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GDN\ACRC_New\Training organized\20250220 TN-CCM-Training\Excercise data\"/>
    </mc:Choice>
  </mc:AlternateContent>
  <xr:revisionPtr revIDLastSave="0" documentId="13_ncr:1_{52084175-E70E-4E98-932E-C3A5FE9EDB73}" xr6:coauthVersionLast="47" xr6:coauthVersionMax="47" xr10:uidLastSave="{00000000-0000-0000-0000-000000000000}"/>
  <bookViews>
    <workbookView xWindow="1390" yWindow="170" windowWidth="15040" windowHeight="9720" activeTab="1" xr2:uid="{00000000-000D-0000-FFFF-FFFF00000000}"/>
  </bookViews>
  <sheets>
    <sheet name="Sheet1" sheetId="8" r:id="rId1"/>
    <sheet name="RF" sheetId="1" r:id="rId2"/>
    <sheet name="RD" sheetId="4" r:id="rId3"/>
    <sheet name="Soil" sheetId="7" r:id="rId4"/>
    <sheet name="Dry_Wet" sheetId="9" r:id="rId5"/>
    <sheet name="Tmax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E124" i="9" l="1"/>
  <c r="BF124" i="9" s="1"/>
  <c r="BE123" i="9"/>
  <c r="BE122" i="9"/>
  <c r="BF122" i="9" s="1"/>
  <c r="BE121" i="9"/>
  <c r="BF121" i="9" s="1"/>
  <c r="BE120" i="9"/>
  <c r="BF120" i="9" s="1"/>
  <c r="BE119" i="9"/>
  <c r="BF119" i="9" s="1"/>
  <c r="BE118" i="9"/>
  <c r="BF118" i="9" s="1"/>
  <c r="BE117" i="9"/>
  <c r="BE116" i="9"/>
  <c r="BE115" i="9"/>
  <c r="BF115" i="9" s="1"/>
  <c r="BE114" i="9"/>
  <c r="BE113" i="9"/>
  <c r="BF113" i="9" s="1"/>
  <c r="BE112" i="9"/>
  <c r="BE111" i="9"/>
  <c r="BE110" i="9"/>
  <c r="BF110" i="9" s="1"/>
  <c r="BE109" i="9"/>
  <c r="BF109" i="9" s="1"/>
  <c r="BE108" i="9"/>
  <c r="BF108" i="9" s="1"/>
  <c r="BE107" i="9"/>
  <c r="BF107" i="9" s="1"/>
  <c r="BE106" i="9"/>
  <c r="BF106" i="9" s="1"/>
  <c r="BE105" i="9"/>
  <c r="BE104" i="9"/>
  <c r="BE103" i="9"/>
  <c r="BE102" i="9"/>
  <c r="BF102" i="9" s="1"/>
  <c r="BE101" i="9"/>
  <c r="BF101" i="9" s="1"/>
  <c r="BE100" i="9"/>
  <c r="BE99" i="9"/>
  <c r="BE98" i="9"/>
  <c r="BF98" i="9" s="1"/>
  <c r="BE97" i="9"/>
  <c r="BF97" i="9" s="1"/>
  <c r="BE96" i="9"/>
  <c r="BF96" i="9" s="1"/>
  <c r="BE95" i="9"/>
  <c r="BF95" i="9" s="1"/>
  <c r="BE94" i="9"/>
  <c r="BF94" i="9" s="1"/>
  <c r="BE93" i="9"/>
  <c r="BE92" i="9"/>
  <c r="BE91" i="9"/>
  <c r="BF91" i="9" s="1"/>
  <c r="BE90" i="9"/>
  <c r="BF90" i="9" s="1"/>
  <c r="BE89" i="9"/>
  <c r="BF89" i="9" s="1"/>
  <c r="BE88" i="9"/>
  <c r="BE87" i="9"/>
  <c r="BE86" i="9"/>
  <c r="BF86" i="9" s="1"/>
  <c r="BE85" i="9"/>
  <c r="BF85" i="9" s="1"/>
  <c r="BE84" i="9"/>
  <c r="BF84" i="9" s="1"/>
  <c r="BE83" i="9"/>
  <c r="BF83" i="9" s="1"/>
  <c r="BE82" i="9"/>
  <c r="BF82" i="9" s="1"/>
  <c r="BE81" i="9"/>
  <c r="BE80" i="9"/>
  <c r="BE79" i="9"/>
  <c r="BF79" i="9" s="1"/>
  <c r="BE78" i="9"/>
  <c r="BF78" i="9" s="1"/>
  <c r="BE77" i="9"/>
  <c r="BF77" i="9" s="1"/>
  <c r="BE76" i="9"/>
  <c r="BE75" i="9"/>
  <c r="BE74" i="9"/>
  <c r="BF74" i="9" s="1"/>
  <c r="BE73" i="9"/>
  <c r="BF73" i="9" s="1"/>
  <c r="BD55" i="9"/>
  <c r="BE55" i="9" s="1"/>
  <c r="BF55" i="9" s="1"/>
  <c r="BD54" i="9"/>
  <c r="BE54" i="9" s="1"/>
  <c r="BF54" i="9" s="1"/>
  <c r="BD53" i="9"/>
  <c r="BE53" i="9" s="1"/>
  <c r="BD52" i="9"/>
  <c r="BE52" i="9" s="1"/>
  <c r="BF52" i="9" s="1"/>
  <c r="BD51" i="9"/>
  <c r="BE51" i="9" s="1"/>
  <c r="BF51" i="9" s="1"/>
  <c r="BD50" i="9"/>
  <c r="BE50" i="9" s="1"/>
  <c r="BD49" i="9"/>
  <c r="BE49" i="9" s="1"/>
  <c r="BF49" i="9" s="1"/>
  <c r="BD48" i="9"/>
  <c r="BE48" i="9" s="1"/>
  <c r="BE47" i="9"/>
  <c r="BD47" i="9"/>
  <c r="BD46" i="9"/>
  <c r="BE46" i="9" s="1"/>
  <c r="BD45" i="9"/>
  <c r="BE45" i="9" s="1"/>
  <c r="BF45" i="9" s="1"/>
  <c r="BD44" i="9"/>
  <c r="BE44" i="9" s="1"/>
  <c r="BF44" i="9" s="1"/>
  <c r="BD43" i="9"/>
  <c r="BE43" i="9" s="1"/>
  <c r="BD42" i="9"/>
  <c r="BE42" i="9" s="1"/>
  <c r="BF42" i="9" s="1"/>
  <c r="BD41" i="9"/>
  <c r="BE41" i="9" s="1"/>
  <c r="BD40" i="9"/>
  <c r="BE40" i="9" s="1"/>
  <c r="BD39" i="9"/>
  <c r="BE39" i="9" s="1"/>
  <c r="BF39" i="9" s="1"/>
  <c r="BD38" i="9"/>
  <c r="BE38" i="9" s="1"/>
  <c r="BE37" i="9"/>
  <c r="BF37" i="9" s="1"/>
  <c r="BD37" i="9"/>
  <c r="BD36" i="9"/>
  <c r="BE36" i="9" s="1"/>
  <c r="BD35" i="9"/>
  <c r="BE35" i="9" s="1"/>
  <c r="BF35" i="9" s="1"/>
  <c r="BD34" i="9"/>
  <c r="BE34" i="9" s="1"/>
  <c r="BF34" i="9" s="1"/>
  <c r="BD33" i="9"/>
  <c r="BE33" i="9" s="1"/>
  <c r="BD32" i="9"/>
  <c r="BE32" i="9" s="1"/>
  <c r="BF32" i="9" s="1"/>
  <c r="BD31" i="9"/>
  <c r="BE31" i="9" s="1"/>
  <c r="BD30" i="9"/>
  <c r="BE30" i="9" s="1"/>
  <c r="BF30" i="9" s="1"/>
  <c r="BD29" i="9"/>
  <c r="BE29" i="9" s="1"/>
  <c r="BD28" i="9"/>
  <c r="BE28" i="9" s="1"/>
  <c r="BF28" i="9" s="1"/>
  <c r="BD27" i="9"/>
  <c r="BE27" i="9" s="1"/>
  <c r="BF27" i="9" s="1"/>
  <c r="BD26" i="9"/>
  <c r="BE26" i="9" s="1"/>
  <c r="BD25" i="9"/>
  <c r="BE25" i="9" s="1"/>
  <c r="BD24" i="9"/>
  <c r="BE24" i="9" s="1"/>
  <c r="BD23" i="9"/>
  <c r="BE23" i="9" s="1"/>
  <c r="BF23" i="9" s="1"/>
  <c r="BD22" i="9"/>
  <c r="BE22" i="9" s="1"/>
  <c r="BF22" i="9" s="1"/>
  <c r="BD21" i="9"/>
  <c r="BE21" i="9" s="1"/>
  <c r="BF21" i="9" s="1"/>
  <c r="BD20" i="9"/>
  <c r="BE20" i="9" s="1"/>
  <c r="BF20" i="9" s="1"/>
  <c r="BD19" i="9"/>
  <c r="BE19" i="9" s="1"/>
  <c r="BD18" i="9"/>
  <c r="BE18" i="9" s="1"/>
  <c r="BF18" i="9" s="1"/>
  <c r="BD17" i="9"/>
  <c r="BE17" i="9" s="1"/>
  <c r="BD16" i="9"/>
  <c r="BE16" i="9" s="1"/>
  <c r="BF16" i="9" s="1"/>
  <c r="BD15" i="9"/>
  <c r="BE15" i="9" s="1"/>
  <c r="BF15" i="9" s="1"/>
  <c r="BD14" i="9"/>
  <c r="BE14" i="9" s="1"/>
  <c r="BD13" i="9"/>
  <c r="BE13" i="9" s="1"/>
  <c r="BD12" i="9"/>
  <c r="BE12" i="9" s="1"/>
  <c r="BD11" i="9"/>
  <c r="BE11" i="9" s="1"/>
  <c r="BF11" i="9" s="1"/>
  <c r="BD10" i="9"/>
  <c r="BE10" i="9" s="1"/>
  <c r="BD9" i="9"/>
  <c r="BE9" i="9" s="1"/>
  <c r="BD8" i="9"/>
  <c r="BE8" i="9" s="1"/>
  <c r="BF8" i="9" s="1"/>
  <c r="BD7" i="9"/>
  <c r="BE7" i="9" s="1"/>
  <c r="BD6" i="9"/>
  <c r="BE6" i="9" s="1"/>
  <c r="BF6" i="9" s="1"/>
  <c r="BD5" i="9"/>
  <c r="BE5" i="9" s="1"/>
  <c r="BD4" i="9"/>
  <c r="BE4" i="9" s="1"/>
  <c r="BF4" i="9" s="1"/>
  <c r="BF92" i="9" l="1"/>
  <c r="BF13" i="9"/>
  <c r="BF25" i="9"/>
  <c r="BF75" i="9"/>
  <c r="BF87" i="9"/>
  <c r="BF99" i="9"/>
  <c r="BF111" i="9"/>
  <c r="BF123" i="9"/>
  <c r="BF47" i="9"/>
  <c r="BF76" i="9"/>
  <c r="BF88" i="9"/>
  <c r="BF100" i="9"/>
  <c r="BF112" i="9"/>
  <c r="BF104" i="9"/>
  <c r="BF116" i="9"/>
  <c r="BF50" i="9"/>
  <c r="BF117" i="9"/>
  <c r="BF14" i="9"/>
  <c r="BF46" i="9"/>
  <c r="BF38" i="9"/>
  <c r="BF80" i="9"/>
  <c r="BF103" i="9"/>
  <c r="BF114" i="9"/>
  <c r="BF81" i="9"/>
  <c r="BF93" i="9"/>
  <c r="BF105" i="9"/>
  <c r="BF10" i="9"/>
  <c r="BF41" i="9"/>
  <c r="BF53" i="9"/>
  <c r="BF43" i="9"/>
  <c r="BF5" i="9"/>
  <c r="BF12" i="9"/>
  <c r="BF29" i="9"/>
  <c r="BF36" i="9"/>
  <c r="BF17" i="9"/>
  <c r="BF24" i="9"/>
  <c r="BF58" i="9" s="1"/>
  <c r="BF7" i="9"/>
  <c r="BF31" i="9"/>
  <c r="BF19" i="9"/>
  <c r="BF9" i="9"/>
  <c r="BF26" i="9"/>
  <c r="BF33" i="9"/>
  <c r="BF40" i="9"/>
  <c r="BF48" i="9"/>
  <c r="R810" i="7"/>
  <c r="K810" i="7"/>
  <c r="R809" i="7"/>
  <c r="K809" i="7"/>
  <c r="R808" i="7"/>
  <c r="K808" i="7"/>
  <c r="R807" i="7"/>
  <c r="K807" i="7"/>
  <c r="R806" i="7"/>
  <c r="K806" i="7"/>
  <c r="R805" i="7"/>
  <c r="K805" i="7"/>
  <c r="R804" i="7"/>
  <c r="K804" i="7"/>
  <c r="R803" i="7"/>
  <c r="K803" i="7"/>
  <c r="R802" i="7"/>
  <c r="K802" i="7"/>
  <c r="R801" i="7"/>
  <c r="K801" i="7"/>
  <c r="R800" i="7"/>
  <c r="K800" i="7"/>
  <c r="AF799" i="7"/>
  <c r="R799" i="7"/>
  <c r="K799" i="7"/>
  <c r="AH797" i="7"/>
  <c r="AG797" i="7"/>
  <c r="AE797" i="7"/>
  <c r="AD797" i="7"/>
  <c r="AC797" i="7"/>
  <c r="AB797" i="7"/>
  <c r="AA797" i="7"/>
  <c r="Z797" i="7"/>
  <c r="Y797" i="7"/>
  <c r="X797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AH796" i="7"/>
  <c r="AG796" i="7"/>
  <c r="AE796" i="7"/>
  <c r="AD796" i="7"/>
  <c r="AC796" i="7"/>
  <c r="AB796" i="7"/>
  <c r="AA796" i="7"/>
  <c r="Z796" i="7"/>
  <c r="Y796" i="7"/>
  <c r="X796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AH795" i="7"/>
  <c r="AG795" i="7"/>
  <c r="AE795" i="7"/>
  <c r="AD795" i="7"/>
  <c r="AC795" i="7"/>
  <c r="AB795" i="7"/>
  <c r="AA795" i="7"/>
  <c r="Z795" i="7"/>
  <c r="Y795" i="7"/>
  <c r="X795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AH794" i="7"/>
  <c r="AG794" i="7"/>
  <c r="AE794" i="7"/>
  <c r="AD794" i="7"/>
  <c r="AC794" i="7"/>
  <c r="AB794" i="7"/>
  <c r="AA794" i="7"/>
  <c r="Z794" i="7"/>
  <c r="Y794" i="7"/>
  <c r="X794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AH793" i="7"/>
  <c r="AG793" i="7"/>
  <c r="AE793" i="7"/>
  <c r="AD793" i="7"/>
  <c r="AC793" i="7"/>
  <c r="AB793" i="7"/>
  <c r="AA793" i="7"/>
  <c r="Z793" i="7"/>
  <c r="Y793" i="7"/>
  <c r="X793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AH792" i="7"/>
  <c r="AG792" i="7"/>
  <c r="AE792" i="7"/>
  <c r="AD792" i="7"/>
  <c r="AC792" i="7"/>
  <c r="AB792" i="7"/>
  <c r="AA792" i="7"/>
  <c r="Z792" i="7"/>
  <c r="Y792" i="7"/>
  <c r="X792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AH791" i="7"/>
  <c r="AG791" i="7"/>
  <c r="AE791" i="7"/>
  <c r="AD791" i="7"/>
  <c r="AC791" i="7"/>
  <c r="AB791" i="7"/>
  <c r="AA791" i="7"/>
  <c r="Z791" i="7"/>
  <c r="Y791" i="7"/>
  <c r="X791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AH790" i="7"/>
  <c r="AG790" i="7"/>
  <c r="AE790" i="7"/>
  <c r="AD790" i="7"/>
  <c r="AC790" i="7"/>
  <c r="AB790" i="7"/>
  <c r="AA790" i="7"/>
  <c r="Z790" i="7"/>
  <c r="Y790" i="7"/>
  <c r="X790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AH789" i="7"/>
  <c r="AG789" i="7"/>
  <c r="AE789" i="7"/>
  <c r="AD789" i="7"/>
  <c r="AC789" i="7"/>
  <c r="AB789" i="7"/>
  <c r="AA789" i="7"/>
  <c r="Z789" i="7"/>
  <c r="Y789" i="7"/>
  <c r="X789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AH788" i="7"/>
  <c r="AG788" i="7"/>
  <c r="AE788" i="7"/>
  <c r="AD788" i="7"/>
  <c r="AC788" i="7"/>
  <c r="AB788" i="7"/>
  <c r="AA788" i="7"/>
  <c r="Z788" i="7"/>
  <c r="Y788" i="7"/>
  <c r="X788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AH787" i="7"/>
  <c r="AG787" i="7"/>
  <c r="AE787" i="7"/>
  <c r="AD787" i="7"/>
  <c r="AC787" i="7"/>
  <c r="AB787" i="7"/>
  <c r="AA787" i="7"/>
  <c r="Z787" i="7"/>
  <c r="Y787" i="7"/>
  <c r="X787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AH786" i="7"/>
  <c r="AG786" i="7"/>
  <c r="AE786" i="7"/>
  <c r="AD786" i="7"/>
  <c r="AC786" i="7"/>
  <c r="AB786" i="7"/>
  <c r="AA786" i="7"/>
  <c r="Z786" i="7"/>
  <c r="Y786" i="7"/>
  <c r="X786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AH785" i="7"/>
  <c r="AG785" i="7"/>
  <c r="AE785" i="7"/>
  <c r="AD785" i="7"/>
  <c r="AC785" i="7"/>
  <c r="AB785" i="7"/>
  <c r="AA785" i="7"/>
  <c r="Z785" i="7"/>
  <c r="Y785" i="7"/>
  <c r="X785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AH784" i="7"/>
  <c r="AG784" i="7"/>
  <c r="AE784" i="7"/>
  <c r="AD784" i="7"/>
  <c r="AC784" i="7"/>
  <c r="AB784" i="7"/>
  <c r="AA784" i="7"/>
  <c r="Z784" i="7"/>
  <c r="Y784" i="7"/>
  <c r="X784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AH783" i="7"/>
  <c r="AG783" i="7"/>
  <c r="AE783" i="7"/>
  <c r="AD783" i="7"/>
  <c r="AC783" i="7"/>
  <c r="AB783" i="7"/>
  <c r="AA783" i="7"/>
  <c r="Z783" i="7"/>
  <c r="Y783" i="7"/>
  <c r="X783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AH782" i="7"/>
  <c r="AG782" i="7"/>
  <c r="AE782" i="7"/>
  <c r="AD782" i="7"/>
  <c r="AC782" i="7"/>
  <c r="AB782" i="7"/>
  <c r="AA782" i="7"/>
  <c r="Z782" i="7"/>
  <c r="Y782" i="7"/>
  <c r="X782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AH781" i="7"/>
  <c r="AG781" i="7"/>
  <c r="AE781" i="7"/>
  <c r="AD781" i="7"/>
  <c r="AC781" i="7"/>
  <c r="AB781" i="7"/>
  <c r="AA781" i="7"/>
  <c r="Z781" i="7"/>
  <c r="Y781" i="7"/>
  <c r="X781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AH780" i="7"/>
  <c r="AG780" i="7"/>
  <c r="AE780" i="7"/>
  <c r="AD780" i="7"/>
  <c r="AC780" i="7"/>
  <c r="AB780" i="7"/>
  <c r="AA780" i="7"/>
  <c r="Z780" i="7"/>
  <c r="Y780" i="7"/>
  <c r="X780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AH779" i="7"/>
  <c r="AG779" i="7"/>
  <c r="AE779" i="7"/>
  <c r="AD779" i="7"/>
  <c r="AC779" i="7"/>
  <c r="AB779" i="7"/>
  <c r="AA779" i="7"/>
  <c r="Z779" i="7"/>
  <c r="Y779" i="7"/>
  <c r="X779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AH778" i="7"/>
  <c r="AG778" i="7"/>
  <c r="AE778" i="7"/>
  <c r="AD778" i="7"/>
  <c r="AC778" i="7"/>
  <c r="AB778" i="7"/>
  <c r="AA778" i="7"/>
  <c r="Z778" i="7"/>
  <c r="Y778" i="7"/>
  <c r="X778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AH777" i="7"/>
  <c r="AG777" i="7"/>
  <c r="AE777" i="7"/>
  <c r="AD777" i="7"/>
  <c r="AC777" i="7"/>
  <c r="AB777" i="7"/>
  <c r="AA777" i="7"/>
  <c r="Z777" i="7"/>
  <c r="Y777" i="7"/>
  <c r="X777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AH776" i="7"/>
  <c r="AG776" i="7"/>
  <c r="AE776" i="7"/>
  <c r="AD776" i="7"/>
  <c r="AC776" i="7"/>
  <c r="AB776" i="7"/>
  <c r="AA776" i="7"/>
  <c r="Z776" i="7"/>
  <c r="Y776" i="7"/>
  <c r="X776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AH775" i="7"/>
  <c r="AG775" i="7"/>
  <c r="AE775" i="7"/>
  <c r="AD775" i="7"/>
  <c r="AC775" i="7"/>
  <c r="AB775" i="7"/>
  <c r="AA775" i="7"/>
  <c r="Z775" i="7"/>
  <c r="Y775" i="7"/>
  <c r="X775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AH774" i="7"/>
  <c r="AG774" i="7"/>
  <c r="AE774" i="7"/>
  <c r="AD774" i="7"/>
  <c r="AC774" i="7"/>
  <c r="AB774" i="7"/>
  <c r="AA774" i="7"/>
  <c r="Z774" i="7"/>
  <c r="Y774" i="7"/>
  <c r="X774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AH773" i="7"/>
  <c r="AG773" i="7"/>
  <c r="AE773" i="7"/>
  <c r="AD773" i="7"/>
  <c r="AC773" i="7"/>
  <c r="AB773" i="7"/>
  <c r="AA773" i="7"/>
  <c r="Z773" i="7"/>
  <c r="Y773" i="7"/>
  <c r="X773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AH772" i="7"/>
  <c r="AG772" i="7"/>
  <c r="AE772" i="7"/>
  <c r="AD772" i="7"/>
  <c r="AC772" i="7"/>
  <c r="AB772" i="7"/>
  <c r="AA772" i="7"/>
  <c r="Z772" i="7"/>
  <c r="Y772" i="7"/>
  <c r="X772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AH771" i="7"/>
  <c r="AG771" i="7"/>
  <c r="AE771" i="7"/>
  <c r="AD771" i="7"/>
  <c r="AC771" i="7"/>
  <c r="AB771" i="7"/>
  <c r="AA771" i="7"/>
  <c r="Z771" i="7"/>
  <c r="Y771" i="7"/>
  <c r="X771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AH770" i="7"/>
  <c r="AG770" i="7"/>
  <c r="AE770" i="7"/>
  <c r="AD770" i="7"/>
  <c r="AC770" i="7"/>
  <c r="AB770" i="7"/>
  <c r="AA770" i="7"/>
  <c r="Z770" i="7"/>
  <c r="Y770" i="7"/>
  <c r="X770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AH769" i="7"/>
  <c r="AG769" i="7"/>
  <c r="AE769" i="7"/>
  <c r="AD769" i="7"/>
  <c r="AC769" i="7"/>
  <c r="AB769" i="7"/>
  <c r="AA769" i="7"/>
  <c r="Z769" i="7"/>
  <c r="Y769" i="7"/>
  <c r="X769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AH768" i="7"/>
  <c r="AG768" i="7"/>
  <c r="AE768" i="7"/>
  <c r="AD768" i="7"/>
  <c r="AC768" i="7"/>
  <c r="AB768" i="7"/>
  <c r="AA768" i="7"/>
  <c r="Z768" i="7"/>
  <c r="Y768" i="7"/>
  <c r="X768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AH767" i="7"/>
  <c r="AG767" i="7"/>
  <c r="AE767" i="7"/>
  <c r="AD767" i="7"/>
  <c r="AC767" i="7"/>
  <c r="AB767" i="7"/>
  <c r="AA767" i="7"/>
  <c r="Z767" i="7"/>
  <c r="Y767" i="7"/>
  <c r="X767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AH766" i="7"/>
  <c r="AG766" i="7"/>
  <c r="AE766" i="7"/>
  <c r="AD766" i="7"/>
  <c r="AC766" i="7"/>
  <c r="AB766" i="7"/>
  <c r="AA766" i="7"/>
  <c r="Z766" i="7"/>
  <c r="Y766" i="7"/>
  <c r="X766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AH765" i="7"/>
  <c r="AG765" i="7"/>
  <c r="AE765" i="7"/>
  <c r="AD765" i="7"/>
  <c r="AC765" i="7"/>
  <c r="AB765" i="7"/>
  <c r="AA765" i="7"/>
  <c r="Z765" i="7"/>
  <c r="Y765" i="7"/>
  <c r="X765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AH764" i="7"/>
  <c r="AG764" i="7"/>
  <c r="AE764" i="7"/>
  <c r="AD764" i="7"/>
  <c r="AC764" i="7"/>
  <c r="AB764" i="7"/>
  <c r="AA764" i="7"/>
  <c r="Z764" i="7"/>
  <c r="Y764" i="7"/>
  <c r="X764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AH763" i="7"/>
  <c r="AG763" i="7"/>
  <c r="AE763" i="7"/>
  <c r="AD763" i="7"/>
  <c r="AC763" i="7"/>
  <c r="AB763" i="7"/>
  <c r="AA763" i="7"/>
  <c r="Z763" i="7"/>
  <c r="Y763" i="7"/>
  <c r="X763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AH762" i="7"/>
  <c r="AG762" i="7"/>
  <c r="AE762" i="7"/>
  <c r="AD762" i="7"/>
  <c r="AC762" i="7"/>
  <c r="AB762" i="7"/>
  <c r="AA762" i="7"/>
  <c r="Z762" i="7"/>
  <c r="Y762" i="7"/>
  <c r="X762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AH761" i="7"/>
  <c r="AG761" i="7"/>
  <c r="AE761" i="7"/>
  <c r="AD761" i="7"/>
  <c r="AC761" i="7"/>
  <c r="AB761" i="7"/>
  <c r="AA761" i="7"/>
  <c r="Z761" i="7"/>
  <c r="Y761" i="7"/>
  <c r="X761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AH760" i="7"/>
  <c r="AG760" i="7"/>
  <c r="AE760" i="7"/>
  <c r="AD760" i="7"/>
  <c r="AC760" i="7"/>
  <c r="AB760" i="7"/>
  <c r="AA760" i="7"/>
  <c r="Z760" i="7"/>
  <c r="Y760" i="7"/>
  <c r="X760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AH759" i="7"/>
  <c r="AG759" i="7"/>
  <c r="AE759" i="7"/>
  <c r="AD759" i="7"/>
  <c r="AC759" i="7"/>
  <c r="AB759" i="7"/>
  <c r="AA759" i="7"/>
  <c r="Z759" i="7"/>
  <c r="Y759" i="7"/>
  <c r="X759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AH758" i="7"/>
  <c r="AG758" i="7"/>
  <c r="AE758" i="7"/>
  <c r="AD758" i="7"/>
  <c r="AC758" i="7"/>
  <c r="AB758" i="7"/>
  <c r="AA758" i="7"/>
  <c r="Z758" i="7"/>
  <c r="Y758" i="7"/>
  <c r="X758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AH757" i="7"/>
  <c r="AG757" i="7"/>
  <c r="AE757" i="7"/>
  <c r="AD757" i="7"/>
  <c r="AC757" i="7"/>
  <c r="AB757" i="7"/>
  <c r="AA757" i="7"/>
  <c r="Z757" i="7"/>
  <c r="Y757" i="7"/>
  <c r="X757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AH756" i="7"/>
  <c r="AG756" i="7"/>
  <c r="AE756" i="7"/>
  <c r="AD756" i="7"/>
  <c r="AC756" i="7"/>
  <c r="AB756" i="7"/>
  <c r="AA756" i="7"/>
  <c r="Z756" i="7"/>
  <c r="Y756" i="7"/>
  <c r="X756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AH755" i="7"/>
  <c r="AG755" i="7"/>
  <c r="AE755" i="7"/>
  <c r="AD755" i="7"/>
  <c r="AC755" i="7"/>
  <c r="AB755" i="7"/>
  <c r="AA755" i="7"/>
  <c r="Z755" i="7"/>
  <c r="Y755" i="7"/>
  <c r="X755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AH754" i="7"/>
  <c r="AG754" i="7"/>
  <c r="AE754" i="7"/>
  <c r="AD754" i="7"/>
  <c r="AC754" i="7"/>
  <c r="AB754" i="7"/>
  <c r="AA754" i="7"/>
  <c r="Z754" i="7"/>
  <c r="Y754" i="7"/>
  <c r="X754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AH753" i="7"/>
  <c r="AG753" i="7"/>
  <c r="AE753" i="7"/>
  <c r="AD753" i="7"/>
  <c r="AC753" i="7"/>
  <c r="AB753" i="7"/>
  <c r="AA753" i="7"/>
  <c r="Z753" i="7"/>
  <c r="Y753" i="7"/>
  <c r="X753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AH752" i="7"/>
  <c r="AG752" i="7"/>
  <c r="AE752" i="7"/>
  <c r="AD752" i="7"/>
  <c r="AC752" i="7"/>
  <c r="AB752" i="7"/>
  <c r="AA752" i="7"/>
  <c r="Z752" i="7"/>
  <c r="Y752" i="7"/>
  <c r="X752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AH751" i="7"/>
  <c r="AG751" i="7"/>
  <c r="AE751" i="7"/>
  <c r="AD751" i="7"/>
  <c r="AC751" i="7"/>
  <c r="AB751" i="7"/>
  <c r="AA751" i="7"/>
  <c r="Z751" i="7"/>
  <c r="Y751" i="7"/>
  <c r="X751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AH750" i="7"/>
  <c r="AG750" i="7"/>
  <c r="AE750" i="7"/>
  <c r="AD750" i="7"/>
  <c r="AC750" i="7"/>
  <c r="AB750" i="7"/>
  <c r="AA750" i="7"/>
  <c r="Z750" i="7"/>
  <c r="Y750" i="7"/>
  <c r="X750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AH749" i="7"/>
  <c r="AG749" i="7"/>
  <c r="AE749" i="7"/>
  <c r="AD749" i="7"/>
  <c r="AC749" i="7"/>
  <c r="AB749" i="7"/>
  <c r="AA749" i="7"/>
  <c r="Z749" i="7"/>
  <c r="Y749" i="7"/>
  <c r="X749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AH748" i="7"/>
  <c r="AG748" i="7"/>
  <c r="AE748" i="7"/>
  <c r="AD748" i="7"/>
  <c r="AC748" i="7"/>
  <c r="AB748" i="7"/>
  <c r="AA748" i="7"/>
  <c r="Z748" i="7"/>
  <c r="Y748" i="7"/>
  <c r="X748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AH747" i="7"/>
  <c r="AG747" i="7"/>
  <c r="AE747" i="7"/>
  <c r="AD747" i="7"/>
  <c r="AC747" i="7"/>
  <c r="AB747" i="7"/>
  <c r="AA747" i="7"/>
  <c r="Z747" i="7"/>
  <c r="Y747" i="7"/>
  <c r="X747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AH746" i="7"/>
  <c r="AG746" i="7"/>
  <c r="AE746" i="7"/>
  <c r="AD746" i="7"/>
  <c r="AC746" i="7"/>
  <c r="AB746" i="7"/>
  <c r="AA746" i="7"/>
  <c r="Z746" i="7"/>
  <c r="Y746" i="7"/>
  <c r="X746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AH745" i="7"/>
  <c r="AG745" i="7"/>
  <c r="AE745" i="7"/>
  <c r="AD745" i="7"/>
  <c r="AC745" i="7"/>
  <c r="AB745" i="7"/>
  <c r="AA745" i="7"/>
  <c r="Z745" i="7"/>
  <c r="Y745" i="7"/>
  <c r="X745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AH744" i="7"/>
  <c r="AG744" i="7"/>
  <c r="AE744" i="7"/>
  <c r="AD744" i="7"/>
  <c r="AC744" i="7"/>
  <c r="AB744" i="7"/>
  <c r="AA744" i="7"/>
  <c r="Z744" i="7"/>
  <c r="Y744" i="7"/>
  <c r="X744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AH743" i="7"/>
  <c r="AG743" i="7"/>
  <c r="AE743" i="7"/>
  <c r="AD743" i="7"/>
  <c r="AC743" i="7"/>
  <c r="AB743" i="7"/>
  <c r="AA743" i="7"/>
  <c r="Z743" i="7"/>
  <c r="Y743" i="7"/>
  <c r="X743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AH742" i="7"/>
  <c r="AG742" i="7"/>
  <c r="AE742" i="7"/>
  <c r="AD742" i="7"/>
  <c r="AC742" i="7"/>
  <c r="AB742" i="7"/>
  <c r="AA742" i="7"/>
  <c r="Z742" i="7"/>
  <c r="Y742" i="7"/>
  <c r="X742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AH741" i="7"/>
  <c r="AG741" i="7"/>
  <c r="AE741" i="7"/>
  <c r="AD741" i="7"/>
  <c r="AC741" i="7"/>
  <c r="AB741" i="7"/>
  <c r="AA741" i="7"/>
  <c r="Z741" i="7"/>
  <c r="Y741" i="7"/>
  <c r="X741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AH740" i="7"/>
  <c r="AG740" i="7"/>
  <c r="AE740" i="7"/>
  <c r="AD740" i="7"/>
  <c r="AC740" i="7"/>
  <c r="AB740" i="7"/>
  <c r="AA740" i="7"/>
  <c r="Z740" i="7"/>
  <c r="Y740" i="7"/>
  <c r="X740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AH739" i="7"/>
  <c r="AG739" i="7"/>
  <c r="AE739" i="7"/>
  <c r="AD739" i="7"/>
  <c r="AC739" i="7"/>
  <c r="AB739" i="7"/>
  <c r="AA739" i="7"/>
  <c r="Z739" i="7"/>
  <c r="Y739" i="7"/>
  <c r="X739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AH738" i="7"/>
  <c r="AG738" i="7"/>
  <c r="AE738" i="7"/>
  <c r="AD738" i="7"/>
  <c r="AC738" i="7"/>
  <c r="AB738" i="7"/>
  <c r="AA738" i="7"/>
  <c r="Z738" i="7"/>
  <c r="Y738" i="7"/>
  <c r="X738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AH737" i="7"/>
  <c r="AG737" i="7"/>
  <c r="AE737" i="7"/>
  <c r="AD737" i="7"/>
  <c r="AC737" i="7"/>
  <c r="AB737" i="7"/>
  <c r="AA737" i="7"/>
  <c r="Z737" i="7"/>
  <c r="Y737" i="7"/>
  <c r="X737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AH736" i="7"/>
  <c r="AG736" i="7"/>
  <c r="AE736" i="7"/>
  <c r="AD736" i="7"/>
  <c r="AC736" i="7"/>
  <c r="AB736" i="7"/>
  <c r="AA736" i="7"/>
  <c r="Z736" i="7"/>
  <c r="Y736" i="7"/>
  <c r="X736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AH735" i="7"/>
  <c r="AG735" i="7"/>
  <c r="AE735" i="7"/>
  <c r="AD735" i="7"/>
  <c r="AC735" i="7"/>
  <c r="AB735" i="7"/>
  <c r="AA735" i="7"/>
  <c r="Z735" i="7"/>
  <c r="Y735" i="7"/>
  <c r="X735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AH734" i="7"/>
  <c r="AG734" i="7"/>
  <c r="AE734" i="7"/>
  <c r="AD734" i="7"/>
  <c r="AC734" i="7"/>
  <c r="AB734" i="7"/>
  <c r="AA734" i="7"/>
  <c r="Z734" i="7"/>
  <c r="Y734" i="7"/>
  <c r="X734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AH733" i="7"/>
  <c r="AG733" i="7"/>
  <c r="AE733" i="7"/>
  <c r="AD733" i="7"/>
  <c r="AC733" i="7"/>
  <c r="AB733" i="7"/>
  <c r="AA733" i="7"/>
  <c r="Z733" i="7"/>
  <c r="Y733" i="7"/>
  <c r="X733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AH732" i="7"/>
  <c r="AG732" i="7"/>
  <c r="AE732" i="7"/>
  <c r="AD732" i="7"/>
  <c r="AC732" i="7"/>
  <c r="AB732" i="7"/>
  <c r="AA732" i="7"/>
  <c r="Z732" i="7"/>
  <c r="Y732" i="7"/>
  <c r="X732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AH731" i="7"/>
  <c r="AG731" i="7"/>
  <c r="AE731" i="7"/>
  <c r="AD731" i="7"/>
  <c r="AC731" i="7"/>
  <c r="AB731" i="7"/>
  <c r="AA731" i="7"/>
  <c r="Z731" i="7"/>
  <c r="Y731" i="7"/>
  <c r="X731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AH730" i="7"/>
  <c r="AG730" i="7"/>
  <c r="AE730" i="7"/>
  <c r="AD730" i="7"/>
  <c r="AC730" i="7"/>
  <c r="AB730" i="7"/>
  <c r="AA730" i="7"/>
  <c r="Z730" i="7"/>
  <c r="Y730" i="7"/>
  <c r="X730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AH729" i="7"/>
  <c r="AG729" i="7"/>
  <c r="AE729" i="7"/>
  <c r="AD729" i="7"/>
  <c r="AC729" i="7"/>
  <c r="AB729" i="7"/>
  <c r="AA729" i="7"/>
  <c r="Z729" i="7"/>
  <c r="Y729" i="7"/>
  <c r="X729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AH728" i="7"/>
  <c r="AG728" i="7"/>
  <c r="AE728" i="7"/>
  <c r="AD728" i="7"/>
  <c r="AC728" i="7"/>
  <c r="AB728" i="7"/>
  <c r="AA728" i="7"/>
  <c r="Z728" i="7"/>
  <c r="Y728" i="7"/>
  <c r="X728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AH727" i="7"/>
  <c r="AG727" i="7"/>
  <c r="AE727" i="7"/>
  <c r="AD727" i="7"/>
  <c r="AC727" i="7"/>
  <c r="AB727" i="7"/>
  <c r="AA727" i="7"/>
  <c r="Z727" i="7"/>
  <c r="Y727" i="7"/>
  <c r="X727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AH726" i="7"/>
  <c r="AG726" i="7"/>
  <c r="AE726" i="7"/>
  <c r="AD726" i="7"/>
  <c r="AC726" i="7"/>
  <c r="AB726" i="7"/>
  <c r="AA726" i="7"/>
  <c r="Z726" i="7"/>
  <c r="Y726" i="7"/>
  <c r="X726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AH725" i="7"/>
  <c r="AG725" i="7"/>
  <c r="AE725" i="7"/>
  <c r="AD725" i="7"/>
  <c r="AC725" i="7"/>
  <c r="AB725" i="7"/>
  <c r="AA725" i="7"/>
  <c r="Z725" i="7"/>
  <c r="Y725" i="7"/>
  <c r="X725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AH724" i="7"/>
  <c r="AG724" i="7"/>
  <c r="AE724" i="7"/>
  <c r="AD724" i="7"/>
  <c r="AC724" i="7"/>
  <c r="AB724" i="7"/>
  <c r="AA724" i="7"/>
  <c r="Z724" i="7"/>
  <c r="Y724" i="7"/>
  <c r="X724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AH723" i="7"/>
  <c r="AG723" i="7"/>
  <c r="AE723" i="7"/>
  <c r="AD723" i="7"/>
  <c r="AC723" i="7"/>
  <c r="AB723" i="7"/>
  <c r="AA723" i="7"/>
  <c r="Z723" i="7"/>
  <c r="Y723" i="7"/>
  <c r="X723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AH722" i="7"/>
  <c r="AG722" i="7"/>
  <c r="AE722" i="7"/>
  <c r="AD722" i="7"/>
  <c r="AC722" i="7"/>
  <c r="AB722" i="7"/>
  <c r="AA722" i="7"/>
  <c r="Z722" i="7"/>
  <c r="Y722" i="7"/>
  <c r="X722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AH721" i="7"/>
  <c r="AG721" i="7"/>
  <c r="AE721" i="7"/>
  <c r="AD721" i="7"/>
  <c r="AC721" i="7"/>
  <c r="AB721" i="7"/>
  <c r="AA721" i="7"/>
  <c r="Z721" i="7"/>
  <c r="Y721" i="7"/>
  <c r="X721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AH720" i="7"/>
  <c r="AG720" i="7"/>
  <c r="AE720" i="7"/>
  <c r="AD720" i="7"/>
  <c r="AC720" i="7"/>
  <c r="AB720" i="7"/>
  <c r="AA720" i="7"/>
  <c r="Z720" i="7"/>
  <c r="Y720" i="7"/>
  <c r="X720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AH719" i="7"/>
  <c r="AG719" i="7"/>
  <c r="AE719" i="7"/>
  <c r="AD719" i="7"/>
  <c r="AC719" i="7"/>
  <c r="AB719" i="7"/>
  <c r="AA719" i="7"/>
  <c r="Z719" i="7"/>
  <c r="Y719" i="7"/>
  <c r="X719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AH718" i="7"/>
  <c r="AG718" i="7"/>
  <c r="AE718" i="7"/>
  <c r="AD718" i="7"/>
  <c r="AC718" i="7"/>
  <c r="AB718" i="7"/>
  <c r="AA718" i="7"/>
  <c r="Z718" i="7"/>
  <c r="Y718" i="7"/>
  <c r="X718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AH717" i="7"/>
  <c r="AG717" i="7"/>
  <c r="AE717" i="7"/>
  <c r="AD717" i="7"/>
  <c r="AC717" i="7"/>
  <c r="AB717" i="7"/>
  <c r="AA717" i="7"/>
  <c r="Z717" i="7"/>
  <c r="Y717" i="7"/>
  <c r="X717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AH716" i="7"/>
  <c r="AG716" i="7"/>
  <c r="AE716" i="7"/>
  <c r="AD716" i="7"/>
  <c r="AC716" i="7"/>
  <c r="AB716" i="7"/>
  <c r="AA716" i="7"/>
  <c r="Z716" i="7"/>
  <c r="Y716" i="7"/>
  <c r="X716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AH715" i="7"/>
  <c r="AG715" i="7"/>
  <c r="AE715" i="7"/>
  <c r="AD715" i="7"/>
  <c r="AC715" i="7"/>
  <c r="AB715" i="7"/>
  <c r="AA715" i="7"/>
  <c r="Z715" i="7"/>
  <c r="Y715" i="7"/>
  <c r="X715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AH714" i="7"/>
  <c r="AG714" i="7"/>
  <c r="AE714" i="7"/>
  <c r="AD714" i="7"/>
  <c r="AC714" i="7"/>
  <c r="AB714" i="7"/>
  <c r="AA714" i="7"/>
  <c r="Z714" i="7"/>
  <c r="Y714" i="7"/>
  <c r="X714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AH713" i="7"/>
  <c r="AG713" i="7"/>
  <c r="AE713" i="7"/>
  <c r="AD713" i="7"/>
  <c r="AC713" i="7"/>
  <c r="AB713" i="7"/>
  <c r="AA713" i="7"/>
  <c r="Z713" i="7"/>
  <c r="Y713" i="7"/>
  <c r="X713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AH712" i="7"/>
  <c r="AG712" i="7"/>
  <c r="AE712" i="7"/>
  <c r="AD712" i="7"/>
  <c r="AC712" i="7"/>
  <c r="AB712" i="7"/>
  <c r="AA712" i="7"/>
  <c r="Z712" i="7"/>
  <c r="Y712" i="7"/>
  <c r="X712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AH711" i="7"/>
  <c r="AG711" i="7"/>
  <c r="AE711" i="7"/>
  <c r="AD711" i="7"/>
  <c r="AC711" i="7"/>
  <c r="AB711" i="7"/>
  <c r="AA711" i="7"/>
  <c r="Z711" i="7"/>
  <c r="Y711" i="7"/>
  <c r="X711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AH710" i="7"/>
  <c r="AG710" i="7"/>
  <c r="AE710" i="7"/>
  <c r="AD710" i="7"/>
  <c r="AC710" i="7"/>
  <c r="AB710" i="7"/>
  <c r="AA710" i="7"/>
  <c r="Z710" i="7"/>
  <c r="Y710" i="7"/>
  <c r="X710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AH709" i="7"/>
  <c r="AG709" i="7"/>
  <c r="AE709" i="7"/>
  <c r="AD709" i="7"/>
  <c r="AC709" i="7"/>
  <c r="AB709" i="7"/>
  <c r="AA709" i="7"/>
  <c r="Z709" i="7"/>
  <c r="Y709" i="7"/>
  <c r="X709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AH708" i="7"/>
  <c r="AG708" i="7"/>
  <c r="AE708" i="7"/>
  <c r="AD708" i="7"/>
  <c r="AC708" i="7"/>
  <c r="AB708" i="7"/>
  <c r="AA708" i="7"/>
  <c r="Z708" i="7"/>
  <c r="Y708" i="7"/>
  <c r="X708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AH707" i="7"/>
  <c r="AG707" i="7"/>
  <c r="AE707" i="7"/>
  <c r="AD707" i="7"/>
  <c r="AC707" i="7"/>
  <c r="AB707" i="7"/>
  <c r="AA707" i="7"/>
  <c r="Z707" i="7"/>
  <c r="Y707" i="7"/>
  <c r="X707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AH706" i="7"/>
  <c r="AG706" i="7"/>
  <c r="AE706" i="7"/>
  <c r="AD706" i="7"/>
  <c r="AC706" i="7"/>
  <c r="AB706" i="7"/>
  <c r="AA706" i="7"/>
  <c r="Z706" i="7"/>
  <c r="Y706" i="7"/>
  <c r="X706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AH705" i="7"/>
  <c r="AG705" i="7"/>
  <c r="AE705" i="7"/>
  <c r="AD705" i="7"/>
  <c r="AC705" i="7"/>
  <c r="AB705" i="7"/>
  <c r="AA705" i="7"/>
  <c r="Z705" i="7"/>
  <c r="Y705" i="7"/>
  <c r="X705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AH704" i="7"/>
  <c r="AG704" i="7"/>
  <c r="AE704" i="7"/>
  <c r="AD704" i="7"/>
  <c r="AC704" i="7"/>
  <c r="AB704" i="7"/>
  <c r="AA704" i="7"/>
  <c r="Z704" i="7"/>
  <c r="Y704" i="7"/>
  <c r="X704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AH703" i="7"/>
  <c r="AG703" i="7"/>
  <c r="AE703" i="7"/>
  <c r="AD703" i="7"/>
  <c r="AC703" i="7"/>
  <c r="AB703" i="7"/>
  <c r="AA703" i="7"/>
  <c r="Z703" i="7"/>
  <c r="Y703" i="7"/>
  <c r="X703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AH702" i="7"/>
  <c r="AG702" i="7"/>
  <c r="AE702" i="7"/>
  <c r="AD702" i="7"/>
  <c r="AC702" i="7"/>
  <c r="AB702" i="7"/>
  <c r="AA702" i="7"/>
  <c r="Z702" i="7"/>
  <c r="Y702" i="7"/>
  <c r="X702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AH701" i="7"/>
  <c r="AG701" i="7"/>
  <c r="AE701" i="7"/>
  <c r="AD701" i="7"/>
  <c r="AC701" i="7"/>
  <c r="AB701" i="7"/>
  <c r="AA701" i="7"/>
  <c r="Z701" i="7"/>
  <c r="Y701" i="7"/>
  <c r="X701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AH700" i="7"/>
  <c r="AG700" i="7"/>
  <c r="AE700" i="7"/>
  <c r="AD700" i="7"/>
  <c r="AC700" i="7"/>
  <c r="AB700" i="7"/>
  <c r="AA700" i="7"/>
  <c r="Z700" i="7"/>
  <c r="Y700" i="7"/>
  <c r="X700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AH699" i="7"/>
  <c r="AG699" i="7"/>
  <c r="AE699" i="7"/>
  <c r="AD699" i="7"/>
  <c r="AC699" i="7"/>
  <c r="AB699" i="7"/>
  <c r="AA699" i="7"/>
  <c r="Z699" i="7"/>
  <c r="Y699" i="7"/>
  <c r="X699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AH698" i="7"/>
  <c r="AG698" i="7"/>
  <c r="AE698" i="7"/>
  <c r="AD698" i="7"/>
  <c r="AC698" i="7"/>
  <c r="AB698" i="7"/>
  <c r="AA698" i="7"/>
  <c r="Z698" i="7"/>
  <c r="Y698" i="7"/>
  <c r="X698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AH697" i="7"/>
  <c r="AG697" i="7"/>
  <c r="AE697" i="7"/>
  <c r="AD697" i="7"/>
  <c r="AC697" i="7"/>
  <c r="AB697" i="7"/>
  <c r="AA697" i="7"/>
  <c r="Z697" i="7"/>
  <c r="Y697" i="7"/>
  <c r="X697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AH696" i="7"/>
  <c r="AG696" i="7"/>
  <c r="AE696" i="7"/>
  <c r="AD696" i="7"/>
  <c r="AC696" i="7"/>
  <c r="AB696" i="7"/>
  <c r="AA696" i="7"/>
  <c r="Z696" i="7"/>
  <c r="Y696" i="7"/>
  <c r="X696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AH695" i="7"/>
  <c r="AG695" i="7"/>
  <c r="AE695" i="7"/>
  <c r="AD695" i="7"/>
  <c r="AC695" i="7"/>
  <c r="AB695" i="7"/>
  <c r="AA695" i="7"/>
  <c r="Z695" i="7"/>
  <c r="Y695" i="7"/>
  <c r="X695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AH694" i="7"/>
  <c r="AG694" i="7"/>
  <c r="AE694" i="7"/>
  <c r="AD694" i="7"/>
  <c r="AC694" i="7"/>
  <c r="AB694" i="7"/>
  <c r="AA694" i="7"/>
  <c r="Z694" i="7"/>
  <c r="Y694" i="7"/>
  <c r="X694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AH693" i="7"/>
  <c r="AG693" i="7"/>
  <c r="AE693" i="7"/>
  <c r="AD693" i="7"/>
  <c r="AC693" i="7"/>
  <c r="AB693" i="7"/>
  <c r="AA693" i="7"/>
  <c r="Z693" i="7"/>
  <c r="Y693" i="7"/>
  <c r="X693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AH692" i="7"/>
  <c r="AG692" i="7"/>
  <c r="AE692" i="7"/>
  <c r="AD692" i="7"/>
  <c r="AC692" i="7"/>
  <c r="AB692" i="7"/>
  <c r="AA692" i="7"/>
  <c r="Z692" i="7"/>
  <c r="Y692" i="7"/>
  <c r="X692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AH691" i="7"/>
  <c r="AG691" i="7"/>
  <c r="AE691" i="7"/>
  <c r="AD691" i="7"/>
  <c r="AC691" i="7"/>
  <c r="AB691" i="7"/>
  <c r="AA691" i="7"/>
  <c r="Z691" i="7"/>
  <c r="Y691" i="7"/>
  <c r="X691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AH690" i="7"/>
  <c r="AG690" i="7"/>
  <c r="AE690" i="7"/>
  <c r="AD690" i="7"/>
  <c r="AC690" i="7"/>
  <c r="AB690" i="7"/>
  <c r="AA690" i="7"/>
  <c r="Z690" i="7"/>
  <c r="Y690" i="7"/>
  <c r="X690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AH689" i="7"/>
  <c r="AG689" i="7"/>
  <c r="AE689" i="7"/>
  <c r="AD689" i="7"/>
  <c r="AC689" i="7"/>
  <c r="AB689" i="7"/>
  <c r="AA689" i="7"/>
  <c r="Z689" i="7"/>
  <c r="Y689" i="7"/>
  <c r="X689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AH688" i="7"/>
  <c r="AG688" i="7"/>
  <c r="AE688" i="7"/>
  <c r="AD688" i="7"/>
  <c r="AC688" i="7"/>
  <c r="AB688" i="7"/>
  <c r="AA688" i="7"/>
  <c r="Z688" i="7"/>
  <c r="Y688" i="7"/>
  <c r="X688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AH687" i="7"/>
  <c r="AG687" i="7"/>
  <c r="AE687" i="7"/>
  <c r="AD687" i="7"/>
  <c r="AC687" i="7"/>
  <c r="AB687" i="7"/>
  <c r="AA687" i="7"/>
  <c r="Z687" i="7"/>
  <c r="Y687" i="7"/>
  <c r="X687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AH686" i="7"/>
  <c r="AG686" i="7"/>
  <c r="AE686" i="7"/>
  <c r="AD686" i="7"/>
  <c r="AC686" i="7"/>
  <c r="AB686" i="7"/>
  <c r="AA686" i="7"/>
  <c r="Z686" i="7"/>
  <c r="Y686" i="7"/>
  <c r="X686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AH685" i="7"/>
  <c r="AG685" i="7"/>
  <c r="AE685" i="7"/>
  <c r="AD685" i="7"/>
  <c r="AC685" i="7"/>
  <c r="AB685" i="7"/>
  <c r="AA685" i="7"/>
  <c r="Z685" i="7"/>
  <c r="Y685" i="7"/>
  <c r="X685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AH684" i="7"/>
  <c r="AG684" i="7"/>
  <c r="AE684" i="7"/>
  <c r="AD684" i="7"/>
  <c r="AC684" i="7"/>
  <c r="AB684" i="7"/>
  <c r="AA684" i="7"/>
  <c r="Z684" i="7"/>
  <c r="Y684" i="7"/>
  <c r="X684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AH683" i="7"/>
  <c r="AG683" i="7"/>
  <c r="AE683" i="7"/>
  <c r="AD683" i="7"/>
  <c r="AC683" i="7"/>
  <c r="AB683" i="7"/>
  <c r="AA683" i="7"/>
  <c r="Z683" i="7"/>
  <c r="Y683" i="7"/>
  <c r="X683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AH682" i="7"/>
  <c r="AG682" i="7"/>
  <c r="AE682" i="7"/>
  <c r="AD682" i="7"/>
  <c r="AC682" i="7"/>
  <c r="AB682" i="7"/>
  <c r="AA682" i="7"/>
  <c r="Z682" i="7"/>
  <c r="Y682" i="7"/>
  <c r="X682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AH681" i="7"/>
  <c r="AG681" i="7"/>
  <c r="AE681" i="7"/>
  <c r="AD681" i="7"/>
  <c r="AC681" i="7"/>
  <c r="AB681" i="7"/>
  <c r="AA681" i="7"/>
  <c r="Z681" i="7"/>
  <c r="Y681" i="7"/>
  <c r="X681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AH680" i="7"/>
  <c r="AG680" i="7"/>
  <c r="AE680" i="7"/>
  <c r="AD680" i="7"/>
  <c r="AC680" i="7"/>
  <c r="AB680" i="7"/>
  <c r="AA680" i="7"/>
  <c r="Z680" i="7"/>
  <c r="Y680" i="7"/>
  <c r="X680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AH679" i="7"/>
  <c r="AG679" i="7"/>
  <c r="AE679" i="7"/>
  <c r="AD679" i="7"/>
  <c r="AC679" i="7"/>
  <c r="AB679" i="7"/>
  <c r="AA679" i="7"/>
  <c r="Z679" i="7"/>
  <c r="Y679" i="7"/>
  <c r="X679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AH678" i="7"/>
  <c r="AG678" i="7"/>
  <c r="AE678" i="7"/>
  <c r="AD678" i="7"/>
  <c r="AC678" i="7"/>
  <c r="AB678" i="7"/>
  <c r="AA678" i="7"/>
  <c r="Z678" i="7"/>
  <c r="Y678" i="7"/>
  <c r="X678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AH677" i="7"/>
  <c r="AG677" i="7"/>
  <c r="AE677" i="7"/>
  <c r="AD677" i="7"/>
  <c r="AC677" i="7"/>
  <c r="AB677" i="7"/>
  <c r="AA677" i="7"/>
  <c r="Z677" i="7"/>
  <c r="Y677" i="7"/>
  <c r="X677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AH676" i="7"/>
  <c r="AG676" i="7"/>
  <c r="AE676" i="7"/>
  <c r="AD676" i="7"/>
  <c r="AC676" i="7"/>
  <c r="AB676" i="7"/>
  <c r="AA676" i="7"/>
  <c r="Z676" i="7"/>
  <c r="Y676" i="7"/>
  <c r="X676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AH675" i="7"/>
  <c r="AG675" i="7"/>
  <c r="AE675" i="7"/>
  <c r="AD675" i="7"/>
  <c r="AC675" i="7"/>
  <c r="AB675" i="7"/>
  <c r="AA675" i="7"/>
  <c r="Z675" i="7"/>
  <c r="Y675" i="7"/>
  <c r="X675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AH674" i="7"/>
  <c r="AG674" i="7"/>
  <c r="AE674" i="7"/>
  <c r="AD674" i="7"/>
  <c r="AC674" i="7"/>
  <c r="AB674" i="7"/>
  <c r="AA674" i="7"/>
  <c r="Z674" i="7"/>
  <c r="Y674" i="7"/>
  <c r="X674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AH673" i="7"/>
  <c r="AG673" i="7"/>
  <c r="AE673" i="7"/>
  <c r="AD673" i="7"/>
  <c r="AC673" i="7"/>
  <c r="AB673" i="7"/>
  <c r="AA673" i="7"/>
  <c r="Z673" i="7"/>
  <c r="Y673" i="7"/>
  <c r="X673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AH672" i="7"/>
  <c r="AG672" i="7"/>
  <c r="AF672" i="7"/>
  <c r="AE672" i="7"/>
  <c r="AD672" i="7"/>
  <c r="AC672" i="7"/>
  <c r="AB672" i="7"/>
  <c r="AA672" i="7"/>
  <c r="Z672" i="7"/>
  <c r="Y672" i="7"/>
  <c r="X672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AH671" i="7"/>
  <c r="AG671" i="7"/>
  <c r="AE671" i="7"/>
  <c r="AD671" i="7"/>
  <c r="AC671" i="7"/>
  <c r="AB671" i="7"/>
  <c r="AA671" i="7"/>
  <c r="Z671" i="7"/>
  <c r="Y671" i="7"/>
  <c r="X671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AH670" i="7"/>
  <c r="AG670" i="7"/>
  <c r="AE670" i="7"/>
  <c r="AD670" i="7"/>
  <c r="AC670" i="7"/>
  <c r="AB670" i="7"/>
  <c r="AA670" i="7"/>
  <c r="Z670" i="7"/>
  <c r="Y670" i="7"/>
  <c r="X670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AH669" i="7"/>
  <c r="AG669" i="7"/>
  <c r="AE669" i="7"/>
  <c r="AD669" i="7"/>
  <c r="AC669" i="7"/>
  <c r="AB669" i="7"/>
  <c r="AA669" i="7"/>
  <c r="Z669" i="7"/>
  <c r="Y669" i="7"/>
  <c r="X669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AH668" i="7"/>
  <c r="AG668" i="7"/>
  <c r="AE668" i="7"/>
  <c r="AD668" i="7"/>
  <c r="AC668" i="7"/>
  <c r="AB668" i="7"/>
  <c r="AA668" i="7"/>
  <c r="Z668" i="7"/>
  <c r="Y668" i="7"/>
  <c r="X668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AH667" i="7"/>
  <c r="AG667" i="7"/>
  <c r="AE667" i="7"/>
  <c r="AD667" i="7"/>
  <c r="AC667" i="7"/>
  <c r="AB667" i="7"/>
  <c r="AA667" i="7"/>
  <c r="Z667" i="7"/>
  <c r="Y667" i="7"/>
  <c r="X667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AH666" i="7"/>
  <c r="AG666" i="7"/>
  <c r="AE666" i="7"/>
  <c r="AD666" i="7"/>
  <c r="AC666" i="7"/>
  <c r="AB666" i="7"/>
  <c r="AA666" i="7"/>
  <c r="Z666" i="7"/>
  <c r="Y666" i="7"/>
  <c r="X666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AH665" i="7"/>
  <c r="AG665" i="7"/>
  <c r="AE665" i="7"/>
  <c r="AD665" i="7"/>
  <c r="AC665" i="7"/>
  <c r="AB665" i="7"/>
  <c r="AA665" i="7"/>
  <c r="Z665" i="7"/>
  <c r="Y665" i="7"/>
  <c r="X665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AH664" i="7"/>
  <c r="AG664" i="7"/>
  <c r="AE664" i="7"/>
  <c r="AD664" i="7"/>
  <c r="AC664" i="7"/>
  <c r="AB664" i="7"/>
  <c r="AA664" i="7"/>
  <c r="Z664" i="7"/>
  <c r="Y664" i="7"/>
  <c r="X664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AH663" i="7"/>
  <c r="AG663" i="7"/>
  <c r="AE663" i="7"/>
  <c r="AD663" i="7"/>
  <c r="AC663" i="7"/>
  <c r="AB663" i="7"/>
  <c r="AA663" i="7"/>
  <c r="Z663" i="7"/>
  <c r="Y663" i="7"/>
  <c r="X663" i="7"/>
  <c r="W663" i="7"/>
  <c r="V663" i="7"/>
  <c r="U663" i="7"/>
  <c r="T663" i="7"/>
  <c r="S663" i="7"/>
  <c r="R663" i="7"/>
  <c r="Q663" i="7"/>
  <c r="P663" i="7"/>
  <c r="O663" i="7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AH662" i="7"/>
  <c r="AG662" i="7"/>
  <c r="AE662" i="7"/>
  <c r="AD662" i="7"/>
  <c r="AC662" i="7"/>
  <c r="AB662" i="7"/>
  <c r="AA662" i="7"/>
  <c r="Z662" i="7"/>
  <c r="Y662" i="7"/>
  <c r="X662" i="7"/>
  <c r="W662" i="7"/>
  <c r="V662" i="7"/>
  <c r="U662" i="7"/>
  <c r="T662" i="7"/>
  <c r="S662" i="7"/>
  <c r="R662" i="7"/>
  <c r="Q662" i="7"/>
  <c r="P662" i="7"/>
  <c r="O662" i="7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AH661" i="7"/>
  <c r="AG661" i="7"/>
  <c r="AE661" i="7"/>
  <c r="AD661" i="7"/>
  <c r="AC661" i="7"/>
  <c r="AB661" i="7"/>
  <c r="AA661" i="7"/>
  <c r="Z661" i="7"/>
  <c r="Y661" i="7"/>
  <c r="X661" i="7"/>
  <c r="W661" i="7"/>
  <c r="V661" i="7"/>
  <c r="U661" i="7"/>
  <c r="T661" i="7"/>
  <c r="S661" i="7"/>
  <c r="R661" i="7"/>
  <c r="Q661" i="7"/>
  <c r="P661" i="7"/>
  <c r="O661" i="7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AH660" i="7"/>
  <c r="AG660" i="7"/>
  <c r="AE660" i="7"/>
  <c r="AD660" i="7"/>
  <c r="AC660" i="7"/>
  <c r="AB660" i="7"/>
  <c r="AA660" i="7"/>
  <c r="Z660" i="7"/>
  <c r="Y660" i="7"/>
  <c r="X660" i="7"/>
  <c r="W660" i="7"/>
  <c r="V660" i="7"/>
  <c r="U660" i="7"/>
  <c r="T660" i="7"/>
  <c r="S660" i="7"/>
  <c r="R660" i="7"/>
  <c r="Q660" i="7"/>
  <c r="P660" i="7"/>
  <c r="O660" i="7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AH659" i="7"/>
  <c r="AG659" i="7"/>
  <c r="AE659" i="7"/>
  <c r="AD659" i="7"/>
  <c r="AC659" i="7"/>
  <c r="AB659" i="7"/>
  <c r="AA659" i="7"/>
  <c r="Z659" i="7"/>
  <c r="Y659" i="7"/>
  <c r="X659" i="7"/>
  <c r="W659" i="7"/>
  <c r="V659" i="7"/>
  <c r="U659" i="7"/>
  <c r="T659" i="7"/>
  <c r="S659" i="7"/>
  <c r="R659" i="7"/>
  <c r="Q659" i="7"/>
  <c r="P659" i="7"/>
  <c r="O659" i="7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AH658" i="7"/>
  <c r="AG658" i="7"/>
  <c r="AE658" i="7"/>
  <c r="AD658" i="7"/>
  <c r="AC658" i="7"/>
  <c r="AB658" i="7"/>
  <c r="AA658" i="7"/>
  <c r="Z658" i="7"/>
  <c r="Y658" i="7"/>
  <c r="X658" i="7"/>
  <c r="W658" i="7"/>
  <c r="V658" i="7"/>
  <c r="U658" i="7"/>
  <c r="T658" i="7"/>
  <c r="S658" i="7"/>
  <c r="R658" i="7"/>
  <c r="Q658" i="7"/>
  <c r="P658" i="7"/>
  <c r="O658" i="7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AH657" i="7"/>
  <c r="AG657" i="7"/>
  <c r="AE657" i="7"/>
  <c r="AD657" i="7"/>
  <c r="AC657" i="7"/>
  <c r="AB657" i="7"/>
  <c r="AA657" i="7"/>
  <c r="Z657" i="7"/>
  <c r="Y657" i="7"/>
  <c r="X657" i="7"/>
  <c r="W657" i="7"/>
  <c r="V657" i="7"/>
  <c r="U657" i="7"/>
  <c r="T657" i="7"/>
  <c r="S657" i="7"/>
  <c r="R657" i="7"/>
  <c r="Q657" i="7"/>
  <c r="P657" i="7"/>
  <c r="O657" i="7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AH656" i="7"/>
  <c r="AG656" i="7"/>
  <c r="AE656" i="7"/>
  <c r="AD656" i="7"/>
  <c r="AC656" i="7"/>
  <c r="AB656" i="7"/>
  <c r="AA656" i="7"/>
  <c r="Z656" i="7"/>
  <c r="Y656" i="7"/>
  <c r="X656" i="7"/>
  <c r="W656" i="7"/>
  <c r="V656" i="7"/>
  <c r="U656" i="7"/>
  <c r="T656" i="7"/>
  <c r="S656" i="7"/>
  <c r="R656" i="7"/>
  <c r="Q656" i="7"/>
  <c r="P656" i="7"/>
  <c r="O656" i="7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AH655" i="7"/>
  <c r="AG655" i="7"/>
  <c r="AE655" i="7"/>
  <c r="AD655" i="7"/>
  <c r="AC655" i="7"/>
  <c r="AB655" i="7"/>
  <c r="AA655" i="7"/>
  <c r="Z655" i="7"/>
  <c r="Y655" i="7"/>
  <c r="X655" i="7"/>
  <c r="W655" i="7"/>
  <c r="V655" i="7"/>
  <c r="U655" i="7"/>
  <c r="T655" i="7"/>
  <c r="S655" i="7"/>
  <c r="R655" i="7"/>
  <c r="Q655" i="7"/>
  <c r="P655" i="7"/>
  <c r="O655" i="7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AH654" i="7"/>
  <c r="AG654" i="7"/>
  <c r="AE654" i="7"/>
  <c r="AD654" i="7"/>
  <c r="AC654" i="7"/>
  <c r="AB654" i="7"/>
  <c r="AA654" i="7"/>
  <c r="Z654" i="7"/>
  <c r="Y654" i="7"/>
  <c r="X654" i="7"/>
  <c r="W654" i="7"/>
  <c r="V654" i="7"/>
  <c r="U654" i="7"/>
  <c r="T654" i="7"/>
  <c r="S654" i="7"/>
  <c r="R654" i="7"/>
  <c r="Q654" i="7"/>
  <c r="P654" i="7"/>
  <c r="O654" i="7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AH653" i="7"/>
  <c r="AG653" i="7"/>
  <c r="AE653" i="7"/>
  <c r="AD653" i="7"/>
  <c r="AC653" i="7"/>
  <c r="AB653" i="7"/>
  <c r="AA653" i="7"/>
  <c r="Z653" i="7"/>
  <c r="Y653" i="7"/>
  <c r="X653" i="7"/>
  <c r="W653" i="7"/>
  <c r="V653" i="7"/>
  <c r="U653" i="7"/>
  <c r="T653" i="7"/>
  <c r="S653" i="7"/>
  <c r="R653" i="7"/>
  <c r="Q653" i="7"/>
  <c r="P653" i="7"/>
  <c r="O653" i="7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AH652" i="7"/>
  <c r="AG652" i="7"/>
  <c r="AE652" i="7"/>
  <c r="AD652" i="7"/>
  <c r="AC652" i="7"/>
  <c r="AB652" i="7"/>
  <c r="AA652" i="7"/>
  <c r="Z652" i="7"/>
  <c r="Y652" i="7"/>
  <c r="X652" i="7"/>
  <c r="W652" i="7"/>
  <c r="V652" i="7"/>
  <c r="U652" i="7"/>
  <c r="T652" i="7"/>
  <c r="S652" i="7"/>
  <c r="R652" i="7"/>
  <c r="Q652" i="7"/>
  <c r="P652" i="7"/>
  <c r="O652" i="7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AH651" i="7"/>
  <c r="AG651" i="7"/>
  <c r="AE651" i="7"/>
  <c r="AD651" i="7"/>
  <c r="AC651" i="7"/>
  <c r="AB651" i="7"/>
  <c r="AA651" i="7"/>
  <c r="Z651" i="7"/>
  <c r="Y651" i="7"/>
  <c r="X651" i="7"/>
  <c r="W651" i="7"/>
  <c r="V651" i="7"/>
  <c r="U651" i="7"/>
  <c r="T651" i="7"/>
  <c r="S651" i="7"/>
  <c r="R651" i="7"/>
  <c r="Q651" i="7"/>
  <c r="P651" i="7"/>
  <c r="O651" i="7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AH650" i="7"/>
  <c r="AG650" i="7"/>
  <c r="AE650" i="7"/>
  <c r="AD650" i="7"/>
  <c r="AC650" i="7"/>
  <c r="AB650" i="7"/>
  <c r="AA650" i="7"/>
  <c r="Z650" i="7"/>
  <c r="Y650" i="7"/>
  <c r="X650" i="7"/>
  <c r="W650" i="7"/>
  <c r="V650" i="7"/>
  <c r="U650" i="7"/>
  <c r="T650" i="7"/>
  <c r="S650" i="7"/>
  <c r="R650" i="7"/>
  <c r="Q650" i="7"/>
  <c r="P650" i="7"/>
  <c r="O650" i="7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AH649" i="7"/>
  <c r="AG649" i="7"/>
  <c r="AE649" i="7"/>
  <c r="AD649" i="7"/>
  <c r="AC649" i="7"/>
  <c r="AB649" i="7"/>
  <c r="AA649" i="7"/>
  <c r="Z649" i="7"/>
  <c r="Y649" i="7"/>
  <c r="X649" i="7"/>
  <c r="W649" i="7"/>
  <c r="V649" i="7"/>
  <c r="U649" i="7"/>
  <c r="T649" i="7"/>
  <c r="S649" i="7"/>
  <c r="R649" i="7"/>
  <c r="Q649" i="7"/>
  <c r="P649" i="7"/>
  <c r="O649" i="7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AH648" i="7"/>
  <c r="AG648" i="7"/>
  <c r="AE648" i="7"/>
  <c r="AD648" i="7"/>
  <c r="AC648" i="7"/>
  <c r="AB648" i="7"/>
  <c r="AA648" i="7"/>
  <c r="Z648" i="7"/>
  <c r="Y648" i="7"/>
  <c r="X648" i="7"/>
  <c r="W648" i="7"/>
  <c r="V648" i="7"/>
  <c r="U648" i="7"/>
  <c r="T648" i="7"/>
  <c r="S648" i="7"/>
  <c r="R648" i="7"/>
  <c r="Q648" i="7"/>
  <c r="P648" i="7"/>
  <c r="O648" i="7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AH647" i="7"/>
  <c r="AG647" i="7"/>
  <c r="AE647" i="7"/>
  <c r="AD647" i="7"/>
  <c r="AC647" i="7"/>
  <c r="AB647" i="7"/>
  <c r="AA647" i="7"/>
  <c r="Z647" i="7"/>
  <c r="Y647" i="7"/>
  <c r="X647" i="7"/>
  <c r="W647" i="7"/>
  <c r="V647" i="7"/>
  <c r="U647" i="7"/>
  <c r="T647" i="7"/>
  <c r="S647" i="7"/>
  <c r="R647" i="7"/>
  <c r="Q647" i="7"/>
  <c r="P647" i="7"/>
  <c r="O647" i="7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AH646" i="7"/>
  <c r="AG646" i="7"/>
  <c r="AE646" i="7"/>
  <c r="AD646" i="7"/>
  <c r="AC646" i="7"/>
  <c r="AB646" i="7"/>
  <c r="AA646" i="7"/>
  <c r="Z646" i="7"/>
  <c r="Y646" i="7"/>
  <c r="X646" i="7"/>
  <c r="W646" i="7"/>
  <c r="V646" i="7"/>
  <c r="U646" i="7"/>
  <c r="T646" i="7"/>
  <c r="S646" i="7"/>
  <c r="R646" i="7"/>
  <c r="Q646" i="7"/>
  <c r="P646" i="7"/>
  <c r="O646" i="7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AH645" i="7"/>
  <c r="AG645" i="7"/>
  <c r="AE645" i="7"/>
  <c r="AD645" i="7"/>
  <c r="AC645" i="7"/>
  <c r="AB645" i="7"/>
  <c r="AA645" i="7"/>
  <c r="Z645" i="7"/>
  <c r="Y645" i="7"/>
  <c r="X645" i="7"/>
  <c r="W645" i="7"/>
  <c r="V645" i="7"/>
  <c r="U645" i="7"/>
  <c r="T645" i="7"/>
  <c r="S645" i="7"/>
  <c r="R645" i="7"/>
  <c r="Q645" i="7"/>
  <c r="P645" i="7"/>
  <c r="O645" i="7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AH644" i="7"/>
  <c r="AG644" i="7"/>
  <c r="AE644" i="7"/>
  <c r="AD644" i="7"/>
  <c r="AC644" i="7"/>
  <c r="AB644" i="7"/>
  <c r="AA644" i="7"/>
  <c r="Z644" i="7"/>
  <c r="Y644" i="7"/>
  <c r="X644" i="7"/>
  <c r="W644" i="7"/>
  <c r="V644" i="7"/>
  <c r="U644" i="7"/>
  <c r="T644" i="7"/>
  <c r="S644" i="7"/>
  <c r="R644" i="7"/>
  <c r="Q644" i="7"/>
  <c r="P644" i="7"/>
  <c r="O644" i="7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AH643" i="7"/>
  <c r="AG643" i="7"/>
  <c r="AE643" i="7"/>
  <c r="AD643" i="7"/>
  <c r="AC643" i="7"/>
  <c r="AB643" i="7"/>
  <c r="AA643" i="7"/>
  <c r="Z643" i="7"/>
  <c r="Y643" i="7"/>
  <c r="X643" i="7"/>
  <c r="W643" i="7"/>
  <c r="V643" i="7"/>
  <c r="U643" i="7"/>
  <c r="T643" i="7"/>
  <c r="S643" i="7"/>
  <c r="R643" i="7"/>
  <c r="Q643" i="7"/>
  <c r="P643" i="7"/>
  <c r="O643" i="7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AH642" i="7"/>
  <c r="AG642" i="7"/>
  <c r="AE642" i="7"/>
  <c r="AD642" i="7"/>
  <c r="AC642" i="7"/>
  <c r="AB642" i="7"/>
  <c r="AA642" i="7"/>
  <c r="Z642" i="7"/>
  <c r="Y642" i="7"/>
  <c r="X642" i="7"/>
  <c r="W642" i="7"/>
  <c r="V642" i="7"/>
  <c r="U642" i="7"/>
  <c r="T642" i="7"/>
  <c r="S642" i="7"/>
  <c r="R642" i="7"/>
  <c r="Q642" i="7"/>
  <c r="P642" i="7"/>
  <c r="O642" i="7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AH641" i="7"/>
  <c r="AG641" i="7"/>
  <c r="AE641" i="7"/>
  <c r="AD641" i="7"/>
  <c r="AC641" i="7"/>
  <c r="AB641" i="7"/>
  <c r="AA641" i="7"/>
  <c r="Z641" i="7"/>
  <c r="Y641" i="7"/>
  <c r="X641" i="7"/>
  <c r="W641" i="7"/>
  <c r="V641" i="7"/>
  <c r="U641" i="7"/>
  <c r="T641" i="7"/>
  <c r="S641" i="7"/>
  <c r="R641" i="7"/>
  <c r="Q641" i="7"/>
  <c r="P641" i="7"/>
  <c r="O641" i="7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AH640" i="7"/>
  <c r="AG640" i="7"/>
  <c r="AE640" i="7"/>
  <c r="AD640" i="7"/>
  <c r="AC640" i="7"/>
  <c r="AB640" i="7"/>
  <c r="AA640" i="7"/>
  <c r="Z640" i="7"/>
  <c r="Y640" i="7"/>
  <c r="X640" i="7"/>
  <c r="W640" i="7"/>
  <c r="V640" i="7"/>
  <c r="U640" i="7"/>
  <c r="T640" i="7"/>
  <c r="S640" i="7"/>
  <c r="R640" i="7"/>
  <c r="Q640" i="7"/>
  <c r="P640" i="7"/>
  <c r="O640" i="7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AH639" i="7"/>
  <c r="AG639" i="7"/>
  <c r="AE639" i="7"/>
  <c r="AD639" i="7"/>
  <c r="AC639" i="7"/>
  <c r="AB639" i="7"/>
  <c r="AA639" i="7"/>
  <c r="Z639" i="7"/>
  <c r="Y639" i="7"/>
  <c r="X639" i="7"/>
  <c r="W639" i="7"/>
  <c r="V639" i="7"/>
  <c r="U639" i="7"/>
  <c r="T639" i="7"/>
  <c r="S639" i="7"/>
  <c r="R639" i="7"/>
  <c r="Q639" i="7"/>
  <c r="P639" i="7"/>
  <c r="O639" i="7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AH638" i="7"/>
  <c r="AG638" i="7"/>
  <c r="AE638" i="7"/>
  <c r="AD638" i="7"/>
  <c r="AC638" i="7"/>
  <c r="AB638" i="7"/>
  <c r="AA638" i="7"/>
  <c r="Z638" i="7"/>
  <c r="Y638" i="7"/>
  <c r="X638" i="7"/>
  <c r="W638" i="7"/>
  <c r="V638" i="7"/>
  <c r="U638" i="7"/>
  <c r="T638" i="7"/>
  <c r="S638" i="7"/>
  <c r="R638" i="7"/>
  <c r="Q638" i="7"/>
  <c r="P638" i="7"/>
  <c r="O638" i="7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AH637" i="7"/>
  <c r="AG637" i="7"/>
  <c r="AE637" i="7"/>
  <c r="AD637" i="7"/>
  <c r="AC637" i="7"/>
  <c r="AB637" i="7"/>
  <c r="AA637" i="7"/>
  <c r="Z637" i="7"/>
  <c r="Y637" i="7"/>
  <c r="X637" i="7"/>
  <c r="W637" i="7"/>
  <c r="V637" i="7"/>
  <c r="U637" i="7"/>
  <c r="T637" i="7"/>
  <c r="S637" i="7"/>
  <c r="R637" i="7"/>
  <c r="Q637" i="7"/>
  <c r="P637" i="7"/>
  <c r="O637" i="7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AH636" i="7"/>
  <c r="AG636" i="7"/>
  <c r="AE636" i="7"/>
  <c r="AD636" i="7"/>
  <c r="AC636" i="7"/>
  <c r="AB636" i="7"/>
  <c r="AA636" i="7"/>
  <c r="Z636" i="7"/>
  <c r="Y636" i="7"/>
  <c r="X636" i="7"/>
  <c r="W636" i="7"/>
  <c r="V636" i="7"/>
  <c r="U636" i="7"/>
  <c r="T636" i="7"/>
  <c r="S636" i="7"/>
  <c r="R636" i="7"/>
  <c r="Q636" i="7"/>
  <c r="P636" i="7"/>
  <c r="O636" i="7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AH635" i="7"/>
  <c r="AG635" i="7"/>
  <c r="AE635" i="7"/>
  <c r="AD635" i="7"/>
  <c r="AC635" i="7"/>
  <c r="AB635" i="7"/>
  <c r="AA635" i="7"/>
  <c r="Z635" i="7"/>
  <c r="Y635" i="7"/>
  <c r="X635" i="7"/>
  <c r="W635" i="7"/>
  <c r="V635" i="7"/>
  <c r="U635" i="7"/>
  <c r="T635" i="7"/>
  <c r="S635" i="7"/>
  <c r="R635" i="7"/>
  <c r="Q635" i="7"/>
  <c r="P635" i="7"/>
  <c r="O635" i="7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AH634" i="7"/>
  <c r="AG634" i="7"/>
  <c r="AE634" i="7"/>
  <c r="AD634" i="7"/>
  <c r="AC634" i="7"/>
  <c r="AB634" i="7"/>
  <c r="AA634" i="7"/>
  <c r="Z634" i="7"/>
  <c r="Y634" i="7"/>
  <c r="X634" i="7"/>
  <c r="W634" i="7"/>
  <c r="V634" i="7"/>
  <c r="U634" i="7"/>
  <c r="T634" i="7"/>
  <c r="S634" i="7"/>
  <c r="R634" i="7"/>
  <c r="Q634" i="7"/>
  <c r="P634" i="7"/>
  <c r="O634" i="7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AH633" i="7"/>
  <c r="AG633" i="7"/>
  <c r="AE633" i="7"/>
  <c r="AD633" i="7"/>
  <c r="AC633" i="7"/>
  <c r="AB633" i="7"/>
  <c r="AA633" i="7"/>
  <c r="Z633" i="7"/>
  <c r="Y633" i="7"/>
  <c r="X633" i="7"/>
  <c r="W633" i="7"/>
  <c r="V633" i="7"/>
  <c r="U633" i="7"/>
  <c r="T633" i="7"/>
  <c r="S633" i="7"/>
  <c r="R633" i="7"/>
  <c r="Q633" i="7"/>
  <c r="P633" i="7"/>
  <c r="O633" i="7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AH632" i="7"/>
  <c r="AG632" i="7"/>
  <c r="AE632" i="7"/>
  <c r="AD632" i="7"/>
  <c r="AC632" i="7"/>
  <c r="AB632" i="7"/>
  <c r="AA632" i="7"/>
  <c r="Z632" i="7"/>
  <c r="Y632" i="7"/>
  <c r="X632" i="7"/>
  <c r="W632" i="7"/>
  <c r="V632" i="7"/>
  <c r="U632" i="7"/>
  <c r="T632" i="7"/>
  <c r="S632" i="7"/>
  <c r="R632" i="7"/>
  <c r="Q632" i="7"/>
  <c r="P632" i="7"/>
  <c r="O632" i="7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AH631" i="7"/>
  <c r="AG631" i="7"/>
  <c r="AE631" i="7"/>
  <c r="AD631" i="7"/>
  <c r="AC631" i="7"/>
  <c r="AB631" i="7"/>
  <c r="AA631" i="7"/>
  <c r="Z631" i="7"/>
  <c r="Y631" i="7"/>
  <c r="X631" i="7"/>
  <c r="W631" i="7"/>
  <c r="V631" i="7"/>
  <c r="U631" i="7"/>
  <c r="T631" i="7"/>
  <c r="S631" i="7"/>
  <c r="R631" i="7"/>
  <c r="Q631" i="7"/>
  <c r="P631" i="7"/>
  <c r="O631" i="7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AH630" i="7"/>
  <c r="AG630" i="7"/>
  <c r="AE630" i="7"/>
  <c r="AD630" i="7"/>
  <c r="AC630" i="7"/>
  <c r="AB630" i="7"/>
  <c r="AA630" i="7"/>
  <c r="Z630" i="7"/>
  <c r="Y630" i="7"/>
  <c r="X630" i="7"/>
  <c r="W630" i="7"/>
  <c r="V630" i="7"/>
  <c r="U630" i="7"/>
  <c r="T630" i="7"/>
  <c r="S630" i="7"/>
  <c r="R630" i="7"/>
  <c r="Q630" i="7"/>
  <c r="P630" i="7"/>
  <c r="O630" i="7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AH629" i="7"/>
  <c r="AG629" i="7"/>
  <c r="AE629" i="7"/>
  <c r="AD629" i="7"/>
  <c r="AC629" i="7"/>
  <c r="AB629" i="7"/>
  <c r="AA629" i="7"/>
  <c r="Z629" i="7"/>
  <c r="Y629" i="7"/>
  <c r="X629" i="7"/>
  <c r="W629" i="7"/>
  <c r="V629" i="7"/>
  <c r="U629" i="7"/>
  <c r="T629" i="7"/>
  <c r="S629" i="7"/>
  <c r="R629" i="7"/>
  <c r="Q629" i="7"/>
  <c r="P629" i="7"/>
  <c r="O629" i="7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AH628" i="7"/>
  <c r="AG628" i="7"/>
  <c r="AE628" i="7"/>
  <c r="AD628" i="7"/>
  <c r="AC628" i="7"/>
  <c r="AB628" i="7"/>
  <c r="AA628" i="7"/>
  <c r="Z628" i="7"/>
  <c r="Y628" i="7"/>
  <c r="X628" i="7"/>
  <c r="W628" i="7"/>
  <c r="V628" i="7"/>
  <c r="U628" i="7"/>
  <c r="T628" i="7"/>
  <c r="S628" i="7"/>
  <c r="R628" i="7"/>
  <c r="Q628" i="7"/>
  <c r="P628" i="7"/>
  <c r="O628" i="7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AH627" i="7"/>
  <c r="AG627" i="7"/>
  <c r="AE627" i="7"/>
  <c r="AD627" i="7"/>
  <c r="AC627" i="7"/>
  <c r="AB627" i="7"/>
  <c r="AA627" i="7"/>
  <c r="Z627" i="7"/>
  <c r="Y627" i="7"/>
  <c r="X627" i="7"/>
  <c r="W627" i="7"/>
  <c r="V627" i="7"/>
  <c r="U627" i="7"/>
  <c r="T627" i="7"/>
  <c r="S627" i="7"/>
  <c r="R627" i="7"/>
  <c r="Q627" i="7"/>
  <c r="P627" i="7"/>
  <c r="O627" i="7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AH626" i="7"/>
  <c r="AG626" i="7"/>
  <c r="AE626" i="7"/>
  <c r="AD626" i="7"/>
  <c r="AC626" i="7"/>
  <c r="AB626" i="7"/>
  <c r="AA626" i="7"/>
  <c r="Z626" i="7"/>
  <c r="Y626" i="7"/>
  <c r="X626" i="7"/>
  <c r="W626" i="7"/>
  <c r="V626" i="7"/>
  <c r="U626" i="7"/>
  <c r="T626" i="7"/>
  <c r="S626" i="7"/>
  <c r="R626" i="7"/>
  <c r="Q626" i="7"/>
  <c r="P626" i="7"/>
  <c r="O626" i="7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AH625" i="7"/>
  <c r="AG625" i="7"/>
  <c r="AE625" i="7"/>
  <c r="AD625" i="7"/>
  <c r="AC625" i="7"/>
  <c r="AB625" i="7"/>
  <c r="AA625" i="7"/>
  <c r="Z625" i="7"/>
  <c r="Y625" i="7"/>
  <c r="X625" i="7"/>
  <c r="W625" i="7"/>
  <c r="V625" i="7"/>
  <c r="U625" i="7"/>
  <c r="T625" i="7"/>
  <c r="S625" i="7"/>
  <c r="R625" i="7"/>
  <c r="Q625" i="7"/>
  <c r="P625" i="7"/>
  <c r="O625" i="7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AH624" i="7"/>
  <c r="AG624" i="7"/>
  <c r="AE624" i="7"/>
  <c r="AD624" i="7"/>
  <c r="AC624" i="7"/>
  <c r="AB624" i="7"/>
  <c r="AA624" i="7"/>
  <c r="Z624" i="7"/>
  <c r="Y624" i="7"/>
  <c r="X624" i="7"/>
  <c r="W624" i="7"/>
  <c r="V624" i="7"/>
  <c r="U624" i="7"/>
  <c r="T624" i="7"/>
  <c r="S624" i="7"/>
  <c r="R624" i="7"/>
  <c r="Q624" i="7"/>
  <c r="P624" i="7"/>
  <c r="O624" i="7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AH623" i="7"/>
  <c r="AG623" i="7"/>
  <c r="AE623" i="7"/>
  <c r="AD623" i="7"/>
  <c r="AC623" i="7"/>
  <c r="AB623" i="7"/>
  <c r="AA623" i="7"/>
  <c r="Z623" i="7"/>
  <c r="Y623" i="7"/>
  <c r="X623" i="7"/>
  <c r="W623" i="7"/>
  <c r="V623" i="7"/>
  <c r="U623" i="7"/>
  <c r="T623" i="7"/>
  <c r="S623" i="7"/>
  <c r="R623" i="7"/>
  <c r="Q623" i="7"/>
  <c r="P623" i="7"/>
  <c r="O623" i="7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AH622" i="7"/>
  <c r="AG622" i="7"/>
  <c r="AE622" i="7"/>
  <c r="AD622" i="7"/>
  <c r="AC622" i="7"/>
  <c r="AB622" i="7"/>
  <c r="AA622" i="7"/>
  <c r="Z622" i="7"/>
  <c r="Y622" i="7"/>
  <c r="X622" i="7"/>
  <c r="W622" i="7"/>
  <c r="V622" i="7"/>
  <c r="U622" i="7"/>
  <c r="T622" i="7"/>
  <c r="S622" i="7"/>
  <c r="R622" i="7"/>
  <c r="Q622" i="7"/>
  <c r="P622" i="7"/>
  <c r="O622" i="7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AH621" i="7"/>
  <c r="AG621" i="7"/>
  <c r="AE621" i="7"/>
  <c r="AD621" i="7"/>
  <c r="AC621" i="7"/>
  <c r="AB621" i="7"/>
  <c r="AA621" i="7"/>
  <c r="Z621" i="7"/>
  <c r="Y621" i="7"/>
  <c r="X621" i="7"/>
  <c r="W621" i="7"/>
  <c r="V621" i="7"/>
  <c r="U621" i="7"/>
  <c r="T621" i="7"/>
  <c r="S621" i="7"/>
  <c r="R621" i="7"/>
  <c r="Q621" i="7"/>
  <c r="P621" i="7"/>
  <c r="O621" i="7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AH620" i="7"/>
  <c r="AG620" i="7"/>
  <c r="AE620" i="7"/>
  <c r="AD620" i="7"/>
  <c r="AC620" i="7"/>
  <c r="AB620" i="7"/>
  <c r="AA620" i="7"/>
  <c r="Z620" i="7"/>
  <c r="Y620" i="7"/>
  <c r="X620" i="7"/>
  <c r="W620" i="7"/>
  <c r="V620" i="7"/>
  <c r="U620" i="7"/>
  <c r="T620" i="7"/>
  <c r="S620" i="7"/>
  <c r="R620" i="7"/>
  <c r="Q620" i="7"/>
  <c r="P620" i="7"/>
  <c r="O620" i="7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AH619" i="7"/>
  <c r="AG619" i="7"/>
  <c r="AE619" i="7"/>
  <c r="AD619" i="7"/>
  <c r="AC619" i="7"/>
  <c r="AB619" i="7"/>
  <c r="AA619" i="7"/>
  <c r="Z619" i="7"/>
  <c r="Y619" i="7"/>
  <c r="X619" i="7"/>
  <c r="W619" i="7"/>
  <c r="V619" i="7"/>
  <c r="U619" i="7"/>
  <c r="T619" i="7"/>
  <c r="S619" i="7"/>
  <c r="R619" i="7"/>
  <c r="Q619" i="7"/>
  <c r="P619" i="7"/>
  <c r="O619" i="7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AH618" i="7"/>
  <c r="AG618" i="7"/>
  <c r="AE618" i="7"/>
  <c r="AD618" i="7"/>
  <c r="AC618" i="7"/>
  <c r="AB618" i="7"/>
  <c r="AA618" i="7"/>
  <c r="Z618" i="7"/>
  <c r="Y618" i="7"/>
  <c r="X618" i="7"/>
  <c r="W618" i="7"/>
  <c r="V618" i="7"/>
  <c r="U618" i="7"/>
  <c r="T618" i="7"/>
  <c r="S618" i="7"/>
  <c r="R618" i="7"/>
  <c r="Q618" i="7"/>
  <c r="P618" i="7"/>
  <c r="O618" i="7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AH617" i="7"/>
  <c r="AG617" i="7"/>
  <c r="AE617" i="7"/>
  <c r="AD617" i="7"/>
  <c r="AC617" i="7"/>
  <c r="AB617" i="7"/>
  <c r="AA617" i="7"/>
  <c r="Z617" i="7"/>
  <c r="Y617" i="7"/>
  <c r="X617" i="7"/>
  <c r="W617" i="7"/>
  <c r="V617" i="7"/>
  <c r="U617" i="7"/>
  <c r="T617" i="7"/>
  <c r="S617" i="7"/>
  <c r="R617" i="7"/>
  <c r="Q617" i="7"/>
  <c r="P617" i="7"/>
  <c r="O617" i="7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AH616" i="7"/>
  <c r="AG616" i="7"/>
  <c r="AE616" i="7"/>
  <c r="AD616" i="7"/>
  <c r="AC616" i="7"/>
  <c r="AB616" i="7"/>
  <c r="AA616" i="7"/>
  <c r="Z616" i="7"/>
  <c r="Y616" i="7"/>
  <c r="X616" i="7"/>
  <c r="W616" i="7"/>
  <c r="V616" i="7"/>
  <c r="U616" i="7"/>
  <c r="T616" i="7"/>
  <c r="S616" i="7"/>
  <c r="R616" i="7"/>
  <c r="Q616" i="7"/>
  <c r="P616" i="7"/>
  <c r="O616" i="7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AH615" i="7"/>
  <c r="AG615" i="7"/>
  <c r="AE615" i="7"/>
  <c r="AD615" i="7"/>
  <c r="AC615" i="7"/>
  <c r="AB615" i="7"/>
  <c r="AA615" i="7"/>
  <c r="Z615" i="7"/>
  <c r="Y615" i="7"/>
  <c r="X615" i="7"/>
  <c r="W615" i="7"/>
  <c r="V615" i="7"/>
  <c r="U615" i="7"/>
  <c r="T615" i="7"/>
  <c r="S615" i="7"/>
  <c r="R615" i="7"/>
  <c r="Q615" i="7"/>
  <c r="P615" i="7"/>
  <c r="O615" i="7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AH614" i="7"/>
  <c r="AG614" i="7"/>
  <c r="AE614" i="7"/>
  <c r="AD614" i="7"/>
  <c r="AC614" i="7"/>
  <c r="AB614" i="7"/>
  <c r="AA614" i="7"/>
  <c r="Z614" i="7"/>
  <c r="Y614" i="7"/>
  <c r="X614" i="7"/>
  <c r="W614" i="7"/>
  <c r="V614" i="7"/>
  <c r="U614" i="7"/>
  <c r="T614" i="7"/>
  <c r="S614" i="7"/>
  <c r="R614" i="7"/>
  <c r="Q614" i="7"/>
  <c r="P614" i="7"/>
  <c r="O614" i="7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AH613" i="7"/>
  <c r="AG613" i="7"/>
  <c r="AE613" i="7"/>
  <c r="AD613" i="7"/>
  <c r="AC613" i="7"/>
  <c r="AB613" i="7"/>
  <c r="AA613" i="7"/>
  <c r="Z613" i="7"/>
  <c r="Y613" i="7"/>
  <c r="X613" i="7"/>
  <c r="W613" i="7"/>
  <c r="V613" i="7"/>
  <c r="U613" i="7"/>
  <c r="T613" i="7"/>
  <c r="S613" i="7"/>
  <c r="R613" i="7"/>
  <c r="Q613" i="7"/>
  <c r="P613" i="7"/>
  <c r="O613" i="7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AH612" i="7"/>
  <c r="AG612" i="7"/>
  <c r="AE612" i="7"/>
  <c r="AD612" i="7"/>
  <c r="AC612" i="7"/>
  <c r="AB612" i="7"/>
  <c r="AA612" i="7"/>
  <c r="Z612" i="7"/>
  <c r="Y612" i="7"/>
  <c r="X612" i="7"/>
  <c r="W612" i="7"/>
  <c r="V612" i="7"/>
  <c r="U612" i="7"/>
  <c r="T612" i="7"/>
  <c r="S612" i="7"/>
  <c r="R612" i="7"/>
  <c r="Q612" i="7"/>
  <c r="P612" i="7"/>
  <c r="O612" i="7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AH611" i="7"/>
  <c r="AG611" i="7"/>
  <c r="AE611" i="7"/>
  <c r="AD611" i="7"/>
  <c r="AC611" i="7"/>
  <c r="AB611" i="7"/>
  <c r="AA611" i="7"/>
  <c r="Z611" i="7"/>
  <c r="Y611" i="7"/>
  <c r="X611" i="7"/>
  <c r="W611" i="7"/>
  <c r="V611" i="7"/>
  <c r="U611" i="7"/>
  <c r="T611" i="7"/>
  <c r="S611" i="7"/>
  <c r="R611" i="7"/>
  <c r="Q611" i="7"/>
  <c r="P611" i="7"/>
  <c r="O611" i="7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AH610" i="7"/>
  <c r="AG610" i="7"/>
  <c r="AE610" i="7"/>
  <c r="AD610" i="7"/>
  <c r="AC610" i="7"/>
  <c r="AB610" i="7"/>
  <c r="AA610" i="7"/>
  <c r="Z610" i="7"/>
  <c r="Y610" i="7"/>
  <c r="X610" i="7"/>
  <c r="W610" i="7"/>
  <c r="V610" i="7"/>
  <c r="U610" i="7"/>
  <c r="T610" i="7"/>
  <c r="S610" i="7"/>
  <c r="R610" i="7"/>
  <c r="Q610" i="7"/>
  <c r="P610" i="7"/>
  <c r="O610" i="7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AH609" i="7"/>
  <c r="AG609" i="7"/>
  <c r="AE609" i="7"/>
  <c r="AD609" i="7"/>
  <c r="AC609" i="7"/>
  <c r="AB609" i="7"/>
  <c r="AA609" i="7"/>
  <c r="Z609" i="7"/>
  <c r="Y609" i="7"/>
  <c r="X609" i="7"/>
  <c r="W609" i="7"/>
  <c r="V609" i="7"/>
  <c r="U609" i="7"/>
  <c r="T609" i="7"/>
  <c r="S609" i="7"/>
  <c r="R609" i="7"/>
  <c r="Q609" i="7"/>
  <c r="P609" i="7"/>
  <c r="O609" i="7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AH608" i="7"/>
  <c r="AG608" i="7"/>
  <c r="AE608" i="7"/>
  <c r="AD608" i="7"/>
  <c r="AC608" i="7"/>
  <c r="AB608" i="7"/>
  <c r="AA608" i="7"/>
  <c r="Z608" i="7"/>
  <c r="Y608" i="7"/>
  <c r="X608" i="7"/>
  <c r="W608" i="7"/>
  <c r="V608" i="7"/>
  <c r="U608" i="7"/>
  <c r="T608" i="7"/>
  <c r="S608" i="7"/>
  <c r="R608" i="7"/>
  <c r="Q608" i="7"/>
  <c r="P608" i="7"/>
  <c r="O608" i="7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AH607" i="7"/>
  <c r="AG607" i="7"/>
  <c r="AE607" i="7"/>
  <c r="AD607" i="7"/>
  <c r="AC607" i="7"/>
  <c r="AB607" i="7"/>
  <c r="AA607" i="7"/>
  <c r="Z607" i="7"/>
  <c r="Y607" i="7"/>
  <c r="X607" i="7"/>
  <c r="W607" i="7"/>
  <c r="V607" i="7"/>
  <c r="U607" i="7"/>
  <c r="T607" i="7"/>
  <c r="S607" i="7"/>
  <c r="R607" i="7"/>
  <c r="Q607" i="7"/>
  <c r="P607" i="7"/>
  <c r="O607" i="7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AH606" i="7"/>
  <c r="AG606" i="7"/>
  <c r="AE606" i="7"/>
  <c r="AD606" i="7"/>
  <c r="AC606" i="7"/>
  <c r="AB606" i="7"/>
  <c r="AA606" i="7"/>
  <c r="Z606" i="7"/>
  <c r="Y606" i="7"/>
  <c r="X606" i="7"/>
  <c r="W606" i="7"/>
  <c r="V606" i="7"/>
  <c r="U606" i="7"/>
  <c r="T606" i="7"/>
  <c r="S606" i="7"/>
  <c r="R606" i="7"/>
  <c r="Q606" i="7"/>
  <c r="P606" i="7"/>
  <c r="O606" i="7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AH605" i="7"/>
  <c r="AG605" i="7"/>
  <c r="AE605" i="7"/>
  <c r="AD605" i="7"/>
  <c r="AC605" i="7"/>
  <c r="AB605" i="7"/>
  <c r="AA605" i="7"/>
  <c r="Z605" i="7"/>
  <c r="Y605" i="7"/>
  <c r="X605" i="7"/>
  <c r="W605" i="7"/>
  <c r="V605" i="7"/>
  <c r="U605" i="7"/>
  <c r="T605" i="7"/>
  <c r="S605" i="7"/>
  <c r="R605" i="7"/>
  <c r="Q605" i="7"/>
  <c r="P605" i="7"/>
  <c r="O605" i="7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AH604" i="7"/>
  <c r="AG604" i="7"/>
  <c r="AE604" i="7"/>
  <c r="AD604" i="7"/>
  <c r="AC604" i="7"/>
  <c r="AB604" i="7"/>
  <c r="AA604" i="7"/>
  <c r="Z604" i="7"/>
  <c r="Y604" i="7"/>
  <c r="X604" i="7"/>
  <c r="W604" i="7"/>
  <c r="V604" i="7"/>
  <c r="U604" i="7"/>
  <c r="T604" i="7"/>
  <c r="S604" i="7"/>
  <c r="R604" i="7"/>
  <c r="Q604" i="7"/>
  <c r="P604" i="7"/>
  <c r="O604" i="7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AH603" i="7"/>
  <c r="AG603" i="7"/>
  <c r="AE603" i="7"/>
  <c r="AD603" i="7"/>
  <c r="AC603" i="7"/>
  <c r="AB603" i="7"/>
  <c r="AA603" i="7"/>
  <c r="Z603" i="7"/>
  <c r="Y603" i="7"/>
  <c r="X603" i="7"/>
  <c r="W603" i="7"/>
  <c r="V603" i="7"/>
  <c r="U603" i="7"/>
  <c r="T603" i="7"/>
  <c r="S603" i="7"/>
  <c r="R603" i="7"/>
  <c r="Q603" i="7"/>
  <c r="P603" i="7"/>
  <c r="O603" i="7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AH602" i="7"/>
  <c r="AG602" i="7"/>
  <c r="AE602" i="7"/>
  <c r="AD602" i="7"/>
  <c r="AC602" i="7"/>
  <c r="AB602" i="7"/>
  <c r="AA602" i="7"/>
  <c r="Z602" i="7"/>
  <c r="Y602" i="7"/>
  <c r="X602" i="7"/>
  <c r="W602" i="7"/>
  <c r="V602" i="7"/>
  <c r="U602" i="7"/>
  <c r="T602" i="7"/>
  <c r="S602" i="7"/>
  <c r="R602" i="7"/>
  <c r="Q602" i="7"/>
  <c r="P602" i="7"/>
  <c r="O602" i="7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AH601" i="7"/>
  <c r="AG601" i="7"/>
  <c r="AE601" i="7"/>
  <c r="AD601" i="7"/>
  <c r="AC601" i="7"/>
  <c r="AB601" i="7"/>
  <c r="AA601" i="7"/>
  <c r="Z601" i="7"/>
  <c r="Y601" i="7"/>
  <c r="X601" i="7"/>
  <c r="W601" i="7"/>
  <c r="V601" i="7"/>
  <c r="U601" i="7"/>
  <c r="T601" i="7"/>
  <c r="S601" i="7"/>
  <c r="R601" i="7"/>
  <c r="Q601" i="7"/>
  <c r="P601" i="7"/>
  <c r="O601" i="7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AH600" i="7"/>
  <c r="AG600" i="7"/>
  <c r="AE600" i="7"/>
  <c r="AD600" i="7"/>
  <c r="AC600" i="7"/>
  <c r="AB600" i="7"/>
  <c r="AA600" i="7"/>
  <c r="Z600" i="7"/>
  <c r="Y600" i="7"/>
  <c r="X600" i="7"/>
  <c r="W600" i="7"/>
  <c r="V600" i="7"/>
  <c r="U600" i="7"/>
  <c r="T600" i="7"/>
  <c r="S600" i="7"/>
  <c r="R600" i="7"/>
  <c r="Q600" i="7"/>
  <c r="P600" i="7"/>
  <c r="O600" i="7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AH599" i="7"/>
  <c r="AG599" i="7"/>
  <c r="AE599" i="7"/>
  <c r="AD599" i="7"/>
  <c r="AC599" i="7"/>
  <c r="AB599" i="7"/>
  <c r="AA599" i="7"/>
  <c r="Z599" i="7"/>
  <c r="Y599" i="7"/>
  <c r="X599" i="7"/>
  <c r="W599" i="7"/>
  <c r="V599" i="7"/>
  <c r="U599" i="7"/>
  <c r="T599" i="7"/>
  <c r="S599" i="7"/>
  <c r="R599" i="7"/>
  <c r="Q599" i="7"/>
  <c r="P599" i="7"/>
  <c r="O599" i="7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AH598" i="7"/>
  <c r="AG598" i="7"/>
  <c r="AE598" i="7"/>
  <c r="AD598" i="7"/>
  <c r="AC598" i="7"/>
  <c r="AB598" i="7"/>
  <c r="AA598" i="7"/>
  <c r="Z598" i="7"/>
  <c r="Y598" i="7"/>
  <c r="X598" i="7"/>
  <c r="W598" i="7"/>
  <c r="V598" i="7"/>
  <c r="U598" i="7"/>
  <c r="T598" i="7"/>
  <c r="S598" i="7"/>
  <c r="R598" i="7"/>
  <c r="Q598" i="7"/>
  <c r="P598" i="7"/>
  <c r="O598" i="7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AH597" i="7"/>
  <c r="AG597" i="7"/>
  <c r="AE597" i="7"/>
  <c r="AD597" i="7"/>
  <c r="AC597" i="7"/>
  <c r="AB597" i="7"/>
  <c r="AA597" i="7"/>
  <c r="Z597" i="7"/>
  <c r="Y597" i="7"/>
  <c r="X597" i="7"/>
  <c r="W597" i="7"/>
  <c r="V597" i="7"/>
  <c r="U597" i="7"/>
  <c r="T597" i="7"/>
  <c r="S597" i="7"/>
  <c r="R597" i="7"/>
  <c r="Q597" i="7"/>
  <c r="P597" i="7"/>
  <c r="O597" i="7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AH596" i="7"/>
  <c r="AG596" i="7"/>
  <c r="AE596" i="7"/>
  <c r="AD596" i="7"/>
  <c r="AC596" i="7"/>
  <c r="AB596" i="7"/>
  <c r="AA596" i="7"/>
  <c r="Z596" i="7"/>
  <c r="Y596" i="7"/>
  <c r="X596" i="7"/>
  <c r="W596" i="7"/>
  <c r="V596" i="7"/>
  <c r="U596" i="7"/>
  <c r="T596" i="7"/>
  <c r="S596" i="7"/>
  <c r="R596" i="7"/>
  <c r="Q596" i="7"/>
  <c r="P596" i="7"/>
  <c r="O596" i="7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AH595" i="7"/>
  <c r="AG595" i="7"/>
  <c r="AE595" i="7"/>
  <c r="AD595" i="7"/>
  <c r="AC595" i="7"/>
  <c r="AB595" i="7"/>
  <c r="AA595" i="7"/>
  <c r="Z595" i="7"/>
  <c r="Y595" i="7"/>
  <c r="X595" i="7"/>
  <c r="W595" i="7"/>
  <c r="V595" i="7"/>
  <c r="U595" i="7"/>
  <c r="T595" i="7"/>
  <c r="S595" i="7"/>
  <c r="R595" i="7"/>
  <c r="Q595" i="7"/>
  <c r="P595" i="7"/>
  <c r="O595" i="7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AH594" i="7"/>
  <c r="AG594" i="7"/>
  <c r="AE594" i="7"/>
  <c r="AD594" i="7"/>
  <c r="AC594" i="7"/>
  <c r="AB594" i="7"/>
  <c r="AA594" i="7"/>
  <c r="Z594" i="7"/>
  <c r="Y594" i="7"/>
  <c r="X594" i="7"/>
  <c r="W594" i="7"/>
  <c r="V594" i="7"/>
  <c r="U594" i="7"/>
  <c r="T594" i="7"/>
  <c r="S594" i="7"/>
  <c r="R594" i="7"/>
  <c r="Q594" i="7"/>
  <c r="P594" i="7"/>
  <c r="O594" i="7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AH593" i="7"/>
  <c r="AG593" i="7"/>
  <c r="AE593" i="7"/>
  <c r="AD593" i="7"/>
  <c r="AC593" i="7"/>
  <c r="AB593" i="7"/>
  <c r="AA593" i="7"/>
  <c r="Z593" i="7"/>
  <c r="Y593" i="7"/>
  <c r="X593" i="7"/>
  <c r="W593" i="7"/>
  <c r="V593" i="7"/>
  <c r="U593" i="7"/>
  <c r="T593" i="7"/>
  <c r="S593" i="7"/>
  <c r="R593" i="7"/>
  <c r="Q593" i="7"/>
  <c r="P593" i="7"/>
  <c r="O593" i="7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AH592" i="7"/>
  <c r="AG592" i="7"/>
  <c r="AE592" i="7"/>
  <c r="AD592" i="7"/>
  <c r="AC592" i="7"/>
  <c r="AB592" i="7"/>
  <c r="AA592" i="7"/>
  <c r="Z592" i="7"/>
  <c r="Y592" i="7"/>
  <c r="X592" i="7"/>
  <c r="W592" i="7"/>
  <c r="V592" i="7"/>
  <c r="U592" i="7"/>
  <c r="T592" i="7"/>
  <c r="S592" i="7"/>
  <c r="R592" i="7"/>
  <c r="Q592" i="7"/>
  <c r="P592" i="7"/>
  <c r="O592" i="7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AH591" i="7"/>
  <c r="AG591" i="7"/>
  <c r="AE591" i="7"/>
  <c r="AD591" i="7"/>
  <c r="AC591" i="7"/>
  <c r="AB591" i="7"/>
  <c r="AA591" i="7"/>
  <c r="Z591" i="7"/>
  <c r="Y591" i="7"/>
  <c r="X591" i="7"/>
  <c r="W591" i="7"/>
  <c r="V591" i="7"/>
  <c r="U591" i="7"/>
  <c r="T591" i="7"/>
  <c r="S591" i="7"/>
  <c r="R591" i="7"/>
  <c r="Q591" i="7"/>
  <c r="P591" i="7"/>
  <c r="O591" i="7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AH590" i="7"/>
  <c r="AG590" i="7"/>
  <c r="AE590" i="7"/>
  <c r="AD590" i="7"/>
  <c r="AC590" i="7"/>
  <c r="AB590" i="7"/>
  <c r="AA590" i="7"/>
  <c r="Z590" i="7"/>
  <c r="Y590" i="7"/>
  <c r="X590" i="7"/>
  <c r="W590" i="7"/>
  <c r="V590" i="7"/>
  <c r="U590" i="7"/>
  <c r="T590" i="7"/>
  <c r="S590" i="7"/>
  <c r="R590" i="7"/>
  <c r="Q590" i="7"/>
  <c r="P590" i="7"/>
  <c r="O590" i="7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AH589" i="7"/>
  <c r="AG589" i="7"/>
  <c r="AE589" i="7"/>
  <c r="AD589" i="7"/>
  <c r="AC589" i="7"/>
  <c r="AB589" i="7"/>
  <c r="AA589" i="7"/>
  <c r="Z589" i="7"/>
  <c r="Y589" i="7"/>
  <c r="X589" i="7"/>
  <c r="W589" i="7"/>
  <c r="V589" i="7"/>
  <c r="U589" i="7"/>
  <c r="T589" i="7"/>
  <c r="S589" i="7"/>
  <c r="R589" i="7"/>
  <c r="Q589" i="7"/>
  <c r="P589" i="7"/>
  <c r="O589" i="7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AH588" i="7"/>
  <c r="AG588" i="7"/>
  <c r="AE588" i="7"/>
  <c r="AD588" i="7"/>
  <c r="AC588" i="7"/>
  <c r="AB588" i="7"/>
  <c r="AA588" i="7"/>
  <c r="Z588" i="7"/>
  <c r="Y588" i="7"/>
  <c r="X588" i="7"/>
  <c r="W588" i="7"/>
  <c r="V588" i="7"/>
  <c r="U588" i="7"/>
  <c r="T588" i="7"/>
  <c r="S588" i="7"/>
  <c r="R588" i="7"/>
  <c r="Q588" i="7"/>
  <c r="P588" i="7"/>
  <c r="O588" i="7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AH587" i="7"/>
  <c r="AG587" i="7"/>
  <c r="AE587" i="7"/>
  <c r="AD587" i="7"/>
  <c r="AC587" i="7"/>
  <c r="AB587" i="7"/>
  <c r="AA587" i="7"/>
  <c r="Z587" i="7"/>
  <c r="Y587" i="7"/>
  <c r="X587" i="7"/>
  <c r="W587" i="7"/>
  <c r="V587" i="7"/>
  <c r="U587" i="7"/>
  <c r="T587" i="7"/>
  <c r="S587" i="7"/>
  <c r="R587" i="7"/>
  <c r="Q587" i="7"/>
  <c r="P587" i="7"/>
  <c r="O587" i="7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AH586" i="7"/>
  <c r="AG586" i="7"/>
  <c r="AE586" i="7"/>
  <c r="AD586" i="7"/>
  <c r="AC586" i="7"/>
  <c r="AB586" i="7"/>
  <c r="AA586" i="7"/>
  <c r="Z586" i="7"/>
  <c r="Y586" i="7"/>
  <c r="X586" i="7"/>
  <c r="W586" i="7"/>
  <c r="V586" i="7"/>
  <c r="U586" i="7"/>
  <c r="T586" i="7"/>
  <c r="S586" i="7"/>
  <c r="R586" i="7"/>
  <c r="Q586" i="7"/>
  <c r="P586" i="7"/>
  <c r="O586" i="7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AH585" i="7"/>
  <c r="AG585" i="7"/>
  <c r="AE585" i="7"/>
  <c r="AD585" i="7"/>
  <c r="AC585" i="7"/>
  <c r="AB585" i="7"/>
  <c r="AA585" i="7"/>
  <c r="Z585" i="7"/>
  <c r="Y585" i="7"/>
  <c r="X585" i="7"/>
  <c r="W585" i="7"/>
  <c r="V585" i="7"/>
  <c r="U585" i="7"/>
  <c r="T585" i="7"/>
  <c r="S585" i="7"/>
  <c r="R585" i="7"/>
  <c r="Q585" i="7"/>
  <c r="P585" i="7"/>
  <c r="O585" i="7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AH584" i="7"/>
  <c r="AG584" i="7"/>
  <c r="AE584" i="7"/>
  <c r="AD584" i="7"/>
  <c r="AC584" i="7"/>
  <c r="AB584" i="7"/>
  <c r="AA584" i="7"/>
  <c r="Z584" i="7"/>
  <c r="Y584" i="7"/>
  <c r="X584" i="7"/>
  <c r="W584" i="7"/>
  <c r="V584" i="7"/>
  <c r="U584" i="7"/>
  <c r="T584" i="7"/>
  <c r="S584" i="7"/>
  <c r="R584" i="7"/>
  <c r="Q584" i="7"/>
  <c r="P584" i="7"/>
  <c r="O584" i="7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AH583" i="7"/>
  <c r="AG583" i="7"/>
  <c r="AE583" i="7"/>
  <c r="AD583" i="7"/>
  <c r="AC583" i="7"/>
  <c r="AB583" i="7"/>
  <c r="AA583" i="7"/>
  <c r="Z583" i="7"/>
  <c r="Y583" i="7"/>
  <c r="X583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AH582" i="7"/>
  <c r="AG582" i="7"/>
  <c r="AE582" i="7"/>
  <c r="AD582" i="7"/>
  <c r="AC582" i="7"/>
  <c r="AB582" i="7"/>
  <c r="AA582" i="7"/>
  <c r="Z582" i="7"/>
  <c r="Y582" i="7"/>
  <c r="X582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AH581" i="7"/>
  <c r="AG581" i="7"/>
  <c r="AE581" i="7"/>
  <c r="AD581" i="7"/>
  <c r="AC581" i="7"/>
  <c r="AB581" i="7"/>
  <c r="AA581" i="7"/>
  <c r="Z581" i="7"/>
  <c r="Y581" i="7"/>
  <c r="X581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AH580" i="7"/>
  <c r="AG580" i="7"/>
  <c r="AE580" i="7"/>
  <c r="AD580" i="7"/>
  <c r="AC580" i="7"/>
  <c r="AB580" i="7"/>
  <c r="AA580" i="7"/>
  <c r="Z580" i="7"/>
  <c r="Y580" i="7"/>
  <c r="X580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AH579" i="7"/>
  <c r="AG579" i="7"/>
  <c r="AE579" i="7"/>
  <c r="AD579" i="7"/>
  <c r="AC579" i="7"/>
  <c r="AB579" i="7"/>
  <c r="AA579" i="7"/>
  <c r="Z579" i="7"/>
  <c r="Y579" i="7"/>
  <c r="X579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AH578" i="7"/>
  <c r="AG578" i="7"/>
  <c r="AE578" i="7"/>
  <c r="AD578" i="7"/>
  <c r="AC578" i="7"/>
  <c r="AB578" i="7"/>
  <c r="AA578" i="7"/>
  <c r="Z578" i="7"/>
  <c r="Y578" i="7"/>
  <c r="X578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AH577" i="7"/>
  <c r="AG577" i="7"/>
  <c r="AE577" i="7"/>
  <c r="AD577" i="7"/>
  <c r="AC577" i="7"/>
  <c r="AB577" i="7"/>
  <c r="AA577" i="7"/>
  <c r="Z577" i="7"/>
  <c r="Y577" i="7"/>
  <c r="X577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AH576" i="7"/>
  <c r="AG576" i="7"/>
  <c r="AE576" i="7"/>
  <c r="AD576" i="7"/>
  <c r="AC576" i="7"/>
  <c r="AB576" i="7"/>
  <c r="AA576" i="7"/>
  <c r="Z576" i="7"/>
  <c r="Y576" i="7"/>
  <c r="X576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AH575" i="7"/>
  <c r="AG575" i="7"/>
  <c r="AE575" i="7"/>
  <c r="AD575" i="7"/>
  <c r="AC575" i="7"/>
  <c r="AB575" i="7"/>
  <c r="AA575" i="7"/>
  <c r="Z575" i="7"/>
  <c r="Y575" i="7"/>
  <c r="X575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AH574" i="7"/>
  <c r="AG574" i="7"/>
  <c r="AE574" i="7"/>
  <c r="AD574" i="7"/>
  <c r="AC574" i="7"/>
  <c r="AB574" i="7"/>
  <c r="AA574" i="7"/>
  <c r="Z574" i="7"/>
  <c r="Y574" i="7"/>
  <c r="X574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AH573" i="7"/>
  <c r="AG573" i="7"/>
  <c r="AE573" i="7"/>
  <c r="AD573" i="7"/>
  <c r="AC573" i="7"/>
  <c r="AB573" i="7"/>
  <c r="AA573" i="7"/>
  <c r="Z573" i="7"/>
  <c r="Y573" i="7"/>
  <c r="X573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AH572" i="7"/>
  <c r="AG572" i="7"/>
  <c r="AE572" i="7"/>
  <c r="AD572" i="7"/>
  <c r="AC572" i="7"/>
  <c r="AB572" i="7"/>
  <c r="AA572" i="7"/>
  <c r="Z572" i="7"/>
  <c r="Y572" i="7"/>
  <c r="X572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AH571" i="7"/>
  <c r="AG571" i="7"/>
  <c r="AE571" i="7"/>
  <c r="AD571" i="7"/>
  <c r="AC571" i="7"/>
  <c r="AB571" i="7"/>
  <c r="AA571" i="7"/>
  <c r="Z571" i="7"/>
  <c r="Y571" i="7"/>
  <c r="X571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AH570" i="7"/>
  <c r="AG570" i="7"/>
  <c r="AE570" i="7"/>
  <c r="AD570" i="7"/>
  <c r="AC570" i="7"/>
  <c r="AB570" i="7"/>
  <c r="AA570" i="7"/>
  <c r="Z570" i="7"/>
  <c r="Y570" i="7"/>
  <c r="X570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AH569" i="7"/>
  <c r="AG569" i="7"/>
  <c r="AE569" i="7"/>
  <c r="AD569" i="7"/>
  <c r="AC569" i="7"/>
  <c r="AB569" i="7"/>
  <c r="AA569" i="7"/>
  <c r="Z569" i="7"/>
  <c r="Y569" i="7"/>
  <c r="X569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AH568" i="7"/>
  <c r="AG568" i="7"/>
  <c r="AE568" i="7"/>
  <c r="AD568" i="7"/>
  <c r="AC568" i="7"/>
  <c r="AB568" i="7"/>
  <c r="AA568" i="7"/>
  <c r="Z568" i="7"/>
  <c r="Y568" i="7"/>
  <c r="X568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AH567" i="7"/>
  <c r="AG567" i="7"/>
  <c r="AE567" i="7"/>
  <c r="AD567" i="7"/>
  <c r="AC567" i="7"/>
  <c r="AB567" i="7"/>
  <c r="AA567" i="7"/>
  <c r="Z567" i="7"/>
  <c r="Y567" i="7"/>
  <c r="X567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AH566" i="7"/>
  <c r="AG566" i="7"/>
  <c r="AE566" i="7"/>
  <c r="AD566" i="7"/>
  <c r="AC566" i="7"/>
  <c r="AB566" i="7"/>
  <c r="AA566" i="7"/>
  <c r="Z566" i="7"/>
  <c r="Y566" i="7"/>
  <c r="X566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AH565" i="7"/>
  <c r="AG565" i="7"/>
  <c r="AE565" i="7"/>
  <c r="AD565" i="7"/>
  <c r="AC565" i="7"/>
  <c r="AB565" i="7"/>
  <c r="AA565" i="7"/>
  <c r="Z565" i="7"/>
  <c r="Y565" i="7"/>
  <c r="X565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AH564" i="7"/>
  <c r="AG564" i="7"/>
  <c r="AE564" i="7"/>
  <c r="AD564" i="7"/>
  <c r="AC564" i="7"/>
  <c r="AB564" i="7"/>
  <c r="AA564" i="7"/>
  <c r="Z564" i="7"/>
  <c r="Y564" i="7"/>
  <c r="X564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AH563" i="7"/>
  <c r="AG563" i="7"/>
  <c r="AE563" i="7"/>
  <c r="AD563" i="7"/>
  <c r="AC563" i="7"/>
  <c r="AB563" i="7"/>
  <c r="AA563" i="7"/>
  <c r="Z563" i="7"/>
  <c r="Y563" i="7"/>
  <c r="X563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AH562" i="7"/>
  <c r="AG562" i="7"/>
  <c r="AE562" i="7"/>
  <c r="AD562" i="7"/>
  <c r="AC562" i="7"/>
  <c r="AB562" i="7"/>
  <c r="AA562" i="7"/>
  <c r="Z562" i="7"/>
  <c r="Y562" i="7"/>
  <c r="X562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AH561" i="7"/>
  <c r="AG561" i="7"/>
  <c r="AE561" i="7"/>
  <c r="AD561" i="7"/>
  <c r="AC561" i="7"/>
  <c r="AB561" i="7"/>
  <c r="AA561" i="7"/>
  <c r="Z561" i="7"/>
  <c r="Y561" i="7"/>
  <c r="X561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AH560" i="7"/>
  <c r="AG560" i="7"/>
  <c r="AE560" i="7"/>
  <c r="AD560" i="7"/>
  <c r="AC560" i="7"/>
  <c r="AB560" i="7"/>
  <c r="AA560" i="7"/>
  <c r="Z560" i="7"/>
  <c r="Y560" i="7"/>
  <c r="X560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AH559" i="7"/>
  <c r="AG559" i="7"/>
  <c r="AE559" i="7"/>
  <c r="AD559" i="7"/>
  <c r="AC559" i="7"/>
  <c r="AB559" i="7"/>
  <c r="AA559" i="7"/>
  <c r="Z559" i="7"/>
  <c r="Y559" i="7"/>
  <c r="X559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AH558" i="7"/>
  <c r="AG558" i="7"/>
  <c r="AE558" i="7"/>
  <c r="AD558" i="7"/>
  <c r="AC558" i="7"/>
  <c r="AB558" i="7"/>
  <c r="AA558" i="7"/>
  <c r="Z558" i="7"/>
  <c r="Y558" i="7"/>
  <c r="X558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AH557" i="7"/>
  <c r="AG557" i="7"/>
  <c r="AE557" i="7"/>
  <c r="AD557" i="7"/>
  <c r="AC557" i="7"/>
  <c r="AB557" i="7"/>
  <c r="AA557" i="7"/>
  <c r="Z557" i="7"/>
  <c r="Y557" i="7"/>
  <c r="X557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AH556" i="7"/>
  <c r="AG556" i="7"/>
  <c r="AE556" i="7"/>
  <c r="AD556" i="7"/>
  <c r="AC556" i="7"/>
  <c r="AB556" i="7"/>
  <c r="AA556" i="7"/>
  <c r="Z556" i="7"/>
  <c r="Y556" i="7"/>
  <c r="X556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AH555" i="7"/>
  <c r="AG555" i="7"/>
  <c r="AE555" i="7"/>
  <c r="AD555" i="7"/>
  <c r="AC555" i="7"/>
  <c r="AB555" i="7"/>
  <c r="AA555" i="7"/>
  <c r="Z555" i="7"/>
  <c r="Y555" i="7"/>
  <c r="X555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AH554" i="7"/>
  <c r="AG554" i="7"/>
  <c r="AE554" i="7"/>
  <c r="AD554" i="7"/>
  <c r="AC554" i="7"/>
  <c r="AB554" i="7"/>
  <c r="AA554" i="7"/>
  <c r="Z554" i="7"/>
  <c r="Y554" i="7"/>
  <c r="X554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AH553" i="7"/>
  <c r="AG553" i="7"/>
  <c r="AE553" i="7"/>
  <c r="AD553" i="7"/>
  <c r="AC553" i="7"/>
  <c r="AB553" i="7"/>
  <c r="AA553" i="7"/>
  <c r="Z553" i="7"/>
  <c r="Y553" i="7"/>
  <c r="X553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AH552" i="7"/>
  <c r="AG552" i="7"/>
  <c r="AE552" i="7"/>
  <c r="AD552" i="7"/>
  <c r="AC552" i="7"/>
  <c r="AB552" i="7"/>
  <c r="AA552" i="7"/>
  <c r="Z552" i="7"/>
  <c r="Y552" i="7"/>
  <c r="X552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AH551" i="7"/>
  <c r="AG551" i="7"/>
  <c r="AE551" i="7"/>
  <c r="AD551" i="7"/>
  <c r="AC551" i="7"/>
  <c r="AB551" i="7"/>
  <c r="AA551" i="7"/>
  <c r="Z551" i="7"/>
  <c r="Y551" i="7"/>
  <c r="X551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AH550" i="7"/>
  <c r="AG550" i="7"/>
  <c r="AE550" i="7"/>
  <c r="AD550" i="7"/>
  <c r="AC550" i="7"/>
  <c r="AB550" i="7"/>
  <c r="AA550" i="7"/>
  <c r="Z550" i="7"/>
  <c r="Y550" i="7"/>
  <c r="X550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AH549" i="7"/>
  <c r="AG549" i="7"/>
  <c r="AE549" i="7"/>
  <c r="AD549" i="7"/>
  <c r="AC549" i="7"/>
  <c r="AB549" i="7"/>
  <c r="AA549" i="7"/>
  <c r="Z549" i="7"/>
  <c r="Y549" i="7"/>
  <c r="X549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AH548" i="7"/>
  <c r="AG548" i="7"/>
  <c r="AE548" i="7"/>
  <c r="AD548" i="7"/>
  <c r="AC548" i="7"/>
  <c r="AB548" i="7"/>
  <c r="AA548" i="7"/>
  <c r="Z548" i="7"/>
  <c r="Y548" i="7"/>
  <c r="X548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AH547" i="7"/>
  <c r="AG547" i="7"/>
  <c r="AE547" i="7"/>
  <c r="AD547" i="7"/>
  <c r="AC547" i="7"/>
  <c r="AB547" i="7"/>
  <c r="AA547" i="7"/>
  <c r="Z547" i="7"/>
  <c r="Y547" i="7"/>
  <c r="X547" i="7"/>
  <c r="W547" i="7"/>
  <c r="V547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AH546" i="7"/>
  <c r="AG546" i="7"/>
  <c r="AE546" i="7"/>
  <c r="AD546" i="7"/>
  <c r="AC546" i="7"/>
  <c r="AB546" i="7"/>
  <c r="AA546" i="7"/>
  <c r="Z546" i="7"/>
  <c r="Y546" i="7"/>
  <c r="X546" i="7"/>
  <c r="W546" i="7"/>
  <c r="V546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AH545" i="7"/>
  <c r="AG545" i="7"/>
  <c r="AE545" i="7"/>
  <c r="AD545" i="7"/>
  <c r="AC545" i="7"/>
  <c r="AB545" i="7"/>
  <c r="AA545" i="7"/>
  <c r="Z545" i="7"/>
  <c r="Y545" i="7"/>
  <c r="X545" i="7"/>
  <c r="W545" i="7"/>
  <c r="V545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AH544" i="7"/>
  <c r="AG544" i="7"/>
  <c r="AE544" i="7"/>
  <c r="AD544" i="7"/>
  <c r="AC544" i="7"/>
  <c r="AB544" i="7"/>
  <c r="AA544" i="7"/>
  <c r="Z544" i="7"/>
  <c r="Y544" i="7"/>
  <c r="X544" i="7"/>
  <c r="W544" i="7"/>
  <c r="V544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AH543" i="7"/>
  <c r="AG543" i="7"/>
  <c r="AE543" i="7"/>
  <c r="AD543" i="7"/>
  <c r="AC543" i="7"/>
  <c r="AB543" i="7"/>
  <c r="AA543" i="7"/>
  <c r="Z543" i="7"/>
  <c r="Y543" i="7"/>
  <c r="X543" i="7"/>
  <c r="W543" i="7"/>
  <c r="V543" i="7"/>
  <c r="U543" i="7"/>
  <c r="T543" i="7"/>
  <c r="S543" i="7"/>
  <c r="R543" i="7"/>
  <c r="Q543" i="7"/>
  <c r="P543" i="7"/>
  <c r="O543" i="7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AH542" i="7"/>
  <c r="AG542" i="7"/>
  <c r="AE542" i="7"/>
  <c r="AD542" i="7"/>
  <c r="AC542" i="7"/>
  <c r="AB542" i="7"/>
  <c r="AA542" i="7"/>
  <c r="Z542" i="7"/>
  <c r="Y542" i="7"/>
  <c r="X542" i="7"/>
  <c r="W542" i="7"/>
  <c r="V542" i="7"/>
  <c r="U542" i="7"/>
  <c r="T542" i="7"/>
  <c r="S542" i="7"/>
  <c r="R542" i="7"/>
  <c r="Q542" i="7"/>
  <c r="P542" i="7"/>
  <c r="O542" i="7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AH541" i="7"/>
  <c r="AG541" i="7"/>
  <c r="AE541" i="7"/>
  <c r="AD541" i="7"/>
  <c r="AC541" i="7"/>
  <c r="AB541" i="7"/>
  <c r="AA541" i="7"/>
  <c r="Z541" i="7"/>
  <c r="Y541" i="7"/>
  <c r="X541" i="7"/>
  <c r="W541" i="7"/>
  <c r="V541" i="7"/>
  <c r="U541" i="7"/>
  <c r="T541" i="7"/>
  <c r="S541" i="7"/>
  <c r="R541" i="7"/>
  <c r="Q541" i="7"/>
  <c r="P541" i="7"/>
  <c r="O541" i="7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AH540" i="7"/>
  <c r="AG540" i="7"/>
  <c r="AE540" i="7"/>
  <c r="AD540" i="7"/>
  <c r="AC540" i="7"/>
  <c r="AB540" i="7"/>
  <c r="AA540" i="7"/>
  <c r="Z540" i="7"/>
  <c r="Y540" i="7"/>
  <c r="X540" i="7"/>
  <c r="W540" i="7"/>
  <c r="V540" i="7"/>
  <c r="U540" i="7"/>
  <c r="T540" i="7"/>
  <c r="S540" i="7"/>
  <c r="R540" i="7"/>
  <c r="Q540" i="7"/>
  <c r="P540" i="7"/>
  <c r="O540" i="7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AH539" i="7"/>
  <c r="AG539" i="7"/>
  <c r="AE539" i="7"/>
  <c r="AD539" i="7"/>
  <c r="AC539" i="7"/>
  <c r="AB539" i="7"/>
  <c r="AA539" i="7"/>
  <c r="Z539" i="7"/>
  <c r="Y539" i="7"/>
  <c r="X539" i="7"/>
  <c r="W539" i="7"/>
  <c r="V539" i="7"/>
  <c r="U539" i="7"/>
  <c r="T539" i="7"/>
  <c r="S539" i="7"/>
  <c r="R539" i="7"/>
  <c r="Q539" i="7"/>
  <c r="P539" i="7"/>
  <c r="O539" i="7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AH538" i="7"/>
  <c r="AG538" i="7"/>
  <c r="AE538" i="7"/>
  <c r="AD538" i="7"/>
  <c r="AC538" i="7"/>
  <c r="AB538" i="7"/>
  <c r="AA538" i="7"/>
  <c r="Z538" i="7"/>
  <c r="Y538" i="7"/>
  <c r="X538" i="7"/>
  <c r="W538" i="7"/>
  <c r="V538" i="7"/>
  <c r="U538" i="7"/>
  <c r="T538" i="7"/>
  <c r="S538" i="7"/>
  <c r="R538" i="7"/>
  <c r="Q538" i="7"/>
  <c r="P538" i="7"/>
  <c r="O538" i="7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AH537" i="7"/>
  <c r="AG537" i="7"/>
  <c r="AE537" i="7"/>
  <c r="AD537" i="7"/>
  <c r="AC537" i="7"/>
  <c r="AB537" i="7"/>
  <c r="AA537" i="7"/>
  <c r="Z537" i="7"/>
  <c r="Y537" i="7"/>
  <c r="X537" i="7"/>
  <c r="W537" i="7"/>
  <c r="V537" i="7"/>
  <c r="U537" i="7"/>
  <c r="T537" i="7"/>
  <c r="S537" i="7"/>
  <c r="R537" i="7"/>
  <c r="Q537" i="7"/>
  <c r="P537" i="7"/>
  <c r="O537" i="7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AH536" i="7"/>
  <c r="AG536" i="7"/>
  <c r="AE536" i="7"/>
  <c r="AD536" i="7"/>
  <c r="AC536" i="7"/>
  <c r="AB536" i="7"/>
  <c r="AA536" i="7"/>
  <c r="Z536" i="7"/>
  <c r="Y536" i="7"/>
  <c r="X536" i="7"/>
  <c r="W536" i="7"/>
  <c r="V536" i="7"/>
  <c r="U536" i="7"/>
  <c r="T536" i="7"/>
  <c r="S536" i="7"/>
  <c r="R536" i="7"/>
  <c r="Q536" i="7"/>
  <c r="P536" i="7"/>
  <c r="O536" i="7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AH535" i="7"/>
  <c r="AG535" i="7"/>
  <c r="AE535" i="7"/>
  <c r="AD535" i="7"/>
  <c r="AC535" i="7"/>
  <c r="AB535" i="7"/>
  <c r="AA535" i="7"/>
  <c r="Z535" i="7"/>
  <c r="Y535" i="7"/>
  <c r="X535" i="7"/>
  <c r="W535" i="7"/>
  <c r="V535" i="7"/>
  <c r="U535" i="7"/>
  <c r="T535" i="7"/>
  <c r="S535" i="7"/>
  <c r="R535" i="7"/>
  <c r="Q535" i="7"/>
  <c r="P535" i="7"/>
  <c r="O535" i="7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AH534" i="7"/>
  <c r="AG534" i="7"/>
  <c r="AE534" i="7"/>
  <c r="AD534" i="7"/>
  <c r="AC534" i="7"/>
  <c r="AB534" i="7"/>
  <c r="AA534" i="7"/>
  <c r="Z534" i="7"/>
  <c r="Y534" i="7"/>
  <c r="X534" i="7"/>
  <c r="W534" i="7"/>
  <c r="V534" i="7"/>
  <c r="U534" i="7"/>
  <c r="T534" i="7"/>
  <c r="S534" i="7"/>
  <c r="R534" i="7"/>
  <c r="Q534" i="7"/>
  <c r="P534" i="7"/>
  <c r="O534" i="7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AH533" i="7"/>
  <c r="AG533" i="7"/>
  <c r="AE533" i="7"/>
  <c r="AD533" i="7"/>
  <c r="AC533" i="7"/>
  <c r="AB533" i="7"/>
  <c r="AA533" i="7"/>
  <c r="Z533" i="7"/>
  <c r="Y533" i="7"/>
  <c r="X533" i="7"/>
  <c r="W533" i="7"/>
  <c r="V533" i="7"/>
  <c r="U533" i="7"/>
  <c r="T533" i="7"/>
  <c r="S533" i="7"/>
  <c r="R533" i="7"/>
  <c r="Q533" i="7"/>
  <c r="P533" i="7"/>
  <c r="O533" i="7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AH532" i="7"/>
  <c r="AG532" i="7"/>
  <c r="AE532" i="7"/>
  <c r="AD532" i="7"/>
  <c r="AC532" i="7"/>
  <c r="AB532" i="7"/>
  <c r="AA532" i="7"/>
  <c r="Z532" i="7"/>
  <c r="Y532" i="7"/>
  <c r="X532" i="7"/>
  <c r="W532" i="7"/>
  <c r="V532" i="7"/>
  <c r="U532" i="7"/>
  <c r="T532" i="7"/>
  <c r="S532" i="7"/>
  <c r="R532" i="7"/>
  <c r="Q532" i="7"/>
  <c r="P532" i="7"/>
  <c r="O532" i="7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AH531" i="7"/>
  <c r="AG531" i="7"/>
  <c r="AE531" i="7"/>
  <c r="AD531" i="7"/>
  <c r="AC531" i="7"/>
  <c r="AB531" i="7"/>
  <c r="AA531" i="7"/>
  <c r="Z531" i="7"/>
  <c r="Y531" i="7"/>
  <c r="X531" i="7"/>
  <c r="W531" i="7"/>
  <c r="V531" i="7"/>
  <c r="U531" i="7"/>
  <c r="T531" i="7"/>
  <c r="S531" i="7"/>
  <c r="R531" i="7"/>
  <c r="Q531" i="7"/>
  <c r="P531" i="7"/>
  <c r="O531" i="7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AH530" i="7"/>
  <c r="AG530" i="7"/>
  <c r="AE530" i="7"/>
  <c r="AD530" i="7"/>
  <c r="AC530" i="7"/>
  <c r="AB530" i="7"/>
  <c r="AA530" i="7"/>
  <c r="Z530" i="7"/>
  <c r="Y530" i="7"/>
  <c r="X530" i="7"/>
  <c r="W530" i="7"/>
  <c r="V530" i="7"/>
  <c r="U530" i="7"/>
  <c r="T530" i="7"/>
  <c r="S530" i="7"/>
  <c r="R530" i="7"/>
  <c r="Q530" i="7"/>
  <c r="P530" i="7"/>
  <c r="O530" i="7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AH529" i="7"/>
  <c r="AG529" i="7"/>
  <c r="AE529" i="7"/>
  <c r="AD529" i="7"/>
  <c r="AC529" i="7"/>
  <c r="AB529" i="7"/>
  <c r="AA529" i="7"/>
  <c r="Z529" i="7"/>
  <c r="Y529" i="7"/>
  <c r="X529" i="7"/>
  <c r="W529" i="7"/>
  <c r="V529" i="7"/>
  <c r="U529" i="7"/>
  <c r="T529" i="7"/>
  <c r="S529" i="7"/>
  <c r="R529" i="7"/>
  <c r="Q529" i="7"/>
  <c r="P529" i="7"/>
  <c r="O529" i="7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AH528" i="7"/>
  <c r="AG528" i="7"/>
  <c r="AE528" i="7"/>
  <c r="AD528" i="7"/>
  <c r="AC528" i="7"/>
  <c r="AB528" i="7"/>
  <c r="AA528" i="7"/>
  <c r="Z528" i="7"/>
  <c r="Y528" i="7"/>
  <c r="X528" i="7"/>
  <c r="W528" i="7"/>
  <c r="V528" i="7"/>
  <c r="U528" i="7"/>
  <c r="T528" i="7"/>
  <c r="S528" i="7"/>
  <c r="R528" i="7"/>
  <c r="Q528" i="7"/>
  <c r="P528" i="7"/>
  <c r="O528" i="7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AH527" i="7"/>
  <c r="AG527" i="7"/>
  <c r="AE527" i="7"/>
  <c r="AD527" i="7"/>
  <c r="AC527" i="7"/>
  <c r="AB527" i="7"/>
  <c r="AA527" i="7"/>
  <c r="Z527" i="7"/>
  <c r="Y527" i="7"/>
  <c r="X527" i="7"/>
  <c r="W527" i="7"/>
  <c r="V527" i="7"/>
  <c r="U527" i="7"/>
  <c r="T527" i="7"/>
  <c r="S527" i="7"/>
  <c r="R527" i="7"/>
  <c r="Q527" i="7"/>
  <c r="P527" i="7"/>
  <c r="O527" i="7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AH526" i="7"/>
  <c r="AG526" i="7"/>
  <c r="AE526" i="7"/>
  <c r="AD526" i="7"/>
  <c r="AC526" i="7"/>
  <c r="AB526" i="7"/>
  <c r="AA526" i="7"/>
  <c r="Z526" i="7"/>
  <c r="Y526" i="7"/>
  <c r="X526" i="7"/>
  <c r="W526" i="7"/>
  <c r="V526" i="7"/>
  <c r="U526" i="7"/>
  <c r="T526" i="7"/>
  <c r="S526" i="7"/>
  <c r="R526" i="7"/>
  <c r="Q526" i="7"/>
  <c r="P526" i="7"/>
  <c r="O526" i="7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AH525" i="7"/>
  <c r="AG525" i="7"/>
  <c r="AE525" i="7"/>
  <c r="AD525" i="7"/>
  <c r="AC525" i="7"/>
  <c r="AB525" i="7"/>
  <c r="AA525" i="7"/>
  <c r="Z525" i="7"/>
  <c r="Y525" i="7"/>
  <c r="X525" i="7"/>
  <c r="W525" i="7"/>
  <c r="V525" i="7"/>
  <c r="U525" i="7"/>
  <c r="T525" i="7"/>
  <c r="S525" i="7"/>
  <c r="R525" i="7"/>
  <c r="Q525" i="7"/>
  <c r="P525" i="7"/>
  <c r="O525" i="7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AH524" i="7"/>
  <c r="AG524" i="7"/>
  <c r="AE524" i="7"/>
  <c r="AD524" i="7"/>
  <c r="AC524" i="7"/>
  <c r="AB524" i="7"/>
  <c r="AA524" i="7"/>
  <c r="Z524" i="7"/>
  <c r="Y524" i="7"/>
  <c r="X524" i="7"/>
  <c r="W524" i="7"/>
  <c r="V524" i="7"/>
  <c r="U524" i="7"/>
  <c r="T524" i="7"/>
  <c r="S524" i="7"/>
  <c r="R524" i="7"/>
  <c r="Q524" i="7"/>
  <c r="P524" i="7"/>
  <c r="O524" i="7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AH523" i="7"/>
  <c r="AG523" i="7"/>
  <c r="AE523" i="7"/>
  <c r="AD523" i="7"/>
  <c r="AC523" i="7"/>
  <c r="AB523" i="7"/>
  <c r="AA523" i="7"/>
  <c r="Z523" i="7"/>
  <c r="Y523" i="7"/>
  <c r="X523" i="7"/>
  <c r="W523" i="7"/>
  <c r="V523" i="7"/>
  <c r="U523" i="7"/>
  <c r="T523" i="7"/>
  <c r="S523" i="7"/>
  <c r="R523" i="7"/>
  <c r="Q523" i="7"/>
  <c r="P523" i="7"/>
  <c r="O523" i="7"/>
  <c r="N523" i="7"/>
  <c r="M523" i="7"/>
  <c r="L523" i="7"/>
  <c r="K523" i="7"/>
  <c r="J523" i="7"/>
  <c r="I523" i="7"/>
  <c r="H523" i="7"/>
  <c r="G523" i="7"/>
  <c r="F523" i="7"/>
  <c r="E523" i="7"/>
  <c r="D523" i="7"/>
  <c r="C523" i="7"/>
  <c r="B523" i="7"/>
  <c r="A523" i="7"/>
  <c r="AH522" i="7"/>
  <c r="AG522" i="7"/>
  <c r="AE522" i="7"/>
  <c r="AD522" i="7"/>
  <c r="AC522" i="7"/>
  <c r="AB522" i="7"/>
  <c r="AA522" i="7"/>
  <c r="Z522" i="7"/>
  <c r="Y522" i="7"/>
  <c r="X522" i="7"/>
  <c r="W522" i="7"/>
  <c r="V522" i="7"/>
  <c r="U522" i="7"/>
  <c r="T522" i="7"/>
  <c r="S522" i="7"/>
  <c r="R522" i="7"/>
  <c r="Q522" i="7"/>
  <c r="P522" i="7"/>
  <c r="O522" i="7"/>
  <c r="N522" i="7"/>
  <c r="M522" i="7"/>
  <c r="L522" i="7"/>
  <c r="K522" i="7"/>
  <c r="J522" i="7"/>
  <c r="I522" i="7"/>
  <c r="H522" i="7"/>
  <c r="G522" i="7"/>
  <c r="F522" i="7"/>
  <c r="E522" i="7"/>
  <c r="D522" i="7"/>
  <c r="C522" i="7"/>
  <c r="B522" i="7"/>
  <c r="A522" i="7"/>
  <c r="AH521" i="7"/>
  <c r="AG521" i="7"/>
  <c r="AE521" i="7"/>
  <c r="AD521" i="7"/>
  <c r="AC521" i="7"/>
  <c r="AB521" i="7"/>
  <c r="AA521" i="7"/>
  <c r="Z521" i="7"/>
  <c r="Y521" i="7"/>
  <c r="X521" i="7"/>
  <c r="W521" i="7"/>
  <c r="V521" i="7"/>
  <c r="U521" i="7"/>
  <c r="T521" i="7"/>
  <c r="S521" i="7"/>
  <c r="R521" i="7"/>
  <c r="Q521" i="7"/>
  <c r="P521" i="7"/>
  <c r="O521" i="7"/>
  <c r="N521" i="7"/>
  <c r="M521" i="7"/>
  <c r="L521" i="7"/>
  <c r="K521" i="7"/>
  <c r="J521" i="7"/>
  <c r="I521" i="7"/>
  <c r="H521" i="7"/>
  <c r="G521" i="7"/>
  <c r="F521" i="7"/>
  <c r="E521" i="7"/>
  <c r="D521" i="7"/>
  <c r="C521" i="7"/>
  <c r="B521" i="7"/>
  <c r="A521" i="7"/>
  <c r="AH520" i="7"/>
  <c r="AG520" i="7"/>
  <c r="AE520" i="7"/>
  <c r="AD520" i="7"/>
  <c r="AC520" i="7"/>
  <c r="AB520" i="7"/>
  <c r="AA520" i="7"/>
  <c r="Z520" i="7"/>
  <c r="Y520" i="7"/>
  <c r="X520" i="7"/>
  <c r="W520" i="7"/>
  <c r="V520" i="7"/>
  <c r="U520" i="7"/>
  <c r="T520" i="7"/>
  <c r="S520" i="7"/>
  <c r="R520" i="7"/>
  <c r="Q520" i="7"/>
  <c r="P520" i="7"/>
  <c r="O520" i="7"/>
  <c r="N520" i="7"/>
  <c r="M520" i="7"/>
  <c r="L520" i="7"/>
  <c r="K520" i="7"/>
  <c r="J520" i="7"/>
  <c r="I520" i="7"/>
  <c r="H520" i="7"/>
  <c r="G520" i="7"/>
  <c r="F520" i="7"/>
  <c r="E520" i="7"/>
  <c r="D520" i="7"/>
  <c r="C520" i="7"/>
  <c r="B520" i="7"/>
  <c r="A520" i="7"/>
  <c r="AH519" i="7"/>
  <c r="AG519" i="7"/>
  <c r="AE519" i="7"/>
  <c r="AD519" i="7"/>
  <c r="AC519" i="7"/>
  <c r="AB519" i="7"/>
  <c r="AA519" i="7"/>
  <c r="Z519" i="7"/>
  <c r="Y519" i="7"/>
  <c r="X519" i="7"/>
  <c r="W519" i="7"/>
  <c r="V519" i="7"/>
  <c r="U519" i="7"/>
  <c r="T519" i="7"/>
  <c r="S519" i="7"/>
  <c r="R519" i="7"/>
  <c r="Q519" i="7"/>
  <c r="P519" i="7"/>
  <c r="O519" i="7"/>
  <c r="N519" i="7"/>
  <c r="M519" i="7"/>
  <c r="L519" i="7"/>
  <c r="K519" i="7"/>
  <c r="J519" i="7"/>
  <c r="I519" i="7"/>
  <c r="H519" i="7"/>
  <c r="G519" i="7"/>
  <c r="F519" i="7"/>
  <c r="E519" i="7"/>
  <c r="D519" i="7"/>
  <c r="C519" i="7"/>
  <c r="B519" i="7"/>
  <c r="A519" i="7"/>
  <c r="AH518" i="7"/>
  <c r="AG518" i="7"/>
  <c r="AF518" i="7"/>
  <c r="AE518" i="7"/>
  <c r="AD518" i="7"/>
  <c r="AC518" i="7"/>
  <c r="AB518" i="7"/>
  <c r="AA518" i="7"/>
  <c r="Z518" i="7"/>
  <c r="Y518" i="7"/>
  <c r="X518" i="7"/>
  <c r="W518" i="7"/>
  <c r="V518" i="7"/>
  <c r="U518" i="7"/>
  <c r="T518" i="7"/>
  <c r="S518" i="7"/>
  <c r="R518" i="7"/>
  <c r="Q518" i="7"/>
  <c r="P518" i="7"/>
  <c r="O518" i="7"/>
  <c r="N518" i="7"/>
  <c r="M518" i="7"/>
  <c r="L518" i="7"/>
  <c r="K518" i="7"/>
  <c r="J518" i="7"/>
  <c r="I518" i="7"/>
  <c r="H518" i="7"/>
  <c r="G518" i="7"/>
  <c r="F518" i="7"/>
  <c r="E518" i="7"/>
  <c r="D518" i="7"/>
  <c r="C518" i="7"/>
  <c r="B518" i="7"/>
  <c r="A518" i="7"/>
  <c r="AH517" i="7"/>
  <c r="AG517" i="7"/>
  <c r="AE517" i="7"/>
  <c r="AD517" i="7"/>
  <c r="AC517" i="7"/>
  <c r="AB517" i="7"/>
  <c r="AA517" i="7"/>
  <c r="Z517" i="7"/>
  <c r="Y517" i="7"/>
  <c r="X517" i="7"/>
  <c r="W517" i="7"/>
  <c r="V517" i="7"/>
  <c r="U517" i="7"/>
  <c r="T517" i="7"/>
  <c r="S517" i="7"/>
  <c r="R517" i="7"/>
  <c r="Q517" i="7"/>
  <c r="P517" i="7"/>
  <c r="O517" i="7"/>
  <c r="N517" i="7"/>
  <c r="M517" i="7"/>
  <c r="L517" i="7"/>
  <c r="K517" i="7"/>
  <c r="J517" i="7"/>
  <c r="I517" i="7"/>
  <c r="H517" i="7"/>
  <c r="G517" i="7"/>
  <c r="F517" i="7"/>
  <c r="E517" i="7"/>
  <c r="D517" i="7"/>
  <c r="C517" i="7"/>
  <c r="B517" i="7"/>
  <c r="A517" i="7"/>
  <c r="AH516" i="7"/>
  <c r="AG516" i="7"/>
  <c r="AE516" i="7"/>
  <c r="AD516" i="7"/>
  <c r="AC516" i="7"/>
  <c r="AB516" i="7"/>
  <c r="AA516" i="7"/>
  <c r="Z516" i="7"/>
  <c r="Y516" i="7"/>
  <c r="X516" i="7"/>
  <c r="W516" i="7"/>
  <c r="V516" i="7"/>
  <c r="U516" i="7"/>
  <c r="T516" i="7"/>
  <c r="S516" i="7"/>
  <c r="R516" i="7"/>
  <c r="Q516" i="7"/>
  <c r="P516" i="7"/>
  <c r="O516" i="7"/>
  <c r="N516" i="7"/>
  <c r="M516" i="7"/>
  <c r="L516" i="7"/>
  <c r="K516" i="7"/>
  <c r="J516" i="7"/>
  <c r="I516" i="7"/>
  <c r="H516" i="7"/>
  <c r="G516" i="7"/>
  <c r="F516" i="7"/>
  <c r="E516" i="7"/>
  <c r="D516" i="7"/>
  <c r="C516" i="7"/>
  <c r="B516" i="7"/>
  <c r="A516" i="7"/>
  <c r="AH515" i="7"/>
  <c r="AG515" i="7"/>
  <c r="AE515" i="7"/>
  <c r="AD515" i="7"/>
  <c r="AC515" i="7"/>
  <c r="AB515" i="7"/>
  <c r="AA515" i="7"/>
  <c r="Z515" i="7"/>
  <c r="Y515" i="7"/>
  <c r="X515" i="7"/>
  <c r="W515" i="7"/>
  <c r="V515" i="7"/>
  <c r="U515" i="7"/>
  <c r="T515" i="7"/>
  <c r="S515" i="7"/>
  <c r="R515" i="7"/>
  <c r="Q515" i="7"/>
  <c r="P515" i="7"/>
  <c r="O515" i="7"/>
  <c r="N515" i="7"/>
  <c r="M515" i="7"/>
  <c r="L515" i="7"/>
  <c r="K515" i="7"/>
  <c r="J515" i="7"/>
  <c r="I515" i="7"/>
  <c r="H515" i="7"/>
  <c r="G515" i="7"/>
  <c r="F515" i="7"/>
  <c r="E515" i="7"/>
  <c r="D515" i="7"/>
  <c r="C515" i="7"/>
  <c r="B515" i="7"/>
  <c r="A515" i="7"/>
  <c r="AH514" i="7"/>
  <c r="AG514" i="7"/>
  <c r="AE514" i="7"/>
  <c r="AD514" i="7"/>
  <c r="AC514" i="7"/>
  <c r="AB514" i="7"/>
  <c r="AA514" i="7"/>
  <c r="Z514" i="7"/>
  <c r="Y514" i="7"/>
  <c r="X514" i="7"/>
  <c r="W514" i="7"/>
  <c r="V514" i="7"/>
  <c r="U514" i="7"/>
  <c r="T514" i="7"/>
  <c r="S514" i="7"/>
  <c r="R514" i="7"/>
  <c r="Q514" i="7"/>
  <c r="P514" i="7"/>
  <c r="O514" i="7"/>
  <c r="N514" i="7"/>
  <c r="M514" i="7"/>
  <c r="L514" i="7"/>
  <c r="K514" i="7"/>
  <c r="J514" i="7"/>
  <c r="I514" i="7"/>
  <c r="H514" i="7"/>
  <c r="G514" i="7"/>
  <c r="F514" i="7"/>
  <c r="E514" i="7"/>
  <c r="D514" i="7"/>
  <c r="C514" i="7"/>
  <c r="B514" i="7"/>
  <c r="A514" i="7"/>
  <c r="AH513" i="7"/>
  <c r="AG513" i="7"/>
  <c r="AE513" i="7"/>
  <c r="AD513" i="7"/>
  <c r="AC513" i="7"/>
  <c r="AB513" i="7"/>
  <c r="AA513" i="7"/>
  <c r="Z513" i="7"/>
  <c r="Y513" i="7"/>
  <c r="X513" i="7"/>
  <c r="W513" i="7"/>
  <c r="V513" i="7"/>
  <c r="U513" i="7"/>
  <c r="T513" i="7"/>
  <c r="S513" i="7"/>
  <c r="R513" i="7"/>
  <c r="Q513" i="7"/>
  <c r="P513" i="7"/>
  <c r="O513" i="7"/>
  <c r="N513" i="7"/>
  <c r="M513" i="7"/>
  <c r="L513" i="7"/>
  <c r="K513" i="7"/>
  <c r="J513" i="7"/>
  <c r="I513" i="7"/>
  <c r="H513" i="7"/>
  <c r="G513" i="7"/>
  <c r="F513" i="7"/>
  <c r="E513" i="7"/>
  <c r="D513" i="7"/>
  <c r="C513" i="7"/>
  <c r="B513" i="7"/>
  <c r="A513" i="7"/>
  <c r="AH512" i="7"/>
  <c r="AG512" i="7"/>
  <c r="AE512" i="7"/>
  <c r="AD512" i="7"/>
  <c r="AC512" i="7"/>
  <c r="AB512" i="7"/>
  <c r="AA512" i="7"/>
  <c r="Z512" i="7"/>
  <c r="Y512" i="7"/>
  <c r="X512" i="7"/>
  <c r="W512" i="7"/>
  <c r="V512" i="7"/>
  <c r="U512" i="7"/>
  <c r="T512" i="7"/>
  <c r="S512" i="7"/>
  <c r="R512" i="7"/>
  <c r="Q512" i="7"/>
  <c r="P512" i="7"/>
  <c r="O512" i="7"/>
  <c r="N512" i="7"/>
  <c r="M512" i="7"/>
  <c r="L512" i="7"/>
  <c r="K512" i="7"/>
  <c r="J512" i="7"/>
  <c r="I512" i="7"/>
  <c r="H512" i="7"/>
  <c r="G512" i="7"/>
  <c r="F512" i="7"/>
  <c r="E512" i="7"/>
  <c r="D512" i="7"/>
  <c r="C512" i="7"/>
  <c r="B512" i="7"/>
  <c r="A512" i="7"/>
  <c r="AH511" i="7"/>
  <c r="AG511" i="7"/>
  <c r="AE511" i="7"/>
  <c r="AD511" i="7"/>
  <c r="AC511" i="7"/>
  <c r="AB511" i="7"/>
  <c r="AA511" i="7"/>
  <c r="Z511" i="7"/>
  <c r="Y511" i="7"/>
  <c r="X511" i="7"/>
  <c r="W511" i="7"/>
  <c r="V511" i="7"/>
  <c r="U511" i="7"/>
  <c r="T511" i="7"/>
  <c r="S511" i="7"/>
  <c r="R511" i="7"/>
  <c r="Q511" i="7"/>
  <c r="P511" i="7"/>
  <c r="O511" i="7"/>
  <c r="N511" i="7"/>
  <c r="M511" i="7"/>
  <c r="L511" i="7"/>
  <c r="K511" i="7"/>
  <c r="J511" i="7"/>
  <c r="I511" i="7"/>
  <c r="H511" i="7"/>
  <c r="G511" i="7"/>
  <c r="F511" i="7"/>
  <c r="E511" i="7"/>
  <c r="D511" i="7"/>
  <c r="C511" i="7"/>
  <c r="B511" i="7"/>
  <c r="A511" i="7"/>
  <c r="AH510" i="7"/>
  <c r="AG510" i="7"/>
  <c r="AE510" i="7"/>
  <c r="AD510" i="7"/>
  <c r="AC510" i="7"/>
  <c r="AB510" i="7"/>
  <c r="AA510" i="7"/>
  <c r="Z510" i="7"/>
  <c r="Y510" i="7"/>
  <c r="X510" i="7"/>
  <c r="W510" i="7"/>
  <c r="V510" i="7"/>
  <c r="U510" i="7"/>
  <c r="T510" i="7"/>
  <c r="S510" i="7"/>
  <c r="R510" i="7"/>
  <c r="Q510" i="7"/>
  <c r="P510" i="7"/>
  <c r="O510" i="7"/>
  <c r="N510" i="7"/>
  <c r="M510" i="7"/>
  <c r="L510" i="7"/>
  <c r="K510" i="7"/>
  <c r="J510" i="7"/>
  <c r="I510" i="7"/>
  <c r="H510" i="7"/>
  <c r="G510" i="7"/>
  <c r="F510" i="7"/>
  <c r="E510" i="7"/>
  <c r="D510" i="7"/>
  <c r="C510" i="7"/>
  <c r="B510" i="7"/>
  <c r="A510" i="7"/>
  <c r="AH509" i="7"/>
  <c r="AG509" i="7"/>
  <c r="AE509" i="7"/>
  <c r="AD509" i="7"/>
  <c r="AC509" i="7"/>
  <c r="AB509" i="7"/>
  <c r="AA509" i="7"/>
  <c r="Z509" i="7"/>
  <c r="Y509" i="7"/>
  <c r="X509" i="7"/>
  <c r="W509" i="7"/>
  <c r="V509" i="7"/>
  <c r="U509" i="7"/>
  <c r="T509" i="7"/>
  <c r="S509" i="7"/>
  <c r="R509" i="7"/>
  <c r="Q509" i="7"/>
  <c r="P509" i="7"/>
  <c r="O509" i="7"/>
  <c r="N509" i="7"/>
  <c r="M509" i="7"/>
  <c r="L509" i="7"/>
  <c r="K509" i="7"/>
  <c r="J509" i="7"/>
  <c r="I509" i="7"/>
  <c r="H509" i="7"/>
  <c r="G509" i="7"/>
  <c r="F509" i="7"/>
  <c r="E509" i="7"/>
  <c r="D509" i="7"/>
  <c r="C509" i="7"/>
  <c r="B509" i="7"/>
  <c r="A509" i="7"/>
  <c r="AH508" i="7"/>
  <c r="AG508" i="7"/>
  <c r="AE508" i="7"/>
  <c r="AD508" i="7"/>
  <c r="AC508" i="7"/>
  <c r="AB508" i="7"/>
  <c r="AA508" i="7"/>
  <c r="Z508" i="7"/>
  <c r="Y508" i="7"/>
  <c r="X508" i="7"/>
  <c r="W508" i="7"/>
  <c r="V508" i="7"/>
  <c r="U508" i="7"/>
  <c r="T508" i="7"/>
  <c r="S508" i="7"/>
  <c r="R508" i="7"/>
  <c r="Q508" i="7"/>
  <c r="P508" i="7"/>
  <c r="O508" i="7"/>
  <c r="N508" i="7"/>
  <c r="M508" i="7"/>
  <c r="L508" i="7"/>
  <c r="K508" i="7"/>
  <c r="J508" i="7"/>
  <c r="I508" i="7"/>
  <c r="H508" i="7"/>
  <c r="G508" i="7"/>
  <c r="F508" i="7"/>
  <c r="E508" i="7"/>
  <c r="D508" i="7"/>
  <c r="C508" i="7"/>
  <c r="B508" i="7"/>
  <c r="A508" i="7"/>
  <c r="AH507" i="7"/>
  <c r="AG507" i="7"/>
  <c r="AE507" i="7"/>
  <c r="AD507" i="7"/>
  <c r="AC507" i="7"/>
  <c r="AB507" i="7"/>
  <c r="AA507" i="7"/>
  <c r="Z507" i="7"/>
  <c r="Y507" i="7"/>
  <c r="X507" i="7"/>
  <c r="W507" i="7"/>
  <c r="V507" i="7"/>
  <c r="U507" i="7"/>
  <c r="T507" i="7"/>
  <c r="S507" i="7"/>
  <c r="R507" i="7"/>
  <c r="Q507" i="7"/>
  <c r="P507" i="7"/>
  <c r="O507" i="7"/>
  <c r="N507" i="7"/>
  <c r="M507" i="7"/>
  <c r="L507" i="7"/>
  <c r="K507" i="7"/>
  <c r="J507" i="7"/>
  <c r="I507" i="7"/>
  <c r="H507" i="7"/>
  <c r="G507" i="7"/>
  <c r="F507" i="7"/>
  <c r="E507" i="7"/>
  <c r="D507" i="7"/>
  <c r="C507" i="7"/>
  <c r="B507" i="7"/>
  <c r="A507" i="7"/>
  <c r="AH506" i="7"/>
  <c r="AG506" i="7"/>
  <c r="AF506" i="7"/>
  <c r="AE506" i="7"/>
  <c r="AD506" i="7"/>
  <c r="AC506" i="7"/>
  <c r="AB506" i="7"/>
  <c r="AA506" i="7"/>
  <c r="Z506" i="7"/>
  <c r="Y506" i="7"/>
  <c r="X506" i="7"/>
  <c r="W506" i="7"/>
  <c r="V506" i="7"/>
  <c r="U506" i="7"/>
  <c r="T506" i="7"/>
  <c r="S506" i="7"/>
  <c r="R506" i="7"/>
  <c r="Q506" i="7"/>
  <c r="P506" i="7"/>
  <c r="O506" i="7"/>
  <c r="N506" i="7"/>
  <c r="M506" i="7"/>
  <c r="L506" i="7"/>
  <c r="K506" i="7"/>
  <c r="J506" i="7"/>
  <c r="I506" i="7"/>
  <c r="H506" i="7"/>
  <c r="G506" i="7"/>
  <c r="F506" i="7"/>
  <c r="E506" i="7"/>
  <c r="D506" i="7"/>
  <c r="C506" i="7"/>
  <c r="B506" i="7"/>
  <c r="A506" i="7"/>
  <c r="AH505" i="7"/>
  <c r="AG505" i="7"/>
  <c r="AE505" i="7"/>
  <c r="AD505" i="7"/>
  <c r="AC505" i="7"/>
  <c r="AB505" i="7"/>
  <c r="AA505" i="7"/>
  <c r="Z505" i="7"/>
  <c r="Y505" i="7"/>
  <c r="X505" i="7"/>
  <c r="W505" i="7"/>
  <c r="V505" i="7"/>
  <c r="U505" i="7"/>
  <c r="T505" i="7"/>
  <c r="S505" i="7"/>
  <c r="R505" i="7"/>
  <c r="Q505" i="7"/>
  <c r="P505" i="7"/>
  <c r="O505" i="7"/>
  <c r="N505" i="7"/>
  <c r="M505" i="7"/>
  <c r="L505" i="7"/>
  <c r="K505" i="7"/>
  <c r="J505" i="7"/>
  <c r="I505" i="7"/>
  <c r="H505" i="7"/>
  <c r="G505" i="7"/>
  <c r="F505" i="7"/>
  <c r="E505" i="7"/>
  <c r="D505" i="7"/>
  <c r="C505" i="7"/>
  <c r="B505" i="7"/>
  <c r="A505" i="7"/>
  <c r="AH504" i="7"/>
  <c r="AG504" i="7"/>
  <c r="AE504" i="7"/>
  <c r="AD504" i="7"/>
  <c r="AC504" i="7"/>
  <c r="AB504" i="7"/>
  <c r="AA504" i="7"/>
  <c r="Z504" i="7"/>
  <c r="Y504" i="7"/>
  <c r="X504" i="7"/>
  <c r="W504" i="7"/>
  <c r="V504" i="7"/>
  <c r="U504" i="7"/>
  <c r="T504" i="7"/>
  <c r="S504" i="7"/>
  <c r="R504" i="7"/>
  <c r="Q504" i="7"/>
  <c r="P504" i="7"/>
  <c r="O504" i="7"/>
  <c r="N504" i="7"/>
  <c r="M504" i="7"/>
  <c r="L504" i="7"/>
  <c r="K504" i="7"/>
  <c r="J504" i="7"/>
  <c r="I504" i="7"/>
  <c r="H504" i="7"/>
  <c r="G504" i="7"/>
  <c r="F504" i="7"/>
  <c r="E504" i="7"/>
  <c r="D504" i="7"/>
  <c r="C504" i="7"/>
  <c r="B504" i="7"/>
  <c r="A504" i="7"/>
  <c r="AH503" i="7"/>
  <c r="AG503" i="7"/>
  <c r="AE503" i="7"/>
  <c r="AD503" i="7"/>
  <c r="AC503" i="7"/>
  <c r="AB503" i="7"/>
  <c r="AA503" i="7"/>
  <c r="Z503" i="7"/>
  <c r="Y503" i="7"/>
  <c r="X503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AH502" i="7"/>
  <c r="AG502" i="7"/>
  <c r="AE502" i="7"/>
  <c r="AD502" i="7"/>
  <c r="AC502" i="7"/>
  <c r="AB502" i="7"/>
  <c r="AA502" i="7"/>
  <c r="Z502" i="7"/>
  <c r="Y502" i="7"/>
  <c r="X502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AH501" i="7"/>
  <c r="AG501" i="7"/>
  <c r="AE501" i="7"/>
  <c r="AD501" i="7"/>
  <c r="AC501" i="7"/>
  <c r="AB501" i="7"/>
  <c r="AA501" i="7"/>
  <c r="Z501" i="7"/>
  <c r="Y501" i="7"/>
  <c r="X501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AH500" i="7"/>
  <c r="AG500" i="7"/>
  <c r="AE500" i="7"/>
  <c r="AD500" i="7"/>
  <c r="AC500" i="7"/>
  <c r="AB500" i="7"/>
  <c r="AA500" i="7"/>
  <c r="Z500" i="7"/>
  <c r="Y500" i="7"/>
  <c r="X500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AH499" i="7"/>
  <c r="AG499" i="7"/>
  <c r="AE499" i="7"/>
  <c r="AD499" i="7"/>
  <c r="AC499" i="7"/>
  <c r="AB499" i="7"/>
  <c r="AA499" i="7"/>
  <c r="Z499" i="7"/>
  <c r="Y499" i="7"/>
  <c r="X499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AH498" i="7"/>
  <c r="AG498" i="7"/>
  <c r="AE498" i="7"/>
  <c r="AD498" i="7"/>
  <c r="AC498" i="7"/>
  <c r="AB498" i="7"/>
  <c r="AA498" i="7"/>
  <c r="Z498" i="7"/>
  <c r="Y498" i="7"/>
  <c r="X498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AH497" i="7"/>
  <c r="AG497" i="7"/>
  <c r="AE497" i="7"/>
  <c r="AD497" i="7"/>
  <c r="AC497" i="7"/>
  <c r="AB497" i="7"/>
  <c r="AA497" i="7"/>
  <c r="Z497" i="7"/>
  <c r="Y497" i="7"/>
  <c r="X497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AH496" i="7"/>
  <c r="AG496" i="7"/>
  <c r="AE496" i="7"/>
  <c r="AD496" i="7"/>
  <c r="AC496" i="7"/>
  <c r="AB496" i="7"/>
  <c r="AA496" i="7"/>
  <c r="Z496" i="7"/>
  <c r="Y496" i="7"/>
  <c r="X496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AH495" i="7"/>
  <c r="AG495" i="7"/>
  <c r="AE495" i="7"/>
  <c r="AD495" i="7"/>
  <c r="AC495" i="7"/>
  <c r="AB495" i="7"/>
  <c r="AA495" i="7"/>
  <c r="Z495" i="7"/>
  <c r="Y495" i="7"/>
  <c r="X495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AH494" i="7"/>
  <c r="AG494" i="7"/>
  <c r="AF494" i="7"/>
  <c r="AE494" i="7"/>
  <c r="AD494" i="7"/>
  <c r="AC494" i="7"/>
  <c r="AB494" i="7"/>
  <c r="AA494" i="7"/>
  <c r="Z494" i="7"/>
  <c r="Y494" i="7"/>
  <c r="X494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AH493" i="7"/>
  <c r="AG493" i="7"/>
  <c r="AE493" i="7"/>
  <c r="AD493" i="7"/>
  <c r="AC493" i="7"/>
  <c r="AB493" i="7"/>
  <c r="AA493" i="7"/>
  <c r="Z493" i="7"/>
  <c r="Y493" i="7"/>
  <c r="X493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AH492" i="7"/>
  <c r="AG492" i="7"/>
  <c r="AE492" i="7"/>
  <c r="AD492" i="7"/>
  <c r="AC492" i="7"/>
  <c r="AB492" i="7"/>
  <c r="AA492" i="7"/>
  <c r="Z492" i="7"/>
  <c r="Y492" i="7"/>
  <c r="X492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AH491" i="7"/>
  <c r="AG491" i="7"/>
  <c r="AE491" i="7"/>
  <c r="AD491" i="7"/>
  <c r="AC491" i="7"/>
  <c r="AB491" i="7"/>
  <c r="AA491" i="7"/>
  <c r="Z491" i="7"/>
  <c r="Y491" i="7"/>
  <c r="X491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AH490" i="7"/>
  <c r="AG490" i="7"/>
  <c r="AE490" i="7"/>
  <c r="AD490" i="7"/>
  <c r="AC490" i="7"/>
  <c r="AB490" i="7"/>
  <c r="AA490" i="7"/>
  <c r="Z490" i="7"/>
  <c r="Y490" i="7"/>
  <c r="X490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AH489" i="7"/>
  <c r="AG489" i="7"/>
  <c r="AE489" i="7"/>
  <c r="AD489" i="7"/>
  <c r="AC489" i="7"/>
  <c r="AB489" i="7"/>
  <c r="AA489" i="7"/>
  <c r="Z489" i="7"/>
  <c r="Y489" i="7"/>
  <c r="X489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AH488" i="7"/>
  <c r="AG488" i="7"/>
  <c r="AE488" i="7"/>
  <c r="AD488" i="7"/>
  <c r="AC488" i="7"/>
  <c r="AB488" i="7"/>
  <c r="AA488" i="7"/>
  <c r="Z488" i="7"/>
  <c r="Y488" i="7"/>
  <c r="X488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AH487" i="7"/>
  <c r="AG487" i="7"/>
  <c r="AE487" i="7"/>
  <c r="AD487" i="7"/>
  <c r="AC487" i="7"/>
  <c r="AB487" i="7"/>
  <c r="AA487" i="7"/>
  <c r="Z487" i="7"/>
  <c r="Y487" i="7"/>
  <c r="X487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AH486" i="7"/>
  <c r="AG486" i="7"/>
  <c r="AE486" i="7"/>
  <c r="AD486" i="7"/>
  <c r="AC486" i="7"/>
  <c r="AB486" i="7"/>
  <c r="AA486" i="7"/>
  <c r="Z486" i="7"/>
  <c r="Y486" i="7"/>
  <c r="X486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AH485" i="7"/>
  <c r="AG485" i="7"/>
  <c r="AE485" i="7"/>
  <c r="AD485" i="7"/>
  <c r="AC485" i="7"/>
  <c r="AB485" i="7"/>
  <c r="AA485" i="7"/>
  <c r="Z485" i="7"/>
  <c r="Y485" i="7"/>
  <c r="X485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AH484" i="7"/>
  <c r="AG484" i="7"/>
  <c r="AE484" i="7"/>
  <c r="AD484" i="7"/>
  <c r="AC484" i="7"/>
  <c r="AB484" i="7"/>
  <c r="AA484" i="7"/>
  <c r="Z484" i="7"/>
  <c r="Y484" i="7"/>
  <c r="X484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AH483" i="7"/>
  <c r="AG483" i="7"/>
  <c r="AE483" i="7"/>
  <c r="AD483" i="7"/>
  <c r="AC483" i="7"/>
  <c r="AB483" i="7"/>
  <c r="AA483" i="7"/>
  <c r="Z483" i="7"/>
  <c r="Y483" i="7"/>
  <c r="X483" i="7"/>
  <c r="W483" i="7"/>
  <c r="V483" i="7"/>
  <c r="U483" i="7"/>
  <c r="T483" i="7"/>
  <c r="S483" i="7"/>
  <c r="R483" i="7"/>
  <c r="Q483" i="7"/>
  <c r="P483" i="7"/>
  <c r="O483" i="7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AH482" i="7"/>
  <c r="AG482" i="7"/>
  <c r="AF482" i="7"/>
  <c r="AE482" i="7"/>
  <c r="AD482" i="7"/>
  <c r="AC482" i="7"/>
  <c r="AB482" i="7"/>
  <c r="AA482" i="7"/>
  <c r="Z482" i="7"/>
  <c r="Y482" i="7"/>
  <c r="X482" i="7"/>
  <c r="W482" i="7"/>
  <c r="V482" i="7"/>
  <c r="U482" i="7"/>
  <c r="T482" i="7"/>
  <c r="S482" i="7"/>
  <c r="R482" i="7"/>
  <c r="Q482" i="7"/>
  <c r="P482" i="7"/>
  <c r="O482" i="7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AH481" i="7"/>
  <c r="AG481" i="7"/>
  <c r="AE481" i="7"/>
  <c r="AD481" i="7"/>
  <c r="AC481" i="7"/>
  <c r="AB481" i="7"/>
  <c r="AA481" i="7"/>
  <c r="Z481" i="7"/>
  <c r="Y481" i="7"/>
  <c r="X481" i="7"/>
  <c r="W481" i="7"/>
  <c r="V481" i="7"/>
  <c r="U481" i="7"/>
  <c r="T481" i="7"/>
  <c r="S481" i="7"/>
  <c r="R481" i="7"/>
  <c r="Q481" i="7"/>
  <c r="P481" i="7"/>
  <c r="O481" i="7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AH480" i="7"/>
  <c r="AG480" i="7"/>
  <c r="AE480" i="7"/>
  <c r="AD480" i="7"/>
  <c r="AC480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AH479" i="7"/>
  <c r="AG479" i="7"/>
  <c r="AE479" i="7"/>
  <c r="AD479" i="7"/>
  <c r="AC479" i="7"/>
  <c r="AB479" i="7"/>
  <c r="AA479" i="7"/>
  <c r="Z479" i="7"/>
  <c r="Y479" i="7"/>
  <c r="X479" i="7"/>
  <c r="W479" i="7"/>
  <c r="V479" i="7"/>
  <c r="U479" i="7"/>
  <c r="T479" i="7"/>
  <c r="S479" i="7"/>
  <c r="R479" i="7"/>
  <c r="Q479" i="7"/>
  <c r="P479" i="7"/>
  <c r="O479" i="7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AH478" i="7"/>
  <c r="AG478" i="7"/>
  <c r="AE478" i="7"/>
  <c r="AD478" i="7"/>
  <c r="AC478" i="7"/>
  <c r="AB478" i="7"/>
  <c r="AA478" i="7"/>
  <c r="Z478" i="7"/>
  <c r="Y478" i="7"/>
  <c r="X478" i="7"/>
  <c r="W478" i="7"/>
  <c r="V478" i="7"/>
  <c r="U478" i="7"/>
  <c r="T478" i="7"/>
  <c r="S478" i="7"/>
  <c r="R478" i="7"/>
  <c r="Q478" i="7"/>
  <c r="P478" i="7"/>
  <c r="O478" i="7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AH477" i="7"/>
  <c r="AG477" i="7"/>
  <c r="AE477" i="7"/>
  <c r="AD477" i="7"/>
  <c r="AC477" i="7"/>
  <c r="AB477" i="7"/>
  <c r="AA477" i="7"/>
  <c r="Z477" i="7"/>
  <c r="Y477" i="7"/>
  <c r="X477" i="7"/>
  <c r="W477" i="7"/>
  <c r="V477" i="7"/>
  <c r="U477" i="7"/>
  <c r="T477" i="7"/>
  <c r="S477" i="7"/>
  <c r="R477" i="7"/>
  <c r="Q477" i="7"/>
  <c r="P477" i="7"/>
  <c r="O477" i="7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AH476" i="7"/>
  <c r="AG476" i="7"/>
  <c r="AE476" i="7"/>
  <c r="AD476" i="7"/>
  <c r="AC476" i="7"/>
  <c r="AB476" i="7"/>
  <c r="AA476" i="7"/>
  <c r="Z476" i="7"/>
  <c r="Y476" i="7"/>
  <c r="X476" i="7"/>
  <c r="W476" i="7"/>
  <c r="V476" i="7"/>
  <c r="U476" i="7"/>
  <c r="T476" i="7"/>
  <c r="S476" i="7"/>
  <c r="R476" i="7"/>
  <c r="Q476" i="7"/>
  <c r="P476" i="7"/>
  <c r="O476" i="7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AH475" i="7"/>
  <c r="AG475" i="7"/>
  <c r="AE475" i="7"/>
  <c r="AD475" i="7"/>
  <c r="AC475" i="7"/>
  <c r="AB475" i="7"/>
  <c r="AA475" i="7"/>
  <c r="Z475" i="7"/>
  <c r="Y475" i="7"/>
  <c r="X475" i="7"/>
  <c r="W475" i="7"/>
  <c r="V475" i="7"/>
  <c r="U475" i="7"/>
  <c r="T475" i="7"/>
  <c r="S475" i="7"/>
  <c r="R475" i="7"/>
  <c r="Q475" i="7"/>
  <c r="P475" i="7"/>
  <c r="O475" i="7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AH474" i="7"/>
  <c r="AG474" i="7"/>
  <c r="AE474" i="7"/>
  <c r="AD474" i="7"/>
  <c r="AC474" i="7"/>
  <c r="AB474" i="7"/>
  <c r="AA474" i="7"/>
  <c r="Z474" i="7"/>
  <c r="Y474" i="7"/>
  <c r="X474" i="7"/>
  <c r="W474" i="7"/>
  <c r="V474" i="7"/>
  <c r="U474" i="7"/>
  <c r="T474" i="7"/>
  <c r="S474" i="7"/>
  <c r="R474" i="7"/>
  <c r="Q474" i="7"/>
  <c r="P474" i="7"/>
  <c r="O474" i="7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AH473" i="7"/>
  <c r="AG473" i="7"/>
  <c r="AE473" i="7"/>
  <c r="AD473" i="7"/>
  <c r="AC473" i="7"/>
  <c r="AB473" i="7"/>
  <c r="AA473" i="7"/>
  <c r="Z473" i="7"/>
  <c r="Y473" i="7"/>
  <c r="X473" i="7"/>
  <c r="W473" i="7"/>
  <c r="V473" i="7"/>
  <c r="U473" i="7"/>
  <c r="T473" i="7"/>
  <c r="S473" i="7"/>
  <c r="R473" i="7"/>
  <c r="Q473" i="7"/>
  <c r="P473" i="7"/>
  <c r="O473" i="7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AH472" i="7"/>
  <c r="AG472" i="7"/>
  <c r="AE472" i="7"/>
  <c r="AD472" i="7"/>
  <c r="AC472" i="7"/>
  <c r="AB472" i="7"/>
  <c r="AA472" i="7"/>
  <c r="Z472" i="7"/>
  <c r="Y472" i="7"/>
  <c r="X472" i="7"/>
  <c r="W472" i="7"/>
  <c r="V472" i="7"/>
  <c r="U472" i="7"/>
  <c r="T472" i="7"/>
  <c r="S472" i="7"/>
  <c r="R472" i="7"/>
  <c r="Q472" i="7"/>
  <c r="P472" i="7"/>
  <c r="O472" i="7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AH471" i="7"/>
  <c r="AG471" i="7"/>
  <c r="AE471" i="7"/>
  <c r="AD471" i="7"/>
  <c r="AC471" i="7"/>
  <c r="AB471" i="7"/>
  <c r="AA471" i="7"/>
  <c r="Z471" i="7"/>
  <c r="Y471" i="7"/>
  <c r="X471" i="7"/>
  <c r="W471" i="7"/>
  <c r="V471" i="7"/>
  <c r="U471" i="7"/>
  <c r="T471" i="7"/>
  <c r="S471" i="7"/>
  <c r="R471" i="7"/>
  <c r="Q471" i="7"/>
  <c r="P471" i="7"/>
  <c r="O471" i="7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AH470" i="7"/>
  <c r="AG470" i="7"/>
  <c r="AF470" i="7"/>
  <c r="AE470" i="7"/>
  <c r="AD470" i="7"/>
  <c r="AC470" i="7"/>
  <c r="AB470" i="7"/>
  <c r="AA470" i="7"/>
  <c r="Z470" i="7"/>
  <c r="Y470" i="7"/>
  <c r="X470" i="7"/>
  <c r="W470" i="7"/>
  <c r="V470" i="7"/>
  <c r="U470" i="7"/>
  <c r="T470" i="7"/>
  <c r="S470" i="7"/>
  <c r="R470" i="7"/>
  <c r="Q470" i="7"/>
  <c r="P470" i="7"/>
  <c r="O470" i="7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AH469" i="7"/>
  <c r="AG469" i="7"/>
  <c r="AE469" i="7"/>
  <c r="AD469" i="7"/>
  <c r="AC469" i="7"/>
  <c r="AB469" i="7"/>
  <c r="AA469" i="7"/>
  <c r="Z469" i="7"/>
  <c r="Y469" i="7"/>
  <c r="X469" i="7"/>
  <c r="W469" i="7"/>
  <c r="V469" i="7"/>
  <c r="U469" i="7"/>
  <c r="T469" i="7"/>
  <c r="S469" i="7"/>
  <c r="R469" i="7"/>
  <c r="Q469" i="7"/>
  <c r="P469" i="7"/>
  <c r="O469" i="7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AH468" i="7"/>
  <c r="AG468" i="7"/>
  <c r="AF468" i="7"/>
  <c r="AE468" i="7"/>
  <c r="AD468" i="7"/>
  <c r="AC468" i="7"/>
  <c r="AB468" i="7"/>
  <c r="AA468" i="7"/>
  <c r="Z468" i="7"/>
  <c r="Y468" i="7"/>
  <c r="X468" i="7"/>
  <c r="W468" i="7"/>
  <c r="V468" i="7"/>
  <c r="U468" i="7"/>
  <c r="T468" i="7"/>
  <c r="S468" i="7"/>
  <c r="R468" i="7"/>
  <c r="Q468" i="7"/>
  <c r="P468" i="7"/>
  <c r="O468" i="7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AH467" i="7"/>
  <c r="AG467" i="7"/>
  <c r="AE467" i="7"/>
  <c r="AD467" i="7"/>
  <c r="AC467" i="7"/>
  <c r="AB467" i="7"/>
  <c r="AA467" i="7"/>
  <c r="Z467" i="7"/>
  <c r="Y467" i="7"/>
  <c r="X467" i="7"/>
  <c r="W467" i="7"/>
  <c r="V467" i="7"/>
  <c r="U467" i="7"/>
  <c r="T467" i="7"/>
  <c r="S467" i="7"/>
  <c r="R467" i="7"/>
  <c r="Q467" i="7"/>
  <c r="P467" i="7"/>
  <c r="O467" i="7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AH466" i="7"/>
  <c r="AG466" i="7"/>
  <c r="AE466" i="7"/>
  <c r="AD466" i="7"/>
  <c r="AC466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P466" i="7"/>
  <c r="O466" i="7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AH465" i="7"/>
  <c r="AG465" i="7"/>
  <c r="AE465" i="7"/>
  <c r="AD465" i="7"/>
  <c r="AC465" i="7"/>
  <c r="AB465" i="7"/>
  <c r="AA465" i="7"/>
  <c r="Z465" i="7"/>
  <c r="Y465" i="7"/>
  <c r="X465" i="7"/>
  <c r="W465" i="7"/>
  <c r="V465" i="7"/>
  <c r="U465" i="7"/>
  <c r="T465" i="7"/>
  <c r="S465" i="7"/>
  <c r="R465" i="7"/>
  <c r="Q465" i="7"/>
  <c r="P465" i="7"/>
  <c r="O465" i="7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AH464" i="7"/>
  <c r="AG464" i="7"/>
  <c r="AE464" i="7"/>
  <c r="AD464" i="7"/>
  <c r="AC464" i="7"/>
  <c r="AB464" i="7"/>
  <c r="AA464" i="7"/>
  <c r="Z464" i="7"/>
  <c r="Y464" i="7"/>
  <c r="X464" i="7"/>
  <c r="W464" i="7"/>
  <c r="V464" i="7"/>
  <c r="U464" i="7"/>
  <c r="T464" i="7"/>
  <c r="S464" i="7"/>
  <c r="R464" i="7"/>
  <c r="Q464" i="7"/>
  <c r="P464" i="7"/>
  <c r="O464" i="7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AH463" i="7"/>
  <c r="AG463" i="7"/>
  <c r="AE463" i="7"/>
  <c r="AD463" i="7"/>
  <c r="AC463" i="7"/>
  <c r="AB463" i="7"/>
  <c r="AA463" i="7"/>
  <c r="Z463" i="7"/>
  <c r="Y463" i="7"/>
  <c r="X463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AH462" i="7"/>
  <c r="AG462" i="7"/>
  <c r="AE462" i="7"/>
  <c r="AD462" i="7"/>
  <c r="AC462" i="7"/>
  <c r="AB462" i="7"/>
  <c r="AA462" i="7"/>
  <c r="Z462" i="7"/>
  <c r="Y462" i="7"/>
  <c r="X462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AH461" i="7"/>
  <c r="AG461" i="7"/>
  <c r="AE461" i="7"/>
  <c r="AD461" i="7"/>
  <c r="AC461" i="7"/>
  <c r="AB461" i="7"/>
  <c r="AA461" i="7"/>
  <c r="Z461" i="7"/>
  <c r="Y461" i="7"/>
  <c r="X461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AH460" i="7"/>
  <c r="AG460" i="7"/>
  <c r="AE460" i="7"/>
  <c r="AD460" i="7"/>
  <c r="AC460" i="7"/>
  <c r="AB460" i="7"/>
  <c r="AA460" i="7"/>
  <c r="Z460" i="7"/>
  <c r="Y460" i="7"/>
  <c r="X460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AH459" i="7"/>
  <c r="AG459" i="7"/>
  <c r="AE459" i="7"/>
  <c r="AD459" i="7"/>
  <c r="AC459" i="7"/>
  <c r="AB459" i="7"/>
  <c r="AA459" i="7"/>
  <c r="Z459" i="7"/>
  <c r="Y459" i="7"/>
  <c r="X459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AH458" i="7"/>
  <c r="AG458" i="7"/>
  <c r="AE458" i="7"/>
  <c r="AD458" i="7"/>
  <c r="AC458" i="7"/>
  <c r="AB458" i="7"/>
  <c r="AA458" i="7"/>
  <c r="Z458" i="7"/>
  <c r="Y458" i="7"/>
  <c r="X458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AH457" i="7"/>
  <c r="AG457" i="7"/>
  <c r="AE457" i="7"/>
  <c r="AD457" i="7"/>
  <c r="AC457" i="7"/>
  <c r="AB457" i="7"/>
  <c r="AA457" i="7"/>
  <c r="Z457" i="7"/>
  <c r="Y457" i="7"/>
  <c r="X457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AH456" i="7"/>
  <c r="AG456" i="7"/>
  <c r="AE456" i="7"/>
  <c r="AD456" i="7"/>
  <c r="AC456" i="7"/>
  <c r="AB456" i="7"/>
  <c r="AA456" i="7"/>
  <c r="Z456" i="7"/>
  <c r="Y456" i="7"/>
  <c r="X456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AH455" i="7"/>
  <c r="AG455" i="7"/>
  <c r="AE455" i="7"/>
  <c r="AD455" i="7"/>
  <c r="AC455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AH454" i="7"/>
  <c r="AG454" i="7"/>
  <c r="AE454" i="7"/>
  <c r="AD454" i="7"/>
  <c r="AC454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AH453" i="7"/>
  <c r="AG453" i="7"/>
  <c r="AE453" i="7"/>
  <c r="AD453" i="7"/>
  <c r="AC453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AH452" i="7"/>
  <c r="AG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AH451" i="7"/>
  <c r="AG451" i="7"/>
  <c r="AE451" i="7"/>
  <c r="AD451" i="7"/>
  <c r="AC451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AH450" i="7"/>
  <c r="AG450" i="7"/>
  <c r="AE450" i="7"/>
  <c r="AD450" i="7"/>
  <c r="AC450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AH449" i="7"/>
  <c r="AG449" i="7"/>
  <c r="AE449" i="7"/>
  <c r="AD449" i="7"/>
  <c r="AC449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AH448" i="7"/>
  <c r="AG448" i="7"/>
  <c r="AF448" i="7"/>
  <c r="AE448" i="7"/>
  <c r="AD448" i="7"/>
  <c r="AC448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AH447" i="7"/>
  <c r="AG447" i="7"/>
  <c r="AE447" i="7"/>
  <c r="AD447" i="7"/>
  <c r="AC447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AH446" i="7"/>
  <c r="AG446" i="7"/>
  <c r="AF446" i="7"/>
  <c r="AE446" i="7"/>
  <c r="AD446" i="7"/>
  <c r="AC446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AH445" i="7"/>
  <c r="AG445" i="7"/>
  <c r="AE445" i="7"/>
  <c r="AD445" i="7"/>
  <c r="AC445" i="7"/>
  <c r="AB445" i="7"/>
  <c r="AA445" i="7"/>
  <c r="Z445" i="7"/>
  <c r="Y445" i="7"/>
  <c r="X445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AH444" i="7"/>
  <c r="AG444" i="7"/>
  <c r="AF444" i="7"/>
  <c r="AE444" i="7"/>
  <c r="AD444" i="7"/>
  <c r="AC444" i="7"/>
  <c r="AB444" i="7"/>
  <c r="AA444" i="7"/>
  <c r="Z444" i="7"/>
  <c r="Y444" i="7"/>
  <c r="X444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AH443" i="7"/>
  <c r="AG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AH442" i="7"/>
  <c r="AG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AH441" i="7"/>
  <c r="AG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AH440" i="7"/>
  <c r="AG440" i="7"/>
  <c r="AE440" i="7"/>
  <c r="AD440" i="7"/>
  <c r="AC440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AH439" i="7"/>
  <c r="AG439" i="7"/>
  <c r="AE439" i="7"/>
  <c r="AD439" i="7"/>
  <c r="AC439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AH438" i="7"/>
  <c r="AG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AH437" i="7"/>
  <c r="AG437" i="7"/>
  <c r="AE437" i="7"/>
  <c r="AD437" i="7"/>
  <c r="AC437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AH436" i="7"/>
  <c r="AG436" i="7"/>
  <c r="AE436" i="7"/>
  <c r="AD436" i="7"/>
  <c r="AC436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AH435" i="7"/>
  <c r="AG435" i="7"/>
  <c r="AE435" i="7"/>
  <c r="AD435" i="7"/>
  <c r="AC435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AH434" i="7"/>
  <c r="AG434" i="7"/>
  <c r="AF434" i="7"/>
  <c r="AE434" i="7"/>
  <c r="AD434" i="7"/>
  <c r="AC434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AH433" i="7"/>
  <c r="AG433" i="7"/>
  <c r="AE433" i="7"/>
  <c r="AD433" i="7"/>
  <c r="AC433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AH432" i="7"/>
  <c r="AG432" i="7"/>
  <c r="AE432" i="7"/>
  <c r="AD432" i="7"/>
  <c r="AC432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AH431" i="7"/>
  <c r="AG431" i="7"/>
  <c r="AE431" i="7"/>
  <c r="AD431" i="7"/>
  <c r="AC431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AH430" i="7"/>
  <c r="AG430" i="7"/>
  <c r="AE430" i="7"/>
  <c r="AD430" i="7"/>
  <c r="AC430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AH429" i="7"/>
  <c r="AG429" i="7"/>
  <c r="AE429" i="7"/>
  <c r="AD429" i="7"/>
  <c r="AC429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AH428" i="7"/>
  <c r="AG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AH427" i="7"/>
  <c r="AG427" i="7"/>
  <c r="AE427" i="7"/>
  <c r="AD427" i="7"/>
  <c r="AC427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AH426" i="7"/>
  <c r="AG426" i="7"/>
  <c r="AE426" i="7"/>
  <c r="AD426" i="7"/>
  <c r="AC426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AH425" i="7"/>
  <c r="AG425" i="7"/>
  <c r="AE425" i="7"/>
  <c r="AD425" i="7"/>
  <c r="AC425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AH424" i="7"/>
  <c r="AG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AH423" i="7"/>
  <c r="AG423" i="7"/>
  <c r="AE423" i="7"/>
  <c r="AD423" i="7"/>
  <c r="AC423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A423" i="7"/>
  <c r="AH422" i="7"/>
  <c r="AG422" i="7"/>
  <c r="AF422" i="7"/>
  <c r="AE422" i="7"/>
  <c r="AD422" i="7"/>
  <c r="AC422" i="7"/>
  <c r="AB422" i="7"/>
  <c r="AA422" i="7"/>
  <c r="Z422" i="7"/>
  <c r="Y422" i="7"/>
  <c r="X422" i="7"/>
  <c r="W422" i="7"/>
  <c r="V422" i="7"/>
  <c r="U422" i="7"/>
  <c r="T422" i="7"/>
  <c r="S422" i="7"/>
  <c r="R422" i="7"/>
  <c r="Q422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A422" i="7"/>
  <c r="AH421" i="7"/>
  <c r="AG421" i="7"/>
  <c r="AE421" i="7"/>
  <c r="AD421" i="7"/>
  <c r="AC421" i="7"/>
  <c r="AB421" i="7"/>
  <c r="AA421" i="7"/>
  <c r="Z421" i="7"/>
  <c r="Y421" i="7"/>
  <c r="X421" i="7"/>
  <c r="W421" i="7"/>
  <c r="V421" i="7"/>
  <c r="U421" i="7"/>
  <c r="T421" i="7"/>
  <c r="S421" i="7"/>
  <c r="R421" i="7"/>
  <c r="Q421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A421" i="7"/>
  <c r="AH420" i="7"/>
  <c r="AG420" i="7"/>
  <c r="AE420" i="7"/>
  <c r="AD420" i="7"/>
  <c r="AC420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A420" i="7"/>
  <c r="AH419" i="7"/>
  <c r="AG419" i="7"/>
  <c r="AE419" i="7"/>
  <c r="AD419" i="7"/>
  <c r="AC419" i="7"/>
  <c r="AB419" i="7"/>
  <c r="AA419" i="7"/>
  <c r="Z419" i="7"/>
  <c r="Y419" i="7"/>
  <c r="X419" i="7"/>
  <c r="W419" i="7"/>
  <c r="V419" i="7"/>
  <c r="U419" i="7"/>
  <c r="T419" i="7"/>
  <c r="S419" i="7"/>
  <c r="R419" i="7"/>
  <c r="Q419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A419" i="7"/>
  <c r="AH418" i="7"/>
  <c r="AG418" i="7"/>
  <c r="AE418" i="7"/>
  <c r="AD418" i="7"/>
  <c r="AC418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A418" i="7"/>
  <c r="AH417" i="7"/>
  <c r="AG417" i="7"/>
  <c r="AE417" i="7"/>
  <c r="AD417" i="7"/>
  <c r="AC417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A417" i="7"/>
  <c r="AH416" i="7"/>
  <c r="AG416" i="7"/>
  <c r="AE416" i="7"/>
  <c r="AD416" i="7"/>
  <c r="AC416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A416" i="7"/>
  <c r="AH415" i="7"/>
  <c r="AG415" i="7"/>
  <c r="AE415" i="7"/>
  <c r="AD415" i="7"/>
  <c r="AC415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A415" i="7"/>
  <c r="AH414" i="7"/>
  <c r="AG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A414" i="7"/>
  <c r="AH413" i="7"/>
  <c r="AG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A413" i="7"/>
  <c r="AH412" i="7"/>
  <c r="AG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A412" i="7"/>
  <c r="AH411" i="7"/>
  <c r="AG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A411" i="7"/>
  <c r="AH409" i="7"/>
  <c r="AH810" i="7" s="1"/>
  <c r="AG409" i="7"/>
  <c r="AG810" i="7" s="1"/>
  <c r="AF409" i="7"/>
  <c r="AF810" i="7" s="1"/>
  <c r="AE409" i="7"/>
  <c r="AE810" i="7" s="1"/>
  <c r="AD409" i="7"/>
  <c r="AD810" i="7" s="1"/>
  <c r="AC409" i="7"/>
  <c r="AC810" i="7" s="1"/>
  <c r="AB409" i="7"/>
  <c r="AB810" i="7" s="1"/>
  <c r="AA409" i="7"/>
  <c r="AA810" i="7" s="1"/>
  <c r="Z409" i="7"/>
  <c r="Z810" i="7" s="1"/>
  <c r="Y409" i="7"/>
  <c r="Y810" i="7" s="1"/>
  <c r="X409" i="7"/>
  <c r="X810" i="7" s="1"/>
  <c r="W409" i="7"/>
  <c r="W810" i="7" s="1"/>
  <c r="V409" i="7"/>
  <c r="V810" i="7" s="1"/>
  <c r="U409" i="7"/>
  <c r="U810" i="7" s="1"/>
  <c r="T409" i="7"/>
  <c r="T810" i="7" s="1"/>
  <c r="S409" i="7"/>
  <c r="S810" i="7" s="1"/>
  <c r="Q409" i="7"/>
  <c r="Q810" i="7" s="1"/>
  <c r="P409" i="7"/>
  <c r="P810" i="7" s="1"/>
  <c r="O409" i="7"/>
  <c r="O810" i="7" s="1"/>
  <c r="N409" i="7"/>
  <c r="N810" i="7" s="1"/>
  <c r="M409" i="7"/>
  <c r="M810" i="7" s="1"/>
  <c r="L409" i="7"/>
  <c r="L810" i="7" s="1"/>
  <c r="AH408" i="7"/>
  <c r="AG408" i="7"/>
  <c r="AF408" i="7"/>
  <c r="AF809" i="7" s="1"/>
  <c r="AE408" i="7"/>
  <c r="AE809" i="7" s="1"/>
  <c r="AD408" i="7"/>
  <c r="AD809" i="7" s="1"/>
  <c r="AC408" i="7"/>
  <c r="AC809" i="7" s="1"/>
  <c r="AB408" i="7"/>
  <c r="AA408" i="7"/>
  <c r="Z408" i="7"/>
  <c r="Y408" i="7"/>
  <c r="Y808" i="7" s="1"/>
  <c r="X408" i="7"/>
  <c r="W408" i="7"/>
  <c r="V408" i="7"/>
  <c r="U408" i="7"/>
  <c r="U809" i="7" s="1"/>
  <c r="T408" i="7"/>
  <c r="S408" i="7"/>
  <c r="S809" i="7" s="1"/>
  <c r="Q408" i="7"/>
  <c r="Q809" i="7" s="1"/>
  <c r="P408" i="7"/>
  <c r="O408" i="7"/>
  <c r="N408" i="7"/>
  <c r="M408" i="7"/>
  <c r="M808" i="7" s="1"/>
  <c r="L408" i="7"/>
  <c r="AH407" i="7"/>
  <c r="AG407" i="7"/>
  <c r="AF407" i="7"/>
  <c r="AE407" i="7"/>
  <c r="AE808" i="7" s="1"/>
  <c r="AD407" i="7"/>
  <c r="AD808" i="7" s="1"/>
  <c r="AC407" i="7"/>
  <c r="AB407" i="7"/>
  <c r="AA407" i="7"/>
  <c r="Z407" i="7"/>
  <c r="Y407" i="7"/>
  <c r="X407" i="7"/>
  <c r="W407" i="7"/>
  <c r="V407" i="7"/>
  <c r="U407" i="7"/>
  <c r="T407" i="7"/>
  <c r="S407" i="7"/>
  <c r="Q407" i="7"/>
  <c r="Q808" i="7" s="1"/>
  <c r="P407" i="7"/>
  <c r="P808" i="7" s="1"/>
  <c r="O407" i="7"/>
  <c r="N407" i="7"/>
  <c r="M407" i="7"/>
  <c r="L407" i="7"/>
  <c r="AH406" i="7"/>
  <c r="AG406" i="7"/>
  <c r="AG806" i="7" s="1"/>
  <c r="AF406" i="7"/>
  <c r="AE406" i="7"/>
  <c r="AD406" i="7"/>
  <c r="AC406" i="7"/>
  <c r="AB406" i="7"/>
  <c r="AA406" i="7"/>
  <c r="AA807" i="7" s="1"/>
  <c r="Z406" i="7"/>
  <c r="Y406" i="7"/>
  <c r="X406" i="7"/>
  <c r="W406" i="7"/>
  <c r="V406" i="7"/>
  <c r="V806" i="7" s="1"/>
  <c r="U406" i="7"/>
  <c r="T406" i="7"/>
  <c r="S406" i="7"/>
  <c r="Q406" i="7"/>
  <c r="P406" i="7"/>
  <c r="O406" i="7"/>
  <c r="N406" i="7"/>
  <c r="N807" i="7" s="1"/>
  <c r="M406" i="7"/>
  <c r="M807" i="7" s="1"/>
  <c r="L406" i="7"/>
  <c r="AH405" i="7"/>
  <c r="AG405" i="7"/>
  <c r="AF405" i="7"/>
  <c r="AE405" i="7"/>
  <c r="AD405" i="7"/>
  <c r="AC405" i="7"/>
  <c r="AB405" i="7"/>
  <c r="AA405" i="7"/>
  <c r="Z405" i="7"/>
  <c r="Y405" i="7"/>
  <c r="Y806" i="7" s="1"/>
  <c r="X405" i="7"/>
  <c r="W405" i="7"/>
  <c r="V405" i="7"/>
  <c r="U405" i="7"/>
  <c r="T405" i="7"/>
  <c r="S405" i="7"/>
  <c r="S805" i="7" s="1"/>
  <c r="Q405" i="7"/>
  <c r="P405" i="7"/>
  <c r="O405" i="7"/>
  <c r="N405" i="7"/>
  <c r="M405" i="7"/>
  <c r="L405" i="7"/>
  <c r="L806" i="7" s="1"/>
  <c r="AH404" i="7"/>
  <c r="AH805" i="7" s="1"/>
  <c r="AG404" i="7"/>
  <c r="AF404" i="7"/>
  <c r="AE404" i="7"/>
  <c r="AD404" i="7"/>
  <c r="AC404" i="7"/>
  <c r="AB404" i="7"/>
  <c r="AA404" i="7"/>
  <c r="Z404" i="7"/>
  <c r="Y404" i="7"/>
  <c r="Y805" i="7" s="1"/>
  <c r="X404" i="7"/>
  <c r="W404" i="7"/>
  <c r="W805" i="7" s="1"/>
  <c r="V404" i="7"/>
  <c r="V805" i="7" s="1"/>
  <c r="U404" i="7"/>
  <c r="U805" i="7" s="1"/>
  <c r="T404" i="7"/>
  <c r="S404" i="7"/>
  <c r="Q404" i="7"/>
  <c r="P404" i="7"/>
  <c r="O404" i="7"/>
  <c r="N404" i="7"/>
  <c r="M404" i="7"/>
  <c r="L404" i="7"/>
  <c r="AH403" i="7"/>
  <c r="AH804" i="7" s="1"/>
  <c r="AG403" i="7"/>
  <c r="AG804" i="7" s="1"/>
  <c r="AF403" i="7"/>
  <c r="AF804" i="7" s="1"/>
  <c r="AE403" i="7"/>
  <c r="AE804" i="7" s="1"/>
  <c r="AD403" i="7"/>
  <c r="AC403" i="7"/>
  <c r="AB403" i="7"/>
  <c r="AA403" i="7"/>
  <c r="Z403" i="7"/>
  <c r="Y403" i="7"/>
  <c r="X403" i="7"/>
  <c r="W403" i="7"/>
  <c r="V403" i="7"/>
  <c r="U403" i="7"/>
  <c r="U804" i="7" s="1"/>
  <c r="T403" i="7"/>
  <c r="T804" i="7" s="1"/>
  <c r="S403" i="7"/>
  <c r="Q403" i="7"/>
  <c r="P403" i="7"/>
  <c r="O403" i="7"/>
  <c r="N403" i="7"/>
  <c r="M403" i="7"/>
  <c r="L403" i="7"/>
  <c r="AH402" i="7"/>
  <c r="AG402" i="7"/>
  <c r="AG803" i="7" s="1"/>
  <c r="AF402" i="7"/>
  <c r="AF803" i="7" s="1"/>
  <c r="AE402" i="7"/>
  <c r="AE803" i="7" s="1"/>
  <c r="AD402" i="7"/>
  <c r="AD803" i="7" s="1"/>
  <c r="AC402" i="7"/>
  <c r="AC803" i="7" s="1"/>
  <c r="AB402" i="7"/>
  <c r="AA402" i="7"/>
  <c r="Z402" i="7"/>
  <c r="Y402" i="7"/>
  <c r="X402" i="7"/>
  <c r="W402" i="7"/>
  <c r="V402" i="7"/>
  <c r="U402" i="7"/>
  <c r="T402" i="7"/>
  <c r="T803" i="7" s="1"/>
  <c r="S402" i="7"/>
  <c r="S803" i="7" s="1"/>
  <c r="Q402" i="7"/>
  <c r="Q803" i="7" s="1"/>
  <c r="P402" i="7"/>
  <c r="O402" i="7"/>
  <c r="N402" i="7"/>
  <c r="M402" i="7"/>
  <c r="M803" i="7" s="1"/>
  <c r="L402" i="7"/>
  <c r="AH401" i="7"/>
  <c r="AG401" i="7"/>
  <c r="AF401" i="7"/>
  <c r="AE401" i="7"/>
  <c r="AD401" i="7"/>
  <c r="AC401" i="7"/>
  <c r="AC802" i="7" s="1"/>
  <c r="AB401" i="7"/>
  <c r="AA401" i="7"/>
  <c r="Z401" i="7"/>
  <c r="Y401" i="7"/>
  <c r="X401" i="7"/>
  <c r="W401" i="7"/>
  <c r="V401" i="7"/>
  <c r="U401" i="7"/>
  <c r="T401" i="7"/>
  <c r="S401" i="7"/>
  <c r="S802" i="7" s="1"/>
  <c r="Q401" i="7"/>
  <c r="P401" i="7"/>
  <c r="P802" i="7" s="1"/>
  <c r="O401" i="7"/>
  <c r="N401" i="7"/>
  <c r="M401" i="7"/>
  <c r="L401" i="7"/>
  <c r="AH400" i="7"/>
  <c r="AG400" i="7"/>
  <c r="AF400" i="7"/>
  <c r="AE400" i="7"/>
  <c r="AE800" i="7" s="1"/>
  <c r="AD400" i="7"/>
  <c r="AC400" i="7"/>
  <c r="AC801" i="7" s="1"/>
  <c r="AB400" i="7"/>
  <c r="AA400" i="7"/>
  <c r="AA801" i="7" s="1"/>
  <c r="Z400" i="7"/>
  <c r="Y400" i="7"/>
  <c r="Y801" i="7" s="1"/>
  <c r="X400" i="7"/>
  <c r="W400" i="7"/>
  <c r="V400" i="7"/>
  <c r="V801" i="7" s="1"/>
  <c r="U400" i="7"/>
  <c r="U800" i="7" s="1"/>
  <c r="T400" i="7"/>
  <c r="S400" i="7"/>
  <c r="Q400" i="7"/>
  <c r="P400" i="7"/>
  <c r="O400" i="7"/>
  <c r="N400" i="7"/>
  <c r="N801" i="7" s="1"/>
  <c r="M400" i="7"/>
  <c r="M801" i="7" s="1"/>
  <c r="L400" i="7"/>
  <c r="AH399" i="7"/>
  <c r="AH799" i="7" s="1"/>
  <c r="AG399" i="7"/>
  <c r="AG799" i="7" s="1"/>
  <c r="AF399" i="7"/>
  <c r="AE399" i="7"/>
  <c r="AE799" i="7" s="1"/>
  <c r="AD399" i="7"/>
  <c r="AD799" i="7" s="1"/>
  <c r="AC399" i="7"/>
  <c r="AC799" i="7" s="1"/>
  <c r="AB399" i="7"/>
  <c r="AA399" i="7"/>
  <c r="Z399" i="7"/>
  <c r="Y399" i="7"/>
  <c r="Y800" i="7" s="1"/>
  <c r="X399" i="7"/>
  <c r="W399" i="7"/>
  <c r="V399" i="7"/>
  <c r="U399" i="7"/>
  <c r="U799" i="7" s="1"/>
  <c r="T399" i="7"/>
  <c r="S399" i="7"/>
  <c r="Q399" i="7"/>
  <c r="P399" i="7"/>
  <c r="O399" i="7"/>
  <c r="N399" i="7"/>
  <c r="M399" i="7"/>
  <c r="M800" i="7" s="1"/>
  <c r="L399" i="7"/>
  <c r="AF396" i="7"/>
  <c r="AF797" i="7" s="1"/>
  <c r="AF395" i="7"/>
  <c r="AF796" i="7" s="1"/>
  <c r="AF394" i="7"/>
  <c r="AF795" i="7" s="1"/>
  <c r="AF393" i="7"/>
  <c r="AF794" i="7" s="1"/>
  <c r="AF392" i="7"/>
  <c r="AF793" i="7" s="1"/>
  <c r="AF391" i="7"/>
  <c r="AF792" i="7" s="1"/>
  <c r="AF390" i="7"/>
  <c r="AF791" i="7" s="1"/>
  <c r="AF389" i="7"/>
  <c r="AF790" i="7" s="1"/>
  <c r="AF388" i="7"/>
  <c r="AF789" i="7" s="1"/>
  <c r="AF387" i="7"/>
  <c r="AF788" i="7" s="1"/>
  <c r="AF386" i="7"/>
  <c r="AF787" i="7" s="1"/>
  <c r="AF385" i="7"/>
  <c r="AF786" i="7" s="1"/>
  <c r="AF384" i="7"/>
  <c r="AF785" i="7" s="1"/>
  <c r="AF383" i="7"/>
  <c r="AF784" i="7" s="1"/>
  <c r="AF382" i="7"/>
  <c r="AF783" i="7" s="1"/>
  <c r="AF381" i="7"/>
  <c r="AF782" i="7" s="1"/>
  <c r="AF380" i="7"/>
  <c r="AF781" i="7" s="1"/>
  <c r="AF379" i="7"/>
  <c r="AF780" i="7" s="1"/>
  <c r="AF378" i="7"/>
  <c r="AF779" i="7" s="1"/>
  <c r="AF377" i="7"/>
  <c r="AF778" i="7" s="1"/>
  <c r="AF376" i="7"/>
  <c r="AF777" i="7" s="1"/>
  <c r="AF375" i="7"/>
  <c r="AF776" i="7" s="1"/>
  <c r="AF374" i="7"/>
  <c r="AF775" i="7" s="1"/>
  <c r="AF373" i="7"/>
  <c r="AF774" i="7" s="1"/>
  <c r="AF372" i="7"/>
  <c r="AF773" i="7" s="1"/>
  <c r="AF371" i="7"/>
  <c r="AF772" i="7" s="1"/>
  <c r="AF370" i="7"/>
  <c r="AF771" i="7" s="1"/>
  <c r="AF369" i="7"/>
  <c r="AF770" i="7" s="1"/>
  <c r="AF368" i="7"/>
  <c r="AF769" i="7" s="1"/>
  <c r="AF367" i="7"/>
  <c r="AF768" i="7" s="1"/>
  <c r="AF366" i="7"/>
  <c r="AF767" i="7" s="1"/>
  <c r="AF365" i="7"/>
  <c r="AF766" i="7" s="1"/>
  <c r="AF364" i="7"/>
  <c r="AF765" i="7" s="1"/>
  <c r="AF363" i="7"/>
  <c r="AF764" i="7" s="1"/>
  <c r="AF362" i="7"/>
  <c r="AF763" i="7" s="1"/>
  <c r="AF361" i="7"/>
  <c r="AF762" i="7" s="1"/>
  <c r="AF360" i="7"/>
  <c r="AF761" i="7" s="1"/>
  <c r="AF359" i="7"/>
  <c r="AF760" i="7" s="1"/>
  <c r="AF358" i="7"/>
  <c r="AF759" i="7" s="1"/>
  <c r="AF357" i="7"/>
  <c r="AF758" i="7" s="1"/>
  <c r="AF356" i="7"/>
  <c r="AF757" i="7" s="1"/>
  <c r="AF355" i="7"/>
  <c r="AF756" i="7" s="1"/>
  <c r="AF354" i="7"/>
  <c r="AF755" i="7" s="1"/>
  <c r="AF353" i="7"/>
  <c r="AF754" i="7" s="1"/>
  <c r="AF352" i="7"/>
  <c r="AF753" i="7" s="1"/>
  <c r="AF351" i="7"/>
  <c r="AF752" i="7" s="1"/>
  <c r="AF350" i="7"/>
  <c r="AF751" i="7" s="1"/>
  <c r="AF349" i="7"/>
  <c r="AF750" i="7" s="1"/>
  <c r="AF348" i="7"/>
  <c r="AF749" i="7" s="1"/>
  <c r="AF347" i="7"/>
  <c r="AF748" i="7" s="1"/>
  <c r="AF346" i="7"/>
  <c r="AF747" i="7" s="1"/>
  <c r="AF345" i="7"/>
  <c r="AF746" i="7" s="1"/>
  <c r="AF344" i="7"/>
  <c r="AF745" i="7" s="1"/>
  <c r="AF343" i="7"/>
  <c r="AF744" i="7" s="1"/>
  <c r="AF342" i="7"/>
  <c r="AF743" i="7" s="1"/>
  <c r="AF341" i="7"/>
  <c r="AF742" i="7" s="1"/>
  <c r="AF340" i="7"/>
  <c r="AF741" i="7" s="1"/>
  <c r="AF339" i="7"/>
  <c r="AF740" i="7" s="1"/>
  <c r="AF338" i="7"/>
  <c r="AF739" i="7" s="1"/>
  <c r="AF337" i="7"/>
  <c r="AF738" i="7" s="1"/>
  <c r="AF336" i="7"/>
  <c r="AF737" i="7" s="1"/>
  <c r="AF335" i="7"/>
  <c r="AF736" i="7" s="1"/>
  <c r="AF334" i="7"/>
  <c r="AF735" i="7" s="1"/>
  <c r="AF333" i="7"/>
  <c r="AF734" i="7" s="1"/>
  <c r="AF332" i="7"/>
  <c r="AF733" i="7" s="1"/>
  <c r="AF331" i="7"/>
  <c r="AF732" i="7" s="1"/>
  <c r="AF330" i="7"/>
  <c r="AF731" i="7" s="1"/>
  <c r="AF329" i="7"/>
  <c r="AF730" i="7" s="1"/>
  <c r="AF328" i="7"/>
  <c r="AF729" i="7" s="1"/>
  <c r="AF327" i="7"/>
  <c r="AF728" i="7" s="1"/>
  <c r="AF326" i="7"/>
  <c r="AF727" i="7" s="1"/>
  <c r="AF325" i="7"/>
  <c r="AF726" i="7" s="1"/>
  <c r="AF324" i="7"/>
  <c r="AF725" i="7" s="1"/>
  <c r="AF323" i="7"/>
  <c r="AF724" i="7" s="1"/>
  <c r="AF322" i="7"/>
  <c r="AF723" i="7" s="1"/>
  <c r="AF321" i="7"/>
  <c r="AF722" i="7" s="1"/>
  <c r="AF320" i="7"/>
  <c r="AF721" i="7" s="1"/>
  <c r="AF319" i="7"/>
  <c r="AF720" i="7" s="1"/>
  <c r="AF318" i="7"/>
  <c r="AF719" i="7" s="1"/>
  <c r="AF317" i="7"/>
  <c r="AF718" i="7" s="1"/>
  <c r="AF316" i="7"/>
  <c r="AF717" i="7" s="1"/>
  <c r="AF315" i="7"/>
  <c r="AF716" i="7" s="1"/>
  <c r="AF314" i="7"/>
  <c r="AF715" i="7" s="1"/>
  <c r="AF313" i="7"/>
  <c r="AF714" i="7" s="1"/>
  <c r="AF312" i="7"/>
  <c r="AF713" i="7" s="1"/>
  <c r="AF311" i="7"/>
  <c r="AF712" i="7" s="1"/>
  <c r="AF310" i="7"/>
  <c r="AF711" i="7" s="1"/>
  <c r="AF309" i="7"/>
  <c r="AF710" i="7" s="1"/>
  <c r="AF308" i="7"/>
  <c r="AF709" i="7" s="1"/>
  <c r="AF307" i="7"/>
  <c r="AF708" i="7" s="1"/>
  <c r="AF306" i="7"/>
  <c r="AF707" i="7" s="1"/>
  <c r="AF305" i="7"/>
  <c r="AF706" i="7" s="1"/>
  <c r="AF304" i="7"/>
  <c r="AF705" i="7" s="1"/>
  <c r="AF303" i="7"/>
  <c r="AF704" i="7" s="1"/>
  <c r="AF302" i="7"/>
  <c r="AF703" i="7" s="1"/>
  <c r="AF301" i="7"/>
  <c r="AF702" i="7" s="1"/>
  <c r="AF300" i="7"/>
  <c r="AF701" i="7" s="1"/>
  <c r="AF299" i="7"/>
  <c r="AF700" i="7" s="1"/>
  <c r="AF298" i="7"/>
  <c r="AF699" i="7" s="1"/>
  <c r="AF297" i="7"/>
  <c r="AF698" i="7" s="1"/>
  <c r="AF296" i="7"/>
  <c r="AF697" i="7" s="1"/>
  <c r="AF295" i="7"/>
  <c r="AF696" i="7" s="1"/>
  <c r="AF294" i="7"/>
  <c r="AF695" i="7" s="1"/>
  <c r="AF293" i="7"/>
  <c r="AF694" i="7" s="1"/>
  <c r="AF292" i="7"/>
  <c r="AF693" i="7" s="1"/>
  <c r="AF291" i="7"/>
  <c r="AF692" i="7" s="1"/>
  <c r="AF290" i="7"/>
  <c r="AF691" i="7" s="1"/>
  <c r="AF289" i="7"/>
  <c r="AF690" i="7" s="1"/>
  <c r="AF288" i="7"/>
  <c r="AF689" i="7" s="1"/>
  <c r="AF287" i="7"/>
  <c r="AF688" i="7" s="1"/>
  <c r="AF286" i="7"/>
  <c r="AF687" i="7" s="1"/>
  <c r="AF285" i="7"/>
  <c r="AF686" i="7" s="1"/>
  <c r="AF284" i="7"/>
  <c r="AF685" i="7" s="1"/>
  <c r="AF283" i="7"/>
  <c r="AF684" i="7" s="1"/>
  <c r="AF282" i="7"/>
  <c r="AF683" i="7" s="1"/>
  <c r="AF281" i="7"/>
  <c r="AF682" i="7" s="1"/>
  <c r="AF280" i="7"/>
  <c r="AF681" i="7" s="1"/>
  <c r="AF279" i="7"/>
  <c r="AF680" i="7" s="1"/>
  <c r="AF278" i="7"/>
  <c r="AF679" i="7" s="1"/>
  <c r="AF277" i="7"/>
  <c r="AF678" i="7" s="1"/>
  <c r="AF276" i="7"/>
  <c r="AF677" i="7" s="1"/>
  <c r="AF275" i="7"/>
  <c r="AF676" i="7" s="1"/>
  <c r="AF274" i="7"/>
  <c r="AF675" i="7" s="1"/>
  <c r="AF273" i="7"/>
  <c r="AF674" i="7" s="1"/>
  <c r="AF272" i="7"/>
  <c r="AF673" i="7" s="1"/>
  <c r="AF271" i="7"/>
  <c r="AF270" i="7"/>
  <c r="AF671" i="7" s="1"/>
  <c r="AF269" i="7"/>
  <c r="AF670" i="7" s="1"/>
  <c r="AF268" i="7"/>
  <c r="AF669" i="7" s="1"/>
  <c r="AF267" i="7"/>
  <c r="AF668" i="7" s="1"/>
  <c r="AF266" i="7"/>
  <c r="AF667" i="7" s="1"/>
  <c r="AF265" i="7"/>
  <c r="AF666" i="7" s="1"/>
  <c r="AF264" i="7"/>
  <c r="AF665" i="7" s="1"/>
  <c r="AF263" i="7"/>
  <c r="AF664" i="7" s="1"/>
  <c r="AF262" i="7"/>
  <c r="AF663" i="7" s="1"/>
  <c r="AF261" i="7"/>
  <c r="AF662" i="7" s="1"/>
  <c r="AF260" i="7"/>
  <c r="AF661" i="7" s="1"/>
  <c r="AF259" i="7"/>
  <c r="AF660" i="7" s="1"/>
  <c r="AF258" i="7"/>
  <c r="AF659" i="7" s="1"/>
  <c r="AF257" i="7"/>
  <c r="AF658" i="7" s="1"/>
  <c r="AF256" i="7"/>
  <c r="AF657" i="7" s="1"/>
  <c r="AF255" i="7"/>
  <c r="AF656" i="7" s="1"/>
  <c r="AF254" i="7"/>
  <c r="AF655" i="7" s="1"/>
  <c r="AF253" i="7"/>
  <c r="AF654" i="7" s="1"/>
  <c r="AF252" i="7"/>
  <c r="AF653" i="7" s="1"/>
  <c r="AF251" i="7"/>
  <c r="AF652" i="7" s="1"/>
  <c r="AF250" i="7"/>
  <c r="AF651" i="7" s="1"/>
  <c r="AF249" i="7"/>
  <c r="AF650" i="7" s="1"/>
  <c r="AF248" i="7"/>
  <c r="AF649" i="7" s="1"/>
  <c r="AF247" i="7"/>
  <c r="AF648" i="7" s="1"/>
  <c r="AF246" i="7"/>
  <c r="AF647" i="7" s="1"/>
  <c r="AF245" i="7"/>
  <c r="AF646" i="7" s="1"/>
  <c r="AF244" i="7"/>
  <c r="AF645" i="7" s="1"/>
  <c r="AF243" i="7"/>
  <c r="AF644" i="7" s="1"/>
  <c r="AF242" i="7"/>
  <c r="AF643" i="7" s="1"/>
  <c r="AF241" i="7"/>
  <c r="AF642" i="7" s="1"/>
  <c r="AF240" i="7"/>
  <c r="AF641" i="7" s="1"/>
  <c r="AF239" i="7"/>
  <c r="AF640" i="7" s="1"/>
  <c r="AF238" i="7"/>
  <c r="AF639" i="7" s="1"/>
  <c r="AF237" i="7"/>
  <c r="AF638" i="7" s="1"/>
  <c r="AF236" i="7"/>
  <c r="AF637" i="7" s="1"/>
  <c r="AF235" i="7"/>
  <c r="AF636" i="7" s="1"/>
  <c r="AF234" i="7"/>
  <c r="AF635" i="7" s="1"/>
  <c r="AF233" i="7"/>
  <c r="AF634" i="7" s="1"/>
  <c r="AF232" i="7"/>
  <c r="AF633" i="7" s="1"/>
  <c r="AF231" i="7"/>
  <c r="AF632" i="7" s="1"/>
  <c r="AF230" i="7"/>
  <c r="AF631" i="7" s="1"/>
  <c r="AF229" i="7"/>
  <c r="AF630" i="7" s="1"/>
  <c r="AF228" i="7"/>
  <c r="AF629" i="7" s="1"/>
  <c r="AF227" i="7"/>
  <c r="AF628" i="7" s="1"/>
  <c r="AF226" i="7"/>
  <c r="AF627" i="7" s="1"/>
  <c r="AF225" i="7"/>
  <c r="AF626" i="7" s="1"/>
  <c r="AF224" i="7"/>
  <c r="AF625" i="7" s="1"/>
  <c r="AF223" i="7"/>
  <c r="AF624" i="7" s="1"/>
  <c r="AF222" i="7"/>
  <c r="AF623" i="7" s="1"/>
  <c r="AF221" i="7"/>
  <c r="AF622" i="7" s="1"/>
  <c r="AF220" i="7"/>
  <c r="AF621" i="7" s="1"/>
  <c r="AF219" i="7"/>
  <c r="AF620" i="7" s="1"/>
  <c r="AF218" i="7"/>
  <c r="AF619" i="7" s="1"/>
  <c r="AF217" i="7"/>
  <c r="AF618" i="7" s="1"/>
  <c r="AF216" i="7"/>
  <c r="AF617" i="7" s="1"/>
  <c r="AF215" i="7"/>
  <c r="AF616" i="7" s="1"/>
  <c r="AF214" i="7"/>
  <c r="AF615" i="7" s="1"/>
  <c r="AF213" i="7"/>
  <c r="AF614" i="7" s="1"/>
  <c r="AF212" i="7"/>
  <c r="AF613" i="7" s="1"/>
  <c r="AF211" i="7"/>
  <c r="AF612" i="7" s="1"/>
  <c r="AF210" i="7"/>
  <c r="AF611" i="7" s="1"/>
  <c r="AF209" i="7"/>
  <c r="AF610" i="7" s="1"/>
  <c r="AF208" i="7"/>
  <c r="AF609" i="7" s="1"/>
  <c r="AF207" i="7"/>
  <c r="AF608" i="7" s="1"/>
  <c r="AF206" i="7"/>
  <c r="AF607" i="7" s="1"/>
  <c r="AF205" i="7"/>
  <c r="AF606" i="7" s="1"/>
  <c r="AF204" i="7"/>
  <c r="AF605" i="7" s="1"/>
  <c r="AF203" i="7"/>
  <c r="AF604" i="7" s="1"/>
  <c r="AF202" i="7"/>
  <c r="AF603" i="7" s="1"/>
  <c r="AF201" i="7"/>
  <c r="AF602" i="7" s="1"/>
  <c r="AF200" i="7"/>
  <c r="AF601" i="7" s="1"/>
  <c r="AF199" i="7"/>
  <c r="AF600" i="7" s="1"/>
  <c r="AF198" i="7"/>
  <c r="AF599" i="7" s="1"/>
  <c r="AF197" i="7"/>
  <c r="AF598" i="7" s="1"/>
  <c r="AF196" i="7"/>
  <c r="AF597" i="7" s="1"/>
  <c r="AF195" i="7"/>
  <c r="AF596" i="7" s="1"/>
  <c r="AF194" i="7"/>
  <c r="AF595" i="7" s="1"/>
  <c r="AF193" i="7"/>
  <c r="AF594" i="7" s="1"/>
  <c r="AF192" i="7"/>
  <c r="AF593" i="7" s="1"/>
  <c r="AF191" i="7"/>
  <c r="AF592" i="7" s="1"/>
  <c r="AF190" i="7"/>
  <c r="AF591" i="7" s="1"/>
  <c r="AF189" i="7"/>
  <c r="AF590" i="7" s="1"/>
  <c r="AF188" i="7"/>
  <c r="AF589" i="7" s="1"/>
  <c r="AF187" i="7"/>
  <c r="AF588" i="7" s="1"/>
  <c r="AF186" i="7"/>
  <c r="AF587" i="7" s="1"/>
  <c r="AF185" i="7"/>
  <c r="AF586" i="7" s="1"/>
  <c r="AF184" i="7"/>
  <c r="AF585" i="7" s="1"/>
  <c r="AF183" i="7"/>
  <c r="AF584" i="7" s="1"/>
  <c r="AF182" i="7"/>
  <c r="AF583" i="7" s="1"/>
  <c r="AF181" i="7"/>
  <c r="AF582" i="7" s="1"/>
  <c r="AF180" i="7"/>
  <c r="AF581" i="7" s="1"/>
  <c r="AF179" i="7"/>
  <c r="AF580" i="7" s="1"/>
  <c r="AF178" i="7"/>
  <c r="AF579" i="7" s="1"/>
  <c r="AF177" i="7"/>
  <c r="AF578" i="7" s="1"/>
  <c r="AF176" i="7"/>
  <c r="AF577" i="7" s="1"/>
  <c r="AF175" i="7"/>
  <c r="AF576" i="7" s="1"/>
  <c r="AF174" i="7"/>
  <c r="AF575" i="7" s="1"/>
  <c r="AF173" i="7"/>
  <c r="AF574" i="7" s="1"/>
  <c r="AF172" i="7"/>
  <c r="AF573" i="7" s="1"/>
  <c r="AF171" i="7"/>
  <c r="AF572" i="7" s="1"/>
  <c r="AF170" i="7"/>
  <c r="AF571" i="7" s="1"/>
  <c r="AF169" i="7"/>
  <c r="AF570" i="7" s="1"/>
  <c r="AF168" i="7"/>
  <c r="AF569" i="7" s="1"/>
  <c r="AF167" i="7"/>
  <c r="AF568" i="7" s="1"/>
  <c r="AF166" i="7"/>
  <c r="AF567" i="7" s="1"/>
  <c r="AF165" i="7"/>
  <c r="AF566" i="7" s="1"/>
  <c r="AF164" i="7"/>
  <c r="AF565" i="7" s="1"/>
  <c r="AF163" i="7"/>
  <c r="AF564" i="7" s="1"/>
  <c r="AF162" i="7"/>
  <c r="AF563" i="7" s="1"/>
  <c r="AF161" i="7"/>
  <c r="AF562" i="7" s="1"/>
  <c r="AF160" i="7"/>
  <c r="AF561" i="7" s="1"/>
  <c r="AF159" i="7"/>
  <c r="AF560" i="7" s="1"/>
  <c r="AF158" i="7"/>
  <c r="AF559" i="7" s="1"/>
  <c r="AF157" i="7"/>
  <c r="AF558" i="7" s="1"/>
  <c r="AF156" i="7"/>
  <c r="AF557" i="7" s="1"/>
  <c r="AF155" i="7"/>
  <c r="AF556" i="7" s="1"/>
  <c r="AF154" i="7"/>
  <c r="AF555" i="7" s="1"/>
  <c r="AF153" i="7"/>
  <c r="AF554" i="7" s="1"/>
  <c r="AF152" i="7"/>
  <c r="AF553" i="7" s="1"/>
  <c r="AF151" i="7"/>
  <c r="AF552" i="7" s="1"/>
  <c r="AF150" i="7"/>
  <c r="AF551" i="7" s="1"/>
  <c r="AF149" i="7"/>
  <c r="AF550" i="7" s="1"/>
  <c r="AF148" i="7"/>
  <c r="AF549" i="7" s="1"/>
  <c r="AF147" i="7"/>
  <c r="AF548" i="7" s="1"/>
  <c r="AF146" i="7"/>
  <c r="AF547" i="7" s="1"/>
  <c r="AF145" i="7"/>
  <c r="AF546" i="7" s="1"/>
  <c r="AF144" i="7"/>
  <c r="AF545" i="7" s="1"/>
  <c r="AF143" i="7"/>
  <c r="AF544" i="7" s="1"/>
  <c r="AF142" i="7"/>
  <c r="AF543" i="7" s="1"/>
  <c r="AF141" i="7"/>
  <c r="AF542" i="7" s="1"/>
  <c r="AF140" i="7"/>
  <c r="AF541" i="7" s="1"/>
  <c r="AF139" i="7"/>
  <c r="AF540" i="7" s="1"/>
  <c r="AF138" i="7"/>
  <c r="AF539" i="7" s="1"/>
  <c r="AF137" i="7"/>
  <c r="AF538" i="7" s="1"/>
  <c r="AF136" i="7"/>
  <c r="AF537" i="7" s="1"/>
  <c r="AF135" i="7"/>
  <c r="AF536" i="7" s="1"/>
  <c r="AF134" i="7"/>
  <c r="AF535" i="7" s="1"/>
  <c r="AF133" i="7"/>
  <c r="AF534" i="7" s="1"/>
  <c r="AF132" i="7"/>
  <c r="AF533" i="7" s="1"/>
  <c r="AF131" i="7"/>
  <c r="AF532" i="7" s="1"/>
  <c r="AF130" i="7"/>
  <c r="AF531" i="7" s="1"/>
  <c r="AF129" i="7"/>
  <c r="AF530" i="7" s="1"/>
  <c r="AF128" i="7"/>
  <c r="AF529" i="7" s="1"/>
  <c r="AF127" i="7"/>
  <c r="AF528" i="7" s="1"/>
  <c r="AF126" i="7"/>
  <c r="AF527" i="7" s="1"/>
  <c r="AF125" i="7"/>
  <c r="AF526" i="7" s="1"/>
  <c r="AF124" i="7"/>
  <c r="AF525" i="7" s="1"/>
  <c r="AF123" i="7"/>
  <c r="AF524" i="7" s="1"/>
  <c r="AF122" i="7"/>
  <c r="AF523" i="7" s="1"/>
  <c r="AF121" i="7"/>
  <c r="AF522" i="7" s="1"/>
  <c r="AF120" i="7"/>
  <c r="AF521" i="7" s="1"/>
  <c r="AF119" i="7"/>
  <c r="AF520" i="7" s="1"/>
  <c r="AF118" i="7"/>
  <c r="AF519" i="7" s="1"/>
  <c r="AF117" i="7"/>
  <c r="AF116" i="7"/>
  <c r="AF517" i="7" s="1"/>
  <c r="AF115" i="7"/>
  <c r="AF516" i="7" s="1"/>
  <c r="AF114" i="7"/>
  <c r="AF515" i="7" s="1"/>
  <c r="AF113" i="7"/>
  <c r="AF514" i="7" s="1"/>
  <c r="AF112" i="7"/>
  <c r="AF513" i="7" s="1"/>
  <c r="AF111" i="7"/>
  <c r="AF512" i="7" s="1"/>
  <c r="AF110" i="7"/>
  <c r="AF511" i="7" s="1"/>
  <c r="AF109" i="7"/>
  <c r="AF510" i="7" s="1"/>
  <c r="AF108" i="7"/>
  <c r="AF509" i="7" s="1"/>
  <c r="AF107" i="7"/>
  <c r="AF508" i="7" s="1"/>
  <c r="AF106" i="7"/>
  <c r="AF507" i="7" s="1"/>
  <c r="AF105" i="7"/>
  <c r="AF104" i="7"/>
  <c r="AF505" i="7" s="1"/>
  <c r="AF103" i="7"/>
  <c r="AF504" i="7" s="1"/>
  <c r="AF102" i="7"/>
  <c r="AF503" i="7" s="1"/>
  <c r="AF101" i="7"/>
  <c r="AF502" i="7" s="1"/>
  <c r="AF100" i="7"/>
  <c r="AF501" i="7" s="1"/>
  <c r="AF99" i="7"/>
  <c r="AF500" i="7" s="1"/>
  <c r="AF98" i="7"/>
  <c r="AF499" i="7" s="1"/>
  <c r="AF97" i="7"/>
  <c r="AF498" i="7" s="1"/>
  <c r="AF96" i="7"/>
  <c r="AF497" i="7" s="1"/>
  <c r="AF95" i="7"/>
  <c r="AF496" i="7" s="1"/>
  <c r="AF94" i="7"/>
  <c r="AF495" i="7" s="1"/>
  <c r="AF93" i="7"/>
  <c r="AF92" i="7"/>
  <c r="AF493" i="7" s="1"/>
  <c r="AF91" i="7"/>
  <c r="AF492" i="7" s="1"/>
  <c r="AF90" i="7"/>
  <c r="AF491" i="7" s="1"/>
  <c r="AF89" i="7"/>
  <c r="AF490" i="7" s="1"/>
  <c r="AF88" i="7"/>
  <c r="AF489" i="7" s="1"/>
  <c r="AF87" i="7"/>
  <c r="AF488" i="7" s="1"/>
  <c r="AF86" i="7"/>
  <c r="AF487" i="7" s="1"/>
  <c r="AF85" i="7"/>
  <c r="AF486" i="7" s="1"/>
  <c r="AF84" i="7"/>
  <c r="AF485" i="7" s="1"/>
  <c r="AF83" i="7"/>
  <c r="AF484" i="7" s="1"/>
  <c r="AF82" i="7"/>
  <c r="AF483" i="7" s="1"/>
  <c r="AF81" i="7"/>
  <c r="AF80" i="7"/>
  <c r="AF481" i="7" s="1"/>
  <c r="AF79" i="7"/>
  <c r="AF480" i="7" s="1"/>
  <c r="AF78" i="7"/>
  <c r="AF479" i="7" s="1"/>
  <c r="AF77" i="7"/>
  <c r="AF478" i="7" s="1"/>
  <c r="AF76" i="7"/>
  <c r="AF477" i="7" s="1"/>
  <c r="AF75" i="7"/>
  <c r="AF476" i="7" s="1"/>
  <c r="AF74" i="7"/>
  <c r="AF475" i="7" s="1"/>
  <c r="AF73" i="7"/>
  <c r="AF474" i="7" s="1"/>
  <c r="AF72" i="7"/>
  <c r="AF473" i="7" s="1"/>
  <c r="AF71" i="7"/>
  <c r="AF472" i="7" s="1"/>
  <c r="AF70" i="7"/>
  <c r="AF471" i="7" s="1"/>
  <c r="AF69" i="7"/>
  <c r="AF68" i="7"/>
  <c r="AF469" i="7" s="1"/>
  <c r="AF67" i="7"/>
  <c r="AF66" i="7"/>
  <c r="AF467" i="7" s="1"/>
  <c r="AF65" i="7"/>
  <c r="AF466" i="7" s="1"/>
  <c r="AF64" i="7"/>
  <c r="AF465" i="7" s="1"/>
  <c r="AF63" i="7"/>
  <c r="AF464" i="7" s="1"/>
  <c r="AF62" i="7"/>
  <c r="AF463" i="7" s="1"/>
  <c r="AF61" i="7"/>
  <c r="AF462" i="7" s="1"/>
  <c r="AF60" i="7"/>
  <c r="AF461" i="7" s="1"/>
  <c r="AF59" i="7"/>
  <c r="AF460" i="7" s="1"/>
  <c r="AF58" i="7"/>
  <c r="AF459" i="7" s="1"/>
  <c r="AF57" i="7"/>
  <c r="AF458" i="7" s="1"/>
  <c r="AF56" i="7"/>
  <c r="AF457" i="7" s="1"/>
  <c r="AF55" i="7"/>
  <c r="AF456" i="7" s="1"/>
  <c r="AF54" i="7"/>
  <c r="AF455" i="7" s="1"/>
  <c r="AF53" i="7"/>
  <c r="AF454" i="7" s="1"/>
  <c r="AF52" i="7"/>
  <c r="AF453" i="7" s="1"/>
  <c r="AF51" i="7"/>
  <c r="AF452" i="7" s="1"/>
  <c r="AF50" i="7"/>
  <c r="AF451" i="7" s="1"/>
  <c r="AF49" i="7"/>
  <c r="AF450" i="7" s="1"/>
  <c r="AF48" i="7"/>
  <c r="AF449" i="7" s="1"/>
  <c r="AF47" i="7"/>
  <c r="AF46" i="7"/>
  <c r="AF447" i="7" s="1"/>
  <c r="AF45" i="7"/>
  <c r="AF44" i="7"/>
  <c r="AF445" i="7" s="1"/>
  <c r="AF43" i="7"/>
  <c r="AF42" i="7"/>
  <c r="AF443" i="7" s="1"/>
  <c r="AF41" i="7"/>
  <c r="AF442" i="7" s="1"/>
  <c r="AF40" i="7"/>
  <c r="AF441" i="7" s="1"/>
  <c r="AF39" i="7"/>
  <c r="AF440" i="7" s="1"/>
  <c r="AF38" i="7"/>
  <c r="AF439" i="7" s="1"/>
  <c r="AF37" i="7"/>
  <c r="AF438" i="7" s="1"/>
  <c r="AF36" i="7"/>
  <c r="AF437" i="7" s="1"/>
  <c r="AF35" i="7"/>
  <c r="AF436" i="7" s="1"/>
  <c r="AF34" i="7"/>
  <c r="AF435" i="7" s="1"/>
  <c r="AF33" i="7"/>
  <c r="AF32" i="7"/>
  <c r="AF433" i="7" s="1"/>
  <c r="AF31" i="7"/>
  <c r="AF432" i="7" s="1"/>
  <c r="AF30" i="7"/>
  <c r="AF431" i="7" s="1"/>
  <c r="AF29" i="7"/>
  <c r="AF430" i="7" s="1"/>
  <c r="AF28" i="7"/>
  <c r="AF429" i="7" s="1"/>
  <c r="AF27" i="7"/>
  <c r="AF428" i="7" s="1"/>
  <c r="AF26" i="7"/>
  <c r="AF427" i="7" s="1"/>
  <c r="AF25" i="7"/>
  <c r="AF426" i="7" s="1"/>
  <c r="AF24" i="7"/>
  <c r="AF425" i="7" s="1"/>
  <c r="AF23" i="7"/>
  <c r="AF424" i="7" s="1"/>
  <c r="AF22" i="7"/>
  <c r="AF423" i="7" s="1"/>
  <c r="AF21" i="7"/>
  <c r="AF20" i="7"/>
  <c r="AF421" i="7" s="1"/>
  <c r="AF19" i="7"/>
  <c r="AF420" i="7" s="1"/>
  <c r="AF18" i="7"/>
  <c r="AF419" i="7" s="1"/>
  <c r="AF17" i="7"/>
  <c r="AF418" i="7" s="1"/>
  <c r="AF16" i="7"/>
  <c r="AF15" i="7"/>
  <c r="AF416" i="7" s="1"/>
  <c r="AF14" i="7"/>
  <c r="AF415" i="7" s="1"/>
  <c r="AF13" i="7"/>
  <c r="AF414" i="7" s="1"/>
  <c r="AF12" i="7"/>
  <c r="AF413" i="7" s="1"/>
  <c r="AF11" i="7"/>
  <c r="AF412" i="7" s="1"/>
  <c r="AF10" i="7"/>
  <c r="AH8" i="7"/>
  <c r="AG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Q8" i="7"/>
  <c r="P8" i="7"/>
  <c r="O8" i="7"/>
  <c r="N8" i="7"/>
  <c r="M8" i="7"/>
  <c r="L8" i="7"/>
  <c r="AH7" i="7"/>
  <c r="AG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Q7" i="7"/>
  <c r="P7" i="7"/>
  <c r="O7" i="7"/>
  <c r="N7" i="7"/>
  <c r="M7" i="7"/>
  <c r="L7" i="7"/>
  <c r="BF60" i="9" l="1"/>
  <c r="BF59" i="9"/>
  <c r="BF57" i="9"/>
  <c r="BF128" i="9"/>
  <c r="BF129" i="9"/>
  <c r="BF127" i="9"/>
  <c r="BF126" i="9"/>
  <c r="AC800" i="7"/>
  <c r="U801" i="7"/>
  <c r="AD804" i="7"/>
  <c r="AC807" i="7"/>
  <c r="M806" i="7"/>
  <c r="AE802" i="7"/>
  <c r="AG809" i="7"/>
  <c r="T802" i="7"/>
  <c r="AH803" i="7"/>
  <c r="O806" i="7"/>
  <c r="AD807" i="7"/>
  <c r="AH809" i="7"/>
  <c r="S801" i="7"/>
  <c r="W803" i="7"/>
  <c r="AA805" i="7"/>
  <c r="U808" i="7"/>
  <c r="S800" i="7"/>
  <c r="AC805" i="7"/>
  <c r="AE806" i="7"/>
  <c r="AH801" i="7"/>
  <c r="Q805" i="7"/>
  <c r="V804" i="7"/>
  <c r="S808" i="7"/>
  <c r="Q801" i="7"/>
  <c r="AF802" i="7"/>
  <c r="X804" i="7"/>
  <c r="Q807" i="7"/>
  <c r="V809" i="7"/>
  <c r="M799" i="7"/>
  <c r="U802" i="7"/>
  <c r="Y804" i="7"/>
  <c r="P806" i="7"/>
  <c r="AE807" i="7"/>
  <c r="W809" i="7"/>
  <c r="AC808" i="7"/>
  <c r="Y803" i="7"/>
  <c r="Q802" i="7"/>
  <c r="AD802" i="7"/>
  <c r="T809" i="7"/>
  <c r="V803" i="7"/>
  <c r="M805" i="7"/>
  <c r="Z805" i="7"/>
  <c r="AB806" i="7"/>
  <c r="T808" i="7"/>
  <c r="AG802" i="7"/>
  <c r="L804" i="7"/>
  <c r="N805" i="7"/>
  <c r="AC806" i="7"/>
  <c r="S807" i="7"/>
  <c r="AG808" i="7"/>
  <c r="AG801" i="7"/>
  <c r="U807" i="7"/>
  <c r="T800" i="7"/>
  <c r="AD805" i="7"/>
  <c r="AF806" i="7"/>
  <c r="V800" i="7"/>
  <c r="M802" i="7"/>
  <c r="T805" i="7"/>
  <c r="AF805" i="7"/>
  <c r="AH806" i="7"/>
  <c r="AC804" i="7"/>
  <c r="L801" i="7"/>
  <c r="N802" i="7"/>
  <c r="AA802" i="7"/>
  <c r="P803" i="7"/>
  <c r="S804" i="7"/>
  <c r="AG805" i="7"/>
  <c r="W806" i="7"/>
  <c r="L807" i="7"/>
  <c r="Y807" i="7"/>
  <c r="N808" i="7"/>
  <c r="AA808" i="7"/>
  <c r="P809" i="7"/>
  <c r="AD801" i="7"/>
  <c r="AD800" i="7"/>
  <c r="Q800" i="7"/>
  <c r="AF801" i="7"/>
  <c r="Q806" i="7"/>
  <c r="AH808" i="7"/>
  <c r="AF417" i="7"/>
  <c r="AF8" i="7"/>
  <c r="AF808" i="7"/>
  <c r="AF807" i="7"/>
  <c r="AH802" i="7"/>
  <c r="T807" i="7"/>
  <c r="O800" i="7"/>
  <c r="O799" i="7"/>
  <c r="T801" i="7"/>
  <c r="V802" i="7"/>
  <c r="M804" i="7"/>
  <c r="V808" i="7"/>
  <c r="AB800" i="7"/>
  <c r="AB799" i="7"/>
  <c r="AD806" i="7"/>
  <c r="X803" i="7"/>
  <c r="Z804" i="7"/>
  <c r="AB805" i="7"/>
  <c r="X809" i="7"/>
  <c r="Q799" i="7"/>
  <c r="T806" i="7"/>
  <c r="Y809" i="7"/>
  <c r="L803" i="7"/>
  <c r="P805" i="7"/>
  <c r="AF800" i="7"/>
  <c r="U806" i="7"/>
  <c r="O804" i="7"/>
  <c r="S799" i="7"/>
  <c r="AG800" i="7"/>
  <c r="L802" i="7"/>
  <c r="W807" i="7"/>
  <c r="N809" i="7"/>
  <c r="AE801" i="7"/>
  <c r="Y802" i="7"/>
  <c r="AF7" i="7"/>
  <c r="O803" i="7"/>
  <c r="O809" i="7"/>
  <c r="U803" i="7"/>
  <c r="W800" i="7"/>
  <c r="W799" i="7"/>
  <c r="V799" i="7"/>
  <c r="V807" i="7"/>
  <c r="M809" i="7"/>
  <c r="S806" i="7"/>
  <c r="AG807" i="7"/>
  <c r="O805" i="7"/>
  <c r="N804" i="7"/>
  <c r="L809" i="7"/>
  <c r="X802" i="7"/>
  <c r="AB804" i="7"/>
  <c r="X808" i="7"/>
  <c r="N803" i="7"/>
  <c r="T799" i="7"/>
  <c r="AH800" i="7"/>
  <c r="Q804" i="7"/>
  <c r="AE805" i="7"/>
  <c r="X801" i="7"/>
  <c r="Z802" i="7"/>
  <c r="AB803" i="7"/>
  <c r="X807" i="7"/>
  <c r="Z808" i="7"/>
  <c r="AB809" i="7"/>
  <c r="X800" i="7"/>
  <c r="X799" i="7"/>
  <c r="Z801" i="7"/>
  <c r="O802" i="7"/>
  <c r="AB802" i="7"/>
  <c r="X806" i="7"/>
  <c r="Z807" i="7"/>
  <c r="O808" i="7"/>
  <c r="AB808" i="7"/>
  <c r="Y799" i="7"/>
  <c r="P800" i="7"/>
  <c r="P799" i="7"/>
  <c r="AH807" i="7"/>
  <c r="W802" i="7"/>
  <c r="AA804" i="7"/>
  <c r="Z803" i="7"/>
  <c r="P804" i="7"/>
  <c r="L800" i="7"/>
  <c r="L799" i="7"/>
  <c r="Z800" i="7"/>
  <c r="Z799" i="7"/>
  <c r="O801" i="7"/>
  <c r="AB801" i="7"/>
  <c r="X805" i="7"/>
  <c r="Z806" i="7"/>
  <c r="O807" i="7"/>
  <c r="AB807" i="7"/>
  <c r="AF411" i="7"/>
  <c r="W808" i="7"/>
  <c r="Z809" i="7"/>
  <c r="W801" i="7"/>
  <c r="AA803" i="7"/>
  <c r="L808" i="7"/>
  <c r="AA809" i="7"/>
  <c r="N800" i="7"/>
  <c r="N799" i="7"/>
  <c r="AA800" i="7"/>
  <c r="AA799" i="7"/>
  <c r="P801" i="7"/>
  <c r="W804" i="7"/>
  <c r="L805" i="7"/>
  <c r="N806" i="7"/>
  <c r="AA806" i="7"/>
  <c r="P807" i="7"/>
  <c r="A487" i="1"/>
  <c r="A486" i="1"/>
  <c r="A484" i="1"/>
  <c r="C482" i="1"/>
  <c r="C489" i="1" s="1"/>
  <c r="B482" i="1"/>
  <c r="B489" i="1" s="1"/>
  <c r="A482" i="1"/>
  <c r="A489" i="1" s="1"/>
  <c r="C481" i="1"/>
  <c r="C488" i="1" s="1"/>
  <c r="B481" i="1"/>
  <c r="B488" i="1" s="1"/>
  <c r="A481" i="1"/>
  <c r="A488" i="1" s="1"/>
  <c r="A480" i="1"/>
  <c r="A479" i="1"/>
  <c r="A478" i="1"/>
  <c r="A485" i="1" s="1"/>
  <c r="C475" i="1"/>
  <c r="C474" i="1"/>
  <c r="B474" i="1"/>
  <c r="C473" i="1"/>
  <c r="B473" i="1"/>
  <c r="C472" i="1"/>
  <c r="C480" i="1" s="1"/>
  <c r="C487" i="1" s="1"/>
  <c r="B472" i="1"/>
  <c r="B480" i="1" s="1"/>
  <c r="B487" i="1" s="1"/>
  <c r="C471" i="1"/>
  <c r="C479" i="1" s="1"/>
  <c r="C486" i="1" s="1"/>
  <c r="B471" i="1"/>
  <c r="B479" i="1" s="1"/>
  <c r="B486" i="1" s="1"/>
  <c r="C470" i="1"/>
  <c r="C478" i="1" s="1"/>
  <c r="C485" i="1" s="1"/>
  <c r="B470" i="1"/>
  <c r="B478" i="1" s="1"/>
  <c r="B485" i="1" s="1"/>
  <c r="C469" i="1"/>
  <c r="C477" i="1" s="1"/>
  <c r="C484" i="1" s="1"/>
  <c r="B469" i="1"/>
  <c r="B477" i="1" s="1"/>
  <c r="B484" i="1" s="1"/>
  <c r="A389" i="1"/>
  <c r="A388" i="1"/>
  <c r="A385" i="1"/>
  <c r="A384" i="1"/>
  <c r="C382" i="1"/>
  <c r="C389" i="1" s="1"/>
  <c r="A382" i="1"/>
  <c r="A381" i="1"/>
  <c r="A380" i="1"/>
  <c r="A387" i="1" s="1"/>
  <c r="B379" i="1"/>
  <c r="B386" i="1" s="1"/>
  <c r="A379" i="1"/>
  <c r="A386" i="1" s="1"/>
  <c r="C378" i="1"/>
  <c r="C385" i="1" s="1"/>
  <c r="A378" i="1"/>
  <c r="C374" i="1"/>
  <c r="B374" i="1"/>
  <c r="B382" i="1" s="1"/>
  <c r="B389" i="1" s="1"/>
  <c r="C373" i="1"/>
  <c r="C381" i="1" s="1"/>
  <c r="C388" i="1" s="1"/>
  <c r="B373" i="1"/>
  <c r="B381" i="1" s="1"/>
  <c r="B388" i="1" s="1"/>
  <c r="C372" i="1"/>
  <c r="C380" i="1" s="1"/>
  <c r="C387" i="1" s="1"/>
  <c r="B372" i="1"/>
  <c r="B380" i="1" s="1"/>
  <c r="B387" i="1" s="1"/>
  <c r="C371" i="1"/>
  <c r="C379" i="1" s="1"/>
  <c r="C386" i="1" s="1"/>
  <c r="B371" i="1"/>
  <c r="C370" i="1"/>
  <c r="B370" i="1"/>
  <c r="B378" i="1" s="1"/>
  <c r="B385" i="1" s="1"/>
  <c r="C369" i="1"/>
  <c r="C377" i="1" s="1"/>
  <c r="C384" i="1" s="1"/>
  <c r="B369" i="1"/>
  <c r="B377" i="1" s="1"/>
  <c r="B384" i="1" s="1"/>
  <c r="A287" i="1"/>
  <c r="A286" i="1"/>
  <c r="A284" i="1"/>
  <c r="C282" i="1"/>
  <c r="C289" i="1" s="1"/>
  <c r="B282" i="1"/>
  <c r="B289" i="1" s="1"/>
  <c r="A282" i="1"/>
  <c r="A289" i="1" s="1"/>
  <c r="C281" i="1"/>
  <c r="C288" i="1" s="1"/>
  <c r="B281" i="1"/>
  <c r="B288" i="1" s="1"/>
  <c r="A281" i="1"/>
  <c r="A288" i="1" s="1"/>
  <c r="A280" i="1"/>
  <c r="A279" i="1"/>
  <c r="A278" i="1"/>
  <c r="A285" i="1" s="1"/>
  <c r="C275" i="1"/>
  <c r="C274" i="1"/>
  <c r="B274" i="1"/>
  <c r="C273" i="1"/>
  <c r="B273" i="1"/>
  <c r="C272" i="1"/>
  <c r="C280" i="1" s="1"/>
  <c r="C287" i="1" s="1"/>
  <c r="B272" i="1"/>
  <c r="B280" i="1" s="1"/>
  <c r="B287" i="1" s="1"/>
  <c r="C271" i="1"/>
  <c r="C279" i="1" s="1"/>
  <c r="C286" i="1" s="1"/>
  <c r="B271" i="1"/>
  <c r="B279" i="1" s="1"/>
  <c r="B286" i="1" s="1"/>
  <c r="C270" i="1"/>
  <c r="C278" i="1" s="1"/>
  <c r="C285" i="1" s="1"/>
  <c r="B270" i="1"/>
  <c r="B278" i="1" s="1"/>
  <c r="B285" i="1" s="1"/>
  <c r="C269" i="1"/>
  <c r="C277" i="1" s="1"/>
  <c r="C284" i="1" s="1"/>
  <c r="B269" i="1"/>
  <c r="B277" i="1" s="1"/>
  <c r="B284" i="1" s="1"/>
  <c r="A187" i="1"/>
  <c r="A186" i="1"/>
  <c r="A184" i="1"/>
  <c r="C182" i="1"/>
  <c r="C189" i="1" s="1"/>
  <c r="B182" i="1"/>
  <c r="B189" i="1" s="1"/>
  <c r="A182" i="1"/>
  <c r="A189" i="1" s="1"/>
  <c r="C181" i="1"/>
  <c r="C188" i="1" s="1"/>
  <c r="B181" i="1"/>
  <c r="B188" i="1" s="1"/>
  <c r="A181" i="1"/>
  <c r="A188" i="1" s="1"/>
  <c r="A180" i="1"/>
  <c r="A179" i="1"/>
  <c r="A178" i="1"/>
  <c r="A185" i="1" s="1"/>
  <c r="C175" i="1"/>
  <c r="C174" i="1"/>
  <c r="B174" i="1"/>
  <c r="C173" i="1"/>
  <c r="B173" i="1"/>
  <c r="C172" i="1"/>
  <c r="C180" i="1" s="1"/>
  <c r="C187" i="1" s="1"/>
  <c r="B172" i="1"/>
  <c r="B180" i="1" s="1"/>
  <c r="B187" i="1" s="1"/>
  <c r="C171" i="1"/>
  <c r="C179" i="1" s="1"/>
  <c r="C186" i="1" s="1"/>
  <c r="B171" i="1"/>
  <c r="B179" i="1" s="1"/>
  <c r="B186" i="1" s="1"/>
  <c r="C170" i="1"/>
  <c r="C178" i="1" s="1"/>
  <c r="C185" i="1" s="1"/>
  <c r="B170" i="1"/>
  <c r="B178" i="1" s="1"/>
  <c r="B185" i="1" s="1"/>
  <c r="C169" i="1"/>
  <c r="C177" i="1" s="1"/>
  <c r="C184" i="1" s="1"/>
  <c r="B169" i="1"/>
  <c r="B177" i="1" s="1"/>
  <c r="B184" i="1" s="1"/>
  <c r="C85" i="1"/>
  <c r="C86" i="1"/>
  <c r="C87" i="1"/>
  <c r="C88" i="1"/>
  <c r="C89" i="1"/>
  <c r="C84" i="1"/>
  <c r="B84" i="1"/>
  <c r="B85" i="1"/>
  <c r="B86" i="1"/>
  <c r="B87" i="1"/>
  <c r="B88" i="1"/>
  <c r="B89" i="1"/>
  <c r="A85" i="1"/>
  <c r="A86" i="1"/>
  <c r="A87" i="1"/>
  <c r="A88" i="1"/>
  <c r="A89" i="1"/>
  <c r="A84" i="1"/>
  <c r="C78" i="1"/>
  <c r="C79" i="1"/>
  <c r="C80" i="1"/>
  <c r="C81" i="1"/>
  <c r="C82" i="1"/>
  <c r="C77" i="1"/>
  <c r="B77" i="1"/>
  <c r="C75" i="1"/>
  <c r="A78" i="1"/>
  <c r="B78" i="1"/>
  <c r="A79" i="1"/>
  <c r="B79" i="1"/>
  <c r="A80" i="1"/>
  <c r="B80" i="1"/>
  <c r="A81" i="1"/>
  <c r="B81" i="1"/>
  <c r="A82" i="1"/>
  <c r="B82" i="1"/>
  <c r="OB507" i="4"/>
  <c r="OA507" i="4"/>
  <c r="NZ507" i="4"/>
  <c r="NY507" i="4"/>
  <c r="NX507" i="4"/>
  <c r="NW507" i="4"/>
  <c r="NV507" i="4"/>
  <c r="NU507" i="4"/>
  <c r="NT507" i="4"/>
  <c r="NS507" i="4"/>
  <c r="NR507" i="4"/>
  <c r="NQ507" i="4"/>
  <c r="NP507" i="4"/>
  <c r="NO507" i="4"/>
  <c r="NN507" i="4"/>
  <c r="NM507" i="4"/>
  <c r="NL507" i="4"/>
  <c r="NK507" i="4"/>
  <c r="NJ507" i="4"/>
  <c r="NI507" i="4"/>
  <c r="NH507" i="4"/>
  <c r="NG507" i="4"/>
  <c r="NF507" i="4"/>
  <c r="NE507" i="4"/>
  <c r="ND507" i="4"/>
  <c r="NC507" i="4"/>
  <c r="NB507" i="4"/>
  <c r="NA507" i="4"/>
  <c r="MZ507" i="4"/>
  <c r="MY507" i="4"/>
  <c r="MX507" i="4"/>
  <c r="MW507" i="4"/>
  <c r="MV507" i="4"/>
  <c r="MU507" i="4"/>
  <c r="MT507" i="4"/>
  <c r="MS507" i="4"/>
  <c r="MR507" i="4"/>
  <c r="MQ507" i="4"/>
  <c r="MP507" i="4"/>
  <c r="MO507" i="4"/>
  <c r="MN507" i="4"/>
  <c r="MM507" i="4"/>
  <c r="ML507" i="4"/>
  <c r="MK507" i="4"/>
  <c r="MJ507" i="4"/>
  <c r="MI507" i="4"/>
  <c r="MH507" i="4"/>
  <c r="MG507" i="4"/>
  <c r="MF507" i="4"/>
  <c r="ME507" i="4"/>
  <c r="MD507" i="4"/>
  <c r="MC507" i="4"/>
  <c r="MB507" i="4"/>
  <c r="MA507" i="4"/>
  <c r="LZ507" i="4"/>
  <c r="LY507" i="4"/>
  <c r="LX507" i="4"/>
  <c r="LW507" i="4"/>
  <c r="LV507" i="4"/>
  <c r="LU507" i="4"/>
  <c r="LT507" i="4"/>
  <c r="LS507" i="4"/>
  <c r="LR507" i="4"/>
  <c r="LQ507" i="4"/>
  <c r="LP507" i="4"/>
  <c r="LO507" i="4"/>
  <c r="LN507" i="4"/>
  <c r="LM507" i="4"/>
  <c r="LL507" i="4"/>
  <c r="LK507" i="4"/>
  <c r="LJ507" i="4"/>
  <c r="LI507" i="4"/>
  <c r="LH507" i="4"/>
  <c r="LG507" i="4"/>
  <c r="LF507" i="4"/>
  <c r="LE507" i="4"/>
  <c r="LD507" i="4"/>
  <c r="LC507" i="4"/>
  <c r="LB507" i="4"/>
  <c r="LA507" i="4"/>
  <c r="KZ507" i="4"/>
  <c r="KY507" i="4"/>
  <c r="KX507" i="4"/>
  <c r="KW507" i="4"/>
  <c r="KV507" i="4"/>
  <c r="KU507" i="4"/>
  <c r="KT507" i="4"/>
  <c r="KS507" i="4"/>
  <c r="KR507" i="4"/>
  <c r="KQ507" i="4"/>
  <c r="KP507" i="4"/>
  <c r="KO507" i="4"/>
  <c r="KN507" i="4"/>
  <c r="KM507" i="4"/>
  <c r="KL507" i="4"/>
  <c r="KK507" i="4"/>
  <c r="KJ507" i="4"/>
  <c r="KI507" i="4"/>
  <c r="KH507" i="4"/>
  <c r="KG507" i="4"/>
  <c r="KF507" i="4"/>
  <c r="KE507" i="4"/>
  <c r="KD507" i="4"/>
  <c r="KC507" i="4"/>
  <c r="KB507" i="4"/>
  <c r="KA507" i="4"/>
  <c r="JZ507" i="4"/>
  <c r="JY507" i="4"/>
  <c r="JX507" i="4"/>
  <c r="JW507" i="4"/>
  <c r="JV507" i="4"/>
  <c r="JU507" i="4"/>
  <c r="JT507" i="4"/>
  <c r="JS507" i="4"/>
  <c r="JR507" i="4"/>
  <c r="JQ507" i="4"/>
  <c r="JP507" i="4"/>
  <c r="JO507" i="4"/>
  <c r="JN507" i="4"/>
  <c r="JM507" i="4"/>
  <c r="JL507" i="4"/>
  <c r="JK507" i="4"/>
  <c r="JJ507" i="4"/>
  <c r="JI507" i="4"/>
  <c r="JH507" i="4"/>
  <c r="JG507" i="4"/>
  <c r="JF507" i="4"/>
  <c r="JE507" i="4"/>
  <c r="JD507" i="4"/>
  <c r="JC507" i="4"/>
  <c r="JB507" i="4"/>
  <c r="JA507" i="4"/>
  <c r="IZ507" i="4"/>
  <c r="IY507" i="4"/>
  <c r="IX507" i="4"/>
  <c r="IW507" i="4"/>
  <c r="IV507" i="4"/>
  <c r="IU507" i="4"/>
  <c r="IT507" i="4"/>
  <c r="IS507" i="4"/>
  <c r="IR507" i="4"/>
  <c r="IQ507" i="4"/>
  <c r="IP507" i="4"/>
  <c r="IO507" i="4"/>
  <c r="IN507" i="4"/>
  <c r="IM507" i="4"/>
  <c r="IL507" i="4"/>
  <c r="IK507" i="4"/>
  <c r="IJ507" i="4"/>
  <c r="II507" i="4"/>
  <c r="IH507" i="4"/>
  <c r="IG507" i="4"/>
  <c r="IF507" i="4"/>
  <c r="IE507" i="4"/>
  <c r="ID507" i="4"/>
  <c r="IC507" i="4"/>
  <c r="IB507" i="4"/>
  <c r="IA507" i="4"/>
  <c r="HZ507" i="4"/>
  <c r="HY507" i="4"/>
  <c r="HX507" i="4"/>
  <c r="HW507" i="4"/>
  <c r="HV507" i="4"/>
  <c r="HU507" i="4"/>
  <c r="HT507" i="4"/>
  <c r="HS507" i="4"/>
  <c r="HR507" i="4"/>
  <c r="HQ507" i="4"/>
  <c r="HP507" i="4"/>
  <c r="HO507" i="4"/>
  <c r="HN507" i="4"/>
  <c r="HM507" i="4"/>
  <c r="HL507" i="4"/>
  <c r="HK507" i="4"/>
  <c r="HJ507" i="4"/>
  <c r="HI507" i="4"/>
  <c r="HH507" i="4"/>
  <c r="HG507" i="4"/>
  <c r="HF507" i="4"/>
  <c r="HE507" i="4"/>
  <c r="HD507" i="4"/>
  <c r="HC507" i="4"/>
  <c r="HB507" i="4"/>
  <c r="HA507" i="4"/>
  <c r="GZ507" i="4"/>
  <c r="GY507" i="4"/>
  <c r="GX507" i="4"/>
  <c r="GW507" i="4"/>
  <c r="GV507" i="4"/>
  <c r="GU507" i="4"/>
  <c r="GT507" i="4"/>
  <c r="GS507" i="4"/>
  <c r="GR507" i="4"/>
  <c r="GQ507" i="4"/>
  <c r="GP507" i="4"/>
  <c r="GO507" i="4"/>
  <c r="GN507" i="4"/>
  <c r="GM507" i="4"/>
  <c r="GL507" i="4"/>
  <c r="GK507" i="4"/>
  <c r="GJ507" i="4"/>
  <c r="GI507" i="4"/>
  <c r="GH507" i="4"/>
  <c r="GG507" i="4"/>
  <c r="GF507" i="4"/>
  <c r="GE507" i="4"/>
  <c r="GD507" i="4"/>
  <c r="GC507" i="4"/>
  <c r="GB507" i="4"/>
  <c r="GA507" i="4"/>
  <c r="FZ507" i="4"/>
  <c r="FY507" i="4"/>
  <c r="FX507" i="4"/>
  <c r="FW507" i="4"/>
  <c r="FV507" i="4"/>
  <c r="FU507" i="4"/>
  <c r="FT507" i="4"/>
  <c r="FS507" i="4"/>
  <c r="FR507" i="4"/>
  <c r="FQ507" i="4"/>
  <c r="FP507" i="4"/>
  <c r="FO507" i="4"/>
  <c r="FN507" i="4"/>
  <c r="FM507" i="4"/>
  <c r="FL507" i="4"/>
  <c r="FK507" i="4"/>
  <c r="FJ507" i="4"/>
  <c r="FI507" i="4"/>
  <c r="FH507" i="4"/>
  <c r="FG507" i="4"/>
  <c r="FF507" i="4"/>
  <c r="FE507" i="4"/>
  <c r="FD507" i="4"/>
  <c r="FC507" i="4"/>
  <c r="FB507" i="4"/>
  <c r="FA507" i="4"/>
  <c r="EZ507" i="4"/>
  <c r="EY507" i="4"/>
  <c r="EX507" i="4"/>
  <c r="EW507" i="4"/>
  <c r="EV507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DX507" i="4"/>
  <c r="DW507" i="4"/>
  <c r="DV507" i="4"/>
  <c r="DU507" i="4"/>
  <c r="DT507" i="4"/>
  <c r="DS507" i="4"/>
  <c r="DR507" i="4"/>
  <c r="DQ507" i="4"/>
  <c r="DP507" i="4"/>
  <c r="DO507" i="4"/>
  <c r="DN507" i="4"/>
  <c r="DM507" i="4"/>
  <c r="DL507" i="4"/>
  <c r="DK507" i="4"/>
  <c r="DJ507" i="4"/>
  <c r="DI507" i="4"/>
  <c r="DH507" i="4"/>
  <c r="DG507" i="4"/>
  <c r="DF507" i="4"/>
  <c r="DE507" i="4"/>
  <c r="DD507" i="4"/>
  <c r="DC507" i="4"/>
  <c r="DB507" i="4"/>
  <c r="DA507" i="4"/>
  <c r="CZ507" i="4"/>
  <c r="CY507" i="4"/>
  <c r="CX507" i="4"/>
  <c r="CW507" i="4"/>
  <c r="CV507" i="4"/>
  <c r="CU507" i="4"/>
  <c r="CT507" i="4"/>
  <c r="CS507" i="4"/>
  <c r="CR507" i="4"/>
  <c r="CQ507" i="4"/>
  <c r="CP507" i="4"/>
  <c r="CO507" i="4"/>
  <c r="CN507" i="4"/>
  <c r="CM507" i="4"/>
  <c r="CL507" i="4"/>
  <c r="CK507" i="4"/>
  <c r="CJ507" i="4"/>
  <c r="CI507" i="4"/>
  <c r="CH507" i="4"/>
  <c r="CG507" i="4"/>
  <c r="CF507" i="4"/>
  <c r="CE507" i="4"/>
  <c r="CD507" i="4"/>
  <c r="CC507" i="4"/>
  <c r="CB507" i="4"/>
  <c r="CA507" i="4"/>
  <c r="BZ507" i="4"/>
  <c r="BY507" i="4"/>
  <c r="BX507" i="4"/>
  <c r="BW507" i="4"/>
  <c r="BV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T507" i="4"/>
  <c r="AS507" i="4"/>
  <c r="AR507" i="4"/>
  <c r="AQ507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OB506" i="4"/>
  <c r="OA506" i="4"/>
  <c r="NZ506" i="4"/>
  <c r="NY506" i="4"/>
  <c r="NX506" i="4"/>
  <c r="NW506" i="4"/>
  <c r="NV506" i="4"/>
  <c r="NU506" i="4"/>
  <c r="NT506" i="4"/>
  <c r="NS506" i="4"/>
  <c r="NR506" i="4"/>
  <c r="NQ506" i="4"/>
  <c r="NP506" i="4"/>
  <c r="NO506" i="4"/>
  <c r="NN506" i="4"/>
  <c r="NM506" i="4"/>
  <c r="NL506" i="4"/>
  <c r="NK506" i="4"/>
  <c r="NJ506" i="4"/>
  <c r="NI506" i="4"/>
  <c r="NH506" i="4"/>
  <c r="NG506" i="4"/>
  <c r="NF506" i="4"/>
  <c r="NE506" i="4"/>
  <c r="ND506" i="4"/>
  <c r="NC506" i="4"/>
  <c r="NB506" i="4"/>
  <c r="NA506" i="4"/>
  <c r="MZ506" i="4"/>
  <c r="MY506" i="4"/>
  <c r="MX506" i="4"/>
  <c r="MW506" i="4"/>
  <c r="MV506" i="4"/>
  <c r="MU506" i="4"/>
  <c r="MT506" i="4"/>
  <c r="MS506" i="4"/>
  <c r="MR506" i="4"/>
  <c r="MQ506" i="4"/>
  <c r="MP506" i="4"/>
  <c r="MO506" i="4"/>
  <c r="MN506" i="4"/>
  <c r="MM506" i="4"/>
  <c r="ML506" i="4"/>
  <c r="MK506" i="4"/>
  <c r="MJ506" i="4"/>
  <c r="MI506" i="4"/>
  <c r="MH506" i="4"/>
  <c r="MG506" i="4"/>
  <c r="MF506" i="4"/>
  <c r="ME506" i="4"/>
  <c r="MD506" i="4"/>
  <c r="MC506" i="4"/>
  <c r="MB506" i="4"/>
  <c r="MA506" i="4"/>
  <c r="LZ506" i="4"/>
  <c r="LY506" i="4"/>
  <c r="LX506" i="4"/>
  <c r="LW506" i="4"/>
  <c r="LV506" i="4"/>
  <c r="LU506" i="4"/>
  <c r="LT506" i="4"/>
  <c r="LS506" i="4"/>
  <c r="LR506" i="4"/>
  <c r="LQ506" i="4"/>
  <c r="LP506" i="4"/>
  <c r="LO506" i="4"/>
  <c r="LN506" i="4"/>
  <c r="LM506" i="4"/>
  <c r="LL506" i="4"/>
  <c r="LK506" i="4"/>
  <c r="LJ506" i="4"/>
  <c r="LI506" i="4"/>
  <c r="LH506" i="4"/>
  <c r="LG506" i="4"/>
  <c r="LF506" i="4"/>
  <c r="LE506" i="4"/>
  <c r="LD506" i="4"/>
  <c r="LC506" i="4"/>
  <c r="LB506" i="4"/>
  <c r="LA506" i="4"/>
  <c r="KZ506" i="4"/>
  <c r="KY506" i="4"/>
  <c r="KX506" i="4"/>
  <c r="KW506" i="4"/>
  <c r="KV506" i="4"/>
  <c r="KU506" i="4"/>
  <c r="KT506" i="4"/>
  <c r="KS506" i="4"/>
  <c r="KR506" i="4"/>
  <c r="KQ506" i="4"/>
  <c r="KP506" i="4"/>
  <c r="KO506" i="4"/>
  <c r="KN506" i="4"/>
  <c r="KM506" i="4"/>
  <c r="KL506" i="4"/>
  <c r="KK506" i="4"/>
  <c r="KJ506" i="4"/>
  <c r="KI506" i="4"/>
  <c r="KH506" i="4"/>
  <c r="KG506" i="4"/>
  <c r="KF506" i="4"/>
  <c r="KE506" i="4"/>
  <c r="KD506" i="4"/>
  <c r="KC506" i="4"/>
  <c r="KB506" i="4"/>
  <c r="KA506" i="4"/>
  <c r="JZ506" i="4"/>
  <c r="JY506" i="4"/>
  <c r="JX506" i="4"/>
  <c r="JW506" i="4"/>
  <c r="JV506" i="4"/>
  <c r="JU506" i="4"/>
  <c r="JT506" i="4"/>
  <c r="JS506" i="4"/>
  <c r="JR506" i="4"/>
  <c r="JQ506" i="4"/>
  <c r="JP506" i="4"/>
  <c r="JO506" i="4"/>
  <c r="JN506" i="4"/>
  <c r="JM506" i="4"/>
  <c r="JL506" i="4"/>
  <c r="JK506" i="4"/>
  <c r="JJ506" i="4"/>
  <c r="JI506" i="4"/>
  <c r="JH506" i="4"/>
  <c r="JG506" i="4"/>
  <c r="JF506" i="4"/>
  <c r="JE506" i="4"/>
  <c r="JD506" i="4"/>
  <c r="JC506" i="4"/>
  <c r="JB506" i="4"/>
  <c r="JA506" i="4"/>
  <c r="IZ506" i="4"/>
  <c r="IY506" i="4"/>
  <c r="IX506" i="4"/>
  <c r="IW506" i="4"/>
  <c r="IV506" i="4"/>
  <c r="IU506" i="4"/>
  <c r="IT506" i="4"/>
  <c r="IS506" i="4"/>
  <c r="IR506" i="4"/>
  <c r="IQ506" i="4"/>
  <c r="IP506" i="4"/>
  <c r="IO506" i="4"/>
  <c r="IN506" i="4"/>
  <c r="IM506" i="4"/>
  <c r="IL506" i="4"/>
  <c r="IK506" i="4"/>
  <c r="IJ506" i="4"/>
  <c r="II506" i="4"/>
  <c r="IH506" i="4"/>
  <c r="IG506" i="4"/>
  <c r="IF506" i="4"/>
  <c r="IE506" i="4"/>
  <c r="ID506" i="4"/>
  <c r="IC506" i="4"/>
  <c r="IB506" i="4"/>
  <c r="IA506" i="4"/>
  <c r="HZ506" i="4"/>
  <c r="HY506" i="4"/>
  <c r="HX506" i="4"/>
  <c r="HW506" i="4"/>
  <c r="HV506" i="4"/>
  <c r="HU506" i="4"/>
  <c r="HT506" i="4"/>
  <c r="HS506" i="4"/>
  <c r="HR506" i="4"/>
  <c r="HQ506" i="4"/>
  <c r="HP506" i="4"/>
  <c r="HO506" i="4"/>
  <c r="HN506" i="4"/>
  <c r="HM506" i="4"/>
  <c r="HL506" i="4"/>
  <c r="HK506" i="4"/>
  <c r="HJ506" i="4"/>
  <c r="HI506" i="4"/>
  <c r="HH506" i="4"/>
  <c r="HG506" i="4"/>
  <c r="HF506" i="4"/>
  <c r="HE506" i="4"/>
  <c r="HD506" i="4"/>
  <c r="HC506" i="4"/>
  <c r="HB506" i="4"/>
  <c r="HA506" i="4"/>
  <c r="GZ506" i="4"/>
  <c r="GY506" i="4"/>
  <c r="GX506" i="4"/>
  <c r="GW506" i="4"/>
  <c r="GV506" i="4"/>
  <c r="GU506" i="4"/>
  <c r="GT506" i="4"/>
  <c r="GS506" i="4"/>
  <c r="GR506" i="4"/>
  <c r="GQ506" i="4"/>
  <c r="GP506" i="4"/>
  <c r="GO506" i="4"/>
  <c r="GN506" i="4"/>
  <c r="GM506" i="4"/>
  <c r="GL506" i="4"/>
  <c r="GK506" i="4"/>
  <c r="GJ506" i="4"/>
  <c r="GI506" i="4"/>
  <c r="GH506" i="4"/>
  <c r="GG506" i="4"/>
  <c r="GF506" i="4"/>
  <c r="GE506" i="4"/>
  <c r="GD506" i="4"/>
  <c r="GC506" i="4"/>
  <c r="GB506" i="4"/>
  <c r="GA506" i="4"/>
  <c r="FZ506" i="4"/>
  <c r="FY506" i="4"/>
  <c r="FX506" i="4"/>
  <c r="FW506" i="4"/>
  <c r="FV506" i="4"/>
  <c r="FU506" i="4"/>
  <c r="FT506" i="4"/>
  <c r="FS506" i="4"/>
  <c r="FR506" i="4"/>
  <c r="FQ506" i="4"/>
  <c r="FP506" i="4"/>
  <c r="FO506" i="4"/>
  <c r="FN506" i="4"/>
  <c r="FM506" i="4"/>
  <c r="FL506" i="4"/>
  <c r="FK506" i="4"/>
  <c r="FJ506" i="4"/>
  <c r="FI506" i="4"/>
  <c r="FH506" i="4"/>
  <c r="FG506" i="4"/>
  <c r="FF506" i="4"/>
  <c r="FE506" i="4"/>
  <c r="FD506" i="4"/>
  <c r="FC506" i="4"/>
  <c r="FB506" i="4"/>
  <c r="FA506" i="4"/>
  <c r="EZ506" i="4"/>
  <c r="EY506" i="4"/>
  <c r="EX506" i="4"/>
  <c r="EW506" i="4"/>
  <c r="EV506" i="4"/>
  <c r="EU506" i="4"/>
  <c r="ET506" i="4"/>
  <c r="ES506" i="4"/>
  <c r="ER506" i="4"/>
  <c r="EQ506" i="4"/>
  <c r="EP506" i="4"/>
  <c r="EO506" i="4"/>
  <c r="EN506" i="4"/>
  <c r="EM506" i="4"/>
  <c r="EL506" i="4"/>
  <c r="EK506" i="4"/>
  <c r="EJ506" i="4"/>
  <c r="EI506" i="4"/>
  <c r="EH506" i="4"/>
  <c r="EG506" i="4"/>
  <c r="EF506" i="4"/>
  <c r="EE506" i="4"/>
  <c r="ED506" i="4"/>
  <c r="EC506" i="4"/>
  <c r="EB506" i="4"/>
  <c r="EA506" i="4"/>
  <c r="DZ506" i="4"/>
  <c r="DY506" i="4"/>
  <c r="DX506" i="4"/>
  <c r="DW506" i="4"/>
  <c r="DV506" i="4"/>
  <c r="DU506" i="4"/>
  <c r="DT506" i="4"/>
  <c r="DS506" i="4"/>
  <c r="DR506" i="4"/>
  <c r="DQ506" i="4"/>
  <c r="DP506" i="4"/>
  <c r="DO506" i="4"/>
  <c r="DN506" i="4"/>
  <c r="DM506" i="4"/>
  <c r="DL506" i="4"/>
  <c r="DK506" i="4"/>
  <c r="DJ506" i="4"/>
  <c r="DI506" i="4"/>
  <c r="DH506" i="4"/>
  <c r="DG506" i="4"/>
  <c r="DF506" i="4"/>
  <c r="DE506" i="4"/>
  <c r="DD506" i="4"/>
  <c r="DC506" i="4"/>
  <c r="DB506" i="4"/>
  <c r="DA506" i="4"/>
  <c r="CZ506" i="4"/>
  <c r="CY506" i="4"/>
  <c r="CX506" i="4"/>
  <c r="CW506" i="4"/>
  <c r="CV506" i="4"/>
  <c r="CU506" i="4"/>
  <c r="CT506" i="4"/>
  <c r="CS506" i="4"/>
  <c r="CR506" i="4"/>
  <c r="CQ506" i="4"/>
  <c r="CP506" i="4"/>
  <c r="CO506" i="4"/>
  <c r="CN506" i="4"/>
  <c r="CM506" i="4"/>
  <c r="CL506" i="4"/>
  <c r="CK506" i="4"/>
  <c r="CJ506" i="4"/>
  <c r="CI506" i="4"/>
  <c r="CH506" i="4"/>
  <c r="CG506" i="4"/>
  <c r="CF506" i="4"/>
  <c r="CE506" i="4"/>
  <c r="CD506" i="4"/>
  <c r="CC506" i="4"/>
  <c r="CB506" i="4"/>
  <c r="CA506" i="4"/>
  <c r="BZ506" i="4"/>
  <c r="BY506" i="4"/>
  <c r="BX506" i="4"/>
  <c r="BW506" i="4"/>
  <c r="BV506" i="4"/>
  <c r="BU506" i="4"/>
  <c r="BT506" i="4"/>
  <c r="BS506" i="4"/>
  <c r="BR506" i="4"/>
  <c r="BQ506" i="4"/>
  <c r="BP506" i="4"/>
  <c r="BO506" i="4"/>
  <c r="BN506" i="4"/>
  <c r="BM506" i="4"/>
  <c r="BL506" i="4"/>
  <c r="BK506" i="4"/>
  <c r="BJ506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V506" i="4"/>
  <c r="AU506" i="4"/>
  <c r="AT506" i="4"/>
  <c r="AS506" i="4"/>
  <c r="AR506" i="4"/>
  <c r="AQ506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OB505" i="4"/>
  <c r="OA505" i="4"/>
  <c r="NZ505" i="4"/>
  <c r="NY505" i="4"/>
  <c r="NX505" i="4"/>
  <c r="NW505" i="4"/>
  <c r="NV505" i="4"/>
  <c r="NU505" i="4"/>
  <c r="NT505" i="4"/>
  <c r="NS505" i="4"/>
  <c r="NR505" i="4"/>
  <c r="NQ505" i="4"/>
  <c r="NP505" i="4"/>
  <c r="NO505" i="4"/>
  <c r="NN505" i="4"/>
  <c r="NM505" i="4"/>
  <c r="NL505" i="4"/>
  <c r="NK505" i="4"/>
  <c r="NJ505" i="4"/>
  <c r="NI505" i="4"/>
  <c r="NH505" i="4"/>
  <c r="NG505" i="4"/>
  <c r="NF505" i="4"/>
  <c r="NE505" i="4"/>
  <c r="ND505" i="4"/>
  <c r="NC505" i="4"/>
  <c r="NB505" i="4"/>
  <c r="NA505" i="4"/>
  <c r="MZ505" i="4"/>
  <c r="MY505" i="4"/>
  <c r="MX505" i="4"/>
  <c r="MW505" i="4"/>
  <c r="MV505" i="4"/>
  <c r="MU505" i="4"/>
  <c r="MT505" i="4"/>
  <c r="MS505" i="4"/>
  <c r="MR505" i="4"/>
  <c r="MQ505" i="4"/>
  <c r="MP505" i="4"/>
  <c r="MO505" i="4"/>
  <c r="MN505" i="4"/>
  <c r="MM505" i="4"/>
  <c r="ML505" i="4"/>
  <c r="MK505" i="4"/>
  <c r="MJ505" i="4"/>
  <c r="MI505" i="4"/>
  <c r="MH505" i="4"/>
  <c r="MG505" i="4"/>
  <c r="MF505" i="4"/>
  <c r="ME505" i="4"/>
  <c r="MD505" i="4"/>
  <c r="MC505" i="4"/>
  <c r="MB505" i="4"/>
  <c r="MA505" i="4"/>
  <c r="LZ505" i="4"/>
  <c r="LY505" i="4"/>
  <c r="LX505" i="4"/>
  <c r="LW505" i="4"/>
  <c r="LV505" i="4"/>
  <c r="LU505" i="4"/>
  <c r="LT505" i="4"/>
  <c r="LS505" i="4"/>
  <c r="LR505" i="4"/>
  <c r="LQ505" i="4"/>
  <c r="LP505" i="4"/>
  <c r="LO505" i="4"/>
  <c r="LN505" i="4"/>
  <c r="LM505" i="4"/>
  <c r="LL505" i="4"/>
  <c r="LK505" i="4"/>
  <c r="LJ505" i="4"/>
  <c r="LI505" i="4"/>
  <c r="LH505" i="4"/>
  <c r="LG505" i="4"/>
  <c r="LF505" i="4"/>
  <c r="LE505" i="4"/>
  <c r="LD505" i="4"/>
  <c r="LC505" i="4"/>
  <c r="LB505" i="4"/>
  <c r="LA505" i="4"/>
  <c r="KZ505" i="4"/>
  <c r="KY505" i="4"/>
  <c r="KX505" i="4"/>
  <c r="KW505" i="4"/>
  <c r="KV505" i="4"/>
  <c r="KU505" i="4"/>
  <c r="KT505" i="4"/>
  <c r="KS505" i="4"/>
  <c r="KR505" i="4"/>
  <c r="KQ505" i="4"/>
  <c r="KP505" i="4"/>
  <c r="KO505" i="4"/>
  <c r="KN505" i="4"/>
  <c r="KM505" i="4"/>
  <c r="KL505" i="4"/>
  <c r="KK505" i="4"/>
  <c r="KJ505" i="4"/>
  <c r="KI505" i="4"/>
  <c r="KH505" i="4"/>
  <c r="KG505" i="4"/>
  <c r="KF505" i="4"/>
  <c r="KE505" i="4"/>
  <c r="KD505" i="4"/>
  <c r="KC505" i="4"/>
  <c r="KB505" i="4"/>
  <c r="KA505" i="4"/>
  <c r="JZ505" i="4"/>
  <c r="JY505" i="4"/>
  <c r="JX505" i="4"/>
  <c r="JW505" i="4"/>
  <c r="JV505" i="4"/>
  <c r="JU505" i="4"/>
  <c r="JT505" i="4"/>
  <c r="JS505" i="4"/>
  <c r="JR505" i="4"/>
  <c r="JQ505" i="4"/>
  <c r="JP505" i="4"/>
  <c r="JO505" i="4"/>
  <c r="JN505" i="4"/>
  <c r="JM505" i="4"/>
  <c r="JL505" i="4"/>
  <c r="JK505" i="4"/>
  <c r="JJ505" i="4"/>
  <c r="JI505" i="4"/>
  <c r="JH505" i="4"/>
  <c r="JG505" i="4"/>
  <c r="JF505" i="4"/>
  <c r="JE505" i="4"/>
  <c r="JD505" i="4"/>
  <c r="JC505" i="4"/>
  <c r="JB505" i="4"/>
  <c r="JA505" i="4"/>
  <c r="IZ505" i="4"/>
  <c r="IY505" i="4"/>
  <c r="IX505" i="4"/>
  <c r="IW505" i="4"/>
  <c r="IV505" i="4"/>
  <c r="IU505" i="4"/>
  <c r="IT505" i="4"/>
  <c r="IS505" i="4"/>
  <c r="IR505" i="4"/>
  <c r="IQ505" i="4"/>
  <c r="IP505" i="4"/>
  <c r="IO505" i="4"/>
  <c r="IN505" i="4"/>
  <c r="IM505" i="4"/>
  <c r="IL505" i="4"/>
  <c r="IK505" i="4"/>
  <c r="IJ505" i="4"/>
  <c r="II505" i="4"/>
  <c r="IH505" i="4"/>
  <c r="IG505" i="4"/>
  <c r="IF505" i="4"/>
  <c r="IE505" i="4"/>
  <c r="ID505" i="4"/>
  <c r="IC505" i="4"/>
  <c r="IB505" i="4"/>
  <c r="IA505" i="4"/>
  <c r="HZ505" i="4"/>
  <c r="HY505" i="4"/>
  <c r="HX505" i="4"/>
  <c r="HW505" i="4"/>
  <c r="HV505" i="4"/>
  <c r="HU505" i="4"/>
  <c r="HT505" i="4"/>
  <c r="HS505" i="4"/>
  <c r="HR505" i="4"/>
  <c r="HQ505" i="4"/>
  <c r="HP505" i="4"/>
  <c r="HO505" i="4"/>
  <c r="HN505" i="4"/>
  <c r="HM505" i="4"/>
  <c r="HL505" i="4"/>
  <c r="HK505" i="4"/>
  <c r="HJ505" i="4"/>
  <c r="HI505" i="4"/>
  <c r="HH505" i="4"/>
  <c r="HG505" i="4"/>
  <c r="HF505" i="4"/>
  <c r="HE505" i="4"/>
  <c r="HD505" i="4"/>
  <c r="HC505" i="4"/>
  <c r="HB505" i="4"/>
  <c r="HA505" i="4"/>
  <c r="GZ505" i="4"/>
  <c r="GY505" i="4"/>
  <c r="GX505" i="4"/>
  <c r="GW505" i="4"/>
  <c r="GV505" i="4"/>
  <c r="GU505" i="4"/>
  <c r="GT505" i="4"/>
  <c r="GS505" i="4"/>
  <c r="GR505" i="4"/>
  <c r="GQ505" i="4"/>
  <c r="GP505" i="4"/>
  <c r="GO505" i="4"/>
  <c r="GN505" i="4"/>
  <c r="GM505" i="4"/>
  <c r="GL505" i="4"/>
  <c r="GK505" i="4"/>
  <c r="GJ505" i="4"/>
  <c r="GI505" i="4"/>
  <c r="GH505" i="4"/>
  <c r="GG505" i="4"/>
  <c r="GF505" i="4"/>
  <c r="GE505" i="4"/>
  <c r="GD505" i="4"/>
  <c r="GC505" i="4"/>
  <c r="GB505" i="4"/>
  <c r="GA505" i="4"/>
  <c r="FZ505" i="4"/>
  <c r="FY505" i="4"/>
  <c r="FX505" i="4"/>
  <c r="FW505" i="4"/>
  <c r="FV505" i="4"/>
  <c r="FU505" i="4"/>
  <c r="FT505" i="4"/>
  <c r="FS505" i="4"/>
  <c r="FR505" i="4"/>
  <c r="FQ505" i="4"/>
  <c r="FP505" i="4"/>
  <c r="FO505" i="4"/>
  <c r="FN505" i="4"/>
  <c r="FM505" i="4"/>
  <c r="FL505" i="4"/>
  <c r="FK505" i="4"/>
  <c r="FJ505" i="4"/>
  <c r="FI505" i="4"/>
  <c r="FH505" i="4"/>
  <c r="FG505" i="4"/>
  <c r="FF505" i="4"/>
  <c r="FE505" i="4"/>
  <c r="FD505" i="4"/>
  <c r="FC505" i="4"/>
  <c r="FB505" i="4"/>
  <c r="FA505" i="4"/>
  <c r="EZ505" i="4"/>
  <c r="EY505" i="4"/>
  <c r="EX505" i="4"/>
  <c r="EW505" i="4"/>
  <c r="EV505" i="4"/>
  <c r="EU505" i="4"/>
  <c r="ET505" i="4"/>
  <c r="ES505" i="4"/>
  <c r="ER505" i="4"/>
  <c r="EQ505" i="4"/>
  <c r="EP505" i="4"/>
  <c r="EO505" i="4"/>
  <c r="EN505" i="4"/>
  <c r="EM505" i="4"/>
  <c r="EL505" i="4"/>
  <c r="EK505" i="4"/>
  <c r="EJ505" i="4"/>
  <c r="EI505" i="4"/>
  <c r="EH505" i="4"/>
  <c r="EG505" i="4"/>
  <c r="EF505" i="4"/>
  <c r="EE505" i="4"/>
  <c r="ED505" i="4"/>
  <c r="EC505" i="4"/>
  <c r="EB505" i="4"/>
  <c r="EA505" i="4"/>
  <c r="DZ505" i="4"/>
  <c r="DY505" i="4"/>
  <c r="DX505" i="4"/>
  <c r="DW505" i="4"/>
  <c r="DV505" i="4"/>
  <c r="DU505" i="4"/>
  <c r="DT505" i="4"/>
  <c r="DS505" i="4"/>
  <c r="DR505" i="4"/>
  <c r="DQ505" i="4"/>
  <c r="DP505" i="4"/>
  <c r="DO505" i="4"/>
  <c r="DN505" i="4"/>
  <c r="DM505" i="4"/>
  <c r="DL505" i="4"/>
  <c r="DK505" i="4"/>
  <c r="DJ505" i="4"/>
  <c r="DI505" i="4"/>
  <c r="DH505" i="4"/>
  <c r="DG505" i="4"/>
  <c r="DF505" i="4"/>
  <c r="DE505" i="4"/>
  <c r="DD505" i="4"/>
  <c r="DC505" i="4"/>
  <c r="DB505" i="4"/>
  <c r="DA505" i="4"/>
  <c r="CZ505" i="4"/>
  <c r="CY505" i="4"/>
  <c r="CX505" i="4"/>
  <c r="CW505" i="4"/>
  <c r="CV505" i="4"/>
  <c r="CU505" i="4"/>
  <c r="CT505" i="4"/>
  <c r="CS505" i="4"/>
  <c r="CR505" i="4"/>
  <c r="CQ505" i="4"/>
  <c r="CP505" i="4"/>
  <c r="CO505" i="4"/>
  <c r="CN505" i="4"/>
  <c r="CM505" i="4"/>
  <c r="CL505" i="4"/>
  <c r="CK505" i="4"/>
  <c r="CJ505" i="4"/>
  <c r="CI505" i="4"/>
  <c r="CH505" i="4"/>
  <c r="CG505" i="4"/>
  <c r="CF505" i="4"/>
  <c r="CE505" i="4"/>
  <c r="CD505" i="4"/>
  <c r="CC505" i="4"/>
  <c r="CB505" i="4"/>
  <c r="CA505" i="4"/>
  <c r="BZ505" i="4"/>
  <c r="BY505" i="4"/>
  <c r="BX505" i="4"/>
  <c r="BW505" i="4"/>
  <c r="BV505" i="4"/>
  <c r="BU505" i="4"/>
  <c r="BT505" i="4"/>
  <c r="BS505" i="4"/>
  <c r="BR505" i="4"/>
  <c r="BQ505" i="4"/>
  <c r="BP505" i="4"/>
  <c r="BO505" i="4"/>
  <c r="BN505" i="4"/>
  <c r="BM505" i="4"/>
  <c r="BL505" i="4"/>
  <c r="BK505" i="4"/>
  <c r="BJ505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OB504" i="4"/>
  <c r="OA504" i="4"/>
  <c r="NZ504" i="4"/>
  <c r="NY504" i="4"/>
  <c r="NX504" i="4"/>
  <c r="NW504" i="4"/>
  <c r="NV504" i="4"/>
  <c r="NU504" i="4"/>
  <c r="NT504" i="4"/>
  <c r="NS504" i="4"/>
  <c r="NR504" i="4"/>
  <c r="NQ504" i="4"/>
  <c r="NP504" i="4"/>
  <c r="NO504" i="4"/>
  <c r="NN504" i="4"/>
  <c r="NM504" i="4"/>
  <c r="NL504" i="4"/>
  <c r="NK504" i="4"/>
  <c r="NJ504" i="4"/>
  <c r="NI504" i="4"/>
  <c r="NH504" i="4"/>
  <c r="NG504" i="4"/>
  <c r="NF504" i="4"/>
  <c r="NE504" i="4"/>
  <c r="ND504" i="4"/>
  <c r="NC504" i="4"/>
  <c r="NB504" i="4"/>
  <c r="NA504" i="4"/>
  <c r="MZ504" i="4"/>
  <c r="MY504" i="4"/>
  <c r="MX504" i="4"/>
  <c r="MW504" i="4"/>
  <c r="MV504" i="4"/>
  <c r="MU504" i="4"/>
  <c r="MT504" i="4"/>
  <c r="MS504" i="4"/>
  <c r="MR504" i="4"/>
  <c r="MQ504" i="4"/>
  <c r="MP504" i="4"/>
  <c r="MO504" i="4"/>
  <c r="MN504" i="4"/>
  <c r="MM504" i="4"/>
  <c r="ML504" i="4"/>
  <c r="MK504" i="4"/>
  <c r="MJ504" i="4"/>
  <c r="MI504" i="4"/>
  <c r="MH504" i="4"/>
  <c r="MG504" i="4"/>
  <c r="MF504" i="4"/>
  <c r="ME504" i="4"/>
  <c r="MD504" i="4"/>
  <c r="MC504" i="4"/>
  <c r="MB504" i="4"/>
  <c r="MA504" i="4"/>
  <c r="LZ504" i="4"/>
  <c r="LY504" i="4"/>
  <c r="LX504" i="4"/>
  <c r="LW504" i="4"/>
  <c r="LV504" i="4"/>
  <c r="LU504" i="4"/>
  <c r="LT504" i="4"/>
  <c r="LS504" i="4"/>
  <c r="LR504" i="4"/>
  <c r="LQ504" i="4"/>
  <c r="LP504" i="4"/>
  <c r="LO504" i="4"/>
  <c r="LN504" i="4"/>
  <c r="LM504" i="4"/>
  <c r="LL504" i="4"/>
  <c r="LK504" i="4"/>
  <c r="LJ504" i="4"/>
  <c r="LI504" i="4"/>
  <c r="LH504" i="4"/>
  <c r="LG504" i="4"/>
  <c r="LF504" i="4"/>
  <c r="LE504" i="4"/>
  <c r="LD504" i="4"/>
  <c r="LC504" i="4"/>
  <c r="LB504" i="4"/>
  <c r="LA504" i="4"/>
  <c r="KZ504" i="4"/>
  <c r="KY504" i="4"/>
  <c r="KX504" i="4"/>
  <c r="KW504" i="4"/>
  <c r="KV504" i="4"/>
  <c r="KU504" i="4"/>
  <c r="KT504" i="4"/>
  <c r="KS504" i="4"/>
  <c r="KR504" i="4"/>
  <c r="KQ504" i="4"/>
  <c r="KP504" i="4"/>
  <c r="KO504" i="4"/>
  <c r="KN504" i="4"/>
  <c r="KM504" i="4"/>
  <c r="KL504" i="4"/>
  <c r="KK504" i="4"/>
  <c r="KJ504" i="4"/>
  <c r="KI504" i="4"/>
  <c r="KH504" i="4"/>
  <c r="KG504" i="4"/>
  <c r="KF504" i="4"/>
  <c r="KE504" i="4"/>
  <c r="KD504" i="4"/>
  <c r="KC504" i="4"/>
  <c r="KB504" i="4"/>
  <c r="KA504" i="4"/>
  <c r="JZ504" i="4"/>
  <c r="JY504" i="4"/>
  <c r="JX504" i="4"/>
  <c r="JW504" i="4"/>
  <c r="JV504" i="4"/>
  <c r="JU504" i="4"/>
  <c r="JT504" i="4"/>
  <c r="JS504" i="4"/>
  <c r="JR504" i="4"/>
  <c r="JQ504" i="4"/>
  <c r="JP504" i="4"/>
  <c r="JO504" i="4"/>
  <c r="JN504" i="4"/>
  <c r="JM504" i="4"/>
  <c r="JL504" i="4"/>
  <c r="JK504" i="4"/>
  <c r="JJ504" i="4"/>
  <c r="JI504" i="4"/>
  <c r="JH504" i="4"/>
  <c r="JG504" i="4"/>
  <c r="JF504" i="4"/>
  <c r="JE504" i="4"/>
  <c r="JD504" i="4"/>
  <c r="JC504" i="4"/>
  <c r="JB504" i="4"/>
  <c r="JA504" i="4"/>
  <c r="IZ504" i="4"/>
  <c r="IY504" i="4"/>
  <c r="IX504" i="4"/>
  <c r="IW504" i="4"/>
  <c r="IV504" i="4"/>
  <c r="IU504" i="4"/>
  <c r="IT504" i="4"/>
  <c r="IS504" i="4"/>
  <c r="IR504" i="4"/>
  <c r="IQ504" i="4"/>
  <c r="IP504" i="4"/>
  <c r="IO504" i="4"/>
  <c r="IN504" i="4"/>
  <c r="IM504" i="4"/>
  <c r="IL504" i="4"/>
  <c r="IK504" i="4"/>
  <c r="IJ504" i="4"/>
  <c r="II504" i="4"/>
  <c r="IH504" i="4"/>
  <c r="IG504" i="4"/>
  <c r="IF504" i="4"/>
  <c r="IE504" i="4"/>
  <c r="ID504" i="4"/>
  <c r="IC504" i="4"/>
  <c r="IB504" i="4"/>
  <c r="IA504" i="4"/>
  <c r="HZ504" i="4"/>
  <c r="HY504" i="4"/>
  <c r="HX504" i="4"/>
  <c r="HW504" i="4"/>
  <c r="HV504" i="4"/>
  <c r="HU504" i="4"/>
  <c r="HT504" i="4"/>
  <c r="HS504" i="4"/>
  <c r="HR504" i="4"/>
  <c r="HQ504" i="4"/>
  <c r="HP504" i="4"/>
  <c r="HO504" i="4"/>
  <c r="HN504" i="4"/>
  <c r="HM504" i="4"/>
  <c r="HL504" i="4"/>
  <c r="HK504" i="4"/>
  <c r="HJ504" i="4"/>
  <c r="HI504" i="4"/>
  <c r="HH504" i="4"/>
  <c r="HG504" i="4"/>
  <c r="HF504" i="4"/>
  <c r="HE504" i="4"/>
  <c r="HD504" i="4"/>
  <c r="HC504" i="4"/>
  <c r="HB504" i="4"/>
  <c r="HA504" i="4"/>
  <c r="GZ504" i="4"/>
  <c r="GY504" i="4"/>
  <c r="GX504" i="4"/>
  <c r="GW504" i="4"/>
  <c r="GV504" i="4"/>
  <c r="GU504" i="4"/>
  <c r="GT504" i="4"/>
  <c r="GS504" i="4"/>
  <c r="GR504" i="4"/>
  <c r="GQ504" i="4"/>
  <c r="GP504" i="4"/>
  <c r="GO504" i="4"/>
  <c r="GN504" i="4"/>
  <c r="GM504" i="4"/>
  <c r="GL504" i="4"/>
  <c r="GK504" i="4"/>
  <c r="GJ504" i="4"/>
  <c r="GI504" i="4"/>
  <c r="GH504" i="4"/>
  <c r="GG504" i="4"/>
  <c r="GF504" i="4"/>
  <c r="GE504" i="4"/>
  <c r="GD504" i="4"/>
  <c r="GC504" i="4"/>
  <c r="GB504" i="4"/>
  <c r="GA504" i="4"/>
  <c r="FZ504" i="4"/>
  <c r="FY504" i="4"/>
  <c r="FX504" i="4"/>
  <c r="FW504" i="4"/>
  <c r="FV504" i="4"/>
  <c r="FU504" i="4"/>
  <c r="FT504" i="4"/>
  <c r="FS504" i="4"/>
  <c r="FR504" i="4"/>
  <c r="FQ504" i="4"/>
  <c r="FP504" i="4"/>
  <c r="FO504" i="4"/>
  <c r="FN504" i="4"/>
  <c r="FM504" i="4"/>
  <c r="FL504" i="4"/>
  <c r="FK504" i="4"/>
  <c r="FJ504" i="4"/>
  <c r="FI504" i="4"/>
  <c r="FH504" i="4"/>
  <c r="FG504" i="4"/>
  <c r="FF504" i="4"/>
  <c r="FE504" i="4"/>
  <c r="FD504" i="4"/>
  <c r="FC504" i="4"/>
  <c r="FB504" i="4"/>
  <c r="FA504" i="4"/>
  <c r="EZ504" i="4"/>
  <c r="EY504" i="4"/>
  <c r="EX504" i="4"/>
  <c r="EW504" i="4"/>
  <c r="EV504" i="4"/>
  <c r="EU504" i="4"/>
  <c r="ET504" i="4"/>
  <c r="ES504" i="4"/>
  <c r="ER504" i="4"/>
  <c r="EQ504" i="4"/>
  <c r="EP504" i="4"/>
  <c r="EO504" i="4"/>
  <c r="EN504" i="4"/>
  <c r="EM504" i="4"/>
  <c r="EL504" i="4"/>
  <c r="EK504" i="4"/>
  <c r="EJ504" i="4"/>
  <c r="EI504" i="4"/>
  <c r="EH504" i="4"/>
  <c r="EG504" i="4"/>
  <c r="EF504" i="4"/>
  <c r="EE504" i="4"/>
  <c r="ED504" i="4"/>
  <c r="EC504" i="4"/>
  <c r="EB504" i="4"/>
  <c r="EA504" i="4"/>
  <c r="DZ504" i="4"/>
  <c r="DY504" i="4"/>
  <c r="DX504" i="4"/>
  <c r="DW504" i="4"/>
  <c r="DV504" i="4"/>
  <c r="DU504" i="4"/>
  <c r="DT504" i="4"/>
  <c r="DS504" i="4"/>
  <c r="DR504" i="4"/>
  <c r="DQ504" i="4"/>
  <c r="DP504" i="4"/>
  <c r="DO504" i="4"/>
  <c r="DN504" i="4"/>
  <c r="DM504" i="4"/>
  <c r="DL504" i="4"/>
  <c r="DK504" i="4"/>
  <c r="DJ504" i="4"/>
  <c r="DI504" i="4"/>
  <c r="DH504" i="4"/>
  <c r="DG504" i="4"/>
  <c r="DF504" i="4"/>
  <c r="DE504" i="4"/>
  <c r="DD504" i="4"/>
  <c r="DC504" i="4"/>
  <c r="DB504" i="4"/>
  <c r="DA504" i="4"/>
  <c r="CZ504" i="4"/>
  <c r="CY504" i="4"/>
  <c r="CX504" i="4"/>
  <c r="CW504" i="4"/>
  <c r="CV504" i="4"/>
  <c r="CU504" i="4"/>
  <c r="CT504" i="4"/>
  <c r="CS504" i="4"/>
  <c r="CR504" i="4"/>
  <c r="CQ504" i="4"/>
  <c r="CP504" i="4"/>
  <c r="CO504" i="4"/>
  <c r="CN504" i="4"/>
  <c r="CM504" i="4"/>
  <c r="CL504" i="4"/>
  <c r="CK504" i="4"/>
  <c r="CJ504" i="4"/>
  <c r="CI504" i="4"/>
  <c r="CH504" i="4"/>
  <c r="CG504" i="4"/>
  <c r="CF504" i="4"/>
  <c r="CE504" i="4"/>
  <c r="CD504" i="4"/>
  <c r="CC504" i="4"/>
  <c r="CB504" i="4"/>
  <c r="CA504" i="4"/>
  <c r="BZ504" i="4"/>
  <c r="BY504" i="4"/>
  <c r="BX504" i="4"/>
  <c r="BW504" i="4"/>
  <c r="BV504" i="4"/>
  <c r="BU504" i="4"/>
  <c r="BT504" i="4"/>
  <c r="BS504" i="4"/>
  <c r="BR504" i="4"/>
  <c r="BQ504" i="4"/>
  <c r="BP504" i="4"/>
  <c r="BO504" i="4"/>
  <c r="BN504" i="4"/>
  <c r="BM504" i="4"/>
  <c r="BL504" i="4"/>
  <c r="BK504" i="4"/>
  <c r="BJ504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AU504" i="4"/>
  <c r="AT504" i="4"/>
  <c r="AS504" i="4"/>
  <c r="AR504" i="4"/>
  <c r="AQ504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OB503" i="4"/>
  <c r="OA503" i="4"/>
  <c r="NZ503" i="4"/>
  <c r="NY503" i="4"/>
  <c r="NX503" i="4"/>
  <c r="NW503" i="4"/>
  <c r="NV503" i="4"/>
  <c r="NU503" i="4"/>
  <c r="NT503" i="4"/>
  <c r="NS503" i="4"/>
  <c r="NR503" i="4"/>
  <c r="NQ503" i="4"/>
  <c r="NP503" i="4"/>
  <c r="NO503" i="4"/>
  <c r="NN503" i="4"/>
  <c r="NM503" i="4"/>
  <c r="NL503" i="4"/>
  <c r="NK503" i="4"/>
  <c r="NJ503" i="4"/>
  <c r="NI503" i="4"/>
  <c r="NH503" i="4"/>
  <c r="NG503" i="4"/>
  <c r="NF503" i="4"/>
  <c r="NE503" i="4"/>
  <c r="ND503" i="4"/>
  <c r="NC503" i="4"/>
  <c r="NB503" i="4"/>
  <c r="NA503" i="4"/>
  <c r="MZ503" i="4"/>
  <c r="MY503" i="4"/>
  <c r="MX503" i="4"/>
  <c r="MW503" i="4"/>
  <c r="MV503" i="4"/>
  <c r="MU503" i="4"/>
  <c r="MT503" i="4"/>
  <c r="MS503" i="4"/>
  <c r="MR503" i="4"/>
  <c r="MQ503" i="4"/>
  <c r="MP503" i="4"/>
  <c r="MO503" i="4"/>
  <c r="MN503" i="4"/>
  <c r="MM503" i="4"/>
  <c r="ML503" i="4"/>
  <c r="MK503" i="4"/>
  <c r="MJ503" i="4"/>
  <c r="MI503" i="4"/>
  <c r="MH503" i="4"/>
  <c r="MG503" i="4"/>
  <c r="MF503" i="4"/>
  <c r="ME503" i="4"/>
  <c r="MD503" i="4"/>
  <c r="MC503" i="4"/>
  <c r="MB503" i="4"/>
  <c r="MA503" i="4"/>
  <c r="LZ503" i="4"/>
  <c r="LY503" i="4"/>
  <c r="LX503" i="4"/>
  <c r="LW503" i="4"/>
  <c r="LV503" i="4"/>
  <c r="LU503" i="4"/>
  <c r="LT503" i="4"/>
  <c r="LS503" i="4"/>
  <c r="LR503" i="4"/>
  <c r="LQ503" i="4"/>
  <c r="LP503" i="4"/>
  <c r="LO503" i="4"/>
  <c r="LN503" i="4"/>
  <c r="LM503" i="4"/>
  <c r="LL503" i="4"/>
  <c r="LK503" i="4"/>
  <c r="LJ503" i="4"/>
  <c r="LI503" i="4"/>
  <c r="LH503" i="4"/>
  <c r="LG503" i="4"/>
  <c r="LF503" i="4"/>
  <c r="LE503" i="4"/>
  <c r="LD503" i="4"/>
  <c r="LC503" i="4"/>
  <c r="LB503" i="4"/>
  <c r="LA503" i="4"/>
  <c r="KZ503" i="4"/>
  <c r="KY503" i="4"/>
  <c r="KX503" i="4"/>
  <c r="KW503" i="4"/>
  <c r="KV503" i="4"/>
  <c r="KU503" i="4"/>
  <c r="KT503" i="4"/>
  <c r="KS503" i="4"/>
  <c r="KR503" i="4"/>
  <c r="KQ503" i="4"/>
  <c r="KP503" i="4"/>
  <c r="KO503" i="4"/>
  <c r="KN503" i="4"/>
  <c r="KM503" i="4"/>
  <c r="KL503" i="4"/>
  <c r="KK503" i="4"/>
  <c r="KJ503" i="4"/>
  <c r="KI503" i="4"/>
  <c r="KH503" i="4"/>
  <c r="KG503" i="4"/>
  <c r="KF503" i="4"/>
  <c r="KE503" i="4"/>
  <c r="KD503" i="4"/>
  <c r="KC503" i="4"/>
  <c r="KB503" i="4"/>
  <c r="KA503" i="4"/>
  <c r="JZ503" i="4"/>
  <c r="JY503" i="4"/>
  <c r="JX503" i="4"/>
  <c r="JW503" i="4"/>
  <c r="JV503" i="4"/>
  <c r="JU503" i="4"/>
  <c r="JT503" i="4"/>
  <c r="JS503" i="4"/>
  <c r="JR503" i="4"/>
  <c r="JQ503" i="4"/>
  <c r="JP503" i="4"/>
  <c r="JO503" i="4"/>
  <c r="JN503" i="4"/>
  <c r="JM503" i="4"/>
  <c r="JL503" i="4"/>
  <c r="JK503" i="4"/>
  <c r="JJ503" i="4"/>
  <c r="JI503" i="4"/>
  <c r="JH503" i="4"/>
  <c r="JG503" i="4"/>
  <c r="JF503" i="4"/>
  <c r="JE503" i="4"/>
  <c r="JD503" i="4"/>
  <c r="JC503" i="4"/>
  <c r="JB503" i="4"/>
  <c r="JA503" i="4"/>
  <c r="IZ503" i="4"/>
  <c r="IY503" i="4"/>
  <c r="IX503" i="4"/>
  <c r="IW503" i="4"/>
  <c r="IV503" i="4"/>
  <c r="IU503" i="4"/>
  <c r="IT503" i="4"/>
  <c r="IS503" i="4"/>
  <c r="IR503" i="4"/>
  <c r="IQ503" i="4"/>
  <c r="IP503" i="4"/>
  <c r="IO503" i="4"/>
  <c r="IN503" i="4"/>
  <c r="IM503" i="4"/>
  <c r="IL503" i="4"/>
  <c r="IK503" i="4"/>
  <c r="IJ503" i="4"/>
  <c r="II503" i="4"/>
  <c r="IH503" i="4"/>
  <c r="IG503" i="4"/>
  <c r="IF503" i="4"/>
  <c r="IE503" i="4"/>
  <c r="ID503" i="4"/>
  <c r="IC503" i="4"/>
  <c r="IB503" i="4"/>
  <c r="IA503" i="4"/>
  <c r="HZ503" i="4"/>
  <c r="HY503" i="4"/>
  <c r="HX503" i="4"/>
  <c r="HW503" i="4"/>
  <c r="HV503" i="4"/>
  <c r="HU503" i="4"/>
  <c r="HT503" i="4"/>
  <c r="HS503" i="4"/>
  <c r="HR503" i="4"/>
  <c r="HQ503" i="4"/>
  <c r="HP503" i="4"/>
  <c r="HO503" i="4"/>
  <c r="HN503" i="4"/>
  <c r="HM503" i="4"/>
  <c r="HL503" i="4"/>
  <c r="HK503" i="4"/>
  <c r="HJ503" i="4"/>
  <c r="HI503" i="4"/>
  <c r="HH503" i="4"/>
  <c r="HG503" i="4"/>
  <c r="HF503" i="4"/>
  <c r="HE503" i="4"/>
  <c r="HD503" i="4"/>
  <c r="HC503" i="4"/>
  <c r="HB503" i="4"/>
  <c r="HA503" i="4"/>
  <c r="GZ503" i="4"/>
  <c r="GY503" i="4"/>
  <c r="GX503" i="4"/>
  <c r="GW503" i="4"/>
  <c r="GV503" i="4"/>
  <c r="GU503" i="4"/>
  <c r="GT503" i="4"/>
  <c r="GS503" i="4"/>
  <c r="GR503" i="4"/>
  <c r="GQ503" i="4"/>
  <c r="GP503" i="4"/>
  <c r="GO503" i="4"/>
  <c r="GN503" i="4"/>
  <c r="GM503" i="4"/>
  <c r="GL503" i="4"/>
  <c r="GK503" i="4"/>
  <c r="GJ503" i="4"/>
  <c r="GI503" i="4"/>
  <c r="GH503" i="4"/>
  <c r="GG503" i="4"/>
  <c r="GF503" i="4"/>
  <c r="GE503" i="4"/>
  <c r="GD503" i="4"/>
  <c r="GC503" i="4"/>
  <c r="GB503" i="4"/>
  <c r="GA503" i="4"/>
  <c r="FZ503" i="4"/>
  <c r="FY503" i="4"/>
  <c r="FX503" i="4"/>
  <c r="FW503" i="4"/>
  <c r="FV503" i="4"/>
  <c r="FU503" i="4"/>
  <c r="FT503" i="4"/>
  <c r="FS503" i="4"/>
  <c r="FR503" i="4"/>
  <c r="FQ503" i="4"/>
  <c r="FP503" i="4"/>
  <c r="FO503" i="4"/>
  <c r="FN503" i="4"/>
  <c r="FM503" i="4"/>
  <c r="FL503" i="4"/>
  <c r="FK503" i="4"/>
  <c r="FJ503" i="4"/>
  <c r="FI503" i="4"/>
  <c r="FH503" i="4"/>
  <c r="FG503" i="4"/>
  <c r="FF503" i="4"/>
  <c r="FE503" i="4"/>
  <c r="FD503" i="4"/>
  <c r="FC503" i="4"/>
  <c r="FB503" i="4"/>
  <c r="FA503" i="4"/>
  <c r="EZ503" i="4"/>
  <c r="EY503" i="4"/>
  <c r="EX503" i="4"/>
  <c r="EW503" i="4"/>
  <c r="EV503" i="4"/>
  <c r="EU503" i="4"/>
  <c r="ET503" i="4"/>
  <c r="ES503" i="4"/>
  <c r="ER503" i="4"/>
  <c r="EQ503" i="4"/>
  <c r="EP503" i="4"/>
  <c r="EO503" i="4"/>
  <c r="EN503" i="4"/>
  <c r="EM503" i="4"/>
  <c r="EL503" i="4"/>
  <c r="EK503" i="4"/>
  <c r="EJ503" i="4"/>
  <c r="EI503" i="4"/>
  <c r="EH503" i="4"/>
  <c r="EG503" i="4"/>
  <c r="EF503" i="4"/>
  <c r="EE503" i="4"/>
  <c r="ED503" i="4"/>
  <c r="EC503" i="4"/>
  <c r="EB503" i="4"/>
  <c r="EA503" i="4"/>
  <c r="DZ503" i="4"/>
  <c r="DY503" i="4"/>
  <c r="DX503" i="4"/>
  <c r="DW503" i="4"/>
  <c r="DV503" i="4"/>
  <c r="DU503" i="4"/>
  <c r="DT503" i="4"/>
  <c r="DS503" i="4"/>
  <c r="DR503" i="4"/>
  <c r="DQ503" i="4"/>
  <c r="DP503" i="4"/>
  <c r="DO503" i="4"/>
  <c r="DN503" i="4"/>
  <c r="DM503" i="4"/>
  <c r="DL503" i="4"/>
  <c r="DK503" i="4"/>
  <c r="DJ503" i="4"/>
  <c r="DI503" i="4"/>
  <c r="DH503" i="4"/>
  <c r="DG503" i="4"/>
  <c r="DF503" i="4"/>
  <c r="DE503" i="4"/>
  <c r="DD503" i="4"/>
  <c r="DC503" i="4"/>
  <c r="DB503" i="4"/>
  <c r="DA503" i="4"/>
  <c r="CZ503" i="4"/>
  <c r="CY503" i="4"/>
  <c r="CX503" i="4"/>
  <c r="CW503" i="4"/>
  <c r="CV503" i="4"/>
  <c r="CU503" i="4"/>
  <c r="CT503" i="4"/>
  <c r="CS503" i="4"/>
  <c r="CR503" i="4"/>
  <c r="CQ503" i="4"/>
  <c r="CP503" i="4"/>
  <c r="CO503" i="4"/>
  <c r="CN503" i="4"/>
  <c r="CM503" i="4"/>
  <c r="CL503" i="4"/>
  <c r="CK503" i="4"/>
  <c r="CJ503" i="4"/>
  <c r="CI503" i="4"/>
  <c r="CH503" i="4"/>
  <c r="CG503" i="4"/>
  <c r="CF503" i="4"/>
  <c r="CE503" i="4"/>
  <c r="CD503" i="4"/>
  <c r="CC503" i="4"/>
  <c r="CB503" i="4"/>
  <c r="CA503" i="4"/>
  <c r="BZ503" i="4"/>
  <c r="BY503" i="4"/>
  <c r="BX503" i="4"/>
  <c r="BW503" i="4"/>
  <c r="BV503" i="4"/>
  <c r="BU503" i="4"/>
  <c r="BT503" i="4"/>
  <c r="BS503" i="4"/>
  <c r="BR503" i="4"/>
  <c r="BQ503" i="4"/>
  <c r="BP503" i="4"/>
  <c r="BO503" i="4"/>
  <c r="BN503" i="4"/>
  <c r="BM503" i="4"/>
  <c r="BL503" i="4"/>
  <c r="BK503" i="4"/>
  <c r="BJ503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V503" i="4"/>
  <c r="AU503" i="4"/>
  <c r="AT503" i="4"/>
  <c r="AS503" i="4"/>
  <c r="AR503" i="4"/>
  <c r="AQ503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OB502" i="4"/>
  <c r="OA502" i="4"/>
  <c r="NZ502" i="4"/>
  <c r="NY502" i="4"/>
  <c r="NX502" i="4"/>
  <c r="NW502" i="4"/>
  <c r="NV502" i="4"/>
  <c r="NU502" i="4"/>
  <c r="NT502" i="4"/>
  <c r="NS502" i="4"/>
  <c r="NR502" i="4"/>
  <c r="NQ502" i="4"/>
  <c r="NP502" i="4"/>
  <c r="NO502" i="4"/>
  <c r="NN502" i="4"/>
  <c r="NM502" i="4"/>
  <c r="NL502" i="4"/>
  <c r="NK502" i="4"/>
  <c r="NJ502" i="4"/>
  <c r="NI502" i="4"/>
  <c r="NH502" i="4"/>
  <c r="NG502" i="4"/>
  <c r="NF502" i="4"/>
  <c r="NE502" i="4"/>
  <c r="ND502" i="4"/>
  <c r="NC502" i="4"/>
  <c r="NB502" i="4"/>
  <c r="NA502" i="4"/>
  <c r="MZ502" i="4"/>
  <c r="MY502" i="4"/>
  <c r="MX502" i="4"/>
  <c r="MW502" i="4"/>
  <c r="MV502" i="4"/>
  <c r="MU502" i="4"/>
  <c r="MT502" i="4"/>
  <c r="MS502" i="4"/>
  <c r="MR502" i="4"/>
  <c r="MQ502" i="4"/>
  <c r="MP502" i="4"/>
  <c r="MO502" i="4"/>
  <c r="MN502" i="4"/>
  <c r="MM502" i="4"/>
  <c r="ML502" i="4"/>
  <c r="MK502" i="4"/>
  <c r="MJ502" i="4"/>
  <c r="MI502" i="4"/>
  <c r="MH502" i="4"/>
  <c r="MG502" i="4"/>
  <c r="MF502" i="4"/>
  <c r="ME502" i="4"/>
  <c r="MD502" i="4"/>
  <c r="MC502" i="4"/>
  <c r="MB502" i="4"/>
  <c r="MA502" i="4"/>
  <c r="LZ502" i="4"/>
  <c r="LY502" i="4"/>
  <c r="LX502" i="4"/>
  <c r="LW502" i="4"/>
  <c r="LV502" i="4"/>
  <c r="LU502" i="4"/>
  <c r="LT502" i="4"/>
  <c r="LS502" i="4"/>
  <c r="LR502" i="4"/>
  <c r="LQ502" i="4"/>
  <c r="LP502" i="4"/>
  <c r="LO502" i="4"/>
  <c r="LN502" i="4"/>
  <c r="LM502" i="4"/>
  <c r="LL502" i="4"/>
  <c r="LK502" i="4"/>
  <c r="LJ502" i="4"/>
  <c r="LI502" i="4"/>
  <c r="LH502" i="4"/>
  <c r="LG502" i="4"/>
  <c r="LF502" i="4"/>
  <c r="LE502" i="4"/>
  <c r="LD502" i="4"/>
  <c r="LC502" i="4"/>
  <c r="LB502" i="4"/>
  <c r="LA502" i="4"/>
  <c r="KZ502" i="4"/>
  <c r="KY502" i="4"/>
  <c r="KX502" i="4"/>
  <c r="KW502" i="4"/>
  <c r="KV502" i="4"/>
  <c r="KU502" i="4"/>
  <c r="KT502" i="4"/>
  <c r="KS502" i="4"/>
  <c r="KR502" i="4"/>
  <c r="KQ502" i="4"/>
  <c r="KP502" i="4"/>
  <c r="KO502" i="4"/>
  <c r="KN502" i="4"/>
  <c r="KM502" i="4"/>
  <c r="KL502" i="4"/>
  <c r="KK502" i="4"/>
  <c r="KJ502" i="4"/>
  <c r="KI502" i="4"/>
  <c r="KH502" i="4"/>
  <c r="KG502" i="4"/>
  <c r="KF502" i="4"/>
  <c r="KE502" i="4"/>
  <c r="KD502" i="4"/>
  <c r="KC502" i="4"/>
  <c r="KB502" i="4"/>
  <c r="KA502" i="4"/>
  <c r="JZ502" i="4"/>
  <c r="JY502" i="4"/>
  <c r="JX502" i="4"/>
  <c r="JW502" i="4"/>
  <c r="JV502" i="4"/>
  <c r="JU502" i="4"/>
  <c r="JT502" i="4"/>
  <c r="JS502" i="4"/>
  <c r="JR502" i="4"/>
  <c r="JQ502" i="4"/>
  <c r="JP502" i="4"/>
  <c r="JO502" i="4"/>
  <c r="JN502" i="4"/>
  <c r="JM502" i="4"/>
  <c r="JL502" i="4"/>
  <c r="JK502" i="4"/>
  <c r="JJ502" i="4"/>
  <c r="JI502" i="4"/>
  <c r="JH502" i="4"/>
  <c r="JG502" i="4"/>
  <c r="JF502" i="4"/>
  <c r="JE502" i="4"/>
  <c r="JD502" i="4"/>
  <c r="JC502" i="4"/>
  <c r="JB502" i="4"/>
  <c r="JA502" i="4"/>
  <c r="IZ502" i="4"/>
  <c r="IY502" i="4"/>
  <c r="IX502" i="4"/>
  <c r="IW502" i="4"/>
  <c r="IV502" i="4"/>
  <c r="IU502" i="4"/>
  <c r="IT502" i="4"/>
  <c r="IS502" i="4"/>
  <c r="IR502" i="4"/>
  <c r="IQ502" i="4"/>
  <c r="IP502" i="4"/>
  <c r="IO502" i="4"/>
  <c r="IN502" i="4"/>
  <c r="IM502" i="4"/>
  <c r="IL502" i="4"/>
  <c r="IK502" i="4"/>
  <c r="IJ502" i="4"/>
  <c r="II502" i="4"/>
  <c r="IH502" i="4"/>
  <c r="IG502" i="4"/>
  <c r="IF502" i="4"/>
  <c r="IE502" i="4"/>
  <c r="ID502" i="4"/>
  <c r="IC502" i="4"/>
  <c r="IB502" i="4"/>
  <c r="IA502" i="4"/>
  <c r="HZ502" i="4"/>
  <c r="HY502" i="4"/>
  <c r="HX502" i="4"/>
  <c r="HW502" i="4"/>
  <c r="HV502" i="4"/>
  <c r="HU502" i="4"/>
  <c r="HT502" i="4"/>
  <c r="HS502" i="4"/>
  <c r="HR502" i="4"/>
  <c r="HQ502" i="4"/>
  <c r="HP502" i="4"/>
  <c r="HO502" i="4"/>
  <c r="HN502" i="4"/>
  <c r="HM502" i="4"/>
  <c r="HL502" i="4"/>
  <c r="HK502" i="4"/>
  <c r="HJ502" i="4"/>
  <c r="HI502" i="4"/>
  <c r="HH502" i="4"/>
  <c r="HG502" i="4"/>
  <c r="HF502" i="4"/>
  <c r="HE502" i="4"/>
  <c r="HD502" i="4"/>
  <c r="HC502" i="4"/>
  <c r="HB502" i="4"/>
  <c r="HA502" i="4"/>
  <c r="GZ502" i="4"/>
  <c r="GY502" i="4"/>
  <c r="GX502" i="4"/>
  <c r="GW502" i="4"/>
  <c r="GV502" i="4"/>
  <c r="GU502" i="4"/>
  <c r="GT502" i="4"/>
  <c r="GS502" i="4"/>
  <c r="GR502" i="4"/>
  <c r="GQ502" i="4"/>
  <c r="GP502" i="4"/>
  <c r="GO502" i="4"/>
  <c r="GN502" i="4"/>
  <c r="GM502" i="4"/>
  <c r="GL502" i="4"/>
  <c r="GK502" i="4"/>
  <c r="GJ502" i="4"/>
  <c r="GI502" i="4"/>
  <c r="GH502" i="4"/>
  <c r="GG502" i="4"/>
  <c r="GF502" i="4"/>
  <c r="GE502" i="4"/>
  <c r="GD502" i="4"/>
  <c r="GC502" i="4"/>
  <c r="GB502" i="4"/>
  <c r="GA502" i="4"/>
  <c r="FZ502" i="4"/>
  <c r="FY502" i="4"/>
  <c r="FX502" i="4"/>
  <c r="FW502" i="4"/>
  <c r="FV502" i="4"/>
  <c r="FU502" i="4"/>
  <c r="FT502" i="4"/>
  <c r="FS502" i="4"/>
  <c r="FR502" i="4"/>
  <c r="FQ502" i="4"/>
  <c r="FP502" i="4"/>
  <c r="FO502" i="4"/>
  <c r="FN502" i="4"/>
  <c r="FM502" i="4"/>
  <c r="FL502" i="4"/>
  <c r="FK502" i="4"/>
  <c r="FJ502" i="4"/>
  <c r="FI502" i="4"/>
  <c r="FH502" i="4"/>
  <c r="FG502" i="4"/>
  <c r="FF502" i="4"/>
  <c r="FE502" i="4"/>
  <c r="FD502" i="4"/>
  <c r="FC502" i="4"/>
  <c r="FB502" i="4"/>
  <c r="FA502" i="4"/>
  <c r="EZ502" i="4"/>
  <c r="EY502" i="4"/>
  <c r="EX502" i="4"/>
  <c r="EW502" i="4"/>
  <c r="EV502" i="4"/>
  <c r="EU502" i="4"/>
  <c r="ET502" i="4"/>
  <c r="ES502" i="4"/>
  <c r="ER502" i="4"/>
  <c r="EQ502" i="4"/>
  <c r="EP502" i="4"/>
  <c r="EO502" i="4"/>
  <c r="EN502" i="4"/>
  <c r="EM502" i="4"/>
  <c r="EL502" i="4"/>
  <c r="EK502" i="4"/>
  <c r="EJ502" i="4"/>
  <c r="EI502" i="4"/>
  <c r="EH502" i="4"/>
  <c r="EG502" i="4"/>
  <c r="EF502" i="4"/>
  <c r="EE502" i="4"/>
  <c r="ED502" i="4"/>
  <c r="EC502" i="4"/>
  <c r="EB502" i="4"/>
  <c r="EA502" i="4"/>
  <c r="DZ502" i="4"/>
  <c r="DY502" i="4"/>
  <c r="DX502" i="4"/>
  <c r="DW502" i="4"/>
  <c r="DV502" i="4"/>
  <c r="DU502" i="4"/>
  <c r="DT502" i="4"/>
  <c r="DS502" i="4"/>
  <c r="DR502" i="4"/>
  <c r="DQ502" i="4"/>
  <c r="DP502" i="4"/>
  <c r="DO502" i="4"/>
  <c r="DN502" i="4"/>
  <c r="DM502" i="4"/>
  <c r="DL502" i="4"/>
  <c r="DK502" i="4"/>
  <c r="DJ502" i="4"/>
  <c r="DI502" i="4"/>
  <c r="DH502" i="4"/>
  <c r="DG502" i="4"/>
  <c r="DF502" i="4"/>
  <c r="DE502" i="4"/>
  <c r="DD502" i="4"/>
  <c r="DC502" i="4"/>
  <c r="DB502" i="4"/>
  <c r="DA502" i="4"/>
  <c r="CZ502" i="4"/>
  <c r="CY502" i="4"/>
  <c r="CX502" i="4"/>
  <c r="CW502" i="4"/>
  <c r="CV502" i="4"/>
  <c r="CU502" i="4"/>
  <c r="CT502" i="4"/>
  <c r="CS502" i="4"/>
  <c r="CR502" i="4"/>
  <c r="CQ502" i="4"/>
  <c r="CP502" i="4"/>
  <c r="CO502" i="4"/>
  <c r="CN502" i="4"/>
  <c r="CM502" i="4"/>
  <c r="CL502" i="4"/>
  <c r="CK502" i="4"/>
  <c r="CJ502" i="4"/>
  <c r="CI502" i="4"/>
  <c r="CH502" i="4"/>
  <c r="CG502" i="4"/>
  <c r="CF502" i="4"/>
  <c r="CE502" i="4"/>
  <c r="CD502" i="4"/>
  <c r="CC502" i="4"/>
  <c r="CB502" i="4"/>
  <c r="CA502" i="4"/>
  <c r="BZ502" i="4"/>
  <c r="BY502" i="4"/>
  <c r="BX502" i="4"/>
  <c r="BW502" i="4"/>
  <c r="BV502" i="4"/>
  <c r="BU502" i="4"/>
  <c r="BT502" i="4"/>
  <c r="BS502" i="4"/>
  <c r="BR502" i="4"/>
  <c r="BQ502" i="4"/>
  <c r="BP502" i="4"/>
  <c r="BO502" i="4"/>
  <c r="BN502" i="4"/>
  <c r="BM502" i="4"/>
  <c r="BL502" i="4"/>
  <c r="BK502" i="4"/>
  <c r="BJ502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AU502" i="4"/>
  <c r="AT502" i="4"/>
  <c r="AS502" i="4"/>
  <c r="AR502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OB501" i="4"/>
  <c r="OA501" i="4"/>
  <c r="NZ501" i="4"/>
  <c r="NY501" i="4"/>
  <c r="NX501" i="4"/>
  <c r="NW501" i="4"/>
  <c r="NV501" i="4"/>
  <c r="NU501" i="4"/>
  <c r="NT501" i="4"/>
  <c r="NS501" i="4"/>
  <c r="NR501" i="4"/>
  <c r="NQ501" i="4"/>
  <c r="NP501" i="4"/>
  <c r="NO501" i="4"/>
  <c r="NN501" i="4"/>
  <c r="NM501" i="4"/>
  <c r="NL501" i="4"/>
  <c r="NK501" i="4"/>
  <c r="NJ501" i="4"/>
  <c r="NI501" i="4"/>
  <c r="NH501" i="4"/>
  <c r="NG501" i="4"/>
  <c r="NF501" i="4"/>
  <c r="NE501" i="4"/>
  <c r="ND501" i="4"/>
  <c r="NC501" i="4"/>
  <c r="NB501" i="4"/>
  <c r="NA501" i="4"/>
  <c r="MZ501" i="4"/>
  <c r="MY501" i="4"/>
  <c r="MX501" i="4"/>
  <c r="MW501" i="4"/>
  <c r="MV501" i="4"/>
  <c r="MU501" i="4"/>
  <c r="MT501" i="4"/>
  <c r="MS501" i="4"/>
  <c r="MR501" i="4"/>
  <c r="MQ501" i="4"/>
  <c r="MP501" i="4"/>
  <c r="MO501" i="4"/>
  <c r="MN501" i="4"/>
  <c r="MM501" i="4"/>
  <c r="ML501" i="4"/>
  <c r="MK501" i="4"/>
  <c r="MJ501" i="4"/>
  <c r="MI501" i="4"/>
  <c r="MH501" i="4"/>
  <c r="MG501" i="4"/>
  <c r="MF501" i="4"/>
  <c r="ME501" i="4"/>
  <c r="MD501" i="4"/>
  <c r="MC501" i="4"/>
  <c r="MB501" i="4"/>
  <c r="MA501" i="4"/>
  <c r="LZ501" i="4"/>
  <c r="LY501" i="4"/>
  <c r="LX501" i="4"/>
  <c r="LW501" i="4"/>
  <c r="LV501" i="4"/>
  <c r="LU501" i="4"/>
  <c r="LT501" i="4"/>
  <c r="LS501" i="4"/>
  <c r="LR501" i="4"/>
  <c r="LQ501" i="4"/>
  <c r="LP501" i="4"/>
  <c r="LO501" i="4"/>
  <c r="LN501" i="4"/>
  <c r="LM501" i="4"/>
  <c r="LL501" i="4"/>
  <c r="LK501" i="4"/>
  <c r="LJ501" i="4"/>
  <c r="LI501" i="4"/>
  <c r="LH501" i="4"/>
  <c r="LG501" i="4"/>
  <c r="LF501" i="4"/>
  <c r="LE501" i="4"/>
  <c r="LD501" i="4"/>
  <c r="LC501" i="4"/>
  <c r="LB501" i="4"/>
  <c r="LA501" i="4"/>
  <c r="KZ501" i="4"/>
  <c r="KY501" i="4"/>
  <c r="KX501" i="4"/>
  <c r="KW501" i="4"/>
  <c r="KV501" i="4"/>
  <c r="KU501" i="4"/>
  <c r="KT501" i="4"/>
  <c r="KS501" i="4"/>
  <c r="KR501" i="4"/>
  <c r="KQ501" i="4"/>
  <c r="KP501" i="4"/>
  <c r="KO501" i="4"/>
  <c r="KN501" i="4"/>
  <c r="KM501" i="4"/>
  <c r="KL501" i="4"/>
  <c r="KK501" i="4"/>
  <c r="KJ501" i="4"/>
  <c r="KI501" i="4"/>
  <c r="KH501" i="4"/>
  <c r="KG501" i="4"/>
  <c r="KF501" i="4"/>
  <c r="KE501" i="4"/>
  <c r="KD501" i="4"/>
  <c r="KC501" i="4"/>
  <c r="KB501" i="4"/>
  <c r="KA501" i="4"/>
  <c r="JZ501" i="4"/>
  <c r="JY501" i="4"/>
  <c r="JX501" i="4"/>
  <c r="JW501" i="4"/>
  <c r="JV501" i="4"/>
  <c r="JU501" i="4"/>
  <c r="JT501" i="4"/>
  <c r="JS501" i="4"/>
  <c r="JR501" i="4"/>
  <c r="JQ501" i="4"/>
  <c r="JP501" i="4"/>
  <c r="JO501" i="4"/>
  <c r="JN501" i="4"/>
  <c r="JM501" i="4"/>
  <c r="JL501" i="4"/>
  <c r="JK501" i="4"/>
  <c r="JJ501" i="4"/>
  <c r="JI501" i="4"/>
  <c r="JH501" i="4"/>
  <c r="JG501" i="4"/>
  <c r="JF501" i="4"/>
  <c r="JE501" i="4"/>
  <c r="JD501" i="4"/>
  <c r="JC501" i="4"/>
  <c r="JB501" i="4"/>
  <c r="JA501" i="4"/>
  <c r="IZ501" i="4"/>
  <c r="IY501" i="4"/>
  <c r="IX501" i="4"/>
  <c r="IW501" i="4"/>
  <c r="IV501" i="4"/>
  <c r="IU501" i="4"/>
  <c r="IT501" i="4"/>
  <c r="IS501" i="4"/>
  <c r="IR501" i="4"/>
  <c r="IQ501" i="4"/>
  <c r="IP501" i="4"/>
  <c r="IO501" i="4"/>
  <c r="IN501" i="4"/>
  <c r="IM501" i="4"/>
  <c r="IL501" i="4"/>
  <c r="IK501" i="4"/>
  <c r="IJ501" i="4"/>
  <c r="II501" i="4"/>
  <c r="IH501" i="4"/>
  <c r="IG501" i="4"/>
  <c r="IF501" i="4"/>
  <c r="IE501" i="4"/>
  <c r="ID501" i="4"/>
  <c r="IC501" i="4"/>
  <c r="IB501" i="4"/>
  <c r="IA501" i="4"/>
  <c r="HZ501" i="4"/>
  <c r="HY501" i="4"/>
  <c r="HX501" i="4"/>
  <c r="HW501" i="4"/>
  <c r="HV501" i="4"/>
  <c r="HU501" i="4"/>
  <c r="HT501" i="4"/>
  <c r="HS501" i="4"/>
  <c r="HR501" i="4"/>
  <c r="HQ501" i="4"/>
  <c r="HP501" i="4"/>
  <c r="HO501" i="4"/>
  <c r="HN501" i="4"/>
  <c r="HM501" i="4"/>
  <c r="HL501" i="4"/>
  <c r="HK501" i="4"/>
  <c r="HJ501" i="4"/>
  <c r="HI501" i="4"/>
  <c r="HH501" i="4"/>
  <c r="HG501" i="4"/>
  <c r="HF501" i="4"/>
  <c r="HE501" i="4"/>
  <c r="HD501" i="4"/>
  <c r="HC501" i="4"/>
  <c r="HB501" i="4"/>
  <c r="HA501" i="4"/>
  <c r="GZ501" i="4"/>
  <c r="GY501" i="4"/>
  <c r="GX501" i="4"/>
  <c r="GW501" i="4"/>
  <c r="GV501" i="4"/>
  <c r="GU501" i="4"/>
  <c r="GT501" i="4"/>
  <c r="GS501" i="4"/>
  <c r="GR501" i="4"/>
  <c r="GQ501" i="4"/>
  <c r="GP501" i="4"/>
  <c r="GO501" i="4"/>
  <c r="GN501" i="4"/>
  <c r="GM501" i="4"/>
  <c r="GL501" i="4"/>
  <c r="GK501" i="4"/>
  <c r="GJ501" i="4"/>
  <c r="GI501" i="4"/>
  <c r="GH501" i="4"/>
  <c r="GG501" i="4"/>
  <c r="GF501" i="4"/>
  <c r="GE501" i="4"/>
  <c r="GD501" i="4"/>
  <c r="GC501" i="4"/>
  <c r="GB501" i="4"/>
  <c r="GA501" i="4"/>
  <c r="FZ501" i="4"/>
  <c r="FY501" i="4"/>
  <c r="FX501" i="4"/>
  <c r="FW501" i="4"/>
  <c r="FV501" i="4"/>
  <c r="FU501" i="4"/>
  <c r="FT501" i="4"/>
  <c r="FS501" i="4"/>
  <c r="FR501" i="4"/>
  <c r="FQ501" i="4"/>
  <c r="FP501" i="4"/>
  <c r="FO501" i="4"/>
  <c r="FN501" i="4"/>
  <c r="FM501" i="4"/>
  <c r="FL501" i="4"/>
  <c r="FK501" i="4"/>
  <c r="FJ501" i="4"/>
  <c r="FI501" i="4"/>
  <c r="FH501" i="4"/>
  <c r="FG501" i="4"/>
  <c r="FF501" i="4"/>
  <c r="FE501" i="4"/>
  <c r="FD501" i="4"/>
  <c r="FC501" i="4"/>
  <c r="FB501" i="4"/>
  <c r="FA501" i="4"/>
  <c r="EZ501" i="4"/>
  <c r="EY501" i="4"/>
  <c r="EX501" i="4"/>
  <c r="EW501" i="4"/>
  <c r="EV501" i="4"/>
  <c r="EU501" i="4"/>
  <c r="ET501" i="4"/>
  <c r="ES501" i="4"/>
  <c r="ER501" i="4"/>
  <c r="EQ501" i="4"/>
  <c r="EP501" i="4"/>
  <c r="EO501" i="4"/>
  <c r="EN501" i="4"/>
  <c r="EM501" i="4"/>
  <c r="EL501" i="4"/>
  <c r="EK501" i="4"/>
  <c r="EJ501" i="4"/>
  <c r="EI501" i="4"/>
  <c r="EH501" i="4"/>
  <c r="EG501" i="4"/>
  <c r="EF501" i="4"/>
  <c r="EE501" i="4"/>
  <c r="ED501" i="4"/>
  <c r="EC501" i="4"/>
  <c r="EB501" i="4"/>
  <c r="EA501" i="4"/>
  <c r="DZ501" i="4"/>
  <c r="DY501" i="4"/>
  <c r="DX501" i="4"/>
  <c r="DW501" i="4"/>
  <c r="DV501" i="4"/>
  <c r="DU501" i="4"/>
  <c r="DT501" i="4"/>
  <c r="DS501" i="4"/>
  <c r="DR501" i="4"/>
  <c r="DQ501" i="4"/>
  <c r="DP501" i="4"/>
  <c r="DO501" i="4"/>
  <c r="DN501" i="4"/>
  <c r="DM501" i="4"/>
  <c r="DL501" i="4"/>
  <c r="DK501" i="4"/>
  <c r="DJ501" i="4"/>
  <c r="DI501" i="4"/>
  <c r="DH501" i="4"/>
  <c r="DG501" i="4"/>
  <c r="DF501" i="4"/>
  <c r="DE501" i="4"/>
  <c r="DD501" i="4"/>
  <c r="DC501" i="4"/>
  <c r="DB501" i="4"/>
  <c r="DA501" i="4"/>
  <c r="CZ501" i="4"/>
  <c r="CY501" i="4"/>
  <c r="CX501" i="4"/>
  <c r="CW501" i="4"/>
  <c r="CV501" i="4"/>
  <c r="CU501" i="4"/>
  <c r="CT501" i="4"/>
  <c r="CS501" i="4"/>
  <c r="CR501" i="4"/>
  <c r="CQ501" i="4"/>
  <c r="CP501" i="4"/>
  <c r="CO501" i="4"/>
  <c r="CN501" i="4"/>
  <c r="CM501" i="4"/>
  <c r="CL501" i="4"/>
  <c r="CK501" i="4"/>
  <c r="CJ501" i="4"/>
  <c r="CI501" i="4"/>
  <c r="CH501" i="4"/>
  <c r="CG501" i="4"/>
  <c r="CF501" i="4"/>
  <c r="CE501" i="4"/>
  <c r="CD501" i="4"/>
  <c r="CC501" i="4"/>
  <c r="CB501" i="4"/>
  <c r="CA501" i="4"/>
  <c r="BZ501" i="4"/>
  <c r="BY501" i="4"/>
  <c r="BX501" i="4"/>
  <c r="BW501" i="4"/>
  <c r="BV501" i="4"/>
  <c r="BU501" i="4"/>
  <c r="BT501" i="4"/>
  <c r="BS501" i="4"/>
  <c r="BR501" i="4"/>
  <c r="BQ501" i="4"/>
  <c r="BP501" i="4"/>
  <c r="BO501" i="4"/>
  <c r="BN501" i="4"/>
  <c r="BM501" i="4"/>
  <c r="BL501" i="4"/>
  <c r="BK501" i="4"/>
  <c r="BJ501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OB497" i="4"/>
  <c r="OA497" i="4"/>
  <c r="NZ497" i="4"/>
  <c r="NY497" i="4"/>
  <c r="NX497" i="4"/>
  <c r="NW497" i="4"/>
  <c r="NV497" i="4"/>
  <c r="NU497" i="4"/>
  <c r="NT497" i="4"/>
  <c r="NS497" i="4"/>
  <c r="NR497" i="4"/>
  <c r="NQ497" i="4"/>
  <c r="NP497" i="4"/>
  <c r="NO497" i="4"/>
  <c r="NN497" i="4"/>
  <c r="NM497" i="4"/>
  <c r="NL497" i="4"/>
  <c r="NK497" i="4"/>
  <c r="NJ497" i="4"/>
  <c r="NI497" i="4"/>
  <c r="NH497" i="4"/>
  <c r="NG497" i="4"/>
  <c r="NF497" i="4"/>
  <c r="NE497" i="4"/>
  <c r="ND497" i="4"/>
  <c r="NC497" i="4"/>
  <c r="NB497" i="4"/>
  <c r="NA497" i="4"/>
  <c r="MZ497" i="4"/>
  <c r="MY497" i="4"/>
  <c r="MX497" i="4"/>
  <c r="MW497" i="4"/>
  <c r="MV497" i="4"/>
  <c r="MU497" i="4"/>
  <c r="MT497" i="4"/>
  <c r="MS497" i="4"/>
  <c r="MR497" i="4"/>
  <c r="MQ497" i="4"/>
  <c r="MP497" i="4"/>
  <c r="MO497" i="4"/>
  <c r="MN497" i="4"/>
  <c r="MM497" i="4"/>
  <c r="ML497" i="4"/>
  <c r="MK497" i="4"/>
  <c r="MJ497" i="4"/>
  <c r="MI497" i="4"/>
  <c r="MH497" i="4"/>
  <c r="MG497" i="4"/>
  <c r="MF497" i="4"/>
  <c r="ME497" i="4"/>
  <c r="MD497" i="4"/>
  <c r="MC497" i="4"/>
  <c r="MB497" i="4"/>
  <c r="MA497" i="4"/>
  <c r="LZ497" i="4"/>
  <c r="LY497" i="4"/>
  <c r="LX497" i="4"/>
  <c r="LW497" i="4"/>
  <c r="LV497" i="4"/>
  <c r="LU497" i="4"/>
  <c r="LT497" i="4"/>
  <c r="LS497" i="4"/>
  <c r="LR497" i="4"/>
  <c r="LQ497" i="4"/>
  <c r="LP497" i="4"/>
  <c r="LO497" i="4"/>
  <c r="LN497" i="4"/>
  <c r="LM497" i="4"/>
  <c r="LL497" i="4"/>
  <c r="LK497" i="4"/>
  <c r="LJ497" i="4"/>
  <c r="LI497" i="4"/>
  <c r="LH497" i="4"/>
  <c r="LG497" i="4"/>
  <c r="LF497" i="4"/>
  <c r="LE497" i="4"/>
  <c r="LD497" i="4"/>
  <c r="LC497" i="4"/>
  <c r="LB497" i="4"/>
  <c r="LA497" i="4"/>
  <c r="KZ497" i="4"/>
  <c r="KY497" i="4"/>
  <c r="KX497" i="4"/>
  <c r="KW497" i="4"/>
  <c r="KV497" i="4"/>
  <c r="KU497" i="4"/>
  <c r="KT497" i="4"/>
  <c r="KS497" i="4"/>
  <c r="KR497" i="4"/>
  <c r="KQ497" i="4"/>
  <c r="KP497" i="4"/>
  <c r="KO497" i="4"/>
  <c r="KN497" i="4"/>
  <c r="KM497" i="4"/>
  <c r="KL497" i="4"/>
  <c r="KK497" i="4"/>
  <c r="KJ497" i="4"/>
  <c r="KI497" i="4"/>
  <c r="KH497" i="4"/>
  <c r="KG497" i="4"/>
  <c r="KF497" i="4"/>
  <c r="KE497" i="4"/>
  <c r="KD497" i="4"/>
  <c r="KC497" i="4"/>
  <c r="KB497" i="4"/>
  <c r="KA497" i="4"/>
  <c r="JZ497" i="4"/>
  <c r="JY497" i="4"/>
  <c r="JX497" i="4"/>
  <c r="JW497" i="4"/>
  <c r="JV497" i="4"/>
  <c r="JU497" i="4"/>
  <c r="JT497" i="4"/>
  <c r="JS497" i="4"/>
  <c r="JR497" i="4"/>
  <c r="JQ497" i="4"/>
  <c r="JP497" i="4"/>
  <c r="JO497" i="4"/>
  <c r="JN497" i="4"/>
  <c r="JM497" i="4"/>
  <c r="JL497" i="4"/>
  <c r="JK497" i="4"/>
  <c r="JJ497" i="4"/>
  <c r="JI497" i="4"/>
  <c r="JH497" i="4"/>
  <c r="JG497" i="4"/>
  <c r="JF497" i="4"/>
  <c r="JE497" i="4"/>
  <c r="JD497" i="4"/>
  <c r="JC497" i="4"/>
  <c r="JB497" i="4"/>
  <c r="JA497" i="4"/>
  <c r="IZ497" i="4"/>
  <c r="IY497" i="4"/>
  <c r="IX497" i="4"/>
  <c r="IW497" i="4"/>
  <c r="IV497" i="4"/>
  <c r="IU497" i="4"/>
  <c r="IT497" i="4"/>
  <c r="IS497" i="4"/>
  <c r="IR497" i="4"/>
  <c r="IQ497" i="4"/>
  <c r="IP497" i="4"/>
  <c r="IO497" i="4"/>
  <c r="IN497" i="4"/>
  <c r="IM497" i="4"/>
  <c r="IL497" i="4"/>
  <c r="IK497" i="4"/>
  <c r="IJ497" i="4"/>
  <c r="II497" i="4"/>
  <c r="IH497" i="4"/>
  <c r="IG497" i="4"/>
  <c r="IF497" i="4"/>
  <c r="IE497" i="4"/>
  <c r="ID497" i="4"/>
  <c r="IC497" i="4"/>
  <c r="IB497" i="4"/>
  <c r="IA497" i="4"/>
  <c r="HZ497" i="4"/>
  <c r="HY497" i="4"/>
  <c r="HX497" i="4"/>
  <c r="HW497" i="4"/>
  <c r="HV497" i="4"/>
  <c r="HU497" i="4"/>
  <c r="HT497" i="4"/>
  <c r="HS497" i="4"/>
  <c r="HR497" i="4"/>
  <c r="HQ497" i="4"/>
  <c r="HP497" i="4"/>
  <c r="HO497" i="4"/>
  <c r="HN497" i="4"/>
  <c r="HM497" i="4"/>
  <c r="HL497" i="4"/>
  <c r="HK497" i="4"/>
  <c r="HJ497" i="4"/>
  <c r="HI497" i="4"/>
  <c r="HH497" i="4"/>
  <c r="HG497" i="4"/>
  <c r="HF497" i="4"/>
  <c r="HE497" i="4"/>
  <c r="HD497" i="4"/>
  <c r="HC497" i="4"/>
  <c r="HB497" i="4"/>
  <c r="HA497" i="4"/>
  <c r="GZ497" i="4"/>
  <c r="GY497" i="4"/>
  <c r="GX497" i="4"/>
  <c r="GW497" i="4"/>
  <c r="GV497" i="4"/>
  <c r="GU497" i="4"/>
  <c r="GT497" i="4"/>
  <c r="GS497" i="4"/>
  <c r="GR497" i="4"/>
  <c r="GQ497" i="4"/>
  <c r="GP497" i="4"/>
  <c r="GO497" i="4"/>
  <c r="GN497" i="4"/>
  <c r="GM497" i="4"/>
  <c r="GL497" i="4"/>
  <c r="GK497" i="4"/>
  <c r="GJ497" i="4"/>
  <c r="GI497" i="4"/>
  <c r="GH497" i="4"/>
  <c r="GG497" i="4"/>
  <c r="GF497" i="4"/>
  <c r="GE497" i="4"/>
  <c r="GD497" i="4"/>
  <c r="GC497" i="4"/>
  <c r="GB497" i="4"/>
  <c r="GA497" i="4"/>
  <c r="FZ497" i="4"/>
  <c r="FY497" i="4"/>
  <c r="FX497" i="4"/>
  <c r="FW497" i="4"/>
  <c r="FV497" i="4"/>
  <c r="FU497" i="4"/>
  <c r="FT497" i="4"/>
  <c r="FS497" i="4"/>
  <c r="FR497" i="4"/>
  <c r="FQ497" i="4"/>
  <c r="FP497" i="4"/>
  <c r="FO497" i="4"/>
  <c r="FN497" i="4"/>
  <c r="FM497" i="4"/>
  <c r="FL497" i="4"/>
  <c r="FK497" i="4"/>
  <c r="FJ497" i="4"/>
  <c r="FI497" i="4"/>
  <c r="FH497" i="4"/>
  <c r="FG497" i="4"/>
  <c r="FF497" i="4"/>
  <c r="FE497" i="4"/>
  <c r="FD497" i="4"/>
  <c r="FC497" i="4"/>
  <c r="FB497" i="4"/>
  <c r="FA497" i="4"/>
  <c r="EZ497" i="4"/>
  <c r="EY497" i="4"/>
  <c r="EX497" i="4"/>
  <c r="EW497" i="4"/>
  <c r="EV497" i="4"/>
  <c r="EU497" i="4"/>
  <c r="ET497" i="4"/>
  <c r="ES497" i="4"/>
  <c r="ER497" i="4"/>
  <c r="EQ497" i="4"/>
  <c r="EP497" i="4"/>
  <c r="EO497" i="4"/>
  <c r="EN497" i="4"/>
  <c r="EM497" i="4"/>
  <c r="EL497" i="4"/>
  <c r="EK497" i="4"/>
  <c r="EJ497" i="4"/>
  <c r="EI497" i="4"/>
  <c r="EH497" i="4"/>
  <c r="EG497" i="4"/>
  <c r="EF497" i="4"/>
  <c r="EE497" i="4"/>
  <c r="ED497" i="4"/>
  <c r="EC497" i="4"/>
  <c r="EB497" i="4"/>
  <c r="EA497" i="4"/>
  <c r="DZ497" i="4"/>
  <c r="DY497" i="4"/>
  <c r="DX497" i="4"/>
  <c r="DW497" i="4"/>
  <c r="DV497" i="4"/>
  <c r="DU497" i="4"/>
  <c r="DT497" i="4"/>
  <c r="DS497" i="4"/>
  <c r="DR497" i="4"/>
  <c r="DQ497" i="4"/>
  <c r="DP497" i="4"/>
  <c r="DO497" i="4"/>
  <c r="DN497" i="4"/>
  <c r="DM497" i="4"/>
  <c r="DL497" i="4"/>
  <c r="DK497" i="4"/>
  <c r="DJ497" i="4"/>
  <c r="DI497" i="4"/>
  <c r="DH497" i="4"/>
  <c r="DG497" i="4"/>
  <c r="DF497" i="4"/>
  <c r="DE497" i="4"/>
  <c r="DD497" i="4"/>
  <c r="DC497" i="4"/>
  <c r="DB497" i="4"/>
  <c r="DA497" i="4"/>
  <c r="CZ497" i="4"/>
  <c r="CY497" i="4"/>
  <c r="CX497" i="4"/>
  <c r="CW497" i="4"/>
  <c r="CV497" i="4"/>
  <c r="CU497" i="4"/>
  <c r="CT497" i="4"/>
  <c r="CS497" i="4"/>
  <c r="CR497" i="4"/>
  <c r="CQ497" i="4"/>
  <c r="CP497" i="4"/>
  <c r="CO497" i="4"/>
  <c r="CN497" i="4"/>
  <c r="CM497" i="4"/>
  <c r="CL497" i="4"/>
  <c r="CK497" i="4"/>
  <c r="CJ497" i="4"/>
  <c r="CI497" i="4"/>
  <c r="CH497" i="4"/>
  <c r="CG497" i="4"/>
  <c r="CF497" i="4"/>
  <c r="CE497" i="4"/>
  <c r="CD497" i="4"/>
  <c r="CC497" i="4"/>
  <c r="CB497" i="4"/>
  <c r="CA497" i="4"/>
  <c r="BZ497" i="4"/>
  <c r="BY497" i="4"/>
  <c r="BX497" i="4"/>
  <c r="BW497" i="4"/>
  <c r="BV497" i="4"/>
  <c r="BU497" i="4"/>
  <c r="BT497" i="4"/>
  <c r="BS497" i="4"/>
  <c r="BR497" i="4"/>
  <c r="BQ497" i="4"/>
  <c r="BP497" i="4"/>
  <c r="BO497" i="4"/>
  <c r="BN497" i="4"/>
  <c r="BM497" i="4"/>
  <c r="BL497" i="4"/>
  <c r="BK497" i="4"/>
  <c r="BJ497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AU497" i="4"/>
  <c r="AT497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OB496" i="4"/>
  <c r="OA496" i="4"/>
  <c r="NZ496" i="4"/>
  <c r="NY496" i="4"/>
  <c r="NX496" i="4"/>
  <c r="NW496" i="4"/>
  <c r="NV496" i="4"/>
  <c r="NU496" i="4"/>
  <c r="NT496" i="4"/>
  <c r="NS496" i="4"/>
  <c r="NR496" i="4"/>
  <c r="NQ496" i="4"/>
  <c r="NP496" i="4"/>
  <c r="NO496" i="4"/>
  <c r="NN496" i="4"/>
  <c r="NM496" i="4"/>
  <c r="NL496" i="4"/>
  <c r="NK496" i="4"/>
  <c r="NJ496" i="4"/>
  <c r="NI496" i="4"/>
  <c r="NH496" i="4"/>
  <c r="NG496" i="4"/>
  <c r="NF496" i="4"/>
  <c r="NE496" i="4"/>
  <c r="ND496" i="4"/>
  <c r="NC496" i="4"/>
  <c r="NB496" i="4"/>
  <c r="NA496" i="4"/>
  <c r="MZ496" i="4"/>
  <c r="MY496" i="4"/>
  <c r="MX496" i="4"/>
  <c r="MW496" i="4"/>
  <c r="MV496" i="4"/>
  <c r="MU496" i="4"/>
  <c r="MT496" i="4"/>
  <c r="MS496" i="4"/>
  <c r="MR496" i="4"/>
  <c r="MQ496" i="4"/>
  <c r="MP496" i="4"/>
  <c r="MO496" i="4"/>
  <c r="MN496" i="4"/>
  <c r="MM496" i="4"/>
  <c r="ML496" i="4"/>
  <c r="MK496" i="4"/>
  <c r="MJ496" i="4"/>
  <c r="MI496" i="4"/>
  <c r="MH496" i="4"/>
  <c r="MG496" i="4"/>
  <c r="MF496" i="4"/>
  <c r="ME496" i="4"/>
  <c r="MD496" i="4"/>
  <c r="MC496" i="4"/>
  <c r="MB496" i="4"/>
  <c r="MA496" i="4"/>
  <c r="LZ496" i="4"/>
  <c r="LY496" i="4"/>
  <c r="LX496" i="4"/>
  <c r="LW496" i="4"/>
  <c r="LV496" i="4"/>
  <c r="LU496" i="4"/>
  <c r="LT496" i="4"/>
  <c r="LS496" i="4"/>
  <c r="LR496" i="4"/>
  <c r="LQ496" i="4"/>
  <c r="LP496" i="4"/>
  <c r="LO496" i="4"/>
  <c r="LN496" i="4"/>
  <c r="LM496" i="4"/>
  <c r="LL496" i="4"/>
  <c r="LK496" i="4"/>
  <c r="LJ496" i="4"/>
  <c r="LI496" i="4"/>
  <c r="LH496" i="4"/>
  <c r="LG496" i="4"/>
  <c r="LF496" i="4"/>
  <c r="LE496" i="4"/>
  <c r="LD496" i="4"/>
  <c r="LC496" i="4"/>
  <c r="LB496" i="4"/>
  <c r="LA496" i="4"/>
  <c r="KZ496" i="4"/>
  <c r="KY496" i="4"/>
  <c r="KX496" i="4"/>
  <c r="KW496" i="4"/>
  <c r="KV496" i="4"/>
  <c r="KU496" i="4"/>
  <c r="KT496" i="4"/>
  <c r="KS496" i="4"/>
  <c r="KR496" i="4"/>
  <c r="KQ496" i="4"/>
  <c r="KP496" i="4"/>
  <c r="KO496" i="4"/>
  <c r="KN496" i="4"/>
  <c r="KM496" i="4"/>
  <c r="KL496" i="4"/>
  <c r="KK496" i="4"/>
  <c r="KJ496" i="4"/>
  <c r="KI496" i="4"/>
  <c r="KH496" i="4"/>
  <c r="KG496" i="4"/>
  <c r="KF496" i="4"/>
  <c r="KE496" i="4"/>
  <c r="KD496" i="4"/>
  <c r="KC496" i="4"/>
  <c r="KB496" i="4"/>
  <c r="KA496" i="4"/>
  <c r="JZ496" i="4"/>
  <c r="JY496" i="4"/>
  <c r="JX496" i="4"/>
  <c r="JW496" i="4"/>
  <c r="JV496" i="4"/>
  <c r="JU496" i="4"/>
  <c r="JT496" i="4"/>
  <c r="JS496" i="4"/>
  <c r="JR496" i="4"/>
  <c r="JQ496" i="4"/>
  <c r="JP496" i="4"/>
  <c r="JO496" i="4"/>
  <c r="JN496" i="4"/>
  <c r="JM496" i="4"/>
  <c r="JL496" i="4"/>
  <c r="JK496" i="4"/>
  <c r="JJ496" i="4"/>
  <c r="JI496" i="4"/>
  <c r="JH496" i="4"/>
  <c r="JG496" i="4"/>
  <c r="JF496" i="4"/>
  <c r="JE496" i="4"/>
  <c r="JD496" i="4"/>
  <c r="JC496" i="4"/>
  <c r="JB496" i="4"/>
  <c r="JA496" i="4"/>
  <c r="IZ496" i="4"/>
  <c r="IY496" i="4"/>
  <c r="IX496" i="4"/>
  <c r="IW496" i="4"/>
  <c r="IV496" i="4"/>
  <c r="IU496" i="4"/>
  <c r="IT496" i="4"/>
  <c r="IS496" i="4"/>
  <c r="IR496" i="4"/>
  <c r="IQ496" i="4"/>
  <c r="IP496" i="4"/>
  <c r="IO496" i="4"/>
  <c r="IN496" i="4"/>
  <c r="IM496" i="4"/>
  <c r="IL496" i="4"/>
  <c r="IK496" i="4"/>
  <c r="IJ496" i="4"/>
  <c r="II496" i="4"/>
  <c r="IH496" i="4"/>
  <c r="IG496" i="4"/>
  <c r="IF496" i="4"/>
  <c r="IE496" i="4"/>
  <c r="ID496" i="4"/>
  <c r="IC496" i="4"/>
  <c r="IB496" i="4"/>
  <c r="IA496" i="4"/>
  <c r="HZ496" i="4"/>
  <c r="HY496" i="4"/>
  <c r="HX496" i="4"/>
  <c r="HW496" i="4"/>
  <c r="HV496" i="4"/>
  <c r="HU496" i="4"/>
  <c r="HT496" i="4"/>
  <c r="HS496" i="4"/>
  <c r="HR496" i="4"/>
  <c r="HQ496" i="4"/>
  <c r="HP496" i="4"/>
  <c r="HO496" i="4"/>
  <c r="HN496" i="4"/>
  <c r="HM496" i="4"/>
  <c r="HL496" i="4"/>
  <c r="HK496" i="4"/>
  <c r="HJ496" i="4"/>
  <c r="HI496" i="4"/>
  <c r="HH496" i="4"/>
  <c r="HG496" i="4"/>
  <c r="HF496" i="4"/>
  <c r="HE496" i="4"/>
  <c r="HD496" i="4"/>
  <c r="HC496" i="4"/>
  <c r="HB496" i="4"/>
  <c r="HA496" i="4"/>
  <c r="GZ496" i="4"/>
  <c r="GY496" i="4"/>
  <c r="GX496" i="4"/>
  <c r="GW496" i="4"/>
  <c r="GV496" i="4"/>
  <c r="GU496" i="4"/>
  <c r="GT496" i="4"/>
  <c r="GS496" i="4"/>
  <c r="GR496" i="4"/>
  <c r="GQ496" i="4"/>
  <c r="GP496" i="4"/>
  <c r="GO496" i="4"/>
  <c r="GN496" i="4"/>
  <c r="GM496" i="4"/>
  <c r="GL496" i="4"/>
  <c r="GK496" i="4"/>
  <c r="GJ496" i="4"/>
  <c r="GI496" i="4"/>
  <c r="GH496" i="4"/>
  <c r="GG496" i="4"/>
  <c r="GF496" i="4"/>
  <c r="GE496" i="4"/>
  <c r="GD496" i="4"/>
  <c r="GC496" i="4"/>
  <c r="GB496" i="4"/>
  <c r="GA496" i="4"/>
  <c r="FZ496" i="4"/>
  <c r="FY496" i="4"/>
  <c r="FX496" i="4"/>
  <c r="FW496" i="4"/>
  <c r="FV496" i="4"/>
  <c r="FU496" i="4"/>
  <c r="FT496" i="4"/>
  <c r="FS496" i="4"/>
  <c r="FR496" i="4"/>
  <c r="FQ496" i="4"/>
  <c r="FP496" i="4"/>
  <c r="FO496" i="4"/>
  <c r="FN496" i="4"/>
  <c r="FM496" i="4"/>
  <c r="FL496" i="4"/>
  <c r="FK496" i="4"/>
  <c r="FJ496" i="4"/>
  <c r="FI496" i="4"/>
  <c r="FH496" i="4"/>
  <c r="FG496" i="4"/>
  <c r="FF496" i="4"/>
  <c r="FE496" i="4"/>
  <c r="FD496" i="4"/>
  <c r="FC496" i="4"/>
  <c r="FB496" i="4"/>
  <c r="FA496" i="4"/>
  <c r="EZ496" i="4"/>
  <c r="EY496" i="4"/>
  <c r="EX496" i="4"/>
  <c r="EW496" i="4"/>
  <c r="EV496" i="4"/>
  <c r="EU496" i="4"/>
  <c r="ET496" i="4"/>
  <c r="ES496" i="4"/>
  <c r="ER496" i="4"/>
  <c r="EQ496" i="4"/>
  <c r="EP496" i="4"/>
  <c r="EO496" i="4"/>
  <c r="EN496" i="4"/>
  <c r="EM496" i="4"/>
  <c r="EL496" i="4"/>
  <c r="EK496" i="4"/>
  <c r="EJ496" i="4"/>
  <c r="EI496" i="4"/>
  <c r="EH496" i="4"/>
  <c r="EG496" i="4"/>
  <c r="EF496" i="4"/>
  <c r="EE496" i="4"/>
  <c r="ED496" i="4"/>
  <c r="EC496" i="4"/>
  <c r="EB496" i="4"/>
  <c r="EA496" i="4"/>
  <c r="DZ496" i="4"/>
  <c r="DY496" i="4"/>
  <c r="DX496" i="4"/>
  <c r="DW496" i="4"/>
  <c r="DV496" i="4"/>
  <c r="DU496" i="4"/>
  <c r="DT496" i="4"/>
  <c r="DS496" i="4"/>
  <c r="DR496" i="4"/>
  <c r="DQ496" i="4"/>
  <c r="DP496" i="4"/>
  <c r="DO496" i="4"/>
  <c r="DN496" i="4"/>
  <c r="DM496" i="4"/>
  <c r="DL496" i="4"/>
  <c r="DK496" i="4"/>
  <c r="DJ496" i="4"/>
  <c r="DI496" i="4"/>
  <c r="DH496" i="4"/>
  <c r="DG496" i="4"/>
  <c r="DF496" i="4"/>
  <c r="DE496" i="4"/>
  <c r="DD496" i="4"/>
  <c r="DC496" i="4"/>
  <c r="DB496" i="4"/>
  <c r="DA496" i="4"/>
  <c r="CZ496" i="4"/>
  <c r="CY496" i="4"/>
  <c r="CX496" i="4"/>
  <c r="CW496" i="4"/>
  <c r="CV496" i="4"/>
  <c r="CU496" i="4"/>
  <c r="CT496" i="4"/>
  <c r="CS496" i="4"/>
  <c r="CR496" i="4"/>
  <c r="CQ496" i="4"/>
  <c r="CP496" i="4"/>
  <c r="CO496" i="4"/>
  <c r="CN496" i="4"/>
  <c r="CM496" i="4"/>
  <c r="CL496" i="4"/>
  <c r="CK496" i="4"/>
  <c r="CJ496" i="4"/>
  <c r="CI496" i="4"/>
  <c r="CH496" i="4"/>
  <c r="CG496" i="4"/>
  <c r="CF496" i="4"/>
  <c r="CE496" i="4"/>
  <c r="CD496" i="4"/>
  <c r="CC496" i="4"/>
  <c r="CB496" i="4"/>
  <c r="CA496" i="4"/>
  <c r="BZ496" i="4"/>
  <c r="BY496" i="4"/>
  <c r="BX496" i="4"/>
  <c r="BW496" i="4"/>
  <c r="BV496" i="4"/>
  <c r="BU496" i="4"/>
  <c r="BT496" i="4"/>
  <c r="BS496" i="4"/>
  <c r="BR496" i="4"/>
  <c r="BQ496" i="4"/>
  <c r="BP496" i="4"/>
  <c r="BO496" i="4"/>
  <c r="BN496" i="4"/>
  <c r="BM496" i="4"/>
  <c r="BL496" i="4"/>
  <c r="BK496" i="4"/>
  <c r="BJ496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OB495" i="4"/>
  <c r="OA495" i="4"/>
  <c r="NZ495" i="4"/>
  <c r="NY495" i="4"/>
  <c r="NX495" i="4"/>
  <c r="NW495" i="4"/>
  <c r="NV495" i="4"/>
  <c r="NU495" i="4"/>
  <c r="NT495" i="4"/>
  <c r="NS495" i="4"/>
  <c r="NR495" i="4"/>
  <c r="NQ495" i="4"/>
  <c r="NP495" i="4"/>
  <c r="NO495" i="4"/>
  <c r="NN495" i="4"/>
  <c r="NM495" i="4"/>
  <c r="NL495" i="4"/>
  <c r="NK495" i="4"/>
  <c r="NJ495" i="4"/>
  <c r="NI495" i="4"/>
  <c r="NH495" i="4"/>
  <c r="NG495" i="4"/>
  <c r="NF495" i="4"/>
  <c r="NE495" i="4"/>
  <c r="ND495" i="4"/>
  <c r="NC495" i="4"/>
  <c r="NB495" i="4"/>
  <c r="NA495" i="4"/>
  <c r="MZ495" i="4"/>
  <c r="MY495" i="4"/>
  <c r="MX495" i="4"/>
  <c r="MW495" i="4"/>
  <c r="MV495" i="4"/>
  <c r="MU495" i="4"/>
  <c r="MT495" i="4"/>
  <c r="MS495" i="4"/>
  <c r="MR495" i="4"/>
  <c r="MQ495" i="4"/>
  <c r="MP495" i="4"/>
  <c r="MO495" i="4"/>
  <c r="MN495" i="4"/>
  <c r="MM495" i="4"/>
  <c r="ML495" i="4"/>
  <c r="MK495" i="4"/>
  <c r="MJ495" i="4"/>
  <c r="MI495" i="4"/>
  <c r="MH495" i="4"/>
  <c r="MG495" i="4"/>
  <c r="MF495" i="4"/>
  <c r="ME495" i="4"/>
  <c r="MD495" i="4"/>
  <c r="MC495" i="4"/>
  <c r="MB495" i="4"/>
  <c r="MA495" i="4"/>
  <c r="LZ495" i="4"/>
  <c r="LY495" i="4"/>
  <c r="LX495" i="4"/>
  <c r="LW495" i="4"/>
  <c r="LV495" i="4"/>
  <c r="LU495" i="4"/>
  <c r="LT495" i="4"/>
  <c r="LS495" i="4"/>
  <c r="LR495" i="4"/>
  <c r="LQ495" i="4"/>
  <c r="LP495" i="4"/>
  <c r="LO495" i="4"/>
  <c r="LN495" i="4"/>
  <c r="LM495" i="4"/>
  <c r="LL495" i="4"/>
  <c r="LK495" i="4"/>
  <c r="LJ495" i="4"/>
  <c r="LI495" i="4"/>
  <c r="LH495" i="4"/>
  <c r="LG495" i="4"/>
  <c r="LF495" i="4"/>
  <c r="LE495" i="4"/>
  <c r="LD495" i="4"/>
  <c r="LC495" i="4"/>
  <c r="LB495" i="4"/>
  <c r="LA495" i="4"/>
  <c r="KZ495" i="4"/>
  <c r="KY495" i="4"/>
  <c r="KX495" i="4"/>
  <c r="KW495" i="4"/>
  <c r="KV495" i="4"/>
  <c r="KU495" i="4"/>
  <c r="KT495" i="4"/>
  <c r="KS495" i="4"/>
  <c r="KR495" i="4"/>
  <c r="KQ495" i="4"/>
  <c r="KP495" i="4"/>
  <c r="KO495" i="4"/>
  <c r="KN495" i="4"/>
  <c r="KM495" i="4"/>
  <c r="KL495" i="4"/>
  <c r="KK495" i="4"/>
  <c r="KJ495" i="4"/>
  <c r="KI495" i="4"/>
  <c r="KH495" i="4"/>
  <c r="KG495" i="4"/>
  <c r="KF495" i="4"/>
  <c r="KE495" i="4"/>
  <c r="KD495" i="4"/>
  <c r="KC495" i="4"/>
  <c r="KB495" i="4"/>
  <c r="KA495" i="4"/>
  <c r="JZ495" i="4"/>
  <c r="JY495" i="4"/>
  <c r="JX495" i="4"/>
  <c r="JW495" i="4"/>
  <c r="JV495" i="4"/>
  <c r="JU495" i="4"/>
  <c r="JT495" i="4"/>
  <c r="JS495" i="4"/>
  <c r="JR495" i="4"/>
  <c r="JQ495" i="4"/>
  <c r="JP495" i="4"/>
  <c r="JO495" i="4"/>
  <c r="JN495" i="4"/>
  <c r="JM495" i="4"/>
  <c r="JL495" i="4"/>
  <c r="JK495" i="4"/>
  <c r="JJ495" i="4"/>
  <c r="JI495" i="4"/>
  <c r="JH495" i="4"/>
  <c r="JG495" i="4"/>
  <c r="JF495" i="4"/>
  <c r="JE495" i="4"/>
  <c r="JD495" i="4"/>
  <c r="JC495" i="4"/>
  <c r="JB495" i="4"/>
  <c r="JA495" i="4"/>
  <c r="IZ495" i="4"/>
  <c r="IY495" i="4"/>
  <c r="IX495" i="4"/>
  <c r="IW495" i="4"/>
  <c r="IV495" i="4"/>
  <c r="IU495" i="4"/>
  <c r="IT495" i="4"/>
  <c r="IS495" i="4"/>
  <c r="IR495" i="4"/>
  <c r="IQ495" i="4"/>
  <c r="IP495" i="4"/>
  <c r="IO495" i="4"/>
  <c r="IN495" i="4"/>
  <c r="IM495" i="4"/>
  <c r="IL495" i="4"/>
  <c r="IK495" i="4"/>
  <c r="IJ495" i="4"/>
  <c r="II495" i="4"/>
  <c r="IH495" i="4"/>
  <c r="IG495" i="4"/>
  <c r="IF495" i="4"/>
  <c r="IE495" i="4"/>
  <c r="ID495" i="4"/>
  <c r="IC495" i="4"/>
  <c r="IB495" i="4"/>
  <c r="IA495" i="4"/>
  <c r="HZ495" i="4"/>
  <c r="HY495" i="4"/>
  <c r="HX495" i="4"/>
  <c r="HW495" i="4"/>
  <c r="HV495" i="4"/>
  <c r="HU495" i="4"/>
  <c r="HT495" i="4"/>
  <c r="HS495" i="4"/>
  <c r="HR495" i="4"/>
  <c r="HQ495" i="4"/>
  <c r="HP495" i="4"/>
  <c r="HO495" i="4"/>
  <c r="HN495" i="4"/>
  <c r="HM495" i="4"/>
  <c r="HL495" i="4"/>
  <c r="HK495" i="4"/>
  <c r="HJ495" i="4"/>
  <c r="HI495" i="4"/>
  <c r="HH495" i="4"/>
  <c r="HG495" i="4"/>
  <c r="HF495" i="4"/>
  <c r="HE495" i="4"/>
  <c r="HD495" i="4"/>
  <c r="HC495" i="4"/>
  <c r="HB495" i="4"/>
  <c r="HA495" i="4"/>
  <c r="GZ495" i="4"/>
  <c r="GY495" i="4"/>
  <c r="GX495" i="4"/>
  <c r="GW495" i="4"/>
  <c r="GV495" i="4"/>
  <c r="GU495" i="4"/>
  <c r="GT495" i="4"/>
  <c r="GS495" i="4"/>
  <c r="GR495" i="4"/>
  <c r="GQ495" i="4"/>
  <c r="GP495" i="4"/>
  <c r="GO495" i="4"/>
  <c r="GN495" i="4"/>
  <c r="GM495" i="4"/>
  <c r="GL495" i="4"/>
  <c r="GK495" i="4"/>
  <c r="GJ495" i="4"/>
  <c r="GI495" i="4"/>
  <c r="GH495" i="4"/>
  <c r="GG495" i="4"/>
  <c r="GF495" i="4"/>
  <c r="GE495" i="4"/>
  <c r="GD495" i="4"/>
  <c r="GC495" i="4"/>
  <c r="GB495" i="4"/>
  <c r="GA495" i="4"/>
  <c r="FZ495" i="4"/>
  <c r="FY495" i="4"/>
  <c r="FX495" i="4"/>
  <c r="FW495" i="4"/>
  <c r="FV495" i="4"/>
  <c r="FU495" i="4"/>
  <c r="FT495" i="4"/>
  <c r="FS495" i="4"/>
  <c r="FR495" i="4"/>
  <c r="FQ495" i="4"/>
  <c r="FP495" i="4"/>
  <c r="FO495" i="4"/>
  <c r="FN495" i="4"/>
  <c r="FM495" i="4"/>
  <c r="FL495" i="4"/>
  <c r="FK495" i="4"/>
  <c r="FJ495" i="4"/>
  <c r="FI495" i="4"/>
  <c r="FH495" i="4"/>
  <c r="FG495" i="4"/>
  <c r="FF495" i="4"/>
  <c r="FE495" i="4"/>
  <c r="FD495" i="4"/>
  <c r="FC495" i="4"/>
  <c r="FB495" i="4"/>
  <c r="FA495" i="4"/>
  <c r="EZ495" i="4"/>
  <c r="EY495" i="4"/>
  <c r="EX495" i="4"/>
  <c r="EW495" i="4"/>
  <c r="EV495" i="4"/>
  <c r="EU495" i="4"/>
  <c r="ET495" i="4"/>
  <c r="ES495" i="4"/>
  <c r="ER495" i="4"/>
  <c r="EQ495" i="4"/>
  <c r="EP495" i="4"/>
  <c r="EO495" i="4"/>
  <c r="EN495" i="4"/>
  <c r="EM495" i="4"/>
  <c r="EL495" i="4"/>
  <c r="EK495" i="4"/>
  <c r="EJ495" i="4"/>
  <c r="EI495" i="4"/>
  <c r="EH495" i="4"/>
  <c r="EG495" i="4"/>
  <c r="EF495" i="4"/>
  <c r="EE495" i="4"/>
  <c r="ED495" i="4"/>
  <c r="EC495" i="4"/>
  <c r="EB495" i="4"/>
  <c r="EA495" i="4"/>
  <c r="DZ495" i="4"/>
  <c r="DY495" i="4"/>
  <c r="DX495" i="4"/>
  <c r="DW495" i="4"/>
  <c r="DV495" i="4"/>
  <c r="DU495" i="4"/>
  <c r="DT495" i="4"/>
  <c r="DS495" i="4"/>
  <c r="DR495" i="4"/>
  <c r="DQ495" i="4"/>
  <c r="DP495" i="4"/>
  <c r="DO495" i="4"/>
  <c r="DN495" i="4"/>
  <c r="DM495" i="4"/>
  <c r="DL495" i="4"/>
  <c r="DK495" i="4"/>
  <c r="DJ495" i="4"/>
  <c r="DI495" i="4"/>
  <c r="DH495" i="4"/>
  <c r="DG495" i="4"/>
  <c r="DF495" i="4"/>
  <c r="DE495" i="4"/>
  <c r="DD495" i="4"/>
  <c r="DC495" i="4"/>
  <c r="DB495" i="4"/>
  <c r="DA495" i="4"/>
  <c r="CZ495" i="4"/>
  <c r="CY495" i="4"/>
  <c r="CX495" i="4"/>
  <c r="CW495" i="4"/>
  <c r="CV495" i="4"/>
  <c r="CU495" i="4"/>
  <c r="CT495" i="4"/>
  <c r="CS495" i="4"/>
  <c r="CR495" i="4"/>
  <c r="CQ495" i="4"/>
  <c r="CP495" i="4"/>
  <c r="CO495" i="4"/>
  <c r="CN495" i="4"/>
  <c r="CM495" i="4"/>
  <c r="CL495" i="4"/>
  <c r="CK495" i="4"/>
  <c r="CJ495" i="4"/>
  <c r="CI495" i="4"/>
  <c r="CH495" i="4"/>
  <c r="CG495" i="4"/>
  <c r="CF495" i="4"/>
  <c r="CE495" i="4"/>
  <c r="CD495" i="4"/>
  <c r="CC495" i="4"/>
  <c r="CB495" i="4"/>
  <c r="CA495" i="4"/>
  <c r="BZ495" i="4"/>
  <c r="BY495" i="4"/>
  <c r="BX495" i="4"/>
  <c r="BW495" i="4"/>
  <c r="BV495" i="4"/>
  <c r="BU495" i="4"/>
  <c r="BT495" i="4"/>
  <c r="BS495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OB494" i="4"/>
  <c r="OA494" i="4"/>
  <c r="NZ494" i="4"/>
  <c r="NY494" i="4"/>
  <c r="NX494" i="4"/>
  <c r="NW494" i="4"/>
  <c r="NV494" i="4"/>
  <c r="NU494" i="4"/>
  <c r="NT494" i="4"/>
  <c r="NS494" i="4"/>
  <c r="NR494" i="4"/>
  <c r="NQ494" i="4"/>
  <c r="NP494" i="4"/>
  <c r="NO494" i="4"/>
  <c r="NN494" i="4"/>
  <c r="NM494" i="4"/>
  <c r="NL494" i="4"/>
  <c r="NK494" i="4"/>
  <c r="NJ494" i="4"/>
  <c r="NI494" i="4"/>
  <c r="NH494" i="4"/>
  <c r="NG494" i="4"/>
  <c r="NF494" i="4"/>
  <c r="NE494" i="4"/>
  <c r="ND494" i="4"/>
  <c r="NC494" i="4"/>
  <c r="NB494" i="4"/>
  <c r="NA494" i="4"/>
  <c r="MZ494" i="4"/>
  <c r="MY494" i="4"/>
  <c r="MX494" i="4"/>
  <c r="MW494" i="4"/>
  <c r="MV494" i="4"/>
  <c r="MU494" i="4"/>
  <c r="MT494" i="4"/>
  <c r="MS494" i="4"/>
  <c r="MR494" i="4"/>
  <c r="MQ494" i="4"/>
  <c r="MP494" i="4"/>
  <c r="MO494" i="4"/>
  <c r="MN494" i="4"/>
  <c r="MM494" i="4"/>
  <c r="ML494" i="4"/>
  <c r="MK494" i="4"/>
  <c r="MJ494" i="4"/>
  <c r="MI494" i="4"/>
  <c r="MH494" i="4"/>
  <c r="MG494" i="4"/>
  <c r="MF494" i="4"/>
  <c r="ME494" i="4"/>
  <c r="MD494" i="4"/>
  <c r="MC494" i="4"/>
  <c r="MB494" i="4"/>
  <c r="MA494" i="4"/>
  <c r="LZ494" i="4"/>
  <c r="LY494" i="4"/>
  <c r="LX494" i="4"/>
  <c r="LW494" i="4"/>
  <c r="LV494" i="4"/>
  <c r="LU494" i="4"/>
  <c r="LT494" i="4"/>
  <c r="LS494" i="4"/>
  <c r="LR494" i="4"/>
  <c r="LQ494" i="4"/>
  <c r="LP494" i="4"/>
  <c r="LO494" i="4"/>
  <c r="LN494" i="4"/>
  <c r="LM494" i="4"/>
  <c r="LL494" i="4"/>
  <c r="LK494" i="4"/>
  <c r="LJ494" i="4"/>
  <c r="LI494" i="4"/>
  <c r="LH494" i="4"/>
  <c r="LG494" i="4"/>
  <c r="LF494" i="4"/>
  <c r="LE494" i="4"/>
  <c r="LD494" i="4"/>
  <c r="LC494" i="4"/>
  <c r="LB494" i="4"/>
  <c r="LA494" i="4"/>
  <c r="KZ494" i="4"/>
  <c r="KY494" i="4"/>
  <c r="KX494" i="4"/>
  <c r="KW494" i="4"/>
  <c r="KV494" i="4"/>
  <c r="KU494" i="4"/>
  <c r="KT494" i="4"/>
  <c r="KS494" i="4"/>
  <c r="KR494" i="4"/>
  <c r="KQ494" i="4"/>
  <c r="KP494" i="4"/>
  <c r="KO494" i="4"/>
  <c r="KN494" i="4"/>
  <c r="KM494" i="4"/>
  <c r="KL494" i="4"/>
  <c r="KK494" i="4"/>
  <c r="KJ494" i="4"/>
  <c r="KI494" i="4"/>
  <c r="KH494" i="4"/>
  <c r="KG494" i="4"/>
  <c r="KF494" i="4"/>
  <c r="KE494" i="4"/>
  <c r="KD494" i="4"/>
  <c r="KC494" i="4"/>
  <c r="KB494" i="4"/>
  <c r="KA494" i="4"/>
  <c r="JZ494" i="4"/>
  <c r="JY494" i="4"/>
  <c r="JX494" i="4"/>
  <c r="JW494" i="4"/>
  <c r="JV494" i="4"/>
  <c r="JU494" i="4"/>
  <c r="JT494" i="4"/>
  <c r="JS494" i="4"/>
  <c r="JR494" i="4"/>
  <c r="JQ494" i="4"/>
  <c r="JP494" i="4"/>
  <c r="JO494" i="4"/>
  <c r="JN494" i="4"/>
  <c r="JM494" i="4"/>
  <c r="JL494" i="4"/>
  <c r="JK494" i="4"/>
  <c r="JJ494" i="4"/>
  <c r="JI494" i="4"/>
  <c r="JH494" i="4"/>
  <c r="JG494" i="4"/>
  <c r="JF494" i="4"/>
  <c r="JE494" i="4"/>
  <c r="JD494" i="4"/>
  <c r="JC494" i="4"/>
  <c r="JB494" i="4"/>
  <c r="JA494" i="4"/>
  <c r="IZ494" i="4"/>
  <c r="IY494" i="4"/>
  <c r="IX494" i="4"/>
  <c r="IW494" i="4"/>
  <c r="IV494" i="4"/>
  <c r="IU494" i="4"/>
  <c r="IT494" i="4"/>
  <c r="IS494" i="4"/>
  <c r="IR494" i="4"/>
  <c r="IQ494" i="4"/>
  <c r="IP494" i="4"/>
  <c r="IO494" i="4"/>
  <c r="IN494" i="4"/>
  <c r="IM494" i="4"/>
  <c r="IL494" i="4"/>
  <c r="IK494" i="4"/>
  <c r="IJ494" i="4"/>
  <c r="II494" i="4"/>
  <c r="IH494" i="4"/>
  <c r="IG494" i="4"/>
  <c r="IF494" i="4"/>
  <c r="IE494" i="4"/>
  <c r="ID494" i="4"/>
  <c r="IC494" i="4"/>
  <c r="IB494" i="4"/>
  <c r="IA494" i="4"/>
  <c r="HZ494" i="4"/>
  <c r="HY494" i="4"/>
  <c r="HX494" i="4"/>
  <c r="HW494" i="4"/>
  <c r="HV494" i="4"/>
  <c r="HU494" i="4"/>
  <c r="HT494" i="4"/>
  <c r="HS494" i="4"/>
  <c r="HR494" i="4"/>
  <c r="HQ494" i="4"/>
  <c r="HP494" i="4"/>
  <c r="HO494" i="4"/>
  <c r="HN494" i="4"/>
  <c r="HM494" i="4"/>
  <c r="HL494" i="4"/>
  <c r="HK494" i="4"/>
  <c r="HJ494" i="4"/>
  <c r="HI494" i="4"/>
  <c r="HH494" i="4"/>
  <c r="HG494" i="4"/>
  <c r="HF494" i="4"/>
  <c r="HE494" i="4"/>
  <c r="HD494" i="4"/>
  <c r="HC494" i="4"/>
  <c r="HB494" i="4"/>
  <c r="HA494" i="4"/>
  <c r="GZ494" i="4"/>
  <c r="GY494" i="4"/>
  <c r="GX494" i="4"/>
  <c r="GW494" i="4"/>
  <c r="GV494" i="4"/>
  <c r="GU494" i="4"/>
  <c r="GT494" i="4"/>
  <c r="GS494" i="4"/>
  <c r="GR494" i="4"/>
  <c r="GQ494" i="4"/>
  <c r="GP494" i="4"/>
  <c r="GO494" i="4"/>
  <c r="GN494" i="4"/>
  <c r="GM494" i="4"/>
  <c r="GL494" i="4"/>
  <c r="GK494" i="4"/>
  <c r="GJ494" i="4"/>
  <c r="GI494" i="4"/>
  <c r="GH494" i="4"/>
  <c r="GG494" i="4"/>
  <c r="GF494" i="4"/>
  <c r="GE494" i="4"/>
  <c r="GD494" i="4"/>
  <c r="GC494" i="4"/>
  <c r="GB494" i="4"/>
  <c r="GA494" i="4"/>
  <c r="FZ494" i="4"/>
  <c r="FY494" i="4"/>
  <c r="FX494" i="4"/>
  <c r="FW494" i="4"/>
  <c r="FV494" i="4"/>
  <c r="FU494" i="4"/>
  <c r="FT494" i="4"/>
  <c r="FS494" i="4"/>
  <c r="FR494" i="4"/>
  <c r="FQ494" i="4"/>
  <c r="FP494" i="4"/>
  <c r="FO494" i="4"/>
  <c r="FN494" i="4"/>
  <c r="FM494" i="4"/>
  <c r="FL494" i="4"/>
  <c r="FK494" i="4"/>
  <c r="FJ494" i="4"/>
  <c r="FI494" i="4"/>
  <c r="FH494" i="4"/>
  <c r="FG494" i="4"/>
  <c r="FF494" i="4"/>
  <c r="FE494" i="4"/>
  <c r="FD494" i="4"/>
  <c r="FC494" i="4"/>
  <c r="FB494" i="4"/>
  <c r="FA494" i="4"/>
  <c r="EZ494" i="4"/>
  <c r="EY494" i="4"/>
  <c r="EX494" i="4"/>
  <c r="EW494" i="4"/>
  <c r="EV494" i="4"/>
  <c r="EU494" i="4"/>
  <c r="ET494" i="4"/>
  <c r="ES494" i="4"/>
  <c r="ER494" i="4"/>
  <c r="EQ494" i="4"/>
  <c r="EP494" i="4"/>
  <c r="EO494" i="4"/>
  <c r="EN494" i="4"/>
  <c r="EM494" i="4"/>
  <c r="EL494" i="4"/>
  <c r="EK494" i="4"/>
  <c r="EJ494" i="4"/>
  <c r="EI494" i="4"/>
  <c r="EH494" i="4"/>
  <c r="EG494" i="4"/>
  <c r="EF494" i="4"/>
  <c r="EE494" i="4"/>
  <c r="ED494" i="4"/>
  <c r="EC494" i="4"/>
  <c r="EB494" i="4"/>
  <c r="EA494" i="4"/>
  <c r="DZ494" i="4"/>
  <c r="DY494" i="4"/>
  <c r="DX494" i="4"/>
  <c r="DW494" i="4"/>
  <c r="DV494" i="4"/>
  <c r="DU494" i="4"/>
  <c r="DT494" i="4"/>
  <c r="DS494" i="4"/>
  <c r="DR494" i="4"/>
  <c r="DQ494" i="4"/>
  <c r="DP494" i="4"/>
  <c r="DO494" i="4"/>
  <c r="DN494" i="4"/>
  <c r="DM494" i="4"/>
  <c r="DL494" i="4"/>
  <c r="DK494" i="4"/>
  <c r="DJ494" i="4"/>
  <c r="DI494" i="4"/>
  <c r="DH494" i="4"/>
  <c r="DG494" i="4"/>
  <c r="DF494" i="4"/>
  <c r="DE494" i="4"/>
  <c r="DD494" i="4"/>
  <c r="DC494" i="4"/>
  <c r="DB494" i="4"/>
  <c r="DA494" i="4"/>
  <c r="CZ494" i="4"/>
  <c r="CY494" i="4"/>
  <c r="CX494" i="4"/>
  <c r="CW494" i="4"/>
  <c r="CV494" i="4"/>
  <c r="CU494" i="4"/>
  <c r="CT494" i="4"/>
  <c r="CS494" i="4"/>
  <c r="CR494" i="4"/>
  <c r="CQ494" i="4"/>
  <c r="CP494" i="4"/>
  <c r="CO494" i="4"/>
  <c r="CN494" i="4"/>
  <c r="CM494" i="4"/>
  <c r="CL494" i="4"/>
  <c r="CK494" i="4"/>
  <c r="CJ494" i="4"/>
  <c r="CI494" i="4"/>
  <c r="CH494" i="4"/>
  <c r="CG494" i="4"/>
  <c r="CF494" i="4"/>
  <c r="CE494" i="4"/>
  <c r="CD494" i="4"/>
  <c r="CC494" i="4"/>
  <c r="CB494" i="4"/>
  <c r="CA494" i="4"/>
  <c r="BZ494" i="4"/>
  <c r="BY494" i="4"/>
  <c r="BX494" i="4"/>
  <c r="BW494" i="4"/>
  <c r="BV494" i="4"/>
  <c r="BU494" i="4"/>
  <c r="BT494" i="4"/>
  <c r="BS494" i="4"/>
  <c r="BR494" i="4"/>
  <c r="BQ494" i="4"/>
  <c r="BP494" i="4"/>
  <c r="BO494" i="4"/>
  <c r="BN494" i="4"/>
  <c r="BM494" i="4"/>
  <c r="BL494" i="4"/>
  <c r="BK494" i="4"/>
  <c r="BJ494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V494" i="4"/>
  <c r="AU494" i="4"/>
  <c r="AT494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OB493" i="4"/>
  <c r="OA493" i="4"/>
  <c r="NZ493" i="4"/>
  <c r="NY493" i="4"/>
  <c r="NX493" i="4"/>
  <c r="NW493" i="4"/>
  <c r="NV493" i="4"/>
  <c r="NU493" i="4"/>
  <c r="NT493" i="4"/>
  <c r="NS493" i="4"/>
  <c r="NR493" i="4"/>
  <c r="NQ493" i="4"/>
  <c r="NP493" i="4"/>
  <c r="NO493" i="4"/>
  <c r="NN493" i="4"/>
  <c r="NM493" i="4"/>
  <c r="NL493" i="4"/>
  <c r="NK493" i="4"/>
  <c r="NJ493" i="4"/>
  <c r="NI493" i="4"/>
  <c r="NH493" i="4"/>
  <c r="NG493" i="4"/>
  <c r="NF493" i="4"/>
  <c r="NE493" i="4"/>
  <c r="ND493" i="4"/>
  <c r="NC493" i="4"/>
  <c r="NB493" i="4"/>
  <c r="NA493" i="4"/>
  <c r="MZ493" i="4"/>
  <c r="MY493" i="4"/>
  <c r="MX493" i="4"/>
  <c r="MW493" i="4"/>
  <c r="MV493" i="4"/>
  <c r="MU493" i="4"/>
  <c r="MT493" i="4"/>
  <c r="MS493" i="4"/>
  <c r="MR493" i="4"/>
  <c r="MQ493" i="4"/>
  <c r="MP493" i="4"/>
  <c r="MO493" i="4"/>
  <c r="MN493" i="4"/>
  <c r="MM493" i="4"/>
  <c r="ML493" i="4"/>
  <c r="MK493" i="4"/>
  <c r="MJ493" i="4"/>
  <c r="MI493" i="4"/>
  <c r="MH493" i="4"/>
  <c r="MG493" i="4"/>
  <c r="MF493" i="4"/>
  <c r="ME493" i="4"/>
  <c r="MD493" i="4"/>
  <c r="MC493" i="4"/>
  <c r="MB493" i="4"/>
  <c r="MA493" i="4"/>
  <c r="LZ493" i="4"/>
  <c r="LY493" i="4"/>
  <c r="LX493" i="4"/>
  <c r="LW493" i="4"/>
  <c r="LV493" i="4"/>
  <c r="LU493" i="4"/>
  <c r="LT493" i="4"/>
  <c r="LS493" i="4"/>
  <c r="LR493" i="4"/>
  <c r="LQ493" i="4"/>
  <c r="LP493" i="4"/>
  <c r="LO493" i="4"/>
  <c r="LN493" i="4"/>
  <c r="LM493" i="4"/>
  <c r="LL493" i="4"/>
  <c r="LK493" i="4"/>
  <c r="LJ493" i="4"/>
  <c r="LI493" i="4"/>
  <c r="LH493" i="4"/>
  <c r="LG493" i="4"/>
  <c r="LF493" i="4"/>
  <c r="LE493" i="4"/>
  <c r="LD493" i="4"/>
  <c r="LC493" i="4"/>
  <c r="LB493" i="4"/>
  <c r="LA493" i="4"/>
  <c r="KZ493" i="4"/>
  <c r="KY493" i="4"/>
  <c r="KX493" i="4"/>
  <c r="KW493" i="4"/>
  <c r="KV493" i="4"/>
  <c r="KU493" i="4"/>
  <c r="KT493" i="4"/>
  <c r="KS493" i="4"/>
  <c r="KR493" i="4"/>
  <c r="KQ493" i="4"/>
  <c r="KP493" i="4"/>
  <c r="KO493" i="4"/>
  <c r="KN493" i="4"/>
  <c r="KM493" i="4"/>
  <c r="KL493" i="4"/>
  <c r="KK493" i="4"/>
  <c r="KJ493" i="4"/>
  <c r="KI493" i="4"/>
  <c r="KH493" i="4"/>
  <c r="KG493" i="4"/>
  <c r="KF493" i="4"/>
  <c r="KE493" i="4"/>
  <c r="KD493" i="4"/>
  <c r="KC493" i="4"/>
  <c r="KB493" i="4"/>
  <c r="KA493" i="4"/>
  <c r="JZ493" i="4"/>
  <c r="JY493" i="4"/>
  <c r="JX493" i="4"/>
  <c r="JW493" i="4"/>
  <c r="JV493" i="4"/>
  <c r="JU493" i="4"/>
  <c r="JT493" i="4"/>
  <c r="JS493" i="4"/>
  <c r="JR493" i="4"/>
  <c r="JQ493" i="4"/>
  <c r="JP493" i="4"/>
  <c r="JO493" i="4"/>
  <c r="JN493" i="4"/>
  <c r="JM493" i="4"/>
  <c r="JL493" i="4"/>
  <c r="JK493" i="4"/>
  <c r="JJ493" i="4"/>
  <c r="JI493" i="4"/>
  <c r="JH493" i="4"/>
  <c r="JG493" i="4"/>
  <c r="JF493" i="4"/>
  <c r="JE493" i="4"/>
  <c r="JD493" i="4"/>
  <c r="JC493" i="4"/>
  <c r="JB493" i="4"/>
  <c r="JA493" i="4"/>
  <c r="IZ493" i="4"/>
  <c r="IY493" i="4"/>
  <c r="IX493" i="4"/>
  <c r="IW493" i="4"/>
  <c r="IV493" i="4"/>
  <c r="IU493" i="4"/>
  <c r="IT493" i="4"/>
  <c r="IS493" i="4"/>
  <c r="IR493" i="4"/>
  <c r="IQ493" i="4"/>
  <c r="IP493" i="4"/>
  <c r="IO493" i="4"/>
  <c r="IN493" i="4"/>
  <c r="IM493" i="4"/>
  <c r="IL493" i="4"/>
  <c r="IK493" i="4"/>
  <c r="IJ493" i="4"/>
  <c r="II493" i="4"/>
  <c r="IH493" i="4"/>
  <c r="IG493" i="4"/>
  <c r="IF493" i="4"/>
  <c r="IE493" i="4"/>
  <c r="ID493" i="4"/>
  <c r="IC493" i="4"/>
  <c r="IB493" i="4"/>
  <c r="IA493" i="4"/>
  <c r="HZ493" i="4"/>
  <c r="HY493" i="4"/>
  <c r="HX493" i="4"/>
  <c r="HW493" i="4"/>
  <c r="HV493" i="4"/>
  <c r="HU493" i="4"/>
  <c r="HT493" i="4"/>
  <c r="HS493" i="4"/>
  <c r="HR493" i="4"/>
  <c r="HQ493" i="4"/>
  <c r="HP493" i="4"/>
  <c r="HO493" i="4"/>
  <c r="HN493" i="4"/>
  <c r="HM493" i="4"/>
  <c r="HL493" i="4"/>
  <c r="HK493" i="4"/>
  <c r="HJ493" i="4"/>
  <c r="HI493" i="4"/>
  <c r="HH493" i="4"/>
  <c r="HG493" i="4"/>
  <c r="HF493" i="4"/>
  <c r="HE493" i="4"/>
  <c r="HD493" i="4"/>
  <c r="HC493" i="4"/>
  <c r="HB493" i="4"/>
  <c r="HA493" i="4"/>
  <c r="GZ493" i="4"/>
  <c r="GY493" i="4"/>
  <c r="GX493" i="4"/>
  <c r="GW493" i="4"/>
  <c r="GV493" i="4"/>
  <c r="GU493" i="4"/>
  <c r="GT493" i="4"/>
  <c r="GS493" i="4"/>
  <c r="GR493" i="4"/>
  <c r="GQ493" i="4"/>
  <c r="GP493" i="4"/>
  <c r="GO493" i="4"/>
  <c r="GN493" i="4"/>
  <c r="GM493" i="4"/>
  <c r="GL493" i="4"/>
  <c r="GK493" i="4"/>
  <c r="GJ493" i="4"/>
  <c r="GI493" i="4"/>
  <c r="GH493" i="4"/>
  <c r="GG493" i="4"/>
  <c r="GF493" i="4"/>
  <c r="GE493" i="4"/>
  <c r="GD493" i="4"/>
  <c r="GC493" i="4"/>
  <c r="GB493" i="4"/>
  <c r="GA493" i="4"/>
  <c r="FZ493" i="4"/>
  <c r="FY493" i="4"/>
  <c r="FX493" i="4"/>
  <c r="FW493" i="4"/>
  <c r="FV493" i="4"/>
  <c r="FU493" i="4"/>
  <c r="FT493" i="4"/>
  <c r="FS493" i="4"/>
  <c r="FR493" i="4"/>
  <c r="FQ493" i="4"/>
  <c r="FP493" i="4"/>
  <c r="FO493" i="4"/>
  <c r="FN493" i="4"/>
  <c r="FM493" i="4"/>
  <c r="FL493" i="4"/>
  <c r="FK493" i="4"/>
  <c r="FJ493" i="4"/>
  <c r="FI493" i="4"/>
  <c r="FH493" i="4"/>
  <c r="FG493" i="4"/>
  <c r="FF493" i="4"/>
  <c r="FE493" i="4"/>
  <c r="FD493" i="4"/>
  <c r="FC493" i="4"/>
  <c r="FB493" i="4"/>
  <c r="FA493" i="4"/>
  <c r="EZ493" i="4"/>
  <c r="EY493" i="4"/>
  <c r="EX493" i="4"/>
  <c r="EW493" i="4"/>
  <c r="EV493" i="4"/>
  <c r="EU493" i="4"/>
  <c r="ET493" i="4"/>
  <c r="ES493" i="4"/>
  <c r="ER493" i="4"/>
  <c r="EQ493" i="4"/>
  <c r="EP493" i="4"/>
  <c r="EO493" i="4"/>
  <c r="EN493" i="4"/>
  <c r="EM493" i="4"/>
  <c r="EL493" i="4"/>
  <c r="EK493" i="4"/>
  <c r="EJ493" i="4"/>
  <c r="EI493" i="4"/>
  <c r="EH493" i="4"/>
  <c r="EG493" i="4"/>
  <c r="EF493" i="4"/>
  <c r="EE493" i="4"/>
  <c r="ED493" i="4"/>
  <c r="EC493" i="4"/>
  <c r="EB493" i="4"/>
  <c r="EA493" i="4"/>
  <c r="DZ493" i="4"/>
  <c r="DY493" i="4"/>
  <c r="DX493" i="4"/>
  <c r="DW493" i="4"/>
  <c r="DV493" i="4"/>
  <c r="DU493" i="4"/>
  <c r="DT493" i="4"/>
  <c r="DS493" i="4"/>
  <c r="DR493" i="4"/>
  <c r="DQ493" i="4"/>
  <c r="DP493" i="4"/>
  <c r="DO493" i="4"/>
  <c r="DN493" i="4"/>
  <c r="DM493" i="4"/>
  <c r="DL493" i="4"/>
  <c r="DK493" i="4"/>
  <c r="DJ493" i="4"/>
  <c r="DI493" i="4"/>
  <c r="DH493" i="4"/>
  <c r="DG493" i="4"/>
  <c r="DF493" i="4"/>
  <c r="DE493" i="4"/>
  <c r="DD493" i="4"/>
  <c r="DC493" i="4"/>
  <c r="DB493" i="4"/>
  <c r="DA493" i="4"/>
  <c r="CZ493" i="4"/>
  <c r="CY493" i="4"/>
  <c r="CX493" i="4"/>
  <c r="CW493" i="4"/>
  <c r="CV493" i="4"/>
  <c r="CU493" i="4"/>
  <c r="CT493" i="4"/>
  <c r="CS493" i="4"/>
  <c r="CR493" i="4"/>
  <c r="CQ493" i="4"/>
  <c r="CP493" i="4"/>
  <c r="CO493" i="4"/>
  <c r="CN493" i="4"/>
  <c r="CM493" i="4"/>
  <c r="CL493" i="4"/>
  <c r="CK493" i="4"/>
  <c r="CJ493" i="4"/>
  <c r="CI493" i="4"/>
  <c r="CH493" i="4"/>
  <c r="CG493" i="4"/>
  <c r="CF493" i="4"/>
  <c r="CE493" i="4"/>
  <c r="CD493" i="4"/>
  <c r="CC493" i="4"/>
  <c r="CB493" i="4"/>
  <c r="CA493" i="4"/>
  <c r="BZ493" i="4"/>
  <c r="BY493" i="4"/>
  <c r="BX493" i="4"/>
  <c r="BW493" i="4"/>
  <c r="BV493" i="4"/>
  <c r="BU493" i="4"/>
  <c r="BT493" i="4"/>
  <c r="BS493" i="4"/>
  <c r="BR493" i="4"/>
  <c r="BQ493" i="4"/>
  <c r="BP493" i="4"/>
  <c r="BO493" i="4"/>
  <c r="BN493" i="4"/>
  <c r="BM493" i="4"/>
  <c r="BL493" i="4"/>
  <c r="BK493" i="4"/>
  <c r="BJ49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OB492" i="4"/>
  <c r="OA492" i="4"/>
  <c r="NZ492" i="4"/>
  <c r="NY492" i="4"/>
  <c r="NX492" i="4"/>
  <c r="NW492" i="4"/>
  <c r="NV492" i="4"/>
  <c r="NU492" i="4"/>
  <c r="NT492" i="4"/>
  <c r="NS492" i="4"/>
  <c r="NR492" i="4"/>
  <c r="NQ492" i="4"/>
  <c r="NP492" i="4"/>
  <c r="NO492" i="4"/>
  <c r="NN492" i="4"/>
  <c r="NM492" i="4"/>
  <c r="NL492" i="4"/>
  <c r="NK492" i="4"/>
  <c r="NJ492" i="4"/>
  <c r="NI492" i="4"/>
  <c r="NH492" i="4"/>
  <c r="NG492" i="4"/>
  <c r="NF492" i="4"/>
  <c r="NE492" i="4"/>
  <c r="ND492" i="4"/>
  <c r="NC492" i="4"/>
  <c r="NB492" i="4"/>
  <c r="NA492" i="4"/>
  <c r="MZ492" i="4"/>
  <c r="MY492" i="4"/>
  <c r="MX492" i="4"/>
  <c r="MW492" i="4"/>
  <c r="MV492" i="4"/>
  <c r="MU492" i="4"/>
  <c r="MT492" i="4"/>
  <c r="MS492" i="4"/>
  <c r="MR492" i="4"/>
  <c r="MQ492" i="4"/>
  <c r="MP492" i="4"/>
  <c r="MO492" i="4"/>
  <c r="MN492" i="4"/>
  <c r="MM492" i="4"/>
  <c r="ML492" i="4"/>
  <c r="MK492" i="4"/>
  <c r="MJ492" i="4"/>
  <c r="MI492" i="4"/>
  <c r="MH492" i="4"/>
  <c r="MG492" i="4"/>
  <c r="MF492" i="4"/>
  <c r="ME492" i="4"/>
  <c r="MD492" i="4"/>
  <c r="MC492" i="4"/>
  <c r="MB492" i="4"/>
  <c r="MA492" i="4"/>
  <c r="LZ492" i="4"/>
  <c r="LY492" i="4"/>
  <c r="LX492" i="4"/>
  <c r="LW492" i="4"/>
  <c r="LV492" i="4"/>
  <c r="LU492" i="4"/>
  <c r="LT492" i="4"/>
  <c r="LS492" i="4"/>
  <c r="LR492" i="4"/>
  <c r="LQ492" i="4"/>
  <c r="LP492" i="4"/>
  <c r="LO492" i="4"/>
  <c r="LN492" i="4"/>
  <c r="LM492" i="4"/>
  <c r="LL492" i="4"/>
  <c r="LK492" i="4"/>
  <c r="LJ492" i="4"/>
  <c r="LI492" i="4"/>
  <c r="LH492" i="4"/>
  <c r="LG492" i="4"/>
  <c r="LF492" i="4"/>
  <c r="LE492" i="4"/>
  <c r="LD492" i="4"/>
  <c r="LC492" i="4"/>
  <c r="LB492" i="4"/>
  <c r="LA492" i="4"/>
  <c r="KZ492" i="4"/>
  <c r="KY492" i="4"/>
  <c r="KX492" i="4"/>
  <c r="KW492" i="4"/>
  <c r="KV492" i="4"/>
  <c r="KU492" i="4"/>
  <c r="KT492" i="4"/>
  <c r="KS492" i="4"/>
  <c r="KR492" i="4"/>
  <c r="KQ492" i="4"/>
  <c r="KP492" i="4"/>
  <c r="KO492" i="4"/>
  <c r="KN492" i="4"/>
  <c r="KM492" i="4"/>
  <c r="KL492" i="4"/>
  <c r="KK492" i="4"/>
  <c r="KJ492" i="4"/>
  <c r="KI492" i="4"/>
  <c r="KH492" i="4"/>
  <c r="KG492" i="4"/>
  <c r="KF492" i="4"/>
  <c r="KE492" i="4"/>
  <c r="KD492" i="4"/>
  <c r="KC492" i="4"/>
  <c r="KB492" i="4"/>
  <c r="KA492" i="4"/>
  <c r="JZ492" i="4"/>
  <c r="JY492" i="4"/>
  <c r="JX492" i="4"/>
  <c r="JW492" i="4"/>
  <c r="JV492" i="4"/>
  <c r="JU492" i="4"/>
  <c r="JT492" i="4"/>
  <c r="JS492" i="4"/>
  <c r="JR492" i="4"/>
  <c r="JQ492" i="4"/>
  <c r="JP492" i="4"/>
  <c r="JO492" i="4"/>
  <c r="JN492" i="4"/>
  <c r="JM492" i="4"/>
  <c r="JL492" i="4"/>
  <c r="JK492" i="4"/>
  <c r="JJ492" i="4"/>
  <c r="JI492" i="4"/>
  <c r="JH492" i="4"/>
  <c r="JG492" i="4"/>
  <c r="JF492" i="4"/>
  <c r="JE492" i="4"/>
  <c r="JD492" i="4"/>
  <c r="JC492" i="4"/>
  <c r="JB492" i="4"/>
  <c r="JA492" i="4"/>
  <c r="IZ492" i="4"/>
  <c r="IY492" i="4"/>
  <c r="IX492" i="4"/>
  <c r="IW492" i="4"/>
  <c r="IV492" i="4"/>
  <c r="IU492" i="4"/>
  <c r="IT492" i="4"/>
  <c r="IS492" i="4"/>
  <c r="IR492" i="4"/>
  <c r="IQ492" i="4"/>
  <c r="IP492" i="4"/>
  <c r="IO492" i="4"/>
  <c r="IN492" i="4"/>
  <c r="IM492" i="4"/>
  <c r="IL492" i="4"/>
  <c r="IK492" i="4"/>
  <c r="IJ492" i="4"/>
  <c r="II492" i="4"/>
  <c r="IH492" i="4"/>
  <c r="IG492" i="4"/>
  <c r="IF492" i="4"/>
  <c r="IE492" i="4"/>
  <c r="ID492" i="4"/>
  <c r="IC492" i="4"/>
  <c r="IB492" i="4"/>
  <c r="IA492" i="4"/>
  <c r="HZ492" i="4"/>
  <c r="HY492" i="4"/>
  <c r="HX492" i="4"/>
  <c r="HW492" i="4"/>
  <c r="HV492" i="4"/>
  <c r="HU492" i="4"/>
  <c r="HT492" i="4"/>
  <c r="HS492" i="4"/>
  <c r="HR492" i="4"/>
  <c r="HQ492" i="4"/>
  <c r="HP492" i="4"/>
  <c r="HO492" i="4"/>
  <c r="HN492" i="4"/>
  <c r="HM492" i="4"/>
  <c r="HL492" i="4"/>
  <c r="HK492" i="4"/>
  <c r="HJ492" i="4"/>
  <c r="HI492" i="4"/>
  <c r="HH492" i="4"/>
  <c r="HG492" i="4"/>
  <c r="HF492" i="4"/>
  <c r="HE492" i="4"/>
  <c r="HD492" i="4"/>
  <c r="HC492" i="4"/>
  <c r="HB492" i="4"/>
  <c r="HA492" i="4"/>
  <c r="GZ492" i="4"/>
  <c r="GY492" i="4"/>
  <c r="GX492" i="4"/>
  <c r="GW492" i="4"/>
  <c r="GV492" i="4"/>
  <c r="GU492" i="4"/>
  <c r="GT492" i="4"/>
  <c r="GS492" i="4"/>
  <c r="GR492" i="4"/>
  <c r="GQ492" i="4"/>
  <c r="GP492" i="4"/>
  <c r="GO492" i="4"/>
  <c r="GN492" i="4"/>
  <c r="GM492" i="4"/>
  <c r="GL492" i="4"/>
  <c r="GK492" i="4"/>
  <c r="GJ492" i="4"/>
  <c r="GI492" i="4"/>
  <c r="GH492" i="4"/>
  <c r="GG492" i="4"/>
  <c r="GF492" i="4"/>
  <c r="GE492" i="4"/>
  <c r="GD492" i="4"/>
  <c r="GC492" i="4"/>
  <c r="GB492" i="4"/>
  <c r="GA492" i="4"/>
  <c r="FZ492" i="4"/>
  <c r="FY492" i="4"/>
  <c r="FX492" i="4"/>
  <c r="FW492" i="4"/>
  <c r="FV492" i="4"/>
  <c r="FU492" i="4"/>
  <c r="FT492" i="4"/>
  <c r="FS492" i="4"/>
  <c r="FR492" i="4"/>
  <c r="FQ492" i="4"/>
  <c r="FP492" i="4"/>
  <c r="FO492" i="4"/>
  <c r="FN492" i="4"/>
  <c r="FM492" i="4"/>
  <c r="FL492" i="4"/>
  <c r="FK492" i="4"/>
  <c r="FJ492" i="4"/>
  <c r="FI492" i="4"/>
  <c r="FH492" i="4"/>
  <c r="FG492" i="4"/>
  <c r="FF492" i="4"/>
  <c r="FE492" i="4"/>
  <c r="FD492" i="4"/>
  <c r="FC492" i="4"/>
  <c r="FB492" i="4"/>
  <c r="FA492" i="4"/>
  <c r="EZ492" i="4"/>
  <c r="EY492" i="4"/>
  <c r="EX492" i="4"/>
  <c r="EW492" i="4"/>
  <c r="EV492" i="4"/>
  <c r="EU492" i="4"/>
  <c r="ET492" i="4"/>
  <c r="ES492" i="4"/>
  <c r="ER492" i="4"/>
  <c r="EQ492" i="4"/>
  <c r="EP492" i="4"/>
  <c r="EO492" i="4"/>
  <c r="EN492" i="4"/>
  <c r="EM492" i="4"/>
  <c r="EL492" i="4"/>
  <c r="EK492" i="4"/>
  <c r="EJ492" i="4"/>
  <c r="EI492" i="4"/>
  <c r="EH492" i="4"/>
  <c r="EG492" i="4"/>
  <c r="EF492" i="4"/>
  <c r="EE492" i="4"/>
  <c r="ED492" i="4"/>
  <c r="EC492" i="4"/>
  <c r="EB492" i="4"/>
  <c r="EA492" i="4"/>
  <c r="DZ492" i="4"/>
  <c r="DY492" i="4"/>
  <c r="DX492" i="4"/>
  <c r="DW492" i="4"/>
  <c r="DV492" i="4"/>
  <c r="DU492" i="4"/>
  <c r="DT492" i="4"/>
  <c r="DS492" i="4"/>
  <c r="DR492" i="4"/>
  <c r="DQ492" i="4"/>
  <c r="DP492" i="4"/>
  <c r="DO492" i="4"/>
  <c r="DN492" i="4"/>
  <c r="DM492" i="4"/>
  <c r="DL492" i="4"/>
  <c r="DK492" i="4"/>
  <c r="DJ492" i="4"/>
  <c r="DI492" i="4"/>
  <c r="DH492" i="4"/>
  <c r="DG492" i="4"/>
  <c r="DF492" i="4"/>
  <c r="DE492" i="4"/>
  <c r="DD492" i="4"/>
  <c r="DC492" i="4"/>
  <c r="DB492" i="4"/>
  <c r="DA492" i="4"/>
  <c r="CZ492" i="4"/>
  <c r="CY492" i="4"/>
  <c r="CX492" i="4"/>
  <c r="CW492" i="4"/>
  <c r="CV492" i="4"/>
  <c r="CU492" i="4"/>
  <c r="CT492" i="4"/>
  <c r="CS492" i="4"/>
  <c r="CR492" i="4"/>
  <c r="CQ492" i="4"/>
  <c r="CP492" i="4"/>
  <c r="CO492" i="4"/>
  <c r="CN492" i="4"/>
  <c r="CM492" i="4"/>
  <c r="CL492" i="4"/>
  <c r="CK492" i="4"/>
  <c r="CJ492" i="4"/>
  <c r="CI492" i="4"/>
  <c r="CH492" i="4"/>
  <c r="CG492" i="4"/>
  <c r="CF492" i="4"/>
  <c r="CE492" i="4"/>
  <c r="CD492" i="4"/>
  <c r="CC492" i="4"/>
  <c r="CB492" i="4"/>
  <c r="CA492" i="4"/>
  <c r="BZ492" i="4"/>
  <c r="BY492" i="4"/>
  <c r="BX492" i="4"/>
  <c r="BW492" i="4"/>
  <c r="BV492" i="4"/>
  <c r="BU492" i="4"/>
  <c r="BT492" i="4"/>
  <c r="BS492" i="4"/>
  <c r="BR492" i="4"/>
  <c r="BQ492" i="4"/>
  <c r="BP492" i="4"/>
  <c r="BO492" i="4"/>
  <c r="BN492" i="4"/>
  <c r="BM492" i="4"/>
  <c r="BL492" i="4"/>
  <c r="BK492" i="4"/>
  <c r="BJ492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AU492" i="4"/>
  <c r="AT492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OB491" i="4"/>
  <c r="OA491" i="4"/>
  <c r="NZ491" i="4"/>
  <c r="NY491" i="4"/>
  <c r="NX491" i="4"/>
  <c r="NW491" i="4"/>
  <c r="NV491" i="4"/>
  <c r="NU491" i="4"/>
  <c r="NT491" i="4"/>
  <c r="NS491" i="4"/>
  <c r="NR491" i="4"/>
  <c r="NQ491" i="4"/>
  <c r="NP491" i="4"/>
  <c r="NO491" i="4"/>
  <c r="NN491" i="4"/>
  <c r="NM491" i="4"/>
  <c r="NL491" i="4"/>
  <c r="NK491" i="4"/>
  <c r="NJ491" i="4"/>
  <c r="NI491" i="4"/>
  <c r="NH491" i="4"/>
  <c r="NG491" i="4"/>
  <c r="NF491" i="4"/>
  <c r="NE491" i="4"/>
  <c r="ND491" i="4"/>
  <c r="NC491" i="4"/>
  <c r="NB491" i="4"/>
  <c r="NA491" i="4"/>
  <c r="MZ491" i="4"/>
  <c r="MY491" i="4"/>
  <c r="MX491" i="4"/>
  <c r="MW491" i="4"/>
  <c r="MV491" i="4"/>
  <c r="MU491" i="4"/>
  <c r="MT491" i="4"/>
  <c r="MS491" i="4"/>
  <c r="MR491" i="4"/>
  <c r="MQ491" i="4"/>
  <c r="MP491" i="4"/>
  <c r="MO491" i="4"/>
  <c r="MN491" i="4"/>
  <c r="MM491" i="4"/>
  <c r="ML491" i="4"/>
  <c r="MK491" i="4"/>
  <c r="MJ491" i="4"/>
  <c r="MI491" i="4"/>
  <c r="MH491" i="4"/>
  <c r="MG491" i="4"/>
  <c r="MF491" i="4"/>
  <c r="ME491" i="4"/>
  <c r="MD491" i="4"/>
  <c r="MC491" i="4"/>
  <c r="MB491" i="4"/>
  <c r="MA491" i="4"/>
  <c r="LZ491" i="4"/>
  <c r="LY491" i="4"/>
  <c r="LX491" i="4"/>
  <c r="LW491" i="4"/>
  <c r="LV491" i="4"/>
  <c r="LU491" i="4"/>
  <c r="LT491" i="4"/>
  <c r="LS491" i="4"/>
  <c r="LR491" i="4"/>
  <c r="LQ491" i="4"/>
  <c r="LP491" i="4"/>
  <c r="LO491" i="4"/>
  <c r="LN491" i="4"/>
  <c r="LM491" i="4"/>
  <c r="LL491" i="4"/>
  <c r="LK491" i="4"/>
  <c r="LJ491" i="4"/>
  <c r="LI491" i="4"/>
  <c r="LH491" i="4"/>
  <c r="LG491" i="4"/>
  <c r="LF491" i="4"/>
  <c r="LE491" i="4"/>
  <c r="LD491" i="4"/>
  <c r="LC491" i="4"/>
  <c r="LB491" i="4"/>
  <c r="LA491" i="4"/>
  <c r="KZ491" i="4"/>
  <c r="KY491" i="4"/>
  <c r="KX491" i="4"/>
  <c r="KW491" i="4"/>
  <c r="KV491" i="4"/>
  <c r="KU491" i="4"/>
  <c r="KT491" i="4"/>
  <c r="KS491" i="4"/>
  <c r="KR491" i="4"/>
  <c r="KQ491" i="4"/>
  <c r="KP491" i="4"/>
  <c r="KO491" i="4"/>
  <c r="KN491" i="4"/>
  <c r="KM491" i="4"/>
  <c r="KL491" i="4"/>
  <c r="KK491" i="4"/>
  <c r="KJ491" i="4"/>
  <c r="KI491" i="4"/>
  <c r="KH491" i="4"/>
  <c r="KG491" i="4"/>
  <c r="KF491" i="4"/>
  <c r="KE491" i="4"/>
  <c r="KD491" i="4"/>
  <c r="KC491" i="4"/>
  <c r="KB491" i="4"/>
  <c r="KA491" i="4"/>
  <c r="JZ491" i="4"/>
  <c r="JY491" i="4"/>
  <c r="JX491" i="4"/>
  <c r="JW491" i="4"/>
  <c r="JV491" i="4"/>
  <c r="JU491" i="4"/>
  <c r="JT491" i="4"/>
  <c r="JS491" i="4"/>
  <c r="JR491" i="4"/>
  <c r="JQ491" i="4"/>
  <c r="JP491" i="4"/>
  <c r="JO491" i="4"/>
  <c r="JN491" i="4"/>
  <c r="JM491" i="4"/>
  <c r="JL491" i="4"/>
  <c r="JK491" i="4"/>
  <c r="JJ491" i="4"/>
  <c r="JI491" i="4"/>
  <c r="JH491" i="4"/>
  <c r="JG491" i="4"/>
  <c r="JF491" i="4"/>
  <c r="JE491" i="4"/>
  <c r="JD491" i="4"/>
  <c r="JC491" i="4"/>
  <c r="JB491" i="4"/>
  <c r="JA491" i="4"/>
  <c r="IZ491" i="4"/>
  <c r="IY491" i="4"/>
  <c r="IX491" i="4"/>
  <c r="IW491" i="4"/>
  <c r="IV491" i="4"/>
  <c r="IU491" i="4"/>
  <c r="IT491" i="4"/>
  <c r="IS491" i="4"/>
  <c r="IR491" i="4"/>
  <c r="IQ491" i="4"/>
  <c r="IP491" i="4"/>
  <c r="IO491" i="4"/>
  <c r="IN491" i="4"/>
  <c r="IM491" i="4"/>
  <c r="IL491" i="4"/>
  <c r="IK491" i="4"/>
  <c r="IJ491" i="4"/>
  <c r="II491" i="4"/>
  <c r="IH491" i="4"/>
  <c r="IG491" i="4"/>
  <c r="IF491" i="4"/>
  <c r="IE491" i="4"/>
  <c r="ID491" i="4"/>
  <c r="IC491" i="4"/>
  <c r="IB491" i="4"/>
  <c r="IA491" i="4"/>
  <c r="HZ491" i="4"/>
  <c r="HY491" i="4"/>
  <c r="HX491" i="4"/>
  <c r="HW491" i="4"/>
  <c r="HV491" i="4"/>
  <c r="HU491" i="4"/>
  <c r="HT491" i="4"/>
  <c r="HS491" i="4"/>
  <c r="HR491" i="4"/>
  <c r="HQ491" i="4"/>
  <c r="HP491" i="4"/>
  <c r="HO491" i="4"/>
  <c r="HN491" i="4"/>
  <c r="HM491" i="4"/>
  <c r="HL491" i="4"/>
  <c r="HK491" i="4"/>
  <c r="HJ491" i="4"/>
  <c r="HI491" i="4"/>
  <c r="HH491" i="4"/>
  <c r="HG491" i="4"/>
  <c r="HF491" i="4"/>
  <c r="HE491" i="4"/>
  <c r="HD491" i="4"/>
  <c r="HC491" i="4"/>
  <c r="HB491" i="4"/>
  <c r="HA491" i="4"/>
  <c r="GZ491" i="4"/>
  <c r="GY491" i="4"/>
  <c r="GX491" i="4"/>
  <c r="GW491" i="4"/>
  <c r="GV491" i="4"/>
  <c r="GU491" i="4"/>
  <c r="GT491" i="4"/>
  <c r="GS491" i="4"/>
  <c r="GR491" i="4"/>
  <c r="GQ491" i="4"/>
  <c r="GP491" i="4"/>
  <c r="GO491" i="4"/>
  <c r="GN491" i="4"/>
  <c r="GM491" i="4"/>
  <c r="GL491" i="4"/>
  <c r="GK491" i="4"/>
  <c r="GJ491" i="4"/>
  <c r="GI491" i="4"/>
  <c r="GH491" i="4"/>
  <c r="GG491" i="4"/>
  <c r="GF491" i="4"/>
  <c r="GE491" i="4"/>
  <c r="GD491" i="4"/>
  <c r="GC491" i="4"/>
  <c r="GB491" i="4"/>
  <c r="GA491" i="4"/>
  <c r="FZ491" i="4"/>
  <c r="FY491" i="4"/>
  <c r="FX491" i="4"/>
  <c r="FW491" i="4"/>
  <c r="FV491" i="4"/>
  <c r="FU491" i="4"/>
  <c r="FT491" i="4"/>
  <c r="FS491" i="4"/>
  <c r="FR491" i="4"/>
  <c r="FQ491" i="4"/>
  <c r="FP491" i="4"/>
  <c r="FO491" i="4"/>
  <c r="FN491" i="4"/>
  <c r="FM491" i="4"/>
  <c r="FL491" i="4"/>
  <c r="FK491" i="4"/>
  <c r="FJ491" i="4"/>
  <c r="FI491" i="4"/>
  <c r="FH491" i="4"/>
  <c r="FG491" i="4"/>
  <c r="FF491" i="4"/>
  <c r="FE491" i="4"/>
  <c r="FD491" i="4"/>
  <c r="FC491" i="4"/>
  <c r="FB491" i="4"/>
  <c r="FA491" i="4"/>
  <c r="EZ491" i="4"/>
  <c r="EY491" i="4"/>
  <c r="EX491" i="4"/>
  <c r="EW491" i="4"/>
  <c r="EV491" i="4"/>
  <c r="EU491" i="4"/>
  <c r="ET491" i="4"/>
  <c r="ES491" i="4"/>
  <c r="ER491" i="4"/>
  <c r="EQ491" i="4"/>
  <c r="EP491" i="4"/>
  <c r="EO491" i="4"/>
  <c r="EN491" i="4"/>
  <c r="EM491" i="4"/>
  <c r="EL491" i="4"/>
  <c r="EK491" i="4"/>
  <c r="EJ491" i="4"/>
  <c r="EI491" i="4"/>
  <c r="EH491" i="4"/>
  <c r="EG491" i="4"/>
  <c r="EF491" i="4"/>
  <c r="EE491" i="4"/>
  <c r="ED491" i="4"/>
  <c r="EC491" i="4"/>
  <c r="EB491" i="4"/>
  <c r="EA491" i="4"/>
  <c r="DZ491" i="4"/>
  <c r="DY491" i="4"/>
  <c r="DX491" i="4"/>
  <c r="DW491" i="4"/>
  <c r="DV491" i="4"/>
  <c r="DU491" i="4"/>
  <c r="DT491" i="4"/>
  <c r="DS491" i="4"/>
  <c r="DR491" i="4"/>
  <c r="DQ491" i="4"/>
  <c r="DP491" i="4"/>
  <c r="DO491" i="4"/>
  <c r="DN491" i="4"/>
  <c r="DM491" i="4"/>
  <c r="DL491" i="4"/>
  <c r="DK491" i="4"/>
  <c r="DJ491" i="4"/>
  <c r="DI491" i="4"/>
  <c r="DH491" i="4"/>
  <c r="DG491" i="4"/>
  <c r="DF491" i="4"/>
  <c r="DE491" i="4"/>
  <c r="DD491" i="4"/>
  <c r="DC491" i="4"/>
  <c r="DB491" i="4"/>
  <c r="DA491" i="4"/>
  <c r="CZ491" i="4"/>
  <c r="CY491" i="4"/>
  <c r="CX491" i="4"/>
  <c r="CW491" i="4"/>
  <c r="CV491" i="4"/>
  <c r="CU491" i="4"/>
  <c r="CT491" i="4"/>
  <c r="CS491" i="4"/>
  <c r="CR491" i="4"/>
  <c r="CQ491" i="4"/>
  <c r="CP491" i="4"/>
  <c r="CO491" i="4"/>
  <c r="CN491" i="4"/>
  <c r="CM491" i="4"/>
  <c r="CL491" i="4"/>
  <c r="CK491" i="4"/>
  <c r="CJ491" i="4"/>
  <c r="CI491" i="4"/>
  <c r="CH491" i="4"/>
  <c r="CG491" i="4"/>
  <c r="CF491" i="4"/>
  <c r="CE491" i="4"/>
  <c r="CD491" i="4"/>
  <c r="CC491" i="4"/>
  <c r="CB491" i="4"/>
  <c r="CA491" i="4"/>
  <c r="BZ491" i="4"/>
  <c r="BY491" i="4"/>
  <c r="BX491" i="4"/>
  <c r="BW491" i="4"/>
  <c r="BV491" i="4"/>
  <c r="BU491" i="4"/>
  <c r="BT491" i="4"/>
  <c r="BS491" i="4"/>
  <c r="BR491" i="4"/>
  <c r="BQ491" i="4"/>
  <c r="BP491" i="4"/>
  <c r="BO491" i="4"/>
  <c r="BN491" i="4"/>
  <c r="BM491" i="4"/>
  <c r="BL491" i="4"/>
  <c r="BK491" i="4"/>
  <c r="BJ491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OB487" i="4"/>
  <c r="OA487" i="4"/>
  <c r="NZ487" i="4"/>
  <c r="NY487" i="4"/>
  <c r="NX487" i="4"/>
  <c r="NW487" i="4"/>
  <c r="NV487" i="4"/>
  <c r="NU487" i="4"/>
  <c r="NT487" i="4"/>
  <c r="NS487" i="4"/>
  <c r="NR487" i="4"/>
  <c r="NQ487" i="4"/>
  <c r="NP487" i="4"/>
  <c r="NO487" i="4"/>
  <c r="NN487" i="4"/>
  <c r="NM487" i="4"/>
  <c r="NL487" i="4"/>
  <c r="NK487" i="4"/>
  <c r="NJ487" i="4"/>
  <c r="NI487" i="4"/>
  <c r="NH487" i="4"/>
  <c r="NG487" i="4"/>
  <c r="NF487" i="4"/>
  <c r="NE487" i="4"/>
  <c r="ND487" i="4"/>
  <c r="NC487" i="4"/>
  <c r="NB487" i="4"/>
  <c r="NA487" i="4"/>
  <c r="MZ487" i="4"/>
  <c r="MY487" i="4"/>
  <c r="MX487" i="4"/>
  <c r="MW487" i="4"/>
  <c r="MV487" i="4"/>
  <c r="MU487" i="4"/>
  <c r="MT487" i="4"/>
  <c r="MS487" i="4"/>
  <c r="MR487" i="4"/>
  <c r="MQ487" i="4"/>
  <c r="MP487" i="4"/>
  <c r="MO487" i="4"/>
  <c r="MN487" i="4"/>
  <c r="MM487" i="4"/>
  <c r="ML487" i="4"/>
  <c r="MK487" i="4"/>
  <c r="MJ487" i="4"/>
  <c r="MI487" i="4"/>
  <c r="MH487" i="4"/>
  <c r="MG487" i="4"/>
  <c r="MF487" i="4"/>
  <c r="ME487" i="4"/>
  <c r="MD487" i="4"/>
  <c r="MC487" i="4"/>
  <c r="MB487" i="4"/>
  <c r="MA487" i="4"/>
  <c r="LZ487" i="4"/>
  <c r="LY487" i="4"/>
  <c r="LX487" i="4"/>
  <c r="LW487" i="4"/>
  <c r="LV487" i="4"/>
  <c r="LU487" i="4"/>
  <c r="LT487" i="4"/>
  <c r="LS487" i="4"/>
  <c r="LR487" i="4"/>
  <c r="LQ487" i="4"/>
  <c r="LP487" i="4"/>
  <c r="LO487" i="4"/>
  <c r="LN487" i="4"/>
  <c r="LM487" i="4"/>
  <c r="LL487" i="4"/>
  <c r="LK487" i="4"/>
  <c r="LJ487" i="4"/>
  <c r="LI487" i="4"/>
  <c r="LH487" i="4"/>
  <c r="LG487" i="4"/>
  <c r="LF487" i="4"/>
  <c r="LE487" i="4"/>
  <c r="LD487" i="4"/>
  <c r="LC487" i="4"/>
  <c r="LB487" i="4"/>
  <c r="LA487" i="4"/>
  <c r="KZ487" i="4"/>
  <c r="KY487" i="4"/>
  <c r="KX487" i="4"/>
  <c r="KW487" i="4"/>
  <c r="KV487" i="4"/>
  <c r="KU487" i="4"/>
  <c r="KT487" i="4"/>
  <c r="KS487" i="4"/>
  <c r="KR487" i="4"/>
  <c r="KQ487" i="4"/>
  <c r="KP487" i="4"/>
  <c r="KO487" i="4"/>
  <c r="KN487" i="4"/>
  <c r="KM487" i="4"/>
  <c r="KL487" i="4"/>
  <c r="KK487" i="4"/>
  <c r="KJ487" i="4"/>
  <c r="KI487" i="4"/>
  <c r="KH487" i="4"/>
  <c r="KG487" i="4"/>
  <c r="KF487" i="4"/>
  <c r="KE487" i="4"/>
  <c r="KD487" i="4"/>
  <c r="KC487" i="4"/>
  <c r="KB487" i="4"/>
  <c r="KA487" i="4"/>
  <c r="JZ487" i="4"/>
  <c r="JY487" i="4"/>
  <c r="JX487" i="4"/>
  <c r="JW487" i="4"/>
  <c r="JV487" i="4"/>
  <c r="JU487" i="4"/>
  <c r="JT487" i="4"/>
  <c r="JS487" i="4"/>
  <c r="JR487" i="4"/>
  <c r="JQ487" i="4"/>
  <c r="JP487" i="4"/>
  <c r="JO487" i="4"/>
  <c r="JN487" i="4"/>
  <c r="JM487" i="4"/>
  <c r="JL487" i="4"/>
  <c r="JK487" i="4"/>
  <c r="JJ487" i="4"/>
  <c r="JI487" i="4"/>
  <c r="JH487" i="4"/>
  <c r="JG487" i="4"/>
  <c r="JF487" i="4"/>
  <c r="JE487" i="4"/>
  <c r="JD487" i="4"/>
  <c r="JC487" i="4"/>
  <c r="JB487" i="4"/>
  <c r="JA487" i="4"/>
  <c r="IZ487" i="4"/>
  <c r="IY487" i="4"/>
  <c r="IX487" i="4"/>
  <c r="IW487" i="4"/>
  <c r="IV487" i="4"/>
  <c r="IU487" i="4"/>
  <c r="IT487" i="4"/>
  <c r="IS487" i="4"/>
  <c r="IR487" i="4"/>
  <c r="IQ487" i="4"/>
  <c r="IP487" i="4"/>
  <c r="IO487" i="4"/>
  <c r="IN487" i="4"/>
  <c r="IM487" i="4"/>
  <c r="IL487" i="4"/>
  <c r="IK487" i="4"/>
  <c r="IJ487" i="4"/>
  <c r="II487" i="4"/>
  <c r="IH487" i="4"/>
  <c r="IG487" i="4"/>
  <c r="IF487" i="4"/>
  <c r="IE487" i="4"/>
  <c r="ID487" i="4"/>
  <c r="IC487" i="4"/>
  <c r="IB487" i="4"/>
  <c r="IA487" i="4"/>
  <c r="HZ487" i="4"/>
  <c r="HY487" i="4"/>
  <c r="HX487" i="4"/>
  <c r="HW487" i="4"/>
  <c r="HV487" i="4"/>
  <c r="HU487" i="4"/>
  <c r="HT487" i="4"/>
  <c r="HS487" i="4"/>
  <c r="HR487" i="4"/>
  <c r="HQ487" i="4"/>
  <c r="HP487" i="4"/>
  <c r="HO487" i="4"/>
  <c r="HN487" i="4"/>
  <c r="HM487" i="4"/>
  <c r="HL487" i="4"/>
  <c r="HK487" i="4"/>
  <c r="HJ487" i="4"/>
  <c r="HI487" i="4"/>
  <c r="HH487" i="4"/>
  <c r="HG487" i="4"/>
  <c r="HF487" i="4"/>
  <c r="HE487" i="4"/>
  <c r="HD487" i="4"/>
  <c r="HC487" i="4"/>
  <c r="HB487" i="4"/>
  <c r="HA487" i="4"/>
  <c r="GZ487" i="4"/>
  <c r="GY487" i="4"/>
  <c r="GX487" i="4"/>
  <c r="GW487" i="4"/>
  <c r="GV487" i="4"/>
  <c r="GU487" i="4"/>
  <c r="GT487" i="4"/>
  <c r="GS487" i="4"/>
  <c r="GR487" i="4"/>
  <c r="GQ487" i="4"/>
  <c r="GP487" i="4"/>
  <c r="GO487" i="4"/>
  <c r="GN487" i="4"/>
  <c r="GM487" i="4"/>
  <c r="GL487" i="4"/>
  <c r="GK487" i="4"/>
  <c r="GJ487" i="4"/>
  <c r="GI487" i="4"/>
  <c r="GH487" i="4"/>
  <c r="GG487" i="4"/>
  <c r="GF487" i="4"/>
  <c r="GE487" i="4"/>
  <c r="GD487" i="4"/>
  <c r="GC487" i="4"/>
  <c r="GB487" i="4"/>
  <c r="GA487" i="4"/>
  <c r="FZ487" i="4"/>
  <c r="FY487" i="4"/>
  <c r="FX487" i="4"/>
  <c r="FW487" i="4"/>
  <c r="FV487" i="4"/>
  <c r="FU487" i="4"/>
  <c r="FT487" i="4"/>
  <c r="FS487" i="4"/>
  <c r="FR487" i="4"/>
  <c r="FQ487" i="4"/>
  <c r="FP487" i="4"/>
  <c r="FO487" i="4"/>
  <c r="FN487" i="4"/>
  <c r="FM487" i="4"/>
  <c r="FL487" i="4"/>
  <c r="FK487" i="4"/>
  <c r="FJ487" i="4"/>
  <c r="FI487" i="4"/>
  <c r="FH487" i="4"/>
  <c r="FG487" i="4"/>
  <c r="FF487" i="4"/>
  <c r="FE487" i="4"/>
  <c r="FD487" i="4"/>
  <c r="FC487" i="4"/>
  <c r="FB487" i="4"/>
  <c r="FA487" i="4"/>
  <c r="EZ487" i="4"/>
  <c r="EY487" i="4"/>
  <c r="EX487" i="4"/>
  <c r="EW487" i="4"/>
  <c r="EV487" i="4"/>
  <c r="EU487" i="4"/>
  <c r="ET487" i="4"/>
  <c r="ES487" i="4"/>
  <c r="ER487" i="4"/>
  <c r="EQ487" i="4"/>
  <c r="EP487" i="4"/>
  <c r="EO487" i="4"/>
  <c r="EN487" i="4"/>
  <c r="EM487" i="4"/>
  <c r="EL487" i="4"/>
  <c r="EK487" i="4"/>
  <c r="EJ487" i="4"/>
  <c r="EI487" i="4"/>
  <c r="EH487" i="4"/>
  <c r="EG487" i="4"/>
  <c r="EF487" i="4"/>
  <c r="EE487" i="4"/>
  <c r="ED487" i="4"/>
  <c r="EC487" i="4"/>
  <c r="EB487" i="4"/>
  <c r="EA487" i="4"/>
  <c r="DZ487" i="4"/>
  <c r="DY487" i="4"/>
  <c r="DX487" i="4"/>
  <c r="DW487" i="4"/>
  <c r="DV487" i="4"/>
  <c r="DU487" i="4"/>
  <c r="DT487" i="4"/>
  <c r="DS487" i="4"/>
  <c r="DR487" i="4"/>
  <c r="DQ487" i="4"/>
  <c r="DP487" i="4"/>
  <c r="DO487" i="4"/>
  <c r="DN487" i="4"/>
  <c r="DM487" i="4"/>
  <c r="DL487" i="4"/>
  <c r="DK487" i="4"/>
  <c r="DJ487" i="4"/>
  <c r="DI487" i="4"/>
  <c r="DH487" i="4"/>
  <c r="DG487" i="4"/>
  <c r="DF487" i="4"/>
  <c r="DE487" i="4"/>
  <c r="DD487" i="4"/>
  <c r="DC487" i="4"/>
  <c r="DB487" i="4"/>
  <c r="DA487" i="4"/>
  <c r="CZ487" i="4"/>
  <c r="CY487" i="4"/>
  <c r="CX487" i="4"/>
  <c r="CW487" i="4"/>
  <c r="CV487" i="4"/>
  <c r="CU487" i="4"/>
  <c r="CT487" i="4"/>
  <c r="CS487" i="4"/>
  <c r="CR487" i="4"/>
  <c r="CQ487" i="4"/>
  <c r="CP487" i="4"/>
  <c r="CO487" i="4"/>
  <c r="CN487" i="4"/>
  <c r="CM487" i="4"/>
  <c r="CL487" i="4"/>
  <c r="CK487" i="4"/>
  <c r="CJ487" i="4"/>
  <c r="CI487" i="4"/>
  <c r="CH487" i="4"/>
  <c r="CG487" i="4"/>
  <c r="CF487" i="4"/>
  <c r="CE487" i="4"/>
  <c r="CD487" i="4"/>
  <c r="CC487" i="4"/>
  <c r="CB487" i="4"/>
  <c r="CA487" i="4"/>
  <c r="BZ487" i="4"/>
  <c r="BY487" i="4"/>
  <c r="BX487" i="4"/>
  <c r="BW487" i="4"/>
  <c r="BV487" i="4"/>
  <c r="BU487" i="4"/>
  <c r="BT487" i="4"/>
  <c r="BS487" i="4"/>
  <c r="BR487" i="4"/>
  <c r="BQ487" i="4"/>
  <c r="BP487" i="4"/>
  <c r="BO487" i="4"/>
  <c r="BN487" i="4"/>
  <c r="BM487" i="4"/>
  <c r="BL487" i="4"/>
  <c r="BK487" i="4"/>
  <c r="BJ487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OB486" i="4"/>
  <c r="OA486" i="4"/>
  <c r="NZ486" i="4"/>
  <c r="NY486" i="4"/>
  <c r="NX486" i="4"/>
  <c r="NW486" i="4"/>
  <c r="NV486" i="4"/>
  <c r="NU486" i="4"/>
  <c r="NT486" i="4"/>
  <c r="NS486" i="4"/>
  <c r="NR486" i="4"/>
  <c r="NQ486" i="4"/>
  <c r="NP486" i="4"/>
  <c r="NO486" i="4"/>
  <c r="NN486" i="4"/>
  <c r="NM486" i="4"/>
  <c r="NL486" i="4"/>
  <c r="NK486" i="4"/>
  <c r="NJ486" i="4"/>
  <c r="NI486" i="4"/>
  <c r="NH486" i="4"/>
  <c r="NG486" i="4"/>
  <c r="NF486" i="4"/>
  <c r="NE486" i="4"/>
  <c r="ND486" i="4"/>
  <c r="NC486" i="4"/>
  <c r="NB486" i="4"/>
  <c r="NA486" i="4"/>
  <c r="MZ486" i="4"/>
  <c r="MY486" i="4"/>
  <c r="MX486" i="4"/>
  <c r="MW486" i="4"/>
  <c r="MV486" i="4"/>
  <c r="MU486" i="4"/>
  <c r="MT486" i="4"/>
  <c r="MS486" i="4"/>
  <c r="MR486" i="4"/>
  <c r="MQ486" i="4"/>
  <c r="MP486" i="4"/>
  <c r="MO486" i="4"/>
  <c r="MN486" i="4"/>
  <c r="MM486" i="4"/>
  <c r="ML486" i="4"/>
  <c r="MK486" i="4"/>
  <c r="MJ486" i="4"/>
  <c r="MI486" i="4"/>
  <c r="MH486" i="4"/>
  <c r="MG486" i="4"/>
  <c r="MF486" i="4"/>
  <c r="ME486" i="4"/>
  <c r="MD486" i="4"/>
  <c r="MC486" i="4"/>
  <c r="MB486" i="4"/>
  <c r="MA486" i="4"/>
  <c r="LZ486" i="4"/>
  <c r="LY486" i="4"/>
  <c r="LX486" i="4"/>
  <c r="LW486" i="4"/>
  <c r="LV486" i="4"/>
  <c r="LU486" i="4"/>
  <c r="LT486" i="4"/>
  <c r="LS486" i="4"/>
  <c r="LR486" i="4"/>
  <c r="LQ486" i="4"/>
  <c r="LP486" i="4"/>
  <c r="LO486" i="4"/>
  <c r="LN486" i="4"/>
  <c r="LM486" i="4"/>
  <c r="LL486" i="4"/>
  <c r="LK486" i="4"/>
  <c r="LJ486" i="4"/>
  <c r="LI486" i="4"/>
  <c r="LH486" i="4"/>
  <c r="LG486" i="4"/>
  <c r="LF486" i="4"/>
  <c r="LE486" i="4"/>
  <c r="LD486" i="4"/>
  <c r="LC486" i="4"/>
  <c r="LB486" i="4"/>
  <c r="LA486" i="4"/>
  <c r="KZ486" i="4"/>
  <c r="KY486" i="4"/>
  <c r="KX486" i="4"/>
  <c r="KW486" i="4"/>
  <c r="KV486" i="4"/>
  <c r="KU486" i="4"/>
  <c r="KT486" i="4"/>
  <c r="KS486" i="4"/>
  <c r="KR486" i="4"/>
  <c r="KQ486" i="4"/>
  <c r="KP486" i="4"/>
  <c r="KO486" i="4"/>
  <c r="KN486" i="4"/>
  <c r="KM486" i="4"/>
  <c r="KL486" i="4"/>
  <c r="KK486" i="4"/>
  <c r="KJ486" i="4"/>
  <c r="KI486" i="4"/>
  <c r="KH486" i="4"/>
  <c r="KG486" i="4"/>
  <c r="KF486" i="4"/>
  <c r="KE486" i="4"/>
  <c r="KD486" i="4"/>
  <c r="KC486" i="4"/>
  <c r="KB486" i="4"/>
  <c r="KA486" i="4"/>
  <c r="JZ486" i="4"/>
  <c r="JY486" i="4"/>
  <c r="JX486" i="4"/>
  <c r="JW486" i="4"/>
  <c r="JV486" i="4"/>
  <c r="JU486" i="4"/>
  <c r="JT486" i="4"/>
  <c r="JS486" i="4"/>
  <c r="JR486" i="4"/>
  <c r="JQ486" i="4"/>
  <c r="JP486" i="4"/>
  <c r="JO486" i="4"/>
  <c r="JN486" i="4"/>
  <c r="JM486" i="4"/>
  <c r="JL486" i="4"/>
  <c r="JK486" i="4"/>
  <c r="JJ486" i="4"/>
  <c r="JI486" i="4"/>
  <c r="JH486" i="4"/>
  <c r="JG486" i="4"/>
  <c r="JF486" i="4"/>
  <c r="JE486" i="4"/>
  <c r="JD486" i="4"/>
  <c r="JC486" i="4"/>
  <c r="JB486" i="4"/>
  <c r="JA486" i="4"/>
  <c r="IZ486" i="4"/>
  <c r="IY486" i="4"/>
  <c r="IX486" i="4"/>
  <c r="IW486" i="4"/>
  <c r="IV486" i="4"/>
  <c r="IU486" i="4"/>
  <c r="IT486" i="4"/>
  <c r="IS486" i="4"/>
  <c r="IR486" i="4"/>
  <c r="IQ486" i="4"/>
  <c r="IP486" i="4"/>
  <c r="IO486" i="4"/>
  <c r="IN486" i="4"/>
  <c r="IM486" i="4"/>
  <c r="IL486" i="4"/>
  <c r="IK486" i="4"/>
  <c r="IJ486" i="4"/>
  <c r="II486" i="4"/>
  <c r="IH486" i="4"/>
  <c r="IG486" i="4"/>
  <c r="IF486" i="4"/>
  <c r="IE486" i="4"/>
  <c r="ID486" i="4"/>
  <c r="IC486" i="4"/>
  <c r="IB486" i="4"/>
  <c r="IA486" i="4"/>
  <c r="HZ486" i="4"/>
  <c r="HY486" i="4"/>
  <c r="HX486" i="4"/>
  <c r="HW486" i="4"/>
  <c r="HV486" i="4"/>
  <c r="HU486" i="4"/>
  <c r="HT486" i="4"/>
  <c r="HS486" i="4"/>
  <c r="HR486" i="4"/>
  <c r="HQ486" i="4"/>
  <c r="HP486" i="4"/>
  <c r="HO486" i="4"/>
  <c r="HN486" i="4"/>
  <c r="HM486" i="4"/>
  <c r="HL486" i="4"/>
  <c r="HK486" i="4"/>
  <c r="HJ486" i="4"/>
  <c r="HI486" i="4"/>
  <c r="HH486" i="4"/>
  <c r="HG486" i="4"/>
  <c r="HF486" i="4"/>
  <c r="HE486" i="4"/>
  <c r="HD486" i="4"/>
  <c r="HC486" i="4"/>
  <c r="HB486" i="4"/>
  <c r="HA486" i="4"/>
  <c r="GZ486" i="4"/>
  <c r="GY486" i="4"/>
  <c r="GX486" i="4"/>
  <c r="GW486" i="4"/>
  <c r="GV486" i="4"/>
  <c r="GU486" i="4"/>
  <c r="GT486" i="4"/>
  <c r="GS486" i="4"/>
  <c r="GR486" i="4"/>
  <c r="GQ486" i="4"/>
  <c r="GP486" i="4"/>
  <c r="GO486" i="4"/>
  <c r="GN486" i="4"/>
  <c r="GM486" i="4"/>
  <c r="GL486" i="4"/>
  <c r="GK486" i="4"/>
  <c r="GJ486" i="4"/>
  <c r="GI486" i="4"/>
  <c r="GH486" i="4"/>
  <c r="GG486" i="4"/>
  <c r="GF486" i="4"/>
  <c r="GE486" i="4"/>
  <c r="GD486" i="4"/>
  <c r="GC486" i="4"/>
  <c r="GB486" i="4"/>
  <c r="GA486" i="4"/>
  <c r="FZ486" i="4"/>
  <c r="FY486" i="4"/>
  <c r="FX486" i="4"/>
  <c r="FW486" i="4"/>
  <c r="FV486" i="4"/>
  <c r="FU486" i="4"/>
  <c r="FT486" i="4"/>
  <c r="FS486" i="4"/>
  <c r="FR486" i="4"/>
  <c r="FQ486" i="4"/>
  <c r="FP486" i="4"/>
  <c r="FO486" i="4"/>
  <c r="FN486" i="4"/>
  <c r="FM486" i="4"/>
  <c r="FL486" i="4"/>
  <c r="FK486" i="4"/>
  <c r="FJ486" i="4"/>
  <c r="FI486" i="4"/>
  <c r="FH486" i="4"/>
  <c r="FG486" i="4"/>
  <c r="FF486" i="4"/>
  <c r="FE486" i="4"/>
  <c r="FD486" i="4"/>
  <c r="FC486" i="4"/>
  <c r="FB486" i="4"/>
  <c r="FA486" i="4"/>
  <c r="EZ486" i="4"/>
  <c r="EY486" i="4"/>
  <c r="EX486" i="4"/>
  <c r="EW486" i="4"/>
  <c r="EV486" i="4"/>
  <c r="EU486" i="4"/>
  <c r="ET486" i="4"/>
  <c r="ES486" i="4"/>
  <c r="ER486" i="4"/>
  <c r="EQ486" i="4"/>
  <c r="EP486" i="4"/>
  <c r="EO486" i="4"/>
  <c r="EN486" i="4"/>
  <c r="EM486" i="4"/>
  <c r="EL486" i="4"/>
  <c r="EK486" i="4"/>
  <c r="EJ486" i="4"/>
  <c r="EI486" i="4"/>
  <c r="EH486" i="4"/>
  <c r="EG486" i="4"/>
  <c r="EF486" i="4"/>
  <c r="EE486" i="4"/>
  <c r="ED486" i="4"/>
  <c r="EC486" i="4"/>
  <c r="EB486" i="4"/>
  <c r="EA486" i="4"/>
  <c r="DZ486" i="4"/>
  <c r="DY486" i="4"/>
  <c r="DX486" i="4"/>
  <c r="DW486" i="4"/>
  <c r="DV486" i="4"/>
  <c r="DU486" i="4"/>
  <c r="DT486" i="4"/>
  <c r="DS486" i="4"/>
  <c r="DR486" i="4"/>
  <c r="DQ486" i="4"/>
  <c r="DP486" i="4"/>
  <c r="DO486" i="4"/>
  <c r="DN486" i="4"/>
  <c r="DM486" i="4"/>
  <c r="DL486" i="4"/>
  <c r="DK486" i="4"/>
  <c r="DJ486" i="4"/>
  <c r="DI486" i="4"/>
  <c r="DH486" i="4"/>
  <c r="DG486" i="4"/>
  <c r="DF486" i="4"/>
  <c r="DE486" i="4"/>
  <c r="DD486" i="4"/>
  <c r="DC486" i="4"/>
  <c r="DB486" i="4"/>
  <c r="DA486" i="4"/>
  <c r="CZ486" i="4"/>
  <c r="CY486" i="4"/>
  <c r="CX486" i="4"/>
  <c r="CW486" i="4"/>
  <c r="CV486" i="4"/>
  <c r="CU486" i="4"/>
  <c r="CT486" i="4"/>
  <c r="CS486" i="4"/>
  <c r="CR486" i="4"/>
  <c r="CQ486" i="4"/>
  <c r="CP486" i="4"/>
  <c r="CO486" i="4"/>
  <c r="CN486" i="4"/>
  <c r="CM486" i="4"/>
  <c r="CL486" i="4"/>
  <c r="CK486" i="4"/>
  <c r="CJ486" i="4"/>
  <c r="CI486" i="4"/>
  <c r="CH486" i="4"/>
  <c r="CG486" i="4"/>
  <c r="CF486" i="4"/>
  <c r="CE486" i="4"/>
  <c r="CD486" i="4"/>
  <c r="CC486" i="4"/>
  <c r="CB486" i="4"/>
  <c r="CA486" i="4"/>
  <c r="BZ486" i="4"/>
  <c r="BY486" i="4"/>
  <c r="BX486" i="4"/>
  <c r="BW486" i="4"/>
  <c r="BV486" i="4"/>
  <c r="BU486" i="4"/>
  <c r="BT486" i="4"/>
  <c r="BS486" i="4"/>
  <c r="BR486" i="4"/>
  <c r="BQ486" i="4"/>
  <c r="BP486" i="4"/>
  <c r="BO486" i="4"/>
  <c r="BN486" i="4"/>
  <c r="BM486" i="4"/>
  <c r="BL486" i="4"/>
  <c r="BK486" i="4"/>
  <c r="BJ486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AU486" i="4"/>
  <c r="AT486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OB485" i="4"/>
  <c r="OA485" i="4"/>
  <c r="NZ485" i="4"/>
  <c r="NY485" i="4"/>
  <c r="NX485" i="4"/>
  <c r="NW485" i="4"/>
  <c r="NV485" i="4"/>
  <c r="NU485" i="4"/>
  <c r="NT485" i="4"/>
  <c r="NS485" i="4"/>
  <c r="NR485" i="4"/>
  <c r="NQ485" i="4"/>
  <c r="NP485" i="4"/>
  <c r="NO485" i="4"/>
  <c r="NN485" i="4"/>
  <c r="NM485" i="4"/>
  <c r="NL485" i="4"/>
  <c r="NK485" i="4"/>
  <c r="NJ485" i="4"/>
  <c r="NI485" i="4"/>
  <c r="NH485" i="4"/>
  <c r="NG485" i="4"/>
  <c r="NF485" i="4"/>
  <c r="NE485" i="4"/>
  <c r="ND485" i="4"/>
  <c r="NC485" i="4"/>
  <c r="NB485" i="4"/>
  <c r="NA485" i="4"/>
  <c r="MZ485" i="4"/>
  <c r="MY485" i="4"/>
  <c r="MX485" i="4"/>
  <c r="MW485" i="4"/>
  <c r="MV485" i="4"/>
  <c r="MU485" i="4"/>
  <c r="MT485" i="4"/>
  <c r="MS485" i="4"/>
  <c r="MR485" i="4"/>
  <c r="MQ485" i="4"/>
  <c r="MP485" i="4"/>
  <c r="MO485" i="4"/>
  <c r="MN485" i="4"/>
  <c r="MM485" i="4"/>
  <c r="ML485" i="4"/>
  <c r="MK485" i="4"/>
  <c r="MJ485" i="4"/>
  <c r="MI485" i="4"/>
  <c r="MH485" i="4"/>
  <c r="MG485" i="4"/>
  <c r="MF485" i="4"/>
  <c r="ME485" i="4"/>
  <c r="MD485" i="4"/>
  <c r="MC485" i="4"/>
  <c r="MB485" i="4"/>
  <c r="MA485" i="4"/>
  <c r="LZ485" i="4"/>
  <c r="LY485" i="4"/>
  <c r="LX485" i="4"/>
  <c r="LW485" i="4"/>
  <c r="LV485" i="4"/>
  <c r="LU485" i="4"/>
  <c r="LT485" i="4"/>
  <c r="LS485" i="4"/>
  <c r="LR485" i="4"/>
  <c r="LQ485" i="4"/>
  <c r="LP485" i="4"/>
  <c r="LO485" i="4"/>
  <c r="LN485" i="4"/>
  <c r="LM485" i="4"/>
  <c r="LL485" i="4"/>
  <c r="LK485" i="4"/>
  <c r="LJ485" i="4"/>
  <c r="LI485" i="4"/>
  <c r="LH485" i="4"/>
  <c r="LG485" i="4"/>
  <c r="LF485" i="4"/>
  <c r="LE485" i="4"/>
  <c r="LD485" i="4"/>
  <c r="LC485" i="4"/>
  <c r="LB485" i="4"/>
  <c r="LA485" i="4"/>
  <c r="KZ485" i="4"/>
  <c r="KY485" i="4"/>
  <c r="KX485" i="4"/>
  <c r="KW485" i="4"/>
  <c r="KV485" i="4"/>
  <c r="KU485" i="4"/>
  <c r="KT485" i="4"/>
  <c r="KS485" i="4"/>
  <c r="KR485" i="4"/>
  <c r="KQ485" i="4"/>
  <c r="KP485" i="4"/>
  <c r="KO485" i="4"/>
  <c r="KN485" i="4"/>
  <c r="KM485" i="4"/>
  <c r="KL485" i="4"/>
  <c r="KK485" i="4"/>
  <c r="KJ485" i="4"/>
  <c r="KI485" i="4"/>
  <c r="KH485" i="4"/>
  <c r="KG485" i="4"/>
  <c r="KF485" i="4"/>
  <c r="KE485" i="4"/>
  <c r="KD485" i="4"/>
  <c r="KC485" i="4"/>
  <c r="KB485" i="4"/>
  <c r="KA485" i="4"/>
  <c r="JZ485" i="4"/>
  <c r="JY485" i="4"/>
  <c r="JX485" i="4"/>
  <c r="JW485" i="4"/>
  <c r="JV485" i="4"/>
  <c r="JU485" i="4"/>
  <c r="JT485" i="4"/>
  <c r="JS485" i="4"/>
  <c r="JR485" i="4"/>
  <c r="JQ485" i="4"/>
  <c r="JP485" i="4"/>
  <c r="JO485" i="4"/>
  <c r="JN485" i="4"/>
  <c r="JM485" i="4"/>
  <c r="JL485" i="4"/>
  <c r="JK485" i="4"/>
  <c r="JJ485" i="4"/>
  <c r="JI485" i="4"/>
  <c r="JH485" i="4"/>
  <c r="JG485" i="4"/>
  <c r="JF485" i="4"/>
  <c r="JE485" i="4"/>
  <c r="JD485" i="4"/>
  <c r="JC485" i="4"/>
  <c r="JB485" i="4"/>
  <c r="JA485" i="4"/>
  <c r="IZ485" i="4"/>
  <c r="IY485" i="4"/>
  <c r="IX485" i="4"/>
  <c r="IW485" i="4"/>
  <c r="IV485" i="4"/>
  <c r="IU485" i="4"/>
  <c r="IT485" i="4"/>
  <c r="IS485" i="4"/>
  <c r="IR485" i="4"/>
  <c r="IQ485" i="4"/>
  <c r="IP485" i="4"/>
  <c r="IO485" i="4"/>
  <c r="IN485" i="4"/>
  <c r="IM485" i="4"/>
  <c r="IL485" i="4"/>
  <c r="IK485" i="4"/>
  <c r="IJ485" i="4"/>
  <c r="II485" i="4"/>
  <c r="IH485" i="4"/>
  <c r="IG485" i="4"/>
  <c r="IF485" i="4"/>
  <c r="IE485" i="4"/>
  <c r="ID485" i="4"/>
  <c r="IC485" i="4"/>
  <c r="IB485" i="4"/>
  <c r="IA485" i="4"/>
  <c r="HZ485" i="4"/>
  <c r="HY485" i="4"/>
  <c r="HX485" i="4"/>
  <c r="HW485" i="4"/>
  <c r="HV485" i="4"/>
  <c r="HU485" i="4"/>
  <c r="HT485" i="4"/>
  <c r="HS485" i="4"/>
  <c r="HR485" i="4"/>
  <c r="HQ485" i="4"/>
  <c r="HP485" i="4"/>
  <c r="HO485" i="4"/>
  <c r="HN485" i="4"/>
  <c r="HM485" i="4"/>
  <c r="HL485" i="4"/>
  <c r="HK485" i="4"/>
  <c r="HJ485" i="4"/>
  <c r="HI485" i="4"/>
  <c r="HH485" i="4"/>
  <c r="HG485" i="4"/>
  <c r="HF485" i="4"/>
  <c r="HE485" i="4"/>
  <c r="HD485" i="4"/>
  <c r="HC485" i="4"/>
  <c r="HB485" i="4"/>
  <c r="HA485" i="4"/>
  <c r="GZ485" i="4"/>
  <c r="GY485" i="4"/>
  <c r="GX485" i="4"/>
  <c r="GW485" i="4"/>
  <c r="GV485" i="4"/>
  <c r="GU485" i="4"/>
  <c r="GT485" i="4"/>
  <c r="GS485" i="4"/>
  <c r="GR485" i="4"/>
  <c r="GQ485" i="4"/>
  <c r="GP485" i="4"/>
  <c r="GO485" i="4"/>
  <c r="GN485" i="4"/>
  <c r="GM485" i="4"/>
  <c r="GL485" i="4"/>
  <c r="GK485" i="4"/>
  <c r="GJ485" i="4"/>
  <c r="GI485" i="4"/>
  <c r="GH485" i="4"/>
  <c r="GG485" i="4"/>
  <c r="GF485" i="4"/>
  <c r="GE485" i="4"/>
  <c r="GD485" i="4"/>
  <c r="GC485" i="4"/>
  <c r="GB485" i="4"/>
  <c r="GA485" i="4"/>
  <c r="FZ485" i="4"/>
  <c r="FY485" i="4"/>
  <c r="FX485" i="4"/>
  <c r="FW485" i="4"/>
  <c r="FV485" i="4"/>
  <c r="FU485" i="4"/>
  <c r="FT485" i="4"/>
  <c r="FS485" i="4"/>
  <c r="FR485" i="4"/>
  <c r="FQ485" i="4"/>
  <c r="FP485" i="4"/>
  <c r="FO485" i="4"/>
  <c r="FN485" i="4"/>
  <c r="FM485" i="4"/>
  <c r="FL485" i="4"/>
  <c r="FK485" i="4"/>
  <c r="FJ485" i="4"/>
  <c r="FI485" i="4"/>
  <c r="FH485" i="4"/>
  <c r="FG485" i="4"/>
  <c r="FF485" i="4"/>
  <c r="FE485" i="4"/>
  <c r="FD485" i="4"/>
  <c r="FC485" i="4"/>
  <c r="FB485" i="4"/>
  <c r="FA485" i="4"/>
  <c r="EZ485" i="4"/>
  <c r="EY485" i="4"/>
  <c r="EX485" i="4"/>
  <c r="EW485" i="4"/>
  <c r="EV485" i="4"/>
  <c r="EU485" i="4"/>
  <c r="ET485" i="4"/>
  <c r="ES485" i="4"/>
  <c r="ER485" i="4"/>
  <c r="EQ485" i="4"/>
  <c r="EP485" i="4"/>
  <c r="EO485" i="4"/>
  <c r="EN485" i="4"/>
  <c r="EM485" i="4"/>
  <c r="EL485" i="4"/>
  <c r="EK485" i="4"/>
  <c r="EJ485" i="4"/>
  <c r="EI485" i="4"/>
  <c r="EH485" i="4"/>
  <c r="EG485" i="4"/>
  <c r="EF485" i="4"/>
  <c r="EE485" i="4"/>
  <c r="ED485" i="4"/>
  <c r="EC485" i="4"/>
  <c r="EB485" i="4"/>
  <c r="EA485" i="4"/>
  <c r="DZ485" i="4"/>
  <c r="DY485" i="4"/>
  <c r="DX485" i="4"/>
  <c r="DW485" i="4"/>
  <c r="DV485" i="4"/>
  <c r="DU485" i="4"/>
  <c r="DT485" i="4"/>
  <c r="DS485" i="4"/>
  <c r="DR485" i="4"/>
  <c r="DQ485" i="4"/>
  <c r="DP485" i="4"/>
  <c r="DO485" i="4"/>
  <c r="DN485" i="4"/>
  <c r="DM485" i="4"/>
  <c r="DL485" i="4"/>
  <c r="DK485" i="4"/>
  <c r="DJ485" i="4"/>
  <c r="DI485" i="4"/>
  <c r="DH485" i="4"/>
  <c r="DG485" i="4"/>
  <c r="DF485" i="4"/>
  <c r="DE485" i="4"/>
  <c r="DD485" i="4"/>
  <c r="DC485" i="4"/>
  <c r="DB485" i="4"/>
  <c r="DA485" i="4"/>
  <c r="CZ485" i="4"/>
  <c r="CY485" i="4"/>
  <c r="CX485" i="4"/>
  <c r="CW485" i="4"/>
  <c r="CV485" i="4"/>
  <c r="CU485" i="4"/>
  <c r="CT485" i="4"/>
  <c r="CS485" i="4"/>
  <c r="CR485" i="4"/>
  <c r="CQ485" i="4"/>
  <c r="CP485" i="4"/>
  <c r="CO485" i="4"/>
  <c r="CN485" i="4"/>
  <c r="CM485" i="4"/>
  <c r="CL485" i="4"/>
  <c r="CK485" i="4"/>
  <c r="CJ485" i="4"/>
  <c r="CI485" i="4"/>
  <c r="CH485" i="4"/>
  <c r="CG485" i="4"/>
  <c r="CF485" i="4"/>
  <c r="CE485" i="4"/>
  <c r="CD485" i="4"/>
  <c r="CC485" i="4"/>
  <c r="CB485" i="4"/>
  <c r="CA485" i="4"/>
  <c r="BZ485" i="4"/>
  <c r="BY485" i="4"/>
  <c r="BX485" i="4"/>
  <c r="BW485" i="4"/>
  <c r="BV485" i="4"/>
  <c r="BU485" i="4"/>
  <c r="BT485" i="4"/>
  <c r="BS485" i="4"/>
  <c r="BR485" i="4"/>
  <c r="BQ485" i="4"/>
  <c r="BP485" i="4"/>
  <c r="BO485" i="4"/>
  <c r="BN485" i="4"/>
  <c r="BM485" i="4"/>
  <c r="BL485" i="4"/>
  <c r="BK485" i="4"/>
  <c r="BJ485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AU485" i="4"/>
  <c r="AT485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OB484" i="4"/>
  <c r="OA484" i="4"/>
  <c r="NZ484" i="4"/>
  <c r="NY484" i="4"/>
  <c r="NX484" i="4"/>
  <c r="NW484" i="4"/>
  <c r="NV484" i="4"/>
  <c r="NU484" i="4"/>
  <c r="NT484" i="4"/>
  <c r="NS484" i="4"/>
  <c r="NR484" i="4"/>
  <c r="NQ484" i="4"/>
  <c r="NP484" i="4"/>
  <c r="NO484" i="4"/>
  <c r="NN484" i="4"/>
  <c r="NM484" i="4"/>
  <c r="NL484" i="4"/>
  <c r="NK484" i="4"/>
  <c r="NJ484" i="4"/>
  <c r="NI484" i="4"/>
  <c r="NH484" i="4"/>
  <c r="NG484" i="4"/>
  <c r="NF484" i="4"/>
  <c r="NE484" i="4"/>
  <c r="ND484" i="4"/>
  <c r="NC484" i="4"/>
  <c r="NB484" i="4"/>
  <c r="NA484" i="4"/>
  <c r="MZ484" i="4"/>
  <c r="MY484" i="4"/>
  <c r="MX484" i="4"/>
  <c r="MW484" i="4"/>
  <c r="MV484" i="4"/>
  <c r="MU484" i="4"/>
  <c r="MT484" i="4"/>
  <c r="MS484" i="4"/>
  <c r="MR484" i="4"/>
  <c r="MQ484" i="4"/>
  <c r="MP484" i="4"/>
  <c r="MO484" i="4"/>
  <c r="MN484" i="4"/>
  <c r="MM484" i="4"/>
  <c r="ML484" i="4"/>
  <c r="MK484" i="4"/>
  <c r="MJ484" i="4"/>
  <c r="MI484" i="4"/>
  <c r="MH484" i="4"/>
  <c r="MG484" i="4"/>
  <c r="MF484" i="4"/>
  <c r="ME484" i="4"/>
  <c r="MD484" i="4"/>
  <c r="MC484" i="4"/>
  <c r="MB484" i="4"/>
  <c r="MA484" i="4"/>
  <c r="LZ484" i="4"/>
  <c r="LY484" i="4"/>
  <c r="LX484" i="4"/>
  <c r="LW484" i="4"/>
  <c r="LV484" i="4"/>
  <c r="LU484" i="4"/>
  <c r="LT484" i="4"/>
  <c r="LS484" i="4"/>
  <c r="LR484" i="4"/>
  <c r="LQ484" i="4"/>
  <c r="LP484" i="4"/>
  <c r="LO484" i="4"/>
  <c r="LN484" i="4"/>
  <c r="LM484" i="4"/>
  <c r="LL484" i="4"/>
  <c r="LK484" i="4"/>
  <c r="LJ484" i="4"/>
  <c r="LI484" i="4"/>
  <c r="LH484" i="4"/>
  <c r="LG484" i="4"/>
  <c r="LF484" i="4"/>
  <c r="LE484" i="4"/>
  <c r="LD484" i="4"/>
  <c r="LC484" i="4"/>
  <c r="LB484" i="4"/>
  <c r="LA484" i="4"/>
  <c r="KZ484" i="4"/>
  <c r="KY484" i="4"/>
  <c r="KX484" i="4"/>
  <c r="KW484" i="4"/>
  <c r="KV484" i="4"/>
  <c r="KU484" i="4"/>
  <c r="KT484" i="4"/>
  <c r="KS484" i="4"/>
  <c r="KR484" i="4"/>
  <c r="KQ484" i="4"/>
  <c r="KP484" i="4"/>
  <c r="KO484" i="4"/>
  <c r="KN484" i="4"/>
  <c r="KM484" i="4"/>
  <c r="KL484" i="4"/>
  <c r="KK484" i="4"/>
  <c r="KJ484" i="4"/>
  <c r="KI484" i="4"/>
  <c r="KH484" i="4"/>
  <c r="KG484" i="4"/>
  <c r="KF484" i="4"/>
  <c r="KE484" i="4"/>
  <c r="KD484" i="4"/>
  <c r="KC484" i="4"/>
  <c r="KB484" i="4"/>
  <c r="KA484" i="4"/>
  <c r="JZ484" i="4"/>
  <c r="JY484" i="4"/>
  <c r="JX484" i="4"/>
  <c r="JW484" i="4"/>
  <c r="JV484" i="4"/>
  <c r="JU484" i="4"/>
  <c r="JT484" i="4"/>
  <c r="JS484" i="4"/>
  <c r="JR484" i="4"/>
  <c r="JQ484" i="4"/>
  <c r="JP484" i="4"/>
  <c r="JO484" i="4"/>
  <c r="JN484" i="4"/>
  <c r="JM484" i="4"/>
  <c r="JL484" i="4"/>
  <c r="JK484" i="4"/>
  <c r="JJ484" i="4"/>
  <c r="JI484" i="4"/>
  <c r="JH484" i="4"/>
  <c r="JG484" i="4"/>
  <c r="JF484" i="4"/>
  <c r="JE484" i="4"/>
  <c r="JD484" i="4"/>
  <c r="JC484" i="4"/>
  <c r="JB484" i="4"/>
  <c r="JA484" i="4"/>
  <c r="IZ484" i="4"/>
  <c r="IY484" i="4"/>
  <c r="IX484" i="4"/>
  <c r="IW484" i="4"/>
  <c r="IV484" i="4"/>
  <c r="IU484" i="4"/>
  <c r="IT484" i="4"/>
  <c r="IS484" i="4"/>
  <c r="IR484" i="4"/>
  <c r="IQ484" i="4"/>
  <c r="IP484" i="4"/>
  <c r="IO484" i="4"/>
  <c r="IN484" i="4"/>
  <c r="IM484" i="4"/>
  <c r="IL484" i="4"/>
  <c r="IK484" i="4"/>
  <c r="IJ484" i="4"/>
  <c r="II484" i="4"/>
  <c r="IH484" i="4"/>
  <c r="IG484" i="4"/>
  <c r="IF484" i="4"/>
  <c r="IE484" i="4"/>
  <c r="ID484" i="4"/>
  <c r="IC484" i="4"/>
  <c r="IB484" i="4"/>
  <c r="IA484" i="4"/>
  <c r="HZ484" i="4"/>
  <c r="HY484" i="4"/>
  <c r="HX484" i="4"/>
  <c r="HW484" i="4"/>
  <c r="HV484" i="4"/>
  <c r="HU484" i="4"/>
  <c r="HT484" i="4"/>
  <c r="HS484" i="4"/>
  <c r="HR484" i="4"/>
  <c r="HQ484" i="4"/>
  <c r="HP484" i="4"/>
  <c r="HO484" i="4"/>
  <c r="HN484" i="4"/>
  <c r="HM484" i="4"/>
  <c r="HL484" i="4"/>
  <c r="HK484" i="4"/>
  <c r="HJ484" i="4"/>
  <c r="HI484" i="4"/>
  <c r="HH484" i="4"/>
  <c r="HG484" i="4"/>
  <c r="HF484" i="4"/>
  <c r="HE484" i="4"/>
  <c r="HD484" i="4"/>
  <c r="HC484" i="4"/>
  <c r="HB484" i="4"/>
  <c r="HA484" i="4"/>
  <c r="GZ484" i="4"/>
  <c r="GY484" i="4"/>
  <c r="GX484" i="4"/>
  <c r="GW484" i="4"/>
  <c r="GV484" i="4"/>
  <c r="GU484" i="4"/>
  <c r="GT484" i="4"/>
  <c r="GS484" i="4"/>
  <c r="GR484" i="4"/>
  <c r="GQ484" i="4"/>
  <c r="GP484" i="4"/>
  <c r="GO484" i="4"/>
  <c r="GN484" i="4"/>
  <c r="GM484" i="4"/>
  <c r="GL484" i="4"/>
  <c r="GK484" i="4"/>
  <c r="GJ484" i="4"/>
  <c r="GI484" i="4"/>
  <c r="GH484" i="4"/>
  <c r="GG484" i="4"/>
  <c r="GF484" i="4"/>
  <c r="GE484" i="4"/>
  <c r="GD484" i="4"/>
  <c r="GC484" i="4"/>
  <c r="GB484" i="4"/>
  <c r="GA484" i="4"/>
  <c r="FZ484" i="4"/>
  <c r="FY484" i="4"/>
  <c r="FX484" i="4"/>
  <c r="FW484" i="4"/>
  <c r="FV484" i="4"/>
  <c r="FU484" i="4"/>
  <c r="FT484" i="4"/>
  <c r="FS484" i="4"/>
  <c r="FR484" i="4"/>
  <c r="FQ484" i="4"/>
  <c r="FP484" i="4"/>
  <c r="FO484" i="4"/>
  <c r="FN484" i="4"/>
  <c r="FM484" i="4"/>
  <c r="FL484" i="4"/>
  <c r="FK484" i="4"/>
  <c r="FJ484" i="4"/>
  <c r="FI484" i="4"/>
  <c r="FH484" i="4"/>
  <c r="FG484" i="4"/>
  <c r="FF484" i="4"/>
  <c r="FE484" i="4"/>
  <c r="FD484" i="4"/>
  <c r="FC484" i="4"/>
  <c r="FB484" i="4"/>
  <c r="FA484" i="4"/>
  <c r="EZ484" i="4"/>
  <c r="EY484" i="4"/>
  <c r="EX484" i="4"/>
  <c r="EW484" i="4"/>
  <c r="EV484" i="4"/>
  <c r="EU484" i="4"/>
  <c r="ET484" i="4"/>
  <c r="ES484" i="4"/>
  <c r="ER484" i="4"/>
  <c r="EQ484" i="4"/>
  <c r="EP484" i="4"/>
  <c r="EO484" i="4"/>
  <c r="EN484" i="4"/>
  <c r="EM484" i="4"/>
  <c r="EL484" i="4"/>
  <c r="EK484" i="4"/>
  <c r="EJ484" i="4"/>
  <c r="EI484" i="4"/>
  <c r="EH484" i="4"/>
  <c r="EG484" i="4"/>
  <c r="EF484" i="4"/>
  <c r="EE484" i="4"/>
  <c r="ED484" i="4"/>
  <c r="EC484" i="4"/>
  <c r="EB484" i="4"/>
  <c r="EA484" i="4"/>
  <c r="DZ484" i="4"/>
  <c r="DY484" i="4"/>
  <c r="DX484" i="4"/>
  <c r="DW484" i="4"/>
  <c r="DV484" i="4"/>
  <c r="DU484" i="4"/>
  <c r="DT484" i="4"/>
  <c r="DS484" i="4"/>
  <c r="DR484" i="4"/>
  <c r="DQ484" i="4"/>
  <c r="DP484" i="4"/>
  <c r="DO484" i="4"/>
  <c r="DN484" i="4"/>
  <c r="DM484" i="4"/>
  <c r="DL484" i="4"/>
  <c r="DK484" i="4"/>
  <c r="DJ484" i="4"/>
  <c r="DI484" i="4"/>
  <c r="DH484" i="4"/>
  <c r="DG484" i="4"/>
  <c r="DF484" i="4"/>
  <c r="DE484" i="4"/>
  <c r="DD484" i="4"/>
  <c r="DC484" i="4"/>
  <c r="DB484" i="4"/>
  <c r="DA484" i="4"/>
  <c r="CZ484" i="4"/>
  <c r="CY484" i="4"/>
  <c r="CX484" i="4"/>
  <c r="CW484" i="4"/>
  <c r="CV484" i="4"/>
  <c r="CU484" i="4"/>
  <c r="CT484" i="4"/>
  <c r="CS484" i="4"/>
  <c r="CR484" i="4"/>
  <c r="CQ484" i="4"/>
  <c r="CP484" i="4"/>
  <c r="CO484" i="4"/>
  <c r="CN484" i="4"/>
  <c r="CM484" i="4"/>
  <c r="CL484" i="4"/>
  <c r="CK484" i="4"/>
  <c r="CJ484" i="4"/>
  <c r="CI484" i="4"/>
  <c r="CH484" i="4"/>
  <c r="CG484" i="4"/>
  <c r="CF484" i="4"/>
  <c r="CE484" i="4"/>
  <c r="CD484" i="4"/>
  <c r="CC484" i="4"/>
  <c r="CB484" i="4"/>
  <c r="CA484" i="4"/>
  <c r="BZ484" i="4"/>
  <c r="BY484" i="4"/>
  <c r="BX484" i="4"/>
  <c r="BW484" i="4"/>
  <c r="BV484" i="4"/>
  <c r="BU484" i="4"/>
  <c r="BT484" i="4"/>
  <c r="BS484" i="4"/>
  <c r="BR484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AT484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OB483" i="4"/>
  <c r="OA483" i="4"/>
  <c r="NZ483" i="4"/>
  <c r="NY483" i="4"/>
  <c r="NX483" i="4"/>
  <c r="NW483" i="4"/>
  <c r="NV483" i="4"/>
  <c r="NU483" i="4"/>
  <c r="NT483" i="4"/>
  <c r="NS483" i="4"/>
  <c r="NR483" i="4"/>
  <c r="NQ483" i="4"/>
  <c r="NP483" i="4"/>
  <c r="NO483" i="4"/>
  <c r="NN483" i="4"/>
  <c r="NM483" i="4"/>
  <c r="NL483" i="4"/>
  <c r="NK483" i="4"/>
  <c r="NJ483" i="4"/>
  <c r="NI483" i="4"/>
  <c r="NH483" i="4"/>
  <c r="NG483" i="4"/>
  <c r="NF483" i="4"/>
  <c r="NE483" i="4"/>
  <c r="ND483" i="4"/>
  <c r="NC483" i="4"/>
  <c r="NB483" i="4"/>
  <c r="NA483" i="4"/>
  <c r="MZ483" i="4"/>
  <c r="MY483" i="4"/>
  <c r="MX483" i="4"/>
  <c r="MW483" i="4"/>
  <c r="MV483" i="4"/>
  <c r="MU483" i="4"/>
  <c r="MT483" i="4"/>
  <c r="MS483" i="4"/>
  <c r="MR483" i="4"/>
  <c r="MQ483" i="4"/>
  <c r="MP483" i="4"/>
  <c r="MO483" i="4"/>
  <c r="MN483" i="4"/>
  <c r="MM483" i="4"/>
  <c r="ML483" i="4"/>
  <c r="MK483" i="4"/>
  <c r="MJ483" i="4"/>
  <c r="MI483" i="4"/>
  <c r="MH483" i="4"/>
  <c r="MG483" i="4"/>
  <c r="MF483" i="4"/>
  <c r="ME483" i="4"/>
  <c r="MD483" i="4"/>
  <c r="MC483" i="4"/>
  <c r="MB483" i="4"/>
  <c r="MA483" i="4"/>
  <c r="LZ483" i="4"/>
  <c r="LY483" i="4"/>
  <c r="LX483" i="4"/>
  <c r="LW483" i="4"/>
  <c r="LV483" i="4"/>
  <c r="LU483" i="4"/>
  <c r="LT483" i="4"/>
  <c r="LS483" i="4"/>
  <c r="LR483" i="4"/>
  <c r="LQ483" i="4"/>
  <c r="LP483" i="4"/>
  <c r="LO483" i="4"/>
  <c r="LN483" i="4"/>
  <c r="LM483" i="4"/>
  <c r="LL483" i="4"/>
  <c r="LK483" i="4"/>
  <c r="LJ483" i="4"/>
  <c r="LI483" i="4"/>
  <c r="LH483" i="4"/>
  <c r="LG483" i="4"/>
  <c r="LF483" i="4"/>
  <c r="LE483" i="4"/>
  <c r="LD483" i="4"/>
  <c r="LC483" i="4"/>
  <c r="LB483" i="4"/>
  <c r="LA483" i="4"/>
  <c r="KZ483" i="4"/>
  <c r="KY483" i="4"/>
  <c r="KX483" i="4"/>
  <c r="KW483" i="4"/>
  <c r="KV483" i="4"/>
  <c r="KU483" i="4"/>
  <c r="KT483" i="4"/>
  <c r="KS483" i="4"/>
  <c r="KR483" i="4"/>
  <c r="KQ483" i="4"/>
  <c r="KP483" i="4"/>
  <c r="KO483" i="4"/>
  <c r="KN483" i="4"/>
  <c r="KM483" i="4"/>
  <c r="KL483" i="4"/>
  <c r="KK483" i="4"/>
  <c r="KJ483" i="4"/>
  <c r="KI483" i="4"/>
  <c r="KH483" i="4"/>
  <c r="KG483" i="4"/>
  <c r="KF483" i="4"/>
  <c r="KE483" i="4"/>
  <c r="KD483" i="4"/>
  <c r="KC483" i="4"/>
  <c r="KB483" i="4"/>
  <c r="KA483" i="4"/>
  <c r="JZ483" i="4"/>
  <c r="JY483" i="4"/>
  <c r="JX483" i="4"/>
  <c r="JW483" i="4"/>
  <c r="JV483" i="4"/>
  <c r="JU483" i="4"/>
  <c r="JT483" i="4"/>
  <c r="JS483" i="4"/>
  <c r="JR483" i="4"/>
  <c r="JQ483" i="4"/>
  <c r="JP483" i="4"/>
  <c r="JO483" i="4"/>
  <c r="JN483" i="4"/>
  <c r="JM483" i="4"/>
  <c r="JL483" i="4"/>
  <c r="JK483" i="4"/>
  <c r="JJ483" i="4"/>
  <c r="JI483" i="4"/>
  <c r="JH483" i="4"/>
  <c r="JG483" i="4"/>
  <c r="JF483" i="4"/>
  <c r="JE483" i="4"/>
  <c r="JD483" i="4"/>
  <c r="JC483" i="4"/>
  <c r="JB483" i="4"/>
  <c r="JA483" i="4"/>
  <c r="IZ483" i="4"/>
  <c r="IY483" i="4"/>
  <c r="IX483" i="4"/>
  <c r="IW483" i="4"/>
  <c r="IV483" i="4"/>
  <c r="IU483" i="4"/>
  <c r="IT483" i="4"/>
  <c r="IS483" i="4"/>
  <c r="IR483" i="4"/>
  <c r="IQ483" i="4"/>
  <c r="IP483" i="4"/>
  <c r="IO483" i="4"/>
  <c r="IN483" i="4"/>
  <c r="IM483" i="4"/>
  <c r="IL483" i="4"/>
  <c r="IK483" i="4"/>
  <c r="IJ483" i="4"/>
  <c r="II483" i="4"/>
  <c r="IH483" i="4"/>
  <c r="IG483" i="4"/>
  <c r="IF483" i="4"/>
  <c r="IE483" i="4"/>
  <c r="ID483" i="4"/>
  <c r="IC483" i="4"/>
  <c r="IB483" i="4"/>
  <c r="IA483" i="4"/>
  <c r="HZ483" i="4"/>
  <c r="HY483" i="4"/>
  <c r="HX483" i="4"/>
  <c r="HW483" i="4"/>
  <c r="HV483" i="4"/>
  <c r="HU483" i="4"/>
  <c r="HT483" i="4"/>
  <c r="HS483" i="4"/>
  <c r="HR483" i="4"/>
  <c r="HQ483" i="4"/>
  <c r="HP483" i="4"/>
  <c r="HO483" i="4"/>
  <c r="HN483" i="4"/>
  <c r="HM483" i="4"/>
  <c r="HL483" i="4"/>
  <c r="HK483" i="4"/>
  <c r="HJ483" i="4"/>
  <c r="HI483" i="4"/>
  <c r="HH483" i="4"/>
  <c r="HG483" i="4"/>
  <c r="HF483" i="4"/>
  <c r="HE483" i="4"/>
  <c r="HD483" i="4"/>
  <c r="HC483" i="4"/>
  <c r="HB483" i="4"/>
  <c r="HA483" i="4"/>
  <c r="GZ483" i="4"/>
  <c r="GY483" i="4"/>
  <c r="GX483" i="4"/>
  <c r="GW483" i="4"/>
  <c r="GV483" i="4"/>
  <c r="GU483" i="4"/>
  <c r="GT483" i="4"/>
  <c r="GS483" i="4"/>
  <c r="GR483" i="4"/>
  <c r="GQ483" i="4"/>
  <c r="GP483" i="4"/>
  <c r="GO483" i="4"/>
  <c r="GN483" i="4"/>
  <c r="GM483" i="4"/>
  <c r="GL483" i="4"/>
  <c r="GK483" i="4"/>
  <c r="GJ483" i="4"/>
  <c r="GI483" i="4"/>
  <c r="GH483" i="4"/>
  <c r="GG483" i="4"/>
  <c r="GF483" i="4"/>
  <c r="GE483" i="4"/>
  <c r="GD483" i="4"/>
  <c r="GC483" i="4"/>
  <c r="GB483" i="4"/>
  <c r="GA483" i="4"/>
  <c r="FZ483" i="4"/>
  <c r="FY483" i="4"/>
  <c r="FX483" i="4"/>
  <c r="FW483" i="4"/>
  <c r="FV483" i="4"/>
  <c r="FU483" i="4"/>
  <c r="FT483" i="4"/>
  <c r="FS483" i="4"/>
  <c r="FR483" i="4"/>
  <c r="FQ483" i="4"/>
  <c r="FP483" i="4"/>
  <c r="FO483" i="4"/>
  <c r="FN483" i="4"/>
  <c r="FM483" i="4"/>
  <c r="FL483" i="4"/>
  <c r="FK483" i="4"/>
  <c r="FJ483" i="4"/>
  <c r="FI483" i="4"/>
  <c r="FH483" i="4"/>
  <c r="FG483" i="4"/>
  <c r="FF483" i="4"/>
  <c r="FE483" i="4"/>
  <c r="FD483" i="4"/>
  <c r="FC483" i="4"/>
  <c r="FB483" i="4"/>
  <c r="FA483" i="4"/>
  <c r="EZ483" i="4"/>
  <c r="EY483" i="4"/>
  <c r="EX483" i="4"/>
  <c r="EW483" i="4"/>
  <c r="EV483" i="4"/>
  <c r="EU483" i="4"/>
  <c r="ET483" i="4"/>
  <c r="ES483" i="4"/>
  <c r="ER483" i="4"/>
  <c r="EQ483" i="4"/>
  <c r="EP483" i="4"/>
  <c r="EO483" i="4"/>
  <c r="EN483" i="4"/>
  <c r="EM483" i="4"/>
  <c r="EL483" i="4"/>
  <c r="EK483" i="4"/>
  <c r="EJ483" i="4"/>
  <c r="EI483" i="4"/>
  <c r="EH483" i="4"/>
  <c r="EG483" i="4"/>
  <c r="EF483" i="4"/>
  <c r="EE483" i="4"/>
  <c r="ED483" i="4"/>
  <c r="EC483" i="4"/>
  <c r="EB483" i="4"/>
  <c r="EA483" i="4"/>
  <c r="DZ483" i="4"/>
  <c r="DY483" i="4"/>
  <c r="DX483" i="4"/>
  <c r="DW483" i="4"/>
  <c r="DV483" i="4"/>
  <c r="DU483" i="4"/>
  <c r="DT483" i="4"/>
  <c r="DS483" i="4"/>
  <c r="DR483" i="4"/>
  <c r="DQ483" i="4"/>
  <c r="DP483" i="4"/>
  <c r="DO483" i="4"/>
  <c r="DN483" i="4"/>
  <c r="DM483" i="4"/>
  <c r="DL483" i="4"/>
  <c r="DK483" i="4"/>
  <c r="DJ483" i="4"/>
  <c r="DI483" i="4"/>
  <c r="DH483" i="4"/>
  <c r="DG483" i="4"/>
  <c r="DF483" i="4"/>
  <c r="DE483" i="4"/>
  <c r="DD483" i="4"/>
  <c r="DC483" i="4"/>
  <c r="DB483" i="4"/>
  <c r="DA483" i="4"/>
  <c r="CZ483" i="4"/>
  <c r="CY483" i="4"/>
  <c r="CX483" i="4"/>
  <c r="CW483" i="4"/>
  <c r="CV483" i="4"/>
  <c r="CU483" i="4"/>
  <c r="CT483" i="4"/>
  <c r="CS483" i="4"/>
  <c r="CR483" i="4"/>
  <c r="CQ483" i="4"/>
  <c r="CP483" i="4"/>
  <c r="CO483" i="4"/>
  <c r="CN483" i="4"/>
  <c r="CM483" i="4"/>
  <c r="CL483" i="4"/>
  <c r="CK483" i="4"/>
  <c r="CJ483" i="4"/>
  <c r="CI483" i="4"/>
  <c r="CH483" i="4"/>
  <c r="CG483" i="4"/>
  <c r="CF483" i="4"/>
  <c r="CE483" i="4"/>
  <c r="CD483" i="4"/>
  <c r="CC483" i="4"/>
  <c r="CB483" i="4"/>
  <c r="CA483" i="4"/>
  <c r="BZ483" i="4"/>
  <c r="BY483" i="4"/>
  <c r="BX483" i="4"/>
  <c r="BW483" i="4"/>
  <c r="BV483" i="4"/>
  <c r="BU483" i="4"/>
  <c r="BT483" i="4"/>
  <c r="BS483" i="4"/>
  <c r="BR483" i="4"/>
  <c r="BQ483" i="4"/>
  <c r="BP483" i="4"/>
  <c r="BO483" i="4"/>
  <c r="BN483" i="4"/>
  <c r="BM483" i="4"/>
  <c r="BL483" i="4"/>
  <c r="BK483" i="4"/>
  <c r="BJ483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AU483" i="4"/>
  <c r="AT483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OB482" i="4"/>
  <c r="OA482" i="4"/>
  <c r="NZ482" i="4"/>
  <c r="NY482" i="4"/>
  <c r="NX482" i="4"/>
  <c r="NW482" i="4"/>
  <c r="NV482" i="4"/>
  <c r="NU482" i="4"/>
  <c r="NT482" i="4"/>
  <c r="NS482" i="4"/>
  <c r="NR482" i="4"/>
  <c r="NQ482" i="4"/>
  <c r="NP482" i="4"/>
  <c r="NO482" i="4"/>
  <c r="NN482" i="4"/>
  <c r="NM482" i="4"/>
  <c r="NL482" i="4"/>
  <c r="NK482" i="4"/>
  <c r="NJ482" i="4"/>
  <c r="NI482" i="4"/>
  <c r="NH482" i="4"/>
  <c r="NG482" i="4"/>
  <c r="NF482" i="4"/>
  <c r="NE482" i="4"/>
  <c r="ND482" i="4"/>
  <c r="NC482" i="4"/>
  <c r="NB482" i="4"/>
  <c r="NA482" i="4"/>
  <c r="MZ482" i="4"/>
  <c r="MY482" i="4"/>
  <c r="MX482" i="4"/>
  <c r="MW482" i="4"/>
  <c r="MV482" i="4"/>
  <c r="MU482" i="4"/>
  <c r="MT482" i="4"/>
  <c r="MS482" i="4"/>
  <c r="MR482" i="4"/>
  <c r="MQ482" i="4"/>
  <c r="MP482" i="4"/>
  <c r="MO482" i="4"/>
  <c r="MN482" i="4"/>
  <c r="MM482" i="4"/>
  <c r="ML482" i="4"/>
  <c r="MK482" i="4"/>
  <c r="MJ482" i="4"/>
  <c r="MI482" i="4"/>
  <c r="MH482" i="4"/>
  <c r="MG482" i="4"/>
  <c r="MF482" i="4"/>
  <c r="ME482" i="4"/>
  <c r="MD482" i="4"/>
  <c r="MC482" i="4"/>
  <c r="MB482" i="4"/>
  <c r="MA482" i="4"/>
  <c r="LZ482" i="4"/>
  <c r="LY482" i="4"/>
  <c r="LX482" i="4"/>
  <c r="LW482" i="4"/>
  <c r="LV482" i="4"/>
  <c r="LU482" i="4"/>
  <c r="LT482" i="4"/>
  <c r="LS482" i="4"/>
  <c r="LR482" i="4"/>
  <c r="LQ482" i="4"/>
  <c r="LP482" i="4"/>
  <c r="LO482" i="4"/>
  <c r="LN482" i="4"/>
  <c r="LM482" i="4"/>
  <c r="LL482" i="4"/>
  <c r="LK482" i="4"/>
  <c r="LJ482" i="4"/>
  <c r="LI482" i="4"/>
  <c r="LH482" i="4"/>
  <c r="LG482" i="4"/>
  <c r="LF482" i="4"/>
  <c r="LE482" i="4"/>
  <c r="LD482" i="4"/>
  <c r="LC482" i="4"/>
  <c r="LB482" i="4"/>
  <c r="LA482" i="4"/>
  <c r="KZ482" i="4"/>
  <c r="KY482" i="4"/>
  <c r="KX482" i="4"/>
  <c r="KW482" i="4"/>
  <c r="KV482" i="4"/>
  <c r="KU482" i="4"/>
  <c r="KT482" i="4"/>
  <c r="KS482" i="4"/>
  <c r="KR482" i="4"/>
  <c r="KQ482" i="4"/>
  <c r="KP482" i="4"/>
  <c r="KO482" i="4"/>
  <c r="KN482" i="4"/>
  <c r="KM482" i="4"/>
  <c r="KL482" i="4"/>
  <c r="KK482" i="4"/>
  <c r="KJ482" i="4"/>
  <c r="KI482" i="4"/>
  <c r="KH482" i="4"/>
  <c r="KG482" i="4"/>
  <c r="KF482" i="4"/>
  <c r="KE482" i="4"/>
  <c r="KD482" i="4"/>
  <c r="KC482" i="4"/>
  <c r="KB482" i="4"/>
  <c r="KA482" i="4"/>
  <c r="JZ482" i="4"/>
  <c r="JY482" i="4"/>
  <c r="JX482" i="4"/>
  <c r="JW482" i="4"/>
  <c r="JV482" i="4"/>
  <c r="JU482" i="4"/>
  <c r="JT482" i="4"/>
  <c r="JS482" i="4"/>
  <c r="JR482" i="4"/>
  <c r="JQ482" i="4"/>
  <c r="JP482" i="4"/>
  <c r="JO482" i="4"/>
  <c r="JN482" i="4"/>
  <c r="JM482" i="4"/>
  <c r="JL482" i="4"/>
  <c r="JK482" i="4"/>
  <c r="JJ482" i="4"/>
  <c r="JI482" i="4"/>
  <c r="JH482" i="4"/>
  <c r="JG482" i="4"/>
  <c r="JF482" i="4"/>
  <c r="JE482" i="4"/>
  <c r="JD482" i="4"/>
  <c r="JC482" i="4"/>
  <c r="JB482" i="4"/>
  <c r="JA482" i="4"/>
  <c r="IZ482" i="4"/>
  <c r="IY482" i="4"/>
  <c r="IX482" i="4"/>
  <c r="IW482" i="4"/>
  <c r="IV482" i="4"/>
  <c r="IU482" i="4"/>
  <c r="IT482" i="4"/>
  <c r="IS482" i="4"/>
  <c r="IR482" i="4"/>
  <c r="IQ482" i="4"/>
  <c r="IP482" i="4"/>
  <c r="IO482" i="4"/>
  <c r="IN482" i="4"/>
  <c r="IM482" i="4"/>
  <c r="IL482" i="4"/>
  <c r="IK482" i="4"/>
  <c r="IJ482" i="4"/>
  <c r="II482" i="4"/>
  <c r="IH482" i="4"/>
  <c r="IG482" i="4"/>
  <c r="IF482" i="4"/>
  <c r="IE482" i="4"/>
  <c r="ID482" i="4"/>
  <c r="IC482" i="4"/>
  <c r="IB482" i="4"/>
  <c r="IA482" i="4"/>
  <c r="HZ482" i="4"/>
  <c r="HY482" i="4"/>
  <c r="HX482" i="4"/>
  <c r="HW482" i="4"/>
  <c r="HV482" i="4"/>
  <c r="HU482" i="4"/>
  <c r="HT482" i="4"/>
  <c r="HS482" i="4"/>
  <c r="HR482" i="4"/>
  <c r="HQ482" i="4"/>
  <c r="HP482" i="4"/>
  <c r="HO482" i="4"/>
  <c r="HN482" i="4"/>
  <c r="HM482" i="4"/>
  <c r="HL482" i="4"/>
  <c r="HK482" i="4"/>
  <c r="HJ482" i="4"/>
  <c r="HI482" i="4"/>
  <c r="HH482" i="4"/>
  <c r="HG482" i="4"/>
  <c r="HF482" i="4"/>
  <c r="HE482" i="4"/>
  <c r="HD482" i="4"/>
  <c r="HC482" i="4"/>
  <c r="HB482" i="4"/>
  <c r="HA482" i="4"/>
  <c r="GZ482" i="4"/>
  <c r="GY482" i="4"/>
  <c r="GX482" i="4"/>
  <c r="GW482" i="4"/>
  <c r="GV482" i="4"/>
  <c r="GU482" i="4"/>
  <c r="GT482" i="4"/>
  <c r="GS482" i="4"/>
  <c r="GR482" i="4"/>
  <c r="GQ482" i="4"/>
  <c r="GP482" i="4"/>
  <c r="GO482" i="4"/>
  <c r="GN482" i="4"/>
  <c r="GM482" i="4"/>
  <c r="GL482" i="4"/>
  <c r="GK482" i="4"/>
  <c r="GJ482" i="4"/>
  <c r="GI482" i="4"/>
  <c r="GH482" i="4"/>
  <c r="GG482" i="4"/>
  <c r="GF482" i="4"/>
  <c r="GE482" i="4"/>
  <c r="GD482" i="4"/>
  <c r="GC482" i="4"/>
  <c r="GB482" i="4"/>
  <c r="GA482" i="4"/>
  <c r="FZ482" i="4"/>
  <c r="FY482" i="4"/>
  <c r="FX482" i="4"/>
  <c r="FW482" i="4"/>
  <c r="FV482" i="4"/>
  <c r="FU482" i="4"/>
  <c r="FT482" i="4"/>
  <c r="FS482" i="4"/>
  <c r="FR482" i="4"/>
  <c r="FQ482" i="4"/>
  <c r="FP482" i="4"/>
  <c r="FO482" i="4"/>
  <c r="FN482" i="4"/>
  <c r="FM482" i="4"/>
  <c r="FL482" i="4"/>
  <c r="FK482" i="4"/>
  <c r="FJ482" i="4"/>
  <c r="FI482" i="4"/>
  <c r="FH482" i="4"/>
  <c r="FG482" i="4"/>
  <c r="FF482" i="4"/>
  <c r="FE482" i="4"/>
  <c r="FD482" i="4"/>
  <c r="FC482" i="4"/>
  <c r="FB482" i="4"/>
  <c r="FA482" i="4"/>
  <c r="EZ482" i="4"/>
  <c r="EY482" i="4"/>
  <c r="EX482" i="4"/>
  <c r="EW482" i="4"/>
  <c r="EV482" i="4"/>
  <c r="EU482" i="4"/>
  <c r="ET482" i="4"/>
  <c r="ES482" i="4"/>
  <c r="ER482" i="4"/>
  <c r="EQ482" i="4"/>
  <c r="EP482" i="4"/>
  <c r="EO482" i="4"/>
  <c r="EN482" i="4"/>
  <c r="EM482" i="4"/>
  <c r="EL482" i="4"/>
  <c r="EK482" i="4"/>
  <c r="EJ482" i="4"/>
  <c r="EI482" i="4"/>
  <c r="EH482" i="4"/>
  <c r="EG482" i="4"/>
  <c r="EF482" i="4"/>
  <c r="EE482" i="4"/>
  <c r="ED482" i="4"/>
  <c r="EC482" i="4"/>
  <c r="EB482" i="4"/>
  <c r="EA482" i="4"/>
  <c r="DZ482" i="4"/>
  <c r="DY482" i="4"/>
  <c r="DX482" i="4"/>
  <c r="DW482" i="4"/>
  <c r="DV482" i="4"/>
  <c r="DU482" i="4"/>
  <c r="DT482" i="4"/>
  <c r="DS482" i="4"/>
  <c r="DR482" i="4"/>
  <c r="DQ482" i="4"/>
  <c r="DP482" i="4"/>
  <c r="DO482" i="4"/>
  <c r="DN482" i="4"/>
  <c r="DM482" i="4"/>
  <c r="DL482" i="4"/>
  <c r="DK482" i="4"/>
  <c r="DJ482" i="4"/>
  <c r="DI482" i="4"/>
  <c r="DH482" i="4"/>
  <c r="DG482" i="4"/>
  <c r="DF482" i="4"/>
  <c r="DE482" i="4"/>
  <c r="DD482" i="4"/>
  <c r="DC482" i="4"/>
  <c r="DB482" i="4"/>
  <c r="DA482" i="4"/>
  <c r="CZ482" i="4"/>
  <c r="CY482" i="4"/>
  <c r="CX482" i="4"/>
  <c r="CW482" i="4"/>
  <c r="CV482" i="4"/>
  <c r="CU482" i="4"/>
  <c r="CT482" i="4"/>
  <c r="CS482" i="4"/>
  <c r="CR482" i="4"/>
  <c r="CQ482" i="4"/>
  <c r="CP482" i="4"/>
  <c r="CO482" i="4"/>
  <c r="CN482" i="4"/>
  <c r="CM482" i="4"/>
  <c r="CL482" i="4"/>
  <c r="CK482" i="4"/>
  <c r="CJ482" i="4"/>
  <c r="CI482" i="4"/>
  <c r="CH482" i="4"/>
  <c r="CG482" i="4"/>
  <c r="CF482" i="4"/>
  <c r="CE482" i="4"/>
  <c r="CD482" i="4"/>
  <c r="CC482" i="4"/>
  <c r="CB482" i="4"/>
  <c r="CA482" i="4"/>
  <c r="BZ482" i="4"/>
  <c r="BY482" i="4"/>
  <c r="BX482" i="4"/>
  <c r="BW482" i="4"/>
  <c r="BV482" i="4"/>
  <c r="BU482" i="4"/>
  <c r="BT482" i="4"/>
  <c r="BS482" i="4"/>
  <c r="BR482" i="4"/>
  <c r="BQ482" i="4"/>
  <c r="BP482" i="4"/>
  <c r="BO482" i="4"/>
  <c r="BN482" i="4"/>
  <c r="BM482" i="4"/>
  <c r="BL482" i="4"/>
  <c r="BK482" i="4"/>
  <c r="BJ482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AU482" i="4"/>
  <c r="AT482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OB481" i="4"/>
  <c r="OA481" i="4"/>
  <c r="NZ481" i="4"/>
  <c r="NY481" i="4"/>
  <c r="NX481" i="4"/>
  <c r="NW481" i="4"/>
  <c r="NV481" i="4"/>
  <c r="NU481" i="4"/>
  <c r="NT481" i="4"/>
  <c r="NS481" i="4"/>
  <c r="NR481" i="4"/>
  <c r="NQ481" i="4"/>
  <c r="NP481" i="4"/>
  <c r="NO481" i="4"/>
  <c r="NN481" i="4"/>
  <c r="NM481" i="4"/>
  <c r="NL481" i="4"/>
  <c r="NK481" i="4"/>
  <c r="NJ481" i="4"/>
  <c r="NI481" i="4"/>
  <c r="NH481" i="4"/>
  <c r="NG481" i="4"/>
  <c r="NF481" i="4"/>
  <c r="NE481" i="4"/>
  <c r="ND481" i="4"/>
  <c r="NC481" i="4"/>
  <c r="NB481" i="4"/>
  <c r="NA481" i="4"/>
  <c r="MZ481" i="4"/>
  <c r="MY481" i="4"/>
  <c r="MX481" i="4"/>
  <c r="MW481" i="4"/>
  <c r="MV481" i="4"/>
  <c r="MU481" i="4"/>
  <c r="MT481" i="4"/>
  <c r="MS481" i="4"/>
  <c r="MR481" i="4"/>
  <c r="MQ481" i="4"/>
  <c r="MP481" i="4"/>
  <c r="MO481" i="4"/>
  <c r="MN481" i="4"/>
  <c r="MM481" i="4"/>
  <c r="ML481" i="4"/>
  <c r="MK481" i="4"/>
  <c r="MJ481" i="4"/>
  <c r="MI481" i="4"/>
  <c r="MH481" i="4"/>
  <c r="MG481" i="4"/>
  <c r="MF481" i="4"/>
  <c r="ME481" i="4"/>
  <c r="MD481" i="4"/>
  <c r="MC481" i="4"/>
  <c r="MB481" i="4"/>
  <c r="MA481" i="4"/>
  <c r="LZ481" i="4"/>
  <c r="LY481" i="4"/>
  <c r="LX481" i="4"/>
  <c r="LW481" i="4"/>
  <c r="LV481" i="4"/>
  <c r="LU481" i="4"/>
  <c r="LT481" i="4"/>
  <c r="LS481" i="4"/>
  <c r="LR481" i="4"/>
  <c r="LQ481" i="4"/>
  <c r="LP481" i="4"/>
  <c r="LO481" i="4"/>
  <c r="LN481" i="4"/>
  <c r="LM481" i="4"/>
  <c r="LL481" i="4"/>
  <c r="LK481" i="4"/>
  <c r="LJ481" i="4"/>
  <c r="LI481" i="4"/>
  <c r="LH481" i="4"/>
  <c r="LG481" i="4"/>
  <c r="LF481" i="4"/>
  <c r="LE481" i="4"/>
  <c r="LD481" i="4"/>
  <c r="LC481" i="4"/>
  <c r="LB481" i="4"/>
  <c r="LA481" i="4"/>
  <c r="KZ481" i="4"/>
  <c r="KY481" i="4"/>
  <c r="KX481" i="4"/>
  <c r="KW481" i="4"/>
  <c r="KV481" i="4"/>
  <c r="KU481" i="4"/>
  <c r="KT481" i="4"/>
  <c r="KS481" i="4"/>
  <c r="KR481" i="4"/>
  <c r="KQ481" i="4"/>
  <c r="KP481" i="4"/>
  <c r="KO481" i="4"/>
  <c r="KN481" i="4"/>
  <c r="KM481" i="4"/>
  <c r="KL481" i="4"/>
  <c r="KK481" i="4"/>
  <c r="KJ481" i="4"/>
  <c r="KI481" i="4"/>
  <c r="KH481" i="4"/>
  <c r="KG481" i="4"/>
  <c r="KF481" i="4"/>
  <c r="KE481" i="4"/>
  <c r="KD481" i="4"/>
  <c r="KC481" i="4"/>
  <c r="KB481" i="4"/>
  <c r="KA481" i="4"/>
  <c r="JZ481" i="4"/>
  <c r="JY481" i="4"/>
  <c r="JX481" i="4"/>
  <c r="JW481" i="4"/>
  <c r="JV481" i="4"/>
  <c r="JU481" i="4"/>
  <c r="JT481" i="4"/>
  <c r="JS481" i="4"/>
  <c r="JR481" i="4"/>
  <c r="JQ481" i="4"/>
  <c r="JP481" i="4"/>
  <c r="JO481" i="4"/>
  <c r="JN481" i="4"/>
  <c r="JM481" i="4"/>
  <c r="JL481" i="4"/>
  <c r="JK481" i="4"/>
  <c r="JJ481" i="4"/>
  <c r="JI481" i="4"/>
  <c r="JH481" i="4"/>
  <c r="JG481" i="4"/>
  <c r="JF481" i="4"/>
  <c r="JE481" i="4"/>
  <c r="JD481" i="4"/>
  <c r="JC481" i="4"/>
  <c r="JB481" i="4"/>
  <c r="JA481" i="4"/>
  <c r="IZ481" i="4"/>
  <c r="IY481" i="4"/>
  <c r="IX481" i="4"/>
  <c r="IW481" i="4"/>
  <c r="IV481" i="4"/>
  <c r="IU481" i="4"/>
  <c r="IT481" i="4"/>
  <c r="IS481" i="4"/>
  <c r="IR481" i="4"/>
  <c r="IQ481" i="4"/>
  <c r="IP481" i="4"/>
  <c r="IO481" i="4"/>
  <c r="IN481" i="4"/>
  <c r="IM481" i="4"/>
  <c r="IL481" i="4"/>
  <c r="IK481" i="4"/>
  <c r="IJ481" i="4"/>
  <c r="II481" i="4"/>
  <c r="IH481" i="4"/>
  <c r="IG481" i="4"/>
  <c r="IF481" i="4"/>
  <c r="IE481" i="4"/>
  <c r="ID481" i="4"/>
  <c r="IC481" i="4"/>
  <c r="IB481" i="4"/>
  <c r="IA481" i="4"/>
  <c r="HZ481" i="4"/>
  <c r="HY481" i="4"/>
  <c r="HX481" i="4"/>
  <c r="HW481" i="4"/>
  <c r="HV481" i="4"/>
  <c r="HU481" i="4"/>
  <c r="HT481" i="4"/>
  <c r="HS481" i="4"/>
  <c r="HR481" i="4"/>
  <c r="HQ481" i="4"/>
  <c r="HP481" i="4"/>
  <c r="HO481" i="4"/>
  <c r="HN481" i="4"/>
  <c r="HM481" i="4"/>
  <c r="HL481" i="4"/>
  <c r="HK481" i="4"/>
  <c r="HJ481" i="4"/>
  <c r="HI481" i="4"/>
  <c r="HH481" i="4"/>
  <c r="HG481" i="4"/>
  <c r="HF481" i="4"/>
  <c r="HE481" i="4"/>
  <c r="HD481" i="4"/>
  <c r="HC481" i="4"/>
  <c r="HB481" i="4"/>
  <c r="HA481" i="4"/>
  <c r="GZ481" i="4"/>
  <c r="GY481" i="4"/>
  <c r="GX481" i="4"/>
  <c r="GW481" i="4"/>
  <c r="GV481" i="4"/>
  <c r="GU481" i="4"/>
  <c r="GT481" i="4"/>
  <c r="GS481" i="4"/>
  <c r="GR481" i="4"/>
  <c r="GQ481" i="4"/>
  <c r="GP481" i="4"/>
  <c r="GO481" i="4"/>
  <c r="GN481" i="4"/>
  <c r="GM481" i="4"/>
  <c r="GL481" i="4"/>
  <c r="GK481" i="4"/>
  <c r="GJ481" i="4"/>
  <c r="GI481" i="4"/>
  <c r="GH481" i="4"/>
  <c r="GG481" i="4"/>
  <c r="GF481" i="4"/>
  <c r="GE481" i="4"/>
  <c r="GD481" i="4"/>
  <c r="GC481" i="4"/>
  <c r="GB481" i="4"/>
  <c r="GA481" i="4"/>
  <c r="FZ481" i="4"/>
  <c r="FY481" i="4"/>
  <c r="FX481" i="4"/>
  <c r="FW481" i="4"/>
  <c r="FV481" i="4"/>
  <c r="FU481" i="4"/>
  <c r="FT481" i="4"/>
  <c r="FS481" i="4"/>
  <c r="FR481" i="4"/>
  <c r="FQ481" i="4"/>
  <c r="FP481" i="4"/>
  <c r="FO481" i="4"/>
  <c r="FN481" i="4"/>
  <c r="FM481" i="4"/>
  <c r="FL481" i="4"/>
  <c r="FK481" i="4"/>
  <c r="FJ481" i="4"/>
  <c r="FI481" i="4"/>
  <c r="FH481" i="4"/>
  <c r="FG481" i="4"/>
  <c r="FF481" i="4"/>
  <c r="FE481" i="4"/>
  <c r="FD481" i="4"/>
  <c r="FC481" i="4"/>
  <c r="FB481" i="4"/>
  <c r="FA481" i="4"/>
  <c r="EZ481" i="4"/>
  <c r="EY481" i="4"/>
  <c r="EX481" i="4"/>
  <c r="EW481" i="4"/>
  <c r="EV481" i="4"/>
  <c r="EU481" i="4"/>
  <c r="ET481" i="4"/>
  <c r="ES481" i="4"/>
  <c r="ER481" i="4"/>
  <c r="EQ481" i="4"/>
  <c r="EP481" i="4"/>
  <c r="EO481" i="4"/>
  <c r="EN481" i="4"/>
  <c r="EM481" i="4"/>
  <c r="EL481" i="4"/>
  <c r="EK481" i="4"/>
  <c r="EJ481" i="4"/>
  <c r="EI481" i="4"/>
  <c r="EH481" i="4"/>
  <c r="EG481" i="4"/>
  <c r="EF481" i="4"/>
  <c r="EE481" i="4"/>
  <c r="ED481" i="4"/>
  <c r="EC481" i="4"/>
  <c r="EB481" i="4"/>
  <c r="EA481" i="4"/>
  <c r="DZ481" i="4"/>
  <c r="DY481" i="4"/>
  <c r="DX481" i="4"/>
  <c r="DW481" i="4"/>
  <c r="DV481" i="4"/>
  <c r="DU481" i="4"/>
  <c r="DT481" i="4"/>
  <c r="DS481" i="4"/>
  <c r="DR481" i="4"/>
  <c r="DQ481" i="4"/>
  <c r="DP481" i="4"/>
  <c r="DO481" i="4"/>
  <c r="DN481" i="4"/>
  <c r="DM481" i="4"/>
  <c r="DL481" i="4"/>
  <c r="DK481" i="4"/>
  <c r="DJ481" i="4"/>
  <c r="DI481" i="4"/>
  <c r="DH481" i="4"/>
  <c r="DG481" i="4"/>
  <c r="DF481" i="4"/>
  <c r="DE481" i="4"/>
  <c r="DD481" i="4"/>
  <c r="DC481" i="4"/>
  <c r="DB481" i="4"/>
  <c r="DA481" i="4"/>
  <c r="CZ481" i="4"/>
  <c r="CY481" i="4"/>
  <c r="CX481" i="4"/>
  <c r="CW481" i="4"/>
  <c r="CV481" i="4"/>
  <c r="CU481" i="4"/>
  <c r="CT481" i="4"/>
  <c r="CS481" i="4"/>
  <c r="CR481" i="4"/>
  <c r="CQ481" i="4"/>
  <c r="CP481" i="4"/>
  <c r="CO481" i="4"/>
  <c r="CN481" i="4"/>
  <c r="CM481" i="4"/>
  <c r="CL481" i="4"/>
  <c r="CK481" i="4"/>
  <c r="CJ481" i="4"/>
  <c r="CI481" i="4"/>
  <c r="CH481" i="4"/>
  <c r="CG481" i="4"/>
  <c r="CF481" i="4"/>
  <c r="CE481" i="4"/>
  <c r="CD481" i="4"/>
  <c r="CC481" i="4"/>
  <c r="CB481" i="4"/>
  <c r="CA481" i="4"/>
  <c r="BZ481" i="4"/>
  <c r="BY481" i="4"/>
  <c r="BX481" i="4"/>
  <c r="BW481" i="4"/>
  <c r="BV481" i="4"/>
  <c r="BU481" i="4"/>
  <c r="BT481" i="4"/>
  <c r="BS481" i="4"/>
  <c r="BR481" i="4"/>
  <c r="BQ481" i="4"/>
  <c r="BP481" i="4"/>
  <c r="BO481" i="4"/>
  <c r="BN481" i="4"/>
  <c r="BM481" i="4"/>
  <c r="BL481" i="4"/>
  <c r="BK481" i="4"/>
  <c r="BJ48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V481" i="4"/>
  <c r="AU481" i="4"/>
  <c r="AT481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OB477" i="4"/>
  <c r="OA477" i="4"/>
  <c r="NZ477" i="4"/>
  <c r="NY477" i="4"/>
  <c r="NX477" i="4"/>
  <c r="NW477" i="4"/>
  <c r="NV477" i="4"/>
  <c r="NU477" i="4"/>
  <c r="NT477" i="4"/>
  <c r="NS477" i="4"/>
  <c r="NR477" i="4"/>
  <c r="NQ477" i="4"/>
  <c r="NP477" i="4"/>
  <c r="NO477" i="4"/>
  <c r="NN477" i="4"/>
  <c r="NM477" i="4"/>
  <c r="NL477" i="4"/>
  <c r="NK477" i="4"/>
  <c r="NJ477" i="4"/>
  <c r="NI477" i="4"/>
  <c r="NH477" i="4"/>
  <c r="NG477" i="4"/>
  <c r="NF477" i="4"/>
  <c r="NE477" i="4"/>
  <c r="ND477" i="4"/>
  <c r="NC477" i="4"/>
  <c r="NB477" i="4"/>
  <c r="NA477" i="4"/>
  <c r="MZ477" i="4"/>
  <c r="MY477" i="4"/>
  <c r="MX477" i="4"/>
  <c r="MW477" i="4"/>
  <c r="MV477" i="4"/>
  <c r="MU477" i="4"/>
  <c r="MT477" i="4"/>
  <c r="MS477" i="4"/>
  <c r="MR477" i="4"/>
  <c r="MQ477" i="4"/>
  <c r="MP477" i="4"/>
  <c r="MO477" i="4"/>
  <c r="MN477" i="4"/>
  <c r="MM477" i="4"/>
  <c r="ML477" i="4"/>
  <c r="MK477" i="4"/>
  <c r="MJ477" i="4"/>
  <c r="MI477" i="4"/>
  <c r="MH477" i="4"/>
  <c r="MG477" i="4"/>
  <c r="MF477" i="4"/>
  <c r="ME477" i="4"/>
  <c r="MD477" i="4"/>
  <c r="MC477" i="4"/>
  <c r="MB477" i="4"/>
  <c r="MA477" i="4"/>
  <c r="LZ477" i="4"/>
  <c r="LY477" i="4"/>
  <c r="LX477" i="4"/>
  <c r="LW477" i="4"/>
  <c r="LV477" i="4"/>
  <c r="LU477" i="4"/>
  <c r="LT477" i="4"/>
  <c r="LS477" i="4"/>
  <c r="LR477" i="4"/>
  <c r="LQ477" i="4"/>
  <c r="LP477" i="4"/>
  <c r="LO477" i="4"/>
  <c r="LN477" i="4"/>
  <c r="LM477" i="4"/>
  <c r="LL477" i="4"/>
  <c r="LK477" i="4"/>
  <c r="LJ477" i="4"/>
  <c r="LI477" i="4"/>
  <c r="LH477" i="4"/>
  <c r="LG477" i="4"/>
  <c r="LF477" i="4"/>
  <c r="LE477" i="4"/>
  <c r="LD477" i="4"/>
  <c r="LC477" i="4"/>
  <c r="LB477" i="4"/>
  <c r="LA477" i="4"/>
  <c r="KZ477" i="4"/>
  <c r="KY477" i="4"/>
  <c r="KX477" i="4"/>
  <c r="KW477" i="4"/>
  <c r="KV477" i="4"/>
  <c r="KU477" i="4"/>
  <c r="KT477" i="4"/>
  <c r="KS477" i="4"/>
  <c r="KR477" i="4"/>
  <c r="KQ477" i="4"/>
  <c r="KP477" i="4"/>
  <c r="KO477" i="4"/>
  <c r="KN477" i="4"/>
  <c r="KM477" i="4"/>
  <c r="KL477" i="4"/>
  <c r="KK477" i="4"/>
  <c r="KJ477" i="4"/>
  <c r="KI477" i="4"/>
  <c r="KH477" i="4"/>
  <c r="KG477" i="4"/>
  <c r="KF477" i="4"/>
  <c r="KE477" i="4"/>
  <c r="KD477" i="4"/>
  <c r="KC477" i="4"/>
  <c r="KB477" i="4"/>
  <c r="KA477" i="4"/>
  <c r="JZ477" i="4"/>
  <c r="JY477" i="4"/>
  <c r="JX477" i="4"/>
  <c r="JW477" i="4"/>
  <c r="JV477" i="4"/>
  <c r="JU477" i="4"/>
  <c r="JT477" i="4"/>
  <c r="JS477" i="4"/>
  <c r="JR477" i="4"/>
  <c r="JQ477" i="4"/>
  <c r="JP477" i="4"/>
  <c r="JO477" i="4"/>
  <c r="JN477" i="4"/>
  <c r="JM477" i="4"/>
  <c r="JL477" i="4"/>
  <c r="JK477" i="4"/>
  <c r="JJ477" i="4"/>
  <c r="JI477" i="4"/>
  <c r="JH477" i="4"/>
  <c r="JG477" i="4"/>
  <c r="JF477" i="4"/>
  <c r="JE477" i="4"/>
  <c r="JD477" i="4"/>
  <c r="JC477" i="4"/>
  <c r="JB477" i="4"/>
  <c r="JA477" i="4"/>
  <c r="IZ477" i="4"/>
  <c r="IY477" i="4"/>
  <c r="IX477" i="4"/>
  <c r="IW477" i="4"/>
  <c r="IV477" i="4"/>
  <c r="IU477" i="4"/>
  <c r="IT477" i="4"/>
  <c r="IS477" i="4"/>
  <c r="IR477" i="4"/>
  <c r="IQ477" i="4"/>
  <c r="IP477" i="4"/>
  <c r="IO477" i="4"/>
  <c r="IN477" i="4"/>
  <c r="IM477" i="4"/>
  <c r="IL477" i="4"/>
  <c r="IK477" i="4"/>
  <c r="IJ477" i="4"/>
  <c r="II477" i="4"/>
  <c r="IH477" i="4"/>
  <c r="IG477" i="4"/>
  <c r="IF477" i="4"/>
  <c r="IE477" i="4"/>
  <c r="ID477" i="4"/>
  <c r="IC477" i="4"/>
  <c r="IB477" i="4"/>
  <c r="IA477" i="4"/>
  <c r="HZ477" i="4"/>
  <c r="HY477" i="4"/>
  <c r="HX477" i="4"/>
  <c r="HW477" i="4"/>
  <c r="HV477" i="4"/>
  <c r="HU477" i="4"/>
  <c r="HT477" i="4"/>
  <c r="HS477" i="4"/>
  <c r="HR477" i="4"/>
  <c r="HQ477" i="4"/>
  <c r="HP477" i="4"/>
  <c r="HO477" i="4"/>
  <c r="HN477" i="4"/>
  <c r="HM477" i="4"/>
  <c r="HL477" i="4"/>
  <c r="HK477" i="4"/>
  <c r="HJ477" i="4"/>
  <c r="HI477" i="4"/>
  <c r="HH477" i="4"/>
  <c r="HG477" i="4"/>
  <c r="HF477" i="4"/>
  <c r="HE477" i="4"/>
  <c r="HD477" i="4"/>
  <c r="HC477" i="4"/>
  <c r="HB477" i="4"/>
  <c r="HA477" i="4"/>
  <c r="GZ477" i="4"/>
  <c r="GY477" i="4"/>
  <c r="GX477" i="4"/>
  <c r="GW477" i="4"/>
  <c r="GV477" i="4"/>
  <c r="GU477" i="4"/>
  <c r="GT477" i="4"/>
  <c r="GS477" i="4"/>
  <c r="GR477" i="4"/>
  <c r="GQ477" i="4"/>
  <c r="GP477" i="4"/>
  <c r="GO477" i="4"/>
  <c r="GN477" i="4"/>
  <c r="GM477" i="4"/>
  <c r="GL477" i="4"/>
  <c r="GK477" i="4"/>
  <c r="GJ477" i="4"/>
  <c r="GI477" i="4"/>
  <c r="GH477" i="4"/>
  <c r="GG477" i="4"/>
  <c r="GF477" i="4"/>
  <c r="GE477" i="4"/>
  <c r="GD477" i="4"/>
  <c r="GC477" i="4"/>
  <c r="GB477" i="4"/>
  <c r="GA477" i="4"/>
  <c r="FZ477" i="4"/>
  <c r="FY477" i="4"/>
  <c r="FX477" i="4"/>
  <c r="FW477" i="4"/>
  <c r="FV477" i="4"/>
  <c r="FU477" i="4"/>
  <c r="FT477" i="4"/>
  <c r="FS477" i="4"/>
  <c r="FR477" i="4"/>
  <c r="FQ477" i="4"/>
  <c r="FP477" i="4"/>
  <c r="FO477" i="4"/>
  <c r="FN477" i="4"/>
  <c r="FM477" i="4"/>
  <c r="FL477" i="4"/>
  <c r="FK477" i="4"/>
  <c r="FJ477" i="4"/>
  <c r="FI477" i="4"/>
  <c r="FH477" i="4"/>
  <c r="FG477" i="4"/>
  <c r="FF477" i="4"/>
  <c r="FE477" i="4"/>
  <c r="FD477" i="4"/>
  <c r="FC477" i="4"/>
  <c r="FB477" i="4"/>
  <c r="FA477" i="4"/>
  <c r="EZ477" i="4"/>
  <c r="EY477" i="4"/>
  <c r="EX477" i="4"/>
  <c r="EW477" i="4"/>
  <c r="EV477" i="4"/>
  <c r="EU477" i="4"/>
  <c r="ET477" i="4"/>
  <c r="ES477" i="4"/>
  <c r="ER477" i="4"/>
  <c r="EQ477" i="4"/>
  <c r="EP477" i="4"/>
  <c r="EO477" i="4"/>
  <c r="EN477" i="4"/>
  <c r="EM477" i="4"/>
  <c r="EL477" i="4"/>
  <c r="EK477" i="4"/>
  <c r="EJ477" i="4"/>
  <c r="EI477" i="4"/>
  <c r="EH477" i="4"/>
  <c r="EG477" i="4"/>
  <c r="EF477" i="4"/>
  <c r="EE477" i="4"/>
  <c r="ED477" i="4"/>
  <c r="EC477" i="4"/>
  <c r="EB477" i="4"/>
  <c r="EA477" i="4"/>
  <c r="DZ477" i="4"/>
  <c r="DY477" i="4"/>
  <c r="DX477" i="4"/>
  <c r="DW477" i="4"/>
  <c r="DV477" i="4"/>
  <c r="DU477" i="4"/>
  <c r="DT477" i="4"/>
  <c r="DS477" i="4"/>
  <c r="DR477" i="4"/>
  <c r="DQ477" i="4"/>
  <c r="DP477" i="4"/>
  <c r="DO477" i="4"/>
  <c r="DN477" i="4"/>
  <c r="DM477" i="4"/>
  <c r="DL477" i="4"/>
  <c r="DK477" i="4"/>
  <c r="DJ477" i="4"/>
  <c r="DI477" i="4"/>
  <c r="DH477" i="4"/>
  <c r="DG477" i="4"/>
  <c r="DF477" i="4"/>
  <c r="DE477" i="4"/>
  <c r="DD477" i="4"/>
  <c r="DC477" i="4"/>
  <c r="DB477" i="4"/>
  <c r="DA477" i="4"/>
  <c r="CZ477" i="4"/>
  <c r="CY477" i="4"/>
  <c r="CX477" i="4"/>
  <c r="CW477" i="4"/>
  <c r="CV477" i="4"/>
  <c r="CU477" i="4"/>
  <c r="CT477" i="4"/>
  <c r="CS477" i="4"/>
  <c r="CR477" i="4"/>
  <c r="CQ477" i="4"/>
  <c r="CP477" i="4"/>
  <c r="CO477" i="4"/>
  <c r="CN477" i="4"/>
  <c r="CM477" i="4"/>
  <c r="CL477" i="4"/>
  <c r="CK477" i="4"/>
  <c r="CJ477" i="4"/>
  <c r="CI477" i="4"/>
  <c r="CH477" i="4"/>
  <c r="CG477" i="4"/>
  <c r="CF477" i="4"/>
  <c r="CE477" i="4"/>
  <c r="CD477" i="4"/>
  <c r="CC477" i="4"/>
  <c r="CB477" i="4"/>
  <c r="CA477" i="4"/>
  <c r="BZ477" i="4"/>
  <c r="BY477" i="4"/>
  <c r="BX477" i="4"/>
  <c r="BW477" i="4"/>
  <c r="BV477" i="4"/>
  <c r="BU477" i="4"/>
  <c r="BT477" i="4"/>
  <c r="BS477" i="4"/>
  <c r="BR477" i="4"/>
  <c r="BQ477" i="4"/>
  <c r="BP477" i="4"/>
  <c r="BO477" i="4"/>
  <c r="BN477" i="4"/>
  <c r="BM477" i="4"/>
  <c r="BL477" i="4"/>
  <c r="BK477" i="4"/>
  <c r="BJ47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U477" i="4"/>
  <c r="AT477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OB476" i="4"/>
  <c r="OA476" i="4"/>
  <c r="NZ476" i="4"/>
  <c r="NY476" i="4"/>
  <c r="NX476" i="4"/>
  <c r="NW476" i="4"/>
  <c r="NV476" i="4"/>
  <c r="NU476" i="4"/>
  <c r="NT476" i="4"/>
  <c r="NS476" i="4"/>
  <c r="NR476" i="4"/>
  <c r="NQ476" i="4"/>
  <c r="NP476" i="4"/>
  <c r="NO476" i="4"/>
  <c r="NN476" i="4"/>
  <c r="NM476" i="4"/>
  <c r="NL476" i="4"/>
  <c r="NK476" i="4"/>
  <c r="NJ476" i="4"/>
  <c r="NI476" i="4"/>
  <c r="NH476" i="4"/>
  <c r="NG476" i="4"/>
  <c r="NF476" i="4"/>
  <c r="NE476" i="4"/>
  <c r="ND476" i="4"/>
  <c r="NC476" i="4"/>
  <c r="NB476" i="4"/>
  <c r="NA476" i="4"/>
  <c r="MZ476" i="4"/>
  <c r="MY476" i="4"/>
  <c r="MX476" i="4"/>
  <c r="MW476" i="4"/>
  <c r="MV476" i="4"/>
  <c r="MU476" i="4"/>
  <c r="MT476" i="4"/>
  <c r="MS476" i="4"/>
  <c r="MR476" i="4"/>
  <c r="MQ476" i="4"/>
  <c r="MP476" i="4"/>
  <c r="MO476" i="4"/>
  <c r="MN476" i="4"/>
  <c r="MM476" i="4"/>
  <c r="ML476" i="4"/>
  <c r="MK476" i="4"/>
  <c r="MJ476" i="4"/>
  <c r="MI476" i="4"/>
  <c r="MH476" i="4"/>
  <c r="MG476" i="4"/>
  <c r="MF476" i="4"/>
  <c r="ME476" i="4"/>
  <c r="MD476" i="4"/>
  <c r="MC476" i="4"/>
  <c r="MB476" i="4"/>
  <c r="MA476" i="4"/>
  <c r="LZ476" i="4"/>
  <c r="LY476" i="4"/>
  <c r="LX476" i="4"/>
  <c r="LW476" i="4"/>
  <c r="LV476" i="4"/>
  <c r="LU476" i="4"/>
  <c r="LT476" i="4"/>
  <c r="LS476" i="4"/>
  <c r="LR476" i="4"/>
  <c r="LQ476" i="4"/>
  <c r="LP476" i="4"/>
  <c r="LO476" i="4"/>
  <c r="LN476" i="4"/>
  <c r="LM476" i="4"/>
  <c r="LL476" i="4"/>
  <c r="LK476" i="4"/>
  <c r="LJ476" i="4"/>
  <c r="LI476" i="4"/>
  <c r="LH476" i="4"/>
  <c r="LG476" i="4"/>
  <c r="LF476" i="4"/>
  <c r="LE476" i="4"/>
  <c r="LD476" i="4"/>
  <c r="LC476" i="4"/>
  <c r="LB476" i="4"/>
  <c r="LA476" i="4"/>
  <c r="KZ476" i="4"/>
  <c r="KY476" i="4"/>
  <c r="KX476" i="4"/>
  <c r="KW476" i="4"/>
  <c r="KV476" i="4"/>
  <c r="KU476" i="4"/>
  <c r="KT476" i="4"/>
  <c r="KS476" i="4"/>
  <c r="KR476" i="4"/>
  <c r="KQ476" i="4"/>
  <c r="KP476" i="4"/>
  <c r="KO476" i="4"/>
  <c r="KN476" i="4"/>
  <c r="KM476" i="4"/>
  <c r="KL476" i="4"/>
  <c r="KK476" i="4"/>
  <c r="KJ476" i="4"/>
  <c r="KI476" i="4"/>
  <c r="KH476" i="4"/>
  <c r="KG476" i="4"/>
  <c r="KF476" i="4"/>
  <c r="KE476" i="4"/>
  <c r="KD476" i="4"/>
  <c r="KC476" i="4"/>
  <c r="KB476" i="4"/>
  <c r="KA476" i="4"/>
  <c r="JZ476" i="4"/>
  <c r="JY476" i="4"/>
  <c r="JX476" i="4"/>
  <c r="JW476" i="4"/>
  <c r="JV476" i="4"/>
  <c r="JU476" i="4"/>
  <c r="JT476" i="4"/>
  <c r="JS476" i="4"/>
  <c r="JR476" i="4"/>
  <c r="JQ476" i="4"/>
  <c r="JP476" i="4"/>
  <c r="JO476" i="4"/>
  <c r="JN476" i="4"/>
  <c r="JM476" i="4"/>
  <c r="JL476" i="4"/>
  <c r="JK476" i="4"/>
  <c r="JJ476" i="4"/>
  <c r="JI476" i="4"/>
  <c r="JH476" i="4"/>
  <c r="JG476" i="4"/>
  <c r="JF476" i="4"/>
  <c r="JE476" i="4"/>
  <c r="JD476" i="4"/>
  <c r="JC476" i="4"/>
  <c r="JB476" i="4"/>
  <c r="JA476" i="4"/>
  <c r="IZ476" i="4"/>
  <c r="IY476" i="4"/>
  <c r="IX476" i="4"/>
  <c r="IW476" i="4"/>
  <c r="IV476" i="4"/>
  <c r="IU476" i="4"/>
  <c r="IT476" i="4"/>
  <c r="IS476" i="4"/>
  <c r="IR476" i="4"/>
  <c r="IQ476" i="4"/>
  <c r="IP476" i="4"/>
  <c r="IO476" i="4"/>
  <c r="IN476" i="4"/>
  <c r="IM476" i="4"/>
  <c r="IL476" i="4"/>
  <c r="IK476" i="4"/>
  <c r="IJ476" i="4"/>
  <c r="II476" i="4"/>
  <c r="IH476" i="4"/>
  <c r="IG476" i="4"/>
  <c r="IF476" i="4"/>
  <c r="IE476" i="4"/>
  <c r="ID476" i="4"/>
  <c r="IC476" i="4"/>
  <c r="IB476" i="4"/>
  <c r="IA476" i="4"/>
  <c r="HZ476" i="4"/>
  <c r="HY476" i="4"/>
  <c r="HX476" i="4"/>
  <c r="HW476" i="4"/>
  <c r="HV476" i="4"/>
  <c r="HU476" i="4"/>
  <c r="HT476" i="4"/>
  <c r="HS476" i="4"/>
  <c r="HR476" i="4"/>
  <c r="HQ476" i="4"/>
  <c r="HP476" i="4"/>
  <c r="HO476" i="4"/>
  <c r="HN476" i="4"/>
  <c r="HM476" i="4"/>
  <c r="HL476" i="4"/>
  <c r="HK476" i="4"/>
  <c r="HJ476" i="4"/>
  <c r="HI476" i="4"/>
  <c r="HH476" i="4"/>
  <c r="HG476" i="4"/>
  <c r="HF476" i="4"/>
  <c r="HE476" i="4"/>
  <c r="HD476" i="4"/>
  <c r="HC476" i="4"/>
  <c r="HB476" i="4"/>
  <c r="HA476" i="4"/>
  <c r="GZ476" i="4"/>
  <c r="GY476" i="4"/>
  <c r="GX476" i="4"/>
  <c r="GW476" i="4"/>
  <c r="GV476" i="4"/>
  <c r="GU476" i="4"/>
  <c r="GT476" i="4"/>
  <c r="GS476" i="4"/>
  <c r="GR476" i="4"/>
  <c r="GQ476" i="4"/>
  <c r="GP476" i="4"/>
  <c r="GO476" i="4"/>
  <c r="GN476" i="4"/>
  <c r="GM476" i="4"/>
  <c r="GL476" i="4"/>
  <c r="GK476" i="4"/>
  <c r="GJ476" i="4"/>
  <c r="GI476" i="4"/>
  <c r="GH476" i="4"/>
  <c r="GG476" i="4"/>
  <c r="GF476" i="4"/>
  <c r="GE476" i="4"/>
  <c r="GD476" i="4"/>
  <c r="GC476" i="4"/>
  <c r="GB476" i="4"/>
  <c r="GA476" i="4"/>
  <c r="FZ476" i="4"/>
  <c r="FY476" i="4"/>
  <c r="FX476" i="4"/>
  <c r="FW476" i="4"/>
  <c r="FV476" i="4"/>
  <c r="FU476" i="4"/>
  <c r="FT476" i="4"/>
  <c r="FS476" i="4"/>
  <c r="FR476" i="4"/>
  <c r="FQ476" i="4"/>
  <c r="FP476" i="4"/>
  <c r="FO476" i="4"/>
  <c r="FN476" i="4"/>
  <c r="FM476" i="4"/>
  <c r="FL476" i="4"/>
  <c r="FK476" i="4"/>
  <c r="FJ476" i="4"/>
  <c r="FI476" i="4"/>
  <c r="FH476" i="4"/>
  <c r="FG476" i="4"/>
  <c r="FF476" i="4"/>
  <c r="FE476" i="4"/>
  <c r="FD476" i="4"/>
  <c r="FC476" i="4"/>
  <c r="FB476" i="4"/>
  <c r="FA476" i="4"/>
  <c r="EZ476" i="4"/>
  <c r="EY476" i="4"/>
  <c r="EX476" i="4"/>
  <c r="EW476" i="4"/>
  <c r="EV476" i="4"/>
  <c r="EU476" i="4"/>
  <c r="ET476" i="4"/>
  <c r="ES476" i="4"/>
  <c r="ER476" i="4"/>
  <c r="EQ476" i="4"/>
  <c r="EP476" i="4"/>
  <c r="EO476" i="4"/>
  <c r="EN476" i="4"/>
  <c r="EM476" i="4"/>
  <c r="EL476" i="4"/>
  <c r="EK476" i="4"/>
  <c r="EJ476" i="4"/>
  <c r="EI476" i="4"/>
  <c r="EH476" i="4"/>
  <c r="EG476" i="4"/>
  <c r="EF476" i="4"/>
  <c r="EE476" i="4"/>
  <c r="ED476" i="4"/>
  <c r="EC476" i="4"/>
  <c r="EB476" i="4"/>
  <c r="EA476" i="4"/>
  <c r="DZ476" i="4"/>
  <c r="DY476" i="4"/>
  <c r="DX476" i="4"/>
  <c r="DW476" i="4"/>
  <c r="DV476" i="4"/>
  <c r="DU476" i="4"/>
  <c r="DT476" i="4"/>
  <c r="DS476" i="4"/>
  <c r="DR476" i="4"/>
  <c r="DQ476" i="4"/>
  <c r="DP476" i="4"/>
  <c r="DO476" i="4"/>
  <c r="DN476" i="4"/>
  <c r="DM476" i="4"/>
  <c r="DL476" i="4"/>
  <c r="DK476" i="4"/>
  <c r="DJ476" i="4"/>
  <c r="DI476" i="4"/>
  <c r="DH476" i="4"/>
  <c r="DG476" i="4"/>
  <c r="DF476" i="4"/>
  <c r="DE476" i="4"/>
  <c r="DD476" i="4"/>
  <c r="DC476" i="4"/>
  <c r="DB476" i="4"/>
  <c r="DA476" i="4"/>
  <c r="CZ476" i="4"/>
  <c r="CY476" i="4"/>
  <c r="CX476" i="4"/>
  <c r="CW476" i="4"/>
  <c r="CV476" i="4"/>
  <c r="CU476" i="4"/>
  <c r="CT476" i="4"/>
  <c r="CS476" i="4"/>
  <c r="CR476" i="4"/>
  <c r="CQ476" i="4"/>
  <c r="CP476" i="4"/>
  <c r="CO476" i="4"/>
  <c r="CN476" i="4"/>
  <c r="CM476" i="4"/>
  <c r="CL476" i="4"/>
  <c r="CK476" i="4"/>
  <c r="CJ476" i="4"/>
  <c r="CI476" i="4"/>
  <c r="CH476" i="4"/>
  <c r="CG476" i="4"/>
  <c r="CF476" i="4"/>
  <c r="CE476" i="4"/>
  <c r="CD476" i="4"/>
  <c r="CC476" i="4"/>
  <c r="CB476" i="4"/>
  <c r="CA476" i="4"/>
  <c r="BZ476" i="4"/>
  <c r="BY476" i="4"/>
  <c r="BX476" i="4"/>
  <c r="BW476" i="4"/>
  <c r="BV476" i="4"/>
  <c r="BU476" i="4"/>
  <c r="BT476" i="4"/>
  <c r="BS476" i="4"/>
  <c r="BR476" i="4"/>
  <c r="BQ476" i="4"/>
  <c r="BP476" i="4"/>
  <c r="BO476" i="4"/>
  <c r="BN476" i="4"/>
  <c r="BM476" i="4"/>
  <c r="BL476" i="4"/>
  <c r="BK476" i="4"/>
  <c r="BJ476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V476" i="4"/>
  <c r="AU476" i="4"/>
  <c r="AT476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OB475" i="4"/>
  <c r="OA475" i="4"/>
  <c r="NZ475" i="4"/>
  <c r="NY475" i="4"/>
  <c r="NX475" i="4"/>
  <c r="NW475" i="4"/>
  <c r="NV475" i="4"/>
  <c r="NU475" i="4"/>
  <c r="NT475" i="4"/>
  <c r="NS475" i="4"/>
  <c r="NR475" i="4"/>
  <c r="NQ475" i="4"/>
  <c r="NP475" i="4"/>
  <c r="NO475" i="4"/>
  <c r="NN475" i="4"/>
  <c r="NM475" i="4"/>
  <c r="NL475" i="4"/>
  <c r="NK475" i="4"/>
  <c r="NJ475" i="4"/>
  <c r="NI475" i="4"/>
  <c r="NH475" i="4"/>
  <c r="NG475" i="4"/>
  <c r="NF475" i="4"/>
  <c r="NE475" i="4"/>
  <c r="ND475" i="4"/>
  <c r="NC475" i="4"/>
  <c r="NB475" i="4"/>
  <c r="NA475" i="4"/>
  <c r="MZ475" i="4"/>
  <c r="MY475" i="4"/>
  <c r="MX475" i="4"/>
  <c r="MW475" i="4"/>
  <c r="MV475" i="4"/>
  <c r="MU475" i="4"/>
  <c r="MT475" i="4"/>
  <c r="MS475" i="4"/>
  <c r="MR475" i="4"/>
  <c r="MQ475" i="4"/>
  <c r="MP475" i="4"/>
  <c r="MO475" i="4"/>
  <c r="MN475" i="4"/>
  <c r="MM475" i="4"/>
  <c r="ML475" i="4"/>
  <c r="MK475" i="4"/>
  <c r="MJ475" i="4"/>
  <c r="MI475" i="4"/>
  <c r="MH475" i="4"/>
  <c r="MG475" i="4"/>
  <c r="MF475" i="4"/>
  <c r="ME475" i="4"/>
  <c r="MD475" i="4"/>
  <c r="MC475" i="4"/>
  <c r="MB475" i="4"/>
  <c r="MA475" i="4"/>
  <c r="LZ475" i="4"/>
  <c r="LY475" i="4"/>
  <c r="LX475" i="4"/>
  <c r="LW475" i="4"/>
  <c r="LV475" i="4"/>
  <c r="LU475" i="4"/>
  <c r="LT475" i="4"/>
  <c r="LS475" i="4"/>
  <c r="LR475" i="4"/>
  <c r="LQ475" i="4"/>
  <c r="LP475" i="4"/>
  <c r="LO475" i="4"/>
  <c r="LN475" i="4"/>
  <c r="LM475" i="4"/>
  <c r="LL475" i="4"/>
  <c r="LK475" i="4"/>
  <c r="LJ475" i="4"/>
  <c r="LI475" i="4"/>
  <c r="LH475" i="4"/>
  <c r="LG475" i="4"/>
  <c r="LF475" i="4"/>
  <c r="LE475" i="4"/>
  <c r="LD475" i="4"/>
  <c r="LC475" i="4"/>
  <c r="LB475" i="4"/>
  <c r="LA475" i="4"/>
  <c r="KZ475" i="4"/>
  <c r="KY475" i="4"/>
  <c r="KX475" i="4"/>
  <c r="KW475" i="4"/>
  <c r="KV475" i="4"/>
  <c r="KU475" i="4"/>
  <c r="KT475" i="4"/>
  <c r="KS475" i="4"/>
  <c r="KR475" i="4"/>
  <c r="KQ475" i="4"/>
  <c r="KP475" i="4"/>
  <c r="KO475" i="4"/>
  <c r="KN475" i="4"/>
  <c r="KM475" i="4"/>
  <c r="KL475" i="4"/>
  <c r="KK475" i="4"/>
  <c r="KJ475" i="4"/>
  <c r="KI475" i="4"/>
  <c r="KH475" i="4"/>
  <c r="KG475" i="4"/>
  <c r="KF475" i="4"/>
  <c r="KE475" i="4"/>
  <c r="KD475" i="4"/>
  <c r="KC475" i="4"/>
  <c r="KB475" i="4"/>
  <c r="KA475" i="4"/>
  <c r="JZ475" i="4"/>
  <c r="JY475" i="4"/>
  <c r="JX475" i="4"/>
  <c r="JW475" i="4"/>
  <c r="JV475" i="4"/>
  <c r="JU475" i="4"/>
  <c r="JT475" i="4"/>
  <c r="JS475" i="4"/>
  <c r="JR475" i="4"/>
  <c r="JQ475" i="4"/>
  <c r="JP475" i="4"/>
  <c r="JO475" i="4"/>
  <c r="JN475" i="4"/>
  <c r="JM475" i="4"/>
  <c r="JL475" i="4"/>
  <c r="JK475" i="4"/>
  <c r="JJ475" i="4"/>
  <c r="JI475" i="4"/>
  <c r="JH475" i="4"/>
  <c r="JG475" i="4"/>
  <c r="JF475" i="4"/>
  <c r="JE475" i="4"/>
  <c r="JD475" i="4"/>
  <c r="JC475" i="4"/>
  <c r="JB475" i="4"/>
  <c r="JA475" i="4"/>
  <c r="IZ475" i="4"/>
  <c r="IY475" i="4"/>
  <c r="IX475" i="4"/>
  <c r="IW475" i="4"/>
  <c r="IV475" i="4"/>
  <c r="IU475" i="4"/>
  <c r="IT475" i="4"/>
  <c r="IS475" i="4"/>
  <c r="IR475" i="4"/>
  <c r="IQ475" i="4"/>
  <c r="IP475" i="4"/>
  <c r="IO475" i="4"/>
  <c r="IN475" i="4"/>
  <c r="IM475" i="4"/>
  <c r="IL475" i="4"/>
  <c r="IK475" i="4"/>
  <c r="IJ475" i="4"/>
  <c r="II475" i="4"/>
  <c r="IH475" i="4"/>
  <c r="IG475" i="4"/>
  <c r="IF475" i="4"/>
  <c r="IE475" i="4"/>
  <c r="ID475" i="4"/>
  <c r="IC475" i="4"/>
  <c r="IB475" i="4"/>
  <c r="IA475" i="4"/>
  <c r="HZ475" i="4"/>
  <c r="HY475" i="4"/>
  <c r="HX475" i="4"/>
  <c r="HW475" i="4"/>
  <c r="HV475" i="4"/>
  <c r="HU475" i="4"/>
  <c r="HT475" i="4"/>
  <c r="HS475" i="4"/>
  <c r="HR475" i="4"/>
  <c r="HQ475" i="4"/>
  <c r="HP475" i="4"/>
  <c r="HO475" i="4"/>
  <c r="HN475" i="4"/>
  <c r="HM475" i="4"/>
  <c r="HL475" i="4"/>
  <c r="HK475" i="4"/>
  <c r="HJ475" i="4"/>
  <c r="HI475" i="4"/>
  <c r="HH475" i="4"/>
  <c r="HG475" i="4"/>
  <c r="HF475" i="4"/>
  <c r="HE475" i="4"/>
  <c r="HD475" i="4"/>
  <c r="HC475" i="4"/>
  <c r="HB475" i="4"/>
  <c r="HA475" i="4"/>
  <c r="GZ475" i="4"/>
  <c r="GY475" i="4"/>
  <c r="GX475" i="4"/>
  <c r="GW475" i="4"/>
  <c r="GV475" i="4"/>
  <c r="GU475" i="4"/>
  <c r="GT475" i="4"/>
  <c r="GS475" i="4"/>
  <c r="GR475" i="4"/>
  <c r="GQ475" i="4"/>
  <c r="GP475" i="4"/>
  <c r="GO475" i="4"/>
  <c r="GN475" i="4"/>
  <c r="GM475" i="4"/>
  <c r="GL475" i="4"/>
  <c r="GK475" i="4"/>
  <c r="GJ475" i="4"/>
  <c r="GI475" i="4"/>
  <c r="GH475" i="4"/>
  <c r="GG475" i="4"/>
  <c r="GF475" i="4"/>
  <c r="GE475" i="4"/>
  <c r="GD475" i="4"/>
  <c r="GC475" i="4"/>
  <c r="GB475" i="4"/>
  <c r="GA475" i="4"/>
  <c r="FZ475" i="4"/>
  <c r="FY475" i="4"/>
  <c r="FX475" i="4"/>
  <c r="FW475" i="4"/>
  <c r="FV475" i="4"/>
  <c r="FU475" i="4"/>
  <c r="FT475" i="4"/>
  <c r="FS475" i="4"/>
  <c r="FR475" i="4"/>
  <c r="FQ475" i="4"/>
  <c r="FP475" i="4"/>
  <c r="FO475" i="4"/>
  <c r="FN475" i="4"/>
  <c r="FM475" i="4"/>
  <c r="FL475" i="4"/>
  <c r="FK475" i="4"/>
  <c r="FJ475" i="4"/>
  <c r="FI475" i="4"/>
  <c r="FH475" i="4"/>
  <c r="FG475" i="4"/>
  <c r="FF475" i="4"/>
  <c r="FE475" i="4"/>
  <c r="FD475" i="4"/>
  <c r="FC475" i="4"/>
  <c r="FB475" i="4"/>
  <c r="FA475" i="4"/>
  <c r="EZ475" i="4"/>
  <c r="EY475" i="4"/>
  <c r="EX475" i="4"/>
  <c r="EW475" i="4"/>
  <c r="EV475" i="4"/>
  <c r="EU475" i="4"/>
  <c r="ET475" i="4"/>
  <c r="ES475" i="4"/>
  <c r="ER475" i="4"/>
  <c r="EQ475" i="4"/>
  <c r="EP475" i="4"/>
  <c r="EO475" i="4"/>
  <c r="EN475" i="4"/>
  <c r="EM475" i="4"/>
  <c r="EL475" i="4"/>
  <c r="EK475" i="4"/>
  <c r="EJ475" i="4"/>
  <c r="EI475" i="4"/>
  <c r="EH475" i="4"/>
  <c r="EG475" i="4"/>
  <c r="EF475" i="4"/>
  <c r="EE475" i="4"/>
  <c r="ED475" i="4"/>
  <c r="EC475" i="4"/>
  <c r="EB475" i="4"/>
  <c r="EA475" i="4"/>
  <c r="DZ475" i="4"/>
  <c r="DY475" i="4"/>
  <c r="DX475" i="4"/>
  <c r="DW475" i="4"/>
  <c r="DV475" i="4"/>
  <c r="DU475" i="4"/>
  <c r="DT475" i="4"/>
  <c r="DS475" i="4"/>
  <c r="DR475" i="4"/>
  <c r="DQ475" i="4"/>
  <c r="DP475" i="4"/>
  <c r="DO475" i="4"/>
  <c r="DN475" i="4"/>
  <c r="DM475" i="4"/>
  <c r="DL475" i="4"/>
  <c r="DK475" i="4"/>
  <c r="DJ475" i="4"/>
  <c r="DI475" i="4"/>
  <c r="DH475" i="4"/>
  <c r="DG475" i="4"/>
  <c r="DF475" i="4"/>
  <c r="DE475" i="4"/>
  <c r="DD475" i="4"/>
  <c r="DC475" i="4"/>
  <c r="DB475" i="4"/>
  <c r="DA475" i="4"/>
  <c r="CZ475" i="4"/>
  <c r="CY475" i="4"/>
  <c r="CX475" i="4"/>
  <c r="CW475" i="4"/>
  <c r="CV475" i="4"/>
  <c r="CU475" i="4"/>
  <c r="CT475" i="4"/>
  <c r="CS475" i="4"/>
  <c r="CR475" i="4"/>
  <c r="CQ475" i="4"/>
  <c r="CP475" i="4"/>
  <c r="CO475" i="4"/>
  <c r="CN475" i="4"/>
  <c r="CM475" i="4"/>
  <c r="CL475" i="4"/>
  <c r="CK475" i="4"/>
  <c r="CJ475" i="4"/>
  <c r="CI475" i="4"/>
  <c r="CH475" i="4"/>
  <c r="CG475" i="4"/>
  <c r="CF475" i="4"/>
  <c r="CE475" i="4"/>
  <c r="CD475" i="4"/>
  <c r="CC475" i="4"/>
  <c r="CB475" i="4"/>
  <c r="CA475" i="4"/>
  <c r="BZ475" i="4"/>
  <c r="BY475" i="4"/>
  <c r="BX475" i="4"/>
  <c r="BW475" i="4"/>
  <c r="BV475" i="4"/>
  <c r="BU475" i="4"/>
  <c r="BT475" i="4"/>
  <c r="BS475" i="4"/>
  <c r="BR475" i="4"/>
  <c r="BQ475" i="4"/>
  <c r="BP475" i="4"/>
  <c r="BO475" i="4"/>
  <c r="BN475" i="4"/>
  <c r="BM475" i="4"/>
  <c r="BL475" i="4"/>
  <c r="BK475" i="4"/>
  <c r="BJ475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OB474" i="4"/>
  <c r="OA474" i="4"/>
  <c r="NZ474" i="4"/>
  <c r="NY474" i="4"/>
  <c r="NX474" i="4"/>
  <c r="NW474" i="4"/>
  <c r="NV474" i="4"/>
  <c r="NU474" i="4"/>
  <c r="NT474" i="4"/>
  <c r="NS474" i="4"/>
  <c r="NR474" i="4"/>
  <c r="NQ474" i="4"/>
  <c r="NP474" i="4"/>
  <c r="NO474" i="4"/>
  <c r="NN474" i="4"/>
  <c r="NM474" i="4"/>
  <c r="NL474" i="4"/>
  <c r="NK474" i="4"/>
  <c r="NJ474" i="4"/>
  <c r="NI474" i="4"/>
  <c r="NH474" i="4"/>
  <c r="NG474" i="4"/>
  <c r="NF474" i="4"/>
  <c r="NE474" i="4"/>
  <c r="ND474" i="4"/>
  <c r="NC474" i="4"/>
  <c r="NB474" i="4"/>
  <c r="NA474" i="4"/>
  <c r="MZ474" i="4"/>
  <c r="MY474" i="4"/>
  <c r="MX474" i="4"/>
  <c r="MW474" i="4"/>
  <c r="MV474" i="4"/>
  <c r="MU474" i="4"/>
  <c r="MT474" i="4"/>
  <c r="MS474" i="4"/>
  <c r="MR474" i="4"/>
  <c r="MQ474" i="4"/>
  <c r="MP474" i="4"/>
  <c r="MO474" i="4"/>
  <c r="MN474" i="4"/>
  <c r="MM474" i="4"/>
  <c r="ML474" i="4"/>
  <c r="MK474" i="4"/>
  <c r="MJ474" i="4"/>
  <c r="MI474" i="4"/>
  <c r="MH474" i="4"/>
  <c r="MG474" i="4"/>
  <c r="MF474" i="4"/>
  <c r="ME474" i="4"/>
  <c r="MD474" i="4"/>
  <c r="MC474" i="4"/>
  <c r="MB474" i="4"/>
  <c r="MA474" i="4"/>
  <c r="LZ474" i="4"/>
  <c r="LY474" i="4"/>
  <c r="LX474" i="4"/>
  <c r="LW474" i="4"/>
  <c r="LV474" i="4"/>
  <c r="LU474" i="4"/>
  <c r="LT474" i="4"/>
  <c r="LS474" i="4"/>
  <c r="LR474" i="4"/>
  <c r="LQ474" i="4"/>
  <c r="LP474" i="4"/>
  <c r="LO474" i="4"/>
  <c r="LN474" i="4"/>
  <c r="LM474" i="4"/>
  <c r="LL474" i="4"/>
  <c r="LK474" i="4"/>
  <c r="LJ474" i="4"/>
  <c r="LI474" i="4"/>
  <c r="LH474" i="4"/>
  <c r="LG474" i="4"/>
  <c r="LF474" i="4"/>
  <c r="LE474" i="4"/>
  <c r="LD474" i="4"/>
  <c r="LC474" i="4"/>
  <c r="LB474" i="4"/>
  <c r="LA474" i="4"/>
  <c r="KZ474" i="4"/>
  <c r="KY474" i="4"/>
  <c r="KX474" i="4"/>
  <c r="KW474" i="4"/>
  <c r="KV474" i="4"/>
  <c r="KU474" i="4"/>
  <c r="KT474" i="4"/>
  <c r="KS474" i="4"/>
  <c r="KR474" i="4"/>
  <c r="KQ474" i="4"/>
  <c r="KP474" i="4"/>
  <c r="KO474" i="4"/>
  <c r="KN474" i="4"/>
  <c r="KM474" i="4"/>
  <c r="KL474" i="4"/>
  <c r="KK474" i="4"/>
  <c r="KJ474" i="4"/>
  <c r="KI474" i="4"/>
  <c r="KH474" i="4"/>
  <c r="KG474" i="4"/>
  <c r="KF474" i="4"/>
  <c r="KE474" i="4"/>
  <c r="KD474" i="4"/>
  <c r="KC474" i="4"/>
  <c r="KB474" i="4"/>
  <c r="KA474" i="4"/>
  <c r="JZ474" i="4"/>
  <c r="JY474" i="4"/>
  <c r="JX474" i="4"/>
  <c r="JW474" i="4"/>
  <c r="JV474" i="4"/>
  <c r="JU474" i="4"/>
  <c r="JT474" i="4"/>
  <c r="JS474" i="4"/>
  <c r="JR474" i="4"/>
  <c r="JQ474" i="4"/>
  <c r="JP474" i="4"/>
  <c r="JO474" i="4"/>
  <c r="JN474" i="4"/>
  <c r="JM474" i="4"/>
  <c r="JL474" i="4"/>
  <c r="JK474" i="4"/>
  <c r="JJ474" i="4"/>
  <c r="JI474" i="4"/>
  <c r="JH474" i="4"/>
  <c r="JG474" i="4"/>
  <c r="JF474" i="4"/>
  <c r="JE474" i="4"/>
  <c r="JD474" i="4"/>
  <c r="JC474" i="4"/>
  <c r="JB474" i="4"/>
  <c r="JA474" i="4"/>
  <c r="IZ474" i="4"/>
  <c r="IY474" i="4"/>
  <c r="IX474" i="4"/>
  <c r="IW474" i="4"/>
  <c r="IV474" i="4"/>
  <c r="IU474" i="4"/>
  <c r="IT474" i="4"/>
  <c r="IS474" i="4"/>
  <c r="IR474" i="4"/>
  <c r="IQ474" i="4"/>
  <c r="IP474" i="4"/>
  <c r="IO474" i="4"/>
  <c r="IN474" i="4"/>
  <c r="IM474" i="4"/>
  <c r="IL474" i="4"/>
  <c r="IK474" i="4"/>
  <c r="IJ474" i="4"/>
  <c r="II474" i="4"/>
  <c r="IH474" i="4"/>
  <c r="IG474" i="4"/>
  <c r="IF474" i="4"/>
  <c r="IE474" i="4"/>
  <c r="ID474" i="4"/>
  <c r="IC474" i="4"/>
  <c r="IB474" i="4"/>
  <c r="IA474" i="4"/>
  <c r="HZ474" i="4"/>
  <c r="HY474" i="4"/>
  <c r="HX474" i="4"/>
  <c r="HW474" i="4"/>
  <c r="HV474" i="4"/>
  <c r="HU474" i="4"/>
  <c r="HT474" i="4"/>
  <c r="HS474" i="4"/>
  <c r="HR474" i="4"/>
  <c r="HQ474" i="4"/>
  <c r="HP474" i="4"/>
  <c r="HO474" i="4"/>
  <c r="HN474" i="4"/>
  <c r="HM474" i="4"/>
  <c r="HL474" i="4"/>
  <c r="HK474" i="4"/>
  <c r="HJ474" i="4"/>
  <c r="HI474" i="4"/>
  <c r="HH474" i="4"/>
  <c r="HG474" i="4"/>
  <c r="HF474" i="4"/>
  <c r="HE474" i="4"/>
  <c r="HD474" i="4"/>
  <c r="HC474" i="4"/>
  <c r="HB474" i="4"/>
  <c r="HA474" i="4"/>
  <c r="GZ474" i="4"/>
  <c r="GY474" i="4"/>
  <c r="GX474" i="4"/>
  <c r="GW474" i="4"/>
  <c r="GV474" i="4"/>
  <c r="GU474" i="4"/>
  <c r="GT474" i="4"/>
  <c r="GS474" i="4"/>
  <c r="GR474" i="4"/>
  <c r="GQ474" i="4"/>
  <c r="GP474" i="4"/>
  <c r="GO474" i="4"/>
  <c r="GN474" i="4"/>
  <c r="GM474" i="4"/>
  <c r="GL474" i="4"/>
  <c r="GK474" i="4"/>
  <c r="GJ474" i="4"/>
  <c r="GI474" i="4"/>
  <c r="GH474" i="4"/>
  <c r="GG474" i="4"/>
  <c r="GF474" i="4"/>
  <c r="GE474" i="4"/>
  <c r="GD474" i="4"/>
  <c r="GC474" i="4"/>
  <c r="GB474" i="4"/>
  <c r="GA474" i="4"/>
  <c r="FZ474" i="4"/>
  <c r="FY474" i="4"/>
  <c r="FX474" i="4"/>
  <c r="FW474" i="4"/>
  <c r="FV474" i="4"/>
  <c r="FU474" i="4"/>
  <c r="FT474" i="4"/>
  <c r="FS474" i="4"/>
  <c r="FR474" i="4"/>
  <c r="FQ474" i="4"/>
  <c r="FP474" i="4"/>
  <c r="FO474" i="4"/>
  <c r="FN474" i="4"/>
  <c r="FM474" i="4"/>
  <c r="FL474" i="4"/>
  <c r="FK474" i="4"/>
  <c r="FJ474" i="4"/>
  <c r="FI474" i="4"/>
  <c r="FH474" i="4"/>
  <c r="FG474" i="4"/>
  <c r="FF474" i="4"/>
  <c r="FE474" i="4"/>
  <c r="FD474" i="4"/>
  <c r="FC474" i="4"/>
  <c r="FB474" i="4"/>
  <c r="FA474" i="4"/>
  <c r="EZ474" i="4"/>
  <c r="EY474" i="4"/>
  <c r="EX474" i="4"/>
  <c r="EW474" i="4"/>
  <c r="EV474" i="4"/>
  <c r="EU474" i="4"/>
  <c r="ET474" i="4"/>
  <c r="ES474" i="4"/>
  <c r="ER474" i="4"/>
  <c r="EQ474" i="4"/>
  <c r="EP474" i="4"/>
  <c r="EO474" i="4"/>
  <c r="EN474" i="4"/>
  <c r="EM474" i="4"/>
  <c r="EL474" i="4"/>
  <c r="EK474" i="4"/>
  <c r="EJ474" i="4"/>
  <c r="EI474" i="4"/>
  <c r="EH474" i="4"/>
  <c r="EG474" i="4"/>
  <c r="EF474" i="4"/>
  <c r="EE474" i="4"/>
  <c r="ED474" i="4"/>
  <c r="EC474" i="4"/>
  <c r="EB474" i="4"/>
  <c r="EA474" i="4"/>
  <c r="DZ474" i="4"/>
  <c r="DY474" i="4"/>
  <c r="DX474" i="4"/>
  <c r="DW474" i="4"/>
  <c r="DV474" i="4"/>
  <c r="DU474" i="4"/>
  <c r="DT474" i="4"/>
  <c r="DS474" i="4"/>
  <c r="DR474" i="4"/>
  <c r="DQ474" i="4"/>
  <c r="DP474" i="4"/>
  <c r="DO474" i="4"/>
  <c r="DN474" i="4"/>
  <c r="DM474" i="4"/>
  <c r="DL474" i="4"/>
  <c r="DK474" i="4"/>
  <c r="DJ474" i="4"/>
  <c r="DI474" i="4"/>
  <c r="DH474" i="4"/>
  <c r="DG474" i="4"/>
  <c r="DF474" i="4"/>
  <c r="DE474" i="4"/>
  <c r="DD474" i="4"/>
  <c r="DC474" i="4"/>
  <c r="DB474" i="4"/>
  <c r="DA474" i="4"/>
  <c r="CZ474" i="4"/>
  <c r="CY474" i="4"/>
  <c r="CX474" i="4"/>
  <c r="CW474" i="4"/>
  <c r="CV474" i="4"/>
  <c r="CU474" i="4"/>
  <c r="CT474" i="4"/>
  <c r="CS474" i="4"/>
  <c r="CR474" i="4"/>
  <c r="CQ474" i="4"/>
  <c r="CP474" i="4"/>
  <c r="CO474" i="4"/>
  <c r="CN474" i="4"/>
  <c r="CM474" i="4"/>
  <c r="CL474" i="4"/>
  <c r="CK474" i="4"/>
  <c r="CJ474" i="4"/>
  <c r="CI474" i="4"/>
  <c r="CH474" i="4"/>
  <c r="CG474" i="4"/>
  <c r="CF474" i="4"/>
  <c r="CE474" i="4"/>
  <c r="CD474" i="4"/>
  <c r="CC474" i="4"/>
  <c r="CB474" i="4"/>
  <c r="CA474" i="4"/>
  <c r="BZ474" i="4"/>
  <c r="BY474" i="4"/>
  <c r="BX474" i="4"/>
  <c r="BW474" i="4"/>
  <c r="BV474" i="4"/>
  <c r="BU474" i="4"/>
  <c r="BT474" i="4"/>
  <c r="BS474" i="4"/>
  <c r="BR474" i="4"/>
  <c r="BQ474" i="4"/>
  <c r="BP474" i="4"/>
  <c r="BO474" i="4"/>
  <c r="BN474" i="4"/>
  <c r="BM474" i="4"/>
  <c r="BL474" i="4"/>
  <c r="BK474" i="4"/>
  <c r="BJ474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AU474" i="4"/>
  <c r="AT474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OB473" i="4"/>
  <c r="OA473" i="4"/>
  <c r="NZ473" i="4"/>
  <c r="NY473" i="4"/>
  <c r="NX473" i="4"/>
  <c r="NW473" i="4"/>
  <c r="NV473" i="4"/>
  <c r="NU473" i="4"/>
  <c r="NT473" i="4"/>
  <c r="NS473" i="4"/>
  <c r="NR473" i="4"/>
  <c r="NQ473" i="4"/>
  <c r="NP473" i="4"/>
  <c r="NO473" i="4"/>
  <c r="NN473" i="4"/>
  <c r="NM473" i="4"/>
  <c r="NL473" i="4"/>
  <c r="NK473" i="4"/>
  <c r="NJ473" i="4"/>
  <c r="NI473" i="4"/>
  <c r="NH473" i="4"/>
  <c r="NG473" i="4"/>
  <c r="NF473" i="4"/>
  <c r="NE473" i="4"/>
  <c r="ND473" i="4"/>
  <c r="NC473" i="4"/>
  <c r="NB473" i="4"/>
  <c r="NA473" i="4"/>
  <c r="MZ473" i="4"/>
  <c r="MY473" i="4"/>
  <c r="MX473" i="4"/>
  <c r="MW473" i="4"/>
  <c r="MV473" i="4"/>
  <c r="MU473" i="4"/>
  <c r="MT473" i="4"/>
  <c r="MS473" i="4"/>
  <c r="MR473" i="4"/>
  <c r="MQ473" i="4"/>
  <c r="MP473" i="4"/>
  <c r="MO473" i="4"/>
  <c r="MN473" i="4"/>
  <c r="MM473" i="4"/>
  <c r="ML473" i="4"/>
  <c r="MK473" i="4"/>
  <c r="MJ473" i="4"/>
  <c r="MI473" i="4"/>
  <c r="MH473" i="4"/>
  <c r="MG473" i="4"/>
  <c r="MF473" i="4"/>
  <c r="ME473" i="4"/>
  <c r="MD473" i="4"/>
  <c r="MC473" i="4"/>
  <c r="MB473" i="4"/>
  <c r="MA473" i="4"/>
  <c r="LZ473" i="4"/>
  <c r="LY473" i="4"/>
  <c r="LX473" i="4"/>
  <c r="LW473" i="4"/>
  <c r="LV473" i="4"/>
  <c r="LU473" i="4"/>
  <c r="LT473" i="4"/>
  <c r="LS473" i="4"/>
  <c r="LR473" i="4"/>
  <c r="LQ473" i="4"/>
  <c r="LP473" i="4"/>
  <c r="LO473" i="4"/>
  <c r="LN473" i="4"/>
  <c r="LM473" i="4"/>
  <c r="LL473" i="4"/>
  <c r="LK473" i="4"/>
  <c r="LJ473" i="4"/>
  <c r="LI473" i="4"/>
  <c r="LH473" i="4"/>
  <c r="LG473" i="4"/>
  <c r="LF473" i="4"/>
  <c r="LE473" i="4"/>
  <c r="LD473" i="4"/>
  <c r="LC473" i="4"/>
  <c r="LB473" i="4"/>
  <c r="LA473" i="4"/>
  <c r="KZ473" i="4"/>
  <c r="KY473" i="4"/>
  <c r="KX473" i="4"/>
  <c r="KW473" i="4"/>
  <c r="KV473" i="4"/>
  <c r="KU473" i="4"/>
  <c r="KT473" i="4"/>
  <c r="KS473" i="4"/>
  <c r="KR473" i="4"/>
  <c r="KQ473" i="4"/>
  <c r="KP473" i="4"/>
  <c r="KO473" i="4"/>
  <c r="KN473" i="4"/>
  <c r="KM473" i="4"/>
  <c r="KL473" i="4"/>
  <c r="KK473" i="4"/>
  <c r="KJ473" i="4"/>
  <c r="KI473" i="4"/>
  <c r="KH473" i="4"/>
  <c r="KG473" i="4"/>
  <c r="KF473" i="4"/>
  <c r="KE473" i="4"/>
  <c r="KD473" i="4"/>
  <c r="KC473" i="4"/>
  <c r="KB473" i="4"/>
  <c r="KA473" i="4"/>
  <c r="JZ473" i="4"/>
  <c r="JY473" i="4"/>
  <c r="JX473" i="4"/>
  <c r="JW473" i="4"/>
  <c r="JV473" i="4"/>
  <c r="JU473" i="4"/>
  <c r="JT473" i="4"/>
  <c r="JS473" i="4"/>
  <c r="JR473" i="4"/>
  <c r="JQ473" i="4"/>
  <c r="JP473" i="4"/>
  <c r="JO473" i="4"/>
  <c r="JN473" i="4"/>
  <c r="JM473" i="4"/>
  <c r="JL473" i="4"/>
  <c r="JK473" i="4"/>
  <c r="JJ473" i="4"/>
  <c r="JI473" i="4"/>
  <c r="JH473" i="4"/>
  <c r="JG473" i="4"/>
  <c r="JF473" i="4"/>
  <c r="JE473" i="4"/>
  <c r="JD473" i="4"/>
  <c r="JC473" i="4"/>
  <c r="JB473" i="4"/>
  <c r="JA473" i="4"/>
  <c r="IZ473" i="4"/>
  <c r="IY473" i="4"/>
  <c r="IX473" i="4"/>
  <c r="IW473" i="4"/>
  <c r="IV473" i="4"/>
  <c r="IU473" i="4"/>
  <c r="IT473" i="4"/>
  <c r="IS473" i="4"/>
  <c r="IR473" i="4"/>
  <c r="IQ473" i="4"/>
  <c r="IP473" i="4"/>
  <c r="IO473" i="4"/>
  <c r="IN473" i="4"/>
  <c r="IM473" i="4"/>
  <c r="IL473" i="4"/>
  <c r="IK473" i="4"/>
  <c r="IJ473" i="4"/>
  <c r="II473" i="4"/>
  <c r="IH473" i="4"/>
  <c r="IG473" i="4"/>
  <c r="IF473" i="4"/>
  <c r="IE473" i="4"/>
  <c r="ID473" i="4"/>
  <c r="IC473" i="4"/>
  <c r="IB473" i="4"/>
  <c r="IA473" i="4"/>
  <c r="HZ473" i="4"/>
  <c r="HY473" i="4"/>
  <c r="HX473" i="4"/>
  <c r="HW473" i="4"/>
  <c r="HV473" i="4"/>
  <c r="HU473" i="4"/>
  <c r="HT473" i="4"/>
  <c r="HS473" i="4"/>
  <c r="HR473" i="4"/>
  <c r="HQ473" i="4"/>
  <c r="HP473" i="4"/>
  <c r="HO473" i="4"/>
  <c r="HN473" i="4"/>
  <c r="HM473" i="4"/>
  <c r="HL473" i="4"/>
  <c r="HK473" i="4"/>
  <c r="HJ473" i="4"/>
  <c r="HI473" i="4"/>
  <c r="HH473" i="4"/>
  <c r="HG473" i="4"/>
  <c r="HF473" i="4"/>
  <c r="HE473" i="4"/>
  <c r="HD473" i="4"/>
  <c r="HC473" i="4"/>
  <c r="HB473" i="4"/>
  <c r="HA473" i="4"/>
  <c r="GZ473" i="4"/>
  <c r="GY473" i="4"/>
  <c r="GX473" i="4"/>
  <c r="GW473" i="4"/>
  <c r="GV473" i="4"/>
  <c r="GU473" i="4"/>
  <c r="GT473" i="4"/>
  <c r="GS473" i="4"/>
  <c r="GR473" i="4"/>
  <c r="GQ473" i="4"/>
  <c r="GP473" i="4"/>
  <c r="GO473" i="4"/>
  <c r="GN473" i="4"/>
  <c r="GM473" i="4"/>
  <c r="GL473" i="4"/>
  <c r="GK473" i="4"/>
  <c r="GJ473" i="4"/>
  <c r="GI473" i="4"/>
  <c r="GH473" i="4"/>
  <c r="GG473" i="4"/>
  <c r="GF473" i="4"/>
  <c r="GE473" i="4"/>
  <c r="GD473" i="4"/>
  <c r="GC473" i="4"/>
  <c r="GB473" i="4"/>
  <c r="GA473" i="4"/>
  <c r="FZ473" i="4"/>
  <c r="FY473" i="4"/>
  <c r="FX473" i="4"/>
  <c r="FW473" i="4"/>
  <c r="FV473" i="4"/>
  <c r="FU473" i="4"/>
  <c r="FT473" i="4"/>
  <c r="FS473" i="4"/>
  <c r="FR473" i="4"/>
  <c r="FQ473" i="4"/>
  <c r="FP473" i="4"/>
  <c r="FO473" i="4"/>
  <c r="FN473" i="4"/>
  <c r="FM473" i="4"/>
  <c r="FL473" i="4"/>
  <c r="FK473" i="4"/>
  <c r="FJ473" i="4"/>
  <c r="FI473" i="4"/>
  <c r="FH473" i="4"/>
  <c r="FG473" i="4"/>
  <c r="FF473" i="4"/>
  <c r="FE473" i="4"/>
  <c r="FD473" i="4"/>
  <c r="FC473" i="4"/>
  <c r="FB473" i="4"/>
  <c r="FA473" i="4"/>
  <c r="EZ473" i="4"/>
  <c r="EY473" i="4"/>
  <c r="EX473" i="4"/>
  <c r="EW473" i="4"/>
  <c r="EV473" i="4"/>
  <c r="EU473" i="4"/>
  <c r="ET473" i="4"/>
  <c r="ES473" i="4"/>
  <c r="ER473" i="4"/>
  <c r="EQ473" i="4"/>
  <c r="EP473" i="4"/>
  <c r="EO473" i="4"/>
  <c r="EN473" i="4"/>
  <c r="EM473" i="4"/>
  <c r="EL473" i="4"/>
  <c r="EK473" i="4"/>
  <c r="EJ473" i="4"/>
  <c r="EI473" i="4"/>
  <c r="EH473" i="4"/>
  <c r="EG473" i="4"/>
  <c r="EF473" i="4"/>
  <c r="EE473" i="4"/>
  <c r="ED473" i="4"/>
  <c r="EC473" i="4"/>
  <c r="EB473" i="4"/>
  <c r="EA473" i="4"/>
  <c r="DZ473" i="4"/>
  <c r="DY473" i="4"/>
  <c r="DX473" i="4"/>
  <c r="DW473" i="4"/>
  <c r="DV473" i="4"/>
  <c r="DU473" i="4"/>
  <c r="DT473" i="4"/>
  <c r="DS473" i="4"/>
  <c r="DR473" i="4"/>
  <c r="DQ473" i="4"/>
  <c r="DP473" i="4"/>
  <c r="DO473" i="4"/>
  <c r="DN473" i="4"/>
  <c r="DM473" i="4"/>
  <c r="DL473" i="4"/>
  <c r="DK473" i="4"/>
  <c r="DJ473" i="4"/>
  <c r="DI473" i="4"/>
  <c r="DH473" i="4"/>
  <c r="DG473" i="4"/>
  <c r="DF473" i="4"/>
  <c r="DE473" i="4"/>
  <c r="DD473" i="4"/>
  <c r="DC473" i="4"/>
  <c r="DB473" i="4"/>
  <c r="DA473" i="4"/>
  <c r="CZ473" i="4"/>
  <c r="CY473" i="4"/>
  <c r="CX473" i="4"/>
  <c r="CW473" i="4"/>
  <c r="CV473" i="4"/>
  <c r="CU473" i="4"/>
  <c r="CT473" i="4"/>
  <c r="CS473" i="4"/>
  <c r="CR473" i="4"/>
  <c r="CQ473" i="4"/>
  <c r="CP473" i="4"/>
  <c r="CO473" i="4"/>
  <c r="CN473" i="4"/>
  <c r="CM473" i="4"/>
  <c r="CL473" i="4"/>
  <c r="CK473" i="4"/>
  <c r="CJ473" i="4"/>
  <c r="CI473" i="4"/>
  <c r="CH473" i="4"/>
  <c r="CG473" i="4"/>
  <c r="CF473" i="4"/>
  <c r="CE473" i="4"/>
  <c r="CD473" i="4"/>
  <c r="CC473" i="4"/>
  <c r="CB473" i="4"/>
  <c r="CA473" i="4"/>
  <c r="BZ473" i="4"/>
  <c r="BY473" i="4"/>
  <c r="BX473" i="4"/>
  <c r="BW473" i="4"/>
  <c r="BV473" i="4"/>
  <c r="BU473" i="4"/>
  <c r="BT473" i="4"/>
  <c r="BS473" i="4"/>
  <c r="BR473" i="4"/>
  <c r="BQ473" i="4"/>
  <c r="BP473" i="4"/>
  <c r="BO473" i="4"/>
  <c r="BN473" i="4"/>
  <c r="BM473" i="4"/>
  <c r="BL473" i="4"/>
  <c r="BK473" i="4"/>
  <c r="BJ473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OB472" i="4"/>
  <c r="OA472" i="4"/>
  <c r="NZ472" i="4"/>
  <c r="NY472" i="4"/>
  <c r="NX472" i="4"/>
  <c r="NW472" i="4"/>
  <c r="NV472" i="4"/>
  <c r="NU472" i="4"/>
  <c r="NT472" i="4"/>
  <c r="NS472" i="4"/>
  <c r="NR472" i="4"/>
  <c r="NQ472" i="4"/>
  <c r="NP472" i="4"/>
  <c r="NO472" i="4"/>
  <c r="NN472" i="4"/>
  <c r="NM472" i="4"/>
  <c r="NL472" i="4"/>
  <c r="NK472" i="4"/>
  <c r="NJ472" i="4"/>
  <c r="NI472" i="4"/>
  <c r="NH472" i="4"/>
  <c r="NG472" i="4"/>
  <c r="NF472" i="4"/>
  <c r="NE472" i="4"/>
  <c r="ND472" i="4"/>
  <c r="NC472" i="4"/>
  <c r="NB472" i="4"/>
  <c r="NA472" i="4"/>
  <c r="MZ472" i="4"/>
  <c r="MY472" i="4"/>
  <c r="MX472" i="4"/>
  <c r="MW472" i="4"/>
  <c r="MV472" i="4"/>
  <c r="MU472" i="4"/>
  <c r="MT472" i="4"/>
  <c r="MS472" i="4"/>
  <c r="MR472" i="4"/>
  <c r="MQ472" i="4"/>
  <c r="MP472" i="4"/>
  <c r="MO472" i="4"/>
  <c r="MN472" i="4"/>
  <c r="MM472" i="4"/>
  <c r="ML472" i="4"/>
  <c r="MK472" i="4"/>
  <c r="MJ472" i="4"/>
  <c r="MI472" i="4"/>
  <c r="MH472" i="4"/>
  <c r="MG472" i="4"/>
  <c r="MF472" i="4"/>
  <c r="ME472" i="4"/>
  <c r="MD472" i="4"/>
  <c r="MC472" i="4"/>
  <c r="MB472" i="4"/>
  <c r="MA472" i="4"/>
  <c r="LZ472" i="4"/>
  <c r="LY472" i="4"/>
  <c r="LX472" i="4"/>
  <c r="LW472" i="4"/>
  <c r="LV472" i="4"/>
  <c r="LU472" i="4"/>
  <c r="LT472" i="4"/>
  <c r="LS472" i="4"/>
  <c r="LR472" i="4"/>
  <c r="LQ472" i="4"/>
  <c r="LP472" i="4"/>
  <c r="LO472" i="4"/>
  <c r="LN472" i="4"/>
  <c r="LM472" i="4"/>
  <c r="LL472" i="4"/>
  <c r="LK472" i="4"/>
  <c r="LJ472" i="4"/>
  <c r="LI472" i="4"/>
  <c r="LH472" i="4"/>
  <c r="LG472" i="4"/>
  <c r="LF472" i="4"/>
  <c r="LE472" i="4"/>
  <c r="LD472" i="4"/>
  <c r="LC472" i="4"/>
  <c r="LB472" i="4"/>
  <c r="LA472" i="4"/>
  <c r="KZ472" i="4"/>
  <c r="KY472" i="4"/>
  <c r="KX472" i="4"/>
  <c r="KW472" i="4"/>
  <c r="KV472" i="4"/>
  <c r="KU472" i="4"/>
  <c r="KT472" i="4"/>
  <c r="KS472" i="4"/>
  <c r="KR472" i="4"/>
  <c r="KQ472" i="4"/>
  <c r="KP472" i="4"/>
  <c r="KO472" i="4"/>
  <c r="KN472" i="4"/>
  <c r="KM472" i="4"/>
  <c r="KL472" i="4"/>
  <c r="KK472" i="4"/>
  <c r="KJ472" i="4"/>
  <c r="KI472" i="4"/>
  <c r="KH472" i="4"/>
  <c r="KG472" i="4"/>
  <c r="KF472" i="4"/>
  <c r="KE472" i="4"/>
  <c r="KD472" i="4"/>
  <c r="KC472" i="4"/>
  <c r="KB472" i="4"/>
  <c r="KA472" i="4"/>
  <c r="JZ472" i="4"/>
  <c r="JY472" i="4"/>
  <c r="JX472" i="4"/>
  <c r="JW472" i="4"/>
  <c r="JV472" i="4"/>
  <c r="JU472" i="4"/>
  <c r="JT472" i="4"/>
  <c r="JS472" i="4"/>
  <c r="JR472" i="4"/>
  <c r="JQ472" i="4"/>
  <c r="JP472" i="4"/>
  <c r="JO472" i="4"/>
  <c r="JN472" i="4"/>
  <c r="JM472" i="4"/>
  <c r="JL472" i="4"/>
  <c r="JK472" i="4"/>
  <c r="JJ472" i="4"/>
  <c r="JI472" i="4"/>
  <c r="JH472" i="4"/>
  <c r="JG472" i="4"/>
  <c r="JF472" i="4"/>
  <c r="JE472" i="4"/>
  <c r="JD472" i="4"/>
  <c r="JC472" i="4"/>
  <c r="JB472" i="4"/>
  <c r="JA472" i="4"/>
  <c r="IZ472" i="4"/>
  <c r="IY472" i="4"/>
  <c r="IX472" i="4"/>
  <c r="IW472" i="4"/>
  <c r="IV472" i="4"/>
  <c r="IU472" i="4"/>
  <c r="IT472" i="4"/>
  <c r="IS472" i="4"/>
  <c r="IR472" i="4"/>
  <c r="IQ472" i="4"/>
  <c r="IP472" i="4"/>
  <c r="IO472" i="4"/>
  <c r="IN472" i="4"/>
  <c r="IM472" i="4"/>
  <c r="IL472" i="4"/>
  <c r="IK472" i="4"/>
  <c r="IJ472" i="4"/>
  <c r="II472" i="4"/>
  <c r="IH472" i="4"/>
  <c r="IG472" i="4"/>
  <c r="IF472" i="4"/>
  <c r="IE472" i="4"/>
  <c r="ID472" i="4"/>
  <c r="IC472" i="4"/>
  <c r="IB472" i="4"/>
  <c r="IA472" i="4"/>
  <c r="HZ472" i="4"/>
  <c r="HY472" i="4"/>
  <c r="HX472" i="4"/>
  <c r="HW472" i="4"/>
  <c r="HV472" i="4"/>
  <c r="HU472" i="4"/>
  <c r="HT472" i="4"/>
  <c r="HS472" i="4"/>
  <c r="HR472" i="4"/>
  <c r="HQ472" i="4"/>
  <c r="HP472" i="4"/>
  <c r="HO472" i="4"/>
  <c r="HN472" i="4"/>
  <c r="HM472" i="4"/>
  <c r="HL472" i="4"/>
  <c r="HK472" i="4"/>
  <c r="HJ472" i="4"/>
  <c r="HI472" i="4"/>
  <c r="HH472" i="4"/>
  <c r="HG472" i="4"/>
  <c r="HF472" i="4"/>
  <c r="HE472" i="4"/>
  <c r="HD472" i="4"/>
  <c r="HC472" i="4"/>
  <c r="HB472" i="4"/>
  <c r="HA472" i="4"/>
  <c r="GZ472" i="4"/>
  <c r="GY472" i="4"/>
  <c r="GX472" i="4"/>
  <c r="GW472" i="4"/>
  <c r="GV472" i="4"/>
  <c r="GU472" i="4"/>
  <c r="GT472" i="4"/>
  <c r="GS472" i="4"/>
  <c r="GR472" i="4"/>
  <c r="GQ472" i="4"/>
  <c r="GP472" i="4"/>
  <c r="GO472" i="4"/>
  <c r="GN472" i="4"/>
  <c r="GM472" i="4"/>
  <c r="GL472" i="4"/>
  <c r="GK472" i="4"/>
  <c r="GJ472" i="4"/>
  <c r="GI472" i="4"/>
  <c r="GH472" i="4"/>
  <c r="GG472" i="4"/>
  <c r="GF472" i="4"/>
  <c r="GE472" i="4"/>
  <c r="GD472" i="4"/>
  <c r="GC472" i="4"/>
  <c r="GB472" i="4"/>
  <c r="GA472" i="4"/>
  <c r="FZ472" i="4"/>
  <c r="FY472" i="4"/>
  <c r="FX472" i="4"/>
  <c r="FW472" i="4"/>
  <c r="FV472" i="4"/>
  <c r="FU472" i="4"/>
  <c r="FT472" i="4"/>
  <c r="FS472" i="4"/>
  <c r="FR472" i="4"/>
  <c r="FQ472" i="4"/>
  <c r="FP472" i="4"/>
  <c r="FO472" i="4"/>
  <c r="FN472" i="4"/>
  <c r="FM472" i="4"/>
  <c r="FL472" i="4"/>
  <c r="FK472" i="4"/>
  <c r="FJ472" i="4"/>
  <c r="FI472" i="4"/>
  <c r="FH472" i="4"/>
  <c r="FG472" i="4"/>
  <c r="FF472" i="4"/>
  <c r="FE472" i="4"/>
  <c r="FD472" i="4"/>
  <c r="FC472" i="4"/>
  <c r="FB472" i="4"/>
  <c r="FA472" i="4"/>
  <c r="EZ472" i="4"/>
  <c r="EY472" i="4"/>
  <c r="EX472" i="4"/>
  <c r="EW472" i="4"/>
  <c r="EV472" i="4"/>
  <c r="EU472" i="4"/>
  <c r="ET472" i="4"/>
  <c r="ES472" i="4"/>
  <c r="ER472" i="4"/>
  <c r="EQ472" i="4"/>
  <c r="EP472" i="4"/>
  <c r="EO472" i="4"/>
  <c r="EN472" i="4"/>
  <c r="EM472" i="4"/>
  <c r="EL472" i="4"/>
  <c r="EK472" i="4"/>
  <c r="EJ472" i="4"/>
  <c r="EI472" i="4"/>
  <c r="EH472" i="4"/>
  <c r="EG472" i="4"/>
  <c r="EF472" i="4"/>
  <c r="EE472" i="4"/>
  <c r="ED472" i="4"/>
  <c r="EC472" i="4"/>
  <c r="EB472" i="4"/>
  <c r="EA472" i="4"/>
  <c r="DZ472" i="4"/>
  <c r="DY472" i="4"/>
  <c r="DX472" i="4"/>
  <c r="DW472" i="4"/>
  <c r="DV472" i="4"/>
  <c r="DU472" i="4"/>
  <c r="DT472" i="4"/>
  <c r="DS472" i="4"/>
  <c r="DR472" i="4"/>
  <c r="DQ472" i="4"/>
  <c r="DP472" i="4"/>
  <c r="DO472" i="4"/>
  <c r="DN472" i="4"/>
  <c r="DM472" i="4"/>
  <c r="DL472" i="4"/>
  <c r="DK472" i="4"/>
  <c r="DJ472" i="4"/>
  <c r="DI472" i="4"/>
  <c r="DH472" i="4"/>
  <c r="DG472" i="4"/>
  <c r="DF472" i="4"/>
  <c r="DE472" i="4"/>
  <c r="DD472" i="4"/>
  <c r="DC472" i="4"/>
  <c r="DB472" i="4"/>
  <c r="DA472" i="4"/>
  <c r="CZ472" i="4"/>
  <c r="CY472" i="4"/>
  <c r="CX472" i="4"/>
  <c r="CW472" i="4"/>
  <c r="CV472" i="4"/>
  <c r="CU472" i="4"/>
  <c r="CT472" i="4"/>
  <c r="CS472" i="4"/>
  <c r="CR472" i="4"/>
  <c r="CQ472" i="4"/>
  <c r="CP472" i="4"/>
  <c r="CO472" i="4"/>
  <c r="CN472" i="4"/>
  <c r="CM472" i="4"/>
  <c r="CL472" i="4"/>
  <c r="CK472" i="4"/>
  <c r="CJ472" i="4"/>
  <c r="CI472" i="4"/>
  <c r="CH472" i="4"/>
  <c r="CG472" i="4"/>
  <c r="CF472" i="4"/>
  <c r="CE472" i="4"/>
  <c r="CD472" i="4"/>
  <c r="CC472" i="4"/>
  <c r="CB472" i="4"/>
  <c r="CA472" i="4"/>
  <c r="BZ472" i="4"/>
  <c r="BY472" i="4"/>
  <c r="BX472" i="4"/>
  <c r="BW472" i="4"/>
  <c r="BV472" i="4"/>
  <c r="BU472" i="4"/>
  <c r="BT472" i="4"/>
  <c r="BS472" i="4"/>
  <c r="BR472" i="4"/>
  <c r="BQ472" i="4"/>
  <c r="BP472" i="4"/>
  <c r="BO472" i="4"/>
  <c r="BN472" i="4"/>
  <c r="BM472" i="4"/>
  <c r="BL472" i="4"/>
  <c r="BK472" i="4"/>
  <c r="BJ472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V472" i="4"/>
  <c r="AU472" i="4"/>
  <c r="AT472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OB471" i="4"/>
  <c r="OA471" i="4"/>
  <c r="NZ471" i="4"/>
  <c r="NY471" i="4"/>
  <c r="NX471" i="4"/>
  <c r="NW471" i="4"/>
  <c r="NV471" i="4"/>
  <c r="NU471" i="4"/>
  <c r="NT471" i="4"/>
  <c r="NS471" i="4"/>
  <c r="NR471" i="4"/>
  <c r="NQ471" i="4"/>
  <c r="NP471" i="4"/>
  <c r="NO471" i="4"/>
  <c r="NN471" i="4"/>
  <c r="NM471" i="4"/>
  <c r="NL471" i="4"/>
  <c r="NK471" i="4"/>
  <c r="NJ471" i="4"/>
  <c r="NI471" i="4"/>
  <c r="NH471" i="4"/>
  <c r="NG471" i="4"/>
  <c r="NF471" i="4"/>
  <c r="NE471" i="4"/>
  <c r="ND471" i="4"/>
  <c r="NC471" i="4"/>
  <c r="NB471" i="4"/>
  <c r="NA471" i="4"/>
  <c r="MZ471" i="4"/>
  <c r="MY471" i="4"/>
  <c r="MX471" i="4"/>
  <c r="MW471" i="4"/>
  <c r="MV471" i="4"/>
  <c r="MU471" i="4"/>
  <c r="MT471" i="4"/>
  <c r="MS471" i="4"/>
  <c r="MR471" i="4"/>
  <c r="MQ471" i="4"/>
  <c r="MP471" i="4"/>
  <c r="MO471" i="4"/>
  <c r="MN471" i="4"/>
  <c r="MM471" i="4"/>
  <c r="ML471" i="4"/>
  <c r="MK471" i="4"/>
  <c r="MJ471" i="4"/>
  <c r="MI471" i="4"/>
  <c r="MH471" i="4"/>
  <c r="MG471" i="4"/>
  <c r="MF471" i="4"/>
  <c r="ME471" i="4"/>
  <c r="MD471" i="4"/>
  <c r="MC471" i="4"/>
  <c r="MB471" i="4"/>
  <c r="MA471" i="4"/>
  <c r="LZ471" i="4"/>
  <c r="LY471" i="4"/>
  <c r="LX471" i="4"/>
  <c r="LW471" i="4"/>
  <c r="LV471" i="4"/>
  <c r="LU471" i="4"/>
  <c r="LT471" i="4"/>
  <c r="LS471" i="4"/>
  <c r="LR471" i="4"/>
  <c r="LQ471" i="4"/>
  <c r="LP471" i="4"/>
  <c r="LO471" i="4"/>
  <c r="LN471" i="4"/>
  <c r="LM471" i="4"/>
  <c r="LL471" i="4"/>
  <c r="LK471" i="4"/>
  <c r="LJ471" i="4"/>
  <c r="LI471" i="4"/>
  <c r="LH471" i="4"/>
  <c r="LG471" i="4"/>
  <c r="LF471" i="4"/>
  <c r="LE471" i="4"/>
  <c r="LD471" i="4"/>
  <c r="LC471" i="4"/>
  <c r="LB471" i="4"/>
  <c r="LA471" i="4"/>
  <c r="KZ471" i="4"/>
  <c r="KY471" i="4"/>
  <c r="KX471" i="4"/>
  <c r="KW471" i="4"/>
  <c r="KV471" i="4"/>
  <c r="KU471" i="4"/>
  <c r="KT471" i="4"/>
  <c r="KS471" i="4"/>
  <c r="KR471" i="4"/>
  <c r="KQ471" i="4"/>
  <c r="KP471" i="4"/>
  <c r="KO471" i="4"/>
  <c r="KN471" i="4"/>
  <c r="KM471" i="4"/>
  <c r="KL471" i="4"/>
  <c r="KK471" i="4"/>
  <c r="KJ471" i="4"/>
  <c r="KI471" i="4"/>
  <c r="KH471" i="4"/>
  <c r="KG471" i="4"/>
  <c r="KF471" i="4"/>
  <c r="KE471" i="4"/>
  <c r="KD471" i="4"/>
  <c r="KC471" i="4"/>
  <c r="KB471" i="4"/>
  <c r="KA471" i="4"/>
  <c r="JZ471" i="4"/>
  <c r="JY471" i="4"/>
  <c r="JX471" i="4"/>
  <c r="JW471" i="4"/>
  <c r="JV471" i="4"/>
  <c r="JU471" i="4"/>
  <c r="JT471" i="4"/>
  <c r="JS471" i="4"/>
  <c r="JR471" i="4"/>
  <c r="JQ471" i="4"/>
  <c r="JP471" i="4"/>
  <c r="JO471" i="4"/>
  <c r="JN471" i="4"/>
  <c r="JM471" i="4"/>
  <c r="JL471" i="4"/>
  <c r="JK471" i="4"/>
  <c r="JJ471" i="4"/>
  <c r="JI471" i="4"/>
  <c r="JH471" i="4"/>
  <c r="JG471" i="4"/>
  <c r="JF471" i="4"/>
  <c r="JE471" i="4"/>
  <c r="JD471" i="4"/>
  <c r="JC471" i="4"/>
  <c r="JB471" i="4"/>
  <c r="JA471" i="4"/>
  <c r="IZ471" i="4"/>
  <c r="IY471" i="4"/>
  <c r="IX471" i="4"/>
  <c r="IW471" i="4"/>
  <c r="IV471" i="4"/>
  <c r="IU471" i="4"/>
  <c r="IT471" i="4"/>
  <c r="IS471" i="4"/>
  <c r="IR471" i="4"/>
  <c r="IQ471" i="4"/>
  <c r="IP471" i="4"/>
  <c r="IO471" i="4"/>
  <c r="IN471" i="4"/>
  <c r="IM471" i="4"/>
  <c r="IL471" i="4"/>
  <c r="IK471" i="4"/>
  <c r="IJ471" i="4"/>
  <c r="II471" i="4"/>
  <c r="IH471" i="4"/>
  <c r="IG471" i="4"/>
  <c r="IF471" i="4"/>
  <c r="IE471" i="4"/>
  <c r="ID471" i="4"/>
  <c r="IC471" i="4"/>
  <c r="IB471" i="4"/>
  <c r="IA471" i="4"/>
  <c r="HZ471" i="4"/>
  <c r="HY471" i="4"/>
  <c r="HX471" i="4"/>
  <c r="HW471" i="4"/>
  <c r="HV471" i="4"/>
  <c r="HU471" i="4"/>
  <c r="HT471" i="4"/>
  <c r="HS471" i="4"/>
  <c r="HR471" i="4"/>
  <c r="HQ471" i="4"/>
  <c r="HP471" i="4"/>
  <c r="HO471" i="4"/>
  <c r="HN471" i="4"/>
  <c r="HM471" i="4"/>
  <c r="HL471" i="4"/>
  <c r="HK471" i="4"/>
  <c r="HJ471" i="4"/>
  <c r="HI471" i="4"/>
  <c r="HH471" i="4"/>
  <c r="HG471" i="4"/>
  <c r="HF471" i="4"/>
  <c r="HE471" i="4"/>
  <c r="HD471" i="4"/>
  <c r="HC471" i="4"/>
  <c r="HB471" i="4"/>
  <c r="HA471" i="4"/>
  <c r="GZ471" i="4"/>
  <c r="GY471" i="4"/>
  <c r="GX471" i="4"/>
  <c r="GW471" i="4"/>
  <c r="GV471" i="4"/>
  <c r="GU471" i="4"/>
  <c r="GT471" i="4"/>
  <c r="GS471" i="4"/>
  <c r="GR471" i="4"/>
  <c r="GQ471" i="4"/>
  <c r="GP471" i="4"/>
  <c r="GO471" i="4"/>
  <c r="GN471" i="4"/>
  <c r="GM471" i="4"/>
  <c r="GL471" i="4"/>
  <c r="GK471" i="4"/>
  <c r="GJ471" i="4"/>
  <c r="GI471" i="4"/>
  <c r="GH471" i="4"/>
  <c r="GG471" i="4"/>
  <c r="GF471" i="4"/>
  <c r="GE471" i="4"/>
  <c r="GD471" i="4"/>
  <c r="GC471" i="4"/>
  <c r="GB471" i="4"/>
  <c r="GA471" i="4"/>
  <c r="FZ471" i="4"/>
  <c r="FY471" i="4"/>
  <c r="FX471" i="4"/>
  <c r="FW471" i="4"/>
  <c r="FV471" i="4"/>
  <c r="FU471" i="4"/>
  <c r="FT471" i="4"/>
  <c r="FS471" i="4"/>
  <c r="FR471" i="4"/>
  <c r="FQ471" i="4"/>
  <c r="FP471" i="4"/>
  <c r="FO471" i="4"/>
  <c r="FN471" i="4"/>
  <c r="FM471" i="4"/>
  <c r="FL471" i="4"/>
  <c r="FK471" i="4"/>
  <c r="FJ471" i="4"/>
  <c r="FI471" i="4"/>
  <c r="FH471" i="4"/>
  <c r="FG471" i="4"/>
  <c r="FF471" i="4"/>
  <c r="FE471" i="4"/>
  <c r="FD471" i="4"/>
  <c r="FC471" i="4"/>
  <c r="FB471" i="4"/>
  <c r="FA471" i="4"/>
  <c r="EZ471" i="4"/>
  <c r="EY471" i="4"/>
  <c r="EX471" i="4"/>
  <c r="EW471" i="4"/>
  <c r="EV471" i="4"/>
  <c r="EU471" i="4"/>
  <c r="ET471" i="4"/>
  <c r="ES471" i="4"/>
  <c r="ER471" i="4"/>
  <c r="EQ471" i="4"/>
  <c r="EP471" i="4"/>
  <c r="EO471" i="4"/>
  <c r="EN471" i="4"/>
  <c r="EM471" i="4"/>
  <c r="EL471" i="4"/>
  <c r="EK471" i="4"/>
  <c r="EJ471" i="4"/>
  <c r="EI471" i="4"/>
  <c r="EH471" i="4"/>
  <c r="EG471" i="4"/>
  <c r="EF471" i="4"/>
  <c r="EE471" i="4"/>
  <c r="ED471" i="4"/>
  <c r="EC471" i="4"/>
  <c r="EB471" i="4"/>
  <c r="EA471" i="4"/>
  <c r="DZ471" i="4"/>
  <c r="DY471" i="4"/>
  <c r="DX471" i="4"/>
  <c r="DW471" i="4"/>
  <c r="DV471" i="4"/>
  <c r="DU471" i="4"/>
  <c r="DT471" i="4"/>
  <c r="DS471" i="4"/>
  <c r="DR471" i="4"/>
  <c r="DQ471" i="4"/>
  <c r="DP471" i="4"/>
  <c r="DO471" i="4"/>
  <c r="DN471" i="4"/>
  <c r="DM471" i="4"/>
  <c r="DL471" i="4"/>
  <c r="DK471" i="4"/>
  <c r="DJ471" i="4"/>
  <c r="DI471" i="4"/>
  <c r="DH471" i="4"/>
  <c r="DG471" i="4"/>
  <c r="DF471" i="4"/>
  <c r="DE471" i="4"/>
  <c r="DD471" i="4"/>
  <c r="DC471" i="4"/>
  <c r="DB471" i="4"/>
  <c r="DA471" i="4"/>
  <c r="CZ471" i="4"/>
  <c r="CY471" i="4"/>
  <c r="CX471" i="4"/>
  <c r="CW471" i="4"/>
  <c r="CV471" i="4"/>
  <c r="CU471" i="4"/>
  <c r="CT471" i="4"/>
  <c r="CS471" i="4"/>
  <c r="CR471" i="4"/>
  <c r="CQ471" i="4"/>
  <c r="CP471" i="4"/>
  <c r="CO471" i="4"/>
  <c r="CN471" i="4"/>
  <c r="CM471" i="4"/>
  <c r="CL471" i="4"/>
  <c r="CK471" i="4"/>
  <c r="CJ471" i="4"/>
  <c r="CI471" i="4"/>
  <c r="CH471" i="4"/>
  <c r="CG471" i="4"/>
  <c r="CF471" i="4"/>
  <c r="CE471" i="4"/>
  <c r="CD471" i="4"/>
  <c r="CC471" i="4"/>
  <c r="CB471" i="4"/>
  <c r="CA471" i="4"/>
  <c r="BZ471" i="4"/>
  <c r="BY471" i="4"/>
  <c r="BX471" i="4"/>
  <c r="BW471" i="4"/>
  <c r="BV471" i="4"/>
  <c r="BU471" i="4"/>
  <c r="BT471" i="4"/>
  <c r="BS471" i="4"/>
  <c r="BR471" i="4"/>
  <c r="BQ471" i="4"/>
  <c r="BP471" i="4"/>
  <c r="BO471" i="4"/>
  <c r="BN471" i="4"/>
  <c r="BM471" i="4"/>
  <c r="BL471" i="4"/>
  <c r="BK471" i="4"/>
  <c r="BJ471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V471" i="4"/>
  <c r="AU471" i="4"/>
  <c r="AT471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OB467" i="4"/>
  <c r="OA467" i="4"/>
  <c r="NZ467" i="4"/>
  <c r="NY467" i="4"/>
  <c r="NX467" i="4"/>
  <c r="NW467" i="4"/>
  <c r="NV467" i="4"/>
  <c r="NU467" i="4"/>
  <c r="NT467" i="4"/>
  <c r="NS467" i="4"/>
  <c r="NR467" i="4"/>
  <c r="NQ467" i="4"/>
  <c r="NP467" i="4"/>
  <c r="NO467" i="4"/>
  <c r="NN467" i="4"/>
  <c r="NM467" i="4"/>
  <c r="NL467" i="4"/>
  <c r="NK467" i="4"/>
  <c r="NJ467" i="4"/>
  <c r="NI467" i="4"/>
  <c r="NH467" i="4"/>
  <c r="NG467" i="4"/>
  <c r="NF467" i="4"/>
  <c r="NE467" i="4"/>
  <c r="ND467" i="4"/>
  <c r="NC467" i="4"/>
  <c r="NB467" i="4"/>
  <c r="NA467" i="4"/>
  <c r="MZ467" i="4"/>
  <c r="MY467" i="4"/>
  <c r="MX467" i="4"/>
  <c r="MW467" i="4"/>
  <c r="MV467" i="4"/>
  <c r="MU467" i="4"/>
  <c r="MT467" i="4"/>
  <c r="MS467" i="4"/>
  <c r="MR467" i="4"/>
  <c r="MQ467" i="4"/>
  <c r="MP467" i="4"/>
  <c r="MO467" i="4"/>
  <c r="MN467" i="4"/>
  <c r="MM467" i="4"/>
  <c r="ML467" i="4"/>
  <c r="MK467" i="4"/>
  <c r="MJ467" i="4"/>
  <c r="MI467" i="4"/>
  <c r="MH467" i="4"/>
  <c r="MG467" i="4"/>
  <c r="MF467" i="4"/>
  <c r="ME467" i="4"/>
  <c r="MD467" i="4"/>
  <c r="MC467" i="4"/>
  <c r="MB467" i="4"/>
  <c r="MA467" i="4"/>
  <c r="LZ467" i="4"/>
  <c r="LY467" i="4"/>
  <c r="LX467" i="4"/>
  <c r="LW467" i="4"/>
  <c r="LV467" i="4"/>
  <c r="LU467" i="4"/>
  <c r="LT467" i="4"/>
  <c r="LS467" i="4"/>
  <c r="LR467" i="4"/>
  <c r="LQ467" i="4"/>
  <c r="LP467" i="4"/>
  <c r="LO467" i="4"/>
  <c r="LN467" i="4"/>
  <c r="LM467" i="4"/>
  <c r="LL467" i="4"/>
  <c r="LK467" i="4"/>
  <c r="LJ467" i="4"/>
  <c r="LI467" i="4"/>
  <c r="LH467" i="4"/>
  <c r="LG467" i="4"/>
  <c r="LF467" i="4"/>
  <c r="LE467" i="4"/>
  <c r="LD467" i="4"/>
  <c r="LC467" i="4"/>
  <c r="LB467" i="4"/>
  <c r="LA467" i="4"/>
  <c r="KZ467" i="4"/>
  <c r="KY467" i="4"/>
  <c r="KX467" i="4"/>
  <c r="KW467" i="4"/>
  <c r="KV467" i="4"/>
  <c r="KU467" i="4"/>
  <c r="KT467" i="4"/>
  <c r="KS467" i="4"/>
  <c r="KR467" i="4"/>
  <c r="KQ467" i="4"/>
  <c r="KP467" i="4"/>
  <c r="KO467" i="4"/>
  <c r="KN467" i="4"/>
  <c r="KM467" i="4"/>
  <c r="KL467" i="4"/>
  <c r="KK467" i="4"/>
  <c r="KJ467" i="4"/>
  <c r="KI467" i="4"/>
  <c r="KH467" i="4"/>
  <c r="KG467" i="4"/>
  <c r="KF467" i="4"/>
  <c r="KE467" i="4"/>
  <c r="KD467" i="4"/>
  <c r="KC467" i="4"/>
  <c r="KB467" i="4"/>
  <c r="KA467" i="4"/>
  <c r="JZ467" i="4"/>
  <c r="JY467" i="4"/>
  <c r="JX467" i="4"/>
  <c r="JW467" i="4"/>
  <c r="JV467" i="4"/>
  <c r="JU467" i="4"/>
  <c r="JT467" i="4"/>
  <c r="JS467" i="4"/>
  <c r="JR467" i="4"/>
  <c r="JQ467" i="4"/>
  <c r="JP467" i="4"/>
  <c r="JO467" i="4"/>
  <c r="JN467" i="4"/>
  <c r="JM467" i="4"/>
  <c r="JL467" i="4"/>
  <c r="JK467" i="4"/>
  <c r="JJ467" i="4"/>
  <c r="JI467" i="4"/>
  <c r="JH467" i="4"/>
  <c r="JG467" i="4"/>
  <c r="JF467" i="4"/>
  <c r="JE467" i="4"/>
  <c r="JD467" i="4"/>
  <c r="JC467" i="4"/>
  <c r="JB467" i="4"/>
  <c r="JA467" i="4"/>
  <c r="IZ467" i="4"/>
  <c r="IY467" i="4"/>
  <c r="IX467" i="4"/>
  <c r="IW467" i="4"/>
  <c r="IV467" i="4"/>
  <c r="IU467" i="4"/>
  <c r="IT467" i="4"/>
  <c r="IS467" i="4"/>
  <c r="IR467" i="4"/>
  <c r="IQ467" i="4"/>
  <c r="IP467" i="4"/>
  <c r="IO467" i="4"/>
  <c r="IN467" i="4"/>
  <c r="IM467" i="4"/>
  <c r="IL467" i="4"/>
  <c r="IK467" i="4"/>
  <c r="IJ467" i="4"/>
  <c r="II467" i="4"/>
  <c r="IH467" i="4"/>
  <c r="IG467" i="4"/>
  <c r="IF467" i="4"/>
  <c r="IE467" i="4"/>
  <c r="ID467" i="4"/>
  <c r="IC467" i="4"/>
  <c r="IB467" i="4"/>
  <c r="IA467" i="4"/>
  <c r="HZ467" i="4"/>
  <c r="HY467" i="4"/>
  <c r="HX467" i="4"/>
  <c r="HW467" i="4"/>
  <c r="HV467" i="4"/>
  <c r="HU467" i="4"/>
  <c r="HT467" i="4"/>
  <c r="HS467" i="4"/>
  <c r="HR467" i="4"/>
  <c r="HQ467" i="4"/>
  <c r="HP467" i="4"/>
  <c r="HO467" i="4"/>
  <c r="HN467" i="4"/>
  <c r="HM467" i="4"/>
  <c r="HL467" i="4"/>
  <c r="HK467" i="4"/>
  <c r="HJ467" i="4"/>
  <c r="HI467" i="4"/>
  <c r="HH467" i="4"/>
  <c r="HG467" i="4"/>
  <c r="HF467" i="4"/>
  <c r="HE467" i="4"/>
  <c r="HD467" i="4"/>
  <c r="HC467" i="4"/>
  <c r="HB467" i="4"/>
  <c r="HA467" i="4"/>
  <c r="GZ467" i="4"/>
  <c r="GY467" i="4"/>
  <c r="GX467" i="4"/>
  <c r="GW467" i="4"/>
  <c r="GV467" i="4"/>
  <c r="GU467" i="4"/>
  <c r="GT467" i="4"/>
  <c r="GS467" i="4"/>
  <c r="GR467" i="4"/>
  <c r="GQ467" i="4"/>
  <c r="GP467" i="4"/>
  <c r="GO467" i="4"/>
  <c r="GN467" i="4"/>
  <c r="GM467" i="4"/>
  <c r="GL467" i="4"/>
  <c r="GK467" i="4"/>
  <c r="GJ467" i="4"/>
  <c r="GI467" i="4"/>
  <c r="GH467" i="4"/>
  <c r="GG467" i="4"/>
  <c r="GF467" i="4"/>
  <c r="GE467" i="4"/>
  <c r="GD467" i="4"/>
  <c r="GC467" i="4"/>
  <c r="GB467" i="4"/>
  <c r="GA467" i="4"/>
  <c r="FZ467" i="4"/>
  <c r="FY467" i="4"/>
  <c r="FX467" i="4"/>
  <c r="FW467" i="4"/>
  <c r="FV467" i="4"/>
  <c r="FU467" i="4"/>
  <c r="FT467" i="4"/>
  <c r="FS467" i="4"/>
  <c r="FR467" i="4"/>
  <c r="FQ467" i="4"/>
  <c r="FP467" i="4"/>
  <c r="FO467" i="4"/>
  <c r="FN467" i="4"/>
  <c r="FM467" i="4"/>
  <c r="FL467" i="4"/>
  <c r="FK467" i="4"/>
  <c r="FJ467" i="4"/>
  <c r="FI467" i="4"/>
  <c r="FH467" i="4"/>
  <c r="FG467" i="4"/>
  <c r="FF467" i="4"/>
  <c r="FE467" i="4"/>
  <c r="FD467" i="4"/>
  <c r="FC467" i="4"/>
  <c r="FB467" i="4"/>
  <c r="FA467" i="4"/>
  <c r="EZ467" i="4"/>
  <c r="EY467" i="4"/>
  <c r="EX467" i="4"/>
  <c r="EW467" i="4"/>
  <c r="EV467" i="4"/>
  <c r="EU467" i="4"/>
  <c r="ET467" i="4"/>
  <c r="ES467" i="4"/>
  <c r="ER467" i="4"/>
  <c r="EQ467" i="4"/>
  <c r="EP467" i="4"/>
  <c r="EO467" i="4"/>
  <c r="EN467" i="4"/>
  <c r="EM467" i="4"/>
  <c r="EL467" i="4"/>
  <c r="EK467" i="4"/>
  <c r="EJ467" i="4"/>
  <c r="EI467" i="4"/>
  <c r="EH467" i="4"/>
  <c r="EG467" i="4"/>
  <c r="EF467" i="4"/>
  <c r="EE467" i="4"/>
  <c r="ED467" i="4"/>
  <c r="EC467" i="4"/>
  <c r="EB467" i="4"/>
  <c r="EA467" i="4"/>
  <c r="DZ467" i="4"/>
  <c r="DY467" i="4"/>
  <c r="DX467" i="4"/>
  <c r="DW467" i="4"/>
  <c r="DV467" i="4"/>
  <c r="DU467" i="4"/>
  <c r="DT467" i="4"/>
  <c r="DS467" i="4"/>
  <c r="DR467" i="4"/>
  <c r="DQ467" i="4"/>
  <c r="DP467" i="4"/>
  <c r="DO467" i="4"/>
  <c r="DN467" i="4"/>
  <c r="DM467" i="4"/>
  <c r="DL467" i="4"/>
  <c r="DK467" i="4"/>
  <c r="DJ467" i="4"/>
  <c r="DI467" i="4"/>
  <c r="DH467" i="4"/>
  <c r="DG467" i="4"/>
  <c r="DF467" i="4"/>
  <c r="DE467" i="4"/>
  <c r="DD467" i="4"/>
  <c r="DC467" i="4"/>
  <c r="DB467" i="4"/>
  <c r="DA467" i="4"/>
  <c r="CZ467" i="4"/>
  <c r="CY467" i="4"/>
  <c r="CX467" i="4"/>
  <c r="CW467" i="4"/>
  <c r="CV467" i="4"/>
  <c r="CU467" i="4"/>
  <c r="CT467" i="4"/>
  <c r="CS467" i="4"/>
  <c r="CR467" i="4"/>
  <c r="CQ467" i="4"/>
  <c r="CP467" i="4"/>
  <c r="CO467" i="4"/>
  <c r="CN467" i="4"/>
  <c r="CM467" i="4"/>
  <c r="CL467" i="4"/>
  <c r="CK467" i="4"/>
  <c r="CJ467" i="4"/>
  <c r="CI467" i="4"/>
  <c r="CH467" i="4"/>
  <c r="CG467" i="4"/>
  <c r="CF467" i="4"/>
  <c r="CE467" i="4"/>
  <c r="CD467" i="4"/>
  <c r="CC467" i="4"/>
  <c r="CB467" i="4"/>
  <c r="CA467" i="4"/>
  <c r="BZ467" i="4"/>
  <c r="BY467" i="4"/>
  <c r="BX467" i="4"/>
  <c r="BW467" i="4"/>
  <c r="BV467" i="4"/>
  <c r="BU467" i="4"/>
  <c r="BT467" i="4"/>
  <c r="BS467" i="4"/>
  <c r="BR467" i="4"/>
  <c r="BQ467" i="4"/>
  <c r="BP467" i="4"/>
  <c r="BO467" i="4"/>
  <c r="BN467" i="4"/>
  <c r="BM467" i="4"/>
  <c r="BL467" i="4"/>
  <c r="BK467" i="4"/>
  <c r="BJ467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AU467" i="4"/>
  <c r="AT467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OB466" i="4"/>
  <c r="OA466" i="4"/>
  <c r="NZ466" i="4"/>
  <c r="NY466" i="4"/>
  <c r="NX466" i="4"/>
  <c r="NW466" i="4"/>
  <c r="NV466" i="4"/>
  <c r="NU466" i="4"/>
  <c r="NT466" i="4"/>
  <c r="NS466" i="4"/>
  <c r="NR466" i="4"/>
  <c r="NQ466" i="4"/>
  <c r="NP466" i="4"/>
  <c r="NO466" i="4"/>
  <c r="NN466" i="4"/>
  <c r="NM466" i="4"/>
  <c r="NL466" i="4"/>
  <c r="NK466" i="4"/>
  <c r="NJ466" i="4"/>
  <c r="NI466" i="4"/>
  <c r="NH466" i="4"/>
  <c r="NG466" i="4"/>
  <c r="NF466" i="4"/>
  <c r="NE466" i="4"/>
  <c r="ND466" i="4"/>
  <c r="NC466" i="4"/>
  <c r="NB466" i="4"/>
  <c r="NA466" i="4"/>
  <c r="MZ466" i="4"/>
  <c r="MY466" i="4"/>
  <c r="MX466" i="4"/>
  <c r="MW466" i="4"/>
  <c r="MV466" i="4"/>
  <c r="MU466" i="4"/>
  <c r="MT466" i="4"/>
  <c r="MS466" i="4"/>
  <c r="MR466" i="4"/>
  <c r="MQ466" i="4"/>
  <c r="MP466" i="4"/>
  <c r="MO466" i="4"/>
  <c r="MN466" i="4"/>
  <c r="MM466" i="4"/>
  <c r="ML466" i="4"/>
  <c r="MK466" i="4"/>
  <c r="MJ466" i="4"/>
  <c r="MI466" i="4"/>
  <c r="MH466" i="4"/>
  <c r="MG466" i="4"/>
  <c r="MF466" i="4"/>
  <c r="ME466" i="4"/>
  <c r="MD466" i="4"/>
  <c r="MC466" i="4"/>
  <c r="MB466" i="4"/>
  <c r="MA466" i="4"/>
  <c r="LZ466" i="4"/>
  <c r="LY466" i="4"/>
  <c r="LX466" i="4"/>
  <c r="LW466" i="4"/>
  <c r="LV466" i="4"/>
  <c r="LU466" i="4"/>
  <c r="LT466" i="4"/>
  <c r="LS466" i="4"/>
  <c r="LR466" i="4"/>
  <c r="LQ466" i="4"/>
  <c r="LP466" i="4"/>
  <c r="LO466" i="4"/>
  <c r="LN466" i="4"/>
  <c r="LM466" i="4"/>
  <c r="LL466" i="4"/>
  <c r="LK466" i="4"/>
  <c r="LJ466" i="4"/>
  <c r="LI466" i="4"/>
  <c r="LH466" i="4"/>
  <c r="LG466" i="4"/>
  <c r="LF466" i="4"/>
  <c r="LE466" i="4"/>
  <c r="LD466" i="4"/>
  <c r="LC466" i="4"/>
  <c r="LB466" i="4"/>
  <c r="LA466" i="4"/>
  <c r="KZ466" i="4"/>
  <c r="KY466" i="4"/>
  <c r="KX466" i="4"/>
  <c r="KW466" i="4"/>
  <c r="KV466" i="4"/>
  <c r="KU466" i="4"/>
  <c r="KT466" i="4"/>
  <c r="KS466" i="4"/>
  <c r="KR466" i="4"/>
  <c r="KQ466" i="4"/>
  <c r="KP466" i="4"/>
  <c r="KO466" i="4"/>
  <c r="KN466" i="4"/>
  <c r="KM466" i="4"/>
  <c r="KL466" i="4"/>
  <c r="KK466" i="4"/>
  <c r="KJ466" i="4"/>
  <c r="KI466" i="4"/>
  <c r="KH466" i="4"/>
  <c r="KG466" i="4"/>
  <c r="KF466" i="4"/>
  <c r="KE466" i="4"/>
  <c r="KD466" i="4"/>
  <c r="KC466" i="4"/>
  <c r="KB466" i="4"/>
  <c r="KA466" i="4"/>
  <c r="JZ466" i="4"/>
  <c r="JY466" i="4"/>
  <c r="JX466" i="4"/>
  <c r="JW466" i="4"/>
  <c r="JV466" i="4"/>
  <c r="JU466" i="4"/>
  <c r="JT466" i="4"/>
  <c r="JS466" i="4"/>
  <c r="JR466" i="4"/>
  <c r="JQ466" i="4"/>
  <c r="JP466" i="4"/>
  <c r="JO466" i="4"/>
  <c r="JN466" i="4"/>
  <c r="JM466" i="4"/>
  <c r="JL466" i="4"/>
  <c r="JK466" i="4"/>
  <c r="JJ466" i="4"/>
  <c r="JI466" i="4"/>
  <c r="JH466" i="4"/>
  <c r="JG466" i="4"/>
  <c r="JF466" i="4"/>
  <c r="JE466" i="4"/>
  <c r="JD466" i="4"/>
  <c r="JC466" i="4"/>
  <c r="JB466" i="4"/>
  <c r="JA466" i="4"/>
  <c r="IZ466" i="4"/>
  <c r="IY466" i="4"/>
  <c r="IX466" i="4"/>
  <c r="IW466" i="4"/>
  <c r="IV466" i="4"/>
  <c r="IU466" i="4"/>
  <c r="IT466" i="4"/>
  <c r="IS466" i="4"/>
  <c r="IR466" i="4"/>
  <c r="IQ466" i="4"/>
  <c r="IP466" i="4"/>
  <c r="IO466" i="4"/>
  <c r="IN466" i="4"/>
  <c r="IM466" i="4"/>
  <c r="IL466" i="4"/>
  <c r="IK466" i="4"/>
  <c r="IJ466" i="4"/>
  <c r="II466" i="4"/>
  <c r="IH466" i="4"/>
  <c r="IG466" i="4"/>
  <c r="IF466" i="4"/>
  <c r="IE466" i="4"/>
  <c r="ID466" i="4"/>
  <c r="IC466" i="4"/>
  <c r="IB466" i="4"/>
  <c r="IA466" i="4"/>
  <c r="HZ466" i="4"/>
  <c r="HY466" i="4"/>
  <c r="HX466" i="4"/>
  <c r="HW466" i="4"/>
  <c r="HV466" i="4"/>
  <c r="HU466" i="4"/>
  <c r="HT466" i="4"/>
  <c r="HS466" i="4"/>
  <c r="HR466" i="4"/>
  <c r="HQ466" i="4"/>
  <c r="HP466" i="4"/>
  <c r="HO466" i="4"/>
  <c r="HN466" i="4"/>
  <c r="HM466" i="4"/>
  <c r="HL466" i="4"/>
  <c r="HK466" i="4"/>
  <c r="HJ466" i="4"/>
  <c r="HI466" i="4"/>
  <c r="HH466" i="4"/>
  <c r="HG466" i="4"/>
  <c r="HF466" i="4"/>
  <c r="HE466" i="4"/>
  <c r="HD466" i="4"/>
  <c r="HC466" i="4"/>
  <c r="HB466" i="4"/>
  <c r="HA466" i="4"/>
  <c r="GZ466" i="4"/>
  <c r="GY466" i="4"/>
  <c r="GX466" i="4"/>
  <c r="GW466" i="4"/>
  <c r="GV466" i="4"/>
  <c r="GU466" i="4"/>
  <c r="GT466" i="4"/>
  <c r="GS466" i="4"/>
  <c r="GR466" i="4"/>
  <c r="GQ466" i="4"/>
  <c r="GP466" i="4"/>
  <c r="GO466" i="4"/>
  <c r="GN466" i="4"/>
  <c r="GM466" i="4"/>
  <c r="GL466" i="4"/>
  <c r="GK466" i="4"/>
  <c r="GJ466" i="4"/>
  <c r="GI466" i="4"/>
  <c r="GH466" i="4"/>
  <c r="GG466" i="4"/>
  <c r="GF466" i="4"/>
  <c r="GE466" i="4"/>
  <c r="GD466" i="4"/>
  <c r="GC466" i="4"/>
  <c r="GB466" i="4"/>
  <c r="GA466" i="4"/>
  <c r="FZ466" i="4"/>
  <c r="FY466" i="4"/>
  <c r="FX466" i="4"/>
  <c r="FW466" i="4"/>
  <c r="FV466" i="4"/>
  <c r="FU466" i="4"/>
  <c r="FT466" i="4"/>
  <c r="FS466" i="4"/>
  <c r="FR466" i="4"/>
  <c r="FQ466" i="4"/>
  <c r="FP466" i="4"/>
  <c r="FO466" i="4"/>
  <c r="FN466" i="4"/>
  <c r="FM466" i="4"/>
  <c r="FL466" i="4"/>
  <c r="FK466" i="4"/>
  <c r="FJ466" i="4"/>
  <c r="FI466" i="4"/>
  <c r="FH466" i="4"/>
  <c r="FG466" i="4"/>
  <c r="FF466" i="4"/>
  <c r="FE466" i="4"/>
  <c r="FD466" i="4"/>
  <c r="FC466" i="4"/>
  <c r="FB466" i="4"/>
  <c r="FA466" i="4"/>
  <c r="EZ466" i="4"/>
  <c r="EY466" i="4"/>
  <c r="EX466" i="4"/>
  <c r="EW466" i="4"/>
  <c r="EV466" i="4"/>
  <c r="EU466" i="4"/>
  <c r="ET466" i="4"/>
  <c r="ES466" i="4"/>
  <c r="ER466" i="4"/>
  <c r="EQ466" i="4"/>
  <c r="EP466" i="4"/>
  <c r="EO466" i="4"/>
  <c r="EN466" i="4"/>
  <c r="EM466" i="4"/>
  <c r="EL466" i="4"/>
  <c r="EK466" i="4"/>
  <c r="EJ466" i="4"/>
  <c r="EI466" i="4"/>
  <c r="EH466" i="4"/>
  <c r="EG466" i="4"/>
  <c r="EF466" i="4"/>
  <c r="EE466" i="4"/>
  <c r="ED466" i="4"/>
  <c r="EC466" i="4"/>
  <c r="EB466" i="4"/>
  <c r="EA466" i="4"/>
  <c r="DZ466" i="4"/>
  <c r="DY466" i="4"/>
  <c r="DX466" i="4"/>
  <c r="DW466" i="4"/>
  <c r="DV466" i="4"/>
  <c r="DU466" i="4"/>
  <c r="DT466" i="4"/>
  <c r="DS466" i="4"/>
  <c r="DR466" i="4"/>
  <c r="DQ466" i="4"/>
  <c r="DP466" i="4"/>
  <c r="DO466" i="4"/>
  <c r="DN466" i="4"/>
  <c r="DM466" i="4"/>
  <c r="DL466" i="4"/>
  <c r="DK466" i="4"/>
  <c r="DJ466" i="4"/>
  <c r="DI466" i="4"/>
  <c r="DH466" i="4"/>
  <c r="DG466" i="4"/>
  <c r="DF466" i="4"/>
  <c r="DE466" i="4"/>
  <c r="DD466" i="4"/>
  <c r="DC466" i="4"/>
  <c r="DB466" i="4"/>
  <c r="DA466" i="4"/>
  <c r="CZ466" i="4"/>
  <c r="CY466" i="4"/>
  <c r="CX466" i="4"/>
  <c r="CW466" i="4"/>
  <c r="CV466" i="4"/>
  <c r="CU466" i="4"/>
  <c r="CT466" i="4"/>
  <c r="CS466" i="4"/>
  <c r="CR466" i="4"/>
  <c r="CQ466" i="4"/>
  <c r="CP466" i="4"/>
  <c r="CO466" i="4"/>
  <c r="CN466" i="4"/>
  <c r="CM466" i="4"/>
  <c r="CL466" i="4"/>
  <c r="CK466" i="4"/>
  <c r="CJ466" i="4"/>
  <c r="CI466" i="4"/>
  <c r="CH466" i="4"/>
  <c r="CG466" i="4"/>
  <c r="CF466" i="4"/>
  <c r="CE466" i="4"/>
  <c r="CD466" i="4"/>
  <c r="CC466" i="4"/>
  <c r="CB466" i="4"/>
  <c r="CA466" i="4"/>
  <c r="BZ466" i="4"/>
  <c r="BY466" i="4"/>
  <c r="BX466" i="4"/>
  <c r="BW466" i="4"/>
  <c r="BV466" i="4"/>
  <c r="BU466" i="4"/>
  <c r="BT466" i="4"/>
  <c r="BS466" i="4"/>
  <c r="BR466" i="4"/>
  <c r="BQ466" i="4"/>
  <c r="BP466" i="4"/>
  <c r="BO466" i="4"/>
  <c r="BN466" i="4"/>
  <c r="BM466" i="4"/>
  <c r="BL466" i="4"/>
  <c r="BK466" i="4"/>
  <c r="BJ466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AU466" i="4"/>
  <c r="AT466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OB465" i="4"/>
  <c r="OA465" i="4"/>
  <c r="NZ465" i="4"/>
  <c r="NY465" i="4"/>
  <c r="NX465" i="4"/>
  <c r="NW465" i="4"/>
  <c r="NV465" i="4"/>
  <c r="NU465" i="4"/>
  <c r="NT465" i="4"/>
  <c r="NS465" i="4"/>
  <c r="NR465" i="4"/>
  <c r="NQ465" i="4"/>
  <c r="NP465" i="4"/>
  <c r="NO465" i="4"/>
  <c r="NN465" i="4"/>
  <c r="NM465" i="4"/>
  <c r="NL465" i="4"/>
  <c r="NK465" i="4"/>
  <c r="NJ465" i="4"/>
  <c r="NI465" i="4"/>
  <c r="NH465" i="4"/>
  <c r="NG465" i="4"/>
  <c r="NF465" i="4"/>
  <c r="NE465" i="4"/>
  <c r="ND465" i="4"/>
  <c r="NC465" i="4"/>
  <c r="NB465" i="4"/>
  <c r="NA465" i="4"/>
  <c r="MZ465" i="4"/>
  <c r="MY465" i="4"/>
  <c r="MX465" i="4"/>
  <c r="MW465" i="4"/>
  <c r="MV465" i="4"/>
  <c r="MU465" i="4"/>
  <c r="MT465" i="4"/>
  <c r="MS465" i="4"/>
  <c r="MR465" i="4"/>
  <c r="MQ465" i="4"/>
  <c r="MP465" i="4"/>
  <c r="MO465" i="4"/>
  <c r="MN465" i="4"/>
  <c r="MM465" i="4"/>
  <c r="ML465" i="4"/>
  <c r="MK465" i="4"/>
  <c r="MJ465" i="4"/>
  <c r="MI465" i="4"/>
  <c r="MH465" i="4"/>
  <c r="MG465" i="4"/>
  <c r="MF465" i="4"/>
  <c r="ME465" i="4"/>
  <c r="MD465" i="4"/>
  <c r="MC465" i="4"/>
  <c r="MB465" i="4"/>
  <c r="MA465" i="4"/>
  <c r="LZ465" i="4"/>
  <c r="LY465" i="4"/>
  <c r="LX465" i="4"/>
  <c r="LW465" i="4"/>
  <c r="LV465" i="4"/>
  <c r="LU465" i="4"/>
  <c r="LT465" i="4"/>
  <c r="LS465" i="4"/>
  <c r="LR465" i="4"/>
  <c r="LQ465" i="4"/>
  <c r="LP465" i="4"/>
  <c r="LO465" i="4"/>
  <c r="LN465" i="4"/>
  <c r="LM465" i="4"/>
  <c r="LL465" i="4"/>
  <c r="LK465" i="4"/>
  <c r="LJ465" i="4"/>
  <c r="LI465" i="4"/>
  <c r="LH465" i="4"/>
  <c r="LG465" i="4"/>
  <c r="LF465" i="4"/>
  <c r="LE465" i="4"/>
  <c r="LD465" i="4"/>
  <c r="LC465" i="4"/>
  <c r="LB465" i="4"/>
  <c r="LA465" i="4"/>
  <c r="KZ465" i="4"/>
  <c r="KY465" i="4"/>
  <c r="KX465" i="4"/>
  <c r="KW465" i="4"/>
  <c r="KV465" i="4"/>
  <c r="KU465" i="4"/>
  <c r="KT465" i="4"/>
  <c r="KS465" i="4"/>
  <c r="KR465" i="4"/>
  <c r="KQ465" i="4"/>
  <c r="KP465" i="4"/>
  <c r="KO465" i="4"/>
  <c r="KN465" i="4"/>
  <c r="KM465" i="4"/>
  <c r="KL465" i="4"/>
  <c r="KK465" i="4"/>
  <c r="KJ465" i="4"/>
  <c r="KI465" i="4"/>
  <c r="KH465" i="4"/>
  <c r="KG465" i="4"/>
  <c r="KF465" i="4"/>
  <c r="KE465" i="4"/>
  <c r="KD465" i="4"/>
  <c r="KC465" i="4"/>
  <c r="KB465" i="4"/>
  <c r="KA465" i="4"/>
  <c r="JZ465" i="4"/>
  <c r="JY465" i="4"/>
  <c r="JX465" i="4"/>
  <c r="JW465" i="4"/>
  <c r="JV465" i="4"/>
  <c r="JU465" i="4"/>
  <c r="JT465" i="4"/>
  <c r="JS465" i="4"/>
  <c r="JR465" i="4"/>
  <c r="JQ465" i="4"/>
  <c r="JP465" i="4"/>
  <c r="JO465" i="4"/>
  <c r="JN465" i="4"/>
  <c r="JM465" i="4"/>
  <c r="JL465" i="4"/>
  <c r="JK465" i="4"/>
  <c r="JJ465" i="4"/>
  <c r="JI465" i="4"/>
  <c r="JH465" i="4"/>
  <c r="JG465" i="4"/>
  <c r="JF465" i="4"/>
  <c r="JE465" i="4"/>
  <c r="JD465" i="4"/>
  <c r="JC465" i="4"/>
  <c r="JB465" i="4"/>
  <c r="JA465" i="4"/>
  <c r="IZ465" i="4"/>
  <c r="IY465" i="4"/>
  <c r="IX465" i="4"/>
  <c r="IW465" i="4"/>
  <c r="IV465" i="4"/>
  <c r="IU465" i="4"/>
  <c r="IT465" i="4"/>
  <c r="IS465" i="4"/>
  <c r="IR465" i="4"/>
  <c r="IQ465" i="4"/>
  <c r="IP465" i="4"/>
  <c r="IO465" i="4"/>
  <c r="IN465" i="4"/>
  <c r="IM465" i="4"/>
  <c r="IL465" i="4"/>
  <c r="IK465" i="4"/>
  <c r="IJ465" i="4"/>
  <c r="II465" i="4"/>
  <c r="IH465" i="4"/>
  <c r="IG465" i="4"/>
  <c r="IF465" i="4"/>
  <c r="IE465" i="4"/>
  <c r="ID465" i="4"/>
  <c r="IC465" i="4"/>
  <c r="IB465" i="4"/>
  <c r="IA465" i="4"/>
  <c r="HZ465" i="4"/>
  <c r="HY465" i="4"/>
  <c r="HX465" i="4"/>
  <c r="HW465" i="4"/>
  <c r="HV465" i="4"/>
  <c r="HU465" i="4"/>
  <c r="HT465" i="4"/>
  <c r="HS465" i="4"/>
  <c r="HR465" i="4"/>
  <c r="HQ465" i="4"/>
  <c r="HP465" i="4"/>
  <c r="HO465" i="4"/>
  <c r="HN465" i="4"/>
  <c r="HM465" i="4"/>
  <c r="HL465" i="4"/>
  <c r="HK465" i="4"/>
  <c r="HJ465" i="4"/>
  <c r="HI465" i="4"/>
  <c r="HH465" i="4"/>
  <c r="HG465" i="4"/>
  <c r="HF465" i="4"/>
  <c r="HE465" i="4"/>
  <c r="HD465" i="4"/>
  <c r="HC465" i="4"/>
  <c r="HB465" i="4"/>
  <c r="HA465" i="4"/>
  <c r="GZ465" i="4"/>
  <c r="GY465" i="4"/>
  <c r="GX465" i="4"/>
  <c r="GW465" i="4"/>
  <c r="GV465" i="4"/>
  <c r="GU465" i="4"/>
  <c r="GT465" i="4"/>
  <c r="GS465" i="4"/>
  <c r="GR465" i="4"/>
  <c r="GQ465" i="4"/>
  <c r="GP465" i="4"/>
  <c r="GO465" i="4"/>
  <c r="GN465" i="4"/>
  <c r="GM465" i="4"/>
  <c r="GL465" i="4"/>
  <c r="GK465" i="4"/>
  <c r="GJ465" i="4"/>
  <c r="GI465" i="4"/>
  <c r="GH465" i="4"/>
  <c r="GG465" i="4"/>
  <c r="GF465" i="4"/>
  <c r="GE465" i="4"/>
  <c r="GD465" i="4"/>
  <c r="GC465" i="4"/>
  <c r="GB465" i="4"/>
  <c r="GA465" i="4"/>
  <c r="FZ465" i="4"/>
  <c r="FY465" i="4"/>
  <c r="FX465" i="4"/>
  <c r="FW465" i="4"/>
  <c r="FV465" i="4"/>
  <c r="FU465" i="4"/>
  <c r="FT465" i="4"/>
  <c r="FS465" i="4"/>
  <c r="FR465" i="4"/>
  <c r="FQ465" i="4"/>
  <c r="FP465" i="4"/>
  <c r="FO465" i="4"/>
  <c r="FN465" i="4"/>
  <c r="FM465" i="4"/>
  <c r="FL465" i="4"/>
  <c r="FK465" i="4"/>
  <c r="FJ465" i="4"/>
  <c r="FI465" i="4"/>
  <c r="FH465" i="4"/>
  <c r="FG465" i="4"/>
  <c r="FF465" i="4"/>
  <c r="FE465" i="4"/>
  <c r="FD465" i="4"/>
  <c r="FC465" i="4"/>
  <c r="FB465" i="4"/>
  <c r="FA465" i="4"/>
  <c r="EZ465" i="4"/>
  <c r="EY465" i="4"/>
  <c r="EX465" i="4"/>
  <c r="EW465" i="4"/>
  <c r="EV465" i="4"/>
  <c r="EU465" i="4"/>
  <c r="ET465" i="4"/>
  <c r="ES465" i="4"/>
  <c r="ER465" i="4"/>
  <c r="EQ465" i="4"/>
  <c r="EP465" i="4"/>
  <c r="EO465" i="4"/>
  <c r="EN465" i="4"/>
  <c r="EM465" i="4"/>
  <c r="EL465" i="4"/>
  <c r="EK465" i="4"/>
  <c r="EJ465" i="4"/>
  <c r="EI465" i="4"/>
  <c r="EH465" i="4"/>
  <c r="EG465" i="4"/>
  <c r="EF465" i="4"/>
  <c r="EE465" i="4"/>
  <c r="ED465" i="4"/>
  <c r="EC465" i="4"/>
  <c r="EB465" i="4"/>
  <c r="EA465" i="4"/>
  <c r="DZ465" i="4"/>
  <c r="DY465" i="4"/>
  <c r="DX465" i="4"/>
  <c r="DW465" i="4"/>
  <c r="DV465" i="4"/>
  <c r="DU465" i="4"/>
  <c r="DT465" i="4"/>
  <c r="DS465" i="4"/>
  <c r="DR465" i="4"/>
  <c r="DQ465" i="4"/>
  <c r="DP465" i="4"/>
  <c r="DO465" i="4"/>
  <c r="DN465" i="4"/>
  <c r="DM465" i="4"/>
  <c r="DL465" i="4"/>
  <c r="DK465" i="4"/>
  <c r="DJ465" i="4"/>
  <c r="DI465" i="4"/>
  <c r="DH465" i="4"/>
  <c r="DG465" i="4"/>
  <c r="DF465" i="4"/>
  <c r="DE465" i="4"/>
  <c r="DD465" i="4"/>
  <c r="DC465" i="4"/>
  <c r="DB465" i="4"/>
  <c r="DA465" i="4"/>
  <c r="CZ465" i="4"/>
  <c r="CY465" i="4"/>
  <c r="CX465" i="4"/>
  <c r="CW465" i="4"/>
  <c r="CV465" i="4"/>
  <c r="CU465" i="4"/>
  <c r="CT465" i="4"/>
  <c r="CS465" i="4"/>
  <c r="CR465" i="4"/>
  <c r="CQ465" i="4"/>
  <c r="CP465" i="4"/>
  <c r="CO465" i="4"/>
  <c r="CN465" i="4"/>
  <c r="CM465" i="4"/>
  <c r="CL465" i="4"/>
  <c r="CK465" i="4"/>
  <c r="CJ465" i="4"/>
  <c r="CI465" i="4"/>
  <c r="CH465" i="4"/>
  <c r="CG465" i="4"/>
  <c r="CF465" i="4"/>
  <c r="CE465" i="4"/>
  <c r="CD465" i="4"/>
  <c r="CC465" i="4"/>
  <c r="CB465" i="4"/>
  <c r="CA465" i="4"/>
  <c r="BZ465" i="4"/>
  <c r="BY465" i="4"/>
  <c r="BX465" i="4"/>
  <c r="BW465" i="4"/>
  <c r="BV465" i="4"/>
  <c r="BU465" i="4"/>
  <c r="BT465" i="4"/>
  <c r="BS465" i="4"/>
  <c r="BR465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AU465" i="4"/>
  <c r="AT465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OB464" i="4"/>
  <c r="OA464" i="4"/>
  <c r="NZ464" i="4"/>
  <c r="NY464" i="4"/>
  <c r="NX464" i="4"/>
  <c r="NW464" i="4"/>
  <c r="NV464" i="4"/>
  <c r="NU464" i="4"/>
  <c r="NT464" i="4"/>
  <c r="NS464" i="4"/>
  <c r="NR464" i="4"/>
  <c r="NQ464" i="4"/>
  <c r="NP464" i="4"/>
  <c r="NO464" i="4"/>
  <c r="NN464" i="4"/>
  <c r="NM464" i="4"/>
  <c r="NL464" i="4"/>
  <c r="NK464" i="4"/>
  <c r="NJ464" i="4"/>
  <c r="NI464" i="4"/>
  <c r="NH464" i="4"/>
  <c r="NG464" i="4"/>
  <c r="NF464" i="4"/>
  <c r="NE464" i="4"/>
  <c r="ND464" i="4"/>
  <c r="NC464" i="4"/>
  <c r="NB464" i="4"/>
  <c r="NA464" i="4"/>
  <c r="MZ464" i="4"/>
  <c r="MY464" i="4"/>
  <c r="MX464" i="4"/>
  <c r="MW464" i="4"/>
  <c r="MV464" i="4"/>
  <c r="MU464" i="4"/>
  <c r="MT464" i="4"/>
  <c r="MS464" i="4"/>
  <c r="MR464" i="4"/>
  <c r="MQ464" i="4"/>
  <c r="MP464" i="4"/>
  <c r="MO464" i="4"/>
  <c r="MN464" i="4"/>
  <c r="MM464" i="4"/>
  <c r="ML464" i="4"/>
  <c r="MK464" i="4"/>
  <c r="MJ464" i="4"/>
  <c r="MI464" i="4"/>
  <c r="MH464" i="4"/>
  <c r="MG464" i="4"/>
  <c r="MF464" i="4"/>
  <c r="ME464" i="4"/>
  <c r="MD464" i="4"/>
  <c r="MC464" i="4"/>
  <c r="MB464" i="4"/>
  <c r="MA464" i="4"/>
  <c r="LZ464" i="4"/>
  <c r="LY464" i="4"/>
  <c r="LX464" i="4"/>
  <c r="LW464" i="4"/>
  <c r="LV464" i="4"/>
  <c r="LU464" i="4"/>
  <c r="LT464" i="4"/>
  <c r="LS464" i="4"/>
  <c r="LR464" i="4"/>
  <c r="LQ464" i="4"/>
  <c r="LP464" i="4"/>
  <c r="LO464" i="4"/>
  <c r="LN464" i="4"/>
  <c r="LM464" i="4"/>
  <c r="LL464" i="4"/>
  <c r="LK464" i="4"/>
  <c r="LJ464" i="4"/>
  <c r="LI464" i="4"/>
  <c r="LH464" i="4"/>
  <c r="LG464" i="4"/>
  <c r="LF464" i="4"/>
  <c r="LE464" i="4"/>
  <c r="LD464" i="4"/>
  <c r="LC464" i="4"/>
  <c r="LB464" i="4"/>
  <c r="LA464" i="4"/>
  <c r="KZ464" i="4"/>
  <c r="KY464" i="4"/>
  <c r="KX464" i="4"/>
  <c r="KW464" i="4"/>
  <c r="KV464" i="4"/>
  <c r="KU464" i="4"/>
  <c r="KT464" i="4"/>
  <c r="KS464" i="4"/>
  <c r="KR464" i="4"/>
  <c r="KQ464" i="4"/>
  <c r="KP464" i="4"/>
  <c r="KO464" i="4"/>
  <c r="KN464" i="4"/>
  <c r="KM464" i="4"/>
  <c r="KL464" i="4"/>
  <c r="KK464" i="4"/>
  <c r="KJ464" i="4"/>
  <c r="KI464" i="4"/>
  <c r="KH464" i="4"/>
  <c r="KG464" i="4"/>
  <c r="KF464" i="4"/>
  <c r="KE464" i="4"/>
  <c r="KD464" i="4"/>
  <c r="KC464" i="4"/>
  <c r="KB464" i="4"/>
  <c r="KA464" i="4"/>
  <c r="JZ464" i="4"/>
  <c r="JY464" i="4"/>
  <c r="JX464" i="4"/>
  <c r="JW464" i="4"/>
  <c r="JV464" i="4"/>
  <c r="JU464" i="4"/>
  <c r="JT464" i="4"/>
  <c r="JS464" i="4"/>
  <c r="JR464" i="4"/>
  <c r="JQ464" i="4"/>
  <c r="JP464" i="4"/>
  <c r="JO464" i="4"/>
  <c r="JN464" i="4"/>
  <c r="JM464" i="4"/>
  <c r="JL464" i="4"/>
  <c r="JK464" i="4"/>
  <c r="JJ464" i="4"/>
  <c r="JI464" i="4"/>
  <c r="JH464" i="4"/>
  <c r="JG464" i="4"/>
  <c r="JF464" i="4"/>
  <c r="JE464" i="4"/>
  <c r="JD464" i="4"/>
  <c r="JC464" i="4"/>
  <c r="JB464" i="4"/>
  <c r="JA464" i="4"/>
  <c r="IZ464" i="4"/>
  <c r="IY464" i="4"/>
  <c r="IX464" i="4"/>
  <c r="IW464" i="4"/>
  <c r="IV464" i="4"/>
  <c r="IU464" i="4"/>
  <c r="IT464" i="4"/>
  <c r="IS464" i="4"/>
  <c r="IR464" i="4"/>
  <c r="IQ464" i="4"/>
  <c r="IP464" i="4"/>
  <c r="IO464" i="4"/>
  <c r="IN464" i="4"/>
  <c r="IM464" i="4"/>
  <c r="IL464" i="4"/>
  <c r="IK464" i="4"/>
  <c r="IJ464" i="4"/>
  <c r="II464" i="4"/>
  <c r="IH464" i="4"/>
  <c r="IG464" i="4"/>
  <c r="IF464" i="4"/>
  <c r="IE464" i="4"/>
  <c r="ID464" i="4"/>
  <c r="IC464" i="4"/>
  <c r="IB464" i="4"/>
  <c r="IA464" i="4"/>
  <c r="HZ464" i="4"/>
  <c r="HY464" i="4"/>
  <c r="HX464" i="4"/>
  <c r="HW464" i="4"/>
  <c r="HV464" i="4"/>
  <c r="HU464" i="4"/>
  <c r="HT464" i="4"/>
  <c r="HS464" i="4"/>
  <c r="HR464" i="4"/>
  <c r="HQ464" i="4"/>
  <c r="HP464" i="4"/>
  <c r="HO464" i="4"/>
  <c r="HN464" i="4"/>
  <c r="HM464" i="4"/>
  <c r="HL464" i="4"/>
  <c r="HK464" i="4"/>
  <c r="HJ464" i="4"/>
  <c r="HI464" i="4"/>
  <c r="HH464" i="4"/>
  <c r="HG464" i="4"/>
  <c r="HF464" i="4"/>
  <c r="HE464" i="4"/>
  <c r="HD464" i="4"/>
  <c r="HC464" i="4"/>
  <c r="HB464" i="4"/>
  <c r="HA464" i="4"/>
  <c r="GZ464" i="4"/>
  <c r="GY464" i="4"/>
  <c r="GX464" i="4"/>
  <c r="GW464" i="4"/>
  <c r="GV464" i="4"/>
  <c r="GU464" i="4"/>
  <c r="GT464" i="4"/>
  <c r="GS464" i="4"/>
  <c r="GR464" i="4"/>
  <c r="GQ464" i="4"/>
  <c r="GP464" i="4"/>
  <c r="GO464" i="4"/>
  <c r="GN464" i="4"/>
  <c r="GM464" i="4"/>
  <c r="GL464" i="4"/>
  <c r="GK464" i="4"/>
  <c r="GJ464" i="4"/>
  <c r="GI464" i="4"/>
  <c r="GH464" i="4"/>
  <c r="GG464" i="4"/>
  <c r="GF464" i="4"/>
  <c r="GE464" i="4"/>
  <c r="GD464" i="4"/>
  <c r="GC464" i="4"/>
  <c r="GB464" i="4"/>
  <c r="GA464" i="4"/>
  <c r="FZ464" i="4"/>
  <c r="FY464" i="4"/>
  <c r="FX464" i="4"/>
  <c r="FW464" i="4"/>
  <c r="FV464" i="4"/>
  <c r="FU464" i="4"/>
  <c r="FT464" i="4"/>
  <c r="FS464" i="4"/>
  <c r="FR464" i="4"/>
  <c r="FQ464" i="4"/>
  <c r="FP464" i="4"/>
  <c r="FO464" i="4"/>
  <c r="FN464" i="4"/>
  <c r="FM464" i="4"/>
  <c r="FL464" i="4"/>
  <c r="FK464" i="4"/>
  <c r="FJ464" i="4"/>
  <c r="FI464" i="4"/>
  <c r="FH464" i="4"/>
  <c r="FG464" i="4"/>
  <c r="FF464" i="4"/>
  <c r="FE464" i="4"/>
  <c r="FD464" i="4"/>
  <c r="FC464" i="4"/>
  <c r="FB464" i="4"/>
  <c r="FA464" i="4"/>
  <c r="EZ464" i="4"/>
  <c r="EY464" i="4"/>
  <c r="EX464" i="4"/>
  <c r="EW464" i="4"/>
  <c r="EV464" i="4"/>
  <c r="EU464" i="4"/>
  <c r="ET464" i="4"/>
  <c r="ES464" i="4"/>
  <c r="ER464" i="4"/>
  <c r="EQ464" i="4"/>
  <c r="EP464" i="4"/>
  <c r="EO464" i="4"/>
  <c r="EN464" i="4"/>
  <c r="EM464" i="4"/>
  <c r="EL464" i="4"/>
  <c r="EK464" i="4"/>
  <c r="EJ464" i="4"/>
  <c r="EI464" i="4"/>
  <c r="EH464" i="4"/>
  <c r="EG464" i="4"/>
  <c r="EF464" i="4"/>
  <c r="EE464" i="4"/>
  <c r="ED464" i="4"/>
  <c r="EC464" i="4"/>
  <c r="EB464" i="4"/>
  <c r="EA464" i="4"/>
  <c r="DZ464" i="4"/>
  <c r="DY464" i="4"/>
  <c r="DX464" i="4"/>
  <c r="DW464" i="4"/>
  <c r="DV464" i="4"/>
  <c r="DU464" i="4"/>
  <c r="DT464" i="4"/>
  <c r="DS464" i="4"/>
  <c r="DR464" i="4"/>
  <c r="DQ464" i="4"/>
  <c r="DP464" i="4"/>
  <c r="DO464" i="4"/>
  <c r="DN464" i="4"/>
  <c r="DM464" i="4"/>
  <c r="DL464" i="4"/>
  <c r="DK464" i="4"/>
  <c r="DJ464" i="4"/>
  <c r="DI464" i="4"/>
  <c r="DH464" i="4"/>
  <c r="DG464" i="4"/>
  <c r="DF464" i="4"/>
  <c r="DE464" i="4"/>
  <c r="DD464" i="4"/>
  <c r="DC464" i="4"/>
  <c r="DB464" i="4"/>
  <c r="DA464" i="4"/>
  <c r="CZ464" i="4"/>
  <c r="CY464" i="4"/>
  <c r="CX464" i="4"/>
  <c r="CW464" i="4"/>
  <c r="CV464" i="4"/>
  <c r="CU464" i="4"/>
  <c r="CT464" i="4"/>
  <c r="CS464" i="4"/>
  <c r="CR464" i="4"/>
  <c r="CQ464" i="4"/>
  <c r="CP464" i="4"/>
  <c r="CO464" i="4"/>
  <c r="CN464" i="4"/>
  <c r="CM464" i="4"/>
  <c r="CL464" i="4"/>
  <c r="CK464" i="4"/>
  <c r="CJ464" i="4"/>
  <c r="CI464" i="4"/>
  <c r="CH464" i="4"/>
  <c r="CG464" i="4"/>
  <c r="CF464" i="4"/>
  <c r="CE464" i="4"/>
  <c r="CD464" i="4"/>
  <c r="CC464" i="4"/>
  <c r="CB464" i="4"/>
  <c r="CA464" i="4"/>
  <c r="BZ464" i="4"/>
  <c r="BY464" i="4"/>
  <c r="BX464" i="4"/>
  <c r="BW464" i="4"/>
  <c r="BV464" i="4"/>
  <c r="BU464" i="4"/>
  <c r="BT464" i="4"/>
  <c r="BS464" i="4"/>
  <c r="BR464" i="4"/>
  <c r="BQ464" i="4"/>
  <c r="BP464" i="4"/>
  <c r="BO464" i="4"/>
  <c r="BN464" i="4"/>
  <c r="BM464" i="4"/>
  <c r="BL464" i="4"/>
  <c r="BK464" i="4"/>
  <c r="BJ464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V464" i="4"/>
  <c r="AU464" i="4"/>
  <c r="AT464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OB463" i="4"/>
  <c r="OA463" i="4"/>
  <c r="NZ463" i="4"/>
  <c r="NY463" i="4"/>
  <c r="NX463" i="4"/>
  <c r="NW463" i="4"/>
  <c r="NV463" i="4"/>
  <c r="NU463" i="4"/>
  <c r="NT463" i="4"/>
  <c r="NS463" i="4"/>
  <c r="NR463" i="4"/>
  <c r="NQ463" i="4"/>
  <c r="NP463" i="4"/>
  <c r="NO463" i="4"/>
  <c r="NN463" i="4"/>
  <c r="NM463" i="4"/>
  <c r="NL463" i="4"/>
  <c r="NK463" i="4"/>
  <c r="NJ463" i="4"/>
  <c r="NI463" i="4"/>
  <c r="NH463" i="4"/>
  <c r="NG463" i="4"/>
  <c r="NF463" i="4"/>
  <c r="NE463" i="4"/>
  <c r="ND463" i="4"/>
  <c r="NC463" i="4"/>
  <c r="NB463" i="4"/>
  <c r="NA463" i="4"/>
  <c r="MZ463" i="4"/>
  <c r="MY463" i="4"/>
  <c r="MX463" i="4"/>
  <c r="MW463" i="4"/>
  <c r="MV463" i="4"/>
  <c r="MU463" i="4"/>
  <c r="MT463" i="4"/>
  <c r="MS463" i="4"/>
  <c r="MR463" i="4"/>
  <c r="MQ463" i="4"/>
  <c r="MP463" i="4"/>
  <c r="MO463" i="4"/>
  <c r="MN463" i="4"/>
  <c r="MM463" i="4"/>
  <c r="ML463" i="4"/>
  <c r="MK463" i="4"/>
  <c r="MJ463" i="4"/>
  <c r="MI463" i="4"/>
  <c r="MH463" i="4"/>
  <c r="MG463" i="4"/>
  <c r="MF463" i="4"/>
  <c r="ME463" i="4"/>
  <c r="MD463" i="4"/>
  <c r="MC463" i="4"/>
  <c r="MB463" i="4"/>
  <c r="MA463" i="4"/>
  <c r="LZ463" i="4"/>
  <c r="LY463" i="4"/>
  <c r="LX463" i="4"/>
  <c r="LW463" i="4"/>
  <c r="LV463" i="4"/>
  <c r="LU463" i="4"/>
  <c r="LT463" i="4"/>
  <c r="LS463" i="4"/>
  <c r="LR463" i="4"/>
  <c r="LQ463" i="4"/>
  <c r="LP463" i="4"/>
  <c r="LO463" i="4"/>
  <c r="LN463" i="4"/>
  <c r="LM463" i="4"/>
  <c r="LL463" i="4"/>
  <c r="LK463" i="4"/>
  <c r="LJ463" i="4"/>
  <c r="LI463" i="4"/>
  <c r="LH463" i="4"/>
  <c r="LG463" i="4"/>
  <c r="LF463" i="4"/>
  <c r="LE463" i="4"/>
  <c r="LD463" i="4"/>
  <c r="LC463" i="4"/>
  <c r="LB463" i="4"/>
  <c r="LA463" i="4"/>
  <c r="KZ463" i="4"/>
  <c r="KY463" i="4"/>
  <c r="KX463" i="4"/>
  <c r="KW463" i="4"/>
  <c r="KV463" i="4"/>
  <c r="KU463" i="4"/>
  <c r="KT463" i="4"/>
  <c r="KS463" i="4"/>
  <c r="KR463" i="4"/>
  <c r="KQ463" i="4"/>
  <c r="KP463" i="4"/>
  <c r="KO463" i="4"/>
  <c r="KN463" i="4"/>
  <c r="KM463" i="4"/>
  <c r="KL463" i="4"/>
  <c r="KK463" i="4"/>
  <c r="KJ463" i="4"/>
  <c r="KI463" i="4"/>
  <c r="KH463" i="4"/>
  <c r="KG463" i="4"/>
  <c r="KF463" i="4"/>
  <c r="KE463" i="4"/>
  <c r="KD463" i="4"/>
  <c r="KC463" i="4"/>
  <c r="KB463" i="4"/>
  <c r="KA463" i="4"/>
  <c r="JZ463" i="4"/>
  <c r="JY463" i="4"/>
  <c r="JX463" i="4"/>
  <c r="JW463" i="4"/>
  <c r="JV463" i="4"/>
  <c r="JU463" i="4"/>
  <c r="JT463" i="4"/>
  <c r="JS463" i="4"/>
  <c r="JR463" i="4"/>
  <c r="JQ463" i="4"/>
  <c r="JP463" i="4"/>
  <c r="JO463" i="4"/>
  <c r="JN463" i="4"/>
  <c r="JM463" i="4"/>
  <c r="JL463" i="4"/>
  <c r="JK463" i="4"/>
  <c r="JJ463" i="4"/>
  <c r="JI463" i="4"/>
  <c r="JH463" i="4"/>
  <c r="JG463" i="4"/>
  <c r="JF463" i="4"/>
  <c r="JE463" i="4"/>
  <c r="JD463" i="4"/>
  <c r="JC463" i="4"/>
  <c r="JB463" i="4"/>
  <c r="JA463" i="4"/>
  <c r="IZ463" i="4"/>
  <c r="IY463" i="4"/>
  <c r="IX463" i="4"/>
  <c r="IW463" i="4"/>
  <c r="IV463" i="4"/>
  <c r="IU463" i="4"/>
  <c r="IT463" i="4"/>
  <c r="IS463" i="4"/>
  <c r="IR463" i="4"/>
  <c r="IQ463" i="4"/>
  <c r="IP463" i="4"/>
  <c r="IO463" i="4"/>
  <c r="IN463" i="4"/>
  <c r="IM463" i="4"/>
  <c r="IL463" i="4"/>
  <c r="IK463" i="4"/>
  <c r="IJ463" i="4"/>
  <c r="II463" i="4"/>
  <c r="IH463" i="4"/>
  <c r="IG463" i="4"/>
  <c r="IF463" i="4"/>
  <c r="IE463" i="4"/>
  <c r="ID463" i="4"/>
  <c r="IC463" i="4"/>
  <c r="IB463" i="4"/>
  <c r="IA463" i="4"/>
  <c r="HZ463" i="4"/>
  <c r="HY463" i="4"/>
  <c r="HX463" i="4"/>
  <c r="HW463" i="4"/>
  <c r="HV463" i="4"/>
  <c r="HU463" i="4"/>
  <c r="HT463" i="4"/>
  <c r="HS463" i="4"/>
  <c r="HR463" i="4"/>
  <c r="HQ463" i="4"/>
  <c r="HP463" i="4"/>
  <c r="HO463" i="4"/>
  <c r="HN463" i="4"/>
  <c r="HM463" i="4"/>
  <c r="HL463" i="4"/>
  <c r="HK463" i="4"/>
  <c r="HJ463" i="4"/>
  <c r="HI463" i="4"/>
  <c r="HH463" i="4"/>
  <c r="HG463" i="4"/>
  <c r="HF463" i="4"/>
  <c r="HE463" i="4"/>
  <c r="HD463" i="4"/>
  <c r="HC463" i="4"/>
  <c r="HB463" i="4"/>
  <c r="HA463" i="4"/>
  <c r="GZ463" i="4"/>
  <c r="GY463" i="4"/>
  <c r="GX463" i="4"/>
  <c r="GW463" i="4"/>
  <c r="GV463" i="4"/>
  <c r="GU463" i="4"/>
  <c r="GT463" i="4"/>
  <c r="GS463" i="4"/>
  <c r="GR463" i="4"/>
  <c r="GQ463" i="4"/>
  <c r="GP463" i="4"/>
  <c r="GO463" i="4"/>
  <c r="GN463" i="4"/>
  <c r="GM463" i="4"/>
  <c r="GL463" i="4"/>
  <c r="GK463" i="4"/>
  <c r="GJ463" i="4"/>
  <c r="GI463" i="4"/>
  <c r="GH463" i="4"/>
  <c r="GG463" i="4"/>
  <c r="GF463" i="4"/>
  <c r="GE463" i="4"/>
  <c r="GD463" i="4"/>
  <c r="GC463" i="4"/>
  <c r="GB463" i="4"/>
  <c r="GA463" i="4"/>
  <c r="FZ463" i="4"/>
  <c r="FY463" i="4"/>
  <c r="FX463" i="4"/>
  <c r="FW463" i="4"/>
  <c r="FV463" i="4"/>
  <c r="FU463" i="4"/>
  <c r="FT463" i="4"/>
  <c r="FS463" i="4"/>
  <c r="FR463" i="4"/>
  <c r="FQ463" i="4"/>
  <c r="FP463" i="4"/>
  <c r="FO463" i="4"/>
  <c r="FN463" i="4"/>
  <c r="FM463" i="4"/>
  <c r="FL463" i="4"/>
  <c r="FK463" i="4"/>
  <c r="FJ463" i="4"/>
  <c r="FI463" i="4"/>
  <c r="FH463" i="4"/>
  <c r="FG463" i="4"/>
  <c r="FF463" i="4"/>
  <c r="FE463" i="4"/>
  <c r="FD463" i="4"/>
  <c r="FC463" i="4"/>
  <c r="FB463" i="4"/>
  <c r="FA463" i="4"/>
  <c r="EZ463" i="4"/>
  <c r="EY463" i="4"/>
  <c r="EX463" i="4"/>
  <c r="EW463" i="4"/>
  <c r="EV463" i="4"/>
  <c r="EU463" i="4"/>
  <c r="ET463" i="4"/>
  <c r="ES463" i="4"/>
  <c r="ER463" i="4"/>
  <c r="EQ463" i="4"/>
  <c r="EP463" i="4"/>
  <c r="EO463" i="4"/>
  <c r="EN463" i="4"/>
  <c r="EM463" i="4"/>
  <c r="EL463" i="4"/>
  <c r="EK463" i="4"/>
  <c r="EJ463" i="4"/>
  <c r="EI463" i="4"/>
  <c r="EH463" i="4"/>
  <c r="EG463" i="4"/>
  <c r="EF463" i="4"/>
  <c r="EE463" i="4"/>
  <c r="ED463" i="4"/>
  <c r="EC463" i="4"/>
  <c r="EB463" i="4"/>
  <c r="EA463" i="4"/>
  <c r="DZ463" i="4"/>
  <c r="DY463" i="4"/>
  <c r="DX463" i="4"/>
  <c r="DW463" i="4"/>
  <c r="DV463" i="4"/>
  <c r="DU463" i="4"/>
  <c r="DT463" i="4"/>
  <c r="DS463" i="4"/>
  <c r="DR463" i="4"/>
  <c r="DQ463" i="4"/>
  <c r="DP463" i="4"/>
  <c r="DO463" i="4"/>
  <c r="DN463" i="4"/>
  <c r="DM463" i="4"/>
  <c r="DL463" i="4"/>
  <c r="DK463" i="4"/>
  <c r="DJ463" i="4"/>
  <c r="DI463" i="4"/>
  <c r="DH463" i="4"/>
  <c r="DG463" i="4"/>
  <c r="DF463" i="4"/>
  <c r="DE463" i="4"/>
  <c r="DD463" i="4"/>
  <c r="DC463" i="4"/>
  <c r="DB463" i="4"/>
  <c r="DA463" i="4"/>
  <c r="CZ463" i="4"/>
  <c r="CY463" i="4"/>
  <c r="CX463" i="4"/>
  <c r="CW463" i="4"/>
  <c r="CV463" i="4"/>
  <c r="CU463" i="4"/>
  <c r="CT463" i="4"/>
  <c r="CS463" i="4"/>
  <c r="CR463" i="4"/>
  <c r="CQ463" i="4"/>
  <c r="CP463" i="4"/>
  <c r="CO463" i="4"/>
  <c r="CN463" i="4"/>
  <c r="CM463" i="4"/>
  <c r="CL463" i="4"/>
  <c r="CK463" i="4"/>
  <c r="CJ463" i="4"/>
  <c r="CI463" i="4"/>
  <c r="CH463" i="4"/>
  <c r="CG463" i="4"/>
  <c r="CF463" i="4"/>
  <c r="CE463" i="4"/>
  <c r="CD463" i="4"/>
  <c r="CC463" i="4"/>
  <c r="CB463" i="4"/>
  <c r="CA463" i="4"/>
  <c r="BZ463" i="4"/>
  <c r="BY463" i="4"/>
  <c r="BX463" i="4"/>
  <c r="BW463" i="4"/>
  <c r="BV463" i="4"/>
  <c r="BU463" i="4"/>
  <c r="BT463" i="4"/>
  <c r="BS463" i="4"/>
  <c r="BR463" i="4"/>
  <c r="BQ463" i="4"/>
  <c r="BP463" i="4"/>
  <c r="BO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OB462" i="4"/>
  <c r="OA462" i="4"/>
  <c r="NZ462" i="4"/>
  <c r="NY462" i="4"/>
  <c r="NX462" i="4"/>
  <c r="NW462" i="4"/>
  <c r="NV462" i="4"/>
  <c r="NU462" i="4"/>
  <c r="NT462" i="4"/>
  <c r="NS462" i="4"/>
  <c r="NR462" i="4"/>
  <c r="NQ462" i="4"/>
  <c r="NP462" i="4"/>
  <c r="NO462" i="4"/>
  <c r="NN462" i="4"/>
  <c r="NM462" i="4"/>
  <c r="NL462" i="4"/>
  <c r="NK462" i="4"/>
  <c r="NJ462" i="4"/>
  <c r="NI462" i="4"/>
  <c r="NH462" i="4"/>
  <c r="NG462" i="4"/>
  <c r="NF462" i="4"/>
  <c r="NE462" i="4"/>
  <c r="ND462" i="4"/>
  <c r="NC462" i="4"/>
  <c r="NB462" i="4"/>
  <c r="NA462" i="4"/>
  <c r="MZ462" i="4"/>
  <c r="MY462" i="4"/>
  <c r="MX462" i="4"/>
  <c r="MW462" i="4"/>
  <c r="MV462" i="4"/>
  <c r="MU462" i="4"/>
  <c r="MT462" i="4"/>
  <c r="MS462" i="4"/>
  <c r="MR462" i="4"/>
  <c r="MQ462" i="4"/>
  <c r="MP462" i="4"/>
  <c r="MO462" i="4"/>
  <c r="MN462" i="4"/>
  <c r="MM462" i="4"/>
  <c r="ML462" i="4"/>
  <c r="MK462" i="4"/>
  <c r="MJ462" i="4"/>
  <c r="MI462" i="4"/>
  <c r="MH462" i="4"/>
  <c r="MG462" i="4"/>
  <c r="MF462" i="4"/>
  <c r="ME462" i="4"/>
  <c r="MD462" i="4"/>
  <c r="MC462" i="4"/>
  <c r="MB462" i="4"/>
  <c r="MA462" i="4"/>
  <c r="LZ462" i="4"/>
  <c r="LY462" i="4"/>
  <c r="LX462" i="4"/>
  <c r="LW462" i="4"/>
  <c r="LV462" i="4"/>
  <c r="LU462" i="4"/>
  <c r="LT462" i="4"/>
  <c r="LS462" i="4"/>
  <c r="LR462" i="4"/>
  <c r="LQ462" i="4"/>
  <c r="LP462" i="4"/>
  <c r="LO462" i="4"/>
  <c r="LN462" i="4"/>
  <c r="LM462" i="4"/>
  <c r="LL462" i="4"/>
  <c r="LK462" i="4"/>
  <c r="LJ462" i="4"/>
  <c r="LI462" i="4"/>
  <c r="LH462" i="4"/>
  <c r="LG462" i="4"/>
  <c r="LF462" i="4"/>
  <c r="LE462" i="4"/>
  <c r="LD462" i="4"/>
  <c r="LC462" i="4"/>
  <c r="LB462" i="4"/>
  <c r="LA462" i="4"/>
  <c r="KZ462" i="4"/>
  <c r="KY462" i="4"/>
  <c r="KX462" i="4"/>
  <c r="KW462" i="4"/>
  <c r="KV462" i="4"/>
  <c r="KU462" i="4"/>
  <c r="KT462" i="4"/>
  <c r="KS462" i="4"/>
  <c r="KR462" i="4"/>
  <c r="KQ462" i="4"/>
  <c r="KP462" i="4"/>
  <c r="KO462" i="4"/>
  <c r="KN462" i="4"/>
  <c r="KM462" i="4"/>
  <c r="KL462" i="4"/>
  <c r="KK462" i="4"/>
  <c r="KJ462" i="4"/>
  <c r="KI462" i="4"/>
  <c r="KH462" i="4"/>
  <c r="KG462" i="4"/>
  <c r="KF462" i="4"/>
  <c r="KE462" i="4"/>
  <c r="KD462" i="4"/>
  <c r="KC462" i="4"/>
  <c r="KB462" i="4"/>
  <c r="KA462" i="4"/>
  <c r="JZ462" i="4"/>
  <c r="JY462" i="4"/>
  <c r="JX462" i="4"/>
  <c r="JW462" i="4"/>
  <c r="JV462" i="4"/>
  <c r="JU462" i="4"/>
  <c r="JT462" i="4"/>
  <c r="JS462" i="4"/>
  <c r="JR462" i="4"/>
  <c r="JQ462" i="4"/>
  <c r="JP462" i="4"/>
  <c r="JO462" i="4"/>
  <c r="JN462" i="4"/>
  <c r="JM462" i="4"/>
  <c r="JL462" i="4"/>
  <c r="JK462" i="4"/>
  <c r="JJ462" i="4"/>
  <c r="JI462" i="4"/>
  <c r="JH462" i="4"/>
  <c r="JG462" i="4"/>
  <c r="JF462" i="4"/>
  <c r="JE462" i="4"/>
  <c r="JD462" i="4"/>
  <c r="JC462" i="4"/>
  <c r="JB462" i="4"/>
  <c r="JA462" i="4"/>
  <c r="IZ462" i="4"/>
  <c r="IY462" i="4"/>
  <c r="IX462" i="4"/>
  <c r="IW462" i="4"/>
  <c r="IV462" i="4"/>
  <c r="IU462" i="4"/>
  <c r="IT462" i="4"/>
  <c r="IS462" i="4"/>
  <c r="IR462" i="4"/>
  <c r="IQ462" i="4"/>
  <c r="IP462" i="4"/>
  <c r="IO462" i="4"/>
  <c r="IN462" i="4"/>
  <c r="IM462" i="4"/>
  <c r="IL462" i="4"/>
  <c r="IK462" i="4"/>
  <c r="IJ462" i="4"/>
  <c r="II462" i="4"/>
  <c r="IH462" i="4"/>
  <c r="IG462" i="4"/>
  <c r="IF462" i="4"/>
  <c r="IE462" i="4"/>
  <c r="ID462" i="4"/>
  <c r="IC462" i="4"/>
  <c r="IB462" i="4"/>
  <c r="IA462" i="4"/>
  <c r="HZ462" i="4"/>
  <c r="HY462" i="4"/>
  <c r="HX462" i="4"/>
  <c r="HW462" i="4"/>
  <c r="HV462" i="4"/>
  <c r="HU462" i="4"/>
  <c r="HT462" i="4"/>
  <c r="HS462" i="4"/>
  <c r="HR462" i="4"/>
  <c r="HQ462" i="4"/>
  <c r="HP462" i="4"/>
  <c r="HO462" i="4"/>
  <c r="HN462" i="4"/>
  <c r="HM462" i="4"/>
  <c r="HL462" i="4"/>
  <c r="HK462" i="4"/>
  <c r="HJ462" i="4"/>
  <c r="HI462" i="4"/>
  <c r="HH462" i="4"/>
  <c r="HG462" i="4"/>
  <c r="HF462" i="4"/>
  <c r="HE462" i="4"/>
  <c r="HD462" i="4"/>
  <c r="HC462" i="4"/>
  <c r="HB462" i="4"/>
  <c r="HA462" i="4"/>
  <c r="GZ462" i="4"/>
  <c r="GY462" i="4"/>
  <c r="GX462" i="4"/>
  <c r="GW462" i="4"/>
  <c r="GV462" i="4"/>
  <c r="GU462" i="4"/>
  <c r="GT462" i="4"/>
  <c r="GS462" i="4"/>
  <c r="GR462" i="4"/>
  <c r="GQ462" i="4"/>
  <c r="GP462" i="4"/>
  <c r="GO462" i="4"/>
  <c r="GN462" i="4"/>
  <c r="GM462" i="4"/>
  <c r="GL462" i="4"/>
  <c r="GK462" i="4"/>
  <c r="GJ462" i="4"/>
  <c r="GI462" i="4"/>
  <c r="GH462" i="4"/>
  <c r="GG462" i="4"/>
  <c r="GF462" i="4"/>
  <c r="GE462" i="4"/>
  <c r="GD462" i="4"/>
  <c r="GC462" i="4"/>
  <c r="GB462" i="4"/>
  <c r="GA462" i="4"/>
  <c r="FZ462" i="4"/>
  <c r="FY462" i="4"/>
  <c r="FX462" i="4"/>
  <c r="FW462" i="4"/>
  <c r="FV462" i="4"/>
  <c r="FU462" i="4"/>
  <c r="FT462" i="4"/>
  <c r="FS462" i="4"/>
  <c r="FR462" i="4"/>
  <c r="FQ462" i="4"/>
  <c r="FP462" i="4"/>
  <c r="FO462" i="4"/>
  <c r="FN462" i="4"/>
  <c r="FM462" i="4"/>
  <c r="FL462" i="4"/>
  <c r="FK462" i="4"/>
  <c r="FJ462" i="4"/>
  <c r="FI462" i="4"/>
  <c r="FH462" i="4"/>
  <c r="FG462" i="4"/>
  <c r="FF462" i="4"/>
  <c r="FE462" i="4"/>
  <c r="FD462" i="4"/>
  <c r="FC462" i="4"/>
  <c r="FB462" i="4"/>
  <c r="FA462" i="4"/>
  <c r="EZ462" i="4"/>
  <c r="EY462" i="4"/>
  <c r="EX462" i="4"/>
  <c r="EW462" i="4"/>
  <c r="EV462" i="4"/>
  <c r="EU462" i="4"/>
  <c r="ET462" i="4"/>
  <c r="ES462" i="4"/>
  <c r="ER462" i="4"/>
  <c r="EQ462" i="4"/>
  <c r="EP462" i="4"/>
  <c r="EO462" i="4"/>
  <c r="EN462" i="4"/>
  <c r="EM462" i="4"/>
  <c r="EL462" i="4"/>
  <c r="EK462" i="4"/>
  <c r="EJ462" i="4"/>
  <c r="EI462" i="4"/>
  <c r="EH462" i="4"/>
  <c r="EG462" i="4"/>
  <c r="EF462" i="4"/>
  <c r="EE462" i="4"/>
  <c r="ED462" i="4"/>
  <c r="EC462" i="4"/>
  <c r="EB462" i="4"/>
  <c r="EA462" i="4"/>
  <c r="DZ462" i="4"/>
  <c r="DY462" i="4"/>
  <c r="DX462" i="4"/>
  <c r="DW462" i="4"/>
  <c r="DV462" i="4"/>
  <c r="DU462" i="4"/>
  <c r="DT462" i="4"/>
  <c r="DS462" i="4"/>
  <c r="DR462" i="4"/>
  <c r="DQ462" i="4"/>
  <c r="DP462" i="4"/>
  <c r="DO462" i="4"/>
  <c r="DN462" i="4"/>
  <c r="DM462" i="4"/>
  <c r="DL462" i="4"/>
  <c r="DK462" i="4"/>
  <c r="DJ462" i="4"/>
  <c r="DI462" i="4"/>
  <c r="DH462" i="4"/>
  <c r="DG462" i="4"/>
  <c r="DF462" i="4"/>
  <c r="DE462" i="4"/>
  <c r="DD462" i="4"/>
  <c r="DC462" i="4"/>
  <c r="DB462" i="4"/>
  <c r="DA462" i="4"/>
  <c r="CZ462" i="4"/>
  <c r="CY462" i="4"/>
  <c r="CX462" i="4"/>
  <c r="CW462" i="4"/>
  <c r="CV462" i="4"/>
  <c r="CU462" i="4"/>
  <c r="CT462" i="4"/>
  <c r="CS462" i="4"/>
  <c r="CR462" i="4"/>
  <c r="CQ462" i="4"/>
  <c r="CP462" i="4"/>
  <c r="CO462" i="4"/>
  <c r="CN462" i="4"/>
  <c r="CM462" i="4"/>
  <c r="CL462" i="4"/>
  <c r="CK462" i="4"/>
  <c r="CJ462" i="4"/>
  <c r="CI462" i="4"/>
  <c r="CH462" i="4"/>
  <c r="CG462" i="4"/>
  <c r="CF462" i="4"/>
  <c r="CE462" i="4"/>
  <c r="CD462" i="4"/>
  <c r="CC462" i="4"/>
  <c r="CB462" i="4"/>
  <c r="CA462" i="4"/>
  <c r="BZ462" i="4"/>
  <c r="BY462" i="4"/>
  <c r="BX462" i="4"/>
  <c r="BW462" i="4"/>
  <c r="BV462" i="4"/>
  <c r="BU462" i="4"/>
  <c r="BT462" i="4"/>
  <c r="BS462" i="4"/>
  <c r="BR462" i="4"/>
  <c r="BQ462" i="4"/>
  <c r="BP462" i="4"/>
  <c r="BO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AU462" i="4"/>
  <c r="AT462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OB461" i="4"/>
  <c r="OA461" i="4"/>
  <c r="NZ461" i="4"/>
  <c r="NY461" i="4"/>
  <c r="NX461" i="4"/>
  <c r="NW461" i="4"/>
  <c r="NV461" i="4"/>
  <c r="NU461" i="4"/>
  <c r="NT461" i="4"/>
  <c r="NS461" i="4"/>
  <c r="NR461" i="4"/>
  <c r="NQ461" i="4"/>
  <c r="NP461" i="4"/>
  <c r="NO461" i="4"/>
  <c r="NN461" i="4"/>
  <c r="NM461" i="4"/>
  <c r="NL461" i="4"/>
  <c r="NK461" i="4"/>
  <c r="NJ461" i="4"/>
  <c r="NI461" i="4"/>
  <c r="NH461" i="4"/>
  <c r="NG461" i="4"/>
  <c r="NF461" i="4"/>
  <c r="NE461" i="4"/>
  <c r="ND461" i="4"/>
  <c r="NC461" i="4"/>
  <c r="NB461" i="4"/>
  <c r="NA461" i="4"/>
  <c r="MZ461" i="4"/>
  <c r="MY461" i="4"/>
  <c r="MX461" i="4"/>
  <c r="MW461" i="4"/>
  <c r="MV461" i="4"/>
  <c r="MU461" i="4"/>
  <c r="MT461" i="4"/>
  <c r="MS461" i="4"/>
  <c r="MR461" i="4"/>
  <c r="MQ461" i="4"/>
  <c r="MP461" i="4"/>
  <c r="MO461" i="4"/>
  <c r="MN461" i="4"/>
  <c r="MM461" i="4"/>
  <c r="ML461" i="4"/>
  <c r="MK461" i="4"/>
  <c r="MJ461" i="4"/>
  <c r="MI461" i="4"/>
  <c r="MH461" i="4"/>
  <c r="MG461" i="4"/>
  <c r="MF461" i="4"/>
  <c r="ME461" i="4"/>
  <c r="MD461" i="4"/>
  <c r="MC461" i="4"/>
  <c r="MB461" i="4"/>
  <c r="MA461" i="4"/>
  <c r="LZ461" i="4"/>
  <c r="LY461" i="4"/>
  <c r="LX461" i="4"/>
  <c r="LW461" i="4"/>
  <c r="LV461" i="4"/>
  <c r="LU461" i="4"/>
  <c r="LT461" i="4"/>
  <c r="LS461" i="4"/>
  <c r="LR461" i="4"/>
  <c r="LQ461" i="4"/>
  <c r="LP461" i="4"/>
  <c r="LO461" i="4"/>
  <c r="LN461" i="4"/>
  <c r="LM461" i="4"/>
  <c r="LL461" i="4"/>
  <c r="LK461" i="4"/>
  <c r="LJ461" i="4"/>
  <c r="LI461" i="4"/>
  <c r="LH461" i="4"/>
  <c r="LG461" i="4"/>
  <c r="LF461" i="4"/>
  <c r="LE461" i="4"/>
  <c r="LD461" i="4"/>
  <c r="LC461" i="4"/>
  <c r="LB461" i="4"/>
  <c r="LA461" i="4"/>
  <c r="KZ461" i="4"/>
  <c r="KY461" i="4"/>
  <c r="KX461" i="4"/>
  <c r="KW461" i="4"/>
  <c r="KV461" i="4"/>
  <c r="KU461" i="4"/>
  <c r="KT461" i="4"/>
  <c r="KS461" i="4"/>
  <c r="KR461" i="4"/>
  <c r="KQ461" i="4"/>
  <c r="KP461" i="4"/>
  <c r="KO461" i="4"/>
  <c r="KN461" i="4"/>
  <c r="KM461" i="4"/>
  <c r="KL461" i="4"/>
  <c r="KK461" i="4"/>
  <c r="KJ461" i="4"/>
  <c r="KI461" i="4"/>
  <c r="KH461" i="4"/>
  <c r="KG461" i="4"/>
  <c r="KF461" i="4"/>
  <c r="KE461" i="4"/>
  <c r="KD461" i="4"/>
  <c r="KC461" i="4"/>
  <c r="KB461" i="4"/>
  <c r="KA461" i="4"/>
  <c r="JZ461" i="4"/>
  <c r="JY461" i="4"/>
  <c r="JX461" i="4"/>
  <c r="JW461" i="4"/>
  <c r="JV461" i="4"/>
  <c r="JU461" i="4"/>
  <c r="JT461" i="4"/>
  <c r="JS461" i="4"/>
  <c r="JR461" i="4"/>
  <c r="JQ461" i="4"/>
  <c r="JP461" i="4"/>
  <c r="JO461" i="4"/>
  <c r="JN461" i="4"/>
  <c r="JM461" i="4"/>
  <c r="JL461" i="4"/>
  <c r="JK461" i="4"/>
  <c r="JJ461" i="4"/>
  <c r="JI461" i="4"/>
  <c r="JH461" i="4"/>
  <c r="JG461" i="4"/>
  <c r="JF461" i="4"/>
  <c r="JE461" i="4"/>
  <c r="JD461" i="4"/>
  <c r="JC461" i="4"/>
  <c r="JB461" i="4"/>
  <c r="JA461" i="4"/>
  <c r="IZ461" i="4"/>
  <c r="IY461" i="4"/>
  <c r="IX461" i="4"/>
  <c r="IW461" i="4"/>
  <c r="IV461" i="4"/>
  <c r="IU461" i="4"/>
  <c r="IT461" i="4"/>
  <c r="IS461" i="4"/>
  <c r="IR461" i="4"/>
  <c r="IQ461" i="4"/>
  <c r="IP461" i="4"/>
  <c r="IO461" i="4"/>
  <c r="IN461" i="4"/>
  <c r="IM461" i="4"/>
  <c r="IL461" i="4"/>
  <c r="IK461" i="4"/>
  <c r="IJ461" i="4"/>
  <c r="II461" i="4"/>
  <c r="IH461" i="4"/>
  <c r="IG461" i="4"/>
  <c r="IF461" i="4"/>
  <c r="IE461" i="4"/>
  <c r="ID461" i="4"/>
  <c r="IC461" i="4"/>
  <c r="IB461" i="4"/>
  <c r="IA461" i="4"/>
  <c r="HZ461" i="4"/>
  <c r="HY461" i="4"/>
  <c r="HX461" i="4"/>
  <c r="HW461" i="4"/>
  <c r="HV461" i="4"/>
  <c r="HU461" i="4"/>
  <c r="HT461" i="4"/>
  <c r="HS461" i="4"/>
  <c r="HR461" i="4"/>
  <c r="HQ461" i="4"/>
  <c r="HP461" i="4"/>
  <c r="HO461" i="4"/>
  <c r="HN461" i="4"/>
  <c r="HM461" i="4"/>
  <c r="HL461" i="4"/>
  <c r="HK461" i="4"/>
  <c r="HJ461" i="4"/>
  <c r="HI461" i="4"/>
  <c r="HH461" i="4"/>
  <c r="HG461" i="4"/>
  <c r="HF461" i="4"/>
  <c r="HE461" i="4"/>
  <c r="HD461" i="4"/>
  <c r="HC461" i="4"/>
  <c r="HB461" i="4"/>
  <c r="HA461" i="4"/>
  <c r="GZ461" i="4"/>
  <c r="GY461" i="4"/>
  <c r="GX461" i="4"/>
  <c r="GW461" i="4"/>
  <c r="GV461" i="4"/>
  <c r="GU461" i="4"/>
  <c r="GT461" i="4"/>
  <c r="GS461" i="4"/>
  <c r="GR461" i="4"/>
  <c r="GQ461" i="4"/>
  <c r="GP461" i="4"/>
  <c r="GO461" i="4"/>
  <c r="GN461" i="4"/>
  <c r="GM461" i="4"/>
  <c r="GL461" i="4"/>
  <c r="GK461" i="4"/>
  <c r="GJ461" i="4"/>
  <c r="GI461" i="4"/>
  <c r="GH461" i="4"/>
  <c r="GG461" i="4"/>
  <c r="GF461" i="4"/>
  <c r="GE461" i="4"/>
  <c r="GD461" i="4"/>
  <c r="GC461" i="4"/>
  <c r="GB461" i="4"/>
  <c r="GA461" i="4"/>
  <c r="FZ461" i="4"/>
  <c r="FY461" i="4"/>
  <c r="FX461" i="4"/>
  <c r="FW461" i="4"/>
  <c r="FV461" i="4"/>
  <c r="FU461" i="4"/>
  <c r="FT461" i="4"/>
  <c r="FS461" i="4"/>
  <c r="FR461" i="4"/>
  <c r="FQ461" i="4"/>
  <c r="FP461" i="4"/>
  <c r="FO461" i="4"/>
  <c r="FN461" i="4"/>
  <c r="FM461" i="4"/>
  <c r="FL461" i="4"/>
  <c r="FK461" i="4"/>
  <c r="FJ461" i="4"/>
  <c r="FI461" i="4"/>
  <c r="FH461" i="4"/>
  <c r="FG461" i="4"/>
  <c r="FF461" i="4"/>
  <c r="FE461" i="4"/>
  <c r="FD461" i="4"/>
  <c r="FC461" i="4"/>
  <c r="FB461" i="4"/>
  <c r="FA461" i="4"/>
  <c r="EZ461" i="4"/>
  <c r="EY461" i="4"/>
  <c r="EX461" i="4"/>
  <c r="EW461" i="4"/>
  <c r="EV461" i="4"/>
  <c r="EU461" i="4"/>
  <c r="ET461" i="4"/>
  <c r="ES461" i="4"/>
  <c r="ER461" i="4"/>
  <c r="EQ461" i="4"/>
  <c r="EP461" i="4"/>
  <c r="EO461" i="4"/>
  <c r="EN461" i="4"/>
  <c r="EM461" i="4"/>
  <c r="EL461" i="4"/>
  <c r="EK461" i="4"/>
  <c r="EJ461" i="4"/>
  <c r="EI461" i="4"/>
  <c r="EH461" i="4"/>
  <c r="EG461" i="4"/>
  <c r="EF461" i="4"/>
  <c r="EE461" i="4"/>
  <c r="ED461" i="4"/>
  <c r="EC461" i="4"/>
  <c r="EB461" i="4"/>
  <c r="EA461" i="4"/>
  <c r="DZ461" i="4"/>
  <c r="DY461" i="4"/>
  <c r="DX461" i="4"/>
  <c r="DW461" i="4"/>
  <c r="DV461" i="4"/>
  <c r="DU461" i="4"/>
  <c r="DT461" i="4"/>
  <c r="DS461" i="4"/>
  <c r="DR461" i="4"/>
  <c r="DQ461" i="4"/>
  <c r="DP461" i="4"/>
  <c r="DO461" i="4"/>
  <c r="DN461" i="4"/>
  <c r="DM461" i="4"/>
  <c r="DL461" i="4"/>
  <c r="DK461" i="4"/>
  <c r="DJ461" i="4"/>
  <c r="DI461" i="4"/>
  <c r="DH461" i="4"/>
  <c r="DG461" i="4"/>
  <c r="DF461" i="4"/>
  <c r="DE461" i="4"/>
  <c r="DD461" i="4"/>
  <c r="DC461" i="4"/>
  <c r="DB461" i="4"/>
  <c r="DA461" i="4"/>
  <c r="CZ461" i="4"/>
  <c r="CY461" i="4"/>
  <c r="CX461" i="4"/>
  <c r="CW461" i="4"/>
  <c r="CV461" i="4"/>
  <c r="CU461" i="4"/>
  <c r="CT461" i="4"/>
  <c r="CS461" i="4"/>
  <c r="CR461" i="4"/>
  <c r="CQ461" i="4"/>
  <c r="CP461" i="4"/>
  <c r="CO461" i="4"/>
  <c r="CN461" i="4"/>
  <c r="CM461" i="4"/>
  <c r="CL461" i="4"/>
  <c r="CK461" i="4"/>
  <c r="CJ461" i="4"/>
  <c r="CI461" i="4"/>
  <c r="CH461" i="4"/>
  <c r="CG461" i="4"/>
  <c r="CF461" i="4"/>
  <c r="CE461" i="4"/>
  <c r="CD461" i="4"/>
  <c r="CC461" i="4"/>
  <c r="CB461" i="4"/>
  <c r="CA461" i="4"/>
  <c r="BZ461" i="4"/>
  <c r="BY461" i="4"/>
  <c r="BX461" i="4"/>
  <c r="BW461" i="4"/>
  <c r="BV461" i="4"/>
  <c r="BU461" i="4"/>
  <c r="BT461" i="4"/>
  <c r="BS461" i="4"/>
  <c r="BR461" i="4"/>
  <c r="BQ461" i="4"/>
  <c r="BP461" i="4"/>
  <c r="BO461" i="4"/>
  <c r="BN461" i="4"/>
  <c r="BM461" i="4"/>
  <c r="BL461" i="4"/>
  <c r="BK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A507" i="4"/>
  <c r="A491" i="4"/>
  <c r="B487" i="4"/>
  <c r="A476" i="4"/>
  <c r="A466" i="4"/>
  <c r="A463" i="4"/>
  <c r="A462" i="4"/>
  <c r="ER457" i="4"/>
  <c r="A457" i="4"/>
  <c r="A456" i="4"/>
  <c r="A506" i="4" s="1"/>
  <c r="LU455" i="4"/>
  <c r="DH455" i="4"/>
  <c r="CC455" i="4"/>
  <c r="CB455" i="4"/>
  <c r="B455" i="4"/>
  <c r="B505" i="4" s="1"/>
  <c r="A455" i="4"/>
  <c r="A505" i="4" s="1"/>
  <c r="MX454" i="4"/>
  <c r="DH454" i="4"/>
  <c r="U454" i="4"/>
  <c r="B454" i="4"/>
  <c r="B504" i="4" s="1"/>
  <c r="A454" i="4"/>
  <c r="A504" i="4" s="1"/>
  <c r="OB453" i="4"/>
  <c r="LU453" i="4"/>
  <c r="AS453" i="4"/>
  <c r="A453" i="4"/>
  <c r="A503" i="4" s="1"/>
  <c r="LP452" i="4"/>
  <c r="KF452" i="4"/>
  <c r="ER452" i="4"/>
  <c r="EF452" i="4"/>
  <c r="DY452" i="4"/>
  <c r="I452" i="4"/>
  <c r="A452" i="4"/>
  <c r="A502" i="4" s="1"/>
  <c r="LI451" i="4"/>
  <c r="IV451" i="4"/>
  <c r="HY451" i="4"/>
  <c r="DH451" i="4"/>
  <c r="I451" i="4"/>
  <c r="B451" i="4"/>
  <c r="B501" i="4" s="1"/>
  <c r="A500" i="4" s="1"/>
  <c r="A451" i="4"/>
  <c r="A501" i="4" s="1"/>
  <c r="A450" i="4"/>
  <c r="A447" i="4"/>
  <c r="A497" i="4" s="1"/>
  <c r="B446" i="4"/>
  <c r="B496" i="4" s="1"/>
  <c r="A446" i="4"/>
  <c r="A496" i="4" s="1"/>
  <c r="B445" i="4"/>
  <c r="B495" i="4" s="1"/>
  <c r="A445" i="4"/>
  <c r="A495" i="4" s="1"/>
  <c r="A444" i="4"/>
  <c r="A494" i="4" s="1"/>
  <c r="AN443" i="4"/>
  <c r="A443" i="4"/>
  <c r="A493" i="4" s="1"/>
  <c r="A442" i="4"/>
  <c r="A492" i="4" s="1"/>
  <c r="B441" i="4"/>
  <c r="A441" i="4"/>
  <c r="HA437" i="4"/>
  <c r="A437" i="4"/>
  <c r="A487" i="4" s="1"/>
  <c r="FL436" i="4"/>
  <c r="B436" i="4"/>
  <c r="B486" i="4" s="1"/>
  <c r="A436" i="4"/>
  <c r="A486" i="4" s="1"/>
  <c r="HA435" i="4"/>
  <c r="A435" i="4"/>
  <c r="A485" i="4" s="1"/>
  <c r="MC434" i="4"/>
  <c r="B434" i="4"/>
  <c r="B484" i="4" s="1"/>
  <c r="A434" i="4"/>
  <c r="A484" i="4" s="1"/>
  <c r="FQ433" i="4"/>
  <c r="DQ433" i="4"/>
  <c r="AC433" i="4"/>
  <c r="A433" i="4"/>
  <c r="A483" i="4" s="1"/>
  <c r="KG432" i="4"/>
  <c r="GO432" i="4"/>
  <c r="DD432" i="4"/>
  <c r="CK432" i="4"/>
  <c r="A432" i="4"/>
  <c r="A482" i="4" s="1"/>
  <c r="A431" i="4"/>
  <c r="A481" i="4" s="1"/>
  <c r="A427" i="4"/>
  <c r="A477" i="4" s="1"/>
  <c r="B426" i="4"/>
  <c r="B476" i="4" s="1"/>
  <c r="A426" i="4"/>
  <c r="EM425" i="4"/>
  <c r="B425" i="4"/>
  <c r="B475" i="4" s="1"/>
  <c r="A425" i="4"/>
  <c r="A475" i="4" s="1"/>
  <c r="NG424" i="4"/>
  <c r="IQ424" i="4"/>
  <c r="EG424" i="4"/>
  <c r="CR424" i="4"/>
  <c r="BA424" i="4"/>
  <c r="Q424" i="4"/>
  <c r="K424" i="4"/>
  <c r="A424" i="4"/>
  <c r="A474" i="4" s="1"/>
  <c r="HG423" i="4"/>
  <c r="BM423" i="4"/>
  <c r="AE423" i="4"/>
  <c r="A423" i="4"/>
  <c r="A473" i="4" s="1"/>
  <c r="NS422" i="4"/>
  <c r="HA422" i="4"/>
  <c r="CQ422" i="4"/>
  <c r="AL422" i="4"/>
  <c r="A422" i="4"/>
  <c r="A472" i="4" s="1"/>
  <c r="HG421" i="4"/>
  <c r="A421" i="4"/>
  <c r="A471" i="4" s="1"/>
  <c r="A417" i="4"/>
  <c r="A467" i="4" s="1"/>
  <c r="JG416" i="4"/>
  <c r="A416" i="4"/>
  <c r="A415" i="4"/>
  <c r="A465" i="4" s="1"/>
  <c r="B414" i="4"/>
  <c r="B464" i="4" s="1"/>
  <c r="A414" i="4"/>
  <c r="A464" i="4" s="1"/>
  <c r="A413" i="4"/>
  <c r="KT412" i="4"/>
  <c r="BH412" i="4"/>
  <c r="BG412" i="4"/>
  <c r="B412" i="4"/>
  <c r="B462" i="4" s="1"/>
  <c r="A412" i="4"/>
  <c r="A411" i="4"/>
  <c r="A461" i="4" s="1"/>
  <c r="NQ408" i="4"/>
  <c r="NQ457" i="4" s="1"/>
  <c r="NL408" i="4"/>
  <c r="NK408" i="4"/>
  <c r="NK454" i="4" s="1"/>
  <c r="NJ408" i="4"/>
  <c r="MZ408" i="4"/>
  <c r="MZ451" i="4" s="1"/>
  <c r="MY408" i="4"/>
  <c r="MX408" i="4"/>
  <c r="MS408" i="4"/>
  <c r="MC408" i="4"/>
  <c r="MB408" i="4"/>
  <c r="MB454" i="4" s="1"/>
  <c r="LP408" i="4"/>
  <c r="LP451" i="4" s="1"/>
  <c r="LO408" i="4"/>
  <c r="LO451" i="4" s="1"/>
  <c r="LN408" i="4"/>
  <c r="LM408" i="4"/>
  <c r="LK408" i="4"/>
  <c r="LK451" i="4" s="1"/>
  <c r="KW408" i="4"/>
  <c r="KR408" i="4"/>
  <c r="KR451" i="4" s="1"/>
  <c r="KP408" i="4"/>
  <c r="KD408" i="4"/>
  <c r="KD455" i="4" s="1"/>
  <c r="KA408" i="4"/>
  <c r="JM408" i="4"/>
  <c r="JI408" i="4"/>
  <c r="IV408" i="4"/>
  <c r="IV454" i="4" s="1"/>
  <c r="IC408" i="4"/>
  <c r="IB408" i="4"/>
  <c r="IA408" i="4"/>
  <c r="IA456" i="4" s="1"/>
  <c r="HO408" i="4"/>
  <c r="HL408" i="4"/>
  <c r="HL451" i="4" s="1"/>
  <c r="GC408" i="4"/>
  <c r="GC452" i="4" s="1"/>
  <c r="GB408" i="4"/>
  <c r="GB452" i="4" s="1"/>
  <c r="GA408" i="4"/>
  <c r="GA457" i="4" s="1"/>
  <c r="FZ408" i="4"/>
  <c r="FM408" i="4"/>
  <c r="FI408" i="4"/>
  <c r="FI452" i="4" s="1"/>
  <c r="EW408" i="4"/>
  <c r="EW454" i="4" s="1"/>
  <c r="EV408" i="4"/>
  <c r="EQ408" i="4"/>
  <c r="EQ454" i="4" s="1"/>
  <c r="DY408" i="4"/>
  <c r="DY454" i="4" s="1"/>
  <c r="DM408" i="4"/>
  <c r="DH408" i="4"/>
  <c r="CW408" i="4"/>
  <c r="CW452" i="4" s="1"/>
  <c r="CV408" i="4"/>
  <c r="CV452" i="4" s="1"/>
  <c r="CU408" i="4"/>
  <c r="CP408" i="4"/>
  <c r="CO408" i="4"/>
  <c r="CO455" i="4" s="1"/>
  <c r="CC408" i="4"/>
  <c r="CB408" i="4"/>
  <c r="CB452" i="4" s="1"/>
  <c r="BX408" i="4"/>
  <c r="BL408" i="4"/>
  <c r="BJ408" i="4"/>
  <c r="BI408" i="4"/>
  <c r="AX408" i="4"/>
  <c r="AW408" i="4"/>
  <c r="AU408" i="4"/>
  <c r="AU453" i="4" s="1"/>
  <c r="AN408" i="4"/>
  <c r="AB408" i="4"/>
  <c r="AB451" i="4" s="1"/>
  <c r="M408" i="4"/>
  <c r="K408" i="4"/>
  <c r="I408" i="4"/>
  <c r="I455" i="4" s="1"/>
  <c r="OB407" i="4"/>
  <c r="OA407" i="4"/>
  <c r="NZ407" i="4"/>
  <c r="NY407" i="4"/>
  <c r="NX407" i="4"/>
  <c r="NW407" i="4"/>
  <c r="NV407" i="4"/>
  <c r="NU407" i="4"/>
  <c r="NT407" i="4"/>
  <c r="NS407" i="4"/>
  <c r="NR407" i="4"/>
  <c r="NQ407" i="4"/>
  <c r="NP407" i="4"/>
  <c r="NO407" i="4"/>
  <c r="NN407" i="4"/>
  <c r="NM407" i="4"/>
  <c r="NL407" i="4"/>
  <c r="NK407" i="4"/>
  <c r="NJ407" i="4"/>
  <c r="NI407" i="4"/>
  <c r="NH407" i="4"/>
  <c r="NG407" i="4"/>
  <c r="NF407" i="4"/>
  <c r="NE407" i="4"/>
  <c r="ND407" i="4"/>
  <c r="NC407" i="4"/>
  <c r="NB407" i="4"/>
  <c r="NA407" i="4"/>
  <c r="MZ407" i="4"/>
  <c r="MY407" i="4"/>
  <c r="MX407" i="4"/>
  <c r="MW407" i="4"/>
  <c r="MV407" i="4"/>
  <c r="MU407" i="4"/>
  <c r="MT407" i="4"/>
  <c r="MS407" i="4"/>
  <c r="MR407" i="4"/>
  <c r="MQ407" i="4"/>
  <c r="MP407" i="4"/>
  <c r="MO407" i="4"/>
  <c r="MN407" i="4"/>
  <c r="MM407" i="4"/>
  <c r="ML407" i="4"/>
  <c r="MK407" i="4"/>
  <c r="MJ407" i="4"/>
  <c r="MI407" i="4"/>
  <c r="MH407" i="4"/>
  <c r="MG407" i="4"/>
  <c r="MF407" i="4"/>
  <c r="ME407" i="4"/>
  <c r="MD407" i="4"/>
  <c r="MC407" i="4"/>
  <c r="MB407" i="4"/>
  <c r="MA407" i="4"/>
  <c r="LZ407" i="4"/>
  <c r="LY407" i="4"/>
  <c r="LX407" i="4"/>
  <c r="LW407" i="4"/>
  <c r="LV407" i="4"/>
  <c r="LU407" i="4"/>
  <c r="LT407" i="4"/>
  <c r="LS407" i="4"/>
  <c r="LR407" i="4"/>
  <c r="LQ407" i="4"/>
  <c r="LP407" i="4"/>
  <c r="LO407" i="4"/>
  <c r="LN407" i="4"/>
  <c r="LN457" i="4" s="1"/>
  <c r="LM407" i="4"/>
  <c r="LM457" i="4" s="1"/>
  <c r="LL407" i="4"/>
  <c r="LK407" i="4"/>
  <c r="LJ407" i="4"/>
  <c r="LI407" i="4"/>
  <c r="LH407" i="4"/>
  <c r="LG407" i="4"/>
  <c r="LF407" i="4"/>
  <c r="LE407" i="4"/>
  <c r="LD407" i="4"/>
  <c r="LC407" i="4"/>
  <c r="LB407" i="4"/>
  <c r="LA407" i="4"/>
  <c r="KZ407" i="4"/>
  <c r="KY407" i="4"/>
  <c r="KX407" i="4"/>
  <c r="KW407" i="4"/>
  <c r="KV407" i="4"/>
  <c r="KU407" i="4"/>
  <c r="KT407" i="4"/>
  <c r="KS407" i="4"/>
  <c r="KR407" i="4"/>
  <c r="KR457" i="4" s="1"/>
  <c r="KQ407" i="4"/>
  <c r="KP407" i="4"/>
  <c r="KO407" i="4"/>
  <c r="KN407" i="4"/>
  <c r="KM407" i="4"/>
  <c r="KL407" i="4"/>
  <c r="KK407" i="4"/>
  <c r="KJ407" i="4"/>
  <c r="KI407" i="4"/>
  <c r="KH407" i="4"/>
  <c r="KG407" i="4"/>
  <c r="KF407" i="4"/>
  <c r="KF457" i="4" s="1"/>
  <c r="KE407" i="4"/>
  <c r="KD407" i="4"/>
  <c r="KC407" i="4"/>
  <c r="KB407" i="4"/>
  <c r="KA407" i="4"/>
  <c r="JZ407" i="4"/>
  <c r="JY407" i="4"/>
  <c r="JX407" i="4"/>
  <c r="JW407" i="4"/>
  <c r="JV407" i="4"/>
  <c r="JU407" i="4"/>
  <c r="JT407" i="4"/>
  <c r="JS407" i="4"/>
  <c r="JR407" i="4"/>
  <c r="JQ407" i="4"/>
  <c r="JP407" i="4"/>
  <c r="JO407" i="4"/>
  <c r="JN407" i="4"/>
  <c r="JM407" i="4"/>
  <c r="JL407" i="4"/>
  <c r="JK407" i="4"/>
  <c r="JJ407" i="4"/>
  <c r="JI407" i="4"/>
  <c r="JH407" i="4"/>
  <c r="JG407" i="4"/>
  <c r="JF407" i="4"/>
  <c r="JE407" i="4"/>
  <c r="JD407" i="4"/>
  <c r="JC407" i="4"/>
  <c r="JB407" i="4"/>
  <c r="JA407" i="4"/>
  <c r="IZ407" i="4"/>
  <c r="IY407" i="4"/>
  <c r="IX407" i="4"/>
  <c r="IW407" i="4"/>
  <c r="IV407" i="4"/>
  <c r="IV457" i="4" s="1"/>
  <c r="IU407" i="4"/>
  <c r="IT407" i="4"/>
  <c r="IS407" i="4"/>
  <c r="IR407" i="4"/>
  <c r="IQ407" i="4"/>
  <c r="IP407" i="4"/>
  <c r="IO407" i="4"/>
  <c r="IN407" i="4"/>
  <c r="IM407" i="4"/>
  <c r="IL407" i="4"/>
  <c r="IK407" i="4"/>
  <c r="IJ407" i="4"/>
  <c r="II407" i="4"/>
  <c r="IH407" i="4"/>
  <c r="IG407" i="4"/>
  <c r="IF407" i="4"/>
  <c r="IE407" i="4"/>
  <c r="ID407" i="4"/>
  <c r="IC407" i="4"/>
  <c r="IB407" i="4"/>
  <c r="IA407" i="4"/>
  <c r="HZ407" i="4"/>
  <c r="HY407" i="4"/>
  <c r="HX407" i="4"/>
  <c r="HW407" i="4"/>
  <c r="HV407" i="4"/>
  <c r="HU407" i="4"/>
  <c r="HT407" i="4"/>
  <c r="HS407" i="4"/>
  <c r="HR407" i="4"/>
  <c r="HQ407" i="4"/>
  <c r="HP407" i="4"/>
  <c r="HO407" i="4"/>
  <c r="HN407" i="4"/>
  <c r="HM407" i="4"/>
  <c r="HL407" i="4"/>
  <c r="HK407" i="4"/>
  <c r="HJ407" i="4"/>
  <c r="HI407" i="4"/>
  <c r="HH407" i="4"/>
  <c r="HG407" i="4"/>
  <c r="HF407" i="4"/>
  <c r="HE407" i="4"/>
  <c r="HD407" i="4"/>
  <c r="HC407" i="4"/>
  <c r="HB407" i="4"/>
  <c r="HA407" i="4"/>
  <c r="GZ407" i="4"/>
  <c r="GY407" i="4"/>
  <c r="GX407" i="4"/>
  <c r="GW407" i="4"/>
  <c r="GV407" i="4"/>
  <c r="GU407" i="4"/>
  <c r="GT407" i="4"/>
  <c r="GS407" i="4"/>
  <c r="GR407" i="4"/>
  <c r="GQ407" i="4"/>
  <c r="GP407" i="4"/>
  <c r="GO407" i="4"/>
  <c r="GN407" i="4"/>
  <c r="GM407" i="4"/>
  <c r="GL407" i="4"/>
  <c r="GK407" i="4"/>
  <c r="GJ407" i="4"/>
  <c r="GI407" i="4"/>
  <c r="GH407" i="4"/>
  <c r="GG407" i="4"/>
  <c r="GF407" i="4"/>
  <c r="GE407" i="4"/>
  <c r="GD407" i="4"/>
  <c r="GC407" i="4"/>
  <c r="GB407" i="4"/>
  <c r="GA407" i="4"/>
  <c r="FZ407" i="4"/>
  <c r="FY407" i="4"/>
  <c r="FX407" i="4"/>
  <c r="FW407" i="4"/>
  <c r="FV407" i="4"/>
  <c r="FU407" i="4"/>
  <c r="FT407" i="4"/>
  <c r="FS407" i="4"/>
  <c r="FR407" i="4"/>
  <c r="FQ407" i="4"/>
  <c r="FP407" i="4"/>
  <c r="FO407" i="4"/>
  <c r="FN407" i="4"/>
  <c r="FM407" i="4"/>
  <c r="FL407" i="4"/>
  <c r="FK407" i="4"/>
  <c r="FJ407" i="4"/>
  <c r="FI407" i="4"/>
  <c r="FH407" i="4"/>
  <c r="FG407" i="4"/>
  <c r="FF407" i="4"/>
  <c r="FE407" i="4"/>
  <c r="FD407" i="4"/>
  <c r="FC407" i="4"/>
  <c r="FB407" i="4"/>
  <c r="FA407" i="4"/>
  <c r="EZ407" i="4"/>
  <c r="EY407" i="4"/>
  <c r="EX407" i="4"/>
  <c r="EW407" i="4"/>
  <c r="EV407" i="4"/>
  <c r="EU407" i="4"/>
  <c r="ET407" i="4"/>
  <c r="ES407" i="4"/>
  <c r="ER407" i="4"/>
  <c r="EQ407" i="4"/>
  <c r="EP407" i="4"/>
  <c r="EO407" i="4"/>
  <c r="EN407" i="4"/>
  <c r="EM407" i="4"/>
  <c r="EL407" i="4"/>
  <c r="EK407" i="4"/>
  <c r="EJ407" i="4"/>
  <c r="EI407" i="4"/>
  <c r="EH407" i="4"/>
  <c r="EG407" i="4"/>
  <c r="EF407" i="4"/>
  <c r="EF457" i="4" s="1"/>
  <c r="EE407" i="4"/>
  <c r="ED407" i="4"/>
  <c r="EC407" i="4"/>
  <c r="EB407" i="4"/>
  <c r="EA407" i="4"/>
  <c r="DZ407" i="4"/>
  <c r="DY407" i="4"/>
  <c r="DX407" i="4"/>
  <c r="DW407" i="4"/>
  <c r="DV407" i="4"/>
  <c r="DU407" i="4"/>
  <c r="DT407" i="4"/>
  <c r="DS407" i="4"/>
  <c r="DR407" i="4"/>
  <c r="DQ407" i="4"/>
  <c r="DP407" i="4"/>
  <c r="DO407" i="4"/>
  <c r="DN407" i="4"/>
  <c r="DM407" i="4"/>
  <c r="DL407" i="4"/>
  <c r="DK407" i="4"/>
  <c r="DJ407" i="4"/>
  <c r="DI407" i="4"/>
  <c r="DH407" i="4"/>
  <c r="DH457" i="4" s="1"/>
  <c r="DG407" i="4"/>
  <c r="DF407" i="4"/>
  <c r="DE407" i="4"/>
  <c r="DD407" i="4"/>
  <c r="DC407" i="4"/>
  <c r="DB407" i="4"/>
  <c r="DA407" i="4"/>
  <c r="CZ407" i="4"/>
  <c r="CY407" i="4"/>
  <c r="CX407" i="4"/>
  <c r="CW407" i="4"/>
  <c r="CV407" i="4"/>
  <c r="CU407" i="4"/>
  <c r="CT407" i="4"/>
  <c r="CS407" i="4"/>
  <c r="CR407" i="4"/>
  <c r="CQ407" i="4"/>
  <c r="CP407" i="4"/>
  <c r="CO407" i="4"/>
  <c r="CN407" i="4"/>
  <c r="CM407" i="4"/>
  <c r="CL407" i="4"/>
  <c r="CK407" i="4"/>
  <c r="CJ407" i="4"/>
  <c r="CI407" i="4"/>
  <c r="CH407" i="4"/>
  <c r="CG407" i="4"/>
  <c r="CF407" i="4"/>
  <c r="CE407" i="4"/>
  <c r="CD407" i="4"/>
  <c r="CC407" i="4"/>
  <c r="CB407" i="4"/>
  <c r="CA407" i="4"/>
  <c r="BZ407" i="4"/>
  <c r="BY407" i="4"/>
  <c r="BX407" i="4"/>
  <c r="BX457" i="4" s="1"/>
  <c r="BW407" i="4"/>
  <c r="BV407" i="4"/>
  <c r="BV457" i="4" s="1"/>
  <c r="BU407" i="4"/>
  <c r="BT407" i="4"/>
  <c r="BS407" i="4"/>
  <c r="BR407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N457" i="4" s="1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B457" i="4" s="1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M457" i="4" s="1"/>
  <c r="L407" i="4"/>
  <c r="K407" i="4"/>
  <c r="J407" i="4"/>
  <c r="I407" i="4"/>
  <c r="H407" i="4"/>
  <c r="G407" i="4"/>
  <c r="F407" i="4"/>
  <c r="E407" i="4"/>
  <c r="D407" i="4"/>
  <c r="C407" i="4"/>
  <c r="B407" i="4"/>
  <c r="B457" i="4" s="1"/>
  <c r="B507" i="4" s="1"/>
  <c r="OB406" i="4"/>
  <c r="OB456" i="4" s="1"/>
  <c r="OA406" i="4"/>
  <c r="NZ406" i="4"/>
  <c r="NY406" i="4"/>
  <c r="NX406" i="4"/>
  <c r="NW406" i="4"/>
  <c r="NV406" i="4"/>
  <c r="NU406" i="4"/>
  <c r="NT406" i="4"/>
  <c r="NS406" i="4"/>
  <c r="NR406" i="4"/>
  <c r="NQ406" i="4"/>
  <c r="NQ456" i="4" s="1"/>
  <c r="NP406" i="4"/>
  <c r="NO406" i="4"/>
  <c r="NN406" i="4"/>
  <c r="NM406" i="4"/>
  <c r="NL406" i="4"/>
  <c r="NK406" i="4"/>
  <c r="NJ406" i="4"/>
  <c r="NI406" i="4"/>
  <c r="NH406" i="4"/>
  <c r="NG406" i="4"/>
  <c r="NF406" i="4"/>
  <c r="NE406" i="4"/>
  <c r="NE456" i="4" s="1"/>
  <c r="ND406" i="4"/>
  <c r="NC406" i="4"/>
  <c r="NB406" i="4"/>
  <c r="NA406" i="4"/>
  <c r="MZ406" i="4"/>
  <c r="MY406" i="4"/>
  <c r="MX406" i="4"/>
  <c r="MW406" i="4"/>
  <c r="MV406" i="4"/>
  <c r="MU406" i="4"/>
  <c r="MT406" i="4"/>
  <c r="MS406" i="4"/>
  <c r="MS456" i="4" s="1"/>
  <c r="MR406" i="4"/>
  <c r="MQ406" i="4"/>
  <c r="MP406" i="4"/>
  <c r="MO406" i="4"/>
  <c r="MN406" i="4"/>
  <c r="MM406" i="4"/>
  <c r="ML406" i="4"/>
  <c r="MK406" i="4"/>
  <c r="MJ406" i="4"/>
  <c r="MI406" i="4"/>
  <c r="MH406" i="4"/>
  <c r="MG406" i="4"/>
  <c r="MF406" i="4"/>
  <c r="ME406" i="4"/>
  <c r="MD406" i="4"/>
  <c r="MC406" i="4"/>
  <c r="MB406" i="4"/>
  <c r="MA406" i="4"/>
  <c r="LZ406" i="4"/>
  <c r="LY406" i="4"/>
  <c r="LX406" i="4"/>
  <c r="LW406" i="4"/>
  <c r="LV406" i="4"/>
  <c r="LU406" i="4"/>
  <c r="LU456" i="4" s="1"/>
  <c r="LT406" i="4"/>
  <c r="LS406" i="4"/>
  <c r="LR406" i="4"/>
  <c r="LQ406" i="4"/>
  <c r="LP406" i="4"/>
  <c r="LO406" i="4"/>
  <c r="LN406" i="4"/>
  <c r="LM406" i="4"/>
  <c r="LL406" i="4"/>
  <c r="LK406" i="4"/>
  <c r="LJ406" i="4"/>
  <c r="LI406" i="4"/>
  <c r="LI456" i="4" s="1"/>
  <c r="LH406" i="4"/>
  <c r="LG406" i="4"/>
  <c r="LF406" i="4"/>
  <c r="LE406" i="4"/>
  <c r="LD406" i="4"/>
  <c r="LC406" i="4"/>
  <c r="LB406" i="4"/>
  <c r="LA406" i="4"/>
  <c r="KZ406" i="4"/>
  <c r="KY406" i="4"/>
  <c r="KX406" i="4"/>
  <c r="KW406" i="4"/>
  <c r="KV406" i="4"/>
  <c r="KU406" i="4"/>
  <c r="KT406" i="4"/>
  <c r="KS406" i="4"/>
  <c r="KR406" i="4"/>
  <c r="KQ406" i="4"/>
  <c r="KP406" i="4"/>
  <c r="KO406" i="4"/>
  <c r="KN406" i="4"/>
  <c r="KM406" i="4"/>
  <c r="KL406" i="4"/>
  <c r="KK406" i="4"/>
  <c r="KJ406" i="4"/>
  <c r="KI406" i="4"/>
  <c r="KH406" i="4"/>
  <c r="KG406" i="4"/>
  <c r="KF406" i="4"/>
  <c r="KE406" i="4"/>
  <c r="KD406" i="4"/>
  <c r="KC406" i="4"/>
  <c r="KB406" i="4"/>
  <c r="KA406" i="4"/>
  <c r="JZ406" i="4"/>
  <c r="JY406" i="4"/>
  <c r="JY456" i="4" s="1"/>
  <c r="JX406" i="4"/>
  <c r="JW406" i="4"/>
  <c r="JV406" i="4"/>
  <c r="JU406" i="4"/>
  <c r="JT406" i="4"/>
  <c r="JS406" i="4"/>
  <c r="JR406" i="4"/>
  <c r="JQ406" i="4"/>
  <c r="JP406" i="4"/>
  <c r="JO406" i="4"/>
  <c r="JN406" i="4"/>
  <c r="JM406" i="4"/>
  <c r="JM456" i="4" s="1"/>
  <c r="JL406" i="4"/>
  <c r="JK406" i="4"/>
  <c r="JJ406" i="4"/>
  <c r="JI406" i="4"/>
  <c r="JH406" i="4"/>
  <c r="JG406" i="4"/>
  <c r="JF406" i="4"/>
  <c r="JE406" i="4"/>
  <c r="JD406" i="4"/>
  <c r="JC406" i="4"/>
  <c r="JB406" i="4"/>
  <c r="JA406" i="4"/>
  <c r="IZ406" i="4"/>
  <c r="IY406" i="4"/>
  <c r="IX406" i="4"/>
  <c r="IW406" i="4"/>
  <c r="IV406" i="4"/>
  <c r="IU406" i="4"/>
  <c r="IT406" i="4"/>
  <c r="IS406" i="4"/>
  <c r="IR406" i="4"/>
  <c r="IQ406" i="4"/>
  <c r="IP406" i="4"/>
  <c r="IO406" i="4"/>
  <c r="IO456" i="4" s="1"/>
  <c r="IN406" i="4"/>
  <c r="IM406" i="4"/>
  <c r="IL406" i="4"/>
  <c r="IK406" i="4"/>
  <c r="IJ406" i="4"/>
  <c r="II406" i="4"/>
  <c r="IH406" i="4"/>
  <c r="IG406" i="4"/>
  <c r="IF406" i="4"/>
  <c r="IE406" i="4"/>
  <c r="ID406" i="4"/>
  <c r="IC406" i="4"/>
  <c r="IC456" i="4" s="1"/>
  <c r="IB406" i="4"/>
  <c r="IB456" i="4" s="1"/>
  <c r="IA406" i="4"/>
  <c r="HZ406" i="4"/>
  <c r="HY406" i="4"/>
  <c r="HX406" i="4"/>
  <c r="HW406" i="4"/>
  <c r="HV406" i="4"/>
  <c r="HU406" i="4"/>
  <c r="HT406" i="4"/>
  <c r="HS406" i="4"/>
  <c r="HR406" i="4"/>
  <c r="HQ406" i="4"/>
  <c r="HQ456" i="4" s="1"/>
  <c r="HP406" i="4"/>
  <c r="HO406" i="4"/>
  <c r="HN406" i="4"/>
  <c r="HM406" i="4"/>
  <c r="HL406" i="4"/>
  <c r="HK406" i="4"/>
  <c r="HJ406" i="4"/>
  <c r="HI406" i="4"/>
  <c r="HH406" i="4"/>
  <c r="HG406" i="4"/>
  <c r="HF406" i="4"/>
  <c r="HE406" i="4"/>
  <c r="HD406" i="4"/>
  <c r="HC406" i="4"/>
  <c r="HB406" i="4"/>
  <c r="HA406" i="4"/>
  <c r="GZ406" i="4"/>
  <c r="GY406" i="4"/>
  <c r="GX406" i="4"/>
  <c r="GW406" i="4"/>
  <c r="GV406" i="4"/>
  <c r="GU406" i="4"/>
  <c r="GT406" i="4"/>
  <c r="GS406" i="4"/>
  <c r="GS456" i="4" s="1"/>
  <c r="GR406" i="4"/>
  <c r="GQ406" i="4"/>
  <c r="GP406" i="4"/>
  <c r="GO406" i="4"/>
  <c r="GN406" i="4"/>
  <c r="GM406" i="4"/>
  <c r="GL406" i="4"/>
  <c r="GK406" i="4"/>
  <c r="GJ406" i="4"/>
  <c r="GI406" i="4"/>
  <c r="GH406" i="4"/>
  <c r="GG406" i="4"/>
  <c r="GF406" i="4"/>
  <c r="GE406" i="4"/>
  <c r="GD406" i="4"/>
  <c r="GC406" i="4"/>
  <c r="GB406" i="4"/>
  <c r="GA406" i="4"/>
  <c r="FZ406" i="4"/>
  <c r="FY406" i="4"/>
  <c r="FX406" i="4"/>
  <c r="FW406" i="4"/>
  <c r="FV406" i="4"/>
  <c r="FU406" i="4"/>
  <c r="FT406" i="4"/>
  <c r="FS406" i="4"/>
  <c r="FR406" i="4"/>
  <c r="FQ406" i="4"/>
  <c r="FP406" i="4"/>
  <c r="FO406" i="4"/>
  <c r="FN406" i="4"/>
  <c r="FM406" i="4"/>
  <c r="FL406" i="4"/>
  <c r="FK406" i="4"/>
  <c r="FJ406" i="4"/>
  <c r="FI406" i="4"/>
  <c r="FH406" i="4"/>
  <c r="FG406" i="4"/>
  <c r="FF406" i="4"/>
  <c r="FE406" i="4"/>
  <c r="FD406" i="4"/>
  <c r="FC406" i="4"/>
  <c r="FB406" i="4"/>
  <c r="FA406" i="4"/>
  <c r="EZ406" i="4"/>
  <c r="EY406" i="4"/>
  <c r="EX406" i="4"/>
  <c r="EW406" i="4"/>
  <c r="EW456" i="4" s="1"/>
  <c r="EV406" i="4"/>
  <c r="EV456" i="4" s="1"/>
  <c r="EU406" i="4"/>
  <c r="ET406" i="4"/>
  <c r="ES406" i="4"/>
  <c r="ER406" i="4"/>
  <c r="EQ406" i="4"/>
  <c r="EP406" i="4"/>
  <c r="EO406" i="4"/>
  <c r="EN406" i="4"/>
  <c r="EM406" i="4"/>
  <c r="EL406" i="4"/>
  <c r="EK406" i="4"/>
  <c r="EJ406" i="4"/>
  <c r="EI406" i="4"/>
  <c r="EH406" i="4"/>
  <c r="EG406" i="4"/>
  <c r="EF406" i="4"/>
  <c r="EE406" i="4"/>
  <c r="ED406" i="4"/>
  <c r="EC406" i="4"/>
  <c r="EB406" i="4"/>
  <c r="EA406" i="4"/>
  <c r="DZ406" i="4"/>
  <c r="DY406" i="4"/>
  <c r="DY456" i="4" s="1"/>
  <c r="DX406" i="4"/>
  <c r="DW406" i="4"/>
  <c r="DV406" i="4"/>
  <c r="DU406" i="4"/>
  <c r="DT406" i="4"/>
  <c r="DS406" i="4"/>
  <c r="DR406" i="4"/>
  <c r="DQ406" i="4"/>
  <c r="DP406" i="4"/>
  <c r="DO406" i="4"/>
  <c r="DN406" i="4"/>
  <c r="DM406" i="4"/>
  <c r="DL406" i="4"/>
  <c r="DK406" i="4"/>
  <c r="DJ406" i="4"/>
  <c r="DI406" i="4"/>
  <c r="DH406" i="4"/>
  <c r="DG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Q406" i="4"/>
  <c r="CP406" i="4"/>
  <c r="CO406" i="4"/>
  <c r="CO456" i="4" s="1"/>
  <c r="CN406" i="4"/>
  <c r="CM406" i="4"/>
  <c r="CL406" i="4"/>
  <c r="CK406" i="4"/>
  <c r="CJ406" i="4"/>
  <c r="CI406" i="4"/>
  <c r="CH406" i="4"/>
  <c r="CG406" i="4"/>
  <c r="CF406" i="4"/>
  <c r="CE406" i="4"/>
  <c r="CD406" i="4"/>
  <c r="CC406" i="4"/>
  <c r="CC456" i="4" s="1"/>
  <c r="CB406" i="4"/>
  <c r="CB456" i="4" s="1"/>
  <c r="CA406" i="4"/>
  <c r="BZ406" i="4"/>
  <c r="BY406" i="4"/>
  <c r="BX406" i="4"/>
  <c r="BW406" i="4"/>
  <c r="BV406" i="4"/>
  <c r="BU406" i="4"/>
  <c r="BT406" i="4"/>
  <c r="BS406" i="4"/>
  <c r="BR406" i="4"/>
  <c r="BQ406" i="4"/>
  <c r="BQ456" i="4" s="1"/>
  <c r="BP406" i="4"/>
  <c r="BO406" i="4"/>
  <c r="BN406" i="4"/>
  <c r="BM406" i="4"/>
  <c r="BL406" i="4"/>
  <c r="BK406" i="4"/>
  <c r="BJ406" i="4"/>
  <c r="BI406" i="4"/>
  <c r="BH406" i="4"/>
  <c r="BG406" i="4"/>
  <c r="BF406" i="4"/>
  <c r="BE406" i="4"/>
  <c r="BE456" i="4" s="1"/>
  <c r="BD406" i="4"/>
  <c r="BC406" i="4"/>
  <c r="BB406" i="4"/>
  <c r="BA406" i="4"/>
  <c r="AZ406" i="4"/>
  <c r="AY406" i="4"/>
  <c r="AX406" i="4"/>
  <c r="AW406" i="4"/>
  <c r="AV406" i="4"/>
  <c r="AU406" i="4"/>
  <c r="AT406" i="4"/>
  <c r="AS406" i="4"/>
  <c r="AS456" i="4" s="1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G456" i="4" s="1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U456" i="4" s="1"/>
  <c r="T406" i="4"/>
  <c r="S406" i="4"/>
  <c r="R406" i="4"/>
  <c r="Q406" i="4"/>
  <c r="P406" i="4"/>
  <c r="O406" i="4"/>
  <c r="N406" i="4"/>
  <c r="M406" i="4"/>
  <c r="L406" i="4"/>
  <c r="K406" i="4"/>
  <c r="J406" i="4"/>
  <c r="I406" i="4"/>
  <c r="I456" i="4" s="1"/>
  <c r="H406" i="4"/>
  <c r="G406" i="4"/>
  <c r="F406" i="4"/>
  <c r="E406" i="4"/>
  <c r="D406" i="4"/>
  <c r="C406" i="4"/>
  <c r="B406" i="4"/>
  <c r="B456" i="4" s="1"/>
  <c r="B506" i="4" s="1"/>
  <c r="OB405" i="4"/>
  <c r="OA405" i="4"/>
  <c r="NZ405" i="4"/>
  <c r="NY405" i="4"/>
  <c r="NX405" i="4"/>
  <c r="NX455" i="4" s="1"/>
  <c r="NW405" i="4"/>
  <c r="NW455" i="4" s="1"/>
  <c r="NV405" i="4"/>
  <c r="NU405" i="4"/>
  <c r="NT405" i="4"/>
  <c r="NS405" i="4"/>
  <c r="NR405" i="4"/>
  <c r="NQ405" i="4"/>
  <c r="NP405" i="4"/>
  <c r="NO405" i="4"/>
  <c r="NN405" i="4"/>
  <c r="NM405" i="4"/>
  <c r="NL405" i="4"/>
  <c r="NK405" i="4"/>
  <c r="NK455" i="4" s="1"/>
  <c r="NJ405" i="4"/>
  <c r="NI405" i="4"/>
  <c r="NH405" i="4"/>
  <c r="NG405" i="4"/>
  <c r="NF405" i="4"/>
  <c r="NE405" i="4"/>
  <c r="ND405" i="4"/>
  <c r="NC405" i="4"/>
  <c r="NB405" i="4"/>
  <c r="NA405" i="4"/>
  <c r="MZ405" i="4"/>
  <c r="MY405" i="4"/>
  <c r="MX405" i="4"/>
  <c r="MW405" i="4"/>
  <c r="MV405" i="4"/>
  <c r="MU405" i="4"/>
  <c r="MT405" i="4"/>
  <c r="MS405" i="4"/>
  <c r="MR405" i="4"/>
  <c r="MQ405" i="4"/>
  <c r="MP405" i="4"/>
  <c r="MO405" i="4"/>
  <c r="MN405" i="4"/>
  <c r="MN455" i="4" s="1"/>
  <c r="MM405" i="4"/>
  <c r="ML405" i="4"/>
  <c r="MK405" i="4"/>
  <c r="MJ405" i="4"/>
  <c r="MI405" i="4"/>
  <c r="MH405" i="4"/>
  <c r="MG405" i="4"/>
  <c r="MF405" i="4"/>
  <c r="ME405" i="4"/>
  <c r="MD405" i="4"/>
  <c r="MC405" i="4"/>
  <c r="MB405" i="4"/>
  <c r="MB455" i="4" s="1"/>
  <c r="MA405" i="4"/>
  <c r="LZ405" i="4"/>
  <c r="LY405" i="4"/>
  <c r="LX405" i="4"/>
  <c r="LW405" i="4"/>
  <c r="LV405" i="4"/>
  <c r="LU405" i="4"/>
  <c r="LT405" i="4"/>
  <c r="LS405" i="4"/>
  <c r="LR405" i="4"/>
  <c r="LQ405" i="4"/>
  <c r="LP405" i="4"/>
  <c r="LP455" i="4" s="1"/>
  <c r="LO405" i="4"/>
  <c r="LO455" i="4" s="1"/>
  <c r="LN405" i="4"/>
  <c r="LM405" i="4"/>
  <c r="LL405" i="4"/>
  <c r="LK405" i="4"/>
  <c r="LJ405" i="4"/>
  <c r="LI405" i="4"/>
  <c r="LH405" i="4"/>
  <c r="LG405" i="4"/>
  <c r="LF405" i="4"/>
  <c r="LE405" i="4"/>
  <c r="LD405" i="4"/>
  <c r="LC405" i="4"/>
  <c r="LB405" i="4"/>
  <c r="LA405" i="4"/>
  <c r="KZ405" i="4"/>
  <c r="KY405" i="4"/>
  <c r="KX405" i="4"/>
  <c r="KW405" i="4"/>
  <c r="KV405" i="4"/>
  <c r="KU405" i="4"/>
  <c r="KT405" i="4"/>
  <c r="KS405" i="4"/>
  <c r="KR405" i="4"/>
  <c r="KR455" i="4" s="1"/>
  <c r="KQ405" i="4"/>
  <c r="KP405" i="4"/>
  <c r="KO405" i="4"/>
  <c r="KN405" i="4"/>
  <c r="KM405" i="4"/>
  <c r="KL405" i="4"/>
  <c r="KK405" i="4"/>
  <c r="KJ405" i="4"/>
  <c r="KI405" i="4"/>
  <c r="KH405" i="4"/>
  <c r="KG405" i="4"/>
  <c r="KF405" i="4"/>
  <c r="KF455" i="4" s="1"/>
  <c r="KE405" i="4"/>
  <c r="KD405" i="4"/>
  <c r="KC405" i="4"/>
  <c r="KB405" i="4"/>
  <c r="KA405" i="4"/>
  <c r="JZ405" i="4"/>
  <c r="JY405" i="4"/>
  <c r="JX405" i="4"/>
  <c r="JW405" i="4"/>
  <c r="JV405" i="4"/>
  <c r="JU405" i="4"/>
  <c r="JT405" i="4"/>
  <c r="JS405" i="4"/>
  <c r="JR405" i="4"/>
  <c r="JQ405" i="4"/>
  <c r="JP405" i="4"/>
  <c r="JO405" i="4"/>
  <c r="JN405" i="4"/>
  <c r="JM405" i="4"/>
  <c r="JL405" i="4"/>
  <c r="JK405" i="4"/>
  <c r="JJ405" i="4"/>
  <c r="JI405" i="4"/>
  <c r="JH405" i="4"/>
  <c r="JG405" i="4"/>
  <c r="JF405" i="4"/>
  <c r="JE405" i="4"/>
  <c r="JD405" i="4"/>
  <c r="JC405" i="4"/>
  <c r="JB405" i="4"/>
  <c r="JA405" i="4"/>
  <c r="IZ405" i="4"/>
  <c r="IY405" i="4"/>
  <c r="IX405" i="4"/>
  <c r="IW405" i="4"/>
  <c r="IV405" i="4"/>
  <c r="IV455" i="4" s="1"/>
  <c r="IU405" i="4"/>
  <c r="IT405" i="4"/>
  <c r="IS405" i="4"/>
  <c r="IR405" i="4"/>
  <c r="IQ405" i="4"/>
  <c r="IP405" i="4"/>
  <c r="IO405" i="4"/>
  <c r="IN405" i="4"/>
  <c r="IM405" i="4"/>
  <c r="IL405" i="4"/>
  <c r="IK405" i="4"/>
  <c r="IJ405" i="4"/>
  <c r="IJ455" i="4" s="1"/>
  <c r="II405" i="4"/>
  <c r="IH405" i="4"/>
  <c r="IG405" i="4"/>
  <c r="IF405" i="4"/>
  <c r="IE405" i="4"/>
  <c r="ID405" i="4"/>
  <c r="IC405" i="4"/>
  <c r="IB405" i="4"/>
  <c r="IA405" i="4"/>
  <c r="HZ405" i="4"/>
  <c r="HY405" i="4"/>
  <c r="HX405" i="4"/>
  <c r="HX455" i="4" s="1"/>
  <c r="HW405" i="4"/>
  <c r="HV405" i="4"/>
  <c r="HU405" i="4"/>
  <c r="HT405" i="4"/>
  <c r="HS405" i="4"/>
  <c r="HR405" i="4"/>
  <c r="HQ405" i="4"/>
  <c r="HP405" i="4"/>
  <c r="HO405" i="4"/>
  <c r="HN405" i="4"/>
  <c r="HM405" i="4"/>
  <c r="HL405" i="4"/>
  <c r="HL455" i="4" s="1"/>
  <c r="HK405" i="4"/>
  <c r="HJ405" i="4"/>
  <c r="HI405" i="4"/>
  <c r="HH405" i="4"/>
  <c r="HG405" i="4"/>
  <c r="HF405" i="4"/>
  <c r="HE405" i="4"/>
  <c r="HD405" i="4"/>
  <c r="HC405" i="4"/>
  <c r="HB405" i="4"/>
  <c r="HA405" i="4"/>
  <c r="GZ405" i="4"/>
  <c r="GZ455" i="4" s="1"/>
  <c r="GY405" i="4"/>
  <c r="GX405" i="4"/>
  <c r="GW405" i="4"/>
  <c r="GV405" i="4"/>
  <c r="GU405" i="4"/>
  <c r="GT405" i="4"/>
  <c r="GS405" i="4"/>
  <c r="GR405" i="4"/>
  <c r="GQ405" i="4"/>
  <c r="GP405" i="4"/>
  <c r="GO405" i="4"/>
  <c r="GN405" i="4"/>
  <c r="GM405" i="4"/>
  <c r="GL405" i="4"/>
  <c r="GK405" i="4"/>
  <c r="GJ405" i="4"/>
  <c r="GI405" i="4"/>
  <c r="GH405" i="4"/>
  <c r="GG405" i="4"/>
  <c r="GF405" i="4"/>
  <c r="GE405" i="4"/>
  <c r="GD405" i="4"/>
  <c r="GC405" i="4"/>
  <c r="GB405" i="4"/>
  <c r="GA405" i="4"/>
  <c r="FZ405" i="4"/>
  <c r="FY405" i="4"/>
  <c r="FX405" i="4"/>
  <c r="FW405" i="4"/>
  <c r="FV405" i="4"/>
  <c r="FU405" i="4"/>
  <c r="FT405" i="4"/>
  <c r="FS405" i="4"/>
  <c r="FR405" i="4"/>
  <c r="FQ405" i="4"/>
  <c r="FP405" i="4"/>
  <c r="FO405" i="4"/>
  <c r="FN405" i="4"/>
  <c r="FM405" i="4"/>
  <c r="FL405" i="4"/>
  <c r="FK405" i="4"/>
  <c r="FJ405" i="4"/>
  <c r="FI405" i="4"/>
  <c r="FH405" i="4"/>
  <c r="FG405" i="4"/>
  <c r="FF405" i="4"/>
  <c r="FE405" i="4"/>
  <c r="FD405" i="4"/>
  <c r="FD455" i="4" s="1"/>
  <c r="FC405" i="4"/>
  <c r="FB405" i="4"/>
  <c r="FA405" i="4"/>
  <c r="EZ405" i="4"/>
  <c r="EY405" i="4"/>
  <c r="EX405" i="4"/>
  <c r="EW405" i="4"/>
  <c r="EV405" i="4"/>
  <c r="EU405" i="4"/>
  <c r="ET405" i="4"/>
  <c r="ES405" i="4"/>
  <c r="ER405" i="4"/>
  <c r="ER455" i="4" s="1"/>
  <c r="EQ405" i="4"/>
  <c r="EQ455" i="4" s="1"/>
  <c r="EP405" i="4"/>
  <c r="EO405" i="4"/>
  <c r="EN405" i="4"/>
  <c r="EM405" i="4"/>
  <c r="EL405" i="4"/>
  <c r="EK405" i="4"/>
  <c r="EJ405" i="4"/>
  <c r="EI405" i="4"/>
  <c r="EH405" i="4"/>
  <c r="EG405" i="4"/>
  <c r="EF405" i="4"/>
  <c r="EF455" i="4" s="1"/>
  <c r="EE405" i="4"/>
  <c r="ED405" i="4"/>
  <c r="EC405" i="4"/>
  <c r="EB405" i="4"/>
  <c r="EA405" i="4"/>
  <c r="DZ405" i="4"/>
  <c r="DY405" i="4"/>
  <c r="DX405" i="4"/>
  <c r="DW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G405" i="4"/>
  <c r="DF405" i="4"/>
  <c r="DE405" i="4"/>
  <c r="DD405" i="4"/>
  <c r="DC405" i="4"/>
  <c r="DB405" i="4"/>
  <c r="DA405" i="4"/>
  <c r="CZ405" i="4"/>
  <c r="CY405" i="4"/>
  <c r="CX405" i="4"/>
  <c r="CW405" i="4"/>
  <c r="CV405" i="4"/>
  <c r="CU405" i="4"/>
  <c r="CT405" i="4"/>
  <c r="CS405" i="4"/>
  <c r="CR405" i="4"/>
  <c r="CQ405" i="4"/>
  <c r="CP405" i="4"/>
  <c r="CO405" i="4"/>
  <c r="CN405" i="4"/>
  <c r="CM405" i="4"/>
  <c r="CL405" i="4"/>
  <c r="CK405" i="4"/>
  <c r="CJ405" i="4"/>
  <c r="CI405" i="4"/>
  <c r="CH405" i="4"/>
  <c r="CG405" i="4"/>
  <c r="CF405" i="4"/>
  <c r="CE405" i="4"/>
  <c r="CD405" i="4"/>
  <c r="CC405" i="4"/>
  <c r="CB405" i="4"/>
  <c r="CA405" i="4"/>
  <c r="BZ405" i="4"/>
  <c r="BY405" i="4"/>
  <c r="BX405" i="4"/>
  <c r="BX455" i="4" s="1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Z455" i="4" s="1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N455" i="4" s="1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B455" i="4" s="1"/>
  <c r="AA405" i="4"/>
  <c r="Z405" i="4"/>
  <c r="Y405" i="4"/>
  <c r="X405" i="4"/>
  <c r="W405" i="4"/>
  <c r="V405" i="4"/>
  <c r="U405" i="4"/>
  <c r="T405" i="4"/>
  <c r="S405" i="4"/>
  <c r="R405" i="4"/>
  <c r="Q405" i="4"/>
  <c r="P405" i="4"/>
  <c r="P455" i="4" s="1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OB404" i="4"/>
  <c r="OA404" i="4"/>
  <c r="NZ404" i="4"/>
  <c r="NY404" i="4"/>
  <c r="NX404" i="4"/>
  <c r="NW404" i="4"/>
  <c r="NV404" i="4"/>
  <c r="NU404" i="4"/>
  <c r="NT404" i="4"/>
  <c r="NS404" i="4"/>
  <c r="NR404" i="4"/>
  <c r="NQ404" i="4"/>
  <c r="NP404" i="4"/>
  <c r="NO404" i="4"/>
  <c r="NN404" i="4"/>
  <c r="NM404" i="4"/>
  <c r="NL404" i="4"/>
  <c r="NK404" i="4"/>
  <c r="NJ404" i="4"/>
  <c r="NI404" i="4"/>
  <c r="NH404" i="4"/>
  <c r="NG404" i="4"/>
  <c r="NF404" i="4"/>
  <c r="NE404" i="4"/>
  <c r="ND404" i="4"/>
  <c r="NC404" i="4"/>
  <c r="NB404" i="4"/>
  <c r="NA404" i="4"/>
  <c r="MZ404" i="4"/>
  <c r="MY404" i="4"/>
  <c r="MX404" i="4"/>
  <c r="MW404" i="4"/>
  <c r="MV404" i="4"/>
  <c r="MU404" i="4"/>
  <c r="MT404" i="4"/>
  <c r="MS404" i="4"/>
  <c r="MR404" i="4"/>
  <c r="MQ404" i="4"/>
  <c r="MP404" i="4"/>
  <c r="MO404" i="4"/>
  <c r="MN404" i="4"/>
  <c r="MM404" i="4"/>
  <c r="ML404" i="4"/>
  <c r="MK404" i="4"/>
  <c r="MJ404" i="4"/>
  <c r="MI404" i="4"/>
  <c r="MH404" i="4"/>
  <c r="MG404" i="4"/>
  <c r="MF404" i="4"/>
  <c r="ME404" i="4"/>
  <c r="MD404" i="4"/>
  <c r="MC404" i="4"/>
  <c r="MB404" i="4"/>
  <c r="MA404" i="4"/>
  <c r="LZ404" i="4"/>
  <c r="LY404" i="4"/>
  <c r="LX404" i="4"/>
  <c r="LW404" i="4"/>
  <c r="LV404" i="4"/>
  <c r="LU404" i="4"/>
  <c r="LT404" i="4"/>
  <c r="LS404" i="4"/>
  <c r="LR404" i="4"/>
  <c r="LQ404" i="4"/>
  <c r="LP404" i="4"/>
  <c r="LO404" i="4"/>
  <c r="LN404" i="4"/>
  <c r="LM404" i="4"/>
  <c r="LL404" i="4"/>
  <c r="LK404" i="4"/>
  <c r="LJ404" i="4"/>
  <c r="LI404" i="4"/>
  <c r="LH404" i="4"/>
  <c r="LG404" i="4"/>
  <c r="LF404" i="4"/>
  <c r="LE404" i="4"/>
  <c r="LD404" i="4"/>
  <c r="LC404" i="4"/>
  <c r="LB404" i="4"/>
  <c r="LA404" i="4"/>
  <c r="KZ404" i="4"/>
  <c r="KY404" i="4"/>
  <c r="KX404" i="4"/>
  <c r="KW404" i="4"/>
  <c r="KV404" i="4"/>
  <c r="KU404" i="4"/>
  <c r="KT404" i="4"/>
  <c r="KS404" i="4"/>
  <c r="KR404" i="4"/>
  <c r="KQ404" i="4"/>
  <c r="KP404" i="4"/>
  <c r="KO404" i="4"/>
  <c r="KN404" i="4"/>
  <c r="KM404" i="4"/>
  <c r="KL404" i="4"/>
  <c r="KK404" i="4"/>
  <c r="KJ404" i="4"/>
  <c r="KI404" i="4"/>
  <c r="KH404" i="4"/>
  <c r="KG404" i="4"/>
  <c r="KF404" i="4"/>
  <c r="KE404" i="4"/>
  <c r="KD404" i="4"/>
  <c r="KC404" i="4"/>
  <c r="KB404" i="4"/>
  <c r="KA404" i="4"/>
  <c r="JZ404" i="4"/>
  <c r="JY404" i="4"/>
  <c r="JX404" i="4"/>
  <c r="JW404" i="4"/>
  <c r="JV404" i="4"/>
  <c r="JU404" i="4"/>
  <c r="JT404" i="4"/>
  <c r="JS404" i="4"/>
  <c r="JR404" i="4"/>
  <c r="JQ404" i="4"/>
  <c r="JP404" i="4"/>
  <c r="JO404" i="4"/>
  <c r="JN404" i="4"/>
  <c r="JM404" i="4"/>
  <c r="JL404" i="4"/>
  <c r="JK404" i="4"/>
  <c r="JJ404" i="4"/>
  <c r="JI404" i="4"/>
  <c r="JH404" i="4"/>
  <c r="JG404" i="4"/>
  <c r="JF404" i="4"/>
  <c r="JE404" i="4"/>
  <c r="JD404" i="4"/>
  <c r="JC404" i="4"/>
  <c r="JB404" i="4"/>
  <c r="JA404" i="4"/>
  <c r="IZ404" i="4"/>
  <c r="IY404" i="4"/>
  <c r="IX404" i="4"/>
  <c r="IW404" i="4"/>
  <c r="IV404" i="4"/>
  <c r="IU404" i="4"/>
  <c r="IT404" i="4"/>
  <c r="IS404" i="4"/>
  <c r="IR404" i="4"/>
  <c r="IQ404" i="4"/>
  <c r="IP404" i="4"/>
  <c r="IO404" i="4"/>
  <c r="IN404" i="4"/>
  <c r="IM404" i="4"/>
  <c r="IL404" i="4"/>
  <c r="IK404" i="4"/>
  <c r="IJ404" i="4"/>
  <c r="II404" i="4"/>
  <c r="IH404" i="4"/>
  <c r="IG404" i="4"/>
  <c r="IF404" i="4"/>
  <c r="IE404" i="4"/>
  <c r="ID404" i="4"/>
  <c r="IC404" i="4"/>
  <c r="IB404" i="4"/>
  <c r="IA404" i="4"/>
  <c r="HZ404" i="4"/>
  <c r="HY404" i="4"/>
  <c r="HX404" i="4"/>
  <c r="HW404" i="4"/>
  <c r="HV404" i="4"/>
  <c r="HU404" i="4"/>
  <c r="HT404" i="4"/>
  <c r="HS404" i="4"/>
  <c r="HR404" i="4"/>
  <c r="HQ404" i="4"/>
  <c r="HQ454" i="4" s="1"/>
  <c r="HP404" i="4"/>
  <c r="HO404" i="4"/>
  <c r="HN404" i="4"/>
  <c r="HM404" i="4"/>
  <c r="HL404" i="4"/>
  <c r="HK404" i="4"/>
  <c r="HJ404" i="4"/>
  <c r="HI404" i="4"/>
  <c r="HH404" i="4"/>
  <c r="HG404" i="4"/>
  <c r="HF404" i="4"/>
  <c r="HE404" i="4"/>
  <c r="HD404" i="4"/>
  <c r="HC404" i="4"/>
  <c r="HB404" i="4"/>
  <c r="HA404" i="4"/>
  <c r="GZ404" i="4"/>
  <c r="GY404" i="4"/>
  <c r="GX404" i="4"/>
  <c r="GW404" i="4"/>
  <c r="GV404" i="4"/>
  <c r="GU404" i="4"/>
  <c r="GT404" i="4"/>
  <c r="GS404" i="4"/>
  <c r="GS454" i="4" s="1"/>
  <c r="GR404" i="4"/>
  <c r="GQ404" i="4"/>
  <c r="GP404" i="4"/>
  <c r="GO404" i="4"/>
  <c r="GN404" i="4"/>
  <c r="GM404" i="4"/>
  <c r="GL404" i="4"/>
  <c r="GK404" i="4"/>
  <c r="GJ404" i="4"/>
  <c r="GI404" i="4"/>
  <c r="GH404" i="4"/>
  <c r="GG404" i="4"/>
  <c r="GF404" i="4"/>
  <c r="GE404" i="4"/>
  <c r="GD404" i="4"/>
  <c r="GC404" i="4"/>
  <c r="GB404" i="4"/>
  <c r="GA404" i="4"/>
  <c r="FZ404" i="4"/>
  <c r="FY404" i="4"/>
  <c r="FX404" i="4"/>
  <c r="FW404" i="4"/>
  <c r="FV404" i="4"/>
  <c r="FU404" i="4"/>
  <c r="FT404" i="4"/>
  <c r="FS404" i="4"/>
  <c r="FR404" i="4"/>
  <c r="FQ404" i="4"/>
  <c r="FP404" i="4"/>
  <c r="FO404" i="4"/>
  <c r="FN404" i="4"/>
  <c r="FM404" i="4"/>
  <c r="FL404" i="4"/>
  <c r="FK404" i="4"/>
  <c r="FJ404" i="4"/>
  <c r="FI404" i="4"/>
  <c r="FH404" i="4"/>
  <c r="FG404" i="4"/>
  <c r="FF404" i="4"/>
  <c r="FE404" i="4"/>
  <c r="FD404" i="4"/>
  <c r="FC404" i="4"/>
  <c r="FB404" i="4"/>
  <c r="FA404" i="4"/>
  <c r="EZ404" i="4"/>
  <c r="EY404" i="4"/>
  <c r="EX404" i="4"/>
  <c r="EW404" i="4"/>
  <c r="EV404" i="4"/>
  <c r="EU404" i="4"/>
  <c r="ET404" i="4"/>
  <c r="ES404" i="4"/>
  <c r="ER404" i="4"/>
  <c r="EQ404" i="4"/>
  <c r="EP404" i="4"/>
  <c r="EO404" i="4"/>
  <c r="EN404" i="4"/>
  <c r="EM404" i="4"/>
  <c r="EL404" i="4"/>
  <c r="EK404" i="4"/>
  <c r="EJ404" i="4"/>
  <c r="EI404" i="4"/>
  <c r="EH404" i="4"/>
  <c r="EG404" i="4"/>
  <c r="EF404" i="4"/>
  <c r="EE404" i="4"/>
  <c r="ED404" i="4"/>
  <c r="EC404" i="4"/>
  <c r="EB404" i="4"/>
  <c r="EA404" i="4"/>
  <c r="DZ404" i="4"/>
  <c r="DZ408" i="4" s="1"/>
  <c r="DY404" i="4"/>
  <c r="DX404" i="4"/>
  <c r="DW404" i="4"/>
  <c r="DV404" i="4"/>
  <c r="DU404" i="4"/>
  <c r="DT404" i="4"/>
  <c r="DS404" i="4"/>
  <c r="DR404" i="4"/>
  <c r="DQ404" i="4"/>
  <c r="DP404" i="4"/>
  <c r="DO404" i="4"/>
  <c r="DN404" i="4"/>
  <c r="DM404" i="4"/>
  <c r="DL404" i="4"/>
  <c r="DK404" i="4"/>
  <c r="DJ404" i="4"/>
  <c r="DI404" i="4"/>
  <c r="DH404" i="4"/>
  <c r="DG404" i="4"/>
  <c r="DF404" i="4"/>
  <c r="DE404" i="4"/>
  <c r="DD404" i="4"/>
  <c r="DC404" i="4"/>
  <c r="DB404" i="4"/>
  <c r="DA404" i="4"/>
  <c r="CZ404" i="4"/>
  <c r="CY404" i="4"/>
  <c r="CX404" i="4"/>
  <c r="CW404" i="4"/>
  <c r="CV404" i="4"/>
  <c r="CU404" i="4"/>
  <c r="CT404" i="4"/>
  <c r="CS404" i="4"/>
  <c r="CR404" i="4"/>
  <c r="CQ404" i="4"/>
  <c r="CP404" i="4"/>
  <c r="CO404" i="4"/>
  <c r="CN404" i="4"/>
  <c r="CM404" i="4"/>
  <c r="CL404" i="4"/>
  <c r="CK404" i="4"/>
  <c r="CJ404" i="4"/>
  <c r="CI404" i="4"/>
  <c r="CH404" i="4"/>
  <c r="CG404" i="4"/>
  <c r="CF404" i="4"/>
  <c r="CE404" i="4"/>
  <c r="CD404" i="4"/>
  <c r="CC404" i="4"/>
  <c r="CB404" i="4"/>
  <c r="CA404" i="4"/>
  <c r="BZ404" i="4"/>
  <c r="BY404" i="4"/>
  <c r="BX404" i="4"/>
  <c r="BW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G454" i="4" s="1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I454" i="4" s="1"/>
  <c r="H404" i="4"/>
  <c r="G404" i="4"/>
  <c r="F404" i="4"/>
  <c r="E404" i="4"/>
  <c r="D404" i="4"/>
  <c r="C404" i="4"/>
  <c r="B404" i="4"/>
  <c r="OB403" i="4"/>
  <c r="OB408" i="4" s="1"/>
  <c r="OA403" i="4"/>
  <c r="NZ403" i="4"/>
  <c r="NY403" i="4"/>
  <c r="NX403" i="4"/>
  <c r="NW403" i="4"/>
  <c r="NV403" i="4"/>
  <c r="NU403" i="4"/>
  <c r="NT403" i="4"/>
  <c r="NS403" i="4"/>
  <c r="NR403" i="4"/>
  <c r="NQ403" i="4"/>
  <c r="NP403" i="4"/>
  <c r="NO403" i="4"/>
  <c r="NN403" i="4"/>
  <c r="NM403" i="4"/>
  <c r="NL403" i="4"/>
  <c r="NK403" i="4"/>
  <c r="NJ403" i="4"/>
  <c r="NI403" i="4"/>
  <c r="NH403" i="4"/>
  <c r="NG403" i="4"/>
  <c r="NF403" i="4"/>
  <c r="NE403" i="4"/>
  <c r="NE408" i="4" s="1"/>
  <c r="ND403" i="4"/>
  <c r="NC403" i="4"/>
  <c r="NB403" i="4"/>
  <c r="NA403" i="4"/>
  <c r="MZ403" i="4"/>
  <c r="MY403" i="4"/>
  <c r="MX403" i="4"/>
  <c r="MW403" i="4"/>
  <c r="MV403" i="4"/>
  <c r="MU403" i="4"/>
  <c r="MT403" i="4"/>
  <c r="MS403" i="4"/>
  <c r="MR403" i="4"/>
  <c r="MQ403" i="4"/>
  <c r="MP403" i="4"/>
  <c r="MO403" i="4"/>
  <c r="MN403" i="4"/>
  <c r="MM403" i="4"/>
  <c r="ML403" i="4"/>
  <c r="MK403" i="4"/>
  <c r="MJ403" i="4"/>
  <c r="MI403" i="4"/>
  <c r="MH403" i="4"/>
  <c r="MG403" i="4"/>
  <c r="MF403" i="4"/>
  <c r="ME403" i="4"/>
  <c r="MD403" i="4"/>
  <c r="MC403" i="4"/>
  <c r="MB403" i="4"/>
  <c r="MA403" i="4"/>
  <c r="LZ403" i="4"/>
  <c r="LY403" i="4"/>
  <c r="LX403" i="4"/>
  <c r="LW403" i="4"/>
  <c r="LV403" i="4"/>
  <c r="LU403" i="4"/>
  <c r="LU408" i="4" s="1"/>
  <c r="LT403" i="4"/>
  <c r="LS403" i="4"/>
  <c r="LR403" i="4"/>
  <c r="LQ403" i="4"/>
  <c r="LP403" i="4"/>
  <c r="LO403" i="4"/>
  <c r="LN403" i="4"/>
  <c r="LM403" i="4"/>
  <c r="LL403" i="4"/>
  <c r="LK403" i="4"/>
  <c r="LJ403" i="4"/>
  <c r="LI403" i="4"/>
  <c r="LI453" i="4" s="1"/>
  <c r="LH403" i="4"/>
  <c r="LG403" i="4"/>
  <c r="LF403" i="4"/>
  <c r="LE403" i="4"/>
  <c r="LD403" i="4"/>
  <c r="LC403" i="4"/>
  <c r="LB403" i="4"/>
  <c r="LA403" i="4"/>
  <c r="KZ403" i="4"/>
  <c r="KY403" i="4"/>
  <c r="KX403" i="4"/>
  <c r="KW403" i="4"/>
  <c r="KV403" i="4"/>
  <c r="KU403" i="4"/>
  <c r="KT403" i="4"/>
  <c r="KS403" i="4"/>
  <c r="KR403" i="4"/>
  <c r="KQ403" i="4"/>
  <c r="KP403" i="4"/>
  <c r="KO403" i="4"/>
  <c r="KN403" i="4"/>
  <c r="KM403" i="4"/>
  <c r="KL403" i="4"/>
  <c r="KK403" i="4"/>
  <c r="KJ403" i="4"/>
  <c r="KI403" i="4"/>
  <c r="KH403" i="4"/>
  <c r="KG403" i="4"/>
  <c r="KF403" i="4"/>
  <c r="KE403" i="4"/>
  <c r="KD403" i="4"/>
  <c r="KC403" i="4"/>
  <c r="KB403" i="4"/>
  <c r="KA403" i="4"/>
  <c r="JZ403" i="4"/>
  <c r="JY403" i="4"/>
  <c r="JY408" i="4" s="1"/>
  <c r="JY455" i="4" s="1"/>
  <c r="JX403" i="4"/>
  <c r="JW403" i="4"/>
  <c r="JV403" i="4"/>
  <c r="JU403" i="4"/>
  <c r="JT403" i="4"/>
  <c r="JS403" i="4"/>
  <c r="JR403" i="4"/>
  <c r="JQ403" i="4"/>
  <c r="JP403" i="4"/>
  <c r="JO403" i="4"/>
  <c r="JN403" i="4"/>
  <c r="JM403" i="4"/>
  <c r="JL403" i="4"/>
  <c r="JK403" i="4"/>
  <c r="JJ403" i="4"/>
  <c r="JI403" i="4"/>
  <c r="JH403" i="4"/>
  <c r="JG403" i="4"/>
  <c r="JF403" i="4"/>
  <c r="JE403" i="4"/>
  <c r="JD403" i="4"/>
  <c r="JC403" i="4"/>
  <c r="JB403" i="4"/>
  <c r="JA403" i="4"/>
  <c r="IZ403" i="4"/>
  <c r="IY403" i="4"/>
  <c r="IX403" i="4"/>
  <c r="IW403" i="4"/>
  <c r="IV403" i="4"/>
  <c r="IU403" i="4"/>
  <c r="IT403" i="4"/>
  <c r="IS403" i="4"/>
  <c r="IR403" i="4"/>
  <c r="IQ403" i="4"/>
  <c r="IP403" i="4"/>
  <c r="IO403" i="4"/>
  <c r="IO408" i="4" s="1"/>
  <c r="IN403" i="4"/>
  <c r="IM403" i="4"/>
  <c r="IL403" i="4"/>
  <c r="IK403" i="4"/>
  <c r="IJ403" i="4"/>
  <c r="II403" i="4"/>
  <c r="IH403" i="4"/>
  <c r="IG403" i="4"/>
  <c r="IF403" i="4"/>
  <c r="IE403" i="4"/>
  <c r="ID403" i="4"/>
  <c r="IC403" i="4"/>
  <c r="IB403" i="4"/>
  <c r="IA403" i="4"/>
  <c r="HZ403" i="4"/>
  <c r="HY403" i="4"/>
  <c r="HY408" i="4" s="1"/>
  <c r="HX403" i="4"/>
  <c r="HW403" i="4"/>
  <c r="HV403" i="4"/>
  <c r="HU403" i="4"/>
  <c r="HT403" i="4"/>
  <c r="HS403" i="4"/>
  <c r="HR403" i="4"/>
  <c r="HQ403" i="4"/>
  <c r="HQ408" i="4" s="1"/>
  <c r="HP403" i="4"/>
  <c r="HO403" i="4"/>
  <c r="HN403" i="4"/>
  <c r="HM403" i="4"/>
  <c r="HL403" i="4"/>
  <c r="HK403" i="4"/>
  <c r="HJ403" i="4"/>
  <c r="HI403" i="4"/>
  <c r="HH403" i="4"/>
  <c r="HG403" i="4"/>
  <c r="HF403" i="4"/>
  <c r="HE403" i="4"/>
  <c r="HD403" i="4"/>
  <c r="HC403" i="4"/>
  <c r="HB403" i="4"/>
  <c r="HA403" i="4"/>
  <c r="GZ403" i="4"/>
  <c r="GY403" i="4"/>
  <c r="GX403" i="4"/>
  <c r="GW403" i="4"/>
  <c r="GV403" i="4"/>
  <c r="GU403" i="4"/>
  <c r="GT403" i="4"/>
  <c r="GS403" i="4"/>
  <c r="GS453" i="4" s="1"/>
  <c r="GR403" i="4"/>
  <c r="GQ403" i="4"/>
  <c r="GP403" i="4"/>
  <c r="GO403" i="4"/>
  <c r="GN403" i="4"/>
  <c r="GM403" i="4"/>
  <c r="GL403" i="4"/>
  <c r="GK403" i="4"/>
  <c r="GJ403" i="4"/>
  <c r="GI403" i="4"/>
  <c r="GH403" i="4"/>
  <c r="GG403" i="4"/>
  <c r="GF403" i="4"/>
  <c r="GE403" i="4"/>
  <c r="GD403" i="4"/>
  <c r="GC403" i="4"/>
  <c r="GB403" i="4"/>
  <c r="GA403" i="4"/>
  <c r="FZ403" i="4"/>
  <c r="FY403" i="4"/>
  <c r="FX403" i="4"/>
  <c r="FW403" i="4"/>
  <c r="FV403" i="4"/>
  <c r="FU403" i="4"/>
  <c r="FT403" i="4"/>
  <c r="FS403" i="4"/>
  <c r="FR403" i="4"/>
  <c r="FQ403" i="4"/>
  <c r="FP403" i="4"/>
  <c r="FO403" i="4"/>
  <c r="FN403" i="4"/>
  <c r="FM403" i="4"/>
  <c r="FL403" i="4"/>
  <c r="FK403" i="4"/>
  <c r="FJ403" i="4"/>
  <c r="FI403" i="4"/>
  <c r="FH403" i="4"/>
  <c r="FG403" i="4"/>
  <c r="FF403" i="4"/>
  <c r="FE403" i="4"/>
  <c r="FD403" i="4"/>
  <c r="FC403" i="4"/>
  <c r="FB403" i="4"/>
  <c r="FA403" i="4"/>
  <c r="EZ403" i="4"/>
  <c r="EY403" i="4"/>
  <c r="EX403" i="4"/>
  <c r="EW403" i="4"/>
  <c r="EW453" i="4" s="1"/>
  <c r="EV403" i="4"/>
  <c r="EU403" i="4"/>
  <c r="ET403" i="4"/>
  <c r="ES403" i="4"/>
  <c r="ER403" i="4"/>
  <c r="EQ403" i="4"/>
  <c r="EP403" i="4"/>
  <c r="EO403" i="4"/>
  <c r="EN403" i="4"/>
  <c r="EM403" i="4"/>
  <c r="EL403" i="4"/>
  <c r="EK403" i="4"/>
  <c r="EJ403" i="4"/>
  <c r="EI403" i="4"/>
  <c r="EH403" i="4"/>
  <c r="EG403" i="4"/>
  <c r="EF403" i="4"/>
  <c r="EE403" i="4"/>
  <c r="ED403" i="4"/>
  <c r="EC403" i="4"/>
  <c r="EB403" i="4"/>
  <c r="EA403" i="4"/>
  <c r="DZ403" i="4"/>
  <c r="DY403" i="4"/>
  <c r="DX403" i="4"/>
  <c r="DW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Y403" i="4"/>
  <c r="CX403" i="4"/>
  <c r="CW403" i="4"/>
  <c r="CV403" i="4"/>
  <c r="CU403" i="4"/>
  <c r="CT403" i="4"/>
  <c r="CS403" i="4"/>
  <c r="CR403" i="4"/>
  <c r="CQ403" i="4"/>
  <c r="CP403" i="4"/>
  <c r="CO403" i="4"/>
  <c r="CO453" i="4" s="1"/>
  <c r="CN403" i="4"/>
  <c r="CM403" i="4"/>
  <c r="CL403" i="4"/>
  <c r="CK403" i="4"/>
  <c r="CJ403" i="4"/>
  <c r="CI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Q408" i="4" s="1"/>
  <c r="BQ454" i="4" s="1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E453" i="4" s="1"/>
  <c r="BD403" i="4"/>
  <c r="BC403" i="4"/>
  <c r="BB403" i="4"/>
  <c r="BA403" i="4"/>
  <c r="AZ403" i="4"/>
  <c r="AY403" i="4"/>
  <c r="AX403" i="4"/>
  <c r="AW403" i="4"/>
  <c r="AV403" i="4"/>
  <c r="AU403" i="4"/>
  <c r="AT403" i="4"/>
  <c r="AS403" i="4"/>
  <c r="AS408" i="4" s="1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G453" i="4" s="1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U408" i="4" s="1"/>
  <c r="U452" i="4" s="1"/>
  <c r="T403" i="4"/>
  <c r="S403" i="4"/>
  <c r="R403" i="4"/>
  <c r="Q403" i="4"/>
  <c r="P403" i="4"/>
  <c r="O403" i="4"/>
  <c r="N403" i="4"/>
  <c r="M403" i="4"/>
  <c r="L403" i="4"/>
  <c r="K403" i="4"/>
  <c r="J403" i="4"/>
  <c r="I403" i="4"/>
  <c r="I453" i="4" s="1"/>
  <c r="H403" i="4"/>
  <c r="G403" i="4"/>
  <c r="F403" i="4"/>
  <c r="E403" i="4"/>
  <c r="D403" i="4"/>
  <c r="C403" i="4"/>
  <c r="B403" i="4"/>
  <c r="B453" i="4" s="1"/>
  <c r="B503" i="4" s="1"/>
  <c r="OB402" i="4"/>
  <c r="OA402" i="4"/>
  <c r="NZ402" i="4"/>
  <c r="NY402" i="4"/>
  <c r="NX402" i="4"/>
  <c r="NX408" i="4" s="1"/>
  <c r="NX454" i="4" s="1"/>
  <c r="NW402" i="4"/>
  <c r="NW408" i="4" s="1"/>
  <c r="NW454" i="4" s="1"/>
  <c r="NV402" i="4"/>
  <c r="NU402" i="4"/>
  <c r="NT402" i="4"/>
  <c r="NS402" i="4"/>
  <c r="NR402" i="4"/>
  <c r="NQ402" i="4"/>
  <c r="NP402" i="4"/>
  <c r="NO402" i="4"/>
  <c r="NN402" i="4"/>
  <c r="NM402" i="4"/>
  <c r="NL402" i="4"/>
  <c r="NK402" i="4"/>
  <c r="NJ402" i="4"/>
  <c r="NI402" i="4"/>
  <c r="NH402" i="4"/>
  <c r="NG402" i="4"/>
  <c r="NG408" i="4" s="1"/>
  <c r="NG451" i="4" s="1"/>
  <c r="NF402" i="4"/>
  <c r="NE402" i="4"/>
  <c r="ND402" i="4"/>
  <c r="NC402" i="4"/>
  <c r="NB402" i="4"/>
  <c r="NA402" i="4"/>
  <c r="MZ402" i="4"/>
  <c r="MY402" i="4"/>
  <c r="MX402" i="4"/>
  <c r="MW402" i="4"/>
  <c r="MV402" i="4"/>
  <c r="MU402" i="4"/>
  <c r="MT402" i="4"/>
  <c r="MS402" i="4"/>
  <c r="MR402" i="4"/>
  <c r="MQ402" i="4"/>
  <c r="MP402" i="4"/>
  <c r="MO402" i="4"/>
  <c r="MN402" i="4"/>
  <c r="MN408" i="4" s="1"/>
  <c r="MN452" i="4" s="1"/>
  <c r="MM402" i="4"/>
  <c r="ML402" i="4"/>
  <c r="MK402" i="4"/>
  <c r="MJ402" i="4"/>
  <c r="MI402" i="4"/>
  <c r="MH402" i="4"/>
  <c r="MG402" i="4"/>
  <c r="MF402" i="4"/>
  <c r="ME402" i="4"/>
  <c r="MD402" i="4"/>
  <c r="MC402" i="4"/>
  <c r="MB402" i="4"/>
  <c r="MB452" i="4" s="1"/>
  <c r="MA402" i="4"/>
  <c r="LZ402" i="4"/>
  <c r="LY402" i="4"/>
  <c r="LX402" i="4"/>
  <c r="LW402" i="4"/>
  <c r="LV402" i="4"/>
  <c r="LU402" i="4"/>
  <c r="LT402" i="4"/>
  <c r="LS402" i="4"/>
  <c r="LR402" i="4"/>
  <c r="LQ402" i="4"/>
  <c r="LP402" i="4"/>
  <c r="LO402" i="4"/>
  <c r="LN402" i="4"/>
  <c r="LM402" i="4"/>
  <c r="LL402" i="4"/>
  <c r="LK402" i="4"/>
  <c r="LJ402" i="4"/>
  <c r="LI402" i="4"/>
  <c r="LI408" i="4" s="1"/>
  <c r="LH402" i="4"/>
  <c r="LG402" i="4"/>
  <c r="LF402" i="4"/>
  <c r="LE402" i="4"/>
  <c r="LD402" i="4"/>
  <c r="LC402" i="4"/>
  <c r="LB402" i="4"/>
  <c r="LA402" i="4"/>
  <c r="KZ402" i="4"/>
  <c r="KY402" i="4"/>
  <c r="KX402" i="4"/>
  <c r="KW402" i="4"/>
  <c r="KV402" i="4"/>
  <c r="KU402" i="4"/>
  <c r="KT402" i="4"/>
  <c r="KS402" i="4"/>
  <c r="KR402" i="4"/>
  <c r="KQ402" i="4"/>
  <c r="KP402" i="4"/>
  <c r="KO402" i="4"/>
  <c r="KN402" i="4"/>
  <c r="KM402" i="4"/>
  <c r="KL402" i="4"/>
  <c r="KK402" i="4"/>
  <c r="KJ402" i="4"/>
  <c r="KI402" i="4"/>
  <c r="KH402" i="4"/>
  <c r="KG402" i="4"/>
  <c r="KF402" i="4"/>
  <c r="KF408" i="4" s="1"/>
  <c r="KF454" i="4" s="1"/>
  <c r="KE402" i="4"/>
  <c r="KD402" i="4"/>
  <c r="KC402" i="4"/>
  <c r="KB402" i="4"/>
  <c r="KA402" i="4"/>
  <c r="JZ402" i="4"/>
  <c r="JY402" i="4"/>
  <c r="JX402" i="4"/>
  <c r="JW402" i="4"/>
  <c r="JV402" i="4"/>
  <c r="JU402" i="4"/>
  <c r="JT402" i="4"/>
  <c r="JS402" i="4"/>
  <c r="JR402" i="4"/>
  <c r="JQ402" i="4"/>
  <c r="JP402" i="4"/>
  <c r="JO402" i="4"/>
  <c r="JN402" i="4"/>
  <c r="JM402" i="4"/>
  <c r="JL402" i="4"/>
  <c r="JK402" i="4"/>
  <c r="JJ402" i="4"/>
  <c r="JI402" i="4"/>
  <c r="JH402" i="4"/>
  <c r="JG402" i="4"/>
  <c r="JF402" i="4"/>
  <c r="JE402" i="4"/>
  <c r="JD402" i="4"/>
  <c r="JC402" i="4"/>
  <c r="JB402" i="4"/>
  <c r="JA402" i="4"/>
  <c r="IZ402" i="4"/>
  <c r="IY402" i="4"/>
  <c r="IX402" i="4"/>
  <c r="IW402" i="4"/>
  <c r="IV402" i="4"/>
  <c r="IV452" i="4" s="1"/>
  <c r="IU402" i="4"/>
  <c r="IT402" i="4"/>
  <c r="IS402" i="4"/>
  <c r="IR402" i="4"/>
  <c r="IQ402" i="4"/>
  <c r="IP402" i="4"/>
  <c r="IO402" i="4"/>
  <c r="IN402" i="4"/>
  <c r="IM402" i="4"/>
  <c r="IL402" i="4"/>
  <c r="IK402" i="4"/>
  <c r="IJ402" i="4"/>
  <c r="IJ408" i="4" s="1"/>
  <c r="IJ452" i="4" s="1"/>
  <c r="II402" i="4"/>
  <c r="IH402" i="4"/>
  <c r="IG402" i="4"/>
  <c r="IF402" i="4"/>
  <c r="IE402" i="4"/>
  <c r="ID402" i="4"/>
  <c r="IC402" i="4"/>
  <c r="IB402" i="4"/>
  <c r="IA402" i="4"/>
  <c r="HZ402" i="4"/>
  <c r="HY402" i="4"/>
  <c r="HX402" i="4"/>
  <c r="HX408" i="4" s="1"/>
  <c r="HW402" i="4"/>
  <c r="HV402" i="4"/>
  <c r="HU402" i="4"/>
  <c r="HT402" i="4"/>
  <c r="HS402" i="4"/>
  <c r="HS408" i="4" s="1"/>
  <c r="HS457" i="4" s="1"/>
  <c r="HR402" i="4"/>
  <c r="HQ402" i="4"/>
  <c r="HP402" i="4"/>
  <c r="HO402" i="4"/>
  <c r="HN402" i="4"/>
  <c r="HM402" i="4"/>
  <c r="HL402" i="4"/>
  <c r="HK402" i="4"/>
  <c r="HJ402" i="4"/>
  <c r="HI402" i="4"/>
  <c r="HH402" i="4"/>
  <c r="HG402" i="4"/>
  <c r="HF402" i="4"/>
  <c r="HE402" i="4"/>
  <c r="HD402" i="4"/>
  <c r="HC402" i="4"/>
  <c r="HB402" i="4"/>
  <c r="HA402" i="4"/>
  <c r="GZ402" i="4"/>
  <c r="GZ408" i="4" s="1"/>
  <c r="GY402" i="4"/>
  <c r="GX402" i="4"/>
  <c r="GW402" i="4"/>
  <c r="GV402" i="4"/>
  <c r="GU402" i="4"/>
  <c r="GT402" i="4"/>
  <c r="GS402" i="4"/>
  <c r="GS408" i="4" s="1"/>
  <c r="GR402" i="4"/>
  <c r="GQ402" i="4"/>
  <c r="GP402" i="4"/>
  <c r="GO402" i="4"/>
  <c r="GN402" i="4"/>
  <c r="GM402" i="4"/>
  <c r="GL402" i="4"/>
  <c r="GK402" i="4"/>
  <c r="GJ402" i="4"/>
  <c r="GI402" i="4"/>
  <c r="GH402" i="4"/>
  <c r="GG402" i="4"/>
  <c r="GF402" i="4"/>
  <c r="GE402" i="4"/>
  <c r="GD402" i="4"/>
  <c r="GC402" i="4"/>
  <c r="GB402" i="4"/>
  <c r="GA402" i="4"/>
  <c r="FZ402" i="4"/>
  <c r="FY402" i="4"/>
  <c r="FX402" i="4"/>
  <c r="FW402" i="4"/>
  <c r="FV402" i="4"/>
  <c r="FU402" i="4"/>
  <c r="FT402" i="4"/>
  <c r="FS402" i="4"/>
  <c r="FR402" i="4"/>
  <c r="FQ402" i="4"/>
  <c r="FP402" i="4"/>
  <c r="FO402" i="4"/>
  <c r="FN402" i="4"/>
  <c r="FM402" i="4"/>
  <c r="FL402" i="4"/>
  <c r="FK402" i="4"/>
  <c r="FJ402" i="4"/>
  <c r="FI402" i="4"/>
  <c r="FH402" i="4"/>
  <c r="FG402" i="4"/>
  <c r="FF402" i="4"/>
  <c r="FE402" i="4"/>
  <c r="FD402" i="4"/>
  <c r="FD408" i="4" s="1"/>
  <c r="FD452" i="4" s="1"/>
  <c r="FC402" i="4"/>
  <c r="FB402" i="4"/>
  <c r="FA402" i="4"/>
  <c r="EZ402" i="4"/>
  <c r="EY402" i="4"/>
  <c r="EX402" i="4"/>
  <c r="EW402" i="4"/>
  <c r="EV402" i="4"/>
  <c r="EU402" i="4"/>
  <c r="ET402" i="4"/>
  <c r="ES402" i="4"/>
  <c r="ER402" i="4"/>
  <c r="ER408" i="4" s="1"/>
  <c r="ER454" i="4" s="1"/>
  <c r="EQ402" i="4"/>
  <c r="EP402" i="4"/>
  <c r="EO402" i="4"/>
  <c r="EN402" i="4"/>
  <c r="EM402" i="4"/>
  <c r="EL402" i="4"/>
  <c r="EK402" i="4"/>
  <c r="EJ402" i="4"/>
  <c r="EI402" i="4"/>
  <c r="EH402" i="4"/>
  <c r="EG402" i="4"/>
  <c r="EF402" i="4"/>
  <c r="EF408" i="4" s="1"/>
  <c r="EF451" i="4" s="1"/>
  <c r="EE402" i="4"/>
  <c r="ED402" i="4"/>
  <c r="EC402" i="4"/>
  <c r="EB402" i="4"/>
  <c r="EA402" i="4"/>
  <c r="DZ402" i="4"/>
  <c r="DY402" i="4"/>
  <c r="DX402" i="4"/>
  <c r="DW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G402" i="4"/>
  <c r="DF402" i="4"/>
  <c r="DE402" i="4"/>
  <c r="DD402" i="4"/>
  <c r="DC402" i="4"/>
  <c r="DB402" i="4"/>
  <c r="DA402" i="4"/>
  <c r="CZ402" i="4"/>
  <c r="CY402" i="4"/>
  <c r="CX402" i="4"/>
  <c r="CW402" i="4"/>
  <c r="CV402" i="4"/>
  <c r="CU402" i="4"/>
  <c r="CU452" i="4" s="1"/>
  <c r="CT402" i="4"/>
  <c r="CS402" i="4"/>
  <c r="CR402" i="4"/>
  <c r="CQ402" i="4"/>
  <c r="CP402" i="4"/>
  <c r="CO402" i="4"/>
  <c r="CN402" i="4"/>
  <c r="CM402" i="4"/>
  <c r="CL402" i="4"/>
  <c r="CK402" i="4"/>
  <c r="CJ402" i="4"/>
  <c r="CI402" i="4"/>
  <c r="CH402" i="4"/>
  <c r="CG402" i="4"/>
  <c r="CF402" i="4"/>
  <c r="CE402" i="4"/>
  <c r="CE408" i="4" s="1"/>
  <c r="CE457" i="4" s="1"/>
  <c r="CD402" i="4"/>
  <c r="CC402" i="4"/>
  <c r="CB402" i="4"/>
  <c r="CA402" i="4"/>
  <c r="BZ402" i="4"/>
  <c r="BY402" i="4"/>
  <c r="BX402" i="4"/>
  <c r="BW402" i="4"/>
  <c r="BV402" i="4"/>
  <c r="BV408" i="4" s="1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E408" i="4" s="1"/>
  <c r="BD402" i="4"/>
  <c r="BC402" i="4"/>
  <c r="BB402" i="4"/>
  <c r="BA402" i="4"/>
  <c r="AZ402" i="4"/>
  <c r="AZ408" i="4" s="1"/>
  <c r="AZ452" i="4" s="1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G408" i="4" s="1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P408" i="4" s="1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B452" i="4" s="1"/>
  <c r="B502" i="4" s="1"/>
  <c r="OB401" i="4"/>
  <c r="OB451" i="4" s="1"/>
  <c r="OA401" i="4"/>
  <c r="NZ401" i="4"/>
  <c r="NY401" i="4"/>
  <c r="NX401" i="4"/>
  <c r="NW401" i="4"/>
  <c r="NV401" i="4"/>
  <c r="NU401" i="4"/>
  <c r="NT401" i="4"/>
  <c r="NS401" i="4"/>
  <c r="NR401" i="4"/>
  <c r="NQ401" i="4"/>
  <c r="NQ451" i="4" s="1"/>
  <c r="NP401" i="4"/>
  <c r="NO401" i="4"/>
  <c r="NN401" i="4"/>
  <c r="NM401" i="4"/>
  <c r="NL401" i="4"/>
  <c r="NK401" i="4"/>
  <c r="NJ401" i="4"/>
  <c r="NI401" i="4"/>
  <c r="NH401" i="4"/>
  <c r="NG401" i="4"/>
  <c r="NF401" i="4"/>
  <c r="NE401" i="4"/>
  <c r="NE451" i="4" s="1"/>
  <c r="ND401" i="4"/>
  <c r="NC401" i="4"/>
  <c r="NB401" i="4"/>
  <c r="NA401" i="4"/>
  <c r="MZ401" i="4"/>
  <c r="MY401" i="4"/>
  <c r="MX401" i="4"/>
  <c r="MW401" i="4"/>
  <c r="MV401" i="4"/>
  <c r="MU401" i="4"/>
  <c r="MT401" i="4"/>
  <c r="MS401" i="4"/>
  <c r="MS451" i="4" s="1"/>
  <c r="MR401" i="4"/>
  <c r="MQ401" i="4"/>
  <c r="MP401" i="4"/>
  <c r="MO401" i="4"/>
  <c r="MN401" i="4"/>
  <c r="MM401" i="4"/>
  <c r="ML401" i="4"/>
  <c r="MK401" i="4"/>
  <c r="MJ401" i="4"/>
  <c r="MI401" i="4"/>
  <c r="MH401" i="4"/>
  <c r="MG401" i="4"/>
  <c r="MF401" i="4"/>
  <c r="ME401" i="4"/>
  <c r="MD401" i="4"/>
  <c r="MC401" i="4"/>
  <c r="MB401" i="4"/>
  <c r="MA401" i="4"/>
  <c r="LZ401" i="4"/>
  <c r="LY401" i="4"/>
  <c r="LX401" i="4"/>
  <c r="LW401" i="4"/>
  <c r="LV401" i="4"/>
  <c r="LU401" i="4"/>
  <c r="LU451" i="4" s="1"/>
  <c r="LT401" i="4"/>
  <c r="LS401" i="4"/>
  <c r="LR401" i="4"/>
  <c r="LQ401" i="4"/>
  <c r="LP401" i="4"/>
  <c r="LO401" i="4"/>
  <c r="LN401" i="4"/>
  <c r="LM401" i="4"/>
  <c r="LL401" i="4"/>
  <c r="LK401" i="4"/>
  <c r="LJ401" i="4"/>
  <c r="LI401" i="4"/>
  <c r="LH401" i="4"/>
  <c r="LG401" i="4"/>
  <c r="LF401" i="4"/>
  <c r="LE401" i="4"/>
  <c r="LD401" i="4"/>
  <c r="LC401" i="4"/>
  <c r="LB401" i="4"/>
  <c r="LA401" i="4"/>
  <c r="KZ401" i="4"/>
  <c r="KY401" i="4"/>
  <c r="KX401" i="4"/>
  <c r="KW401" i="4"/>
  <c r="KV401" i="4"/>
  <c r="KU401" i="4"/>
  <c r="KT401" i="4"/>
  <c r="KS401" i="4"/>
  <c r="KR401" i="4"/>
  <c r="KQ401" i="4"/>
  <c r="KP401" i="4"/>
  <c r="KO401" i="4"/>
  <c r="KN401" i="4"/>
  <c r="KM401" i="4"/>
  <c r="KL401" i="4"/>
  <c r="KK401" i="4"/>
  <c r="KJ401" i="4"/>
  <c r="KI401" i="4"/>
  <c r="KH401" i="4"/>
  <c r="KG401" i="4"/>
  <c r="KF401" i="4"/>
  <c r="KE401" i="4"/>
  <c r="KD401" i="4"/>
  <c r="KC401" i="4"/>
  <c r="KB401" i="4"/>
  <c r="KA401" i="4"/>
  <c r="JZ401" i="4"/>
  <c r="JY401" i="4"/>
  <c r="JY451" i="4" s="1"/>
  <c r="JX401" i="4"/>
  <c r="JW401" i="4"/>
  <c r="JV401" i="4"/>
  <c r="JU401" i="4"/>
  <c r="JT401" i="4"/>
  <c r="JS401" i="4"/>
  <c r="JR401" i="4"/>
  <c r="JQ401" i="4"/>
  <c r="JP401" i="4"/>
  <c r="JO401" i="4"/>
  <c r="JN401" i="4"/>
  <c r="JM401" i="4"/>
  <c r="JM451" i="4" s="1"/>
  <c r="JL401" i="4"/>
  <c r="JK401" i="4"/>
  <c r="JJ401" i="4"/>
  <c r="JI401" i="4"/>
  <c r="JH401" i="4"/>
  <c r="JG401" i="4"/>
  <c r="JF401" i="4"/>
  <c r="JE401" i="4"/>
  <c r="JD401" i="4"/>
  <c r="JC401" i="4"/>
  <c r="JB401" i="4"/>
  <c r="JA401" i="4"/>
  <c r="IZ401" i="4"/>
  <c r="IY401" i="4"/>
  <c r="IX401" i="4"/>
  <c r="IW401" i="4"/>
  <c r="IV401" i="4"/>
  <c r="IU401" i="4"/>
  <c r="IT401" i="4"/>
  <c r="IS401" i="4"/>
  <c r="IR401" i="4"/>
  <c r="IQ401" i="4"/>
  <c r="IP401" i="4"/>
  <c r="IO401" i="4"/>
  <c r="IO451" i="4" s="1"/>
  <c r="IN401" i="4"/>
  <c r="IM401" i="4"/>
  <c r="IL401" i="4"/>
  <c r="IK401" i="4"/>
  <c r="IJ401" i="4"/>
  <c r="II401" i="4"/>
  <c r="IH401" i="4"/>
  <c r="IG401" i="4"/>
  <c r="IF401" i="4"/>
  <c r="IE401" i="4"/>
  <c r="ID401" i="4"/>
  <c r="IC401" i="4"/>
  <c r="IB401" i="4"/>
  <c r="IA401" i="4"/>
  <c r="IA451" i="4" s="1"/>
  <c r="HZ401" i="4"/>
  <c r="HY401" i="4"/>
  <c r="HX401" i="4"/>
  <c r="HW401" i="4"/>
  <c r="HV401" i="4"/>
  <c r="HU401" i="4"/>
  <c r="HT401" i="4"/>
  <c r="HS401" i="4"/>
  <c r="HR401" i="4"/>
  <c r="HQ401" i="4"/>
  <c r="HQ451" i="4" s="1"/>
  <c r="HP401" i="4"/>
  <c r="HO401" i="4"/>
  <c r="HO451" i="4" s="1"/>
  <c r="HN401" i="4"/>
  <c r="HM401" i="4"/>
  <c r="HL401" i="4"/>
  <c r="HK401" i="4"/>
  <c r="HJ401" i="4"/>
  <c r="HI401" i="4"/>
  <c r="HH401" i="4"/>
  <c r="HG401" i="4"/>
  <c r="HF401" i="4"/>
  <c r="HE401" i="4"/>
  <c r="HD401" i="4"/>
  <c r="HC401" i="4"/>
  <c r="HB401" i="4"/>
  <c r="HA401" i="4"/>
  <c r="GZ401" i="4"/>
  <c r="GY401" i="4"/>
  <c r="GX401" i="4"/>
  <c r="GW401" i="4"/>
  <c r="GV401" i="4"/>
  <c r="GU401" i="4"/>
  <c r="GT401" i="4"/>
  <c r="GS401" i="4"/>
  <c r="GS451" i="4" s="1"/>
  <c r="GR401" i="4"/>
  <c r="GQ401" i="4"/>
  <c r="GP401" i="4"/>
  <c r="GO401" i="4"/>
  <c r="GN401" i="4"/>
  <c r="GM401" i="4"/>
  <c r="GL401" i="4"/>
  <c r="GK401" i="4"/>
  <c r="GJ401" i="4"/>
  <c r="GI401" i="4"/>
  <c r="GH401" i="4"/>
  <c r="GG401" i="4"/>
  <c r="GF401" i="4"/>
  <c r="GE401" i="4"/>
  <c r="GD401" i="4"/>
  <c r="GC401" i="4"/>
  <c r="GB401" i="4"/>
  <c r="GA401" i="4"/>
  <c r="FZ401" i="4"/>
  <c r="FY401" i="4"/>
  <c r="FX401" i="4"/>
  <c r="FW401" i="4"/>
  <c r="FV401" i="4"/>
  <c r="FU401" i="4"/>
  <c r="FT401" i="4"/>
  <c r="FS401" i="4"/>
  <c r="FR401" i="4"/>
  <c r="FQ401" i="4"/>
  <c r="FP401" i="4"/>
  <c r="FO401" i="4"/>
  <c r="FN401" i="4"/>
  <c r="FM401" i="4"/>
  <c r="FL401" i="4"/>
  <c r="FK401" i="4"/>
  <c r="FJ401" i="4"/>
  <c r="FI401" i="4"/>
  <c r="FH401" i="4"/>
  <c r="FG401" i="4"/>
  <c r="FF401" i="4"/>
  <c r="FE401" i="4"/>
  <c r="FD401" i="4"/>
  <c r="FC401" i="4"/>
  <c r="FB401" i="4"/>
  <c r="FA401" i="4"/>
  <c r="EZ401" i="4"/>
  <c r="EY401" i="4"/>
  <c r="EX401" i="4"/>
  <c r="EW401" i="4"/>
  <c r="EW451" i="4" s="1"/>
  <c r="EV401" i="4"/>
  <c r="EU401" i="4"/>
  <c r="ET401" i="4"/>
  <c r="ES401" i="4"/>
  <c r="ER401" i="4"/>
  <c r="EQ401" i="4"/>
  <c r="EP401" i="4"/>
  <c r="EO401" i="4"/>
  <c r="EN401" i="4"/>
  <c r="EM401" i="4"/>
  <c r="EL401" i="4"/>
  <c r="EK401" i="4"/>
  <c r="EJ401" i="4"/>
  <c r="EI401" i="4"/>
  <c r="EH401" i="4"/>
  <c r="EG401" i="4"/>
  <c r="EF401" i="4"/>
  <c r="EE401" i="4"/>
  <c r="ED401" i="4"/>
  <c r="EC401" i="4"/>
  <c r="EB401" i="4"/>
  <c r="EA401" i="4"/>
  <c r="DZ401" i="4"/>
  <c r="DY401" i="4"/>
  <c r="DY451" i="4" s="1"/>
  <c r="DX401" i="4"/>
  <c r="DW401" i="4"/>
  <c r="DV401" i="4"/>
  <c r="DU401" i="4"/>
  <c r="DT401" i="4"/>
  <c r="DS401" i="4"/>
  <c r="DR401" i="4"/>
  <c r="DQ401" i="4"/>
  <c r="DP401" i="4"/>
  <c r="DO401" i="4"/>
  <c r="DN401" i="4"/>
  <c r="DM401" i="4"/>
  <c r="DL401" i="4"/>
  <c r="DK401" i="4"/>
  <c r="DJ401" i="4"/>
  <c r="DI401" i="4"/>
  <c r="DH401" i="4"/>
  <c r="DG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Q401" i="4"/>
  <c r="CP401" i="4"/>
  <c r="CO401" i="4"/>
  <c r="CO451" i="4" s="1"/>
  <c r="CN401" i="4"/>
  <c r="CM401" i="4"/>
  <c r="CL401" i="4"/>
  <c r="CK401" i="4"/>
  <c r="CJ401" i="4"/>
  <c r="CI401" i="4"/>
  <c r="CH401" i="4"/>
  <c r="CG401" i="4"/>
  <c r="CF401" i="4"/>
  <c r="CE401" i="4"/>
  <c r="CD401" i="4"/>
  <c r="CC401" i="4"/>
  <c r="CC451" i="4" s="1"/>
  <c r="CB401" i="4"/>
  <c r="CB451" i="4" s="1"/>
  <c r="CA401" i="4"/>
  <c r="BZ401" i="4"/>
  <c r="BY401" i="4"/>
  <c r="BX401" i="4"/>
  <c r="BX451" i="4" s="1"/>
  <c r="BW401" i="4"/>
  <c r="BV401" i="4"/>
  <c r="BU401" i="4"/>
  <c r="BT401" i="4"/>
  <c r="BS401" i="4"/>
  <c r="BR401" i="4"/>
  <c r="BQ401" i="4"/>
  <c r="BQ451" i="4" s="1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E451" i="4" s="1"/>
  <c r="BD401" i="4"/>
  <c r="BC401" i="4"/>
  <c r="BB401" i="4"/>
  <c r="BA401" i="4"/>
  <c r="AZ401" i="4"/>
  <c r="AY401" i="4"/>
  <c r="AX401" i="4"/>
  <c r="AW401" i="4"/>
  <c r="AV401" i="4"/>
  <c r="AU401" i="4"/>
  <c r="AT401" i="4"/>
  <c r="AS401" i="4"/>
  <c r="AS451" i="4" s="1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G451" i="4" s="1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U451" i="4" s="1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0" i="4" s="1"/>
  <c r="NY398" i="4"/>
  <c r="NQ398" i="4"/>
  <c r="NQ441" i="4" s="1"/>
  <c r="NK398" i="4"/>
  <c r="NG398" i="4"/>
  <c r="NB398" i="4"/>
  <c r="MR398" i="4"/>
  <c r="MO398" i="4"/>
  <c r="MC398" i="4"/>
  <c r="LO398" i="4"/>
  <c r="LO445" i="4" s="1"/>
  <c r="LJ398" i="4"/>
  <c r="LG398" i="4"/>
  <c r="LF398" i="4"/>
  <c r="KS398" i="4"/>
  <c r="KG398" i="4"/>
  <c r="JL398" i="4"/>
  <c r="JK398" i="4"/>
  <c r="JJ398" i="4"/>
  <c r="JA398" i="4"/>
  <c r="IZ398" i="4"/>
  <c r="IY398" i="4"/>
  <c r="IW398" i="4"/>
  <c r="IK398" i="4"/>
  <c r="HE398" i="4"/>
  <c r="HD398" i="4"/>
  <c r="HC398" i="4"/>
  <c r="HA398" i="4"/>
  <c r="GO398" i="4"/>
  <c r="GG398" i="4"/>
  <c r="FV398" i="4"/>
  <c r="FR398" i="4"/>
  <c r="FI398" i="4"/>
  <c r="FE398" i="4"/>
  <c r="ES398" i="4"/>
  <c r="EL398" i="4"/>
  <c r="DX398" i="4"/>
  <c r="DV398" i="4"/>
  <c r="DI398" i="4"/>
  <c r="DG398" i="4"/>
  <c r="CW398" i="4"/>
  <c r="CU398" i="4"/>
  <c r="CP398" i="4"/>
  <c r="BO398" i="4"/>
  <c r="BN398" i="4"/>
  <c r="BM398" i="4"/>
  <c r="BB398" i="4"/>
  <c r="BA398" i="4"/>
  <c r="AZ398" i="4"/>
  <c r="AZ445" i="4" s="1"/>
  <c r="AY398" i="4"/>
  <c r="AE398" i="4"/>
  <c r="AD398" i="4"/>
  <c r="S398" i="4"/>
  <c r="Q398" i="4"/>
  <c r="E398" i="4"/>
  <c r="OB397" i="4"/>
  <c r="OA397" i="4"/>
  <c r="NZ397" i="4"/>
  <c r="NY397" i="4"/>
  <c r="NX397" i="4"/>
  <c r="NW397" i="4"/>
  <c r="NV397" i="4"/>
  <c r="NU397" i="4"/>
  <c r="NT397" i="4"/>
  <c r="NS397" i="4"/>
  <c r="NR397" i="4"/>
  <c r="NQ397" i="4"/>
  <c r="NP397" i="4"/>
  <c r="NO397" i="4"/>
  <c r="NN397" i="4"/>
  <c r="NM397" i="4"/>
  <c r="NL397" i="4"/>
  <c r="NK397" i="4"/>
  <c r="NJ397" i="4"/>
  <c r="NI397" i="4"/>
  <c r="NH397" i="4"/>
  <c r="NG397" i="4"/>
  <c r="NF397" i="4"/>
  <c r="NE397" i="4"/>
  <c r="ND397" i="4"/>
  <c r="NC397" i="4"/>
  <c r="NB397" i="4"/>
  <c r="NA397" i="4"/>
  <c r="MZ397" i="4"/>
  <c r="MY397" i="4"/>
  <c r="MX397" i="4"/>
  <c r="MW397" i="4"/>
  <c r="MV397" i="4"/>
  <c r="MU397" i="4"/>
  <c r="MT397" i="4"/>
  <c r="MS397" i="4"/>
  <c r="MR397" i="4"/>
  <c r="MQ397" i="4"/>
  <c r="MP397" i="4"/>
  <c r="MO397" i="4"/>
  <c r="MN397" i="4"/>
  <c r="MM397" i="4"/>
  <c r="ML397" i="4"/>
  <c r="MK397" i="4"/>
  <c r="MJ397" i="4"/>
  <c r="MI397" i="4"/>
  <c r="MH397" i="4"/>
  <c r="MG397" i="4"/>
  <c r="MF397" i="4"/>
  <c r="ME397" i="4"/>
  <c r="MD397" i="4"/>
  <c r="MC397" i="4"/>
  <c r="MB397" i="4"/>
  <c r="MA397" i="4"/>
  <c r="LZ397" i="4"/>
  <c r="LY397" i="4"/>
  <c r="LX397" i="4"/>
  <c r="LW397" i="4"/>
  <c r="LV397" i="4"/>
  <c r="LU397" i="4"/>
  <c r="LT397" i="4"/>
  <c r="LS397" i="4"/>
  <c r="LR397" i="4"/>
  <c r="LQ397" i="4"/>
  <c r="LP397" i="4"/>
  <c r="LO397" i="4"/>
  <c r="LN397" i="4"/>
  <c r="LM397" i="4"/>
  <c r="LL397" i="4"/>
  <c r="LK397" i="4"/>
  <c r="LJ397" i="4"/>
  <c r="LI397" i="4"/>
  <c r="LH397" i="4"/>
  <c r="LG397" i="4"/>
  <c r="LF397" i="4"/>
  <c r="LE397" i="4"/>
  <c r="LD397" i="4"/>
  <c r="LC397" i="4"/>
  <c r="LB397" i="4"/>
  <c r="LA397" i="4"/>
  <c r="KZ397" i="4"/>
  <c r="KY397" i="4"/>
  <c r="KX397" i="4"/>
  <c r="KW397" i="4"/>
  <c r="KV397" i="4"/>
  <c r="KU397" i="4"/>
  <c r="KT397" i="4"/>
  <c r="KS397" i="4"/>
  <c r="KR397" i="4"/>
  <c r="KQ397" i="4"/>
  <c r="KP397" i="4"/>
  <c r="KO397" i="4"/>
  <c r="KN397" i="4"/>
  <c r="KM397" i="4"/>
  <c r="KL397" i="4"/>
  <c r="KK397" i="4"/>
  <c r="KJ397" i="4"/>
  <c r="KI397" i="4"/>
  <c r="KH397" i="4"/>
  <c r="KG397" i="4"/>
  <c r="KF397" i="4"/>
  <c r="KE397" i="4"/>
  <c r="KD397" i="4"/>
  <c r="KC397" i="4"/>
  <c r="KB397" i="4"/>
  <c r="KA397" i="4"/>
  <c r="JZ397" i="4"/>
  <c r="JY397" i="4"/>
  <c r="JX397" i="4"/>
  <c r="JW397" i="4"/>
  <c r="JV397" i="4"/>
  <c r="JU397" i="4"/>
  <c r="JT397" i="4"/>
  <c r="JS397" i="4"/>
  <c r="JR397" i="4"/>
  <c r="JQ397" i="4"/>
  <c r="JP397" i="4"/>
  <c r="JO397" i="4"/>
  <c r="JN397" i="4"/>
  <c r="JM397" i="4"/>
  <c r="JL397" i="4"/>
  <c r="JK397" i="4"/>
  <c r="JJ397" i="4"/>
  <c r="JI397" i="4"/>
  <c r="JH397" i="4"/>
  <c r="JG397" i="4"/>
  <c r="JF397" i="4"/>
  <c r="JE397" i="4"/>
  <c r="JD397" i="4"/>
  <c r="JC397" i="4"/>
  <c r="JB397" i="4"/>
  <c r="JA397" i="4"/>
  <c r="IZ397" i="4"/>
  <c r="IY397" i="4"/>
  <c r="IX397" i="4"/>
  <c r="IW397" i="4"/>
  <c r="IV397" i="4"/>
  <c r="IU397" i="4"/>
  <c r="IT397" i="4"/>
  <c r="IS397" i="4"/>
  <c r="IR397" i="4"/>
  <c r="IQ397" i="4"/>
  <c r="IP397" i="4"/>
  <c r="IO397" i="4"/>
  <c r="IN397" i="4"/>
  <c r="IM397" i="4"/>
  <c r="IL397" i="4"/>
  <c r="IK397" i="4"/>
  <c r="IJ397" i="4"/>
  <c r="II397" i="4"/>
  <c r="IH397" i="4"/>
  <c r="IG397" i="4"/>
  <c r="IF397" i="4"/>
  <c r="IE397" i="4"/>
  <c r="ID397" i="4"/>
  <c r="IC397" i="4"/>
  <c r="IB397" i="4"/>
  <c r="IA397" i="4"/>
  <c r="HZ397" i="4"/>
  <c r="HY397" i="4"/>
  <c r="HX397" i="4"/>
  <c r="HW397" i="4"/>
  <c r="HV397" i="4"/>
  <c r="HU397" i="4"/>
  <c r="HT397" i="4"/>
  <c r="HS397" i="4"/>
  <c r="HR397" i="4"/>
  <c r="HQ397" i="4"/>
  <c r="HP397" i="4"/>
  <c r="HO397" i="4"/>
  <c r="HN397" i="4"/>
  <c r="HM397" i="4"/>
  <c r="HL397" i="4"/>
  <c r="HK397" i="4"/>
  <c r="HJ397" i="4"/>
  <c r="HI397" i="4"/>
  <c r="HH397" i="4"/>
  <c r="HG397" i="4"/>
  <c r="HF397" i="4"/>
  <c r="HE397" i="4"/>
  <c r="HD397" i="4"/>
  <c r="HC397" i="4"/>
  <c r="HB397" i="4"/>
  <c r="HA397" i="4"/>
  <c r="GZ397" i="4"/>
  <c r="GY397" i="4"/>
  <c r="GX397" i="4"/>
  <c r="GW397" i="4"/>
  <c r="GV397" i="4"/>
  <c r="GU397" i="4"/>
  <c r="GT397" i="4"/>
  <c r="GS397" i="4"/>
  <c r="GR397" i="4"/>
  <c r="GQ397" i="4"/>
  <c r="GP397" i="4"/>
  <c r="GO397" i="4"/>
  <c r="GN397" i="4"/>
  <c r="GM397" i="4"/>
  <c r="GL397" i="4"/>
  <c r="GK397" i="4"/>
  <c r="GJ397" i="4"/>
  <c r="GI397" i="4"/>
  <c r="GH397" i="4"/>
  <c r="GG397" i="4"/>
  <c r="GF397" i="4"/>
  <c r="GE397" i="4"/>
  <c r="GD397" i="4"/>
  <c r="GC397" i="4"/>
  <c r="GB397" i="4"/>
  <c r="GA397" i="4"/>
  <c r="FZ397" i="4"/>
  <c r="FY397" i="4"/>
  <c r="FX397" i="4"/>
  <c r="FW397" i="4"/>
  <c r="FV397" i="4"/>
  <c r="FU397" i="4"/>
  <c r="FT397" i="4"/>
  <c r="FS397" i="4"/>
  <c r="FR397" i="4"/>
  <c r="FQ397" i="4"/>
  <c r="FP397" i="4"/>
  <c r="FO397" i="4"/>
  <c r="FN397" i="4"/>
  <c r="FM397" i="4"/>
  <c r="FL397" i="4"/>
  <c r="FK397" i="4"/>
  <c r="FJ397" i="4"/>
  <c r="FI397" i="4"/>
  <c r="FH397" i="4"/>
  <c r="FG397" i="4"/>
  <c r="FF397" i="4"/>
  <c r="FE397" i="4"/>
  <c r="FD397" i="4"/>
  <c r="FC397" i="4"/>
  <c r="FB397" i="4"/>
  <c r="FA397" i="4"/>
  <c r="EZ397" i="4"/>
  <c r="EY397" i="4"/>
  <c r="EX397" i="4"/>
  <c r="EW397" i="4"/>
  <c r="EV397" i="4"/>
  <c r="EU397" i="4"/>
  <c r="ET397" i="4"/>
  <c r="ES397" i="4"/>
  <c r="ER397" i="4"/>
  <c r="EQ397" i="4"/>
  <c r="EP397" i="4"/>
  <c r="EO397" i="4"/>
  <c r="EN397" i="4"/>
  <c r="EM397" i="4"/>
  <c r="EL397" i="4"/>
  <c r="EK397" i="4"/>
  <c r="EJ397" i="4"/>
  <c r="EI397" i="4"/>
  <c r="EH397" i="4"/>
  <c r="EG397" i="4"/>
  <c r="EF397" i="4"/>
  <c r="EE397" i="4"/>
  <c r="ED397" i="4"/>
  <c r="EC397" i="4"/>
  <c r="EB397" i="4"/>
  <c r="EA397" i="4"/>
  <c r="DZ397" i="4"/>
  <c r="DY397" i="4"/>
  <c r="DX397" i="4"/>
  <c r="DW397" i="4"/>
  <c r="DV397" i="4"/>
  <c r="DU397" i="4"/>
  <c r="DT397" i="4"/>
  <c r="DS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Y397" i="4"/>
  <c r="CX397" i="4"/>
  <c r="CW397" i="4"/>
  <c r="CV397" i="4"/>
  <c r="CU397" i="4"/>
  <c r="CT397" i="4"/>
  <c r="CS397" i="4"/>
  <c r="CR397" i="4"/>
  <c r="CQ397" i="4"/>
  <c r="CP397" i="4"/>
  <c r="CO397" i="4"/>
  <c r="CN397" i="4"/>
  <c r="CM397" i="4"/>
  <c r="CL397" i="4"/>
  <c r="CK397" i="4"/>
  <c r="CJ397" i="4"/>
  <c r="CI397" i="4"/>
  <c r="CH397" i="4"/>
  <c r="CG397" i="4"/>
  <c r="CF397" i="4"/>
  <c r="CE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B447" i="4" s="1"/>
  <c r="B497" i="4" s="1"/>
  <c r="OB396" i="4"/>
  <c r="OA396" i="4"/>
  <c r="NZ396" i="4"/>
  <c r="NY396" i="4"/>
  <c r="NX396" i="4"/>
  <c r="NW396" i="4"/>
  <c r="NV396" i="4"/>
  <c r="NU396" i="4"/>
  <c r="NT396" i="4"/>
  <c r="NS396" i="4"/>
  <c r="NR396" i="4"/>
  <c r="NQ396" i="4"/>
  <c r="NP396" i="4"/>
  <c r="NO396" i="4"/>
  <c r="NN396" i="4"/>
  <c r="NM396" i="4"/>
  <c r="NL396" i="4"/>
  <c r="NK396" i="4"/>
  <c r="NJ396" i="4"/>
  <c r="NI396" i="4"/>
  <c r="NH396" i="4"/>
  <c r="NG396" i="4"/>
  <c r="NF396" i="4"/>
  <c r="NE396" i="4"/>
  <c r="ND396" i="4"/>
  <c r="NC396" i="4"/>
  <c r="NB396" i="4"/>
  <c r="NA396" i="4"/>
  <c r="MZ396" i="4"/>
  <c r="MY396" i="4"/>
  <c r="MX396" i="4"/>
  <c r="MW396" i="4"/>
  <c r="MV396" i="4"/>
  <c r="MU396" i="4"/>
  <c r="MT396" i="4"/>
  <c r="MS396" i="4"/>
  <c r="MR396" i="4"/>
  <c r="MQ396" i="4"/>
  <c r="MP396" i="4"/>
  <c r="MO396" i="4"/>
  <c r="MN396" i="4"/>
  <c r="MM396" i="4"/>
  <c r="ML396" i="4"/>
  <c r="MK396" i="4"/>
  <c r="MJ396" i="4"/>
  <c r="MI396" i="4"/>
  <c r="MH396" i="4"/>
  <c r="MG396" i="4"/>
  <c r="MF396" i="4"/>
  <c r="ME396" i="4"/>
  <c r="MD396" i="4"/>
  <c r="MC396" i="4"/>
  <c r="MB396" i="4"/>
  <c r="MA396" i="4"/>
  <c r="LZ396" i="4"/>
  <c r="LY396" i="4"/>
  <c r="LX396" i="4"/>
  <c r="LW396" i="4"/>
  <c r="LV396" i="4"/>
  <c r="LU396" i="4"/>
  <c r="LT396" i="4"/>
  <c r="LS396" i="4"/>
  <c r="LR396" i="4"/>
  <c r="LQ396" i="4"/>
  <c r="LP396" i="4"/>
  <c r="LO396" i="4"/>
  <c r="LN396" i="4"/>
  <c r="LM396" i="4"/>
  <c r="LL396" i="4"/>
  <c r="LK396" i="4"/>
  <c r="LJ396" i="4"/>
  <c r="LI396" i="4"/>
  <c r="LH396" i="4"/>
  <c r="LG396" i="4"/>
  <c r="LF396" i="4"/>
  <c r="LE396" i="4"/>
  <c r="LD396" i="4"/>
  <c r="LC396" i="4"/>
  <c r="LB396" i="4"/>
  <c r="LA396" i="4"/>
  <c r="KZ396" i="4"/>
  <c r="KY396" i="4"/>
  <c r="KX396" i="4"/>
  <c r="KW396" i="4"/>
  <c r="KV396" i="4"/>
  <c r="KU396" i="4"/>
  <c r="KT396" i="4"/>
  <c r="KS396" i="4"/>
  <c r="KR396" i="4"/>
  <c r="KQ396" i="4"/>
  <c r="KP396" i="4"/>
  <c r="KO396" i="4"/>
  <c r="KN396" i="4"/>
  <c r="KM396" i="4"/>
  <c r="KL396" i="4"/>
  <c r="KK396" i="4"/>
  <c r="KJ396" i="4"/>
  <c r="KI396" i="4"/>
  <c r="KH396" i="4"/>
  <c r="KG396" i="4"/>
  <c r="KF396" i="4"/>
  <c r="KE396" i="4"/>
  <c r="KD396" i="4"/>
  <c r="KC396" i="4"/>
  <c r="KB396" i="4"/>
  <c r="KA396" i="4"/>
  <c r="JZ396" i="4"/>
  <c r="JY396" i="4"/>
  <c r="JX396" i="4"/>
  <c r="JW396" i="4"/>
  <c r="JV396" i="4"/>
  <c r="JU396" i="4"/>
  <c r="JT396" i="4"/>
  <c r="JS396" i="4"/>
  <c r="JR396" i="4"/>
  <c r="JQ396" i="4"/>
  <c r="JP396" i="4"/>
  <c r="JO396" i="4"/>
  <c r="JN396" i="4"/>
  <c r="JM396" i="4"/>
  <c r="JL396" i="4"/>
  <c r="JK396" i="4"/>
  <c r="JJ396" i="4"/>
  <c r="JI396" i="4"/>
  <c r="JH396" i="4"/>
  <c r="JG396" i="4"/>
  <c r="JF396" i="4"/>
  <c r="JE396" i="4"/>
  <c r="JD396" i="4"/>
  <c r="JC396" i="4"/>
  <c r="JB396" i="4"/>
  <c r="JA396" i="4"/>
  <c r="IZ396" i="4"/>
  <c r="IY396" i="4"/>
  <c r="IX396" i="4"/>
  <c r="IW396" i="4"/>
  <c r="IV396" i="4"/>
  <c r="IU396" i="4"/>
  <c r="IT396" i="4"/>
  <c r="IS396" i="4"/>
  <c r="IR396" i="4"/>
  <c r="IQ396" i="4"/>
  <c r="IP396" i="4"/>
  <c r="IO396" i="4"/>
  <c r="IN396" i="4"/>
  <c r="IM396" i="4"/>
  <c r="IL396" i="4"/>
  <c r="IK396" i="4"/>
  <c r="IJ396" i="4"/>
  <c r="II396" i="4"/>
  <c r="IH396" i="4"/>
  <c r="IG396" i="4"/>
  <c r="IF396" i="4"/>
  <c r="IE396" i="4"/>
  <c r="ID396" i="4"/>
  <c r="IC396" i="4"/>
  <c r="IB396" i="4"/>
  <c r="IA396" i="4"/>
  <c r="HZ396" i="4"/>
  <c r="HY396" i="4"/>
  <c r="HX396" i="4"/>
  <c r="HW396" i="4"/>
  <c r="HV396" i="4"/>
  <c r="HU396" i="4"/>
  <c r="HT396" i="4"/>
  <c r="HS396" i="4"/>
  <c r="HR396" i="4"/>
  <c r="HQ396" i="4"/>
  <c r="HP396" i="4"/>
  <c r="HO396" i="4"/>
  <c r="HN396" i="4"/>
  <c r="HM396" i="4"/>
  <c r="HL396" i="4"/>
  <c r="HK396" i="4"/>
  <c r="HJ396" i="4"/>
  <c r="HI396" i="4"/>
  <c r="HH396" i="4"/>
  <c r="HG396" i="4"/>
  <c r="HF396" i="4"/>
  <c r="HE396" i="4"/>
  <c r="HD396" i="4"/>
  <c r="HC396" i="4"/>
  <c r="HB396" i="4"/>
  <c r="HA396" i="4"/>
  <c r="GZ396" i="4"/>
  <c r="GY396" i="4"/>
  <c r="GX396" i="4"/>
  <c r="GW396" i="4"/>
  <c r="GV396" i="4"/>
  <c r="GU396" i="4"/>
  <c r="GT396" i="4"/>
  <c r="GS396" i="4"/>
  <c r="GR396" i="4"/>
  <c r="GQ396" i="4"/>
  <c r="GP396" i="4"/>
  <c r="GO396" i="4"/>
  <c r="GN396" i="4"/>
  <c r="GM396" i="4"/>
  <c r="GL396" i="4"/>
  <c r="GK396" i="4"/>
  <c r="GJ396" i="4"/>
  <c r="GI396" i="4"/>
  <c r="GH396" i="4"/>
  <c r="GG396" i="4"/>
  <c r="GF396" i="4"/>
  <c r="GE396" i="4"/>
  <c r="GD396" i="4"/>
  <c r="GC396" i="4"/>
  <c r="GB396" i="4"/>
  <c r="GA396" i="4"/>
  <c r="FZ396" i="4"/>
  <c r="FY396" i="4"/>
  <c r="FX396" i="4"/>
  <c r="FW396" i="4"/>
  <c r="FV396" i="4"/>
  <c r="FU396" i="4"/>
  <c r="FT396" i="4"/>
  <c r="FS396" i="4"/>
  <c r="FR396" i="4"/>
  <c r="FQ396" i="4"/>
  <c r="FP396" i="4"/>
  <c r="FO396" i="4"/>
  <c r="FN396" i="4"/>
  <c r="FM396" i="4"/>
  <c r="FL396" i="4"/>
  <c r="FK396" i="4"/>
  <c r="FJ396" i="4"/>
  <c r="FI396" i="4"/>
  <c r="FH396" i="4"/>
  <c r="FG396" i="4"/>
  <c r="FF396" i="4"/>
  <c r="FE396" i="4"/>
  <c r="FD396" i="4"/>
  <c r="FC396" i="4"/>
  <c r="FB396" i="4"/>
  <c r="FA396" i="4"/>
  <c r="EZ396" i="4"/>
  <c r="EY396" i="4"/>
  <c r="EX396" i="4"/>
  <c r="EW396" i="4"/>
  <c r="EV396" i="4"/>
  <c r="EU396" i="4"/>
  <c r="ET396" i="4"/>
  <c r="ES396" i="4"/>
  <c r="ER396" i="4"/>
  <c r="EQ396" i="4"/>
  <c r="EP396" i="4"/>
  <c r="EO396" i="4"/>
  <c r="EN396" i="4"/>
  <c r="EM396" i="4"/>
  <c r="EL396" i="4"/>
  <c r="EK396" i="4"/>
  <c r="EJ396" i="4"/>
  <c r="EI396" i="4"/>
  <c r="EH396" i="4"/>
  <c r="EG396" i="4"/>
  <c r="EF396" i="4"/>
  <c r="EE396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K396" i="4"/>
  <c r="DJ396" i="4"/>
  <c r="DI396" i="4"/>
  <c r="DH396" i="4"/>
  <c r="DG396" i="4"/>
  <c r="DF396" i="4"/>
  <c r="DE396" i="4"/>
  <c r="DD396" i="4"/>
  <c r="DC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M396" i="4"/>
  <c r="CL396" i="4"/>
  <c r="CK396" i="4"/>
  <c r="CJ396" i="4"/>
  <c r="CI396" i="4"/>
  <c r="CH396" i="4"/>
  <c r="CG396" i="4"/>
  <c r="CF396" i="4"/>
  <c r="CE396" i="4"/>
  <c r="CD396" i="4"/>
  <c r="CC396" i="4"/>
  <c r="CB396" i="4"/>
  <c r="CA396" i="4"/>
  <c r="BZ396" i="4"/>
  <c r="BY396" i="4"/>
  <c r="BX396" i="4"/>
  <c r="BW396" i="4"/>
  <c r="BV396" i="4"/>
  <c r="BU396" i="4"/>
  <c r="BT396" i="4"/>
  <c r="BS396" i="4"/>
  <c r="BR396" i="4"/>
  <c r="BQ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OB395" i="4"/>
  <c r="OA395" i="4"/>
  <c r="NZ395" i="4"/>
  <c r="NY395" i="4"/>
  <c r="NX395" i="4"/>
  <c r="NW395" i="4"/>
  <c r="NV395" i="4"/>
  <c r="NU395" i="4"/>
  <c r="NT395" i="4"/>
  <c r="NS395" i="4"/>
  <c r="NR395" i="4"/>
  <c r="NQ395" i="4"/>
  <c r="NP395" i="4"/>
  <c r="NO395" i="4"/>
  <c r="NN395" i="4"/>
  <c r="NM395" i="4"/>
  <c r="NL395" i="4"/>
  <c r="NK395" i="4"/>
  <c r="NJ395" i="4"/>
  <c r="NI395" i="4"/>
  <c r="NH395" i="4"/>
  <c r="NG395" i="4"/>
  <c r="NF395" i="4"/>
  <c r="NE395" i="4"/>
  <c r="ND395" i="4"/>
  <c r="NC395" i="4"/>
  <c r="NB395" i="4"/>
  <c r="NA395" i="4"/>
  <c r="MZ395" i="4"/>
  <c r="MY395" i="4"/>
  <c r="MX395" i="4"/>
  <c r="MW395" i="4"/>
  <c r="MV395" i="4"/>
  <c r="MU395" i="4"/>
  <c r="MT395" i="4"/>
  <c r="MS395" i="4"/>
  <c r="MR395" i="4"/>
  <c r="MQ395" i="4"/>
  <c r="MP395" i="4"/>
  <c r="MO395" i="4"/>
  <c r="MN395" i="4"/>
  <c r="MM395" i="4"/>
  <c r="ML395" i="4"/>
  <c r="MK395" i="4"/>
  <c r="MJ395" i="4"/>
  <c r="MI395" i="4"/>
  <c r="MH395" i="4"/>
  <c r="MG395" i="4"/>
  <c r="MF395" i="4"/>
  <c r="ME395" i="4"/>
  <c r="MD395" i="4"/>
  <c r="MC395" i="4"/>
  <c r="MB395" i="4"/>
  <c r="MA395" i="4"/>
  <c r="LZ395" i="4"/>
  <c r="LY395" i="4"/>
  <c r="LX395" i="4"/>
  <c r="LW395" i="4"/>
  <c r="LV395" i="4"/>
  <c r="LU395" i="4"/>
  <c r="LT395" i="4"/>
  <c r="LS395" i="4"/>
  <c r="LR395" i="4"/>
  <c r="LQ395" i="4"/>
  <c r="LP395" i="4"/>
  <c r="LO395" i="4"/>
  <c r="LN395" i="4"/>
  <c r="LM395" i="4"/>
  <c r="LL395" i="4"/>
  <c r="LK395" i="4"/>
  <c r="LJ395" i="4"/>
  <c r="LI395" i="4"/>
  <c r="LH395" i="4"/>
  <c r="LG395" i="4"/>
  <c r="LF395" i="4"/>
  <c r="LE395" i="4"/>
  <c r="LD395" i="4"/>
  <c r="LC395" i="4"/>
  <c r="LB395" i="4"/>
  <c r="LA395" i="4"/>
  <c r="KZ395" i="4"/>
  <c r="KY395" i="4"/>
  <c r="KX395" i="4"/>
  <c r="KW395" i="4"/>
  <c r="KV395" i="4"/>
  <c r="KU395" i="4"/>
  <c r="KT395" i="4"/>
  <c r="KS395" i="4"/>
  <c r="KR395" i="4"/>
  <c r="KQ395" i="4"/>
  <c r="KP395" i="4"/>
  <c r="KO395" i="4"/>
  <c r="KN395" i="4"/>
  <c r="KM395" i="4"/>
  <c r="KL395" i="4"/>
  <c r="KK395" i="4"/>
  <c r="KJ395" i="4"/>
  <c r="KI395" i="4"/>
  <c r="KH395" i="4"/>
  <c r="KG395" i="4"/>
  <c r="KF395" i="4"/>
  <c r="KE395" i="4"/>
  <c r="KD395" i="4"/>
  <c r="KC395" i="4"/>
  <c r="KB395" i="4"/>
  <c r="KA395" i="4"/>
  <c r="JZ395" i="4"/>
  <c r="JY395" i="4"/>
  <c r="JX395" i="4"/>
  <c r="JW395" i="4"/>
  <c r="JV395" i="4"/>
  <c r="JU395" i="4"/>
  <c r="JT395" i="4"/>
  <c r="JS395" i="4"/>
  <c r="JR395" i="4"/>
  <c r="JQ395" i="4"/>
  <c r="JP395" i="4"/>
  <c r="JO395" i="4"/>
  <c r="JN395" i="4"/>
  <c r="JM395" i="4"/>
  <c r="JL395" i="4"/>
  <c r="JK395" i="4"/>
  <c r="JJ395" i="4"/>
  <c r="JI395" i="4"/>
  <c r="JH395" i="4"/>
  <c r="JG395" i="4"/>
  <c r="JF395" i="4"/>
  <c r="JE395" i="4"/>
  <c r="JD395" i="4"/>
  <c r="JC395" i="4"/>
  <c r="JB395" i="4"/>
  <c r="JA395" i="4"/>
  <c r="IZ395" i="4"/>
  <c r="IY395" i="4"/>
  <c r="IX395" i="4"/>
  <c r="IW395" i="4"/>
  <c r="IV395" i="4"/>
  <c r="IU395" i="4"/>
  <c r="IT395" i="4"/>
  <c r="IS395" i="4"/>
  <c r="IR395" i="4"/>
  <c r="IQ395" i="4"/>
  <c r="IP395" i="4"/>
  <c r="IO395" i="4"/>
  <c r="IN395" i="4"/>
  <c r="IM395" i="4"/>
  <c r="IL395" i="4"/>
  <c r="IK395" i="4"/>
  <c r="IJ395" i="4"/>
  <c r="II395" i="4"/>
  <c r="IH395" i="4"/>
  <c r="IG395" i="4"/>
  <c r="IF395" i="4"/>
  <c r="IE395" i="4"/>
  <c r="ID395" i="4"/>
  <c r="IC395" i="4"/>
  <c r="IB395" i="4"/>
  <c r="IA395" i="4"/>
  <c r="HZ395" i="4"/>
  <c r="HY395" i="4"/>
  <c r="HX395" i="4"/>
  <c r="HW395" i="4"/>
  <c r="HV395" i="4"/>
  <c r="HU395" i="4"/>
  <c r="HT395" i="4"/>
  <c r="HS395" i="4"/>
  <c r="HR395" i="4"/>
  <c r="HQ395" i="4"/>
  <c r="HP395" i="4"/>
  <c r="HO395" i="4"/>
  <c r="HN395" i="4"/>
  <c r="HM395" i="4"/>
  <c r="HL395" i="4"/>
  <c r="HK395" i="4"/>
  <c r="HJ395" i="4"/>
  <c r="HI395" i="4"/>
  <c r="HH395" i="4"/>
  <c r="HG395" i="4"/>
  <c r="HF395" i="4"/>
  <c r="HE395" i="4"/>
  <c r="HD395" i="4"/>
  <c r="HC395" i="4"/>
  <c r="HB395" i="4"/>
  <c r="HA395" i="4"/>
  <c r="GZ395" i="4"/>
  <c r="GY395" i="4"/>
  <c r="GX395" i="4"/>
  <c r="GW395" i="4"/>
  <c r="GV395" i="4"/>
  <c r="GU395" i="4"/>
  <c r="GT395" i="4"/>
  <c r="GS395" i="4"/>
  <c r="GR395" i="4"/>
  <c r="GQ395" i="4"/>
  <c r="GP395" i="4"/>
  <c r="GO395" i="4"/>
  <c r="GN395" i="4"/>
  <c r="GM395" i="4"/>
  <c r="GL395" i="4"/>
  <c r="GK395" i="4"/>
  <c r="GJ395" i="4"/>
  <c r="GI395" i="4"/>
  <c r="GH395" i="4"/>
  <c r="GG395" i="4"/>
  <c r="GF395" i="4"/>
  <c r="GE395" i="4"/>
  <c r="GD395" i="4"/>
  <c r="GC395" i="4"/>
  <c r="GB395" i="4"/>
  <c r="GA395" i="4"/>
  <c r="FZ395" i="4"/>
  <c r="FY395" i="4"/>
  <c r="FX395" i="4"/>
  <c r="FW395" i="4"/>
  <c r="FV395" i="4"/>
  <c r="FU395" i="4"/>
  <c r="FT395" i="4"/>
  <c r="FS395" i="4"/>
  <c r="FR395" i="4"/>
  <c r="FQ395" i="4"/>
  <c r="FP395" i="4"/>
  <c r="FO395" i="4"/>
  <c r="FN395" i="4"/>
  <c r="FM395" i="4"/>
  <c r="FL395" i="4"/>
  <c r="FK395" i="4"/>
  <c r="FJ395" i="4"/>
  <c r="FI395" i="4"/>
  <c r="FH395" i="4"/>
  <c r="FG395" i="4"/>
  <c r="FF395" i="4"/>
  <c r="FE395" i="4"/>
  <c r="FD395" i="4"/>
  <c r="FC395" i="4"/>
  <c r="FB395" i="4"/>
  <c r="FA395" i="4"/>
  <c r="EZ395" i="4"/>
  <c r="EY395" i="4"/>
  <c r="EX395" i="4"/>
  <c r="EW395" i="4"/>
  <c r="EV395" i="4"/>
  <c r="EU395" i="4"/>
  <c r="ET395" i="4"/>
  <c r="ES395" i="4"/>
  <c r="ER395" i="4"/>
  <c r="EQ395" i="4"/>
  <c r="EP395" i="4"/>
  <c r="EO395" i="4"/>
  <c r="EN395" i="4"/>
  <c r="EM395" i="4"/>
  <c r="EL395" i="4"/>
  <c r="EK395" i="4"/>
  <c r="EJ395" i="4"/>
  <c r="EI395" i="4"/>
  <c r="EH395" i="4"/>
  <c r="EG395" i="4"/>
  <c r="EF395" i="4"/>
  <c r="EE395" i="4"/>
  <c r="ED395" i="4"/>
  <c r="EC395" i="4"/>
  <c r="EB395" i="4"/>
  <c r="EA395" i="4"/>
  <c r="DZ395" i="4"/>
  <c r="DY395" i="4"/>
  <c r="DX395" i="4"/>
  <c r="DW395" i="4"/>
  <c r="DV395" i="4"/>
  <c r="DU395" i="4"/>
  <c r="DT395" i="4"/>
  <c r="DS395" i="4"/>
  <c r="DR395" i="4"/>
  <c r="DQ395" i="4"/>
  <c r="DP395" i="4"/>
  <c r="DO395" i="4"/>
  <c r="DN395" i="4"/>
  <c r="DM395" i="4"/>
  <c r="DL395" i="4"/>
  <c r="DK395" i="4"/>
  <c r="DJ395" i="4"/>
  <c r="DI395" i="4"/>
  <c r="DH395" i="4"/>
  <c r="DG395" i="4"/>
  <c r="DF395" i="4"/>
  <c r="DE395" i="4"/>
  <c r="DD395" i="4"/>
  <c r="DC395" i="4"/>
  <c r="DB395" i="4"/>
  <c r="DA395" i="4"/>
  <c r="CZ395" i="4"/>
  <c r="CY395" i="4"/>
  <c r="CX395" i="4"/>
  <c r="CW395" i="4"/>
  <c r="CV395" i="4"/>
  <c r="CU395" i="4"/>
  <c r="CT395" i="4"/>
  <c r="CS395" i="4"/>
  <c r="CR395" i="4"/>
  <c r="CQ395" i="4"/>
  <c r="CP395" i="4"/>
  <c r="CO395" i="4"/>
  <c r="CN395" i="4"/>
  <c r="CM395" i="4"/>
  <c r="CL395" i="4"/>
  <c r="CK395" i="4"/>
  <c r="CJ395" i="4"/>
  <c r="CI395" i="4"/>
  <c r="CH395" i="4"/>
  <c r="CG395" i="4"/>
  <c r="CF395" i="4"/>
  <c r="CE395" i="4"/>
  <c r="CD395" i="4"/>
  <c r="CC395" i="4"/>
  <c r="CB395" i="4"/>
  <c r="CA395" i="4"/>
  <c r="BZ395" i="4"/>
  <c r="BY395" i="4"/>
  <c r="BX395" i="4"/>
  <c r="BW395" i="4"/>
  <c r="BV395" i="4"/>
  <c r="BU395" i="4"/>
  <c r="BT395" i="4"/>
  <c r="BS395" i="4"/>
  <c r="BR395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OB394" i="4"/>
  <c r="OA394" i="4"/>
  <c r="NZ394" i="4"/>
  <c r="NY394" i="4"/>
  <c r="NX394" i="4"/>
  <c r="NW394" i="4"/>
  <c r="NV394" i="4"/>
  <c r="NU394" i="4"/>
  <c r="NT394" i="4"/>
  <c r="NS394" i="4"/>
  <c r="NR394" i="4"/>
  <c r="NQ394" i="4"/>
  <c r="NP394" i="4"/>
  <c r="NO394" i="4"/>
  <c r="NN394" i="4"/>
  <c r="NM394" i="4"/>
  <c r="NL394" i="4"/>
  <c r="NK394" i="4"/>
  <c r="NJ394" i="4"/>
  <c r="NI394" i="4"/>
  <c r="NH394" i="4"/>
  <c r="NG394" i="4"/>
  <c r="NF394" i="4"/>
  <c r="NE394" i="4"/>
  <c r="ND394" i="4"/>
  <c r="NC394" i="4"/>
  <c r="NB394" i="4"/>
  <c r="NA394" i="4"/>
  <c r="MZ394" i="4"/>
  <c r="MY394" i="4"/>
  <c r="MX394" i="4"/>
  <c r="MW394" i="4"/>
  <c r="MV394" i="4"/>
  <c r="MU394" i="4"/>
  <c r="MT394" i="4"/>
  <c r="MS394" i="4"/>
  <c r="MR394" i="4"/>
  <c r="MQ394" i="4"/>
  <c r="MP394" i="4"/>
  <c r="MO394" i="4"/>
  <c r="MN394" i="4"/>
  <c r="MM394" i="4"/>
  <c r="ML394" i="4"/>
  <c r="MK394" i="4"/>
  <c r="MJ394" i="4"/>
  <c r="MI394" i="4"/>
  <c r="MH394" i="4"/>
  <c r="MG394" i="4"/>
  <c r="MF394" i="4"/>
  <c r="ME394" i="4"/>
  <c r="MD394" i="4"/>
  <c r="MC394" i="4"/>
  <c r="MB394" i="4"/>
  <c r="MA394" i="4"/>
  <c r="LZ394" i="4"/>
  <c r="LY394" i="4"/>
  <c r="LX394" i="4"/>
  <c r="LW394" i="4"/>
  <c r="LV394" i="4"/>
  <c r="LU394" i="4"/>
  <c r="LT394" i="4"/>
  <c r="LS394" i="4"/>
  <c r="LR394" i="4"/>
  <c r="LQ394" i="4"/>
  <c r="LP394" i="4"/>
  <c r="LO394" i="4"/>
  <c r="LN394" i="4"/>
  <c r="LM394" i="4"/>
  <c r="LL394" i="4"/>
  <c r="LK394" i="4"/>
  <c r="LJ394" i="4"/>
  <c r="LI394" i="4"/>
  <c r="LH394" i="4"/>
  <c r="LG394" i="4"/>
  <c r="LF394" i="4"/>
  <c r="LE394" i="4"/>
  <c r="LD394" i="4"/>
  <c r="LC394" i="4"/>
  <c r="LB394" i="4"/>
  <c r="LA394" i="4"/>
  <c r="KZ394" i="4"/>
  <c r="KY394" i="4"/>
  <c r="KX394" i="4"/>
  <c r="KW394" i="4"/>
  <c r="KV394" i="4"/>
  <c r="KU394" i="4"/>
  <c r="KT394" i="4"/>
  <c r="KS394" i="4"/>
  <c r="KR394" i="4"/>
  <c r="KQ394" i="4"/>
  <c r="KP394" i="4"/>
  <c r="KO394" i="4"/>
  <c r="KN394" i="4"/>
  <c r="KM394" i="4"/>
  <c r="KL394" i="4"/>
  <c r="KK394" i="4"/>
  <c r="KJ394" i="4"/>
  <c r="KI394" i="4"/>
  <c r="KH394" i="4"/>
  <c r="KG394" i="4"/>
  <c r="KF394" i="4"/>
  <c r="KE394" i="4"/>
  <c r="KD394" i="4"/>
  <c r="KC394" i="4"/>
  <c r="KB394" i="4"/>
  <c r="KA394" i="4"/>
  <c r="JZ394" i="4"/>
  <c r="JY394" i="4"/>
  <c r="JX394" i="4"/>
  <c r="JW394" i="4"/>
  <c r="JV394" i="4"/>
  <c r="JU394" i="4"/>
  <c r="JT394" i="4"/>
  <c r="JS394" i="4"/>
  <c r="JR394" i="4"/>
  <c r="JQ394" i="4"/>
  <c r="JP394" i="4"/>
  <c r="JO394" i="4"/>
  <c r="JN394" i="4"/>
  <c r="JM394" i="4"/>
  <c r="JL394" i="4"/>
  <c r="JK394" i="4"/>
  <c r="JJ394" i="4"/>
  <c r="JI394" i="4"/>
  <c r="JH394" i="4"/>
  <c r="JG394" i="4"/>
  <c r="JF394" i="4"/>
  <c r="JE394" i="4"/>
  <c r="JD394" i="4"/>
  <c r="JC394" i="4"/>
  <c r="JB394" i="4"/>
  <c r="JA394" i="4"/>
  <c r="IZ394" i="4"/>
  <c r="IY394" i="4"/>
  <c r="IX394" i="4"/>
  <c r="IW394" i="4"/>
  <c r="IV394" i="4"/>
  <c r="IU394" i="4"/>
  <c r="IT394" i="4"/>
  <c r="IS394" i="4"/>
  <c r="IR394" i="4"/>
  <c r="IQ394" i="4"/>
  <c r="IP394" i="4"/>
  <c r="IO394" i="4"/>
  <c r="IN394" i="4"/>
  <c r="IM394" i="4"/>
  <c r="IL394" i="4"/>
  <c r="IK394" i="4"/>
  <c r="IJ394" i="4"/>
  <c r="II394" i="4"/>
  <c r="IH394" i="4"/>
  <c r="IG394" i="4"/>
  <c r="IF394" i="4"/>
  <c r="IE394" i="4"/>
  <c r="ID394" i="4"/>
  <c r="IC394" i="4"/>
  <c r="IB394" i="4"/>
  <c r="IA394" i="4"/>
  <c r="HZ394" i="4"/>
  <c r="HY394" i="4"/>
  <c r="HX394" i="4"/>
  <c r="HW394" i="4"/>
  <c r="HV394" i="4"/>
  <c r="HU394" i="4"/>
  <c r="HT394" i="4"/>
  <c r="HS394" i="4"/>
  <c r="HR394" i="4"/>
  <c r="HQ394" i="4"/>
  <c r="HP394" i="4"/>
  <c r="HO394" i="4"/>
  <c r="HN394" i="4"/>
  <c r="HM394" i="4"/>
  <c r="HL394" i="4"/>
  <c r="HK394" i="4"/>
  <c r="HJ394" i="4"/>
  <c r="HI394" i="4"/>
  <c r="HH394" i="4"/>
  <c r="HG394" i="4"/>
  <c r="HF394" i="4"/>
  <c r="HE394" i="4"/>
  <c r="HD394" i="4"/>
  <c r="HC394" i="4"/>
  <c r="HB394" i="4"/>
  <c r="HA394" i="4"/>
  <c r="GZ394" i="4"/>
  <c r="GY394" i="4"/>
  <c r="GX394" i="4"/>
  <c r="GW394" i="4"/>
  <c r="GV394" i="4"/>
  <c r="GU394" i="4"/>
  <c r="GT394" i="4"/>
  <c r="GS394" i="4"/>
  <c r="GR394" i="4"/>
  <c r="GQ394" i="4"/>
  <c r="GP394" i="4"/>
  <c r="GO394" i="4"/>
  <c r="GN394" i="4"/>
  <c r="GM394" i="4"/>
  <c r="GL394" i="4"/>
  <c r="GK394" i="4"/>
  <c r="GJ394" i="4"/>
  <c r="GI394" i="4"/>
  <c r="GH394" i="4"/>
  <c r="GG394" i="4"/>
  <c r="GF394" i="4"/>
  <c r="GE394" i="4"/>
  <c r="GD394" i="4"/>
  <c r="GC394" i="4"/>
  <c r="GB394" i="4"/>
  <c r="GA394" i="4"/>
  <c r="FZ394" i="4"/>
  <c r="FY394" i="4"/>
  <c r="FX394" i="4"/>
  <c r="FW394" i="4"/>
  <c r="FV394" i="4"/>
  <c r="FU394" i="4"/>
  <c r="FT394" i="4"/>
  <c r="FT398" i="4" s="1"/>
  <c r="FS394" i="4"/>
  <c r="FR394" i="4"/>
  <c r="FQ394" i="4"/>
  <c r="FP394" i="4"/>
  <c r="FO394" i="4"/>
  <c r="FN394" i="4"/>
  <c r="FM394" i="4"/>
  <c r="FL394" i="4"/>
  <c r="FK394" i="4"/>
  <c r="FJ394" i="4"/>
  <c r="FI394" i="4"/>
  <c r="FH394" i="4"/>
  <c r="FG394" i="4"/>
  <c r="FF394" i="4"/>
  <c r="FE394" i="4"/>
  <c r="FD394" i="4"/>
  <c r="FC394" i="4"/>
  <c r="FB394" i="4"/>
  <c r="FA394" i="4"/>
  <c r="EZ394" i="4"/>
  <c r="EY394" i="4"/>
  <c r="EX394" i="4"/>
  <c r="EW394" i="4"/>
  <c r="EV394" i="4"/>
  <c r="EU394" i="4"/>
  <c r="ET394" i="4"/>
  <c r="ES394" i="4"/>
  <c r="ER394" i="4"/>
  <c r="EQ394" i="4"/>
  <c r="EP394" i="4"/>
  <c r="EO394" i="4"/>
  <c r="EN394" i="4"/>
  <c r="EM394" i="4"/>
  <c r="EL394" i="4"/>
  <c r="EK394" i="4"/>
  <c r="EJ394" i="4"/>
  <c r="EI394" i="4"/>
  <c r="EH394" i="4"/>
  <c r="EG394" i="4"/>
  <c r="EF394" i="4"/>
  <c r="EE394" i="4"/>
  <c r="ED394" i="4"/>
  <c r="EC394" i="4"/>
  <c r="EB394" i="4"/>
  <c r="EA394" i="4"/>
  <c r="DZ394" i="4"/>
  <c r="DY394" i="4"/>
  <c r="DX394" i="4"/>
  <c r="DW394" i="4"/>
  <c r="DV394" i="4"/>
  <c r="DU394" i="4"/>
  <c r="DT394" i="4"/>
  <c r="DS394" i="4"/>
  <c r="DR394" i="4"/>
  <c r="DQ394" i="4"/>
  <c r="DP394" i="4"/>
  <c r="DO394" i="4"/>
  <c r="DN394" i="4"/>
  <c r="DM394" i="4"/>
  <c r="DL394" i="4"/>
  <c r="DK394" i="4"/>
  <c r="DK398" i="4" s="1"/>
  <c r="DJ394" i="4"/>
  <c r="DI394" i="4"/>
  <c r="DH394" i="4"/>
  <c r="DG394" i="4"/>
  <c r="DF394" i="4"/>
  <c r="DE394" i="4"/>
  <c r="DD394" i="4"/>
  <c r="DC394" i="4"/>
  <c r="DB394" i="4"/>
  <c r="DA394" i="4"/>
  <c r="CZ394" i="4"/>
  <c r="CY394" i="4"/>
  <c r="CX394" i="4"/>
  <c r="CW394" i="4"/>
  <c r="CV394" i="4"/>
  <c r="CU394" i="4"/>
  <c r="CT394" i="4"/>
  <c r="CS394" i="4"/>
  <c r="CR394" i="4"/>
  <c r="CQ394" i="4"/>
  <c r="CP394" i="4"/>
  <c r="CO394" i="4"/>
  <c r="CN394" i="4"/>
  <c r="CM394" i="4"/>
  <c r="CL394" i="4"/>
  <c r="CK394" i="4"/>
  <c r="CJ394" i="4"/>
  <c r="CI394" i="4"/>
  <c r="CH394" i="4"/>
  <c r="CG394" i="4"/>
  <c r="CF394" i="4"/>
  <c r="CE394" i="4"/>
  <c r="CD394" i="4"/>
  <c r="CC394" i="4"/>
  <c r="CB394" i="4"/>
  <c r="CA394" i="4"/>
  <c r="CA398" i="4" s="1"/>
  <c r="BZ394" i="4"/>
  <c r="BY394" i="4"/>
  <c r="BX394" i="4"/>
  <c r="BW394" i="4"/>
  <c r="BV394" i="4"/>
  <c r="BU394" i="4"/>
  <c r="BT394" i="4"/>
  <c r="BS394" i="4"/>
  <c r="BR394" i="4"/>
  <c r="BQ394" i="4"/>
  <c r="BP394" i="4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B444" i="4" s="1"/>
  <c r="B494" i="4" s="1"/>
  <c r="OB393" i="4"/>
  <c r="OA393" i="4"/>
  <c r="NZ393" i="4"/>
  <c r="NY393" i="4"/>
  <c r="NX393" i="4"/>
  <c r="NW393" i="4"/>
  <c r="NV393" i="4"/>
  <c r="NU393" i="4"/>
  <c r="NT393" i="4"/>
  <c r="NS393" i="4"/>
  <c r="NR393" i="4"/>
  <c r="NQ393" i="4"/>
  <c r="NP393" i="4"/>
  <c r="NO393" i="4"/>
  <c r="NN393" i="4"/>
  <c r="NM393" i="4"/>
  <c r="NM398" i="4" s="1"/>
  <c r="NL393" i="4"/>
  <c r="NK393" i="4"/>
  <c r="NJ393" i="4"/>
  <c r="NI393" i="4"/>
  <c r="NH393" i="4"/>
  <c r="NG393" i="4"/>
  <c r="NF393" i="4"/>
  <c r="NE393" i="4"/>
  <c r="ND393" i="4"/>
  <c r="NC393" i="4"/>
  <c r="NB393" i="4"/>
  <c r="NA393" i="4"/>
  <c r="NA398" i="4" s="1"/>
  <c r="MZ393" i="4"/>
  <c r="MY393" i="4"/>
  <c r="MX393" i="4"/>
  <c r="MW393" i="4"/>
  <c r="MV393" i="4"/>
  <c r="MU393" i="4"/>
  <c r="MT393" i="4"/>
  <c r="MS393" i="4"/>
  <c r="MR393" i="4"/>
  <c r="MQ393" i="4"/>
  <c r="MP393" i="4"/>
  <c r="MO393" i="4"/>
  <c r="MN393" i="4"/>
  <c r="MM393" i="4"/>
  <c r="ML393" i="4"/>
  <c r="MK393" i="4"/>
  <c r="MJ393" i="4"/>
  <c r="MI393" i="4"/>
  <c r="MH393" i="4"/>
  <c r="MG393" i="4"/>
  <c r="MF393" i="4"/>
  <c r="ME393" i="4"/>
  <c r="MD393" i="4"/>
  <c r="MC393" i="4"/>
  <c r="MB393" i="4"/>
  <c r="MA393" i="4"/>
  <c r="LZ393" i="4"/>
  <c r="LY393" i="4"/>
  <c r="LX393" i="4"/>
  <c r="LW393" i="4"/>
  <c r="LV393" i="4"/>
  <c r="LU393" i="4"/>
  <c r="LT393" i="4"/>
  <c r="LS393" i="4"/>
  <c r="LR393" i="4"/>
  <c r="LQ393" i="4"/>
  <c r="LQ398" i="4" s="1"/>
  <c r="LP393" i="4"/>
  <c r="LO393" i="4"/>
  <c r="LN393" i="4"/>
  <c r="LM393" i="4"/>
  <c r="LL393" i="4"/>
  <c r="LK393" i="4"/>
  <c r="LJ393" i="4"/>
  <c r="LI393" i="4"/>
  <c r="LH393" i="4"/>
  <c r="LG393" i="4"/>
  <c r="LF393" i="4"/>
  <c r="LE393" i="4"/>
  <c r="LD393" i="4"/>
  <c r="LC393" i="4"/>
  <c r="LB393" i="4"/>
  <c r="LA393" i="4"/>
  <c r="KZ393" i="4"/>
  <c r="KY393" i="4"/>
  <c r="KX393" i="4"/>
  <c r="KW393" i="4"/>
  <c r="KV393" i="4"/>
  <c r="KU393" i="4"/>
  <c r="KT393" i="4"/>
  <c r="KS393" i="4"/>
  <c r="KR393" i="4"/>
  <c r="KQ393" i="4"/>
  <c r="KP393" i="4"/>
  <c r="KO393" i="4"/>
  <c r="KN393" i="4"/>
  <c r="KM393" i="4"/>
  <c r="KL393" i="4"/>
  <c r="KK393" i="4"/>
  <c r="KJ393" i="4"/>
  <c r="KI393" i="4"/>
  <c r="KH393" i="4"/>
  <c r="KG393" i="4"/>
  <c r="KF393" i="4"/>
  <c r="KE393" i="4"/>
  <c r="KD393" i="4"/>
  <c r="KC393" i="4"/>
  <c r="KB393" i="4"/>
  <c r="KA393" i="4"/>
  <c r="JZ393" i="4"/>
  <c r="JY393" i="4"/>
  <c r="JX393" i="4"/>
  <c r="JW393" i="4"/>
  <c r="JV393" i="4"/>
  <c r="JU393" i="4"/>
  <c r="JT393" i="4"/>
  <c r="JS393" i="4"/>
  <c r="JR393" i="4"/>
  <c r="JQ393" i="4"/>
  <c r="JP393" i="4"/>
  <c r="JO393" i="4"/>
  <c r="JN393" i="4"/>
  <c r="JM393" i="4"/>
  <c r="JL393" i="4"/>
  <c r="JK393" i="4"/>
  <c r="JJ393" i="4"/>
  <c r="JI393" i="4"/>
  <c r="JH393" i="4"/>
  <c r="JG393" i="4"/>
  <c r="JF393" i="4"/>
  <c r="JE393" i="4"/>
  <c r="JD393" i="4"/>
  <c r="JC393" i="4"/>
  <c r="JB393" i="4"/>
  <c r="JA393" i="4"/>
  <c r="IZ393" i="4"/>
  <c r="IY393" i="4"/>
  <c r="IX393" i="4"/>
  <c r="IW393" i="4"/>
  <c r="IV393" i="4"/>
  <c r="IU393" i="4"/>
  <c r="IT393" i="4"/>
  <c r="IS393" i="4"/>
  <c r="IR393" i="4"/>
  <c r="IQ393" i="4"/>
  <c r="IP393" i="4"/>
  <c r="IO393" i="4"/>
  <c r="IN393" i="4"/>
  <c r="IM393" i="4"/>
  <c r="IL393" i="4"/>
  <c r="IK393" i="4"/>
  <c r="IJ393" i="4"/>
  <c r="II393" i="4"/>
  <c r="IH393" i="4"/>
  <c r="IG393" i="4"/>
  <c r="IF393" i="4"/>
  <c r="IE393" i="4"/>
  <c r="ID393" i="4"/>
  <c r="IC393" i="4"/>
  <c r="IB393" i="4"/>
  <c r="IA393" i="4"/>
  <c r="HZ393" i="4"/>
  <c r="HY393" i="4"/>
  <c r="HX393" i="4"/>
  <c r="HW393" i="4"/>
  <c r="HV393" i="4"/>
  <c r="HU393" i="4"/>
  <c r="HT393" i="4"/>
  <c r="HS393" i="4"/>
  <c r="HR393" i="4"/>
  <c r="HQ393" i="4"/>
  <c r="HP393" i="4"/>
  <c r="HO393" i="4"/>
  <c r="HN393" i="4"/>
  <c r="HM393" i="4"/>
  <c r="HM398" i="4" s="1"/>
  <c r="HL393" i="4"/>
  <c r="HK393" i="4"/>
  <c r="HJ393" i="4"/>
  <c r="HI393" i="4"/>
  <c r="HH393" i="4"/>
  <c r="HG393" i="4"/>
  <c r="HF393" i="4"/>
  <c r="HE393" i="4"/>
  <c r="HD393" i="4"/>
  <c r="HC393" i="4"/>
  <c r="HB393" i="4"/>
  <c r="HA393" i="4"/>
  <c r="GZ393" i="4"/>
  <c r="GY393" i="4"/>
  <c r="GX393" i="4"/>
  <c r="GW393" i="4"/>
  <c r="GV393" i="4"/>
  <c r="GU393" i="4"/>
  <c r="GT393" i="4"/>
  <c r="GS393" i="4"/>
  <c r="GR393" i="4"/>
  <c r="GQ393" i="4"/>
  <c r="GP393" i="4"/>
  <c r="GO393" i="4"/>
  <c r="GN393" i="4"/>
  <c r="GM393" i="4"/>
  <c r="GL393" i="4"/>
  <c r="GK393" i="4"/>
  <c r="GJ393" i="4"/>
  <c r="GI393" i="4"/>
  <c r="GH393" i="4"/>
  <c r="GG393" i="4"/>
  <c r="GF393" i="4"/>
  <c r="GE393" i="4"/>
  <c r="GD393" i="4"/>
  <c r="GC393" i="4"/>
  <c r="GC398" i="4" s="1"/>
  <c r="GB393" i="4"/>
  <c r="GA393" i="4"/>
  <c r="FZ393" i="4"/>
  <c r="FY393" i="4"/>
  <c r="FX393" i="4"/>
  <c r="FW393" i="4"/>
  <c r="FV393" i="4"/>
  <c r="FU393" i="4"/>
  <c r="FT393" i="4"/>
  <c r="FS393" i="4"/>
  <c r="FR393" i="4"/>
  <c r="FQ393" i="4"/>
  <c r="FP393" i="4"/>
  <c r="FO393" i="4"/>
  <c r="FN393" i="4"/>
  <c r="FM393" i="4"/>
  <c r="FL393" i="4"/>
  <c r="FK393" i="4"/>
  <c r="FJ393" i="4"/>
  <c r="FI393" i="4"/>
  <c r="FH393" i="4"/>
  <c r="FG393" i="4"/>
  <c r="FF393" i="4"/>
  <c r="FE393" i="4"/>
  <c r="FD393" i="4"/>
  <c r="FC393" i="4"/>
  <c r="FB393" i="4"/>
  <c r="FA393" i="4"/>
  <c r="EZ393" i="4"/>
  <c r="EY393" i="4"/>
  <c r="EX393" i="4"/>
  <c r="EW393" i="4"/>
  <c r="EV393" i="4"/>
  <c r="EU393" i="4"/>
  <c r="ET393" i="4"/>
  <c r="ES393" i="4"/>
  <c r="ER393" i="4"/>
  <c r="EQ393" i="4"/>
  <c r="EP393" i="4"/>
  <c r="EO393" i="4"/>
  <c r="EN393" i="4"/>
  <c r="EM393" i="4"/>
  <c r="EL393" i="4"/>
  <c r="EK393" i="4"/>
  <c r="EJ393" i="4"/>
  <c r="EI393" i="4"/>
  <c r="EH393" i="4"/>
  <c r="EG393" i="4"/>
  <c r="EF393" i="4"/>
  <c r="EE393" i="4"/>
  <c r="ED393" i="4"/>
  <c r="EC393" i="4"/>
  <c r="EB393" i="4"/>
  <c r="EA393" i="4"/>
  <c r="DZ393" i="4"/>
  <c r="DY393" i="4"/>
  <c r="DX393" i="4"/>
  <c r="DW393" i="4"/>
  <c r="DV393" i="4"/>
  <c r="DU393" i="4"/>
  <c r="DU398" i="4" s="1"/>
  <c r="DT393" i="4"/>
  <c r="DS393" i="4"/>
  <c r="DR393" i="4"/>
  <c r="DQ393" i="4"/>
  <c r="DP393" i="4"/>
  <c r="DO393" i="4"/>
  <c r="DN393" i="4"/>
  <c r="DM393" i="4"/>
  <c r="DL393" i="4"/>
  <c r="DK393" i="4"/>
  <c r="DJ393" i="4"/>
  <c r="DI393" i="4"/>
  <c r="DH393" i="4"/>
  <c r="DG393" i="4"/>
  <c r="DF393" i="4"/>
  <c r="DE393" i="4"/>
  <c r="DD393" i="4"/>
  <c r="DC393" i="4"/>
  <c r="DB393" i="4"/>
  <c r="DA393" i="4"/>
  <c r="CZ393" i="4"/>
  <c r="CY393" i="4"/>
  <c r="CX393" i="4"/>
  <c r="CW393" i="4"/>
  <c r="CV393" i="4"/>
  <c r="CU393" i="4"/>
  <c r="CU443" i="4" s="1"/>
  <c r="CT393" i="4"/>
  <c r="CS393" i="4"/>
  <c r="CR393" i="4"/>
  <c r="CQ393" i="4"/>
  <c r="CP393" i="4"/>
  <c r="CO393" i="4"/>
  <c r="CN393" i="4"/>
  <c r="CM393" i="4"/>
  <c r="CL393" i="4"/>
  <c r="CK393" i="4"/>
  <c r="CJ393" i="4"/>
  <c r="CI393" i="4"/>
  <c r="CH393" i="4"/>
  <c r="CG393" i="4"/>
  <c r="CF393" i="4"/>
  <c r="CE393" i="4"/>
  <c r="CD393" i="4"/>
  <c r="CC393" i="4"/>
  <c r="CB393" i="4"/>
  <c r="CA393" i="4"/>
  <c r="BZ393" i="4"/>
  <c r="BY393" i="4"/>
  <c r="BX393" i="4"/>
  <c r="BW393" i="4"/>
  <c r="BV393" i="4"/>
  <c r="BU393" i="4"/>
  <c r="BT393" i="4"/>
  <c r="BS393" i="4"/>
  <c r="BR393" i="4"/>
  <c r="BQ393" i="4"/>
  <c r="BP393" i="4"/>
  <c r="BO393" i="4"/>
  <c r="BN393" i="4"/>
  <c r="BM393" i="4"/>
  <c r="BL393" i="4"/>
  <c r="BK393" i="4"/>
  <c r="BK398" i="4" s="1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O398" i="4" s="1"/>
  <c r="AN393" i="4"/>
  <c r="AN398" i="4" s="1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O398" i="4" s="1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B443" i="4" s="1"/>
  <c r="B493" i="4" s="1"/>
  <c r="OB392" i="4"/>
  <c r="OA392" i="4"/>
  <c r="NZ392" i="4"/>
  <c r="NY392" i="4"/>
  <c r="NX392" i="4"/>
  <c r="NW392" i="4"/>
  <c r="NV392" i="4"/>
  <c r="NU392" i="4"/>
  <c r="NT392" i="4"/>
  <c r="NT398" i="4" s="1"/>
  <c r="NS392" i="4"/>
  <c r="NR392" i="4"/>
  <c r="NQ392" i="4"/>
  <c r="NP392" i="4"/>
  <c r="NO392" i="4"/>
  <c r="NN392" i="4"/>
  <c r="NM392" i="4"/>
  <c r="NL392" i="4"/>
  <c r="NK392" i="4"/>
  <c r="NJ392" i="4"/>
  <c r="NI392" i="4"/>
  <c r="NH392" i="4"/>
  <c r="NH398" i="4" s="1"/>
  <c r="NG392" i="4"/>
  <c r="NF392" i="4"/>
  <c r="NE392" i="4"/>
  <c r="ND392" i="4"/>
  <c r="NC392" i="4"/>
  <c r="NB392" i="4"/>
  <c r="NA392" i="4"/>
  <c r="MZ392" i="4"/>
  <c r="MY392" i="4"/>
  <c r="MY398" i="4" s="1"/>
  <c r="MX392" i="4"/>
  <c r="MW392" i="4"/>
  <c r="MV392" i="4"/>
  <c r="MU392" i="4"/>
  <c r="MT392" i="4"/>
  <c r="MS392" i="4"/>
  <c r="MR392" i="4"/>
  <c r="MQ392" i="4"/>
  <c r="MP392" i="4"/>
  <c r="MO392" i="4"/>
  <c r="MN392" i="4"/>
  <c r="MM392" i="4"/>
  <c r="ML392" i="4"/>
  <c r="MK392" i="4"/>
  <c r="MJ392" i="4"/>
  <c r="MI392" i="4"/>
  <c r="MH392" i="4"/>
  <c r="MG392" i="4"/>
  <c r="MF392" i="4"/>
  <c r="ME392" i="4"/>
  <c r="MD392" i="4"/>
  <c r="MC392" i="4"/>
  <c r="MC442" i="4" s="1"/>
  <c r="MB392" i="4"/>
  <c r="MA392" i="4"/>
  <c r="LZ392" i="4"/>
  <c r="LY392" i="4"/>
  <c r="LX392" i="4"/>
  <c r="LX398" i="4" s="1"/>
  <c r="LW392" i="4"/>
  <c r="LV392" i="4"/>
  <c r="LU392" i="4"/>
  <c r="LT392" i="4"/>
  <c r="LS392" i="4"/>
  <c r="LR392" i="4"/>
  <c r="LQ392" i="4"/>
  <c r="LP392" i="4"/>
  <c r="LO392" i="4"/>
  <c r="LN392" i="4"/>
  <c r="LM392" i="4"/>
  <c r="LL392" i="4"/>
  <c r="LK392" i="4"/>
  <c r="LJ392" i="4"/>
  <c r="LI392" i="4"/>
  <c r="LH392" i="4"/>
  <c r="LG392" i="4"/>
  <c r="LF392" i="4"/>
  <c r="LE392" i="4"/>
  <c r="LD392" i="4"/>
  <c r="LC392" i="4"/>
  <c r="LB392" i="4"/>
  <c r="LA392" i="4"/>
  <c r="KZ392" i="4"/>
  <c r="KY392" i="4"/>
  <c r="KX392" i="4"/>
  <c r="KW392" i="4"/>
  <c r="KV392" i="4"/>
  <c r="KU392" i="4"/>
  <c r="KT392" i="4"/>
  <c r="KS392" i="4"/>
  <c r="KR392" i="4"/>
  <c r="KQ392" i="4"/>
  <c r="KP392" i="4"/>
  <c r="KO392" i="4"/>
  <c r="KN392" i="4"/>
  <c r="KN398" i="4" s="1"/>
  <c r="KM392" i="4"/>
  <c r="KL392" i="4"/>
  <c r="KK392" i="4"/>
  <c r="KJ392" i="4"/>
  <c r="KI392" i="4"/>
  <c r="KH392" i="4"/>
  <c r="KG392" i="4"/>
  <c r="KF392" i="4"/>
  <c r="KE392" i="4"/>
  <c r="KD392" i="4"/>
  <c r="KC392" i="4"/>
  <c r="KB392" i="4"/>
  <c r="KB398" i="4" s="1"/>
  <c r="KA392" i="4"/>
  <c r="JZ392" i="4"/>
  <c r="JY392" i="4"/>
  <c r="JX392" i="4"/>
  <c r="JW392" i="4"/>
  <c r="JV392" i="4"/>
  <c r="JU392" i="4"/>
  <c r="JT392" i="4"/>
  <c r="JS392" i="4"/>
  <c r="JR392" i="4"/>
  <c r="JQ392" i="4"/>
  <c r="JP392" i="4"/>
  <c r="JP398" i="4" s="1"/>
  <c r="JO392" i="4"/>
  <c r="JN392" i="4"/>
  <c r="JM392" i="4"/>
  <c r="JL392" i="4"/>
  <c r="JK392" i="4"/>
  <c r="JJ392" i="4"/>
  <c r="JI392" i="4"/>
  <c r="JH392" i="4"/>
  <c r="JG392" i="4"/>
  <c r="JG398" i="4" s="1"/>
  <c r="JF392" i="4"/>
  <c r="JE392" i="4"/>
  <c r="JD392" i="4"/>
  <c r="JC392" i="4"/>
  <c r="JB392" i="4"/>
  <c r="JA392" i="4"/>
  <c r="IZ392" i="4"/>
  <c r="IY392" i="4"/>
  <c r="IX392" i="4"/>
  <c r="IW392" i="4"/>
  <c r="IV392" i="4"/>
  <c r="IU392" i="4"/>
  <c r="IT392" i="4"/>
  <c r="IS392" i="4"/>
  <c r="IR392" i="4"/>
  <c r="IR398" i="4" s="1"/>
  <c r="IQ392" i="4"/>
  <c r="IP392" i="4"/>
  <c r="IO392" i="4"/>
  <c r="IN392" i="4"/>
  <c r="IM392" i="4"/>
  <c r="IL392" i="4"/>
  <c r="IK392" i="4"/>
  <c r="IJ392" i="4"/>
  <c r="II392" i="4"/>
  <c r="IH392" i="4"/>
  <c r="IG392" i="4"/>
  <c r="IF392" i="4"/>
  <c r="IE392" i="4"/>
  <c r="ID392" i="4"/>
  <c r="IC392" i="4"/>
  <c r="IB392" i="4"/>
  <c r="IA392" i="4"/>
  <c r="HZ392" i="4"/>
  <c r="HY392" i="4"/>
  <c r="HX392" i="4"/>
  <c r="HW392" i="4"/>
  <c r="HV392" i="4"/>
  <c r="HU392" i="4"/>
  <c r="HT392" i="4"/>
  <c r="HT398" i="4" s="1"/>
  <c r="HS392" i="4"/>
  <c r="HR392" i="4"/>
  <c r="HQ392" i="4"/>
  <c r="HP392" i="4"/>
  <c r="HO392" i="4"/>
  <c r="HN392" i="4"/>
  <c r="HM392" i="4"/>
  <c r="HL392" i="4"/>
  <c r="HK392" i="4"/>
  <c r="HK398" i="4" s="1"/>
  <c r="HJ392" i="4"/>
  <c r="HI392" i="4"/>
  <c r="HH392" i="4"/>
  <c r="HG392" i="4"/>
  <c r="HF392" i="4"/>
  <c r="HE392" i="4"/>
  <c r="HD392" i="4"/>
  <c r="HC392" i="4"/>
  <c r="HB392" i="4"/>
  <c r="HA392" i="4"/>
  <c r="GZ392" i="4"/>
  <c r="GY392" i="4"/>
  <c r="GX392" i="4"/>
  <c r="GW392" i="4"/>
  <c r="GV392" i="4"/>
  <c r="GV398" i="4" s="1"/>
  <c r="GU392" i="4"/>
  <c r="GT392" i="4"/>
  <c r="GS392" i="4"/>
  <c r="GR392" i="4"/>
  <c r="GQ392" i="4"/>
  <c r="GP392" i="4"/>
  <c r="GO392" i="4"/>
  <c r="GN392" i="4"/>
  <c r="GM392" i="4"/>
  <c r="GL392" i="4"/>
  <c r="GK392" i="4"/>
  <c r="GJ392" i="4"/>
  <c r="GJ398" i="4" s="1"/>
  <c r="GI392" i="4"/>
  <c r="GH392" i="4"/>
  <c r="GG392" i="4"/>
  <c r="GF392" i="4"/>
  <c r="GE392" i="4"/>
  <c r="GD392" i="4"/>
  <c r="GC392" i="4"/>
  <c r="GB392" i="4"/>
  <c r="GA392" i="4"/>
  <c r="FZ392" i="4"/>
  <c r="FY392" i="4"/>
  <c r="FX392" i="4"/>
  <c r="FX398" i="4" s="1"/>
  <c r="FW392" i="4"/>
  <c r="FV392" i="4"/>
  <c r="FU392" i="4"/>
  <c r="FT392" i="4"/>
  <c r="FS392" i="4"/>
  <c r="FR392" i="4"/>
  <c r="FQ392" i="4"/>
  <c r="FP392" i="4"/>
  <c r="FO392" i="4"/>
  <c r="FN392" i="4"/>
  <c r="FM392" i="4"/>
  <c r="FL392" i="4"/>
  <c r="FK392" i="4"/>
  <c r="FJ392" i="4"/>
  <c r="FI392" i="4"/>
  <c r="FH392" i="4"/>
  <c r="FG392" i="4"/>
  <c r="FF392" i="4"/>
  <c r="FE392" i="4"/>
  <c r="FD392" i="4"/>
  <c r="FC392" i="4"/>
  <c r="FB392" i="4"/>
  <c r="FA392" i="4"/>
  <c r="EZ392" i="4"/>
  <c r="EY392" i="4"/>
  <c r="EX392" i="4"/>
  <c r="EW392" i="4"/>
  <c r="EV392" i="4"/>
  <c r="EU392" i="4"/>
  <c r="ET392" i="4"/>
  <c r="ES392" i="4"/>
  <c r="ER392" i="4"/>
  <c r="EQ392" i="4"/>
  <c r="EP392" i="4"/>
  <c r="EO392" i="4"/>
  <c r="EN392" i="4"/>
  <c r="EN398" i="4" s="1"/>
  <c r="EM392" i="4"/>
  <c r="EL392" i="4"/>
  <c r="EK392" i="4"/>
  <c r="EJ392" i="4"/>
  <c r="EI392" i="4"/>
  <c r="EH392" i="4"/>
  <c r="EG392" i="4"/>
  <c r="EF392" i="4"/>
  <c r="EE392" i="4"/>
  <c r="ED392" i="4"/>
  <c r="EC392" i="4"/>
  <c r="EB392" i="4"/>
  <c r="EA392" i="4"/>
  <c r="DZ392" i="4"/>
  <c r="DY392" i="4"/>
  <c r="DX392" i="4"/>
  <c r="DW392" i="4"/>
  <c r="DV392" i="4"/>
  <c r="DU392" i="4"/>
  <c r="DT392" i="4"/>
  <c r="DS392" i="4"/>
  <c r="DS398" i="4" s="1"/>
  <c r="DR392" i="4"/>
  <c r="DQ392" i="4"/>
  <c r="DP392" i="4"/>
  <c r="DO392" i="4"/>
  <c r="DN392" i="4"/>
  <c r="DM392" i="4"/>
  <c r="DL392" i="4"/>
  <c r="DK392" i="4"/>
  <c r="DJ392" i="4"/>
  <c r="DI392" i="4"/>
  <c r="DH392" i="4"/>
  <c r="DG392" i="4"/>
  <c r="DF392" i="4"/>
  <c r="DE392" i="4"/>
  <c r="DD392" i="4"/>
  <c r="DD398" i="4" s="1"/>
  <c r="DC392" i="4"/>
  <c r="DB392" i="4"/>
  <c r="DA392" i="4"/>
  <c r="CZ392" i="4"/>
  <c r="CY392" i="4"/>
  <c r="CX392" i="4"/>
  <c r="CW392" i="4"/>
  <c r="CV392" i="4"/>
  <c r="CU392" i="4"/>
  <c r="CT392" i="4"/>
  <c r="CS392" i="4"/>
  <c r="CR392" i="4"/>
  <c r="CR398" i="4" s="1"/>
  <c r="CQ392" i="4"/>
  <c r="CP392" i="4"/>
  <c r="CO392" i="4"/>
  <c r="CN392" i="4"/>
  <c r="CM392" i="4"/>
  <c r="CL392" i="4"/>
  <c r="CK392" i="4"/>
  <c r="CJ392" i="4"/>
  <c r="CI392" i="4"/>
  <c r="CH392" i="4"/>
  <c r="CG392" i="4"/>
  <c r="CF392" i="4"/>
  <c r="CF398" i="4" s="1"/>
  <c r="CE392" i="4"/>
  <c r="CD392" i="4"/>
  <c r="CC392" i="4"/>
  <c r="CB392" i="4"/>
  <c r="CA392" i="4"/>
  <c r="BZ392" i="4"/>
  <c r="BY392" i="4"/>
  <c r="BX392" i="4"/>
  <c r="BW392" i="4"/>
  <c r="BW398" i="4" s="1"/>
  <c r="BV392" i="4"/>
  <c r="BU392" i="4"/>
  <c r="BT392" i="4"/>
  <c r="BS392" i="4"/>
  <c r="BR392" i="4"/>
  <c r="BQ392" i="4"/>
  <c r="BP392" i="4"/>
  <c r="BO392" i="4"/>
  <c r="BN392" i="4"/>
  <c r="BM392" i="4"/>
  <c r="BL392" i="4"/>
  <c r="BK392" i="4"/>
  <c r="BJ392" i="4"/>
  <c r="BI392" i="4"/>
  <c r="BH392" i="4"/>
  <c r="BH398" i="4" s="1"/>
  <c r="BG392" i="4"/>
  <c r="BF392" i="4"/>
  <c r="BE392" i="4"/>
  <c r="BD392" i="4"/>
  <c r="BC392" i="4"/>
  <c r="BB392" i="4"/>
  <c r="BA392" i="4"/>
  <c r="AZ392" i="4"/>
  <c r="AZ442" i="4" s="1"/>
  <c r="AY392" i="4"/>
  <c r="AX392" i="4"/>
  <c r="AW392" i="4"/>
  <c r="AV392" i="4"/>
  <c r="AU392" i="4"/>
  <c r="AT392" i="4"/>
  <c r="AS392" i="4"/>
  <c r="AR392" i="4"/>
  <c r="AQ392" i="4"/>
  <c r="AP392" i="4"/>
  <c r="AP398" i="4" s="1"/>
  <c r="AO392" i="4"/>
  <c r="AN392" i="4"/>
  <c r="AM392" i="4"/>
  <c r="AL392" i="4"/>
  <c r="AK392" i="4"/>
  <c r="AJ392" i="4"/>
  <c r="AJ398" i="4" s="1"/>
  <c r="AI392" i="4"/>
  <c r="AH392" i="4"/>
  <c r="AG392" i="4"/>
  <c r="AF392" i="4"/>
  <c r="AF398" i="4" s="1"/>
  <c r="AE392" i="4"/>
  <c r="AD392" i="4"/>
  <c r="AC392" i="4"/>
  <c r="AB392" i="4"/>
  <c r="AA392" i="4"/>
  <c r="AA398" i="4" s="1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L398" i="4" s="1"/>
  <c r="K392" i="4"/>
  <c r="J392" i="4"/>
  <c r="I392" i="4"/>
  <c r="H392" i="4"/>
  <c r="G392" i="4"/>
  <c r="F392" i="4"/>
  <c r="E392" i="4"/>
  <c r="D392" i="4"/>
  <c r="C392" i="4"/>
  <c r="B392" i="4"/>
  <c r="B442" i="4" s="1"/>
  <c r="B492" i="4" s="1"/>
  <c r="OB391" i="4"/>
  <c r="OA391" i="4"/>
  <c r="NZ391" i="4"/>
  <c r="NY391" i="4"/>
  <c r="NX391" i="4"/>
  <c r="NW391" i="4"/>
  <c r="NV391" i="4"/>
  <c r="NU391" i="4"/>
  <c r="NT391" i="4"/>
  <c r="NS391" i="4"/>
  <c r="NR391" i="4"/>
  <c r="NQ391" i="4"/>
  <c r="NP391" i="4"/>
  <c r="NO391" i="4"/>
  <c r="NN391" i="4"/>
  <c r="NM391" i="4"/>
  <c r="NL391" i="4"/>
  <c r="NK391" i="4"/>
  <c r="NJ391" i="4"/>
  <c r="NI391" i="4"/>
  <c r="NH391" i="4"/>
  <c r="NG391" i="4"/>
  <c r="NF391" i="4"/>
  <c r="NE391" i="4"/>
  <c r="ND391" i="4"/>
  <c r="NC391" i="4"/>
  <c r="NB391" i="4"/>
  <c r="NA391" i="4"/>
  <c r="MZ391" i="4"/>
  <c r="MY391" i="4"/>
  <c r="MX391" i="4"/>
  <c r="MW391" i="4"/>
  <c r="MV391" i="4"/>
  <c r="MU391" i="4"/>
  <c r="MT391" i="4"/>
  <c r="MS391" i="4"/>
  <c r="MR391" i="4"/>
  <c r="MQ391" i="4"/>
  <c r="MP391" i="4"/>
  <c r="MO391" i="4"/>
  <c r="MN391" i="4"/>
  <c r="MM391" i="4"/>
  <c r="ML391" i="4"/>
  <c r="MK391" i="4"/>
  <c r="MJ391" i="4"/>
  <c r="MI391" i="4"/>
  <c r="MH391" i="4"/>
  <c r="MG391" i="4"/>
  <c r="MF391" i="4"/>
  <c r="ME391" i="4"/>
  <c r="MD391" i="4"/>
  <c r="MC391" i="4"/>
  <c r="MC441" i="4" s="1"/>
  <c r="MB391" i="4"/>
  <c r="MA391" i="4"/>
  <c r="LZ391" i="4"/>
  <c r="LY391" i="4"/>
  <c r="LX391" i="4"/>
  <c r="LW391" i="4"/>
  <c r="LV391" i="4"/>
  <c r="LU391" i="4"/>
  <c r="LT391" i="4"/>
  <c r="LS391" i="4"/>
  <c r="LR391" i="4"/>
  <c r="LQ391" i="4"/>
  <c r="LP391" i="4"/>
  <c r="LO391" i="4"/>
  <c r="LN391" i="4"/>
  <c r="LM391" i="4"/>
  <c r="LL391" i="4"/>
  <c r="LK391" i="4"/>
  <c r="LJ391" i="4"/>
  <c r="LI391" i="4"/>
  <c r="LH391" i="4"/>
  <c r="LG391" i="4"/>
  <c r="LF391" i="4"/>
  <c r="LE391" i="4"/>
  <c r="LD391" i="4"/>
  <c r="LC391" i="4"/>
  <c r="LB391" i="4"/>
  <c r="LA391" i="4"/>
  <c r="KZ391" i="4"/>
  <c r="KY391" i="4"/>
  <c r="KX391" i="4"/>
  <c r="KW391" i="4"/>
  <c r="KV391" i="4"/>
  <c r="KU391" i="4"/>
  <c r="KT391" i="4"/>
  <c r="KS391" i="4"/>
  <c r="KR391" i="4"/>
  <c r="KQ391" i="4"/>
  <c r="KP391" i="4"/>
  <c r="KO391" i="4"/>
  <c r="KN391" i="4"/>
  <c r="KM391" i="4"/>
  <c r="KL391" i="4"/>
  <c r="KK391" i="4"/>
  <c r="KJ391" i="4"/>
  <c r="KI391" i="4"/>
  <c r="KH391" i="4"/>
  <c r="KG391" i="4"/>
  <c r="KF391" i="4"/>
  <c r="KE391" i="4"/>
  <c r="KD391" i="4"/>
  <c r="KC391" i="4"/>
  <c r="KB391" i="4"/>
  <c r="KA391" i="4"/>
  <c r="JZ391" i="4"/>
  <c r="JY391" i="4"/>
  <c r="JX391" i="4"/>
  <c r="JW391" i="4"/>
  <c r="JV391" i="4"/>
  <c r="JU391" i="4"/>
  <c r="JT391" i="4"/>
  <c r="JS391" i="4"/>
  <c r="JR391" i="4"/>
  <c r="JQ391" i="4"/>
  <c r="JP391" i="4"/>
  <c r="JO391" i="4"/>
  <c r="JN391" i="4"/>
  <c r="JM391" i="4"/>
  <c r="JL391" i="4"/>
  <c r="JK391" i="4"/>
  <c r="JJ391" i="4"/>
  <c r="JI391" i="4"/>
  <c r="JH391" i="4"/>
  <c r="JG391" i="4"/>
  <c r="JF391" i="4"/>
  <c r="JE391" i="4"/>
  <c r="JD391" i="4"/>
  <c r="JC391" i="4"/>
  <c r="JB391" i="4"/>
  <c r="JA391" i="4"/>
  <c r="IZ391" i="4"/>
  <c r="IY391" i="4"/>
  <c r="IX391" i="4"/>
  <c r="IW391" i="4"/>
  <c r="IV391" i="4"/>
  <c r="IU391" i="4"/>
  <c r="IT391" i="4"/>
  <c r="IS391" i="4"/>
  <c r="IR391" i="4"/>
  <c r="IQ391" i="4"/>
  <c r="IP391" i="4"/>
  <c r="IO391" i="4"/>
  <c r="IN391" i="4"/>
  <c r="IM391" i="4"/>
  <c r="IL391" i="4"/>
  <c r="IK391" i="4"/>
  <c r="IJ391" i="4"/>
  <c r="II391" i="4"/>
  <c r="IH391" i="4"/>
  <c r="IG391" i="4"/>
  <c r="IF391" i="4"/>
  <c r="IE391" i="4"/>
  <c r="ID391" i="4"/>
  <c r="IC391" i="4"/>
  <c r="IB391" i="4"/>
  <c r="IA391" i="4"/>
  <c r="HZ391" i="4"/>
  <c r="HY391" i="4"/>
  <c r="HX391" i="4"/>
  <c r="HW391" i="4"/>
  <c r="HV391" i="4"/>
  <c r="HU391" i="4"/>
  <c r="HT391" i="4"/>
  <c r="HS391" i="4"/>
  <c r="HR391" i="4"/>
  <c r="HQ391" i="4"/>
  <c r="HP391" i="4"/>
  <c r="HO391" i="4"/>
  <c r="HN391" i="4"/>
  <c r="HM391" i="4"/>
  <c r="HL391" i="4"/>
  <c r="HK391" i="4"/>
  <c r="HJ391" i="4"/>
  <c r="HI391" i="4"/>
  <c r="HH391" i="4"/>
  <c r="HG391" i="4"/>
  <c r="HF391" i="4"/>
  <c r="HE391" i="4"/>
  <c r="HD391" i="4"/>
  <c r="HC391" i="4"/>
  <c r="HB391" i="4"/>
  <c r="HA391" i="4"/>
  <c r="GZ391" i="4"/>
  <c r="GY391" i="4"/>
  <c r="GX391" i="4"/>
  <c r="GW391" i="4"/>
  <c r="GV391" i="4"/>
  <c r="GU391" i="4"/>
  <c r="GT391" i="4"/>
  <c r="GS391" i="4"/>
  <c r="GR391" i="4"/>
  <c r="GQ391" i="4"/>
  <c r="GP391" i="4"/>
  <c r="GO391" i="4"/>
  <c r="GN391" i="4"/>
  <c r="GM391" i="4"/>
  <c r="GL391" i="4"/>
  <c r="GK391" i="4"/>
  <c r="GJ391" i="4"/>
  <c r="GI391" i="4"/>
  <c r="GH391" i="4"/>
  <c r="GG391" i="4"/>
  <c r="GF391" i="4"/>
  <c r="GE391" i="4"/>
  <c r="GD391" i="4"/>
  <c r="GC391" i="4"/>
  <c r="GB391" i="4"/>
  <c r="GA391" i="4"/>
  <c r="FZ391" i="4"/>
  <c r="FY391" i="4"/>
  <c r="FX391" i="4"/>
  <c r="FW391" i="4"/>
  <c r="FV391" i="4"/>
  <c r="FU391" i="4"/>
  <c r="FT391" i="4"/>
  <c r="FS391" i="4"/>
  <c r="FR391" i="4"/>
  <c r="FQ391" i="4"/>
  <c r="FP391" i="4"/>
  <c r="FO391" i="4"/>
  <c r="FN391" i="4"/>
  <c r="FM391" i="4"/>
  <c r="FL391" i="4"/>
  <c r="FK391" i="4"/>
  <c r="FJ391" i="4"/>
  <c r="FI391" i="4"/>
  <c r="FH391" i="4"/>
  <c r="FG391" i="4"/>
  <c r="FF391" i="4"/>
  <c r="FE391" i="4"/>
  <c r="FD391" i="4"/>
  <c r="FC391" i="4"/>
  <c r="FB391" i="4"/>
  <c r="FA391" i="4"/>
  <c r="EZ391" i="4"/>
  <c r="EY391" i="4"/>
  <c r="EX391" i="4"/>
  <c r="EW391" i="4"/>
  <c r="EV391" i="4"/>
  <c r="EU391" i="4"/>
  <c r="ET391" i="4"/>
  <c r="ES391" i="4"/>
  <c r="ER391" i="4"/>
  <c r="EQ391" i="4"/>
  <c r="EP391" i="4"/>
  <c r="EO391" i="4"/>
  <c r="EN391" i="4"/>
  <c r="EM391" i="4"/>
  <c r="EL391" i="4"/>
  <c r="EK391" i="4"/>
  <c r="EJ391" i="4"/>
  <c r="EI391" i="4"/>
  <c r="EH391" i="4"/>
  <c r="EG391" i="4"/>
  <c r="EF391" i="4"/>
  <c r="EE391" i="4"/>
  <c r="ED391" i="4"/>
  <c r="EC391" i="4"/>
  <c r="EB391" i="4"/>
  <c r="EA391" i="4"/>
  <c r="DZ391" i="4"/>
  <c r="DY391" i="4"/>
  <c r="DX391" i="4"/>
  <c r="DW391" i="4"/>
  <c r="DV391" i="4"/>
  <c r="DU391" i="4"/>
  <c r="DT391" i="4"/>
  <c r="DS391" i="4"/>
  <c r="DR391" i="4"/>
  <c r="DQ391" i="4"/>
  <c r="DP391" i="4"/>
  <c r="DO391" i="4"/>
  <c r="DN391" i="4"/>
  <c r="DM391" i="4"/>
  <c r="DL391" i="4"/>
  <c r="DK391" i="4"/>
  <c r="DJ391" i="4"/>
  <c r="DI391" i="4"/>
  <c r="DH391" i="4"/>
  <c r="DG391" i="4"/>
  <c r="DF391" i="4"/>
  <c r="DE391" i="4"/>
  <c r="DD391" i="4"/>
  <c r="DC391" i="4"/>
  <c r="DB391" i="4"/>
  <c r="DA391" i="4"/>
  <c r="CZ391" i="4"/>
  <c r="CY391" i="4"/>
  <c r="CX391" i="4"/>
  <c r="CW391" i="4"/>
  <c r="CV391" i="4"/>
  <c r="CU391" i="4"/>
  <c r="CT391" i="4"/>
  <c r="CS391" i="4"/>
  <c r="CR391" i="4"/>
  <c r="CQ391" i="4"/>
  <c r="CP391" i="4"/>
  <c r="CO391" i="4"/>
  <c r="CN391" i="4"/>
  <c r="CM391" i="4"/>
  <c r="CL391" i="4"/>
  <c r="CK391" i="4"/>
  <c r="CJ391" i="4"/>
  <c r="CI391" i="4"/>
  <c r="CH391" i="4"/>
  <c r="CG391" i="4"/>
  <c r="CF391" i="4"/>
  <c r="CE391" i="4"/>
  <c r="CD391" i="4"/>
  <c r="CC391" i="4"/>
  <c r="CB391" i="4"/>
  <c r="CA391" i="4"/>
  <c r="BZ391" i="4"/>
  <c r="BY391" i="4"/>
  <c r="BX391" i="4"/>
  <c r="BW391" i="4"/>
  <c r="BV391" i="4"/>
  <c r="BU391" i="4"/>
  <c r="BT391" i="4"/>
  <c r="BS391" i="4"/>
  <c r="BR391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0" i="4"/>
  <c r="NU388" i="4"/>
  <c r="NT388" i="4"/>
  <c r="NN388" i="4"/>
  <c r="NN433" i="4" s="1"/>
  <c r="NM388" i="4"/>
  <c r="NA388" i="4"/>
  <c r="MC388" i="4"/>
  <c r="LL388" i="4"/>
  <c r="LL436" i="4" s="1"/>
  <c r="KZ388" i="4"/>
  <c r="KS388" i="4"/>
  <c r="KG388" i="4"/>
  <c r="JU388" i="4"/>
  <c r="JU434" i="4" s="1"/>
  <c r="JI388" i="4"/>
  <c r="JI434" i="4" s="1"/>
  <c r="JD388" i="4"/>
  <c r="JD436" i="4" s="1"/>
  <c r="IS388" i="4"/>
  <c r="IR388" i="4"/>
  <c r="IR433" i="4" s="1"/>
  <c r="IF388" i="4"/>
  <c r="HM388" i="4"/>
  <c r="HM433" i="4" s="1"/>
  <c r="HB388" i="4"/>
  <c r="HB435" i="4" s="1"/>
  <c r="HA388" i="4"/>
  <c r="GO388" i="4"/>
  <c r="GO434" i="4" s="1"/>
  <c r="GK388" i="4"/>
  <c r="GK432" i="4" s="1"/>
  <c r="GJ388" i="4"/>
  <c r="FX388" i="4"/>
  <c r="FL388" i="4"/>
  <c r="FE388" i="4"/>
  <c r="ET388" i="4"/>
  <c r="ES388" i="4"/>
  <c r="EG388" i="4"/>
  <c r="EC388" i="4"/>
  <c r="DU388" i="4"/>
  <c r="DU434" i="4" s="1"/>
  <c r="DQ388" i="4"/>
  <c r="DP388" i="4"/>
  <c r="CS388" i="4"/>
  <c r="CR388" i="4"/>
  <c r="CR436" i="4" s="1"/>
  <c r="CL388" i="4"/>
  <c r="CL432" i="4" s="1"/>
  <c r="CK388" i="4"/>
  <c r="BY388" i="4"/>
  <c r="BM388" i="4"/>
  <c r="BA388" i="4"/>
  <c r="BA432" i="4" s="1"/>
  <c r="AV388" i="4"/>
  <c r="AJ388" i="4"/>
  <c r="X388" i="4"/>
  <c r="X433" i="4" s="1"/>
  <c r="Q388" i="4"/>
  <c r="E388" i="4"/>
  <c r="OB387" i="4"/>
  <c r="OA387" i="4"/>
  <c r="NZ387" i="4"/>
  <c r="NZ437" i="4" s="1"/>
  <c r="NY387" i="4"/>
  <c r="NX387" i="4"/>
  <c r="NW387" i="4"/>
  <c r="NV387" i="4"/>
  <c r="NU387" i="4"/>
  <c r="NT387" i="4"/>
  <c r="NS387" i="4"/>
  <c r="NR387" i="4"/>
  <c r="NQ387" i="4"/>
  <c r="NP387" i="4"/>
  <c r="NO387" i="4"/>
  <c r="NN387" i="4"/>
  <c r="NM387" i="4"/>
  <c r="NL387" i="4"/>
  <c r="NK387" i="4"/>
  <c r="NJ387" i="4"/>
  <c r="NI387" i="4"/>
  <c r="NH387" i="4"/>
  <c r="NG387" i="4"/>
  <c r="NF387" i="4"/>
  <c r="NE387" i="4"/>
  <c r="ND387" i="4"/>
  <c r="NC387" i="4"/>
  <c r="NB387" i="4"/>
  <c r="NA387" i="4"/>
  <c r="MZ387" i="4"/>
  <c r="MY387" i="4"/>
  <c r="MX387" i="4"/>
  <c r="MW387" i="4"/>
  <c r="MV387" i="4"/>
  <c r="MU387" i="4"/>
  <c r="MT387" i="4"/>
  <c r="MS387" i="4"/>
  <c r="MR387" i="4"/>
  <c r="MQ387" i="4"/>
  <c r="MP387" i="4"/>
  <c r="MO387" i="4"/>
  <c r="MN387" i="4"/>
  <c r="MM387" i="4"/>
  <c r="ML387" i="4"/>
  <c r="MK387" i="4"/>
  <c r="MJ387" i="4"/>
  <c r="MI387" i="4"/>
  <c r="MH387" i="4"/>
  <c r="MG387" i="4"/>
  <c r="MF387" i="4"/>
  <c r="ME387" i="4"/>
  <c r="MD387" i="4"/>
  <c r="MC387" i="4"/>
  <c r="MB387" i="4"/>
  <c r="MA387" i="4"/>
  <c r="LZ387" i="4"/>
  <c r="LY387" i="4"/>
  <c r="LX387" i="4"/>
  <c r="LW387" i="4"/>
  <c r="LV387" i="4"/>
  <c r="LU387" i="4"/>
  <c r="LT387" i="4"/>
  <c r="LS387" i="4"/>
  <c r="LR387" i="4"/>
  <c r="LQ387" i="4"/>
  <c r="LP387" i="4"/>
  <c r="LO387" i="4"/>
  <c r="LN387" i="4"/>
  <c r="LM387" i="4"/>
  <c r="LL387" i="4"/>
  <c r="LL437" i="4" s="1"/>
  <c r="LK387" i="4"/>
  <c r="LJ387" i="4"/>
  <c r="LI387" i="4"/>
  <c r="LH387" i="4"/>
  <c r="LG387" i="4"/>
  <c r="LF387" i="4"/>
  <c r="LE387" i="4"/>
  <c r="LD387" i="4"/>
  <c r="LC387" i="4"/>
  <c r="LB387" i="4"/>
  <c r="LA387" i="4"/>
  <c r="KZ387" i="4"/>
  <c r="KY387" i="4"/>
  <c r="KX387" i="4"/>
  <c r="KW387" i="4"/>
  <c r="KV387" i="4"/>
  <c r="KU387" i="4"/>
  <c r="KT387" i="4"/>
  <c r="KS387" i="4"/>
  <c r="KR387" i="4"/>
  <c r="KQ387" i="4"/>
  <c r="KP387" i="4"/>
  <c r="KO387" i="4"/>
  <c r="KN387" i="4"/>
  <c r="KM387" i="4"/>
  <c r="KL387" i="4"/>
  <c r="KK387" i="4"/>
  <c r="KJ387" i="4"/>
  <c r="KI387" i="4"/>
  <c r="KH387" i="4"/>
  <c r="KG387" i="4"/>
  <c r="KF387" i="4"/>
  <c r="KE387" i="4"/>
  <c r="KD387" i="4"/>
  <c r="KC387" i="4"/>
  <c r="KB387" i="4"/>
  <c r="KA387" i="4"/>
  <c r="JZ387" i="4"/>
  <c r="JY387" i="4"/>
  <c r="JX387" i="4"/>
  <c r="JW387" i="4"/>
  <c r="JV387" i="4"/>
  <c r="JU387" i="4"/>
  <c r="JT387" i="4"/>
  <c r="JS387" i="4"/>
  <c r="JR387" i="4"/>
  <c r="JQ387" i="4"/>
  <c r="JP387" i="4"/>
  <c r="JO387" i="4"/>
  <c r="JN387" i="4"/>
  <c r="JM387" i="4"/>
  <c r="JL387" i="4"/>
  <c r="JK387" i="4"/>
  <c r="JJ387" i="4"/>
  <c r="JI387" i="4"/>
  <c r="JH387" i="4"/>
  <c r="JG387" i="4"/>
  <c r="JF387" i="4"/>
  <c r="JE387" i="4"/>
  <c r="JD387" i="4"/>
  <c r="JC387" i="4"/>
  <c r="JB387" i="4"/>
  <c r="JA387" i="4"/>
  <c r="IZ387" i="4"/>
  <c r="IY387" i="4"/>
  <c r="IX387" i="4"/>
  <c r="IW387" i="4"/>
  <c r="IV387" i="4"/>
  <c r="IU387" i="4"/>
  <c r="IT387" i="4"/>
  <c r="IS387" i="4"/>
  <c r="IR387" i="4"/>
  <c r="IQ387" i="4"/>
  <c r="IP387" i="4"/>
  <c r="IO387" i="4"/>
  <c r="IN387" i="4"/>
  <c r="IM387" i="4"/>
  <c r="IL387" i="4"/>
  <c r="IK387" i="4"/>
  <c r="IJ387" i="4"/>
  <c r="II387" i="4"/>
  <c r="IH387" i="4"/>
  <c r="IG387" i="4"/>
  <c r="IF387" i="4"/>
  <c r="IE387" i="4"/>
  <c r="ID387" i="4"/>
  <c r="IC387" i="4"/>
  <c r="IB387" i="4"/>
  <c r="IA387" i="4"/>
  <c r="HZ387" i="4"/>
  <c r="HY387" i="4"/>
  <c r="HX387" i="4"/>
  <c r="HW387" i="4"/>
  <c r="HV387" i="4"/>
  <c r="HU387" i="4"/>
  <c r="HT387" i="4"/>
  <c r="HS387" i="4"/>
  <c r="HR387" i="4"/>
  <c r="HQ387" i="4"/>
  <c r="HP387" i="4"/>
  <c r="HO387" i="4"/>
  <c r="HN387" i="4"/>
  <c r="HM387" i="4"/>
  <c r="HL387" i="4"/>
  <c r="HK387" i="4"/>
  <c r="HJ387" i="4"/>
  <c r="HI387" i="4"/>
  <c r="HH387" i="4"/>
  <c r="HG387" i="4"/>
  <c r="HF387" i="4"/>
  <c r="HE387" i="4"/>
  <c r="HD387" i="4"/>
  <c r="HC387" i="4"/>
  <c r="HB387" i="4"/>
  <c r="HA387" i="4"/>
  <c r="GZ387" i="4"/>
  <c r="GY387" i="4"/>
  <c r="GX387" i="4"/>
  <c r="GW387" i="4"/>
  <c r="GV387" i="4"/>
  <c r="GU387" i="4"/>
  <c r="GT387" i="4"/>
  <c r="GS387" i="4"/>
  <c r="GR387" i="4"/>
  <c r="GQ387" i="4"/>
  <c r="GP387" i="4"/>
  <c r="GO387" i="4"/>
  <c r="GN387" i="4"/>
  <c r="GM387" i="4"/>
  <c r="GL387" i="4"/>
  <c r="GK387" i="4"/>
  <c r="GJ387" i="4"/>
  <c r="GI387" i="4"/>
  <c r="GH387" i="4"/>
  <c r="GG387" i="4"/>
  <c r="GF387" i="4"/>
  <c r="GE387" i="4"/>
  <c r="GD387" i="4"/>
  <c r="GC387" i="4"/>
  <c r="GB387" i="4"/>
  <c r="GA387" i="4"/>
  <c r="FZ387" i="4"/>
  <c r="FY387" i="4"/>
  <c r="FX387" i="4"/>
  <c r="FW387" i="4"/>
  <c r="FV387" i="4"/>
  <c r="FU387" i="4"/>
  <c r="FT387" i="4"/>
  <c r="FS387" i="4"/>
  <c r="FR387" i="4"/>
  <c r="FR437" i="4" s="1"/>
  <c r="FQ387" i="4"/>
  <c r="FQ437" i="4" s="1"/>
  <c r="FP387" i="4"/>
  <c r="FO387" i="4"/>
  <c r="FN387" i="4"/>
  <c r="FM387" i="4"/>
  <c r="FL387" i="4"/>
  <c r="FL437" i="4" s="1"/>
  <c r="FK387" i="4"/>
  <c r="FJ387" i="4"/>
  <c r="FI387" i="4"/>
  <c r="FH387" i="4"/>
  <c r="FG387" i="4"/>
  <c r="FF387" i="4"/>
  <c r="FE387" i="4"/>
  <c r="FD387" i="4"/>
  <c r="FC387" i="4"/>
  <c r="FB387" i="4"/>
  <c r="FA387" i="4"/>
  <c r="EZ387" i="4"/>
  <c r="EY387" i="4"/>
  <c r="EX387" i="4"/>
  <c r="EW387" i="4"/>
  <c r="EV387" i="4"/>
  <c r="EU387" i="4"/>
  <c r="ET387" i="4"/>
  <c r="ES387" i="4"/>
  <c r="ER387" i="4"/>
  <c r="EQ387" i="4"/>
  <c r="EP387" i="4"/>
  <c r="EO387" i="4"/>
  <c r="EN387" i="4"/>
  <c r="EM387" i="4"/>
  <c r="EL387" i="4"/>
  <c r="EK387" i="4"/>
  <c r="EJ387" i="4"/>
  <c r="EI387" i="4"/>
  <c r="EH387" i="4"/>
  <c r="EG387" i="4"/>
  <c r="EF387" i="4"/>
  <c r="EE387" i="4"/>
  <c r="ED387" i="4"/>
  <c r="EC387" i="4"/>
  <c r="EB387" i="4"/>
  <c r="EA387" i="4"/>
  <c r="DZ387" i="4"/>
  <c r="DY387" i="4"/>
  <c r="DX387" i="4"/>
  <c r="DW387" i="4"/>
  <c r="DV387" i="4"/>
  <c r="DU387" i="4"/>
  <c r="DT387" i="4"/>
  <c r="DS387" i="4"/>
  <c r="DR387" i="4"/>
  <c r="DQ387" i="4"/>
  <c r="DP387" i="4"/>
  <c r="DP437" i="4" s="1"/>
  <c r="DO387" i="4"/>
  <c r="DN387" i="4"/>
  <c r="DM387" i="4"/>
  <c r="DL387" i="4"/>
  <c r="DK387" i="4"/>
  <c r="DJ387" i="4"/>
  <c r="DI387" i="4"/>
  <c r="DH387" i="4"/>
  <c r="DG387" i="4"/>
  <c r="DF387" i="4"/>
  <c r="DE387" i="4"/>
  <c r="DD387" i="4"/>
  <c r="DD437" i="4" s="1"/>
  <c r="DC387" i="4"/>
  <c r="DB387" i="4"/>
  <c r="DA387" i="4"/>
  <c r="CZ387" i="4"/>
  <c r="CY387" i="4"/>
  <c r="CX387" i="4"/>
  <c r="CW387" i="4"/>
  <c r="CV387" i="4"/>
  <c r="CU387" i="4"/>
  <c r="CT387" i="4"/>
  <c r="CS387" i="4"/>
  <c r="CR387" i="4"/>
  <c r="CQ387" i="4"/>
  <c r="CP387" i="4"/>
  <c r="CO387" i="4"/>
  <c r="CN387" i="4"/>
  <c r="CM387" i="4"/>
  <c r="CL387" i="4"/>
  <c r="CK387" i="4"/>
  <c r="CJ387" i="4"/>
  <c r="CI387" i="4"/>
  <c r="CH387" i="4"/>
  <c r="CG387" i="4"/>
  <c r="CF387" i="4"/>
  <c r="CE387" i="4"/>
  <c r="CD387" i="4"/>
  <c r="CC387" i="4"/>
  <c r="CB387" i="4"/>
  <c r="CA387" i="4"/>
  <c r="BZ387" i="4"/>
  <c r="BY387" i="4"/>
  <c r="BX387" i="4"/>
  <c r="BW387" i="4"/>
  <c r="BV387" i="4"/>
  <c r="BU387" i="4"/>
  <c r="BT387" i="4"/>
  <c r="BS387" i="4"/>
  <c r="BR387" i="4"/>
  <c r="BQ387" i="4"/>
  <c r="BP387" i="4"/>
  <c r="BO387" i="4"/>
  <c r="BN387" i="4"/>
  <c r="BM387" i="4"/>
  <c r="BM437" i="4" s="1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V437" i="4" s="1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J437" i="4" s="1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X437" i="4" s="1"/>
  <c r="W387" i="4"/>
  <c r="V387" i="4"/>
  <c r="U387" i="4"/>
  <c r="T387" i="4"/>
  <c r="S387" i="4"/>
  <c r="R387" i="4"/>
  <c r="Q387" i="4"/>
  <c r="Q437" i="4" s="1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B437" i="4" s="1"/>
  <c r="OB386" i="4"/>
  <c r="OA386" i="4"/>
  <c r="NZ386" i="4"/>
  <c r="NY386" i="4"/>
  <c r="NX386" i="4"/>
  <c r="NW386" i="4"/>
  <c r="NV386" i="4"/>
  <c r="NU386" i="4"/>
  <c r="NT386" i="4"/>
  <c r="NS386" i="4"/>
  <c r="NR386" i="4"/>
  <c r="NQ386" i="4"/>
  <c r="NP386" i="4"/>
  <c r="NO386" i="4"/>
  <c r="NN386" i="4"/>
  <c r="NM386" i="4"/>
  <c r="NM436" i="4" s="1"/>
  <c r="NL386" i="4"/>
  <c r="NK386" i="4"/>
  <c r="NJ386" i="4"/>
  <c r="NI386" i="4"/>
  <c r="NH386" i="4"/>
  <c r="NG386" i="4"/>
  <c r="NF386" i="4"/>
  <c r="NE386" i="4"/>
  <c r="ND386" i="4"/>
  <c r="NC386" i="4"/>
  <c r="NB386" i="4"/>
  <c r="NA386" i="4"/>
  <c r="NA436" i="4" s="1"/>
  <c r="MZ386" i="4"/>
  <c r="MY386" i="4"/>
  <c r="MX386" i="4"/>
  <c r="MW386" i="4"/>
  <c r="MV386" i="4"/>
  <c r="MU386" i="4"/>
  <c r="MT386" i="4"/>
  <c r="MS386" i="4"/>
  <c r="MR386" i="4"/>
  <c r="MQ386" i="4"/>
  <c r="MP386" i="4"/>
  <c r="MO386" i="4"/>
  <c r="MN386" i="4"/>
  <c r="MM386" i="4"/>
  <c r="ML386" i="4"/>
  <c r="MK386" i="4"/>
  <c r="MJ386" i="4"/>
  <c r="MI386" i="4"/>
  <c r="MH386" i="4"/>
  <c r="MG386" i="4"/>
  <c r="MF386" i="4"/>
  <c r="ME386" i="4"/>
  <c r="MD386" i="4"/>
  <c r="MC386" i="4"/>
  <c r="MC436" i="4" s="1"/>
  <c r="MB386" i="4"/>
  <c r="MA386" i="4"/>
  <c r="LZ386" i="4"/>
  <c r="LY386" i="4"/>
  <c r="LX386" i="4"/>
  <c r="LW386" i="4"/>
  <c r="LV386" i="4"/>
  <c r="LU386" i="4"/>
  <c r="LT386" i="4"/>
  <c r="LS386" i="4"/>
  <c r="LR386" i="4"/>
  <c r="LQ386" i="4"/>
  <c r="LP386" i="4"/>
  <c r="LO386" i="4"/>
  <c r="LN386" i="4"/>
  <c r="LM386" i="4"/>
  <c r="LL386" i="4"/>
  <c r="LK386" i="4"/>
  <c r="LJ386" i="4"/>
  <c r="LI386" i="4"/>
  <c r="LH386" i="4"/>
  <c r="LG386" i="4"/>
  <c r="LF386" i="4"/>
  <c r="LF436" i="4" s="1"/>
  <c r="LE386" i="4"/>
  <c r="LD386" i="4"/>
  <c r="LC386" i="4"/>
  <c r="LB386" i="4"/>
  <c r="LA386" i="4"/>
  <c r="KZ386" i="4"/>
  <c r="KY386" i="4"/>
  <c r="KX386" i="4"/>
  <c r="KW386" i="4"/>
  <c r="KV386" i="4"/>
  <c r="KU386" i="4"/>
  <c r="KT386" i="4"/>
  <c r="KS386" i="4"/>
  <c r="KS436" i="4" s="1"/>
  <c r="KR386" i="4"/>
  <c r="KQ386" i="4"/>
  <c r="KP386" i="4"/>
  <c r="KO386" i="4"/>
  <c r="KN386" i="4"/>
  <c r="KM386" i="4"/>
  <c r="KL386" i="4"/>
  <c r="KK386" i="4"/>
  <c r="KJ386" i="4"/>
  <c r="KI386" i="4"/>
  <c r="KH386" i="4"/>
  <c r="KG386" i="4"/>
  <c r="KG436" i="4" s="1"/>
  <c r="KF386" i="4"/>
  <c r="KE386" i="4"/>
  <c r="KD386" i="4"/>
  <c r="KC386" i="4"/>
  <c r="KB386" i="4"/>
  <c r="KA386" i="4"/>
  <c r="JZ386" i="4"/>
  <c r="JY386" i="4"/>
  <c r="JX386" i="4"/>
  <c r="JW386" i="4"/>
  <c r="JV386" i="4"/>
  <c r="JU386" i="4"/>
  <c r="JU436" i="4" s="1"/>
  <c r="JT386" i="4"/>
  <c r="JS386" i="4"/>
  <c r="JR386" i="4"/>
  <c r="JQ386" i="4"/>
  <c r="JP386" i="4"/>
  <c r="JO386" i="4"/>
  <c r="JN386" i="4"/>
  <c r="JM386" i="4"/>
  <c r="JL386" i="4"/>
  <c r="JK386" i="4"/>
  <c r="JJ386" i="4"/>
  <c r="JI386" i="4"/>
  <c r="JI436" i="4" s="1"/>
  <c r="JH386" i="4"/>
  <c r="JG386" i="4"/>
  <c r="JF386" i="4"/>
  <c r="JE386" i="4"/>
  <c r="JD386" i="4"/>
  <c r="JC386" i="4"/>
  <c r="JB386" i="4"/>
  <c r="JA386" i="4"/>
  <c r="IZ386" i="4"/>
  <c r="IY386" i="4"/>
  <c r="IX386" i="4"/>
  <c r="IX436" i="4" s="1"/>
  <c r="IW386" i="4"/>
  <c r="IV386" i="4"/>
  <c r="IU386" i="4"/>
  <c r="IT386" i="4"/>
  <c r="IS386" i="4"/>
  <c r="IR386" i="4"/>
  <c r="IQ386" i="4"/>
  <c r="IP386" i="4"/>
  <c r="IO386" i="4"/>
  <c r="IN386" i="4"/>
  <c r="IM386" i="4"/>
  <c r="IL386" i="4"/>
  <c r="IL436" i="4" s="1"/>
  <c r="IK386" i="4"/>
  <c r="IJ386" i="4"/>
  <c r="II386" i="4"/>
  <c r="IH386" i="4"/>
  <c r="IG386" i="4"/>
  <c r="IF386" i="4"/>
  <c r="IE386" i="4"/>
  <c r="ID386" i="4"/>
  <c r="IC386" i="4"/>
  <c r="IB386" i="4"/>
  <c r="IA386" i="4"/>
  <c r="HZ386" i="4"/>
  <c r="HY386" i="4"/>
  <c r="HX386" i="4"/>
  <c r="HW386" i="4"/>
  <c r="HV386" i="4"/>
  <c r="HU386" i="4"/>
  <c r="HT386" i="4"/>
  <c r="HS386" i="4"/>
  <c r="HR386" i="4"/>
  <c r="HQ386" i="4"/>
  <c r="HP386" i="4"/>
  <c r="HO386" i="4"/>
  <c r="HN386" i="4"/>
  <c r="HM386" i="4"/>
  <c r="HM436" i="4" s="1"/>
  <c r="HL386" i="4"/>
  <c r="HK386" i="4"/>
  <c r="HJ386" i="4"/>
  <c r="HI386" i="4"/>
  <c r="HH386" i="4"/>
  <c r="HG386" i="4"/>
  <c r="HF386" i="4"/>
  <c r="HE386" i="4"/>
  <c r="HD386" i="4"/>
  <c r="HC386" i="4"/>
  <c r="HB386" i="4"/>
  <c r="HB436" i="4" s="1"/>
  <c r="HA386" i="4"/>
  <c r="HA436" i="4" s="1"/>
  <c r="GZ386" i="4"/>
  <c r="GY386" i="4"/>
  <c r="GX386" i="4"/>
  <c r="GW386" i="4"/>
  <c r="GV386" i="4"/>
  <c r="GU386" i="4"/>
  <c r="GT386" i="4"/>
  <c r="GS386" i="4"/>
  <c r="GR386" i="4"/>
  <c r="GQ386" i="4"/>
  <c r="GP386" i="4"/>
  <c r="GO386" i="4"/>
  <c r="GO436" i="4" s="1"/>
  <c r="GN386" i="4"/>
  <c r="GM386" i="4"/>
  <c r="GL386" i="4"/>
  <c r="GK386" i="4"/>
  <c r="GJ386" i="4"/>
  <c r="GI386" i="4"/>
  <c r="GH386" i="4"/>
  <c r="GG386" i="4"/>
  <c r="GF386" i="4"/>
  <c r="GE386" i="4"/>
  <c r="GD386" i="4"/>
  <c r="GD436" i="4" s="1"/>
  <c r="GC386" i="4"/>
  <c r="GB386" i="4"/>
  <c r="GA386" i="4"/>
  <c r="FZ386" i="4"/>
  <c r="FY386" i="4"/>
  <c r="FX386" i="4"/>
  <c r="FX436" i="4" s="1"/>
  <c r="FW386" i="4"/>
  <c r="FV386" i="4"/>
  <c r="FU386" i="4"/>
  <c r="FT386" i="4"/>
  <c r="FS386" i="4"/>
  <c r="FR386" i="4"/>
  <c r="FR436" i="4" s="1"/>
  <c r="FQ386" i="4"/>
  <c r="FQ436" i="4" s="1"/>
  <c r="FP386" i="4"/>
  <c r="FO386" i="4"/>
  <c r="FN386" i="4"/>
  <c r="FM386" i="4"/>
  <c r="FL386" i="4"/>
  <c r="FK386" i="4"/>
  <c r="FJ386" i="4"/>
  <c r="FI386" i="4"/>
  <c r="FH386" i="4"/>
  <c r="FG386" i="4"/>
  <c r="FF386" i="4"/>
  <c r="FE386" i="4"/>
  <c r="FE436" i="4" s="1"/>
  <c r="FD386" i="4"/>
  <c r="FC386" i="4"/>
  <c r="FB386" i="4"/>
  <c r="FA386" i="4"/>
  <c r="EZ386" i="4"/>
  <c r="EY386" i="4"/>
  <c r="EX386" i="4"/>
  <c r="EW386" i="4"/>
  <c r="EV386" i="4"/>
  <c r="EU386" i="4"/>
  <c r="ET386" i="4"/>
  <c r="ET436" i="4" s="1"/>
  <c r="ES386" i="4"/>
  <c r="ES436" i="4" s="1"/>
  <c r="ER386" i="4"/>
  <c r="EQ386" i="4"/>
  <c r="EP386" i="4"/>
  <c r="EO386" i="4"/>
  <c r="EN386" i="4"/>
  <c r="EM386" i="4"/>
  <c r="EL386" i="4"/>
  <c r="EK386" i="4"/>
  <c r="EJ386" i="4"/>
  <c r="EI386" i="4"/>
  <c r="EH386" i="4"/>
  <c r="EG386" i="4"/>
  <c r="EG436" i="4" s="1"/>
  <c r="EF386" i="4"/>
  <c r="EE386" i="4"/>
  <c r="ED386" i="4"/>
  <c r="EC386" i="4"/>
  <c r="EB386" i="4"/>
  <c r="EA386" i="4"/>
  <c r="DZ386" i="4"/>
  <c r="DY386" i="4"/>
  <c r="DX386" i="4"/>
  <c r="DW386" i="4"/>
  <c r="DV386" i="4"/>
  <c r="DU386" i="4"/>
  <c r="DU436" i="4" s="1"/>
  <c r="DT386" i="4"/>
  <c r="DS386" i="4"/>
  <c r="DR386" i="4"/>
  <c r="DQ386" i="4"/>
  <c r="DP386" i="4"/>
  <c r="DO386" i="4"/>
  <c r="DN386" i="4"/>
  <c r="DM386" i="4"/>
  <c r="DL386" i="4"/>
  <c r="DK386" i="4"/>
  <c r="DJ386" i="4"/>
  <c r="DJ436" i="4" s="1"/>
  <c r="DI386" i="4"/>
  <c r="DH386" i="4"/>
  <c r="DG386" i="4"/>
  <c r="DF386" i="4"/>
  <c r="DE386" i="4"/>
  <c r="DD386" i="4"/>
  <c r="DD436" i="4" s="1"/>
  <c r="DC386" i="4"/>
  <c r="DB386" i="4"/>
  <c r="DA386" i="4"/>
  <c r="CZ386" i="4"/>
  <c r="CY386" i="4"/>
  <c r="CX386" i="4"/>
  <c r="CX436" i="4" s="1"/>
  <c r="CW386" i="4"/>
  <c r="CV386" i="4"/>
  <c r="CU386" i="4"/>
  <c r="CT386" i="4"/>
  <c r="CS386" i="4"/>
  <c r="CR386" i="4"/>
  <c r="CQ386" i="4"/>
  <c r="CP386" i="4"/>
  <c r="CO386" i="4"/>
  <c r="CN386" i="4"/>
  <c r="CM386" i="4"/>
  <c r="CL386" i="4"/>
  <c r="CK386" i="4"/>
  <c r="CK436" i="4" s="1"/>
  <c r="CJ386" i="4"/>
  <c r="CI386" i="4"/>
  <c r="CH386" i="4"/>
  <c r="CG386" i="4"/>
  <c r="CF386" i="4"/>
  <c r="CE386" i="4"/>
  <c r="CD386" i="4"/>
  <c r="CC386" i="4"/>
  <c r="CB386" i="4"/>
  <c r="CA386" i="4"/>
  <c r="BZ386" i="4"/>
  <c r="BY386" i="4"/>
  <c r="BY436" i="4" s="1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M436" i="4" s="1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BA436" i="4" s="1"/>
  <c r="AZ386" i="4"/>
  <c r="AY386" i="4"/>
  <c r="AX386" i="4"/>
  <c r="AW386" i="4"/>
  <c r="AV386" i="4"/>
  <c r="AU386" i="4"/>
  <c r="AT386" i="4"/>
  <c r="AS386" i="4"/>
  <c r="AR386" i="4"/>
  <c r="AQ386" i="4"/>
  <c r="AP386" i="4"/>
  <c r="AP436" i="4" s="1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D436" i="4" s="1"/>
  <c r="AC386" i="4"/>
  <c r="AC436" i="4" s="1"/>
  <c r="AB386" i="4"/>
  <c r="AA386" i="4"/>
  <c r="Z386" i="4"/>
  <c r="Y386" i="4"/>
  <c r="X386" i="4"/>
  <c r="W386" i="4"/>
  <c r="V386" i="4"/>
  <c r="U386" i="4"/>
  <c r="T386" i="4"/>
  <c r="S386" i="4"/>
  <c r="R386" i="4"/>
  <c r="Q386" i="4"/>
  <c r="Q436" i="4" s="1"/>
  <c r="P386" i="4"/>
  <c r="O386" i="4"/>
  <c r="N386" i="4"/>
  <c r="M386" i="4"/>
  <c r="L386" i="4"/>
  <c r="K386" i="4"/>
  <c r="J386" i="4"/>
  <c r="I386" i="4"/>
  <c r="H386" i="4"/>
  <c r="G386" i="4"/>
  <c r="F386" i="4"/>
  <c r="E386" i="4"/>
  <c r="E436" i="4" s="1"/>
  <c r="D386" i="4"/>
  <c r="C386" i="4"/>
  <c r="B386" i="4"/>
  <c r="OB385" i="4"/>
  <c r="OA385" i="4"/>
  <c r="NZ385" i="4"/>
  <c r="NY385" i="4"/>
  <c r="NX385" i="4"/>
  <c r="NW385" i="4"/>
  <c r="NV385" i="4"/>
  <c r="NU385" i="4"/>
  <c r="NU435" i="4" s="1"/>
  <c r="NT385" i="4"/>
  <c r="NT435" i="4" s="1"/>
  <c r="NS385" i="4"/>
  <c r="NR385" i="4"/>
  <c r="NQ385" i="4"/>
  <c r="NP385" i="4"/>
  <c r="NO385" i="4"/>
  <c r="NN385" i="4"/>
  <c r="NM385" i="4"/>
  <c r="NL385" i="4"/>
  <c r="NK385" i="4"/>
  <c r="NJ385" i="4"/>
  <c r="NI385" i="4"/>
  <c r="NH385" i="4"/>
  <c r="NG385" i="4"/>
  <c r="NF385" i="4"/>
  <c r="NE385" i="4"/>
  <c r="ND385" i="4"/>
  <c r="NC385" i="4"/>
  <c r="NB385" i="4"/>
  <c r="NA385" i="4"/>
  <c r="MZ385" i="4"/>
  <c r="MY385" i="4"/>
  <c r="MX385" i="4"/>
  <c r="MW385" i="4"/>
  <c r="MV385" i="4"/>
  <c r="MU385" i="4"/>
  <c r="MT385" i="4"/>
  <c r="MS385" i="4"/>
  <c r="MR385" i="4"/>
  <c r="MQ385" i="4"/>
  <c r="MP385" i="4"/>
  <c r="MO385" i="4"/>
  <c r="MN385" i="4"/>
  <c r="MM385" i="4"/>
  <c r="ML385" i="4"/>
  <c r="MK385" i="4"/>
  <c r="MJ385" i="4"/>
  <c r="MI385" i="4"/>
  <c r="MH385" i="4"/>
  <c r="MG385" i="4"/>
  <c r="MF385" i="4"/>
  <c r="ME385" i="4"/>
  <c r="MD385" i="4"/>
  <c r="MC385" i="4"/>
  <c r="MB385" i="4"/>
  <c r="MA385" i="4"/>
  <c r="LZ385" i="4"/>
  <c r="LY385" i="4"/>
  <c r="LX385" i="4"/>
  <c r="LW385" i="4"/>
  <c r="LV385" i="4"/>
  <c r="LU385" i="4"/>
  <c r="LT385" i="4"/>
  <c r="LS385" i="4"/>
  <c r="LR385" i="4"/>
  <c r="LQ385" i="4"/>
  <c r="LP385" i="4"/>
  <c r="LO385" i="4"/>
  <c r="LN385" i="4"/>
  <c r="LM385" i="4"/>
  <c r="LL385" i="4"/>
  <c r="LL435" i="4" s="1"/>
  <c r="LK385" i="4"/>
  <c r="LJ385" i="4"/>
  <c r="LI385" i="4"/>
  <c r="LH385" i="4"/>
  <c r="LG385" i="4"/>
  <c r="LF385" i="4"/>
  <c r="LE385" i="4"/>
  <c r="LD385" i="4"/>
  <c r="LC385" i="4"/>
  <c r="LB385" i="4"/>
  <c r="LA385" i="4"/>
  <c r="KZ385" i="4"/>
  <c r="KZ435" i="4" s="1"/>
  <c r="KY385" i="4"/>
  <c r="KX385" i="4"/>
  <c r="KW385" i="4"/>
  <c r="KV385" i="4"/>
  <c r="KU385" i="4"/>
  <c r="KT385" i="4"/>
  <c r="KS385" i="4"/>
  <c r="KR385" i="4"/>
  <c r="KQ385" i="4"/>
  <c r="KP385" i="4"/>
  <c r="KO385" i="4"/>
  <c r="KN385" i="4"/>
  <c r="KM385" i="4"/>
  <c r="KL385" i="4"/>
  <c r="KK385" i="4"/>
  <c r="KJ385" i="4"/>
  <c r="KI385" i="4"/>
  <c r="KH385" i="4"/>
  <c r="KG385" i="4"/>
  <c r="KF385" i="4"/>
  <c r="KE385" i="4"/>
  <c r="KD385" i="4"/>
  <c r="KC385" i="4"/>
  <c r="KB385" i="4"/>
  <c r="KA385" i="4"/>
  <c r="JZ385" i="4"/>
  <c r="JY385" i="4"/>
  <c r="JX385" i="4"/>
  <c r="JW385" i="4"/>
  <c r="JV385" i="4"/>
  <c r="JU385" i="4"/>
  <c r="JT385" i="4"/>
  <c r="JS385" i="4"/>
  <c r="JR385" i="4"/>
  <c r="JQ385" i="4"/>
  <c r="JP385" i="4"/>
  <c r="JO385" i="4"/>
  <c r="JN385" i="4"/>
  <c r="JM385" i="4"/>
  <c r="JL385" i="4"/>
  <c r="JK385" i="4"/>
  <c r="JJ385" i="4"/>
  <c r="JI385" i="4"/>
  <c r="JH385" i="4"/>
  <c r="JG385" i="4"/>
  <c r="JF385" i="4"/>
  <c r="JE385" i="4"/>
  <c r="JD385" i="4"/>
  <c r="JD435" i="4" s="1"/>
  <c r="JC385" i="4"/>
  <c r="JB385" i="4"/>
  <c r="JA385" i="4"/>
  <c r="IZ385" i="4"/>
  <c r="IY385" i="4"/>
  <c r="IX385" i="4"/>
  <c r="IW385" i="4"/>
  <c r="IV385" i="4"/>
  <c r="IU385" i="4"/>
  <c r="IT385" i="4"/>
  <c r="IS385" i="4"/>
  <c r="IS435" i="4" s="1"/>
  <c r="IR385" i="4"/>
  <c r="IR435" i="4" s="1"/>
  <c r="IQ385" i="4"/>
  <c r="IP385" i="4"/>
  <c r="IO385" i="4"/>
  <c r="IN385" i="4"/>
  <c r="IM385" i="4"/>
  <c r="IL385" i="4"/>
  <c r="IK385" i="4"/>
  <c r="IJ385" i="4"/>
  <c r="II385" i="4"/>
  <c r="IH385" i="4"/>
  <c r="IG385" i="4"/>
  <c r="IF385" i="4"/>
  <c r="IF435" i="4" s="1"/>
  <c r="IE385" i="4"/>
  <c r="ID385" i="4"/>
  <c r="IC385" i="4"/>
  <c r="IB385" i="4"/>
  <c r="IA385" i="4"/>
  <c r="HZ385" i="4"/>
  <c r="HY385" i="4"/>
  <c r="HX385" i="4"/>
  <c r="HW385" i="4"/>
  <c r="HV385" i="4"/>
  <c r="HU385" i="4"/>
  <c r="HT385" i="4"/>
  <c r="HS385" i="4"/>
  <c r="HR385" i="4"/>
  <c r="HQ385" i="4"/>
  <c r="HP385" i="4"/>
  <c r="HO385" i="4"/>
  <c r="HN385" i="4"/>
  <c r="HM385" i="4"/>
  <c r="HL385" i="4"/>
  <c r="HK385" i="4"/>
  <c r="HJ385" i="4"/>
  <c r="HI385" i="4"/>
  <c r="HH385" i="4"/>
  <c r="HG385" i="4"/>
  <c r="HF385" i="4"/>
  <c r="HE385" i="4"/>
  <c r="HD385" i="4"/>
  <c r="HC385" i="4"/>
  <c r="HB385" i="4"/>
  <c r="HA385" i="4"/>
  <c r="GZ385" i="4"/>
  <c r="GY385" i="4"/>
  <c r="GX385" i="4"/>
  <c r="GW385" i="4"/>
  <c r="GV385" i="4"/>
  <c r="GU385" i="4"/>
  <c r="GT385" i="4"/>
  <c r="GS385" i="4"/>
  <c r="GR385" i="4"/>
  <c r="GQ385" i="4"/>
  <c r="GP385" i="4"/>
  <c r="GO385" i="4"/>
  <c r="GN385" i="4"/>
  <c r="GM385" i="4"/>
  <c r="GL385" i="4"/>
  <c r="GK385" i="4"/>
  <c r="GK435" i="4" s="1"/>
  <c r="GJ385" i="4"/>
  <c r="GJ435" i="4" s="1"/>
  <c r="GI385" i="4"/>
  <c r="GH385" i="4"/>
  <c r="GG385" i="4"/>
  <c r="GF385" i="4"/>
  <c r="GE385" i="4"/>
  <c r="GD385" i="4"/>
  <c r="GC385" i="4"/>
  <c r="GB385" i="4"/>
  <c r="GA385" i="4"/>
  <c r="FZ385" i="4"/>
  <c r="FY385" i="4"/>
  <c r="FX385" i="4"/>
  <c r="FX435" i="4" s="1"/>
  <c r="FW385" i="4"/>
  <c r="FV385" i="4"/>
  <c r="FU385" i="4"/>
  <c r="FT385" i="4"/>
  <c r="FS385" i="4"/>
  <c r="FR385" i="4"/>
  <c r="FQ385" i="4"/>
  <c r="FQ435" i="4" s="1"/>
  <c r="FP385" i="4"/>
  <c r="FO385" i="4"/>
  <c r="FN385" i="4"/>
  <c r="FM385" i="4"/>
  <c r="FL385" i="4"/>
  <c r="FL435" i="4" s="1"/>
  <c r="FK385" i="4"/>
  <c r="FJ385" i="4"/>
  <c r="FI385" i="4"/>
  <c r="FH385" i="4"/>
  <c r="FG385" i="4"/>
  <c r="FF385" i="4"/>
  <c r="FE385" i="4"/>
  <c r="FD385" i="4"/>
  <c r="FC385" i="4"/>
  <c r="FB385" i="4"/>
  <c r="FA385" i="4"/>
  <c r="EZ385" i="4"/>
  <c r="EY385" i="4"/>
  <c r="EX385" i="4"/>
  <c r="EW385" i="4"/>
  <c r="EV385" i="4"/>
  <c r="EU385" i="4"/>
  <c r="ET385" i="4"/>
  <c r="ES385" i="4"/>
  <c r="ER385" i="4"/>
  <c r="EQ385" i="4"/>
  <c r="EP385" i="4"/>
  <c r="EO385" i="4"/>
  <c r="EN385" i="4"/>
  <c r="EM385" i="4"/>
  <c r="EL385" i="4"/>
  <c r="EK385" i="4"/>
  <c r="EJ385" i="4"/>
  <c r="EI385" i="4"/>
  <c r="EH385" i="4"/>
  <c r="EG385" i="4"/>
  <c r="EF385" i="4"/>
  <c r="EE385" i="4"/>
  <c r="ED385" i="4"/>
  <c r="EC385" i="4"/>
  <c r="EC435" i="4" s="1"/>
  <c r="EB385" i="4"/>
  <c r="EA385" i="4"/>
  <c r="DZ385" i="4"/>
  <c r="DY385" i="4"/>
  <c r="DX385" i="4"/>
  <c r="DW385" i="4"/>
  <c r="DV385" i="4"/>
  <c r="DU385" i="4"/>
  <c r="DT385" i="4"/>
  <c r="DS385" i="4"/>
  <c r="DR385" i="4"/>
  <c r="DQ385" i="4"/>
  <c r="DQ435" i="4" s="1"/>
  <c r="DP385" i="4"/>
  <c r="DP435" i="4" s="1"/>
  <c r="DO385" i="4"/>
  <c r="DN385" i="4"/>
  <c r="DM385" i="4"/>
  <c r="DL385" i="4"/>
  <c r="DK385" i="4"/>
  <c r="DJ385" i="4"/>
  <c r="DI385" i="4"/>
  <c r="DH385" i="4"/>
  <c r="DG385" i="4"/>
  <c r="DF385" i="4"/>
  <c r="DE385" i="4"/>
  <c r="DD385" i="4"/>
  <c r="DD435" i="4" s="1"/>
  <c r="DC385" i="4"/>
  <c r="DB385" i="4"/>
  <c r="DA385" i="4"/>
  <c r="CZ385" i="4"/>
  <c r="CY385" i="4"/>
  <c r="CX385" i="4"/>
  <c r="CW385" i="4"/>
  <c r="CV385" i="4"/>
  <c r="CU385" i="4"/>
  <c r="CT385" i="4"/>
  <c r="CS385" i="4"/>
  <c r="CS435" i="4" s="1"/>
  <c r="CR385" i="4"/>
  <c r="CR435" i="4" s="1"/>
  <c r="CQ385" i="4"/>
  <c r="CP385" i="4"/>
  <c r="CO385" i="4"/>
  <c r="CN385" i="4"/>
  <c r="CM385" i="4"/>
  <c r="CL385" i="4"/>
  <c r="CK385" i="4"/>
  <c r="CK435" i="4" s="1"/>
  <c r="CJ385" i="4"/>
  <c r="CI385" i="4"/>
  <c r="CH385" i="4"/>
  <c r="CG385" i="4"/>
  <c r="CF385" i="4"/>
  <c r="CE385" i="4"/>
  <c r="CD385" i="4"/>
  <c r="CC385" i="4"/>
  <c r="CB385" i="4"/>
  <c r="CA385" i="4"/>
  <c r="BZ385" i="4"/>
  <c r="BY385" i="4"/>
  <c r="BX385" i="4"/>
  <c r="BW385" i="4"/>
  <c r="BV385" i="4"/>
  <c r="BU385" i="4"/>
  <c r="BT385" i="4"/>
  <c r="BS385" i="4"/>
  <c r="BR385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V435" i="4" s="1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J435" i="4" s="1"/>
  <c r="AI385" i="4"/>
  <c r="AH385" i="4"/>
  <c r="AG385" i="4"/>
  <c r="AF385" i="4"/>
  <c r="AE385" i="4"/>
  <c r="AD385" i="4"/>
  <c r="AC385" i="4"/>
  <c r="AC435" i="4" s="1"/>
  <c r="AB385" i="4"/>
  <c r="AA385" i="4"/>
  <c r="Z385" i="4"/>
  <c r="Y385" i="4"/>
  <c r="X385" i="4"/>
  <c r="X435" i="4" s="1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B435" i="4" s="1"/>
  <c r="B485" i="4" s="1"/>
  <c r="OB384" i="4"/>
  <c r="OA384" i="4"/>
  <c r="NZ384" i="4"/>
  <c r="NY384" i="4"/>
  <c r="NX384" i="4"/>
  <c r="NW384" i="4"/>
  <c r="NV384" i="4"/>
  <c r="NU384" i="4"/>
  <c r="NT384" i="4"/>
  <c r="NS384" i="4"/>
  <c r="NR384" i="4"/>
  <c r="NQ384" i="4"/>
  <c r="NP384" i="4"/>
  <c r="NO384" i="4"/>
  <c r="NN384" i="4"/>
  <c r="NM384" i="4"/>
  <c r="NL384" i="4"/>
  <c r="NK384" i="4"/>
  <c r="NJ384" i="4"/>
  <c r="NI384" i="4"/>
  <c r="NH384" i="4"/>
  <c r="NG384" i="4"/>
  <c r="NF384" i="4"/>
  <c r="NE384" i="4"/>
  <c r="ND384" i="4"/>
  <c r="NC384" i="4"/>
  <c r="NB384" i="4"/>
  <c r="NA384" i="4"/>
  <c r="MZ384" i="4"/>
  <c r="MY384" i="4"/>
  <c r="MX384" i="4"/>
  <c r="MW384" i="4"/>
  <c r="MV384" i="4"/>
  <c r="MU384" i="4"/>
  <c r="MT384" i="4"/>
  <c r="MS384" i="4"/>
  <c r="MR384" i="4"/>
  <c r="MQ384" i="4"/>
  <c r="MP384" i="4"/>
  <c r="MO384" i="4"/>
  <c r="MN384" i="4"/>
  <c r="MM384" i="4"/>
  <c r="ML384" i="4"/>
  <c r="MK384" i="4"/>
  <c r="MJ384" i="4"/>
  <c r="MI384" i="4"/>
  <c r="MH384" i="4"/>
  <c r="MG384" i="4"/>
  <c r="MF384" i="4"/>
  <c r="ME384" i="4"/>
  <c r="MD384" i="4"/>
  <c r="MC384" i="4"/>
  <c r="MB384" i="4"/>
  <c r="MA384" i="4"/>
  <c r="LZ384" i="4"/>
  <c r="LY384" i="4"/>
  <c r="LX384" i="4"/>
  <c r="LW384" i="4"/>
  <c r="LV384" i="4"/>
  <c r="LU384" i="4"/>
  <c r="LT384" i="4"/>
  <c r="LS384" i="4"/>
  <c r="LR384" i="4"/>
  <c r="LQ384" i="4"/>
  <c r="LP384" i="4"/>
  <c r="LO384" i="4"/>
  <c r="LN384" i="4"/>
  <c r="LM384" i="4"/>
  <c r="LL384" i="4"/>
  <c r="LK384" i="4"/>
  <c r="LJ384" i="4"/>
  <c r="LI384" i="4"/>
  <c r="LH384" i="4"/>
  <c r="LG384" i="4"/>
  <c r="LF384" i="4"/>
  <c r="LE384" i="4"/>
  <c r="LD384" i="4"/>
  <c r="LC384" i="4"/>
  <c r="LB384" i="4"/>
  <c r="LA384" i="4"/>
  <c r="KZ384" i="4"/>
  <c r="KY384" i="4"/>
  <c r="KX384" i="4"/>
  <c r="KW384" i="4"/>
  <c r="KV384" i="4"/>
  <c r="KU384" i="4"/>
  <c r="KT384" i="4"/>
  <c r="KS384" i="4"/>
  <c r="KS434" i="4" s="1"/>
  <c r="KR384" i="4"/>
  <c r="KQ384" i="4"/>
  <c r="KP384" i="4"/>
  <c r="KO384" i="4"/>
  <c r="KN384" i="4"/>
  <c r="KM384" i="4"/>
  <c r="KL384" i="4"/>
  <c r="KK384" i="4"/>
  <c r="KJ384" i="4"/>
  <c r="KI384" i="4"/>
  <c r="KH384" i="4"/>
  <c r="KG384" i="4"/>
  <c r="KF384" i="4"/>
  <c r="KE384" i="4"/>
  <c r="KD384" i="4"/>
  <c r="KC384" i="4"/>
  <c r="KB384" i="4"/>
  <c r="KA384" i="4"/>
  <c r="JZ384" i="4"/>
  <c r="JY384" i="4"/>
  <c r="JX384" i="4"/>
  <c r="JW384" i="4"/>
  <c r="JV384" i="4"/>
  <c r="JU384" i="4"/>
  <c r="JT384" i="4"/>
  <c r="JS384" i="4"/>
  <c r="JR384" i="4"/>
  <c r="JQ384" i="4"/>
  <c r="JP384" i="4"/>
  <c r="JO384" i="4"/>
  <c r="JN384" i="4"/>
  <c r="JM384" i="4"/>
  <c r="JL384" i="4"/>
  <c r="JK384" i="4"/>
  <c r="JJ384" i="4"/>
  <c r="JI384" i="4"/>
  <c r="JH384" i="4"/>
  <c r="JG384" i="4"/>
  <c r="JF384" i="4"/>
  <c r="JE384" i="4"/>
  <c r="JD384" i="4"/>
  <c r="JC384" i="4"/>
  <c r="JB384" i="4"/>
  <c r="JA384" i="4"/>
  <c r="IZ384" i="4"/>
  <c r="IY384" i="4"/>
  <c r="IX384" i="4"/>
  <c r="IW384" i="4"/>
  <c r="IV384" i="4"/>
  <c r="IU384" i="4"/>
  <c r="IT384" i="4"/>
  <c r="IS384" i="4"/>
  <c r="IR384" i="4"/>
  <c r="IQ384" i="4"/>
  <c r="IP384" i="4"/>
  <c r="IO384" i="4"/>
  <c r="IN384" i="4"/>
  <c r="IM384" i="4"/>
  <c r="IL384" i="4"/>
  <c r="IK384" i="4"/>
  <c r="IJ384" i="4"/>
  <c r="II384" i="4"/>
  <c r="IH384" i="4"/>
  <c r="IG384" i="4"/>
  <c r="IF384" i="4"/>
  <c r="IE384" i="4"/>
  <c r="ID384" i="4"/>
  <c r="IC384" i="4"/>
  <c r="IB384" i="4"/>
  <c r="IA384" i="4"/>
  <c r="HZ384" i="4"/>
  <c r="HY384" i="4"/>
  <c r="HX384" i="4"/>
  <c r="HW384" i="4"/>
  <c r="HV384" i="4"/>
  <c r="HU384" i="4"/>
  <c r="HT384" i="4"/>
  <c r="HS384" i="4"/>
  <c r="HR384" i="4"/>
  <c r="HQ384" i="4"/>
  <c r="HP384" i="4"/>
  <c r="HO384" i="4"/>
  <c r="HN384" i="4"/>
  <c r="HM384" i="4"/>
  <c r="HL384" i="4"/>
  <c r="HK384" i="4"/>
  <c r="HJ384" i="4"/>
  <c r="HI384" i="4"/>
  <c r="HH384" i="4"/>
  <c r="HG384" i="4"/>
  <c r="HF384" i="4"/>
  <c r="HE384" i="4"/>
  <c r="HD384" i="4"/>
  <c r="HC384" i="4"/>
  <c r="HB384" i="4"/>
  <c r="HA384" i="4"/>
  <c r="GZ384" i="4"/>
  <c r="GY384" i="4"/>
  <c r="GX384" i="4"/>
  <c r="GW384" i="4"/>
  <c r="GV384" i="4"/>
  <c r="GU384" i="4"/>
  <c r="GT384" i="4"/>
  <c r="GS384" i="4"/>
  <c r="GR384" i="4"/>
  <c r="GQ384" i="4"/>
  <c r="GP384" i="4"/>
  <c r="GO384" i="4"/>
  <c r="GN384" i="4"/>
  <c r="GM384" i="4"/>
  <c r="GL384" i="4"/>
  <c r="GK384" i="4"/>
  <c r="GJ384" i="4"/>
  <c r="GI384" i="4"/>
  <c r="GH384" i="4"/>
  <c r="GG384" i="4"/>
  <c r="GF384" i="4"/>
  <c r="GE384" i="4"/>
  <c r="GD384" i="4"/>
  <c r="GC384" i="4"/>
  <c r="GB384" i="4"/>
  <c r="GA384" i="4"/>
  <c r="FZ384" i="4"/>
  <c r="FY384" i="4"/>
  <c r="FX384" i="4"/>
  <c r="FW384" i="4"/>
  <c r="FV384" i="4"/>
  <c r="FU384" i="4"/>
  <c r="FT384" i="4"/>
  <c r="FS384" i="4"/>
  <c r="FR384" i="4"/>
  <c r="FQ384" i="4"/>
  <c r="FQ434" i="4" s="1"/>
  <c r="FP384" i="4"/>
  <c r="FO384" i="4"/>
  <c r="FN384" i="4"/>
  <c r="FM384" i="4"/>
  <c r="FL384" i="4"/>
  <c r="FK384" i="4"/>
  <c r="FJ384" i="4"/>
  <c r="FI384" i="4"/>
  <c r="FH384" i="4"/>
  <c r="FG384" i="4"/>
  <c r="FF384" i="4"/>
  <c r="FE384" i="4"/>
  <c r="FD384" i="4"/>
  <c r="FC384" i="4"/>
  <c r="FB384" i="4"/>
  <c r="FA384" i="4"/>
  <c r="EZ384" i="4"/>
  <c r="EY384" i="4"/>
  <c r="EX384" i="4"/>
  <c r="EW384" i="4"/>
  <c r="EV384" i="4"/>
  <c r="EU384" i="4"/>
  <c r="ET384" i="4"/>
  <c r="ES384" i="4"/>
  <c r="ER384" i="4"/>
  <c r="EQ384" i="4"/>
  <c r="EP384" i="4"/>
  <c r="EO384" i="4"/>
  <c r="EN384" i="4"/>
  <c r="EM384" i="4"/>
  <c r="EL384" i="4"/>
  <c r="EK384" i="4"/>
  <c r="EJ384" i="4"/>
  <c r="EI384" i="4"/>
  <c r="EH384" i="4"/>
  <c r="EG384" i="4"/>
  <c r="EF384" i="4"/>
  <c r="EE384" i="4"/>
  <c r="ED384" i="4"/>
  <c r="EC384" i="4"/>
  <c r="EB384" i="4"/>
  <c r="EA384" i="4"/>
  <c r="DZ384" i="4"/>
  <c r="DY384" i="4"/>
  <c r="DX384" i="4"/>
  <c r="DW384" i="4"/>
  <c r="DV384" i="4"/>
  <c r="DU384" i="4"/>
  <c r="DT384" i="4"/>
  <c r="DS384" i="4"/>
  <c r="DR384" i="4"/>
  <c r="DQ384" i="4"/>
  <c r="DP384" i="4"/>
  <c r="DO384" i="4"/>
  <c r="DN384" i="4"/>
  <c r="DM384" i="4"/>
  <c r="DL384" i="4"/>
  <c r="DK384" i="4"/>
  <c r="DJ384" i="4"/>
  <c r="DI384" i="4"/>
  <c r="DH384" i="4"/>
  <c r="DG384" i="4"/>
  <c r="DF384" i="4"/>
  <c r="DE384" i="4"/>
  <c r="DD384" i="4"/>
  <c r="DC384" i="4"/>
  <c r="DB384" i="4"/>
  <c r="DA384" i="4"/>
  <c r="CZ384" i="4"/>
  <c r="CY384" i="4"/>
  <c r="CX384" i="4"/>
  <c r="CW384" i="4"/>
  <c r="CV384" i="4"/>
  <c r="CU384" i="4"/>
  <c r="CT384" i="4"/>
  <c r="CS384" i="4"/>
  <c r="CR384" i="4"/>
  <c r="CQ384" i="4"/>
  <c r="CP384" i="4"/>
  <c r="CO384" i="4"/>
  <c r="CN384" i="4"/>
  <c r="CM384" i="4"/>
  <c r="CL384" i="4"/>
  <c r="CK384" i="4"/>
  <c r="CJ384" i="4"/>
  <c r="CI384" i="4"/>
  <c r="CH384" i="4"/>
  <c r="CG384" i="4"/>
  <c r="CF384" i="4"/>
  <c r="CE384" i="4"/>
  <c r="CD384" i="4"/>
  <c r="CC384" i="4"/>
  <c r="CB384" i="4"/>
  <c r="CA384" i="4"/>
  <c r="BZ384" i="4"/>
  <c r="BY384" i="4"/>
  <c r="BY434" i="4" s="1"/>
  <c r="BX384" i="4"/>
  <c r="BW384" i="4"/>
  <c r="BV384" i="4"/>
  <c r="BU384" i="4"/>
  <c r="BT384" i="4"/>
  <c r="BS384" i="4"/>
  <c r="BR384" i="4"/>
  <c r="BQ384" i="4"/>
  <c r="BP384" i="4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BA434" i="4" s="1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E434" i="4" s="1"/>
  <c r="D384" i="4"/>
  <c r="C384" i="4"/>
  <c r="B384" i="4"/>
  <c r="OB383" i="4"/>
  <c r="OA383" i="4"/>
  <c r="NZ383" i="4"/>
  <c r="NY383" i="4"/>
  <c r="NX383" i="4"/>
  <c r="NW383" i="4"/>
  <c r="NV383" i="4"/>
  <c r="NU383" i="4"/>
  <c r="NT383" i="4"/>
  <c r="NS383" i="4"/>
  <c r="NR383" i="4"/>
  <c r="NQ383" i="4"/>
  <c r="NP383" i="4"/>
  <c r="NO383" i="4"/>
  <c r="NN383" i="4"/>
  <c r="NM383" i="4"/>
  <c r="NL383" i="4"/>
  <c r="NK383" i="4"/>
  <c r="NJ383" i="4"/>
  <c r="NI383" i="4"/>
  <c r="NH383" i="4"/>
  <c r="NG383" i="4"/>
  <c r="NF383" i="4"/>
  <c r="NE383" i="4"/>
  <c r="ND383" i="4"/>
  <c r="NC383" i="4"/>
  <c r="NB383" i="4"/>
  <c r="NA383" i="4"/>
  <c r="MZ383" i="4"/>
  <c r="MY383" i="4"/>
  <c r="MX383" i="4"/>
  <c r="MW383" i="4"/>
  <c r="MV383" i="4"/>
  <c r="MU383" i="4"/>
  <c r="MT383" i="4"/>
  <c r="MS383" i="4"/>
  <c r="MR383" i="4"/>
  <c r="MQ383" i="4"/>
  <c r="MP383" i="4"/>
  <c r="MO383" i="4"/>
  <c r="MN383" i="4"/>
  <c r="MM383" i="4"/>
  <c r="ML383" i="4"/>
  <c r="MK383" i="4"/>
  <c r="MJ383" i="4"/>
  <c r="MI383" i="4"/>
  <c r="MH383" i="4"/>
  <c r="MG383" i="4"/>
  <c r="MF383" i="4"/>
  <c r="ME383" i="4"/>
  <c r="MD383" i="4"/>
  <c r="MC383" i="4"/>
  <c r="MB383" i="4"/>
  <c r="MA383" i="4"/>
  <c r="LZ383" i="4"/>
  <c r="LY383" i="4"/>
  <c r="LX383" i="4"/>
  <c r="LW383" i="4"/>
  <c r="LV383" i="4"/>
  <c r="LU383" i="4"/>
  <c r="LT383" i="4"/>
  <c r="LS383" i="4"/>
  <c r="LR383" i="4"/>
  <c r="LQ383" i="4"/>
  <c r="LP383" i="4"/>
  <c r="LO383" i="4"/>
  <c r="LN383" i="4"/>
  <c r="LM383" i="4"/>
  <c r="LL383" i="4"/>
  <c r="LK383" i="4"/>
  <c r="LJ383" i="4"/>
  <c r="LI383" i="4"/>
  <c r="LH383" i="4"/>
  <c r="LG383" i="4"/>
  <c r="LF383" i="4"/>
  <c r="LE383" i="4"/>
  <c r="LD383" i="4"/>
  <c r="LC383" i="4"/>
  <c r="LB383" i="4"/>
  <c r="LA383" i="4"/>
  <c r="KZ383" i="4"/>
  <c r="KY383" i="4"/>
  <c r="KX383" i="4"/>
  <c r="KW383" i="4"/>
  <c r="KV383" i="4"/>
  <c r="KU383" i="4"/>
  <c r="KT383" i="4"/>
  <c r="KS383" i="4"/>
  <c r="KR383" i="4"/>
  <c r="KQ383" i="4"/>
  <c r="KP383" i="4"/>
  <c r="KO383" i="4"/>
  <c r="KN383" i="4"/>
  <c r="KM383" i="4"/>
  <c r="KL383" i="4"/>
  <c r="KK383" i="4"/>
  <c r="KJ383" i="4"/>
  <c r="KI383" i="4"/>
  <c r="KH383" i="4"/>
  <c r="KG383" i="4"/>
  <c r="KF383" i="4"/>
  <c r="KE383" i="4"/>
  <c r="KD383" i="4"/>
  <c r="KC383" i="4"/>
  <c r="KB383" i="4"/>
  <c r="KA383" i="4"/>
  <c r="JZ383" i="4"/>
  <c r="JY383" i="4"/>
  <c r="JX383" i="4"/>
  <c r="JW383" i="4"/>
  <c r="JV383" i="4"/>
  <c r="JU383" i="4"/>
  <c r="JT383" i="4"/>
  <c r="JS383" i="4"/>
  <c r="JR383" i="4"/>
  <c r="JQ383" i="4"/>
  <c r="JP383" i="4"/>
  <c r="JO383" i="4"/>
  <c r="JN383" i="4"/>
  <c r="JM383" i="4"/>
  <c r="JL383" i="4"/>
  <c r="JK383" i="4"/>
  <c r="JJ383" i="4"/>
  <c r="JI383" i="4"/>
  <c r="JH383" i="4"/>
  <c r="JG383" i="4"/>
  <c r="JF383" i="4"/>
  <c r="JE383" i="4"/>
  <c r="JD383" i="4"/>
  <c r="JC383" i="4"/>
  <c r="JB383" i="4"/>
  <c r="JA383" i="4"/>
  <c r="IZ383" i="4"/>
  <c r="IY383" i="4"/>
  <c r="IX383" i="4"/>
  <c r="IW383" i="4"/>
  <c r="IV383" i="4"/>
  <c r="IU383" i="4"/>
  <c r="IT383" i="4"/>
  <c r="IS383" i="4"/>
  <c r="IR383" i="4"/>
  <c r="IQ383" i="4"/>
  <c r="IP383" i="4"/>
  <c r="IO383" i="4"/>
  <c r="IN383" i="4"/>
  <c r="IM383" i="4"/>
  <c r="IL383" i="4"/>
  <c r="IK383" i="4"/>
  <c r="IJ383" i="4"/>
  <c r="II383" i="4"/>
  <c r="IH383" i="4"/>
  <c r="IG383" i="4"/>
  <c r="IF383" i="4"/>
  <c r="IE383" i="4"/>
  <c r="ID383" i="4"/>
  <c r="IC383" i="4"/>
  <c r="IB383" i="4"/>
  <c r="IA383" i="4"/>
  <c r="HZ383" i="4"/>
  <c r="HY383" i="4"/>
  <c r="HX383" i="4"/>
  <c r="HW383" i="4"/>
  <c r="HV383" i="4"/>
  <c r="HU383" i="4"/>
  <c r="HT383" i="4"/>
  <c r="HS383" i="4"/>
  <c r="HR383" i="4"/>
  <c r="HQ383" i="4"/>
  <c r="HP383" i="4"/>
  <c r="HO383" i="4"/>
  <c r="HN383" i="4"/>
  <c r="HM383" i="4"/>
  <c r="HL383" i="4"/>
  <c r="HK383" i="4"/>
  <c r="HJ383" i="4"/>
  <c r="HI383" i="4"/>
  <c r="HH383" i="4"/>
  <c r="HG383" i="4"/>
  <c r="HF383" i="4"/>
  <c r="HE383" i="4"/>
  <c r="HD383" i="4"/>
  <c r="HC383" i="4"/>
  <c r="HB383" i="4"/>
  <c r="HA383" i="4"/>
  <c r="GZ383" i="4"/>
  <c r="GY383" i="4"/>
  <c r="GX383" i="4"/>
  <c r="GW383" i="4"/>
  <c r="GV383" i="4"/>
  <c r="GU383" i="4"/>
  <c r="GT383" i="4"/>
  <c r="GS383" i="4"/>
  <c r="GR383" i="4"/>
  <c r="GQ383" i="4"/>
  <c r="GP383" i="4"/>
  <c r="GO383" i="4"/>
  <c r="GN383" i="4"/>
  <c r="GM383" i="4"/>
  <c r="GL383" i="4"/>
  <c r="GK383" i="4"/>
  <c r="GJ383" i="4"/>
  <c r="GI383" i="4"/>
  <c r="GH383" i="4"/>
  <c r="GG383" i="4"/>
  <c r="GF383" i="4"/>
  <c r="GE383" i="4"/>
  <c r="GD383" i="4"/>
  <c r="GC383" i="4"/>
  <c r="GB383" i="4"/>
  <c r="GA383" i="4"/>
  <c r="FZ383" i="4"/>
  <c r="FY383" i="4"/>
  <c r="FX383" i="4"/>
  <c r="FW383" i="4"/>
  <c r="FV383" i="4"/>
  <c r="FU383" i="4"/>
  <c r="FT383" i="4"/>
  <c r="FS383" i="4"/>
  <c r="FR383" i="4"/>
  <c r="FQ383" i="4"/>
  <c r="FQ388" i="4" s="1"/>
  <c r="FQ432" i="4" s="1"/>
  <c r="FP383" i="4"/>
  <c r="FO383" i="4"/>
  <c r="FN383" i="4"/>
  <c r="FM383" i="4"/>
  <c r="FL383" i="4"/>
  <c r="FL433" i="4" s="1"/>
  <c r="FK383" i="4"/>
  <c r="FJ383" i="4"/>
  <c r="FI383" i="4"/>
  <c r="FH383" i="4"/>
  <c r="FG383" i="4"/>
  <c r="FF383" i="4"/>
  <c r="FE383" i="4"/>
  <c r="FD383" i="4"/>
  <c r="FC383" i="4"/>
  <c r="FB383" i="4"/>
  <c r="FA383" i="4"/>
  <c r="EZ383" i="4"/>
  <c r="EY383" i="4"/>
  <c r="EX383" i="4"/>
  <c r="EW383" i="4"/>
  <c r="EV383" i="4"/>
  <c r="EU383" i="4"/>
  <c r="ET383" i="4"/>
  <c r="ES383" i="4"/>
  <c r="ER383" i="4"/>
  <c r="EQ383" i="4"/>
  <c r="EP383" i="4"/>
  <c r="EO383" i="4"/>
  <c r="EN383" i="4"/>
  <c r="EM383" i="4"/>
  <c r="EL383" i="4"/>
  <c r="EK383" i="4"/>
  <c r="EJ383" i="4"/>
  <c r="EI383" i="4"/>
  <c r="EH383" i="4"/>
  <c r="EG383" i="4"/>
  <c r="EF383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P433" i="4" s="1"/>
  <c r="DO383" i="4"/>
  <c r="DN383" i="4"/>
  <c r="DM383" i="4"/>
  <c r="DL383" i="4"/>
  <c r="DK383" i="4"/>
  <c r="DJ383" i="4"/>
  <c r="DI383" i="4"/>
  <c r="DH383" i="4"/>
  <c r="DG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R433" i="4" s="1"/>
  <c r="CQ383" i="4"/>
  <c r="CP383" i="4"/>
  <c r="CO383" i="4"/>
  <c r="CN383" i="4"/>
  <c r="CM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W383" i="4"/>
  <c r="BV383" i="4"/>
  <c r="BU383" i="4"/>
  <c r="BT383" i="4"/>
  <c r="BS383" i="4"/>
  <c r="BR383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C388" i="4" s="1"/>
  <c r="AC437" i="4" s="1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B433" i="4" s="1"/>
  <c r="B483" i="4" s="1"/>
  <c r="OB382" i="4"/>
  <c r="OA382" i="4"/>
  <c r="NZ382" i="4"/>
  <c r="NZ388" i="4" s="1"/>
  <c r="NY382" i="4"/>
  <c r="NX382" i="4"/>
  <c r="NW382" i="4"/>
  <c r="NV382" i="4"/>
  <c r="NU382" i="4"/>
  <c r="NT382" i="4"/>
  <c r="NS382" i="4"/>
  <c r="NR382" i="4"/>
  <c r="NQ382" i="4"/>
  <c r="NP382" i="4"/>
  <c r="NO382" i="4"/>
  <c r="NN382" i="4"/>
  <c r="NM382" i="4"/>
  <c r="NL382" i="4"/>
  <c r="NK382" i="4"/>
  <c r="NJ382" i="4"/>
  <c r="NI382" i="4"/>
  <c r="NH382" i="4"/>
  <c r="NG382" i="4"/>
  <c r="NF382" i="4"/>
  <c r="NE382" i="4"/>
  <c r="ND382" i="4"/>
  <c r="NC382" i="4"/>
  <c r="NB382" i="4"/>
  <c r="NA382" i="4"/>
  <c r="MZ382" i="4"/>
  <c r="MY382" i="4"/>
  <c r="MX382" i="4"/>
  <c r="MW382" i="4"/>
  <c r="MV382" i="4"/>
  <c r="MU382" i="4"/>
  <c r="MT382" i="4"/>
  <c r="MS382" i="4"/>
  <c r="MR382" i="4"/>
  <c r="MQ382" i="4"/>
  <c r="MP382" i="4"/>
  <c r="MO382" i="4"/>
  <c r="MN382" i="4"/>
  <c r="MM382" i="4"/>
  <c r="ML382" i="4"/>
  <c r="MK382" i="4"/>
  <c r="MJ382" i="4"/>
  <c r="MI382" i="4"/>
  <c r="MH382" i="4"/>
  <c r="MG382" i="4"/>
  <c r="MF382" i="4"/>
  <c r="ME382" i="4"/>
  <c r="MD382" i="4"/>
  <c r="MC382" i="4"/>
  <c r="MB382" i="4"/>
  <c r="MA382" i="4"/>
  <c r="LZ382" i="4"/>
  <c r="LY382" i="4"/>
  <c r="LX382" i="4"/>
  <c r="LW382" i="4"/>
  <c r="LV382" i="4"/>
  <c r="LU382" i="4"/>
  <c r="LT382" i="4"/>
  <c r="LS382" i="4"/>
  <c r="LR382" i="4"/>
  <c r="LQ382" i="4"/>
  <c r="LP382" i="4"/>
  <c r="LO382" i="4"/>
  <c r="LN382" i="4"/>
  <c r="LM382" i="4"/>
  <c r="LL382" i="4"/>
  <c r="LK382" i="4"/>
  <c r="LJ382" i="4"/>
  <c r="LI382" i="4"/>
  <c r="LH382" i="4"/>
  <c r="LG382" i="4"/>
  <c r="LF382" i="4"/>
  <c r="LF388" i="4" s="1"/>
  <c r="LE382" i="4"/>
  <c r="LD382" i="4"/>
  <c r="LC382" i="4"/>
  <c r="LB382" i="4"/>
  <c r="LA382" i="4"/>
  <c r="KZ382" i="4"/>
  <c r="KY382" i="4"/>
  <c r="KX382" i="4"/>
  <c r="KW382" i="4"/>
  <c r="KV382" i="4"/>
  <c r="KU382" i="4"/>
  <c r="KT382" i="4"/>
  <c r="KS382" i="4"/>
  <c r="KR382" i="4"/>
  <c r="KQ382" i="4"/>
  <c r="KP382" i="4"/>
  <c r="KO382" i="4"/>
  <c r="KN382" i="4"/>
  <c r="KM382" i="4"/>
  <c r="KL382" i="4"/>
  <c r="KK382" i="4"/>
  <c r="KJ382" i="4"/>
  <c r="KI382" i="4"/>
  <c r="KH382" i="4"/>
  <c r="KG382" i="4"/>
  <c r="KF382" i="4"/>
  <c r="KE382" i="4"/>
  <c r="KD382" i="4"/>
  <c r="KC382" i="4"/>
  <c r="KB382" i="4"/>
  <c r="KA382" i="4"/>
  <c r="JZ382" i="4"/>
  <c r="JY382" i="4"/>
  <c r="JX382" i="4"/>
  <c r="JW382" i="4"/>
  <c r="JV382" i="4"/>
  <c r="JU382" i="4"/>
  <c r="JU432" i="4" s="1"/>
  <c r="JT382" i="4"/>
  <c r="JS382" i="4"/>
  <c r="JR382" i="4"/>
  <c r="JQ382" i="4"/>
  <c r="JP382" i="4"/>
  <c r="JO382" i="4"/>
  <c r="JN382" i="4"/>
  <c r="JM382" i="4"/>
  <c r="JL382" i="4"/>
  <c r="JK382" i="4"/>
  <c r="JJ382" i="4"/>
  <c r="JI382" i="4"/>
  <c r="JH382" i="4"/>
  <c r="JG382" i="4"/>
  <c r="JF382" i="4"/>
  <c r="JE382" i="4"/>
  <c r="JD382" i="4"/>
  <c r="JC382" i="4"/>
  <c r="JB382" i="4"/>
  <c r="JA382" i="4"/>
  <c r="IZ382" i="4"/>
  <c r="IY382" i="4"/>
  <c r="IX382" i="4"/>
  <c r="IX388" i="4" s="1"/>
  <c r="IX437" i="4" s="1"/>
  <c r="IW382" i="4"/>
  <c r="IV382" i="4"/>
  <c r="IU382" i="4"/>
  <c r="IT382" i="4"/>
  <c r="IS382" i="4"/>
  <c r="IR382" i="4"/>
  <c r="IQ382" i="4"/>
  <c r="IP382" i="4"/>
  <c r="IO382" i="4"/>
  <c r="IN382" i="4"/>
  <c r="IM382" i="4"/>
  <c r="IL382" i="4"/>
  <c r="IL388" i="4" s="1"/>
  <c r="IK382" i="4"/>
  <c r="IJ382" i="4"/>
  <c r="II382" i="4"/>
  <c r="IH382" i="4"/>
  <c r="IG382" i="4"/>
  <c r="IF382" i="4"/>
  <c r="IE382" i="4"/>
  <c r="ID382" i="4"/>
  <c r="IC382" i="4"/>
  <c r="IB382" i="4"/>
  <c r="IA382" i="4"/>
  <c r="HZ382" i="4"/>
  <c r="HY382" i="4"/>
  <c r="HX382" i="4"/>
  <c r="HW382" i="4"/>
  <c r="HV382" i="4"/>
  <c r="HU382" i="4"/>
  <c r="HT382" i="4"/>
  <c r="HS382" i="4"/>
  <c r="HR382" i="4"/>
  <c r="HQ382" i="4"/>
  <c r="HP382" i="4"/>
  <c r="HO382" i="4"/>
  <c r="HN382" i="4"/>
  <c r="HM382" i="4"/>
  <c r="HL382" i="4"/>
  <c r="HK382" i="4"/>
  <c r="HJ382" i="4"/>
  <c r="HI382" i="4"/>
  <c r="HH382" i="4"/>
  <c r="HG382" i="4"/>
  <c r="HF382" i="4"/>
  <c r="HE382" i="4"/>
  <c r="HD382" i="4"/>
  <c r="HC382" i="4"/>
  <c r="HB382" i="4"/>
  <c r="HA382" i="4"/>
  <c r="GZ382" i="4"/>
  <c r="GY382" i="4"/>
  <c r="GX382" i="4"/>
  <c r="GW382" i="4"/>
  <c r="GV382" i="4"/>
  <c r="GU382" i="4"/>
  <c r="GT382" i="4"/>
  <c r="GS382" i="4"/>
  <c r="GR382" i="4"/>
  <c r="GQ382" i="4"/>
  <c r="GP382" i="4"/>
  <c r="GO382" i="4"/>
  <c r="GN382" i="4"/>
  <c r="GM382" i="4"/>
  <c r="GL382" i="4"/>
  <c r="GK382" i="4"/>
  <c r="GJ382" i="4"/>
  <c r="GI382" i="4"/>
  <c r="GH382" i="4"/>
  <c r="GG382" i="4"/>
  <c r="GF382" i="4"/>
  <c r="GE382" i="4"/>
  <c r="GD382" i="4"/>
  <c r="GD388" i="4" s="1"/>
  <c r="GC382" i="4"/>
  <c r="GB382" i="4"/>
  <c r="GA382" i="4"/>
  <c r="FZ382" i="4"/>
  <c r="FY382" i="4"/>
  <c r="FX382" i="4"/>
  <c r="FW382" i="4"/>
  <c r="FV382" i="4"/>
  <c r="FU382" i="4"/>
  <c r="FT382" i="4"/>
  <c r="FS382" i="4"/>
  <c r="FR382" i="4"/>
  <c r="FR388" i="4" s="1"/>
  <c r="FQ382" i="4"/>
  <c r="FP382" i="4"/>
  <c r="FO382" i="4"/>
  <c r="FN382" i="4"/>
  <c r="FM382" i="4"/>
  <c r="FL382" i="4"/>
  <c r="FK382" i="4"/>
  <c r="FJ382" i="4"/>
  <c r="FI382" i="4"/>
  <c r="FH382" i="4"/>
  <c r="FG382" i="4"/>
  <c r="FF382" i="4"/>
  <c r="FE382" i="4"/>
  <c r="FE432" i="4" s="1"/>
  <c r="FD382" i="4"/>
  <c r="FC382" i="4"/>
  <c r="FB382" i="4"/>
  <c r="FA382" i="4"/>
  <c r="EZ382" i="4"/>
  <c r="EY382" i="4"/>
  <c r="EX382" i="4"/>
  <c r="EW382" i="4"/>
  <c r="EV382" i="4"/>
  <c r="EU382" i="4"/>
  <c r="ET382" i="4"/>
  <c r="ES382" i="4"/>
  <c r="ER382" i="4"/>
  <c r="EQ382" i="4"/>
  <c r="EP382" i="4"/>
  <c r="EO382" i="4"/>
  <c r="EN382" i="4"/>
  <c r="EM382" i="4"/>
  <c r="EL382" i="4"/>
  <c r="EK382" i="4"/>
  <c r="EJ382" i="4"/>
  <c r="EI382" i="4"/>
  <c r="EH382" i="4"/>
  <c r="EG382" i="4"/>
  <c r="EF382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J388" i="4" s="1"/>
  <c r="DJ437" i="4" s="1"/>
  <c r="DI382" i="4"/>
  <c r="DH382" i="4"/>
  <c r="DG382" i="4"/>
  <c r="DF382" i="4"/>
  <c r="DE382" i="4"/>
  <c r="DD382" i="4"/>
  <c r="DD388" i="4" s="1"/>
  <c r="DC382" i="4"/>
  <c r="DB382" i="4"/>
  <c r="DA382" i="4"/>
  <c r="CZ382" i="4"/>
  <c r="CY382" i="4"/>
  <c r="CX382" i="4"/>
  <c r="CX388" i="4" s="1"/>
  <c r="CW382" i="4"/>
  <c r="CV382" i="4"/>
  <c r="CU382" i="4"/>
  <c r="CT382" i="4"/>
  <c r="CS382" i="4"/>
  <c r="CR382" i="4"/>
  <c r="CQ382" i="4"/>
  <c r="CP382" i="4"/>
  <c r="CO382" i="4"/>
  <c r="CN382" i="4"/>
  <c r="CM382" i="4"/>
  <c r="CL382" i="4"/>
  <c r="CK382" i="4"/>
  <c r="CJ382" i="4"/>
  <c r="CI382" i="4"/>
  <c r="CH382" i="4"/>
  <c r="CG382" i="4"/>
  <c r="CF382" i="4"/>
  <c r="CE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AT382" i="4"/>
  <c r="AS382" i="4"/>
  <c r="AR382" i="4"/>
  <c r="AQ382" i="4"/>
  <c r="AP382" i="4"/>
  <c r="AP388" i="4" s="1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D388" i="4" s="1"/>
  <c r="AC382" i="4"/>
  <c r="AB382" i="4"/>
  <c r="AA382" i="4"/>
  <c r="Z382" i="4"/>
  <c r="Y382" i="4"/>
  <c r="X382" i="4"/>
  <c r="W382" i="4"/>
  <c r="W388" i="4" s="1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B432" i="4" s="1"/>
  <c r="B482" i="4" s="1"/>
  <c r="OB381" i="4"/>
  <c r="OA381" i="4"/>
  <c r="NZ381" i="4"/>
  <c r="NZ431" i="4" s="1"/>
  <c r="NY381" i="4"/>
  <c r="NX381" i="4"/>
  <c r="NW381" i="4"/>
  <c r="NV381" i="4"/>
  <c r="NU381" i="4"/>
  <c r="NT381" i="4"/>
  <c r="NS381" i="4"/>
  <c r="NR381" i="4"/>
  <c r="NQ381" i="4"/>
  <c r="NP381" i="4"/>
  <c r="NO381" i="4"/>
  <c r="NN381" i="4"/>
  <c r="NN431" i="4" s="1"/>
  <c r="NM381" i="4"/>
  <c r="NM431" i="4" s="1"/>
  <c r="NL381" i="4"/>
  <c r="NK381" i="4"/>
  <c r="NJ381" i="4"/>
  <c r="NI381" i="4"/>
  <c r="NH381" i="4"/>
  <c r="NG381" i="4"/>
  <c r="NF381" i="4"/>
  <c r="NE381" i="4"/>
  <c r="ND381" i="4"/>
  <c r="NC381" i="4"/>
  <c r="NB381" i="4"/>
  <c r="NA381" i="4"/>
  <c r="NA431" i="4" s="1"/>
  <c r="MZ381" i="4"/>
  <c r="MY381" i="4"/>
  <c r="MX381" i="4"/>
  <c r="MW381" i="4"/>
  <c r="MV381" i="4"/>
  <c r="MU381" i="4"/>
  <c r="MT381" i="4"/>
  <c r="MS381" i="4"/>
  <c r="MR381" i="4"/>
  <c r="MQ381" i="4"/>
  <c r="MP381" i="4"/>
  <c r="MO381" i="4"/>
  <c r="MN381" i="4"/>
  <c r="MM381" i="4"/>
  <c r="ML381" i="4"/>
  <c r="MK381" i="4"/>
  <c r="MJ381" i="4"/>
  <c r="MI381" i="4"/>
  <c r="MH381" i="4"/>
  <c r="MG381" i="4"/>
  <c r="MF381" i="4"/>
  <c r="ME381" i="4"/>
  <c r="MD381" i="4"/>
  <c r="MC381" i="4"/>
  <c r="MC431" i="4" s="1"/>
  <c r="MB381" i="4"/>
  <c r="MA381" i="4"/>
  <c r="LZ381" i="4"/>
  <c r="LY381" i="4"/>
  <c r="LX381" i="4"/>
  <c r="LW381" i="4"/>
  <c r="LV381" i="4"/>
  <c r="LU381" i="4"/>
  <c r="LT381" i="4"/>
  <c r="LS381" i="4"/>
  <c r="LR381" i="4"/>
  <c r="LQ381" i="4"/>
  <c r="LP381" i="4"/>
  <c r="LO381" i="4"/>
  <c r="LN381" i="4"/>
  <c r="LM381" i="4"/>
  <c r="LL381" i="4"/>
  <c r="LK381" i="4"/>
  <c r="LJ381" i="4"/>
  <c r="LI381" i="4"/>
  <c r="LH381" i="4"/>
  <c r="LG381" i="4"/>
  <c r="LF381" i="4"/>
  <c r="LF431" i="4" s="1"/>
  <c r="LE381" i="4"/>
  <c r="LD381" i="4"/>
  <c r="LC381" i="4"/>
  <c r="LB381" i="4"/>
  <c r="LA381" i="4"/>
  <c r="KZ381" i="4"/>
  <c r="KY381" i="4"/>
  <c r="KX381" i="4"/>
  <c r="KW381" i="4"/>
  <c r="KV381" i="4"/>
  <c r="KU381" i="4"/>
  <c r="KT381" i="4"/>
  <c r="KS381" i="4"/>
  <c r="KS431" i="4" s="1"/>
  <c r="KR381" i="4"/>
  <c r="KQ381" i="4"/>
  <c r="KP381" i="4"/>
  <c r="KO381" i="4"/>
  <c r="KN381" i="4"/>
  <c r="KM381" i="4"/>
  <c r="KL381" i="4"/>
  <c r="KK381" i="4"/>
  <c r="KJ381" i="4"/>
  <c r="KI381" i="4"/>
  <c r="KH381" i="4"/>
  <c r="KG381" i="4"/>
  <c r="KG431" i="4" s="1"/>
  <c r="KF381" i="4"/>
  <c r="KE381" i="4"/>
  <c r="KD381" i="4"/>
  <c r="KC381" i="4"/>
  <c r="KB381" i="4"/>
  <c r="KA381" i="4"/>
  <c r="JZ381" i="4"/>
  <c r="JY381" i="4"/>
  <c r="JX381" i="4"/>
  <c r="JW381" i="4"/>
  <c r="JV381" i="4"/>
  <c r="JU381" i="4"/>
  <c r="JU431" i="4" s="1"/>
  <c r="JT381" i="4"/>
  <c r="JS381" i="4"/>
  <c r="JR381" i="4"/>
  <c r="JQ381" i="4"/>
  <c r="JP381" i="4"/>
  <c r="JO381" i="4"/>
  <c r="JN381" i="4"/>
  <c r="JM381" i="4"/>
  <c r="JL381" i="4"/>
  <c r="JK381" i="4"/>
  <c r="JJ381" i="4"/>
  <c r="JI381" i="4"/>
  <c r="JI431" i="4" s="1"/>
  <c r="JH381" i="4"/>
  <c r="JG381" i="4"/>
  <c r="JF381" i="4"/>
  <c r="JE381" i="4"/>
  <c r="JD381" i="4"/>
  <c r="JC381" i="4"/>
  <c r="JB381" i="4"/>
  <c r="JA381" i="4"/>
  <c r="IZ381" i="4"/>
  <c r="IY381" i="4"/>
  <c r="IX381" i="4"/>
  <c r="IX431" i="4" s="1"/>
  <c r="IW381" i="4"/>
  <c r="IV381" i="4"/>
  <c r="IU381" i="4"/>
  <c r="IT381" i="4"/>
  <c r="IS381" i="4"/>
  <c r="IS431" i="4" s="1"/>
  <c r="IR381" i="4"/>
  <c r="IQ381" i="4"/>
  <c r="IP381" i="4"/>
  <c r="IO381" i="4"/>
  <c r="IN381" i="4"/>
  <c r="IM381" i="4"/>
  <c r="IL381" i="4"/>
  <c r="IL431" i="4" s="1"/>
  <c r="IK381" i="4"/>
  <c r="IJ381" i="4"/>
  <c r="II381" i="4"/>
  <c r="IH381" i="4"/>
  <c r="IG381" i="4"/>
  <c r="IF381" i="4"/>
  <c r="IE381" i="4"/>
  <c r="ID381" i="4"/>
  <c r="IC381" i="4"/>
  <c r="IB381" i="4"/>
  <c r="IA381" i="4"/>
  <c r="HZ381" i="4"/>
  <c r="HY381" i="4"/>
  <c r="HX381" i="4"/>
  <c r="HW381" i="4"/>
  <c r="HV381" i="4"/>
  <c r="HU381" i="4"/>
  <c r="HT381" i="4"/>
  <c r="HS381" i="4"/>
  <c r="HR381" i="4"/>
  <c r="HQ381" i="4"/>
  <c r="HP381" i="4"/>
  <c r="HO381" i="4"/>
  <c r="HN381" i="4"/>
  <c r="HM381" i="4"/>
  <c r="HM431" i="4" s="1"/>
  <c r="HL381" i="4"/>
  <c r="HK381" i="4"/>
  <c r="HJ381" i="4"/>
  <c r="HI381" i="4"/>
  <c r="HH381" i="4"/>
  <c r="HG381" i="4"/>
  <c r="HF381" i="4"/>
  <c r="HE381" i="4"/>
  <c r="HD381" i="4"/>
  <c r="HC381" i="4"/>
  <c r="HB381" i="4"/>
  <c r="HB431" i="4" s="1"/>
  <c r="HA381" i="4"/>
  <c r="HA431" i="4" s="1"/>
  <c r="GZ381" i="4"/>
  <c r="GY381" i="4"/>
  <c r="GX381" i="4"/>
  <c r="GW381" i="4"/>
  <c r="GV381" i="4"/>
  <c r="GU381" i="4"/>
  <c r="GT381" i="4"/>
  <c r="GS381" i="4"/>
  <c r="GR381" i="4"/>
  <c r="GQ381" i="4"/>
  <c r="GP381" i="4"/>
  <c r="GO381" i="4"/>
  <c r="GO431" i="4" s="1"/>
  <c r="GN381" i="4"/>
  <c r="GM381" i="4"/>
  <c r="GL381" i="4"/>
  <c r="GK381" i="4"/>
  <c r="GJ381" i="4"/>
  <c r="GI381" i="4"/>
  <c r="GH381" i="4"/>
  <c r="GG381" i="4"/>
  <c r="GF381" i="4"/>
  <c r="GE381" i="4"/>
  <c r="GD381" i="4"/>
  <c r="GD431" i="4" s="1"/>
  <c r="GC381" i="4"/>
  <c r="GB381" i="4"/>
  <c r="GA381" i="4"/>
  <c r="FZ381" i="4"/>
  <c r="FY381" i="4"/>
  <c r="FX381" i="4"/>
  <c r="FW381" i="4"/>
  <c r="FV381" i="4"/>
  <c r="FU381" i="4"/>
  <c r="FT381" i="4"/>
  <c r="FS381" i="4"/>
  <c r="FR381" i="4"/>
  <c r="FR431" i="4" s="1"/>
  <c r="FQ381" i="4"/>
  <c r="FQ431" i="4" s="1"/>
  <c r="FP381" i="4"/>
  <c r="FO381" i="4"/>
  <c r="FN381" i="4"/>
  <c r="FM381" i="4"/>
  <c r="FL381" i="4"/>
  <c r="FK381" i="4"/>
  <c r="FJ381" i="4"/>
  <c r="FI381" i="4"/>
  <c r="FH381" i="4"/>
  <c r="FG381" i="4"/>
  <c r="FF381" i="4"/>
  <c r="FE381" i="4"/>
  <c r="FE431" i="4" s="1"/>
  <c r="FD381" i="4"/>
  <c r="FC381" i="4"/>
  <c r="FB381" i="4"/>
  <c r="FA381" i="4"/>
  <c r="EZ381" i="4"/>
  <c r="EY381" i="4"/>
  <c r="EX381" i="4"/>
  <c r="EW381" i="4"/>
  <c r="EV381" i="4"/>
  <c r="EU381" i="4"/>
  <c r="ET381" i="4"/>
  <c r="ET431" i="4" s="1"/>
  <c r="ES381" i="4"/>
  <c r="ES431" i="4" s="1"/>
  <c r="ER381" i="4"/>
  <c r="EQ381" i="4"/>
  <c r="EP381" i="4"/>
  <c r="EO381" i="4"/>
  <c r="EN381" i="4"/>
  <c r="EM381" i="4"/>
  <c r="EL381" i="4"/>
  <c r="EK381" i="4"/>
  <c r="EJ381" i="4"/>
  <c r="EI381" i="4"/>
  <c r="EH381" i="4"/>
  <c r="EG381" i="4"/>
  <c r="EG431" i="4" s="1"/>
  <c r="EF381" i="4"/>
  <c r="EE381" i="4"/>
  <c r="ED381" i="4"/>
  <c r="EC381" i="4"/>
  <c r="EB381" i="4"/>
  <c r="EA381" i="4"/>
  <c r="DZ381" i="4"/>
  <c r="DY381" i="4"/>
  <c r="DX381" i="4"/>
  <c r="DW381" i="4"/>
  <c r="DV381" i="4"/>
  <c r="DU381" i="4"/>
  <c r="DU431" i="4" s="1"/>
  <c r="DT381" i="4"/>
  <c r="DS381" i="4"/>
  <c r="DR381" i="4"/>
  <c r="DQ381" i="4"/>
  <c r="DP381" i="4"/>
  <c r="DO381" i="4"/>
  <c r="DN381" i="4"/>
  <c r="DM381" i="4"/>
  <c r="DL381" i="4"/>
  <c r="DK381" i="4"/>
  <c r="DJ381" i="4"/>
  <c r="DJ431" i="4" s="1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X431" i="4" s="1"/>
  <c r="CW381" i="4"/>
  <c r="CV381" i="4"/>
  <c r="CU381" i="4"/>
  <c r="CT381" i="4"/>
  <c r="CS381" i="4"/>
  <c r="CR381" i="4"/>
  <c r="CQ381" i="4"/>
  <c r="CP381" i="4"/>
  <c r="CO381" i="4"/>
  <c r="CN381" i="4"/>
  <c r="CM381" i="4"/>
  <c r="CL381" i="4"/>
  <c r="CL431" i="4" s="1"/>
  <c r="CK381" i="4"/>
  <c r="CK431" i="4" s="1"/>
  <c r="CJ381" i="4"/>
  <c r="CI381" i="4"/>
  <c r="CH381" i="4"/>
  <c r="CG381" i="4"/>
  <c r="CF381" i="4"/>
  <c r="CE381" i="4"/>
  <c r="CD381" i="4"/>
  <c r="CC381" i="4"/>
  <c r="CB381" i="4"/>
  <c r="CA381" i="4"/>
  <c r="BZ381" i="4"/>
  <c r="BY381" i="4"/>
  <c r="BY431" i="4" s="1"/>
  <c r="BX381" i="4"/>
  <c r="BW381" i="4"/>
  <c r="BV381" i="4"/>
  <c r="BU381" i="4"/>
  <c r="BT381" i="4"/>
  <c r="BS381" i="4"/>
  <c r="BR381" i="4"/>
  <c r="BQ381" i="4"/>
  <c r="BP381" i="4"/>
  <c r="BO381" i="4"/>
  <c r="BN381" i="4"/>
  <c r="BM381" i="4"/>
  <c r="BM431" i="4" s="1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BA431" i="4" s="1"/>
  <c r="AZ381" i="4"/>
  <c r="AY381" i="4"/>
  <c r="AX381" i="4"/>
  <c r="AW381" i="4"/>
  <c r="AV381" i="4"/>
  <c r="AU381" i="4"/>
  <c r="AT381" i="4"/>
  <c r="AS381" i="4"/>
  <c r="AR381" i="4"/>
  <c r="AQ381" i="4"/>
  <c r="AP381" i="4"/>
  <c r="AP431" i="4" s="1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D431" i="4" s="1"/>
  <c r="AC381" i="4"/>
  <c r="AC431" i="4" s="1"/>
  <c r="AB381" i="4"/>
  <c r="AA381" i="4"/>
  <c r="Z381" i="4"/>
  <c r="Y381" i="4"/>
  <c r="X381" i="4"/>
  <c r="W381" i="4"/>
  <c r="V381" i="4"/>
  <c r="U381" i="4"/>
  <c r="T381" i="4"/>
  <c r="S381" i="4"/>
  <c r="R381" i="4"/>
  <c r="Q381" i="4"/>
  <c r="Q431" i="4" s="1"/>
  <c r="P381" i="4"/>
  <c r="O381" i="4"/>
  <c r="N381" i="4"/>
  <c r="M381" i="4"/>
  <c r="L381" i="4"/>
  <c r="K381" i="4"/>
  <c r="J381" i="4"/>
  <c r="I381" i="4"/>
  <c r="H381" i="4"/>
  <c r="G381" i="4"/>
  <c r="F381" i="4"/>
  <c r="E381" i="4"/>
  <c r="E431" i="4" s="1"/>
  <c r="D381" i="4"/>
  <c r="C381" i="4"/>
  <c r="B381" i="4"/>
  <c r="B431" i="4" s="1"/>
  <c r="A380" i="4"/>
  <c r="NG378" i="4"/>
  <c r="MU378" i="4"/>
  <c r="MU422" i="4" s="1"/>
  <c r="MQ378" i="4"/>
  <c r="MO378" i="4"/>
  <c r="MO424" i="4" s="1"/>
  <c r="MM378" i="4"/>
  <c r="MC378" i="4"/>
  <c r="LM378" i="4"/>
  <c r="LK378" i="4"/>
  <c r="LK423" i="4" s="1"/>
  <c r="KM378" i="4"/>
  <c r="KM425" i="4" s="1"/>
  <c r="KA378" i="4"/>
  <c r="KA423" i="4" s="1"/>
  <c r="JU378" i="4"/>
  <c r="JU422" i="4" s="1"/>
  <c r="JK378" i="4"/>
  <c r="JI378" i="4"/>
  <c r="JI422" i="4" s="1"/>
  <c r="JF378" i="4"/>
  <c r="IQ378" i="4"/>
  <c r="IQ422" i="4" s="1"/>
  <c r="IE378" i="4"/>
  <c r="HS378" i="4"/>
  <c r="HS422" i="4" s="1"/>
  <c r="HR378" i="4"/>
  <c r="HQ378" i="4"/>
  <c r="HQ422" i="4" s="1"/>
  <c r="HP378" i="4"/>
  <c r="HO378" i="4"/>
  <c r="HG378" i="4"/>
  <c r="GS378" i="4"/>
  <c r="GO378" i="4"/>
  <c r="FW378" i="4"/>
  <c r="FW423" i="4" s="1"/>
  <c r="FK378" i="4"/>
  <c r="FJ378" i="4"/>
  <c r="FJ424" i="4" s="1"/>
  <c r="EY378" i="4"/>
  <c r="EY424" i="4" s="1"/>
  <c r="EX378" i="4"/>
  <c r="EX427" i="4" s="1"/>
  <c r="EM378" i="4"/>
  <c r="EM423" i="4" s="1"/>
  <c r="DW378" i="4"/>
  <c r="DU378" i="4"/>
  <c r="DU423" i="4" s="1"/>
  <c r="DI378" i="4"/>
  <c r="DI422" i="4" s="1"/>
  <c r="DC378" i="4"/>
  <c r="DC423" i="4" s="1"/>
  <c r="CS378" i="4"/>
  <c r="CQ378" i="4"/>
  <c r="CA378" i="4"/>
  <c r="BS378" i="4"/>
  <c r="BS422" i="4" s="1"/>
  <c r="BR378" i="4"/>
  <c r="BR427" i="4" s="1"/>
  <c r="BQ378" i="4"/>
  <c r="BA378" i="4"/>
  <c r="BA422" i="4" s="1"/>
  <c r="AO378" i="4"/>
  <c r="AO424" i="4" s="1"/>
  <c r="AI378" i="4"/>
  <c r="Z378" i="4"/>
  <c r="Y378" i="4"/>
  <c r="X378" i="4"/>
  <c r="W378" i="4"/>
  <c r="I378" i="4"/>
  <c r="OB377" i="4"/>
  <c r="OA377" i="4"/>
  <c r="NZ377" i="4"/>
  <c r="NY377" i="4"/>
  <c r="NX377" i="4"/>
  <c r="NW377" i="4"/>
  <c r="NV377" i="4"/>
  <c r="NU377" i="4"/>
  <c r="NT377" i="4"/>
  <c r="NS377" i="4"/>
  <c r="NS427" i="4" s="1"/>
  <c r="NR377" i="4"/>
  <c r="NQ377" i="4"/>
  <c r="NP377" i="4"/>
  <c r="NO377" i="4"/>
  <c r="NN377" i="4"/>
  <c r="NM377" i="4"/>
  <c r="NL377" i="4"/>
  <c r="NK377" i="4"/>
  <c r="NJ377" i="4"/>
  <c r="NI377" i="4"/>
  <c r="NH377" i="4"/>
  <c r="NG377" i="4"/>
  <c r="NG427" i="4" s="1"/>
  <c r="NF377" i="4"/>
  <c r="NE377" i="4"/>
  <c r="ND377" i="4"/>
  <c r="NC377" i="4"/>
  <c r="NB377" i="4"/>
  <c r="NA377" i="4"/>
  <c r="MZ377" i="4"/>
  <c r="MY377" i="4"/>
  <c r="MX377" i="4"/>
  <c r="MW377" i="4"/>
  <c r="MV377" i="4"/>
  <c r="MU377" i="4"/>
  <c r="MT377" i="4"/>
  <c r="MS377" i="4"/>
  <c r="MR377" i="4"/>
  <c r="MQ377" i="4"/>
  <c r="MP377" i="4"/>
  <c r="MO377" i="4"/>
  <c r="MO427" i="4" s="1"/>
  <c r="MN377" i="4"/>
  <c r="MM377" i="4"/>
  <c r="ML377" i="4"/>
  <c r="MK377" i="4"/>
  <c r="MJ377" i="4"/>
  <c r="MI377" i="4"/>
  <c r="MH377" i="4"/>
  <c r="MG377" i="4"/>
  <c r="MF377" i="4"/>
  <c r="ME377" i="4"/>
  <c r="MD377" i="4"/>
  <c r="MC377" i="4"/>
  <c r="MC427" i="4" s="1"/>
  <c r="MB377" i="4"/>
  <c r="MA377" i="4"/>
  <c r="LZ377" i="4"/>
  <c r="LY377" i="4"/>
  <c r="LX377" i="4"/>
  <c r="LW377" i="4"/>
  <c r="LV377" i="4"/>
  <c r="LU377" i="4"/>
  <c r="LT377" i="4"/>
  <c r="LS377" i="4"/>
  <c r="LR377" i="4"/>
  <c r="LQ377" i="4"/>
  <c r="LQ427" i="4" s="1"/>
  <c r="LP377" i="4"/>
  <c r="LO377" i="4"/>
  <c r="LN377" i="4"/>
  <c r="LM377" i="4"/>
  <c r="LL377" i="4"/>
  <c r="LK377" i="4"/>
  <c r="LJ377" i="4"/>
  <c r="LI377" i="4"/>
  <c r="LH377" i="4"/>
  <c r="LG377" i="4"/>
  <c r="LF377" i="4"/>
  <c r="LE377" i="4"/>
  <c r="LD377" i="4"/>
  <c r="LC377" i="4"/>
  <c r="LB377" i="4"/>
  <c r="LA377" i="4"/>
  <c r="KZ377" i="4"/>
  <c r="KY377" i="4"/>
  <c r="KX377" i="4"/>
  <c r="KW377" i="4"/>
  <c r="KV377" i="4"/>
  <c r="KU377" i="4"/>
  <c r="KT377" i="4"/>
  <c r="KS377" i="4"/>
  <c r="KR377" i="4"/>
  <c r="KQ377" i="4"/>
  <c r="KP377" i="4"/>
  <c r="KO377" i="4"/>
  <c r="KN377" i="4"/>
  <c r="KM377" i="4"/>
  <c r="KL377" i="4"/>
  <c r="KK377" i="4"/>
  <c r="KJ377" i="4"/>
  <c r="KI377" i="4"/>
  <c r="KH377" i="4"/>
  <c r="KG377" i="4"/>
  <c r="KF377" i="4"/>
  <c r="KE377" i="4"/>
  <c r="KD377" i="4"/>
  <c r="KC377" i="4"/>
  <c r="KB377" i="4"/>
  <c r="KA377" i="4"/>
  <c r="JZ377" i="4"/>
  <c r="JY377" i="4"/>
  <c r="JX377" i="4"/>
  <c r="JW377" i="4"/>
  <c r="JV377" i="4"/>
  <c r="JU377" i="4"/>
  <c r="JU427" i="4" s="1"/>
  <c r="JT377" i="4"/>
  <c r="JS377" i="4"/>
  <c r="JR377" i="4"/>
  <c r="JQ377" i="4"/>
  <c r="JP377" i="4"/>
  <c r="JO377" i="4"/>
  <c r="JN377" i="4"/>
  <c r="JM377" i="4"/>
  <c r="JL377" i="4"/>
  <c r="JK377" i="4"/>
  <c r="JJ377" i="4"/>
  <c r="JI377" i="4"/>
  <c r="JH377" i="4"/>
  <c r="JG377" i="4"/>
  <c r="JF377" i="4"/>
  <c r="JE377" i="4"/>
  <c r="JD377" i="4"/>
  <c r="JC377" i="4"/>
  <c r="JB377" i="4"/>
  <c r="JA377" i="4"/>
  <c r="IZ377" i="4"/>
  <c r="IY377" i="4"/>
  <c r="IX377" i="4"/>
  <c r="IW377" i="4"/>
  <c r="IV377" i="4"/>
  <c r="IU377" i="4"/>
  <c r="IT377" i="4"/>
  <c r="IS377" i="4"/>
  <c r="IR377" i="4"/>
  <c r="IQ377" i="4"/>
  <c r="IQ427" i="4" s="1"/>
  <c r="IP377" i="4"/>
  <c r="IO377" i="4"/>
  <c r="IN377" i="4"/>
  <c r="IM377" i="4"/>
  <c r="IL377" i="4"/>
  <c r="IK377" i="4"/>
  <c r="IJ377" i="4"/>
  <c r="II377" i="4"/>
  <c r="IH377" i="4"/>
  <c r="IG377" i="4"/>
  <c r="IF377" i="4"/>
  <c r="IE377" i="4"/>
  <c r="ID377" i="4"/>
  <c r="IC377" i="4"/>
  <c r="IB377" i="4"/>
  <c r="IA377" i="4"/>
  <c r="HZ377" i="4"/>
  <c r="HY377" i="4"/>
  <c r="HX377" i="4"/>
  <c r="HW377" i="4"/>
  <c r="HV377" i="4"/>
  <c r="HU377" i="4"/>
  <c r="HT377" i="4"/>
  <c r="HS377" i="4"/>
  <c r="HR377" i="4"/>
  <c r="HQ377" i="4"/>
  <c r="HP377" i="4"/>
  <c r="HO377" i="4"/>
  <c r="HN377" i="4"/>
  <c r="HM377" i="4"/>
  <c r="HL377" i="4"/>
  <c r="HK377" i="4"/>
  <c r="HJ377" i="4"/>
  <c r="HI377" i="4"/>
  <c r="HH377" i="4"/>
  <c r="HG377" i="4"/>
  <c r="HG427" i="4" s="1"/>
  <c r="HF377" i="4"/>
  <c r="HE377" i="4"/>
  <c r="HD377" i="4"/>
  <c r="HC377" i="4"/>
  <c r="HB377" i="4"/>
  <c r="HA377" i="4"/>
  <c r="HA427" i="4" s="1"/>
  <c r="GZ377" i="4"/>
  <c r="GY377" i="4"/>
  <c r="GX377" i="4"/>
  <c r="GW377" i="4"/>
  <c r="GV377" i="4"/>
  <c r="GU377" i="4"/>
  <c r="GT377" i="4"/>
  <c r="GS377" i="4"/>
  <c r="GR377" i="4"/>
  <c r="GQ377" i="4"/>
  <c r="GP377" i="4"/>
  <c r="GO377" i="4"/>
  <c r="GO427" i="4" s="1"/>
  <c r="GN377" i="4"/>
  <c r="GM377" i="4"/>
  <c r="GL377" i="4"/>
  <c r="GK377" i="4"/>
  <c r="GJ377" i="4"/>
  <c r="GI377" i="4"/>
  <c r="GH377" i="4"/>
  <c r="GG377" i="4"/>
  <c r="GF377" i="4"/>
  <c r="GE377" i="4"/>
  <c r="GD377" i="4"/>
  <c r="GC377" i="4"/>
  <c r="GB377" i="4"/>
  <c r="GA377" i="4"/>
  <c r="FZ377" i="4"/>
  <c r="FY377" i="4"/>
  <c r="FX377" i="4"/>
  <c r="FW377" i="4"/>
  <c r="FW427" i="4" s="1"/>
  <c r="FV377" i="4"/>
  <c r="FU377" i="4"/>
  <c r="FT377" i="4"/>
  <c r="FS377" i="4"/>
  <c r="FR377" i="4"/>
  <c r="FQ377" i="4"/>
  <c r="FP377" i="4"/>
  <c r="FO377" i="4"/>
  <c r="FN377" i="4"/>
  <c r="FM377" i="4"/>
  <c r="FL377" i="4"/>
  <c r="FK377" i="4"/>
  <c r="FJ377" i="4"/>
  <c r="FI377" i="4"/>
  <c r="FH377" i="4"/>
  <c r="FG377" i="4"/>
  <c r="FF377" i="4"/>
  <c r="FE377" i="4"/>
  <c r="FD377" i="4"/>
  <c r="FC377" i="4"/>
  <c r="FB377" i="4"/>
  <c r="FA377" i="4"/>
  <c r="EZ377" i="4"/>
  <c r="EY377" i="4"/>
  <c r="EY427" i="4" s="1"/>
  <c r="EX377" i="4"/>
  <c r="EW377" i="4"/>
  <c r="EV377" i="4"/>
  <c r="EU377" i="4"/>
  <c r="ET377" i="4"/>
  <c r="ES377" i="4"/>
  <c r="ER377" i="4"/>
  <c r="EQ377" i="4"/>
  <c r="EP377" i="4"/>
  <c r="EO377" i="4"/>
  <c r="EN377" i="4"/>
  <c r="EM377" i="4"/>
  <c r="EM427" i="4" s="1"/>
  <c r="EL377" i="4"/>
  <c r="EK377" i="4"/>
  <c r="EJ377" i="4"/>
  <c r="EI377" i="4"/>
  <c r="EH377" i="4"/>
  <c r="EG377" i="4"/>
  <c r="EG427" i="4" s="1"/>
  <c r="EF377" i="4"/>
  <c r="EE377" i="4"/>
  <c r="ED377" i="4"/>
  <c r="EC377" i="4"/>
  <c r="EB377" i="4"/>
  <c r="EA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I427" i="4" s="1"/>
  <c r="DH377" i="4"/>
  <c r="DG377" i="4"/>
  <c r="DF377" i="4"/>
  <c r="DE377" i="4"/>
  <c r="DD377" i="4"/>
  <c r="DC377" i="4"/>
  <c r="DB377" i="4"/>
  <c r="DA377" i="4"/>
  <c r="CZ377" i="4"/>
  <c r="CY377" i="4"/>
  <c r="CX377" i="4"/>
  <c r="CW377" i="4"/>
  <c r="CV377" i="4"/>
  <c r="CU377" i="4"/>
  <c r="CT377" i="4"/>
  <c r="CS377" i="4"/>
  <c r="CR377" i="4"/>
  <c r="CQ377" i="4"/>
  <c r="CQ427" i="4" s="1"/>
  <c r="CP377" i="4"/>
  <c r="CO377" i="4"/>
  <c r="CN377" i="4"/>
  <c r="CM377" i="4"/>
  <c r="CL377" i="4"/>
  <c r="CK377" i="4"/>
  <c r="CJ377" i="4"/>
  <c r="CI377" i="4"/>
  <c r="CH377" i="4"/>
  <c r="CG377" i="4"/>
  <c r="CF377" i="4"/>
  <c r="CE377" i="4"/>
  <c r="CD377" i="4"/>
  <c r="CC377" i="4"/>
  <c r="CB377" i="4"/>
  <c r="CA377" i="4"/>
  <c r="BZ377" i="4"/>
  <c r="BY377" i="4"/>
  <c r="BX377" i="4"/>
  <c r="BW377" i="4"/>
  <c r="BV377" i="4"/>
  <c r="BU377" i="4"/>
  <c r="BT377" i="4"/>
  <c r="BS377" i="4"/>
  <c r="BR377" i="4"/>
  <c r="BQ377" i="4"/>
  <c r="BP377" i="4"/>
  <c r="BO377" i="4"/>
  <c r="BN377" i="4"/>
  <c r="BM377" i="4"/>
  <c r="BM427" i="4" s="1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BA427" i="4" s="1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I427" i="4" s="1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W427" i="4" s="1"/>
  <c r="V377" i="4"/>
  <c r="U377" i="4"/>
  <c r="T377" i="4"/>
  <c r="S377" i="4"/>
  <c r="R377" i="4"/>
  <c r="Q377" i="4"/>
  <c r="P377" i="4"/>
  <c r="O377" i="4"/>
  <c r="N377" i="4"/>
  <c r="M377" i="4"/>
  <c r="L377" i="4"/>
  <c r="K377" i="4"/>
  <c r="K427" i="4" s="1"/>
  <c r="J377" i="4"/>
  <c r="I377" i="4"/>
  <c r="H377" i="4"/>
  <c r="G377" i="4"/>
  <c r="F377" i="4"/>
  <c r="E377" i="4"/>
  <c r="D377" i="4"/>
  <c r="C377" i="4"/>
  <c r="B377" i="4"/>
  <c r="B427" i="4" s="1"/>
  <c r="B477" i="4" s="1"/>
  <c r="OB376" i="4"/>
  <c r="OA376" i="4"/>
  <c r="NZ376" i="4"/>
  <c r="NY376" i="4"/>
  <c r="NX376" i="4"/>
  <c r="NW376" i="4"/>
  <c r="NV376" i="4"/>
  <c r="NU376" i="4"/>
  <c r="NT376" i="4"/>
  <c r="NS376" i="4"/>
  <c r="NS426" i="4" s="1"/>
  <c r="NR376" i="4"/>
  <c r="NQ376" i="4"/>
  <c r="NP376" i="4"/>
  <c r="NO376" i="4"/>
  <c r="NN376" i="4"/>
  <c r="NM376" i="4"/>
  <c r="NL376" i="4"/>
  <c r="NK376" i="4"/>
  <c r="NJ376" i="4"/>
  <c r="NI376" i="4"/>
  <c r="NH376" i="4"/>
  <c r="NG376" i="4"/>
  <c r="NG426" i="4" s="1"/>
  <c r="NF376" i="4"/>
  <c r="NE376" i="4"/>
  <c r="ND376" i="4"/>
  <c r="NC376" i="4"/>
  <c r="NB376" i="4"/>
  <c r="NA376" i="4"/>
  <c r="MZ376" i="4"/>
  <c r="MY376" i="4"/>
  <c r="MX376" i="4"/>
  <c r="MW376" i="4"/>
  <c r="MV376" i="4"/>
  <c r="MU376" i="4"/>
  <c r="MT376" i="4"/>
  <c r="MS376" i="4"/>
  <c r="MR376" i="4"/>
  <c r="MQ376" i="4"/>
  <c r="MP376" i="4"/>
  <c r="MO376" i="4"/>
  <c r="MN376" i="4"/>
  <c r="MM376" i="4"/>
  <c r="ML376" i="4"/>
  <c r="MK376" i="4"/>
  <c r="MJ376" i="4"/>
  <c r="MI376" i="4"/>
  <c r="MH376" i="4"/>
  <c r="MG376" i="4"/>
  <c r="MF376" i="4"/>
  <c r="ME376" i="4"/>
  <c r="MD376" i="4"/>
  <c r="MC376" i="4"/>
  <c r="MB376" i="4"/>
  <c r="MA376" i="4"/>
  <c r="LZ376" i="4"/>
  <c r="LY376" i="4"/>
  <c r="LX376" i="4"/>
  <c r="LW376" i="4"/>
  <c r="LV376" i="4"/>
  <c r="LU376" i="4"/>
  <c r="LT376" i="4"/>
  <c r="LS376" i="4"/>
  <c r="LR376" i="4"/>
  <c r="LQ376" i="4"/>
  <c r="LP376" i="4"/>
  <c r="LO376" i="4"/>
  <c r="LN376" i="4"/>
  <c r="LM376" i="4"/>
  <c r="LL376" i="4"/>
  <c r="LK376" i="4"/>
  <c r="LJ376" i="4"/>
  <c r="LI376" i="4"/>
  <c r="LH376" i="4"/>
  <c r="LG376" i="4"/>
  <c r="LF376" i="4"/>
  <c r="LE376" i="4"/>
  <c r="LD376" i="4"/>
  <c r="LC376" i="4"/>
  <c r="LB376" i="4"/>
  <c r="LA376" i="4"/>
  <c r="KZ376" i="4"/>
  <c r="KY376" i="4"/>
  <c r="KX376" i="4"/>
  <c r="KW376" i="4"/>
  <c r="KV376" i="4"/>
  <c r="KU376" i="4"/>
  <c r="KT376" i="4"/>
  <c r="KS376" i="4"/>
  <c r="KR376" i="4"/>
  <c r="KQ376" i="4"/>
  <c r="KP376" i="4"/>
  <c r="KO376" i="4"/>
  <c r="KN376" i="4"/>
  <c r="KM376" i="4"/>
  <c r="KL376" i="4"/>
  <c r="KK376" i="4"/>
  <c r="KJ376" i="4"/>
  <c r="KI376" i="4"/>
  <c r="KH376" i="4"/>
  <c r="KG376" i="4"/>
  <c r="KF376" i="4"/>
  <c r="KE376" i="4"/>
  <c r="KD376" i="4"/>
  <c r="KC376" i="4"/>
  <c r="KB376" i="4"/>
  <c r="KA376" i="4"/>
  <c r="JZ376" i="4"/>
  <c r="JY376" i="4"/>
  <c r="JX376" i="4"/>
  <c r="JW376" i="4"/>
  <c r="JV376" i="4"/>
  <c r="JU376" i="4"/>
  <c r="JT376" i="4"/>
  <c r="JS376" i="4"/>
  <c r="JR376" i="4"/>
  <c r="JQ376" i="4"/>
  <c r="JP376" i="4"/>
  <c r="JO376" i="4"/>
  <c r="JN376" i="4"/>
  <c r="JM376" i="4"/>
  <c r="JL376" i="4"/>
  <c r="JK376" i="4"/>
  <c r="JJ376" i="4"/>
  <c r="JI376" i="4"/>
  <c r="JH376" i="4"/>
  <c r="JG376" i="4"/>
  <c r="JF376" i="4"/>
  <c r="JE376" i="4"/>
  <c r="JD376" i="4"/>
  <c r="JC376" i="4"/>
  <c r="JB376" i="4"/>
  <c r="JA376" i="4"/>
  <c r="IZ376" i="4"/>
  <c r="IY376" i="4"/>
  <c r="IX376" i="4"/>
  <c r="IW376" i="4"/>
  <c r="IV376" i="4"/>
  <c r="IU376" i="4"/>
  <c r="IT376" i="4"/>
  <c r="IS376" i="4"/>
  <c r="IR376" i="4"/>
  <c r="IQ376" i="4"/>
  <c r="IQ426" i="4" s="1"/>
  <c r="IP376" i="4"/>
  <c r="IO376" i="4"/>
  <c r="IN376" i="4"/>
  <c r="IM376" i="4"/>
  <c r="IL376" i="4"/>
  <c r="IK376" i="4"/>
  <c r="IJ376" i="4"/>
  <c r="II376" i="4"/>
  <c r="IH376" i="4"/>
  <c r="IG376" i="4"/>
  <c r="IF376" i="4"/>
  <c r="IE376" i="4"/>
  <c r="IE426" i="4" s="1"/>
  <c r="ID376" i="4"/>
  <c r="IC376" i="4"/>
  <c r="IB376" i="4"/>
  <c r="IA376" i="4"/>
  <c r="HZ376" i="4"/>
  <c r="HY376" i="4"/>
  <c r="HX376" i="4"/>
  <c r="HW376" i="4"/>
  <c r="HV376" i="4"/>
  <c r="HU376" i="4"/>
  <c r="HT376" i="4"/>
  <c r="HS376" i="4"/>
  <c r="HS426" i="4" s="1"/>
  <c r="HR376" i="4"/>
  <c r="HQ376" i="4"/>
  <c r="HP376" i="4"/>
  <c r="HO376" i="4"/>
  <c r="HN376" i="4"/>
  <c r="HM376" i="4"/>
  <c r="HL376" i="4"/>
  <c r="HK376" i="4"/>
  <c r="HJ376" i="4"/>
  <c r="HI376" i="4"/>
  <c r="HH376" i="4"/>
  <c r="HG376" i="4"/>
  <c r="HG426" i="4" s="1"/>
  <c r="HF376" i="4"/>
  <c r="HE376" i="4"/>
  <c r="HD376" i="4"/>
  <c r="HC376" i="4"/>
  <c r="HB376" i="4"/>
  <c r="HA376" i="4"/>
  <c r="GZ376" i="4"/>
  <c r="GY376" i="4"/>
  <c r="GX376" i="4"/>
  <c r="GW376" i="4"/>
  <c r="GV376" i="4"/>
  <c r="GU376" i="4"/>
  <c r="GT376" i="4"/>
  <c r="GS376" i="4"/>
  <c r="GR376" i="4"/>
  <c r="GQ376" i="4"/>
  <c r="GP376" i="4"/>
  <c r="GO376" i="4"/>
  <c r="GN376" i="4"/>
  <c r="GM376" i="4"/>
  <c r="GL376" i="4"/>
  <c r="GK376" i="4"/>
  <c r="GJ376" i="4"/>
  <c r="GI376" i="4"/>
  <c r="GH376" i="4"/>
  <c r="GG376" i="4"/>
  <c r="GF376" i="4"/>
  <c r="GE376" i="4"/>
  <c r="GD376" i="4"/>
  <c r="GC376" i="4"/>
  <c r="GB376" i="4"/>
  <c r="GA376" i="4"/>
  <c r="FZ376" i="4"/>
  <c r="FY376" i="4"/>
  <c r="FX376" i="4"/>
  <c r="FW376" i="4"/>
  <c r="FW426" i="4" s="1"/>
  <c r="FV376" i="4"/>
  <c r="FU376" i="4"/>
  <c r="FT376" i="4"/>
  <c r="FS376" i="4"/>
  <c r="FR376" i="4"/>
  <c r="FQ376" i="4"/>
  <c r="FP376" i="4"/>
  <c r="FO376" i="4"/>
  <c r="FN376" i="4"/>
  <c r="FM376" i="4"/>
  <c r="FL376" i="4"/>
  <c r="FK376" i="4"/>
  <c r="FJ376" i="4"/>
  <c r="FI376" i="4"/>
  <c r="FH376" i="4"/>
  <c r="FG376" i="4"/>
  <c r="FF376" i="4"/>
  <c r="FE376" i="4"/>
  <c r="FD376" i="4"/>
  <c r="FC376" i="4"/>
  <c r="FB376" i="4"/>
  <c r="FA376" i="4"/>
  <c r="EZ376" i="4"/>
  <c r="EY376" i="4"/>
  <c r="EY426" i="4" s="1"/>
  <c r="EX376" i="4"/>
  <c r="EW376" i="4"/>
  <c r="EV376" i="4"/>
  <c r="EU376" i="4"/>
  <c r="ET376" i="4"/>
  <c r="ES376" i="4"/>
  <c r="ER376" i="4"/>
  <c r="EQ376" i="4"/>
  <c r="EP376" i="4"/>
  <c r="EO376" i="4"/>
  <c r="EN376" i="4"/>
  <c r="EM376" i="4"/>
  <c r="EM426" i="4" s="1"/>
  <c r="EL376" i="4"/>
  <c r="EK376" i="4"/>
  <c r="EJ376" i="4"/>
  <c r="EI376" i="4"/>
  <c r="EH376" i="4"/>
  <c r="EG376" i="4"/>
  <c r="EF376" i="4"/>
  <c r="EE376" i="4"/>
  <c r="ED376" i="4"/>
  <c r="EC376" i="4"/>
  <c r="EB376" i="4"/>
  <c r="EA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K376" i="4"/>
  <c r="DJ376" i="4"/>
  <c r="DI376" i="4"/>
  <c r="DH376" i="4"/>
  <c r="DG376" i="4"/>
  <c r="DF376" i="4"/>
  <c r="DE376" i="4"/>
  <c r="DD376" i="4"/>
  <c r="DC376" i="4"/>
  <c r="DC426" i="4" s="1"/>
  <c r="DB376" i="4"/>
  <c r="DA376" i="4"/>
  <c r="CZ376" i="4"/>
  <c r="CY376" i="4"/>
  <c r="CX376" i="4"/>
  <c r="CW376" i="4"/>
  <c r="CV376" i="4"/>
  <c r="CU376" i="4"/>
  <c r="CT376" i="4"/>
  <c r="CS376" i="4"/>
  <c r="CR376" i="4"/>
  <c r="CQ376" i="4"/>
  <c r="CQ426" i="4" s="1"/>
  <c r="CP376" i="4"/>
  <c r="CO376" i="4"/>
  <c r="CN376" i="4"/>
  <c r="CM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W376" i="4"/>
  <c r="BV376" i="4"/>
  <c r="BU376" i="4"/>
  <c r="BT376" i="4"/>
  <c r="BS376" i="4"/>
  <c r="BR376" i="4"/>
  <c r="BQ376" i="4"/>
  <c r="BP376" i="4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I426" i="4" s="1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W426" i="4" s="1"/>
  <c r="V376" i="4"/>
  <c r="U376" i="4"/>
  <c r="T376" i="4"/>
  <c r="S376" i="4"/>
  <c r="R376" i="4"/>
  <c r="Q376" i="4"/>
  <c r="P376" i="4"/>
  <c r="O376" i="4"/>
  <c r="N376" i="4"/>
  <c r="M376" i="4"/>
  <c r="L376" i="4"/>
  <c r="K376" i="4"/>
  <c r="K426" i="4" s="1"/>
  <c r="J376" i="4"/>
  <c r="I376" i="4"/>
  <c r="H376" i="4"/>
  <c r="G376" i="4"/>
  <c r="F376" i="4"/>
  <c r="E376" i="4"/>
  <c r="D376" i="4"/>
  <c r="C376" i="4"/>
  <c r="B376" i="4"/>
  <c r="OB375" i="4"/>
  <c r="OA375" i="4"/>
  <c r="NZ375" i="4"/>
  <c r="NY375" i="4"/>
  <c r="NY425" i="4" s="1"/>
  <c r="NX375" i="4"/>
  <c r="NW375" i="4"/>
  <c r="NV375" i="4"/>
  <c r="NU375" i="4"/>
  <c r="NT375" i="4"/>
  <c r="NS375" i="4"/>
  <c r="NS425" i="4" s="1"/>
  <c r="NR375" i="4"/>
  <c r="NQ375" i="4"/>
  <c r="NP375" i="4"/>
  <c r="NO375" i="4"/>
  <c r="NN375" i="4"/>
  <c r="NM375" i="4"/>
  <c r="NL375" i="4"/>
  <c r="NK375" i="4"/>
  <c r="NJ375" i="4"/>
  <c r="NI375" i="4"/>
  <c r="NH375" i="4"/>
  <c r="NG375" i="4"/>
  <c r="NF375" i="4"/>
  <c r="NE375" i="4"/>
  <c r="ND375" i="4"/>
  <c r="NC375" i="4"/>
  <c r="NB375" i="4"/>
  <c r="NA375" i="4"/>
  <c r="MZ375" i="4"/>
  <c r="MY375" i="4"/>
  <c r="MX375" i="4"/>
  <c r="MW375" i="4"/>
  <c r="MV375" i="4"/>
  <c r="MU375" i="4"/>
  <c r="MT375" i="4"/>
  <c r="MS375" i="4"/>
  <c r="MR375" i="4"/>
  <c r="MQ375" i="4"/>
  <c r="MP375" i="4"/>
  <c r="MO375" i="4"/>
  <c r="MO425" i="4" s="1"/>
  <c r="MN375" i="4"/>
  <c r="MM375" i="4"/>
  <c r="ML375" i="4"/>
  <c r="MK375" i="4"/>
  <c r="MJ375" i="4"/>
  <c r="MI375" i="4"/>
  <c r="MH375" i="4"/>
  <c r="MG375" i="4"/>
  <c r="MF375" i="4"/>
  <c r="ME375" i="4"/>
  <c r="MD375" i="4"/>
  <c r="MC375" i="4"/>
  <c r="MC425" i="4" s="1"/>
  <c r="MB375" i="4"/>
  <c r="MA375" i="4"/>
  <c r="LZ375" i="4"/>
  <c r="LY375" i="4"/>
  <c r="LX375" i="4"/>
  <c r="LW375" i="4"/>
  <c r="LV375" i="4"/>
  <c r="LU375" i="4"/>
  <c r="LT375" i="4"/>
  <c r="LS375" i="4"/>
  <c r="LR375" i="4"/>
  <c r="LQ375" i="4"/>
  <c r="LQ425" i="4" s="1"/>
  <c r="LP375" i="4"/>
  <c r="LO375" i="4"/>
  <c r="LN375" i="4"/>
  <c r="LM375" i="4"/>
  <c r="LL375" i="4"/>
  <c r="LK375" i="4"/>
  <c r="LJ375" i="4"/>
  <c r="LI375" i="4"/>
  <c r="LH375" i="4"/>
  <c r="LG375" i="4"/>
  <c r="LF375" i="4"/>
  <c r="LE375" i="4"/>
  <c r="LE425" i="4" s="1"/>
  <c r="LD375" i="4"/>
  <c r="LC375" i="4"/>
  <c r="LB375" i="4"/>
  <c r="LA375" i="4"/>
  <c r="KZ375" i="4"/>
  <c r="KY375" i="4"/>
  <c r="KX375" i="4"/>
  <c r="KW375" i="4"/>
  <c r="KV375" i="4"/>
  <c r="KU375" i="4"/>
  <c r="KT375" i="4"/>
  <c r="KS375" i="4"/>
  <c r="KS425" i="4" s="1"/>
  <c r="KR375" i="4"/>
  <c r="KQ375" i="4"/>
  <c r="KP375" i="4"/>
  <c r="KO375" i="4"/>
  <c r="KN375" i="4"/>
  <c r="KM375" i="4"/>
  <c r="KL375" i="4"/>
  <c r="KK375" i="4"/>
  <c r="KJ375" i="4"/>
  <c r="KI375" i="4"/>
  <c r="KH375" i="4"/>
  <c r="KG375" i="4"/>
  <c r="KF375" i="4"/>
  <c r="KE375" i="4"/>
  <c r="KD375" i="4"/>
  <c r="KC375" i="4"/>
  <c r="KB375" i="4"/>
  <c r="KA375" i="4"/>
  <c r="JZ375" i="4"/>
  <c r="JY375" i="4"/>
  <c r="JX375" i="4"/>
  <c r="JW375" i="4"/>
  <c r="JV375" i="4"/>
  <c r="JU375" i="4"/>
  <c r="JU425" i="4" s="1"/>
  <c r="JT375" i="4"/>
  <c r="JS375" i="4"/>
  <c r="JR375" i="4"/>
  <c r="JQ375" i="4"/>
  <c r="JP375" i="4"/>
  <c r="JO375" i="4"/>
  <c r="JN375" i="4"/>
  <c r="JM375" i="4"/>
  <c r="JL375" i="4"/>
  <c r="JK375" i="4"/>
  <c r="JJ375" i="4"/>
  <c r="JI375" i="4"/>
  <c r="JH375" i="4"/>
  <c r="JG375" i="4"/>
  <c r="JF375" i="4"/>
  <c r="JE375" i="4"/>
  <c r="JD375" i="4"/>
  <c r="JC375" i="4"/>
  <c r="JB375" i="4"/>
  <c r="JA375" i="4"/>
  <c r="IZ375" i="4"/>
  <c r="IY375" i="4"/>
  <c r="IX375" i="4"/>
  <c r="IW375" i="4"/>
  <c r="IV375" i="4"/>
  <c r="IU375" i="4"/>
  <c r="IT375" i="4"/>
  <c r="IS375" i="4"/>
  <c r="IR375" i="4"/>
  <c r="IQ375" i="4"/>
  <c r="IP375" i="4"/>
  <c r="IO375" i="4"/>
  <c r="IN375" i="4"/>
  <c r="IM375" i="4"/>
  <c r="IL375" i="4"/>
  <c r="IK375" i="4"/>
  <c r="IK425" i="4" s="1"/>
  <c r="IJ375" i="4"/>
  <c r="II375" i="4"/>
  <c r="IH375" i="4"/>
  <c r="IG375" i="4"/>
  <c r="IF375" i="4"/>
  <c r="IE375" i="4"/>
  <c r="ID375" i="4"/>
  <c r="IC375" i="4"/>
  <c r="IB375" i="4"/>
  <c r="IA375" i="4"/>
  <c r="HZ375" i="4"/>
  <c r="HY375" i="4"/>
  <c r="HX375" i="4"/>
  <c r="HW375" i="4"/>
  <c r="HV375" i="4"/>
  <c r="HU375" i="4"/>
  <c r="HT375" i="4"/>
  <c r="HS375" i="4"/>
  <c r="HR375" i="4"/>
  <c r="HQ375" i="4"/>
  <c r="HP375" i="4"/>
  <c r="HO375" i="4"/>
  <c r="HN375" i="4"/>
  <c r="HM375" i="4"/>
  <c r="HL375" i="4"/>
  <c r="HK375" i="4"/>
  <c r="HJ375" i="4"/>
  <c r="HI375" i="4"/>
  <c r="HH375" i="4"/>
  <c r="HG375" i="4"/>
  <c r="HF375" i="4"/>
  <c r="HE375" i="4"/>
  <c r="HD375" i="4"/>
  <c r="HC375" i="4"/>
  <c r="HB375" i="4"/>
  <c r="HA375" i="4"/>
  <c r="HA425" i="4" s="1"/>
  <c r="GZ375" i="4"/>
  <c r="GY375" i="4"/>
  <c r="GX375" i="4"/>
  <c r="GW375" i="4"/>
  <c r="GV375" i="4"/>
  <c r="GU375" i="4"/>
  <c r="GT375" i="4"/>
  <c r="GS375" i="4"/>
  <c r="GR375" i="4"/>
  <c r="GQ375" i="4"/>
  <c r="GP375" i="4"/>
  <c r="GO375" i="4"/>
  <c r="GO425" i="4" s="1"/>
  <c r="GN375" i="4"/>
  <c r="GM375" i="4"/>
  <c r="GL375" i="4"/>
  <c r="GK375" i="4"/>
  <c r="GJ375" i="4"/>
  <c r="GI375" i="4"/>
  <c r="GH375" i="4"/>
  <c r="GG375" i="4"/>
  <c r="GF375" i="4"/>
  <c r="GE375" i="4"/>
  <c r="GD375" i="4"/>
  <c r="GC375" i="4"/>
  <c r="GB375" i="4"/>
  <c r="GA375" i="4"/>
  <c r="FZ375" i="4"/>
  <c r="FY375" i="4"/>
  <c r="FX375" i="4"/>
  <c r="FW375" i="4"/>
  <c r="FW425" i="4" s="1"/>
  <c r="FV375" i="4"/>
  <c r="FU375" i="4"/>
  <c r="FT375" i="4"/>
  <c r="FS375" i="4"/>
  <c r="FR375" i="4"/>
  <c r="FQ375" i="4"/>
  <c r="FQ425" i="4" s="1"/>
  <c r="FP375" i="4"/>
  <c r="FO375" i="4"/>
  <c r="FN375" i="4"/>
  <c r="FM375" i="4"/>
  <c r="FL375" i="4"/>
  <c r="FK375" i="4"/>
  <c r="FJ375" i="4"/>
  <c r="FI375" i="4"/>
  <c r="FH375" i="4"/>
  <c r="FG375" i="4"/>
  <c r="FF375" i="4"/>
  <c r="FE375" i="4"/>
  <c r="FE425" i="4" s="1"/>
  <c r="FD375" i="4"/>
  <c r="FC375" i="4"/>
  <c r="FB375" i="4"/>
  <c r="FA375" i="4"/>
  <c r="EZ375" i="4"/>
  <c r="EY375" i="4"/>
  <c r="EX375" i="4"/>
  <c r="EW375" i="4"/>
  <c r="EV375" i="4"/>
  <c r="EU375" i="4"/>
  <c r="ET375" i="4"/>
  <c r="ES375" i="4"/>
  <c r="ER375" i="4"/>
  <c r="EQ375" i="4"/>
  <c r="EP375" i="4"/>
  <c r="EO375" i="4"/>
  <c r="EN375" i="4"/>
  <c r="EM375" i="4"/>
  <c r="EL375" i="4"/>
  <c r="EK375" i="4"/>
  <c r="EJ375" i="4"/>
  <c r="EI375" i="4"/>
  <c r="EH375" i="4"/>
  <c r="EG375" i="4"/>
  <c r="EG425" i="4" s="1"/>
  <c r="EF375" i="4"/>
  <c r="EE375" i="4"/>
  <c r="ED375" i="4"/>
  <c r="EC375" i="4"/>
  <c r="EB375" i="4"/>
  <c r="EA375" i="4"/>
  <c r="DZ375" i="4"/>
  <c r="DY375" i="4"/>
  <c r="DX375" i="4"/>
  <c r="DW375" i="4"/>
  <c r="DV375" i="4"/>
  <c r="DU375" i="4"/>
  <c r="DU425" i="4" s="1"/>
  <c r="DT375" i="4"/>
  <c r="DS375" i="4"/>
  <c r="DR375" i="4"/>
  <c r="DQ375" i="4"/>
  <c r="DP375" i="4"/>
  <c r="DO375" i="4"/>
  <c r="DN375" i="4"/>
  <c r="DM375" i="4"/>
  <c r="DL375" i="4"/>
  <c r="DK375" i="4"/>
  <c r="DJ375" i="4"/>
  <c r="DI375" i="4"/>
  <c r="DI425" i="4" s="1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W425" i="4" s="1"/>
  <c r="CV375" i="4"/>
  <c r="CU375" i="4"/>
  <c r="CT375" i="4"/>
  <c r="CS375" i="4"/>
  <c r="CS425" i="4" s="1"/>
  <c r="CR375" i="4"/>
  <c r="CQ375" i="4"/>
  <c r="CP375" i="4"/>
  <c r="CO375" i="4"/>
  <c r="CN375" i="4"/>
  <c r="CM375" i="4"/>
  <c r="CL375" i="4"/>
  <c r="CK375" i="4"/>
  <c r="CK425" i="4" s="1"/>
  <c r="CJ375" i="4"/>
  <c r="CI375" i="4"/>
  <c r="CH375" i="4"/>
  <c r="CG375" i="4"/>
  <c r="CF375" i="4"/>
  <c r="CE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M425" i="4" s="1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BA425" i="4" s="1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O425" i="4" s="1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C425" i="4" s="1"/>
  <c r="AB375" i="4"/>
  <c r="AA375" i="4"/>
  <c r="Z375" i="4"/>
  <c r="Y375" i="4"/>
  <c r="X375" i="4"/>
  <c r="W375" i="4"/>
  <c r="V375" i="4"/>
  <c r="U375" i="4"/>
  <c r="T375" i="4"/>
  <c r="S375" i="4"/>
  <c r="R375" i="4"/>
  <c r="Q375" i="4"/>
  <c r="Q425" i="4" s="1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OB374" i="4"/>
  <c r="OA374" i="4"/>
  <c r="NZ374" i="4"/>
  <c r="NY374" i="4"/>
  <c r="NX374" i="4"/>
  <c r="NW374" i="4"/>
  <c r="NV374" i="4"/>
  <c r="NU374" i="4"/>
  <c r="NT374" i="4"/>
  <c r="NS374" i="4"/>
  <c r="NS378" i="4" s="1"/>
  <c r="NS423" i="4" s="1"/>
  <c r="NR374" i="4"/>
  <c r="NQ374" i="4"/>
  <c r="NP374" i="4"/>
  <c r="NO374" i="4"/>
  <c r="NN374" i="4"/>
  <c r="NM374" i="4"/>
  <c r="NL374" i="4"/>
  <c r="NK374" i="4"/>
  <c r="NJ374" i="4"/>
  <c r="NI374" i="4"/>
  <c r="NH374" i="4"/>
  <c r="NG374" i="4"/>
  <c r="NF374" i="4"/>
  <c r="NE374" i="4"/>
  <c r="ND374" i="4"/>
  <c r="NC374" i="4"/>
  <c r="NB374" i="4"/>
  <c r="NA374" i="4"/>
  <c r="MZ374" i="4"/>
  <c r="MY374" i="4"/>
  <c r="MX374" i="4"/>
  <c r="MW374" i="4"/>
  <c r="MV374" i="4"/>
  <c r="MU374" i="4"/>
  <c r="MT374" i="4"/>
  <c r="MS374" i="4"/>
  <c r="MR374" i="4"/>
  <c r="MQ374" i="4"/>
  <c r="MP374" i="4"/>
  <c r="MO374" i="4"/>
  <c r="MN374" i="4"/>
  <c r="MM374" i="4"/>
  <c r="ML374" i="4"/>
  <c r="MK374" i="4"/>
  <c r="MJ374" i="4"/>
  <c r="MI374" i="4"/>
  <c r="MH374" i="4"/>
  <c r="MG374" i="4"/>
  <c r="MF374" i="4"/>
  <c r="ME374" i="4"/>
  <c r="MD374" i="4"/>
  <c r="MC374" i="4"/>
  <c r="MB374" i="4"/>
  <c r="MA374" i="4"/>
  <c r="LZ374" i="4"/>
  <c r="LY374" i="4"/>
  <c r="LX374" i="4"/>
  <c r="LW374" i="4"/>
  <c r="LV374" i="4"/>
  <c r="LU374" i="4"/>
  <c r="LT374" i="4"/>
  <c r="LS374" i="4"/>
  <c r="LR374" i="4"/>
  <c r="LQ374" i="4"/>
  <c r="LP374" i="4"/>
  <c r="LO374" i="4"/>
  <c r="LN374" i="4"/>
  <c r="LM374" i="4"/>
  <c r="LL374" i="4"/>
  <c r="LL378" i="4" s="1"/>
  <c r="LL423" i="4" s="1"/>
  <c r="LK374" i="4"/>
  <c r="LJ374" i="4"/>
  <c r="LI374" i="4"/>
  <c r="LH374" i="4"/>
  <c r="LG374" i="4"/>
  <c r="LF374" i="4"/>
  <c r="LE374" i="4"/>
  <c r="LD374" i="4"/>
  <c r="LC374" i="4"/>
  <c r="LB374" i="4"/>
  <c r="LA374" i="4"/>
  <c r="KZ374" i="4"/>
  <c r="KY374" i="4"/>
  <c r="KX374" i="4"/>
  <c r="KW374" i="4"/>
  <c r="KV374" i="4"/>
  <c r="KU374" i="4"/>
  <c r="KT374" i="4"/>
  <c r="KS374" i="4"/>
  <c r="KR374" i="4"/>
  <c r="KQ374" i="4"/>
  <c r="KP374" i="4"/>
  <c r="KO374" i="4"/>
  <c r="KN374" i="4"/>
  <c r="KN378" i="4" s="1"/>
  <c r="KM374" i="4"/>
  <c r="KL374" i="4"/>
  <c r="KK374" i="4"/>
  <c r="KJ374" i="4"/>
  <c r="KI374" i="4"/>
  <c r="KH374" i="4"/>
  <c r="KG374" i="4"/>
  <c r="KF374" i="4"/>
  <c r="KE374" i="4"/>
  <c r="KD374" i="4"/>
  <c r="KC374" i="4"/>
  <c r="KB374" i="4"/>
  <c r="KA374" i="4"/>
  <c r="JZ374" i="4"/>
  <c r="JY374" i="4"/>
  <c r="JX374" i="4"/>
  <c r="JW374" i="4"/>
  <c r="JV374" i="4"/>
  <c r="JU374" i="4"/>
  <c r="JT374" i="4"/>
  <c r="JS374" i="4"/>
  <c r="JR374" i="4"/>
  <c r="JQ374" i="4"/>
  <c r="JP374" i="4"/>
  <c r="JO374" i="4"/>
  <c r="JN374" i="4"/>
  <c r="JM374" i="4"/>
  <c r="JL374" i="4"/>
  <c r="JK374" i="4"/>
  <c r="JJ374" i="4"/>
  <c r="JI374" i="4"/>
  <c r="JH374" i="4"/>
  <c r="JG374" i="4"/>
  <c r="JF374" i="4"/>
  <c r="JE374" i="4"/>
  <c r="JE378" i="4" s="1"/>
  <c r="JD374" i="4"/>
  <c r="JC374" i="4"/>
  <c r="JB374" i="4"/>
  <c r="JA374" i="4"/>
  <c r="IZ374" i="4"/>
  <c r="IY374" i="4"/>
  <c r="IX374" i="4"/>
  <c r="IW374" i="4"/>
  <c r="IV374" i="4"/>
  <c r="IU374" i="4"/>
  <c r="IT374" i="4"/>
  <c r="IS374" i="4"/>
  <c r="IR374" i="4"/>
  <c r="IQ374" i="4"/>
  <c r="IP374" i="4"/>
  <c r="IO374" i="4"/>
  <c r="IN374" i="4"/>
  <c r="IM374" i="4"/>
  <c r="IL374" i="4"/>
  <c r="IK374" i="4"/>
  <c r="IJ374" i="4"/>
  <c r="II374" i="4"/>
  <c r="IH374" i="4"/>
  <c r="IG374" i="4"/>
  <c r="IF374" i="4"/>
  <c r="IF378" i="4" s="1"/>
  <c r="IF427" i="4" s="1"/>
  <c r="IE374" i="4"/>
  <c r="ID374" i="4"/>
  <c r="IC374" i="4"/>
  <c r="IB374" i="4"/>
  <c r="IA374" i="4"/>
  <c r="HZ374" i="4"/>
  <c r="HY374" i="4"/>
  <c r="HX374" i="4"/>
  <c r="HW374" i="4"/>
  <c r="HV374" i="4"/>
  <c r="HU374" i="4"/>
  <c r="HT374" i="4"/>
  <c r="HS374" i="4"/>
  <c r="HR374" i="4"/>
  <c r="HQ374" i="4"/>
  <c r="HP374" i="4"/>
  <c r="HO374" i="4"/>
  <c r="HN374" i="4"/>
  <c r="HM374" i="4"/>
  <c r="HL374" i="4"/>
  <c r="HK374" i="4"/>
  <c r="HJ374" i="4"/>
  <c r="HI374" i="4"/>
  <c r="HH374" i="4"/>
  <c r="HG374" i="4"/>
  <c r="HF374" i="4"/>
  <c r="HE374" i="4"/>
  <c r="HD374" i="4"/>
  <c r="HC374" i="4"/>
  <c r="HB374" i="4"/>
  <c r="HA374" i="4"/>
  <c r="GZ374" i="4"/>
  <c r="GY374" i="4"/>
  <c r="GX374" i="4"/>
  <c r="GW374" i="4"/>
  <c r="GV374" i="4"/>
  <c r="GU374" i="4"/>
  <c r="GT374" i="4"/>
  <c r="GS374" i="4"/>
  <c r="GR374" i="4"/>
  <c r="GQ374" i="4"/>
  <c r="GP374" i="4"/>
  <c r="GO374" i="4"/>
  <c r="GN374" i="4"/>
  <c r="GM374" i="4"/>
  <c r="GL374" i="4"/>
  <c r="GK374" i="4"/>
  <c r="GJ374" i="4"/>
  <c r="GI374" i="4"/>
  <c r="GH374" i="4"/>
  <c r="GG374" i="4"/>
  <c r="GF374" i="4"/>
  <c r="GE374" i="4"/>
  <c r="GD374" i="4"/>
  <c r="GC374" i="4"/>
  <c r="GB374" i="4"/>
  <c r="GA374" i="4"/>
  <c r="FZ374" i="4"/>
  <c r="FY374" i="4"/>
  <c r="FX374" i="4"/>
  <c r="FW374" i="4"/>
  <c r="FV374" i="4"/>
  <c r="FU374" i="4"/>
  <c r="FT374" i="4"/>
  <c r="FS374" i="4"/>
  <c r="FR374" i="4"/>
  <c r="FQ374" i="4"/>
  <c r="FP374" i="4"/>
  <c r="FO374" i="4"/>
  <c r="FN374" i="4"/>
  <c r="FM374" i="4"/>
  <c r="FL374" i="4"/>
  <c r="FL378" i="4" s="1"/>
  <c r="FK374" i="4"/>
  <c r="FJ374" i="4"/>
  <c r="FI374" i="4"/>
  <c r="FH374" i="4"/>
  <c r="FG374" i="4"/>
  <c r="FF374" i="4"/>
  <c r="FE374" i="4"/>
  <c r="FD374" i="4"/>
  <c r="FC374" i="4"/>
  <c r="FB374" i="4"/>
  <c r="FA374" i="4"/>
  <c r="EZ374" i="4"/>
  <c r="EY374" i="4"/>
  <c r="EX374" i="4"/>
  <c r="EW374" i="4"/>
  <c r="EV374" i="4"/>
  <c r="EU374" i="4"/>
  <c r="ET374" i="4"/>
  <c r="ES374" i="4"/>
  <c r="ER374" i="4"/>
  <c r="EQ374" i="4"/>
  <c r="EP374" i="4"/>
  <c r="EO374" i="4"/>
  <c r="EN374" i="4"/>
  <c r="EM374" i="4"/>
  <c r="EL374" i="4"/>
  <c r="EK374" i="4"/>
  <c r="EJ374" i="4"/>
  <c r="EI374" i="4"/>
  <c r="EH374" i="4"/>
  <c r="EG374" i="4"/>
  <c r="EF374" i="4"/>
  <c r="EE374" i="4"/>
  <c r="ED374" i="4"/>
  <c r="EC374" i="4"/>
  <c r="EB374" i="4"/>
  <c r="EA374" i="4"/>
  <c r="DZ374" i="4"/>
  <c r="DY374" i="4"/>
  <c r="DX374" i="4"/>
  <c r="DW374" i="4"/>
  <c r="DV374" i="4"/>
  <c r="DU374" i="4"/>
  <c r="DT374" i="4"/>
  <c r="DS374" i="4"/>
  <c r="DR374" i="4"/>
  <c r="DQ374" i="4"/>
  <c r="DP374" i="4"/>
  <c r="DO374" i="4"/>
  <c r="DN374" i="4"/>
  <c r="DM374" i="4"/>
  <c r="DL374" i="4"/>
  <c r="DK374" i="4"/>
  <c r="DJ374" i="4"/>
  <c r="DI374" i="4"/>
  <c r="DI424" i="4" s="1"/>
  <c r="DH374" i="4"/>
  <c r="DG374" i="4"/>
  <c r="DF374" i="4"/>
  <c r="DE374" i="4"/>
  <c r="DD374" i="4"/>
  <c r="DC374" i="4"/>
  <c r="DB374" i="4"/>
  <c r="DA374" i="4"/>
  <c r="CZ374" i="4"/>
  <c r="CY374" i="4"/>
  <c r="CX374" i="4"/>
  <c r="CW374" i="4"/>
  <c r="CV374" i="4"/>
  <c r="CU374" i="4"/>
  <c r="CT374" i="4"/>
  <c r="CS374" i="4"/>
  <c r="CR374" i="4"/>
  <c r="CR378" i="4" s="1"/>
  <c r="CR422" i="4" s="1"/>
  <c r="CQ374" i="4"/>
  <c r="CP374" i="4"/>
  <c r="CO374" i="4"/>
  <c r="CN374" i="4"/>
  <c r="CM374" i="4"/>
  <c r="CL374" i="4"/>
  <c r="CK374" i="4"/>
  <c r="CJ374" i="4"/>
  <c r="CI374" i="4"/>
  <c r="CH374" i="4"/>
  <c r="CG374" i="4"/>
  <c r="CF374" i="4"/>
  <c r="CE374" i="4"/>
  <c r="CD374" i="4"/>
  <c r="CC374" i="4"/>
  <c r="CB374" i="4"/>
  <c r="CA374" i="4"/>
  <c r="BZ374" i="4"/>
  <c r="BY374" i="4"/>
  <c r="BX374" i="4"/>
  <c r="BW374" i="4"/>
  <c r="BV374" i="4"/>
  <c r="BU374" i="4"/>
  <c r="BT374" i="4"/>
  <c r="BS374" i="4"/>
  <c r="BR374" i="4"/>
  <c r="BQ374" i="4"/>
  <c r="BP374" i="4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K378" i="4" s="1"/>
  <c r="J374" i="4"/>
  <c r="I374" i="4"/>
  <c r="H374" i="4"/>
  <c r="H378" i="4" s="1"/>
  <c r="G374" i="4"/>
  <c r="F374" i="4"/>
  <c r="E374" i="4"/>
  <c r="D374" i="4"/>
  <c r="C374" i="4"/>
  <c r="B374" i="4"/>
  <c r="B424" i="4" s="1"/>
  <c r="B474" i="4" s="1"/>
  <c r="OB373" i="4"/>
  <c r="OA373" i="4"/>
  <c r="NZ373" i="4"/>
  <c r="NY373" i="4"/>
  <c r="NX373" i="4"/>
  <c r="NW373" i="4"/>
  <c r="NV373" i="4"/>
  <c r="NU373" i="4"/>
  <c r="NT373" i="4"/>
  <c r="NS373" i="4"/>
  <c r="NR373" i="4"/>
  <c r="NQ373" i="4"/>
  <c r="NP373" i="4"/>
  <c r="NO373" i="4"/>
  <c r="NN373" i="4"/>
  <c r="NM373" i="4"/>
  <c r="NL373" i="4"/>
  <c r="NK373" i="4"/>
  <c r="NJ373" i="4"/>
  <c r="NI373" i="4"/>
  <c r="NH373" i="4"/>
  <c r="NG373" i="4"/>
  <c r="NF373" i="4"/>
  <c r="NE373" i="4"/>
  <c r="ND373" i="4"/>
  <c r="NC373" i="4"/>
  <c r="NB373" i="4"/>
  <c r="NA373" i="4"/>
  <c r="MZ373" i="4"/>
  <c r="MY373" i="4"/>
  <c r="MX373" i="4"/>
  <c r="MW373" i="4"/>
  <c r="MV373" i="4"/>
  <c r="MU373" i="4"/>
  <c r="MT373" i="4"/>
  <c r="MS373" i="4"/>
  <c r="MR373" i="4"/>
  <c r="MQ373" i="4"/>
  <c r="MP373" i="4"/>
  <c r="MO373" i="4"/>
  <c r="MN373" i="4"/>
  <c r="MM373" i="4"/>
  <c r="ML373" i="4"/>
  <c r="MK373" i="4"/>
  <c r="MJ373" i="4"/>
  <c r="MI373" i="4"/>
  <c r="MH373" i="4"/>
  <c r="MG373" i="4"/>
  <c r="MF373" i="4"/>
  <c r="ME373" i="4"/>
  <c r="MD373" i="4"/>
  <c r="MC373" i="4"/>
  <c r="MB373" i="4"/>
  <c r="MA373" i="4"/>
  <c r="LZ373" i="4"/>
  <c r="LY373" i="4"/>
  <c r="LX373" i="4"/>
  <c r="LW373" i="4"/>
  <c r="LV373" i="4"/>
  <c r="LU373" i="4"/>
  <c r="LT373" i="4"/>
  <c r="LS373" i="4"/>
  <c r="LR373" i="4"/>
  <c r="LQ373" i="4"/>
  <c r="LQ378" i="4" s="1"/>
  <c r="LP373" i="4"/>
  <c r="LO373" i="4"/>
  <c r="LN373" i="4"/>
  <c r="LM373" i="4"/>
  <c r="LL373" i="4"/>
  <c r="LK373" i="4"/>
  <c r="LJ373" i="4"/>
  <c r="LI373" i="4"/>
  <c r="LH373" i="4"/>
  <c r="LG373" i="4"/>
  <c r="LF373" i="4"/>
  <c r="LE373" i="4"/>
  <c r="LD373" i="4"/>
  <c r="LC373" i="4"/>
  <c r="LB373" i="4"/>
  <c r="LA373" i="4"/>
  <c r="KZ373" i="4"/>
  <c r="KY373" i="4"/>
  <c r="KX373" i="4"/>
  <c r="KW373" i="4"/>
  <c r="KV373" i="4"/>
  <c r="KU373" i="4"/>
  <c r="KT373" i="4"/>
  <c r="KS373" i="4"/>
  <c r="KR373" i="4"/>
  <c r="KQ373" i="4"/>
  <c r="KP373" i="4"/>
  <c r="KO373" i="4"/>
  <c r="KN373" i="4"/>
  <c r="KM373" i="4"/>
  <c r="KL373" i="4"/>
  <c r="KK373" i="4"/>
  <c r="KJ373" i="4"/>
  <c r="KI373" i="4"/>
  <c r="KH373" i="4"/>
  <c r="KG373" i="4"/>
  <c r="KF373" i="4"/>
  <c r="KE373" i="4"/>
  <c r="KD373" i="4"/>
  <c r="KC373" i="4"/>
  <c r="KB373" i="4"/>
  <c r="KA373" i="4"/>
  <c r="JZ373" i="4"/>
  <c r="JY373" i="4"/>
  <c r="JX373" i="4"/>
  <c r="JW373" i="4"/>
  <c r="JV373" i="4"/>
  <c r="JU373" i="4"/>
  <c r="JT373" i="4"/>
  <c r="JS373" i="4"/>
  <c r="JR373" i="4"/>
  <c r="JQ373" i="4"/>
  <c r="JP373" i="4"/>
  <c r="JO373" i="4"/>
  <c r="JN373" i="4"/>
  <c r="JM373" i="4"/>
  <c r="JL373" i="4"/>
  <c r="JK373" i="4"/>
  <c r="JJ373" i="4"/>
  <c r="JI373" i="4"/>
  <c r="JH373" i="4"/>
  <c r="JG373" i="4"/>
  <c r="JG378" i="4" s="1"/>
  <c r="JF373" i="4"/>
  <c r="JE373" i="4"/>
  <c r="JD373" i="4"/>
  <c r="JC373" i="4"/>
  <c r="JB373" i="4"/>
  <c r="JA373" i="4"/>
  <c r="IZ373" i="4"/>
  <c r="IY373" i="4"/>
  <c r="IX373" i="4"/>
  <c r="IW373" i="4"/>
  <c r="IV373" i="4"/>
  <c r="IU373" i="4"/>
  <c r="IT373" i="4"/>
  <c r="IS373" i="4"/>
  <c r="IR373" i="4"/>
  <c r="IQ373" i="4"/>
  <c r="IP373" i="4"/>
  <c r="IO373" i="4"/>
  <c r="IN373" i="4"/>
  <c r="IM373" i="4"/>
  <c r="IL373" i="4"/>
  <c r="IK373" i="4"/>
  <c r="IJ373" i="4"/>
  <c r="II373" i="4"/>
  <c r="IH373" i="4"/>
  <c r="IG373" i="4"/>
  <c r="IF373" i="4"/>
  <c r="IE373" i="4"/>
  <c r="ID373" i="4"/>
  <c r="IC373" i="4"/>
  <c r="IB373" i="4"/>
  <c r="IA373" i="4"/>
  <c r="HZ373" i="4"/>
  <c r="HY373" i="4"/>
  <c r="HX373" i="4"/>
  <c r="HW373" i="4"/>
  <c r="HV373" i="4"/>
  <c r="HU373" i="4"/>
  <c r="HT373" i="4"/>
  <c r="HS373" i="4"/>
  <c r="HR373" i="4"/>
  <c r="HQ373" i="4"/>
  <c r="HP373" i="4"/>
  <c r="HO373" i="4"/>
  <c r="HN373" i="4"/>
  <c r="HM373" i="4"/>
  <c r="HL373" i="4"/>
  <c r="HK373" i="4"/>
  <c r="HJ373" i="4"/>
  <c r="HI373" i="4"/>
  <c r="HH373" i="4"/>
  <c r="HG373" i="4"/>
  <c r="HF373" i="4"/>
  <c r="HE373" i="4"/>
  <c r="HD373" i="4"/>
  <c r="HC373" i="4"/>
  <c r="HB373" i="4"/>
  <c r="HA373" i="4"/>
  <c r="HA378" i="4" s="1"/>
  <c r="GZ373" i="4"/>
  <c r="GY373" i="4"/>
  <c r="GX373" i="4"/>
  <c r="GW373" i="4"/>
  <c r="GV373" i="4"/>
  <c r="GU373" i="4"/>
  <c r="GT373" i="4"/>
  <c r="GS373" i="4"/>
  <c r="GR373" i="4"/>
  <c r="GQ373" i="4"/>
  <c r="GQ378" i="4" s="1"/>
  <c r="GP373" i="4"/>
  <c r="GO373" i="4"/>
  <c r="GN373" i="4"/>
  <c r="GM373" i="4"/>
  <c r="GL373" i="4"/>
  <c r="GK373" i="4"/>
  <c r="GJ373" i="4"/>
  <c r="GI373" i="4"/>
  <c r="GH373" i="4"/>
  <c r="GG373" i="4"/>
  <c r="GF373" i="4"/>
  <c r="GE373" i="4"/>
  <c r="GD373" i="4"/>
  <c r="GC373" i="4"/>
  <c r="GB373" i="4"/>
  <c r="GA373" i="4"/>
  <c r="FZ373" i="4"/>
  <c r="FY373" i="4"/>
  <c r="FX373" i="4"/>
  <c r="FW373" i="4"/>
  <c r="FV373" i="4"/>
  <c r="FU373" i="4"/>
  <c r="FT373" i="4"/>
  <c r="FS373" i="4"/>
  <c r="FR373" i="4"/>
  <c r="FQ373" i="4"/>
  <c r="FP373" i="4"/>
  <c r="FO373" i="4"/>
  <c r="FN373" i="4"/>
  <c r="FM373" i="4"/>
  <c r="FL373" i="4"/>
  <c r="FK373" i="4"/>
  <c r="FJ373" i="4"/>
  <c r="FI373" i="4"/>
  <c r="FH373" i="4"/>
  <c r="FG373" i="4"/>
  <c r="FF373" i="4"/>
  <c r="FE373" i="4"/>
  <c r="FD373" i="4"/>
  <c r="FC373" i="4"/>
  <c r="FB373" i="4"/>
  <c r="FA373" i="4"/>
  <c r="EZ373" i="4"/>
  <c r="EY373" i="4"/>
  <c r="EX373" i="4"/>
  <c r="EW373" i="4"/>
  <c r="EV373" i="4"/>
  <c r="EU373" i="4"/>
  <c r="ET373" i="4"/>
  <c r="ES373" i="4"/>
  <c r="ER373" i="4"/>
  <c r="EQ373" i="4"/>
  <c r="EP373" i="4"/>
  <c r="EO373" i="4"/>
  <c r="EN373" i="4"/>
  <c r="EM373" i="4"/>
  <c r="EL373" i="4"/>
  <c r="EK373" i="4"/>
  <c r="EJ373" i="4"/>
  <c r="EI373" i="4"/>
  <c r="EH373" i="4"/>
  <c r="EG373" i="4"/>
  <c r="EG378" i="4" s="1"/>
  <c r="EG423" i="4" s="1"/>
  <c r="EF373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S373" i="4"/>
  <c r="DR373" i="4"/>
  <c r="DQ373" i="4"/>
  <c r="DP373" i="4"/>
  <c r="DO373" i="4"/>
  <c r="DN373" i="4"/>
  <c r="DM373" i="4"/>
  <c r="DL373" i="4"/>
  <c r="DK373" i="4"/>
  <c r="DJ373" i="4"/>
  <c r="DI373" i="4"/>
  <c r="DH373" i="4"/>
  <c r="DG373" i="4"/>
  <c r="DF373" i="4"/>
  <c r="DE373" i="4"/>
  <c r="DD373" i="4"/>
  <c r="DC373" i="4"/>
  <c r="DB373" i="4"/>
  <c r="DA373" i="4"/>
  <c r="CZ373" i="4"/>
  <c r="CY373" i="4"/>
  <c r="CX373" i="4"/>
  <c r="CW373" i="4"/>
  <c r="CV373" i="4"/>
  <c r="CU373" i="4"/>
  <c r="CT373" i="4"/>
  <c r="CS373" i="4"/>
  <c r="CR373" i="4"/>
  <c r="CQ373" i="4"/>
  <c r="CQ423" i="4" s="1"/>
  <c r="CP373" i="4"/>
  <c r="CO373" i="4"/>
  <c r="CN373" i="4"/>
  <c r="CM373" i="4"/>
  <c r="CL373" i="4"/>
  <c r="CK373" i="4"/>
  <c r="CJ373" i="4"/>
  <c r="CI373" i="4"/>
  <c r="CH373" i="4"/>
  <c r="CG373" i="4"/>
  <c r="CF373" i="4"/>
  <c r="CE373" i="4"/>
  <c r="CD373" i="4"/>
  <c r="CC373" i="4"/>
  <c r="CB373" i="4"/>
  <c r="CA373" i="4"/>
  <c r="BZ373" i="4"/>
  <c r="BY373" i="4"/>
  <c r="BX373" i="4"/>
  <c r="BW373" i="4"/>
  <c r="BV373" i="4"/>
  <c r="BU373" i="4"/>
  <c r="BT373" i="4"/>
  <c r="BS373" i="4"/>
  <c r="BR373" i="4"/>
  <c r="BQ373" i="4"/>
  <c r="BP373" i="4"/>
  <c r="BO373" i="4"/>
  <c r="BO378" i="4" s="1"/>
  <c r="BN373" i="4"/>
  <c r="BM373" i="4"/>
  <c r="BM378" i="4" s="1"/>
  <c r="BM424" i="4" s="1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E378" i="4" s="1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B423" i="4" s="1"/>
  <c r="B473" i="4" s="1"/>
  <c r="OB372" i="4"/>
  <c r="OA372" i="4"/>
  <c r="NZ372" i="4"/>
  <c r="NY372" i="4"/>
  <c r="NY378" i="4" s="1"/>
  <c r="NX372" i="4"/>
  <c r="NW372" i="4"/>
  <c r="NV372" i="4"/>
  <c r="NU372" i="4"/>
  <c r="NT372" i="4"/>
  <c r="NS372" i="4"/>
  <c r="NR372" i="4"/>
  <c r="NQ372" i="4"/>
  <c r="NP372" i="4"/>
  <c r="NO372" i="4"/>
  <c r="NN372" i="4"/>
  <c r="NM372" i="4"/>
  <c r="NL372" i="4"/>
  <c r="NK372" i="4"/>
  <c r="NJ372" i="4"/>
  <c r="NI372" i="4"/>
  <c r="NH372" i="4"/>
  <c r="NG372" i="4"/>
  <c r="NF372" i="4"/>
  <c r="NE372" i="4"/>
  <c r="ND372" i="4"/>
  <c r="NC372" i="4"/>
  <c r="NB372" i="4"/>
  <c r="NA372" i="4"/>
  <c r="MZ372" i="4"/>
  <c r="MY372" i="4"/>
  <c r="MX372" i="4"/>
  <c r="MW372" i="4"/>
  <c r="MV372" i="4"/>
  <c r="MU372" i="4"/>
  <c r="MT372" i="4"/>
  <c r="MS372" i="4"/>
  <c r="MR372" i="4"/>
  <c r="MQ372" i="4"/>
  <c r="MP372" i="4"/>
  <c r="MO372" i="4"/>
  <c r="MO422" i="4" s="1"/>
  <c r="MN372" i="4"/>
  <c r="MM372" i="4"/>
  <c r="ML372" i="4"/>
  <c r="MK372" i="4"/>
  <c r="MJ372" i="4"/>
  <c r="MI372" i="4"/>
  <c r="MH372" i="4"/>
  <c r="MG372" i="4"/>
  <c r="MF372" i="4"/>
  <c r="ME372" i="4"/>
  <c r="MD372" i="4"/>
  <c r="MC372" i="4"/>
  <c r="MB372" i="4"/>
  <c r="MA372" i="4"/>
  <c r="LZ372" i="4"/>
  <c r="LY372" i="4"/>
  <c r="LX372" i="4"/>
  <c r="LW372" i="4"/>
  <c r="LV372" i="4"/>
  <c r="LU372" i="4"/>
  <c r="LT372" i="4"/>
  <c r="LS372" i="4"/>
  <c r="LR372" i="4"/>
  <c r="LQ372" i="4"/>
  <c r="LQ422" i="4" s="1"/>
  <c r="LP372" i="4"/>
  <c r="LO372" i="4"/>
  <c r="LN372" i="4"/>
  <c r="LM372" i="4"/>
  <c r="LL372" i="4"/>
  <c r="LK372" i="4"/>
  <c r="LJ372" i="4"/>
  <c r="LI372" i="4"/>
  <c r="LH372" i="4"/>
  <c r="LG372" i="4"/>
  <c r="LF372" i="4"/>
  <c r="LE372" i="4"/>
  <c r="LE378" i="4" s="1"/>
  <c r="LE422" i="4" s="1"/>
  <c r="LD372" i="4"/>
  <c r="LC372" i="4"/>
  <c r="LB372" i="4"/>
  <c r="LA372" i="4"/>
  <c r="KZ372" i="4"/>
  <c r="KY372" i="4"/>
  <c r="KX372" i="4"/>
  <c r="KW372" i="4"/>
  <c r="KV372" i="4"/>
  <c r="KU372" i="4"/>
  <c r="KT372" i="4"/>
  <c r="KS372" i="4"/>
  <c r="KS378" i="4" s="1"/>
  <c r="KS424" i="4" s="1"/>
  <c r="KR372" i="4"/>
  <c r="KQ372" i="4"/>
  <c r="KP372" i="4"/>
  <c r="KP378" i="4" s="1"/>
  <c r="KP426" i="4" s="1"/>
  <c r="KO372" i="4"/>
  <c r="KN372" i="4"/>
  <c r="KM372" i="4"/>
  <c r="KL372" i="4"/>
  <c r="KK372" i="4"/>
  <c r="KJ372" i="4"/>
  <c r="KI372" i="4"/>
  <c r="KH372" i="4"/>
  <c r="KG372" i="4"/>
  <c r="KF372" i="4"/>
  <c r="KE372" i="4"/>
  <c r="KD372" i="4"/>
  <c r="KC372" i="4"/>
  <c r="KB372" i="4"/>
  <c r="KA372" i="4"/>
  <c r="JZ372" i="4"/>
  <c r="JY372" i="4"/>
  <c r="JX372" i="4"/>
  <c r="JW372" i="4"/>
  <c r="JV372" i="4"/>
  <c r="JU372" i="4"/>
  <c r="JT372" i="4"/>
  <c r="JS372" i="4"/>
  <c r="JR372" i="4"/>
  <c r="JQ372" i="4"/>
  <c r="JP372" i="4"/>
  <c r="JO372" i="4"/>
  <c r="JN372" i="4"/>
  <c r="JM372" i="4"/>
  <c r="JL372" i="4"/>
  <c r="JK372" i="4"/>
  <c r="JJ372" i="4"/>
  <c r="JI372" i="4"/>
  <c r="JH372" i="4"/>
  <c r="JG372" i="4"/>
  <c r="JF372" i="4"/>
  <c r="JE372" i="4"/>
  <c r="JD372" i="4"/>
  <c r="JC372" i="4"/>
  <c r="JB372" i="4"/>
  <c r="JA372" i="4"/>
  <c r="IZ372" i="4"/>
  <c r="IY372" i="4"/>
  <c r="IX372" i="4"/>
  <c r="IW372" i="4"/>
  <c r="IV372" i="4"/>
  <c r="IU372" i="4"/>
  <c r="IT372" i="4"/>
  <c r="IT378" i="4" s="1"/>
  <c r="IT423" i="4" s="1"/>
  <c r="IS372" i="4"/>
  <c r="IR372" i="4"/>
  <c r="IQ372" i="4"/>
  <c r="IP372" i="4"/>
  <c r="IO372" i="4"/>
  <c r="IN372" i="4"/>
  <c r="IM372" i="4"/>
  <c r="IL372" i="4"/>
  <c r="IK372" i="4"/>
  <c r="IK378" i="4" s="1"/>
  <c r="IK422" i="4" s="1"/>
  <c r="IJ372" i="4"/>
  <c r="II372" i="4"/>
  <c r="IH372" i="4"/>
  <c r="IG372" i="4"/>
  <c r="IF372" i="4"/>
  <c r="IE372" i="4"/>
  <c r="ID372" i="4"/>
  <c r="IC372" i="4"/>
  <c r="IB372" i="4"/>
  <c r="IA372" i="4"/>
  <c r="HZ372" i="4"/>
  <c r="HY372" i="4"/>
  <c r="HX372" i="4"/>
  <c r="HW372" i="4"/>
  <c r="HV372" i="4"/>
  <c r="HU372" i="4"/>
  <c r="HT372" i="4"/>
  <c r="HS372" i="4"/>
  <c r="HR372" i="4"/>
  <c r="HQ372" i="4"/>
  <c r="HP372" i="4"/>
  <c r="HO372" i="4"/>
  <c r="HN372" i="4"/>
  <c r="HM372" i="4"/>
  <c r="HL372" i="4"/>
  <c r="HK372" i="4"/>
  <c r="HJ372" i="4"/>
  <c r="HI372" i="4"/>
  <c r="HH372" i="4"/>
  <c r="HG372" i="4"/>
  <c r="HF372" i="4"/>
  <c r="HE372" i="4"/>
  <c r="HD372" i="4"/>
  <c r="HC372" i="4"/>
  <c r="HB372" i="4"/>
  <c r="HA372" i="4"/>
  <c r="GZ372" i="4"/>
  <c r="GY372" i="4"/>
  <c r="GX372" i="4"/>
  <c r="GW372" i="4"/>
  <c r="GV372" i="4"/>
  <c r="GU372" i="4"/>
  <c r="GT372" i="4"/>
  <c r="GS372" i="4"/>
  <c r="GS422" i="4" s="1"/>
  <c r="GR372" i="4"/>
  <c r="GQ372" i="4"/>
  <c r="GP372" i="4"/>
  <c r="GO372" i="4"/>
  <c r="GO422" i="4" s="1"/>
  <c r="GN372" i="4"/>
  <c r="GM372" i="4"/>
  <c r="GL372" i="4"/>
  <c r="GK372" i="4"/>
  <c r="GJ372" i="4"/>
  <c r="GI372" i="4"/>
  <c r="GH372" i="4"/>
  <c r="GG372" i="4"/>
  <c r="GF372" i="4"/>
  <c r="GE372" i="4"/>
  <c r="GD372" i="4"/>
  <c r="GC372" i="4"/>
  <c r="GB372" i="4"/>
  <c r="GA372" i="4"/>
  <c r="FZ372" i="4"/>
  <c r="FY372" i="4"/>
  <c r="FX372" i="4"/>
  <c r="FW372" i="4"/>
  <c r="FV372" i="4"/>
  <c r="FU372" i="4"/>
  <c r="FT372" i="4"/>
  <c r="FS372" i="4"/>
  <c r="FR372" i="4"/>
  <c r="FQ372" i="4"/>
  <c r="FQ378" i="4" s="1"/>
  <c r="FQ422" i="4" s="1"/>
  <c r="FP372" i="4"/>
  <c r="FO372" i="4"/>
  <c r="FN372" i="4"/>
  <c r="FM372" i="4"/>
  <c r="FL372" i="4"/>
  <c r="FK372" i="4"/>
  <c r="FJ372" i="4"/>
  <c r="FI372" i="4"/>
  <c r="FH372" i="4"/>
  <c r="FG372" i="4"/>
  <c r="FF372" i="4"/>
  <c r="FE372" i="4"/>
  <c r="FE378" i="4" s="1"/>
  <c r="FD372" i="4"/>
  <c r="FC372" i="4"/>
  <c r="FB372" i="4"/>
  <c r="FA372" i="4"/>
  <c r="EZ372" i="4"/>
  <c r="EY372" i="4"/>
  <c r="EX372" i="4"/>
  <c r="EW372" i="4"/>
  <c r="EV372" i="4"/>
  <c r="EU372" i="4"/>
  <c r="ET372" i="4"/>
  <c r="ES372" i="4"/>
  <c r="ER372" i="4"/>
  <c r="EQ372" i="4"/>
  <c r="EP372" i="4"/>
  <c r="EO372" i="4"/>
  <c r="EN372" i="4"/>
  <c r="EM372" i="4"/>
  <c r="EL372" i="4"/>
  <c r="EK372" i="4"/>
  <c r="EJ372" i="4"/>
  <c r="EI372" i="4"/>
  <c r="EH372" i="4"/>
  <c r="EG372" i="4"/>
  <c r="EF372" i="4"/>
  <c r="EE372" i="4"/>
  <c r="ED372" i="4"/>
  <c r="EC372" i="4"/>
  <c r="EB372" i="4"/>
  <c r="EA372" i="4"/>
  <c r="DZ372" i="4"/>
  <c r="DY372" i="4"/>
  <c r="DX372" i="4"/>
  <c r="DW372" i="4"/>
  <c r="DV372" i="4"/>
  <c r="DU372" i="4"/>
  <c r="DU422" i="4" s="1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G372" i="4"/>
  <c r="DF372" i="4"/>
  <c r="DE372" i="4"/>
  <c r="DD372" i="4"/>
  <c r="DC372" i="4"/>
  <c r="DB372" i="4"/>
  <c r="DA372" i="4"/>
  <c r="CZ372" i="4"/>
  <c r="CY372" i="4"/>
  <c r="CX372" i="4"/>
  <c r="CW372" i="4"/>
  <c r="CW378" i="4" s="1"/>
  <c r="CW424" i="4" s="1"/>
  <c r="CV372" i="4"/>
  <c r="CU372" i="4"/>
  <c r="CT372" i="4"/>
  <c r="CS372" i="4"/>
  <c r="CR372" i="4"/>
  <c r="CQ372" i="4"/>
  <c r="CP372" i="4"/>
  <c r="CO372" i="4"/>
  <c r="CN372" i="4"/>
  <c r="CM372" i="4"/>
  <c r="CL372" i="4"/>
  <c r="CK372" i="4"/>
  <c r="CK378" i="4" s="1"/>
  <c r="CJ372" i="4"/>
  <c r="CI372" i="4"/>
  <c r="CH372" i="4"/>
  <c r="CG372" i="4"/>
  <c r="CF372" i="4"/>
  <c r="CE372" i="4"/>
  <c r="CD372" i="4"/>
  <c r="CC372" i="4"/>
  <c r="CB372" i="4"/>
  <c r="CA372" i="4"/>
  <c r="BZ372" i="4"/>
  <c r="BY372" i="4"/>
  <c r="BX372" i="4"/>
  <c r="BW372" i="4"/>
  <c r="BV372" i="4"/>
  <c r="BU372" i="4"/>
  <c r="BT372" i="4"/>
  <c r="BS372" i="4"/>
  <c r="BR372" i="4"/>
  <c r="BQ372" i="4"/>
  <c r="BP372" i="4"/>
  <c r="BO372" i="4"/>
  <c r="BN372" i="4"/>
  <c r="BM372" i="4"/>
  <c r="BM422" i="4" s="1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L378" i="4" s="1"/>
  <c r="AK372" i="4"/>
  <c r="AJ372" i="4"/>
  <c r="AI372" i="4"/>
  <c r="AH372" i="4"/>
  <c r="AG372" i="4"/>
  <c r="AF372" i="4"/>
  <c r="AE372" i="4"/>
  <c r="AD372" i="4"/>
  <c r="AC372" i="4"/>
  <c r="AC378" i="4" s="1"/>
  <c r="AC422" i="4" s="1"/>
  <c r="AB372" i="4"/>
  <c r="AA372" i="4"/>
  <c r="Z372" i="4"/>
  <c r="Y372" i="4"/>
  <c r="X372" i="4"/>
  <c r="W372" i="4"/>
  <c r="V372" i="4"/>
  <c r="U372" i="4"/>
  <c r="T372" i="4"/>
  <c r="S372" i="4"/>
  <c r="R372" i="4"/>
  <c r="Q372" i="4"/>
  <c r="Q378" i="4" s="1"/>
  <c r="P372" i="4"/>
  <c r="O372" i="4"/>
  <c r="N372" i="4"/>
  <c r="M372" i="4"/>
  <c r="L372" i="4"/>
  <c r="K372" i="4"/>
  <c r="J372" i="4"/>
  <c r="I372" i="4"/>
  <c r="I422" i="4" s="1"/>
  <c r="H372" i="4"/>
  <c r="G372" i="4"/>
  <c r="F372" i="4"/>
  <c r="E372" i="4"/>
  <c r="D372" i="4"/>
  <c r="C372" i="4"/>
  <c r="B372" i="4"/>
  <c r="B422" i="4" s="1"/>
  <c r="B472" i="4" s="1"/>
  <c r="OB371" i="4"/>
  <c r="OA371" i="4"/>
  <c r="NZ371" i="4"/>
  <c r="NY371" i="4"/>
  <c r="NY421" i="4" s="1"/>
  <c r="NX371" i="4"/>
  <c r="NW371" i="4"/>
  <c r="NV371" i="4"/>
  <c r="NU371" i="4"/>
  <c r="NT371" i="4"/>
  <c r="NS371" i="4"/>
  <c r="NS421" i="4" s="1"/>
  <c r="NR371" i="4"/>
  <c r="NQ371" i="4"/>
  <c r="NP371" i="4"/>
  <c r="NO371" i="4"/>
  <c r="NN371" i="4"/>
  <c r="NM371" i="4"/>
  <c r="NL371" i="4"/>
  <c r="NK371" i="4"/>
  <c r="NJ371" i="4"/>
  <c r="NI371" i="4"/>
  <c r="NH371" i="4"/>
  <c r="NG371" i="4"/>
  <c r="NG421" i="4" s="1"/>
  <c r="NF371" i="4"/>
  <c r="NE371" i="4"/>
  <c r="ND371" i="4"/>
  <c r="NC371" i="4"/>
  <c r="NB371" i="4"/>
  <c r="NA371" i="4"/>
  <c r="MZ371" i="4"/>
  <c r="MY371" i="4"/>
  <c r="MX371" i="4"/>
  <c r="MW371" i="4"/>
  <c r="MV371" i="4"/>
  <c r="MU371" i="4"/>
  <c r="MT371" i="4"/>
  <c r="MS371" i="4"/>
  <c r="MR371" i="4"/>
  <c r="MQ371" i="4"/>
  <c r="MP371" i="4"/>
  <c r="MO371" i="4"/>
  <c r="MO421" i="4" s="1"/>
  <c r="MN371" i="4"/>
  <c r="MM371" i="4"/>
  <c r="ML371" i="4"/>
  <c r="MK371" i="4"/>
  <c r="MJ371" i="4"/>
  <c r="MI371" i="4"/>
  <c r="MH371" i="4"/>
  <c r="MG371" i="4"/>
  <c r="MF371" i="4"/>
  <c r="ME371" i="4"/>
  <c r="MD371" i="4"/>
  <c r="MC371" i="4"/>
  <c r="MC421" i="4" s="1"/>
  <c r="MB371" i="4"/>
  <c r="MA371" i="4"/>
  <c r="LZ371" i="4"/>
  <c r="LY371" i="4"/>
  <c r="LX371" i="4"/>
  <c r="LW371" i="4"/>
  <c r="LV371" i="4"/>
  <c r="LU371" i="4"/>
  <c r="LT371" i="4"/>
  <c r="LS371" i="4"/>
  <c r="LR371" i="4"/>
  <c r="LQ371" i="4"/>
  <c r="LQ421" i="4" s="1"/>
  <c r="LP371" i="4"/>
  <c r="LO371" i="4"/>
  <c r="LN371" i="4"/>
  <c r="LM371" i="4"/>
  <c r="LL371" i="4"/>
  <c r="LK371" i="4"/>
  <c r="LJ371" i="4"/>
  <c r="LI371" i="4"/>
  <c r="LH371" i="4"/>
  <c r="LG371" i="4"/>
  <c r="LF371" i="4"/>
  <c r="LE371" i="4"/>
  <c r="LE421" i="4" s="1"/>
  <c r="LD371" i="4"/>
  <c r="LC371" i="4"/>
  <c r="LB371" i="4"/>
  <c r="LA371" i="4"/>
  <c r="KZ371" i="4"/>
  <c r="KY371" i="4"/>
  <c r="KX371" i="4"/>
  <c r="KW371" i="4"/>
  <c r="KV371" i="4"/>
  <c r="KU371" i="4"/>
  <c r="KT371" i="4"/>
  <c r="KS371" i="4"/>
  <c r="KS421" i="4" s="1"/>
  <c r="KR371" i="4"/>
  <c r="KQ371" i="4"/>
  <c r="KP371" i="4"/>
  <c r="KO371" i="4"/>
  <c r="KN371" i="4"/>
  <c r="KM371" i="4"/>
  <c r="KL371" i="4"/>
  <c r="KK371" i="4"/>
  <c r="KJ371" i="4"/>
  <c r="KI371" i="4"/>
  <c r="KH371" i="4"/>
  <c r="KG371" i="4"/>
  <c r="KF371" i="4"/>
  <c r="KE371" i="4"/>
  <c r="KD371" i="4"/>
  <c r="KC371" i="4"/>
  <c r="KB371" i="4"/>
  <c r="KA371" i="4"/>
  <c r="JZ371" i="4"/>
  <c r="JY371" i="4"/>
  <c r="JX371" i="4"/>
  <c r="JW371" i="4"/>
  <c r="JV371" i="4"/>
  <c r="JU371" i="4"/>
  <c r="JU421" i="4" s="1"/>
  <c r="JT371" i="4"/>
  <c r="JS371" i="4"/>
  <c r="JR371" i="4"/>
  <c r="JQ371" i="4"/>
  <c r="JP371" i="4"/>
  <c r="JO371" i="4"/>
  <c r="JN371" i="4"/>
  <c r="JM371" i="4"/>
  <c r="JL371" i="4"/>
  <c r="JK371" i="4"/>
  <c r="JJ371" i="4"/>
  <c r="JI371" i="4"/>
  <c r="JH371" i="4"/>
  <c r="JG371" i="4"/>
  <c r="JF371" i="4"/>
  <c r="JE371" i="4"/>
  <c r="JD371" i="4"/>
  <c r="JC371" i="4"/>
  <c r="JB371" i="4"/>
  <c r="JA371" i="4"/>
  <c r="IZ371" i="4"/>
  <c r="IY371" i="4"/>
  <c r="IX371" i="4"/>
  <c r="IW371" i="4"/>
  <c r="IV371" i="4"/>
  <c r="IU371" i="4"/>
  <c r="IT371" i="4"/>
  <c r="IS371" i="4"/>
  <c r="IR371" i="4"/>
  <c r="IQ371" i="4"/>
  <c r="IQ421" i="4" s="1"/>
  <c r="IP371" i="4"/>
  <c r="IO371" i="4"/>
  <c r="IN371" i="4"/>
  <c r="IM371" i="4"/>
  <c r="IL371" i="4"/>
  <c r="IK371" i="4"/>
  <c r="IK421" i="4" s="1"/>
  <c r="IJ371" i="4"/>
  <c r="II371" i="4"/>
  <c r="IH371" i="4"/>
  <c r="IG371" i="4"/>
  <c r="IF371" i="4"/>
  <c r="IE371" i="4"/>
  <c r="IE421" i="4" s="1"/>
  <c r="ID371" i="4"/>
  <c r="IC371" i="4"/>
  <c r="IB371" i="4"/>
  <c r="IA371" i="4"/>
  <c r="HZ371" i="4"/>
  <c r="HY371" i="4"/>
  <c r="HX371" i="4"/>
  <c r="HW371" i="4"/>
  <c r="HV371" i="4"/>
  <c r="HU371" i="4"/>
  <c r="HT371" i="4"/>
  <c r="HS371" i="4"/>
  <c r="HS421" i="4" s="1"/>
  <c r="HR371" i="4"/>
  <c r="HQ371" i="4"/>
  <c r="HP371" i="4"/>
  <c r="HO371" i="4"/>
  <c r="HN371" i="4"/>
  <c r="HM371" i="4"/>
  <c r="HL371" i="4"/>
  <c r="HK371" i="4"/>
  <c r="HJ371" i="4"/>
  <c r="HI371" i="4"/>
  <c r="HH371" i="4"/>
  <c r="HG371" i="4"/>
  <c r="HF371" i="4"/>
  <c r="HE371" i="4"/>
  <c r="HD371" i="4"/>
  <c r="HC371" i="4"/>
  <c r="HB371" i="4"/>
  <c r="HA371" i="4"/>
  <c r="HA421" i="4" s="1"/>
  <c r="GZ371" i="4"/>
  <c r="GY371" i="4"/>
  <c r="GX371" i="4"/>
  <c r="GW371" i="4"/>
  <c r="GV371" i="4"/>
  <c r="GU371" i="4"/>
  <c r="GT371" i="4"/>
  <c r="GS371" i="4"/>
  <c r="GS421" i="4" s="1"/>
  <c r="GR371" i="4"/>
  <c r="GQ371" i="4"/>
  <c r="GP371" i="4"/>
  <c r="GO371" i="4"/>
  <c r="GO421" i="4" s="1"/>
  <c r="GN371" i="4"/>
  <c r="GM371" i="4"/>
  <c r="GL371" i="4"/>
  <c r="GK371" i="4"/>
  <c r="GJ371" i="4"/>
  <c r="GI371" i="4"/>
  <c r="GH371" i="4"/>
  <c r="GG371" i="4"/>
  <c r="GF371" i="4"/>
  <c r="GE371" i="4"/>
  <c r="GD371" i="4"/>
  <c r="GC371" i="4"/>
  <c r="GB371" i="4"/>
  <c r="GA371" i="4"/>
  <c r="FZ371" i="4"/>
  <c r="FY371" i="4"/>
  <c r="FX371" i="4"/>
  <c r="FW371" i="4"/>
  <c r="FW421" i="4" s="1"/>
  <c r="FV371" i="4"/>
  <c r="FU371" i="4"/>
  <c r="FT371" i="4"/>
  <c r="FS371" i="4"/>
  <c r="FR371" i="4"/>
  <c r="FQ371" i="4"/>
  <c r="FQ421" i="4" s="1"/>
  <c r="FP371" i="4"/>
  <c r="FO371" i="4"/>
  <c r="FN371" i="4"/>
  <c r="FM371" i="4"/>
  <c r="FL371" i="4"/>
  <c r="FK371" i="4"/>
  <c r="FJ371" i="4"/>
  <c r="FI371" i="4"/>
  <c r="FH371" i="4"/>
  <c r="FG371" i="4"/>
  <c r="FF371" i="4"/>
  <c r="FE371" i="4"/>
  <c r="FE421" i="4" s="1"/>
  <c r="FD371" i="4"/>
  <c r="FC371" i="4"/>
  <c r="FB371" i="4"/>
  <c r="FA371" i="4"/>
  <c r="EZ371" i="4"/>
  <c r="EY371" i="4"/>
  <c r="EY421" i="4" s="1"/>
  <c r="EX371" i="4"/>
  <c r="EW371" i="4"/>
  <c r="EV371" i="4"/>
  <c r="EU371" i="4"/>
  <c r="ET371" i="4"/>
  <c r="ES371" i="4"/>
  <c r="ER371" i="4"/>
  <c r="EQ371" i="4"/>
  <c r="EP371" i="4"/>
  <c r="EO371" i="4"/>
  <c r="EN371" i="4"/>
  <c r="EM371" i="4"/>
  <c r="EM421" i="4" s="1"/>
  <c r="EL371" i="4"/>
  <c r="EK371" i="4"/>
  <c r="EJ371" i="4"/>
  <c r="EI371" i="4"/>
  <c r="EH371" i="4"/>
  <c r="EG371" i="4"/>
  <c r="EG421" i="4" s="1"/>
  <c r="EF371" i="4"/>
  <c r="EE371" i="4"/>
  <c r="ED371" i="4"/>
  <c r="EC371" i="4"/>
  <c r="EB371" i="4"/>
  <c r="EA371" i="4"/>
  <c r="DZ371" i="4"/>
  <c r="DY371" i="4"/>
  <c r="DX371" i="4"/>
  <c r="DW371" i="4"/>
  <c r="DV371" i="4"/>
  <c r="DU371" i="4"/>
  <c r="DU421" i="4" s="1"/>
  <c r="DT371" i="4"/>
  <c r="DS371" i="4"/>
  <c r="DR371" i="4"/>
  <c r="DQ371" i="4"/>
  <c r="DP371" i="4"/>
  <c r="DO371" i="4"/>
  <c r="DN371" i="4"/>
  <c r="DM371" i="4"/>
  <c r="DL371" i="4"/>
  <c r="DK371" i="4"/>
  <c r="DJ371" i="4"/>
  <c r="DI371" i="4"/>
  <c r="DI421" i="4" s="1"/>
  <c r="DH371" i="4"/>
  <c r="DG371" i="4"/>
  <c r="DF371" i="4"/>
  <c r="DE371" i="4"/>
  <c r="DD371" i="4"/>
  <c r="DC371" i="4"/>
  <c r="DC421" i="4" s="1"/>
  <c r="DB371" i="4"/>
  <c r="DA371" i="4"/>
  <c r="CZ371" i="4"/>
  <c r="CY371" i="4"/>
  <c r="CX371" i="4"/>
  <c r="CW371" i="4"/>
  <c r="CW421" i="4" s="1"/>
  <c r="CV371" i="4"/>
  <c r="CU371" i="4"/>
  <c r="CT371" i="4"/>
  <c r="CS371" i="4"/>
  <c r="CR371" i="4"/>
  <c r="CQ371" i="4"/>
  <c r="CQ421" i="4" s="1"/>
  <c r="CP371" i="4"/>
  <c r="CO371" i="4"/>
  <c r="CN371" i="4"/>
  <c r="CM371" i="4"/>
  <c r="CL371" i="4"/>
  <c r="CK371" i="4"/>
  <c r="CK421" i="4" s="1"/>
  <c r="CJ371" i="4"/>
  <c r="CI371" i="4"/>
  <c r="CH371" i="4"/>
  <c r="CG371" i="4"/>
  <c r="CF371" i="4"/>
  <c r="CE371" i="4"/>
  <c r="CD371" i="4"/>
  <c r="CC371" i="4"/>
  <c r="CB371" i="4"/>
  <c r="CA371" i="4"/>
  <c r="BZ371" i="4"/>
  <c r="BY371" i="4"/>
  <c r="BX371" i="4"/>
  <c r="BW371" i="4"/>
  <c r="BV371" i="4"/>
  <c r="BU371" i="4"/>
  <c r="BT371" i="4"/>
  <c r="BS371" i="4"/>
  <c r="BR371" i="4"/>
  <c r="BQ371" i="4"/>
  <c r="BQ421" i="4" s="1"/>
  <c r="BP371" i="4"/>
  <c r="BO371" i="4"/>
  <c r="BN371" i="4"/>
  <c r="BM371" i="4"/>
  <c r="BM421" i="4" s="1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BA421" i="4" s="1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O421" i="4" s="1"/>
  <c r="AN371" i="4"/>
  <c r="AM371" i="4"/>
  <c r="AL371" i="4"/>
  <c r="AK371" i="4"/>
  <c r="AJ371" i="4"/>
  <c r="AI371" i="4"/>
  <c r="AI421" i="4" s="1"/>
  <c r="AH371" i="4"/>
  <c r="AG371" i="4"/>
  <c r="AF371" i="4"/>
  <c r="AE371" i="4"/>
  <c r="AD371" i="4"/>
  <c r="AC371" i="4"/>
  <c r="AC421" i="4" s="1"/>
  <c r="AB371" i="4"/>
  <c r="AA371" i="4"/>
  <c r="Z371" i="4"/>
  <c r="Y371" i="4"/>
  <c r="X371" i="4"/>
  <c r="W371" i="4"/>
  <c r="W421" i="4" s="1"/>
  <c r="V371" i="4"/>
  <c r="U371" i="4"/>
  <c r="T371" i="4"/>
  <c r="S371" i="4"/>
  <c r="R371" i="4"/>
  <c r="Q371" i="4"/>
  <c r="Q421" i="4" s="1"/>
  <c r="P371" i="4"/>
  <c r="O371" i="4"/>
  <c r="N371" i="4"/>
  <c r="M371" i="4"/>
  <c r="L371" i="4"/>
  <c r="K371" i="4"/>
  <c r="K421" i="4" s="1"/>
  <c r="J371" i="4"/>
  <c r="I371" i="4"/>
  <c r="I421" i="4" s="1"/>
  <c r="H371" i="4"/>
  <c r="G371" i="4"/>
  <c r="F371" i="4"/>
  <c r="E371" i="4"/>
  <c r="D371" i="4"/>
  <c r="C371" i="4"/>
  <c r="B371" i="4"/>
  <c r="B421" i="4" s="1"/>
  <c r="A370" i="4"/>
  <c r="NZ368" i="4"/>
  <c r="NX368" i="4"/>
  <c r="NX417" i="4" s="1"/>
  <c r="NL368" i="4"/>
  <c r="NK368" i="4"/>
  <c r="NJ368" i="4"/>
  <c r="NJ414" i="4" s="1"/>
  <c r="NI368" i="4"/>
  <c r="NI414" i="4" s="1"/>
  <c r="NC368" i="4"/>
  <c r="NC415" i="4" s="1"/>
  <c r="MW368" i="4"/>
  <c r="MA368" i="4"/>
  <c r="MA417" i="4" s="1"/>
  <c r="LY368" i="4"/>
  <c r="LY416" i="4" s="1"/>
  <c r="LD368" i="4"/>
  <c r="LD415" i="4" s="1"/>
  <c r="LC368" i="4"/>
  <c r="LC414" i="4" s="1"/>
  <c r="LB368" i="4"/>
  <c r="LB414" i="4" s="1"/>
  <c r="KT368" i="4"/>
  <c r="KT417" i="4" s="1"/>
  <c r="KC368" i="4"/>
  <c r="KC414" i="4" s="1"/>
  <c r="JW368" i="4"/>
  <c r="JW415" i="4" s="1"/>
  <c r="JS368" i="4"/>
  <c r="JS417" i="4" s="1"/>
  <c r="JQ368" i="4"/>
  <c r="JG368" i="4"/>
  <c r="JG417" i="4" s="1"/>
  <c r="IS368" i="4"/>
  <c r="IS416" i="4" s="1"/>
  <c r="IL368" i="4"/>
  <c r="IA368" i="4"/>
  <c r="HZ368" i="4"/>
  <c r="HY368" i="4"/>
  <c r="HX368" i="4"/>
  <c r="HX417" i="4" s="1"/>
  <c r="HV368" i="4"/>
  <c r="HV414" i="4" s="1"/>
  <c r="HN368" i="4"/>
  <c r="HB368" i="4"/>
  <c r="GY368" i="4"/>
  <c r="GW368" i="4"/>
  <c r="GM368" i="4"/>
  <c r="GB368" i="4"/>
  <c r="GB415" i="4" s="1"/>
  <c r="GA368" i="4"/>
  <c r="GA414" i="4" s="1"/>
  <c r="FR368" i="4"/>
  <c r="FR417" i="4" s="1"/>
  <c r="FM368" i="4"/>
  <c r="FM416" i="4" s="1"/>
  <c r="FG368" i="4"/>
  <c r="ET368" i="4"/>
  <c r="EQ368" i="4"/>
  <c r="EQ417" i="4" s="1"/>
  <c r="EO368" i="4"/>
  <c r="EO414" i="4" s="1"/>
  <c r="DS368" i="4"/>
  <c r="DS417" i="4" s="1"/>
  <c r="DI368" i="4"/>
  <c r="DH368" i="4"/>
  <c r="DF368" i="4"/>
  <c r="CX368" i="4"/>
  <c r="CW368" i="4"/>
  <c r="CI368" i="4"/>
  <c r="CG368" i="4"/>
  <c r="CG414" i="4" s="1"/>
  <c r="BU368" i="4"/>
  <c r="BN368" i="4"/>
  <c r="BM368" i="4"/>
  <c r="BL368" i="4"/>
  <c r="BL412" i="4" s="1"/>
  <c r="BI368" i="4"/>
  <c r="AZ368" i="4"/>
  <c r="AW368" i="4"/>
  <c r="AW416" i="4" s="1"/>
  <c r="AP368" i="4"/>
  <c r="AP417" i="4" s="1"/>
  <c r="AM368" i="4"/>
  <c r="AM414" i="4" s="1"/>
  <c r="R368" i="4"/>
  <c r="R417" i="4" s="1"/>
  <c r="M368" i="4"/>
  <c r="F368" i="4"/>
  <c r="F413" i="4" s="1"/>
  <c r="OB367" i="4"/>
  <c r="OA367" i="4"/>
  <c r="NZ367" i="4"/>
  <c r="NY367" i="4"/>
  <c r="NX367" i="4"/>
  <c r="NW367" i="4"/>
  <c r="NV367" i="4"/>
  <c r="NU367" i="4"/>
  <c r="NT367" i="4"/>
  <c r="NS367" i="4"/>
  <c r="NR367" i="4"/>
  <c r="NQ367" i="4"/>
  <c r="NP367" i="4"/>
  <c r="NO367" i="4"/>
  <c r="NN367" i="4"/>
  <c r="NM367" i="4"/>
  <c r="NL367" i="4"/>
  <c r="NK367" i="4"/>
  <c r="NJ367" i="4"/>
  <c r="NI367" i="4"/>
  <c r="NH367" i="4"/>
  <c r="NG367" i="4"/>
  <c r="NF367" i="4"/>
  <c r="NE367" i="4"/>
  <c r="ND367" i="4"/>
  <c r="NC367" i="4"/>
  <c r="NB367" i="4"/>
  <c r="NA367" i="4"/>
  <c r="MZ367" i="4"/>
  <c r="MY367" i="4"/>
  <c r="MX367" i="4"/>
  <c r="MW367" i="4"/>
  <c r="MW417" i="4" s="1"/>
  <c r="MV367" i="4"/>
  <c r="MU367" i="4"/>
  <c r="MT367" i="4"/>
  <c r="MS367" i="4"/>
  <c r="MR367" i="4"/>
  <c r="MQ367" i="4"/>
  <c r="MP367" i="4"/>
  <c r="MO367" i="4"/>
  <c r="MN367" i="4"/>
  <c r="MM367" i="4"/>
  <c r="ML367" i="4"/>
  <c r="MK367" i="4"/>
  <c r="MJ367" i="4"/>
  <c r="MI367" i="4"/>
  <c r="MH367" i="4"/>
  <c r="MG367" i="4"/>
  <c r="MF367" i="4"/>
  <c r="ME367" i="4"/>
  <c r="MD367" i="4"/>
  <c r="MC367" i="4"/>
  <c r="MB367" i="4"/>
  <c r="MA367" i="4"/>
  <c r="LZ367" i="4"/>
  <c r="LY367" i="4"/>
  <c r="LY417" i="4" s="1"/>
  <c r="LX367" i="4"/>
  <c r="LW367" i="4"/>
  <c r="LV367" i="4"/>
  <c r="LU367" i="4"/>
  <c r="LT367" i="4"/>
  <c r="LS367" i="4"/>
  <c r="LR367" i="4"/>
  <c r="LQ367" i="4"/>
  <c r="LP367" i="4"/>
  <c r="LO367" i="4"/>
  <c r="LN367" i="4"/>
  <c r="LM367" i="4"/>
  <c r="LL367" i="4"/>
  <c r="LK367" i="4"/>
  <c r="LJ367" i="4"/>
  <c r="LI367" i="4"/>
  <c r="LH367" i="4"/>
  <c r="LG367" i="4"/>
  <c r="LF367" i="4"/>
  <c r="LE367" i="4"/>
  <c r="LD367" i="4"/>
  <c r="LC367" i="4"/>
  <c r="LB367" i="4"/>
  <c r="LA367" i="4"/>
  <c r="KZ367" i="4"/>
  <c r="KY367" i="4"/>
  <c r="KX367" i="4"/>
  <c r="KW367" i="4"/>
  <c r="KV367" i="4"/>
  <c r="KU367" i="4"/>
  <c r="KT367" i="4"/>
  <c r="KS367" i="4"/>
  <c r="KR367" i="4"/>
  <c r="KQ367" i="4"/>
  <c r="KP367" i="4"/>
  <c r="KO367" i="4"/>
  <c r="KN367" i="4"/>
  <c r="KM367" i="4"/>
  <c r="KL367" i="4"/>
  <c r="KK367" i="4"/>
  <c r="KJ367" i="4"/>
  <c r="KI367" i="4"/>
  <c r="KH367" i="4"/>
  <c r="KG367" i="4"/>
  <c r="KF367" i="4"/>
  <c r="KE367" i="4"/>
  <c r="KD367" i="4"/>
  <c r="KC367" i="4"/>
  <c r="KB367" i="4"/>
  <c r="KA367" i="4"/>
  <c r="JZ367" i="4"/>
  <c r="JY367" i="4"/>
  <c r="JX367" i="4"/>
  <c r="JW367" i="4"/>
  <c r="JV367" i="4"/>
  <c r="JU367" i="4"/>
  <c r="JT367" i="4"/>
  <c r="JS367" i="4"/>
  <c r="JR367" i="4"/>
  <c r="JQ367" i="4"/>
  <c r="JQ417" i="4" s="1"/>
  <c r="JP367" i="4"/>
  <c r="JO367" i="4"/>
  <c r="JN367" i="4"/>
  <c r="JM367" i="4"/>
  <c r="JL367" i="4"/>
  <c r="JK367" i="4"/>
  <c r="JJ367" i="4"/>
  <c r="JI367" i="4"/>
  <c r="JH367" i="4"/>
  <c r="JG367" i="4"/>
  <c r="JF367" i="4"/>
  <c r="JE367" i="4"/>
  <c r="JD367" i="4"/>
  <c r="JC367" i="4"/>
  <c r="JB367" i="4"/>
  <c r="JA367" i="4"/>
  <c r="IZ367" i="4"/>
  <c r="IY367" i="4"/>
  <c r="IX367" i="4"/>
  <c r="IW367" i="4"/>
  <c r="IV367" i="4"/>
  <c r="IU367" i="4"/>
  <c r="IT367" i="4"/>
  <c r="IS367" i="4"/>
  <c r="IS417" i="4" s="1"/>
  <c r="IR367" i="4"/>
  <c r="IQ367" i="4"/>
  <c r="IP367" i="4"/>
  <c r="IO367" i="4"/>
  <c r="IN367" i="4"/>
  <c r="IM367" i="4"/>
  <c r="IL367" i="4"/>
  <c r="IK367" i="4"/>
  <c r="IJ367" i="4"/>
  <c r="II367" i="4"/>
  <c r="IH367" i="4"/>
  <c r="IG367" i="4"/>
  <c r="IF367" i="4"/>
  <c r="IE367" i="4"/>
  <c r="ID367" i="4"/>
  <c r="IC367" i="4"/>
  <c r="IB367" i="4"/>
  <c r="IA367" i="4"/>
  <c r="HZ367" i="4"/>
  <c r="HY367" i="4"/>
  <c r="HX367" i="4"/>
  <c r="HW367" i="4"/>
  <c r="HV367" i="4"/>
  <c r="HU367" i="4"/>
  <c r="HT367" i="4"/>
  <c r="HS367" i="4"/>
  <c r="HR367" i="4"/>
  <c r="HQ367" i="4"/>
  <c r="HP367" i="4"/>
  <c r="HO367" i="4"/>
  <c r="HN367" i="4"/>
  <c r="HM367" i="4"/>
  <c r="HL367" i="4"/>
  <c r="HK367" i="4"/>
  <c r="HJ367" i="4"/>
  <c r="HI367" i="4"/>
  <c r="HH367" i="4"/>
  <c r="HG367" i="4"/>
  <c r="HF367" i="4"/>
  <c r="HE367" i="4"/>
  <c r="HD367" i="4"/>
  <c r="HC367" i="4"/>
  <c r="HB367" i="4"/>
  <c r="HA367" i="4"/>
  <c r="GZ367" i="4"/>
  <c r="GY367" i="4"/>
  <c r="GX367" i="4"/>
  <c r="GW367" i="4"/>
  <c r="GW417" i="4" s="1"/>
  <c r="GV367" i="4"/>
  <c r="GU367" i="4"/>
  <c r="GT367" i="4"/>
  <c r="GS367" i="4"/>
  <c r="GR367" i="4"/>
  <c r="GQ367" i="4"/>
  <c r="GP367" i="4"/>
  <c r="GO367" i="4"/>
  <c r="GN367" i="4"/>
  <c r="GM367" i="4"/>
  <c r="GL367" i="4"/>
  <c r="GK367" i="4"/>
  <c r="GJ367" i="4"/>
  <c r="GI367" i="4"/>
  <c r="GH367" i="4"/>
  <c r="GG367" i="4"/>
  <c r="GF367" i="4"/>
  <c r="GE367" i="4"/>
  <c r="GD367" i="4"/>
  <c r="GC367" i="4"/>
  <c r="GB367" i="4"/>
  <c r="GA367" i="4"/>
  <c r="FZ367" i="4"/>
  <c r="FY367" i="4"/>
  <c r="FX367" i="4"/>
  <c r="FW367" i="4"/>
  <c r="FV367" i="4"/>
  <c r="FU367" i="4"/>
  <c r="FT367" i="4"/>
  <c r="FS367" i="4"/>
  <c r="FR367" i="4"/>
  <c r="FQ367" i="4"/>
  <c r="FP367" i="4"/>
  <c r="FO367" i="4"/>
  <c r="FN367" i="4"/>
  <c r="FM367" i="4"/>
  <c r="FM417" i="4" s="1"/>
  <c r="FL367" i="4"/>
  <c r="FK367" i="4"/>
  <c r="FJ367" i="4"/>
  <c r="FI367" i="4"/>
  <c r="FH367" i="4"/>
  <c r="FG367" i="4"/>
  <c r="FF367" i="4"/>
  <c r="FE367" i="4"/>
  <c r="FD367" i="4"/>
  <c r="FC367" i="4"/>
  <c r="FB367" i="4"/>
  <c r="FA367" i="4"/>
  <c r="EZ367" i="4"/>
  <c r="EY367" i="4"/>
  <c r="EX367" i="4"/>
  <c r="EW367" i="4"/>
  <c r="EV367" i="4"/>
  <c r="EU367" i="4"/>
  <c r="ET367" i="4"/>
  <c r="ES367" i="4"/>
  <c r="ER367" i="4"/>
  <c r="EQ367" i="4"/>
  <c r="EP367" i="4"/>
  <c r="EO367" i="4"/>
  <c r="EO417" i="4" s="1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G417" i="4" s="1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U417" i="4" s="1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M417" i="4" s="1"/>
  <c r="L367" i="4"/>
  <c r="K367" i="4"/>
  <c r="J367" i="4"/>
  <c r="I367" i="4"/>
  <c r="H367" i="4"/>
  <c r="G367" i="4"/>
  <c r="F367" i="4"/>
  <c r="E367" i="4"/>
  <c r="D367" i="4"/>
  <c r="C367" i="4"/>
  <c r="B367" i="4"/>
  <c r="B417" i="4" s="1"/>
  <c r="B467" i="4" s="1"/>
  <c r="OB366" i="4"/>
  <c r="OA366" i="4"/>
  <c r="NZ366" i="4"/>
  <c r="NY366" i="4"/>
  <c r="NX366" i="4"/>
  <c r="NW366" i="4"/>
  <c r="NV366" i="4"/>
  <c r="NU366" i="4"/>
  <c r="NT366" i="4"/>
  <c r="NS366" i="4"/>
  <c r="NR366" i="4"/>
  <c r="NQ366" i="4"/>
  <c r="NP366" i="4"/>
  <c r="NO366" i="4"/>
  <c r="NN366" i="4"/>
  <c r="NM366" i="4"/>
  <c r="NL366" i="4"/>
  <c r="NK366" i="4"/>
  <c r="NJ366" i="4"/>
  <c r="NI366" i="4"/>
  <c r="NH366" i="4"/>
  <c r="NG366" i="4"/>
  <c r="NF366" i="4"/>
  <c r="NE366" i="4"/>
  <c r="ND366" i="4"/>
  <c r="NC366" i="4"/>
  <c r="NB366" i="4"/>
  <c r="NA366" i="4"/>
  <c r="MZ366" i="4"/>
  <c r="MY366" i="4"/>
  <c r="MX366" i="4"/>
  <c r="MW366" i="4"/>
  <c r="MV366" i="4"/>
  <c r="MU366" i="4"/>
  <c r="MT366" i="4"/>
  <c r="MS366" i="4"/>
  <c r="MR366" i="4"/>
  <c r="MQ366" i="4"/>
  <c r="MP366" i="4"/>
  <c r="MO366" i="4"/>
  <c r="MN366" i="4"/>
  <c r="MM366" i="4"/>
  <c r="ML366" i="4"/>
  <c r="MK366" i="4"/>
  <c r="MJ366" i="4"/>
  <c r="MI366" i="4"/>
  <c r="MH366" i="4"/>
  <c r="MG366" i="4"/>
  <c r="MF366" i="4"/>
  <c r="ME366" i="4"/>
  <c r="MD366" i="4"/>
  <c r="MC366" i="4"/>
  <c r="MB366" i="4"/>
  <c r="MA366" i="4"/>
  <c r="LZ366" i="4"/>
  <c r="LY366" i="4"/>
  <c r="LX366" i="4"/>
  <c r="LW366" i="4"/>
  <c r="LV366" i="4"/>
  <c r="LU366" i="4"/>
  <c r="LT366" i="4"/>
  <c r="LS366" i="4"/>
  <c r="LR366" i="4"/>
  <c r="LQ366" i="4"/>
  <c r="LP366" i="4"/>
  <c r="LO366" i="4"/>
  <c r="LN366" i="4"/>
  <c r="LM366" i="4"/>
  <c r="LL366" i="4"/>
  <c r="LK366" i="4"/>
  <c r="LJ366" i="4"/>
  <c r="LI366" i="4"/>
  <c r="LH366" i="4"/>
  <c r="LG366" i="4"/>
  <c r="LF366" i="4"/>
  <c r="LE366" i="4"/>
  <c r="LD366" i="4"/>
  <c r="LC366" i="4"/>
  <c r="LB366" i="4"/>
  <c r="LA366" i="4"/>
  <c r="KZ366" i="4"/>
  <c r="KY366" i="4"/>
  <c r="KX366" i="4"/>
  <c r="KW366" i="4"/>
  <c r="KV366" i="4"/>
  <c r="KU366" i="4"/>
  <c r="KT366" i="4"/>
  <c r="KS366" i="4"/>
  <c r="KR366" i="4"/>
  <c r="KQ366" i="4"/>
  <c r="KP366" i="4"/>
  <c r="KO366" i="4"/>
  <c r="KN366" i="4"/>
  <c r="KM366" i="4"/>
  <c r="KL366" i="4"/>
  <c r="KK366" i="4"/>
  <c r="KJ366" i="4"/>
  <c r="KI366" i="4"/>
  <c r="KH366" i="4"/>
  <c r="KG366" i="4"/>
  <c r="KF366" i="4"/>
  <c r="KE366" i="4"/>
  <c r="KD366" i="4"/>
  <c r="KC366" i="4"/>
  <c r="KB366" i="4"/>
  <c r="KA366" i="4"/>
  <c r="JZ366" i="4"/>
  <c r="JY366" i="4"/>
  <c r="JX366" i="4"/>
  <c r="JW366" i="4"/>
  <c r="JV366" i="4"/>
  <c r="JU366" i="4"/>
  <c r="JT366" i="4"/>
  <c r="JS366" i="4"/>
  <c r="JR366" i="4"/>
  <c r="JQ366" i="4"/>
  <c r="JP366" i="4"/>
  <c r="JO366" i="4"/>
  <c r="JN366" i="4"/>
  <c r="JM366" i="4"/>
  <c r="JL366" i="4"/>
  <c r="JK366" i="4"/>
  <c r="JJ366" i="4"/>
  <c r="JI366" i="4"/>
  <c r="JH366" i="4"/>
  <c r="JG366" i="4"/>
  <c r="JF366" i="4"/>
  <c r="JE366" i="4"/>
  <c r="JD366" i="4"/>
  <c r="JC366" i="4"/>
  <c r="JB366" i="4"/>
  <c r="JA366" i="4"/>
  <c r="IZ366" i="4"/>
  <c r="IY366" i="4"/>
  <c r="IX366" i="4"/>
  <c r="IW366" i="4"/>
  <c r="IV366" i="4"/>
  <c r="IU366" i="4"/>
  <c r="IT366" i="4"/>
  <c r="IS366" i="4"/>
  <c r="IR366" i="4"/>
  <c r="IQ366" i="4"/>
  <c r="IP366" i="4"/>
  <c r="IO366" i="4"/>
  <c r="IN366" i="4"/>
  <c r="IM366" i="4"/>
  <c r="IL366" i="4"/>
  <c r="IK366" i="4"/>
  <c r="IJ366" i="4"/>
  <c r="II366" i="4"/>
  <c r="IH366" i="4"/>
  <c r="IG366" i="4"/>
  <c r="IF366" i="4"/>
  <c r="IE366" i="4"/>
  <c r="ID366" i="4"/>
  <c r="IC366" i="4"/>
  <c r="IB366" i="4"/>
  <c r="IA366" i="4"/>
  <c r="HZ366" i="4"/>
  <c r="HY366" i="4"/>
  <c r="HX366" i="4"/>
  <c r="HW366" i="4"/>
  <c r="HV366" i="4"/>
  <c r="HU366" i="4"/>
  <c r="HT366" i="4"/>
  <c r="HS366" i="4"/>
  <c r="HR366" i="4"/>
  <c r="HQ366" i="4"/>
  <c r="HP366" i="4"/>
  <c r="HO366" i="4"/>
  <c r="HN366" i="4"/>
  <c r="HM366" i="4"/>
  <c r="HL366" i="4"/>
  <c r="HK366" i="4"/>
  <c r="HJ366" i="4"/>
  <c r="HI366" i="4"/>
  <c r="HH366" i="4"/>
  <c r="HG366" i="4"/>
  <c r="HF366" i="4"/>
  <c r="HE366" i="4"/>
  <c r="HD366" i="4"/>
  <c r="HC366" i="4"/>
  <c r="HB366" i="4"/>
  <c r="HA366" i="4"/>
  <c r="GZ366" i="4"/>
  <c r="GY366" i="4"/>
  <c r="GX366" i="4"/>
  <c r="GW366" i="4"/>
  <c r="GV366" i="4"/>
  <c r="GU366" i="4"/>
  <c r="GT366" i="4"/>
  <c r="GS366" i="4"/>
  <c r="GR366" i="4"/>
  <c r="GQ366" i="4"/>
  <c r="GP366" i="4"/>
  <c r="GO366" i="4"/>
  <c r="GN366" i="4"/>
  <c r="GM366" i="4"/>
  <c r="GL366" i="4"/>
  <c r="GK366" i="4"/>
  <c r="GJ366" i="4"/>
  <c r="GI366" i="4"/>
  <c r="GH366" i="4"/>
  <c r="GG366" i="4"/>
  <c r="GF366" i="4"/>
  <c r="GE366" i="4"/>
  <c r="GD366" i="4"/>
  <c r="GC366" i="4"/>
  <c r="GB366" i="4"/>
  <c r="GA366" i="4"/>
  <c r="FZ366" i="4"/>
  <c r="FY366" i="4"/>
  <c r="FX366" i="4"/>
  <c r="FW366" i="4"/>
  <c r="FV366" i="4"/>
  <c r="FU366" i="4"/>
  <c r="FT366" i="4"/>
  <c r="FS366" i="4"/>
  <c r="FR366" i="4"/>
  <c r="FQ366" i="4"/>
  <c r="FP366" i="4"/>
  <c r="FO366" i="4"/>
  <c r="FN366" i="4"/>
  <c r="FM366" i="4"/>
  <c r="FL366" i="4"/>
  <c r="FK366" i="4"/>
  <c r="FJ366" i="4"/>
  <c r="FI366" i="4"/>
  <c r="FH366" i="4"/>
  <c r="FG366" i="4"/>
  <c r="FF366" i="4"/>
  <c r="FE366" i="4"/>
  <c r="FD366" i="4"/>
  <c r="FC366" i="4"/>
  <c r="FB366" i="4"/>
  <c r="FA366" i="4"/>
  <c r="EZ366" i="4"/>
  <c r="EY366" i="4"/>
  <c r="EX366" i="4"/>
  <c r="EW366" i="4"/>
  <c r="EV366" i="4"/>
  <c r="EU366" i="4"/>
  <c r="ET366" i="4"/>
  <c r="ES366" i="4"/>
  <c r="ER366" i="4"/>
  <c r="EQ366" i="4"/>
  <c r="EP366" i="4"/>
  <c r="EO366" i="4"/>
  <c r="EN366" i="4"/>
  <c r="EM366" i="4"/>
  <c r="EL366" i="4"/>
  <c r="EK366" i="4"/>
  <c r="EJ366" i="4"/>
  <c r="EI366" i="4"/>
  <c r="EH366" i="4"/>
  <c r="EG366" i="4"/>
  <c r="EF366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S366" i="4"/>
  <c r="DS416" i="4" s="1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C366" i="4"/>
  <c r="DB366" i="4"/>
  <c r="DA366" i="4"/>
  <c r="CZ366" i="4"/>
  <c r="CY366" i="4"/>
  <c r="CX366" i="4"/>
  <c r="CW366" i="4"/>
  <c r="CV366" i="4"/>
  <c r="CU366" i="4"/>
  <c r="CT366" i="4"/>
  <c r="CS366" i="4"/>
  <c r="CR366" i="4"/>
  <c r="CQ366" i="4"/>
  <c r="CP366" i="4"/>
  <c r="CO366" i="4"/>
  <c r="CN366" i="4"/>
  <c r="CM366" i="4"/>
  <c r="CL366" i="4"/>
  <c r="CK366" i="4"/>
  <c r="CJ366" i="4"/>
  <c r="CI366" i="4"/>
  <c r="CH366" i="4"/>
  <c r="CG366" i="4"/>
  <c r="CF366" i="4"/>
  <c r="CE366" i="4"/>
  <c r="CD366" i="4"/>
  <c r="CC366" i="4"/>
  <c r="CB366" i="4"/>
  <c r="CA366" i="4"/>
  <c r="BZ366" i="4"/>
  <c r="BY366" i="4"/>
  <c r="BX366" i="4"/>
  <c r="BW366" i="4"/>
  <c r="BV366" i="4"/>
  <c r="BU366" i="4"/>
  <c r="BT366" i="4"/>
  <c r="BS366" i="4"/>
  <c r="BR366" i="4"/>
  <c r="BQ366" i="4"/>
  <c r="BP366" i="4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B416" i="4" s="1"/>
  <c r="B466" i="4" s="1"/>
  <c r="OB365" i="4"/>
  <c r="OA365" i="4"/>
  <c r="NZ365" i="4"/>
  <c r="NY365" i="4"/>
  <c r="NX365" i="4"/>
  <c r="NW365" i="4"/>
  <c r="NV365" i="4"/>
  <c r="NU365" i="4"/>
  <c r="NT365" i="4"/>
  <c r="NS365" i="4"/>
  <c r="NR365" i="4"/>
  <c r="NQ365" i="4"/>
  <c r="NP365" i="4"/>
  <c r="NO365" i="4"/>
  <c r="NN365" i="4"/>
  <c r="NM365" i="4"/>
  <c r="NL365" i="4"/>
  <c r="NK365" i="4"/>
  <c r="NJ365" i="4"/>
  <c r="NI365" i="4"/>
  <c r="NH365" i="4"/>
  <c r="NG365" i="4"/>
  <c r="NF365" i="4"/>
  <c r="NE365" i="4"/>
  <c r="ND365" i="4"/>
  <c r="NC365" i="4"/>
  <c r="NB365" i="4"/>
  <c r="NA365" i="4"/>
  <c r="MZ365" i="4"/>
  <c r="MY365" i="4"/>
  <c r="MX365" i="4"/>
  <c r="MW365" i="4"/>
  <c r="MV365" i="4"/>
  <c r="MU365" i="4"/>
  <c r="MT365" i="4"/>
  <c r="MS365" i="4"/>
  <c r="MR365" i="4"/>
  <c r="MQ365" i="4"/>
  <c r="MP365" i="4"/>
  <c r="MO365" i="4"/>
  <c r="MN365" i="4"/>
  <c r="MM365" i="4"/>
  <c r="ML365" i="4"/>
  <c r="MK365" i="4"/>
  <c r="MJ365" i="4"/>
  <c r="MI365" i="4"/>
  <c r="MH365" i="4"/>
  <c r="MG365" i="4"/>
  <c r="MF365" i="4"/>
  <c r="ME365" i="4"/>
  <c r="MD365" i="4"/>
  <c r="MC365" i="4"/>
  <c r="MB365" i="4"/>
  <c r="MA365" i="4"/>
  <c r="MA415" i="4" s="1"/>
  <c r="LZ365" i="4"/>
  <c r="LY365" i="4"/>
  <c r="LX365" i="4"/>
  <c r="LW365" i="4"/>
  <c r="LV365" i="4"/>
  <c r="LU365" i="4"/>
  <c r="LT365" i="4"/>
  <c r="LS365" i="4"/>
  <c r="LR365" i="4"/>
  <c r="LQ365" i="4"/>
  <c r="LP365" i="4"/>
  <c r="LO365" i="4"/>
  <c r="LN365" i="4"/>
  <c r="LM365" i="4"/>
  <c r="LL365" i="4"/>
  <c r="LK365" i="4"/>
  <c r="LJ365" i="4"/>
  <c r="LI365" i="4"/>
  <c r="LH365" i="4"/>
  <c r="LG365" i="4"/>
  <c r="LF365" i="4"/>
  <c r="LE365" i="4"/>
  <c r="LD365" i="4"/>
  <c r="LC365" i="4"/>
  <c r="LB365" i="4"/>
  <c r="LA365" i="4"/>
  <c r="KZ365" i="4"/>
  <c r="KY365" i="4"/>
  <c r="KX365" i="4"/>
  <c r="KW365" i="4"/>
  <c r="KV365" i="4"/>
  <c r="KU365" i="4"/>
  <c r="KT365" i="4"/>
  <c r="KS365" i="4"/>
  <c r="KR365" i="4"/>
  <c r="KQ365" i="4"/>
  <c r="KP365" i="4"/>
  <c r="KO365" i="4"/>
  <c r="KN365" i="4"/>
  <c r="KM365" i="4"/>
  <c r="KL365" i="4"/>
  <c r="KK365" i="4"/>
  <c r="KJ365" i="4"/>
  <c r="KI365" i="4"/>
  <c r="KH365" i="4"/>
  <c r="KG365" i="4"/>
  <c r="KF365" i="4"/>
  <c r="KE365" i="4"/>
  <c r="KD365" i="4"/>
  <c r="KC365" i="4"/>
  <c r="KB365" i="4"/>
  <c r="KA365" i="4"/>
  <c r="JZ365" i="4"/>
  <c r="JY365" i="4"/>
  <c r="JX365" i="4"/>
  <c r="JW365" i="4"/>
  <c r="JV365" i="4"/>
  <c r="JU365" i="4"/>
  <c r="JT365" i="4"/>
  <c r="JS365" i="4"/>
  <c r="JS415" i="4" s="1"/>
  <c r="JR365" i="4"/>
  <c r="JQ365" i="4"/>
  <c r="JP365" i="4"/>
  <c r="JO365" i="4"/>
  <c r="JN365" i="4"/>
  <c r="JM365" i="4"/>
  <c r="JL365" i="4"/>
  <c r="JK365" i="4"/>
  <c r="JJ365" i="4"/>
  <c r="JI365" i="4"/>
  <c r="JH365" i="4"/>
  <c r="JG365" i="4"/>
  <c r="JG415" i="4" s="1"/>
  <c r="JF365" i="4"/>
  <c r="JE365" i="4"/>
  <c r="JD365" i="4"/>
  <c r="JC365" i="4"/>
  <c r="JB365" i="4"/>
  <c r="JA365" i="4"/>
  <c r="IZ365" i="4"/>
  <c r="IY365" i="4"/>
  <c r="IX365" i="4"/>
  <c r="IW365" i="4"/>
  <c r="IV365" i="4"/>
  <c r="IU365" i="4"/>
  <c r="IT365" i="4"/>
  <c r="IS365" i="4"/>
  <c r="IR365" i="4"/>
  <c r="IQ365" i="4"/>
  <c r="IP365" i="4"/>
  <c r="IO365" i="4"/>
  <c r="IN365" i="4"/>
  <c r="IM365" i="4"/>
  <c r="IL365" i="4"/>
  <c r="IK365" i="4"/>
  <c r="IJ365" i="4"/>
  <c r="II365" i="4"/>
  <c r="IH365" i="4"/>
  <c r="IG365" i="4"/>
  <c r="IF365" i="4"/>
  <c r="IE365" i="4"/>
  <c r="ID365" i="4"/>
  <c r="IC365" i="4"/>
  <c r="IB365" i="4"/>
  <c r="IA365" i="4"/>
  <c r="HZ365" i="4"/>
  <c r="HY365" i="4"/>
  <c r="HX365" i="4"/>
  <c r="HW365" i="4"/>
  <c r="HV365" i="4"/>
  <c r="HU365" i="4"/>
  <c r="HT365" i="4"/>
  <c r="HS365" i="4"/>
  <c r="HR365" i="4"/>
  <c r="HQ365" i="4"/>
  <c r="HP365" i="4"/>
  <c r="HO365" i="4"/>
  <c r="HN365" i="4"/>
  <c r="HM365" i="4"/>
  <c r="HL365" i="4"/>
  <c r="HK365" i="4"/>
  <c r="HJ365" i="4"/>
  <c r="HI365" i="4"/>
  <c r="HH365" i="4"/>
  <c r="HG365" i="4"/>
  <c r="HF365" i="4"/>
  <c r="HE365" i="4"/>
  <c r="HD365" i="4"/>
  <c r="HC365" i="4"/>
  <c r="HB365" i="4"/>
  <c r="HA365" i="4"/>
  <c r="GZ365" i="4"/>
  <c r="GY365" i="4"/>
  <c r="GY415" i="4" s="1"/>
  <c r="GX365" i="4"/>
  <c r="GW365" i="4"/>
  <c r="GV365" i="4"/>
  <c r="GU365" i="4"/>
  <c r="GT365" i="4"/>
  <c r="GS365" i="4"/>
  <c r="GR365" i="4"/>
  <c r="GQ365" i="4"/>
  <c r="GP365" i="4"/>
  <c r="GO365" i="4"/>
  <c r="GN365" i="4"/>
  <c r="GM365" i="4"/>
  <c r="GL365" i="4"/>
  <c r="GK365" i="4"/>
  <c r="GJ365" i="4"/>
  <c r="GI365" i="4"/>
  <c r="GH365" i="4"/>
  <c r="GG365" i="4"/>
  <c r="GF365" i="4"/>
  <c r="GE365" i="4"/>
  <c r="GD365" i="4"/>
  <c r="GC365" i="4"/>
  <c r="GB365" i="4"/>
  <c r="GA365" i="4"/>
  <c r="FZ365" i="4"/>
  <c r="FY365" i="4"/>
  <c r="FX365" i="4"/>
  <c r="FW365" i="4"/>
  <c r="FV365" i="4"/>
  <c r="FU365" i="4"/>
  <c r="FT365" i="4"/>
  <c r="FS365" i="4"/>
  <c r="FR365" i="4"/>
  <c r="FQ365" i="4"/>
  <c r="FP365" i="4"/>
  <c r="FO365" i="4"/>
  <c r="FN365" i="4"/>
  <c r="FM365" i="4"/>
  <c r="FL365" i="4"/>
  <c r="FK365" i="4"/>
  <c r="FJ365" i="4"/>
  <c r="FI365" i="4"/>
  <c r="FH365" i="4"/>
  <c r="FG365" i="4"/>
  <c r="FF365" i="4"/>
  <c r="FE365" i="4"/>
  <c r="FD365" i="4"/>
  <c r="FC365" i="4"/>
  <c r="FB365" i="4"/>
  <c r="FA365" i="4"/>
  <c r="EZ365" i="4"/>
  <c r="EY365" i="4"/>
  <c r="EX365" i="4"/>
  <c r="EW365" i="4"/>
  <c r="EV365" i="4"/>
  <c r="EU365" i="4"/>
  <c r="ET365" i="4"/>
  <c r="ES365" i="4"/>
  <c r="ER365" i="4"/>
  <c r="EQ365" i="4"/>
  <c r="EQ415" i="4" s="1"/>
  <c r="EP365" i="4"/>
  <c r="EO365" i="4"/>
  <c r="EN365" i="4"/>
  <c r="EM365" i="4"/>
  <c r="EL365" i="4"/>
  <c r="EK365" i="4"/>
  <c r="EJ365" i="4"/>
  <c r="EI365" i="4"/>
  <c r="EH365" i="4"/>
  <c r="EG365" i="4"/>
  <c r="EF365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S415" i="4" s="1"/>
  <c r="DR365" i="4"/>
  <c r="DQ365" i="4"/>
  <c r="DP365" i="4"/>
  <c r="DO365" i="4"/>
  <c r="DN365" i="4"/>
  <c r="DM365" i="4"/>
  <c r="DL365" i="4"/>
  <c r="DK365" i="4"/>
  <c r="DJ365" i="4"/>
  <c r="DI365" i="4"/>
  <c r="DH365" i="4"/>
  <c r="DG365" i="4"/>
  <c r="DF365" i="4"/>
  <c r="DE365" i="4"/>
  <c r="DD365" i="4"/>
  <c r="DC365" i="4"/>
  <c r="DB365" i="4"/>
  <c r="DA365" i="4"/>
  <c r="CZ365" i="4"/>
  <c r="CY365" i="4"/>
  <c r="CX365" i="4"/>
  <c r="CW365" i="4"/>
  <c r="CV365" i="4"/>
  <c r="CU365" i="4"/>
  <c r="CT365" i="4"/>
  <c r="CS365" i="4"/>
  <c r="CR365" i="4"/>
  <c r="CQ365" i="4"/>
  <c r="CP365" i="4"/>
  <c r="CO365" i="4"/>
  <c r="CN365" i="4"/>
  <c r="CM365" i="4"/>
  <c r="CL365" i="4"/>
  <c r="CK365" i="4"/>
  <c r="CJ365" i="4"/>
  <c r="CI365" i="4"/>
  <c r="CI415" i="4" s="1"/>
  <c r="CH365" i="4"/>
  <c r="CG365" i="4"/>
  <c r="CF365" i="4"/>
  <c r="CE365" i="4"/>
  <c r="CD365" i="4"/>
  <c r="CC365" i="4"/>
  <c r="CB365" i="4"/>
  <c r="CA365" i="4"/>
  <c r="BZ365" i="4"/>
  <c r="BY365" i="4"/>
  <c r="BX365" i="4"/>
  <c r="BW365" i="4"/>
  <c r="BV365" i="4"/>
  <c r="BU365" i="4"/>
  <c r="BT365" i="4"/>
  <c r="BS365" i="4"/>
  <c r="BR365" i="4"/>
  <c r="BQ365" i="4"/>
  <c r="BP365" i="4"/>
  <c r="BO365" i="4"/>
  <c r="BN365" i="4"/>
  <c r="BM365" i="4"/>
  <c r="BL365" i="4"/>
  <c r="BK365" i="4"/>
  <c r="BJ365" i="4"/>
  <c r="BI365" i="4"/>
  <c r="BH365" i="4"/>
  <c r="BH415" i="4" s="1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M415" i="4" s="1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B415" i="4" s="1"/>
  <c r="B465" i="4" s="1"/>
  <c r="OB364" i="4"/>
  <c r="OA364" i="4"/>
  <c r="NZ364" i="4"/>
  <c r="NY364" i="4"/>
  <c r="NX364" i="4"/>
  <c r="NW364" i="4"/>
  <c r="NV364" i="4"/>
  <c r="NU364" i="4"/>
  <c r="NT364" i="4"/>
  <c r="NS364" i="4"/>
  <c r="NR364" i="4"/>
  <c r="NQ364" i="4"/>
  <c r="NP364" i="4"/>
  <c r="NO364" i="4"/>
  <c r="NN364" i="4"/>
  <c r="NM364" i="4"/>
  <c r="NL364" i="4"/>
  <c r="NK364" i="4"/>
  <c r="NJ364" i="4"/>
  <c r="NI364" i="4"/>
  <c r="NH364" i="4"/>
  <c r="NG364" i="4"/>
  <c r="NF364" i="4"/>
  <c r="NE364" i="4"/>
  <c r="ND364" i="4"/>
  <c r="NC364" i="4"/>
  <c r="NB364" i="4"/>
  <c r="NA364" i="4"/>
  <c r="MZ364" i="4"/>
  <c r="MY364" i="4"/>
  <c r="MX364" i="4"/>
  <c r="MW364" i="4"/>
  <c r="MV364" i="4"/>
  <c r="MU364" i="4"/>
  <c r="MT364" i="4"/>
  <c r="MS364" i="4"/>
  <c r="MR364" i="4"/>
  <c r="MQ364" i="4"/>
  <c r="MP364" i="4"/>
  <c r="MO364" i="4"/>
  <c r="MN364" i="4"/>
  <c r="MM364" i="4"/>
  <c r="ML364" i="4"/>
  <c r="MK364" i="4"/>
  <c r="MJ364" i="4"/>
  <c r="MI364" i="4"/>
  <c r="MH364" i="4"/>
  <c r="MG364" i="4"/>
  <c r="MF364" i="4"/>
  <c r="ME364" i="4"/>
  <c r="MD364" i="4"/>
  <c r="MC364" i="4"/>
  <c r="MB364" i="4"/>
  <c r="MA364" i="4"/>
  <c r="LZ364" i="4"/>
  <c r="LY364" i="4"/>
  <c r="LX364" i="4"/>
  <c r="LW364" i="4"/>
  <c r="LV364" i="4"/>
  <c r="LU364" i="4"/>
  <c r="LT364" i="4"/>
  <c r="LS364" i="4"/>
  <c r="LR364" i="4"/>
  <c r="LQ364" i="4"/>
  <c r="LP364" i="4"/>
  <c r="LO364" i="4"/>
  <c r="LN364" i="4"/>
  <c r="LM364" i="4"/>
  <c r="LL364" i="4"/>
  <c r="LK364" i="4"/>
  <c r="LJ364" i="4"/>
  <c r="LI364" i="4"/>
  <c r="LH364" i="4"/>
  <c r="LG364" i="4"/>
  <c r="LF364" i="4"/>
  <c r="LE364" i="4"/>
  <c r="LD364" i="4"/>
  <c r="LC364" i="4"/>
  <c r="LB364" i="4"/>
  <c r="LA364" i="4"/>
  <c r="KZ364" i="4"/>
  <c r="KY364" i="4"/>
  <c r="KX364" i="4"/>
  <c r="KW364" i="4"/>
  <c r="KV364" i="4"/>
  <c r="KU364" i="4"/>
  <c r="KT364" i="4"/>
  <c r="KS364" i="4"/>
  <c r="KR364" i="4"/>
  <c r="KQ364" i="4"/>
  <c r="KP364" i="4"/>
  <c r="KO364" i="4"/>
  <c r="KN364" i="4"/>
  <c r="KM364" i="4"/>
  <c r="KL364" i="4"/>
  <c r="KK364" i="4"/>
  <c r="KJ364" i="4"/>
  <c r="KI364" i="4"/>
  <c r="KH364" i="4"/>
  <c r="KG364" i="4"/>
  <c r="KF364" i="4"/>
  <c r="KE364" i="4"/>
  <c r="KD364" i="4"/>
  <c r="KC364" i="4"/>
  <c r="KB364" i="4"/>
  <c r="KA364" i="4"/>
  <c r="JZ364" i="4"/>
  <c r="JY364" i="4"/>
  <c r="JX364" i="4"/>
  <c r="JW364" i="4"/>
  <c r="JV364" i="4"/>
  <c r="JU364" i="4"/>
  <c r="JT364" i="4"/>
  <c r="JS364" i="4"/>
  <c r="JR364" i="4"/>
  <c r="JQ364" i="4"/>
  <c r="JP364" i="4"/>
  <c r="JO364" i="4"/>
  <c r="JN364" i="4"/>
  <c r="JM364" i="4"/>
  <c r="JL364" i="4"/>
  <c r="JK364" i="4"/>
  <c r="JJ364" i="4"/>
  <c r="JI364" i="4"/>
  <c r="JH364" i="4"/>
  <c r="JG364" i="4"/>
  <c r="JF364" i="4"/>
  <c r="JE364" i="4"/>
  <c r="JD364" i="4"/>
  <c r="JC364" i="4"/>
  <c r="JB364" i="4"/>
  <c r="JA364" i="4"/>
  <c r="IZ364" i="4"/>
  <c r="IY364" i="4"/>
  <c r="IX364" i="4"/>
  <c r="IW364" i="4"/>
  <c r="IV364" i="4"/>
  <c r="IU364" i="4"/>
  <c r="IT364" i="4"/>
  <c r="IS364" i="4"/>
  <c r="IR364" i="4"/>
  <c r="IQ364" i="4"/>
  <c r="IP364" i="4"/>
  <c r="IO364" i="4"/>
  <c r="IN364" i="4"/>
  <c r="IM364" i="4"/>
  <c r="IL364" i="4"/>
  <c r="IK364" i="4"/>
  <c r="IJ364" i="4"/>
  <c r="II364" i="4"/>
  <c r="IH364" i="4"/>
  <c r="IG364" i="4"/>
  <c r="IF364" i="4"/>
  <c r="IE364" i="4"/>
  <c r="ID364" i="4"/>
  <c r="IC364" i="4"/>
  <c r="IB364" i="4"/>
  <c r="IA364" i="4"/>
  <c r="HZ364" i="4"/>
  <c r="HY364" i="4"/>
  <c r="HX364" i="4"/>
  <c r="HW364" i="4"/>
  <c r="HV364" i="4"/>
  <c r="HU364" i="4"/>
  <c r="HT364" i="4"/>
  <c r="HS364" i="4"/>
  <c r="HR364" i="4"/>
  <c r="HQ364" i="4"/>
  <c r="HP364" i="4"/>
  <c r="HO364" i="4"/>
  <c r="HN364" i="4"/>
  <c r="HM364" i="4"/>
  <c r="HL364" i="4"/>
  <c r="HK364" i="4"/>
  <c r="HJ364" i="4"/>
  <c r="HI364" i="4"/>
  <c r="HH364" i="4"/>
  <c r="HG364" i="4"/>
  <c r="HF364" i="4"/>
  <c r="HE364" i="4"/>
  <c r="HD364" i="4"/>
  <c r="HC364" i="4"/>
  <c r="HB364" i="4"/>
  <c r="HA364" i="4"/>
  <c r="GZ364" i="4"/>
  <c r="GY364" i="4"/>
  <c r="GX364" i="4"/>
  <c r="GW364" i="4"/>
  <c r="GV364" i="4"/>
  <c r="GU364" i="4"/>
  <c r="GT364" i="4"/>
  <c r="GS364" i="4"/>
  <c r="GR364" i="4"/>
  <c r="GQ364" i="4"/>
  <c r="GP364" i="4"/>
  <c r="GO364" i="4"/>
  <c r="GN364" i="4"/>
  <c r="GM364" i="4"/>
  <c r="GL364" i="4"/>
  <c r="GK364" i="4"/>
  <c r="GJ364" i="4"/>
  <c r="GI364" i="4"/>
  <c r="GH364" i="4"/>
  <c r="GG364" i="4"/>
  <c r="GF364" i="4"/>
  <c r="GE364" i="4"/>
  <c r="GD364" i="4"/>
  <c r="GC364" i="4"/>
  <c r="GB364" i="4"/>
  <c r="GA364" i="4"/>
  <c r="FZ364" i="4"/>
  <c r="FY364" i="4"/>
  <c r="FX364" i="4"/>
  <c r="FW364" i="4"/>
  <c r="FV364" i="4"/>
  <c r="FU364" i="4"/>
  <c r="FT364" i="4"/>
  <c r="FS364" i="4"/>
  <c r="FR364" i="4"/>
  <c r="FQ364" i="4"/>
  <c r="FP364" i="4"/>
  <c r="FO364" i="4"/>
  <c r="FN364" i="4"/>
  <c r="FM364" i="4"/>
  <c r="FL364" i="4"/>
  <c r="FK364" i="4"/>
  <c r="FJ364" i="4"/>
  <c r="FI364" i="4"/>
  <c r="FH364" i="4"/>
  <c r="FG364" i="4"/>
  <c r="FF364" i="4"/>
  <c r="FE364" i="4"/>
  <c r="FD364" i="4"/>
  <c r="FC364" i="4"/>
  <c r="FB364" i="4"/>
  <c r="FA364" i="4"/>
  <c r="EZ364" i="4"/>
  <c r="EY364" i="4"/>
  <c r="EX364" i="4"/>
  <c r="EW364" i="4"/>
  <c r="EV364" i="4"/>
  <c r="EU364" i="4"/>
  <c r="ET364" i="4"/>
  <c r="ES364" i="4"/>
  <c r="ER364" i="4"/>
  <c r="EQ364" i="4"/>
  <c r="EP364" i="4"/>
  <c r="EO364" i="4"/>
  <c r="EN364" i="4"/>
  <c r="EM364" i="4"/>
  <c r="EL364" i="4"/>
  <c r="EK364" i="4"/>
  <c r="EJ364" i="4"/>
  <c r="EI364" i="4"/>
  <c r="EH364" i="4"/>
  <c r="EG364" i="4"/>
  <c r="EF364" i="4"/>
  <c r="EE364" i="4"/>
  <c r="ED364" i="4"/>
  <c r="EC364" i="4"/>
  <c r="EB364" i="4"/>
  <c r="EA364" i="4"/>
  <c r="DZ364" i="4"/>
  <c r="DY364" i="4"/>
  <c r="DX364" i="4"/>
  <c r="DW364" i="4"/>
  <c r="DV364" i="4"/>
  <c r="DU364" i="4"/>
  <c r="DT364" i="4"/>
  <c r="DS364" i="4"/>
  <c r="DR364" i="4"/>
  <c r="DQ364" i="4"/>
  <c r="DP364" i="4"/>
  <c r="DO364" i="4"/>
  <c r="DN364" i="4"/>
  <c r="DM364" i="4"/>
  <c r="DL364" i="4"/>
  <c r="DK364" i="4"/>
  <c r="DJ364" i="4"/>
  <c r="DI364" i="4"/>
  <c r="DH364" i="4"/>
  <c r="DG364" i="4"/>
  <c r="DF364" i="4"/>
  <c r="DE364" i="4"/>
  <c r="DD364" i="4"/>
  <c r="DC364" i="4"/>
  <c r="DB364" i="4"/>
  <c r="DA364" i="4"/>
  <c r="CZ364" i="4"/>
  <c r="CY364" i="4"/>
  <c r="CX364" i="4"/>
  <c r="CW364" i="4"/>
  <c r="CV364" i="4"/>
  <c r="CU364" i="4"/>
  <c r="CT364" i="4"/>
  <c r="CS364" i="4"/>
  <c r="CR364" i="4"/>
  <c r="CQ364" i="4"/>
  <c r="CP364" i="4"/>
  <c r="CO364" i="4"/>
  <c r="CN364" i="4"/>
  <c r="CM364" i="4"/>
  <c r="CL364" i="4"/>
  <c r="CK364" i="4"/>
  <c r="CJ364" i="4"/>
  <c r="CI364" i="4"/>
  <c r="CH364" i="4"/>
  <c r="CG364" i="4"/>
  <c r="CF364" i="4"/>
  <c r="CE364" i="4"/>
  <c r="CD364" i="4"/>
  <c r="CC364" i="4"/>
  <c r="CB364" i="4"/>
  <c r="CA364" i="4"/>
  <c r="BZ364" i="4"/>
  <c r="BY364" i="4"/>
  <c r="BX364" i="4"/>
  <c r="BW364" i="4"/>
  <c r="BV364" i="4"/>
  <c r="BU364" i="4"/>
  <c r="BT364" i="4"/>
  <c r="BS364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OB363" i="4"/>
  <c r="OA363" i="4"/>
  <c r="NZ363" i="4"/>
  <c r="NY363" i="4"/>
  <c r="NX363" i="4"/>
  <c r="NW363" i="4"/>
  <c r="NV363" i="4"/>
  <c r="NU363" i="4"/>
  <c r="NT363" i="4"/>
  <c r="NS363" i="4"/>
  <c r="NR363" i="4"/>
  <c r="NQ363" i="4"/>
  <c r="NP363" i="4"/>
  <c r="NO363" i="4"/>
  <c r="NN363" i="4"/>
  <c r="NM363" i="4"/>
  <c r="NL363" i="4"/>
  <c r="NK363" i="4"/>
  <c r="NJ363" i="4"/>
  <c r="NI363" i="4"/>
  <c r="NH363" i="4"/>
  <c r="NG363" i="4"/>
  <c r="NF363" i="4"/>
  <c r="NE363" i="4"/>
  <c r="ND363" i="4"/>
  <c r="NC363" i="4"/>
  <c r="NB363" i="4"/>
  <c r="NA363" i="4"/>
  <c r="MZ363" i="4"/>
  <c r="MY363" i="4"/>
  <c r="MX363" i="4"/>
  <c r="MW363" i="4"/>
  <c r="MV363" i="4"/>
  <c r="MU363" i="4"/>
  <c r="MT363" i="4"/>
  <c r="MS363" i="4"/>
  <c r="MR363" i="4"/>
  <c r="MQ363" i="4"/>
  <c r="MP363" i="4"/>
  <c r="MO363" i="4"/>
  <c r="MN363" i="4"/>
  <c r="MM363" i="4"/>
  <c r="ML363" i="4"/>
  <c r="MK363" i="4"/>
  <c r="MJ363" i="4"/>
  <c r="MI363" i="4"/>
  <c r="MH363" i="4"/>
  <c r="MG363" i="4"/>
  <c r="MF363" i="4"/>
  <c r="ME363" i="4"/>
  <c r="MD363" i="4"/>
  <c r="MC363" i="4"/>
  <c r="MB363" i="4"/>
  <c r="MA363" i="4"/>
  <c r="LZ363" i="4"/>
  <c r="LY363" i="4"/>
  <c r="LX363" i="4"/>
  <c r="LW363" i="4"/>
  <c r="LV363" i="4"/>
  <c r="LU363" i="4"/>
  <c r="LT363" i="4"/>
  <c r="LS363" i="4"/>
  <c r="LR363" i="4"/>
  <c r="LQ363" i="4"/>
  <c r="LP363" i="4"/>
  <c r="LO363" i="4"/>
  <c r="LN363" i="4"/>
  <c r="LM363" i="4"/>
  <c r="LL363" i="4"/>
  <c r="LK363" i="4"/>
  <c r="LJ363" i="4"/>
  <c r="LI363" i="4"/>
  <c r="LH363" i="4"/>
  <c r="LG363" i="4"/>
  <c r="LF363" i="4"/>
  <c r="LE363" i="4"/>
  <c r="LE368" i="4" s="1"/>
  <c r="LD363" i="4"/>
  <c r="LC363" i="4"/>
  <c r="LB363" i="4"/>
  <c r="LA363" i="4"/>
  <c r="KZ363" i="4"/>
  <c r="KY363" i="4"/>
  <c r="KX363" i="4"/>
  <c r="KW363" i="4"/>
  <c r="KV363" i="4"/>
  <c r="KU363" i="4"/>
  <c r="KT363" i="4"/>
  <c r="KT413" i="4" s="1"/>
  <c r="KS363" i="4"/>
  <c r="KR363" i="4"/>
  <c r="KQ363" i="4"/>
  <c r="KP363" i="4"/>
  <c r="KO363" i="4"/>
  <c r="KN363" i="4"/>
  <c r="KM363" i="4"/>
  <c r="KL363" i="4"/>
  <c r="KK363" i="4"/>
  <c r="KJ363" i="4"/>
  <c r="KI363" i="4"/>
  <c r="KH363" i="4"/>
  <c r="KG363" i="4"/>
  <c r="KF363" i="4"/>
  <c r="KE363" i="4"/>
  <c r="KD363" i="4"/>
  <c r="KC363" i="4"/>
  <c r="KB363" i="4"/>
  <c r="KA363" i="4"/>
  <c r="JZ363" i="4"/>
  <c r="JY363" i="4"/>
  <c r="JX363" i="4"/>
  <c r="JW363" i="4"/>
  <c r="JV363" i="4"/>
  <c r="JU363" i="4"/>
  <c r="JT363" i="4"/>
  <c r="JS363" i="4"/>
  <c r="JR363" i="4"/>
  <c r="JQ363" i="4"/>
  <c r="JP363" i="4"/>
  <c r="JO363" i="4"/>
  <c r="JN363" i="4"/>
  <c r="JM363" i="4"/>
  <c r="JL363" i="4"/>
  <c r="JK363" i="4"/>
  <c r="JJ363" i="4"/>
  <c r="JI363" i="4"/>
  <c r="JH363" i="4"/>
  <c r="JG363" i="4"/>
  <c r="JF363" i="4"/>
  <c r="JE363" i="4"/>
  <c r="JD363" i="4"/>
  <c r="JC363" i="4"/>
  <c r="JB363" i="4"/>
  <c r="JA363" i="4"/>
  <c r="IZ363" i="4"/>
  <c r="IY363" i="4"/>
  <c r="IX363" i="4"/>
  <c r="IW363" i="4"/>
  <c r="IV363" i="4"/>
  <c r="IU363" i="4"/>
  <c r="IT363" i="4"/>
  <c r="IS363" i="4"/>
  <c r="IR363" i="4"/>
  <c r="IQ363" i="4"/>
  <c r="IP363" i="4"/>
  <c r="IO363" i="4"/>
  <c r="IN363" i="4"/>
  <c r="IM363" i="4"/>
  <c r="IL363" i="4"/>
  <c r="IK363" i="4"/>
  <c r="IJ363" i="4"/>
  <c r="II363" i="4"/>
  <c r="IH363" i="4"/>
  <c r="IG363" i="4"/>
  <c r="IF363" i="4"/>
  <c r="IE363" i="4"/>
  <c r="ID363" i="4"/>
  <c r="IC363" i="4"/>
  <c r="IB363" i="4"/>
  <c r="IA363" i="4"/>
  <c r="HZ363" i="4"/>
  <c r="HY363" i="4"/>
  <c r="HX363" i="4"/>
  <c r="HW363" i="4"/>
  <c r="HV363" i="4"/>
  <c r="HU363" i="4"/>
  <c r="HT363" i="4"/>
  <c r="HS363" i="4"/>
  <c r="HR363" i="4"/>
  <c r="HQ363" i="4"/>
  <c r="HP363" i="4"/>
  <c r="HO363" i="4"/>
  <c r="HN363" i="4"/>
  <c r="HM363" i="4"/>
  <c r="HL363" i="4"/>
  <c r="HK363" i="4"/>
  <c r="HJ363" i="4"/>
  <c r="HI363" i="4"/>
  <c r="HH363" i="4"/>
  <c r="HG363" i="4"/>
  <c r="HF363" i="4"/>
  <c r="HE363" i="4"/>
  <c r="HD363" i="4"/>
  <c r="HC363" i="4"/>
  <c r="HB363" i="4"/>
  <c r="HB413" i="4" s="1"/>
  <c r="HA363" i="4"/>
  <c r="GZ363" i="4"/>
  <c r="GY363" i="4"/>
  <c r="GX363" i="4"/>
  <c r="GW363" i="4"/>
  <c r="GV363" i="4"/>
  <c r="GU363" i="4"/>
  <c r="GT363" i="4"/>
  <c r="GS363" i="4"/>
  <c r="GR363" i="4"/>
  <c r="GQ363" i="4"/>
  <c r="GP363" i="4"/>
  <c r="GO363" i="4"/>
  <c r="GN363" i="4"/>
  <c r="GN368" i="4" s="1"/>
  <c r="GM363" i="4"/>
  <c r="GL363" i="4"/>
  <c r="GK363" i="4"/>
  <c r="GJ363" i="4"/>
  <c r="GI363" i="4"/>
  <c r="GH363" i="4"/>
  <c r="GG363" i="4"/>
  <c r="GF363" i="4"/>
  <c r="GE363" i="4"/>
  <c r="GD363" i="4"/>
  <c r="GC363" i="4"/>
  <c r="GB363" i="4"/>
  <c r="GA363" i="4"/>
  <c r="FZ363" i="4"/>
  <c r="FY363" i="4"/>
  <c r="FX363" i="4"/>
  <c r="FW363" i="4"/>
  <c r="FV363" i="4"/>
  <c r="FU363" i="4"/>
  <c r="FT363" i="4"/>
  <c r="FS363" i="4"/>
  <c r="FR363" i="4"/>
  <c r="FQ363" i="4"/>
  <c r="FP363" i="4"/>
  <c r="FO363" i="4"/>
  <c r="FN363" i="4"/>
  <c r="FM363" i="4"/>
  <c r="FL363" i="4"/>
  <c r="FK363" i="4"/>
  <c r="FJ363" i="4"/>
  <c r="FI363" i="4"/>
  <c r="FH363" i="4"/>
  <c r="FG363" i="4"/>
  <c r="FF363" i="4"/>
  <c r="FE363" i="4"/>
  <c r="FD363" i="4"/>
  <c r="FC363" i="4"/>
  <c r="FB363" i="4"/>
  <c r="FA363" i="4"/>
  <c r="EZ363" i="4"/>
  <c r="EY363" i="4"/>
  <c r="EX363" i="4"/>
  <c r="EW363" i="4"/>
  <c r="EV363" i="4"/>
  <c r="EU363" i="4"/>
  <c r="ET363" i="4"/>
  <c r="ES363" i="4"/>
  <c r="ER363" i="4"/>
  <c r="EQ363" i="4"/>
  <c r="EP363" i="4"/>
  <c r="EO363" i="4"/>
  <c r="EN363" i="4"/>
  <c r="EM363" i="4"/>
  <c r="EL363" i="4"/>
  <c r="EK363" i="4"/>
  <c r="EJ363" i="4"/>
  <c r="EI363" i="4"/>
  <c r="EH363" i="4"/>
  <c r="EG363" i="4"/>
  <c r="EF363" i="4"/>
  <c r="EE363" i="4"/>
  <c r="ED363" i="4"/>
  <c r="EC363" i="4"/>
  <c r="EB363" i="4"/>
  <c r="EA363" i="4"/>
  <c r="DZ363" i="4"/>
  <c r="DY363" i="4"/>
  <c r="DX363" i="4"/>
  <c r="DW363" i="4"/>
  <c r="DV363" i="4"/>
  <c r="DU363" i="4"/>
  <c r="DT363" i="4"/>
  <c r="DS363" i="4"/>
  <c r="DR363" i="4"/>
  <c r="DQ363" i="4"/>
  <c r="DP363" i="4"/>
  <c r="DO363" i="4"/>
  <c r="DN363" i="4"/>
  <c r="DM363" i="4"/>
  <c r="DL363" i="4"/>
  <c r="DK363" i="4"/>
  <c r="DJ363" i="4"/>
  <c r="DI363" i="4"/>
  <c r="DH363" i="4"/>
  <c r="DG363" i="4"/>
  <c r="DF363" i="4"/>
  <c r="DE363" i="4"/>
  <c r="DD363" i="4"/>
  <c r="DC363" i="4"/>
  <c r="DB363" i="4"/>
  <c r="DA363" i="4"/>
  <c r="CZ363" i="4"/>
  <c r="CY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I363" i="4"/>
  <c r="CH363" i="4"/>
  <c r="CG363" i="4"/>
  <c r="CF363" i="4"/>
  <c r="CE363" i="4"/>
  <c r="CD363" i="4"/>
  <c r="CC363" i="4"/>
  <c r="CB363" i="4"/>
  <c r="CA363" i="4"/>
  <c r="BZ363" i="4"/>
  <c r="BY363" i="4"/>
  <c r="BX363" i="4"/>
  <c r="BW363" i="4"/>
  <c r="BV363" i="4"/>
  <c r="BU363" i="4"/>
  <c r="BT363" i="4"/>
  <c r="BS363" i="4"/>
  <c r="BR363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P413" i="4" s="1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Q368" i="4" s="1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B413" i="4" s="1"/>
  <c r="B463" i="4" s="1"/>
  <c r="OB362" i="4"/>
  <c r="OA362" i="4"/>
  <c r="NZ362" i="4"/>
  <c r="NY362" i="4"/>
  <c r="NX362" i="4"/>
  <c r="NW362" i="4"/>
  <c r="NV362" i="4"/>
  <c r="NU362" i="4"/>
  <c r="NT362" i="4"/>
  <c r="NS362" i="4"/>
  <c r="NR362" i="4"/>
  <c r="NQ362" i="4"/>
  <c r="NP362" i="4"/>
  <c r="NO362" i="4"/>
  <c r="NN362" i="4"/>
  <c r="NM362" i="4"/>
  <c r="NL362" i="4"/>
  <c r="NK362" i="4"/>
  <c r="NJ362" i="4"/>
  <c r="NI362" i="4"/>
  <c r="NH362" i="4"/>
  <c r="NG362" i="4"/>
  <c r="NF362" i="4"/>
  <c r="NE362" i="4"/>
  <c r="ND362" i="4"/>
  <c r="NC362" i="4"/>
  <c r="NB362" i="4"/>
  <c r="NA362" i="4"/>
  <c r="MZ362" i="4"/>
  <c r="MY362" i="4"/>
  <c r="MX362" i="4"/>
  <c r="MW362" i="4"/>
  <c r="MV362" i="4"/>
  <c r="MU362" i="4"/>
  <c r="MT362" i="4"/>
  <c r="MS362" i="4"/>
  <c r="MR362" i="4"/>
  <c r="MQ362" i="4"/>
  <c r="MQ368" i="4" s="1"/>
  <c r="MQ415" i="4" s="1"/>
  <c r="MP362" i="4"/>
  <c r="MO362" i="4"/>
  <c r="MN362" i="4"/>
  <c r="MM362" i="4"/>
  <c r="ML362" i="4"/>
  <c r="MK362" i="4"/>
  <c r="MJ362" i="4"/>
  <c r="MI362" i="4"/>
  <c r="MH362" i="4"/>
  <c r="MG362" i="4"/>
  <c r="MF362" i="4"/>
  <c r="ME362" i="4"/>
  <c r="MD362" i="4"/>
  <c r="MC362" i="4"/>
  <c r="MB362" i="4"/>
  <c r="MA362" i="4"/>
  <c r="LZ362" i="4"/>
  <c r="LY362" i="4"/>
  <c r="LX362" i="4"/>
  <c r="LW362" i="4"/>
  <c r="LV362" i="4"/>
  <c r="LU362" i="4"/>
  <c r="LT362" i="4"/>
  <c r="LS362" i="4"/>
  <c r="LR362" i="4"/>
  <c r="LQ362" i="4"/>
  <c r="LP362" i="4"/>
  <c r="LO362" i="4"/>
  <c r="LN362" i="4"/>
  <c r="LM362" i="4"/>
  <c r="LL362" i="4"/>
  <c r="LK362" i="4"/>
  <c r="LJ362" i="4"/>
  <c r="LI362" i="4"/>
  <c r="LI368" i="4" s="1"/>
  <c r="LI413" i="4" s="1"/>
  <c r="LH362" i="4"/>
  <c r="LG362" i="4"/>
  <c r="LF362" i="4"/>
  <c r="LE362" i="4"/>
  <c r="LD362" i="4"/>
  <c r="LC362" i="4"/>
  <c r="LB362" i="4"/>
  <c r="LA362" i="4"/>
  <c r="KZ362" i="4"/>
  <c r="KY362" i="4"/>
  <c r="KX362" i="4"/>
  <c r="KW362" i="4"/>
  <c r="KV362" i="4"/>
  <c r="KU362" i="4"/>
  <c r="KU368" i="4" s="1"/>
  <c r="KT362" i="4"/>
  <c r="KS362" i="4"/>
  <c r="KR362" i="4"/>
  <c r="KQ362" i="4"/>
  <c r="KP362" i="4"/>
  <c r="KO362" i="4"/>
  <c r="KN362" i="4"/>
  <c r="KM362" i="4"/>
  <c r="KL362" i="4"/>
  <c r="KK362" i="4"/>
  <c r="KJ362" i="4"/>
  <c r="KI362" i="4"/>
  <c r="KH362" i="4"/>
  <c r="KG362" i="4"/>
  <c r="KF362" i="4"/>
  <c r="KE362" i="4"/>
  <c r="KD362" i="4"/>
  <c r="KC362" i="4"/>
  <c r="KB362" i="4"/>
  <c r="KA362" i="4"/>
  <c r="JZ362" i="4"/>
  <c r="JY362" i="4"/>
  <c r="JX362" i="4"/>
  <c r="JW362" i="4"/>
  <c r="JV362" i="4"/>
  <c r="JU362" i="4"/>
  <c r="JT362" i="4"/>
  <c r="JS362" i="4"/>
  <c r="JR362" i="4"/>
  <c r="JQ362" i="4"/>
  <c r="JP362" i="4"/>
  <c r="JO362" i="4"/>
  <c r="JN362" i="4"/>
  <c r="JM362" i="4"/>
  <c r="JL362" i="4"/>
  <c r="JK362" i="4"/>
  <c r="JJ362" i="4"/>
  <c r="JI362" i="4"/>
  <c r="JH362" i="4"/>
  <c r="JG362" i="4"/>
  <c r="JF362" i="4"/>
  <c r="JE362" i="4"/>
  <c r="JD362" i="4"/>
  <c r="JC362" i="4"/>
  <c r="JB362" i="4"/>
  <c r="JA362" i="4"/>
  <c r="IZ362" i="4"/>
  <c r="IY362" i="4"/>
  <c r="IX362" i="4"/>
  <c r="IW362" i="4"/>
  <c r="IV362" i="4"/>
  <c r="IU362" i="4"/>
  <c r="IT362" i="4"/>
  <c r="IS362" i="4"/>
  <c r="IR362" i="4"/>
  <c r="IQ362" i="4"/>
  <c r="IP362" i="4"/>
  <c r="IO362" i="4"/>
  <c r="IN362" i="4"/>
  <c r="IM362" i="4"/>
  <c r="IM368" i="4" s="1"/>
  <c r="IL362" i="4"/>
  <c r="IK362" i="4"/>
  <c r="IJ362" i="4"/>
  <c r="II362" i="4"/>
  <c r="IH362" i="4"/>
  <c r="IG362" i="4"/>
  <c r="IF362" i="4"/>
  <c r="IE362" i="4"/>
  <c r="ID362" i="4"/>
  <c r="IC362" i="4"/>
  <c r="IB362" i="4"/>
  <c r="IA362" i="4"/>
  <c r="HZ362" i="4"/>
  <c r="HY362" i="4"/>
  <c r="HX362" i="4"/>
  <c r="HW362" i="4"/>
  <c r="HV362" i="4"/>
  <c r="HU362" i="4"/>
  <c r="HT362" i="4"/>
  <c r="HS362" i="4"/>
  <c r="HR362" i="4"/>
  <c r="HQ362" i="4"/>
  <c r="HP362" i="4"/>
  <c r="HO362" i="4"/>
  <c r="HN362" i="4"/>
  <c r="HM362" i="4"/>
  <c r="HL362" i="4"/>
  <c r="HK362" i="4"/>
  <c r="HJ362" i="4"/>
  <c r="HI362" i="4"/>
  <c r="HH362" i="4"/>
  <c r="HG362" i="4"/>
  <c r="HF362" i="4"/>
  <c r="HE362" i="4"/>
  <c r="HD362" i="4"/>
  <c r="HC362" i="4"/>
  <c r="HB362" i="4"/>
  <c r="HA362" i="4"/>
  <c r="GZ362" i="4"/>
  <c r="GY362" i="4"/>
  <c r="GX362" i="4"/>
  <c r="GW362" i="4"/>
  <c r="GV362" i="4"/>
  <c r="GU362" i="4"/>
  <c r="GT362" i="4"/>
  <c r="GS362" i="4"/>
  <c r="GR362" i="4"/>
  <c r="GQ362" i="4"/>
  <c r="GP362" i="4"/>
  <c r="GO362" i="4"/>
  <c r="GN362" i="4"/>
  <c r="GM362" i="4"/>
  <c r="GL362" i="4"/>
  <c r="GK362" i="4"/>
  <c r="GJ362" i="4"/>
  <c r="GI362" i="4"/>
  <c r="GH362" i="4"/>
  <c r="GG362" i="4"/>
  <c r="GF362" i="4"/>
  <c r="GE362" i="4"/>
  <c r="GD362" i="4"/>
  <c r="GC362" i="4"/>
  <c r="GB362" i="4"/>
  <c r="GA362" i="4"/>
  <c r="FZ362" i="4"/>
  <c r="FY362" i="4"/>
  <c r="FX362" i="4"/>
  <c r="FW362" i="4"/>
  <c r="FV362" i="4"/>
  <c r="FU362" i="4"/>
  <c r="FT362" i="4"/>
  <c r="FS362" i="4"/>
  <c r="FR362" i="4"/>
  <c r="FQ362" i="4"/>
  <c r="FP362" i="4"/>
  <c r="FO362" i="4"/>
  <c r="FN362" i="4"/>
  <c r="FM362" i="4"/>
  <c r="FL362" i="4"/>
  <c r="FK362" i="4"/>
  <c r="FJ362" i="4"/>
  <c r="FI362" i="4"/>
  <c r="FH362" i="4"/>
  <c r="FG362" i="4"/>
  <c r="FF362" i="4"/>
  <c r="FE362" i="4"/>
  <c r="FD362" i="4"/>
  <c r="FC362" i="4"/>
  <c r="FB362" i="4"/>
  <c r="FA362" i="4"/>
  <c r="EZ362" i="4"/>
  <c r="EY362" i="4"/>
  <c r="EX362" i="4"/>
  <c r="EW362" i="4"/>
  <c r="EV362" i="4"/>
  <c r="EU362" i="4"/>
  <c r="ET362" i="4"/>
  <c r="ES362" i="4"/>
  <c r="ER362" i="4"/>
  <c r="EQ362" i="4"/>
  <c r="EP362" i="4"/>
  <c r="EO362" i="4"/>
  <c r="EN362" i="4"/>
  <c r="EM362" i="4"/>
  <c r="EL362" i="4"/>
  <c r="EK362" i="4"/>
  <c r="EJ362" i="4"/>
  <c r="EI362" i="4"/>
  <c r="EH362" i="4"/>
  <c r="EG362" i="4"/>
  <c r="EF362" i="4"/>
  <c r="EE362" i="4"/>
  <c r="ED362" i="4"/>
  <c r="EC362" i="4"/>
  <c r="EB362" i="4"/>
  <c r="EA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C362" i="4"/>
  <c r="DB362" i="4"/>
  <c r="DA362" i="4"/>
  <c r="CZ362" i="4"/>
  <c r="CY362" i="4"/>
  <c r="CX362" i="4"/>
  <c r="CW362" i="4"/>
  <c r="CV362" i="4"/>
  <c r="CU362" i="4"/>
  <c r="CT362" i="4"/>
  <c r="CS362" i="4"/>
  <c r="CR362" i="4"/>
  <c r="CQ362" i="4"/>
  <c r="CP362" i="4"/>
  <c r="CO362" i="4"/>
  <c r="CN362" i="4"/>
  <c r="CM362" i="4"/>
  <c r="CL362" i="4"/>
  <c r="CK362" i="4"/>
  <c r="CJ362" i="4"/>
  <c r="CI362" i="4"/>
  <c r="CH362" i="4"/>
  <c r="CG362" i="4"/>
  <c r="CF362" i="4"/>
  <c r="CE362" i="4"/>
  <c r="CD362" i="4"/>
  <c r="CC362" i="4"/>
  <c r="CB362" i="4"/>
  <c r="CA362" i="4"/>
  <c r="BZ362" i="4"/>
  <c r="BY362" i="4"/>
  <c r="BX362" i="4"/>
  <c r="BW362" i="4"/>
  <c r="BV362" i="4"/>
  <c r="BU362" i="4"/>
  <c r="BT362" i="4"/>
  <c r="BS362" i="4"/>
  <c r="BR362" i="4"/>
  <c r="BQ362" i="4"/>
  <c r="BP362" i="4"/>
  <c r="BO362" i="4"/>
  <c r="BN362" i="4"/>
  <c r="BM362" i="4"/>
  <c r="BL362" i="4"/>
  <c r="BK362" i="4"/>
  <c r="BJ362" i="4"/>
  <c r="BI362" i="4"/>
  <c r="BH362" i="4"/>
  <c r="BH368" i="4" s="1"/>
  <c r="BG362" i="4"/>
  <c r="BG368" i="4" s="1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Q368" i="4" s="1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OB361" i="4"/>
  <c r="OA361" i="4"/>
  <c r="NZ361" i="4"/>
  <c r="NZ411" i="4" s="1"/>
  <c r="NY361" i="4"/>
  <c r="NX361" i="4"/>
  <c r="NX411" i="4" s="1"/>
  <c r="NW361" i="4"/>
  <c r="NV361" i="4"/>
  <c r="NU361" i="4"/>
  <c r="NT361" i="4"/>
  <c r="NS361" i="4"/>
  <c r="NR361" i="4"/>
  <c r="NQ361" i="4"/>
  <c r="NP361" i="4"/>
  <c r="NO361" i="4"/>
  <c r="NN361" i="4"/>
  <c r="NM361" i="4"/>
  <c r="NL361" i="4"/>
  <c r="NK361" i="4"/>
  <c r="NJ361" i="4"/>
  <c r="NI361" i="4"/>
  <c r="NH361" i="4"/>
  <c r="NG361" i="4"/>
  <c r="NF361" i="4"/>
  <c r="NE361" i="4"/>
  <c r="ND361" i="4"/>
  <c r="NC361" i="4"/>
  <c r="NB361" i="4"/>
  <c r="NA361" i="4"/>
  <c r="MZ361" i="4"/>
  <c r="MY361" i="4"/>
  <c r="MX361" i="4"/>
  <c r="MW361" i="4"/>
  <c r="MV361" i="4"/>
  <c r="MU361" i="4"/>
  <c r="MT361" i="4"/>
  <c r="MS361" i="4"/>
  <c r="MR361" i="4"/>
  <c r="MQ361" i="4"/>
  <c r="MP361" i="4"/>
  <c r="MO361" i="4"/>
  <c r="MN361" i="4"/>
  <c r="MM361" i="4"/>
  <c r="ML361" i="4"/>
  <c r="MK361" i="4"/>
  <c r="MJ361" i="4"/>
  <c r="MI361" i="4"/>
  <c r="MH361" i="4"/>
  <c r="MG361" i="4"/>
  <c r="MF361" i="4"/>
  <c r="ME361" i="4"/>
  <c r="MD361" i="4"/>
  <c r="MC361" i="4"/>
  <c r="MB361" i="4"/>
  <c r="MA361" i="4"/>
  <c r="LZ361" i="4"/>
  <c r="LY361" i="4"/>
  <c r="LX361" i="4"/>
  <c r="LW361" i="4"/>
  <c r="LV361" i="4"/>
  <c r="LU361" i="4"/>
  <c r="LT361" i="4"/>
  <c r="LS361" i="4"/>
  <c r="LR361" i="4"/>
  <c r="LQ361" i="4"/>
  <c r="LP361" i="4"/>
  <c r="LO361" i="4"/>
  <c r="LN361" i="4"/>
  <c r="LM361" i="4"/>
  <c r="LL361" i="4"/>
  <c r="LK361" i="4"/>
  <c r="LJ361" i="4"/>
  <c r="LI361" i="4"/>
  <c r="LH361" i="4"/>
  <c r="LG361" i="4"/>
  <c r="LF361" i="4"/>
  <c r="LE361" i="4"/>
  <c r="LD361" i="4"/>
  <c r="LD411" i="4" s="1"/>
  <c r="LC361" i="4"/>
  <c r="LB361" i="4"/>
  <c r="LA361" i="4"/>
  <c r="KZ361" i="4"/>
  <c r="KY361" i="4"/>
  <c r="KX361" i="4"/>
  <c r="KW361" i="4"/>
  <c r="KV361" i="4"/>
  <c r="KU361" i="4"/>
  <c r="KT361" i="4"/>
  <c r="KT411" i="4" s="1"/>
  <c r="KS361" i="4"/>
  <c r="KR361" i="4"/>
  <c r="KQ361" i="4"/>
  <c r="KP361" i="4"/>
  <c r="KO361" i="4"/>
  <c r="KN361" i="4"/>
  <c r="KM361" i="4"/>
  <c r="KL361" i="4"/>
  <c r="KK361" i="4"/>
  <c r="KJ361" i="4"/>
  <c r="KI361" i="4"/>
  <c r="KH361" i="4"/>
  <c r="KG361" i="4"/>
  <c r="KF361" i="4"/>
  <c r="KE361" i="4"/>
  <c r="KD361" i="4"/>
  <c r="KC361" i="4"/>
  <c r="KB361" i="4"/>
  <c r="KA361" i="4"/>
  <c r="JZ361" i="4"/>
  <c r="JY361" i="4"/>
  <c r="JX361" i="4"/>
  <c r="JW361" i="4"/>
  <c r="JV361" i="4"/>
  <c r="JU361" i="4"/>
  <c r="JT361" i="4"/>
  <c r="JS361" i="4"/>
  <c r="JR361" i="4"/>
  <c r="JQ361" i="4"/>
  <c r="JP361" i="4"/>
  <c r="JO361" i="4"/>
  <c r="JN361" i="4"/>
  <c r="JM361" i="4"/>
  <c r="JL361" i="4"/>
  <c r="JK361" i="4"/>
  <c r="JJ361" i="4"/>
  <c r="JI361" i="4"/>
  <c r="JH361" i="4"/>
  <c r="JG361" i="4"/>
  <c r="JF361" i="4"/>
  <c r="JE361" i="4"/>
  <c r="JD361" i="4"/>
  <c r="JC361" i="4"/>
  <c r="JB361" i="4"/>
  <c r="JA361" i="4"/>
  <c r="IZ361" i="4"/>
  <c r="IY361" i="4"/>
  <c r="IX361" i="4"/>
  <c r="IW361" i="4"/>
  <c r="IV361" i="4"/>
  <c r="IU361" i="4"/>
  <c r="IT361" i="4"/>
  <c r="IS361" i="4"/>
  <c r="IS411" i="4" s="1"/>
  <c r="IR361" i="4"/>
  <c r="IQ361" i="4"/>
  <c r="IP361" i="4"/>
  <c r="IO361" i="4"/>
  <c r="IN361" i="4"/>
  <c r="IM361" i="4"/>
  <c r="IM411" i="4" s="1"/>
  <c r="IL361" i="4"/>
  <c r="IK361" i="4"/>
  <c r="IJ361" i="4"/>
  <c r="II361" i="4"/>
  <c r="IH361" i="4"/>
  <c r="IG361" i="4"/>
  <c r="IF361" i="4"/>
  <c r="IE361" i="4"/>
  <c r="ID361" i="4"/>
  <c r="IC361" i="4"/>
  <c r="IB361" i="4"/>
  <c r="IA361" i="4"/>
  <c r="HZ361" i="4"/>
  <c r="HY361" i="4"/>
  <c r="HX361" i="4"/>
  <c r="HX411" i="4" s="1"/>
  <c r="HW361" i="4"/>
  <c r="HV361" i="4"/>
  <c r="HU361" i="4"/>
  <c r="HT361" i="4"/>
  <c r="HS361" i="4"/>
  <c r="HR361" i="4"/>
  <c r="HQ361" i="4"/>
  <c r="HP361" i="4"/>
  <c r="HO361" i="4"/>
  <c r="HN361" i="4"/>
  <c r="HN411" i="4" s="1"/>
  <c r="HM361" i="4"/>
  <c r="HL361" i="4"/>
  <c r="HK361" i="4"/>
  <c r="HJ361" i="4"/>
  <c r="HI361" i="4"/>
  <c r="HH361" i="4"/>
  <c r="HG361" i="4"/>
  <c r="HF361" i="4"/>
  <c r="HE361" i="4"/>
  <c r="HD361" i="4"/>
  <c r="HC361" i="4"/>
  <c r="HB361" i="4"/>
  <c r="HB411" i="4" s="1"/>
  <c r="HA361" i="4"/>
  <c r="GZ361" i="4"/>
  <c r="GY361" i="4"/>
  <c r="GX361" i="4"/>
  <c r="GW361" i="4"/>
  <c r="GV361" i="4"/>
  <c r="GU361" i="4"/>
  <c r="GT361" i="4"/>
  <c r="GS361" i="4"/>
  <c r="GR361" i="4"/>
  <c r="GQ361" i="4"/>
  <c r="GP361" i="4"/>
  <c r="GO361" i="4"/>
  <c r="GN361" i="4"/>
  <c r="GM361" i="4"/>
  <c r="GL361" i="4"/>
  <c r="GK361" i="4"/>
  <c r="GJ361" i="4"/>
  <c r="GI361" i="4"/>
  <c r="GH361" i="4"/>
  <c r="GG361" i="4"/>
  <c r="GF361" i="4"/>
  <c r="GE361" i="4"/>
  <c r="GD361" i="4"/>
  <c r="GC361" i="4"/>
  <c r="GB361" i="4"/>
  <c r="GA361" i="4"/>
  <c r="FZ361" i="4"/>
  <c r="FY361" i="4"/>
  <c r="FX361" i="4"/>
  <c r="FW361" i="4"/>
  <c r="FV361" i="4"/>
  <c r="FU361" i="4"/>
  <c r="FT361" i="4"/>
  <c r="FS361" i="4"/>
  <c r="FR361" i="4"/>
  <c r="FQ361" i="4"/>
  <c r="FP361" i="4"/>
  <c r="FO361" i="4"/>
  <c r="FN361" i="4"/>
  <c r="FM361" i="4"/>
  <c r="FM411" i="4" s="1"/>
  <c r="FL361" i="4"/>
  <c r="FK361" i="4"/>
  <c r="FJ361" i="4"/>
  <c r="FI361" i="4"/>
  <c r="FH361" i="4"/>
  <c r="FG361" i="4"/>
  <c r="FF361" i="4"/>
  <c r="FE361" i="4"/>
  <c r="FD361" i="4"/>
  <c r="FC361" i="4"/>
  <c r="FB361" i="4"/>
  <c r="FA361" i="4"/>
  <c r="EZ361" i="4"/>
  <c r="EY361" i="4"/>
  <c r="EX361" i="4"/>
  <c r="EW361" i="4"/>
  <c r="EV361" i="4"/>
  <c r="EU361" i="4"/>
  <c r="ET361" i="4"/>
  <c r="ET411" i="4" s="1"/>
  <c r="ES361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F361" i="4"/>
  <c r="DE361" i="4"/>
  <c r="DD361" i="4"/>
  <c r="DC361" i="4"/>
  <c r="DB361" i="4"/>
  <c r="DA361" i="4"/>
  <c r="CZ361" i="4"/>
  <c r="CY361" i="4"/>
  <c r="CX361" i="4"/>
  <c r="CW361" i="4"/>
  <c r="CV361" i="4"/>
  <c r="CU361" i="4"/>
  <c r="CT361" i="4"/>
  <c r="CS361" i="4"/>
  <c r="CR361" i="4"/>
  <c r="CQ361" i="4"/>
  <c r="CP361" i="4"/>
  <c r="CO361" i="4"/>
  <c r="CN361" i="4"/>
  <c r="CM361" i="4"/>
  <c r="CL361" i="4"/>
  <c r="CK361" i="4"/>
  <c r="CJ361" i="4"/>
  <c r="CI361" i="4"/>
  <c r="CH361" i="4"/>
  <c r="CG361" i="4"/>
  <c r="CG411" i="4" s="1"/>
  <c r="CF361" i="4"/>
  <c r="CE361" i="4"/>
  <c r="CD361" i="4"/>
  <c r="CC361" i="4"/>
  <c r="CB361" i="4"/>
  <c r="CA361" i="4"/>
  <c r="BZ361" i="4"/>
  <c r="BY361" i="4"/>
  <c r="BX361" i="4"/>
  <c r="BW361" i="4"/>
  <c r="BV361" i="4"/>
  <c r="BU361" i="4"/>
  <c r="BT361" i="4"/>
  <c r="BS361" i="4"/>
  <c r="BR361" i="4"/>
  <c r="BQ361" i="4"/>
  <c r="BP361" i="4"/>
  <c r="BO361" i="4"/>
  <c r="BN361" i="4"/>
  <c r="BN411" i="4" s="1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P411" i="4" s="1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R411" i="4" s="1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B411" i="4" s="1"/>
  <c r="C13" i="8"/>
  <c r="C14" i="8" s="1"/>
  <c r="C12" i="8"/>
  <c r="B12" i="8"/>
  <c r="B13" i="8" s="1"/>
  <c r="B14" i="8" s="1"/>
  <c r="B15" i="8" s="1"/>
  <c r="C11" i="8"/>
  <c r="B9" i="8"/>
  <c r="B10" i="8" s="1"/>
  <c r="D8" i="8"/>
  <c r="D9" i="8" s="1"/>
  <c r="D10" i="8" s="1"/>
  <c r="D11" i="8" s="1"/>
  <c r="D12" i="8" s="1"/>
  <c r="D13" i="8" s="1"/>
  <c r="D14" i="8" s="1"/>
  <c r="D15" i="8" s="1"/>
  <c r="B8" i="8"/>
  <c r="D7" i="8"/>
  <c r="C7" i="8"/>
  <c r="C8" i="8" s="1"/>
  <c r="C9" i="8" s="1"/>
  <c r="B7" i="8"/>
  <c r="D6" i="8"/>
  <c r="C6" i="8"/>
  <c r="C375" i="1" l="1"/>
  <c r="GN412" i="4"/>
  <c r="GN416" i="4"/>
  <c r="CX413" i="4"/>
  <c r="CX415" i="4"/>
  <c r="Q412" i="4"/>
  <c r="Q417" i="4"/>
  <c r="LE415" i="4"/>
  <c r="LE417" i="4"/>
  <c r="DF417" i="4"/>
  <c r="DF412" i="4"/>
  <c r="Y423" i="4"/>
  <c r="Y426" i="4"/>
  <c r="Y421" i="4"/>
  <c r="HO426" i="4"/>
  <c r="HO424" i="4"/>
  <c r="HO427" i="4"/>
  <c r="AN431" i="4"/>
  <c r="GN431" i="4"/>
  <c r="GZ431" i="4"/>
  <c r="JT431" i="4"/>
  <c r="LP431" i="4"/>
  <c r="MB431" i="4"/>
  <c r="I432" i="4"/>
  <c r="I388" i="4"/>
  <c r="I436" i="4" s="1"/>
  <c r="U432" i="4"/>
  <c r="U388" i="4"/>
  <c r="U436" i="4" s="1"/>
  <c r="AG388" i="4"/>
  <c r="AS388" i="4"/>
  <c r="BE388" i="4"/>
  <c r="BE432" i="4" s="1"/>
  <c r="BQ432" i="4"/>
  <c r="BQ388" i="4"/>
  <c r="CC432" i="4"/>
  <c r="CC388" i="4"/>
  <c r="CO432" i="4"/>
  <c r="CO388" i="4"/>
  <c r="DA388" i="4"/>
  <c r="DA434" i="4" s="1"/>
  <c r="DM388" i="4"/>
  <c r="DM434" i="4" s="1"/>
  <c r="DY388" i="4"/>
  <c r="DY433" i="4" s="1"/>
  <c r="EK388" i="4"/>
  <c r="EK432" i="4" s="1"/>
  <c r="EW432" i="4"/>
  <c r="EW388" i="4"/>
  <c r="EW431" i="4" s="1"/>
  <c r="FI432" i="4"/>
  <c r="FI388" i="4"/>
  <c r="FU388" i="4"/>
  <c r="FU436" i="4" s="1"/>
  <c r="GG388" i="4"/>
  <c r="GS432" i="4"/>
  <c r="GS388" i="4"/>
  <c r="HE388" i="4"/>
  <c r="HE431" i="4" s="1"/>
  <c r="HQ432" i="4"/>
  <c r="HQ388" i="4"/>
  <c r="IC432" i="4"/>
  <c r="IC388" i="4"/>
  <c r="IO388" i="4"/>
  <c r="IO432" i="4" s="1"/>
  <c r="JA388" i="4"/>
  <c r="JM432" i="4"/>
  <c r="JM388" i="4"/>
  <c r="JM433" i="4" s="1"/>
  <c r="JY388" i="4"/>
  <c r="JY432" i="4" s="1"/>
  <c r="KK432" i="4"/>
  <c r="KK388" i="4"/>
  <c r="KK436" i="4" s="1"/>
  <c r="KW432" i="4"/>
  <c r="KW388" i="4"/>
  <c r="KW434" i="4" s="1"/>
  <c r="LI388" i="4"/>
  <c r="LU388" i="4"/>
  <c r="LU436" i="4" s="1"/>
  <c r="LU432" i="4"/>
  <c r="MG432" i="4"/>
  <c r="MG388" i="4"/>
  <c r="MS432" i="4"/>
  <c r="MS388" i="4"/>
  <c r="NE432" i="4"/>
  <c r="NE388" i="4"/>
  <c r="NE436" i="4" s="1"/>
  <c r="NQ432" i="4"/>
  <c r="NQ388" i="4"/>
  <c r="AL388" i="4"/>
  <c r="AL435" i="4" s="1"/>
  <c r="AX433" i="4"/>
  <c r="AX388" i="4"/>
  <c r="AX431" i="4" s="1"/>
  <c r="DR388" i="4"/>
  <c r="DR436" i="4" s="1"/>
  <c r="GL433" i="4"/>
  <c r="GL388" i="4"/>
  <c r="GX433" i="4"/>
  <c r="GX388" i="4"/>
  <c r="GX432" i="4" s="1"/>
  <c r="JF388" i="4"/>
  <c r="JR433" i="4"/>
  <c r="JR388" i="4"/>
  <c r="LN388" i="4"/>
  <c r="LN431" i="4" s="1"/>
  <c r="LZ388" i="4"/>
  <c r="LZ435" i="4" s="1"/>
  <c r="ML433" i="4"/>
  <c r="ML388" i="4"/>
  <c r="ML436" i="4" s="1"/>
  <c r="S388" i="4"/>
  <c r="S432" i="4" s="1"/>
  <c r="AE388" i="4"/>
  <c r="AE432" i="4" s="1"/>
  <c r="BO434" i="4"/>
  <c r="BO388" i="4"/>
  <c r="CA434" i="4"/>
  <c r="CA388" i="4"/>
  <c r="CM388" i="4"/>
  <c r="CY388" i="4"/>
  <c r="EI388" i="4"/>
  <c r="EI435" i="4" s="1"/>
  <c r="EU434" i="4"/>
  <c r="EU388" i="4"/>
  <c r="EU437" i="4" s="1"/>
  <c r="FG434" i="4"/>
  <c r="FG388" i="4"/>
  <c r="FG435" i="4" s="1"/>
  <c r="FS388" i="4"/>
  <c r="HC388" i="4"/>
  <c r="HC435" i="4" s="1"/>
  <c r="HO388" i="4"/>
  <c r="HO436" i="4" s="1"/>
  <c r="IM388" i="4"/>
  <c r="IM436" i="4" s="1"/>
  <c r="JW434" i="4"/>
  <c r="JW388" i="4"/>
  <c r="KI388" i="4"/>
  <c r="KI435" i="4" s="1"/>
  <c r="LG388" i="4"/>
  <c r="NC434" i="4"/>
  <c r="NC388" i="4"/>
  <c r="OA388" i="4"/>
  <c r="DH415" i="4"/>
  <c r="DH412" i="4"/>
  <c r="Z426" i="4"/>
  <c r="Z423" i="4"/>
  <c r="HP427" i="4"/>
  <c r="HP422" i="4"/>
  <c r="J388" i="4"/>
  <c r="J431" i="4" s="1"/>
  <c r="J432" i="4"/>
  <c r="V388" i="4"/>
  <c r="V431" i="4" s="1"/>
  <c r="AH388" i="4"/>
  <c r="AH435" i="4" s="1"/>
  <c r="AT432" i="4"/>
  <c r="AT388" i="4"/>
  <c r="AT435" i="4" s="1"/>
  <c r="BF388" i="4"/>
  <c r="BF432" i="4" s="1"/>
  <c r="BR388" i="4"/>
  <c r="BR435" i="4" s="1"/>
  <c r="BR432" i="4"/>
  <c r="CD388" i="4"/>
  <c r="CD432" i="4"/>
  <c r="CP388" i="4"/>
  <c r="CP432" i="4"/>
  <c r="DB388" i="4"/>
  <c r="DB432" i="4"/>
  <c r="DN388" i="4"/>
  <c r="DN432" i="4" s="1"/>
  <c r="DZ388" i="4"/>
  <c r="DZ432" i="4" s="1"/>
  <c r="EL388" i="4"/>
  <c r="EL432" i="4"/>
  <c r="EX388" i="4"/>
  <c r="EX431" i="4" s="1"/>
  <c r="EX432" i="4"/>
  <c r="FJ388" i="4"/>
  <c r="FJ431" i="4" s="1"/>
  <c r="FV388" i="4"/>
  <c r="FV437" i="4" s="1"/>
  <c r="GH432" i="4"/>
  <c r="GH388" i="4"/>
  <c r="GT432" i="4"/>
  <c r="GT388" i="4"/>
  <c r="HF388" i="4"/>
  <c r="HF431" i="4" s="1"/>
  <c r="HF432" i="4"/>
  <c r="HR388" i="4"/>
  <c r="HR432" i="4"/>
  <c r="ID388" i="4"/>
  <c r="IP388" i="4"/>
  <c r="IP432" i="4"/>
  <c r="JB388" i="4"/>
  <c r="JB432" i="4" s="1"/>
  <c r="JN432" i="4"/>
  <c r="JN388" i="4"/>
  <c r="JZ388" i="4"/>
  <c r="JZ431" i="4" s="1"/>
  <c r="JZ432" i="4"/>
  <c r="KL388" i="4"/>
  <c r="KL432" i="4"/>
  <c r="KX388" i="4"/>
  <c r="KX431" i="4" s="1"/>
  <c r="LJ388" i="4"/>
  <c r="LJ435" i="4" s="1"/>
  <c r="LV432" i="4"/>
  <c r="LV388" i="4"/>
  <c r="LV437" i="4" s="1"/>
  <c r="MH388" i="4"/>
  <c r="MH432" i="4" s="1"/>
  <c r="MT388" i="4"/>
  <c r="MT432" i="4"/>
  <c r="NF388" i="4"/>
  <c r="NF431" i="4" s="1"/>
  <c r="NF432" i="4"/>
  <c r="NR388" i="4"/>
  <c r="NR433" i="4" s="1"/>
  <c r="NR432" i="4"/>
  <c r="C388" i="4"/>
  <c r="O388" i="4"/>
  <c r="O433" i="4" s="1"/>
  <c r="AA433" i="4"/>
  <c r="AA388" i="4"/>
  <c r="AA436" i="4" s="1"/>
  <c r="AM388" i="4"/>
  <c r="AY388" i="4"/>
  <c r="BK388" i="4"/>
  <c r="BK433" i="4"/>
  <c r="BW388" i="4"/>
  <c r="BW432" i="4" s="1"/>
  <c r="CI433" i="4"/>
  <c r="CI388" i="4"/>
  <c r="CI436" i="4" s="1"/>
  <c r="CU433" i="4"/>
  <c r="CU388" i="4"/>
  <c r="DG388" i="4"/>
  <c r="DS388" i="4"/>
  <c r="EE388" i="4"/>
  <c r="EQ388" i="4"/>
  <c r="EQ436" i="4" s="1"/>
  <c r="FC433" i="4"/>
  <c r="FC388" i="4"/>
  <c r="FO388" i="4"/>
  <c r="FO432" i="4" s="1"/>
  <c r="GA388" i="4"/>
  <c r="AZ415" i="4"/>
  <c r="AZ417" i="4"/>
  <c r="AZ412" i="4"/>
  <c r="DI412" i="4"/>
  <c r="DI415" i="4"/>
  <c r="DW426" i="4"/>
  <c r="DW422" i="4"/>
  <c r="DW427" i="4"/>
  <c r="LM423" i="4"/>
  <c r="LM426" i="4"/>
  <c r="K388" i="4"/>
  <c r="W432" i="4"/>
  <c r="AI432" i="4"/>
  <c r="AI388" i="4"/>
  <c r="AI436" i="4" s="1"/>
  <c r="AU388" i="4"/>
  <c r="AU432" i="4" s="1"/>
  <c r="BG388" i="4"/>
  <c r="BS388" i="4"/>
  <c r="CE388" i="4"/>
  <c r="CQ432" i="4"/>
  <c r="CQ388" i="4"/>
  <c r="DC388" i="4"/>
  <c r="DC432" i="4" s="1"/>
  <c r="DO388" i="4"/>
  <c r="EA388" i="4"/>
  <c r="EM388" i="4"/>
  <c r="EY388" i="4"/>
  <c r="EY432" i="4"/>
  <c r="FK432" i="4"/>
  <c r="FK388" i="4"/>
  <c r="FW432" i="4"/>
  <c r="FW388" i="4"/>
  <c r="GI388" i="4"/>
  <c r="GI436" i="4" s="1"/>
  <c r="GU388" i="4"/>
  <c r="HG388" i="4"/>
  <c r="HG434" i="4" s="1"/>
  <c r="HG432" i="4"/>
  <c r="HS388" i="4"/>
  <c r="IE388" i="4"/>
  <c r="IE432" i="4" s="1"/>
  <c r="IQ432" i="4"/>
  <c r="IQ388" i="4"/>
  <c r="JC388" i="4"/>
  <c r="JO388" i="4"/>
  <c r="JO432" i="4"/>
  <c r="KA388" i="4"/>
  <c r="KA432" i="4"/>
  <c r="KM388" i="4"/>
  <c r="KY432" i="4"/>
  <c r="KY388" i="4"/>
  <c r="LK432" i="4"/>
  <c r="LK388" i="4"/>
  <c r="LK436" i="4" s="1"/>
  <c r="LW388" i="4"/>
  <c r="LW436" i="4" s="1"/>
  <c r="MI388" i="4"/>
  <c r="MI434" i="4" s="1"/>
  <c r="MU388" i="4"/>
  <c r="MU433" i="4" s="1"/>
  <c r="NG388" i="4"/>
  <c r="NS432" i="4"/>
  <c r="NS388" i="4"/>
  <c r="D433" i="4"/>
  <c r="D388" i="4"/>
  <c r="D437" i="4" s="1"/>
  <c r="AN388" i="4"/>
  <c r="AN434" i="4" s="1"/>
  <c r="AN433" i="4"/>
  <c r="AZ388" i="4"/>
  <c r="AZ434" i="4" s="1"/>
  <c r="BL388" i="4"/>
  <c r="BL437" i="4" s="1"/>
  <c r="BX433" i="4"/>
  <c r="BX388" i="4"/>
  <c r="BX437" i="4" s="1"/>
  <c r="DH388" i="4"/>
  <c r="DH434" i="4" s="1"/>
  <c r="DT388" i="4"/>
  <c r="DT433" i="4" s="1"/>
  <c r="EF388" i="4"/>
  <c r="ER388" i="4"/>
  <c r="ER434" i="4" s="1"/>
  <c r="GB433" i="4"/>
  <c r="GB388" i="4"/>
  <c r="GB434" i="4" s="1"/>
  <c r="GN388" i="4"/>
  <c r="GN433" i="4" s="1"/>
  <c r="GZ388" i="4"/>
  <c r="HL388" i="4"/>
  <c r="HL437" i="4" s="1"/>
  <c r="IV433" i="4"/>
  <c r="IV388" i="4"/>
  <c r="IV431" i="4" s="1"/>
  <c r="JH433" i="4"/>
  <c r="JH388" i="4"/>
  <c r="JH434" i="4" s="1"/>
  <c r="JT388" i="4"/>
  <c r="JT434" i="4" s="1"/>
  <c r="KF388" i="4"/>
  <c r="KF437" i="4" s="1"/>
  <c r="LP388" i="4"/>
  <c r="LP437" i="4" s="1"/>
  <c r="LP433" i="4"/>
  <c r="MB433" i="4"/>
  <c r="MB388" i="4"/>
  <c r="MN433" i="4"/>
  <c r="MN388" i="4"/>
  <c r="MZ388" i="4"/>
  <c r="MZ431" i="4" s="1"/>
  <c r="I434" i="4"/>
  <c r="U434" i="4"/>
  <c r="AS434" i="4"/>
  <c r="BE434" i="4"/>
  <c r="BQ434" i="4"/>
  <c r="CC434" i="4"/>
  <c r="CO434" i="4"/>
  <c r="EW434" i="4"/>
  <c r="GQ424" i="4"/>
  <c r="GQ426" i="4"/>
  <c r="GS434" i="4"/>
  <c r="HQ434" i="4"/>
  <c r="IC434" i="4"/>
  <c r="JA434" i="4"/>
  <c r="JM434" i="4"/>
  <c r="JY434" i="4"/>
  <c r="KK434" i="4"/>
  <c r="MG434" i="4"/>
  <c r="MS434" i="4"/>
  <c r="NE434" i="4"/>
  <c r="NQ434" i="4"/>
  <c r="AX435" i="4"/>
  <c r="GL435" i="4"/>
  <c r="GX435" i="4"/>
  <c r="JR435" i="4"/>
  <c r="S436" i="4"/>
  <c r="AE436" i="4"/>
  <c r="BO436" i="4"/>
  <c r="CA436" i="4"/>
  <c r="CM436" i="4"/>
  <c r="CY436" i="4"/>
  <c r="EU436" i="4"/>
  <c r="FS436" i="4"/>
  <c r="HC436" i="4"/>
  <c r="JW436" i="4"/>
  <c r="KI436" i="4"/>
  <c r="LG436" i="4"/>
  <c r="NC436" i="4"/>
  <c r="OA436" i="4"/>
  <c r="NK414" i="4"/>
  <c r="NK417" i="4"/>
  <c r="HQ421" i="4"/>
  <c r="BO424" i="4"/>
  <c r="BO426" i="4"/>
  <c r="KN427" i="4"/>
  <c r="KN422" i="4"/>
  <c r="KN423" i="4"/>
  <c r="KN425" i="4"/>
  <c r="JE426" i="4"/>
  <c r="JE427" i="4"/>
  <c r="JE422" i="4"/>
  <c r="HV417" i="4"/>
  <c r="BI416" i="4"/>
  <c r="BI414" i="4"/>
  <c r="HR427" i="4"/>
  <c r="HR425" i="4"/>
  <c r="NL415" i="4"/>
  <c r="NL417" i="4"/>
  <c r="HY417" i="4"/>
  <c r="HY412" i="4"/>
  <c r="FL423" i="4"/>
  <c r="FL425" i="4"/>
  <c r="FL422" i="4"/>
  <c r="AZ411" i="4"/>
  <c r="BL411" i="4"/>
  <c r="CV411" i="4"/>
  <c r="DH411" i="4"/>
  <c r="DT411" i="4"/>
  <c r="EF411" i="4"/>
  <c r="FD411" i="4"/>
  <c r="GB411" i="4"/>
  <c r="GN411" i="4"/>
  <c r="GZ411" i="4"/>
  <c r="JT411" i="4"/>
  <c r="KF411" i="4"/>
  <c r="KR411" i="4"/>
  <c r="NL411" i="4"/>
  <c r="I368" i="4"/>
  <c r="I413" i="4" s="1"/>
  <c r="I412" i="4"/>
  <c r="U368" i="4"/>
  <c r="U416" i="4" s="1"/>
  <c r="AG368" i="4"/>
  <c r="AG413" i="4" s="1"/>
  <c r="AS368" i="4"/>
  <c r="AS413" i="4" s="1"/>
  <c r="AS412" i="4"/>
  <c r="BE368" i="4"/>
  <c r="BE413" i="4" s="1"/>
  <c r="BQ368" i="4"/>
  <c r="BQ412" i="4"/>
  <c r="CC368" i="4"/>
  <c r="CC412" i="4"/>
  <c r="CO368" i="4"/>
  <c r="CO413" i="4" s="1"/>
  <c r="DA368" i="4"/>
  <c r="DA412" i="4" s="1"/>
  <c r="DM368" i="4"/>
  <c r="DM412" i="4"/>
  <c r="DY368" i="4"/>
  <c r="DY413" i="4" s="1"/>
  <c r="EK368" i="4"/>
  <c r="EK412" i="4"/>
  <c r="EW368" i="4"/>
  <c r="EW416" i="4" s="1"/>
  <c r="EW412" i="4"/>
  <c r="FI412" i="4"/>
  <c r="FI368" i="4"/>
  <c r="FI413" i="4" s="1"/>
  <c r="FU368" i="4"/>
  <c r="FU416" i="4" s="1"/>
  <c r="GG368" i="4"/>
  <c r="GG413" i="4" s="1"/>
  <c r="GG412" i="4"/>
  <c r="GS368" i="4"/>
  <c r="GS413" i="4" s="1"/>
  <c r="GM433" i="4"/>
  <c r="GM388" i="4"/>
  <c r="GY388" i="4"/>
  <c r="GY432" i="4" s="1"/>
  <c r="HK388" i="4"/>
  <c r="HK436" i="4" s="1"/>
  <c r="HW433" i="4"/>
  <c r="HW388" i="4"/>
  <c r="II433" i="4"/>
  <c r="II388" i="4"/>
  <c r="II434" i="4" s="1"/>
  <c r="IU433" i="4"/>
  <c r="IU388" i="4"/>
  <c r="JG433" i="4"/>
  <c r="JG388" i="4"/>
  <c r="JS388" i="4"/>
  <c r="KE388" i="4"/>
  <c r="KE432" i="4" s="1"/>
  <c r="KQ433" i="4"/>
  <c r="KQ388" i="4"/>
  <c r="LC433" i="4"/>
  <c r="LC388" i="4"/>
  <c r="LO433" i="4"/>
  <c r="LO388" i="4"/>
  <c r="MA433" i="4"/>
  <c r="MA388" i="4"/>
  <c r="MM388" i="4"/>
  <c r="MY388" i="4"/>
  <c r="NK433" i="4"/>
  <c r="NK388" i="4"/>
  <c r="NK436" i="4" s="1"/>
  <c r="NW433" i="4"/>
  <c r="NW388" i="4"/>
  <c r="NW434" i="4" s="1"/>
  <c r="CL436" i="4"/>
  <c r="IF433" i="4"/>
  <c r="IF436" i="4"/>
  <c r="GX431" i="4"/>
  <c r="HC432" i="4"/>
  <c r="BF435" i="4"/>
  <c r="CD435" i="4"/>
  <c r="DZ435" i="4"/>
  <c r="MT435" i="4"/>
  <c r="NR435" i="4"/>
  <c r="AM436" i="4"/>
  <c r="IU436" i="4"/>
  <c r="X427" i="4"/>
  <c r="X423" i="4"/>
  <c r="J437" i="4"/>
  <c r="BF437" i="4"/>
  <c r="CD437" i="4"/>
  <c r="CP437" i="4"/>
  <c r="DB437" i="4"/>
  <c r="DN437" i="4"/>
  <c r="EL437" i="4"/>
  <c r="EX437" i="4"/>
  <c r="GT437" i="4"/>
  <c r="HE368" i="4"/>
  <c r="HE416" i="4" s="1"/>
  <c r="HE412" i="4"/>
  <c r="HQ368" i="4"/>
  <c r="HQ413" i="4" s="1"/>
  <c r="HQ412" i="4"/>
  <c r="IC412" i="4"/>
  <c r="IC368" i="4"/>
  <c r="IO368" i="4"/>
  <c r="JA412" i="4"/>
  <c r="JA368" i="4"/>
  <c r="JA413" i="4" s="1"/>
  <c r="JM412" i="4"/>
  <c r="JM368" i="4"/>
  <c r="JM414" i="4" s="1"/>
  <c r="JY368" i="4"/>
  <c r="JY416" i="4" s="1"/>
  <c r="JY412" i="4"/>
  <c r="KK368" i="4"/>
  <c r="KK413" i="4" s="1"/>
  <c r="KW368" i="4"/>
  <c r="KW416" i="4" s="1"/>
  <c r="LU368" i="4"/>
  <c r="LU413" i="4" s="1"/>
  <c r="MG412" i="4"/>
  <c r="MG368" i="4"/>
  <c r="MG413" i="4" s="1"/>
  <c r="MS368" i="4"/>
  <c r="MS415" i="4" s="1"/>
  <c r="NE368" i="4"/>
  <c r="NE412" i="4"/>
  <c r="NQ368" i="4"/>
  <c r="NQ413" i="4" s="1"/>
  <c r="NQ412" i="4"/>
  <c r="N413" i="4"/>
  <c r="N368" i="4"/>
  <c r="N417" i="4" s="1"/>
  <c r="Z413" i="4"/>
  <c r="Z368" i="4"/>
  <c r="Z414" i="4" s="1"/>
  <c r="AL413" i="4"/>
  <c r="AL368" i="4"/>
  <c r="AL412" i="4" s="1"/>
  <c r="AX413" i="4"/>
  <c r="AX368" i="4"/>
  <c r="AX417" i="4" s="1"/>
  <c r="BJ368" i="4"/>
  <c r="BV368" i="4"/>
  <c r="CH413" i="4"/>
  <c r="CH368" i="4"/>
  <c r="CH414" i="4" s="1"/>
  <c r="CT413" i="4"/>
  <c r="CT368" i="4"/>
  <c r="DF413" i="4"/>
  <c r="DR368" i="4"/>
  <c r="DR413" i="4" s="1"/>
  <c r="ED368" i="4"/>
  <c r="FB368" i="4"/>
  <c r="FB414" i="4" s="1"/>
  <c r="FN413" i="4"/>
  <c r="FN368" i="4"/>
  <c r="FN412" i="4" s="1"/>
  <c r="FZ413" i="4"/>
  <c r="FZ368" i="4"/>
  <c r="FZ417" i="4" s="1"/>
  <c r="GL413" i="4"/>
  <c r="GL368" i="4"/>
  <c r="GL412" i="4" s="1"/>
  <c r="HJ368" i="4"/>
  <c r="HV413" i="4"/>
  <c r="IH368" i="4"/>
  <c r="IT413" i="4"/>
  <c r="IT368" i="4"/>
  <c r="IT412" i="4" s="1"/>
  <c r="JF413" i="4"/>
  <c r="JF368" i="4"/>
  <c r="KD368" i="4"/>
  <c r="KD415" i="4" s="1"/>
  <c r="KP368" i="4"/>
  <c r="KP417" i="4" s="1"/>
  <c r="KP413" i="4"/>
  <c r="LB413" i="4"/>
  <c r="LN368" i="4"/>
  <c r="ML413" i="4"/>
  <c r="ML368" i="4"/>
  <c r="MX413" i="4"/>
  <c r="MX368" i="4"/>
  <c r="NJ413" i="4"/>
  <c r="NV368" i="4"/>
  <c r="AE414" i="4"/>
  <c r="AQ414" i="4"/>
  <c r="BC414" i="4"/>
  <c r="CM414" i="4"/>
  <c r="DW368" i="4"/>
  <c r="DW415" i="4" s="1"/>
  <c r="EI414" i="4"/>
  <c r="FG414" i="4"/>
  <c r="GE414" i="4"/>
  <c r="IA414" i="4"/>
  <c r="IM414" i="4"/>
  <c r="JW414" i="4"/>
  <c r="KU414" i="4"/>
  <c r="LS414" i="4"/>
  <c r="MQ414" i="4"/>
  <c r="NC414" i="4"/>
  <c r="BT415" i="4"/>
  <c r="CF415" i="4"/>
  <c r="CR415" i="4"/>
  <c r="DD415" i="4"/>
  <c r="FL415" i="4"/>
  <c r="HH415" i="4"/>
  <c r="HT415" i="4"/>
  <c r="IR415" i="4"/>
  <c r="KZ415" i="4"/>
  <c r="G368" i="4"/>
  <c r="G414" i="4" s="1"/>
  <c r="BM412" i="4"/>
  <c r="BM417" i="4"/>
  <c r="IL415" i="4"/>
  <c r="IL413" i="4"/>
  <c r="IL417" i="4"/>
  <c r="LI412" i="4"/>
  <c r="BN413" i="4"/>
  <c r="BN415" i="4"/>
  <c r="BN417" i="4"/>
  <c r="EI368" i="4"/>
  <c r="BQ425" i="4"/>
  <c r="BQ422" i="4"/>
  <c r="MM425" i="4"/>
  <c r="MM421" i="4"/>
  <c r="CE441" i="4"/>
  <c r="A440" i="4"/>
  <c r="B491" i="4"/>
  <c r="A490" i="4" s="1"/>
  <c r="F411" i="4"/>
  <c r="CX411" i="4"/>
  <c r="FR411" i="4"/>
  <c r="HZ411" i="4"/>
  <c r="IL411" i="4"/>
  <c r="K368" i="4"/>
  <c r="K412" i="4"/>
  <c r="W368" i="4"/>
  <c r="W412" i="4" s="1"/>
  <c r="AI368" i="4"/>
  <c r="AU368" i="4"/>
  <c r="AU416" i="4" s="1"/>
  <c r="AU412" i="4"/>
  <c r="BS368" i="4"/>
  <c r="BS412" i="4" s="1"/>
  <c r="CE368" i="4"/>
  <c r="CE416" i="4" s="1"/>
  <c r="CE412" i="4"/>
  <c r="CQ368" i="4"/>
  <c r="CQ412" i="4"/>
  <c r="DC412" i="4"/>
  <c r="DC368" i="4"/>
  <c r="DO368" i="4"/>
  <c r="EA368" i="4"/>
  <c r="EA411" i="4" s="1"/>
  <c r="EA412" i="4"/>
  <c r="EM368" i="4"/>
  <c r="EM411" i="4" s="1"/>
  <c r="EY368" i="4"/>
  <c r="EY412" i="4"/>
  <c r="FK368" i="4"/>
  <c r="FK411" i="4" s="1"/>
  <c r="FK412" i="4"/>
  <c r="FW368" i="4"/>
  <c r="FW412" i="4" s="1"/>
  <c r="GI368" i="4"/>
  <c r="GU368" i="4"/>
  <c r="GU412" i="4" s="1"/>
  <c r="HG368" i="4"/>
  <c r="HG412" i="4" s="1"/>
  <c r="HS368" i="4"/>
  <c r="HS416" i="4" s="1"/>
  <c r="HS412" i="4"/>
  <c r="IE368" i="4"/>
  <c r="IE416" i="4" s="1"/>
  <c r="IQ368" i="4"/>
  <c r="IQ412" i="4" s="1"/>
  <c r="JC368" i="4"/>
  <c r="JO368" i="4"/>
  <c r="JO412" i="4"/>
  <c r="KA368" i="4"/>
  <c r="KA411" i="4" s="1"/>
  <c r="KM368" i="4"/>
  <c r="KM411" i="4" s="1"/>
  <c r="KM412" i="4"/>
  <c r="KY368" i="4"/>
  <c r="KY416" i="4" s="1"/>
  <c r="KY412" i="4"/>
  <c r="LK368" i="4"/>
  <c r="LK413" i="4" s="1"/>
  <c r="LW368" i="4"/>
  <c r="MI368" i="4"/>
  <c r="MI412" i="4"/>
  <c r="MU368" i="4"/>
  <c r="MU412" i="4" s="1"/>
  <c r="NG368" i="4"/>
  <c r="NG416" i="4" s="1"/>
  <c r="NG412" i="4"/>
  <c r="NS368" i="4"/>
  <c r="NS416" i="4" s="1"/>
  <c r="NS412" i="4"/>
  <c r="D413" i="4"/>
  <c r="D368" i="4"/>
  <c r="D412" i="4" s="1"/>
  <c r="P413" i="4"/>
  <c r="P368" i="4"/>
  <c r="P411" i="4" s="1"/>
  <c r="AB368" i="4"/>
  <c r="AB415" i="4" s="1"/>
  <c r="AB413" i="4"/>
  <c r="AN368" i="4"/>
  <c r="AN412" i="4" s="1"/>
  <c r="AZ413" i="4"/>
  <c r="BL413" i="4"/>
  <c r="BX368" i="4"/>
  <c r="CJ413" i="4"/>
  <c r="CJ368" i="4"/>
  <c r="CV413" i="4"/>
  <c r="DH413" i="4"/>
  <c r="DT368" i="4"/>
  <c r="EF368" i="4"/>
  <c r="ER368" i="4"/>
  <c r="ER417" i="4" s="1"/>
  <c r="FD368" i="4"/>
  <c r="FD415" i="4" s="1"/>
  <c r="FD413" i="4"/>
  <c r="FP413" i="4"/>
  <c r="FP368" i="4"/>
  <c r="FP417" i="4" s="1"/>
  <c r="GB413" i="4"/>
  <c r="GN413" i="4"/>
  <c r="GZ368" i="4"/>
  <c r="HL368" i="4"/>
  <c r="HL411" i="4" s="1"/>
  <c r="HX413" i="4"/>
  <c r="IJ368" i="4"/>
  <c r="IJ413" i="4" s="1"/>
  <c r="IV368" i="4"/>
  <c r="JH368" i="4"/>
  <c r="JT368" i="4"/>
  <c r="JT413" i="4" s="1"/>
  <c r="KF413" i="4"/>
  <c r="KF368" i="4"/>
  <c r="KF412" i="4" s="1"/>
  <c r="KR413" i="4"/>
  <c r="KR368" i="4"/>
  <c r="LD413" i="4"/>
  <c r="LP368" i="4"/>
  <c r="LP412" i="4" s="1"/>
  <c r="MB413" i="4"/>
  <c r="MB368" i="4"/>
  <c r="MN368" i="4"/>
  <c r="MZ368" i="4"/>
  <c r="NL413" i="4"/>
  <c r="NX413" i="4"/>
  <c r="U414" i="4"/>
  <c r="AS414" i="4"/>
  <c r="BE414" i="4"/>
  <c r="BQ414" i="4"/>
  <c r="CC414" i="4"/>
  <c r="DM414" i="4"/>
  <c r="EK414" i="4"/>
  <c r="FI414" i="4"/>
  <c r="GG414" i="4"/>
  <c r="GS414" i="4"/>
  <c r="HQ414" i="4"/>
  <c r="IC414" i="4"/>
  <c r="IO414" i="4"/>
  <c r="JA414" i="4"/>
  <c r="KW414" i="4"/>
  <c r="LI414" i="4"/>
  <c r="LU414" i="4"/>
  <c r="MG414" i="4"/>
  <c r="NE414" i="4"/>
  <c r="NQ414" i="4"/>
  <c r="N415" i="4"/>
  <c r="Z415" i="4"/>
  <c r="AL415" i="4"/>
  <c r="AX415" i="4"/>
  <c r="BV415" i="4"/>
  <c r="CT415" i="4"/>
  <c r="DF415" i="4"/>
  <c r="ED415" i="4"/>
  <c r="FN415" i="4"/>
  <c r="FZ415" i="4"/>
  <c r="GL415" i="4"/>
  <c r="HJ415" i="4"/>
  <c r="HV415" i="4"/>
  <c r="IH415" i="4"/>
  <c r="IT415" i="4"/>
  <c r="JF415" i="4"/>
  <c r="KP415" i="4"/>
  <c r="LB415" i="4"/>
  <c r="MX415" i="4"/>
  <c r="NJ415" i="4"/>
  <c r="NV415" i="4"/>
  <c r="G416" i="4"/>
  <c r="AE416" i="4"/>
  <c r="AQ416" i="4"/>
  <c r="CM416" i="4"/>
  <c r="EI416" i="4"/>
  <c r="FG416" i="4"/>
  <c r="HC416" i="4"/>
  <c r="IA416" i="4"/>
  <c r="IM416" i="4"/>
  <c r="JW416" i="4"/>
  <c r="KI416" i="4"/>
  <c r="KU416" i="4"/>
  <c r="LS416" i="4"/>
  <c r="MQ416" i="4"/>
  <c r="NC416" i="4"/>
  <c r="L417" i="4"/>
  <c r="AJ417" i="4"/>
  <c r="AV417" i="4"/>
  <c r="BH417" i="4"/>
  <c r="BT417" i="4"/>
  <c r="CF417" i="4"/>
  <c r="CR417" i="4"/>
  <c r="DD417" i="4"/>
  <c r="EZ417" i="4"/>
  <c r="FL417" i="4"/>
  <c r="FX417" i="4"/>
  <c r="GJ417" i="4"/>
  <c r="GV417" i="4"/>
  <c r="HH417" i="4"/>
  <c r="HT417" i="4"/>
  <c r="IR417" i="4"/>
  <c r="KZ417" i="4"/>
  <c r="MV417" i="4"/>
  <c r="NH417" i="4"/>
  <c r="NT417" i="4"/>
  <c r="LS368" i="4"/>
  <c r="NU432" i="4"/>
  <c r="NU434" i="4"/>
  <c r="KA457" i="4"/>
  <c r="KA451" i="4"/>
  <c r="G411" i="4"/>
  <c r="AE411" i="4"/>
  <c r="AQ411" i="4"/>
  <c r="BC411" i="4"/>
  <c r="CM411" i="4"/>
  <c r="EI411" i="4"/>
  <c r="FG411" i="4"/>
  <c r="GE411" i="4"/>
  <c r="HC411" i="4"/>
  <c r="HO411" i="4"/>
  <c r="IA411" i="4"/>
  <c r="JW411" i="4"/>
  <c r="KU411" i="4"/>
  <c r="LS411" i="4"/>
  <c r="MQ411" i="4"/>
  <c r="NC411" i="4"/>
  <c r="L412" i="4"/>
  <c r="L368" i="4"/>
  <c r="L415" i="4" s="1"/>
  <c r="X368" i="4"/>
  <c r="X415" i="4" s="1"/>
  <c r="AJ368" i="4"/>
  <c r="AV368" i="4"/>
  <c r="AV412" i="4"/>
  <c r="BH414" i="4"/>
  <c r="BH411" i="4"/>
  <c r="BH416" i="4"/>
  <c r="BT368" i="4"/>
  <c r="BT412" i="4" s="1"/>
  <c r="CF368" i="4"/>
  <c r="CR368" i="4"/>
  <c r="CR416" i="4" s="1"/>
  <c r="CR412" i="4"/>
  <c r="DD368" i="4"/>
  <c r="DD411" i="4" s="1"/>
  <c r="DD412" i="4"/>
  <c r="DP368" i="4"/>
  <c r="EB368" i="4"/>
  <c r="EN368" i="4"/>
  <c r="EZ368" i="4"/>
  <c r="FL368" i="4"/>
  <c r="FL412" i="4"/>
  <c r="FX368" i="4"/>
  <c r="FX412" i="4"/>
  <c r="GJ368" i="4"/>
  <c r="GV412" i="4"/>
  <c r="GV368" i="4"/>
  <c r="GV416" i="4" s="1"/>
  <c r="HH368" i="4"/>
  <c r="HH414" i="4" s="1"/>
  <c r="HT368" i="4"/>
  <c r="HT416" i="4" s="1"/>
  <c r="IF368" i="4"/>
  <c r="IR368" i="4"/>
  <c r="IR412" i="4"/>
  <c r="JD368" i="4"/>
  <c r="JP368" i="4"/>
  <c r="KB368" i="4"/>
  <c r="KN368" i="4"/>
  <c r="KN411" i="4" s="1"/>
  <c r="KZ368" i="4"/>
  <c r="KZ416" i="4" s="1"/>
  <c r="KZ412" i="4"/>
  <c r="LL368" i="4"/>
  <c r="LL412" i="4"/>
  <c r="LX368" i="4"/>
  <c r="LX417" i="4" s="1"/>
  <c r="MJ368" i="4"/>
  <c r="MV368" i="4"/>
  <c r="MV411" i="4" s="1"/>
  <c r="NH368" i="4"/>
  <c r="NT368" i="4"/>
  <c r="NT412" i="4"/>
  <c r="E368" i="4"/>
  <c r="Q413" i="4"/>
  <c r="AO413" i="4"/>
  <c r="AO368" i="4"/>
  <c r="AO412" i="4" s="1"/>
  <c r="BA368" i="4"/>
  <c r="BM413" i="4"/>
  <c r="BY413" i="4"/>
  <c r="BY368" i="4"/>
  <c r="CK413" i="4"/>
  <c r="CK368" i="4"/>
  <c r="CK417" i="4" s="1"/>
  <c r="CW413" i="4"/>
  <c r="DI413" i="4"/>
  <c r="DU368" i="4"/>
  <c r="EG413" i="4"/>
  <c r="EG368" i="4"/>
  <c r="EG412" i="4" s="1"/>
  <c r="FE368" i="4"/>
  <c r="FE412" i="4" s="1"/>
  <c r="FQ368" i="4"/>
  <c r="FQ411" i="4" s="1"/>
  <c r="GC368" i="4"/>
  <c r="GO413" i="4"/>
  <c r="GO368" i="4"/>
  <c r="GO412" i="4" s="1"/>
  <c r="HA413" i="4"/>
  <c r="HA368" i="4"/>
  <c r="HM368" i="4"/>
  <c r="HM417" i="4" s="1"/>
  <c r="HY413" i="4"/>
  <c r="IK413" i="4"/>
  <c r="IK368" i="4"/>
  <c r="IW413" i="4"/>
  <c r="IW368" i="4"/>
  <c r="IW415" i="4" s="1"/>
  <c r="JI368" i="4"/>
  <c r="JU368" i="4"/>
  <c r="KG413" i="4"/>
  <c r="KG368" i="4"/>
  <c r="KG412" i="4" s="1"/>
  <c r="KS413" i="4"/>
  <c r="KS368" i="4"/>
  <c r="KS411" i="4" s="1"/>
  <c r="LE413" i="4"/>
  <c r="LQ368" i="4"/>
  <c r="MC368" i="4"/>
  <c r="MO413" i="4"/>
  <c r="MO368" i="4"/>
  <c r="NA413" i="4"/>
  <c r="NA368" i="4"/>
  <c r="NM368" i="4"/>
  <c r="NM417" i="4" s="1"/>
  <c r="NY368" i="4"/>
  <c r="NY413" i="4" s="1"/>
  <c r="V414" i="4"/>
  <c r="AH414" i="4"/>
  <c r="AT414" i="4"/>
  <c r="CD414" i="4"/>
  <c r="CP414" i="4"/>
  <c r="DN414" i="4"/>
  <c r="FJ414" i="4"/>
  <c r="GH414" i="4"/>
  <c r="GT414" i="4"/>
  <c r="HR414" i="4"/>
  <c r="ID414" i="4"/>
  <c r="IP414" i="4"/>
  <c r="KX414" i="4"/>
  <c r="LJ414" i="4"/>
  <c r="LV414" i="4"/>
  <c r="NF414" i="4"/>
  <c r="NR414" i="4"/>
  <c r="O415" i="4"/>
  <c r="BW415" i="4"/>
  <c r="DG415" i="4"/>
  <c r="EE415" i="4"/>
  <c r="GA415" i="4"/>
  <c r="GM415" i="4"/>
  <c r="HK415" i="4"/>
  <c r="KE415" i="4"/>
  <c r="LC415" i="4"/>
  <c r="MY415" i="4"/>
  <c r="NK415" i="4"/>
  <c r="NW415" i="4"/>
  <c r="DL416" i="4"/>
  <c r="Y417" i="4"/>
  <c r="AW417" i="4"/>
  <c r="BI417" i="4"/>
  <c r="EC417" i="4"/>
  <c r="FY417" i="4"/>
  <c r="KC417" i="4"/>
  <c r="NI417" i="4"/>
  <c r="EP368" i="4"/>
  <c r="GX368" i="4"/>
  <c r="JK368" i="4"/>
  <c r="FK423" i="4"/>
  <c r="FK422" i="4"/>
  <c r="JF426" i="4"/>
  <c r="JF425" i="4"/>
  <c r="JF427" i="4"/>
  <c r="MQ424" i="4"/>
  <c r="MQ426" i="4"/>
  <c r="MQ427" i="4"/>
  <c r="GE451" i="4"/>
  <c r="L408" i="4"/>
  <c r="X408" i="4"/>
  <c r="AJ408" i="4"/>
  <c r="AV452" i="4"/>
  <c r="AV408" i="4"/>
  <c r="AV453" i="4" s="1"/>
  <c r="BH452" i="4"/>
  <c r="BH408" i="4"/>
  <c r="BT408" i="4"/>
  <c r="CF408" i="4"/>
  <c r="CR408" i="4"/>
  <c r="DD408" i="4"/>
  <c r="DP452" i="4"/>
  <c r="DP408" i="4"/>
  <c r="DP457" i="4" s="1"/>
  <c r="EB452" i="4"/>
  <c r="EB408" i="4"/>
  <c r="EB457" i="4" s="1"/>
  <c r="EN408" i="4"/>
  <c r="EZ408" i="4"/>
  <c r="FL408" i="4"/>
  <c r="FX408" i="4"/>
  <c r="GJ452" i="4"/>
  <c r="GJ408" i="4"/>
  <c r="GV452" i="4"/>
  <c r="GV408" i="4"/>
  <c r="GV457" i="4" s="1"/>
  <c r="HH408" i="4"/>
  <c r="HT408" i="4"/>
  <c r="HT452" i="4" s="1"/>
  <c r="IF408" i="4"/>
  <c r="IR408" i="4"/>
  <c r="JD452" i="4"/>
  <c r="JD408" i="4"/>
  <c r="JP452" i="4"/>
  <c r="JP408" i="4"/>
  <c r="KB408" i="4"/>
  <c r="KN408" i="4"/>
  <c r="KZ408" i="4"/>
  <c r="LL408" i="4"/>
  <c r="LL452" i="4" s="1"/>
  <c r="LX452" i="4"/>
  <c r="LX408" i="4"/>
  <c r="LX444" i="4" s="1"/>
  <c r="MJ452" i="4"/>
  <c r="MJ408" i="4"/>
  <c r="MV408" i="4"/>
  <c r="NH408" i="4"/>
  <c r="NT408" i="4"/>
  <c r="AC453" i="4"/>
  <c r="AC408" i="4"/>
  <c r="AO453" i="4"/>
  <c r="AO408" i="4"/>
  <c r="BM453" i="4"/>
  <c r="BM408" i="4"/>
  <c r="BY408" i="4"/>
  <c r="BY453" i="4" s="1"/>
  <c r="CW453" i="4"/>
  <c r="DI453" i="4"/>
  <c r="DI408" i="4"/>
  <c r="HY454" i="4"/>
  <c r="HY452" i="4"/>
  <c r="DZ457" i="4"/>
  <c r="DZ453" i="4"/>
  <c r="R413" i="4"/>
  <c r="ET413" i="4"/>
  <c r="FR413" i="4"/>
  <c r="HZ413" i="4"/>
  <c r="AN415" i="4"/>
  <c r="BL415" i="4"/>
  <c r="CV415" i="4"/>
  <c r="EF415" i="4"/>
  <c r="GN415" i="4"/>
  <c r="HX415" i="4"/>
  <c r="LP415" i="4"/>
  <c r="MN415" i="4"/>
  <c r="NX415" i="4"/>
  <c r="I416" i="4"/>
  <c r="AG416" i="4"/>
  <c r="BQ416" i="4"/>
  <c r="LI416" i="4"/>
  <c r="NQ416" i="4"/>
  <c r="AL417" i="4"/>
  <c r="BJ417" i="4"/>
  <c r="CH417" i="4"/>
  <c r="DR417" i="4"/>
  <c r="GL417" i="4"/>
  <c r="IT417" i="4"/>
  <c r="LN417" i="4"/>
  <c r="NJ417" i="4"/>
  <c r="S368" i="4"/>
  <c r="JQ414" i="4"/>
  <c r="JQ416" i="4"/>
  <c r="LZ368" i="4"/>
  <c r="LZ417" i="4" s="1"/>
  <c r="CA426" i="4"/>
  <c r="CA422" i="4"/>
  <c r="KP455" i="4"/>
  <c r="KP451" i="4"/>
  <c r="KP456" i="4"/>
  <c r="AC368" i="4"/>
  <c r="CM368" i="4"/>
  <c r="ES368" i="4"/>
  <c r="JR368" i="4"/>
  <c r="DH421" i="4"/>
  <c r="FP421" i="4"/>
  <c r="KZ433" i="4"/>
  <c r="KZ432" i="4"/>
  <c r="AW455" i="4"/>
  <c r="AW453" i="4"/>
  <c r="CV368" i="4"/>
  <c r="CV417" i="4" s="1"/>
  <c r="ET417" i="4"/>
  <c r="ET415" i="4"/>
  <c r="HN417" i="4"/>
  <c r="HN415" i="4"/>
  <c r="HN413" i="4"/>
  <c r="JI421" i="4"/>
  <c r="J422" i="4"/>
  <c r="J378" i="4"/>
  <c r="J424" i="4" s="1"/>
  <c r="V378" i="4"/>
  <c r="V425" i="4" s="1"/>
  <c r="AH378" i="4"/>
  <c r="AT422" i="4"/>
  <c r="AT378" i="4"/>
  <c r="BF378" i="4"/>
  <c r="BF427" i="4" s="1"/>
  <c r="BR422" i="4"/>
  <c r="CD378" i="4"/>
  <c r="CP378" i="4"/>
  <c r="DB422" i="4"/>
  <c r="DB378" i="4"/>
  <c r="DB427" i="4" s="1"/>
  <c r="DN422" i="4"/>
  <c r="DN378" i="4"/>
  <c r="DZ378" i="4"/>
  <c r="DZ427" i="4" s="1"/>
  <c r="DZ422" i="4"/>
  <c r="EL378" i="4"/>
  <c r="EX422" i="4"/>
  <c r="FJ422" i="4"/>
  <c r="FV378" i="4"/>
  <c r="GH422" i="4"/>
  <c r="GH378" i="4"/>
  <c r="GH421" i="4" s="1"/>
  <c r="GT378" i="4"/>
  <c r="HF378" i="4"/>
  <c r="HR422" i="4"/>
  <c r="ID422" i="4"/>
  <c r="ID378" i="4"/>
  <c r="IP422" i="4"/>
  <c r="IP378" i="4"/>
  <c r="JB422" i="4"/>
  <c r="JB378" i="4"/>
  <c r="JN378" i="4"/>
  <c r="JN422" i="4"/>
  <c r="JZ422" i="4"/>
  <c r="JZ378" i="4"/>
  <c r="KL422" i="4"/>
  <c r="KL378" i="4"/>
  <c r="KX378" i="4"/>
  <c r="KX425" i="4" s="1"/>
  <c r="LJ422" i="4"/>
  <c r="LJ378" i="4"/>
  <c r="LJ423" i="4" s="1"/>
  <c r="LV378" i="4"/>
  <c r="MH378" i="4"/>
  <c r="MH427" i="4" s="1"/>
  <c r="MH422" i="4"/>
  <c r="MT422" i="4"/>
  <c r="MT378" i="4"/>
  <c r="NF422" i="4"/>
  <c r="NF378" i="4"/>
  <c r="NR378" i="4"/>
  <c r="NR422" i="4" s="1"/>
  <c r="C423" i="4"/>
  <c r="AA423" i="4"/>
  <c r="AY423" i="4"/>
  <c r="BK423" i="4"/>
  <c r="BW423" i="4"/>
  <c r="CU378" i="4"/>
  <c r="CU421" i="4" s="1"/>
  <c r="DS423" i="4"/>
  <c r="DS378" i="4"/>
  <c r="FO423" i="4"/>
  <c r="GM423" i="4"/>
  <c r="II423" i="4"/>
  <c r="IU423" i="4"/>
  <c r="JG423" i="4"/>
  <c r="KQ423" i="4"/>
  <c r="LO423" i="4"/>
  <c r="MM423" i="4"/>
  <c r="H424" i="4"/>
  <c r="AR424" i="4"/>
  <c r="BD378" i="4"/>
  <c r="GR424" i="4"/>
  <c r="HP424" i="4"/>
  <c r="KJ424" i="4"/>
  <c r="MR424" i="4"/>
  <c r="Y425" i="4"/>
  <c r="DQ425" i="4"/>
  <c r="JE425" i="4"/>
  <c r="LM425" i="4"/>
  <c r="BS427" i="4"/>
  <c r="CS421" i="4"/>
  <c r="CS423" i="4"/>
  <c r="CS422" i="4"/>
  <c r="JK424" i="4"/>
  <c r="JK426" i="4"/>
  <c r="JK422" i="4"/>
  <c r="JK421" i="4"/>
  <c r="ET435" i="4"/>
  <c r="ET433" i="4"/>
  <c r="NG444" i="4"/>
  <c r="NG441" i="4"/>
  <c r="AX455" i="4"/>
  <c r="AX454" i="4"/>
  <c r="MV415" i="4"/>
  <c r="NH415" i="4"/>
  <c r="NT415" i="4"/>
  <c r="Q416" i="4"/>
  <c r="AO416" i="4"/>
  <c r="BM416" i="4"/>
  <c r="BY416" i="4"/>
  <c r="CK416" i="4"/>
  <c r="CW416" i="4"/>
  <c r="DI416" i="4"/>
  <c r="EG416" i="4"/>
  <c r="FE416" i="4"/>
  <c r="GC416" i="4"/>
  <c r="HA416" i="4"/>
  <c r="HM416" i="4"/>
  <c r="HY416" i="4"/>
  <c r="IK416" i="4"/>
  <c r="IW416" i="4"/>
  <c r="KG416" i="4"/>
  <c r="KS416" i="4"/>
  <c r="LE416" i="4"/>
  <c r="LQ416" i="4"/>
  <c r="MO416" i="4"/>
  <c r="NA416" i="4"/>
  <c r="NM416" i="4"/>
  <c r="NY416" i="4"/>
  <c r="J417" i="4"/>
  <c r="V417" i="4"/>
  <c r="AH417" i="4"/>
  <c r="AT417" i="4"/>
  <c r="CD417" i="4"/>
  <c r="DN417" i="4"/>
  <c r="EX417" i="4"/>
  <c r="FJ417" i="4"/>
  <c r="GH417" i="4"/>
  <c r="HR417" i="4"/>
  <c r="IP417" i="4"/>
  <c r="JB417" i="4"/>
  <c r="JN417" i="4"/>
  <c r="JZ417" i="4"/>
  <c r="KL417" i="4"/>
  <c r="KX417" i="4"/>
  <c r="LJ417" i="4"/>
  <c r="LV417" i="4"/>
  <c r="NF417" i="4"/>
  <c r="CI414" i="4"/>
  <c r="CI417" i="4"/>
  <c r="HB417" i="4"/>
  <c r="HB415" i="4"/>
  <c r="KP422" i="4"/>
  <c r="KP423" i="4"/>
  <c r="Q411" i="4"/>
  <c r="BA411" i="4"/>
  <c r="BM411" i="4"/>
  <c r="BY411" i="4"/>
  <c r="CK411" i="4"/>
  <c r="CW411" i="4"/>
  <c r="DI411" i="4"/>
  <c r="EG411" i="4"/>
  <c r="GO411" i="4"/>
  <c r="HA411" i="4"/>
  <c r="HM411" i="4"/>
  <c r="HY411" i="4"/>
  <c r="IK411" i="4"/>
  <c r="IW411" i="4"/>
  <c r="KG411" i="4"/>
  <c r="LE411" i="4"/>
  <c r="MC411" i="4"/>
  <c r="MO411" i="4"/>
  <c r="NA411" i="4"/>
  <c r="NM411" i="4"/>
  <c r="NY411" i="4"/>
  <c r="J368" i="4"/>
  <c r="V368" i="4"/>
  <c r="V412" i="4"/>
  <c r="AH368" i="4"/>
  <c r="AH412" i="4"/>
  <c r="AT368" i="4"/>
  <c r="AT412" i="4"/>
  <c r="BF368" i="4"/>
  <c r="BR412" i="4"/>
  <c r="BR368" i="4"/>
  <c r="CD368" i="4"/>
  <c r="CD416" i="4" s="1"/>
  <c r="CP368" i="4"/>
  <c r="CP417" i="4" s="1"/>
  <c r="CP412" i="4"/>
  <c r="DB368" i="4"/>
  <c r="DN368" i="4"/>
  <c r="DN416" i="4" s="1"/>
  <c r="DN412" i="4"/>
  <c r="DZ368" i="4"/>
  <c r="EL368" i="4"/>
  <c r="EL415" i="4" s="1"/>
  <c r="EX368" i="4"/>
  <c r="EX416" i="4" s="1"/>
  <c r="EX412" i="4"/>
  <c r="FJ368" i="4"/>
  <c r="FJ412" i="4"/>
  <c r="FV368" i="4"/>
  <c r="GH368" i="4"/>
  <c r="GH413" i="4" s="1"/>
  <c r="GH412" i="4"/>
  <c r="GT412" i="4"/>
  <c r="GT368" i="4"/>
  <c r="HF368" i="4"/>
  <c r="HR368" i="4"/>
  <c r="HR411" i="4" s="1"/>
  <c r="HR412" i="4"/>
  <c r="ID368" i="4"/>
  <c r="ID417" i="4" s="1"/>
  <c r="IP368" i="4"/>
  <c r="IP412" i="4"/>
  <c r="JB368" i="4"/>
  <c r="JN412" i="4"/>
  <c r="JN368" i="4"/>
  <c r="JZ412" i="4"/>
  <c r="JZ368" i="4"/>
  <c r="KL368" i="4"/>
  <c r="KL411" i="4" s="1"/>
  <c r="KX368" i="4"/>
  <c r="KX416" i="4" s="1"/>
  <c r="KX412" i="4"/>
  <c r="LJ368" i="4"/>
  <c r="LJ413" i="4" s="1"/>
  <c r="LJ412" i="4"/>
  <c r="LV368" i="4"/>
  <c r="LV412" i="4"/>
  <c r="MH368" i="4"/>
  <c r="MH414" i="4" s="1"/>
  <c r="MT368" i="4"/>
  <c r="NF368" i="4"/>
  <c r="NF412" i="4"/>
  <c r="NR368" i="4"/>
  <c r="NR417" i="4" s="1"/>
  <c r="NR412" i="4"/>
  <c r="O413" i="4"/>
  <c r="O368" i="4"/>
  <c r="O417" i="4" s="1"/>
  <c r="AA413" i="4"/>
  <c r="AA368" i="4"/>
  <c r="AM413" i="4"/>
  <c r="AY413" i="4"/>
  <c r="AY368" i="4"/>
  <c r="BK368" i="4"/>
  <c r="BK414" i="4" s="1"/>
  <c r="BW368" i="4"/>
  <c r="CI413" i="4"/>
  <c r="CU413" i="4"/>
  <c r="CU368" i="4"/>
  <c r="CU414" i="4" s="1"/>
  <c r="DG413" i="4"/>
  <c r="DG368" i="4"/>
  <c r="DS413" i="4"/>
  <c r="EE413" i="4"/>
  <c r="EQ413" i="4"/>
  <c r="FC368" i="4"/>
  <c r="FC414" i="4" s="1"/>
  <c r="GA413" i="4"/>
  <c r="GM413" i="4"/>
  <c r="GY413" i="4"/>
  <c r="HK368" i="4"/>
  <c r="HK414" i="4" s="1"/>
  <c r="HK413" i="4"/>
  <c r="HW413" i="4"/>
  <c r="HW368" i="4"/>
  <c r="II368" i="4"/>
  <c r="II413" i="4"/>
  <c r="IU368" i="4"/>
  <c r="IU414" i="4" s="1"/>
  <c r="JG413" i="4"/>
  <c r="JS413" i="4"/>
  <c r="KE368" i="4"/>
  <c r="KQ368" i="4"/>
  <c r="KQ417" i="4" s="1"/>
  <c r="KQ413" i="4"/>
  <c r="LC413" i="4"/>
  <c r="LO368" i="4"/>
  <c r="LO414" i="4" s="1"/>
  <c r="MA413" i="4"/>
  <c r="MM368" i="4"/>
  <c r="MM414" i="4" s="1"/>
  <c r="MY368" i="4"/>
  <c r="NK413" i="4"/>
  <c r="NW413" i="4"/>
  <c r="NW368" i="4"/>
  <c r="NW414" i="4" s="1"/>
  <c r="AR414" i="4"/>
  <c r="DX414" i="4"/>
  <c r="FT414" i="4"/>
  <c r="M415" i="4"/>
  <c r="Y415" i="4"/>
  <c r="AW415" i="4"/>
  <c r="BI415" i="4"/>
  <c r="BU415" i="4"/>
  <c r="CG415" i="4"/>
  <c r="EO415" i="4"/>
  <c r="FM415" i="4"/>
  <c r="GW415" i="4"/>
  <c r="IS415" i="4"/>
  <c r="JQ415" i="4"/>
  <c r="KC415" i="4"/>
  <c r="LA415" i="4"/>
  <c r="LY415" i="4"/>
  <c r="MW415" i="4"/>
  <c r="NI415" i="4"/>
  <c r="NU415" i="4"/>
  <c r="F416" i="4"/>
  <c r="R416" i="4"/>
  <c r="AP416" i="4"/>
  <c r="BN416" i="4"/>
  <c r="CL416" i="4"/>
  <c r="CX416" i="4"/>
  <c r="EH416" i="4"/>
  <c r="ET416" i="4"/>
  <c r="FR416" i="4"/>
  <c r="HB416" i="4"/>
  <c r="HN416" i="4"/>
  <c r="HZ416" i="4"/>
  <c r="IL416" i="4"/>
  <c r="IX416" i="4"/>
  <c r="KT416" i="4"/>
  <c r="NZ416" i="4"/>
  <c r="K417" i="4"/>
  <c r="W417" i="4"/>
  <c r="AI417" i="4"/>
  <c r="AU417" i="4"/>
  <c r="BG417" i="4"/>
  <c r="BS417" i="4"/>
  <c r="CE417" i="4"/>
  <c r="CQ417" i="4"/>
  <c r="EA417" i="4"/>
  <c r="EM417" i="4"/>
  <c r="EY417" i="4"/>
  <c r="FK417" i="4"/>
  <c r="FW417" i="4"/>
  <c r="GI417" i="4"/>
  <c r="GU417" i="4"/>
  <c r="HG417" i="4"/>
  <c r="HS417" i="4"/>
  <c r="JC417" i="4"/>
  <c r="JO417" i="4"/>
  <c r="KA417" i="4"/>
  <c r="KM417" i="4"/>
  <c r="KY417" i="4"/>
  <c r="LK417" i="4"/>
  <c r="LW417" i="4"/>
  <c r="MI417" i="4"/>
  <c r="MU417" i="4"/>
  <c r="NG417" i="4"/>
  <c r="NS417" i="4"/>
  <c r="EE368" i="4"/>
  <c r="EC431" i="4"/>
  <c r="EC436" i="4"/>
  <c r="HK446" i="4"/>
  <c r="MY442" i="4"/>
  <c r="MY446" i="4"/>
  <c r="MY445" i="4"/>
  <c r="MS421" i="4"/>
  <c r="N378" i="4"/>
  <c r="N422" i="4" s="1"/>
  <c r="BJ422" i="4"/>
  <c r="BJ378" i="4"/>
  <c r="BJ423" i="4" s="1"/>
  <c r="CT422" i="4"/>
  <c r="CT378" i="4"/>
  <c r="CT423" i="4" s="1"/>
  <c r="FB378" i="4"/>
  <c r="LN422" i="4"/>
  <c r="LN378" i="4"/>
  <c r="NJ378" i="4"/>
  <c r="S378" i="4"/>
  <c r="S425" i="4" s="1"/>
  <c r="BO423" i="4"/>
  <c r="CY378" i="4"/>
  <c r="CY423" i="4" s="1"/>
  <c r="EU378" i="4"/>
  <c r="GQ423" i="4"/>
  <c r="IM378" i="4"/>
  <c r="IM423" i="4" s="1"/>
  <c r="JW423" i="4"/>
  <c r="JW378" i="4"/>
  <c r="LS378" i="4"/>
  <c r="NC423" i="4"/>
  <c r="DD424" i="4"/>
  <c r="DD378" i="4"/>
  <c r="IR424" i="4"/>
  <c r="IR378" i="4"/>
  <c r="IR422" i="4" s="1"/>
  <c r="LL424" i="4"/>
  <c r="J426" i="4"/>
  <c r="AT426" i="4"/>
  <c r="FJ426" i="4"/>
  <c r="ID426" i="4"/>
  <c r="IP426" i="4"/>
  <c r="JZ426" i="4"/>
  <c r="CS436" i="4"/>
  <c r="CS431" i="4"/>
  <c r="A360" i="4"/>
  <c r="M411" i="4"/>
  <c r="Y411" i="4"/>
  <c r="AW411" i="4"/>
  <c r="BI411" i="4"/>
  <c r="BU411" i="4"/>
  <c r="DE411" i="4"/>
  <c r="EC411" i="4"/>
  <c r="EO411" i="4"/>
  <c r="GK411" i="4"/>
  <c r="GW411" i="4"/>
  <c r="JQ411" i="4"/>
  <c r="KC411" i="4"/>
  <c r="FK413" i="4"/>
  <c r="GY417" i="4"/>
  <c r="GY414" i="4"/>
  <c r="J421" i="4"/>
  <c r="AT421" i="4"/>
  <c r="BR421" i="4"/>
  <c r="CP421" i="4"/>
  <c r="DN421" i="4"/>
  <c r="DZ421" i="4"/>
  <c r="EL421" i="4"/>
  <c r="EX421" i="4"/>
  <c r="FJ421" i="4"/>
  <c r="GT421" i="4"/>
  <c r="HR421" i="4"/>
  <c r="ID421" i="4"/>
  <c r="IP421" i="4"/>
  <c r="JN421" i="4"/>
  <c r="JZ421" i="4"/>
  <c r="KL421" i="4"/>
  <c r="KX421" i="4"/>
  <c r="LJ421" i="4"/>
  <c r="MH421" i="4"/>
  <c r="MT421" i="4"/>
  <c r="NF421" i="4"/>
  <c r="C422" i="4"/>
  <c r="C378" i="4"/>
  <c r="O378" i="4"/>
  <c r="AA422" i="4"/>
  <c r="AA378" i="4"/>
  <c r="AM422" i="4"/>
  <c r="AM378" i="4"/>
  <c r="AM424" i="4" s="1"/>
  <c r="AY422" i="4"/>
  <c r="AY378" i="4"/>
  <c r="BK422" i="4"/>
  <c r="BK378" i="4"/>
  <c r="BK421" i="4" s="1"/>
  <c r="BW422" i="4"/>
  <c r="BW378" i="4"/>
  <c r="CI378" i="4"/>
  <c r="CU422" i="4"/>
  <c r="DG378" i="4"/>
  <c r="DG422" i="4"/>
  <c r="DS422" i="4"/>
  <c r="EE378" i="4"/>
  <c r="EQ422" i="4"/>
  <c r="EQ378" i="4"/>
  <c r="EQ423" i="4" s="1"/>
  <c r="FC378" i="4"/>
  <c r="FO422" i="4"/>
  <c r="GA378" i="4"/>
  <c r="GM422" i="4"/>
  <c r="GY378" i="4"/>
  <c r="HK422" i="4"/>
  <c r="HK378" i="4"/>
  <c r="HW378" i="4"/>
  <c r="II422" i="4"/>
  <c r="II378" i="4"/>
  <c r="II421" i="4" s="1"/>
  <c r="IU422" i="4"/>
  <c r="IU378" i="4"/>
  <c r="IU421" i="4" s="1"/>
  <c r="JG422" i="4"/>
  <c r="JS378" i="4"/>
  <c r="KE422" i="4"/>
  <c r="KE378" i="4"/>
  <c r="KQ378" i="4"/>
  <c r="KQ422" i="4"/>
  <c r="LO422" i="4"/>
  <c r="LO378" i="4"/>
  <c r="MA422" i="4"/>
  <c r="MA378" i="4"/>
  <c r="MM422" i="4"/>
  <c r="MY422" i="4"/>
  <c r="MY378" i="4"/>
  <c r="MY423" i="4" s="1"/>
  <c r="NK378" i="4"/>
  <c r="NW378" i="4"/>
  <c r="H423" i="4"/>
  <c r="AR423" i="4"/>
  <c r="AR378" i="4"/>
  <c r="BP378" i="4"/>
  <c r="BP425" i="4" s="1"/>
  <c r="CB423" i="4"/>
  <c r="CB378" i="4"/>
  <c r="CB422" i="4" s="1"/>
  <c r="DL378" i="4"/>
  <c r="DL424" i="4" s="1"/>
  <c r="DX378" i="4"/>
  <c r="EJ378" i="4"/>
  <c r="EV423" i="4"/>
  <c r="EV378" i="4"/>
  <c r="GF378" i="4"/>
  <c r="GR378" i="4"/>
  <c r="GR423" i="4" s="1"/>
  <c r="HD378" i="4"/>
  <c r="HD424" i="4" s="1"/>
  <c r="HP423" i="4"/>
  <c r="IN423" i="4"/>
  <c r="IZ378" i="4"/>
  <c r="JL423" i="4"/>
  <c r="JL378" i="4"/>
  <c r="JL424" i="4" s="1"/>
  <c r="JX423" i="4"/>
  <c r="JX378" i="4"/>
  <c r="KJ423" i="4"/>
  <c r="KJ378" i="4"/>
  <c r="LT378" i="4"/>
  <c r="MF378" i="4"/>
  <c r="MR423" i="4"/>
  <c r="MR378" i="4"/>
  <c r="MR421" i="4" s="1"/>
  <c r="M378" i="4"/>
  <c r="M423" i="4" s="1"/>
  <c r="Y424" i="4"/>
  <c r="AW378" i="4"/>
  <c r="CS424" i="4"/>
  <c r="DQ378" i="4"/>
  <c r="DQ423" i="4" s="1"/>
  <c r="FM424" i="4"/>
  <c r="FM378" i="4"/>
  <c r="FY424" i="4"/>
  <c r="FY378" i="4"/>
  <c r="GK424" i="4"/>
  <c r="GK378" i="4"/>
  <c r="GK427" i="4" s="1"/>
  <c r="IG378" i="4"/>
  <c r="IS378" i="4"/>
  <c r="JE424" i="4"/>
  <c r="LA378" i="4"/>
  <c r="LM424" i="4"/>
  <c r="NI378" i="4"/>
  <c r="NI425" i="4" s="1"/>
  <c r="NU424" i="4"/>
  <c r="NU378" i="4"/>
  <c r="BS426" i="4"/>
  <c r="FK426" i="4"/>
  <c r="KA426" i="4"/>
  <c r="KM426" i="4"/>
  <c r="FO378" i="4"/>
  <c r="ND378" i="4"/>
  <c r="ND424" i="4" s="1"/>
  <c r="KH441" i="4"/>
  <c r="K442" i="4"/>
  <c r="K398" i="4"/>
  <c r="W398" i="4"/>
  <c r="AI398" i="4"/>
  <c r="AU442" i="4"/>
  <c r="AU398" i="4"/>
  <c r="BG398" i="4"/>
  <c r="BS398" i="4"/>
  <c r="CE442" i="4"/>
  <c r="CE398" i="4"/>
  <c r="CE444" i="4" s="1"/>
  <c r="CQ398" i="4"/>
  <c r="DC398" i="4"/>
  <c r="DO398" i="4"/>
  <c r="EA442" i="4"/>
  <c r="EA398" i="4"/>
  <c r="EM398" i="4"/>
  <c r="EY398" i="4"/>
  <c r="FK398" i="4"/>
  <c r="FW398" i="4"/>
  <c r="GI398" i="4"/>
  <c r="GU398" i="4"/>
  <c r="BI455" i="4"/>
  <c r="BI451" i="4"/>
  <c r="DM452" i="4"/>
  <c r="DM456" i="4"/>
  <c r="LI421" i="4"/>
  <c r="MG421" i="4"/>
  <c r="AL423" i="4"/>
  <c r="AL425" i="4"/>
  <c r="BV422" i="4"/>
  <c r="BV378" i="4"/>
  <c r="DF422" i="4"/>
  <c r="DF378" i="4"/>
  <c r="DF423" i="4" s="1"/>
  <c r="ED378" i="4"/>
  <c r="FZ378" i="4"/>
  <c r="GX422" i="4"/>
  <c r="GX378" i="4"/>
  <c r="IT422" i="4"/>
  <c r="KD378" i="4"/>
  <c r="LZ378" i="4"/>
  <c r="MX378" i="4"/>
  <c r="G423" i="4"/>
  <c r="G378" i="4"/>
  <c r="G422" i="4" s="1"/>
  <c r="DW423" i="4"/>
  <c r="FS378" i="4"/>
  <c r="FS423" i="4"/>
  <c r="HO423" i="4"/>
  <c r="IY378" i="4"/>
  <c r="KU378" i="4"/>
  <c r="ME378" i="4"/>
  <c r="OA423" i="4"/>
  <c r="OA378" i="4"/>
  <c r="HT424" i="4"/>
  <c r="HT378" i="4"/>
  <c r="AH426" i="4"/>
  <c r="BR426" i="4"/>
  <c r="DB426" i="4"/>
  <c r="EX426" i="4"/>
  <c r="GH426" i="4"/>
  <c r="HR426" i="4"/>
  <c r="JN426" i="4"/>
  <c r="NC378" i="4"/>
  <c r="NC422" i="4" s="1"/>
  <c r="BM441" i="4"/>
  <c r="CW441" i="4"/>
  <c r="B461" i="4"/>
  <c r="A460" i="4" s="1"/>
  <c r="A410" i="4"/>
  <c r="N411" i="4"/>
  <c r="Z411" i="4"/>
  <c r="AL411" i="4"/>
  <c r="AX411" i="4"/>
  <c r="BJ411" i="4"/>
  <c r="BV411" i="4"/>
  <c r="CH411" i="4"/>
  <c r="CT411" i="4"/>
  <c r="DF411" i="4"/>
  <c r="DR411" i="4"/>
  <c r="ED411" i="4"/>
  <c r="FB411" i="4"/>
  <c r="FN411" i="4"/>
  <c r="FZ411" i="4"/>
  <c r="GL411" i="4"/>
  <c r="GX411" i="4"/>
  <c r="HJ411" i="4"/>
  <c r="HV411" i="4"/>
  <c r="IH411" i="4"/>
  <c r="IT411" i="4"/>
  <c r="JF411" i="4"/>
  <c r="KP411" i="4"/>
  <c r="LB411" i="4"/>
  <c r="LZ411" i="4"/>
  <c r="ML411" i="4"/>
  <c r="MX411" i="4"/>
  <c r="NJ411" i="4"/>
  <c r="NV411" i="4"/>
  <c r="G412" i="4"/>
  <c r="AE412" i="4"/>
  <c r="AE368" i="4"/>
  <c r="AQ412" i="4"/>
  <c r="BC368" i="4"/>
  <c r="BC416" i="4" s="1"/>
  <c r="BO412" i="4"/>
  <c r="BO368" i="4"/>
  <c r="CA368" i="4"/>
  <c r="CA412" i="4"/>
  <c r="CM412" i="4"/>
  <c r="CY368" i="4"/>
  <c r="DK368" i="4"/>
  <c r="EI412" i="4"/>
  <c r="EU368" i="4"/>
  <c r="FG412" i="4"/>
  <c r="FS368" i="4"/>
  <c r="GE412" i="4"/>
  <c r="GE368" i="4"/>
  <c r="GE415" i="4" s="1"/>
  <c r="GQ412" i="4"/>
  <c r="GQ368" i="4"/>
  <c r="GQ415" i="4" s="1"/>
  <c r="HC412" i="4"/>
  <c r="HC368" i="4"/>
  <c r="HC415" i="4" s="1"/>
  <c r="HO412" i="4"/>
  <c r="HO368" i="4"/>
  <c r="HO415" i="4" s="1"/>
  <c r="IA412" i="4"/>
  <c r="IM412" i="4"/>
  <c r="IY412" i="4"/>
  <c r="IY368" i="4"/>
  <c r="JW412" i="4"/>
  <c r="KI412" i="4"/>
  <c r="KI368" i="4"/>
  <c r="KI411" i="4" s="1"/>
  <c r="KU412" i="4"/>
  <c r="LG368" i="4"/>
  <c r="LS412" i="4"/>
  <c r="ME368" i="4"/>
  <c r="ME412" i="4" s="1"/>
  <c r="MQ412" i="4"/>
  <c r="NC412" i="4"/>
  <c r="NO412" i="4"/>
  <c r="NO368" i="4"/>
  <c r="L413" i="4"/>
  <c r="X413" i="4"/>
  <c r="AV413" i="4"/>
  <c r="BH413" i="4"/>
  <c r="BT413" i="4"/>
  <c r="CF413" i="4"/>
  <c r="CR413" i="4"/>
  <c r="DD413" i="4"/>
  <c r="DP413" i="4"/>
  <c r="EB413" i="4"/>
  <c r="EN413" i="4"/>
  <c r="EZ413" i="4"/>
  <c r="FL413" i="4"/>
  <c r="GV413" i="4"/>
  <c r="HH413" i="4"/>
  <c r="HT413" i="4"/>
  <c r="IF413" i="4"/>
  <c r="IR413" i="4"/>
  <c r="JD413" i="4"/>
  <c r="JP413" i="4"/>
  <c r="KB413" i="4"/>
  <c r="KN413" i="4"/>
  <c r="KZ413" i="4"/>
  <c r="LL413" i="4"/>
  <c r="MV413" i="4"/>
  <c r="NH413" i="4"/>
  <c r="NT413" i="4"/>
  <c r="E414" i="4"/>
  <c r="Q414" i="4"/>
  <c r="AC414" i="4"/>
  <c r="AO414" i="4"/>
  <c r="BA414" i="4"/>
  <c r="BM414" i="4"/>
  <c r="BY414" i="4"/>
  <c r="CK414" i="4"/>
  <c r="CW414" i="4"/>
  <c r="DI414" i="4"/>
  <c r="DU414" i="4"/>
  <c r="EG414" i="4"/>
  <c r="ES414" i="4"/>
  <c r="FE414" i="4"/>
  <c r="FQ414" i="4"/>
  <c r="GC414" i="4"/>
  <c r="GO414" i="4"/>
  <c r="HA414" i="4"/>
  <c r="HM414" i="4"/>
  <c r="HY414" i="4"/>
  <c r="IK414" i="4"/>
  <c r="IW414" i="4"/>
  <c r="JU414" i="4"/>
  <c r="KS414" i="4"/>
  <c r="LE414" i="4"/>
  <c r="LQ414" i="4"/>
  <c r="MC414" i="4"/>
  <c r="MO414" i="4"/>
  <c r="NA414" i="4"/>
  <c r="NM414" i="4"/>
  <c r="NY414" i="4"/>
  <c r="V415" i="4"/>
  <c r="AH415" i="4"/>
  <c r="AT415" i="4"/>
  <c r="BF415" i="4"/>
  <c r="BR415" i="4"/>
  <c r="CD415" i="4"/>
  <c r="CP415" i="4"/>
  <c r="DB415" i="4"/>
  <c r="DN415" i="4"/>
  <c r="FJ415" i="4"/>
  <c r="GH415" i="4"/>
  <c r="HF415" i="4"/>
  <c r="HR415" i="4"/>
  <c r="ID415" i="4"/>
  <c r="IP415" i="4"/>
  <c r="JB415" i="4"/>
  <c r="KL415" i="4"/>
  <c r="LJ415" i="4"/>
  <c r="LV415" i="4"/>
  <c r="MH415" i="4"/>
  <c r="MT415" i="4"/>
  <c r="NF415" i="4"/>
  <c r="NR415" i="4"/>
  <c r="O416" i="4"/>
  <c r="AA416" i="4"/>
  <c r="AM416" i="4"/>
  <c r="AY416" i="4"/>
  <c r="BW416" i="4"/>
  <c r="CI416" i="4"/>
  <c r="CU416" i="4"/>
  <c r="DG416" i="4"/>
  <c r="EE416" i="4"/>
  <c r="EQ416" i="4"/>
  <c r="FC416" i="4"/>
  <c r="GA416" i="4"/>
  <c r="GM416" i="4"/>
  <c r="GY416" i="4"/>
  <c r="HK416" i="4"/>
  <c r="HW416" i="4"/>
  <c r="IU416" i="4"/>
  <c r="JS416" i="4"/>
  <c r="KE416" i="4"/>
  <c r="KQ416" i="4"/>
  <c r="LC416" i="4"/>
  <c r="MA416" i="4"/>
  <c r="MM416" i="4"/>
  <c r="MY416" i="4"/>
  <c r="NK416" i="4"/>
  <c r="NW416" i="4"/>
  <c r="T417" i="4"/>
  <c r="AR417" i="4"/>
  <c r="BP417" i="4"/>
  <c r="EJ417" i="4"/>
  <c r="GR417" i="4"/>
  <c r="HD417" i="4"/>
  <c r="HP417" i="4"/>
  <c r="JX417" i="4"/>
  <c r="MF417" i="4"/>
  <c r="ND417" i="4"/>
  <c r="NP417" i="4"/>
  <c r="NZ415" i="4"/>
  <c r="NZ413" i="4"/>
  <c r="BS421" i="4"/>
  <c r="FK421" i="4"/>
  <c r="KA421" i="4"/>
  <c r="KM421" i="4"/>
  <c r="LK421" i="4"/>
  <c r="MU421" i="4"/>
  <c r="D378" i="4"/>
  <c r="P422" i="4"/>
  <c r="P378" i="4"/>
  <c r="P421" i="4" s="1"/>
  <c r="AB422" i="4"/>
  <c r="AB378" i="4"/>
  <c r="AN422" i="4"/>
  <c r="AN378" i="4"/>
  <c r="AZ378" i="4"/>
  <c r="BL378" i="4"/>
  <c r="BL423" i="4" s="1"/>
  <c r="BX378" i="4"/>
  <c r="CJ422" i="4"/>
  <c r="CJ378" i="4"/>
  <c r="CJ421" i="4" s="1"/>
  <c r="CV422" i="4"/>
  <c r="CV378" i="4"/>
  <c r="DH422" i="4"/>
  <c r="DH378" i="4"/>
  <c r="DH423" i="4" s="1"/>
  <c r="DT378" i="4"/>
  <c r="DT423" i="4" s="1"/>
  <c r="EF378" i="4"/>
  <c r="EF423" i="4" s="1"/>
  <c r="ER378" i="4"/>
  <c r="FD422" i="4"/>
  <c r="FD378" i="4"/>
  <c r="FP422" i="4"/>
  <c r="FP378" i="4"/>
  <c r="GB422" i="4"/>
  <c r="GB378" i="4"/>
  <c r="GN378" i="4"/>
  <c r="GZ378" i="4"/>
  <c r="GZ423" i="4" s="1"/>
  <c r="HL378" i="4"/>
  <c r="HX422" i="4"/>
  <c r="HX378" i="4"/>
  <c r="IJ422" i="4"/>
  <c r="IJ378" i="4"/>
  <c r="IV422" i="4"/>
  <c r="IV378" i="4"/>
  <c r="JH378" i="4"/>
  <c r="JH422" i="4" s="1"/>
  <c r="JT378" i="4"/>
  <c r="JT422" i="4" s="1"/>
  <c r="KF378" i="4"/>
  <c r="KR422" i="4"/>
  <c r="KR378" i="4"/>
  <c r="LD422" i="4"/>
  <c r="LD378" i="4"/>
  <c r="LP422" i="4"/>
  <c r="LP378" i="4"/>
  <c r="MB378" i="4"/>
  <c r="MN378" i="4"/>
  <c r="MZ378" i="4"/>
  <c r="NL422" i="4"/>
  <c r="NL378" i="4"/>
  <c r="NX422" i="4"/>
  <c r="NX378" i="4"/>
  <c r="I423" i="4"/>
  <c r="U378" i="4"/>
  <c r="AG378" i="4"/>
  <c r="AG421" i="4" s="1"/>
  <c r="AG423" i="4"/>
  <c r="AS378" i="4"/>
  <c r="BE378" i="4"/>
  <c r="BQ423" i="4"/>
  <c r="CC423" i="4"/>
  <c r="CC378" i="4"/>
  <c r="CC422" i="4" s="1"/>
  <c r="CO423" i="4"/>
  <c r="CO378" i="4"/>
  <c r="CO422" i="4" s="1"/>
  <c r="DA378" i="4"/>
  <c r="DA421" i="4" s="1"/>
  <c r="DM423" i="4"/>
  <c r="DM378" i="4"/>
  <c r="DY378" i="4"/>
  <c r="EK378" i="4"/>
  <c r="EW423" i="4"/>
  <c r="EW378" i="4"/>
  <c r="EW422" i="4" s="1"/>
  <c r="FI378" i="4"/>
  <c r="FU378" i="4"/>
  <c r="FU421" i="4" s="1"/>
  <c r="GG378" i="4"/>
  <c r="GS423" i="4"/>
  <c r="HE378" i="4"/>
  <c r="HE423" i="4"/>
  <c r="HQ423" i="4"/>
  <c r="IC423" i="4"/>
  <c r="IC378" i="4"/>
  <c r="IO423" i="4"/>
  <c r="IO378" i="4"/>
  <c r="IO425" i="4" s="1"/>
  <c r="JA378" i="4"/>
  <c r="JA423" i="4" s="1"/>
  <c r="JM378" i="4"/>
  <c r="JM425" i="4" s="1"/>
  <c r="JY378" i="4"/>
  <c r="KK378" i="4"/>
  <c r="KK421" i="4" s="1"/>
  <c r="KW378" i="4"/>
  <c r="LI423" i="4"/>
  <c r="LI378" i="4"/>
  <c r="LU378" i="4"/>
  <c r="LU423" i="4"/>
  <c r="MG423" i="4"/>
  <c r="MG378" i="4"/>
  <c r="MS423" i="4"/>
  <c r="MS378" i="4"/>
  <c r="MS422" i="4" s="1"/>
  <c r="NQ378" i="4"/>
  <c r="Z424" i="4"/>
  <c r="AL424" i="4"/>
  <c r="AX424" i="4"/>
  <c r="BJ424" i="4"/>
  <c r="BV424" i="4"/>
  <c r="CH424" i="4"/>
  <c r="CT424" i="4"/>
  <c r="DF424" i="4"/>
  <c r="ED424" i="4"/>
  <c r="EP424" i="4"/>
  <c r="FN424" i="4"/>
  <c r="GL424" i="4"/>
  <c r="HJ424" i="4"/>
  <c r="HV424" i="4"/>
  <c r="IH424" i="4"/>
  <c r="IT424" i="4"/>
  <c r="JF424" i="4"/>
  <c r="KD424" i="4"/>
  <c r="KP424" i="4"/>
  <c r="LN424" i="4"/>
  <c r="ML424" i="4"/>
  <c r="MX424" i="4"/>
  <c r="NJ424" i="4"/>
  <c r="NV424" i="4"/>
  <c r="G425" i="4"/>
  <c r="AE425" i="4"/>
  <c r="AQ425" i="4"/>
  <c r="BO425" i="4"/>
  <c r="CA425" i="4"/>
  <c r="CY425" i="4"/>
  <c r="KO378" i="4"/>
  <c r="KO421" i="4" s="1"/>
  <c r="NE378" i="4"/>
  <c r="GY422" i="4"/>
  <c r="Z422" i="4"/>
  <c r="AX378" i="4"/>
  <c r="AX422" i="4" s="1"/>
  <c r="CH378" i="4"/>
  <c r="CH422" i="4"/>
  <c r="EP378" i="4"/>
  <c r="EP426" i="4" s="1"/>
  <c r="FN378" i="4"/>
  <c r="FN422" i="4"/>
  <c r="GL422" i="4"/>
  <c r="GL378" i="4"/>
  <c r="HJ422" i="4"/>
  <c r="HJ378" i="4"/>
  <c r="HJ426" i="4" s="1"/>
  <c r="HV378" i="4"/>
  <c r="IH422" i="4"/>
  <c r="IH378" i="4"/>
  <c r="JF422" i="4"/>
  <c r="JR378" i="4"/>
  <c r="LB378" i="4"/>
  <c r="ML422" i="4"/>
  <c r="ML378" i="4"/>
  <c r="NV422" i="4"/>
  <c r="NV378" i="4"/>
  <c r="AE426" i="4"/>
  <c r="AE422" i="4"/>
  <c r="AE427" i="4"/>
  <c r="AQ423" i="4"/>
  <c r="AQ378" i="4"/>
  <c r="CA423" i="4"/>
  <c r="CM378" i="4"/>
  <c r="CM423" i="4"/>
  <c r="DK423" i="4"/>
  <c r="DK378" i="4"/>
  <c r="EI378" i="4"/>
  <c r="FG378" i="4"/>
  <c r="FG423" i="4"/>
  <c r="GE378" i="4"/>
  <c r="HC423" i="4"/>
  <c r="HC378" i="4"/>
  <c r="IA378" i="4"/>
  <c r="JK423" i="4"/>
  <c r="KI423" i="4"/>
  <c r="KI378" i="4"/>
  <c r="KI422" i="4" s="1"/>
  <c r="LG423" i="4"/>
  <c r="LG378" i="4"/>
  <c r="MQ423" i="4"/>
  <c r="NO378" i="4"/>
  <c r="NO423" i="4"/>
  <c r="X424" i="4"/>
  <c r="FL424" i="4"/>
  <c r="FX424" i="4"/>
  <c r="FX378" i="4"/>
  <c r="IF424" i="4"/>
  <c r="KN424" i="4"/>
  <c r="KZ378" i="4"/>
  <c r="NH378" i="4"/>
  <c r="HM425" i="4"/>
  <c r="JI425" i="4"/>
  <c r="V426" i="4"/>
  <c r="BF426" i="4"/>
  <c r="CP426" i="4"/>
  <c r="DN426" i="4"/>
  <c r="EL426" i="4"/>
  <c r="FV426" i="4"/>
  <c r="HF426" i="4"/>
  <c r="AO441" i="4"/>
  <c r="GC441" i="4"/>
  <c r="LQ441" i="4"/>
  <c r="O411" i="4"/>
  <c r="AA411" i="4"/>
  <c r="AM411" i="4"/>
  <c r="AY411" i="4"/>
  <c r="BW411" i="4"/>
  <c r="CI411" i="4"/>
  <c r="CU411" i="4"/>
  <c r="DG411" i="4"/>
  <c r="DS411" i="4"/>
  <c r="EE411" i="4"/>
  <c r="EQ411" i="4"/>
  <c r="FC411" i="4"/>
  <c r="GA411" i="4"/>
  <c r="GM411" i="4"/>
  <c r="GY411" i="4"/>
  <c r="HK411" i="4"/>
  <c r="II411" i="4"/>
  <c r="IU411" i="4"/>
  <c r="JG411" i="4"/>
  <c r="JS411" i="4"/>
  <c r="KE411" i="4"/>
  <c r="KQ411" i="4"/>
  <c r="LC411" i="4"/>
  <c r="MA411" i="4"/>
  <c r="MY411" i="4"/>
  <c r="NK411" i="4"/>
  <c r="NW411" i="4"/>
  <c r="H368" i="4"/>
  <c r="T368" i="4"/>
  <c r="T412" i="4"/>
  <c r="AF368" i="4"/>
  <c r="AF414" i="4" s="1"/>
  <c r="AR412" i="4"/>
  <c r="AR368" i="4"/>
  <c r="BD368" i="4"/>
  <c r="BD414" i="4" s="1"/>
  <c r="BP368" i="4"/>
  <c r="CB368" i="4"/>
  <c r="CB414" i="4" s="1"/>
  <c r="CB412" i="4"/>
  <c r="CN368" i="4"/>
  <c r="CN416" i="4" s="1"/>
  <c r="CN412" i="4"/>
  <c r="CZ368" i="4"/>
  <c r="CZ412" i="4"/>
  <c r="DL368" i="4"/>
  <c r="DL411" i="4" s="1"/>
  <c r="DX368" i="4"/>
  <c r="EJ368" i="4"/>
  <c r="EV368" i="4"/>
  <c r="EV412" i="4" s="1"/>
  <c r="FH368" i="4"/>
  <c r="FH417" i="4" s="1"/>
  <c r="FH412" i="4"/>
  <c r="FT368" i="4"/>
  <c r="FT416" i="4" s="1"/>
  <c r="FT412" i="4"/>
  <c r="GF368" i="4"/>
  <c r="GR368" i="4"/>
  <c r="HD368" i="4"/>
  <c r="HD414" i="4" s="1"/>
  <c r="HD412" i="4"/>
  <c r="HP368" i="4"/>
  <c r="HP412" i="4"/>
  <c r="IB368" i="4"/>
  <c r="IN368" i="4"/>
  <c r="IN412" i="4"/>
  <c r="IZ412" i="4"/>
  <c r="IZ368" i="4"/>
  <c r="JL368" i="4"/>
  <c r="JX368" i="4"/>
  <c r="JX416" i="4" s="1"/>
  <c r="JX412" i="4"/>
  <c r="KJ412" i="4"/>
  <c r="KJ368" i="4"/>
  <c r="KV368" i="4"/>
  <c r="KV417" i="4" s="1"/>
  <c r="LH368" i="4"/>
  <c r="LT368" i="4"/>
  <c r="MF368" i="4"/>
  <c r="MR368" i="4"/>
  <c r="ND368" i="4"/>
  <c r="ND412" i="4"/>
  <c r="NP368" i="4"/>
  <c r="NP412" i="4" s="1"/>
  <c r="OB368" i="4"/>
  <c r="OB412" i="4" s="1"/>
  <c r="M413" i="4"/>
  <c r="Y413" i="4"/>
  <c r="Y368" i="4"/>
  <c r="AK413" i="4"/>
  <c r="AK368" i="4"/>
  <c r="AK416" i="4" s="1"/>
  <c r="AW413" i="4"/>
  <c r="BI413" i="4"/>
  <c r="BU413" i="4"/>
  <c r="CG413" i="4"/>
  <c r="CS368" i="4"/>
  <c r="DE368" i="4"/>
  <c r="DE413" i="4"/>
  <c r="DQ368" i="4"/>
  <c r="EC413" i="4"/>
  <c r="EC368" i="4"/>
  <c r="EO413" i="4"/>
  <c r="FA413" i="4"/>
  <c r="FA368" i="4"/>
  <c r="FM413" i="4"/>
  <c r="FY413" i="4"/>
  <c r="FY368" i="4"/>
  <c r="GK413" i="4"/>
  <c r="GK368" i="4"/>
  <c r="GK417" i="4" s="1"/>
  <c r="GW413" i="4"/>
  <c r="HI368" i="4"/>
  <c r="HU368" i="4"/>
  <c r="IG413" i="4"/>
  <c r="IG368" i="4"/>
  <c r="IS413" i="4"/>
  <c r="JE368" i="4"/>
  <c r="JE413" i="4" s="1"/>
  <c r="JQ413" i="4"/>
  <c r="KC413" i="4"/>
  <c r="KO368" i="4"/>
  <c r="LA413" i="4"/>
  <c r="LA368" i="4"/>
  <c r="LM368" i="4"/>
  <c r="LM411" i="4" s="1"/>
  <c r="LY413" i="4"/>
  <c r="MW413" i="4"/>
  <c r="NI413" i="4"/>
  <c r="NU413" i="4"/>
  <c r="NU368" i="4"/>
  <c r="NU411" i="4" s="1"/>
  <c r="F414" i="4"/>
  <c r="R414" i="4"/>
  <c r="AP414" i="4"/>
  <c r="BN414" i="4"/>
  <c r="CL414" i="4"/>
  <c r="CX414" i="4"/>
  <c r="EH414" i="4"/>
  <c r="ET414" i="4"/>
  <c r="FR414" i="4"/>
  <c r="HB414" i="4"/>
  <c r="HN414" i="4"/>
  <c r="HZ414" i="4"/>
  <c r="IL414" i="4"/>
  <c r="JJ414" i="4"/>
  <c r="KH414" i="4"/>
  <c r="KT414" i="4"/>
  <c r="LF414" i="4"/>
  <c r="NN414" i="4"/>
  <c r="NZ414" i="4"/>
  <c r="K415" i="4"/>
  <c r="W415" i="4"/>
  <c r="AI415" i="4"/>
  <c r="AU415" i="4"/>
  <c r="BG415" i="4"/>
  <c r="BS415" i="4"/>
  <c r="CE415" i="4"/>
  <c r="CQ415" i="4"/>
  <c r="DC415" i="4"/>
  <c r="DO415" i="4"/>
  <c r="EA415" i="4"/>
  <c r="EM415" i="4"/>
  <c r="EY415" i="4"/>
  <c r="FK415" i="4"/>
  <c r="FW415" i="4"/>
  <c r="GI415" i="4"/>
  <c r="GU415" i="4"/>
  <c r="HG415" i="4"/>
  <c r="HS415" i="4"/>
  <c r="IE415" i="4"/>
  <c r="IQ415" i="4"/>
  <c r="JC415" i="4"/>
  <c r="JO415" i="4"/>
  <c r="KA415" i="4"/>
  <c r="KM415" i="4"/>
  <c r="KY415" i="4"/>
  <c r="LK415" i="4"/>
  <c r="LW415" i="4"/>
  <c r="MI415" i="4"/>
  <c r="MU415" i="4"/>
  <c r="NG415" i="4"/>
  <c r="NS415" i="4"/>
  <c r="P416" i="4"/>
  <c r="AB416" i="4"/>
  <c r="AN416" i="4"/>
  <c r="AZ416" i="4"/>
  <c r="BL416" i="4"/>
  <c r="BX416" i="4"/>
  <c r="CJ416" i="4"/>
  <c r="CV416" i="4"/>
  <c r="DH416" i="4"/>
  <c r="DT416" i="4"/>
  <c r="EF416" i="4"/>
  <c r="ER416" i="4"/>
  <c r="FD416" i="4"/>
  <c r="FP416" i="4"/>
  <c r="GB416" i="4"/>
  <c r="GZ416" i="4"/>
  <c r="HL416" i="4"/>
  <c r="HX416" i="4"/>
  <c r="IJ416" i="4"/>
  <c r="IV416" i="4"/>
  <c r="JT416" i="4"/>
  <c r="KF416" i="4"/>
  <c r="KR416" i="4"/>
  <c r="LD416" i="4"/>
  <c r="LP416" i="4"/>
  <c r="MB416" i="4"/>
  <c r="MN416" i="4"/>
  <c r="MZ416" i="4"/>
  <c r="NL416" i="4"/>
  <c r="NX416" i="4"/>
  <c r="I417" i="4"/>
  <c r="AG417" i="4"/>
  <c r="AS417" i="4"/>
  <c r="BE417" i="4"/>
  <c r="BQ417" i="4"/>
  <c r="CC417" i="4"/>
  <c r="CO417" i="4"/>
  <c r="DA417" i="4"/>
  <c r="DM417" i="4"/>
  <c r="DY417" i="4"/>
  <c r="EK417" i="4"/>
  <c r="EW417" i="4"/>
  <c r="FI417" i="4"/>
  <c r="FU417" i="4"/>
  <c r="GG417" i="4"/>
  <c r="GS417" i="4"/>
  <c r="HE417" i="4"/>
  <c r="HQ417" i="4"/>
  <c r="IC417" i="4"/>
  <c r="IO417" i="4"/>
  <c r="JA417" i="4"/>
  <c r="JM417" i="4"/>
  <c r="JY417" i="4"/>
  <c r="KK417" i="4"/>
  <c r="KW417" i="4"/>
  <c r="LI417" i="4"/>
  <c r="LU417" i="4"/>
  <c r="MG417" i="4"/>
  <c r="MS417" i="4"/>
  <c r="NE417" i="4"/>
  <c r="NQ417" i="4"/>
  <c r="C368" i="4"/>
  <c r="DV368" i="4"/>
  <c r="FO368" i="4"/>
  <c r="FO415" i="4" s="1"/>
  <c r="MK368" i="4"/>
  <c r="MK413" i="4" s="1"/>
  <c r="OA368" i="4"/>
  <c r="AO422" i="4"/>
  <c r="FE424" i="4"/>
  <c r="FE423" i="4"/>
  <c r="HR423" i="4"/>
  <c r="JN423" i="4"/>
  <c r="KX423" i="4"/>
  <c r="C424" i="4"/>
  <c r="AA424" i="4"/>
  <c r="AY424" i="4"/>
  <c r="CI424" i="4"/>
  <c r="EQ424" i="4"/>
  <c r="FO424" i="4"/>
  <c r="GM424" i="4"/>
  <c r="HK424" i="4"/>
  <c r="KE424" i="4"/>
  <c r="MA424" i="4"/>
  <c r="MY424" i="4"/>
  <c r="CB425" i="4"/>
  <c r="DX425" i="4"/>
  <c r="EV425" i="4"/>
  <c r="HP425" i="4"/>
  <c r="KJ425" i="4"/>
  <c r="BC378" i="4"/>
  <c r="BC423" i="4" s="1"/>
  <c r="DR378" i="4"/>
  <c r="DR424" i="4" s="1"/>
  <c r="GM378" i="4"/>
  <c r="GM426" i="4" s="1"/>
  <c r="LC378" i="4"/>
  <c r="KP425" i="4"/>
  <c r="LA411" i="4"/>
  <c r="LY411" i="4"/>
  <c r="MW411" i="4"/>
  <c r="NI411" i="4"/>
  <c r="F412" i="4"/>
  <c r="R412" i="4"/>
  <c r="AD412" i="4"/>
  <c r="AP412" i="4"/>
  <c r="BB368" i="4"/>
  <c r="BN412" i="4"/>
  <c r="BZ368" i="4"/>
  <c r="CL368" i="4"/>
  <c r="CL412" i="4" s="1"/>
  <c r="CX412" i="4"/>
  <c r="DJ368" i="4"/>
  <c r="DJ413" i="4" s="1"/>
  <c r="EH412" i="4"/>
  <c r="EH368" i="4"/>
  <c r="EH413" i="4" s="1"/>
  <c r="ET412" i="4"/>
  <c r="FF368" i="4"/>
  <c r="FR412" i="4"/>
  <c r="GD412" i="4"/>
  <c r="GD368" i="4"/>
  <c r="GP412" i="4"/>
  <c r="GP368" i="4"/>
  <c r="GP414" i="4" s="1"/>
  <c r="HB412" i="4"/>
  <c r="HN412" i="4"/>
  <c r="HZ412" i="4"/>
  <c r="IL412" i="4"/>
  <c r="IX368" i="4"/>
  <c r="IX414" i="4" s="1"/>
  <c r="JJ368" i="4"/>
  <c r="JJ412" i="4" s="1"/>
  <c r="JV368" i="4"/>
  <c r="KH412" i="4"/>
  <c r="KH368" i="4"/>
  <c r="LF412" i="4"/>
  <c r="LF368" i="4"/>
  <c r="LF411" i="4" s="1"/>
  <c r="LR368" i="4"/>
  <c r="MD368" i="4"/>
  <c r="MP368" i="4"/>
  <c r="NB368" i="4"/>
  <c r="NN368" i="4"/>
  <c r="NN412" i="4" s="1"/>
  <c r="NZ412" i="4"/>
  <c r="K413" i="4"/>
  <c r="AI413" i="4"/>
  <c r="AU413" i="4"/>
  <c r="BG413" i="4"/>
  <c r="BS413" i="4"/>
  <c r="CE413" i="4"/>
  <c r="CQ413" i="4"/>
  <c r="DC413" i="4"/>
  <c r="DO413" i="4"/>
  <c r="EA413" i="4"/>
  <c r="EM413" i="4"/>
  <c r="EY413" i="4"/>
  <c r="GI413" i="4"/>
  <c r="GU413" i="4"/>
  <c r="HG413" i="4"/>
  <c r="HS413" i="4"/>
  <c r="IE413" i="4"/>
  <c r="IQ413" i="4"/>
  <c r="JC413" i="4"/>
  <c r="JO413" i="4"/>
  <c r="KA413" i="4"/>
  <c r="KM413" i="4"/>
  <c r="KY413" i="4"/>
  <c r="LW413" i="4"/>
  <c r="MI413" i="4"/>
  <c r="MU413" i="4"/>
  <c r="NG413" i="4"/>
  <c r="NS413" i="4"/>
  <c r="D414" i="4"/>
  <c r="P414" i="4"/>
  <c r="AB414" i="4"/>
  <c r="AN414" i="4"/>
  <c r="AZ414" i="4"/>
  <c r="BL414" i="4"/>
  <c r="CJ414" i="4"/>
  <c r="CV414" i="4"/>
  <c r="DH414" i="4"/>
  <c r="DT414" i="4"/>
  <c r="EF414" i="4"/>
  <c r="ER414" i="4"/>
  <c r="FD414" i="4"/>
  <c r="FP414" i="4"/>
  <c r="GB414" i="4"/>
  <c r="GN414" i="4"/>
  <c r="GZ414" i="4"/>
  <c r="HL414" i="4"/>
  <c r="HX414" i="4"/>
  <c r="IJ414" i="4"/>
  <c r="JH414" i="4"/>
  <c r="JT414" i="4"/>
  <c r="KF414" i="4"/>
  <c r="LD414" i="4"/>
  <c r="LP414" i="4"/>
  <c r="MB414" i="4"/>
  <c r="MN414" i="4"/>
  <c r="MZ414" i="4"/>
  <c r="NL414" i="4"/>
  <c r="BQ415" i="4"/>
  <c r="GL416" i="4"/>
  <c r="KD416" i="4"/>
  <c r="AD368" i="4"/>
  <c r="AD414" i="4" s="1"/>
  <c r="M421" i="4"/>
  <c r="FM421" i="4"/>
  <c r="AI423" i="4"/>
  <c r="BS423" i="4"/>
  <c r="D424" i="4"/>
  <c r="CJ424" i="4"/>
  <c r="ER424" i="4"/>
  <c r="GN424" i="4"/>
  <c r="HL424" i="4"/>
  <c r="LD424" i="4"/>
  <c r="NX424" i="4"/>
  <c r="CC425" i="4"/>
  <c r="DA425" i="4"/>
  <c r="EW425" i="4"/>
  <c r="HQ425" i="4"/>
  <c r="KK425" i="4"/>
  <c r="N426" i="4"/>
  <c r="AL426" i="4"/>
  <c r="BJ426" i="4"/>
  <c r="FZ426" i="4"/>
  <c r="MX426" i="4"/>
  <c r="BO427" i="4"/>
  <c r="LG427" i="4"/>
  <c r="NC427" i="4"/>
  <c r="OA427" i="4"/>
  <c r="GN436" i="4"/>
  <c r="MX451" i="4"/>
  <c r="MX455" i="4"/>
  <c r="KL426" i="4"/>
  <c r="KX426" i="4"/>
  <c r="LJ426" i="4"/>
  <c r="MH426" i="4"/>
  <c r="MT426" i="4"/>
  <c r="NF426" i="4"/>
  <c r="NR426" i="4"/>
  <c r="C427" i="4"/>
  <c r="AA427" i="4"/>
  <c r="AM427" i="4"/>
  <c r="AY427" i="4"/>
  <c r="BK427" i="4"/>
  <c r="BW427" i="4"/>
  <c r="CI427" i="4"/>
  <c r="CU427" i="4"/>
  <c r="DG427" i="4"/>
  <c r="DS427" i="4"/>
  <c r="EE427" i="4"/>
  <c r="EQ427" i="4"/>
  <c r="FO427" i="4"/>
  <c r="GM427" i="4"/>
  <c r="GY427" i="4"/>
  <c r="HK427" i="4"/>
  <c r="HW427" i="4"/>
  <c r="II427" i="4"/>
  <c r="IU427" i="4"/>
  <c r="JG427" i="4"/>
  <c r="KE427" i="4"/>
  <c r="LC427" i="4"/>
  <c r="LO427" i="4"/>
  <c r="MA427" i="4"/>
  <c r="MM427" i="4"/>
  <c r="MY427" i="4"/>
  <c r="NW427" i="4"/>
  <c r="W431" i="4"/>
  <c r="CE431" i="4"/>
  <c r="EY431" i="4"/>
  <c r="IQ431" i="4"/>
  <c r="JO431" i="4"/>
  <c r="LK431" i="4"/>
  <c r="NG431" i="4"/>
  <c r="AB388" i="4"/>
  <c r="FP388" i="4"/>
  <c r="IJ388" i="4"/>
  <c r="LD388" i="4"/>
  <c r="NX388" i="4"/>
  <c r="AS433" i="4"/>
  <c r="BQ433" i="4"/>
  <c r="DM433" i="4"/>
  <c r="GG433" i="4"/>
  <c r="IC433" i="4"/>
  <c r="JA433" i="4"/>
  <c r="DR434" i="4"/>
  <c r="IH434" i="4"/>
  <c r="AE435" i="4"/>
  <c r="CA435" i="4"/>
  <c r="EU435" i="4"/>
  <c r="HO435" i="4"/>
  <c r="KZ436" i="4"/>
  <c r="ES437" i="4"/>
  <c r="KS437" i="4"/>
  <c r="L441" i="4"/>
  <c r="GV441" i="4"/>
  <c r="HT441" i="4"/>
  <c r="BM442" i="4"/>
  <c r="FQ442" i="4"/>
  <c r="LK426" i="4"/>
  <c r="MU426" i="4"/>
  <c r="P427" i="4"/>
  <c r="AB427" i="4"/>
  <c r="AN427" i="4"/>
  <c r="AZ427" i="4"/>
  <c r="BL427" i="4"/>
  <c r="BX427" i="4"/>
  <c r="CJ427" i="4"/>
  <c r="CV427" i="4"/>
  <c r="DH427" i="4"/>
  <c r="EF427" i="4"/>
  <c r="FD427" i="4"/>
  <c r="FP427" i="4"/>
  <c r="GB427" i="4"/>
  <c r="GN427" i="4"/>
  <c r="GZ427" i="4"/>
  <c r="HL427" i="4"/>
  <c r="HX427" i="4"/>
  <c r="IJ427" i="4"/>
  <c r="IV427" i="4"/>
  <c r="JT427" i="4"/>
  <c r="KR427" i="4"/>
  <c r="LD427" i="4"/>
  <c r="LP427" i="4"/>
  <c r="MB427" i="4"/>
  <c r="MN427" i="4"/>
  <c r="MZ427" i="4"/>
  <c r="NL427" i="4"/>
  <c r="NX427" i="4"/>
  <c r="AI425" i="4"/>
  <c r="AI422" i="4"/>
  <c r="AT433" i="4"/>
  <c r="DN433" i="4"/>
  <c r="HF433" i="4"/>
  <c r="ID433" i="4"/>
  <c r="JZ433" i="4"/>
  <c r="AA434" i="4"/>
  <c r="DS434" i="4"/>
  <c r="EQ434" i="4"/>
  <c r="GM434" i="4"/>
  <c r="H435" i="4"/>
  <c r="AF435" i="4"/>
  <c r="CB435" i="4"/>
  <c r="CZ435" i="4"/>
  <c r="LT435" i="4"/>
  <c r="CG436" i="4"/>
  <c r="DE436" i="4"/>
  <c r="FY436" i="4"/>
  <c r="ET437" i="4"/>
  <c r="DK425" i="4"/>
  <c r="DW425" i="4"/>
  <c r="EU425" i="4"/>
  <c r="FG425" i="4"/>
  <c r="GE425" i="4"/>
  <c r="GQ425" i="4"/>
  <c r="HO425" i="4"/>
  <c r="IM425" i="4"/>
  <c r="IY425" i="4"/>
  <c r="JK425" i="4"/>
  <c r="JW425" i="4"/>
  <c r="KI425" i="4"/>
  <c r="KU425" i="4"/>
  <c r="LG425" i="4"/>
  <c r="LS425" i="4"/>
  <c r="MQ425" i="4"/>
  <c r="NC425" i="4"/>
  <c r="NO425" i="4"/>
  <c r="OA425" i="4"/>
  <c r="X426" i="4"/>
  <c r="BH426" i="4"/>
  <c r="CR426" i="4"/>
  <c r="DD426" i="4"/>
  <c r="FL426" i="4"/>
  <c r="FX426" i="4"/>
  <c r="GJ426" i="4"/>
  <c r="HT426" i="4"/>
  <c r="IF426" i="4"/>
  <c r="IR426" i="4"/>
  <c r="KN426" i="4"/>
  <c r="KZ426" i="4"/>
  <c r="LL426" i="4"/>
  <c r="NH426" i="4"/>
  <c r="Q427" i="4"/>
  <c r="AC427" i="4"/>
  <c r="AO427" i="4"/>
  <c r="CK427" i="4"/>
  <c r="CW427" i="4"/>
  <c r="DU427" i="4"/>
  <c r="FE427" i="4"/>
  <c r="FQ427" i="4"/>
  <c r="IK427" i="4"/>
  <c r="JI427" i="4"/>
  <c r="KS427" i="4"/>
  <c r="LE427" i="4"/>
  <c r="NY427" i="4"/>
  <c r="IE425" i="4"/>
  <c r="IE423" i="4"/>
  <c r="MC424" i="4"/>
  <c r="MC422" i="4"/>
  <c r="KO431" i="4"/>
  <c r="AD435" i="4"/>
  <c r="AD433" i="4"/>
  <c r="AD432" i="4"/>
  <c r="AP432" i="4"/>
  <c r="AP433" i="4"/>
  <c r="AP437" i="4"/>
  <c r="AP435" i="4"/>
  <c r="CX433" i="4"/>
  <c r="CX437" i="4"/>
  <c r="CX432" i="4"/>
  <c r="FR435" i="4"/>
  <c r="FR432" i="4"/>
  <c r="GD433" i="4"/>
  <c r="GD435" i="4"/>
  <c r="HB432" i="4"/>
  <c r="IL437" i="4"/>
  <c r="IL432" i="4"/>
  <c r="LF432" i="4"/>
  <c r="LF437" i="4"/>
  <c r="LF433" i="4"/>
  <c r="NZ432" i="4"/>
  <c r="NZ433" i="4"/>
  <c r="CQ433" i="4"/>
  <c r="DO433" i="4"/>
  <c r="HG433" i="4"/>
  <c r="KA433" i="4"/>
  <c r="MI433" i="4"/>
  <c r="D434" i="4"/>
  <c r="DT434" i="4"/>
  <c r="GN434" i="4"/>
  <c r="AG435" i="4"/>
  <c r="CC435" i="4"/>
  <c r="DA435" i="4"/>
  <c r="KW435" i="4"/>
  <c r="NQ435" i="4"/>
  <c r="GX436" i="4"/>
  <c r="MX436" i="4"/>
  <c r="S437" i="4"/>
  <c r="FS437" i="4"/>
  <c r="KI437" i="4"/>
  <c r="IS436" i="4"/>
  <c r="IS434" i="4"/>
  <c r="FM456" i="4"/>
  <c r="FM455" i="4"/>
  <c r="MC456" i="4"/>
  <c r="MC457" i="4"/>
  <c r="MC454" i="4"/>
  <c r="MC445" i="4"/>
  <c r="HG398" i="4"/>
  <c r="HS442" i="4"/>
  <c r="HS398" i="4"/>
  <c r="HS444" i="4" s="1"/>
  <c r="IE398" i="4"/>
  <c r="IE447" i="4" s="1"/>
  <c r="IQ398" i="4"/>
  <c r="JC398" i="4"/>
  <c r="JO398" i="4"/>
  <c r="KA442" i="4"/>
  <c r="KA398" i="4"/>
  <c r="KA444" i="4" s="1"/>
  <c r="KM398" i="4"/>
  <c r="KY398" i="4"/>
  <c r="KY442" i="4" s="1"/>
  <c r="LW398" i="4"/>
  <c r="MI398" i="4"/>
  <c r="MU398" i="4"/>
  <c r="NG442" i="4"/>
  <c r="NS398" i="4"/>
  <c r="D398" i="4"/>
  <c r="P398" i="4"/>
  <c r="AB398" i="4"/>
  <c r="AB445" i="4" s="1"/>
  <c r="AZ443" i="4"/>
  <c r="BL398" i="4"/>
  <c r="BX398" i="4"/>
  <c r="BX443" i="4" s="1"/>
  <c r="CJ398" i="4"/>
  <c r="CV443" i="4"/>
  <c r="CV398" i="4"/>
  <c r="DH398" i="4"/>
  <c r="DH446" i="4" s="1"/>
  <c r="DT398" i="4"/>
  <c r="EF398" i="4"/>
  <c r="EF445" i="4" s="1"/>
  <c r="EF443" i="4"/>
  <c r="FD443" i="4"/>
  <c r="FD398" i="4"/>
  <c r="FD442" i="4" s="1"/>
  <c r="FP398" i="4"/>
  <c r="GB398" i="4"/>
  <c r="GB445" i="4" s="1"/>
  <c r="GN398" i="4"/>
  <c r="GZ443" i="4"/>
  <c r="GZ398" i="4"/>
  <c r="GZ442" i="4" s="1"/>
  <c r="HL443" i="4"/>
  <c r="HL398" i="4"/>
  <c r="HL445" i="4" s="1"/>
  <c r="HX398" i="4"/>
  <c r="HX443" i="4" s="1"/>
  <c r="IJ398" i="4"/>
  <c r="IV398" i="4"/>
  <c r="IV442" i="4" s="1"/>
  <c r="JH398" i="4"/>
  <c r="JT398" i="4"/>
  <c r="KF443" i="4"/>
  <c r="KF398" i="4"/>
  <c r="KF442" i="4" s="1"/>
  <c r="KR443" i="4"/>
  <c r="KR398" i="4"/>
  <c r="LD398" i="4"/>
  <c r="LP398" i="4"/>
  <c r="LP445" i="4" s="1"/>
  <c r="LP443" i="4"/>
  <c r="MB398" i="4"/>
  <c r="MB442" i="4" s="1"/>
  <c r="MN443" i="4"/>
  <c r="MN398" i="4"/>
  <c r="MN442" i="4" s="1"/>
  <c r="MZ443" i="4"/>
  <c r="MZ398" i="4"/>
  <c r="NL443" i="4"/>
  <c r="NL398" i="4"/>
  <c r="NX398" i="4"/>
  <c r="U398" i="4"/>
  <c r="U443" i="4" s="1"/>
  <c r="EK398" i="4"/>
  <c r="FI444" i="4"/>
  <c r="FU398" i="4"/>
  <c r="GS444" i="4"/>
  <c r="HQ444" i="4"/>
  <c r="HQ398" i="4"/>
  <c r="JY444" i="4"/>
  <c r="LU444" i="4"/>
  <c r="MS444" i="4"/>
  <c r="MS398" i="4"/>
  <c r="NQ444" i="4"/>
  <c r="LX447" i="4"/>
  <c r="CU446" i="4"/>
  <c r="CU442" i="4"/>
  <c r="CU445" i="4"/>
  <c r="LU398" i="4"/>
  <c r="LU446" i="4" s="1"/>
  <c r="JI456" i="4"/>
  <c r="JI457" i="4"/>
  <c r="DC427" i="4"/>
  <c r="FK427" i="4"/>
  <c r="GI427" i="4"/>
  <c r="HS427" i="4"/>
  <c r="IE427" i="4"/>
  <c r="KA427" i="4"/>
  <c r="KM427" i="4"/>
  <c r="LK427" i="4"/>
  <c r="LW427" i="4"/>
  <c r="MI427" i="4"/>
  <c r="MU427" i="4"/>
  <c r="W425" i="4"/>
  <c r="W423" i="4"/>
  <c r="C431" i="4"/>
  <c r="O431" i="4"/>
  <c r="AA431" i="4"/>
  <c r="AM431" i="4"/>
  <c r="AY431" i="4"/>
  <c r="BK431" i="4"/>
  <c r="BW431" i="4"/>
  <c r="CI431" i="4"/>
  <c r="CU431" i="4"/>
  <c r="DG431" i="4"/>
  <c r="DS431" i="4"/>
  <c r="EE431" i="4"/>
  <c r="EQ431" i="4"/>
  <c r="FC431" i="4"/>
  <c r="FO431" i="4"/>
  <c r="GA431" i="4"/>
  <c r="GM431" i="4"/>
  <c r="GY431" i="4"/>
  <c r="HK431" i="4"/>
  <c r="HW431" i="4"/>
  <c r="II431" i="4"/>
  <c r="IU431" i="4"/>
  <c r="JG431" i="4"/>
  <c r="JS431" i="4"/>
  <c r="KE431" i="4"/>
  <c r="KQ431" i="4"/>
  <c r="LC431" i="4"/>
  <c r="LO431" i="4"/>
  <c r="MA431" i="4"/>
  <c r="MM431" i="4"/>
  <c r="MY431" i="4"/>
  <c r="NK431" i="4"/>
  <c r="NW431" i="4"/>
  <c r="H432" i="4"/>
  <c r="H388" i="4"/>
  <c r="H434" i="4" s="1"/>
  <c r="T432" i="4"/>
  <c r="T388" i="4"/>
  <c r="AF388" i="4"/>
  <c r="AF434" i="4" s="1"/>
  <c r="AF432" i="4"/>
  <c r="AR388" i="4"/>
  <c r="BD388" i="4"/>
  <c r="BD432" i="4"/>
  <c r="BP388" i="4"/>
  <c r="BP432" i="4" s="1"/>
  <c r="CB432" i="4"/>
  <c r="CB388" i="4"/>
  <c r="CN388" i="4"/>
  <c r="CN432" i="4" s="1"/>
  <c r="CZ388" i="4"/>
  <c r="CZ432" i="4"/>
  <c r="DL388" i="4"/>
  <c r="DX388" i="4"/>
  <c r="DX432" i="4"/>
  <c r="EJ432" i="4"/>
  <c r="EJ388" i="4"/>
  <c r="EJ434" i="4" s="1"/>
  <c r="EV432" i="4"/>
  <c r="EV388" i="4"/>
  <c r="FH432" i="4"/>
  <c r="FH388" i="4"/>
  <c r="FT388" i="4"/>
  <c r="FT432" i="4"/>
  <c r="GF388" i="4"/>
  <c r="GF432" i="4"/>
  <c r="GR388" i="4"/>
  <c r="HD388" i="4"/>
  <c r="HD432" i="4" s="1"/>
  <c r="HP388" i="4"/>
  <c r="IB432" i="4"/>
  <c r="IB388" i="4"/>
  <c r="IN388" i="4"/>
  <c r="IN432" i="4"/>
  <c r="IZ388" i="4"/>
  <c r="IZ432" i="4"/>
  <c r="JL388" i="4"/>
  <c r="JX432" i="4"/>
  <c r="JX388" i="4"/>
  <c r="KJ432" i="4"/>
  <c r="KJ388" i="4"/>
  <c r="KV432" i="4"/>
  <c r="KV388" i="4"/>
  <c r="LH388" i="4"/>
  <c r="LH432" i="4"/>
  <c r="LT388" i="4"/>
  <c r="LT432" i="4"/>
  <c r="MF388" i="4"/>
  <c r="MF432" i="4"/>
  <c r="MR388" i="4"/>
  <c r="MR432" i="4" s="1"/>
  <c r="ND388" i="4"/>
  <c r="NP388" i="4"/>
  <c r="NP432" i="4" s="1"/>
  <c r="OB388" i="4"/>
  <c r="OB432" i="4"/>
  <c r="M388" i="4"/>
  <c r="M433" i="4"/>
  <c r="Y388" i="4"/>
  <c r="AK433" i="4"/>
  <c r="AK388" i="4"/>
  <c r="AW433" i="4"/>
  <c r="AW388" i="4"/>
  <c r="BI433" i="4"/>
  <c r="BI388" i="4"/>
  <c r="BU388" i="4"/>
  <c r="CG388" i="4"/>
  <c r="CG433" i="4"/>
  <c r="CS433" i="4"/>
  <c r="DE388" i="4"/>
  <c r="DE433" i="4"/>
  <c r="EC433" i="4"/>
  <c r="EO433" i="4"/>
  <c r="EO388" i="4"/>
  <c r="FA388" i="4"/>
  <c r="FA433" i="4" s="1"/>
  <c r="FM388" i="4"/>
  <c r="FM437" i="4" s="1"/>
  <c r="FY388" i="4"/>
  <c r="FY433" i="4"/>
  <c r="GK433" i="4"/>
  <c r="GW388" i="4"/>
  <c r="GW435" i="4" s="1"/>
  <c r="HI388" i="4"/>
  <c r="HU388" i="4"/>
  <c r="HU433" i="4" s="1"/>
  <c r="IG433" i="4"/>
  <c r="IG388" i="4"/>
  <c r="IS433" i="4"/>
  <c r="JE388" i="4"/>
  <c r="JQ388" i="4"/>
  <c r="KC388" i="4"/>
  <c r="KC433" i="4" s="1"/>
  <c r="KO433" i="4"/>
  <c r="KO388" i="4"/>
  <c r="LA433" i="4"/>
  <c r="LA388" i="4"/>
  <c r="LM388" i="4"/>
  <c r="LM435" i="4" s="1"/>
  <c r="LY388" i="4"/>
  <c r="MK433" i="4"/>
  <c r="MW388" i="4"/>
  <c r="MW435" i="4" s="1"/>
  <c r="NI388" i="4"/>
  <c r="NI433" i="4"/>
  <c r="NU433" i="4"/>
  <c r="F434" i="4"/>
  <c r="F388" i="4"/>
  <c r="R388" i="4"/>
  <c r="AD434" i="4"/>
  <c r="AP434" i="4"/>
  <c r="BB388" i="4"/>
  <c r="BN434" i="4"/>
  <c r="BN388" i="4"/>
  <c r="BZ434" i="4"/>
  <c r="BZ388" i="4"/>
  <c r="CL434" i="4"/>
  <c r="CX434" i="4"/>
  <c r="DJ434" i="4"/>
  <c r="DV434" i="4"/>
  <c r="DV388" i="4"/>
  <c r="EH388" i="4"/>
  <c r="ET434" i="4"/>
  <c r="FF434" i="4"/>
  <c r="FF388" i="4"/>
  <c r="FR434" i="4"/>
  <c r="GD434" i="4"/>
  <c r="GP388" i="4"/>
  <c r="GP434" i="4" s="1"/>
  <c r="HB434" i="4"/>
  <c r="HN434" i="4"/>
  <c r="HN388" i="4"/>
  <c r="HZ388" i="4"/>
  <c r="HZ432" i="4" s="1"/>
  <c r="IL434" i="4"/>
  <c r="IX434" i="4"/>
  <c r="JJ388" i="4"/>
  <c r="JV388" i="4"/>
  <c r="JV434" i="4" s="1"/>
  <c r="KH434" i="4"/>
  <c r="KH388" i="4"/>
  <c r="KT434" i="4"/>
  <c r="KT388" i="4"/>
  <c r="LF434" i="4"/>
  <c r="MD388" i="4"/>
  <c r="MP388" i="4"/>
  <c r="NB388" i="4"/>
  <c r="NB434" i="4" s="1"/>
  <c r="NN434" i="4"/>
  <c r="NZ434" i="4"/>
  <c r="K435" i="4"/>
  <c r="W435" i="4"/>
  <c r="AI435" i="4"/>
  <c r="AU435" i="4"/>
  <c r="BG435" i="4"/>
  <c r="BS435" i="4"/>
  <c r="CE435" i="4"/>
  <c r="CQ435" i="4"/>
  <c r="DC435" i="4"/>
  <c r="DO435" i="4"/>
  <c r="EA435" i="4"/>
  <c r="EM435" i="4"/>
  <c r="EY435" i="4"/>
  <c r="FK435" i="4"/>
  <c r="FW435" i="4"/>
  <c r="GI435" i="4"/>
  <c r="GU435" i="4"/>
  <c r="HG435" i="4"/>
  <c r="HS435" i="4"/>
  <c r="IE435" i="4"/>
  <c r="IQ435" i="4"/>
  <c r="JC435" i="4"/>
  <c r="KA435" i="4"/>
  <c r="KM435" i="4"/>
  <c r="KY435" i="4"/>
  <c r="LK435" i="4"/>
  <c r="LW435" i="4"/>
  <c r="MI435" i="4"/>
  <c r="MU435" i="4"/>
  <c r="NG435" i="4"/>
  <c r="NS435" i="4"/>
  <c r="D436" i="4"/>
  <c r="AN436" i="4"/>
  <c r="AZ436" i="4"/>
  <c r="BL436" i="4"/>
  <c r="BX436" i="4"/>
  <c r="DH436" i="4"/>
  <c r="DT436" i="4"/>
  <c r="EF436" i="4"/>
  <c r="ER436" i="4"/>
  <c r="FP436" i="4"/>
  <c r="GB436" i="4"/>
  <c r="GZ436" i="4"/>
  <c r="HL436" i="4"/>
  <c r="IV436" i="4"/>
  <c r="JH436" i="4"/>
  <c r="JT436" i="4"/>
  <c r="KF436" i="4"/>
  <c r="LD436" i="4"/>
  <c r="LP436" i="4"/>
  <c r="MB436" i="4"/>
  <c r="MN436" i="4"/>
  <c r="MZ436" i="4"/>
  <c r="NX436" i="4"/>
  <c r="I437" i="4"/>
  <c r="U437" i="4"/>
  <c r="AG437" i="4"/>
  <c r="AS437" i="4"/>
  <c r="BE437" i="4"/>
  <c r="BQ437" i="4"/>
  <c r="CC437" i="4"/>
  <c r="CO437" i="4"/>
  <c r="DA437" i="4"/>
  <c r="DM437" i="4"/>
  <c r="DY437" i="4"/>
  <c r="EK437" i="4"/>
  <c r="EW437" i="4"/>
  <c r="FI437" i="4"/>
  <c r="FU437" i="4"/>
  <c r="GG437" i="4"/>
  <c r="GS437" i="4"/>
  <c r="HE437" i="4"/>
  <c r="HQ437" i="4"/>
  <c r="IC437" i="4"/>
  <c r="IO437" i="4"/>
  <c r="JA437" i="4"/>
  <c r="JM437" i="4"/>
  <c r="JY437" i="4"/>
  <c r="KK437" i="4"/>
  <c r="KW437" i="4"/>
  <c r="LI437" i="4"/>
  <c r="LU437" i="4"/>
  <c r="MG437" i="4"/>
  <c r="MS437" i="4"/>
  <c r="NE437" i="4"/>
  <c r="NQ437" i="4"/>
  <c r="MK388" i="4"/>
  <c r="MK435" i="4" s="1"/>
  <c r="ER398" i="4"/>
  <c r="ER442" i="4" s="1"/>
  <c r="IC398" i="4"/>
  <c r="IC441" i="4" s="1"/>
  <c r="EY423" i="4"/>
  <c r="HR437" i="4"/>
  <c r="ID437" i="4"/>
  <c r="IP437" i="4"/>
  <c r="JB437" i="4"/>
  <c r="JN437" i="4"/>
  <c r="JZ437" i="4"/>
  <c r="KL437" i="4"/>
  <c r="KX437" i="4"/>
  <c r="LJ437" i="4"/>
  <c r="MH437" i="4"/>
  <c r="MT437" i="4"/>
  <c r="NF437" i="4"/>
  <c r="NR437" i="4"/>
  <c r="DQ434" i="4"/>
  <c r="DQ436" i="4"/>
  <c r="DQ432" i="4"/>
  <c r="NB436" i="4"/>
  <c r="NN436" i="4"/>
  <c r="NZ436" i="4"/>
  <c r="K437" i="4"/>
  <c r="W437" i="4"/>
  <c r="AI437" i="4"/>
  <c r="AU437" i="4"/>
  <c r="BG437" i="4"/>
  <c r="BS437" i="4"/>
  <c r="CE437" i="4"/>
  <c r="CQ437" i="4"/>
  <c r="DC437" i="4"/>
  <c r="DO437" i="4"/>
  <c r="EA437" i="4"/>
  <c r="EM437" i="4"/>
  <c r="EY437" i="4"/>
  <c r="CP445" i="4"/>
  <c r="LK398" i="4"/>
  <c r="FK437" i="4"/>
  <c r="FW437" i="4"/>
  <c r="GI437" i="4"/>
  <c r="GU437" i="4"/>
  <c r="HG437" i="4"/>
  <c r="HS437" i="4"/>
  <c r="IE437" i="4"/>
  <c r="IQ437" i="4"/>
  <c r="JC437" i="4"/>
  <c r="JO437" i="4"/>
  <c r="KA437" i="4"/>
  <c r="KM437" i="4"/>
  <c r="KY437" i="4"/>
  <c r="LK437" i="4"/>
  <c r="LW437" i="4"/>
  <c r="MI437" i="4"/>
  <c r="MU437" i="4"/>
  <c r="NG437" i="4"/>
  <c r="NS437" i="4"/>
  <c r="E437" i="4"/>
  <c r="E432" i="4"/>
  <c r="NG445" i="4"/>
  <c r="KR446" i="4"/>
  <c r="GS447" i="4"/>
  <c r="K451" i="4"/>
  <c r="K453" i="4"/>
  <c r="BJ455" i="4"/>
  <c r="BJ451" i="4"/>
  <c r="HO452" i="4"/>
  <c r="HO457" i="4"/>
  <c r="HO455" i="4"/>
  <c r="BT437" i="4"/>
  <c r="CR437" i="4"/>
  <c r="EN437" i="4"/>
  <c r="FX437" i="4"/>
  <c r="GJ437" i="4"/>
  <c r="HT437" i="4"/>
  <c r="IF437" i="4"/>
  <c r="IR437" i="4"/>
  <c r="JD437" i="4"/>
  <c r="AG398" i="4"/>
  <c r="DK447" i="4"/>
  <c r="BL454" i="4"/>
  <c r="BL452" i="4"/>
  <c r="KW454" i="4"/>
  <c r="KW452" i="4"/>
  <c r="KW457" i="4"/>
  <c r="J398" i="4"/>
  <c r="V398" i="4"/>
  <c r="AH398" i="4"/>
  <c r="AT398" i="4"/>
  <c r="BF398" i="4"/>
  <c r="BR398" i="4"/>
  <c r="BR442" i="4" s="1"/>
  <c r="CP442" i="4"/>
  <c r="DB398" i="4"/>
  <c r="DN398" i="4"/>
  <c r="DN442" i="4" s="1"/>
  <c r="DZ442" i="4"/>
  <c r="DZ398" i="4"/>
  <c r="EX442" i="4"/>
  <c r="EX398" i="4"/>
  <c r="FJ398" i="4"/>
  <c r="GH398" i="4"/>
  <c r="GT398" i="4"/>
  <c r="HF398" i="4"/>
  <c r="HR398" i="4"/>
  <c r="IP398" i="4"/>
  <c r="JB398" i="4"/>
  <c r="JN398" i="4"/>
  <c r="JZ398" i="4"/>
  <c r="KL398" i="4"/>
  <c r="KX398" i="4"/>
  <c r="LV398" i="4"/>
  <c r="MH398" i="4"/>
  <c r="MT398" i="4"/>
  <c r="MT442" i="4" s="1"/>
  <c r="NF398" i="4"/>
  <c r="NF443" i="4" s="1"/>
  <c r="NR398" i="4"/>
  <c r="C398" i="4"/>
  <c r="AM398" i="4"/>
  <c r="AY443" i="4"/>
  <c r="BK443" i="4"/>
  <c r="BW443" i="4"/>
  <c r="CI443" i="4"/>
  <c r="CI398" i="4"/>
  <c r="EQ443" i="4"/>
  <c r="EQ398" i="4"/>
  <c r="FC443" i="4"/>
  <c r="FC398" i="4"/>
  <c r="GA443" i="4"/>
  <c r="GM398" i="4"/>
  <c r="GY398" i="4"/>
  <c r="II398" i="4"/>
  <c r="IU398" i="4"/>
  <c r="IU442" i="4" s="1"/>
  <c r="JS398" i="4"/>
  <c r="KE443" i="4"/>
  <c r="KQ398" i="4"/>
  <c r="LO443" i="4"/>
  <c r="MA398" i="4"/>
  <c r="MM398" i="4"/>
  <c r="MY443" i="4"/>
  <c r="NK443" i="4"/>
  <c r="NW443" i="4"/>
  <c r="NW398" i="4"/>
  <c r="CB444" i="4"/>
  <c r="EJ444" i="4"/>
  <c r="HP444" i="4"/>
  <c r="JL444" i="4"/>
  <c r="KJ444" i="4"/>
  <c r="FY445" i="4"/>
  <c r="NU445" i="4"/>
  <c r="CL446" i="4"/>
  <c r="NZ446" i="4"/>
  <c r="K447" i="4"/>
  <c r="AI447" i="4"/>
  <c r="AU447" i="4"/>
  <c r="CE447" i="4"/>
  <c r="EA447" i="4"/>
  <c r="EY447" i="4"/>
  <c r="FK447" i="4"/>
  <c r="FW447" i="4"/>
  <c r="GI447" i="4"/>
  <c r="HS447" i="4"/>
  <c r="KY447" i="4"/>
  <c r="NG447" i="4"/>
  <c r="HW398" i="4"/>
  <c r="HW441" i="4" s="1"/>
  <c r="KE398" i="4"/>
  <c r="DM454" i="4"/>
  <c r="M455" i="4"/>
  <c r="M453" i="4"/>
  <c r="GC453" i="4"/>
  <c r="GO408" i="4"/>
  <c r="HM408" i="4"/>
  <c r="HM453" i="4" s="1"/>
  <c r="HY453" i="4"/>
  <c r="IK453" i="4"/>
  <c r="IW408" i="4"/>
  <c r="JI453" i="4"/>
  <c r="LE453" i="4"/>
  <c r="LQ408" i="4"/>
  <c r="LQ453" i="4"/>
  <c r="MC453" i="4"/>
  <c r="NA408" i="4"/>
  <c r="NM453" i="4"/>
  <c r="NM408" i="4"/>
  <c r="J454" i="4"/>
  <c r="J408" i="4"/>
  <c r="J443" i="4" s="1"/>
  <c r="V454" i="4"/>
  <c r="AH408" i="4"/>
  <c r="AH454" i="4" s="1"/>
  <c r="BR454" i="4"/>
  <c r="CD408" i="4"/>
  <c r="CP454" i="4"/>
  <c r="DN454" i="4"/>
  <c r="DN408" i="4"/>
  <c r="DN451" i="4" s="1"/>
  <c r="DZ454" i="4"/>
  <c r="EX454" i="4"/>
  <c r="EX408" i="4"/>
  <c r="FJ408" i="4"/>
  <c r="FJ454" i="4" s="1"/>
  <c r="HF454" i="4"/>
  <c r="IP408" i="4"/>
  <c r="JN454" i="4"/>
  <c r="JN408" i="4"/>
  <c r="JN457" i="4" s="1"/>
  <c r="JZ454" i="4"/>
  <c r="JZ408" i="4"/>
  <c r="KX408" i="4"/>
  <c r="KX451" i="4" s="1"/>
  <c r="LJ454" i="4"/>
  <c r="LJ408" i="4"/>
  <c r="LJ457" i="4" s="1"/>
  <c r="LV454" i="4"/>
  <c r="NR408" i="4"/>
  <c r="AY455" i="4"/>
  <c r="BK455" i="4"/>
  <c r="BW455" i="4"/>
  <c r="CU455" i="4"/>
  <c r="EE455" i="4"/>
  <c r="FO455" i="4"/>
  <c r="GA455" i="4"/>
  <c r="GM455" i="4"/>
  <c r="HK455" i="4"/>
  <c r="HW455" i="4"/>
  <c r="KE455" i="4"/>
  <c r="LC455" i="4"/>
  <c r="MY455" i="4"/>
  <c r="H456" i="4"/>
  <c r="DL456" i="4"/>
  <c r="EJ456" i="4"/>
  <c r="JX456" i="4"/>
  <c r="KJ456" i="4"/>
  <c r="MF456" i="4"/>
  <c r="AK457" i="4"/>
  <c r="AW457" i="4"/>
  <c r="BI457" i="4"/>
  <c r="CS457" i="4"/>
  <c r="DQ457" i="4"/>
  <c r="FA457" i="4"/>
  <c r="FM457" i="4"/>
  <c r="GK457" i="4"/>
  <c r="HI457" i="4"/>
  <c r="HU457" i="4"/>
  <c r="IG457" i="4"/>
  <c r="IS457" i="4"/>
  <c r="JQ457" i="4"/>
  <c r="NU457" i="4"/>
  <c r="NL454" i="4"/>
  <c r="NL452" i="4"/>
  <c r="BO422" i="4"/>
  <c r="CY422" i="4"/>
  <c r="GQ422" i="4"/>
  <c r="HO422" i="4"/>
  <c r="IY422" i="4"/>
  <c r="MQ422" i="4"/>
  <c r="OA422" i="4"/>
  <c r="CR423" i="4"/>
  <c r="GJ423" i="4"/>
  <c r="IR423" i="4"/>
  <c r="CK424" i="4"/>
  <c r="GO424" i="4"/>
  <c r="HM424" i="4"/>
  <c r="LE424" i="4"/>
  <c r="NY424" i="4"/>
  <c r="CD425" i="4"/>
  <c r="DB425" i="4"/>
  <c r="EX425" i="4"/>
  <c r="FV425" i="4"/>
  <c r="JN425" i="4"/>
  <c r="AM426" i="4"/>
  <c r="BK426" i="4"/>
  <c r="FC426" i="4"/>
  <c r="HW426" i="4"/>
  <c r="KE426" i="4"/>
  <c r="MY426" i="4"/>
  <c r="BP427" i="4"/>
  <c r="EJ427" i="4"/>
  <c r="ND427" i="4"/>
  <c r="T398" i="4"/>
  <c r="EE398" i="4"/>
  <c r="ID398" i="4"/>
  <c r="DL451" i="4"/>
  <c r="EJ451" i="4"/>
  <c r="EV451" i="4"/>
  <c r="IB451" i="4"/>
  <c r="JX451" i="4"/>
  <c r="KJ451" i="4"/>
  <c r="LH451" i="4"/>
  <c r="MF451" i="4"/>
  <c r="M452" i="4"/>
  <c r="Y452" i="4"/>
  <c r="AK408" i="4"/>
  <c r="AK452" i="4"/>
  <c r="AW452" i="4"/>
  <c r="BI452" i="4"/>
  <c r="BU408" i="4"/>
  <c r="BU452" i="4" s="1"/>
  <c r="CG408" i="4"/>
  <c r="CS408" i="4"/>
  <c r="CS452" i="4" s="1"/>
  <c r="DE408" i="4"/>
  <c r="DQ408" i="4"/>
  <c r="DQ455" i="4" s="1"/>
  <c r="DQ452" i="4"/>
  <c r="EC408" i="4"/>
  <c r="EC452" i="4" s="1"/>
  <c r="EO408" i="4"/>
  <c r="FA452" i="4"/>
  <c r="FA408" i="4"/>
  <c r="FM452" i="4"/>
  <c r="FY452" i="4"/>
  <c r="FY408" i="4"/>
  <c r="FY456" i="4" s="1"/>
  <c r="GK408" i="4"/>
  <c r="GW452" i="4"/>
  <c r="GW408" i="4"/>
  <c r="HI408" i="4"/>
  <c r="HU408" i="4"/>
  <c r="HU454" i="4" s="1"/>
  <c r="HU452" i="4"/>
  <c r="IG408" i="4"/>
  <c r="IG452" i="4"/>
  <c r="IS452" i="4"/>
  <c r="IS408" i="4"/>
  <c r="IS455" i="4" s="1"/>
  <c r="JE408" i="4"/>
  <c r="JQ408" i="4"/>
  <c r="JQ452" i="4" s="1"/>
  <c r="KC452" i="4"/>
  <c r="KC408" i="4"/>
  <c r="KO452" i="4"/>
  <c r="KO408" i="4"/>
  <c r="LA408" i="4"/>
  <c r="LA457" i="4" s="1"/>
  <c r="LM452" i="4"/>
  <c r="LY408" i="4"/>
  <c r="LY455" i="4" s="1"/>
  <c r="LY452" i="4"/>
  <c r="MK408" i="4"/>
  <c r="MW452" i="4"/>
  <c r="MW408" i="4"/>
  <c r="NI408" i="4"/>
  <c r="NI452" i="4" s="1"/>
  <c r="NU408" i="4"/>
  <c r="HB453" i="4"/>
  <c r="K454" i="4"/>
  <c r="W408" i="4"/>
  <c r="W454" i="4"/>
  <c r="AI454" i="4"/>
  <c r="AI408" i="4"/>
  <c r="AI442" i="4" s="1"/>
  <c r="AU454" i="4"/>
  <c r="CE454" i="4"/>
  <c r="CQ408" i="4"/>
  <c r="DC408" i="4"/>
  <c r="DC454" i="4"/>
  <c r="DO408" i="4"/>
  <c r="DO445" i="4" s="1"/>
  <c r="EA454" i="4"/>
  <c r="EA408" i="4"/>
  <c r="EA457" i="4" s="1"/>
  <c r="EM454" i="4"/>
  <c r="EM408" i="4"/>
  <c r="EM442" i="4" s="1"/>
  <c r="EY408" i="4"/>
  <c r="EY445" i="4" s="1"/>
  <c r="FK408" i="4"/>
  <c r="FK454" i="4"/>
  <c r="FW408" i="4"/>
  <c r="FW451" i="4" s="1"/>
  <c r="GI408" i="4"/>
  <c r="HS454" i="4"/>
  <c r="IE454" i="4"/>
  <c r="IE408" i="4"/>
  <c r="IQ454" i="4"/>
  <c r="IQ408" i="4"/>
  <c r="IQ457" i="4" s="1"/>
  <c r="JO408" i="4"/>
  <c r="JO447" i="4" s="1"/>
  <c r="KA454" i="4"/>
  <c r="KY454" i="4"/>
  <c r="KY408" i="4"/>
  <c r="KY453" i="4" s="1"/>
  <c r="LK454" i="4"/>
  <c r="NG454" i="4"/>
  <c r="NS454" i="4"/>
  <c r="NS408" i="4"/>
  <c r="BL455" i="4"/>
  <c r="CV455" i="4"/>
  <c r="GB455" i="4"/>
  <c r="MZ455" i="4"/>
  <c r="NL455" i="4"/>
  <c r="DA456" i="4"/>
  <c r="FI456" i="4"/>
  <c r="KW456" i="4"/>
  <c r="N457" i="4"/>
  <c r="Z457" i="4"/>
  <c r="AL457" i="4"/>
  <c r="AX457" i="4"/>
  <c r="BJ457" i="4"/>
  <c r="ED457" i="4"/>
  <c r="FB457" i="4"/>
  <c r="FZ457" i="4"/>
  <c r="GL457" i="4"/>
  <c r="GX457" i="4"/>
  <c r="HJ457" i="4"/>
  <c r="KD457" i="4"/>
  <c r="KP457" i="4"/>
  <c r="LB457" i="4"/>
  <c r="LZ457" i="4"/>
  <c r="ML457" i="4"/>
  <c r="MX457" i="4"/>
  <c r="NJ457" i="4"/>
  <c r="Y408" i="4"/>
  <c r="Y457" i="4" s="1"/>
  <c r="BL451" i="4"/>
  <c r="FI454" i="4"/>
  <c r="NX414" i="4"/>
  <c r="I415" i="4"/>
  <c r="U415" i="4"/>
  <c r="AG415" i="4"/>
  <c r="AS415" i="4"/>
  <c r="BE415" i="4"/>
  <c r="CC415" i="4"/>
  <c r="CO415" i="4"/>
  <c r="DA415" i="4"/>
  <c r="DM415" i="4"/>
  <c r="DY415" i="4"/>
  <c r="EW415" i="4"/>
  <c r="FI415" i="4"/>
  <c r="FU415" i="4"/>
  <c r="GG415" i="4"/>
  <c r="GS415" i="4"/>
  <c r="HE415" i="4"/>
  <c r="HQ415" i="4"/>
  <c r="IC415" i="4"/>
  <c r="IO415" i="4"/>
  <c r="JA415" i="4"/>
  <c r="JM415" i="4"/>
  <c r="JY415" i="4"/>
  <c r="KK415" i="4"/>
  <c r="KW415" i="4"/>
  <c r="LI415" i="4"/>
  <c r="LU415" i="4"/>
  <c r="MG415" i="4"/>
  <c r="NE415" i="4"/>
  <c r="NQ415" i="4"/>
  <c r="N416" i="4"/>
  <c r="Z416" i="4"/>
  <c r="AL416" i="4"/>
  <c r="AX416" i="4"/>
  <c r="BJ416" i="4"/>
  <c r="BV416" i="4"/>
  <c r="CH416" i="4"/>
  <c r="DF416" i="4"/>
  <c r="DR416" i="4"/>
  <c r="EP416" i="4"/>
  <c r="FB416" i="4"/>
  <c r="FN416" i="4"/>
  <c r="FZ416" i="4"/>
  <c r="GX416" i="4"/>
  <c r="HJ416" i="4"/>
  <c r="HV416" i="4"/>
  <c r="IH416" i="4"/>
  <c r="IT416" i="4"/>
  <c r="JR416" i="4"/>
  <c r="KP416" i="4"/>
  <c r="LB416" i="4"/>
  <c r="LN416" i="4"/>
  <c r="LZ416" i="4"/>
  <c r="ML416" i="4"/>
  <c r="MX416" i="4"/>
  <c r="NJ416" i="4"/>
  <c r="NV416" i="4"/>
  <c r="G417" i="4"/>
  <c r="AE417" i="4"/>
  <c r="AQ417" i="4"/>
  <c r="BC417" i="4"/>
  <c r="BO417" i="4"/>
  <c r="CA417" i="4"/>
  <c r="CM417" i="4"/>
  <c r="CY417" i="4"/>
  <c r="DK417" i="4"/>
  <c r="DW417" i="4"/>
  <c r="EI417" i="4"/>
  <c r="EU417" i="4"/>
  <c r="FG417" i="4"/>
  <c r="GE417" i="4"/>
  <c r="GQ417" i="4"/>
  <c r="HC417" i="4"/>
  <c r="HO417" i="4"/>
  <c r="IA417" i="4"/>
  <c r="IM417" i="4"/>
  <c r="O421" i="4"/>
  <c r="AM421" i="4"/>
  <c r="BW421" i="4"/>
  <c r="FO421" i="4"/>
  <c r="GY421" i="4"/>
  <c r="KQ421" i="4"/>
  <c r="LO421" i="4"/>
  <c r="MY421" i="4"/>
  <c r="H422" i="4"/>
  <c r="AF378" i="4"/>
  <c r="AR422" i="4"/>
  <c r="BP422" i="4"/>
  <c r="CZ378" i="4"/>
  <c r="FT378" i="4"/>
  <c r="GR422" i="4"/>
  <c r="IN378" i="4"/>
  <c r="KJ422" i="4"/>
  <c r="LH378" i="4"/>
  <c r="LH423" i="4" s="1"/>
  <c r="LT422" i="4"/>
  <c r="MR422" i="4"/>
  <c r="OB378" i="4"/>
  <c r="FM423" i="4"/>
  <c r="GK423" i="4"/>
  <c r="JJ424" i="4"/>
  <c r="DC425" i="4"/>
  <c r="EY425" i="4"/>
  <c r="AN426" i="4"/>
  <c r="BL426" i="4"/>
  <c r="KF426" i="4"/>
  <c r="MB426" i="4"/>
  <c r="MZ426" i="4"/>
  <c r="CD398" i="4"/>
  <c r="GA398" i="4"/>
  <c r="GA445" i="4" s="1"/>
  <c r="KS442" i="4"/>
  <c r="GJ454" i="4"/>
  <c r="DI455" i="4"/>
  <c r="ID408" i="4"/>
  <c r="KZ437" i="4"/>
  <c r="NT437" i="4"/>
  <c r="EG437" i="4"/>
  <c r="EG432" i="4"/>
  <c r="EG434" i="4"/>
  <c r="KG437" i="4"/>
  <c r="KG434" i="4"/>
  <c r="KG433" i="4"/>
  <c r="JQ441" i="4"/>
  <c r="F398" i="4"/>
  <c r="R398" i="4"/>
  <c r="BZ398" i="4"/>
  <c r="CL398" i="4"/>
  <c r="CX398" i="4"/>
  <c r="EH398" i="4"/>
  <c r="FF398" i="4"/>
  <c r="GD398" i="4"/>
  <c r="GP442" i="4"/>
  <c r="GP398" i="4"/>
  <c r="HN398" i="4"/>
  <c r="HZ398" i="4"/>
  <c r="HZ446" i="4" s="1"/>
  <c r="IL398" i="4"/>
  <c r="JV398" i="4"/>
  <c r="KT398" i="4"/>
  <c r="LR398" i="4"/>
  <c r="MP398" i="4"/>
  <c r="NN398" i="4"/>
  <c r="NZ398" i="4"/>
  <c r="K443" i="4"/>
  <c r="W443" i="4"/>
  <c r="AI443" i="4"/>
  <c r="AU443" i="4"/>
  <c r="CE443" i="4"/>
  <c r="EA443" i="4"/>
  <c r="EM443" i="4"/>
  <c r="EY443" i="4"/>
  <c r="FK443" i="4"/>
  <c r="FW443" i="4"/>
  <c r="HS443" i="4"/>
  <c r="IE443" i="4"/>
  <c r="IA447" i="4"/>
  <c r="ME447" i="4"/>
  <c r="DI442" i="4"/>
  <c r="DI445" i="4"/>
  <c r="ET398" i="4"/>
  <c r="ET444" i="4" s="1"/>
  <c r="DM451" i="4"/>
  <c r="FI451" i="4"/>
  <c r="IC451" i="4"/>
  <c r="KW451" i="4"/>
  <c r="MG451" i="4"/>
  <c r="N452" i="4"/>
  <c r="N408" i="4"/>
  <c r="N455" i="4" s="1"/>
  <c r="Z452" i="4"/>
  <c r="AL408" i="4"/>
  <c r="AL452" i="4" s="1"/>
  <c r="AX452" i="4"/>
  <c r="BJ452" i="4"/>
  <c r="BV451" i="4"/>
  <c r="BV455" i="4"/>
  <c r="CT408" i="4"/>
  <c r="CT452" i="4" s="1"/>
  <c r="DF452" i="4"/>
  <c r="DF408" i="4"/>
  <c r="DF455" i="4" s="1"/>
  <c r="DR408" i="4"/>
  <c r="ED408" i="4"/>
  <c r="FB408" i="4"/>
  <c r="FN408" i="4"/>
  <c r="FN457" i="4" s="1"/>
  <c r="FZ452" i="4"/>
  <c r="GL452" i="4"/>
  <c r="GL408" i="4"/>
  <c r="GX452" i="4"/>
  <c r="GX408" i="4"/>
  <c r="GX455" i="4" s="1"/>
  <c r="HJ408" i="4"/>
  <c r="HV408" i="4"/>
  <c r="IH408" i="4"/>
  <c r="IH452" i="4" s="1"/>
  <c r="IT452" i="4"/>
  <c r="IT408" i="4"/>
  <c r="JF408" i="4"/>
  <c r="JR408" i="4"/>
  <c r="KD452" i="4"/>
  <c r="KP452" i="4"/>
  <c r="LB408" i="4"/>
  <c r="LN452" i="4"/>
  <c r="ML452" i="4"/>
  <c r="ML408" i="4"/>
  <c r="MX452" i="4"/>
  <c r="NJ452" i="4"/>
  <c r="NV408" i="4"/>
  <c r="AQ408" i="4"/>
  <c r="BO408" i="4"/>
  <c r="CA453" i="4"/>
  <c r="CA408" i="4"/>
  <c r="CY453" i="4"/>
  <c r="CY408" i="4"/>
  <c r="DK453" i="4"/>
  <c r="DK408" i="4"/>
  <c r="EI453" i="4"/>
  <c r="EI408" i="4"/>
  <c r="FS453" i="4"/>
  <c r="GE453" i="4"/>
  <c r="GE408" i="4"/>
  <c r="GE456" i="4" s="1"/>
  <c r="GQ453" i="4"/>
  <c r="GQ408" i="4"/>
  <c r="GQ452" i="4" s="1"/>
  <c r="HO453" i="4"/>
  <c r="IA453" i="4"/>
  <c r="IM453" i="4"/>
  <c r="IY408" i="4"/>
  <c r="JK453" i="4"/>
  <c r="KI453" i="4"/>
  <c r="LS408" i="4"/>
  <c r="LS453" i="4" s="1"/>
  <c r="ME453" i="4"/>
  <c r="ME408" i="4"/>
  <c r="MQ453" i="4"/>
  <c r="MQ408" i="4"/>
  <c r="NC408" i="4"/>
  <c r="NC453" i="4"/>
  <c r="NO453" i="4"/>
  <c r="OA453" i="4"/>
  <c r="OA408" i="4"/>
  <c r="L454" i="4"/>
  <c r="X454" i="4"/>
  <c r="AJ454" i="4"/>
  <c r="AV454" i="4"/>
  <c r="BH454" i="4"/>
  <c r="BT454" i="4"/>
  <c r="CR454" i="4"/>
  <c r="DD454" i="4"/>
  <c r="DP454" i="4"/>
  <c r="EB454" i="4"/>
  <c r="EN454" i="4"/>
  <c r="EZ454" i="4"/>
  <c r="FL454" i="4"/>
  <c r="FX454" i="4"/>
  <c r="GV454" i="4"/>
  <c r="HH454" i="4"/>
  <c r="HT454" i="4"/>
  <c r="IF454" i="4"/>
  <c r="IR454" i="4"/>
  <c r="JD454" i="4"/>
  <c r="JP454" i="4"/>
  <c r="KB454" i="4"/>
  <c r="KN454" i="4"/>
  <c r="KZ454" i="4"/>
  <c r="LL454" i="4"/>
  <c r="LX454" i="4"/>
  <c r="MJ454" i="4"/>
  <c r="MV454" i="4"/>
  <c r="NH454" i="4"/>
  <c r="NT454" i="4"/>
  <c r="AC455" i="4"/>
  <c r="AO455" i="4"/>
  <c r="BM455" i="4"/>
  <c r="BY455" i="4"/>
  <c r="CW455" i="4"/>
  <c r="DU455" i="4"/>
  <c r="GC455" i="4"/>
  <c r="GO455" i="4"/>
  <c r="HY455" i="4"/>
  <c r="IK455" i="4"/>
  <c r="JI455" i="4"/>
  <c r="KG455" i="4"/>
  <c r="LQ455" i="4"/>
  <c r="MC455" i="4"/>
  <c r="MO455" i="4"/>
  <c r="NM455" i="4"/>
  <c r="V456" i="4"/>
  <c r="CD456" i="4"/>
  <c r="CP456" i="4"/>
  <c r="DB456" i="4"/>
  <c r="DN456" i="4"/>
  <c r="DZ456" i="4"/>
  <c r="MA457" i="4"/>
  <c r="Z408" i="4"/>
  <c r="JK408" i="4"/>
  <c r="NO408" i="4"/>
  <c r="EG422" i="4"/>
  <c r="L411" i="4"/>
  <c r="AV411" i="4"/>
  <c r="EB411" i="4"/>
  <c r="FL411" i="4"/>
  <c r="GV411" i="4"/>
  <c r="KZ411" i="4"/>
  <c r="MJ411" i="4"/>
  <c r="CK412" i="4"/>
  <c r="DU412" i="4"/>
  <c r="HM412" i="4"/>
  <c r="IW412" i="4"/>
  <c r="JU412" i="4"/>
  <c r="NM412" i="4"/>
  <c r="V413" i="4"/>
  <c r="DN413" i="4"/>
  <c r="IP413" i="4"/>
  <c r="JN413" i="4"/>
  <c r="KX413" i="4"/>
  <c r="O414" i="4"/>
  <c r="DG414" i="4"/>
  <c r="EQ414" i="4"/>
  <c r="II414" i="4"/>
  <c r="JS414" i="4"/>
  <c r="KQ414" i="4"/>
  <c r="CB415" i="4"/>
  <c r="DL415" i="4"/>
  <c r="EJ415" i="4"/>
  <c r="IB415" i="4"/>
  <c r="ND415" i="4"/>
  <c r="DE416" i="4"/>
  <c r="GW416" i="4"/>
  <c r="IG416" i="4"/>
  <c r="JE416" i="4"/>
  <c r="F417" i="4"/>
  <c r="CX417" i="4"/>
  <c r="EH417" i="4"/>
  <c r="HZ417" i="4"/>
  <c r="IX417" i="4"/>
  <c r="KH417" i="4"/>
  <c r="NZ417" i="4"/>
  <c r="LK422" i="4"/>
  <c r="CA431" i="4"/>
  <c r="FX432" i="4"/>
  <c r="MC433" i="4"/>
  <c r="DZ434" i="4"/>
  <c r="IU435" i="4"/>
  <c r="Q432" i="4"/>
  <c r="Q434" i="4"/>
  <c r="Q435" i="4"/>
  <c r="FZ441" i="4"/>
  <c r="V445" i="4"/>
  <c r="NR445" i="4"/>
  <c r="AY446" i="4"/>
  <c r="FC446" i="4"/>
  <c r="JG446" i="4"/>
  <c r="AR447" i="4"/>
  <c r="DJ398" i="4"/>
  <c r="IK442" i="4"/>
  <c r="IK445" i="4"/>
  <c r="J451" i="4"/>
  <c r="V451" i="4"/>
  <c r="AH451" i="4"/>
  <c r="AT451" i="4"/>
  <c r="CP451" i="4"/>
  <c r="DZ451" i="4"/>
  <c r="EX451" i="4"/>
  <c r="FJ451" i="4"/>
  <c r="HF451" i="4"/>
  <c r="JN451" i="4"/>
  <c r="JZ451" i="4"/>
  <c r="LJ451" i="4"/>
  <c r="NF451" i="4"/>
  <c r="C408" i="4"/>
  <c r="C441" i="4" s="1"/>
  <c r="O408" i="4"/>
  <c r="AA452" i="4"/>
  <c r="AA408" i="4"/>
  <c r="AM408" i="4"/>
  <c r="AM452" i="4" s="1"/>
  <c r="AY452" i="4"/>
  <c r="AY408" i="4"/>
  <c r="AY457" i="4" s="1"/>
  <c r="BK452" i="4"/>
  <c r="BK408" i="4"/>
  <c r="BK442" i="4" s="1"/>
  <c r="BW408" i="4"/>
  <c r="BW442" i="4" s="1"/>
  <c r="BW452" i="4"/>
  <c r="CI408" i="4"/>
  <c r="DG452" i="4"/>
  <c r="DG408" i="4"/>
  <c r="DS408" i="4"/>
  <c r="DS452" i="4"/>
  <c r="EE452" i="4"/>
  <c r="EE408" i="4"/>
  <c r="EQ452" i="4"/>
  <c r="FC452" i="4"/>
  <c r="FC408" i="4"/>
  <c r="FC455" i="4" s="1"/>
  <c r="FO452" i="4"/>
  <c r="FO408" i="4"/>
  <c r="FO451" i="4" s="1"/>
  <c r="GA452" i="4"/>
  <c r="GM452" i="4"/>
  <c r="GM408" i="4"/>
  <c r="GM454" i="4" s="1"/>
  <c r="GY408" i="4"/>
  <c r="GY455" i="4" s="1"/>
  <c r="HK452" i="4"/>
  <c r="HK408" i="4"/>
  <c r="HK445" i="4" s="1"/>
  <c r="HW452" i="4"/>
  <c r="HW408" i="4"/>
  <c r="II408" i="4"/>
  <c r="IU408" i="4"/>
  <c r="JG408" i="4"/>
  <c r="JG452" i="4"/>
  <c r="JS408" i="4"/>
  <c r="JS452" i="4" s="1"/>
  <c r="KE452" i="4"/>
  <c r="KE408" i="4"/>
  <c r="KE454" i="4" s="1"/>
  <c r="KQ452" i="4"/>
  <c r="KQ408" i="4"/>
  <c r="KQ451" i="4" s="1"/>
  <c r="LC408" i="4"/>
  <c r="LO452" i="4"/>
  <c r="MA452" i="4"/>
  <c r="MA408" i="4"/>
  <c r="MM408" i="4"/>
  <c r="MM446" i="4" s="1"/>
  <c r="MY452" i="4"/>
  <c r="NK452" i="4"/>
  <c r="H408" i="4"/>
  <c r="AR453" i="4"/>
  <c r="BP408" i="4"/>
  <c r="BP447" i="4" s="1"/>
  <c r="CB453" i="4"/>
  <c r="CZ453" i="4"/>
  <c r="CZ408" i="4"/>
  <c r="DL408" i="4"/>
  <c r="DL453" i="4" s="1"/>
  <c r="EJ408" i="4"/>
  <c r="EJ455" i="4" s="1"/>
  <c r="EJ453" i="4"/>
  <c r="EV453" i="4"/>
  <c r="FT453" i="4"/>
  <c r="GR453" i="4"/>
  <c r="GR408" i="4"/>
  <c r="GR451" i="4" s="1"/>
  <c r="HD453" i="4"/>
  <c r="HD408" i="4"/>
  <c r="HP453" i="4"/>
  <c r="HP408" i="4"/>
  <c r="IB453" i="4"/>
  <c r="IN408" i="4"/>
  <c r="IN444" i="4" s="1"/>
  <c r="IZ453" i="4"/>
  <c r="IZ408" i="4"/>
  <c r="JL453" i="4"/>
  <c r="JX408" i="4"/>
  <c r="JX455" i="4" s="1"/>
  <c r="JX453" i="4"/>
  <c r="KJ453" i="4"/>
  <c r="KJ408" i="4"/>
  <c r="KJ452" i="4" s="1"/>
  <c r="MF408" i="4"/>
  <c r="MF453" i="4" s="1"/>
  <c r="MR408" i="4"/>
  <c r="NP453" i="4"/>
  <c r="NP408" i="4"/>
  <c r="NP455" i="4" s="1"/>
  <c r="OB452" i="4"/>
  <c r="OB455" i="4"/>
  <c r="M454" i="4"/>
  <c r="Y454" i="4"/>
  <c r="AK454" i="4"/>
  <c r="AW454" i="4"/>
  <c r="BI454" i="4"/>
  <c r="CS454" i="4"/>
  <c r="DE454" i="4"/>
  <c r="DQ454" i="4"/>
  <c r="EC454" i="4"/>
  <c r="FA454" i="4"/>
  <c r="FM454" i="4"/>
  <c r="FY454" i="4"/>
  <c r="IG454" i="4"/>
  <c r="IS454" i="4"/>
  <c r="KC454" i="4"/>
  <c r="KO454" i="4"/>
  <c r="LM454" i="4"/>
  <c r="LY454" i="4"/>
  <c r="MW454" i="4"/>
  <c r="NU454" i="4"/>
  <c r="GD455" i="4"/>
  <c r="K456" i="4"/>
  <c r="AI456" i="4"/>
  <c r="AU456" i="4"/>
  <c r="CE456" i="4"/>
  <c r="CQ456" i="4"/>
  <c r="EA456" i="4"/>
  <c r="EY456" i="4"/>
  <c r="FK456" i="4"/>
  <c r="FW456" i="4"/>
  <c r="GI456" i="4"/>
  <c r="GU456" i="4"/>
  <c r="HS456" i="4"/>
  <c r="IE456" i="4"/>
  <c r="IQ456" i="4"/>
  <c r="KA456" i="4"/>
  <c r="LK456" i="4"/>
  <c r="NG456" i="4"/>
  <c r="NS456" i="4"/>
  <c r="JL408" i="4"/>
  <c r="BV452" i="4"/>
  <c r="NW452" i="4"/>
  <c r="IY417" i="4"/>
  <c r="JK417" i="4"/>
  <c r="JW417" i="4"/>
  <c r="KI417" i="4"/>
  <c r="KU417" i="4"/>
  <c r="LS417" i="4"/>
  <c r="ME417" i="4"/>
  <c r="MQ417" i="4"/>
  <c r="NC417" i="4"/>
  <c r="NO417" i="4"/>
  <c r="OA417" i="4"/>
  <c r="BO421" i="4"/>
  <c r="DK421" i="4"/>
  <c r="GQ421" i="4"/>
  <c r="L378" i="4"/>
  <c r="AJ378" i="4"/>
  <c r="DD422" i="4"/>
  <c r="EZ378" i="4"/>
  <c r="MV422" i="4"/>
  <c r="NT378" i="4"/>
  <c r="V424" i="4"/>
  <c r="DN424" i="4"/>
  <c r="JZ424" i="4"/>
  <c r="BD426" i="4"/>
  <c r="BY437" i="4"/>
  <c r="BY432" i="4"/>
  <c r="NA434" i="4"/>
  <c r="NA432" i="4"/>
  <c r="O441" i="4"/>
  <c r="AY441" i="4"/>
  <c r="BW441" i="4"/>
  <c r="CU441" i="4"/>
  <c r="EE441" i="4"/>
  <c r="EQ441" i="4"/>
  <c r="FC441" i="4"/>
  <c r="GA441" i="4"/>
  <c r="HK441" i="4"/>
  <c r="II441" i="4"/>
  <c r="IU441" i="4"/>
  <c r="KE441" i="4"/>
  <c r="KQ441" i="4"/>
  <c r="LO441" i="4"/>
  <c r="MY441" i="4"/>
  <c r="NK441" i="4"/>
  <c r="NW441" i="4"/>
  <c r="H442" i="4"/>
  <c r="H398" i="4"/>
  <c r="T442" i="4"/>
  <c r="AR398" i="4"/>
  <c r="BD398" i="4"/>
  <c r="BP398" i="4"/>
  <c r="CN398" i="4"/>
  <c r="CZ442" i="4"/>
  <c r="CZ398" i="4"/>
  <c r="CZ446" i="4" s="1"/>
  <c r="DL398" i="4"/>
  <c r="DL446" i="4" s="1"/>
  <c r="EJ442" i="4"/>
  <c r="EJ398" i="4"/>
  <c r="EV398" i="4"/>
  <c r="FH398" i="4"/>
  <c r="GF398" i="4"/>
  <c r="GR398" i="4"/>
  <c r="HD442" i="4"/>
  <c r="HP442" i="4"/>
  <c r="HP398" i="4"/>
  <c r="HP446" i="4" s="1"/>
  <c r="IB398" i="4"/>
  <c r="IN398" i="4"/>
  <c r="JL442" i="4"/>
  <c r="JX442" i="4"/>
  <c r="JX398" i="4"/>
  <c r="KJ442" i="4"/>
  <c r="KJ398" i="4"/>
  <c r="KV398" i="4"/>
  <c r="LH398" i="4"/>
  <c r="LT398" i="4"/>
  <c r="LT443" i="4" s="1"/>
  <c r="MF442" i="4"/>
  <c r="MF398" i="4"/>
  <c r="MF447" i="4" s="1"/>
  <c r="ND398" i="4"/>
  <c r="NP398" i="4"/>
  <c r="OB442" i="4"/>
  <c r="OB398" i="4"/>
  <c r="OB444" i="4" s="1"/>
  <c r="AK443" i="4"/>
  <c r="BI443" i="4"/>
  <c r="IG443" i="4"/>
  <c r="NU443" i="4"/>
  <c r="GD444" i="4"/>
  <c r="NZ444" i="4"/>
  <c r="K445" i="4"/>
  <c r="W445" i="4"/>
  <c r="AI445" i="4"/>
  <c r="AU445" i="4"/>
  <c r="CE445" i="4"/>
  <c r="DC445" i="4"/>
  <c r="EA445" i="4"/>
  <c r="EM445" i="4"/>
  <c r="FK445" i="4"/>
  <c r="FW445" i="4"/>
  <c r="GI445" i="4"/>
  <c r="HS445" i="4"/>
  <c r="IQ445" i="4"/>
  <c r="KA445" i="4"/>
  <c r="KY445" i="4"/>
  <c r="LK445" i="4"/>
  <c r="NS445" i="4"/>
  <c r="P446" i="4"/>
  <c r="AN446" i="4"/>
  <c r="AZ446" i="4"/>
  <c r="BL446" i="4"/>
  <c r="BX446" i="4"/>
  <c r="CV446" i="4"/>
  <c r="EF446" i="4"/>
  <c r="ER446" i="4"/>
  <c r="FD446" i="4"/>
  <c r="GZ446" i="4"/>
  <c r="HL446" i="4"/>
  <c r="HX446" i="4"/>
  <c r="IJ446" i="4"/>
  <c r="IV446" i="4"/>
  <c r="KF446" i="4"/>
  <c r="LP446" i="4"/>
  <c r="MN446" i="4"/>
  <c r="NL446" i="4"/>
  <c r="I447" i="4"/>
  <c r="U447" i="4"/>
  <c r="AG447" i="4"/>
  <c r="AS447" i="4"/>
  <c r="CC447" i="4"/>
  <c r="DY447" i="4"/>
  <c r="EW447" i="4"/>
  <c r="FI447" i="4"/>
  <c r="HQ447" i="4"/>
  <c r="IC447" i="4"/>
  <c r="JY447" i="4"/>
  <c r="KK447" i="4"/>
  <c r="LU447" i="4"/>
  <c r="MS447" i="4"/>
  <c r="NE447" i="4"/>
  <c r="NQ447" i="4"/>
  <c r="CB398" i="4"/>
  <c r="CB446" i="4" s="1"/>
  <c r="HA442" i="4"/>
  <c r="KH398" i="4"/>
  <c r="MD398" i="4"/>
  <c r="AU451" i="4"/>
  <c r="CE451" i="4"/>
  <c r="DC451" i="4"/>
  <c r="EA451" i="4"/>
  <c r="P451" i="4"/>
  <c r="P452" i="4"/>
  <c r="GZ454" i="4"/>
  <c r="GZ451" i="4"/>
  <c r="GZ452" i="4"/>
  <c r="HX454" i="4"/>
  <c r="HX452" i="4"/>
  <c r="HX451" i="4"/>
  <c r="HQ452" i="4"/>
  <c r="HQ455" i="4"/>
  <c r="IC453" i="4"/>
  <c r="IO452" i="4"/>
  <c r="IO453" i="4"/>
  <c r="IO455" i="4"/>
  <c r="CH408" i="4"/>
  <c r="EP408" i="4"/>
  <c r="JM454" i="4"/>
  <c r="JM455" i="4"/>
  <c r="JM452" i="4"/>
  <c r="LZ408" i="4"/>
  <c r="LZ452" i="4" s="1"/>
  <c r="IO454" i="4"/>
  <c r="BP421" i="4"/>
  <c r="CZ421" i="4"/>
  <c r="GR421" i="4"/>
  <c r="IN421" i="4"/>
  <c r="LT421" i="4"/>
  <c r="AK378" i="4"/>
  <c r="DE422" i="4"/>
  <c r="FA378" i="4"/>
  <c r="HU378" i="4"/>
  <c r="IG422" i="4"/>
  <c r="LM422" i="4"/>
  <c r="K425" i="4"/>
  <c r="K423" i="4"/>
  <c r="AI424" i="4"/>
  <c r="FK424" i="4"/>
  <c r="IC426" i="4"/>
  <c r="I431" i="4"/>
  <c r="BJ388" i="4"/>
  <c r="ED388" i="4"/>
  <c r="FZ388" i="4"/>
  <c r="GL432" i="4"/>
  <c r="IT388" i="4"/>
  <c r="G388" i="4"/>
  <c r="KU388" i="4"/>
  <c r="NO388" i="4"/>
  <c r="NO431" i="4" s="1"/>
  <c r="BR436" i="4"/>
  <c r="MM437" i="4"/>
  <c r="P441" i="4"/>
  <c r="AB441" i="4"/>
  <c r="AN441" i="4"/>
  <c r="AZ441" i="4"/>
  <c r="BX441" i="4"/>
  <c r="CV441" i="4"/>
  <c r="DH441" i="4"/>
  <c r="EF441" i="4"/>
  <c r="ER441" i="4"/>
  <c r="FD441" i="4"/>
  <c r="GB441" i="4"/>
  <c r="GN441" i="4"/>
  <c r="GZ441" i="4"/>
  <c r="HL441" i="4"/>
  <c r="HX441" i="4"/>
  <c r="IV441" i="4"/>
  <c r="KF441" i="4"/>
  <c r="KR441" i="4"/>
  <c r="LP441" i="4"/>
  <c r="MB441" i="4"/>
  <c r="MN441" i="4"/>
  <c r="MZ441" i="4"/>
  <c r="NL441" i="4"/>
  <c r="I442" i="4"/>
  <c r="I398" i="4"/>
  <c r="U442" i="4"/>
  <c r="AG442" i="4"/>
  <c r="AS398" i="4"/>
  <c r="BE398" i="4"/>
  <c r="BQ398" i="4"/>
  <c r="BQ447" i="4" s="1"/>
  <c r="CO398" i="4"/>
  <c r="DA398" i="4"/>
  <c r="DM442" i="4"/>
  <c r="DY442" i="4"/>
  <c r="DY398" i="4"/>
  <c r="EW442" i="4"/>
  <c r="EW398" i="4"/>
  <c r="FI442" i="4"/>
  <c r="GS442" i="4"/>
  <c r="GS398" i="4"/>
  <c r="HE442" i="4"/>
  <c r="HQ442" i="4"/>
  <c r="IC442" i="4"/>
  <c r="IO442" i="4"/>
  <c r="IO398" i="4"/>
  <c r="JM398" i="4"/>
  <c r="JY442" i="4"/>
  <c r="JY398" i="4"/>
  <c r="JY441" i="4" s="1"/>
  <c r="KK398" i="4"/>
  <c r="KW398" i="4"/>
  <c r="KW447" i="4" s="1"/>
  <c r="LI398" i="4"/>
  <c r="LI442" i="4" s="1"/>
  <c r="LU442" i="4"/>
  <c r="MG398" i="4"/>
  <c r="MS442" i="4"/>
  <c r="NE442" i="4"/>
  <c r="NE398" i="4"/>
  <c r="NE443" i="4" s="1"/>
  <c r="NQ442" i="4"/>
  <c r="AX443" i="4"/>
  <c r="IH443" i="4"/>
  <c r="NJ443" i="4"/>
  <c r="G398" i="4"/>
  <c r="AQ398" i="4"/>
  <c r="AQ445" i="4" s="1"/>
  <c r="BC398" i="4"/>
  <c r="CM398" i="4"/>
  <c r="CY398" i="4"/>
  <c r="DK444" i="4"/>
  <c r="DW398" i="4"/>
  <c r="EI444" i="4"/>
  <c r="EI398" i="4"/>
  <c r="EU444" i="4"/>
  <c r="EU398" i="4"/>
  <c r="FG398" i="4"/>
  <c r="FG444" i="4" s="1"/>
  <c r="FS398" i="4"/>
  <c r="GE398" i="4"/>
  <c r="GE444" i="4"/>
  <c r="GQ398" i="4"/>
  <c r="HC444" i="4"/>
  <c r="HO398" i="4"/>
  <c r="HO444" i="4" s="1"/>
  <c r="IA398" i="4"/>
  <c r="IA444" i="4"/>
  <c r="IM444" i="4"/>
  <c r="IM398" i="4"/>
  <c r="IM447" i="4" s="1"/>
  <c r="JK444" i="4"/>
  <c r="JW398" i="4"/>
  <c r="KI398" i="4"/>
  <c r="KU398" i="4"/>
  <c r="LS398" i="4"/>
  <c r="LS447" i="4" s="1"/>
  <c r="ME398" i="4"/>
  <c r="ME444" i="4" s="1"/>
  <c r="MQ444" i="4"/>
  <c r="MQ398" i="4"/>
  <c r="NC444" i="4"/>
  <c r="NC398" i="4"/>
  <c r="NO398" i="4"/>
  <c r="OA444" i="4"/>
  <c r="OA398" i="4"/>
  <c r="L445" i="4"/>
  <c r="AJ445" i="4"/>
  <c r="AV445" i="4"/>
  <c r="BH445" i="4"/>
  <c r="CF445" i="4"/>
  <c r="CR445" i="4"/>
  <c r="DD445" i="4"/>
  <c r="EN445" i="4"/>
  <c r="FX445" i="4"/>
  <c r="GJ445" i="4"/>
  <c r="GV445" i="4"/>
  <c r="HH445" i="4"/>
  <c r="HT445" i="4"/>
  <c r="IR445" i="4"/>
  <c r="JP445" i="4"/>
  <c r="KB445" i="4"/>
  <c r="KN445" i="4"/>
  <c r="LX445" i="4"/>
  <c r="MJ445" i="4"/>
  <c r="NH445" i="4"/>
  <c r="NT445" i="4"/>
  <c r="AO446" i="4"/>
  <c r="BM446" i="4"/>
  <c r="CW446" i="4"/>
  <c r="DI446" i="4"/>
  <c r="DU446" i="4"/>
  <c r="GC446" i="4"/>
  <c r="IK446" i="4"/>
  <c r="KG446" i="4"/>
  <c r="KS446" i="4"/>
  <c r="LE446" i="4"/>
  <c r="LQ446" i="4"/>
  <c r="MC446" i="4"/>
  <c r="NA446" i="4"/>
  <c r="J447" i="4"/>
  <c r="V447" i="4"/>
  <c r="BR447" i="4"/>
  <c r="CD447" i="4"/>
  <c r="CP447" i="4"/>
  <c r="DB447" i="4"/>
  <c r="DZ447" i="4"/>
  <c r="EX447" i="4"/>
  <c r="FJ447" i="4"/>
  <c r="HF447" i="4"/>
  <c r="ID447" i="4"/>
  <c r="IP447" i="4"/>
  <c r="JN447" i="4"/>
  <c r="KL447" i="4"/>
  <c r="LJ447" i="4"/>
  <c r="NR447" i="4"/>
  <c r="CC398" i="4"/>
  <c r="CC442" i="4" s="1"/>
  <c r="DM398" i="4"/>
  <c r="DM447" i="4" s="1"/>
  <c r="HB398" i="4"/>
  <c r="IX398" i="4"/>
  <c r="X451" i="4"/>
  <c r="AV451" i="4"/>
  <c r="DD451" i="4"/>
  <c r="FL451" i="4"/>
  <c r="GJ451" i="4"/>
  <c r="IR451" i="4"/>
  <c r="LX451" i="4"/>
  <c r="BA408" i="4"/>
  <c r="BA455" i="4" s="1"/>
  <c r="CK408" i="4"/>
  <c r="DU408" i="4"/>
  <c r="HA408" i="4"/>
  <c r="IK408" i="4"/>
  <c r="IK452" i="4" s="1"/>
  <c r="IW452" i="4"/>
  <c r="MC452" i="4"/>
  <c r="MO408" i="4"/>
  <c r="MO442" i="4" s="1"/>
  <c r="J453" i="4"/>
  <c r="V408" i="4"/>
  <c r="AH453" i="4"/>
  <c r="CP453" i="4"/>
  <c r="EX453" i="4"/>
  <c r="ID453" i="4"/>
  <c r="JB408" i="4"/>
  <c r="JZ453" i="4"/>
  <c r="KL408" i="4"/>
  <c r="KL451" i="4" s="1"/>
  <c r="LJ453" i="4"/>
  <c r="NF408" i="4"/>
  <c r="NF454" i="4" s="1"/>
  <c r="O454" i="4"/>
  <c r="CU454" i="4"/>
  <c r="GA454" i="4"/>
  <c r="KJ455" i="4"/>
  <c r="AW456" i="4"/>
  <c r="EC456" i="4"/>
  <c r="GK456" i="4"/>
  <c r="LA456" i="4"/>
  <c r="P457" i="4"/>
  <c r="AZ457" i="4"/>
  <c r="BL457" i="4"/>
  <c r="CV457" i="4"/>
  <c r="FD457" i="4"/>
  <c r="GB457" i="4"/>
  <c r="GZ457" i="4"/>
  <c r="HL457" i="4"/>
  <c r="HX457" i="4"/>
  <c r="IJ457" i="4"/>
  <c r="LD457" i="4"/>
  <c r="LP457" i="4"/>
  <c r="MB457" i="4"/>
  <c r="MN457" i="4"/>
  <c r="MZ457" i="4"/>
  <c r="NL457" i="4"/>
  <c r="NX457" i="4"/>
  <c r="NE455" i="4"/>
  <c r="NE454" i="4"/>
  <c r="AL454" i="4"/>
  <c r="DR454" i="4"/>
  <c r="IH454" i="4"/>
  <c r="LN454" i="4"/>
  <c r="NV454" i="4"/>
  <c r="CY455" i="4"/>
  <c r="IM455" i="4"/>
  <c r="LS455" i="4"/>
  <c r="OA455" i="4"/>
  <c r="AV456" i="4"/>
  <c r="BT456" i="4"/>
  <c r="EB456" i="4"/>
  <c r="GJ456" i="4"/>
  <c r="HH456" i="4"/>
  <c r="KZ456" i="4"/>
  <c r="NH456" i="4"/>
  <c r="AO457" i="4"/>
  <c r="BM457" i="4"/>
  <c r="BY457" i="4"/>
  <c r="KR454" i="4"/>
  <c r="CC452" i="4"/>
  <c r="CC454" i="4"/>
  <c r="CC457" i="4"/>
  <c r="MS454" i="4"/>
  <c r="MS452" i="4"/>
  <c r="Z451" i="4"/>
  <c r="AX451" i="4"/>
  <c r="DF451" i="4"/>
  <c r="FN451" i="4"/>
  <c r="GL451" i="4"/>
  <c r="IT451" i="4"/>
  <c r="LZ451" i="4"/>
  <c r="BC408" i="4"/>
  <c r="BC444" i="4" s="1"/>
  <c r="DK452" i="4"/>
  <c r="DW408" i="4"/>
  <c r="DW442" i="4" s="1"/>
  <c r="HC408" i="4"/>
  <c r="IM408" i="4"/>
  <c r="JW408" i="4"/>
  <c r="JW453" i="4" s="1"/>
  <c r="DP453" i="4"/>
  <c r="GV453" i="4"/>
  <c r="JD453" i="4"/>
  <c r="KB453" i="4"/>
  <c r="MJ453" i="4"/>
  <c r="AO454" i="4"/>
  <c r="CW454" i="4"/>
  <c r="GC454" i="4"/>
  <c r="LC456" i="4"/>
  <c r="Z412" i="4"/>
  <c r="AX412" i="4"/>
  <c r="DR412" i="4"/>
  <c r="EP412" i="4"/>
  <c r="FZ412" i="4"/>
  <c r="JR412" i="4"/>
  <c r="LB412" i="4"/>
  <c r="LZ412" i="4"/>
  <c r="L414" i="4"/>
  <c r="AV414" i="4"/>
  <c r="BT414" i="4"/>
  <c r="GV414" i="4"/>
  <c r="HT414" i="4"/>
  <c r="JD414" i="4"/>
  <c r="KN414" i="4"/>
  <c r="LX414" i="4"/>
  <c r="MV414" i="4"/>
  <c r="AO415" i="4"/>
  <c r="BM415" i="4"/>
  <c r="CW415" i="4"/>
  <c r="EG415" i="4"/>
  <c r="FQ415" i="4"/>
  <c r="GO415" i="4"/>
  <c r="LQ415" i="4"/>
  <c r="MO415" i="4"/>
  <c r="NY415" i="4"/>
  <c r="J416" i="4"/>
  <c r="AH416" i="4"/>
  <c r="BR416" i="4"/>
  <c r="FJ416" i="4"/>
  <c r="GH416" i="4"/>
  <c r="HR416" i="4"/>
  <c r="JB416" i="4"/>
  <c r="KL416" i="4"/>
  <c r="LJ416" i="4"/>
  <c r="MT416" i="4"/>
  <c r="C417" i="4"/>
  <c r="BK417" i="4"/>
  <c r="FC417" i="4"/>
  <c r="GM417" i="4"/>
  <c r="HK417" i="4"/>
  <c r="KE417" i="4"/>
  <c r="MM417" i="4"/>
  <c r="BZ421" i="4"/>
  <c r="MD421" i="4"/>
  <c r="K422" i="4"/>
  <c r="W422" i="4"/>
  <c r="AU422" i="4"/>
  <c r="AU378" i="4"/>
  <c r="AU426" i="4" s="1"/>
  <c r="BG422" i="4"/>
  <c r="BG378" i="4"/>
  <c r="DC422" i="4"/>
  <c r="DO422" i="4"/>
  <c r="DO378" i="4"/>
  <c r="EA378" i="4"/>
  <c r="EA426" i="4" s="1"/>
  <c r="EM422" i="4"/>
  <c r="EY422" i="4"/>
  <c r="FW422" i="4"/>
  <c r="GI422" i="4"/>
  <c r="GI378" i="4"/>
  <c r="GI421" i="4" s="1"/>
  <c r="GU378" i="4"/>
  <c r="HG422" i="4"/>
  <c r="IE422" i="4"/>
  <c r="JC378" i="4"/>
  <c r="JC424" i="4" s="1"/>
  <c r="JO378" i="4"/>
  <c r="JO422" i="4" s="1"/>
  <c r="KA422" i="4"/>
  <c r="KM422" i="4"/>
  <c r="LW422" i="4"/>
  <c r="LW378" i="4"/>
  <c r="LW421" i="4" s="1"/>
  <c r="MI422" i="4"/>
  <c r="MI378" i="4"/>
  <c r="MI426" i="4" s="1"/>
  <c r="NG422" i="4"/>
  <c r="P423" i="4"/>
  <c r="AB423" i="4"/>
  <c r="CJ423" i="4"/>
  <c r="CV423" i="4"/>
  <c r="FD423" i="4"/>
  <c r="FP423" i="4"/>
  <c r="HL423" i="4"/>
  <c r="JT423" i="4"/>
  <c r="LP423" i="4"/>
  <c r="NL423" i="4"/>
  <c r="Z425" i="4"/>
  <c r="BJ425" i="4"/>
  <c r="EP425" i="4"/>
  <c r="FZ425" i="4"/>
  <c r="HJ425" i="4"/>
  <c r="FS426" i="4"/>
  <c r="HC426" i="4"/>
  <c r="IM426" i="4"/>
  <c r="LS426" i="4"/>
  <c r="NC426" i="4"/>
  <c r="CR427" i="4"/>
  <c r="FL427" i="4"/>
  <c r="IR427" i="4"/>
  <c r="KB427" i="4"/>
  <c r="LL427" i="4"/>
  <c r="CE378" i="4"/>
  <c r="DE378" i="4"/>
  <c r="S431" i="4"/>
  <c r="AE431" i="4"/>
  <c r="BO431" i="4"/>
  <c r="CM431" i="4"/>
  <c r="DK431" i="4"/>
  <c r="EI431" i="4"/>
  <c r="EU431" i="4"/>
  <c r="FG431" i="4"/>
  <c r="FS431" i="4"/>
  <c r="GE431" i="4"/>
  <c r="HC431" i="4"/>
  <c r="HO431" i="4"/>
  <c r="IM431" i="4"/>
  <c r="JW431" i="4"/>
  <c r="KI431" i="4"/>
  <c r="KU431" i="4"/>
  <c r="LG431" i="4"/>
  <c r="LS431" i="4"/>
  <c r="NC431" i="4"/>
  <c r="OA431" i="4"/>
  <c r="L388" i="4"/>
  <c r="X432" i="4"/>
  <c r="AJ432" i="4"/>
  <c r="AV432" i="4"/>
  <c r="BH388" i="4"/>
  <c r="BH437" i="4" s="1"/>
  <c r="BT432" i="4"/>
  <c r="BT388" i="4"/>
  <c r="CF388" i="4"/>
  <c r="CR432" i="4"/>
  <c r="DP432" i="4"/>
  <c r="EB388" i="4"/>
  <c r="EN388" i="4"/>
  <c r="EN435" i="4" s="1"/>
  <c r="EN432" i="4"/>
  <c r="EZ388" i="4"/>
  <c r="FL432" i="4"/>
  <c r="GJ432" i="4"/>
  <c r="GV388" i="4"/>
  <c r="GV434" i="4" s="1"/>
  <c r="HH432" i="4"/>
  <c r="HH388" i="4"/>
  <c r="HT432" i="4"/>
  <c r="HT388" i="4"/>
  <c r="HT435" i="4" s="1"/>
  <c r="IF432" i="4"/>
  <c r="IR432" i="4"/>
  <c r="JD432" i="4"/>
  <c r="JP388" i="4"/>
  <c r="JP432" i="4" s="1"/>
  <c r="KB388" i="4"/>
  <c r="KN388" i="4"/>
  <c r="KN435" i="4" s="1"/>
  <c r="LL432" i="4"/>
  <c r="LX432" i="4"/>
  <c r="MJ388" i="4"/>
  <c r="MV388" i="4"/>
  <c r="NH432" i="4"/>
  <c r="NH388" i="4"/>
  <c r="NH437" i="4" s="1"/>
  <c r="NT432" i="4"/>
  <c r="E433" i="4"/>
  <c r="Q433" i="4"/>
  <c r="AO388" i="4"/>
  <c r="AO433" i="4"/>
  <c r="BA433" i="4"/>
  <c r="BM433" i="4"/>
  <c r="BY433" i="4"/>
  <c r="CK433" i="4"/>
  <c r="CW433" i="4"/>
  <c r="CW388" i="4"/>
  <c r="DI388" i="4"/>
  <c r="DU433" i="4"/>
  <c r="EG433" i="4"/>
  <c r="ES433" i="4"/>
  <c r="FE433" i="4"/>
  <c r="GC433" i="4"/>
  <c r="GC388" i="4"/>
  <c r="GO433" i="4"/>
  <c r="HA433" i="4"/>
  <c r="HY433" i="4"/>
  <c r="IK433" i="4"/>
  <c r="IK388" i="4"/>
  <c r="IW433" i="4"/>
  <c r="IW388" i="4"/>
  <c r="JI433" i="4"/>
  <c r="JU433" i="4"/>
  <c r="KS433" i="4"/>
  <c r="LE433" i="4"/>
  <c r="LE388" i="4"/>
  <c r="LQ433" i="4"/>
  <c r="LQ388" i="4"/>
  <c r="NA433" i="4"/>
  <c r="NM433" i="4"/>
  <c r="NY433" i="4"/>
  <c r="NY388" i="4"/>
  <c r="J434" i="4"/>
  <c r="V434" i="4"/>
  <c r="AH434" i="4"/>
  <c r="AT434" i="4"/>
  <c r="BR434" i="4"/>
  <c r="CD434" i="4"/>
  <c r="CP434" i="4"/>
  <c r="DN434" i="4"/>
  <c r="EL434" i="4"/>
  <c r="EX434" i="4"/>
  <c r="FJ434" i="4"/>
  <c r="FV434" i="4"/>
  <c r="GH434" i="4"/>
  <c r="GT434" i="4"/>
  <c r="HF434" i="4"/>
  <c r="ID434" i="4"/>
  <c r="IP434" i="4"/>
  <c r="JB434" i="4"/>
  <c r="JN434" i="4"/>
  <c r="JZ434" i="4"/>
  <c r="KL434" i="4"/>
  <c r="KX434" i="4"/>
  <c r="LJ434" i="4"/>
  <c r="LV434" i="4"/>
  <c r="MH434" i="4"/>
  <c r="MT434" i="4"/>
  <c r="NF434" i="4"/>
  <c r="NR434" i="4"/>
  <c r="C435" i="4"/>
  <c r="AA435" i="4"/>
  <c r="AM435" i="4"/>
  <c r="AY435" i="4"/>
  <c r="BK435" i="4"/>
  <c r="BW435" i="4"/>
  <c r="CI435" i="4"/>
  <c r="CU435" i="4"/>
  <c r="DG435" i="4"/>
  <c r="DS435" i="4"/>
  <c r="EQ435" i="4"/>
  <c r="FC435" i="4"/>
  <c r="FO435" i="4"/>
  <c r="GA435" i="4"/>
  <c r="GM435" i="4"/>
  <c r="GY435" i="4"/>
  <c r="HK435" i="4"/>
  <c r="HW435" i="4"/>
  <c r="II435" i="4"/>
  <c r="JG435" i="4"/>
  <c r="JS435" i="4"/>
  <c r="KE435" i="4"/>
  <c r="KQ435" i="4"/>
  <c r="MA435" i="4"/>
  <c r="MM435" i="4"/>
  <c r="MY435" i="4"/>
  <c r="NK435" i="4"/>
  <c r="NW435" i="4"/>
  <c r="H436" i="4"/>
  <c r="T436" i="4"/>
  <c r="AF436" i="4"/>
  <c r="AR436" i="4"/>
  <c r="BD436" i="4"/>
  <c r="BP436" i="4"/>
  <c r="CB436" i="4"/>
  <c r="CN436" i="4"/>
  <c r="CZ436" i="4"/>
  <c r="DL436" i="4"/>
  <c r="EJ436" i="4"/>
  <c r="EV436" i="4"/>
  <c r="FH436" i="4"/>
  <c r="FT436" i="4"/>
  <c r="GF436" i="4"/>
  <c r="GR436" i="4"/>
  <c r="HD436" i="4"/>
  <c r="HP436" i="4"/>
  <c r="IB436" i="4"/>
  <c r="IN436" i="4"/>
  <c r="IZ436" i="4"/>
  <c r="JX436" i="4"/>
  <c r="KJ436" i="4"/>
  <c r="KV436" i="4"/>
  <c r="LH436" i="4"/>
  <c r="LT436" i="4"/>
  <c r="MF436" i="4"/>
  <c r="MR436" i="4"/>
  <c r="ND436" i="4"/>
  <c r="NP436" i="4"/>
  <c r="OB436" i="4"/>
  <c r="M437" i="4"/>
  <c r="AK437" i="4"/>
  <c r="AW437" i="4"/>
  <c r="BI437" i="4"/>
  <c r="BU437" i="4"/>
  <c r="CG437" i="4"/>
  <c r="CS437" i="4"/>
  <c r="DE437" i="4"/>
  <c r="DQ437" i="4"/>
  <c r="EC437" i="4"/>
  <c r="EO437" i="4"/>
  <c r="FA437" i="4"/>
  <c r="FY437" i="4"/>
  <c r="GK437" i="4"/>
  <c r="GW437" i="4"/>
  <c r="HI437" i="4"/>
  <c r="HU437" i="4"/>
  <c r="IG437" i="4"/>
  <c r="IS437" i="4"/>
  <c r="KC437" i="4"/>
  <c r="KO437" i="4"/>
  <c r="LA437" i="4"/>
  <c r="LM437" i="4"/>
  <c r="MK437" i="4"/>
  <c r="MW437" i="4"/>
  <c r="NI437" i="4"/>
  <c r="NU437" i="4"/>
  <c r="HY388" i="4"/>
  <c r="MO388" i="4"/>
  <c r="CA441" i="4"/>
  <c r="CY441" i="4"/>
  <c r="GE441" i="4"/>
  <c r="OA441" i="4"/>
  <c r="BH444" i="4"/>
  <c r="CF444" i="4"/>
  <c r="EN444" i="4"/>
  <c r="GV444" i="4"/>
  <c r="HT444" i="4"/>
  <c r="JP441" i="4"/>
  <c r="KB444" i="4"/>
  <c r="KN441" i="4"/>
  <c r="NH444" i="4"/>
  <c r="DU442" i="4"/>
  <c r="GO443" i="4"/>
  <c r="HM442" i="4"/>
  <c r="LQ445" i="4"/>
  <c r="MC443" i="4"/>
  <c r="KE445" i="4"/>
  <c r="NK445" i="4"/>
  <c r="DX446" i="4"/>
  <c r="EV446" i="4"/>
  <c r="IB446" i="4"/>
  <c r="JL446" i="4"/>
  <c r="KJ446" i="4"/>
  <c r="NP446" i="4"/>
  <c r="AK447" i="4"/>
  <c r="BU447" i="4"/>
  <c r="EE451" i="4"/>
  <c r="HK451" i="4"/>
  <c r="JS451" i="4"/>
  <c r="MY451" i="4"/>
  <c r="BD408" i="4"/>
  <c r="DL452" i="4"/>
  <c r="DX408" i="4"/>
  <c r="GR452" i="4"/>
  <c r="ND408" i="4"/>
  <c r="ND453" i="4" s="1"/>
  <c r="DQ453" i="4"/>
  <c r="GW453" i="4"/>
  <c r="KC453" i="4"/>
  <c r="DA457" i="4"/>
  <c r="GS457" i="4"/>
  <c r="HQ457" i="4"/>
  <c r="LI457" i="4"/>
  <c r="MS457" i="4"/>
  <c r="CD411" i="4"/>
  <c r="DN411" i="4"/>
  <c r="EX411" i="4"/>
  <c r="ID411" i="4"/>
  <c r="JN411" i="4"/>
  <c r="KX411" i="4"/>
  <c r="MH411" i="4"/>
  <c r="T413" i="4"/>
  <c r="AR413" i="4"/>
  <c r="CB413" i="4"/>
  <c r="FT413" i="4"/>
  <c r="KV413" i="4"/>
  <c r="LT413" i="4"/>
  <c r="ND413" i="4"/>
  <c r="M414" i="4"/>
  <c r="AW414" i="4"/>
  <c r="BU414" i="4"/>
  <c r="FM414" i="4"/>
  <c r="GW414" i="4"/>
  <c r="KO414" i="4"/>
  <c r="LY414" i="4"/>
  <c r="MW414" i="4"/>
  <c r="F415" i="4"/>
  <c r="AP415" i="4"/>
  <c r="EH415" i="4"/>
  <c r="FR415" i="4"/>
  <c r="GP415" i="4"/>
  <c r="KH415" i="4"/>
  <c r="LR415" i="4"/>
  <c r="K416" i="4"/>
  <c r="AI416" i="4"/>
  <c r="FK416" i="4"/>
  <c r="JC416" i="4"/>
  <c r="KM416" i="4"/>
  <c r="LK416" i="4"/>
  <c r="D417" i="4"/>
  <c r="AB417" i="4"/>
  <c r="BL417" i="4"/>
  <c r="FD417" i="4"/>
  <c r="GN417" i="4"/>
  <c r="KF417" i="4"/>
  <c r="LD417" i="4"/>
  <c r="MN417" i="4"/>
  <c r="G421" i="4"/>
  <c r="AE421" i="4"/>
  <c r="AQ421" i="4"/>
  <c r="BC421" i="4"/>
  <c r="CA421" i="4"/>
  <c r="CM421" i="4"/>
  <c r="DW421" i="4"/>
  <c r="EU421" i="4"/>
  <c r="FG421" i="4"/>
  <c r="GE421" i="4"/>
  <c r="HC421" i="4"/>
  <c r="HO421" i="4"/>
  <c r="IM421" i="4"/>
  <c r="JW421" i="4"/>
  <c r="KI421" i="4"/>
  <c r="LG421" i="4"/>
  <c r="LS421" i="4"/>
  <c r="ME421" i="4"/>
  <c r="MQ421" i="4"/>
  <c r="NC421" i="4"/>
  <c r="NO421" i="4"/>
  <c r="X422" i="4"/>
  <c r="AV378" i="4"/>
  <c r="BH378" i="4"/>
  <c r="BH421" i="4" s="1"/>
  <c r="BT378" i="4"/>
  <c r="CF422" i="4"/>
  <c r="DP378" i="4"/>
  <c r="EB378" i="4"/>
  <c r="EB421" i="4" s="1"/>
  <c r="EN378" i="4"/>
  <c r="FX422" i="4"/>
  <c r="GJ422" i="4"/>
  <c r="GJ378" i="4"/>
  <c r="GV378" i="4"/>
  <c r="HH378" i="4"/>
  <c r="HH422" i="4" s="1"/>
  <c r="HT422" i="4"/>
  <c r="IF422" i="4"/>
  <c r="JD422" i="4"/>
  <c r="JD378" i="4"/>
  <c r="JP422" i="4"/>
  <c r="JP378" i="4"/>
  <c r="JP424" i="4" s="1"/>
  <c r="KB378" i="4"/>
  <c r="KZ422" i="4"/>
  <c r="LL422" i="4"/>
  <c r="LX422" i="4"/>
  <c r="LX378" i="4"/>
  <c r="MJ378" i="4"/>
  <c r="MV378" i="4"/>
  <c r="NH422" i="4"/>
  <c r="Q423" i="4"/>
  <c r="AC423" i="4"/>
  <c r="AO423" i="4"/>
  <c r="BA423" i="4"/>
  <c r="CK423" i="4"/>
  <c r="CW423" i="4"/>
  <c r="DI423" i="4"/>
  <c r="ES423" i="4"/>
  <c r="FQ423" i="4"/>
  <c r="GC423" i="4"/>
  <c r="GO423" i="4"/>
  <c r="HA423" i="4"/>
  <c r="IK423" i="4"/>
  <c r="JI423" i="4"/>
  <c r="JU423" i="4"/>
  <c r="KS423" i="4"/>
  <c r="LE423" i="4"/>
  <c r="LQ423" i="4"/>
  <c r="MC423" i="4"/>
  <c r="MO423" i="4"/>
  <c r="NY423" i="4"/>
  <c r="AH424" i="4"/>
  <c r="AT424" i="4"/>
  <c r="BF424" i="4"/>
  <c r="BR424" i="4"/>
  <c r="CD424" i="4"/>
  <c r="CP424" i="4"/>
  <c r="DB424" i="4"/>
  <c r="DZ424" i="4"/>
  <c r="EL424" i="4"/>
  <c r="EX424" i="4"/>
  <c r="FV424" i="4"/>
  <c r="GH424" i="4"/>
  <c r="GT424" i="4"/>
  <c r="HR424" i="4"/>
  <c r="ID424" i="4"/>
  <c r="JB424" i="4"/>
  <c r="JN424" i="4"/>
  <c r="KL424" i="4"/>
  <c r="KX424" i="4"/>
  <c r="LJ424" i="4"/>
  <c r="LV424" i="4"/>
  <c r="MH424" i="4"/>
  <c r="MT424" i="4"/>
  <c r="NF424" i="4"/>
  <c r="NR424" i="4"/>
  <c r="C425" i="4"/>
  <c r="O425" i="4"/>
  <c r="AA425" i="4"/>
  <c r="AM425" i="4"/>
  <c r="AY425" i="4"/>
  <c r="BK425" i="4"/>
  <c r="CI425" i="4"/>
  <c r="CU425" i="4"/>
  <c r="DG425" i="4"/>
  <c r="DS425" i="4"/>
  <c r="EQ425" i="4"/>
  <c r="GM425" i="4"/>
  <c r="HK425" i="4"/>
  <c r="II425" i="4"/>
  <c r="IU425" i="4"/>
  <c r="JG425" i="4"/>
  <c r="JS425" i="4"/>
  <c r="KE425" i="4"/>
  <c r="KQ425" i="4"/>
  <c r="LC425" i="4"/>
  <c r="LO425" i="4"/>
  <c r="MA425" i="4"/>
  <c r="MY425" i="4"/>
  <c r="NK425" i="4"/>
  <c r="NW425" i="4"/>
  <c r="H426" i="4"/>
  <c r="AF426" i="4"/>
  <c r="BP426" i="4"/>
  <c r="CB426" i="4"/>
  <c r="CZ426" i="4"/>
  <c r="DL426" i="4"/>
  <c r="DX426" i="4"/>
  <c r="EJ426" i="4"/>
  <c r="EV426" i="4"/>
  <c r="GR426" i="4"/>
  <c r="HD426" i="4"/>
  <c r="HP426" i="4"/>
  <c r="IN426" i="4"/>
  <c r="IZ426" i="4"/>
  <c r="JL426" i="4"/>
  <c r="KJ426" i="4"/>
  <c r="LH426" i="4"/>
  <c r="LT426" i="4"/>
  <c r="MR426" i="4"/>
  <c r="ND426" i="4"/>
  <c r="M427" i="4"/>
  <c r="Y427" i="4"/>
  <c r="AW427" i="4"/>
  <c r="BI427" i="4"/>
  <c r="BU427" i="4"/>
  <c r="CS427" i="4"/>
  <c r="DE427" i="4"/>
  <c r="DQ427" i="4"/>
  <c r="FM427" i="4"/>
  <c r="FY427" i="4"/>
  <c r="GW427" i="4"/>
  <c r="HI427" i="4"/>
  <c r="HU427" i="4"/>
  <c r="IG427" i="4"/>
  <c r="IS427" i="4"/>
  <c r="KO427" i="4"/>
  <c r="LM427" i="4"/>
  <c r="MK427" i="4"/>
  <c r="MW427" i="4"/>
  <c r="NI427" i="4"/>
  <c r="NU427" i="4"/>
  <c r="CF378" i="4"/>
  <c r="IW378" i="4"/>
  <c r="BP431" i="4"/>
  <c r="CZ431" i="4"/>
  <c r="EJ431" i="4"/>
  <c r="LT431" i="4"/>
  <c r="CS432" i="4"/>
  <c r="EC432" i="4"/>
  <c r="FM432" i="4"/>
  <c r="IS432" i="4"/>
  <c r="KC432" i="4"/>
  <c r="LM432" i="4"/>
  <c r="R433" i="4"/>
  <c r="BB433" i="4"/>
  <c r="CL433" i="4"/>
  <c r="FR433" i="4"/>
  <c r="HB433" i="4"/>
  <c r="IL433" i="4"/>
  <c r="K434" i="4"/>
  <c r="GU434" i="4"/>
  <c r="IE434" i="4"/>
  <c r="JO434" i="4"/>
  <c r="MU434" i="4"/>
  <c r="EW436" i="4"/>
  <c r="IO436" i="4"/>
  <c r="KW436" i="4"/>
  <c r="FE434" i="4"/>
  <c r="FE437" i="4"/>
  <c r="CZ441" i="4"/>
  <c r="GF441" i="4"/>
  <c r="OB441" i="4"/>
  <c r="K444" i="4"/>
  <c r="AI444" i="4"/>
  <c r="CQ444" i="4"/>
  <c r="FW444" i="4"/>
  <c r="KF445" i="4"/>
  <c r="NL445" i="4"/>
  <c r="EW446" i="4"/>
  <c r="IC446" i="4"/>
  <c r="NQ446" i="4"/>
  <c r="BV447" i="4"/>
  <c r="CT447" i="4"/>
  <c r="CW442" i="4"/>
  <c r="FD451" i="4"/>
  <c r="GB451" i="4"/>
  <c r="MN451" i="4"/>
  <c r="NL451" i="4"/>
  <c r="AG452" i="4"/>
  <c r="AG457" i="4"/>
  <c r="AG455" i="4"/>
  <c r="BE452" i="4"/>
  <c r="BE455" i="4"/>
  <c r="BE454" i="4"/>
  <c r="BQ452" i="4"/>
  <c r="EW452" i="4"/>
  <c r="GS452" i="4"/>
  <c r="GS455" i="4"/>
  <c r="JA452" i="4"/>
  <c r="LI454" i="4"/>
  <c r="LI452" i="4"/>
  <c r="NE452" i="4"/>
  <c r="CW456" i="4"/>
  <c r="GC456" i="4"/>
  <c r="BR457" i="4"/>
  <c r="CP457" i="4"/>
  <c r="DN457" i="4"/>
  <c r="AN452" i="4"/>
  <c r="AN451" i="4"/>
  <c r="K411" i="4"/>
  <c r="AU411" i="4"/>
  <c r="IE411" i="4"/>
  <c r="JO411" i="4"/>
  <c r="DT412" i="4"/>
  <c r="ER412" i="4"/>
  <c r="GB412" i="4"/>
  <c r="JT412" i="4"/>
  <c r="U413" i="4"/>
  <c r="DM413" i="4"/>
  <c r="EW413" i="4"/>
  <c r="FU413" i="4"/>
  <c r="JM413" i="4"/>
  <c r="KW413" i="4"/>
  <c r="N414" i="4"/>
  <c r="EP414" i="4"/>
  <c r="FN414" i="4"/>
  <c r="GX414" i="4"/>
  <c r="KP414" i="4"/>
  <c r="G415" i="4"/>
  <c r="AQ415" i="4"/>
  <c r="EI415" i="4"/>
  <c r="JK415" i="4"/>
  <c r="KI415" i="4"/>
  <c r="LS415" i="4"/>
  <c r="L416" i="4"/>
  <c r="DD416" i="4"/>
  <c r="EB416" i="4"/>
  <c r="FL416" i="4"/>
  <c r="JD416" i="4"/>
  <c r="KN416" i="4"/>
  <c r="E417" i="4"/>
  <c r="CW417" i="4"/>
  <c r="EG417" i="4"/>
  <c r="FE417" i="4"/>
  <c r="KG417" i="4"/>
  <c r="NY417" i="4"/>
  <c r="H421" i="4"/>
  <c r="AF421" i="4"/>
  <c r="BD421" i="4"/>
  <c r="CB421" i="4"/>
  <c r="DL421" i="4"/>
  <c r="DX421" i="4"/>
  <c r="EV421" i="4"/>
  <c r="FH421" i="4"/>
  <c r="GF421" i="4"/>
  <c r="HP421" i="4"/>
  <c r="IZ421" i="4"/>
  <c r="JX421" i="4"/>
  <c r="KJ421" i="4"/>
  <c r="LH421" i="4"/>
  <c r="MF421" i="4"/>
  <c r="ND421" i="4"/>
  <c r="M422" i="4"/>
  <c r="Y422" i="4"/>
  <c r="AW422" i="4"/>
  <c r="BI378" i="4"/>
  <c r="BU378" i="4"/>
  <c r="DQ422" i="4"/>
  <c r="EC378" i="4"/>
  <c r="EO378" i="4"/>
  <c r="EO422" i="4" s="1"/>
  <c r="FY422" i="4"/>
  <c r="GK422" i="4"/>
  <c r="GW422" i="4"/>
  <c r="GW378" i="4"/>
  <c r="GW425" i="4" s="1"/>
  <c r="HI422" i="4"/>
  <c r="HI378" i="4"/>
  <c r="IS422" i="4"/>
  <c r="JQ422" i="4"/>
  <c r="JQ378" i="4"/>
  <c r="KC378" i="4"/>
  <c r="KC427" i="4" s="1"/>
  <c r="KC422" i="4"/>
  <c r="KO422" i="4"/>
  <c r="LA422" i="4"/>
  <c r="MK422" i="4"/>
  <c r="MK378" i="4"/>
  <c r="MW378" i="4"/>
  <c r="NI422" i="4"/>
  <c r="NU422" i="4"/>
  <c r="AD423" i="4"/>
  <c r="FR423" i="4"/>
  <c r="W424" i="4"/>
  <c r="AU424" i="4"/>
  <c r="BS424" i="4"/>
  <c r="CQ424" i="4"/>
  <c r="DC424" i="4"/>
  <c r="EA424" i="4"/>
  <c r="EM424" i="4"/>
  <c r="FW424" i="4"/>
  <c r="GI424" i="4"/>
  <c r="GU424" i="4"/>
  <c r="HG424" i="4"/>
  <c r="HS424" i="4"/>
  <c r="IE424" i="4"/>
  <c r="JO424" i="4"/>
  <c r="KA424" i="4"/>
  <c r="KM424" i="4"/>
  <c r="KY424" i="4"/>
  <c r="LK424" i="4"/>
  <c r="LW424" i="4"/>
  <c r="MI424" i="4"/>
  <c r="MU424" i="4"/>
  <c r="NS424" i="4"/>
  <c r="D425" i="4"/>
  <c r="P425" i="4"/>
  <c r="AZ425" i="4"/>
  <c r="BL425" i="4"/>
  <c r="BX425" i="4"/>
  <c r="CJ425" i="4"/>
  <c r="CV425" i="4"/>
  <c r="DH425" i="4"/>
  <c r="DT425" i="4"/>
  <c r="EF425" i="4"/>
  <c r="ER425" i="4"/>
  <c r="FD425" i="4"/>
  <c r="FP425" i="4"/>
  <c r="GB425" i="4"/>
  <c r="GN425" i="4"/>
  <c r="GZ425" i="4"/>
  <c r="HL425" i="4"/>
  <c r="HX425" i="4"/>
  <c r="IJ425" i="4"/>
  <c r="IV425" i="4"/>
  <c r="JH425" i="4"/>
  <c r="JT425" i="4"/>
  <c r="KF425" i="4"/>
  <c r="KR425" i="4"/>
  <c r="LD425" i="4"/>
  <c r="LP425" i="4"/>
  <c r="MB425" i="4"/>
  <c r="MZ425" i="4"/>
  <c r="NL425" i="4"/>
  <c r="NX425" i="4"/>
  <c r="I426" i="4"/>
  <c r="U426" i="4"/>
  <c r="AG426" i="4"/>
  <c r="AS426" i="4"/>
  <c r="BE426" i="4"/>
  <c r="BQ426" i="4"/>
  <c r="CC426" i="4"/>
  <c r="CO426" i="4"/>
  <c r="DA426" i="4"/>
  <c r="DM426" i="4"/>
  <c r="DY426" i="4"/>
  <c r="EK426" i="4"/>
  <c r="EW426" i="4"/>
  <c r="FI426" i="4"/>
  <c r="FU426" i="4"/>
  <c r="GG426" i="4"/>
  <c r="GS426" i="4"/>
  <c r="HE426" i="4"/>
  <c r="HQ426" i="4"/>
  <c r="IO426" i="4"/>
  <c r="JA426" i="4"/>
  <c r="JM426" i="4"/>
  <c r="KK426" i="4"/>
  <c r="KW426" i="4"/>
  <c r="LI426" i="4"/>
  <c r="LU426" i="4"/>
  <c r="MS426" i="4"/>
  <c r="NE426" i="4"/>
  <c r="NQ426" i="4"/>
  <c r="N427" i="4"/>
  <c r="Z427" i="4"/>
  <c r="AL427" i="4"/>
  <c r="BJ427" i="4"/>
  <c r="BV427" i="4"/>
  <c r="CH427" i="4"/>
  <c r="CT427" i="4"/>
  <c r="DF427" i="4"/>
  <c r="ED427" i="4"/>
  <c r="EP427" i="4"/>
  <c r="FB427" i="4"/>
  <c r="FN427" i="4"/>
  <c r="FZ427" i="4"/>
  <c r="GX427" i="4"/>
  <c r="HJ427" i="4"/>
  <c r="HV427" i="4"/>
  <c r="IH427" i="4"/>
  <c r="IT427" i="4"/>
  <c r="JR427" i="4"/>
  <c r="KD427" i="4"/>
  <c r="KP427" i="4"/>
  <c r="LN427" i="4"/>
  <c r="ML427" i="4"/>
  <c r="MX427" i="4"/>
  <c r="NJ427" i="4"/>
  <c r="NV427" i="4"/>
  <c r="CG378" i="4"/>
  <c r="GC378" i="4"/>
  <c r="KY378" i="4"/>
  <c r="KY422" i="4" s="1"/>
  <c r="LY378" i="4"/>
  <c r="LY423" i="4" s="1"/>
  <c r="U431" i="4"/>
  <c r="AG431" i="4"/>
  <c r="AS431" i="4"/>
  <c r="BQ431" i="4"/>
  <c r="CC431" i="4"/>
  <c r="CO431" i="4"/>
  <c r="DA431" i="4"/>
  <c r="DY431" i="4"/>
  <c r="EK431" i="4"/>
  <c r="FI431" i="4"/>
  <c r="FU431" i="4"/>
  <c r="GG431" i="4"/>
  <c r="GS431" i="4"/>
  <c r="HQ431" i="4"/>
  <c r="IC431" i="4"/>
  <c r="IO431" i="4"/>
  <c r="JA431" i="4"/>
  <c r="JM431" i="4"/>
  <c r="JY431" i="4"/>
  <c r="KK431" i="4"/>
  <c r="KW431" i="4"/>
  <c r="LI431" i="4"/>
  <c r="LU431" i="4"/>
  <c r="MG431" i="4"/>
  <c r="NE431" i="4"/>
  <c r="NQ431" i="4"/>
  <c r="N388" i="4"/>
  <c r="Z388" i="4"/>
  <c r="AX432" i="4"/>
  <c r="BV432" i="4"/>
  <c r="BV388" i="4"/>
  <c r="CH432" i="4"/>
  <c r="CH388" i="4"/>
  <c r="CT432" i="4"/>
  <c r="CT388" i="4"/>
  <c r="DR432" i="4"/>
  <c r="EP388" i="4"/>
  <c r="EP434" i="4" s="1"/>
  <c r="FB388" i="4"/>
  <c r="FN388" i="4"/>
  <c r="FN432" i="4" s="1"/>
  <c r="FZ432" i="4"/>
  <c r="HJ432" i="4"/>
  <c r="HJ388" i="4"/>
  <c r="HV432" i="4"/>
  <c r="HV388" i="4"/>
  <c r="IH388" i="4"/>
  <c r="IH436" i="4" s="1"/>
  <c r="JF432" i="4"/>
  <c r="JR432" i="4"/>
  <c r="KD388" i="4"/>
  <c r="KP432" i="4"/>
  <c r="KP388" i="4"/>
  <c r="LB388" i="4"/>
  <c r="LB431" i="4" s="1"/>
  <c r="LN432" i="4"/>
  <c r="ML432" i="4"/>
  <c r="MX432" i="4"/>
  <c r="MX388" i="4"/>
  <c r="NJ388" i="4"/>
  <c r="NJ436" i="4" s="1"/>
  <c r="NV388" i="4"/>
  <c r="G433" i="4"/>
  <c r="S433" i="4"/>
  <c r="AE433" i="4"/>
  <c r="AQ388" i="4"/>
  <c r="BC388" i="4"/>
  <c r="BC435" i="4" s="1"/>
  <c r="BO433" i="4"/>
  <c r="CM433" i="4"/>
  <c r="CY433" i="4"/>
  <c r="DK388" i="4"/>
  <c r="DK433" i="4"/>
  <c r="DW388" i="4"/>
  <c r="EI433" i="4"/>
  <c r="EU433" i="4"/>
  <c r="FG433" i="4"/>
  <c r="FS433" i="4"/>
  <c r="GE433" i="4"/>
  <c r="GE388" i="4"/>
  <c r="GQ388" i="4"/>
  <c r="GQ433" i="4"/>
  <c r="HC433" i="4"/>
  <c r="IM433" i="4"/>
  <c r="IY433" i="4"/>
  <c r="IY388" i="4"/>
  <c r="JK388" i="4"/>
  <c r="JK432" i="4" s="1"/>
  <c r="JW433" i="4"/>
  <c r="KI433" i="4"/>
  <c r="LG433" i="4"/>
  <c r="LS388" i="4"/>
  <c r="ME388" i="4"/>
  <c r="ME433" i="4" s="1"/>
  <c r="MQ433" i="4"/>
  <c r="NC433" i="4"/>
  <c r="NO433" i="4"/>
  <c r="L434" i="4"/>
  <c r="X434" i="4"/>
  <c r="AJ434" i="4"/>
  <c r="AV434" i="4"/>
  <c r="BH434" i="4"/>
  <c r="CF434" i="4"/>
  <c r="CR434" i="4"/>
  <c r="DD434" i="4"/>
  <c r="DP434" i="4"/>
  <c r="EB434" i="4"/>
  <c r="EN434" i="4"/>
  <c r="EZ434" i="4"/>
  <c r="FL434" i="4"/>
  <c r="FX434" i="4"/>
  <c r="GJ434" i="4"/>
  <c r="HT434" i="4"/>
  <c r="IF434" i="4"/>
  <c r="IR434" i="4"/>
  <c r="JD434" i="4"/>
  <c r="KB434" i="4"/>
  <c r="KN434" i="4"/>
  <c r="KZ434" i="4"/>
  <c r="LL434" i="4"/>
  <c r="MJ434" i="4"/>
  <c r="NH434" i="4"/>
  <c r="NT434" i="4"/>
  <c r="E435" i="4"/>
  <c r="BA435" i="4"/>
  <c r="BM435" i="4"/>
  <c r="BY435" i="4"/>
  <c r="CW435" i="4"/>
  <c r="DI435" i="4"/>
  <c r="DU435" i="4"/>
  <c r="EG435" i="4"/>
  <c r="ES435" i="4"/>
  <c r="FE435" i="4"/>
  <c r="GC435" i="4"/>
  <c r="GO435" i="4"/>
  <c r="HM435" i="4"/>
  <c r="HY435" i="4"/>
  <c r="IK435" i="4"/>
  <c r="IW435" i="4"/>
  <c r="JI435" i="4"/>
  <c r="JU435" i="4"/>
  <c r="KG435" i="4"/>
  <c r="KS435" i="4"/>
  <c r="LE435" i="4"/>
  <c r="LQ435" i="4"/>
  <c r="MC435" i="4"/>
  <c r="MO435" i="4"/>
  <c r="NA435" i="4"/>
  <c r="NM435" i="4"/>
  <c r="NY435" i="4"/>
  <c r="J436" i="4"/>
  <c r="V436" i="4"/>
  <c r="AH436" i="4"/>
  <c r="AT436" i="4"/>
  <c r="BF436" i="4"/>
  <c r="CD436" i="4"/>
  <c r="CP436" i="4"/>
  <c r="DB436" i="4"/>
  <c r="DN436" i="4"/>
  <c r="DZ436" i="4"/>
  <c r="EL436" i="4"/>
  <c r="EX436" i="4"/>
  <c r="FJ436" i="4"/>
  <c r="FV436" i="4"/>
  <c r="GH436" i="4"/>
  <c r="GT436" i="4"/>
  <c r="HF436" i="4"/>
  <c r="HR436" i="4"/>
  <c r="ID436" i="4"/>
  <c r="IP436" i="4"/>
  <c r="JB436" i="4"/>
  <c r="JN436" i="4"/>
  <c r="JZ436" i="4"/>
  <c r="KL436" i="4"/>
  <c r="KX436" i="4"/>
  <c r="LJ436" i="4"/>
  <c r="LV436" i="4"/>
  <c r="MH436" i="4"/>
  <c r="MT436" i="4"/>
  <c r="NF436" i="4"/>
  <c r="NR436" i="4"/>
  <c r="O437" i="4"/>
  <c r="AA437" i="4"/>
  <c r="AM437" i="4"/>
  <c r="AY437" i="4"/>
  <c r="BK437" i="4"/>
  <c r="BW437" i="4"/>
  <c r="CI437" i="4"/>
  <c r="CU437" i="4"/>
  <c r="DG437" i="4"/>
  <c r="EE437" i="4"/>
  <c r="EQ437" i="4"/>
  <c r="FC437" i="4"/>
  <c r="FO437" i="4"/>
  <c r="GA437" i="4"/>
  <c r="GM437" i="4"/>
  <c r="GY437" i="4"/>
  <c r="HK437" i="4"/>
  <c r="HW437" i="4"/>
  <c r="II437" i="4"/>
  <c r="IU437" i="4"/>
  <c r="JG437" i="4"/>
  <c r="JS437" i="4"/>
  <c r="KE437" i="4"/>
  <c r="KQ437" i="4"/>
  <c r="LC437" i="4"/>
  <c r="LO437" i="4"/>
  <c r="MY437" i="4"/>
  <c r="NK437" i="4"/>
  <c r="NW437" i="4"/>
  <c r="DF388" i="4"/>
  <c r="HA432" i="4"/>
  <c r="HA434" i="4"/>
  <c r="IA388" i="4"/>
  <c r="LX388" i="4"/>
  <c r="LX431" i="4" s="1"/>
  <c r="MQ388" i="4"/>
  <c r="U441" i="4"/>
  <c r="AS441" i="4"/>
  <c r="DA441" i="4"/>
  <c r="DK443" i="4"/>
  <c r="IY443" i="4"/>
  <c r="JW443" i="4"/>
  <c r="ME443" i="4"/>
  <c r="L444" i="4"/>
  <c r="AJ444" i="4"/>
  <c r="CR444" i="4"/>
  <c r="FX444" i="4"/>
  <c r="AO445" i="4"/>
  <c r="MO445" i="4"/>
  <c r="EX446" i="4"/>
  <c r="ID446" i="4"/>
  <c r="LJ446" i="4"/>
  <c r="NR446" i="4"/>
  <c r="BY451" i="4"/>
  <c r="GC451" i="4"/>
  <c r="JI451" i="4"/>
  <c r="MO451" i="4"/>
  <c r="NM451" i="4"/>
  <c r="BR408" i="4"/>
  <c r="BR444" i="4" s="1"/>
  <c r="HF408" i="4"/>
  <c r="MT408" i="4"/>
  <c r="MT456" i="4" s="1"/>
  <c r="Y455" i="4"/>
  <c r="DE455" i="4"/>
  <c r="GK455" i="4"/>
  <c r="HI455" i="4"/>
  <c r="KO455" i="4"/>
  <c r="NU455" i="4"/>
  <c r="CX456" i="4"/>
  <c r="GD456" i="4"/>
  <c r="AU457" i="4"/>
  <c r="DO457" i="4"/>
  <c r="N432" i="4"/>
  <c r="AL445" i="4"/>
  <c r="BJ445" i="4"/>
  <c r="DF445" i="4"/>
  <c r="HV445" i="4"/>
  <c r="IH445" i="4"/>
  <c r="KP445" i="4"/>
  <c r="LN445" i="4"/>
  <c r="BC446" i="4"/>
  <c r="CA446" i="4"/>
  <c r="CY446" i="4"/>
  <c r="DK446" i="4"/>
  <c r="EI446" i="4"/>
  <c r="GQ446" i="4"/>
  <c r="HC446" i="4"/>
  <c r="HO446" i="4"/>
  <c r="IA446" i="4"/>
  <c r="IM446" i="4"/>
  <c r="IY446" i="4"/>
  <c r="JK446" i="4"/>
  <c r="MQ446" i="4"/>
  <c r="NC446" i="4"/>
  <c r="NO446" i="4"/>
  <c r="OA446" i="4"/>
  <c r="L447" i="4"/>
  <c r="AJ447" i="4"/>
  <c r="AV447" i="4"/>
  <c r="BH447" i="4"/>
  <c r="BT447" i="4"/>
  <c r="CF447" i="4"/>
  <c r="CR447" i="4"/>
  <c r="DD447" i="4"/>
  <c r="EB447" i="4"/>
  <c r="FL447" i="4"/>
  <c r="FX447" i="4"/>
  <c r="GJ447" i="4"/>
  <c r="GV447" i="4"/>
  <c r="HT447" i="4"/>
  <c r="IR447" i="4"/>
  <c r="JP447" i="4"/>
  <c r="KB447" i="4"/>
  <c r="KN447" i="4"/>
  <c r="MJ447" i="4"/>
  <c r="NT447" i="4"/>
  <c r="BM445" i="4"/>
  <c r="IW445" i="4"/>
  <c r="Y451" i="4"/>
  <c r="AW451" i="4"/>
  <c r="FM451" i="4"/>
  <c r="GK451" i="4"/>
  <c r="IS451" i="4"/>
  <c r="LY451" i="4"/>
  <c r="DO453" i="4"/>
  <c r="KA453" i="4"/>
  <c r="KM408" i="4"/>
  <c r="P454" i="4"/>
  <c r="AN454" i="4"/>
  <c r="CV454" i="4"/>
  <c r="GB454" i="4"/>
  <c r="NQ455" i="4"/>
  <c r="LB456" i="4"/>
  <c r="AQ457" i="4"/>
  <c r="CA457" i="4"/>
  <c r="CY457" i="4"/>
  <c r="GQ457" i="4"/>
  <c r="MQ457" i="4"/>
  <c r="DY453" i="4"/>
  <c r="EX456" i="4"/>
  <c r="HF456" i="4"/>
  <c r="HR456" i="4"/>
  <c r="ID456" i="4"/>
  <c r="IP456" i="4"/>
  <c r="JN456" i="4"/>
  <c r="JZ456" i="4"/>
  <c r="KL456" i="4"/>
  <c r="KX456" i="4"/>
  <c r="NF456" i="4"/>
  <c r="C457" i="4"/>
  <c r="AA457" i="4"/>
  <c r="BK457" i="4"/>
  <c r="BW457" i="4"/>
  <c r="CI457" i="4"/>
  <c r="CU457" i="4"/>
  <c r="EE457" i="4"/>
  <c r="EQ457" i="4"/>
  <c r="FC457" i="4"/>
  <c r="FO457" i="4"/>
  <c r="GM457" i="4"/>
  <c r="HK457" i="4"/>
  <c r="HW457" i="4"/>
  <c r="II457" i="4"/>
  <c r="IU457" i="4"/>
  <c r="JS457" i="4"/>
  <c r="KE457" i="4"/>
  <c r="KQ457" i="4"/>
  <c r="LC457" i="4"/>
  <c r="LO457" i="4"/>
  <c r="MY457" i="4"/>
  <c r="NK457" i="4"/>
  <c r="NW457" i="4"/>
  <c r="BD411" i="4"/>
  <c r="GR411" i="4"/>
  <c r="LH411" i="4"/>
  <c r="Y412" i="4"/>
  <c r="AW412" i="4"/>
  <c r="CG412" i="4"/>
  <c r="DQ412" i="4"/>
  <c r="FA412" i="4"/>
  <c r="GW412" i="4"/>
  <c r="IG412" i="4"/>
  <c r="JE412" i="4"/>
  <c r="KO412" i="4"/>
  <c r="LY412" i="4"/>
  <c r="NI412" i="4"/>
  <c r="W414" i="4"/>
  <c r="BG414" i="4"/>
  <c r="CE414" i="4"/>
  <c r="DO414" i="4"/>
  <c r="EY414" i="4"/>
  <c r="GI414" i="4"/>
  <c r="HG414" i="4"/>
  <c r="IQ414" i="4"/>
  <c r="KA414" i="4"/>
  <c r="KY414" i="4"/>
  <c r="LW414" i="4"/>
  <c r="MU414" i="4"/>
  <c r="D415" i="4"/>
  <c r="ER415" i="4"/>
  <c r="KF415" i="4"/>
  <c r="MZ415" i="4"/>
  <c r="AS416" i="4"/>
  <c r="DY416" i="4"/>
  <c r="GG416" i="4"/>
  <c r="JA416" i="4"/>
  <c r="MG416" i="4"/>
  <c r="CT417" i="4"/>
  <c r="FN417" i="4"/>
  <c r="X421" i="4"/>
  <c r="AJ421" i="4"/>
  <c r="CR421" i="4"/>
  <c r="EZ421" i="4"/>
  <c r="FL421" i="4"/>
  <c r="GJ421" i="4"/>
  <c r="GV421" i="4"/>
  <c r="HT421" i="4"/>
  <c r="IF421" i="4"/>
  <c r="JD421" i="4"/>
  <c r="KN421" i="4"/>
  <c r="LL421" i="4"/>
  <c r="MV421" i="4"/>
  <c r="V423" i="4"/>
  <c r="AT423" i="4"/>
  <c r="CD423" i="4"/>
  <c r="DN423" i="4"/>
  <c r="EX423" i="4"/>
  <c r="FV423" i="4"/>
  <c r="HF423" i="4"/>
  <c r="IP423" i="4"/>
  <c r="MH423" i="4"/>
  <c r="BK424" i="4"/>
  <c r="CU424" i="4"/>
  <c r="JG424" i="4"/>
  <c r="MM424" i="4"/>
  <c r="GR425" i="4"/>
  <c r="JL425" i="4"/>
  <c r="LH425" i="4"/>
  <c r="MR425" i="4"/>
  <c r="IG426" i="4"/>
  <c r="LA426" i="4"/>
  <c r="MK426" i="4"/>
  <c r="F427" i="4"/>
  <c r="KT427" i="4"/>
  <c r="EL431" i="4"/>
  <c r="AA432" i="4"/>
  <c r="GP435" i="4"/>
  <c r="DO436" i="4"/>
  <c r="NS436" i="4"/>
  <c r="JT437" i="4"/>
  <c r="DK441" i="4"/>
  <c r="KU441" i="4"/>
  <c r="X398" i="4"/>
  <c r="X445" i="4" s="1"/>
  <c r="AV442" i="4"/>
  <c r="AV398" i="4"/>
  <c r="BT442" i="4"/>
  <c r="BT398" i="4"/>
  <c r="FL398" i="4"/>
  <c r="IF442" i="4"/>
  <c r="IF398" i="4"/>
  <c r="IF445" i="4" s="1"/>
  <c r="KZ398" i="4"/>
  <c r="MJ442" i="4"/>
  <c r="MJ398" i="4"/>
  <c r="MJ441" i="4" s="1"/>
  <c r="BM443" i="4"/>
  <c r="CW443" i="4"/>
  <c r="IW443" i="4"/>
  <c r="KS443" i="4"/>
  <c r="MO443" i="4"/>
  <c r="J444" i="4"/>
  <c r="CP444" i="4"/>
  <c r="FJ444" i="4"/>
  <c r="FC445" i="4"/>
  <c r="IU445" i="4"/>
  <c r="MA445" i="4"/>
  <c r="FH446" i="4"/>
  <c r="HD446" i="4"/>
  <c r="ND446" i="4"/>
  <c r="DE447" i="4"/>
  <c r="GK447" i="4"/>
  <c r="JQ447" i="4"/>
  <c r="W451" i="4"/>
  <c r="IQ451" i="4"/>
  <c r="BX452" i="4"/>
  <c r="DH452" i="4"/>
  <c r="JT408" i="4"/>
  <c r="JT452" i="4" s="1"/>
  <c r="KR452" i="4"/>
  <c r="DA453" i="4"/>
  <c r="BJ454" i="4"/>
  <c r="CT454" i="4"/>
  <c r="GX454" i="4"/>
  <c r="JF454" i="4"/>
  <c r="KD454" i="4"/>
  <c r="ML454" i="4"/>
  <c r="NJ454" i="4"/>
  <c r="AQ455" i="4"/>
  <c r="DK455" i="4"/>
  <c r="HC455" i="4"/>
  <c r="IY455" i="4"/>
  <c r="L456" i="4"/>
  <c r="AJ456" i="4"/>
  <c r="DP456" i="4"/>
  <c r="EN456" i="4"/>
  <c r="MJ456" i="4"/>
  <c r="DI457" i="4"/>
  <c r="DU457" i="4"/>
  <c r="HA457" i="4"/>
  <c r="IW457" i="4"/>
  <c r="MO457" i="4"/>
  <c r="JA408" i="4"/>
  <c r="JA445" i="4" s="1"/>
  <c r="HQ453" i="4"/>
  <c r="JY453" i="4"/>
  <c r="U411" i="4"/>
  <c r="BE411" i="4"/>
  <c r="CC411" i="4"/>
  <c r="DM411" i="4"/>
  <c r="EW411" i="4"/>
  <c r="GG411" i="4"/>
  <c r="HE411" i="4"/>
  <c r="IC411" i="4"/>
  <c r="JA411" i="4"/>
  <c r="KK411" i="4"/>
  <c r="LU411" i="4"/>
  <c r="NE411" i="4"/>
  <c r="KP412" i="4"/>
  <c r="G413" i="4"/>
  <c r="AQ413" i="4"/>
  <c r="CA413" i="4"/>
  <c r="DK413" i="4"/>
  <c r="EI413" i="4"/>
  <c r="FS413" i="4"/>
  <c r="HC413" i="4"/>
  <c r="IM413" i="4"/>
  <c r="JK413" i="4"/>
  <c r="KU413" i="4"/>
  <c r="ME413" i="4"/>
  <c r="NO413" i="4"/>
  <c r="X414" i="4"/>
  <c r="CR414" i="4"/>
  <c r="FL414" i="4"/>
  <c r="IR414" i="4"/>
  <c r="KZ414" i="4"/>
  <c r="NT414" i="4"/>
  <c r="ES415" i="4"/>
  <c r="HM415" i="4"/>
  <c r="NM415" i="4"/>
  <c r="BF416" i="4"/>
  <c r="DZ416" i="4"/>
  <c r="GT416" i="4"/>
  <c r="JN416" i="4"/>
  <c r="MH416" i="4"/>
  <c r="DG417" i="4"/>
  <c r="GA417" i="4"/>
  <c r="LC417" i="4"/>
  <c r="NW417" i="4"/>
  <c r="AK421" i="4"/>
  <c r="DQ421" i="4"/>
  <c r="IS421" i="4"/>
  <c r="AD422" i="4"/>
  <c r="AD378" i="4"/>
  <c r="AD426" i="4" s="1"/>
  <c r="BN378" i="4"/>
  <c r="CX422" i="4"/>
  <c r="CX378" i="4"/>
  <c r="EH422" i="4"/>
  <c r="EH378" i="4"/>
  <c r="FR422" i="4"/>
  <c r="FR378" i="4"/>
  <c r="HB378" i="4"/>
  <c r="HB421" i="4" s="1"/>
  <c r="IX422" i="4"/>
  <c r="IX378" i="4"/>
  <c r="KH378" i="4"/>
  <c r="KH421" i="4" s="1"/>
  <c r="LR422" i="4"/>
  <c r="LR378" i="4"/>
  <c r="NB422" i="4"/>
  <c r="NB378" i="4"/>
  <c r="GU423" i="4"/>
  <c r="MI423" i="4"/>
  <c r="DH424" i="4"/>
  <c r="FP424" i="4"/>
  <c r="GZ424" i="4"/>
  <c r="IJ424" i="4"/>
  <c r="BE425" i="4"/>
  <c r="CO425" i="4"/>
  <c r="DY425" i="4"/>
  <c r="FU425" i="4"/>
  <c r="LI425" i="4"/>
  <c r="MS425" i="4"/>
  <c r="CT426" i="4"/>
  <c r="IH426" i="4"/>
  <c r="JR426" i="4"/>
  <c r="LB426" i="4"/>
  <c r="ML426" i="4"/>
  <c r="G427" i="4"/>
  <c r="AQ427" i="4"/>
  <c r="DK427" i="4"/>
  <c r="EU427" i="4"/>
  <c r="KI427" i="4"/>
  <c r="BG431" i="4"/>
  <c r="GU431" i="4"/>
  <c r="MI431" i="4"/>
  <c r="NS431" i="4"/>
  <c r="BL432" i="4"/>
  <c r="DT432" i="4"/>
  <c r="GN432" i="4"/>
  <c r="HL432" i="4"/>
  <c r="IV432" i="4"/>
  <c r="KR432" i="4"/>
  <c r="MB432" i="4"/>
  <c r="MZ432" i="4"/>
  <c r="I433" i="4"/>
  <c r="EW433" i="4"/>
  <c r="FI433" i="4"/>
  <c r="JY433" i="4"/>
  <c r="KW433" i="4"/>
  <c r="AX434" i="4"/>
  <c r="BV434" i="4"/>
  <c r="ED434" i="4"/>
  <c r="GL434" i="4"/>
  <c r="LZ434" i="4"/>
  <c r="DK435" i="4"/>
  <c r="IM435" i="4"/>
  <c r="MQ435" i="4"/>
  <c r="OA435" i="4"/>
  <c r="AJ436" i="4"/>
  <c r="EN436" i="4"/>
  <c r="IR436" i="4"/>
  <c r="MV436" i="4"/>
  <c r="DU437" i="4"/>
  <c r="GC437" i="4"/>
  <c r="IK437" i="4"/>
  <c r="JU437" i="4"/>
  <c r="NA437" i="4"/>
  <c r="IN441" i="4"/>
  <c r="AK398" i="4"/>
  <c r="AK445" i="4" s="1"/>
  <c r="BU442" i="4"/>
  <c r="BU398" i="4"/>
  <c r="CS398" i="4"/>
  <c r="CS447" i="4" s="1"/>
  <c r="EO398" i="4"/>
  <c r="EO445" i="4" s="1"/>
  <c r="FM442" i="4"/>
  <c r="FM398" i="4"/>
  <c r="FM445" i="4" s="1"/>
  <c r="GW398" i="4"/>
  <c r="GW447" i="4" s="1"/>
  <c r="IS398" i="4"/>
  <c r="JQ398" i="4"/>
  <c r="JQ445" i="4" s="1"/>
  <c r="LA442" i="4"/>
  <c r="LA398" i="4"/>
  <c r="MK398" i="4"/>
  <c r="MK441" i="4" s="1"/>
  <c r="NU398" i="4"/>
  <c r="GD443" i="4"/>
  <c r="AU444" i="4"/>
  <c r="EA444" i="4"/>
  <c r="FK444" i="4"/>
  <c r="LK444" i="4"/>
  <c r="HX445" i="4"/>
  <c r="MB445" i="4"/>
  <c r="U446" i="4"/>
  <c r="DM446" i="4"/>
  <c r="JY446" i="4"/>
  <c r="MS446" i="4"/>
  <c r="FB447" i="4"/>
  <c r="ML447" i="4"/>
  <c r="HY398" i="4"/>
  <c r="JU398" i="4"/>
  <c r="JU446" i="4" s="1"/>
  <c r="CF451" i="4"/>
  <c r="KB451" i="4"/>
  <c r="Q408" i="4"/>
  <c r="Q445" i="4" s="1"/>
  <c r="BY452" i="4"/>
  <c r="DI452" i="4"/>
  <c r="ES408" i="4"/>
  <c r="ES455" i="4" s="1"/>
  <c r="HM452" i="4"/>
  <c r="JI452" i="4"/>
  <c r="KS452" i="4"/>
  <c r="KS408" i="4"/>
  <c r="KS455" i="4" s="1"/>
  <c r="NA452" i="4"/>
  <c r="BR453" i="4"/>
  <c r="HF453" i="4"/>
  <c r="JN453" i="4"/>
  <c r="KX453" i="4"/>
  <c r="BW454" i="4"/>
  <c r="FO454" i="4"/>
  <c r="II454" i="4"/>
  <c r="FH455" i="4"/>
  <c r="IZ455" i="4"/>
  <c r="MR455" i="4"/>
  <c r="DQ456" i="4"/>
  <c r="EO456" i="4"/>
  <c r="IS456" i="4"/>
  <c r="KO456" i="4"/>
  <c r="MK456" i="4"/>
  <c r="CL457" i="4"/>
  <c r="GD457" i="4"/>
  <c r="EK408" i="4"/>
  <c r="EK456" i="4" s="1"/>
  <c r="HR408" i="4"/>
  <c r="HR454" i="4" s="1"/>
  <c r="IR442" i="4"/>
  <c r="AT411" i="4"/>
  <c r="BF411" i="4"/>
  <c r="BR411" i="4"/>
  <c r="GH411" i="4"/>
  <c r="GT411" i="4"/>
  <c r="HF411" i="4"/>
  <c r="LJ411" i="4"/>
  <c r="LV411" i="4"/>
  <c r="C412" i="4"/>
  <c r="O412" i="4"/>
  <c r="AA412" i="4"/>
  <c r="AM412" i="4"/>
  <c r="AY412" i="4"/>
  <c r="BK412" i="4"/>
  <c r="BW412" i="4"/>
  <c r="CI412" i="4"/>
  <c r="CU412" i="4"/>
  <c r="DG412" i="4"/>
  <c r="DS412" i="4"/>
  <c r="EE412" i="4"/>
  <c r="EQ412" i="4"/>
  <c r="FC412" i="4"/>
  <c r="FO412" i="4"/>
  <c r="GA412" i="4"/>
  <c r="GM412" i="4"/>
  <c r="GY412" i="4"/>
  <c r="HK412" i="4"/>
  <c r="HW412" i="4"/>
  <c r="II412" i="4"/>
  <c r="IU412" i="4"/>
  <c r="JG412" i="4"/>
  <c r="JS412" i="4"/>
  <c r="KE412" i="4"/>
  <c r="KQ412" i="4"/>
  <c r="LC412" i="4"/>
  <c r="LO412" i="4"/>
  <c r="MA412" i="4"/>
  <c r="MM412" i="4"/>
  <c r="MY412" i="4"/>
  <c r="NK412" i="4"/>
  <c r="NW412" i="4"/>
  <c r="BD413" i="4"/>
  <c r="BP413" i="4"/>
  <c r="DX413" i="4"/>
  <c r="EJ413" i="4"/>
  <c r="GR413" i="4"/>
  <c r="HD413" i="4"/>
  <c r="JL413" i="4"/>
  <c r="JX413" i="4"/>
  <c r="MF413" i="4"/>
  <c r="MR413" i="4"/>
  <c r="AK414" i="4"/>
  <c r="DE414" i="4"/>
  <c r="FY414" i="4"/>
  <c r="IS414" i="4"/>
  <c r="LM414" i="4"/>
  <c r="R415" i="4"/>
  <c r="CL415" i="4"/>
  <c r="FF415" i="4"/>
  <c r="HZ415" i="4"/>
  <c r="KT415" i="4"/>
  <c r="NN415" i="4"/>
  <c r="BG416" i="4"/>
  <c r="BS416" i="4"/>
  <c r="EA416" i="4"/>
  <c r="EM416" i="4"/>
  <c r="GU416" i="4"/>
  <c r="HG416" i="4"/>
  <c r="JO416" i="4"/>
  <c r="KA416" i="4"/>
  <c r="MI416" i="4"/>
  <c r="MU416" i="4"/>
  <c r="AN417" i="4"/>
  <c r="DH417" i="4"/>
  <c r="GB417" i="4"/>
  <c r="IV417" i="4"/>
  <c r="LP417" i="4"/>
  <c r="B471" i="4"/>
  <c r="A470" i="4" s="1"/>
  <c r="A420" i="4"/>
  <c r="N421" i="4"/>
  <c r="Z421" i="4"/>
  <c r="AL421" i="4"/>
  <c r="AX421" i="4"/>
  <c r="BJ421" i="4"/>
  <c r="BV421" i="4"/>
  <c r="CH421" i="4"/>
  <c r="CT421" i="4"/>
  <c r="DF421" i="4"/>
  <c r="DR421" i="4"/>
  <c r="ED421" i="4"/>
  <c r="EP421" i="4"/>
  <c r="FB421" i="4"/>
  <c r="FN421" i="4"/>
  <c r="FZ421" i="4"/>
  <c r="GL421" i="4"/>
  <c r="GX421" i="4"/>
  <c r="HJ421" i="4"/>
  <c r="HV421" i="4"/>
  <c r="IH421" i="4"/>
  <c r="IT421" i="4"/>
  <c r="JF421" i="4"/>
  <c r="JR421" i="4"/>
  <c r="KD421" i="4"/>
  <c r="KP421" i="4"/>
  <c r="LB421" i="4"/>
  <c r="LN421" i="4"/>
  <c r="LZ421" i="4"/>
  <c r="ML421" i="4"/>
  <c r="MX421" i="4"/>
  <c r="NJ421" i="4"/>
  <c r="NV421" i="4"/>
  <c r="S422" i="4"/>
  <c r="CM422" i="4"/>
  <c r="FG422" i="4"/>
  <c r="IA422" i="4"/>
  <c r="KU422" i="4"/>
  <c r="NO422" i="4"/>
  <c r="BH423" i="4"/>
  <c r="BT423" i="4"/>
  <c r="EB423" i="4"/>
  <c r="EN423" i="4"/>
  <c r="GV423" i="4"/>
  <c r="HH423" i="4"/>
  <c r="IF423" i="4"/>
  <c r="JD423" i="4"/>
  <c r="KZ423" i="4"/>
  <c r="MV423" i="4"/>
  <c r="NT423" i="4"/>
  <c r="AC424" i="4"/>
  <c r="DU424" i="4"/>
  <c r="FQ424" i="4"/>
  <c r="HA424" i="4"/>
  <c r="IK424" i="4"/>
  <c r="JI424" i="4"/>
  <c r="JU424" i="4"/>
  <c r="LQ424" i="4"/>
  <c r="J425" i="4"/>
  <c r="AT425" i="4"/>
  <c r="BF425" i="4"/>
  <c r="BR425" i="4"/>
  <c r="CP425" i="4"/>
  <c r="DZ425" i="4"/>
  <c r="FJ425" i="4"/>
  <c r="GH425" i="4"/>
  <c r="GT425" i="4"/>
  <c r="HF425" i="4"/>
  <c r="IP425" i="4"/>
  <c r="JZ425" i="4"/>
  <c r="LJ425" i="4"/>
  <c r="LV425" i="4"/>
  <c r="MH425" i="4"/>
  <c r="MT425" i="4"/>
  <c r="O426" i="4"/>
  <c r="AY426" i="4"/>
  <c r="CI426" i="4"/>
  <c r="CU426" i="4"/>
  <c r="DG426" i="4"/>
  <c r="DS426" i="4"/>
  <c r="II426" i="4"/>
  <c r="IU426" i="4"/>
  <c r="JG426" i="4"/>
  <c r="JS426" i="4"/>
  <c r="LC426" i="4"/>
  <c r="MM426" i="4"/>
  <c r="NW426" i="4"/>
  <c r="H427" i="4"/>
  <c r="AF427" i="4"/>
  <c r="AR427" i="4"/>
  <c r="CB427" i="4"/>
  <c r="DL427" i="4"/>
  <c r="EV427" i="4"/>
  <c r="FT427" i="4"/>
  <c r="GR427" i="4"/>
  <c r="JL427" i="4"/>
  <c r="KJ427" i="4"/>
  <c r="LH427" i="4"/>
  <c r="MR427" i="4"/>
  <c r="OB427" i="4"/>
  <c r="HY378" i="4"/>
  <c r="NM378" i="4"/>
  <c r="L431" i="4"/>
  <c r="X431" i="4"/>
  <c r="AJ431" i="4"/>
  <c r="AV431" i="4"/>
  <c r="BH431" i="4"/>
  <c r="BT431" i="4"/>
  <c r="CR431" i="4"/>
  <c r="DD431" i="4"/>
  <c r="DP431" i="4"/>
  <c r="EB431" i="4"/>
  <c r="EN431" i="4"/>
  <c r="EZ431" i="4"/>
  <c r="FL431" i="4"/>
  <c r="FX431" i="4"/>
  <c r="GJ431" i="4"/>
  <c r="GV431" i="4"/>
  <c r="HH431" i="4"/>
  <c r="HT431" i="4"/>
  <c r="IF431" i="4"/>
  <c r="IR431" i="4"/>
  <c r="JD431" i="4"/>
  <c r="JP431" i="4"/>
  <c r="KB431" i="4"/>
  <c r="KN431" i="4"/>
  <c r="KZ431" i="4"/>
  <c r="LL431" i="4"/>
  <c r="MJ431" i="4"/>
  <c r="MV431" i="4"/>
  <c r="NH431" i="4"/>
  <c r="NT431" i="4"/>
  <c r="AC432" i="4"/>
  <c r="BM432" i="4"/>
  <c r="CW432" i="4"/>
  <c r="DI432" i="4"/>
  <c r="DU432" i="4"/>
  <c r="ES432" i="4"/>
  <c r="GC432" i="4"/>
  <c r="HM432" i="4"/>
  <c r="IK432" i="4"/>
  <c r="IW432" i="4"/>
  <c r="JI432" i="4"/>
  <c r="KS432" i="4"/>
  <c r="MC432" i="4"/>
  <c r="NM432" i="4"/>
  <c r="NY432" i="4"/>
  <c r="J433" i="4"/>
  <c r="V433" i="4"/>
  <c r="AH433" i="4"/>
  <c r="BR433" i="4"/>
  <c r="DB433" i="4"/>
  <c r="EL433" i="4"/>
  <c r="EX433" i="4"/>
  <c r="FJ433" i="4"/>
  <c r="FV433" i="4"/>
  <c r="KL433" i="4"/>
  <c r="KX433" i="4"/>
  <c r="LJ433" i="4"/>
  <c r="LV433" i="4"/>
  <c r="NF433" i="4"/>
  <c r="BK434" i="4"/>
  <c r="BW434" i="4"/>
  <c r="CI434" i="4"/>
  <c r="CU434" i="4"/>
  <c r="EE434" i="4"/>
  <c r="FO434" i="4"/>
  <c r="GY434" i="4"/>
  <c r="HK434" i="4"/>
  <c r="HW434" i="4"/>
  <c r="IU434" i="4"/>
  <c r="KE434" i="4"/>
  <c r="LO434" i="4"/>
  <c r="MM434" i="4"/>
  <c r="MY434" i="4"/>
  <c r="NK434" i="4"/>
  <c r="T435" i="4"/>
  <c r="BD435" i="4"/>
  <c r="CN435" i="4"/>
  <c r="DL435" i="4"/>
  <c r="DX435" i="4"/>
  <c r="EJ435" i="4"/>
  <c r="FT435" i="4"/>
  <c r="HD435" i="4"/>
  <c r="IN435" i="4"/>
  <c r="IZ435" i="4"/>
  <c r="JL435" i="4"/>
  <c r="JX435" i="4"/>
  <c r="M436" i="4"/>
  <c r="Y436" i="4"/>
  <c r="AK436" i="4"/>
  <c r="AW436" i="4"/>
  <c r="FA436" i="4"/>
  <c r="GK436" i="4"/>
  <c r="HU436" i="4"/>
  <c r="KC436" i="4"/>
  <c r="KO436" i="4"/>
  <c r="LM436" i="4"/>
  <c r="MK436" i="4"/>
  <c r="NI436" i="4"/>
  <c r="NU436" i="4"/>
  <c r="AD437" i="4"/>
  <c r="BB437" i="4"/>
  <c r="BN437" i="4"/>
  <c r="CL437" i="4"/>
  <c r="DV437" i="4"/>
  <c r="EH437" i="4"/>
  <c r="GD437" i="4"/>
  <c r="GP437" i="4"/>
  <c r="HB437" i="4"/>
  <c r="HN437" i="4"/>
  <c r="JJ437" i="4"/>
  <c r="JV437" i="4"/>
  <c r="MD437" i="4"/>
  <c r="NB437" i="4"/>
  <c r="NN437" i="4"/>
  <c r="CV388" i="4"/>
  <c r="LR388" i="4"/>
  <c r="AG441" i="4"/>
  <c r="BE441" i="4"/>
  <c r="CC441" i="4"/>
  <c r="DY441" i="4"/>
  <c r="FI441" i="4"/>
  <c r="HQ441" i="4"/>
  <c r="IO441" i="4"/>
  <c r="JM441" i="4"/>
  <c r="LI441" i="4"/>
  <c r="LU441" i="4"/>
  <c r="MS441" i="4"/>
  <c r="NE441" i="4"/>
  <c r="N398" i="4"/>
  <c r="Z442" i="4"/>
  <c r="Z398" i="4"/>
  <c r="AL398" i="4"/>
  <c r="AL447" i="4" s="1"/>
  <c r="AX398" i="4"/>
  <c r="AX447" i="4" s="1"/>
  <c r="BJ398" i="4"/>
  <c r="BJ443" i="4" s="1"/>
  <c r="BV442" i="4"/>
  <c r="BV398" i="4"/>
  <c r="CH398" i="4"/>
  <c r="CH447" i="4" s="1"/>
  <c r="CH442" i="4"/>
  <c r="CT398" i="4"/>
  <c r="CT445" i="4" s="1"/>
  <c r="DF398" i="4"/>
  <c r="DF446" i="4" s="1"/>
  <c r="DR442" i="4"/>
  <c r="DR398" i="4"/>
  <c r="ED398" i="4"/>
  <c r="EP398" i="4"/>
  <c r="EP443" i="4" s="1"/>
  <c r="FB398" i="4"/>
  <c r="FB446" i="4" s="1"/>
  <c r="FN442" i="4"/>
  <c r="FN398" i="4"/>
  <c r="FZ398" i="4"/>
  <c r="FZ442" i="4" s="1"/>
  <c r="GL398" i="4"/>
  <c r="GL442" i="4"/>
  <c r="GX398" i="4"/>
  <c r="GX447" i="4" s="1"/>
  <c r="HJ398" i="4"/>
  <c r="HV398" i="4"/>
  <c r="IH398" i="4"/>
  <c r="IH446" i="4" s="1"/>
  <c r="IT398" i="4"/>
  <c r="IT442" i="4" s="1"/>
  <c r="JF398" i="4"/>
  <c r="JF446" i="4" s="1"/>
  <c r="JR398" i="4"/>
  <c r="JR443" i="4" s="1"/>
  <c r="JR442" i="4"/>
  <c r="KD398" i="4"/>
  <c r="KD445" i="4" s="1"/>
  <c r="KP398" i="4"/>
  <c r="KP442" i="4" s="1"/>
  <c r="LB398" i="4"/>
  <c r="LB445" i="4" s="1"/>
  <c r="LN398" i="4"/>
  <c r="LZ398" i="4"/>
  <c r="LZ445" i="4" s="1"/>
  <c r="ML398" i="4"/>
  <c r="ML445" i="4" s="1"/>
  <c r="MX398" i="4"/>
  <c r="MX443" i="4" s="1"/>
  <c r="NJ398" i="4"/>
  <c r="NV398" i="4"/>
  <c r="NV443" i="4" s="1"/>
  <c r="NV442" i="4"/>
  <c r="BC443" i="4"/>
  <c r="CA443" i="4"/>
  <c r="DW443" i="4"/>
  <c r="EI443" i="4"/>
  <c r="HO443" i="4"/>
  <c r="IM443" i="4"/>
  <c r="JK443" i="4"/>
  <c r="MQ443" i="4"/>
  <c r="NC443" i="4"/>
  <c r="X444" i="4"/>
  <c r="AV444" i="4"/>
  <c r="BT444" i="4"/>
  <c r="EB444" i="4"/>
  <c r="FL444" i="4"/>
  <c r="IF444" i="4"/>
  <c r="KZ444" i="4"/>
  <c r="MJ444" i="4"/>
  <c r="MV444" i="4"/>
  <c r="CW445" i="4"/>
  <c r="DU445" i="4"/>
  <c r="GC445" i="4"/>
  <c r="HA445" i="4"/>
  <c r="HM445" i="4"/>
  <c r="KG445" i="4"/>
  <c r="LE445" i="4"/>
  <c r="NA445" i="4"/>
  <c r="NM445" i="4"/>
  <c r="J446" i="4"/>
  <c r="V446" i="4"/>
  <c r="BR446" i="4"/>
  <c r="CP446" i="4"/>
  <c r="DN446" i="4"/>
  <c r="FJ446" i="4"/>
  <c r="FV446" i="4"/>
  <c r="HF446" i="4"/>
  <c r="JB446" i="4"/>
  <c r="JZ446" i="4"/>
  <c r="KX446" i="4"/>
  <c r="NF446" i="4"/>
  <c r="C447" i="4"/>
  <c r="AA447" i="4"/>
  <c r="AY447" i="4"/>
  <c r="BK447" i="4"/>
  <c r="BW447" i="4"/>
  <c r="CI447" i="4"/>
  <c r="CU447" i="4"/>
  <c r="DG447" i="4"/>
  <c r="DS447" i="4"/>
  <c r="EE447" i="4"/>
  <c r="EQ447" i="4"/>
  <c r="FC447" i="4"/>
  <c r="FO447" i="4"/>
  <c r="GA447" i="4"/>
  <c r="GM447" i="4"/>
  <c r="HK447" i="4"/>
  <c r="HW447" i="4"/>
  <c r="II447" i="4"/>
  <c r="IU447" i="4"/>
  <c r="JG447" i="4"/>
  <c r="KE447" i="4"/>
  <c r="KQ447" i="4"/>
  <c r="LC447" i="4"/>
  <c r="LO447" i="4"/>
  <c r="MA447" i="4"/>
  <c r="MM447" i="4"/>
  <c r="MY447" i="4"/>
  <c r="NK447" i="4"/>
  <c r="NW447" i="4"/>
  <c r="FO398" i="4"/>
  <c r="FO443" i="4" s="1"/>
  <c r="LC398" i="4"/>
  <c r="M451" i="4"/>
  <c r="AK451" i="4"/>
  <c r="CG451" i="4"/>
  <c r="CS451" i="4"/>
  <c r="DQ451" i="4"/>
  <c r="EC451" i="4"/>
  <c r="FY451" i="4"/>
  <c r="GW451" i="4"/>
  <c r="HU451" i="4"/>
  <c r="JQ451" i="4"/>
  <c r="KC451" i="4"/>
  <c r="LA451" i="4"/>
  <c r="LM451" i="4"/>
  <c r="NI451" i="4"/>
  <c r="F408" i="4"/>
  <c r="F455" i="4" s="1"/>
  <c r="F452" i="4"/>
  <c r="R408" i="4"/>
  <c r="R444" i="4" s="1"/>
  <c r="AD452" i="4"/>
  <c r="AD408" i="4"/>
  <c r="AD444" i="4" s="1"/>
  <c r="AP408" i="4"/>
  <c r="BB408" i="4"/>
  <c r="BB454" i="4" s="1"/>
  <c r="BN408" i="4"/>
  <c r="BZ452" i="4"/>
  <c r="BZ408" i="4"/>
  <c r="BZ455" i="4" s="1"/>
  <c r="CL408" i="4"/>
  <c r="CL453" i="4" s="1"/>
  <c r="CL452" i="4"/>
  <c r="CX408" i="4"/>
  <c r="CX453" i="4" s="1"/>
  <c r="DJ408" i="4"/>
  <c r="DJ456" i="4" s="1"/>
  <c r="DJ452" i="4"/>
  <c r="DV452" i="4"/>
  <c r="DV408" i="4"/>
  <c r="EH408" i="4"/>
  <c r="ET408" i="4"/>
  <c r="FF408" i="4"/>
  <c r="FR452" i="4"/>
  <c r="FR408" i="4"/>
  <c r="FR444" i="4" s="1"/>
  <c r="GD408" i="4"/>
  <c r="GP408" i="4"/>
  <c r="GP452" i="4" s="1"/>
  <c r="HB408" i="4"/>
  <c r="HB443" i="4" s="1"/>
  <c r="HN408" i="4"/>
  <c r="HN443" i="4" s="1"/>
  <c r="HZ408" i="4"/>
  <c r="HZ453" i="4" s="1"/>
  <c r="IL408" i="4"/>
  <c r="IX408" i="4"/>
  <c r="IX443" i="4" s="1"/>
  <c r="JJ408" i="4"/>
  <c r="JJ453" i="4" s="1"/>
  <c r="JV408" i="4"/>
  <c r="JV456" i="4" s="1"/>
  <c r="KH408" i="4"/>
  <c r="KH453" i="4" s="1"/>
  <c r="KT408" i="4"/>
  <c r="KT452" i="4"/>
  <c r="LF408" i="4"/>
  <c r="LF442" i="4" s="1"/>
  <c r="LR408" i="4"/>
  <c r="MD408" i="4"/>
  <c r="MP408" i="4"/>
  <c r="NB408" i="4"/>
  <c r="NB443" i="4" s="1"/>
  <c r="NN408" i="4"/>
  <c r="NN443" i="4" s="1"/>
  <c r="NZ408" i="4"/>
  <c r="NZ455" i="4" s="1"/>
  <c r="NZ452" i="4"/>
  <c r="AI453" i="4"/>
  <c r="BS408" i="4"/>
  <c r="BS445" i="4" s="1"/>
  <c r="CE453" i="4"/>
  <c r="EA453" i="4"/>
  <c r="EM453" i="4"/>
  <c r="FK453" i="4"/>
  <c r="FW453" i="4"/>
  <c r="HG408" i="4"/>
  <c r="HG445" i="4" s="1"/>
  <c r="HS453" i="4"/>
  <c r="IQ453" i="4"/>
  <c r="JO453" i="4"/>
  <c r="LK453" i="4"/>
  <c r="LW453" i="4"/>
  <c r="MU408" i="4"/>
  <c r="MU457" i="4" s="1"/>
  <c r="MU453" i="4"/>
  <c r="NG453" i="4"/>
  <c r="AB454" i="4"/>
  <c r="AZ454" i="4"/>
  <c r="BX454" i="4"/>
  <c r="EF454" i="4"/>
  <c r="FD454" i="4"/>
  <c r="FP454" i="4"/>
  <c r="HL454" i="4"/>
  <c r="IJ454" i="4"/>
  <c r="JH454" i="4"/>
  <c r="LD454" i="4"/>
  <c r="LP454" i="4"/>
  <c r="MN454" i="4"/>
  <c r="MZ454" i="4"/>
  <c r="U455" i="4"/>
  <c r="AS455" i="4"/>
  <c r="BQ455" i="4"/>
  <c r="DM455" i="4"/>
  <c r="DY455" i="4"/>
  <c r="EW455" i="4"/>
  <c r="FI455" i="4"/>
  <c r="IC455" i="4"/>
  <c r="JA455" i="4"/>
  <c r="KW455" i="4"/>
  <c r="LI455" i="4"/>
  <c r="MS455" i="4"/>
  <c r="N456" i="4"/>
  <c r="Z456" i="4"/>
  <c r="AL456" i="4"/>
  <c r="AX456" i="4"/>
  <c r="BJ456" i="4"/>
  <c r="BV456" i="4"/>
  <c r="CH456" i="4"/>
  <c r="CT456" i="4"/>
  <c r="DF456" i="4"/>
  <c r="DR456" i="4"/>
  <c r="ED456" i="4"/>
  <c r="EP456" i="4"/>
  <c r="FB456" i="4"/>
  <c r="FN456" i="4"/>
  <c r="FZ456" i="4"/>
  <c r="GL456" i="4"/>
  <c r="GX456" i="4"/>
  <c r="HJ456" i="4"/>
  <c r="HV456" i="4"/>
  <c r="IT456" i="4"/>
  <c r="JR456" i="4"/>
  <c r="KD456" i="4"/>
  <c r="LN456" i="4"/>
  <c r="ML456" i="4"/>
  <c r="MX456" i="4"/>
  <c r="NJ456" i="4"/>
  <c r="S457" i="4"/>
  <c r="DK457" i="4"/>
  <c r="EI457" i="4"/>
  <c r="GE457" i="4"/>
  <c r="HC457" i="4"/>
  <c r="IA457" i="4"/>
  <c r="IM457" i="4"/>
  <c r="JK457" i="4"/>
  <c r="JW457" i="4"/>
  <c r="DB408" i="4"/>
  <c r="EL408" i="4"/>
  <c r="FV408" i="4"/>
  <c r="FV444" i="4" s="1"/>
  <c r="JC408" i="4"/>
  <c r="JC457" i="4" s="1"/>
  <c r="LW408" i="4"/>
  <c r="LW454" i="4" s="1"/>
  <c r="CW422" i="4"/>
  <c r="NY422" i="4"/>
  <c r="JQ442" i="4"/>
  <c r="AF411" i="4"/>
  <c r="GF411" i="4"/>
  <c r="OB411" i="4"/>
  <c r="BI412" i="4"/>
  <c r="CS412" i="4"/>
  <c r="EO412" i="4"/>
  <c r="FY412" i="4"/>
  <c r="HU412" i="4"/>
  <c r="JQ412" i="4"/>
  <c r="LM412" i="4"/>
  <c r="MW412" i="4"/>
  <c r="BB413" i="4"/>
  <c r="JJ413" i="4"/>
  <c r="K414" i="4"/>
  <c r="AU414" i="4"/>
  <c r="CQ414" i="4"/>
  <c r="EM414" i="4"/>
  <c r="FW414" i="4"/>
  <c r="HS414" i="4"/>
  <c r="JO414" i="4"/>
  <c r="LK414" i="4"/>
  <c r="NS414" i="4"/>
  <c r="DM416" i="4"/>
  <c r="GS416" i="4"/>
  <c r="L421" i="4"/>
  <c r="AV421" i="4"/>
  <c r="BT421" i="4"/>
  <c r="DD421" i="4"/>
  <c r="EN421" i="4"/>
  <c r="FX421" i="4"/>
  <c r="IR421" i="4"/>
  <c r="KB421" i="4"/>
  <c r="NT421" i="4"/>
  <c r="FE422" i="4"/>
  <c r="HM422" i="4"/>
  <c r="KS422" i="4"/>
  <c r="J423" i="4"/>
  <c r="BF423" i="4"/>
  <c r="DB423" i="4"/>
  <c r="EL423" i="4"/>
  <c r="GH423" i="4"/>
  <c r="MT423" i="4"/>
  <c r="DS424" i="4"/>
  <c r="IU424" i="4"/>
  <c r="NW424" i="4"/>
  <c r="AF425" i="4"/>
  <c r="GF425" i="4"/>
  <c r="BU426" i="4"/>
  <c r="DQ426" i="4"/>
  <c r="HI426" i="4"/>
  <c r="NI426" i="4"/>
  <c r="DB431" i="4"/>
  <c r="HR431" i="4"/>
  <c r="JB431" i="4"/>
  <c r="KL431" i="4"/>
  <c r="NR431" i="4"/>
  <c r="BK432" i="4"/>
  <c r="EQ432" i="4"/>
  <c r="GA432" i="4"/>
  <c r="M434" i="4"/>
  <c r="EC434" i="4"/>
  <c r="FM434" i="4"/>
  <c r="FF435" i="4"/>
  <c r="JV435" i="4"/>
  <c r="LF435" i="4"/>
  <c r="CE436" i="4"/>
  <c r="EY436" i="4"/>
  <c r="IQ436" i="4"/>
  <c r="MI436" i="4"/>
  <c r="ER437" i="4"/>
  <c r="IJ437" i="4"/>
  <c r="IM441" i="4"/>
  <c r="EB442" i="4"/>
  <c r="EB398" i="4"/>
  <c r="HH442" i="4"/>
  <c r="HH398" i="4"/>
  <c r="HH441" i="4" s="1"/>
  <c r="LL398" i="4"/>
  <c r="LL441" i="4" s="1"/>
  <c r="MV398" i="4"/>
  <c r="MV441" i="4" s="1"/>
  <c r="Q443" i="4"/>
  <c r="GC443" i="4"/>
  <c r="KG443" i="4"/>
  <c r="V444" i="4"/>
  <c r="DN444" i="4"/>
  <c r="HF444" i="4"/>
  <c r="JZ444" i="4"/>
  <c r="MT444" i="4"/>
  <c r="DG445" i="4"/>
  <c r="H446" i="4"/>
  <c r="JX446" i="4"/>
  <c r="OB446" i="4"/>
  <c r="FA447" i="4"/>
  <c r="HS451" i="4"/>
  <c r="KY451" i="4"/>
  <c r="MU451" i="4"/>
  <c r="D408" i="4"/>
  <c r="D457" i="4" s="1"/>
  <c r="CJ452" i="4"/>
  <c r="DT452" i="4"/>
  <c r="DT408" i="4"/>
  <c r="FP452" i="4"/>
  <c r="HL452" i="4"/>
  <c r="JH408" i="4"/>
  <c r="JH446" i="4" s="1"/>
  <c r="MZ452" i="4"/>
  <c r="BQ453" i="4"/>
  <c r="DM453" i="4"/>
  <c r="FI453" i="4"/>
  <c r="KW453" i="4"/>
  <c r="NQ453" i="4"/>
  <c r="BV454" i="4"/>
  <c r="FB454" i="4"/>
  <c r="S455" i="4"/>
  <c r="IA455" i="4"/>
  <c r="MQ455" i="4"/>
  <c r="DD456" i="4"/>
  <c r="EZ456" i="4"/>
  <c r="GV456" i="4"/>
  <c r="IR456" i="4"/>
  <c r="KN456" i="4"/>
  <c r="LX456" i="4"/>
  <c r="GC457" i="4"/>
  <c r="IK457" i="4"/>
  <c r="FP408" i="4"/>
  <c r="FP456" i="4" s="1"/>
  <c r="NE453" i="4"/>
  <c r="AS411" i="4"/>
  <c r="CO411" i="4"/>
  <c r="EK411" i="4"/>
  <c r="FU411" i="4"/>
  <c r="HQ411" i="4"/>
  <c r="JM411" i="4"/>
  <c r="LI411" i="4"/>
  <c r="MS411" i="4"/>
  <c r="N412" i="4"/>
  <c r="HV412" i="4"/>
  <c r="NJ412" i="4"/>
  <c r="S413" i="4"/>
  <c r="BC413" i="4"/>
  <c r="CY413" i="4"/>
  <c r="EU413" i="4"/>
  <c r="GQ413" i="4"/>
  <c r="IA413" i="4"/>
  <c r="JW413" i="4"/>
  <c r="LS413" i="4"/>
  <c r="NC413" i="4"/>
  <c r="FX414" i="4"/>
  <c r="LL414" i="4"/>
  <c r="Q415" i="4"/>
  <c r="CK415" i="4"/>
  <c r="KS415" i="4"/>
  <c r="AM417" i="4"/>
  <c r="FO417" i="4"/>
  <c r="II417" i="4"/>
  <c r="LO417" i="4"/>
  <c r="AW421" i="4"/>
  <c r="FY421" i="4"/>
  <c r="LM421" i="4"/>
  <c r="F422" i="4"/>
  <c r="F378" i="4"/>
  <c r="AP422" i="4"/>
  <c r="AP378" i="4"/>
  <c r="AP423" i="4" s="1"/>
  <c r="BZ378" i="4"/>
  <c r="BZ424" i="4" s="1"/>
  <c r="DJ378" i="4"/>
  <c r="DJ423" i="4" s="1"/>
  <c r="ET378" i="4"/>
  <c r="ET423" i="4" s="1"/>
  <c r="GP422" i="4"/>
  <c r="GP378" i="4"/>
  <c r="HZ422" i="4"/>
  <c r="HZ378" i="4"/>
  <c r="JJ422" i="4"/>
  <c r="JJ378" i="4"/>
  <c r="JJ423" i="4" s="1"/>
  <c r="KT378" i="4"/>
  <c r="KT423" i="4" s="1"/>
  <c r="MD378" i="4"/>
  <c r="NN378" i="4"/>
  <c r="NN423" i="4" s="1"/>
  <c r="EA423" i="4"/>
  <c r="HS423" i="4"/>
  <c r="MU423" i="4"/>
  <c r="EF424" i="4"/>
  <c r="JH424" i="4"/>
  <c r="AS425" i="4"/>
  <c r="GS425" i="4"/>
  <c r="LU425" i="4"/>
  <c r="DF426" i="4"/>
  <c r="FB426" i="4"/>
  <c r="GL426" i="4"/>
  <c r="HV426" i="4"/>
  <c r="NJ426" i="4"/>
  <c r="S427" i="4"/>
  <c r="EI427" i="4"/>
  <c r="JW427" i="4"/>
  <c r="AI431" i="4"/>
  <c r="BS431" i="4"/>
  <c r="HG431" i="4"/>
  <c r="LW431" i="4"/>
  <c r="AN432" i="4"/>
  <c r="EF432" i="4"/>
  <c r="GB432" i="4"/>
  <c r="JT432" i="4"/>
  <c r="LP432" i="4"/>
  <c r="FU433" i="4"/>
  <c r="GX434" i="4"/>
  <c r="ML434" i="4"/>
  <c r="S435" i="4"/>
  <c r="CY435" i="4"/>
  <c r="LG435" i="4"/>
  <c r="X436" i="4"/>
  <c r="KN436" i="4"/>
  <c r="NT436" i="4"/>
  <c r="HM437" i="4"/>
  <c r="MC437" i="4"/>
  <c r="DX441" i="4"/>
  <c r="FT441" i="4"/>
  <c r="HP441" i="4"/>
  <c r="MR441" i="4"/>
  <c r="M398" i="4"/>
  <c r="M443" i="4" s="1"/>
  <c r="BI398" i="4"/>
  <c r="BI447" i="4" s="1"/>
  <c r="DE398" i="4"/>
  <c r="EC398" i="4"/>
  <c r="EC445" i="4" s="1"/>
  <c r="FY398" i="4"/>
  <c r="HI442" i="4"/>
  <c r="HI398" i="4"/>
  <c r="HI441" i="4" s="1"/>
  <c r="IG398" i="4"/>
  <c r="IG445" i="4" s="1"/>
  <c r="KC398" i="4"/>
  <c r="KC441" i="4" s="1"/>
  <c r="LM398" i="4"/>
  <c r="LM441" i="4" s="1"/>
  <c r="MW442" i="4"/>
  <c r="MW398" i="4"/>
  <c r="BZ443" i="4"/>
  <c r="JJ443" i="4"/>
  <c r="W444" i="4"/>
  <c r="EY444" i="4"/>
  <c r="HG444" i="4"/>
  <c r="MU444" i="4"/>
  <c r="P445" i="4"/>
  <c r="BL445" i="4"/>
  <c r="DH445" i="4"/>
  <c r="FD445" i="4"/>
  <c r="GZ445" i="4"/>
  <c r="KR445" i="4"/>
  <c r="I446" i="4"/>
  <c r="GS446" i="4"/>
  <c r="JA446" i="4"/>
  <c r="NE446" i="4"/>
  <c r="N447" i="4"/>
  <c r="BJ447" i="4"/>
  <c r="FN447" i="4"/>
  <c r="IT447" i="4"/>
  <c r="CK398" i="4"/>
  <c r="CK443" i="4" s="1"/>
  <c r="AJ451" i="4"/>
  <c r="EB451" i="4"/>
  <c r="FX451" i="4"/>
  <c r="HT451" i="4"/>
  <c r="JP451" i="4"/>
  <c r="KZ451" i="4"/>
  <c r="NH451" i="4"/>
  <c r="E408" i="4"/>
  <c r="CK452" i="4"/>
  <c r="EG408" i="4"/>
  <c r="EG457" i="4" s="1"/>
  <c r="KG408" i="4"/>
  <c r="KG442" i="4" s="1"/>
  <c r="CD453" i="4"/>
  <c r="DN453" i="4"/>
  <c r="FJ453" i="4"/>
  <c r="NR453" i="4"/>
  <c r="AY454" i="4"/>
  <c r="DS454" i="4"/>
  <c r="FC454" i="4"/>
  <c r="HK454" i="4"/>
  <c r="LC454" i="4"/>
  <c r="MY454" i="4"/>
  <c r="BP455" i="4"/>
  <c r="EV455" i="4"/>
  <c r="IB455" i="4"/>
  <c r="M456" i="4"/>
  <c r="BI456" i="4"/>
  <c r="FA456" i="4"/>
  <c r="HU456" i="4"/>
  <c r="KC456" i="4"/>
  <c r="LY456" i="4"/>
  <c r="DV457" i="4"/>
  <c r="FF457" i="4"/>
  <c r="IL457" i="4"/>
  <c r="NZ457" i="4"/>
  <c r="DA408" i="4"/>
  <c r="FQ408" i="4"/>
  <c r="DD442" i="4"/>
  <c r="BG411" i="4"/>
  <c r="BS411" i="4"/>
  <c r="CE411" i="4"/>
  <c r="GU411" i="4"/>
  <c r="HG411" i="4"/>
  <c r="HS411" i="4"/>
  <c r="KY411" i="4"/>
  <c r="LK411" i="4"/>
  <c r="LW411" i="4"/>
  <c r="MI411" i="4"/>
  <c r="MU411" i="4"/>
  <c r="NG411" i="4"/>
  <c r="NS411" i="4"/>
  <c r="P412" i="4"/>
  <c r="AB412" i="4"/>
  <c r="CJ412" i="4"/>
  <c r="CV412" i="4"/>
  <c r="FD412" i="4"/>
  <c r="FP412" i="4"/>
  <c r="HX412" i="4"/>
  <c r="IJ412" i="4"/>
  <c r="KR412" i="4"/>
  <c r="LD412" i="4"/>
  <c r="NL412" i="4"/>
  <c r="NX412" i="4"/>
  <c r="BQ413" i="4"/>
  <c r="EK413" i="4"/>
  <c r="HE413" i="4"/>
  <c r="JY413" i="4"/>
  <c r="MS413" i="4"/>
  <c r="AL414" i="4"/>
  <c r="AX414" i="4"/>
  <c r="DF414" i="4"/>
  <c r="DR414" i="4"/>
  <c r="FZ414" i="4"/>
  <c r="GL414" i="4"/>
  <c r="IT414" i="4"/>
  <c r="JF414" i="4"/>
  <c r="LN414" i="4"/>
  <c r="LZ414" i="4"/>
  <c r="S415" i="4"/>
  <c r="AE415" i="4"/>
  <c r="CM415" i="4"/>
  <c r="CY415" i="4"/>
  <c r="FG415" i="4"/>
  <c r="FS415" i="4"/>
  <c r="IA415" i="4"/>
  <c r="IM415" i="4"/>
  <c r="KU415" i="4"/>
  <c r="LG415" i="4"/>
  <c r="NO415" i="4"/>
  <c r="OA415" i="4"/>
  <c r="BT416" i="4"/>
  <c r="EN416" i="4"/>
  <c r="HH416" i="4"/>
  <c r="KB416" i="4"/>
  <c r="MV416" i="4"/>
  <c r="AO417" i="4"/>
  <c r="BA417" i="4"/>
  <c r="DI417" i="4"/>
  <c r="DU417" i="4"/>
  <c r="GC417" i="4"/>
  <c r="GO417" i="4"/>
  <c r="IW417" i="4"/>
  <c r="JI417" i="4"/>
  <c r="LQ417" i="4"/>
  <c r="MC417" i="4"/>
  <c r="AY421" i="4"/>
  <c r="DS421" i="4"/>
  <c r="GM421" i="4"/>
  <c r="JG421" i="4"/>
  <c r="MA421" i="4"/>
  <c r="T422" i="4"/>
  <c r="AF422" i="4"/>
  <c r="CN422" i="4"/>
  <c r="CZ422" i="4"/>
  <c r="FT422" i="4"/>
  <c r="IN422" i="4"/>
  <c r="LH422" i="4"/>
  <c r="OB422" i="4"/>
  <c r="BU423" i="4"/>
  <c r="EO423" i="4"/>
  <c r="GW423" i="4"/>
  <c r="HU423" i="4"/>
  <c r="IS423" i="4"/>
  <c r="JE423" i="4"/>
  <c r="LA423" i="4"/>
  <c r="MW423" i="4"/>
  <c r="NI423" i="4"/>
  <c r="AD424" i="4"/>
  <c r="DV424" i="4"/>
  <c r="EH424" i="4"/>
  <c r="FF424" i="4"/>
  <c r="FR424" i="4"/>
  <c r="HB424" i="4"/>
  <c r="IL424" i="4"/>
  <c r="KH424" i="4"/>
  <c r="NB424" i="4"/>
  <c r="BG425" i="4"/>
  <c r="BS425" i="4"/>
  <c r="CQ425" i="4"/>
  <c r="EA425" i="4"/>
  <c r="FK425" i="4"/>
  <c r="GU425" i="4"/>
  <c r="HG425" i="4"/>
  <c r="HS425" i="4"/>
  <c r="IQ425" i="4"/>
  <c r="KA425" i="4"/>
  <c r="LK425" i="4"/>
  <c r="MI425" i="4"/>
  <c r="MU425" i="4"/>
  <c r="NG425" i="4"/>
  <c r="P426" i="4"/>
  <c r="AZ426" i="4"/>
  <c r="CJ426" i="4"/>
  <c r="DH426" i="4"/>
  <c r="DT426" i="4"/>
  <c r="EF426" i="4"/>
  <c r="FP426" i="4"/>
  <c r="GZ426" i="4"/>
  <c r="IJ426" i="4"/>
  <c r="IV426" i="4"/>
  <c r="JH426" i="4"/>
  <c r="JT426" i="4"/>
  <c r="I427" i="4"/>
  <c r="U427" i="4"/>
  <c r="AG427" i="4"/>
  <c r="AS427" i="4"/>
  <c r="BE427" i="4"/>
  <c r="BQ427" i="4"/>
  <c r="CC427" i="4"/>
  <c r="CO427" i="4"/>
  <c r="DA427" i="4"/>
  <c r="DM427" i="4"/>
  <c r="DY427" i="4"/>
  <c r="EK427" i="4"/>
  <c r="EW427" i="4"/>
  <c r="FI427" i="4"/>
  <c r="FU427" i="4"/>
  <c r="GG427" i="4"/>
  <c r="GS427" i="4"/>
  <c r="HE427" i="4"/>
  <c r="HQ427" i="4"/>
  <c r="IC427" i="4"/>
  <c r="IO427" i="4"/>
  <c r="JA427" i="4"/>
  <c r="JM427" i="4"/>
  <c r="JY427" i="4"/>
  <c r="KK427" i="4"/>
  <c r="KW427" i="4"/>
  <c r="LI427" i="4"/>
  <c r="LU427" i="4"/>
  <c r="MG427" i="4"/>
  <c r="MS427" i="4"/>
  <c r="NE427" i="4"/>
  <c r="NQ427" i="4"/>
  <c r="AK431" i="4"/>
  <c r="BI431" i="4"/>
  <c r="BU431" i="4"/>
  <c r="CG431" i="4"/>
  <c r="DQ431" i="4"/>
  <c r="FA431" i="4"/>
  <c r="GK431" i="4"/>
  <c r="GW431" i="4"/>
  <c r="HI431" i="4"/>
  <c r="HU431" i="4"/>
  <c r="MK431" i="4"/>
  <c r="MW431" i="4"/>
  <c r="NI431" i="4"/>
  <c r="NU431" i="4"/>
  <c r="DJ432" i="4"/>
  <c r="DV432" i="4"/>
  <c r="EH432" i="4"/>
  <c r="ET432" i="4"/>
  <c r="GD432" i="4"/>
  <c r="HN432" i="4"/>
  <c r="IX432" i="4"/>
  <c r="JJ432" i="4"/>
  <c r="JV432" i="4"/>
  <c r="KT432" i="4"/>
  <c r="MD432" i="4"/>
  <c r="NN432" i="4"/>
  <c r="W433" i="4"/>
  <c r="AI433" i="4"/>
  <c r="AU433" i="4"/>
  <c r="BS433" i="4"/>
  <c r="DC433" i="4"/>
  <c r="EM433" i="4"/>
  <c r="FK433" i="4"/>
  <c r="FW433" i="4"/>
  <c r="GI433" i="4"/>
  <c r="HS433" i="4"/>
  <c r="JC433" i="4"/>
  <c r="KM433" i="4"/>
  <c r="KY433" i="4"/>
  <c r="LK433" i="4"/>
  <c r="LW433" i="4"/>
  <c r="AB434" i="4"/>
  <c r="BL434" i="4"/>
  <c r="BX434" i="4"/>
  <c r="CV434" i="4"/>
  <c r="HL434" i="4"/>
  <c r="IJ434" i="4"/>
  <c r="IV434" i="4"/>
  <c r="KF434" i="4"/>
  <c r="LP434" i="4"/>
  <c r="MZ434" i="4"/>
  <c r="NX434" i="4"/>
  <c r="I435" i="4"/>
  <c r="U435" i="4"/>
  <c r="BE435" i="4"/>
  <c r="CO435" i="4"/>
  <c r="DY435" i="4"/>
  <c r="EK435" i="4"/>
  <c r="EW435" i="4"/>
  <c r="FU435" i="4"/>
  <c r="HE435" i="4"/>
  <c r="IO435" i="4"/>
  <c r="JM435" i="4"/>
  <c r="JY435" i="4"/>
  <c r="KK435" i="4"/>
  <c r="LU435" i="4"/>
  <c r="NE435" i="4"/>
  <c r="N436" i="4"/>
  <c r="AL436" i="4"/>
  <c r="AX436" i="4"/>
  <c r="CT436" i="4"/>
  <c r="ED436" i="4"/>
  <c r="FB436" i="4"/>
  <c r="FN436" i="4"/>
  <c r="GL436" i="4"/>
  <c r="HV436" i="4"/>
  <c r="KD436" i="4"/>
  <c r="KP436" i="4"/>
  <c r="LN436" i="4"/>
  <c r="NV436" i="4"/>
  <c r="AE437" i="4"/>
  <c r="BO437" i="4"/>
  <c r="DW437" i="4"/>
  <c r="EI437" i="4"/>
  <c r="FG437" i="4"/>
  <c r="GE437" i="4"/>
  <c r="HC437" i="4"/>
  <c r="HO437" i="4"/>
  <c r="JW437" i="4"/>
  <c r="LS437" i="4"/>
  <c r="NC437" i="4"/>
  <c r="NO437" i="4"/>
  <c r="J441" i="4"/>
  <c r="AH441" i="4"/>
  <c r="CD441" i="4"/>
  <c r="CP441" i="4"/>
  <c r="DN441" i="4"/>
  <c r="DZ441" i="4"/>
  <c r="FV441" i="4"/>
  <c r="HR441" i="4"/>
  <c r="JN441" i="4"/>
  <c r="JZ441" i="4"/>
  <c r="KX441" i="4"/>
  <c r="LJ441" i="4"/>
  <c r="NF441" i="4"/>
  <c r="C442" i="4"/>
  <c r="AA442" i="4"/>
  <c r="CI442" i="4"/>
  <c r="DG442" i="4"/>
  <c r="EE442" i="4"/>
  <c r="GA442" i="4"/>
  <c r="GM442" i="4"/>
  <c r="HK442" i="4"/>
  <c r="HW442" i="4"/>
  <c r="JS442" i="4"/>
  <c r="KQ442" i="4"/>
  <c r="LO442" i="4"/>
  <c r="NK442" i="4"/>
  <c r="NW442" i="4"/>
  <c r="BD443" i="4"/>
  <c r="CB443" i="4"/>
  <c r="DX443" i="4"/>
  <c r="EJ443" i="4"/>
  <c r="FH443" i="4"/>
  <c r="FT443" i="4"/>
  <c r="HP443" i="4"/>
  <c r="IN443" i="4"/>
  <c r="JL443" i="4"/>
  <c r="LH443" i="4"/>
  <c r="MR443" i="4"/>
  <c r="ND443" i="4"/>
  <c r="AK444" i="4"/>
  <c r="BU444" i="4"/>
  <c r="CG444" i="4"/>
  <c r="FY444" i="4"/>
  <c r="IG444" i="4"/>
  <c r="JQ444" i="4"/>
  <c r="AD445" i="4"/>
  <c r="BZ445" i="4"/>
  <c r="CX445" i="4"/>
  <c r="DV445" i="4"/>
  <c r="FR445" i="4"/>
  <c r="GD445" i="4"/>
  <c r="JJ445" i="4"/>
  <c r="LF445" i="4"/>
  <c r="NN445" i="4"/>
  <c r="K446" i="4"/>
  <c r="W446" i="4"/>
  <c r="AI446" i="4"/>
  <c r="AU446" i="4"/>
  <c r="BG446" i="4"/>
  <c r="CE446" i="4"/>
  <c r="CQ446" i="4"/>
  <c r="DC446" i="4"/>
  <c r="DO446" i="4"/>
  <c r="EA446" i="4"/>
  <c r="EM446" i="4"/>
  <c r="EY446" i="4"/>
  <c r="FK446" i="4"/>
  <c r="FW446" i="4"/>
  <c r="GI446" i="4"/>
  <c r="GU446" i="4"/>
  <c r="HS446" i="4"/>
  <c r="IE446" i="4"/>
  <c r="IQ446" i="4"/>
  <c r="JO446" i="4"/>
  <c r="KA446" i="4"/>
  <c r="KM446" i="4"/>
  <c r="KY446" i="4"/>
  <c r="LK446" i="4"/>
  <c r="LW446" i="4"/>
  <c r="MI446" i="4"/>
  <c r="NG446" i="4"/>
  <c r="NS446" i="4"/>
  <c r="P447" i="4"/>
  <c r="AB447" i="4"/>
  <c r="AN447" i="4"/>
  <c r="AZ447" i="4"/>
  <c r="BL447" i="4"/>
  <c r="BX447" i="4"/>
  <c r="CJ447" i="4"/>
  <c r="CV447" i="4"/>
  <c r="DH447" i="4"/>
  <c r="EF447" i="4"/>
  <c r="ER447" i="4"/>
  <c r="FD447" i="4"/>
  <c r="GB447" i="4"/>
  <c r="GZ447" i="4"/>
  <c r="HL447" i="4"/>
  <c r="HX447" i="4"/>
  <c r="IJ447" i="4"/>
  <c r="IV447" i="4"/>
  <c r="JH447" i="4"/>
  <c r="JT447" i="4"/>
  <c r="KF447" i="4"/>
  <c r="KR447" i="4"/>
  <c r="LP447" i="4"/>
  <c r="MB447" i="4"/>
  <c r="MN447" i="4"/>
  <c r="MZ447" i="4"/>
  <c r="NL447" i="4"/>
  <c r="NX447" i="4"/>
  <c r="N451" i="4"/>
  <c r="AL451" i="4"/>
  <c r="CH451" i="4"/>
  <c r="CT451" i="4"/>
  <c r="DR451" i="4"/>
  <c r="ED451" i="4"/>
  <c r="FZ451" i="4"/>
  <c r="GX451" i="4"/>
  <c r="HV451" i="4"/>
  <c r="JR451" i="4"/>
  <c r="KD451" i="4"/>
  <c r="LB451" i="4"/>
  <c r="LN451" i="4"/>
  <c r="NJ451" i="4"/>
  <c r="G408" i="4"/>
  <c r="G446" i="4" s="1"/>
  <c r="S408" i="4"/>
  <c r="S444" i="4" s="1"/>
  <c r="AE408" i="4"/>
  <c r="AE441" i="4" s="1"/>
  <c r="AQ452" i="4"/>
  <c r="CM452" i="4"/>
  <c r="EI452" i="4"/>
  <c r="EU408" i="4"/>
  <c r="EU453" i="4" s="1"/>
  <c r="FG408" i="4"/>
  <c r="FS408" i="4"/>
  <c r="FS443" i="4" s="1"/>
  <c r="GE452" i="4"/>
  <c r="IA452" i="4"/>
  <c r="IY452" i="4"/>
  <c r="JW452" i="4"/>
  <c r="KI408" i="4"/>
  <c r="KU408" i="4"/>
  <c r="LG408" i="4"/>
  <c r="LG455" i="4" s="1"/>
  <c r="LS452" i="4"/>
  <c r="ME452" i="4"/>
  <c r="NC452" i="4"/>
  <c r="NO452" i="4"/>
  <c r="AJ453" i="4"/>
  <c r="BH453" i="4"/>
  <c r="CF453" i="4"/>
  <c r="EB453" i="4"/>
  <c r="EN453" i="4"/>
  <c r="FL453" i="4"/>
  <c r="FX453" i="4"/>
  <c r="HT453" i="4"/>
  <c r="IR453" i="4"/>
  <c r="JP453" i="4"/>
  <c r="LL453" i="4"/>
  <c r="LX453" i="4"/>
  <c r="MV453" i="4"/>
  <c r="NH453" i="4"/>
  <c r="AC454" i="4"/>
  <c r="BA454" i="4"/>
  <c r="BY454" i="4"/>
  <c r="DU454" i="4"/>
  <c r="EG454" i="4"/>
  <c r="FE454" i="4"/>
  <c r="FQ454" i="4"/>
  <c r="HM454" i="4"/>
  <c r="IK454" i="4"/>
  <c r="JI454" i="4"/>
  <c r="LQ454" i="4"/>
  <c r="MO454" i="4"/>
  <c r="NA454" i="4"/>
  <c r="J455" i="4"/>
  <c r="V455" i="4"/>
  <c r="AH455" i="4"/>
  <c r="AT455" i="4"/>
  <c r="BF455" i="4"/>
  <c r="BR455" i="4"/>
  <c r="CD455" i="4"/>
  <c r="CP455" i="4"/>
  <c r="DN455" i="4"/>
  <c r="DZ455" i="4"/>
  <c r="EL455" i="4"/>
  <c r="EX455" i="4"/>
  <c r="FJ455" i="4"/>
  <c r="FV455" i="4"/>
  <c r="GH455" i="4"/>
  <c r="HF455" i="4"/>
  <c r="HR455" i="4"/>
  <c r="ID455" i="4"/>
  <c r="IP455" i="4"/>
  <c r="JB455" i="4"/>
  <c r="JN455" i="4"/>
  <c r="JZ455" i="4"/>
  <c r="KL455" i="4"/>
  <c r="KX455" i="4"/>
  <c r="LJ455" i="4"/>
  <c r="LV455" i="4"/>
  <c r="MT455" i="4"/>
  <c r="NF455" i="4"/>
  <c r="NR455" i="4"/>
  <c r="C456" i="4"/>
  <c r="O456" i="4"/>
  <c r="AA456" i="4"/>
  <c r="AY456" i="4"/>
  <c r="BK456" i="4"/>
  <c r="BW456" i="4"/>
  <c r="CI456" i="4"/>
  <c r="CU456" i="4"/>
  <c r="DG456" i="4"/>
  <c r="DS456" i="4"/>
  <c r="EE456" i="4"/>
  <c r="EQ456" i="4"/>
  <c r="FC456" i="4"/>
  <c r="FO456" i="4"/>
  <c r="GA456" i="4"/>
  <c r="GM456" i="4"/>
  <c r="HK456" i="4"/>
  <c r="HW456" i="4"/>
  <c r="II456" i="4"/>
  <c r="IU456" i="4"/>
  <c r="KE456" i="4"/>
  <c r="LO456" i="4"/>
  <c r="MY456" i="4"/>
  <c r="NK456" i="4"/>
  <c r="NW456" i="4"/>
  <c r="H457" i="4"/>
  <c r="BD457" i="4"/>
  <c r="BP457" i="4"/>
  <c r="CB457" i="4"/>
  <c r="CN457" i="4"/>
  <c r="CZ457" i="4"/>
  <c r="DL457" i="4"/>
  <c r="DX457" i="4"/>
  <c r="EJ457" i="4"/>
  <c r="EV457" i="4"/>
  <c r="FT457" i="4"/>
  <c r="GR457" i="4"/>
  <c r="HD457" i="4"/>
  <c r="HP457" i="4"/>
  <c r="IB457" i="4"/>
  <c r="IN457" i="4"/>
  <c r="IZ457" i="4"/>
  <c r="JL457" i="4"/>
  <c r="JX457" i="4"/>
  <c r="KJ457" i="4"/>
  <c r="LH457" i="4"/>
  <c r="MF457" i="4"/>
  <c r="MR457" i="4"/>
  <c r="ND457" i="4"/>
  <c r="NP457" i="4"/>
  <c r="OB457" i="4"/>
  <c r="CM408" i="4"/>
  <c r="CM453" i="4" s="1"/>
  <c r="LD408" i="4"/>
  <c r="LD451" i="4" s="1"/>
  <c r="LZ442" i="4"/>
  <c r="BD452" i="4"/>
  <c r="AR411" i="4"/>
  <c r="FT411" i="4"/>
  <c r="M412" i="4"/>
  <c r="AK412" i="4"/>
  <c r="BU412" i="4"/>
  <c r="DE412" i="4"/>
  <c r="EC412" i="4"/>
  <c r="FM412" i="4"/>
  <c r="GK412" i="4"/>
  <c r="HI412" i="4"/>
  <c r="IS412" i="4"/>
  <c r="KC412" i="4"/>
  <c r="LA412" i="4"/>
  <c r="MK412" i="4"/>
  <c r="NU412" i="4"/>
  <c r="DV413" i="4"/>
  <c r="GP413" i="4"/>
  <c r="MD413" i="4"/>
  <c r="AI414" i="4"/>
  <c r="BS414" i="4"/>
  <c r="DC414" i="4"/>
  <c r="EA414" i="4"/>
  <c r="FK414" i="4"/>
  <c r="GU414" i="4"/>
  <c r="IE414" i="4"/>
  <c r="JC414" i="4"/>
  <c r="KM414" i="4"/>
  <c r="MI414" i="4"/>
  <c r="NG414" i="4"/>
  <c r="BX415" i="4"/>
  <c r="HL415" i="4"/>
  <c r="BE416" i="4"/>
  <c r="JM416" i="4"/>
  <c r="LU416" i="4"/>
  <c r="Z417" i="4"/>
  <c r="IH417" i="4"/>
  <c r="LB417" i="4"/>
  <c r="NV417" i="4"/>
  <c r="JP421" i="4"/>
  <c r="KZ421" i="4"/>
  <c r="NH421" i="4"/>
  <c r="Q422" i="4"/>
  <c r="CK422" i="4"/>
  <c r="ES422" i="4"/>
  <c r="AH423" i="4"/>
  <c r="BR423" i="4"/>
  <c r="CP423" i="4"/>
  <c r="DZ423" i="4"/>
  <c r="FJ423" i="4"/>
  <c r="GT423" i="4"/>
  <c r="KL423" i="4"/>
  <c r="LV423" i="4"/>
  <c r="O424" i="4"/>
  <c r="DG424" i="4"/>
  <c r="II424" i="4"/>
  <c r="JS424" i="4"/>
  <c r="LC424" i="4"/>
  <c r="H425" i="4"/>
  <c r="AR425" i="4"/>
  <c r="FT425" i="4"/>
  <c r="LT425" i="4"/>
  <c r="OB425" i="4"/>
  <c r="AK426" i="4"/>
  <c r="CS426" i="4"/>
  <c r="GK426" i="4"/>
  <c r="HU426" i="4"/>
  <c r="JQ426" i="4"/>
  <c r="NU426" i="4"/>
  <c r="EH427" i="4"/>
  <c r="JJ427" i="4"/>
  <c r="KH427" i="4"/>
  <c r="BR431" i="4"/>
  <c r="HK432" i="4"/>
  <c r="CS434" i="4"/>
  <c r="MW434" i="4"/>
  <c r="DV435" i="4"/>
  <c r="MP435" i="4"/>
  <c r="AU436" i="4"/>
  <c r="NX437" i="4"/>
  <c r="S441" i="4"/>
  <c r="BC441" i="4"/>
  <c r="EI441" i="4"/>
  <c r="HO441" i="4"/>
  <c r="IY441" i="4"/>
  <c r="MQ441" i="4"/>
  <c r="DP398" i="4"/>
  <c r="DP441" i="4" s="1"/>
  <c r="EZ398" i="4"/>
  <c r="EZ441" i="4" s="1"/>
  <c r="JD398" i="4"/>
  <c r="BY443" i="4"/>
  <c r="DI443" i="4"/>
  <c r="HA443" i="4"/>
  <c r="NM443" i="4"/>
  <c r="JB444" i="4"/>
  <c r="KX444" i="4"/>
  <c r="NF444" i="4"/>
  <c r="O445" i="4"/>
  <c r="BK445" i="4"/>
  <c r="DS445" i="4"/>
  <c r="EQ445" i="4"/>
  <c r="HW445" i="4"/>
  <c r="KQ445" i="4"/>
  <c r="MM445" i="4"/>
  <c r="BP446" i="4"/>
  <c r="FT446" i="4"/>
  <c r="GR446" i="4"/>
  <c r="MR446" i="4"/>
  <c r="CG447" i="4"/>
  <c r="MW447" i="4"/>
  <c r="NU447" i="4"/>
  <c r="AI451" i="4"/>
  <c r="DO451" i="4"/>
  <c r="EM451" i="4"/>
  <c r="FK451" i="4"/>
  <c r="HG451" i="4"/>
  <c r="LW451" i="4"/>
  <c r="AB452" i="4"/>
  <c r="NX452" i="4"/>
  <c r="U453" i="4"/>
  <c r="CC453" i="4"/>
  <c r="GG408" i="4"/>
  <c r="JM453" i="4"/>
  <c r="MS453" i="4"/>
  <c r="N454" i="4"/>
  <c r="DF454" i="4"/>
  <c r="FZ454" i="4"/>
  <c r="IT454" i="4"/>
  <c r="KP454" i="4"/>
  <c r="ME455" i="4"/>
  <c r="BH456" i="4"/>
  <c r="HT456" i="4"/>
  <c r="JP456" i="4"/>
  <c r="LL456" i="4"/>
  <c r="MV456" i="4"/>
  <c r="CW457" i="4"/>
  <c r="GO457" i="4"/>
  <c r="HY457" i="4"/>
  <c r="KS457" i="4"/>
  <c r="NM457" i="4"/>
  <c r="KK408" i="4"/>
  <c r="I411" i="4"/>
  <c r="AG411" i="4"/>
  <c r="BQ411" i="4"/>
  <c r="DA411" i="4"/>
  <c r="DY411" i="4"/>
  <c r="FI411" i="4"/>
  <c r="GS411" i="4"/>
  <c r="IO411" i="4"/>
  <c r="JY411" i="4"/>
  <c r="KW411" i="4"/>
  <c r="MG411" i="4"/>
  <c r="NQ411" i="4"/>
  <c r="CH412" i="4"/>
  <c r="FB412" i="4"/>
  <c r="AE413" i="4"/>
  <c r="BO413" i="4"/>
  <c r="CM413" i="4"/>
  <c r="DW413" i="4"/>
  <c r="FG413" i="4"/>
  <c r="GE413" i="4"/>
  <c r="HO413" i="4"/>
  <c r="IY413" i="4"/>
  <c r="KI413" i="4"/>
  <c r="LG413" i="4"/>
  <c r="MQ413" i="4"/>
  <c r="OA413" i="4"/>
  <c r="AJ414" i="4"/>
  <c r="DD414" i="4"/>
  <c r="IF414" i="4"/>
  <c r="E415" i="4"/>
  <c r="BY415" i="4"/>
  <c r="FE415" i="4"/>
  <c r="HY415" i="4"/>
  <c r="KG415" i="4"/>
  <c r="NA415" i="4"/>
  <c r="AA417" i="4"/>
  <c r="CU417" i="4"/>
  <c r="IU417" i="4"/>
  <c r="DE421" i="4"/>
  <c r="GK421" i="4"/>
  <c r="JE421" i="4"/>
  <c r="LY421" i="4"/>
  <c r="R378" i="4"/>
  <c r="BB378" i="4"/>
  <c r="BB421" i="4" s="1"/>
  <c r="CL422" i="4"/>
  <c r="CL378" i="4"/>
  <c r="CL421" i="4" s="1"/>
  <c r="DV422" i="4"/>
  <c r="DV378" i="4"/>
  <c r="FF422" i="4"/>
  <c r="FF378" i="4"/>
  <c r="GD378" i="4"/>
  <c r="GD423" i="4" s="1"/>
  <c r="HN378" i="4"/>
  <c r="IL378" i="4"/>
  <c r="JV422" i="4"/>
  <c r="JV378" i="4"/>
  <c r="JV424" i="4" s="1"/>
  <c r="LF422" i="4"/>
  <c r="LF378" i="4"/>
  <c r="MP422" i="4"/>
  <c r="MP378" i="4"/>
  <c r="MP423" i="4" s="1"/>
  <c r="NZ378" i="4"/>
  <c r="BG423" i="4"/>
  <c r="IQ423" i="4"/>
  <c r="KM423" i="4"/>
  <c r="NG423" i="4"/>
  <c r="P424" i="4"/>
  <c r="BL424" i="4"/>
  <c r="DT424" i="4"/>
  <c r="IV424" i="4"/>
  <c r="JT424" i="4"/>
  <c r="I425" i="4"/>
  <c r="AG425" i="4"/>
  <c r="FI425" i="4"/>
  <c r="GG425" i="4"/>
  <c r="MG425" i="4"/>
  <c r="CH426" i="4"/>
  <c r="DR426" i="4"/>
  <c r="IT426" i="4"/>
  <c r="NV426" i="4"/>
  <c r="CA427" i="4"/>
  <c r="FG427" i="4"/>
  <c r="GQ427" i="4"/>
  <c r="IA427" i="4"/>
  <c r="JK427" i="4"/>
  <c r="KU427" i="4"/>
  <c r="AU431" i="4"/>
  <c r="GI431" i="4"/>
  <c r="HS431" i="4"/>
  <c r="JC431" i="4"/>
  <c r="KM431" i="4"/>
  <c r="MU431" i="4"/>
  <c r="D432" i="4"/>
  <c r="AB432" i="4"/>
  <c r="AZ432" i="4"/>
  <c r="BX432" i="4"/>
  <c r="DH432" i="4"/>
  <c r="ER432" i="4"/>
  <c r="FP432" i="4"/>
  <c r="GZ432" i="4"/>
  <c r="IJ432" i="4"/>
  <c r="JH432" i="4"/>
  <c r="KF432" i="4"/>
  <c r="LD432" i="4"/>
  <c r="MN432" i="4"/>
  <c r="NX432" i="4"/>
  <c r="U433" i="4"/>
  <c r="EK433" i="4"/>
  <c r="HE433" i="4"/>
  <c r="IO433" i="4"/>
  <c r="KK433" i="4"/>
  <c r="LU433" i="4"/>
  <c r="NE433" i="4"/>
  <c r="N434" i="4"/>
  <c r="CT434" i="4"/>
  <c r="FN434" i="4"/>
  <c r="HJ434" i="4"/>
  <c r="IT434" i="4"/>
  <c r="KD434" i="4"/>
  <c r="LN434" i="4"/>
  <c r="MX434" i="4"/>
  <c r="CM435" i="4"/>
  <c r="DW435" i="4"/>
  <c r="IY435" i="4"/>
  <c r="JW435" i="4"/>
  <c r="L436" i="4"/>
  <c r="AV436" i="4"/>
  <c r="CF436" i="4"/>
  <c r="DP436" i="4"/>
  <c r="EZ436" i="4"/>
  <c r="GJ436" i="4"/>
  <c r="HT436" i="4"/>
  <c r="KB436" i="4"/>
  <c r="MJ436" i="4"/>
  <c r="NH436" i="4"/>
  <c r="BA437" i="4"/>
  <c r="CK437" i="4"/>
  <c r="GO437" i="4"/>
  <c r="JI437" i="4"/>
  <c r="LQ437" i="4"/>
  <c r="NM437" i="4"/>
  <c r="BD441" i="4"/>
  <c r="CB441" i="4"/>
  <c r="EJ441" i="4"/>
  <c r="FH441" i="4"/>
  <c r="JL441" i="4"/>
  <c r="ND441" i="4"/>
  <c r="Y442" i="4"/>
  <c r="Y398" i="4"/>
  <c r="AW398" i="4"/>
  <c r="AW441" i="4" s="1"/>
  <c r="CG398" i="4"/>
  <c r="DQ442" i="4"/>
  <c r="DQ398" i="4"/>
  <c r="DQ443" i="4" s="1"/>
  <c r="FA398" i="4"/>
  <c r="FA443" i="4" s="1"/>
  <c r="GK398" i="4"/>
  <c r="GK443" i="4" s="1"/>
  <c r="HU398" i="4"/>
  <c r="HU443" i="4" s="1"/>
  <c r="JE398" i="4"/>
  <c r="JE441" i="4" s="1"/>
  <c r="KO398" i="4"/>
  <c r="LY398" i="4"/>
  <c r="NI398" i="4"/>
  <c r="CX443" i="4"/>
  <c r="FR443" i="4"/>
  <c r="KH443" i="4"/>
  <c r="DO444" i="4"/>
  <c r="IE444" i="4"/>
  <c r="KY444" i="4"/>
  <c r="AN445" i="4"/>
  <c r="DT445" i="4"/>
  <c r="ER445" i="4"/>
  <c r="IV445" i="4"/>
  <c r="MN445" i="4"/>
  <c r="BQ446" i="4"/>
  <c r="FI446" i="4"/>
  <c r="JR447" i="4"/>
  <c r="EG398" i="4"/>
  <c r="EG443" i="4" s="1"/>
  <c r="L451" i="4"/>
  <c r="CR451" i="4"/>
  <c r="DP451" i="4"/>
  <c r="GV451" i="4"/>
  <c r="LL451" i="4"/>
  <c r="AC452" i="4"/>
  <c r="DU452" i="4"/>
  <c r="FE408" i="4"/>
  <c r="FE455" i="4" s="1"/>
  <c r="GO452" i="4"/>
  <c r="JU408" i="4"/>
  <c r="JU452" i="4" s="1"/>
  <c r="V453" i="4"/>
  <c r="GH453" i="4"/>
  <c r="JB453" i="4"/>
  <c r="KL453" i="4"/>
  <c r="MT453" i="4"/>
  <c r="AA454" i="4"/>
  <c r="EE454" i="4"/>
  <c r="JG454" i="4"/>
  <c r="LO454" i="4"/>
  <c r="MM454" i="4"/>
  <c r="DX455" i="4"/>
  <c r="HD455" i="4"/>
  <c r="LH455" i="4"/>
  <c r="MF455" i="4"/>
  <c r="AK456" i="4"/>
  <c r="DE456" i="4"/>
  <c r="GW456" i="4"/>
  <c r="JQ456" i="4"/>
  <c r="LM456" i="4"/>
  <c r="MW456" i="4"/>
  <c r="CX457" i="4"/>
  <c r="EH457" i="4"/>
  <c r="HB457" i="4"/>
  <c r="HZ457" i="4"/>
  <c r="JJ457" i="4"/>
  <c r="JV457" i="4"/>
  <c r="LF457" i="4"/>
  <c r="CJ408" i="4"/>
  <c r="GJ442" i="4"/>
  <c r="JP442" i="4"/>
  <c r="LX442" i="4"/>
  <c r="HM443" i="4"/>
  <c r="NA443" i="4"/>
  <c r="NF453" i="4"/>
  <c r="BT411" i="4"/>
  <c r="CF411" i="4"/>
  <c r="CR411" i="4"/>
  <c r="HH411" i="4"/>
  <c r="HT411" i="4"/>
  <c r="IF411" i="4"/>
  <c r="LX411" i="4"/>
  <c r="AC412" i="4"/>
  <c r="CW412" i="4"/>
  <c r="FQ412" i="4"/>
  <c r="IK412" i="4"/>
  <c r="LE412" i="4"/>
  <c r="NY412" i="4"/>
  <c r="J413" i="4"/>
  <c r="BR413" i="4"/>
  <c r="CD413" i="4"/>
  <c r="EL413" i="4"/>
  <c r="EX413" i="4"/>
  <c r="HF413" i="4"/>
  <c r="HR413" i="4"/>
  <c r="JZ413" i="4"/>
  <c r="KL413" i="4"/>
  <c r="MT413" i="4"/>
  <c r="NF413" i="4"/>
  <c r="AY414" i="4"/>
  <c r="DS414" i="4"/>
  <c r="GM414" i="4"/>
  <c r="JG414" i="4"/>
  <c r="MA414" i="4"/>
  <c r="AF415" i="4"/>
  <c r="CZ415" i="4"/>
  <c r="FT415" i="4"/>
  <c r="IN415" i="4"/>
  <c r="LH415" i="4"/>
  <c r="OB415" i="4"/>
  <c r="M416" i="4"/>
  <c r="BU416" i="4"/>
  <c r="CG416" i="4"/>
  <c r="EO416" i="4"/>
  <c r="FA416" i="4"/>
  <c r="HI416" i="4"/>
  <c r="HU416" i="4"/>
  <c r="KC416" i="4"/>
  <c r="KO416" i="4"/>
  <c r="MW416" i="4"/>
  <c r="NI416" i="4"/>
  <c r="BB417" i="4"/>
  <c r="DV417" i="4"/>
  <c r="GP417" i="4"/>
  <c r="JJ417" i="4"/>
  <c r="MD417" i="4"/>
  <c r="AZ421" i="4"/>
  <c r="BL421" i="4"/>
  <c r="DT421" i="4"/>
  <c r="EF421" i="4"/>
  <c r="GN421" i="4"/>
  <c r="GZ421" i="4"/>
  <c r="JH421" i="4"/>
  <c r="JT421" i="4"/>
  <c r="MB421" i="4"/>
  <c r="MN421" i="4"/>
  <c r="AG422" i="4"/>
  <c r="DA422" i="4"/>
  <c r="FU422" i="4"/>
  <c r="IO422" i="4"/>
  <c r="LI422" i="4"/>
  <c r="N423" i="4"/>
  <c r="BV423" i="4"/>
  <c r="CH423" i="4"/>
  <c r="EP423" i="4"/>
  <c r="FB423" i="4"/>
  <c r="HJ423" i="4"/>
  <c r="LB423" i="4"/>
  <c r="MX423" i="4"/>
  <c r="CA424" i="4"/>
  <c r="DW424" i="4"/>
  <c r="LS424" i="4"/>
  <c r="NC424" i="4"/>
  <c r="X425" i="4"/>
  <c r="BH425" i="4"/>
  <c r="IR425" i="4"/>
  <c r="KB425" i="4"/>
  <c r="LL425" i="4"/>
  <c r="J427" i="4"/>
  <c r="GT427" i="4"/>
  <c r="ID427" i="4"/>
  <c r="JN427" i="4"/>
  <c r="MT427" i="4"/>
  <c r="E378" i="4"/>
  <c r="T378" i="4"/>
  <c r="BY378" i="4"/>
  <c r="BY422" i="4" s="1"/>
  <c r="CN378" i="4"/>
  <c r="CN426" i="4" s="1"/>
  <c r="ES378" i="4"/>
  <c r="ES424" i="4" s="1"/>
  <c r="FH378" i="4"/>
  <c r="FH425" i="4" s="1"/>
  <c r="HM378" i="4"/>
  <c r="IB378" i="4"/>
  <c r="IB425" i="4" s="1"/>
  <c r="KG378" i="4"/>
  <c r="KV378" i="4"/>
  <c r="KV425" i="4" s="1"/>
  <c r="NA378" i="4"/>
  <c r="NA426" i="4" s="1"/>
  <c r="NP378" i="4"/>
  <c r="B481" i="4"/>
  <c r="A480" i="4" s="1"/>
  <c r="A430" i="4"/>
  <c r="AL431" i="4"/>
  <c r="BV431" i="4"/>
  <c r="CH431" i="4"/>
  <c r="CT431" i="4"/>
  <c r="DR431" i="4"/>
  <c r="FB431" i="4"/>
  <c r="GL431" i="4"/>
  <c r="HJ431" i="4"/>
  <c r="HV431" i="4"/>
  <c r="IH431" i="4"/>
  <c r="JR431" i="4"/>
  <c r="ML431" i="4"/>
  <c r="MX431" i="4"/>
  <c r="NV431" i="4"/>
  <c r="G432" i="4"/>
  <c r="CA432" i="4"/>
  <c r="DK432" i="4"/>
  <c r="DW432" i="4"/>
  <c r="EI432" i="4"/>
  <c r="EU432" i="4"/>
  <c r="JW432" i="4"/>
  <c r="KI432" i="4"/>
  <c r="KU432" i="4"/>
  <c r="ME432" i="4"/>
  <c r="NO432" i="4"/>
  <c r="AJ433" i="4"/>
  <c r="AV433" i="4"/>
  <c r="BH433" i="4"/>
  <c r="BT433" i="4"/>
  <c r="DD433" i="4"/>
  <c r="EN433" i="4"/>
  <c r="FX433" i="4"/>
  <c r="GJ433" i="4"/>
  <c r="GV433" i="4"/>
  <c r="HT433" i="4"/>
  <c r="JD433" i="4"/>
  <c r="LL433" i="4"/>
  <c r="LX433" i="4"/>
  <c r="MJ433" i="4"/>
  <c r="NT433" i="4"/>
  <c r="AC434" i="4"/>
  <c r="BM434" i="4"/>
  <c r="CK434" i="4"/>
  <c r="CW434" i="4"/>
  <c r="DI434" i="4"/>
  <c r="ES434" i="4"/>
  <c r="GC434" i="4"/>
  <c r="HM434" i="4"/>
  <c r="HY434" i="4"/>
  <c r="IK434" i="4"/>
  <c r="IW434" i="4"/>
  <c r="NM434" i="4"/>
  <c r="NY434" i="4"/>
  <c r="J435" i="4"/>
  <c r="V435" i="4"/>
  <c r="EL435" i="4"/>
  <c r="EX435" i="4"/>
  <c r="FJ435" i="4"/>
  <c r="FV435" i="4"/>
  <c r="HF435" i="4"/>
  <c r="IP435" i="4"/>
  <c r="JZ435" i="4"/>
  <c r="KL435" i="4"/>
  <c r="KX435" i="4"/>
  <c r="LV435" i="4"/>
  <c r="NF435" i="4"/>
  <c r="O436" i="4"/>
  <c r="AY436" i="4"/>
  <c r="BK436" i="4"/>
  <c r="BW436" i="4"/>
  <c r="CU436" i="4"/>
  <c r="EE436" i="4"/>
  <c r="FO436" i="4"/>
  <c r="HW436" i="4"/>
  <c r="II436" i="4"/>
  <c r="JG436" i="4"/>
  <c r="KE436" i="4"/>
  <c r="LC436" i="4"/>
  <c r="LO436" i="4"/>
  <c r="NW436" i="4"/>
  <c r="H437" i="4"/>
  <c r="AF437" i="4"/>
  <c r="BP437" i="4"/>
  <c r="CB437" i="4"/>
  <c r="DX437" i="4"/>
  <c r="EJ437" i="4"/>
  <c r="EV437" i="4"/>
  <c r="FH437" i="4"/>
  <c r="HD437" i="4"/>
  <c r="HP437" i="4"/>
  <c r="IZ437" i="4"/>
  <c r="JX437" i="4"/>
  <c r="KJ437" i="4"/>
  <c r="LH437" i="4"/>
  <c r="MF437" i="4"/>
  <c r="OB437" i="4"/>
  <c r="P388" i="4"/>
  <c r="CJ388" i="4"/>
  <c r="CJ434" i="4" s="1"/>
  <c r="FD388" i="4"/>
  <c r="HX388" i="4"/>
  <c r="KR388" i="4"/>
  <c r="NL388" i="4"/>
  <c r="NL432" i="4" s="1"/>
  <c r="K441" i="4"/>
  <c r="AI441" i="4"/>
  <c r="AU441" i="4"/>
  <c r="CQ441" i="4"/>
  <c r="DO441" i="4"/>
  <c r="EM441" i="4"/>
  <c r="GI441" i="4"/>
  <c r="HS441" i="4"/>
  <c r="IE441" i="4"/>
  <c r="KA441" i="4"/>
  <c r="KY441" i="4"/>
  <c r="LW441" i="4"/>
  <c r="NS441" i="4"/>
  <c r="D442" i="4"/>
  <c r="AB442" i="4"/>
  <c r="AN442" i="4"/>
  <c r="DH442" i="4"/>
  <c r="EF442" i="4"/>
  <c r="GB442" i="4"/>
  <c r="HL442" i="4"/>
  <c r="HX442" i="4"/>
  <c r="KR442" i="4"/>
  <c r="LP442" i="4"/>
  <c r="NL442" i="4"/>
  <c r="NX442" i="4"/>
  <c r="AS443" i="4"/>
  <c r="BE443" i="4"/>
  <c r="CC443" i="4"/>
  <c r="EK443" i="4"/>
  <c r="FI443" i="4"/>
  <c r="GG443" i="4"/>
  <c r="IC443" i="4"/>
  <c r="IO443" i="4"/>
  <c r="JM443" i="4"/>
  <c r="JY443" i="4"/>
  <c r="LU443" i="4"/>
  <c r="MS443" i="4"/>
  <c r="NQ443" i="4"/>
  <c r="Z444" i="4"/>
  <c r="AL444" i="4"/>
  <c r="CH444" i="4"/>
  <c r="DF444" i="4"/>
  <c r="ED444" i="4"/>
  <c r="FZ444" i="4"/>
  <c r="GL444" i="4"/>
  <c r="HV444" i="4"/>
  <c r="JR444" i="4"/>
  <c r="LN444" i="4"/>
  <c r="NJ444" i="4"/>
  <c r="NV444" i="4"/>
  <c r="G445" i="4"/>
  <c r="S445" i="4"/>
  <c r="AE445" i="4"/>
  <c r="BC445" i="4"/>
  <c r="CA445" i="4"/>
  <c r="CM445" i="4"/>
  <c r="CY445" i="4"/>
  <c r="DK445" i="4"/>
  <c r="EI445" i="4"/>
  <c r="EU445" i="4"/>
  <c r="FS445" i="4"/>
  <c r="GE445" i="4"/>
  <c r="GQ445" i="4"/>
  <c r="HC445" i="4"/>
  <c r="HO445" i="4"/>
  <c r="IA445" i="4"/>
  <c r="IM445" i="4"/>
  <c r="IY445" i="4"/>
  <c r="JK445" i="4"/>
  <c r="JW445" i="4"/>
  <c r="KI445" i="4"/>
  <c r="KU445" i="4"/>
  <c r="LG445" i="4"/>
  <c r="ME445" i="4"/>
  <c r="MQ445" i="4"/>
  <c r="NC445" i="4"/>
  <c r="NO445" i="4"/>
  <c r="OA445" i="4"/>
  <c r="L446" i="4"/>
  <c r="X446" i="4"/>
  <c r="AJ446" i="4"/>
  <c r="AV446" i="4"/>
  <c r="BH446" i="4"/>
  <c r="BT446" i="4"/>
  <c r="CF446" i="4"/>
  <c r="CR446" i="4"/>
  <c r="DD446" i="4"/>
  <c r="EB446" i="4"/>
  <c r="EN446" i="4"/>
  <c r="EZ446" i="4"/>
  <c r="FL446" i="4"/>
  <c r="FX446" i="4"/>
  <c r="GJ446" i="4"/>
  <c r="GV446" i="4"/>
  <c r="HH446" i="4"/>
  <c r="HT446" i="4"/>
  <c r="IF446" i="4"/>
  <c r="IR446" i="4"/>
  <c r="JP446" i="4"/>
  <c r="KB446" i="4"/>
  <c r="KN446" i="4"/>
  <c r="KZ446" i="4"/>
  <c r="LL446" i="4"/>
  <c r="LX446" i="4"/>
  <c r="MJ446" i="4"/>
  <c r="MV446" i="4"/>
  <c r="NH446" i="4"/>
  <c r="NT446" i="4"/>
  <c r="AO447" i="4"/>
  <c r="BA447" i="4"/>
  <c r="BM447" i="4"/>
  <c r="BY447" i="4"/>
  <c r="CK447" i="4"/>
  <c r="CW447" i="4"/>
  <c r="DI447" i="4"/>
  <c r="DU447" i="4"/>
  <c r="EG447" i="4"/>
  <c r="ES447" i="4"/>
  <c r="FQ447" i="4"/>
  <c r="GC447" i="4"/>
  <c r="GO447" i="4"/>
  <c r="HA447" i="4"/>
  <c r="HM447" i="4"/>
  <c r="HY447" i="4"/>
  <c r="IK447" i="4"/>
  <c r="IW447" i="4"/>
  <c r="KG447" i="4"/>
  <c r="KS447" i="4"/>
  <c r="LQ447" i="4"/>
  <c r="MC447" i="4"/>
  <c r="MO447" i="4"/>
  <c r="NA447" i="4"/>
  <c r="NM447" i="4"/>
  <c r="AC398" i="4"/>
  <c r="BY398" i="4"/>
  <c r="FQ398" i="4"/>
  <c r="FQ445" i="4" s="1"/>
  <c r="JI398" i="4"/>
  <c r="JI443" i="4" s="1"/>
  <c r="LE398" i="4"/>
  <c r="C451" i="4"/>
  <c r="AY451" i="4"/>
  <c r="BW451" i="4"/>
  <c r="CU451" i="4"/>
  <c r="EQ451" i="4"/>
  <c r="FC451" i="4"/>
  <c r="GA451" i="4"/>
  <c r="GM451" i="4"/>
  <c r="II451" i="4"/>
  <c r="JG451" i="4"/>
  <c r="KE451" i="4"/>
  <c r="MA451" i="4"/>
  <c r="MM451" i="4"/>
  <c r="NK451" i="4"/>
  <c r="NW451" i="4"/>
  <c r="T408" i="4"/>
  <c r="T451" i="4" s="1"/>
  <c r="AF408" i="4"/>
  <c r="AF451" i="4" s="1"/>
  <c r="AR452" i="4"/>
  <c r="AR408" i="4"/>
  <c r="AR456" i="4" s="1"/>
  <c r="BP452" i="4"/>
  <c r="EJ452" i="4"/>
  <c r="EV452" i="4"/>
  <c r="FH408" i="4"/>
  <c r="FH452" i="4" s="1"/>
  <c r="FT452" i="4"/>
  <c r="FT408" i="4"/>
  <c r="GF408" i="4"/>
  <c r="GF455" i="4" s="1"/>
  <c r="IB452" i="4"/>
  <c r="IZ452" i="4"/>
  <c r="JX452" i="4"/>
  <c r="KV408" i="4"/>
  <c r="KV452" i="4" s="1"/>
  <c r="LH408" i="4"/>
  <c r="LT452" i="4"/>
  <c r="LT408" i="4"/>
  <c r="LT457" i="4" s="1"/>
  <c r="MF452" i="4"/>
  <c r="ND452" i="4"/>
  <c r="NP452" i="4"/>
  <c r="AK453" i="4"/>
  <c r="BI453" i="4"/>
  <c r="CG453" i="4"/>
  <c r="EC453" i="4"/>
  <c r="EO453" i="4"/>
  <c r="FM453" i="4"/>
  <c r="FY453" i="4"/>
  <c r="HU453" i="4"/>
  <c r="IS453" i="4"/>
  <c r="JQ453" i="4"/>
  <c r="LM453" i="4"/>
  <c r="LY453" i="4"/>
  <c r="MW453" i="4"/>
  <c r="NI453" i="4"/>
  <c r="F454" i="4"/>
  <c r="R454" i="4"/>
  <c r="AD454" i="4"/>
  <c r="AP454" i="4"/>
  <c r="BN454" i="4"/>
  <c r="BZ454" i="4"/>
  <c r="CL454" i="4"/>
  <c r="CX454" i="4"/>
  <c r="DV454" i="4"/>
  <c r="EH454" i="4"/>
  <c r="FF454" i="4"/>
  <c r="FR454" i="4"/>
  <c r="GD454" i="4"/>
  <c r="HB454" i="4"/>
  <c r="HN454" i="4"/>
  <c r="IL454" i="4"/>
  <c r="JJ454" i="4"/>
  <c r="JV454" i="4"/>
  <c r="KH454" i="4"/>
  <c r="KT454" i="4"/>
  <c r="LF454" i="4"/>
  <c r="LR454" i="4"/>
  <c r="MD454" i="4"/>
  <c r="NB454" i="4"/>
  <c r="NZ454" i="4"/>
  <c r="K455" i="4"/>
  <c r="W455" i="4"/>
  <c r="AI455" i="4"/>
  <c r="AU455" i="4"/>
  <c r="BS455" i="4"/>
  <c r="CE455" i="4"/>
  <c r="CQ455" i="4"/>
  <c r="DC455" i="4"/>
  <c r="DO455" i="4"/>
  <c r="EA455" i="4"/>
  <c r="EM455" i="4"/>
  <c r="EY455" i="4"/>
  <c r="FK455" i="4"/>
  <c r="FW455" i="4"/>
  <c r="GI455" i="4"/>
  <c r="HG455" i="4"/>
  <c r="HS455" i="4"/>
  <c r="IE455" i="4"/>
  <c r="IQ455" i="4"/>
  <c r="JO455" i="4"/>
  <c r="KA455" i="4"/>
  <c r="KM455" i="4"/>
  <c r="KY455" i="4"/>
  <c r="LK455" i="4"/>
  <c r="LW455" i="4"/>
  <c r="MU455" i="4"/>
  <c r="NG455" i="4"/>
  <c r="NS455" i="4"/>
  <c r="D456" i="4"/>
  <c r="P456" i="4"/>
  <c r="AB456" i="4"/>
  <c r="AN456" i="4"/>
  <c r="AZ456" i="4"/>
  <c r="BL456" i="4"/>
  <c r="BX456" i="4"/>
  <c r="CJ456" i="4"/>
  <c r="CV456" i="4"/>
  <c r="DH456" i="4"/>
  <c r="DT456" i="4"/>
  <c r="EF456" i="4"/>
  <c r="ER456" i="4"/>
  <c r="FD456" i="4"/>
  <c r="GB456" i="4"/>
  <c r="GZ456" i="4"/>
  <c r="HL456" i="4"/>
  <c r="HX456" i="4"/>
  <c r="IJ456" i="4"/>
  <c r="IV456" i="4"/>
  <c r="JH456" i="4"/>
  <c r="JT456" i="4"/>
  <c r="KF456" i="4"/>
  <c r="KR456" i="4"/>
  <c r="LP456" i="4"/>
  <c r="MB456" i="4"/>
  <c r="MN456" i="4"/>
  <c r="MZ456" i="4"/>
  <c r="NL456" i="4"/>
  <c r="NX456" i="4"/>
  <c r="I457" i="4"/>
  <c r="U457" i="4"/>
  <c r="AS457" i="4"/>
  <c r="BE457" i="4"/>
  <c r="BQ457" i="4"/>
  <c r="CO457" i="4"/>
  <c r="DM457" i="4"/>
  <c r="DY457" i="4"/>
  <c r="EK457" i="4"/>
  <c r="EW457" i="4"/>
  <c r="FI457" i="4"/>
  <c r="IC457" i="4"/>
  <c r="IO457" i="4"/>
  <c r="JM457" i="4"/>
  <c r="JY457" i="4"/>
  <c r="LU457" i="4"/>
  <c r="NE457" i="4"/>
  <c r="CN408" i="4"/>
  <c r="CN456" i="4" s="1"/>
  <c r="GN408" i="4"/>
  <c r="GN442" i="4" s="1"/>
  <c r="HE408" i="4"/>
  <c r="HE457" i="4" s="1"/>
  <c r="LE408" i="4"/>
  <c r="NY408" i="4"/>
  <c r="BH442" i="4"/>
  <c r="CF442" i="4"/>
  <c r="EN442" i="4"/>
  <c r="GV442" i="4"/>
  <c r="HT442" i="4"/>
  <c r="KB442" i="4"/>
  <c r="NH442" i="4"/>
  <c r="MD452" i="4"/>
  <c r="IH423" i="4"/>
  <c r="JF423" i="4"/>
  <c r="NV423" i="4"/>
  <c r="G424" i="4"/>
  <c r="AE424" i="4"/>
  <c r="EU424" i="4"/>
  <c r="FG424" i="4"/>
  <c r="FS424" i="4"/>
  <c r="KI424" i="4"/>
  <c r="KU424" i="4"/>
  <c r="LG424" i="4"/>
  <c r="BT425" i="4"/>
  <c r="CF425" i="4"/>
  <c r="CR425" i="4"/>
  <c r="HH425" i="4"/>
  <c r="HT425" i="4"/>
  <c r="IF425" i="4"/>
  <c r="MV425" i="4"/>
  <c r="NH425" i="4"/>
  <c r="NT425" i="4"/>
  <c r="Q426" i="4"/>
  <c r="AC426" i="4"/>
  <c r="AO426" i="4"/>
  <c r="BA426" i="4"/>
  <c r="BM426" i="4"/>
  <c r="BY426" i="4"/>
  <c r="CK426" i="4"/>
  <c r="CW426" i="4"/>
  <c r="DI426" i="4"/>
  <c r="DU426" i="4"/>
  <c r="EG426" i="4"/>
  <c r="ES426" i="4"/>
  <c r="FE426" i="4"/>
  <c r="FQ426" i="4"/>
  <c r="GC426" i="4"/>
  <c r="GO426" i="4"/>
  <c r="HA426" i="4"/>
  <c r="HM426" i="4"/>
  <c r="HY426" i="4"/>
  <c r="IK426" i="4"/>
  <c r="IW426" i="4"/>
  <c r="JI426" i="4"/>
  <c r="JU426" i="4"/>
  <c r="KG426" i="4"/>
  <c r="KS426" i="4"/>
  <c r="LE426" i="4"/>
  <c r="LQ426" i="4"/>
  <c r="MC426" i="4"/>
  <c r="MO426" i="4"/>
  <c r="NM426" i="4"/>
  <c r="NY426" i="4"/>
  <c r="V427" i="4"/>
  <c r="AH427" i="4"/>
  <c r="AT427" i="4"/>
  <c r="FJ427" i="4"/>
  <c r="FV427" i="4"/>
  <c r="GH427" i="4"/>
  <c r="KX427" i="4"/>
  <c r="LJ427" i="4"/>
  <c r="LV427" i="4"/>
  <c r="H431" i="4"/>
  <c r="T431" i="4"/>
  <c r="AF431" i="4"/>
  <c r="EV431" i="4"/>
  <c r="FH431" i="4"/>
  <c r="FT431" i="4"/>
  <c r="KJ431" i="4"/>
  <c r="KV431" i="4"/>
  <c r="LH431" i="4"/>
  <c r="BI432" i="4"/>
  <c r="BU432" i="4"/>
  <c r="CG432" i="4"/>
  <c r="GW432" i="4"/>
  <c r="HI432" i="4"/>
  <c r="HU432" i="4"/>
  <c r="MK432" i="4"/>
  <c r="MW432" i="4"/>
  <c r="NI432" i="4"/>
  <c r="DJ433" i="4"/>
  <c r="DV433" i="4"/>
  <c r="EH433" i="4"/>
  <c r="IX433" i="4"/>
  <c r="JJ433" i="4"/>
  <c r="JV433" i="4"/>
  <c r="W434" i="4"/>
  <c r="AI434" i="4"/>
  <c r="AU434" i="4"/>
  <c r="FK434" i="4"/>
  <c r="FW434" i="4"/>
  <c r="GI434" i="4"/>
  <c r="KY434" i="4"/>
  <c r="LK434" i="4"/>
  <c r="LW434" i="4"/>
  <c r="D435" i="4"/>
  <c r="P435" i="4"/>
  <c r="AB435" i="4"/>
  <c r="AN435" i="4"/>
  <c r="AZ435" i="4"/>
  <c r="BL435" i="4"/>
  <c r="BX435" i="4"/>
  <c r="DH435" i="4"/>
  <c r="DT435" i="4"/>
  <c r="EF435" i="4"/>
  <c r="ER435" i="4"/>
  <c r="FD435" i="4"/>
  <c r="FP435" i="4"/>
  <c r="GB435" i="4"/>
  <c r="GN435" i="4"/>
  <c r="GZ435" i="4"/>
  <c r="HL435" i="4"/>
  <c r="IJ435" i="4"/>
  <c r="IV435" i="4"/>
  <c r="JH435" i="4"/>
  <c r="JT435" i="4"/>
  <c r="KF435" i="4"/>
  <c r="KR435" i="4"/>
  <c r="LD435" i="4"/>
  <c r="LP435" i="4"/>
  <c r="MB435" i="4"/>
  <c r="MN435" i="4"/>
  <c r="MZ435" i="4"/>
  <c r="NX435" i="4"/>
  <c r="DM436" i="4"/>
  <c r="DY436" i="4"/>
  <c r="EK436" i="4"/>
  <c r="GS436" i="4"/>
  <c r="HE436" i="4"/>
  <c r="JM436" i="4"/>
  <c r="JY436" i="4"/>
  <c r="MG436" i="4"/>
  <c r="MS436" i="4"/>
  <c r="N437" i="4"/>
  <c r="Z437" i="4"/>
  <c r="AL437" i="4"/>
  <c r="AX437" i="4"/>
  <c r="BV437" i="4"/>
  <c r="CH437" i="4"/>
  <c r="CT437" i="4"/>
  <c r="DF437" i="4"/>
  <c r="DR437" i="4"/>
  <c r="ED437" i="4"/>
  <c r="EP437" i="4"/>
  <c r="FB437" i="4"/>
  <c r="FN437" i="4"/>
  <c r="FZ437" i="4"/>
  <c r="GL437" i="4"/>
  <c r="GX437" i="4"/>
  <c r="HJ437" i="4"/>
  <c r="HV437" i="4"/>
  <c r="IH437" i="4"/>
  <c r="IT437" i="4"/>
  <c r="JF437" i="4"/>
  <c r="JR437" i="4"/>
  <c r="KD437" i="4"/>
  <c r="KP437" i="4"/>
  <c r="LN437" i="4"/>
  <c r="LZ437" i="4"/>
  <c r="ML437" i="4"/>
  <c r="MX437" i="4"/>
  <c r="NJ437" i="4"/>
  <c r="NV437" i="4"/>
  <c r="AV441" i="4"/>
  <c r="CR441" i="4"/>
  <c r="EN441" i="4"/>
  <c r="GJ441" i="4"/>
  <c r="IF441" i="4"/>
  <c r="KB441" i="4"/>
  <c r="LX441" i="4"/>
  <c r="NT441" i="4"/>
  <c r="AO442" i="4"/>
  <c r="CK442" i="4"/>
  <c r="EG442" i="4"/>
  <c r="GC442" i="4"/>
  <c r="HY442" i="4"/>
  <c r="LQ442" i="4"/>
  <c r="NM442" i="4"/>
  <c r="AT443" i="4"/>
  <c r="CP443" i="4"/>
  <c r="GH443" i="4"/>
  <c r="ID443" i="4"/>
  <c r="JZ443" i="4"/>
  <c r="LV443" i="4"/>
  <c r="NR443" i="4"/>
  <c r="C444" i="4"/>
  <c r="O444" i="4"/>
  <c r="AA444" i="4"/>
  <c r="AY444" i="4"/>
  <c r="BK444" i="4"/>
  <c r="BW444" i="4"/>
  <c r="CI444" i="4"/>
  <c r="CU444" i="4"/>
  <c r="DG444" i="4"/>
  <c r="DS444" i="4"/>
  <c r="EE444" i="4"/>
  <c r="EQ444" i="4"/>
  <c r="FC444" i="4"/>
  <c r="FO444" i="4"/>
  <c r="GA444" i="4"/>
  <c r="GM444" i="4"/>
  <c r="HK444" i="4"/>
  <c r="HW444" i="4"/>
  <c r="II444" i="4"/>
  <c r="IU444" i="4"/>
  <c r="JG444" i="4"/>
  <c r="JS444" i="4"/>
  <c r="KE444" i="4"/>
  <c r="KQ444" i="4"/>
  <c r="LC444" i="4"/>
  <c r="LO444" i="4"/>
  <c r="MA444" i="4"/>
  <c r="MM444" i="4"/>
  <c r="MY444" i="4"/>
  <c r="NK444" i="4"/>
  <c r="NW444" i="4"/>
  <c r="H445" i="4"/>
  <c r="T445" i="4"/>
  <c r="AF445" i="4"/>
  <c r="AR445" i="4"/>
  <c r="BD445" i="4"/>
  <c r="BP445" i="4"/>
  <c r="CB445" i="4"/>
  <c r="CZ445" i="4"/>
  <c r="DX445" i="4"/>
  <c r="EJ445" i="4"/>
  <c r="EV445" i="4"/>
  <c r="FH445" i="4"/>
  <c r="FT445" i="4"/>
  <c r="GF445" i="4"/>
  <c r="GR445" i="4"/>
  <c r="HD445" i="4"/>
  <c r="HP445" i="4"/>
  <c r="IB445" i="4"/>
  <c r="IN445" i="4"/>
  <c r="IZ445" i="4"/>
  <c r="JL445" i="4"/>
  <c r="JX445" i="4"/>
  <c r="KJ445" i="4"/>
  <c r="LH445" i="4"/>
  <c r="MF445" i="4"/>
  <c r="MR445" i="4"/>
  <c r="ND445" i="4"/>
  <c r="NP445" i="4"/>
  <c r="OB445" i="4"/>
  <c r="Y446" i="4"/>
  <c r="AK446" i="4"/>
  <c r="BI446" i="4"/>
  <c r="BU446" i="4"/>
  <c r="CG446" i="4"/>
  <c r="CS446" i="4"/>
  <c r="DE446" i="4"/>
  <c r="EO446" i="4"/>
  <c r="FM446" i="4"/>
  <c r="GK446" i="4"/>
  <c r="GW446" i="4"/>
  <c r="HI446" i="4"/>
  <c r="HU446" i="4"/>
  <c r="IG446" i="4"/>
  <c r="IS446" i="4"/>
  <c r="JQ446" i="4"/>
  <c r="KC446" i="4"/>
  <c r="LA446" i="4"/>
  <c r="LY446" i="4"/>
  <c r="MK446" i="4"/>
  <c r="MW446" i="4"/>
  <c r="NU446" i="4"/>
  <c r="AD447" i="4"/>
  <c r="BZ447" i="4"/>
  <c r="DV447" i="4"/>
  <c r="FR447" i="4"/>
  <c r="JJ447" i="4"/>
  <c r="NB447" i="4"/>
  <c r="D451" i="4"/>
  <c r="AZ451" i="4"/>
  <c r="CV451" i="4"/>
  <c r="ER451" i="4"/>
  <c r="GN451" i="4"/>
  <c r="IJ451" i="4"/>
  <c r="KF451" i="4"/>
  <c r="MB451" i="4"/>
  <c r="NX451" i="4"/>
  <c r="AS452" i="4"/>
  <c r="CO452" i="4"/>
  <c r="EK452" i="4"/>
  <c r="IC452" i="4"/>
  <c r="JY452" i="4"/>
  <c r="LU452" i="4"/>
  <c r="NQ452" i="4"/>
  <c r="N453" i="4"/>
  <c r="Z453" i="4"/>
  <c r="AL453" i="4"/>
  <c r="AX453" i="4"/>
  <c r="BJ453" i="4"/>
  <c r="BV453" i="4"/>
  <c r="CH453" i="4"/>
  <c r="CT453" i="4"/>
  <c r="DF453" i="4"/>
  <c r="DR453" i="4"/>
  <c r="ED453" i="4"/>
  <c r="EP453" i="4"/>
  <c r="FB453" i="4"/>
  <c r="FN453" i="4"/>
  <c r="FZ453" i="4"/>
  <c r="GL453" i="4"/>
  <c r="GX453" i="4"/>
  <c r="HJ453" i="4"/>
  <c r="HV453" i="4"/>
  <c r="IH453" i="4"/>
  <c r="IT453" i="4"/>
  <c r="JF453" i="4"/>
  <c r="JR453" i="4"/>
  <c r="KD453" i="4"/>
  <c r="KP453" i="4"/>
  <c r="LB453" i="4"/>
  <c r="LN453" i="4"/>
  <c r="LZ453" i="4"/>
  <c r="ML453" i="4"/>
  <c r="MX453" i="4"/>
  <c r="NJ453" i="4"/>
  <c r="NV453" i="4"/>
  <c r="G454" i="4"/>
  <c r="S454" i="4"/>
  <c r="AE454" i="4"/>
  <c r="AQ454" i="4"/>
  <c r="BC454" i="4"/>
  <c r="CA454" i="4"/>
  <c r="CY454" i="4"/>
  <c r="DK454" i="4"/>
  <c r="EI454" i="4"/>
  <c r="EU454" i="4"/>
  <c r="FS454" i="4"/>
  <c r="GE454" i="4"/>
  <c r="GQ454" i="4"/>
  <c r="HC454" i="4"/>
  <c r="HO454" i="4"/>
  <c r="IA454" i="4"/>
  <c r="IM454" i="4"/>
  <c r="IY454" i="4"/>
  <c r="JK454" i="4"/>
  <c r="JW454" i="4"/>
  <c r="KI454" i="4"/>
  <c r="KU454" i="4"/>
  <c r="LG454" i="4"/>
  <c r="LS454" i="4"/>
  <c r="ME454" i="4"/>
  <c r="MQ454" i="4"/>
  <c r="NC454" i="4"/>
  <c r="NO454" i="4"/>
  <c r="OA454" i="4"/>
  <c r="L455" i="4"/>
  <c r="X455" i="4"/>
  <c r="AJ455" i="4"/>
  <c r="AV455" i="4"/>
  <c r="BH455" i="4"/>
  <c r="BT455" i="4"/>
  <c r="CF455" i="4"/>
  <c r="CR455" i="4"/>
  <c r="DD455" i="4"/>
  <c r="DP455" i="4"/>
  <c r="EB455" i="4"/>
  <c r="EN455" i="4"/>
  <c r="EZ455" i="4"/>
  <c r="FL455" i="4"/>
  <c r="FX455" i="4"/>
  <c r="GJ455" i="4"/>
  <c r="GV455" i="4"/>
  <c r="HH455" i="4"/>
  <c r="HT455" i="4"/>
  <c r="IF455" i="4"/>
  <c r="IR455" i="4"/>
  <c r="JD455" i="4"/>
  <c r="JP455" i="4"/>
  <c r="KB455" i="4"/>
  <c r="KN455" i="4"/>
  <c r="KZ455" i="4"/>
  <c r="LL455" i="4"/>
  <c r="LX455" i="4"/>
  <c r="MJ455" i="4"/>
  <c r="MV455" i="4"/>
  <c r="NH455" i="4"/>
  <c r="NT455" i="4"/>
  <c r="AC456" i="4"/>
  <c r="BY456" i="4"/>
  <c r="DU456" i="4"/>
  <c r="FQ456" i="4"/>
  <c r="HM456" i="4"/>
  <c r="HY456" i="4"/>
  <c r="IK456" i="4"/>
  <c r="IW456" i="4"/>
  <c r="NM456" i="4"/>
  <c r="NY456" i="4"/>
  <c r="J457" i="4"/>
  <c r="V457" i="4"/>
  <c r="EL457" i="4"/>
  <c r="EX457" i="4"/>
  <c r="FJ457" i="4"/>
  <c r="FV457" i="4"/>
  <c r="HF457" i="4"/>
  <c r="IP457" i="4"/>
  <c r="JZ457" i="4"/>
  <c r="KL457" i="4"/>
  <c r="KX457" i="4"/>
  <c r="LV457" i="4"/>
  <c r="NF457" i="4"/>
  <c r="MG408" i="4"/>
  <c r="JO443" i="4"/>
  <c r="KA443" i="4"/>
  <c r="KM443" i="4"/>
  <c r="KY443" i="4"/>
  <c r="LK443" i="4"/>
  <c r="LW443" i="4"/>
  <c r="MU443" i="4"/>
  <c r="NG443" i="4"/>
  <c r="NS443" i="4"/>
  <c r="D444" i="4"/>
  <c r="P444" i="4"/>
  <c r="AB444" i="4"/>
  <c r="AN444" i="4"/>
  <c r="AZ444" i="4"/>
  <c r="BL444" i="4"/>
  <c r="BX444" i="4"/>
  <c r="CJ444" i="4"/>
  <c r="CV444" i="4"/>
  <c r="DH444" i="4"/>
  <c r="DT444" i="4"/>
  <c r="EF444" i="4"/>
  <c r="ER444" i="4"/>
  <c r="FD444" i="4"/>
  <c r="FP444" i="4"/>
  <c r="GB444" i="4"/>
  <c r="GZ444" i="4"/>
  <c r="HL444" i="4"/>
  <c r="HX444" i="4"/>
  <c r="IJ444" i="4"/>
  <c r="IV444" i="4"/>
  <c r="JH444" i="4"/>
  <c r="JT444" i="4"/>
  <c r="KF444" i="4"/>
  <c r="KR444" i="4"/>
  <c r="LD444" i="4"/>
  <c r="LP444" i="4"/>
  <c r="MB444" i="4"/>
  <c r="MN444" i="4"/>
  <c r="MZ444" i="4"/>
  <c r="NL444" i="4"/>
  <c r="NX444" i="4"/>
  <c r="I445" i="4"/>
  <c r="U445" i="4"/>
  <c r="AG445" i="4"/>
  <c r="AS445" i="4"/>
  <c r="BE445" i="4"/>
  <c r="BQ445" i="4"/>
  <c r="CC445" i="4"/>
  <c r="DA445" i="4"/>
  <c r="DM445" i="4"/>
  <c r="DY445" i="4"/>
  <c r="EK445" i="4"/>
  <c r="EW445" i="4"/>
  <c r="FI445" i="4"/>
  <c r="GG445" i="4"/>
  <c r="GS445" i="4"/>
  <c r="HQ445" i="4"/>
  <c r="IC445" i="4"/>
  <c r="IO445" i="4"/>
  <c r="JM445" i="4"/>
  <c r="JY445" i="4"/>
  <c r="KK445" i="4"/>
  <c r="LI445" i="4"/>
  <c r="LU445" i="4"/>
  <c r="MG445" i="4"/>
  <c r="MS445" i="4"/>
  <c r="NE445" i="4"/>
  <c r="NQ445" i="4"/>
  <c r="AL446" i="4"/>
  <c r="ED446" i="4"/>
  <c r="FZ446" i="4"/>
  <c r="HV446" i="4"/>
  <c r="JR446" i="4"/>
  <c r="LN446" i="4"/>
  <c r="NJ446" i="4"/>
  <c r="CA447" i="4"/>
  <c r="HO447" i="4"/>
  <c r="JK447" i="4"/>
  <c r="LG447" i="4"/>
  <c r="NC447" i="4"/>
  <c r="BA451" i="4"/>
  <c r="CW451" i="4"/>
  <c r="ES451" i="4"/>
  <c r="GO451" i="4"/>
  <c r="IK451" i="4"/>
  <c r="KG451" i="4"/>
  <c r="MC451" i="4"/>
  <c r="NY451" i="4"/>
  <c r="J452" i="4"/>
  <c r="V452" i="4"/>
  <c r="AH452" i="4"/>
  <c r="AT452" i="4"/>
  <c r="BF452" i="4"/>
  <c r="BR452" i="4"/>
  <c r="CD452" i="4"/>
  <c r="CP452" i="4"/>
  <c r="DB452" i="4"/>
  <c r="DN452" i="4"/>
  <c r="DZ452" i="4"/>
  <c r="EL452" i="4"/>
  <c r="EX452" i="4"/>
  <c r="FJ452" i="4"/>
  <c r="FV452" i="4"/>
  <c r="GH452" i="4"/>
  <c r="GT452" i="4"/>
  <c r="HF452" i="4"/>
  <c r="HR452" i="4"/>
  <c r="ID452" i="4"/>
  <c r="IP452" i="4"/>
  <c r="JB452" i="4"/>
  <c r="JN452" i="4"/>
  <c r="JZ452" i="4"/>
  <c r="KL452" i="4"/>
  <c r="KX452" i="4"/>
  <c r="LJ452" i="4"/>
  <c r="LV452" i="4"/>
  <c r="MT452" i="4"/>
  <c r="NF452" i="4"/>
  <c r="NR452" i="4"/>
  <c r="C453" i="4"/>
  <c r="O453" i="4"/>
  <c r="AA453" i="4"/>
  <c r="AY453" i="4"/>
  <c r="BK453" i="4"/>
  <c r="BW453" i="4"/>
  <c r="CI453" i="4"/>
  <c r="CU453" i="4"/>
  <c r="DG453" i="4"/>
  <c r="DS453" i="4"/>
  <c r="EE453" i="4"/>
  <c r="EQ453" i="4"/>
  <c r="FC453" i="4"/>
  <c r="FO453" i="4"/>
  <c r="GA453" i="4"/>
  <c r="GM453" i="4"/>
  <c r="HK453" i="4"/>
  <c r="HW453" i="4"/>
  <c r="II453" i="4"/>
  <c r="IU453" i="4"/>
  <c r="JG453" i="4"/>
  <c r="JS453" i="4"/>
  <c r="KE453" i="4"/>
  <c r="KQ453" i="4"/>
  <c r="LC453" i="4"/>
  <c r="LO453" i="4"/>
  <c r="MA453" i="4"/>
  <c r="MM453" i="4"/>
  <c r="MY453" i="4"/>
  <c r="NK453" i="4"/>
  <c r="NW453" i="4"/>
  <c r="H454" i="4"/>
  <c r="T454" i="4"/>
  <c r="AR454" i="4"/>
  <c r="BD454" i="4"/>
  <c r="BP454" i="4"/>
  <c r="CB454" i="4"/>
  <c r="CZ454" i="4"/>
  <c r="DL454" i="4"/>
  <c r="DX454" i="4"/>
  <c r="EJ454" i="4"/>
  <c r="EV454" i="4"/>
  <c r="FH454" i="4"/>
  <c r="FT454" i="4"/>
  <c r="GR454" i="4"/>
  <c r="HD454" i="4"/>
  <c r="HP454" i="4"/>
  <c r="IB454" i="4"/>
  <c r="IN454" i="4"/>
  <c r="IZ454" i="4"/>
  <c r="JL454" i="4"/>
  <c r="JX454" i="4"/>
  <c r="KJ454" i="4"/>
  <c r="KV454" i="4"/>
  <c r="LH454" i="4"/>
  <c r="LT454" i="4"/>
  <c r="MF454" i="4"/>
  <c r="MR454" i="4"/>
  <c r="ND454" i="4"/>
  <c r="NP454" i="4"/>
  <c r="OB454" i="4"/>
  <c r="AK455" i="4"/>
  <c r="CG455" i="4"/>
  <c r="EC455" i="4"/>
  <c r="FY455" i="4"/>
  <c r="HU455" i="4"/>
  <c r="JQ455" i="4"/>
  <c r="LM455" i="4"/>
  <c r="NI455" i="4"/>
  <c r="BZ456" i="4"/>
  <c r="FR456" i="4"/>
  <c r="HN456" i="4"/>
  <c r="IL456" i="4"/>
  <c r="JJ456" i="4"/>
  <c r="KT456" i="4"/>
  <c r="MD456" i="4"/>
  <c r="NN456" i="4"/>
  <c r="NZ456" i="4"/>
  <c r="K457" i="4"/>
  <c r="W457" i="4"/>
  <c r="AI457" i="4"/>
  <c r="BS457" i="4"/>
  <c r="DC457" i="4"/>
  <c r="EM457" i="4"/>
  <c r="EY457" i="4"/>
  <c r="FK457" i="4"/>
  <c r="FW457" i="4"/>
  <c r="KM457" i="4"/>
  <c r="KY457" i="4"/>
  <c r="LK457" i="4"/>
  <c r="LW457" i="4"/>
  <c r="NG457" i="4"/>
  <c r="BF408" i="4"/>
  <c r="BF456" i="4" s="1"/>
  <c r="GT408" i="4"/>
  <c r="GT455" i="4" s="1"/>
  <c r="MH408" i="4"/>
  <c r="MH455" i="4" s="1"/>
  <c r="JH423" i="4"/>
  <c r="KF423" i="4"/>
  <c r="I424" i="4"/>
  <c r="U424" i="4"/>
  <c r="AG424" i="4"/>
  <c r="AS424" i="4"/>
  <c r="BE424" i="4"/>
  <c r="BQ424" i="4"/>
  <c r="CC424" i="4"/>
  <c r="CO424" i="4"/>
  <c r="DA424" i="4"/>
  <c r="DM424" i="4"/>
  <c r="DY424" i="4"/>
  <c r="EK424" i="4"/>
  <c r="EW424" i="4"/>
  <c r="FI424" i="4"/>
  <c r="FU424" i="4"/>
  <c r="GG424" i="4"/>
  <c r="GS424" i="4"/>
  <c r="HE424" i="4"/>
  <c r="HQ424" i="4"/>
  <c r="IC424" i="4"/>
  <c r="IO424" i="4"/>
  <c r="JA424" i="4"/>
  <c r="JM424" i="4"/>
  <c r="JY424" i="4"/>
  <c r="KK424" i="4"/>
  <c r="KW424" i="4"/>
  <c r="LI424" i="4"/>
  <c r="LU424" i="4"/>
  <c r="MG424" i="4"/>
  <c r="MS424" i="4"/>
  <c r="NE424" i="4"/>
  <c r="NQ424" i="4"/>
  <c r="CH425" i="4"/>
  <c r="CT425" i="4"/>
  <c r="DF425" i="4"/>
  <c r="HV425" i="4"/>
  <c r="IH425" i="4"/>
  <c r="IT425" i="4"/>
  <c r="NJ425" i="4"/>
  <c r="NV425" i="4"/>
  <c r="G426" i="4"/>
  <c r="S426" i="4"/>
  <c r="EI426" i="4"/>
  <c r="EU426" i="4"/>
  <c r="FG426" i="4"/>
  <c r="JW426" i="4"/>
  <c r="KI426" i="4"/>
  <c r="KU426" i="4"/>
  <c r="AV427" i="4"/>
  <c r="BH427" i="4"/>
  <c r="BT427" i="4"/>
  <c r="GJ427" i="4"/>
  <c r="GV427" i="4"/>
  <c r="HH427" i="4"/>
  <c r="LX427" i="4"/>
  <c r="MV427" i="4"/>
  <c r="AH431" i="4"/>
  <c r="AT431" i="4"/>
  <c r="BF431" i="4"/>
  <c r="FV431" i="4"/>
  <c r="GH431" i="4"/>
  <c r="GT431" i="4"/>
  <c r="LJ431" i="4"/>
  <c r="LV431" i="4"/>
  <c r="MH431" i="4"/>
  <c r="CI432" i="4"/>
  <c r="CU432" i="4"/>
  <c r="DG432" i="4"/>
  <c r="HW432" i="4"/>
  <c r="II432" i="4"/>
  <c r="IU432" i="4"/>
  <c r="NK432" i="4"/>
  <c r="NW432" i="4"/>
  <c r="H433" i="4"/>
  <c r="T433" i="4"/>
  <c r="AF433" i="4"/>
  <c r="AR433" i="4"/>
  <c r="BD433" i="4"/>
  <c r="BP433" i="4"/>
  <c r="CB433" i="4"/>
  <c r="CN433" i="4"/>
  <c r="CZ433" i="4"/>
  <c r="DL433" i="4"/>
  <c r="DX433" i="4"/>
  <c r="EJ433" i="4"/>
  <c r="EV433" i="4"/>
  <c r="FH433" i="4"/>
  <c r="FT433" i="4"/>
  <c r="GF433" i="4"/>
  <c r="GR433" i="4"/>
  <c r="HD433" i="4"/>
  <c r="HP433" i="4"/>
  <c r="IB433" i="4"/>
  <c r="IN433" i="4"/>
  <c r="IZ433" i="4"/>
  <c r="JL433" i="4"/>
  <c r="JX433" i="4"/>
  <c r="KJ433" i="4"/>
  <c r="KV433" i="4"/>
  <c r="LH433" i="4"/>
  <c r="LT433" i="4"/>
  <c r="MF433" i="4"/>
  <c r="MR433" i="4"/>
  <c r="ND433" i="4"/>
  <c r="NP433" i="4"/>
  <c r="OB433" i="4"/>
  <c r="AK434" i="4"/>
  <c r="AW434" i="4"/>
  <c r="BI434" i="4"/>
  <c r="FY434" i="4"/>
  <c r="GK434" i="4"/>
  <c r="GW434" i="4"/>
  <c r="LM434" i="4"/>
  <c r="LY434" i="4"/>
  <c r="MK434" i="4"/>
  <c r="CL435" i="4"/>
  <c r="CX435" i="4"/>
  <c r="DJ435" i="4"/>
  <c r="HZ435" i="4"/>
  <c r="IL435" i="4"/>
  <c r="IX435" i="4"/>
  <c r="NN435" i="4"/>
  <c r="NZ435" i="4"/>
  <c r="K436" i="4"/>
  <c r="W436" i="4"/>
  <c r="EM436" i="4"/>
  <c r="HG436" i="4"/>
  <c r="KA436" i="4"/>
  <c r="MU436" i="4"/>
  <c r="AN437" i="4"/>
  <c r="AZ437" i="4"/>
  <c r="DH437" i="4"/>
  <c r="DT437" i="4"/>
  <c r="GB437" i="4"/>
  <c r="GN437" i="4"/>
  <c r="IV437" i="4"/>
  <c r="JH437" i="4"/>
  <c r="LD437" i="4"/>
  <c r="MZ437" i="4"/>
  <c r="N441" i="4"/>
  <c r="BJ441" i="4"/>
  <c r="DF441" i="4"/>
  <c r="FB441" i="4"/>
  <c r="GX441" i="4"/>
  <c r="IT441" i="4"/>
  <c r="KP441" i="4"/>
  <c r="ML441" i="4"/>
  <c r="G442" i="4"/>
  <c r="S442" i="4"/>
  <c r="AE442" i="4"/>
  <c r="BC442" i="4"/>
  <c r="CA442" i="4"/>
  <c r="CM442" i="4"/>
  <c r="CY442" i="4"/>
  <c r="DK442" i="4"/>
  <c r="EI442" i="4"/>
  <c r="EU442" i="4"/>
  <c r="FS442" i="4"/>
  <c r="GE442" i="4"/>
  <c r="GQ442" i="4"/>
  <c r="HC442" i="4"/>
  <c r="HO442" i="4"/>
  <c r="IA442" i="4"/>
  <c r="IM442" i="4"/>
  <c r="IY442" i="4"/>
  <c r="JK442" i="4"/>
  <c r="JW442" i="4"/>
  <c r="KI442" i="4"/>
  <c r="LG442" i="4"/>
  <c r="ME442" i="4"/>
  <c r="MQ442" i="4"/>
  <c r="NC442" i="4"/>
  <c r="NO442" i="4"/>
  <c r="OA442" i="4"/>
  <c r="L443" i="4"/>
  <c r="X443" i="4"/>
  <c r="AJ443" i="4"/>
  <c r="AV443" i="4"/>
  <c r="BH443" i="4"/>
  <c r="BT443" i="4"/>
  <c r="CF443" i="4"/>
  <c r="CR443" i="4"/>
  <c r="DD443" i="4"/>
  <c r="DP443" i="4"/>
  <c r="EB443" i="4"/>
  <c r="EN443" i="4"/>
  <c r="EZ443" i="4"/>
  <c r="FL443" i="4"/>
  <c r="FX443" i="4"/>
  <c r="GJ443" i="4"/>
  <c r="GV443" i="4"/>
  <c r="HH443" i="4"/>
  <c r="HT443" i="4"/>
  <c r="IF443" i="4"/>
  <c r="IR443" i="4"/>
  <c r="JD443" i="4"/>
  <c r="JP443" i="4"/>
  <c r="KB443" i="4"/>
  <c r="KN443" i="4"/>
  <c r="KZ443" i="4"/>
  <c r="LL443" i="4"/>
  <c r="LX443" i="4"/>
  <c r="MJ443" i="4"/>
  <c r="MV443" i="4"/>
  <c r="NH443" i="4"/>
  <c r="NT443" i="4"/>
  <c r="Q444" i="4"/>
  <c r="AO444" i="4"/>
  <c r="BA444" i="4"/>
  <c r="BM444" i="4"/>
  <c r="BY444" i="4"/>
  <c r="CK444" i="4"/>
  <c r="CW444" i="4"/>
  <c r="DI444" i="4"/>
  <c r="DU444" i="4"/>
  <c r="EG444" i="4"/>
  <c r="ES444" i="4"/>
  <c r="FE444" i="4"/>
  <c r="FQ444" i="4"/>
  <c r="GC444" i="4"/>
  <c r="GO444" i="4"/>
  <c r="HA444" i="4"/>
  <c r="HM444" i="4"/>
  <c r="HY444" i="4"/>
  <c r="IK444" i="4"/>
  <c r="IW444" i="4"/>
  <c r="JU444" i="4"/>
  <c r="KG444" i="4"/>
  <c r="KS444" i="4"/>
  <c r="LE444" i="4"/>
  <c r="LQ444" i="4"/>
  <c r="MC444" i="4"/>
  <c r="MO444" i="4"/>
  <c r="NA444" i="4"/>
  <c r="NM444" i="4"/>
  <c r="AH445" i="4"/>
  <c r="CD445" i="4"/>
  <c r="DZ445" i="4"/>
  <c r="FV445" i="4"/>
  <c r="HR445" i="4"/>
  <c r="JN445" i="4"/>
  <c r="LJ445" i="4"/>
  <c r="NF445" i="4"/>
  <c r="CI446" i="4"/>
  <c r="EE446" i="4"/>
  <c r="GA446" i="4"/>
  <c r="HW446" i="4"/>
  <c r="JS446" i="4"/>
  <c r="LO446" i="4"/>
  <c r="NK446" i="4"/>
  <c r="AF447" i="4"/>
  <c r="CB447" i="4"/>
  <c r="DX447" i="4"/>
  <c r="FT447" i="4"/>
  <c r="HP447" i="4"/>
  <c r="JL447" i="4"/>
  <c r="LH447" i="4"/>
  <c r="ND447" i="4"/>
  <c r="F451" i="4"/>
  <c r="AD451" i="4"/>
  <c r="AP451" i="4"/>
  <c r="BN451" i="4"/>
  <c r="BZ451" i="4"/>
  <c r="CL451" i="4"/>
  <c r="CX451" i="4"/>
  <c r="DJ451" i="4"/>
  <c r="DV451" i="4"/>
  <c r="EH451" i="4"/>
  <c r="FF451" i="4"/>
  <c r="FR451" i="4"/>
  <c r="GD451" i="4"/>
  <c r="GP451" i="4"/>
  <c r="HB451" i="4"/>
  <c r="HN451" i="4"/>
  <c r="HZ451" i="4"/>
  <c r="IL451" i="4"/>
  <c r="JJ451" i="4"/>
  <c r="JV451" i="4"/>
  <c r="KH451" i="4"/>
  <c r="KT451" i="4"/>
  <c r="LF451" i="4"/>
  <c r="LR451" i="4"/>
  <c r="MD451" i="4"/>
  <c r="NB451" i="4"/>
  <c r="NN451" i="4"/>
  <c r="NZ451" i="4"/>
  <c r="K452" i="4"/>
  <c r="W452" i="4"/>
  <c r="AI452" i="4"/>
  <c r="AU452" i="4"/>
  <c r="BS452" i="4"/>
  <c r="CE452" i="4"/>
  <c r="CQ452" i="4"/>
  <c r="DC452" i="4"/>
  <c r="DO452" i="4"/>
  <c r="EA452" i="4"/>
  <c r="EM452" i="4"/>
  <c r="EY452" i="4"/>
  <c r="FK452" i="4"/>
  <c r="FW452" i="4"/>
  <c r="GI452" i="4"/>
  <c r="HG452" i="4"/>
  <c r="HS452" i="4"/>
  <c r="IE452" i="4"/>
  <c r="IQ452" i="4"/>
  <c r="JO452" i="4"/>
  <c r="KA452" i="4"/>
  <c r="KM452" i="4"/>
  <c r="KY452" i="4"/>
  <c r="LK452" i="4"/>
  <c r="LW452" i="4"/>
  <c r="MU452" i="4"/>
  <c r="NG452" i="4"/>
  <c r="NS452" i="4"/>
  <c r="D453" i="4"/>
  <c r="P453" i="4"/>
  <c r="AB453" i="4"/>
  <c r="AN453" i="4"/>
  <c r="AZ453" i="4"/>
  <c r="BL453" i="4"/>
  <c r="BX453" i="4"/>
  <c r="CJ453" i="4"/>
  <c r="CV453" i="4"/>
  <c r="DH453" i="4"/>
  <c r="DT453" i="4"/>
  <c r="EF453" i="4"/>
  <c r="ER453" i="4"/>
  <c r="FD453" i="4"/>
  <c r="FP453" i="4"/>
  <c r="GB453" i="4"/>
  <c r="GN453" i="4"/>
  <c r="GZ453" i="4"/>
  <c r="HL453" i="4"/>
  <c r="HX453" i="4"/>
  <c r="IJ453" i="4"/>
  <c r="IV453" i="4"/>
  <c r="JH453" i="4"/>
  <c r="JT453" i="4"/>
  <c r="KF453" i="4"/>
  <c r="KR453" i="4"/>
  <c r="LD453" i="4"/>
  <c r="LP453" i="4"/>
  <c r="MB453" i="4"/>
  <c r="MN453" i="4"/>
  <c r="MZ453" i="4"/>
  <c r="NL453" i="4"/>
  <c r="NX453" i="4"/>
  <c r="AS454" i="4"/>
  <c r="CO454" i="4"/>
  <c r="EK454" i="4"/>
  <c r="IC454" i="4"/>
  <c r="JY454" i="4"/>
  <c r="LU454" i="4"/>
  <c r="NQ454" i="4"/>
  <c r="AL455" i="4"/>
  <c r="CH455" i="4"/>
  <c r="ED455" i="4"/>
  <c r="FZ455" i="4"/>
  <c r="HV455" i="4"/>
  <c r="JR455" i="4"/>
  <c r="LN455" i="4"/>
  <c r="NJ455" i="4"/>
  <c r="AE456" i="4"/>
  <c r="CA456" i="4"/>
  <c r="FS456" i="4"/>
  <c r="HO456" i="4"/>
  <c r="ME456" i="4"/>
  <c r="NO456" i="4"/>
  <c r="BT457" i="4"/>
  <c r="DD457" i="4"/>
  <c r="EN457" i="4"/>
  <c r="HT457" i="4"/>
  <c r="JD457" i="4"/>
  <c r="KN457" i="4"/>
  <c r="AT408" i="4"/>
  <c r="BG408" i="4"/>
  <c r="BG452" i="4" s="1"/>
  <c r="FU408" i="4"/>
  <c r="FU447" i="4" s="1"/>
  <c r="GH408" i="4"/>
  <c r="GH445" i="4" s="1"/>
  <c r="GU408" i="4"/>
  <c r="GU452" i="4" s="1"/>
  <c r="LV408" i="4"/>
  <c r="MI408" i="4"/>
  <c r="MI444" i="4" s="1"/>
  <c r="IY456" i="4"/>
  <c r="JK456" i="4"/>
  <c r="JW456" i="4"/>
  <c r="X457" i="4"/>
  <c r="AJ457" i="4"/>
  <c r="AV457" i="4"/>
  <c r="FL457" i="4"/>
  <c r="FX457" i="4"/>
  <c r="GJ457" i="4"/>
  <c r="KZ457" i="4"/>
  <c r="LL457" i="4"/>
  <c r="LX457" i="4"/>
  <c r="AT453" i="4" l="1"/>
  <c r="AT454" i="4"/>
  <c r="AT456" i="4"/>
  <c r="DW456" i="4"/>
  <c r="AM446" i="4"/>
  <c r="AF454" i="4"/>
  <c r="AE447" i="4"/>
  <c r="MG457" i="4"/>
  <c r="MG454" i="4"/>
  <c r="MG452" i="4"/>
  <c r="MG453" i="4"/>
  <c r="JE446" i="4"/>
  <c r="DQ446" i="4"/>
  <c r="AM444" i="4"/>
  <c r="GP454" i="4"/>
  <c r="LH452" i="4"/>
  <c r="LH453" i="4"/>
  <c r="CN452" i="4"/>
  <c r="BY442" i="4"/>
  <c r="BY441" i="4"/>
  <c r="JI447" i="4"/>
  <c r="LS445" i="4"/>
  <c r="JT442" i="4"/>
  <c r="T424" i="4"/>
  <c r="T423" i="4"/>
  <c r="CJ454" i="4"/>
  <c r="CJ451" i="4"/>
  <c r="CJ443" i="4"/>
  <c r="LD445" i="4"/>
  <c r="CG442" i="4"/>
  <c r="CG445" i="4"/>
  <c r="LF424" i="4"/>
  <c r="LF423" i="4"/>
  <c r="LF425" i="4"/>
  <c r="LF426" i="4"/>
  <c r="LF427" i="4"/>
  <c r="DV421" i="4"/>
  <c r="DV426" i="4"/>
  <c r="DV425" i="4"/>
  <c r="DV423" i="4"/>
  <c r="FS452" i="4"/>
  <c r="MU446" i="4"/>
  <c r="HG446" i="4"/>
  <c r="BS446" i="4"/>
  <c r="HB445" i="4"/>
  <c r="JE444" i="4"/>
  <c r="AM442" i="4"/>
  <c r="IB422" i="4"/>
  <c r="FY442" i="4"/>
  <c r="FY441" i="4"/>
  <c r="FY447" i="4"/>
  <c r="HZ424" i="4"/>
  <c r="HZ421" i="4"/>
  <c r="HZ427" i="4"/>
  <c r="HZ426" i="4"/>
  <c r="HZ425" i="4"/>
  <c r="F426" i="4"/>
  <c r="F424" i="4"/>
  <c r="JH452" i="4"/>
  <c r="EB441" i="4"/>
  <c r="EB445" i="4"/>
  <c r="DV427" i="4"/>
  <c r="HH421" i="4"/>
  <c r="FS457" i="4"/>
  <c r="MG455" i="4"/>
  <c r="NB452" i="4"/>
  <c r="JJ452" i="4"/>
  <c r="FF456" i="4"/>
  <c r="FF452" i="4"/>
  <c r="FF446" i="4"/>
  <c r="FF453" i="4"/>
  <c r="FF444" i="4"/>
  <c r="BN456" i="4"/>
  <c r="BN452" i="4"/>
  <c r="BN445" i="4"/>
  <c r="BN446" i="4"/>
  <c r="BN444" i="4"/>
  <c r="BN443" i="4"/>
  <c r="BN447" i="4"/>
  <c r="BN455" i="4"/>
  <c r="LN441" i="4"/>
  <c r="LN442" i="4"/>
  <c r="LN443" i="4"/>
  <c r="LN447" i="4"/>
  <c r="HV441" i="4"/>
  <c r="HV442" i="4"/>
  <c r="HV447" i="4"/>
  <c r="DR441" i="4"/>
  <c r="DR446" i="4"/>
  <c r="DR444" i="4"/>
  <c r="Z447" i="4"/>
  <c r="Z446" i="4"/>
  <c r="Z441" i="4"/>
  <c r="Z445" i="4"/>
  <c r="EK441" i="4"/>
  <c r="IB427" i="4"/>
  <c r="NB423" i="4"/>
  <c r="NB426" i="4"/>
  <c r="NB425" i="4"/>
  <c r="EH426" i="4"/>
  <c r="EH425" i="4"/>
  <c r="JU457" i="4"/>
  <c r="JA453" i="4"/>
  <c r="FM447" i="4"/>
  <c r="GY445" i="4"/>
  <c r="X442" i="4"/>
  <c r="NN427" i="4"/>
  <c r="KM451" i="4"/>
  <c r="KM453" i="4"/>
  <c r="CM446" i="4"/>
  <c r="DR445" i="4"/>
  <c r="BC433" i="4"/>
  <c r="HJ436" i="4"/>
  <c r="HJ435" i="4"/>
  <c r="HJ433" i="4"/>
  <c r="CH434" i="4"/>
  <c r="CH433" i="4"/>
  <c r="CH435" i="4"/>
  <c r="CH436" i="4"/>
  <c r="GC424" i="4"/>
  <c r="GC422" i="4"/>
  <c r="GC421" i="4"/>
  <c r="GC425" i="4"/>
  <c r="MW425" i="4"/>
  <c r="MW424" i="4"/>
  <c r="DR447" i="4"/>
  <c r="KV441" i="4"/>
  <c r="NA423" i="4"/>
  <c r="MV426" i="4"/>
  <c r="MV424" i="4"/>
  <c r="EB422" i="4"/>
  <c r="DX452" i="4"/>
  <c r="DX453" i="4"/>
  <c r="DX451" i="4"/>
  <c r="DX442" i="4"/>
  <c r="HI447" i="4"/>
  <c r="HY437" i="4"/>
  <c r="HY436" i="4"/>
  <c r="HY431" i="4"/>
  <c r="HY432" i="4"/>
  <c r="MJ435" i="4"/>
  <c r="MJ437" i="4"/>
  <c r="MJ432" i="4"/>
  <c r="DE423" i="4"/>
  <c r="DE426" i="4"/>
  <c r="DO425" i="4"/>
  <c r="DO423" i="4"/>
  <c r="DO421" i="4"/>
  <c r="DO427" i="4"/>
  <c r="DO426" i="4"/>
  <c r="MP421" i="4"/>
  <c r="HC456" i="4"/>
  <c r="HC452" i="4"/>
  <c r="HC451" i="4"/>
  <c r="HC453" i="4"/>
  <c r="HC441" i="4"/>
  <c r="HC447" i="4"/>
  <c r="HC443" i="4"/>
  <c r="CJ457" i="4"/>
  <c r="BU456" i="4"/>
  <c r="JB457" i="4"/>
  <c r="JB456" i="4"/>
  <c r="JB454" i="4"/>
  <c r="KX447" i="4"/>
  <c r="EG446" i="4"/>
  <c r="DA443" i="4"/>
  <c r="DA446" i="4"/>
  <c r="DA444" i="4"/>
  <c r="DA442" i="4"/>
  <c r="ED432" i="4"/>
  <c r="ED435" i="4"/>
  <c r="ED433" i="4"/>
  <c r="ED431" i="4"/>
  <c r="HU422" i="4"/>
  <c r="HU425" i="4"/>
  <c r="HU424" i="4"/>
  <c r="HU421" i="4"/>
  <c r="EK453" i="4"/>
  <c r="DA447" i="4"/>
  <c r="JO445" i="4"/>
  <c r="JJ444" i="4"/>
  <c r="BZ444" i="4"/>
  <c r="JE443" i="4"/>
  <c r="BU443" i="4"/>
  <c r="IB443" i="4"/>
  <c r="IB441" i="4"/>
  <c r="IB442" i="4"/>
  <c r="IB444" i="4"/>
  <c r="AF442" i="4"/>
  <c r="AM441" i="4"/>
  <c r="NT427" i="4"/>
  <c r="NT422" i="4"/>
  <c r="NT424" i="4"/>
  <c r="HG456" i="4"/>
  <c r="GP455" i="4"/>
  <c r="GF453" i="4"/>
  <c r="BP453" i="4"/>
  <c r="BR451" i="4"/>
  <c r="KD441" i="4"/>
  <c r="LG453" i="4"/>
  <c r="HJ455" i="4"/>
  <c r="HJ451" i="4"/>
  <c r="HJ454" i="4"/>
  <c r="HJ452" i="4"/>
  <c r="GP445" i="4"/>
  <c r="GP447" i="4"/>
  <c r="GP441" i="4"/>
  <c r="GP444" i="4"/>
  <c r="CL442" i="4"/>
  <c r="ID457" i="4"/>
  <c r="ID451" i="4"/>
  <c r="ID454" i="4"/>
  <c r="MW455" i="4"/>
  <c r="MW451" i="4"/>
  <c r="MW457" i="4"/>
  <c r="GK453" i="4"/>
  <c r="GK454" i="4"/>
  <c r="GK452" i="4"/>
  <c r="DE453" i="4"/>
  <c r="DE452" i="4"/>
  <c r="DE451" i="4"/>
  <c r="LT451" i="4"/>
  <c r="DX456" i="4"/>
  <c r="NR457" i="4"/>
  <c r="NR451" i="4"/>
  <c r="NR454" i="4"/>
  <c r="NR456" i="4"/>
  <c r="CD457" i="4"/>
  <c r="CD451" i="4"/>
  <c r="CD454" i="4"/>
  <c r="CX446" i="4"/>
  <c r="GK445" i="4"/>
  <c r="JX444" i="4"/>
  <c r="NW445" i="4"/>
  <c r="NW446" i="4"/>
  <c r="HF441" i="4"/>
  <c r="HF443" i="4"/>
  <c r="LK441" i="4"/>
  <c r="LK442" i="4"/>
  <c r="NT426" i="4"/>
  <c r="IX447" i="4"/>
  <c r="JL417" i="4"/>
  <c r="JL412" i="4"/>
  <c r="JL416" i="4"/>
  <c r="JL411" i="4"/>
  <c r="JL414" i="4"/>
  <c r="JL415" i="4"/>
  <c r="EI422" i="4"/>
  <c r="EI421" i="4"/>
  <c r="EI424" i="4"/>
  <c r="EI425" i="4"/>
  <c r="EI423" i="4"/>
  <c r="NK421" i="4"/>
  <c r="NK426" i="4"/>
  <c r="NK424" i="4"/>
  <c r="NK423" i="4"/>
  <c r="NK422" i="4"/>
  <c r="NK427" i="4"/>
  <c r="JS421" i="4"/>
  <c r="JS427" i="4"/>
  <c r="JS422" i="4"/>
  <c r="DE425" i="4"/>
  <c r="JS423" i="4"/>
  <c r="AC442" i="4"/>
  <c r="AC441" i="4"/>
  <c r="AC443" i="4"/>
  <c r="NL437" i="4"/>
  <c r="NL433" i="4"/>
  <c r="NL431" i="4"/>
  <c r="NL436" i="4"/>
  <c r="E423" i="4"/>
  <c r="E421" i="4"/>
  <c r="E425" i="4"/>
  <c r="E427" i="4"/>
  <c r="NI447" i="4"/>
  <c r="NI442" i="4"/>
  <c r="NI445" i="4"/>
  <c r="GG457" i="4"/>
  <c r="GG455" i="4"/>
  <c r="GG446" i="4"/>
  <c r="GG456" i="4"/>
  <c r="GG442" i="4"/>
  <c r="GG444" i="4"/>
  <c r="FG452" i="4"/>
  <c r="FG456" i="4"/>
  <c r="FG453" i="4"/>
  <c r="FG451" i="4"/>
  <c r="E457" i="4"/>
  <c r="E454" i="4"/>
  <c r="E456" i="4"/>
  <c r="E453" i="4"/>
  <c r="E442" i="4"/>
  <c r="FG457" i="4"/>
  <c r="MP456" i="4"/>
  <c r="MP452" i="4"/>
  <c r="MP442" i="4"/>
  <c r="MP455" i="4"/>
  <c r="ET452" i="4"/>
  <c r="ET456" i="4"/>
  <c r="ET457" i="4"/>
  <c r="BB452" i="4"/>
  <c r="BB456" i="4"/>
  <c r="BB447" i="4"/>
  <c r="BB441" i="4"/>
  <c r="BB445" i="4"/>
  <c r="BB453" i="4"/>
  <c r="BB442" i="4"/>
  <c r="LB444" i="4"/>
  <c r="LB446" i="4"/>
  <c r="LB447" i="4"/>
  <c r="LB441" i="4"/>
  <c r="HJ446" i="4"/>
  <c r="HJ441" i="4"/>
  <c r="HJ445" i="4"/>
  <c r="IS444" i="4"/>
  <c r="IS441" i="4"/>
  <c r="IS445" i="4"/>
  <c r="IS443" i="4"/>
  <c r="JK437" i="4"/>
  <c r="JK436" i="4"/>
  <c r="JK434" i="4"/>
  <c r="JK431" i="4"/>
  <c r="AQ435" i="4"/>
  <c r="AQ434" i="4"/>
  <c r="AQ436" i="4"/>
  <c r="AQ437" i="4"/>
  <c r="AQ431" i="4"/>
  <c r="LB432" i="4"/>
  <c r="LB433" i="4"/>
  <c r="LB435" i="4"/>
  <c r="LB434" i="4"/>
  <c r="CG423" i="4"/>
  <c r="CG421" i="4"/>
  <c r="CG425" i="4"/>
  <c r="CG424" i="4"/>
  <c r="MJ425" i="4"/>
  <c r="MJ423" i="4"/>
  <c r="MJ424" i="4"/>
  <c r="MJ426" i="4"/>
  <c r="DP427" i="4"/>
  <c r="DP425" i="4"/>
  <c r="DP423" i="4"/>
  <c r="DP426" i="4"/>
  <c r="DP424" i="4"/>
  <c r="EC447" i="4"/>
  <c r="CE423" i="4"/>
  <c r="CE424" i="4"/>
  <c r="CE421" i="4"/>
  <c r="CE427" i="4"/>
  <c r="CE426" i="4"/>
  <c r="JC425" i="4"/>
  <c r="JC423" i="4"/>
  <c r="JC426" i="4"/>
  <c r="JC427" i="4"/>
  <c r="DW452" i="4"/>
  <c r="DW451" i="4"/>
  <c r="AQ443" i="4"/>
  <c r="AQ444" i="4"/>
  <c r="KW441" i="4"/>
  <c r="KW443" i="4"/>
  <c r="KW444" i="4"/>
  <c r="CO441" i="4"/>
  <c r="CO447" i="4"/>
  <c r="CO442" i="4"/>
  <c r="CO444" i="4"/>
  <c r="BJ431" i="4"/>
  <c r="BJ433" i="4"/>
  <c r="BJ435" i="4"/>
  <c r="FA423" i="4"/>
  <c r="FA421" i="4"/>
  <c r="FA424" i="4"/>
  <c r="FA425" i="4"/>
  <c r="IX444" i="4"/>
  <c r="BB444" i="4"/>
  <c r="LT447" i="4"/>
  <c r="LT442" i="4"/>
  <c r="LT444" i="4"/>
  <c r="DL447" i="4"/>
  <c r="DL441" i="4"/>
  <c r="DL443" i="4"/>
  <c r="GY454" i="4"/>
  <c r="GY451" i="4"/>
  <c r="AM451" i="4"/>
  <c r="AM454" i="4"/>
  <c r="AM443" i="4"/>
  <c r="BO456" i="4"/>
  <c r="BO451" i="4"/>
  <c r="BO447" i="4"/>
  <c r="KT447" i="4"/>
  <c r="KT443" i="4"/>
  <c r="KT445" i="4"/>
  <c r="KT446" i="4"/>
  <c r="KT441" i="4"/>
  <c r="KT444" i="4"/>
  <c r="JE451" i="4"/>
  <c r="JE455" i="4"/>
  <c r="JE456" i="4"/>
  <c r="JE452" i="4"/>
  <c r="GT445" i="4"/>
  <c r="GT443" i="4"/>
  <c r="JC452" i="4"/>
  <c r="FU445" i="4"/>
  <c r="JU442" i="4"/>
  <c r="NY454" i="4"/>
  <c r="NY443" i="4"/>
  <c r="NY441" i="4"/>
  <c r="NY455" i="4"/>
  <c r="NY446" i="4"/>
  <c r="NY447" i="4"/>
  <c r="FG445" i="4"/>
  <c r="KR434" i="4"/>
  <c r="KR433" i="4"/>
  <c r="KR431" i="4"/>
  <c r="NP427" i="4"/>
  <c r="NP425" i="4"/>
  <c r="NP426" i="4"/>
  <c r="NP423" i="4"/>
  <c r="NP424" i="4"/>
  <c r="LY444" i="4"/>
  <c r="LY447" i="4"/>
  <c r="LY441" i="4"/>
  <c r="AW442" i="4"/>
  <c r="JV426" i="4"/>
  <c r="JV425" i="4"/>
  <c r="JV421" i="4"/>
  <c r="CL426" i="4"/>
  <c r="CL425" i="4"/>
  <c r="CL424" i="4"/>
  <c r="CL427" i="4"/>
  <c r="KK454" i="4"/>
  <c r="KK452" i="4"/>
  <c r="KK444" i="4"/>
  <c r="GG453" i="4"/>
  <c r="BG451" i="4"/>
  <c r="MJ421" i="4"/>
  <c r="EU452" i="4"/>
  <c r="HU444" i="4"/>
  <c r="FH422" i="4"/>
  <c r="E452" i="4"/>
  <c r="DF447" i="4"/>
  <c r="AD443" i="4"/>
  <c r="EC442" i="4"/>
  <c r="GP423" i="4"/>
  <c r="GP421" i="4"/>
  <c r="GP426" i="4"/>
  <c r="GP425" i="4"/>
  <c r="GP427" i="4"/>
  <c r="FV456" i="4"/>
  <c r="FV443" i="4"/>
  <c r="FV442" i="4"/>
  <c r="FV454" i="4"/>
  <c r="MD457" i="4"/>
  <c r="MD453" i="4"/>
  <c r="IL452" i="4"/>
  <c r="IL455" i="4"/>
  <c r="EH452" i="4"/>
  <c r="EH456" i="4"/>
  <c r="EH453" i="4"/>
  <c r="AP456" i="4"/>
  <c r="AP452" i="4"/>
  <c r="AP443" i="4"/>
  <c r="AP446" i="4"/>
  <c r="AP444" i="4"/>
  <c r="AP457" i="4"/>
  <c r="AP447" i="4"/>
  <c r="AP441" i="4"/>
  <c r="LB442" i="4"/>
  <c r="HJ442" i="4"/>
  <c r="DF442" i="4"/>
  <c r="N446" i="4"/>
  <c r="N442" i="4"/>
  <c r="N444" i="4"/>
  <c r="N443" i="4"/>
  <c r="BY424" i="4"/>
  <c r="HR457" i="4"/>
  <c r="HR451" i="4"/>
  <c r="Q451" i="4"/>
  <c r="Q452" i="4"/>
  <c r="Q457" i="4"/>
  <c r="Q441" i="4"/>
  <c r="Q456" i="4"/>
  <c r="Q453" i="4"/>
  <c r="KW446" i="4"/>
  <c r="GW442" i="4"/>
  <c r="GW444" i="4"/>
  <c r="GW441" i="4"/>
  <c r="LR427" i="4"/>
  <c r="LR425" i="4"/>
  <c r="CX424" i="4"/>
  <c r="CX421" i="4"/>
  <c r="CX427" i="4"/>
  <c r="CX426" i="4"/>
  <c r="CX425" i="4"/>
  <c r="CX423" i="4"/>
  <c r="EU455" i="4"/>
  <c r="M447" i="4"/>
  <c r="KZ447" i="4"/>
  <c r="KZ445" i="4"/>
  <c r="KZ442" i="4"/>
  <c r="KZ441" i="4"/>
  <c r="FG441" i="4"/>
  <c r="ET427" i="4"/>
  <c r="JC453" i="4"/>
  <c r="MV447" i="4"/>
  <c r="BO446" i="4"/>
  <c r="LX435" i="4"/>
  <c r="LX437" i="4"/>
  <c r="LX436" i="4"/>
  <c r="LX434" i="4"/>
  <c r="JK433" i="4"/>
  <c r="AQ433" i="4"/>
  <c r="KP434" i="4"/>
  <c r="KP433" i="4"/>
  <c r="KP435" i="4"/>
  <c r="KP431" i="4"/>
  <c r="BV436" i="4"/>
  <c r="BV433" i="4"/>
  <c r="BV435" i="4"/>
  <c r="MH457" i="4"/>
  <c r="MJ422" i="4"/>
  <c r="DP422" i="4"/>
  <c r="JA457" i="4"/>
  <c r="BD455" i="4"/>
  <c r="BD456" i="4"/>
  <c r="BD453" i="4"/>
  <c r="BD451" i="4"/>
  <c r="FQ443" i="4"/>
  <c r="HH433" i="4"/>
  <c r="HH435" i="4"/>
  <c r="HH434" i="4"/>
  <c r="HH436" i="4"/>
  <c r="HH437" i="4"/>
  <c r="CF433" i="4"/>
  <c r="CF432" i="4"/>
  <c r="CF435" i="4"/>
  <c r="CF437" i="4"/>
  <c r="ME431" i="4"/>
  <c r="JC422" i="4"/>
  <c r="LF421" i="4"/>
  <c r="JT457" i="4"/>
  <c r="HR453" i="4"/>
  <c r="IX441" i="4"/>
  <c r="MV445" i="4"/>
  <c r="LS444" i="4"/>
  <c r="AE444" i="4"/>
  <c r="HV443" i="4"/>
  <c r="AL443" i="4"/>
  <c r="KW442" i="4"/>
  <c r="MD445" i="4"/>
  <c r="MD441" i="4"/>
  <c r="MD444" i="4"/>
  <c r="MD447" i="4"/>
  <c r="IL444" i="4"/>
  <c r="AW443" i="4"/>
  <c r="LH442" i="4"/>
  <c r="LH444" i="4"/>
  <c r="DL442" i="4"/>
  <c r="H447" i="4"/>
  <c r="H441" i="4"/>
  <c r="H443" i="4"/>
  <c r="H444" i="4"/>
  <c r="EZ425" i="4"/>
  <c r="EZ427" i="4"/>
  <c r="EZ423" i="4"/>
  <c r="EZ424" i="4"/>
  <c r="EZ426" i="4"/>
  <c r="MU456" i="4"/>
  <c r="FR455" i="4"/>
  <c r="IZ441" i="4"/>
  <c r="IZ446" i="4"/>
  <c r="IZ443" i="4"/>
  <c r="IZ447" i="4"/>
  <c r="FH453" i="4"/>
  <c r="H455" i="4"/>
  <c r="H452" i="4"/>
  <c r="H453" i="4"/>
  <c r="GY452" i="4"/>
  <c r="DS451" i="4"/>
  <c r="DS446" i="4"/>
  <c r="DS455" i="4"/>
  <c r="DS457" i="4"/>
  <c r="DS442" i="4"/>
  <c r="DS443" i="4"/>
  <c r="AA451" i="4"/>
  <c r="AA445" i="4"/>
  <c r="AA446" i="4"/>
  <c r="AA443" i="4"/>
  <c r="AA441" i="4"/>
  <c r="JB451" i="4"/>
  <c r="BO453" i="4"/>
  <c r="LB454" i="4"/>
  <c r="LB455" i="4"/>
  <c r="LB452" i="4"/>
  <c r="BO443" i="4"/>
  <c r="GU443" i="4"/>
  <c r="KT442" i="4"/>
  <c r="GD447" i="4"/>
  <c r="GD446" i="4"/>
  <c r="GD442" i="4"/>
  <c r="GD441" i="4"/>
  <c r="BN442" i="4"/>
  <c r="GP424" i="4"/>
  <c r="MU454" i="4"/>
  <c r="W453" i="4"/>
  <c r="W456" i="4"/>
  <c r="ET453" i="4"/>
  <c r="MK455" i="4"/>
  <c r="MK451" i="4"/>
  <c r="MK454" i="4"/>
  <c r="MK453" i="4"/>
  <c r="MK452" i="4"/>
  <c r="CG456" i="4"/>
  <c r="CG457" i="4"/>
  <c r="CG452" i="4"/>
  <c r="KV451" i="4"/>
  <c r="AR451" i="4"/>
  <c r="LT456" i="4"/>
  <c r="GT454" i="4"/>
  <c r="KG453" i="4"/>
  <c r="HG447" i="4"/>
  <c r="NN446" i="4"/>
  <c r="BZ446" i="4"/>
  <c r="IZ444" i="4"/>
  <c r="GY446" i="4"/>
  <c r="GY442" i="4"/>
  <c r="GY441" i="4"/>
  <c r="GY443" i="4"/>
  <c r="KX445" i="4"/>
  <c r="KX443" i="4"/>
  <c r="KX442" i="4"/>
  <c r="GT442" i="4"/>
  <c r="BF443" i="4"/>
  <c r="BF445" i="4"/>
  <c r="BF444" i="4"/>
  <c r="BF441" i="4"/>
  <c r="BF446" i="4"/>
  <c r="BF442" i="4"/>
  <c r="CX444" i="4"/>
  <c r="MU442" i="4"/>
  <c r="CQ442" i="4"/>
  <c r="BN441" i="4"/>
  <c r="GG454" i="4"/>
  <c r="MP451" i="4"/>
  <c r="AC444" i="4"/>
  <c r="IX456" i="4"/>
  <c r="MH452" i="4"/>
  <c r="KW445" i="4"/>
  <c r="FG454" i="4"/>
  <c r="NI446" i="4"/>
  <c r="LT445" i="4"/>
  <c r="LE451" i="4"/>
  <c r="LE456" i="4"/>
  <c r="FU457" i="4"/>
  <c r="MI455" i="4"/>
  <c r="GU455" i="4"/>
  <c r="BG455" i="4"/>
  <c r="HX437" i="4"/>
  <c r="HX433" i="4"/>
  <c r="HX431" i="4"/>
  <c r="HX436" i="4"/>
  <c r="NA421" i="4"/>
  <c r="NA425" i="4"/>
  <c r="NA427" i="4"/>
  <c r="KO442" i="4"/>
  <c r="KO444" i="4"/>
  <c r="KO445" i="4"/>
  <c r="Y444" i="4"/>
  <c r="Y447" i="4"/>
  <c r="Y441" i="4"/>
  <c r="Y443" i="4"/>
  <c r="BJ434" i="4"/>
  <c r="DW455" i="4"/>
  <c r="EU456" i="4"/>
  <c r="EU457" i="4"/>
  <c r="EU451" i="4"/>
  <c r="NL434" i="4"/>
  <c r="MW444" i="4"/>
  <c r="MW441" i="4"/>
  <c r="DE444" i="4"/>
  <c r="DE445" i="4"/>
  <c r="DE443" i="4"/>
  <c r="HX432" i="4"/>
  <c r="DT451" i="4"/>
  <c r="DT443" i="4"/>
  <c r="DT455" i="4"/>
  <c r="DT446" i="4"/>
  <c r="EL446" i="4"/>
  <c r="EL441" i="4"/>
  <c r="EL444" i="4"/>
  <c r="EL445" i="4"/>
  <c r="EL447" i="4"/>
  <c r="EL442" i="4"/>
  <c r="EL454" i="4"/>
  <c r="DW457" i="4"/>
  <c r="LR457" i="4"/>
  <c r="LR456" i="4"/>
  <c r="LR452" i="4"/>
  <c r="LR453" i="4"/>
  <c r="HZ456" i="4"/>
  <c r="HZ452" i="4"/>
  <c r="HZ455" i="4"/>
  <c r="DV441" i="4"/>
  <c r="DV455" i="4"/>
  <c r="DV446" i="4"/>
  <c r="AD457" i="4"/>
  <c r="AD446" i="4"/>
  <c r="AD453" i="4"/>
  <c r="AD441" i="4"/>
  <c r="GY447" i="4"/>
  <c r="GT446" i="4"/>
  <c r="JI445" i="4"/>
  <c r="LL444" i="4"/>
  <c r="GX446" i="4"/>
  <c r="GX442" i="4"/>
  <c r="GX444" i="4"/>
  <c r="FH427" i="4"/>
  <c r="EK455" i="4"/>
  <c r="EK444" i="4"/>
  <c r="FM444" i="4"/>
  <c r="FM443" i="4"/>
  <c r="FM441" i="4"/>
  <c r="FE457" i="4"/>
  <c r="DJ427" i="4"/>
  <c r="AM457" i="4"/>
  <c r="GU453" i="4"/>
  <c r="JF445" i="4"/>
  <c r="FE451" i="4"/>
  <c r="IA437" i="4"/>
  <c r="IA435" i="4"/>
  <c r="IA432" i="4"/>
  <c r="IA434" i="4"/>
  <c r="IA436" i="4"/>
  <c r="IY437" i="4"/>
  <c r="IY436" i="4"/>
  <c r="IY432" i="4"/>
  <c r="IY434" i="4"/>
  <c r="NP421" i="4"/>
  <c r="JH451" i="4"/>
  <c r="MD443" i="4"/>
  <c r="T441" i="4"/>
  <c r="CG427" i="4"/>
  <c r="LX425" i="4"/>
  <c r="LX424" i="4"/>
  <c r="LX426" i="4"/>
  <c r="HH426" i="4"/>
  <c r="HH424" i="4"/>
  <c r="AR446" i="4"/>
  <c r="ES443" i="4"/>
  <c r="KN432" i="4"/>
  <c r="BT436" i="4"/>
  <c r="BT435" i="4"/>
  <c r="BT434" i="4"/>
  <c r="CE422" i="4"/>
  <c r="F421" i="4"/>
  <c r="BC456" i="4"/>
  <c r="BC455" i="4"/>
  <c r="BC451" i="4"/>
  <c r="JH457" i="4"/>
  <c r="FV453" i="4"/>
  <c r="HA454" i="4"/>
  <c r="HA452" i="4"/>
  <c r="HA451" i="4"/>
  <c r="HA441" i="4"/>
  <c r="HA453" i="4"/>
  <c r="HB447" i="4"/>
  <c r="HB446" i="4"/>
  <c r="HB441" i="4"/>
  <c r="KU443" i="4"/>
  <c r="KU447" i="4"/>
  <c r="KU444" i="4"/>
  <c r="HJ443" i="4"/>
  <c r="Z443" i="4"/>
  <c r="BQ441" i="4"/>
  <c r="BQ443" i="4"/>
  <c r="BQ442" i="4"/>
  <c r="FP441" i="4"/>
  <c r="D441" i="4"/>
  <c r="EP455" i="4"/>
  <c r="EP454" i="4"/>
  <c r="EP451" i="4"/>
  <c r="EP457" i="4"/>
  <c r="EP452" i="4"/>
  <c r="JA447" i="4"/>
  <c r="HZ444" i="4"/>
  <c r="HI443" i="4"/>
  <c r="CZ447" i="4"/>
  <c r="CZ443" i="4"/>
  <c r="MI456" i="4"/>
  <c r="NB455" i="4"/>
  <c r="FF455" i="4"/>
  <c r="NP456" i="4"/>
  <c r="NP451" i="4"/>
  <c r="DG451" i="4"/>
  <c r="DG454" i="4"/>
  <c r="DG446" i="4"/>
  <c r="DG455" i="4"/>
  <c r="EI455" i="4"/>
  <c r="EI456" i="4"/>
  <c r="EI451" i="4"/>
  <c r="BC453" i="4"/>
  <c r="CT455" i="4"/>
  <c r="CT457" i="4"/>
  <c r="KK451" i="4"/>
  <c r="KH442" i="4"/>
  <c r="FF441" i="4"/>
  <c r="AP445" i="4"/>
  <c r="IG441" i="4"/>
  <c r="FT421" i="4"/>
  <c r="FT423" i="4"/>
  <c r="FT424" i="4"/>
  <c r="DV453" i="4"/>
  <c r="LH456" i="4"/>
  <c r="T456" i="4"/>
  <c r="GH454" i="4"/>
  <c r="JU453" i="4"/>
  <c r="MD446" i="4"/>
  <c r="BB446" i="4"/>
  <c r="GM445" i="4"/>
  <c r="GM446" i="4"/>
  <c r="GM441" i="4"/>
  <c r="KL445" i="4"/>
  <c r="AT444" i="4"/>
  <c r="AT445" i="4"/>
  <c r="AT446" i="4"/>
  <c r="AT441" i="4"/>
  <c r="HI434" i="4"/>
  <c r="HI436" i="4"/>
  <c r="HI435" i="4"/>
  <c r="HI433" i="4"/>
  <c r="BQ444" i="4"/>
  <c r="GC427" i="4"/>
  <c r="NB415" i="4"/>
  <c r="NB417" i="4"/>
  <c r="NB416" i="4"/>
  <c r="NB411" i="4"/>
  <c r="NB414" i="4"/>
  <c r="NB412" i="4"/>
  <c r="NB413" i="4"/>
  <c r="MR411" i="4"/>
  <c r="MR415" i="4"/>
  <c r="MR416" i="4"/>
  <c r="MR412" i="4"/>
  <c r="MR414" i="4"/>
  <c r="MR417" i="4"/>
  <c r="DE424" i="4"/>
  <c r="JR414" i="4"/>
  <c r="JR417" i="4"/>
  <c r="JR413" i="4"/>
  <c r="JR415" i="4"/>
  <c r="S412" i="4"/>
  <c r="S411" i="4"/>
  <c r="S414" i="4"/>
  <c r="S416" i="4"/>
  <c r="S417" i="4"/>
  <c r="BB451" i="4"/>
  <c r="E451" i="4"/>
  <c r="HE454" i="4"/>
  <c r="HE452" i="4"/>
  <c r="HE443" i="4"/>
  <c r="HE456" i="4"/>
  <c r="HE451" i="4"/>
  <c r="HE441" i="4"/>
  <c r="HE444" i="4"/>
  <c r="HE447" i="4"/>
  <c r="ET454" i="4"/>
  <c r="AF455" i="4"/>
  <c r="AF446" i="4"/>
  <c r="AF453" i="4"/>
  <c r="AF452" i="4"/>
  <c r="AF444" i="4"/>
  <c r="AF456" i="4"/>
  <c r="CO443" i="4"/>
  <c r="FD434" i="4"/>
  <c r="FD437" i="4"/>
  <c r="FD431" i="4"/>
  <c r="FD433" i="4"/>
  <c r="FD436" i="4"/>
  <c r="KV424" i="4"/>
  <c r="KV426" i="4"/>
  <c r="KV423" i="4"/>
  <c r="JE445" i="4"/>
  <c r="IL427" i="4"/>
  <c r="IL423" i="4"/>
  <c r="IL426" i="4"/>
  <c r="BB427" i="4"/>
  <c r="BB424" i="4"/>
  <c r="BB425" i="4"/>
  <c r="BB426" i="4"/>
  <c r="BO455" i="4"/>
  <c r="JD441" i="4"/>
  <c r="JD447" i="4"/>
  <c r="LG456" i="4"/>
  <c r="LG452" i="4"/>
  <c r="LG451" i="4"/>
  <c r="LG444" i="4"/>
  <c r="LG441" i="4"/>
  <c r="FA444" i="4"/>
  <c r="BI442" i="4"/>
  <c r="BI444" i="4"/>
  <c r="BI445" i="4"/>
  <c r="NN424" i="4"/>
  <c r="NN426" i="4"/>
  <c r="NN425" i="4"/>
  <c r="ET426" i="4"/>
  <c r="ET424" i="4"/>
  <c r="ET425" i="4"/>
  <c r="DB457" i="4"/>
  <c r="DB442" i="4"/>
  <c r="LF456" i="4"/>
  <c r="LF441" i="4"/>
  <c r="LF453" i="4"/>
  <c r="LF446" i="4"/>
  <c r="HN457" i="4"/>
  <c r="HN453" i="4"/>
  <c r="AE443" i="4"/>
  <c r="KP446" i="4"/>
  <c r="KP443" i="4"/>
  <c r="CT446" i="4"/>
  <c r="CT442" i="4"/>
  <c r="CT444" i="4"/>
  <c r="CT441" i="4"/>
  <c r="CT443" i="4"/>
  <c r="NM424" i="4"/>
  <c r="NM421" i="4"/>
  <c r="NM425" i="4"/>
  <c r="NM423" i="4"/>
  <c r="NM427" i="4"/>
  <c r="NA424" i="4"/>
  <c r="E424" i="4"/>
  <c r="MP457" i="4"/>
  <c r="KV455" i="4"/>
  <c r="DB453" i="4"/>
  <c r="HE446" i="4"/>
  <c r="KH425" i="4"/>
  <c r="KH426" i="4"/>
  <c r="BN424" i="4"/>
  <c r="BN423" i="4"/>
  <c r="BN425" i="4"/>
  <c r="BN426" i="4"/>
  <c r="BN421" i="4"/>
  <c r="BN427" i="4"/>
  <c r="JT451" i="4"/>
  <c r="JT454" i="4"/>
  <c r="JT455" i="4"/>
  <c r="KV446" i="4"/>
  <c r="BO441" i="4"/>
  <c r="BZ427" i="4"/>
  <c r="LL447" i="4"/>
  <c r="EZ447" i="4"/>
  <c r="AQ446" i="4"/>
  <c r="DW431" i="4"/>
  <c r="DW436" i="4"/>
  <c r="DW434" i="4"/>
  <c r="KD431" i="4"/>
  <c r="KD435" i="4"/>
  <c r="KD433" i="4"/>
  <c r="FN431" i="4"/>
  <c r="FN435" i="4"/>
  <c r="FN433" i="4"/>
  <c r="BJ432" i="4"/>
  <c r="CL423" i="4"/>
  <c r="FA422" i="4"/>
  <c r="FU452" i="4"/>
  <c r="JV443" i="4"/>
  <c r="GV425" i="4"/>
  <c r="GV424" i="4"/>
  <c r="GV426" i="4"/>
  <c r="BT422" i="4"/>
  <c r="BT426" i="4"/>
  <c r="BT424" i="4"/>
  <c r="AW447" i="4"/>
  <c r="GV435" i="4"/>
  <c r="GV437" i="4"/>
  <c r="GV436" i="4"/>
  <c r="JJ421" i="4"/>
  <c r="Q454" i="4"/>
  <c r="AE452" i="4"/>
  <c r="CK446" i="4"/>
  <c r="KI447" i="4"/>
  <c r="KI441" i="4"/>
  <c r="KI443" i="4"/>
  <c r="GQ441" i="4"/>
  <c r="GQ447" i="4"/>
  <c r="DW441" i="4"/>
  <c r="DW444" i="4"/>
  <c r="G444" i="4"/>
  <c r="GX443" i="4"/>
  <c r="KK442" i="4"/>
  <c r="FU442" i="4"/>
  <c r="BE446" i="4"/>
  <c r="BE444" i="4"/>
  <c r="BE447" i="4"/>
  <c r="AK427" i="4"/>
  <c r="AK422" i="4"/>
  <c r="AK425" i="4"/>
  <c r="AK424" i="4"/>
  <c r="CH454" i="4"/>
  <c r="CH457" i="4"/>
  <c r="HB444" i="4"/>
  <c r="GW443" i="4"/>
  <c r="KV442" i="4"/>
  <c r="GR447" i="4"/>
  <c r="GR441" i="4"/>
  <c r="GR444" i="4"/>
  <c r="GR443" i="4"/>
  <c r="AJ425" i="4"/>
  <c r="AJ427" i="4"/>
  <c r="AJ422" i="4"/>
  <c r="AJ424" i="4"/>
  <c r="AJ426" i="4"/>
  <c r="LW456" i="4"/>
  <c r="MD455" i="4"/>
  <c r="ET455" i="4"/>
  <c r="IN452" i="4"/>
  <c r="IN455" i="4"/>
  <c r="IN456" i="4"/>
  <c r="IN451" i="4"/>
  <c r="IN453" i="4"/>
  <c r="JS456" i="4"/>
  <c r="JS454" i="4"/>
  <c r="JS455" i="4"/>
  <c r="O451" i="4"/>
  <c r="O457" i="4"/>
  <c r="O442" i="4"/>
  <c r="O443" i="4"/>
  <c r="O452" i="4"/>
  <c r="O446" i="4"/>
  <c r="GH451" i="4"/>
  <c r="BR456" i="4"/>
  <c r="IY451" i="4"/>
  <c r="IY447" i="4"/>
  <c r="AQ456" i="4"/>
  <c r="AQ451" i="4"/>
  <c r="CH452" i="4"/>
  <c r="JA451" i="4"/>
  <c r="NZ443" i="4"/>
  <c r="NZ447" i="4"/>
  <c r="NZ445" i="4"/>
  <c r="NZ441" i="4"/>
  <c r="JV445" i="4"/>
  <c r="JV447" i="4"/>
  <c r="JV442" i="4"/>
  <c r="JV441" i="4"/>
  <c r="FF442" i="4"/>
  <c r="AD442" i="4"/>
  <c r="CZ427" i="4"/>
  <c r="CZ424" i="4"/>
  <c r="CZ425" i="4"/>
  <c r="CZ423" i="4"/>
  <c r="LD455" i="4"/>
  <c r="GU454" i="4"/>
  <c r="NZ453" i="4"/>
  <c r="DJ453" i="4"/>
  <c r="BU455" i="4"/>
  <c r="BU451" i="4"/>
  <c r="BU453" i="4"/>
  <c r="BU454" i="4"/>
  <c r="LX423" i="4"/>
  <c r="KV456" i="4"/>
  <c r="JV446" i="4"/>
  <c r="BU445" i="4"/>
  <c r="GM443" i="4"/>
  <c r="KL442" i="4"/>
  <c r="FJ442" i="4"/>
  <c r="AT442" i="4"/>
  <c r="AG446" i="4"/>
  <c r="AG443" i="4"/>
  <c r="AG444" i="4"/>
  <c r="KR436" i="4"/>
  <c r="JJ435" i="4"/>
  <c r="JJ436" i="4"/>
  <c r="JJ431" i="4"/>
  <c r="JJ434" i="4"/>
  <c r="HP431" i="4"/>
  <c r="HP435" i="4"/>
  <c r="HP434" i="4"/>
  <c r="HP432" i="4"/>
  <c r="E441" i="4"/>
  <c r="GU442" i="4"/>
  <c r="E444" i="4"/>
  <c r="BO442" i="4"/>
  <c r="MH442" i="4"/>
  <c r="MH454" i="4"/>
  <c r="MI443" i="4"/>
  <c r="GG452" i="4"/>
  <c r="KV445" i="4"/>
  <c r="GN454" i="4"/>
  <c r="GN455" i="4"/>
  <c r="GN457" i="4"/>
  <c r="T452" i="4"/>
  <c r="T453" i="4"/>
  <c r="DW445" i="4"/>
  <c r="GU441" i="4"/>
  <c r="CJ433" i="4"/>
  <c r="CJ431" i="4"/>
  <c r="CJ436" i="4"/>
  <c r="KG421" i="4"/>
  <c r="KG425" i="4"/>
  <c r="KG427" i="4"/>
  <c r="NY452" i="4"/>
  <c r="JE442" i="4"/>
  <c r="IL422" i="4"/>
  <c r="BB422" i="4"/>
  <c r="JD442" i="4"/>
  <c r="GF457" i="4"/>
  <c r="AR457" i="4"/>
  <c r="KU452" i="4"/>
  <c r="KU457" i="4"/>
  <c r="KU451" i="4"/>
  <c r="KU453" i="4"/>
  <c r="GN447" i="4"/>
  <c r="EC444" i="4"/>
  <c r="CE425" i="4"/>
  <c r="M442" i="4"/>
  <c r="M444" i="4"/>
  <c r="M441" i="4"/>
  <c r="JK435" i="4"/>
  <c r="NN422" i="4"/>
  <c r="ET422" i="4"/>
  <c r="HE453" i="4"/>
  <c r="CM457" i="4"/>
  <c r="HE455" i="4"/>
  <c r="BS453" i="4"/>
  <c r="BS443" i="4"/>
  <c r="BS454" i="4"/>
  <c r="BS447" i="4"/>
  <c r="LF452" i="4"/>
  <c r="HN452" i="4"/>
  <c r="R452" i="4"/>
  <c r="R453" i="4"/>
  <c r="R456" i="4"/>
  <c r="AM447" i="4"/>
  <c r="JD444" i="4"/>
  <c r="LS443" i="4"/>
  <c r="KD447" i="4"/>
  <c r="KD442" i="4"/>
  <c r="KD446" i="4"/>
  <c r="KD444" i="4"/>
  <c r="GL441" i="4"/>
  <c r="GL446" i="4"/>
  <c r="LR435" i="4"/>
  <c r="LR433" i="4"/>
  <c r="LR431" i="4"/>
  <c r="LR436" i="4"/>
  <c r="LR432" i="4"/>
  <c r="LR434" i="4"/>
  <c r="HY424" i="4"/>
  <c r="HY427" i="4"/>
  <c r="HY425" i="4"/>
  <c r="HY421" i="4"/>
  <c r="HY423" i="4"/>
  <c r="IX457" i="4"/>
  <c r="JU445" i="4"/>
  <c r="JU441" i="4"/>
  <c r="JU443" i="4"/>
  <c r="FU446" i="4"/>
  <c r="DV443" i="4"/>
  <c r="EO447" i="4"/>
  <c r="EO442" i="4"/>
  <c r="EO444" i="4"/>
  <c r="EO443" i="4"/>
  <c r="FD432" i="4"/>
  <c r="KH422" i="4"/>
  <c r="BN422" i="4"/>
  <c r="FL441" i="4"/>
  <c r="FL445" i="4"/>
  <c r="AP427" i="4"/>
  <c r="GY457" i="4"/>
  <c r="N445" i="4"/>
  <c r="DW433" i="4"/>
  <c r="KD432" i="4"/>
  <c r="FB434" i="4"/>
  <c r="FB435" i="4"/>
  <c r="FB433" i="4"/>
  <c r="LR423" i="4"/>
  <c r="BB423" i="4"/>
  <c r="EO421" i="4"/>
  <c r="EO426" i="4"/>
  <c r="EO427" i="4"/>
  <c r="EO424" i="4"/>
  <c r="EO425" i="4"/>
  <c r="CN421" i="4"/>
  <c r="GP443" i="4"/>
  <c r="GV422" i="4"/>
  <c r="BH422" i="4"/>
  <c r="BH424" i="4"/>
  <c r="AO437" i="4"/>
  <c r="AO432" i="4"/>
  <c r="AO434" i="4"/>
  <c r="AO436" i="4"/>
  <c r="AO431" i="4"/>
  <c r="KB433" i="4"/>
  <c r="KB435" i="4"/>
  <c r="GV432" i="4"/>
  <c r="BH435" i="4"/>
  <c r="BH436" i="4"/>
  <c r="GU422" i="4"/>
  <c r="GU426" i="4"/>
  <c r="GU421" i="4"/>
  <c r="GU427" i="4"/>
  <c r="IL421" i="4"/>
  <c r="NY445" i="4"/>
  <c r="GP457" i="4"/>
  <c r="EL453" i="4"/>
  <c r="CK454" i="4"/>
  <c r="CK451" i="4"/>
  <c r="CK456" i="4"/>
  <c r="CK455" i="4"/>
  <c r="CK457" i="4"/>
  <c r="CK453" i="4"/>
  <c r="CC446" i="4"/>
  <c r="CC444" i="4"/>
  <c r="HR447" i="4"/>
  <c r="BF447" i="4"/>
  <c r="JI446" i="4"/>
  <c r="BY446" i="4"/>
  <c r="LL445" i="4"/>
  <c r="EZ445" i="4"/>
  <c r="KI444" i="4"/>
  <c r="GQ444" i="4"/>
  <c r="GL443" i="4"/>
  <c r="BE442" i="4"/>
  <c r="LD441" i="4"/>
  <c r="GN446" i="4"/>
  <c r="NI443" i="4"/>
  <c r="GR442" i="4"/>
  <c r="CN447" i="4"/>
  <c r="CN443" i="4"/>
  <c r="CN441" i="4"/>
  <c r="CN444" i="4"/>
  <c r="L423" i="4"/>
  <c r="L425" i="4"/>
  <c r="L422" i="4"/>
  <c r="L427" i="4"/>
  <c r="L424" i="4"/>
  <c r="L426" i="4"/>
  <c r="LR455" i="4"/>
  <c r="EH455" i="4"/>
  <c r="MM441" i="4"/>
  <c r="MM443" i="4"/>
  <c r="CI454" i="4"/>
  <c r="CI451" i="4"/>
  <c r="CI452" i="4"/>
  <c r="CI455" i="4"/>
  <c r="C454" i="4"/>
  <c r="C452" i="4"/>
  <c r="C455" i="4"/>
  <c r="FV451" i="4"/>
  <c r="NO457" i="4"/>
  <c r="NO451" i="4"/>
  <c r="HA455" i="4"/>
  <c r="IY453" i="4"/>
  <c r="DW453" i="4"/>
  <c r="AQ453" i="4"/>
  <c r="JR454" i="4"/>
  <c r="JR452" i="4"/>
  <c r="AQ447" i="4"/>
  <c r="NZ442" i="4"/>
  <c r="JJ442" i="4"/>
  <c r="EH445" i="4"/>
  <c r="EH447" i="4"/>
  <c r="EH441" i="4"/>
  <c r="EH443" i="4"/>
  <c r="R447" i="4"/>
  <c r="R446" i="4"/>
  <c r="R441" i="4"/>
  <c r="EO441" i="4"/>
  <c r="JH455" i="4"/>
  <c r="GI457" i="4"/>
  <c r="GI453" i="4"/>
  <c r="GI442" i="4"/>
  <c r="GI443" i="4"/>
  <c r="DO454" i="4"/>
  <c r="NN453" i="4"/>
  <c r="IZ451" i="4"/>
  <c r="H451" i="4"/>
  <c r="EC457" i="4"/>
  <c r="KX454" i="4"/>
  <c r="IW454" i="4"/>
  <c r="IW451" i="4"/>
  <c r="IW441" i="4"/>
  <c r="IW455" i="4"/>
  <c r="IW446" i="4"/>
  <c r="IW453" i="4"/>
  <c r="IW442" i="4"/>
  <c r="IX446" i="4"/>
  <c r="MW445" i="4"/>
  <c r="AW445" i="4"/>
  <c r="FH444" i="4"/>
  <c r="JZ445" i="4"/>
  <c r="JZ447" i="4"/>
  <c r="AH446" i="4"/>
  <c r="AH443" i="4"/>
  <c r="MI451" i="4"/>
  <c r="MI454" i="4"/>
  <c r="MI442" i="4"/>
  <c r="MI447" i="4"/>
  <c r="MI445" i="4"/>
  <c r="GT457" i="4"/>
  <c r="GT456" i="4"/>
  <c r="GT453" i="4"/>
  <c r="GT451" i="4"/>
  <c r="GY453" i="4"/>
  <c r="DW454" i="4"/>
  <c r="AW446" i="4"/>
  <c r="IX452" i="4"/>
  <c r="CN455" i="4"/>
  <c r="CN451" i="4"/>
  <c r="GF452" i="4"/>
  <c r="P437" i="4"/>
  <c r="P434" i="4"/>
  <c r="P431" i="4"/>
  <c r="P433" i="4"/>
  <c r="P436" i="4"/>
  <c r="AQ432" i="4"/>
  <c r="IB424" i="4"/>
  <c r="IB426" i="4"/>
  <c r="IB421" i="4"/>
  <c r="IB423" i="4"/>
  <c r="LE452" i="4"/>
  <c r="EG445" i="4"/>
  <c r="EG441" i="4"/>
  <c r="HU442" i="4"/>
  <c r="HU447" i="4"/>
  <c r="HU441" i="4"/>
  <c r="LT441" i="4"/>
  <c r="HN423" i="4"/>
  <c r="HN427" i="4"/>
  <c r="HN426" i="4"/>
  <c r="HN424" i="4"/>
  <c r="HN425" i="4"/>
  <c r="R421" i="4"/>
  <c r="R427" i="4"/>
  <c r="R425" i="4"/>
  <c r="GN452" i="4"/>
  <c r="KO447" i="4"/>
  <c r="KR437" i="4"/>
  <c r="AF457" i="4"/>
  <c r="GY456" i="4"/>
  <c r="KI456" i="4"/>
  <c r="KI457" i="4"/>
  <c r="KI452" i="4"/>
  <c r="KI451" i="4"/>
  <c r="BO452" i="4"/>
  <c r="LM442" i="4"/>
  <c r="CJ432" i="4"/>
  <c r="MD424" i="4"/>
  <c r="MD425" i="4"/>
  <c r="MD423" i="4"/>
  <c r="MD427" i="4"/>
  <c r="MD426" i="4"/>
  <c r="DJ426" i="4"/>
  <c r="DJ425" i="4"/>
  <c r="DJ424" i="4"/>
  <c r="D454" i="4"/>
  <c r="D446" i="4"/>
  <c r="D443" i="4"/>
  <c r="BO457" i="4"/>
  <c r="BG453" i="4"/>
  <c r="HB452" i="4"/>
  <c r="HB455" i="4"/>
  <c r="LG443" i="4"/>
  <c r="NV446" i="4"/>
  <c r="NV441" i="4"/>
  <c r="CH441" i="4"/>
  <c r="CH445" i="4"/>
  <c r="CV437" i="4"/>
  <c r="CV431" i="4"/>
  <c r="CV433" i="4"/>
  <c r="CV436" i="4"/>
  <c r="KG424" i="4"/>
  <c r="HY445" i="4"/>
  <c r="HY441" i="4"/>
  <c r="R443" i="4"/>
  <c r="CS442" i="4"/>
  <c r="CS444" i="4"/>
  <c r="CS445" i="4"/>
  <c r="FL442" i="4"/>
  <c r="T425" i="4"/>
  <c r="GH456" i="4"/>
  <c r="KK455" i="4"/>
  <c r="DP447" i="4"/>
  <c r="FS446" i="4"/>
  <c r="NV445" i="4"/>
  <c r="GX445" i="4"/>
  <c r="DF431" i="4"/>
  <c r="DF436" i="4"/>
  <c r="DF434" i="4"/>
  <c r="DF433" i="4"/>
  <c r="DF435" i="4"/>
  <c r="IA433" i="4"/>
  <c r="NV434" i="4"/>
  <c r="NV435" i="4"/>
  <c r="NV433" i="4"/>
  <c r="FB432" i="4"/>
  <c r="Z436" i="4"/>
  <c r="Z431" i="4"/>
  <c r="Z433" i="4"/>
  <c r="Z435" i="4"/>
  <c r="Z432" i="4"/>
  <c r="Z434" i="4"/>
  <c r="KC423" i="4"/>
  <c r="KC421" i="4"/>
  <c r="KC424" i="4"/>
  <c r="KC426" i="4"/>
  <c r="KC425" i="4"/>
  <c r="EC421" i="4"/>
  <c r="EC424" i="4"/>
  <c r="EC425" i="4"/>
  <c r="EC426" i="4"/>
  <c r="AT457" i="4"/>
  <c r="KK446" i="4"/>
  <c r="DJ443" i="4"/>
  <c r="IW424" i="4"/>
  <c r="IW421" i="4"/>
  <c r="IW422" i="4"/>
  <c r="IW427" i="4"/>
  <c r="IW423" i="4"/>
  <c r="IW425" i="4"/>
  <c r="KG423" i="4"/>
  <c r="AV423" i="4"/>
  <c r="AV425" i="4"/>
  <c r="AV422" i="4"/>
  <c r="AV424" i="4"/>
  <c r="AV426" i="4"/>
  <c r="MH444" i="4"/>
  <c r="KB432" i="4"/>
  <c r="BH432" i="4"/>
  <c r="HN421" i="4"/>
  <c r="NY442" i="4"/>
  <c r="BN457" i="4"/>
  <c r="BA456" i="4"/>
  <c r="BA452" i="4"/>
  <c r="BA457" i="4"/>
  <c r="BA453" i="4"/>
  <c r="BA441" i="4"/>
  <c r="BA442" i="4"/>
  <c r="BA445" i="4"/>
  <c r="AT447" i="4"/>
  <c r="NO447" i="4"/>
  <c r="NO443" i="4"/>
  <c r="NO441" i="4"/>
  <c r="NO444" i="4"/>
  <c r="JW441" i="4"/>
  <c r="JW446" i="4"/>
  <c r="JW447" i="4"/>
  <c r="CY447" i="4"/>
  <c r="CY443" i="4"/>
  <c r="FZ443" i="4"/>
  <c r="AS446" i="4"/>
  <c r="AS444" i="4"/>
  <c r="NO435" i="4"/>
  <c r="NO436" i="4"/>
  <c r="NO434" i="4"/>
  <c r="GG447" i="4"/>
  <c r="FP446" i="4"/>
  <c r="MU445" i="4"/>
  <c r="NN444" i="4"/>
  <c r="MW443" i="4"/>
  <c r="FY443" i="4"/>
  <c r="GF447" i="4"/>
  <c r="GF443" i="4"/>
  <c r="GF444" i="4"/>
  <c r="GF446" i="4"/>
  <c r="CN442" i="4"/>
  <c r="KM456" i="4"/>
  <c r="LF455" i="4"/>
  <c r="DJ455" i="4"/>
  <c r="MR452" i="4"/>
  <c r="MR444" i="4"/>
  <c r="MR453" i="4"/>
  <c r="MR447" i="4"/>
  <c r="MR456" i="4"/>
  <c r="MR451" i="4"/>
  <c r="MM452" i="4"/>
  <c r="JG456" i="4"/>
  <c r="JG445" i="4"/>
  <c r="JG442" i="4"/>
  <c r="JG455" i="4"/>
  <c r="JG457" i="4"/>
  <c r="JK452" i="4"/>
  <c r="JK451" i="4"/>
  <c r="JK455" i="4"/>
  <c r="JK441" i="4"/>
  <c r="Q455" i="4"/>
  <c r="NC456" i="4"/>
  <c r="NC457" i="4"/>
  <c r="NC455" i="4"/>
  <c r="NC451" i="4"/>
  <c r="S453" i="4"/>
  <c r="JF455" i="4"/>
  <c r="JF456" i="4"/>
  <c r="JF451" i="4"/>
  <c r="JF457" i="4"/>
  <c r="JF452" i="4"/>
  <c r="FN455" i="4"/>
  <c r="FN454" i="4"/>
  <c r="GG451" i="4"/>
  <c r="NN442" i="4"/>
  <c r="EH442" i="4"/>
  <c r="R442" i="4"/>
  <c r="EC441" i="4"/>
  <c r="EC423" i="4"/>
  <c r="KM454" i="4"/>
  <c r="GI454" i="4"/>
  <c r="MP453" i="4"/>
  <c r="EO455" i="4"/>
  <c r="EO451" i="4"/>
  <c r="EO454" i="4"/>
  <c r="EO457" i="4"/>
  <c r="ID445" i="4"/>
  <c r="ID441" i="4"/>
  <c r="ID444" i="4"/>
  <c r="ID442" i="4"/>
  <c r="MM455" i="4"/>
  <c r="KL454" i="4"/>
  <c r="NY453" i="4"/>
  <c r="IL446" i="4"/>
  <c r="MK445" i="4"/>
  <c r="C443" i="4"/>
  <c r="JZ442" i="4"/>
  <c r="AH442" i="4"/>
  <c r="BL442" i="4"/>
  <c r="BL443" i="4"/>
  <c r="BL441" i="4"/>
  <c r="BZ417" i="4"/>
  <c r="BZ415" i="4"/>
  <c r="BZ413" i="4"/>
  <c r="BZ416" i="4"/>
  <c r="BZ411" i="4"/>
  <c r="BZ414" i="4"/>
  <c r="BZ412" i="4"/>
  <c r="JC421" i="4"/>
  <c r="IS426" i="4"/>
  <c r="IS424" i="4"/>
  <c r="IS425" i="4"/>
  <c r="LV453" i="4"/>
  <c r="LV442" i="4"/>
  <c r="LV441" i="4"/>
  <c r="MI452" i="4"/>
  <c r="R451" i="4"/>
  <c r="JI444" i="4"/>
  <c r="LS442" i="4"/>
  <c r="AQ442" i="4"/>
  <c r="MJ427" i="4"/>
  <c r="BF457" i="4"/>
  <c r="BF454" i="4"/>
  <c r="BF451" i="4"/>
  <c r="DV456" i="4"/>
  <c r="CN454" i="4"/>
  <c r="CH446" i="4"/>
  <c r="LF447" i="4"/>
  <c r="LM446" i="4"/>
  <c r="FY446" i="4"/>
  <c r="BJ437" i="4"/>
  <c r="GN456" i="4"/>
  <c r="IX454" i="4"/>
  <c r="DJ454" i="4"/>
  <c r="FT455" i="4"/>
  <c r="FT444" i="4"/>
  <c r="KP444" i="4"/>
  <c r="CJ442" i="4"/>
  <c r="KN433" i="4"/>
  <c r="HM421" i="4"/>
  <c r="HM427" i="4"/>
  <c r="MX447" i="4"/>
  <c r="GK444" i="4"/>
  <c r="GK441" i="4"/>
  <c r="HN422" i="4"/>
  <c r="R422" i="4"/>
  <c r="IS447" i="4"/>
  <c r="EZ442" i="4"/>
  <c r="CJ437" i="4"/>
  <c r="KV457" i="4"/>
  <c r="FH457" i="4"/>
  <c r="T457" i="4"/>
  <c r="LD447" i="4"/>
  <c r="FP447" i="4"/>
  <c r="NB445" i="4"/>
  <c r="R445" i="4"/>
  <c r="ME437" i="4"/>
  <c r="BJ436" i="4"/>
  <c r="BS444" i="4"/>
  <c r="KC447" i="4"/>
  <c r="KC442" i="4"/>
  <c r="KC444" i="4"/>
  <c r="KC443" i="4"/>
  <c r="MD422" i="4"/>
  <c r="DJ422" i="4"/>
  <c r="D452" i="4"/>
  <c r="AM445" i="4"/>
  <c r="MV442" i="4"/>
  <c r="BC452" i="4"/>
  <c r="IY457" i="4"/>
  <c r="BC457" i="4"/>
  <c r="KT457" i="4"/>
  <c r="KT453" i="4"/>
  <c r="CX452" i="4"/>
  <c r="CX455" i="4"/>
  <c r="F457" i="4"/>
  <c r="F456" i="4"/>
  <c r="F453" i="4"/>
  <c r="O447" i="4"/>
  <c r="HH444" i="4"/>
  <c r="NJ447" i="4"/>
  <c r="NJ442" i="4"/>
  <c r="JR441" i="4"/>
  <c r="JR445" i="4"/>
  <c r="FN444" i="4"/>
  <c r="FN446" i="4"/>
  <c r="FN441" i="4"/>
  <c r="FN443" i="4"/>
  <c r="FN445" i="4"/>
  <c r="BV444" i="4"/>
  <c r="BV441" i="4"/>
  <c r="BV445" i="4"/>
  <c r="DJ457" i="4"/>
  <c r="DL455" i="4"/>
  <c r="KS451" i="4"/>
  <c r="KS456" i="4"/>
  <c r="KS454" i="4"/>
  <c r="KS441" i="4"/>
  <c r="KS445" i="4"/>
  <c r="KS453" i="4"/>
  <c r="NV447" i="4"/>
  <c r="BU441" i="4"/>
  <c r="CV432" i="4"/>
  <c r="CN446" i="4"/>
  <c r="BT441" i="4"/>
  <c r="BT445" i="4"/>
  <c r="MW426" i="4"/>
  <c r="MM457" i="4"/>
  <c r="FJ456" i="4"/>
  <c r="LS446" i="4"/>
  <c r="EU446" i="4"/>
  <c r="NJ445" i="4"/>
  <c r="GL445" i="4"/>
  <c r="MI457" i="4"/>
  <c r="KL446" i="4"/>
  <c r="GQ443" i="4"/>
  <c r="JP434" i="4"/>
  <c r="DK437" i="4"/>
  <c r="DK436" i="4"/>
  <c r="DK434" i="4"/>
  <c r="NV432" i="4"/>
  <c r="N431" i="4"/>
  <c r="N433" i="4"/>
  <c r="N435" i="4"/>
  <c r="KH423" i="4"/>
  <c r="JQ423" i="4"/>
  <c r="JQ421" i="4"/>
  <c r="JQ424" i="4"/>
  <c r="JQ427" i="4"/>
  <c r="JQ425" i="4"/>
  <c r="EC422" i="4"/>
  <c r="KV421" i="4"/>
  <c r="HA456" i="4"/>
  <c r="Q442" i="4"/>
  <c r="BB443" i="4"/>
  <c r="CF427" i="4"/>
  <c r="CF423" i="4"/>
  <c r="CF421" i="4"/>
  <c r="CF424" i="4"/>
  <c r="CF426" i="4"/>
  <c r="T426" i="4"/>
  <c r="KB422" i="4"/>
  <c r="KB423" i="4"/>
  <c r="KB426" i="4"/>
  <c r="KB424" i="4"/>
  <c r="JE453" i="4"/>
  <c r="FE445" i="4"/>
  <c r="LT446" i="4"/>
  <c r="AH444" i="4"/>
  <c r="BA443" i="4"/>
  <c r="NY436" i="4"/>
  <c r="NY431" i="4"/>
  <c r="NY437" i="4"/>
  <c r="IW437" i="4"/>
  <c r="IW436" i="4"/>
  <c r="IW431" i="4"/>
  <c r="NO455" i="4"/>
  <c r="NI456" i="4"/>
  <c r="BF453" i="4"/>
  <c r="NF447" i="4"/>
  <c r="GT447" i="4"/>
  <c r="AH447" i="4"/>
  <c r="HY446" i="4"/>
  <c r="BA446" i="4"/>
  <c r="DP445" i="4"/>
  <c r="NC441" i="4"/>
  <c r="JW444" i="4"/>
  <c r="GE447" i="4"/>
  <c r="GE443" i="4"/>
  <c r="GE446" i="4"/>
  <c r="CY444" i="4"/>
  <c r="JM446" i="4"/>
  <c r="JM447" i="4"/>
  <c r="JM444" i="4"/>
  <c r="JM442" i="4"/>
  <c r="AS442" i="4"/>
  <c r="LW445" i="4"/>
  <c r="MP444" i="4"/>
  <c r="MK443" i="4"/>
  <c r="NP447" i="4"/>
  <c r="NP443" i="4"/>
  <c r="NP441" i="4"/>
  <c r="NP442" i="4"/>
  <c r="JX441" i="4"/>
  <c r="JX447" i="4"/>
  <c r="JX443" i="4"/>
  <c r="GF442" i="4"/>
  <c r="BP443" i="4"/>
  <c r="BP441" i="4"/>
  <c r="BP444" i="4"/>
  <c r="BP442" i="4"/>
  <c r="DS441" i="4"/>
  <c r="DO456" i="4"/>
  <c r="KT455" i="4"/>
  <c r="JQ454" i="4"/>
  <c r="CG454" i="4"/>
  <c r="CZ452" i="4"/>
  <c r="CZ455" i="4"/>
  <c r="CZ451" i="4"/>
  <c r="CZ456" i="4"/>
  <c r="MA454" i="4"/>
  <c r="MA443" i="4"/>
  <c r="MA441" i="4"/>
  <c r="MA456" i="4"/>
  <c r="IU454" i="4"/>
  <c r="IU451" i="4"/>
  <c r="IU455" i="4"/>
  <c r="IU443" i="4"/>
  <c r="IU452" i="4"/>
  <c r="MH451" i="4"/>
  <c r="HF445" i="4"/>
  <c r="Z455" i="4"/>
  <c r="Z454" i="4"/>
  <c r="E455" i="4"/>
  <c r="MQ456" i="4"/>
  <c r="MQ452" i="4"/>
  <c r="MQ451" i="4"/>
  <c r="NV455" i="4"/>
  <c r="NV451" i="4"/>
  <c r="NV456" i="4"/>
  <c r="NV452" i="4"/>
  <c r="NV457" i="4"/>
  <c r="IT455" i="4"/>
  <c r="IT457" i="4"/>
  <c r="FN452" i="4"/>
  <c r="IL442" i="4"/>
  <c r="DV442" i="4"/>
  <c r="F443" i="4"/>
  <c r="F447" i="4"/>
  <c r="F441" i="4"/>
  <c r="F446" i="4"/>
  <c r="F444" i="4"/>
  <c r="DQ441" i="4"/>
  <c r="AK423" i="4"/>
  <c r="AF424" i="4"/>
  <c r="AF423" i="4"/>
  <c r="JR457" i="4"/>
  <c r="FW454" i="4"/>
  <c r="DC453" i="4"/>
  <c r="DC443" i="4"/>
  <c r="DC442" i="4"/>
  <c r="DC456" i="4"/>
  <c r="BN453" i="4"/>
  <c r="KO451" i="4"/>
  <c r="KO453" i="4"/>
  <c r="KO457" i="4"/>
  <c r="EO452" i="4"/>
  <c r="EE445" i="4"/>
  <c r="EE443" i="4"/>
  <c r="MK457" i="4"/>
  <c r="DE457" i="4"/>
  <c r="IZ456" i="4"/>
  <c r="MA455" i="4"/>
  <c r="NM454" i="4"/>
  <c r="NM452" i="4"/>
  <c r="NM446" i="4"/>
  <c r="NM441" i="4"/>
  <c r="MU447" i="4"/>
  <c r="LY445" i="4"/>
  <c r="Y445" i="4"/>
  <c r="DX444" i="4"/>
  <c r="KQ446" i="4"/>
  <c r="KQ443" i="4"/>
  <c r="NR441" i="4"/>
  <c r="NR444" i="4"/>
  <c r="NR442" i="4"/>
  <c r="JN446" i="4"/>
  <c r="JN444" i="4"/>
  <c r="JN443" i="4"/>
  <c r="JN442" i="4"/>
  <c r="DZ446" i="4"/>
  <c r="DZ444" i="4"/>
  <c r="DZ443" i="4"/>
  <c r="V442" i="4"/>
  <c r="ND437" i="4"/>
  <c r="ND435" i="4"/>
  <c r="ND434" i="4"/>
  <c r="ND431" i="4"/>
  <c r="ND432" i="4"/>
  <c r="JR411" i="4"/>
  <c r="LR426" i="4"/>
  <c r="GU457" i="4"/>
  <c r="GU451" i="4"/>
  <c r="GU447" i="4"/>
  <c r="GU445" i="4"/>
  <c r="ET451" i="4"/>
  <c r="AM453" i="4"/>
  <c r="E426" i="4"/>
  <c r="LE447" i="4"/>
  <c r="AC447" i="4"/>
  <c r="FH424" i="4"/>
  <c r="FH423" i="4"/>
  <c r="BB457" i="4"/>
  <c r="JU451" i="4"/>
  <c r="JU456" i="4"/>
  <c r="JU454" i="4"/>
  <c r="JU455" i="4"/>
  <c r="FA445" i="4"/>
  <c r="FA441" i="4"/>
  <c r="NZ423" i="4"/>
  <c r="NZ424" i="4"/>
  <c r="NZ421" i="4"/>
  <c r="NZ425" i="4"/>
  <c r="NZ426" i="4"/>
  <c r="NZ427" i="4"/>
  <c r="GD424" i="4"/>
  <c r="GD427" i="4"/>
  <c r="GD425" i="4"/>
  <c r="GD426" i="4"/>
  <c r="NA422" i="4"/>
  <c r="AM456" i="4"/>
  <c r="AE457" i="4"/>
  <c r="AE455" i="4"/>
  <c r="AE451" i="4"/>
  <c r="AE453" i="4"/>
  <c r="AE446" i="4"/>
  <c r="JC446" i="4"/>
  <c r="NI444" i="4"/>
  <c r="AW444" i="4"/>
  <c r="NP422" i="4"/>
  <c r="FQ457" i="4"/>
  <c r="FQ451" i="4"/>
  <c r="CO446" i="4"/>
  <c r="KT421" i="4"/>
  <c r="KT425" i="4"/>
  <c r="KT426" i="4"/>
  <c r="BZ423" i="4"/>
  <c r="BZ426" i="4"/>
  <c r="BZ425" i="4"/>
  <c r="KH456" i="4"/>
  <c r="KH457" i="4"/>
  <c r="KH452" i="4"/>
  <c r="KH446" i="4"/>
  <c r="GP456" i="4"/>
  <c r="GP453" i="4"/>
  <c r="MX446" i="4"/>
  <c r="MX441" i="4"/>
  <c r="MX444" i="4"/>
  <c r="JF441" i="4"/>
  <c r="JF444" i="4"/>
  <c r="JF443" i="4"/>
  <c r="AR455" i="4"/>
  <c r="HB427" i="4"/>
  <c r="HB425" i="4"/>
  <c r="HB426" i="4"/>
  <c r="JA454" i="4"/>
  <c r="JA456" i="4"/>
  <c r="JA444" i="4"/>
  <c r="JA441" i="4"/>
  <c r="JA443" i="4"/>
  <c r="BS451" i="4"/>
  <c r="T446" i="4"/>
  <c r="NM422" i="4"/>
  <c r="MH456" i="4"/>
  <c r="LG446" i="4"/>
  <c r="MX445" i="4"/>
  <c r="FZ445" i="4"/>
  <c r="MT457" i="4"/>
  <c r="MT454" i="4"/>
  <c r="MT451" i="4"/>
  <c r="ME435" i="4"/>
  <c r="ME434" i="4"/>
  <c r="ME436" i="4"/>
  <c r="NJ435" i="4"/>
  <c r="NJ433" i="4"/>
  <c r="NJ434" i="4"/>
  <c r="NJ432" i="4"/>
  <c r="IH435" i="4"/>
  <c r="IH433" i="4"/>
  <c r="JV423" i="4"/>
  <c r="R423" i="4"/>
  <c r="JF447" i="4"/>
  <c r="LY442" i="4"/>
  <c r="FE442" i="4"/>
  <c r="LH446" i="4"/>
  <c r="E443" i="4"/>
  <c r="DI437" i="4"/>
  <c r="DI436" i="4"/>
  <c r="DI431" i="4"/>
  <c r="JP433" i="4"/>
  <c r="JP436" i="4"/>
  <c r="JP435" i="4"/>
  <c r="EZ433" i="4"/>
  <c r="EZ432" i="4"/>
  <c r="EZ435" i="4"/>
  <c r="EZ437" i="4"/>
  <c r="IY431" i="4"/>
  <c r="GD421" i="4"/>
  <c r="MH453" i="4"/>
  <c r="MT447" i="4"/>
  <c r="GH447" i="4"/>
  <c r="HA446" i="4"/>
  <c r="FS441" i="4"/>
  <c r="CM444" i="4"/>
  <c r="ML443" i="4"/>
  <c r="DR443" i="4"/>
  <c r="JA442" i="4"/>
  <c r="EK442" i="4"/>
  <c r="JT441" i="4"/>
  <c r="G437" i="4"/>
  <c r="G436" i="4"/>
  <c r="G434" i="4"/>
  <c r="G435" i="4"/>
  <c r="EH423" i="4"/>
  <c r="LR444" i="4"/>
  <c r="EH444" i="4"/>
  <c r="LY443" i="4"/>
  <c r="EC443" i="4"/>
  <c r="ND444" i="4"/>
  <c r="FT442" i="4"/>
  <c r="DG441" i="4"/>
  <c r="JC456" i="4"/>
  <c r="KH455" i="4"/>
  <c r="BB455" i="4"/>
  <c r="JE454" i="4"/>
  <c r="KV453" i="4"/>
  <c r="II443" i="4"/>
  <c r="II452" i="4"/>
  <c r="II446" i="4"/>
  <c r="II455" i="4"/>
  <c r="LV451" i="4"/>
  <c r="EL451" i="4"/>
  <c r="FQ455" i="4"/>
  <c r="FB455" i="4"/>
  <c r="FB451" i="4"/>
  <c r="EK451" i="4"/>
  <c r="DO443" i="4"/>
  <c r="NB442" i="4"/>
  <c r="HZ443" i="4"/>
  <c r="HZ445" i="4"/>
  <c r="HZ441" i="4"/>
  <c r="HZ447" i="4"/>
  <c r="HZ442" i="4"/>
  <c r="DJ442" i="4"/>
  <c r="F442" i="4"/>
  <c r="DE441" i="4"/>
  <c r="OB421" i="4"/>
  <c r="OB423" i="4"/>
  <c r="OB424" i="4"/>
  <c r="MG456" i="4"/>
  <c r="CJ455" i="4"/>
  <c r="JO457" i="4"/>
  <c r="JO456" i="4"/>
  <c r="JO451" i="4"/>
  <c r="CQ451" i="4"/>
  <c r="CQ453" i="4"/>
  <c r="CQ447" i="4"/>
  <c r="CQ445" i="4"/>
  <c r="CQ454" i="4"/>
  <c r="JV453" i="4"/>
  <c r="AP453" i="4"/>
  <c r="HI451" i="4"/>
  <c r="HI453" i="4"/>
  <c r="GF451" i="4"/>
  <c r="AJ423" i="4"/>
  <c r="GF456" i="4"/>
  <c r="LW447" i="4"/>
  <c r="HN446" i="4"/>
  <c r="LM445" i="4"/>
  <c r="M445" i="4"/>
  <c r="DL444" i="4"/>
  <c r="MP433" i="4"/>
  <c r="MP437" i="4"/>
  <c r="MP432" i="4"/>
  <c r="MP431" i="4"/>
  <c r="MP436" i="4"/>
  <c r="MP434" i="4"/>
  <c r="JT443" i="4"/>
  <c r="FS414" i="4"/>
  <c r="FS417" i="4"/>
  <c r="FS411" i="4"/>
  <c r="FS416" i="4"/>
  <c r="FS412" i="4"/>
  <c r="LZ423" i="4"/>
  <c r="LZ426" i="4"/>
  <c r="LZ425" i="4"/>
  <c r="LZ422" i="4"/>
  <c r="LZ424" i="4"/>
  <c r="LZ427" i="4"/>
  <c r="R426" i="4"/>
  <c r="GH457" i="4"/>
  <c r="GH442" i="4"/>
  <c r="KU456" i="4"/>
  <c r="NY444" i="4"/>
  <c r="KU442" i="4"/>
  <c r="FG442" i="4"/>
  <c r="AD456" i="4"/>
  <c r="FS447" i="4"/>
  <c r="CO445" i="4"/>
  <c r="GN444" i="4"/>
  <c r="CM454" i="4"/>
  <c r="HN447" i="4"/>
  <c r="KO446" i="4"/>
  <c r="FA446" i="4"/>
  <c r="M446" i="4"/>
  <c r="DL445" i="4"/>
  <c r="EL443" i="4"/>
  <c r="CV435" i="4"/>
  <c r="KK457" i="4"/>
  <c r="LD456" i="4"/>
  <c r="NN454" i="4"/>
  <c r="HZ454" i="4"/>
  <c r="LE442" i="4"/>
  <c r="LE441" i="4"/>
  <c r="FE447" i="4"/>
  <c r="Q447" i="4"/>
  <c r="JD446" i="4"/>
  <c r="DP446" i="4"/>
  <c r="NJ431" i="4"/>
  <c r="ES421" i="4"/>
  <c r="ES425" i="4"/>
  <c r="ES427" i="4"/>
  <c r="FA442" i="4"/>
  <c r="NZ422" i="4"/>
  <c r="GD422" i="4"/>
  <c r="JC451" i="4"/>
  <c r="DP442" i="4"/>
  <c r="KG422" i="4"/>
  <c r="S456" i="4"/>
  <c r="S452" i="4"/>
  <c r="S443" i="4"/>
  <c r="S446" i="4"/>
  <c r="S451" i="4"/>
  <c r="S447" i="4"/>
  <c r="D447" i="4"/>
  <c r="KH445" i="4"/>
  <c r="MK444" i="4"/>
  <c r="GT441" i="4"/>
  <c r="LB436" i="4"/>
  <c r="HX434" i="4"/>
  <c r="LR424" i="4"/>
  <c r="R424" i="4"/>
  <c r="DA452" i="4"/>
  <c r="DA455" i="4"/>
  <c r="DA454" i="4"/>
  <c r="KG454" i="4"/>
  <c r="KG456" i="4"/>
  <c r="KG457" i="4"/>
  <c r="KG452" i="4"/>
  <c r="KG441" i="4"/>
  <c r="IG442" i="4"/>
  <c r="KT422" i="4"/>
  <c r="BZ422" i="4"/>
  <c r="LL442" i="4"/>
  <c r="LX421" i="4"/>
  <c r="IS442" i="4"/>
  <c r="JV452" i="4"/>
  <c r="GD452" i="4"/>
  <c r="GD453" i="4"/>
  <c r="CL456" i="4"/>
  <c r="CL455" i="4"/>
  <c r="JS447" i="4"/>
  <c r="EZ444" i="4"/>
  <c r="MX442" i="4"/>
  <c r="JF442" i="4"/>
  <c r="FB442" i="4"/>
  <c r="FB444" i="4"/>
  <c r="FB443" i="4"/>
  <c r="BJ446" i="4"/>
  <c r="BJ442" i="4"/>
  <c r="BJ444" i="4"/>
  <c r="CF431" i="4"/>
  <c r="KV427" i="4"/>
  <c r="T427" i="4"/>
  <c r="R457" i="4"/>
  <c r="T455" i="4"/>
  <c r="KP447" i="4"/>
  <c r="MK442" i="4"/>
  <c r="AK442" i="4"/>
  <c r="AK441" i="4"/>
  <c r="P432" i="4"/>
  <c r="HB422" i="4"/>
  <c r="NY457" i="4"/>
  <c r="FE443" i="4"/>
  <c r="HY422" i="4"/>
  <c r="LV456" i="4"/>
  <c r="IF447" i="4"/>
  <c r="KU446" i="4"/>
  <c r="DW446" i="4"/>
  <c r="FB445" i="4"/>
  <c r="CQ457" i="4"/>
  <c r="GG441" i="4"/>
  <c r="AO435" i="4"/>
  <c r="LS432" i="4"/>
  <c r="LS434" i="4"/>
  <c r="LS436" i="4"/>
  <c r="LS433" i="4"/>
  <c r="LS435" i="4"/>
  <c r="MX435" i="4"/>
  <c r="MX433" i="4"/>
  <c r="IH432" i="4"/>
  <c r="DF432" i="4"/>
  <c r="DO424" i="4"/>
  <c r="F423" i="4"/>
  <c r="CG422" i="4"/>
  <c r="T421" i="4"/>
  <c r="HJ447" i="4"/>
  <c r="GK442" i="4"/>
  <c r="OB426" i="4"/>
  <c r="FT426" i="4"/>
  <c r="EZ422" i="4"/>
  <c r="LM447" i="4"/>
  <c r="IK436" i="4"/>
  <c r="IK431" i="4"/>
  <c r="DI433" i="4"/>
  <c r="NH433" i="4"/>
  <c r="NH435" i="4"/>
  <c r="ET421" i="4"/>
  <c r="KI455" i="4"/>
  <c r="HI456" i="4"/>
  <c r="MH447" i="4"/>
  <c r="FV447" i="4"/>
  <c r="AC446" i="4"/>
  <c r="JD445" i="4"/>
  <c r="MQ447" i="4"/>
  <c r="IY444" i="4"/>
  <c r="FS444" i="4"/>
  <c r="CM447" i="4"/>
  <c r="CM443" i="4"/>
  <c r="CM441" i="4"/>
  <c r="LZ443" i="4"/>
  <c r="DF443" i="4"/>
  <c r="MG442" i="4"/>
  <c r="IO446" i="4"/>
  <c r="IO447" i="4"/>
  <c r="IO444" i="4"/>
  <c r="DY443" i="4"/>
  <c r="DY446" i="4"/>
  <c r="DY444" i="4"/>
  <c r="CJ441" i="4"/>
  <c r="IT436" i="4"/>
  <c r="IT435" i="4"/>
  <c r="IT433" i="4"/>
  <c r="IT431" i="4"/>
  <c r="IT432" i="4"/>
  <c r="MW422" i="4"/>
  <c r="GI451" i="4"/>
  <c r="MG447" i="4"/>
  <c r="LF444" i="4"/>
  <c r="DV444" i="4"/>
  <c r="LM443" i="4"/>
  <c r="ND442" i="4"/>
  <c r="FH447" i="4"/>
  <c r="FH442" i="4"/>
  <c r="BD442" i="4"/>
  <c r="JV455" i="4"/>
  <c r="AP455" i="4"/>
  <c r="CN453" i="4"/>
  <c r="DB445" i="4"/>
  <c r="DG457" i="4"/>
  <c r="FB452" i="4"/>
  <c r="BV446" i="4"/>
  <c r="CQ443" i="4"/>
  <c r="MP446" i="4"/>
  <c r="HN441" i="4"/>
  <c r="HN444" i="4"/>
  <c r="CX447" i="4"/>
  <c r="CX441" i="4"/>
  <c r="NI441" i="4"/>
  <c r="CS441" i="4"/>
  <c r="KN437" i="4"/>
  <c r="JO454" i="4"/>
  <c r="NU451" i="4"/>
  <c r="NU453" i="4"/>
  <c r="NU456" i="4"/>
  <c r="NU452" i="4"/>
  <c r="KC455" i="4"/>
  <c r="KC457" i="4"/>
  <c r="HI452" i="4"/>
  <c r="FT451" i="4"/>
  <c r="JE457" i="4"/>
  <c r="BU457" i="4"/>
  <c r="FT456" i="4"/>
  <c r="AM455" i="4"/>
  <c r="NA451" i="4"/>
  <c r="NA456" i="4"/>
  <c r="NA457" i="4"/>
  <c r="NA442" i="4"/>
  <c r="NA453" i="4"/>
  <c r="NA455" i="4"/>
  <c r="GO456" i="4"/>
  <c r="GO454" i="4"/>
  <c r="GO445" i="4"/>
  <c r="GO442" i="4"/>
  <c r="GO446" i="4"/>
  <c r="GO441" i="4"/>
  <c r="GO453" i="4"/>
  <c r="LK447" i="4"/>
  <c r="GP446" i="4"/>
  <c r="KC445" i="4"/>
  <c r="NP444" i="4"/>
  <c r="CZ444" i="4"/>
  <c r="JS445" i="4"/>
  <c r="NF442" i="4"/>
  <c r="NA441" i="4"/>
  <c r="MW421" i="4"/>
  <c r="F445" i="4"/>
  <c r="LV421" i="4"/>
  <c r="LV426" i="4"/>
  <c r="LV422" i="4"/>
  <c r="FU455" i="4"/>
  <c r="FU454" i="4"/>
  <c r="FU451" i="4"/>
  <c r="FU456" i="4"/>
  <c r="DW447" i="4"/>
  <c r="GY444" i="4"/>
  <c r="LB437" i="4"/>
  <c r="NL435" i="4"/>
  <c r="HX435" i="4"/>
  <c r="CJ435" i="4"/>
  <c r="JC455" i="4"/>
  <c r="LT455" i="4"/>
  <c r="LT453" i="4"/>
  <c r="JI442" i="4"/>
  <c r="JI441" i="4"/>
  <c r="E447" i="4"/>
  <c r="BO445" i="4"/>
  <c r="HJ444" i="4"/>
  <c r="CN425" i="4"/>
  <c r="CN427" i="4"/>
  <c r="CN423" i="4"/>
  <c r="CN424" i="4"/>
  <c r="FE456" i="4"/>
  <c r="FE452" i="4"/>
  <c r="FE453" i="4"/>
  <c r="FE441" i="4"/>
  <c r="DQ445" i="4"/>
  <c r="DQ447" i="4"/>
  <c r="DQ444" i="4"/>
  <c r="MP427" i="4"/>
  <c r="MP424" i="4"/>
  <c r="MP425" i="4"/>
  <c r="MP426" i="4"/>
  <c r="FF427" i="4"/>
  <c r="FF421" i="4"/>
  <c r="FF423" i="4"/>
  <c r="FF426" i="4"/>
  <c r="FF425" i="4"/>
  <c r="FA426" i="4"/>
  <c r="G457" i="4"/>
  <c r="G455" i="4"/>
  <c r="G456" i="4"/>
  <c r="G452" i="4"/>
  <c r="G453" i="4"/>
  <c r="G451" i="4"/>
  <c r="LM444" i="4"/>
  <c r="KT424" i="4"/>
  <c r="KV422" i="4"/>
  <c r="FQ452" i="4"/>
  <c r="CK445" i="4"/>
  <c r="CK441" i="4"/>
  <c r="LF443" i="4"/>
  <c r="HI444" i="4"/>
  <c r="HI445" i="4"/>
  <c r="AF441" i="4"/>
  <c r="JJ426" i="4"/>
  <c r="JJ425" i="4"/>
  <c r="AP424" i="4"/>
  <c r="AP421" i="4"/>
  <c r="AP426" i="4"/>
  <c r="AP425" i="4"/>
  <c r="LD452" i="4"/>
  <c r="NN457" i="4"/>
  <c r="NN452" i="4"/>
  <c r="NN455" i="4"/>
  <c r="FR457" i="4"/>
  <c r="FR453" i="4"/>
  <c r="FR446" i="4"/>
  <c r="FR442" i="4"/>
  <c r="FR441" i="4"/>
  <c r="BZ453" i="4"/>
  <c r="BZ442" i="4"/>
  <c r="BZ457" i="4"/>
  <c r="LC446" i="4"/>
  <c r="LC442" i="4"/>
  <c r="LC443" i="4"/>
  <c r="LC441" i="4"/>
  <c r="MT446" i="4"/>
  <c r="BY445" i="4"/>
  <c r="ML442" i="4"/>
  <c r="ML444" i="4"/>
  <c r="ML446" i="4"/>
  <c r="IT444" i="4"/>
  <c r="IT446" i="4"/>
  <c r="IT445" i="4"/>
  <c r="IT443" i="4"/>
  <c r="EP446" i="4"/>
  <c r="EP447" i="4"/>
  <c r="EP442" i="4"/>
  <c r="EP441" i="4"/>
  <c r="EP444" i="4"/>
  <c r="AX441" i="4"/>
  <c r="AX442" i="4"/>
  <c r="AX444" i="4"/>
  <c r="AX445" i="4"/>
  <c r="FU441" i="4"/>
  <c r="LR437" i="4"/>
  <c r="GL447" i="4"/>
  <c r="LA444" i="4"/>
  <c r="LA447" i="4"/>
  <c r="LA445" i="4"/>
  <c r="LA443" i="4"/>
  <c r="LH441" i="4"/>
  <c r="FR427" i="4"/>
  <c r="FR421" i="4"/>
  <c r="FR426" i="4"/>
  <c r="FR425" i="4"/>
  <c r="LC445" i="4"/>
  <c r="E422" i="4"/>
  <c r="DP421" i="4"/>
  <c r="KI446" i="4"/>
  <c r="EP445" i="4"/>
  <c r="GE435" i="4"/>
  <c r="GE434" i="4"/>
  <c r="GE432" i="4"/>
  <c r="GE436" i="4"/>
  <c r="HV434" i="4"/>
  <c r="HV435" i="4"/>
  <c r="HV433" i="4"/>
  <c r="CT433" i="4"/>
  <c r="CT435" i="4"/>
  <c r="LY426" i="4"/>
  <c r="LY427" i="4"/>
  <c r="LY425" i="4"/>
  <c r="LY422" i="4"/>
  <c r="LY424" i="4"/>
  <c r="HZ423" i="4"/>
  <c r="HI423" i="4"/>
  <c r="HI421" i="4"/>
  <c r="HI424" i="4"/>
  <c r="HI425" i="4"/>
  <c r="BU422" i="4"/>
  <c r="BU421" i="4"/>
  <c r="BU424" i="4"/>
  <c r="BU425" i="4"/>
  <c r="FZ447" i="4"/>
  <c r="DE442" i="4"/>
  <c r="FA427" i="4"/>
  <c r="FH426" i="4"/>
  <c r="HM423" i="4"/>
  <c r="JD425" i="4"/>
  <c r="JD427" i="4"/>
  <c r="JD426" i="4"/>
  <c r="JD424" i="4"/>
  <c r="EN427" i="4"/>
  <c r="EN425" i="4"/>
  <c r="EN422" i="4"/>
  <c r="EN426" i="4"/>
  <c r="EN424" i="4"/>
  <c r="ND455" i="4"/>
  <c r="ND456" i="4"/>
  <c r="ND451" i="4"/>
  <c r="JE447" i="4"/>
  <c r="LE443" i="4"/>
  <c r="AQ441" i="4"/>
  <c r="CW437" i="4"/>
  <c r="CW436" i="4"/>
  <c r="CW431" i="4"/>
  <c r="L433" i="4"/>
  <c r="L437" i="4"/>
  <c r="L435" i="4"/>
  <c r="L432" i="4"/>
  <c r="IA431" i="4"/>
  <c r="NN421" i="4"/>
  <c r="EH421" i="4"/>
  <c r="JW455" i="4"/>
  <c r="JW451" i="4"/>
  <c r="DT457" i="4"/>
  <c r="LV447" i="4"/>
  <c r="FE446" i="4"/>
  <c r="Q446" i="4"/>
  <c r="BO444" i="4"/>
  <c r="LB443" i="4"/>
  <c r="CH443" i="4"/>
  <c r="EK447" i="4"/>
  <c r="KM445" i="4"/>
  <c r="KH444" i="4"/>
  <c r="DJ444" i="4"/>
  <c r="KO443" i="4"/>
  <c r="CS443" i="4"/>
  <c r="MR442" i="4"/>
  <c r="IZ442" i="4"/>
  <c r="EV443" i="4"/>
  <c r="EV441" i="4"/>
  <c r="EV442" i="4"/>
  <c r="EV444" i="4"/>
  <c r="JS441" i="4"/>
  <c r="AP442" i="4"/>
  <c r="BS456" i="4"/>
  <c r="IX455" i="4"/>
  <c r="AD455" i="4"/>
  <c r="GR455" i="4"/>
  <c r="GR456" i="4"/>
  <c r="LC451" i="4"/>
  <c r="LC452" i="4"/>
  <c r="DB451" i="4"/>
  <c r="IB447" i="4"/>
  <c r="EL456" i="4"/>
  <c r="ML455" i="4"/>
  <c r="ML451" i="4"/>
  <c r="IH451" i="4"/>
  <c r="IH455" i="4"/>
  <c r="IH456" i="4"/>
  <c r="IH457" i="4"/>
  <c r="ED454" i="4"/>
  <c r="ED452" i="4"/>
  <c r="DA451" i="4"/>
  <c r="AX446" i="4"/>
  <c r="MD442" i="4"/>
  <c r="HN442" i="4"/>
  <c r="CX442" i="4"/>
  <c r="LA441" i="4"/>
  <c r="CG441" i="4"/>
  <c r="KB437" i="4"/>
  <c r="KK456" i="4"/>
  <c r="D455" i="4"/>
  <c r="JC454" i="4"/>
  <c r="IX453" i="4"/>
  <c r="GW455" i="4"/>
  <c r="GW454" i="4"/>
  <c r="GW457" i="4"/>
  <c r="FH451" i="4"/>
  <c r="FH456" i="4"/>
  <c r="AA455" i="4"/>
  <c r="DB454" i="4"/>
  <c r="EH446" i="4"/>
  <c r="HU445" i="4"/>
  <c r="KV444" i="4"/>
  <c r="JS443" i="4"/>
  <c r="HR444" i="4"/>
  <c r="HR446" i="4"/>
  <c r="HR443" i="4"/>
  <c r="HR442" i="4"/>
  <c r="DN445" i="4"/>
  <c r="DN443" i="4"/>
  <c r="DN447" i="4"/>
  <c r="E445" i="4"/>
  <c r="JO442" i="4"/>
  <c r="NB427" i="4"/>
  <c r="ME426" i="4"/>
  <c r="ME424" i="4"/>
  <c r="ME422" i="4"/>
  <c r="ME425" i="4"/>
  <c r="ME427" i="4"/>
  <c r="ME423" i="4"/>
  <c r="IL425" i="4"/>
  <c r="MF426" i="4"/>
  <c r="MF425" i="4"/>
  <c r="MF422" i="4"/>
  <c r="MF427" i="4"/>
  <c r="MF424" i="4"/>
  <c r="MF423" i="4"/>
  <c r="BG457" i="4"/>
  <c r="BG442" i="4"/>
  <c r="BG454" i="4"/>
  <c r="BG445" i="4"/>
  <c r="IX451" i="4"/>
  <c r="GF454" i="4"/>
  <c r="HE445" i="4"/>
  <c r="BO454" i="4"/>
  <c r="EC446" i="4"/>
  <c r="CN445" i="4"/>
  <c r="MP454" i="4"/>
  <c r="FQ446" i="4"/>
  <c r="FQ441" i="4"/>
  <c r="JU447" i="4"/>
  <c r="BY421" i="4"/>
  <c r="BY427" i="4"/>
  <c r="BY423" i="4"/>
  <c r="BY425" i="4"/>
  <c r="KK453" i="4"/>
  <c r="LS441" i="4"/>
  <c r="CM455" i="4"/>
  <c r="CM456" i="4"/>
  <c r="CM451" i="4"/>
  <c r="DB455" i="4"/>
  <c r="LE454" i="4"/>
  <c r="FS455" i="4"/>
  <c r="FS451" i="4"/>
  <c r="DT447" i="4"/>
  <c r="HN445" i="4"/>
  <c r="AF443" i="4"/>
  <c r="EG456" i="4"/>
  <c r="EG451" i="4"/>
  <c r="EG452" i="4"/>
  <c r="EG455" i="4"/>
  <c r="EG453" i="4"/>
  <c r="FP451" i="4"/>
  <c r="FP455" i="4"/>
  <c r="FP457" i="4"/>
  <c r="FG455" i="4"/>
  <c r="MK447" i="4"/>
  <c r="GT444" i="4"/>
  <c r="JV427" i="4"/>
  <c r="DT454" i="4"/>
  <c r="HG457" i="4"/>
  <c r="HG453" i="4"/>
  <c r="HG442" i="4"/>
  <c r="HG443" i="4"/>
  <c r="HG454" i="4"/>
  <c r="NB456" i="4"/>
  <c r="NB457" i="4"/>
  <c r="NB441" i="4"/>
  <c r="NB446" i="4"/>
  <c r="NB453" i="4"/>
  <c r="NB444" i="4"/>
  <c r="JJ441" i="4"/>
  <c r="JJ455" i="4"/>
  <c r="JJ446" i="4"/>
  <c r="FO445" i="4"/>
  <c r="FO446" i="4"/>
  <c r="FO442" i="4"/>
  <c r="FO441" i="4"/>
  <c r="AC445" i="4"/>
  <c r="DP444" i="4"/>
  <c r="FG443" i="4"/>
  <c r="LZ441" i="4"/>
  <c r="LZ444" i="4"/>
  <c r="LZ446" i="4"/>
  <c r="LZ447" i="4"/>
  <c r="IH441" i="4"/>
  <c r="IH442" i="4"/>
  <c r="IH444" i="4"/>
  <c r="IH447" i="4"/>
  <c r="ED441" i="4"/>
  <c r="ED442" i="4"/>
  <c r="ED443" i="4"/>
  <c r="AL441" i="4"/>
  <c r="AL442" i="4"/>
  <c r="ES454" i="4"/>
  <c r="ES456" i="4"/>
  <c r="ES457" i="4"/>
  <c r="ES452" i="4"/>
  <c r="ES441" i="4"/>
  <c r="ES453" i="4"/>
  <c r="ES442" i="4"/>
  <c r="ES445" i="4"/>
  <c r="JC444" i="4"/>
  <c r="LE457" i="4"/>
  <c r="KU455" i="4"/>
  <c r="X441" i="4"/>
  <c r="X447" i="4"/>
  <c r="CG426" i="4"/>
  <c r="LG457" i="4"/>
  <c r="MI453" i="4"/>
  <c r="HH447" i="4"/>
  <c r="ED445" i="4"/>
  <c r="HB456" i="4"/>
  <c r="BC437" i="4"/>
  <c r="BC432" i="4"/>
  <c r="BC431" i="4"/>
  <c r="BC434" i="4"/>
  <c r="BC436" i="4"/>
  <c r="KY425" i="4"/>
  <c r="KY421" i="4"/>
  <c r="KY426" i="4"/>
  <c r="KY423" i="4"/>
  <c r="KY427" i="4"/>
  <c r="HB423" i="4"/>
  <c r="BI423" i="4"/>
  <c r="BI421" i="4"/>
  <c r="BI425" i="4"/>
  <c r="BI422" i="4"/>
  <c r="BI424" i="4"/>
  <c r="BI426" i="4"/>
  <c r="ED447" i="4"/>
  <c r="EC427" i="4"/>
  <c r="EB425" i="4"/>
  <c r="EB424" i="4"/>
  <c r="EB426" i="4"/>
  <c r="EB427" i="4"/>
  <c r="IG447" i="4"/>
  <c r="HY443" i="4"/>
  <c r="MO434" i="4"/>
  <c r="MO437" i="4"/>
  <c r="MO436" i="4"/>
  <c r="MO431" i="4"/>
  <c r="MO432" i="4"/>
  <c r="MO433" i="4"/>
  <c r="MV433" i="4"/>
  <c r="MV435" i="4"/>
  <c r="MV437" i="4"/>
  <c r="MV432" i="4"/>
  <c r="MV434" i="4"/>
  <c r="EB433" i="4"/>
  <c r="EB435" i="4"/>
  <c r="EB432" i="4"/>
  <c r="EB436" i="4"/>
  <c r="EB437" i="4"/>
  <c r="G431" i="4"/>
  <c r="JO425" i="4"/>
  <c r="JO426" i="4"/>
  <c r="JO423" i="4"/>
  <c r="JO427" i="4"/>
  <c r="JO421" i="4"/>
  <c r="EA422" i="4"/>
  <c r="EA421" i="4"/>
  <c r="EA427" i="4"/>
  <c r="NB421" i="4"/>
  <c r="DJ421" i="4"/>
  <c r="MM456" i="4"/>
  <c r="MO456" i="4"/>
  <c r="MO452" i="4"/>
  <c r="MO453" i="4"/>
  <c r="MO446" i="4"/>
  <c r="MO441" i="4"/>
  <c r="ES446" i="4"/>
  <c r="E446" i="4"/>
  <c r="ME441" i="4"/>
  <c r="ME446" i="4"/>
  <c r="FG447" i="4"/>
  <c r="FG446" i="4"/>
  <c r="KD443" i="4"/>
  <c r="BV443" i="4"/>
  <c r="LI443" i="4"/>
  <c r="LI446" i="4"/>
  <c r="LI444" i="4"/>
  <c r="FZ431" i="4"/>
  <c r="FZ434" i="4"/>
  <c r="FZ435" i="4"/>
  <c r="FZ433" i="4"/>
  <c r="FZ436" i="4"/>
  <c r="LZ456" i="4"/>
  <c r="LZ455" i="4"/>
  <c r="LZ454" i="4"/>
  <c r="FU453" i="4"/>
  <c r="LI447" i="4"/>
  <c r="JT446" i="4"/>
  <c r="CJ446" i="4"/>
  <c r="JV444" i="4"/>
  <c r="CL444" i="4"/>
  <c r="JQ443" i="4"/>
  <c r="CG443" i="4"/>
  <c r="MF446" i="4"/>
  <c r="MF441" i="4"/>
  <c r="MF444" i="4"/>
  <c r="MF443" i="4"/>
  <c r="IN447" i="4"/>
  <c r="IN442" i="4"/>
  <c r="IN446" i="4"/>
  <c r="AR442" i="4"/>
  <c r="JG441" i="4"/>
  <c r="BG456" i="4"/>
  <c r="HN455" i="4"/>
  <c r="R455" i="4"/>
  <c r="HI454" i="4"/>
  <c r="BP451" i="4"/>
  <c r="BP456" i="4"/>
  <c r="EV447" i="4"/>
  <c r="NJ441" i="4"/>
  <c r="LR421" i="4"/>
  <c r="LE455" i="4"/>
  <c r="HV454" i="4"/>
  <c r="HV452" i="4"/>
  <c r="HV457" i="4"/>
  <c r="DR455" i="4"/>
  <c r="DR452" i="4"/>
  <c r="DR457" i="4"/>
  <c r="ET443" i="4"/>
  <c r="ET445" i="4"/>
  <c r="ET441" i="4"/>
  <c r="ET447" i="4"/>
  <c r="ET446" i="4"/>
  <c r="ET442" i="4"/>
  <c r="JC443" i="4"/>
  <c r="BG443" i="4"/>
  <c r="LR443" i="4"/>
  <c r="LR447" i="4"/>
  <c r="LR445" i="4"/>
  <c r="LR441" i="4"/>
  <c r="LR446" i="4"/>
  <c r="LR442" i="4"/>
  <c r="HB442" i="4"/>
  <c r="CL445" i="4"/>
  <c r="KO441" i="4"/>
  <c r="BI441" i="4"/>
  <c r="JP437" i="4"/>
  <c r="NS457" i="4"/>
  <c r="NS451" i="4"/>
  <c r="NS453" i="4"/>
  <c r="NS447" i="4"/>
  <c r="NS442" i="4"/>
  <c r="EY451" i="4"/>
  <c r="EY453" i="4"/>
  <c r="EY442" i="4"/>
  <c r="EY454" i="4"/>
  <c r="IL453" i="4"/>
  <c r="NI457" i="4"/>
  <c r="NI454" i="4"/>
  <c r="O455" i="4"/>
  <c r="IP453" i="4"/>
  <c r="IP442" i="4"/>
  <c r="IP451" i="4"/>
  <c r="IP454" i="4"/>
  <c r="FQ453" i="4"/>
  <c r="KM447" i="4"/>
  <c r="W447" i="4"/>
  <c r="DJ446" i="4"/>
  <c r="GW445" i="4"/>
  <c r="T444" i="4"/>
  <c r="JG443" i="4"/>
  <c r="DG443" i="4"/>
  <c r="MT441" i="4"/>
  <c r="MT443" i="4"/>
  <c r="MT445" i="4"/>
  <c r="HF442" i="4"/>
  <c r="JC442" i="4"/>
  <c r="IJ431" i="4"/>
  <c r="IJ433" i="4"/>
  <c r="IJ436" i="4"/>
  <c r="JV413" i="4"/>
  <c r="JV417" i="4"/>
  <c r="JV415" i="4"/>
  <c r="JV416" i="4"/>
  <c r="JV411" i="4"/>
  <c r="JV414" i="4"/>
  <c r="JV412" i="4"/>
  <c r="GF415" i="4"/>
  <c r="GF413" i="4"/>
  <c r="GF416" i="4"/>
  <c r="GF417" i="4"/>
  <c r="GF412" i="4"/>
  <c r="GF414" i="4"/>
  <c r="F425" i="4"/>
  <c r="GA426" i="4"/>
  <c r="GA421" i="4"/>
  <c r="GA424" i="4"/>
  <c r="GA425" i="4"/>
  <c r="GA423" i="4"/>
  <c r="GA422" i="4"/>
  <c r="GA427" i="4"/>
  <c r="G441" i="4"/>
  <c r="G443" i="4"/>
  <c r="G447" i="4"/>
  <c r="MG446" i="4"/>
  <c r="MG441" i="4"/>
  <c r="MG443" i="4"/>
  <c r="EW441" i="4"/>
  <c r="EW443" i="4"/>
  <c r="KJ447" i="4"/>
  <c r="KJ443" i="4"/>
  <c r="KJ441" i="4"/>
  <c r="AR443" i="4"/>
  <c r="JL455" i="4"/>
  <c r="JL452" i="4"/>
  <c r="LA454" i="4"/>
  <c r="HD452" i="4"/>
  <c r="HD447" i="4"/>
  <c r="HD441" i="4"/>
  <c r="HM455" i="4"/>
  <c r="OA456" i="4"/>
  <c r="OA452" i="4"/>
  <c r="OA457" i="4"/>
  <c r="OA451" i="4"/>
  <c r="CA452" i="4"/>
  <c r="CA455" i="4"/>
  <c r="CA444" i="4"/>
  <c r="CA451" i="4"/>
  <c r="GL455" i="4"/>
  <c r="GL454" i="4"/>
  <c r="LA452" i="4"/>
  <c r="IG451" i="4"/>
  <c r="IG456" i="4"/>
  <c r="IG455" i="4"/>
  <c r="IG453" i="4"/>
  <c r="FA451" i="4"/>
  <c r="FA455" i="4"/>
  <c r="FA453" i="4"/>
  <c r="HD451" i="4"/>
  <c r="LQ451" i="4"/>
  <c r="LQ457" i="4"/>
  <c r="LQ456" i="4"/>
  <c r="LQ443" i="4"/>
  <c r="LQ452" i="4"/>
  <c r="HK443" i="4"/>
  <c r="EX441" i="4"/>
  <c r="EX445" i="4"/>
  <c r="EX443" i="4"/>
  <c r="EX444" i="4"/>
  <c r="BZ435" i="4"/>
  <c r="BZ432" i="4"/>
  <c r="BZ437" i="4"/>
  <c r="BZ433" i="4"/>
  <c r="BZ431" i="4"/>
  <c r="BZ436" i="4"/>
  <c r="KO432" i="4"/>
  <c r="KO434" i="4"/>
  <c r="KO435" i="4"/>
  <c r="EO434" i="4"/>
  <c r="EO431" i="4"/>
  <c r="EO436" i="4"/>
  <c r="EO432" i="4"/>
  <c r="EO435" i="4"/>
  <c r="AW432" i="4"/>
  <c r="AW431" i="4"/>
  <c r="AW435" i="4"/>
  <c r="KJ435" i="4"/>
  <c r="KJ434" i="4"/>
  <c r="EV435" i="4"/>
  <c r="EV434" i="4"/>
  <c r="CB431" i="4"/>
  <c r="CB434" i="4"/>
  <c r="MG444" i="4"/>
  <c r="MZ445" i="4"/>
  <c r="MZ446" i="4"/>
  <c r="MZ442" i="4"/>
  <c r="ER443" i="4"/>
  <c r="MU441" i="4"/>
  <c r="JO441" i="4"/>
  <c r="JO444" i="4"/>
  <c r="LD434" i="4"/>
  <c r="LD433" i="4"/>
  <c r="LD431" i="4"/>
  <c r="GD415" i="4"/>
  <c r="GD413" i="4"/>
  <c r="GD417" i="4"/>
  <c r="GD416" i="4"/>
  <c r="GD411" i="4"/>
  <c r="GD414" i="4"/>
  <c r="MK411" i="4"/>
  <c r="DJ414" i="4"/>
  <c r="FA414" i="4"/>
  <c r="FA415" i="4"/>
  <c r="FA417" i="4"/>
  <c r="ND411" i="4"/>
  <c r="ND414" i="4"/>
  <c r="GR415" i="4"/>
  <c r="GR412" i="4"/>
  <c r="DL412" i="4"/>
  <c r="AF412" i="4"/>
  <c r="LU421" i="4"/>
  <c r="LU422" i="4"/>
  <c r="FI422" i="4"/>
  <c r="FI423" i="4"/>
  <c r="FI421" i="4"/>
  <c r="OB417" i="4"/>
  <c r="BD417" i="4"/>
  <c r="IY415" i="4"/>
  <c r="IY414" i="4"/>
  <c r="IY416" i="4"/>
  <c r="IY411" i="4"/>
  <c r="MX425" i="4"/>
  <c r="MX422" i="4"/>
  <c r="CL441" i="4"/>
  <c r="IZ427" i="4"/>
  <c r="IZ422" i="4"/>
  <c r="IZ425" i="4"/>
  <c r="IZ424" i="4"/>
  <c r="DX422" i="4"/>
  <c r="DX427" i="4"/>
  <c r="DX423" i="4"/>
  <c r="DX424" i="4"/>
  <c r="CI421" i="4"/>
  <c r="CI423" i="4"/>
  <c r="O427" i="4"/>
  <c r="O423" i="4"/>
  <c r="JJ416" i="4"/>
  <c r="AA414" i="4"/>
  <c r="AA415" i="4"/>
  <c r="JB427" i="4"/>
  <c r="JB423" i="4"/>
  <c r="JB425" i="4"/>
  <c r="JB426" i="4"/>
  <c r="JB421" i="4"/>
  <c r="GR416" i="4"/>
  <c r="CI445" i="4"/>
  <c r="KL441" i="4"/>
  <c r="KL443" i="4"/>
  <c r="KL444" i="4"/>
  <c r="FF433" i="4"/>
  <c r="FF437" i="4"/>
  <c r="FF431" i="4"/>
  <c r="FF436" i="4"/>
  <c r="BN433" i="4"/>
  <c r="BN435" i="4"/>
  <c r="BN432" i="4"/>
  <c r="BN431" i="4"/>
  <c r="BN436" i="4"/>
  <c r="NI434" i="4"/>
  <c r="NI435" i="4"/>
  <c r="AK432" i="4"/>
  <c r="AK435" i="4"/>
  <c r="JX431" i="4"/>
  <c r="JX434" i="4"/>
  <c r="MI441" i="4"/>
  <c r="FP437" i="4"/>
  <c r="FP431" i="4"/>
  <c r="FP433" i="4"/>
  <c r="OA414" i="4"/>
  <c r="OA416" i="4"/>
  <c r="OA411" i="4"/>
  <c r="IG414" i="4"/>
  <c r="IG411" i="4"/>
  <c r="IG417" i="4"/>
  <c r="MF415" i="4"/>
  <c r="MF412" i="4"/>
  <c r="MF411" i="4"/>
  <c r="IZ413" i="4"/>
  <c r="IZ415" i="4"/>
  <c r="IZ411" i="4"/>
  <c r="IZ414" i="4"/>
  <c r="CZ411" i="4"/>
  <c r="CZ413" i="4"/>
  <c r="CZ414" i="4"/>
  <c r="CZ416" i="4"/>
  <c r="T415" i="4"/>
  <c r="T411" i="4"/>
  <c r="T416" i="4"/>
  <c r="DK424" i="4"/>
  <c r="DK426" i="4"/>
  <c r="DK422" i="4"/>
  <c r="ML425" i="4"/>
  <c r="ML423" i="4"/>
  <c r="GL423" i="4"/>
  <c r="GL427" i="4"/>
  <c r="GL425" i="4"/>
  <c r="NL421" i="4"/>
  <c r="NL424" i="4"/>
  <c r="NL426" i="4"/>
  <c r="KR426" i="4"/>
  <c r="KR423" i="4"/>
  <c r="KR424" i="4"/>
  <c r="KR421" i="4"/>
  <c r="HX423" i="4"/>
  <c r="HX426" i="4"/>
  <c r="HX421" i="4"/>
  <c r="HX424" i="4"/>
  <c r="FD421" i="4"/>
  <c r="FD424" i="4"/>
  <c r="FD426" i="4"/>
  <c r="AF417" i="4"/>
  <c r="KD423" i="4"/>
  <c r="KD425" i="4"/>
  <c r="KD422" i="4"/>
  <c r="KD426" i="4"/>
  <c r="DO447" i="4"/>
  <c r="DO442" i="4"/>
  <c r="NU423" i="4"/>
  <c r="NU421" i="4"/>
  <c r="NU425" i="4"/>
  <c r="IG421" i="4"/>
  <c r="IG423" i="4"/>
  <c r="IG424" i="4"/>
  <c r="IG425" i="4"/>
  <c r="EU422" i="4"/>
  <c r="EU423" i="4"/>
  <c r="FH414" i="4"/>
  <c r="II415" i="4"/>
  <c r="II416" i="4"/>
  <c r="BR417" i="4"/>
  <c r="BR414" i="4"/>
  <c r="ES417" i="4"/>
  <c r="ES412" i="4"/>
  <c r="ES416" i="4"/>
  <c r="ES411" i="4"/>
  <c r="ES413" i="4"/>
  <c r="FX456" i="4"/>
  <c r="FX441" i="4"/>
  <c r="FX442" i="4"/>
  <c r="FX452" i="4"/>
  <c r="MJ416" i="4"/>
  <c r="MJ414" i="4"/>
  <c r="MJ412" i="4"/>
  <c r="IF416" i="4"/>
  <c r="IF417" i="4"/>
  <c r="IF412" i="4"/>
  <c r="IF415" i="4"/>
  <c r="EB414" i="4"/>
  <c r="EB417" i="4"/>
  <c r="EB412" i="4"/>
  <c r="EB415" i="4"/>
  <c r="AV416" i="4"/>
  <c r="AV415" i="4"/>
  <c r="MD435" i="4"/>
  <c r="MD433" i="4"/>
  <c r="MD431" i="4"/>
  <c r="MD436" i="4"/>
  <c r="KC431" i="4"/>
  <c r="KC434" i="4"/>
  <c r="KC435" i="4"/>
  <c r="MR435" i="4"/>
  <c r="MR431" i="4"/>
  <c r="MR434" i="4"/>
  <c r="MR437" i="4"/>
  <c r="HD431" i="4"/>
  <c r="HD434" i="4"/>
  <c r="BP435" i="4"/>
  <c r="BP434" i="4"/>
  <c r="FU443" i="4"/>
  <c r="JT445" i="4"/>
  <c r="JC441" i="4"/>
  <c r="AB437" i="4"/>
  <c r="AB431" i="4"/>
  <c r="AB433" i="4"/>
  <c r="MP417" i="4"/>
  <c r="MP415" i="4"/>
  <c r="MP413" i="4"/>
  <c r="MP411" i="4"/>
  <c r="JJ415" i="4"/>
  <c r="JJ411" i="4"/>
  <c r="FF413" i="4"/>
  <c r="FF417" i="4"/>
  <c r="FF411" i="4"/>
  <c r="FF414" i="4"/>
  <c r="MK414" i="4"/>
  <c r="MK416" i="4"/>
  <c r="LT415" i="4"/>
  <c r="LT411" i="4"/>
  <c r="LT416" i="4"/>
  <c r="H415" i="4"/>
  <c r="H413" i="4"/>
  <c r="H411" i="4"/>
  <c r="H417" i="4"/>
  <c r="H416" i="4"/>
  <c r="NH423" i="4"/>
  <c r="NH427" i="4"/>
  <c r="KW422" i="4"/>
  <c r="KW425" i="4"/>
  <c r="KW423" i="4"/>
  <c r="KW421" i="4"/>
  <c r="EK425" i="4"/>
  <c r="EK422" i="4"/>
  <c r="EK421" i="4"/>
  <c r="EU415" i="4"/>
  <c r="EU412" i="4"/>
  <c r="EU414" i="4"/>
  <c r="KU421" i="4"/>
  <c r="KU423" i="4"/>
  <c r="DC444" i="4"/>
  <c r="DC441" i="4"/>
  <c r="LT427" i="4"/>
  <c r="LT424" i="4"/>
  <c r="LT423" i="4"/>
  <c r="FC424" i="4"/>
  <c r="FC421" i="4"/>
  <c r="FC425" i="4"/>
  <c r="FC427" i="4"/>
  <c r="FC422" i="4"/>
  <c r="IG415" i="4"/>
  <c r="EV414" i="4"/>
  <c r="HW414" i="4"/>
  <c r="HW417" i="4"/>
  <c r="HW415" i="4"/>
  <c r="HW411" i="4"/>
  <c r="AH425" i="4"/>
  <c r="AH422" i="4"/>
  <c r="AH421" i="4"/>
  <c r="DI456" i="4"/>
  <c r="DI451" i="4"/>
  <c r="DI454" i="4"/>
  <c r="NT457" i="4"/>
  <c r="NT451" i="4"/>
  <c r="NT453" i="4"/>
  <c r="NT442" i="4"/>
  <c r="NT456" i="4"/>
  <c r="NT444" i="4"/>
  <c r="NT452" i="4"/>
  <c r="FL456" i="4"/>
  <c r="FL452" i="4"/>
  <c r="CB416" i="4"/>
  <c r="JU415" i="4"/>
  <c r="JU417" i="4"/>
  <c r="JU411" i="4"/>
  <c r="JU413" i="4"/>
  <c r="JU416" i="4"/>
  <c r="LX416" i="4"/>
  <c r="LX413" i="4"/>
  <c r="LX412" i="4"/>
  <c r="DP416" i="4"/>
  <c r="DP414" i="4"/>
  <c r="DP411" i="4"/>
  <c r="DP417" i="4"/>
  <c r="DP412" i="4"/>
  <c r="DP415" i="4"/>
  <c r="AJ416" i="4"/>
  <c r="AJ411" i="4"/>
  <c r="AJ413" i="4"/>
  <c r="AJ415" i="4"/>
  <c r="AJ412" i="4"/>
  <c r="MD434" i="4"/>
  <c r="BB435" i="4"/>
  <c r="BB432" i="4"/>
  <c r="BB431" i="4"/>
  <c r="BB436" i="4"/>
  <c r="MW433" i="4"/>
  <c r="JQ436" i="4"/>
  <c r="JQ432" i="4"/>
  <c r="JQ434" i="4"/>
  <c r="JQ437" i="4"/>
  <c r="JQ435" i="4"/>
  <c r="GW433" i="4"/>
  <c r="DE432" i="4"/>
  <c r="DE431" i="4"/>
  <c r="DE434" i="4"/>
  <c r="DE435" i="4"/>
  <c r="Y432" i="4"/>
  <c r="Y434" i="4"/>
  <c r="Y435" i="4"/>
  <c r="JL431" i="4"/>
  <c r="JL437" i="4"/>
  <c r="JL434" i="4"/>
  <c r="GR431" i="4"/>
  <c r="GR434" i="4"/>
  <c r="GR437" i="4"/>
  <c r="FU444" i="4"/>
  <c r="JH445" i="4"/>
  <c r="JH442" i="4"/>
  <c r="GN445" i="4"/>
  <c r="DT442" i="4"/>
  <c r="LW444" i="4"/>
  <c r="IQ444" i="4"/>
  <c r="IQ442" i="4"/>
  <c r="IQ441" i="4"/>
  <c r="GR435" i="4"/>
  <c r="GW421" i="4"/>
  <c r="MP412" i="4"/>
  <c r="IX415" i="4"/>
  <c r="IX413" i="4"/>
  <c r="IX411" i="4"/>
  <c r="FF412" i="4"/>
  <c r="BB415" i="4"/>
  <c r="BB412" i="4"/>
  <c r="BB416" i="4"/>
  <c r="BB411" i="4"/>
  <c r="FO414" i="4"/>
  <c r="FO413" i="4"/>
  <c r="LM416" i="4"/>
  <c r="LM417" i="4"/>
  <c r="LM415" i="4"/>
  <c r="HU414" i="4"/>
  <c r="HU413" i="4"/>
  <c r="LT412" i="4"/>
  <c r="CN415" i="4"/>
  <c r="CN411" i="4"/>
  <c r="CN413" i="4"/>
  <c r="CN414" i="4"/>
  <c r="H412" i="4"/>
  <c r="IK441" i="4"/>
  <c r="NH424" i="4"/>
  <c r="LB425" i="4"/>
  <c r="LB427" i="4"/>
  <c r="LB424" i="4"/>
  <c r="NE422" i="4"/>
  <c r="NE425" i="4"/>
  <c r="NE421" i="4"/>
  <c r="NQ425" i="4"/>
  <c r="NQ422" i="4"/>
  <c r="NQ421" i="4"/>
  <c r="EK423" i="4"/>
  <c r="BE422" i="4"/>
  <c r="BE421" i="4"/>
  <c r="MZ424" i="4"/>
  <c r="MZ423" i="4"/>
  <c r="MZ421" i="4"/>
  <c r="KF424" i="4"/>
  <c r="KF421" i="4"/>
  <c r="HL426" i="4"/>
  <c r="HL421" i="4"/>
  <c r="ER426" i="4"/>
  <c r="ER423" i="4"/>
  <c r="ER421" i="4"/>
  <c r="BX423" i="4"/>
  <c r="BX426" i="4"/>
  <c r="BX424" i="4"/>
  <c r="BX421" i="4"/>
  <c r="D423" i="4"/>
  <c r="D421" i="4"/>
  <c r="D426" i="4"/>
  <c r="FT417" i="4"/>
  <c r="ME415" i="4"/>
  <c r="ME414" i="4"/>
  <c r="ME416" i="4"/>
  <c r="IY427" i="4"/>
  <c r="IY426" i="4"/>
  <c r="IY424" i="4"/>
  <c r="IY421" i="4"/>
  <c r="IY423" i="4"/>
  <c r="FW441" i="4"/>
  <c r="W441" i="4"/>
  <c r="NI421" i="4"/>
  <c r="NI424" i="4"/>
  <c r="GW424" i="4"/>
  <c r="HD427" i="4"/>
  <c r="HD425" i="4"/>
  <c r="HD421" i="4"/>
  <c r="HD422" i="4"/>
  <c r="HD423" i="4"/>
  <c r="CY426" i="4"/>
  <c r="CY427" i="4"/>
  <c r="CY421" i="4"/>
  <c r="CY424" i="4"/>
  <c r="HU415" i="4"/>
  <c r="EL416" i="4"/>
  <c r="EL411" i="4"/>
  <c r="EL414" i="4"/>
  <c r="BF413" i="4"/>
  <c r="BF417" i="4"/>
  <c r="CB424" i="4"/>
  <c r="AC417" i="4"/>
  <c r="AC415" i="4"/>
  <c r="AC416" i="4"/>
  <c r="AC413" i="4"/>
  <c r="JK411" i="4"/>
  <c r="JK414" i="4"/>
  <c r="JK416" i="4"/>
  <c r="BD416" i="4"/>
  <c r="JI415" i="4"/>
  <c r="JI412" i="4"/>
  <c r="JI416" i="4"/>
  <c r="JI411" i="4"/>
  <c r="GC415" i="4"/>
  <c r="GC412" i="4"/>
  <c r="GC413" i="4"/>
  <c r="GC411" i="4"/>
  <c r="JC411" i="4"/>
  <c r="JC412" i="4"/>
  <c r="HZ433" i="4"/>
  <c r="HZ437" i="4"/>
  <c r="HZ431" i="4"/>
  <c r="HZ436" i="4"/>
  <c r="EH435" i="4"/>
  <c r="EH431" i="4"/>
  <c r="EH436" i="4"/>
  <c r="BB434" i="4"/>
  <c r="JQ433" i="4"/>
  <c r="Y433" i="4"/>
  <c r="MF431" i="4"/>
  <c r="MF435" i="4"/>
  <c r="MF434" i="4"/>
  <c r="JL432" i="4"/>
  <c r="GR432" i="4"/>
  <c r="DX431" i="4"/>
  <c r="DX434" i="4"/>
  <c r="BD431" i="4"/>
  <c r="BD437" i="4"/>
  <c r="BD434" i="4"/>
  <c r="MB443" i="4"/>
  <c r="JH443" i="4"/>
  <c r="GN443" i="4"/>
  <c r="AB443" i="4"/>
  <c r="LW442" i="4"/>
  <c r="MD415" i="4"/>
  <c r="MD412" i="4"/>
  <c r="MD411" i="4"/>
  <c r="MD416" i="4"/>
  <c r="IX412" i="4"/>
  <c r="HD443" i="4"/>
  <c r="DV415" i="4"/>
  <c r="DV412" i="4"/>
  <c r="DV411" i="4"/>
  <c r="BB414" i="4"/>
  <c r="LM413" i="4"/>
  <c r="HI414" i="4"/>
  <c r="HI411" i="4"/>
  <c r="HI413" i="4"/>
  <c r="HI417" i="4"/>
  <c r="DQ416" i="4"/>
  <c r="DQ414" i="4"/>
  <c r="DQ417" i="4"/>
  <c r="DQ413" i="4"/>
  <c r="DQ411" i="4"/>
  <c r="DQ415" i="4"/>
  <c r="LH413" i="4"/>
  <c r="LH416" i="4"/>
  <c r="IN413" i="4"/>
  <c r="IN411" i="4"/>
  <c r="IN414" i="4"/>
  <c r="IN416" i="4"/>
  <c r="IA424" i="4"/>
  <c r="IA426" i="4"/>
  <c r="IA421" i="4"/>
  <c r="CM426" i="4"/>
  <c r="CM424" i="4"/>
  <c r="CM425" i="4"/>
  <c r="LB422" i="4"/>
  <c r="FN423" i="4"/>
  <c r="FN426" i="4"/>
  <c r="FN425" i="4"/>
  <c r="KO423" i="4"/>
  <c r="KO426" i="4"/>
  <c r="KO425" i="4"/>
  <c r="NQ423" i="4"/>
  <c r="KK423" i="4"/>
  <c r="DY422" i="4"/>
  <c r="DY421" i="4"/>
  <c r="BE423" i="4"/>
  <c r="MZ422" i="4"/>
  <c r="KF422" i="4"/>
  <c r="HL422" i="4"/>
  <c r="ER422" i="4"/>
  <c r="BX422" i="4"/>
  <c r="D422" i="4"/>
  <c r="LT417" i="4"/>
  <c r="DK415" i="4"/>
  <c r="DK411" i="4"/>
  <c r="DK412" i="4"/>
  <c r="DK414" i="4"/>
  <c r="DK416" i="4"/>
  <c r="FW442" i="4"/>
  <c r="W442" i="4"/>
  <c r="N425" i="4"/>
  <c r="N424" i="4"/>
  <c r="BW445" i="4"/>
  <c r="HI415" i="4"/>
  <c r="MF414" i="4"/>
  <c r="LO413" i="4"/>
  <c r="HF416" i="4"/>
  <c r="HF417" i="4"/>
  <c r="HF414" i="4"/>
  <c r="EL412" i="4"/>
  <c r="BF412" i="4"/>
  <c r="BP424" i="4"/>
  <c r="V422" i="4"/>
  <c r="JI413" i="4"/>
  <c r="FQ417" i="4"/>
  <c r="FQ413" i="4"/>
  <c r="FQ416" i="4"/>
  <c r="LN412" i="4"/>
  <c r="LN415" i="4"/>
  <c r="LN413" i="4"/>
  <c r="HZ434" i="4"/>
  <c r="EH434" i="4"/>
  <c r="LY432" i="4"/>
  <c r="LY431" i="4"/>
  <c r="LY436" i="4"/>
  <c r="LY435" i="4"/>
  <c r="JE434" i="4"/>
  <c r="JE432" i="4"/>
  <c r="JE436" i="4"/>
  <c r="JE431" i="4"/>
  <c r="JE437" i="4"/>
  <c r="JE435" i="4"/>
  <c r="DL431" i="4"/>
  <c r="DL437" i="4"/>
  <c r="DL434" i="4"/>
  <c r="AR431" i="4"/>
  <c r="AR435" i="4"/>
  <c r="AR434" i="4"/>
  <c r="AR437" i="4"/>
  <c r="EW444" i="4"/>
  <c r="U444" i="4"/>
  <c r="DH443" i="4"/>
  <c r="P442" i="4"/>
  <c r="P443" i="4"/>
  <c r="IE442" i="4"/>
  <c r="LR417" i="4"/>
  <c r="LR416" i="4"/>
  <c r="LR414" i="4"/>
  <c r="LR413" i="4"/>
  <c r="LR411" i="4"/>
  <c r="AY445" i="4"/>
  <c r="C414" i="4"/>
  <c r="C413" i="4"/>
  <c r="C415" i="4"/>
  <c r="LH412" i="4"/>
  <c r="IB413" i="4"/>
  <c r="IB414" i="4"/>
  <c r="FH413" i="4"/>
  <c r="FH415" i="4"/>
  <c r="FH411" i="4"/>
  <c r="FH416" i="4"/>
  <c r="KZ425" i="4"/>
  <c r="KZ427" i="4"/>
  <c r="IA423" i="4"/>
  <c r="JR425" i="4"/>
  <c r="JR423" i="4"/>
  <c r="NE423" i="4"/>
  <c r="JY426" i="4"/>
  <c r="JY422" i="4"/>
  <c r="JY425" i="4"/>
  <c r="JY421" i="4"/>
  <c r="HE425" i="4"/>
  <c r="HE422" i="4"/>
  <c r="HE421" i="4"/>
  <c r="DY423" i="4"/>
  <c r="AS422" i="4"/>
  <c r="AS421" i="4"/>
  <c r="MN423" i="4"/>
  <c r="MN425" i="4"/>
  <c r="MN424" i="4"/>
  <c r="MN426" i="4"/>
  <c r="LH417" i="4"/>
  <c r="LG417" i="4"/>
  <c r="LG412" i="4"/>
  <c r="LG411" i="4"/>
  <c r="LG414" i="4"/>
  <c r="CY414" i="4"/>
  <c r="CY416" i="4"/>
  <c r="CY412" i="4"/>
  <c r="CY411" i="4"/>
  <c r="FZ423" i="4"/>
  <c r="FZ424" i="4"/>
  <c r="FK441" i="4"/>
  <c r="ND422" i="4"/>
  <c r="ND425" i="4"/>
  <c r="ND423" i="4"/>
  <c r="AW426" i="4"/>
  <c r="AW423" i="4"/>
  <c r="AW425" i="4"/>
  <c r="GF422" i="4"/>
  <c r="GF427" i="4"/>
  <c r="GF426" i="4"/>
  <c r="GF424" i="4"/>
  <c r="GF423" i="4"/>
  <c r="BP423" i="4"/>
  <c r="EE421" i="4"/>
  <c r="EE424" i="4"/>
  <c r="EE426" i="4"/>
  <c r="EE425" i="4"/>
  <c r="EE422" i="4"/>
  <c r="HU411" i="4"/>
  <c r="S424" i="4"/>
  <c r="S421" i="4"/>
  <c r="LT414" i="4"/>
  <c r="HF412" i="4"/>
  <c r="DZ411" i="4"/>
  <c r="DZ413" i="4"/>
  <c r="DZ414" i="4"/>
  <c r="DZ415" i="4"/>
  <c r="BD427" i="4"/>
  <c r="BD422" i="4"/>
  <c r="BD424" i="4"/>
  <c r="IB411" i="4"/>
  <c r="IR457" i="4"/>
  <c r="IR441" i="4"/>
  <c r="IR444" i="4"/>
  <c r="IR452" i="4"/>
  <c r="AJ442" i="4"/>
  <c r="AJ441" i="4"/>
  <c r="AJ452" i="4"/>
  <c r="EP417" i="4"/>
  <c r="EP411" i="4"/>
  <c r="EP413" i="4"/>
  <c r="EP415" i="4"/>
  <c r="NP416" i="4"/>
  <c r="EU416" i="4"/>
  <c r="AI411" i="4"/>
  <c r="AI412" i="4"/>
  <c r="NU442" i="4"/>
  <c r="NU444" i="4"/>
  <c r="IX424" i="4"/>
  <c r="IX423" i="4"/>
  <c r="IX426" i="4"/>
  <c r="IX425" i="4"/>
  <c r="IX427" i="4"/>
  <c r="AD427" i="4"/>
  <c r="AD425" i="4"/>
  <c r="LJ456" i="4"/>
  <c r="MQ432" i="4"/>
  <c r="MQ431" i="4"/>
  <c r="MQ434" i="4"/>
  <c r="MQ436" i="4"/>
  <c r="GQ431" i="4"/>
  <c r="GQ432" i="4"/>
  <c r="GQ434" i="4"/>
  <c r="GQ435" i="4"/>
  <c r="GQ436" i="4"/>
  <c r="EP431" i="4"/>
  <c r="EP436" i="4"/>
  <c r="EP432" i="4"/>
  <c r="EP435" i="4"/>
  <c r="EP433" i="4"/>
  <c r="MK423" i="4"/>
  <c r="MK421" i="4"/>
  <c r="MK425" i="4"/>
  <c r="MK424" i="4"/>
  <c r="AR441" i="4"/>
  <c r="GJ425" i="4"/>
  <c r="GJ424" i="4"/>
  <c r="LY437" i="4"/>
  <c r="Y437" i="4"/>
  <c r="JL436" i="4"/>
  <c r="DX436" i="4"/>
  <c r="LQ434" i="4"/>
  <c r="LQ436" i="4"/>
  <c r="LQ431" i="4"/>
  <c r="BG424" i="4"/>
  <c r="BG426" i="4"/>
  <c r="BG421" i="4"/>
  <c r="IM456" i="4"/>
  <c r="IM452" i="4"/>
  <c r="IM451" i="4"/>
  <c r="IX445" i="4"/>
  <c r="HM446" i="4"/>
  <c r="OA447" i="4"/>
  <c r="OA443" i="4"/>
  <c r="IA441" i="4"/>
  <c r="IA443" i="4"/>
  <c r="EU443" i="4"/>
  <c r="EU441" i="4"/>
  <c r="BC447" i="4"/>
  <c r="KK441" i="4"/>
  <c r="KK443" i="4"/>
  <c r="GS441" i="4"/>
  <c r="GS443" i="4"/>
  <c r="I441" i="4"/>
  <c r="I443" i="4"/>
  <c r="JH441" i="4"/>
  <c r="DT441" i="4"/>
  <c r="KH447" i="4"/>
  <c r="MB446" i="4"/>
  <c r="GB446" i="4"/>
  <c r="AB446" i="4"/>
  <c r="JC445" i="4"/>
  <c r="CB442" i="4"/>
  <c r="CI441" i="4"/>
  <c r="KY456" i="4"/>
  <c r="IK443" i="4"/>
  <c r="ME457" i="4"/>
  <c r="ME451" i="4"/>
  <c r="DK456" i="4"/>
  <c r="DK451" i="4"/>
  <c r="IQ443" i="4"/>
  <c r="NN447" i="4"/>
  <c r="CL443" i="4"/>
  <c r="CL447" i="4"/>
  <c r="NU441" i="4"/>
  <c r="JL451" i="4"/>
  <c r="T447" i="4"/>
  <c r="T443" i="4"/>
  <c r="JL456" i="4"/>
  <c r="KQ455" i="4"/>
  <c r="KA447" i="4"/>
  <c r="EM447" i="4"/>
  <c r="MM442" i="4"/>
  <c r="IU446" i="4"/>
  <c r="FC442" i="4"/>
  <c r="MH445" i="4"/>
  <c r="MH446" i="4"/>
  <c r="MH441" i="4"/>
  <c r="MH443" i="4"/>
  <c r="GH444" i="4"/>
  <c r="GH446" i="4"/>
  <c r="DB443" i="4"/>
  <c r="DB444" i="4"/>
  <c r="DB446" i="4"/>
  <c r="KT433" i="4"/>
  <c r="KT435" i="4"/>
  <c r="KT431" i="4"/>
  <c r="KT436" i="4"/>
  <c r="HN435" i="4"/>
  <c r="HN433" i="4"/>
  <c r="HN431" i="4"/>
  <c r="HN436" i="4"/>
  <c r="DV431" i="4"/>
  <c r="DV436" i="4"/>
  <c r="LY433" i="4"/>
  <c r="JE433" i="4"/>
  <c r="FY432" i="4"/>
  <c r="FY431" i="4"/>
  <c r="FY435" i="4"/>
  <c r="CG434" i="4"/>
  <c r="CG435" i="4"/>
  <c r="M431" i="4"/>
  <c r="M432" i="4"/>
  <c r="M435" i="4"/>
  <c r="LT434" i="4"/>
  <c r="LT437" i="4"/>
  <c r="IZ431" i="4"/>
  <c r="IZ434" i="4"/>
  <c r="GF435" i="4"/>
  <c r="GF437" i="4"/>
  <c r="GF431" i="4"/>
  <c r="GF434" i="4"/>
  <c r="DL432" i="4"/>
  <c r="AR432" i="4"/>
  <c r="EK446" i="4"/>
  <c r="I444" i="4"/>
  <c r="IV443" i="4"/>
  <c r="GB443" i="4"/>
  <c r="D445" i="4"/>
  <c r="MQ437" i="4"/>
  <c r="LM431" i="4"/>
  <c r="IA425" i="4"/>
  <c r="KT437" i="4"/>
  <c r="LQ432" i="4"/>
  <c r="KF427" i="4"/>
  <c r="ER427" i="4"/>
  <c r="D427" i="4"/>
  <c r="LW423" i="4"/>
  <c r="LR412" i="4"/>
  <c r="AY442" i="4"/>
  <c r="BD425" i="4"/>
  <c r="MP414" i="4"/>
  <c r="GK414" i="4"/>
  <c r="GK416" i="4"/>
  <c r="DE417" i="4"/>
  <c r="DE415" i="4"/>
  <c r="KV412" i="4"/>
  <c r="IB412" i="4"/>
  <c r="BP411" i="4"/>
  <c r="BP415" i="4"/>
  <c r="BP416" i="4"/>
  <c r="BP412" i="4"/>
  <c r="BP414" i="4"/>
  <c r="KZ424" i="4"/>
  <c r="HC427" i="4"/>
  <c r="HC424" i="4"/>
  <c r="HC422" i="4"/>
  <c r="AQ424" i="4"/>
  <c r="AQ422" i="4"/>
  <c r="AQ426" i="4"/>
  <c r="JR422" i="4"/>
  <c r="EP422" i="4"/>
  <c r="JY423" i="4"/>
  <c r="DM422" i="4"/>
  <c r="DM425" i="4"/>
  <c r="DM421" i="4"/>
  <c r="AS423" i="4"/>
  <c r="MN422" i="4"/>
  <c r="GZ422" i="4"/>
  <c r="EF422" i="4"/>
  <c r="BL422" i="4"/>
  <c r="MI421" i="4"/>
  <c r="DL417" i="4"/>
  <c r="JI414" i="4"/>
  <c r="FZ422" i="4"/>
  <c r="FK442" i="4"/>
  <c r="FY423" i="4"/>
  <c r="FY425" i="4"/>
  <c r="AW424" i="4"/>
  <c r="BD423" i="4"/>
  <c r="S423" i="4"/>
  <c r="GH441" i="4"/>
  <c r="FF416" i="4"/>
  <c r="GK415" i="4"/>
  <c r="LH414" i="4"/>
  <c r="JZ416" i="4"/>
  <c r="JZ411" i="4"/>
  <c r="JZ415" i="4"/>
  <c r="JZ414" i="4"/>
  <c r="GT413" i="4"/>
  <c r="GT417" i="4"/>
  <c r="DZ412" i="4"/>
  <c r="MJ415" i="4"/>
  <c r="IF451" i="4"/>
  <c r="IF457" i="4"/>
  <c r="IF456" i="4"/>
  <c r="IF453" i="4"/>
  <c r="IF452" i="4"/>
  <c r="X456" i="4"/>
  <c r="X453" i="4"/>
  <c r="X452" i="4"/>
  <c r="NU417" i="4"/>
  <c r="ND416" i="4"/>
  <c r="GJ416" i="4"/>
  <c r="GJ411" i="4"/>
  <c r="GJ414" i="4"/>
  <c r="GJ413" i="4"/>
  <c r="GJ415" i="4"/>
  <c r="GJ412" i="4"/>
  <c r="EU411" i="4"/>
  <c r="JH417" i="4"/>
  <c r="JH412" i="4"/>
  <c r="JH415" i="4"/>
  <c r="JH416" i="4"/>
  <c r="JH411" i="4"/>
  <c r="JH413" i="4"/>
  <c r="LW416" i="4"/>
  <c r="LW412" i="4"/>
  <c r="JB445" i="4"/>
  <c r="JB441" i="4"/>
  <c r="JB443" i="4"/>
  <c r="V443" i="4"/>
  <c r="R432" i="4"/>
  <c r="R435" i="4"/>
  <c r="R436" i="4"/>
  <c r="R431" i="4"/>
  <c r="FM436" i="4"/>
  <c r="FM431" i="4"/>
  <c r="FM435" i="4"/>
  <c r="BU434" i="4"/>
  <c r="BU436" i="4"/>
  <c r="BU435" i="4"/>
  <c r="NX445" i="4"/>
  <c r="NX446" i="4"/>
  <c r="LD442" i="4"/>
  <c r="IJ442" i="4"/>
  <c r="IJ445" i="4"/>
  <c r="FP445" i="4"/>
  <c r="FP442" i="4"/>
  <c r="KM441" i="4"/>
  <c r="KM444" i="4"/>
  <c r="FF432" i="4"/>
  <c r="AD415" i="4"/>
  <c r="AD413" i="4"/>
  <c r="AD417" i="4"/>
  <c r="AD416" i="4"/>
  <c r="AD411" i="4"/>
  <c r="DJ415" i="4"/>
  <c r="DJ417" i="4"/>
  <c r="DJ411" i="4"/>
  <c r="LC421" i="4"/>
  <c r="LC422" i="4"/>
  <c r="GW426" i="4"/>
  <c r="MD414" i="4"/>
  <c r="KO417" i="4"/>
  <c r="KO415" i="4"/>
  <c r="KO413" i="4"/>
  <c r="KO411" i="4"/>
  <c r="CS416" i="4"/>
  <c r="CS414" i="4"/>
  <c r="CS417" i="4"/>
  <c r="CS411" i="4"/>
  <c r="OB413" i="4"/>
  <c r="OB414" i="4"/>
  <c r="OB416" i="4"/>
  <c r="KV415" i="4"/>
  <c r="KV416" i="4"/>
  <c r="KV411" i="4"/>
  <c r="EV413" i="4"/>
  <c r="EV415" i="4"/>
  <c r="EV417" i="4"/>
  <c r="EV411" i="4"/>
  <c r="EV416" i="4"/>
  <c r="BD415" i="4"/>
  <c r="BD412" i="4"/>
  <c r="JM422" i="4"/>
  <c r="JM421" i="4"/>
  <c r="GG422" i="4"/>
  <c r="GG421" i="4"/>
  <c r="MB423" i="4"/>
  <c r="MB424" i="4"/>
  <c r="GN423" i="4"/>
  <c r="GN426" i="4"/>
  <c r="AZ423" i="4"/>
  <c r="AZ424" i="4"/>
  <c r="CZ417" i="4"/>
  <c r="FO416" i="4"/>
  <c r="C416" i="4"/>
  <c r="ED425" i="4"/>
  <c r="ED423" i="4"/>
  <c r="ED426" i="4"/>
  <c r="NN441" i="4"/>
  <c r="LA421" i="4"/>
  <c r="LA427" i="4"/>
  <c r="LA425" i="4"/>
  <c r="LA424" i="4"/>
  <c r="HW424" i="4"/>
  <c r="HW425" i="4"/>
  <c r="HW421" i="4"/>
  <c r="HW422" i="4"/>
  <c r="HW423" i="4"/>
  <c r="LS422" i="4"/>
  <c r="LS427" i="4"/>
  <c r="NJ423" i="4"/>
  <c r="NJ422" i="4"/>
  <c r="FJ441" i="4"/>
  <c r="KV414" i="4"/>
  <c r="T414" i="4"/>
  <c r="MT411" i="4"/>
  <c r="MT417" i="4"/>
  <c r="MT414" i="4"/>
  <c r="EL417" i="4"/>
  <c r="LX415" i="4"/>
  <c r="LH424" i="4"/>
  <c r="FC423" i="4"/>
  <c r="GT426" i="4"/>
  <c r="GT422" i="4"/>
  <c r="CB411" i="4"/>
  <c r="MF416" i="4"/>
  <c r="LO415" i="4"/>
  <c r="MC415" i="4"/>
  <c r="MC412" i="4"/>
  <c r="MC413" i="4"/>
  <c r="MC416" i="4"/>
  <c r="IV412" i="4"/>
  <c r="IV415" i="4"/>
  <c r="IV413" i="4"/>
  <c r="IV411" i="4"/>
  <c r="DO416" i="4"/>
  <c r="DO411" i="4"/>
  <c r="DO412" i="4"/>
  <c r="JP427" i="4"/>
  <c r="JP425" i="4"/>
  <c r="JP423" i="4"/>
  <c r="LE432" i="4"/>
  <c r="LE437" i="4"/>
  <c r="LE434" i="4"/>
  <c r="LE436" i="4"/>
  <c r="LE431" i="4"/>
  <c r="GC436" i="4"/>
  <c r="GC431" i="4"/>
  <c r="LW425" i="4"/>
  <c r="LW426" i="4"/>
  <c r="GI425" i="4"/>
  <c r="GI426" i="4"/>
  <c r="AU425" i="4"/>
  <c r="AU423" i="4"/>
  <c r="AU427" i="4"/>
  <c r="IX421" i="4"/>
  <c r="AD421" i="4"/>
  <c r="GE455" i="4"/>
  <c r="DU451" i="4"/>
  <c r="DU443" i="4"/>
  <c r="DU453" i="4"/>
  <c r="DM441" i="4"/>
  <c r="DM443" i="4"/>
  <c r="JB447" i="4"/>
  <c r="EI447" i="4"/>
  <c r="NX441" i="4"/>
  <c r="IJ441" i="4"/>
  <c r="KU435" i="4"/>
  <c r="KU437" i="4"/>
  <c r="KU433" i="4"/>
  <c r="KU434" i="4"/>
  <c r="KU436" i="4"/>
  <c r="LD446" i="4"/>
  <c r="IE445" i="4"/>
  <c r="OB447" i="4"/>
  <c r="OB443" i="4"/>
  <c r="BK441" i="4"/>
  <c r="EM456" i="4"/>
  <c r="BW446" i="4"/>
  <c r="J456" i="4"/>
  <c r="CY456" i="4"/>
  <c r="CY452" i="4"/>
  <c r="CY451" i="4"/>
  <c r="EU447" i="4"/>
  <c r="MP447" i="4"/>
  <c r="MP443" i="4"/>
  <c r="MP445" i="4"/>
  <c r="IX442" i="4"/>
  <c r="BZ441" i="4"/>
  <c r="IE451" i="4"/>
  <c r="IE457" i="4"/>
  <c r="IE453" i="4"/>
  <c r="LY457" i="4"/>
  <c r="FY457" i="4"/>
  <c r="KE446" i="4"/>
  <c r="KE442" i="4"/>
  <c r="JC447" i="4"/>
  <c r="DC447" i="4"/>
  <c r="HD444" i="4"/>
  <c r="MA446" i="4"/>
  <c r="MA442" i="4"/>
  <c r="II442" i="4"/>
  <c r="II445" i="4"/>
  <c r="EQ446" i="4"/>
  <c r="EQ442" i="4"/>
  <c r="LV446" i="4"/>
  <c r="LV444" i="4"/>
  <c r="LV445" i="4"/>
  <c r="JB442" i="4"/>
  <c r="J445" i="4"/>
  <c r="KH437" i="4"/>
  <c r="KH433" i="4"/>
  <c r="KH435" i="4"/>
  <c r="KH432" i="4"/>
  <c r="KH436" i="4"/>
  <c r="KH431" i="4"/>
  <c r="R434" i="4"/>
  <c r="LM433" i="4"/>
  <c r="IG434" i="4"/>
  <c r="IG436" i="4"/>
  <c r="IG432" i="4"/>
  <c r="IG431" i="4"/>
  <c r="IG435" i="4"/>
  <c r="FM433" i="4"/>
  <c r="BU433" i="4"/>
  <c r="OB431" i="4"/>
  <c r="OB435" i="4"/>
  <c r="OB434" i="4"/>
  <c r="LH435" i="4"/>
  <c r="LH434" i="4"/>
  <c r="IN431" i="4"/>
  <c r="IN437" i="4"/>
  <c r="IN434" i="4"/>
  <c r="FT437" i="4"/>
  <c r="FT434" i="4"/>
  <c r="CZ437" i="4"/>
  <c r="CZ434" i="4"/>
  <c r="NE444" i="4"/>
  <c r="IC444" i="4"/>
  <c r="NX443" i="4"/>
  <c r="LD443" i="4"/>
  <c r="IJ443" i="4"/>
  <c r="FP443" i="4"/>
  <c r="CJ445" i="4"/>
  <c r="NS444" i="4"/>
  <c r="KM442" i="4"/>
  <c r="HG441" i="4"/>
  <c r="GQ437" i="4"/>
  <c r="JQ431" i="4"/>
  <c r="JP426" i="4"/>
  <c r="HC425" i="4"/>
  <c r="R437" i="4"/>
  <c r="JH427" i="4"/>
  <c r="DT427" i="4"/>
  <c r="IV414" i="4"/>
  <c r="DJ412" i="4"/>
  <c r="FY426" i="4"/>
  <c r="FY416" i="4"/>
  <c r="FY415" i="4"/>
  <c r="CS413" i="4"/>
  <c r="KJ411" i="4"/>
  <c r="KJ415" i="4"/>
  <c r="KJ413" i="4"/>
  <c r="KJ417" i="4"/>
  <c r="KJ416" i="4"/>
  <c r="HP411" i="4"/>
  <c r="HP415" i="4"/>
  <c r="HP413" i="4"/>
  <c r="HP414" i="4"/>
  <c r="EJ411" i="4"/>
  <c r="EJ414" i="4"/>
  <c r="EJ412" i="4"/>
  <c r="EJ416" i="4"/>
  <c r="AR415" i="4"/>
  <c r="AR416" i="4"/>
  <c r="LO411" i="4"/>
  <c r="FO411" i="4"/>
  <c r="DU441" i="4"/>
  <c r="GE424" i="4"/>
  <c r="GE422" i="4"/>
  <c r="GE427" i="4"/>
  <c r="GE426" i="4"/>
  <c r="GE423" i="4"/>
  <c r="BC425" i="4"/>
  <c r="JR424" i="4"/>
  <c r="MG422" i="4"/>
  <c r="MG426" i="4"/>
  <c r="JM423" i="4"/>
  <c r="GG423" i="4"/>
  <c r="DA423" i="4"/>
  <c r="MB422" i="4"/>
  <c r="GN422" i="4"/>
  <c r="DT422" i="4"/>
  <c r="AZ422" i="4"/>
  <c r="AU421" i="4"/>
  <c r="IZ417" i="4"/>
  <c r="CN417" i="4"/>
  <c r="LO416" i="4"/>
  <c r="GT415" i="4"/>
  <c r="MJ413" i="4"/>
  <c r="CA415" i="4"/>
  <c r="CA416" i="4"/>
  <c r="CA411" i="4"/>
  <c r="CA414" i="4"/>
  <c r="ED422" i="4"/>
  <c r="BS441" i="4"/>
  <c r="BS442" i="4"/>
  <c r="MP441" i="4"/>
  <c r="KO424" i="4"/>
  <c r="FM426" i="4"/>
  <c r="FM422" i="4"/>
  <c r="FM425" i="4"/>
  <c r="EV422" i="4"/>
  <c r="EV424" i="4"/>
  <c r="DG421" i="4"/>
  <c r="DG423" i="4"/>
  <c r="AA426" i="4"/>
  <c r="AA421" i="4"/>
  <c r="FY411" i="4"/>
  <c r="LS423" i="4"/>
  <c r="DB441" i="4"/>
  <c r="MP416" i="4"/>
  <c r="MK415" i="4"/>
  <c r="KJ414" i="4"/>
  <c r="H414" i="4"/>
  <c r="KE414" i="4"/>
  <c r="KE413" i="4"/>
  <c r="AY417" i="4"/>
  <c r="AY415" i="4"/>
  <c r="MT412" i="4"/>
  <c r="JN414" i="4"/>
  <c r="JN415" i="4"/>
  <c r="DZ417" i="4"/>
  <c r="EE423" i="4"/>
  <c r="CP427" i="4"/>
  <c r="CP422" i="4"/>
  <c r="MK417" i="4"/>
  <c r="IZ416" i="4"/>
  <c r="LQ412" i="4"/>
  <c r="LQ413" i="4"/>
  <c r="LQ411" i="4"/>
  <c r="DU415" i="4"/>
  <c r="DU413" i="4"/>
  <c r="DU416" i="4"/>
  <c r="DU411" i="4"/>
  <c r="E412" i="4"/>
  <c r="E416" i="4"/>
  <c r="E411" i="4"/>
  <c r="E413" i="4"/>
  <c r="ME411" i="4"/>
  <c r="LG416" i="4"/>
  <c r="MN412" i="4"/>
  <c r="MN411" i="4"/>
  <c r="MN413" i="4"/>
  <c r="KV447" i="4"/>
  <c r="KV443" i="4"/>
  <c r="EJ447" i="4"/>
  <c r="EJ446" i="4"/>
  <c r="BD446" i="4"/>
  <c r="BD447" i="4"/>
  <c r="HP452" i="4"/>
  <c r="HP455" i="4"/>
  <c r="KQ456" i="4"/>
  <c r="KQ454" i="4"/>
  <c r="HW454" i="4"/>
  <c r="HW451" i="4"/>
  <c r="BK454" i="4"/>
  <c r="BK451" i="4"/>
  <c r="BK446" i="4"/>
  <c r="DJ445" i="4"/>
  <c r="DJ447" i="4"/>
  <c r="LS457" i="4"/>
  <c r="LS456" i="4"/>
  <c r="GQ455" i="4"/>
  <c r="GQ456" i="4"/>
  <c r="GQ451" i="4"/>
  <c r="IL447" i="4"/>
  <c r="IL443" i="4"/>
  <c r="IL445" i="4"/>
  <c r="IL441" i="4"/>
  <c r="FF443" i="4"/>
  <c r="FF447" i="4"/>
  <c r="FF445" i="4"/>
  <c r="CD444" i="4"/>
  <c r="CD443" i="4"/>
  <c r="CD446" i="4"/>
  <c r="DF457" i="4"/>
  <c r="HP456" i="4"/>
  <c r="IQ447" i="4"/>
  <c r="BD444" i="4"/>
  <c r="IP443" i="4"/>
  <c r="IP445" i="4"/>
  <c r="IP446" i="4"/>
  <c r="IP444" i="4"/>
  <c r="IP441" i="4"/>
  <c r="CD442" i="4"/>
  <c r="J442" i="4"/>
  <c r="LJ443" i="4"/>
  <c r="F435" i="4"/>
  <c r="F437" i="4"/>
  <c r="F432" i="4"/>
  <c r="F433" i="4"/>
  <c r="F436" i="4"/>
  <c r="F431" i="4"/>
  <c r="LA434" i="4"/>
  <c r="LA432" i="4"/>
  <c r="LA436" i="4"/>
  <c r="LA431" i="4"/>
  <c r="LA435" i="4"/>
  <c r="BI436" i="4"/>
  <c r="BI435" i="4"/>
  <c r="KV435" i="4"/>
  <c r="KV437" i="4"/>
  <c r="KV434" i="4"/>
  <c r="IB435" i="4"/>
  <c r="IB431" i="4"/>
  <c r="IB437" i="4"/>
  <c r="IB434" i="4"/>
  <c r="FH435" i="4"/>
  <c r="FH434" i="4"/>
  <c r="T434" i="4"/>
  <c r="T437" i="4"/>
  <c r="HQ446" i="4"/>
  <c r="HQ443" i="4"/>
  <c r="DM444" i="4"/>
  <c r="FP434" i="4"/>
  <c r="Y431" i="4"/>
  <c r="MW436" i="4"/>
  <c r="GI423" i="4"/>
  <c r="KH413" i="4"/>
  <c r="KH411" i="4"/>
  <c r="KH416" i="4"/>
  <c r="GP416" i="4"/>
  <c r="GP411" i="4"/>
  <c r="DR425" i="4"/>
  <c r="DR427" i="4"/>
  <c r="DR423" i="4"/>
  <c r="DR422" i="4"/>
  <c r="NU416" i="4"/>
  <c r="NU414" i="4"/>
  <c r="NP415" i="4"/>
  <c r="NP413" i="4"/>
  <c r="NP411" i="4"/>
  <c r="NP414" i="4"/>
  <c r="DX415" i="4"/>
  <c r="DX411" i="4"/>
  <c r="DX417" i="4"/>
  <c r="DX412" i="4"/>
  <c r="DX416" i="4"/>
  <c r="C411" i="4"/>
  <c r="FU423" i="4"/>
  <c r="U425" i="4"/>
  <c r="U422" i="4"/>
  <c r="U421" i="4"/>
  <c r="U423" i="4"/>
  <c r="IN417" i="4"/>
  <c r="CB417" i="4"/>
  <c r="OA412" i="4"/>
  <c r="BO415" i="4"/>
  <c r="BO414" i="4"/>
  <c r="BO416" i="4"/>
  <c r="LN411" i="4"/>
  <c r="FA411" i="4"/>
  <c r="DV416" i="4"/>
  <c r="CS415" i="4"/>
  <c r="MH413" i="4"/>
  <c r="MH417" i="4"/>
  <c r="DB416" i="4"/>
  <c r="DB413" i="4"/>
  <c r="DB411" i="4"/>
  <c r="DB412" i="4"/>
  <c r="DB414" i="4"/>
  <c r="AC411" i="4"/>
  <c r="CD427" i="4"/>
  <c r="CD426" i="4"/>
  <c r="CD422" i="4"/>
  <c r="CD421" i="4"/>
  <c r="KK422" i="4"/>
  <c r="DD453" i="4"/>
  <c r="DD444" i="4"/>
  <c r="DD441" i="4"/>
  <c r="DD452" i="4"/>
  <c r="LS451" i="4"/>
  <c r="IB416" i="4"/>
  <c r="BF414" i="4"/>
  <c r="JP411" i="4"/>
  <c r="JP416" i="4"/>
  <c r="JP414" i="4"/>
  <c r="JP417" i="4"/>
  <c r="JP412" i="4"/>
  <c r="JP415" i="4"/>
  <c r="BO411" i="4"/>
  <c r="IN427" i="4"/>
  <c r="IN425" i="4"/>
  <c r="IN424" i="4"/>
  <c r="Y453" i="4"/>
  <c r="Y456" i="4"/>
  <c r="LA453" i="4"/>
  <c r="LA455" i="4"/>
  <c r="CS456" i="4"/>
  <c r="CS455" i="4"/>
  <c r="CS453" i="4"/>
  <c r="HP451" i="4"/>
  <c r="HD456" i="4"/>
  <c r="AH457" i="4"/>
  <c r="AH456" i="4"/>
  <c r="HM451" i="4"/>
  <c r="HM457" i="4"/>
  <c r="HM441" i="4"/>
  <c r="AR444" i="4"/>
  <c r="HW443" i="4"/>
  <c r="C446" i="4"/>
  <c r="C445" i="4"/>
  <c r="LJ442" i="4"/>
  <c r="FJ443" i="4"/>
  <c r="FJ445" i="4"/>
  <c r="BR445" i="4"/>
  <c r="BR441" i="4"/>
  <c r="BR443" i="4"/>
  <c r="LJ444" i="4"/>
  <c r="AB436" i="4"/>
  <c r="NB433" i="4"/>
  <c r="NB435" i="4"/>
  <c r="NB432" i="4"/>
  <c r="NB431" i="4"/>
  <c r="JV436" i="4"/>
  <c r="JV431" i="4"/>
  <c r="GP433" i="4"/>
  <c r="GP432" i="4"/>
  <c r="GP431" i="4"/>
  <c r="GP436" i="4"/>
  <c r="HU434" i="4"/>
  <c r="HU435" i="4"/>
  <c r="FA434" i="4"/>
  <c r="FA432" i="4"/>
  <c r="FA435" i="4"/>
  <c r="NP437" i="4"/>
  <c r="NP435" i="4"/>
  <c r="NP431" i="4"/>
  <c r="NP434" i="4"/>
  <c r="CN431" i="4"/>
  <c r="CN437" i="4"/>
  <c r="CN434" i="4"/>
  <c r="BX442" i="4"/>
  <c r="BX445" i="4"/>
  <c r="GW436" i="4"/>
  <c r="NX431" i="4"/>
  <c r="NX433" i="4"/>
  <c r="CM427" i="4"/>
  <c r="NN413" i="4"/>
  <c r="NN417" i="4"/>
  <c r="NN411" i="4"/>
  <c r="NN416" i="4"/>
  <c r="CL417" i="4"/>
  <c r="CL413" i="4"/>
  <c r="CL411" i="4"/>
  <c r="BC427" i="4"/>
  <c r="BC424" i="4"/>
  <c r="BC422" i="4"/>
  <c r="BC426" i="4"/>
  <c r="DV414" i="4"/>
  <c r="JE414" i="4"/>
  <c r="JE411" i="4"/>
  <c r="JE417" i="4"/>
  <c r="JE415" i="4"/>
  <c r="DL413" i="4"/>
  <c r="DL414" i="4"/>
  <c r="AF413" i="4"/>
  <c r="AF416" i="4"/>
  <c r="HV423" i="4"/>
  <c r="HV422" i="4"/>
  <c r="AX423" i="4"/>
  <c r="AX427" i="4"/>
  <c r="AX426" i="4"/>
  <c r="AX425" i="4"/>
  <c r="JA422" i="4"/>
  <c r="JA425" i="4"/>
  <c r="JA421" i="4"/>
  <c r="IB417" i="4"/>
  <c r="NO414" i="4"/>
  <c r="NO416" i="4"/>
  <c r="NO411" i="4"/>
  <c r="JK412" i="4"/>
  <c r="OA426" i="4"/>
  <c r="OA424" i="4"/>
  <c r="OA421" i="4"/>
  <c r="DJ441" i="4"/>
  <c r="IZ423" i="4"/>
  <c r="EJ422" i="4"/>
  <c r="EJ425" i="4"/>
  <c r="EJ421" i="4"/>
  <c r="EJ424" i="4"/>
  <c r="EJ423" i="4"/>
  <c r="NW421" i="4"/>
  <c r="NW422" i="4"/>
  <c r="NW423" i="4"/>
  <c r="KE421" i="4"/>
  <c r="KE423" i="4"/>
  <c r="GY426" i="4"/>
  <c r="GY425" i="4"/>
  <c r="GY424" i="4"/>
  <c r="GY423" i="4"/>
  <c r="CI422" i="4"/>
  <c r="O422" i="4"/>
  <c r="V421" i="4"/>
  <c r="DI441" i="4"/>
  <c r="FB425" i="4"/>
  <c r="FB422" i="4"/>
  <c r="FB424" i="4"/>
  <c r="V441" i="4"/>
  <c r="DO417" i="4"/>
  <c r="DJ416" i="4"/>
  <c r="GR414" i="4"/>
  <c r="MH412" i="4"/>
  <c r="JB413" i="4"/>
  <c r="JB411" i="4"/>
  <c r="JB412" i="4"/>
  <c r="JB414" i="4"/>
  <c r="FV416" i="4"/>
  <c r="FV411" i="4"/>
  <c r="FV413" i="4"/>
  <c r="FV412" i="4"/>
  <c r="FV414" i="4"/>
  <c r="FV415" i="4"/>
  <c r="FV417" i="4"/>
  <c r="DB417" i="4"/>
  <c r="BG427" i="4"/>
  <c r="LC423" i="4"/>
  <c r="FV422" i="4"/>
  <c r="FV421" i="4"/>
  <c r="KZ453" i="4"/>
  <c r="KZ452" i="4"/>
  <c r="CR457" i="4"/>
  <c r="CR456" i="4"/>
  <c r="CR453" i="4"/>
  <c r="CR442" i="4"/>
  <c r="CR452" i="4"/>
  <c r="HU417" i="4"/>
  <c r="HP416" i="4"/>
  <c r="JD411" i="4"/>
  <c r="JD412" i="4"/>
  <c r="JD415" i="4"/>
  <c r="JD417" i="4"/>
  <c r="MJ417" i="4"/>
  <c r="GI416" i="4"/>
  <c r="GI411" i="4"/>
  <c r="GI412" i="4"/>
  <c r="J411" i="4"/>
  <c r="J415" i="4"/>
  <c r="HF427" i="4"/>
  <c r="HF424" i="4"/>
  <c r="CO416" i="4"/>
  <c r="MV451" i="4"/>
  <c r="MV457" i="4"/>
  <c r="KB457" i="4"/>
  <c r="KB456" i="4"/>
  <c r="HH451" i="4"/>
  <c r="HH453" i="4"/>
  <c r="HH457" i="4"/>
  <c r="EN447" i="4"/>
  <c r="EN451" i="4"/>
  <c r="BT451" i="4"/>
  <c r="BT453" i="4"/>
  <c r="BA415" i="4"/>
  <c r="BA412" i="4"/>
  <c r="KB411" i="4"/>
  <c r="KB414" i="4"/>
  <c r="EN414" i="4"/>
  <c r="EN411" i="4"/>
  <c r="MZ412" i="4"/>
  <c r="MZ417" i="4"/>
  <c r="GZ412" i="4"/>
  <c r="GZ415" i="4"/>
  <c r="GZ417" i="4"/>
  <c r="DT417" i="4"/>
  <c r="DT415" i="4"/>
  <c r="EH411" i="4"/>
  <c r="KB415" i="4"/>
  <c r="EN415" i="4"/>
  <c r="HO414" i="4"/>
  <c r="IO413" i="4"/>
  <c r="IO416" i="4"/>
  <c r="LP411" i="4"/>
  <c r="EW421" i="4"/>
  <c r="ML435" i="4"/>
  <c r="JC434" i="4"/>
  <c r="JC436" i="4"/>
  <c r="DO434" i="4"/>
  <c r="DO431" i="4"/>
  <c r="GA436" i="4"/>
  <c r="GA434" i="4"/>
  <c r="DG434" i="4"/>
  <c r="DG436" i="4"/>
  <c r="AM434" i="4"/>
  <c r="AM432" i="4"/>
  <c r="FS432" i="4"/>
  <c r="FS435" i="4"/>
  <c r="CM432" i="4"/>
  <c r="CM437" i="4"/>
  <c r="FS427" i="4"/>
  <c r="FS422" i="4"/>
  <c r="FS421" i="4"/>
  <c r="GX425" i="4"/>
  <c r="GX426" i="4"/>
  <c r="GX423" i="4"/>
  <c r="GI444" i="4"/>
  <c r="JL422" i="4"/>
  <c r="JL421" i="4"/>
  <c r="KQ426" i="4"/>
  <c r="KQ424" i="4"/>
  <c r="HK426" i="4"/>
  <c r="HK421" i="4"/>
  <c r="AK411" i="4"/>
  <c r="MM413" i="4"/>
  <c r="IU413" i="4"/>
  <c r="FC413" i="4"/>
  <c r="BK413" i="4"/>
  <c r="NF411" i="4"/>
  <c r="NF416" i="4"/>
  <c r="KL412" i="4"/>
  <c r="CD412" i="4"/>
  <c r="J412" i="4"/>
  <c r="M425" i="4"/>
  <c r="HK423" i="4"/>
  <c r="CU423" i="4"/>
  <c r="JZ423" i="4"/>
  <c r="JZ427" i="4"/>
  <c r="HF422" i="4"/>
  <c r="FB417" i="4"/>
  <c r="MV452" i="4"/>
  <c r="KB452" i="4"/>
  <c r="HH452" i="4"/>
  <c r="EN452" i="4"/>
  <c r="BT452" i="4"/>
  <c r="NM413" i="4"/>
  <c r="HM413" i="4"/>
  <c r="BA413" i="4"/>
  <c r="MV412" i="4"/>
  <c r="KB412" i="4"/>
  <c r="HH412" i="4"/>
  <c r="EN412" i="4"/>
  <c r="GQ416" i="4"/>
  <c r="FB415" i="4"/>
  <c r="DA414" i="4"/>
  <c r="MZ413" i="4"/>
  <c r="GZ413" i="4"/>
  <c r="DT413" i="4"/>
  <c r="HC414" i="4"/>
  <c r="ML414" i="4"/>
  <c r="ML412" i="4"/>
  <c r="KW412" i="4"/>
  <c r="IC413" i="4"/>
  <c r="IC416" i="4"/>
  <c r="KQ432" i="4"/>
  <c r="KQ436" i="4"/>
  <c r="KQ434" i="4"/>
  <c r="ER411" i="4"/>
  <c r="D411" i="4"/>
  <c r="CO421" i="4"/>
  <c r="MZ433" i="4"/>
  <c r="JT433" i="4"/>
  <c r="DH433" i="4"/>
  <c r="LW432" i="4"/>
  <c r="JC432" i="4"/>
  <c r="GI432" i="4"/>
  <c r="DO432" i="4"/>
  <c r="GA433" i="4"/>
  <c r="DG433" i="4"/>
  <c r="AM433" i="4"/>
  <c r="MT431" i="4"/>
  <c r="MT433" i="4"/>
  <c r="NC432" i="4"/>
  <c r="NC435" i="4"/>
  <c r="FS434" i="4"/>
  <c r="CM434" i="4"/>
  <c r="JR436" i="4"/>
  <c r="JR434" i="4"/>
  <c r="MG433" i="4"/>
  <c r="MG435" i="4"/>
  <c r="GS435" i="4"/>
  <c r="GS433" i="4"/>
  <c r="DY432" i="4"/>
  <c r="HL431" i="4"/>
  <c r="BX431" i="4"/>
  <c r="DN427" i="4"/>
  <c r="DN425" i="4"/>
  <c r="AO456" i="4"/>
  <c r="AO451" i="4"/>
  <c r="AO452" i="4"/>
  <c r="AO443" i="4"/>
  <c r="MJ457" i="4"/>
  <c r="MJ451" i="4"/>
  <c r="JP444" i="4"/>
  <c r="JP457" i="4"/>
  <c r="BH457" i="4"/>
  <c r="BH441" i="4"/>
  <c r="BH451" i="4"/>
  <c r="AK417" i="4"/>
  <c r="NA417" i="4"/>
  <c r="NA412" i="4"/>
  <c r="HA415" i="4"/>
  <c r="HA412" i="4"/>
  <c r="HA417" i="4"/>
  <c r="GE416" i="4"/>
  <c r="CO414" i="4"/>
  <c r="JT415" i="4"/>
  <c r="JT417" i="4"/>
  <c r="P415" i="4"/>
  <c r="P417" i="4"/>
  <c r="GX424" i="4"/>
  <c r="GQ414" i="4"/>
  <c r="DZ437" i="4"/>
  <c r="AM423" i="4"/>
  <c r="FU412" i="4"/>
  <c r="AG412" i="4"/>
  <c r="D416" i="4"/>
  <c r="LN435" i="4"/>
  <c r="MN437" i="4"/>
  <c r="MN434" i="4"/>
  <c r="IQ434" i="4"/>
  <c r="IQ433" i="4"/>
  <c r="FW436" i="4"/>
  <c r="FW431" i="4"/>
  <c r="FO433" i="4"/>
  <c r="JN431" i="4"/>
  <c r="JN435" i="4"/>
  <c r="JN433" i="4"/>
  <c r="GT433" i="4"/>
  <c r="GT435" i="4"/>
  <c r="CA437" i="4"/>
  <c r="CA433" i="4"/>
  <c r="BE436" i="4"/>
  <c r="BE433" i="4"/>
  <c r="BE431" i="4"/>
  <c r="MN431" i="4"/>
  <c r="BL431" i="4"/>
  <c r="IH414" i="4"/>
  <c r="IH412" i="4"/>
  <c r="BV412" i="4"/>
  <c r="BV417" i="4"/>
  <c r="BV414" i="4"/>
  <c r="MY436" i="4"/>
  <c r="MY432" i="4"/>
  <c r="DA413" i="4"/>
  <c r="DA416" i="4"/>
  <c r="DC436" i="4"/>
  <c r="DC434" i="4"/>
  <c r="DC431" i="4"/>
  <c r="MH433" i="4"/>
  <c r="MH435" i="4"/>
  <c r="DZ431" i="4"/>
  <c r="DZ433" i="4"/>
  <c r="BF433" i="4"/>
  <c r="BF434" i="4"/>
  <c r="IM437" i="4"/>
  <c r="IM432" i="4"/>
  <c r="JF434" i="4"/>
  <c r="JF436" i="4"/>
  <c r="JF431" i="4"/>
  <c r="AL434" i="4"/>
  <c r="AL432" i="4"/>
  <c r="JA436" i="4"/>
  <c r="JA435" i="4"/>
  <c r="GG435" i="4"/>
  <c r="GG436" i="4"/>
  <c r="DM435" i="4"/>
  <c r="DM431" i="4"/>
  <c r="AS435" i="4"/>
  <c r="AS436" i="4"/>
  <c r="AZ431" i="4"/>
  <c r="AC451" i="4"/>
  <c r="AC457" i="4"/>
  <c r="JD451" i="4"/>
  <c r="JD456" i="4"/>
  <c r="GJ453" i="4"/>
  <c r="GJ444" i="4"/>
  <c r="GX417" i="4"/>
  <c r="GX412" i="4"/>
  <c r="MM415" i="4"/>
  <c r="FC415" i="4"/>
  <c r="MO412" i="4"/>
  <c r="MO417" i="4"/>
  <c r="GQ411" i="4"/>
  <c r="DR415" i="4"/>
  <c r="MS414" i="4"/>
  <c r="HE414" i="4"/>
  <c r="MB412" i="4"/>
  <c r="MB417" i="4"/>
  <c r="MB415" i="4"/>
  <c r="CJ415" i="4"/>
  <c r="CJ417" i="4"/>
  <c r="LK412" i="4"/>
  <c r="DC416" i="4"/>
  <c r="DC411" i="4"/>
  <c r="IH413" i="4"/>
  <c r="FB413" i="4"/>
  <c r="BV413" i="4"/>
  <c r="KK412" i="4"/>
  <c r="MY433" i="4"/>
  <c r="KE433" i="4"/>
  <c r="HK433" i="4"/>
  <c r="CO412" i="4"/>
  <c r="U412" i="4"/>
  <c r="IO434" i="4"/>
  <c r="MB434" i="4"/>
  <c r="MB437" i="4"/>
  <c r="NS434" i="4"/>
  <c r="NS433" i="4"/>
  <c r="KY436" i="4"/>
  <c r="KY431" i="4"/>
  <c r="FK436" i="4"/>
  <c r="FK431" i="4"/>
  <c r="CQ434" i="4"/>
  <c r="CQ436" i="4"/>
  <c r="CQ431" i="4"/>
  <c r="FC432" i="4"/>
  <c r="FC434" i="4"/>
  <c r="GH435" i="4"/>
  <c r="GH433" i="4"/>
  <c r="IM434" i="4"/>
  <c r="BO432" i="4"/>
  <c r="BO435" i="4"/>
  <c r="JF433" i="4"/>
  <c r="AL433" i="4"/>
  <c r="JA432" i="4"/>
  <c r="GG432" i="4"/>
  <c r="DM432" i="4"/>
  <c r="AS432" i="4"/>
  <c r="GB431" i="4"/>
  <c r="IQ411" i="4"/>
  <c r="IQ416" i="4"/>
  <c r="FW416" i="4"/>
  <c r="FW411" i="4"/>
  <c r="W411" i="4"/>
  <c r="W416" i="4"/>
  <c r="BJ414" i="4"/>
  <c r="BJ412" i="4"/>
  <c r="MM432" i="4"/>
  <c r="MM436" i="4"/>
  <c r="JS432" i="4"/>
  <c r="JS436" i="4"/>
  <c r="JS434" i="4"/>
  <c r="IE436" i="4"/>
  <c r="IE431" i="4"/>
  <c r="IE433" i="4"/>
  <c r="K433" i="4"/>
  <c r="K431" i="4"/>
  <c r="O432" i="4"/>
  <c r="O435" i="4"/>
  <c r="O434" i="4"/>
  <c r="JB435" i="4"/>
  <c r="JB433" i="4"/>
  <c r="DN435" i="4"/>
  <c r="DN431" i="4"/>
  <c r="LI433" i="4"/>
  <c r="LI436" i="4"/>
  <c r="LI435" i="4"/>
  <c r="DA436" i="4"/>
  <c r="DA433" i="4"/>
  <c r="AG436" i="4"/>
  <c r="AG433" i="4"/>
  <c r="BX417" i="4"/>
  <c r="BX412" i="4"/>
  <c r="KI414" i="4"/>
  <c r="HJ412" i="4"/>
  <c r="HJ414" i="4"/>
  <c r="ED412" i="4"/>
  <c r="ED417" i="4"/>
  <c r="ED414" i="4"/>
  <c r="ED416" i="4"/>
  <c r="BJ413" i="4"/>
  <c r="NE413" i="4"/>
  <c r="NE416" i="4"/>
  <c r="MM433" i="4"/>
  <c r="JS433" i="4"/>
  <c r="GY433" i="4"/>
  <c r="IJ411" i="4"/>
  <c r="CJ411" i="4"/>
  <c r="NG434" i="4"/>
  <c r="NG433" i="4"/>
  <c r="NG436" i="4"/>
  <c r="KM436" i="4"/>
  <c r="KM434" i="4"/>
  <c r="HS436" i="4"/>
  <c r="HS434" i="4"/>
  <c r="CE434" i="4"/>
  <c r="CE433" i="4"/>
  <c r="K432" i="4"/>
  <c r="C434" i="4"/>
  <c r="C436" i="4"/>
  <c r="C432" i="4"/>
  <c r="C437" i="4"/>
  <c r="LG432" i="4"/>
  <c r="LG437" i="4"/>
  <c r="HO432" i="4"/>
  <c r="HO433" i="4"/>
  <c r="LZ436" i="4"/>
  <c r="LZ431" i="4"/>
  <c r="LZ432" i="4"/>
  <c r="LI432" i="4"/>
  <c r="FU432" i="4"/>
  <c r="DA432" i="4"/>
  <c r="AG432" i="4"/>
  <c r="M426" i="4"/>
  <c r="LA416" i="4"/>
  <c r="LA414" i="4"/>
  <c r="EC416" i="4"/>
  <c r="EC414" i="4"/>
  <c r="JX411" i="4"/>
  <c r="JX415" i="4"/>
  <c r="HD415" i="4"/>
  <c r="HD411" i="4"/>
  <c r="NO424" i="4"/>
  <c r="NO427" i="4"/>
  <c r="NO426" i="4"/>
  <c r="LP421" i="4"/>
  <c r="LP424" i="4"/>
  <c r="LP426" i="4"/>
  <c r="IV423" i="4"/>
  <c r="IV421" i="4"/>
  <c r="GB423" i="4"/>
  <c r="GB424" i="4"/>
  <c r="GB421" i="4"/>
  <c r="GB426" i="4"/>
  <c r="AN424" i="4"/>
  <c r="AN421" i="4"/>
  <c r="AN425" i="4"/>
  <c r="AN423" i="4"/>
  <c r="BC415" i="4"/>
  <c r="BC412" i="4"/>
  <c r="EY441" i="4"/>
  <c r="FO426" i="4"/>
  <c r="FO425" i="4"/>
  <c r="AR426" i="4"/>
  <c r="AR421" i="4"/>
  <c r="MA426" i="4"/>
  <c r="MA423" i="4"/>
  <c r="BW426" i="4"/>
  <c r="BW424" i="4"/>
  <c r="BW425" i="4"/>
  <c r="C426" i="4"/>
  <c r="C421" i="4"/>
  <c r="DB421" i="4"/>
  <c r="JW424" i="4"/>
  <c r="JW422" i="4"/>
  <c r="AK415" i="4"/>
  <c r="JX414" i="4"/>
  <c r="LV416" i="4"/>
  <c r="LV413" i="4"/>
  <c r="AT413" i="4"/>
  <c r="AT416" i="4"/>
  <c r="AO411" i="4"/>
  <c r="GO416" i="4"/>
  <c r="BA416" i="4"/>
  <c r="IP427" i="4"/>
  <c r="IP424" i="4"/>
  <c r="ML417" i="4"/>
  <c r="MS416" i="4"/>
  <c r="HD416" i="4"/>
  <c r="KQ415" i="4"/>
  <c r="CU415" i="4"/>
  <c r="LL416" i="4"/>
  <c r="LL411" i="4"/>
  <c r="IR411" i="4"/>
  <c r="IR416" i="4"/>
  <c r="FX411" i="4"/>
  <c r="FX416" i="4"/>
  <c r="FX413" i="4"/>
  <c r="LL417" i="4"/>
  <c r="X417" i="4"/>
  <c r="DW416" i="4"/>
  <c r="CH415" i="4"/>
  <c r="FU414" i="4"/>
  <c r="AG414" i="4"/>
  <c r="LP413" i="4"/>
  <c r="BX413" i="4"/>
  <c r="IE412" i="4"/>
  <c r="CQ411" i="4"/>
  <c r="CQ416" i="4"/>
  <c r="GV415" i="4"/>
  <c r="HJ413" i="4"/>
  <c r="ED413" i="4"/>
  <c r="MS412" i="4"/>
  <c r="HF437" i="4"/>
  <c r="BR437" i="4"/>
  <c r="MA434" i="4"/>
  <c r="MA436" i="4"/>
  <c r="MA437" i="4"/>
  <c r="MA432" i="4"/>
  <c r="JG434" i="4"/>
  <c r="JG432" i="4"/>
  <c r="GM432" i="4"/>
  <c r="GM436" i="4"/>
  <c r="CC416" i="4"/>
  <c r="CC413" i="4"/>
  <c r="BX411" i="4"/>
  <c r="IO421" i="4"/>
  <c r="FG436" i="4"/>
  <c r="JF435" i="4"/>
  <c r="DR435" i="4"/>
  <c r="HE434" i="4"/>
  <c r="AG434" i="4"/>
  <c r="ER433" i="4"/>
  <c r="BL433" i="4"/>
  <c r="NG432" i="4"/>
  <c r="KM432" i="4"/>
  <c r="HS432" i="4"/>
  <c r="EY434" i="4"/>
  <c r="EY433" i="4"/>
  <c r="CE432" i="4"/>
  <c r="EQ433" i="4"/>
  <c r="BW433" i="4"/>
  <c r="C433" i="4"/>
  <c r="LJ432" i="4"/>
  <c r="IP431" i="4"/>
  <c r="IP433" i="4"/>
  <c r="FV432" i="4"/>
  <c r="DB435" i="4"/>
  <c r="DB434" i="4"/>
  <c r="AH432" i="4"/>
  <c r="LG434" i="4"/>
  <c r="HO434" i="4"/>
  <c r="EI434" i="4"/>
  <c r="LZ433" i="4"/>
  <c r="DR433" i="4"/>
  <c r="NQ436" i="4"/>
  <c r="NQ433" i="4"/>
  <c r="IC435" i="4"/>
  <c r="IC436" i="4"/>
  <c r="FI435" i="4"/>
  <c r="FI436" i="4"/>
  <c r="CO433" i="4"/>
  <c r="CO436" i="4"/>
  <c r="KF431" i="4"/>
  <c r="ER431" i="4"/>
  <c r="D431" i="4"/>
  <c r="IJ417" i="4"/>
  <c r="IJ415" i="4"/>
  <c r="NV414" i="4"/>
  <c r="NV412" i="4"/>
  <c r="KD414" i="4"/>
  <c r="KD412" i="4"/>
  <c r="GX413" i="4"/>
  <c r="EF434" i="4"/>
  <c r="EF437" i="4"/>
  <c r="EM434" i="4"/>
  <c r="EM431" i="4"/>
  <c r="BS434" i="4"/>
  <c r="BS436" i="4"/>
  <c r="EE432" i="4"/>
  <c r="EE435" i="4"/>
  <c r="ID435" i="4"/>
  <c r="ID431" i="4"/>
  <c r="EF431" i="4"/>
  <c r="CV442" i="4"/>
  <c r="CV445" i="4"/>
  <c r="FS425" i="4"/>
  <c r="KQ427" i="4"/>
  <c r="BX414" i="4"/>
  <c r="FW413" i="4"/>
  <c r="W413" i="4"/>
  <c r="LF413" i="4"/>
  <c r="LF415" i="4"/>
  <c r="LF417" i="4"/>
  <c r="U417" i="4"/>
  <c r="Y416" i="4"/>
  <c r="Y414" i="4"/>
  <c r="MM411" i="4"/>
  <c r="BK411" i="4"/>
  <c r="FX427" i="4"/>
  <c r="FX425" i="4"/>
  <c r="FX423" i="4"/>
  <c r="LG426" i="4"/>
  <c r="LG422" i="4"/>
  <c r="IC422" i="4"/>
  <c r="IC425" i="4"/>
  <c r="NX426" i="4"/>
  <c r="NX423" i="4"/>
  <c r="NX421" i="4"/>
  <c r="LD423" i="4"/>
  <c r="LD426" i="4"/>
  <c r="LD421" i="4"/>
  <c r="IJ421" i="4"/>
  <c r="IJ423" i="4"/>
  <c r="CV424" i="4"/>
  <c r="CV426" i="4"/>
  <c r="CV421" i="4"/>
  <c r="AB426" i="4"/>
  <c r="AB424" i="4"/>
  <c r="AB421" i="4"/>
  <c r="AB425" i="4"/>
  <c r="BK416" i="4"/>
  <c r="KX415" i="4"/>
  <c r="EX415" i="4"/>
  <c r="DW412" i="4"/>
  <c r="KD411" i="4"/>
  <c r="BV426" i="4"/>
  <c r="BV425" i="4"/>
  <c r="EM444" i="4"/>
  <c r="M424" i="4"/>
  <c r="LO426" i="4"/>
  <c r="LO424" i="4"/>
  <c r="EQ421" i="4"/>
  <c r="EQ426" i="4"/>
  <c r="NR421" i="4"/>
  <c r="DZ426" i="4"/>
  <c r="LN425" i="4"/>
  <c r="LN426" i="4"/>
  <c r="LN423" i="4"/>
  <c r="EE417" i="4"/>
  <c r="EE414" i="4"/>
  <c r="IQ417" i="4"/>
  <c r="DC417" i="4"/>
  <c r="IP411" i="4"/>
  <c r="IP416" i="4"/>
  <c r="AH411" i="4"/>
  <c r="AH413" i="4"/>
  <c r="FE411" i="4"/>
  <c r="KX422" i="4"/>
  <c r="ID423" i="4"/>
  <c r="ID425" i="4"/>
  <c r="KD417" i="4"/>
  <c r="KK416" i="4"/>
  <c r="IU415" i="4"/>
  <c r="BK415" i="4"/>
  <c r="KL414" i="4"/>
  <c r="EX414" i="4"/>
  <c r="J414" i="4"/>
  <c r="IK417" i="4"/>
  <c r="IK415" i="4"/>
  <c r="BY417" i="4"/>
  <c r="BY412" i="4"/>
  <c r="NT411" i="4"/>
  <c r="NT416" i="4"/>
  <c r="X412" i="4"/>
  <c r="KN417" i="4"/>
  <c r="EN417" i="4"/>
  <c r="ML415" i="4"/>
  <c r="GX415" i="4"/>
  <c r="BJ415" i="4"/>
  <c r="KK414" i="4"/>
  <c r="EW414" i="4"/>
  <c r="I414" i="4"/>
  <c r="KR417" i="4"/>
  <c r="KR415" i="4"/>
  <c r="KR414" i="4"/>
  <c r="ER413" i="4"/>
  <c r="EY416" i="4"/>
  <c r="EY411" i="4"/>
  <c r="LL415" i="4"/>
  <c r="FX415" i="4"/>
  <c r="DW414" i="4"/>
  <c r="NV413" i="4"/>
  <c r="KD413" i="4"/>
  <c r="GH437" i="4"/>
  <c r="AT437" i="4"/>
  <c r="LO432" i="4"/>
  <c r="LO435" i="4"/>
  <c r="LZ413" i="4"/>
  <c r="EK416" i="4"/>
  <c r="EK415" i="4"/>
  <c r="MZ411" i="4"/>
  <c r="IC421" i="4"/>
  <c r="CC421" i="4"/>
  <c r="EI436" i="4"/>
  <c r="LU434" i="4"/>
  <c r="GG434" i="4"/>
  <c r="HL433" i="4"/>
  <c r="EF433" i="4"/>
  <c r="AZ433" i="4"/>
  <c r="MU432" i="4"/>
  <c r="KA434" i="4"/>
  <c r="KA431" i="4"/>
  <c r="EM432" i="4"/>
  <c r="BS432" i="4"/>
  <c r="EE433" i="4"/>
  <c r="KX432" i="4"/>
  <c r="ID432" i="4"/>
  <c r="FJ432" i="4"/>
  <c r="CP433" i="4"/>
  <c r="CP435" i="4"/>
  <c r="CP431" i="4"/>
  <c r="V432" i="4"/>
  <c r="KI434" i="4"/>
  <c r="HC434" i="4"/>
  <c r="AE434" i="4"/>
  <c r="LN433" i="4"/>
  <c r="HQ436" i="4"/>
  <c r="HQ433" i="4"/>
  <c r="HQ435" i="4"/>
  <c r="CC436" i="4"/>
  <c r="CC433" i="4"/>
  <c r="JH431" i="4"/>
  <c r="DT431" i="4"/>
  <c r="DL422" i="4"/>
  <c r="DL425" i="4"/>
  <c r="IM427" i="4"/>
  <c r="IM424" i="4"/>
  <c r="IM422" i="4"/>
  <c r="IE417" i="4"/>
  <c r="MY417" i="4"/>
  <c r="MY414" i="4"/>
  <c r="BW417" i="4"/>
  <c r="BW414" i="4"/>
  <c r="ID413" i="4"/>
  <c r="ID416" i="4"/>
  <c r="NR425" i="4"/>
  <c r="NR427" i="4"/>
  <c r="NR423" i="4"/>
  <c r="EL427" i="4"/>
  <c r="EL425" i="4"/>
  <c r="HQ416" i="4"/>
  <c r="FP415" i="4"/>
  <c r="NH457" i="4"/>
  <c r="NH441" i="4"/>
  <c r="NH447" i="4"/>
  <c r="KN451" i="4"/>
  <c r="KN444" i="4"/>
  <c r="KN442" i="4"/>
  <c r="KN453" i="4"/>
  <c r="EZ457" i="4"/>
  <c r="EZ451" i="4"/>
  <c r="EZ453" i="4"/>
  <c r="CF441" i="4"/>
  <c r="CF456" i="4"/>
  <c r="CF454" i="4"/>
  <c r="CF457" i="4"/>
  <c r="L457" i="4"/>
  <c r="L442" i="4"/>
  <c r="L453" i="4"/>
  <c r="LA417" i="4"/>
  <c r="NH416" i="4"/>
  <c r="NH414" i="4"/>
  <c r="NH411" i="4"/>
  <c r="EZ414" i="4"/>
  <c r="EZ416" i="4"/>
  <c r="EZ411" i="4"/>
  <c r="CF416" i="4"/>
  <c r="CF414" i="4"/>
  <c r="X411" i="4"/>
  <c r="X416" i="4"/>
  <c r="DW411" i="4"/>
  <c r="KB417" i="4"/>
  <c r="LZ415" i="4"/>
  <c r="JY414" i="4"/>
  <c r="HL412" i="4"/>
  <c r="HL417" i="4"/>
  <c r="EF417" i="4"/>
  <c r="EF412" i="4"/>
  <c r="AH437" i="4"/>
  <c r="GY436" i="4"/>
  <c r="FG432" i="4"/>
  <c r="AN411" i="4"/>
  <c r="KG414" i="4"/>
  <c r="LI434" i="4"/>
  <c r="FU434" i="4"/>
  <c r="EK434" i="4"/>
  <c r="GZ434" i="4"/>
  <c r="GZ437" i="4"/>
  <c r="GU436" i="4"/>
  <c r="GU433" i="4"/>
  <c r="EA431" i="4"/>
  <c r="EA436" i="4"/>
  <c r="EA434" i="4"/>
  <c r="EA433" i="4"/>
  <c r="BG436" i="4"/>
  <c r="BG433" i="4"/>
  <c r="BG434" i="4"/>
  <c r="DS436" i="4"/>
  <c r="DS432" i="4"/>
  <c r="DS437" i="4"/>
  <c r="AY432" i="4"/>
  <c r="AY434" i="4"/>
  <c r="OA432" i="4"/>
  <c r="OA437" i="4"/>
  <c r="OA433" i="4"/>
  <c r="CY437" i="4"/>
  <c r="CY432" i="4"/>
  <c r="CY431" i="4"/>
  <c r="DH431" i="4"/>
  <c r="HT423" i="4"/>
  <c r="HT427" i="4"/>
  <c r="GU444" i="4"/>
  <c r="EA441" i="4"/>
  <c r="BG444" i="4"/>
  <c r="BG441" i="4"/>
  <c r="BG447" i="4"/>
  <c r="DQ424" i="4"/>
  <c r="JX425" i="4"/>
  <c r="JX422" i="4"/>
  <c r="JX427" i="4"/>
  <c r="JX426" i="4"/>
  <c r="DL423" i="4"/>
  <c r="HF421" i="4"/>
  <c r="BF421" i="4"/>
  <c r="DD427" i="4"/>
  <c r="DD425" i="4"/>
  <c r="DD423" i="4"/>
  <c r="LF416" i="4"/>
  <c r="EC415" i="4"/>
  <c r="MY413" i="4"/>
  <c r="BW413" i="4"/>
  <c r="NR413" i="4"/>
  <c r="NR411" i="4"/>
  <c r="NR416" i="4"/>
  <c r="ID412" i="4"/>
  <c r="FJ411" i="4"/>
  <c r="FJ413" i="4"/>
  <c r="CP411" i="4"/>
  <c r="CP413" i="4"/>
  <c r="CP416" i="4"/>
  <c r="V416" i="4"/>
  <c r="V411" i="4"/>
  <c r="GK425" i="4"/>
  <c r="JX424" i="4"/>
  <c r="NF427" i="4"/>
  <c r="NF425" i="4"/>
  <c r="NF423" i="4"/>
  <c r="KL427" i="4"/>
  <c r="KL425" i="4"/>
  <c r="EL422" i="4"/>
  <c r="BF422" i="4"/>
  <c r="HJ417" i="4"/>
  <c r="FI416" i="4"/>
  <c r="BM454" i="4"/>
  <c r="BM452" i="4"/>
  <c r="BM451" i="4"/>
  <c r="BM456" i="4"/>
  <c r="NH452" i="4"/>
  <c r="KN452" i="4"/>
  <c r="EZ452" i="4"/>
  <c r="CF452" i="4"/>
  <c r="L452" i="4"/>
  <c r="KS417" i="4"/>
  <c r="KS412" i="4"/>
  <c r="FE413" i="4"/>
  <c r="NH412" i="4"/>
  <c r="KN412" i="4"/>
  <c r="HT412" i="4"/>
  <c r="EZ412" i="4"/>
  <c r="CF412" i="4"/>
  <c r="HO416" i="4"/>
  <c r="DY414" i="4"/>
  <c r="HL413" i="4"/>
  <c r="EF413" i="4"/>
  <c r="AN413" i="4"/>
  <c r="KA412" i="4"/>
  <c r="EM412" i="4"/>
  <c r="KN415" i="4"/>
  <c r="EZ415" i="4"/>
  <c r="MX412" i="4"/>
  <c r="MX414" i="4"/>
  <c r="MX417" i="4"/>
  <c r="JF417" i="4"/>
  <c r="JF412" i="4"/>
  <c r="JF416" i="4"/>
  <c r="CT414" i="4"/>
  <c r="CT412" i="4"/>
  <c r="CT416" i="4"/>
  <c r="LU412" i="4"/>
  <c r="IO412" i="4"/>
  <c r="FJ437" i="4"/>
  <c r="V437" i="4"/>
  <c r="FC436" i="4"/>
  <c r="LC432" i="4"/>
  <c r="LC435" i="4"/>
  <c r="LC434" i="4"/>
  <c r="GS412" i="4"/>
  <c r="DY412" i="4"/>
  <c r="BE412" i="4"/>
  <c r="MB411" i="4"/>
  <c r="FP411" i="4"/>
  <c r="AB411" i="4"/>
  <c r="FI434" i="4"/>
  <c r="DY434" i="4"/>
  <c r="KF433" i="4"/>
  <c r="GZ433" i="4"/>
  <c r="MI432" i="4"/>
  <c r="JO433" i="4"/>
  <c r="JO436" i="4"/>
  <c r="JO435" i="4"/>
  <c r="GU432" i="4"/>
  <c r="EA432" i="4"/>
  <c r="BG432" i="4"/>
  <c r="DS433" i="4"/>
  <c r="AY433" i="4"/>
  <c r="HR433" i="4"/>
  <c r="HR435" i="4"/>
  <c r="HR434" i="4"/>
  <c r="CD431" i="4"/>
  <c r="CD433" i="4"/>
  <c r="OA434" i="4"/>
  <c r="CY434" i="4"/>
  <c r="S434" i="4"/>
  <c r="MS435" i="4"/>
  <c r="MS433" i="4"/>
  <c r="MS431" i="4"/>
  <c r="HE432" i="4"/>
  <c r="BQ436" i="4"/>
  <c r="BQ435" i="4"/>
  <c r="C70" i="1" l="1"/>
  <c r="C71" i="1"/>
  <c r="C72" i="1"/>
  <c r="C73" i="1"/>
  <c r="C74" i="1"/>
  <c r="C69" i="1"/>
  <c r="B74" i="1"/>
  <c r="B73" i="1"/>
  <c r="B72" i="1"/>
  <c r="B71" i="1"/>
  <c r="B70" i="1"/>
  <c r="B69" i="1"/>
  <c r="OB36" i="2" l="1"/>
  <c r="OA36" i="2"/>
  <c r="NZ36" i="2"/>
  <c r="NY36" i="2"/>
  <c r="NX36" i="2"/>
  <c r="NW36" i="2"/>
  <c r="NV36" i="2"/>
  <c r="NU36" i="2"/>
  <c r="NT36" i="2"/>
  <c r="NS36" i="2"/>
  <c r="NR36" i="2"/>
  <c r="NQ36" i="2"/>
  <c r="NP36" i="2"/>
  <c r="NO36" i="2"/>
  <c r="NN36" i="2"/>
  <c r="NM36" i="2"/>
  <c r="NL36" i="2"/>
  <c r="NK36" i="2"/>
  <c r="NJ36" i="2"/>
  <c r="NI36" i="2"/>
  <c r="NH36" i="2"/>
  <c r="NG36" i="2"/>
  <c r="NF36" i="2"/>
  <c r="NE36" i="2"/>
  <c r="ND36" i="2"/>
  <c r="NC36" i="2"/>
  <c r="NB36" i="2"/>
  <c r="NA36" i="2"/>
  <c r="MZ36" i="2"/>
  <c r="MY36" i="2"/>
  <c r="MX36" i="2"/>
  <c r="MW36" i="2"/>
  <c r="MV36" i="2"/>
  <c r="MU36" i="2"/>
  <c r="MT36" i="2"/>
  <c r="MS36" i="2"/>
  <c r="MR36" i="2"/>
  <c r="MQ36" i="2"/>
  <c r="MP36" i="2"/>
  <c r="MO36" i="2"/>
  <c r="MN36" i="2"/>
  <c r="MM36" i="2"/>
  <c r="ML36" i="2"/>
  <c r="MK36" i="2"/>
  <c r="MJ36" i="2"/>
  <c r="MI36" i="2"/>
  <c r="MH36" i="2"/>
  <c r="MG36" i="2"/>
  <c r="MF36" i="2"/>
  <c r="ME36" i="2"/>
  <c r="MD36" i="2"/>
  <c r="MC36" i="2"/>
  <c r="MB36" i="2"/>
  <c r="MA36" i="2"/>
  <c r="LZ36" i="2"/>
  <c r="LY36" i="2"/>
  <c r="LX36" i="2"/>
  <c r="LW36" i="2"/>
  <c r="LV36" i="2"/>
  <c r="LU36" i="2"/>
  <c r="LT36" i="2"/>
  <c r="LS36" i="2"/>
  <c r="LR36" i="2"/>
  <c r="LQ36" i="2"/>
  <c r="LP36" i="2"/>
  <c r="LO36" i="2"/>
  <c r="LN36" i="2"/>
  <c r="LM36" i="2"/>
  <c r="LL36" i="2"/>
  <c r="LK36" i="2"/>
  <c r="LJ36" i="2"/>
  <c r="LI36" i="2"/>
  <c r="LH36" i="2"/>
  <c r="LG36" i="2"/>
  <c r="LF36" i="2"/>
  <c r="LE36" i="2"/>
  <c r="LD36" i="2"/>
  <c r="LC36" i="2"/>
  <c r="LB36" i="2"/>
  <c r="LA36" i="2"/>
  <c r="KZ36" i="2"/>
  <c r="KY36" i="2"/>
  <c r="KX36" i="2"/>
  <c r="KW36" i="2"/>
  <c r="KV36" i="2"/>
  <c r="KU36" i="2"/>
  <c r="KT36" i="2"/>
  <c r="KS36" i="2"/>
  <c r="KR36" i="2"/>
  <c r="KQ36" i="2"/>
  <c r="KP36" i="2"/>
  <c r="KO36" i="2"/>
  <c r="KN36" i="2"/>
  <c r="KM36" i="2"/>
  <c r="KL36" i="2"/>
  <c r="KK36" i="2"/>
  <c r="KJ36" i="2"/>
  <c r="KI36" i="2"/>
  <c r="KH36" i="2"/>
  <c r="KG36" i="2"/>
  <c r="KF36" i="2"/>
  <c r="KE36" i="2"/>
  <c r="KD36" i="2"/>
  <c r="KC36" i="2"/>
  <c r="KB36" i="2"/>
  <c r="KA36" i="2"/>
  <c r="JZ36" i="2"/>
  <c r="JY36" i="2"/>
  <c r="JX36" i="2"/>
  <c r="JW36" i="2"/>
  <c r="JV36" i="2"/>
  <c r="JU36" i="2"/>
  <c r="JT36" i="2"/>
  <c r="JS36" i="2"/>
  <c r="JR36" i="2"/>
  <c r="JQ36" i="2"/>
  <c r="JP36" i="2"/>
  <c r="JO36" i="2"/>
  <c r="JN36" i="2"/>
  <c r="JM36" i="2"/>
  <c r="JL36" i="2"/>
  <c r="JK36" i="2"/>
  <c r="JJ36" i="2"/>
  <c r="JI36" i="2"/>
  <c r="JH36" i="2"/>
  <c r="JG36" i="2"/>
  <c r="JF36" i="2"/>
  <c r="JE36" i="2"/>
  <c r="JD36" i="2"/>
  <c r="JC36" i="2"/>
  <c r="JB36" i="2"/>
  <c r="JA36" i="2"/>
  <c r="IZ36" i="2"/>
  <c r="IY36" i="2"/>
  <c r="IX36" i="2"/>
  <c r="IW36" i="2"/>
  <c r="IV36" i="2"/>
  <c r="IU36" i="2"/>
  <c r="IT36" i="2"/>
  <c r="IS36" i="2"/>
  <c r="IR36" i="2"/>
  <c r="IQ36" i="2"/>
  <c r="IP36" i="2"/>
  <c r="IO36" i="2"/>
  <c r="IN36" i="2"/>
  <c r="IM36" i="2"/>
  <c r="IL36" i="2"/>
  <c r="IK36" i="2"/>
  <c r="IJ36" i="2"/>
  <c r="II36" i="2"/>
  <c r="IH36" i="2"/>
  <c r="IG36" i="2"/>
  <c r="IF36" i="2"/>
  <c r="IE36" i="2"/>
  <c r="ID36" i="2"/>
  <c r="IC36" i="2"/>
  <c r="IB36" i="2"/>
  <c r="IA36" i="2"/>
  <c r="HZ36" i="2"/>
  <c r="HY36" i="2"/>
  <c r="HX36" i="2"/>
  <c r="HW36" i="2"/>
  <c r="HV36" i="2"/>
  <c r="HU36" i="2"/>
  <c r="HT36" i="2"/>
  <c r="HS36" i="2"/>
  <c r="HR36" i="2"/>
  <c r="HQ36" i="2"/>
  <c r="HP36" i="2"/>
  <c r="HO36" i="2"/>
  <c r="HN36" i="2"/>
  <c r="HM36" i="2"/>
  <c r="HL36" i="2"/>
  <c r="HK36" i="2"/>
  <c r="HJ36" i="2"/>
  <c r="HI36" i="2"/>
  <c r="HH36" i="2"/>
  <c r="HG36" i="2"/>
  <c r="HF36" i="2"/>
  <c r="HE36" i="2"/>
  <c r="HD36" i="2"/>
  <c r="HC36" i="2"/>
  <c r="HB36" i="2"/>
  <c r="HA36" i="2"/>
  <c r="GZ36" i="2"/>
  <c r="GY36" i="2"/>
  <c r="GX36" i="2"/>
  <c r="GW36" i="2"/>
  <c r="GV36" i="2"/>
  <c r="GU36" i="2"/>
  <c r="GT36" i="2"/>
  <c r="GS36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M36" i="2"/>
  <c r="FL36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OB35" i="2"/>
  <c r="OA35" i="2"/>
  <c r="NZ35" i="2"/>
  <c r="NY35" i="2"/>
  <c r="NX35" i="2"/>
  <c r="NW35" i="2"/>
  <c r="NV35" i="2"/>
  <c r="NU35" i="2"/>
  <c r="NT35" i="2"/>
  <c r="NS35" i="2"/>
  <c r="NR35" i="2"/>
  <c r="NQ35" i="2"/>
  <c r="NP35" i="2"/>
  <c r="NO35" i="2"/>
  <c r="NN35" i="2"/>
  <c r="NM35" i="2"/>
  <c r="NL35" i="2"/>
  <c r="NK35" i="2"/>
  <c r="NJ35" i="2"/>
  <c r="NI35" i="2"/>
  <c r="NH35" i="2"/>
  <c r="NG35" i="2"/>
  <c r="NF35" i="2"/>
  <c r="NE35" i="2"/>
  <c r="ND35" i="2"/>
  <c r="NC35" i="2"/>
  <c r="NB35" i="2"/>
  <c r="NA35" i="2"/>
  <c r="MZ35" i="2"/>
  <c r="MY35" i="2"/>
  <c r="MX35" i="2"/>
  <c r="MW35" i="2"/>
  <c r="MV35" i="2"/>
  <c r="MU35" i="2"/>
  <c r="MT35" i="2"/>
  <c r="MS35" i="2"/>
  <c r="MR35" i="2"/>
  <c r="MQ35" i="2"/>
  <c r="MP35" i="2"/>
  <c r="MO35" i="2"/>
  <c r="MN35" i="2"/>
  <c r="MM35" i="2"/>
  <c r="ML35" i="2"/>
  <c r="MK35" i="2"/>
  <c r="MJ35" i="2"/>
  <c r="MI35" i="2"/>
  <c r="MH35" i="2"/>
  <c r="MG35" i="2"/>
  <c r="MF35" i="2"/>
  <c r="ME35" i="2"/>
  <c r="MD35" i="2"/>
  <c r="MC35" i="2"/>
  <c r="MB35" i="2"/>
  <c r="MA35" i="2"/>
  <c r="LZ35" i="2"/>
  <c r="LY35" i="2"/>
  <c r="LX35" i="2"/>
  <c r="LW35" i="2"/>
  <c r="LV35" i="2"/>
  <c r="LU35" i="2"/>
  <c r="LT35" i="2"/>
  <c r="LS35" i="2"/>
  <c r="LR35" i="2"/>
  <c r="LQ35" i="2"/>
  <c r="LP35" i="2"/>
  <c r="LO35" i="2"/>
  <c r="LN35" i="2"/>
  <c r="LM35" i="2"/>
  <c r="LL35" i="2"/>
  <c r="LK35" i="2"/>
  <c r="LJ35" i="2"/>
  <c r="LI35" i="2"/>
  <c r="LH35" i="2"/>
  <c r="LG35" i="2"/>
  <c r="LF35" i="2"/>
  <c r="LE35" i="2"/>
  <c r="LD35" i="2"/>
  <c r="LC35" i="2"/>
  <c r="LB35" i="2"/>
  <c r="LA35" i="2"/>
  <c r="KZ35" i="2"/>
  <c r="KY35" i="2"/>
  <c r="KX35" i="2"/>
  <c r="KW35" i="2"/>
  <c r="KV35" i="2"/>
  <c r="KU35" i="2"/>
  <c r="KT35" i="2"/>
  <c r="KS35" i="2"/>
  <c r="KR35" i="2"/>
  <c r="KQ35" i="2"/>
  <c r="KP35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OB34" i="2"/>
  <c r="OA34" i="2"/>
  <c r="NZ34" i="2"/>
  <c r="NY34" i="2"/>
  <c r="NX34" i="2"/>
  <c r="NW34" i="2"/>
  <c r="NV34" i="2"/>
  <c r="NU34" i="2"/>
  <c r="NT34" i="2"/>
  <c r="NS34" i="2"/>
  <c r="NR34" i="2"/>
  <c r="NQ34" i="2"/>
  <c r="NP34" i="2"/>
  <c r="NO34" i="2"/>
  <c r="NN34" i="2"/>
  <c r="NM34" i="2"/>
  <c r="NL34" i="2"/>
  <c r="NK34" i="2"/>
  <c r="NJ34" i="2"/>
  <c r="NI34" i="2"/>
  <c r="NH34" i="2"/>
  <c r="NG34" i="2"/>
  <c r="NF34" i="2"/>
  <c r="NE34" i="2"/>
  <c r="ND34" i="2"/>
  <c r="NC34" i="2"/>
  <c r="NB34" i="2"/>
  <c r="NA34" i="2"/>
  <c r="MZ34" i="2"/>
  <c r="MY34" i="2"/>
  <c r="MX34" i="2"/>
  <c r="MW34" i="2"/>
  <c r="MV34" i="2"/>
  <c r="MU34" i="2"/>
  <c r="MT34" i="2"/>
  <c r="MS34" i="2"/>
  <c r="MR34" i="2"/>
  <c r="MQ34" i="2"/>
  <c r="MP34" i="2"/>
  <c r="MO34" i="2"/>
  <c r="MN34" i="2"/>
  <c r="MM34" i="2"/>
  <c r="ML34" i="2"/>
  <c r="MK34" i="2"/>
  <c r="MJ34" i="2"/>
  <c r="MI34" i="2"/>
  <c r="MH34" i="2"/>
  <c r="MG34" i="2"/>
  <c r="MF34" i="2"/>
  <c r="ME34" i="2"/>
  <c r="MD34" i="2"/>
  <c r="MC34" i="2"/>
  <c r="MB34" i="2"/>
  <c r="MA34" i="2"/>
  <c r="LZ34" i="2"/>
  <c r="LY34" i="2"/>
  <c r="LX34" i="2"/>
  <c r="LW34" i="2"/>
  <c r="LV34" i="2"/>
  <c r="LU34" i="2"/>
  <c r="LT34" i="2"/>
  <c r="LS34" i="2"/>
  <c r="LR34" i="2"/>
  <c r="LQ34" i="2"/>
  <c r="LP34" i="2"/>
  <c r="LO34" i="2"/>
  <c r="LN34" i="2"/>
  <c r="LM34" i="2"/>
  <c r="LL34" i="2"/>
  <c r="LK34" i="2"/>
  <c r="LJ34" i="2"/>
  <c r="LI34" i="2"/>
  <c r="LH34" i="2"/>
  <c r="LG34" i="2"/>
  <c r="LF34" i="2"/>
  <c r="LE34" i="2"/>
  <c r="LD34" i="2"/>
  <c r="LC34" i="2"/>
  <c r="LB34" i="2"/>
  <c r="LA34" i="2"/>
  <c r="KZ34" i="2"/>
  <c r="KY34" i="2"/>
  <c r="KX34" i="2"/>
  <c r="KW34" i="2"/>
  <c r="KV34" i="2"/>
  <c r="KU34" i="2"/>
  <c r="KT34" i="2"/>
  <c r="KS34" i="2"/>
  <c r="KR34" i="2"/>
  <c r="KQ34" i="2"/>
  <c r="KP34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OB33" i="2"/>
  <c r="OA33" i="2"/>
  <c r="NZ33" i="2"/>
  <c r="NY33" i="2"/>
  <c r="NX33" i="2"/>
  <c r="NW33" i="2"/>
  <c r="NV33" i="2"/>
  <c r="NU33" i="2"/>
  <c r="NT33" i="2"/>
  <c r="NS33" i="2"/>
  <c r="NR33" i="2"/>
  <c r="NQ33" i="2"/>
  <c r="NP33" i="2"/>
  <c r="NO33" i="2"/>
  <c r="NN33" i="2"/>
  <c r="NM33" i="2"/>
  <c r="NL33" i="2"/>
  <c r="NK33" i="2"/>
  <c r="NJ33" i="2"/>
  <c r="NI33" i="2"/>
  <c r="NH33" i="2"/>
  <c r="NG33" i="2"/>
  <c r="NF33" i="2"/>
  <c r="NE33" i="2"/>
  <c r="ND33" i="2"/>
  <c r="NC33" i="2"/>
  <c r="NB33" i="2"/>
  <c r="NA33" i="2"/>
  <c r="MZ33" i="2"/>
  <c r="MY33" i="2"/>
  <c r="MX33" i="2"/>
  <c r="MW33" i="2"/>
  <c r="MV33" i="2"/>
  <c r="MU33" i="2"/>
  <c r="MT33" i="2"/>
  <c r="MS33" i="2"/>
  <c r="MR33" i="2"/>
  <c r="MQ33" i="2"/>
  <c r="MP33" i="2"/>
  <c r="MO33" i="2"/>
  <c r="MN33" i="2"/>
  <c r="MM33" i="2"/>
  <c r="ML33" i="2"/>
  <c r="MK33" i="2"/>
  <c r="MJ33" i="2"/>
  <c r="MI33" i="2"/>
  <c r="MH33" i="2"/>
  <c r="MG33" i="2"/>
  <c r="MF33" i="2"/>
  <c r="ME33" i="2"/>
  <c r="MD33" i="2"/>
  <c r="MC33" i="2"/>
  <c r="MB33" i="2"/>
  <c r="MA33" i="2"/>
  <c r="LZ33" i="2"/>
  <c r="LY33" i="2"/>
  <c r="LX33" i="2"/>
  <c r="LW33" i="2"/>
  <c r="LV33" i="2"/>
  <c r="LU33" i="2"/>
  <c r="LT33" i="2"/>
  <c r="LS33" i="2"/>
  <c r="LR33" i="2"/>
  <c r="LQ33" i="2"/>
  <c r="LP33" i="2"/>
  <c r="LO33" i="2"/>
  <c r="LN33" i="2"/>
  <c r="LM33" i="2"/>
  <c r="LL33" i="2"/>
  <c r="LK33" i="2"/>
  <c r="LJ33" i="2"/>
  <c r="LI33" i="2"/>
  <c r="LH33" i="2"/>
  <c r="LG33" i="2"/>
  <c r="LF33" i="2"/>
  <c r="LE33" i="2"/>
  <c r="LD33" i="2"/>
  <c r="LC33" i="2"/>
  <c r="LB33" i="2"/>
  <c r="LA33" i="2"/>
  <c r="KZ33" i="2"/>
  <c r="KY33" i="2"/>
  <c r="KX33" i="2"/>
  <c r="KW33" i="2"/>
  <c r="KV33" i="2"/>
  <c r="KU33" i="2"/>
  <c r="KT33" i="2"/>
  <c r="KS33" i="2"/>
  <c r="KR33" i="2"/>
  <c r="KQ33" i="2"/>
  <c r="KP33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</calcChain>
</file>

<file path=xl/sharedStrings.xml><?xml version="1.0" encoding="utf-8"?>
<sst xmlns="http://schemas.openxmlformats.org/spreadsheetml/2006/main" count="14141" uniqueCount="978">
  <si>
    <t>Year</t>
  </si>
  <si>
    <t>TNALR01013</t>
  </si>
  <si>
    <t>TNALR02012</t>
  </si>
  <si>
    <t>TNALR03003</t>
  </si>
  <si>
    <t>TNALR04033</t>
  </si>
  <si>
    <t>TNALR05008</t>
  </si>
  <si>
    <t>TNALR06035</t>
  </si>
  <si>
    <t>TNCBE01067</t>
  </si>
  <si>
    <t>TNCBE02014</t>
  </si>
  <si>
    <t>TNCBE03035</t>
  </si>
  <si>
    <t>TNCBE04032</t>
  </si>
  <si>
    <t>TNCBE05021</t>
  </si>
  <si>
    <t>TNCBE06005</t>
  </si>
  <si>
    <t>TNCBE07024</t>
  </si>
  <si>
    <t>TNCBE08025</t>
  </si>
  <si>
    <t>TNCBE09011</t>
  </si>
  <si>
    <t>TNCBE10020</t>
  </si>
  <si>
    <t>TNCBE11010</t>
  </si>
  <si>
    <t>TNCBE12003</t>
  </si>
  <si>
    <t>TNCGL01036</t>
  </si>
  <si>
    <t>TNCGL02049</t>
  </si>
  <si>
    <t>TNCGL04002</t>
  </si>
  <si>
    <t>TNCGL04008</t>
  </si>
  <si>
    <t>TNCGL05071</t>
  </si>
  <si>
    <t>TNCGL06002</t>
  </si>
  <si>
    <t>TNCGL07073</t>
  </si>
  <si>
    <t>TNCGL08020</t>
  </si>
  <si>
    <t>TNCHN01001</t>
  </si>
  <si>
    <t>TNCUD01037</t>
  </si>
  <si>
    <t>TNCUD02018</t>
  </si>
  <si>
    <t>TNCUD03060</t>
  </si>
  <si>
    <t>TNCUD04038</t>
  </si>
  <si>
    <t>TNCUD05067</t>
  </si>
  <si>
    <t>TNCUD06036</t>
  </si>
  <si>
    <t>TNCUD07024</t>
  </si>
  <si>
    <t>TNCUD08030</t>
  </si>
  <si>
    <t>TNCUD09073</t>
  </si>
  <si>
    <t>TNCUD10057</t>
  </si>
  <si>
    <t>TNCUD11036</t>
  </si>
  <si>
    <t>TNCUD12025</t>
  </si>
  <si>
    <t>TNCUD13060</t>
  </si>
  <si>
    <t>TNDGL01001</t>
  </si>
  <si>
    <t>TNDGL02022</t>
  </si>
  <si>
    <t>TNDGL03013</t>
  </si>
  <si>
    <t>TNDGL04067</t>
  </si>
  <si>
    <t>TNDGL05045</t>
  </si>
  <si>
    <t>TNDGL06001</t>
  </si>
  <si>
    <t>TNDGL07034</t>
  </si>
  <si>
    <t>TNDGL08009</t>
  </si>
  <si>
    <t>TNDGL09008</t>
  </si>
  <si>
    <t>TNDGL10005</t>
  </si>
  <si>
    <t>TNDGL11011</t>
  </si>
  <si>
    <t>TNDGL12028</t>
  </si>
  <si>
    <t>TNDGL13019</t>
  </si>
  <si>
    <t>TNDGL14023</t>
  </si>
  <si>
    <t>TNDPI01020</t>
  </si>
  <si>
    <t>TNDPI02002</t>
  </si>
  <si>
    <t>TNDPI03001</t>
  </si>
  <si>
    <t>TNDPI04054</t>
  </si>
  <si>
    <t>TNDPI05025</t>
  </si>
  <si>
    <t>TNDPI06029</t>
  </si>
  <si>
    <t>TNDPI07036</t>
  </si>
  <si>
    <t>TNDPI08037</t>
  </si>
  <si>
    <t>TNEDE01010</t>
  </si>
  <si>
    <t>TNEDE02023</t>
  </si>
  <si>
    <t>TNEDE03007</t>
  </si>
  <si>
    <t>TNEDE04026</t>
  </si>
  <si>
    <t>TNEDE05028</t>
  </si>
  <si>
    <t>TNEDE06043</t>
  </si>
  <si>
    <t>TNEDE07024</t>
  </si>
  <si>
    <t>TNEDE08021</t>
  </si>
  <si>
    <t>TNEDE09004</t>
  </si>
  <si>
    <t>TNEDE10011</t>
  </si>
  <si>
    <t>TNEDE11007</t>
  </si>
  <si>
    <t>TNEDE12009</t>
  </si>
  <si>
    <t>TNEDE13017</t>
  </si>
  <si>
    <t>TNEDE14003</t>
  </si>
  <si>
    <t>TNKAR01001</t>
  </si>
  <si>
    <t>TNKAR02027</t>
  </si>
  <si>
    <t>TNKAR03002</t>
  </si>
  <si>
    <t>TNKAR04020</t>
  </si>
  <si>
    <t>TNKAR05022</t>
  </si>
  <si>
    <t>TNKAR06006</t>
  </si>
  <si>
    <t>TNKAR07023</t>
  </si>
  <si>
    <t>TNKAR08011</t>
  </si>
  <si>
    <t>TNKGI01035</t>
  </si>
  <si>
    <t>TNKGI02001</t>
  </si>
  <si>
    <t>TNKGI03002</t>
  </si>
  <si>
    <t>TNKGI04045</t>
  </si>
  <si>
    <t>TNKGI05001</t>
  </si>
  <si>
    <t>TNKGI06018</t>
  </si>
  <si>
    <t>TNKGI07007</t>
  </si>
  <si>
    <t>TNKGI08071</t>
  </si>
  <si>
    <t>TNKGI09045</t>
  </si>
  <si>
    <t>TNKGI10041</t>
  </si>
  <si>
    <t>TNKKI01009</t>
  </si>
  <si>
    <t>TNKKI02007</t>
  </si>
  <si>
    <t>TNKKI03005</t>
  </si>
  <si>
    <t>TNKKI04001</t>
  </si>
  <si>
    <t>TNKKI05003</t>
  </si>
  <si>
    <t>TNKKI06010</t>
  </si>
  <si>
    <t>TNKKI07003</t>
  </si>
  <si>
    <t>TNKKI08007</t>
  </si>
  <si>
    <t>TNKKI09002</t>
  </si>
  <si>
    <t>TNKLK01063</t>
  </si>
  <si>
    <t>TNKLK02027</t>
  </si>
  <si>
    <t>TNKLK03001</t>
  </si>
  <si>
    <t>TNKLK04029</t>
  </si>
  <si>
    <t>TNKLK05023</t>
  </si>
  <si>
    <t>TNKLK06032</t>
  </si>
  <si>
    <t>TNKLK07052</t>
  </si>
  <si>
    <t>TNKLK08011</t>
  </si>
  <si>
    <t>TNKLK09001</t>
  </si>
  <si>
    <t>TNKPM01013</t>
  </si>
  <si>
    <t>TNKPM02041</t>
  </si>
  <si>
    <t>TNKPM03077</t>
  </si>
  <si>
    <t>TNKPM04079</t>
  </si>
  <si>
    <t>TNKPM05093</t>
  </si>
  <si>
    <t>TNKPM05094</t>
  </si>
  <si>
    <t>TNMDU01044</t>
  </si>
  <si>
    <t>TNMDU02037</t>
  </si>
  <si>
    <t>TNMDU03038</t>
  </si>
  <si>
    <t>TNMDU04011</t>
  </si>
  <si>
    <t>TNMDU05032</t>
  </si>
  <si>
    <t>TNMDU06061</t>
  </si>
  <si>
    <t>TNMDU07053</t>
  </si>
  <si>
    <t>TNMDU08004</t>
  </si>
  <si>
    <t>TNMDU09014</t>
  </si>
  <si>
    <t>TNMDU10043</t>
  </si>
  <si>
    <t>TNMDU11071</t>
  </si>
  <si>
    <t>TNMDU12022</t>
  </si>
  <si>
    <t>TNMDU13015</t>
  </si>
  <si>
    <t>TNMYL01021</t>
  </si>
  <si>
    <t>TNMYL02018</t>
  </si>
  <si>
    <t>TNMYL03026</t>
  </si>
  <si>
    <t>TNMYL04051</t>
  </si>
  <si>
    <t>TNMYL05039</t>
  </si>
  <si>
    <t>TNNGP01005</t>
  </si>
  <si>
    <t>TNNGP02003</t>
  </si>
  <si>
    <t>TNNGP03001</t>
  </si>
  <si>
    <t>TNNGP04002</t>
  </si>
  <si>
    <t>TNNGP05029</t>
  </si>
  <si>
    <t>TNNGP06009</t>
  </si>
  <si>
    <t>TNNKL01011</t>
  </si>
  <si>
    <t>TNNKL02006</t>
  </si>
  <si>
    <t>TNNKL03017</t>
  </si>
  <si>
    <t>TNNKL04007</t>
  </si>
  <si>
    <t>TNNKL05018</t>
  </si>
  <si>
    <t>TNNKL06014</t>
  </si>
  <si>
    <t>TNNKL07038</t>
  </si>
  <si>
    <t>TNNKL08004</t>
  </si>
  <si>
    <t>TNNKL09010</t>
  </si>
  <si>
    <t>TNNKL10022</t>
  </si>
  <si>
    <t>TNNKL11021</t>
  </si>
  <si>
    <t>TNNKL12017</t>
  </si>
  <si>
    <t>TNNKL13014</t>
  </si>
  <si>
    <t>TNNKL14037</t>
  </si>
  <si>
    <t>TNNKL15003</t>
  </si>
  <si>
    <t>TNNLG01038</t>
  </si>
  <si>
    <t>TNNLG02033</t>
  </si>
  <si>
    <t>TNNLG03075</t>
  </si>
  <si>
    <t>TNNLG04147</t>
  </si>
  <si>
    <t>TNPBR01008</t>
  </si>
  <si>
    <t>TNPBR02003</t>
  </si>
  <si>
    <t>TNPBR03043</t>
  </si>
  <si>
    <t>TNPBR04019</t>
  </si>
  <si>
    <t>TNPDK01046</t>
  </si>
  <si>
    <t>TNPDK02052</t>
  </si>
  <si>
    <t>TNPDK03030</t>
  </si>
  <si>
    <t>TNPDK04077</t>
  </si>
  <si>
    <t>TNPDK05040</t>
  </si>
  <si>
    <t>TNPDK06002</t>
  </si>
  <si>
    <t>TNPDK06030</t>
  </si>
  <si>
    <t>TNPDK07045</t>
  </si>
  <si>
    <t>TNPDK08025</t>
  </si>
  <si>
    <t>TNPDK09049</t>
  </si>
  <si>
    <t>TNPDK10051</t>
  </si>
  <si>
    <t>TNPDK11021</t>
  </si>
  <si>
    <t>TNPDK12072</t>
  </si>
  <si>
    <t>TNPDK13022</t>
  </si>
  <si>
    <t>TNRMP01002</t>
  </si>
  <si>
    <t>TNRMP02001</t>
  </si>
  <si>
    <t>TNRMP03021</t>
  </si>
  <si>
    <t>TNRMP04014</t>
  </si>
  <si>
    <t>TNRMP05012</t>
  </si>
  <si>
    <t>TNRMP06027</t>
  </si>
  <si>
    <t>TNRMP07006</t>
  </si>
  <si>
    <t>TNRMP08026</t>
  </si>
  <si>
    <t>TNRMP09002</t>
  </si>
  <si>
    <t>TNRMP10023</t>
  </si>
  <si>
    <t>TNRMP11046</t>
  </si>
  <si>
    <t>TNRNP01029</t>
  </si>
  <si>
    <t>TNRNP02037</t>
  </si>
  <si>
    <t>TNRNP03037</t>
  </si>
  <si>
    <t>TNRNP04015</t>
  </si>
  <si>
    <t>TNRNP05017</t>
  </si>
  <si>
    <t>TNRNP06057</t>
  </si>
  <si>
    <t>TNRNP07019</t>
  </si>
  <si>
    <t>TNSGA01058</t>
  </si>
  <si>
    <t>TNSGA02034</t>
  </si>
  <si>
    <t>TNSGA03026</t>
  </si>
  <si>
    <t>TNSGA04006</t>
  </si>
  <si>
    <t>TNSGA05002</t>
  </si>
  <si>
    <t>TNSGA06015</t>
  </si>
  <si>
    <t>TNSGA07018</t>
  </si>
  <si>
    <t>TNSGA08029</t>
  </si>
  <si>
    <t>TNSGA09024</t>
  </si>
  <si>
    <t>TNSGA10007</t>
  </si>
  <si>
    <t>TNSGA11045</t>
  </si>
  <si>
    <t>TNSGA12014</t>
  </si>
  <si>
    <t>TNSLM01005</t>
  </si>
  <si>
    <t>TNSLM02012</t>
  </si>
  <si>
    <t>TNSLM03010</t>
  </si>
  <si>
    <t>TNSLM04015</t>
  </si>
  <si>
    <t>TNSLM05002</t>
  </si>
  <si>
    <t>TNSLM06011</t>
  </si>
  <si>
    <t>TNSLM07003</t>
  </si>
  <si>
    <t>TNSLM08007</t>
  </si>
  <si>
    <t>TNSLM09011</t>
  </si>
  <si>
    <t>TNSLM10004</t>
  </si>
  <si>
    <t>TNSLM11012</t>
  </si>
  <si>
    <t>TNSLM12044</t>
  </si>
  <si>
    <t>TNSLM13049</t>
  </si>
  <si>
    <t>TNSLM14010</t>
  </si>
  <si>
    <t>TNSLM15033</t>
  </si>
  <si>
    <t>TNSLM16030</t>
  </si>
  <si>
    <t>TNSLM17003</t>
  </si>
  <si>
    <t>TNSLM18045</t>
  </si>
  <si>
    <t>TNSLM19004</t>
  </si>
  <si>
    <t>TNSLM20004</t>
  </si>
  <si>
    <t>TNTHN01021</t>
  </si>
  <si>
    <t>TNTHN02011</t>
  </si>
  <si>
    <t>TNTHN03016</t>
  </si>
  <si>
    <t>TNTHN04007</t>
  </si>
  <si>
    <t>TNTHN05001</t>
  </si>
  <si>
    <t>TNTHN06005</t>
  </si>
  <si>
    <t>TNTHN07011</t>
  </si>
  <si>
    <t>TNTHN08002</t>
  </si>
  <si>
    <t>TNTJR01016</t>
  </si>
  <si>
    <t>TNTJR02006</t>
  </si>
  <si>
    <t>TNTJR03002</t>
  </si>
  <si>
    <t>TNTJR04022</t>
  </si>
  <si>
    <t>TNTJR05004</t>
  </si>
  <si>
    <t>TNTJR06009</t>
  </si>
  <si>
    <t>TNTJR07047</t>
  </si>
  <si>
    <t>TNTJR08050</t>
  </si>
  <si>
    <t>TNTJR09047</t>
  </si>
  <si>
    <t>TNTJR10021</t>
  </si>
  <si>
    <t>TNTJR11013</t>
  </si>
  <si>
    <t>TNTJR12059</t>
  </si>
  <si>
    <t>TNTJR13031</t>
  </si>
  <si>
    <t>TNTJR14046</t>
  </si>
  <si>
    <t>TNTNK01005</t>
  </si>
  <si>
    <t>TNTNK02022</t>
  </si>
  <si>
    <t>TNTNK03011</t>
  </si>
  <si>
    <t>TNTNK04004</t>
  </si>
  <si>
    <t>TNTNK05024</t>
  </si>
  <si>
    <t>TNTNK06017</t>
  </si>
  <si>
    <t>TNTNK07018</t>
  </si>
  <si>
    <t>TNTNK08013</t>
  </si>
  <si>
    <t>TNTNK09023</t>
  </si>
  <si>
    <t>TNTNK10032</t>
  </si>
  <si>
    <t>TNTPR01018</t>
  </si>
  <si>
    <t>TNTPR02004</t>
  </si>
  <si>
    <t>TNTPR03005</t>
  </si>
  <si>
    <t>TNTPR04015</t>
  </si>
  <si>
    <t>TNTPR05015</t>
  </si>
  <si>
    <t>TNTPR06009</t>
  </si>
  <si>
    <t>TNTPR07008</t>
  </si>
  <si>
    <t>TNTPR08003</t>
  </si>
  <si>
    <t>TNTPR09003</t>
  </si>
  <si>
    <t>TNTPR10010</t>
  </si>
  <si>
    <t>TNTPR11004</t>
  </si>
  <si>
    <t>TNTPR12006</t>
  </si>
  <si>
    <t>TNTPR13002</t>
  </si>
  <si>
    <t>TNTPT01033</t>
  </si>
  <si>
    <t>TNTPT02003</t>
  </si>
  <si>
    <t>TNTPT03007</t>
  </si>
  <si>
    <t>TNTPT04072</t>
  </si>
  <si>
    <t>TNTPT05020</t>
  </si>
  <si>
    <t>TNTPT06024</t>
  </si>
  <si>
    <t>TNTRR01038</t>
  </si>
  <si>
    <t>TNTRR02010</t>
  </si>
  <si>
    <t>TNTRR03056</t>
  </si>
  <si>
    <t>TNTRR04035</t>
  </si>
  <si>
    <t>TNTRR05029</t>
  </si>
  <si>
    <t>TNTRR06039</t>
  </si>
  <si>
    <t>TNTRR07035</t>
  </si>
  <si>
    <t>TNTRR08040</t>
  </si>
  <si>
    <t>TNTRR09008</t>
  </si>
  <si>
    <t>TNTRR10002</t>
  </si>
  <si>
    <t>TNTRY01002</t>
  </si>
  <si>
    <t>TNTRY02030</t>
  </si>
  <si>
    <t>TNTRY03040</t>
  </si>
  <si>
    <t>TNTRY04020</t>
  </si>
  <si>
    <t>TNTRY05014</t>
  </si>
  <si>
    <t>TNTRY06031</t>
  </si>
  <si>
    <t>TNTRY07032</t>
  </si>
  <si>
    <t>TNTRY08004</t>
  </si>
  <si>
    <t>TNTRY09008</t>
  </si>
  <si>
    <t>TNTRY10017</t>
  </si>
  <si>
    <t>TNTRY11007</t>
  </si>
  <si>
    <t>TNTRY12037</t>
  </si>
  <si>
    <t>TNTRY13003</t>
  </si>
  <si>
    <t>TNTRY14009</t>
  </si>
  <si>
    <t>TNTTK01004</t>
  </si>
  <si>
    <t>TNTTK02019</t>
  </si>
  <si>
    <t>TNTTK03013</t>
  </si>
  <si>
    <t>TNTTK04034</t>
  </si>
  <si>
    <t>TNTTK05005</t>
  </si>
  <si>
    <t>TNTTK06008</t>
  </si>
  <si>
    <t>TNTTK07003</t>
  </si>
  <si>
    <t>TNTTK08033</t>
  </si>
  <si>
    <t>TNTTK09014</t>
  </si>
  <si>
    <t>TNTTK10029</t>
  </si>
  <si>
    <t>TNTTK11008</t>
  </si>
  <si>
    <t>TNTTK12041</t>
  </si>
  <si>
    <t>TNTVI01005</t>
  </si>
  <si>
    <t>TNTVI02023</t>
  </si>
  <si>
    <t>TNTVI03003</t>
  </si>
  <si>
    <t>TNTVI04010</t>
  </si>
  <si>
    <t>TNTVI05018</t>
  </si>
  <si>
    <t>TNTVI06015</t>
  </si>
  <si>
    <t>TNTVI07016</t>
  </si>
  <si>
    <t>TNTVI08007</t>
  </si>
  <si>
    <t>TNTVI09013</t>
  </si>
  <si>
    <t>TNTVM01004</t>
  </si>
  <si>
    <t>TNTVM02005</t>
  </si>
  <si>
    <t>TNTVM03046</t>
  </si>
  <si>
    <t>TNTVM04054</t>
  </si>
  <si>
    <t>TNTVM05025</t>
  </si>
  <si>
    <t>TNTVM06058</t>
  </si>
  <si>
    <t>TNTVM07053</t>
  </si>
  <si>
    <t>TNTVM08029</t>
  </si>
  <si>
    <t>TNTVM09047</t>
  </si>
  <si>
    <t>TNTVM10032</t>
  </si>
  <si>
    <t>TNTVM11016</t>
  </si>
  <si>
    <t>TNTVM12043</t>
  </si>
  <si>
    <t>TNTVM13036</t>
  </si>
  <si>
    <t>TNTVM14048</t>
  </si>
  <si>
    <t>TNTVM15028</t>
  </si>
  <si>
    <t>TNTVM16037</t>
  </si>
  <si>
    <t>TNTVM17042</t>
  </si>
  <si>
    <t>TNTVM18023</t>
  </si>
  <si>
    <t>TNTVR01076</t>
  </si>
  <si>
    <t>TNTVR02017</t>
  </si>
  <si>
    <t>TNTVR03033</t>
  </si>
  <si>
    <t>TNTVR04002</t>
  </si>
  <si>
    <t>TNTVR05025</t>
  </si>
  <si>
    <t>TNTVR06023</t>
  </si>
  <si>
    <t>TNTVR07077</t>
  </si>
  <si>
    <t>TNTVR08016</t>
  </si>
  <si>
    <t>TNTVR09013</t>
  </si>
  <si>
    <t>TNTVR10049</t>
  </si>
  <si>
    <t>TNTVR11016</t>
  </si>
  <si>
    <t>TNTVR12021</t>
  </si>
  <si>
    <t>TNTVR13013</t>
  </si>
  <si>
    <t>TNTVR14009</t>
  </si>
  <si>
    <t>TNVLR01108</t>
  </si>
  <si>
    <t>TNVLR02061</t>
  </si>
  <si>
    <t>TNVLR03019</t>
  </si>
  <si>
    <t>TNVLR04021</t>
  </si>
  <si>
    <t>TNVLR05024</t>
  </si>
  <si>
    <t>TNVLR06032</t>
  </si>
  <si>
    <t>TNVLR07006</t>
  </si>
  <si>
    <t>TNVNR01005</t>
  </si>
  <si>
    <t>TNVNR01017</t>
  </si>
  <si>
    <t>TNVNR02011</t>
  </si>
  <si>
    <t>TNVNR03076</t>
  </si>
  <si>
    <t>TNVNR04027</t>
  </si>
  <si>
    <t>TNVNR05025</t>
  </si>
  <si>
    <t>TNVNR05046</t>
  </si>
  <si>
    <t>TNVNR06005</t>
  </si>
  <si>
    <t>TNVNR07006</t>
  </si>
  <si>
    <t>TNVNR08009</t>
  </si>
  <si>
    <t>TNVNR09012</t>
  </si>
  <si>
    <t>TNVNR10048</t>
  </si>
  <si>
    <t>TNVNR11023</t>
  </si>
  <si>
    <t>TNVPM01012</t>
  </si>
  <si>
    <t>TNVPM02003</t>
  </si>
  <si>
    <t>TNVPM03001</t>
  </si>
  <si>
    <t>TNVPM04042</t>
  </si>
  <si>
    <t>TNVPM05042</t>
  </si>
  <si>
    <t>TNVPM06053</t>
  </si>
  <si>
    <t>TNVPM07010</t>
  </si>
  <si>
    <t>TNVPM08087</t>
  </si>
  <si>
    <t>TNVPM09048</t>
  </si>
  <si>
    <t>TNVPM10055</t>
  </si>
  <si>
    <t>TNVPM11050</t>
  </si>
  <si>
    <t>TNVPM13019</t>
  </si>
  <si>
    <t>TNVPM13034</t>
  </si>
  <si>
    <t>ANN</t>
  </si>
  <si>
    <t>Season</t>
  </si>
  <si>
    <t>Mean</t>
  </si>
  <si>
    <t>DC1</t>
  </si>
  <si>
    <t>DC2</t>
  </si>
  <si>
    <t>DC3</t>
  </si>
  <si>
    <t>CWP</t>
  </si>
  <si>
    <t>HWP</t>
  </si>
  <si>
    <t>SWM</t>
  </si>
  <si>
    <t>NEM</t>
  </si>
  <si>
    <t>1991-2k</t>
  </si>
  <si>
    <t>2001-10</t>
  </si>
  <si>
    <t>2011-20</t>
  </si>
  <si>
    <t>2021-30</t>
  </si>
  <si>
    <t>2031-40</t>
  </si>
  <si>
    <t>2041-50</t>
  </si>
  <si>
    <t>1981-90</t>
  </si>
  <si>
    <t>Lower limit</t>
  </si>
  <si>
    <t>upper limit</t>
  </si>
  <si>
    <t>equivalent value</t>
  </si>
  <si>
    <t>Seasonal</t>
  </si>
  <si>
    <t>TNCHE01001</t>
  </si>
  <si>
    <t>TNTRY06002</t>
  </si>
  <si>
    <t>Average</t>
  </si>
  <si>
    <t>1991-2020</t>
  </si>
  <si>
    <t>Deviation</t>
  </si>
  <si>
    <t>Vulnerability</t>
  </si>
  <si>
    <t>Deviation from base</t>
  </si>
  <si>
    <t>1991-20</t>
  </si>
  <si>
    <t>Zone</t>
  </si>
  <si>
    <t>New Village id</t>
  </si>
  <si>
    <t>Latitude</t>
  </si>
  <si>
    <t>Longi tude</t>
  </si>
  <si>
    <t>District Name</t>
  </si>
  <si>
    <t>Block Name</t>
  </si>
  <si>
    <t>Agricultur</t>
  </si>
  <si>
    <t>HWSD1_SMU_ID</t>
  </si>
  <si>
    <t>SHARE</t>
  </si>
  <si>
    <t>WRB_PHASES</t>
  </si>
  <si>
    <t>DRAINAGE</t>
  </si>
  <si>
    <t>AWC</t>
  </si>
  <si>
    <t>COARSE</t>
  </si>
  <si>
    <t>SAND</t>
  </si>
  <si>
    <t>SILT</t>
  </si>
  <si>
    <t>CLAY</t>
  </si>
  <si>
    <t>TEXTURE_US</t>
  </si>
  <si>
    <t>TEXTURE_SO</t>
  </si>
  <si>
    <t>BULK</t>
  </si>
  <si>
    <t>REF_BULK</t>
  </si>
  <si>
    <t>ORG_CARBON</t>
  </si>
  <si>
    <t>PH_WATER</t>
  </si>
  <si>
    <t>TOTAL_N</t>
  </si>
  <si>
    <t>CN_RATIO</t>
  </si>
  <si>
    <t>CEC_SOIL</t>
  </si>
  <si>
    <t>CEC_CLAY</t>
  </si>
  <si>
    <t>CEC_EFF</t>
  </si>
  <si>
    <t>TEB</t>
  </si>
  <si>
    <t>BSAT</t>
  </si>
  <si>
    <t>ALUM_SAT</t>
  </si>
  <si>
    <t>ESP</t>
  </si>
  <si>
    <t>TCARBON_EQ</t>
  </si>
  <si>
    <t>GYPSUM</t>
  </si>
  <si>
    <t>ELEC_COND</t>
  </si>
  <si>
    <t>Poor</t>
  </si>
  <si>
    <t>Available Water Capcity</t>
  </si>
  <si>
    <t>Fine</t>
  </si>
  <si>
    <t>Effective CEC</t>
  </si>
  <si>
    <t>Total Exchangeable bases</t>
  </si>
  <si>
    <t>Base Saturation</t>
  </si>
  <si>
    <t>Alumnium Saturation</t>
  </si>
  <si>
    <t>Exchangeable Sodium Percent</t>
  </si>
  <si>
    <t>Total Carbon Equivalent</t>
  </si>
  <si>
    <t>Electrical Conductiivity</t>
  </si>
  <si>
    <t>Imperfect</t>
  </si>
  <si>
    <t>Medium</t>
  </si>
  <si>
    <t>Moderately Drained</t>
  </si>
  <si>
    <t>Course</t>
  </si>
  <si>
    <t>Lower Limit - optimum</t>
  </si>
  <si>
    <t>I</t>
  </si>
  <si>
    <t>F</t>
  </si>
  <si>
    <t>Upper limit - optimum</t>
  </si>
  <si>
    <t>MW</t>
  </si>
  <si>
    <t>M</t>
  </si>
  <si>
    <t>Minimum range value</t>
  </si>
  <si>
    <t>Maximum range value</t>
  </si>
  <si>
    <t>C</t>
  </si>
  <si>
    <t>CDZ</t>
  </si>
  <si>
    <t>Ariyalur</t>
  </si>
  <si>
    <t>Andimadam</t>
  </si>
  <si>
    <t>VR</t>
  </si>
  <si>
    <t>P</t>
  </si>
  <si>
    <t>LPli</t>
  </si>
  <si>
    <t>Jayamkondam</t>
  </si>
  <si>
    <t>Sendurai</t>
  </si>
  <si>
    <t>T Palur</t>
  </si>
  <si>
    <t>FLeu</t>
  </si>
  <si>
    <t>Thirumanur</t>
  </si>
  <si>
    <t>NEZ</t>
  </si>
  <si>
    <t>Chengalpattu</t>
  </si>
  <si>
    <t>Acharapakkam</t>
  </si>
  <si>
    <t>Chithamur</t>
  </si>
  <si>
    <t>LVcr</t>
  </si>
  <si>
    <t>TNCGL03108</t>
  </si>
  <si>
    <t>Kattankolathur</t>
  </si>
  <si>
    <t>TNCGL03102</t>
  </si>
  <si>
    <t>Lathur</t>
  </si>
  <si>
    <t>Madurantakam</t>
  </si>
  <si>
    <t>Thirukalukundram</t>
  </si>
  <si>
    <t>Thiruporur</t>
  </si>
  <si>
    <t>TNCGL05102</t>
  </si>
  <si>
    <t>Thomas Mount</t>
  </si>
  <si>
    <t>Chennai</t>
  </si>
  <si>
    <t>WZ</t>
  </si>
  <si>
    <t>Coimbatore</t>
  </si>
  <si>
    <t>Anaimalai</t>
  </si>
  <si>
    <t>ACha</t>
  </si>
  <si>
    <t>Annur</t>
  </si>
  <si>
    <t>CMcr</t>
  </si>
  <si>
    <t>Karamadai</t>
  </si>
  <si>
    <t>ACfr</t>
  </si>
  <si>
    <t>Kinathukadavu</t>
  </si>
  <si>
    <t>Madukkarai</t>
  </si>
  <si>
    <t>periyanayakenpalayam</t>
  </si>
  <si>
    <t>Pollachi(N)</t>
  </si>
  <si>
    <t>Pollachi(S)</t>
  </si>
  <si>
    <t>S.S.Kulam</t>
  </si>
  <si>
    <t>Sultanpet</t>
  </si>
  <si>
    <t>FLca</t>
  </si>
  <si>
    <t>Sulur</t>
  </si>
  <si>
    <t>Thondamuthur</t>
  </si>
  <si>
    <t>Cuddalore</t>
  </si>
  <si>
    <t>Annagramam</t>
  </si>
  <si>
    <t>Melbhuvanagiri</t>
  </si>
  <si>
    <t>Kammapuram</t>
  </si>
  <si>
    <t>Kattumannar Koil</t>
  </si>
  <si>
    <t>Keerapalayam</t>
  </si>
  <si>
    <t>Kumaratchi</t>
  </si>
  <si>
    <t>Kurinjipadi</t>
  </si>
  <si>
    <t>Mangalore</t>
  </si>
  <si>
    <t>Nallur</t>
  </si>
  <si>
    <t>Panruti</t>
  </si>
  <si>
    <t>Parangipettai</t>
  </si>
  <si>
    <t>Vridhachalam</t>
  </si>
  <si>
    <t>Dharmapuri</t>
  </si>
  <si>
    <t>NWZ</t>
  </si>
  <si>
    <t>Harur</t>
  </si>
  <si>
    <t>TNDPI02101</t>
  </si>
  <si>
    <t>Karimangalam</t>
  </si>
  <si>
    <t>Morappur</t>
  </si>
  <si>
    <t>Nallampalli</t>
  </si>
  <si>
    <t>Palacode</t>
  </si>
  <si>
    <t>Pappireddipatti</t>
  </si>
  <si>
    <t>Pennagaram</t>
  </si>
  <si>
    <t>Dindigul</t>
  </si>
  <si>
    <t>Athoor</t>
  </si>
  <si>
    <t>SZ</t>
  </si>
  <si>
    <t>Batlagundu</t>
  </si>
  <si>
    <t>Guziliamparai</t>
  </si>
  <si>
    <t>Kodaikanal</t>
  </si>
  <si>
    <t>Natham</t>
  </si>
  <si>
    <t>Nilakottai</t>
  </si>
  <si>
    <t>Oddanchatram</t>
  </si>
  <si>
    <t>Palani</t>
  </si>
  <si>
    <t>Reddiarchatram</t>
  </si>
  <si>
    <t>Shanarpatti</t>
  </si>
  <si>
    <t>Thoppampatti</t>
  </si>
  <si>
    <t>Vadamadurai</t>
  </si>
  <si>
    <t>Vedasandur</t>
  </si>
  <si>
    <t>Erode</t>
  </si>
  <si>
    <t>Ammapet</t>
  </si>
  <si>
    <t>Anthiyur</t>
  </si>
  <si>
    <t>Bhavani</t>
  </si>
  <si>
    <t>Bhavanisagar</t>
  </si>
  <si>
    <t>Chennimalai</t>
  </si>
  <si>
    <t>Gobi</t>
  </si>
  <si>
    <t>Kodumudi</t>
  </si>
  <si>
    <t>Modakkuruchi</t>
  </si>
  <si>
    <t>Nambiyur</t>
  </si>
  <si>
    <t>Perundurai</t>
  </si>
  <si>
    <t>Sathy</t>
  </si>
  <si>
    <t>T.N. Palayam</t>
  </si>
  <si>
    <t>Talavadi</t>
  </si>
  <si>
    <t>Kallakkurichi</t>
  </si>
  <si>
    <t>Chinnasalem</t>
  </si>
  <si>
    <t>Kallakuruchi</t>
  </si>
  <si>
    <t>Kallakurichi</t>
  </si>
  <si>
    <t>Melur</t>
  </si>
  <si>
    <t>Kalrayanhills</t>
  </si>
  <si>
    <t>Rishivandiyam</t>
  </si>
  <si>
    <t>Sankarapuram</t>
  </si>
  <si>
    <t>Thiyagadurgam</t>
  </si>
  <si>
    <t>Thirukoilur</t>
  </si>
  <si>
    <t>Thirunavalur</t>
  </si>
  <si>
    <t>Ulundurpet</t>
  </si>
  <si>
    <t>Kanchipuram</t>
  </si>
  <si>
    <t>Kancheepuram</t>
  </si>
  <si>
    <t>Kundrathur</t>
  </si>
  <si>
    <t>Sriperumbudur</t>
  </si>
  <si>
    <t>Uthiramerur</t>
  </si>
  <si>
    <t>Walajabad</t>
  </si>
  <si>
    <t>Kanniyakumari</t>
  </si>
  <si>
    <t>Agastheeswaram</t>
  </si>
  <si>
    <t>ARcq</t>
  </si>
  <si>
    <t>SE</t>
  </si>
  <si>
    <t>HRZ</t>
  </si>
  <si>
    <t>Killiyoor</t>
  </si>
  <si>
    <t>Kurunthancode</t>
  </si>
  <si>
    <t>Melpuram</t>
  </si>
  <si>
    <t>Munchirai</t>
  </si>
  <si>
    <t>Rajakkamangalam</t>
  </si>
  <si>
    <t>Thiruvattar</t>
  </si>
  <si>
    <t>Thovalai</t>
  </si>
  <si>
    <t>Thuckalay</t>
  </si>
  <si>
    <t>Karur</t>
  </si>
  <si>
    <t>Aravakurichi</t>
  </si>
  <si>
    <t>K  Paramathi</t>
  </si>
  <si>
    <t>Kadavur</t>
  </si>
  <si>
    <t>Krishnarayapuram</t>
  </si>
  <si>
    <t>Kulithalai</t>
  </si>
  <si>
    <t>Thanthoni</t>
  </si>
  <si>
    <t>Thogamalai</t>
  </si>
  <si>
    <t>TNKGI01001</t>
  </si>
  <si>
    <t>Krishnagiri</t>
  </si>
  <si>
    <t>Bargur</t>
  </si>
  <si>
    <t>Hosur</t>
  </si>
  <si>
    <t>Kaveripattinam</t>
  </si>
  <si>
    <t>Kelamangalam</t>
  </si>
  <si>
    <t>Mathur</t>
  </si>
  <si>
    <t>Shoolagiri</t>
  </si>
  <si>
    <t>Thally</t>
  </si>
  <si>
    <t>Uthangarai</t>
  </si>
  <si>
    <t>Veppanapalli</t>
  </si>
  <si>
    <t>Madurai</t>
  </si>
  <si>
    <t>Alanganallur</t>
  </si>
  <si>
    <t>Chellampatti</t>
  </si>
  <si>
    <t>Kallikudi</t>
  </si>
  <si>
    <t>Kottampatti</t>
  </si>
  <si>
    <t>Madurai East</t>
  </si>
  <si>
    <t>Madurai West</t>
  </si>
  <si>
    <t>Sedapatti</t>
  </si>
  <si>
    <t>T.Kallupatty</t>
  </si>
  <si>
    <t>Thirumangalam</t>
  </si>
  <si>
    <t>Thirupparankundram</t>
  </si>
  <si>
    <t>Usilampatti</t>
  </si>
  <si>
    <t>Vadipatti</t>
  </si>
  <si>
    <t>Mayiladuthurai</t>
  </si>
  <si>
    <t>Kollidam</t>
  </si>
  <si>
    <t>Kuthalam</t>
  </si>
  <si>
    <t>Sembanarkoil</t>
  </si>
  <si>
    <t>Sirkali</t>
  </si>
  <si>
    <t>Nagapattinam</t>
  </si>
  <si>
    <t>Keelaiyur</t>
  </si>
  <si>
    <t>Kilvelur</t>
  </si>
  <si>
    <t>Thalainayar</t>
  </si>
  <si>
    <t>Thirumarugal</t>
  </si>
  <si>
    <t>Vedaranyam</t>
  </si>
  <si>
    <t>GLti</t>
  </si>
  <si>
    <t>Namakkal</t>
  </si>
  <si>
    <t>Elacipalayam</t>
  </si>
  <si>
    <t>Erumapatty</t>
  </si>
  <si>
    <t>Kabilarmalai</t>
  </si>
  <si>
    <t>Kollihills</t>
  </si>
  <si>
    <t>Mallasamudram</t>
  </si>
  <si>
    <t>Mohanur</t>
  </si>
  <si>
    <t>Namagiripet</t>
  </si>
  <si>
    <t>Pallipalayam</t>
  </si>
  <si>
    <t>Paramathy</t>
  </si>
  <si>
    <t>Puduchatram</t>
  </si>
  <si>
    <t>Rasipuram</t>
  </si>
  <si>
    <t>Sendamangalam</t>
  </si>
  <si>
    <t>Tiruchengode</t>
  </si>
  <si>
    <t>Vennandur</t>
  </si>
  <si>
    <t>Perambalur</t>
  </si>
  <si>
    <t>Alathur</t>
  </si>
  <si>
    <t>Veppanthattai</t>
  </si>
  <si>
    <t>Veppur</t>
  </si>
  <si>
    <t>Pudukkottai</t>
  </si>
  <si>
    <t>Annavasal</t>
  </si>
  <si>
    <t>Arantangi</t>
  </si>
  <si>
    <t>Arimalam</t>
  </si>
  <si>
    <t>Avudayarkoil</t>
  </si>
  <si>
    <t>Gandarvakottai</t>
  </si>
  <si>
    <t>Karambakkudi</t>
  </si>
  <si>
    <t>Kunnandarkoil</t>
  </si>
  <si>
    <t>Manamelkudi</t>
  </si>
  <si>
    <t>Ponnamaravathi</t>
  </si>
  <si>
    <t>Thirumayam</t>
  </si>
  <si>
    <t>Thiruvarankulam</t>
  </si>
  <si>
    <t>Viralimalai</t>
  </si>
  <si>
    <t>Ramanathapuram</t>
  </si>
  <si>
    <t>Bogalur</t>
  </si>
  <si>
    <t>Kadaladi</t>
  </si>
  <si>
    <t>Kamuthi</t>
  </si>
  <si>
    <t>Mandapam</t>
  </si>
  <si>
    <t>Mudukulathur</t>
  </si>
  <si>
    <t>Nainarkoil</t>
  </si>
  <si>
    <t>Paramakudi</t>
  </si>
  <si>
    <t>R.S. Mangalam</t>
  </si>
  <si>
    <t>Thiruppullani</t>
  </si>
  <si>
    <t>Thiruvadanai</t>
  </si>
  <si>
    <t>Ranipet</t>
  </si>
  <si>
    <t>Arakonam</t>
  </si>
  <si>
    <t>Arcot</t>
  </si>
  <si>
    <t>Kaveripakkam</t>
  </si>
  <si>
    <t>Nemili</t>
  </si>
  <si>
    <t>Sholinghur</t>
  </si>
  <si>
    <t>CMvr</t>
  </si>
  <si>
    <t>Thimiri</t>
  </si>
  <si>
    <t>Walajah</t>
  </si>
  <si>
    <t>Salem</t>
  </si>
  <si>
    <t>Attur</t>
  </si>
  <si>
    <t>Ayothiyapattinam</t>
  </si>
  <si>
    <t>Gangavalli</t>
  </si>
  <si>
    <t>Idappady</t>
  </si>
  <si>
    <t>Kadayampatti</t>
  </si>
  <si>
    <t>Kolathur</t>
  </si>
  <si>
    <t>Konganapuram</t>
  </si>
  <si>
    <t>Mac. Choultry</t>
  </si>
  <si>
    <t>Mecheri</t>
  </si>
  <si>
    <t>Nangavalli</t>
  </si>
  <si>
    <t>Omalur</t>
  </si>
  <si>
    <t>Panamarathupatti</t>
  </si>
  <si>
    <t>P.N.Palayam</t>
  </si>
  <si>
    <t>Sankari</t>
  </si>
  <si>
    <t>Thalaivasal</t>
  </si>
  <si>
    <t>Tharamangalam</t>
  </si>
  <si>
    <t>Valapady</t>
  </si>
  <si>
    <t>Veerapandy</t>
  </si>
  <si>
    <t>Yercaud</t>
  </si>
  <si>
    <t>Devakottai</t>
  </si>
  <si>
    <t>Sivagangai</t>
  </si>
  <si>
    <t>Ilayangudi</t>
  </si>
  <si>
    <t>Kalaiyarkoil</t>
  </si>
  <si>
    <t>Kallal</t>
  </si>
  <si>
    <t>Kannangudi</t>
  </si>
  <si>
    <t>Manamadurai</t>
  </si>
  <si>
    <t>S.Pudur</t>
  </si>
  <si>
    <t>Sakkottai</t>
  </si>
  <si>
    <t>Singampunari</t>
  </si>
  <si>
    <t>Thiruppathur</t>
  </si>
  <si>
    <t>Thiruppuvanam</t>
  </si>
  <si>
    <t>Tenkasi</t>
  </si>
  <si>
    <t>Alankulam</t>
  </si>
  <si>
    <t>Kadayam</t>
  </si>
  <si>
    <t>Kadayanallur</t>
  </si>
  <si>
    <t>Keelapavoor</t>
  </si>
  <si>
    <t>Kuruvikulam</t>
  </si>
  <si>
    <t>Melaneelithanallur</t>
  </si>
  <si>
    <t>Sankarankoil</t>
  </si>
  <si>
    <t>Shencottai</t>
  </si>
  <si>
    <t>Vasudevanallur</t>
  </si>
  <si>
    <t>Thanjavur</t>
  </si>
  <si>
    <t>Ammapet_TNJ</t>
  </si>
  <si>
    <t>Budalur</t>
  </si>
  <si>
    <t>Kumbakonam</t>
  </si>
  <si>
    <t>Madukkur</t>
  </si>
  <si>
    <t>Orathanadu</t>
  </si>
  <si>
    <t>TNTJR06038</t>
  </si>
  <si>
    <t>Papanasam</t>
  </si>
  <si>
    <t>Pattukkottai</t>
  </si>
  <si>
    <t>Peravurani</t>
  </si>
  <si>
    <t>Sethubavachatram</t>
  </si>
  <si>
    <t>Tiruppanandal</t>
  </si>
  <si>
    <t>Thiruvaiyaru</t>
  </si>
  <si>
    <t>Thiruvidaimarudur</t>
  </si>
  <si>
    <t>Thiruvonam</t>
  </si>
  <si>
    <t>The Nilgiris</t>
  </si>
  <si>
    <t>Coonoor</t>
  </si>
  <si>
    <t>HAZ</t>
  </si>
  <si>
    <t>Gudalur</t>
  </si>
  <si>
    <t>Kotagiri</t>
  </si>
  <si>
    <t>Udhagai</t>
  </si>
  <si>
    <t>Theni</t>
  </si>
  <si>
    <t>Andipatti</t>
  </si>
  <si>
    <t>Bodinaickanur</t>
  </si>
  <si>
    <t>Chinnamanur</t>
  </si>
  <si>
    <t>Cumbum</t>
  </si>
  <si>
    <t>Myladumparai</t>
  </si>
  <si>
    <t>Periyakulam</t>
  </si>
  <si>
    <t>Uthamapalayam</t>
  </si>
  <si>
    <t>Ellapuram</t>
  </si>
  <si>
    <t>Tiruvallur</t>
  </si>
  <si>
    <t>Gummidipoondi</t>
  </si>
  <si>
    <t>Kadambathur</t>
  </si>
  <si>
    <t>Minjur</t>
  </si>
  <si>
    <t>Pallipet</t>
  </si>
  <si>
    <t>Poonamallee</t>
  </si>
  <si>
    <t>Poondi</t>
  </si>
  <si>
    <t>Puzhal</t>
  </si>
  <si>
    <t>R.K.Pet</t>
  </si>
  <si>
    <t>Sholavaram</t>
  </si>
  <si>
    <t>Tiruttani</t>
  </si>
  <si>
    <t>Tiruvalangadu</t>
  </si>
  <si>
    <t>Villivakkam</t>
  </si>
  <si>
    <t>Thiruvarur</t>
  </si>
  <si>
    <t>Koradacheri</t>
  </si>
  <si>
    <t>Tiruvarur</t>
  </si>
  <si>
    <t>Kottur</t>
  </si>
  <si>
    <t>Kodavasal</t>
  </si>
  <si>
    <t>Mannargudi</t>
  </si>
  <si>
    <t>Muthupettai</t>
  </si>
  <si>
    <t>Nannilam</t>
  </si>
  <si>
    <t>Needamangalam</t>
  </si>
  <si>
    <t>Thiruthuraipoondi</t>
  </si>
  <si>
    <t>Valangaiman</t>
  </si>
  <si>
    <t>Tuticorin</t>
  </si>
  <si>
    <t>Alwarthirunageri</t>
  </si>
  <si>
    <t>Karungulam</t>
  </si>
  <si>
    <t>Kayathar</t>
  </si>
  <si>
    <t>Kovilpatti</t>
  </si>
  <si>
    <t>Ottapidaram</t>
  </si>
  <si>
    <t>Pudur</t>
  </si>
  <si>
    <t>Sattankulam</t>
  </si>
  <si>
    <t>Srivaikuntam</t>
  </si>
  <si>
    <t>Tiruchendur</t>
  </si>
  <si>
    <t>Thoothukudi</t>
  </si>
  <si>
    <t>Udangudi</t>
  </si>
  <si>
    <t>Vilathikulam</t>
  </si>
  <si>
    <t>Tiruchirappalli</t>
  </si>
  <si>
    <t>Andanallur</t>
  </si>
  <si>
    <t>Lalgudi</t>
  </si>
  <si>
    <t>Manachanallur</t>
  </si>
  <si>
    <t>Manapparai</t>
  </si>
  <si>
    <t>Manikandam</t>
  </si>
  <si>
    <t>Marungapuri</t>
  </si>
  <si>
    <t>Musiri</t>
  </si>
  <si>
    <t>Pullampady</t>
  </si>
  <si>
    <t>T.Pet</t>
  </si>
  <si>
    <t>Thiruverambur</t>
  </si>
  <si>
    <t>Thottiam</t>
  </si>
  <si>
    <t>Thuraiyur</t>
  </si>
  <si>
    <t>Uppiliyapuram</t>
  </si>
  <si>
    <t>Vaiyampatty</t>
  </si>
  <si>
    <t>Tirunelveli</t>
  </si>
  <si>
    <t>Ambasamudram</t>
  </si>
  <si>
    <t>Cheranmahadevi</t>
  </si>
  <si>
    <t>Kalakadu</t>
  </si>
  <si>
    <t>Manur</t>
  </si>
  <si>
    <t>Nanguneri</t>
  </si>
  <si>
    <t>Palayamkottai</t>
  </si>
  <si>
    <t>Pappakudi</t>
  </si>
  <si>
    <t>Radhapuram</t>
  </si>
  <si>
    <t>Valliyoor</t>
  </si>
  <si>
    <t>Alangayam</t>
  </si>
  <si>
    <t>Tirupathur</t>
  </si>
  <si>
    <t>Jolarpet</t>
  </si>
  <si>
    <t>Kandhili</t>
  </si>
  <si>
    <t>Madhanur</t>
  </si>
  <si>
    <t>Natrampalli</t>
  </si>
  <si>
    <t>Thirupathur</t>
  </si>
  <si>
    <t>Tiruppur</t>
  </si>
  <si>
    <t>Avinashi</t>
  </si>
  <si>
    <t>Pudupalayam</t>
  </si>
  <si>
    <t>Dharapuram</t>
  </si>
  <si>
    <t>Gudimangalam</t>
  </si>
  <si>
    <t>Kangayam</t>
  </si>
  <si>
    <t>Kundadam</t>
  </si>
  <si>
    <t>Madathukulam</t>
  </si>
  <si>
    <t>Mulanur</t>
  </si>
  <si>
    <t>Palladam</t>
  </si>
  <si>
    <t>Pongalur</t>
  </si>
  <si>
    <t>Udumalpet</t>
  </si>
  <si>
    <t>Uthukuli</t>
  </si>
  <si>
    <t>Vellakoil</t>
  </si>
  <si>
    <t>Tiruvannamalai</t>
  </si>
  <si>
    <t>Anakkavoor</t>
  </si>
  <si>
    <t>Arni</t>
  </si>
  <si>
    <t>Chengam</t>
  </si>
  <si>
    <t>Chetpet</t>
  </si>
  <si>
    <t>Cheyyar</t>
  </si>
  <si>
    <t>Jawadumalai</t>
  </si>
  <si>
    <t>Kalasapakkam</t>
  </si>
  <si>
    <t>Kilpenathur</t>
  </si>
  <si>
    <t>Peranamallur</t>
  </si>
  <si>
    <t>Polur</t>
  </si>
  <si>
    <t>Thandrampet</t>
  </si>
  <si>
    <t>Thellar</t>
  </si>
  <si>
    <t>Thurinjapuram</t>
  </si>
  <si>
    <t>Vandavasi</t>
  </si>
  <si>
    <t>Vembakkam</t>
  </si>
  <si>
    <t>West Arni</t>
  </si>
  <si>
    <t>Vellore</t>
  </si>
  <si>
    <t>Anaicut</t>
  </si>
  <si>
    <t>Gudiyatham</t>
  </si>
  <si>
    <t>K.V. Kuppam</t>
  </si>
  <si>
    <t>Kaniyambadi</t>
  </si>
  <si>
    <t>Katpadi</t>
  </si>
  <si>
    <t>Pernambet</t>
  </si>
  <si>
    <t>Villupuram</t>
  </si>
  <si>
    <t>Gingee</t>
  </si>
  <si>
    <t>Kanai</t>
  </si>
  <si>
    <t>Kandamangalam</t>
  </si>
  <si>
    <t>Koliyanur</t>
  </si>
  <si>
    <t>Mailam</t>
  </si>
  <si>
    <t>Merkanam</t>
  </si>
  <si>
    <t>Melmalayanur</t>
  </si>
  <si>
    <t>Mugaiyur</t>
  </si>
  <si>
    <t>Olakkur</t>
  </si>
  <si>
    <t>Thiruvennainallur</t>
  </si>
  <si>
    <t>Vallam</t>
  </si>
  <si>
    <t>TNVPM12119</t>
  </si>
  <si>
    <t>Vanur</t>
  </si>
  <si>
    <t>TNVPM12134</t>
  </si>
  <si>
    <t>Vikravandi</t>
  </si>
  <si>
    <t>Virudhunagar</t>
  </si>
  <si>
    <t>Aruppukottai_1</t>
  </si>
  <si>
    <t>Kariapatti</t>
  </si>
  <si>
    <t>Narikudi</t>
  </si>
  <si>
    <t>Rajapalayam</t>
  </si>
  <si>
    <t>Sattur</t>
  </si>
  <si>
    <t>Sattur_1</t>
  </si>
  <si>
    <t>Sivakasi</t>
  </si>
  <si>
    <t>Srivilliputhur</t>
  </si>
  <si>
    <t>Thiruchuli</t>
  </si>
  <si>
    <t>Vembakottai</t>
  </si>
  <si>
    <t>Watrap</t>
  </si>
  <si>
    <t>Std week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</si>
  <si>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</si>
  <si>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</si>
  <si>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</si>
  <si>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</si>
  <si>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</si>
  <si>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</si>
  <si>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</si>
  <si>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</si>
  <si>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</si>
  <si>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</si>
  <si>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</si>
  <si>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</si>
  <si>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</si>
  <si>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</si>
  <si>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</si>
  <si>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</si>
  <si>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</si>
  <si>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</si>
  <si>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</si>
  <si>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</si>
  <si>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</si>
  <si>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</si>
  <si>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</si>
  <si>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</si>
  <si>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</si>
  <si>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</si>
  <si>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</si>
  <si>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</si>
  <si>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</si>
  <si>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</si>
  <si>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</si>
  <si>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</si>
  <si>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</si>
  <si>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</si>
  <si>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</si>
  <si>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</si>
  <si>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</si>
  <si>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</si>
  <si>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</si>
  <si>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</si>
  <si>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</si>
  <si>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</si>
  <si>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</si>
  <si>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</si>
  <si>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</si>
  <si>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</si>
  <si>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</si>
  <si>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</si>
  <si>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</si>
  <si>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</si>
  <si>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</si>
  <si>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Evaporation</t>
  </si>
  <si>
    <t>L1 R/PE</t>
  </si>
  <si>
    <t>Method 1</t>
  </si>
  <si>
    <t>Method 2</t>
  </si>
  <si>
    <t>Kanyakumari</t>
  </si>
  <si>
    <t>Myladuthurai</t>
  </si>
  <si>
    <t>Nilgiris</t>
  </si>
  <si>
    <t>Perambalaur</t>
  </si>
  <si>
    <t>Thenkasi</t>
  </si>
  <si>
    <t>Tiruchirappalii</t>
  </si>
  <si>
    <t>Tiruppathur</t>
  </si>
  <si>
    <t>Viluppuram</t>
  </si>
  <si>
    <t>R/PE (&lt;0.5 or &gt;1.5)</t>
  </si>
  <si>
    <t>&gt;35 mm</t>
  </si>
  <si>
    <t>DD</t>
  </si>
  <si>
    <t>DW</t>
  </si>
  <si>
    <t>WD</t>
  </si>
  <si>
    <t>WW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</si>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</sst>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1">
    <xf numFmtId="0" fontId="0" fillId="0" borderId="0" xfId="0"/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2" fillId="0" borderId="0" xfId="0" applyFont="1"/>
    <xf numFmtId="0" fontId="4" fillId="0" borderId="0" xfId="0" applyFont="1"/>
    <xf numFmtId="1" fontId="0" fillId="0" borderId="0" xfId="0" applyNumberFormat="1"/>
    <xf numFmtId="1" fontId="4" fillId="0" borderId="0" xfId="0" applyNumberFormat="1" applyFont="1" applyAlignment="1">
      <alignment horizontal="center" vertical="top"/>
    </xf>
    <xf numFmtId="1" fontId="4" fillId="0" borderId="0" xfId="0" applyNumberFormat="1" applyFont="1" applyAlignment="1">
      <alignment horizontal="left" vertical="top"/>
    </xf>
    <xf numFmtId="2" fontId="0" fillId="0" borderId="0" xfId="0" applyNumberFormat="1"/>
    <xf numFmtId="0" fontId="0" fillId="3" borderId="0" xfId="0" applyFill="1"/>
    <xf numFmtId="1" fontId="0" fillId="3" borderId="0" xfId="0" applyNumberFormat="1" applyFill="1"/>
    <xf numFmtId="2" fontId="0" fillId="3" borderId="0" xfId="0" applyNumberFormat="1" applyFill="1"/>
    <xf numFmtId="0" fontId="0" fillId="2" borderId="0" xfId="0" applyFill="1"/>
    <xf numFmtId="1" fontId="0" fillId="2" borderId="0" xfId="0" applyNumberFormat="1" applyFill="1"/>
    <xf numFmtId="2" fontId="0" fillId="2" borderId="0" xfId="0" applyNumberFormat="1" applyFill="1"/>
    <xf numFmtId="1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2" fontId="0" fillId="4" borderId="0" xfId="0" applyNumberFormat="1" applyFill="1"/>
    <xf numFmtId="0" fontId="0" fillId="0" borderId="0" xfId="0" applyAlignment="1">
      <alignment horizontal="center"/>
    </xf>
    <xf numFmtId="164" fontId="2" fillId="0" borderId="0" xfId="0" quotePrefix="1" applyNumberFormat="1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164" fontId="5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64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4195A-1A86-4BF6-9116-1BC22919C81B}">
  <dimension ref="B4:D15"/>
  <sheetViews>
    <sheetView workbookViewId="0">
      <selection activeCell="G13" sqref="G13"/>
    </sheetView>
  </sheetViews>
  <sheetFormatPr defaultRowHeight="14.5" x14ac:dyDescent="0.35"/>
  <sheetData>
    <row r="4" spans="2:4" x14ac:dyDescent="0.35">
      <c r="B4" t="s">
        <v>408</v>
      </c>
      <c r="C4" t="s">
        <v>409</v>
      </c>
      <c r="D4" t="s">
        <v>410</v>
      </c>
    </row>
    <row r="5" spans="2:4" x14ac:dyDescent="0.35">
      <c r="B5">
        <v>-999</v>
      </c>
      <c r="C5">
        <v>-91</v>
      </c>
      <c r="D5">
        <v>5</v>
      </c>
    </row>
    <row r="6" spans="2:4" x14ac:dyDescent="0.35">
      <c r="B6">
        <v>-90</v>
      </c>
      <c r="C6">
        <f>C5+20</f>
        <v>-71</v>
      </c>
      <c r="D6">
        <f t="shared" ref="D6:D15" si="0">D5-1</f>
        <v>4</v>
      </c>
    </row>
    <row r="7" spans="2:4" x14ac:dyDescent="0.35">
      <c r="B7">
        <f>B6+20</f>
        <v>-70</v>
      </c>
      <c r="C7">
        <f>C6+20</f>
        <v>-51</v>
      </c>
      <c r="D7">
        <f t="shared" si="0"/>
        <v>3</v>
      </c>
    </row>
    <row r="8" spans="2:4" x14ac:dyDescent="0.35">
      <c r="B8">
        <f>B7+20</f>
        <v>-50</v>
      </c>
      <c r="C8">
        <f>C7+20</f>
        <v>-31</v>
      </c>
      <c r="D8">
        <f t="shared" si="0"/>
        <v>2</v>
      </c>
    </row>
    <row r="9" spans="2:4" x14ac:dyDescent="0.35">
      <c r="B9">
        <f>B8+20</f>
        <v>-30</v>
      </c>
      <c r="C9">
        <f>C8+20</f>
        <v>-11</v>
      </c>
      <c r="D9">
        <f t="shared" si="0"/>
        <v>1</v>
      </c>
    </row>
    <row r="10" spans="2:4" x14ac:dyDescent="0.35">
      <c r="B10">
        <f>B9+20</f>
        <v>-10</v>
      </c>
      <c r="C10">
        <v>10</v>
      </c>
      <c r="D10">
        <f t="shared" si="0"/>
        <v>0</v>
      </c>
    </row>
    <row r="11" spans="2:4" x14ac:dyDescent="0.35">
      <c r="B11">
        <v>11</v>
      </c>
      <c r="C11">
        <f>C10+20</f>
        <v>30</v>
      </c>
      <c r="D11">
        <f t="shared" si="0"/>
        <v>-1</v>
      </c>
    </row>
    <row r="12" spans="2:4" x14ac:dyDescent="0.35">
      <c r="B12">
        <f>B11+20</f>
        <v>31</v>
      </c>
      <c r="C12">
        <f>C11+20</f>
        <v>50</v>
      </c>
      <c r="D12">
        <f t="shared" si="0"/>
        <v>-2</v>
      </c>
    </row>
    <row r="13" spans="2:4" x14ac:dyDescent="0.35">
      <c r="B13">
        <f>B12+20</f>
        <v>51</v>
      </c>
      <c r="C13">
        <f>C12+20</f>
        <v>70</v>
      </c>
      <c r="D13">
        <f t="shared" si="0"/>
        <v>-3</v>
      </c>
    </row>
    <row r="14" spans="2:4" x14ac:dyDescent="0.35">
      <c r="B14">
        <f>B13+20</f>
        <v>71</v>
      </c>
      <c r="C14">
        <f>C13+20</f>
        <v>90</v>
      </c>
      <c r="D14">
        <f t="shared" si="0"/>
        <v>-4</v>
      </c>
    </row>
    <row r="15" spans="2:4" x14ac:dyDescent="0.35">
      <c r="B15">
        <f>B14+20</f>
        <v>91</v>
      </c>
      <c r="C15">
        <v>999</v>
      </c>
      <c r="D15">
        <f t="shared" si="0"/>
        <v>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B489"/>
  <sheetViews>
    <sheetView tabSelected="1" workbookViewId="0">
      <pane xSplit="2" ySplit="1" topLeftCell="GU2" activePane="bottomRight" state="frozen"/>
      <selection pane="topRight" activeCell="C1" sqref="C1"/>
      <selection pane="bottomLeft" activeCell="A2" sqref="A2"/>
      <selection pane="bottomRight" activeCell="HA7" sqref="HA7"/>
    </sheetView>
  </sheetViews>
  <sheetFormatPr defaultRowHeight="14.5" x14ac:dyDescent="0.35"/>
  <cols>
    <col min="1" max="16384" width="8.7265625" style="5"/>
  </cols>
  <sheetData>
    <row r="1" spans="1:392" s="11" customFormat="1" x14ac:dyDescent="0.35">
      <c r="A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43</v>
      </c>
      <c r="AT1" s="11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  <c r="BA1" s="11" t="s">
        <v>51</v>
      </c>
      <c r="BB1" s="11" t="s">
        <v>52</v>
      </c>
      <c r="BC1" s="11" t="s">
        <v>53</v>
      </c>
      <c r="BD1" s="11" t="s">
        <v>54</v>
      </c>
      <c r="BE1" s="11" t="s">
        <v>55</v>
      </c>
      <c r="BF1" s="11" t="s">
        <v>56</v>
      </c>
      <c r="BG1" s="11" t="s">
        <v>57</v>
      </c>
      <c r="BH1" s="11" t="s">
        <v>58</v>
      </c>
      <c r="BI1" s="11" t="s">
        <v>59</v>
      </c>
      <c r="BJ1" s="11" t="s">
        <v>60</v>
      </c>
      <c r="BK1" s="11" t="s">
        <v>61</v>
      </c>
      <c r="BL1" s="11" t="s">
        <v>62</v>
      </c>
      <c r="BM1" s="11" t="s">
        <v>63</v>
      </c>
      <c r="BN1" s="11" t="s">
        <v>64</v>
      </c>
      <c r="BO1" s="11" t="s">
        <v>65</v>
      </c>
      <c r="BP1" s="11" t="s">
        <v>66</v>
      </c>
      <c r="BQ1" s="11" t="s">
        <v>67</v>
      </c>
      <c r="BR1" s="11" t="s">
        <v>68</v>
      </c>
      <c r="BS1" s="11" t="s">
        <v>69</v>
      </c>
      <c r="BT1" s="11" t="s">
        <v>70</v>
      </c>
      <c r="BU1" s="11" t="s">
        <v>71</v>
      </c>
      <c r="BV1" s="11" t="s">
        <v>72</v>
      </c>
      <c r="BW1" s="11" t="s">
        <v>73</v>
      </c>
      <c r="BX1" s="11" t="s">
        <v>74</v>
      </c>
      <c r="BY1" s="11" t="s">
        <v>75</v>
      </c>
      <c r="BZ1" s="11" t="s">
        <v>76</v>
      </c>
      <c r="CA1" s="11" t="s">
        <v>77</v>
      </c>
      <c r="CB1" s="11" t="s">
        <v>78</v>
      </c>
      <c r="CC1" s="11" t="s">
        <v>79</v>
      </c>
      <c r="CD1" s="11" t="s">
        <v>80</v>
      </c>
      <c r="CE1" s="11" t="s">
        <v>81</v>
      </c>
      <c r="CF1" s="11" t="s">
        <v>82</v>
      </c>
      <c r="CG1" s="11" t="s">
        <v>83</v>
      </c>
      <c r="CH1" s="11" t="s">
        <v>84</v>
      </c>
      <c r="CI1" s="11" t="s">
        <v>85</v>
      </c>
      <c r="CJ1" s="11" t="s">
        <v>86</v>
      </c>
      <c r="CK1" s="11" t="s">
        <v>87</v>
      </c>
      <c r="CL1" s="11" t="s">
        <v>88</v>
      </c>
      <c r="CM1" s="11" t="s">
        <v>89</v>
      </c>
      <c r="CN1" s="11" t="s">
        <v>90</v>
      </c>
      <c r="CO1" s="11" t="s">
        <v>91</v>
      </c>
      <c r="CP1" s="11" t="s">
        <v>92</v>
      </c>
      <c r="CQ1" s="11" t="s">
        <v>93</v>
      </c>
      <c r="CR1" s="11" t="s">
        <v>94</v>
      </c>
      <c r="CS1" s="11" t="s">
        <v>95</v>
      </c>
      <c r="CT1" s="11" t="s">
        <v>96</v>
      </c>
      <c r="CU1" s="11" t="s">
        <v>97</v>
      </c>
      <c r="CV1" s="11" t="s">
        <v>98</v>
      </c>
      <c r="CW1" s="11" t="s">
        <v>99</v>
      </c>
      <c r="CX1" s="11" t="s">
        <v>100</v>
      </c>
      <c r="CY1" s="11" t="s">
        <v>101</v>
      </c>
      <c r="CZ1" s="11" t="s">
        <v>102</v>
      </c>
      <c r="DA1" s="11" t="s">
        <v>103</v>
      </c>
      <c r="DB1" s="11" t="s">
        <v>104</v>
      </c>
      <c r="DC1" s="11" t="s">
        <v>105</v>
      </c>
      <c r="DD1" s="11" t="s">
        <v>106</v>
      </c>
      <c r="DE1" s="11" t="s">
        <v>107</v>
      </c>
      <c r="DF1" s="11" t="s">
        <v>108</v>
      </c>
      <c r="DG1" s="11" t="s">
        <v>109</v>
      </c>
      <c r="DH1" s="11" t="s">
        <v>110</v>
      </c>
      <c r="DI1" s="11" t="s">
        <v>111</v>
      </c>
      <c r="DJ1" s="11" t="s">
        <v>112</v>
      </c>
      <c r="DK1" s="11" t="s">
        <v>113</v>
      </c>
      <c r="DL1" s="11" t="s">
        <v>114</v>
      </c>
      <c r="DM1" s="11" t="s">
        <v>115</v>
      </c>
      <c r="DN1" s="11" t="s">
        <v>116</v>
      </c>
      <c r="DO1" s="11" t="s">
        <v>117</v>
      </c>
      <c r="DP1" s="11" t="s">
        <v>118</v>
      </c>
      <c r="DQ1" s="11" t="s">
        <v>119</v>
      </c>
      <c r="DR1" s="11" t="s">
        <v>120</v>
      </c>
      <c r="DS1" s="11" t="s">
        <v>121</v>
      </c>
      <c r="DT1" s="11" t="s">
        <v>122</v>
      </c>
      <c r="DU1" s="11" t="s">
        <v>123</v>
      </c>
      <c r="DV1" s="11" t="s">
        <v>124</v>
      </c>
      <c r="DW1" s="11" t="s">
        <v>125</v>
      </c>
      <c r="DX1" s="11" t="s">
        <v>126</v>
      </c>
      <c r="DY1" s="11" t="s">
        <v>127</v>
      </c>
      <c r="DZ1" s="11" t="s">
        <v>128</v>
      </c>
      <c r="EA1" s="11" t="s">
        <v>129</v>
      </c>
      <c r="EB1" s="11" t="s">
        <v>130</v>
      </c>
      <c r="EC1" s="11" t="s">
        <v>131</v>
      </c>
      <c r="ED1" s="11" t="s">
        <v>132</v>
      </c>
      <c r="EE1" s="11" t="s">
        <v>133</v>
      </c>
      <c r="EF1" s="11" t="s">
        <v>134</v>
      </c>
      <c r="EG1" s="11" t="s">
        <v>135</v>
      </c>
      <c r="EH1" s="11" t="s">
        <v>136</v>
      </c>
      <c r="EI1" s="11" t="s">
        <v>137</v>
      </c>
      <c r="EJ1" s="11" t="s">
        <v>138</v>
      </c>
      <c r="EK1" s="11" t="s">
        <v>139</v>
      </c>
      <c r="EL1" s="11" t="s">
        <v>140</v>
      </c>
      <c r="EM1" s="11" t="s">
        <v>141</v>
      </c>
      <c r="EN1" s="11" t="s">
        <v>142</v>
      </c>
      <c r="EO1" s="11" t="s">
        <v>143</v>
      </c>
      <c r="EP1" s="11" t="s">
        <v>144</v>
      </c>
      <c r="EQ1" s="11" t="s">
        <v>145</v>
      </c>
      <c r="ER1" s="11" t="s">
        <v>146</v>
      </c>
      <c r="ES1" s="11" t="s">
        <v>147</v>
      </c>
      <c r="ET1" s="11" t="s">
        <v>148</v>
      </c>
      <c r="EU1" s="11" t="s">
        <v>149</v>
      </c>
      <c r="EV1" s="11" t="s">
        <v>150</v>
      </c>
      <c r="EW1" s="11" t="s">
        <v>151</v>
      </c>
      <c r="EX1" s="11" t="s">
        <v>152</v>
      </c>
      <c r="EY1" s="11" t="s">
        <v>153</v>
      </c>
      <c r="EZ1" s="11" t="s">
        <v>154</v>
      </c>
      <c r="FA1" s="11" t="s">
        <v>155</v>
      </c>
      <c r="FB1" s="11" t="s">
        <v>156</v>
      </c>
      <c r="FC1" s="11" t="s">
        <v>157</v>
      </c>
      <c r="FD1" s="11" t="s">
        <v>158</v>
      </c>
      <c r="FE1" s="11" t="s">
        <v>159</v>
      </c>
      <c r="FF1" s="11" t="s">
        <v>160</v>
      </c>
      <c r="FG1" s="11" t="s">
        <v>161</v>
      </c>
      <c r="FH1" s="11" t="s">
        <v>162</v>
      </c>
      <c r="FI1" s="11" t="s">
        <v>163</v>
      </c>
      <c r="FJ1" s="11" t="s">
        <v>164</v>
      </c>
      <c r="FK1" s="11" t="s">
        <v>165</v>
      </c>
      <c r="FL1" s="11" t="s">
        <v>166</v>
      </c>
      <c r="FM1" s="11" t="s">
        <v>167</v>
      </c>
      <c r="FN1" s="11" t="s">
        <v>168</v>
      </c>
      <c r="FO1" s="11" t="s">
        <v>169</v>
      </c>
      <c r="FP1" s="11" t="s">
        <v>170</v>
      </c>
      <c r="FQ1" s="11" t="s">
        <v>171</v>
      </c>
      <c r="FR1" s="11" t="s">
        <v>172</v>
      </c>
      <c r="FS1" s="11" t="s">
        <v>173</v>
      </c>
      <c r="FT1" s="11" t="s">
        <v>174</v>
      </c>
      <c r="FU1" s="11" t="s">
        <v>175</v>
      </c>
      <c r="FV1" s="11" t="s">
        <v>176</v>
      </c>
      <c r="FW1" s="11" t="s">
        <v>177</v>
      </c>
      <c r="FX1" s="11" t="s">
        <v>178</v>
      </c>
      <c r="FY1" s="11" t="s">
        <v>179</v>
      </c>
      <c r="FZ1" s="11" t="s">
        <v>180</v>
      </c>
      <c r="GA1" s="11" t="s">
        <v>181</v>
      </c>
      <c r="GB1" s="11" t="s">
        <v>182</v>
      </c>
      <c r="GC1" s="11" t="s">
        <v>183</v>
      </c>
      <c r="GD1" s="11" t="s">
        <v>184</v>
      </c>
      <c r="GE1" s="11" t="s">
        <v>185</v>
      </c>
      <c r="GF1" s="11" t="s">
        <v>186</v>
      </c>
      <c r="GG1" s="11" t="s">
        <v>187</v>
      </c>
      <c r="GH1" s="11" t="s">
        <v>188</v>
      </c>
      <c r="GI1" s="11" t="s">
        <v>189</v>
      </c>
      <c r="GJ1" s="11" t="s">
        <v>190</v>
      </c>
      <c r="GK1" s="11" t="s">
        <v>191</v>
      </c>
      <c r="GL1" s="11" t="s">
        <v>192</v>
      </c>
      <c r="GM1" s="11" t="s">
        <v>193</v>
      </c>
      <c r="GN1" s="11" t="s">
        <v>194</v>
      </c>
      <c r="GO1" s="11" t="s">
        <v>195</v>
      </c>
      <c r="GP1" s="11" t="s">
        <v>196</v>
      </c>
      <c r="GQ1" s="11" t="s">
        <v>197</v>
      </c>
      <c r="GR1" s="11" t="s">
        <v>198</v>
      </c>
      <c r="GS1" s="11" t="s">
        <v>199</v>
      </c>
      <c r="GT1" s="11" t="s">
        <v>200</v>
      </c>
      <c r="GU1" s="11" t="s">
        <v>201</v>
      </c>
      <c r="GV1" s="11" t="s">
        <v>202</v>
      </c>
      <c r="GW1" s="11" t="s">
        <v>203</v>
      </c>
      <c r="GX1" s="11" t="s">
        <v>204</v>
      </c>
      <c r="GY1" s="11" t="s">
        <v>205</v>
      </c>
      <c r="GZ1" s="11" t="s">
        <v>206</v>
      </c>
      <c r="HA1" s="11" t="s">
        <v>207</v>
      </c>
      <c r="HB1" s="11" t="s">
        <v>208</v>
      </c>
      <c r="HC1" s="11" t="s">
        <v>209</v>
      </c>
      <c r="HD1" s="11" t="s">
        <v>210</v>
      </c>
      <c r="HE1" s="11" t="s">
        <v>211</v>
      </c>
      <c r="HF1" s="11" t="s">
        <v>212</v>
      </c>
      <c r="HG1" s="11" t="s">
        <v>213</v>
      </c>
      <c r="HH1" s="11" t="s">
        <v>214</v>
      </c>
      <c r="HI1" s="11" t="s">
        <v>215</v>
      </c>
      <c r="HJ1" s="11" t="s">
        <v>216</v>
      </c>
      <c r="HK1" s="11" t="s">
        <v>217</v>
      </c>
      <c r="HL1" s="11" t="s">
        <v>218</v>
      </c>
      <c r="HM1" s="11" t="s">
        <v>219</v>
      </c>
      <c r="HN1" s="11" t="s">
        <v>220</v>
      </c>
      <c r="HO1" s="11" t="s">
        <v>221</v>
      </c>
      <c r="HP1" s="11" t="s">
        <v>222</v>
      </c>
      <c r="HQ1" s="11" t="s">
        <v>223</v>
      </c>
      <c r="HR1" s="11" t="s">
        <v>224</v>
      </c>
      <c r="HS1" s="11" t="s">
        <v>225</v>
      </c>
      <c r="HT1" s="11" t="s">
        <v>226</v>
      </c>
      <c r="HU1" s="11" t="s">
        <v>227</v>
      </c>
      <c r="HV1" s="11" t="s">
        <v>228</v>
      </c>
      <c r="HW1" s="11" t="s">
        <v>229</v>
      </c>
      <c r="HX1" s="11" t="s">
        <v>230</v>
      </c>
      <c r="HY1" s="11" t="s">
        <v>231</v>
      </c>
      <c r="HZ1" s="11" t="s">
        <v>232</v>
      </c>
      <c r="IA1" s="11" t="s">
        <v>233</v>
      </c>
      <c r="IB1" s="11" t="s">
        <v>234</v>
      </c>
      <c r="IC1" s="11" t="s">
        <v>235</v>
      </c>
      <c r="ID1" s="11" t="s">
        <v>236</v>
      </c>
      <c r="IE1" s="11" t="s">
        <v>237</v>
      </c>
      <c r="IF1" s="11" t="s">
        <v>238</v>
      </c>
      <c r="IG1" s="11" t="s">
        <v>239</v>
      </c>
      <c r="IH1" s="11" t="s">
        <v>240</v>
      </c>
      <c r="II1" s="11" t="s">
        <v>241</v>
      </c>
      <c r="IJ1" s="11" t="s">
        <v>242</v>
      </c>
      <c r="IK1" s="11" t="s">
        <v>243</v>
      </c>
      <c r="IL1" s="11" t="s">
        <v>244</v>
      </c>
      <c r="IM1" s="11" t="s">
        <v>245</v>
      </c>
      <c r="IN1" s="11" t="s">
        <v>246</v>
      </c>
      <c r="IO1" s="11" t="s">
        <v>247</v>
      </c>
      <c r="IP1" s="11" t="s">
        <v>248</v>
      </c>
      <c r="IQ1" s="11" t="s">
        <v>249</v>
      </c>
      <c r="IR1" s="11" t="s">
        <v>250</v>
      </c>
      <c r="IS1" s="11" t="s">
        <v>251</v>
      </c>
      <c r="IT1" s="11" t="s">
        <v>252</v>
      </c>
      <c r="IU1" s="11" t="s">
        <v>253</v>
      </c>
      <c r="IV1" s="11" t="s">
        <v>254</v>
      </c>
      <c r="IW1" s="11" t="s">
        <v>255</v>
      </c>
      <c r="IX1" s="11" t="s">
        <v>256</v>
      </c>
      <c r="IY1" s="11" t="s">
        <v>257</v>
      </c>
      <c r="IZ1" s="11" t="s">
        <v>258</v>
      </c>
      <c r="JA1" s="11" t="s">
        <v>259</v>
      </c>
      <c r="JB1" s="11" t="s">
        <v>260</v>
      </c>
      <c r="JC1" s="11" t="s">
        <v>261</v>
      </c>
      <c r="JD1" s="11" t="s">
        <v>262</v>
      </c>
      <c r="JE1" s="11" t="s">
        <v>263</v>
      </c>
      <c r="JF1" s="11" t="s">
        <v>264</v>
      </c>
      <c r="JG1" s="11" t="s">
        <v>265</v>
      </c>
      <c r="JH1" s="11" t="s">
        <v>266</v>
      </c>
      <c r="JI1" s="11" t="s">
        <v>267</v>
      </c>
      <c r="JJ1" s="11" t="s">
        <v>268</v>
      </c>
      <c r="JK1" s="11" t="s">
        <v>269</v>
      </c>
      <c r="JL1" s="11" t="s">
        <v>270</v>
      </c>
      <c r="JM1" s="11" t="s">
        <v>271</v>
      </c>
      <c r="JN1" s="11" t="s">
        <v>272</v>
      </c>
      <c r="JO1" s="11" t="s">
        <v>273</v>
      </c>
      <c r="JP1" s="11" t="s">
        <v>274</v>
      </c>
      <c r="JQ1" s="11" t="s">
        <v>275</v>
      </c>
      <c r="JR1" s="11" t="s">
        <v>276</v>
      </c>
      <c r="JS1" s="11" t="s">
        <v>277</v>
      </c>
      <c r="JT1" s="11" t="s">
        <v>278</v>
      </c>
      <c r="JU1" s="11" t="s">
        <v>279</v>
      </c>
      <c r="JV1" s="11" t="s">
        <v>280</v>
      </c>
      <c r="JW1" s="11" t="s">
        <v>281</v>
      </c>
      <c r="JX1" s="11" t="s">
        <v>282</v>
      </c>
      <c r="JY1" s="11" t="s">
        <v>283</v>
      </c>
      <c r="JZ1" s="11" t="s">
        <v>284</v>
      </c>
      <c r="KA1" s="11" t="s">
        <v>285</v>
      </c>
      <c r="KB1" s="11" t="s">
        <v>286</v>
      </c>
      <c r="KC1" s="11" t="s">
        <v>287</v>
      </c>
      <c r="KD1" s="11" t="s">
        <v>288</v>
      </c>
      <c r="KE1" s="11" t="s">
        <v>289</v>
      </c>
      <c r="KF1" s="11" t="s">
        <v>290</v>
      </c>
      <c r="KG1" s="11" t="s">
        <v>291</v>
      </c>
      <c r="KH1" s="11" t="s">
        <v>292</v>
      </c>
      <c r="KI1" s="11" t="s">
        <v>293</v>
      </c>
      <c r="KJ1" s="11" t="s">
        <v>294</v>
      </c>
      <c r="KK1" s="11" t="s">
        <v>295</v>
      </c>
      <c r="KL1" s="11" t="s">
        <v>296</v>
      </c>
      <c r="KM1" s="11" t="s">
        <v>297</v>
      </c>
      <c r="KN1" s="11" t="s">
        <v>298</v>
      </c>
      <c r="KO1" s="11" t="s">
        <v>299</v>
      </c>
      <c r="KP1" s="11" t="s">
        <v>300</v>
      </c>
      <c r="KQ1" s="11" t="s">
        <v>301</v>
      </c>
      <c r="KR1" s="11" t="s">
        <v>302</v>
      </c>
      <c r="KS1" s="11" t="s">
        <v>303</v>
      </c>
      <c r="KT1" s="11" t="s">
        <v>304</v>
      </c>
      <c r="KU1" s="11" t="s">
        <v>305</v>
      </c>
      <c r="KV1" s="11" t="s">
        <v>306</v>
      </c>
      <c r="KW1" s="11" t="s">
        <v>307</v>
      </c>
      <c r="KX1" s="11" t="s">
        <v>308</v>
      </c>
      <c r="KY1" s="11" t="s">
        <v>309</v>
      </c>
      <c r="KZ1" s="11" t="s">
        <v>310</v>
      </c>
      <c r="LA1" s="11" t="s">
        <v>311</v>
      </c>
      <c r="LB1" s="11" t="s">
        <v>312</v>
      </c>
      <c r="LC1" s="11" t="s">
        <v>313</v>
      </c>
      <c r="LD1" s="11" t="s">
        <v>314</v>
      </c>
      <c r="LE1" s="11" t="s">
        <v>315</v>
      </c>
      <c r="LF1" s="11" t="s">
        <v>316</v>
      </c>
      <c r="LG1" s="11" t="s">
        <v>317</v>
      </c>
      <c r="LH1" s="11" t="s">
        <v>318</v>
      </c>
      <c r="LI1" s="11" t="s">
        <v>319</v>
      </c>
      <c r="LJ1" s="11" t="s">
        <v>320</v>
      </c>
      <c r="LK1" s="11" t="s">
        <v>321</v>
      </c>
      <c r="LL1" s="11" t="s">
        <v>322</v>
      </c>
      <c r="LM1" s="11" t="s">
        <v>323</v>
      </c>
      <c r="LN1" s="11" t="s">
        <v>324</v>
      </c>
      <c r="LO1" s="11" t="s">
        <v>325</v>
      </c>
      <c r="LP1" s="11" t="s">
        <v>326</v>
      </c>
      <c r="LQ1" s="11" t="s">
        <v>327</v>
      </c>
      <c r="LR1" s="11" t="s">
        <v>328</v>
      </c>
      <c r="LS1" s="11" t="s">
        <v>329</v>
      </c>
      <c r="LT1" s="11" t="s">
        <v>330</v>
      </c>
      <c r="LU1" s="11" t="s">
        <v>331</v>
      </c>
      <c r="LV1" s="11" t="s">
        <v>332</v>
      </c>
      <c r="LW1" s="11" t="s">
        <v>333</v>
      </c>
      <c r="LX1" s="11" t="s">
        <v>334</v>
      </c>
      <c r="LY1" s="11" t="s">
        <v>335</v>
      </c>
      <c r="LZ1" s="11" t="s">
        <v>336</v>
      </c>
      <c r="MA1" s="11" t="s">
        <v>337</v>
      </c>
      <c r="MB1" s="11" t="s">
        <v>338</v>
      </c>
      <c r="MC1" s="11" t="s">
        <v>339</v>
      </c>
      <c r="MD1" s="11" t="s">
        <v>340</v>
      </c>
      <c r="ME1" s="11" t="s">
        <v>341</v>
      </c>
      <c r="MF1" s="11" t="s">
        <v>342</v>
      </c>
      <c r="MG1" s="11" t="s">
        <v>343</v>
      </c>
      <c r="MH1" s="11" t="s">
        <v>344</v>
      </c>
      <c r="MI1" s="11" t="s">
        <v>345</v>
      </c>
      <c r="MJ1" s="11" t="s">
        <v>346</v>
      </c>
      <c r="MK1" s="11" t="s">
        <v>347</v>
      </c>
      <c r="ML1" s="11" t="s">
        <v>348</v>
      </c>
      <c r="MM1" s="11" t="s">
        <v>349</v>
      </c>
      <c r="MN1" s="11" t="s">
        <v>350</v>
      </c>
      <c r="MO1" s="11" t="s">
        <v>351</v>
      </c>
      <c r="MP1" s="11" t="s">
        <v>352</v>
      </c>
      <c r="MQ1" s="11" t="s">
        <v>353</v>
      </c>
      <c r="MR1" s="11" t="s">
        <v>354</v>
      </c>
      <c r="MS1" s="11" t="s">
        <v>355</v>
      </c>
      <c r="MT1" s="11" t="s">
        <v>356</v>
      </c>
      <c r="MU1" s="11" t="s">
        <v>357</v>
      </c>
      <c r="MV1" s="11" t="s">
        <v>358</v>
      </c>
      <c r="MW1" s="11" t="s">
        <v>359</v>
      </c>
      <c r="MX1" s="11" t="s">
        <v>360</v>
      </c>
      <c r="MY1" s="11" t="s">
        <v>361</v>
      </c>
      <c r="MZ1" s="11" t="s">
        <v>362</v>
      </c>
      <c r="NA1" s="11" t="s">
        <v>363</v>
      </c>
      <c r="NB1" s="11" t="s">
        <v>364</v>
      </c>
      <c r="NC1" s="11" t="s">
        <v>365</v>
      </c>
      <c r="ND1" s="11" t="s">
        <v>366</v>
      </c>
      <c r="NE1" s="11" t="s">
        <v>367</v>
      </c>
      <c r="NF1" s="11" t="s">
        <v>368</v>
      </c>
      <c r="NG1" s="11" t="s">
        <v>369</v>
      </c>
      <c r="NH1" s="11" t="s">
        <v>370</v>
      </c>
      <c r="NI1" s="11" t="s">
        <v>371</v>
      </c>
      <c r="NJ1" s="11" t="s">
        <v>372</v>
      </c>
      <c r="NK1" s="11" t="s">
        <v>373</v>
      </c>
      <c r="NL1" s="11" t="s">
        <v>374</v>
      </c>
      <c r="NM1" s="11" t="s">
        <v>375</v>
      </c>
      <c r="NN1" s="11" t="s">
        <v>376</v>
      </c>
      <c r="NO1" s="11" t="s">
        <v>377</v>
      </c>
      <c r="NP1" s="11" t="s">
        <v>378</v>
      </c>
      <c r="NQ1" s="11" t="s">
        <v>379</v>
      </c>
      <c r="NR1" s="11" t="s">
        <v>380</v>
      </c>
      <c r="NS1" s="11" t="s">
        <v>381</v>
      </c>
      <c r="NT1" s="11" t="s">
        <v>382</v>
      </c>
      <c r="NU1" s="11" t="s">
        <v>383</v>
      </c>
      <c r="NV1" s="11" t="s">
        <v>384</v>
      </c>
      <c r="NW1" s="11" t="s">
        <v>385</v>
      </c>
      <c r="NX1" s="11" t="s">
        <v>386</v>
      </c>
      <c r="NY1" s="11" t="s">
        <v>387</v>
      </c>
      <c r="NZ1" s="11" t="s">
        <v>388</v>
      </c>
      <c r="OA1" s="11" t="s">
        <v>389</v>
      </c>
      <c r="OB1" s="11" t="s">
        <v>390</v>
      </c>
    </row>
    <row r="2" spans="1:392" x14ac:dyDescent="0.35">
      <c r="A2" s="5">
        <v>1991</v>
      </c>
      <c r="B2" s="5" t="s">
        <v>391</v>
      </c>
      <c r="C2" s="5">
        <v>919.7</v>
      </c>
      <c r="D2" s="5">
        <v>791.1</v>
      </c>
      <c r="E2" s="5">
        <v>1083.0999999999999</v>
      </c>
      <c r="F2" s="5">
        <v>876.3</v>
      </c>
      <c r="G2" s="5">
        <v>813.5</v>
      </c>
      <c r="H2" s="5">
        <v>726.9</v>
      </c>
      <c r="I2" s="5">
        <v>1546.8</v>
      </c>
      <c r="J2" s="5">
        <v>611.4</v>
      </c>
      <c r="K2" s="5">
        <v>925.7</v>
      </c>
      <c r="L2" s="5">
        <v>873.8</v>
      </c>
      <c r="M2" s="5">
        <v>873.8</v>
      </c>
      <c r="N2" s="5">
        <v>691.4</v>
      </c>
      <c r="O2" s="5">
        <v>929</v>
      </c>
      <c r="P2" s="5">
        <v>522.4</v>
      </c>
      <c r="Q2" s="5">
        <v>691.4</v>
      </c>
      <c r="R2" s="5">
        <v>282.89999999999998</v>
      </c>
      <c r="S2" s="5">
        <v>458.6</v>
      </c>
      <c r="T2" s="5">
        <v>612.20000000000005</v>
      </c>
      <c r="U2" s="5">
        <v>1101.2</v>
      </c>
      <c r="V2" s="5">
        <v>1287.9000000000001</v>
      </c>
      <c r="W2" s="5">
        <v>1253</v>
      </c>
      <c r="X2" s="5">
        <v>1253</v>
      </c>
      <c r="Y2" s="5">
        <v>1092</v>
      </c>
      <c r="Z2" s="5">
        <v>1327.1</v>
      </c>
      <c r="AA2" s="5">
        <v>1191.5999999999999</v>
      </c>
      <c r="AB2" s="5">
        <v>1315</v>
      </c>
      <c r="AC2" s="5">
        <v>1363.9</v>
      </c>
      <c r="AD2" s="5">
        <v>1027.5999999999999</v>
      </c>
      <c r="AE2" s="5">
        <v>1061.3</v>
      </c>
      <c r="AF2" s="5">
        <v>1129.9000000000001</v>
      </c>
      <c r="AG2" s="5">
        <v>876.4</v>
      </c>
      <c r="AH2" s="5">
        <v>958</v>
      </c>
      <c r="AI2" s="5">
        <v>969.4</v>
      </c>
      <c r="AJ2" s="5">
        <v>958</v>
      </c>
      <c r="AK2" s="5">
        <v>983.4</v>
      </c>
      <c r="AL2" s="5">
        <v>950.8</v>
      </c>
      <c r="AM2" s="5">
        <v>1029.5</v>
      </c>
      <c r="AN2" s="5">
        <v>984.6</v>
      </c>
      <c r="AO2" s="5">
        <v>1052.5999999999999</v>
      </c>
      <c r="AP2" s="5">
        <v>1044.4000000000001</v>
      </c>
      <c r="AQ2" s="5">
        <v>815.9</v>
      </c>
      <c r="AR2" s="5">
        <v>784.5</v>
      </c>
      <c r="AS2" s="5">
        <v>783</v>
      </c>
      <c r="AT2" s="5">
        <v>1232.7</v>
      </c>
      <c r="AU2" s="5">
        <v>947.7</v>
      </c>
      <c r="AV2" s="5">
        <v>738.4</v>
      </c>
      <c r="AW2" s="5">
        <v>758.4</v>
      </c>
      <c r="AX2" s="5">
        <v>518.79999999999995</v>
      </c>
      <c r="AY2" s="5">
        <v>796.2</v>
      </c>
      <c r="AZ2" s="5">
        <v>981.8</v>
      </c>
      <c r="BA2" s="5">
        <v>570.70000000000005</v>
      </c>
      <c r="BB2" s="5">
        <v>981.8</v>
      </c>
      <c r="BC2" s="5">
        <v>759.7</v>
      </c>
      <c r="BD2" s="5">
        <v>758.4</v>
      </c>
      <c r="BE2" s="5">
        <v>1356</v>
      </c>
      <c r="BF2" s="5">
        <v>922.3</v>
      </c>
      <c r="BG2" s="5">
        <v>1210.7</v>
      </c>
      <c r="BH2" s="5">
        <v>1049.8</v>
      </c>
      <c r="BI2" s="5">
        <v>1258.5</v>
      </c>
      <c r="BJ2" s="5">
        <v>1216.9000000000001</v>
      </c>
      <c r="BK2" s="5">
        <v>1803.6</v>
      </c>
      <c r="BL2" s="5">
        <v>1276.0999999999999</v>
      </c>
      <c r="BM2" s="5">
        <v>851.7</v>
      </c>
      <c r="BN2" s="5">
        <v>872.9</v>
      </c>
      <c r="BO2" s="5">
        <v>788.5</v>
      </c>
      <c r="BP2" s="5">
        <v>739.6</v>
      </c>
      <c r="BQ2" s="5">
        <v>835.2</v>
      </c>
      <c r="BR2" s="5">
        <v>851.8</v>
      </c>
      <c r="BS2" s="5">
        <v>788.5</v>
      </c>
      <c r="BT2" s="5">
        <v>833.4</v>
      </c>
      <c r="BU2" s="5">
        <v>794.3</v>
      </c>
      <c r="BV2" s="5">
        <v>696.7</v>
      </c>
      <c r="BW2" s="5">
        <v>858</v>
      </c>
      <c r="BX2" s="5">
        <v>753.2</v>
      </c>
      <c r="BY2" s="5">
        <v>833.8</v>
      </c>
      <c r="BZ2" s="5">
        <v>809</v>
      </c>
      <c r="CA2" s="5">
        <v>764.4</v>
      </c>
      <c r="CB2" s="5">
        <v>621.5</v>
      </c>
      <c r="CC2" s="5">
        <v>961.4</v>
      </c>
      <c r="CD2" s="5">
        <v>842</v>
      </c>
      <c r="CE2" s="5">
        <v>806.9</v>
      </c>
      <c r="CF2" s="5">
        <v>766.3</v>
      </c>
      <c r="CG2" s="5">
        <v>806.9</v>
      </c>
      <c r="CH2" s="5">
        <v>693</v>
      </c>
      <c r="CI2" s="5">
        <v>1065.2</v>
      </c>
      <c r="CJ2" s="5">
        <v>1189.3</v>
      </c>
      <c r="CK2" s="5">
        <v>1147.7</v>
      </c>
      <c r="CL2" s="5">
        <v>1181.0999999999999</v>
      </c>
      <c r="CM2" s="5">
        <v>1125.2</v>
      </c>
      <c r="CN2" s="5">
        <v>1065.2</v>
      </c>
      <c r="CO2" s="5">
        <v>1117.5999999999999</v>
      </c>
      <c r="CP2" s="5">
        <v>1122.9000000000001</v>
      </c>
      <c r="CQ2" s="5">
        <v>1008.9</v>
      </c>
      <c r="CR2" s="5">
        <v>1199.5999999999999</v>
      </c>
      <c r="CS2" s="5">
        <v>1461.1</v>
      </c>
      <c r="CT2" s="5">
        <v>1824.8</v>
      </c>
      <c r="CU2" s="5">
        <v>1771.2</v>
      </c>
      <c r="CV2" s="5">
        <v>1742.8</v>
      </c>
      <c r="CW2" s="5">
        <v>1858.5</v>
      </c>
      <c r="CX2" s="5">
        <v>1602.7</v>
      </c>
      <c r="CY2" s="5">
        <v>1661.5</v>
      </c>
      <c r="CZ2" s="5">
        <v>1461.1</v>
      </c>
      <c r="DA2" s="5">
        <v>1771.2</v>
      </c>
      <c r="DB2" s="5">
        <v>877</v>
      </c>
      <c r="DC2" s="5">
        <v>877</v>
      </c>
      <c r="DD2" s="5">
        <v>1209.0999999999999</v>
      </c>
      <c r="DE2" s="5">
        <v>809.19999999999993</v>
      </c>
      <c r="DF2" s="5">
        <v>742.7</v>
      </c>
      <c r="DG2" s="5">
        <v>875.19999999999993</v>
      </c>
      <c r="DH2" s="5">
        <v>1014.2</v>
      </c>
      <c r="DI2" s="5">
        <v>894.2</v>
      </c>
      <c r="DJ2" s="5">
        <v>875.19999999999993</v>
      </c>
      <c r="DK2" s="5">
        <v>1053.5</v>
      </c>
      <c r="DL2" s="5">
        <v>1153.4000000000001</v>
      </c>
      <c r="DM2" s="5">
        <v>1151.5999999999999</v>
      </c>
      <c r="DN2" s="5">
        <v>1008.9</v>
      </c>
      <c r="DO2" s="5">
        <v>1073.2</v>
      </c>
      <c r="DP2" s="5">
        <v>1073.2</v>
      </c>
      <c r="DQ2" s="5">
        <v>869.3</v>
      </c>
      <c r="DR2" s="5">
        <v>836.4</v>
      </c>
      <c r="DS2" s="5">
        <v>811.6</v>
      </c>
      <c r="DT2" s="5">
        <v>695.6</v>
      </c>
      <c r="DU2" s="5">
        <v>775.6</v>
      </c>
      <c r="DV2" s="5">
        <v>790.3</v>
      </c>
      <c r="DW2" s="5">
        <v>740.4</v>
      </c>
      <c r="DX2" s="5">
        <v>704.7</v>
      </c>
      <c r="DY2" s="5">
        <v>720.4</v>
      </c>
      <c r="DZ2" s="5">
        <v>756.9</v>
      </c>
      <c r="EA2" s="5">
        <v>738.5</v>
      </c>
      <c r="EB2" s="5">
        <v>744.8</v>
      </c>
      <c r="EC2" s="5">
        <v>836.4</v>
      </c>
      <c r="ED2" s="5">
        <v>1127.9000000000001</v>
      </c>
      <c r="EE2" s="5">
        <v>1266.0999999999999</v>
      </c>
      <c r="EF2" s="5">
        <v>993.7</v>
      </c>
      <c r="EG2" s="5">
        <v>1290.2</v>
      </c>
      <c r="EH2" s="5">
        <v>1140.2</v>
      </c>
      <c r="EI2" s="5">
        <v>1413.6</v>
      </c>
      <c r="EJ2" s="5">
        <v>1378</v>
      </c>
      <c r="EK2" s="5">
        <v>1584.5</v>
      </c>
      <c r="EL2" s="5">
        <v>1742.1</v>
      </c>
      <c r="EM2" s="5">
        <v>1469.7</v>
      </c>
      <c r="EN2" s="5">
        <v>1977</v>
      </c>
      <c r="EO2" s="5">
        <v>994.8</v>
      </c>
      <c r="EP2" s="5">
        <v>968.9</v>
      </c>
      <c r="EQ2" s="5">
        <v>861.4</v>
      </c>
      <c r="ER2" s="5">
        <v>1687.2</v>
      </c>
      <c r="ES2" s="5">
        <v>1141.0999999999999</v>
      </c>
      <c r="ET2" s="5">
        <v>968.9</v>
      </c>
      <c r="EU2" s="5">
        <v>1401.3</v>
      </c>
      <c r="EV2" s="5">
        <v>952.9</v>
      </c>
      <c r="EW2" s="5">
        <v>896.4</v>
      </c>
      <c r="EX2" s="5">
        <v>880.9</v>
      </c>
      <c r="EY2" s="5">
        <v>1141.0999999999999</v>
      </c>
      <c r="EZ2" s="5">
        <v>1243.4000000000001</v>
      </c>
      <c r="FA2" s="5">
        <v>1106.4000000000001</v>
      </c>
      <c r="FB2" s="5">
        <v>994.8</v>
      </c>
      <c r="FC2" s="5">
        <v>1079.9000000000001</v>
      </c>
      <c r="FD2" s="5">
        <v>1777.5</v>
      </c>
      <c r="FE2" s="5">
        <v>2515.3000000000002</v>
      </c>
      <c r="FF2" s="5">
        <v>1495.4</v>
      </c>
      <c r="FG2" s="5">
        <v>1660.4</v>
      </c>
      <c r="FH2" s="5">
        <v>825.7</v>
      </c>
      <c r="FI2" s="5">
        <v>1396.4</v>
      </c>
      <c r="FJ2" s="5">
        <v>1200.8</v>
      </c>
      <c r="FK2" s="5">
        <v>876.3</v>
      </c>
      <c r="FL2" s="5">
        <v>792.5</v>
      </c>
      <c r="FM2" s="5">
        <v>698.7</v>
      </c>
      <c r="FN2" s="5">
        <v>878.1</v>
      </c>
      <c r="FO2" s="5">
        <v>956</v>
      </c>
      <c r="FP2" s="5">
        <v>828.7</v>
      </c>
      <c r="FQ2" s="5">
        <v>765.5</v>
      </c>
      <c r="FR2" s="5">
        <v>738.8</v>
      </c>
      <c r="FS2" s="5">
        <v>996.7</v>
      </c>
      <c r="FT2" s="5">
        <v>852.7</v>
      </c>
      <c r="FU2" s="5">
        <v>734.5</v>
      </c>
      <c r="FV2" s="5">
        <v>534.1</v>
      </c>
      <c r="FW2" s="5">
        <v>723.7</v>
      </c>
      <c r="FX2" s="5">
        <v>822.6</v>
      </c>
      <c r="FY2" s="5">
        <v>640.70000000000005</v>
      </c>
      <c r="FZ2" s="5">
        <v>759.4</v>
      </c>
      <c r="GA2" s="5">
        <v>940.2</v>
      </c>
      <c r="GB2" s="5">
        <v>819.4</v>
      </c>
      <c r="GC2" s="5">
        <v>1622.4</v>
      </c>
      <c r="GD2" s="5">
        <v>871.4</v>
      </c>
      <c r="GE2" s="5">
        <v>795.8</v>
      </c>
      <c r="GF2" s="5">
        <v>774</v>
      </c>
      <c r="GG2" s="5">
        <v>984.6</v>
      </c>
      <c r="GH2" s="5">
        <v>766.6</v>
      </c>
      <c r="GI2" s="5">
        <v>791.9</v>
      </c>
      <c r="GJ2" s="5">
        <v>882.6</v>
      </c>
      <c r="GK2" s="5">
        <v>984.2</v>
      </c>
      <c r="GL2" s="5">
        <v>1109.0999999999999</v>
      </c>
      <c r="GM2" s="5">
        <v>1091.5</v>
      </c>
      <c r="GN2" s="5">
        <v>933.7</v>
      </c>
      <c r="GO2" s="5">
        <v>1075.5999999999999</v>
      </c>
      <c r="GP2" s="5">
        <v>1039.5999999999999</v>
      </c>
      <c r="GQ2" s="5">
        <v>1055.4000000000001</v>
      </c>
      <c r="GR2" s="5">
        <v>927.4</v>
      </c>
      <c r="GS2" s="5">
        <v>889.4</v>
      </c>
      <c r="GT2" s="5">
        <v>866.2</v>
      </c>
      <c r="GU2" s="5">
        <v>812.5</v>
      </c>
      <c r="GV2" s="5">
        <v>927.4</v>
      </c>
      <c r="GW2" s="5">
        <v>764.2</v>
      </c>
      <c r="GX2" s="5">
        <v>671.2</v>
      </c>
      <c r="GY2" s="5">
        <v>833.5</v>
      </c>
      <c r="GZ2" s="5">
        <v>695.6</v>
      </c>
      <c r="HA2" s="5">
        <v>756.1</v>
      </c>
      <c r="HB2" s="5">
        <v>792.2</v>
      </c>
      <c r="HC2" s="5">
        <v>756.1</v>
      </c>
      <c r="HD2" s="5">
        <v>1174.4000000000001</v>
      </c>
      <c r="HE2" s="5">
        <v>1160.2</v>
      </c>
      <c r="HF2" s="5">
        <v>1218.9000000000001</v>
      </c>
      <c r="HG2" s="5">
        <v>1009.4</v>
      </c>
      <c r="HH2" s="5">
        <v>1466</v>
      </c>
      <c r="HI2" s="5">
        <v>1075.5999999999999</v>
      </c>
      <c r="HJ2" s="5">
        <v>984.6</v>
      </c>
      <c r="HK2" s="5">
        <v>1113.8</v>
      </c>
      <c r="HL2" s="5">
        <v>1137.5</v>
      </c>
      <c r="HM2" s="5">
        <v>1094.4000000000001</v>
      </c>
      <c r="HN2" s="5">
        <v>1184.5999999999999</v>
      </c>
      <c r="HO2" s="5">
        <v>1403.9</v>
      </c>
      <c r="HP2" s="5">
        <v>1125.0999999999999</v>
      </c>
      <c r="HQ2" s="5">
        <v>1184.5999999999999</v>
      </c>
      <c r="HR2" s="5">
        <v>1223.5999999999999</v>
      </c>
      <c r="HS2" s="5">
        <v>1319.2</v>
      </c>
      <c r="HT2" s="5">
        <v>1112.5999999999999</v>
      </c>
      <c r="HU2" s="5">
        <v>1180.0999999999999</v>
      </c>
      <c r="HV2" s="5">
        <v>1089.9000000000001</v>
      </c>
      <c r="HW2" s="5">
        <v>2054.1</v>
      </c>
      <c r="HX2" s="5">
        <v>718.4</v>
      </c>
      <c r="HY2" s="5">
        <v>728.4</v>
      </c>
      <c r="HZ2" s="5">
        <v>901.9</v>
      </c>
      <c r="IA2" s="5">
        <v>860.3</v>
      </c>
      <c r="IB2" s="5">
        <v>2634.6</v>
      </c>
      <c r="IC2" s="5">
        <v>759.7</v>
      </c>
      <c r="ID2" s="5">
        <v>814.4</v>
      </c>
      <c r="IE2" s="5">
        <v>1085.0999999999999</v>
      </c>
      <c r="IF2" s="5">
        <v>724.5</v>
      </c>
      <c r="IG2" s="5">
        <v>671.3</v>
      </c>
      <c r="IH2" s="5">
        <v>814.2</v>
      </c>
      <c r="II2" s="5">
        <v>917.1</v>
      </c>
      <c r="IJ2" s="5">
        <v>780.3</v>
      </c>
      <c r="IK2" s="5">
        <v>841.5</v>
      </c>
      <c r="IL2" s="5">
        <v>780.3</v>
      </c>
      <c r="IM2" s="5">
        <v>808.1</v>
      </c>
      <c r="IN2" s="5">
        <v>855.1</v>
      </c>
      <c r="IO2" s="5">
        <v>790.6</v>
      </c>
      <c r="IP2" s="5">
        <v>907.1</v>
      </c>
      <c r="IQ2" s="5">
        <v>671.3</v>
      </c>
      <c r="IR2" s="5">
        <v>983.5</v>
      </c>
      <c r="IS2" s="5">
        <v>727.6</v>
      </c>
      <c r="IT2" s="5">
        <v>953.7</v>
      </c>
      <c r="IU2" s="5">
        <v>1223.5999999999999</v>
      </c>
      <c r="IV2" s="5">
        <v>1047</v>
      </c>
      <c r="IW2" s="5">
        <v>1064.9000000000001</v>
      </c>
      <c r="IX2" s="5">
        <v>847.1</v>
      </c>
      <c r="IY2" s="5">
        <v>1047</v>
      </c>
      <c r="IZ2" s="5">
        <v>922.7</v>
      </c>
      <c r="JA2" s="5">
        <v>1251.0999999999999</v>
      </c>
      <c r="JB2" s="5">
        <v>1100.9000000000001</v>
      </c>
      <c r="JC2" s="5">
        <v>638.70000000000005</v>
      </c>
      <c r="JD2" s="5">
        <v>516.9</v>
      </c>
      <c r="JE2" s="5">
        <v>334.4</v>
      </c>
      <c r="JF2" s="5">
        <v>290.39999999999998</v>
      </c>
      <c r="JG2" s="5">
        <v>754.1</v>
      </c>
      <c r="JH2" s="5">
        <v>421.6</v>
      </c>
      <c r="JI2" s="5">
        <v>290.39999999999998</v>
      </c>
      <c r="JJ2" s="5">
        <v>669.4</v>
      </c>
      <c r="JK2" s="5">
        <v>376.1</v>
      </c>
      <c r="JL2" s="5">
        <v>560.70000000000005</v>
      </c>
      <c r="JM2" s="5">
        <v>597.79999999999995</v>
      </c>
      <c r="JN2" s="5">
        <v>440</v>
      </c>
      <c r="JO2" s="5">
        <v>617.70000000000005</v>
      </c>
      <c r="JP2" s="5">
        <v>784.5</v>
      </c>
      <c r="JQ2" s="5">
        <v>1060</v>
      </c>
      <c r="JR2" s="5">
        <v>1032.9000000000001</v>
      </c>
      <c r="JS2" s="5">
        <v>1025.9000000000001</v>
      </c>
      <c r="JT2" s="5">
        <v>1338.3</v>
      </c>
      <c r="JU2" s="5">
        <v>1130.5</v>
      </c>
      <c r="JV2" s="5">
        <v>995.7</v>
      </c>
      <c r="JW2" s="5">
        <v>977</v>
      </c>
      <c r="JX2" s="5">
        <v>1047.9000000000001</v>
      </c>
      <c r="JY2" s="5">
        <v>1094.5999999999999</v>
      </c>
      <c r="JZ2" s="5">
        <v>1052.0999999999999</v>
      </c>
      <c r="KA2" s="5">
        <v>1436.3</v>
      </c>
      <c r="KB2" s="5">
        <v>1144.3</v>
      </c>
      <c r="KC2" s="5">
        <v>812.1</v>
      </c>
      <c r="KD2" s="5">
        <v>1244.8</v>
      </c>
      <c r="KE2" s="5">
        <v>1098.5</v>
      </c>
      <c r="KF2" s="5">
        <v>853.9</v>
      </c>
      <c r="KG2" s="5">
        <v>661.5</v>
      </c>
      <c r="KH2" s="5">
        <v>698.7</v>
      </c>
      <c r="KI2" s="5">
        <v>661.5</v>
      </c>
      <c r="KJ2" s="5">
        <v>765.5</v>
      </c>
      <c r="KK2" s="5">
        <v>609.70000000000005</v>
      </c>
      <c r="KL2" s="5">
        <v>712.5</v>
      </c>
      <c r="KM2" s="5">
        <v>866</v>
      </c>
      <c r="KN2" s="5">
        <v>647.6</v>
      </c>
      <c r="KO2" s="5">
        <v>864.9</v>
      </c>
      <c r="KP2" s="5">
        <v>671.6</v>
      </c>
      <c r="KQ2" s="5">
        <v>932.8</v>
      </c>
      <c r="KR2" s="5">
        <v>866</v>
      </c>
      <c r="KS2" s="5">
        <v>1236.5999999999999</v>
      </c>
      <c r="KT2" s="5">
        <v>910.4</v>
      </c>
      <c r="KU2" s="5">
        <v>858.2</v>
      </c>
      <c r="KV2" s="5">
        <v>890</v>
      </c>
      <c r="KW2" s="5">
        <v>806.7</v>
      </c>
      <c r="KX2" s="5">
        <v>783.3</v>
      </c>
      <c r="KY2" s="5">
        <v>805.5</v>
      </c>
      <c r="KZ2" s="5">
        <v>886.8</v>
      </c>
      <c r="LA2" s="5">
        <v>815.2</v>
      </c>
      <c r="LB2" s="5">
        <v>858.2</v>
      </c>
      <c r="LC2" s="5">
        <v>746.8</v>
      </c>
      <c r="LD2" s="5">
        <v>835.1</v>
      </c>
      <c r="LE2" s="5">
        <v>815.2</v>
      </c>
      <c r="LF2" s="5">
        <v>796.1</v>
      </c>
      <c r="LG2" s="5">
        <v>1304.2</v>
      </c>
      <c r="LH2" s="5">
        <v>1239.0999999999999</v>
      </c>
      <c r="LI2" s="5">
        <v>1182</v>
      </c>
      <c r="LJ2" s="5">
        <v>938.2</v>
      </c>
      <c r="LK2" s="5">
        <v>1164</v>
      </c>
      <c r="LL2" s="5">
        <v>990.6</v>
      </c>
      <c r="LM2" s="5">
        <v>1126.9000000000001</v>
      </c>
      <c r="LN2" s="5">
        <v>1081.5</v>
      </c>
      <c r="LO2" s="5">
        <v>1256</v>
      </c>
      <c r="LP2" s="5">
        <v>1046.5999999999999</v>
      </c>
      <c r="LQ2" s="5">
        <v>1098.7</v>
      </c>
      <c r="LR2" s="5">
        <v>1680.3</v>
      </c>
      <c r="LS2" s="5">
        <v>1143</v>
      </c>
      <c r="LT2" s="5">
        <v>1131.7</v>
      </c>
      <c r="LU2" s="5">
        <v>1339.1</v>
      </c>
      <c r="LV2" s="5">
        <v>1339.1</v>
      </c>
      <c r="LW2" s="5">
        <v>1037.5</v>
      </c>
      <c r="LX2" s="5">
        <v>1095.5999999999999</v>
      </c>
      <c r="LY2" s="5">
        <v>1086.5999999999999</v>
      </c>
      <c r="LZ2" s="5">
        <v>1356</v>
      </c>
      <c r="MA2" s="5">
        <v>785</v>
      </c>
      <c r="MB2" s="5">
        <v>1148.3</v>
      </c>
      <c r="MC2" s="5">
        <v>993</v>
      </c>
      <c r="MD2" s="5">
        <v>1050.5</v>
      </c>
      <c r="ME2" s="5">
        <v>1029.8</v>
      </c>
      <c r="MF2" s="5">
        <v>1088.3</v>
      </c>
      <c r="MG2" s="5">
        <v>1131.7</v>
      </c>
      <c r="MH2" s="5">
        <v>1341.6</v>
      </c>
      <c r="MI2" s="5">
        <v>1475.1</v>
      </c>
      <c r="MJ2" s="5">
        <v>1041.3</v>
      </c>
      <c r="MK2" s="5">
        <v>1494.1</v>
      </c>
      <c r="ML2" s="5">
        <v>1306.8</v>
      </c>
      <c r="MM2" s="5">
        <v>1225.8</v>
      </c>
      <c r="MN2" s="5">
        <v>1293.5999999999999</v>
      </c>
      <c r="MO2" s="5">
        <v>1363.9</v>
      </c>
      <c r="MP2" s="5">
        <v>1075.5999999999999</v>
      </c>
      <c r="MQ2" s="5">
        <v>1430.9</v>
      </c>
      <c r="MR2" s="5">
        <v>1270.8</v>
      </c>
      <c r="MS2" s="5">
        <v>1236.5999999999999</v>
      </c>
      <c r="MT2" s="5">
        <v>1041.3</v>
      </c>
      <c r="MU2" s="5">
        <v>1397.4</v>
      </c>
      <c r="MV2" s="5">
        <v>1147.0999999999999</v>
      </c>
      <c r="MW2" s="5">
        <v>1226.5</v>
      </c>
      <c r="MX2" s="5">
        <v>1229.8</v>
      </c>
      <c r="MY2" s="5">
        <v>1387.2</v>
      </c>
      <c r="MZ2" s="5">
        <v>1076.5</v>
      </c>
      <c r="NA2" s="5">
        <v>1100.3</v>
      </c>
      <c r="NB2" s="5">
        <v>1439</v>
      </c>
      <c r="NC2" s="5">
        <v>761.4</v>
      </c>
      <c r="ND2" s="5">
        <v>757.2</v>
      </c>
      <c r="NE2" s="5">
        <v>811.6</v>
      </c>
      <c r="NF2" s="5">
        <v>764.9</v>
      </c>
      <c r="NG2" s="5">
        <v>720.6</v>
      </c>
      <c r="NH2" s="5">
        <v>957.2</v>
      </c>
      <c r="NI2" s="5">
        <v>786.2</v>
      </c>
      <c r="NJ2" s="5">
        <v>947.8</v>
      </c>
      <c r="NK2" s="5">
        <v>632.6</v>
      </c>
      <c r="NL2" s="5">
        <v>782.3</v>
      </c>
      <c r="NM2" s="5">
        <v>977</v>
      </c>
      <c r="NN2" s="5">
        <v>746</v>
      </c>
      <c r="NO2" s="5">
        <v>1207.8</v>
      </c>
      <c r="NP2" s="5">
        <v>1894.1</v>
      </c>
      <c r="NQ2" s="5">
        <v>1108.5999999999999</v>
      </c>
      <c r="NR2" s="5">
        <v>1083.7</v>
      </c>
      <c r="NS2" s="5">
        <v>970.8</v>
      </c>
      <c r="NT2" s="5">
        <v>1081.2</v>
      </c>
      <c r="NU2" s="5">
        <v>1118.2</v>
      </c>
      <c r="NV2" s="5">
        <v>1094.4000000000001</v>
      </c>
      <c r="NW2" s="5">
        <v>956.9</v>
      </c>
      <c r="NX2" s="5">
        <v>1134.9000000000001</v>
      </c>
      <c r="NY2" s="5">
        <v>979.7</v>
      </c>
      <c r="NZ2" s="5">
        <v>1047.5999999999999</v>
      </c>
      <c r="OA2" s="5">
        <v>1109.8</v>
      </c>
      <c r="OB2" s="5">
        <v>1168.2</v>
      </c>
    </row>
    <row r="3" spans="1:392" x14ac:dyDescent="0.35">
      <c r="A3" s="5">
        <v>1992</v>
      </c>
      <c r="B3" s="5" t="s">
        <v>391</v>
      </c>
      <c r="C3" s="5">
        <v>1078.9000000000001</v>
      </c>
      <c r="D3" s="5">
        <v>1210.7</v>
      </c>
      <c r="E3" s="5">
        <v>1194.7</v>
      </c>
      <c r="F3" s="5">
        <v>1142.8</v>
      </c>
      <c r="G3" s="5">
        <v>940.4</v>
      </c>
      <c r="H3" s="5">
        <v>881</v>
      </c>
      <c r="I3" s="5">
        <v>1759</v>
      </c>
      <c r="J3" s="5">
        <v>793.5</v>
      </c>
      <c r="K3" s="5">
        <v>967</v>
      </c>
      <c r="L3" s="5">
        <v>1038.0999999999999</v>
      </c>
      <c r="M3" s="5">
        <v>1038.0999999999999</v>
      </c>
      <c r="N3" s="5">
        <v>851</v>
      </c>
      <c r="O3" s="5">
        <v>1138.4000000000001</v>
      </c>
      <c r="P3" s="5">
        <v>779.8</v>
      </c>
      <c r="Q3" s="5">
        <v>851</v>
      </c>
      <c r="R3" s="5">
        <v>636.30000000000007</v>
      </c>
      <c r="S3" s="5">
        <v>664</v>
      </c>
      <c r="T3" s="5">
        <v>767.2</v>
      </c>
      <c r="U3" s="5">
        <v>804.30000000000007</v>
      </c>
      <c r="V3" s="5">
        <v>982</v>
      </c>
      <c r="W3" s="5">
        <v>968.9</v>
      </c>
      <c r="X3" s="5">
        <v>968.9</v>
      </c>
      <c r="Y3" s="5">
        <v>856.6</v>
      </c>
      <c r="Z3" s="5">
        <v>1003.2</v>
      </c>
      <c r="AA3" s="5">
        <v>935</v>
      </c>
      <c r="AB3" s="5">
        <v>1147.5</v>
      </c>
      <c r="AC3" s="5">
        <v>946.3</v>
      </c>
      <c r="AD3" s="5">
        <v>914</v>
      </c>
      <c r="AE3" s="5">
        <v>1078.7</v>
      </c>
      <c r="AF3" s="5">
        <v>957.6</v>
      </c>
      <c r="AG3" s="5">
        <v>1018.1</v>
      </c>
      <c r="AH3" s="5">
        <v>1010.2</v>
      </c>
      <c r="AI3" s="5">
        <v>975.4</v>
      </c>
      <c r="AJ3" s="5">
        <v>1010.2</v>
      </c>
      <c r="AK3" s="5">
        <v>994.8</v>
      </c>
      <c r="AL3" s="5">
        <v>1132.5999999999999</v>
      </c>
      <c r="AM3" s="5">
        <v>1280.3</v>
      </c>
      <c r="AN3" s="5">
        <v>873.1</v>
      </c>
      <c r="AO3" s="5">
        <v>1138.8</v>
      </c>
      <c r="AP3" s="5">
        <v>1032.8</v>
      </c>
      <c r="AQ3" s="5">
        <v>920.2</v>
      </c>
      <c r="AR3" s="5">
        <v>813.9</v>
      </c>
      <c r="AS3" s="5">
        <v>753.1</v>
      </c>
      <c r="AT3" s="5">
        <v>988</v>
      </c>
      <c r="AU3" s="5">
        <v>1203.9000000000001</v>
      </c>
      <c r="AV3" s="5">
        <v>809.4</v>
      </c>
      <c r="AW3" s="5">
        <v>804</v>
      </c>
      <c r="AX3" s="5">
        <v>748</v>
      </c>
      <c r="AY3" s="5">
        <v>839</v>
      </c>
      <c r="AZ3" s="5">
        <v>1024.3</v>
      </c>
      <c r="BA3" s="5">
        <v>641</v>
      </c>
      <c r="BB3" s="5">
        <v>1024.3</v>
      </c>
      <c r="BC3" s="5">
        <v>877.1</v>
      </c>
      <c r="BD3" s="5">
        <v>804</v>
      </c>
      <c r="BE3" s="5">
        <v>863.1</v>
      </c>
      <c r="BF3" s="5">
        <v>742.2</v>
      </c>
      <c r="BG3" s="5">
        <v>685.5</v>
      </c>
      <c r="BH3" s="5">
        <v>704.4</v>
      </c>
      <c r="BI3" s="5">
        <v>796.6</v>
      </c>
      <c r="BJ3" s="5">
        <v>700.9</v>
      </c>
      <c r="BK3" s="5">
        <v>1345.3</v>
      </c>
      <c r="BL3" s="5">
        <v>774.4</v>
      </c>
      <c r="BM3" s="5">
        <v>831.1</v>
      </c>
      <c r="BN3" s="5">
        <v>854.8</v>
      </c>
      <c r="BO3" s="5">
        <v>869.4</v>
      </c>
      <c r="BP3" s="5">
        <v>749.4</v>
      </c>
      <c r="BQ3" s="5">
        <v>907.3</v>
      </c>
      <c r="BR3" s="5">
        <v>846.6</v>
      </c>
      <c r="BS3" s="5">
        <v>869.4</v>
      </c>
      <c r="BT3" s="5">
        <v>840.8</v>
      </c>
      <c r="BU3" s="5">
        <v>817.7</v>
      </c>
      <c r="BV3" s="5">
        <v>738.4</v>
      </c>
      <c r="BW3" s="5">
        <v>876.5</v>
      </c>
      <c r="BX3" s="5">
        <v>689.3</v>
      </c>
      <c r="BY3" s="5">
        <v>745.1</v>
      </c>
      <c r="BZ3" s="5">
        <v>833.1</v>
      </c>
      <c r="CA3" s="5">
        <v>704.8</v>
      </c>
      <c r="CB3" s="5">
        <v>528.4</v>
      </c>
      <c r="CC3" s="5">
        <v>1044.2</v>
      </c>
      <c r="CD3" s="5">
        <v>851.2</v>
      </c>
      <c r="CE3" s="5">
        <v>752.7</v>
      </c>
      <c r="CF3" s="5">
        <v>790.6</v>
      </c>
      <c r="CG3" s="5">
        <v>752.7</v>
      </c>
      <c r="CH3" s="5">
        <v>765.6</v>
      </c>
      <c r="CI3" s="5">
        <v>637.4</v>
      </c>
      <c r="CJ3" s="5">
        <v>830.9</v>
      </c>
      <c r="CK3" s="5">
        <v>613.1</v>
      </c>
      <c r="CL3" s="5">
        <v>674.5</v>
      </c>
      <c r="CM3" s="5">
        <v>563.4</v>
      </c>
      <c r="CN3" s="5">
        <v>637.4</v>
      </c>
      <c r="CO3" s="5">
        <v>720.2</v>
      </c>
      <c r="CP3" s="5">
        <v>678.3</v>
      </c>
      <c r="CQ3" s="5">
        <v>676.7</v>
      </c>
      <c r="CR3" s="5">
        <v>528.79999999999995</v>
      </c>
      <c r="CS3" s="5">
        <v>1431.9</v>
      </c>
      <c r="CT3" s="5">
        <v>1895.2</v>
      </c>
      <c r="CU3" s="5">
        <v>1670.6</v>
      </c>
      <c r="CV3" s="5">
        <v>1798.7</v>
      </c>
      <c r="CW3" s="5">
        <v>2024.5</v>
      </c>
      <c r="CX3" s="5">
        <v>1486.3</v>
      </c>
      <c r="CY3" s="5">
        <v>1542.1</v>
      </c>
      <c r="CZ3" s="5">
        <v>1431.9</v>
      </c>
      <c r="DA3" s="5">
        <v>1670.6</v>
      </c>
      <c r="DB3" s="5">
        <v>1048.7</v>
      </c>
      <c r="DC3" s="5">
        <v>1048.7</v>
      </c>
      <c r="DD3" s="5">
        <v>796.2</v>
      </c>
      <c r="DE3" s="5">
        <v>672.9</v>
      </c>
      <c r="DF3" s="5">
        <v>780.30000000000007</v>
      </c>
      <c r="DG3" s="5">
        <v>823.9</v>
      </c>
      <c r="DH3" s="5">
        <v>903</v>
      </c>
      <c r="DI3" s="5">
        <v>866.6</v>
      </c>
      <c r="DJ3" s="5">
        <v>823.9</v>
      </c>
      <c r="DK3" s="5">
        <v>742.6</v>
      </c>
      <c r="DL3" s="5">
        <v>857.1</v>
      </c>
      <c r="DM3" s="5">
        <v>939.8</v>
      </c>
      <c r="DN3" s="5">
        <v>716.9</v>
      </c>
      <c r="DO3" s="5">
        <v>726.7</v>
      </c>
      <c r="DP3" s="5">
        <v>726.7</v>
      </c>
      <c r="DQ3" s="5">
        <v>976.4</v>
      </c>
      <c r="DR3" s="5">
        <v>931.6</v>
      </c>
      <c r="DS3" s="5">
        <v>1199.8</v>
      </c>
      <c r="DT3" s="5">
        <v>954.9</v>
      </c>
      <c r="DU3" s="5">
        <v>1036.5</v>
      </c>
      <c r="DV3" s="5">
        <v>907.6</v>
      </c>
      <c r="DW3" s="5">
        <v>928.9</v>
      </c>
      <c r="DX3" s="5">
        <v>805.7</v>
      </c>
      <c r="DY3" s="5">
        <v>886.7</v>
      </c>
      <c r="DZ3" s="5">
        <v>1121.9000000000001</v>
      </c>
      <c r="EA3" s="5">
        <v>967.1</v>
      </c>
      <c r="EB3" s="5">
        <v>885.3</v>
      </c>
      <c r="EC3" s="5">
        <v>931.6</v>
      </c>
      <c r="ED3" s="5">
        <v>1058.5</v>
      </c>
      <c r="EE3" s="5">
        <v>832.4</v>
      </c>
      <c r="EF3" s="5">
        <v>996.4</v>
      </c>
      <c r="EG3" s="5">
        <v>964.6</v>
      </c>
      <c r="EH3" s="5">
        <v>1022.6</v>
      </c>
      <c r="EI3" s="5">
        <v>929.9</v>
      </c>
      <c r="EJ3" s="5">
        <v>847.7</v>
      </c>
      <c r="EK3" s="5">
        <v>958.5</v>
      </c>
      <c r="EL3" s="5">
        <v>1009.7</v>
      </c>
      <c r="EM3" s="5">
        <v>919.3</v>
      </c>
      <c r="EN3" s="5">
        <v>1122</v>
      </c>
      <c r="EO3" s="5">
        <v>962.3</v>
      </c>
      <c r="EP3" s="5">
        <v>839.1</v>
      </c>
      <c r="EQ3" s="5">
        <v>856.1</v>
      </c>
      <c r="ER3" s="5">
        <v>1264.4000000000001</v>
      </c>
      <c r="ES3" s="5">
        <v>1209.8</v>
      </c>
      <c r="ET3" s="5">
        <v>839.1</v>
      </c>
      <c r="EU3" s="5">
        <v>1243.8</v>
      </c>
      <c r="EV3" s="5">
        <v>834.7</v>
      </c>
      <c r="EW3" s="5">
        <v>861.1</v>
      </c>
      <c r="EX3" s="5">
        <v>837</v>
      </c>
      <c r="EY3" s="5">
        <v>1209.8</v>
      </c>
      <c r="EZ3" s="5">
        <v>1161.8</v>
      </c>
      <c r="FA3" s="5">
        <v>991.2</v>
      </c>
      <c r="FB3" s="5">
        <v>962.3</v>
      </c>
      <c r="FC3" s="5">
        <v>993.7</v>
      </c>
      <c r="FD3" s="5">
        <v>1818.9</v>
      </c>
      <c r="FE3" s="5">
        <v>2513.1999999999998</v>
      </c>
      <c r="FF3" s="5">
        <v>1297.5999999999999</v>
      </c>
      <c r="FG3" s="5">
        <v>1619.4</v>
      </c>
      <c r="FH3" s="5">
        <v>988.5</v>
      </c>
      <c r="FI3" s="5">
        <v>1251.9000000000001</v>
      </c>
      <c r="FJ3" s="5">
        <v>1111.0999999999999</v>
      </c>
      <c r="FK3" s="5">
        <v>1142.8</v>
      </c>
      <c r="FL3" s="5">
        <v>1051.4000000000001</v>
      </c>
      <c r="FM3" s="5">
        <v>898.1</v>
      </c>
      <c r="FN3" s="5">
        <v>1072.5</v>
      </c>
      <c r="FO3" s="5">
        <v>1046.9000000000001</v>
      </c>
      <c r="FP3" s="5">
        <v>1092.3</v>
      </c>
      <c r="FQ3" s="5">
        <v>905.1</v>
      </c>
      <c r="FR3" s="5">
        <v>889.6</v>
      </c>
      <c r="FS3" s="5">
        <v>1289.4000000000001</v>
      </c>
      <c r="FT3" s="5">
        <v>992</v>
      </c>
      <c r="FU3" s="5">
        <v>964.1</v>
      </c>
      <c r="FV3" s="5">
        <v>817.5</v>
      </c>
      <c r="FW3" s="5">
        <v>1003.3</v>
      </c>
      <c r="FX3" s="5">
        <v>1011</v>
      </c>
      <c r="FY3" s="5">
        <v>779.8</v>
      </c>
      <c r="FZ3" s="5">
        <v>821.4</v>
      </c>
      <c r="GA3" s="5">
        <v>977.2</v>
      </c>
      <c r="GB3" s="5">
        <v>1023.4</v>
      </c>
      <c r="GC3" s="5">
        <v>1435.8</v>
      </c>
      <c r="GD3" s="5">
        <v>940.2</v>
      </c>
      <c r="GE3" s="5">
        <v>863.7</v>
      </c>
      <c r="GF3" s="5">
        <v>988.1</v>
      </c>
      <c r="GG3" s="5">
        <v>1090.3</v>
      </c>
      <c r="GH3" s="5">
        <v>795.1</v>
      </c>
      <c r="GI3" s="5">
        <v>774.7</v>
      </c>
      <c r="GJ3" s="5">
        <v>990.9</v>
      </c>
      <c r="GK3" s="5">
        <v>722.8</v>
      </c>
      <c r="GL3" s="5">
        <v>719.3</v>
      </c>
      <c r="GM3" s="5">
        <v>812.2</v>
      </c>
      <c r="GN3" s="5">
        <v>698.4</v>
      </c>
      <c r="GO3" s="5">
        <v>770.80000000000007</v>
      </c>
      <c r="GP3" s="5">
        <v>682.2</v>
      </c>
      <c r="GQ3" s="5">
        <v>620.5</v>
      </c>
      <c r="GR3" s="5">
        <v>1054.0999999999999</v>
      </c>
      <c r="GS3" s="5">
        <v>1056.3</v>
      </c>
      <c r="GT3" s="5">
        <v>1036.9000000000001</v>
      </c>
      <c r="GU3" s="5">
        <v>975.4</v>
      </c>
      <c r="GV3" s="5">
        <v>1054.0999999999999</v>
      </c>
      <c r="GW3" s="5">
        <v>988.5</v>
      </c>
      <c r="GX3" s="5">
        <v>935</v>
      </c>
      <c r="GY3" s="5">
        <v>1007.5</v>
      </c>
      <c r="GZ3" s="5">
        <v>954.9</v>
      </c>
      <c r="HA3" s="5">
        <v>1029.2</v>
      </c>
      <c r="HB3" s="5">
        <v>996.2</v>
      </c>
      <c r="HC3" s="5">
        <v>1029.2</v>
      </c>
      <c r="HD3" s="5">
        <v>1015.4</v>
      </c>
      <c r="HE3" s="5">
        <v>1100.7</v>
      </c>
      <c r="HF3" s="5">
        <v>1181.8</v>
      </c>
      <c r="HG3" s="5">
        <v>982.2</v>
      </c>
      <c r="HH3" s="5">
        <v>1348.6</v>
      </c>
      <c r="HI3" s="5">
        <v>978.6</v>
      </c>
      <c r="HJ3" s="5">
        <v>942.5</v>
      </c>
      <c r="HK3" s="5">
        <v>1014.6</v>
      </c>
      <c r="HL3" s="5">
        <v>1061.8</v>
      </c>
      <c r="HM3" s="5">
        <v>948.9</v>
      </c>
      <c r="HN3" s="5">
        <v>1165.5999999999999</v>
      </c>
      <c r="HO3" s="5">
        <v>1230.9000000000001</v>
      </c>
      <c r="HP3" s="5">
        <v>852.6</v>
      </c>
      <c r="HQ3" s="5">
        <v>1165.5999999999999</v>
      </c>
      <c r="HR3" s="5">
        <v>1162.7</v>
      </c>
      <c r="HS3" s="5">
        <v>1000.7</v>
      </c>
      <c r="HT3" s="5">
        <v>1142.3</v>
      </c>
      <c r="HU3" s="5">
        <v>965.2</v>
      </c>
      <c r="HV3" s="5">
        <v>1089.7</v>
      </c>
      <c r="HW3" s="5">
        <v>1571.4</v>
      </c>
      <c r="HX3" s="5">
        <v>917.4</v>
      </c>
      <c r="HY3" s="5">
        <v>1013.7</v>
      </c>
      <c r="HZ3" s="5">
        <v>1393.6</v>
      </c>
      <c r="IA3" s="5">
        <v>1128.9000000000001</v>
      </c>
      <c r="IB3" s="5">
        <v>2922.2</v>
      </c>
      <c r="IC3" s="5">
        <v>877.1</v>
      </c>
      <c r="ID3" s="5">
        <v>1138.2</v>
      </c>
      <c r="IE3" s="5">
        <v>1507.7</v>
      </c>
      <c r="IF3" s="5">
        <v>900.8</v>
      </c>
      <c r="IG3" s="5">
        <v>889.7</v>
      </c>
      <c r="IH3" s="5">
        <v>978.3</v>
      </c>
      <c r="II3" s="5">
        <v>864.9</v>
      </c>
      <c r="IJ3" s="5">
        <v>851.7</v>
      </c>
      <c r="IK3" s="5">
        <v>987.4</v>
      </c>
      <c r="IL3" s="5">
        <v>851.7</v>
      </c>
      <c r="IM3" s="5">
        <v>940.4</v>
      </c>
      <c r="IN3" s="5">
        <v>835.2</v>
      </c>
      <c r="IO3" s="5">
        <v>1020.5</v>
      </c>
      <c r="IP3" s="5">
        <v>938.5</v>
      </c>
      <c r="IQ3" s="5">
        <v>889.7</v>
      </c>
      <c r="IR3" s="5">
        <v>969.4</v>
      </c>
      <c r="IS3" s="5">
        <v>921.1</v>
      </c>
      <c r="IT3" s="5">
        <v>1070.5999999999999</v>
      </c>
      <c r="IU3" s="5">
        <v>1316.5</v>
      </c>
      <c r="IV3" s="5">
        <v>1143.4000000000001</v>
      </c>
      <c r="IW3" s="5">
        <v>1219.2</v>
      </c>
      <c r="IX3" s="5">
        <v>1020.8</v>
      </c>
      <c r="IY3" s="5">
        <v>1143.4000000000001</v>
      </c>
      <c r="IZ3" s="5">
        <v>1067.4000000000001</v>
      </c>
      <c r="JA3" s="5">
        <v>1499.9</v>
      </c>
      <c r="JB3" s="5">
        <v>1299.8</v>
      </c>
      <c r="JC3" s="5">
        <v>867.4</v>
      </c>
      <c r="JD3" s="5">
        <v>672.7</v>
      </c>
      <c r="JE3" s="5">
        <v>552.20000000000005</v>
      </c>
      <c r="JF3" s="5">
        <v>599.1</v>
      </c>
      <c r="JG3" s="5">
        <v>773.8</v>
      </c>
      <c r="JH3" s="5">
        <v>584.29999999999995</v>
      </c>
      <c r="JI3" s="5">
        <v>599.1</v>
      </c>
      <c r="JJ3" s="5">
        <v>669.9</v>
      </c>
      <c r="JK3" s="5">
        <v>664.7</v>
      </c>
      <c r="JL3" s="5">
        <v>681.8</v>
      </c>
      <c r="JM3" s="5">
        <v>707.6</v>
      </c>
      <c r="JN3" s="5">
        <v>711.5</v>
      </c>
      <c r="JO3" s="5">
        <v>720</v>
      </c>
      <c r="JP3" s="5">
        <v>776.3</v>
      </c>
      <c r="JQ3" s="5">
        <v>690.3</v>
      </c>
      <c r="JR3" s="5">
        <v>697.9</v>
      </c>
      <c r="JS3" s="5">
        <v>686.2</v>
      </c>
      <c r="JT3" s="5">
        <v>760.8</v>
      </c>
      <c r="JU3" s="5">
        <v>672.8</v>
      </c>
      <c r="JV3" s="5">
        <v>657.7</v>
      </c>
      <c r="JW3" s="5">
        <v>948.8</v>
      </c>
      <c r="JX3" s="5">
        <v>900</v>
      </c>
      <c r="JY3" s="5">
        <v>885.1</v>
      </c>
      <c r="JZ3" s="5">
        <v>975.5</v>
      </c>
      <c r="KA3" s="5">
        <v>955.5</v>
      </c>
      <c r="KB3" s="5">
        <v>849.3</v>
      </c>
      <c r="KC3" s="5">
        <v>962.1</v>
      </c>
      <c r="KD3" s="5">
        <v>967.5</v>
      </c>
      <c r="KE3" s="5">
        <v>931</v>
      </c>
      <c r="KF3" s="5">
        <v>942.8</v>
      </c>
      <c r="KG3" s="5">
        <v>740.3</v>
      </c>
      <c r="KH3" s="5">
        <v>883.6</v>
      </c>
      <c r="KI3" s="5">
        <v>740.3</v>
      </c>
      <c r="KJ3" s="5">
        <v>943.6</v>
      </c>
      <c r="KK3" s="5">
        <v>695.7</v>
      </c>
      <c r="KL3" s="5">
        <v>939.6</v>
      </c>
      <c r="KM3" s="5">
        <v>945.8</v>
      </c>
      <c r="KN3" s="5">
        <v>910.6</v>
      </c>
      <c r="KO3" s="5">
        <v>942.7</v>
      </c>
      <c r="KP3" s="5">
        <v>857.1</v>
      </c>
      <c r="KQ3" s="5">
        <v>800.7</v>
      </c>
      <c r="KR3" s="5">
        <v>945.8</v>
      </c>
      <c r="KS3" s="5">
        <v>1175.5</v>
      </c>
      <c r="KT3" s="5">
        <v>965.2</v>
      </c>
      <c r="KU3" s="5">
        <v>1024.7</v>
      </c>
      <c r="KV3" s="5">
        <v>1045.2</v>
      </c>
      <c r="KW3" s="5">
        <v>981.3</v>
      </c>
      <c r="KX3" s="5">
        <v>980.9</v>
      </c>
      <c r="KY3" s="5">
        <v>967.2</v>
      </c>
      <c r="KZ3" s="5">
        <v>1033.9000000000001</v>
      </c>
      <c r="LA3" s="5">
        <v>1059.5</v>
      </c>
      <c r="LB3" s="5">
        <v>1024.7</v>
      </c>
      <c r="LC3" s="5">
        <v>1033.4000000000001</v>
      </c>
      <c r="LD3" s="5">
        <v>1001.8</v>
      </c>
      <c r="LE3" s="5">
        <v>1059.5</v>
      </c>
      <c r="LF3" s="5">
        <v>973</v>
      </c>
      <c r="LG3" s="5">
        <v>1379.7</v>
      </c>
      <c r="LH3" s="5">
        <v>1355.9</v>
      </c>
      <c r="LI3" s="5">
        <v>1303.5</v>
      </c>
      <c r="LJ3" s="5">
        <v>1044.3</v>
      </c>
      <c r="LK3" s="5">
        <v>1229.9000000000001</v>
      </c>
      <c r="LL3" s="5">
        <v>1098</v>
      </c>
      <c r="LM3" s="5">
        <v>1248.5</v>
      </c>
      <c r="LN3" s="5">
        <v>1209</v>
      </c>
      <c r="LO3" s="5">
        <v>1338.6</v>
      </c>
      <c r="LP3" s="5">
        <v>707</v>
      </c>
      <c r="LQ3" s="5">
        <v>678.9</v>
      </c>
      <c r="LR3" s="5">
        <v>1127.5</v>
      </c>
      <c r="LS3" s="5">
        <v>705.30000000000007</v>
      </c>
      <c r="LT3" s="5">
        <v>707.8</v>
      </c>
      <c r="LU3" s="5">
        <v>1137.4000000000001</v>
      </c>
      <c r="LV3" s="5">
        <v>1137.4000000000001</v>
      </c>
      <c r="LW3" s="5">
        <v>745.5</v>
      </c>
      <c r="LX3" s="5">
        <v>716.5</v>
      </c>
      <c r="LY3" s="5">
        <v>709.9</v>
      </c>
      <c r="LZ3" s="5">
        <v>952.1</v>
      </c>
      <c r="MA3" s="5">
        <v>675.9</v>
      </c>
      <c r="MB3" s="5">
        <v>901.1</v>
      </c>
      <c r="MC3" s="5">
        <v>732</v>
      </c>
      <c r="MD3" s="5">
        <v>701.6</v>
      </c>
      <c r="ME3" s="5">
        <v>769</v>
      </c>
      <c r="MF3" s="5">
        <v>754.7</v>
      </c>
      <c r="MG3" s="5">
        <v>707.8</v>
      </c>
      <c r="MH3" s="5">
        <v>815.3</v>
      </c>
      <c r="MI3" s="5">
        <v>1048.5</v>
      </c>
      <c r="MJ3" s="5">
        <v>792.9</v>
      </c>
      <c r="MK3" s="5">
        <v>1077.5999999999999</v>
      </c>
      <c r="ML3" s="5">
        <v>864.9</v>
      </c>
      <c r="MM3" s="5">
        <v>863.5</v>
      </c>
      <c r="MN3" s="5">
        <v>846.4</v>
      </c>
      <c r="MO3" s="5">
        <v>946.3</v>
      </c>
      <c r="MP3" s="5">
        <v>770.80000000000007</v>
      </c>
      <c r="MQ3" s="5">
        <v>1037.7</v>
      </c>
      <c r="MR3" s="5">
        <v>767.9</v>
      </c>
      <c r="MS3" s="5">
        <v>908.3</v>
      </c>
      <c r="MT3" s="5">
        <v>792.9</v>
      </c>
      <c r="MU3" s="5">
        <v>1005.1</v>
      </c>
      <c r="MV3" s="5">
        <v>760.4</v>
      </c>
      <c r="MW3" s="5">
        <v>712.6</v>
      </c>
      <c r="MX3" s="5">
        <v>729.8</v>
      </c>
      <c r="MY3" s="5">
        <v>851.2</v>
      </c>
      <c r="MZ3" s="5">
        <v>647.6</v>
      </c>
      <c r="NA3" s="5">
        <v>682.2</v>
      </c>
      <c r="NB3" s="5">
        <v>964.1</v>
      </c>
      <c r="NC3" s="5">
        <v>1062.5999999999999</v>
      </c>
      <c r="ND3" s="5">
        <v>1027.2</v>
      </c>
      <c r="NE3" s="5">
        <v>1199.8</v>
      </c>
      <c r="NF3" s="5">
        <v>1000</v>
      </c>
      <c r="NG3" s="5">
        <v>1032.4000000000001</v>
      </c>
      <c r="NH3" s="5">
        <v>1158.2</v>
      </c>
      <c r="NI3" s="5">
        <v>1025.8</v>
      </c>
      <c r="NJ3" s="5">
        <v>1197</v>
      </c>
      <c r="NK3" s="5">
        <v>947.4</v>
      </c>
      <c r="NL3" s="5">
        <v>1044.7</v>
      </c>
      <c r="NM3" s="5">
        <v>1192.3</v>
      </c>
      <c r="NN3" s="5">
        <v>1075.8</v>
      </c>
      <c r="NO3" s="5">
        <v>1349.5</v>
      </c>
      <c r="NP3" s="5">
        <v>2349</v>
      </c>
      <c r="NQ3" s="5">
        <v>876</v>
      </c>
      <c r="NR3" s="5">
        <v>882.1</v>
      </c>
      <c r="NS3" s="5">
        <v>812.2</v>
      </c>
      <c r="NT3" s="5">
        <v>672.7</v>
      </c>
      <c r="NU3" s="5">
        <v>764.5</v>
      </c>
      <c r="NV3" s="5">
        <v>673.7</v>
      </c>
      <c r="NW3" s="5">
        <v>788.5</v>
      </c>
      <c r="NX3" s="5">
        <v>761.4</v>
      </c>
      <c r="NY3" s="5">
        <v>878.4</v>
      </c>
      <c r="NZ3" s="5">
        <v>703.7</v>
      </c>
      <c r="OA3" s="5">
        <v>771.80000000000007</v>
      </c>
      <c r="OB3" s="5">
        <v>734.4</v>
      </c>
    </row>
    <row r="4" spans="1:392" x14ac:dyDescent="0.35">
      <c r="A4" s="5">
        <v>1993</v>
      </c>
      <c r="B4" s="5" t="s">
        <v>391</v>
      </c>
      <c r="C4" s="5">
        <v>1320.2</v>
      </c>
      <c r="D4" s="5">
        <v>1372</v>
      </c>
      <c r="E4" s="5">
        <v>1412.2</v>
      </c>
      <c r="F4" s="5">
        <v>1081.0999999999999</v>
      </c>
      <c r="G4" s="5">
        <v>1344.1</v>
      </c>
      <c r="H4" s="5">
        <v>1089.2</v>
      </c>
      <c r="I4" s="5">
        <v>1756.4</v>
      </c>
      <c r="J4" s="5">
        <v>707.7</v>
      </c>
      <c r="K4" s="5">
        <v>786.9</v>
      </c>
      <c r="L4" s="5">
        <v>775.7</v>
      </c>
      <c r="M4" s="5">
        <v>775.7</v>
      </c>
      <c r="N4" s="5">
        <v>671.2</v>
      </c>
      <c r="O4" s="5">
        <v>813.1</v>
      </c>
      <c r="P4" s="5">
        <v>736.9</v>
      </c>
      <c r="Q4" s="5">
        <v>671.2</v>
      </c>
      <c r="R4" s="5">
        <v>530.6</v>
      </c>
      <c r="S4" s="5">
        <v>658.9</v>
      </c>
      <c r="T4" s="5">
        <v>604.6</v>
      </c>
      <c r="U4" s="5">
        <v>1167.9000000000001</v>
      </c>
      <c r="V4" s="5">
        <v>1338.7</v>
      </c>
      <c r="W4" s="5">
        <v>1491.3</v>
      </c>
      <c r="X4" s="5">
        <v>1491.3</v>
      </c>
      <c r="Y4" s="5">
        <v>1130.4000000000001</v>
      </c>
      <c r="Z4" s="5">
        <v>1385.4</v>
      </c>
      <c r="AA4" s="5">
        <v>1346.8</v>
      </c>
      <c r="AB4" s="5">
        <v>1625.4</v>
      </c>
      <c r="AC4" s="5">
        <v>1346.4</v>
      </c>
      <c r="AD4" s="5">
        <v>1172.0999999999999</v>
      </c>
      <c r="AE4" s="5">
        <v>1617.9</v>
      </c>
      <c r="AF4" s="5">
        <v>1378.2</v>
      </c>
      <c r="AG4" s="5">
        <v>1269.7</v>
      </c>
      <c r="AH4" s="5">
        <v>1561.5</v>
      </c>
      <c r="AI4" s="5">
        <v>1535.4</v>
      </c>
      <c r="AJ4" s="5">
        <v>1561.5</v>
      </c>
      <c r="AK4" s="5">
        <v>1615.2</v>
      </c>
      <c r="AL4" s="5">
        <v>1038.4000000000001</v>
      </c>
      <c r="AM4" s="5">
        <v>1296</v>
      </c>
      <c r="AN4" s="5">
        <v>1076</v>
      </c>
      <c r="AO4" s="5">
        <v>1577.5</v>
      </c>
      <c r="AP4" s="5">
        <v>1340.1</v>
      </c>
      <c r="AQ4" s="5">
        <v>958.3</v>
      </c>
      <c r="AR4" s="5">
        <v>882</v>
      </c>
      <c r="AS4" s="5">
        <v>779.3</v>
      </c>
      <c r="AT4" s="5">
        <v>898.9</v>
      </c>
      <c r="AU4" s="5">
        <v>1323.3</v>
      </c>
      <c r="AV4" s="5">
        <v>854.7</v>
      </c>
      <c r="AW4" s="5">
        <v>914.4</v>
      </c>
      <c r="AX4" s="5">
        <v>806</v>
      </c>
      <c r="AY4" s="5">
        <v>1038.5999999999999</v>
      </c>
      <c r="AZ4" s="5">
        <v>1270</v>
      </c>
      <c r="BA4" s="5">
        <v>723.1</v>
      </c>
      <c r="BB4" s="5">
        <v>1270</v>
      </c>
      <c r="BC4" s="5">
        <v>938.5</v>
      </c>
      <c r="BD4" s="5">
        <v>914.4</v>
      </c>
      <c r="BE4" s="5">
        <v>1071.7</v>
      </c>
      <c r="BF4" s="5">
        <v>1045.0999999999999</v>
      </c>
      <c r="BG4" s="5">
        <v>904.7</v>
      </c>
      <c r="BH4" s="5">
        <v>950.2</v>
      </c>
      <c r="BI4" s="5">
        <v>870.5</v>
      </c>
      <c r="BJ4" s="5">
        <v>876.3</v>
      </c>
      <c r="BK4" s="5">
        <v>1534.4</v>
      </c>
      <c r="BL4" s="5">
        <v>915</v>
      </c>
      <c r="BM4" s="5">
        <v>750.5</v>
      </c>
      <c r="BN4" s="5">
        <v>686.9</v>
      </c>
      <c r="BO4" s="5">
        <v>703.3</v>
      </c>
      <c r="BP4" s="5">
        <v>670</v>
      </c>
      <c r="BQ4" s="5">
        <v>721.8</v>
      </c>
      <c r="BR4" s="5">
        <v>720.3</v>
      </c>
      <c r="BS4" s="5">
        <v>703.3</v>
      </c>
      <c r="BT4" s="5">
        <v>721.2</v>
      </c>
      <c r="BU4" s="5">
        <v>689.6</v>
      </c>
      <c r="BV4" s="5">
        <v>705.2</v>
      </c>
      <c r="BW4" s="5">
        <v>703</v>
      </c>
      <c r="BX4" s="5">
        <v>636</v>
      </c>
      <c r="BY4" s="5">
        <v>729.8</v>
      </c>
      <c r="BZ4" s="5">
        <v>607.29999999999995</v>
      </c>
      <c r="CA4" s="5">
        <v>782.5</v>
      </c>
      <c r="CB4" s="5">
        <v>750.6</v>
      </c>
      <c r="CC4" s="5">
        <v>1055.4000000000001</v>
      </c>
      <c r="CD4" s="5">
        <v>826.3</v>
      </c>
      <c r="CE4" s="5">
        <v>883.8</v>
      </c>
      <c r="CF4" s="5">
        <v>942.6</v>
      </c>
      <c r="CG4" s="5">
        <v>883.8</v>
      </c>
      <c r="CH4" s="5">
        <v>883</v>
      </c>
      <c r="CI4" s="5">
        <v>920.6</v>
      </c>
      <c r="CJ4" s="5">
        <v>934.7</v>
      </c>
      <c r="CK4" s="5">
        <v>864.1</v>
      </c>
      <c r="CL4" s="5">
        <v>773.2</v>
      </c>
      <c r="CM4" s="5">
        <v>848</v>
      </c>
      <c r="CN4" s="5">
        <v>920.6</v>
      </c>
      <c r="CO4" s="5">
        <v>877.9</v>
      </c>
      <c r="CP4" s="5">
        <v>721.3</v>
      </c>
      <c r="CQ4" s="5">
        <v>912.1</v>
      </c>
      <c r="CR4" s="5">
        <v>945.2</v>
      </c>
      <c r="CS4" s="5">
        <v>1206.3</v>
      </c>
      <c r="CT4" s="5">
        <v>1751.7</v>
      </c>
      <c r="CU4" s="5">
        <v>1483.1</v>
      </c>
      <c r="CV4" s="5">
        <v>1517.9</v>
      </c>
      <c r="CW4" s="5">
        <v>2026.8</v>
      </c>
      <c r="CX4" s="5">
        <v>1346.5</v>
      </c>
      <c r="CY4" s="5">
        <v>1361.7</v>
      </c>
      <c r="CZ4" s="5">
        <v>1206.3</v>
      </c>
      <c r="DA4" s="5">
        <v>1483.1</v>
      </c>
      <c r="DB4" s="5">
        <v>1136.2</v>
      </c>
      <c r="DC4" s="5">
        <v>1136.2</v>
      </c>
      <c r="DD4" s="5">
        <v>1155.5</v>
      </c>
      <c r="DE4" s="5">
        <v>773.6</v>
      </c>
      <c r="DF4" s="5">
        <v>1084.9000000000001</v>
      </c>
      <c r="DG4" s="5">
        <v>906.9</v>
      </c>
      <c r="DH4" s="5">
        <v>882.7</v>
      </c>
      <c r="DI4" s="5">
        <v>1066.7</v>
      </c>
      <c r="DJ4" s="5">
        <v>906.9</v>
      </c>
      <c r="DK4" s="5">
        <v>930.9</v>
      </c>
      <c r="DL4" s="5">
        <v>1188.7</v>
      </c>
      <c r="DM4" s="5">
        <v>1177.9000000000001</v>
      </c>
      <c r="DN4" s="5">
        <v>917.3</v>
      </c>
      <c r="DO4" s="5">
        <v>995.4</v>
      </c>
      <c r="DP4" s="5">
        <v>995.4</v>
      </c>
      <c r="DQ4" s="5">
        <v>1075.7</v>
      </c>
      <c r="DR4" s="5">
        <v>1022.5</v>
      </c>
      <c r="DS4" s="5">
        <v>1065.2</v>
      </c>
      <c r="DT4" s="5">
        <v>924.7</v>
      </c>
      <c r="DU4" s="5">
        <v>994.5</v>
      </c>
      <c r="DV4" s="5">
        <v>1034.2</v>
      </c>
      <c r="DW4" s="5">
        <v>926.6</v>
      </c>
      <c r="DX4" s="5">
        <v>843.4</v>
      </c>
      <c r="DY4" s="5">
        <v>966.7</v>
      </c>
      <c r="DZ4" s="5">
        <v>968</v>
      </c>
      <c r="EA4" s="5">
        <v>985.9</v>
      </c>
      <c r="EB4" s="5">
        <v>1010.9</v>
      </c>
      <c r="EC4" s="5">
        <v>1022.5</v>
      </c>
      <c r="ED4" s="5">
        <v>1606.6</v>
      </c>
      <c r="EE4" s="5">
        <v>1443.8</v>
      </c>
      <c r="EF4" s="5">
        <v>1578.9</v>
      </c>
      <c r="EG4" s="5">
        <v>1536.2</v>
      </c>
      <c r="EH4" s="5">
        <v>1565.1</v>
      </c>
      <c r="EI4" s="5">
        <v>1572.5</v>
      </c>
      <c r="EJ4" s="5">
        <v>1505.2</v>
      </c>
      <c r="EK4" s="5">
        <v>1610.9</v>
      </c>
      <c r="EL4" s="5">
        <v>1787.7</v>
      </c>
      <c r="EM4" s="5">
        <v>1556.9</v>
      </c>
      <c r="EN4" s="5">
        <v>2259.6999999999998</v>
      </c>
      <c r="EO4" s="5">
        <v>937.5</v>
      </c>
      <c r="EP4" s="5">
        <v>1006</v>
      </c>
      <c r="EQ4" s="5">
        <v>691.9</v>
      </c>
      <c r="ER4" s="5">
        <v>1556.9</v>
      </c>
      <c r="ES4" s="5">
        <v>1117.5999999999999</v>
      </c>
      <c r="ET4" s="5">
        <v>1006</v>
      </c>
      <c r="EU4" s="5">
        <v>1467.1</v>
      </c>
      <c r="EV4" s="5">
        <v>930.4</v>
      </c>
      <c r="EW4" s="5">
        <v>735.5</v>
      </c>
      <c r="EX4" s="5">
        <v>782.1</v>
      </c>
      <c r="EY4" s="5">
        <v>1117.5999999999999</v>
      </c>
      <c r="EZ4" s="5">
        <v>1276.5</v>
      </c>
      <c r="FA4" s="5">
        <v>1103.9000000000001</v>
      </c>
      <c r="FB4" s="5">
        <v>937.5</v>
      </c>
      <c r="FC4" s="5">
        <v>1050.0999999999999</v>
      </c>
      <c r="FD4" s="5">
        <v>1690.7</v>
      </c>
      <c r="FE4" s="5">
        <v>1980.3</v>
      </c>
      <c r="FF4" s="5">
        <v>1419.8</v>
      </c>
      <c r="FG4" s="5">
        <v>1616.4</v>
      </c>
      <c r="FH4" s="5">
        <v>1102.7</v>
      </c>
      <c r="FI4" s="5">
        <v>1703.6</v>
      </c>
      <c r="FJ4" s="5">
        <v>1245.7</v>
      </c>
      <c r="FK4" s="5">
        <v>1081.0999999999999</v>
      </c>
      <c r="FL4" s="5">
        <v>1077.8</v>
      </c>
      <c r="FM4" s="5">
        <v>1228.7</v>
      </c>
      <c r="FN4" s="5">
        <v>1103.9000000000001</v>
      </c>
      <c r="FO4" s="5">
        <v>1137.7</v>
      </c>
      <c r="FP4" s="5">
        <v>1226</v>
      </c>
      <c r="FQ4" s="5">
        <v>1332.3</v>
      </c>
      <c r="FR4" s="5">
        <v>1199.4000000000001</v>
      </c>
      <c r="FS4" s="5">
        <v>1439.8</v>
      </c>
      <c r="FT4" s="5">
        <v>1103.5</v>
      </c>
      <c r="FU4" s="5">
        <v>916.7</v>
      </c>
      <c r="FV4" s="5">
        <v>1278.2</v>
      </c>
      <c r="FW4" s="5">
        <v>1028.7</v>
      </c>
      <c r="FX4" s="5">
        <v>1127.5</v>
      </c>
      <c r="FY4" s="5">
        <v>877.7</v>
      </c>
      <c r="FZ4" s="5">
        <v>1081.5999999999999</v>
      </c>
      <c r="GA4" s="5">
        <v>973.7</v>
      </c>
      <c r="GB4" s="5">
        <v>928.8</v>
      </c>
      <c r="GC4" s="5">
        <v>1796.7</v>
      </c>
      <c r="GD4" s="5">
        <v>1021.6</v>
      </c>
      <c r="GE4" s="5">
        <v>1095.3</v>
      </c>
      <c r="GF4" s="5">
        <v>961.5</v>
      </c>
      <c r="GG4" s="5">
        <v>965</v>
      </c>
      <c r="GH4" s="5">
        <v>1114.0999999999999</v>
      </c>
      <c r="GI4" s="5">
        <v>1128</v>
      </c>
      <c r="GJ4" s="5">
        <v>1035</v>
      </c>
      <c r="GK4" s="5">
        <v>898.4</v>
      </c>
      <c r="GL4" s="5">
        <v>965.4</v>
      </c>
      <c r="GM4" s="5">
        <v>1090.0999999999999</v>
      </c>
      <c r="GN4" s="5">
        <v>926.3</v>
      </c>
      <c r="GO4" s="5">
        <v>1082.4000000000001</v>
      </c>
      <c r="GP4" s="5">
        <v>805.8</v>
      </c>
      <c r="GQ4" s="5">
        <v>860.6</v>
      </c>
      <c r="GR4" s="5">
        <v>1012.1</v>
      </c>
      <c r="GS4" s="5">
        <v>1022</v>
      </c>
      <c r="GT4" s="5">
        <v>839.4</v>
      </c>
      <c r="GU4" s="5">
        <v>928.1</v>
      </c>
      <c r="GV4" s="5">
        <v>1012.1</v>
      </c>
      <c r="GW4" s="5">
        <v>954.3</v>
      </c>
      <c r="GX4" s="5">
        <v>911.7</v>
      </c>
      <c r="GY4" s="5">
        <v>971.9</v>
      </c>
      <c r="GZ4" s="5">
        <v>924.7</v>
      </c>
      <c r="HA4" s="5">
        <v>986.1</v>
      </c>
      <c r="HB4" s="5">
        <v>947.4</v>
      </c>
      <c r="HC4" s="5">
        <v>986.1</v>
      </c>
      <c r="HD4" s="5">
        <v>1340.6</v>
      </c>
      <c r="HE4" s="5">
        <v>954</v>
      </c>
      <c r="HF4" s="5">
        <v>1357.7</v>
      </c>
      <c r="HG4" s="5">
        <v>853.8</v>
      </c>
      <c r="HH4" s="5">
        <v>1005.1</v>
      </c>
      <c r="HI4" s="5">
        <v>859.5</v>
      </c>
      <c r="HJ4" s="5">
        <v>907.9</v>
      </c>
      <c r="HK4" s="5">
        <v>905.8</v>
      </c>
      <c r="HL4" s="5">
        <v>929.3</v>
      </c>
      <c r="HM4" s="5">
        <v>931.2</v>
      </c>
      <c r="HN4" s="5">
        <v>1035.2</v>
      </c>
      <c r="HO4" s="5">
        <v>1173.2</v>
      </c>
      <c r="HP4" s="5">
        <v>1280.5999999999999</v>
      </c>
      <c r="HQ4" s="5">
        <v>1035.2</v>
      </c>
      <c r="HR4" s="5">
        <v>931.7</v>
      </c>
      <c r="HS4" s="5">
        <v>1330</v>
      </c>
      <c r="HT4" s="5">
        <v>1029.5999999999999</v>
      </c>
      <c r="HU4" s="5">
        <v>1271.8</v>
      </c>
      <c r="HV4" s="5">
        <v>1014.3</v>
      </c>
      <c r="HW4" s="5">
        <v>1747.7</v>
      </c>
      <c r="HX4" s="5">
        <v>871.9</v>
      </c>
      <c r="HY4" s="5">
        <v>1053.8</v>
      </c>
      <c r="HZ4" s="5">
        <v>1207.4000000000001</v>
      </c>
      <c r="IA4" s="5">
        <v>945.7</v>
      </c>
      <c r="IB4" s="5">
        <v>1931.5</v>
      </c>
      <c r="IC4" s="5">
        <v>938.5</v>
      </c>
      <c r="ID4" s="5">
        <v>1066.5</v>
      </c>
      <c r="IE4" s="5">
        <v>1172.4000000000001</v>
      </c>
      <c r="IF4" s="5">
        <v>1249.9000000000001</v>
      </c>
      <c r="IG4" s="5">
        <v>1079.2</v>
      </c>
      <c r="IH4" s="5">
        <v>1331.5</v>
      </c>
      <c r="II4" s="5">
        <v>1410.9</v>
      </c>
      <c r="IJ4" s="5">
        <v>1360.9</v>
      </c>
      <c r="IK4" s="5">
        <v>1189.5</v>
      </c>
      <c r="IL4" s="5">
        <v>1360.9</v>
      </c>
      <c r="IM4" s="5">
        <v>1323.9</v>
      </c>
      <c r="IN4" s="5">
        <v>1310.9</v>
      </c>
      <c r="IO4" s="5">
        <v>1170.2</v>
      </c>
      <c r="IP4" s="5">
        <v>1402.6</v>
      </c>
      <c r="IQ4" s="5">
        <v>1079.2</v>
      </c>
      <c r="IR4" s="5">
        <v>1370.6</v>
      </c>
      <c r="IS4" s="5">
        <v>1295.3</v>
      </c>
      <c r="IT4" s="5">
        <v>915.4</v>
      </c>
      <c r="IU4" s="5">
        <v>1171.3</v>
      </c>
      <c r="IV4" s="5">
        <v>1000.4</v>
      </c>
      <c r="IW4" s="5">
        <v>1070.5999999999999</v>
      </c>
      <c r="IX4" s="5">
        <v>842.3</v>
      </c>
      <c r="IY4" s="5">
        <v>1000.4</v>
      </c>
      <c r="IZ4" s="5">
        <v>874</v>
      </c>
      <c r="JA4" s="5">
        <v>1169.5</v>
      </c>
      <c r="JB4" s="5">
        <v>1112.4000000000001</v>
      </c>
      <c r="JC4" s="5">
        <v>818.7</v>
      </c>
      <c r="JD4" s="5">
        <v>636.4</v>
      </c>
      <c r="JE4" s="5">
        <v>704.9</v>
      </c>
      <c r="JF4" s="5">
        <v>664.8</v>
      </c>
      <c r="JG4" s="5">
        <v>634.6</v>
      </c>
      <c r="JH4" s="5">
        <v>606.5</v>
      </c>
      <c r="JI4" s="5">
        <v>664.8</v>
      </c>
      <c r="JJ4" s="5">
        <v>753.9</v>
      </c>
      <c r="JK4" s="5">
        <v>626.70000000000005</v>
      </c>
      <c r="JL4" s="5">
        <v>700.4</v>
      </c>
      <c r="JM4" s="5">
        <v>615.6</v>
      </c>
      <c r="JN4" s="5">
        <v>989.5</v>
      </c>
      <c r="JO4" s="5">
        <v>678.7</v>
      </c>
      <c r="JP4" s="5">
        <v>709.4</v>
      </c>
      <c r="JQ4" s="5">
        <v>874.1</v>
      </c>
      <c r="JR4" s="5">
        <v>1005.8</v>
      </c>
      <c r="JS4" s="5">
        <v>971.2</v>
      </c>
      <c r="JT4" s="5">
        <v>1117</v>
      </c>
      <c r="JU4" s="5">
        <v>1064</v>
      </c>
      <c r="JV4" s="5">
        <v>859</v>
      </c>
      <c r="JW4" s="5">
        <v>1378.8</v>
      </c>
      <c r="JX4" s="5">
        <v>1566.4</v>
      </c>
      <c r="JY4" s="5">
        <v>1479.9</v>
      </c>
      <c r="JZ4" s="5">
        <v>1547.4</v>
      </c>
      <c r="KA4" s="5">
        <v>1688.3</v>
      </c>
      <c r="KB4" s="5">
        <v>1336.6</v>
      </c>
      <c r="KC4" s="5">
        <v>1410.2</v>
      </c>
      <c r="KD4" s="5">
        <v>1537.4</v>
      </c>
      <c r="KE4" s="5">
        <v>1460</v>
      </c>
      <c r="KF4" s="5">
        <v>1392</v>
      </c>
      <c r="KG4" s="5">
        <v>929.4</v>
      </c>
      <c r="KH4" s="5">
        <v>962.6</v>
      </c>
      <c r="KI4" s="5">
        <v>929.4</v>
      </c>
      <c r="KJ4" s="5">
        <v>1026.2</v>
      </c>
      <c r="KK4" s="5">
        <v>891.1</v>
      </c>
      <c r="KL4" s="5">
        <v>947.3</v>
      </c>
      <c r="KM4" s="5">
        <v>1047.0999999999999</v>
      </c>
      <c r="KN4" s="5">
        <v>973.1</v>
      </c>
      <c r="KO4" s="5">
        <v>999.6</v>
      </c>
      <c r="KP4" s="5">
        <v>1031.4000000000001</v>
      </c>
      <c r="KQ4" s="5">
        <v>1000</v>
      </c>
      <c r="KR4" s="5">
        <v>1047.0999999999999</v>
      </c>
      <c r="KS4" s="5">
        <v>1369.2</v>
      </c>
      <c r="KT4" s="5">
        <v>962.3</v>
      </c>
      <c r="KU4" s="5">
        <v>1048.7</v>
      </c>
      <c r="KV4" s="5">
        <v>1013.6</v>
      </c>
      <c r="KW4" s="5">
        <v>795.6</v>
      </c>
      <c r="KX4" s="5">
        <v>803.4</v>
      </c>
      <c r="KY4" s="5">
        <v>855.9</v>
      </c>
      <c r="KZ4" s="5">
        <v>884.8</v>
      </c>
      <c r="LA4" s="5">
        <v>1086.8</v>
      </c>
      <c r="LB4" s="5">
        <v>1048.7</v>
      </c>
      <c r="LC4" s="5">
        <v>1064.0999999999999</v>
      </c>
      <c r="LD4" s="5">
        <v>971</v>
      </c>
      <c r="LE4" s="5">
        <v>1086.8</v>
      </c>
      <c r="LF4" s="5">
        <v>851.7</v>
      </c>
      <c r="LG4" s="5">
        <v>1204.4000000000001</v>
      </c>
      <c r="LH4" s="5">
        <v>1169.7</v>
      </c>
      <c r="LI4" s="5">
        <v>1092.0999999999999</v>
      </c>
      <c r="LJ4" s="5">
        <v>1039.4000000000001</v>
      </c>
      <c r="LK4" s="5">
        <v>1055.5</v>
      </c>
      <c r="LL4" s="5">
        <v>1018.4</v>
      </c>
      <c r="LM4" s="5">
        <v>1117.3</v>
      </c>
      <c r="LN4" s="5">
        <v>1114.4000000000001</v>
      </c>
      <c r="LO4" s="5">
        <v>1250.4000000000001</v>
      </c>
      <c r="LP4" s="5">
        <v>799</v>
      </c>
      <c r="LQ4" s="5">
        <v>833.9</v>
      </c>
      <c r="LR4" s="5">
        <v>1287.3</v>
      </c>
      <c r="LS4" s="5">
        <v>824.5</v>
      </c>
      <c r="LT4" s="5">
        <v>874.7</v>
      </c>
      <c r="LU4" s="5">
        <v>1042.5</v>
      </c>
      <c r="LV4" s="5">
        <v>1042.5</v>
      </c>
      <c r="LW4" s="5">
        <v>805.9</v>
      </c>
      <c r="LX4" s="5">
        <v>805.4</v>
      </c>
      <c r="LY4" s="5">
        <v>890.5</v>
      </c>
      <c r="LZ4" s="5">
        <v>897.4</v>
      </c>
      <c r="MA4" s="5">
        <v>950.2</v>
      </c>
      <c r="MB4" s="5">
        <v>875.1</v>
      </c>
      <c r="MC4" s="5">
        <v>786.7</v>
      </c>
      <c r="MD4" s="5">
        <v>738.9</v>
      </c>
      <c r="ME4" s="5">
        <v>1003.4</v>
      </c>
      <c r="MF4" s="5">
        <v>834.1</v>
      </c>
      <c r="MG4" s="5">
        <v>874.7</v>
      </c>
      <c r="MH4" s="5">
        <v>1124.7</v>
      </c>
      <c r="MI4" s="5">
        <v>1094.4000000000001</v>
      </c>
      <c r="MJ4" s="5">
        <v>1001.6</v>
      </c>
      <c r="MK4" s="5">
        <v>1323.3</v>
      </c>
      <c r="ML4" s="5">
        <v>1141.0999999999999</v>
      </c>
      <c r="MM4" s="5">
        <v>1113.9000000000001</v>
      </c>
      <c r="MN4" s="5">
        <v>1087.0999999999999</v>
      </c>
      <c r="MO4" s="5">
        <v>1346.4</v>
      </c>
      <c r="MP4" s="5">
        <v>1082.4000000000001</v>
      </c>
      <c r="MQ4" s="5">
        <v>1320.8</v>
      </c>
      <c r="MR4" s="5">
        <v>1101.9000000000001</v>
      </c>
      <c r="MS4" s="5">
        <v>1125.4000000000001</v>
      </c>
      <c r="MT4" s="5">
        <v>1001.6</v>
      </c>
      <c r="MU4" s="5">
        <v>1275.0999999999999</v>
      </c>
      <c r="MV4" s="5">
        <v>839.8</v>
      </c>
      <c r="MW4" s="5">
        <v>1031.3</v>
      </c>
      <c r="MX4" s="5">
        <v>1015.9</v>
      </c>
      <c r="MY4" s="5">
        <v>967.1</v>
      </c>
      <c r="MZ4" s="5">
        <v>869.2</v>
      </c>
      <c r="NA4" s="5">
        <v>974.5</v>
      </c>
      <c r="NB4" s="5">
        <v>1137.5999999999999</v>
      </c>
      <c r="NC4" s="5">
        <v>934.1</v>
      </c>
      <c r="ND4" s="5">
        <v>838.5</v>
      </c>
      <c r="NE4" s="5">
        <v>1065.2</v>
      </c>
      <c r="NF4" s="5">
        <v>898.5</v>
      </c>
      <c r="NG4" s="5">
        <v>822.2</v>
      </c>
      <c r="NH4" s="5">
        <v>906.5</v>
      </c>
      <c r="NI4" s="5">
        <v>849.2</v>
      </c>
      <c r="NJ4" s="5">
        <v>924.5</v>
      </c>
      <c r="NK4" s="5">
        <v>844.2</v>
      </c>
      <c r="NL4" s="5">
        <v>874.7</v>
      </c>
      <c r="NM4" s="5">
        <v>871.2</v>
      </c>
      <c r="NN4" s="5">
        <v>939.3</v>
      </c>
      <c r="NO4" s="5">
        <v>989.4</v>
      </c>
      <c r="NP4" s="5">
        <v>1511.4</v>
      </c>
      <c r="NQ4" s="5">
        <v>899.8</v>
      </c>
      <c r="NR4" s="5">
        <v>1084</v>
      </c>
      <c r="NS4" s="5">
        <v>1057.9000000000001</v>
      </c>
      <c r="NT4" s="5">
        <v>1087.7</v>
      </c>
      <c r="NU4" s="5">
        <v>1251.5</v>
      </c>
      <c r="NV4" s="5">
        <v>750.9</v>
      </c>
      <c r="NW4" s="5">
        <v>907.1</v>
      </c>
      <c r="NX4" s="5">
        <v>1002.5</v>
      </c>
      <c r="NY4" s="5">
        <v>1058.9000000000001</v>
      </c>
      <c r="NZ4" s="5">
        <v>926</v>
      </c>
      <c r="OA4" s="5">
        <v>1127.8</v>
      </c>
      <c r="OB4" s="5">
        <v>1158.3</v>
      </c>
    </row>
    <row r="5" spans="1:392" x14ac:dyDescent="0.35">
      <c r="A5" s="5">
        <v>1994</v>
      </c>
      <c r="B5" s="5" t="s">
        <v>391</v>
      </c>
      <c r="C5" s="5">
        <v>621.29999999999995</v>
      </c>
      <c r="D5" s="5">
        <v>680.6</v>
      </c>
      <c r="E5" s="5">
        <v>641.1</v>
      </c>
      <c r="F5" s="5">
        <v>528.9</v>
      </c>
      <c r="G5" s="5">
        <v>745.8</v>
      </c>
      <c r="H5" s="5">
        <v>523.29999999999995</v>
      </c>
      <c r="I5" s="5">
        <v>1775</v>
      </c>
      <c r="J5" s="5">
        <v>688.4</v>
      </c>
      <c r="K5" s="5">
        <v>898.9</v>
      </c>
      <c r="L5" s="5">
        <v>940.6</v>
      </c>
      <c r="M5" s="5">
        <v>940.6</v>
      </c>
      <c r="N5" s="5">
        <v>662.30000000000007</v>
      </c>
      <c r="O5" s="5">
        <v>1148.9000000000001</v>
      </c>
      <c r="P5" s="5">
        <v>737.5</v>
      </c>
      <c r="Q5" s="5">
        <v>662.30000000000007</v>
      </c>
      <c r="R5" s="5">
        <v>483.6</v>
      </c>
      <c r="S5" s="5">
        <v>728.6</v>
      </c>
      <c r="T5" s="5">
        <v>661.2</v>
      </c>
      <c r="U5" s="5">
        <v>1131.8</v>
      </c>
      <c r="V5" s="5">
        <v>1104.2</v>
      </c>
      <c r="W5" s="5">
        <v>1389.5</v>
      </c>
      <c r="X5" s="5">
        <v>1389.5</v>
      </c>
      <c r="Y5" s="5">
        <v>1113.2</v>
      </c>
      <c r="Z5" s="5">
        <v>1355.6</v>
      </c>
      <c r="AA5" s="5">
        <v>1185.5</v>
      </c>
      <c r="AB5" s="5">
        <v>1479.7</v>
      </c>
      <c r="AC5" s="5">
        <v>1561.7</v>
      </c>
      <c r="AD5" s="5">
        <v>682.7</v>
      </c>
      <c r="AE5" s="5">
        <v>867.2</v>
      </c>
      <c r="AF5" s="5">
        <v>976.4</v>
      </c>
      <c r="AG5" s="5">
        <v>582.5</v>
      </c>
      <c r="AH5" s="5">
        <v>930</v>
      </c>
      <c r="AI5" s="5">
        <v>786</v>
      </c>
      <c r="AJ5" s="5">
        <v>930</v>
      </c>
      <c r="AK5" s="5">
        <v>802.6</v>
      </c>
      <c r="AL5" s="5">
        <v>601.6</v>
      </c>
      <c r="AM5" s="5">
        <v>807.2</v>
      </c>
      <c r="AN5" s="5">
        <v>598.6</v>
      </c>
      <c r="AO5" s="5">
        <v>907.8</v>
      </c>
      <c r="AP5" s="5">
        <v>762.19999999999993</v>
      </c>
      <c r="AQ5" s="5">
        <v>575.20000000000005</v>
      </c>
      <c r="AR5" s="5">
        <v>650.5</v>
      </c>
      <c r="AS5" s="5">
        <v>650.4</v>
      </c>
      <c r="AT5" s="5">
        <v>900.6</v>
      </c>
      <c r="AU5" s="5">
        <v>939.2</v>
      </c>
      <c r="AV5" s="5">
        <v>662.7</v>
      </c>
      <c r="AW5" s="5">
        <v>642.20000000000005</v>
      </c>
      <c r="AX5" s="5">
        <v>513.6</v>
      </c>
      <c r="AY5" s="5">
        <v>620.4</v>
      </c>
      <c r="AZ5" s="5">
        <v>834.3</v>
      </c>
      <c r="BA5" s="5">
        <v>554.70000000000005</v>
      </c>
      <c r="BB5" s="5">
        <v>834.3</v>
      </c>
      <c r="BC5" s="5">
        <v>693.3</v>
      </c>
      <c r="BD5" s="5">
        <v>642.20000000000005</v>
      </c>
      <c r="BE5" s="5">
        <v>666.7</v>
      </c>
      <c r="BF5" s="5">
        <v>618.20000000000005</v>
      </c>
      <c r="BG5" s="5">
        <v>599.6</v>
      </c>
      <c r="BH5" s="5">
        <v>585.9</v>
      </c>
      <c r="BI5" s="5">
        <v>619.9</v>
      </c>
      <c r="BJ5" s="5">
        <v>568.1</v>
      </c>
      <c r="BK5" s="5">
        <v>889.1</v>
      </c>
      <c r="BL5" s="5">
        <v>628.1</v>
      </c>
      <c r="BM5" s="5">
        <v>583.20000000000005</v>
      </c>
      <c r="BN5" s="5">
        <v>564.70000000000005</v>
      </c>
      <c r="BO5" s="5">
        <v>568.20000000000005</v>
      </c>
      <c r="BP5" s="5">
        <v>585.20000000000005</v>
      </c>
      <c r="BQ5" s="5">
        <v>565.5</v>
      </c>
      <c r="BR5" s="5">
        <v>596.20000000000005</v>
      </c>
      <c r="BS5" s="5">
        <v>568.20000000000005</v>
      </c>
      <c r="BT5" s="5">
        <v>633.29999999999995</v>
      </c>
      <c r="BU5" s="5">
        <v>535.20000000000005</v>
      </c>
      <c r="BV5" s="5">
        <v>587</v>
      </c>
      <c r="BW5" s="5">
        <v>600.79999999999995</v>
      </c>
      <c r="BX5" s="5">
        <v>522.9</v>
      </c>
      <c r="BY5" s="5">
        <v>702.3</v>
      </c>
      <c r="BZ5" s="5">
        <v>533.9</v>
      </c>
      <c r="CA5" s="5">
        <v>586.70000000000005</v>
      </c>
      <c r="CB5" s="5">
        <v>595.1</v>
      </c>
      <c r="CC5" s="5">
        <v>966.2</v>
      </c>
      <c r="CD5" s="5">
        <v>546.4</v>
      </c>
      <c r="CE5" s="5">
        <v>559.5</v>
      </c>
      <c r="CF5" s="5">
        <v>577.1</v>
      </c>
      <c r="CG5" s="5">
        <v>559.5</v>
      </c>
      <c r="CH5" s="5">
        <v>550.29999999999995</v>
      </c>
      <c r="CI5" s="5">
        <v>664.7</v>
      </c>
      <c r="CJ5" s="5">
        <v>574.1</v>
      </c>
      <c r="CK5" s="5">
        <v>618.6</v>
      </c>
      <c r="CL5" s="5">
        <v>613.70000000000005</v>
      </c>
      <c r="CM5" s="5">
        <v>556.70000000000005</v>
      </c>
      <c r="CN5" s="5">
        <v>664.7</v>
      </c>
      <c r="CO5" s="5">
        <v>535.20000000000005</v>
      </c>
      <c r="CP5" s="5">
        <v>618.6</v>
      </c>
      <c r="CQ5" s="5">
        <v>696.1</v>
      </c>
      <c r="CR5" s="5">
        <v>767.7</v>
      </c>
      <c r="CS5" s="5">
        <v>1037.5</v>
      </c>
      <c r="CT5" s="5">
        <v>1559.2</v>
      </c>
      <c r="CU5" s="5">
        <v>1471.9</v>
      </c>
      <c r="CV5" s="5">
        <v>1332.8</v>
      </c>
      <c r="CW5" s="5">
        <v>1914</v>
      </c>
      <c r="CX5" s="5">
        <v>1228.3</v>
      </c>
      <c r="CY5" s="5">
        <v>1076.3</v>
      </c>
      <c r="CZ5" s="5">
        <v>1037.5</v>
      </c>
      <c r="DA5" s="5">
        <v>1471.9</v>
      </c>
      <c r="DB5" s="5">
        <v>716.7</v>
      </c>
      <c r="DC5" s="5">
        <v>716.7</v>
      </c>
      <c r="DD5" s="5">
        <v>961.4</v>
      </c>
      <c r="DE5" s="5">
        <v>534</v>
      </c>
      <c r="DF5" s="5">
        <v>951.2</v>
      </c>
      <c r="DG5" s="5">
        <v>532.20000000000005</v>
      </c>
      <c r="DH5" s="5">
        <v>725</v>
      </c>
      <c r="DI5" s="5">
        <v>645.9</v>
      </c>
      <c r="DJ5" s="5">
        <v>532.20000000000005</v>
      </c>
      <c r="DK5" s="5">
        <v>807.6</v>
      </c>
      <c r="DL5" s="5">
        <v>1175.5</v>
      </c>
      <c r="DM5" s="5">
        <v>1078.4000000000001</v>
      </c>
      <c r="DN5" s="5">
        <v>900.5</v>
      </c>
      <c r="DO5" s="5">
        <v>946.6</v>
      </c>
      <c r="DP5" s="5">
        <v>946.6</v>
      </c>
      <c r="DQ5" s="5">
        <v>949.8</v>
      </c>
      <c r="DR5" s="5">
        <v>822.5</v>
      </c>
      <c r="DS5" s="5">
        <v>802.80000000000007</v>
      </c>
      <c r="DT5" s="5">
        <v>584.6</v>
      </c>
      <c r="DU5" s="5">
        <v>691.6</v>
      </c>
      <c r="DV5" s="5">
        <v>744.7</v>
      </c>
      <c r="DW5" s="5">
        <v>592.79999999999995</v>
      </c>
      <c r="DX5" s="5">
        <v>633.5</v>
      </c>
      <c r="DY5" s="5">
        <v>704.4</v>
      </c>
      <c r="DZ5" s="5">
        <v>847.5</v>
      </c>
      <c r="EA5" s="5">
        <v>708.69999999999993</v>
      </c>
      <c r="EB5" s="5">
        <v>731.4</v>
      </c>
      <c r="EC5" s="5">
        <v>822.5</v>
      </c>
      <c r="ED5" s="5">
        <v>968.5</v>
      </c>
      <c r="EE5" s="5">
        <v>875.8</v>
      </c>
      <c r="EF5" s="5">
        <v>877.7</v>
      </c>
      <c r="EG5" s="5">
        <v>925.8</v>
      </c>
      <c r="EH5" s="5">
        <v>892.7</v>
      </c>
      <c r="EI5" s="5">
        <v>809.4</v>
      </c>
      <c r="EJ5" s="5">
        <v>850.80000000000007</v>
      </c>
      <c r="EK5" s="5">
        <v>919.4</v>
      </c>
      <c r="EL5" s="5">
        <v>900.1</v>
      </c>
      <c r="EM5" s="5">
        <v>920.6</v>
      </c>
      <c r="EN5" s="5">
        <v>954.5</v>
      </c>
      <c r="EO5" s="5">
        <v>723.2</v>
      </c>
      <c r="EP5" s="5">
        <v>739.9</v>
      </c>
      <c r="EQ5" s="5">
        <v>567.70000000000005</v>
      </c>
      <c r="ER5" s="5">
        <v>1098.4000000000001</v>
      </c>
      <c r="ES5" s="5">
        <v>743.5</v>
      </c>
      <c r="ET5" s="5">
        <v>739.9</v>
      </c>
      <c r="EU5" s="5">
        <v>871</v>
      </c>
      <c r="EV5" s="5">
        <v>693</v>
      </c>
      <c r="EW5" s="5">
        <v>557.6</v>
      </c>
      <c r="EX5" s="5">
        <v>607.6</v>
      </c>
      <c r="EY5" s="5">
        <v>743.5</v>
      </c>
      <c r="EZ5" s="5">
        <v>782</v>
      </c>
      <c r="FA5" s="5">
        <v>741</v>
      </c>
      <c r="FB5" s="5">
        <v>723.2</v>
      </c>
      <c r="FC5" s="5">
        <v>640.29999999999995</v>
      </c>
      <c r="FD5" s="5">
        <v>1730.8</v>
      </c>
      <c r="FE5" s="5">
        <v>2180.4</v>
      </c>
      <c r="FF5" s="5">
        <v>1384.8</v>
      </c>
      <c r="FG5" s="5">
        <v>1702.1</v>
      </c>
      <c r="FH5" s="5">
        <v>662.4</v>
      </c>
      <c r="FI5" s="5">
        <v>847.2</v>
      </c>
      <c r="FJ5" s="5">
        <v>692.7</v>
      </c>
      <c r="FK5" s="5">
        <v>528.9</v>
      </c>
      <c r="FL5" s="5">
        <v>719.9</v>
      </c>
      <c r="FM5" s="5">
        <v>882.5</v>
      </c>
      <c r="FN5" s="5">
        <v>660.3</v>
      </c>
      <c r="FO5" s="5">
        <v>810.80000000000007</v>
      </c>
      <c r="FP5" s="5">
        <v>827.6</v>
      </c>
      <c r="FQ5" s="5">
        <v>645.79999999999995</v>
      </c>
      <c r="FR5" s="5">
        <v>705.7</v>
      </c>
      <c r="FS5" s="5">
        <v>1183.5999999999999</v>
      </c>
      <c r="FT5" s="5">
        <v>742.9</v>
      </c>
      <c r="FU5" s="5">
        <v>610.9</v>
      </c>
      <c r="FV5" s="5">
        <v>1146.9000000000001</v>
      </c>
      <c r="FW5" s="5">
        <v>620.29999999999995</v>
      </c>
      <c r="FX5" s="5">
        <v>721.2</v>
      </c>
      <c r="FY5" s="5">
        <v>492.8</v>
      </c>
      <c r="FZ5" s="5">
        <v>496.2</v>
      </c>
      <c r="GA5" s="5">
        <v>456</v>
      </c>
      <c r="GB5" s="5">
        <v>484.7</v>
      </c>
      <c r="GC5" s="5">
        <v>1532.2</v>
      </c>
      <c r="GD5" s="5">
        <v>493.9</v>
      </c>
      <c r="GE5" s="5">
        <v>554.80000000000007</v>
      </c>
      <c r="GF5" s="5">
        <v>459.1</v>
      </c>
      <c r="GG5" s="5">
        <v>525.20000000000005</v>
      </c>
      <c r="GH5" s="5">
        <v>566.70000000000005</v>
      </c>
      <c r="GI5" s="5">
        <v>586.29999999999995</v>
      </c>
      <c r="GJ5" s="5">
        <v>584.70000000000005</v>
      </c>
      <c r="GK5" s="5">
        <v>787.7</v>
      </c>
      <c r="GL5" s="5">
        <v>895.2</v>
      </c>
      <c r="GM5" s="5">
        <v>916.6</v>
      </c>
      <c r="GN5" s="5">
        <v>817.2</v>
      </c>
      <c r="GO5" s="5">
        <v>959</v>
      </c>
      <c r="GP5" s="5">
        <v>831.5</v>
      </c>
      <c r="GQ5" s="5">
        <v>863.5</v>
      </c>
      <c r="GR5" s="5">
        <v>557.9</v>
      </c>
      <c r="GS5" s="5">
        <v>466.6</v>
      </c>
      <c r="GT5" s="5">
        <v>448.9</v>
      </c>
      <c r="GU5" s="5">
        <v>532.79999999999995</v>
      </c>
      <c r="GV5" s="5">
        <v>557.9</v>
      </c>
      <c r="GW5" s="5">
        <v>448.4</v>
      </c>
      <c r="GX5" s="5">
        <v>629.29999999999995</v>
      </c>
      <c r="GY5" s="5">
        <v>579.29999999999995</v>
      </c>
      <c r="GZ5" s="5">
        <v>584.6</v>
      </c>
      <c r="HA5" s="5">
        <v>756.7</v>
      </c>
      <c r="HB5" s="5">
        <v>593</v>
      </c>
      <c r="HC5" s="5">
        <v>756.7</v>
      </c>
      <c r="HD5" s="5">
        <v>791.7</v>
      </c>
      <c r="HE5" s="5">
        <v>511.9</v>
      </c>
      <c r="HF5" s="5">
        <v>710.9</v>
      </c>
      <c r="HG5" s="5">
        <v>671.9</v>
      </c>
      <c r="HH5" s="5">
        <v>551</v>
      </c>
      <c r="HI5" s="5">
        <v>629</v>
      </c>
      <c r="HJ5" s="5">
        <v>699.9</v>
      </c>
      <c r="HK5" s="5">
        <v>728.1</v>
      </c>
      <c r="HL5" s="5">
        <v>702.1</v>
      </c>
      <c r="HM5" s="5">
        <v>742.4</v>
      </c>
      <c r="HN5" s="5">
        <v>520.70000000000005</v>
      </c>
      <c r="HO5" s="5">
        <v>718.3</v>
      </c>
      <c r="HP5" s="5">
        <v>799.8</v>
      </c>
      <c r="HQ5" s="5">
        <v>520.70000000000005</v>
      </c>
      <c r="HR5" s="5">
        <v>719.1</v>
      </c>
      <c r="HS5" s="5">
        <v>894.4</v>
      </c>
      <c r="HT5" s="5">
        <v>632.6</v>
      </c>
      <c r="HU5" s="5">
        <v>696.3</v>
      </c>
      <c r="HV5" s="5">
        <v>647</v>
      </c>
      <c r="HW5" s="5">
        <v>1154.5</v>
      </c>
      <c r="HX5" s="5">
        <v>648.70000000000005</v>
      </c>
      <c r="HY5" s="5">
        <v>745.8</v>
      </c>
      <c r="HZ5" s="5">
        <v>1015.4</v>
      </c>
      <c r="IA5" s="5">
        <v>700.6</v>
      </c>
      <c r="IB5" s="5">
        <v>1936.1</v>
      </c>
      <c r="IC5" s="5">
        <v>693.3</v>
      </c>
      <c r="ID5" s="5">
        <v>818.2</v>
      </c>
      <c r="IE5" s="5">
        <v>1044.8</v>
      </c>
      <c r="IF5" s="5">
        <v>575.9</v>
      </c>
      <c r="IG5" s="5">
        <v>539.6</v>
      </c>
      <c r="IH5" s="5">
        <v>681.7</v>
      </c>
      <c r="II5" s="5">
        <v>691.1</v>
      </c>
      <c r="IJ5" s="5">
        <v>664.8</v>
      </c>
      <c r="IK5" s="5">
        <v>558.20000000000005</v>
      </c>
      <c r="IL5" s="5">
        <v>664.8</v>
      </c>
      <c r="IM5" s="5">
        <v>723.8</v>
      </c>
      <c r="IN5" s="5">
        <v>732.30000000000007</v>
      </c>
      <c r="IO5" s="5">
        <v>614.5</v>
      </c>
      <c r="IP5" s="5">
        <v>740</v>
      </c>
      <c r="IQ5" s="5">
        <v>539.6</v>
      </c>
      <c r="IR5" s="5">
        <v>728.3</v>
      </c>
      <c r="IS5" s="5">
        <v>588</v>
      </c>
      <c r="IT5" s="5">
        <v>778.6</v>
      </c>
      <c r="IU5" s="5">
        <v>1051.3</v>
      </c>
      <c r="IV5" s="5">
        <v>1118.4000000000001</v>
      </c>
      <c r="IW5" s="5">
        <v>980.3</v>
      </c>
      <c r="IX5" s="5">
        <v>676.5</v>
      </c>
      <c r="IY5" s="5">
        <v>1118.4000000000001</v>
      </c>
      <c r="IZ5" s="5">
        <v>813.5</v>
      </c>
      <c r="JA5" s="5">
        <v>1356.5</v>
      </c>
      <c r="JB5" s="5">
        <v>1129.3</v>
      </c>
      <c r="JC5" s="5">
        <v>531</v>
      </c>
      <c r="JD5" s="5">
        <v>662</v>
      </c>
      <c r="JE5" s="5">
        <v>539.6</v>
      </c>
      <c r="JF5" s="5">
        <v>527.1</v>
      </c>
      <c r="JG5" s="5">
        <v>524.6</v>
      </c>
      <c r="JH5" s="5">
        <v>596.5</v>
      </c>
      <c r="JI5" s="5">
        <v>527.1</v>
      </c>
      <c r="JJ5" s="5">
        <v>590.5</v>
      </c>
      <c r="JK5" s="5">
        <v>545</v>
      </c>
      <c r="JL5" s="5">
        <v>566.70000000000005</v>
      </c>
      <c r="JM5" s="5">
        <v>524.9</v>
      </c>
      <c r="JN5" s="5">
        <v>555.79999999999995</v>
      </c>
      <c r="JO5" s="5">
        <v>582.5</v>
      </c>
      <c r="JP5" s="5">
        <v>631.4</v>
      </c>
      <c r="JQ5" s="5">
        <v>695.9</v>
      </c>
      <c r="JR5" s="5">
        <v>697.1</v>
      </c>
      <c r="JS5" s="5">
        <v>678.9</v>
      </c>
      <c r="JT5" s="5">
        <v>859.2</v>
      </c>
      <c r="JU5" s="5">
        <v>743.3</v>
      </c>
      <c r="JV5" s="5">
        <v>669.1</v>
      </c>
      <c r="JW5" s="5">
        <v>734.3</v>
      </c>
      <c r="JX5" s="5">
        <v>807.2</v>
      </c>
      <c r="JY5" s="5">
        <v>795.9</v>
      </c>
      <c r="JZ5" s="5">
        <v>818.5</v>
      </c>
      <c r="KA5" s="5">
        <v>869.9</v>
      </c>
      <c r="KB5" s="5">
        <v>782.9</v>
      </c>
      <c r="KC5" s="5">
        <v>691.9</v>
      </c>
      <c r="KD5" s="5">
        <v>824.1</v>
      </c>
      <c r="KE5" s="5">
        <v>780.9</v>
      </c>
      <c r="KF5" s="5">
        <v>704.6</v>
      </c>
      <c r="KG5" s="5">
        <v>545.70000000000005</v>
      </c>
      <c r="KH5" s="5">
        <v>543.70000000000005</v>
      </c>
      <c r="KI5" s="5">
        <v>545.70000000000005</v>
      </c>
      <c r="KJ5" s="5">
        <v>738.3</v>
      </c>
      <c r="KK5" s="5">
        <v>467.7</v>
      </c>
      <c r="KL5" s="5">
        <v>638.6</v>
      </c>
      <c r="KM5" s="5">
        <v>710.5</v>
      </c>
      <c r="KN5" s="5">
        <v>555.29999999999995</v>
      </c>
      <c r="KO5" s="5">
        <v>722.5</v>
      </c>
      <c r="KP5" s="5">
        <v>540.4</v>
      </c>
      <c r="KQ5" s="5">
        <v>742</v>
      </c>
      <c r="KR5" s="5">
        <v>710.5</v>
      </c>
      <c r="KS5" s="5">
        <v>728.5</v>
      </c>
      <c r="KT5" s="5">
        <v>753.3</v>
      </c>
      <c r="KU5" s="5">
        <v>863.6</v>
      </c>
      <c r="KV5" s="5">
        <v>823.2</v>
      </c>
      <c r="KW5" s="5">
        <v>644</v>
      </c>
      <c r="KX5" s="5">
        <v>641.20000000000005</v>
      </c>
      <c r="KY5" s="5">
        <v>610.6</v>
      </c>
      <c r="KZ5" s="5">
        <v>493.3</v>
      </c>
      <c r="LA5" s="5">
        <v>976.7</v>
      </c>
      <c r="LB5" s="5">
        <v>863.6</v>
      </c>
      <c r="LC5" s="5">
        <v>1021.6</v>
      </c>
      <c r="LD5" s="5">
        <v>855.2</v>
      </c>
      <c r="LE5" s="5">
        <v>976.7</v>
      </c>
      <c r="LF5" s="5">
        <v>598.9</v>
      </c>
      <c r="LG5" s="5">
        <v>1058.0999999999999</v>
      </c>
      <c r="LH5" s="5">
        <v>966.8</v>
      </c>
      <c r="LI5" s="5">
        <v>722.4</v>
      </c>
      <c r="LJ5" s="5">
        <v>865</v>
      </c>
      <c r="LK5" s="5">
        <v>813.6</v>
      </c>
      <c r="LL5" s="5">
        <v>816.4</v>
      </c>
      <c r="LM5" s="5">
        <v>935.7</v>
      </c>
      <c r="LN5" s="5">
        <v>818.4</v>
      </c>
      <c r="LO5" s="5">
        <v>874.8</v>
      </c>
      <c r="LP5" s="5">
        <v>791.3</v>
      </c>
      <c r="LQ5" s="5">
        <v>808.2</v>
      </c>
      <c r="LR5" s="5">
        <v>1083.2</v>
      </c>
      <c r="LS5" s="5">
        <v>792.7</v>
      </c>
      <c r="LT5" s="5">
        <v>892.69999999999993</v>
      </c>
      <c r="LU5" s="5">
        <v>993.1</v>
      </c>
      <c r="LV5" s="5">
        <v>993.1</v>
      </c>
      <c r="LW5" s="5">
        <v>647.70000000000005</v>
      </c>
      <c r="LX5" s="5">
        <v>835.1</v>
      </c>
      <c r="LY5" s="5">
        <v>730.8</v>
      </c>
      <c r="LZ5" s="5">
        <v>750.5</v>
      </c>
      <c r="MA5" s="5">
        <v>937.3</v>
      </c>
      <c r="MB5" s="5">
        <v>775.1</v>
      </c>
      <c r="MC5" s="5">
        <v>707.2</v>
      </c>
      <c r="MD5" s="5">
        <v>641.29999999999995</v>
      </c>
      <c r="ME5" s="5">
        <v>1047.2</v>
      </c>
      <c r="MF5" s="5">
        <v>770</v>
      </c>
      <c r="MG5" s="5">
        <v>892.69999999999993</v>
      </c>
      <c r="MH5" s="5">
        <v>1237.3</v>
      </c>
      <c r="MI5" s="5">
        <v>1489.4</v>
      </c>
      <c r="MJ5" s="5">
        <v>923.1</v>
      </c>
      <c r="MK5" s="5">
        <v>1661.6</v>
      </c>
      <c r="ML5" s="5">
        <v>943</v>
      </c>
      <c r="MM5" s="5">
        <v>1177.3</v>
      </c>
      <c r="MN5" s="5">
        <v>1232.3</v>
      </c>
      <c r="MO5" s="5">
        <v>1561.7</v>
      </c>
      <c r="MP5" s="5">
        <v>959</v>
      </c>
      <c r="MQ5" s="5">
        <v>1632.4</v>
      </c>
      <c r="MR5" s="5">
        <v>1061.5</v>
      </c>
      <c r="MS5" s="5">
        <v>979.2</v>
      </c>
      <c r="MT5" s="5">
        <v>923.1</v>
      </c>
      <c r="MU5" s="5">
        <v>1429</v>
      </c>
      <c r="MV5" s="5">
        <v>663.3</v>
      </c>
      <c r="MW5" s="5">
        <v>696.9</v>
      </c>
      <c r="MX5" s="5">
        <v>821.1</v>
      </c>
      <c r="MY5" s="5">
        <v>670.9</v>
      </c>
      <c r="MZ5" s="5">
        <v>760.2</v>
      </c>
      <c r="NA5" s="5">
        <v>668.1</v>
      </c>
      <c r="NB5" s="5">
        <v>809.4</v>
      </c>
      <c r="NC5" s="5">
        <v>545.1</v>
      </c>
      <c r="ND5" s="5">
        <v>500.5</v>
      </c>
      <c r="NE5" s="5">
        <v>802.80000000000007</v>
      </c>
      <c r="NF5" s="5">
        <v>476.3</v>
      </c>
      <c r="NG5" s="5">
        <v>553.1</v>
      </c>
      <c r="NH5" s="5">
        <v>553.4</v>
      </c>
      <c r="NI5" s="5">
        <v>474.2</v>
      </c>
      <c r="NJ5" s="5">
        <v>651.5</v>
      </c>
      <c r="NK5" s="5">
        <v>554.1</v>
      </c>
      <c r="NL5" s="5">
        <v>483</v>
      </c>
      <c r="NM5" s="5">
        <v>545.79999999999995</v>
      </c>
      <c r="NN5" s="5">
        <v>592.1</v>
      </c>
      <c r="NO5" s="5">
        <v>799.6</v>
      </c>
      <c r="NP5" s="5">
        <v>1110.5999999999999</v>
      </c>
      <c r="NQ5" s="5">
        <v>745.9</v>
      </c>
      <c r="NR5" s="5">
        <v>667.9</v>
      </c>
      <c r="NS5" s="5">
        <v>621.29999999999995</v>
      </c>
      <c r="NT5" s="5">
        <v>867.9</v>
      </c>
      <c r="NU5" s="5">
        <v>990.4</v>
      </c>
      <c r="NV5" s="5">
        <v>630.29999999999995</v>
      </c>
      <c r="NW5" s="5">
        <v>603.29999999999995</v>
      </c>
      <c r="NX5" s="5">
        <v>884.2</v>
      </c>
      <c r="NY5" s="5">
        <v>628.9</v>
      </c>
      <c r="NZ5" s="5">
        <v>809</v>
      </c>
      <c r="OA5" s="5">
        <v>713.7</v>
      </c>
      <c r="OB5" s="5">
        <v>715.9</v>
      </c>
    </row>
    <row r="6" spans="1:392" x14ac:dyDescent="0.35">
      <c r="A6" s="5">
        <v>1995</v>
      </c>
      <c r="B6" s="5" t="s">
        <v>391</v>
      </c>
      <c r="C6" s="5">
        <v>557.4</v>
      </c>
      <c r="D6" s="5">
        <v>529.5</v>
      </c>
      <c r="E6" s="5">
        <v>486.7</v>
      </c>
      <c r="F6" s="5">
        <v>515</v>
      </c>
      <c r="G6" s="5">
        <v>907.2</v>
      </c>
      <c r="H6" s="5">
        <v>478.7</v>
      </c>
      <c r="I6" s="5">
        <v>1355.3</v>
      </c>
      <c r="J6" s="5">
        <v>495.2</v>
      </c>
      <c r="K6" s="5">
        <v>839.3</v>
      </c>
      <c r="L6" s="5">
        <v>751.1</v>
      </c>
      <c r="M6" s="5">
        <v>751.1</v>
      </c>
      <c r="N6" s="5">
        <v>551.5</v>
      </c>
      <c r="O6" s="5">
        <v>842.8</v>
      </c>
      <c r="P6" s="5">
        <v>455.8</v>
      </c>
      <c r="Q6" s="5">
        <v>551.5</v>
      </c>
      <c r="R6" s="5">
        <v>387.3</v>
      </c>
      <c r="S6" s="5">
        <v>456.8</v>
      </c>
      <c r="T6" s="5">
        <v>528.70000000000005</v>
      </c>
      <c r="U6" s="5">
        <v>1049.4000000000001</v>
      </c>
      <c r="V6" s="5">
        <v>802.3</v>
      </c>
      <c r="W6" s="5">
        <v>1013.8</v>
      </c>
      <c r="X6" s="5">
        <v>1013.8</v>
      </c>
      <c r="Y6" s="5">
        <v>1026.9000000000001</v>
      </c>
      <c r="Z6" s="5">
        <v>1453.9</v>
      </c>
      <c r="AA6" s="5">
        <v>1184.5</v>
      </c>
      <c r="AB6" s="5">
        <v>1706</v>
      </c>
      <c r="AC6" s="5">
        <v>1397.9</v>
      </c>
      <c r="AD6" s="5">
        <v>675.9</v>
      </c>
      <c r="AE6" s="5">
        <v>871</v>
      </c>
      <c r="AF6" s="5">
        <v>732.6</v>
      </c>
      <c r="AG6" s="5">
        <v>669</v>
      </c>
      <c r="AH6" s="5">
        <v>959.5</v>
      </c>
      <c r="AI6" s="5">
        <v>818.9</v>
      </c>
      <c r="AJ6" s="5">
        <v>959.5</v>
      </c>
      <c r="AK6" s="5">
        <v>868.7</v>
      </c>
      <c r="AL6" s="5">
        <v>717.9</v>
      </c>
      <c r="AM6" s="5">
        <v>757</v>
      </c>
      <c r="AN6" s="5">
        <v>707.1</v>
      </c>
      <c r="AO6" s="5">
        <v>863.6</v>
      </c>
      <c r="AP6" s="5">
        <v>876.6</v>
      </c>
      <c r="AQ6" s="5">
        <v>448.3</v>
      </c>
      <c r="AR6" s="5">
        <v>394.3</v>
      </c>
      <c r="AS6" s="5">
        <v>350.1</v>
      </c>
      <c r="AT6" s="5">
        <v>725.4</v>
      </c>
      <c r="AU6" s="5">
        <v>744.9</v>
      </c>
      <c r="AV6" s="5">
        <v>564</v>
      </c>
      <c r="AW6" s="5">
        <v>346.4</v>
      </c>
      <c r="AX6" s="5">
        <v>314.60000000000002</v>
      </c>
      <c r="AY6" s="5">
        <v>365.8</v>
      </c>
      <c r="AZ6" s="5">
        <v>693.5</v>
      </c>
      <c r="BA6" s="5">
        <v>332.9</v>
      </c>
      <c r="BB6" s="5">
        <v>693.5</v>
      </c>
      <c r="BC6" s="5">
        <v>611.1</v>
      </c>
      <c r="BD6" s="5">
        <v>346.4</v>
      </c>
      <c r="BE6" s="5">
        <v>1036.5999999999999</v>
      </c>
      <c r="BF6" s="5">
        <v>801.9</v>
      </c>
      <c r="BG6" s="5">
        <v>1023.7</v>
      </c>
      <c r="BH6" s="5">
        <v>817.7</v>
      </c>
      <c r="BI6" s="5">
        <v>972.3</v>
      </c>
      <c r="BJ6" s="5">
        <v>1089.5999999999999</v>
      </c>
      <c r="BK6" s="5">
        <v>1044.8</v>
      </c>
      <c r="BL6" s="5">
        <v>1049</v>
      </c>
      <c r="BM6" s="5">
        <v>682.4</v>
      </c>
      <c r="BN6" s="5">
        <v>543.79999999999995</v>
      </c>
      <c r="BO6" s="5">
        <v>559.29999999999995</v>
      </c>
      <c r="BP6" s="5">
        <v>406</v>
      </c>
      <c r="BQ6" s="5">
        <v>569.29999999999995</v>
      </c>
      <c r="BR6" s="5">
        <v>681.4</v>
      </c>
      <c r="BS6" s="5">
        <v>559.29999999999995</v>
      </c>
      <c r="BT6" s="5">
        <v>478.4</v>
      </c>
      <c r="BU6" s="5">
        <v>524.29999999999995</v>
      </c>
      <c r="BV6" s="5">
        <v>545.20000000000005</v>
      </c>
      <c r="BW6" s="5">
        <v>601.70000000000005</v>
      </c>
      <c r="BX6" s="5">
        <v>421.8</v>
      </c>
      <c r="BY6" s="5">
        <v>493.8</v>
      </c>
      <c r="BZ6" s="5">
        <v>499.7</v>
      </c>
      <c r="CA6" s="5">
        <v>364.8</v>
      </c>
      <c r="CB6" s="5">
        <v>362.6</v>
      </c>
      <c r="CC6" s="5">
        <v>530.4</v>
      </c>
      <c r="CD6" s="5">
        <v>423.5</v>
      </c>
      <c r="CE6" s="5">
        <v>402</v>
      </c>
      <c r="CF6" s="5">
        <v>515.6</v>
      </c>
      <c r="CG6" s="5">
        <v>402</v>
      </c>
      <c r="CH6" s="5">
        <v>484.5</v>
      </c>
      <c r="CI6" s="5">
        <v>856.5</v>
      </c>
      <c r="CJ6" s="5">
        <v>728.6</v>
      </c>
      <c r="CK6" s="5">
        <v>945</v>
      </c>
      <c r="CL6" s="5">
        <v>799.5</v>
      </c>
      <c r="CM6" s="5">
        <v>829.8</v>
      </c>
      <c r="CN6" s="5">
        <v>856.5</v>
      </c>
      <c r="CO6" s="5">
        <v>773</v>
      </c>
      <c r="CP6" s="5">
        <v>935.5</v>
      </c>
      <c r="CQ6" s="5">
        <v>741</v>
      </c>
      <c r="CR6" s="5">
        <v>864.9</v>
      </c>
      <c r="CS6" s="5">
        <v>894.3</v>
      </c>
      <c r="CT6" s="5">
        <v>1288.5999999999999</v>
      </c>
      <c r="CU6" s="5">
        <v>1353</v>
      </c>
      <c r="CV6" s="5">
        <v>1181.7</v>
      </c>
      <c r="CW6" s="5">
        <v>1443.9</v>
      </c>
      <c r="CX6" s="5">
        <v>1134.8</v>
      </c>
      <c r="CY6" s="5">
        <v>1007.1</v>
      </c>
      <c r="CZ6" s="5">
        <v>894.3</v>
      </c>
      <c r="DA6" s="5">
        <v>1353</v>
      </c>
      <c r="DB6" s="5">
        <v>949.6</v>
      </c>
      <c r="DC6" s="5">
        <v>949.6</v>
      </c>
      <c r="DD6" s="5">
        <v>1148</v>
      </c>
      <c r="DE6" s="5">
        <v>605.79999999999995</v>
      </c>
      <c r="DF6" s="5">
        <v>1091.9000000000001</v>
      </c>
      <c r="DG6" s="5">
        <v>543.29999999999995</v>
      </c>
      <c r="DH6" s="5">
        <v>736.7</v>
      </c>
      <c r="DI6" s="5">
        <v>659.7</v>
      </c>
      <c r="DJ6" s="5">
        <v>543.29999999999995</v>
      </c>
      <c r="DK6" s="5">
        <v>956.4</v>
      </c>
      <c r="DL6" s="5">
        <v>1218.2</v>
      </c>
      <c r="DM6" s="5">
        <v>1342.9</v>
      </c>
      <c r="DN6" s="5">
        <v>825.5</v>
      </c>
      <c r="DO6" s="5">
        <v>1022.9</v>
      </c>
      <c r="DP6" s="5">
        <v>1022.9</v>
      </c>
      <c r="DQ6" s="5">
        <v>634.29999999999995</v>
      </c>
      <c r="DR6" s="5">
        <v>700.2</v>
      </c>
      <c r="DS6" s="5">
        <v>719.3</v>
      </c>
      <c r="DT6" s="5">
        <v>557.29999999999995</v>
      </c>
      <c r="DU6" s="5">
        <v>589</v>
      </c>
      <c r="DV6" s="5">
        <v>622.5</v>
      </c>
      <c r="DW6" s="5">
        <v>503.7</v>
      </c>
      <c r="DX6" s="5">
        <v>447.8</v>
      </c>
      <c r="DY6" s="5">
        <v>544.70000000000005</v>
      </c>
      <c r="DZ6" s="5">
        <v>657.6</v>
      </c>
      <c r="EA6" s="5">
        <v>551.79999999999995</v>
      </c>
      <c r="EB6" s="5">
        <v>649.20000000000005</v>
      </c>
      <c r="EC6" s="5">
        <v>700.2</v>
      </c>
      <c r="ED6" s="5">
        <v>1014.1</v>
      </c>
      <c r="EE6" s="5">
        <v>905.6</v>
      </c>
      <c r="EF6" s="5">
        <v>898.2</v>
      </c>
      <c r="EG6" s="5">
        <v>1036.2</v>
      </c>
      <c r="EH6" s="5">
        <v>919.9</v>
      </c>
      <c r="EI6" s="5">
        <v>820.1</v>
      </c>
      <c r="EJ6" s="5">
        <v>865.5</v>
      </c>
      <c r="EK6" s="5">
        <v>989.1</v>
      </c>
      <c r="EL6" s="5">
        <v>1100.5</v>
      </c>
      <c r="EM6" s="5">
        <v>956.1</v>
      </c>
      <c r="EN6" s="5">
        <v>1357.4</v>
      </c>
      <c r="EO6" s="5">
        <v>800.2</v>
      </c>
      <c r="EP6" s="5">
        <v>590.20000000000005</v>
      </c>
      <c r="EQ6" s="5">
        <v>416.4</v>
      </c>
      <c r="ER6" s="5">
        <v>1098.9000000000001</v>
      </c>
      <c r="ES6" s="5">
        <v>736.1</v>
      </c>
      <c r="ET6" s="5">
        <v>590.20000000000005</v>
      </c>
      <c r="EU6" s="5">
        <v>893.7</v>
      </c>
      <c r="EV6" s="5">
        <v>581.4</v>
      </c>
      <c r="EW6" s="5">
        <v>598.70000000000005</v>
      </c>
      <c r="EX6" s="5">
        <v>572.70000000000005</v>
      </c>
      <c r="EY6" s="5">
        <v>736.1</v>
      </c>
      <c r="EZ6" s="5">
        <v>774.8</v>
      </c>
      <c r="FA6" s="5">
        <v>666.3</v>
      </c>
      <c r="FB6" s="5">
        <v>800.2</v>
      </c>
      <c r="FC6" s="5">
        <v>636.6</v>
      </c>
      <c r="FD6" s="5">
        <v>1626.9</v>
      </c>
      <c r="FE6" s="5">
        <v>2283.6</v>
      </c>
      <c r="FF6" s="5">
        <v>1088.3</v>
      </c>
      <c r="FG6" s="5">
        <v>1524.4</v>
      </c>
      <c r="FH6" s="5">
        <v>598.9</v>
      </c>
      <c r="FI6" s="5">
        <v>1099.9000000000001</v>
      </c>
      <c r="FJ6" s="5">
        <v>824.1</v>
      </c>
      <c r="FK6" s="5">
        <v>515</v>
      </c>
      <c r="FL6" s="5">
        <v>643.29999999999995</v>
      </c>
      <c r="FM6" s="5">
        <v>679.1</v>
      </c>
      <c r="FN6" s="5">
        <v>464.2</v>
      </c>
      <c r="FO6" s="5">
        <v>556.20000000000005</v>
      </c>
      <c r="FP6" s="5">
        <v>781.9</v>
      </c>
      <c r="FQ6" s="5">
        <v>554.9</v>
      </c>
      <c r="FR6" s="5">
        <v>548</v>
      </c>
      <c r="FS6" s="5">
        <v>1096.5999999999999</v>
      </c>
      <c r="FT6" s="5">
        <v>512.20000000000005</v>
      </c>
      <c r="FU6" s="5">
        <v>509.2</v>
      </c>
      <c r="FV6" s="5">
        <v>1202.5</v>
      </c>
      <c r="FW6" s="5">
        <v>471.7</v>
      </c>
      <c r="FX6" s="5">
        <v>497</v>
      </c>
      <c r="FY6" s="5">
        <v>406.4</v>
      </c>
      <c r="FZ6" s="5">
        <v>456.3</v>
      </c>
      <c r="GA6" s="5">
        <v>459.3</v>
      </c>
      <c r="GB6" s="5">
        <v>401</v>
      </c>
      <c r="GC6" s="5">
        <v>1202.5999999999999</v>
      </c>
      <c r="GD6" s="5">
        <v>417.1</v>
      </c>
      <c r="GE6" s="5">
        <v>480.1</v>
      </c>
      <c r="GF6" s="5">
        <v>397.2</v>
      </c>
      <c r="GG6" s="5">
        <v>456.7</v>
      </c>
      <c r="GH6" s="5">
        <v>523.5</v>
      </c>
      <c r="GI6" s="5">
        <v>555.70000000000005</v>
      </c>
      <c r="GJ6" s="5">
        <v>425.3</v>
      </c>
      <c r="GK6" s="5">
        <v>994.3</v>
      </c>
      <c r="GL6" s="5">
        <v>1006.4</v>
      </c>
      <c r="GM6" s="5">
        <v>1023</v>
      </c>
      <c r="GN6" s="5">
        <v>965.2</v>
      </c>
      <c r="GO6" s="5">
        <v>1109.3</v>
      </c>
      <c r="GP6" s="5">
        <v>859.6</v>
      </c>
      <c r="GQ6" s="5">
        <v>920.9</v>
      </c>
      <c r="GR6" s="5">
        <v>436.7</v>
      </c>
      <c r="GS6" s="5">
        <v>393.7</v>
      </c>
      <c r="GT6" s="5">
        <v>372.4</v>
      </c>
      <c r="GU6" s="5">
        <v>422</v>
      </c>
      <c r="GV6" s="5">
        <v>436.7</v>
      </c>
      <c r="GW6" s="5">
        <v>391.4</v>
      </c>
      <c r="GX6" s="5">
        <v>501.8</v>
      </c>
      <c r="GY6" s="5">
        <v>400.9</v>
      </c>
      <c r="GZ6" s="5">
        <v>557.29999999999995</v>
      </c>
      <c r="HA6" s="5">
        <v>549.9</v>
      </c>
      <c r="HB6" s="5">
        <v>476.6</v>
      </c>
      <c r="HC6" s="5">
        <v>549.9</v>
      </c>
      <c r="HD6" s="5">
        <v>811.1</v>
      </c>
      <c r="HE6" s="5">
        <v>661.4</v>
      </c>
      <c r="HF6" s="5">
        <v>757.6</v>
      </c>
      <c r="HG6" s="5">
        <v>767.9</v>
      </c>
      <c r="HH6" s="5">
        <v>736</v>
      </c>
      <c r="HI6" s="5">
        <v>764.8</v>
      </c>
      <c r="HJ6" s="5">
        <v>841.6</v>
      </c>
      <c r="HK6" s="5">
        <v>741.80000000000007</v>
      </c>
      <c r="HL6" s="5">
        <v>941.7</v>
      </c>
      <c r="HM6" s="5">
        <v>1111.9000000000001</v>
      </c>
      <c r="HN6" s="5">
        <v>691.6</v>
      </c>
      <c r="HO6" s="5">
        <v>768.2</v>
      </c>
      <c r="HP6" s="5">
        <v>936.7</v>
      </c>
      <c r="HQ6" s="5">
        <v>691.6</v>
      </c>
      <c r="HR6" s="5">
        <v>761.7</v>
      </c>
      <c r="HS6" s="5">
        <v>994</v>
      </c>
      <c r="HT6" s="5">
        <v>849.4</v>
      </c>
      <c r="HU6" s="5">
        <v>868.4</v>
      </c>
      <c r="HV6" s="5">
        <v>784.1</v>
      </c>
      <c r="HW6" s="5">
        <v>1280</v>
      </c>
      <c r="HX6" s="5">
        <v>582</v>
      </c>
      <c r="HY6" s="5">
        <v>650.5</v>
      </c>
      <c r="HZ6" s="5">
        <v>903.8</v>
      </c>
      <c r="IA6" s="5">
        <v>627.9</v>
      </c>
      <c r="IB6" s="5">
        <v>1867.4</v>
      </c>
      <c r="IC6" s="5">
        <v>611.1</v>
      </c>
      <c r="ID6" s="5">
        <v>770.8</v>
      </c>
      <c r="IE6" s="5">
        <v>965.4</v>
      </c>
      <c r="IF6" s="5">
        <v>542</v>
      </c>
      <c r="IG6" s="5">
        <v>468.3</v>
      </c>
      <c r="IH6" s="5">
        <v>759.4</v>
      </c>
      <c r="II6" s="5">
        <v>640</v>
      </c>
      <c r="IJ6" s="5">
        <v>588</v>
      </c>
      <c r="IK6" s="5">
        <v>501.4</v>
      </c>
      <c r="IL6" s="5">
        <v>588</v>
      </c>
      <c r="IM6" s="5">
        <v>620.20000000000005</v>
      </c>
      <c r="IN6" s="5">
        <v>604</v>
      </c>
      <c r="IO6" s="5">
        <v>595.4</v>
      </c>
      <c r="IP6" s="5">
        <v>756.1</v>
      </c>
      <c r="IQ6" s="5">
        <v>468.3</v>
      </c>
      <c r="IR6" s="5">
        <v>638.79999999999995</v>
      </c>
      <c r="IS6" s="5">
        <v>558.29999999999995</v>
      </c>
      <c r="IT6" s="5">
        <v>514.20000000000005</v>
      </c>
      <c r="IU6" s="5">
        <v>885.7</v>
      </c>
      <c r="IV6" s="5">
        <v>745</v>
      </c>
      <c r="IW6" s="5">
        <v>748.6</v>
      </c>
      <c r="IX6" s="5">
        <v>472.5</v>
      </c>
      <c r="IY6" s="5">
        <v>745</v>
      </c>
      <c r="IZ6" s="5">
        <v>549.6</v>
      </c>
      <c r="JA6" s="5">
        <v>1003.7</v>
      </c>
      <c r="JB6" s="5">
        <v>821.5</v>
      </c>
      <c r="JC6" s="5">
        <v>495.3</v>
      </c>
      <c r="JD6" s="5">
        <v>429.5</v>
      </c>
      <c r="JE6" s="5">
        <v>258.2</v>
      </c>
      <c r="JF6" s="5">
        <v>295.8</v>
      </c>
      <c r="JG6" s="5">
        <v>416.2</v>
      </c>
      <c r="JH6" s="5">
        <v>333.2</v>
      </c>
      <c r="JI6" s="5">
        <v>295.8</v>
      </c>
      <c r="JJ6" s="5">
        <v>341</v>
      </c>
      <c r="JK6" s="5">
        <v>535.1</v>
      </c>
      <c r="JL6" s="5">
        <v>507.5</v>
      </c>
      <c r="JM6" s="5">
        <v>400.6</v>
      </c>
      <c r="JN6" s="5">
        <v>387.1</v>
      </c>
      <c r="JO6" s="5">
        <v>432.3</v>
      </c>
      <c r="JP6" s="5">
        <v>417.6</v>
      </c>
      <c r="JQ6" s="5">
        <v>750.2</v>
      </c>
      <c r="JR6" s="5">
        <v>765.5</v>
      </c>
      <c r="JS6" s="5">
        <v>787.1</v>
      </c>
      <c r="JT6" s="5">
        <v>1079.9000000000001</v>
      </c>
      <c r="JU6" s="5">
        <v>785.5</v>
      </c>
      <c r="JV6" s="5">
        <v>643.29999999999995</v>
      </c>
      <c r="JW6" s="5">
        <v>626.30000000000007</v>
      </c>
      <c r="JX6" s="5">
        <v>741.1</v>
      </c>
      <c r="JY6" s="5">
        <v>759.7</v>
      </c>
      <c r="JZ6" s="5">
        <v>726.9</v>
      </c>
      <c r="KA6" s="5">
        <v>786.8</v>
      </c>
      <c r="KB6" s="5">
        <v>712.4</v>
      </c>
      <c r="KC6" s="5">
        <v>660.8</v>
      </c>
      <c r="KD6" s="5">
        <v>717.6</v>
      </c>
      <c r="KE6" s="5">
        <v>655.29999999999995</v>
      </c>
      <c r="KF6" s="5">
        <v>627.9</v>
      </c>
      <c r="KG6" s="5">
        <v>457.3</v>
      </c>
      <c r="KH6" s="5">
        <v>449.1</v>
      </c>
      <c r="KI6" s="5">
        <v>457.3</v>
      </c>
      <c r="KJ6" s="5">
        <v>567.79999999999995</v>
      </c>
      <c r="KK6" s="5">
        <v>472.9</v>
      </c>
      <c r="KL6" s="5">
        <v>527.20000000000005</v>
      </c>
      <c r="KM6" s="5">
        <v>545.5</v>
      </c>
      <c r="KN6" s="5">
        <v>450.7</v>
      </c>
      <c r="KO6" s="5">
        <v>550.9</v>
      </c>
      <c r="KP6" s="5">
        <v>469.7</v>
      </c>
      <c r="KQ6" s="5">
        <v>567.5</v>
      </c>
      <c r="KR6" s="5">
        <v>545.5</v>
      </c>
      <c r="KS6" s="5">
        <v>668.8</v>
      </c>
      <c r="KT6" s="5">
        <v>421.7</v>
      </c>
      <c r="KU6" s="5">
        <v>553.9</v>
      </c>
      <c r="KV6" s="5">
        <v>545.4</v>
      </c>
      <c r="KW6" s="5">
        <v>432</v>
      </c>
      <c r="KX6" s="5">
        <v>444.8</v>
      </c>
      <c r="KY6" s="5">
        <v>436.5</v>
      </c>
      <c r="KZ6" s="5">
        <v>454.8</v>
      </c>
      <c r="LA6" s="5">
        <v>663.6</v>
      </c>
      <c r="LB6" s="5">
        <v>553.9</v>
      </c>
      <c r="LC6" s="5">
        <v>688.6</v>
      </c>
      <c r="LD6" s="5">
        <v>513</v>
      </c>
      <c r="LE6" s="5">
        <v>663.6</v>
      </c>
      <c r="LF6" s="5">
        <v>444.9</v>
      </c>
      <c r="LG6" s="5">
        <v>933.4</v>
      </c>
      <c r="LH6" s="5">
        <v>762.8</v>
      </c>
      <c r="LI6" s="5">
        <v>506.6</v>
      </c>
      <c r="LJ6" s="5">
        <v>778.1</v>
      </c>
      <c r="LK6" s="5">
        <v>478.8</v>
      </c>
      <c r="LL6" s="5">
        <v>557.6</v>
      </c>
      <c r="LM6" s="5">
        <v>729.1</v>
      </c>
      <c r="LN6" s="5">
        <v>532.6</v>
      </c>
      <c r="LO6" s="5">
        <v>646.5</v>
      </c>
      <c r="LP6" s="5">
        <v>677.8</v>
      </c>
      <c r="LQ6" s="5">
        <v>800.5</v>
      </c>
      <c r="LR6" s="5">
        <v>992</v>
      </c>
      <c r="LS6" s="5">
        <v>627.9</v>
      </c>
      <c r="LT6" s="5">
        <v>784.9</v>
      </c>
      <c r="LU6" s="5">
        <v>856.5</v>
      </c>
      <c r="LV6" s="5">
        <v>856.5</v>
      </c>
      <c r="LW6" s="5">
        <v>619.20000000000005</v>
      </c>
      <c r="LX6" s="5">
        <v>759.4</v>
      </c>
      <c r="LY6" s="5">
        <v>740.30000000000007</v>
      </c>
      <c r="LZ6" s="5">
        <v>609.70000000000005</v>
      </c>
      <c r="MA6" s="5">
        <v>979.1</v>
      </c>
      <c r="MB6" s="5">
        <v>546.5</v>
      </c>
      <c r="MC6" s="5">
        <v>626.6</v>
      </c>
      <c r="MD6" s="5">
        <v>526.70000000000005</v>
      </c>
      <c r="ME6" s="5">
        <v>863.8</v>
      </c>
      <c r="MF6" s="5">
        <v>841.3</v>
      </c>
      <c r="MG6" s="5">
        <v>784.9</v>
      </c>
      <c r="MH6" s="5">
        <v>1050</v>
      </c>
      <c r="MI6" s="5">
        <v>1289</v>
      </c>
      <c r="MJ6" s="5">
        <v>1117.9000000000001</v>
      </c>
      <c r="MK6" s="5">
        <v>1276.9000000000001</v>
      </c>
      <c r="ML6" s="5">
        <v>1337.8</v>
      </c>
      <c r="MM6" s="5">
        <v>1197.7</v>
      </c>
      <c r="MN6" s="5">
        <v>1150.3</v>
      </c>
      <c r="MO6" s="5">
        <v>1397.9</v>
      </c>
      <c r="MP6" s="5">
        <v>1109.3</v>
      </c>
      <c r="MQ6" s="5">
        <v>1377.1</v>
      </c>
      <c r="MR6" s="5">
        <v>995</v>
      </c>
      <c r="MS6" s="5">
        <v>1148.2</v>
      </c>
      <c r="MT6" s="5">
        <v>1117.9000000000001</v>
      </c>
      <c r="MU6" s="5">
        <v>1265.5</v>
      </c>
      <c r="MV6" s="5">
        <v>582.20000000000005</v>
      </c>
      <c r="MW6" s="5">
        <v>1073.2</v>
      </c>
      <c r="MX6" s="5">
        <v>1103.3</v>
      </c>
      <c r="MY6" s="5">
        <v>717.1</v>
      </c>
      <c r="MZ6" s="5">
        <v>953.1</v>
      </c>
      <c r="NA6" s="5">
        <v>790.4</v>
      </c>
      <c r="NB6" s="5">
        <v>763.7</v>
      </c>
      <c r="NC6" s="5">
        <v>433.1</v>
      </c>
      <c r="ND6" s="5">
        <v>423.8</v>
      </c>
      <c r="NE6" s="5">
        <v>719.3</v>
      </c>
      <c r="NF6" s="5">
        <v>401.3</v>
      </c>
      <c r="NG6" s="5">
        <v>493.7</v>
      </c>
      <c r="NH6" s="5">
        <v>464</v>
      </c>
      <c r="NI6" s="5">
        <v>369.1</v>
      </c>
      <c r="NJ6" s="5">
        <v>482.9</v>
      </c>
      <c r="NK6" s="5">
        <v>515</v>
      </c>
      <c r="NL6" s="5">
        <v>413.3</v>
      </c>
      <c r="NM6" s="5">
        <v>427.9</v>
      </c>
      <c r="NN6" s="5">
        <v>466.4</v>
      </c>
      <c r="NO6" s="5">
        <v>836.6</v>
      </c>
      <c r="NP6" s="5">
        <v>701.1</v>
      </c>
      <c r="NQ6" s="5">
        <v>622.20000000000005</v>
      </c>
      <c r="NR6" s="5">
        <v>726</v>
      </c>
      <c r="NS6" s="5">
        <v>732.8</v>
      </c>
      <c r="NT6" s="5">
        <v>1046.2</v>
      </c>
      <c r="NU6" s="5">
        <v>946.4</v>
      </c>
      <c r="NV6" s="5">
        <v>581.29999999999995</v>
      </c>
      <c r="NW6" s="5">
        <v>672.3</v>
      </c>
      <c r="NX6" s="5">
        <v>711.6</v>
      </c>
      <c r="NY6" s="5">
        <v>789.9</v>
      </c>
      <c r="NZ6" s="5">
        <v>733.5</v>
      </c>
      <c r="OA6" s="5">
        <v>848.4</v>
      </c>
      <c r="OB6" s="5">
        <v>983.7</v>
      </c>
    </row>
    <row r="7" spans="1:392" x14ac:dyDescent="0.35">
      <c r="A7" s="5">
        <v>1996</v>
      </c>
      <c r="B7" s="5" t="s">
        <v>391</v>
      </c>
      <c r="C7" s="5">
        <v>1372.9</v>
      </c>
      <c r="D7" s="5">
        <v>834.2</v>
      </c>
      <c r="E7" s="5">
        <v>1074.7</v>
      </c>
      <c r="F7" s="5">
        <v>1221.7</v>
      </c>
      <c r="G7" s="5">
        <v>1974.6</v>
      </c>
      <c r="H7" s="5">
        <v>1115</v>
      </c>
      <c r="I7" s="5">
        <v>1312.2</v>
      </c>
      <c r="J7" s="5">
        <v>779.4</v>
      </c>
      <c r="K7" s="5">
        <v>1124.9000000000001</v>
      </c>
      <c r="L7" s="5">
        <v>865.7</v>
      </c>
      <c r="M7" s="5">
        <v>865.7</v>
      </c>
      <c r="N7" s="5">
        <v>926.7</v>
      </c>
      <c r="O7" s="5">
        <v>873.80000000000007</v>
      </c>
      <c r="P7" s="5">
        <v>567.20000000000005</v>
      </c>
      <c r="Q7" s="5">
        <v>926.7</v>
      </c>
      <c r="R7" s="5">
        <v>567.9</v>
      </c>
      <c r="S7" s="5">
        <v>595.4</v>
      </c>
      <c r="T7" s="5">
        <v>682.2</v>
      </c>
      <c r="U7" s="5">
        <v>1383.4</v>
      </c>
      <c r="V7" s="5">
        <v>1436.4</v>
      </c>
      <c r="W7" s="5">
        <v>1405.4</v>
      </c>
      <c r="X7" s="5">
        <v>1405.4</v>
      </c>
      <c r="Y7" s="5">
        <v>1508.8</v>
      </c>
      <c r="Z7" s="5">
        <v>1743.7</v>
      </c>
      <c r="AA7" s="5">
        <v>1589.3</v>
      </c>
      <c r="AB7" s="5">
        <v>1910.4</v>
      </c>
      <c r="AC7" s="5">
        <v>1695.8</v>
      </c>
      <c r="AD7" s="5">
        <v>1530.2</v>
      </c>
      <c r="AE7" s="5">
        <v>1974.9</v>
      </c>
      <c r="AF7" s="5">
        <v>1702.9</v>
      </c>
      <c r="AG7" s="5">
        <v>1774.3</v>
      </c>
      <c r="AH7" s="5">
        <v>2201.9</v>
      </c>
      <c r="AI7" s="5">
        <v>2249.6</v>
      </c>
      <c r="AJ7" s="5">
        <v>2201.9</v>
      </c>
      <c r="AK7" s="5">
        <v>2189.1</v>
      </c>
      <c r="AL7" s="5">
        <v>1331.8</v>
      </c>
      <c r="AM7" s="5">
        <v>1624.8</v>
      </c>
      <c r="AN7" s="5">
        <v>1574.4</v>
      </c>
      <c r="AO7" s="5">
        <v>1852</v>
      </c>
      <c r="AP7" s="5">
        <v>2428.1999999999998</v>
      </c>
      <c r="AQ7" s="5">
        <v>678.5</v>
      </c>
      <c r="AR7" s="5">
        <v>670.4</v>
      </c>
      <c r="AS7" s="5">
        <v>568.6</v>
      </c>
      <c r="AT7" s="5">
        <v>1022.7</v>
      </c>
      <c r="AU7" s="5">
        <v>654.9</v>
      </c>
      <c r="AV7" s="5">
        <v>835.3</v>
      </c>
      <c r="AW7" s="5">
        <v>686.7</v>
      </c>
      <c r="AX7" s="5">
        <v>618</v>
      </c>
      <c r="AY7" s="5">
        <v>643.20000000000005</v>
      </c>
      <c r="AZ7" s="5">
        <v>631.1</v>
      </c>
      <c r="BA7" s="5">
        <v>672.5</v>
      </c>
      <c r="BB7" s="5">
        <v>631.1</v>
      </c>
      <c r="BC7" s="5">
        <v>826.19999999999993</v>
      </c>
      <c r="BD7" s="5">
        <v>686.7</v>
      </c>
      <c r="BE7" s="5">
        <v>1230.7</v>
      </c>
      <c r="BF7" s="5">
        <v>1353.5</v>
      </c>
      <c r="BG7" s="5">
        <v>1226.4000000000001</v>
      </c>
      <c r="BH7" s="5">
        <v>1277.5999999999999</v>
      </c>
      <c r="BI7" s="5">
        <v>945.9</v>
      </c>
      <c r="BJ7" s="5">
        <v>1207.5999999999999</v>
      </c>
      <c r="BK7" s="5">
        <v>1183.0999999999999</v>
      </c>
      <c r="BL7" s="5">
        <v>1156.0999999999999</v>
      </c>
      <c r="BM7" s="5">
        <v>650.5</v>
      </c>
      <c r="BN7" s="5">
        <v>623.5</v>
      </c>
      <c r="BO7" s="5">
        <v>625.20000000000005</v>
      </c>
      <c r="BP7" s="5">
        <v>702.4</v>
      </c>
      <c r="BQ7" s="5">
        <v>604.5</v>
      </c>
      <c r="BR7" s="5">
        <v>648.5</v>
      </c>
      <c r="BS7" s="5">
        <v>625.20000000000005</v>
      </c>
      <c r="BT7" s="5">
        <v>538.9</v>
      </c>
      <c r="BU7" s="5">
        <v>565.1</v>
      </c>
      <c r="BV7" s="5">
        <v>626.5</v>
      </c>
      <c r="BW7" s="5">
        <v>615.4</v>
      </c>
      <c r="BX7" s="5">
        <v>705.2</v>
      </c>
      <c r="BY7" s="5">
        <v>764.8</v>
      </c>
      <c r="BZ7" s="5">
        <v>667.2</v>
      </c>
      <c r="CA7" s="5">
        <v>669.3</v>
      </c>
      <c r="CB7" s="5">
        <v>767.19999999999993</v>
      </c>
      <c r="CC7" s="5">
        <v>446.3</v>
      </c>
      <c r="CD7" s="5">
        <v>662.9</v>
      </c>
      <c r="CE7" s="5">
        <v>757.9</v>
      </c>
      <c r="CF7" s="5">
        <v>866.7</v>
      </c>
      <c r="CG7" s="5">
        <v>757.9</v>
      </c>
      <c r="CH7" s="5">
        <v>802</v>
      </c>
      <c r="CI7" s="5">
        <v>1188.5999999999999</v>
      </c>
      <c r="CJ7" s="5">
        <v>877.2</v>
      </c>
      <c r="CK7" s="5">
        <v>1085.3</v>
      </c>
      <c r="CL7" s="5">
        <v>893.2</v>
      </c>
      <c r="CM7" s="5">
        <v>1025.3</v>
      </c>
      <c r="CN7" s="5">
        <v>1188.5999999999999</v>
      </c>
      <c r="CO7" s="5">
        <v>988.4</v>
      </c>
      <c r="CP7" s="5">
        <v>1053.9000000000001</v>
      </c>
      <c r="CQ7" s="5">
        <v>1259</v>
      </c>
      <c r="CR7" s="5">
        <v>1262.4000000000001</v>
      </c>
      <c r="CS7" s="5">
        <v>897.5</v>
      </c>
      <c r="CT7" s="5">
        <v>1246.9000000000001</v>
      </c>
      <c r="CU7" s="5">
        <v>1276.9000000000001</v>
      </c>
      <c r="CV7" s="5">
        <v>1132.5</v>
      </c>
      <c r="CW7" s="5">
        <v>1392.6</v>
      </c>
      <c r="CX7" s="5">
        <v>1059.3</v>
      </c>
      <c r="CY7" s="5">
        <v>961.4</v>
      </c>
      <c r="CZ7" s="5">
        <v>897.5</v>
      </c>
      <c r="DA7" s="5">
        <v>1276.9000000000001</v>
      </c>
      <c r="DB7" s="5">
        <v>1355.2</v>
      </c>
      <c r="DC7" s="5">
        <v>1355.2</v>
      </c>
      <c r="DD7" s="5">
        <v>1137.8</v>
      </c>
      <c r="DE7" s="5">
        <v>1010.9</v>
      </c>
      <c r="DF7" s="5">
        <v>1323.8</v>
      </c>
      <c r="DG7" s="5">
        <v>1116.5</v>
      </c>
      <c r="DH7" s="5">
        <v>1397</v>
      </c>
      <c r="DI7" s="5">
        <v>1472.5</v>
      </c>
      <c r="DJ7" s="5">
        <v>1116.5</v>
      </c>
      <c r="DK7" s="5">
        <v>1528.9</v>
      </c>
      <c r="DL7" s="5">
        <v>1599.5</v>
      </c>
      <c r="DM7" s="5">
        <v>1806</v>
      </c>
      <c r="DN7" s="5">
        <v>1407.1</v>
      </c>
      <c r="DO7" s="5">
        <v>1425.5</v>
      </c>
      <c r="DP7" s="5">
        <v>1425.5</v>
      </c>
      <c r="DQ7" s="5">
        <v>911.5</v>
      </c>
      <c r="DR7" s="5">
        <v>936.5</v>
      </c>
      <c r="DS7" s="5">
        <v>699.7</v>
      </c>
      <c r="DT7" s="5">
        <v>809</v>
      </c>
      <c r="DU7" s="5">
        <v>792.69999999999993</v>
      </c>
      <c r="DV7" s="5">
        <v>869.6</v>
      </c>
      <c r="DW7" s="5">
        <v>751.7</v>
      </c>
      <c r="DX7" s="5">
        <v>696.1</v>
      </c>
      <c r="DY7" s="5">
        <v>741.7</v>
      </c>
      <c r="DZ7" s="5">
        <v>807.3</v>
      </c>
      <c r="EA7" s="5">
        <v>855.2</v>
      </c>
      <c r="EB7" s="5">
        <v>903.4</v>
      </c>
      <c r="EC7" s="5">
        <v>936.5</v>
      </c>
      <c r="ED7" s="5">
        <v>2002.3</v>
      </c>
      <c r="EE7" s="5">
        <v>1670.4</v>
      </c>
      <c r="EF7" s="5">
        <v>1933.3</v>
      </c>
      <c r="EG7" s="5">
        <v>1801.7</v>
      </c>
      <c r="EH7" s="5">
        <v>1755.7</v>
      </c>
      <c r="EI7" s="5">
        <v>1544.8</v>
      </c>
      <c r="EJ7" s="5">
        <v>1518.2</v>
      </c>
      <c r="EK7" s="5">
        <v>1638.8</v>
      </c>
      <c r="EL7" s="5">
        <v>1785.9</v>
      </c>
      <c r="EM7" s="5">
        <v>1599.8</v>
      </c>
      <c r="EN7" s="5">
        <v>2201</v>
      </c>
      <c r="EO7" s="5">
        <v>700.4</v>
      </c>
      <c r="EP7" s="5">
        <v>768</v>
      </c>
      <c r="EQ7" s="5">
        <v>539.70000000000005</v>
      </c>
      <c r="ER7" s="5">
        <v>1170</v>
      </c>
      <c r="ES7" s="5">
        <v>794.4</v>
      </c>
      <c r="ET7" s="5">
        <v>768</v>
      </c>
      <c r="EU7" s="5">
        <v>1108.4000000000001</v>
      </c>
      <c r="EV7" s="5">
        <v>643.1</v>
      </c>
      <c r="EW7" s="5">
        <v>557.4</v>
      </c>
      <c r="EX7" s="5">
        <v>565.9</v>
      </c>
      <c r="EY7" s="5">
        <v>794.4</v>
      </c>
      <c r="EZ7" s="5">
        <v>931.1</v>
      </c>
      <c r="FA7" s="5">
        <v>859.3</v>
      </c>
      <c r="FB7" s="5">
        <v>700.4</v>
      </c>
      <c r="FC7" s="5">
        <v>698.69999999999993</v>
      </c>
      <c r="FD7" s="5">
        <v>1575.5</v>
      </c>
      <c r="FE7" s="5">
        <v>2288.1999999999998</v>
      </c>
      <c r="FF7" s="5">
        <v>1197.5</v>
      </c>
      <c r="FG7" s="5">
        <v>1488.5</v>
      </c>
      <c r="FH7" s="5">
        <v>827.2</v>
      </c>
      <c r="FI7" s="5">
        <v>1008</v>
      </c>
      <c r="FJ7" s="5">
        <v>659.80000000000007</v>
      </c>
      <c r="FK7" s="5">
        <v>1221.7</v>
      </c>
      <c r="FL7" s="5">
        <v>890.6</v>
      </c>
      <c r="FM7" s="5">
        <v>1162.7</v>
      </c>
      <c r="FN7" s="5">
        <v>876.1</v>
      </c>
      <c r="FO7" s="5">
        <v>1185.9000000000001</v>
      </c>
      <c r="FP7" s="5">
        <v>1192.3</v>
      </c>
      <c r="FQ7" s="5">
        <v>1157.5</v>
      </c>
      <c r="FR7" s="5">
        <v>1085</v>
      </c>
      <c r="FS7" s="5">
        <v>1338.7</v>
      </c>
      <c r="FT7" s="5">
        <v>1142.0999999999999</v>
      </c>
      <c r="FU7" s="5">
        <v>737.7</v>
      </c>
      <c r="FV7" s="5">
        <v>1205.3</v>
      </c>
      <c r="FW7" s="5">
        <v>755.2</v>
      </c>
      <c r="FX7" s="5">
        <v>972.3</v>
      </c>
      <c r="FY7" s="5">
        <v>738.2</v>
      </c>
      <c r="FZ7" s="5">
        <v>624.20000000000005</v>
      </c>
      <c r="GA7" s="5">
        <v>558.29999999999995</v>
      </c>
      <c r="GB7" s="5">
        <v>569.5</v>
      </c>
      <c r="GC7" s="5">
        <v>2388.8000000000002</v>
      </c>
      <c r="GD7" s="5">
        <v>535.6</v>
      </c>
      <c r="GE7" s="5">
        <v>693.2</v>
      </c>
      <c r="GF7" s="5">
        <v>528.1</v>
      </c>
      <c r="GG7" s="5">
        <v>585.79999999999995</v>
      </c>
      <c r="GH7" s="5">
        <v>716.3</v>
      </c>
      <c r="GI7" s="5">
        <v>794.1</v>
      </c>
      <c r="GJ7" s="5">
        <v>786.4</v>
      </c>
      <c r="GK7" s="5">
        <v>1468.6</v>
      </c>
      <c r="GL7" s="5">
        <v>1507.2</v>
      </c>
      <c r="GM7" s="5">
        <v>1479</v>
      </c>
      <c r="GN7" s="5">
        <v>1446.1</v>
      </c>
      <c r="GO7" s="5">
        <v>1455.9</v>
      </c>
      <c r="GP7" s="5">
        <v>1489.6</v>
      </c>
      <c r="GQ7" s="5">
        <v>1454.5</v>
      </c>
      <c r="GR7" s="5">
        <v>851.8</v>
      </c>
      <c r="GS7" s="5">
        <v>555.29999999999995</v>
      </c>
      <c r="GT7" s="5">
        <v>622.1</v>
      </c>
      <c r="GU7" s="5">
        <v>695.9</v>
      </c>
      <c r="GV7" s="5">
        <v>851.8</v>
      </c>
      <c r="GW7" s="5">
        <v>581.5</v>
      </c>
      <c r="GX7" s="5">
        <v>742.8</v>
      </c>
      <c r="GY7" s="5">
        <v>853.6</v>
      </c>
      <c r="GZ7" s="5">
        <v>809</v>
      </c>
      <c r="HA7" s="5">
        <v>766.2</v>
      </c>
      <c r="HB7" s="5">
        <v>687.8</v>
      </c>
      <c r="HC7" s="5">
        <v>766.2</v>
      </c>
      <c r="HD7" s="5">
        <v>1239.4000000000001</v>
      </c>
      <c r="HE7" s="5">
        <v>837.5</v>
      </c>
      <c r="HF7" s="5">
        <v>1059.2</v>
      </c>
      <c r="HG7" s="5">
        <v>722.9</v>
      </c>
      <c r="HH7" s="5">
        <v>878.3</v>
      </c>
      <c r="HI7" s="5">
        <v>736.4</v>
      </c>
      <c r="HJ7" s="5">
        <v>767.2</v>
      </c>
      <c r="HK7" s="5">
        <v>656.3</v>
      </c>
      <c r="HL7" s="5">
        <v>915</v>
      </c>
      <c r="HM7" s="5">
        <v>1113.7</v>
      </c>
      <c r="HN7" s="5">
        <v>852.4</v>
      </c>
      <c r="HO7" s="5">
        <v>855.7</v>
      </c>
      <c r="HP7" s="5">
        <v>1327.8</v>
      </c>
      <c r="HQ7" s="5">
        <v>852.4</v>
      </c>
      <c r="HR7" s="5">
        <v>716.5</v>
      </c>
      <c r="HS7" s="5">
        <v>1112.4000000000001</v>
      </c>
      <c r="HT7" s="5">
        <v>939.8</v>
      </c>
      <c r="HU7" s="5">
        <v>1227</v>
      </c>
      <c r="HV7" s="5">
        <v>838</v>
      </c>
      <c r="HW7" s="5">
        <v>1339.3</v>
      </c>
      <c r="HX7" s="5">
        <v>826.3</v>
      </c>
      <c r="HY7" s="5">
        <v>845.5</v>
      </c>
      <c r="HZ7" s="5">
        <v>976.9</v>
      </c>
      <c r="IA7" s="5">
        <v>785.2</v>
      </c>
      <c r="IB7" s="5">
        <v>1636.7</v>
      </c>
      <c r="IC7" s="5">
        <v>826.19999999999993</v>
      </c>
      <c r="ID7" s="5">
        <v>914</v>
      </c>
      <c r="IE7" s="5">
        <v>1042.0999999999999</v>
      </c>
      <c r="IF7" s="5">
        <v>1083.8</v>
      </c>
      <c r="IG7" s="5">
        <v>973.7</v>
      </c>
      <c r="IH7" s="5">
        <v>1679.5</v>
      </c>
      <c r="II7" s="5">
        <v>1304.5999999999999</v>
      </c>
      <c r="IJ7" s="5">
        <v>1259.4000000000001</v>
      </c>
      <c r="IK7" s="5">
        <v>1131.5</v>
      </c>
      <c r="IL7" s="5">
        <v>1259.4000000000001</v>
      </c>
      <c r="IM7" s="5">
        <v>1258.5999999999999</v>
      </c>
      <c r="IN7" s="5">
        <v>1324.9</v>
      </c>
      <c r="IO7" s="5">
        <v>1074.4000000000001</v>
      </c>
      <c r="IP7" s="5">
        <v>1712.4</v>
      </c>
      <c r="IQ7" s="5">
        <v>973.7</v>
      </c>
      <c r="IR7" s="5">
        <v>1391.9</v>
      </c>
      <c r="IS7" s="5">
        <v>1154.5999999999999</v>
      </c>
      <c r="IT7" s="5">
        <v>610.6</v>
      </c>
      <c r="IU7" s="5">
        <v>902.4</v>
      </c>
      <c r="IV7" s="5">
        <v>620.5</v>
      </c>
      <c r="IW7" s="5">
        <v>810.7</v>
      </c>
      <c r="IX7" s="5">
        <v>542</v>
      </c>
      <c r="IY7" s="5">
        <v>620.5</v>
      </c>
      <c r="IZ7" s="5">
        <v>506</v>
      </c>
      <c r="JA7" s="5">
        <v>962.2</v>
      </c>
      <c r="JB7" s="5">
        <v>793</v>
      </c>
      <c r="JC7" s="5">
        <v>544.1</v>
      </c>
      <c r="JD7" s="5">
        <v>580.6</v>
      </c>
      <c r="JE7" s="5">
        <v>566.9</v>
      </c>
      <c r="JF7" s="5">
        <v>447.7</v>
      </c>
      <c r="JG7" s="5">
        <v>549.6</v>
      </c>
      <c r="JH7" s="5">
        <v>597.29999999999995</v>
      </c>
      <c r="JI7" s="5">
        <v>447.7</v>
      </c>
      <c r="JJ7" s="5">
        <v>642.5</v>
      </c>
      <c r="JK7" s="5">
        <v>591.4</v>
      </c>
      <c r="JL7" s="5">
        <v>589</v>
      </c>
      <c r="JM7" s="5">
        <v>577.70000000000005</v>
      </c>
      <c r="JN7" s="5">
        <v>458.2</v>
      </c>
      <c r="JO7" s="5">
        <v>575.1</v>
      </c>
      <c r="JP7" s="5">
        <v>581.20000000000005</v>
      </c>
      <c r="JQ7" s="5">
        <v>1249</v>
      </c>
      <c r="JR7" s="5">
        <v>1274.3</v>
      </c>
      <c r="JS7" s="5">
        <v>1254.0999999999999</v>
      </c>
      <c r="JT7" s="5">
        <v>1562.3</v>
      </c>
      <c r="JU7" s="5">
        <v>1305.9000000000001</v>
      </c>
      <c r="JV7" s="5">
        <v>1216.0999999999999</v>
      </c>
      <c r="JW7" s="5">
        <v>1354.5</v>
      </c>
      <c r="JX7" s="5">
        <v>1501.3</v>
      </c>
      <c r="JY7" s="5">
        <v>1534</v>
      </c>
      <c r="JZ7" s="5">
        <v>1417.2</v>
      </c>
      <c r="KA7" s="5">
        <v>1673</v>
      </c>
      <c r="KB7" s="5">
        <v>1443.8</v>
      </c>
      <c r="KC7" s="5">
        <v>1212.2</v>
      </c>
      <c r="KD7" s="5">
        <v>1443.8</v>
      </c>
      <c r="KE7" s="5">
        <v>1312.4</v>
      </c>
      <c r="KF7" s="5">
        <v>1260.5</v>
      </c>
      <c r="KG7" s="5">
        <v>827.9</v>
      </c>
      <c r="KH7" s="5">
        <v>900.8</v>
      </c>
      <c r="KI7" s="5">
        <v>827.9</v>
      </c>
      <c r="KJ7" s="5">
        <v>618.9</v>
      </c>
      <c r="KK7" s="5">
        <v>802.4</v>
      </c>
      <c r="KL7" s="5">
        <v>702.6</v>
      </c>
      <c r="KM7" s="5">
        <v>871.2</v>
      </c>
      <c r="KN7" s="5">
        <v>924.4</v>
      </c>
      <c r="KO7" s="5">
        <v>860.5</v>
      </c>
      <c r="KP7" s="5">
        <v>918</v>
      </c>
      <c r="KQ7" s="5">
        <v>841.3</v>
      </c>
      <c r="KR7" s="5">
        <v>871.2</v>
      </c>
      <c r="KS7" s="5">
        <v>1036</v>
      </c>
      <c r="KT7" s="5">
        <v>501.5</v>
      </c>
      <c r="KU7" s="5">
        <v>706.3</v>
      </c>
      <c r="KV7" s="5">
        <v>696.7</v>
      </c>
      <c r="KW7" s="5">
        <v>471.6</v>
      </c>
      <c r="KX7" s="5">
        <v>658.4</v>
      </c>
      <c r="KY7" s="5">
        <v>679.6</v>
      </c>
      <c r="KZ7" s="5">
        <v>622</v>
      </c>
      <c r="LA7" s="5">
        <v>871.1</v>
      </c>
      <c r="LB7" s="5">
        <v>706.3</v>
      </c>
      <c r="LC7" s="5">
        <v>910.3</v>
      </c>
      <c r="LD7" s="5">
        <v>706</v>
      </c>
      <c r="LE7" s="5">
        <v>871.1</v>
      </c>
      <c r="LF7" s="5">
        <v>662.5</v>
      </c>
      <c r="LG7" s="5">
        <v>972</v>
      </c>
      <c r="LH7" s="5">
        <v>856.2</v>
      </c>
      <c r="LI7" s="5">
        <v>682.9</v>
      </c>
      <c r="LJ7" s="5">
        <v>715</v>
      </c>
      <c r="LK7" s="5">
        <v>648.70000000000005</v>
      </c>
      <c r="LL7" s="5">
        <v>708.7</v>
      </c>
      <c r="LM7" s="5">
        <v>783.9</v>
      </c>
      <c r="LN7" s="5">
        <v>707.9</v>
      </c>
      <c r="LO7" s="5">
        <v>697</v>
      </c>
      <c r="LP7" s="5">
        <v>1434</v>
      </c>
      <c r="LQ7" s="5">
        <v>1568.9</v>
      </c>
      <c r="LR7" s="5">
        <v>1566.4</v>
      </c>
      <c r="LS7" s="5">
        <v>1455.9</v>
      </c>
      <c r="LT7" s="5">
        <v>1516</v>
      </c>
      <c r="LU7" s="5">
        <v>1588</v>
      </c>
      <c r="LV7" s="5">
        <v>1588</v>
      </c>
      <c r="LW7" s="5">
        <v>1373.7</v>
      </c>
      <c r="LX7" s="5">
        <v>1452.3</v>
      </c>
      <c r="LY7" s="5">
        <v>1456.4</v>
      </c>
      <c r="LZ7" s="5">
        <v>1484.1</v>
      </c>
      <c r="MA7" s="5">
        <v>1298.3</v>
      </c>
      <c r="MB7" s="5">
        <v>1394.1</v>
      </c>
      <c r="MC7" s="5">
        <v>1347.6</v>
      </c>
      <c r="MD7" s="5">
        <v>1402.2</v>
      </c>
      <c r="ME7" s="5">
        <v>1382.4</v>
      </c>
      <c r="MF7" s="5">
        <v>1540.9</v>
      </c>
      <c r="MG7" s="5">
        <v>1516</v>
      </c>
      <c r="MH7" s="5">
        <v>1483.9</v>
      </c>
      <c r="MI7" s="5">
        <v>1688</v>
      </c>
      <c r="MJ7" s="5">
        <v>1497.2</v>
      </c>
      <c r="MK7" s="5">
        <v>1627.5</v>
      </c>
      <c r="ML7" s="5">
        <v>1533.5</v>
      </c>
      <c r="MM7" s="5">
        <v>1546.6</v>
      </c>
      <c r="MN7" s="5">
        <v>1479.4</v>
      </c>
      <c r="MO7" s="5">
        <v>1695.8</v>
      </c>
      <c r="MP7" s="5">
        <v>1455.9</v>
      </c>
      <c r="MQ7" s="5">
        <v>1652.8</v>
      </c>
      <c r="MR7" s="5">
        <v>1483.4</v>
      </c>
      <c r="MS7" s="5">
        <v>1446.4</v>
      </c>
      <c r="MT7" s="5">
        <v>1497.2</v>
      </c>
      <c r="MU7" s="5">
        <v>1694.9</v>
      </c>
      <c r="MV7" s="5">
        <v>1205.4000000000001</v>
      </c>
      <c r="MW7" s="5">
        <v>1361.3</v>
      </c>
      <c r="MX7" s="5">
        <v>1507.1</v>
      </c>
      <c r="MY7" s="5">
        <v>1590</v>
      </c>
      <c r="MZ7" s="5">
        <v>1450.7</v>
      </c>
      <c r="NA7" s="5">
        <v>1245.7</v>
      </c>
      <c r="NB7" s="5">
        <v>1302.3</v>
      </c>
      <c r="NC7" s="5">
        <v>592.9</v>
      </c>
      <c r="ND7" s="5">
        <v>612.29999999999995</v>
      </c>
      <c r="NE7" s="5">
        <v>699.7</v>
      </c>
      <c r="NF7" s="5">
        <v>565.79999999999995</v>
      </c>
      <c r="NG7" s="5">
        <v>523</v>
      </c>
      <c r="NH7" s="5">
        <v>741.5</v>
      </c>
      <c r="NI7" s="5">
        <v>605.6</v>
      </c>
      <c r="NJ7" s="5">
        <v>701.1</v>
      </c>
      <c r="NK7" s="5">
        <v>599.70000000000005</v>
      </c>
      <c r="NL7" s="5">
        <v>556.20000000000005</v>
      </c>
      <c r="NM7" s="5">
        <v>705</v>
      </c>
      <c r="NN7" s="5">
        <v>635.29999999999995</v>
      </c>
      <c r="NO7" s="5">
        <v>946.7</v>
      </c>
      <c r="NP7" s="5">
        <v>3008.8</v>
      </c>
      <c r="NQ7" s="5">
        <v>1539.5</v>
      </c>
      <c r="NR7" s="5">
        <v>1523.6</v>
      </c>
      <c r="NS7" s="5">
        <v>1478.8</v>
      </c>
      <c r="NT7" s="5">
        <v>1549.2</v>
      </c>
      <c r="NU7" s="5">
        <v>1497.7</v>
      </c>
      <c r="NV7" s="5">
        <v>1379.9</v>
      </c>
      <c r="NW7" s="5">
        <v>1307.8</v>
      </c>
      <c r="NX7" s="5">
        <v>1433</v>
      </c>
      <c r="NY7" s="5">
        <v>1446.7</v>
      </c>
      <c r="NZ7" s="5">
        <v>1457.3</v>
      </c>
      <c r="OA7" s="5">
        <v>1492.2</v>
      </c>
      <c r="OB7" s="5">
        <v>1484.2</v>
      </c>
    </row>
    <row r="8" spans="1:392" x14ac:dyDescent="0.35">
      <c r="A8" s="5">
        <v>1997</v>
      </c>
      <c r="B8" s="5" t="s">
        <v>391</v>
      </c>
      <c r="C8" s="5">
        <v>1080.3</v>
      </c>
      <c r="D8" s="5">
        <v>920.3</v>
      </c>
      <c r="E8" s="5">
        <v>915.8</v>
      </c>
      <c r="F8" s="5">
        <v>840.1</v>
      </c>
      <c r="G8" s="5">
        <v>1326.4</v>
      </c>
      <c r="H8" s="5">
        <v>924.4</v>
      </c>
      <c r="I8" s="5">
        <v>2025.4</v>
      </c>
      <c r="J8" s="5">
        <v>868.8</v>
      </c>
      <c r="K8" s="5">
        <v>1266.9000000000001</v>
      </c>
      <c r="L8" s="5">
        <v>1283.5</v>
      </c>
      <c r="M8" s="5">
        <v>1283.5</v>
      </c>
      <c r="N8" s="5">
        <v>1023.5</v>
      </c>
      <c r="O8" s="5">
        <v>1268.0999999999999</v>
      </c>
      <c r="P8" s="5">
        <v>957</v>
      </c>
      <c r="Q8" s="5">
        <v>1023.5</v>
      </c>
      <c r="R8" s="5">
        <v>730.1</v>
      </c>
      <c r="S8" s="5">
        <v>731.5</v>
      </c>
      <c r="T8" s="5">
        <v>930</v>
      </c>
      <c r="U8" s="5">
        <v>732.7</v>
      </c>
      <c r="V8" s="5">
        <v>832</v>
      </c>
      <c r="W8" s="5">
        <v>777.8</v>
      </c>
      <c r="X8" s="5">
        <v>777.8</v>
      </c>
      <c r="Y8" s="5">
        <v>1026.0999999999999</v>
      </c>
      <c r="Z8" s="5">
        <v>1358.8</v>
      </c>
      <c r="AA8" s="5">
        <v>1038.4000000000001</v>
      </c>
      <c r="AB8" s="5">
        <v>1515.9</v>
      </c>
      <c r="AC8" s="5">
        <v>1544.6</v>
      </c>
      <c r="AD8" s="5">
        <v>957.6</v>
      </c>
      <c r="AE8" s="5">
        <v>1596.5</v>
      </c>
      <c r="AF8" s="5">
        <v>1421.1</v>
      </c>
      <c r="AG8" s="5">
        <v>1125.8</v>
      </c>
      <c r="AH8" s="5">
        <v>1707.1</v>
      </c>
      <c r="AI8" s="5">
        <v>1716.2</v>
      </c>
      <c r="AJ8" s="5">
        <v>1707.1</v>
      </c>
      <c r="AK8" s="5">
        <v>1622</v>
      </c>
      <c r="AL8" s="5">
        <v>832.5</v>
      </c>
      <c r="AM8" s="5">
        <v>1085.9000000000001</v>
      </c>
      <c r="AN8" s="5">
        <v>957.6</v>
      </c>
      <c r="AO8" s="5">
        <v>1602</v>
      </c>
      <c r="AP8" s="5">
        <v>1640.8</v>
      </c>
      <c r="AQ8" s="5">
        <v>823.3</v>
      </c>
      <c r="AR8" s="5">
        <v>593</v>
      </c>
      <c r="AS8" s="5">
        <v>405.5</v>
      </c>
      <c r="AT8" s="5">
        <v>1369.6</v>
      </c>
      <c r="AU8" s="5">
        <v>595.29999999999995</v>
      </c>
      <c r="AV8" s="5">
        <v>885.6</v>
      </c>
      <c r="AW8" s="5">
        <v>591.29999999999995</v>
      </c>
      <c r="AX8" s="5">
        <v>619.1</v>
      </c>
      <c r="AY8" s="5">
        <v>670.9</v>
      </c>
      <c r="AZ8" s="5">
        <v>714.6</v>
      </c>
      <c r="BA8" s="5">
        <v>468.7</v>
      </c>
      <c r="BB8" s="5">
        <v>714.6</v>
      </c>
      <c r="BC8" s="5">
        <v>983.6</v>
      </c>
      <c r="BD8" s="5">
        <v>591.29999999999995</v>
      </c>
      <c r="BE8" s="5">
        <v>1071.4000000000001</v>
      </c>
      <c r="BF8" s="5">
        <v>835.4</v>
      </c>
      <c r="BG8" s="5">
        <v>1051.5</v>
      </c>
      <c r="BH8" s="5">
        <v>893.4</v>
      </c>
      <c r="BI8" s="5">
        <v>985</v>
      </c>
      <c r="BJ8" s="5">
        <v>1042.0999999999999</v>
      </c>
      <c r="BK8" s="5">
        <v>1448.8</v>
      </c>
      <c r="BL8" s="5">
        <v>1007.6</v>
      </c>
      <c r="BM8" s="5">
        <v>630.9</v>
      </c>
      <c r="BN8" s="5">
        <v>748</v>
      </c>
      <c r="BO8" s="5">
        <v>611.29999999999995</v>
      </c>
      <c r="BP8" s="5">
        <v>692.6</v>
      </c>
      <c r="BQ8" s="5">
        <v>588.70000000000005</v>
      </c>
      <c r="BR8" s="5">
        <v>514</v>
      </c>
      <c r="BS8" s="5">
        <v>611.29999999999995</v>
      </c>
      <c r="BT8" s="5">
        <v>420.2</v>
      </c>
      <c r="BU8" s="5">
        <v>434.6</v>
      </c>
      <c r="BV8" s="5">
        <v>661.3</v>
      </c>
      <c r="BW8" s="5">
        <v>512</v>
      </c>
      <c r="BX8" s="5">
        <v>790.5</v>
      </c>
      <c r="BY8" s="5">
        <v>891.3</v>
      </c>
      <c r="BZ8" s="5">
        <v>739.6</v>
      </c>
      <c r="CA8" s="5">
        <v>447.4</v>
      </c>
      <c r="CB8" s="5">
        <v>416.1</v>
      </c>
      <c r="CC8" s="5">
        <v>445.4</v>
      </c>
      <c r="CD8" s="5">
        <v>397</v>
      </c>
      <c r="CE8" s="5">
        <v>436.9</v>
      </c>
      <c r="CF8" s="5">
        <v>609.29999999999995</v>
      </c>
      <c r="CG8" s="5">
        <v>436.9</v>
      </c>
      <c r="CH8" s="5">
        <v>534.6</v>
      </c>
      <c r="CI8" s="5">
        <v>818.1</v>
      </c>
      <c r="CJ8" s="5">
        <v>780.1</v>
      </c>
      <c r="CK8" s="5">
        <v>950.3</v>
      </c>
      <c r="CL8" s="5">
        <v>832.7</v>
      </c>
      <c r="CM8" s="5">
        <v>921.7</v>
      </c>
      <c r="CN8" s="5">
        <v>818.1</v>
      </c>
      <c r="CO8" s="5">
        <v>871.5</v>
      </c>
      <c r="CP8" s="5">
        <v>990.9</v>
      </c>
      <c r="CQ8" s="5">
        <v>666.5</v>
      </c>
      <c r="CR8" s="5">
        <v>1063.9000000000001</v>
      </c>
      <c r="CS8" s="5">
        <v>1002.5</v>
      </c>
      <c r="CT8" s="5">
        <v>1421.9</v>
      </c>
      <c r="CU8" s="5">
        <v>1367.7</v>
      </c>
      <c r="CV8" s="5">
        <v>1377.9</v>
      </c>
      <c r="CW8" s="5">
        <v>1471.5</v>
      </c>
      <c r="CX8" s="5">
        <v>1156.3</v>
      </c>
      <c r="CY8" s="5">
        <v>1100.2</v>
      </c>
      <c r="CZ8" s="5">
        <v>1002.5</v>
      </c>
      <c r="DA8" s="5">
        <v>1367.7</v>
      </c>
      <c r="DB8" s="5">
        <v>749.1</v>
      </c>
      <c r="DC8" s="5">
        <v>749.1</v>
      </c>
      <c r="DD8" s="5">
        <v>1235.0999999999999</v>
      </c>
      <c r="DE8" s="5">
        <v>499.4</v>
      </c>
      <c r="DF8" s="5">
        <v>743.6</v>
      </c>
      <c r="DG8" s="5">
        <v>626.9</v>
      </c>
      <c r="DH8" s="5">
        <v>667.6</v>
      </c>
      <c r="DI8" s="5">
        <v>892.4</v>
      </c>
      <c r="DJ8" s="5">
        <v>626.9</v>
      </c>
      <c r="DK8" s="5">
        <v>814.6</v>
      </c>
      <c r="DL8" s="5">
        <v>1133.0999999999999</v>
      </c>
      <c r="DM8" s="5">
        <v>1130.0999999999999</v>
      </c>
      <c r="DN8" s="5">
        <v>908.4</v>
      </c>
      <c r="DO8" s="5">
        <v>935.3</v>
      </c>
      <c r="DP8" s="5">
        <v>935.3</v>
      </c>
      <c r="DQ8" s="5">
        <v>948.2</v>
      </c>
      <c r="DR8" s="5">
        <v>994.8</v>
      </c>
      <c r="DS8" s="5">
        <v>802.2</v>
      </c>
      <c r="DT8" s="5">
        <v>722.2</v>
      </c>
      <c r="DU8" s="5">
        <v>827</v>
      </c>
      <c r="DV8" s="5">
        <v>865.1</v>
      </c>
      <c r="DW8" s="5">
        <v>744</v>
      </c>
      <c r="DX8" s="5">
        <v>879.6</v>
      </c>
      <c r="DY8" s="5">
        <v>814</v>
      </c>
      <c r="DZ8" s="5">
        <v>838.2</v>
      </c>
      <c r="EA8" s="5">
        <v>846</v>
      </c>
      <c r="EB8" s="5">
        <v>1043.4000000000001</v>
      </c>
      <c r="EC8" s="5">
        <v>994.8</v>
      </c>
      <c r="ED8" s="5">
        <v>1758.2</v>
      </c>
      <c r="EE8" s="5">
        <v>1555.9</v>
      </c>
      <c r="EF8" s="5">
        <v>1598.4</v>
      </c>
      <c r="EG8" s="5">
        <v>1712.7</v>
      </c>
      <c r="EH8" s="5">
        <v>1590.4</v>
      </c>
      <c r="EI8" s="5">
        <v>1395.7</v>
      </c>
      <c r="EJ8" s="5">
        <v>1462.6</v>
      </c>
      <c r="EK8" s="5">
        <v>1566.2</v>
      </c>
      <c r="EL8" s="5">
        <v>1743.4</v>
      </c>
      <c r="EM8" s="5">
        <v>1530.9</v>
      </c>
      <c r="EN8" s="5">
        <v>1780.4</v>
      </c>
      <c r="EO8" s="5">
        <v>631.4</v>
      </c>
      <c r="EP8" s="5">
        <v>510.8</v>
      </c>
      <c r="EQ8" s="5">
        <v>374.7</v>
      </c>
      <c r="ER8" s="5">
        <v>1516</v>
      </c>
      <c r="ES8" s="5">
        <v>731.8</v>
      </c>
      <c r="ET8" s="5">
        <v>510.8</v>
      </c>
      <c r="EU8" s="5">
        <v>1011</v>
      </c>
      <c r="EV8" s="5">
        <v>572.5</v>
      </c>
      <c r="EW8" s="5">
        <v>418.4</v>
      </c>
      <c r="EX8" s="5">
        <v>469.7</v>
      </c>
      <c r="EY8" s="5">
        <v>731.8</v>
      </c>
      <c r="EZ8" s="5">
        <v>870</v>
      </c>
      <c r="FA8" s="5">
        <v>824.2</v>
      </c>
      <c r="FB8" s="5">
        <v>631.4</v>
      </c>
      <c r="FC8" s="5">
        <v>732.8</v>
      </c>
      <c r="FD8" s="5">
        <v>1810.1</v>
      </c>
      <c r="FE8" s="5">
        <v>2070.6999999999998</v>
      </c>
      <c r="FF8" s="5">
        <v>1357.2</v>
      </c>
      <c r="FG8" s="5">
        <v>1812.7</v>
      </c>
      <c r="FH8" s="5">
        <v>713.3</v>
      </c>
      <c r="FI8" s="5">
        <v>1446.4</v>
      </c>
      <c r="FJ8" s="5">
        <v>893.8</v>
      </c>
      <c r="FK8" s="5">
        <v>840.1</v>
      </c>
      <c r="FL8" s="5">
        <v>716.8</v>
      </c>
      <c r="FM8" s="5">
        <v>862.8</v>
      </c>
      <c r="FN8" s="5">
        <v>713.2</v>
      </c>
      <c r="FO8" s="5">
        <v>991.8</v>
      </c>
      <c r="FP8" s="5">
        <v>854.6</v>
      </c>
      <c r="FQ8" s="5">
        <v>1043.8</v>
      </c>
      <c r="FR8" s="5">
        <v>850.1</v>
      </c>
      <c r="FS8" s="5">
        <v>1003.5</v>
      </c>
      <c r="FT8" s="5">
        <v>927.4</v>
      </c>
      <c r="FU8" s="5">
        <v>653.9</v>
      </c>
      <c r="FV8" s="5">
        <v>1151.2</v>
      </c>
      <c r="FW8" s="5">
        <v>636.5</v>
      </c>
      <c r="FX8" s="5">
        <v>734.3</v>
      </c>
      <c r="FY8" s="5">
        <v>620.29999999999995</v>
      </c>
      <c r="FZ8" s="5">
        <v>771.4</v>
      </c>
      <c r="GA8" s="5">
        <v>808.7</v>
      </c>
      <c r="GB8" s="5">
        <v>693.7</v>
      </c>
      <c r="GC8" s="5">
        <v>1792.3</v>
      </c>
      <c r="GD8" s="5">
        <v>775.80000000000007</v>
      </c>
      <c r="GE8" s="5">
        <v>772.8</v>
      </c>
      <c r="GF8" s="5">
        <v>641.79999999999995</v>
      </c>
      <c r="GG8" s="5">
        <v>660.4</v>
      </c>
      <c r="GH8" s="5">
        <v>880.1</v>
      </c>
      <c r="GI8" s="5">
        <v>1011.1</v>
      </c>
      <c r="GJ8" s="5">
        <v>703.1</v>
      </c>
      <c r="GK8" s="5">
        <v>826.5</v>
      </c>
      <c r="GL8" s="5">
        <v>852.1</v>
      </c>
      <c r="GM8" s="5">
        <v>809.7</v>
      </c>
      <c r="GN8" s="5">
        <v>851.1</v>
      </c>
      <c r="GO8" s="5">
        <v>783.6</v>
      </c>
      <c r="GP8" s="5">
        <v>918</v>
      </c>
      <c r="GQ8" s="5">
        <v>826.6</v>
      </c>
      <c r="GR8" s="5">
        <v>671</v>
      </c>
      <c r="GS8" s="5">
        <v>608</v>
      </c>
      <c r="GT8" s="5">
        <v>562.79999999999995</v>
      </c>
      <c r="GU8" s="5">
        <v>646.6</v>
      </c>
      <c r="GV8" s="5">
        <v>671</v>
      </c>
      <c r="GW8" s="5">
        <v>605.29999999999995</v>
      </c>
      <c r="GX8" s="5">
        <v>639.4</v>
      </c>
      <c r="GY8" s="5">
        <v>712.3</v>
      </c>
      <c r="GZ8" s="5">
        <v>722.2</v>
      </c>
      <c r="HA8" s="5">
        <v>787.3</v>
      </c>
      <c r="HB8" s="5">
        <v>651.9</v>
      </c>
      <c r="HC8" s="5">
        <v>787.3</v>
      </c>
      <c r="HD8" s="5">
        <v>911.1</v>
      </c>
      <c r="HE8" s="5">
        <v>738.5</v>
      </c>
      <c r="HF8" s="5">
        <v>951.7</v>
      </c>
      <c r="HG8" s="5">
        <v>726.2</v>
      </c>
      <c r="HH8" s="5">
        <v>772.6</v>
      </c>
      <c r="HI8" s="5">
        <v>786.3</v>
      </c>
      <c r="HJ8" s="5">
        <v>763.5</v>
      </c>
      <c r="HK8" s="5">
        <v>725.4</v>
      </c>
      <c r="HL8" s="5">
        <v>928.8</v>
      </c>
      <c r="HM8" s="5">
        <v>975.8</v>
      </c>
      <c r="HN8" s="5">
        <v>812.6</v>
      </c>
      <c r="HO8" s="5">
        <v>894.1</v>
      </c>
      <c r="HP8" s="5">
        <v>1080.9000000000001</v>
      </c>
      <c r="HQ8" s="5">
        <v>812.6</v>
      </c>
      <c r="HR8" s="5">
        <v>793.7</v>
      </c>
      <c r="HS8" s="5">
        <v>1275.4000000000001</v>
      </c>
      <c r="HT8" s="5">
        <v>852.1</v>
      </c>
      <c r="HU8" s="5">
        <v>934.1</v>
      </c>
      <c r="HV8" s="5">
        <v>802.8</v>
      </c>
      <c r="HW8" s="5">
        <v>1830.5</v>
      </c>
      <c r="HX8" s="5">
        <v>998.5</v>
      </c>
      <c r="HY8" s="5">
        <v>1049.2</v>
      </c>
      <c r="HZ8" s="5">
        <v>1268.9000000000001</v>
      </c>
      <c r="IA8" s="5">
        <v>1002.4</v>
      </c>
      <c r="IB8" s="5">
        <v>1982.4</v>
      </c>
      <c r="IC8" s="5">
        <v>983.6</v>
      </c>
      <c r="ID8" s="5">
        <v>1094.3</v>
      </c>
      <c r="IE8" s="5">
        <v>1266.8</v>
      </c>
      <c r="IF8" s="5">
        <v>1060</v>
      </c>
      <c r="IG8" s="5">
        <v>845.8</v>
      </c>
      <c r="IH8" s="5">
        <v>1279.9000000000001</v>
      </c>
      <c r="II8" s="5">
        <v>1118.5</v>
      </c>
      <c r="IJ8" s="5">
        <v>1051.7</v>
      </c>
      <c r="IK8" s="5">
        <v>936.9</v>
      </c>
      <c r="IL8" s="5">
        <v>1051.7</v>
      </c>
      <c r="IM8" s="5">
        <v>979</v>
      </c>
      <c r="IN8" s="5">
        <v>1023.6</v>
      </c>
      <c r="IO8" s="5">
        <v>885.2</v>
      </c>
      <c r="IP8" s="5">
        <v>1360.6</v>
      </c>
      <c r="IQ8" s="5">
        <v>845.8</v>
      </c>
      <c r="IR8" s="5">
        <v>1273.5999999999999</v>
      </c>
      <c r="IS8" s="5">
        <v>1027.2</v>
      </c>
      <c r="IT8" s="5">
        <v>668.2</v>
      </c>
      <c r="IU8" s="5">
        <v>1043.5</v>
      </c>
      <c r="IV8" s="5">
        <v>919.9</v>
      </c>
      <c r="IW8" s="5">
        <v>918.6</v>
      </c>
      <c r="IX8" s="5">
        <v>641.20000000000005</v>
      </c>
      <c r="IY8" s="5">
        <v>919.9</v>
      </c>
      <c r="IZ8" s="5">
        <v>732</v>
      </c>
      <c r="JA8" s="5">
        <v>1317</v>
      </c>
      <c r="JB8" s="5">
        <v>1108</v>
      </c>
      <c r="JC8" s="5">
        <v>970.9</v>
      </c>
      <c r="JD8" s="5">
        <v>627.9</v>
      </c>
      <c r="JE8" s="5">
        <v>388.1</v>
      </c>
      <c r="JF8" s="5">
        <v>647.4</v>
      </c>
      <c r="JG8" s="5">
        <v>359.7</v>
      </c>
      <c r="JH8" s="5">
        <v>436.1</v>
      </c>
      <c r="JI8" s="5">
        <v>647.4</v>
      </c>
      <c r="JJ8" s="5">
        <v>426.9</v>
      </c>
      <c r="JK8" s="5">
        <v>672.7</v>
      </c>
      <c r="JL8" s="5">
        <v>554.79999999999995</v>
      </c>
      <c r="JM8" s="5">
        <v>505.5</v>
      </c>
      <c r="JN8" s="5">
        <v>813.7</v>
      </c>
      <c r="JO8" s="5">
        <v>542.6</v>
      </c>
      <c r="JP8" s="5">
        <v>391.9</v>
      </c>
      <c r="JQ8" s="5">
        <v>677.4</v>
      </c>
      <c r="JR8" s="5">
        <v>738.8</v>
      </c>
      <c r="JS8" s="5">
        <v>770.5</v>
      </c>
      <c r="JT8" s="5">
        <v>968.5</v>
      </c>
      <c r="JU8" s="5">
        <v>767.7</v>
      </c>
      <c r="JV8" s="5">
        <v>613.9</v>
      </c>
      <c r="JW8" s="5">
        <v>1218.4000000000001</v>
      </c>
      <c r="JX8" s="5">
        <v>1180</v>
      </c>
      <c r="JY8" s="5">
        <v>1422.6</v>
      </c>
      <c r="JZ8" s="5">
        <v>1169</v>
      </c>
      <c r="KA8" s="5">
        <v>1303.2</v>
      </c>
      <c r="KB8" s="5">
        <v>1420</v>
      </c>
      <c r="KC8" s="5">
        <v>1139.9000000000001</v>
      </c>
      <c r="KD8" s="5">
        <v>1282.3</v>
      </c>
      <c r="KE8" s="5">
        <v>1275.9000000000001</v>
      </c>
      <c r="KF8" s="5">
        <v>1172.7</v>
      </c>
      <c r="KG8" s="5">
        <v>727.69999999999993</v>
      </c>
      <c r="KH8" s="5">
        <v>831.4</v>
      </c>
      <c r="KI8" s="5">
        <v>727.69999999999993</v>
      </c>
      <c r="KJ8" s="5">
        <v>485.7</v>
      </c>
      <c r="KK8" s="5">
        <v>621.5</v>
      </c>
      <c r="KL8" s="5">
        <v>604.4</v>
      </c>
      <c r="KM8" s="5">
        <v>621.1</v>
      </c>
      <c r="KN8" s="5">
        <v>827.1</v>
      </c>
      <c r="KO8" s="5">
        <v>618.9</v>
      </c>
      <c r="KP8" s="5">
        <v>869.1</v>
      </c>
      <c r="KQ8" s="5">
        <v>530.1</v>
      </c>
      <c r="KR8" s="5">
        <v>621.1</v>
      </c>
      <c r="KS8" s="5">
        <v>974.5</v>
      </c>
      <c r="KT8" s="5">
        <v>352.9</v>
      </c>
      <c r="KU8" s="5">
        <v>851.1</v>
      </c>
      <c r="KV8" s="5">
        <v>854.9</v>
      </c>
      <c r="KW8" s="5">
        <v>497.9</v>
      </c>
      <c r="KX8" s="5">
        <v>671.5</v>
      </c>
      <c r="KY8" s="5">
        <v>992.3</v>
      </c>
      <c r="KZ8" s="5">
        <v>891.1</v>
      </c>
      <c r="LA8" s="5">
        <v>909.5</v>
      </c>
      <c r="LB8" s="5">
        <v>851.1</v>
      </c>
      <c r="LC8" s="5">
        <v>1056.8</v>
      </c>
      <c r="LD8" s="5">
        <v>980.9</v>
      </c>
      <c r="LE8" s="5">
        <v>909.5</v>
      </c>
      <c r="LF8" s="5">
        <v>801.6</v>
      </c>
      <c r="LG8" s="5">
        <v>1109.8</v>
      </c>
      <c r="LH8" s="5">
        <v>982.9</v>
      </c>
      <c r="LI8" s="5">
        <v>967.8</v>
      </c>
      <c r="LJ8" s="5">
        <v>697.8</v>
      </c>
      <c r="LK8" s="5">
        <v>863.8</v>
      </c>
      <c r="LL8" s="5">
        <v>882.1</v>
      </c>
      <c r="LM8" s="5">
        <v>932.5</v>
      </c>
      <c r="LN8" s="5">
        <v>800.3</v>
      </c>
      <c r="LO8" s="5">
        <v>917.3</v>
      </c>
      <c r="LP8" s="5">
        <v>995.8</v>
      </c>
      <c r="LQ8" s="5">
        <v>915.5</v>
      </c>
      <c r="LR8" s="5">
        <v>1292.3</v>
      </c>
      <c r="LS8" s="5">
        <v>1003.4</v>
      </c>
      <c r="LT8" s="5">
        <v>973.2</v>
      </c>
      <c r="LU8" s="5">
        <v>1250.2</v>
      </c>
      <c r="LV8" s="5">
        <v>1250.2</v>
      </c>
      <c r="LW8" s="5">
        <v>706.8</v>
      </c>
      <c r="LX8" s="5">
        <v>1026</v>
      </c>
      <c r="LY8" s="5">
        <v>792</v>
      </c>
      <c r="LZ8" s="5">
        <v>983.9</v>
      </c>
      <c r="MA8" s="5">
        <v>565.6</v>
      </c>
      <c r="MB8" s="5">
        <v>892.6</v>
      </c>
      <c r="MC8" s="5">
        <v>742.9</v>
      </c>
      <c r="MD8" s="5">
        <v>787.8</v>
      </c>
      <c r="ME8" s="5">
        <v>756</v>
      </c>
      <c r="MF8" s="5">
        <v>913.4</v>
      </c>
      <c r="MG8" s="5">
        <v>973.2</v>
      </c>
      <c r="MH8" s="5">
        <v>1257.7</v>
      </c>
      <c r="MI8" s="5">
        <v>1581.3</v>
      </c>
      <c r="MJ8" s="5">
        <v>899.8</v>
      </c>
      <c r="MK8" s="5">
        <v>1600.8</v>
      </c>
      <c r="ML8" s="5">
        <v>929.7</v>
      </c>
      <c r="MM8" s="5">
        <v>1192.3</v>
      </c>
      <c r="MN8" s="5">
        <v>1228.9000000000001</v>
      </c>
      <c r="MO8" s="5">
        <v>1544.6</v>
      </c>
      <c r="MP8" s="5">
        <v>783.6</v>
      </c>
      <c r="MQ8" s="5">
        <v>1583.7</v>
      </c>
      <c r="MR8" s="5">
        <v>1147.8</v>
      </c>
      <c r="MS8" s="5">
        <v>863.8</v>
      </c>
      <c r="MT8" s="5">
        <v>899.8</v>
      </c>
      <c r="MU8" s="5">
        <v>1461.3</v>
      </c>
      <c r="MV8" s="5">
        <v>733.1</v>
      </c>
      <c r="MW8" s="5">
        <v>717.1</v>
      </c>
      <c r="MX8" s="5">
        <v>822.9</v>
      </c>
      <c r="MY8" s="5">
        <v>1043</v>
      </c>
      <c r="MZ8" s="5">
        <v>808.2</v>
      </c>
      <c r="NA8" s="5">
        <v>711.8</v>
      </c>
      <c r="NB8" s="5">
        <v>954.1</v>
      </c>
      <c r="NC8" s="5">
        <v>645.79999999999995</v>
      </c>
      <c r="ND8" s="5">
        <v>762.7</v>
      </c>
      <c r="NE8" s="5">
        <v>802.2</v>
      </c>
      <c r="NF8" s="5">
        <v>621</v>
      </c>
      <c r="NG8" s="5">
        <v>875.5</v>
      </c>
      <c r="NH8" s="5">
        <v>973.3</v>
      </c>
      <c r="NI8" s="5">
        <v>773.7</v>
      </c>
      <c r="NJ8" s="5">
        <v>1084.7</v>
      </c>
      <c r="NK8" s="5">
        <v>689.1</v>
      </c>
      <c r="NL8" s="5">
        <v>657.8</v>
      </c>
      <c r="NM8" s="5">
        <v>1055.5</v>
      </c>
      <c r="NN8" s="5">
        <v>798.5</v>
      </c>
      <c r="NO8" s="5">
        <v>1049.9000000000001</v>
      </c>
      <c r="NP8" s="5">
        <v>2440.5</v>
      </c>
      <c r="NQ8" s="5">
        <v>933.9</v>
      </c>
      <c r="NR8" s="5">
        <v>911.9</v>
      </c>
      <c r="NS8" s="5">
        <v>973.1</v>
      </c>
      <c r="NT8" s="5">
        <v>981.3</v>
      </c>
      <c r="NU8" s="5">
        <v>718.1</v>
      </c>
      <c r="NV8" s="5">
        <v>844.7</v>
      </c>
      <c r="NW8" s="5">
        <v>684.8</v>
      </c>
      <c r="NX8" s="5">
        <v>860.2</v>
      </c>
      <c r="NY8" s="5">
        <v>945.1</v>
      </c>
      <c r="NZ8" s="5">
        <v>889.7</v>
      </c>
      <c r="OA8" s="5">
        <v>911.7</v>
      </c>
      <c r="OB8" s="5">
        <v>1133.2</v>
      </c>
    </row>
    <row r="9" spans="1:392" x14ac:dyDescent="0.35">
      <c r="A9" s="5">
        <v>1998</v>
      </c>
      <c r="B9" s="5" t="s">
        <v>391</v>
      </c>
      <c r="C9" s="5">
        <v>1230.5999999999999</v>
      </c>
      <c r="D9" s="5">
        <v>1129.3</v>
      </c>
      <c r="E9" s="5">
        <v>1136.5999999999999</v>
      </c>
      <c r="F9" s="5">
        <v>1138.9000000000001</v>
      </c>
      <c r="G9" s="5">
        <v>1259.7</v>
      </c>
      <c r="H9" s="5">
        <v>1015.4</v>
      </c>
      <c r="I9" s="5">
        <v>2160</v>
      </c>
      <c r="J9" s="5">
        <v>962</v>
      </c>
      <c r="K9" s="5">
        <v>1098.5999999999999</v>
      </c>
      <c r="L9" s="5">
        <v>1167</v>
      </c>
      <c r="M9" s="5">
        <v>1167</v>
      </c>
      <c r="N9" s="5">
        <v>1049</v>
      </c>
      <c r="O9" s="5">
        <v>1277.3</v>
      </c>
      <c r="P9" s="5">
        <v>1170.5</v>
      </c>
      <c r="Q9" s="5">
        <v>1049</v>
      </c>
      <c r="R9" s="5">
        <v>818.3</v>
      </c>
      <c r="S9" s="5">
        <v>863.3</v>
      </c>
      <c r="T9" s="5">
        <v>979.4</v>
      </c>
      <c r="U9" s="5">
        <v>1573.6</v>
      </c>
      <c r="V9" s="5">
        <v>1384.5</v>
      </c>
      <c r="W9" s="5">
        <v>1533.7</v>
      </c>
      <c r="X9" s="5">
        <v>1533.7</v>
      </c>
      <c r="Y9" s="5">
        <v>1626</v>
      </c>
      <c r="Z9" s="5">
        <v>1226.3</v>
      </c>
      <c r="AA9" s="5">
        <v>1436.2</v>
      </c>
      <c r="AB9" s="5">
        <v>1370.3</v>
      </c>
      <c r="AC9" s="5">
        <v>1339.5</v>
      </c>
      <c r="AD9" s="5">
        <v>1392.8</v>
      </c>
      <c r="AE9" s="5">
        <v>1474.2</v>
      </c>
      <c r="AF9" s="5">
        <v>1433.5</v>
      </c>
      <c r="AG9" s="5">
        <v>1347.5</v>
      </c>
      <c r="AH9" s="5">
        <v>1446.2</v>
      </c>
      <c r="AI9" s="5">
        <v>1505.7</v>
      </c>
      <c r="AJ9" s="5">
        <v>1446.2</v>
      </c>
      <c r="AK9" s="5">
        <v>1505.4</v>
      </c>
      <c r="AL9" s="5">
        <v>1205.5999999999999</v>
      </c>
      <c r="AM9" s="5">
        <v>1347.5</v>
      </c>
      <c r="AN9" s="5">
        <v>1376</v>
      </c>
      <c r="AO9" s="5">
        <v>1512.3</v>
      </c>
      <c r="AP9" s="5">
        <v>1546.9</v>
      </c>
      <c r="AQ9" s="5">
        <v>1006.1</v>
      </c>
      <c r="AR9" s="5">
        <v>933.7</v>
      </c>
      <c r="AS9" s="5">
        <v>817.6</v>
      </c>
      <c r="AT9" s="5">
        <v>1393.8</v>
      </c>
      <c r="AU9" s="5">
        <v>818.30000000000007</v>
      </c>
      <c r="AV9" s="5">
        <v>1110.5</v>
      </c>
      <c r="AW9" s="5">
        <v>839.6</v>
      </c>
      <c r="AX9" s="5">
        <v>841.5</v>
      </c>
      <c r="AY9" s="5">
        <v>809.8</v>
      </c>
      <c r="AZ9" s="5">
        <v>862.3</v>
      </c>
      <c r="BA9" s="5">
        <v>812.7</v>
      </c>
      <c r="BB9" s="5">
        <v>862.3</v>
      </c>
      <c r="BC9" s="5">
        <v>1089.0999999999999</v>
      </c>
      <c r="BD9" s="5">
        <v>839.6</v>
      </c>
      <c r="BE9" s="5">
        <v>1115.4000000000001</v>
      </c>
      <c r="BF9" s="5">
        <v>1020.9</v>
      </c>
      <c r="BG9" s="5">
        <v>1023.2</v>
      </c>
      <c r="BH9" s="5">
        <v>982.5</v>
      </c>
      <c r="BI9" s="5">
        <v>1108.3</v>
      </c>
      <c r="BJ9" s="5">
        <v>1066.3</v>
      </c>
      <c r="BK9" s="5">
        <v>1548.1</v>
      </c>
      <c r="BL9" s="5">
        <v>1086.3</v>
      </c>
      <c r="BM9" s="5">
        <v>899.4</v>
      </c>
      <c r="BN9" s="5">
        <v>913.8</v>
      </c>
      <c r="BO9" s="5">
        <v>882.7</v>
      </c>
      <c r="BP9" s="5">
        <v>877.2</v>
      </c>
      <c r="BQ9" s="5">
        <v>851.2</v>
      </c>
      <c r="BR9" s="5">
        <v>844.7</v>
      </c>
      <c r="BS9" s="5">
        <v>882.7</v>
      </c>
      <c r="BT9" s="5">
        <v>728.7</v>
      </c>
      <c r="BU9" s="5">
        <v>765</v>
      </c>
      <c r="BV9" s="5">
        <v>845.1</v>
      </c>
      <c r="BW9" s="5">
        <v>816.1</v>
      </c>
      <c r="BX9" s="5">
        <v>808.7</v>
      </c>
      <c r="BY9" s="5">
        <v>846.9</v>
      </c>
      <c r="BZ9" s="5">
        <v>918.9</v>
      </c>
      <c r="CA9" s="5">
        <v>711.3</v>
      </c>
      <c r="CB9" s="5">
        <v>654.5</v>
      </c>
      <c r="CC9" s="5">
        <v>850.1</v>
      </c>
      <c r="CD9" s="5">
        <v>714.6</v>
      </c>
      <c r="CE9" s="5">
        <v>759.9</v>
      </c>
      <c r="CF9" s="5">
        <v>939.1</v>
      </c>
      <c r="CG9" s="5">
        <v>759.9</v>
      </c>
      <c r="CH9" s="5">
        <v>851.5</v>
      </c>
      <c r="CI9" s="5">
        <v>893.80000000000007</v>
      </c>
      <c r="CJ9" s="5">
        <v>925.5</v>
      </c>
      <c r="CK9" s="5">
        <v>1000.3</v>
      </c>
      <c r="CL9" s="5">
        <v>918.2</v>
      </c>
      <c r="CM9" s="5">
        <v>1122.9000000000001</v>
      </c>
      <c r="CN9" s="5">
        <v>893.80000000000007</v>
      </c>
      <c r="CO9" s="5">
        <v>917.6</v>
      </c>
      <c r="CP9" s="5">
        <v>988.1</v>
      </c>
      <c r="CQ9" s="5">
        <v>949.3</v>
      </c>
      <c r="CR9" s="5">
        <v>1638.4</v>
      </c>
      <c r="CS9" s="5">
        <v>1417</v>
      </c>
      <c r="CT9" s="5">
        <v>2042</v>
      </c>
      <c r="CU9" s="5">
        <v>2176</v>
      </c>
      <c r="CV9" s="5">
        <v>1733.2</v>
      </c>
      <c r="CW9" s="5">
        <v>2376.1999999999998</v>
      </c>
      <c r="CX9" s="5">
        <v>1721.4</v>
      </c>
      <c r="CY9" s="5">
        <v>1386.2</v>
      </c>
      <c r="CZ9" s="5">
        <v>1417</v>
      </c>
      <c r="DA9" s="5">
        <v>2176</v>
      </c>
      <c r="DB9" s="5">
        <v>1220.4000000000001</v>
      </c>
      <c r="DC9" s="5">
        <v>1220.4000000000001</v>
      </c>
      <c r="DD9" s="5">
        <v>1446.9</v>
      </c>
      <c r="DE9" s="5">
        <v>963.6</v>
      </c>
      <c r="DF9" s="5">
        <v>1269.3</v>
      </c>
      <c r="DG9" s="5">
        <v>1066.8</v>
      </c>
      <c r="DH9" s="5">
        <v>1011.4</v>
      </c>
      <c r="DI9" s="5">
        <v>1196.5999999999999</v>
      </c>
      <c r="DJ9" s="5">
        <v>1066.8</v>
      </c>
      <c r="DK9" s="5">
        <v>1323.6</v>
      </c>
      <c r="DL9" s="5">
        <v>1293.9000000000001</v>
      </c>
      <c r="DM9" s="5">
        <v>1339.6</v>
      </c>
      <c r="DN9" s="5">
        <v>1538.9</v>
      </c>
      <c r="DO9" s="5">
        <v>1456.6</v>
      </c>
      <c r="DP9" s="5">
        <v>1456.6</v>
      </c>
      <c r="DQ9" s="5">
        <v>1208.9000000000001</v>
      </c>
      <c r="DR9" s="5">
        <v>1252</v>
      </c>
      <c r="DS9" s="5">
        <v>924.6</v>
      </c>
      <c r="DT9" s="5">
        <v>1146</v>
      </c>
      <c r="DU9" s="5">
        <v>1135.5999999999999</v>
      </c>
      <c r="DV9" s="5">
        <v>1168</v>
      </c>
      <c r="DW9" s="5">
        <v>1058.9000000000001</v>
      </c>
      <c r="DX9" s="5">
        <v>962.3</v>
      </c>
      <c r="DY9" s="5">
        <v>967.2</v>
      </c>
      <c r="DZ9" s="5">
        <v>1060.5</v>
      </c>
      <c r="EA9" s="5">
        <v>1102.0999999999999</v>
      </c>
      <c r="EB9" s="5">
        <v>1219.2</v>
      </c>
      <c r="EC9" s="5">
        <v>1252</v>
      </c>
      <c r="ED9" s="5">
        <v>1454.4</v>
      </c>
      <c r="EE9" s="5">
        <v>1450.5</v>
      </c>
      <c r="EF9" s="5">
        <v>1405.9</v>
      </c>
      <c r="EG9" s="5">
        <v>1422.1</v>
      </c>
      <c r="EH9" s="5">
        <v>1436.6</v>
      </c>
      <c r="EI9" s="5">
        <v>1340</v>
      </c>
      <c r="EJ9" s="5">
        <v>1349.8</v>
      </c>
      <c r="EK9" s="5">
        <v>1458.8</v>
      </c>
      <c r="EL9" s="5">
        <v>1593.1</v>
      </c>
      <c r="EM9" s="5">
        <v>1375.4</v>
      </c>
      <c r="EN9" s="5">
        <v>2084.9</v>
      </c>
      <c r="EO9" s="5">
        <v>829.1</v>
      </c>
      <c r="EP9" s="5">
        <v>870.3</v>
      </c>
      <c r="EQ9" s="5">
        <v>720.4</v>
      </c>
      <c r="ER9" s="5">
        <v>1240.5</v>
      </c>
      <c r="ES9" s="5">
        <v>862.7</v>
      </c>
      <c r="ET9" s="5">
        <v>870.3</v>
      </c>
      <c r="EU9" s="5">
        <v>1016.8</v>
      </c>
      <c r="EV9" s="5">
        <v>775.9</v>
      </c>
      <c r="EW9" s="5">
        <v>782.1</v>
      </c>
      <c r="EX9" s="5">
        <v>753.1</v>
      </c>
      <c r="EY9" s="5">
        <v>862.7</v>
      </c>
      <c r="EZ9" s="5">
        <v>963.8</v>
      </c>
      <c r="FA9" s="5">
        <v>841.5</v>
      </c>
      <c r="FB9" s="5">
        <v>829.1</v>
      </c>
      <c r="FC9" s="5">
        <v>852.5</v>
      </c>
      <c r="FD9" s="5">
        <v>1871.6</v>
      </c>
      <c r="FE9" s="5">
        <v>2662.9</v>
      </c>
      <c r="FF9" s="5">
        <v>1729.8</v>
      </c>
      <c r="FG9" s="5">
        <v>1772.6</v>
      </c>
      <c r="FH9" s="5">
        <v>939</v>
      </c>
      <c r="FI9" s="5">
        <v>957.8</v>
      </c>
      <c r="FJ9" s="5">
        <v>1111.4000000000001</v>
      </c>
      <c r="FK9" s="5">
        <v>1138.9000000000001</v>
      </c>
      <c r="FL9" s="5">
        <v>1049.5999999999999</v>
      </c>
      <c r="FM9" s="5">
        <v>1215.5</v>
      </c>
      <c r="FN9" s="5">
        <v>1061.0999999999999</v>
      </c>
      <c r="FO9" s="5">
        <v>897.7</v>
      </c>
      <c r="FP9" s="5">
        <v>1014.5</v>
      </c>
      <c r="FQ9" s="5">
        <v>1200.7</v>
      </c>
      <c r="FR9" s="5">
        <v>1089.4000000000001</v>
      </c>
      <c r="FS9" s="5">
        <v>1066.9000000000001</v>
      </c>
      <c r="FT9" s="5">
        <v>919.7</v>
      </c>
      <c r="FU9" s="5">
        <v>1058.5999999999999</v>
      </c>
      <c r="FV9" s="5">
        <v>1454.9</v>
      </c>
      <c r="FW9" s="5">
        <v>1048.5</v>
      </c>
      <c r="FX9" s="5">
        <v>1036</v>
      </c>
      <c r="FY9" s="5">
        <v>908.2</v>
      </c>
      <c r="FZ9" s="5">
        <v>846</v>
      </c>
      <c r="GA9" s="5">
        <v>895.3</v>
      </c>
      <c r="GB9" s="5">
        <v>862.69999999999993</v>
      </c>
      <c r="GC9" s="5">
        <v>1503.6</v>
      </c>
      <c r="GD9" s="5">
        <v>906.2</v>
      </c>
      <c r="GE9" s="5">
        <v>814.1</v>
      </c>
      <c r="GF9" s="5">
        <v>787.7</v>
      </c>
      <c r="GG9" s="5">
        <v>700.2</v>
      </c>
      <c r="GH9" s="5">
        <v>861.19999999999993</v>
      </c>
      <c r="GI9" s="5">
        <v>963.8</v>
      </c>
      <c r="GJ9" s="5">
        <v>755.8</v>
      </c>
      <c r="GK9" s="5">
        <v>1271.4000000000001</v>
      </c>
      <c r="GL9" s="5">
        <v>1305.5</v>
      </c>
      <c r="GM9" s="5">
        <v>1184.9000000000001</v>
      </c>
      <c r="GN9" s="5">
        <v>1215.5999999999999</v>
      </c>
      <c r="GO9" s="5">
        <v>1158</v>
      </c>
      <c r="GP9" s="5">
        <v>1362.9</v>
      </c>
      <c r="GQ9" s="5">
        <v>1225.3</v>
      </c>
      <c r="GR9" s="5">
        <v>807.5</v>
      </c>
      <c r="GS9" s="5">
        <v>720.3</v>
      </c>
      <c r="GT9" s="5">
        <v>791.4</v>
      </c>
      <c r="GU9" s="5">
        <v>893.8</v>
      </c>
      <c r="GV9" s="5">
        <v>807.5</v>
      </c>
      <c r="GW9" s="5">
        <v>777.9</v>
      </c>
      <c r="GX9" s="5">
        <v>967.2</v>
      </c>
      <c r="GY9" s="5">
        <v>902.8</v>
      </c>
      <c r="GZ9" s="5">
        <v>1146</v>
      </c>
      <c r="HA9" s="5">
        <v>1112.2</v>
      </c>
      <c r="HB9" s="5">
        <v>1024.5</v>
      </c>
      <c r="HC9" s="5">
        <v>1112.2</v>
      </c>
      <c r="HD9" s="5">
        <v>1081.5</v>
      </c>
      <c r="HE9" s="5">
        <v>1017.2</v>
      </c>
      <c r="HF9" s="5">
        <v>1143</v>
      </c>
      <c r="HG9" s="5">
        <v>975.4</v>
      </c>
      <c r="HH9" s="5">
        <v>1057</v>
      </c>
      <c r="HI9" s="5">
        <v>1064.0999999999999</v>
      </c>
      <c r="HJ9" s="5">
        <v>969.8</v>
      </c>
      <c r="HK9" s="5">
        <v>867.2</v>
      </c>
      <c r="HL9" s="5">
        <v>1198</v>
      </c>
      <c r="HM9" s="5">
        <v>1262.7</v>
      </c>
      <c r="HN9" s="5">
        <v>1018.4</v>
      </c>
      <c r="HO9" s="5">
        <v>1085.7</v>
      </c>
      <c r="HP9" s="5">
        <v>1146.0999999999999</v>
      </c>
      <c r="HQ9" s="5">
        <v>1018.4</v>
      </c>
      <c r="HR9" s="5">
        <v>910.8</v>
      </c>
      <c r="HS9" s="5">
        <v>1449.8</v>
      </c>
      <c r="HT9" s="5">
        <v>1042.8</v>
      </c>
      <c r="HU9" s="5">
        <v>1161.9000000000001</v>
      </c>
      <c r="HV9" s="5">
        <v>939.2</v>
      </c>
      <c r="HW9" s="5">
        <v>1798.2</v>
      </c>
      <c r="HX9" s="5">
        <v>1157.7</v>
      </c>
      <c r="HY9" s="5">
        <v>1145.3</v>
      </c>
      <c r="HZ9" s="5">
        <v>1310.8</v>
      </c>
      <c r="IA9" s="5">
        <v>1188.7</v>
      </c>
      <c r="IB9" s="5">
        <v>2187.1999999999998</v>
      </c>
      <c r="IC9" s="5">
        <v>1089.0999999999999</v>
      </c>
      <c r="ID9" s="5">
        <v>1197.5</v>
      </c>
      <c r="IE9" s="5">
        <v>1325.7</v>
      </c>
      <c r="IF9" s="5">
        <v>1112.9000000000001</v>
      </c>
      <c r="IG9" s="5">
        <v>985.3</v>
      </c>
      <c r="IH9" s="5">
        <v>1269</v>
      </c>
      <c r="II9" s="5">
        <v>1207.3</v>
      </c>
      <c r="IJ9" s="5">
        <v>1211.5999999999999</v>
      </c>
      <c r="IK9" s="5">
        <v>1077.4000000000001</v>
      </c>
      <c r="IL9" s="5">
        <v>1211.5999999999999</v>
      </c>
      <c r="IM9" s="5">
        <v>1138.7</v>
      </c>
      <c r="IN9" s="5">
        <v>1092.9000000000001</v>
      </c>
      <c r="IO9" s="5">
        <v>979.2</v>
      </c>
      <c r="IP9" s="5">
        <v>1312.1</v>
      </c>
      <c r="IQ9" s="5">
        <v>985.3</v>
      </c>
      <c r="IR9" s="5">
        <v>1296</v>
      </c>
      <c r="IS9" s="5">
        <v>1135.5999999999999</v>
      </c>
      <c r="IT9" s="5">
        <v>990.7</v>
      </c>
      <c r="IU9" s="5">
        <v>1131.5</v>
      </c>
      <c r="IV9" s="5">
        <v>1033.4000000000001</v>
      </c>
      <c r="IW9" s="5">
        <v>1014</v>
      </c>
      <c r="IX9" s="5">
        <v>929.3</v>
      </c>
      <c r="IY9" s="5">
        <v>1033.4000000000001</v>
      </c>
      <c r="IZ9" s="5">
        <v>925</v>
      </c>
      <c r="JA9" s="5">
        <v>1281.5</v>
      </c>
      <c r="JB9" s="5">
        <v>1160.9000000000001</v>
      </c>
      <c r="JC9" s="5">
        <v>859.7</v>
      </c>
      <c r="JD9" s="5">
        <v>853.8</v>
      </c>
      <c r="JE9" s="5">
        <v>697.4</v>
      </c>
      <c r="JF9" s="5">
        <v>874.4</v>
      </c>
      <c r="JG9" s="5">
        <v>704.5</v>
      </c>
      <c r="JH9" s="5">
        <v>735.2</v>
      </c>
      <c r="JI9" s="5">
        <v>874.4</v>
      </c>
      <c r="JJ9" s="5">
        <v>767.9</v>
      </c>
      <c r="JK9" s="5">
        <v>894.80000000000007</v>
      </c>
      <c r="JL9" s="5">
        <v>833.8</v>
      </c>
      <c r="JM9" s="5">
        <v>766.1</v>
      </c>
      <c r="JN9" s="5">
        <v>1048.5999999999999</v>
      </c>
      <c r="JO9" s="5">
        <v>856.8</v>
      </c>
      <c r="JP9" s="5">
        <v>706</v>
      </c>
      <c r="JQ9" s="5">
        <v>1025.7</v>
      </c>
      <c r="JR9" s="5">
        <v>948.9</v>
      </c>
      <c r="JS9" s="5">
        <v>920.7</v>
      </c>
      <c r="JT9" s="5">
        <v>1233.8</v>
      </c>
      <c r="JU9" s="5">
        <v>981.9</v>
      </c>
      <c r="JV9" s="5">
        <v>967.8</v>
      </c>
      <c r="JW9" s="5">
        <v>1280.9000000000001</v>
      </c>
      <c r="JX9" s="5">
        <v>1281</v>
      </c>
      <c r="JY9" s="5">
        <v>1299.3</v>
      </c>
      <c r="JZ9" s="5">
        <v>1199.2</v>
      </c>
      <c r="KA9" s="5">
        <v>1310.7</v>
      </c>
      <c r="KB9" s="5">
        <v>1334.2</v>
      </c>
      <c r="KC9" s="5">
        <v>1236.4000000000001</v>
      </c>
      <c r="KD9" s="5">
        <v>1224.7</v>
      </c>
      <c r="KE9" s="5">
        <v>1145.8</v>
      </c>
      <c r="KF9" s="5">
        <v>1241.2</v>
      </c>
      <c r="KG9" s="5">
        <v>925.1</v>
      </c>
      <c r="KH9" s="5">
        <v>923.7</v>
      </c>
      <c r="KI9" s="5">
        <v>925.1</v>
      </c>
      <c r="KJ9" s="5">
        <v>885.5</v>
      </c>
      <c r="KK9" s="5">
        <v>848.7</v>
      </c>
      <c r="KL9" s="5">
        <v>973.8</v>
      </c>
      <c r="KM9" s="5">
        <v>981.9</v>
      </c>
      <c r="KN9" s="5">
        <v>977.5</v>
      </c>
      <c r="KO9" s="5">
        <v>962.5</v>
      </c>
      <c r="KP9" s="5">
        <v>1003.2</v>
      </c>
      <c r="KQ9" s="5">
        <v>890.9</v>
      </c>
      <c r="KR9" s="5">
        <v>981.9</v>
      </c>
      <c r="KS9" s="5">
        <v>1086.2</v>
      </c>
      <c r="KT9" s="5">
        <v>818.3</v>
      </c>
      <c r="KU9" s="5">
        <v>898.9</v>
      </c>
      <c r="KV9" s="5">
        <v>943.3</v>
      </c>
      <c r="KW9" s="5">
        <v>962.8</v>
      </c>
      <c r="KX9" s="5">
        <v>887.9</v>
      </c>
      <c r="KY9" s="5">
        <v>760</v>
      </c>
      <c r="KZ9" s="5">
        <v>821</v>
      </c>
      <c r="LA9" s="5">
        <v>902.4</v>
      </c>
      <c r="LB9" s="5">
        <v>898.9</v>
      </c>
      <c r="LC9" s="5">
        <v>903.3</v>
      </c>
      <c r="LD9" s="5">
        <v>893.9</v>
      </c>
      <c r="LE9" s="5">
        <v>902.4</v>
      </c>
      <c r="LF9" s="5">
        <v>825.2</v>
      </c>
      <c r="LG9" s="5">
        <v>1182.7</v>
      </c>
      <c r="LH9" s="5">
        <v>1001.6</v>
      </c>
      <c r="LI9" s="5">
        <v>911.9</v>
      </c>
      <c r="LJ9" s="5">
        <v>955.2</v>
      </c>
      <c r="LK9" s="5">
        <v>918.2</v>
      </c>
      <c r="LL9" s="5">
        <v>956.8</v>
      </c>
      <c r="LM9" s="5">
        <v>1070.5999999999999</v>
      </c>
      <c r="LN9" s="5">
        <v>935.4</v>
      </c>
      <c r="LO9" s="5">
        <v>1095.0999999999999</v>
      </c>
      <c r="LP9" s="5">
        <v>1448.3</v>
      </c>
      <c r="LQ9" s="5">
        <v>1242.9000000000001</v>
      </c>
      <c r="LR9" s="5">
        <v>1538.5</v>
      </c>
      <c r="LS9" s="5">
        <v>1281.2</v>
      </c>
      <c r="LT9" s="5">
        <v>1312.7</v>
      </c>
      <c r="LU9" s="5">
        <v>1334.6</v>
      </c>
      <c r="LV9" s="5">
        <v>1334.6</v>
      </c>
      <c r="LW9" s="5">
        <v>1036.7</v>
      </c>
      <c r="LX9" s="5">
        <v>1367.1</v>
      </c>
      <c r="LY9" s="5">
        <v>1112.5999999999999</v>
      </c>
      <c r="LZ9" s="5">
        <v>1197.3</v>
      </c>
      <c r="MA9" s="5">
        <v>1081.0999999999999</v>
      </c>
      <c r="MB9" s="5">
        <v>1370.3</v>
      </c>
      <c r="MC9" s="5">
        <v>1032.2</v>
      </c>
      <c r="MD9" s="5">
        <v>1110.3</v>
      </c>
      <c r="ME9" s="5">
        <v>1588.2</v>
      </c>
      <c r="MF9" s="5">
        <v>1404.5</v>
      </c>
      <c r="MG9" s="5">
        <v>1312.7</v>
      </c>
      <c r="MH9" s="5">
        <v>1239.5</v>
      </c>
      <c r="MI9" s="5">
        <v>1105.2</v>
      </c>
      <c r="MJ9" s="5">
        <v>1296.7</v>
      </c>
      <c r="MK9" s="5">
        <v>1255.5</v>
      </c>
      <c r="ML9" s="5">
        <v>1148.8</v>
      </c>
      <c r="MM9" s="5">
        <v>1307.5</v>
      </c>
      <c r="MN9" s="5">
        <v>1275</v>
      </c>
      <c r="MO9" s="5">
        <v>1339.5</v>
      </c>
      <c r="MP9" s="5">
        <v>1158</v>
      </c>
      <c r="MQ9" s="5">
        <v>1355.6</v>
      </c>
      <c r="MR9" s="5">
        <v>1302.8</v>
      </c>
      <c r="MS9" s="5">
        <v>1195.7</v>
      </c>
      <c r="MT9" s="5">
        <v>1296.7</v>
      </c>
      <c r="MU9" s="5">
        <v>1283.3</v>
      </c>
      <c r="MV9" s="5">
        <v>1067.4000000000001</v>
      </c>
      <c r="MW9" s="5">
        <v>999.8</v>
      </c>
      <c r="MX9" s="5">
        <v>1118.5999999999999</v>
      </c>
      <c r="MY9" s="5">
        <v>1346.2</v>
      </c>
      <c r="MZ9" s="5">
        <v>1137.0999999999999</v>
      </c>
      <c r="NA9" s="5">
        <v>1061.9000000000001</v>
      </c>
      <c r="NB9" s="5">
        <v>1348.3</v>
      </c>
      <c r="NC9" s="5">
        <v>907.4</v>
      </c>
      <c r="ND9" s="5">
        <v>865.9</v>
      </c>
      <c r="NE9" s="5">
        <v>924.6</v>
      </c>
      <c r="NF9" s="5">
        <v>812.7</v>
      </c>
      <c r="NG9" s="5">
        <v>983.9</v>
      </c>
      <c r="NH9" s="5">
        <v>874.5</v>
      </c>
      <c r="NI9" s="5">
        <v>840</v>
      </c>
      <c r="NJ9" s="5">
        <v>1031</v>
      </c>
      <c r="NK9" s="5">
        <v>1056</v>
      </c>
      <c r="NL9" s="5">
        <v>821.7</v>
      </c>
      <c r="NM9" s="5">
        <v>936.3</v>
      </c>
      <c r="NN9" s="5">
        <v>938.9</v>
      </c>
      <c r="NO9" s="5">
        <v>1431.1</v>
      </c>
      <c r="NP9" s="5">
        <v>2253.1999999999998</v>
      </c>
      <c r="NQ9" s="5">
        <v>1161.4000000000001</v>
      </c>
      <c r="NR9" s="5">
        <v>1406.5</v>
      </c>
      <c r="NS9" s="5">
        <v>1197.8</v>
      </c>
      <c r="NT9" s="5">
        <v>1376.3</v>
      </c>
      <c r="NU9" s="5">
        <v>1400.9</v>
      </c>
      <c r="NV9" s="5">
        <v>1174.3</v>
      </c>
      <c r="NW9" s="5">
        <v>1016.1</v>
      </c>
      <c r="NX9" s="5">
        <v>1423.8</v>
      </c>
      <c r="NY9" s="5">
        <v>1118.5999999999999</v>
      </c>
      <c r="NZ9" s="5">
        <v>1371.9</v>
      </c>
      <c r="OA9" s="5">
        <v>1422.8</v>
      </c>
      <c r="OB9" s="5">
        <v>1378.4</v>
      </c>
    </row>
    <row r="10" spans="1:392" x14ac:dyDescent="0.35">
      <c r="A10" s="5">
        <v>1999</v>
      </c>
      <c r="B10" s="5" t="s">
        <v>391</v>
      </c>
      <c r="C10" s="5">
        <v>884</v>
      </c>
      <c r="D10" s="5">
        <v>916.5</v>
      </c>
      <c r="E10" s="5">
        <v>919.7</v>
      </c>
      <c r="F10" s="5">
        <v>861.8</v>
      </c>
      <c r="G10" s="5">
        <v>923.3</v>
      </c>
      <c r="H10" s="5">
        <v>852.9</v>
      </c>
      <c r="I10" s="5">
        <v>1959</v>
      </c>
      <c r="J10" s="5">
        <v>813.4</v>
      </c>
      <c r="K10" s="5">
        <v>1014.7</v>
      </c>
      <c r="L10" s="5">
        <v>977.3</v>
      </c>
      <c r="M10" s="5">
        <v>977.3</v>
      </c>
      <c r="N10" s="5">
        <v>873.4</v>
      </c>
      <c r="O10" s="5">
        <v>1175.5</v>
      </c>
      <c r="P10" s="5">
        <v>1174</v>
      </c>
      <c r="Q10" s="5">
        <v>873.4</v>
      </c>
      <c r="R10" s="5">
        <v>738</v>
      </c>
      <c r="S10" s="5">
        <v>863.2</v>
      </c>
      <c r="T10" s="5">
        <v>780.3</v>
      </c>
      <c r="U10" s="5">
        <v>940.1</v>
      </c>
      <c r="V10" s="5">
        <v>1018.7</v>
      </c>
      <c r="W10" s="5">
        <v>1106.5999999999999</v>
      </c>
      <c r="X10" s="5">
        <v>1106.5999999999999</v>
      </c>
      <c r="Y10" s="5">
        <v>1002.5</v>
      </c>
      <c r="Z10" s="5">
        <v>938.3</v>
      </c>
      <c r="AA10" s="5">
        <v>1091.0999999999999</v>
      </c>
      <c r="AB10" s="5">
        <v>1134.7</v>
      </c>
      <c r="AC10" s="5">
        <v>979.3</v>
      </c>
      <c r="AD10" s="5">
        <v>822.7</v>
      </c>
      <c r="AE10" s="5">
        <v>918.1</v>
      </c>
      <c r="AF10" s="5">
        <v>1119.5999999999999</v>
      </c>
      <c r="AG10" s="5">
        <v>800.8</v>
      </c>
      <c r="AH10" s="5">
        <v>955.4</v>
      </c>
      <c r="AI10" s="5">
        <v>1050</v>
      </c>
      <c r="AJ10" s="5">
        <v>955.4</v>
      </c>
      <c r="AK10" s="5">
        <v>982.1</v>
      </c>
      <c r="AL10" s="5">
        <v>923.7</v>
      </c>
      <c r="AM10" s="5">
        <v>1084</v>
      </c>
      <c r="AN10" s="5">
        <v>728.3</v>
      </c>
      <c r="AO10" s="5">
        <v>1010.7</v>
      </c>
      <c r="AP10" s="5">
        <v>1315.7</v>
      </c>
      <c r="AQ10" s="5">
        <v>921.4</v>
      </c>
      <c r="AR10" s="5">
        <v>917.6</v>
      </c>
      <c r="AS10" s="5">
        <v>808.6</v>
      </c>
      <c r="AT10" s="5">
        <v>1170.8</v>
      </c>
      <c r="AU10" s="5">
        <v>841.1</v>
      </c>
      <c r="AV10" s="5">
        <v>853.7</v>
      </c>
      <c r="AW10" s="5">
        <v>826</v>
      </c>
      <c r="AX10" s="5">
        <v>1040.3</v>
      </c>
      <c r="AY10" s="5">
        <v>744.6</v>
      </c>
      <c r="AZ10" s="5">
        <v>912.2</v>
      </c>
      <c r="BA10" s="5">
        <v>822.4</v>
      </c>
      <c r="BB10" s="5">
        <v>912.2</v>
      </c>
      <c r="BC10" s="5">
        <v>942.9</v>
      </c>
      <c r="BD10" s="5">
        <v>826</v>
      </c>
      <c r="BE10" s="5">
        <v>962</v>
      </c>
      <c r="BF10" s="5">
        <v>881.1</v>
      </c>
      <c r="BG10" s="5">
        <v>808.8</v>
      </c>
      <c r="BH10" s="5">
        <v>800.2</v>
      </c>
      <c r="BI10" s="5">
        <v>1075.3</v>
      </c>
      <c r="BJ10" s="5">
        <v>876.8</v>
      </c>
      <c r="BK10" s="5">
        <v>1426.1</v>
      </c>
      <c r="BL10" s="5">
        <v>925.9</v>
      </c>
      <c r="BM10" s="5">
        <v>698.8</v>
      </c>
      <c r="BN10" s="5">
        <v>829.6</v>
      </c>
      <c r="BO10" s="5">
        <v>810.9</v>
      </c>
      <c r="BP10" s="5">
        <v>996.8</v>
      </c>
      <c r="BQ10" s="5">
        <v>849.5</v>
      </c>
      <c r="BR10" s="5">
        <v>696.3</v>
      </c>
      <c r="BS10" s="5">
        <v>810.9</v>
      </c>
      <c r="BT10" s="5">
        <v>826.4</v>
      </c>
      <c r="BU10" s="5">
        <v>747.1</v>
      </c>
      <c r="BV10" s="5">
        <v>844.2</v>
      </c>
      <c r="BW10" s="5">
        <v>747.2</v>
      </c>
      <c r="BX10" s="5">
        <v>934.2</v>
      </c>
      <c r="BY10" s="5">
        <v>664.8</v>
      </c>
      <c r="BZ10" s="5">
        <v>940.5</v>
      </c>
      <c r="CA10" s="5">
        <v>898.2</v>
      </c>
      <c r="CB10" s="5">
        <v>825</v>
      </c>
      <c r="CC10" s="5">
        <v>910.5</v>
      </c>
      <c r="CD10" s="5">
        <v>822.6</v>
      </c>
      <c r="CE10" s="5">
        <v>857.2</v>
      </c>
      <c r="CF10" s="5">
        <v>986.4</v>
      </c>
      <c r="CG10" s="5">
        <v>857.2</v>
      </c>
      <c r="CH10" s="5">
        <v>901.8</v>
      </c>
      <c r="CI10" s="5">
        <v>618</v>
      </c>
      <c r="CJ10" s="5">
        <v>911.1</v>
      </c>
      <c r="CK10" s="5">
        <v>710.9</v>
      </c>
      <c r="CL10" s="5">
        <v>961.2</v>
      </c>
      <c r="CM10" s="5">
        <v>757.8</v>
      </c>
      <c r="CN10" s="5">
        <v>618</v>
      </c>
      <c r="CO10" s="5">
        <v>792.80000000000007</v>
      </c>
      <c r="CP10" s="5">
        <v>1033.0999999999999</v>
      </c>
      <c r="CQ10" s="5">
        <v>572.29999999999995</v>
      </c>
      <c r="CR10" s="5">
        <v>782.5</v>
      </c>
      <c r="CS10" s="5">
        <v>973.3</v>
      </c>
      <c r="CT10" s="5">
        <v>1536.5</v>
      </c>
      <c r="CU10" s="5">
        <v>1505.7</v>
      </c>
      <c r="CV10" s="5">
        <v>1356</v>
      </c>
      <c r="CW10" s="5">
        <v>1803.3</v>
      </c>
      <c r="CX10" s="5">
        <v>1207.7</v>
      </c>
      <c r="CY10" s="5">
        <v>1048.8</v>
      </c>
      <c r="CZ10" s="5">
        <v>973.3</v>
      </c>
      <c r="DA10" s="5">
        <v>1505.7</v>
      </c>
      <c r="DB10" s="5">
        <v>1041.0999999999999</v>
      </c>
      <c r="DC10" s="5">
        <v>1041.0999999999999</v>
      </c>
      <c r="DD10" s="5">
        <v>1286.8</v>
      </c>
      <c r="DE10" s="5">
        <v>679.8</v>
      </c>
      <c r="DF10" s="5">
        <v>1222</v>
      </c>
      <c r="DG10" s="5">
        <v>652.29999999999995</v>
      </c>
      <c r="DH10" s="5">
        <v>824.7</v>
      </c>
      <c r="DI10" s="5">
        <v>735.4</v>
      </c>
      <c r="DJ10" s="5">
        <v>652.29999999999995</v>
      </c>
      <c r="DK10" s="5">
        <v>928.7</v>
      </c>
      <c r="DL10" s="5">
        <v>905.5</v>
      </c>
      <c r="DM10" s="5">
        <v>1015.6</v>
      </c>
      <c r="DN10" s="5">
        <v>1049.5</v>
      </c>
      <c r="DO10" s="5">
        <v>933.2</v>
      </c>
      <c r="DP10" s="5">
        <v>933.2</v>
      </c>
      <c r="DQ10" s="5">
        <v>913.5</v>
      </c>
      <c r="DR10" s="5">
        <v>981.6</v>
      </c>
      <c r="DS10" s="5">
        <v>610.5</v>
      </c>
      <c r="DT10" s="5">
        <v>800.7</v>
      </c>
      <c r="DU10" s="5">
        <v>702.4</v>
      </c>
      <c r="DV10" s="5">
        <v>798.9</v>
      </c>
      <c r="DW10" s="5">
        <v>733.4</v>
      </c>
      <c r="DX10" s="5">
        <v>657.3</v>
      </c>
      <c r="DY10" s="5">
        <v>670.2</v>
      </c>
      <c r="DZ10" s="5">
        <v>661.9</v>
      </c>
      <c r="EA10" s="5">
        <v>711.6</v>
      </c>
      <c r="EB10" s="5">
        <v>943.8</v>
      </c>
      <c r="EC10" s="5">
        <v>981.6</v>
      </c>
      <c r="ED10" s="5">
        <v>952.2</v>
      </c>
      <c r="EE10" s="5">
        <v>1053.2</v>
      </c>
      <c r="EF10" s="5">
        <v>967.2</v>
      </c>
      <c r="EG10" s="5">
        <v>879.4</v>
      </c>
      <c r="EH10" s="5">
        <v>957.4</v>
      </c>
      <c r="EI10" s="5">
        <v>1004.9</v>
      </c>
      <c r="EJ10" s="5">
        <v>961.9</v>
      </c>
      <c r="EK10" s="5">
        <v>1032</v>
      </c>
      <c r="EL10" s="5">
        <v>1137</v>
      </c>
      <c r="EM10" s="5">
        <v>1019.4</v>
      </c>
      <c r="EN10" s="5">
        <v>1569.2</v>
      </c>
      <c r="EO10" s="5">
        <v>850.2</v>
      </c>
      <c r="EP10" s="5">
        <v>780.5</v>
      </c>
      <c r="EQ10" s="5">
        <v>830.4</v>
      </c>
      <c r="ER10" s="5">
        <v>1335.9</v>
      </c>
      <c r="ES10" s="5">
        <v>904.9</v>
      </c>
      <c r="ET10" s="5">
        <v>780.5</v>
      </c>
      <c r="EU10" s="5">
        <v>1014.4</v>
      </c>
      <c r="EV10" s="5">
        <v>784.1</v>
      </c>
      <c r="EW10" s="5">
        <v>741.6</v>
      </c>
      <c r="EX10" s="5">
        <v>812</v>
      </c>
      <c r="EY10" s="5">
        <v>904.9</v>
      </c>
      <c r="EZ10" s="5">
        <v>961.8</v>
      </c>
      <c r="FA10" s="5">
        <v>857</v>
      </c>
      <c r="FB10" s="5">
        <v>850.2</v>
      </c>
      <c r="FC10" s="5">
        <v>844</v>
      </c>
      <c r="FD10" s="5">
        <v>1410.8</v>
      </c>
      <c r="FE10" s="5">
        <v>2085.9</v>
      </c>
      <c r="FF10" s="5">
        <v>1195.7</v>
      </c>
      <c r="FG10" s="5">
        <v>1317.7</v>
      </c>
      <c r="FH10" s="5">
        <v>730</v>
      </c>
      <c r="FI10" s="5">
        <v>1137.8</v>
      </c>
      <c r="FJ10" s="5">
        <v>1060.9000000000001</v>
      </c>
      <c r="FK10" s="5">
        <v>861.8</v>
      </c>
      <c r="FL10" s="5">
        <v>923.2</v>
      </c>
      <c r="FM10" s="5">
        <v>878.3</v>
      </c>
      <c r="FN10" s="5">
        <v>824.3</v>
      </c>
      <c r="FO10" s="5">
        <v>607.1</v>
      </c>
      <c r="FP10" s="5">
        <v>992.3</v>
      </c>
      <c r="FQ10" s="5">
        <v>870</v>
      </c>
      <c r="FR10" s="5">
        <v>808.1</v>
      </c>
      <c r="FS10" s="5">
        <v>992.3</v>
      </c>
      <c r="FT10" s="5">
        <v>611</v>
      </c>
      <c r="FU10" s="5">
        <v>825.1</v>
      </c>
      <c r="FV10" s="5">
        <v>1441.9</v>
      </c>
      <c r="FW10" s="5">
        <v>861.1</v>
      </c>
      <c r="FX10" s="5">
        <v>823</v>
      </c>
      <c r="FY10" s="5">
        <v>854.9</v>
      </c>
      <c r="FZ10" s="5">
        <v>655.29999999999995</v>
      </c>
      <c r="GA10" s="5">
        <v>757.1</v>
      </c>
      <c r="GB10" s="5">
        <v>599.20000000000005</v>
      </c>
      <c r="GC10" s="5">
        <v>1712.4</v>
      </c>
      <c r="GD10" s="5">
        <v>663.3</v>
      </c>
      <c r="GE10" s="5">
        <v>619.79999999999995</v>
      </c>
      <c r="GF10" s="5">
        <v>498.2</v>
      </c>
      <c r="GG10" s="5">
        <v>481.4</v>
      </c>
      <c r="GH10" s="5">
        <v>721.1</v>
      </c>
      <c r="GI10" s="5">
        <v>879.5</v>
      </c>
      <c r="GJ10" s="5">
        <v>552.70000000000005</v>
      </c>
      <c r="GK10" s="5">
        <v>966.5</v>
      </c>
      <c r="GL10" s="5">
        <v>993.6</v>
      </c>
      <c r="GM10" s="5">
        <v>866.8</v>
      </c>
      <c r="GN10" s="5">
        <v>954.8</v>
      </c>
      <c r="GO10" s="5">
        <v>860</v>
      </c>
      <c r="GP10" s="5">
        <v>1071.3</v>
      </c>
      <c r="GQ10" s="5">
        <v>956</v>
      </c>
      <c r="GR10" s="5">
        <v>556.20000000000005</v>
      </c>
      <c r="GS10" s="5">
        <v>483.7</v>
      </c>
      <c r="GT10" s="5">
        <v>520.5</v>
      </c>
      <c r="GU10" s="5">
        <v>555.79999999999995</v>
      </c>
      <c r="GV10" s="5">
        <v>556.20000000000005</v>
      </c>
      <c r="GW10" s="5">
        <v>467.7</v>
      </c>
      <c r="GX10" s="5">
        <v>790.4</v>
      </c>
      <c r="GY10" s="5">
        <v>660.4</v>
      </c>
      <c r="GZ10" s="5">
        <v>800.7</v>
      </c>
      <c r="HA10" s="5">
        <v>694.3</v>
      </c>
      <c r="HB10" s="5">
        <v>822.3</v>
      </c>
      <c r="HC10" s="5">
        <v>694.3</v>
      </c>
      <c r="HD10" s="5">
        <v>1052.9000000000001</v>
      </c>
      <c r="HE10" s="5">
        <v>861</v>
      </c>
      <c r="HF10" s="5">
        <v>1003.2</v>
      </c>
      <c r="HG10" s="5">
        <v>893.5</v>
      </c>
      <c r="HH10" s="5">
        <v>895.3</v>
      </c>
      <c r="HI10" s="5">
        <v>941.2</v>
      </c>
      <c r="HJ10" s="5">
        <v>888.9</v>
      </c>
      <c r="HK10" s="5">
        <v>840.1</v>
      </c>
      <c r="HL10" s="5">
        <v>1071.2</v>
      </c>
      <c r="HM10" s="5">
        <v>1073.0999999999999</v>
      </c>
      <c r="HN10" s="5">
        <v>921.7</v>
      </c>
      <c r="HO10" s="5">
        <v>1079.3</v>
      </c>
      <c r="HP10" s="5">
        <v>1279.7</v>
      </c>
      <c r="HQ10" s="5">
        <v>921.7</v>
      </c>
      <c r="HR10" s="5">
        <v>881.5</v>
      </c>
      <c r="HS10" s="5">
        <v>1219.3</v>
      </c>
      <c r="HT10" s="5">
        <v>940.1</v>
      </c>
      <c r="HU10" s="5">
        <v>1190.2</v>
      </c>
      <c r="HV10" s="5">
        <v>915.1</v>
      </c>
      <c r="HW10" s="5">
        <v>1763.6</v>
      </c>
      <c r="HX10" s="5">
        <v>907.4</v>
      </c>
      <c r="HY10" s="5">
        <v>1042.8</v>
      </c>
      <c r="HZ10" s="5">
        <v>1169.9000000000001</v>
      </c>
      <c r="IA10" s="5">
        <v>898.69999999999993</v>
      </c>
      <c r="IB10" s="5">
        <v>2156.5</v>
      </c>
      <c r="IC10" s="5">
        <v>942.9</v>
      </c>
      <c r="ID10" s="5">
        <v>1058.5999999999999</v>
      </c>
      <c r="IE10" s="5">
        <v>1159.3</v>
      </c>
      <c r="IF10" s="5">
        <v>856.2</v>
      </c>
      <c r="IG10" s="5">
        <v>879.7</v>
      </c>
      <c r="IH10" s="5">
        <v>921.7</v>
      </c>
      <c r="II10" s="5">
        <v>925.8</v>
      </c>
      <c r="IJ10" s="5">
        <v>844.8</v>
      </c>
      <c r="IK10" s="5">
        <v>817.6</v>
      </c>
      <c r="IL10" s="5">
        <v>844.8</v>
      </c>
      <c r="IM10" s="5">
        <v>864.1</v>
      </c>
      <c r="IN10" s="5">
        <v>753.9</v>
      </c>
      <c r="IO10" s="5">
        <v>892.6</v>
      </c>
      <c r="IP10" s="5">
        <v>981.8</v>
      </c>
      <c r="IQ10" s="5">
        <v>879.7</v>
      </c>
      <c r="IR10" s="5">
        <v>932.4</v>
      </c>
      <c r="IS10" s="5">
        <v>841.2</v>
      </c>
      <c r="IT10" s="5">
        <v>913.7</v>
      </c>
      <c r="IU10" s="5">
        <v>1107.2</v>
      </c>
      <c r="IV10" s="5">
        <v>1053</v>
      </c>
      <c r="IW10" s="5">
        <v>1016.4</v>
      </c>
      <c r="IX10" s="5">
        <v>877.19999999999993</v>
      </c>
      <c r="IY10" s="5">
        <v>1053</v>
      </c>
      <c r="IZ10" s="5">
        <v>967.1</v>
      </c>
      <c r="JA10" s="5">
        <v>1367.5</v>
      </c>
      <c r="JB10" s="5">
        <v>1159.0999999999999</v>
      </c>
      <c r="JC10" s="5">
        <v>746</v>
      </c>
      <c r="JD10" s="5">
        <v>825.4</v>
      </c>
      <c r="JE10" s="5">
        <v>837.5</v>
      </c>
      <c r="JF10" s="5">
        <v>955.7</v>
      </c>
      <c r="JG10" s="5">
        <v>711.4</v>
      </c>
      <c r="JH10" s="5">
        <v>956.4</v>
      </c>
      <c r="JI10" s="5">
        <v>955.7</v>
      </c>
      <c r="JJ10" s="5">
        <v>893.80000000000007</v>
      </c>
      <c r="JK10" s="5">
        <v>918.8</v>
      </c>
      <c r="JL10" s="5">
        <v>978.7</v>
      </c>
      <c r="JM10" s="5">
        <v>816.6</v>
      </c>
      <c r="JN10" s="5">
        <v>1108.8</v>
      </c>
      <c r="JO10" s="5">
        <v>912.8</v>
      </c>
      <c r="JP10" s="5">
        <v>861.4</v>
      </c>
      <c r="JQ10" s="5">
        <v>825.9</v>
      </c>
      <c r="JR10" s="5">
        <v>625.70000000000005</v>
      </c>
      <c r="JS10" s="5">
        <v>634.6</v>
      </c>
      <c r="JT10" s="5">
        <v>743.4</v>
      </c>
      <c r="JU10" s="5">
        <v>662.9</v>
      </c>
      <c r="JV10" s="5">
        <v>676.3</v>
      </c>
      <c r="JW10" s="5">
        <v>974.4</v>
      </c>
      <c r="JX10" s="5">
        <v>896</v>
      </c>
      <c r="JY10" s="5">
        <v>934.4</v>
      </c>
      <c r="JZ10" s="5">
        <v>913.9</v>
      </c>
      <c r="KA10" s="5">
        <v>1001</v>
      </c>
      <c r="KB10" s="5">
        <v>1054</v>
      </c>
      <c r="KC10" s="5">
        <v>853.5</v>
      </c>
      <c r="KD10" s="5">
        <v>928.9</v>
      </c>
      <c r="KE10" s="5">
        <v>927.2</v>
      </c>
      <c r="KF10" s="5">
        <v>930.9</v>
      </c>
      <c r="KG10" s="5">
        <v>995.2</v>
      </c>
      <c r="KH10" s="5">
        <v>944.2</v>
      </c>
      <c r="KI10" s="5">
        <v>995.2</v>
      </c>
      <c r="KJ10" s="5">
        <v>830.3</v>
      </c>
      <c r="KK10" s="5">
        <v>878.2</v>
      </c>
      <c r="KL10" s="5">
        <v>772.7</v>
      </c>
      <c r="KM10" s="5">
        <v>812.9</v>
      </c>
      <c r="KN10" s="5">
        <v>918.6</v>
      </c>
      <c r="KO10" s="5">
        <v>938</v>
      </c>
      <c r="KP10" s="5">
        <v>939.6</v>
      </c>
      <c r="KQ10" s="5">
        <v>891.8</v>
      </c>
      <c r="KR10" s="5">
        <v>812.9</v>
      </c>
      <c r="KS10" s="5">
        <v>944.3</v>
      </c>
      <c r="KT10" s="5">
        <v>828.6</v>
      </c>
      <c r="KU10" s="5">
        <v>823.1</v>
      </c>
      <c r="KV10" s="5">
        <v>917.9</v>
      </c>
      <c r="KW10" s="5">
        <v>889.6</v>
      </c>
      <c r="KX10" s="5">
        <v>815.3</v>
      </c>
      <c r="KY10" s="5">
        <v>694.9</v>
      </c>
      <c r="KZ10" s="5">
        <v>681</v>
      </c>
      <c r="LA10" s="5">
        <v>982.4</v>
      </c>
      <c r="LB10" s="5">
        <v>823.1</v>
      </c>
      <c r="LC10" s="5">
        <v>905.3</v>
      </c>
      <c r="LD10" s="5">
        <v>810</v>
      </c>
      <c r="LE10" s="5">
        <v>982.4</v>
      </c>
      <c r="LF10" s="5">
        <v>721.8</v>
      </c>
      <c r="LG10" s="5">
        <v>1101.7</v>
      </c>
      <c r="LH10" s="5">
        <v>925.4</v>
      </c>
      <c r="LI10" s="5">
        <v>795.4</v>
      </c>
      <c r="LJ10" s="5">
        <v>931.8</v>
      </c>
      <c r="LK10" s="5">
        <v>814.2</v>
      </c>
      <c r="LL10" s="5">
        <v>875</v>
      </c>
      <c r="LM10" s="5">
        <v>982.5</v>
      </c>
      <c r="LN10" s="5">
        <v>832.3</v>
      </c>
      <c r="LO10" s="5">
        <v>764.3</v>
      </c>
      <c r="LP10" s="5">
        <v>987.2</v>
      </c>
      <c r="LQ10" s="5">
        <v>908.2</v>
      </c>
      <c r="LR10" s="5">
        <v>1525.4</v>
      </c>
      <c r="LS10" s="5">
        <v>892.5</v>
      </c>
      <c r="LT10" s="5">
        <v>951</v>
      </c>
      <c r="LU10" s="5">
        <v>1245.7</v>
      </c>
      <c r="LV10" s="5">
        <v>1245.7</v>
      </c>
      <c r="LW10" s="5">
        <v>726.1</v>
      </c>
      <c r="LX10" s="5">
        <v>992.1</v>
      </c>
      <c r="LY10" s="5">
        <v>794.6</v>
      </c>
      <c r="LZ10" s="5">
        <v>955</v>
      </c>
      <c r="MA10" s="5">
        <v>936</v>
      </c>
      <c r="MB10" s="5">
        <v>1009.4</v>
      </c>
      <c r="MC10" s="5">
        <v>752.7</v>
      </c>
      <c r="MD10" s="5">
        <v>798.5</v>
      </c>
      <c r="ME10" s="5">
        <v>1019.6</v>
      </c>
      <c r="MF10" s="5">
        <v>1037.0999999999999</v>
      </c>
      <c r="MG10" s="5">
        <v>951</v>
      </c>
      <c r="MH10" s="5">
        <v>786.9</v>
      </c>
      <c r="MI10" s="5">
        <v>763.2</v>
      </c>
      <c r="MJ10" s="5">
        <v>956.4</v>
      </c>
      <c r="MK10" s="5">
        <v>818.2</v>
      </c>
      <c r="ML10" s="5">
        <v>763.7</v>
      </c>
      <c r="MM10" s="5">
        <v>873.3</v>
      </c>
      <c r="MN10" s="5">
        <v>799.2</v>
      </c>
      <c r="MO10" s="5">
        <v>979.3</v>
      </c>
      <c r="MP10" s="5">
        <v>860</v>
      </c>
      <c r="MQ10" s="5">
        <v>888</v>
      </c>
      <c r="MR10" s="5">
        <v>877</v>
      </c>
      <c r="MS10" s="5">
        <v>802.6</v>
      </c>
      <c r="MT10" s="5">
        <v>956.4</v>
      </c>
      <c r="MU10" s="5">
        <v>866.8</v>
      </c>
      <c r="MV10" s="5">
        <v>924.2</v>
      </c>
      <c r="MW10" s="5">
        <v>713</v>
      </c>
      <c r="MX10" s="5">
        <v>810.1</v>
      </c>
      <c r="MY10" s="5">
        <v>1073.5</v>
      </c>
      <c r="MZ10" s="5">
        <v>837.6</v>
      </c>
      <c r="NA10" s="5">
        <v>908.5</v>
      </c>
      <c r="NB10" s="5">
        <v>1000.8</v>
      </c>
      <c r="NC10" s="5">
        <v>602</v>
      </c>
      <c r="ND10" s="5">
        <v>643.70000000000005</v>
      </c>
      <c r="NE10" s="5">
        <v>610.5</v>
      </c>
      <c r="NF10" s="5">
        <v>545.5</v>
      </c>
      <c r="NG10" s="5">
        <v>713.4</v>
      </c>
      <c r="NH10" s="5">
        <v>772.9</v>
      </c>
      <c r="NI10" s="5">
        <v>590.29999999999995</v>
      </c>
      <c r="NJ10" s="5">
        <v>749.8</v>
      </c>
      <c r="NK10" s="5">
        <v>822</v>
      </c>
      <c r="NL10" s="5">
        <v>571.20000000000005</v>
      </c>
      <c r="NM10" s="5">
        <v>739.2</v>
      </c>
      <c r="NN10" s="5">
        <v>683.2</v>
      </c>
      <c r="NO10" s="5">
        <v>1183</v>
      </c>
      <c r="NP10" s="5">
        <v>2355.4</v>
      </c>
      <c r="NQ10" s="5">
        <v>707.4</v>
      </c>
      <c r="NR10" s="5">
        <v>801.3</v>
      </c>
      <c r="NS10" s="5">
        <v>720.8</v>
      </c>
      <c r="NT10" s="5">
        <v>931.9</v>
      </c>
      <c r="NU10" s="5">
        <v>908.2</v>
      </c>
      <c r="NV10" s="5">
        <v>839.30000000000007</v>
      </c>
      <c r="NW10" s="5">
        <v>709.1</v>
      </c>
      <c r="NX10" s="5">
        <v>915.1</v>
      </c>
      <c r="NY10" s="5">
        <v>823.8</v>
      </c>
      <c r="NZ10" s="5">
        <v>795.7</v>
      </c>
      <c r="OA10" s="5">
        <v>839.3</v>
      </c>
      <c r="OB10" s="5">
        <v>881</v>
      </c>
    </row>
    <row r="11" spans="1:392" x14ac:dyDescent="0.35">
      <c r="A11" s="5">
        <v>2000</v>
      </c>
      <c r="B11" s="5" t="s">
        <v>391</v>
      </c>
      <c r="C11" s="5">
        <v>1017.4</v>
      </c>
      <c r="D11" s="5">
        <v>921.9</v>
      </c>
      <c r="E11" s="5">
        <v>1052.2</v>
      </c>
      <c r="F11" s="5">
        <v>933.7</v>
      </c>
      <c r="G11" s="5">
        <v>1175.4000000000001</v>
      </c>
      <c r="H11" s="5">
        <v>958.6</v>
      </c>
      <c r="I11" s="5">
        <v>1458.9</v>
      </c>
      <c r="J11" s="5">
        <v>747.1</v>
      </c>
      <c r="K11" s="5">
        <v>984.5</v>
      </c>
      <c r="L11" s="5">
        <v>956.5</v>
      </c>
      <c r="M11" s="5">
        <v>956.5</v>
      </c>
      <c r="N11" s="5">
        <v>839</v>
      </c>
      <c r="O11" s="5">
        <v>951.6</v>
      </c>
      <c r="P11" s="5">
        <v>765.9</v>
      </c>
      <c r="Q11" s="5">
        <v>839</v>
      </c>
      <c r="R11" s="5">
        <v>577</v>
      </c>
      <c r="S11" s="5">
        <v>666.4</v>
      </c>
      <c r="T11" s="5">
        <v>698.3</v>
      </c>
      <c r="U11" s="5">
        <v>925.4</v>
      </c>
      <c r="V11" s="5">
        <v>974.1</v>
      </c>
      <c r="W11" s="5">
        <v>963</v>
      </c>
      <c r="X11" s="5">
        <v>963</v>
      </c>
      <c r="Y11" s="5">
        <v>1158.4000000000001</v>
      </c>
      <c r="Z11" s="5">
        <v>851.3</v>
      </c>
      <c r="AA11" s="5">
        <v>997.5</v>
      </c>
      <c r="AB11" s="5">
        <v>972.5</v>
      </c>
      <c r="AC11" s="5">
        <v>1089.5999999999999</v>
      </c>
      <c r="AD11" s="5">
        <v>816.5</v>
      </c>
      <c r="AE11" s="5">
        <v>1028.0999999999999</v>
      </c>
      <c r="AF11" s="5">
        <v>961</v>
      </c>
      <c r="AG11" s="5">
        <v>988.2</v>
      </c>
      <c r="AH11" s="5">
        <v>1218.7</v>
      </c>
      <c r="AI11" s="5">
        <v>1200.0999999999999</v>
      </c>
      <c r="AJ11" s="5">
        <v>1218.7</v>
      </c>
      <c r="AK11" s="5">
        <v>1007.6</v>
      </c>
      <c r="AL11" s="5">
        <v>889.7</v>
      </c>
      <c r="AM11" s="5">
        <v>1134.0999999999999</v>
      </c>
      <c r="AN11" s="5">
        <v>815.6</v>
      </c>
      <c r="AO11" s="5">
        <v>1038.7</v>
      </c>
      <c r="AP11" s="5">
        <v>1346.1</v>
      </c>
      <c r="AQ11" s="5">
        <v>873.2</v>
      </c>
      <c r="AR11" s="5">
        <v>910</v>
      </c>
      <c r="AS11" s="5">
        <v>732.3</v>
      </c>
      <c r="AT11" s="5">
        <v>1223.3</v>
      </c>
      <c r="AU11" s="5">
        <v>907.8</v>
      </c>
      <c r="AV11" s="5">
        <v>906.4</v>
      </c>
      <c r="AW11" s="5">
        <v>770.9</v>
      </c>
      <c r="AX11" s="5">
        <v>753.1</v>
      </c>
      <c r="AY11" s="5">
        <v>681.8</v>
      </c>
      <c r="AZ11" s="5">
        <v>985.8</v>
      </c>
      <c r="BA11" s="5">
        <v>685.69999999999993</v>
      </c>
      <c r="BB11" s="5">
        <v>985.8</v>
      </c>
      <c r="BC11" s="5">
        <v>908.6</v>
      </c>
      <c r="BD11" s="5">
        <v>770.9</v>
      </c>
      <c r="BE11" s="5">
        <v>1095.2</v>
      </c>
      <c r="BF11" s="5">
        <v>858.5</v>
      </c>
      <c r="BG11" s="5">
        <v>925</v>
      </c>
      <c r="BH11" s="5">
        <v>850.7</v>
      </c>
      <c r="BI11" s="5">
        <v>1079.5</v>
      </c>
      <c r="BJ11" s="5">
        <v>963.6</v>
      </c>
      <c r="BK11" s="5">
        <v>1378.6</v>
      </c>
      <c r="BL11" s="5">
        <v>1025.0999999999999</v>
      </c>
      <c r="BM11" s="5">
        <v>762.9</v>
      </c>
      <c r="BN11" s="5">
        <v>803.1</v>
      </c>
      <c r="BO11" s="5">
        <v>838</v>
      </c>
      <c r="BP11" s="5">
        <v>759</v>
      </c>
      <c r="BQ11" s="5">
        <v>789.2</v>
      </c>
      <c r="BR11" s="5">
        <v>639.9</v>
      </c>
      <c r="BS11" s="5">
        <v>838</v>
      </c>
      <c r="BT11" s="5">
        <v>670.2</v>
      </c>
      <c r="BU11" s="5">
        <v>679.4</v>
      </c>
      <c r="BV11" s="5">
        <v>790.8</v>
      </c>
      <c r="BW11" s="5">
        <v>749.7</v>
      </c>
      <c r="BX11" s="5">
        <v>964.6</v>
      </c>
      <c r="BY11" s="5">
        <v>933.9</v>
      </c>
      <c r="BZ11" s="5">
        <v>901.5</v>
      </c>
      <c r="CA11" s="5">
        <v>710.4</v>
      </c>
      <c r="CB11" s="5">
        <v>508.6</v>
      </c>
      <c r="CC11" s="5">
        <v>996</v>
      </c>
      <c r="CD11" s="5">
        <v>575.4</v>
      </c>
      <c r="CE11" s="5">
        <v>613.9</v>
      </c>
      <c r="CF11" s="5">
        <v>811.6</v>
      </c>
      <c r="CG11" s="5">
        <v>613.9</v>
      </c>
      <c r="CH11" s="5">
        <v>871.1</v>
      </c>
      <c r="CI11" s="5">
        <v>824.6</v>
      </c>
      <c r="CJ11" s="5">
        <v>863.2</v>
      </c>
      <c r="CK11" s="5">
        <v>879.9</v>
      </c>
      <c r="CL11" s="5">
        <v>951.6</v>
      </c>
      <c r="CM11" s="5">
        <v>907.3</v>
      </c>
      <c r="CN11" s="5">
        <v>824.6</v>
      </c>
      <c r="CO11" s="5">
        <v>822.8</v>
      </c>
      <c r="CP11" s="5">
        <v>1011.3</v>
      </c>
      <c r="CQ11" s="5">
        <v>803.3</v>
      </c>
      <c r="CR11" s="5">
        <v>1192.2</v>
      </c>
      <c r="CS11" s="5">
        <v>968.8</v>
      </c>
      <c r="CT11" s="5">
        <v>1110</v>
      </c>
      <c r="CU11" s="5">
        <v>1069</v>
      </c>
      <c r="CV11" s="5">
        <v>958.6</v>
      </c>
      <c r="CW11" s="5">
        <v>1323</v>
      </c>
      <c r="CX11" s="5">
        <v>993.6</v>
      </c>
      <c r="CY11" s="5">
        <v>707</v>
      </c>
      <c r="CZ11" s="5">
        <v>968.8</v>
      </c>
      <c r="DA11" s="5">
        <v>1069</v>
      </c>
      <c r="DB11" s="5">
        <v>922.9</v>
      </c>
      <c r="DC11" s="5">
        <v>922.9</v>
      </c>
      <c r="DD11" s="5">
        <v>1179.0999999999999</v>
      </c>
      <c r="DE11" s="5">
        <v>731.9</v>
      </c>
      <c r="DF11" s="5">
        <v>1090.3</v>
      </c>
      <c r="DG11" s="5">
        <v>753.8</v>
      </c>
      <c r="DH11" s="5">
        <v>956.4</v>
      </c>
      <c r="DI11" s="5">
        <v>758.4</v>
      </c>
      <c r="DJ11" s="5">
        <v>753.8</v>
      </c>
      <c r="DK11" s="5">
        <v>998.2</v>
      </c>
      <c r="DL11" s="5">
        <v>942.5</v>
      </c>
      <c r="DM11" s="5">
        <v>922.3</v>
      </c>
      <c r="DN11" s="5">
        <v>1127</v>
      </c>
      <c r="DO11" s="5">
        <v>1092.9000000000001</v>
      </c>
      <c r="DP11" s="5">
        <v>1092.9000000000001</v>
      </c>
      <c r="DQ11" s="5">
        <v>971.8</v>
      </c>
      <c r="DR11" s="5">
        <v>992.5</v>
      </c>
      <c r="DS11" s="5">
        <v>692.7</v>
      </c>
      <c r="DT11" s="5">
        <v>846</v>
      </c>
      <c r="DU11" s="5">
        <v>780.1</v>
      </c>
      <c r="DV11" s="5">
        <v>869.6</v>
      </c>
      <c r="DW11" s="5">
        <v>775.6</v>
      </c>
      <c r="DX11" s="5">
        <v>740.8</v>
      </c>
      <c r="DY11" s="5">
        <v>710.1</v>
      </c>
      <c r="DZ11" s="5">
        <v>774.8</v>
      </c>
      <c r="EA11" s="5">
        <v>824.1</v>
      </c>
      <c r="EB11" s="5">
        <v>955.9</v>
      </c>
      <c r="EC11" s="5">
        <v>992.5</v>
      </c>
      <c r="ED11" s="5">
        <v>1149.9000000000001</v>
      </c>
      <c r="EE11" s="5">
        <v>1311.1</v>
      </c>
      <c r="EF11" s="5">
        <v>1203.3</v>
      </c>
      <c r="EG11" s="5">
        <v>1231.0999999999999</v>
      </c>
      <c r="EH11" s="5">
        <v>1210.2</v>
      </c>
      <c r="EI11" s="5">
        <v>1180.9000000000001</v>
      </c>
      <c r="EJ11" s="5">
        <v>1261.7</v>
      </c>
      <c r="EK11" s="5">
        <v>1258.4000000000001</v>
      </c>
      <c r="EL11" s="5">
        <v>1379.9</v>
      </c>
      <c r="EM11" s="5">
        <v>1252.5</v>
      </c>
      <c r="EN11" s="5">
        <v>1566.9</v>
      </c>
      <c r="EO11" s="5">
        <v>722.9</v>
      </c>
      <c r="EP11" s="5">
        <v>579.79999999999995</v>
      </c>
      <c r="EQ11" s="5">
        <v>572.4</v>
      </c>
      <c r="ER11" s="5">
        <v>1277.8</v>
      </c>
      <c r="ES11" s="5">
        <v>871.3</v>
      </c>
      <c r="ET11" s="5">
        <v>579.79999999999995</v>
      </c>
      <c r="EU11" s="5">
        <v>1007.3</v>
      </c>
      <c r="EV11" s="5">
        <v>664</v>
      </c>
      <c r="EW11" s="5">
        <v>628.20000000000005</v>
      </c>
      <c r="EX11" s="5">
        <v>629</v>
      </c>
      <c r="EY11" s="5">
        <v>871.3</v>
      </c>
      <c r="EZ11" s="5">
        <v>931.1</v>
      </c>
      <c r="FA11" s="5">
        <v>897</v>
      </c>
      <c r="FB11" s="5">
        <v>722.9</v>
      </c>
      <c r="FC11" s="5">
        <v>859.6</v>
      </c>
      <c r="FD11" s="5">
        <v>1533.9</v>
      </c>
      <c r="FE11" s="5">
        <v>1790.7</v>
      </c>
      <c r="FF11" s="5">
        <v>1507.9</v>
      </c>
      <c r="FG11" s="5">
        <v>1498.5</v>
      </c>
      <c r="FH11" s="5">
        <v>818.4</v>
      </c>
      <c r="FI11" s="5">
        <v>1331.1</v>
      </c>
      <c r="FJ11" s="5">
        <v>1194.4000000000001</v>
      </c>
      <c r="FK11" s="5">
        <v>933.7</v>
      </c>
      <c r="FL11" s="5">
        <v>1009.6</v>
      </c>
      <c r="FM11" s="5">
        <v>1047.0999999999999</v>
      </c>
      <c r="FN11" s="5">
        <v>863.6</v>
      </c>
      <c r="FO11" s="5">
        <v>965.6</v>
      </c>
      <c r="FP11" s="5">
        <v>1061.5</v>
      </c>
      <c r="FQ11" s="5">
        <v>942.2</v>
      </c>
      <c r="FR11" s="5">
        <v>951</v>
      </c>
      <c r="FS11" s="5">
        <v>1145.2</v>
      </c>
      <c r="FT11" s="5">
        <v>924.9</v>
      </c>
      <c r="FU11" s="5">
        <v>881</v>
      </c>
      <c r="FV11" s="5">
        <v>1357.4</v>
      </c>
      <c r="FW11" s="5">
        <v>907.9</v>
      </c>
      <c r="FX11" s="5">
        <v>873</v>
      </c>
      <c r="FY11" s="5">
        <v>812.7</v>
      </c>
      <c r="FZ11" s="5">
        <v>834.6</v>
      </c>
      <c r="GA11" s="5">
        <v>823.9</v>
      </c>
      <c r="GB11" s="5">
        <v>704.4</v>
      </c>
      <c r="GC11" s="5">
        <v>1479.6</v>
      </c>
      <c r="GD11" s="5">
        <v>751.2</v>
      </c>
      <c r="GE11" s="5">
        <v>872.9</v>
      </c>
      <c r="GF11" s="5">
        <v>654.6</v>
      </c>
      <c r="GG11" s="5">
        <v>836.4</v>
      </c>
      <c r="GH11" s="5">
        <v>903.4</v>
      </c>
      <c r="GI11" s="5">
        <v>990.7</v>
      </c>
      <c r="GJ11" s="5">
        <v>760.8</v>
      </c>
      <c r="GK11" s="5">
        <v>922.8</v>
      </c>
      <c r="GL11" s="5">
        <v>1189.0999999999999</v>
      </c>
      <c r="GM11" s="5">
        <v>1026.2</v>
      </c>
      <c r="GN11" s="5">
        <v>923.6</v>
      </c>
      <c r="GO11" s="5">
        <v>1027.2</v>
      </c>
      <c r="GP11" s="5">
        <v>1130.2</v>
      </c>
      <c r="GQ11" s="5">
        <v>1009.4</v>
      </c>
      <c r="GR11" s="5">
        <v>739.8</v>
      </c>
      <c r="GS11" s="5">
        <v>723.8</v>
      </c>
      <c r="GT11" s="5">
        <v>640.4</v>
      </c>
      <c r="GU11" s="5">
        <v>738.6</v>
      </c>
      <c r="GV11" s="5">
        <v>739.8</v>
      </c>
      <c r="GW11" s="5">
        <v>638.1</v>
      </c>
      <c r="GX11" s="5">
        <v>839.1</v>
      </c>
      <c r="GY11" s="5">
        <v>797.4</v>
      </c>
      <c r="GZ11" s="5">
        <v>846</v>
      </c>
      <c r="HA11" s="5">
        <v>790.8</v>
      </c>
      <c r="HB11" s="5">
        <v>891.6</v>
      </c>
      <c r="HC11" s="5">
        <v>790.8</v>
      </c>
      <c r="HD11" s="5">
        <v>1104.0999999999999</v>
      </c>
      <c r="HE11" s="5">
        <v>885.6</v>
      </c>
      <c r="HF11" s="5">
        <v>993.7</v>
      </c>
      <c r="HG11" s="5">
        <v>1026.5</v>
      </c>
      <c r="HH11" s="5">
        <v>981.8</v>
      </c>
      <c r="HI11" s="5">
        <v>1099.3</v>
      </c>
      <c r="HJ11" s="5">
        <v>1048.7</v>
      </c>
      <c r="HK11" s="5">
        <v>870.5</v>
      </c>
      <c r="HL11" s="5">
        <v>1150.0999999999999</v>
      </c>
      <c r="HM11" s="5">
        <v>1101.9000000000001</v>
      </c>
      <c r="HN11" s="5">
        <v>1029.3</v>
      </c>
      <c r="HO11" s="5">
        <v>1063.2</v>
      </c>
      <c r="HP11" s="5">
        <v>1257.5</v>
      </c>
      <c r="HQ11" s="5">
        <v>1029.3</v>
      </c>
      <c r="HR11" s="5">
        <v>1005.2</v>
      </c>
      <c r="HS11" s="5">
        <v>1204.5999999999999</v>
      </c>
      <c r="HT11" s="5">
        <v>1070.8</v>
      </c>
      <c r="HU11" s="5">
        <v>1104.5999999999999</v>
      </c>
      <c r="HV11" s="5">
        <v>983.3</v>
      </c>
      <c r="HW11" s="5">
        <v>1694.6</v>
      </c>
      <c r="HX11" s="5">
        <v>896</v>
      </c>
      <c r="HY11" s="5">
        <v>947.6</v>
      </c>
      <c r="HZ11" s="5">
        <v>1074.3</v>
      </c>
      <c r="IA11" s="5">
        <v>879.1</v>
      </c>
      <c r="IB11" s="5">
        <v>1721.9</v>
      </c>
      <c r="IC11" s="5">
        <v>908.6</v>
      </c>
      <c r="ID11" s="5">
        <v>1003.8</v>
      </c>
      <c r="IE11" s="5">
        <v>1036.9000000000001</v>
      </c>
      <c r="IF11" s="5">
        <v>982.1</v>
      </c>
      <c r="IG11" s="5">
        <v>967.1</v>
      </c>
      <c r="IH11" s="5">
        <v>1215.3</v>
      </c>
      <c r="II11" s="5">
        <v>991.9</v>
      </c>
      <c r="IJ11" s="5">
        <v>957.7</v>
      </c>
      <c r="IK11" s="5">
        <v>994.8</v>
      </c>
      <c r="IL11" s="5">
        <v>957.7</v>
      </c>
      <c r="IM11" s="5">
        <v>949</v>
      </c>
      <c r="IN11" s="5">
        <v>999.8</v>
      </c>
      <c r="IO11" s="5">
        <v>1064.9000000000001</v>
      </c>
      <c r="IP11" s="5">
        <v>1205.8</v>
      </c>
      <c r="IQ11" s="5">
        <v>967.1</v>
      </c>
      <c r="IR11" s="5">
        <v>1175.8</v>
      </c>
      <c r="IS11" s="5">
        <v>934.5</v>
      </c>
      <c r="IT11" s="5">
        <v>722.3</v>
      </c>
      <c r="IU11" s="5">
        <v>964.1</v>
      </c>
      <c r="IV11" s="5">
        <v>887.4</v>
      </c>
      <c r="IW11" s="5">
        <v>853.7</v>
      </c>
      <c r="IX11" s="5">
        <v>709.3</v>
      </c>
      <c r="IY11" s="5">
        <v>887.4</v>
      </c>
      <c r="IZ11" s="5">
        <v>720.4</v>
      </c>
      <c r="JA11" s="5">
        <v>1076</v>
      </c>
      <c r="JB11" s="5">
        <v>923.4</v>
      </c>
      <c r="JC11" s="5">
        <v>598.70000000000005</v>
      </c>
      <c r="JD11" s="5">
        <v>692.4</v>
      </c>
      <c r="JE11" s="5">
        <v>538.9</v>
      </c>
      <c r="JF11" s="5">
        <v>582.70000000000005</v>
      </c>
      <c r="JG11" s="5">
        <v>581.6</v>
      </c>
      <c r="JH11" s="5">
        <v>653.1</v>
      </c>
      <c r="JI11" s="5">
        <v>582.70000000000005</v>
      </c>
      <c r="JJ11" s="5">
        <v>689.1</v>
      </c>
      <c r="JK11" s="5">
        <v>665.8</v>
      </c>
      <c r="JL11" s="5">
        <v>717.2</v>
      </c>
      <c r="JM11" s="5">
        <v>692.3</v>
      </c>
      <c r="JN11" s="5">
        <v>710.4</v>
      </c>
      <c r="JO11" s="5">
        <v>751.8</v>
      </c>
      <c r="JP11" s="5">
        <v>648.79999999999995</v>
      </c>
      <c r="JQ11" s="5">
        <v>906.4</v>
      </c>
      <c r="JR11" s="5">
        <v>860</v>
      </c>
      <c r="JS11" s="5">
        <v>830.3</v>
      </c>
      <c r="JT11" s="5">
        <v>904.9</v>
      </c>
      <c r="JU11" s="5">
        <v>933.4</v>
      </c>
      <c r="JV11" s="5">
        <v>896.7</v>
      </c>
      <c r="JW11" s="5">
        <v>1221.5</v>
      </c>
      <c r="JX11" s="5">
        <v>1120.0999999999999</v>
      </c>
      <c r="JY11" s="5">
        <v>1173.2</v>
      </c>
      <c r="JZ11" s="5">
        <v>1170.5999999999999</v>
      </c>
      <c r="KA11" s="5">
        <v>1196.5999999999999</v>
      </c>
      <c r="KB11" s="5">
        <v>1325.5</v>
      </c>
      <c r="KC11" s="5">
        <v>991.4</v>
      </c>
      <c r="KD11" s="5">
        <v>1164.7</v>
      </c>
      <c r="KE11" s="5">
        <v>1098.8</v>
      </c>
      <c r="KF11" s="5">
        <v>1131.8</v>
      </c>
      <c r="KG11" s="5">
        <v>796.6</v>
      </c>
      <c r="KH11" s="5">
        <v>829.9</v>
      </c>
      <c r="KI11" s="5">
        <v>796.6</v>
      </c>
      <c r="KJ11" s="5">
        <v>890.1</v>
      </c>
      <c r="KK11" s="5">
        <v>787.9</v>
      </c>
      <c r="KL11" s="5">
        <v>882.2</v>
      </c>
      <c r="KM11" s="5">
        <v>741.8</v>
      </c>
      <c r="KN11" s="5">
        <v>941</v>
      </c>
      <c r="KO11" s="5">
        <v>787.8</v>
      </c>
      <c r="KP11" s="5">
        <v>916.4</v>
      </c>
      <c r="KQ11" s="5">
        <v>669.7</v>
      </c>
      <c r="KR11" s="5">
        <v>741.8</v>
      </c>
      <c r="KS11" s="5">
        <v>949.9</v>
      </c>
      <c r="KT11" s="5">
        <v>936.4</v>
      </c>
      <c r="KU11" s="5">
        <v>682.1</v>
      </c>
      <c r="KV11" s="5">
        <v>610.9</v>
      </c>
      <c r="KW11" s="5">
        <v>702.6</v>
      </c>
      <c r="KX11" s="5">
        <v>703.1</v>
      </c>
      <c r="KY11" s="5">
        <v>670</v>
      </c>
      <c r="KZ11" s="5">
        <v>770.1</v>
      </c>
      <c r="LA11" s="5">
        <v>897.8</v>
      </c>
      <c r="LB11" s="5">
        <v>682.1</v>
      </c>
      <c r="LC11" s="5">
        <v>825.69999999999993</v>
      </c>
      <c r="LD11" s="5">
        <v>597.4</v>
      </c>
      <c r="LE11" s="5">
        <v>897.8</v>
      </c>
      <c r="LF11" s="5">
        <v>708.3</v>
      </c>
      <c r="LG11" s="5">
        <v>913.4</v>
      </c>
      <c r="LH11" s="5">
        <v>820.4</v>
      </c>
      <c r="LI11" s="5">
        <v>678.1</v>
      </c>
      <c r="LJ11" s="5">
        <v>716.1</v>
      </c>
      <c r="LK11" s="5">
        <v>705.6</v>
      </c>
      <c r="LL11" s="5">
        <v>622.29999999999995</v>
      </c>
      <c r="LM11" s="5">
        <v>802.2</v>
      </c>
      <c r="LN11" s="5">
        <v>768.8</v>
      </c>
      <c r="LO11" s="5">
        <v>937.4</v>
      </c>
      <c r="LP11" s="5">
        <v>1209.0999999999999</v>
      </c>
      <c r="LQ11" s="5">
        <v>939.9</v>
      </c>
      <c r="LR11" s="5">
        <v>2148.1</v>
      </c>
      <c r="LS11" s="5">
        <v>1135.8</v>
      </c>
      <c r="LT11" s="5">
        <v>1078.7</v>
      </c>
      <c r="LU11" s="5">
        <v>1858.3</v>
      </c>
      <c r="LV11" s="5">
        <v>1858.3</v>
      </c>
      <c r="LW11" s="5">
        <v>878.8</v>
      </c>
      <c r="LX11" s="5">
        <v>1177</v>
      </c>
      <c r="LY11" s="5">
        <v>993.9</v>
      </c>
      <c r="LZ11" s="5">
        <v>1401.8</v>
      </c>
      <c r="MA11" s="5">
        <v>987</v>
      </c>
      <c r="MB11" s="5">
        <v>1186.2</v>
      </c>
      <c r="MC11" s="5">
        <v>904.9</v>
      </c>
      <c r="MD11" s="5">
        <v>914.1</v>
      </c>
      <c r="ME11" s="5">
        <v>1061.4000000000001</v>
      </c>
      <c r="MF11" s="5">
        <v>1257.0999999999999</v>
      </c>
      <c r="MG11" s="5">
        <v>1078.7</v>
      </c>
      <c r="MH11" s="5">
        <v>904.6</v>
      </c>
      <c r="MI11" s="5">
        <v>903.6</v>
      </c>
      <c r="MJ11" s="5">
        <v>950.8</v>
      </c>
      <c r="MK11" s="5">
        <v>962.3</v>
      </c>
      <c r="ML11" s="5">
        <v>1073.5999999999999</v>
      </c>
      <c r="MM11" s="5">
        <v>1022.7</v>
      </c>
      <c r="MN11" s="5">
        <v>1011.5</v>
      </c>
      <c r="MO11" s="5">
        <v>1089.5999999999999</v>
      </c>
      <c r="MP11" s="5">
        <v>1027.2</v>
      </c>
      <c r="MQ11" s="5">
        <v>1061.5</v>
      </c>
      <c r="MR11" s="5">
        <v>1040.2</v>
      </c>
      <c r="MS11" s="5">
        <v>998.1</v>
      </c>
      <c r="MT11" s="5">
        <v>950.8</v>
      </c>
      <c r="MU11" s="5">
        <v>906.9</v>
      </c>
      <c r="MV11" s="5">
        <v>1244.4000000000001</v>
      </c>
      <c r="MW11" s="5">
        <v>876.1</v>
      </c>
      <c r="MX11" s="5">
        <v>883.9</v>
      </c>
      <c r="MY11" s="5">
        <v>1336.4</v>
      </c>
      <c r="MZ11" s="5">
        <v>887.4</v>
      </c>
      <c r="NA11" s="5">
        <v>1169.2</v>
      </c>
      <c r="NB11" s="5">
        <v>1806.1</v>
      </c>
      <c r="NC11" s="5">
        <v>713.6</v>
      </c>
      <c r="ND11" s="5">
        <v>673.8</v>
      </c>
      <c r="NE11" s="5">
        <v>692.7</v>
      </c>
      <c r="NF11" s="5">
        <v>714.3</v>
      </c>
      <c r="NG11" s="5">
        <v>581.4</v>
      </c>
      <c r="NH11" s="5">
        <v>781.7</v>
      </c>
      <c r="NI11" s="5">
        <v>666.2</v>
      </c>
      <c r="NJ11" s="5">
        <v>668.5</v>
      </c>
      <c r="NK11" s="5">
        <v>689.5</v>
      </c>
      <c r="NL11" s="5">
        <v>733</v>
      </c>
      <c r="NM11" s="5">
        <v>700.8</v>
      </c>
      <c r="NN11" s="5">
        <v>614</v>
      </c>
      <c r="NO11" s="5">
        <v>1269.0999999999999</v>
      </c>
      <c r="NP11" s="5">
        <v>2485.1999999999998</v>
      </c>
      <c r="NQ11" s="5">
        <v>937.7</v>
      </c>
      <c r="NR11" s="5">
        <v>865.2</v>
      </c>
      <c r="NS11" s="5">
        <v>815.3</v>
      </c>
      <c r="NT11" s="5">
        <v>847.3</v>
      </c>
      <c r="NU11" s="5">
        <v>826</v>
      </c>
      <c r="NV11" s="5">
        <v>1066.4000000000001</v>
      </c>
      <c r="NW11" s="5">
        <v>858.7</v>
      </c>
      <c r="NX11" s="5">
        <v>981.5</v>
      </c>
      <c r="NY11" s="5">
        <v>884.9</v>
      </c>
      <c r="NZ11" s="5">
        <v>854.1</v>
      </c>
      <c r="OA11" s="5">
        <v>834</v>
      </c>
      <c r="OB11" s="5">
        <v>923.5</v>
      </c>
    </row>
    <row r="12" spans="1:392" x14ac:dyDescent="0.35">
      <c r="A12" s="5">
        <v>2001</v>
      </c>
      <c r="B12" s="5" t="s">
        <v>391</v>
      </c>
      <c r="C12" s="5">
        <v>613.29999999999995</v>
      </c>
      <c r="D12" s="5">
        <v>662.5</v>
      </c>
      <c r="E12" s="5">
        <v>596.4</v>
      </c>
      <c r="F12" s="5">
        <v>614.4</v>
      </c>
      <c r="G12" s="5">
        <v>792.5</v>
      </c>
      <c r="H12" s="5">
        <v>529.20000000000005</v>
      </c>
      <c r="I12" s="5">
        <v>1077.4000000000001</v>
      </c>
      <c r="J12" s="5">
        <v>445.7</v>
      </c>
      <c r="K12" s="5">
        <v>815.3</v>
      </c>
      <c r="L12" s="5">
        <v>655.9</v>
      </c>
      <c r="M12" s="5">
        <v>655.9</v>
      </c>
      <c r="N12" s="5">
        <v>506.2</v>
      </c>
      <c r="O12" s="5">
        <v>690</v>
      </c>
      <c r="P12" s="5">
        <v>516.29999999999995</v>
      </c>
      <c r="Q12" s="5">
        <v>506.2</v>
      </c>
      <c r="R12" s="5">
        <v>381.5</v>
      </c>
      <c r="S12" s="5">
        <v>400</v>
      </c>
      <c r="T12" s="5">
        <v>440.8</v>
      </c>
      <c r="U12" s="5">
        <v>535.79999999999995</v>
      </c>
      <c r="V12" s="5">
        <v>628.29999999999995</v>
      </c>
      <c r="W12" s="5">
        <v>582.9</v>
      </c>
      <c r="X12" s="5">
        <v>582.9</v>
      </c>
      <c r="Y12" s="5">
        <v>626.20000000000005</v>
      </c>
      <c r="Z12" s="5">
        <v>792.3</v>
      </c>
      <c r="AA12" s="5">
        <v>779</v>
      </c>
      <c r="AB12" s="5">
        <v>1091.5999999999999</v>
      </c>
      <c r="AC12" s="5">
        <v>751.6</v>
      </c>
      <c r="AD12" s="5">
        <v>571</v>
      </c>
      <c r="AE12" s="5">
        <v>697.8</v>
      </c>
      <c r="AF12" s="5">
        <v>609.9</v>
      </c>
      <c r="AG12" s="5">
        <v>599.20000000000005</v>
      </c>
      <c r="AH12" s="5">
        <v>772.1</v>
      </c>
      <c r="AI12" s="5">
        <v>712.4</v>
      </c>
      <c r="AJ12" s="5">
        <v>772.1</v>
      </c>
      <c r="AK12" s="5">
        <v>633.70000000000005</v>
      </c>
      <c r="AL12" s="5">
        <v>641.9</v>
      </c>
      <c r="AM12" s="5">
        <v>691.7</v>
      </c>
      <c r="AN12" s="5">
        <v>567.29999999999995</v>
      </c>
      <c r="AO12" s="5">
        <v>618.6</v>
      </c>
      <c r="AP12" s="5">
        <v>778.9</v>
      </c>
      <c r="AQ12" s="5">
        <v>497.7</v>
      </c>
      <c r="AR12" s="5">
        <v>469.9</v>
      </c>
      <c r="AS12" s="5">
        <v>451.7</v>
      </c>
      <c r="AT12" s="5">
        <v>542.70000000000005</v>
      </c>
      <c r="AU12" s="5">
        <v>447.2</v>
      </c>
      <c r="AV12" s="5">
        <v>554.9</v>
      </c>
      <c r="AW12" s="5">
        <v>455.1</v>
      </c>
      <c r="AX12" s="5">
        <v>411.8</v>
      </c>
      <c r="AY12" s="5">
        <v>396</v>
      </c>
      <c r="AZ12" s="5">
        <v>454.3</v>
      </c>
      <c r="BA12" s="5">
        <v>392.2</v>
      </c>
      <c r="BB12" s="5">
        <v>454.3</v>
      </c>
      <c r="BC12" s="5">
        <v>666.8</v>
      </c>
      <c r="BD12" s="5">
        <v>455.1</v>
      </c>
      <c r="BE12" s="5">
        <v>795.6</v>
      </c>
      <c r="BF12" s="5">
        <v>771.9</v>
      </c>
      <c r="BG12" s="5">
        <v>798.8</v>
      </c>
      <c r="BH12" s="5">
        <v>833.7</v>
      </c>
      <c r="BI12" s="5">
        <v>834.2</v>
      </c>
      <c r="BJ12" s="5">
        <v>819.7</v>
      </c>
      <c r="BK12" s="5">
        <v>898.8</v>
      </c>
      <c r="BL12" s="5">
        <v>830.7</v>
      </c>
      <c r="BM12" s="5">
        <v>566.5</v>
      </c>
      <c r="BN12" s="5">
        <v>531.4</v>
      </c>
      <c r="BO12" s="5">
        <v>505.1</v>
      </c>
      <c r="BP12" s="5">
        <v>537.6</v>
      </c>
      <c r="BQ12" s="5">
        <v>487.6</v>
      </c>
      <c r="BR12" s="5">
        <v>531.6</v>
      </c>
      <c r="BS12" s="5">
        <v>505.1</v>
      </c>
      <c r="BT12" s="5">
        <v>466.9</v>
      </c>
      <c r="BU12" s="5">
        <v>467.3</v>
      </c>
      <c r="BV12" s="5">
        <v>504.6</v>
      </c>
      <c r="BW12" s="5">
        <v>502.3</v>
      </c>
      <c r="BX12" s="5">
        <v>536.6</v>
      </c>
      <c r="BY12" s="5">
        <v>548.70000000000005</v>
      </c>
      <c r="BZ12" s="5">
        <v>580.1</v>
      </c>
      <c r="CA12" s="5">
        <v>455.4</v>
      </c>
      <c r="CB12" s="5">
        <v>495.7</v>
      </c>
      <c r="CC12" s="5">
        <v>503.3</v>
      </c>
      <c r="CD12" s="5">
        <v>509.8</v>
      </c>
      <c r="CE12" s="5">
        <v>485.7</v>
      </c>
      <c r="CF12" s="5">
        <v>531.5</v>
      </c>
      <c r="CG12" s="5">
        <v>485.7</v>
      </c>
      <c r="CH12" s="5">
        <v>483.4</v>
      </c>
      <c r="CI12" s="5">
        <v>829.5</v>
      </c>
      <c r="CJ12" s="5">
        <v>821.9</v>
      </c>
      <c r="CK12" s="5">
        <v>743.2</v>
      </c>
      <c r="CL12" s="5">
        <v>735.8</v>
      </c>
      <c r="CM12" s="5">
        <v>753.5</v>
      </c>
      <c r="CN12" s="5">
        <v>829.5</v>
      </c>
      <c r="CO12" s="5">
        <v>793.7</v>
      </c>
      <c r="CP12" s="5">
        <v>748.6</v>
      </c>
      <c r="CQ12" s="5">
        <v>836.1</v>
      </c>
      <c r="CR12" s="5">
        <v>823.5</v>
      </c>
      <c r="CS12" s="5">
        <v>778.80000000000007</v>
      </c>
      <c r="CT12" s="5">
        <v>1285.5</v>
      </c>
      <c r="CU12" s="5">
        <v>1184.5</v>
      </c>
      <c r="CV12" s="5">
        <v>1163.5999999999999</v>
      </c>
      <c r="CW12" s="5">
        <v>1465.1</v>
      </c>
      <c r="CX12" s="5">
        <v>984.3</v>
      </c>
      <c r="CY12" s="5">
        <v>916.4</v>
      </c>
      <c r="CZ12" s="5">
        <v>778.80000000000007</v>
      </c>
      <c r="DA12" s="5">
        <v>1184.5</v>
      </c>
      <c r="DB12" s="5">
        <v>625.29999999999995</v>
      </c>
      <c r="DC12" s="5">
        <v>625.29999999999995</v>
      </c>
      <c r="DD12" s="5">
        <v>870.3</v>
      </c>
      <c r="DE12" s="5">
        <v>576.4</v>
      </c>
      <c r="DF12" s="5">
        <v>703.5</v>
      </c>
      <c r="DG12" s="5">
        <v>568.70000000000005</v>
      </c>
      <c r="DH12" s="5">
        <v>663.7</v>
      </c>
      <c r="DI12" s="5">
        <v>543.1</v>
      </c>
      <c r="DJ12" s="5">
        <v>568.70000000000005</v>
      </c>
      <c r="DK12" s="5">
        <v>676.5</v>
      </c>
      <c r="DL12" s="5">
        <v>656.9</v>
      </c>
      <c r="DM12" s="5">
        <v>767.7</v>
      </c>
      <c r="DN12" s="5">
        <v>664.6</v>
      </c>
      <c r="DO12" s="5">
        <v>689.6</v>
      </c>
      <c r="DP12" s="5">
        <v>689.6</v>
      </c>
      <c r="DQ12" s="5">
        <v>593.9</v>
      </c>
      <c r="DR12" s="5">
        <v>615.29999999999995</v>
      </c>
      <c r="DS12" s="5">
        <v>476.3</v>
      </c>
      <c r="DT12" s="5">
        <v>462.2</v>
      </c>
      <c r="DU12" s="5">
        <v>485.8</v>
      </c>
      <c r="DV12" s="5">
        <v>529.79999999999995</v>
      </c>
      <c r="DW12" s="5">
        <v>412.1</v>
      </c>
      <c r="DX12" s="5">
        <v>507.6</v>
      </c>
      <c r="DY12" s="5">
        <v>510.2</v>
      </c>
      <c r="DZ12" s="5">
        <v>515.5</v>
      </c>
      <c r="EA12" s="5">
        <v>500.5</v>
      </c>
      <c r="EB12" s="5">
        <v>637</v>
      </c>
      <c r="EC12" s="5">
        <v>615.29999999999995</v>
      </c>
      <c r="ED12" s="5">
        <v>775.7</v>
      </c>
      <c r="EE12" s="5">
        <v>787.8</v>
      </c>
      <c r="EF12" s="5">
        <v>763.6</v>
      </c>
      <c r="EG12" s="5">
        <v>819.4</v>
      </c>
      <c r="EH12" s="5">
        <v>765.3</v>
      </c>
      <c r="EI12" s="5">
        <v>651.5</v>
      </c>
      <c r="EJ12" s="5">
        <v>688.5</v>
      </c>
      <c r="EK12" s="5">
        <v>764.2</v>
      </c>
      <c r="EL12" s="5">
        <v>823.3</v>
      </c>
      <c r="EM12" s="5">
        <v>762.3</v>
      </c>
      <c r="EN12" s="5">
        <v>949.5</v>
      </c>
      <c r="EO12" s="5">
        <v>662.1</v>
      </c>
      <c r="EP12" s="5">
        <v>591.6</v>
      </c>
      <c r="EQ12" s="5">
        <v>433.4</v>
      </c>
      <c r="ER12" s="5">
        <v>1147.3</v>
      </c>
      <c r="ES12" s="5">
        <v>707.8</v>
      </c>
      <c r="ET12" s="5">
        <v>591.6</v>
      </c>
      <c r="EU12" s="5">
        <v>872.8</v>
      </c>
      <c r="EV12" s="5">
        <v>603.6</v>
      </c>
      <c r="EW12" s="5">
        <v>510.9</v>
      </c>
      <c r="EX12" s="5">
        <v>513</v>
      </c>
      <c r="EY12" s="5">
        <v>707.8</v>
      </c>
      <c r="EZ12" s="5">
        <v>765.4</v>
      </c>
      <c r="FA12" s="5">
        <v>791.5</v>
      </c>
      <c r="FB12" s="5">
        <v>662.1</v>
      </c>
      <c r="FC12" s="5">
        <v>678</v>
      </c>
      <c r="FD12" s="5">
        <v>1027.4000000000001</v>
      </c>
      <c r="FE12" s="5">
        <v>1608.4</v>
      </c>
      <c r="FF12" s="5">
        <v>743.5</v>
      </c>
      <c r="FG12" s="5">
        <v>907.7</v>
      </c>
      <c r="FH12" s="5">
        <v>789.6</v>
      </c>
      <c r="FI12" s="5">
        <v>1314.6</v>
      </c>
      <c r="FJ12" s="5">
        <v>797</v>
      </c>
      <c r="FK12" s="5">
        <v>614.4</v>
      </c>
      <c r="FL12" s="5">
        <v>529.5</v>
      </c>
      <c r="FM12" s="5">
        <v>507.8</v>
      </c>
      <c r="FN12" s="5">
        <v>456.6</v>
      </c>
      <c r="FO12" s="5">
        <v>452</v>
      </c>
      <c r="FP12" s="5">
        <v>565.70000000000005</v>
      </c>
      <c r="FQ12" s="5">
        <v>544</v>
      </c>
      <c r="FR12" s="5">
        <v>512.5</v>
      </c>
      <c r="FS12" s="5">
        <v>630.29999999999995</v>
      </c>
      <c r="FT12" s="5">
        <v>462.2</v>
      </c>
      <c r="FU12" s="5">
        <v>430.3</v>
      </c>
      <c r="FV12" s="5">
        <v>911.3</v>
      </c>
      <c r="FW12" s="5">
        <v>499.8</v>
      </c>
      <c r="FX12" s="5">
        <v>474.5</v>
      </c>
      <c r="FY12" s="5">
        <v>498.7</v>
      </c>
      <c r="FZ12" s="5">
        <v>476.6</v>
      </c>
      <c r="GA12" s="5">
        <v>526.70000000000005</v>
      </c>
      <c r="GB12" s="5">
        <v>483.8</v>
      </c>
      <c r="GC12" s="5">
        <v>985.5</v>
      </c>
      <c r="GD12" s="5">
        <v>480.2</v>
      </c>
      <c r="GE12" s="5">
        <v>463.8</v>
      </c>
      <c r="GF12" s="5">
        <v>423.9</v>
      </c>
      <c r="GG12" s="5">
        <v>462.4</v>
      </c>
      <c r="GH12" s="5">
        <v>487.1</v>
      </c>
      <c r="GI12" s="5">
        <v>516.20000000000005</v>
      </c>
      <c r="GJ12" s="5">
        <v>406.9</v>
      </c>
      <c r="GK12" s="5">
        <v>660.5</v>
      </c>
      <c r="GL12" s="5">
        <v>838.9</v>
      </c>
      <c r="GM12" s="5">
        <v>800.69999999999993</v>
      </c>
      <c r="GN12" s="5">
        <v>711</v>
      </c>
      <c r="GO12" s="5">
        <v>801.7</v>
      </c>
      <c r="GP12" s="5">
        <v>813.7</v>
      </c>
      <c r="GQ12" s="5">
        <v>777.6</v>
      </c>
      <c r="GR12" s="5">
        <v>412.5</v>
      </c>
      <c r="GS12" s="5">
        <v>406.7</v>
      </c>
      <c r="GT12" s="5">
        <v>400</v>
      </c>
      <c r="GU12" s="5">
        <v>391.4</v>
      </c>
      <c r="GV12" s="5">
        <v>412.5</v>
      </c>
      <c r="GW12" s="5">
        <v>391.5</v>
      </c>
      <c r="GX12" s="5">
        <v>413.1</v>
      </c>
      <c r="GY12" s="5">
        <v>453.2</v>
      </c>
      <c r="GZ12" s="5">
        <v>462.2</v>
      </c>
      <c r="HA12" s="5">
        <v>474.3</v>
      </c>
      <c r="HB12" s="5">
        <v>438.5</v>
      </c>
      <c r="HC12" s="5">
        <v>474.3</v>
      </c>
      <c r="HD12" s="5">
        <v>840.3</v>
      </c>
      <c r="HE12" s="5">
        <v>759.6</v>
      </c>
      <c r="HF12" s="5">
        <v>765.6</v>
      </c>
      <c r="HG12" s="5">
        <v>685.4</v>
      </c>
      <c r="HH12" s="5">
        <v>678.5</v>
      </c>
      <c r="HI12" s="5">
        <v>654.79999999999995</v>
      </c>
      <c r="HJ12" s="5">
        <v>708.1</v>
      </c>
      <c r="HK12" s="5">
        <v>677.8</v>
      </c>
      <c r="HL12" s="5">
        <v>726.6</v>
      </c>
      <c r="HM12" s="5">
        <v>839.6</v>
      </c>
      <c r="HN12" s="5">
        <v>700.3</v>
      </c>
      <c r="HO12" s="5">
        <v>775.6</v>
      </c>
      <c r="HP12" s="5">
        <v>907.2</v>
      </c>
      <c r="HQ12" s="5">
        <v>700.3</v>
      </c>
      <c r="HR12" s="5">
        <v>671.3</v>
      </c>
      <c r="HS12" s="5">
        <v>767.6</v>
      </c>
      <c r="HT12" s="5">
        <v>729.1</v>
      </c>
      <c r="HU12" s="5">
        <v>850.6</v>
      </c>
      <c r="HV12" s="5">
        <v>713.2</v>
      </c>
      <c r="HW12" s="5">
        <v>1132.7</v>
      </c>
      <c r="HX12" s="5">
        <v>641</v>
      </c>
      <c r="HY12" s="5">
        <v>746.2</v>
      </c>
      <c r="HZ12" s="5">
        <v>863.8</v>
      </c>
      <c r="IA12" s="5">
        <v>651.20000000000005</v>
      </c>
      <c r="IB12" s="5">
        <v>1450.7</v>
      </c>
      <c r="IC12" s="5">
        <v>666.8</v>
      </c>
      <c r="ID12" s="5">
        <v>785.4</v>
      </c>
      <c r="IE12" s="5">
        <v>845.5</v>
      </c>
      <c r="IF12" s="5">
        <v>537.5</v>
      </c>
      <c r="IG12" s="5">
        <v>513.5</v>
      </c>
      <c r="IH12" s="5">
        <v>718.2</v>
      </c>
      <c r="II12" s="5">
        <v>529.29999999999995</v>
      </c>
      <c r="IJ12" s="5">
        <v>534.4</v>
      </c>
      <c r="IK12" s="5">
        <v>522</v>
      </c>
      <c r="IL12" s="5">
        <v>534.4</v>
      </c>
      <c r="IM12" s="5">
        <v>541.1</v>
      </c>
      <c r="IN12" s="5">
        <v>526.79999999999995</v>
      </c>
      <c r="IO12" s="5">
        <v>552.20000000000005</v>
      </c>
      <c r="IP12" s="5">
        <v>777.6</v>
      </c>
      <c r="IQ12" s="5">
        <v>513.5</v>
      </c>
      <c r="IR12" s="5">
        <v>671</v>
      </c>
      <c r="IS12" s="5">
        <v>545.70000000000005</v>
      </c>
      <c r="IT12" s="5">
        <v>423.7</v>
      </c>
      <c r="IU12" s="5">
        <v>638.79999999999995</v>
      </c>
      <c r="IV12" s="5">
        <v>480.4</v>
      </c>
      <c r="IW12" s="5">
        <v>577.29999999999995</v>
      </c>
      <c r="IX12" s="5">
        <v>387.2</v>
      </c>
      <c r="IY12" s="5">
        <v>480.4</v>
      </c>
      <c r="IZ12" s="5">
        <v>432.5</v>
      </c>
      <c r="JA12" s="5">
        <v>776</v>
      </c>
      <c r="JB12" s="5">
        <v>619.1</v>
      </c>
      <c r="JC12" s="5">
        <v>415.5</v>
      </c>
      <c r="JD12" s="5">
        <v>409.2</v>
      </c>
      <c r="JE12" s="5">
        <v>360.7</v>
      </c>
      <c r="JF12" s="5">
        <v>356.6</v>
      </c>
      <c r="JG12" s="5">
        <v>418.7</v>
      </c>
      <c r="JH12" s="5">
        <v>420.3</v>
      </c>
      <c r="JI12" s="5">
        <v>356.6</v>
      </c>
      <c r="JJ12" s="5">
        <v>427.3</v>
      </c>
      <c r="JK12" s="5">
        <v>380.5</v>
      </c>
      <c r="JL12" s="5">
        <v>435.9</v>
      </c>
      <c r="JM12" s="5">
        <v>393.9</v>
      </c>
      <c r="JN12" s="5">
        <v>506.9</v>
      </c>
      <c r="JO12" s="5">
        <v>436.2</v>
      </c>
      <c r="JP12" s="5">
        <v>444.4</v>
      </c>
      <c r="JQ12" s="5">
        <v>822.3</v>
      </c>
      <c r="JR12" s="5">
        <v>852.1</v>
      </c>
      <c r="JS12" s="5">
        <v>866.2</v>
      </c>
      <c r="JT12" s="5">
        <v>819.4</v>
      </c>
      <c r="JU12" s="5">
        <v>861.1</v>
      </c>
      <c r="JV12" s="5">
        <v>831.7</v>
      </c>
      <c r="JW12" s="5">
        <v>643.1</v>
      </c>
      <c r="JX12" s="5">
        <v>599.20000000000005</v>
      </c>
      <c r="JY12" s="5">
        <v>742.9</v>
      </c>
      <c r="JZ12" s="5">
        <v>664.1</v>
      </c>
      <c r="KA12" s="5">
        <v>582.6</v>
      </c>
      <c r="KB12" s="5">
        <v>694.6</v>
      </c>
      <c r="KC12" s="5">
        <v>568.20000000000005</v>
      </c>
      <c r="KD12" s="5">
        <v>636.5</v>
      </c>
      <c r="KE12" s="5">
        <v>620</v>
      </c>
      <c r="KF12" s="5">
        <v>611.6</v>
      </c>
      <c r="KG12" s="5">
        <v>536.5</v>
      </c>
      <c r="KH12" s="5">
        <v>545</v>
      </c>
      <c r="KI12" s="5">
        <v>536.5</v>
      </c>
      <c r="KJ12" s="5">
        <v>419.4</v>
      </c>
      <c r="KK12" s="5">
        <v>537.4</v>
      </c>
      <c r="KL12" s="5">
        <v>419</v>
      </c>
      <c r="KM12" s="5">
        <v>713.9</v>
      </c>
      <c r="KN12" s="5">
        <v>547.9</v>
      </c>
      <c r="KO12" s="5">
        <v>646.1</v>
      </c>
      <c r="KP12" s="5">
        <v>492.6</v>
      </c>
      <c r="KQ12" s="5">
        <v>620.20000000000005</v>
      </c>
      <c r="KR12" s="5">
        <v>713.9</v>
      </c>
      <c r="KS12" s="5">
        <v>854.3</v>
      </c>
      <c r="KT12" s="5">
        <v>485</v>
      </c>
      <c r="KU12" s="5">
        <v>537.1</v>
      </c>
      <c r="KV12" s="5">
        <v>517</v>
      </c>
      <c r="KW12" s="5">
        <v>435</v>
      </c>
      <c r="KX12" s="5">
        <v>523.5</v>
      </c>
      <c r="KY12" s="5">
        <v>605.29999999999995</v>
      </c>
      <c r="KZ12" s="5">
        <v>575.70000000000005</v>
      </c>
      <c r="LA12" s="5">
        <v>641</v>
      </c>
      <c r="LB12" s="5">
        <v>537.1</v>
      </c>
      <c r="LC12" s="5">
        <v>638.20000000000005</v>
      </c>
      <c r="LD12" s="5">
        <v>572.1</v>
      </c>
      <c r="LE12" s="5">
        <v>641</v>
      </c>
      <c r="LF12" s="5">
        <v>529.70000000000005</v>
      </c>
      <c r="LG12" s="5">
        <v>719.4</v>
      </c>
      <c r="LH12" s="5">
        <v>603.9</v>
      </c>
      <c r="LI12" s="5">
        <v>568.29999999999995</v>
      </c>
      <c r="LJ12" s="5">
        <v>470.9</v>
      </c>
      <c r="LK12" s="5">
        <v>563.5</v>
      </c>
      <c r="LL12" s="5">
        <v>558.6</v>
      </c>
      <c r="LM12" s="5">
        <v>534.1</v>
      </c>
      <c r="LN12" s="5">
        <v>626.79999999999995</v>
      </c>
      <c r="LO12" s="5">
        <v>579.1</v>
      </c>
      <c r="LP12" s="5">
        <v>760.6</v>
      </c>
      <c r="LQ12" s="5">
        <v>748.3</v>
      </c>
      <c r="LR12" s="5">
        <v>1279.8</v>
      </c>
      <c r="LS12" s="5">
        <v>800.6</v>
      </c>
      <c r="LT12" s="5">
        <v>796.4</v>
      </c>
      <c r="LU12" s="5">
        <v>1110.7</v>
      </c>
      <c r="LV12" s="5">
        <v>1110.7</v>
      </c>
      <c r="LW12" s="5">
        <v>657.4</v>
      </c>
      <c r="LX12" s="5">
        <v>795.6</v>
      </c>
      <c r="LY12" s="5">
        <v>808.2</v>
      </c>
      <c r="LZ12" s="5">
        <v>954.1</v>
      </c>
      <c r="MA12" s="5">
        <v>672.2</v>
      </c>
      <c r="MB12" s="5">
        <v>736.5</v>
      </c>
      <c r="MC12" s="5">
        <v>776.5</v>
      </c>
      <c r="MD12" s="5">
        <v>719.6</v>
      </c>
      <c r="ME12" s="5">
        <v>675.8</v>
      </c>
      <c r="MF12" s="5">
        <v>820.7</v>
      </c>
      <c r="MG12" s="5">
        <v>796.4</v>
      </c>
      <c r="MH12" s="5">
        <v>830.6</v>
      </c>
      <c r="MI12" s="5">
        <v>1109.0999999999999</v>
      </c>
      <c r="MJ12" s="5">
        <v>661.6</v>
      </c>
      <c r="MK12" s="5">
        <v>847.8</v>
      </c>
      <c r="ML12" s="5">
        <v>937.8</v>
      </c>
      <c r="MM12" s="5">
        <v>668.7</v>
      </c>
      <c r="MN12" s="5">
        <v>727.7</v>
      </c>
      <c r="MO12" s="5">
        <v>751.6</v>
      </c>
      <c r="MP12" s="5">
        <v>801.7</v>
      </c>
      <c r="MQ12" s="5">
        <v>771.9</v>
      </c>
      <c r="MR12" s="5">
        <v>705</v>
      </c>
      <c r="MS12" s="5">
        <v>788.1</v>
      </c>
      <c r="MT12" s="5">
        <v>661.6</v>
      </c>
      <c r="MU12" s="5">
        <v>794.3</v>
      </c>
      <c r="MV12" s="5">
        <v>807.6</v>
      </c>
      <c r="MW12" s="5">
        <v>876.2</v>
      </c>
      <c r="MX12" s="5">
        <v>852.7</v>
      </c>
      <c r="MY12" s="5">
        <v>1021.5</v>
      </c>
      <c r="MZ12" s="5">
        <v>841</v>
      </c>
      <c r="NA12" s="5">
        <v>894.9</v>
      </c>
      <c r="NB12" s="5">
        <v>1024.8</v>
      </c>
      <c r="NC12" s="5">
        <v>461.4</v>
      </c>
      <c r="ND12" s="5">
        <v>475.7</v>
      </c>
      <c r="NE12" s="5">
        <v>476.3</v>
      </c>
      <c r="NF12" s="5">
        <v>434.6</v>
      </c>
      <c r="NG12" s="5">
        <v>386.4</v>
      </c>
      <c r="NH12" s="5">
        <v>691.4</v>
      </c>
      <c r="NI12" s="5">
        <v>519.6</v>
      </c>
      <c r="NJ12" s="5">
        <v>542.9</v>
      </c>
      <c r="NK12" s="5">
        <v>364.9</v>
      </c>
      <c r="NL12" s="5">
        <v>452.4</v>
      </c>
      <c r="NM12" s="5">
        <v>562.6</v>
      </c>
      <c r="NN12" s="5">
        <v>456.4</v>
      </c>
      <c r="NO12" s="5">
        <v>679.5</v>
      </c>
      <c r="NP12" s="5">
        <v>1770.8</v>
      </c>
      <c r="NQ12" s="5">
        <v>643.6</v>
      </c>
      <c r="NR12" s="5">
        <v>556.29999999999995</v>
      </c>
      <c r="NS12" s="5">
        <v>556.79999999999995</v>
      </c>
      <c r="NT12" s="5">
        <v>579.1</v>
      </c>
      <c r="NU12" s="5">
        <v>576.5</v>
      </c>
      <c r="NV12" s="5">
        <v>768.6</v>
      </c>
      <c r="NW12" s="5">
        <v>624.5</v>
      </c>
      <c r="NX12" s="5">
        <v>618.29999999999995</v>
      </c>
      <c r="NY12" s="5">
        <v>556.6</v>
      </c>
      <c r="NZ12" s="5">
        <v>577.5</v>
      </c>
      <c r="OA12" s="5">
        <v>556.1</v>
      </c>
      <c r="OB12" s="5">
        <v>570.29999999999995</v>
      </c>
    </row>
    <row r="13" spans="1:392" x14ac:dyDescent="0.35">
      <c r="A13" s="5">
        <v>2002</v>
      </c>
      <c r="B13" s="5" t="s">
        <v>391</v>
      </c>
      <c r="C13" s="5">
        <v>508.8</v>
      </c>
      <c r="D13" s="5">
        <v>540.70000000000005</v>
      </c>
      <c r="E13" s="5">
        <v>616.4</v>
      </c>
      <c r="F13" s="5">
        <v>550</v>
      </c>
      <c r="G13" s="5">
        <v>673.4</v>
      </c>
      <c r="H13" s="5">
        <v>487.3</v>
      </c>
      <c r="I13" s="5">
        <v>907.1</v>
      </c>
      <c r="J13" s="5">
        <v>282.5</v>
      </c>
      <c r="K13" s="5">
        <v>503.1</v>
      </c>
      <c r="L13" s="5">
        <v>618.4</v>
      </c>
      <c r="M13" s="5">
        <v>618.4</v>
      </c>
      <c r="N13" s="5">
        <v>308</v>
      </c>
      <c r="O13" s="5">
        <v>623.5</v>
      </c>
      <c r="P13" s="5">
        <v>474.8</v>
      </c>
      <c r="Q13" s="5">
        <v>308</v>
      </c>
      <c r="R13" s="5">
        <v>300</v>
      </c>
      <c r="S13" s="5">
        <v>262.39999999999998</v>
      </c>
      <c r="T13" s="5">
        <v>291.60000000000002</v>
      </c>
      <c r="U13" s="5">
        <v>268.10000000000002</v>
      </c>
      <c r="V13" s="5">
        <v>331.1</v>
      </c>
      <c r="W13" s="5">
        <v>357.6</v>
      </c>
      <c r="X13" s="5">
        <v>357.6</v>
      </c>
      <c r="Y13" s="5">
        <v>367.6</v>
      </c>
      <c r="Z13" s="5">
        <v>474.2</v>
      </c>
      <c r="AA13" s="5">
        <v>428.2</v>
      </c>
      <c r="AB13" s="5">
        <v>545.4</v>
      </c>
      <c r="AC13" s="5">
        <v>935.3</v>
      </c>
      <c r="AD13" s="5">
        <v>347.9</v>
      </c>
      <c r="AE13" s="5">
        <v>484.7</v>
      </c>
      <c r="AF13" s="5">
        <v>288.89999999999998</v>
      </c>
      <c r="AG13" s="5">
        <v>363.1</v>
      </c>
      <c r="AH13" s="5">
        <v>498.1</v>
      </c>
      <c r="AI13" s="5">
        <v>438</v>
      </c>
      <c r="AJ13" s="5">
        <v>498.1</v>
      </c>
      <c r="AK13" s="5">
        <v>409.5</v>
      </c>
      <c r="AL13" s="5">
        <v>352.1</v>
      </c>
      <c r="AM13" s="5">
        <v>527.5</v>
      </c>
      <c r="AN13" s="5">
        <v>269.89999999999998</v>
      </c>
      <c r="AO13" s="5">
        <v>467.1</v>
      </c>
      <c r="AP13" s="5">
        <v>379.3</v>
      </c>
      <c r="AQ13" s="5">
        <v>594.4</v>
      </c>
      <c r="AR13" s="5">
        <v>617</v>
      </c>
      <c r="AS13" s="5">
        <v>641.1</v>
      </c>
      <c r="AT13" s="5">
        <v>520</v>
      </c>
      <c r="AU13" s="5">
        <v>843.9</v>
      </c>
      <c r="AV13" s="5">
        <v>558.1</v>
      </c>
      <c r="AW13" s="5">
        <v>462.7</v>
      </c>
      <c r="AX13" s="5">
        <v>319.5</v>
      </c>
      <c r="AY13" s="5">
        <v>338.5</v>
      </c>
      <c r="AZ13" s="5">
        <v>690.9</v>
      </c>
      <c r="BA13" s="5">
        <v>303.2</v>
      </c>
      <c r="BB13" s="5">
        <v>690.9</v>
      </c>
      <c r="BC13" s="5">
        <v>736.7</v>
      </c>
      <c r="BD13" s="5">
        <v>462.7</v>
      </c>
      <c r="BE13" s="5">
        <v>467.1</v>
      </c>
      <c r="BF13" s="5">
        <v>418.9</v>
      </c>
      <c r="BG13" s="5">
        <v>413.2</v>
      </c>
      <c r="BH13" s="5">
        <v>394.9</v>
      </c>
      <c r="BI13" s="5">
        <v>315.3</v>
      </c>
      <c r="BJ13" s="5">
        <v>413.5</v>
      </c>
      <c r="BK13" s="5">
        <v>602.20000000000005</v>
      </c>
      <c r="BL13" s="5">
        <v>410.7</v>
      </c>
      <c r="BM13" s="5">
        <v>326.5</v>
      </c>
      <c r="BN13" s="5">
        <v>342</v>
      </c>
      <c r="BO13" s="5">
        <v>311.7</v>
      </c>
      <c r="BP13" s="5">
        <v>313.39999999999998</v>
      </c>
      <c r="BQ13" s="5">
        <v>393.8</v>
      </c>
      <c r="BR13" s="5">
        <v>269.60000000000002</v>
      </c>
      <c r="BS13" s="5">
        <v>311.7</v>
      </c>
      <c r="BT13" s="5">
        <v>435.7</v>
      </c>
      <c r="BU13" s="5">
        <v>366.5</v>
      </c>
      <c r="BV13" s="5">
        <v>261</v>
      </c>
      <c r="BW13" s="5">
        <v>292</v>
      </c>
      <c r="BX13" s="5">
        <v>460.6</v>
      </c>
      <c r="BY13" s="5">
        <v>351.6</v>
      </c>
      <c r="BZ13" s="5">
        <v>347.3</v>
      </c>
      <c r="CA13" s="5">
        <v>452</v>
      </c>
      <c r="CB13" s="5">
        <v>304.39999999999998</v>
      </c>
      <c r="CC13" s="5">
        <v>1059.5999999999999</v>
      </c>
      <c r="CD13" s="5">
        <v>361.2</v>
      </c>
      <c r="CE13" s="5">
        <v>447.1</v>
      </c>
      <c r="CF13" s="5">
        <v>465.9</v>
      </c>
      <c r="CG13" s="5">
        <v>447.1</v>
      </c>
      <c r="CH13" s="5">
        <v>430.4</v>
      </c>
      <c r="CI13" s="5">
        <v>365</v>
      </c>
      <c r="CJ13" s="5">
        <v>428.3</v>
      </c>
      <c r="CK13" s="5">
        <v>337.7</v>
      </c>
      <c r="CL13" s="5">
        <v>341.5</v>
      </c>
      <c r="CM13" s="5">
        <v>292.89999999999998</v>
      </c>
      <c r="CN13" s="5">
        <v>365</v>
      </c>
      <c r="CO13" s="5">
        <v>362</v>
      </c>
      <c r="CP13" s="5">
        <v>346.2</v>
      </c>
      <c r="CQ13" s="5">
        <v>325.10000000000002</v>
      </c>
      <c r="CR13" s="5">
        <v>262.39999999999998</v>
      </c>
      <c r="CS13" s="5">
        <v>813.5</v>
      </c>
      <c r="CT13" s="5">
        <v>954.8</v>
      </c>
      <c r="CU13" s="5">
        <v>1055.5999999999999</v>
      </c>
      <c r="CV13" s="5">
        <v>896.8</v>
      </c>
      <c r="CW13" s="5">
        <v>930.7</v>
      </c>
      <c r="CX13" s="5">
        <v>909.9</v>
      </c>
      <c r="CY13" s="5">
        <v>716.8</v>
      </c>
      <c r="CZ13" s="5">
        <v>813.5</v>
      </c>
      <c r="DA13" s="5">
        <v>1055.5999999999999</v>
      </c>
      <c r="DB13" s="5">
        <v>349</v>
      </c>
      <c r="DC13" s="5">
        <v>349</v>
      </c>
      <c r="DD13" s="5">
        <v>675.5</v>
      </c>
      <c r="DE13" s="5">
        <v>220.2</v>
      </c>
      <c r="DF13" s="5">
        <v>829.1</v>
      </c>
      <c r="DG13" s="5">
        <v>202.2</v>
      </c>
      <c r="DH13" s="5">
        <v>294.89999999999998</v>
      </c>
      <c r="DI13" s="5">
        <v>248</v>
      </c>
      <c r="DJ13" s="5">
        <v>202.2</v>
      </c>
      <c r="DK13" s="5">
        <v>361.2</v>
      </c>
      <c r="DL13" s="5">
        <v>376.1</v>
      </c>
      <c r="DM13" s="5">
        <v>333.9</v>
      </c>
      <c r="DN13" s="5">
        <v>313.3</v>
      </c>
      <c r="DO13" s="5">
        <v>387.4</v>
      </c>
      <c r="DP13" s="5">
        <v>387.4</v>
      </c>
      <c r="DQ13" s="5">
        <v>660.4</v>
      </c>
      <c r="DR13" s="5">
        <v>763.8</v>
      </c>
      <c r="DS13" s="5">
        <v>477.3</v>
      </c>
      <c r="DT13" s="5">
        <v>450</v>
      </c>
      <c r="DU13" s="5">
        <v>469.7</v>
      </c>
      <c r="DV13" s="5">
        <v>556.9</v>
      </c>
      <c r="DW13" s="5">
        <v>336</v>
      </c>
      <c r="DX13" s="5">
        <v>629.70000000000005</v>
      </c>
      <c r="DY13" s="5">
        <v>550.5</v>
      </c>
      <c r="DZ13" s="5">
        <v>549.5</v>
      </c>
      <c r="EA13" s="5">
        <v>509.9</v>
      </c>
      <c r="EB13" s="5">
        <v>821.4</v>
      </c>
      <c r="EC13" s="5">
        <v>763.8</v>
      </c>
      <c r="ED13" s="5">
        <v>530.9</v>
      </c>
      <c r="EE13" s="5">
        <v>725</v>
      </c>
      <c r="EF13" s="5">
        <v>528.20000000000005</v>
      </c>
      <c r="EG13" s="5">
        <v>547.6</v>
      </c>
      <c r="EH13" s="5">
        <v>554.1</v>
      </c>
      <c r="EI13" s="5">
        <v>651.29999999999995</v>
      </c>
      <c r="EJ13" s="5">
        <v>697.1</v>
      </c>
      <c r="EK13" s="5">
        <v>743.2</v>
      </c>
      <c r="EL13" s="5">
        <v>853.8</v>
      </c>
      <c r="EM13" s="5">
        <v>678.2</v>
      </c>
      <c r="EN13" s="5">
        <v>1104.3</v>
      </c>
      <c r="EO13" s="5">
        <v>470.6</v>
      </c>
      <c r="EP13" s="5">
        <v>377</v>
      </c>
      <c r="EQ13" s="5">
        <v>372.9</v>
      </c>
      <c r="ER13" s="5">
        <v>771.8</v>
      </c>
      <c r="ES13" s="5">
        <v>576.9</v>
      </c>
      <c r="ET13" s="5">
        <v>377</v>
      </c>
      <c r="EU13" s="5">
        <v>571</v>
      </c>
      <c r="EV13" s="5">
        <v>471</v>
      </c>
      <c r="EW13" s="5">
        <v>317.7</v>
      </c>
      <c r="EX13" s="5">
        <v>440.3</v>
      </c>
      <c r="EY13" s="5">
        <v>576.9</v>
      </c>
      <c r="EZ13" s="5">
        <v>568</v>
      </c>
      <c r="FA13" s="5">
        <v>555</v>
      </c>
      <c r="FB13" s="5">
        <v>470.6</v>
      </c>
      <c r="FC13" s="5">
        <v>497.8</v>
      </c>
      <c r="FD13" s="5">
        <v>792.9</v>
      </c>
      <c r="FE13" s="5">
        <v>1296.2</v>
      </c>
      <c r="FF13" s="5">
        <v>643.1</v>
      </c>
      <c r="FG13" s="5">
        <v>716.2</v>
      </c>
      <c r="FH13" s="5">
        <v>542.5</v>
      </c>
      <c r="FI13" s="5">
        <v>708.5</v>
      </c>
      <c r="FJ13" s="5">
        <v>801.3</v>
      </c>
      <c r="FK13" s="5">
        <v>550</v>
      </c>
      <c r="FL13" s="5">
        <v>643.20000000000005</v>
      </c>
      <c r="FM13" s="5">
        <v>565.9</v>
      </c>
      <c r="FN13" s="5">
        <v>391.4</v>
      </c>
      <c r="FO13" s="5">
        <v>468.8</v>
      </c>
      <c r="FP13" s="5">
        <v>576.79999999999995</v>
      </c>
      <c r="FQ13" s="5">
        <v>531.1</v>
      </c>
      <c r="FR13" s="5">
        <v>498.8</v>
      </c>
      <c r="FS13" s="5">
        <v>705.2</v>
      </c>
      <c r="FT13" s="5">
        <v>459.7</v>
      </c>
      <c r="FU13" s="5">
        <v>420.4</v>
      </c>
      <c r="FV13" s="5">
        <v>495.1</v>
      </c>
      <c r="FW13" s="5">
        <v>526.6</v>
      </c>
      <c r="FX13" s="5">
        <v>407.9</v>
      </c>
      <c r="FY13" s="5">
        <v>373.3</v>
      </c>
      <c r="FZ13" s="5">
        <v>363.8</v>
      </c>
      <c r="GA13" s="5">
        <v>435.6</v>
      </c>
      <c r="GB13" s="5">
        <v>400.2</v>
      </c>
      <c r="GC13" s="5">
        <v>698.6</v>
      </c>
      <c r="GD13" s="5">
        <v>397.4</v>
      </c>
      <c r="GE13" s="5">
        <v>374.8</v>
      </c>
      <c r="GF13" s="5">
        <v>303.60000000000002</v>
      </c>
      <c r="GG13" s="5">
        <v>382.6</v>
      </c>
      <c r="GH13" s="5">
        <v>439.2</v>
      </c>
      <c r="GI13" s="5">
        <v>536.4</v>
      </c>
      <c r="GJ13" s="5">
        <v>318</v>
      </c>
      <c r="GK13" s="5">
        <v>388.1</v>
      </c>
      <c r="GL13" s="5">
        <v>398.7</v>
      </c>
      <c r="GM13" s="5">
        <v>531.1</v>
      </c>
      <c r="GN13" s="5">
        <v>428.9</v>
      </c>
      <c r="GO13" s="5">
        <v>484.7</v>
      </c>
      <c r="GP13" s="5">
        <v>339.7</v>
      </c>
      <c r="GQ13" s="5">
        <v>329.6</v>
      </c>
      <c r="GR13" s="5">
        <v>303.39999999999998</v>
      </c>
      <c r="GS13" s="5">
        <v>279.60000000000002</v>
      </c>
      <c r="GT13" s="5">
        <v>277.7</v>
      </c>
      <c r="GU13" s="5">
        <v>229.5</v>
      </c>
      <c r="GV13" s="5">
        <v>303.39999999999998</v>
      </c>
      <c r="GW13" s="5">
        <v>260.39999999999998</v>
      </c>
      <c r="GX13" s="5">
        <v>500.2</v>
      </c>
      <c r="GY13" s="5">
        <v>287.8</v>
      </c>
      <c r="GZ13" s="5">
        <v>450</v>
      </c>
      <c r="HA13" s="5">
        <v>405.9</v>
      </c>
      <c r="HB13" s="5">
        <v>341.4</v>
      </c>
      <c r="HC13" s="5">
        <v>405.9</v>
      </c>
      <c r="HD13" s="5">
        <v>637.9</v>
      </c>
      <c r="HE13" s="5">
        <v>416.2</v>
      </c>
      <c r="HF13" s="5">
        <v>623.4</v>
      </c>
      <c r="HG13" s="5">
        <v>422.5</v>
      </c>
      <c r="HH13" s="5">
        <v>446.9</v>
      </c>
      <c r="HI13" s="5">
        <v>421</v>
      </c>
      <c r="HJ13" s="5">
        <v>485.3</v>
      </c>
      <c r="HK13" s="5">
        <v>388.2</v>
      </c>
      <c r="HL13" s="5">
        <v>509</v>
      </c>
      <c r="HM13" s="5">
        <v>526.70000000000005</v>
      </c>
      <c r="HN13" s="5">
        <v>437.2</v>
      </c>
      <c r="HO13" s="5">
        <v>604.70000000000005</v>
      </c>
      <c r="HP13" s="5">
        <v>737.4</v>
      </c>
      <c r="HQ13" s="5">
        <v>437.2</v>
      </c>
      <c r="HR13" s="5">
        <v>328.6</v>
      </c>
      <c r="HS13" s="5">
        <v>758.1</v>
      </c>
      <c r="HT13" s="5">
        <v>532.20000000000005</v>
      </c>
      <c r="HU13" s="5">
        <v>729.5</v>
      </c>
      <c r="HV13" s="5">
        <v>512.6</v>
      </c>
      <c r="HW13" s="5">
        <v>827.4</v>
      </c>
      <c r="HX13" s="5">
        <v>791.3</v>
      </c>
      <c r="HY13" s="5">
        <v>986.7</v>
      </c>
      <c r="HZ13" s="5">
        <v>1119.5999999999999</v>
      </c>
      <c r="IA13" s="5">
        <v>694.1</v>
      </c>
      <c r="IB13" s="5">
        <v>958.5</v>
      </c>
      <c r="IC13" s="5">
        <v>736.7</v>
      </c>
      <c r="ID13" s="5">
        <v>1034.2</v>
      </c>
      <c r="IE13" s="5">
        <v>1109</v>
      </c>
      <c r="IF13" s="5">
        <v>634.6</v>
      </c>
      <c r="IG13" s="5">
        <v>420.8</v>
      </c>
      <c r="IH13" s="5">
        <v>640.29999999999995</v>
      </c>
      <c r="II13" s="5">
        <v>667.9</v>
      </c>
      <c r="IJ13" s="5">
        <v>629</v>
      </c>
      <c r="IK13" s="5">
        <v>635.4</v>
      </c>
      <c r="IL13" s="5">
        <v>629</v>
      </c>
      <c r="IM13" s="5">
        <v>556.6</v>
      </c>
      <c r="IN13" s="5">
        <v>639.9</v>
      </c>
      <c r="IO13" s="5">
        <v>647.9</v>
      </c>
      <c r="IP13" s="5">
        <v>630.6</v>
      </c>
      <c r="IQ13" s="5">
        <v>420.8</v>
      </c>
      <c r="IR13" s="5">
        <v>647.29999999999995</v>
      </c>
      <c r="IS13" s="5">
        <v>608.5</v>
      </c>
      <c r="IT13" s="5">
        <v>353.8</v>
      </c>
      <c r="IU13" s="5">
        <v>446</v>
      </c>
      <c r="IV13" s="5">
        <v>333.4</v>
      </c>
      <c r="IW13" s="5">
        <v>445.2</v>
      </c>
      <c r="IX13" s="5">
        <v>307.2</v>
      </c>
      <c r="IY13" s="5">
        <v>333.4</v>
      </c>
      <c r="IZ13" s="5">
        <v>327.5</v>
      </c>
      <c r="JA13" s="5">
        <v>612.4</v>
      </c>
      <c r="JB13" s="5">
        <v>468.4</v>
      </c>
      <c r="JC13" s="5">
        <v>199.2</v>
      </c>
      <c r="JD13" s="5">
        <v>235.5</v>
      </c>
      <c r="JE13" s="5">
        <v>254.6</v>
      </c>
      <c r="JF13" s="5">
        <v>279.39999999999998</v>
      </c>
      <c r="JG13" s="5">
        <v>329.2</v>
      </c>
      <c r="JH13" s="5">
        <v>255</v>
      </c>
      <c r="JI13" s="5">
        <v>279.39999999999998</v>
      </c>
      <c r="JJ13" s="5">
        <v>379.8</v>
      </c>
      <c r="JK13" s="5">
        <v>321.89999999999998</v>
      </c>
      <c r="JL13" s="5">
        <v>315.39999999999998</v>
      </c>
      <c r="JM13" s="5">
        <v>266.89999999999998</v>
      </c>
      <c r="JN13" s="5">
        <v>394.8</v>
      </c>
      <c r="JO13" s="5">
        <v>331.7</v>
      </c>
      <c r="JP13" s="5">
        <v>421.6</v>
      </c>
      <c r="JQ13" s="5">
        <v>388.5</v>
      </c>
      <c r="JR13" s="5">
        <v>357.5</v>
      </c>
      <c r="JS13" s="5">
        <v>361.3</v>
      </c>
      <c r="JT13" s="5">
        <v>415.7</v>
      </c>
      <c r="JU13" s="5">
        <v>364.5</v>
      </c>
      <c r="JV13" s="5">
        <v>375.4</v>
      </c>
      <c r="JW13" s="5">
        <v>716.7</v>
      </c>
      <c r="JX13" s="5">
        <v>678.1</v>
      </c>
      <c r="JY13" s="5">
        <v>611</v>
      </c>
      <c r="JZ13" s="5">
        <v>717.7</v>
      </c>
      <c r="KA13" s="5">
        <v>636.1</v>
      </c>
      <c r="KB13" s="5">
        <v>663.8</v>
      </c>
      <c r="KC13" s="5">
        <v>612.29999999999995</v>
      </c>
      <c r="KD13" s="5">
        <v>665.3</v>
      </c>
      <c r="KE13" s="5">
        <v>639.5</v>
      </c>
      <c r="KF13" s="5">
        <v>735.4</v>
      </c>
      <c r="KG13" s="5">
        <v>371</v>
      </c>
      <c r="KH13" s="5">
        <v>374</v>
      </c>
      <c r="KI13" s="5">
        <v>371</v>
      </c>
      <c r="KJ13" s="5">
        <v>660.9</v>
      </c>
      <c r="KK13" s="5">
        <v>345.6</v>
      </c>
      <c r="KL13" s="5">
        <v>500.7</v>
      </c>
      <c r="KM13" s="5">
        <v>539.20000000000005</v>
      </c>
      <c r="KN13" s="5">
        <v>418.1</v>
      </c>
      <c r="KO13" s="5">
        <v>507.4</v>
      </c>
      <c r="KP13" s="5">
        <v>343.8</v>
      </c>
      <c r="KQ13" s="5">
        <v>394.1</v>
      </c>
      <c r="KR13" s="5">
        <v>539.20000000000005</v>
      </c>
      <c r="KS13" s="5">
        <v>624.5</v>
      </c>
      <c r="KT13" s="5">
        <v>895.7</v>
      </c>
      <c r="KU13" s="5">
        <v>371.9</v>
      </c>
      <c r="KV13" s="5">
        <v>391</v>
      </c>
      <c r="KW13" s="5">
        <v>348.2</v>
      </c>
      <c r="KX13" s="5">
        <v>436.9</v>
      </c>
      <c r="KY13" s="5">
        <v>456.2</v>
      </c>
      <c r="KZ13" s="5">
        <v>448.9</v>
      </c>
      <c r="LA13" s="5">
        <v>430.1</v>
      </c>
      <c r="LB13" s="5">
        <v>371.9</v>
      </c>
      <c r="LC13" s="5">
        <v>421.8</v>
      </c>
      <c r="LD13" s="5">
        <v>399.6</v>
      </c>
      <c r="LE13" s="5">
        <v>430.1</v>
      </c>
      <c r="LF13" s="5">
        <v>438.1</v>
      </c>
      <c r="LG13" s="5">
        <v>524.4</v>
      </c>
      <c r="LH13" s="5">
        <v>382.9</v>
      </c>
      <c r="LI13" s="5">
        <v>421.6</v>
      </c>
      <c r="LJ13" s="5">
        <v>408</v>
      </c>
      <c r="LK13" s="5">
        <v>410.7</v>
      </c>
      <c r="LL13" s="5">
        <v>412.1</v>
      </c>
      <c r="LM13" s="5">
        <v>442.3</v>
      </c>
      <c r="LN13" s="5">
        <v>529.6</v>
      </c>
      <c r="LO13" s="5">
        <v>618.6</v>
      </c>
      <c r="LP13" s="5">
        <v>296.10000000000002</v>
      </c>
      <c r="LQ13" s="5">
        <v>296.7</v>
      </c>
      <c r="LR13" s="5">
        <v>601.20000000000005</v>
      </c>
      <c r="LS13" s="5">
        <v>281.5</v>
      </c>
      <c r="LT13" s="5">
        <v>288.2</v>
      </c>
      <c r="LU13" s="5">
        <v>577.70000000000005</v>
      </c>
      <c r="LV13" s="5">
        <v>577.70000000000005</v>
      </c>
      <c r="LW13" s="5">
        <v>203.3</v>
      </c>
      <c r="LX13" s="5">
        <v>293.8</v>
      </c>
      <c r="LY13" s="5">
        <v>313.10000000000002</v>
      </c>
      <c r="LZ13" s="5">
        <v>417.8</v>
      </c>
      <c r="MA13" s="5">
        <v>537.29999999999995</v>
      </c>
      <c r="MB13" s="5">
        <v>328.5</v>
      </c>
      <c r="MC13" s="5">
        <v>277.2</v>
      </c>
      <c r="MD13" s="5">
        <v>225.8</v>
      </c>
      <c r="ME13" s="5">
        <v>308.39999999999998</v>
      </c>
      <c r="MF13" s="5">
        <v>372.3</v>
      </c>
      <c r="MG13" s="5">
        <v>288.2</v>
      </c>
      <c r="MH13" s="5">
        <v>855.4</v>
      </c>
      <c r="MI13" s="5">
        <v>1069.3</v>
      </c>
      <c r="MJ13" s="5">
        <v>329.4</v>
      </c>
      <c r="MK13" s="5">
        <v>1040.9000000000001</v>
      </c>
      <c r="ML13" s="5">
        <v>828.2</v>
      </c>
      <c r="MM13" s="5">
        <v>634.20000000000005</v>
      </c>
      <c r="MN13" s="5">
        <v>856.4</v>
      </c>
      <c r="MO13" s="5">
        <v>935.3</v>
      </c>
      <c r="MP13" s="5">
        <v>484.7</v>
      </c>
      <c r="MQ13" s="5">
        <v>1002.8</v>
      </c>
      <c r="MR13" s="5">
        <v>828.4</v>
      </c>
      <c r="MS13" s="5">
        <v>715.4</v>
      </c>
      <c r="MT13" s="5">
        <v>329.4</v>
      </c>
      <c r="MU13" s="5">
        <v>779.2</v>
      </c>
      <c r="MV13" s="5">
        <v>470.9</v>
      </c>
      <c r="MW13" s="5">
        <v>467.9</v>
      </c>
      <c r="MX13" s="5">
        <v>367.8</v>
      </c>
      <c r="MY13" s="5">
        <v>554.4</v>
      </c>
      <c r="MZ13" s="5">
        <v>342.3</v>
      </c>
      <c r="NA13" s="5">
        <v>474</v>
      </c>
      <c r="NB13" s="5">
        <v>694.3</v>
      </c>
      <c r="NC13" s="5">
        <v>408.1</v>
      </c>
      <c r="ND13" s="5">
        <v>418.7</v>
      </c>
      <c r="NE13" s="5">
        <v>477.3</v>
      </c>
      <c r="NF13" s="5">
        <v>385.4</v>
      </c>
      <c r="NG13" s="5">
        <v>255.4</v>
      </c>
      <c r="NH13" s="5">
        <v>466.4</v>
      </c>
      <c r="NI13" s="5">
        <v>399.3</v>
      </c>
      <c r="NJ13" s="5">
        <v>452</v>
      </c>
      <c r="NK13" s="5">
        <v>309.7</v>
      </c>
      <c r="NL13" s="5">
        <v>384.5</v>
      </c>
      <c r="NM13" s="5">
        <v>379.7</v>
      </c>
      <c r="NN13" s="5">
        <v>424.9</v>
      </c>
      <c r="NO13" s="5">
        <v>847.3</v>
      </c>
      <c r="NP13" s="5">
        <v>1329.5</v>
      </c>
      <c r="NQ13" s="5">
        <v>227.5</v>
      </c>
      <c r="NR13" s="5">
        <v>306.7</v>
      </c>
      <c r="NS13" s="5">
        <v>221.2</v>
      </c>
      <c r="NT13" s="5">
        <v>190.4</v>
      </c>
      <c r="NU13" s="5">
        <v>292.60000000000002</v>
      </c>
      <c r="NV13" s="5">
        <v>263.10000000000002</v>
      </c>
      <c r="NW13" s="5">
        <v>209.7</v>
      </c>
      <c r="NX13" s="5">
        <v>281.5</v>
      </c>
      <c r="NY13" s="5">
        <v>221.2</v>
      </c>
      <c r="NZ13" s="5">
        <v>199</v>
      </c>
      <c r="OA13" s="5">
        <v>246.1</v>
      </c>
      <c r="OB13" s="5">
        <v>218.4</v>
      </c>
    </row>
    <row r="14" spans="1:392" x14ac:dyDescent="0.35">
      <c r="A14" s="5">
        <v>2003</v>
      </c>
      <c r="B14" s="5" t="s">
        <v>391</v>
      </c>
      <c r="C14" s="5">
        <v>461.9</v>
      </c>
      <c r="D14" s="5">
        <v>753</v>
      </c>
      <c r="E14" s="5">
        <v>730.8</v>
      </c>
      <c r="F14" s="5">
        <v>478.8</v>
      </c>
      <c r="G14" s="5">
        <v>532.79999999999995</v>
      </c>
      <c r="H14" s="5">
        <v>526.4</v>
      </c>
      <c r="I14" s="5">
        <v>770.7</v>
      </c>
      <c r="J14" s="5">
        <v>287</v>
      </c>
      <c r="K14" s="5">
        <v>566.6</v>
      </c>
      <c r="L14" s="5">
        <v>615.1</v>
      </c>
      <c r="M14" s="5">
        <v>615.1</v>
      </c>
      <c r="N14" s="5">
        <v>344.6</v>
      </c>
      <c r="O14" s="5">
        <v>550.5</v>
      </c>
      <c r="P14" s="5">
        <v>267.2</v>
      </c>
      <c r="Q14" s="5">
        <v>344.6</v>
      </c>
      <c r="R14" s="5">
        <v>194.7</v>
      </c>
      <c r="S14" s="5">
        <v>252.1</v>
      </c>
      <c r="T14" s="5">
        <v>333.8</v>
      </c>
      <c r="U14" s="5">
        <v>318.60000000000002</v>
      </c>
      <c r="V14" s="5">
        <v>417</v>
      </c>
      <c r="W14" s="5">
        <v>357.3</v>
      </c>
      <c r="X14" s="5">
        <v>357.3</v>
      </c>
      <c r="Y14" s="5">
        <v>429.8</v>
      </c>
      <c r="Z14" s="5">
        <v>459.9</v>
      </c>
      <c r="AA14" s="5">
        <v>444.8</v>
      </c>
      <c r="AB14" s="5">
        <v>552</v>
      </c>
      <c r="AC14" s="5">
        <v>818.4</v>
      </c>
      <c r="AD14" s="5">
        <v>307.10000000000002</v>
      </c>
      <c r="AE14" s="5">
        <v>489.9</v>
      </c>
      <c r="AF14" s="5">
        <v>442.6</v>
      </c>
      <c r="AG14" s="5">
        <v>287.3</v>
      </c>
      <c r="AH14" s="5">
        <v>430.5</v>
      </c>
      <c r="AI14" s="5">
        <v>334.3</v>
      </c>
      <c r="AJ14" s="5">
        <v>430.5</v>
      </c>
      <c r="AK14" s="5">
        <v>340.5</v>
      </c>
      <c r="AL14" s="5">
        <v>369.4</v>
      </c>
      <c r="AM14" s="5">
        <v>426.9</v>
      </c>
      <c r="AN14" s="5">
        <v>229.2</v>
      </c>
      <c r="AO14" s="5">
        <v>454.4</v>
      </c>
      <c r="AP14" s="5">
        <v>217.4</v>
      </c>
      <c r="AQ14" s="5">
        <v>479.8</v>
      </c>
      <c r="AR14" s="5">
        <v>681.8</v>
      </c>
      <c r="AS14" s="5">
        <v>777.2</v>
      </c>
      <c r="AT14" s="5">
        <v>462.2</v>
      </c>
      <c r="AU14" s="5">
        <v>983</v>
      </c>
      <c r="AV14" s="5">
        <v>555</v>
      </c>
      <c r="AW14" s="5">
        <v>492.8</v>
      </c>
      <c r="AX14" s="5">
        <v>219.7</v>
      </c>
      <c r="AY14" s="5">
        <v>358.6</v>
      </c>
      <c r="AZ14" s="5">
        <v>782</v>
      </c>
      <c r="BA14" s="5">
        <v>264.3</v>
      </c>
      <c r="BB14" s="5">
        <v>782</v>
      </c>
      <c r="BC14" s="5">
        <v>698.9</v>
      </c>
      <c r="BD14" s="5">
        <v>492.8</v>
      </c>
      <c r="BE14" s="5">
        <v>611.1</v>
      </c>
      <c r="BF14" s="5">
        <v>539</v>
      </c>
      <c r="BG14" s="5">
        <v>500</v>
      </c>
      <c r="BH14" s="5">
        <v>484.5</v>
      </c>
      <c r="BI14" s="5">
        <v>479.2</v>
      </c>
      <c r="BJ14" s="5">
        <v>525</v>
      </c>
      <c r="BK14" s="5">
        <v>790.8</v>
      </c>
      <c r="BL14" s="5">
        <v>564.29999999999995</v>
      </c>
      <c r="BM14" s="5">
        <v>423.7</v>
      </c>
      <c r="BN14" s="5">
        <v>412.8</v>
      </c>
      <c r="BO14" s="5">
        <v>280.60000000000002</v>
      </c>
      <c r="BP14" s="5">
        <v>248.7</v>
      </c>
      <c r="BQ14" s="5">
        <v>409.6</v>
      </c>
      <c r="BR14" s="5">
        <v>362.6</v>
      </c>
      <c r="BS14" s="5">
        <v>280.60000000000002</v>
      </c>
      <c r="BT14" s="5">
        <v>579.20000000000005</v>
      </c>
      <c r="BU14" s="5">
        <v>405.5</v>
      </c>
      <c r="BV14" s="5">
        <v>265.89999999999998</v>
      </c>
      <c r="BW14" s="5">
        <v>293.7</v>
      </c>
      <c r="BX14" s="5">
        <v>307.5</v>
      </c>
      <c r="BY14" s="5">
        <v>408.3</v>
      </c>
      <c r="BZ14" s="5">
        <v>270.8</v>
      </c>
      <c r="CA14" s="5">
        <v>587</v>
      </c>
      <c r="CB14" s="5">
        <v>524.29999999999995</v>
      </c>
      <c r="CC14" s="5">
        <v>1380.8</v>
      </c>
      <c r="CD14" s="5">
        <v>651.1</v>
      </c>
      <c r="CE14" s="5">
        <v>683.9</v>
      </c>
      <c r="CF14" s="5">
        <v>569.79999999999995</v>
      </c>
      <c r="CG14" s="5">
        <v>683.9</v>
      </c>
      <c r="CH14" s="5">
        <v>488.8</v>
      </c>
      <c r="CI14" s="5">
        <v>484.6</v>
      </c>
      <c r="CJ14" s="5">
        <v>580.4</v>
      </c>
      <c r="CK14" s="5">
        <v>397.7</v>
      </c>
      <c r="CL14" s="5">
        <v>402.4</v>
      </c>
      <c r="CM14" s="5">
        <v>324.8</v>
      </c>
      <c r="CN14" s="5">
        <v>484.6</v>
      </c>
      <c r="CO14" s="5">
        <v>457.5</v>
      </c>
      <c r="CP14" s="5">
        <v>476.2</v>
      </c>
      <c r="CQ14" s="5">
        <v>437.8</v>
      </c>
      <c r="CR14" s="5">
        <v>224.5</v>
      </c>
      <c r="CS14" s="5">
        <v>355.6</v>
      </c>
      <c r="CT14" s="5">
        <v>600.6</v>
      </c>
      <c r="CU14" s="5">
        <v>477.1</v>
      </c>
      <c r="CV14" s="5">
        <v>640.79999999999995</v>
      </c>
      <c r="CW14" s="5">
        <v>765</v>
      </c>
      <c r="CX14" s="5">
        <v>371.9</v>
      </c>
      <c r="CY14" s="5">
        <v>463</v>
      </c>
      <c r="CZ14" s="5">
        <v>355.6</v>
      </c>
      <c r="DA14" s="5">
        <v>477.1</v>
      </c>
      <c r="DB14" s="5">
        <v>380.5</v>
      </c>
      <c r="DC14" s="5">
        <v>380.5</v>
      </c>
      <c r="DD14" s="5">
        <v>965.6</v>
      </c>
      <c r="DE14" s="5">
        <v>356.1</v>
      </c>
      <c r="DF14" s="5">
        <v>855.1</v>
      </c>
      <c r="DG14" s="5">
        <v>276.3</v>
      </c>
      <c r="DH14" s="5">
        <v>412.1</v>
      </c>
      <c r="DI14" s="5">
        <v>278</v>
      </c>
      <c r="DJ14" s="5">
        <v>276.3</v>
      </c>
      <c r="DK14" s="5">
        <v>433</v>
      </c>
      <c r="DL14" s="5">
        <v>400.2</v>
      </c>
      <c r="DM14" s="5">
        <v>369.3</v>
      </c>
      <c r="DN14" s="5">
        <v>401.4</v>
      </c>
      <c r="DO14" s="5">
        <v>451</v>
      </c>
      <c r="DP14" s="5">
        <v>451</v>
      </c>
      <c r="DQ14" s="5">
        <v>591.9</v>
      </c>
      <c r="DR14" s="5">
        <v>703.9</v>
      </c>
      <c r="DS14" s="5">
        <v>420.9</v>
      </c>
      <c r="DT14" s="5">
        <v>416.1</v>
      </c>
      <c r="DU14" s="5">
        <v>425</v>
      </c>
      <c r="DV14" s="5">
        <v>504.1</v>
      </c>
      <c r="DW14" s="5">
        <v>323.60000000000002</v>
      </c>
      <c r="DX14" s="5">
        <v>610.29999999999995</v>
      </c>
      <c r="DY14" s="5">
        <v>495.7</v>
      </c>
      <c r="DZ14" s="5">
        <v>498.1</v>
      </c>
      <c r="EA14" s="5">
        <v>464.6</v>
      </c>
      <c r="EB14" s="5">
        <v>782.4</v>
      </c>
      <c r="EC14" s="5">
        <v>703.9</v>
      </c>
      <c r="ED14" s="5">
        <v>527.20000000000005</v>
      </c>
      <c r="EE14" s="5">
        <v>663.7</v>
      </c>
      <c r="EF14" s="5">
        <v>485.8</v>
      </c>
      <c r="EG14" s="5">
        <v>571.70000000000005</v>
      </c>
      <c r="EH14" s="5">
        <v>535.4</v>
      </c>
      <c r="EI14" s="5">
        <v>814.6</v>
      </c>
      <c r="EJ14" s="5">
        <v>769.4</v>
      </c>
      <c r="EK14" s="5">
        <v>814.7</v>
      </c>
      <c r="EL14" s="5">
        <v>889.1</v>
      </c>
      <c r="EM14" s="5">
        <v>720.4</v>
      </c>
      <c r="EN14" s="5">
        <v>985.5</v>
      </c>
      <c r="EO14" s="5">
        <v>710.5</v>
      </c>
      <c r="EP14" s="5">
        <v>611.4</v>
      </c>
      <c r="EQ14" s="5">
        <v>554.79999999999995</v>
      </c>
      <c r="ER14" s="5">
        <v>1214.7</v>
      </c>
      <c r="ES14" s="5">
        <v>767</v>
      </c>
      <c r="ET14" s="5">
        <v>611.4</v>
      </c>
      <c r="EU14" s="5">
        <v>735.5</v>
      </c>
      <c r="EV14" s="5">
        <v>755.2</v>
      </c>
      <c r="EW14" s="5">
        <v>490.7</v>
      </c>
      <c r="EX14" s="5">
        <v>673.5</v>
      </c>
      <c r="EY14" s="5">
        <v>767</v>
      </c>
      <c r="EZ14" s="5">
        <v>730.1</v>
      </c>
      <c r="FA14" s="5">
        <v>830</v>
      </c>
      <c r="FB14" s="5">
        <v>710.5</v>
      </c>
      <c r="FC14" s="5">
        <v>682.9</v>
      </c>
      <c r="FD14" s="5">
        <v>695.4</v>
      </c>
      <c r="FE14" s="5">
        <v>1211.5</v>
      </c>
      <c r="FF14" s="5">
        <v>466.9</v>
      </c>
      <c r="FG14" s="5">
        <v>632.1</v>
      </c>
      <c r="FH14" s="5">
        <v>632.70000000000005</v>
      </c>
      <c r="FI14" s="5">
        <v>919.1</v>
      </c>
      <c r="FJ14" s="5">
        <v>980.7</v>
      </c>
      <c r="FK14" s="5">
        <v>478.8</v>
      </c>
      <c r="FL14" s="5">
        <v>371.7</v>
      </c>
      <c r="FM14" s="5">
        <v>354.5</v>
      </c>
      <c r="FN14" s="5">
        <v>273</v>
      </c>
      <c r="FO14" s="5">
        <v>324</v>
      </c>
      <c r="FP14" s="5">
        <v>401.1</v>
      </c>
      <c r="FQ14" s="5">
        <v>362</v>
      </c>
      <c r="FR14" s="5">
        <v>298.8</v>
      </c>
      <c r="FS14" s="5">
        <v>388.4</v>
      </c>
      <c r="FT14" s="5">
        <v>293.39999999999998</v>
      </c>
      <c r="FU14" s="5">
        <v>371.6</v>
      </c>
      <c r="FV14" s="5">
        <v>515.29999999999995</v>
      </c>
      <c r="FW14" s="5">
        <v>363.9</v>
      </c>
      <c r="FX14" s="5">
        <v>253.2</v>
      </c>
      <c r="FY14" s="5">
        <v>329.2</v>
      </c>
      <c r="FZ14" s="5">
        <v>245.9</v>
      </c>
      <c r="GA14" s="5">
        <v>262.3</v>
      </c>
      <c r="GB14" s="5">
        <v>288.5</v>
      </c>
      <c r="GC14" s="5">
        <v>660</v>
      </c>
      <c r="GD14" s="5">
        <v>258.3</v>
      </c>
      <c r="GE14" s="5">
        <v>259.5</v>
      </c>
      <c r="GF14" s="5">
        <v>241.8</v>
      </c>
      <c r="GG14" s="5">
        <v>252.2</v>
      </c>
      <c r="GH14" s="5">
        <v>279.7</v>
      </c>
      <c r="GI14" s="5">
        <v>306.2</v>
      </c>
      <c r="GJ14" s="5">
        <v>245.9</v>
      </c>
      <c r="GK14" s="5">
        <v>374.8</v>
      </c>
      <c r="GL14" s="5">
        <v>519.70000000000005</v>
      </c>
      <c r="GM14" s="5">
        <v>608.29999999999995</v>
      </c>
      <c r="GN14" s="5">
        <v>489.5</v>
      </c>
      <c r="GO14" s="5">
        <v>661</v>
      </c>
      <c r="GP14" s="5">
        <v>447.9</v>
      </c>
      <c r="GQ14" s="5">
        <v>433.4</v>
      </c>
      <c r="GR14" s="5">
        <v>214</v>
      </c>
      <c r="GS14" s="5">
        <v>226.5</v>
      </c>
      <c r="GT14" s="5">
        <v>274.3</v>
      </c>
      <c r="GU14" s="5">
        <v>226.6</v>
      </c>
      <c r="GV14" s="5">
        <v>214</v>
      </c>
      <c r="GW14" s="5">
        <v>231.4</v>
      </c>
      <c r="GX14" s="5">
        <v>476.9</v>
      </c>
      <c r="GY14" s="5">
        <v>225.3</v>
      </c>
      <c r="GZ14" s="5">
        <v>416.1</v>
      </c>
      <c r="HA14" s="5">
        <v>369.9</v>
      </c>
      <c r="HB14" s="5">
        <v>311.2</v>
      </c>
      <c r="HC14" s="5">
        <v>369.9</v>
      </c>
      <c r="HD14" s="5">
        <v>693.9</v>
      </c>
      <c r="HE14" s="5">
        <v>579.79999999999995</v>
      </c>
      <c r="HF14" s="5">
        <v>627.5</v>
      </c>
      <c r="HG14" s="5">
        <v>595.29999999999995</v>
      </c>
      <c r="HH14" s="5">
        <v>576.1</v>
      </c>
      <c r="HI14" s="5">
        <v>593.29999999999995</v>
      </c>
      <c r="HJ14" s="5">
        <v>766.2</v>
      </c>
      <c r="HK14" s="5">
        <v>671.6</v>
      </c>
      <c r="HL14" s="5">
        <v>734.7</v>
      </c>
      <c r="HM14" s="5">
        <v>761.8</v>
      </c>
      <c r="HN14" s="5">
        <v>637.5</v>
      </c>
      <c r="HO14" s="5">
        <v>794.9</v>
      </c>
      <c r="HP14" s="5">
        <v>831</v>
      </c>
      <c r="HQ14" s="5">
        <v>637.5</v>
      </c>
      <c r="HR14" s="5">
        <v>506.2</v>
      </c>
      <c r="HS14" s="5">
        <v>863.1</v>
      </c>
      <c r="HT14" s="5">
        <v>749.5</v>
      </c>
      <c r="HU14" s="5">
        <v>761.4</v>
      </c>
      <c r="HV14" s="5">
        <v>727.8</v>
      </c>
      <c r="HW14" s="5">
        <v>1104.0999999999999</v>
      </c>
      <c r="HX14" s="5">
        <v>793.1</v>
      </c>
      <c r="HY14" s="5">
        <v>981.3</v>
      </c>
      <c r="HZ14" s="5">
        <v>1162.0999999999999</v>
      </c>
      <c r="IA14" s="5">
        <v>768.6</v>
      </c>
      <c r="IB14" s="5">
        <v>1033.7</v>
      </c>
      <c r="IC14" s="5">
        <v>698.9</v>
      </c>
      <c r="ID14" s="5">
        <v>1077.4000000000001</v>
      </c>
      <c r="IE14" s="5">
        <v>1171</v>
      </c>
      <c r="IF14" s="5">
        <v>499.2</v>
      </c>
      <c r="IG14" s="5">
        <v>435.8</v>
      </c>
      <c r="IH14" s="5">
        <v>553.70000000000005</v>
      </c>
      <c r="II14" s="5">
        <v>484.4</v>
      </c>
      <c r="IJ14" s="5">
        <v>442.8</v>
      </c>
      <c r="IK14" s="5">
        <v>637.29999999999995</v>
      </c>
      <c r="IL14" s="5">
        <v>442.8</v>
      </c>
      <c r="IM14" s="5">
        <v>333.1</v>
      </c>
      <c r="IN14" s="5">
        <v>418.2</v>
      </c>
      <c r="IO14" s="5">
        <v>526.4</v>
      </c>
      <c r="IP14" s="5">
        <v>563.9</v>
      </c>
      <c r="IQ14" s="5">
        <v>435.8</v>
      </c>
      <c r="IR14" s="5">
        <v>682.4</v>
      </c>
      <c r="IS14" s="5">
        <v>376.9</v>
      </c>
      <c r="IT14" s="5">
        <v>317</v>
      </c>
      <c r="IU14" s="5">
        <v>405.1</v>
      </c>
      <c r="IV14" s="5">
        <v>388.6</v>
      </c>
      <c r="IW14" s="5">
        <v>392.8</v>
      </c>
      <c r="IX14" s="5">
        <v>270.2</v>
      </c>
      <c r="IY14" s="5">
        <v>388.6</v>
      </c>
      <c r="IZ14" s="5">
        <v>333.8</v>
      </c>
      <c r="JA14" s="5">
        <v>561.1</v>
      </c>
      <c r="JB14" s="5">
        <v>441.4</v>
      </c>
      <c r="JC14" s="5">
        <v>296.2</v>
      </c>
      <c r="JD14" s="5">
        <v>244.2</v>
      </c>
      <c r="JE14" s="5">
        <v>162.19999999999999</v>
      </c>
      <c r="JF14" s="5">
        <v>137.9</v>
      </c>
      <c r="JG14" s="5">
        <v>401.6</v>
      </c>
      <c r="JH14" s="5">
        <v>172</v>
      </c>
      <c r="JI14" s="5">
        <v>137.9</v>
      </c>
      <c r="JJ14" s="5">
        <v>416.8</v>
      </c>
      <c r="JK14" s="5">
        <v>218.2</v>
      </c>
      <c r="JL14" s="5">
        <v>239.6</v>
      </c>
      <c r="JM14" s="5">
        <v>223.7</v>
      </c>
      <c r="JN14" s="5">
        <v>223</v>
      </c>
      <c r="JO14" s="5">
        <v>218.3</v>
      </c>
      <c r="JP14" s="5">
        <v>526.29999999999995</v>
      </c>
      <c r="JQ14" s="5">
        <v>516.4</v>
      </c>
      <c r="JR14" s="5">
        <v>439.7</v>
      </c>
      <c r="JS14" s="5">
        <v>466.7</v>
      </c>
      <c r="JT14" s="5">
        <v>514.1</v>
      </c>
      <c r="JU14" s="5">
        <v>408.3</v>
      </c>
      <c r="JV14" s="5">
        <v>477.2</v>
      </c>
      <c r="JW14" s="5">
        <v>737.9</v>
      </c>
      <c r="JX14" s="5">
        <v>712.2</v>
      </c>
      <c r="JY14" s="5">
        <v>698.6</v>
      </c>
      <c r="JZ14" s="5">
        <v>773.4</v>
      </c>
      <c r="KA14" s="5">
        <v>711.6</v>
      </c>
      <c r="KB14" s="5">
        <v>619.1</v>
      </c>
      <c r="KC14" s="5">
        <v>482.8</v>
      </c>
      <c r="KD14" s="5">
        <v>824.1</v>
      </c>
      <c r="KE14" s="5">
        <v>793.8</v>
      </c>
      <c r="KF14" s="5">
        <v>733.3</v>
      </c>
      <c r="KG14" s="5">
        <v>508.6</v>
      </c>
      <c r="KH14" s="5">
        <v>525.29999999999995</v>
      </c>
      <c r="KI14" s="5">
        <v>508.6</v>
      </c>
      <c r="KJ14" s="5">
        <v>679.8</v>
      </c>
      <c r="KK14" s="5">
        <v>436.1</v>
      </c>
      <c r="KL14" s="5">
        <v>391</v>
      </c>
      <c r="KM14" s="5">
        <v>642.9</v>
      </c>
      <c r="KN14" s="5">
        <v>501.7</v>
      </c>
      <c r="KO14" s="5">
        <v>641.6</v>
      </c>
      <c r="KP14" s="5">
        <v>400.8</v>
      </c>
      <c r="KQ14" s="5">
        <v>590.5</v>
      </c>
      <c r="KR14" s="5">
        <v>642.9</v>
      </c>
      <c r="KS14" s="5">
        <v>652</v>
      </c>
      <c r="KT14" s="5">
        <v>1001.7</v>
      </c>
      <c r="KU14" s="5">
        <v>250.5</v>
      </c>
      <c r="KV14" s="5">
        <v>273.89999999999998</v>
      </c>
      <c r="KW14" s="5">
        <v>273.7</v>
      </c>
      <c r="KX14" s="5">
        <v>290.7</v>
      </c>
      <c r="KY14" s="5">
        <v>291.5</v>
      </c>
      <c r="KZ14" s="5">
        <v>259.39999999999998</v>
      </c>
      <c r="LA14" s="5">
        <v>232.7</v>
      </c>
      <c r="LB14" s="5">
        <v>250.5</v>
      </c>
      <c r="LC14" s="5">
        <v>264.5</v>
      </c>
      <c r="LD14" s="5">
        <v>257.10000000000002</v>
      </c>
      <c r="LE14" s="5">
        <v>232.7</v>
      </c>
      <c r="LF14" s="5">
        <v>289.3</v>
      </c>
      <c r="LG14" s="5">
        <v>414.6</v>
      </c>
      <c r="LH14" s="5">
        <v>389</v>
      </c>
      <c r="LI14" s="5">
        <v>329.7</v>
      </c>
      <c r="LJ14" s="5">
        <v>328.9</v>
      </c>
      <c r="LK14" s="5">
        <v>263.5</v>
      </c>
      <c r="LL14" s="5">
        <v>290.5</v>
      </c>
      <c r="LM14" s="5">
        <v>365.6</v>
      </c>
      <c r="LN14" s="5">
        <v>248</v>
      </c>
      <c r="LO14" s="5">
        <v>302.60000000000002</v>
      </c>
      <c r="LP14" s="5">
        <v>411.1</v>
      </c>
      <c r="LQ14" s="5">
        <v>404.8</v>
      </c>
      <c r="LR14" s="5">
        <v>596.1</v>
      </c>
      <c r="LS14" s="5">
        <v>427.5</v>
      </c>
      <c r="LT14" s="5">
        <v>416.3</v>
      </c>
      <c r="LU14" s="5">
        <v>645.5</v>
      </c>
      <c r="LV14" s="5">
        <v>645.5</v>
      </c>
      <c r="LW14" s="5">
        <v>346.6</v>
      </c>
      <c r="LX14" s="5">
        <v>408.3</v>
      </c>
      <c r="LY14" s="5">
        <v>446.3</v>
      </c>
      <c r="LZ14" s="5">
        <v>313.89999999999998</v>
      </c>
      <c r="MA14" s="5">
        <v>747.5</v>
      </c>
      <c r="MB14" s="5">
        <v>446</v>
      </c>
      <c r="MC14" s="5">
        <v>463.7</v>
      </c>
      <c r="MD14" s="5">
        <v>366</v>
      </c>
      <c r="ME14" s="5">
        <v>391.7</v>
      </c>
      <c r="MF14" s="5">
        <v>499.9</v>
      </c>
      <c r="MG14" s="5">
        <v>416.3</v>
      </c>
      <c r="MH14" s="5">
        <v>861.2</v>
      </c>
      <c r="MI14" s="5">
        <v>1069.8</v>
      </c>
      <c r="MJ14" s="5">
        <v>385</v>
      </c>
      <c r="MK14" s="5">
        <v>942.2</v>
      </c>
      <c r="ML14" s="5">
        <v>1097.2</v>
      </c>
      <c r="MM14" s="5">
        <v>658.5</v>
      </c>
      <c r="MN14" s="5">
        <v>898</v>
      </c>
      <c r="MO14" s="5">
        <v>818.4</v>
      </c>
      <c r="MP14" s="5">
        <v>661</v>
      </c>
      <c r="MQ14" s="5">
        <v>903.8</v>
      </c>
      <c r="MR14" s="5">
        <v>903.6</v>
      </c>
      <c r="MS14" s="5">
        <v>957.4</v>
      </c>
      <c r="MT14" s="5">
        <v>385</v>
      </c>
      <c r="MU14" s="5">
        <v>701.2</v>
      </c>
      <c r="MV14" s="5">
        <v>554.1</v>
      </c>
      <c r="MW14" s="5">
        <v>645.9</v>
      </c>
      <c r="MX14" s="5">
        <v>541.29999999999995</v>
      </c>
      <c r="MY14" s="5">
        <v>657.3</v>
      </c>
      <c r="MZ14" s="5">
        <v>462.8</v>
      </c>
      <c r="NA14" s="5">
        <v>636.4</v>
      </c>
      <c r="NB14" s="5">
        <v>803.2</v>
      </c>
      <c r="NC14" s="5">
        <v>307.2</v>
      </c>
      <c r="ND14" s="5">
        <v>314.89999999999998</v>
      </c>
      <c r="NE14" s="5">
        <v>420.9</v>
      </c>
      <c r="NF14" s="5">
        <v>292.3</v>
      </c>
      <c r="NG14" s="5">
        <v>266.10000000000002</v>
      </c>
      <c r="NH14" s="5">
        <v>257.5</v>
      </c>
      <c r="NI14" s="5">
        <v>274.5</v>
      </c>
      <c r="NJ14" s="5">
        <v>295.8</v>
      </c>
      <c r="NK14" s="5">
        <v>307.89999999999998</v>
      </c>
      <c r="NL14" s="5">
        <v>301</v>
      </c>
      <c r="NM14" s="5">
        <v>229</v>
      </c>
      <c r="NN14" s="5">
        <v>344.5</v>
      </c>
      <c r="NO14" s="5">
        <v>834.6</v>
      </c>
      <c r="NP14" s="5">
        <v>2106.1999999999998</v>
      </c>
      <c r="NQ14" s="5">
        <v>398.4</v>
      </c>
      <c r="NR14" s="5">
        <v>273.60000000000002</v>
      </c>
      <c r="NS14" s="5">
        <v>232.2</v>
      </c>
      <c r="NT14" s="5">
        <v>221.3</v>
      </c>
      <c r="NU14" s="5">
        <v>361.2</v>
      </c>
      <c r="NV14" s="5">
        <v>410.3</v>
      </c>
      <c r="NW14" s="5">
        <v>350.4</v>
      </c>
      <c r="NX14" s="5">
        <v>355.6</v>
      </c>
      <c r="NY14" s="5">
        <v>257.7</v>
      </c>
      <c r="NZ14" s="5">
        <v>279.8</v>
      </c>
      <c r="OA14" s="5">
        <v>249</v>
      </c>
      <c r="OB14" s="5">
        <v>211</v>
      </c>
    </row>
    <row r="15" spans="1:392" x14ac:dyDescent="0.35">
      <c r="A15" s="5">
        <v>2004</v>
      </c>
      <c r="B15" s="5" t="s">
        <v>391</v>
      </c>
      <c r="C15" s="5">
        <v>974.2</v>
      </c>
      <c r="D15" s="5">
        <v>1085.5</v>
      </c>
      <c r="E15" s="5">
        <v>1120.9000000000001</v>
      </c>
      <c r="F15" s="5">
        <v>852.2</v>
      </c>
      <c r="G15" s="5">
        <v>1054.0999999999999</v>
      </c>
      <c r="H15" s="5">
        <v>886.4</v>
      </c>
      <c r="I15" s="5">
        <v>1115.9000000000001</v>
      </c>
      <c r="J15" s="5">
        <v>659</v>
      </c>
      <c r="K15" s="5">
        <v>1073.5999999999999</v>
      </c>
      <c r="L15" s="5">
        <v>920.2</v>
      </c>
      <c r="M15" s="5">
        <v>920.2</v>
      </c>
      <c r="N15" s="5">
        <v>747.8</v>
      </c>
      <c r="O15" s="5">
        <v>944.4</v>
      </c>
      <c r="P15" s="5">
        <v>818.2</v>
      </c>
      <c r="Q15" s="5">
        <v>747.8</v>
      </c>
      <c r="R15" s="5">
        <v>629.6</v>
      </c>
      <c r="S15" s="5">
        <v>614.1</v>
      </c>
      <c r="T15" s="5">
        <v>726.1</v>
      </c>
      <c r="U15" s="5">
        <v>646</v>
      </c>
      <c r="V15" s="5">
        <v>756.9</v>
      </c>
      <c r="W15" s="5">
        <v>771.7</v>
      </c>
      <c r="X15" s="5">
        <v>771.7</v>
      </c>
      <c r="Y15" s="5">
        <v>832</v>
      </c>
      <c r="Z15" s="5">
        <v>802.5</v>
      </c>
      <c r="AA15" s="5">
        <v>721.2</v>
      </c>
      <c r="AB15" s="5">
        <v>807.8</v>
      </c>
      <c r="AC15" s="5">
        <v>1054.8</v>
      </c>
      <c r="AD15" s="5">
        <v>985.2</v>
      </c>
      <c r="AE15" s="5">
        <v>1182.0999999999999</v>
      </c>
      <c r="AF15" s="5">
        <v>1287.8</v>
      </c>
      <c r="AG15" s="5">
        <v>940.5</v>
      </c>
      <c r="AH15" s="5">
        <v>1106.5</v>
      </c>
      <c r="AI15" s="5">
        <v>1038.3</v>
      </c>
      <c r="AJ15" s="5">
        <v>1106.5</v>
      </c>
      <c r="AK15" s="5">
        <v>1140.4000000000001</v>
      </c>
      <c r="AL15" s="5">
        <v>745.6</v>
      </c>
      <c r="AM15" s="5">
        <v>790.6</v>
      </c>
      <c r="AN15" s="5">
        <v>922.9</v>
      </c>
      <c r="AO15" s="5">
        <v>1183.2</v>
      </c>
      <c r="AP15" s="5">
        <v>868.7</v>
      </c>
      <c r="AQ15" s="5">
        <v>641.70000000000005</v>
      </c>
      <c r="AR15" s="5">
        <v>757.4</v>
      </c>
      <c r="AS15" s="5">
        <v>878.4</v>
      </c>
      <c r="AT15" s="5">
        <v>824.1</v>
      </c>
      <c r="AU15" s="5">
        <v>848.9</v>
      </c>
      <c r="AV15" s="5">
        <v>732.8</v>
      </c>
      <c r="AW15" s="5">
        <v>669.1</v>
      </c>
      <c r="AX15" s="5">
        <v>575.1</v>
      </c>
      <c r="AY15" s="5">
        <v>666.7</v>
      </c>
      <c r="AZ15" s="5">
        <v>812.9</v>
      </c>
      <c r="BA15" s="5">
        <v>649.79999999999995</v>
      </c>
      <c r="BB15" s="5">
        <v>812.9</v>
      </c>
      <c r="BC15" s="5">
        <v>830.7</v>
      </c>
      <c r="BD15" s="5">
        <v>669.1</v>
      </c>
      <c r="BE15" s="5">
        <v>890.5</v>
      </c>
      <c r="BF15" s="5">
        <v>842.6</v>
      </c>
      <c r="BG15" s="5">
        <v>741.2</v>
      </c>
      <c r="BH15" s="5">
        <v>806.5</v>
      </c>
      <c r="BI15" s="5">
        <v>929.9</v>
      </c>
      <c r="BJ15" s="5">
        <v>797.9</v>
      </c>
      <c r="BK15" s="5">
        <v>1093</v>
      </c>
      <c r="BL15" s="5">
        <v>829.2</v>
      </c>
      <c r="BM15" s="5">
        <v>737.5</v>
      </c>
      <c r="BN15" s="5">
        <v>837.8</v>
      </c>
      <c r="BO15" s="5">
        <v>662.5</v>
      </c>
      <c r="BP15" s="5">
        <v>670</v>
      </c>
      <c r="BQ15" s="5">
        <v>636.9</v>
      </c>
      <c r="BR15" s="5">
        <v>662.4</v>
      </c>
      <c r="BS15" s="5">
        <v>662.5</v>
      </c>
      <c r="BT15" s="5">
        <v>730.2</v>
      </c>
      <c r="BU15" s="5">
        <v>640.29999999999995</v>
      </c>
      <c r="BV15" s="5">
        <v>628.9</v>
      </c>
      <c r="BW15" s="5">
        <v>673.9</v>
      </c>
      <c r="BX15" s="5">
        <v>717.7</v>
      </c>
      <c r="BY15" s="5">
        <v>956.9</v>
      </c>
      <c r="BZ15" s="5">
        <v>694.6</v>
      </c>
      <c r="CA15" s="5">
        <v>721</v>
      </c>
      <c r="CB15" s="5">
        <v>599.20000000000005</v>
      </c>
      <c r="CC15" s="5">
        <v>1215.3</v>
      </c>
      <c r="CD15" s="5">
        <v>741.4</v>
      </c>
      <c r="CE15" s="5">
        <v>685</v>
      </c>
      <c r="CF15" s="5">
        <v>706.7</v>
      </c>
      <c r="CG15" s="5">
        <v>685</v>
      </c>
      <c r="CH15" s="5">
        <v>714.1</v>
      </c>
      <c r="CI15" s="5">
        <v>667.2</v>
      </c>
      <c r="CJ15" s="5">
        <v>1061.8</v>
      </c>
      <c r="CK15" s="5">
        <v>698.9</v>
      </c>
      <c r="CL15" s="5">
        <v>923.3</v>
      </c>
      <c r="CM15" s="5">
        <v>717.2</v>
      </c>
      <c r="CN15" s="5">
        <v>667.2</v>
      </c>
      <c r="CO15" s="5">
        <v>843.1</v>
      </c>
      <c r="CP15" s="5">
        <v>966.2</v>
      </c>
      <c r="CQ15" s="5">
        <v>821.9</v>
      </c>
      <c r="CR15" s="5">
        <v>599.4</v>
      </c>
      <c r="CS15" s="5">
        <v>799</v>
      </c>
      <c r="CT15" s="5">
        <v>1040.3</v>
      </c>
      <c r="CU15" s="5">
        <v>960.8</v>
      </c>
      <c r="CV15" s="5">
        <v>1004.1</v>
      </c>
      <c r="CW15" s="5">
        <v>1093.0999999999999</v>
      </c>
      <c r="CX15" s="5">
        <v>826.3</v>
      </c>
      <c r="CY15" s="5">
        <v>835.3</v>
      </c>
      <c r="CZ15" s="5">
        <v>799</v>
      </c>
      <c r="DA15" s="5">
        <v>960.8</v>
      </c>
      <c r="DB15" s="5">
        <v>713.5</v>
      </c>
      <c r="DC15" s="5">
        <v>713.5</v>
      </c>
      <c r="DD15" s="5">
        <v>1179.7</v>
      </c>
      <c r="DE15" s="5">
        <v>761.1</v>
      </c>
      <c r="DF15" s="5">
        <v>718.5</v>
      </c>
      <c r="DG15" s="5">
        <v>759.6</v>
      </c>
      <c r="DH15" s="5">
        <v>851.4</v>
      </c>
      <c r="DI15" s="5">
        <v>862</v>
      </c>
      <c r="DJ15" s="5">
        <v>759.6</v>
      </c>
      <c r="DK15" s="5">
        <v>885.6</v>
      </c>
      <c r="DL15" s="5">
        <v>798.2</v>
      </c>
      <c r="DM15" s="5">
        <v>756.4</v>
      </c>
      <c r="DN15" s="5">
        <v>780.5</v>
      </c>
      <c r="DO15" s="5">
        <v>809.3</v>
      </c>
      <c r="DP15" s="5">
        <v>809.3</v>
      </c>
      <c r="DQ15" s="5">
        <v>831.7</v>
      </c>
      <c r="DR15" s="5">
        <v>833.1</v>
      </c>
      <c r="DS15" s="5">
        <v>676.2</v>
      </c>
      <c r="DT15" s="5">
        <v>778.1</v>
      </c>
      <c r="DU15" s="5">
        <v>765.8</v>
      </c>
      <c r="DV15" s="5">
        <v>821.5</v>
      </c>
      <c r="DW15" s="5">
        <v>760.3</v>
      </c>
      <c r="DX15" s="5">
        <v>716.3</v>
      </c>
      <c r="DY15" s="5">
        <v>651.29999999999995</v>
      </c>
      <c r="DZ15" s="5">
        <v>711.2</v>
      </c>
      <c r="EA15" s="5">
        <v>771.4</v>
      </c>
      <c r="EB15" s="5">
        <v>866.5</v>
      </c>
      <c r="EC15" s="5">
        <v>833.1</v>
      </c>
      <c r="ED15" s="5">
        <v>1305.3</v>
      </c>
      <c r="EE15" s="5">
        <v>1334.5</v>
      </c>
      <c r="EF15" s="5">
        <v>1149.9000000000001</v>
      </c>
      <c r="EG15" s="5">
        <v>1439.1</v>
      </c>
      <c r="EH15" s="5">
        <v>1237.4000000000001</v>
      </c>
      <c r="EI15" s="5">
        <v>1264</v>
      </c>
      <c r="EJ15" s="5">
        <v>1284.9000000000001</v>
      </c>
      <c r="EK15" s="5">
        <v>1420.1</v>
      </c>
      <c r="EL15" s="5">
        <v>1565</v>
      </c>
      <c r="EM15" s="5">
        <v>1390.9</v>
      </c>
      <c r="EN15" s="5">
        <v>1507.5</v>
      </c>
      <c r="EO15" s="5">
        <v>859.9</v>
      </c>
      <c r="EP15" s="5">
        <v>626.4</v>
      </c>
      <c r="EQ15" s="5">
        <v>763.9</v>
      </c>
      <c r="ER15" s="5">
        <v>1245.7</v>
      </c>
      <c r="ES15" s="5">
        <v>941.9</v>
      </c>
      <c r="ET15" s="5">
        <v>626.4</v>
      </c>
      <c r="EU15" s="5">
        <v>844.3</v>
      </c>
      <c r="EV15" s="5">
        <v>798.6</v>
      </c>
      <c r="EW15" s="5">
        <v>722.4</v>
      </c>
      <c r="EX15" s="5">
        <v>806.4</v>
      </c>
      <c r="EY15" s="5">
        <v>941.9</v>
      </c>
      <c r="EZ15" s="5">
        <v>846.5</v>
      </c>
      <c r="FA15" s="5">
        <v>911.2</v>
      </c>
      <c r="FB15" s="5">
        <v>859.9</v>
      </c>
      <c r="FC15" s="5">
        <v>868.1</v>
      </c>
      <c r="FD15" s="5">
        <v>1219.0999999999999</v>
      </c>
      <c r="FE15" s="5">
        <v>1473.3</v>
      </c>
      <c r="FF15" s="5">
        <v>1178</v>
      </c>
      <c r="FG15" s="5">
        <v>1228.0999999999999</v>
      </c>
      <c r="FH15" s="5">
        <v>888.2</v>
      </c>
      <c r="FI15" s="5">
        <v>1147.0999999999999</v>
      </c>
      <c r="FJ15" s="5">
        <v>863.7</v>
      </c>
      <c r="FK15" s="5">
        <v>852.2</v>
      </c>
      <c r="FL15" s="5">
        <v>675.6</v>
      </c>
      <c r="FM15" s="5">
        <v>777.3</v>
      </c>
      <c r="FN15" s="5">
        <v>693.2</v>
      </c>
      <c r="FO15" s="5">
        <v>794.1</v>
      </c>
      <c r="FP15" s="5">
        <v>758.6</v>
      </c>
      <c r="FQ15" s="5">
        <v>876.1</v>
      </c>
      <c r="FR15" s="5">
        <v>769.2</v>
      </c>
      <c r="FS15" s="5">
        <v>685.6</v>
      </c>
      <c r="FT15" s="5">
        <v>795.6</v>
      </c>
      <c r="FU15" s="5">
        <v>717.6</v>
      </c>
      <c r="FV15" s="5">
        <v>883.6</v>
      </c>
      <c r="FW15" s="5">
        <v>808.3</v>
      </c>
      <c r="FX15" s="5">
        <v>724</v>
      </c>
      <c r="FY15" s="5">
        <v>669.8</v>
      </c>
      <c r="FZ15" s="5">
        <v>828.2</v>
      </c>
      <c r="GA15" s="5">
        <v>830.2</v>
      </c>
      <c r="GB15" s="5">
        <v>729.9</v>
      </c>
      <c r="GC15" s="5">
        <v>1163.7</v>
      </c>
      <c r="GD15" s="5">
        <v>814.9</v>
      </c>
      <c r="GE15" s="5">
        <v>854.3</v>
      </c>
      <c r="GF15" s="5">
        <v>744.5</v>
      </c>
      <c r="GG15" s="5">
        <v>760.1</v>
      </c>
      <c r="GH15" s="5">
        <v>869.4</v>
      </c>
      <c r="GI15" s="5">
        <v>961.7</v>
      </c>
      <c r="GJ15" s="5">
        <v>779.5</v>
      </c>
      <c r="GK15" s="5">
        <v>881.9</v>
      </c>
      <c r="GL15" s="5">
        <v>891.5</v>
      </c>
      <c r="GM15" s="5">
        <v>894.4</v>
      </c>
      <c r="GN15" s="5">
        <v>850.7</v>
      </c>
      <c r="GO15" s="5">
        <v>881.1</v>
      </c>
      <c r="GP15" s="5">
        <v>873.7</v>
      </c>
      <c r="GQ15" s="5">
        <v>847.7</v>
      </c>
      <c r="GR15" s="5">
        <v>800.5</v>
      </c>
      <c r="GS15" s="5">
        <v>769.1</v>
      </c>
      <c r="GT15" s="5">
        <v>759.5</v>
      </c>
      <c r="GU15" s="5">
        <v>753.2</v>
      </c>
      <c r="GV15" s="5">
        <v>800.5</v>
      </c>
      <c r="GW15" s="5">
        <v>730.3</v>
      </c>
      <c r="GX15" s="5">
        <v>729.8</v>
      </c>
      <c r="GY15" s="5">
        <v>738.3</v>
      </c>
      <c r="GZ15" s="5">
        <v>778.1</v>
      </c>
      <c r="HA15" s="5">
        <v>769.5</v>
      </c>
      <c r="HB15" s="5">
        <v>702.8</v>
      </c>
      <c r="HC15" s="5">
        <v>769.5</v>
      </c>
      <c r="HD15" s="5">
        <v>858.4</v>
      </c>
      <c r="HE15" s="5">
        <v>856.6</v>
      </c>
      <c r="HF15" s="5">
        <v>797.8</v>
      </c>
      <c r="HG15" s="5">
        <v>906.8</v>
      </c>
      <c r="HH15" s="5">
        <v>909.1</v>
      </c>
      <c r="HI15" s="5">
        <v>872</v>
      </c>
      <c r="HJ15" s="5">
        <v>910.5</v>
      </c>
      <c r="HK15" s="5">
        <v>858.7</v>
      </c>
      <c r="HL15" s="5">
        <v>945.5</v>
      </c>
      <c r="HM15" s="5">
        <v>938.7</v>
      </c>
      <c r="HN15" s="5">
        <v>881.3</v>
      </c>
      <c r="HO15" s="5">
        <v>958.7</v>
      </c>
      <c r="HP15" s="5">
        <v>971.7</v>
      </c>
      <c r="HQ15" s="5">
        <v>881.3</v>
      </c>
      <c r="HR15" s="5">
        <v>887.2</v>
      </c>
      <c r="HS15" s="5">
        <v>1088.7</v>
      </c>
      <c r="HT15" s="5">
        <v>908.5</v>
      </c>
      <c r="HU15" s="5">
        <v>873.2</v>
      </c>
      <c r="HV15" s="5">
        <v>878.6</v>
      </c>
      <c r="HW15" s="5">
        <v>1395.6</v>
      </c>
      <c r="HX15" s="5">
        <v>884.3</v>
      </c>
      <c r="HY15" s="5">
        <v>1200.8</v>
      </c>
      <c r="HZ15" s="5">
        <v>1505.1</v>
      </c>
      <c r="IA15" s="5">
        <v>967.3</v>
      </c>
      <c r="IB15" s="5">
        <v>1667.1</v>
      </c>
      <c r="IC15" s="5">
        <v>830.7</v>
      </c>
      <c r="ID15" s="5">
        <v>1289.9000000000001</v>
      </c>
      <c r="IE15" s="5">
        <v>1513.7</v>
      </c>
      <c r="IF15" s="5">
        <v>884.6</v>
      </c>
      <c r="IG15" s="5">
        <v>842.9</v>
      </c>
      <c r="IH15" s="5">
        <v>1076.2</v>
      </c>
      <c r="II15" s="5">
        <v>995.8</v>
      </c>
      <c r="IJ15" s="5">
        <v>925.5</v>
      </c>
      <c r="IK15" s="5">
        <v>895.6</v>
      </c>
      <c r="IL15" s="5">
        <v>925.5</v>
      </c>
      <c r="IM15" s="5">
        <v>861.9</v>
      </c>
      <c r="IN15" s="5">
        <v>886.6</v>
      </c>
      <c r="IO15" s="5">
        <v>820.9</v>
      </c>
      <c r="IP15" s="5">
        <v>1139.8</v>
      </c>
      <c r="IQ15" s="5">
        <v>842.9</v>
      </c>
      <c r="IR15" s="5">
        <v>1187.5999999999999</v>
      </c>
      <c r="IS15" s="5">
        <v>877.3</v>
      </c>
      <c r="IT15" s="5">
        <v>643.79999999999995</v>
      </c>
      <c r="IU15" s="5">
        <v>823.1</v>
      </c>
      <c r="IV15" s="5">
        <v>737</v>
      </c>
      <c r="IW15" s="5">
        <v>799.4</v>
      </c>
      <c r="IX15" s="5">
        <v>584.5</v>
      </c>
      <c r="IY15" s="5">
        <v>737</v>
      </c>
      <c r="IZ15" s="5">
        <v>690.5</v>
      </c>
      <c r="JA15" s="5">
        <v>1017</v>
      </c>
      <c r="JB15" s="5">
        <v>833</v>
      </c>
      <c r="JC15" s="5">
        <v>523.9</v>
      </c>
      <c r="JD15" s="5">
        <v>630.5</v>
      </c>
      <c r="JE15" s="5">
        <v>505.4</v>
      </c>
      <c r="JF15" s="5">
        <v>602.1</v>
      </c>
      <c r="JG15" s="5">
        <v>697.8</v>
      </c>
      <c r="JH15" s="5">
        <v>487.3</v>
      </c>
      <c r="JI15" s="5">
        <v>602.1</v>
      </c>
      <c r="JJ15" s="5">
        <v>690.3</v>
      </c>
      <c r="JK15" s="5">
        <v>643.70000000000005</v>
      </c>
      <c r="JL15" s="5">
        <v>601.29999999999995</v>
      </c>
      <c r="JM15" s="5">
        <v>585.20000000000005</v>
      </c>
      <c r="JN15" s="5">
        <v>785.1</v>
      </c>
      <c r="JO15" s="5">
        <v>622.4</v>
      </c>
      <c r="JP15" s="5">
        <v>741.9</v>
      </c>
      <c r="JQ15" s="5">
        <v>965.7</v>
      </c>
      <c r="JR15" s="5">
        <v>737.3</v>
      </c>
      <c r="JS15" s="5">
        <v>711.7</v>
      </c>
      <c r="JT15" s="5">
        <v>662.5</v>
      </c>
      <c r="JU15" s="5">
        <v>693.5</v>
      </c>
      <c r="JV15" s="5">
        <v>919.5</v>
      </c>
      <c r="JW15" s="5">
        <v>1152.3</v>
      </c>
      <c r="JX15" s="5">
        <v>1153.4000000000001</v>
      </c>
      <c r="JY15" s="5">
        <v>1280.0999999999999</v>
      </c>
      <c r="JZ15" s="5">
        <v>1159.7</v>
      </c>
      <c r="KA15" s="5">
        <v>1105.2</v>
      </c>
      <c r="KB15" s="5">
        <v>1193.0999999999999</v>
      </c>
      <c r="KC15" s="5">
        <v>991.3</v>
      </c>
      <c r="KD15" s="5">
        <v>1183.4000000000001</v>
      </c>
      <c r="KE15" s="5">
        <v>1163.5</v>
      </c>
      <c r="KF15" s="5">
        <v>1121.2</v>
      </c>
      <c r="KG15" s="5">
        <v>815.2</v>
      </c>
      <c r="KH15" s="5">
        <v>860.2</v>
      </c>
      <c r="KI15" s="5">
        <v>815.2</v>
      </c>
      <c r="KJ15" s="5">
        <v>840.9</v>
      </c>
      <c r="KK15" s="5">
        <v>702.7</v>
      </c>
      <c r="KL15" s="5">
        <v>710.6</v>
      </c>
      <c r="KM15" s="5">
        <v>847.1</v>
      </c>
      <c r="KN15" s="5">
        <v>853.8</v>
      </c>
      <c r="KO15" s="5">
        <v>759.1</v>
      </c>
      <c r="KP15" s="5">
        <v>784.3</v>
      </c>
      <c r="KQ15" s="5">
        <v>571.70000000000005</v>
      </c>
      <c r="KR15" s="5">
        <v>847.1</v>
      </c>
      <c r="KS15" s="5">
        <v>851.7</v>
      </c>
      <c r="KT15" s="5">
        <v>1041.2</v>
      </c>
      <c r="KU15" s="5">
        <v>666.4</v>
      </c>
      <c r="KV15" s="5">
        <v>669.2</v>
      </c>
      <c r="KW15" s="5">
        <v>592.70000000000005</v>
      </c>
      <c r="KX15" s="5">
        <v>596.29999999999995</v>
      </c>
      <c r="KY15" s="5">
        <v>595</v>
      </c>
      <c r="KZ15" s="5">
        <v>583.29999999999995</v>
      </c>
      <c r="LA15" s="5">
        <v>665.8</v>
      </c>
      <c r="LB15" s="5">
        <v>666.4</v>
      </c>
      <c r="LC15" s="5">
        <v>640.79999999999995</v>
      </c>
      <c r="LD15" s="5">
        <v>618.5</v>
      </c>
      <c r="LE15" s="5">
        <v>665.8</v>
      </c>
      <c r="LF15" s="5">
        <v>577.70000000000005</v>
      </c>
      <c r="LG15" s="5">
        <v>878.3</v>
      </c>
      <c r="LH15" s="5">
        <v>690.2</v>
      </c>
      <c r="LI15" s="5">
        <v>676.9</v>
      </c>
      <c r="LJ15" s="5">
        <v>623.20000000000005</v>
      </c>
      <c r="LK15" s="5">
        <v>648.6</v>
      </c>
      <c r="LL15" s="5">
        <v>683.8</v>
      </c>
      <c r="LM15" s="5">
        <v>732.6</v>
      </c>
      <c r="LN15" s="5">
        <v>692.8</v>
      </c>
      <c r="LO15" s="5">
        <v>689.7</v>
      </c>
      <c r="LP15" s="5">
        <v>760.5</v>
      </c>
      <c r="LQ15" s="5">
        <v>842.5</v>
      </c>
      <c r="LR15" s="5">
        <v>2143.6999999999998</v>
      </c>
      <c r="LS15" s="5">
        <v>863.2</v>
      </c>
      <c r="LT15" s="5">
        <v>817.2</v>
      </c>
      <c r="LU15" s="5">
        <v>1702.2</v>
      </c>
      <c r="LV15" s="5">
        <v>1702.2</v>
      </c>
      <c r="LW15" s="5">
        <v>816.8</v>
      </c>
      <c r="LX15" s="5">
        <v>771</v>
      </c>
      <c r="LY15" s="5">
        <v>870.6</v>
      </c>
      <c r="LZ15" s="5">
        <v>1078.9000000000001</v>
      </c>
      <c r="MA15" s="5">
        <v>741.7</v>
      </c>
      <c r="MB15" s="5">
        <v>803.1</v>
      </c>
      <c r="MC15" s="5">
        <v>884</v>
      </c>
      <c r="MD15" s="5">
        <v>850.2</v>
      </c>
      <c r="ME15" s="5">
        <v>702.2</v>
      </c>
      <c r="MF15" s="5">
        <v>956.6</v>
      </c>
      <c r="MG15" s="5">
        <v>817.2</v>
      </c>
      <c r="MH15" s="5">
        <v>1020</v>
      </c>
      <c r="MI15" s="5">
        <v>1058.0999999999999</v>
      </c>
      <c r="MJ15" s="5">
        <v>803.2</v>
      </c>
      <c r="MK15" s="5">
        <v>1130.7</v>
      </c>
      <c r="ML15" s="5">
        <v>1134</v>
      </c>
      <c r="MM15" s="5">
        <v>969.7</v>
      </c>
      <c r="MN15" s="5">
        <v>1039.0999999999999</v>
      </c>
      <c r="MO15" s="5">
        <v>1054.8</v>
      </c>
      <c r="MP15" s="5">
        <v>881.1</v>
      </c>
      <c r="MQ15" s="5">
        <v>1120</v>
      </c>
      <c r="MR15" s="5">
        <v>1059.5999999999999</v>
      </c>
      <c r="MS15" s="5">
        <v>978.8</v>
      </c>
      <c r="MT15" s="5">
        <v>803.2</v>
      </c>
      <c r="MU15" s="5">
        <v>973.3</v>
      </c>
      <c r="MV15" s="5">
        <v>1230.9000000000001</v>
      </c>
      <c r="MW15" s="5">
        <v>659.6</v>
      </c>
      <c r="MX15" s="5">
        <v>717.6</v>
      </c>
      <c r="MY15" s="5">
        <v>948.9</v>
      </c>
      <c r="MZ15" s="5">
        <v>820</v>
      </c>
      <c r="NA15" s="5">
        <v>1246.5</v>
      </c>
      <c r="NB15" s="5">
        <v>1675.3</v>
      </c>
      <c r="NC15" s="5">
        <v>607.79999999999995</v>
      </c>
      <c r="ND15" s="5">
        <v>557.4</v>
      </c>
      <c r="NE15" s="5">
        <v>676.2</v>
      </c>
      <c r="NF15" s="5">
        <v>707</v>
      </c>
      <c r="NG15" s="5">
        <v>578</v>
      </c>
      <c r="NH15" s="5">
        <v>528.6</v>
      </c>
      <c r="NI15" s="5">
        <v>522.6</v>
      </c>
      <c r="NJ15" s="5">
        <v>539.70000000000005</v>
      </c>
      <c r="NK15" s="5">
        <v>715.1</v>
      </c>
      <c r="NL15" s="5">
        <v>668.5</v>
      </c>
      <c r="NM15" s="5">
        <v>486.7</v>
      </c>
      <c r="NN15" s="5">
        <v>547.6</v>
      </c>
      <c r="NO15" s="5">
        <v>779.4</v>
      </c>
      <c r="NP15" s="5">
        <v>2090.1</v>
      </c>
      <c r="NQ15" s="5">
        <v>951.9</v>
      </c>
      <c r="NR15" s="5">
        <v>947.8</v>
      </c>
      <c r="NS15" s="5">
        <v>833.5</v>
      </c>
      <c r="NT15" s="5">
        <v>759.8</v>
      </c>
      <c r="NU15" s="5">
        <v>786.1</v>
      </c>
      <c r="NV15" s="5">
        <v>852</v>
      </c>
      <c r="NW15" s="5">
        <v>796.4</v>
      </c>
      <c r="NX15" s="5">
        <v>796.5</v>
      </c>
      <c r="NY15" s="5">
        <v>762.6</v>
      </c>
      <c r="NZ15" s="5">
        <v>781.2</v>
      </c>
      <c r="OA15" s="5">
        <v>860.3</v>
      </c>
      <c r="OB15" s="5">
        <v>763.9</v>
      </c>
    </row>
    <row r="16" spans="1:392" x14ac:dyDescent="0.35">
      <c r="A16" s="5">
        <v>2005</v>
      </c>
      <c r="B16" s="5" t="s">
        <v>391</v>
      </c>
      <c r="C16" s="5">
        <v>1328</v>
      </c>
      <c r="D16" s="5">
        <v>1269.0999999999999</v>
      </c>
      <c r="E16" s="5">
        <v>1348.8</v>
      </c>
      <c r="F16" s="5">
        <v>1262.5999999999999</v>
      </c>
      <c r="G16" s="5">
        <v>1363.1</v>
      </c>
      <c r="H16" s="5">
        <v>1219.5999999999999</v>
      </c>
      <c r="I16" s="5">
        <v>2003.9</v>
      </c>
      <c r="J16" s="5">
        <v>1058.4000000000001</v>
      </c>
      <c r="K16" s="5">
        <v>1616.7</v>
      </c>
      <c r="L16" s="5">
        <v>1090.8</v>
      </c>
      <c r="M16" s="5">
        <v>1090.8</v>
      </c>
      <c r="N16" s="5">
        <v>1233.9000000000001</v>
      </c>
      <c r="O16" s="5">
        <v>1238.2</v>
      </c>
      <c r="P16" s="5">
        <v>1013.5</v>
      </c>
      <c r="Q16" s="5">
        <v>1233.9000000000001</v>
      </c>
      <c r="R16" s="5">
        <v>872.8</v>
      </c>
      <c r="S16" s="5">
        <v>878.9</v>
      </c>
      <c r="T16" s="5">
        <v>1010.3</v>
      </c>
      <c r="U16" s="5">
        <v>1298</v>
      </c>
      <c r="V16" s="5">
        <v>1299.9000000000001</v>
      </c>
      <c r="W16" s="5">
        <v>1562.1</v>
      </c>
      <c r="X16" s="5">
        <v>1562.1</v>
      </c>
      <c r="Y16" s="5">
        <v>1501.7</v>
      </c>
      <c r="Z16" s="5">
        <v>2047.1</v>
      </c>
      <c r="AA16" s="5">
        <v>1806.4</v>
      </c>
      <c r="AB16" s="5">
        <v>2487.8000000000002</v>
      </c>
      <c r="AC16" s="5">
        <v>2123</v>
      </c>
      <c r="AD16" s="5">
        <v>1321.6</v>
      </c>
      <c r="AE16" s="5">
        <v>1492.5</v>
      </c>
      <c r="AF16" s="5">
        <v>1466.5</v>
      </c>
      <c r="AG16" s="5">
        <v>1324</v>
      </c>
      <c r="AH16" s="5">
        <v>1572.6</v>
      </c>
      <c r="AI16" s="5">
        <v>1512.2</v>
      </c>
      <c r="AJ16" s="5">
        <v>1572.6</v>
      </c>
      <c r="AK16" s="5">
        <v>1537.4</v>
      </c>
      <c r="AL16" s="5">
        <v>1302.8</v>
      </c>
      <c r="AM16" s="5">
        <v>1489</v>
      </c>
      <c r="AN16" s="5">
        <v>1297</v>
      </c>
      <c r="AO16" s="5">
        <v>1573</v>
      </c>
      <c r="AP16" s="5">
        <v>1584.2</v>
      </c>
      <c r="AQ16" s="5">
        <v>975.8</v>
      </c>
      <c r="AR16" s="5">
        <v>1027.9000000000001</v>
      </c>
      <c r="AS16" s="5">
        <v>940.6</v>
      </c>
      <c r="AT16" s="5">
        <v>1274.5999999999999</v>
      </c>
      <c r="AU16" s="5">
        <v>1462.7</v>
      </c>
      <c r="AV16" s="5">
        <v>1149</v>
      </c>
      <c r="AW16" s="5">
        <v>1032.2</v>
      </c>
      <c r="AX16" s="5">
        <v>729.2</v>
      </c>
      <c r="AY16" s="5">
        <v>995.3</v>
      </c>
      <c r="AZ16" s="5">
        <v>1176.5</v>
      </c>
      <c r="BA16" s="5">
        <v>844.1</v>
      </c>
      <c r="BB16" s="5">
        <v>1176.5</v>
      </c>
      <c r="BC16" s="5">
        <v>953.7</v>
      </c>
      <c r="BD16" s="5">
        <v>1032.2</v>
      </c>
      <c r="BE16" s="5">
        <v>1198.9000000000001</v>
      </c>
      <c r="BF16" s="5">
        <v>1097.9000000000001</v>
      </c>
      <c r="BG16" s="5">
        <v>1123.2</v>
      </c>
      <c r="BH16" s="5">
        <v>1070.8</v>
      </c>
      <c r="BI16" s="5">
        <v>1239.0999999999999</v>
      </c>
      <c r="BJ16" s="5">
        <v>1167.2</v>
      </c>
      <c r="BK16" s="5">
        <v>1667.2</v>
      </c>
      <c r="BL16" s="5">
        <v>1163.5</v>
      </c>
      <c r="BM16" s="5">
        <v>1027.5</v>
      </c>
      <c r="BN16" s="5">
        <v>1121.5999999999999</v>
      </c>
      <c r="BO16" s="5">
        <v>1055.5999999999999</v>
      </c>
      <c r="BP16" s="5">
        <v>958.8</v>
      </c>
      <c r="BQ16" s="5">
        <v>1005.7</v>
      </c>
      <c r="BR16" s="5">
        <v>949.5</v>
      </c>
      <c r="BS16" s="5">
        <v>1055.5999999999999</v>
      </c>
      <c r="BT16" s="5">
        <v>903.9</v>
      </c>
      <c r="BU16" s="5">
        <v>946.4</v>
      </c>
      <c r="BV16" s="5">
        <v>1085.9000000000001</v>
      </c>
      <c r="BW16" s="5">
        <v>947</v>
      </c>
      <c r="BX16" s="5">
        <v>974</v>
      </c>
      <c r="BY16" s="5">
        <v>931.6</v>
      </c>
      <c r="BZ16" s="5">
        <v>978.9</v>
      </c>
      <c r="CA16" s="5">
        <v>953.9</v>
      </c>
      <c r="CB16" s="5">
        <v>1029.5999999999999</v>
      </c>
      <c r="CC16" s="5">
        <v>1292.2</v>
      </c>
      <c r="CD16" s="5">
        <v>921.2</v>
      </c>
      <c r="CE16" s="5">
        <v>1003.4</v>
      </c>
      <c r="CF16" s="5">
        <v>1050.5999999999999</v>
      </c>
      <c r="CG16" s="5">
        <v>1003.4</v>
      </c>
      <c r="CH16" s="5">
        <v>1046.2</v>
      </c>
      <c r="CI16" s="5">
        <v>1038.7</v>
      </c>
      <c r="CJ16" s="5">
        <v>1283.0999999999999</v>
      </c>
      <c r="CK16" s="5">
        <v>1019</v>
      </c>
      <c r="CL16" s="5">
        <v>1222.0999999999999</v>
      </c>
      <c r="CM16" s="5">
        <v>973.2</v>
      </c>
      <c r="CN16" s="5">
        <v>1038.7</v>
      </c>
      <c r="CO16" s="5">
        <v>1100.8</v>
      </c>
      <c r="CP16" s="5">
        <v>1285.3</v>
      </c>
      <c r="CQ16" s="5">
        <v>1073.3</v>
      </c>
      <c r="CR16" s="5">
        <v>915.5</v>
      </c>
      <c r="CS16" s="5">
        <v>1140.0999999999999</v>
      </c>
      <c r="CT16" s="5">
        <v>1621.7</v>
      </c>
      <c r="CU16" s="5">
        <v>1588.2</v>
      </c>
      <c r="CV16" s="5">
        <v>1489</v>
      </c>
      <c r="CW16" s="5">
        <v>1960</v>
      </c>
      <c r="CX16" s="5">
        <v>1304.2</v>
      </c>
      <c r="CY16" s="5">
        <v>1126.9000000000001</v>
      </c>
      <c r="CZ16" s="5">
        <v>1140.0999999999999</v>
      </c>
      <c r="DA16" s="5">
        <v>1588.2</v>
      </c>
      <c r="DB16" s="5">
        <v>1240.2</v>
      </c>
      <c r="DC16" s="5">
        <v>1240.2</v>
      </c>
      <c r="DD16" s="5">
        <v>1478</v>
      </c>
      <c r="DE16" s="5">
        <v>1063.4000000000001</v>
      </c>
      <c r="DF16" s="5">
        <v>1538.6</v>
      </c>
      <c r="DG16" s="5">
        <v>1141.9000000000001</v>
      </c>
      <c r="DH16" s="5">
        <v>1252.0999999999999</v>
      </c>
      <c r="DI16" s="5">
        <v>1209.3</v>
      </c>
      <c r="DJ16" s="5">
        <v>1141.9000000000001</v>
      </c>
      <c r="DK16" s="5">
        <v>1219.9000000000001</v>
      </c>
      <c r="DL16" s="5">
        <v>1776</v>
      </c>
      <c r="DM16" s="5">
        <v>1845.4</v>
      </c>
      <c r="DN16" s="5">
        <v>1318.5</v>
      </c>
      <c r="DO16" s="5">
        <v>1414.5</v>
      </c>
      <c r="DP16" s="5">
        <v>1414.5</v>
      </c>
      <c r="DQ16" s="5">
        <v>1241.2</v>
      </c>
      <c r="DR16" s="5">
        <v>1117.4000000000001</v>
      </c>
      <c r="DS16" s="5">
        <v>1138.8</v>
      </c>
      <c r="DT16" s="5">
        <v>1269</v>
      </c>
      <c r="DU16" s="5">
        <v>1144.9000000000001</v>
      </c>
      <c r="DV16" s="5">
        <v>1264.5</v>
      </c>
      <c r="DW16" s="5">
        <v>1110.8</v>
      </c>
      <c r="DX16" s="5">
        <v>727.4</v>
      </c>
      <c r="DY16" s="5">
        <v>898.7</v>
      </c>
      <c r="DZ16" s="5">
        <v>1142.2</v>
      </c>
      <c r="EA16" s="5">
        <v>1088.5999999999999</v>
      </c>
      <c r="EB16" s="5">
        <v>981.4</v>
      </c>
      <c r="EC16" s="5">
        <v>1117.4000000000001</v>
      </c>
      <c r="ED16" s="5">
        <v>1508.5</v>
      </c>
      <c r="EE16" s="5">
        <v>1311.7</v>
      </c>
      <c r="EF16" s="5">
        <v>1451.6</v>
      </c>
      <c r="EG16" s="5">
        <v>1434.7</v>
      </c>
      <c r="EH16" s="5">
        <v>1405.8</v>
      </c>
      <c r="EI16" s="5">
        <v>1266.5999999999999</v>
      </c>
      <c r="EJ16" s="5">
        <v>1282.9000000000001</v>
      </c>
      <c r="EK16" s="5">
        <v>1403.7</v>
      </c>
      <c r="EL16" s="5">
        <v>1633.6</v>
      </c>
      <c r="EM16" s="5">
        <v>1330.8</v>
      </c>
      <c r="EN16" s="5">
        <v>1873.6</v>
      </c>
      <c r="EO16" s="5">
        <v>1021.5</v>
      </c>
      <c r="EP16" s="5">
        <v>995.9</v>
      </c>
      <c r="EQ16" s="5">
        <v>776.2</v>
      </c>
      <c r="ER16" s="5">
        <v>1816.4</v>
      </c>
      <c r="ES16" s="5">
        <v>992.4</v>
      </c>
      <c r="ET16" s="5">
        <v>995.9</v>
      </c>
      <c r="EU16" s="5">
        <v>1452.4</v>
      </c>
      <c r="EV16" s="5">
        <v>972.1</v>
      </c>
      <c r="EW16" s="5">
        <v>881.5</v>
      </c>
      <c r="EX16" s="5">
        <v>876.5</v>
      </c>
      <c r="EY16" s="5">
        <v>992.4</v>
      </c>
      <c r="EZ16" s="5">
        <v>1291.0999999999999</v>
      </c>
      <c r="FA16" s="5">
        <v>1190.2</v>
      </c>
      <c r="FB16" s="5">
        <v>1021.5</v>
      </c>
      <c r="FC16" s="5">
        <v>1206.4000000000001</v>
      </c>
      <c r="FD16" s="5">
        <v>1708.1</v>
      </c>
      <c r="FE16" s="5">
        <v>3269.1</v>
      </c>
      <c r="FF16" s="5">
        <v>1227.2</v>
      </c>
      <c r="FG16" s="5">
        <v>1640.3</v>
      </c>
      <c r="FH16" s="5">
        <v>1276.9000000000001</v>
      </c>
      <c r="FI16" s="5">
        <v>2526.3000000000002</v>
      </c>
      <c r="FJ16" s="5">
        <v>1561.9</v>
      </c>
      <c r="FK16" s="5">
        <v>1262.5999999999999</v>
      </c>
      <c r="FL16" s="5">
        <v>1057.3</v>
      </c>
      <c r="FM16" s="5">
        <v>1254.2</v>
      </c>
      <c r="FN16" s="5">
        <v>1079.9000000000001</v>
      </c>
      <c r="FO16" s="5">
        <v>1134.9000000000001</v>
      </c>
      <c r="FP16" s="5">
        <v>1363.2</v>
      </c>
      <c r="FQ16" s="5">
        <v>1070.4000000000001</v>
      </c>
      <c r="FR16" s="5">
        <v>1124.0999999999999</v>
      </c>
      <c r="FS16" s="5">
        <v>1411.8</v>
      </c>
      <c r="FT16" s="5">
        <v>1054.0999999999999</v>
      </c>
      <c r="FU16" s="5">
        <v>1233.9000000000001</v>
      </c>
      <c r="FV16" s="5">
        <v>1497.9</v>
      </c>
      <c r="FW16" s="5">
        <v>1131.0999999999999</v>
      </c>
      <c r="FX16" s="5">
        <v>1076.8</v>
      </c>
      <c r="FY16" s="5">
        <v>1102</v>
      </c>
      <c r="FZ16" s="5">
        <v>951.3</v>
      </c>
      <c r="GA16" s="5">
        <v>806.9</v>
      </c>
      <c r="GB16" s="5">
        <v>706.8</v>
      </c>
      <c r="GC16" s="5">
        <v>1331.5</v>
      </c>
      <c r="GD16" s="5">
        <v>822</v>
      </c>
      <c r="GE16" s="5">
        <v>1020.9</v>
      </c>
      <c r="GF16" s="5">
        <v>814.1</v>
      </c>
      <c r="GG16" s="5">
        <v>869.8</v>
      </c>
      <c r="GH16" s="5">
        <v>1066.8</v>
      </c>
      <c r="GI16" s="5">
        <v>1117.3</v>
      </c>
      <c r="GJ16" s="5">
        <v>954.3</v>
      </c>
      <c r="GK16" s="5">
        <v>1270.5999999999999</v>
      </c>
      <c r="GL16" s="5">
        <v>1176.8</v>
      </c>
      <c r="GM16" s="5">
        <v>1236</v>
      </c>
      <c r="GN16" s="5">
        <v>1009.5</v>
      </c>
      <c r="GO16" s="5">
        <v>1240.4000000000001</v>
      </c>
      <c r="GP16" s="5">
        <v>1129.2</v>
      </c>
      <c r="GQ16" s="5">
        <v>1018.1</v>
      </c>
      <c r="GR16" s="5">
        <v>908.3</v>
      </c>
      <c r="GS16" s="5">
        <v>830.1</v>
      </c>
      <c r="GT16" s="5">
        <v>789.7</v>
      </c>
      <c r="GU16" s="5">
        <v>966.8</v>
      </c>
      <c r="GV16" s="5">
        <v>908.3</v>
      </c>
      <c r="GW16" s="5">
        <v>803.6</v>
      </c>
      <c r="GX16" s="5">
        <v>1276.8</v>
      </c>
      <c r="GY16" s="5">
        <v>986.6</v>
      </c>
      <c r="GZ16" s="5">
        <v>1269</v>
      </c>
      <c r="HA16" s="5">
        <v>1107.4000000000001</v>
      </c>
      <c r="HB16" s="5">
        <v>1123.9000000000001</v>
      </c>
      <c r="HC16" s="5">
        <v>1107.4000000000001</v>
      </c>
      <c r="HD16" s="5">
        <v>1463.6</v>
      </c>
      <c r="HE16" s="5">
        <v>1176.5</v>
      </c>
      <c r="HF16" s="5">
        <v>1334</v>
      </c>
      <c r="HG16" s="5">
        <v>1106.7</v>
      </c>
      <c r="HH16" s="5">
        <v>1274.2</v>
      </c>
      <c r="HI16" s="5">
        <v>1185.8</v>
      </c>
      <c r="HJ16" s="5">
        <v>1115.9000000000001</v>
      </c>
      <c r="HK16" s="5">
        <v>1042.2</v>
      </c>
      <c r="HL16" s="5">
        <v>1286.8</v>
      </c>
      <c r="HM16" s="5">
        <v>1308.3</v>
      </c>
      <c r="HN16" s="5">
        <v>1228</v>
      </c>
      <c r="HO16" s="5">
        <v>1334.8</v>
      </c>
      <c r="HP16" s="5">
        <v>1434.2</v>
      </c>
      <c r="HQ16" s="5">
        <v>1228</v>
      </c>
      <c r="HR16" s="5">
        <v>1008.2</v>
      </c>
      <c r="HS16" s="5">
        <v>1530.9</v>
      </c>
      <c r="HT16" s="5">
        <v>1232.5</v>
      </c>
      <c r="HU16" s="5">
        <v>1314.9</v>
      </c>
      <c r="HV16" s="5">
        <v>1182.8</v>
      </c>
      <c r="HW16" s="5">
        <v>2061</v>
      </c>
      <c r="HX16" s="5">
        <v>885.3</v>
      </c>
      <c r="HY16" s="5">
        <v>847.4</v>
      </c>
      <c r="HZ16" s="5">
        <v>955.7</v>
      </c>
      <c r="IA16" s="5">
        <v>749.9</v>
      </c>
      <c r="IB16" s="5">
        <v>2152.5</v>
      </c>
      <c r="IC16" s="5">
        <v>953.7</v>
      </c>
      <c r="ID16" s="5">
        <v>834.7</v>
      </c>
      <c r="IE16" s="5">
        <v>983.7</v>
      </c>
      <c r="IF16" s="5">
        <v>1124.5999999999999</v>
      </c>
      <c r="IG16" s="5">
        <v>1156.9000000000001</v>
      </c>
      <c r="IH16" s="5">
        <v>1321.1</v>
      </c>
      <c r="II16" s="5">
        <v>1119.8</v>
      </c>
      <c r="IJ16" s="5">
        <v>1094.2</v>
      </c>
      <c r="IK16" s="5">
        <v>1200.9000000000001</v>
      </c>
      <c r="IL16" s="5">
        <v>1094.2</v>
      </c>
      <c r="IM16" s="5">
        <v>1068.3</v>
      </c>
      <c r="IN16" s="5">
        <v>997.9</v>
      </c>
      <c r="IO16" s="5">
        <v>1254.5999999999999</v>
      </c>
      <c r="IP16" s="5">
        <v>1361.7</v>
      </c>
      <c r="IQ16" s="5">
        <v>1156.9000000000001</v>
      </c>
      <c r="IR16" s="5">
        <v>1274.9000000000001</v>
      </c>
      <c r="IS16" s="5">
        <v>1049.9000000000001</v>
      </c>
      <c r="IT16" s="5">
        <v>567</v>
      </c>
      <c r="IU16" s="5">
        <v>850.5</v>
      </c>
      <c r="IV16" s="5">
        <v>664</v>
      </c>
      <c r="IW16" s="5">
        <v>799.5</v>
      </c>
      <c r="IX16" s="5">
        <v>521.79999999999995</v>
      </c>
      <c r="IY16" s="5">
        <v>664</v>
      </c>
      <c r="IZ16" s="5">
        <v>537.4</v>
      </c>
      <c r="JA16" s="5">
        <v>1124.7</v>
      </c>
      <c r="JB16" s="5">
        <v>850.7</v>
      </c>
      <c r="JC16" s="5">
        <v>685.5</v>
      </c>
      <c r="JD16" s="5">
        <v>866.7</v>
      </c>
      <c r="JE16" s="5">
        <v>831.7</v>
      </c>
      <c r="JF16" s="5">
        <v>831.6</v>
      </c>
      <c r="JG16" s="5">
        <v>849.8</v>
      </c>
      <c r="JH16" s="5">
        <v>753.7</v>
      </c>
      <c r="JI16" s="5">
        <v>831.6</v>
      </c>
      <c r="JJ16" s="5">
        <v>869.4</v>
      </c>
      <c r="JK16" s="5">
        <v>813.7</v>
      </c>
      <c r="JL16" s="5">
        <v>783.2</v>
      </c>
      <c r="JM16" s="5">
        <v>750.80000000000007</v>
      </c>
      <c r="JN16" s="5">
        <v>822</v>
      </c>
      <c r="JO16" s="5">
        <v>873.4</v>
      </c>
      <c r="JP16" s="5">
        <v>834</v>
      </c>
      <c r="JQ16" s="5">
        <v>1057.8</v>
      </c>
      <c r="JR16" s="5">
        <v>1093</v>
      </c>
      <c r="JS16" s="5">
        <v>1106.2</v>
      </c>
      <c r="JT16" s="5">
        <v>1175.0999999999999</v>
      </c>
      <c r="JU16" s="5">
        <v>1174.0999999999999</v>
      </c>
      <c r="JV16" s="5">
        <v>1057.3</v>
      </c>
      <c r="JW16" s="5">
        <v>1135.2</v>
      </c>
      <c r="JX16" s="5">
        <v>1044.2</v>
      </c>
      <c r="JY16" s="5">
        <v>1263.0999999999999</v>
      </c>
      <c r="JZ16" s="5">
        <v>1053.7</v>
      </c>
      <c r="KA16" s="5">
        <v>1146.2</v>
      </c>
      <c r="KB16" s="5">
        <v>1216.9000000000001</v>
      </c>
      <c r="KC16" s="5">
        <v>1170.0999999999999</v>
      </c>
      <c r="KD16" s="5">
        <v>1110.7</v>
      </c>
      <c r="KE16" s="5">
        <v>1083.5</v>
      </c>
      <c r="KF16" s="5">
        <v>1135.2</v>
      </c>
      <c r="KG16" s="5">
        <v>1162</v>
      </c>
      <c r="KH16" s="5">
        <v>1261.3</v>
      </c>
      <c r="KI16" s="5">
        <v>1162</v>
      </c>
      <c r="KJ16" s="5">
        <v>1149.3</v>
      </c>
      <c r="KK16" s="5">
        <v>1160.2</v>
      </c>
      <c r="KL16" s="5">
        <v>1157.4000000000001</v>
      </c>
      <c r="KM16" s="5">
        <v>1130.5</v>
      </c>
      <c r="KN16" s="5">
        <v>1223.8</v>
      </c>
      <c r="KO16" s="5">
        <v>1041.9000000000001</v>
      </c>
      <c r="KP16" s="5">
        <v>1233.9000000000001</v>
      </c>
      <c r="KQ16" s="5">
        <v>977.8</v>
      </c>
      <c r="KR16" s="5">
        <v>1130.5</v>
      </c>
      <c r="KS16" s="5">
        <v>1393.5</v>
      </c>
      <c r="KT16" s="5">
        <v>1118.3</v>
      </c>
      <c r="KU16" s="5">
        <v>615.1</v>
      </c>
      <c r="KV16" s="5">
        <v>617.5</v>
      </c>
      <c r="KW16" s="5">
        <v>527.79999999999995</v>
      </c>
      <c r="KX16" s="5">
        <v>623</v>
      </c>
      <c r="KY16" s="5">
        <v>653.6</v>
      </c>
      <c r="KZ16" s="5">
        <v>703.5</v>
      </c>
      <c r="LA16" s="5">
        <v>668.8</v>
      </c>
      <c r="LB16" s="5">
        <v>615.1</v>
      </c>
      <c r="LC16" s="5">
        <v>721.9</v>
      </c>
      <c r="LD16" s="5">
        <v>616.5</v>
      </c>
      <c r="LE16" s="5">
        <v>668.8</v>
      </c>
      <c r="LF16" s="5">
        <v>653.70000000000005</v>
      </c>
      <c r="LG16" s="5">
        <v>889.5</v>
      </c>
      <c r="LH16" s="5">
        <v>737.2</v>
      </c>
      <c r="LI16" s="5">
        <v>714.2</v>
      </c>
      <c r="LJ16" s="5">
        <v>621.79999999999995</v>
      </c>
      <c r="LK16" s="5">
        <v>670.2</v>
      </c>
      <c r="LL16" s="5">
        <v>593.29999999999995</v>
      </c>
      <c r="LM16" s="5">
        <v>712.9</v>
      </c>
      <c r="LN16" s="5">
        <v>706.4</v>
      </c>
      <c r="LO16" s="5">
        <v>1016.2</v>
      </c>
      <c r="LP16" s="5">
        <v>1347.7</v>
      </c>
      <c r="LQ16" s="5">
        <v>1102.9000000000001</v>
      </c>
      <c r="LR16" s="5">
        <v>1765.6</v>
      </c>
      <c r="LS16" s="5">
        <v>1265.0999999999999</v>
      </c>
      <c r="LT16" s="5">
        <v>1185.5</v>
      </c>
      <c r="LU16" s="5">
        <v>1598.5</v>
      </c>
      <c r="LV16" s="5">
        <v>1598.5</v>
      </c>
      <c r="LW16" s="5">
        <v>1161.3</v>
      </c>
      <c r="LX16" s="5">
        <v>1296.2</v>
      </c>
      <c r="LY16" s="5">
        <v>1094.0999999999999</v>
      </c>
      <c r="LZ16" s="5">
        <v>1165.5</v>
      </c>
      <c r="MA16" s="5">
        <v>1367.6</v>
      </c>
      <c r="MB16" s="5">
        <v>1351.6</v>
      </c>
      <c r="MC16" s="5">
        <v>1213.5</v>
      </c>
      <c r="MD16" s="5">
        <v>1152</v>
      </c>
      <c r="ME16" s="5">
        <v>1323</v>
      </c>
      <c r="MF16" s="5">
        <v>1248</v>
      </c>
      <c r="MG16" s="5">
        <v>1185.5</v>
      </c>
      <c r="MH16" s="5">
        <v>1783</v>
      </c>
      <c r="MI16" s="5">
        <v>1917.6</v>
      </c>
      <c r="MJ16" s="5">
        <v>1481.9</v>
      </c>
      <c r="MK16" s="5">
        <v>2194.6999999999998</v>
      </c>
      <c r="ML16" s="5">
        <v>1419.7</v>
      </c>
      <c r="MM16" s="5">
        <v>1829.1</v>
      </c>
      <c r="MN16" s="5">
        <v>1812.2</v>
      </c>
      <c r="MO16" s="5">
        <v>2123</v>
      </c>
      <c r="MP16" s="5">
        <v>1240.4000000000001</v>
      </c>
      <c r="MQ16" s="5">
        <v>2183.1</v>
      </c>
      <c r="MR16" s="5">
        <v>1675.3</v>
      </c>
      <c r="MS16" s="5">
        <v>1336.1</v>
      </c>
      <c r="MT16" s="5">
        <v>1481.9</v>
      </c>
      <c r="MU16" s="5">
        <v>2213.6</v>
      </c>
      <c r="MV16" s="5">
        <v>1136.7</v>
      </c>
      <c r="MW16" s="5">
        <v>1171.0999999999999</v>
      </c>
      <c r="MX16" s="5">
        <v>1078.0999999999999</v>
      </c>
      <c r="MY16" s="5">
        <v>1234.8</v>
      </c>
      <c r="MZ16" s="5">
        <v>986</v>
      </c>
      <c r="NA16" s="5">
        <v>1155.0999999999999</v>
      </c>
      <c r="NB16" s="5">
        <v>1533.1</v>
      </c>
      <c r="NC16" s="5">
        <v>711</v>
      </c>
      <c r="ND16" s="5">
        <v>758.1</v>
      </c>
      <c r="NE16" s="5">
        <v>1138.8</v>
      </c>
      <c r="NF16" s="5">
        <v>734.4</v>
      </c>
      <c r="NG16" s="5">
        <v>633.29999999999995</v>
      </c>
      <c r="NH16" s="5">
        <v>879</v>
      </c>
      <c r="NI16" s="5">
        <v>739.2</v>
      </c>
      <c r="NJ16" s="5">
        <v>873.5</v>
      </c>
      <c r="NK16" s="5">
        <v>683.7</v>
      </c>
      <c r="NL16" s="5">
        <v>699.69999999999993</v>
      </c>
      <c r="NM16" s="5">
        <v>874.1</v>
      </c>
      <c r="NN16" s="5">
        <v>787.8</v>
      </c>
      <c r="NO16" s="5">
        <v>1016.8</v>
      </c>
      <c r="NP16" s="5">
        <v>2905.9</v>
      </c>
      <c r="NQ16" s="5">
        <v>1309.7</v>
      </c>
      <c r="NR16" s="5">
        <v>1359</v>
      </c>
      <c r="NS16" s="5">
        <v>1231.4000000000001</v>
      </c>
      <c r="NT16" s="5">
        <v>1228.5</v>
      </c>
      <c r="NU16" s="5">
        <v>1239.2</v>
      </c>
      <c r="NV16" s="5">
        <v>1201.0999999999999</v>
      </c>
      <c r="NW16" s="5">
        <v>1149.5</v>
      </c>
      <c r="NX16" s="5">
        <v>1287.5</v>
      </c>
      <c r="NY16" s="5">
        <v>1197.7</v>
      </c>
      <c r="NZ16" s="5">
        <v>1249.7</v>
      </c>
      <c r="OA16" s="5">
        <v>1317.9</v>
      </c>
      <c r="OB16" s="5">
        <v>1324.2</v>
      </c>
    </row>
    <row r="17" spans="1:392" x14ac:dyDescent="0.35">
      <c r="A17" s="5">
        <v>2006</v>
      </c>
      <c r="B17" s="5" t="s">
        <v>391</v>
      </c>
      <c r="C17" s="5">
        <v>845.1</v>
      </c>
      <c r="D17" s="5">
        <v>586.9</v>
      </c>
      <c r="E17" s="5">
        <v>843</v>
      </c>
      <c r="F17" s="5">
        <v>729.2</v>
      </c>
      <c r="G17" s="5">
        <v>932.3</v>
      </c>
      <c r="H17" s="5">
        <v>666.9</v>
      </c>
      <c r="I17" s="5">
        <v>1616.7</v>
      </c>
      <c r="J17" s="5">
        <v>760.7</v>
      </c>
      <c r="K17" s="5">
        <v>1510.6</v>
      </c>
      <c r="L17" s="5">
        <v>944.2</v>
      </c>
      <c r="M17" s="5">
        <v>944.2</v>
      </c>
      <c r="N17" s="5">
        <v>1059</v>
      </c>
      <c r="O17" s="5">
        <v>1094.9000000000001</v>
      </c>
      <c r="P17" s="5">
        <v>663.4</v>
      </c>
      <c r="Q17" s="5">
        <v>1059</v>
      </c>
      <c r="R17" s="5">
        <v>519.6</v>
      </c>
      <c r="S17" s="5">
        <v>570.5</v>
      </c>
      <c r="T17" s="5">
        <v>924</v>
      </c>
      <c r="U17" s="5">
        <v>728.6</v>
      </c>
      <c r="V17" s="5">
        <v>713.8</v>
      </c>
      <c r="W17" s="5">
        <v>745</v>
      </c>
      <c r="X17" s="5">
        <v>745</v>
      </c>
      <c r="Y17" s="5">
        <v>739.5</v>
      </c>
      <c r="Z17" s="5">
        <v>1003.2</v>
      </c>
      <c r="AA17" s="5">
        <v>794.8</v>
      </c>
      <c r="AB17" s="5">
        <v>1065.7</v>
      </c>
      <c r="AC17" s="5">
        <v>1171.7</v>
      </c>
      <c r="AD17" s="5">
        <v>897</v>
      </c>
      <c r="AE17" s="5">
        <v>1168.9000000000001</v>
      </c>
      <c r="AF17" s="5">
        <v>983.3</v>
      </c>
      <c r="AG17" s="5">
        <v>910.1</v>
      </c>
      <c r="AH17" s="5">
        <v>1224.5</v>
      </c>
      <c r="AI17" s="5">
        <v>1172.7</v>
      </c>
      <c r="AJ17" s="5">
        <v>1224.5</v>
      </c>
      <c r="AK17" s="5">
        <v>1251.3</v>
      </c>
      <c r="AL17" s="5">
        <v>814</v>
      </c>
      <c r="AM17" s="5">
        <v>954.4</v>
      </c>
      <c r="AN17" s="5">
        <v>866.9</v>
      </c>
      <c r="AO17" s="5">
        <v>1267.0999999999999</v>
      </c>
      <c r="AP17" s="5">
        <v>1097.7</v>
      </c>
      <c r="AQ17" s="5">
        <v>570.20000000000005</v>
      </c>
      <c r="AR17" s="5">
        <v>514.20000000000005</v>
      </c>
      <c r="AS17" s="5">
        <v>446.3</v>
      </c>
      <c r="AT17" s="5">
        <v>984.6</v>
      </c>
      <c r="AU17" s="5">
        <v>696.8</v>
      </c>
      <c r="AV17" s="5">
        <v>561.70000000000005</v>
      </c>
      <c r="AW17" s="5">
        <v>525.29999999999995</v>
      </c>
      <c r="AX17" s="5">
        <v>370.5</v>
      </c>
      <c r="AY17" s="5">
        <v>536.79999999999995</v>
      </c>
      <c r="AZ17" s="5">
        <v>514.70000000000005</v>
      </c>
      <c r="BA17" s="5">
        <v>409.9</v>
      </c>
      <c r="BB17" s="5">
        <v>514.70000000000005</v>
      </c>
      <c r="BC17" s="5">
        <v>619.29999999999995</v>
      </c>
      <c r="BD17" s="5">
        <v>525.29999999999995</v>
      </c>
      <c r="BE17" s="5">
        <v>711.5</v>
      </c>
      <c r="BF17" s="5">
        <v>623</v>
      </c>
      <c r="BG17" s="5">
        <v>577.6</v>
      </c>
      <c r="BH17" s="5">
        <v>562.79999999999995</v>
      </c>
      <c r="BI17" s="5">
        <v>593.9</v>
      </c>
      <c r="BJ17" s="5">
        <v>579.9</v>
      </c>
      <c r="BK17" s="5">
        <v>1100.9000000000001</v>
      </c>
      <c r="BL17" s="5">
        <v>649.70000000000005</v>
      </c>
      <c r="BM17" s="5">
        <v>594.1</v>
      </c>
      <c r="BN17" s="5">
        <v>625.20000000000005</v>
      </c>
      <c r="BO17" s="5">
        <v>576.9</v>
      </c>
      <c r="BP17" s="5">
        <v>587.29999999999995</v>
      </c>
      <c r="BQ17" s="5">
        <v>475.2</v>
      </c>
      <c r="BR17" s="5">
        <v>563.70000000000005</v>
      </c>
      <c r="BS17" s="5">
        <v>576.9</v>
      </c>
      <c r="BT17" s="5">
        <v>471.7</v>
      </c>
      <c r="BU17" s="5">
        <v>490.1</v>
      </c>
      <c r="BV17" s="5">
        <v>636</v>
      </c>
      <c r="BW17" s="5">
        <v>555.4</v>
      </c>
      <c r="BX17" s="5">
        <v>619.4</v>
      </c>
      <c r="BY17" s="5">
        <v>554.6</v>
      </c>
      <c r="BZ17" s="5">
        <v>585.1</v>
      </c>
      <c r="CA17" s="5">
        <v>512.5</v>
      </c>
      <c r="CB17" s="5">
        <v>680.1</v>
      </c>
      <c r="CC17" s="5">
        <v>627.1</v>
      </c>
      <c r="CD17" s="5">
        <v>437.7</v>
      </c>
      <c r="CE17" s="5">
        <v>475.5</v>
      </c>
      <c r="CF17" s="5">
        <v>440</v>
      </c>
      <c r="CG17" s="5">
        <v>475.5</v>
      </c>
      <c r="CH17" s="5">
        <v>470.9</v>
      </c>
      <c r="CI17" s="5">
        <v>558.1</v>
      </c>
      <c r="CJ17" s="5">
        <v>466.7</v>
      </c>
      <c r="CK17" s="5">
        <v>524.9</v>
      </c>
      <c r="CL17" s="5">
        <v>432.3</v>
      </c>
      <c r="CM17" s="5">
        <v>463.4</v>
      </c>
      <c r="CN17" s="5">
        <v>558.1</v>
      </c>
      <c r="CO17" s="5">
        <v>451.8</v>
      </c>
      <c r="CP17" s="5">
        <v>454.8</v>
      </c>
      <c r="CQ17" s="5">
        <v>626.9</v>
      </c>
      <c r="CR17" s="5">
        <v>413</v>
      </c>
      <c r="CS17" s="5">
        <v>1028.0999999999999</v>
      </c>
      <c r="CT17" s="5">
        <v>1473</v>
      </c>
      <c r="CU17" s="5">
        <v>1370.3</v>
      </c>
      <c r="CV17" s="5">
        <v>1490</v>
      </c>
      <c r="CW17" s="5">
        <v>1724.1</v>
      </c>
      <c r="CX17" s="5">
        <v>1103.5999999999999</v>
      </c>
      <c r="CY17" s="5">
        <v>1140.5999999999999</v>
      </c>
      <c r="CZ17" s="5">
        <v>1028.0999999999999</v>
      </c>
      <c r="DA17" s="5">
        <v>1370.3</v>
      </c>
      <c r="DB17" s="5">
        <v>844.7</v>
      </c>
      <c r="DC17" s="5">
        <v>844.7</v>
      </c>
      <c r="DD17" s="5">
        <v>950.6</v>
      </c>
      <c r="DE17" s="5">
        <v>764.7</v>
      </c>
      <c r="DF17" s="5">
        <v>1168.5</v>
      </c>
      <c r="DG17" s="5">
        <v>729</v>
      </c>
      <c r="DH17" s="5">
        <v>950.6</v>
      </c>
      <c r="DI17" s="5">
        <v>840.4</v>
      </c>
      <c r="DJ17" s="5">
        <v>729</v>
      </c>
      <c r="DK17" s="5">
        <v>729.8</v>
      </c>
      <c r="DL17" s="5">
        <v>874.8</v>
      </c>
      <c r="DM17" s="5">
        <v>889.4</v>
      </c>
      <c r="DN17" s="5">
        <v>710.1</v>
      </c>
      <c r="DO17" s="5">
        <v>733.3</v>
      </c>
      <c r="DP17" s="5">
        <v>733.3</v>
      </c>
      <c r="DQ17" s="5">
        <v>679.8</v>
      </c>
      <c r="DR17" s="5">
        <v>718.6</v>
      </c>
      <c r="DS17" s="5">
        <v>701.4</v>
      </c>
      <c r="DT17" s="5">
        <v>641.80000000000007</v>
      </c>
      <c r="DU17" s="5">
        <v>628.79999999999995</v>
      </c>
      <c r="DV17" s="5">
        <v>655.8</v>
      </c>
      <c r="DW17" s="5">
        <v>574.70000000000005</v>
      </c>
      <c r="DX17" s="5">
        <v>734.4</v>
      </c>
      <c r="DY17" s="5">
        <v>678.9</v>
      </c>
      <c r="DZ17" s="5">
        <v>693.3</v>
      </c>
      <c r="EA17" s="5">
        <v>643.4</v>
      </c>
      <c r="EB17" s="5">
        <v>744.2</v>
      </c>
      <c r="EC17" s="5">
        <v>718.6</v>
      </c>
      <c r="ED17" s="5">
        <v>1328.1</v>
      </c>
      <c r="EE17" s="5">
        <v>1036.3</v>
      </c>
      <c r="EF17" s="5">
        <v>1095.7</v>
      </c>
      <c r="EG17" s="5">
        <v>1228.0999999999999</v>
      </c>
      <c r="EH17" s="5">
        <v>1100.9000000000001</v>
      </c>
      <c r="EI17" s="5">
        <v>1001.5</v>
      </c>
      <c r="EJ17" s="5">
        <v>968.6</v>
      </c>
      <c r="EK17" s="5">
        <v>1151.5999999999999</v>
      </c>
      <c r="EL17" s="5">
        <v>1225.8</v>
      </c>
      <c r="EM17" s="5">
        <v>1099.3</v>
      </c>
      <c r="EN17" s="5">
        <v>1402.9</v>
      </c>
      <c r="EO17" s="5">
        <v>592.6</v>
      </c>
      <c r="EP17" s="5">
        <v>457.2</v>
      </c>
      <c r="EQ17" s="5">
        <v>508.6</v>
      </c>
      <c r="ER17" s="5">
        <v>1094.0999999999999</v>
      </c>
      <c r="ES17" s="5">
        <v>649.1</v>
      </c>
      <c r="ET17" s="5">
        <v>457.2</v>
      </c>
      <c r="EU17" s="5">
        <v>902.4</v>
      </c>
      <c r="EV17" s="5">
        <v>548.4</v>
      </c>
      <c r="EW17" s="5">
        <v>511.3</v>
      </c>
      <c r="EX17" s="5">
        <v>516.70000000000005</v>
      </c>
      <c r="EY17" s="5">
        <v>649.1</v>
      </c>
      <c r="EZ17" s="5">
        <v>817.1</v>
      </c>
      <c r="FA17" s="5">
        <v>712.2</v>
      </c>
      <c r="FB17" s="5">
        <v>592.6</v>
      </c>
      <c r="FC17" s="5">
        <v>768</v>
      </c>
      <c r="FD17" s="5">
        <v>1431.5</v>
      </c>
      <c r="FE17" s="5">
        <v>2867.3</v>
      </c>
      <c r="FF17" s="5">
        <v>989.6</v>
      </c>
      <c r="FG17" s="5">
        <v>1374.5</v>
      </c>
      <c r="FH17" s="5">
        <v>464.3</v>
      </c>
      <c r="FI17" s="5">
        <v>1141.8</v>
      </c>
      <c r="FJ17" s="5">
        <v>877.1</v>
      </c>
      <c r="FK17" s="5">
        <v>729.2</v>
      </c>
      <c r="FL17" s="5">
        <v>572.20000000000005</v>
      </c>
      <c r="FM17" s="5">
        <v>641</v>
      </c>
      <c r="FN17" s="5">
        <v>592.9</v>
      </c>
      <c r="FO17" s="5">
        <v>835.2</v>
      </c>
      <c r="FP17" s="5">
        <v>488.3</v>
      </c>
      <c r="FQ17" s="5">
        <v>572.29999999999995</v>
      </c>
      <c r="FR17" s="5">
        <v>565.4</v>
      </c>
      <c r="FS17" s="5">
        <v>484.9</v>
      </c>
      <c r="FT17" s="5">
        <v>745.6</v>
      </c>
      <c r="FU17" s="5">
        <v>640.29999999999995</v>
      </c>
      <c r="FV17" s="5">
        <v>654.6</v>
      </c>
      <c r="FW17" s="5">
        <v>642</v>
      </c>
      <c r="FX17" s="5">
        <v>574.4</v>
      </c>
      <c r="FY17" s="5">
        <v>491.3</v>
      </c>
      <c r="FZ17" s="5">
        <v>668.3</v>
      </c>
      <c r="GA17" s="5">
        <v>553.5</v>
      </c>
      <c r="GB17" s="5">
        <v>522.6</v>
      </c>
      <c r="GC17" s="5">
        <v>1663.7</v>
      </c>
      <c r="GD17" s="5">
        <v>541.79999999999995</v>
      </c>
      <c r="GE17" s="5">
        <v>717.3</v>
      </c>
      <c r="GF17" s="5">
        <v>525.79999999999995</v>
      </c>
      <c r="GG17" s="5">
        <v>738.3</v>
      </c>
      <c r="GH17" s="5">
        <v>754.80000000000007</v>
      </c>
      <c r="GI17" s="5">
        <v>803.6</v>
      </c>
      <c r="GJ17" s="5">
        <v>655.7</v>
      </c>
      <c r="GK17" s="5">
        <v>731.7</v>
      </c>
      <c r="GL17" s="5">
        <v>723.8</v>
      </c>
      <c r="GM17" s="5">
        <v>756.4</v>
      </c>
      <c r="GN17" s="5">
        <v>640.1</v>
      </c>
      <c r="GO17" s="5">
        <v>746.7</v>
      </c>
      <c r="GP17" s="5">
        <v>621.1</v>
      </c>
      <c r="GQ17" s="5">
        <v>583.79999999999995</v>
      </c>
      <c r="GR17" s="5">
        <v>558.5</v>
      </c>
      <c r="GS17" s="5">
        <v>618.4</v>
      </c>
      <c r="GT17" s="5">
        <v>532.20000000000005</v>
      </c>
      <c r="GU17" s="5">
        <v>489.9</v>
      </c>
      <c r="GV17" s="5">
        <v>558.5</v>
      </c>
      <c r="GW17" s="5">
        <v>521.9</v>
      </c>
      <c r="GX17" s="5">
        <v>674.4</v>
      </c>
      <c r="GY17" s="5">
        <v>544.9</v>
      </c>
      <c r="GZ17" s="5">
        <v>641.80000000000007</v>
      </c>
      <c r="HA17" s="5">
        <v>590.6</v>
      </c>
      <c r="HB17" s="5">
        <v>574.79999999999995</v>
      </c>
      <c r="HC17" s="5">
        <v>590.6</v>
      </c>
      <c r="HD17" s="5">
        <v>929.8</v>
      </c>
      <c r="HE17" s="5">
        <v>746.9</v>
      </c>
      <c r="HF17" s="5">
        <v>814</v>
      </c>
      <c r="HG17" s="5">
        <v>685.5</v>
      </c>
      <c r="HH17" s="5">
        <v>814.4</v>
      </c>
      <c r="HI17" s="5">
        <v>688.9</v>
      </c>
      <c r="HJ17" s="5">
        <v>728.7</v>
      </c>
      <c r="HK17" s="5">
        <v>726.9</v>
      </c>
      <c r="HL17" s="5">
        <v>763.1</v>
      </c>
      <c r="HM17" s="5">
        <v>771.30000000000007</v>
      </c>
      <c r="HN17" s="5">
        <v>775.5</v>
      </c>
      <c r="HO17" s="5">
        <v>910.3</v>
      </c>
      <c r="HP17" s="5">
        <v>890.9</v>
      </c>
      <c r="HQ17" s="5">
        <v>775.5</v>
      </c>
      <c r="HR17" s="5">
        <v>755.7</v>
      </c>
      <c r="HS17" s="5">
        <v>970.4</v>
      </c>
      <c r="HT17" s="5">
        <v>778.1</v>
      </c>
      <c r="HU17" s="5">
        <v>804.5</v>
      </c>
      <c r="HV17" s="5">
        <v>777.6</v>
      </c>
      <c r="HW17" s="5">
        <v>1342.4</v>
      </c>
      <c r="HX17" s="5">
        <v>583.20000000000005</v>
      </c>
      <c r="HY17" s="5">
        <v>589.4</v>
      </c>
      <c r="HZ17" s="5">
        <v>691.3</v>
      </c>
      <c r="IA17" s="5">
        <v>654.20000000000005</v>
      </c>
      <c r="IB17" s="5">
        <v>1826.4</v>
      </c>
      <c r="IC17" s="5">
        <v>619.29999999999995</v>
      </c>
      <c r="ID17" s="5">
        <v>623.1</v>
      </c>
      <c r="IE17" s="5">
        <v>812.7</v>
      </c>
      <c r="IF17" s="5">
        <v>531.6</v>
      </c>
      <c r="IG17" s="5">
        <v>593.20000000000005</v>
      </c>
      <c r="IH17" s="5">
        <v>861.4</v>
      </c>
      <c r="II17" s="5">
        <v>694</v>
      </c>
      <c r="IJ17" s="5">
        <v>619.1</v>
      </c>
      <c r="IK17" s="5">
        <v>652.70000000000005</v>
      </c>
      <c r="IL17" s="5">
        <v>619.1</v>
      </c>
      <c r="IM17" s="5">
        <v>610.5</v>
      </c>
      <c r="IN17" s="5">
        <v>695</v>
      </c>
      <c r="IO17" s="5">
        <v>484.8</v>
      </c>
      <c r="IP17" s="5">
        <v>956.3</v>
      </c>
      <c r="IQ17" s="5">
        <v>593.20000000000005</v>
      </c>
      <c r="IR17" s="5">
        <v>819.4</v>
      </c>
      <c r="IS17" s="5">
        <v>583.4</v>
      </c>
      <c r="IT17" s="5">
        <v>824</v>
      </c>
      <c r="IU17" s="5">
        <v>1184.5</v>
      </c>
      <c r="IV17" s="5">
        <v>1115.2</v>
      </c>
      <c r="IW17" s="5">
        <v>1151.0999999999999</v>
      </c>
      <c r="IX17" s="5">
        <v>807.8</v>
      </c>
      <c r="IY17" s="5">
        <v>1115.2</v>
      </c>
      <c r="IZ17" s="5">
        <v>943</v>
      </c>
      <c r="JA17" s="5">
        <v>1316.7</v>
      </c>
      <c r="JB17" s="5">
        <v>1175.0999999999999</v>
      </c>
      <c r="JC17" s="5">
        <v>594.4</v>
      </c>
      <c r="JD17" s="5">
        <v>505.6</v>
      </c>
      <c r="JE17" s="5">
        <v>433.2</v>
      </c>
      <c r="JF17" s="5">
        <v>430.1</v>
      </c>
      <c r="JG17" s="5">
        <v>480</v>
      </c>
      <c r="JH17" s="5">
        <v>458.4</v>
      </c>
      <c r="JI17" s="5">
        <v>430.1</v>
      </c>
      <c r="JJ17" s="5">
        <v>430.1</v>
      </c>
      <c r="JK17" s="5">
        <v>443.3</v>
      </c>
      <c r="JL17" s="5">
        <v>459</v>
      </c>
      <c r="JM17" s="5">
        <v>483.3</v>
      </c>
      <c r="JN17" s="5">
        <v>444.3</v>
      </c>
      <c r="JO17" s="5">
        <v>542.79999999999995</v>
      </c>
      <c r="JP17" s="5">
        <v>459.2</v>
      </c>
      <c r="JQ17" s="5">
        <v>639.29999999999995</v>
      </c>
      <c r="JR17" s="5">
        <v>633.9</v>
      </c>
      <c r="JS17" s="5">
        <v>625.9</v>
      </c>
      <c r="JT17" s="5">
        <v>717.2</v>
      </c>
      <c r="JU17" s="5">
        <v>681.9</v>
      </c>
      <c r="JV17" s="5">
        <v>633</v>
      </c>
      <c r="JW17" s="5">
        <v>763.4</v>
      </c>
      <c r="JX17" s="5">
        <v>800.6</v>
      </c>
      <c r="JY17" s="5">
        <v>905</v>
      </c>
      <c r="JZ17" s="5">
        <v>781.6</v>
      </c>
      <c r="KA17" s="5">
        <v>989.5</v>
      </c>
      <c r="KB17" s="5">
        <v>909.4</v>
      </c>
      <c r="KC17" s="5">
        <v>597.29999999999995</v>
      </c>
      <c r="KD17" s="5">
        <v>887.2</v>
      </c>
      <c r="KE17" s="5">
        <v>828.1</v>
      </c>
      <c r="KF17" s="5">
        <v>721.4</v>
      </c>
      <c r="KG17" s="5">
        <v>526.6</v>
      </c>
      <c r="KH17" s="5">
        <v>609.6</v>
      </c>
      <c r="KI17" s="5">
        <v>526.6</v>
      </c>
      <c r="KJ17" s="5">
        <v>597.29999999999995</v>
      </c>
      <c r="KK17" s="5">
        <v>531.29999999999995</v>
      </c>
      <c r="KL17" s="5">
        <v>637.29999999999995</v>
      </c>
      <c r="KM17" s="5">
        <v>465.6</v>
      </c>
      <c r="KN17" s="5">
        <v>643.4</v>
      </c>
      <c r="KO17" s="5">
        <v>394.4</v>
      </c>
      <c r="KP17" s="5">
        <v>632</v>
      </c>
      <c r="KQ17" s="5">
        <v>492.9</v>
      </c>
      <c r="KR17" s="5">
        <v>465.6</v>
      </c>
      <c r="KS17" s="5">
        <v>806.1</v>
      </c>
      <c r="KT17" s="5">
        <v>562</v>
      </c>
      <c r="KU17" s="5">
        <v>844.80000000000007</v>
      </c>
      <c r="KV17" s="5">
        <v>840.2</v>
      </c>
      <c r="KW17" s="5">
        <v>698.7</v>
      </c>
      <c r="KX17" s="5">
        <v>636.9</v>
      </c>
      <c r="KY17" s="5">
        <v>698.69999999999993</v>
      </c>
      <c r="KZ17" s="5">
        <v>639.1</v>
      </c>
      <c r="LA17" s="5">
        <v>910.3</v>
      </c>
      <c r="LB17" s="5">
        <v>844.80000000000007</v>
      </c>
      <c r="LC17" s="5">
        <v>983.5</v>
      </c>
      <c r="LD17" s="5">
        <v>823.30000000000007</v>
      </c>
      <c r="LE17" s="5">
        <v>910.3</v>
      </c>
      <c r="LF17" s="5">
        <v>636.6</v>
      </c>
      <c r="LG17" s="5">
        <v>1180.5</v>
      </c>
      <c r="LH17" s="5">
        <v>1019.5</v>
      </c>
      <c r="LI17" s="5">
        <v>938.7</v>
      </c>
      <c r="LJ17" s="5">
        <v>871.6</v>
      </c>
      <c r="LK17" s="5">
        <v>790.8</v>
      </c>
      <c r="LL17" s="5">
        <v>799.6</v>
      </c>
      <c r="LM17" s="5">
        <v>1094.5999999999999</v>
      </c>
      <c r="LN17" s="5">
        <v>805.2</v>
      </c>
      <c r="LO17" s="5">
        <v>962.4</v>
      </c>
      <c r="LP17" s="5">
        <v>754.9</v>
      </c>
      <c r="LQ17" s="5">
        <v>638.79999999999995</v>
      </c>
      <c r="LR17" s="5">
        <v>786.69999999999993</v>
      </c>
      <c r="LS17" s="5">
        <v>740.8</v>
      </c>
      <c r="LT17" s="5">
        <v>667.7</v>
      </c>
      <c r="LU17" s="5">
        <v>870.5</v>
      </c>
      <c r="LV17" s="5">
        <v>870.5</v>
      </c>
      <c r="LW17" s="5">
        <v>793.2</v>
      </c>
      <c r="LX17" s="5">
        <v>751.2</v>
      </c>
      <c r="LY17" s="5">
        <v>649.79999999999995</v>
      </c>
      <c r="LZ17" s="5">
        <v>569.1</v>
      </c>
      <c r="MA17" s="5">
        <v>1068.5999999999999</v>
      </c>
      <c r="MB17" s="5">
        <v>790.1</v>
      </c>
      <c r="MC17" s="5">
        <v>777.2</v>
      </c>
      <c r="MD17" s="5">
        <v>715.4</v>
      </c>
      <c r="ME17" s="5">
        <v>697.3</v>
      </c>
      <c r="MF17" s="5">
        <v>723.2</v>
      </c>
      <c r="MG17" s="5">
        <v>667.7</v>
      </c>
      <c r="MH17" s="5">
        <v>940.6</v>
      </c>
      <c r="MI17" s="5">
        <v>965.8</v>
      </c>
      <c r="MJ17" s="5">
        <v>769</v>
      </c>
      <c r="MK17" s="5">
        <v>1193.4000000000001</v>
      </c>
      <c r="ML17" s="5">
        <v>688.6</v>
      </c>
      <c r="MM17" s="5">
        <v>915.7</v>
      </c>
      <c r="MN17" s="5">
        <v>968.4</v>
      </c>
      <c r="MO17" s="5">
        <v>1171.7</v>
      </c>
      <c r="MP17" s="5">
        <v>746.7</v>
      </c>
      <c r="MQ17" s="5">
        <v>1207.7</v>
      </c>
      <c r="MR17" s="5">
        <v>853.6</v>
      </c>
      <c r="MS17" s="5">
        <v>793.6</v>
      </c>
      <c r="MT17" s="5">
        <v>769</v>
      </c>
      <c r="MU17" s="5">
        <v>1145.5</v>
      </c>
      <c r="MV17" s="5">
        <v>681.8</v>
      </c>
      <c r="MW17" s="5">
        <v>703.5</v>
      </c>
      <c r="MX17" s="5">
        <v>690.7</v>
      </c>
      <c r="MY17" s="5">
        <v>716.9</v>
      </c>
      <c r="MZ17" s="5">
        <v>572.79999999999995</v>
      </c>
      <c r="NA17" s="5">
        <v>713.7</v>
      </c>
      <c r="NB17" s="5">
        <v>861.8</v>
      </c>
      <c r="NC17" s="5">
        <v>578</v>
      </c>
      <c r="ND17" s="5">
        <v>718</v>
      </c>
      <c r="NE17" s="5">
        <v>701.4</v>
      </c>
      <c r="NF17" s="5">
        <v>486.8</v>
      </c>
      <c r="NG17" s="5">
        <v>729.1</v>
      </c>
      <c r="NH17" s="5">
        <v>841.5</v>
      </c>
      <c r="NI17" s="5">
        <v>699.9</v>
      </c>
      <c r="NJ17" s="5">
        <v>1065.9000000000001</v>
      </c>
      <c r="NK17" s="5">
        <v>609.29999999999995</v>
      </c>
      <c r="NL17" s="5">
        <v>541.9</v>
      </c>
      <c r="NM17" s="5">
        <v>1025.5</v>
      </c>
      <c r="NN17" s="5">
        <v>791.8</v>
      </c>
      <c r="NO17" s="5">
        <v>854</v>
      </c>
      <c r="NP17" s="5">
        <v>2409.9</v>
      </c>
      <c r="NQ17" s="5">
        <v>935.6</v>
      </c>
      <c r="NR17" s="5">
        <v>859</v>
      </c>
      <c r="NS17" s="5">
        <v>908.9</v>
      </c>
      <c r="NT17" s="5">
        <v>927.6</v>
      </c>
      <c r="NU17" s="5">
        <v>754.8</v>
      </c>
      <c r="NV17" s="5">
        <v>706.2</v>
      </c>
      <c r="NW17" s="5">
        <v>884</v>
      </c>
      <c r="NX17" s="5">
        <v>774.2</v>
      </c>
      <c r="NY17" s="5">
        <v>927.4</v>
      </c>
      <c r="NZ17" s="5">
        <v>854.4</v>
      </c>
      <c r="OA17" s="5">
        <v>872.4</v>
      </c>
      <c r="OB17" s="5">
        <v>992.6</v>
      </c>
    </row>
    <row r="18" spans="1:392" x14ac:dyDescent="0.35">
      <c r="A18" s="5">
        <v>2007</v>
      </c>
      <c r="B18" s="5" t="s">
        <v>391</v>
      </c>
      <c r="C18" s="5">
        <v>990</v>
      </c>
      <c r="D18" s="5">
        <v>842.1</v>
      </c>
      <c r="E18" s="5">
        <v>1057</v>
      </c>
      <c r="F18" s="5">
        <v>818.6</v>
      </c>
      <c r="G18" s="5">
        <v>934.1</v>
      </c>
      <c r="H18" s="5">
        <v>845</v>
      </c>
      <c r="I18" s="5">
        <v>2146.1999999999998</v>
      </c>
      <c r="J18" s="5">
        <v>694.3</v>
      </c>
      <c r="K18" s="5">
        <v>1522.7</v>
      </c>
      <c r="L18" s="5">
        <v>819.19999999999993</v>
      </c>
      <c r="M18" s="5">
        <v>819.19999999999993</v>
      </c>
      <c r="N18" s="5">
        <v>885</v>
      </c>
      <c r="O18" s="5">
        <v>1234.9000000000001</v>
      </c>
      <c r="P18" s="5">
        <v>952.6</v>
      </c>
      <c r="Q18" s="5">
        <v>885</v>
      </c>
      <c r="R18" s="5">
        <v>426.9</v>
      </c>
      <c r="S18" s="5">
        <v>511.5</v>
      </c>
      <c r="T18" s="5">
        <v>784</v>
      </c>
      <c r="U18" s="5">
        <v>931.8</v>
      </c>
      <c r="V18" s="5">
        <v>782.2</v>
      </c>
      <c r="W18" s="5">
        <v>857.6</v>
      </c>
      <c r="X18" s="5">
        <v>857.6</v>
      </c>
      <c r="Y18" s="5">
        <v>927.1</v>
      </c>
      <c r="Z18" s="5">
        <v>1091.8</v>
      </c>
      <c r="AA18" s="5">
        <v>949.6</v>
      </c>
      <c r="AB18" s="5">
        <v>1220.0999999999999</v>
      </c>
      <c r="AC18" s="5">
        <v>1000.7</v>
      </c>
      <c r="AD18" s="5">
        <v>961.9</v>
      </c>
      <c r="AE18" s="5">
        <v>1181.7</v>
      </c>
      <c r="AF18" s="5">
        <v>1148</v>
      </c>
      <c r="AG18" s="5">
        <v>975.7</v>
      </c>
      <c r="AH18" s="5">
        <v>1252.4000000000001</v>
      </c>
      <c r="AI18" s="5">
        <v>1243.5999999999999</v>
      </c>
      <c r="AJ18" s="5">
        <v>1252.4000000000001</v>
      </c>
      <c r="AK18" s="5">
        <v>1228</v>
      </c>
      <c r="AL18" s="5">
        <v>979.7</v>
      </c>
      <c r="AM18" s="5">
        <v>1080.8</v>
      </c>
      <c r="AN18" s="5">
        <v>1000.9</v>
      </c>
      <c r="AO18" s="5">
        <v>1236.0999999999999</v>
      </c>
      <c r="AP18" s="5">
        <v>1260.3</v>
      </c>
      <c r="AQ18" s="5">
        <v>724</v>
      </c>
      <c r="AR18" s="5">
        <v>733.4</v>
      </c>
      <c r="AS18" s="5">
        <v>651.29999999999995</v>
      </c>
      <c r="AT18" s="5">
        <v>1017</v>
      </c>
      <c r="AU18" s="5">
        <v>778.1</v>
      </c>
      <c r="AV18" s="5">
        <v>768.9</v>
      </c>
      <c r="AW18" s="5">
        <v>709</v>
      </c>
      <c r="AX18" s="5">
        <v>575.1</v>
      </c>
      <c r="AY18" s="5">
        <v>809.4</v>
      </c>
      <c r="AZ18" s="5">
        <v>853.19999999999993</v>
      </c>
      <c r="BA18" s="5">
        <v>625.9</v>
      </c>
      <c r="BB18" s="5">
        <v>853.19999999999993</v>
      </c>
      <c r="BC18" s="5">
        <v>810.5</v>
      </c>
      <c r="BD18" s="5">
        <v>709</v>
      </c>
      <c r="BE18" s="5">
        <v>934.2</v>
      </c>
      <c r="BF18" s="5">
        <v>954.9</v>
      </c>
      <c r="BG18" s="5">
        <v>953.6</v>
      </c>
      <c r="BH18" s="5">
        <v>940.6</v>
      </c>
      <c r="BI18" s="5">
        <v>769.3</v>
      </c>
      <c r="BJ18" s="5">
        <v>951.1</v>
      </c>
      <c r="BK18" s="5">
        <v>1087.4000000000001</v>
      </c>
      <c r="BL18" s="5">
        <v>968.6</v>
      </c>
      <c r="BM18" s="5">
        <v>701.2</v>
      </c>
      <c r="BN18" s="5">
        <v>744</v>
      </c>
      <c r="BO18" s="5">
        <v>699.6</v>
      </c>
      <c r="BP18" s="5">
        <v>680.5</v>
      </c>
      <c r="BQ18" s="5">
        <v>602.79999999999995</v>
      </c>
      <c r="BR18" s="5">
        <v>651.5</v>
      </c>
      <c r="BS18" s="5">
        <v>699.6</v>
      </c>
      <c r="BT18" s="5">
        <v>578.5</v>
      </c>
      <c r="BU18" s="5">
        <v>593.70000000000005</v>
      </c>
      <c r="BV18" s="5">
        <v>718.8</v>
      </c>
      <c r="BW18" s="5">
        <v>614.79999999999995</v>
      </c>
      <c r="BX18" s="5">
        <v>711.3</v>
      </c>
      <c r="BY18" s="5">
        <v>702.4</v>
      </c>
      <c r="BZ18" s="5">
        <v>676.9</v>
      </c>
      <c r="CA18" s="5">
        <v>687.9</v>
      </c>
      <c r="CB18" s="5">
        <v>739.6</v>
      </c>
      <c r="CC18" s="5">
        <v>756.19999999999993</v>
      </c>
      <c r="CD18" s="5">
        <v>598.6</v>
      </c>
      <c r="CE18" s="5">
        <v>605.9</v>
      </c>
      <c r="CF18" s="5">
        <v>634.29999999999995</v>
      </c>
      <c r="CG18" s="5">
        <v>605.9</v>
      </c>
      <c r="CH18" s="5">
        <v>639.4</v>
      </c>
      <c r="CI18" s="5">
        <v>932</v>
      </c>
      <c r="CJ18" s="5">
        <v>620.1</v>
      </c>
      <c r="CK18" s="5">
        <v>891</v>
      </c>
      <c r="CL18" s="5">
        <v>671.5</v>
      </c>
      <c r="CM18" s="5">
        <v>852.2</v>
      </c>
      <c r="CN18" s="5">
        <v>932</v>
      </c>
      <c r="CO18" s="5">
        <v>692.1</v>
      </c>
      <c r="CP18" s="5">
        <v>737.3</v>
      </c>
      <c r="CQ18" s="5">
        <v>941.1</v>
      </c>
      <c r="CR18" s="5">
        <v>884.6</v>
      </c>
      <c r="CS18" s="5">
        <v>941.4</v>
      </c>
      <c r="CT18" s="5">
        <v>1547.6</v>
      </c>
      <c r="CU18" s="5">
        <v>1493.1</v>
      </c>
      <c r="CV18" s="5">
        <v>1362.6</v>
      </c>
      <c r="CW18" s="5">
        <v>1885</v>
      </c>
      <c r="CX18" s="5">
        <v>1133.7</v>
      </c>
      <c r="CY18" s="5">
        <v>1014.2</v>
      </c>
      <c r="CZ18" s="5">
        <v>941.4</v>
      </c>
      <c r="DA18" s="5">
        <v>1493.1</v>
      </c>
      <c r="DB18" s="5">
        <v>1034</v>
      </c>
      <c r="DC18" s="5">
        <v>1034</v>
      </c>
      <c r="DD18" s="5">
        <v>1054.3</v>
      </c>
      <c r="DE18" s="5">
        <v>900.9</v>
      </c>
      <c r="DF18" s="5">
        <v>1343.8</v>
      </c>
      <c r="DG18" s="5">
        <v>871.1</v>
      </c>
      <c r="DH18" s="5">
        <v>1144.9000000000001</v>
      </c>
      <c r="DI18" s="5">
        <v>936.3</v>
      </c>
      <c r="DJ18" s="5">
        <v>871.1</v>
      </c>
      <c r="DK18" s="5">
        <v>1024.2</v>
      </c>
      <c r="DL18" s="5">
        <v>1044.7</v>
      </c>
      <c r="DM18" s="5">
        <v>1065</v>
      </c>
      <c r="DN18" s="5">
        <v>1018.8</v>
      </c>
      <c r="DO18" s="5">
        <v>1027.8</v>
      </c>
      <c r="DP18" s="5">
        <v>1027.8</v>
      </c>
      <c r="DQ18" s="5">
        <v>820.5</v>
      </c>
      <c r="DR18" s="5">
        <v>782.9</v>
      </c>
      <c r="DS18" s="5">
        <v>667.2</v>
      </c>
      <c r="DT18" s="5">
        <v>718.2</v>
      </c>
      <c r="DU18" s="5">
        <v>736.4</v>
      </c>
      <c r="DV18" s="5">
        <v>835.1</v>
      </c>
      <c r="DW18" s="5">
        <v>698.8</v>
      </c>
      <c r="DX18" s="5">
        <v>632.9</v>
      </c>
      <c r="DY18" s="5">
        <v>666.9</v>
      </c>
      <c r="DZ18" s="5">
        <v>705.3</v>
      </c>
      <c r="EA18" s="5">
        <v>785.7</v>
      </c>
      <c r="EB18" s="5">
        <v>831.3</v>
      </c>
      <c r="EC18" s="5">
        <v>782.9</v>
      </c>
      <c r="ED18" s="5">
        <v>1307</v>
      </c>
      <c r="EE18" s="5">
        <v>1235.5999999999999</v>
      </c>
      <c r="EF18" s="5">
        <v>1199</v>
      </c>
      <c r="EG18" s="5">
        <v>1326.9</v>
      </c>
      <c r="EH18" s="5">
        <v>1215.0999999999999</v>
      </c>
      <c r="EI18" s="5">
        <v>1153.4000000000001</v>
      </c>
      <c r="EJ18" s="5">
        <v>1194.2</v>
      </c>
      <c r="EK18" s="5">
        <v>1275.0999999999999</v>
      </c>
      <c r="EL18" s="5">
        <v>1405.4</v>
      </c>
      <c r="EM18" s="5">
        <v>1260</v>
      </c>
      <c r="EN18" s="5">
        <v>1651.1</v>
      </c>
      <c r="EO18" s="5">
        <v>617.79999999999995</v>
      </c>
      <c r="EP18" s="5">
        <v>627.6</v>
      </c>
      <c r="EQ18" s="5">
        <v>610.4</v>
      </c>
      <c r="ER18" s="5">
        <v>960</v>
      </c>
      <c r="ES18" s="5">
        <v>641.29999999999995</v>
      </c>
      <c r="ET18" s="5">
        <v>627.6</v>
      </c>
      <c r="EU18" s="5">
        <v>962.6</v>
      </c>
      <c r="EV18" s="5">
        <v>650.70000000000005</v>
      </c>
      <c r="EW18" s="5">
        <v>599.1</v>
      </c>
      <c r="EX18" s="5">
        <v>622.4</v>
      </c>
      <c r="EY18" s="5">
        <v>641.29999999999995</v>
      </c>
      <c r="EZ18" s="5">
        <v>863.2</v>
      </c>
      <c r="FA18" s="5">
        <v>734.8</v>
      </c>
      <c r="FB18" s="5">
        <v>617.79999999999995</v>
      </c>
      <c r="FC18" s="5">
        <v>810.4</v>
      </c>
      <c r="FD18" s="5">
        <v>1613.4</v>
      </c>
      <c r="FE18" s="5">
        <v>3300.5</v>
      </c>
      <c r="FF18" s="5">
        <v>1242.3</v>
      </c>
      <c r="FG18" s="5">
        <v>1569.8</v>
      </c>
      <c r="FH18" s="5">
        <v>656.8</v>
      </c>
      <c r="FI18" s="5">
        <v>1775.1</v>
      </c>
      <c r="FJ18" s="5">
        <v>1129</v>
      </c>
      <c r="FK18" s="5">
        <v>818.6</v>
      </c>
      <c r="FL18" s="5">
        <v>683.4</v>
      </c>
      <c r="FM18" s="5">
        <v>734.9</v>
      </c>
      <c r="FN18" s="5">
        <v>741.7</v>
      </c>
      <c r="FO18" s="5">
        <v>725.7</v>
      </c>
      <c r="FP18" s="5">
        <v>815</v>
      </c>
      <c r="FQ18" s="5">
        <v>960.1</v>
      </c>
      <c r="FR18" s="5">
        <v>806.4</v>
      </c>
      <c r="FS18" s="5">
        <v>752.7</v>
      </c>
      <c r="FT18" s="5">
        <v>708</v>
      </c>
      <c r="FU18" s="5">
        <v>692.5</v>
      </c>
      <c r="FV18" s="5">
        <v>649.5</v>
      </c>
      <c r="FW18" s="5">
        <v>687.5</v>
      </c>
      <c r="FX18" s="5">
        <v>726.1</v>
      </c>
      <c r="FY18" s="5">
        <v>694.1</v>
      </c>
      <c r="FZ18" s="5">
        <v>596.6</v>
      </c>
      <c r="GA18" s="5">
        <v>565.9</v>
      </c>
      <c r="GB18" s="5">
        <v>568.9</v>
      </c>
      <c r="GC18" s="5">
        <v>1258.5999999999999</v>
      </c>
      <c r="GD18" s="5">
        <v>521</v>
      </c>
      <c r="GE18" s="5">
        <v>561.70000000000005</v>
      </c>
      <c r="GF18" s="5">
        <v>539.20000000000005</v>
      </c>
      <c r="GG18" s="5">
        <v>614.70000000000005</v>
      </c>
      <c r="GH18" s="5">
        <v>625.79999999999995</v>
      </c>
      <c r="GI18" s="5">
        <v>691.6</v>
      </c>
      <c r="GJ18" s="5">
        <v>553.6</v>
      </c>
      <c r="GK18" s="5">
        <v>982.1</v>
      </c>
      <c r="GL18" s="5">
        <v>1016.6</v>
      </c>
      <c r="GM18" s="5">
        <v>1003.4</v>
      </c>
      <c r="GN18" s="5">
        <v>915.9</v>
      </c>
      <c r="GO18" s="5">
        <v>958.2</v>
      </c>
      <c r="GP18" s="5">
        <v>980</v>
      </c>
      <c r="GQ18" s="5">
        <v>909.9</v>
      </c>
      <c r="GR18" s="5">
        <v>551.6</v>
      </c>
      <c r="GS18" s="5">
        <v>518</v>
      </c>
      <c r="GT18" s="5">
        <v>564.9</v>
      </c>
      <c r="GU18" s="5">
        <v>613.20000000000005</v>
      </c>
      <c r="GV18" s="5">
        <v>551.6</v>
      </c>
      <c r="GW18" s="5">
        <v>543.20000000000005</v>
      </c>
      <c r="GX18" s="5">
        <v>755.69999999999993</v>
      </c>
      <c r="GY18" s="5">
        <v>585.4</v>
      </c>
      <c r="GZ18" s="5">
        <v>718.2</v>
      </c>
      <c r="HA18" s="5">
        <v>728.1</v>
      </c>
      <c r="HB18" s="5">
        <v>648.29999999999995</v>
      </c>
      <c r="HC18" s="5">
        <v>728.1</v>
      </c>
      <c r="HD18" s="5">
        <v>968.8</v>
      </c>
      <c r="HE18" s="5">
        <v>954.1</v>
      </c>
      <c r="HF18" s="5">
        <v>918.8</v>
      </c>
      <c r="HG18" s="5">
        <v>797</v>
      </c>
      <c r="HH18" s="5">
        <v>1002.6</v>
      </c>
      <c r="HI18" s="5">
        <v>795.6</v>
      </c>
      <c r="HJ18" s="5">
        <v>851.69999999999993</v>
      </c>
      <c r="HK18" s="5">
        <v>731.1</v>
      </c>
      <c r="HL18" s="5">
        <v>929.3</v>
      </c>
      <c r="HM18" s="5">
        <v>906.2</v>
      </c>
      <c r="HN18" s="5">
        <v>951.3</v>
      </c>
      <c r="HO18" s="5">
        <v>846.1</v>
      </c>
      <c r="HP18" s="5">
        <v>1080.9000000000001</v>
      </c>
      <c r="HQ18" s="5">
        <v>951.3</v>
      </c>
      <c r="HR18" s="5">
        <v>752.3</v>
      </c>
      <c r="HS18" s="5">
        <v>981.4</v>
      </c>
      <c r="HT18" s="5">
        <v>954.4</v>
      </c>
      <c r="HU18" s="5">
        <v>961.3</v>
      </c>
      <c r="HV18" s="5">
        <v>837.5</v>
      </c>
      <c r="HW18" s="5">
        <v>1321.4</v>
      </c>
      <c r="HX18" s="5">
        <v>771.6</v>
      </c>
      <c r="HY18" s="5">
        <v>804.3</v>
      </c>
      <c r="HZ18" s="5">
        <v>910.7</v>
      </c>
      <c r="IA18" s="5">
        <v>683</v>
      </c>
      <c r="IB18" s="5">
        <v>1784.5</v>
      </c>
      <c r="IC18" s="5">
        <v>810.5</v>
      </c>
      <c r="ID18" s="5">
        <v>773.1</v>
      </c>
      <c r="IE18" s="5">
        <v>941.5</v>
      </c>
      <c r="IF18" s="5">
        <v>890.3</v>
      </c>
      <c r="IG18" s="5">
        <v>792.2</v>
      </c>
      <c r="IH18" s="5">
        <v>964.4</v>
      </c>
      <c r="II18" s="5">
        <v>925.7</v>
      </c>
      <c r="IJ18" s="5">
        <v>953.5</v>
      </c>
      <c r="IK18" s="5">
        <v>941.8</v>
      </c>
      <c r="IL18" s="5">
        <v>953.5</v>
      </c>
      <c r="IM18" s="5">
        <v>942.3</v>
      </c>
      <c r="IN18" s="5">
        <v>845.1</v>
      </c>
      <c r="IO18" s="5">
        <v>762.7</v>
      </c>
      <c r="IP18" s="5">
        <v>1024.8</v>
      </c>
      <c r="IQ18" s="5">
        <v>792.2</v>
      </c>
      <c r="IR18" s="5">
        <v>1091.9000000000001</v>
      </c>
      <c r="IS18" s="5">
        <v>926.4</v>
      </c>
      <c r="IT18" s="5">
        <v>618.5</v>
      </c>
      <c r="IU18" s="5">
        <v>862.8</v>
      </c>
      <c r="IV18" s="5">
        <v>629.20000000000005</v>
      </c>
      <c r="IW18" s="5">
        <v>805.4</v>
      </c>
      <c r="IX18" s="5">
        <v>545.20000000000005</v>
      </c>
      <c r="IY18" s="5">
        <v>629.20000000000005</v>
      </c>
      <c r="IZ18" s="5">
        <v>583.5</v>
      </c>
      <c r="JA18" s="5">
        <v>995.1</v>
      </c>
      <c r="JB18" s="5">
        <v>826.9</v>
      </c>
      <c r="JC18" s="5">
        <v>538.79999999999995</v>
      </c>
      <c r="JD18" s="5">
        <v>495.6</v>
      </c>
      <c r="JE18" s="5">
        <v>563.6</v>
      </c>
      <c r="JF18" s="5">
        <v>563.9</v>
      </c>
      <c r="JG18" s="5">
        <v>572.6</v>
      </c>
      <c r="JH18" s="5">
        <v>594.1</v>
      </c>
      <c r="JI18" s="5">
        <v>563.9</v>
      </c>
      <c r="JJ18" s="5">
        <v>618.6</v>
      </c>
      <c r="JK18" s="5">
        <v>452.7</v>
      </c>
      <c r="JL18" s="5">
        <v>536.29999999999995</v>
      </c>
      <c r="JM18" s="5">
        <v>507.2</v>
      </c>
      <c r="JN18" s="5">
        <v>804</v>
      </c>
      <c r="JO18" s="5">
        <v>598.6</v>
      </c>
      <c r="JP18" s="5">
        <v>565.79999999999995</v>
      </c>
      <c r="JQ18" s="5">
        <v>805.5</v>
      </c>
      <c r="JR18" s="5">
        <v>907.2</v>
      </c>
      <c r="JS18" s="5">
        <v>995.6</v>
      </c>
      <c r="JT18" s="5">
        <v>944.9</v>
      </c>
      <c r="JU18" s="5">
        <v>900.30000000000007</v>
      </c>
      <c r="JV18" s="5">
        <v>814.4</v>
      </c>
      <c r="JW18" s="5">
        <v>1013.1</v>
      </c>
      <c r="JX18" s="5">
        <v>1107.5</v>
      </c>
      <c r="JY18" s="5">
        <v>1157.8</v>
      </c>
      <c r="JZ18" s="5">
        <v>1094.3</v>
      </c>
      <c r="KA18" s="5">
        <v>1119.5999999999999</v>
      </c>
      <c r="KB18" s="5">
        <v>1102.4000000000001</v>
      </c>
      <c r="KC18" s="5">
        <v>983.7</v>
      </c>
      <c r="KD18" s="5">
        <v>1105.8</v>
      </c>
      <c r="KE18" s="5">
        <v>1033.9000000000001</v>
      </c>
      <c r="KF18" s="5">
        <v>1052.7</v>
      </c>
      <c r="KG18" s="5">
        <v>682.6</v>
      </c>
      <c r="KH18" s="5">
        <v>784.7</v>
      </c>
      <c r="KI18" s="5">
        <v>682.6</v>
      </c>
      <c r="KJ18" s="5">
        <v>646.1</v>
      </c>
      <c r="KK18" s="5">
        <v>691.8</v>
      </c>
      <c r="KL18" s="5">
        <v>657.1</v>
      </c>
      <c r="KM18" s="5">
        <v>561.1</v>
      </c>
      <c r="KN18" s="5">
        <v>755.4</v>
      </c>
      <c r="KO18" s="5">
        <v>574.69999999999993</v>
      </c>
      <c r="KP18" s="5">
        <v>808.1</v>
      </c>
      <c r="KQ18" s="5">
        <v>609.5</v>
      </c>
      <c r="KR18" s="5">
        <v>561.1</v>
      </c>
      <c r="KS18" s="5">
        <v>918.1</v>
      </c>
      <c r="KT18" s="5">
        <v>671.5</v>
      </c>
      <c r="KU18" s="5">
        <v>462</v>
      </c>
      <c r="KV18" s="5">
        <v>545.70000000000005</v>
      </c>
      <c r="KW18" s="5">
        <v>539</v>
      </c>
      <c r="KX18" s="5">
        <v>538.29999999999995</v>
      </c>
      <c r="KY18" s="5">
        <v>559.79999999999995</v>
      </c>
      <c r="KZ18" s="5">
        <v>600.1</v>
      </c>
      <c r="LA18" s="5">
        <v>498.3</v>
      </c>
      <c r="LB18" s="5">
        <v>462</v>
      </c>
      <c r="LC18" s="5">
        <v>588.1</v>
      </c>
      <c r="LD18" s="5">
        <v>532.70000000000005</v>
      </c>
      <c r="LE18" s="5">
        <v>498.3</v>
      </c>
      <c r="LF18" s="5">
        <v>547.4</v>
      </c>
      <c r="LG18" s="5">
        <v>898</v>
      </c>
      <c r="LH18" s="5">
        <v>732</v>
      </c>
      <c r="LI18" s="5">
        <v>629.29999999999995</v>
      </c>
      <c r="LJ18" s="5">
        <v>675.1</v>
      </c>
      <c r="LK18" s="5">
        <v>486.3</v>
      </c>
      <c r="LL18" s="5">
        <v>559.4</v>
      </c>
      <c r="LM18" s="5">
        <v>736.2</v>
      </c>
      <c r="LN18" s="5">
        <v>499.9</v>
      </c>
      <c r="LO18" s="5">
        <v>766.9</v>
      </c>
      <c r="LP18" s="5">
        <v>1116.3</v>
      </c>
      <c r="LQ18" s="5">
        <v>974.3</v>
      </c>
      <c r="LR18" s="5">
        <v>1077.5999999999999</v>
      </c>
      <c r="LS18" s="5">
        <v>1042.5</v>
      </c>
      <c r="LT18" s="5">
        <v>1001.6</v>
      </c>
      <c r="LU18" s="5">
        <v>1345.7</v>
      </c>
      <c r="LV18" s="5">
        <v>1345.7</v>
      </c>
      <c r="LW18" s="5">
        <v>1005.6</v>
      </c>
      <c r="LX18" s="5">
        <v>1069.7</v>
      </c>
      <c r="LY18" s="5">
        <v>959</v>
      </c>
      <c r="LZ18" s="5">
        <v>878.7</v>
      </c>
      <c r="MA18" s="5">
        <v>1232.4000000000001</v>
      </c>
      <c r="MB18" s="5">
        <v>1046.2</v>
      </c>
      <c r="MC18" s="5">
        <v>1022.6</v>
      </c>
      <c r="MD18" s="5">
        <v>974.8</v>
      </c>
      <c r="ME18" s="5">
        <v>968.9</v>
      </c>
      <c r="MF18" s="5">
        <v>1159.5</v>
      </c>
      <c r="MG18" s="5">
        <v>1001.6</v>
      </c>
      <c r="MH18" s="5">
        <v>1004.2</v>
      </c>
      <c r="MI18" s="5">
        <v>993.2</v>
      </c>
      <c r="MJ18" s="5">
        <v>988.5</v>
      </c>
      <c r="MK18" s="5">
        <v>993.3</v>
      </c>
      <c r="ML18" s="5">
        <v>992.7</v>
      </c>
      <c r="MM18" s="5">
        <v>1017.9</v>
      </c>
      <c r="MN18" s="5">
        <v>965.5</v>
      </c>
      <c r="MO18" s="5">
        <v>1000.7</v>
      </c>
      <c r="MP18" s="5">
        <v>958.2</v>
      </c>
      <c r="MQ18" s="5">
        <v>994.7</v>
      </c>
      <c r="MR18" s="5">
        <v>1011.6</v>
      </c>
      <c r="MS18" s="5">
        <v>1049.5</v>
      </c>
      <c r="MT18" s="5">
        <v>988.5</v>
      </c>
      <c r="MU18" s="5">
        <v>1069.8</v>
      </c>
      <c r="MV18" s="5">
        <v>831.9</v>
      </c>
      <c r="MW18" s="5">
        <v>880.6</v>
      </c>
      <c r="MX18" s="5">
        <v>1007</v>
      </c>
      <c r="MY18" s="5">
        <v>1146.0999999999999</v>
      </c>
      <c r="MZ18" s="5">
        <v>911.6</v>
      </c>
      <c r="NA18" s="5">
        <v>711.4</v>
      </c>
      <c r="NB18" s="5">
        <v>1042.0999999999999</v>
      </c>
      <c r="NC18" s="5">
        <v>596.79999999999995</v>
      </c>
      <c r="ND18" s="5">
        <v>695</v>
      </c>
      <c r="NE18" s="5">
        <v>667.2</v>
      </c>
      <c r="NF18" s="5">
        <v>607.4</v>
      </c>
      <c r="NG18" s="5">
        <v>600.6</v>
      </c>
      <c r="NH18" s="5">
        <v>771.9</v>
      </c>
      <c r="NI18" s="5">
        <v>688.9</v>
      </c>
      <c r="NJ18" s="5">
        <v>780.4</v>
      </c>
      <c r="NK18" s="5">
        <v>637.29999999999995</v>
      </c>
      <c r="NL18" s="5">
        <v>621.30000000000007</v>
      </c>
      <c r="NM18" s="5">
        <v>829.9</v>
      </c>
      <c r="NN18" s="5">
        <v>661.4</v>
      </c>
      <c r="NO18" s="5">
        <v>714.8</v>
      </c>
      <c r="NP18" s="5">
        <v>2665.5</v>
      </c>
      <c r="NQ18" s="5">
        <v>1050.5999999999999</v>
      </c>
      <c r="NR18" s="5">
        <v>996</v>
      </c>
      <c r="NS18" s="5">
        <v>1062.5</v>
      </c>
      <c r="NT18" s="5">
        <v>1157.8</v>
      </c>
      <c r="NU18" s="5">
        <v>900.1</v>
      </c>
      <c r="NV18" s="5">
        <v>998.3</v>
      </c>
      <c r="NW18" s="5">
        <v>1050.5</v>
      </c>
      <c r="NX18" s="5">
        <v>957.4</v>
      </c>
      <c r="NY18" s="5">
        <v>1129.5</v>
      </c>
      <c r="NZ18" s="5">
        <v>1046.2</v>
      </c>
      <c r="OA18" s="5">
        <v>1068.5</v>
      </c>
      <c r="OB18" s="5">
        <v>1245.0999999999999</v>
      </c>
    </row>
    <row r="19" spans="1:392" x14ac:dyDescent="0.35">
      <c r="A19" s="5">
        <v>2008</v>
      </c>
      <c r="B19" s="5" t="s">
        <v>391</v>
      </c>
      <c r="C19" s="5">
        <v>1379.5</v>
      </c>
      <c r="D19" s="5">
        <v>1248.3</v>
      </c>
      <c r="E19" s="5">
        <v>1402</v>
      </c>
      <c r="F19" s="5">
        <v>1068.0999999999999</v>
      </c>
      <c r="G19" s="5">
        <v>1517.4</v>
      </c>
      <c r="H19" s="5">
        <v>1161.8</v>
      </c>
      <c r="I19" s="5">
        <v>1533.3</v>
      </c>
      <c r="J19" s="5">
        <v>650.9</v>
      </c>
      <c r="K19" s="5">
        <v>1232.4000000000001</v>
      </c>
      <c r="L19" s="5">
        <v>772.1</v>
      </c>
      <c r="M19" s="5">
        <v>772.1</v>
      </c>
      <c r="N19" s="5">
        <v>889.6</v>
      </c>
      <c r="O19" s="5">
        <v>870.4</v>
      </c>
      <c r="P19" s="5">
        <v>754.9</v>
      </c>
      <c r="Q19" s="5">
        <v>889.6</v>
      </c>
      <c r="R19" s="5">
        <v>607.20000000000005</v>
      </c>
      <c r="S19" s="5">
        <v>487.3</v>
      </c>
      <c r="T19" s="5">
        <v>680.1</v>
      </c>
      <c r="U19" s="5">
        <v>1212</v>
      </c>
      <c r="V19" s="5">
        <v>1405.6</v>
      </c>
      <c r="W19" s="5">
        <v>1337.9</v>
      </c>
      <c r="X19" s="5">
        <v>1337.9</v>
      </c>
      <c r="Y19" s="5">
        <v>1113</v>
      </c>
      <c r="Z19" s="5">
        <v>1212.4000000000001</v>
      </c>
      <c r="AA19" s="5">
        <v>1176.7</v>
      </c>
      <c r="AB19" s="5">
        <v>1268.5</v>
      </c>
      <c r="AC19" s="5">
        <v>1195.7</v>
      </c>
      <c r="AD19" s="5">
        <v>1393.5</v>
      </c>
      <c r="AE19" s="5">
        <v>1695.3</v>
      </c>
      <c r="AF19" s="5">
        <v>1848.3</v>
      </c>
      <c r="AG19" s="5">
        <v>1269.5999999999999</v>
      </c>
      <c r="AH19" s="5">
        <v>1791.5</v>
      </c>
      <c r="AI19" s="5">
        <v>1612.3</v>
      </c>
      <c r="AJ19" s="5">
        <v>1791.5</v>
      </c>
      <c r="AK19" s="5">
        <v>1670.6</v>
      </c>
      <c r="AL19" s="5">
        <v>1014.5</v>
      </c>
      <c r="AM19" s="5">
        <v>1222.9000000000001</v>
      </c>
      <c r="AN19" s="5">
        <v>1293.5</v>
      </c>
      <c r="AO19" s="5">
        <v>1836.3</v>
      </c>
      <c r="AP19" s="5">
        <v>1369.7</v>
      </c>
      <c r="AQ19" s="5">
        <v>720.8</v>
      </c>
      <c r="AR19" s="5">
        <v>745.4</v>
      </c>
      <c r="AS19" s="5">
        <v>641.79999999999995</v>
      </c>
      <c r="AT19" s="5">
        <v>1254.7</v>
      </c>
      <c r="AU19" s="5">
        <v>929</v>
      </c>
      <c r="AV19" s="5">
        <v>875.4</v>
      </c>
      <c r="AW19" s="5">
        <v>700</v>
      </c>
      <c r="AX19" s="5">
        <v>603</v>
      </c>
      <c r="AY19" s="5">
        <v>765.6</v>
      </c>
      <c r="AZ19" s="5">
        <v>1044.9000000000001</v>
      </c>
      <c r="BA19" s="5">
        <v>655.4</v>
      </c>
      <c r="BB19" s="5">
        <v>1044.9000000000001</v>
      </c>
      <c r="BC19" s="5">
        <v>828.5</v>
      </c>
      <c r="BD19" s="5">
        <v>700</v>
      </c>
      <c r="BE19" s="5">
        <v>809.4</v>
      </c>
      <c r="BF19" s="5">
        <v>707.2</v>
      </c>
      <c r="BG19" s="5">
        <v>746.8</v>
      </c>
      <c r="BH19" s="5">
        <v>701.6</v>
      </c>
      <c r="BI19" s="5">
        <v>895.2</v>
      </c>
      <c r="BJ19" s="5">
        <v>781.3</v>
      </c>
      <c r="BK19" s="5">
        <v>1301.2</v>
      </c>
      <c r="BL19" s="5">
        <v>785.7</v>
      </c>
      <c r="BM19" s="5">
        <v>851.7</v>
      </c>
      <c r="BN19" s="5">
        <v>731.9</v>
      </c>
      <c r="BO19" s="5">
        <v>622.29999999999995</v>
      </c>
      <c r="BP19" s="5">
        <v>587.1</v>
      </c>
      <c r="BQ19" s="5">
        <v>596.29999999999995</v>
      </c>
      <c r="BR19" s="5">
        <v>854.2</v>
      </c>
      <c r="BS19" s="5">
        <v>622.29999999999995</v>
      </c>
      <c r="BT19" s="5">
        <v>698.2</v>
      </c>
      <c r="BU19" s="5">
        <v>671</v>
      </c>
      <c r="BV19" s="5">
        <v>659.3</v>
      </c>
      <c r="BW19" s="5">
        <v>665.1</v>
      </c>
      <c r="BX19" s="5">
        <v>607.5</v>
      </c>
      <c r="BY19" s="5">
        <v>601.9</v>
      </c>
      <c r="BZ19" s="5">
        <v>573.4</v>
      </c>
      <c r="CA19" s="5">
        <v>698.9</v>
      </c>
      <c r="CB19" s="5">
        <v>779.6</v>
      </c>
      <c r="CC19" s="5">
        <v>812</v>
      </c>
      <c r="CD19" s="5">
        <v>636.70000000000005</v>
      </c>
      <c r="CE19" s="5">
        <v>696.2</v>
      </c>
      <c r="CF19" s="5">
        <v>767.5</v>
      </c>
      <c r="CG19" s="5">
        <v>696.2</v>
      </c>
      <c r="CH19" s="5">
        <v>818.1</v>
      </c>
      <c r="CI19" s="5">
        <v>707</v>
      </c>
      <c r="CJ19" s="5">
        <v>783.9</v>
      </c>
      <c r="CK19" s="5">
        <v>688.2</v>
      </c>
      <c r="CL19" s="5">
        <v>859.7</v>
      </c>
      <c r="CM19" s="5">
        <v>678.7</v>
      </c>
      <c r="CN19" s="5">
        <v>707</v>
      </c>
      <c r="CO19" s="5">
        <v>711.4</v>
      </c>
      <c r="CP19" s="5">
        <v>915.4</v>
      </c>
      <c r="CQ19" s="5">
        <v>787</v>
      </c>
      <c r="CR19" s="5">
        <v>798.5</v>
      </c>
      <c r="CS19" s="5">
        <v>1453.1</v>
      </c>
      <c r="CT19" s="5">
        <v>1893.7</v>
      </c>
      <c r="CU19" s="5">
        <v>1887.5</v>
      </c>
      <c r="CV19" s="5">
        <v>1702.6</v>
      </c>
      <c r="CW19" s="5">
        <v>2286.6</v>
      </c>
      <c r="CX19" s="5">
        <v>1591</v>
      </c>
      <c r="CY19" s="5">
        <v>1357.6</v>
      </c>
      <c r="CZ19" s="5">
        <v>1453.1</v>
      </c>
      <c r="DA19" s="5">
        <v>1887.5</v>
      </c>
      <c r="DB19" s="5">
        <v>970.3</v>
      </c>
      <c r="DC19" s="5">
        <v>970.3</v>
      </c>
      <c r="DD19" s="5">
        <v>1029</v>
      </c>
      <c r="DE19" s="5">
        <v>1031.5</v>
      </c>
      <c r="DF19" s="5">
        <v>1022.4</v>
      </c>
      <c r="DG19" s="5">
        <v>979.1</v>
      </c>
      <c r="DH19" s="5">
        <v>1397.6</v>
      </c>
      <c r="DI19" s="5">
        <v>1256</v>
      </c>
      <c r="DJ19" s="5">
        <v>979.1</v>
      </c>
      <c r="DK19" s="5">
        <v>1011.9</v>
      </c>
      <c r="DL19" s="5">
        <v>1169.5999999999999</v>
      </c>
      <c r="DM19" s="5">
        <v>1111.8</v>
      </c>
      <c r="DN19" s="5">
        <v>1037.7</v>
      </c>
      <c r="DO19" s="5">
        <v>1050</v>
      </c>
      <c r="DP19" s="5">
        <v>1050</v>
      </c>
      <c r="DQ19" s="5">
        <v>903.5</v>
      </c>
      <c r="DR19" s="5">
        <v>880.8</v>
      </c>
      <c r="DS19" s="5">
        <v>846.3</v>
      </c>
      <c r="DT19" s="5">
        <v>841.7</v>
      </c>
      <c r="DU19" s="5">
        <v>833.4</v>
      </c>
      <c r="DV19" s="5">
        <v>888.7</v>
      </c>
      <c r="DW19" s="5">
        <v>895.80000000000007</v>
      </c>
      <c r="DX19" s="5">
        <v>793.2</v>
      </c>
      <c r="DY19" s="5">
        <v>830</v>
      </c>
      <c r="DZ19" s="5">
        <v>857.1</v>
      </c>
      <c r="EA19" s="5">
        <v>828.4</v>
      </c>
      <c r="EB19" s="5">
        <v>925.6</v>
      </c>
      <c r="EC19" s="5">
        <v>880.8</v>
      </c>
      <c r="ED19" s="5">
        <v>1820.6</v>
      </c>
      <c r="EE19" s="5">
        <v>1497.6</v>
      </c>
      <c r="EF19" s="5">
        <v>1695.8</v>
      </c>
      <c r="EG19" s="5">
        <v>1734.1</v>
      </c>
      <c r="EH19" s="5">
        <v>1641.4</v>
      </c>
      <c r="EI19" s="5">
        <v>1578.5</v>
      </c>
      <c r="EJ19" s="5">
        <v>1521</v>
      </c>
      <c r="EK19" s="5">
        <v>1650.4</v>
      </c>
      <c r="EL19" s="5">
        <v>1959.6</v>
      </c>
      <c r="EM19" s="5">
        <v>1628.9</v>
      </c>
      <c r="EN19" s="5">
        <v>2441.5</v>
      </c>
      <c r="EO19" s="5">
        <v>855.4</v>
      </c>
      <c r="EP19" s="5">
        <v>709.7</v>
      </c>
      <c r="EQ19" s="5">
        <v>827</v>
      </c>
      <c r="ER19" s="5">
        <v>1336.9</v>
      </c>
      <c r="ES19" s="5">
        <v>804.9</v>
      </c>
      <c r="ET19" s="5">
        <v>709.7</v>
      </c>
      <c r="EU19" s="5">
        <v>1089.9000000000001</v>
      </c>
      <c r="EV19" s="5">
        <v>731.2</v>
      </c>
      <c r="EW19" s="5">
        <v>838.1</v>
      </c>
      <c r="EX19" s="5">
        <v>778.5</v>
      </c>
      <c r="EY19" s="5">
        <v>804.9</v>
      </c>
      <c r="EZ19" s="5">
        <v>921</v>
      </c>
      <c r="FA19" s="5">
        <v>833.5</v>
      </c>
      <c r="FB19" s="5">
        <v>855.4</v>
      </c>
      <c r="FC19" s="5">
        <v>833.7</v>
      </c>
      <c r="FD19" s="5">
        <v>1589.4</v>
      </c>
      <c r="FE19" s="5">
        <v>2410.1999999999998</v>
      </c>
      <c r="FF19" s="5">
        <v>1172.7</v>
      </c>
      <c r="FG19" s="5">
        <v>1597</v>
      </c>
      <c r="FH19" s="5">
        <v>893.5</v>
      </c>
      <c r="FI19" s="5">
        <v>1779</v>
      </c>
      <c r="FJ19" s="5">
        <v>1373.5</v>
      </c>
      <c r="FK19" s="5">
        <v>1068.0999999999999</v>
      </c>
      <c r="FL19" s="5">
        <v>928.3</v>
      </c>
      <c r="FM19" s="5">
        <v>1132</v>
      </c>
      <c r="FN19" s="5">
        <v>857.5</v>
      </c>
      <c r="FO19" s="5">
        <v>1182.5</v>
      </c>
      <c r="FP19" s="5">
        <v>1165</v>
      </c>
      <c r="FQ19" s="5">
        <v>1292.3</v>
      </c>
      <c r="FR19" s="5">
        <v>1114.9000000000001</v>
      </c>
      <c r="FS19" s="5">
        <v>1057.3</v>
      </c>
      <c r="FT19" s="5">
        <v>1123.7</v>
      </c>
      <c r="FU19" s="5">
        <v>787.7</v>
      </c>
      <c r="FV19" s="5">
        <v>1125.9000000000001</v>
      </c>
      <c r="FW19" s="5">
        <v>888.5</v>
      </c>
      <c r="FX19" s="5">
        <v>935</v>
      </c>
      <c r="FY19" s="5">
        <v>909.2</v>
      </c>
      <c r="FZ19" s="5">
        <v>1069.7</v>
      </c>
      <c r="GA19" s="5">
        <v>949.1</v>
      </c>
      <c r="GB19" s="5">
        <v>837.4</v>
      </c>
      <c r="GC19" s="5">
        <v>2062.6999999999998</v>
      </c>
      <c r="GD19" s="5">
        <v>942.6</v>
      </c>
      <c r="GE19" s="5">
        <v>1136.5999999999999</v>
      </c>
      <c r="GF19" s="5">
        <v>907.6</v>
      </c>
      <c r="GG19" s="5">
        <v>1211.9000000000001</v>
      </c>
      <c r="GH19" s="5">
        <v>1199.9000000000001</v>
      </c>
      <c r="GI19" s="5">
        <v>1189.5</v>
      </c>
      <c r="GJ19" s="5">
        <v>1041.8</v>
      </c>
      <c r="GK19" s="5">
        <v>974.1</v>
      </c>
      <c r="GL19" s="5">
        <v>962.8</v>
      </c>
      <c r="GM19" s="5">
        <v>998.4</v>
      </c>
      <c r="GN19" s="5">
        <v>910.9</v>
      </c>
      <c r="GO19" s="5">
        <v>979.4</v>
      </c>
      <c r="GP19" s="5">
        <v>921.9</v>
      </c>
      <c r="GQ19" s="5">
        <v>776.7</v>
      </c>
      <c r="GR19" s="5">
        <v>987.2</v>
      </c>
      <c r="GS19" s="5">
        <v>1035.5</v>
      </c>
      <c r="GT19" s="5">
        <v>935.9</v>
      </c>
      <c r="GU19" s="5">
        <v>893.6</v>
      </c>
      <c r="GV19" s="5">
        <v>987.2</v>
      </c>
      <c r="GW19" s="5">
        <v>858.2</v>
      </c>
      <c r="GX19" s="5">
        <v>836.4</v>
      </c>
      <c r="GY19" s="5">
        <v>946.3</v>
      </c>
      <c r="GZ19" s="5">
        <v>841.7</v>
      </c>
      <c r="HA19" s="5">
        <v>831.8</v>
      </c>
      <c r="HB19" s="5">
        <v>798.2</v>
      </c>
      <c r="HC19" s="5">
        <v>831.8</v>
      </c>
      <c r="HD19" s="5">
        <v>917.4</v>
      </c>
      <c r="HE19" s="5">
        <v>761.8</v>
      </c>
      <c r="HF19" s="5">
        <v>970.8</v>
      </c>
      <c r="HG19" s="5">
        <v>830.3</v>
      </c>
      <c r="HH19" s="5">
        <v>848.7</v>
      </c>
      <c r="HI19" s="5">
        <v>832.2</v>
      </c>
      <c r="HJ19" s="5">
        <v>861.6</v>
      </c>
      <c r="HK19" s="5">
        <v>879</v>
      </c>
      <c r="HL19" s="5">
        <v>861.4</v>
      </c>
      <c r="HM19" s="5">
        <v>802.2</v>
      </c>
      <c r="HN19" s="5">
        <v>826.5</v>
      </c>
      <c r="HO19" s="5">
        <v>982</v>
      </c>
      <c r="HP19" s="5">
        <v>928.8</v>
      </c>
      <c r="HQ19" s="5">
        <v>826.5</v>
      </c>
      <c r="HR19" s="5">
        <v>745.9</v>
      </c>
      <c r="HS19" s="5">
        <v>1127.7</v>
      </c>
      <c r="HT19" s="5">
        <v>838.8</v>
      </c>
      <c r="HU19" s="5">
        <v>883.8</v>
      </c>
      <c r="HV19" s="5">
        <v>825.80000000000007</v>
      </c>
      <c r="HW19" s="5">
        <v>1593.2</v>
      </c>
      <c r="HX19" s="5">
        <v>790.2</v>
      </c>
      <c r="HY19" s="5">
        <v>731.9</v>
      </c>
      <c r="HZ19" s="5">
        <v>904.6</v>
      </c>
      <c r="IA19" s="5">
        <v>807</v>
      </c>
      <c r="IB19" s="5">
        <v>1643</v>
      </c>
      <c r="IC19" s="5">
        <v>828.5</v>
      </c>
      <c r="ID19" s="5">
        <v>795.2</v>
      </c>
      <c r="IE19" s="5">
        <v>923.1</v>
      </c>
      <c r="IF19" s="5">
        <v>1224.4000000000001</v>
      </c>
      <c r="IG19" s="5">
        <v>1142.9000000000001</v>
      </c>
      <c r="IH19" s="5">
        <v>1483.3</v>
      </c>
      <c r="II19" s="5">
        <v>1319.7</v>
      </c>
      <c r="IJ19" s="5">
        <v>1330.6</v>
      </c>
      <c r="IK19" s="5">
        <v>1252.2</v>
      </c>
      <c r="IL19" s="5">
        <v>1330.6</v>
      </c>
      <c r="IM19" s="5">
        <v>1237.9000000000001</v>
      </c>
      <c r="IN19" s="5">
        <v>1249.2</v>
      </c>
      <c r="IO19" s="5">
        <v>1095.2</v>
      </c>
      <c r="IP19" s="5">
        <v>1507.4</v>
      </c>
      <c r="IQ19" s="5">
        <v>1142.9000000000001</v>
      </c>
      <c r="IR19" s="5">
        <v>1457.3</v>
      </c>
      <c r="IS19" s="5">
        <v>1273.5999999999999</v>
      </c>
      <c r="IT19" s="5">
        <v>931.5</v>
      </c>
      <c r="IU19" s="5">
        <v>1104.8</v>
      </c>
      <c r="IV19" s="5">
        <v>931.8</v>
      </c>
      <c r="IW19" s="5">
        <v>1077.5999999999999</v>
      </c>
      <c r="IX19" s="5">
        <v>874</v>
      </c>
      <c r="IY19" s="5">
        <v>931.8</v>
      </c>
      <c r="IZ19" s="5">
        <v>858.4</v>
      </c>
      <c r="JA19" s="5">
        <v>1140</v>
      </c>
      <c r="JB19" s="5">
        <v>1071.9000000000001</v>
      </c>
      <c r="JC19" s="5">
        <v>703.3</v>
      </c>
      <c r="JD19" s="5">
        <v>435.9</v>
      </c>
      <c r="JE19" s="5">
        <v>575.1</v>
      </c>
      <c r="JF19" s="5">
        <v>537.20000000000005</v>
      </c>
      <c r="JG19" s="5">
        <v>630</v>
      </c>
      <c r="JH19" s="5">
        <v>505.9</v>
      </c>
      <c r="JI19" s="5">
        <v>537.20000000000005</v>
      </c>
      <c r="JJ19" s="5">
        <v>658.2</v>
      </c>
      <c r="JK19" s="5">
        <v>461.4</v>
      </c>
      <c r="JL19" s="5">
        <v>540.6</v>
      </c>
      <c r="JM19" s="5">
        <v>475.6</v>
      </c>
      <c r="JN19" s="5">
        <v>711.2</v>
      </c>
      <c r="JO19" s="5">
        <v>567.29999999999995</v>
      </c>
      <c r="JP19" s="5">
        <v>644.6</v>
      </c>
      <c r="JQ19" s="5">
        <v>796.5</v>
      </c>
      <c r="JR19" s="5">
        <v>774.6</v>
      </c>
      <c r="JS19" s="5">
        <v>765.3</v>
      </c>
      <c r="JT19" s="5">
        <v>960.7</v>
      </c>
      <c r="JU19" s="5">
        <v>807.2</v>
      </c>
      <c r="JV19" s="5">
        <v>733.5</v>
      </c>
      <c r="JW19" s="5">
        <v>1359</v>
      </c>
      <c r="JX19" s="5">
        <v>1486.8</v>
      </c>
      <c r="JY19" s="5">
        <v>1506.2</v>
      </c>
      <c r="JZ19" s="5">
        <v>1397.3</v>
      </c>
      <c r="KA19" s="5">
        <v>1655</v>
      </c>
      <c r="KB19" s="5">
        <v>1434.1</v>
      </c>
      <c r="KC19" s="5">
        <v>1301.0999999999999</v>
      </c>
      <c r="KD19" s="5">
        <v>1420.9</v>
      </c>
      <c r="KE19" s="5">
        <v>1367.4</v>
      </c>
      <c r="KF19" s="5">
        <v>1435.8</v>
      </c>
      <c r="KG19" s="5">
        <v>833.2</v>
      </c>
      <c r="KH19" s="5">
        <v>969.8</v>
      </c>
      <c r="KI19" s="5">
        <v>833.2</v>
      </c>
      <c r="KJ19" s="5">
        <v>745</v>
      </c>
      <c r="KK19" s="5">
        <v>878.1</v>
      </c>
      <c r="KL19" s="5">
        <v>796.2</v>
      </c>
      <c r="KM19" s="5">
        <v>805.6</v>
      </c>
      <c r="KN19" s="5">
        <v>1044.3</v>
      </c>
      <c r="KO19" s="5">
        <v>760.1</v>
      </c>
      <c r="KP19" s="5">
        <v>1046.3</v>
      </c>
      <c r="KQ19" s="5">
        <v>706.1</v>
      </c>
      <c r="KR19" s="5">
        <v>805.6</v>
      </c>
      <c r="KS19" s="5">
        <v>1009.8</v>
      </c>
      <c r="KT19" s="5">
        <v>706</v>
      </c>
      <c r="KU19" s="5">
        <v>1183.2</v>
      </c>
      <c r="KV19" s="5">
        <v>1159</v>
      </c>
      <c r="KW19" s="5">
        <v>857.2</v>
      </c>
      <c r="KX19" s="5">
        <v>822.4</v>
      </c>
      <c r="KY19" s="5">
        <v>887</v>
      </c>
      <c r="KZ19" s="5">
        <v>840.1</v>
      </c>
      <c r="LA19" s="5">
        <v>1270.4000000000001</v>
      </c>
      <c r="LB19" s="5">
        <v>1183.2</v>
      </c>
      <c r="LC19" s="5">
        <v>1291.2</v>
      </c>
      <c r="LD19" s="5">
        <v>1064.5</v>
      </c>
      <c r="LE19" s="5">
        <v>1270.4000000000001</v>
      </c>
      <c r="LF19" s="5">
        <v>836.7</v>
      </c>
      <c r="LG19" s="5">
        <v>1228</v>
      </c>
      <c r="LH19" s="5">
        <v>1155.5</v>
      </c>
      <c r="LI19" s="5">
        <v>1164.7</v>
      </c>
      <c r="LJ19" s="5">
        <v>1004.1</v>
      </c>
      <c r="LK19" s="5">
        <v>1195.0999999999999</v>
      </c>
      <c r="LL19" s="5">
        <v>1203.3</v>
      </c>
      <c r="LM19" s="5">
        <v>1101.2</v>
      </c>
      <c r="LN19" s="5">
        <v>1179.2</v>
      </c>
      <c r="LO19" s="5">
        <v>1429.6</v>
      </c>
      <c r="LP19" s="5">
        <v>1190.4000000000001</v>
      </c>
      <c r="LQ19" s="5">
        <v>984.8</v>
      </c>
      <c r="LR19" s="5">
        <v>1090</v>
      </c>
      <c r="LS19" s="5">
        <v>1180.4000000000001</v>
      </c>
      <c r="LT19" s="5">
        <v>1107.5999999999999</v>
      </c>
      <c r="LU19" s="5">
        <v>1268</v>
      </c>
      <c r="LV19" s="5">
        <v>1268</v>
      </c>
      <c r="LW19" s="5">
        <v>1157.2</v>
      </c>
      <c r="LX19" s="5">
        <v>1147.5</v>
      </c>
      <c r="LY19" s="5">
        <v>960.3</v>
      </c>
      <c r="LZ19" s="5">
        <v>779.4</v>
      </c>
      <c r="MA19" s="5">
        <v>981.7</v>
      </c>
      <c r="MB19" s="5">
        <v>1380.6</v>
      </c>
      <c r="MC19" s="5">
        <v>1039.3</v>
      </c>
      <c r="MD19" s="5">
        <v>1091.3</v>
      </c>
      <c r="ME19" s="5">
        <v>1205.0999999999999</v>
      </c>
      <c r="MF19" s="5">
        <v>1082.5999999999999</v>
      </c>
      <c r="MG19" s="5">
        <v>1107.5999999999999</v>
      </c>
      <c r="MH19" s="5">
        <v>1125.4000000000001</v>
      </c>
      <c r="MI19" s="5">
        <v>1129.5</v>
      </c>
      <c r="MJ19" s="5">
        <v>1051.7</v>
      </c>
      <c r="MK19" s="5">
        <v>1126</v>
      </c>
      <c r="ML19" s="5">
        <v>998.4</v>
      </c>
      <c r="MM19" s="5">
        <v>1188.0999999999999</v>
      </c>
      <c r="MN19" s="5">
        <v>1170.7</v>
      </c>
      <c r="MO19" s="5">
        <v>1195.7</v>
      </c>
      <c r="MP19" s="5">
        <v>979.4</v>
      </c>
      <c r="MQ19" s="5">
        <v>1157.5999999999999</v>
      </c>
      <c r="MR19" s="5">
        <v>1214</v>
      </c>
      <c r="MS19" s="5">
        <v>1098.5</v>
      </c>
      <c r="MT19" s="5">
        <v>1051.7</v>
      </c>
      <c r="MU19" s="5">
        <v>1214.9000000000001</v>
      </c>
      <c r="MV19" s="5">
        <v>853.6</v>
      </c>
      <c r="MW19" s="5">
        <v>841.9</v>
      </c>
      <c r="MX19" s="5">
        <v>908.5</v>
      </c>
      <c r="MY19" s="5">
        <v>1102.9000000000001</v>
      </c>
      <c r="MZ19" s="5">
        <v>727.4</v>
      </c>
      <c r="NA19" s="5">
        <v>746.1</v>
      </c>
      <c r="NB19" s="5">
        <v>1047.9000000000001</v>
      </c>
      <c r="NC19" s="5">
        <v>808</v>
      </c>
      <c r="ND19" s="5">
        <v>843.1</v>
      </c>
      <c r="NE19" s="5">
        <v>846.3</v>
      </c>
      <c r="NF19" s="5">
        <v>794.9</v>
      </c>
      <c r="NG19" s="5">
        <v>938.9</v>
      </c>
      <c r="NH19" s="5">
        <v>910.8</v>
      </c>
      <c r="NI19" s="5">
        <v>791.2</v>
      </c>
      <c r="NJ19" s="5">
        <v>1050.2</v>
      </c>
      <c r="NK19" s="5">
        <v>938</v>
      </c>
      <c r="NL19" s="5">
        <v>807.3</v>
      </c>
      <c r="NM19" s="5">
        <v>998.2</v>
      </c>
      <c r="NN19" s="5">
        <v>942.3</v>
      </c>
      <c r="NO19" s="5">
        <v>937.5</v>
      </c>
      <c r="NP19" s="5">
        <v>2615.4</v>
      </c>
      <c r="NQ19" s="5">
        <v>1442.8</v>
      </c>
      <c r="NR19" s="5">
        <v>1366.8</v>
      </c>
      <c r="NS19" s="5">
        <v>1294.9000000000001</v>
      </c>
      <c r="NT19" s="5">
        <v>1254.9000000000001</v>
      </c>
      <c r="NU19" s="5">
        <v>1395.3</v>
      </c>
      <c r="NV19" s="5">
        <v>1132.4000000000001</v>
      </c>
      <c r="NW19" s="5">
        <v>1175.9000000000001</v>
      </c>
      <c r="NX19" s="5">
        <v>1353.2</v>
      </c>
      <c r="NY19" s="5">
        <v>1288.8</v>
      </c>
      <c r="NZ19" s="5">
        <v>1261.4000000000001</v>
      </c>
      <c r="OA19" s="5">
        <v>1369.1</v>
      </c>
      <c r="OB19" s="5">
        <v>1408.1</v>
      </c>
    </row>
    <row r="20" spans="1:392" x14ac:dyDescent="0.35">
      <c r="A20" s="5">
        <v>2009</v>
      </c>
      <c r="B20" s="5" t="s">
        <v>391</v>
      </c>
      <c r="C20" s="5">
        <v>988.4</v>
      </c>
      <c r="D20" s="5">
        <v>829.1</v>
      </c>
      <c r="E20" s="5">
        <v>990.1</v>
      </c>
      <c r="F20" s="5">
        <v>769.1</v>
      </c>
      <c r="G20" s="5">
        <v>1236.5</v>
      </c>
      <c r="H20" s="5">
        <v>927.1</v>
      </c>
      <c r="I20" s="5">
        <v>1806.9</v>
      </c>
      <c r="J20" s="5">
        <v>678.3</v>
      </c>
      <c r="K20" s="5">
        <v>1302.7</v>
      </c>
      <c r="L20" s="5">
        <v>877.4</v>
      </c>
      <c r="M20" s="5">
        <v>877.4</v>
      </c>
      <c r="N20" s="5">
        <v>866.2</v>
      </c>
      <c r="O20" s="5">
        <v>952.1</v>
      </c>
      <c r="P20" s="5">
        <v>826.7</v>
      </c>
      <c r="Q20" s="5">
        <v>866.2</v>
      </c>
      <c r="R20" s="5">
        <v>452.7</v>
      </c>
      <c r="S20" s="5">
        <v>468.2</v>
      </c>
      <c r="T20" s="5">
        <v>716.6</v>
      </c>
      <c r="U20" s="5">
        <v>919.8</v>
      </c>
      <c r="V20" s="5">
        <v>771</v>
      </c>
      <c r="W20" s="5">
        <v>839.2</v>
      </c>
      <c r="X20" s="5">
        <v>839.2</v>
      </c>
      <c r="Y20" s="5">
        <v>885.7</v>
      </c>
      <c r="Z20" s="5">
        <v>1027.5999999999999</v>
      </c>
      <c r="AA20" s="5">
        <v>908</v>
      </c>
      <c r="AB20" s="5">
        <v>1115.9000000000001</v>
      </c>
      <c r="AC20" s="5">
        <v>915.1</v>
      </c>
      <c r="AD20" s="5">
        <v>1068.7</v>
      </c>
      <c r="AE20" s="5">
        <v>1249.9000000000001</v>
      </c>
      <c r="AF20" s="5">
        <v>998.6</v>
      </c>
      <c r="AG20" s="5">
        <v>944.9</v>
      </c>
      <c r="AH20" s="5">
        <v>1327.5</v>
      </c>
      <c r="AI20" s="5">
        <v>1162.7</v>
      </c>
      <c r="AJ20" s="5">
        <v>1327.5</v>
      </c>
      <c r="AK20" s="5">
        <v>1209.0999999999999</v>
      </c>
      <c r="AL20" s="5">
        <v>741.8</v>
      </c>
      <c r="AM20" s="5">
        <v>948.1</v>
      </c>
      <c r="AN20" s="5">
        <v>986.2</v>
      </c>
      <c r="AO20" s="5">
        <v>1257</v>
      </c>
      <c r="AP20" s="5">
        <v>994.4</v>
      </c>
      <c r="AQ20" s="5">
        <v>503.5</v>
      </c>
      <c r="AR20" s="5">
        <v>561.1</v>
      </c>
      <c r="AS20" s="5">
        <v>490.9</v>
      </c>
      <c r="AT20" s="5">
        <v>1080.2</v>
      </c>
      <c r="AU20" s="5">
        <v>638.70000000000005</v>
      </c>
      <c r="AV20" s="5">
        <v>562.4</v>
      </c>
      <c r="AW20" s="5">
        <v>547.29999999999995</v>
      </c>
      <c r="AX20" s="5">
        <v>533.5</v>
      </c>
      <c r="AY20" s="5">
        <v>500.2</v>
      </c>
      <c r="AZ20" s="5">
        <v>596.1</v>
      </c>
      <c r="BA20" s="5">
        <v>501.1</v>
      </c>
      <c r="BB20" s="5">
        <v>596.1</v>
      </c>
      <c r="BC20" s="5">
        <v>565.20000000000005</v>
      </c>
      <c r="BD20" s="5">
        <v>547.29999999999995</v>
      </c>
      <c r="BE20" s="5">
        <v>701.6</v>
      </c>
      <c r="BF20" s="5">
        <v>726.3</v>
      </c>
      <c r="BG20" s="5">
        <v>691.8</v>
      </c>
      <c r="BH20" s="5">
        <v>732.5</v>
      </c>
      <c r="BI20" s="5">
        <v>706.4</v>
      </c>
      <c r="BJ20" s="5">
        <v>652</v>
      </c>
      <c r="BK20" s="5">
        <v>1038</v>
      </c>
      <c r="BL20" s="5">
        <v>656.5</v>
      </c>
      <c r="BM20" s="5">
        <v>677.8</v>
      </c>
      <c r="BN20" s="5">
        <v>628.6</v>
      </c>
      <c r="BO20" s="5">
        <v>526.29999999999995</v>
      </c>
      <c r="BP20" s="5">
        <v>638.20000000000005</v>
      </c>
      <c r="BQ20" s="5">
        <v>426</v>
      </c>
      <c r="BR20" s="5">
        <v>646.6</v>
      </c>
      <c r="BS20" s="5">
        <v>526.29999999999995</v>
      </c>
      <c r="BT20" s="5">
        <v>551.1</v>
      </c>
      <c r="BU20" s="5">
        <v>500.2</v>
      </c>
      <c r="BV20" s="5">
        <v>555</v>
      </c>
      <c r="BW20" s="5">
        <v>528</v>
      </c>
      <c r="BX20" s="5">
        <v>666.6</v>
      </c>
      <c r="BY20" s="5">
        <v>855.6</v>
      </c>
      <c r="BZ20" s="5">
        <v>599.1</v>
      </c>
      <c r="CA20" s="5">
        <v>620.70000000000005</v>
      </c>
      <c r="CB20" s="5">
        <v>814.6</v>
      </c>
      <c r="CC20" s="5">
        <v>564.5</v>
      </c>
      <c r="CD20" s="5">
        <v>466.8</v>
      </c>
      <c r="CE20" s="5">
        <v>519.5</v>
      </c>
      <c r="CF20" s="5">
        <v>425.6</v>
      </c>
      <c r="CG20" s="5">
        <v>519.5</v>
      </c>
      <c r="CH20" s="5">
        <v>472</v>
      </c>
      <c r="CI20" s="5">
        <v>732.9</v>
      </c>
      <c r="CJ20" s="5">
        <v>717.4</v>
      </c>
      <c r="CK20" s="5">
        <v>634.20000000000005</v>
      </c>
      <c r="CL20" s="5">
        <v>776.3</v>
      </c>
      <c r="CM20" s="5">
        <v>606</v>
      </c>
      <c r="CN20" s="5">
        <v>732.9</v>
      </c>
      <c r="CO20" s="5">
        <v>636.9</v>
      </c>
      <c r="CP20" s="5">
        <v>799.5</v>
      </c>
      <c r="CQ20" s="5">
        <v>790.2</v>
      </c>
      <c r="CR20" s="5">
        <v>607</v>
      </c>
      <c r="CS20" s="5">
        <v>970.2</v>
      </c>
      <c r="CT20" s="5">
        <v>1195.2</v>
      </c>
      <c r="CU20" s="5">
        <v>1120.4000000000001</v>
      </c>
      <c r="CV20" s="5">
        <v>1169.3</v>
      </c>
      <c r="CW20" s="5">
        <v>1279.5</v>
      </c>
      <c r="CX20" s="5">
        <v>1059.3</v>
      </c>
      <c r="CY20" s="5">
        <v>1049.2</v>
      </c>
      <c r="CZ20" s="5">
        <v>970.2</v>
      </c>
      <c r="DA20" s="5">
        <v>1120.4000000000001</v>
      </c>
      <c r="DB20" s="5">
        <v>701.3</v>
      </c>
      <c r="DC20" s="5">
        <v>701.3</v>
      </c>
      <c r="DD20" s="5">
        <v>1050.4000000000001</v>
      </c>
      <c r="DE20" s="5">
        <v>715.4</v>
      </c>
      <c r="DF20" s="5">
        <v>751</v>
      </c>
      <c r="DG20" s="5">
        <v>702</v>
      </c>
      <c r="DH20" s="5">
        <v>796.7</v>
      </c>
      <c r="DI20" s="5">
        <v>864.2</v>
      </c>
      <c r="DJ20" s="5">
        <v>702</v>
      </c>
      <c r="DK20" s="5">
        <v>686.4</v>
      </c>
      <c r="DL20" s="5">
        <v>975.5</v>
      </c>
      <c r="DM20" s="5">
        <v>900.7</v>
      </c>
      <c r="DN20" s="5">
        <v>763.7</v>
      </c>
      <c r="DO20" s="5">
        <v>818.5</v>
      </c>
      <c r="DP20" s="5">
        <v>818.5</v>
      </c>
      <c r="DQ20" s="5">
        <v>571.20000000000005</v>
      </c>
      <c r="DR20" s="5">
        <v>550.1</v>
      </c>
      <c r="DS20" s="5">
        <v>529.79999999999995</v>
      </c>
      <c r="DT20" s="5">
        <v>618.4</v>
      </c>
      <c r="DU20" s="5">
        <v>554</v>
      </c>
      <c r="DV20" s="5">
        <v>594</v>
      </c>
      <c r="DW20" s="5">
        <v>609.9</v>
      </c>
      <c r="DX20" s="5">
        <v>435.3</v>
      </c>
      <c r="DY20" s="5">
        <v>493.5</v>
      </c>
      <c r="DZ20" s="5">
        <v>501.9</v>
      </c>
      <c r="EA20" s="5">
        <v>546.70000000000005</v>
      </c>
      <c r="EB20" s="5">
        <v>557.20000000000005</v>
      </c>
      <c r="EC20" s="5">
        <v>550.1</v>
      </c>
      <c r="ED20" s="5">
        <v>1371.4</v>
      </c>
      <c r="EE20" s="5">
        <v>1254.7</v>
      </c>
      <c r="EF20" s="5">
        <v>1309.0999999999999</v>
      </c>
      <c r="EG20" s="5">
        <v>1358.9</v>
      </c>
      <c r="EH20" s="5">
        <v>1285.9000000000001</v>
      </c>
      <c r="EI20" s="5">
        <v>1324.9</v>
      </c>
      <c r="EJ20" s="5">
        <v>1271.9000000000001</v>
      </c>
      <c r="EK20" s="5">
        <v>1427</v>
      </c>
      <c r="EL20" s="5">
        <v>1643.6</v>
      </c>
      <c r="EM20" s="5">
        <v>1323.4</v>
      </c>
      <c r="EN20" s="5">
        <v>1981.4</v>
      </c>
      <c r="EO20" s="5">
        <v>537.29999999999995</v>
      </c>
      <c r="EP20" s="5">
        <v>473.6</v>
      </c>
      <c r="EQ20" s="5">
        <v>686.3</v>
      </c>
      <c r="ER20" s="5">
        <v>955.7</v>
      </c>
      <c r="ES20" s="5">
        <v>505.6</v>
      </c>
      <c r="ET20" s="5">
        <v>473.6</v>
      </c>
      <c r="EU20" s="5">
        <v>689.5</v>
      </c>
      <c r="EV20" s="5">
        <v>476</v>
      </c>
      <c r="EW20" s="5">
        <v>614.20000000000005</v>
      </c>
      <c r="EX20" s="5">
        <v>604.5</v>
      </c>
      <c r="EY20" s="5">
        <v>505.6</v>
      </c>
      <c r="EZ20" s="5">
        <v>569.1</v>
      </c>
      <c r="FA20" s="5">
        <v>509.1</v>
      </c>
      <c r="FB20" s="5">
        <v>537.29999999999995</v>
      </c>
      <c r="FC20" s="5">
        <v>533.5</v>
      </c>
      <c r="FD20" s="5">
        <v>1846.9</v>
      </c>
      <c r="FE20" s="5">
        <v>2916.6</v>
      </c>
      <c r="FF20" s="5">
        <v>1308.8</v>
      </c>
      <c r="FG20" s="5">
        <v>1736.7</v>
      </c>
      <c r="FH20" s="5">
        <v>625.5</v>
      </c>
      <c r="FI20" s="5">
        <v>1278.9000000000001</v>
      </c>
      <c r="FJ20" s="5">
        <v>1001.2</v>
      </c>
      <c r="FK20" s="5">
        <v>769.1</v>
      </c>
      <c r="FL20" s="5">
        <v>694.8</v>
      </c>
      <c r="FM20" s="5">
        <v>811.5</v>
      </c>
      <c r="FN20" s="5">
        <v>636.29999999999995</v>
      </c>
      <c r="FO20" s="5">
        <v>1023.2</v>
      </c>
      <c r="FP20" s="5">
        <v>810</v>
      </c>
      <c r="FQ20" s="5">
        <v>978.8</v>
      </c>
      <c r="FR20" s="5">
        <v>865</v>
      </c>
      <c r="FS20" s="5">
        <v>813.1</v>
      </c>
      <c r="FT20" s="5">
        <v>963.6</v>
      </c>
      <c r="FU20" s="5">
        <v>605.9</v>
      </c>
      <c r="FV20" s="5">
        <v>996.8</v>
      </c>
      <c r="FW20" s="5">
        <v>694.1</v>
      </c>
      <c r="FX20" s="5">
        <v>701.8</v>
      </c>
      <c r="FY20" s="5">
        <v>588.20000000000005</v>
      </c>
      <c r="FZ20" s="5">
        <v>641.4</v>
      </c>
      <c r="GA20" s="5">
        <v>540.29999999999995</v>
      </c>
      <c r="GB20" s="5">
        <v>470.7</v>
      </c>
      <c r="GC20" s="5">
        <v>1413.2</v>
      </c>
      <c r="GD20" s="5">
        <v>524.5</v>
      </c>
      <c r="GE20" s="5">
        <v>723.2</v>
      </c>
      <c r="GF20" s="5">
        <v>534.5</v>
      </c>
      <c r="GG20" s="5">
        <v>751.80000000000007</v>
      </c>
      <c r="GH20" s="5">
        <v>742.2</v>
      </c>
      <c r="GI20" s="5">
        <v>790.3</v>
      </c>
      <c r="GJ20" s="5">
        <v>795</v>
      </c>
      <c r="GK20" s="5">
        <v>700.69999999999993</v>
      </c>
      <c r="GL20" s="5">
        <v>684.3</v>
      </c>
      <c r="GM20" s="5">
        <v>650.4</v>
      </c>
      <c r="GN20" s="5">
        <v>632.1</v>
      </c>
      <c r="GO20" s="5">
        <v>633</v>
      </c>
      <c r="GP20" s="5">
        <v>709.5</v>
      </c>
      <c r="GQ20" s="5">
        <v>620.4</v>
      </c>
      <c r="GR20" s="5">
        <v>817.9</v>
      </c>
      <c r="GS20" s="5">
        <v>635.1</v>
      </c>
      <c r="GT20" s="5">
        <v>617.20000000000005</v>
      </c>
      <c r="GU20" s="5">
        <v>603.6</v>
      </c>
      <c r="GV20" s="5">
        <v>817.9</v>
      </c>
      <c r="GW20" s="5">
        <v>539.79999999999995</v>
      </c>
      <c r="GX20" s="5">
        <v>580.1</v>
      </c>
      <c r="GY20" s="5">
        <v>742.7</v>
      </c>
      <c r="GZ20" s="5">
        <v>618.4</v>
      </c>
      <c r="HA20" s="5">
        <v>560.5</v>
      </c>
      <c r="HB20" s="5">
        <v>590.70000000000005</v>
      </c>
      <c r="HC20" s="5">
        <v>560.5</v>
      </c>
      <c r="HD20" s="5">
        <v>680.5</v>
      </c>
      <c r="HE20" s="5">
        <v>554.20000000000005</v>
      </c>
      <c r="HF20" s="5">
        <v>681.3</v>
      </c>
      <c r="HG20" s="5">
        <v>663</v>
      </c>
      <c r="HH20" s="5">
        <v>671.2</v>
      </c>
      <c r="HI20" s="5">
        <v>701.7</v>
      </c>
      <c r="HJ20" s="5">
        <v>634.6</v>
      </c>
      <c r="HK20" s="5">
        <v>607.5</v>
      </c>
      <c r="HL20" s="5">
        <v>664.7</v>
      </c>
      <c r="HM20" s="5">
        <v>594.9</v>
      </c>
      <c r="HN20" s="5">
        <v>573.20000000000005</v>
      </c>
      <c r="HO20" s="5">
        <v>665.3</v>
      </c>
      <c r="HP20" s="5">
        <v>892.7</v>
      </c>
      <c r="HQ20" s="5">
        <v>573.20000000000005</v>
      </c>
      <c r="HR20" s="5">
        <v>505.1</v>
      </c>
      <c r="HS20" s="5">
        <v>1039.8</v>
      </c>
      <c r="HT20" s="5">
        <v>606</v>
      </c>
      <c r="HU20" s="5">
        <v>638</v>
      </c>
      <c r="HV20" s="5">
        <v>603.5</v>
      </c>
      <c r="HW20" s="5">
        <v>1224.3</v>
      </c>
      <c r="HX20" s="5">
        <v>519.70000000000005</v>
      </c>
      <c r="HY20" s="5">
        <v>554</v>
      </c>
      <c r="HZ20" s="5">
        <v>650.20000000000005</v>
      </c>
      <c r="IA20" s="5">
        <v>519.5</v>
      </c>
      <c r="IB20" s="5">
        <v>1487</v>
      </c>
      <c r="IC20" s="5">
        <v>565.20000000000005</v>
      </c>
      <c r="ID20" s="5">
        <v>570.70000000000005</v>
      </c>
      <c r="IE20" s="5">
        <v>671.1</v>
      </c>
      <c r="IF20" s="5">
        <v>923.5</v>
      </c>
      <c r="IG20" s="5">
        <v>812.4</v>
      </c>
      <c r="IH20" s="5">
        <v>1148.2</v>
      </c>
      <c r="II20" s="5">
        <v>1080.8</v>
      </c>
      <c r="IJ20" s="5">
        <v>1056</v>
      </c>
      <c r="IK20" s="5">
        <v>983</v>
      </c>
      <c r="IL20" s="5">
        <v>1056</v>
      </c>
      <c r="IM20" s="5">
        <v>1013.6</v>
      </c>
      <c r="IN20" s="5">
        <v>1027.5</v>
      </c>
      <c r="IO20" s="5">
        <v>831.4</v>
      </c>
      <c r="IP20" s="5">
        <v>1211.3</v>
      </c>
      <c r="IQ20" s="5">
        <v>812.4</v>
      </c>
      <c r="IR20" s="5">
        <v>1155.9000000000001</v>
      </c>
      <c r="IS20" s="5">
        <v>951.7</v>
      </c>
      <c r="IT20" s="5">
        <v>565.9</v>
      </c>
      <c r="IU20" s="5">
        <v>938.2</v>
      </c>
      <c r="IV20" s="5">
        <v>637.4</v>
      </c>
      <c r="IW20" s="5">
        <v>835.8</v>
      </c>
      <c r="IX20" s="5">
        <v>505.3</v>
      </c>
      <c r="IY20" s="5">
        <v>637.4</v>
      </c>
      <c r="IZ20" s="5">
        <v>544</v>
      </c>
      <c r="JA20" s="5">
        <v>871.19999999999993</v>
      </c>
      <c r="JB20" s="5">
        <v>677.1</v>
      </c>
      <c r="JC20" s="5">
        <v>492.9</v>
      </c>
      <c r="JD20" s="5">
        <v>441.8</v>
      </c>
      <c r="JE20" s="5">
        <v>571.9</v>
      </c>
      <c r="JF20" s="5">
        <v>467.4</v>
      </c>
      <c r="JG20" s="5">
        <v>546.29999999999995</v>
      </c>
      <c r="JH20" s="5">
        <v>470.8</v>
      </c>
      <c r="JI20" s="5">
        <v>467.4</v>
      </c>
      <c r="JJ20" s="5">
        <v>518</v>
      </c>
      <c r="JK20" s="5">
        <v>390.4</v>
      </c>
      <c r="JL20" s="5">
        <v>487.3</v>
      </c>
      <c r="JM20" s="5">
        <v>418.6</v>
      </c>
      <c r="JN20" s="5">
        <v>720.1</v>
      </c>
      <c r="JO20" s="5">
        <v>466.4</v>
      </c>
      <c r="JP20" s="5">
        <v>467.4</v>
      </c>
      <c r="JQ20" s="5">
        <v>737.8</v>
      </c>
      <c r="JR20" s="5">
        <v>807.6</v>
      </c>
      <c r="JS20" s="5">
        <v>806.7</v>
      </c>
      <c r="JT20" s="5">
        <v>914.9</v>
      </c>
      <c r="JU20" s="5">
        <v>788.3</v>
      </c>
      <c r="JV20" s="5">
        <v>718.4</v>
      </c>
      <c r="JW20" s="5">
        <v>1176.3</v>
      </c>
      <c r="JX20" s="5">
        <v>1309.3</v>
      </c>
      <c r="JY20" s="5">
        <v>1271.9000000000001</v>
      </c>
      <c r="JZ20" s="5">
        <v>1227.0999999999999</v>
      </c>
      <c r="KA20" s="5">
        <v>1378.7</v>
      </c>
      <c r="KB20" s="5">
        <v>1240.2</v>
      </c>
      <c r="KC20" s="5">
        <v>964.7</v>
      </c>
      <c r="KD20" s="5">
        <v>1232.7</v>
      </c>
      <c r="KE20" s="5">
        <v>1125.5999999999999</v>
      </c>
      <c r="KF20" s="5">
        <v>1139.8</v>
      </c>
      <c r="KG20" s="5">
        <v>535.4</v>
      </c>
      <c r="KH20" s="5">
        <v>721.8</v>
      </c>
      <c r="KI20" s="5">
        <v>535.4</v>
      </c>
      <c r="KJ20" s="5">
        <v>562.70000000000005</v>
      </c>
      <c r="KK20" s="5">
        <v>547.20000000000005</v>
      </c>
      <c r="KL20" s="5">
        <v>593.20000000000005</v>
      </c>
      <c r="KM20" s="5">
        <v>492.1</v>
      </c>
      <c r="KN20" s="5">
        <v>793.5</v>
      </c>
      <c r="KO20" s="5">
        <v>435.4</v>
      </c>
      <c r="KP20" s="5">
        <v>709.3</v>
      </c>
      <c r="KQ20" s="5">
        <v>467</v>
      </c>
      <c r="KR20" s="5">
        <v>492.1</v>
      </c>
      <c r="KS20" s="5">
        <v>662.1</v>
      </c>
      <c r="KT20" s="5">
        <v>534.70000000000005</v>
      </c>
      <c r="KU20" s="5">
        <v>640.1</v>
      </c>
      <c r="KV20" s="5">
        <v>700.3</v>
      </c>
      <c r="KW20" s="5">
        <v>456.5</v>
      </c>
      <c r="KX20" s="5">
        <v>488.2</v>
      </c>
      <c r="KY20" s="5">
        <v>556.1</v>
      </c>
      <c r="KZ20" s="5">
        <v>468.9</v>
      </c>
      <c r="LA20" s="5">
        <v>702.30000000000007</v>
      </c>
      <c r="LB20" s="5">
        <v>640.1</v>
      </c>
      <c r="LC20" s="5">
        <v>760.4</v>
      </c>
      <c r="LD20" s="5">
        <v>640.20000000000005</v>
      </c>
      <c r="LE20" s="5">
        <v>702.30000000000007</v>
      </c>
      <c r="LF20" s="5">
        <v>489.3</v>
      </c>
      <c r="LG20" s="5">
        <v>1030.8</v>
      </c>
      <c r="LH20" s="5">
        <v>850.2</v>
      </c>
      <c r="LI20" s="5">
        <v>772.9</v>
      </c>
      <c r="LJ20" s="5">
        <v>689.3</v>
      </c>
      <c r="LK20" s="5">
        <v>718.7</v>
      </c>
      <c r="LL20" s="5">
        <v>679.2</v>
      </c>
      <c r="LM20" s="5">
        <v>799.8</v>
      </c>
      <c r="LN20" s="5">
        <v>748.5</v>
      </c>
      <c r="LO20" s="5">
        <v>891.80000000000007</v>
      </c>
      <c r="LP20" s="5">
        <v>900.8</v>
      </c>
      <c r="LQ20" s="5">
        <v>777.3</v>
      </c>
      <c r="LR20" s="5">
        <v>1046</v>
      </c>
      <c r="LS20" s="5">
        <v>841</v>
      </c>
      <c r="LT20" s="5">
        <v>828.7</v>
      </c>
      <c r="LU20" s="5">
        <v>1179.9000000000001</v>
      </c>
      <c r="LV20" s="5">
        <v>1179.9000000000001</v>
      </c>
      <c r="LW20" s="5">
        <v>721.7</v>
      </c>
      <c r="LX20" s="5">
        <v>856</v>
      </c>
      <c r="LY20" s="5">
        <v>778.5</v>
      </c>
      <c r="LZ20" s="5">
        <v>774.6</v>
      </c>
      <c r="MA20" s="5">
        <v>685.2</v>
      </c>
      <c r="MB20" s="5">
        <v>908.1</v>
      </c>
      <c r="MC20" s="5">
        <v>771.2</v>
      </c>
      <c r="MD20" s="5">
        <v>757.1</v>
      </c>
      <c r="ME20" s="5">
        <v>905.9</v>
      </c>
      <c r="MF20" s="5">
        <v>777.4</v>
      </c>
      <c r="MG20" s="5">
        <v>828.7</v>
      </c>
      <c r="MH20" s="5">
        <v>781.8</v>
      </c>
      <c r="MI20" s="5">
        <v>832.4</v>
      </c>
      <c r="MJ20" s="5">
        <v>785.7</v>
      </c>
      <c r="MK20" s="5">
        <v>829.6</v>
      </c>
      <c r="ML20" s="5">
        <v>623.20000000000005</v>
      </c>
      <c r="MM20" s="5">
        <v>903.4</v>
      </c>
      <c r="MN20" s="5">
        <v>870.9</v>
      </c>
      <c r="MO20" s="5">
        <v>915.1</v>
      </c>
      <c r="MP20" s="5">
        <v>633</v>
      </c>
      <c r="MQ20" s="5">
        <v>883.1</v>
      </c>
      <c r="MR20" s="5">
        <v>813.7</v>
      </c>
      <c r="MS20" s="5">
        <v>666.3</v>
      </c>
      <c r="MT20" s="5">
        <v>785.7</v>
      </c>
      <c r="MU20" s="5">
        <v>851.5</v>
      </c>
      <c r="MV20" s="5">
        <v>725.6</v>
      </c>
      <c r="MW20" s="5">
        <v>678.5</v>
      </c>
      <c r="MX20" s="5">
        <v>823.2</v>
      </c>
      <c r="MY20" s="5">
        <v>811.4</v>
      </c>
      <c r="MZ20" s="5">
        <v>569.29999999999995</v>
      </c>
      <c r="NA20" s="5">
        <v>706.5</v>
      </c>
      <c r="NB20" s="5">
        <v>779.8</v>
      </c>
      <c r="NC20" s="5">
        <v>460.4</v>
      </c>
      <c r="ND20" s="5">
        <v>440.9</v>
      </c>
      <c r="NE20" s="5">
        <v>529.79999999999995</v>
      </c>
      <c r="NF20" s="5">
        <v>454.2</v>
      </c>
      <c r="NG20" s="5">
        <v>448.4</v>
      </c>
      <c r="NH20" s="5">
        <v>474.4</v>
      </c>
      <c r="NI20" s="5">
        <v>427.4</v>
      </c>
      <c r="NJ20" s="5">
        <v>544.70000000000005</v>
      </c>
      <c r="NK20" s="5">
        <v>454.8</v>
      </c>
      <c r="NL20" s="5">
        <v>442.1</v>
      </c>
      <c r="NM20" s="5">
        <v>490.8</v>
      </c>
      <c r="NN20" s="5">
        <v>467.2</v>
      </c>
      <c r="NO20" s="5">
        <v>605.4</v>
      </c>
      <c r="NP20" s="5">
        <v>2322.1</v>
      </c>
      <c r="NQ20" s="5">
        <v>853.5</v>
      </c>
      <c r="NR20" s="5">
        <v>1034.7</v>
      </c>
      <c r="NS20" s="5">
        <v>870</v>
      </c>
      <c r="NT20" s="5">
        <v>883.1</v>
      </c>
      <c r="NU20" s="5">
        <v>944.8</v>
      </c>
      <c r="NV20" s="5">
        <v>827.4</v>
      </c>
      <c r="NW20" s="5">
        <v>744</v>
      </c>
      <c r="NX20" s="5">
        <v>873.6</v>
      </c>
      <c r="NY20" s="5">
        <v>816.5</v>
      </c>
      <c r="NZ20" s="5">
        <v>836.6</v>
      </c>
      <c r="OA20" s="5">
        <v>988.1</v>
      </c>
      <c r="OB20" s="5">
        <v>965.8</v>
      </c>
    </row>
    <row r="21" spans="1:392" x14ac:dyDescent="0.35">
      <c r="A21" s="5">
        <v>2010</v>
      </c>
      <c r="B21" s="5" t="s">
        <v>391</v>
      </c>
      <c r="C21" s="5">
        <v>1135.7</v>
      </c>
      <c r="D21" s="5">
        <v>1117.9000000000001</v>
      </c>
      <c r="E21" s="5">
        <v>1207.4000000000001</v>
      </c>
      <c r="F21" s="5">
        <v>1055.5</v>
      </c>
      <c r="G21" s="5">
        <v>1242.5999999999999</v>
      </c>
      <c r="H21" s="5">
        <v>1185.0999999999999</v>
      </c>
      <c r="I21" s="5">
        <v>1675.1</v>
      </c>
      <c r="J21" s="5">
        <v>772.6</v>
      </c>
      <c r="K21" s="5">
        <v>1390.2</v>
      </c>
      <c r="L21" s="5">
        <v>994.9</v>
      </c>
      <c r="M21" s="5">
        <v>994.9</v>
      </c>
      <c r="N21" s="5">
        <v>969</v>
      </c>
      <c r="O21" s="5">
        <v>991.8</v>
      </c>
      <c r="P21" s="5">
        <v>943</v>
      </c>
      <c r="Q21" s="5">
        <v>969</v>
      </c>
      <c r="R21" s="5">
        <v>699.3</v>
      </c>
      <c r="S21" s="5">
        <v>701.9</v>
      </c>
      <c r="T21" s="5">
        <v>824.4</v>
      </c>
      <c r="U21" s="5">
        <v>1148.2</v>
      </c>
      <c r="V21" s="5">
        <v>987.9</v>
      </c>
      <c r="W21" s="5">
        <v>986.6</v>
      </c>
      <c r="X21" s="5">
        <v>986.6</v>
      </c>
      <c r="Y21" s="5">
        <v>941.3</v>
      </c>
      <c r="Z21" s="5">
        <v>957.5</v>
      </c>
      <c r="AA21" s="5">
        <v>908.5</v>
      </c>
      <c r="AB21" s="5">
        <v>939.1</v>
      </c>
      <c r="AC21" s="5">
        <v>1042.7</v>
      </c>
      <c r="AD21" s="5">
        <v>1247</v>
      </c>
      <c r="AE21" s="5">
        <v>1326.5</v>
      </c>
      <c r="AF21" s="5">
        <v>1182.0999999999999</v>
      </c>
      <c r="AG21" s="5">
        <v>1132.8</v>
      </c>
      <c r="AH21" s="5">
        <v>1427.6</v>
      </c>
      <c r="AI21" s="5">
        <v>1290.8</v>
      </c>
      <c r="AJ21" s="5">
        <v>1427.6</v>
      </c>
      <c r="AK21" s="5">
        <v>1366.4</v>
      </c>
      <c r="AL21" s="5">
        <v>1122.3</v>
      </c>
      <c r="AM21" s="5">
        <v>1296.2</v>
      </c>
      <c r="AN21" s="5">
        <v>1221.3</v>
      </c>
      <c r="AO21" s="5">
        <v>1419.3</v>
      </c>
      <c r="AP21" s="5">
        <v>1247.5</v>
      </c>
      <c r="AQ21" s="5">
        <v>942.5</v>
      </c>
      <c r="AR21" s="5">
        <v>838.1</v>
      </c>
      <c r="AS21" s="5">
        <v>667</v>
      </c>
      <c r="AT21" s="5">
        <v>1268.5999999999999</v>
      </c>
      <c r="AU21" s="5">
        <v>938.3</v>
      </c>
      <c r="AV21" s="5">
        <v>1036.9000000000001</v>
      </c>
      <c r="AW21" s="5">
        <v>841.7</v>
      </c>
      <c r="AX21" s="5">
        <v>821.4</v>
      </c>
      <c r="AY21" s="5">
        <v>917.9</v>
      </c>
      <c r="AZ21" s="5">
        <v>990.3</v>
      </c>
      <c r="BA21" s="5">
        <v>776.9</v>
      </c>
      <c r="BB21" s="5">
        <v>990.3</v>
      </c>
      <c r="BC21" s="5">
        <v>1035.7</v>
      </c>
      <c r="BD21" s="5">
        <v>841.7</v>
      </c>
      <c r="BE21" s="5">
        <v>1037.9000000000001</v>
      </c>
      <c r="BF21" s="5">
        <v>1078.5</v>
      </c>
      <c r="BG21" s="5">
        <v>939.7</v>
      </c>
      <c r="BH21" s="5">
        <v>974.4</v>
      </c>
      <c r="BI21" s="5">
        <v>931.9</v>
      </c>
      <c r="BJ21" s="5">
        <v>930.5</v>
      </c>
      <c r="BK21" s="5">
        <v>1436.1</v>
      </c>
      <c r="BL21" s="5">
        <v>939.4</v>
      </c>
      <c r="BM21" s="5">
        <v>1011.4</v>
      </c>
      <c r="BN21" s="5">
        <v>1006.2</v>
      </c>
      <c r="BO21" s="5">
        <v>838.6</v>
      </c>
      <c r="BP21" s="5">
        <v>804.5</v>
      </c>
      <c r="BQ21" s="5">
        <v>683.8</v>
      </c>
      <c r="BR21" s="5">
        <v>1028.3</v>
      </c>
      <c r="BS21" s="5">
        <v>838.6</v>
      </c>
      <c r="BT21" s="5">
        <v>647.29999999999995</v>
      </c>
      <c r="BU21" s="5">
        <v>680.9</v>
      </c>
      <c r="BV21" s="5">
        <v>881.1</v>
      </c>
      <c r="BW21" s="5">
        <v>895</v>
      </c>
      <c r="BX21" s="5">
        <v>825.9</v>
      </c>
      <c r="BY21" s="5">
        <v>851.6</v>
      </c>
      <c r="BZ21" s="5">
        <v>837.4</v>
      </c>
      <c r="CA21" s="5">
        <v>797.3</v>
      </c>
      <c r="CB21" s="5">
        <v>839.8</v>
      </c>
      <c r="CC21" s="5">
        <v>861.3</v>
      </c>
      <c r="CD21" s="5">
        <v>614.4</v>
      </c>
      <c r="CE21" s="5">
        <v>568.79999999999995</v>
      </c>
      <c r="CF21" s="5">
        <v>608.4</v>
      </c>
      <c r="CG21" s="5">
        <v>568.79999999999995</v>
      </c>
      <c r="CH21" s="5">
        <v>568.29999999999995</v>
      </c>
      <c r="CI21" s="5">
        <v>926</v>
      </c>
      <c r="CJ21" s="5">
        <v>841.2</v>
      </c>
      <c r="CK21" s="5">
        <v>855.2</v>
      </c>
      <c r="CL21" s="5">
        <v>946.5</v>
      </c>
      <c r="CM21" s="5">
        <v>809.30000000000007</v>
      </c>
      <c r="CN21" s="5">
        <v>926</v>
      </c>
      <c r="CO21" s="5">
        <v>799</v>
      </c>
      <c r="CP21" s="5">
        <v>969.9</v>
      </c>
      <c r="CQ21" s="5">
        <v>941.7</v>
      </c>
      <c r="CR21" s="5">
        <v>775.6</v>
      </c>
      <c r="CS21" s="5">
        <v>1261.3</v>
      </c>
      <c r="CT21" s="5">
        <v>1979.6</v>
      </c>
      <c r="CU21" s="5">
        <v>1919</v>
      </c>
      <c r="CV21" s="5">
        <v>1786.8</v>
      </c>
      <c r="CW21" s="5">
        <v>2182.4</v>
      </c>
      <c r="CX21" s="5">
        <v>1574.4</v>
      </c>
      <c r="CY21" s="5">
        <v>1461.3</v>
      </c>
      <c r="CZ21" s="5">
        <v>1261.3</v>
      </c>
      <c r="DA21" s="5">
        <v>1919</v>
      </c>
      <c r="DB21" s="5">
        <v>1104.9000000000001</v>
      </c>
      <c r="DC21" s="5">
        <v>1104.9000000000001</v>
      </c>
      <c r="DD21" s="5">
        <v>1402.3</v>
      </c>
      <c r="DE21" s="5">
        <v>1062.7</v>
      </c>
      <c r="DF21" s="5">
        <v>1079.0999999999999</v>
      </c>
      <c r="DG21" s="5">
        <v>1048.5</v>
      </c>
      <c r="DH21" s="5">
        <v>1160.9000000000001</v>
      </c>
      <c r="DI21" s="5">
        <v>1131.7</v>
      </c>
      <c r="DJ21" s="5">
        <v>1048.5</v>
      </c>
      <c r="DK21" s="5">
        <v>914.6</v>
      </c>
      <c r="DL21" s="5">
        <v>892.3</v>
      </c>
      <c r="DM21" s="5">
        <v>1004.3</v>
      </c>
      <c r="DN21" s="5">
        <v>919.7</v>
      </c>
      <c r="DO21" s="5">
        <v>910.6</v>
      </c>
      <c r="DP21" s="5">
        <v>910.6</v>
      </c>
      <c r="DQ21" s="5">
        <v>968.8</v>
      </c>
      <c r="DR21" s="5">
        <v>1037.3</v>
      </c>
      <c r="DS21" s="5">
        <v>797.1</v>
      </c>
      <c r="DT21" s="5">
        <v>815.80000000000007</v>
      </c>
      <c r="DU21" s="5">
        <v>824.7</v>
      </c>
      <c r="DV21" s="5">
        <v>945.3</v>
      </c>
      <c r="DW21" s="5">
        <v>818.9</v>
      </c>
      <c r="DX21" s="5">
        <v>800.8</v>
      </c>
      <c r="DY21" s="5">
        <v>886</v>
      </c>
      <c r="DZ21" s="5">
        <v>858.3</v>
      </c>
      <c r="EA21" s="5">
        <v>849.5</v>
      </c>
      <c r="EB21" s="5">
        <v>1084.0999999999999</v>
      </c>
      <c r="EC21" s="5">
        <v>1037.3</v>
      </c>
      <c r="ED21" s="5">
        <v>1398.2</v>
      </c>
      <c r="EE21" s="5">
        <v>1429.9</v>
      </c>
      <c r="EF21" s="5">
        <v>1366.2</v>
      </c>
      <c r="EG21" s="5">
        <v>1447.6</v>
      </c>
      <c r="EH21" s="5">
        <v>1367</v>
      </c>
      <c r="EI21" s="5">
        <v>1467.7</v>
      </c>
      <c r="EJ21" s="5">
        <v>1425.8</v>
      </c>
      <c r="EK21" s="5">
        <v>1521</v>
      </c>
      <c r="EL21" s="5">
        <v>1785.2</v>
      </c>
      <c r="EM21" s="5">
        <v>1452.3</v>
      </c>
      <c r="EN21" s="5">
        <v>2086.4</v>
      </c>
      <c r="EO21" s="5">
        <v>821.1</v>
      </c>
      <c r="EP21" s="5">
        <v>574.20000000000005</v>
      </c>
      <c r="EQ21" s="5">
        <v>777.7</v>
      </c>
      <c r="ER21" s="5">
        <v>1574.8</v>
      </c>
      <c r="ES21" s="5">
        <v>808.9</v>
      </c>
      <c r="ET21" s="5">
        <v>574.20000000000005</v>
      </c>
      <c r="EU21" s="5">
        <v>1182.0999999999999</v>
      </c>
      <c r="EV21" s="5">
        <v>645.6</v>
      </c>
      <c r="EW21" s="5">
        <v>865.5</v>
      </c>
      <c r="EX21" s="5">
        <v>732.6</v>
      </c>
      <c r="EY21" s="5">
        <v>808.9</v>
      </c>
      <c r="EZ21" s="5">
        <v>967.8</v>
      </c>
      <c r="FA21" s="5">
        <v>805.6</v>
      </c>
      <c r="FB21" s="5">
        <v>821.1</v>
      </c>
      <c r="FC21" s="5">
        <v>817.6</v>
      </c>
      <c r="FD21" s="5">
        <v>1243</v>
      </c>
      <c r="FE21" s="5">
        <v>2071.6999999999998</v>
      </c>
      <c r="FF21" s="5">
        <v>1027.5</v>
      </c>
      <c r="FG21" s="5">
        <v>1201.8</v>
      </c>
      <c r="FH21" s="5">
        <v>789.6</v>
      </c>
      <c r="FI21" s="5">
        <v>1645.4</v>
      </c>
      <c r="FJ21" s="5">
        <v>1418.9</v>
      </c>
      <c r="FK21" s="5">
        <v>1055.5</v>
      </c>
      <c r="FL21" s="5">
        <v>815.5</v>
      </c>
      <c r="FM21" s="5">
        <v>836.6</v>
      </c>
      <c r="FN21" s="5">
        <v>754</v>
      </c>
      <c r="FO21" s="5">
        <v>1094.8</v>
      </c>
      <c r="FP21" s="5">
        <v>863.5</v>
      </c>
      <c r="FQ21" s="5">
        <v>1081.5</v>
      </c>
      <c r="FR21" s="5">
        <v>950.3</v>
      </c>
      <c r="FS21" s="5">
        <v>853.3</v>
      </c>
      <c r="FT21" s="5">
        <v>1001.8</v>
      </c>
      <c r="FU21" s="5">
        <v>725.4</v>
      </c>
      <c r="FV21" s="5">
        <v>1300.9000000000001</v>
      </c>
      <c r="FW21" s="5">
        <v>831.6</v>
      </c>
      <c r="FX21" s="5">
        <v>800.6</v>
      </c>
      <c r="FY21" s="5">
        <v>768.2</v>
      </c>
      <c r="FZ21" s="5">
        <v>812.30000000000007</v>
      </c>
      <c r="GA21" s="5">
        <v>644.79999999999995</v>
      </c>
      <c r="GB21" s="5">
        <v>608.1</v>
      </c>
      <c r="GC21" s="5">
        <v>1522.9</v>
      </c>
      <c r="GD21" s="5">
        <v>670.7</v>
      </c>
      <c r="GE21" s="5">
        <v>889.3</v>
      </c>
      <c r="GF21" s="5">
        <v>699.7</v>
      </c>
      <c r="GG21" s="5">
        <v>981.7</v>
      </c>
      <c r="GH21" s="5">
        <v>945.1</v>
      </c>
      <c r="GI21" s="5">
        <v>941</v>
      </c>
      <c r="GJ21" s="5">
        <v>879.9</v>
      </c>
      <c r="GK21" s="5">
        <v>876.4</v>
      </c>
      <c r="GL21" s="5">
        <v>938.4</v>
      </c>
      <c r="GM21" s="5">
        <v>997</v>
      </c>
      <c r="GN21" s="5">
        <v>888.6</v>
      </c>
      <c r="GO21" s="5">
        <v>958.5</v>
      </c>
      <c r="GP21" s="5">
        <v>892.9</v>
      </c>
      <c r="GQ21" s="5">
        <v>810.1</v>
      </c>
      <c r="GR21" s="5">
        <v>824.30000000000007</v>
      </c>
      <c r="GS21" s="5">
        <v>803.5</v>
      </c>
      <c r="GT21" s="5">
        <v>817.1</v>
      </c>
      <c r="GU21" s="5">
        <v>781.3</v>
      </c>
      <c r="GV21" s="5">
        <v>824.30000000000007</v>
      </c>
      <c r="GW21" s="5">
        <v>731.7</v>
      </c>
      <c r="GX21" s="5">
        <v>788.5</v>
      </c>
      <c r="GY21" s="5">
        <v>818.6</v>
      </c>
      <c r="GZ21" s="5">
        <v>815.80000000000007</v>
      </c>
      <c r="HA21" s="5">
        <v>772.9</v>
      </c>
      <c r="HB21" s="5">
        <v>687.1</v>
      </c>
      <c r="HC21" s="5">
        <v>772.9</v>
      </c>
      <c r="HD21" s="5">
        <v>1143.8</v>
      </c>
      <c r="HE21" s="5">
        <v>819.5</v>
      </c>
      <c r="HF21" s="5">
        <v>1094.2</v>
      </c>
      <c r="HG21" s="5">
        <v>940.5</v>
      </c>
      <c r="HH21" s="5">
        <v>890.19999999999993</v>
      </c>
      <c r="HI21" s="5">
        <v>910.5</v>
      </c>
      <c r="HJ21" s="5">
        <v>866.6</v>
      </c>
      <c r="HK21" s="5">
        <v>928.8</v>
      </c>
      <c r="HL21" s="5">
        <v>892.4</v>
      </c>
      <c r="HM21" s="5">
        <v>908.5</v>
      </c>
      <c r="HN21" s="5">
        <v>858.19999999999993</v>
      </c>
      <c r="HO21" s="5">
        <v>1027.0999999999999</v>
      </c>
      <c r="HP21" s="5">
        <v>1289.8</v>
      </c>
      <c r="HQ21" s="5">
        <v>858.19999999999993</v>
      </c>
      <c r="HR21" s="5">
        <v>938.3</v>
      </c>
      <c r="HS21" s="5">
        <v>1502.9</v>
      </c>
      <c r="HT21" s="5">
        <v>852.1</v>
      </c>
      <c r="HU21" s="5">
        <v>1036.2</v>
      </c>
      <c r="HV21" s="5">
        <v>841.6</v>
      </c>
      <c r="HW21" s="5">
        <v>1693.2</v>
      </c>
      <c r="HX21" s="5">
        <v>972.2</v>
      </c>
      <c r="HY21" s="5">
        <v>907.8</v>
      </c>
      <c r="HZ21" s="5">
        <v>961.2</v>
      </c>
      <c r="IA21" s="5">
        <v>802.1</v>
      </c>
      <c r="IB21" s="5">
        <v>1566.1</v>
      </c>
      <c r="IC21" s="5">
        <v>1035.7</v>
      </c>
      <c r="ID21" s="5">
        <v>922.3</v>
      </c>
      <c r="IE21" s="5">
        <v>993.9</v>
      </c>
      <c r="IF21" s="5">
        <v>1053.5</v>
      </c>
      <c r="IG21" s="5">
        <v>999</v>
      </c>
      <c r="IH21" s="5">
        <v>1258.0999999999999</v>
      </c>
      <c r="II21" s="5">
        <v>1258.4000000000001</v>
      </c>
      <c r="IJ21" s="5">
        <v>1142.8</v>
      </c>
      <c r="IK21" s="5">
        <v>1137</v>
      </c>
      <c r="IL21" s="5">
        <v>1142.8</v>
      </c>
      <c r="IM21" s="5">
        <v>1062.3</v>
      </c>
      <c r="IN21" s="5">
        <v>1038.8</v>
      </c>
      <c r="IO21" s="5">
        <v>876.1</v>
      </c>
      <c r="IP21" s="5">
        <v>1307.9000000000001</v>
      </c>
      <c r="IQ21" s="5">
        <v>999</v>
      </c>
      <c r="IR21" s="5">
        <v>1320</v>
      </c>
      <c r="IS21" s="5">
        <v>1083.7</v>
      </c>
      <c r="IT21" s="5">
        <v>462</v>
      </c>
      <c r="IU21" s="5">
        <v>868</v>
      </c>
      <c r="IV21" s="5">
        <v>512.9</v>
      </c>
      <c r="IW21" s="5">
        <v>713.9</v>
      </c>
      <c r="IX21" s="5">
        <v>453.6</v>
      </c>
      <c r="IY21" s="5">
        <v>512.9</v>
      </c>
      <c r="IZ21" s="5">
        <v>446.2</v>
      </c>
      <c r="JA21" s="5">
        <v>942.3</v>
      </c>
      <c r="JB21" s="5">
        <v>695.1</v>
      </c>
      <c r="JC21" s="5">
        <v>539.9</v>
      </c>
      <c r="JD21" s="5">
        <v>719.3</v>
      </c>
      <c r="JE21" s="5">
        <v>817.7</v>
      </c>
      <c r="JF21" s="5">
        <v>751.6</v>
      </c>
      <c r="JG21" s="5">
        <v>715.4</v>
      </c>
      <c r="JH21" s="5">
        <v>704.4</v>
      </c>
      <c r="JI21" s="5">
        <v>751.6</v>
      </c>
      <c r="JJ21" s="5">
        <v>761.6</v>
      </c>
      <c r="JK21" s="5">
        <v>604.4</v>
      </c>
      <c r="JL21" s="5">
        <v>684.1</v>
      </c>
      <c r="JM21" s="5">
        <v>675.5</v>
      </c>
      <c r="JN21" s="5">
        <v>1023.8</v>
      </c>
      <c r="JO21" s="5">
        <v>797.9</v>
      </c>
      <c r="JP21" s="5">
        <v>639.1</v>
      </c>
      <c r="JQ21" s="5">
        <v>863.4</v>
      </c>
      <c r="JR21" s="5">
        <v>912.8</v>
      </c>
      <c r="JS21" s="5">
        <v>979.7</v>
      </c>
      <c r="JT21" s="5">
        <v>1065.7</v>
      </c>
      <c r="JU21" s="5">
        <v>896.5</v>
      </c>
      <c r="JV21" s="5">
        <v>894.8</v>
      </c>
      <c r="JW21" s="5">
        <v>1241.2</v>
      </c>
      <c r="JX21" s="5">
        <v>1415.8</v>
      </c>
      <c r="JY21" s="5">
        <v>1389.6</v>
      </c>
      <c r="JZ21" s="5">
        <v>1346.7</v>
      </c>
      <c r="KA21" s="5">
        <v>1545.8</v>
      </c>
      <c r="KB21" s="5">
        <v>1304.2</v>
      </c>
      <c r="KC21" s="5">
        <v>1128.5</v>
      </c>
      <c r="KD21" s="5">
        <v>1408.8</v>
      </c>
      <c r="KE21" s="5">
        <v>1242.2</v>
      </c>
      <c r="KF21" s="5">
        <v>1259.8</v>
      </c>
      <c r="KG21" s="5">
        <v>789.2</v>
      </c>
      <c r="KH21" s="5">
        <v>989.4</v>
      </c>
      <c r="KI21" s="5">
        <v>789.2</v>
      </c>
      <c r="KJ21" s="5">
        <v>770.7</v>
      </c>
      <c r="KK21" s="5">
        <v>716</v>
      </c>
      <c r="KL21" s="5">
        <v>746.7</v>
      </c>
      <c r="KM21" s="5">
        <v>682.2</v>
      </c>
      <c r="KN21" s="5">
        <v>1046.4000000000001</v>
      </c>
      <c r="KO21" s="5">
        <v>637.9</v>
      </c>
      <c r="KP21" s="5">
        <v>968.3</v>
      </c>
      <c r="KQ21" s="5">
        <v>576.29999999999995</v>
      </c>
      <c r="KR21" s="5">
        <v>682.2</v>
      </c>
      <c r="KS21" s="5">
        <v>1095.8</v>
      </c>
      <c r="KT21" s="5">
        <v>696.6</v>
      </c>
      <c r="KU21" s="5">
        <v>566.4</v>
      </c>
      <c r="KV21" s="5">
        <v>572.4</v>
      </c>
      <c r="KW21" s="5">
        <v>413.2</v>
      </c>
      <c r="KX21" s="5">
        <v>567.79999999999995</v>
      </c>
      <c r="KY21" s="5">
        <v>595.4</v>
      </c>
      <c r="KZ21" s="5">
        <v>560.1</v>
      </c>
      <c r="LA21" s="5">
        <v>584.9</v>
      </c>
      <c r="LB21" s="5">
        <v>566.4</v>
      </c>
      <c r="LC21" s="5">
        <v>641.29999999999995</v>
      </c>
      <c r="LD21" s="5">
        <v>543.70000000000005</v>
      </c>
      <c r="LE21" s="5">
        <v>584.9</v>
      </c>
      <c r="LF21" s="5">
        <v>561.4</v>
      </c>
      <c r="LG21" s="5">
        <v>1019.4</v>
      </c>
      <c r="LH21" s="5">
        <v>768.3</v>
      </c>
      <c r="LI21" s="5">
        <v>727.30000000000007</v>
      </c>
      <c r="LJ21" s="5">
        <v>542.4</v>
      </c>
      <c r="LK21" s="5">
        <v>625</v>
      </c>
      <c r="LL21" s="5">
        <v>612.9</v>
      </c>
      <c r="LM21" s="5">
        <v>728.6</v>
      </c>
      <c r="LN21" s="5">
        <v>657.2</v>
      </c>
      <c r="LO21" s="5">
        <v>997.4</v>
      </c>
      <c r="LP21" s="5">
        <v>1109.2</v>
      </c>
      <c r="LQ21" s="5">
        <v>923</v>
      </c>
      <c r="LR21" s="5">
        <v>1475.6</v>
      </c>
      <c r="LS21" s="5">
        <v>1082.5</v>
      </c>
      <c r="LT21" s="5">
        <v>1049.5999999999999</v>
      </c>
      <c r="LU21" s="5">
        <v>1346.9</v>
      </c>
      <c r="LV21" s="5">
        <v>1346.9</v>
      </c>
      <c r="LW21" s="5">
        <v>1056.3</v>
      </c>
      <c r="LX21" s="5">
        <v>1101.9000000000001</v>
      </c>
      <c r="LY21" s="5">
        <v>887.1</v>
      </c>
      <c r="LZ21" s="5">
        <v>994.4</v>
      </c>
      <c r="MA21" s="5">
        <v>1062.4000000000001</v>
      </c>
      <c r="MB21" s="5">
        <v>1153.8</v>
      </c>
      <c r="MC21" s="5">
        <v>1058.8</v>
      </c>
      <c r="MD21" s="5">
        <v>983.5</v>
      </c>
      <c r="ME21" s="5">
        <v>1177.5999999999999</v>
      </c>
      <c r="MF21" s="5">
        <v>1017.7</v>
      </c>
      <c r="MG21" s="5">
        <v>1049.5999999999999</v>
      </c>
      <c r="MH21" s="5">
        <v>1152.5</v>
      </c>
      <c r="MI21" s="5">
        <v>1406.2</v>
      </c>
      <c r="MJ21" s="5">
        <v>880.9</v>
      </c>
      <c r="MK21" s="5">
        <v>1306.2</v>
      </c>
      <c r="ML21" s="5">
        <v>1052.7</v>
      </c>
      <c r="MM21" s="5">
        <v>1021.9</v>
      </c>
      <c r="MN21" s="5">
        <v>1075.3</v>
      </c>
      <c r="MO21" s="5">
        <v>1042.7</v>
      </c>
      <c r="MP21" s="5">
        <v>958.5</v>
      </c>
      <c r="MQ21" s="5">
        <v>1190.7</v>
      </c>
      <c r="MR21" s="5">
        <v>1071.5</v>
      </c>
      <c r="MS21" s="5">
        <v>1033</v>
      </c>
      <c r="MT21" s="5">
        <v>880.9</v>
      </c>
      <c r="MU21" s="5">
        <v>1184.4000000000001</v>
      </c>
      <c r="MV21" s="5">
        <v>853.9</v>
      </c>
      <c r="MW21" s="5">
        <v>840.4</v>
      </c>
      <c r="MX21" s="5">
        <v>932</v>
      </c>
      <c r="MY21" s="5">
        <v>971</v>
      </c>
      <c r="MZ21" s="5">
        <v>845.8</v>
      </c>
      <c r="NA21" s="5">
        <v>891.5</v>
      </c>
      <c r="NB21" s="5">
        <v>998.9</v>
      </c>
      <c r="NC21" s="5">
        <v>609.29999999999995</v>
      </c>
      <c r="ND21" s="5">
        <v>669.4</v>
      </c>
      <c r="NE21" s="5">
        <v>797.1</v>
      </c>
      <c r="NF21" s="5">
        <v>631</v>
      </c>
      <c r="NG21" s="5">
        <v>546.5</v>
      </c>
      <c r="NH21" s="5">
        <v>734.4</v>
      </c>
      <c r="NI21" s="5">
        <v>624.6</v>
      </c>
      <c r="NJ21" s="5">
        <v>871.2</v>
      </c>
      <c r="NK21" s="5">
        <v>622</v>
      </c>
      <c r="NL21" s="5">
        <v>614.9</v>
      </c>
      <c r="NM21" s="5">
        <v>734.1</v>
      </c>
      <c r="NN21" s="5">
        <v>747</v>
      </c>
      <c r="NO21" s="5">
        <v>749.6</v>
      </c>
      <c r="NP21" s="5">
        <v>2748.5</v>
      </c>
      <c r="NQ21" s="5">
        <v>1266.8</v>
      </c>
      <c r="NR21" s="5">
        <v>1307.8</v>
      </c>
      <c r="NS21" s="5">
        <v>1284.8</v>
      </c>
      <c r="NT21" s="5">
        <v>1492.8</v>
      </c>
      <c r="NU21" s="5">
        <v>1280.5999999999999</v>
      </c>
      <c r="NV21" s="5">
        <v>997.7</v>
      </c>
      <c r="NW21" s="5">
        <v>1162.3</v>
      </c>
      <c r="NX21" s="5">
        <v>1197</v>
      </c>
      <c r="NY21" s="5">
        <v>1300.5999999999999</v>
      </c>
      <c r="NZ21" s="5">
        <v>1238.7</v>
      </c>
      <c r="OA21" s="5">
        <v>1420.2</v>
      </c>
      <c r="OB21" s="5">
        <v>1607.2</v>
      </c>
    </row>
    <row r="22" spans="1:392" x14ac:dyDescent="0.35">
      <c r="A22" s="5">
        <v>2011</v>
      </c>
      <c r="B22" s="5" t="s">
        <v>391</v>
      </c>
      <c r="C22" s="5">
        <v>980.9</v>
      </c>
      <c r="D22" s="5">
        <v>890.6</v>
      </c>
      <c r="E22" s="5">
        <v>992.9</v>
      </c>
      <c r="F22" s="5">
        <v>882.8</v>
      </c>
      <c r="G22" s="5">
        <v>897.5</v>
      </c>
      <c r="H22" s="5">
        <v>637.9</v>
      </c>
      <c r="I22" s="5">
        <v>1825.8</v>
      </c>
      <c r="J22" s="5">
        <v>807.9</v>
      </c>
      <c r="K22" s="5">
        <v>1425</v>
      </c>
      <c r="L22" s="5">
        <v>1038</v>
      </c>
      <c r="M22" s="5">
        <v>1038</v>
      </c>
      <c r="N22" s="5">
        <v>1048.0999999999999</v>
      </c>
      <c r="O22" s="5">
        <v>1178.8</v>
      </c>
      <c r="P22" s="5">
        <v>930.8</v>
      </c>
      <c r="Q22" s="5">
        <v>1048.0999999999999</v>
      </c>
      <c r="R22" s="5">
        <v>694.2</v>
      </c>
      <c r="S22" s="5">
        <v>655.1</v>
      </c>
      <c r="T22" s="5">
        <v>869.3</v>
      </c>
      <c r="U22" s="5">
        <v>1015.1</v>
      </c>
      <c r="V22" s="5">
        <v>890.4</v>
      </c>
      <c r="W22" s="5">
        <v>864.30000000000007</v>
      </c>
      <c r="X22" s="5">
        <v>864.30000000000007</v>
      </c>
      <c r="Y22" s="5">
        <v>948.8</v>
      </c>
      <c r="Z22" s="5">
        <v>1325.5</v>
      </c>
      <c r="AA22" s="5">
        <v>1013</v>
      </c>
      <c r="AB22" s="5">
        <v>1435.9</v>
      </c>
      <c r="AC22" s="5">
        <v>1470.3</v>
      </c>
      <c r="AD22" s="5">
        <v>1064.9000000000001</v>
      </c>
      <c r="AE22" s="5">
        <v>1175.8</v>
      </c>
      <c r="AF22" s="5">
        <v>1075.9000000000001</v>
      </c>
      <c r="AG22" s="5">
        <v>1049.0999999999999</v>
      </c>
      <c r="AH22" s="5">
        <v>1118.9000000000001</v>
      </c>
      <c r="AI22" s="5">
        <v>1260.7</v>
      </c>
      <c r="AJ22" s="5">
        <v>1118.9000000000001</v>
      </c>
      <c r="AK22" s="5">
        <v>1324.4</v>
      </c>
      <c r="AL22" s="5">
        <v>1066.0999999999999</v>
      </c>
      <c r="AM22" s="5">
        <v>1290.9000000000001</v>
      </c>
      <c r="AN22" s="5">
        <v>1030.9000000000001</v>
      </c>
      <c r="AO22" s="5">
        <v>1282.4000000000001</v>
      </c>
      <c r="AP22" s="5">
        <v>1359.6</v>
      </c>
      <c r="AQ22" s="5">
        <v>693.2</v>
      </c>
      <c r="AR22" s="5">
        <v>778.1</v>
      </c>
      <c r="AS22" s="5">
        <v>623.9</v>
      </c>
      <c r="AT22" s="5">
        <v>1311.4</v>
      </c>
      <c r="AU22" s="5">
        <v>872.9</v>
      </c>
      <c r="AV22" s="5">
        <v>880.2</v>
      </c>
      <c r="AW22" s="5">
        <v>715.4</v>
      </c>
      <c r="AX22" s="5">
        <v>655.29999999999995</v>
      </c>
      <c r="AY22" s="5">
        <v>695.7</v>
      </c>
      <c r="AZ22" s="5">
        <v>1009.1</v>
      </c>
      <c r="BA22" s="5">
        <v>652.79999999999995</v>
      </c>
      <c r="BB22" s="5">
        <v>1009.1</v>
      </c>
      <c r="BC22" s="5">
        <v>781.5</v>
      </c>
      <c r="BD22" s="5">
        <v>715.4</v>
      </c>
      <c r="BE22" s="5">
        <v>870.8</v>
      </c>
      <c r="BF22" s="5">
        <v>859.9</v>
      </c>
      <c r="BG22" s="5">
        <v>750.7</v>
      </c>
      <c r="BH22" s="5">
        <v>779.9</v>
      </c>
      <c r="BI22" s="5">
        <v>830</v>
      </c>
      <c r="BJ22" s="5">
        <v>766.4</v>
      </c>
      <c r="BK22" s="5">
        <v>1354.2</v>
      </c>
      <c r="BL22" s="5">
        <v>769.1</v>
      </c>
      <c r="BM22" s="5">
        <v>759</v>
      </c>
      <c r="BN22" s="5">
        <v>710.4</v>
      </c>
      <c r="BO22" s="5">
        <v>747.5</v>
      </c>
      <c r="BP22" s="5">
        <v>728.8</v>
      </c>
      <c r="BQ22" s="5">
        <v>584.20000000000005</v>
      </c>
      <c r="BR22" s="5">
        <v>742.4</v>
      </c>
      <c r="BS22" s="5">
        <v>747.5</v>
      </c>
      <c r="BT22" s="5">
        <v>504.1</v>
      </c>
      <c r="BU22" s="5">
        <v>547.70000000000005</v>
      </c>
      <c r="BV22" s="5">
        <v>780.8</v>
      </c>
      <c r="BW22" s="5">
        <v>712.4</v>
      </c>
      <c r="BX22" s="5">
        <v>649.79999999999995</v>
      </c>
      <c r="BY22" s="5">
        <v>725.6</v>
      </c>
      <c r="BZ22" s="5">
        <v>679</v>
      </c>
      <c r="CA22" s="5">
        <v>637.5</v>
      </c>
      <c r="CB22" s="5">
        <v>633.1</v>
      </c>
      <c r="CC22" s="5">
        <v>723</v>
      </c>
      <c r="CD22" s="5">
        <v>504</v>
      </c>
      <c r="CE22" s="5">
        <v>542.29999999999995</v>
      </c>
      <c r="CF22" s="5">
        <v>553</v>
      </c>
      <c r="CG22" s="5">
        <v>542.29999999999995</v>
      </c>
      <c r="CH22" s="5">
        <v>527.1</v>
      </c>
      <c r="CI22" s="5">
        <v>760.5</v>
      </c>
      <c r="CJ22" s="5">
        <v>742.9</v>
      </c>
      <c r="CK22" s="5">
        <v>687.1</v>
      </c>
      <c r="CL22" s="5">
        <v>654.79999999999995</v>
      </c>
      <c r="CM22" s="5">
        <v>703.2</v>
      </c>
      <c r="CN22" s="5">
        <v>760.5</v>
      </c>
      <c r="CO22" s="5">
        <v>679.2</v>
      </c>
      <c r="CP22" s="5">
        <v>696.4</v>
      </c>
      <c r="CQ22" s="5">
        <v>825</v>
      </c>
      <c r="CR22" s="5">
        <v>686.8</v>
      </c>
      <c r="CS22" s="5">
        <v>900</v>
      </c>
      <c r="CT22" s="5">
        <v>1098</v>
      </c>
      <c r="CU22" s="5">
        <v>1022.2</v>
      </c>
      <c r="CV22" s="5">
        <v>996.5</v>
      </c>
      <c r="CW22" s="5">
        <v>1199.4000000000001</v>
      </c>
      <c r="CX22" s="5">
        <v>966.1</v>
      </c>
      <c r="CY22" s="5">
        <v>878.5</v>
      </c>
      <c r="CZ22" s="5">
        <v>900</v>
      </c>
      <c r="DA22" s="5">
        <v>1022.2</v>
      </c>
      <c r="DB22" s="5">
        <v>974.7</v>
      </c>
      <c r="DC22" s="5">
        <v>974.7</v>
      </c>
      <c r="DD22" s="5">
        <v>1332.2</v>
      </c>
      <c r="DE22" s="5">
        <v>831.1</v>
      </c>
      <c r="DF22" s="5">
        <v>913.1</v>
      </c>
      <c r="DG22" s="5">
        <v>874.4</v>
      </c>
      <c r="DH22" s="5">
        <v>970.9</v>
      </c>
      <c r="DI22" s="5">
        <v>972.7</v>
      </c>
      <c r="DJ22" s="5">
        <v>874.4</v>
      </c>
      <c r="DK22" s="5">
        <v>964.7</v>
      </c>
      <c r="DL22" s="5">
        <v>1229.9000000000001</v>
      </c>
      <c r="DM22" s="5">
        <v>1039.5</v>
      </c>
      <c r="DN22" s="5">
        <v>966.9</v>
      </c>
      <c r="DO22" s="5">
        <v>999.9</v>
      </c>
      <c r="DP22" s="5">
        <v>999.9</v>
      </c>
      <c r="DQ22" s="5">
        <v>792.30000000000007</v>
      </c>
      <c r="DR22" s="5">
        <v>780.7</v>
      </c>
      <c r="DS22" s="5">
        <v>689.1</v>
      </c>
      <c r="DT22" s="5">
        <v>690.1</v>
      </c>
      <c r="DU22" s="5">
        <v>716.6</v>
      </c>
      <c r="DV22" s="5">
        <v>787.1</v>
      </c>
      <c r="DW22" s="5">
        <v>663.8</v>
      </c>
      <c r="DX22" s="5">
        <v>644.6</v>
      </c>
      <c r="DY22" s="5">
        <v>714.6</v>
      </c>
      <c r="DZ22" s="5">
        <v>740.5</v>
      </c>
      <c r="EA22" s="5">
        <v>727.6</v>
      </c>
      <c r="EB22" s="5">
        <v>804</v>
      </c>
      <c r="EC22" s="5">
        <v>780.7</v>
      </c>
      <c r="ED22" s="5">
        <v>1224.5999999999999</v>
      </c>
      <c r="EE22" s="5">
        <v>938.7</v>
      </c>
      <c r="EF22" s="5">
        <v>1040.7</v>
      </c>
      <c r="EG22" s="5">
        <v>1104.5</v>
      </c>
      <c r="EH22" s="5">
        <v>1079.9000000000001</v>
      </c>
      <c r="EI22" s="5">
        <v>899.6</v>
      </c>
      <c r="EJ22" s="5">
        <v>858</v>
      </c>
      <c r="EK22" s="5">
        <v>907</v>
      </c>
      <c r="EL22" s="5">
        <v>1001</v>
      </c>
      <c r="EM22" s="5">
        <v>866.6</v>
      </c>
      <c r="EN22" s="5">
        <v>1269.8</v>
      </c>
      <c r="EO22" s="5">
        <v>631.79999999999995</v>
      </c>
      <c r="EP22" s="5">
        <v>525.70000000000005</v>
      </c>
      <c r="EQ22" s="5">
        <v>515.6</v>
      </c>
      <c r="ER22" s="5">
        <v>1178.5999999999999</v>
      </c>
      <c r="ES22" s="5">
        <v>611.70000000000005</v>
      </c>
      <c r="ET22" s="5">
        <v>525.70000000000005</v>
      </c>
      <c r="EU22" s="5">
        <v>1019.3</v>
      </c>
      <c r="EV22" s="5">
        <v>502.4</v>
      </c>
      <c r="EW22" s="5">
        <v>583.29999999999995</v>
      </c>
      <c r="EX22" s="5">
        <v>510.1</v>
      </c>
      <c r="EY22" s="5">
        <v>611.70000000000005</v>
      </c>
      <c r="EZ22" s="5">
        <v>859.8</v>
      </c>
      <c r="FA22" s="5">
        <v>645.9</v>
      </c>
      <c r="FB22" s="5">
        <v>631.79999999999995</v>
      </c>
      <c r="FC22" s="5">
        <v>807.5</v>
      </c>
      <c r="FD22" s="5">
        <v>1588.5</v>
      </c>
      <c r="FE22" s="5">
        <v>2523.3000000000002</v>
      </c>
      <c r="FF22" s="5">
        <v>1140.7</v>
      </c>
      <c r="FG22" s="5">
        <v>1695.1</v>
      </c>
      <c r="FH22" s="5">
        <v>655.5</v>
      </c>
      <c r="FI22" s="5">
        <v>1733.5</v>
      </c>
      <c r="FJ22" s="5">
        <v>1033.2</v>
      </c>
      <c r="FK22" s="5">
        <v>882.8</v>
      </c>
      <c r="FL22" s="5">
        <v>618.20000000000005</v>
      </c>
      <c r="FM22" s="5">
        <v>690.8</v>
      </c>
      <c r="FN22" s="5">
        <v>633.4</v>
      </c>
      <c r="FO22" s="5">
        <v>944.9</v>
      </c>
      <c r="FP22" s="5">
        <v>691.4</v>
      </c>
      <c r="FQ22" s="5">
        <v>676.3</v>
      </c>
      <c r="FR22" s="5">
        <v>655.9</v>
      </c>
      <c r="FS22" s="5">
        <v>748.3</v>
      </c>
      <c r="FT22" s="5">
        <v>829.4</v>
      </c>
      <c r="FU22" s="5">
        <v>663.6</v>
      </c>
      <c r="FV22" s="5">
        <v>848.2</v>
      </c>
      <c r="FW22" s="5">
        <v>663.8</v>
      </c>
      <c r="FX22" s="5">
        <v>697.6</v>
      </c>
      <c r="FY22" s="5">
        <v>531.29999999999995</v>
      </c>
      <c r="FZ22" s="5">
        <v>538.29999999999995</v>
      </c>
      <c r="GA22" s="5">
        <v>444.5</v>
      </c>
      <c r="GB22" s="5">
        <v>452.7</v>
      </c>
      <c r="GC22" s="5">
        <v>1712.6</v>
      </c>
      <c r="GD22" s="5">
        <v>453.3</v>
      </c>
      <c r="GE22" s="5">
        <v>618.80000000000007</v>
      </c>
      <c r="GF22" s="5">
        <v>518.20000000000005</v>
      </c>
      <c r="GG22" s="5">
        <v>635.70000000000005</v>
      </c>
      <c r="GH22" s="5">
        <v>624.79999999999995</v>
      </c>
      <c r="GI22" s="5">
        <v>661.1</v>
      </c>
      <c r="GJ22" s="5">
        <v>724.4</v>
      </c>
      <c r="GK22" s="5">
        <v>974.7</v>
      </c>
      <c r="GL22" s="5">
        <v>894.1</v>
      </c>
      <c r="GM22" s="5">
        <v>960.1</v>
      </c>
      <c r="GN22" s="5">
        <v>828.6</v>
      </c>
      <c r="GO22" s="5">
        <v>920.2</v>
      </c>
      <c r="GP22" s="5">
        <v>888.6</v>
      </c>
      <c r="GQ22" s="5">
        <v>828.2</v>
      </c>
      <c r="GR22" s="5">
        <v>691.6</v>
      </c>
      <c r="GS22" s="5">
        <v>573.29999999999995</v>
      </c>
      <c r="GT22" s="5">
        <v>643.5</v>
      </c>
      <c r="GU22" s="5">
        <v>593.5</v>
      </c>
      <c r="GV22" s="5">
        <v>691.6</v>
      </c>
      <c r="GW22" s="5">
        <v>534.4</v>
      </c>
      <c r="GX22" s="5">
        <v>717.2</v>
      </c>
      <c r="GY22" s="5">
        <v>731.5</v>
      </c>
      <c r="GZ22" s="5">
        <v>690.1</v>
      </c>
      <c r="HA22" s="5">
        <v>679.3</v>
      </c>
      <c r="HB22" s="5">
        <v>618.70000000000005</v>
      </c>
      <c r="HC22" s="5">
        <v>679.3</v>
      </c>
      <c r="HD22" s="5">
        <v>1021.3</v>
      </c>
      <c r="HE22" s="5">
        <v>724.7</v>
      </c>
      <c r="HF22" s="5">
        <v>1009.4</v>
      </c>
      <c r="HG22" s="5">
        <v>750.3</v>
      </c>
      <c r="HH22" s="5">
        <v>755.6</v>
      </c>
      <c r="HI22" s="5">
        <v>708.5</v>
      </c>
      <c r="HJ22" s="5">
        <v>749.1</v>
      </c>
      <c r="HK22" s="5">
        <v>790.8</v>
      </c>
      <c r="HL22" s="5">
        <v>713.5</v>
      </c>
      <c r="HM22" s="5">
        <v>690.7</v>
      </c>
      <c r="HN22" s="5">
        <v>804</v>
      </c>
      <c r="HO22" s="5">
        <v>982.8</v>
      </c>
      <c r="HP22" s="5">
        <v>1186.9000000000001</v>
      </c>
      <c r="HQ22" s="5">
        <v>804</v>
      </c>
      <c r="HR22" s="5">
        <v>807.4</v>
      </c>
      <c r="HS22" s="5">
        <v>1456.3</v>
      </c>
      <c r="HT22" s="5">
        <v>709.1</v>
      </c>
      <c r="HU22" s="5">
        <v>976.9</v>
      </c>
      <c r="HV22" s="5">
        <v>741.7</v>
      </c>
      <c r="HW22" s="5">
        <v>1548.3</v>
      </c>
      <c r="HX22" s="5">
        <v>686.6</v>
      </c>
      <c r="HY22" s="5">
        <v>591.70000000000005</v>
      </c>
      <c r="HZ22" s="5">
        <v>697.3</v>
      </c>
      <c r="IA22" s="5">
        <v>664.6</v>
      </c>
      <c r="IB22" s="5">
        <v>1936.4</v>
      </c>
      <c r="IC22" s="5">
        <v>781.5</v>
      </c>
      <c r="ID22" s="5">
        <v>649.79999999999995</v>
      </c>
      <c r="IE22" s="5">
        <v>804.9</v>
      </c>
      <c r="IF22" s="5">
        <v>589.79999999999995</v>
      </c>
      <c r="IG22" s="5">
        <v>585.6</v>
      </c>
      <c r="IH22" s="5">
        <v>801.5</v>
      </c>
      <c r="II22" s="5">
        <v>771.1</v>
      </c>
      <c r="IJ22" s="5">
        <v>707</v>
      </c>
      <c r="IK22" s="5">
        <v>689</v>
      </c>
      <c r="IL22" s="5">
        <v>707</v>
      </c>
      <c r="IM22" s="5">
        <v>696.3</v>
      </c>
      <c r="IN22" s="5">
        <v>817.7</v>
      </c>
      <c r="IO22" s="5">
        <v>669.9</v>
      </c>
      <c r="IP22" s="5">
        <v>940</v>
      </c>
      <c r="IQ22" s="5">
        <v>585.6</v>
      </c>
      <c r="IR22" s="5">
        <v>877.9</v>
      </c>
      <c r="IS22" s="5">
        <v>669.8</v>
      </c>
      <c r="IT22" s="5">
        <v>509.8</v>
      </c>
      <c r="IU22" s="5">
        <v>786.9</v>
      </c>
      <c r="IV22" s="5">
        <v>779.7</v>
      </c>
      <c r="IW22" s="5">
        <v>721.5</v>
      </c>
      <c r="IX22" s="5">
        <v>549.20000000000005</v>
      </c>
      <c r="IY22" s="5">
        <v>779.7</v>
      </c>
      <c r="IZ22" s="5">
        <v>607</v>
      </c>
      <c r="JA22" s="5">
        <v>964.7</v>
      </c>
      <c r="JB22" s="5">
        <v>810.5</v>
      </c>
      <c r="JC22" s="5">
        <v>580.79999999999995</v>
      </c>
      <c r="JD22" s="5">
        <v>612.9</v>
      </c>
      <c r="JE22" s="5">
        <v>661.5</v>
      </c>
      <c r="JF22" s="5">
        <v>674.8</v>
      </c>
      <c r="JG22" s="5">
        <v>545.5</v>
      </c>
      <c r="JH22" s="5">
        <v>598.79999999999995</v>
      </c>
      <c r="JI22" s="5">
        <v>674.8</v>
      </c>
      <c r="JJ22" s="5">
        <v>602.6</v>
      </c>
      <c r="JK22" s="5">
        <v>589</v>
      </c>
      <c r="JL22" s="5">
        <v>561.79999999999995</v>
      </c>
      <c r="JM22" s="5">
        <v>600.6</v>
      </c>
      <c r="JN22" s="5">
        <v>836.2</v>
      </c>
      <c r="JO22" s="5">
        <v>720.9</v>
      </c>
      <c r="JP22" s="5">
        <v>516.20000000000005</v>
      </c>
      <c r="JQ22" s="5">
        <v>795.4</v>
      </c>
      <c r="JR22" s="5">
        <v>787.7</v>
      </c>
      <c r="JS22" s="5">
        <v>772</v>
      </c>
      <c r="JT22" s="5">
        <v>800.3</v>
      </c>
      <c r="JU22" s="5">
        <v>785.9</v>
      </c>
      <c r="JV22" s="5">
        <v>764</v>
      </c>
      <c r="JW22" s="5">
        <v>783.4</v>
      </c>
      <c r="JX22" s="5">
        <v>871.7</v>
      </c>
      <c r="JY22" s="5">
        <v>959.4</v>
      </c>
      <c r="JZ22" s="5">
        <v>833.2</v>
      </c>
      <c r="KA22" s="5">
        <v>952.3</v>
      </c>
      <c r="KB22" s="5">
        <v>876</v>
      </c>
      <c r="KC22" s="5">
        <v>668.7</v>
      </c>
      <c r="KD22" s="5">
        <v>886.1</v>
      </c>
      <c r="KE22" s="5">
        <v>811.9</v>
      </c>
      <c r="KF22" s="5">
        <v>774.1</v>
      </c>
      <c r="KG22" s="5">
        <v>573.6</v>
      </c>
      <c r="KH22" s="5">
        <v>619.5</v>
      </c>
      <c r="KI22" s="5">
        <v>573.6</v>
      </c>
      <c r="KJ22" s="5">
        <v>666.1</v>
      </c>
      <c r="KK22" s="5">
        <v>573.1</v>
      </c>
      <c r="KL22" s="5">
        <v>646.4</v>
      </c>
      <c r="KM22" s="5">
        <v>538</v>
      </c>
      <c r="KN22" s="5">
        <v>606.70000000000005</v>
      </c>
      <c r="KO22" s="5">
        <v>513.6</v>
      </c>
      <c r="KP22" s="5">
        <v>622.9</v>
      </c>
      <c r="KQ22" s="5">
        <v>520.9</v>
      </c>
      <c r="KR22" s="5">
        <v>538</v>
      </c>
      <c r="KS22" s="5">
        <v>927</v>
      </c>
      <c r="KT22" s="5">
        <v>645.20000000000005</v>
      </c>
      <c r="KU22" s="5">
        <v>675.5</v>
      </c>
      <c r="KV22" s="5">
        <v>617.1</v>
      </c>
      <c r="KW22" s="5">
        <v>553.5</v>
      </c>
      <c r="KX22" s="5">
        <v>524.20000000000005</v>
      </c>
      <c r="KY22" s="5">
        <v>521.6</v>
      </c>
      <c r="KZ22" s="5">
        <v>527</v>
      </c>
      <c r="LA22" s="5">
        <v>841.2</v>
      </c>
      <c r="LB22" s="5">
        <v>675.5</v>
      </c>
      <c r="LC22" s="5">
        <v>845.6</v>
      </c>
      <c r="LD22" s="5">
        <v>552</v>
      </c>
      <c r="LE22" s="5">
        <v>841.2</v>
      </c>
      <c r="LF22" s="5">
        <v>491.3</v>
      </c>
      <c r="LG22" s="5">
        <v>810.9</v>
      </c>
      <c r="LH22" s="5">
        <v>735.7</v>
      </c>
      <c r="LI22" s="5">
        <v>641.5</v>
      </c>
      <c r="LJ22" s="5">
        <v>567.1</v>
      </c>
      <c r="LK22" s="5">
        <v>675.7</v>
      </c>
      <c r="LL22" s="5">
        <v>610.79999999999995</v>
      </c>
      <c r="LM22" s="5">
        <v>680.2</v>
      </c>
      <c r="LN22" s="5">
        <v>794.1</v>
      </c>
      <c r="LO22" s="5">
        <v>861.8</v>
      </c>
      <c r="LP22" s="5">
        <v>966.6</v>
      </c>
      <c r="LQ22" s="5">
        <v>873.7</v>
      </c>
      <c r="LR22" s="5">
        <v>1296.3</v>
      </c>
      <c r="LS22" s="5">
        <v>970.6</v>
      </c>
      <c r="LT22" s="5">
        <v>1020.1</v>
      </c>
      <c r="LU22" s="5">
        <v>1257.4000000000001</v>
      </c>
      <c r="LV22" s="5">
        <v>1257.4000000000001</v>
      </c>
      <c r="LW22" s="5">
        <v>865.9</v>
      </c>
      <c r="LX22" s="5">
        <v>1032.5</v>
      </c>
      <c r="LY22" s="5">
        <v>829.3</v>
      </c>
      <c r="LZ22" s="5">
        <v>1004.6</v>
      </c>
      <c r="MA22" s="5">
        <v>790.4</v>
      </c>
      <c r="MB22" s="5">
        <v>842.6</v>
      </c>
      <c r="MC22" s="5">
        <v>940.6</v>
      </c>
      <c r="MD22" s="5">
        <v>875.9</v>
      </c>
      <c r="ME22" s="5">
        <v>954.4</v>
      </c>
      <c r="MF22" s="5">
        <v>909.5</v>
      </c>
      <c r="MG22" s="5">
        <v>1020.1</v>
      </c>
      <c r="MH22" s="5">
        <v>1248.2</v>
      </c>
      <c r="MI22" s="5">
        <v>1464.9</v>
      </c>
      <c r="MJ22" s="5">
        <v>1142.0999999999999</v>
      </c>
      <c r="MK22" s="5">
        <v>1486.4</v>
      </c>
      <c r="ML22" s="5">
        <v>1055.5</v>
      </c>
      <c r="MM22" s="5">
        <v>1314.2</v>
      </c>
      <c r="MN22" s="5">
        <v>1349</v>
      </c>
      <c r="MO22" s="5">
        <v>1470.3</v>
      </c>
      <c r="MP22" s="5">
        <v>920.2</v>
      </c>
      <c r="MQ22" s="5">
        <v>1507.4</v>
      </c>
      <c r="MR22" s="5">
        <v>1203.9000000000001</v>
      </c>
      <c r="MS22" s="5">
        <v>1087.7</v>
      </c>
      <c r="MT22" s="5">
        <v>1142.0999999999999</v>
      </c>
      <c r="MU22" s="5">
        <v>1398.2</v>
      </c>
      <c r="MV22" s="5">
        <v>794.3</v>
      </c>
      <c r="MW22" s="5">
        <v>708.4</v>
      </c>
      <c r="MX22" s="5">
        <v>809.5</v>
      </c>
      <c r="MY22" s="5">
        <v>858.4</v>
      </c>
      <c r="MZ22" s="5">
        <v>745.7</v>
      </c>
      <c r="NA22" s="5">
        <v>759.9</v>
      </c>
      <c r="NB22" s="5">
        <v>952.6</v>
      </c>
      <c r="NC22" s="5">
        <v>537.20000000000005</v>
      </c>
      <c r="ND22" s="5">
        <v>624</v>
      </c>
      <c r="NE22" s="5">
        <v>689.1</v>
      </c>
      <c r="NF22" s="5">
        <v>474.6</v>
      </c>
      <c r="NG22" s="5">
        <v>643.4</v>
      </c>
      <c r="NH22" s="5">
        <v>658.2</v>
      </c>
      <c r="NI22" s="5">
        <v>597.79999999999995</v>
      </c>
      <c r="NJ22" s="5">
        <v>829.7</v>
      </c>
      <c r="NK22" s="5">
        <v>664.2</v>
      </c>
      <c r="NL22" s="5">
        <v>507.9</v>
      </c>
      <c r="NM22" s="5">
        <v>749.3</v>
      </c>
      <c r="NN22" s="5">
        <v>743.6</v>
      </c>
      <c r="NO22" s="5">
        <v>841.6</v>
      </c>
      <c r="NP22" s="5">
        <v>1826.9</v>
      </c>
      <c r="NQ22" s="5">
        <v>920</v>
      </c>
      <c r="NR22" s="5">
        <v>1015.7</v>
      </c>
      <c r="NS22" s="5">
        <v>1023.4</v>
      </c>
      <c r="NT22" s="5">
        <v>1181.0999999999999</v>
      </c>
      <c r="NU22" s="5">
        <v>968.6</v>
      </c>
      <c r="NV22" s="5">
        <v>893.1</v>
      </c>
      <c r="NW22" s="5">
        <v>845.1</v>
      </c>
      <c r="NX22" s="5">
        <v>956.9</v>
      </c>
      <c r="NY22" s="5">
        <v>1016.3</v>
      </c>
      <c r="NZ22" s="5">
        <v>1037.8</v>
      </c>
      <c r="OA22" s="5">
        <v>1046.0999999999999</v>
      </c>
      <c r="OB22" s="5">
        <v>1158.8</v>
      </c>
    </row>
    <row r="23" spans="1:392" x14ac:dyDescent="0.35">
      <c r="A23" s="5">
        <v>2012</v>
      </c>
      <c r="B23" s="5" t="s">
        <v>391</v>
      </c>
      <c r="C23" s="5">
        <v>563.9</v>
      </c>
      <c r="D23" s="5">
        <v>414.5</v>
      </c>
      <c r="E23" s="5">
        <v>584</v>
      </c>
      <c r="F23" s="5">
        <v>512</v>
      </c>
      <c r="G23" s="5">
        <v>630</v>
      </c>
      <c r="H23" s="5">
        <v>576.6</v>
      </c>
      <c r="I23" s="5">
        <v>1039.8</v>
      </c>
      <c r="J23" s="5">
        <v>512.1</v>
      </c>
      <c r="K23" s="5">
        <v>951.5</v>
      </c>
      <c r="L23" s="5">
        <v>1040.0999999999999</v>
      </c>
      <c r="M23" s="5">
        <v>1040.0999999999999</v>
      </c>
      <c r="N23" s="5">
        <v>705.6</v>
      </c>
      <c r="O23" s="5">
        <v>660.8</v>
      </c>
      <c r="P23" s="5">
        <v>507</v>
      </c>
      <c r="Q23" s="5">
        <v>705.6</v>
      </c>
      <c r="R23" s="5">
        <v>474</v>
      </c>
      <c r="S23" s="5">
        <v>410.7</v>
      </c>
      <c r="T23" s="5">
        <v>537.70000000000005</v>
      </c>
      <c r="U23" s="5">
        <v>747.1</v>
      </c>
      <c r="V23" s="5">
        <v>723.6</v>
      </c>
      <c r="W23" s="5">
        <v>703.1</v>
      </c>
      <c r="X23" s="5">
        <v>703.1</v>
      </c>
      <c r="Y23" s="5">
        <v>678.9</v>
      </c>
      <c r="Z23" s="5">
        <v>1030.7</v>
      </c>
      <c r="AA23" s="5">
        <v>824.6</v>
      </c>
      <c r="AB23" s="5">
        <v>1170.5</v>
      </c>
      <c r="AC23" s="5">
        <v>996</v>
      </c>
      <c r="AD23" s="5">
        <v>787.8</v>
      </c>
      <c r="AE23" s="5">
        <v>805.9</v>
      </c>
      <c r="AF23" s="5">
        <v>745.6</v>
      </c>
      <c r="AG23" s="5">
        <v>585.5</v>
      </c>
      <c r="AH23" s="5">
        <v>835.2</v>
      </c>
      <c r="AI23" s="5">
        <v>797.6</v>
      </c>
      <c r="AJ23" s="5">
        <v>835.2</v>
      </c>
      <c r="AK23" s="5">
        <v>955.3</v>
      </c>
      <c r="AL23" s="5">
        <v>598.6</v>
      </c>
      <c r="AM23" s="5">
        <v>656.7</v>
      </c>
      <c r="AN23" s="5">
        <v>731.1</v>
      </c>
      <c r="AO23" s="5">
        <v>989.2</v>
      </c>
      <c r="AP23" s="5">
        <v>704</v>
      </c>
      <c r="AQ23" s="5">
        <v>341.2</v>
      </c>
      <c r="AR23" s="5">
        <v>445.7</v>
      </c>
      <c r="AS23" s="5">
        <v>441.9</v>
      </c>
      <c r="AT23" s="5">
        <v>947.3</v>
      </c>
      <c r="AU23" s="5">
        <v>476.5</v>
      </c>
      <c r="AV23" s="5">
        <v>447.8</v>
      </c>
      <c r="AW23" s="5">
        <v>381.5</v>
      </c>
      <c r="AX23" s="5">
        <v>339.7</v>
      </c>
      <c r="AY23" s="5">
        <v>282.60000000000002</v>
      </c>
      <c r="AZ23" s="5">
        <v>530.5</v>
      </c>
      <c r="BA23" s="5">
        <v>325.60000000000002</v>
      </c>
      <c r="BB23" s="5">
        <v>530.5</v>
      </c>
      <c r="BC23" s="5">
        <v>353.1</v>
      </c>
      <c r="BD23" s="5">
        <v>381.5</v>
      </c>
      <c r="BE23" s="5">
        <v>720.8</v>
      </c>
      <c r="BF23" s="5">
        <v>682.6</v>
      </c>
      <c r="BG23" s="5">
        <v>656.5</v>
      </c>
      <c r="BH23" s="5">
        <v>698.7</v>
      </c>
      <c r="BI23" s="5">
        <v>681.69999999999993</v>
      </c>
      <c r="BJ23" s="5">
        <v>652.4</v>
      </c>
      <c r="BK23" s="5">
        <v>1098.2</v>
      </c>
      <c r="BL23" s="5">
        <v>649.5</v>
      </c>
      <c r="BM23" s="5">
        <v>459</v>
      </c>
      <c r="BN23" s="5">
        <v>475.4</v>
      </c>
      <c r="BO23" s="5">
        <v>397.5</v>
      </c>
      <c r="BP23" s="5">
        <v>453.3</v>
      </c>
      <c r="BQ23" s="5">
        <v>320.5</v>
      </c>
      <c r="BR23" s="5">
        <v>451.4</v>
      </c>
      <c r="BS23" s="5">
        <v>397.5</v>
      </c>
      <c r="BT23" s="5">
        <v>319.10000000000002</v>
      </c>
      <c r="BU23" s="5">
        <v>325</v>
      </c>
      <c r="BV23" s="5">
        <v>414.4</v>
      </c>
      <c r="BW23" s="5">
        <v>385.3</v>
      </c>
      <c r="BX23" s="5">
        <v>470.8</v>
      </c>
      <c r="BY23" s="5">
        <v>483.9</v>
      </c>
      <c r="BZ23" s="5">
        <v>467.4</v>
      </c>
      <c r="CA23" s="5">
        <v>377.7</v>
      </c>
      <c r="CB23" s="5">
        <v>394.9</v>
      </c>
      <c r="CC23" s="5">
        <v>504.3</v>
      </c>
      <c r="CD23" s="5">
        <v>409.1</v>
      </c>
      <c r="CE23" s="5">
        <v>450.3</v>
      </c>
      <c r="CF23" s="5">
        <v>439.4</v>
      </c>
      <c r="CG23" s="5">
        <v>450.3</v>
      </c>
      <c r="CH23" s="5">
        <v>428.9</v>
      </c>
      <c r="CI23" s="5">
        <v>621.20000000000005</v>
      </c>
      <c r="CJ23" s="5">
        <v>641.20000000000005</v>
      </c>
      <c r="CK23" s="5">
        <v>604.29999999999995</v>
      </c>
      <c r="CL23" s="5">
        <v>605.19999999999993</v>
      </c>
      <c r="CM23" s="5">
        <v>580.29999999999995</v>
      </c>
      <c r="CN23" s="5">
        <v>621.20000000000005</v>
      </c>
      <c r="CO23" s="5">
        <v>585</v>
      </c>
      <c r="CP23" s="5">
        <v>610.5</v>
      </c>
      <c r="CQ23" s="5">
        <v>676.19999999999993</v>
      </c>
      <c r="CR23" s="5">
        <v>606.4</v>
      </c>
      <c r="CS23" s="5">
        <v>705.5</v>
      </c>
      <c r="CT23" s="5">
        <v>941</v>
      </c>
      <c r="CU23" s="5">
        <v>885.8</v>
      </c>
      <c r="CV23" s="5">
        <v>865.3</v>
      </c>
      <c r="CW23" s="5">
        <v>1027.3</v>
      </c>
      <c r="CX23" s="5">
        <v>771.30000000000007</v>
      </c>
      <c r="CY23" s="5">
        <v>721.8</v>
      </c>
      <c r="CZ23" s="5">
        <v>705.5</v>
      </c>
      <c r="DA23" s="5">
        <v>885.8</v>
      </c>
      <c r="DB23" s="5">
        <v>576.4</v>
      </c>
      <c r="DC23" s="5">
        <v>576.4</v>
      </c>
      <c r="DD23" s="5">
        <v>940.3</v>
      </c>
      <c r="DE23" s="5">
        <v>676.8</v>
      </c>
      <c r="DF23" s="5">
        <v>589.70000000000005</v>
      </c>
      <c r="DG23" s="5">
        <v>618</v>
      </c>
      <c r="DH23" s="5">
        <v>899.80000000000007</v>
      </c>
      <c r="DI23" s="5">
        <v>696.3</v>
      </c>
      <c r="DJ23" s="5">
        <v>618</v>
      </c>
      <c r="DK23" s="5">
        <v>778.6</v>
      </c>
      <c r="DL23" s="5">
        <v>890</v>
      </c>
      <c r="DM23" s="5">
        <v>915</v>
      </c>
      <c r="DN23" s="5">
        <v>712.1</v>
      </c>
      <c r="DO23" s="5">
        <v>750.2</v>
      </c>
      <c r="DP23" s="5">
        <v>750.2</v>
      </c>
      <c r="DQ23" s="5">
        <v>462.4</v>
      </c>
      <c r="DR23" s="5">
        <v>407.6</v>
      </c>
      <c r="DS23" s="5">
        <v>443.8</v>
      </c>
      <c r="DT23" s="5">
        <v>473.9</v>
      </c>
      <c r="DU23" s="5">
        <v>474.3</v>
      </c>
      <c r="DV23" s="5">
        <v>469.9</v>
      </c>
      <c r="DW23" s="5">
        <v>384.3</v>
      </c>
      <c r="DX23" s="5">
        <v>373.9</v>
      </c>
      <c r="DY23" s="5">
        <v>371.9</v>
      </c>
      <c r="DZ23" s="5">
        <v>446.5</v>
      </c>
      <c r="EA23" s="5">
        <v>439.5</v>
      </c>
      <c r="EB23" s="5">
        <v>390.6</v>
      </c>
      <c r="EC23" s="5">
        <v>407.6</v>
      </c>
      <c r="ED23" s="5">
        <v>976.6</v>
      </c>
      <c r="EE23" s="5">
        <v>887.6</v>
      </c>
      <c r="EF23" s="5">
        <v>780.4</v>
      </c>
      <c r="EG23" s="5">
        <v>970.7</v>
      </c>
      <c r="EH23" s="5">
        <v>865.9</v>
      </c>
      <c r="EI23" s="5">
        <v>905.3</v>
      </c>
      <c r="EJ23" s="5">
        <v>896.6</v>
      </c>
      <c r="EK23" s="5">
        <v>1037.3</v>
      </c>
      <c r="EL23" s="5">
        <v>1117.5999999999999</v>
      </c>
      <c r="EM23" s="5">
        <v>1001.8</v>
      </c>
      <c r="EN23" s="5">
        <v>1169.5</v>
      </c>
      <c r="EO23" s="5">
        <v>424.5</v>
      </c>
      <c r="EP23" s="5">
        <v>400.5</v>
      </c>
      <c r="EQ23" s="5">
        <v>377</v>
      </c>
      <c r="ER23" s="5">
        <v>782</v>
      </c>
      <c r="ES23" s="5">
        <v>432.9</v>
      </c>
      <c r="ET23" s="5">
        <v>400.5</v>
      </c>
      <c r="EU23" s="5">
        <v>737.4</v>
      </c>
      <c r="EV23" s="5">
        <v>423.6</v>
      </c>
      <c r="EW23" s="5">
        <v>363.8</v>
      </c>
      <c r="EX23" s="5">
        <v>363.1</v>
      </c>
      <c r="EY23" s="5">
        <v>432.9</v>
      </c>
      <c r="EZ23" s="5">
        <v>590</v>
      </c>
      <c r="FA23" s="5">
        <v>522.30000000000007</v>
      </c>
      <c r="FB23" s="5">
        <v>424.5</v>
      </c>
      <c r="FC23" s="5">
        <v>544.9</v>
      </c>
      <c r="FD23" s="5">
        <v>992.4</v>
      </c>
      <c r="FE23" s="5">
        <v>1580.2</v>
      </c>
      <c r="FF23" s="5">
        <v>633.20000000000005</v>
      </c>
      <c r="FG23" s="5">
        <v>994.1</v>
      </c>
      <c r="FH23" s="5">
        <v>390.8</v>
      </c>
      <c r="FI23" s="5">
        <v>1089.7</v>
      </c>
      <c r="FJ23" s="5">
        <v>770.1</v>
      </c>
      <c r="FK23" s="5">
        <v>512</v>
      </c>
      <c r="FL23" s="5">
        <v>428</v>
      </c>
      <c r="FM23" s="5">
        <v>476.7</v>
      </c>
      <c r="FN23" s="5">
        <v>519</v>
      </c>
      <c r="FO23" s="5">
        <v>609.4</v>
      </c>
      <c r="FP23" s="5">
        <v>451.9</v>
      </c>
      <c r="FQ23" s="5">
        <v>540.5</v>
      </c>
      <c r="FR23" s="5">
        <v>481.3</v>
      </c>
      <c r="FS23" s="5">
        <v>404.5</v>
      </c>
      <c r="FT23" s="5">
        <v>541.70000000000005</v>
      </c>
      <c r="FU23" s="5">
        <v>435.1</v>
      </c>
      <c r="FV23" s="5">
        <v>531</v>
      </c>
      <c r="FW23" s="5">
        <v>448.9</v>
      </c>
      <c r="FX23" s="5">
        <v>506.9</v>
      </c>
      <c r="FY23" s="5">
        <v>434.9</v>
      </c>
      <c r="FZ23" s="5">
        <v>430.7</v>
      </c>
      <c r="GA23" s="5">
        <v>356.4</v>
      </c>
      <c r="GB23" s="5">
        <v>344.6</v>
      </c>
      <c r="GC23" s="5">
        <v>1197.3</v>
      </c>
      <c r="GD23" s="5">
        <v>353.8</v>
      </c>
      <c r="GE23" s="5">
        <v>450.1</v>
      </c>
      <c r="GF23" s="5">
        <v>354.6</v>
      </c>
      <c r="GG23" s="5">
        <v>405.3</v>
      </c>
      <c r="GH23" s="5">
        <v>465.6</v>
      </c>
      <c r="GI23" s="5">
        <v>447.2</v>
      </c>
      <c r="GJ23" s="5">
        <v>476.8</v>
      </c>
      <c r="GK23" s="5">
        <v>758.3</v>
      </c>
      <c r="GL23" s="5">
        <v>865</v>
      </c>
      <c r="GM23" s="5">
        <v>968.1</v>
      </c>
      <c r="GN23" s="5">
        <v>777.3</v>
      </c>
      <c r="GO23" s="5">
        <v>982.1</v>
      </c>
      <c r="GP23" s="5">
        <v>791</v>
      </c>
      <c r="GQ23" s="5">
        <v>778.7</v>
      </c>
      <c r="GR23" s="5">
        <v>404.3</v>
      </c>
      <c r="GS23" s="5">
        <v>389.3</v>
      </c>
      <c r="GT23" s="5">
        <v>407.9</v>
      </c>
      <c r="GU23" s="5">
        <v>384</v>
      </c>
      <c r="GV23" s="5">
        <v>404.3</v>
      </c>
      <c r="GW23" s="5">
        <v>334.4</v>
      </c>
      <c r="GX23" s="5">
        <v>445.4</v>
      </c>
      <c r="GY23" s="5">
        <v>461.7</v>
      </c>
      <c r="GZ23" s="5">
        <v>473.9</v>
      </c>
      <c r="HA23" s="5">
        <v>439.1</v>
      </c>
      <c r="HB23" s="5">
        <v>431</v>
      </c>
      <c r="HC23" s="5">
        <v>439.1</v>
      </c>
      <c r="HD23" s="5">
        <v>679.6</v>
      </c>
      <c r="HE23" s="5">
        <v>599.9</v>
      </c>
      <c r="HF23" s="5">
        <v>613.70000000000005</v>
      </c>
      <c r="HG23" s="5">
        <v>479.6</v>
      </c>
      <c r="HH23" s="5">
        <v>714.1</v>
      </c>
      <c r="HI23" s="5">
        <v>486.1</v>
      </c>
      <c r="HJ23" s="5">
        <v>523.20000000000005</v>
      </c>
      <c r="HK23" s="5">
        <v>487.5</v>
      </c>
      <c r="HL23" s="5">
        <v>571.4</v>
      </c>
      <c r="HM23" s="5">
        <v>601.6</v>
      </c>
      <c r="HN23" s="5">
        <v>650.19999999999993</v>
      </c>
      <c r="HO23" s="5">
        <v>680.9</v>
      </c>
      <c r="HP23" s="5">
        <v>871.3</v>
      </c>
      <c r="HQ23" s="5">
        <v>650.19999999999993</v>
      </c>
      <c r="HR23" s="5">
        <v>406.7</v>
      </c>
      <c r="HS23" s="5">
        <v>894.69999999999993</v>
      </c>
      <c r="HT23" s="5">
        <v>608.6</v>
      </c>
      <c r="HU23" s="5">
        <v>694.9</v>
      </c>
      <c r="HV23" s="5">
        <v>556</v>
      </c>
      <c r="HW23" s="5">
        <v>1288.8</v>
      </c>
      <c r="HX23" s="5">
        <v>348</v>
      </c>
      <c r="HY23" s="5">
        <v>406.3</v>
      </c>
      <c r="HZ23" s="5">
        <v>448.8</v>
      </c>
      <c r="IA23" s="5">
        <v>366.8</v>
      </c>
      <c r="IB23" s="5">
        <v>1423.6</v>
      </c>
      <c r="IC23" s="5">
        <v>353.1</v>
      </c>
      <c r="ID23" s="5">
        <v>397.4</v>
      </c>
      <c r="IE23" s="5">
        <v>500.5</v>
      </c>
      <c r="IF23" s="5">
        <v>500</v>
      </c>
      <c r="IG23" s="5">
        <v>485.5</v>
      </c>
      <c r="IH23" s="5">
        <v>606.29999999999995</v>
      </c>
      <c r="II23" s="5">
        <v>677.4</v>
      </c>
      <c r="IJ23" s="5">
        <v>613.5</v>
      </c>
      <c r="IK23" s="5">
        <v>551.20000000000005</v>
      </c>
      <c r="IL23" s="5">
        <v>613.5</v>
      </c>
      <c r="IM23" s="5">
        <v>532.79999999999995</v>
      </c>
      <c r="IN23" s="5">
        <v>654.6</v>
      </c>
      <c r="IO23" s="5">
        <v>422.2</v>
      </c>
      <c r="IP23" s="5">
        <v>681</v>
      </c>
      <c r="IQ23" s="5">
        <v>485.5</v>
      </c>
      <c r="IR23" s="5">
        <v>680.7</v>
      </c>
      <c r="IS23" s="5">
        <v>528.79999999999995</v>
      </c>
      <c r="IT23" s="5">
        <v>456.5</v>
      </c>
      <c r="IU23" s="5">
        <v>599.9</v>
      </c>
      <c r="IV23" s="5">
        <v>513.4</v>
      </c>
      <c r="IW23" s="5">
        <v>572.9</v>
      </c>
      <c r="IX23" s="5">
        <v>365.8</v>
      </c>
      <c r="IY23" s="5">
        <v>513.4</v>
      </c>
      <c r="IZ23" s="5">
        <v>430.6</v>
      </c>
      <c r="JA23" s="5">
        <v>663.9</v>
      </c>
      <c r="JB23" s="5">
        <v>547.79999999999995</v>
      </c>
      <c r="JC23" s="5">
        <v>389.2</v>
      </c>
      <c r="JD23" s="5">
        <v>289.89999999999998</v>
      </c>
      <c r="JE23" s="5">
        <v>379.7</v>
      </c>
      <c r="JF23" s="5">
        <v>414.3</v>
      </c>
      <c r="JG23" s="5">
        <v>298.8</v>
      </c>
      <c r="JH23" s="5">
        <v>328.9</v>
      </c>
      <c r="JI23" s="5">
        <v>414.3</v>
      </c>
      <c r="JJ23" s="5">
        <v>346.9</v>
      </c>
      <c r="JK23" s="5">
        <v>288.8</v>
      </c>
      <c r="JL23" s="5">
        <v>221.5</v>
      </c>
      <c r="JM23" s="5">
        <v>228.3</v>
      </c>
      <c r="JN23" s="5">
        <v>465</v>
      </c>
      <c r="JO23" s="5">
        <v>270.39999999999998</v>
      </c>
      <c r="JP23" s="5">
        <v>306.8</v>
      </c>
      <c r="JQ23" s="5">
        <v>778.8</v>
      </c>
      <c r="JR23" s="5">
        <v>627.6</v>
      </c>
      <c r="JS23" s="5">
        <v>625.6</v>
      </c>
      <c r="JT23" s="5">
        <v>704.8</v>
      </c>
      <c r="JU23" s="5">
        <v>647.9</v>
      </c>
      <c r="JV23" s="5">
        <v>752.2</v>
      </c>
      <c r="JW23" s="5">
        <v>693.8</v>
      </c>
      <c r="JX23" s="5">
        <v>849.5</v>
      </c>
      <c r="JY23" s="5">
        <v>780.4</v>
      </c>
      <c r="JZ23" s="5">
        <v>790.5</v>
      </c>
      <c r="KA23" s="5">
        <v>898.19999999999993</v>
      </c>
      <c r="KB23" s="5">
        <v>764.7</v>
      </c>
      <c r="KC23" s="5">
        <v>569.5</v>
      </c>
      <c r="KD23" s="5">
        <v>851</v>
      </c>
      <c r="KE23" s="5">
        <v>766.6</v>
      </c>
      <c r="KF23" s="5">
        <v>625.6</v>
      </c>
      <c r="KG23" s="5">
        <v>558</v>
      </c>
      <c r="KH23" s="5">
        <v>606</v>
      </c>
      <c r="KI23" s="5">
        <v>558</v>
      </c>
      <c r="KJ23" s="5">
        <v>413.3</v>
      </c>
      <c r="KK23" s="5">
        <v>502.2</v>
      </c>
      <c r="KL23" s="5">
        <v>404.6</v>
      </c>
      <c r="KM23" s="5">
        <v>403.1</v>
      </c>
      <c r="KN23" s="5">
        <v>581.4</v>
      </c>
      <c r="KO23" s="5">
        <v>415.3</v>
      </c>
      <c r="KP23" s="5">
        <v>563.1</v>
      </c>
      <c r="KQ23" s="5">
        <v>420.4</v>
      </c>
      <c r="KR23" s="5">
        <v>403.1</v>
      </c>
      <c r="KS23" s="5">
        <v>616.70000000000005</v>
      </c>
      <c r="KT23" s="5">
        <v>465.1</v>
      </c>
      <c r="KU23" s="5">
        <v>673</v>
      </c>
      <c r="KV23" s="5">
        <v>665.7</v>
      </c>
      <c r="KW23" s="5">
        <v>335.5</v>
      </c>
      <c r="KX23" s="5">
        <v>356.1</v>
      </c>
      <c r="KY23" s="5">
        <v>426.4</v>
      </c>
      <c r="KZ23" s="5">
        <v>351.7</v>
      </c>
      <c r="LA23" s="5">
        <v>761.6</v>
      </c>
      <c r="LB23" s="5">
        <v>673</v>
      </c>
      <c r="LC23" s="5">
        <v>828.9</v>
      </c>
      <c r="LD23" s="5">
        <v>575.5</v>
      </c>
      <c r="LE23" s="5">
        <v>761.6</v>
      </c>
      <c r="LF23" s="5">
        <v>351.7</v>
      </c>
      <c r="LG23" s="5">
        <v>673.6</v>
      </c>
      <c r="LH23" s="5">
        <v>566.29999999999995</v>
      </c>
      <c r="LI23" s="5">
        <v>526.79999999999995</v>
      </c>
      <c r="LJ23" s="5">
        <v>675.1</v>
      </c>
      <c r="LK23" s="5">
        <v>499.6</v>
      </c>
      <c r="LL23" s="5">
        <v>586.1</v>
      </c>
      <c r="LM23" s="5">
        <v>564.4</v>
      </c>
      <c r="LN23" s="5">
        <v>563.70000000000005</v>
      </c>
      <c r="LO23" s="5">
        <v>635.5</v>
      </c>
      <c r="LP23" s="5">
        <v>765.7</v>
      </c>
      <c r="LQ23" s="5">
        <v>777.2</v>
      </c>
      <c r="LR23" s="5">
        <v>1359.5</v>
      </c>
      <c r="LS23" s="5">
        <v>807.2</v>
      </c>
      <c r="LT23" s="5">
        <v>822.4</v>
      </c>
      <c r="LU23" s="5">
        <v>959.8</v>
      </c>
      <c r="LV23" s="5">
        <v>959.8</v>
      </c>
      <c r="LW23" s="5">
        <v>758.5</v>
      </c>
      <c r="LX23" s="5">
        <v>820.7</v>
      </c>
      <c r="LY23" s="5">
        <v>805.1</v>
      </c>
      <c r="LZ23" s="5">
        <v>928.2</v>
      </c>
      <c r="MA23" s="5">
        <v>656.1</v>
      </c>
      <c r="MB23" s="5">
        <v>707.5</v>
      </c>
      <c r="MC23" s="5">
        <v>783.9</v>
      </c>
      <c r="MD23" s="5">
        <v>741.1</v>
      </c>
      <c r="ME23" s="5">
        <v>725.9</v>
      </c>
      <c r="MF23" s="5">
        <v>828.5</v>
      </c>
      <c r="MG23" s="5">
        <v>822.4</v>
      </c>
      <c r="MH23" s="5">
        <v>883.8</v>
      </c>
      <c r="MI23" s="5">
        <v>987</v>
      </c>
      <c r="MJ23" s="5">
        <v>820.6</v>
      </c>
      <c r="MK23" s="5">
        <v>990.5</v>
      </c>
      <c r="ML23" s="5">
        <v>990.1</v>
      </c>
      <c r="MM23" s="5">
        <v>826.6</v>
      </c>
      <c r="MN23" s="5">
        <v>806.6</v>
      </c>
      <c r="MO23" s="5">
        <v>996</v>
      </c>
      <c r="MP23" s="5">
        <v>982.1</v>
      </c>
      <c r="MQ23" s="5">
        <v>962.4</v>
      </c>
      <c r="MR23" s="5">
        <v>792.7</v>
      </c>
      <c r="MS23" s="5">
        <v>1063.8</v>
      </c>
      <c r="MT23" s="5">
        <v>820.6</v>
      </c>
      <c r="MU23" s="5">
        <v>994.2</v>
      </c>
      <c r="MV23" s="5">
        <v>884.5</v>
      </c>
      <c r="MW23" s="5">
        <v>713.1</v>
      </c>
      <c r="MX23" s="5">
        <v>822.7</v>
      </c>
      <c r="MY23" s="5">
        <v>878.30000000000007</v>
      </c>
      <c r="MZ23" s="5">
        <v>741.1</v>
      </c>
      <c r="NA23" s="5">
        <v>918.8</v>
      </c>
      <c r="NB23" s="5">
        <v>1072.5</v>
      </c>
      <c r="NC23" s="5">
        <v>368.5</v>
      </c>
      <c r="ND23" s="5">
        <v>358.9</v>
      </c>
      <c r="NE23" s="5">
        <v>443.8</v>
      </c>
      <c r="NF23" s="5">
        <v>324.39999999999998</v>
      </c>
      <c r="NG23" s="5">
        <v>373.9</v>
      </c>
      <c r="NH23" s="5">
        <v>400.2</v>
      </c>
      <c r="NI23" s="5">
        <v>343.5</v>
      </c>
      <c r="NJ23" s="5">
        <v>455.5</v>
      </c>
      <c r="NK23" s="5">
        <v>334.8</v>
      </c>
      <c r="NL23" s="5">
        <v>334.7</v>
      </c>
      <c r="NM23" s="5">
        <v>457.2</v>
      </c>
      <c r="NN23" s="5">
        <v>397.8</v>
      </c>
      <c r="NO23" s="5">
        <v>549.1</v>
      </c>
      <c r="NP23" s="5">
        <v>1816</v>
      </c>
      <c r="NQ23" s="5">
        <v>827.7</v>
      </c>
      <c r="NR23" s="5">
        <v>810.2</v>
      </c>
      <c r="NS23" s="5">
        <v>806.5</v>
      </c>
      <c r="NT23" s="5">
        <v>1009.1</v>
      </c>
      <c r="NU23" s="5">
        <v>779.3</v>
      </c>
      <c r="NV23" s="5">
        <v>790.7</v>
      </c>
      <c r="NW23" s="5">
        <v>721.2</v>
      </c>
      <c r="NX23" s="5">
        <v>735.2</v>
      </c>
      <c r="NY23" s="5">
        <v>869.4</v>
      </c>
      <c r="NZ23" s="5">
        <v>844.9</v>
      </c>
      <c r="OA23" s="5">
        <v>873.4</v>
      </c>
      <c r="OB23" s="5">
        <v>997.2</v>
      </c>
    </row>
    <row r="24" spans="1:392" x14ac:dyDescent="0.35">
      <c r="A24" s="5">
        <v>2013</v>
      </c>
      <c r="B24" s="5" t="s">
        <v>391</v>
      </c>
      <c r="C24" s="5">
        <v>705.80000000000007</v>
      </c>
      <c r="D24" s="5">
        <v>530.20000000000005</v>
      </c>
      <c r="E24" s="5">
        <v>705.6</v>
      </c>
      <c r="F24" s="5">
        <v>555.1</v>
      </c>
      <c r="G24" s="5">
        <v>795.8</v>
      </c>
      <c r="H24" s="5">
        <v>707.7</v>
      </c>
      <c r="I24" s="5">
        <v>1859.6</v>
      </c>
      <c r="J24" s="5">
        <v>516.5</v>
      </c>
      <c r="K24" s="5">
        <v>1241.9000000000001</v>
      </c>
      <c r="L24" s="5">
        <v>1209.4000000000001</v>
      </c>
      <c r="M24" s="5">
        <v>1209.4000000000001</v>
      </c>
      <c r="N24" s="5">
        <v>834.3</v>
      </c>
      <c r="O24" s="5">
        <v>1125.4000000000001</v>
      </c>
      <c r="P24" s="5">
        <v>923.1</v>
      </c>
      <c r="Q24" s="5">
        <v>834.3</v>
      </c>
      <c r="R24" s="5">
        <v>533.29999999999995</v>
      </c>
      <c r="S24" s="5">
        <v>466.6</v>
      </c>
      <c r="T24" s="5">
        <v>746.1</v>
      </c>
      <c r="U24" s="5">
        <v>532.1</v>
      </c>
      <c r="V24" s="5">
        <v>619.4</v>
      </c>
      <c r="W24" s="5">
        <v>502.8</v>
      </c>
      <c r="X24" s="5">
        <v>502.8</v>
      </c>
      <c r="Y24" s="5">
        <v>548.9</v>
      </c>
      <c r="Z24" s="5">
        <v>993.3</v>
      </c>
      <c r="AA24" s="5">
        <v>699.1</v>
      </c>
      <c r="AB24" s="5">
        <v>1174.3</v>
      </c>
      <c r="AC24" s="5">
        <v>931.8</v>
      </c>
      <c r="AD24" s="5">
        <v>823.5</v>
      </c>
      <c r="AE24" s="5">
        <v>981</v>
      </c>
      <c r="AF24" s="5">
        <v>794.1</v>
      </c>
      <c r="AG24" s="5">
        <v>725.4</v>
      </c>
      <c r="AH24" s="5">
        <v>988.2</v>
      </c>
      <c r="AI24" s="5">
        <v>941.5</v>
      </c>
      <c r="AJ24" s="5">
        <v>988.2</v>
      </c>
      <c r="AK24" s="5">
        <v>1039.5999999999999</v>
      </c>
      <c r="AL24" s="5">
        <v>657.4</v>
      </c>
      <c r="AM24" s="5">
        <v>762.9</v>
      </c>
      <c r="AN24" s="5">
        <v>786.8</v>
      </c>
      <c r="AO24" s="5">
        <v>1066.9000000000001</v>
      </c>
      <c r="AP24" s="5">
        <v>1026.3</v>
      </c>
      <c r="AQ24" s="5">
        <v>303.8</v>
      </c>
      <c r="AR24" s="5">
        <v>339.3</v>
      </c>
      <c r="AS24" s="5">
        <v>294.3</v>
      </c>
      <c r="AT24" s="5">
        <v>1027.2</v>
      </c>
      <c r="AU24" s="5">
        <v>394.1</v>
      </c>
      <c r="AV24" s="5">
        <v>325.60000000000002</v>
      </c>
      <c r="AW24" s="5">
        <v>292.89999999999998</v>
      </c>
      <c r="AX24" s="5">
        <v>462.4</v>
      </c>
      <c r="AY24" s="5">
        <v>268</v>
      </c>
      <c r="AZ24" s="5">
        <v>389.6</v>
      </c>
      <c r="BA24" s="5">
        <v>298.60000000000002</v>
      </c>
      <c r="BB24" s="5">
        <v>389.6</v>
      </c>
      <c r="BC24" s="5">
        <v>393</v>
      </c>
      <c r="BD24" s="5">
        <v>292.89999999999998</v>
      </c>
      <c r="BE24" s="5">
        <v>687.7</v>
      </c>
      <c r="BF24" s="5">
        <v>697.9</v>
      </c>
      <c r="BG24" s="5">
        <v>684.8</v>
      </c>
      <c r="BH24" s="5">
        <v>690.1</v>
      </c>
      <c r="BI24" s="5">
        <v>657.5</v>
      </c>
      <c r="BJ24" s="5">
        <v>695.5</v>
      </c>
      <c r="BK24" s="5">
        <v>956.4</v>
      </c>
      <c r="BL24" s="5">
        <v>679.8</v>
      </c>
      <c r="BM24" s="5">
        <v>407.3</v>
      </c>
      <c r="BN24" s="5">
        <v>442.5</v>
      </c>
      <c r="BO24" s="5">
        <v>381.9</v>
      </c>
      <c r="BP24" s="5">
        <v>417.4</v>
      </c>
      <c r="BQ24" s="5">
        <v>303.8</v>
      </c>
      <c r="BR24" s="5">
        <v>388.5</v>
      </c>
      <c r="BS24" s="5">
        <v>381.9</v>
      </c>
      <c r="BT24" s="5">
        <v>311.5</v>
      </c>
      <c r="BU24" s="5">
        <v>294.3</v>
      </c>
      <c r="BV24" s="5">
        <v>406.8</v>
      </c>
      <c r="BW24" s="5">
        <v>360.8</v>
      </c>
      <c r="BX24" s="5">
        <v>435.2</v>
      </c>
      <c r="BY24" s="5">
        <v>474.7</v>
      </c>
      <c r="BZ24" s="5">
        <v>421.5</v>
      </c>
      <c r="CA24" s="5">
        <v>349</v>
      </c>
      <c r="CB24" s="5">
        <v>443.1</v>
      </c>
      <c r="CC24" s="5">
        <v>447.5</v>
      </c>
      <c r="CD24" s="5">
        <v>352.3</v>
      </c>
      <c r="CE24" s="5">
        <v>358.7</v>
      </c>
      <c r="CF24" s="5">
        <v>369.6</v>
      </c>
      <c r="CG24" s="5">
        <v>358.7</v>
      </c>
      <c r="CH24" s="5">
        <v>373.4</v>
      </c>
      <c r="CI24" s="5">
        <v>639.6</v>
      </c>
      <c r="CJ24" s="5">
        <v>705.7</v>
      </c>
      <c r="CK24" s="5">
        <v>592.9</v>
      </c>
      <c r="CL24" s="5">
        <v>665.1</v>
      </c>
      <c r="CM24" s="5">
        <v>535.9</v>
      </c>
      <c r="CN24" s="5">
        <v>639.6</v>
      </c>
      <c r="CO24" s="5">
        <v>740.1</v>
      </c>
      <c r="CP24" s="5">
        <v>667.9</v>
      </c>
      <c r="CQ24" s="5">
        <v>536.9</v>
      </c>
      <c r="CR24" s="5">
        <v>597.29999999999995</v>
      </c>
      <c r="CS24" s="5">
        <v>897.8</v>
      </c>
      <c r="CT24" s="5">
        <v>1513</v>
      </c>
      <c r="CU24" s="5">
        <v>1471.6</v>
      </c>
      <c r="CV24" s="5">
        <v>1265.2</v>
      </c>
      <c r="CW24" s="5">
        <v>1797.8</v>
      </c>
      <c r="CX24" s="5">
        <v>1159.3</v>
      </c>
      <c r="CY24" s="5">
        <v>1036.9000000000001</v>
      </c>
      <c r="CZ24" s="5">
        <v>897.8</v>
      </c>
      <c r="DA24" s="5">
        <v>1471.6</v>
      </c>
      <c r="DB24" s="5">
        <v>640.20000000000005</v>
      </c>
      <c r="DC24" s="5">
        <v>640.20000000000005</v>
      </c>
      <c r="DD24" s="5">
        <v>898.3</v>
      </c>
      <c r="DE24" s="5">
        <v>554.70000000000005</v>
      </c>
      <c r="DF24" s="5">
        <v>588.1</v>
      </c>
      <c r="DG24" s="5">
        <v>563.5</v>
      </c>
      <c r="DH24" s="5">
        <v>754.5</v>
      </c>
      <c r="DI24" s="5">
        <v>694.1</v>
      </c>
      <c r="DJ24" s="5">
        <v>563.5</v>
      </c>
      <c r="DK24" s="5">
        <v>656.5</v>
      </c>
      <c r="DL24" s="5">
        <v>824.7</v>
      </c>
      <c r="DM24" s="5">
        <v>1014.8</v>
      </c>
      <c r="DN24" s="5">
        <v>578.9</v>
      </c>
      <c r="DO24" s="5">
        <v>608.5</v>
      </c>
      <c r="DP24" s="5">
        <v>608.5</v>
      </c>
      <c r="DQ24" s="5">
        <v>431</v>
      </c>
      <c r="DR24" s="5">
        <v>439.8</v>
      </c>
      <c r="DS24" s="5">
        <v>480.4</v>
      </c>
      <c r="DT24" s="5">
        <v>395.8</v>
      </c>
      <c r="DU24" s="5">
        <v>470.1</v>
      </c>
      <c r="DV24" s="5">
        <v>450.9</v>
      </c>
      <c r="DW24" s="5">
        <v>397.2</v>
      </c>
      <c r="DX24" s="5">
        <v>475.8</v>
      </c>
      <c r="DY24" s="5">
        <v>429.1</v>
      </c>
      <c r="DZ24" s="5">
        <v>465.6</v>
      </c>
      <c r="EA24" s="5">
        <v>461.2</v>
      </c>
      <c r="EB24" s="5">
        <v>457.8</v>
      </c>
      <c r="EC24" s="5">
        <v>439.8</v>
      </c>
      <c r="ED24" s="5">
        <v>1108.4000000000001</v>
      </c>
      <c r="EE24" s="5">
        <v>839.1</v>
      </c>
      <c r="EF24" s="5">
        <v>910.2</v>
      </c>
      <c r="EG24" s="5">
        <v>1008.6</v>
      </c>
      <c r="EH24" s="5">
        <v>889.1</v>
      </c>
      <c r="EI24" s="5">
        <v>793.8</v>
      </c>
      <c r="EJ24" s="5">
        <v>773.6</v>
      </c>
      <c r="EK24" s="5">
        <v>892.7</v>
      </c>
      <c r="EL24" s="5">
        <v>938.9</v>
      </c>
      <c r="EM24" s="5">
        <v>907.2</v>
      </c>
      <c r="EN24" s="5">
        <v>1210.2</v>
      </c>
      <c r="EO24" s="5">
        <v>372.1</v>
      </c>
      <c r="EP24" s="5">
        <v>351.1</v>
      </c>
      <c r="EQ24" s="5">
        <v>339.1</v>
      </c>
      <c r="ER24" s="5">
        <v>755.3</v>
      </c>
      <c r="ES24" s="5">
        <v>374.7</v>
      </c>
      <c r="ET24" s="5">
        <v>351.1</v>
      </c>
      <c r="EU24" s="5">
        <v>663.4</v>
      </c>
      <c r="EV24" s="5">
        <v>375.2</v>
      </c>
      <c r="EW24" s="5">
        <v>379.7</v>
      </c>
      <c r="EX24" s="5">
        <v>329</v>
      </c>
      <c r="EY24" s="5">
        <v>374.7</v>
      </c>
      <c r="EZ24" s="5">
        <v>563.9</v>
      </c>
      <c r="FA24" s="5">
        <v>420</v>
      </c>
      <c r="FB24" s="5">
        <v>372.1</v>
      </c>
      <c r="FC24" s="5">
        <v>500.3</v>
      </c>
      <c r="FD24" s="5">
        <v>1228.2</v>
      </c>
      <c r="FE24" s="5">
        <v>2596.1</v>
      </c>
      <c r="FF24" s="5">
        <v>682.4</v>
      </c>
      <c r="FG24" s="5">
        <v>1076.5</v>
      </c>
      <c r="FH24" s="5">
        <v>386.5</v>
      </c>
      <c r="FI24" s="5">
        <v>1139.7</v>
      </c>
      <c r="FJ24" s="5">
        <v>764.9</v>
      </c>
      <c r="FK24" s="5">
        <v>555.1</v>
      </c>
      <c r="FL24" s="5">
        <v>333.6</v>
      </c>
      <c r="FM24" s="5">
        <v>333.9</v>
      </c>
      <c r="FN24" s="5">
        <v>457.3</v>
      </c>
      <c r="FO24" s="5">
        <v>591.1</v>
      </c>
      <c r="FP24" s="5">
        <v>342.7</v>
      </c>
      <c r="FQ24" s="5">
        <v>552.5</v>
      </c>
      <c r="FR24" s="5">
        <v>457.7</v>
      </c>
      <c r="FS24" s="5">
        <v>325.89999999999998</v>
      </c>
      <c r="FT24" s="5">
        <v>511.4</v>
      </c>
      <c r="FU24" s="5">
        <v>407.1</v>
      </c>
      <c r="FV24" s="5">
        <v>327.5</v>
      </c>
      <c r="FW24" s="5">
        <v>316.7</v>
      </c>
      <c r="FX24" s="5">
        <v>480.2</v>
      </c>
      <c r="FY24" s="5">
        <v>368.8</v>
      </c>
      <c r="FZ24" s="5">
        <v>401</v>
      </c>
      <c r="GA24" s="5">
        <v>304.89999999999998</v>
      </c>
      <c r="GB24" s="5">
        <v>284.5</v>
      </c>
      <c r="GC24" s="5">
        <v>1177.5</v>
      </c>
      <c r="GD24" s="5">
        <v>317.3</v>
      </c>
      <c r="GE24" s="5">
        <v>446.8</v>
      </c>
      <c r="GF24" s="5">
        <v>326.10000000000002</v>
      </c>
      <c r="GG24" s="5">
        <v>308.2</v>
      </c>
      <c r="GH24" s="5">
        <v>498.2</v>
      </c>
      <c r="GI24" s="5">
        <v>511.2</v>
      </c>
      <c r="GJ24" s="5">
        <v>396.1</v>
      </c>
      <c r="GK24" s="5">
        <v>633.4</v>
      </c>
      <c r="GL24" s="5">
        <v>726.9</v>
      </c>
      <c r="GM24" s="5">
        <v>752.6</v>
      </c>
      <c r="GN24" s="5">
        <v>570</v>
      </c>
      <c r="GO24" s="5">
        <v>704.7</v>
      </c>
      <c r="GP24" s="5">
        <v>638.79999999999995</v>
      </c>
      <c r="GQ24" s="5">
        <v>691.5</v>
      </c>
      <c r="GR24" s="5">
        <v>330.6</v>
      </c>
      <c r="GS24" s="5">
        <v>355</v>
      </c>
      <c r="GT24" s="5">
        <v>412.4</v>
      </c>
      <c r="GU24" s="5">
        <v>370.4</v>
      </c>
      <c r="GV24" s="5">
        <v>330.6</v>
      </c>
      <c r="GW24" s="5">
        <v>318.2</v>
      </c>
      <c r="GX24" s="5">
        <v>383.6</v>
      </c>
      <c r="GY24" s="5">
        <v>361.5</v>
      </c>
      <c r="GZ24" s="5">
        <v>395.8</v>
      </c>
      <c r="HA24" s="5">
        <v>459.2</v>
      </c>
      <c r="HB24" s="5">
        <v>383.9</v>
      </c>
      <c r="HC24" s="5">
        <v>459.2</v>
      </c>
      <c r="HD24" s="5">
        <v>654.1</v>
      </c>
      <c r="HE24" s="5">
        <v>513.79999999999995</v>
      </c>
      <c r="HF24" s="5">
        <v>597.1</v>
      </c>
      <c r="HG24" s="5">
        <v>470.9</v>
      </c>
      <c r="HH24" s="5">
        <v>627.29999999999995</v>
      </c>
      <c r="HI24" s="5">
        <v>467.4</v>
      </c>
      <c r="HJ24" s="5">
        <v>490.4</v>
      </c>
      <c r="HK24" s="5">
        <v>469.7</v>
      </c>
      <c r="HL24" s="5">
        <v>528.6</v>
      </c>
      <c r="HM24" s="5">
        <v>558.29999999999995</v>
      </c>
      <c r="HN24" s="5">
        <v>540.70000000000005</v>
      </c>
      <c r="HO24" s="5">
        <v>632.79999999999995</v>
      </c>
      <c r="HP24" s="5">
        <v>900.9</v>
      </c>
      <c r="HQ24" s="5">
        <v>540.70000000000005</v>
      </c>
      <c r="HR24" s="5">
        <v>471.7</v>
      </c>
      <c r="HS24" s="5">
        <v>880.5</v>
      </c>
      <c r="HT24" s="5">
        <v>538.6</v>
      </c>
      <c r="HU24" s="5">
        <v>679.4</v>
      </c>
      <c r="HV24" s="5">
        <v>503</v>
      </c>
      <c r="HW24" s="5">
        <v>1195</v>
      </c>
      <c r="HX24" s="5">
        <v>458</v>
      </c>
      <c r="HY24" s="5">
        <v>580.9</v>
      </c>
      <c r="HZ24" s="5">
        <v>788.8</v>
      </c>
      <c r="IA24" s="5">
        <v>468.4</v>
      </c>
      <c r="IB24" s="5">
        <v>1994.2</v>
      </c>
      <c r="IC24" s="5">
        <v>393</v>
      </c>
      <c r="ID24" s="5">
        <v>585.4</v>
      </c>
      <c r="IE24" s="5">
        <v>819</v>
      </c>
      <c r="IF24" s="5">
        <v>495</v>
      </c>
      <c r="IG24" s="5">
        <v>553.29999999999995</v>
      </c>
      <c r="IH24" s="5">
        <v>711.1</v>
      </c>
      <c r="II24" s="5">
        <v>566.20000000000005</v>
      </c>
      <c r="IJ24" s="5">
        <v>552.1</v>
      </c>
      <c r="IK24" s="5">
        <v>613.70000000000005</v>
      </c>
      <c r="IL24" s="5">
        <v>552.1</v>
      </c>
      <c r="IM24" s="5">
        <v>574.4</v>
      </c>
      <c r="IN24" s="5">
        <v>564.1</v>
      </c>
      <c r="IO24" s="5">
        <v>375.6</v>
      </c>
      <c r="IP24" s="5">
        <v>810.1</v>
      </c>
      <c r="IQ24" s="5">
        <v>553.29999999999995</v>
      </c>
      <c r="IR24" s="5">
        <v>724.6</v>
      </c>
      <c r="IS24" s="5">
        <v>498.2</v>
      </c>
      <c r="IT24" s="5">
        <v>362.7</v>
      </c>
      <c r="IU24" s="5">
        <v>745.3</v>
      </c>
      <c r="IV24" s="5">
        <v>611.1</v>
      </c>
      <c r="IW24" s="5">
        <v>699.1</v>
      </c>
      <c r="IX24" s="5">
        <v>316.2</v>
      </c>
      <c r="IY24" s="5">
        <v>611.1</v>
      </c>
      <c r="IZ24" s="5">
        <v>407</v>
      </c>
      <c r="JA24" s="5">
        <v>995.5</v>
      </c>
      <c r="JB24" s="5">
        <v>724.2</v>
      </c>
      <c r="JC24" s="5">
        <v>531</v>
      </c>
      <c r="JD24" s="5">
        <v>390.9</v>
      </c>
      <c r="JE24" s="5">
        <v>673.9</v>
      </c>
      <c r="JF24" s="5">
        <v>582.20000000000005</v>
      </c>
      <c r="JG24" s="5">
        <v>303.89999999999998</v>
      </c>
      <c r="JH24" s="5">
        <v>644.6</v>
      </c>
      <c r="JI24" s="5">
        <v>582.20000000000005</v>
      </c>
      <c r="JJ24" s="5">
        <v>310.7</v>
      </c>
      <c r="JK24" s="5">
        <v>455.2</v>
      </c>
      <c r="JL24" s="5">
        <v>308</v>
      </c>
      <c r="JM24" s="5">
        <v>300.10000000000002</v>
      </c>
      <c r="JN24" s="5">
        <v>576.6</v>
      </c>
      <c r="JO24" s="5">
        <v>314.8</v>
      </c>
      <c r="JP24" s="5">
        <v>324.2</v>
      </c>
      <c r="JQ24" s="5">
        <v>586.1</v>
      </c>
      <c r="JR24" s="5">
        <v>570.20000000000005</v>
      </c>
      <c r="JS24" s="5">
        <v>586.9</v>
      </c>
      <c r="JT24" s="5">
        <v>549.1</v>
      </c>
      <c r="JU24" s="5">
        <v>525.20000000000005</v>
      </c>
      <c r="JV24" s="5">
        <v>524.29999999999995</v>
      </c>
      <c r="JW24" s="5">
        <v>657</v>
      </c>
      <c r="JX24" s="5">
        <v>724.7</v>
      </c>
      <c r="JY24" s="5">
        <v>811.2</v>
      </c>
      <c r="JZ24" s="5">
        <v>640.29999999999995</v>
      </c>
      <c r="KA24" s="5">
        <v>860.6</v>
      </c>
      <c r="KB24" s="5">
        <v>803.7</v>
      </c>
      <c r="KC24" s="5">
        <v>521.79999999999995</v>
      </c>
      <c r="KD24" s="5">
        <v>703.19999999999993</v>
      </c>
      <c r="KE24" s="5">
        <v>649.79999999999995</v>
      </c>
      <c r="KF24" s="5">
        <v>611.80000000000007</v>
      </c>
      <c r="KG24" s="5">
        <v>500</v>
      </c>
      <c r="KH24" s="5">
        <v>586.20000000000005</v>
      </c>
      <c r="KI24" s="5">
        <v>500</v>
      </c>
      <c r="KJ24" s="5">
        <v>379.5</v>
      </c>
      <c r="KK24" s="5">
        <v>458.5</v>
      </c>
      <c r="KL24" s="5">
        <v>356.8</v>
      </c>
      <c r="KM24" s="5">
        <v>314.5</v>
      </c>
      <c r="KN24" s="5">
        <v>607.70000000000005</v>
      </c>
      <c r="KO24" s="5">
        <v>317</v>
      </c>
      <c r="KP24" s="5">
        <v>557.9</v>
      </c>
      <c r="KQ24" s="5">
        <v>350.5</v>
      </c>
      <c r="KR24" s="5">
        <v>314.5</v>
      </c>
      <c r="KS24" s="5">
        <v>589</v>
      </c>
      <c r="KT24" s="5">
        <v>377.2</v>
      </c>
      <c r="KU24" s="5">
        <v>603.20000000000005</v>
      </c>
      <c r="KV24" s="5">
        <v>594.1</v>
      </c>
      <c r="KW24" s="5">
        <v>265.2</v>
      </c>
      <c r="KX24" s="5">
        <v>265.8</v>
      </c>
      <c r="KY24" s="5">
        <v>320</v>
      </c>
      <c r="KZ24" s="5">
        <v>316.39999999999998</v>
      </c>
      <c r="LA24" s="5">
        <v>625.9</v>
      </c>
      <c r="LB24" s="5">
        <v>603.20000000000005</v>
      </c>
      <c r="LC24" s="5">
        <v>838.3</v>
      </c>
      <c r="LD24" s="5">
        <v>411</v>
      </c>
      <c r="LE24" s="5">
        <v>625.9</v>
      </c>
      <c r="LF24" s="5">
        <v>288.60000000000002</v>
      </c>
      <c r="LG24" s="5">
        <v>790</v>
      </c>
      <c r="LH24" s="5">
        <v>586.4</v>
      </c>
      <c r="LI24" s="5">
        <v>478.2</v>
      </c>
      <c r="LJ24" s="5">
        <v>423.5</v>
      </c>
      <c r="LK24" s="5">
        <v>437.4</v>
      </c>
      <c r="LL24" s="5">
        <v>438.9</v>
      </c>
      <c r="LM24" s="5">
        <v>577</v>
      </c>
      <c r="LN24" s="5">
        <v>572.4</v>
      </c>
      <c r="LO24" s="5">
        <v>705.1</v>
      </c>
      <c r="LP24" s="5">
        <v>616.29999999999995</v>
      </c>
      <c r="LQ24" s="5">
        <v>564</v>
      </c>
      <c r="LR24" s="5">
        <v>2145.6999999999998</v>
      </c>
      <c r="LS24" s="5">
        <v>595.30000000000007</v>
      </c>
      <c r="LT24" s="5">
        <v>648</v>
      </c>
      <c r="LU24" s="5">
        <v>1792.2</v>
      </c>
      <c r="LV24" s="5">
        <v>1792.2</v>
      </c>
      <c r="LW24" s="5">
        <v>538.29999999999995</v>
      </c>
      <c r="LX24" s="5">
        <v>681.8</v>
      </c>
      <c r="LY24" s="5">
        <v>570.1</v>
      </c>
      <c r="LZ24" s="5">
        <v>1009.5</v>
      </c>
      <c r="MA24" s="5">
        <v>516.1</v>
      </c>
      <c r="MB24" s="5">
        <v>616.20000000000005</v>
      </c>
      <c r="MC24" s="5">
        <v>607.20000000000005</v>
      </c>
      <c r="MD24" s="5">
        <v>545.70000000000005</v>
      </c>
      <c r="ME24" s="5">
        <v>542.4</v>
      </c>
      <c r="MF24" s="5">
        <v>672.3</v>
      </c>
      <c r="MG24" s="5">
        <v>648</v>
      </c>
      <c r="MH24" s="5">
        <v>898</v>
      </c>
      <c r="MI24" s="5">
        <v>818.69999999999993</v>
      </c>
      <c r="MJ24" s="5">
        <v>770.7</v>
      </c>
      <c r="MK24" s="5">
        <v>896.8</v>
      </c>
      <c r="ML24" s="5">
        <v>976.8</v>
      </c>
      <c r="MM24" s="5">
        <v>838.8</v>
      </c>
      <c r="MN24" s="5">
        <v>771.9</v>
      </c>
      <c r="MO24" s="5">
        <v>931.8</v>
      </c>
      <c r="MP24" s="5">
        <v>704.7</v>
      </c>
      <c r="MQ24" s="5">
        <v>921.7</v>
      </c>
      <c r="MR24" s="5">
        <v>817.8</v>
      </c>
      <c r="MS24" s="5">
        <v>898.5</v>
      </c>
      <c r="MT24" s="5">
        <v>770.7</v>
      </c>
      <c r="MU24" s="5">
        <v>969.8</v>
      </c>
      <c r="MV24" s="5">
        <v>794.2</v>
      </c>
      <c r="MW24" s="5">
        <v>722.5</v>
      </c>
      <c r="MX24" s="5">
        <v>611</v>
      </c>
      <c r="MY24" s="5">
        <v>907.9</v>
      </c>
      <c r="MZ24" s="5">
        <v>704.1</v>
      </c>
      <c r="NA24" s="5">
        <v>779.9</v>
      </c>
      <c r="NB24" s="5">
        <v>1275</v>
      </c>
      <c r="NC24" s="5">
        <v>277.7</v>
      </c>
      <c r="ND24" s="5">
        <v>392.9</v>
      </c>
      <c r="NE24" s="5">
        <v>480.4</v>
      </c>
      <c r="NF24" s="5">
        <v>346.8</v>
      </c>
      <c r="NG24" s="5">
        <v>445.5</v>
      </c>
      <c r="NH24" s="5">
        <v>409.3</v>
      </c>
      <c r="NI24" s="5">
        <v>322.8</v>
      </c>
      <c r="NJ24" s="5">
        <v>514.6</v>
      </c>
      <c r="NK24" s="5">
        <v>387.7</v>
      </c>
      <c r="NL24" s="5">
        <v>321.7</v>
      </c>
      <c r="NM24" s="5">
        <v>502.5</v>
      </c>
      <c r="NN24" s="5">
        <v>445.1</v>
      </c>
      <c r="NO24" s="5">
        <v>622.79999999999995</v>
      </c>
      <c r="NP24" s="5">
        <v>2034.8</v>
      </c>
      <c r="NQ24" s="5">
        <v>738.5</v>
      </c>
      <c r="NR24" s="5">
        <v>819.2</v>
      </c>
      <c r="NS24" s="5">
        <v>742</v>
      </c>
      <c r="NT24" s="5">
        <v>747.2</v>
      </c>
      <c r="NU24" s="5">
        <v>603.1</v>
      </c>
      <c r="NV24" s="5">
        <v>551.29999999999995</v>
      </c>
      <c r="NW24" s="5">
        <v>546.1</v>
      </c>
      <c r="NX24" s="5">
        <v>598.79999999999995</v>
      </c>
      <c r="NY24" s="5">
        <v>724.6</v>
      </c>
      <c r="NZ24" s="5">
        <v>661.6</v>
      </c>
      <c r="OA24" s="5">
        <v>763.1</v>
      </c>
      <c r="OB24" s="5">
        <v>860.7</v>
      </c>
    </row>
    <row r="25" spans="1:392" x14ac:dyDescent="0.35">
      <c r="A25" s="5">
        <v>2014</v>
      </c>
      <c r="B25" s="5" t="s">
        <v>391</v>
      </c>
      <c r="C25" s="5">
        <v>888.5</v>
      </c>
      <c r="D25" s="5">
        <v>860.4</v>
      </c>
      <c r="E25" s="5">
        <v>894.5</v>
      </c>
      <c r="F25" s="5">
        <v>788.5</v>
      </c>
      <c r="G25" s="5">
        <v>972.4</v>
      </c>
      <c r="H25" s="5">
        <v>728.3</v>
      </c>
      <c r="I25" s="5">
        <v>1535.8</v>
      </c>
      <c r="J25" s="5">
        <v>815.2</v>
      </c>
      <c r="K25" s="5">
        <v>1436.4</v>
      </c>
      <c r="L25" s="5">
        <v>880.9</v>
      </c>
      <c r="M25" s="5">
        <v>880.9</v>
      </c>
      <c r="N25" s="5">
        <v>988.8</v>
      </c>
      <c r="O25" s="5">
        <v>1130.5</v>
      </c>
      <c r="P25" s="5">
        <v>895.2</v>
      </c>
      <c r="Q25" s="5">
        <v>988.8</v>
      </c>
      <c r="R25" s="5">
        <v>554</v>
      </c>
      <c r="S25" s="5">
        <v>585.70000000000005</v>
      </c>
      <c r="T25" s="5">
        <v>826.8</v>
      </c>
      <c r="U25" s="5">
        <v>673.6</v>
      </c>
      <c r="V25" s="5">
        <v>779.5</v>
      </c>
      <c r="W25" s="5">
        <v>682.3</v>
      </c>
      <c r="X25" s="5">
        <v>682.3</v>
      </c>
      <c r="Y25" s="5">
        <v>631.29999999999995</v>
      </c>
      <c r="Z25" s="5">
        <v>845.1</v>
      </c>
      <c r="AA25" s="5">
        <v>705.8</v>
      </c>
      <c r="AB25" s="5">
        <v>982.4</v>
      </c>
      <c r="AC25" s="5">
        <v>783</v>
      </c>
      <c r="AD25" s="5">
        <v>978.7</v>
      </c>
      <c r="AE25" s="5">
        <v>1081.4000000000001</v>
      </c>
      <c r="AF25" s="5">
        <v>1005.7</v>
      </c>
      <c r="AG25" s="5">
        <v>880.8</v>
      </c>
      <c r="AH25" s="5">
        <v>1160.7</v>
      </c>
      <c r="AI25" s="5">
        <v>1213</v>
      </c>
      <c r="AJ25" s="5">
        <v>1160.7</v>
      </c>
      <c r="AK25" s="5">
        <v>1211.2</v>
      </c>
      <c r="AL25" s="5">
        <v>846.1</v>
      </c>
      <c r="AM25" s="5">
        <v>995.9</v>
      </c>
      <c r="AN25" s="5">
        <v>896.3</v>
      </c>
      <c r="AO25" s="5">
        <v>1171.2</v>
      </c>
      <c r="AP25" s="5">
        <v>1188.8</v>
      </c>
      <c r="AQ25" s="5">
        <v>525.70000000000005</v>
      </c>
      <c r="AR25" s="5">
        <v>645.70000000000005</v>
      </c>
      <c r="AS25" s="5">
        <v>518.5</v>
      </c>
      <c r="AT25" s="5">
        <v>1172.3</v>
      </c>
      <c r="AU25" s="5">
        <v>444</v>
      </c>
      <c r="AV25" s="5">
        <v>615.20000000000005</v>
      </c>
      <c r="AW25" s="5">
        <v>640.70000000000005</v>
      </c>
      <c r="AX25" s="5">
        <v>564</v>
      </c>
      <c r="AY25" s="5">
        <v>558.4</v>
      </c>
      <c r="AZ25" s="5">
        <v>550.1</v>
      </c>
      <c r="BA25" s="5">
        <v>651</v>
      </c>
      <c r="BB25" s="5">
        <v>550.1</v>
      </c>
      <c r="BC25" s="5">
        <v>676.3</v>
      </c>
      <c r="BD25" s="5">
        <v>640.70000000000005</v>
      </c>
      <c r="BE25" s="5">
        <v>984.7</v>
      </c>
      <c r="BF25" s="5">
        <v>939.3</v>
      </c>
      <c r="BG25" s="5">
        <v>769.2</v>
      </c>
      <c r="BH25" s="5">
        <v>929.5</v>
      </c>
      <c r="BI25" s="5">
        <v>859.6</v>
      </c>
      <c r="BJ25" s="5">
        <v>788.9</v>
      </c>
      <c r="BK25" s="5">
        <v>1422.1</v>
      </c>
      <c r="BL25" s="5">
        <v>840.8</v>
      </c>
      <c r="BM25" s="5">
        <v>671.5</v>
      </c>
      <c r="BN25" s="5">
        <v>730.1</v>
      </c>
      <c r="BO25" s="5">
        <v>694.3</v>
      </c>
      <c r="BP25" s="5">
        <v>879.9</v>
      </c>
      <c r="BQ25" s="5">
        <v>524.70000000000005</v>
      </c>
      <c r="BR25" s="5">
        <v>601.9</v>
      </c>
      <c r="BS25" s="5">
        <v>694.3</v>
      </c>
      <c r="BT25" s="5">
        <v>545.6</v>
      </c>
      <c r="BU25" s="5">
        <v>520.5</v>
      </c>
      <c r="BV25" s="5">
        <v>757.4</v>
      </c>
      <c r="BW25" s="5">
        <v>650.5</v>
      </c>
      <c r="BX25" s="5">
        <v>584.4</v>
      </c>
      <c r="BY25" s="5">
        <v>687.6</v>
      </c>
      <c r="BZ25" s="5">
        <v>710.9</v>
      </c>
      <c r="CA25" s="5">
        <v>619.79999999999995</v>
      </c>
      <c r="CB25" s="5">
        <v>626.20000000000005</v>
      </c>
      <c r="CC25" s="5">
        <v>537.6</v>
      </c>
      <c r="CD25" s="5">
        <v>425.9</v>
      </c>
      <c r="CE25" s="5">
        <v>459.3</v>
      </c>
      <c r="CF25" s="5">
        <v>413.3</v>
      </c>
      <c r="CG25" s="5">
        <v>459.3</v>
      </c>
      <c r="CH25" s="5">
        <v>448.4</v>
      </c>
      <c r="CI25" s="5">
        <v>739.8</v>
      </c>
      <c r="CJ25" s="5">
        <v>602.1</v>
      </c>
      <c r="CK25" s="5">
        <v>675.7</v>
      </c>
      <c r="CL25" s="5">
        <v>611.70000000000005</v>
      </c>
      <c r="CM25" s="5">
        <v>591.6</v>
      </c>
      <c r="CN25" s="5">
        <v>739.8</v>
      </c>
      <c r="CO25" s="5">
        <v>621.79999999999995</v>
      </c>
      <c r="CP25" s="5">
        <v>604.6</v>
      </c>
      <c r="CQ25" s="5">
        <v>743.3</v>
      </c>
      <c r="CR25" s="5">
        <v>656.7</v>
      </c>
      <c r="CS25" s="5">
        <v>1006.4</v>
      </c>
      <c r="CT25" s="5">
        <v>1371.8</v>
      </c>
      <c r="CU25" s="5">
        <v>1244.5</v>
      </c>
      <c r="CV25" s="5">
        <v>1426.8</v>
      </c>
      <c r="CW25" s="5">
        <v>1534.7</v>
      </c>
      <c r="CX25" s="5">
        <v>1031.5999999999999</v>
      </c>
      <c r="CY25" s="5">
        <v>1290.2</v>
      </c>
      <c r="CZ25" s="5">
        <v>1006.4</v>
      </c>
      <c r="DA25" s="5">
        <v>1244.5</v>
      </c>
      <c r="DB25" s="5">
        <v>854.9</v>
      </c>
      <c r="DC25" s="5">
        <v>854.9</v>
      </c>
      <c r="DD25" s="5">
        <v>1056.7</v>
      </c>
      <c r="DE25" s="5">
        <v>769.3</v>
      </c>
      <c r="DF25" s="5">
        <v>808.7</v>
      </c>
      <c r="DG25" s="5">
        <v>745.9</v>
      </c>
      <c r="DH25" s="5">
        <v>778.3</v>
      </c>
      <c r="DI25" s="5">
        <v>883.7</v>
      </c>
      <c r="DJ25" s="5">
        <v>745.9</v>
      </c>
      <c r="DK25" s="5">
        <v>743.1</v>
      </c>
      <c r="DL25" s="5">
        <v>754.8</v>
      </c>
      <c r="DM25" s="5">
        <v>841.7</v>
      </c>
      <c r="DN25" s="5">
        <v>674.2</v>
      </c>
      <c r="DO25" s="5">
        <v>689.8</v>
      </c>
      <c r="DP25" s="5">
        <v>689.8</v>
      </c>
      <c r="DQ25" s="5">
        <v>763.9</v>
      </c>
      <c r="DR25" s="5">
        <v>794.2</v>
      </c>
      <c r="DS25" s="5">
        <v>728.3</v>
      </c>
      <c r="DT25" s="5">
        <v>582.29999999999995</v>
      </c>
      <c r="DU25" s="5">
        <v>748.9</v>
      </c>
      <c r="DV25" s="5">
        <v>724</v>
      </c>
      <c r="DW25" s="5">
        <v>741.8</v>
      </c>
      <c r="DX25" s="5">
        <v>738.6</v>
      </c>
      <c r="DY25" s="5">
        <v>654.5</v>
      </c>
      <c r="DZ25" s="5">
        <v>676.6</v>
      </c>
      <c r="EA25" s="5">
        <v>690.6</v>
      </c>
      <c r="EB25" s="5">
        <v>798.5</v>
      </c>
      <c r="EC25" s="5">
        <v>794.2</v>
      </c>
      <c r="ED25" s="5">
        <v>1138.3</v>
      </c>
      <c r="EE25" s="5">
        <v>1172.3</v>
      </c>
      <c r="EF25" s="5">
        <v>1119.0999999999999</v>
      </c>
      <c r="EG25" s="5">
        <v>1064.8</v>
      </c>
      <c r="EH25" s="5">
        <v>1057.5</v>
      </c>
      <c r="EI25" s="5">
        <v>963.5</v>
      </c>
      <c r="EJ25" s="5">
        <v>969</v>
      </c>
      <c r="EK25" s="5">
        <v>998.7</v>
      </c>
      <c r="EL25" s="5">
        <v>1126.3</v>
      </c>
      <c r="EM25" s="5">
        <v>998.3</v>
      </c>
      <c r="EN25" s="5">
        <v>1326.9</v>
      </c>
      <c r="EO25" s="5">
        <v>639.1</v>
      </c>
      <c r="EP25" s="5">
        <v>529.1</v>
      </c>
      <c r="EQ25" s="5">
        <v>527</v>
      </c>
      <c r="ER25" s="5">
        <v>1301.7</v>
      </c>
      <c r="ES25" s="5">
        <v>706.4</v>
      </c>
      <c r="ET25" s="5">
        <v>529.1</v>
      </c>
      <c r="EU25" s="5">
        <v>943.5</v>
      </c>
      <c r="EV25" s="5">
        <v>516.4</v>
      </c>
      <c r="EW25" s="5">
        <v>583.9</v>
      </c>
      <c r="EX25" s="5">
        <v>551.4</v>
      </c>
      <c r="EY25" s="5">
        <v>706.4</v>
      </c>
      <c r="EZ25" s="5">
        <v>839.8</v>
      </c>
      <c r="FA25" s="5">
        <v>652.4</v>
      </c>
      <c r="FB25" s="5">
        <v>639.1</v>
      </c>
      <c r="FC25" s="5">
        <v>761.3</v>
      </c>
      <c r="FD25" s="5">
        <v>1475.4</v>
      </c>
      <c r="FE25" s="5">
        <v>2348.9</v>
      </c>
      <c r="FF25" s="5">
        <v>1051.0999999999999</v>
      </c>
      <c r="FG25" s="5">
        <v>1459.5</v>
      </c>
      <c r="FH25" s="5">
        <v>524.9</v>
      </c>
      <c r="FI25" s="5">
        <v>996.1</v>
      </c>
      <c r="FJ25" s="5">
        <v>712.2</v>
      </c>
      <c r="FK25" s="5">
        <v>788.5</v>
      </c>
      <c r="FL25" s="5">
        <v>528.4</v>
      </c>
      <c r="FM25" s="5">
        <v>628</v>
      </c>
      <c r="FN25" s="5">
        <v>741.9</v>
      </c>
      <c r="FO25" s="5">
        <v>1005.3</v>
      </c>
      <c r="FP25" s="5">
        <v>563.20000000000005</v>
      </c>
      <c r="FQ25" s="5">
        <v>697.5</v>
      </c>
      <c r="FR25" s="5">
        <v>649.70000000000005</v>
      </c>
      <c r="FS25" s="5">
        <v>608.5</v>
      </c>
      <c r="FT25" s="5">
        <v>902</v>
      </c>
      <c r="FU25" s="5">
        <v>578.1</v>
      </c>
      <c r="FV25" s="5">
        <v>670.4</v>
      </c>
      <c r="FW25" s="5">
        <v>599.69999999999993</v>
      </c>
      <c r="FX25" s="5">
        <v>645.1</v>
      </c>
      <c r="FY25" s="5">
        <v>492</v>
      </c>
      <c r="FZ25" s="5">
        <v>875.4</v>
      </c>
      <c r="GA25" s="5">
        <v>817.5</v>
      </c>
      <c r="GB25" s="5">
        <v>730.9</v>
      </c>
      <c r="GC25" s="5">
        <v>1143.7</v>
      </c>
      <c r="GD25" s="5">
        <v>792.6</v>
      </c>
      <c r="GE25" s="5">
        <v>878.1</v>
      </c>
      <c r="GF25" s="5">
        <v>785.1</v>
      </c>
      <c r="GG25" s="5">
        <v>729.2</v>
      </c>
      <c r="GH25" s="5">
        <v>917.4</v>
      </c>
      <c r="GI25" s="5">
        <v>963.9</v>
      </c>
      <c r="GJ25" s="5">
        <v>867.6</v>
      </c>
      <c r="GK25" s="5">
        <v>725.5</v>
      </c>
      <c r="GL25" s="5">
        <v>743</v>
      </c>
      <c r="GM25" s="5">
        <v>734.2</v>
      </c>
      <c r="GN25" s="5">
        <v>690.8</v>
      </c>
      <c r="GO25" s="5">
        <v>734.9</v>
      </c>
      <c r="GP25" s="5">
        <v>748.6</v>
      </c>
      <c r="GQ25" s="5">
        <v>852.2</v>
      </c>
      <c r="GR25" s="5">
        <v>755.6</v>
      </c>
      <c r="GS25" s="5">
        <v>788.1</v>
      </c>
      <c r="GT25" s="5">
        <v>974.1</v>
      </c>
      <c r="GU25" s="5">
        <v>775.6</v>
      </c>
      <c r="GV25" s="5">
        <v>755.6</v>
      </c>
      <c r="GW25" s="5">
        <v>721</v>
      </c>
      <c r="GX25" s="5">
        <v>458.4</v>
      </c>
      <c r="GY25" s="5">
        <v>790.5</v>
      </c>
      <c r="GZ25" s="5">
        <v>582.29999999999995</v>
      </c>
      <c r="HA25" s="5">
        <v>775.5</v>
      </c>
      <c r="HB25" s="5">
        <v>673.2</v>
      </c>
      <c r="HC25" s="5">
        <v>775.5</v>
      </c>
      <c r="HD25" s="5">
        <v>845.2</v>
      </c>
      <c r="HE25" s="5">
        <v>811.1</v>
      </c>
      <c r="HF25" s="5">
        <v>881.9</v>
      </c>
      <c r="HG25" s="5">
        <v>683.2</v>
      </c>
      <c r="HH25" s="5">
        <v>993.7</v>
      </c>
      <c r="HI25" s="5">
        <v>699.7</v>
      </c>
      <c r="HJ25" s="5">
        <v>701.8</v>
      </c>
      <c r="HK25" s="5">
        <v>731.4</v>
      </c>
      <c r="HL25" s="5">
        <v>756.5</v>
      </c>
      <c r="HM25" s="5">
        <v>670.5</v>
      </c>
      <c r="HN25" s="5">
        <v>802.30000000000007</v>
      </c>
      <c r="HO25" s="5">
        <v>981.3</v>
      </c>
      <c r="HP25" s="5">
        <v>958.7</v>
      </c>
      <c r="HQ25" s="5">
        <v>802.30000000000007</v>
      </c>
      <c r="HR25" s="5">
        <v>805.9</v>
      </c>
      <c r="HS25" s="5">
        <v>1134</v>
      </c>
      <c r="HT25" s="5">
        <v>710.2</v>
      </c>
      <c r="HU25" s="5">
        <v>881.9</v>
      </c>
      <c r="HV25" s="5">
        <v>718.8</v>
      </c>
      <c r="HW25" s="5">
        <v>1397.9</v>
      </c>
      <c r="HX25" s="5">
        <v>681.8</v>
      </c>
      <c r="HY25" s="5">
        <v>677.4</v>
      </c>
      <c r="HZ25" s="5">
        <v>848.1</v>
      </c>
      <c r="IA25" s="5">
        <v>670.9</v>
      </c>
      <c r="IB25" s="5">
        <v>1741.6</v>
      </c>
      <c r="IC25" s="5">
        <v>676.3</v>
      </c>
      <c r="ID25" s="5">
        <v>750</v>
      </c>
      <c r="IE25" s="5">
        <v>914.1</v>
      </c>
      <c r="IF25" s="5">
        <v>730.8</v>
      </c>
      <c r="IG25" s="5">
        <v>603.79999999999995</v>
      </c>
      <c r="IH25" s="5">
        <v>928.1</v>
      </c>
      <c r="II25" s="5">
        <v>752</v>
      </c>
      <c r="IJ25" s="5">
        <v>747.4</v>
      </c>
      <c r="IK25" s="5">
        <v>761</v>
      </c>
      <c r="IL25" s="5">
        <v>747.4</v>
      </c>
      <c r="IM25" s="5">
        <v>712.9</v>
      </c>
      <c r="IN25" s="5">
        <v>838.1</v>
      </c>
      <c r="IO25" s="5">
        <v>701.8</v>
      </c>
      <c r="IP25" s="5">
        <v>1031.0999999999999</v>
      </c>
      <c r="IQ25" s="5">
        <v>603.79999999999995</v>
      </c>
      <c r="IR25" s="5">
        <v>919.8</v>
      </c>
      <c r="IS25" s="5">
        <v>730.5</v>
      </c>
      <c r="IT25" s="5">
        <v>800.6</v>
      </c>
      <c r="IU25" s="5">
        <v>1154.9000000000001</v>
      </c>
      <c r="IV25" s="5">
        <v>816.4</v>
      </c>
      <c r="IW25" s="5">
        <v>1076.9000000000001</v>
      </c>
      <c r="IX25" s="5">
        <v>657.5</v>
      </c>
      <c r="IY25" s="5">
        <v>816.4</v>
      </c>
      <c r="IZ25" s="5">
        <v>747.1</v>
      </c>
      <c r="JA25" s="5">
        <v>1260.5</v>
      </c>
      <c r="JB25" s="5">
        <v>985.1</v>
      </c>
      <c r="JC25" s="5">
        <v>563.1</v>
      </c>
      <c r="JD25" s="5">
        <v>589.9</v>
      </c>
      <c r="JE25" s="5">
        <v>605.29999999999995</v>
      </c>
      <c r="JF25" s="5">
        <v>562.20000000000005</v>
      </c>
      <c r="JG25" s="5">
        <v>523.79999999999995</v>
      </c>
      <c r="JH25" s="5">
        <v>632.4</v>
      </c>
      <c r="JI25" s="5">
        <v>562.20000000000005</v>
      </c>
      <c r="JJ25" s="5">
        <v>628.1</v>
      </c>
      <c r="JK25" s="5">
        <v>521</v>
      </c>
      <c r="JL25" s="5">
        <v>532.79999999999995</v>
      </c>
      <c r="JM25" s="5">
        <v>513.6</v>
      </c>
      <c r="JN25" s="5">
        <v>840.7</v>
      </c>
      <c r="JO25" s="5">
        <v>553.70000000000005</v>
      </c>
      <c r="JP25" s="5">
        <v>491.7</v>
      </c>
      <c r="JQ25" s="5">
        <v>882.5</v>
      </c>
      <c r="JR25" s="5">
        <v>726.8</v>
      </c>
      <c r="JS25" s="5">
        <v>759.4</v>
      </c>
      <c r="JT25" s="5">
        <v>693.5</v>
      </c>
      <c r="JU25" s="5">
        <v>690.7</v>
      </c>
      <c r="JV25" s="5">
        <v>796.2</v>
      </c>
      <c r="JW25" s="5">
        <v>955.6</v>
      </c>
      <c r="JX25" s="5">
        <v>938.6</v>
      </c>
      <c r="JY25" s="5">
        <v>982.6</v>
      </c>
      <c r="JZ25" s="5">
        <v>954.4</v>
      </c>
      <c r="KA25" s="5">
        <v>1034.5999999999999</v>
      </c>
      <c r="KB25" s="5">
        <v>993.8</v>
      </c>
      <c r="KC25" s="5">
        <v>778.9</v>
      </c>
      <c r="KD25" s="5">
        <v>970.2</v>
      </c>
      <c r="KE25" s="5">
        <v>929</v>
      </c>
      <c r="KF25" s="5">
        <v>901.4</v>
      </c>
      <c r="KG25" s="5">
        <v>514.30000000000007</v>
      </c>
      <c r="KH25" s="5">
        <v>498.8</v>
      </c>
      <c r="KI25" s="5">
        <v>514.30000000000007</v>
      </c>
      <c r="KJ25" s="5">
        <v>491.1</v>
      </c>
      <c r="KK25" s="5">
        <v>550.29999999999995</v>
      </c>
      <c r="KL25" s="5">
        <v>563.4</v>
      </c>
      <c r="KM25" s="5">
        <v>521.1</v>
      </c>
      <c r="KN25" s="5">
        <v>585.29999999999995</v>
      </c>
      <c r="KO25" s="5">
        <v>457.4</v>
      </c>
      <c r="KP25" s="5">
        <v>526.20000000000005</v>
      </c>
      <c r="KQ25" s="5">
        <v>492.8</v>
      </c>
      <c r="KR25" s="5">
        <v>521.1</v>
      </c>
      <c r="KS25" s="5">
        <v>897.3</v>
      </c>
      <c r="KT25" s="5">
        <v>529.9</v>
      </c>
      <c r="KU25" s="5">
        <v>944.3</v>
      </c>
      <c r="KV25" s="5">
        <v>928.7</v>
      </c>
      <c r="KW25" s="5">
        <v>617.5</v>
      </c>
      <c r="KX25" s="5">
        <v>679.5</v>
      </c>
      <c r="KY25" s="5">
        <v>765</v>
      </c>
      <c r="KZ25" s="5">
        <v>717.3</v>
      </c>
      <c r="LA25" s="5">
        <v>966.3</v>
      </c>
      <c r="LB25" s="5">
        <v>944.3</v>
      </c>
      <c r="LC25" s="5">
        <v>918.7</v>
      </c>
      <c r="LD25" s="5">
        <v>773</v>
      </c>
      <c r="LE25" s="5">
        <v>966.3</v>
      </c>
      <c r="LF25" s="5">
        <v>732.5</v>
      </c>
      <c r="LG25" s="5">
        <v>1290</v>
      </c>
      <c r="LH25" s="5">
        <v>1101</v>
      </c>
      <c r="LI25" s="5">
        <v>1058</v>
      </c>
      <c r="LJ25" s="5">
        <v>809.6</v>
      </c>
      <c r="LK25" s="5">
        <v>986.8</v>
      </c>
      <c r="LL25" s="5">
        <v>936.7</v>
      </c>
      <c r="LM25" s="5">
        <v>1118.4000000000001</v>
      </c>
      <c r="LN25" s="5">
        <v>954</v>
      </c>
      <c r="LO25" s="5">
        <v>878</v>
      </c>
      <c r="LP25" s="5">
        <v>704.7</v>
      </c>
      <c r="LQ25" s="5">
        <v>793.4</v>
      </c>
      <c r="LR25" s="5">
        <v>1898</v>
      </c>
      <c r="LS25" s="5">
        <v>772.9</v>
      </c>
      <c r="LT25" s="5">
        <v>766.7</v>
      </c>
      <c r="LU25" s="5">
        <v>1593.3</v>
      </c>
      <c r="LV25" s="5">
        <v>1593.3</v>
      </c>
      <c r="LW25" s="5">
        <v>715.8</v>
      </c>
      <c r="LX25" s="5">
        <v>741.6</v>
      </c>
      <c r="LY25" s="5">
        <v>804.5</v>
      </c>
      <c r="LZ25" s="5">
        <v>1139.9000000000001</v>
      </c>
      <c r="MA25" s="5">
        <v>736.2</v>
      </c>
      <c r="MB25" s="5">
        <v>755.2</v>
      </c>
      <c r="MC25" s="5">
        <v>781.2</v>
      </c>
      <c r="MD25" s="5">
        <v>699.4</v>
      </c>
      <c r="ME25" s="5">
        <v>688.6</v>
      </c>
      <c r="MF25" s="5">
        <v>735</v>
      </c>
      <c r="MG25" s="5">
        <v>766.7</v>
      </c>
      <c r="MH25" s="5">
        <v>802.9</v>
      </c>
      <c r="MI25" s="5">
        <v>734.1</v>
      </c>
      <c r="MJ25" s="5">
        <v>734.6</v>
      </c>
      <c r="MK25" s="5">
        <v>799.2</v>
      </c>
      <c r="ML25" s="5">
        <v>817.5</v>
      </c>
      <c r="MM25" s="5">
        <v>735.3</v>
      </c>
      <c r="MN25" s="5">
        <v>672.9</v>
      </c>
      <c r="MO25" s="5">
        <v>783</v>
      </c>
      <c r="MP25" s="5">
        <v>734.9</v>
      </c>
      <c r="MQ25" s="5">
        <v>751</v>
      </c>
      <c r="MR25" s="5">
        <v>757.1</v>
      </c>
      <c r="MS25" s="5">
        <v>699.2</v>
      </c>
      <c r="MT25" s="5">
        <v>734.6</v>
      </c>
      <c r="MU25" s="5">
        <v>822.7</v>
      </c>
      <c r="MV25" s="5">
        <v>1016.7</v>
      </c>
      <c r="MW25" s="5">
        <v>838.6</v>
      </c>
      <c r="MX25" s="5">
        <v>848.8</v>
      </c>
      <c r="MY25" s="5">
        <v>866.3</v>
      </c>
      <c r="MZ25" s="5">
        <v>842.2</v>
      </c>
      <c r="NA25" s="5">
        <v>990.4</v>
      </c>
      <c r="NB25" s="5">
        <v>1236.3</v>
      </c>
      <c r="NC25" s="5">
        <v>628.1</v>
      </c>
      <c r="ND25" s="5">
        <v>640.4</v>
      </c>
      <c r="NE25" s="5">
        <v>728.3</v>
      </c>
      <c r="NF25" s="5">
        <v>730.2</v>
      </c>
      <c r="NG25" s="5">
        <v>500.5</v>
      </c>
      <c r="NH25" s="5">
        <v>696.5</v>
      </c>
      <c r="NI25" s="5">
        <v>602.70000000000005</v>
      </c>
      <c r="NJ25" s="5">
        <v>596.20000000000005</v>
      </c>
      <c r="NK25" s="5">
        <v>576.6</v>
      </c>
      <c r="NL25" s="5">
        <v>667.6</v>
      </c>
      <c r="NM25" s="5">
        <v>564.70000000000005</v>
      </c>
      <c r="NN25" s="5">
        <v>594.6</v>
      </c>
      <c r="NO25" s="5">
        <v>895.6</v>
      </c>
      <c r="NP25" s="5">
        <v>1492.7</v>
      </c>
      <c r="NQ25" s="5">
        <v>791.80000000000007</v>
      </c>
      <c r="NR25" s="5">
        <v>940.5</v>
      </c>
      <c r="NS25" s="5">
        <v>848.3</v>
      </c>
      <c r="NT25" s="5">
        <v>838.6</v>
      </c>
      <c r="NU25" s="5">
        <v>748.4</v>
      </c>
      <c r="NV25" s="5">
        <v>700.2</v>
      </c>
      <c r="NW25" s="5">
        <v>729.9</v>
      </c>
      <c r="NX25" s="5">
        <v>768</v>
      </c>
      <c r="NY25" s="5">
        <v>814.2</v>
      </c>
      <c r="NZ25" s="5">
        <v>787.5</v>
      </c>
      <c r="OA25" s="5">
        <v>866.5</v>
      </c>
      <c r="OB25" s="5">
        <v>867.5</v>
      </c>
    </row>
    <row r="26" spans="1:392" x14ac:dyDescent="0.35">
      <c r="A26" s="5">
        <v>2015</v>
      </c>
      <c r="B26" s="5" t="s">
        <v>391</v>
      </c>
      <c r="C26" s="5">
        <v>1139.5999999999999</v>
      </c>
      <c r="D26" s="5">
        <v>1071.5</v>
      </c>
      <c r="E26" s="5">
        <v>1126.7</v>
      </c>
      <c r="F26" s="5">
        <v>1088.2</v>
      </c>
      <c r="G26" s="5">
        <v>1216.5</v>
      </c>
      <c r="H26" s="5">
        <v>899.5</v>
      </c>
      <c r="I26" s="5">
        <v>1321</v>
      </c>
      <c r="J26" s="5">
        <v>726</v>
      </c>
      <c r="K26" s="5">
        <v>985.4</v>
      </c>
      <c r="L26" s="5">
        <v>950.7</v>
      </c>
      <c r="M26" s="5">
        <v>950.7</v>
      </c>
      <c r="N26" s="5">
        <v>916.9</v>
      </c>
      <c r="O26" s="5">
        <v>1011.4</v>
      </c>
      <c r="P26" s="5">
        <v>941.4</v>
      </c>
      <c r="Q26" s="5">
        <v>916.9</v>
      </c>
      <c r="R26" s="5">
        <v>708.1</v>
      </c>
      <c r="S26" s="5">
        <v>592.4</v>
      </c>
      <c r="T26" s="5">
        <v>905.1</v>
      </c>
      <c r="U26" s="5">
        <v>1429.9</v>
      </c>
      <c r="V26" s="5">
        <v>1341.3</v>
      </c>
      <c r="W26" s="5">
        <v>1523</v>
      </c>
      <c r="X26" s="5">
        <v>1523</v>
      </c>
      <c r="Y26" s="5">
        <v>1444.1</v>
      </c>
      <c r="Z26" s="5">
        <v>1723.1</v>
      </c>
      <c r="AA26" s="5">
        <v>1499.1</v>
      </c>
      <c r="AB26" s="5">
        <v>1885.2</v>
      </c>
      <c r="AC26" s="5">
        <v>1697</v>
      </c>
      <c r="AD26" s="5">
        <v>1380.4</v>
      </c>
      <c r="AE26" s="5">
        <v>1432.2</v>
      </c>
      <c r="AF26" s="5">
        <v>1450.6</v>
      </c>
      <c r="AG26" s="5">
        <v>1252.5</v>
      </c>
      <c r="AH26" s="5">
        <v>1364.8</v>
      </c>
      <c r="AI26" s="5">
        <v>1488</v>
      </c>
      <c r="AJ26" s="5">
        <v>1364.8</v>
      </c>
      <c r="AK26" s="5">
        <v>1534.5</v>
      </c>
      <c r="AL26" s="5">
        <v>1163.8</v>
      </c>
      <c r="AM26" s="5">
        <v>1491.7</v>
      </c>
      <c r="AN26" s="5">
        <v>1312.5</v>
      </c>
      <c r="AO26" s="5">
        <v>1542.6</v>
      </c>
      <c r="AP26" s="5">
        <v>1560.1</v>
      </c>
      <c r="AQ26" s="5">
        <v>862</v>
      </c>
      <c r="AR26" s="5">
        <v>859.9</v>
      </c>
      <c r="AS26" s="5">
        <v>659.3</v>
      </c>
      <c r="AT26" s="5">
        <v>1391.2</v>
      </c>
      <c r="AU26" s="5">
        <v>597.4</v>
      </c>
      <c r="AV26" s="5">
        <v>899.4</v>
      </c>
      <c r="AW26" s="5">
        <v>830.3</v>
      </c>
      <c r="AX26" s="5">
        <v>776.3</v>
      </c>
      <c r="AY26" s="5">
        <v>793</v>
      </c>
      <c r="AZ26" s="5">
        <v>735.7</v>
      </c>
      <c r="BA26" s="5">
        <v>912.6</v>
      </c>
      <c r="BB26" s="5">
        <v>735.7</v>
      </c>
      <c r="BC26" s="5">
        <v>1001.8</v>
      </c>
      <c r="BD26" s="5">
        <v>830.3</v>
      </c>
      <c r="BE26" s="5">
        <v>1360.8</v>
      </c>
      <c r="BF26" s="5">
        <v>1211.3</v>
      </c>
      <c r="BG26" s="5">
        <v>1145.5999999999999</v>
      </c>
      <c r="BH26" s="5">
        <v>1215</v>
      </c>
      <c r="BI26" s="5">
        <v>1285.5999999999999</v>
      </c>
      <c r="BJ26" s="5">
        <v>1165.5</v>
      </c>
      <c r="BK26" s="5">
        <v>1938.9</v>
      </c>
      <c r="BL26" s="5">
        <v>1225</v>
      </c>
      <c r="BM26" s="5">
        <v>788.8</v>
      </c>
      <c r="BN26" s="5">
        <v>835.8</v>
      </c>
      <c r="BO26" s="5">
        <v>702.4</v>
      </c>
      <c r="BP26" s="5">
        <v>708</v>
      </c>
      <c r="BQ26" s="5">
        <v>659.3</v>
      </c>
      <c r="BR26" s="5">
        <v>710.9</v>
      </c>
      <c r="BS26" s="5">
        <v>702.4</v>
      </c>
      <c r="BT26" s="5">
        <v>692.4</v>
      </c>
      <c r="BU26" s="5">
        <v>629.79999999999995</v>
      </c>
      <c r="BV26" s="5">
        <v>714.4</v>
      </c>
      <c r="BW26" s="5">
        <v>718.4</v>
      </c>
      <c r="BX26" s="5">
        <v>635.6</v>
      </c>
      <c r="BY26" s="5">
        <v>927.9</v>
      </c>
      <c r="BZ26" s="5">
        <v>665.1</v>
      </c>
      <c r="CA26" s="5">
        <v>761</v>
      </c>
      <c r="CB26" s="5">
        <v>790.3</v>
      </c>
      <c r="CC26" s="5">
        <v>715.9</v>
      </c>
      <c r="CD26" s="5">
        <v>624</v>
      </c>
      <c r="CE26" s="5">
        <v>649.29999999999995</v>
      </c>
      <c r="CF26" s="5">
        <v>691.5</v>
      </c>
      <c r="CG26" s="5">
        <v>649.29999999999995</v>
      </c>
      <c r="CH26" s="5">
        <v>675.2</v>
      </c>
      <c r="CI26" s="5">
        <v>1064.2</v>
      </c>
      <c r="CJ26" s="5">
        <v>774.8</v>
      </c>
      <c r="CK26" s="5">
        <v>1013</v>
      </c>
      <c r="CL26" s="5">
        <v>936.7</v>
      </c>
      <c r="CM26" s="5">
        <v>826.7</v>
      </c>
      <c r="CN26" s="5">
        <v>1064.2</v>
      </c>
      <c r="CO26" s="5">
        <v>788.4</v>
      </c>
      <c r="CP26" s="5">
        <v>1017.9</v>
      </c>
      <c r="CQ26" s="5">
        <v>1080.0999999999999</v>
      </c>
      <c r="CR26" s="5">
        <v>957.8</v>
      </c>
      <c r="CS26" s="5">
        <v>1197.5</v>
      </c>
      <c r="CT26" s="5">
        <v>1595.9</v>
      </c>
      <c r="CU26" s="5">
        <v>1490.4</v>
      </c>
      <c r="CV26" s="5">
        <v>1664.8</v>
      </c>
      <c r="CW26" s="5">
        <v>1782.1</v>
      </c>
      <c r="CX26" s="5">
        <v>1203.5999999999999</v>
      </c>
      <c r="CY26" s="5">
        <v>1512</v>
      </c>
      <c r="CZ26" s="5">
        <v>1197.5</v>
      </c>
      <c r="DA26" s="5">
        <v>1490.4</v>
      </c>
      <c r="DB26" s="5">
        <v>1068.4000000000001</v>
      </c>
      <c r="DC26" s="5">
        <v>1068.4000000000001</v>
      </c>
      <c r="DD26" s="5">
        <v>1379.3</v>
      </c>
      <c r="DE26" s="5">
        <v>1047.0999999999999</v>
      </c>
      <c r="DF26" s="5">
        <v>1017.1</v>
      </c>
      <c r="DG26" s="5">
        <v>1085.4000000000001</v>
      </c>
      <c r="DH26" s="5">
        <v>1101.5999999999999</v>
      </c>
      <c r="DI26" s="5">
        <v>1240.4000000000001</v>
      </c>
      <c r="DJ26" s="5">
        <v>1085.4000000000001</v>
      </c>
      <c r="DK26" s="5">
        <v>1422.9</v>
      </c>
      <c r="DL26" s="5">
        <v>1549.4</v>
      </c>
      <c r="DM26" s="5">
        <v>1602</v>
      </c>
      <c r="DN26" s="5">
        <v>1295.5999999999999</v>
      </c>
      <c r="DO26" s="5">
        <v>1460.8</v>
      </c>
      <c r="DP26" s="5">
        <v>1460.8</v>
      </c>
      <c r="DQ26" s="5">
        <v>1034.3</v>
      </c>
      <c r="DR26" s="5">
        <v>1122</v>
      </c>
      <c r="DS26" s="5">
        <v>952.2</v>
      </c>
      <c r="DT26" s="5">
        <v>655.20000000000005</v>
      </c>
      <c r="DU26" s="5">
        <v>933.6</v>
      </c>
      <c r="DV26" s="5">
        <v>916.5</v>
      </c>
      <c r="DW26" s="5">
        <v>897.8</v>
      </c>
      <c r="DX26" s="5">
        <v>927.1</v>
      </c>
      <c r="DY26" s="5">
        <v>887.30000000000007</v>
      </c>
      <c r="DZ26" s="5">
        <v>910.9</v>
      </c>
      <c r="EA26" s="5">
        <v>898.1</v>
      </c>
      <c r="EB26" s="5">
        <v>1101.8</v>
      </c>
      <c r="EC26" s="5">
        <v>1122</v>
      </c>
      <c r="ED26" s="5">
        <v>1449</v>
      </c>
      <c r="EE26" s="5">
        <v>1560.1</v>
      </c>
      <c r="EF26" s="5">
        <v>1354.9</v>
      </c>
      <c r="EG26" s="5">
        <v>1375.4</v>
      </c>
      <c r="EH26" s="5">
        <v>1310.7</v>
      </c>
      <c r="EI26" s="5">
        <v>1229.3</v>
      </c>
      <c r="EJ26" s="5">
        <v>1283.9000000000001</v>
      </c>
      <c r="EK26" s="5">
        <v>1380.5</v>
      </c>
      <c r="EL26" s="5">
        <v>1449.9</v>
      </c>
      <c r="EM26" s="5">
        <v>1323.3</v>
      </c>
      <c r="EN26" s="5">
        <v>1540.7</v>
      </c>
      <c r="EO26" s="5">
        <v>855.6</v>
      </c>
      <c r="EP26" s="5">
        <v>679</v>
      </c>
      <c r="EQ26" s="5">
        <v>651.4</v>
      </c>
      <c r="ER26" s="5">
        <v>1550.9</v>
      </c>
      <c r="ES26" s="5">
        <v>901.1</v>
      </c>
      <c r="ET26" s="5">
        <v>679</v>
      </c>
      <c r="EU26" s="5">
        <v>1201.4000000000001</v>
      </c>
      <c r="EV26" s="5">
        <v>713.2</v>
      </c>
      <c r="EW26" s="5">
        <v>680.9</v>
      </c>
      <c r="EX26" s="5">
        <v>666.3</v>
      </c>
      <c r="EY26" s="5">
        <v>901.1</v>
      </c>
      <c r="EZ26" s="5">
        <v>1158.4000000000001</v>
      </c>
      <c r="FA26" s="5">
        <v>860.6</v>
      </c>
      <c r="FB26" s="5">
        <v>855.6</v>
      </c>
      <c r="FC26" s="5">
        <v>1033.2</v>
      </c>
      <c r="FD26" s="5">
        <v>1666.1</v>
      </c>
      <c r="FE26" s="5">
        <v>2305</v>
      </c>
      <c r="FF26" s="5">
        <v>1281.9000000000001</v>
      </c>
      <c r="FG26" s="5">
        <v>1772.7</v>
      </c>
      <c r="FH26" s="5">
        <v>807.6</v>
      </c>
      <c r="FI26" s="5">
        <v>1468.4</v>
      </c>
      <c r="FJ26" s="5">
        <v>968.9</v>
      </c>
      <c r="FK26" s="5">
        <v>1088.2</v>
      </c>
      <c r="FL26" s="5">
        <v>652.1</v>
      </c>
      <c r="FM26" s="5">
        <v>818.9</v>
      </c>
      <c r="FN26" s="5">
        <v>840.2</v>
      </c>
      <c r="FO26" s="5">
        <v>1085.9000000000001</v>
      </c>
      <c r="FP26" s="5">
        <v>693.9</v>
      </c>
      <c r="FQ26" s="5">
        <v>822.9</v>
      </c>
      <c r="FR26" s="5">
        <v>721.5</v>
      </c>
      <c r="FS26" s="5">
        <v>735.8</v>
      </c>
      <c r="FT26" s="5">
        <v>1004.1</v>
      </c>
      <c r="FU26" s="5">
        <v>713.2</v>
      </c>
      <c r="FV26" s="5">
        <v>980.8</v>
      </c>
      <c r="FW26" s="5">
        <v>699</v>
      </c>
      <c r="FX26" s="5">
        <v>752.6</v>
      </c>
      <c r="FY26" s="5">
        <v>709.6</v>
      </c>
      <c r="FZ26" s="5">
        <v>968.4</v>
      </c>
      <c r="GA26" s="5">
        <v>960.4</v>
      </c>
      <c r="GB26" s="5">
        <v>954.8</v>
      </c>
      <c r="GC26" s="5">
        <v>1246.7</v>
      </c>
      <c r="GD26" s="5">
        <v>979.2</v>
      </c>
      <c r="GE26" s="5">
        <v>977.3</v>
      </c>
      <c r="GF26" s="5">
        <v>942.4</v>
      </c>
      <c r="GG26" s="5">
        <v>832.9</v>
      </c>
      <c r="GH26" s="5">
        <v>980.4</v>
      </c>
      <c r="GI26" s="5">
        <v>1086.8</v>
      </c>
      <c r="GJ26" s="5">
        <v>978.5</v>
      </c>
      <c r="GK26" s="5">
        <v>1345.7</v>
      </c>
      <c r="GL26" s="5">
        <v>1383.4</v>
      </c>
      <c r="GM26" s="5">
        <v>1412.5</v>
      </c>
      <c r="GN26" s="5">
        <v>1364.5</v>
      </c>
      <c r="GO26" s="5">
        <v>1409.2</v>
      </c>
      <c r="GP26" s="5">
        <v>1357</v>
      </c>
      <c r="GQ26" s="5">
        <v>1479.8</v>
      </c>
      <c r="GR26" s="5">
        <v>903.1</v>
      </c>
      <c r="GS26" s="5">
        <v>900.1</v>
      </c>
      <c r="GT26" s="5">
        <v>1184.8</v>
      </c>
      <c r="GU26" s="5">
        <v>940</v>
      </c>
      <c r="GV26" s="5">
        <v>903.1</v>
      </c>
      <c r="GW26" s="5">
        <v>822.4</v>
      </c>
      <c r="GX26" s="5">
        <v>579.5</v>
      </c>
      <c r="GY26" s="5">
        <v>948.6</v>
      </c>
      <c r="GZ26" s="5">
        <v>655.20000000000005</v>
      </c>
      <c r="HA26" s="5">
        <v>962.2</v>
      </c>
      <c r="HB26" s="5">
        <v>818.7</v>
      </c>
      <c r="HC26" s="5">
        <v>962.2</v>
      </c>
      <c r="HD26" s="5">
        <v>970.4</v>
      </c>
      <c r="HE26" s="5">
        <v>1092.8</v>
      </c>
      <c r="HF26" s="5">
        <v>1136.5999999999999</v>
      </c>
      <c r="HG26" s="5">
        <v>923.4</v>
      </c>
      <c r="HH26" s="5">
        <v>1340</v>
      </c>
      <c r="HI26" s="5">
        <v>993</v>
      </c>
      <c r="HJ26" s="5">
        <v>932.3</v>
      </c>
      <c r="HK26" s="5">
        <v>998.1</v>
      </c>
      <c r="HL26" s="5">
        <v>1046.2</v>
      </c>
      <c r="HM26" s="5">
        <v>991.6</v>
      </c>
      <c r="HN26" s="5">
        <v>1155.3</v>
      </c>
      <c r="HO26" s="5">
        <v>1313.3</v>
      </c>
      <c r="HP26" s="5">
        <v>1094</v>
      </c>
      <c r="HQ26" s="5">
        <v>1155.3</v>
      </c>
      <c r="HR26" s="5">
        <v>1155.4000000000001</v>
      </c>
      <c r="HS26" s="5">
        <v>1371.6</v>
      </c>
      <c r="HT26" s="5">
        <v>1013.4</v>
      </c>
      <c r="HU26" s="5">
        <v>988.4</v>
      </c>
      <c r="HV26" s="5">
        <v>997</v>
      </c>
      <c r="HW26" s="5">
        <v>1902.2</v>
      </c>
      <c r="HX26" s="5">
        <v>963.4</v>
      </c>
      <c r="HY26" s="5">
        <v>851.9</v>
      </c>
      <c r="HZ26" s="5">
        <v>1097</v>
      </c>
      <c r="IA26" s="5">
        <v>887.7</v>
      </c>
      <c r="IB26" s="5">
        <v>1726.3</v>
      </c>
      <c r="IC26" s="5">
        <v>1001.8</v>
      </c>
      <c r="ID26" s="5">
        <v>983.8</v>
      </c>
      <c r="IE26" s="5">
        <v>1150.8</v>
      </c>
      <c r="IF26" s="5">
        <v>863.2</v>
      </c>
      <c r="IG26" s="5">
        <v>813.2</v>
      </c>
      <c r="IH26" s="5">
        <v>1119.7</v>
      </c>
      <c r="II26" s="5">
        <v>935.9</v>
      </c>
      <c r="IJ26" s="5">
        <v>888.8</v>
      </c>
      <c r="IK26" s="5">
        <v>910.5</v>
      </c>
      <c r="IL26" s="5">
        <v>888.8</v>
      </c>
      <c r="IM26" s="5">
        <v>816.1</v>
      </c>
      <c r="IN26" s="5">
        <v>1023</v>
      </c>
      <c r="IO26" s="5">
        <v>795</v>
      </c>
      <c r="IP26" s="5">
        <v>1257.5</v>
      </c>
      <c r="IQ26" s="5">
        <v>813.2</v>
      </c>
      <c r="IR26" s="5">
        <v>1092.5</v>
      </c>
      <c r="IS26" s="5">
        <v>884.1</v>
      </c>
      <c r="IT26" s="5">
        <v>1006.7</v>
      </c>
      <c r="IU26" s="5">
        <v>1400.3</v>
      </c>
      <c r="IV26" s="5">
        <v>1041.2</v>
      </c>
      <c r="IW26" s="5">
        <v>1314</v>
      </c>
      <c r="IX26" s="5">
        <v>894.1</v>
      </c>
      <c r="IY26" s="5">
        <v>1041.2</v>
      </c>
      <c r="IZ26" s="5">
        <v>994.2</v>
      </c>
      <c r="JA26" s="5">
        <v>1478.3</v>
      </c>
      <c r="JB26" s="5">
        <v>1160.9000000000001</v>
      </c>
      <c r="JC26" s="5">
        <v>806.2</v>
      </c>
      <c r="JD26" s="5">
        <v>565.29999999999995</v>
      </c>
      <c r="JE26" s="5">
        <v>827.5</v>
      </c>
      <c r="JF26" s="5">
        <v>802.5</v>
      </c>
      <c r="JG26" s="5">
        <v>680.6</v>
      </c>
      <c r="JH26" s="5">
        <v>826.6</v>
      </c>
      <c r="JI26" s="5">
        <v>802.5</v>
      </c>
      <c r="JJ26" s="5">
        <v>815.2</v>
      </c>
      <c r="JK26" s="5">
        <v>676.8</v>
      </c>
      <c r="JL26" s="5">
        <v>757.1</v>
      </c>
      <c r="JM26" s="5">
        <v>609.9</v>
      </c>
      <c r="JN26" s="5">
        <v>1101.9000000000001</v>
      </c>
      <c r="JO26" s="5">
        <v>629.29999999999995</v>
      </c>
      <c r="JP26" s="5">
        <v>671.2</v>
      </c>
      <c r="JQ26" s="5">
        <v>1305.4000000000001</v>
      </c>
      <c r="JR26" s="5">
        <v>1109.2</v>
      </c>
      <c r="JS26" s="5">
        <v>1145.8</v>
      </c>
      <c r="JT26" s="5">
        <v>1155.2</v>
      </c>
      <c r="JU26" s="5">
        <v>1113.2</v>
      </c>
      <c r="JV26" s="5">
        <v>1169.7</v>
      </c>
      <c r="JW26" s="5">
        <v>1094.4000000000001</v>
      </c>
      <c r="JX26" s="5">
        <v>1137.4000000000001</v>
      </c>
      <c r="JY26" s="5">
        <v>1206.4000000000001</v>
      </c>
      <c r="JZ26" s="5">
        <v>1113.4000000000001</v>
      </c>
      <c r="KA26" s="5">
        <v>1231.3</v>
      </c>
      <c r="KB26" s="5">
        <v>1270.4000000000001</v>
      </c>
      <c r="KC26" s="5">
        <v>893.5</v>
      </c>
      <c r="KD26" s="5">
        <v>1209.9000000000001</v>
      </c>
      <c r="KE26" s="5">
        <v>1154.9000000000001</v>
      </c>
      <c r="KF26" s="5">
        <v>1063.2</v>
      </c>
      <c r="KG26" s="5">
        <v>976</v>
      </c>
      <c r="KH26" s="5">
        <v>778.2</v>
      </c>
      <c r="KI26" s="5">
        <v>976</v>
      </c>
      <c r="KJ26" s="5">
        <v>739.6</v>
      </c>
      <c r="KK26" s="5">
        <v>1001.1</v>
      </c>
      <c r="KL26" s="5">
        <v>721.3</v>
      </c>
      <c r="KM26" s="5">
        <v>798.7</v>
      </c>
      <c r="KN26" s="5">
        <v>849.3</v>
      </c>
      <c r="KO26" s="5">
        <v>757.4</v>
      </c>
      <c r="KP26" s="5">
        <v>801.6</v>
      </c>
      <c r="KQ26" s="5">
        <v>644.29999999999995</v>
      </c>
      <c r="KR26" s="5">
        <v>798.7</v>
      </c>
      <c r="KS26" s="5">
        <v>1062.5</v>
      </c>
      <c r="KT26" s="5">
        <v>711.7</v>
      </c>
      <c r="KU26" s="5">
        <v>1099.3</v>
      </c>
      <c r="KV26" s="5">
        <v>1105</v>
      </c>
      <c r="KW26" s="5">
        <v>815.4</v>
      </c>
      <c r="KX26" s="5">
        <v>896.8</v>
      </c>
      <c r="KY26" s="5">
        <v>926</v>
      </c>
      <c r="KZ26" s="5">
        <v>921.1</v>
      </c>
      <c r="LA26" s="5">
        <v>1158.2</v>
      </c>
      <c r="LB26" s="5">
        <v>1099.3</v>
      </c>
      <c r="LC26" s="5">
        <v>1083.8</v>
      </c>
      <c r="LD26" s="5">
        <v>1010.4</v>
      </c>
      <c r="LE26" s="5">
        <v>1158.2</v>
      </c>
      <c r="LF26" s="5">
        <v>911.5</v>
      </c>
      <c r="LG26" s="5">
        <v>1439.4</v>
      </c>
      <c r="LH26" s="5">
        <v>1290.3</v>
      </c>
      <c r="LI26" s="5">
        <v>1266.5999999999999</v>
      </c>
      <c r="LJ26" s="5">
        <v>1009.5</v>
      </c>
      <c r="LK26" s="5">
        <v>1243.0999999999999</v>
      </c>
      <c r="LL26" s="5">
        <v>1144.5999999999999</v>
      </c>
      <c r="LM26" s="5">
        <v>1333.1</v>
      </c>
      <c r="LN26" s="5">
        <v>1183</v>
      </c>
      <c r="LO26" s="5">
        <v>1011</v>
      </c>
      <c r="LP26" s="5">
        <v>1269.2</v>
      </c>
      <c r="LQ26" s="5">
        <v>1310.9</v>
      </c>
      <c r="LR26" s="5">
        <v>1864.9</v>
      </c>
      <c r="LS26" s="5">
        <v>1285.5999999999999</v>
      </c>
      <c r="LT26" s="5">
        <v>1285.9000000000001</v>
      </c>
      <c r="LU26" s="5">
        <v>1818.1</v>
      </c>
      <c r="LV26" s="5">
        <v>1818.1</v>
      </c>
      <c r="LW26" s="5">
        <v>1061.9000000000001</v>
      </c>
      <c r="LX26" s="5">
        <v>1263.5</v>
      </c>
      <c r="LY26" s="5">
        <v>1288.2</v>
      </c>
      <c r="LZ26" s="5">
        <v>1303</v>
      </c>
      <c r="MA26" s="5">
        <v>1004.2</v>
      </c>
      <c r="MB26" s="5">
        <v>1275.9000000000001</v>
      </c>
      <c r="MC26" s="5">
        <v>1118.4000000000001</v>
      </c>
      <c r="MD26" s="5">
        <v>1007</v>
      </c>
      <c r="ME26" s="5">
        <v>1285.5999999999999</v>
      </c>
      <c r="MF26" s="5">
        <v>1357.8</v>
      </c>
      <c r="MG26" s="5">
        <v>1285.9000000000001</v>
      </c>
      <c r="MH26" s="5">
        <v>1584.2</v>
      </c>
      <c r="MI26" s="5">
        <v>1633.8</v>
      </c>
      <c r="MJ26" s="5">
        <v>1443.7</v>
      </c>
      <c r="MK26" s="5">
        <v>1787.1</v>
      </c>
      <c r="ML26" s="5">
        <v>1246.8</v>
      </c>
      <c r="MM26" s="5">
        <v>1606.1</v>
      </c>
      <c r="MN26" s="5">
        <v>1556.1</v>
      </c>
      <c r="MO26" s="5">
        <v>1697</v>
      </c>
      <c r="MP26" s="5">
        <v>1409.2</v>
      </c>
      <c r="MQ26" s="5">
        <v>1701.6</v>
      </c>
      <c r="MR26" s="5">
        <v>1596.4</v>
      </c>
      <c r="MS26" s="5">
        <v>1293.9000000000001</v>
      </c>
      <c r="MT26" s="5">
        <v>1443.7</v>
      </c>
      <c r="MU26" s="5">
        <v>1752.2</v>
      </c>
      <c r="MV26" s="5">
        <v>1441.8</v>
      </c>
      <c r="MW26" s="5">
        <v>1325.9</v>
      </c>
      <c r="MX26" s="5">
        <v>1397.2</v>
      </c>
      <c r="MY26" s="5">
        <v>1431.5</v>
      </c>
      <c r="MZ26" s="5">
        <v>1449.9</v>
      </c>
      <c r="NA26" s="5">
        <v>1422.7</v>
      </c>
      <c r="NB26" s="5">
        <v>1625.8</v>
      </c>
      <c r="NC26" s="5">
        <v>865.3</v>
      </c>
      <c r="ND26" s="5">
        <v>937.8</v>
      </c>
      <c r="NE26" s="5">
        <v>952.2</v>
      </c>
      <c r="NF26" s="5">
        <v>895.9</v>
      </c>
      <c r="NG26" s="5">
        <v>800.1</v>
      </c>
      <c r="NH26" s="5">
        <v>1050.0999999999999</v>
      </c>
      <c r="NI26" s="5">
        <v>896.6</v>
      </c>
      <c r="NJ26" s="5">
        <v>973.1</v>
      </c>
      <c r="NK26" s="5">
        <v>901.7</v>
      </c>
      <c r="NL26" s="5">
        <v>927.4</v>
      </c>
      <c r="NM26" s="5">
        <v>940.6</v>
      </c>
      <c r="NN26" s="5">
        <v>902.1</v>
      </c>
      <c r="NO26" s="5">
        <v>1154.0999999999999</v>
      </c>
      <c r="NP26" s="5">
        <v>1707.5</v>
      </c>
      <c r="NQ26" s="5">
        <v>1258.5</v>
      </c>
      <c r="NR26" s="5">
        <v>1332.2</v>
      </c>
      <c r="NS26" s="5">
        <v>1251.8</v>
      </c>
      <c r="NT26" s="5">
        <v>1352.7</v>
      </c>
      <c r="NU26" s="5">
        <v>1448.4</v>
      </c>
      <c r="NV26" s="5">
        <v>1019.7</v>
      </c>
      <c r="NW26" s="5">
        <v>1135.7</v>
      </c>
      <c r="NX26" s="5">
        <v>1331.5</v>
      </c>
      <c r="NY26" s="5">
        <v>1212.8</v>
      </c>
      <c r="NZ26" s="5">
        <v>1264.2</v>
      </c>
      <c r="OA26" s="5">
        <v>1340.5</v>
      </c>
      <c r="OB26" s="5">
        <v>1353.3</v>
      </c>
    </row>
    <row r="27" spans="1:392" x14ac:dyDescent="0.35">
      <c r="A27" s="5">
        <v>2016</v>
      </c>
      <c r="B27" s="5" t="s">
        <v>391</v>
      </c>
      <c r="C27" s="5">
        <v>438.6</v>
      </c>
      <c r="D27" s="5">
        <v>494.7</v>
      </c>
      <c r="E27" s="5">
        <v>445.2</v>
      </c>
      <c r="F27" s="5">
        <v>629.20000000000005</v>
      </c>
      <c r="G27" s="5">
        <v>655.5</v>
      </c>
      <c r="H27" s="5">
        <v>527.20000000000005</v>
      </c>
      <c r="I27" s="5">
        <v>1037.5999999999999</v>
      </c>
      <c r="J27" s="5">
        <v>296.2</v>
      </c>
      <c r="K27" s="5">
        <v>655</v>
      </c>
      <c r="L27" s="5">
        <v>479.4</v>
      </c>
      <c r="M27" s="5">
        <v>479.4</v>
      </c>
      <c r="N27" s="5">
        <v>397.5</v>
      </c>
      <c r="O27" s="5">
        <v>620.79999999999995</v>
      </c>
      <c r="P27" s="5">
        <v>619.29999999999995</v>
      </c>
      <c r="Q27" s="5">
        <v>397.5</v>
      </c>
      <c r="R27" s="5">
        <v>359</v>
      </c>
      <c r="S27" s="5">
        <v>262.60000000000002</v>
      </c>
      <c r="T27" s="5">
        <v>402.3</v>
      </c>
      <c r="U27" s="5">
        <v>703.80000000000007</v>
      </c>
      <c r="V27" s="5">
        <v>699.1</v>
      </c>
      <c r="W27" s="5">
        <v>689.6</v>
      </c>
      <c r="X27" s="5">
        <v>689.6</v>
      </c>
      <c r="Y27" s="5">
        <v>761</v>
      </c>
      <c r="Z27" s="5">
        <v>964</v>
      </c>
      <c r="AA27" s="5">
        <v>794.4</v>
      </c>
      <c r="AB27" s="5">
        <v>1090.2</v>
      </c>
      <c r="AC27" s="5">
        <v>903</v>
      </c>
      <c r="AD27" s="5">
        <v>776</v>
      </c>
      <c r="AE27" s="5">
        <v>588.29999999999995</v>
      </c>
      <c r="AF27" s="5">
        <v>458.1</v>
      </c>
      <c r="AG27" s="5">
        <v>650.79999999999995</v>
      </c>
      <c r="AH27" s="5">
        <v>627.79999999999995</v>
      </c>
      <c r="AI27" s="5">
        <v>815.8</v>
      </c>
      <c r="AJ27" s="5">
        <v>627.79999999999995</v>
      </c>
      <c r="AK27" s="5">
        <v>769.5</v>
      </c>
      <c r="AL27" s="5">
        <v>807.9</v>
      </c>
      <c r="AM27" s="5">
        <v>1101.7</v>
      </c>
      <c r="AN27" s="5">
        <v>784.6</v>
      </c>
      <c r="AO27" s="5">
        <v>682.3</v>
      </c>
      <c r="AP27" s="5">
        <v>1061.5999999999999</v>
      </c>
      <c r="AQ27" s="5">
        <v>469</v>
      </c>
      <c r="AR27" s="5">
        <v>462.7</v>
      </c>
      <c r="AS27" s="5">
        <v>301.2</v>
      </c>
      <c r="AT27" s="5">
        <v>899.8</v>
      </c>
      <c r="AU27" s="5">
        <v>159.6</v>
      </c>
      <c r="AV27" s="5">
        <v>542.5</v>
      </c>
      <c r="AW27" s="5">
        <v>413</v>
      </c>
      <c r="AX27" s="5">
        <v>444.2</v>
      </c>
      <c r="AY27" s="5">
        <v>341.2</v>
      </c>
      <c r="AZ27" s="5">
        <v>348.6</v>
      </c>
      <c r="BA27" s="5">
        <v>462</v>
      </c>
      <c r="BB27" s="5">
        <v>348.6</v>
      </c>
      <c r="BC27" s="5">
        <v>572.5</v>
      </c>
      <c r="BD27" s="5">
        <v>413</v>
      </c>
      <c r="BE27" s="5">
        <v>977.6</v>
      </c>
      <c r="BF27" s="5">
        <v>979.7</v>
      </c>
      <c r="BG27" s="5">
        <v>730.5</v>
      </c>
      <c r="BH27" s="5">
        <v>917.9</v>
      </c>
      <c r="BI27" s="5">
        <v>806.5</v>
      </c>
      <c r="BJ27" s="5">
        <v>718.7</v>
      </c>
      <c r="BK27" s="5">
        <v>1412.3</v>
      </c>
      <c r="BL27" s="5">
        <v>797</v>
      </c>
      <c r="BM27" s="5">
        <v>330.3</v>
      </c>
      <c r="BN27" s="5">
        <v>384.4</v>
      </c>
      <c r="BO27" s="5">
        <v>269.10000000000002</v>
      </c>
      <c r="BP27" s="5">
        <v>310.8</v>
      </c>
      <c r="BQ27" s="5">
        <v>272.7</v>
      </c>
      <c r="BR27" s="5">
        <v>278.5</v>
      </c>
      <c r="BS27" s="5">
        <v>269.10000000000002</v>
      </c>
      <c r="BT27" s="5">
        <v>255.9</v>
      </c>
      <c r="BU27" s="5">
        <v>210</v>
      </c>
      <c r="BV27" s="5">
        <v>279</v>
      </c>
      <c r="BW27" s="5">
        <v>288</v>
      </c>
      <c r="BX27" s="5">
        <v>303.39999999999998</v>
      </c>
      <c r="BY27" s="5">
        <v>446.5</v>
      </c>
      <c r="BZ27" s="5">
        <v>339.2</v>
      </c>
      <c r="CA27" s="5">
        <v>353</v>
      </c>
      <c r="CB27" s="5">
        <v>298.8</v>
      </c>
      <c r="CC27" s="5">
        <v>238.5</v>
      </c>
      <c r="CD27" s="5">
        <v>245</v>
      </c>
      <c r="CE27" s="5">
        <v>253.3</v>
      </c>
      <c r="CF27" s="5">
        <v>366.9</v>
      </c>
      <c r="CG27" s="5">
        <v>253.3</v>
      </c>
      <c r="CH27" s="5">
        <v>305.10000000000002</v>
      </c>
      <c r="CI27" s="5">
        <v>709.3</v>
      </c>
      <c r="CJ27" s="5">
        <v>541.79999999999995</v>
      </c>
      <c r="CK27" s="5">
        <v>591</v>
      </c>
      <c r="CL27" s="5">
        <v>546.5</v>
      </c>
      <c r="CM27" s="5">
        <v>472.5</v>
      </c>
      <c r="CN27" s="5">
        <v>709.3</v>
      </c>
      <c r="CO27" s="5">
        <v>501.1</v>
      </c>
      <c r="CP27" s="5">
        <v>555.4</v>
      </c>
      <c r="CQ27" s="5">
        <v>708.3</v>
      </c>
      <c r="CR27" s="5">
        <v>510.1</v>
      </c>
      <c r="CS27" s="5">
        <v>805.3</v>
      </c>
      <c r="CT27" s="5">
        <v>878.4</v>
      </c>
      <c r="CU27" s="5">
        <v>981.2</v>
      </c>
      <c r="CV27" s="5">
        <v>984.2</v>
      </c>
      <c r="CW27" s="5">
        <v>891</v>
      </c>
      <c r="CX27" s="5">
        <v>797.5</v>
      </c>
      <c r="CY27" s="5">
        <v>994.7</v>
      </c>
      <c r="CZ27" s="5">
        <v>805.3</v>
      </c>
      <c r="DA27" s="5">
        <v>981.2</v>
      </c>
      <c r="DB27" s="5">
        <v>753.1</v>
      </c>
      <c r="DC27" s="5">
        <v>753.1</v>
      </c>
      <c r="DD27" s="5">
        <v>778.30000000000007</v>
      </c>
      <c r="DE27" s="5">
        <v>760.4</v>
      </c>
      <c r="DF27" s="5">
        <v>779.8</v>
      </c>
      <c r="DG27" s="5">
        <v>733.6</v>
      </c>
      <c r="DH27" s="5">
        <v>733.9</v>
      </c>
      <c r="DI27" s="5">
        <v>747.3</v>
      </c>
      <c r="DJ27" s="5">
        <v>733.6</v>
      </c>
      <c r="DK27" s="5">
        <v>940.9</v>
      </c>
      <c r="DL27" s="5">
        <v>918.3</v>
      </c>
      <c r="DM27" s="5">
        <v>1051.7</v>
      </c>
      <c r="DN27" s="5">
        <v>852.3</v>
      </c>
      <c r="DO27" s="5">
        <v>841.5</v>
      </c>
      <c r="DP27" s="5">
        <v>841.5</v>
      </c>
      <c r="DQ27" s="5">
        <v>716.3</v>
      </c>
      <c r="DR27" s="5">
        <v>762</v>
      </c>
      <c r="DS27" s="5">
        <v>591.4</v>
      </c>
      <c r="DT27" s="5">
        <v>350.2</v>
      </c>
      <c r="DU27" s="5">
        <v>668.2</v>
      </c>
      <c r="DV27" s="5">
        <v>629.29999999999995</v>
      </c>
      <c r="DW27" s="5">
        <v>655</v>
      </c>
      <c r="DX27" s="5">
        <v>607</v>
      </c>
      <c r="DY27" s="5">
        <v>533.1</v>
      </c>
      <c r="DZ27" s="5">
        <v>629</v>
      </c>
      <c r="EA27" s="5">
        <v>591.1</v>
      </c>
      <c r="EB27" s="5">
        <v>725.9</v>
      </c>
      <c r="EC27" s="5">
        <v>762</v>
      </c>
      <c r="ED27" s="5">
        <v>700.2</v>
      </c>
      <c r="EE27" s="5">
        <v>934.8</v>
      </c>
      <c r="EF27" s="5">
        <v>584.1</v>
      </c>
      <c r="EG27" s="5">
        <v>688.6</v>
      </c>
      <c r="EH27" s="5">
        <v>570.4</v>
      </c>
      <c r="EI27" s="5">
        <v>563.5</v>
      </c>
      <c r="EJ27" s="5">
        <v>561.1</v>
      </c>
      <c r="EK27" s="5">
        <v>1052.2</v>
      </c>
      <c r="EL27" s="5">
        <v>611.5</v>
      </c>
      <c r="EM27" s="5">
        <v>628.79999999999995</v>
      </c>
      <c r="EN27" s="5">
        <v>748.2</v>
      </c>
      <c r="EO27" s="5">
        <v>474.2</v>
      </c>
      <c r="EP27" s="5">
        <v>387.5</v>
      </c>
      <c r="EQ27" s="5">
        <v>231.6</v>
      </c>
      <c r="ER27" s="5">
        <v>782.2</v>
      </c>
      <c r="ES27" s="5">
        <v>485.9</v>
      </c>
      <c r="ET27" s="5">
        <v>387.5</v>
      </c>
      <c r="EU27" s="5">
        <v>681.3</v>
      </c>
      <c r="EV27" s="5">
        <v>341.9</v>
      </c>
      <c r="EW27" s="5">
        <v>276.7</v>
      </c>
      <c r="EX27" s="5">
        <v>266.10000000000002</v>
      </c>
      <c r="EY27" s="5">
        <v>485.9</v>
      </c>
      <c r="EZ27" s="5">
        <v>653.9</v>
      </c>
      <c r="FA27" s="5">
        <v>458</v>
      </c>
      <c r="FB27" s="5">
        <v>474.2</v>
      </c>
      <c r="FC27" s="5">
        <v>548.20000000000005</v>
      </c>
      <c r="FD27" s="5">
        <v>812.8</v>
      </c>
      <c r="FE27" s="5">
        <v>1195.9000000000001</v>
      </c>
      <c r="FF27" s="5">
        <v>511.9</v>
      </c>
      <c r="FG27" s="5">
        <v>680.9</v>
      </c>
      <c r="FH27" s="5">
        <v>404.5</v>
      </c>
      <c r="FI27" s="5">
        <v>519.79999999999995</v>
      </c>
      <c r="FJ27" s="5">
        <v>376.4</v>
      </c>
      <c r="FK27" s="5">
        <v>629.20000000000005</v>
      </c>
      <c r="FL27" s="5">
        <v>363</v>
      </c>
      <c r="FM27" s="5">
        <v>399</v>
      </c>
      <c r="FN27" s="5">
        <v>407.6</v>
      </c>
      <c r="FO27" s="5">
        <v>647.79999999999995</v>
      </c>
      <c r="FP27" s="5">
        <v>361.1</v>
      </c>
      <c r="FQ27" s="5">
        <v>421.4</v>
      </c>
      <c r="FR27" s="5">
        <v>397.4</v>
      </c>
      <c r="FS27" s="5">
        <v>335.6</v>
      </c>
      <c r="FT27" s="5">
        <v>577.6</v>
      </c>
      <c r="FU27" s="5">
        <v>335.3</v>
      </c>
      <c r="FV27" s="5">
        <v>699.7</v>
      </c>
      <c r="FW27" s="5">
        <v>421.1</v>
      </c>
      <c r="FX27" s="5">
        <v>375.4</v>
      </c>
      <c r="FY27" s="5">
        <v>349.2</v>
      </c>
      <c r="FZ27" s="5">
        <v>596.6</v>
      </c>
      <c r="GA27" s="5">
        <v>620.29999999999995</v>
      </c>
      <c r="GB27" s="5">
        <v>572.9</v>
      </c>
      <c r="GC27" s="5">
        <v>727.1</v>
      </c>
      <c r="GD27" s="5">
        <v>644.5</v>
      </c>
      <c r="GE27" s="5">
        <v>579.1</v>
      </c>
      <c r="GF27" s="5">
        <v>620.5</v>
      </c>
      <c r="GG27" s="5">
        <v>402.7</v>
      </c>
      <c r="GH27" s="5">
        <v>591.9</v>
      </c>
      <c r="GI27" s="5">
        <v>717.1</v>
      </c>
      <c r="GJ27" s="5">
        <v>609.29999999999995</v>
      </c>
      <c r="GK27" s="5">
        <v>935</v>
      </c>
      <c r="GL27" s="5">
        <v>1005.9</v>
      </c>
      <c r="GM27" s="5">
        <v>855.8</v>
      </c>
      <c r="GN27" s="5">
        <v>937.1</v>
      </c>
      <c r="GO27" s="5">
        <v>866.5</v>
      </c>
      <c r="GP27" s="5">
        <v>1076.7</v>
      </c>
      <c r="GQ27" s="5">
        <v>1127.3</v>
      </c>
      <c r="GR27" s="5">
        <v>565</v>
      </c>
      <c r="GS27" s="5">
        <v>531.1</v>
      </c>
      <c r="GT27" s="5">
        <v>768.4</v>
      </c>
      <c r="GU27" s="5">
        <v>651.4</v>
      </c>
      <c r="GV27" s="5">
        <v>565</v>
      </c>
      <c r="GW27" s="5">
        <v>520.4</v>
      </c>
      <c r="GX27" s="5">
        <v>253</v>
      </c>
      <c r="GY27" s="5">
        <v>529.5</v>
      </c>
      <c r="GZ27" s="5">
        <v>350.2</v>
      </c>
      <c r="HA27" s="5">
        <v>695.8</v>
      </c>
      <c r="HB27" s="5">
        <v>419.4</v>
      </c>
      <c r="HC27" s="5">
        <v>695.8</v>
      </c>
      <c r="HD27" s="5">
        <v>513.4</v>
      </c>
      <c r="HE27" s="5">
        <v>631.9</v>
      </c>
      <c r="HF27" s="5">
        <v>680.4</v>
      </c>
      <c r="HG27" s="5">
        <v>503.8</v>
      </c>
      <c r="HH27" s="5">
        <v>1016.4</v>
      </c>
      <c r="HI27" s="5">
        <v>525.1</v>
      </c>
      <c r="HJ27" s="5">
        <v>504</v>
      </c>
      <c r="HK27" s="5">
        <v>515.79999999999995</v>
      </c>
      <c r="HL27" s="5">
        <v>626.79999999999995</v>
      </c>
      <c r="HM27" s="5">
        <v>583.29999999999995</v>
      </c>
      <c r="HN27" s="5">
        <v>668.9</v>
      </c>
      <c r="HO27" s="5">
        <v>711.1</v>
      </c>
      <c r="HP27" s="5">
        <v>592.9</v>
      </c>
      <c r="HQ27" s="5">
        <v>668.9</v>
      </c>
      <c r="HR27" s="5">
        <v>719.6</v>
      </c>
      <c r="HS27" s="5">
        <v>759.4</v>
      </c>
      <c r="HT27" s="5">
        <v>551.4</v>
      </c>
      <c r="HU27" s="5">
        <v>508.2</v>
      </c>
      <c r="HV27" s="5">
        <v>535.9</v>
      </c>
      <c r="HW27" s="5">
        <v>1118</v>
      </c>
      <c r="HX27" s="5">
        <v>589.4</v>
      </c>
      <c r="HY27" s="5">
        <v>508.9</v>
      </c>
      <c r="HZ27" s="5">
        <v>570.1</v>
      </c>
      <c r="IA27" s="5">
        <v>467</v>
      </c>
      <c r="IB27" s="5">
        <v>1326.3</v>
      </c>
      <c r="IC27" s="5">
        <v>572.5</v>
      </c>
      <c r="ID27" s="5">
        <v>526.5</v>
      </c>
      <c r="IE27" s="5">
        <v>635.5</v>
      </c>
      <c r="IF27" s="5">
        <v>422.2</v>
      </c>
      <c r="IG27" s="5">
        <v>465.3</v>
      </c>
      <c r="IH27" s="5">
        <v>518.1</v>
      </c>
      <c r="II27" s="5">
        <v>535.4</v>
      </c>
      <c r="IJ27" s="5">
        <v>480.9</v>
      </c>
      <c r="IK27" s="5">
        <v>477</v>
      </c>
      <c r="IL27" s="5">
        <v>480.9</v>
      </c>
      <c r="IM27" s="5">
        <v>440.1</v>
      </c>
      <c r="IN27" s="5">
        <v>491</v>
      </c>
      <c r="IO27" s="5">
        <v>407.9</v>
      </c>
      <c r="IP27" s="5">
        <v>569</v>
      </c>
      <c r="IQ27" s="5">
        <v>465.3</v>
      </c>
      <c r="IR27" s="5">
        <v>498.5</v>
      </c>
      <c r="IS27" s="5">
        <v>416.6</v>
      </c>
      <c r="IT27" s="5">
        <v>589.6</v>
      </c>
      <c r="IU27" s="5">
        <v>932.9</v>
      </c>
      <c r="IV27" s="5">
        <v>438.6</v>
      </c>
      <c r="IW27" s="5">
        <v>849.4</v>
      </c>
      <c r="IX27" s="5">
        <v>438.2</v>
      </c>
      <c r="IY27" s="5">
        <v>438.6</v>
      </c>
      <c r="IZ27" s="5">
        <v>442.3</v>
      </c>
      <c r="JA27" s="5">
        <v>943.7</v>
      </c>
      <c r="JB27" s="5">
        <v>594.29999999999995</v>
      </c>
      <c r="JC27" s="5">
        <v>218</v>
      </c>
      <c r="JD27" s="5">
        <v>264.39999999999998</v>
      </c>
      <c r="JE27" s="5">
        <v>345.5</v>
      </c>
      <c r="JF27" s="5">
        <v>470.1</v>
      </c>
      <c r="JG27" s="5">
        <v>208.6</v>
      </c>
      <c r="JH27" s="5">
        <v>354.7</v>
      </c>
      <c r="JI27" s="5">
        <v>470.1</v>
      </c>
      <c r="JJ27" s="5">
        <v>409.3</v>
      </c>
      <c r="JK27" s="5">
        <v>311.39999999999998</v>
      </c>
      <c r="JL27" s="5">
        <v>270.7</v>
      </c>
      <c r="JM27" s="5">
        <v>262</v>
      </c>
      <c r="JN27" s="5">
        <v>632.5</v>
      </c>
      <c r="JO27" s="5">
        <v>259.2</v>
      </c>
      <c r="JP27" s="5">
        <v>231.3</v>
      </c>
      <c r="JQ27" s="5">
        <v>937.4</v>
      </c>
      <c r="JR27" s="5">
        <v>719.8</v>
      </c>
      <c r="JS27" s="5">
        <v>760.8</v>
      </c>
      <c r="JT27" s="5">
        <v>769.5</v>
      </c>
      <c r="JU27" s="5">
        <v>657</v>
      </c>
      <c r="JV27" s="5">
        <v>787.1</v>
      </c>
      <c r="JW27" s="5">
        <v>523.1</v>
      </c>
      <c r="JX27" s="5">
        <v>660</v>
      </c>
      <c r="JY27" s="5">
        <v>554</v>
      </c>
      <c r="JZ27" s="5">
        <v>588</v>
      </c>
      <c r="KA27" s="5">
        <v>774.6</v>
      </c>
      <c r="KB27" s="5">
        <v>627.1</v>
      </c>
      <c r="KC27" s="5">
        <v>436.1</v>
      </c>
      <c r="KD27" s="5">
        <v>575.1</v>
      </c>
      <c r="KE27" s="5">
        <v>506.1</v>
      </c>
      <c r="KF27" s="5">
        <v>531.70000000000005</v>
      </c>
      <c r="KG27" s="5">
        <v>379.6</v>
      </c>
      <c r="KH27" s="5">
        <v>430.4</v>
      </c>
      <c r="KI27" s="5">
        <v>379.6</v>
      </c>
      <c r="KJ27" s="5">
        <v>286.3</v>
      </c>
      <c r="KK27" s="5">
        <v>319.39999999999998</v>
      </c>
      <c r="KL27" s="5">
        <v>327.9</v>
      </c>
      <c r="KM27" s="5">
        <v>517</v>
      </c>
      <c r="KN27" s="5">
        <v>516.29999999999995</v>
      </c>
      <c r="KO27" s="5">
        <v>444.6</v>
      </c>
      <c r="KP27" s="5">
        <v>429.3</v>
      </c>
      <c r="KQ27" s="5">
        <v>377.2</v>
      </c>
      <c r="KR27" s="5">
        <v>517</v>
      </c>
      <c r="KS27" s="5">
        <v>552.6</v>
      </c>
      <c r="KT27" s="5">
        <v>292.10000000000002</v>
      </c>
      <c r="KU27" s="5">
        <v>731.9</v>
      </c>
      <c r="KV27" s="5">
        <v>727.7</v>
      </c>
      <c r="KW27" s="5">
        <v>355.2</v>
      </c>
      <c r="KX27" s="5">
        <v>549.70000000000005</v>
      </c>
      <c r="KY27" s="5">
        <v>651.79999999999995</v>
      </c>
      <c r="KZ27" s="5">
        <v>626.70000000000005</v>
      </c>
      <c r="LA27" s="5">
        <v>732.1</v>
      </c>
      <c r="LB27" s="5">
        <v>731.9</v>
      </c>
      <c r="LC27" s="5">
        <v>684.6</v>
      </c>
      <c r="LD27" s="5">
        <v>695.5</v>
      </c>
      <c r="LE27" s="5">
        <v>732.1</v>
      </c>
      <c r="LF27" s="5">
        <v>588.4</v>
      </c>
      <c r="LG27" s="5">
        <v>1012.1</v>
      </c>
      <c r="LH27" s="5">
        <v>906.6</v>
      </c>
      <c r="LI27" s="5">
        <v>919.4</v>
      </c>
      <c r="LJ27" s="5">
        <v>568.70000000000005</v>
      </c>
      <c r="LK27" s="5">
        <v>858</v>
      </c>
      <c r="LL27" s="5">
        <v>824.5</v>
      </c>
      <c r="LM27" s="5">
        <v>891.8</v>
      </c>
      <c r="LN27" s="5">
        <v>756.5</v>
      </c>
      <c r="LO27" s="5">
        <v>601.20000000000005</v>
      </c>
      <c r="LP27" s="5">
        <v>845.2</v>
      </c>
      <c r="LQ27" s="5">
        <v>1043.3</v>
      </c>
      <c r="LR27" s="5">
        <v>1322.1</v>
      </c>
      <c r="LS27" s="5">
        <v>960.9</v>
      </c>
      <c r="LT27" s="5">
        <v>982.9</v>
      </c>
      <c r="LU27" s="5">
        <v>1401.2</v>
      </c>
      <c r="LV27" s="5">
        <v>1401.2</v>
      </c>
      <c r="LW27" s="5">
        <v>594.6</v>
      </c>
      <c r="LX27" s="5">
        <v>936.3</v>
      </c>
      <c r="LY27" s="5">
        <v>950</v>
      </c>
      <c r="LZ27" s="5">
        <v>980.5</v>
      </c>
      <c r="MA27" s="5">
        <v>741.9</v>
      </c>
      <c r="MB27" s="5">
        <v>774.8</v>
      </c>
      <c r="MC27" s="5">
        <v>778.5</v>
      </c>
      <c r="MD27" s="5">
        <v>644.4</v>
      </c>
      <c r="ME27" s="5">
        <v>704.4</v>
      </c>
      <c r="MF27" s="5">
        <v>982.7</v>
      </c>
      <c r="MG27" s="5">
        <v>982.9</v>
      </c>
      <c r="MH27" s="5">
        <v>857.5</v>
      </c>
      <c r="MI27" s="5">
        <v>775.9</v>
      </c>
      <c r="MJ27" s="5">
        <v>913.8</v>
      </c>
      <c r="MK27" s="5">
        <v>918.7</v>
      </c>
      <c r="ML27" s="5">
        <v>783.1</v>
      </c>
      <c r="MM27" s="5">
        <v>865.1</v>
      </c>
      <c r="MN27" s="5">
        <v>753</v>
      </c>
      <c r="MO27" s="5">
        <v>903</v>
      </c>
      <c r="MP27" s="5">
        <v>866.5</v>
      </c>
      <c r="MQ27" s="5">
        <v>916.4</v>
      </c>
      <c r="MR27" s="5">
        <v>829.3</v>
      </c>
      <c r="MS27" s="5">
        <v>724.1</v>
      </c>
      <c r="MT27" s="5">
        <v>913.8</v>
      </c>
      <c r="MU27" s="5">
        <v>977.1</v>
      </c>
      <c r="MV27" s="5">
        <v>1088.8</v>
      </c>
      <c r="MW27" s="5">
        <v>907</v>
      </c>
      <c r="MX27" s="5">
        <v>1015.7</v>
      </c>
      <c r="MY27" s="5">
        <v>1088.5999999999999</v>
      </c>
      <c r="MZ27" s="5">
        <v>1074.3</v>
      </c>
      <c r="NA27" s="5">
        <v>838.6</v>
      </c>
      <c r="NB27" s="5">
        <v>1182.2</v>
      </c>
      <c r="NC27" s="5">
        <v>444.6</v>
      </c>
      <c r="ND27" s="5">
        <v>527.9</v>
      </c>
      <c r="NE27" s="5">
        <v>591.4</v>
      </c>
      <c r="NF27" s="5">
        <v>590.29999999999995</v>
      </c>
      <c r="NG27" s="5">
        <v>310.8</v>
      </c>
      <c r="NH27" s="5">
        <v>719.3</v>
      </c>
      <c r="NI27" s="5">
        <v>511.4</v>
      </c>
      <c r="NJ27" s="5">
        <v>451.9</v>
      </c>
      <c r="NK27" s="5">
        <v>460.3</v>
      </c>
      <c r="NL27" s="5">
        <v>551.29999999999995</v>
      </c>
      <c r="NM27" s="5">
        <v>550</v>
      </c>
      <c r="NN27" s="5">
        <v>477.5</v>
      </c>
      <c r="NO27" s="5">
        <v>644.70000000000005</v>
      </c>
      <c r="NP27" s="5">
        <v>708.9</v>
      </c>
      <c r="NQ27" s="5">
        <v>540</v>
      </c>
      <c r="NR27" s="5">
        <v>769.6</v>
      </c>
      <c r="NS27" s="5">
        <v>700.9</v>
      </c>
      <c r="NT27" s="5">
        <v>563.70000000000005</v>
      </c>
      <c r="NU27" s="5">
        <v>545.6</v>
      </c>
      <c r="NV27" s="5">
        <v>677.7</v>
      </c>
      <c r="NW27" s="5">
        <v>531.4</v>
      </c>
      <c r="NX27" s="5">
        <v>694.3</v>
      </c>
      <c r="NY27" s="5">
        <v>672.5</v>
      </c>
      <c r="NZ27" s="5">
        <v>683</v>
      </c>
      <c r="OA27" s="5">
        <v>680.3</v>
      </c>
      <c r="OB27" s="5">
        <v>617.79999999999995</v>
      </c>
    </row>
    <row r="28" spans="1:392" x14ac:dyDescent="0.35">
      <c r="A28" s="5">
        <v>2017</v>
      </c>
      <c r="B28" s="5" t="s">
        <v>391</v>
      </c>
      <c r="C28" s="5">
        <v>1056.2</v>
      </c>
      <c r="D28" s="5">
        <v>1004.6</v>
      </c>
      <c r="E28" s="5">
        <v>1115.7</v>
      </c>
      <c r="F28" s="5">
        <v>1015.5</v>
      </c>
      <c r="G28" s="5">
        <v>1216</v>
      </c>
      <c r="H28" s="5">
        <v>979.3</v>
      </c>
      <c r="I28" s="5">
        <v>1043</v>
      </c>
      <c r="J28" s="5">
        <v>825.4</v>
      </c>
      <c r="K28" s="5">
        <v>949.9</v>
      </c>
      <c r="L28" s="5">
        <v>980.3</v>
      </c>
      <c r="M28" s="5">
        <v>980.3</v>
      </c>
      <c r="N28" s="5">
        <v>801.7</v>
      </c>
      <c r="O28" s="5">
        <v>937.5</v>
      </c>
      <c r="P28" s="5">
        <v>1016.6</v>
      </c>
      <c r="Q28" s="5">
        <v>801.7</v>
      </c>
      <c r="R28" s="5">
        <v>994.3</v>
      </c>
      <c r="S28" s="5">
        <v>791.9</v>
      </c>
      <c r="T28" s="5">
        <v>790.9</v>
      </c>
      <c r="U28" s="5">
        <v>1012.2</v>
      </c>
      <c r="V28" s="5">
        <v>1076.0999999999999</v>
      </c>
      <c r="W28" s="5">
        <v>1010.8</v>
      </c>
      <c r="X28" s="5">
        <v>1010.8</v>
      </c>
      <c r="Y28" s="5">
        <v>1005.7</v>
      </c>
      <c r="Z28" s="5">
        <v>1181.5</v>
      </c>
      <c r="AA28" s="5">
        <v>1024.5</v>
      </c>
      <c r="AB28" s="5">
        <v>1236</v>
      </c>
      <c r="AC28" s="5">
        <v>1120.5</v>
      </c>
      <c r="AD28" s="5">
        <v>1199.4000000000001</v>
      </c>
      <c r="AE28" s="5">
        <v>1251.2</v>
      </c>
      <c r="AF28" s="5">
        <v>1217.5999999999999</v>
      </c>
      <c r="AG28" s="5">
        <v>1115.4000000000001</v>
      </c>
      <c r="AH28" s="5">
        <v>1282.8</v>
      </c>
      <c r="AI28" s="5">
        <v>1448.4</v>
      </c>
      <c r="AJ28" s="5">
        <v>1282.8</v>
      </c>
      <c r="AK28" s="5">
        <v>1376.9</v>
      </c>
      <c r="AL28" s="5">
        <v>1075.4000000000001</v>
      </c>
      <c r="AM28" s="5">
        <v>1324.8</v>
      </c>
      <c r="AN28" s="5">
        <v>1094.5999999999999</v>
      </c>
      <c r="AO28" s="5">
        <v>1368.2</v>
      </c>
      <c r="AP28" s="5">
        <v>1430</v>
      </c>
      <c r="AQ28" s="5">
        <v>721.6</v>
      </c>
      <c r="AR28" s="5">
        <v>915.5</v>
      </c>
      <c r="AS28" s="5">
        <v>913.2</v>
      </c>
      <c r="AT28" s="5">
        <v>1272</v>
      </c>
      <c r="AU28" s="5">
        <v>627.29999999999995</v>
      </c>
      <c r="AV28" s="5">
        <v>835.1</v>
      </c>
      <c r="AW28" s="5">
        <v>850.8</v>
      </c>
      <c r="AX28" s="5">
        <v>812.5</v>
      </c>
      <c r="AY28" s="5">
        <v>730.1</v>
      </c>
      <c r="AZ28" s="5">
        <v>892</v>
      </c>
      <c r="BA28" s="5">
        <v>913.2</v>
      </c>
      <c r="BB28" s="5">
        <v>892</v>
      </c>
      <c r="BC28" s="5">
        <v>824.1</v>
      </c>
      <c r="BD28" s="5">
        <v>850.8</v>
      </c>
      <c r="BE28" s="5">
        <v>1264.5</v>
      </c>
      <c r="BF28" s="5">
        <v>1289.9000000000001</v>
      </c>
      <c r="BG28" s="5">
        <v>1147</v>
      </c>
      <c r="BH28" s="5">
        <v>1256.3</v>
      </c>
      <c r="BI28" s="5">
        <v>1125.4000000000001</v>
      </c>
      <c r="BJ28" s="5">
        <v>1134.2</v>
      </c>
      <c r="BK28" s="5">
        <v>1514.1</v>
      </c>
      <c r="BL28" s="5">
        <v>1168.4000000000001</v>
      </c>
      <c r="BM28" s="5">
        <v>895.3</v>
      </c>
      <c r="BN28" s="5">
        <v>1103.0999999999999</v>
      </c>
      <c r="BO28" s="5">
        <v>885</v>
      </c>
      <c r="BP28" s="5">
        <v>842.5</v>
      </c>
      <c r="BQ28" s="5">
        <v>869.4</v>
      </c>
      <c r="BR28" s="5">
        <v>808.6</v>
      </c>
      <c r="BS28" s="5">
        <v>885</v>
      </c>
      <c r="BT28" s="5">
        <v>836.9</v>
      </c>
      <c r="BU28" s="5">
        <v>789.5</v>
      </c>
      <c r="BV28" s="5">
        <v>877.4</v>
      </c>
      <c r="BW28" s="5">
        <v>927.8</v>
      </c>
      <c r="BX28" s="5">
        <v>669.1</v>
      </c>
      <c r="BY28" s="5">
        <v>894</v>
      </c>
      <c r="BZ28" s="5">
        <v>823.7</v>
      </c>
      <c r="CA28" s="5">
        <v>848.8</v>
      </c>
      <c r="CB28" s="5">
        <v>750.3</v>
      </c>
      <c r="CC28" s="5">
        <v>748.4</v>
      </c>
      <c r="CD28" s="5">
        <v>809.7</v>
      </c>
      <c r="CE28" s="5">
        <v>711.9</v>
      </c>
      <c r="CF28" s="5">
        <v>729.5</v>
      </c>
      <c r="CG28" s="5">
        <v>711.9</v>
      </c>
      <c r="CH28" s="5">
        <v>711.7</v>
      </c>
      <c r="CI28" s="5">
        <v>1171.5</v>
      </c>
      <c r="CJ28" s="5">
        <v>1028.7</v>
      </c>
      <c r="CK28" s="5">
        <v>1037.9000000000001</v>
      </c>
      <c r="CL28" s="5">
        <v>949.7</v>
      </c>
      <c r="CM28" s="5">
        <v>916.4</v>
      </c>
      <c r="CN28" s="5">
        <v>1171.5</v>
      </c>
      <c r="CO28" s="5">
        <v>954.7</v>
      </c>
      <c r="CP28" s="5">
        <v>974.5</v>
      </c>
      <c r="CQ28" s="5">
        <v>1165.2</v>
      </c>
      <c r="CR28" s="5">
        <v>1129.7</v>
      </c>
      <c r="CS28" s="5">
        <v>990.3</v>
      </c>
      <c r="CT28" s="5">
        <v>1136.3</v>
      </c>
      <c r="CU28" s="5">
        <v>1172.3</v>
      </c>
      <c r="CV28" s="5">
        <v>1254.8</v>
      </c>
      <c r="CW28" s="5">
        <v>1139.8</v>
      </c>
      <c r="CX28" s="5">
        <v>999.6</v>
      </c>
      <c r="CY28" s="5">
        <v>1192.9000000000001</v>
      </c>
      <c r="CZ28" s="5">
        <v>990.3</v>
      </c>
      <c r="DA28" s="5">
        <v>1172.3</v>
      </c>
      <c r="DB28" s="5">
        <v>1040.3</v>
      </c>
      <c r="DC28" s="5">
        <v>1040.3</v>
      </c>
      <c r="DD28" s="5">
        <v>1035.5</v>
      </c>
      <c r="DE28" s="5">
        <v>983.1</v>
      </c>
      <c r="DF28" s="5">
        <v>1040.4000000000001</v>
      </c>
      <c r="DG28" s="5">
        <v>975.6</v>
      </c>
      <c r="DH28" s="5">
        <v>972.2</v>
      </c>
      <c r="DI28" s="5">
        <v>1025.5</v>
      </c>
      <c r="DJ28" s="5">
        <v>975.6</v>
      </c>
      <c r="DK28" s="5">
        <v>1118.0999999999999</v>
      </c>
      <c r="DL28" s="5">
        <v>1108.2</v>
      </c>
      <c r="DM28" s="5">
        <v>1201.0999999999999</v>
      </c>
      <c r="DN28" s="5">
        <v>1054.5999999999999</v>
      </c>
      <c r="DO28" s="5">
        <v>1062.5999999999999</v>
      </c>
      <c r="DP28" s="5">
        <v>1062.5999999999999</v>
      </c>
      <c r="DQ28" s="5">
        <v>996.2</v>
      </c>
      <c r="DR28" s="5">
        <v>1009.8</v>
      </c>
      <c r="DS28" s="5">
        <v>822.4</v>
      </c>
      <c r="DT28" s="5">
        <v>925.1</v>
      </c>
      <c r="DU28" s="5">
        <v>1002.2</v>
      </c>
      <c r="DV28" s="5">
        <v>992.9</v>
      </c>
      <c r="DW28" s="5">
        <v>1066.9000000000001</v>
      </c>
      <c r="DX28" s="5">
        <v>907.3</v>
      </c>
      <c r="DY28" s="5">
        <v>787.3</v>
      </c>
      <c r="DZ28" s="5">
        <v>884.6</v>
      </c>
      <c r="EA28" s="5">
        <v>914</v>
      </c>
      <c r="EB28" s="5">
        <v>994.1</v>
      </c>
      <c r="EC28" s="5">
        <v>1009.8</v>
      </c>
      <c r="ED28" s="5">
        <v>1296.3</v>
      </c>
      <c r="EE28" s="5">
        <v>1438.7</v>
      </c>
      <c r="EF28" s="5">
        <v>1239</v>
      </c>
      <c r="EG28" s="5">
        <v>1365.5</v>
      </c>
      <c r="EH28" s="5">
        <v>1261.3</v>
      </c>
      <c r="EI28" s="5">
        <v>1251.7</v>
      </c>
      <c r="EJ28" s="5">
        <v>1314.2</v>
      </c>
      <c r="EK28" s="5">
        <v>1414.5</v>
      </c>
      <c r="EL28" s="5">
        <v>1456.9</v>
      </c>
      <c r="EM28" s="5">
        <v>1400.9</v>
      </c>
      <c r="EN28" s="5">
        <v>1509.9</v>
      </c>
      <c r="EO28" s="5">
        <v>906.2</v>
      </c>
      <c r="EP28" s="5">
        <v>841</v>
      </c>
      <c r="EQ28" s="5">
        <v>857.3</v>
      </c>
      <c r="ER28" s="5">
        <v>1190.5999999999999</v>
      </c>
      <c r="ES28" s="5">
        <v>888.7</v>
      </c>
      <c r="ET28" s="5">
        <v>841</v>
      </c>
      <c r="EU28" s="5">
        <v>1058.5999999999999</v>
      </c>
      <c r="EV28" s="5">
        <v>816.9</v>
      </c>
      <c r="EW28" s="5">
        <v>837.1</v>
      </c>
      <c r="EX28" s="5">
        <v>852.7</v>
      </c>
      <c r="EY28" s="5">
        <v>888.7</v>
      </c>
      <c r="EZ28" s="5">
        <v>1045.0999999999999</v>
      </c>
      <c r="FA28" s="5">
        <v>871.3</v>
      </c>
      <c r="FB28" s="5">
        <v>906.2</v>
      </c>
      <c r="FC28" s="5">
        <v>929.2</v>
      </c>
      <c r="FD28" s="5">
        <v>1577.1</v>
      </c>
      <c r="FE28" s="5">
        <v>1870.5</v>
      </c>
      <c r="FF28" s="5">
        <v>1300.7</v>
      </c>
      <c r="FG28" s="5">
        <v>1562.8</v>
      </c>
      <c r="FH28" s="5">
        <v>704.1</v>
      </c>
      <c r="FI28" s="5">
        <v>1038.8</v>
      </c>
      <c r="FJ28" s="5">
        <v>850.7</v>
      </c>
      <c r="FK28" s="5">
        <v>1015.5</v>
      </c>
      <c r="FL28" s="5">
        <v>872.4</v>
      </c>
      <c r="FM28" s="5">
        <v>826.1</v>
      </c>
      <c r="FN28" s="5">
        <v>809.8</v>
      </c>
      <c r="FO28" s="5">
        <v>964.3</v>
      </c>
      <c r="FP28" s="5">
        <v>815.9</v>
      </c>
      <c r="FQ28" s="5">
        <v>1038.0999999999999</v>
      </c>
      <c r="FR28" s="5">
        <v>903</v>
      </c>
      <c r="FS28" s="5">
        <v>758.5</v>
      </c>
      <c r="FT28" s="5">
        <v>946.1</v>
      </c>
      <c r="FU28" s="5">
        <v>886.2</v>
      </c>
      <c r="FV28" s="5">
        <v>1558.9</v>
      </c>
      <c r="FW28" s="5">
        <v>987.6</v>
      </c>
      <c r="FX28" s="5">
        <v>897.7</v>
      </c>
      <c r="FY28" s="5">
        <v>735.2</v>
      </c>
      <c r="FZ28" s="5">
        <v>784.1</v>
      </c>
      <c r="GA28" s="5">
        <v>738.3</v>
      </c>
      <c r="GB28" s="5">
        <v>777.7</v>
      </c>
      <c r="GC28" s="5">
        <v>1097.8</v>
      </c>
      <c r="GD28" s="5">
        <v>807.4</v>
      </c>
      <c r="GE28" s="5">
        <v>762</v>
      </c>
      <c r="GF28" s="5">
        <v>810.5</v>
      </c>
      <c r="GG28" s="5">
        <v>623.6</v>
      </c>
      <c r="GH28" s="5">
        <v>768.7</v>
      </c>
      <c r="GI28" s="5">
        <v>861.9</v>
      </c>
      <c r="GJ28" s="5">
        <v>815.9</v>
      </c>
      <c r="GK28" s="5">
        <v>1017.2</v>
      </c>
      <c r="GL28" s="5">
        <v>1198</v>
      </c>
      <c r="GM28" s="5">
        <v>1040.5</v>
      </c>
      <c r="GN28" s="5">
        <v>1071.8</v>
      </c>
      <c r="GO28" s="5">
        <v>1087.3</v>
      </c>
      <c r="GP28" s="5">
        <v>1225.7</v>
      </c>
      <c r="GQ28" s="5">
        <v>1355.7</v>
      </c>
      <c r="GR28" s="5">
        <v>889.3</v>
      </c>
      <c r="GS28" s="5">
        <v>710.3</v>
      </c>
      <c r="GT28" s="5">
        <v>820.3</v>
      </c>
      <c r="GU28" s="5">
        <v>967.3</v>
      </c>
      <c r="GV28" s="5">
        <v>889.3</v>
      </c>
      <c r="GW28" s="5">
        <v>755.3</v>
      </c>
      <c r="GX28" s="5">
        <v>795.5</v>
      </c>
      <c r="GY28" s="5">
        <v>918.9</v>
      </c>
      <c r="GZ28" s="5">
        <v>925.1</v>
      </c>
      <c r="HA28" s="5">
        <v>1032.0999999999999</v>
      </c>
      <c r="HB28" s="5">
        <v>886.3</v>
      </c>
      <c r="HC28" s="5">
        <v>1032.0999999999999</v>
      </c>
      <c r="HD28" s="5">
        <v>923.7</v>
      </c>
      <c r="HE28" s="5">
        <v>1031.5</v>
      </c>
      <c r="HF28" s="5">
        <v>1026.5999999999999</v>
      </c>
      <c r="HG28" s="5">
        <v>1082.5</v>
      </c>
      <c r="HH28" s="5">
        <v>1106.5999999999999</v>
      </c>
      <c r="HI28" s="5">
        <v>1056.0999999999999</v>
      </c>
      <c r="HJ28" s="5">
        <v>1038.2</v>
      </c>
      <c r="HK28" s="5">
        <v>983.3</v>
      </c>
      <c r="HL28" s="5">
        <v>1117.5999999999999</v>
      </c>
      <c r="HM28" s="5">
        <v>1102.0999999999999</v>
      </c>
      <c r="HN28" s="5">
        <v>1099.4000000000001</v>
      </c>
      <c r="HO28" s="5">
        <v>1087.9000000000001</v>
      </c>
      <c r="HP28" s="5">
        <v>985.9</v>
      </c>
      <c r="HQ28" s="5">
        <v>1099.4000000000001</v>
      </c>
      <c r="HR28" s="5">
        <v>1214.3</v>
      </c>
      <c r="HS28" s="5">
        <v>1055.4000000000001</v>
      </c>
      <c r="HT28" s="5">
        <v>1085.0999999999999</v>
      </c>
      <c r="HU28" s="5">
        <v>915.9</v>
      </c>
      <c r="HV28" s="5">
        <v>977.2</v>
      </c>
      <c r="HW28" s="5">
        <v>1480.6</v>
      </c>
      <c r="HX28" s="5">
        <v>811.3</v>
      </c>
      <c r="HY28" s="5">
        <v>844</v>
      </c>
      <c r="HZ28" s="5">
        <v>867.7</v>
      </c>
      <c r="IA28" s="5">
        <v>696.1</v>
      </c>
      <c r="IB28" s="5">
        <v>1561.8</v>
      </c>
      <c r="IC28" s="5">
        <v>824.1</v>
      </c>
      <c r="ID28" s="5">
        <v>803.6</v>
      </c>
      <c r="IE28" s="5">
        <v>881.3</v>
      </c>
      <c r="IF28" s="5">
        <v>953.5</v>
      </c>
      <c r="IG28" s="5">
        <v>820</v>
      </c>
      <c r="IH28" s="5">
        <v>1145.7</v>
      </c>
      <c r="II28" s="5">
        <v>1026.7</v>
      </c>
      <c r="IJ28" s="5">
        <v>1002.8</v>
      </c>
      <c r="IK28" s="5">
        <v>1066.5999999999999</v>
      </c>
      <c r="IL28" s="5">
        <v>1002.8</v>
      </c>
      <c r="IM28" s="5">
        <v>939.6</v>
      </c>
      <c r="IN28" s="5">
        <v>954.4</v>
      </c>
      <c r="IO28" s="5">
        <v>895.5</v>
      </c>
      <c r="IP28" s="5">
        <v>1214.5999999999999</v>
      </c>
      <c r="IQ28" s="5">
        <v>820</v>
      </c>
      <c r="IR28" s="5">
        <v>1138.3</v>
      </c>
      <c r="IS28" s="5">
        <v>919.7</v>
      </c>
      <c r="IT28" s="5">
        <v>887.6</v>
      </c>
      <c r="IU28" s="5">
        <v>1252.5999999999999</v>
      </c>
      <c r="IV28" s="5">
        <v>845.8</v>
      </c>
      <c r="IW28" s="5">
        <v>1159.8</v>
      </c>
      <c r="IX28" s="5">
        <v>751.7</v>
      </c>
      <c r="IY28" s="5">
        <v>845.8</v>
      </c>
      <c r="IZ28" s="5">
        <v>800.7</v>
      </c>
      <c r="JA28" s="5">
        <v>1436.8</v>
      </c>
      <c r="JB28" s="5">
        <v>1056.4000000000001</v>
      </c>
      <c r="JC28" s="5">
        <v>626.1</v>
      </c>
      <c r="JD28" s="5">
        <v>858.8</v>
      </c>
      <c r="JE28" s="5">
        <v>733.9</v>
      </c>
      <c r="JF28" s="5">
        <v>969.8</v>
      </c>
      <c r="JG28" s="5">
        <v>799</v>
      </c>
      <c r="JH28" s="5">
        <v>697.7</v>
      </c>
      <c r="JI28" s="5">
        <v>969.8</v>
      </c>
      <c r="JJ28" s="5">
        <v>906.9</v>
      </c>
      <c r="JK28" s="5">
        <v>982.8</v>
      </c>
      <c r="JL28" s="5">
        <v>878.3</v>
      </c>
      <c r="JM28" s="5">
        <v>831.2</v>
      </c>
      <c r="JN28" s="5">
        <v>986.6</v>
      </c>
      <c r="JO28" s="5">
        <v>904</v>
      </c>
      <c r="JP28" s="5">
        <v>826.2</v>
      </c>
      <c r="JQ28" s="5">
        <v>1398.7</v>
      </c>
      <c r="JR28" s="5">
        <v>1237.5</v>
      </c>
      <c r="JS28" s="5">
        <v>1236.9000000000001</v>
      </c>
      <c r="JT28" s="5">
        <v>1341.3</v>
      </c>
      <c r="JU28" s="5">
        <v>1255.8</v>
      </c>
      <c r="JV28" s="5">
        <v>1273.5</v>
      </c>
      <c r="JW28" s="5">
        <v>1185.3</v>
      </c>
      <c r="JX28" s="5">
        <v>1208.0999999999999</v>
      </c>
      <c r="JY28" s="5">
        <v>1212.0999999999999</v>
      </c>
      <c r="JZ28" s="5">
        <v>1166.7</v>
      </c>
      <c r="KA28" s="5">
        <v>1276.5999999999999</v>
      </c>
      <c r="KB28" s="5">
        <v>1289.7</v>
      </c>
      <c r="KC28" s="5">
        <v>962.7</v>
      </c>
      <c r="KD28" s="5">
        <v>1205.7</v>
      </c>
      <c r="KE28" s="5">
        <v>1165.8</v>
      </c>
      <c r="KF28" s="5">
        <v>1089.0999999999999</v>
      </c>
      <c r="KG28" s="5">
        <v>842.6</v>
      </c>
      <c r="KH28" s="5">
        <v>934.1</v>
      </c>
      <c r="KI28" s="5">
        <v>842.6</v>
      </c>
      <c r="KJ28" s="5">
        <v>811.1</v>
      </c>
      <c r="KK28" s="5">
        <v>678.5</v>
      </c>
      <c r="KL28" s="5">
        <v>860.9</v>
      </c>
      <c r="KM28" s="5">
        <v>875.1</v>
      </c>
      <c r="KN28" s="5">
        <v>925.4</v>
      </c>
      <c r="KO28" s="5">
        <v>839.9</v>
      </c>
      <c r="KP28" s="5">
        <v>812.2</v>
      </c>
      <c r="KQ28" s="5">
        <v>787.6</v>
      </c>
      <c r="KR28" s="5">
        <v>875.1</v>
      </c>
      <c r="KS28" s="5">
        <v>932.8</v>
      </c>
      <c r="KT28" s="5">
        <v>776.5</v>
      </c>
      <c r="KU28" s="5">
        <v>890</v>
      </c>
      <c r="KV28" s="5">
        <v>909.9</v>
      </c>
      <c r="KW28" s="5">
        <v>765.1</v>
      </c>
      <c r="KX28" s="5">
        <v>749.9</v>
      </c>
      <c r="KY28" s="5">
        <v>762.1</v>
      </c>
      <c r="KZ28" s="5">
        <v>749.3</v>
      </c>
      <c r="LA28" s="5">
        <v>901.3</v>
      </c>
      <c r="LB28" s="5">
        <v>890</v>
      </c>
      <c r="LC28" s="5">
        <v>879.7</v>
      </c>
      <c r="LD28" s="5">
        <v>793.1</v>
      </c>
      <c r="LE28" s="5">
        <v>901.3</v>
      </c>
      <c r="LF28" s="5">
        <v>756</v>
      </c>
      <c r="LG28" s="5">
        <v>1333.3</v>
      </c>
      <c r="LH28" s="5">
        <v>1155</v>
      </c>
      <c r="LI28" s="5">
        <v>1111.9000000000001</v>
      </c>
      <c r="LJ28" s="5">
        <v>832.3</v>
      </c>
      <c r="LK28" s="5">
        <v>1009.7</v>
      </c>
      <c r="LL28" s="5">
        <v>964.7</v>
      </c>
      <c r="LM28" s="5">
        <v>1145.8</v>
      </c>
      <c r="LN28" s="5">
        <v>898.8</v>
      </c>
      <c r="LO28" s="5">
        <v>789.3</v>
      </c>
      <c r="LP28" s="5">
        <v>1080.2</v>
      </c>
      <c r="LQ28" s="5">
        <v>1247.5</v>
      </c>
      <c r="LR28" s="5">
        <v>1914.9</v>
      </c>
      <c r="LS28" s="5">
        <v>1187.3</v>
      </c>
      <c r="LT28" s="5">
        <v>1207.3</v>
      </c>
      <c r="LU28" s="5">
        <v>1763.3</v>
      </c>
      <c r="LV28" s="5">
        <v>1763.3</v>
      </c>
      <c r="LW28" s="5">
        <v>914.2</v>
      </c>
      <c r="LX28" s="5">
        <v>1160.7</v>
      </c>
      <c r="LY28" s="5">
        <v>1291.0999999999999</v>
      </c>
      <c r="LZ28" s="5">
        <v>1395.2</v>
      </c>
      <c r="MA28" s="5">
        <v>967.1</v>
      </c>
      <c r="MB28" s="5">
        <v>1100</v>
      </c>
      <c r="MC28" s="5">
        <v>1098.7</v>
      </c>
      <c r="MD28" s="5">
        <v>948.5</v>
      </c>
      <c r="ME28" s="5">
        <v>1013.6</v>
      </c>
      <c r="MF28" s="5">
        <v>1238.5</v>
      </c>
      <c r="MG28" s="5">
        <v>1207.3</v>
      </c>
      <c r="MH28" s="5">
        <v>1058.7</v>
      </c>
      <c r="MI28" s="5">
        <v>1094.4000000000001</v>
      </c>
      <c r="MJ28" s="5">
        <v>1083.2</v>
      </c>
      <c r="MK28" s="5">
        <v>1168.8</v>
      </c>
      <c r="ML28" s="5">
        <v>961.1</v>
      </c>
      <c r="MM28" s="5">
        <v>1063</v>
      </c>
      <c r="MN28" s="5">
        <v>947.7</v>
      </c>
      <c r="MO28" s="5">
        <v>1120.5</v>
      </c>
      <c r="MP28" s="5">
        <v>1087.3</v>
      </c>
      <c r="MQ28" s="5">
        <v>1144.2</v>
      </c>
      <c r="MR28" s="5">
        <v>973.7</v>
      </c>
      <c r="MS28" s="5">
        <v>884.9</v>
      </c>
      <c r="MT28" s="5">
        <v>1083.2</v>
      </c>
      <c r="MU28" s="5">
        <v>1153.4000000000001</v>
      </c>
      <c r="MV28" s="5">
        <v>1411.5</v>
      </c>
      <c r="MW28" s="5">
        <v>1375.6</v>
      </c>
      <c r="MX28" s="5">
        <v>1442.4</v>
      </c>
      <c r="MY28" s="5">
        <v>1310.0999999999999</v>
      </c>
      <c r="MZ28" s="5">
        <v>1288</v>
      </c>
      <c r="NA28" s="5">
        <v>1253.9000000000001</v>
      </c>
      <c r="NB28" s="5">
        <v>1363.4</v>
      </c>
      <c r="NC28" s="5">
        <v>731.7</v>
      </c>
      <c r="ND28" s="5">
        <v>801.2</v>
      </c>
      <c r="NE28" s="5">
        <v>822.4</v>
      </c>
      <c r="NF28" s="5">
        <v>792.3</v>
      </c>
      <c r="NG28" s="5">
        <v>644.70000000000005</v>
      </c>
      <c r="NH28" s="5">
        <v>761.5</v>
      </c>
      <c r="NI28" s="5">
        <v>717.4</v>
      </c>
      <c r="NJ28" s="5">
        <v>804.4</v>
      </c>
      <c r="NK28" s="5">
        <v>697.3</v>
      </c>
      <c r="NL28" s="5">
        <v>787.1</v>
      </c>
      <c r="NM28" s="5">
        <v>680.80000000000007</v>
      </c>
      <c r="NN28" s="5">
        <v>791.8</v>
      </c>
      <c r="NO28" s="5">
        <v>926.1</v>
      </c>
      <c r="NP28" s="5">
        <v>1823.2</v>
      </c>
      <c r="NQ28" s="5">
        <v>942</v>
      </c>
      <c r="NR28" s="5">
        <v>1147.2</v>
      </c>
      <c r="NS28" s="5">
        <v>997.5</v>
      </c>
      <c r="NT28" s="5">
        <v>935.5</v>
      </c>
      <c r="NU28" s="5">
        <v>1025</v>
      </c>
      <c r="NV28" s="5">
        <v>968.3</v>
      </c>
      <c r="NW28" s="5">
        <v>882.1</v>
      </c>
      <c r="NX28" s="5">
        <v>1088.5</v>
      </c>
      <c r="NY28" s="5">
        <v>938.8</v>
      </c>
      <c r="NZ28" s="5">
        <v>1026.5999999999999</v>
      </c>
      <c r="OA28" s="5">
        <v>1093.9000000000001</v>
      </c>
      <c r="OB28" s="5">
        <v>985.4</v>
      </c>
    </row>
    <row r="29" spans="1:392" x14ac:dyDescent="0.35">
      <c r="A29" s="5">
        <v>2018</v>
      </c>
      <c r="B29" s="5" t="s">
        <v>391</v>
      </c>
      <c r="C29" s="5">
        <v>932.5</v>
      </c>
      <c r="D29" s="5">
        <v>666.2</v>
      </c>
      <c r="E29" s="5">
        <v>965.4</v>
      </c>
      <c r="F29" s="5">
        <v>877.5</v>
      </c>
      <c r="G29" s="5">
        <v>1056.7</v>
      </c>
      <c r="H29" s="5">
        <v>826.4</v>
      </c>
      <c r="I29" s="5">
        <v>1574.9</v>
      </c>
      <c r="J29" s="5">
        <v>915.6</v>
      </c>
      <c r="K29" s="5">
        <v>1163.9000000000001</v>
      </c>
      <c r="L29" s="5">
        <v>1495.1</v>
      </c>
      <c r="M29" s="5">
        <v>1495.1</v>
      </c>
      <c r="N29" s="5">
        <v>910.3</v>
      </c>
      <c r="O29" s="5">
        <v>1393.9</v>
      </c>
      <c r="P29" s="5">
        <v>1262.3</v>
      </c>
      <c r="Q29" s="5">
        <v>910.3</v>
      </c>
      <c r="R29" s="5">
        <v>1067.5</v>
      </c>
      <c r="S29" s="5">
        <v>905.4</v>
      </c>
      <c r="T29" s="5">
        <v>957.2</v>
      </c>
      <c r="U29" s="5">
        <v>738.4</v>
      </c>
      <c r="V29" s="5">
        <v>807.1</v>
      </c>
      <c r="W29" s="5">
        <v>768.9</v>
      </c>
      <c r="X29" s="5">
        <v>768.9</v>
      </c>
      <c r="Y29" s="5">
        <v>713.8</v>
      </c>
      <c r="Z29" s="5">
        <v>921.7</v>
      </c>
      <c r="AA29" s="5">
        <v>749.1</v>
      </c>
      <c r="AB29" s="5">
        <v>976.2</v>
      </c>
      <c r="AC29" s="5">
        <v>917.3</v>
      </c>
      <c r="AD29" s="5">
        <v>933.6</v>
      </c>
      <c r="AE29" s="5">
        <v>1044.5</v>
      </c>
      <c r="AF29" s="5">
        <v>875.7</v>
      </c>
      <c r="AG29" s="5">
        <v>959.9</v>
      </c>
      <c r="AH29" s="5">
        <v>1110.0999999999999</v>
      </c>
      <c r="AI29" s="5">
        <v>1256.5</v>
      </c>
      <c r="AJ29" s="5">
        <v>1110.0999999999999</v>
      </c>
      <c r="AK29" s="5">
        <v>1140.0999999999999</v>
      </c>
      <c r="AL29" s="5">
        <v>911.6</v>
      </c>
      <c r="AM29" s="5">
        <v>1201.2</v>
      </c>
      <c r="AN29" s="5">
        <v>909.1</v>
      </c>
      <c r="AO29" s="5">
        <v>1068.5999999999999</v>
      </c>
      <c r="AP29" s="5">
        <v>1282.9000000000001</v>
      </c>
      <c r="AQ29" s="5">
        <v>748.6</v>
      </c>
      <c r="AR29" s="5">
        <v>789.4</v>
      </c>
      <c r="AS29" s="5">
        <v>715.2</v>
      </c>
      <c r="AT29" s="5">
        <v>1218.7</v>
      </c>
      <c r="AU29" s="5">
        <v>447.5</v>
      </c>
      <c r="AV29" s="5">
        <v>845.3</v>
      </c>
      <c r="AW29" s="5">
        <v>775.3</v>
      </c>
      <c r="AX29" s="5">
        <v>866.8</v>
      </c>
      <c r="AY29" s="5">
        <v>691</v>
      </c>
      <c r="AZ29" s="5">
        <v>776.3</v>
      </c>
      <c r="BA29" s="5">
        <v>803.5</v>
      </c>
      <c r="BB29" s="5">
        <v>776.3</v>
      </c>
      <c r="BC29" s="5">
        <v>853.5</v>
      </c>
      <c r="BD29" s="5">
        <v>775.3</v>
      </c>
      <c r="BE29" s="5">
        <v>1040.3</v>
      </c>
      <c r="BF29" s="5">
        <v>980.2</v>
      </c>
      <c r="BG29" s="5">
        <v>804.3</v>
      </c>
      <c r="BH29" s="5">
        <v>931.2</v>
      </c>
      <c r="BI29" s="5">
        <v>803.1</v>
      </c>
      <c r="BJ29" s="5">
        <v>774.1</v>
      </c>
      <c r="BK29" s="5">
        <v>1255.2</v>
      </c>
      <c r="BL29" s="5">
        <v>843.8</v>
      </c>
      <c r="BM29" s="5">
        <v>867.4</v>
      </c>
      <c r="BN29" s="5">
        <v>1019.8</v>
      </c>
      <c r="BO29" s="5">
        <v>926.3</v>
      </c>
      <c r="BP29" s="5">
        <v>970.9</v>
      </c>
      <c r="BQ29" s="5">
        <v>902.1</v>
      </c>
      <c r="BR29" s="5">
        <v>783.2</v>
      </c>
      <c r="BS29" s="5">
        <v>926.3</v>
      </c>
      <c r="BT29" s="5">
        <v>728.7</v>
      </c>
      <c r="BU29" s="5">
        <v>796.9</v>
      </c>
      <c r="BV29" s="5">
        <v>962</v>
      </c>
      <c r="BW29" s="5">
        <v>921.4</v>
      </c>
      <c r="BX29" s="5">
        <v>960.6</v>
      </c>
      <c r="BY29" s="5">
        <v>1067.4000000000001</v>
      </c>
      <c r="BZ29" s="5">
        <v>1006.4</v>
      </c>
      <c r="CA29" s="5">
        <v>683</v>
      </c>
      <c r="CB29" s="5">
        <v>543.4</v>
      </c>
      <c r="CC29" s="5">
        <v>525.9</v>
      </c>
      <c r="CD29" s="5">
        <v>565.79999999999995</v>
      </c>
      <c r="CE29" s="5">
        <v>498.7</v>
      </c>
      <c r="CF29" s="5">
        <v>535</v>
      </c>
      <c r="CG29" s="5">
        <v>498.7</v>
      </c>
      <c r="CH29" s="5">
        <v>570.5</v>
      </c>
      <c r="CI29" s="5">
        <v>720.2</v>
      </c>
      <c r="CJ29" s="5">
        <v>967.3</v>
      </c>
      <c r="CK29" s="5">
        <v>640.70000000000005</v>
      </c>
      <c r="CL29" s="5">
        <v>853</v>
      </c>
      <c r="CM29" s="5">
        <v>580.1</v>
      </c>
      <c r="CN29" s="5">
        <v>720.2</v>
      </c>
      <c r="CO29" s="5">
        <v>768.4</v>
      </c>
      <c r="CP29" s="5">
        <v>879.2</v>
      </c>
      <c r="CQ29" s="5">
        <v>701.3</v>
      </c>
      <c r="CR29" s="5">
        <v>591</v>
      </c>
      <c r="CS29" s="5">
        <v>1085.4000000000001</v>
      </c>
      <c r="CT29" s="5">
        <v>1285.4000000000001</v>
      </c>
      <c r="CU29" s="5">
        <v>1273.9000000000001</v>
      </c>
      <c r="CV29" s="5">
        <v>1354.9</v>
      </c>
      <c r="CW29" s="5">
        <v>1309.3</v>
      </c>
      <c r="CX29" s="5">
        <v>1107.9000000000001</v>
      </c>
      <c r="CY29" s="5">
        <v>1227.9000000000001</v>
      </c>
      <c r="CZ29" s="5">
        <v>1085.4000000000001</v>
      </c>
      <c r="DA29" s="5">
        <v>1273.9000000000001</v>
      </c>
      <c r="DB29" s="5">
        <v>808</v>
      </c>
      <c r="DC29" s="5">
        <v>808</v>
      </c>
      <c r="DD29" s="5">
        <v>638.4</v>
      </c>
      <c r="DE29" s="5">
        <v>801.7</v>
      </c>
      <c r="DF29" s="5">
        <v>788.1</v>
      </c>
      <c r="DG29" s="5">
        <v>809</v>
      </c>
      <c r="DH29" s="5">
        <v>821.9</v>
      </c>
      <c r="DI29" s="5">
        <v>901.7</v>
      </c>
      <c r="DJ29" s="5">
        <v>809</v>
      </c>
      <c r="DK29" s="5">
        <v>874.6</v>
      </c>
      <c r="DL29" s="5">
        <v>882.4</v>
      </c>
      <c r="DM29" s="5">
        <v>1023.8</v>
      </c>
      <c r="DN29" s="5">
        <v>807.8</v>
      </c>
      <c r="DO29" s="5">
        <v>802.3</v>
      </c>
      <c r="DP29" s="5">
        <v>802.3</v>
      </c>
      <c r="DQ29" s="5">
        <v>973.8</v>
      </c>
      <c r="DR29" s="5">
        <v>1010.2</v>
      </c>
      <c r="DS29" s="5">
        <v>723.9</v>
      </c>
      <c r="DT29" s="5">
        <v>815</v>
      </c>
      <c r="DU29" s="5">
        <v>910.2</v>
      </c>
      <c r="DV29" s="5">
        <v>962.6</v>
      </c>
      <c r="DW29" s="5">
        <v>966.2</v>
      </c>
      <c r="DX29" s="5">
        <v>807.2</v>
      </c>
      <c r="DY29" s="5">
        <v>720</v>
      </c>
      <c r="DZ29" s="5">
        <v>790.1</v>
      </c>
      <c r="EA29" s="5">
        <v>854</v>
      </c>
      <c r="EB29" s="5">
        <v>957.7</v>
      </c>
      <c r="EC29" s="5">
        <v>1010.2</v>
      </c>
      <c r="ED29" s="5">
        <v>1057.2</v>
      </c>
      <c r="EE29" s="5">
        <v>1214.2</v>
      </c>
      <c r="EF29" s="5">
        <v>1075.5999999999999</v>
      </c>
      <c r="EG29" s="5">
        <v>1019.6</v>
      </c>
      <c r="EH29" s="5">
        <v>1013.7</v>
      </c>
      <c r="EI29" s="5">
        <v>1042.9000000000001</v>
      </c>
      <c r="EJ29" s="5">
        <v>1091.4000000000001</v>
      </c>
      <c r="EK29" s="5">
        <v>1066.5</v>
      </c>
      <c r="EL29" s="5">
        <v>1076.9000000000001</v>
      </c>
      <c r="EM29" s="5">
        <v>1107.5</v>
      </c>
      <c r="EN29" s="5">
        <v>1086.4000000000001</v>
      </c>
      <c r="EO29" s="5">
        <v>894.5</v>
      </c>
      <c r="EP29" s="5">
        <v>622.5</v>
      </c>
      <c r="EQ29" s="5">
        <v>677.7</v>
      </c>
      <c r="ER29" s="5">
        <v>951.8</v>
      </c>
      <c r="ES29" s="5">
        <v>786.6</v>
      </c>
      <c r="ET29" s="5">
        <v>622.5</v>
      </c>
      <c r="EU29" s="5">
        <v>837.7</v>
      </c>
      <c r="EV29" s="5">
        <v>668.5</v>
      </c>
      <c r="EW29" s="5">
        <v>782.9</v>
      </c>
      <c r="EX29" s="5">
        <v>737.9</v>
      </c>
      <c r="EY29" s="5">
        <v>786.6</v>
      </c>
      <c r="EZ29" s="5">
        <v>877.6</v>
      </c>
      <c r="FA29" s="5">
        <v>741.1</v>
      </c>
      <c r="FB29" s="5">
        <v>894.5</v>
      </c>
      <c r="FC29" s="5">
        <v>840.4</v>
      </c>
      <c r="FD29" s="5">
        <v>1583.4</v>
      </c>
      <c r="FE29" s="5">
        <v>2100.5</v>
      </c>
      <c r="FF29" s="5">
        <v>1410.3</v>
      </c>
      <c r="FG29" s="5">
        <v>1534.8</v>
      </c>
      <c r="FH29" s="5">
        <v>461.2</v>
      </c>
      <c r="FI29" s="5">
        <v>998.9</v>
      </c>
      <c r="FJ29" s="5">
        <v>686.9</v>
      </c>
      <c r="FK29" s="5">
        <v>877.5</v>
      </c>
      <c r="FL29" s="5">
        <v>721.7</v>
      </c>
      <c r="FM29" s="5">
        <v>851.5</v>
      </c>
      <c r="FN29" s="5">
        <v>734.6</v>
      </c>
      <c r="FO29" s="5">
        <v>981.1</v>
      </c>
      <c r="FP29" s="5">
        <v>687.6</v>
      </c>
      <c r="FQ29" s="5">
        <v>952.9</v>
      </c>
      <c r="FR29" s="5">
        <v>847.7</v>
      </c>
      <c r="FS29" s="5">
        <v>560.6</v>
      </c>
      <c r="FT29" s="5">
        <v>939.3</v>
      </c>
      <c r="FU29" s="5">
        <v>790.1</v>
      </c>
      <c r="FV29" s="5">
        <v>1444.1</v>
      </c>
      <c r="FW29" s="5">
        <v>886.2</v>
      </c>
      <c r="FX29" s="5">
        <v>856.3</v>
      </c>
      <c r="FY29" s="5">
        <v>621.4</v>
      </c>
      <c r="FZ29" s="5">
        <v>770.3</v>
      </c>
      <c r="GA29" s="5">
        <v>767.4</v>
      </c>
      <c r="GB29" s="5">
        <v>734.7</v>
      </c>
      <c r="GC29" s="5">
        <v>1124.4000000000001</v>
      </c>
      <c r="GD29" s="5">
        <v>779.2</v>
      </c>
      <c r="GE29" s="5">
        <v>771.2</v>
      </c>
      <c r="GF29" s="5">
        <v>763.5</v>
      </c>
      <c r="GG29" s="5">
        <v>645</v>
      </c>
      <c r="GH29" s="5">
        <v>783.1</v>
      </c>
      <c r="GI29" s="5">
        <v>897.6</v>
      </c>
      <c r="GJ29" s="5">
        <v>841.2</v>
      </c>
      <c r="GK29" s="5">
        <v>800.1</v>
      </c>
      <c r="GL29" s="5">
        <v>1011.4</v>
      </c>
      <c r="GM29" s="5">
        <v>784</v>
      </c>
      <c r="GN29" s="5">
        <v>909.8</v>
      </c>
      <c r="GO29" s="5">
        <v>845.5</v>
      </c>
      <c r="GP29" s="5">
        <v>1084.8</v>
      </c>
      <c r="GQ29" s="5">
        <v>1174.0999999999999</v>
      </c>
      <c r="GR29" s="5">
        <v>917.6</v>
      </c>
      <c r="GS29" s="5">
        <v>699</v>
      </c>
      <c r="GT29" s="5">
        <v>765.6</v>
      </c>
      <c r="GU29" s="5">
        <v>921.1</v>
      </c>
      <c r="GV29" s="5">
        <v>917.6</v>
      </c>
      <c r="GW29" s="5">
        <v>723.6</v>
      </c>
      <c r="GX29" s="5">
        <v>671.9</v>
      </c>
      <c r="GY29" s="5">
        <v>899</v>
      </c>
      <c r="GZ29" s="5">
        <v>815</v>
      </c>
      <c r="HA29" s="5">
        <v>946.4</v>
      </c>
      <c r="HB29" s="5">
        <v>821.3</v>
      </c>
      <c r="HC29" s="5">
        <v>946.4</v>
      </c>
      <c r="HD29" s="5">
        <v>602.4</v>
      </c>
      <c r="HE29" s="5">
        <v>837.7</v>
      </c>
      <c r="HF29" s="5">
        <v>824.2</v>
      </c>
      <c r="HG29" s="5">
        <v>1030.3</v>
      </c>
      <c r="HH29" s="5">
        <v>958.9</v>
      </c>
      <c r="HI29" s="5">
        <v>1079.5999999999999</v>
      </c>
      <c r="HJ29" s="5">
        <v>963.5</v>
      </c>
      <c r="HK29" s="5">
        <v>909.2</v>
      </c>
      <c r="HL29" s="5">
        <v>1139.8</v>
      </c>
      <c r="HM29" s="5">
        <v>1039.8</v>
      </c>
      <c r="HN29" s="5">
        <v>976.8</v>
      </c>
      <c r="HO29" s="5">
        <v>881.7</v>
      </c>
      <c r="HP29" s="5">
        <v>533.79999999999995</v>
      </c>
      <c r="HQ29" s="5">
        <v>976.8</v>
      </c>
      <c r="HR29" s="5">
        <v>1127.8</v>
      </c>
      <c r="HS29" s="5">
        <v>685.7</v>
      </c>
      <c r="HT29" s="5">
        <v>977</v>
      </c>
      <c r="HU29" s="5">
        <v>548.9</v>
      </c>
      <c r="HV29" s="5">
        <v>880.1</v>
      </c>
      <c r="HW29" s="5">
        <v>1115.5999999999999</v>
      </c>
      <c r="HX29" s="5">
        <v>874</v>
      </c>
      <c r="HY29" s="5">
        <v>1017.6</v>
      </c>
      <c r="HZ29" s="5">
        <v>1218.5</v>
      </c>
      <c r="IA29" s="5">
        <v>842.3</v>
      </c>
      <c r="IB29" s="5">
        <v>2120.6</v>
      </c>
      <c r="IC29" s="5">
        <v>853.5</v>
      </c>
      <c r="ID29" s="5">
        <v>1032.2</v>
      </c>
      <c r="IE29" s="5">
        <v>1271.5999999999999</v>
      </c>
      <c r="IF29" s="5">
        <v>889.1</v>
      </c>
      <c r="IG29" s="5">
        <v>686.6</v>
      </c>
      <c r="IH29" s="5">
        <v>960.7</v>
      </c>
      <c r="II29" s="5">
        <v>895.5</v>
      </c>
      <c r="IJ29" s="5">
        <v>896.6</v>
      </c>
      <c r="IK29" s="5">
        <v>899.7</v>
      </c>
      <c r="IL29" s="5">
        <v>896.6</v>
      </c>
      <c r="IM29" s="5">
        <v>897.7</v>
      </c>
      <c r="IN29" s="5">
        <v>903.9</v>
      </c>
      <c r="IO29" s="5">
        <v>752.8</v>
      </c>
      <c r="IP29" s="5">
        <v>1035.3</v>
      </c>
      <c r="IQ29" s="5">
        <v>686.6</v>
      </c>
      <c r="IR29" s="5">
        <v>926.3</v>
      </c>
      <c r="IS29" s="5">
        <v>865.8</v>
      </c>
      <c r="IT29" s="5">
        <v>903.7</v>
      </c>
      <c r="IU29" s="5">
        <v>1295.8</v>
      </c>
      <c r="IV29" s="5">
        <v>911.7</v>
      </c>
      <c r="IW29" s="5">
        <v>1193.4000000000001</v>
      </c>
      <c r="IX29" s="5">
        <v>783</v>
      </c>
      <c r="IY29" s="5">
        <v>911.7</v>
      </c>
      <c r="IZ29" s="5">
        <v>852</v>
      </c>
      <c r="JA29" s="5">
        <v>1516.7</v>
      </c>
      <c r="JB29" s="5">
        <v>1168.0999999999999</v>
      </c>
      <c r="JC29" s="5">
        <v>715.4</v>
      </c>
      <c r="JD29" s="5">
        <v>960.7</v>
      </c>
      <c r="JE29" s="5">
        <v>689.6</v>
      </c>
      <c r="JF29" s="5">
        <v>1037.0999999999999</v>
      </c>
      <c r="JG29" s="5">
        <v>691</v>
      </c>
      <c r="JH29" s="5">
        <v>765.6</v>
      </c>
      <c r="JI29" s="5">
        <v>1037.0999999999999</v>
      </c>
      <c r="JJ29" s="5">
        <v>764.7</v>
      </c>
      <c r="JK29" s="5">
        <v>1046.7</v>
      </c>
      <c r="JL29" s="5">
        <v>893.5</v>
      </c>
      <c r="JM29" s="5">
        <v>887.4</v>
      </c>
      <c r="JN29" s="5">
        <v>1134.3</v>
      </c>
      <c r="JO29" s="5">
        <v>953.5</v>
      </c>
      <c r="JP29" s="5">
        <v>650.29999999999995</v>
      </c>
      <c r="JQ29" s="5">
        <v>926.7</v>
      </c>
      <c r="JR29" s="5">
        <v>683.8</v>
      </c>
      <c r="JS29" s="5">
        <v>740.9</v>
      </c>
      <c r="JT29" s="5">
        <v>805.8</v>
      </c>
      <c r="JU29" s="5">
        <v>596.5</v>
      </c>
      <c r="JV29" s="5">
        <v>744.3</v>
      </c>
      <c r="JW29" s="5">
        <v>1098.7</v>
      </c>
      <c r="JX29" s="5">
        <v>1098.9000000000001</v>
      </c>
      <c r="JY29" s="5">
        <v>982.1</v>
      </c>
      <c r="JZ29" s="5">
        <v>1035.2</v>
      </c>
      <c r="KA29" s="5">
        <v>1092.7</v>
      </c>
      <c r="KB29" s="5">
        <v>1143.0999999999999</v>
      </c>
      <c r="KC29" s="5">
        <v>895</v>
      </c>
      <c r="KD29" s="5">
        <v>1060.9000000000001</v>
      </c>
      <c r="KE29" s="5">
        <v>1042</v>
      </c>
      <c r="KF29" s="5">
        <v>967.9</v>
      </c>
      <c r="KG29" s="5">
        <v>675.2</v>
      </c>
      <c r="KH29" s="5">
        <v>745.3</v>
      </c>
      <c r="KI29" s="5">
        <v>675.2</v>
      </c>
      <c r="KJ29" s="5">
        <v>667.6</v>
      </c>
      <c r="KK29" s="5">
        <v>511.5</v>
      </c>
      <c r="KL29" s="5">
        <v>739.1</v>
      </c>
      <c r="KM29" s="5">
        <v>668.7</v>
      </c>
      <c r="KN29" s="5">
        <v>753.3</v>
      </c>
      <c r="KO29" s="5">
        <v>594.9</v>
      </c>
      <c r="KP29" s="5">
        <v>646.6</v>
      </c>
      <c r="KQ29" s="5">
        <v>556.29999999999995</v>
      </c>
      <c r="KR29" s="5">
        <v>668.7</v>
      </c>
      <c r="KS29" s="5">
        <v>792.3</v>
      </c>
      <c r="KT29" s="5">
        <v>595.1</v>
      </c>
      <c r="KU29" s="5">
        <v>900.9</v>
      </c>
      <c r="KV29" s="5">
        <v>895.2</v>
      </c>
      <c r="KW29" s="5">
        <v>791.5</v>
      </c>
      <c r="KX29" s="5">
        <v>768.9</v>
      </c>
      <c r="KY29" s="5">
        <v>754</v>
      </c>
      <c r="KZ29" s="5">
        <v>723.1</v>
      </c>
      <c r="LA29" s="5">
        <v>915.8</v>
      </c>
      <c r="LB29" s="5">
        <v>900.9</v>
      </c>
      <c r="LC29" s="5">
        <v>880.9</v>
      </c>
      <c r="LD29" s="5">
        <v>797.7</v>
      </c>
      <c r="LE29" s="5">
        <v>915.8</v>
      </c>
      <c r="LF29" s="5">
        <v>741.7</v>
      </c>
      <c r="LG29" s="5">
        <v>1298.2</v>
      </c>
      <c r="LH29" s="5">
        <v>1148.2</v>
      </c>
      <c r="LI29" s="5">
        <v>1082.8</v>
      </c>
      <c r="LJ29" s="5">
        <v>830.4</v>
      </c>
      <c r="LK29" s="5">
        <v>991.9</v>
      </c>
      <c r="LL29" s="5">
        <v>907.9</v>
      </c>
      <c r="LM29" s="5">
        <v>1166</v>
      </c>
      <c r="LN29" s="5">
        <v>936.2</v>
      </c>
      <c r="LO29" s="5">
        <v>852.7</v>
      </c>
      <c r="LP29" s="5">
        <v>910.7</v>
      </c>
      <c r="LQ29" s="5">
        <v>1049.0999999999999</v>
      </c>
      <c r="LR29" s="5">
        <v>1262.5</v>
      </c>
      <c r="LS29" s="5">
        <v>998.6</v>
      </c>
      <c r="LT29" s="5">
        <v>1066.2</v>
      </c>
      <c r="LU29" s="5">
        <v>1254.8</v>
      </c>
      <c r="LV29" s="5">
        <v>1254.8</v>
      </c>
      <c r="LW29" s="5">
        <v>764.9</v>
      </c>
      <c r="LX29" s="5">
        <v>1033.7</v>
      </c>
      <c r="LY29" s="5">
        <v>943.2</v>
      </c>
      <c r="LZ29" s="5">
        <v>959.8</v>
      </c>
      <c r="MA29" s="5">
        <v>734.6</v>
      </c>
      <c r="MB29" s="5">
        <v>856.9</v>
      </c>
      <c r="MC29" s="5">
        <v>901.8</v>
      </c>
      <c r="MD29" s="5">
        <v>784.4</v>
      </c>
      <c r="ME29" s="5">
        <v>796.4</v>
      </c>
      <c r="MF29" s="5">
        <v>965.8</v>
      </c>
      <c r="MG29" s="5">
        <v>1066.2</v>
      </c>
      <c r="MH29" s="5">
        <v>779.6</v>
      </c>
      <c r="MI29" s="5">
        <v>772.4</v>
      </c>
      <c r="MJ29" s="5">
        <v>844</v>
      </c>
      <c r="MK29" s="5">
        <v>899.4</v>
      </c>
      <c r="ML29" s="5">
        <v>701.6</v>
      </c>
      <c r="MM29" s="5">
        <v>805</v>
      </c>
      <c r="MN29" s="5">
        <v>675.8</v>
      </c>
      <c r="MO29" s="5">
        <v>917.3</v>
      </c>
      <c r="MP29" s="5">
        <v>845.5</v>
      </c>
      <c r="MQ29" s="5">
        <v>876.1</v>
      </c>
      <c r="MR29" s="5">
        <v>707.5</v>
      </c>
      <c r="MS29" s="5">
        <v>594.70000000000005</v>
      </c>
      <c r="MT29" s="5">
        <v>844</v>
      </c>
      <c r="MU29" s="5">
        <v>907.2</v>
      </c>
      <c r="MV29" s="5">
        <v>1067.7</v>
      </c>
      <c r="MW29" s="5">
        <v>956.9</v>
      </c>
      <c r="MX29" s="5">
        <v>1000.7</v>
      </c>
      <c r="MY29" s="5">
        <v>1021.2</v>
      </c>
      <c r="MZ29" s="5">
        <v>1062.0999999999999</v>
      </c>
      <c r="NA29" s="5">
        <v>806.5</v>
      </c>
      <c r="NB29" s="5">
        <v>1136.9000000000001</v>
      </c>
      <c r="NC29" s="5">
        <v>672.8</v>
      </c>
      <c r="ND29" s="5">
        <v>712.5</v>
      </c>
      <c r="NE29" s="5">
        <v>723.9</v>
      </c>
      <c r="NF29" s="5">
        <v>729.4</v>
      </c>
      <c r="NG29" s="5">
        <v>705.4</v>
      </c>
      <c r="NH29" s="5">
        <v>764.1</v>
      </c>
      <c r="NI29" s="5">
        <v>682</v>
      </c>
      <c r="NJ29" s="5">
        <v>766.6</v>
      </c>
      <c r="NK29" s="5">
        <v>790.5</v>
      </c>
      <c r="NL29" s="5">
        <v>714.8</v>
      </c>
      <c r="NM29" s="5">
        <v>698</v>
      </c>
      <c r="NN29" s="5">
        <v>705</v>
      </c>
      <c r="NO29" s="5">
        <v>989.6</v>
      </c>
      <c r="NP29" s="5">
        <v>1066.3</v>
      </c>
      <c r="NQ29" s="5">
        <v>729.4</v>
      </c>
      <c r="NR29" s="5">
        <v>926.6</v>
      </c>
      <c r="NS29" s="5">
        <v>903.9</v>
      </c>
      <c r="NT29" s="5">
        <v>836.6</v>
      </c>
      <c r="NU29" s="5">
        <v>705</v>
      </c>
      <c r="NV29" s="5">
        <v>766.8</v>
      </c>
      <c r="NW29" s="5">
        <v>713.1</v>
      </c>
      <c r="NX29" s="5">
        <v>801.8</v>
      </c>
      <c r="NY29" s="5">
        <v>877.9</v>
      </c>
      <c r="NZ29" s="5">
        <v>879.7</v>
      </c>
      <c r="OA29" s="5">
        <v>868.3</v>
      </c>
      <c r="OB29" s="5">
        <v>905.3</v>
      </c>
    </row>
    <row r="30" spans="1:392" x14ac:dyDescent="0.35">
      <c r="A30" s="5">
        <v>2019</v>
      </c>
      <c r="B30" s="5" t="s">
        <v>391</v>
      </c>
      <c r="C30" s="5">
        <v>1066</v>
      </c>
      <c r="D30" s="5">
        <v>721.9</v>
      </c>
      <c r="E30" s="5">
        <v>1114.2</v>
      </c>
      <c r="F30" s="5">
        <v>1001</v>
      </c>
      <c r="G30" s="5">
        <v>1162.0999999999999</v>
      </c>
      <c r="H30" s="5">
        <v>944.6</v>
      </c>
      <c r="I30" s="5">
        <v>1227.3</v>
      </c>
      <c r="J30" s="5">
        <v>838.9</v>
      </c>
      <c r="K30" s="5">
        <v>1161.8</v>
      </c>
      <c r="L30" s="5">
        <v>1218.0999999999999</v>
      </c>
      <c r="M30" s="5">
        <v>1218.0999999999999</v>
      </c>
      <c r="N30" s="5">
        <v>856.5</v>
      </c>
      <c r="O30" s="5">
        <v>1140.5</v>
      </c>
      <c r="P30" s="5">
        <v>1116.0999999999999</v>
      </c>
      <c r="Q30" s="5">
        <v>856.5</v>
      </c>
      <c r="R30" s="5">
        <v>997.3</v>
      </c>
      <c r="S30" s="5">
        <v>832.4</v>
      </c>
      <c r="T30" s="5">
        <v>878</v>
      </c>
      <c r="U30" s="5">
        <v>913.9</v>
      </c>
      <c r="V30" s="5">
        <v>914</v>
      </c>
      <c r="W30" s="5">
        <v>894.4</v>
      </c>
      <c r="X30" s="5">
        <v>894.4</v>
      </c>
      <c r="Y30" s="5">
        <v>1010.3</v>
      </c>
      <c r="Z30" s="5">
        <v>1215.3</v>
      </c>
      <c r="AA30" s="5">
        <v>1004.9</v>
      </c>
      <c r="AB30" s="5">
        <v>1302</v>
      </c>
      <c r="AC30" s="5">
        <v>1177.3</v>
      </c>
      <c r="AD30" s="5">
        <v>1053</v>
      </c>
      <c r="AE30" s="5">
        <v>1175.0999999999999</v>
      </c>
      <c r="AF30" s="5">
        <v>1058.8</v>
      </c>
      <c r="AG30" s="5">
        <v>1082.5999999999999</v>
      </c>
      <c r="AH30" s="5">
        <v>1232.5</v>
      </c>
      <c r="AI30" s="5">
        <v>1365.9</v>
      </c>
      <c r="AJ30" s="5">
        <v>1232.5</v>
      </c>
      <c r="AK30" s="5">
        <v>1250.5999999999999</v>
      </c>
      <c r="AL30" s="5">
        <v>1104.2</v>
      </c>
      <c r="AM30" s="5">
        <v>1356</v>
      </c>
      <c r="AN30" s="5">
        <v>1033.5999999999999</v>
      </c>
      <c r="AO30" s="5">
        <v>1178.5999999999999</v>
      </c>
      <c r="AP30" s="5">
        <v>1410.2</v>
      </c>
      <c r="AQ30" s="5">
        <v>648.20000000000005</v>
      </c>
      <c r="AR30" s="5">
        <v>805.7</v>
      </c>
      <c r="AS30" s="5">
        <v>704.3</v>
      </c>
      <c r="AT30" s="5">
        <v>1153.4000000000001</v>
      </c>
      <c r="AU30" s="5">
        <v>510.9</v>
      </c>
      <c r="AV30" s="5">
        <v>807.9</v>
      </c>
      <c r="AW30" s="5">
        <v>719.5</v>
      </c>
      <c r="AX30" s="5">
        <v>754.6</v>
      </c>
      <c r="AY30" s="5">
        <v>590.29999999999995</v>
      </c>
      <c r="AZ30" s="5">
        <v>806.6</v>
      </c>
      <c r="BA30" s="5">
        <v>778.7</v>
      </c>
      <c r="BB30" s="5">
        <v>806.6</v>
      </c>
      <c r="BC30" s="5">
        <v>776.6</v>
      </c>
      <c r="BD30" s="5">
        <v>719.5</v>
      </c>
      <c r="BE30" s="5">
        <v>1158.5</v>
      </c>
      <c r="BF30" s="5">
        <v>1183.8</v>
      </c>
      <c r="BG30" s="5">
        <v>912.7</v>
      </c>
      <c r="BH30" s="5">
        <v>1094.3</v>
      </c>
      <c r="BI30" s="5">
        <v>908.5</v>
      </c>
      <c r="BJ30" s="5">
        <v>907</v>
      </c>
      <c r="BK30" s="5">
        <v>1330.1</v>
      </c>
      <c r="BL30" s="5">
        <v>991.5</v>
      </c>
      <c r="BM30" s="5">
        <v>834.8</v>
      </c>
      <c r="BN30" s="5">
        <v>1019.7</v>
      </c>
      <c r="BO30" s="5">
        <v>849.5</v>
      </c>
      <c r="BP30" s="5">
        <v>847.2</v>
      </c>
      <c r="BQ30" s="5">
        <v>810.6</v>
      </c>
      <c r="BR30" s="5">
        <v>743.7</v>
      </c>
      <c r="BS30" s="5">
        <v>849.5</v>
      </c>
      <c r="BT30" s="5">
        <v>686.2</v>
      </c>
      <c r="BU30" s="5">
        <v>706.2</v>
      </c>
      <c r="BV30" s="5">
        <v>836.2</v>
      </c>
      <c r="BW30" s="5">
        <v>863</v>
      </c>
      <c r="BX30" s="5">
        <v>897.5</v>
      </c>
      <c r="BY30" s="5">
        <v>1044.3</v>
      </c>
      <c r="BZ30" s="5">
        <v>877.1</v>
      </c>
      <c r="CA30" s="5">
        <v>668.5</v>
      </c>
      <c r="CB30" s="5">
        <v>570.9</v>
      </c>
      <c r="CC30" s="5">
        <v>455.7</v>
      </c>
      <c r="CD30" s="5">
        <v>548.79999999999995</v>
      </c>
      <c r="CE30" s="5">
        <v>489.6</v>
      </c>
      <c r="CF30" s="5">
        <v>590.4</v>
      </c>
      <c r="CG30" s="5">
        <v>489.6</v>
      </c>
      <c r="CH30" s="5">
        <v>552.29999999999995</v>
      </c>
      <c r="CI30" s="5">
        <v>836.9</v>
      </c>
      <c r="CJ30" s="5">
        <v>1029.9000000000001</v>
      </c>
      <c r="CK30" s="5">
        <v>735.8</v>
      </c>
      <c r="CL30" s="5">
        <v>916.7</v>
      </c>
      <c r="CM30" s="5">
        <v>638.5</v>
      </c>
      <c r="CN30" s="5">
        <v>836.9</v>
      </c>
      <c r="CO30" s="5">
        <v>838.4</v>
      </c>
      <c r="CP30" s="5">
        <v>946.2</v>
      </c>
      <c r="CQ30" s="5">
        <v>854.7</v>
      </c>
      <c r="CR30" s="5">
        <v>633.4</v>
      </c>
      <c r="CS30" s="5">
        <v>1107.0999999999999</v>
      </c>
      <c r="CT30" s="5">
        <v>1178.7</v>
      </c>
      <c r="CU30" s="5">
        <v>1204</v>
      </c>
      <c r="CV30" s="5">
        <v>1269.9000000000001</v>
      </c>
      <c r="CW30" s="5">
        <v>1102.9000000000001</v>
      </c>
      <c r="CX30" s="5">
        <v>1080.2</v>
      </c>
      <c r="CY30" s="5">
        <v>1197.0999999999999</v>
      </c>
      <c r="CZ30" s="5">
        <v>1107.0999999999999</v>
      </c>
      <c r="DA30" s="5">
        <v>1204</v>
      </c>
      <c r="DB30" s="5">
        <v>1030.7</v>
      </c>
      <c r="DC30" s="5">
        <v>1030.7</v>
      </c>
      <c r="DD30" s="5">
        <v>786</v>
      </c>
      <c r="DE30" s="5">
        <v>998.1</v>
      </c>
      <c r="DF30" s="5">
        <v>968.8</v>
      </c>
      <c r="DG30" s="5">
        <v>989.5</v>
      </c>
      <c r="DH30" s="5">
        <v>1029.4000000000001</v>
      </c>
      <c r="DI30" s="5">
        <v>1023.4</v>
      </c>
      <c r="DJ30" s="5">
        <v>989.5</v>
      </c>
      <c r="DK30" s="5">
        <v>1170.5</v>
      </c>
      <c r="DL30" s="5">
        <v>1120.4000000000001</v>
      </c>
      <c r="DM30" s="5">
        <v>1400.8</v>
      </c>
      <c r="DN30" s="5">
        <v>1020.6</v>
      </c>
      <c r="DO30" s="5">
        <v>1090.2</v>
      </c>
      <c r="DP30" s="5">
        <v>1090.2</v>
      </c>
      <c r="DQ30" s="5">
        <v>958.8</v>
      </c>
      <c r="DR30" s="5">
        <v>968.1</v>
      </c>
      <c r="DS30" s="5">
        <v>717.5</v>
      </c>
      <c r="DT30" s="5">
        <v>896</v>
      </c>
      <c r="DU30" s="5">
        <v>916.3</v>
      </c>
      <c r="DV30" s="5">
        <v>968.8</v>
      </c>
      <c r="DW30" s="5">
        <v>1003.9</v>
      </c>
      <c r="DX30" s="5">
        <v>722.1</v>
      </c>
      <c r="DY30" s="5">
        <v>677.3</v>
      </c>
      <c r="DZ30" s="5">
        <v>764.9</v>
      </c>
      <c r="EA30" s="5">
        <v>829.4</v>
      </c>
      <c r="EB30" s="5">
        <v>924</v>
      </c>
      <c r="EC30" s="5">
        <v>968.1</v>
      </c>
      <c r="ED30" s="5">
        <v>1225.7</v>
      </c>
      <c r="EE30" s="5">
        <v>1385.8</v>
      </c>
      <c r="EF30" s="5">
        <v>1201.0999999999999</v>
      </c>
      <c r="EG30" s="5">
        <v>1228.3</v>
      </c>
      <c r="EH30" s="5">
        <v>1173.0999999999999</v>
      </c>
      <c r="EI30" s="5">
        <v>1220.8</v>
      </c>
      <c r="EJ30" s="5">
        <v>1246.0999999999999</v>
      </c>
      <c r="EK30" s="5">
        <v>1253.8</v>
      </c>
      <c r="EL30" s="5">
        <v>1244.3</v>
      </c>
      <c r="EM30" s="5">
        <v>1271.5</v>
      </c>
      <c r="EN30" s="5">
        <v>1257.0999999999999</v>
      </c>
      <c r="EO30" s="5">
        <v>915.9</v>
      </c>
      <c r="EP30" s="5">
        <v>720.1</v>
      </c>
      <c r="EQ30" s="5">
        <v>681.8</v>
      </c>
      <c r="ER30" s="5">
        <v>1141.8</v>
      </c>
      <c r="ES30" s="5">
        <v>852.3</v>
      </c>
      <c r="ET30" s="5">
        <v>720.1</v>
      </c>
      <c r="EU30" s="5">
        <v>1082.4000000000001</v>
      </c>
      <c r="EV30" s="5">
        <v>720.5</v>
      </c>
      <c r="EW30" s="5">
        <v>742</v>
      </c>
      <c r="EX30" s="5">
        <v>712.8</v>
      </c>
      <c r="EY30" s="5">
        <v>852.3</v>
      </c>
      <c r="EZ30" s="5">
        <v>1079.8</v>
      </c>
      <c r="FA30" s="5">
        <v>806.1</v>
      </c>
      <c r="FB30" s="5">
        <v>915.9</v>
      </c>
      <c r="FC30" s="5">
        <v>953.4</v>
      </c>
      <c r="FD30" s="5">
        <v>1692.3</v>
      </c>
      <c r="FE30" s="5">
        <v>2170.5</v>
      </c>
      <c r="FF30" s="5">
        <v>1429.4</v>
      </c>
      <c r="FG30" s="5">
        <v>1633.6</v>
      </c>
      <c r="FH30" s="5">
        <v>633.4</v>
      </c>
      <c r="FI30" s="5">
        <v>601.6</v>
      </c>
      <c r="FJ30" s="5">
        <v>786.4</v>
      </c>
      <c r="FK30" s="5">
        <v>1001</v>
      </c>
      <c r="FL30" s="5">
        <v>888.8</v>
      </c>
      <c r="FM30" s="5">
        <v>973.3</v>
      </c>
      <c r="FN30" s="5">
        <v>856.2</v>
      </c>
      <c r="FO30" s="5">
        <v>1083.5999999999999</v>
      </c>
      <c r="FP30" s="5">
        <v>911.3</v>
      </c>
      <c r="FQ30" s="5">
        <v>1061.2</v>
      </c>
      <c r="FR30" s="5">
        <v>965.5</v>
      </c>
      <c r="FS30" s="5">
        <v>832.3</v>
      </c>
      <c r="FT30" s="5">
        <v>1044.0999999999999</v>
      </c>
      <c r="FU30" s="5">
        <v>914.5</v>
      </c>
      <c r="FV30" s="5">
        <v>1596.9</v>
      </c>
      <c r="FW30" s="5">
        <v>1009.7</v>
      </c>
      <c r="FX30" s="5">
        <v>952.7</v>
      </c>
      <c r="FY30" s="5">
        <v>770.2</v>
      </c>
      <c r="FZ30" s="5">
        <v>899.5</v>
      </c>
      <c r="GA30" s="5">
        <v>822.5</v>
      </c>
      <c r="GB30" s="5">
        <v>742.9</v>
      </c>
      <c r="GC30" s="5">
        <v>1247.8</v>
      </c>
      <c r="GD30" s="5">
        <v>842.9</v>
      </c>
      <c r="GE30" s="5">
        <v>923.1</v>
      </c>
      <c r="GF30" s="5">
        <v>826.3</v>
      </c>
      <c r="GG30" s="5">
        <v>790.3</v>
      </c>
      <c r="GH30" s="5">
        <v>941.4</v>
      </c>
      <c r="GI30" s="5">
        <v>1021.9</v>
      </c>
      <c r="GJ30" s="5">
        <v>933.6</v>
      </c>
      <c r="GK30" s="5">
        <v>1164.2</v>
      </c>
      <c r="GL30" s="5">
        <v>1184.2</v>
      </c>
      <c r="GM30" s="5">
        <v>1129.5</v>
      </c>
      <c r="GN30" s="5">
        <v>1208.7</v>
      </c>
      <c r="GO30" s="5">
        <v>1171.8</v>
      </c>
      <c r="GP30" s="5">
        <v>1232</v>
      </c>
      <c r="GQ30" s="5">
        <v>1316.6</v>
      </c>
      <c r="GR30" s="5">
        <v>947.3</v>
      </c>
      <c r="GS30" s="5">
        <v>840.3</v>
      </c>
      <c r="GT30" s="5">
        <v>859.1</v>
      </c>
      <c r="GU30" s="5">
        <v>998.1</v>
      </c>
      <c r="GV30" s="5">
        <v>947.3</v>
      </c>
      <c r="GW30" s="5">
        <v>797.4</v>
      </c>
      <c r="GX30" s="5">
        <v>808.5</v>
      </c>
      <c r="GY30" s="5">
        <v>979.9</v>
      </c>
      <c r="GZ30" s="5">
        <v>896</v>
      </c>
      <c r="HA30" s="5">
        <v>941.6</v>
      </c>
      <c r="HB30" s="5">
        <v>875.1</v>
      </c>
      <c r="HC30" s="5">
        <v>941.6</v>
      </c>
      <c r="HD30" s="5">
        <v>886.3</v>
      </c>
      <c r="HE30" s="5">
        <v>1075.5999999999999</v>
      </c>
      <c r="HF30" s="5">
        <v>1036.5</v>
      </c>
      <c r="HG30" s="5">
        <v>1024.9000000000001</v>
      </c>
      <c r="HH30" s="5">
        <v>1072.7</v>
      </c>
      <c r="HI30" s="5">
        <v>1100.5</v>
      </c>
      <c r="HJ30" s="5">
        <v>993.8</v>
      </c>
      <c r="HK30" s="5">
        <v>926</v>
      </c>
      <c r="HL30" s="5">
        <v>1187.2</v>
      </c>
      <c r="HM30" s="5">
        <v>1124.5999999999999</v>
      </c>
      <c r="HN30" s="5">
        <v>1121.7</v>
      </c>
      <c r="HO30" s="5">
        <v>1080.5999999999999</v>
      </c>
      <c r="HP30" s="5">
        <v>790.3</v>
      </c>
      <c r="HQ30" s="5">
        <v>1121.7</v>
      </c>
      <c r="HR30" s="5">
        <v>1186.9000000000001</v>
      </c>
      <c r="HS30" s="5">
        <v>848.7</v>
      </c>
      <c r="HT30" s="5">
        <v>1073.2</v>
      </c>
      <c r="HU30" s="5">
        <v>868.1</v>
      </c>
      <c r="HV30" s="5">
        <v>965.3</v>
      </c>
      <c r="HW30" s="5">
        <v>1254.5</v>
      </c>
      <c r="HX30" s="5">
        <v>767</v>
      </c>
      <c r="HY30" s="5">
        <v>864.4</v>
      </c>
      <c r="HZ30" s="5">
        <v>951.4</v>
      </c>
      <c r="IA30" s="5">
        <v>706.1</v>
      </c>
      <c r="IB30" s="5">
        <v>1565.2</v>
      </c>
      <c r="IC30" s="5">
        <v>776.6</v>
      </c>
      <c r="ID30" s="5">
        <v>858.3</v>
      </c>
      <c r="IE30" s="5">
        <v>1008.7</v>
      </c>
      <c r="IF30" s="5">
        <v>958.8</v>
      </c>
      <c r="IG30" s="5">
        <v>830.2</v>
      </c>
      <c r="IH30" s="5">
        <v>1099.0999999999999</v>
      </c>
      <c r="II30" s="5">
        <v>1023.8</v>
      </c>
      <c r="IJ30" s="5">
        <v>988</v>
      </c>
      <c r="IK30" s="5">
        <v>996.9</v>
      </c>
      <c r="IL30" s="5">
        <v>988</v>
      </c>
      <c r="IM30" s="5">
        <v>1008.4</v>
      </c>
      <c r="IN30" s="5">
        <v>1005.2</v>
      </c>
      <c r="IO30" s="5">
        <v>961.2</v>
      </c>
      <c r="IP30" s="5">
        <v>1167.4000000000001</v>
      </c>
      <c r="IQ30" s="5">
        <v>830.2</v>
      </c>
      <c r="IR30" s="5">
        <v>1077.5</v>
      </c>
      <c r="IS30" s="5">
        <v>963.1</v>
      </c>
      <c r="IT30" s="5">
        <v>885.8</v>
      </c>
      <c r="IU30" s="5">
        <v>1238.3</v>
      </c>
      <c r="IV30" s="5">
        <v>814.8</v>
      </c>
      <c r="IW30" s="5">
        <v>1158.5</v>
      </c>
      <c r="IX30" s="5">
        <v>766.2</v>
      </c>
      <c r="IY30" s="5">
        <v>814.8</v>
      </c>
      <c r="IZ30" s="5">
        <v>769.2</v>
      </c>
      <c r="JA30" s="5">
        <v>1323.1</v>
      </c>
      <c r="JB30" s="5">
        <v>986.4</v>
      </c>
      <c r="JC30" s="5">
        <v>739.1</v>
      </c>
      <c r="JD30" s="5">
        <v>861.7</v>
      </c>
      <c r="JE30" s="5">
        <v>626.29999999999995</v>
      </c>
      <c r="JF30" s="5">
        <v>919.5</v>
      </c>
      <c r="JG30" s="5">
        <v>625.9</v>
      </c>
      <c r="JH30" s="5">
        <v>673.1</v>
      </c>
      <c r="JI30" s="5">
        <v>919.5</v>
      </c>
      <c r="JJ30" s="5">
        <v>746.8</v>
      </c>
      <c r="JK30" s="5">
        <v>989</v>
      </c>
      <c r="JL30" s="5">
        <v>803.6</v>
      </c>
      <c r="JM30" s="5">
        <v>793.9</v>
      </c>
      <c r="JN30" s="5">
        <v>970.8</v>
      </c>
      <c r="JO30" s="5">
        <v>869.6</v>
      </c>
      <c r="JP30" s="5">
        <v>629.4</v>
      </c>
      <c r="JQ30" s="5">
        <v>1091.2</v>
      </c>
      <c r="JR30" s="5">
        <v>813</v>
      </c>
      <c r="JS30" s="5">
        <v>872.2</v>
      </c>
      <c r="JT30" s="5">
        <v>977.3</v>
      </c>
      <c r="JU30" s="5">
        <v>719.9</v>
      </c>
      <c r="JV30" s="5">
        <v>883.7</v>
      </c>
      <c r="JW30" s="5">
        <v>1151.7</v>
      </c>
      <c r="JX30" s="5">
        <v>1201.7</v>
      </c>
      <c r="JY30" s="5">
        <v>1133.9000000000001</v>
      </c>
      <c r="JZ30" s="5">
        <v>1139.0999999999999</v>
      </c>
      <c r="KA30" s="5">
        <v>1278.7</v>
      </c>
      <c r="KB30" s="5">
        <v>1293.2</v>
      </c>
      <c r="KC30" s="5">
        <v>979.6</v>
      </c>
      <c r="KD30" s="5">
        <v>1190.5</v>
      </c>
      <c r="KE30" s="5">
        <v>1128.3</v>
      </c>
      <c r="KF30" s="5">
        <v>1043.5</v>
      </c>
      <c r="KG30" s="5">
        <v>729.2</v>
      </c>
      <c r="KH30" s="5">
        <v>769.5</v>
      </c>
      <c r="KI30" s="5">
        <v>729.2</v>
      </c>
      <c r="KJ30" s="5">
        <v>665.6</v>
      </c>
      <c r="KK30" s="5">
        <v>559.9</v>
      </c>
      <c r="KL30" s="5">
        <v>879.8</v>
      </c>
      <c r="KM30" s="5">
        <v>878.3</v>
      </c>
      <c r="KN30" s="5">
        <v>874.1</v>
      </c>
      <c r="KO30" s="5">
        <v>730.8</v>
      </c>
      <c r="KP30" s="5">
        <v>796</v>
      </c>
      <c r="KQ30" s="5">
        <v>748.6</v>
      </c>
      <c r="KR30" s="5">
        <v>878.3</v>
      </c>
      <c r="KS30" s="5">
        <v>905.5</v>
      </c>
      <c r="KT30" s="5">
        <v>554.1</v>
      </c>
      <c r="KU30" s="5">
        <v>961.1</v>
      </c>
      <c r="KV30" s="5">
        <v>963</v>
      </c>
      <c r="KW30" s="5">
        <v>752.9</v>
      </c>
      <c r="KX30" s="5">
        <v>776.5</v>
      </c>
      <c r="KY30" s="5">
        <v>804.1</v>
      </c>
      <c r="KZ30" s="5">
        <v>759.4</v>
      </c>
      <c r="LA30" s="5">
        <v>1011.6</v>
      </c>
      <c r="LB30" s="5">
        <v>961.1</v>
      </c>
      <c r="LC30" s="5">
        <v>947.2</v>
      </c>
      <c r="LD30" s="5">
        <v>869.1</v>
      </c>
      <c r="LE30" s="5">
        <v>1011.6</v>
      </c>
      <c r="LF30" s="5">
        <v>754.8</v>
      </c>
      <c r="LG30" s="5">
        <v>1278.3</v>
      </c>
      <c r="LH30" s="5">
        <v>1165.5</v>
      </c>
      <c r="LI30" s="5">
        <v>1111.5</v>
      </c>
      <c r="LJ30" s="5">
        <v>838</v>
      </c>
      <c r="LK30" s="5">
        <v>1059.5</v>
      </c>
      <c r="LL30" s="5">
        <v>960.9</v>
      </c>
      <c r="LM30" s="5">
        <v>1152.7</v>
      </c>
      <c r="LN30" s="5">
        <v>989.2</v>
      </c>
      <c r="LO30" s="5">
        <v>961.9</v>
      </c>
      <c r="LP30" s="5">
        <v>1052.8</v>
      </c>
      <c r="LQ30" s="5">
        <v>1269.5999999999999</v>
      </c>
      <c r="LR30" s="5">
        <v>1353.8</v>
      </c>
      <c r="LS30" s="5">
        <v>1134.4000000000001</v>
      </c>
      <c r="LT30" s="5">
        <v>1203.8</v>
      </c>
      <c r="LU30" s="5">
        <v>1396.1</v>
      </c>
      <c r="LV30" s="5">
        <v>1396.1</v>
      </c>
      <c r="LW30" s="5">
        <v>874</v>
      </c>
      <c r="LX30" s="5">
        <v>1135.9000000000001</v>
      </c>
      <c r="LY30" s="5">
        <v>1148.2</v>
      </c>
      <c r="LZ30" s="5">
        <v>1168.7</v>
      </c>
      <c r="MA30" s="5">
        <v>906.3</v>
      </c>
      <c r="MB30" s="5">
        <v>985.5</v>
      </c>
      <c r="MC30" s="5">
        <v>1040.9000000000001</v>
      </c>
      <c r="MD30" s="5">
        <v>857.8</v>
      </c>
      <c r="ME30" s="5">
        <v>924.7</v>
      </c>
      <c r="MF30" s="5">
        <v>1168.9000000000001</v>
      </c>
      <c r="MG30" s="5">
        <v>1203.8</v>
      </c>
      <c r="MH30" s="5">
        <v>1121.9000000000001</v>
      </c>
      <c r="MI30" s="5">
        <v>1062.9000000000001</v>
      </c>
      <c r="MJ30" s="5">
        <v>1174.2</v>
      </c>
      <c r="MK30" s="5">
        <v>1172.5999999999999</v>
      </c>
      <c r="ML30" s="5">
        <v>992.7</v>
      </c>
      <c r="MM30" s="5">
        <v>1102.4000000000001</v>
      </c>
      <c r="MN30" s="5">
        <v>986.6</v>
      </c>
      <c r="MO30" s="5">
        <v>1177.3</v>
      </c>
      <c r="MP30" s="5">
        <v>1171.8</v>
      </c>
      <c r="MQ30" s="5">
        <v>1170.2</v>
      </c>
      <c r="MR30" s="5">
        <v>1054.9000000000001</v>
      </c>
      <c r="MS30" s="5">
        <v>938.2</v>
      </c>
      <c r="MT30" s="5">
        <v>1174.2</v>
      </c>
      <c r="MU30" s="5">
        <v>1205.4000000000001</v>
      </c>
      <c r="MV30" s="5">
        <v>1164.5999999999999</v>
      </c>
      <c r="MW30" s="5">
        <v>1123.3</v>
      </c>
      <c r="MX30" s="5">
        <v>1207.2</v>
      </c>
      <c r="MY30" s="5">
        <v>1315.1</v>
      </c>
      <c r="MZ30" s="5">
        <v>1287.7</v>
      </c>
      <c r="NA30" s="5">
        <v>880.7</v>
      </c>
      <c r="NB30" s="5">
        <v>1310</v>
      </c>
      <c r="NC30" s="5">
        <v>674.3</v>
      </c>
      <c r="ND30" s="5">
        <v>715.5</v>
      </c>
      <c r="NE30" s="5">
        <v>717.5</v>
      </c>
      <c r="NF30" s="5">
        <v>759.3</v>
      </c>
      <c r="NG30" s="5">
        <v>664</v>
      </c>
      <c r="NH30" s="5">
        <v>768.6</v>
      </c>
      <c r="NI30" s="5">
        <v>667</v>
      </c>
      <c r="NJ30" s="5">
        <v>702.4</v>
      </c>
      <c r="NK30" s="5">
        <v>783.4</v>
      </c>
      <c r="NL30" s="5">
        <v>729.5</v>
      </c>
      <c r="NM30" s="5">
        <v>713.2</v>
      </c>
      <c r="NN30" s="5">
        <v>693.1</v>
      </c>
      <c r="NO30" s="5">
        <v>811.8</v>
      </c>
      <c r="NP30" s="5">
        <v>1238.8</v>
      </c>
      <c r="NQ30" s="5">
        <v>937.4</v>
      </c>
      <c r="NR30" s="5">
        <v>1059.8</v>
      </c>
      <c r="NS30" s="5">
        <v>1056.3</v>
      </c>
      <c r="NT30" s="5">
        <v>956.9</v>
      </c>
      <c r="NU30" s="5">
        <v>874.6</v>
      </c>
      <c r="NV30" s="5">
        <v>837.2</v>
      </c>
      <c r="NW30" s="5">
        <v>891.1</v>
      </c>
      <c r="NX30" s="5">
        <v>937.2</v>
      </c>
      <c r="NY30" s="5">
        <v>1015.9</v>
      </c>
      <c r="NZ30" s="5">
        <v>980.9</v>
      </c>
      <c r="OA30" s="5">
        <v>1004.6</v>
      </c>
      <c r="OB30" s="5">
        <v>999.8</v>
      </c>
    </row>
    <row r="31" spans="1:392" x14ac:dyDescent="0.35">
      <c r="A31" s="5">
        <v>2020</v>
      </c>
      <c r="B31" s="5" t="s">
        <v>391</v>
      </c>
      <c r="C31" s="5">
        <v>1077.0999999999999</v>
      </c>
      <c r="D31" s="5">
        <v>843.1</v>
      </c>
      <c r="E31" s="5">
        <v>1169.7</v>
      </c>
      <c r="F31" s="5">
        <v>1001.3</v>
      </c>
      <c r="G31" s="5">
        <v>1136.8</v>
      </c>
      <c r="H31" s="5">
        <v>905.7</v>
      </c>
      <c r="I31" s="5">
        <v>1196.7</v>
      </c>
      <c r="J31" s="5">
        <v>826</v>
      </c>
      <c r="K31" s="5">
        <v>961</v>
      </c>
      <c r="L31" s="5">
        <v>1086.8</v>
      </c>
      <c r="M31" s="5">
        <v>1086.8</v>
      </c>
      <c r="N31" s="5">
        <v>825.2</v>
      </c>
      <c r="O31" s="5">
        <v>1050.5</v>
      </c>
      <c r="P31" s="5">
        <v>1152</v>
      </c>
      <c r="Q31" s="5">
        <v>825.2</v>
      </c>
      <c r="R31" s="5">
        <v>1085.9000000000001</v>
      </c>
      <c r="S31" s="5">
        <v>811.3</v>
      </c>
      <c r="T31" s="5">
        <v>826.6</v>
      </c>
      <c r="U31" s="5">
        <v>890.8</v>
      </c>
      <c r="V31" s="5">
        <v>1065.5999999999999</v>
      </c>
      <c r="W31" s="5">
        <v>991.6</v>
      </c>
      <c r="X31" s="5">
        <v>991.6</v>
      </c>
      <c r="Y31" s="5">
        <v>944.9</v>
      </c>
      <c r="Z31" s="5">
        <v>1172.5999999999999</v>
      </c>
      <c r="AA31" s="5">
        <v>987.1</v>
      </c>
      <c r="AB31" s="5">
        <v>1268.0999999999999</v>
      </c>
      <c r="AC31" s="5">
        <v>1159.0999999999999</v>
      </c>
      <c r="AD31" s="5">
        <v>1199.7</v>
      </c>
      <c r="AE31" s="5">
        <v>1246.9000000000001</v>
      </c>
      <c r="AF31" s="5">
        <v>1132.3</v>
      </c>
      <c r="AG31" s="5">
        <v>1122.2</v>
      </c>
      <c r="AH31" s="5">
        <v>1289.5</v>
      </c>
      <c r="AI31" s="5">
        <v>1383.7</v>
      </c>
      <c r="AJ31" s="5">
        <v>1289.5</v>
      </c>
      <c r="AK31" s="5">
        <v>1378.7</v>
      </c>
      <c r="AL31" s="5">
        <v>1095.8</v>
      </c>
      <c r="AM31" s="5">
        <v>1315.2</v>
      </c>
      <c r="AN31" s="5">
        <v>1094.5</v>
      </c>
      <c r="AO31" s="5">
        <v>1349.8</v>
      </c>
      <c r="AP31" s="5">
        <v>1373.3</v>
      </c>
      <c r="AQ31" s="5">
        <v>850.9</v>
      </c>
      <c r="AR31" s="5">
        <v>933.6</v>
      </c>
      <c r="AS31" s="5">
        <v>802</v>
      </c>
      <c r="AT31" s="5">
        <v>1235.3</v>
      </c>
      <c r="AU31" s="5">
        <v>728.1</v>
      </c>
      <c r="AV31" s="5">
        <v>976.6</v>
      </c>
      <c r="AW31" s="5">
        <v>849.8</v>
      </c>
      <c r="AX31" s="5">
        <v>872.6</v>
      </c>
      <c r="AY31" s="5">
        <v>645</v>
      </c>
      <c r="AZ31" s="5">
        <v>844.5</v>
      </c>
      <c r="BA31" s="5">
        <v>989.7</v>
      </c>
      <c r="BB31" s="5">
        <v>844.5</v>
      </c>
      <c r="BC31" s="5">
        <v>967.7</v>
      </c>
      <c r="BD31" s="5">
        <v>849.8</v>
      </c>
      <c r="BE31" s="5">
        <v>1267.3</v>
      </c>
      <c r="BF31" s="5">
        <v>1254.0999999999999</v>
      </c>
      <c r="BG31" s="5">
        <v>1016.7</v>
      </c>
      <c r="BH31" s="5">
        <v>1183.3</v>
      </c>
      <c r="BI31" s="5">
        <v>1030.8</v>
      </c>
      <c r="BJ31" s="5">
        <v>1015.2</v>
      </c>
      <c r="BK31" s="5">
        <v>1612.6</v>
      </c>
      <c r="BL31" s="5">
        <v>1088</v>
      </c>
      <c r="BM31" s="5">
        <v>827.7</v>
      </c>
      <c r="BN31" s="5">
        <v>992.2</v>
      </c>
      <c r="BO31" s="5">
        <v>847.80000000000007</v>
      </c>
      <c r="BP31" s="5">
        <v>844.4</v>
      </c>
      <c r="BQ31" s="5">
        <v>866.1</v>
      </c>
      <c r="BR31" s="5">
        <v>751.2</v>
      </c>
      <c r="BS31" s="5">
        <v>847.80000000000007</v>
      </c>
      <c r="BT31" s="5">
        <v>777.8</v>
      </c>
      <c r="BU31" s="5">
        <v>778.6</v>
      </c>
      <c r="BV31" s="5">
        <v>847</v>
      </c>
      <c r="BW31" s="5">
        <v>840.5</v>
      </c>
      <c r="BX31" s="5">
        <v>875.3</v>
      </c>
      <c r="BY31" s="5">
        <v>940.4</v>
      </c>
      <c r="BZ31" s="5">
        <v>850.3</v>
      </c>
      <c r="CA31" s="5">
        <v>839</v>
      </c>
      <c r="CB31" s="5">
        <v>749.8</v>
      </c>
      <c r="CC31" s="5">
        <v>528.70000000000005</v>
      </c>
      <c r="CD31" s="5">
        <v>704.7</v>
      </c>
      <c r="CE31" s="5">
        <v>624.4</v>
      </c>
      <c r="CF31" s="5">
        <v>641.79999999999995</v>
      </c>
      <c r="CG31" s="5">
        <v>624.4</v>
      </c>
      <c r="CH31" s="5">
        <v>646.29999999999995</v>
      </c>
      <c r="CI31" s="5">
        <v>979.6</v>
      </c>
      <c r="CJ31" s="5">
        <v>1108.5999999999999</v>
      </c>
      <c r="CK31" s="5">
        <v>888.1</v>
      </c>
      <c r="CL31" s="5">
        <v>1048.2</v>
      </c>
      <c r="CM31" s="5">
        <v>789</v>
      </c>
      <c r="CN31" s="5">
        <v>979.6</v>
      </c>
      <c r="CO31" s="5">
        <v>981.7</v>
      </c>
      <c r="CP31" s="5">
        <v>1076.5</v>
      </c>
      <c r="CQ31" s="5">
        <v>916.7</v>
      </c>
      <c r="CR31" s="5">
        <v>782</v>
      </c>
      <c r="CS31" s="5">
        <v>1017</v>
      </c>
      <c r="CT31" s="5">
        <v>1187</v>
      </c>
      <c r="CU31" s="5">
        <v>1173.5</v>
      </c>
      <c r="CV31" s="5">
        <v>1235.2</v>
      </c>
      <c r="CW31" s="5">
        <v>1202</v>
      </c>
      <c r="CX31" s="5">
        <v>1011.4</v>
      </c>
      <c r="CY31" s="5">
        <v>1126</v>
      </c>
      <c r="CZ31" s="5">
        <v>1017</v>
      </c>
      <c r="DA31" s="5">
        <v>1173.5</v>
      </c>
      <c r="DB31" s="5">
        <v>1018</v>
      </c>
      <c r="DC31" s="5">
        <v>1018</v>
      </c>
      <c r="DD31" s="5">
        <v>1015.3</v>
      </c>
      <c r="DE31" s="5">
        <v>898.6</v>
      </c>
      <c r="DF31" s="5">
        <v>963.9</v>
      </c>
      <c r="DG31" s="5">
        <v>896.6</v>
      </c>
      <c r="DH31" s="5">
        <v>878.3</v>
      </c>
      <c r="DI31" s="5">
        <v>1020.5</v>
      </c>
      <c r="DJ31" s="5">
        <v>896.6</v>
      </c>
      <c r="DK31" s="5">
        <v>1172.8</v>
      </c>
      <c r="DL31" s="5">
        <v>1091.3</v>
      </c>
      <c r="DM31" s="5">
        <v>1286.9000000000001</v>
      </c>
      <c r="DN31" s="5">
        <v>1072.0999999999999</v>
      </c>
      <c r="DO31" s="5">
        <v>1035.0999999999999</v>
      </c>
      <c r="DP31" s="5">
        <v>1035.0999999999999</v>
      </c>
      <c r="DQ31" s="5">
        <v>1088.3</v>
      </c>
      <c r="DR31" s="5">
        <v>1119</v>
      </c>
      <c r="DS31" s="5">
        <v>857.8</v>
      </c>
      <c r="DT31" s="5">
        <v>991.7</v>
      </c>
      <c r="DU31" s="5">
        <v>992.5</v>
      </c>
      <c r="DV31" s="5">
        <v>1067.3</v>
      </c>
      <c r="DW31" s="5">
        <v>1079.3</v>
      </c>
      <c r="DX31" s="5">
        <v>897</v>
      </c>
      <c r="DY31" s="5">
        <v>825.7</v>
      </c>
      <c r="DZ31" s="5">
        <v>914.9</v>
      </c>
      <c r="EA31" s="5">
        <v>938.2</v>
      </c>
      <c r="EB31" s="5">
        <v>1122.7</v>
      </c>
      <c r="EC31" s="5">
        <v>1119</v>
      </c>
      <c r="ED31" s="5">
        <v>1266.9000000000001</v>
      </c>
      <c r="EE31" s="5">
        <v>1432.8</v>
      </c>
      <c r="EF31" s="5">
        <v>1249.7</v>
      </c>
      <c r="EG31" s="5">
        <v>1234</v>
      </c>
      <c r="EH31" s="5">
        <v>1233.5999999999999</v>
      </c>
      <c r="EI31" s="5">
        <v>1248.2</v>
      </c>
      <c r="EJ31" s="5">
        <v>1308.0999999999999</v>
      </c>
      <c r="EK31" s="5">
        <v>1300.5</v>
      </c>
      <c r="EL31" s="5">
        <v>1270.7</v>
      </c>
      <c r="EM31" s="5">
        <v>1277.5</v>
      </c>
      <c r="EN31" s="5">
        <v>1233.0999999999999</v>
      </c>
      <c r="EO31" s="5">
        <v>887.2</v>
      </c>
      <c r="EP31" s="5">
        <v>863.1</v>
      </c>
      <c r="EQ31" s="5">
        <v>776.2</v>
      </c>
      <c r="ER31" s="5">
        <v>1434.2</v>
      </c>
      <c r="ES31" s="5">
        <v>840.1</v>
      </c>
      <c r="ET31" s="5">
        <v>863.1</v>
      </c>
      <c r="EU31" s="5">
        <v>1131.5</v>
      </c>
      <c r="EV31" s="5">
        <v>783.6</v>
      </c>
      <c r="EW31" s="5">
        <v>765.4</v>
      </c>
      <c r="EX31" s="5">
        <v>780.4</v>
      </c>
      <c r="EY31" s="5">
        <v>840.1</v>
      </c>
      <c r="EZ31" s="5">
        <v>1075.7</v>
      </c>
      <c r="FA31" s="5">
        <v>863.7</v>
      </c>
      <c r="FB31" s="5">
        <v>887.2</v>
      </c>
      <c r="FC31" s="5">
        <v>914</v>
      </c>
      <c r="FD31" s="5">
        <v>1591</v>
      </c>
      <c r="FE31" s="5">
        <v>2093.1</v>
      </c>
      <c r="FF31" s="5">
        <v>1255.8</v>
      </c>
      <c r="FG31" s="5">
        <v>1456.4</v>
      </c>
      <c r="FH31" s="5">
        <v>741.9</v>
      </c>
      <c r="FI31" s="5">
        <v>681.5</v>
      </c>
      <c r="FJ31" s="5">
        <v>839.4</v>
      </c>
      <c r="FK31" s="5">
        <v>1001.3</v>
      </c>
      <c r="FL31" s="5">
        <v>1008.1</v>
      </c>
      <c r="FM31" s="5">
        <v>970</v>
      </c>
      <c r="FN31" s="5">
        <v>987.5</v>
      </c>
      <c r="FO31" s="5">
        <v>1109.5999999999999</v>
      </c>
      <c r="FP31" s="5">
        <v>877.4</v>
      </c>
      <c r="FQ31" s="5">
        <v>1092.9000000000001</v>
      </c>
      <c r="FR31" s="5">
        <v>1014.9</v>
      </c>
      <c r="FS31" s="5">
        <v>845.19999999999993</v>
      </c>
      <c r="FT31" s="5">
        <v>1097.9000000000001</v>
      </c>
      <c r="FU31" s="5">
        <v>992.5</v>
      </c>
      <c r="FV31" s="5">
        <v>1200.3</v>
      </c>
      <c r="FW31" s="5">
        <v>1080.5999999999999</v>
      </c>
      <c r="FX31" s="5">
        <v>1042.9000000000001</v>
      </c>
      <c r="FY31" s="5">
        <v>814.3</v>
      </c>
      <c r="FZ31" s="5">
        <v>876.7</v>
      </c>
      <c r="GA31" s="5">
        <v>838.1</v>
      </c>
      <c r="GB31" s="5">
        <v>850.3</v>
      </c>
      <c r="GC31" s="5">
        <v>1103.9000000000001</v>
      </c>
      <c r="GD31" s="5">
        <v>882.7</v>
      </c>
      <c r="GE31" s="5">
        <v>893.8</v>
      </c>
      <c r="GF31" s="5">
        <v>870.5</v>
      </c>
      <c r="GG31" s="5">
        <v>801.6</v>
      </c>
      <c r="GH31" s="5">
        <v>906.3</v>
      </c>
      <c r="GI31" s="5">
        <v>975.2</v>
      </c>
      <c r="GJ31" s="5">
        <v>973.3</v>
      </c>
      <c r="GK31" s="5">
        <v>1180.7</v>
      </c>
      <c r="GL31" s="5">
        <v>1224.4000000000001</v>
      </c>
      <c r="GM31" s="5">
        <v>1210.0999999999999</v>
      </c>
      <c r="GN31" s="5">
        <v>1314.9</v>
      </c>
      <c r="GO31" s="5">
        <v>1259.0999999999999</v>
      </c>
      <c r="GP31" s="5">
        <v>1310.0999999999999</v>
      </c>
      <c r="GQ31" s="5">
        <v>1405.2</v>
      </c>
      <c r="GR31" s="5">
        <v>1041.5999999999999</v>
      </c>
      <c r="GS31" s="5">
        <v>842.1</v>
      </c>
      <c r="GT31" s="5">
        <v>943.8</v>
      </c>
      <c r="GU31" s="5">
        <v>1067.5</v>
      </c>
      <c r="GV31" s="5">
        <v>1041.5999999999999</v>
      </c>
      <c r="GW31" s="5">
        <v>838.9</v>
      </c>
      <c r="GX31" s="5">
        <v>964.1</v>
      </c>
      <c r="GY31" s="5">
        <v>1044</v>
      </c>
      <c r="GZ31" s="5">
        <v>991.7</v>
      </c>
      <c r="HA31" s="5">
        <v>1031</v>
      </c>
      <c r="HB31" s="5">
        <v>1024.4000000000001</v>
      </c>
      <c r="HC31" s="5">
        <v>1031</v>
      </c>
      <c r="HD31" s="5">
        <v>936.2</v>
      </c>
      <c r="HE31" s="5">
        <v>1013.3</v>
      </c>
      <c r="HF31" s="5">
        <v>1093.7</v>
      </c>
      <c r="HG31" s="5">
        <v>1004.1</v>
      </c>
      <c r="HH31" s="5">
        <v>1063.8</v>
      </c>
      <c r="HI31" s="5">
        <v>1107.2</v>
      </c>
      <c r="HJ31" s="5">
        <v>991.2</v>
      </c>
      <c r="HK31" s="5">
        <v>947.1</v>
      </c>
      <c r="HL31" s="5">
        <v>1208.8</v>
      </c>
      <c r="HM31" s="5">
        <v>1153</v>
      </c>
      <c r="HN31" s="5">
        <v>1036.7</v>
      </c>
      <c r="HO31" s="5">
        <v>1066</v>
      </c>
      <c r="HP31" s="5">
        <v>943.1</v>
      </c>
      <c r="HQ31" s="5">
        <v>1036.7</v>
      </c>
      <c r="HR31" s="5">
        <v>1115.7</v>
      </c>
      <c r="HS31" s="5">
        <v>1077.5999999999999</v>
      </c>
      <c r="HT31" s="5">
        <v>1006.4</v>
      </c>
      <c r="HU31" s="5">
        <v>895.2</v>
      </c>
      <c r="HV31" s="5">
        <v>940.7</v>
      </c>
      <c r="HW31" s="5">
        <v>1605</v>
      </c>
      <c r="HX31" s="5">
        <v>945.8</v>
      </c>
      <c r="HY31" s="5">
        <v>1003.2</v>
      </c>
      <c r="HZ31" s="5">
        <v>1102.0999999999999</v>
      </c>
      <c r="IA31" s="5">
        <v>834.9</v>
      </c>
      <c r="IB31" s="5">
        <v>1649.5</v>
      </c>
      <c r="IC31" s="5">
        <v>967.7</v>
      </c>
      <c r="ID31" s="5">
        <v>1015.4</v>
      </c>
      <c r="IE31" s="5">
        <v>1144.2</v>
      </c>
      <c r="IF31" s="5">
        <v>974.1</v>
      </c>
      <c r="IG31" s="5">
        <v>849.5</v>
      </c>
      <c r="IH31" s="5">
        <v>1049</v>
      </c>
      <c r="II31" s="5">
        <v>1089.5999999999999</v>
      </c>
      <c r="IJ31" s="5">
        <v>1066.2</v>
      </c>
      <c r="IK31" s="5">
        <v>976.6</v>
      </c>
      <c r="IL31" s="5">
        <v>1066.2</v>
      </c>
      <c r="IM31" s="5">
        <v>1047.4000000000001</v>
      </c>
      <c r="IN31" s="5">
        <v>1053.0999999999999</v>
      </c>
      <c r="IO31" s="5">
        <v>951.4</v>
      </c>
      <c r="IP31" s="5">
        <v>1187</v>
      </c>
      <c r="IQ31" s="5">
        <v>849.5</v>
      </c>
      <c r="IR31" s="5">
        <v>1107</v>
      </c>
      <c r="IS31" s="5">
        <v>983.6</v>
      </c>
      <c r="IT31" s="5">
        <v>837.3</v>
      </c>
      <c r="IU31" s="5">
        <v>1096.4000000000001</v>
      </c>
      <c r="IV31" s="5">
        <v>721.3</v>
      </c>
      <c r="IW31" s="5">
        <v>1042.7</v>
      </c>
      <c r="IX31" s="5">
        <v>727.4</v>
      </c>
      <c r="IY31" s="5">
        <v>721.3</v>
      </c>
      <c r="IZ31" s="5">
        <v>729.5</v>
      </c>
      <c r="JA31" s="5">
        <v>1207.7</v>
      </c>
      <c r="JB31" s="5">
        <v>924.4</v>
      </c>
      <c r="JC31" s="5">
        <v>615.6</v>
      </c>
      <c r="JD31" s="5">
        <v>871.6</v>
      </c>
      <c r="JE31" s="5">
        <v>777.1</v>
      </c>
      <c r="JF31" s="5">
        <v>1027.5</v>
      </c>
      <c r="JG31" s="5">
        <v>741.2</v>
      </c>
      <c r="JH31" s="5">
        <v>741.3</v>
      </c>
      <c r="JI31" s="5">
        <v>1027.5</v>
      </c>
      <c r="JJ31" s="5">
        <v>931.6</v>
      </c>
      <c r="JK31" s="5">
        <v>1034.9000000000001</v>
      </c>
      <c r="JL31" s="5">
        <v>904.2</v>
      </c>
      <c r="JM31" s="5">
        <v>861.7</v>
      </c>
      <c r="JN31" s="5">
        <v>1234.9000000000001</v>
      </c>
      <c r="JO31" s="5">
        <v>909.2</v>
      </c>
      <c r="JP31" s="5">
        <v>760</v>
      </c>
      <c r="JQ31" s="5">
        <v>1251.4000000000001</v>
      </c>
      <c r="JR31" s="5">
        <v>974.4</v>
      </c>
      <c r="JS31" s="5">
        <v>1004</v>
      </c>
      <c r="JT31" s="5">
        <v>1145.7</v>
      </c>
      <c r="JU31" s="5">
        <v>934.7</v>
      </c>
      <c r="JV31" s="5">
        <v>975.5</v>
      </c>
      <c r="JW31" s="5">
        <v>1202.8</v>
      </c>
      <c r="JX31" s="5">
        <v>1265.3</v>
      </c>
      <c r="JY31" s="5">
        <v>1205.4000000000001</v>
      </c>
      <c r="JZ31" s="5">
        <v>1198.4000000000001</v>
      </c>
      <c r="KA31" s="5">
        <v>1278.2</v>
      </c>
      <c r="KB31" s="5">
        <v>1301.5999999999999</v>
      </c>
      <c r="KC31" s="5">
        <v>1027.8</v>
      </c>
      <c r="KD31" s="5">
        <v>1231.0999999999999</v>
      </c>
      <c r="KE31" s="5">
        <v>1225.7</v>
      </c>
      <c r="KF31" s="5">
        <v>1040.4000000000001</v>
      </c>
      <c r="KG31" s="5">
        <v>714.6</v>
      </c>
      <c r="KH31" s="5">
        <v>754.6</v>
      </c>
      <c r="KI31" s="5">
        <v>714.6</v>
      </c>
      <c r="KJ31" s="5">
        <v>843</v>
      </c>
      <c r="KK31" s="5">
        <v>611.9</v>
      </c>
      <c r="KL31" s="5">
        <v>1010.6</v>
      </c>
      <c r="KM31" s="5">
        <v>1028.4000000000001</v>
      </c>
      <c r="KN31" s="5">
        <v>839.9</v>
      </c>
      <c r="KO31" s="5">
        <v>845.9</v>
      </c>
      <c r="KP31" s="5">
        <v>800.6</v>
      </c>
      <c r="KQ31" s="5">
        <v>858.9</v>
      </c>
      <c r="KR31" s="5">
        <v>1028.4000000000001</v>
      </c>
      <c r="KS31" s="5">
        <v>1015.1</v>
      </c>
      <c r="KT31" s="5">
        <v>673</v>
      </c>
      <c r="KU31" s="5">
        <v>832.9</v>
      </c>
      <c r="KV31" s="5">
        <v>850.9</v>
      </c>
      <c r="KW31" s="5">
        <v>758.8</v>
      </c>
      <c r="KX31" s="5">
        <v>790.9</v>
      </c>
      <c r="KY31" s="5">
        <v>802</v>
      </c>
      <c r="KZ31" s="5">
        <v>804.3</v>
      </c>
      <c r="LA31" s="5">
        <v>831.8</v>
      </c>
      <c r="LB31" s="5">
        <v>832.9</v>
      </c>
      <c r="LC31" s="5">
        <v>780.1</v>
      </c>
      <c r="LD31" s="5">
        <v>796.7</v>
      </c>
      <c r="LE31" s="5">
        <v>831.8</v>
      </c>
      <c r="LF31" s="5">
        <v>777.1</v>
      </c>
      <c r="LG31" s="5">
        <v>1177.7</v>
      </c>
      <c r="LH31" s="5">
        <v>1060.2</v>
      </c>
      <c r="LI31" s="5">
        <v>1022.5</v>
      </c>
      <c r="LJ31" s="5">
        <v>783.3</v>
      </c>
      <c r="LK31" s="5">
        <v>922.2</v>
      </c>
      <c r="LL31" s="5">
        <v>900.3</v>
      </c>
      <c r="LM31" s="5">
        <v>1041.7</v>
      </c>
      <c r="LN31" s="5">
        <v>854</v>
      </c>
      <c r="LO31" s="5">
        <v>774.5</v>
      </c>
      <c r="LP31" s="5">
        <v>1054.2</v>
      </c>
      <c r="LQ31" s="5">
        <v>1244.4000000000001</v>
      </c>
      <c r="LR31" s="5">
        <v>1184.4000000000001</v>
      </c>
      <c r="LS31" s="5">
        <v>1156.4000000000001</v>
      </c>
      <c r="LT31" s="5">
        <v>1194.5</v>
      </c>
      <c r="LU31" s="5">
        <v>1781.6</v>
      </c>
      <c r="LV31" s="5">
        <v>1781.6</v>
      </c>
      <c r="LW31" s="5">
        <v>817.9</v>
      </c>
      <c r="LX31" s="5">
        <v>1104.8</v>
      </c>
      <c r="LY31" s="5">
        <v>1209.4000000000001</v>
      </c>
      <c r="LZ31" s="5">
        <v>874.8</v>
      </c>
      <c r="MA31" s="5">
        <v>885.5</v>
      </c>
      <c r="MB31" s="5">
        <v>1101.7</v>
      </c>
      <c r="MC31" s="5">
        <v>950.6</v>
      </c>
      <c r="MD31" s="5">
        <v>842.6</v>
      </c>
      <c r="ME31" s="5">
        <v>949.9</v>
      </c>
      <c r="MF31" s="5">
        <v>1179.0999999999999</v>
      </c>
      <c r="MG31" s="5">
        <v>1194.5</v>
      </c>
      <c r="MH31" s="5">
        <v>1193.2</v>
      </c>
      <c r="MI31" s="5">
        <v>1240.0999999999999</v>
      </c>
      <c r="MJ31" s="5">
        <v>1174.4000000000001</v>
      </c>
      <c r="MK31" s="5">
        <v>1221.4000000000001</v>
      </c>
      <c r="ML31" s="5">
        <v>1108.4000000000001</v>
      </c>
      <c r="MM31" s="5">
        <v>1147.5</v>
      </c>
      <c r="MN31" s="5">
        <v>1069.2</v>
      </c>
      <c r="MO31" s="5">
        <v>1159.0999999999999</v>
      </c>
      <c r="MP31" s="5">
        <v>1259.0999999999999</v>
      </c>
      <c r="MQ31" s="5">
        <v>1171</v>
      </c>
      <c r="MR31" s="5">
        <v>1125.3</v>
      </c>
      <c r="MS31" s="5">
        <v>1061.7</v>
      </c>
      <c r="MT31" s="5">
        <v>1174.4000000000001</v>
      </c>
      <c r="MU31" s="5">
        <v>1212.5999999999999</v>
      </c>
      <c r="MV31" s="5">
        <v>1464.6</v>
      </c>
      <c r="MW31" s="5">
        <v>1194</v>
      </c>
      <c r="MX31" s="5">
        <v>1262.7</v>
      </c>
      <c r="MY31" s="5">
        <v>1238.4000000000001</v>
      </c>
      <c r="MZ31" s="5">
        <v>1257.7</v>
      </c>
      <c r="NA31" s="5">
        <v>1176.4000000000001</v>
      </c>
      <c r="NB31" s="5">
        <v>1825.3</v>
      </c>
      <c r="NC31" s="5">
        <v>788.7</v>
      </c>
      <c r="ND31" s="5">
        <v>827</v>
      </c>
      <c r="NE31" s="5">
        <v>857.8</v>
      </c>
      <c r="NF31" s="5">
        <v>866</v>
      </c>
      <c r="NG31" s="5">
        <v>633.70000000000005</v>
      </c>
      <c r="NH31" s="5">
        <v>831.5</v>
      </c>
      <c r="NI31" s="5">
        <v>780</v>
      </c>
      <c r="NJ31" s="5">
        <v>777.9</v>
      </c>
      <c r="NK31" s="5">
        <v>786.8</v>
      </c>
      <c r="NL31" s="5">
        <v>857.3</v>
      </c>
      <c r="NM31" s="5">
        <v>771.3</v>
      </c>
      <c r="NN31" s="5">
        <v>824.9</v>
      </c>
      <c r="NO31" s="5">
        <v>1006.7</v>
      </c>
      <c r="NP31" s="5">
        <v>1417.2</v>
      </c>
      <c r="NQ31" s="5">
        <v>895.3</v>
      </c>
      <c r="NR31" s="5">
        <v>1214.3</v>
      </c>
      <c r="NS31" s="5">
        <v>996.2</v>
      </c>
      <c r="NT31" s="5">
        <v>969.4</v>
      </c>
      <c r="NU31" s="5">
        <v>1039.5</v>
      </c>
      <c r="NV31" s="5">
        <v>906.4</v>
      </c>
      <c r="NW31" s="5">
        <v>755</v>
      </c>
      <c r="NX31" s="5">
        <v>1080</v>
      </c>
      <c r="NY31" s="5">
        <v>883.5</v>
      </c>
      <c r="NZ31" s="5">
        <v>1037.0999999999999</v>
      </c>
      <c r="OA31" s="5">
        <v>1129</v>
      </c>
      <c r="OB31" s="5">
        <v>1030.0999999999999</v>
      </c>
    </row>
    <row r="32" spans="1:392" x14ac:dyDescent="0.35">
      <c r="A32" s="5">
        <v>2021</v>
      </c>
      <c r="B32" s="5" t="s">
        <v>391</v>
      </c>
      <c r="C32" s="5">
        <v>929.3</v>
      </c>
      <c r="D32" s="5">
        <v>777.5</v>
      </c>
      <c r="E32" s="5">
        <v>930.2</v>
      </c>
      <c r="F32" s="5">
        <v>777.4</v>
      </c>
      <c r="G32" s="5">
        <v>908.4</v>
      </c>
      <c r="H32" s="5">
        <v>877.1</v>
      </c>
      <c r="I32" s="5">
        <v>2431.9</v>
      </c>
      <c r="J32" s="5">
        <v>836.5</v>
      </c>
      <c r="K32" s="5">
        <v>1567.9</v>
      </c>
      <c r="L32" s="5">
        <v>1084.9000000000001</v>
      </c>
      <c r="M32" s="5">
        <v>1084.9000000000001</v>
      </c>
      <c r="N32" s="5">
        <v>835.8</v>
      </c>
      <c r="O32" s="5">
        <v>1082</v>
      </c>
      <c r="P32" s="5">
        <v>745.9</v>
      </c>
      <c r="Q32" s="5">
        <v>835.8</v>
      </c>
      <c r="R32" s="5">
        <v>647.6</v>
      </c>
      <c r="S32" s="5">
        <v>649.70000000000005</v>
      </c>
      <c r="T32" s="5">
        <v>643.5</v>
      </c>
      <c r="U32" s="5">
        <v>957.1</v>
      </c>
      <c r="V32" s="5">
        <v>960.9</v>
      </c>
      <c r="W32" s="5">
        <v>959.4</v>
      </c>
      <c r="X32" s="5">
        <v>947.3</v>
      </c>
      <c r="Y32" s="5">
        <v>979.5</v>
      </c>
      <c r="Z32" s="5">
        <v>907.4</v>
      </c>
      <c r="AA32" s="5">
        <v>980.3</v>
      </c>
      <c r="AB32" s="5">
        <v>988</v>
      </c>
      <c r="AC32" s="5">
        <v>961.8</v>
      </c>
      <c r="AD32" s="5">
        <v>935.6</v>
      </c>
      <c r="AE32" s="5">
        <v>1006.9</v>
      </c>
      <c r="AF32" s="5">
        <v>1183.5999999999999</v>
      </c>
      <c r="AG32" s="5">
        <v>881.6</v>
      </c>
      <c r="AH32" s="5">
        <v>966.7</v>
      </c>
      <c r="AI32" s="5">
        <v>1007.2</v>
      </c>
      <c r="AJ32" s="5">
        <v>966.7</v>
      </c>
      <c r="AK32" s="5">
        <v>1005</v>
      </c>
      <c r="AL32" s="5">
        <v>761.1</v>
      </c>
      <c r="AM32" s="5">
        <v>753.8</v>
      </c>
      <c r="AN32" s="5">
        <v>938.3</v>
      </c>
      <c r="AO32" s="5">
        <v>1005</v>
      </c>
      <c r="AP32" s="5">
        <v>882.3</v>
      </c>
      <c r="AQ32" s="5">
        <v>1491.6</v>
      </c>
      <c r="AR32" s="5">
        <v>1054.5999999999999</v>
      </c>
      <c r="AS32" s="5">
        <v>966.5</v>
      </c>
      <c r="AT32" s="5">
        <v>1373.8</v>
      </c>
      <c r="AU32" s="5">
        <v>1266.9000000000001</v>
      </c>
      <c r="AV32" s="5">
        <v>1010.7</v>
      </c>
      <c r="AW32" s="5">
        <v>1028.4000000000001</v>
      </c>
      <c r="AX32" s="5">
        <v>1378.5</v>
      </c>
      <c r="AY32" s="5">
        <v>1018.8</v>
      </c>
      <c r="AZ32" s="5">
        <v>1260.5999999999999</v>
      </c>
      <c r="BA32" s="5">
        <v>699.5</v>
      </c>
      <c r="BB32" s="5">
        <v>1260.5999999999999</v>
      </c>
      <c r="BC32" s="5">
        <v>1487.2</v>
      </c>
      <c r="BD32" s="5">
        <v>1028.4000000000001</v>
      </c>
      <c r="BE32" s="5">
        <v>1088.4000000000001</v>
      </c>
      <c r="BF32" s="5">
        <v>926.5</v>
      </c>
      <c r="BG32" s="5">
        <v>871.4</v>
      </c>
      <c r="BH32" s="5">
        <v>927.3</v>
      </c>
      <c r="BI32" s="5">
        <v>896.8</v>
      </c>
      <c r="BJ32" s="5">
        <v>880.5</v>
      </c>
      <c r="BK32" s="5">
        <v>1149.0999999999999</v>
      </c>
      <c r="BL32" s="5">
        <v>1251.4000000000001</v>
      </c>
      <c r="BM32" s="5">
        <v>1243.5</v>
      </c>
      <c r="BN32" s="5">
        <v>1224.9000000000001</v>
      </c>
      <c r="BO32" s="5">
        <v>833.3</v>
      </c>
      <c r="BP32" s="5">
        <v>1251.0999999999999</v>
      </c>
      <c r="BQ32" s="5">
        <v>1243.5</v>
      </c>
      <c r="BR32" s="5">
        <v>803.1</v>
      </c>
      <c r="BS32" s="5">
        <v>835.7</v>
      </c>
      <c r="BT32" s="5">
        <v>1410.2</v>
      </c>
      <c r="BU32" s="5">
        <v>1247.5999999999999</v>
      </c>
      <c r="BV32" s="5">
        <v>1228.7</v>
      </c>
      <c r="BW32" s="5">
        <v>760.9</v>
      </c>
      <c r="BX32" s="5">
        <v>1404.6</v>
      </c>
      <c r="BY32" s="5">
        <v>772.1</v>
      </c>
      <c r="BZ32" s="5">
        <v>780.9</v>
      </c>
      <c r="CA32" s="5">
        <v>949.8</v>
      </c>
      <c r="CB32" s="5">
        <v>819.1</v>
      </c>
      <c r="CC32" s="5">
        <v>807.9</v>
      </c>
      <c r="CD32" s="5">
        <v>825.3</v>
      </c>
      <c r="CE32" s="5">
        <v>807.9</v>
      </c>
      <c r="CF32" s="5">
        <v>826.6</v>
      </c>
      <c r="CG32" s="5">
        <v>742.3</v>
      </c>
      <c r="CH32" s="5">
        <v>949.2</v>
      </c>
      <c r="CI32" s="5">
        <v>867.5</v>
      </c>
      <c r="CJ32" s="5">
        <v>1082.9000000000001</v>
      </c>
      <c r="CK32" s="5">
        <v>865.4</v>
      </c>
      <c r="CL32" s="5">
        <v>742.3</v>
      </c>
      <c r="CM32" s="5">
        <v>948.3</v>
      </c>
      <c r="CN32" s="5">
        <v>1086.3</v>
      </c>
      <c r="CO32" s="5">
        <v>738.8</v>
      </c>
      <c r="CP32" s="5">
        <v>905.4</v>
      </c>
      <c r="CQ32" s="5">
        <v>421.6</v>
      </c>
      <c r="CR32" s="5">
        <v>1321.9</v>
      </c>
      <c r="CS32" s="5">
        <v>664</v>
      </c>
      <c r="CT32" s="5">
        <v>1325.7</v>
      </c>
      <c r="CU32" s="5">
        <v>1303</v>
      </c>
      <c r="CV32" s="5">
        <v>662.8</v>
      </c>
      <c r="CW32" s="5">
        <v>1162.5999999999999</v>
      </c>
      <c r="CX32" s="5">
        <v>421.6</v>
      </c>
      <c r="CY32" s="5">
        <v>664</v>
      </c>
      <c r="CZ32" s="5">
        <v>824.2</v>
      </c>
      <c r="DA32" s="5">
        <v>824.2</v>
      </c>
      <c r="DB32" s="5">
        <v>1165.0999999999999</v>
      </c>
      <c r="DC32" s="5">
        <v>823.1</v>
      </c>
      <c r="DD32" s="5">
        <v>824.3</v>
      </c>
      <c r="DE32" s="5">
        <v>822.2</v>
      </c>
      <c r="DF32" s="5">
        <v>788.4</v>
      </c>
      <c r="DG32" s="5">
        <v>812.4</v>
      </c>
      <c r="DH32" s="5">
        <v>822.2</v>
      </c>
      <c r="DI32" s="5">
        <v>882.2</v>
      </c>
      <c r="DJ32" s="5">
        <v>946.7</v>
      </c>
      <c r="DK32" s="5">
        <v>935.5</v>
      </c>
      <c r="DL32" s="5">
        <v>872.3</v>
      </c>
      <c r="DM32" s="5">
        <v>955.7</v>
      </c>
      <c r="DN32" s="5">
        <v>955.7</v>
      </c>
      <c r="DO32" s="5">
        <v>986.1</v>
      </c>
      <c r="DP32" s="5">
        <v>982.7</v>
      </c>
      <c r="DQ32" s="5">
        <v>790.2</v>
      </c>
      <c r="DR32" s="5">
        <v>1049.5</v>
      </c>
      <c r="DS32" s="5">
        <v>802</v>
      </c>
      <c r="DT32" s="5">
        <v>1093</v>
      </c>
      <c r="DU32" s="5">
        <v>1009.8</v>
      </c>
      <c r="DV32" s="5">
        <v>676.2</v>
      </c>
      <c r="DW32" s="5">
        <v>706</v>
      </c>
      <c r="DX32" s="5">
        <v>707.8</v>
      </c>
      <c r="DY32" s="5">
        <v>780.4</v>
      </c>
      <c r="DZ32" s="5">
        <v>980.3</v>
      </c>
      <c r="EA32" s="5">
        <v>982.7</v>
      </c>
      <c r="EB32" s="5">
        <v>1212.7</v>
      </c>
      <c r="EC32" s="5">
        <v>920.8</v>
      </c>
      <c r="ED32" s="5">
        <v>966.7</v>
      </c>
      <c r="EE32" s="5">
        <v>1172.5</v>
      </c>
      <c r="EF32" s="5">
        <v>968</v>
      </c>
      <c r="EG32" s="5">
        <v>979</v>
      </c>
      <c r="EH32" s="5">
        <v>980</v>
      </c>
      <c r="EI32" s="5">
        <v>1135.3</v>
      </c>
      <c r="EJ32" s="5">
        <v>1135</v>
      </c>
      <c r="EK32" s="5">
        <v>1134.5999999999999</v>
      </c>
      <c r="EL32" s="5">
        <v>1149.9000000000001</v>
      </c>
      <c r="EM32" s="5">
        <v>886.4</v>
      </c>
      <c r="EN32" s="5">
        <v>810.3</v>
      </c>
      <c r="EO32" s="5">
        <v>818.2</v>
      </c>
      <c r="EP32" s="5">
        <v>972.6</v>
      </c>
      <c r="EQ32" s="5">
        <v>974.9</v>
      </c>
      <c r="ER32" s="5">
        <v>810.3</v>
      </c>
      <c r="ES32" s="5">
        <v>970.8</v>
      </c>
      <c r="ET32" s="5">
        <v>885.4</v>
      </c>
      <c r="EU32" s="5">
        <v>799.2</v>
      </c>
      <c r="EV32" s="5">
        <v>807.4</v>
      </c>
      <c r="EW32" s="5">
        <v>974.9</v>
      </c>
      <c r="EX32" s="5">
        <v>973</v>
      </c>
      <c r="EY32" s="5">
        <v>882.4</v>
      </c>
      <c r="EZ32" s="5">
        <v>886.4</v>
      </c>
      <c r="FA32" s="5">
        <v>974.6</v>
      </c>
      <c r="FB32" s="5">
        <v>1182.3</v>
      </c>
      <c r="FC32" s="5">
        <v>2153</v>
      </c>
      <c r="FD32" s="5">
        <v>1179</v>
      </c>
      <c r="FE32" s="5">
        <v>1179.8</v>
      </c>
      <c r="FF32" s="5">
        <v>870.3</v>
      </c>
      <c r="FG32" s="5">
        <v>986.9</v>
      </c>
      <c r="FH32" s="5">
        <v>984.7</v>
      </c>
      <c r="FI32" s="5">
        <v>777.4</v>
      </c>
      <c r="FJ32" s="5">
        <v>952</v>
      </c>
      <c r="FK32" s="5">
        <v>1182.5</v>
      </c>
      <c r="FL32" s="5">
        <v>949.8</v>
      </c>
      <c r="FM32" s="5">
        <v>1088</v>
      </c>
      <c r="FN32" s="5">
        <v>997</v>
      </c>
      <c r="FO32" s="5">
        <v>993.5</v>
      </c>
      <c r="FP32" s="5">
        <v>1202</v>
      </c>
      <c r="FQ32" s="5">
        <v>986.1</v>
      </c>
      <c r="FR32" s="5">
        <v>1086.6500000000001</v>
      </c>
      <c r="FS32" s="5">
        <v>1054.0999999999999</v>
      </c>
      <c r="FT32" s="5">
        <v>1187.2</v>
      </c>
      <c r="FU32" s="5">
        <v>947.7</v>
      </c>
      <c r="FV32" s="5">
        <v>1181.5999999999999</v>
      </c>
      <c r="FW32" s="5">
        <v>868.3</v>
      </c>
      <c r="FX32" s="5">
        <v>707.4</v>
      </c>
      <c r="FY32" s="5">
        <v>694.5</v>
      </c>
      <c r="FZ32" s="5">
        <v>780.3</v>
      </c>
      <c r="GA32" s="5">
        <v>703.65</v>
      </c>
      <c r="GB32" s="5">
        <v>712.5</v>
      </c>
      <c r="GC32" s="5">
        <v>712.8</v>
      </c>
      <c r="GD32" s="5">
        <v>805.9</v>
      </c>
      <c r="GE32" s="5">
        <v>733.2</v>
      </c>
      <c r="GF32" s="5">
        <v>707.5</v>
      </c>
      <c r="GG32" s="5">
        <v>700.1</v>
      </c>
      <c r="GH32" s="5">
        <v>834.2</v>
      </c>
      <c r="GI32" s="5">
        <v>852.9</v>
      </c>
      <c r="GJ32" s="5">
        <v>922.4</v>
      </c>
      <c r="GK32" s="5">
        <v>978.7</v>
      </c>
      <c r="GL32" s="5">
        <v>822.9</v>
      </c>
      <c r="GM32" s="5">
        <v>1022.3</v>
      </c>
      <c r="GN32" s="5">
        <v>924.1</v>
      </c>
      <c r="GO32" s="5">
        <v>921.8</v>
      </c>
      <c r="GP32" s="5">
        <v>845.1</v>
      </c>
      <c r="GQ32" s="5">
        <v>720.8</v>
      </c>
      <c r="GR32" s="5">
        <v>839.9</v>
      </c>
      <c r="GS32" s="5">
        <v>846.1</v>
      </c>
      <c r="GT32" s="5">
        <v>845.1</v>
      </c>
      <c r="GU32" s="5">
        <v>813.2</v>
      </c>
      <c r="GV32" s="5">
        <v>1051.0999999999999</v>
      </c>
      <c r="GW32" s="5">
        <v>1106.7</v>
      </c>
      <c r="GX32" s="5">
        <v>1049.5</v>
      </c>
      <c r="GY32" s="5">
        <v>775.8</v>
      </c>
      <c r="GZ32" s="5">
        <v>1056.5999999999999</v>
      </c>
      <c r="HA32" s="5">
        <v>775.8</v>
      </c>
      <c r="HB32" s="5">
        <v>1156.9000000000001</v>
      </c>
      <c r="HC32" s="5">
        <v>1149.9000000000001</v>
      </c>
      <c r="HD32" s="5">
        <v>1154.5999999999999</v>
      </c>
      <c r="HE32" s="5">
        <v>873.9</v>
      </c>
      <c r="HF32" s="5">
        <v>1154.9000000000001</v>
      </c>
      <c r="HG32" s="5">
        <v>835.6</v>
      </c>
      <c r="HH32" s="5">
        <v>875.2</v>
      </c>
      <c r="HI32" s="5">
        <v>877.1</v>
      </c>
      <c r="HJ32" s="5">
        <v>845.1</v>
      </c>
      <c r="HK32" s="5">
        <v>846.2</v>
      </c>
      <c r="HL32" s="5">
        <v>1151.0999999999999</v>
      </c>
      <c r="HM32" s="5">
        <v>973</v>
      </c>
      <c r="HN32" s="5">
        <v>1178.4000000000001</v>
      </c>
      <c r="HO32" s="5">
        <v>1151.0999999999999</v>
      </c>
      <c r="HP32" s="5">
        <v>874.9</v>
      </c>
      <c r="HQ32" s="5">
        <v>1165.5</v>
      </c>
      <c r="HR32" s="5">
        <v>844.9</v>
      </c>
      <c r="HS32" s="5">
        <v>1181.5999999999999</v>
      </c>
      <c r="HT32" s="5">
        <v>883.8</v>
      </c>
      <c r="HU32" s="5">
        <v>1148.9000000000001</v>
      </c>
      <c r="HV32" s="5">
        <v>1447.5</v>
      </c>
      <c r="HW32" s="5">
        <v>1575.1</v>
      </c>
      <c r="HX32" s="5">
        <v>632.79999999999995</v>
      </c>
      <c r="HY32" s="5">
        <v>646.4</v>
      </c>
      <c r="HZ32" s="5">
        <v>2505.1999999999998</v>
      </c>
      <c r="IA32" s="5">
        <v>1487.2</v>
      </c>
      <c r="IB32" s="5">
        <v>632</v>
      </c>
      <c r="IC32" s="5">
        <v>631.1</v>
      </c>
      <c r="ID32" s="5">
        <v>950.3</v>
      </c>
      <c r="IE32" s="5">
        <v>1002</v>
      </c>
      <c r="IF32" s="5">
        <v>910.2</v>
      </c>
      <c r="IG32" s="5">
        <v>995.2</v>
      </c>
      <c r="IH32" s="5">
        <v>994.3</v>
      </c>
      <c r="II32" s="5">
        <v>910.5</v>
      </c>
      <c r="IJ32" s="5">
        <v>994.3</v>
      </c>
      <c r="IK32" s="5">
        <v>993</v>
      </c>
      <c r="IL32" s="5">
        <v>992.9</v>
      </c>
      <c r="IM32" s="5">
        <v>999.5</v>
      </c>
      <c r="IN32" s="5">
        <v>919.6</v>
      </c>
      <c r="IO32" s="5">
        <v>1002</v>
      </c>
      <c r="IP32" s="5">
        <v>920</v>
      </c>
      <c r="IQ32" s="5">
        <v>948.1</v>
      </c>
      <c r="IR32" s="5">
        <v>570.9</v>
      </c>
      <c r="IS32" s="5">
        <v>1087.5999999999999</v>
      </c>
      <c r="IT32" s="5">
        <v>671</v>
      </c>
      <c r="IU32" s="5">
        <v>652.29999999999995</v>
      </c>
      <c r="IV32" s="5">
        <v>564.4</v>
      </c>
      <c r="IW32" s="5">
        <v>671</v>
      </c>
      <c r="IX32" s="5">
        <v>556.20000000000005</v>
      </c>
      <c r="IY32" s="5">
        <v>1828.2</v>
      </c>
      <c r="IZ32" s="5">
        <v>663.5</v>
      </c>
      <c r="JA32" s="5">
        <v>1066.9000000000001</v>
      </c>
      <c r="JB32" s="5">
        <v>941.4</v>
      </c>
      <c r="JC32" s="5">
        <v>740.6</v>
      </c>
      <c r="JD32" s="5">
        <v>740.5</v>
      </c>
      <c r="JE32" s="5">
        <v>857.3</v>
      </c>
      <c r="JF32" s="5">
        <v>743.6</v>
      </c>
      <c r="JG32" s="5">
        <v>740.5</v>
      </c>
      <c r="JH32" s="5">
        <v>756.3</v>
      </c>
      <c r="JI32" s="5">
        <v>916.2</v>
      </c>
      <c r="JJ32" s="5">
        <v>849.5</v>
      </c>
      <c r="JK32" s="5">
        <v>949.3</v>
      </c>
      <c r="JL32" s="5">
        <v>1505.7</v>
      </c>
      <c r="JM32" s="5">
        <v>833.9</v>
      </c>
      <c r="JN32" s="5">
        <v>803.30000000000007</v>
      </c>
      <c r="JO32" s="5">
        <v>1049.5999999999999</v>
      </c>
      <c r="JP32" s="5">
        <v>737.8</v>
      </c>
      <c r="JQ32" s="5">
        <v>740.1</v>
      </c>
      <c r="JR32" s="5">
        <v>905.7</v>
      </c>
      <c r="JS32" s="5">
        <v>833.6</v>
      </c>
      <c r="JT32" s="5">
        <v>1054.2</v>
      </c>
      <c r="JU32" s="5">
        <v>978.6</v>
      </c>
      <c r="JV32" s="5">
        <v>1060.2</v>
      </c>
      <c r="JW32" s="5">
        <v>919.8</v>
      </c>
      <c r="JX32" s="5">
        <v>978.6</v>
      </c>
      <c r="JY32" s="5">
        <v>1061.0999999999999</v>
      </c>
      <c r="JZ32" s="5">
        <v>920.5</v>
      </c>
      <c r="KA32" s="5">
        <v>950.3</v>
      </c>
      <c r="KB32" s="5">
        <v>978.7</v>
      </c>
      <c r="KC32" s="5">
        <v>979.1</v>
      </c>
      <c r="KD32" s="5">
        <v>951</v>
      </c>
      <c r="KE32" s="5">
        <v>822.9</v>
      </c>
      <c r="KF32" s="5">
        <v>869.3</v>
      </c>
      <c r="KG32" s="5">
        <v>822.9</v>
      </c>
      <c r="KH32" s="5">
        <v>1059.7</v>
      </c>
      <c r="KI32" s="5">
        <v>824.9</v>
      </c>
      <c r="KJ32" s="5">
        <v>1057.4000000000001</v>
      </c>
      <c r="KK32" s="5">
        <v>848.4</v>
      </c>
      <c r="KL32" s="5">
        <v>876.8</v>
      </c>
      <c r="KM32" s="5">
        <v>851.4</v>
      </c>
      <c r="KN32" s="5">
        <v>870.5</v>
      </c>
      <c r="KO32" s="5">
        <v>804.2</v>
      </c>
      <c r="KP32" s="5">
        <v>848.4</v>
      </c>
      <c r="KQ32" s="5">
        <v>1157.3</v>
      </c>
      <c r="KR32" s="5">
        <v>949.2</v>
      </c>
      <c r="KS32" s="5">
        <v>633.20000000000005</v>
      </c>
      <c r="KT32" s="5">
        <v>631.29999999999995</v>
      </c>
      <c r="KU32" s="5">
        <v>599.6</v>
      </c>
      <c r="KV32" s="5">
        <v>754.2</v>
      </c>
      <c r="KW32" s="5">
        <v>626.20000000000005</v>
      </c>
      <c r="KX32" s="5">
        <v>765</v>
      </c>
      <c r="KY32" s="5">
        <v>589.9</v>
      </c>
      <c r="KZ32" s="5">
        <v>633.20000000000005</v>
      </c>
      <c r="LA32" s="5">
        <v>648.5</v>
      </c>
      <c r="LB32" s="5">
        <v>663.8</v>
      </c>
      <c r="LC32" s="5">
        <v>589.9</v>
      </c>
      <c r="LD32" s="5">
        <v>616.5</v>
      </c>
      <c r="LE32" s="5">
        <v>1088.4000000000001</v>
      </c>
      <c r="LF32" s="5">
        <v>676.2</v>
      </c>
      <c r="LG32" s="5">
        <v>687.3</v>
      </c>
      <c r="LH32" s="5">
        <v>548.79999999999995</v>
      </c>
      <c r="LI32" s="5">
        <v>596</v>
      </c>
      <c r="LJ32" s="5">
        <v>696.4</v>
      </c>
      <c r="LK32" s="5">
        <v>676</v>
      </c>
      <c r="LL32" s="5">
        <v>555</v>
      </c>
      <c r="LM32" s="5">
        <v>421.3</v>
      </c>
      <c r="LN32" s="5">
        <v>875.9</v>
      </c>
      <c r="LO32" s="5">
        <v>829.1</v>
      </c>
      <c r="LP32" s="5">
        <v>1088.0999999999999</v>
      </c>
      <c r="LQ32" s="5">
        <v>834.3</v>
      </c>
      <c r="LR32" s="5">
        <v>832.4</v>
      </c>
      <c r="LS32" s="5">
        <v>1017.3</v>
      </c>
      <c r="LT32" s="5">
        <v>1017.3</v>
      </c>
      <c r="LU32" s="5">
        <v>789.2</v>
      </c>
      <c r="LV32" s="5">
        <v>832.1</v>
      </c>
      <c r="LW32" s="5">
        <v>1058.8</v>
      </c>
      <c r="LX32" s="5">
        <v>1021.1</v>
      </c>
      <c r="LY32" s="5">
        <v>795.6</v>
      </c>
      <c r="LZ32" s="5">
        <v>932.6</v>
      </c>
      <c r="MA32" s="5">
        <v>787.8</v>
      </c>
      <c r="MB32" s="5">
        <v>843.5</v>
      </c>
      <c r="MC32" s="5">
        <v>929.8</v>
      </c>
      <c r="MD32" s="5">
        <v>885.1</v>
      </c>
      <c r="ME32" s="5">
        <v>832.4</v>
      </c>
      <c r="MF32" s="5">
        <v>1063.2</v>
      </c>
      <c r="MG32" s="5">
        <v>1275.2</v>
      </c>
      <c r="MH32" s="5">
        <v>929.8</v>
      </c>
      <c r="MI32" s="5">
        <v>1001.9</v>
      </c>
      <c r="MJ32" s="5">
        <v>1003.8</v>
      </c>
      <c r="MK32" s="5">
        <v>1098.4000000000001</v>
      </c>
      <c r="ML32" s="5">
        <v>1079.9000000000001</v>
      </c>
      <c r="MM32" s="5">
        <v>972.5</v>
      </c>
      <c r="MN32" s="5">
        <v>1022.3</v>
      </c>
      <c r="MO32" s="5">
        <v>1008.9</v>
      </c>
      <c r="MP32" s="5">
        <v>1076.9000000000001</v>
      </c>
      <c r="MQ32" s="5">
        <v>971.2</v>
      </c>
      <c r="MR32" s="5">
        <v>929.8</v>
      </c>
      <c r="MS32" s="5">
        <v>1029.5</v>
      </c>
      <c r="MT32" s="5">
        <v>1062.0999999999999</v>
      </c>
      <c r="MU32" s="5">
        <v>859.4</v>
      </c>
      <c r="MV32" s="5">
        <v>946.8</v>
      </c>
      <c r="MW32" s="5">
        <v>923.5</v>
      </c>
      <c r="MX32" s="5">
        <v>895.8</v>
      </c>
      <c r="MY32" s="5">
        <v>892.9</v>
      </c>
      <c r="MZ32" s="5">
        <v>954.5</v>
      </c>
      <c r="NA32" s="5">
        <v>776.7</v>
      </c>
      <c r="NB32" s="5">
        <v>751.9</v>
      </c>
      <c r="NC32" s="5">
        <v>790.2</v>
      </c>
      <c r="ND32" s="5">
        <v>777.3</v>
      </c>
      <c r="NE32" s="5">
        <v>595.4</v>
      </c>
      <c r="NF32" s="5">
        <v>706.2</v>
      </c>
      <c r="NG32" s="5">
        <v>710.9</v>
      </c>
      <c r="NH32" s="5">
        <v>717</v>
      </c>
      <c r="NI32" s="5">
        <v>703.1</v>
      </c>
      <c r="NJ32" s="5">
        <v>769.7</v>
      </c>
      <c r="NK32" s="5">
        <v>709.3</v>
      </c>
      <c r="NL32" s="5">
        <v>719.1</v>
      </c>
      <c r="NM32" s="5">
        <v>709.8</v>
      </c>
      <c r="NN32" s="5">
        <v>787.2</v>
      </c>
      <c r="NO32" s="5">
        <v>782.9</v>
      </c>
      <c r="NP32" s="5">
        <v>933.8</v>
      </c>
      <c r="NQ32" s="5">
        <v>811.5</v>
      </c>
      <c r="NR32" s="5">
        <v>929.7</v>
      </c>
      <c r="NS32" s="5">
        <v>1010</v>
      </c>
      <c r="NT32" s="5">
        <v>839.5</v>
      </c>
      <c r="NU32" s="5">
        <v>796.7</v>
      </c>
      <c r="NV32" s="5">
        <v>932.2</v>
      </c>
      <c r="NW32" s="5">
        <v>814.5</v>
      </c>
      <c r="NX32" s="5">
        <v>927.9</v>
      </c>
      <c r="NY32" s="5">
        <v>1016.1</v>
      </c>
      <c r="NZ32" s="5">
        <v>930.3</v>
      </c>
    </row>
    <row r="33" spans="1:390" x14ac:dyDescent="0.35">
      <c r="A33" s="5">
        <v>2022</v>
      </c>
      <c r="B33" s="5" t="s">
        <v>391</v>
      </c>
      <c r="C33" s="5">
        <v>2449</v>
      </c>
      <c r="D33" s="5">
        <v>2173.1999999999998</v>
      </c>
      <c r="E33" s="5">
        <v>2443.9</v>
      </c>
      <c r="F33" s="5">
        <v>2167.9</v>
      </c>
      <c r="G33" s="5">
        <v>2524</v>
      </c>
      <c r="H33" s="5">
        <v>2270.1</v>
      </c>
      <c r="I33" s="5">
        <v>4090</v>
      </c>
      <c r="J33" s="5">
        <v>1867</v>
      </c>
      <c r="K33" s="5">
        <v>2392</v>
      </c>
      <c r="L33" s="5">
        <v>2265.1</v>
      </c>
      <c r="M33" s="5">
        <v>2265.1</v>
      </c>
      <c r="N33" s="5">
        <v>1852.2</v>
      </c>
      <c r="O33" s="5">
        <v>2253.5</v>
      </c>
      <c r="P33" s="5">
        <v>1763.4</v>
      </c>
      <c r="Q33" s="5">
        <v>1852.2</v>
      </c>
      <c r="R33" s="5">
        <v>1628.8</v>
      </c>
      <c r="S33" s="5">
        <v>1641.1</v>
      </c>
      <c r="T33" s="5">
        <v>1553.2</v>
      </c>
      <c r="U33" s="5">
        <v>1879.1</v>
      </c>
      <c r="V33" s="5">
        <v>1918.5</v>
      </c>
      <c r="W33" s="5">
        <v>1899.3</v>
      </c>
      <c r="X33" s="5">
        <v>1628.1</v>
      </c>
      <c r="Y33" s="5">
        <v>1775.2</v>
      </c>
      <c r="Z33" s="5">
        <v>1515.1</v>
      </c>
      <c r="AA33" s="5">
        <v>1793</v>
      </c>
      <c r="AB33" s="5">
        <v>1783.3</v>
      </c>
      <c r="AC33" s="5">
        <v>1822.45</v>
      </c>
      <c r="AD33" s="5">
        <v>1861.6</v>
      </c>
      <c r="AE33" s="5">
        <v>2148.3000000000002</v>
      </c>
      <c r="AF33" s="5">
        <v>2503.9</v>
      </c>
      <c r="AG33" s="5">
        <v>2254.4</v>
      </c>
      <c r="AH33" s="5">
        <v>2318.4</v>
      </c>
      <c r="AI33" s="5">
        <v>2151.3000000000002</v>
      </c>
      <c r="AJ33" s="5">
        <v>2318.4</v>
      </c>
      <c r="AK33" s="5">
        <v>2157.6</v>
      </c>
      <c r="AL33" s="5">
        <v>2112.1</v>
      </c>
      <c r="AM33" s="5">
        <v>2082.3000000000002</v>
      </c>
      <c r="AN33" s="5">
        <v>1855.2</v>
      </c>
      <c r="AO33" s="5">
        <v>2159.1999999999998</v>
      </c>
      <c r="AP33" s="5">
        <v>2251</v>
      </c>
      <c r="AQ33" s="5">
        <v>3040.3</v>
      </c>
      <c r="AR33" s="5">
        <v>2182</v>
      </c>
      <c r="AS33" s="5">
        <v>1876.5</v>
      </c>
      <c r="AT33" s="5">
        <v>2586</v>
      </c>
      <c r="AU33" s="5">
        <v>2386.1</v>
      </c>
      <c r="AV33" s="5">
        <v>2396</v>
      </c>
      <c r="AW33" s="5">
        <v>2033.2</v>
      </c>
      <c r="AX33" s="5">
        <v>2611.6999999999998</v>
      </c>
      <c r="AY33" s="5">
        <v>1986.8</v>
      </c>
      <c r="AZ33" s="5">
        <v>2352.9</v>
      </c>
      <c r="BA33" s="5">
        <v>1429.5</v>
      </c>
      <c r="BB33" s="5">
        <v>2352.9</v>
      </c>
      <c r="BC33" s="5">
        <v>3020.6</v>
      </c>
      <c r="BD33" s="5">
        <v>2033.2</v>
      </c>
      <c r="BE33" s="5">
        <v>2243</v>
      </c>
      <c r="BF33" s="5">
        <v>1800.2</v>
      </c>
      <c r="BG33" s="5">
        <v>1786.9</v>
      </c>
      <c r="BH33" s="5">
        <v>1812.4</v>
      </c>
      <c r="BI33" s="5">
        <v>2333.5</v>
      </c>
      <c r="BJ33" s="5">
        <v>1754</v>
      </c>
      <c r="BK33" s="5">
        <v>2481.6999999999998</v>
      </c>
      <c r="BL33" s="5">
        <v>2176.1</v>
      </c>
      <c r="BM33" s="5">
        <v>2117.9</v>
      </c>
      <c r="BN33" s="5">
        <v>2098.1</v>
      </c>
      <c r="BO33" s="5">
        <v>1841.6</v>
      </c>
      <c r="BP33" s="5">
        <v>2167.3000000000002</v>
      </c>
      <c r="BQ33" s="5">
        <v>2117.9</v>
      </c>
      <c r="BR33" s="5">
        <v>1635.3</v>
      </c>
      <c r="BS33" s="5">
        <v>1868.3</v>
      </c>
      <c r="BT33" s="5">
        <v>2383.6</v>
      </c>
      <c r="BU33" s="5">
        <v>2143.8000000000002</v>
      </c>
      <c r="BV33" s="5">
        <v>2120.3000000000002</v>
      </c>
      <c r="BW33" s="5">
        <v>1344.7</v>
      </c>
      <c r="BX33" s="5">
        <v>2369.1</v>
      </c>
      <c r="BY33" s="5">
        <v>1505.4</v>
      </c>
      <c r="BZ33" s="5">
        <v>1535.8</v>
      </c>
      <c r="CA33" s="5">
        <v>1919.4</v>
      </c>
      <c r="CB33" s="5">
        <v>1713</v>
      </c>
      <c r="CC33" s="5">
        <v>1691.4</v>
      </c>
      <c r="CD33" s="5">
        <v>2017.4</v>
      </c>
      <c r="CE33" s="5">
        <v>1691.4</v>
      </c>
      <c r="CF33" s="5">
        <v>1892.9</v>
      </c>
      <c r="CG33" s="5">
        <v>1553</v>
      </c>
      <c r="CH33" s="5">
        <v>2185.5</v>
      </c>
      <c r="CI33" s="5">
        <v>1784.8</v>
      </c>
      <c r="CJ33" s="5">
        <v>2340.1</v>
      </c>
      <c r="CK33" s="5">
        <v>1790.6</v>
      </c>
      <c r="CL33" s="5">
        <v>1553</v>
      </c>
      <c r="CM33" s="5">
        <v>2286.3000000000002</v>
      </c>
      <c r="CN33" s="5">
        <v>2347</v>
      </c>
      <c r="CO33" s="5">
        <v>1536.6</v>
      </c>
      <c r="CP33" s="5">
        <v>2134.9</v>
      </c>
      <c r="CQ33" s="5">
        <v>1305.8</v>
      </c>
      <c r="CR33" s="5">
        <v>2267.1999999999998</v>
      </c>
      <c r="CS33" s="5">
        <v>1645.7</v>
      </c>
      <c r="CT33" s="5">
        <v>2280.1</v>
      </c>
      <c r="CU33" s="5">
        <v>2195.1999999999998</v>
      </c>
      <c r="CV33" s="5">
        <v>1655.5</v>
      </c>
      <c r="CW33" s="5">
        <v>2083.1</v>
      </c>
      <c r="CX33" s="5">
        <v>1305.8</v>
      </c>
      <c r="CY33" s="5">
        <v>1645.7</v>
      </c>
      <c r="CZ33" s="5">
        <v>1985.5</v>
      </c>
      <c r="DA33" s="5">
        <v>1985.5</v>
      </c>
      <c r="DB33" s="5">
        <v>2055.9</v>
      </c>
      <c r="DC33" s="5">
        <v>1953.1</v>
      </c>
      <c r="DD33" s="5">
        <v>1975.4</v>
      </c>
      <c r="DE33" s="5">
        <v>1976.4</v>
      </c>
      <c r="DF33" s="5">
        <v>1703</v>
      </c>
      <c r="DG33" s="5">
        <v>2029.2</v>
      </c>
      <c r="DH33" s="5">
        <v>1976.4</v>
      </c>
      <c r="DI33" s="5">
        <v>1533.9</v>
      </c>
      <c r="DJ33" s="5">
        <v>1598.8</v>
      </c>
      <c r="DK33" s="5">
        <v>1603</v>
      </c>
      <c r="DL33" s="5">
        <v>1726.9</v>
      </c>
      <c r="DM33" s="5">
        <v>1643.2</v>
      </c>
      <c r="DN33" s="5">
        <v>1643.2</v>
      </c>
      <c r="DO33" s="5">
        <v>2259.3000000000002</v>
      </c>
      <c r="DP33" s="5">
        <v>2241.6999999999998</v>
      </c>
      <c r="DQ33" s="5">
        <v>2080.6999999999998</v>
      </c>
      <c r="DR33" s="5">
        <v>2221.3000000000002</v>
      </c>
      <c r="DS33" s="5">
        <v>2066.3000000000002</v>
      </c>
      <c r="DT33" s="5">
        <v>2102.6</v>
      </c>
      <c r="DU33" s="5">
        <v>2041.7</v>
      </c>
      <c r="DV33" s="5">
        <v>1794.1</v>
      </c>
      <c r="DW33" s="5">
        <v>1972.9</v>
      </c>
      <c r="DX33" s="5">
        <v>1987.9</v>
      </c>
      <c r="DY33" s="5">
        <v>1923.9</v>
      </c>
      <c r="DZ33" s="5">
        <v>2224.1999999999998</v>
      </c>
      <c r="EA33" s="5">
        <v>2241.6999999999998</v>
      </c>
      <c r="EB33" s="5">
        <v>2789.7</v>
      </c>
      <c r="EC33" s="5">
        <v>2275.8000000000002</v>
      </c>
      <c r="ED33" s="5">
        <v>2318.4</v>
      </c>
      <c r="EE33" s="5">
        <v>2857.3</v>
      </c>
      <c r="EF33" s="5">
        <v>2300</v>
      </c>
      <c r="EG33" s="5">
        <v>2420.6</v>
      </c>
      <c r="EH33" s="5">
        <v>2416</v>
      </c>
      <c r="EI33" s="5">
        <v>2913.5</v>
      </c>
      <c r="EJ33" s="5">
        <v>2918.1</v>
      </c>
      <c r="EK33" s="5">
        <v>2908.4</v>
      </c>
      <c r="EL33" s="5">
        <v>3207.4</v>
      </c>
      <c r="EM33" s="5">
        <v>2023.9</v>
      </c>
      <c r="EN33" s="5">
        <v>1704.3</v>
      </c>
      <c r="EO33" s="5">
        <v>1691.6</v>
      </c>
      <c r="EP33" s="5">
        <v>2347.6</v>
      </c>
      <c r="EQ33" s="5">
        <v>2351.8000000000002</v>
      </c>
      <c r="ER33" s="5">
        <v>1704.3</v>
      </c>
      <c r="ES33" s="5">
        <v>2352.1</v>
      </c>
      <c r="ET33" s="5">
        <v>2093.8000000000002</v>
      </c>
      <c r="EU33" s="5">
        <v>1779.4</v>
      </c>
      <c r="EV33" s="5">
        <v>1821.1</v>
      </c>
      <c r="EW33" s="5">
        <v>2351.8000000000002</v>
      </c>
      <c r="EX33" s="5">
        <v>2357.3000000000002</v>
      </c>
      <c r="EY33" s="5">
        <v>2141.8000000000002</v>
      </c>
      <c r="EZ33" s="5">
        <v>2023.9</v>
      </c>
      <c r="FA33" s="5">
        <v>2361</v>
      </c>
      <c r="FB33" s="5">
        <v>1829.5</v>
      </c>
      <c r="FC33" s="5">
        <v>3045.3</v>
      </c>
      <c r="FD33" s="5">
        <v>1853.2</v>
      </c>
      <c r="FE33" s="5">
        <v>1837.8</v>
      </c>
      <c r="FF33" s="5">
        <v>2236.5</v>
      </c>
      <c r="FG33" s="5">
        <v>2308</v>
      </c>
      <c r="FH33" s="5">
        <v>2305.1</v>
      </c>
      <c r="FI33" s="5">
        <v>2167.9</v>
      </c>
      <c r="FJ33" s="5">
        <v>2494.3000000000002</v>
      </c>
      <c r="FK33" s="5">
        <v>2876.4</v>
      </c>
      <c r="FL33" s="5">
        <v>2498.6999999999998</v>
      </c>
      <c r="FM33" s="5">
        <v>2727.15</v>
      </c>
      <c r="FN33" s="5">
        <v>2615.5</v>
      </c>
      <c r="FO33" s="5">
        <v>2577.9</v>
      </c>
      <c r="FP33" s="5">
        <v>2975.4</v>
      </c>
      <c r="FQ33" s="5">
        <v>2525.9</v>
      </c>
      <c r="FR33" s="5">
        <v>2699.25</v>
      </c>
      <c r="FS33" s="5">
        <v>2133</v>
      </c>
      <c r="FT33" s="5">
        <v>2872.6</v>
      </c>
      <c r="FU33" s="5">
        <v>2477</v>
      </c>
      <c r="FV33" s="5">
        <v>2862.8</v>
      </c>
      <c r="FW33" s="5">
        <v>2297.9</v>
      </c>
      <c r="FX33" s="5">
        <v>2576.1999999999998</v>
      </c>
      <c r="FY33" s="5">
        <v>2182.5</v>
      </c>
      <c r="FZ33" s="5">
        <v>2302.9</v>
      </c>
      <c r="GA33" s="5">
        <v>2227.65</v>
      </c>
      <c r="GB33" s="5">
        <v>2237.6999999999998</v>
      </c>
      <c r="GC33" s="5">
        <v>2272.8000000000002</v>
      </c>
      <c r="GD33" s="5">
        <v>2324.8000000000002</v>
      </c>
      <c r="GE33" s="5">
        <v>2333.6</v>
      </c>
      <c r="GF33" s="5">
        <v>2620.8000000000002</v>
      </c>
      <c r="GG33" s="5">
        <v>2622.5</v>
      </c>
      <c r="GH33" s="5">
        <v>2927.6</v>
      </c>
      <c r="GI33" s="5">
        <v>1522.2</v>
      </c>
      <c r="GJ33" s="5">
        <v>1666.4</v>
      </c>
      <c r="GK33" s="5">
        <v>1418.1</v>
      </c>
      <c r="GL33" s="5">
        <v>1535.3</v>
      </c>
      <c r="GM33" s="5">
        <v>1586.3</v>
      </c>
      <c r="GN33" s="5">
        <v>1669.1</v>
      </c>
      <c r="GO33" s="5">
        <v>1670.6</v>
      </c>
      <c r="GP33" s="5">
        <v>2977.4</v>
      </c>
      <c r="GQ33" s="5">
        <v>2259</v>
      </c>
      <c r="GR33" s="5">
        <v>2137.6</v>
      </c>
      <c r="GS33" s="5">
        <v>2153.4</v>
      </c>
      <c r="GT33" s="5">
        <v>2977.4</v>
      </c>
      <c r="GU33" s="5">
        <v>2343.1</v>
      </c>
      <c r="GV33" s="5">
        <v>2110.1</v>
      </c>
      <c r="GW33" s="5">
        <v>2798.2</v>
      </c>
      <c r="GX33" s="5">
        <v>2221.3000000000002</v>
      </c>
      <c r="GY33" s="5">
        <v>2076.1</v>
      </c>
      <c r="GZ33" s="5">
        <v>2283.3000000000002</v>
      </c>
      <c r="HA33" s="5">
        <v>2076.1</v>
      </c>
      <c r="HB33" s="5">
        <v>2457.1999999999998</v>
      </c>
      <c r="HC33" s="5">
        <v>2474.6</v>
      </c>
      <c r="HD33" s="5">
        <v>2452.4</v>
      </c>
      <c r="HE33" s="5">
        <v>1980.5</v>
      </c>
      <c r="HF33" s="5">
        <v>2488.6999999999998</v>
      </c>
      <c r="HG33" s="5">
        <v>2026.1</v>
      </c>
      <c r="HH33" s="5">
        <v>1997.8</v>
      </c>
      <c r="HI33" s="5">
        <v>1980.5</v>
      </c>
      <c r="HJ33" s="5">
        <v>2148.6999999999998</v>
      </c>
      <c r="HK33" s="5">
        <v>2184.6999999999998</v>
      </c>
      <c r="HL33" s="5">
        <v>2424.8000000000002</v>
      </c>
      <c r="HM33" s="5">
        <v>2372.6</v>
      </c>
      <c r="HN33" s="5">
        <v>2139.9</v>
      </c>
      <c r="HO33" s="5">
        <v>2424.8000000000002</v>
      </c>
      <c r="HP33" s="5">
        <v>1965</v>
      </c>
      <c r="HQ33" s="5">
        <v>2058.6</v>
      </c>
      <c r="HR33" s="5">
        <v>2130.6</v>
      </c>
      <c r="HS33" s="5">
        <v>2148.1</v>
      </c>
      <c r="HT33" s="5">
        <v>2079.6</v>
      </c>
      <c r="HU33" s="5">
        <v>2473.1</v>
      </c>
      <c r="HV33" s="5">
        <v>2895.6</v>
      </c>
      <c r="HW33" s="5">
        <v>2304.6999999999998</v>
      </c>
      <c r="HX33" s="5">
        <v>1247.0999999999999</v>
      </c>
      <c r="HY33" s="5">
        <v>1701.8</v>
      </c>
      <c r="HZ33" s="5">
        <v>3717.3</v>
      </c>
      <c r="IA33" s="5">
        <v>3020.6</v>
      </c>
      <c r="IB33" s="5">
        <v>1260.4000000000001</v>
      </c>
      <c r="IC33" s="5">
        <v>1242.9000000000001</v>
      </c>
      <c r="ID33" s="5">
        <v>2584.5</v>
      </c>
      <c r="IE33" s="5">
        <v>2628.1</v>
      </c>
      <c r="IF33" s="5">
        <v>2479.8000000000002</v>
      </c>
      <c r="IG33" s="5">
        <v>2566.6</v>
      </c>
      <c r="IH33" s="5">
        <v>2572.6</v>
      </c>
      <c r="II33" s="5">
        <v>2498.1999999999998</v>
      </c>
      <c r="IJ33" s="5">
        <v>2572.6</v>
      </c>
      <c r="IK33" s="5">
        <v>2576.9</v>
      </c>
      <c r="IL33" s="5">
        <v>2572.1</v>
      </c>
      <c r="IM33" s="5">
        <v>2617.9</v>
      </c>
      <c r="IN33" s="5">
        <v>2315.6999999999998</v>
      </c>
      <c r="IO33" s="5">
        <v>2628.1</v>
      </c>
      <c r="IP33" s="5">
        <v>2311.3000000000002</v>
      </c>
      <c r="IQ33" s="5">
        <v>2578.6</v>
      </c>
      <c r="IR33" s="5">
        <v>1286.5</v>
      </c>
      <c r="IS33" s="5">
        <v>1853.7</v>
      </c>
      <c r="IT33" s="5">
        <v>1331.4</v>
      </c>
      <c r="IU33" s="5">
        <v>1193.0999999999999</v>
      </c>
      <c r="IV33" s="5">
        <v>1305.0999999999999</v>
      </c>
      <c r="IW33" s="5">
        <v>1331.4</v>
      </c>
      <c r="IX33" s="5">
        <v>1283.8</v>
      </c>
      <c r="IY33" s="5">
        <v>2769.5</v>
      </c>
      <c r="IZ33" s="5">
        <v>1313.3</v>
      </c>
      <c r="JA33" s="5">
        <v>1779.9</v>
      </c>
      <c r="JB33" s="5">
        <v>2214.9</v>
      </c>
      <c r="JC33" s="5">
        <v>1710.9</v>
      </c>
      <c r="JD33" s="5">
        <v>1690.1</v>
      </c>
      <c r="JE33" s="5">
        <v>1913.9</v>
      </c>
      <c r="JF33" s="5">
        <v>1724.3</v>
      </c>
      <c r="JG33" s="5">
        <v>1690.1</v>
      </c>
      <c r="JH33" s="5">
        <v>1410.3</v>
      </c>
      <c r="JI33" s="5">
        <v>2031</v>
      </c>
      <c r="JJ33" s="5">
        <v>1840.7</v>
      </c>
      <c r="JK33" s="5">
        <v>2271.9</v>
      </c>
      <c r="JL33" s="5">
        <v>2556.1</v>
      </c>
      <c r="JM33" s="5">
        <v>2033.6</v>
      </c>
      <c r="JN33" s="5">
        <v>1634.3</v>
      </c>
      <c r="JO33" s="5">
        <v>2046.3</v>
      </c>
      <c r="JP33" s="5">
        <v>1545.3</v>
      </c>
      <c r="JQ33" s="5">
        <v>1544.2</v>
      </c>
      <c r="JR33" s="5">
        <v>1689.8</v>
      </c>
      <c r="JS33" s="5">
        <v>1825</v>
      </c>
      <c r="JT33" s="5">
        <v>2055.6</v>
      </c>
      <c r="JU33" s="5">
        <v>2432.4</v>
      </c>
      <c r="JV33" s="5">
        <v>2809.4</v>
      </c>
      <c r="JW33" s="5">
        <v>2288.3000000000002</v>
      </c>
      <c r="JX33" s="5">
        <v>2432.5</v>
      </c>
      <c r="JY33" s="5">
        <v>2801.9</v>
      </c>
      <c r="JZ33" s="5">
        <v>2252.6999999999998</v>
      </c>
      <c r="KA33" s="5">
        <v>2576</v>
      </c>
      <c r="KB33" s="5">
        <v>2426.1</v>
      </c>
      <c r="KC33" s="5">
        <v>2424.8000000000002</v>
      </c>
      <c r="KD33" s="5">
        <v>2569.8000000000002</v>
      </c>
      <c r="KE33" s="5">
        <v>2022.4</v>
      </c>
      <c r="KF33" s="5">
        <v>2237.9</v>
      </c>
      <c r="KG33" s="5">
        <v>2022.4</v>
      </c>
      <c r="KH33" s="5">
        <v>2145.1</v>
      </c>
      <c r="KI33" s="5">
        <v>1899.5</v>
      </c>
      <c r="KJ33" s="5">
        <v>2144.1999999999998</v>
      </c>
      <c r="KK33" s="5">
        <v>2076.6</v>
      </c>
      <c r="KL33" s="5">
        <v>2272.5</v>
      </c>
      <c r="KM33" s="5">
        <v>2078.6</v>
      </c>
      <c r="KN33" s="5">
        <v>2327.6999999999998</v>
      </c>
      <c r="KO33" s="5">
        <v>1692.7</v>
      </c>
      <c r="KP33" s="5">
        <v>2076.6</v>
      </c>
      <c r="KQ33" s="5">
        <v>2458.3000000000002</v>
      </c>
      <c r="KR33" s="5">
        <v>1923.6</v>
      </c>
      <c r="KS33" s="5">
        <v>1522.5</v>
      </c>
      <c r="KT33" s="5">
        <v>1536.9</v>
      </c>
      <c r="KU33" s="5">
        <v>1425</v>
      </c>
      <c r="KV33" s="5">
        <v>1991.1</v>
      </c>
      <c r="KW33" s="5">
        <v>1854.8</v>
      </c>
      <c r="KX33" s="5">
        <v>2156.1999999999998</v>
      </c>
      <c r="KY33" s="5">
        <v>1815.1</v>
      </c>
      <c r="KZ33" s="5">
        <v>1522.5</v>
      </c>
      <c r="LA33" s="5">
        <v>1661.75</v>
      </c>
      <c r="LB33" s="5">
        <v>1801</v>
      </c>
      <c r="LC33" s="5">
        <v>1815.1</v>
      </c>
      <c r="LD33" s="5">
        <v>1898.3</v>
      </c>
      <c r="LE33" s="5">
        <v>1845.2</v>
      </c>
      <c r="LF33" s="5">
        <v>1352.7</v>
      </c>
      <c r="LG33" s="5">
        <v>1360.9</v>
      </c>
      <c r="LH33" s="5">
        <v>1189.8</v>
      </c>
      <c r="LI33" s="5">
        <v>1330.9</v>
      </c>
      <c r="LJ33" s="5">
        <v>1388.9</v>
      </c>
      <c r="LK33" s="5">
        <v>1358.4</v>
      </c>
      <c r="LL33" s="5">
        <v>1493.9</v>
      </c>
      <c r="LM33" s="5">
        <v>1312.1</v>
      </c>
      <c r="LN33" s="5">
        <v>1740.3</v>
      </c>
      <c r="LO33" s="5">
        <v>1755.7</v>
      </c>
      <c r="LP33" s="5">
        <v>2035.2</v>
      </c>
      <c r="LQ33" s="5">
        <v>1902.8</v>
      </c>
      <c r="LR33" s="5">
        <v>1758</v>
      </c>
      <c r="LS33" s="5">
        <v>1937.5</v>
      </c>
      <c r="LT33" s="5">
        <v>1937.5</v>
      </c>
      <c r="LU33" s="5">
        <v>1889.6</v>
      </c>
      <c r="LV33" s="5">
        <v>1758.1</v>
      </c>
      <c r="LW33" s="5">
        <v>2005.9</v>
      </c>
      <c r="LX33" s="5">
        <v>1936.2</v>
      </c>
      <c r="LY33" s="5">
        <v>1701.1</v>
      </c>
      <c r="LZ33" s="5">
        <v>1927.2</v>
      </c>
      <c r="MA33" s="5">
        <v>1727.2</v>
      </c>
      <c r="MB33" s="5">
        <v>1902.8</v>
      </c>
      <c r="MC33" s="5">
        <v>1919.6</v>
      </c>
      <c r="MD33" s="5">
        <v>1544</v>
      </c>
      <c r="ME33" s="5">
        <v>1758</v>
      </c>
      <c r="MF33" s="5">
        <v>1682.9</v>
      </c>
      <c r="MG33" s="5">
        <v>1497.2</v>
      </c>
      <c r="MH33" s="5">
        <v>1624.3</v>
      </c>
      <c r="MI33" s="5">
        <v>1660.1</v>
      </c>
      <c r="MJ33" s="5">
        <v>1592.7</v>
      </c>
      <c r="MK33" s="5">
        <v>1654.5</v>
      </c>
      <c r="ML33" s="5">
        <v>1670.2</v>
      </c>
      <c r="MM33" s="5">
        <v>1615.2</v>
      </c>
      <c r="MN33" s="5">
        <v>1586.3</v>
      </c>
      <c r="MO33" s="5">
        <v>1655.6</v>
      </c>
      <c r="MP33" s="5">
        <v>1673.8</v>
      </c>
      <c r="MQ33" s="5">
        <v>1421.2</v>
      </c>
      <c r="MR33" s="5">
        <v>1624.3</v>
      </c>
      <c r="MS33" s="5">
        <v>1406.2</v>
      </c>
      <c r="MT33" s="5">
        <v>2015.2</v>
      </c>
      <c r="MU33" s="5">
        <v>1668.2</v>
      </c>
      <c r="MV33" s="5">
        <v>1767.4</v>
      </c>
      <c r="MW33" s="5">
        <v>1674.7</v>
      </c>
      <c r="MX33" s="5">
        <v>1669.6</v>
      </c>
      <c r="MY33" s="5">
        <v>1955.4</v>
      </c>
      <c r="MZ33" s="5">
        <v>1768</v>
      </c>
      <c r="NA33" s="5">
        <v>2227.1</v>
      </c>
      <c r="NB33" s="5">
        <v>2040</v>
      </c>
      <c r="NC33" s="5">
        <v>2080.6999999999998</v>
      </c>
      <c r="ND33" s="5">
        <v>2242.5</v>
      </c>
      <c r="NE33" s="5">
        <v>1432.3</v>
      </c>
      <c r="NF33" s="5">
        <v>1992.9</v>
      </c>
      <c r="NG33" s="5">
        <v>2029.1</v>
      </c>
      <c r="NH33" s="5">
        <v>1821.7</v>
      </c>
      <c r="NI33" s="5">
        <v>1755.3</v>
      </c>
      <c r="NJ33" s="5">
        <v>2188.5</v>
      </c>
      <c r="NK33" s="5">
        <v>1829.6</v>
      </c>
      <c r="NL33" s="5">
        <v>1835.9</v>
      </c>
      <c r="NM33" s="5">
        <v>1791.8</v>
      </c>
      <c r="NN33" s="5">
        <v>1897.5</v>
      </c>
      <c r="NO33" s="5">
        <v>1908.6</v>
      </c>
      <c r="NP33" s="5">
        <v>1865.9</v>
      </c>
      <c r="NQ33" s="5">
        <v>2030.5</v>
      </c>
      <c r="NR33" s="5">
        <v>1922.1</v>
      </c>
      <c r="NS33" s="5">
        <v>2131.8000000000002</v>
      </c>
      <c r="NT33" s="5">
        <v>1902.8</v>
      </c>
      <c r="NU33" s="5">
        <v>1920.7</v>
      </c>
      <c r="NV33" s="5">
        <v>1943.2</v>
      </c>
      <c r="NW33" s="5">
        <v>2019.2</v>
      </c>
      <c r="NX33" s="5">
        <v>1918.1</v>
      </c>
      <c r="NY33" s="5">
        <v>2137.6999999999998</v>
      </c>
      <c r="NZ33" s="5">
        <v>1926.1</v>
      </c>
    </row>
    <row r="34" spans="1:390" x14ac:dyDescent="0.35">
      <c r="A34" s="5">
        <v>2023</v>
      </c>
      <c r="B34" s="5" t="s">
        <v>391</v>
      </c>
      <c r="C34" s="5">
        <v>866.5</v>
      </c>
      <c r="D34" s="5">
        <v>748.5</v>
      </c>
      <c r="E34" s="5">
        <v>873.1</v>
      </c>
      <c r="F34" s="5">
        <v>741.5</v>
      </c>
      <c r="G34" s="5">
        <v>894.2</v>
      </c>
      <c r="H34" s="5">
        <v>866.9</v>
      </c>
      <c r="I34" s="5">
        <v>3013.4</v>
      </c>
      <c r="J34" s="5">
        <v>887.2</v>
      </c>
      <c r="K34" s="5">
        <v>1303.5999999999999</v>
      </c>
      <c r="L34" s="5">
        <v>1143.4000000000001</v>
      </c>
      <c r="M34" s="5">
        <v>1143.4000000000001</v>
      </c>
      <c r="N34" s="5">
        <v>889.7</v>
      </c>
      <c r="O34" s="5">
        <v>1149.2</v>
      </c>
      <c r="P34" s="5">
        <v>801.6</v>
      </c>
      <c r="Q34" s="5">
        <v>889.7</v>
      </c>
      <c r="R34" s="5">
        <v>608.29999999999995</v>
      </c>
      <c r="S34" s="5">
        <v>606.6</v>
      </c>
      <c r="T34" s="5">
        <v>611</v>
      </c>
      <c r="U34" s="5">
        <v>772.2</v>
      </c>
      <c r="V34" s="5">
        <v>793.1</v>
      </c>
      <c r="W34" s="5">
        <v>785.1</v>
      </c>
      <c r="X34" s="5">
        <v>690.5</v>
      </c>
      <c r="Y34" s="5">
        <v>773.1</v>
      </c>
      <c r="Z34" s="5">
        <v>711.5</v>
      </c>
      <c r="AA34" s="5">
        <v>780.5</v>
      </c>
      <c r="AB34" s="5">
        <v>810.4</v>
      </c>
      <c r="AC34" s="5">
        <v>867.3</v>
      </c>
      <c r="AD34" s="5">
        <v>924.2</v>
      </c>
      <c r="AE34" s="5">
        <v>1030</v>
      </c>
      <c r="AF34" s="5">
        <v>954.1</v>
      </c>
      <c r="AG34" s="5">
        <v>884.4</v>
      </c>
      <c r="AH34" s="5">
        <v>965.3</v>
      </c>
      <c r="AI34" s="5">
        <v>1025.4000000000001</v>
      </c>
      <c r="AJ34" s="5">
        <v>965.3</v>
      </c>
      <c r="AK34" s="5">
        <v>1017.9</v>
      </c>
      <c r="AL34" s="5">
        <v>755.3</v>
      </c>
      <c r="AM34" s="5">
        <v>777.5</v>
      </c>
      <c r="AN34" s="5">
        <v>923.1</v>
      </c>
      <c r="AO34" s="5">
        <v>1019.6</v>
      </c>
      <c r="AP34" s="5">
        <v>882.8</v>
      </c>
      <c r="AQ34" s="5">
        <v>1548.6</v>
      </c>
      <c r="AR34" s="5">
        <v>1032.9000000000001</v>
      </c>
      <c r="AS34" s="5">
        <v>814.8</v>
      </c>
      <c r="AT34" s="5">
        <v>1354.5</v>
      </c>
      <c r="AU34" s="5">
        <v>1260.9000000000001</v>
      </c>
      <c r="AV34" s="5">
        <v>1255.3</v>
      </c>
      <c r="AW34" s="5">
        <v>1036.0999999999999</v>
      </c>
      <c r="AX34" s="5">
        <v>1345.8</v>
      </c>
      <c r="AY34" s="5">
        <v>1048</v>
      </c>
      <c r="AZ34" s="5">
        <v>1256</v>
      </c>
      <c r="BA34" s="5">
        <v>629.9</v>
      </c>
      <c r="BB34" s="5">
        <v>1256</v>
      </c>
      <c r="BC34" s="5">
        <v>1558.2</v>
      </c>
      <c r="BD34" s="5">
        <v>1036.0999999999999</v>
      </c>
      <c r="BE34" s="5">
        <v>701.5</v>
      </c>
      <c r="BF34" s="5">
        <v>623.5</v>
      </c>
      <c r="BG34" s="5">
        <v>605.5</v>
      </c>
      <c r="BH34" s="5">
        <v>628.6</v>
      </c>
      <c r="BI34" s="5">
        <v>586.29999999999995</v>
      </c>
      <c r="BJ34" s="5">
        <v>630.4</v>
      </c>
      <c r="BK34" s="5">
        <v>769</v>
      </c>
      <c r="BL34" s="5">
        <v>884.8</v>
      </c>
      <c r="BM34" s="5">
        <v>898</v>
      </c>
      <c r="BN34" s="5">
        <v>1013.2</v>
      </c>
      <c r="BO34" s="5">
        <v>636.79999999999995</v>
      </c>
      <c r="BP34" s="5">
        <v>885.7</v>
      </c>
      <c r="BQ34" s="5">
        <v>898</v>
      </c>
      <c r="BR34" s="5">
        <v>604.29999999999995</v>
      </c>
      <c r="BS34" s="5">
        <v>632.6</v>
      </c>
      <c r="BT34" s="5">
        <v>1038</v>
      </c>
      <c r="BU34" s="5">
        <v>892</v>
      </c>
      <c r="BV34" s="5">
        <v>1012.5</v>
      </c>
      <c r="BW34" s="5">
        <v>655.6</v>
      </c>
      <c r="BX34" s="5">
        <v>1043.2</v>
      </c>
      <c r="BY34" s="5">
        <v>638.5</v>
      </c>
      <c r="BZ34" s="5">
        <v>628.4</v>
      </c>
      <c r="CA34" s="5">
        <v>882.1</v>
      </c>
      <c r="CB34" s="5">
        <v>619.79999999999995</v>
      </c>
      <c r="CC34" s="5">
        <v>629.70000000000005</v>
      </c>
      <c r="CD34" s="5">
        <v>699</v>
      </c>
      <c r="CE34" s="5">
        <v>629.70000000000005</v>
      </c>
      <c r="CF34" s="5">
        <v>751.8</v>
      </c>
      <c r="CG34" s="5">
        <v>535.4</v>
      </c>
      <c r="CH34" s="5">
        <v>655.7</v>
      </c>
      <c r="CI34" s="5">
        <v>606.5</v>
      </c>
      <c r="CJ34" s="5">
        <v>748.1</v>
      </c>
      <c r="CK34" s="5">
        <v>611.20000000000005</v>
      </c>
      <c r="CL34" s="5">
        <v>535.4</v>
      </c>
      <c r="CM34" s="5">
        <v>621</v>
      </c>
      <c r="CN34" s="5">
        <v>744</v>
      </c>
      <c r="CO34" s="5">
        <v>529.1</v>
      </c>
      <c r="CP34" s="5">
        <v>599.1</v>
      </c>
      <c r="CQ34" s="5">
        <v>637.4</v>
      </c>
      <c r="CR34" s="5">
        <v>1735.3</v>
      </c>
      <c r="CS34" s="5">
        <v>873.3</v>
      </c>
      <c r="CT34" s="5">
        <v>1733.7</v>
      </c>
      <c r="CU34" s="5">
        <v>1743.6</v>
      </c>
      <c r="CV34" s="5">
        <v>870.7</v>
      </c>
      <c r="CW34" s="5">
        <v>1344.7</v>
      </c>
      <c r="CX34" s="5">
        <v>637.4</v>
      </c>
      <c r="CY34" s="5">
        <v>873.3</v>
      </c>
      <c r="CZ34" s="5">
        <v>782.3</v>
      </c>
      <c r="DA34" s="5">
        <v>782.3</v>
      </c>
      <c r="DB34" s="5">
        <v>923.2</v>
      </c>
      <c r="DC34" s="5">
        <v>756.4</v>
      </c>
      <c r="DD34" s="5">
        <v>773</v>
      </c>
      <c r="DE34" s="5">
        <v>771.3</v>
      </c>
      <c r="DF34" s="5">
        <v>606.70000000000005</v>
      </c>
      <c r="DG34" s="5">
        <v>861.3</v>
      </c>
      <c r="DH34" s="5">
        <v>771.3</v>
      </c>
      <c r="DI34" s="5">
        <v>614.4</v>
      </c>
      <c r="DJ34" s="5">
        <v>682.4</v>
      </c>
      <c r="DK34" s="5">
        <v>675.7</v>
      </c>
      <c r="DL34" s="5">
        <v>692.1</v>
      </c>
      <c r="DM34" s="5">
        <v>697.4</v>
      </c>
      <c r="DN34" s="5">
        <v>697.4</v>
      </c>
      <c r="DO34" s="5">
        <v>1283</v>
      </c>
      <c r="DP34" s="5">
        <v>1260.9000000000001</v>
      </c>
      <c r="DQ34" s="5">
        <v>1208.4000000000001</v>
      </c>
      <c r="DR34" s="5">
        <v>1229.0999999999999</v>
      </c>
      <c r="DS34" s="5">
        <v>1160.5</v>
      </c>
      <c r="DT34" s="5">
        <v>1323</v>
      </c>
      <c r="DU34" s="5">
        <v>1251.5</v>
      </c>
      <c r="DV34" s="5">
        <v>1038.3</v>
      </c>
      <c r="DW34" s="5">
        <v>1063.4000000000001</v>
      </c>
      <c r="DX34" s="5">
        <v>1065.0999999999999</v>
      </c>
      <c r="DY34" s="5">
        <v>1171.9000000000001</v>
      </c>
      <c r="DZ34" s="5">
        <v>1248.4000000000001</v>
      </c>
      <c r="EA34" s="5">
        <v>1260.9000000000001</v>
      </c>
      <c r="EB34" s="5">
        <v>1083.0999999999999</v>
      </c>
      <c r="EC34" s="5">
        <v>987.5</v>
      </c>
      <c r="ED34" s="5">
        <v>965.3</v>
      </c>
      <c r="EE34" s="5">
        <v>1151.3</v>
      </c>
      <c r="EF34" s="5">
        <v>978.7</v>
      </c>
      <c r="EG34" s="5">
        <v>1147.0999999999999</v>
      </c>
      <c r="EH34" s="5">
        <v>1131.8</v>
      </c>
      <c r="EI34" s="5">
        <v>1224.8</v>
      </c>
      <c r="EJ34" s="5">
        <v>1231.5</v>
      </c>
      <c r="EK34" s="5">
        <v>1219.3</v>
      </c>
      <c r="EL34" s="5">
        <v>1259.0999999999999</v>
      </c>
      <c r="EM34" s="5">
        <v>692.9</v>
      </c>
      <c r="EN34" s="5">
        <v>624.29999999999995</v>
      </c>
      <c r="EO34" s="5">
        <v>594.4</v>
      </c>
      <c r="EP34" s="5">
        <v>784.2</v>
      </c>
      <c r="EQ34" s="5">
        <v>784.3</v>
      </c>
      <c r="ER34" s="5">
        <v>624.29999999999995</v>
      </c>
      <c r="ES34" s="5">
        <v>778.9</v>
      </c>
      <c r="ET34" s="5">
        <v>719.7</v>
      </c>
      <c r="EU34" s="5">
        <v>627.1</v>
      </c>
      <c r="EV34" s="5">
        <v>625.9</v>
      </c>
      <c r="EW34" s="5">
        <v>784.3</v>
      </c>
      <c r="EX34" s="5">
        <v>778.8</v>
      </c>
      <c r="EY34" s="5">
        <v>697.4</v>
      </c>
      <c r="EZ34" s="5">
        <v>692.9</v>
      </c>
      <c r="FA34" s="5">
        <v>778.5</v>
      </c>
      <c r="FB34" s="5">
        <v>1042</v>
      </c>
      <c r="FC34" s="5">
        <v>2036.8</v>
      </c>
      <c r="FD34" s="5">
        <v>1029.8</v>
      </c>
      <c r="FE34" s="5">
        <v>1036.2</v>
      </c>
      <c r="FF34" s="5">
        <v>731</v>
      </c>
      <c r="FG34" s="5">
        <v>755.4</v>
      </c>
      <c r="FH34" s="5">
        <v>751.5</v>
      </c>
      <c r="FI34" s="5">
        <v>741.5</v>
      </c>
      <c r="FJ34" s="5">
        <v>1074.4000000000001</v>
      </c>
      <c r="FK34" s="5">
        <v>1363</v>
      </c>
      <c r="FL34" s="5">
        <v>1108</v>
      </c>
      <c r="FM34" s="5">
        <v>1271</v>
      </c>
      <c r="FN34" s="5">
        <v>1059.2</v>
      </c>
      <c r="FO34" s="5">
        <v>1179</v>
      </c>
      <c r="FP34" s="5">
        <v>1322</v>
      </c>
      <c r="FQ34" s="5">
        <v>1069.5999999999999</v>
      </c>
      <c r="FR34" s="5">
        <v>1185.4000000000001</v>
      </c>
      <c r="FS34" s="5">
        <v>1094.9000000000001</v>
      </c>
      <c r="FT34" s="5">
        <v>1301.2</v>
      </c>
      <c r="FU34" s="5">
        <v>1100.8</v>
      </c>
      <c r="FV34" s="5">
        <v>1359.9</v>
      </c>
      <c r="FW34" s="5">
        <v>854.3</v>
      </c>
      <c r="FX34" s="5">
        <v>1151.8</v>
      </c>
      <c r="FY34" s="5">
        <v>1124.5</v>
      </c>
      <c r="FZ34" s="5">
        <v>1138.8</v>
      </c>
      <c r="GA34" s="5">
        <v>1180.0999999999999</v>
      </c>
      <c r="GB34" s="5">
        <v>1231.0999999999999</v>
      </c>
      <c r="GC34" s="5">
        <v>1235.7</v>
      </c>
      <c r="GD34" s="5">
        <v>1436.4</v>
      </c>
      <c r="GE34" s="5">
        <v>1240.4000000000001</v>
      </c>
      <c r="GF34" s="5">
        <v>1155.4000000000001</v>
      </c>
      <c r="GG34" s="5">
        <v>1157.9000000000001</v>
      </c>
      <c r="GH34" s="5">
        <v>1340.4</v>
      </c>
      <c r="GI34" s="5">
        <v>597.20000000000005</v>
      </c>
      <c r="GJ34" s="5">
        <v>644.79999999999995</v>
      </c>
      <c r="GK34" s="5">
        <v>550.6</v>
      </c>
      <c r="GL34" s="5">
        <v>584.4</v>
      </c>
      <c r="GM34" s="5">
        <v>571.4</v>
      </c>
      <c r="GN34" s="5">
        <v>646.20000000000005</v>
      </c>
      <c r="GO34" s="5">
        <v>644</v>
      </c>
      <c r="GP34" s="5">
        <v>1346.9</v>
      </c>
      <c r="GQ34" s="5">
        <v>1233</v>
      </c>
      <c r="GR34" s="5">
        <v>1338.2</v>
      </c>
      <c r="GS34" s="5">
        <v>1339.5</v>
      </c>
      <c r="GT34" s="5">
        <v>1346.9</v>
      </c>
      <c r="GU34" s="5">
        <v>1436.9</v>
      </c>
      <c r="GV34" s="5">
        <v>1090.5999999999999</v>
      </c>
      <c r="GW34" s="5">
        <v>1397</v>
      </c>
      <c r="GX34" s="5">
        <v>1229.0999999999999</v>
      </c>
      <c r="GY34" s="5">
        <v>1189.2</v>
      </c>
      <c r="GZ34" s="5">
        <v>1238.7</v>
      </c>
      <c r="HA34" s="5">
        <v>1189.2</v>
      </c>
      <c r="HB34" s="5">
        <v>892.5</v>
      </c>
      <c r="HC34" s="5">
        <v>775.9</v>
      </c>
      <c r="HD34" s="5">
        <v>899.1</v>
      </c>
      <c r="HE34" s="5">
        <v>699.6</v>
      </c>
      <c r="HF34" s="5">
        <v>775.2</v>
      </c>
      <c r="HG34" s="5">
        <v>623.6</v>
      </c>
      <c r="HH34" s="5">
        <v>696.1</v>
      </c>
      <c r="HI34" s="5">
        <v>699.5</v>
      </c>
      <c r="HJ34" s="5">
        <v>594.5</v>
      </c>
      <c r="HK34" s="5">
        <v>589.70000000000005</v>
      </c>
      <c r="HL34" s="5">
        <v>785.8</v>
      </c>
      <c r="HM34" s="5">
        <v>774</v>
      </c>
      <c r="HN34" s="5">
        <v>840.1</v>
      </c>
      <c r="HO34" s="5">
        <v>785.8</v>
      </c>
      <c r="HP34" s="5">
        <v>702.1</v>
      </c>
      <c r="HQ34" s="5">
        <v>931.2</v>
      </c>
      <c r="HR34" s="5">
        <v>595.70000000000005</v>
      </c>
      <c r="HS34" s="5">
        <v>846.8</v>
      </c>
      <c r="HT34" s="5">
        <v>670.1</v>
      </c>
      <c r="HU34" s="5">
        <v>772</v>
      </c>
      <c r="HV34" s="5">
        <v>1587.8</v>
      </c>
      <c r="HW34" s="5">
        <v>1586.3</v>
      </c>
      <c r="HX34" s="5">
        <v>771.5</v>
      </c>
      <c r="HY34" s="5">
        <v>907.1</v>
      </c>
      <c r="HZ34" s="5">
        <v>3175.1</v>
      </c>
      <c r="IA34" s="5">
        <v>1558.2</v>
      </c>
      <c r="IB34" s="5">
        <v>771.8</v>
      </c>
      <c r="IC34" s="5">
        <v>771.5</v>
      </c>
      <c r="ID34" s="5">
        <v>1083.4000000000001</v>
      </c>
      <c r="IE34" s="5">
        <v>1022.9</v>
      </c>
      <c r="IF34" s="5">
        <v>957.9</v>
      </c>
      <c r="IG34" s="5">
        <v>1174.5999999999999</v>
      </c>
      <c r="IH34" s="5">
        <v>1176.8</v>
      </c>
      <c r="II34" s="5">
        <v>957.1</v>
      </c>
      <c r="IJ34" s="5">
        <v>1176.8</v>
      </c>
      <c r="IK34" s="5">
        <v>1194</v>
      </c>
      <c r="IL34" s="5">
        <v>1201.8</v>
      </c>
      <c r="IM34" s="5">
        <v>1043</v>
      </c>
      <c r="IN34" s="5">
        <v>937.5</v>
      </c>
      <c r="IO34" s="5">
        <v>1022.9</v>
      </c>
      <c r="IP34" s="5">
        <v>940.5</v>
      </c>
      <c r="IQ34" s="5">
        <v>1098.5999999999999</v>
      </c>
      <c r="IR34" s="5">
        <v>774.4</v>
      </c>
      <c r="IS34" s="5">
        <v>1187</v>
      </c>
      <c r="IT34" s="5">
        <v>749.8</v>
      </c>
      <c r="IU34" s="5">
        <v>718.9</v>
      </c>
      <c r="IV34" s="5">
        <v>773.6</v>
      </c>
      <c r="IW34" s="5">
        <v>749.8</v>
      </c>
      <c r="IX34" s="5">
        <v>765.8</v>
      </c>
      <c r="IY34" s="5">
        <v>2250.6</v>
      </c>
      <c r="IZ34" s="5">
        <v>752.5</v>
      </c>
      <c r="JA34" s="5">
        <v>1103.2</v>
      </c>
      <c r="JB34" s="5">
        <v>759.5</v>
      </c>
      <c r="JC34" s="5">
        <v>735.9</v>
      </c>
      <c r="JD34" s="5">
        <v>734.4</v>
      </c>
      <c r="JE34" s="5">
        <v>606.6</v>
      </c>
      <c r="JF34" s="5">
        <v>731.3</v>
      </c>
      <c r="JG34" s="5">
        <v>734.4</v>
      </c>
      <c r="JH34" s="5">
        <v>637.20000000000005</v>
      </c>
      <c r="JI34" s="5">
        <v>789.6</v>
      </c>
      <c r="JJ34" s="5">
        <v>609.1</v>
      </c>
      <c r="JK34" s="5">
        <v>754.8</v>
      </c>
      <c r="JL34" s="5">
        <v>1372.3</v>
      </c>
      <c r="JM34" s="5">
        <v>749.4</v>
      </c>
      <c r="JN34" s="5">
        <v>606.1</v>
      </c>
      <c r="JO34" s="5">
        <v>715.5</v>
      </c>
      <c r="JP34" s="5">
        <v>532.70000000000005</v>
      </c>
      <c r="JQ34" s="5">
        <v>532.20000000000005</v>
      </c>
      <c r="JR34" s="5">
        <v>558.9</v>
      </c>
      <c r="JS34" s="5">
        <v>548.29999999999995</v>
      </c>
      <c r="JT34" s="5">
        <v>719.2</v>
      </c>
      <c r="JU34" s="5">
        <v>1136.3</v>
      </c>
      <c r="JV34" s="5">
        <v>1204.7</v>
      </c>
      <c r="JW34" s="5">
        <v>984.9</v>
      </c>
      <c r="JX34" s="5">
        <v>1151.0999999999999</v>
      </c>
      <c r="JY34" s="5">
        <v>1210</v>
      </c>
      <c r="JZ34" s="5">
        <v>1042.5</v>
      </c>
      <c r="KA34" s="5">
        <v>1086.5999999999999</v>
      </c>
      <c r="KB34" s="5">
        <v>1149.2</v>
      </c>
      <c r="KC34" s="5">
        <v>1141.3</v>
      </c>
      <c r="KD34" s="5">
        <v>1079.5</v>
      </c>
      <c r="KE34" s="5">
        <v>700.9</v>
      </c>
      <c r="KF34" s="5">
        <v>739.5</v>
      </c>
      <c r="KG34" s="5">
        <v>700.9</v>
      </c>
      <c r="KH34" s="5">
        <v>1072.5999999999999</v>
      </c>
      <c r="KI34" s="5">
        <v>753</v>
      </c>
      <c r="KJ34" s="5">
        <v>1085.7</v>
      </c>
      <c r="KK34" s="5">
        <v>617.5</v>
      </c>
      <c r="KL34" s="5">
        <v>866</v>
      </c>
      <c r="KM34" s="5">
        <v>617.6</v>
      </c>
      <c r="KN34" s="5">
        <v>842.8</v>
      </c>
      <c r="KO34" s="5">
        <v>630.79999999999995</v>
      </c>
      <c r="KP34" s="5">
        <v>617.5</v>
      </c>
      <c r="KQ34" s="5">
        <v>904.8</v>
      </c>
      <c r="KR34" s="5">
        <v>888.5</v>
      </c>
      <c r="KS34" s="5">
        <v>902.8</v>
      </c>
      <c r="KT34" s="5">
        <v>909.8</v>
      </c>
      <c r="KU34" s="5">
        <v>792</v>
      </c>
      <c r="KV34" s="5">
        <v>1045</v>
      </c>
      <c r="KW34" s="5">
        <v>902.2</v>
      </c>
      <c r="KX34" s="5">
        <v>1126.8</v>
      </c>
      <c r="KY34" s="5">
        <v>809.1</v>
      </c>
      <c r="KZ34" s="5">
        <v>902.8</v>
      </c>
      <c r="LA34" s="5">
        <v>927.35</v>
      </c>
      <c r="LB34" s="5">
        <v>951.9</v>
      </c>
      <c r="LC34" s="5">
        <v>809.1</v>
      </c>
      <c r="LD34" s="5">
        <v>902.4</v>
      </c>
      <c r="LE34" s="5">
        <v>1184.3</v>
      </c>
      <c r="LF34" s="5">
        <v>895.5</v>
      </c>
      <c r="LG34" s="5">
        <v>896.1</v>
      </c>
      <c r="LH34" s="5">
        <v>760.4</v>
      </c>
      <c r="LI34" s="5">
        <v>768.5</v>
      </c>
      <c r="LJ34" s="5">
        <v>907.2</v>
      </c>
      <c r="LK34" s="5">
        <v>898</v>
      </c>
      <c r="LL34" s="5">
        <v>771.5</v>
      </c>
      <c r="LM34" s="5">
        <v>635.1</v>
      </c>
      <c r="LN34" s="5">
        <v>696</v>
      </c>
      <c r="LO34" s="5">
        <v>665</v>
      </c>
      <c r="LP34" s="5">
        <v>759.3</v>
      </c>
      <c r="LQ34" s="5">
        <v>675</v>
      </c>
      <c r="LR34" s="5">
        <v>668.3</v>
      </c>
      <c r="LS34" s="5">
        <v>712</v>
      </c>
      <c r="LT34" s="5">
        <v>712</v>
      </c>
      <c r="LU34" s="5">
        <v>701.3</v>
      </c>
      <c r="LV34" s="5">
        <v>668.8</v>
      </c>
      <c r="LW34" s="5">
        <v>740.4</v>
      </c>
      <c r="LX34" s="5">
        <v>712.7</v>
      </c>
      <c r="LY34" s="5">
        <v>610</v>
      </c>
      <c r="LZ34" s="5">
        <v>751.3</v>
      </c>
      <c r="MA34" s="5">
        <v>604.79999999999995</v>
      </c>
      <c r="MB34" s="5">
        <v>677.5</v>
      </c>
      <c r="MC34" s="5">
        <v>749.1</v>
      </c>
      <c r="MD34" s="5">
        <v>617.20000000000005</v>
      </c>
      <c r="ME34" s="5">
        <v>668.3</v>
      </c>
      <c r="MF34" s="5">
        <v>634.9</v>
      </c>
      <c r="MG34" s="5">
        <v>615.79999999999995</v>
      </c>
      <c r="MH34" s="5">
        <v>677.5</v>
      </c>
      <c r="MI34" s="5">
        <v>661.7</v>
      </c>
      <c r="MJ34" s="5">
        <v>567.5</v>
      </c>
      <c r="MK34" s="5">
        <v>643.9</v>
      </c>
      <c r="ML34" s="5">
        <v>639.5</v>
      </c>
      <c r="MM34" s="5">
        <v>628.20000000000005</v>
      </c>
      <c r="MN34" s="5">
        <v>571.4</v>
      </c>
      <c r="MO34" s="5">
        <v>663.9</v>
      </c>
      <c r="MP34" s="5">
        <v>639.20000000000005</v>
      </c>
      <c r="MQ34" s="5">
        <v>549.6</v>
      </c>
      <c r="MR34" s="5">
        <v>677.5</v>
      </c>
      <c r="MS34" s="5">
        <v>643</v>
      </c>
      <c r="MT34" s="5">
        <v>744.1</v>
      </c>
      <c r="MU34" s="5">
        <v>538.1</v>
      </c>
      <c r="MV34" s="5">
        <v>605.79999999999995</v>
      </c>
      <c r="MW34" s="5">
        <v>644.70000000000005</v>
      </c>
      <c r="MX34" s="5">
        <v>631.5</v>
      </c>
      <c r="MY34" s="5">
        <v>528.29999999999995</v>
      </c>
      <c r="MZ34" s="5">
        <v>610.9</v>
      </c>
      <c r="NA34" s="5">
        <v>1131.5</v>
      </c>
      <c r="NB34" s="5">
        <v>1070.0999999999999</v>
      </c>
      <c r="NC34" s="5">
        <v>1208.4000000000001</v>
      </c>
      <c r="ND34" s="5">
        <v>1233</v>
      </c>
      <c r="NE34" s="5">
        <v>782.6</v>
      </c>
      <c r="NF34" s="5">
        <v>960</v>
      </c>
      <c r="NG34" s="5">
        <v>961.4</v>
      </c>
      <c r="NH34" s="5">
        <v>1032.7</v>
      </c>
      <c r="NI34" s="5">
        <v>980</v>
      </c>
      <c r="NJ34" s="5">
        <v>1227.2</v>
      </c>
      <c r="NK34" s="5">
        <v>931.7</v>
      </c>
      <c r="NL34" s="5">
        <v>1036.8</v>
      </c>
      <c r="NM34" s="5">
        <v>974.9</v>
      </c>
      <c r="NN34" s="5">
        <v>702.2</v>
      </c>
      <c r="NO34" s="5">
        <v>703.4</v>
      </c>
      <c r="NP34" s="5">
        <v>919.5</v>
      </c>
      <c r="NQ34" s="5">
        <v>855.6</v>
      </c>
      <c r="NR34" s="5">
        <v>786.3</v>
      </c>
      <c r="NS34" s="5">
        <v>799.5</v>
      </c>
      <c r="NT34" s="5">
        <v>676</v>
      </c>
      <c r="NU34" s="5">
        <v>729.6</v>
      </c>
      <c r="NV34" s="5">
        <v>756.5</v>
      </c>
      <c r="NW34" s="5">
        <v>850</v>
      </c>
      <c r="NX34" s="5">
        <v>784.8</v>
      </c>
      <c r="NY34" s="5">
        <v>830</v>
      </c>
      <c r="NZ34" s="5">
        <v>786.4</v>
      </c>
    </row>
    <row r="35" spans="1:390" x14ac:dyDescent="0.35">
      <c r="A35" s="5">
        <v>2024</v>
      </c>
      <c r="B35" s="5" t="s">
        <v>391</v>
      </c>
      <c r="C35" s="5">
        <v>704.3</v>
      </c>
      <c r="D35" s="5">
        <v>626.9</v>
      </c>
      <c r="E35" s="5">
        <v>707</v>
      </c>
      <c r="F35" s="5">
        <v>623.29999999999995</v>
      </c>
      <c r="G35" s="5">
        <v>683.8</v>
      </c>
      <c r="H35" s="5">
        <v>639.1</v>
      </c>
      <c r="I35" s="5">
        <v>2983.9</v>
      </c>
      <c r="J35" s="5">
        <v>1002.4</v>
      </c>
      <c r="K35" s="5">
        <v>1438.2</v>
      </c>
      <c r="L35" s="5">
        <v>1105.9000000000001</v>
      </c>
      <c r="M35" s="5">
        <v>1105.9000000000001</v>
      </c>
      <c r="N35" s="5">
        <v>1006.8</v>
      </c>
      <c r="O35" s="5">
        <v>1108.8</v>
      </c>
      <c r="P35" s="5">
        <v>619.20000000000005</v>
      </c>
      <c r="Q35" s="5">
        <v>1006.8</v>
      </c>
      <c r="R35" s="5">
        <v>544.29999999999995</v>
      </c>
      <c r="S35" s="5">
        <v>540.5</v>
      </c>
      <c r="T35" s="5">
        <v>558.4</v>
      </c>
      <c r="U35" s="5">
        <v>670.7</v>
      </c>
      <c r="V35" s="5">
        <v>677.2</v>
      </c>
      <c r="W35" s="5">
        <v>677</v>
      </c>
      <c r="X35" s="5">
        <v>738.2</v>
      </c>
      <c r="Y35" s="5">
        <v>729.7</v>
      </c>
      <c r="Z35" s="5">
        <v>705.5</v>
      </c>
      <c r="AA35" s="5">
        <v>731.7</v>
      </c>
      <c r="AB35" s="5">
        <v>640</v>
      </c>
      <c r="AC35" s="5">
        <v>685.55</v>
      </c>
      <c r="AD35" s="5">
        <v>731.1</v>
      </c>
      <c r="AE35" s="5">
        <v>763.9</v>
      </c>
      <c r="AF35" s="5">
        <v>598.20000000000005</v>
      </c>
      <c r="AG35" s="5">
        <v>675.1</v>
      </c>
      <c r="AH35" s="5">
        <v>732.8</v>
      </c>
      <c r="AI35" s="5">
        <v>761.8</v>
      </c>
      <c r="AJ35" s="5">
        <v>732.8</v>
      </c>
      <c r="AK35" s="5">
        <v>761.2</v>
      </c>
      <c r="AL35" s="5">
        <v>613.20000000000005</v>
      </c>
      <c r="AM35" s="5">
        <v>619.20000000000005</v>
      </c>
      <c r="AN35" s="5">
        <v>729</v>
      </c>
      <c r="AO35" s="5">
        <v>761.9</v>
      </c>
      <c r="AP35" s="5">
        <v>674.7</v>
      </c>
      <c r="AQ35" s="5">
        <v>1494.1</v>
      </c>
      <c r="AR35" s="5">
        <v>801</v>
      </c>
      <c r="AS35" s="5">
        <v>584.79999999999995</v>
      </c>
      <c r="AT35" s="5">
        <v>1336.6</v>
      </c>
      <c r="AU35" s="5">
        <v>880.4</v>
      </c>
      <c r="AV35" s="5">
        <v>986.1</v>
      </c>
      <c r="AW35" s="5">
        <v>840.6</v>
      </c>
      <c r="AX35" s="5">
        <v>1324.6</v>
      </c>
      <c r="AY35" s="5">
        <v>854.9</v>
      </c>
      <c r="AZ35" s="5">
        <v>879.5</v>
      </c>
      <c r="BA35" s="5">
        <v>505</v>
      </c>
      <c r="BB35" s="5">
        <v>879.5</v>
      </c>
      <c r="BC35" s="5">
        <v>1501.9</v>
      </c>
      <c r="BD35" s="5">
        <v>840.6</v>
      </c>
      <c r="BE35" s="5">
        <v>665</v>
      </c>
      <c r="BF35" s="5">
        <v>576.29999999999995</v>
      </c>
      <c r="BG35" s="5">
        <v>567.6</v>
      </c>
      <c r="BH35" s="5">
        <v>578.70000000000005</v>
      </c>
      <c r="BI35" s="5">
        <v>615.4</v>
      </c>
      <c r="BJ35" s="5">
        <v>583.20000000000005</v>
      </c>
      <c r="BK35" s="5">
        <v>753.2</v>
      </c>
      <c r="BL35" s="5">
        <v>915.3</v>
      </c>
      <c r="BM35" s="5">
        <v>931.2</v>
      </c>
      <c r="BN35" s="5">
        <v>1098.3</v>
      </c>
      <c r="BO35" s="5">
        <v>631.79999999999995</v>
      </c>
      <c r="BP35" s="5">
        <v>915.5</v>
      </c>
      <c r="BQ35" s="5">
        <v>931.2</v>
      </c>
      <c r="BR35" s="5">
        <v>431.7</v>
      </c>
      <c r="BS35" s="5">
        <v>626.1</v>
      </c>
      <c r="BT35" s="5">
        <v>940.2</v>
      </c>
      <c r="BU35" s="5">
        <v>923.4</v>
      </c>
      <c r="BV35" s="5">
        <v>1086</v>
      </c>
      <c r="BW35" s="5">
        <v>707.6</v>
      </c>
      <c r="BX35" s="5">
        <v>942.5</v>
      </c>
      <c r="BY35" s="5">
        <v>442.4</v>
      </c>
      <c r="BZ35" s="5">
        <v>434.1</v>
      </c>
      <c r="CA35" s="5">
        <v>602.5</v>
      </c>
      <c r="CB35" s="5">
        <v>471.3</v>
      </c>
      <c r="CC35" s="5">
        <v>479</v>
      </c>
      <c r="CD35" s="5">
        <v>627.4</v>
      </c>
      <c r="CE35" s="5">
        <v>479</v>
      </c>
      <c r="CF35" s="5">
        <v>505</v>
      </c>
      <c r="CG35" s="5">
        <v>524.79999999999995</v>
      </c>
      <c r="CH35" s="5">
        <v>668.8</v>
      </c>
      <c r="CI35" s="5">
        <v>565.5</v>
      </c>
      <c r="CJ35" s="5">
        <v>769.6</v>
      </c>
      <c r="CK35" s="5">
        <v>566.29999999999995</v>
      </c>
      <c r="CL35" s="5">
        <v>524.79999999999995</v>
      </c>
      <c r="CM35" s="5">
        <v>653.9</v>
      </c>
      <c r="CN35" s="5">
        <v>771.2</v>
      </c>
      <c r="CO35" s="5">
        <v>520.9</v>
      </c>
      <c r="CP35" s="5">
        <v>564.79999999999995</v>
      </c>
      <c r="CQ35" s="5">
        <v>472.1</v>
      </c>
      <c r="CR35" s="5">
        <v>1917.3</v>
      </c>
      <c r="CS35" s="5">
        <v>767</v>
      </c>
      <c r="CT35" s="5">
        <v>1917.3</v>
      </c>
      <c r="CU35" s="5">
        <v>1944.2</v>
      </c>
      <c r="CV35" s="5">
        <v>762.4</v>
      </c>
      <c r="CW35" s="5">
        <v>1403.4</v>
      </c>
      <c r="CX35" s="5">
        <v>472.1</v>
      </c>
      <c r="CY35" s="5">
        <v>767</v>
      </c>
      <c r="CZ35" s="5">
        <v>619.70000000000005</v>
      </c>
      <c r="DA35" s="5">
        <v>619.70000000000005</v>
      </c>
      <c r="DB35" s="5">
        <v>774.5</v>
      </c>
      <c r="DC35" s="5">
        <v>606.5</v>
      </c>
      <c r="DD35" s="5">
        <v>614.20000000000005</v>
      </c>
      <c r="DE35" s="5">
        <v>615.6</v>
      </c>
      <c r="DF35" s="5">
        <v>520.5</v>
      </c>
      <c r="DG35" s="5">
        <v>649.79999999999995</v>
      </c>
      <c r="DH35" s="5">
        <v>615.6</v>
      </c>
      <c r="DI35" s="5">
        <v>651.5</v>
      </c>
      <c r="DJ35" s="5">
        <v>737</v>
      </c>
      <c r="DK35" s="5">
        <v>732.1</v>
      </c>
      <c r="DL35" s="5">
        <v>671.4</v>
      </c>
      <c r="DM35" s="5">
        <v>734.5</v>
      </c>
      <c r="DN35" s="5">
        <v>734.5</v>
      </c>
      <c r="DO35" s="5">
        <v>988.9</v>
      </c>
      <c r="DP35" s="5">
        <v>994.3</v>
      </c>
      <c r="DQ35" s="5">
        <v>641.29999999999995</v>
      </c>
      <c r="DR35" s="5">
        <v>889.7</v>
      </c>
      <c r="DS35" s="5">
        <v>647.9</v>
      </c>
      <c r="DT35" s="5">
        <v>907.5</v>
      </c>
      <c r="DU35" s="5">
        <v>914.7</v>
      </c>
      <c r="DV35" s="5">
        <v>669.6</v>
      </c>
      <c r="DW35" s="5">
        <v>656.4</v>
      </c>
      <c r="DX35" s="5">
        <v>653.70000000000005</v>
      </c>
      <c r="DY35" s="5">
        <v>663.4</v>
      </c>
      <c r="DZ35" s="5">
        <v>999.4</v>
      </c>
      <c r="EA35" s="5">
        <v>994.3</v>
      </c>
      <c r="EB35" s="5">
        <v>688.7</v>
      </c>
      <c r="EC35" s="5">
        <v>713.1</v>
      </c>
      <c r="ED35" s="5">
        <v>732.8</v>
      </c>
      <c r="EE35" s="5">
        <v>717.3</v>
      </c>
      <c r="EF35" s="5">
        <v>736.7</v>
      </c>
      <c r="EG35" s="5">
        <v>773.8</v>
      </c>
      <c r="EH35" s="5">
        <v>767.3</v>
      </c>
      <c r="EI35" s="5">
        <v>738</v>
      </c>
      <c r="EJ35" s="5">
        <v>744.7</v>
      </c>
      <c r="EK35" s="5">
        <v>732.3</v>
      </c>
      <c r="EL35" s="5">
        <v>782</v>
      </c>
      <c r="EM35" s="5">
        <v>600</v>
      </c>
      <c r="EN35" s="5">
        <v>477.8</v>
      </c>
      <c r="EO35" s="5">
        <v>421.4</v>
      </c>
      <c r="EP35" s="5">
        <v>801</v>
      </c>
      <c r="EQ35" s="5">
        <v>801.8</v>
      </c>
      <c r="ER35" s="5">
        <v>477.8</v>
      </c>
      <c r="ES35" s="5">
        <v>800.9</v>
      </c>
      <c r="ET35" s="5">
        <v>720.4</v>
      </c>
      <c r="EU35" s="5">
        <v>543.79999999999995</v>
      </c>
      <c r="EV35" s="5">
        <v>531.70000000000005</v>
      </c>
      <c r="EW35" s="5">
        <v>801.8</v>
      </c>
      <c r="EX35" s="5">
        <v>801.1</v>
      </c>
      <c r="EY35" s="5">
        <v>699.3</v>
      </c>
      <c r="EZ35" s="5">
        <v>600</v>
      </c>
      <c r="FA35" s="5">
        <v>801.80000000000007</v>
      </c>
      <c r="FB35" s="5">
        <v>1021.8</v>
      </c>
      <c r="FC35" s="5">
        <v>1964.4</v>
      </c>
      <c r="FD35" s="5">
        <v>1008.3</v>
      </c>
      <c r="FE35" s="5">
        <v>1018.8</v>
      </c>
      <c r="FF35" s="5">
        <v>652.29999999999995</v>
      </c>
      <c r="FG35" s="5">
        <v>787.4</v>
      </c>
      <c r="FH35" s="5">
        <v>785.4</v>
      </c>
      <c r="FI35" s="5">
        <v>623.29999999999995</v>
      </c>
      <c r="FJ35" s="5">
        <v>701.2</v>
      </c>
      <c r="FK35" s="5">
        <v>891.2</v>
      </c>
      <c r="FL35" s="5">
        <v>717.1</v>
      </c>
      <c r="FM35" s="5">
        <v>824.4</v>
      </c>
      <c r="FN35" s="5">
        <v>695.2</v>
      </c>
      <c r="FO35" s="5">
        <v>757.6</v>
      </c>
      <c r="FP35" s="5">
        <v>873.4</v>
      </c>
      <c r="FQ35" s="5">
        <v>704.3</v>
      </c>
      <c r="FR35" s="5">
        <v>785.2</v>
      </c>
      <c r="FS35" s="5">
        <v>767.4</v>
      </c>
      <c r="FT35" s="5">
        <v>866.1</v>
      </c>
      <c r="FU35" s="5">
        <v>713.8</v>
      </c>
      <c r="FV35" s="5">
        <v>890.7</v>
      </c>
      <c r="FW35" s="5">
        <v>584.79999999999995</v>
      </c>
      <c r="FX35" s="5">
        <v>572.6</v>
      </c>
      <c r="FY35" s="5">
        <v>614.9</v>
      </c>
      <c r="FZ35" s="5">
        <v>652.4</v>
      </c>
      <c r="GA35" s="5">
        <v>627.45000000000005</v>
      </c>
      <c r="GB35" s="5">
        <v>639</v>
      </c>
      <c r="GC35" s="5">
        <v>640</v>
      </c>
      <c r="GD35" s="5">
        <v>758.2</v>
      </c>
      <c r="GE35" s="5">
        <v>633.9</v>
      </c>
      <c r="GF35" s="5">
        <v>574.4</v>
      </c>
      <c r="GG35" s="5">
        <v>579.9</v>
      </c>
      <c r="GH35" s="5">
        <v>674.1</v>
      </c>
      <c r="GI35" s="5">
        <v>646.79999999999995</v>
      </c>
      <c r="GJ35" s="5">
        <v>619</v>
      </c>
      <c r="GK35" s="5">
        <v>632.6</v>
      </c>
      <c r="GL35" s="5">
        <v>633.79999999999995</v>
      </c>
      <c r="GM35" s="5">
        <v>619.20000000000005</v>
      </c>
      <c r="GN35" s="5">
        <v>619.1</v>
      </c>
      <c r="GO35" s="5">
        <v>620</v>
      </c>
      <c r="GP35" s="5">
        <v>672.6</v>
      </c>
      <c r="GQ35" s="5">
        <v>636.1</v>
      </c>
      <c r="GR35" s="5">
        <v>801.9</v>
      </c>
      <c r="GS35" s="5">
        <v>800.6</v>
      </c>
      <c r="GT35" s="5">
        <v>672.6</v>
      </c>
      <c r="GU35" s="5">
        <v>756.8</v>
      </c>
      <c r="GV35" s="5">
        <v>765.3</v>
      </c>
      <c r="GW35" s="5">
        <v>872.7</v>
      </c>
      <c r="GX35" s="5">
        <v>889.7</v>
      </c>
      <c r="GY35" s="5">
        <v>668</v>
      </c>
      <c r="GZ35" s="5">
        <v>894.3</v>
      </c>
      <c r="HA35" s="5">
        <v>668</v>
      </c>
      <c r="HB35" s="5">
        <v>891</v>
      </c>
      <c r="HC35" s="5">
        <v>755.5</v>
      </c>
      <c r="HD35" s="5">
        <v>893.8</v>
      </c>
      <c r="HE35" s="5">
        <v>614.29999999999995</v>
      </c>
      <c r="HF35" s="5">
        <v>763.6</v>
      </c>
      <c r="HG35" s="5">
        <v>530.70000000000005</v>
      </c>
      <c r="HH35" s="5">
        <v>611.29999999999995</v>
      </c>
      <c r="HI35" s="5">
        <v>613</v>
      </c>
      <c r="HJ35" s="5">
        <v>503.6</v>
      </c>
      <c r="HK35" s="5">
        <v>503.2</v>
      </c>
      <c r="HL35" s="5">
        <v>764.7</v>
      </c>
      <c r="HM35" s="5">
        <v>801.4</v>
      </c>
      <c r="HN35" s="5">
        <v>768.3</v>
      </c>
      <c r="HO35" s="5">
        <v>764.7</v>
      </c>
      <c r="HP35" s="5">
        <v>616</v>
      </c>
      <c r="HQ35" s="5">
        <v>777.5</v>
      </c>
      <c r="HR35" s="5">
        <v>502.9</v>
      </c>
      <c r="HS35" s="5">
        <v>771.3</v>
      </c>
      <c r="HT35" s="5">
        <v>584.5</v>
      </c>
      <c r="HU35" s="5">
        <v>753.7</v>
      </c>
      <c r="HV35" s="5">
        <v>1544.1</v>
      </c>
      <c r="HW35" s="5">
        <v>1717.8</v>
      </c>
      <c r="HX35" s="5">
        <v>656.1</v>
      </c>
      <c r="HY35" s="5">
        <v>604.1</v>
      </c>
      <c r="HZ35" s="5">
        <v>3203</v>
      </c>
      <c r="IA35" s="5">
        <v>1501.9</v>
      </c>
      <c r="IB35" s="5">
        <v>651.1</v>
      </c>
      <c r="IC35" s="5">
        <v>656.1</v>
      </c>
      <c r="ID35" s="5">
        <v>708</v>
      </c>
      <c r="IE35" s="5">
        <v>681.3</v>
      </c>
      <c r="IF35" s="5">
        <v>704.2</v>
      </c>
      <c r="IG35" s="5">
        <v>756.4</v>
      </c>
      <c r="IH35" s="5">
        <v>757.3</v>
      </c>
      <c r="II35" s="5">
        <v>705</v>
      </c>
      <c r="IJ35" s="5">
        <v>757.3</v>
      </c>
      <c r="IK35" s="5">
        <v>765.1</v>
      </c>
      <c r="IL35" s="5">
        <v>768.7</v>
      </c>
      <c r="IM35" s="5">
        <v>690.1</v>
      </c>
      <c r="IN35" s="5">
        <v>690.8</v>
      </c>
      <c r="IO35" s="5">
        <v>681.3</v>
      </c>
      <c r="IP35" s="5">
        <v>692.4</v>
      </c>
      <c r="IQ35" s="5">
        <v>713.9</v>
      </c>
      <c r="IR35" s="5">
        <v>595</v>
      </c>
      <c r="IS35" s="5">
        <v>1345</v>
      </c>
      <c r="IT35" s="5">
        <v>824.9</v>
      </c>
      <c r="IU35" s="5">
        <v>825.9</v>
      </c>
      <c r="IV35" s="5">
        <v>573.6</v>
      </c>
      <c r="IW35" s="5">
        <v>824.9</v>
      </c>
      <c r="IX35" s="5">
        <v>573.70000000000005</v>
      </c>
      <c r="IY35" s="5">
        <v>2502.8000000000002</v>
      </c>
      <c r="IZ35" s="5">
        <v>834.3</v>
      </c>
      <c r="JA35" s="5">
        <v>1207.9000000000001</v>
      </c>
      <c r="JB35" s="5">
        <v>656.4</v>
      </c>
      <c r="JC35" s="5">
        <v>606.9</v>
      </c>
      <c r="JD35" s="5">
        <v>611.79999999999995</v>
      </c>
      <c r="JE35" s="5">
        <v>551.5</v>
      </c>
      <c r="JF35" s="5">
        <v>603.1</v>
      </c>
      <c r="JG35" s="5">
        <v>611.79999999999995</v>
      </c>
      <c r="JH35" s="5">
        <v>465.5</v>
      </c>
      <c r="JI35" s="5">
        <v>700.9</v>
      </c>
      <c r="JJ35" s="5">
        <v>567</v>
      </c>
      <c r="JK35" s="5">
        <v>644.79999999999995</v>
      </c>
      <c r="JL35" s="5">
        <v>1403.3</v>
      </c>
      <c r="JM35" s="5">
        <v>564.9</v>
      </c>
      <c r="JN35" s="5">
        <v>431.3</v>
      </c>
      <c r="JO35" s="5">
        <v>651.79999999999995</v>
      </c>
      <c r="JP35" s="5">
        <v>524</v>
      </c>
      <c r="JQ35" s="5">
        <v>523.6</v>
      </c>
      <c r="JR35" s="5">
        <v>526.9</v>
      </c>
      <c r="JS35" s="5">
        <v>556.79999999999995</v>
      </c>
      <c r="JT35" s="5">
        <v>650.20000000000005</v>
      </c>
      <c r="JU35" s="5">
        <v>768.5</v>
      </c>
      <c r="JV35" s="5">
        <v>766.8</v>
      </c>
      <c r="JW35" s="5">
        <v>711.5</v>
      </c>
      <c r="JX35" s="5">
        <v>775.1</v>
      </c>
      <c r="JY35" s="5">
        <v>768.69999999999993</v>
      </c>
      <c r="JZ35" s="5">
        <v>737.5</v>
      </c>
      <c r="KA35" s="5">
        <v>710.2</v>
      </c>
      <c r="KB35" s="5">
        <v>774.2</v>
      </c>
      <c r="KC35" s="5">
        <v>771.8</v>
      </c>
      <c r="KD35" s="5">
        <v>707.5</v>
      </c>
      <c r="KE35" s="5">
        <v>629.6</v>
      </c>
      <c r="KF35" s="5">
        <v>655.5</v>
      </c>
      <c r="KG35" s="5">
        <v>629.6</v>
      </c>
      <c r="KH35" s="5">
        <v>754</v>
      </c>
      <c r="KI35" s="5">
        <v>507.2</v>
      </c>
      <c r="KJ35" s="5">
        <v>762</v>
      </c>
      <c r="KK35" s="5">
        <v>593.70000000000005</v>
      </c>
      <c r="KL35" s="5">
        <v>638.4</v>
      </c>
      <c r="KM35" s="5">
        <v>590.79999999999995</v>
      </c>
      <c r="KN35" s="5">
        <v>581.29999999999995</v>
      </c>
      <c r="KO35" s="5">
        <v>481.5</v>
      </c>
      <c r="KP35" s="5">
        <v>593.70000000000005</v>
      </c>
      <c r="KQ35" s="5">
        <v>895.8</v>
      </c>
      <c r="KR35" s="5">
        <v>605.20000000000005</v>
      </c>
      <c r="KS35" s="5">
        <v>605</v>
      </c>
      <c r="KT35" s="5">
        <v>604.1</v>
      </c>
      <c r="KU35" s="5">
        <v>550.9</v>
      </c>
      <c r="KV35" s="5">
        <v>628.6</v>
      </c>
      <c r="KW35" s="5">
        <v>524.29999999999995</v>
      </c>
      <c r="KX35" s="5">
        <v>656.1</v>
      </c>
      <c r="KY35" s="5">
        <v>531.1</v>
      </c>
      <c r="KZ35" s="5">
        <v>605</v>
      </c>
      <c r="LA35" s="5">
        <v>601.70000000000005</v>
      </c>
      <c r="LB35" s="5">
        <v>598.4</v>
      </c>
      <c r="LC35" s="5">
        <v>531.1</v>
      </c>
      <c r="LD35" s="5">
        <v>524.79999999999995</v>
      </c>
      <c r="LE35" s="5">
        <v>1340.4</v>
      </c>
      <c r="LF35" s="5">
        <v>842.2</v>
      </c>
      <c r="LG35" s="5">
        <v>842.5</v>
      </c>
      <c r="LH35" s="5">
        <v>617.1</v>
      </c>
      <c r="LI35" s="5">
        <v>697.2</v>
      </c>
      <c r="LJ35" s="5">
        <v>838.6</v>
      </c>
      <c r="LK35" s="5">
        <v>840.4</v>
      </c>
      <c r="LL35" s="5">
        <v>529.20000000000005</v>
      </c>
      <c r="LM35" s="5">
        <v>469.8</v>
      </c>
      <c r="LN35" s="5">
        <v>670.5</v>
      </c>
      <c r="LO35" s="5">
        <v>617.20000000000005</v>
      </c>
      <c r="LP35" s="5">
        <v>703.6</v>
      </c>
      <c r="LQ35" s="5">
        <v>626.70000000000005</v>
      </c>
      <c r="LR35" s="5">
        <v>616.9</v>
      </c>
      <c r="LS35" s="5">
        <v>647.5</v>
      </c>
      <c r="LT35" s="5">
        <v>647.5</v>
      </c>
      <c r="LU35" s="5">
        <v>605.70000000000005</v>
      </c>
      <c r="LV35" s="5">
        <v>617.20000000000005</v>
      </c>
      <c r="LW35" s="5">
        <v>645.79999999999995</v>
      </c>
      <c r="LX35" s="5">
        <v>646.4</v>
      </c>
      <c r="LY35" s="5">
        <v>519.9</v>
      </c>
      <c r="LZ35" s="5">
        <v>706</v>
      </c>
      <c r="MA35" s="5">
        <v>521.4</v>
      </c>
      <c r="MB35" s="5">
        <v>624.1</v>
      </c>
      <c r="MC35" s="5">
        <v>706.4</v>
      </c>
      <c r="MD35" s="5">
        <v>650.1</v>
      </c>
      <c r="ME35" s="5">
        <v>616.9</v>
      </c>
      <c r="MF35" s="5">
        <v>737.5</v>
      </c>
      <c r="MG35" s="5">
        <v>688.2</v>
      </c>
      <c r="MH35" s="5">
        <v>729.8</v>
      </c>
      <c r="MI35" s="5">
        <v>740.4</v>
      </c>
      <c r="MJ35" s="5">
        <v>615.6</v>
      </c>
      <c r="MK35" s="5">
        <v>745.5</v>
      </c>
      <c r="ML35" s="5">
        <v>741.7</v>
      </c>
      <c r="MM35" s="5">
        <v>679.8</v>
      </c>
      <c r="MN35" s="5">
        <v>619.20000000000005</v>
      </c>
      <c r="MO35" s="5">
        <v>742.30000000000007</v>
      </c>
      <c r="MP35" s="5">
        <v>741.2</v>
      </c>
      <c r="MQ35" s="5">
        <v>631.4</v>
      </c>
      <c r="MR35" s="5">
        <v>729.8</v>
      </c>
      <c r="MS35" s="5">
        <v>706.8</v>
      </c>
      <c r="MT35" s="5">
        <v>644.70000000000005</v>
      </c>
      <c r="MU35" s="5">
        <v>523.4</v>
      </c>
      <c r="MV35" s="5">
        <v>532.9</v>
      </c>
      <c r="MW35" s="5">
        <v>619</v>
      </c>
      <c r="MX35" s="5">
        <v>609.5</v>
      </c>
      <c r="MY35" s="5">
        <v>549.1</v>
      </c>
      <c r="MZ35" s="5">
        <v>529.5</v>
      </c>
      <c r="NA35" s="5">
        <v>652</v>
      </c>
      <c r="NB35" s="5">
        <v>609.79999999999995</v>
      </c>
      <c r="NC35" s="5">
        <v>641.29999999999995</v>
      </c>
      <c r="ND35" s="5">
        <v>643.70000000000005</v>
      </c>
      <c r="NE35" s="5">
        <v>544.70000000000005</v>
      </c>
      <c r="NF35" s="5">
        <v>569.5</v>
      </c>
      <c r="NG35" s="5">
        <v>566.1</v>
      </c>
      <c r="NH35" s="5">
        <v>617.1</v>
      </c>
      <c r="NI35" s="5">
        <v>661</v>
      </c>
      <c r="NJ35" s="5">
        <v>645.5</v>
      </c>
      <c r="NK35" s="5">
        <v>562.4</v>
      </c>
      <c r="NL35" s="5">
        <v>615.29999999999995</v>
      </c>
      <c r="NM35" s="5">
        <v>652.79999999999995</v>
      </c>
      <c r="NN35" s="5">
        <v>607.79999999999995</v>
      </c>
      <c r="NO35" s="5">
        <v>609.70000000000005</v>
      </c>
      <c r="NP35" s="5">
        <v>729.8</v>
      </c>
      <c r="NQ35" s="5">
        <v>647.70000000000005</v>
      </c>
      <c r="NR35" s="5">
        <v>712.8</v>
      </c>
      <c r="NS35" s="5">
        <v>601.70000000000005</v>
      </c>
      <c r="NT35" s="5">
        <v>625.20000000000005</v>
      </c>
      <c r="NU35" s="5">
        <v>613.9</v>
      </c>
      <c r="NV35" s="5">
        <v>708.4</v>
      </c>
      <c r="NW35" s="5">
        <v>645.1</v>
      </c>
      <c r="NX35" s="5">
        <v>712.6</v>
      </c>
      <c r="NY35" s="5">
        <v>611</v>
      </c>
      <c r="NZ35" s="5">
        <v>712.4</v>
      </c>
    </row>
    <row r="36" spans="1:390" x14ac:dyDescent="0.35">
      <c r="A36" s="5">
        <v>2025</v>
      </c>
      <c r="B36" s="5" t="s">
        <v>391</v>
      </c>
      <c r="C36" s="5">
        <v>959.2</v>
      </c>
      <c r="D36" s="5">
        <v>871.9</v>
      </c>
      <c r="E36" s="5">
        <v>958.6</v>
      </c>
      <c r="F36" s="5">
        <v>874.6</v>
      </c>
      <c r="G36" s="5">
        <v>899.9</v>
      </c>
      <c r="H36" s="5">
        <v>815.6</v>
      </c>
      <c r="I36" s="5">
        <v>2403.1</v>
      </c>
      <c r="J36" s="5">
        <v>929.3</v>
      </c>
      <c r="K36" s="5">
        <v>1582.1</v>
      </c>
      <c r="L36" s="5">
        <v>1050.9000000000001</v>
      </c>
      <c r="M36" s="5">
        <v>1050.9000000000001</v>
      </c>
      <c r="N36" s="5">
        <v>929.1</v>
      </c>
      <c r="O36" s="5">
        <v>1051.9000000000001</v>
      </c>
      <c r="P36" s="5">
        <v>666</v>
      </c>
      <c r="Q36" s="5">
        <v>929.1</v>
      </c>
      <c r="R36" s="5">
        <v>680</v>
      </c>
      <c r="S36" s="5">
        <v>680.6</v>
      </c>
      <c r="T36" s="5">
        <v>696.5</v>
      </c>
      <c r="U36" s="5">
        <v>1079.3</v>
      </c>
      <c r="V36" s="5">
        <v>1069.4000000000001</v>
      </c>
      <c r="W36" s="5">
        <v>1071.2</v>
      </c>
      <c r="X36" s="5">
        <v>1044.3</v>
      </c>
      <c r="Y36" s="5">
        <v>1076.9000000000001</v>
      </c>
      <c r="Z36" s="5">
        <v>1052.4000000000001</v>
      </c>
      <c r="AA36" s="5">
        <v>1075.0999999999999</v>
      </c>
      <c r="AB36" s="5">
        <v>1140.2</v>
      </c>
      <c r="AC36" s="5">
        <v>1178.9000000000001</v>
      </c>
      <c r="AD36" s="5">
        <v>1217.5999999999999</v>
      </c>
      <c r="AE36" s="5">
        <v>1167.7</v>
      </c>
      <c r="AF36" s="5">
        <v>1332.3</v>
      </c>
      <c r="AG36" s="5">
        <v>992.1</v>
      </c>
      <c r="AH36" s="5">
        <v>1075.7</v>
      </c>
      <c r="AI36" s="5">
        <v>1165.8</v>
      </c>
      <c r="AJ36" s="5">
        <v>1075.7</v>
      </c>
      <c r="AK36" s="5">
        <v>1168.0999999999999</v>
      </c>
      <c r="AL36" s="5">
        <v>937.1</v>
      </c>
      <c r="AM36" s="5">
        <v>944.1</v>
      </c>
      <c r="AN36" s="5">
        <v>1219.2</v>
      </c>
      <c r="AO36" s="5">
        <v>1169.5999999999999</v>
      </c>
      <c r="AP36" s="5">
        <v>992.5</v>
      </c>
      <c r="AQ36" s="5">
        <v>1422.8</v>
      </c>
      <c r="AR36" s="5">
        <v>780.5</v>
      </c>
      <c r="AS36" s="5">
        <v>746.3</v>
      </c>
      <c r="AT36" s="5">
        <v>1216.5</v>
      </c>
      <c r="AU36" s="5">
        <v>890.8</v>
      </c>
      <c r="AV36" s="5">
        <v>875</v>
      </c>
      <c r="AW36" s="5">
        <v>780.6</v>
      </c>
      <c r="AX36" s="5">
        <v>1215.4000000000001</v>
      </c>
      <c r="AY36" s="5">
        <v>781.69999999999993</v>
      </c>
      <c r="AZ36" s="5">
        <v>887.3</v>
      </c>
      <c r="BA36" s="5">
        <v>533</v>
      </c>
      <c r="BB36" s="5">
        <v>887.3</v>
      </c>
      <c r="BC36" s="5">
        <v>1423.5</v>
      </c>
      <c r="BD36" s="5">
        <v>780.6</v>
      </c>
      <c r="BE36" s="5">
        <v>873.1</v>
      </c>
      <c r="BF36" s="5">
        <v>922</v>
      </c>
      <c r="BG36" s="5">
        <v>796</v>
      </c>
      <c r="BH36" s="5">
        <v>917.5</v>
      </c>
      <c r="BI36" s="5">
        <v>918.3</v>
      </c>
      <c r="BJ36" s="5">
        <v>794.5</v>
      </c>
      <c r="BK36" s="5">
        <v>1025.5</v>
      </c>
      <c r="BL36" s="5">
        <v>1082.3</v>
      </c>
      <c r="BM36" s="5">
        <v>1093.0999999999999</v>
      </c>
      <c r="BN36" s="5">
        <v>1032.5999999999999</v>
      </c>
      <c r="BO36" s="5">
        <v>783.9</v>
      </c>
      <c r="BP36" s="5">
        <v>1084.2</v>
      </c>
      <c r="BQ36" s="5">
        <v>1093.0999999999999</v>
      </c>
      <c r="BR36" s="5">
        <v>646.9</v>
      </c>
      <c r="BS36" s="5">
        <v>780.2</v>
      </c>
      <c r="BT36" s="5">
        <v>1082.7</v>
      </c>
      <c r="BU36" s="5">
        <v>1088.5999999999999</v>
      </c>
      <c r="BV36" s="5">
        <v>1028.0999999999999</v>
      </c>
      <c r="BW36" s="5">
        <v>669.9</v>
      </c>
      <c r="BX36" s="5">
        <v>1085.2</v>
      </c>
      <c r="BY36" s="5">
        <v>601</v>
      </c>
      <c r="BZ36" s="5">
        <v>601.6</v>
      </c>
      <c r="CA36" s="5">
        <v>729.3</v>
      </c>
      <c r="CB36" s="5">
        <v>695.8</v>
      </c>
      <c r="CC36" s="5">
        <v>695.1</v>
      </c>
      <c r="CD36" s="5">
        <v>739.6</v>
      </c>
      <c r="CE36" s="5">
        <v>695.1</v>
      </c>
      <c r="CF36" s="5">
        <v>632.1</v>
      </c>
      <c r="CG36" s="5">
        <v>851.2</v>
      </c>
      <c r="CH36" s="5">
        <v>889.9</v>
      </c>
      <c r="CI36" s="5">
        <v>798.1</v>
      </c>
      <c r="CJ36" s="5">
        <v>1026.0999999999999</v>
      </c>
      <c r="CK36" s="5">
        <v>797.4</v>
      </c>
      <c r="CL36" s="5">
        <v>851.2</v>
      </c>
      <c r="CM36" s="5">
        <v>895.2</v>
      </c>
      <c r="CN36" s="5">
        <v>1026.2</v>
      </c>
      <c r="CO36" s="5">
        <v>857.4</v>
      </c>
      <c r="CP36" s="5">
        <v>840.2</v>
      </c>
      <c r="CQ36" s="5">
        <v>460.8</v>
      </c>
      <c r="CR36" s="5">
        <v>1554.8</v>
      </c>
      <c r="CS36" s="5">
        <v>845.7</v>
      </c>
      <c r="CT36" s="5">
        <v>1555.5</v>
      </c>
      <c r="CU36" s="5">
        <v>1559.7</v>
      </c>
      <c r="CV36" s="5">
        <v>840.1</v>
      </c>
      <c r="CW36" s="5">
        <v>1357.5</v>
      </c>
      <c r="CX36" s="5">
        <v>460.8</v>
      </c>
      <c r="CY36" s="5">
        <v>845.7</v>
      </c>
      <c r="CZ36" s="5">
        <v>995.4</v>
      </c>
      <c r="DA36" s="5">
        <v>995.4</v>
      </c>
      <c r="DB36" s="5">
        <v>1105.5999999999999</v>
      </c>
      <c r="DC36" s="5">
        <v>1012.3</v>
      </c>
      <c r="DD36" s="5">
        <v>1001.5</v>
      </c>
      <c r="DE36" s="5">
        <v>1002.1</v>
      </c>
      <c r="DF36" s="5">
        <v>923.3</v>
      </c>
      <c r="DG36" s="5">
        <v>1069.8</v>
      </c>
      <c r="DH36" s="5">
        <v>1002.1</v>
      </c>
      <c r="DI36" s="5">
        <v>920.4</v>
      </c>
      <c r="DJ36" s="5">
        <v>1042.4000000000001</v>
      </c>
      <c r="DK36" s="5">
        <v>1039.3</v>
      </c>
      <c r="DL36" s="5">
        <v>974</v>
      </c>
      <c r="DM36" s="5">
        <v>1052.2</v>
      </c>
      <c r="DN36" s="5">
        <v>1052.2</v>
      </c>
      <c r="DO36" s="5">
        <v>871.69999999999993</v>
      </c>
      <c r="DP36" s="5">
        <v>874</v>
      </c>
      <c r="DQ36" s="5">
        <v>755.6</v>
      </c>
      <c r="DR36" s="5">
        <v>885.2</v>
      </c>
      <c r="DS36" s="5">
        <v>676.4</v>
      </c>
      <c r="DT36" s="5">
        <v>825.6</v>
      </c>
      <c r="DU36" s="5">
        <v>873.9</v>
      </c>
      <c r="DV36" s="5">
        <v>736.7</v>
      </c>
      <c r="DW36" s="5">
        <v>727.1</v>
      </c>
      <c r="DX36" s="5">
        <v>725.5</v>
      </c>
      <c r="DY36" s="5">
        <v>684.4</v>
      </c>
      <c r="DZ36" s="5">
        <v>877.6</v>
      </c>
      <c r="EA36" s="5">
        <v>874</v>
      </c>
      <c r="EB36" s="5">
        <v>1395</v>
      </c>
      <c r="EC36" s="5">
        <v>982.2</v>
      </c>
      <c r="ED36" s="5">
        <v>1075.7</v>
      </c>
      <c r="EE36" s="5">
        <v>1352.6</v>
      </c>
      <c r="EF36" s="5">
        <v>1077</v>
      </c>
      <c r="EG36" s="5">
        <v>970</v>
      </c>
      <c r="EH36" s="5">
        <v>973.7</v>
      </c>
      <c r="EI36" s="5">
        <v>1242.5</v>
      </c>
      <c r="EJ36" s="5">
        <v>1239.5</v>
      </c>
      <c r="EK36" s="5">
        <v>1247.2</v>
      </c>
      <c r="EL36" s="5">
        <v>1291.2</v>
      </c>
      <c r="EM36" s="5">
        <v>902.6</v>
      </c>
      <c r="EN36" s="5">
        <v>696.4</v>
      </c>
      <c r="EO36" s="5">
        <v>651.70000000000005</v>
      </c>
      <c r="EP36" s="5">
        <v>1036.2</v>
      </c>
      <c r="EQ36" s="5">
        <v>1033.2</v>
      </c>
      <c r="ER36" s="5">
        <v>696.4</v>
      </c>
      <c r="ES36" s="5">
        <v>1037.9000000000001</v>
      </c>
      <c r="ET36" s="5">
        <v>897.6</v>
      </c>
      <c r="EU36" s="5">
        <v>742.3</v>
      </c>
      <c r="EV36" s="5">
        <v>734.2</v>
      </c>
      <c r="EW36" s="5">
        <v>1033.2</v>
      </c>
      <c r="EX36" s="5">
        <v>1036.7</v>
      </c>
      <c r="EY36" s="5">
        <v>906.8</v>
      </c>
      <c r="EZ36" s="5">
        <v>902.6</v>
      </c>
      <c r="FA36" s="5">
        <v>1034.2</v>
      </c>
      <c r="FB36" s="5">
        <v>1081.4000000000001</v>
      </c>
      <c r="FC36" s="5">
        <v>1633.2</v>
      </c>
      <c r="FD36" s="5">
        <v>1077.8</v>
      </c>
      <c r="FE36" s="5">
        <v>1081.4000000000001</v>
      </c>
      <c r="FF36" s="5">
        <v>740.2</v>
      </c>
      <c r="FG36" s="5">
        <v>899.1</v>
      </c>
      <c r="FH36" s="5">
        <v>902.6</v>
      </c>
      <c r="FI36" s="5">
        <v>874.6</v>
      </c>
      <c r="FJ36" s="5">
        <v>766.1</v>
      </c>
      <c r="FK36" s="5">
        <v>956.6</v>
      </c>
      <c r="FL36" s="5">
        <v>760.2</v>
      </c>
      <c r="FM36" s="5">
        <v>954.25</v>
      </c>
      <c r="FN36" s="5">
        <v>821.9</v>
      </c>
      <c r="FO36" s="5">
        <v>951.9</v>
      </c>
      <c r="FP36" s="5">
        <v>979.6</v>
      </c>
      <c r="FQ36" s="5">
        <v>804.19999999999993</v>
      </c>
      <c r="FR36" s="5">
        <v>875.8</v>
      </c>
      <c r="FS36" s="5">
        <v>794.2</v>
      </c>
      <c r="FT36" s="5">
        <v>947.4</v>
      </c>
      <c r="FU36" s="5">
        <v>759.8</v>
      </c>
      <c r="FV36" s="5">
        <v>955.5</v>
      </c>
      <c r="FW36" s="5">
        <v>670.8</v>
      </c>
      <c r="FX36" s="5">
        <v>728.9</v>
      </c>
      <c r="FY36" s="5">
        <v>737.4</v>
      </c>
      <c r="FZ36" s="5">
        <v>781.8</v>
      </c>
      <c r="GA36" s="5">
        <v>737.85</v>
      </c>
      <c r="GB36" s="5">
        <v>738.7</v>
      </c>
      <c r="GC36" s="5">
        <v>738.3</v>
      </c>
      <c r="GD36" s="5">
        <v>795.9</v>
      </c>
      <c r="GE36" s="5">
        <v>744.6</v>
      </c>
      <c r="GF36" s="5">
        <v>730.6</v>
      </c>
      <c r="GG36" s="5">
        <v>728.2</v>
      </c>
      <c r="GH36" s="5">
        <v>915.8</v>
      </c>
      <c r="GI36" s="5">
        <v>905.4</v>
      </c>
      <c r="GJ36" s="5">
        <v>961</v>
      </c>
      <c r="GK36" s="5">
        <v>909.9</v>
      </c>
      <c r="GL36" s="5">
        <v>902.7</v>
      </c>
      <c r="GM36" s="5">
        <v>961.1</v>
      </c>
      <c r="GN36" s="5">
        <v>960.7</v>
      </c>
      <c r="GO36" s="5">
        <v>963.7</v>
      </c>
      <c r="GP36" s="5">
        <v>918.9</v>
      </c>
      <c r="GQ36" s="5">
        <v>740.8</v>
      </c>
      <c r="GR36" s="5">
        <v>795.1</v>
      </c>
      <c r="GS36" s="5">
        <v>796.6</v>
      </c>
      <c r="GT36" s="5">
        <v>918.9</v>
      </c>
      <c r="GU36" s="5">
        <v>798.7</v>
      </c>
      <c r="GV36" s="5">
        <v>793.2</v>
      </c>
      <c r="GW36" s="5">
        <v>996</v>
      </c>
      <c r="GX36" s="5">
        <v>885.2</v>
      </c>
      <c r="GY36" s="5">
        <v>666.30000000000007</v>
      </c>
      <c r="GZ36" s="5">
        <v>886.3</v>
      </c>
      <c r="HA36" s="5">
        <v>666.30000000000007</v>
      </c>
      <c r="HB36" s="5">
        <v>1084.5</v>
      </c>
      <c r="HC36" s="5">
        <v>1023.6</v>
      </c>
      <c r="HD36" s="5">
        <v>1085.0999999999999</v>
      </c>
      <c r="HE36" s="5">
        <v>910.6</v>
      </c>
      <c r="HF36" s="5">
        <v>1017.4</v>
      </c>
      <c r="HG36" s="5">
        <v>909.6</v>
      </c>
      <c r="HH36" s="5">
        <v>906.5</v>
      </c>
      <c r="HI36" s="5">
        <v>910.9</v>
      </c>
      <c r="HJ36" s="5">
        <v>892.9</v>
      </c>
      <c r="HK36" s="5">
        <v>884.5</v>
      </c>
      <c r="HL36" s="5">
        <v>1032.8</v>
      </c>
      <c r="HM36" s="5">
        <v>1035.2</v>
      </c>
      <c r="HN36" s="5">
        <v>1046.2</v>
      </c>
      <c r="HO36" s="5">
        <v>1032.8</v>
      </c>
      <c r="HP36" s="5">
        <v>913.4</v>
      </c>
      <c r="HQ36" s="5">
        <v>1102.4000000000001</v>
      </c>
      <c r="HR36" s="5">
        <v>899.3</v>
      </c>
      <c r="HS36" s="5">
        <v>1039.7</v>
      </c>
      <c r="HT36" s="5">
        <v>905.4</v>
      </c>
      <c r="HU36" s="5">
        <v>1026.9000000000001</v>
      </c>
      <c r="HV36" s="5">
        <v>1425.8</v>
      </c>
      <c r="HW36" s="5">
        <v>1507.5</v>
      </c>
      <c r="HX36" s="5">
        <v>656.9</v>
      </c>
      <c r="HY36" s="5">
        <v>723.2</v>
      </c>
      <c r="HZ36" s="5">
        <v>2706.7</v>
      </c>
      <c r="IA36" s="5">
        <v>1423.5</v>
      </c>
      <c r="IB36" s="5">
        <v>654.70000000000005</v>
      </c>
      <c r="IC36" s="5">
        <v>656.6</v>
      </c>
      <c r="ID36" s="5">
        <v>868.5</v>
      </c>
      <c r="IE36" s="5">
        <v>831.7</v>
      </c>
      <c r="IF36" s="5">
        <v>886.2</v>
      </c>
      <c r="IG36" s="5">
        <v>957.5</v>
      </c>
      <c r="IH36" s="5">
        <v>954</v>
      </c>
      <c r="II36" s="5">
        <v>883.4</v>
      </c>
      <c r="IJ36" s="5">
        <v>954</v>
      </c>
      <c r="IK36" s="5">
        <v>947.2</v>
      </c>
      <c r="IL36" s="5">
        <v>946.5</v>
      </c>
      <c r="IM36" s="5">
        <v>826.9</v>
      </c>
      <c r="IN36" s="5">
        <v>980.8</v>
      </c>
      <c r="IO36" s="5">
        <v>831.7</v>
      </c>
      <c r="IP36" s="5">
        <v>980.5</v>
      </c>
      <c r="IQ36" s="5">
        <v>865.4</v>
      </c>
      <c r="IR36" s="5">
        <v>539.5</v>
      </c>
      <c r="IS36" s="5">
        <v>1197.5</v>
      </c>
      <c r="IT36" s="5">
        <v>752.1</v>
      </c>
      <c r="IU36" s="5">
        <v>738.7</v>
      </c>
      <c r="IV36" s="5">
        <v>543.70000000000005</v>
      </c>
      <c r="IW36" s="5">
        <v>752.1</v>
      </c>
      <c r="IX36" s="5">
        <v>545.70000000000005</v>
      </c>
      <c r="IY36" s="5">
        <v>2234.8000000000002</v>
      </c>
      <c r="IZ36" s="5">
        <v>755.7</v>
      </c>
      <c r="JA36" s="5">
        <v>1172.4000000000001</v>
      </c>
      <c r="JB36" s="5">
        <v>816.9</v>
      </c>
      <c r="JC36" s="5">
        <v>610.5</v>
      </c>
      <c r="JD36" s="5">
        <v>613.20000000000005</v>
      </c>
      <c r="JE36" s="5">
        <v>710.3</v>
      </c>
      <c r="JF36" s="5">
        <v>611.29999999999995</v>
      </c>
      <c r="JG36" s="5">
        <v>613.20000000000005</v>
      </c>
      <c r="JH36" s="5">
        <v>596.79999999999995</v>
      </c>
      <c r="JI36" s="5">
        <v>830.1</v>
      </c>
      <c r="JJ36" s="5">
        <v>720.1</v>
      </c>
      <c r="JK36" s="5">
        <v>809.8</v>
      </c>
      <c r="JL36" s="5">
        <v>1284.7</v>
      </c>
      <c r="JM36" s="5">
        <v>756.7</v>
      </c>
      <c r="JN36" s="5">
        <v>646.4</v>
      </c>
      <c r="JO36" s="5">
        <v>1039.3</v>
      </c>
      <c r="JP36" s="5">
        <v>854.9</v>
      </c>
      <c r="JQ36" s="5">
        <v>854.3</v>
      </c>
      <c r="JR36" s="5">
        <v>870.19999999999993</v>
      </c>
      <c r="JS36" s="5">
        <v>881.2</v>
      </c>
      <c r="JT36" s="5">
        <v>1035.7</v>
      </c>
      <c r="JU36" s="5">
        <v>968</v>
      </c>
      <c r="JV36" s="5">
        <v>1091.7</v>
      </c>
      <c r="JW36" s="5">
        <v>979.2</v>
      </c>
      <c r="JX36" s="5">
        <v>964.2</v>
      </c>
      <c r="JY36" s="5">
        <v>1094.5</v>
      </c>
      <c r="JZ36" s="5">
        <v>962.7</v>
      </c>
      <c r="KA36" s="5">
        <v>869.7</v>
      </c>
      <c r="KB36" s="5">
        <v>966.4</v>
      </c>
      <c r="KC36" s="5">
        <v>969</v>
      </c>
      <c r="KD36" s="5">
        <v>872.7</v>
      </c>
      <c r="KE36" s="5">
        <v>743.8</v>
      </c>
      <c r="KF36" s="5">
        <v>737.7</v>
      </c>
      <c r="KG36" s="5">
        <v>743.8</v>
      </c>
      <c r="KH36" s="5">
        <v>797.5</v>
      </c>
      <c r="KI36" s="5">
        <v>635.6</v>
      </c>
      <c r="KJ36" s="5">
        <v>796.5</v>
      </c>
      <c r="KK36" s="5">
        <v>779.3</v>
      </c>
      <c r="KL36" s="5">
        <v>814.9</v>
      </c>
      <c r="KM36" s="5">
        <v>775.19999999999993</v>
      </c>
      <c r="KN36" s="5">
        <v>679.7</v>
      </c>
      <c r="KO36" s="5">
        <v>697.6</v>
      </c>
      <c r="KP36" s="5">
        <v>779.3</v>
      </c>
      <c r="KQ36" s="5">
        <v>1079.2</v>
      </c>
      <c r="KR36" s="5">
        <v>730.9</v>
      </c>
      <c r="KS36" s="5">
        <v>643.9</v>
      </c>
      <c r="KT36" s="5">
        <v>645.29999999999995</v>
      </c>
      <c r="KU36" s="5">
        <v>687.6</v>
      </c>
      <c r="KV36" s="5">
        <v>701.7</v>
      </c>
      <c r="KW36" s="5">
        <v>652.29999999999995</v>
      </c>
      <c r="KX36" s="5">
        <v>778.4</v>
      </c>
      <c r="KY36" s="5">
        <v>636.20000000000005</v>
      </c>
      <c r="KZ36" s="5">
        <v>643.9</v>
      </c>
      <c r="LA36" s="5">
        <v>643.35</v>
      </c>
      <c r="LB36" s="5">
        <v>642.79999999999995</v>
      </c>
      <c r="LC36" s="5">
        <v>636.20000000000005</v>
      </c>
      <c r="LD36" s="5">
        <v>657.2</v>
      </c>
      <c r="LE36" s="5">
        <v>1194</v>
      </c>
      <c r="LF36" s="5">
        <v>711.6</v>
      </c>
      <c r="LG36" s="5">
        <v>710.8</v>
      </c>
      <c r="LH36" s="5">
        <v>547</v>
      </c>
      <c r="LI36" s="5">
        <v>630.70000000000005</v>
      </c>
      <c r="LJ36" s="5">
        <v>709.7</v>
      </c>
      <c r="LK36" s="5">
        <v>712.5</v>
      </c>
      <c r="LL36" s="5">
        <v>637.20000000000005</v>
      </c>
      <c r="LM36" s="5">
        <v>457</v>
      </c>
      <c r="LN36" s="5">
        <v>977.4</v>
      </c>
      <c r="LO36" s="5">
        <v>966.8</v>
      </c>
      <c r="LP36" s="5">
        <v>1129.9000000000001</v>
      </c>
      <c r="LQ36" s="5">
        <v>1004.9</v>
      </c>
      <c r="LR36" s="5">
        <v>964</v>
      </c>
      <c r="LS36" s="5">
        <v>1039.8</v>
      </c>
      <c r="LT36" s="5">
        <v>1039.8</v>
      </c>
      <c r="LU36" s="5">
        <v>1072.9000000000001</v>
      </c>
      <c r="LV36" s="5">
        <v>961.8</v>
      </c>
      <c r="LW36" s="5">
        <v>1078.0999999999999</v>
      </c>
      <c r="LX36" s="5">
        <v>1039.3</v>
      </c>
      <c r="LY36" s="5">
        <v>922.6</v>
      </c>
      <c r="LZ36" s="5">
        <v>1071.3</v>
      </c>
      <c r="MA36" s="5">
        <v>918.5</v>
      </c>
      <c r="MB36" s="5">
        <v>1007.7</v>
      </c>
      <c r="MC36" s="5">
        <v>1070.7</v>
      </c>
      <c r="MD36" s="5">
        <v>923.3</v>
      </c>
      <c r="ME36" s="5">
        <v>964</v>
      </c>
      <c r="MF36" s="5">
        <v>1084.9000000000001</v>
      </c>
      <c r="MG36" s="5">
        <v>1156.7</v>
      </c>
      <c r="MH36" s="5">
        <v>1039</v>
      </c>
      <c r="MI36" s="5">
        <v>1067.7</v>
      </c>
      <c r="MJ36" s="5">
        <v>954.7</v>
      </c>
      <c r="MK36" s="5">
        <v>1087.3</v>
      </c>
      <c r="ML36" s="5">
        <v>1086</v>
      </c>
      <c r="MM36" s="5">
        <v>1002.6</v>
      </c>
      <c r="MN36" s="5">
        <v>961.1</v>
      </c>
      <c r="MO36" s="5">
        <v>1068.5999999999999</v>
      </c>
      <c r="MP36" s="5">
        <v>1087.4000000000001</v>
      </c>
      <c r="MQ36" s="5">
        <v>907.2</v>
      </c>
      <c r="MR36" s="5">
        <v>1039</v>
      </c>
      <c r="MS36" s="5">
        <v>1086.0999999999999</v>
      </c>
      <c r="MT36" s="5">
        <v>1076.8</v>
      </c>
      <c r="MU36" s="5">
        <v>871.5</v>
      </c>
      <c r="MV36" s="5">
        <v>928.1</v>
      </c>
      <c r="MW36" s="5">
        <v>965.9</v>
      </c>
      <c r="MX36" s="5">
        <v>960.4</v>
      </c>
      <c r="MY36" s="5">
        <v>883.3</v>
      </c>
      <c r="MZ36" s="5">
        <v>923.8</v>
      </c>
      <c r="NA36" s="5">
        <v>782.9</v>
      </c>
      <c r="NB36" s="5">
        <v>789.9</v>
      </c>
      <c r="NC36" s="5">
        <v>755.6</v>
      </c>
      <c r="ND36" s="5">
        <v>730</v>
      </c>
      <c r="NE36" s="5">
        <v>693.7</v>
      </c>
      <c r="NF36" s="5">
        <v>721.4</v>
      </c>
      <c r="NG36" s="5">
        <v>723.8</v>
      </c>
      <c r="NH36" s="5">
        <v>807.2</v>
      </c>
      <c r="NI36" s="5">
        <v>853.9</v>
      </c>
      <c r="NJ36" s="5">
        <v>728.5</v>
      </c>
      <c r="NK36" s="5">
        <v>746.1</v>
      </c>
      <c r="NL36" s="5">
        <v>803.9</v>
      </c>
      <c r="NM36" s="5">
        <v>855</v>
      </c>
      <c r="NN36" s="5">
        <v>1071</v>
      </c>
      <c r="NO36" s="5">
        <v>1068.2</v>
      </c>
      <c r="NP36" s="5">
        <v>1218.3</v>
      </c>
      <c r="NQ36" s="5">
        <v>1070.9000000000001</v>
      </c>
      <c r="NR36" s="5">
        <v>1201.3</v>
      </c>
      <c r="NS36" s="5">
        <v>1152.7</v>
      </c>
      <c r="NT36" s="5">
        <v>1006.6</v>
      </c>
      <c r="NU36" s="5">
        <v>1062.2</v>
      </c>
      <c r="NV36" s="5">
        <v>1067.7</v>
      </c>
      <c r="NW36" s="5">
        <v>1074</v>
      </c>
      <c r="NX36" s="5">
        <v>1201.5</v>
      </c>
      <c r="NY36" s="5">
        <v>1149.0999999999999</v>
      </c>
      <c r="NZ36" s="5">
        <v>1200.5</v>
      </c>
    </row>
    <row r="37" spans="1:390" x14ac:dyDescent="0.35">
      <c r="A37" s="5">
        <v>2026</v>
      </c>
      <c r="B37" s="5" t="s">
        <v>391</v>
      </c>
      <c r="C37" s="5">
        <v>959.6</v>
      </c>
      <c r="D37" s="5">
        <v>825.5</v>
      </c>
      <c r="E37" s="5">
        <v>957.7</v>
      </c>
      <c r="F37" s="5">
        <v>824.7</v>
      </c>
      <c r="G37" s="5">
        <v>940.5</v>
      </c>
      <c r="H37" s="5">
        <v>960.3</v>
      </c>
      <c r="I37" s="5">
        <v>2799.5</v>
      </c>
      <c r="J37" s="5">
        <v>1108.9000000000001</v>
      </c>
      <c r="K37" s="5">
        <v>1265.9000000000001</v>
      </c>
      <c r="L37" s="5">
        <v>1174.5</v>
      </c>
      <c r="M37" s="5">
        <v>1174.5</v>
      </c>
      <c r="N37" s="5">
        <v>1105.8</v>
      </c>
      <c r="O37" s="5">
        <v>1179.2</v>
      </c>
      <c r="P37" s="5">
        <v>788.8</v>
      </c>
      <c r="Q37" s="5">
        <v>1105.8</v>
      </c>
      <c r="R37" s="5">
        <v>667.1</v>
      </c>
      <c r="S37" s="5">
        <v>668.2</v>
      </c>
      <c r="T37" s="5">
        <v>635.29999999999995</v>
      </c>
      <c r="U37" s="5">
        <v>1169.4000000000001</v>
      </c>
      <c r="V37" s="5">
        <v>1177</v>
      </c>
      <c r="W37" s="5">
        <v>1173</v>
      </c>
      <c r="X37" s="5">
        <v>1390.5</v>
      </c>
      <c r="Y37" s="5">
        <v>1281.4000000000001</v>
      </c>
      <c r="Z37" s="5">
        <v>1203.0999999999999</v>
      </c>
      <c r="AA37" s="5">
        <v>1286.2</v>
      </c>
      <c r="AB37" s="5">
        <v>1105.7</v>
      </c>
      <c r="AC37" s="5">
        <v>1112.55</v>
      </c>
      <c r="AD37" s="5">
        <v>1119.4000000000001</v>
      </c>
      <c r="AE37" s="5">
        <v>1105.5999999999999</v>
      </c>
      <c r="AF37" s="5">
        <v>1256.5</v>
      </c>
      <c r="AG37" s="5">
        <v>1023.7</v>
      </c>
      <c r="AH37" s="5">
        <v>992.1</v>
      </c>
      <c r="AI37" s="5">
        <v>1111.0999999999999</v>
      </c>
      <c r="AJ37" s="5">
        <v>992.1</v>
      </c>
      <c r="AK37" s="5">
        <v>1113.5</v>
      </c>
      <c r="AL37" s="5">
        <v>861.9</v>
      </c>
      <c r="AM37" s="5">
        <v>849.5</v>
      </c>
      <c r="AN37" s="5">
        <v>1118.5</v>
      </c>
      <c r="AO37" s="5">
        <v>1111.8</v>
      </c>
      <c r="AP37" s="5">
        <v>1025.4000000000001</v>
      </c>
      <c r="AQ37" s="5">
        <v>1392</v>
      </c>
      <c r="AR37" s="5">
        <v>1048.5</v>
      </c>
      <c r="AS37" s="5">
        <v>989.5</v>
      </c>
      <c r="AT37" s="5">
        <v>1299.3</v>
      </c>
      <c r="AU37" s="5">
        <v>1207.9000000000001</v>
      </c>
      <c r="AV37" s="5">
        <v>1070.4000000000001</v>
      </c>
      <c r="AW37" s="5">
        <v>1039.2</v>
      </c>
      <c r="AX37" s="5">
        <v>1297.3</v>
      </c>
      <c r="AY37" s="5">
        <v>1037.5</v>
      </c>
      <c r="AZ37" s="5">
        <v>1206.2</v>
      </c>
      <c r="BA37" s="5">
        <v>685.6</v>
      </c>
      <c r="BB37" s="5">
        <v>1206.2</v>
      </c>
      <c r="BC37" s="5">
        <v>1394.5</v>
      </c>
      <c r="BD37" s="5">
        <v>1039.2</v>
      </c>
      <c r="BE37" s="5">
        <v>877.9</v>
      </c>
      <c r="BF37" s="5">
        <v>883</v>
      </c>
      <c r="BG37" s="5">
        <v>813.9</v>
      </c>
      <c r="BH37" s="5">
        <v>883.1</v>
      </c>
      <c r="BI37" s="5">
        <v>811.3</v>
      </c>
      <c r="BJ37" s="5">
        <v>810.6</v>
      </c>
      <c r="BK37" s="5">
        <v>966.2</v>
      </c>
      <c r="BL37" s="5">
        <v>1066.3</v>
      </c>
      <c r="BM37" s="5">
        <v>1061.5999999999999</v>
      </c>
      <c r="BN37" s="5">
        <v>1321.1</v>
      </c>
      <c r="BO37" s="5">
        <v>790.3</v>
      </c>
      <c r="BP37" s="5">
        <v>1062.7</v>
      </c>
      <c r="BQ37" s="5">
        <v>1061.5999999999999</v>
      </c>
      <c r="BR37" s="5">
        <v>866.2</v>
      </c>
      <c r="BS37" s="5">
        <v>795</v>
      </c>
      <c r="BT37" s="5">
        <v>1178.8</v>
      </c>
      <c r="BU37" s="5">
        <v>1062.5999999999999</v>
      </c>
      <c r="BV37" s="5">
        <v>1336.5</v>
      </c>
      <c r="BW37" s="5">
        <v>813.2</v>
      </c>
      <c r="BX37" s="5">
        <v>1184.2</v>
      </c>
      <c r="BY37" s="5">
        <v>788.7</v>
      </c>
      <c r="BZ37" s="5">
        <v>792.8</v>
      </c>
      <c r="CA37" s="5">
        <v>1016.5</v>
      </c>
      <c r="CB37" s="5">
        <v>939.4</v>
      </c>
      <c r="CC37" s="5">
        <v>941.9</v>
      </c>
      <c r="CD37" s="5">
        <v>976.6</v>
      </c>
      <c r="CE37" s="5">
        <v>941.9</v>
      </c>
      <c r="CF37" s="5">
        <v>962.2</v>
      </c>
      <c r="CG37" s="5">
        <v>792.7</v>
      </c>
      <c r="CH37" s="5">
        <v>1072.8</v>
      </c>
      <c r="CI37" s="5">
        <v>817.3</v>
      </c>
      <c r="CJ37" s="5">
        <v>1054.0999999999999</v>
      </c>
      <c r="CK37" s="5">
        <v>821.6</v>
      </c>
      <c r="CL37" s="5">
        <v>792.7</v>
      </c>
      <c r="CM37" s="5">
        <v>1065.9000000000001</v>
      </c>
      <c r="CN37" s="5">
        <v>1049</v>
      </c>
      <c r="CO37" s="5">
        <v>792.3</v>
      </c>
      <c r="CP37" s="5">
        <v>939.8</v>
      </c>
      <c r="CQ37" s="5">
        <v>627.1</v>
      </c>
      <c r="CR37" s="5">
        <v>1524.4</v>
      </c>
      <c r="CS37" s="5">
        <v>863.8</v>
      </c>
      <c r="CT37" s="5">
        <v>1521.5</v>
      </c>
      <c r="CU37" s="5">
        <v>1527.8</v>
      </c>
      <c r="CV37" s="5">
        <v>865.3</v>
      </c>
      <c r="CW37" s="5">
        <v>1327.7</v>
      </c>
      <c r="CX37" s="5">
        <v>627.1</v>
      </c>
      <c r="CY37" s="5">
        <v>863.8</v>
      </c>
      <c r="CZ37" s="5">
        <v>937.3</v>
      </c>
      <c r="DA37" s="5">
        <v>937.3</v>
      </c>
      <c r="DB37" s="5">
        <v>1088.0999999999999</v>
      </c>
      <c r="DC37" s="5">
        <v>946.3</v>
      </c>
      <c r="DD37" s="5">
        <v>940.6</v>
      </c>
      <c r="DE37" s="5">
        <v>941.8</v>
      </c>
      <c r="DF37" s="5">
        <v>882.6</v>
      </c>
      <c r="DG37" s="5">
        <v>1046</v>
      </c>
      <c r="DH37" s="5">
        <v>941.8</v>
      </c>
      <c r="DI37" s="5">
        <v>1319.4</v>
      </c>
      <c r="DJ37" s="5">
        <v>1382.5</v>
      </c>
      <c r="DK37" s="5">
        <v>1374</v>
      </c>
      <c r="DL37" s="5">
        <v>1166.2</v>
      </c>
      <c r="DM37" s="5">
        <v>1387.6</v>
      </c>
      <c r="DN37" s="5">
        <v>1387.6</v>
      </c>
      <c r="DO37" s="5">
        <v>1076.2</v>
      </c>
      <c r="DP37" s="5">
        <v>1072.8</v>
      </c>
      <c r="DQ37" s="5">
        <v>835.30000000000007</v>
      </c>
      <c r="DR37" s="5">
        <v>1039.4000000000001</v>
      </c>
      <c r="DS37" s="5">
        <v>806.7</v>
      </c>
      <c r="DT37" s="5">
        <v>1091.0999999999999</v>
      </c>
      <c r="DU37" s="5">
        <v>1041.5</v>
      </c>
      <c r="DV37" s="5">
        <v>726.9</v>
      </c>
      <c r="DW37" s="5">
        <v>734.2</v>
      </c>
      <c r="DX37" s="5">
        <v>735.4</v>
      </c>
      <c r="DY37" s="5">
        <v>801.8</v>
      </c>
      <c r="DZ37" s="5">
        <v>1068.4000000000001</v>
      </c>
      <c r="EA37" s="5">
        <v>1072.8</v>
      </c>
      <c r="EB37" s="5">
        <v>1256.8</v>
      </c>
      <c r="EC37" s="5">
        <v>904.1</v>
      </c>
      <c r="ED37" s="5">
        <v>992.1</v>
      </c>
      <c r="EE37" s="5">
        <v>1223.0999999999999</v>
      </c>
      <c r="EF37" s="5">
        <v>982.9</v>
      </c>
      <c r="EG37" s="5">
        <v>957</v>
      </c>
      <c r="EH37" s="5">
        <v>949.8</v>
      </c>
      <c r="EI37" s="5">
        <v>1224.4000000000001</v>
      </c>
      <c r="EJ37" s="5">
        <v>1230.4000000000001</v>
      </c>
      <c r="EK37" s="5">
        <v>1217</v>
      </c>
      <c r="EL37" s="5">
        <v>1242.5</v>
      </c>
      <c r="EM37" s="5">
        <v>850.6</v>
      </c>
      <c r="EN37" s="5">
        <v>942.5</v>
      </c>
      <c r="EO37" s="5">
        <v>877.4</v>
      </c>
      <c r="EP37" s="5">
        <v>989.8</v>
      </c>
      <c r="EQ37" s="5">
        <v>991.6</v>
      </c>
      <c r="ER37" s="5">
        <v>942.5</v>
      </c>
      <c r="ES37" s="5">
        <v>991.8</v>
      </c>
      <c r="ET37" s="5">
        <v>969.4</v>
      </c>
      <c r="EU37" s="5">
        <v>837.19999999999993</v>
      </c>
      <c r="EV37" s="5">
        <v>844.6</v>
      </c>
      <c r="EW37" s="5">
        <v>991.6</v>
      </c>
      <c r="EX37" s="5">
        <v>993</v>
      </c>
      <c r="EY37" s="5">
        <v>985.9</v>
      </c>
      <c r="EZ37" s="5">
        <v>850.6</v>
      </c>
      <c r="FA37" s="5">
        <v>994.6</v>
      </c>
      <c r="FB37" s="5">
        <v>1003.4</v>
      </c>
      <c r="FC37" s="5">
        <v>1973</v>
      </c>
      <c r="FD37" s="5">
        <v>1014.7</v>
      </c>
      <c r="FE37" s="5">
        <v>1006</v>
      </c>
      <c r="FF37" s="5">
        <v>953.9</v>
      </c>
      <c r="FG37" s="5">
        <v>906.1</v>
      </c>
      <c r="FH37" s="5">
        <v>907.9</v>
      </c>
      <c r="FI37" s="5">
        <v>824.7</v>
      </c>
      <c r="FJ37" s="5">
        <v>1027.7</v>
      </c>
      <c r="FK37" s="5">
        <v>1132.9000000000001</v>
      </c>
      <c r="FL37" s="5">
        <v>1030.8</v>
      </c>
      <c r="FM37" s="5">
        <v>1075.6500000000001</v>
      </c>
      <c r="FN37" s="5">
        <v>1047.5</v>
      </c>
      <c r="FO37" s="5">
        <v>1018.4</v>
      </c>
      <c r="FP37" s="5">
        <v>1120.3</v>
      </c>
      <c r="FQ37" s="5">
        <v>1059.8</v>
      </c>
      <c r="FR37" s="5">
        <v>1096.4000000000001</v>
      </c>
      <c r="FS37" s="5">
        <v>1087.7</v>
      </c>
      <c r="FT37" s="5">
        <v>1133</v>
      </c>
      <c r="FU37" s="5">
        <v>1028.5</v>
      </c>
      <c r="FV37" s="5">
        <v>1133.2</v>
      </c>
      <c r="FW37" s="5">
        <v>1016.9</v>
      </c>
      <c r="FX37" s="5">
        <v>995.8</v>
      </c>
      <c r="FY37" s="5">
        <v>936.8</v>
      </c>
      <c r="FZ37" s="5">
        <v>878</v>
      </c>
      <c r="GA37" s="5">
        <v>963.25</v>
      </c>
      <c r="GB37" s="5">
        <v>989.1</v>
      </c>
      <c r="GC37" s="5">
        <v>989.7</v>
      </c>
      <c r="GD37" s="5">
        <v>991.8</v>
      </c>
      <c r="GE37" s="5">
        <v>996</v>
      </c>
      <c r="GF37" s="5">
        <v>997.5</v>
      </c>
      <c r="GG37" s="5">
        <v>997.3</v>
      </c>
      <c r="GH37" s="5">
        <v>997.9</v>
      </c>
      <c r="GI37" s="5">
        <v>1309.2</v>
      </c>
      <c r="GJ37" s="5">
        <v>1158.7</v>
      </c>
      <c r="GK37" s="5">
        <v>1497.1</v>
      </c>
      <c r="GL37" s="5">
        <v>1285.0999999999999</v>
      </c>
      <c r="GM37" s="5">
        <v>1228.3</v>
      </c>
      <c r="GN37" s="5">
        <v>1158.9000000000001</v>
      </c>
      <c r="GO37" s="5">
        <v>1159.2</v>
      </c>
      <c r="GP37" s="5">
        <v>1002.6</v>
      </c>
      <c r="GQ37" s="5">
        <v>990.7</v>
      </c>
      <c r="GR37" s="5">
        <v>907.5</v>
      </c>
      <c r="GS37" s="5">
        <v>908.7</v>
      </c>
      <c r="GT37" s="5">
        <v>1002.6</v>
      </c>
      <c r="GU37" s="5">
        <v>993.8</v>
      </c>
      <c r="GV37" s="5">
        <v>1086</v>
      </c>
      <c r="GW37" s="5">
        <v>1091.9000000000001</v>
      </c>
      <c r="GX37" s="5">
        <v>1039.4000000000001</v>
      </c>
      <c r="GY37" s="5">
        <v>804.4</v>
      </c>
      <c r="GZ37" s="5">
        <v>1039.3</v>
      </c>
      <c r="HA37" s="5">
        <v>804.4</v>
      </c>
      <c r="HB37" s="5">
        <v>1063.3</v>
      </c>
      <c r="HC37" s="5">
        <v>962.9</v>
      </c>
      <c r="HD37" s="5">
        <v>1060.5999999999999</v>
      </c>
      <c r="HE37" s="5">
        <v>853.7</v>
      </c>
      <c r="HF37" s="5">
        <v>980.7</v>
      </c>
      <c r="HG37" s="5">
        <v>785.3</v>
      </c>
      <c r="HH37" s="5">
        <v>855.4</v>
      </c>
      <c r="HI37" s="5">
        <v>852.5</v>
      </c>
      <c r="HJ37" s="5">
        <v>802.5</v>
      </c>
      <c r="HK37" s="5">
        <v>805.5</v>
      </c>
      <c r="HL37" s="5">
        <v>972.2</v>
      </c>
      <c r="HM37" s="5">
        <v>997.6</v>
      </c>
      <c r="HN37" s="5">
        <v>1042.4000000000001</v>
      </c>
      <c r="HO37" s="5">
        <v>972.2</v>
      </c>
      <c r="HP37" s="5">
        <v>851.3</v>
      </c>
      <c r="HQ37" s="5">
        <v>1085.9000000000001</v>
      </c>
      <c r="HR37" s="5">
        <v>799.9</v>
      </c>
      <c r="HS37" s="5">
        <v>1039.5</v>
      </c>
      <c r="HT37" s="5">
        <v>869.6</v>
      </c>
      <c r="HU37" s="5">
        <v>963.6</v>
      </c>
      <c r="HV37" s="5">
        <v>1405.8</v>
      </c>
      <c r="HW37" s="5">
        <v>1395.9</v>
      </c>
      <c r="HX37" s="5">
        <v>596.9</v>
      </c>
      <c r="HY37" s="5">
        <v>680.8</v>
      </c>
      <c r="HZ37" s="5">
        <v>2873.5</v>
      </c>
      <c r="IA37" s="5">
        <v>1394.5</v>
      </c>
      <c r="IB37" s="5">
        <v>600.1</v>
      </c>
      <c r="IC37" s="5">
        <v>598.5</v>
      </c>
      <c r="ID37" s="5">
        <v>974.8</v>
      </c>
      <c r="IE37" s="5">
        <v>1052</v>
      </c>
      <c r="IF37" s="5">
        <v>940.5</v>
      </c>
      <c r="IG37" s="5">
        <v>1015.3</v>
      </c>
      <c r="IH37" s="5">
        <v>1017.3</v>
      </c>
      <c r="II37" s="5">
        <v>950.3</v>
      </c>
      <c r="IJ37" s="5">
        <v>1017.3</v>
      </c>
      <c r="IK37" s="5">
        <v>1020.2</v>
      </c>
      <c r="IL37" s="5">
        <v>1019.4</v>
      </c>
      <c r="IM37" s="5">
        <v>1047.0999999999999</v>
      </c>
      <c r="IN37" s="5">
        <v>922.8</v>
      </c>
      <c r="IO37" s="5">
        <v>1052</v>
      </c>
      <c r="IP37" s="5">
        <v>922.4</v>
      </c>
      <c r="IQ37" s="5">
        <v>975.6</v>
      </c>
      <c r="IR37" s="5">
        <v>691.69999999999993</v>
      </c>
      <c r="IS37" s="5">
        <v>1248.7</v>
      </c>
      <c r="IT37" s="5">
        <v>870</v>
      </c>
      <c r="IU37" s="5">
        <v>879.3</v>
      </c>
      <c r="IV37" s="5">
        <v>668.6</v>
      </c>
      <c r="IW37" s="5">
        <v>870</v>
      </c>
      <c r="IX37" s="5">
        <v>663.7</v>
      </c>
      <c r="IY37" s="5">
        <v>2305.5</v>
      </c>
      <c r="IZ37" s="5">
        <v>865.1</v>
      </c>
      <c r="JA37" s="5">
        <v>1178.5999999999999</v>
      </c>
      <c r="JB37" s="5">
        <v>971.1</v>
      </c>
      <c r="JC37" s="5">
        <v>793</v>
      </c>
      <c r="JD37" s="5">
        <v>786.2</v>
      </c>
      <c r="JE37" s="5">
        <v>810.4</v>
      </c>
      <c r="JF37" s="5">
        <v>792.7</v>
      </c>
      <c r="JG37" s="5">
        <v>786.2</v>
      </c>
      <c r="JH37" s="5">
        <v>761.8</v>
      </c>
      <c r="JI37" s="5">
        <v>950.4</v>
      </c>
      <c r="JJ37" s="5">
        <v>794.5</v>
      </c>
      <c r="JK37" s="5">
        <v>983</v>
      </c>
      <c r="JL37" s="5">
        <v>1335.7</v>
      </c>
      <c r="JM37" s="5">
        <v>918.2</v>
      </c>
      <c r="JN37" s="5">
        <v>867.1</v>
      </c>
      <c r="JO37" s="5">
        <v>1202.4000000000001</v>
      </c>
      <c r="JP37" s="5">
        <v>795.3</v>
      </c>
      <c r="JQ37" s="5">
        <v>792.8</v>
      </c>
      <c r="JR37" s="5">
        <v>1105.4000000000001</v>
      </c>
      <c r="JS37" s="5">
        <v>917.7</v>
      </c>
      <c r="JT37" s="5">
        <v>1200.7</v>
      </c>
      <c r="JU37" s="5">
        <v>959.7</v>
      </c>
      <c r="JV37" s="5">
        <v>1068.3</v>
      </c>
      <c r="JW37" s="5">
        <v>909.8</v>
      </c>
      <c r="JX37" s="5">
        <v>963.7</v>
      </c>
      <c r="JY37" s="5">
        <v>1068.9000000000001</v>
      </c>
      <c r="JZ37" s="5">
        <v>911.3</v>
      </c>
      <c r="KA37" s="5">
        <v>971.8</v>
      </c>
      <c r="KB37" s="5">
        <v>959.8</v>
      </c>
      <c r="KC37" s="5">
        <v>957.9</v>
      </c>
      <c r="KD37" s="5">
        <v>966.6</v>
      </c>
      <c r="KE37" s="5">
        <v>980.2</v>
      </c>
      <c r="KF37" s="5">
        <v>953.2</v>
      </c>
      <c r="KG37" s="5">
        <v>980.2</v>
      </c>
      <c r="KH37" s="5">
        <v>1085.2</v>
      </c>
      <c r="KI37" s="5">
        <v>964.1</v>
      </c>
      <c r="KJ37" s="5">
        <v>1086.7</v>
      </c>
      <c r="KK37" s="5">
        <v>992</v>
      </c>
      <c r="KL37" s="5">
        <v>962</v>
      </c>
      <c r="KM37" s="5">
        <v>989.6</v>
      </c>
      <c r="KN37" s="5">
        <v>1019.8</v>
      </c>
      <c r="KO37" s="5">
        <v>943.4</v>
      </c>
      <c r="KP37" s="5">
        <v>992</v>
      </c>
      <c r="KQ37" s="5">
        <v>1058.2</v>
      </c>
      <c r="KR37" s="5">
        <v>1018.3</v>
      </c>
      <c r="KS37" s="5">
        <v>897.1</v>
      </c>
      <c r="KT37" s="5">
        <v>891.5</v>
      </c>
      <c r="KU37" s="5">
        <v>699.5</v>
      </c>
      <c r="KV37" s="5">
        <v>953.2</v>
      </c>
      <c r="KW37" s="5">
        <v>815.9</v>
      </c>
      <c r="KX37" s="5">
        <v>876.8</v>
      </c>
      <c r="KY37" s="5">
        <v>750.4</v>
      </c>
      <c r="KZ37" s="5">
        <v>897.1</v>
      </c>
      <c r="LA37" s="5">
        <v>899.5</v>
      </c>
      <c r="LB37" s="5">
        <v>901.9</v>
      </c>
      <c r="LC37" s="5">
        <v>750.4</v>
      </c>
      <c r="LD37" s="5">
        <v>807.3</v>
      </c>
      <c r="LE37" s="5">
        <v>1248.0999999999999</v>
      </c>
      <c r="LF37" s="5">
        <v>876.3</v>
      </c>
      <c r="LG37" s="5">
        <v>883.9</v>
      </c>
      <c r="LH37" s="5">
        <v>694.1</v>
      </c>
      <c r="LI37" s="5">
        <v>827.9</v>
      </c>
      <c r="LJ37" s="5">
        <v>884.5</v>
      </c>
      <c r="LK37" s="5">
        <v>873.9</v>
      </c>
      <c r="LL37" s="5">
        <v>738.9</v>
      </c>
      <c r="LM37" s="5">
        <v>631.29999999999995</v>
      </c>
      <c r="LN37" s="5">
        <v>1169</v>
      </c>
      <c r="LO37" s="5">
        <v>1088.8</v>
      </c>
      <c r="LP37" s="5">
        <v>1147.4000000000001</v>
      </c>
      <c r="LQ37" s="5">
        <v>1053</v>
      </c>
      <c r="LR37" s="5">
        <v>1086.0999999999999</v>
      </c>
      <c r="LS37" s="5">
        <v>1077.3</v>
      </c>
      <c r="LT37" s="5">
        <v>1077.3</v>
      </c>
      <c r="LU37" s="5">
        <v>1048.7</v>
      </c>
      <c r="LV37" s="5">
        <v>1085.8</v>
      </c>
      <c r="LW37" s="5">
        <v>1199.3</v>
      </c>
      <c r="LX37" s="5">
        <v>1075</v>
      </c>
      <c r="LY37" s="5">
        <v>879.8</v>
      </c>
      <c r="LZ37" s="5">
        <v>1176.3</v>
      </c>
      <c r="MA37" s="5">
        <v>882.9</v>
      </c>
      <c r="MB37" s="5">
        <v>1051.5</v>
      </c>
      <c r="MC37" s="5">
        <v>1174.0999999999999</v>
      </c>
      <c r="MD37" s="5">
        <v>1319.9</v>
      </c>
      <c r="ME37" s="5">
        <v>1086.0999999999999</v>
      </c>
      <c r="MF37" s="5">
        <v>1453.3</v>
      </c>
      <c r="MG37" s="5">
        <v>1263.2</v>
      </c>
      <c r="MH37" s="5">
        <v>1374.4</v>
      </c>
      <c r="MI37" s="5">
        <v>1419.2</v>
      </c>
      <c r="MJ37" s="5">
        <v>1223.4000000000001</v>
      </c>
      <c r="MK37" s="5">
        <v>1468.4</v>
      </c>
      <c r="ML37" s="5">
        <v>1460</v>
      </c>
      <c r="MM37" s="5">
        <v>1304.5999999999999</v>
      </c>
      <c r="MN37" s="5">
        <v>1228.3</v>
      </c>
      <c r="MO37" s="5">
        <v>1422.2</v>
      </c>
      <c r="MP37" s="5">
        <v>1459.1</v>
      </c>
      <c r="MQ37" s="5">
        <v>1494.4</v>
      </c>
      <c r="MR37" s="5">
        <v>1374.4</v>
      </c>
      <c r="MS37" s="5">
        <v>1272.8</v>
      </c>
      <c r="MT37" s="5">
        <v>1199.4000000000001</v>
      </c>
      <c r="MU37" s="5">
        <v>1119.4000000000001</v>
      </c>
      <c r="MV37" s="5">
        <v>1106.8</v>
      </c>
      <c r="MW37" s="5">
        <v>1159.4000000000001</v>
      </c>
      <c r="MX37" s="5">
        <v>1151.2</v>
      </c>
      <c r="MY37" s="5">
        <v>1025.2</v>
      </c>
      <c r="MZ37" s="5">
        <v>1100.4000000000001</v>
      </c>
      <c r="NA37" s="5">
        <v>877.5</v>
      </c>
      <c r="NB37" s="5">
        <v>772.1</v>
      </c>
      <c r="NC37" s="5">
        <v>835.30000000000007</v>
      </c>
      <c r="ND37" s="5">
        <v>833.3</v>
      </c>
      <c r="NE37" s="5">
        <v>692.3</v>
      </c>
      <c r="NF37" s="5">
        <v>820.8</v>
      </c>
      <c r="NG37" s="5">
        <v>819.3</v>
      </c>
      <c r="NH37" s="5">
        <v>765.6</v>
      </c>
      <c r="NI37" s="5">
        <v>804.4</v>
      </c>
      <c r="NJ37" s="5">
        <v>831.1</v>
      </c>
      <c r="NK37" s="5">
        <v>806.6</v>
      </c>
      <c r="NL37" s="5">
        <v>766.1</v>
      </c>
      <c r="NM37" s="5">
        <v>801.9</v>
      </c>
      <c r="NN37" s="5">
        <v>1048.7</v>
      </c>
      <c r="NO37" s="5">
        <v>1049.0999999999999</v>
      </c>
      <c r="NP37" s="5">
        <v>1122.8</v>
      </c>
      <c r="NQ37" s="5">
        <v>1048.4000000000001</v>
      </c>
      <c r="NR37" s="5">
        <v>1182.2</v>
      </c>
      <c r="NS37" s="5">
        <v>1178.9000000000001</v>
      </c>
      <c r="NT37" s="5">
        <v>1052.0999999999999</v>
      </c>
      <c r="NU37" s="5">
        <v>1046.5999999999999</v>
      </c>
      <c r="NV37" s="5">
        <v>1177.5</v>
      </c>
      <c r="NW37" s="5">
        <v>1050.4000000000001</v>
      </c>
      <c r="NX37" s="5">
        <v>1182.3</v>
      </c>
      <c r="NY37" s="5">
        <v>1169.4000000000001</v>
      </c>
      <c r="NZ37" s="5">
        <v>1182.5999999999999</v>
      </c>
    </row>
    <row r="38" spans="1:390" x14ac:dyDescent="0.35">
      <c r="A38" s="5">
        <v>2027</v>
      </c>
      <c r="B38" s="5" t="s">
        <v>391</v>
      </c>
      <c r="C38" s="5">
        <v>972.4</v>
      </c>
      <c r="D38" s="5">
        <v>850.5</v>
      </c>
      <c r="E38" s="5">
        <v>969.8</v>
      </c>
      <c r="F38" s="5">
        <v>853.1</v>
      </c>
      <c r="G38" s="5">
        <v>909.2</v>
      </c>
      <c r="H38" s="5">
        <v>828.9</v>
      </c>
      <c r="I38" s="5">
        <v>2726.3</v>
      </c>
      <c r="J38" s="5">
        <v>950.8</v>
      </c>
      <c r="K38" s="5">
        <v>1396.9</v>
      </c>
      <c r="L38" s="5">
        <v>1108</v>
      </c>
      <c r="M38" s="5">
        <v>1108</v>
      </c>
      <c r="N38" s="5">
        <v>950.5</v>
      </c>
      <c r="O38" s="5">
        <v>1106.7</v>
      </c>
      <c r="P38" s="5">
        <v>645.79999999999995</v>
      </c>
      <c r="Q38" s="5">
        <v>950.5</v>
      </c>
      <c r="R38" s="5">
        <v>519.6</v>
      </c>
      <c r="S38" s="5">
        <v>520.4</v>
      </c>
      <c r="T38" s="5">
        <v>514.9</v>
      </c>
      <c r="U38" s="5">
        <v>1113</v>
      </c>
      <c r="V38" s="5">
        <v>1094.0999999999999</v>
      </c>
      <c r="W38" s="5">
        <v>1097.5999999999999</v>
      </c>
      <c r="X38" s="5">
        <v>1121</v>
      </c>
      <c r="Y38" s="5">
        <v>1173.5</v>
      </c>
      <c r="Z38" s="5">
        <v>1123</v>
      </c>
      <c r="AA38" s="5">
        <v>1168.9000000000001</v>
      </c>
      <c r="AB38" s="5">
        <v>1216.8</v>
      </c>
      <c r="AC38" s="5">
        <v>1155.0999999999999</v>
      </c>
      <c r="AD38" s="5">
        <v>1093.4000000000001</v>
      </c>
      <c r="AE38" s="5">
        <v>1078.9000000000001</v>
      </c>
      <c r="AF38" s="5">
        <v>1199.3</v>
      </c>
      <c r="AG38" s="5">
        <v>1002.2</v>
      </c>
      <c r="AH38" s="5">
        <v>985.6</v>
      </c>
      <c r="AI38" s="5">
        <v>1078.7</v>
      </c>
      <c r="AJ38" s="5">
        <v>985.6</v>
      </c>
      <c r="AK38" s="5">
        <v>1082.9000000000001</v>
      </c>
      <c r="AL38" s="5">
        <v>966.7</v>
      </c>
      <c r="AM38" s="5">
        <v>960.6</v>
      </c>
      <c r="AN38" s="5">
        <v>1092.4000000000001</v>
      </c>
      <c r="AO38" s="5">
        <v>1082.9000000000001</v>
      </c>
      <c r="AP38" s="5">
        <v>1001.7</v>
      </c>
      <c r="AQ38" s="5">
        <v>1328.2</v>
      </c>
      <c r="AR38" s="5">
        <v>854.4</v>
      </c>
      <c r="AS38" s="5">
        <v>770.4</v>
      </c>
      <c r="AT38" s="5">
        <v>1170.4000000000001</v>
      </c>
      <c r="AU38" s="5">
        <v>1031.9000000000001</v>
      </c>
      <c r="AV38" s="5">
        <v>981.5</v>
      </c>
      <c r="AW38" s="5">
        <v>851.6</v>
      </c>
      <c r="AX38" s="5">
        <v>1172.0999999999999</v>
      </c>
      <c r="AY38" s="5">
        <v>849.2</v>
      </c>
      <c r="AZ38" s="5">
        <v>1031.5</v>
      </c>
      <c r="BA38" s="5">
        <v>475</v>
      </c>
      <c r="BB38" s="5">
        <v>1031.5</v>
      </c>
      <c r="BC38" s="5">
        <v>1324.6</v>
      </c>
      <c r="BD38" s="5">
        <v>851.6</v>
      </c>
      <c r="BE38" s="5">
        <v>840.1</v>
      </c>
      <c r="BF38" s="5">
        <v>820</v>
      </c>
      <c r="BG38" s="5">
        <v>720.4</v>
      </c>
      <c r="BH38" s="5">
        <v>818.9</v>
      </c>
      <c r="BI38" s="5">
        <v>695</v>
      </c>
      <c r="BJ38" s="5">
        <v>703.19999999999993</v>
      </c>
      <c r="BK38" s="5">
        <v>985.3</v>
      </c>
      <c r="BL38" s="5">
        <v>1140</v>
      </c>
      <c r="BM38" s="5">
        <v>1135.9000000000001</v>
      </c>
      <c r="BN38" s="5">
        <v>1072.9000000000001</v>
      </c>
      <c r="BO38" s="5">
        <v>813.7</v>
      </c>
      <c r="BP38" s="5">
        <v>1138.3</v>
      </c>
      <c r="BQ38" s="5">
        <v>1135.9000000000001</v>
      </c>
      <c r="BR38" s="5">
        <v>644</v>
      </c>
      <c r="BS38" s="5">
        <v>815.3</v>
      </c>
      <c r="BT38" s="5">
        <v>997</v>
      </c>
      <c r="BU38" s="5">
        <v>1137.0999999999999</v>
      </c>
      <c r="BV38" s="5">
        <v>1081.5999999999999</v>
      </c>
      <c r="BW38" s="5">
        <v>625.79999999999995</v>
      </c>
      <c r="BX38" s="5">
        <v>998.4</v>
      </c>
      <c r="BY38" s="5">
        <v>538.9</v>
      </c>
      <c r="BZ38" s="5">
        <v>540</v>
      </c>
      <c r="CA38" s="5">
        <v>771.7</v>
      </c>
      <c r="CB38" s="5">
        <v>717.2</v>
      </c>
      <c r="CC38" s="5">
        <v>718</v>
      </c>
      <c r="CD38" s="5">
        <v>830.9</v>
      </c>
      <c r="CE38" s="5">
        <v>718</v>
      </c>
      <c r="CF38" s="5">
        <v>763.9</v>
      </c>
      <c r="CG38" s="5">
        <v>674.3</v>
      </c>
      <c r="CH38" s="5">
        <v>734.2</v>
      </c>
      <c r="CI38" s="5">
        <v>723.3</v>
      </c>
      <c r="CJ38" s="5">
        <v>838.5</v>
      </c>
      <c r="CK38" s="5">
        <v>722.9</v>
      </c>
      <c r="CL38" s="5">
        <v>674.3</v>
      </c>
      <c r="CM38" s="5">
        <v>748.9</v>
      </c>
      <c r="CN38" s="5">
        <v>837.2</v>
      </c>
      <c r="CO38" s="5">
        <v>678.5</v>
      </c>
      <c r="CP38" s="5">
        <v>729.8</v>
      </c>
      <c r="CQ38" s="5">
        <v>467.1</v>
      </c>
      <c r="CR38" s="5">
        <v>1356.7</v>
      </c>
      <c r="CS38" s="5">
        <v>772.4</v>
      </c>
      <c r="CT38" s="5">
        <v>1357.6</v>
      </c>
      <c r="CU38" s="5">
        <v>1378.5</v>
      </c>
      <c r="CV38" s="5">
        <v>769.2</v>
      </c>
      <c r="CW38" s="5">
        <v>1335.3</v>
      </c>
      <c r="CX38" s="5">
        <v>467.1</v>
      </c>
      <c r="CY38" s="5">
        <v>772.4</v>
      </c>
      <c r="CZ38" s="5">
        <v>1043.2</v>
      </c>
      <c r="DA38" s="5">
        <v>1043.2</v>
      </c>
      <c r="DB38" s="5">
        <v>1202.3</v>
      </c>
      <c r="DC38" s="5">
        <v>1051.4000000000001</v>
      </c>
      <c r="DD38" s="5">
        <v>1046.5</v>
      </c>
      <c r="DE38" s="5">
        <v>1046.5999999999999</v>
      </c>
      <c r="DF38" s="5">
        <v>944.4</v>
      </c>
      <c r="DG38" s="5">
        <v>996</v>
      </c>
      <c r="DH38" s="5">
        <v>1046.5999999999999</v>
      </c>
      <c r="DI38" s="5">
        <v>1005.8</v>
      </c>
      <c r="DJ38" s="5">
        <v>1120.9000000000001</v>
      </c>
      <c r="DK38" s="5">
        <v>1122.4000000000001</v>
      </c>
      <c r="DL38" s="5">
        <v>1061.7</v>
      </c>
      <c r="DM38" s="5">
        <v>1113.4000000000001</v>
      </c>
      <c r="DN38" s="5">
        <v>1113.4000000000001</v>
      </c>
      <c r="DO38" s="5">
        <v>976.5</v>
      </c>
      <c r="DP38" s="5">
        <v>977.8</v>
      </c>
      <c r="DQ38" s="5">
        <v>914.6</v>
      </c>
      <c r="DR38" s="5">
        <v>1115</v>
      </c>
      <c r="DS38" s="5">
        <v>851.4</v>
      </c>
      <c r="DT38" s="5">
        <v>1038.7</v>
      </c>
      <c r="DU38" s="5">
        <v>1106.5</v>
      </c>
      <c r="DV38" s="5">
        <v>748.3</v>
      </c>
      <c r="DW38" s="5">
        <v>751.5</v>
      </c>
      <c r="DX38" s="5">
        <v>751.9</v>
      </c>
      <c r="DY38" s="5">
        <v>846.3</v>
      </c>
      <c r="DZ38" s="5">
        <v>978</v>
      </c>
      <c r="EA38" s="5">
        <v>977.8</v>
      </c>
      <c r="EB38" s="5">
        <v>1281</v>
      </c>
      <c r="EC38" s="5">
        <v>929.8</v>
      </c>
      <c r="ED38" s="5">
        <v>985.6</v>
      </c>
      <c r="EE38" s="5">
        <v>1315.1</v>
      </c>
      <c r="EF38" s="5">
        <v>982.1</v>
      </c>
      <c r="EG38" s="5">
        <v>919.9</v>
      </c>
      <c r="EH38" s="5">
        <v>918.3</v>
      </c>
      <c r="EI38" s="5">
        <v>1284.5999999999999</v>
      </c>
      <c r="EJ38" s="5">
        <v>1283.8</v>
      </c>
      <c r="EK38" s="5">
        <v>1285.0999999999999</v>
      </c>
      <c r="EL38" s="5">
        <v>1294.9000000000001</v>
      </c>
      <c r="EM38" s="5">
        <v>751.8</v>
      </c>
      <c r="EN38" s="5">
        <v>719</v>
      </c>
      <c r="EO38" s="5">
        <v>648.20000000000005</v>
      </c>
      <c r="EP38" s="5">
        <v>985</v>
      </c>
      <c r="EQ38" s="5">
        <v>985.5</v>
      </c>
      <c r="ER38" s="5">
        <v>719</v>
      </c>
      <c r="ES38" s="5">
        <v>987</v>
      </c>
      <c r="ET38" s="5">
        <v>837</v>
      </c>
      <c r="EU38" s="5">
        <v>665.4</v>
      </c>
      <c r="EV38" s="5">
        <v>667.4</v>
      </c>
      <c r="EW38" s="5">
        <v>985.5</v>
      </c>
      <c r="EX38" s="5">
        <v>987.4</v>
      </c>
      <c r="EY38" s="5">
        <v>847.5</v>
      </c>
      <c r="EZ38" s="5">
        <v>751.8</v>
      </c>
      <c r="FA38" s="5">
        <v>988.3</v>
      </c>
      <c r="FB38" s="5">
        <v>980.5</v>
      </c>
      <c r="FC38" s="5">
        <v>1930.5</v>
      </c>
      <c r="FD38" s="5">
        <v>984.2</v>
      </c>
      <c r="FE38" s="5">
        <v>980.3</v>
      </c>
      <c r="FF38" s="5">
        <v>890.2</v>
      </c>
      <c r="FG38" s="5">
        <v>1070.7</v>
      </c>
      <c r="FH38" s="5">
        <v>1073</v>
      </c>
      <c r="FI38" s="5">
        <v>853.1</v>
      </c>
      <c r="FJ38" s="5">
        <v>866.2</v>
      </c>
      <c r="FK38" s="5">
        <v>1071.2</v>
      </c>
      <c r="FL38" s="5">
        <v>863.3</v>
      </c>
      <c r="FM38" s="5">
        <v>995.4</v>
      </c>
      <c r="FN38" s="5">
        <v>874.8</v>
      </c>
      <c r="FO38" s="5">
        <v>919.6</v>
      </c>
      <c r="FP38" s="5">
        <v>1077.8</v>
      </c>
      <c r="FQ38" s="5">
        <v>871.9</v>
      </c>
      <c r="FR38" s="5">
        <v>971.05</v>
      </c>
      <c r="FS38" s="5">
        <v>1037.5</v>
      </c>
      <c r="FT38" s="5">
        <v>1070.2</v>
      </c>
      <c r="FU38" s="5">
        <v>863.6</v>
      </c>
      <c r="FV38" s="5">
        <v>1071.2</v>
      </c>
      <c r="FW38" s="5">
        <v>767.2</v>
      </c>
      <c r="FX38" s="5">
        <v>728.9</v>
      </c>
      <c r="FY38" s="5">
        <v>847.7</v>
      </c>
      <c r="FZ38" s="5">
        <v>869.7</v>
      </c>
      <c r="GA38" s="5">
        <v>864.7</v>
      </c>
      <c r="GB38" s="5">
        <v>880.9</v>
      </c>
      <c r="GC38" s="5">
        <v>881.69999999999993</v>
      </c>
      <c r="GD38" s="5">
        <v>1001.3</v>
      </c>
      <c r="GE38" s="5">
        <v>885.5</v>
      </c>
      <c r="GF38" s="5">
        <v>730.7</v>
      </c>
      <c r="GG38" s="5">
        <v>730.2</v>
      </c>
      <c r="GH38" s="5">
        <v>853.9</v>
      </c>
      <c r="GI38" s="5">
        <v>1014</v>
      </c>
      <c r="GJ38" s="5">
        <v>1104.5</v>
      </c>
      <c r="GK38" s="5">
        <v>1037.7</v>
      </c>
      <c r="GL38" s="5">
        <v>1031.2</v>
      </c>
      <c r="GM38" s="5">
        <v>1097.0999999999999</v>
      </c>
      <c r="GN38" s="5">
        <v>1100.5999999999999</v>
      </c>
      <c r="GO38" s="5">
        <v>1111.5</v>
      </c>
      <c r="GP38" s="5">
        <v>856</v>
      </c>
      <c r="GQ38" s="5">
        <v>882.5</v>
      </c>
      <c r="GR38" s="5">
        <v>954.2</v>
      </c>
      <c r="GS38" s="5">
        <v>955.5</v>
      </c>
      <c r="GT38" s="5">
        <v>856</v>
      </c>
      <c r="GU38" s="5">
        <v>1002.6</v>
      </c>
      <c r="GV38" s="5">
        <v>1039.5</v>
      </c>
      <c r="GW38" s="5">
        <v>1072.7</v>
      </c>
      <c r="GX38" s="5">
        <v>1115</v>
      </c>
      <c r="GY38" s="5">
        <v>846.9</v>
      </c>
      <c r="GZ38" s="5">
        <v>1111.4000000000001</v>
      </c>
      <c r="HA38" s="5">
        <v>846.9</v>
      </c>
      <c r="HB38" s="5">
        <v>1112.8</v>
      </c>
      <c r="HC38" s="5">
        <v>982.9</v>
      </c>
      <c r="HD38" s="5">
        <v>1110.0999999999999</v>
      </c>
      <c r="HE38" s="5">
        <v>755.5</v>
      </c>
      <c r="HF38" s="5">
        <v>990.3</v>
      </c>
      <c r="HG38" s="5">
        <v>674.9</v>
      </c>
      <c r="HH38" s="5">
        <v>757.2</v>
      </c>
      <c r="HI38" s="5">
        <v>754.9</v>
      </c>
      <c r="HJ38" s="5">
        <v>688.6</v>
      </c>
      <c r="HK38" s="5">
        <v>690.5</v>
      </c>
      <c r="HL38" s="5">
        <v>986.6</v>
      </c>
      <c r="HM38" s="5">
        <v>990.5</v>
      </c>
      <c r="HN38" s="5">
        <v>1044</v>
      </c>
      <c r="HO38" s="5">
        <v>986.6</v>
      </c>
      <c r="HP38" s="5">
        <v>753.3</v>
      </c>
      <c r="HQ38" s="5">
        <v>1199.4000000000001</v>
      </c>
      <c r="HR38" s="5">
        <v>687</v>
      </c>
      <c r="HS38" s="5">
        <v>1041.8</v>
      </c>
      <c r="HT38" s="5">
        <v>770.2</v>
      </c>
      <c r="HU38" s="5">
        <v>984.4</v>
      </c>
      <c r="HV38" s="5">
        <v>1315.4</v>
      </c>
      <c r="HW38" s="5">
        <v>1509.1</v>
      </c>
      <c r="HX38" s="5">
        <v>648.6</v>
      </c>
      <c r="HY38" s="5">
        <v>609.4</v>
      </c>
      <c r="HZ38" s="5">
        <v>2684.9</v>
      </c>
      <c r="IA38" s="5">
        <v>1324.6</v>
      </c>
      <c r="IB38" s="5">
        <v>648.4</v>
      </c>
      <c r="IC38" s="5">
        <v>649</v>
      </c>
      <c r="ID38" s="5">
        <v>872.7</v>
      </c>
      <c r="IE38" s="5">
        <v>878.5</v>
      </c>
      <c r="IF38" s="5">
        <v>898.4</v>
      </c>
      <c r="IG38" s="5">
        <v>922.1</v>
      </c>
      <c r="IH38" s="5">
        <v>921</v>
      </c>
      <c r="II38" s="5">
        <v>897.3</v>
      </c>
      <c r="IJ38" s="5">
        <v>921</v>
      </c>
      <c r="IK38" s="5">
        <v>919.7</v>
      </c>
      <c r="IL38" s="5">
        <v>919.9</v>
      </c>
      <c r="IM38" s="5">
        <v>876.5</v>
      </c>
      <c r="IN38" s="5">
        <v>932.2</v>
      </c>
      <c r="IO38" s="5">
        <v>878.5</v>
      </c>
      <c r="IP38" s="5">
        <v>931.6</v>
      </c>
      <c r="IQ38" s="5">
        <v>872.9</v>
      </c>
      <c r="IR38" s="5">
        <v>492.4</v>
      </c>
      <c r="IS38" s="5">
        <v>1156.0999999999999</v>
      </c>
      <c r="IT38" s="5">
        <v>642.4</v>
      </c>
      <c r="IU38" s="5">
        <v>643.4</v>
      </c>
      <c r="IV38" s="5">
        <v>487.5</v>
      </c>
      <c r="IW38" s="5">
        <v>642.4</v>
      </c>
      <c r="IX38" s="5">
        <v>487</v>
      </c>
      <c r="IY38" s="5">
        <v>2134.6</v>
      </c>
      <c r="IZ38" s="5">
        <v>643.29999999999995</v>
      </c>
      <c r="JA38" s="5">
        <v>1039</v>
      </c>
      <c r="JB38" s="5">
        <v>660.2</v>
      </c>
      <c r="JC38" s="5">
        <v>552.1</v>
      </c>
      <c r="JD38" s="5">
        <v>549.6</v>
      </c>
      <c r="JE38" s="5">
        <v>702.3</v>
      </c>
      <c r="JF38" s="5">
        <v>552.29999999999995</v>
      </c>
      <c r="JG38" s="5">
        <v>549.6</v>
      </c>
      <c r="JH38" s="5">
        <v>530.29999999999995</v>
      </c>
      <c r="JI38" s="5">
        <v>652.70000000000005</v>
      </c>
      <c r="JJ38" s="5">
        <v>697.5</v>
      </c>
      <c r="JK38" s="5">
        <v>662.2</v>
      </c>
      <c r="JL38" s="5">
        <v>1342.1</v>
      </c>
      <c r="JM38" s="5">
        <v>649.1</v>
      </c>
      <c r="JN38" s="5">
        <v>644.20000000000005</v>
      </c>
      <c r="JO38" s="5">
        <v>1063.2</v>
      </c>
      <c r="JP38" s="5">
        <v>678</v>
      </c>
      <c r="JQ38" s="5">
        <v>676.4</v>
      </c>
      <c r="JR38" s="5">
        <v>949.7</v>
      </c>
      <c r="JS38" s="5">
        <v>755.3</v>
      </c>
      <c r="JT38" s="5">
        <v>1058.7</v>
      </c>
      <c r="JU38" s="5">
        <v>917.7</v>
      </c>
      <c r="JV38" s="5">
        <v>988</v>
      </c>
      <c r="JW38" s="5">
        <v>930.7</v>
      </c>
      <c r="JX38" s="5">
        <v>918.2</v>
      </c>
      <c r="JY38" s="5">
        <v>991.1</v>
      </c>
      <c r="JZ38" s="5">
        <v>921.4</v>
      </c>
      <c r="KA38" s="5">
        <v>872.8</v>
      </c>
      <c r="KB38" s="5">
        <v>919.1</v>
      </c>
      <c r="KC38" s="5">
        <v>918.5</v>
      </c>
      <c r="KD38" s="5">
        <v>872.4</v>
      </c>
      <c r="KE38" s="5">
        <v>830.3</v>
      </c>
      <c r="KF38" s="5">
        <v>887.7</v>
      </c>
      <c r="KG38" s="5">
        <v>830.3</v>
      </c>
      <c r="KH38" s="5">
        <v>1043.0999999999999</v>
      </c>
      <c r="KI38" s="5">
        <v>763.2</v>
      </c>
      <c r="KJ38" s="5">
        <v>1039.8</v>
      </c>
      <c r="KK38" s="5">
        <v>850.4</v>
      </c>
      <c r="KL38" s="5">
        <v>829.6</v>
      </c>
      <c r="KM38" s="5">
        <v>850.4</v>
      </c>
      <c r="KN38" s="5">
        <v>768.6</v>
      </c>
      <c r="KO38" s="5">
        <v>718</v>
      </c>
      <c r="KP38" s="5">
        <v>850.4</v>
      </c>
      <c r="KQ38" s="5">
        <v>1107.5999999999999</v>
      </c>
      <c r="KR38" s="5">
        <v>772</v>
      </c>
      <c r="KS38" s="5">
        <v>808.3</v>
      </c>
      <c r="KT38" s="5">
        <v>808.5</v>
      </c>
      <c r="KU38" s="5">
        <v>562.4</v>
      </c>
      <c r="KV38" s="5">
        <v>806.6</v>
      </c>
      <c r="KW38" s="5">
        <v>739.9</v>
      </c>
      <c r="KX38" s="5">
        <v>867.4</v>
      </c>
      <c r="KY38" s="5">
        <v>609.5</v>
      </c>
      <c r="KZ38" s="5">
        <v>808.3</v>
      </c>
      <c r="LA38" s="5">
        <v>816.6</v>
      </c>
      <c r="LB38" s="5">
        <v>824.9</v>
      </c>
      <c r="LC38" s="5">
        <v>609.5</v>
      </c>
      <c r="LD38" s="5">
        <v>738.1</v>
      </c>
      <c r="LE38" s="5">
        <v>1154.4000000000001</v>
      </c>
      <c r="LF38" s="5">
        <v>685.8</v>
      </c>
      <c r="LG38" s="5">
        <v>687.4</v>
      </c>
      <c r="LH38" s="5">
        <v>494.2</v>
      </c>
      <c r="LI38" s="5">
        <v>639.9</v>
      </c>
      <c r="LJ38" s="5">
        <v>688.3</v>
      </c>
      <c r="LK38" s="5">
        <v>686.2</v>
      </c>
      <c r="LL38" s="5">
        <v>593.79999999999995</v>
      </c>
      <c r="LM38" s="5">
        <v>466.9</v>
      </c>
      <c r="LN38" s="5">
        <v>1060.8</v>
      </c>
      <c r="LO38" s="5">
        <v>1094.7</v>
      </c>
      <c r="LP38" s="5">
        <v>1049</v>
      </c>
      <c r="LQ38" s="5">
        <v>1043</v>
      </c>
      <c r="LR38" s="5">
        <v>1085.0999999999999</v>
      </c>
      <c r="LS38" s="5">
        <v>1100.7</v>
      </c>
      <c r="LT38" s="5">
        <v>1100.7</v>
      </c>
      <c r="LU38" s="5">
        <v>1002.5</v>
      </c>
      <c r="LV38" s="5">
        <v>1083.5</v>
      </c>
      <c r="LW38" s="5">
        <v>1197</v>
      </c>
      <c r="LX38" s="5">
        <v>1093.7</v>
      </c>
      <c r="LY38" s="5">
        <v>943.8</v>
      </c>
      <c r="LZ38" s="5">
        <v>1107</v>
      </c>
      <c r="MA38" s="5">
        <v>954.2</v>
      </c>
      <c r="MB38" s="5">
        <v>1033.2</v>
      </c>
      <c r="MC38" s="5">
        <v>1110.5</v>
      </c>
      <c r="MD38" s="5">
        <v>1006.6</v>
      </c>
      <c r="ME38" s="5">
        <v>1085.0999999999999</v>
      </c>
      <c r="MF38" s="5">
        <v>1111.2</v>
      </c>
      <c r="MG38" s="5">
        <v>1025.4000000000001</v>
      </c>
      <c r="MH38" s="5">
        <v>1124.7</v>
      </c>
      <c r="MI38" s="5">
        <v>1122.8</v>
      </c>
      <c r="MJ38" s="5">
        <v>1094.9000000000001</v>
      </c>
      <c r="MK38" s="5">
        <v>1105.0999999999999</v>
      </c>
      <c r="ML38" s="5">
        <v>1109.4000000000001</v>
      </c>
      <c r="MM38" s="5">
        <v>1115.8</v>
      </c>
      <c r="MN38" s="5">
        <v>1097.0999999999999</v>
      </c>
      <c r="MO38" s="5">
        <v>1122.8</v>
      </c>
      <c r="MP38" s="5">
        <v>1110.4000000000001</v>
      </c>
      <c r="MQ38" s="5">
        <v>1037.5999999999999</v>
      </c>
      <c r="MR38" s="5">
        <v>1124.7</v>
      </c>
      <c r="MS38" s="5">
        <v>1063.4000000000001</v>
      </c>
      <c r="MT38" s="5">
        <v>1194.8</v>
      </c>
      <c r="MU38" s="5">
        <v>977.9</v>
      </c>
      <c r="MV38" s="5">
        <v>1110.4000000000001</v>
      </c>
      <c r="MW38" s="5">
        <v>1112.9000000000001</v>
      </c>
      <c r="MX38" s="5">
        <v>1134.8</v>
      </c>
      <c r="MY38" s="5">
        <v>836.6</v>
      </c>
      <c r="MZ38" s="5">
        <v>1093.8</v>
      </c>
      <c r="NA38" s="5">
        <v>868.5</v>
      </c>
      <c r="NB38" s="5">
        <v>804.4</v>
      </c>
      <c r="NC38" s="5">
        <v>914.6</v>
      </c>
      <c r="ND38" s="5">
        <v>914.1</v>
      </c>
      <c r="NE38" s="5">
        <v>560.4</v>
      </c>
      <c r="NF38" s="5">
        <v>707.2</v>
      </c>
      <c r="NG38" s="5">
        <v>706.8</v>
      </c>
      <c r="NH38" s="5">
        <v>798.3</v>
      </c>
      <c r="NI38" s="5">
        <v>736.3</v>
      </c>
      <c r="NJ38" s="5">
        <v>913.6</v>
      </c>
      <c r="NK38" s="5">
        <v>700.4</v>
      </c>
      <c r="NL38" s="5">
        <v>798.4</v>
      </c>
      <c r="NM38" s="5">
        <v>735.3</v>
      </c>
      <c r="NN38" s="5">
        <v>1001.7</v>
      </c>
      <c r="NO38" s="5">
        <v>1004.5</v>
      </c>
      <c r="NP38" s="5">
        <v>1096.3</v>
      </c>
      <c r="NQ38" s="5">
        <v>998.3</v>
      </c>
      <c r="NR38" s="5">
        <v>1126.2</v>
      </c>
      <c r="NS38" s="5">
        <v>1124.4000000000001</v>
      </c>
      <c r="NT38" s="5">
        <v>1038.4000000000001</v>
      </c>
      <c r="NU38" s="5">
        <v>989.4</v>
      </c>
      <c r="NV38" s="5">
        <v>1102</v>
      </c>
      <c r="NW38" s="5">
        <v>999.2</v>
      </c>
      <c r="NX38" s="5">
        <v>1129.3</v>
      </c>
      <c r="NY38" s="5">
        <v>1111.9000000000001</v>
      </c>
      <c r="NZ38" s="5">
        <v>1124.7</v>
      </c>
    </row>
    <row r="39" spans="1:390" x14ac:dyDescent="0.35">
      <c r="A39" s="5">
        <v>2028</v>
      </c>
      <c r="B39" s="5" t="s">
        <v>391</v>
      </c>
      <c r="C39" s="5">
        <v>1186.5999999999999</v>
      </c>
      <c r="D39" s="5">
        <v>974.9</v>
      </c>
      <c r="E39" s="5">
        <v>1191.7</v>
      </c>
      <c r="F39" s="5">
        <v>965.1</v>
      </c>
      <c r="G39" s="5">
        <v>1242.2</v>
      </c>
      <c r="H39" s="5">
        <v>1092.5999999999999</v>
      </c>
      <c r="I39" s="5">
        <v>2987.6</v>
      </c>
      <c r="J39" s="5">
        <v>1250.4000000000001</v>
      </c>
      <c r="K39" s="5">
        <v>1524.7</v>
      </c>
      <c r="L39" s="5">
        <v>1334.9</v>
      </c>
      <c r="M39" s="5">
        <v>1334.9</v>
      </c>
      <c r="N39" s="5">
        <v>1250.3</v>
      </c>
      <c r="O39" s="5">
        <v>1332.1</v>
      </c>
      <c r="P39" s="5">
        <v>720.8</v>
      </c>
      <c r="Q39" s="5">
        <v>1250.3</v>
      </c>
      <c r="R39" s="5">
        <v>622.5</v>
      </c>
      <c r="S39" s="5">
        <v>622.4</v>
      </c>
      <c r="T39" s="5">
        <v>617.29999999999995</v>
      </c>
      <c r="U39" s="5">
        <v>1159.5999999999999</v>
      </c>
      <c r="V39" s="5">
        <v>1181.5</v>
      </c>
      <c r="W39" s="5">
        <v>1177.0999999999999</v>
      </c>
      <c r="X39" s="5">
        <v>1213.8</v>
      </c>
      <c r="Y39" s="5">
        <v>1189.5999999999999</v>
      </c>
      <c r="Z39" s="5">
        <v>1320.1</v>
      </c>
      <c r="AA39" s="5">
        <v>1193.9000000000001</v>
      </c>
      <c r="AB39" s="5">
        <v>1237.4000000000001</v>
      </c>
      <c r="AC39" s="5">
        <v>1265.3499999999999</v>
      </c>
      <c r="AD39" s="5">
        <v>1293.3</v>
      </c>
      <c r="AE39" s="5">
        <v>1425.3</v>
      </c>
      <c r="AF39" s="5">
        <v>1466.9</v>
      </c>
      <c r="AG39" s="5">
        <v>1144.4000000000001</v>
      </c>
      <c r="AH39" s="5">
        <v>1358.3</v>
      </c>
      <c r="AI39" s="5">
        <v>1410.8</v>
      </c>
      <c r="AJ39" s="5">
        <v>1358.3</v>
      </c>
      <c r="AK39" s="5">
        <v>1408.5</v>
      </c>
      <c r="AL39" s="5">
        <v>947.4</v>
      </c>
      <c r="AM39" s="5">
        <v>1006.1</v>
      </c>
      <c r="AN39" s="5">
        <v>1289.4000000000001</v>
      </c>
      <c r="AO39" s="5">
        <v>1413.5</v>
      </c>
      <c r="AP39" s="5">
        <v>1139</v>
      </c>
      <c r="AQ39" s="5">
        <v>1592.9</v>
      </c>
      <c r="AR39" s="5">
        <v>1056.0999999999999</v>
      </c>
      <c r="AS39" s="5">
        <v>888.6</v>
      </c>
      <c r="AT39" s="5">
        <v>1464.2</v>
      </c>
      <c r="AU39" s="5">
        <v>1289.5999999999999</v>
      </c>
      <c r="AV39" s="5">
        <v>1166.5999999999999</v>
      </c>
      <c r="AW39" s="5">
        <v>1007.4</v>
      </c>
      <c r="AX39" s="5">
        <v>1458.7</v>
      </c>
      <c r="AY39" s="5">
        <v>1015.5</v>
      </c>
      <c r="AZ39" s="5">
        <v>1264.0999999999999</v>
      </c>
      <c r="BA39" s="5">
        <v>522.29999999999995</v>
      </c>
      <c r="BB39" s="5">
        <v>1264.0999999999999</v>
      </c>
      <c r="BC39" s="5">
        <v>1600.6</v>
      </c>
      <c r="BD39" s="5">
        <v>1007.4</v>
      </c>
      <c r="BE39" s="5">
        <v>845.3</v>
      </c>
      <c r="BF39" s="5">
        <v>779.3</v>
      </c>
      <c r="BG39" s="5">
        <v>790.2</v>
      </c>
      <c r="BH39" s="5">
        <v>777.2</v>
      </c>
      <c r="BI39" s="5">
        <v>867.4</v>
      </c>
      <c r="BJ39" s="5">
        <v>784</v>
      </c>
      <c r="BK39" s="5">
        <v>971</v>
      </c>
      <c r="BL39" s="5">
        <v>1082.3</v>
      </c>
      <c r="BM39" s="5">
        <v>1080.5</v>
      </c>
      <c r="BN39" s="5">
        <v>1397</v>
      </c>
      <c r="BO39" s="5">
        <v>825.2</v>
      </c>
      <c r="BP39" s="5">
        <v>1074.2</v>
      </c>
      <c r="BQ39" s="5">
        <v>1080.5</v>
      </c>
      <c r="BR39" s="5">
        <v>572.5</v>
      </c>
      <c r="BS39" s="5">
        <v>820.4</v>
      </c>
      <c r="BT39" s="5">
        <v>1049.9000000000001</v>
      </c>
      <c r="BU39" s="5">
        <v>1077.7</v>
      </c>
      <c r="BV39" s="5">
        <v>1417.2</v>
      </c>
      <c r="BW39" s="5">
        <v>861.9</v>
      </c>
      <c r="BX39" s="5">
        <v>1059.5999999999999</v>
      </c>
      <c r="BY39" s="5">
        <v>612.1</v>
      </c>
      <c r="BZ39" s="5">
        <v>599.4</v>
      </c>
      <c r="CA39" s="5">
        <v>976.7</v>
      </c>
      <c r="CB39" s="5">
        <v>698.6</v>
      </c>
      <c r="CC39" s="5">
        <v>735.2</v>
      </c>
      <c r="CD39" s="5">
        <v>931.8</v>
      </c>
      <c r="CE39" s="5">
        <v>735.2</v>
      </c>
      <c r="CF39" s="5">
        <v>971.3</v>
      </c>
      <c r="CG39" s="5">
        <v>828.1</v>
      </c>
      <c r="CH39" s="5">
        <v>1014.7</v>
      </c>
      <c r="CI39" s="5">
        <v>793.2</v>
      </c>
      <c r="CJ39" s="5">
        <v>1042.3</v>
      </c>
      <c r="CK39" s="5">
        <v>794.6</v>
      </c>
      <c r="CL39" s="5">
        <v>828.1</v>
      </c>
      <c r="CM39" s="5">
        <v>1011.7</v>
      </c>
      <c r="CN39" s="5">
        <v>1039.5</v>
      </c>
      <c r="CO39" s="5">
        <v>831.3</v>
      </c>
      <c r="CP39" s="5">
        <v>936</v>
      </c>
      <c r="CQ39" s="5">
        <v>589.4</v>
      </c>
      <c r="CR39" s="5">
        <v>1692.2</v>
      </c>
      <c r="CS39" s="5">
        <v>904.1</v>
      </c>
      <c r="CT39" s="5">
        <v>1700.6</v>
      </c>
      <c r="CU39" s="5">
        <v>1668.2</v>
      </c>
      <c r="CV39" s="5">
        <v>906.2</v>
      </c>
      <c r="CW39" s="5">
        <v>1449.6</v>
      </c>
      <c r="CX39" s="5">
        <v>589.4</v>
      </c>
      <c r="CY39" s="5">
        <v>904.1</v>
      </c>
      <c r="CZ39" s="5">
        <v>957.3</v>
      </c>
      <c r="DA39" s="5">
        <v>957.3</v>
      </c>
      <c r="DB39" s="5">
        <v>1035.2</v>
      </c>
      <c r="DC39" s="5">
        <v>952.2</v>
      </c>
      <c r="DD39" s="5">
        <v>952.9</v>
      </c>
      <c r="DE39" s="5">
        <v>957.7</v>
      </c>
      <c r="DF39" s="5">
        <v>841.6</v>
      </c>
      <c r="DG39" s="5">
        <v>1047.3</v>
      </c>
      <c r="DH39" s="5">
        <v>957.7</v>
      </c>
      <c r="DI39" s="5">
        <v>1071.4000000000001</v>
      </c>
      <c r="DJ39" s="5">
        <v>1212.3</v>
      </c>
      <c r="DK39" s="5">
        <v>1204.5</v>
      </c>
      <c r="DL39" s="5">
        <v>1087.9000000000001</v>
      </c>
      <c r="DM39" s="5">
        <v>1213.3</v>
      </c>
      <c r="DN39" s="5">
        <v>1213.3</v>
      </c>
      <c r="DO39" s="5">
        <v>1153.4000000000001</v>
      </c>
      <c r="DP39" s="5">
        <v>1148.0999999999999</v>
      </c>
      <c r="DQ39" s="5">
        <v>855.1</v>
      </c>
      <c r="DR39" s="5">
        <v>1159.7</v>
      </c>
      <c r="DS39" s="5">
        <v>865.8</v>
      </c>
      <c r="DT39" s="5">
        <v>1175.2</v>
      </c>
      <c r="DU39" s="5">
        <v>1142.2</v>
      </c>
      <c r="DV39" s="5">
        <v>769.4</v>
      </c>
      <c r="DW39" s="5">
        <v>801.8</v>
      </c>
      <c r="DX39" s="5">
        <v>802.9</v>
      </c>
      <c r="DY39" s="5">
        <v>860.6</v>
      </c>
      <c r="DZ39" s="5">
        <v>1143.9000000000001</v>
      </c>
      <c r="EA39" s="5">
        <v>1148.0999999999999</v>
      </c>
      <c r="EB39" s="5">
        <v>1705.7</v>
      </c>
      <c r="EC39" s="5">
        <v>1424.1</v>
      </c>
      <c r="ED39" s="5">
        <v>1358.3</v>
      </c>
      <c r="EE39" s="5">
        <v>1901.3</v>
      </c>
      <c r="EF39" s="5">
        <v>1381.1</v>
      </c>
      <c r="EG39" s="5">
        <v>1573.6</v>
      </c>
      <c r="EH39" s="5">
        <v>1579.3</v>
      </c>
      <c r="EI39" s="5">
        <v>2070.8000000000002</v>
      </c>
      <c r="EJ39" s="5">
        <v>2065.6999999999998</v>
      </c>
      <c r="EK39" s="5">
        <v>2080.6999999999998</v>
      </c>
      <c r="EL39" s="5">
        <v>2173.3000000000002</v>
      </c>
      <c r="EM39" s="5">
        <v>826.3</v>
      </c>
      <c r="EN39" s="5">
        <v>735</v>
      </c>
      <c r="EO39" s="5">
        <v>580.20000000000005</v>
      </c>
      <c r="EP39" s="5">
        <v>1001.9</v>
      </c>
      <c r="EQ39" s="5">
        <v>988.2</v>
      </c>
      <c r="ER39" s="5">
        <v>735</v>
      </c>
      <c r="ES39" s="5">
        <v>1007.5</v>
      </c>
      <c r="ET39" s="5">
        <v>848.7</v>
      </c>
      <c r="EU39" s="5">
        <v>639.9</v>
      </c>
      <c r="EV39" s="5">
        <v>643.4</v>
      </c>
      <c r="EW39" s="5">
        <v>988.2</v>
      </c>
      <c r="EX39" s="5">
        <v>1001.8</v>
      </c>
      <c r="EY39" s="5">
        <v>897.8</v>
      </c>
      <c r="EZ39" s="5">
        <v>826.3</v>
      </c>
      <c r="FA39" s="5">
        <v>997.8</v>
      </c>
      <c r="FB39" s="5">
        <v>1058.9000000000001</v>
      </c>
      <c r="FC39" s="5">
        <v>2166.6</v>
      </c>
      <c r="FD39" s="5">
        <v>1065.2</v>
      </c>
      <c r="FE39" s="5">
        <v>1059.2</v>
      </c>
      <c r="FF39" s="5">
        <v>1034.9000000000001</v>
      </c>
      <c r="FG39" s="5">
        <v>1021.1</v>
      </c>
      <c r="FH39" s="5">
        <v>1027.4000000000001</v>
      </c>
      <c r="FI39" s="5">
        <v>965.1</v>
      </c>
      <c r="FJ39" s="5">
        <v>1177.8</v>
      </c>
      <c r="FK39" s="5">
        <v>1541.9</v>
      </c>
      <c r="FL39" s="5">
        <v>1204.5</v>
      </c>
      <c r="FM39" s="5">
        <v>1523.1</v>
      </c>
      <c r="FN39" s="5">
        <v>1302.4000000000001</v>
      </c>
      <c r="FO39" s="5">
        <v>1504.3</v>
      </c>
      <c r="FP39" s="5">
        <v>1637.4</v>
      </c>
      <c r="FQ39" s="5">
        <v>1214</v>
      </c>
      <c r="FR39" s="5">
        <v>1314.45</v>
      </c>
      <c r="FS39" s="5">
        <v>1164</v>
      </c>
      <c r="FT39" s="5">
        <v>1414.9</v>
      </c>
      <c r="FU39" s="5">
        <v>1187</v>
      </c>
      <c r="FV39" s="5">
        <v>1533.4</v>
      </c>
      <c r="FW39" s="5">
        <v>1101.5</v>
      </c>
      <c r="FX39" s="5">
        <v>960</v>
      </c>
      <c r="FY39" s="5">
        <v>982.6</v>
      </c>
      <c r="FZ39" s="5">
        <v>994.4</v>
      </c>
      <c r="GA39" s="5">
        <v>959.25</v>
      </c>
      <c r="GB39" s="5">
        <v>929.2</v>
      </c>
      <c r="GC39" s="5">
        <v>935.9</v>
      </c>
      <c r="GD39" s="5">
        <v>1104</v>
      </c>
      <c r="GE39" s="5">
        <v>930.2</v>
      </c>
      <c r="GF39" s="5">
        <v>970.2</v>
      </c>
      <c r="GG39" s="5">
        <v>980</v>
      </c>
      <c r="GH39" s="5">
        <v>1116</v>
      </c>
      <c r="GI39" s="5">
        <v>1060.4000000000001</v>
      </c>
      <c r="GJ39" s="5">
        <v>1138.0999999999999</v>
      </c>
      <c r="GK39" s="5">
        <v>1131.9000000000001</v>
      </c>
      <c r="GL39" s="5">
        <v>1035.9000000000001</v>
      </c>
      <c r="GM39" s="5">
        <v>1169.4000000000001</v>
      </c>
      <c r="GN39" s="5">
        <v>1139.4000000000001</v>
      </c>
      <c r="GO39" s="5">
        <v>1136.4000000000001</v>
      </c>
      <c r="GP39" s="5">
        <v>1112.4000000000001</v>
      </c>
      <c r="GQ39" s="5">
        <v>924.8</v>
      </c>
      <c r="GR39" s="5">
        <v>1066.2</v>
      </c>
      <c r="GS39" s="5">
        <v>1064.2</v>
      </c>
      <c r="GT39" s="5">
        <v>1112.4000000000001</v>
      </c>
      <c r="GU39" s="5">
        <v>1100</v>
      </c>
      <c r="GV39" s="5">
        <v>1149</v>
      </c>
      <c r="GW39" s="5">
        <v>1359.1</v>
      </c>
      <c r="GX39" s="5">
        <v>1159.7</v>
      </c>
      <c r="GY39" s="5">
        <v>944.1</v>
      </c>
      <c r="GZ39" s="5">
        <v>1190.2</v>
      </c>
      <c r="HA39" s="5">
        <v>944.1</v>
      </c>
      <c r="HB39" s="5">
        <v>1002</v>
      </c>
      <c r="HC39" s="5">
        <v>963.5</v>
      </c>
      <c r="HD39" s="5">
        <v>1010.7</v>
      </c>
      <c r="HE39" s="5">
        <v>830.6</v>
      </c>
      <c r="HF39" s="5">
        <v>962</v>
      </c>
      <c r="HG39" s="5">
        <v>834.6</v>
      </c>
      <c r="HH39" s="5">
        <v>830.3</v>
      </c>
      <c r="HI39" s="5">
        <v>823.1</v>
      </c>
      <c r="HJ39" s="5">
        <v>850.1</v>
      </c>
      <c r="HK39" s="5">
        <v>854.6</v>
      </c>
      <c r="HL39" s="5">
        <v>949.6</v>
      </c>
      <c r="HM39" s="5">
        <v>1004.1</v>
      </c>
      <c r="HN39" s="5">
        <v>895.3</v>
      </c>
      <c r="HO39" s="5">
        <v>949.6</v>
      </c>
      <c r="HP39" s="5">
        <v>823.3</v>
      </c>
      <c r="HQ39" s="5">
        <v>1034.0999999999999</v>
      </c>
      <c r="HR39" s="5">
        <v>844.5</v>
      </c>
      <c r="HS39" s="5">
        <v>890.3</v>
      </c>
      <c r="HT39" s="5">
        <v>843.3</v>
      </c>
      <c r="HU39" s="5">
        <v>969.2</v>
      </c>
      <c r="HV39" s="5">
        <v>1639.9</v>
      </c>
      <c r="HW39" s="5">
        <v>1600.3</v>
      </c>
      <c r="HX39" s="5">
        <v>669.3</v>
      </c>
      <c r="HY39" s="5">
        <v>648.20000000000005</v>
      </c>
      <c r="HZ39" s="5">
        <v>3042</v>
      </c>
      <c r="IA39" s="5">
        <v>1600.6</v>
      </c>
      <c r="IB39" s="5">
        <v>671.3</v>
      </c>
      <c r="IC39" s="5">
        <v>670.8</v>
      </c>
      <c r="ID39" s="5">
        <v>1440.1</v>
      </c>
      <c r="IE39" s="5">
        <v>1318.5</v>
      </c>
      <c r="IF39" s="5">
        <v>1245.2</v>
      </c>
      <c r="IG39" s="5">
        <v>1526.6</v>
      </c>
      <c r="IH39" s="5">
        <v>1514.1</v>
      </c>
      <c r="II39" s="5">
        <v>1233.8</v>
      </c>
      <c r="IJ39" s="5">
        <v>1514.1</v>
      </c>
      <c r="IK39" s="5">
        <v>1499.7</v>
      </c>
      <c r="IL39" s="5">
        <v>1506.5</v>
      </c>
      <c r="IM39" s="5">
        <v>1316.5</v>
      </c>
      <c r="IN39" s="5">
        <v>1334.5</v>
      </c>
      <c r="IO39" s="5">
        <v>1318.5</v>
      </c>
      <c r="IP39" s="5">
        <v>1339.6</v>
      </c>
      <c r="IQ39" s="5">
        <v>1441.3</v>
      </c>
      <c r="IR39" s="5">
        <v>586.1</v>
      </c>
      <c r="IS39" s="5">
        <v>1357</v>
      </c>
      <c r="IT39" s="5">
        <v>841.2</v>
      </c>
      <c r="IU39" s="5">
        <v>824.9</v>
      </c>
      <c r="IV39" s="5">
        <v>583.4</v>
      </c>
      <c r="IW39" s="5">
        <v>841.2</v>
      </c>
      <c r="IX39" s="5">
        <v>577.5</v>
      </c>
      <c r="IY39" s="5">
        <v>2277.6999999999998</v>
      </c>
      <c r="IZ39" s="5">
        <v>839.4</v>
      </c>
      <c r="JA39" s="5">
        <v>1218.9000000000001</v>
      </c>
      <c r="JB39" s="5">
        <v>788.1</v>
      </c>
      <c r="JC39" s="5">
        <v>596.20000000000005</v>
      </c>
      <c r="JD39" s="5">
        <v>595.70000000000005</v>
      </c>
      <c r="JE39" s="5">
        <v>643.6</v>
      </c>
      <c r="JF39" s="5">
        <v>592.5</v>
      </c>
      <c r="JG39" s="5">
        <v>595.70000000000005</v>
      </c>
      <c r="JH39" s="5">
        <v>586.79999999999995</v>
      </c>
      <c r="JI39" s="5">
        <v>793.2</v>
      </c>
      <c r="JJ39" s="5">
        <v>650.70000000000005</v>
      </c>
      <c r="JK39" s="5">
        <v>784.8</v>
      </c>
      <c r="JL39" s="5">
        <v>1431.1</v>
      </c>
      <c r="JM39" s="5">
        <v>816</v>
      </c>
      <c r="JN39" s="5">
        <v>570.4</v>
      </c>
      <c r="JO39" s="5">
        <v>1250.9000000000001</v>
      </c>
      <c r="JP39" s="5">
        <v>831</v>
      </c>
      <c r="JQ39" s="5">
        <v>829.30000000000007</v>
      </c>
      <c r="JR39" s="5">
        <v>1045.8</v>
      </c>
      <c r="JS39" s="5">
        <v>1027.0999999999999</v>
      </c>
      <c r="JT39" s="5">
        <v>1248.4000000000001</v>
      </c>
      <c r="JU39" s="5">
        <v>1549.6</v>
      </c>
      <c r="JV39" s="5">
        <v>1747.3</v>
      </c>
      <c r="JW39" s="5">
        <v>1409.8</v>
      </c>
      <c r="JX39" s="5">
        <v>1548</v>
      </c>
      <c r="JY39" s="5">
        <v>1765.7</v>
      </c>
      <c r="JZ39" s="5">
        <v>1412.1</v>
      </c>
      <c r="KA39" s="5">
        <v>1449.7</v>
      </c>
      <c r="KB39" s="5">
        <v>1561.1</v>
      </c>
      <c r="KC39" s="5">
        <v>1562.7</v>
      </c>
      <c r="KD39" s="5">
        <v>1460.8</v>
      </c>
      <c r="KE39" s="5">
        <v>957</v>
      </c>
      <c r="KF39" s="5">
        <v>1037</v>
      </c>
      <c r="KG39" s="5">
        <v>957</v>
      </c>
      <c r="KH39" s="5">
        <v>1144.8</v>
      </c>
      <c r="KI39" s="5">
        <v>996.8</v>
      </c>
      <c r="KJ39" s="5">
        <v>1162.5</v>
      </c>
      <c r="KK39" s="5">
        <v>936.8</v>
      </c>
      <c r="KL39" s="5">
        <v>1082.5</v>
      </c>
      <c r="KM39" s="5">
        <v>912.8</v>
      </c>
      <c r="KN39" s="5">
        <v>1135.9000000000001</v>
      </c>
      <c r="KO39" s="5">
        <v>755.6</v>
      </c>
      <c r="KP39" s="5">
        <v>936.8</v>
      </c>
      <c r="KQ39" s="5">
        <v>1002</v>
      </c>
      <c r="KR39" s="5">
        <v>992.6</v>
      </c>
      <c r="KS39" s="5">
        <v>672.2</v>
      </c>
      <c r="KT39" s="5">
        <v>675.6</v>
      </c>
      <c r="KU39" s="5">
        <v>611.9</v>
      </c>
      <c r="KV39" s="5">
        <v>874.6</v>
      </c>
      <c r="KW39" s="5">
        <v>835.1</v>
      </c>
      <c r="KX39" s="5">
        <v>988</v>
      </c>
      <c r="KY39" s="5">
        <v>687.7</v>
      </c>
      <c r="KZ39" s="5">
        <v>672.2</v>
      </c>
      <c r="LA39" s="5">
        <v>708.3</v>
      </c>
      <c r="LB39" s="5">
        <v>744.4</v>
      </c>
      <c r="LC39" s="5">
        <v>687.7</v>
      </c>
      <c r="LD39" s="5">
        <v>834.2</v>
      </c>
      <c r="LE39" s="5">
        <v>1352.2</v>
      </c>
      <c r="LF39" s="5">
        <v>727</v>
      </c>
      <c r="LG39" s="5">
        <v>727.3</v>
      </c>
      <c r="LH39" s="5">
        <v>573.6</v>
      </c>
      <c r="LI39" s="5">
        <v>700.6</v>
      </c>
      <c r="LJ39" s="5">
        <v>738.1</v>
      </c>
      <c r="LK39" s="5">
        <v>730.2</v>
      </c>
      <c r="LL39" s="5">
        <v>613.70000000000005</v>
      </c>
      <c r="LM39" s="5">
        <v>591.1</v>
      </c>
      <c r="LN39" s="5">
        <v>1087.4000000000001</v>
      </c>
      <c r="LO39" s="5">
        <v>1063.7</v>
      </c>
      <c r="LP39" s="5">
        <v>1145.4000000000001</v>
      </c>
      <c r="LQ39" s="5">
        <v>976</v>
      </c>
      <c r="LR39" s="5">
        <v>1064.9000000000001</v>
      </c>
      <c r="LS39" s="5">
        <v>1083.3</v>
      </c>
      <c r="LT39" s="5">
        <v>1083.3</v>
      </c>
      <c r="LU39" s="5">
        <v>898.5</v>
      </c>
      <c r="LV39" s="5">
        <v>1066.2</v>
      </c>
      <c r="LW39" s="5">
        <v>1246.3</v>
      </c>
      <c r="LX39" s="5">
        <v>1082.9000000000001</v>
      </c>
      <c r="LY39" s="5">
        <v>831.3</v>
      </c>
      <c r="LZ39" s="5">
        <v>1149.0999999999999</v>
      </c>
      <c r="MA39" s="5">
        <v>828</v>
      </c>
      <c r="MB39" s="5">
        <v>976.5</v>
      </c>
      <c r="MC39" s="5">
        <v>1149.0999999999999</v>
      </c>
      <c r="MD39" s="5">
        <v>1070.3</v>
      </c>
      <c r="ME39" s="5">
        <v>1064.9000000000001</v>
      </c>
      <c r="MF39" s="5">
        <v>1370.6</v>
      </c>
      <c r="MG39" s="5">
        <v>1827.7</v>
      </c>
      <c r="MH39" s="5">
        <v>1201.4000000000001</v>
      </c>
      <c r="MI39" s="5">
        <v>1292.3</v>
      </c>
      <c r="MJ39" s="5">
        <v>1165.8</v>
      </c>
      <c r="MK39" s="5">
        <v>1394.6</v>
      </c>
      <c r="ML39" s="5">
        <v>1382.4</v>
      </c>
      <c r="MM39" s="5">
        <v>1191.0999999999999</v>
      </c>
      <c r="MN39" s="5">
        <v>1169.4000000000001</v>
      </c>
      <c r="MO39" s="5">
        <v>1297.2</v>
      </c>
      <c r="MP39" s="5">
        <v>1379.4</v>
      </c>
      <c r="MQ39" s="5">
        <v>1129.5999999999999</v>
      </c>
      <c r="MR39" s="5">
        <v>1201.4000000000001</v>
      </c>
      <c r="MS39" s="5">
        <v>1599.4</v>
      </c>
      <c r="MT39" s="5">
        <v>1244.4000000000001</v>
      </c>
      <c r="MU39" s="5">
        <v>1061.5999999999999</v>
      </c>
      <c r="MV39" s="5">
        <v>1108.8</v>
      </c>
      <c r="MW39" s="5">
        <v>1136</v>
      </c>
      <c r="MX39" s="5">
        <v>1122.2</v>
      </c>
      <c r="MY39" s="5">
        <v>1035.2</v>
      </c>
      <c r="MZ39" s="5">
        <v>1106.3</v>
      </c>
      <c r="NA39" s="5">
        <v>978.1</v>
      </c>
      <c r="NB39" s="5">
        <v>836.6</v>
      </c>
      <c r="NC39" s="5">
        <v>855.1</v>
      </c>
      <c r="ND39" s="5">
        <v>936.9</v>
      </c>
      <c r="NE39" s="5">
        <v>604.79999999999995</v>
      </c>
      <c r="NF39" s="5">
        <v>844.3</v>
      </c>
      <c r="NG39" s="5">
        <v>841.8</v>
      </c>
      <c r="NH39" s="5">
        <v>785.9</v>
      </c>
      <c r="NI39" s="5">
        <v>718.3</v>
      </c>
      <c r="NJ39" s="5">
        <v>935.6</v>
      </c>
      <c r="NK39" s="5">
        <v>782.7</v>
      </c>
      <c r="NL39" s="5">
        <v>786.1</v>
      </c>
      <c r="NM39" s="5">
        <v>713.1</v>
      </c>
      <c r="NN39" s="5">
        <v>901</v>
      </c>
      <c r="NO39" s="5">
        <v>904.2</v>
      </c>
      <c r="NP39" s="5">
        <v>1290.3</v>
      </c>
      <c r="NQ39" s="5">
        <v>1043.0999999999999</v>
      </c>
      <c r="NR39" s="5">
        <v>1168.0999999999999</v>
      </c>
      <c r="NS39" s="5">
        <v>1196.0999999999999</v>
      </c>
      <c r="NT39" s="5">
        <v>975.7</v>
      </c>
      <c r="NU39" s="5">
        <v>909</v>
      </c>
      <c r="NV39" s="5">
        <v>1153.8</v>
      </c>
      <c r="NW39" s="5">
        <v>1036</v>
      </c>
      <c r="NX39" s="5">
        <v>1167.4000000000001</v>
      </c>
      <c r="NY39" s="5">
        <v>1238.3</v>
      </c>
      <c r="NZ39" s="5">
        <v>1168.9000000000001</v>
      </c>
    </row>
    <row r="40" spans="1:390" x14ac:dyDescent="0.35">
      <c r="A40" s="5">
        <v>2029</v>
      </c>
      <c r="B40" s="5" t="s">
        <v>391</v>
      </c>
      <c r="C40" s="5">
        <v>993.1</v>
      </c>
      <c r="D40" s="5">
        <v>855.7</v>
      </c>
      <c r="E40" s="5">
        <v>994.6</v>
      </c>
      <c r="F40" s="5">
        <v>854.8</v>
      </c>
      <c r="G40" s="5">
        <v>1005.8</v>
      </c>
      <c r="H40" s="5">
        <v>890</v>
      </c>
      <c r="I40" s="5">
        <v>3104.1</v>
      </c>
      <c r="J40" s="5">
        <v>1617.2</v>
      </c>
      <c r="K40" s="5">
        <v>1920.2</v>
      </c>
      <c r="L40" s="5">
        <v>1636.4</v>
      </c>
      <c r="M40" s="5">
        <v>1636.4</v>
      </c>
      <c r="N40" s="5">
        <v>1617.5</v>
      </c>
      <c r="O40" s="5">
        <v>1628.4</v>
      </c>
      <c r="P40" s="5">
        <v>1073.4000000000001</v>
      </c>
      <c r="Q40" s="5">
        <v>1617.5</v>
      </c>
      <c r="R40" s="5">
        <v>992.3</v>
      </c>
      <c r="S40" s="5">
        <v>994.2</v>
      </c>
      <c r="T40" s="5">
        <v>998.4</v>
      </c>
      <c r="U40" s="5">
        <v>886.9</v>
      </c>
      <c r="V40" s="5">
        <v>901.5</v>
      </c>
      <c r="W40" s="5">
        <v>897.7</v>
      </c>
      <c r="X40" s="5">
        <v>918.9</v>
      </c>
      <c r="Y40" s="5">
        <v>916.3</v>
      </c>
      <c r="Z40" s="5">
        <v>895</v>
      </c>
      <c r="AA40" s="5">
        <v>919.4</v>
      </c>
      <c r="AB40" s="5">
        <v>918.7</v>
      </c>
      <c r="AC40" s="5">
        <v>970.3</v>
      </c>
      <c r="AD40" s="5">
        <v>1021.9</v>
      </c>
      <c r="AE40" s="5">
        <v>1085.5</v>
      </c>
      <c r="AF40" s="5">
        <v>1095.4000000000001</v>
      </c>
      <c r="AG40" s="5">
        <v>949.9</v>
      </c>
      <c r="AH40" s="5">
        <v>1062</v>
      </c>
      <c r="AI40" s="5">
        <v>1081.3</v>
      </c>
      <c r="AJ40" s="5">
        <v>1062</v>
      </c>
      <c r="AK40" s="5">
        <v>1079.3</v>
      </c>
      <c r="AL40" s="5">
        <v>869.1</v>
      </c>
      <c r="AM40" s="5">
        <v>884.5</v>
      </c>
      <c r="AN40" s="5">
        <v>1022.8</v>
      </c>
      <c r="AO40" s="5">
        <v>1080.3</v>
      </c>
      <c r="AP40" s="5">
        <v>949.5</v>
      </c>
      <c r="AQ40" s="5">
        <v>1818.5</v>
      </c>
      <c r="AR40" s="5">
        <v>1123.2</v>
      </c>
      <c r="AS40" s="5">
        <v>860</v>
      </c>
      <c r="AT40" s="5">
        <v>1692.1</v>
      </c>
      <c r="AU40" s="5">
        <v>1170.4000000000001</v>
      </c>
      <c r="AV40" s="5">
        <v>1172.9000000000001</v>
      </c>
      <c r="AW40" s="5">
        <v>1105.2</v>
      </c>
      <c r="AX40" s="5">
        <v>1692.6</v>
      </c>
      <c r="AY40" s="5">
        <v>1105.8</v>
      </c>
      <c r="AZ40" s="5">
        <v>1165.3</v>
      </c>
      <c r="BA40" s="5">
        <v>846.3</v>
      </c>
      <c r="BB40" s="5">
        <v>1165.3</v>
      </c>
      <c r="BC40" s="5">
        <v>1820.5</v>
      </c>
      <c r="BD40" s="5">
        <v>1105.2</v>
      </c>
      <c r="BE40" s="5">
        <v>889.8</v>
      </c>
      <c r="BF40" s="5">
        <v>796.1</v>
      </c>
      <c r="BG40" s="5">
        <v>820.19999999999993</v>
      </c>
      <c r="BH40" s="5">
        <v>794.2</v>
      </c>
      <c r="BI40" s="5">
        <v>819.9</v>
      </c>
      <c r="BJ40" s="5">
        <v>823.6</v>
      </c>
      <c r="BK40" s="5">
        <v>966.6</v>
      </c>
      <c r="BL40" s="5">
        <v>1421.9</v>
      </c>
      <c r="BM40" s="5">
        <v>1429.1</v>
      </c>
      <c r="BN40" s="5">
        <v>1699.8</v>
      </c>
      <c r="BO40" s="5">
        <v>1112</v>
      </c>
      <c r="BP40" s="5">
        <v>1421</v>
      </c>
      <c r="BQ40" s="5">
        <v>1429.1</v>
      </c>
      <c r="BR40" s="5">
        <v>786.5</v>
      </c>
      <c r="BS40" s="5">
        <v>1109.7</v>
      </c>
      <c r="BT40" s="5">
        <v>1358.4</v>
      </c>
      <c r="BU40" s="5">
        <v>1425.9</v>
      </c>
      <c r="BV40" s="5">
        <v>1708.1</v>
      </c>
      <c r="BW40" s="5">
        <v>1156.5999999999999</v>
      </c>
      <c r="BX40" s="5">
        <v>1364.9</v>
      </c>
      <c r="BY40" s="5">
        <v>779.8</v>
      </c>
      <c r="BZ40" s="5">
        <v>777.3</v>
      </c>
      <c r="CA40" s="5">
        <v>872.6</v>
      </c>
      <c r="CB40" s="5">
        <v>735</v>
      </c>
      <c r="CC40" s="5">
        <v>736.5</v>
      </c>
      <c r="CD40" s="5">
        <v>781.5</v>
      </c>
      <c r="CE40" s="5">
        <v>736.5</v>
      </c>
      <c r="CF40" s="5">
        <v>805</v>
      </c>
      <c r="CG40" s="5">
        <v>717.8</v>
      </c>
      <c r="CH40" s="5">
        <v>876.8</v>
      </c>
      <c r="CI40" s="5">
        <v>822.1</v>
      </c>
      <c r="CJ40" s="5">
        <v>968.9</v>
      </c>
      <c r="CK40" s="5">
        <v>823.3</v>
      </c>
      <c r="CL40" s="5">
        <v>717.8</v>
      </c>
      <c r="CM40" s="5">
        <v>862.3</v>
      </c>
      <c r="CN40" s="5">
        <v>966.2</v>
      </c>
      <c r="CO40" s="5">
        <v>719.5</v>
      </c>
      <c r="CP40" s="5">
        <v>843.5</v>
      </c>
      <c r="CQ40" s="5">
        <v>653.6</v>
      </c>
      <c r="CR40" s="5">
        <v>1824.6</v>
      </c>
      <c r="CS40" s="5">
        <v>969</v>
      </c>
      <c r="CT40" s="5">
        <v>1827.3</v>
      </c>
      <c r="CU40" s="5">
        <v>1797.1</v>
      </c>
      <c r="CV40" s="5">
        <v>970.2</v>
      </c>
      <c r="CW40" s="5">
        <v>1605.2</v>
      </c>
      <c r="CX40" s="5">
        <v>653.6</v>
      </c>
      <c r="CY40" s="5">
        <v>969</v>
      </c>
      <c r="CZ40" s="5">
        <v>901.4</v>
      </c>
      <c r="DA40" s="5">
        <v>901.4</v>
      </c>
      <c r="DB40" s="5">
        <v>1154.7</v>
      </c>
      <c r="DC40" s="5">
        <v>907.6</v>
      </c>
      <c r="DD40" s="5">
        <v>902.8</v>
      </c>
      <c r="DE40" s="5">
        <v>904.1</v>
      </c>
      <c r="DF40" s="5">
        <v>807.6</v>
      </c>
      <c r="DG40" s="5">
        <v>914.9</v>
      </c>
      <c r="DH40" s="5">
        <v>904.1</v>
      </c>
      <c r="DI40" s="5">
        <v>818.2</v>
      </c>
      <c r="DJ40" s="5">
        <v>916.8</v>
      </c>
      <c r="DK40" s="5">
        <v>914.7</v>
      </c>
      <c r="DL40" s="5">
        <v>832.8</v>
      </c>
      <c r="DM40" s="5">
        <v>923.8</v>
      </c>
      <c r="DN40" s="5">
        <v>923.8</v>
      </c>
      <c r="DO40" s="5">
        <v>1167.0999999999999</v>
      </c>
      <c r="DP40" s="5">
        <v>1171.5999999999999</v>
      </c>
      <c r="DQ40" s="5">
        <v>892.6</v>
      </c>
      <c r="DR40" s="5">
        <v>1111.0999999999999</v>
      </c>
      <c r="DS40" s="5">
        <v>833.3</v>
      </c>
      <c r="DT40" s="5">
        <v>1078</v>
      </c>
      <c r="DU40" s="5">
        <v>1108.7</v>
      </c>
      <c r="DV40" s="5">
        <v>864.8</v>
      </c>
      <c r="DW40" s="5">
        <v>880</v>
      </c>
      <c r="DX40" s="5">
        <v>879.7</v>
      </c>
      <c r="DY40" s="5">
        <v>829.8</v>
      </c>
      <c r="DZ40" s="5">
        <v>1173.5</v>
      </c>
      <c r="EA40" s="5">
        <v>1171.5999999999999</v>
      </c>
      <c r="EB40" s="5">
        <v>1159.0999999999999</v>
      </c>
      <c r="EC40" s="5">
        <v>1060.0999999999999</v>
      </c>
      <c r="ED40" s="5">
        <v>1062</v>
      </c>
      <c r="EE40" s="5">
        <v>1229.2</v>
      </c>
      <c r="EF40" s="5">
        <v>1069.0999999999999</v>
      </c>
      <c r="EG40" s="5">
        <v>1139.9000000000001</v>
      </c>
      <c r="EH40" s="5">
        <v>1146.5999999999999</v>
      </c>
      <c r="EI40" s="5">
        <v>1256.4000000000001</v>
      </c>
      <c r="EJ40" s="5">
        <v>1254.9000000000001</v>
      </c>
      <c r="EK40" s="5">
        <v>1260.5</v>
      </c>
      <c r="EL40" s="5">
        <v>1256.8</v>
      </c>
      <c r="EM40" s="5">
        <v>941</v>
      </c>
      <c r="EN40" s="5">
        <v>735.8</v>
      </c>
      <c r="EO40" s="5">
        <v>788.6</v>
      </c>
      <c r="EP40" s="5">
        <v>1034.9000000000001</v>
      </c>
      <c r="EQ40" s="5">
        <v>1032.5999999999999</v>
      </c>
      <c r="ER40" s="5">
        <v>735.8</v>
      </c>
      <c r="ES40" s="5">
        <v>1035.5</v>
      </c>
      <c r="ET40" s="5">
        <v>922</v>
      </c>
      <c r="EU40" s="5">
        <v>839.4</v>
      </c>
      <c r="EV40" s="5">
        <v>832.1</v>
      </c>
      <c r="EW40" s="5">
        <v>1032.5999999999999</v>
      </c>
      <c r="EX40" s="5">
        <v>1034.3</v>
      </c>
      <c r="EY40" s="5">
        <v>926.1</v>
      </c>
      <c r="EZ40" s="5">
        <v>941</v>
      </c>
      <c r="FA40" s="5">
        <v>1033.0999999999999</v>
      </c>
      <c r="FB40" s="5">
        <v>1573.7</v>
      </c>
      <c r="FC40" s="5">
        <v>2519.9</v>
      </c>
      <c r="FD40" s="5">
        <v>1580</v>
      </c>
      <c r="FE40" s="5">
        <v>1575</v>
      </c>
      <c r="FF40" s="5">
        <v>898.3</v>
      </c>
      <c r="FG40" s="5">
        <v>994.7</v>
      </c>
      <c r="FH40" s="5">
        <v>995.8</v>
      </c>
      <c r="FI40" s="5">
        <v>854.8</v>
      </c>
      <c r="FJ40" s="5">
        <v>985.9</v>
      </c>
      <c r="FK40" s="5">
        <v>1148.2</v>
      </c>
      <c r="FL40" s="5">
        <v>990</v>
      </c>
      <c r="FM40" s="5">
        <v>1083.25</v>
      </c>
      <c r="FN40" s="5">
        <v>993.8</v>
      </c>
      <c r="FO40" s="5">
        <v>1018.3</v>
      </c>
      <c r="FP40" s="5">
        <v>1166</v>
      </c>
      <c r="FQ40" s="5">
        <v>978.3</v>
      </c>
      <c r="FR40" s="5">
        <v>1057.2</v>
      </c>
      <c r="FS40" s="5">
        <v>1083.8</v>
      </c>
      <c r="FT40" s="5">
        <v>1136.0999999999999</v>
      </c>
      <c r="FU40" s="5">
        <v>987</v>
      </c>
      <c r="FV40" s="5">
        <v>1146.5999999999999</v>
      </c>
      <c r="FW40" s="5">
        <v>876.30000000000007</v>
      </c>
      <c r="FX40" s="5">
        <v>952.4</v>
      </c>
      <c r="FY40" s="5">
        <v>919.7</v>
      </c>
      <c r="FZ40" s="5">
        <v>954.4</v>
      </c>
      <c r="GA40" s="5">
        <v>986.15</v>
      </c>
      <c r="GB40" s="5">
        <v>1049.8</v>
      </c>
      <c r="GC40" s="5">
        <v>1052.5999999999999</v>
      </c>
      <c r="GD40" s="5">
        <v>1019.7</v>
      </c>
      <c r="GE40" s="5">
        <v>1044.4000000000001</v>
      </c>
      <c r="GF40" s="5">
        <v>957.2</v>
      </c>
      <c r="GG40" s="5">
        <v>964</v>
      </c>
      <c r="GH40" s="5">
        <v>985.3</v>
      </c>
      <c r="GI40" s="5">
        <v>809.8</v>
      </c>
      <c r="GJ40" s="5">
        <v>830.4</v>
      </c>
      <c r="GK40" s="5">
        <v>834.1</v>
      </c>
      <c r="GL40" s="5">
        <v>806.3</v>
      </c>
      <c r="GM40" s="5">
        <v>828.3</v>
      </c>
      <c r="GN40" s="5">
        <v>830</v>
      </c>
      <c r="GO40" s="5">
        <v>831.8</v>
      </c>
      <c r="GP40" s="5">
        <v>984</v>
      </c>
      <c r="GQ40" s="5">
        <v>1044.5</v>
      </c>
      <c r="GR40" s="5">
        <v>967.1</v>
      </c>
      <c r="GS40" s="5">
        <v>964.6</v>
      </c>
      <c r="GT40" s="5">
        <v>984</v>
      </c>
      <c r="GU40" s="5">
        <v>1015.7</v>
      </c>
      <c r="GV40" s="5">
        <v>1082.3</v>
      </c>
      <c r="GW40" s="5">
        <v>1132.3</v>
      </c>
      <c r="GX40" s="5">
        <v>1111.0999999999999</v>
      </c>
      <c r="GY40" s="5">
        <v>857.9</v>
      </c>
      <c r="GZ40" s="5">
        <v>1117.5</v>
      </c>
      <c r="HA40" s="5">
        <v>857.9</v>
      </c>
      <c r="HB40" s="5">
        <v>1074</v>
      </c>
      <c r="HC40" s="5">
        <v>967.2</v>
      </c>
      <c r="HD40" s="5">
        <v>1076.2</v>
      </c>
      <c r="HE40" s="5">
        <v>952.6</v>
      </c>
      <c r="HF40" s="5">
        <v>962.7</v>
      </c>
      <c r="HG40" s="5">
        <v>860.4</v>
      </c>
      <c r="HH40" s="5">
        <v>951.1</v>
      </c>
      <c r="HI40" s="5">
        <v>951.1</v>
      </c>
      <c r="HJ40" s="5">
        <v>855</v>
      </c>
      <c r="HK40" s="5">
        <v>851.8</v>
      </c>
      <c r="HL40" s="5">
        <v>970.7</v>
      </c>
      <c r="HM40" s="5">
        <v>1032</v>
      </c>
      <c r="HN40" s="5">
        <v>1012.9</v>
      </c>
      <c r="HO40" s="5">
        <v>970.7</v>
      </c>
      <c r="HP40" s="5">
        <v>952.8</v>
      </c>
      <c r="HQ40" s="5">
        <v>1154.7</v>
      </c>
      <c r="HR40" s="5">
        <v>857.2</v>
      </c>
      <c r="HS40" s="5">
        <v>1010.4</v>
      </c>
      <c r="HT40" s="5">
        <v>950.3</v>
      </c>
      <c r="HU40" s="5">
        <v>968.7</v>
      </c>
      <c r="HV40" s="5">
        <v>1858.5</v>
      </c>
      <c r="HW40" s="5">
        <v>1828.2</v>
      </c>
      <c r="HX40" s="5">
        <v>803.1</v>
      </c>
      <c r="HY40" s="5">
        <v>977</v>
      </c>
      <c r="HZ40" s="5">
        <v>3218.1</v>
      </c>
      <c r="IA40" s="5">
        <v>1820.5</v>
      </c>
      <c r="IB40" s="5">
        <v>807.9</v>
      </c>
      <c r="IC40" s="5">
        <v>806</v>
      </c>
      <c r="ID40" s="5">
        <v>1013.5</v>
      </c>
      <c r="IE40" s="5">
        <v>996.7</v>
      </c>
      <c r="IF40" s="5">
        <v>1010</v>
      </c>
      <c r="IG40" s="5">
        <v>1019.6</v>
      </c>
      <c r="IH40" s="5">
        <v>1018.9</v>
      </c>
      <c r="II40" s="5">
        <v>1006.7</v>
      </c>
      <c r="IJ40" s="5">
        <v>1018.9</v>
      </c>
      <c r="IK40" s="5">
        <v>1017.5</v>
      </c>
      <c r="IL40" s="5">
        <v>1015.7</v>
      </c>
      <c r="IM40" s="5">
        <v>996.1</v>
      </c>
      <c r="IN40" s="5">
        <v>1046.0999999999999</v>
      </c>
      <c r="IO40" s="5">
        <v>996.7</v>
      </c>
      <c r="IP40" s="5">
        <v>1046.9000000000001</v>
      </c>
      <c r="IQ40" s="5">
        <v>1012.1</v>
      </c>
      <c r="IR40" s="5">
        <v>759.6</v>
      </c>
      <c r="IS40" s="5">
        <v>1474.5</v>
      </c>
      <c r="IT40" s="5">
        <v>902.5</v>
      </c>
      <c r="IU40" s="5">
        <v>897.2</v>
      </c>
      <c r="IV40" s="5">
        <v>744</v>
      </c>
      <c r="IW40" s="5">
        <v>902.5</v>
      </c>
      <c r="IX40" s="5">
        <v>735</v>
      </c>
      <c r="IY40" s="5">
        <v>2523.9</v>
      </c>
      <c r="IZ40" s="5">
        <v>896.8</v>
      </c>
      <c r="JA40" s="5">
        <v>1262.3</v>
      </c>
      <c r="JB40" s="5">
        <v>1076</v>
      </c>
      <c r="JC40" s="5">
        <v>1054</v>
      </c>
      <c r="JD40" s="5">
        <v>1053</v>
      </c>
      <c r="JE40" s="5">
        <v>975.2</v>
      </c>
      <c r="JF40" s="5">
        <v>1053.7</v>
      </c>
      <c r="JG40" s="5">
        <v>1053</v>
      </c>
      <c r="JH40" s="5">
        <v>769</v>
      </c>
      <c r="JI40" s="5">
        <v>1078.5999999999999</v>
      </c>
      <c r="JJ40" s="5">
        <v>979.7</v>
      </c>
      <c r="JK40" s="5">
        <v>1074.4000000000001</v>
      </c>
      <c r="JL40" s="5">
        <v>1912.8</v>
      </c>
      <c r="JM40" s="5">
        <v>1086</v>
      </c>
      <c r="JN40" s="5">
        <v>787.1</v>
      </c>
      <c r="JO40" s="5">
        <v>947.1</v>
      </c>
      <c r="JP40" s="5">
        <v>720.1</v>
      </c>
      <c r="JQ40" s="5">
        <v>718.9</v>
      </c>
      <c r="JR40" s="5">
        <v>814.7</v>
      </c>
      <c r="JS40" s="5">
        <v>818.7</v>
      </c>
      <c r="JT40" s="5">
        <v>946.7</v>
      </c>
      <c r="JU40" s="5">
        <v>1138.9000000000001</v>
      </c>
      <c r="JV40" s="5">
        <v>1134.4000000000001</v>
      </c>
      <c r="JW40" s="5">
        <v>1054.0999999999999</v>
      </c>
      <c r="JX40" s="5">
        <v>1136.0999999999999</v>
      </c>
      <c r="JY40" s="5">
        <v>1136.5999999999999</v>
      </c>
      <c r="JZ40" s="5">
        <v>1055.8</v>
      </c>
      <c r="KA40" s="5">
        <v>1013.7</v>
      </c>
      <c r="KB40" s="5">
        <v>1138.0999999999999</v>
      </c>
      <c r="KC40" s="5">
        <v>1139.5999999999999</v>
      </c>
      <c r="KD40" s="5">
        <v>1015.7</v>
      </c>
      <c r="KE40" s="5">
        <v>784</v>
      </c>
      <c r="KF40" s="5">
        <v>898.4</v>
      </c>
      <c r="KG40" s="5">
        <v>784</v>
      </c>
      <c r="KH40" s="5">
        <v>1082.5999999999999</v>
      </c>
      <c r="KI40" s="5">
        <v>808.1</v>
      </c>
      <c r="KJ40" s="5">
        <v>1084</v>
      </c>
      <c r="KK40" s="5">
        <v>782.6</v>
      </c>
      <c r="KL40" s="5">
        <v>888.2</v>
      </c>
      <c r="KM40" s="5">
        <v>779.5</v>
      </c>
      <c r="KN40" s="5">
        <v>882.3</v>
      </c>
      <c r="KO40" s="5">
        <v>737.6</v>
      </c>
      <c r="KP40" s="5">
        <v>782.6</v>
      </c>
      <c r="KQ40" s="5">
        <v>1074.9000000000001</v>
      </c>
      <c r="KR40" s="5">
        <v>875.4</v>
      </c>
      <c r="KS40" s="5">
        <v>801.5</v>
      </c>
      <c r="KT40" s="5">
        <v>802.5</v>
      </c>
      <c r="KU40" s="5">
        <v>837.9</v>
      </c>
      <c r="KV40" s="5">
        <v>893.3</v>
      </c>
      <c r="KW40" s="5">
        <v>847.7</v>
      </c>
      <c r="KX40" s="5">
        <v>961.8</v>
      </c>
      <c r="KY40" s="5">
        <v>739.7</v>
      </c>
      <c r="KZ40" s="5">
        <v>801.5</v>
      </c>
      <c r="LA40" s="5">
        <v>817.25</v>
      </c>
      <c r="LB40" s="5">
        <v>833</v>
      </c>
      <c r="LC40" s="5">
        <v>739.7</v>
      </c>
      <c r="LD40" s="5">
        <v>834.8</v>
      </c>
      <c r="LE40" s="5">
        <v>1472.9</v>
      </c>
      <c r="LF40" s="5">
        <v>925.9</v>
      </c>
      <c r="LG40" s="5">
        <v>930.6</v>
      </c>
      <c r="LH40" s="5">
        <v>764</v>
      </c>
      <c r="LI40" s="5">
        <v>855.3</v>
      </c>
      <c r="LJ40" s="5">
        <v>938.9</v>
      </c>
      <c r="LK40" s="5">
        <v>925.7</v>
      </c>
      <c r="LL40" s="5">
        <v>708.69999999999993</v>
      </c>
      <c r="LM40" s="5">
        <v>653.6</v>
      </c>
      <c r="LN40" s="5">
        <v>836.5</v>
      </c>
      <c r="LO40" s="5">
        <v>818.9</v>
      </c>
      <c r="LP40" s="5">
        <v>942.9</v>
      </c>
      <c r="LQ40" s="5">
        <v>821.2</v>
      </c>
      <c r="LR40" s="5">
        <v>819.2</v>
      </c>
      <c r="LS40" s="5">
        <v>905.4</v>
      </c>
      <c r="LT40" s="5">
        <v>905.4</v>
      </c>
      <c r="LU40" s="5">
        <v>826</v>
      </c>
      <c r="LV40" s="5">
        <v>818.7</v>
      </c>
      <c r="LW40" s="5">
        <v>982.6</v>
      </c>
      <c r="LX40" s="5">
        <v>906.1</v>
      </c>
      <c r="LY40" s="5">
        <v>803</v>
      </c>
      <c r="LZ40" s="5">
        <v>887.9</v>
      </c>
      <c r="MA40" s="5">
        <v>796</v>
      </c>
      <c r="MB40" s="5">
        <v>825.5</v>
      </c>
      <c r="MC40" s="5">
        <v>885.6</v>
      </c>
      <c r="MD40" s="5">
        <v>820.5</v>
      </c>
      <c r="ME40" s="5">
        <v>819.2</v>
      </c>
      <c r="MF40" s="5">
        <v>962.5</v>
      </c>
      <c r="MG40" s="5">
        <v>876</v>
      </c>
      <c r="MH40" s="5">
        <v>913.8</v>
      </c>
      <c r="MI40" s="5">
        <v>943.3</v>
      </c>
      <c r="MJ40" s="5">
        <v>826.9</v>
      </c>
      <c r="MK40" s="5">
        <v>964.1</v>
      </c>
      <c r="ML40" s="5">
        <v>964.1</v>
      </c>
      <c r="MM40" s="5">
        <v>876.9</v>
      </c>
      <c r="MN40" s="5">
        <v>828.3</v>
      </c>
      <c r="MO40" s="5">
        <v>944.4</v>
      </c>
      <c r="MP40" s="5">
        <v>963.9</v>
      </c>
      <c r="MQ40" s="5">
        <v>833.8</v>
      </c>
      <c r="MR40" s="5">
        <v>913.8</v>
      </c>
      <c r="MS40" s="5">
        <v>907.5</v>
      </c>
      <c r="MT40" s="5">
        <v>981.8</v>
      </c>
      <c r="MU40" s="5">
        <v>818.5</v>
      </c>
      <c r="MV40" s="5">
        <v>842.6</v>
      </c>
      <c r="MW40" s="5">
        <v>833.9</v>
      </c>
      <c r="MX40" s="5">
        <v>832.7</v>
      </c>
      <c r="MY40" s="5">
        <v>827.3</v>
      </c>
      <c r="MZ40" s="5">
        <v>840.4</v>
      </c>
      <c r="NA40" s="5">
        <v>951.1</v>
      </c>
      <c r="NB40" s="5">
        <v>853.2</v>
      </c>
      <c r="NC40" s="5">
        <v>892.6</v>
      </c>
      <c r="ND40" s="5">
        <v>928.1</v>
      </c>
      <c r="NE40" s="5">
        <v>819.4</v>
      </c>
      <c r="NF40" s="5">
        <v>796.3</v>
      </c>
      <c r="NG40" s="5">
        <v>789.6</v>
      </c>
      <c r="NH40" s="5">
        <v>832.4</v>
      </c>
      <c r="NI40" s="5">
        <v>1034.0999999999999</v>
      </c>
      <c r="NJ40" s="5">
        <v>930.8</v>
      </c>
      <c r="NK40" s="5">
        <v>765</v>
      </c>
      <c r="NL40" s="5">
        <v>834.4</v>
      </c>
      <c r="NM40" s="5">
        <v>1023.5</v>
      </c>
      <c r="NN40" s="5">
        <v>825.3</v>
      </c>
      <c r="NO40" s="5">
        <v>823.6</v>
      </c>
      <c r="NP40" s="5">
        <v>1019.6</v>
      </c>
      <c r="NQ40" s="5">
        <v>913.8</v>
      </c>
      <c r="NR40" s="5">
        <v>938.5</v>
      </c>
      <c r="NS40" s="5">
        <v>930.4</v>
      </c>
      <c r="NT40" s="5">
        <v>822.9</v>
      </c>
      <c r="NU40" s="5">
        <v>832.7</v>
      </c>
      <c r="NV40" s="5">
        <v>888.9</v>
      </c>
      <c r="NW40" s="5">
        <v>914.1</v>
      </c>
      <c r="NX40" s="5">
        <v>937.9</v>
      </c>
      <c r="NY40" s="5">
        <v>970.5</v>
      </c>
      <c r="NZ40" s="5">
        <v>939.1</v>
      </c>
    </row>
    <row r="41" spans="1:390" x14ac:dyDescent="0.35">
      <c r="A41" s="5">
        <v>2030</v>
      </c>
      <c r="B41" s="5" t="s">
        <v>391</v>
      </c>
      <c r="C41" s="5">
        <v>1361</v>
      </c>
      <c r="D41" s="5">
        <v>1200</v>
      </c>
      <c r="E41" s="5">
        <v>1366.6</v>
      </c>
      <c r="F41" s="5">
        <v>1190.8</v>
      </c>
      <c r="G41" s="5">
        <v>1219.3</v>
      </c>
      <c r="H41" s="5">
        <v>1188.4000000000001</v>
      </c>
      <c r="I41" s="5">
        <v>3409.3</v>
      </c>
      <c r="J41" s="5">
        <v>1370.8</v>
      </c>
      <c r="K41" s="5">
        <v>2070.1999999999998</v>
      </c>
      <c r="L41" s="5">
        <v>1632.4</v>
      </c>
      <c r="M41" s="5">
        <v>1632.4</v>
      </c>
      <c r="N41" s="5">
        <v>1373.6</v>
      </c>
      <c r="O41" s="5">
        <v>1636</v>
      </c>
      <c r="P41" s="5">
        <v>1157.9000000000001</v>
      </c>
      <c r="Q41" s="5">
        <v>1373.6</v>
      </c>
      <c r="R41" s="5">
        <v>1053.0999999999999</v>
      </c>
      <c r="S41" s="5">
        <v>1048.7</v>
      </c>
      <c r="T41" s="5">
        <v>1063.3</v>
      </c>
      <c r="U41" s="5">
        <v>1285.4000000000001</v>
      </c>
      <c r="V41" s="5">
        <v>1293.9000000000001</v>
      </c>
      <c r="W41" s="5">
        <v>1295.4000000000001</v>
      </c>
      <c r="X41" s="5">
        <v>1174.8</v>
      </c>
      <c r="Y41" s="5">
        <v>1231.0999999999999</v>
      </c>
      <c r="Z41" s="5">
        <v>1179.5</v>
      </c>
      <c r="AA41" s="5">
        <v>1229</v>
      </c>
      <c r="AB41" s="5">
        <v>1397</v>
      </c>
      <c r="AC41" s="5">
        <v>1457.1</v>
      </c>
      <c r="AD41" s="5">
        <v>1517.2</v>
      </c>
      <c r="AE41" s="5">
        <v>1619.5</v>
      </c>
      <c r="AF41" s="5">
        <v>1989.7</v>
      </c>
      <c r="AG41" s="5">
        <v>1415.9</v>
      </c>
      <c r="AH41" s="5">
        <v>1540.3</v>
      </c>
      <c r="AI41" s="5">
        <v>1612.4</v>
      </c>
      <c r="AJ41" s="5">
        <v>1540.3</v>
      </c>
      <c r="AK41" s="5">
        <v>1607.4</v>
      </c>
      <c r="AL41" s="5">
        <v>1227.3</v>
      </c>
      <c r="AM41" s="5">
        <v>1280.5</v>
      </c>
      <c r="AN41" s="5">
        <v>1513.1</v>
      </c>
      <c r="AO41" s="5">
        <v>1610.4</v>
      </c>
      <c r="AP41" s="5">
        <v>1413.7</v>
      </c>
      <c r="AQ41" s="5">
        <v>2055.6999999999998</v>
      </c>
      <c r="AR41" s="5">
        <v>1270.9000000000001</v>
      </c>
      <c r="AS41" s="5">
        <v>997.5</v>
      </c>
      <c r="AT41" s="5">
        <v>1878.7</v>
      </c>
      <c r="AU41" s="5">
        <v>1364.1</v>
      </c>
      <c r="AV41" s="5">
        <v>1459.6</v>
      </c>
      <c r="AW41" s="5">
        <v>1274.8</v>
      </c>
      <c r="AX41" s="5">
        <v>1869.1</v>
      </c>
      <c r="AY41" s="5">
        <v>1289.0999999999999</v>
      </c>
      <c r="AZ41" s="5">
        <v>1355.2</v>
      </c>
      <c r="BA41" s="5">
        <v>961.1</v>
      </c>
      <c r="BB41" s="5">
        <v>1355.2</v>
      </c>
      <c r="BC41" s="5">
        <v>2067</v>
      </c>
      <c r="BD41" s="5">
        <v>1274.8</v>
      </c>
      <c r="BE41" s="5">
        <v>940.3</v>
      </c>
      <c r="BF41" s="5">
        <v>947.9</v>
      </c>
      <c r="BG41" s="5">
        <v>851</v>
      </c>
      <c r="BH41" s="5">
        <v>945.6</v>
      </c>
      <c r="BI41" s="5">
        <v>798.6</v>
      </c>
      <c r="BJ41" s="5">
        <v>855.9</v>
      </c>
      <c r="BK41" s="5">
        <v>1007.9</v>
      </c>
      <c r="BL41" s="5">
        <v>1232.5999999999999</v>
      </c>
      <c r="BM41" s="5">
        <v>1245.9000000000001</v>
      </c>
      <c r="BN41" s="5">
        <v>1378</v>
      </c>
      <c r="BO41" s="5">
        <v>1033.7</v>
      </c>
      <c r="BP41" s="5">
        <v>1233.4000000000001</v>
      </c>
      <c r="BQ41" s="5">
        <v>1245.9000000000001</v>
      </c>
      <c r="BR41" s="5">
        <v>820.9</v>
      </c>
      <c r="BS41" s="5">
        <v>1028.5</v>
      </c>
      <c r="BT41" s="5">
        <v>1267.7</v>
      </c>
      <c r="BU41" s="5">
        <v>1238.7</v>
      </c>
      <c r="BV41" s="5">
        <v>1380</v>
      </c>
      <c r="BW41" s="5">
        <v>955.3</v>
      </c>
      <c r="BX41" s="5">
        <v>1271.5</v>
      </c>
      <c r="BY41" s="5">
        <v>831.6</v>
      </c>
      <c r="BZ41" s="5">
        <v>819.3</v>
      </c>
      <c r="CA41" s="5">
        <v>1041.0999999999999</v>
      </c>
      <c r="CB41" s="5">
        <v>854.9</v>
      </c>
      <c r="CC41" s="5">
        <v>869.2</v>
      </c>
      <c r="CD41" s="5">
        <v>936.4</v>
      </c>
      <c r="CE41" s="5">
        <v>869.2</v>
      </c>
      <c r="CF41" s="5">
        <v>931.2</v>
      </c>
      <c r="CG41" s="5">
        <v>851.5</v>
      </c>
      <c r="CH41" s="5">
        <v>935</v>
      </c>
      <c r="CI41" s="5">
        <v>851.8</v>
      </c>
      <c r="CJ41" s="5">
        <v>966.3</v>
      </c>
      <c r="CK41" s="5">
        <v>851.2</v>
      </c>
      <c r="CL41" s="5">
        <v>851.5</v>
      </c>
      <c r="CM41" s="5">
        <v>928.3</v>
      </c>
      <c r="CN41" s="5">
        <v>965.5</v>
      </c>
      <c r="CO41" s="5">
        <v>856.6</v>
      </c>
      <c r="CP41" s="5">
        <v>883.6</v>
      </c>
      <c r="CQ41" s="5">
        <v>1402.4</v>
      </c>
      <c r="CR41" s="5">
        <v>2490.4</v>
      </c>
      <c r="CS41" s="5">
        <v>1658.2</v>
      </c>
      <c r="CT41" s="5">
        <v>2486.6</v>
      </c>
      <c r="CU41" s="5">
        <v>2474.9</v>
      </c>
      <c r="CV41" s="5">
        <v>1656.4</v>
      </c>
      <c r="CW41" s="5">
        <v>2309.6999999999998</v>
      </c>
      <c r="CX41" s="5">
        <v>1402.4</v>
      </c>
      <c r="CY41" s="5">
        <v>1658.2</v>
      </c>
      <c r="CZ41" s="5">
        <v>1279.9000000000001</v>
      </c>
      <c r="DA41" s="5">
        <v>1279.9000000000001</v>
      </c>
      <c r="DB41" s="5">
        <v>1333.9</v>
      </c>
      <c r="DC41" s="5">
        <v>1268.9000000000001</v>
      </c>
      <c r="DD41" s="5">
        <v>1274.3</v>
      </c>
      <c r="DE41" s="5">
        <v>1277</v>
      </c>
      <c r="DF41" s="5">
        <v>1114.5</v>
      </c>
      <c r="DG41" s="5">
        <v>1367.1</v>
      </c>
      <c r="DH41" s="5">
        <v>1277</v>
      </c>
      <c r="DI41" s="5">
        <v>1039.4000000000001</v>
      </c>
      <c r="DJ41" s="5">
        <v>1179.4000000000001</v>
      </c>
      <c r="DK41" s="5">
        <v>1187</v>
      </c>
      <c r="DL41" s="5">
        <v>1119.0999999999999</v>
      </c>
      <c r="DM41" s="5">
        <v>1170</v>
      </c>
      <c r="DN41" s="5">
        <v>1170</v>
      </c>
      <c r="DO41" s="5">
        <v>1478.6</v>
      </c>
      <c r="DP41" s="5">
        <v>1472</v>
      </c>
      <c r="DQ41" s="5">
        <v>1358.7</v>
      </c>
      <c r="DR41" s="5">
        <v>1342.4</v>
      </c>
      <c r="DS41" s="5">
        <v>1215</v>
      </c>
      <c r="DT41" s="5">
        <v>1368.5</v>
      </c>
      <c r="DU41" s="5">
        <v>1378.1</v>
      </c>
      <c r="DV41" s="5">
        <v>1297.2</v>
      </c>
      <c r="DW41" s="5">
        <v>1313</v>
      </c>
      <c r="DX41" s="5">
        <v>1313.8</v>
      </c>
      <c r="DY41" s="5">
        <v>1230.4000000000001</v>
      </c>
      <c r="DZ41" s="5">
        <v>1469.3</v>
      </c>
      <c r="EA41" s="5">
        <v>1472</v>
      </c>
      <c r="EB41" s="5">
        <v>2305.8000000000002</v>
      </c>
      <c r="EC41" s="5">
        <v>1505.3</v>
      </c>
      <c r="ED41" s="5">
        <v>1540.3</v>
      </c>
      <c r="EE41" s="5">
        <v>2464.4</v>
      </c>
      <c r="EF41" s="5">
        <v>1559.1</v>
      </c>
      <c r="EG41" s="5">
        <v>1601.9</v>
      </c>
      <c r="EH41" s="5">
        <v>1586.1</v>
      </c>
      <c r="EI41" s="5">
        <v>2552.6999999999998</v>
      </c>
      <c r="EJ41" s="5">
        <v>2568.4</v>
      </c>
      <c r="EK41" s="5">
        <v>2539.9</v>
      </c>
      <c r="EL41" s="5">
        <v>2622.5</v>
      </c>
      <c r="EM41" s="5">
        <v>907.5</v>
      </c>
      <c r="EN41" s="5">
        <v>865</v>
      </c>
      <c r="EO41" s="5">
        <v>816.1</v>
      </c>
      <c r="EP41" s="5">
        <v>1034.9000000000001</v>
      </c>
      <c r="EQ41" s="5">
        <v>1032.8</v>
      </c>
      <c r="ER41" s="5">
        <v>865</v>
      </c>
      <c r="ES41" s="5">
        <v>1032.7</v>
      </c>
      <c r="ET41" s="5">
        <v>1006.9</v>
      </c>
      <c r="EU41" s="5">
        <v>870</v>
      </c>
      <c r="EV41" s="5">
        <v>875</v>
      </c>
      <c r="EW41" s="5">
        <v>1032.8</v>
      </c>
      <c r="EX41" s="5">
        <v>1030.4000000000001</v>
      </c>
      <c r="EY41" s="5">
        <v>998.9</v>
      </c>
      <c r="EZ41" s="5">
        <v>907.5</v>
      </c>
      <c r="FA41" s="5">
        <v>1030.3</v>
      </c>
      <c r="FB41" s="5">
        <v>1557</v>
      </c>
      <c r="FC41" s="5">
        <v>2367.8000000000002</v>
      </c>
      <c r="FD41" s="5">
        <v>1557.3</v>
      </c>
      <c r="FE41" s="5">
        <v>1558.4</v>
      </c>
      <c r="FF41" s="5">
        <v>1070.3</v>
      </c>
      <c r="FG41" s="5">
        <v>1190.5999999999999</v>
      </c>
      <c r="FH41" s="5">
        <v>1191.2</v>
      </c>
      <c r="FI41" s="5">
        <v>1190.8</v>
      </c>
      <c r="FJ41" s="5">
        <v>1196.4000000000001</v>
      </c>
      <c r="FK41" s="5">
        <v>1518.7</v>
      </c>
      <c r="FL41" s="5">
        <v>1225.0999999999999</v>
      </c>
      <c r="FM41" s="5">
        <v>1524.35</v>
      </c>
      <c r="FN41" s="5">
        <v>1262</v>
      </c>
      <c r="FO41" s="5">
        <v>1530</v>
      </c>
      <c r="FP41" s="5">
        <v>1509.6</v>
      </c>
      <c r="FQ41" s="5">
        <v>1255.5999999999999</v>
      </c>
      <c r="FR41" s="5">
        <v>1343.85</v>
      </c>
      <c r="FS41" s="5">
        <v>1253.5</v>
      </c>
      <c r="FT41" s="5">
        <v>1432.1</v>
      </c>
      <c r="FU41" s="5">
        <v>1217.8</v>
      </c>
      <c r="FV41" s="5">
        <v>1515.4</v>
      </c>
      <c r="FW41" s="5">
        <v>1088.3</v>
      </c>
      <c r="FX41" s="5">
        <v>1393.9</v>
      </c>
      <c r="FY41" s="5">
        <v>1334.7</v>
      </c>
      <c r="FZ41" s="5">
        <v>1467.8</v>
      </c>
      <c r="GA41" s="5">
        <v>1316.8</v>
      </c>
      <c r="GB41" s="5">
        <v>1299.2</v>
      </c>
      <c r="GC41" s="5">
        <v>1298.9000000000001</v>
      </c>
      <c r="GD41" s="5">
        <v>1406.6</v>
      </c>
      <c r="GE41" s="5">
        <v>1302.3</v>
      </c>
      <c r="GF41" s="5">
        <v>1392.6</v>
      </c>
      <c r="GG41" s="5">
        <v>1389.2</v>
      </c>
      <c r="GH41" s="5">
        <v>1636.1</v>
      </c>
      <c r="GI41" s="5">
        <v>1063</v>
      </c>
      <c r="GJ41" s="5">
        <v>1057.5</v>
      </c>
      <c r="GK41" s="5">
        <v>1028.4000000000001</v>
      </c>
      <c r="GL41" s="5">
        <v>1069</v>
      </c>
      <c r="GM41" s="5">
        <v>1022.6</v>
      </c>
      <c r="GN41" s="5">
        <v>1056.5999999999999</v>
      </c>
      <c r="GO41" s="5">
        <v>1058.0999999999999</v>
      </c>
      <c r="GP41" s="5">
        <v>1644.8</v>
      </c>
      <c r="GQ41" s="5">
        <v>1298.5999999999999</v>
      </c>
      <c r="GR41" s="5">
        <v>1303.0999999999999</v>
      </c>
      <c r="GS41" s="5">
        <v>1302.2</v>
      </c>
      <c r="GT41" s="5">
        <v>1644.8</v>
      </c>
      <c r="GU41" s="5">
        <v>1403.8</v>
      </c>
      <c r="GV41" s="5">
        <v>1248</v>
      </c>
      <c r="GW41" s="5">
        <v>1568.1</v>
      </c>
      <c r="GX41" s="5">
        <v>1342.4</v>
      </c>
      <c r="GY41" s="5">
        <v>1252.7</v>
      </c>
      <c r="GZ41" s="5">
        <v>1357.1</v>
      </c>
      <c r="HA41" s="5">
        <v>1252.7</v>
      </c>
      <c r="HB41" s="5">
        <v>1175</v>
      </c>
      <c r="HC41" s="5">
        <v>1013.3</v>
      </c>
      <c r="HD41" s="5">
        <v>1181.7</v>
      </c>
      <c r="HE41" s="5">
        <v>906.4</v>
      </c>
      <c r="HF41" s="5">
        <v>999.6</v>
      </c>
      <c r="HG41" s="5">
        <v>810.2</v>
      </c>
      <c r="HH41" s="5">
        <v>903.7</v>
      </c>
      <c r="HI41" s="5">
        <v>906.6</v>
      </c>
      <c r="HJ41" s="5">
        <v>783.7</v>
      </c>
      <c r="HK41" s="5">
        <v>778.4</v>
      </c>
      <c r="HL41" s="5">
        <v>1011.6</v>
      </c>
      <c r="HM41" s="5">
        <v>1026.5999999999999</v>
      </c>
      <c r="HN41" s="5">
        <v>1134.5999999999999</v>
      </c>
      <c r="HO41" s="5">
        <v>1011.6</v>
      </c>
      <c r="HP41" s="5">
        <v>909.4</v>
      </c>
      <c r="HQ41" s="5">
        <v>1337.8</v>
      </c>
      <c r="HR41" s="5">
        <v>786.80000000000007</v>
      </c>
      <c r="HS41" s="5">
        <v>1136</v>
      </c>
      <c r="HT41" s="5">
        <v>885.7</v>
      </c>
      <c r="HU41" s="5">
        <v>1010.9</v>
      </c>
      <c r="HV41" s="5">
        <v>2117.6</v>
      </c>
      <c r="HW41" s="5">
        <v>2156.5</v>
      </c>
      <c r="HX41" s="5">
        <v>1179</v>
      </c>
      <c r="HY41" s="5">
        <v>1269.8</v>
      </c>
      <c r="HZ41" s="5">
        <v>3703.4</v>
      </c>
      <c r="IA41" s="5">
        <v>2067</v>
      </c>
      <c r="IB41" s="5">
        <v>1183.2</v>
      </c>
      <c r="IC41" s="5">
        <v>1181.5</v>
      </c>
      <c r="ID41" s="5">
        <v>1347</v>
      </c>
      <c r="IE41" s="5">
        <v>1245.8</v>
      </c>
      <c r="IF41" s="5">
        <v>1256.0999999999999</v>
      </c>
      <c r="IG41" s="5">
        <v>1538.6</v>
      </c>
      <c r="IH41" s="5">
        <v>1532.6</v>
      </c>
      <c r="II41" s="5">
        <v>1251.3</v>
      </c>
      <c r="IJ41" s="5">
        <v>1532.6</v>
      </c>
      <c r="IK41" s="5">
        <v>1542.8</v>
      </c>
      <c r="IL41" s="5">
        <v>1556.4</v>
      </c>
      <c r="IM41" s="5">
        <v>1257.3</v>
      </c>
      <c r="IN41" s="5">
        <v>1415.9</v>
      </c>
      <c r="IO41" s="5">
        <v>1245.8</v>
      </c>
      <c r="IP41" s="5">
        <v>1421.4</v>
      </c>
      <c r="IQ41" s="5">
        <v>1359.5</v>
      </c>
      <c r="IR41" s="5">
        <v>1599</v>
      </c>
      <c r="IS41" s="5">
        <v>2168.6999999999998</v>
      </c>
      <c r="IT41" s="5">
        <v>1530.1</v>
      </c>
      <c r="IU41" s="5">
        <v>1562.6</v>
      </c>
      <c r="IV41" s="5">
        <v>1550.1</v>
      </c>
      <c r="IW41" s="5">
        <v>1530.1</v>
      </c>
      <c r="IX41" s="5">
        <v>1528.9</v>
      </c>
      <c r="IY41" s="5">
        <v>3131.6</v>
      </c>
      <c r="IZ41" s="5">
        <v>1520.3</v>
      </c>
      <c r="JA41" s="5">
        <v>1949.7</v>
      </c>
      <c r="JB41" s="5">
        <v>1161.9000000000001</v>
      </c>
      <c r="JC41" s="5">
        <v>1131.4000000000001</v>
      </c>
      <c r="JD41" s="5">
        <v>1132.8</v>
      </c>
      <c r="JE41" s="5">
        <v>1020</v>
      </c>
      <c r="JF41" s="5">
        <v>1126.2</v>
      </c>
      <c r="JG41" s="5">
        <v>1132.8</v>
      </c>
      <c r="JH41" s="5">
        <v>831</v>
      </c>
      <c r="JI41" s="5">
        <v>1207.9000000000001</v>
      </c>
      <c r="JJ41" s="5">
        <v>1031.4000000000001</v>
      </c>
      <c r="JK41" s="5">
        <v>1151.2</v>
      </c>
      <c r="JL41" s="5">
        <v>2028.1</v>
      </c>
      <c r="JM41" s="5">
        <v>1035.5999999999999</v>
      </c>
      <c r="JN41" s="5">
        <v>821.5</v>
      </c>
      <c r="JO41" s="5">
        <v>1143.5</v>
      </c>
      <c r="JP41" s="5">
        <v>854.4</v>
      </c>
      <c r="JQ41" s="5">
        <v>854</v>
      </c>
      <c r="JR41" s="5">
        <v>943.9</v>
      </c>
      <c r="JS41" s="5">
        <v>928.8</v>
      </c>
      <c r="JT41" s="5">
        <v>1141.4000000000001</v>
      </c>
      <c r="JU41" s="5">
        <v>1574.1</v>
      </c>
      <c r="JV41" s="5">
        <v>1884.6</v>
      </c>
      <c r="JW41" s="5">
        <v>1498.2</v>
      </c>
      <c r="JX41" s="5">
        <v>1591</v>
      </c>
      <c r="JY41" s="5">
        <v>1905</v>
      </c>
      <c r="JZ41" s="5">
        <v>1545.5</v>
      </c>
      <c r="KA41" s="5">
        <v>1354.9</v>
      </c>
      <c r="KB41" s="5">
        <v>1597.1</v>
      </c>
      <c r="KC41" s="5">
        <v>1588.8</v>
      </c>
      <c r="KD41" s="5">
        <v>1354.3</v>
      </c>
      <c r="KE41" s="5">
        <v>943.5</v>
      </c>
      <c r="KF41" s="5">
        <v>1075.2</v>
      </c>
      <c r="KG41" s="5">
        <v>943.5</v>
      </c>
      <c r="KH41" s="5">
        <v>1231.3</v>
      </c>
      <c r="KI41" s="5">
        <v>938.4</v>
      </c>
      <c r="KJ41" s="5">
        <v>1245.5999999999999</v>
      </c>
      <c r="KK41" s="5">
        <v>898.5</v>
      </c>
      <c r="KL41" s="5">
        <v>1184.4000000000001</v>
      </c>
      <c r="KM41" s="5">
        <v>892.8</v>
      </c>
      <c r="KN41" s="5">
        <v>1086.2</v>
      </c>
      <c r="KO41" s="5">
        <v>873.3</v>
      </c>
      <c r="KP41" s="5">
        <v>898.5</v>
      </c>
      <c r="KQ41" s="5">
        <v>1182.4000000000001</v>
      </c>
      <c r="KR41" s="5">
        <v>1047.5999999999999</v>
      </c>
      <c r="KS41" s="5">
        <v>1965.5</v>
      </c>
      <c r="KT41" s="5">
        <v>1964</v>
      </c>
      <c r="KU41" s="5">
        <v>1434.8</v>
      </c>
      <c r="KV41" s="5">
        <v>1955.2</v>
      </c>
      <c r="KW41" s="5">
        <v>1633</v>
      </c>
      <c r="KX41" s="5">
        <v>1482.6</v>
      </c>
      <c r="KY41" s="5">
        <v>1973.2</v>
      </c>
      <c r="KZ41" s="5">
        <v>1965.5</v>
      </c>
      <c r="LA41" s="5">
        <v>1977.5</v>
      </c>
      <c r="LB41" s="5">
        <v>1989.5</v>
      </c>
      <c r="LC41" s="5">
        <v>1973.2</v>
      </c>
      <c r="LD41" s="5">
        <v>1608.9</v>
      </c>
      <c r="LE41" s="5">
        <v>2173.9</v>
      </c>
      <c r="LF41" s="5">
        <v>1888.7</v>
      </c>
      <c r="LG41" s="5">
        <v>1903.9</v>
      </c>
      <c r="LH41" s="5">
        <v>1609.1</v>
      </c>
      <c r="LI41" s="5">
        <v>1677.5</v>
      </c>
      <c r="LJ41" s="5">
        <v>1915.5</v>
      </c>
      <c r="LK41" s="5">
        <v>1884.4</v>
      </c>
      <c r="LL41" s="5">
        <v>1971.2</v>
      </c>
      <c r="LM41" s="5">
        <v>1402.2</v>
      </c>
      <c r="LN41" s="5">
        <v>1113.8</v>
      </c>
      <c r="LO41" s="5">
        <v>1087.3</v>
      </c>
      <c r="LP41" s="5">
        <v>1168.7</v>
      </c>
      <c r="LQ41" s="5">
        <v>1164.7</v>
      </c>
      <c r="LR41" s="5">
        <v>1086.4000000000001</v>
      </c>
      <c r="LS41" s="5">
        <v>1096.3</v>
      </c>
      <c r="LT41" s="5">
        <v>1096.3</v>
      </c>
      <c r="LU41" s="5">
        <v>1247.8</v>
      </c>
      <c r="LV41" s="5">
        <v>1087.7</v>
      </c>
      <c r="LW41" s="5">
        <v>1141.8</v>
      </c>
      <c r="LX41" s="5">
        <v>1094.5</v>
      </c>
      <c r="LY41" s="5">
        <v>1107.3</v>
      </c>
      <c r="LZ41" s="5">
        <v>1287.8</v>
      </c>
      <c r="MA41" s="5">
        <v>1102</v>
      </c>
      <c r="MB41" s="5">
        <v>1160.0999999999999</v>
      </c>
      <c r="MC41" s="5">
        <v>1291</v>
      </c>
      <c r="MD41" s="5">
        <v>1036.5999999999999</v>
      </c>
      <c r="ME41" s="5">
        <v>1086.4000000000001</v>
      </c>
      <c r="MF41" s="5">
        <v>1198.5</v>
      </c>
      <c r="MG41" s="5">
        <v>1323.6</v>
      </c>
      <c r="MH41" s="5">
        <v>1189.3</v>
      </c>
      <c r="MI41" s="5">
        <v>1199.9000000000001</v>
      </c>
      <c r="MJ41" s="5">
        <v>1025.5999999999999</v>
      </c>
      <c r="MK41" s="5">
        <v>1187.0999999999999</v>
      </c>
      <c r="ML41" s="5">
        <v>1193.5999999999999</v>
      </c>
      <c r="MM41" s="5">
        <v>1114.4000000000001</v>
      </c>
      <c r="MN41" s="5">
        <v>1022.6</v>
      </c>
      <c r="MO41" s="5">
        <v>1197.0999999999999</v>
      </c>
      <c r="MP41" s="5">
        <v>1193.3</v>
      </c>
      <c r="MQ41" s="5">
        <v>1029.9000000000001</v>
      </c>
      <c r="MR41" s="5">
        <v>1189.3</v>
      </c>
      <c r="MS41" s="5">
        <v>1202.0999999999999</v>
      </c>
      <c r="MT41" s="5">
        <v>1138.7</v>
      </c>
      <c r="MU41" s="5">
        <v>961.9</v>
      </c>
      <c r="MV41" s="5">
        <v>1019.7</v>
      </c>
      <c r="MW41" s="5">
        <v>1057.2</v>
      </c>
      <c r="MX41" s="5">
        <v>1062.9000000000001</v>
      </c>
      <c r="MY41" s="5">
        <v>929.1</v>
      </c>
      <c r="MZ41" s="5">
        <v>1011.8</v>
      </c>
      <c r="NA41" s="5">
        <v>1469.4</v>
      </c>
      <c r="NB41" s="5">
        <v>1455.2</v>
      </c>
      <c r="NC41" s="5">
        <v>1358.7</v>
      </c>
      <c r="ND41" s="5">
        <v>1382.8</v>
      </c>
      <c r="NE41" s="5">
        <v>1407.3</v>
      </c>
      <c r="NF41" s="5">
        <v>1566.1</v>
      </c>
      <c r="NG41" s="5">
        <v>1550</v>
      </c>
      <c r="NH41" s="5">
        <v>1414.7</v>
      </c>
      <c r="NI41" s="5">
        <v>1465.3</v>
      </c>
      <c r="NJ41" s="5">
        <v>1388.7</v>
      </c>
      <c r="NK41" s="5">
        <v>1513.4</v>
      </c>
      <c r="NL41" s="5">
        <v>1417.7</v>
      </c>
      <c r="NM41" s="5">
        <v>1454.4</v>
      </c>
      <c r="NN41" s="5">
        <v>1249.7</v>
      </c>
      <c r="NO41" s="5">
        <v>1253.7</v>
      </c>
      <c r="NP41" s="5">
        <v>1512.1</v>
      </c>
      <c r="NQ41" s="5">
        <v>1362.6</v>
      </c>
      <c r="NR41" s="5">
        <v>1422.3</v>
      </c>
      <c r="NS41" s="5">
        <v>1559.2</v>
      </c>
      <c r="NT41" s="5">
        <v>1162.0999999999999</v>
      </c>
      <c r="NU41" s="5">
        <v>1258.0999999999999</v>
      </c>
      <c r="NV41" s="5">
        <v>1288.8</v>
      </c>
      <c r="NW41" s="5">
        <v>1355.1</v>
      </c>
      <c r="NX41" s="5">
        <v>1423.4</v>
      </c>
      <c r="NY41" s="5">
        <v>1593.7</v>
      </c>
      <c r="NZ41" s="5">
        <v>1421.9</v>
      </c>
    </row>
    <row r="42" spans="1:390" x14ac:dyDescent="0.35">
      <c r="A42" s="5">
        <v>2031</v>
      </c>
      <c r="B42" s="5" t="s">
        <v>391</v>
      </c>
      <c r="C42" s="5">
        <v>997.3</v>
      </c>
      <c r="D42" s="5">
        <v>748.4</v>
      </c>
      <c r="E42" s="5">
        <v>993.7</v>
      </c>
      <c r="F42" s="5">
        <v>752.9</v>
      </c>
      <c r="G42" s="5">
        <v>877.2</v>
      </c>
      <c r="H42" s="5">
        <v>697.7</v>
      </c>
      <c r="I42" s="5">
        <v>3048.5</v>
      </c>
      <c r="J42" s="5">
        <v>1219.0999999999999</v>
      </c>
      <c r="K42" s="5">
        <v>1410.6</v>
      </c>
      <c r="L42" s="5">
        <v>1161.4000000000001</v>
      </c>
      <c r="M42" s="5">
        <v>1161.4000000000001</v>
      </c>
      <c r="N42" s="5">
        <v>1218.5999999999999</v>
      </c>
      <c r="O42" s="5">
        <v>1164.3</v>
      </c>
      <c r="P42" s="5">
        <v>593.70000000000005</v>
      </c>
      <c r="Q42" s="5">
        <v>1218.5999999999999</v>
      </c>
      <c r="R42" s="5">
        <v>533.5</v>
      </c>
      <c r="S42" s="5">
        <v>534.6</v>
      </c>
      <c r="T42" s="5">
        <v>533.5</v>
      </c>
      <c r="U42" s="5">
        <v>897.6</v>
      </c>
      <c r="V42" s="5">
        <v>885.6</v>
      </c>
      <c r="W42" s="5">
        <v>889.69999999999993</v>
      </c>
      <c r="X42" s="5">
        <v>922.6</v>
      </c>
      <c r="Y42" s="5">
        <v>957.1</v>
      </c>
      <c r="Z42" s="5">
        <v>944.8</v>
      </c>
      <c r="AA42" s="5">
        <v>953.2</v>
      </c>
      <c r="AB42" s="5">
        <v>989</v>
      </c>
      <c r="AC42" s="5">
        <v>1010.65</v>
      </c>
      <c r="AD42" s="5">
        <v>1032.3</v>
      </c>
      <c r="AE42" s="5">
        <v>1185.3</v>
      </c>
      <c r="AF42" s="5">
        <v>1076</v>
      </c>
      <c r="AG42" s="5">
        <v>972.9</v>
      </c>
      <c r="AH42" s="5">
        <v>1100.5999999999999</v>
      </c>
      <c r="AI42" s="5">
        <v>1177.3</v>
      </c>
      <c r="AJ42" s="5">
        <v>1100.5999999999999</v>
      </c>
      <c r="AK42" s="5">
        <v>1186.8</v>
      </c>
      <c r="AL42" s="5">
        <v>793.1</v>
      </c>
      <c r="AM42" s="5">
        <v>789</v>
      </c>
      <c r="AN42" s="5">
        <v>1027.0999999999999</v>
      </c>
      <c r="AO42" s="5">
        <v>1190.5</v>
      </c>
      <c r="AP42" s="5">
        <v>969.3</v>
      </c>
      <c r="AQ42" s="5">
        <v>1366</v>
      </c>
      <c r="AR42" s="5">
        <v>788.6</v>
      </c>
      <c r="AS42" s="5">
        <v>509.4</v>
      </c>
      <c r="AT42" s="5">
        <v>1197.0999999999999</v>
      </c>
      <c r="AU42" s="5">
        <v>828.3</v>
      </c>
      <c r="AV42" s="5">
        <v>955.4</v>
      </c>
      <c r="AW42" s="5">
        <v>798.8</v>
      </c>
      <c r="AX42" s="5">
        <v>1191.3</v>
      </c>
      <c r="AY42" s="5">
        <v>805.7</v>
      </c>
      <c r="AZ42" s="5">
        <v>829.4</v>
      </c>
      <c r="BA42" s="5">
        <v>413.2</v>
      </c>
      <c r="BB42" s="5">
        <v>829.4</v>
      </c>
      <c r="BC42" s="5">
        <v>1371.7</v>
      </c>
      <c r="BD42" s="5">
        <v>798.8</v>
      </c>
      <c r="BE42" s="5">
        <v>630</v>
      </c>
      <c r="BF42" s="5">
        <v>610.5</v>
      </c>
      <c r="BG42" s="5">
        <v>612.6</v>
      </c>
      <c r="BH42" s="5">
        <v>612.5</v>
      </c>
      <c r="BI42" s="5">
        <v>633.9</v>
      </c>
      <c r="BJ42" s="5">
        <v>612.6</v>
      </c>
      <c r="BK42" s="5">
        <v>769.2</v>
      </c>
      <c r="BL42" s="5">
        <v>1022.3</v>
      </c>
      <c r="BM42" s="5">
        <v>1022.4</v>
      </c>
      <c r="BN42" s="5">
        <v>1356.4</v>
      </c>
      <c r="BO42" s="5">
        <v>737.3</v>
      </c>
      <c r="BP42" s="5">
        <v>1015.2</v>
      </c>
      <c r="BQ42" s="5">
        <v>1022.4</v>
      </c>
      <c r="BR42" s="5">
        <v>503.7</v>
      </c>
      <c r="BS42" s="5">
        <v>731.7</v>
      </c>
      <c r="BT42" s="5">
        <v>1069.7</v>
      </c>
      <c r="BU42" s="5">
        <v>1018.9</v>
      </c>
      <c r="BV42" s="5">
        <v>1376.5</v>
      </c>
      <c r="BW42" s="5">
        <v>826.2</v>
      </c>
      <c r="BX42" s="5">
        <v>1077</v>
      </c>
      <c r="BY42" s="5">
        <v>391.1</v>
      </c>
      <c r="BZ42" s="5">
        <v>385.6</v>
      </c>
      <c r="CA42" s="5">
        <v>512.5</v>
      </c>
      <c r="CB42" s="5">
        <v>504.8</v>
      </c>
      <c r="CC42" s="5">
        <v>515.29999999999995</v>
      </c>
      <c r="CD42" s="5">
        <v>610</v>
      </c>
      <c r="CE42" s="5">
        <v>515.29999999999995</v>
      </c>
      <c r="CF42" s="5">
        <v>510.8</v>
      </c>
      <c r="CG42" s="5">
        <v>584.4</v>
      </c>
      <c r="CH42" s="5">
        <v>866.8</v>
      </c>
      <c r="CI42" s="5">
        <v>617.9</v>
      </c>
      <c r="CJ42" s="5">
        <v>872.4</v>
      </c>
      <c r="CK42" s="5">
        <v>623.20000000000005</v>
      </c>
      <c r="CL42" s="5">
        <v>584.4</v>
      </c>
      <c r="CM42" s="5">
        <v>850.7</v>
      </c>
      <c r="CN42" s="5">
        <v>864.5</v>
      </c>
      <c r="CO42" s="5">
        <v>584.1</v>
      </c>
      <c r="CP42" s="5">
        <v>687.8</v>
      </c>
      <c r="CQ42" s="5">
        <v>743.9</v>
      </c>
      <c r="CR42" s="5">
        <v>2024.5</v>
      </c>
      <c r="CS42" s="5">
        <v>1076.9000000000001</v>
      </c>
      <c r="CT42" s="5">
        <v>2022</v>
      </c>
      <c r="CU42" s="5">
        <v>2007.6</v>
      </c>
      <c r="CV42" s="5">
        <v>1079.5</v>
      </c>
      <c r="CW42" s="5">
        <v>1523.8</v>
      </c>
      <c r="CX42" s="5">
        <v>743.9</v>
      </c>
      <c r="CY42" s="5">
        <v>1076.9000000000001</v>
      </c>
      <c r="CZ42" s="5">
        <v>755</v>
      </c>
      <c r="DA42" s="5">
        <v>755</v>
      </c>
      <c r="DB42" s="5">
        <v>810.2</v>
      </c>
      <c r="DC42" s="5">
        <v>761.9</v>
      </c>
      <c r="DD42" s="5">
        <v>757.30000000000007</v>
      </c>
      <c r="DE42" s="5">
        <v>760.6</v>
      </c>
      <c r="DF42" s="5">
        <v>665.5</v>
      </c>
      <c r="DG42" s="5">
        <v>853</v>
      </c>
      <c r="DH42" s="5">
        <v>760.6</v>
      </c>
      <c r="DI42" s="5">
        <v>838.7</v>
      </c>
      <c r="DJ42" s="5">
        <v>927.9</v>
      </c>
      <c r="DK42" s="5">
        <v>931.7</v>
      </c>
      <c r="DL42" s="5">
        <v>858.2</v>
      </c>
      <c r="DM42" s="5">
        <v>906.8</v>
      </c>
      <c r="DN42" s="5">
        <v>906.8</v>
      </c>
      <c r="DO42" s="5">
        <v>978.7</v>
      </c>
      <c r="DP42" s="5">
        <v>967.9</v>
      </c>
      <c r="DQ42" s="5">
        <v>649.20000000000005</v>
      </c>
      <c r="DR42" s="5">
        <v>947.9</v>
      </c>
      <c r="DS42" s="5">
        <v>598.4</v>
      </c>
      <c r="DT42" s="5">
        <v>900.9</v>
      </c>
      <c r="DU42" s="5">
        <v>966.9</v>
      </c>
      <c r="DV42" s="5">
        <v>582.29999999999995</v>
      </c>
      <c r="DW42" s="5">
        <v>582.79999999999995</v>
      </c>
      <c r="DX42" s="5">
        <v>583.29999999999995</v>
      </c>
      <c r="DY42" s="5">
        <v>612.29999999999995</v>
      </c>
      <c r="DZ42" s="5">
        <v>961.5</v>
      </c>
      <c r="EA42" s="5">
        <v>967.9</v>
      </c>
      <c r="EB42" s="5">
        <v>1136.2</v>
      </c>
      <c r="EC42" s="5">
        <v>930.4</v>
      </c>
      <c r="ED42" s="5">
        <v>1100.5999999999999</v>
      </c>
      <c r="EE42" s="5">
        <v>1030.0999999999999</v>
      </c>
      <c r="EF42" s="5">
        <v>1099.9000000000001</v>
      </c>
      <c r="EG42" s="5">
        <v>890.5</v>
      </c>
      <c r="EH42" s="5">
        <v>884.6</v>
      </c>
      <c r="EI42" s="5">
        <v>948.5</v>
      </c>
      <c r="EJ42" s="5">
        <v>950.3</v>
      </c>
      <c r="EK42" s="5">
        <v>948.4</v>
      </c>
      <c r="EL42" s="5">
        <v>1027.7</v>
      </c>
      <c r="EM42" s="5">
        <v>731</v>
      </c>
      <c r="EN42" s="5">
        <v>514.9</v>
      </c>
      <c r="EO42" s="5">
        <v>488.7000000000001</v>
      </c>
      <c r="EP42" s="5">
        <v>858.9</v>
      </c>
      <c r="EQ42" s="5">
        <v>857</v>
      </c>
      <c r="ER42" s="5">
        <v>514.9</v>
      </c>
      <c r="ES42" s="5">
        <v>863.6</v>
      </c>
      <c r="ET42" s="5">
        <v>731.7</v>
      </c>
      <c r="EU42" s="5">
        <v>640.1</v>
      </c>
      <c r="EV42" s="5">
        <v>615.20000000000005</v>
      </c>
      <c r="EW42" s="5">
        <v>857</v>
      </c>
      <c r="EX42" s="5">
        <v>862.8</v>
      </c>
      <c r="EY42" s="5">
        <v>734.2</v>
      </c>
      <c r="EZ42" s="5">
        <v>731</v>
      </c>
      <c r="FA42" s="5">
        <v>863.5</v>
      </c>
      <c r="FB42" s="5">
        <v>1202.0999999999999</v>
      </c>
      <c r="FC42" s="5">
        <v>2390.8000000000002</v>
      </c>
      <c r="FD42" s="5">
        <v>1194.5999999999999</v>
      </c>
      <c r="FE42" s="5">
        <v>1194.0999999999999</v>
      </c>
      <c r="FF42" s="5">
        <v>690.7</v>
      </c>
      <c r="FG42" s="5">
        <v>800</v>
      </c>
      <c r="FH42" s="5">
        <v>804.3</v>
      </c>
      <c r="FI42" s="5">
        <v>752.9</v>
      </c>
      <c r="FJ42" s="5">
        <v>755.7</v>
      </c>
      <c r="FK42" s="5">
        <v>952.4</v>
      </c>
      <c r="FL42" s="5">
        <v>766.6</v>
      </c>
      <c r="FM42" s="5">
        <v>896.05</v>
      </c>
      <c r="FN42" s="5">
        <v>738.1</v>
      </c>
      <c r="FO42" s="5">
        <v>839.7</v>
      </c>
      <c r="FP42" s="5">
        <v>941</v>
      </c>
      <c r="FQ42" s="5">
        <v>743.8</v>
      </c>
      <c r="FR42" s="5">
        <v>834.45</v>
      </c>
      <c r="FS42" s="5">
        <v>836.5</v>
      </c>
      <c r="FT42" s="5">
        <v>925.1</v>
      </c>
      <c r="FU42" s="5">
        <v>764.8</v>
      </c>
      <c r="FV42" s="5">
        <v>951.5</v>
      </c>
      <c r="FW42" s="5">
        <v>623.79999999999995</v>
      </c>
      <c r="FX42" s="5">
        <v>764.9</v>
      </c>
      <c r="FY42" s="5">
        <v>679.2</v>
      </c>
      <c r="FZ42" s="5">
        <v>702.3</v>
      </c>
      <c r="GA42" s="5">
        <v>695.35</v>
      </c>
      <c r="GB42" s="5">
        <v>710.7</v>
      </c>
      <c r="GC42" s="5">
        <v>711.5</v>
      </c>
      <c r="GD42" s="5">
        <v>771.1</v>
      </c>
      <c r="GE42" s="5">
        <v>710.2</v>
      </c>
      <c r="GF42" s="5">
        <v>766.69999999999993</v>
      </c>
      <c r="GG42" s="5">
        <v>770</v>
      </c>
      <c r="GH42" s="5">
        <v>831.6</v>
      </c>
      <c r="GI42" s="5">
        <v>862.1</v>
      </c>
      <c r="GJ42" s="5">
        <v>891.1</v>
      </c>
      <c r="GK42" s="5">
        <v>842</v>
      </c>
      <c r="GL42" s="5">
        <v>873.8</v>
      </c>
      <c r="GM42" s="5">
        <v>907.9</v>
      </c>
      <c r="GN42" s="5">
        <v>888.5</v>
      </c>
      <c r="GO42" s="5">
        <v>891.9</v>
      </c>
      <c r="GP42" s="5">
        <v>829.7</v>
      </c>
      <c r="GQ42" s="5">
        <v>711.2</v>
      </c>
      <c r="GR42" s="5">
        <v>747.5</v>
      </c>
      <c r="GS42" s="5">
        <v>747.9</v>
      </c>
      <c r="GT42" s="5">
        <v>829.7</v>
      </c>
      <c r="GU42" s="5">
        <v>771.7</v>
      </c>
      <c r="GV42" s="5">
        <v>836.1</v>
      </c>
      <c r="GW42" s="5">
        <v>973.7</v>
      </c>
      <c r="GX42" s="5">
        <v>947.9</v>
      </c>
      <c r="GY42" s="5">
        <v>604.29999999999995</v>
      </c>
      <c r="GZ42" s="5">
        <v>949.1</v>
      </c>
      <c r="HA42" s="5">
        <v>604.29999999999995</v>
      </c>
      <c r="HB42" s="5">
        <v>828.5</v>
      </c>
      <c r="HC42" s="5">
        <v>763.9</v>
      </c>
      <c r="HD42" s="5">
        <v>826.5</v>
      </c>
      <c r="HE42" s="5">
        <v>764.2</v>
      </c>
      <c r="HF42" s="5">
        <v>789.1</v>
      </c>
      <c r="HG42" s="5">
        <v>648.5</v>
      </c>
      <c r="HH42" s="5">
        <v>762.8</v>
      </c>
      <c r="HI42" s="5">
        <v>757.6</v>
      </c>
      <c r="HJ42" s="5">
        <v>647.6</v>
      </c>
      <c r="HK42" s="5">
        <v>650.30000000000007</v>
      </c>
      <c r="HL42" s="5">
        <v>782</v>
      </c>
      <c r="HM42" s="5">
        <v>869.7</v>
      </c>
      <c r="HN42" s="5">
        <v>722.8</v>
      </c>
      <c r="HO42" s="5">
        <v>782</v>
      </c>
      <c r="HP42" s="5">
        <v>759.7</v>
      </c>
      <c r="HQ42" s="5">
        <v>805.8</v>
      </c>
      <c r="HR42" s="5">
        <v>643.6</v>
      </c>
      <c r="HS42" s="5">
        <v>719.2</v>
      </c>
      <c r="HT42" s="5">
        <v>756.4</v>
      </c>
      <c r="HU42" s="5">
        <v>767</v>
      </c>
      <c r="HV42" s="5">
        <v>1388.5</v>
      </c>
      <c r="HW42" s="5">
        <v>1493.7</v>
      </c>
      <c r="HX42" s="5">
        <v>576.5</v>
      </c>
      <c r="HY42" s="5">
        <v>529.1</v>
      </c>
      <c r="HZ42" s="5">
        <v>3542.2</v>
      </c>
      <c r="IA42" s="5">
        <v>1371.7</v>
      </c>
      <c r="IB42" s="5">
        <v>579.29999999999995</v>
      </c>
      <c r="IC42" s="5">
        <v>577.4</v>
      </c>
      <c r="ID42" s="5">
        <v>806.4</v>
      </c>
      <c r="IE42" s="5">
        <v>731.3</v>
      </c>
      <c r="IF42" s="5">
        <v>868.4</v>
      </c>
      <c r="IG42" s="5">
        <v>844</v>
      </c>
      <c r="IH42" s="5">
        <v>841.8</v>
      </c>
      <c r="II42" s="5">
        <v>856.7</v>
      </c>
      <c r="IJ42" s="5">
        <v>841.8</v>
      </c>
      <c r="IK42" s="5">
        <v>844.3</v>
      </c>
      <c r="IL42" s="5">
        <v>848.8</v>
      </c>
      <c r="IM42" s="5">
        <v>736.2</v>
      </c>
      <c r="IN42" s="5">
        <v>918.8</v>
      </c>
      <c r="IO42" s="5">
        <v>731.3</v>
      </c>
      <c r="IP42" s="5">
        <v>916.7</v>
      </c>
      <c r="IQ42" s="5">
        <v>810.9</v>
      </c>
      <c r="IR42" s="5">
        <v>612.4</v>
      </c>
      <c r="IS42" s="5">
        <v>1308.5999999999999</v>
      </c>
      <c r="IT42" s="5">
        <v>732.8</v>
      </c>
      <c r="IU42" s="5">
        <v>746.5</v>
      </c>
      <c r="IV42" s="5">
        <v>608.29999999999995</v>
      </c>
      <c r="IW42" s="5">
        <v>732.8</v>
      </c>
      <c r="IX42" s="5">
        <v>609.4</v>
      </c>
      <c r="IY42" s="5">
        <v>2688.8</v>
      </c>
      <c r="IZ42" s="5">
        <v>729.3</v>
      </c>
      <c r="JA42" s="5">
        <v>1056.5</v>
      </c>
      <c r="JB42" s="5">
        <v>680.2</v>
      </c>
      <c r="JC42" s="5">
        <v>512.4</v>
      </c>
      <c r="JD42" s="5">
        <v>515.1</v>
      </c>
      <c r="JE42" s="5">
        <v>588</v>
      </c>
      <c r="JF42" s="5">
        <v>510.4</v>
      </c>
      <c r="JG42" s="5">
        <v>515.1</v>
      </c>
      <c r="JH42" s="5">
        <v>407.5</v>
      </c>
      <c r="JI42" s="5">
        <v>691.1</v>
      </c>
      <c r="JJ42" s="5">
        <v>600.79999999999995</v>
      </c>
      <c r="JK42" s="5">
        <v>674.9</v>
      </c>
      <c r="JL42" s="5">
        <v>1273.0999999999999</v>
      </c>
      <c r="JM42" s="5">
        <v>775.8</v>
      </c>
      <c r="JN42" s="5">
        <v>501.9</v>
      </c>
      <c r="JO42" s="5">
        <v>865.19999999999993</v>
      </c>
      <c r="JP42" s="5">
        <v>588</v>
      </c>
      <c r="JQ42" s="5">
        <v>584.70000000000005</v>
      </c>
      <c r="JR42" s="5">
        <v>796.4</v>
      </c>
      <c r="JS42" s="5">
        <v>645.6</v>
      </c>
      <c r="JT42" s="5">
        <v>864.3</v>
      </c>
      <c r="JU42" s="5">
        <v>878.7</v>
      </c>
      <c r="JV42" s="5">
        <v>932.9</v>
      </c>
      <c r="JW42" s="5">
        <v>927.5</v>
      </c>
      <c r="JX42" s="5">
        <v>885.2</v>
      </c>
      <c r="JY42" s="5">
        <v>939.7</v>
      </c>
      <c r="JZ42" s="5">
        <v>917.3</v>
      </c>
      <c r="KA42" s="5">
        <v>809.9</v>
      </c>
      <c r="KB42" s="5">
        <v>887.3</v>
      </c>
      <c r="KC42" s="5">
        <v>884.6</v>
      </c>
      <c r="KD42" s="5">
        <v>809.2</v>
      </c>
      <c r="KE42" s="5">
        <v>611.4</v>
      </c>
      <c r="KF42" s="5">
        <v>690.2</v>
      </c>
      <c r="KG42" s="5">
        <v>611.4</v>
      </c>
      <c r="KH42" s="5">
        <v>826.9</v>
      </c>
      <c r="KI42" s="5">
        <v>512.29999999999995</v>
      </c>
      <c r="KJ42" s="5">
        <v>832.5</v>
      </c>
      <c r="KK42" s="5">
        <v>614</v>
      </c>
      <c r="KL42" s="5">
        <v>695.4</v>
      </c>
      <c r="KM42" s="5">
        <v>610.79999999999995</v>
      </c>
      <c r="KN42" s="5">
        <v>620.9</v>
      </c>
      <c r="KO42" s="5">
        <v>518.6</v>
      </c>
      <c r="KP42" s="5">
        <v>614</v>
      </c>
      <c r="KQ42" s="5">
        <v>822.4</v>
      </c>
      <c r="KR42" s="5">
        <v>513.20000000000005</v>
      </c>
      <c r="KS42" s="5">
        <v>824.2</v>
      </c>
      <c r="KT42" s="5">
        <v>819.3</v>
      </c>
      <c r="KU42" s="5">
        <v>574.4</v>
      </c>
      <c r="KV42" s="5">
        <v>736.4</v>
      </c>
      <c r="KW42" s="5">
        <v>702.9</v>
      </c>
      <c r="KX42" s="5">
        <v>694.6</v>
      </c>
      <c r="KY42" s="5">
        <v>838.6</v>
      </c>
      <c r="KZ42" s="5">
        <v>824.2</v>
      </c>
      <c r="LA42" s="5">
        <v>815.65</v>
      </c>
      <c r="LB42" s="5">
        <v>807.1</v>
      </c>
      <c r="LC42" s="5">
        <v>838.6</v>
      </c>
      <c r="LD42" s="5">
        <v>703.1</v>
      </c>
      <c r="LE42" s="5">
        <v>1312.5</v>
      </c>
      <c r="LF42" s="5">
        <v>807.5</v>
      </c>
      <c r="LG42" s="5">
        <v>811.8</v>
      </c>
      <c r="LH42" s="5">
        <v>615.4</v>
      </c>
      <c r="LI42" s="5">
        <v>792.4</v>
      </c>
      <c r="LJ42" s="5">
        <v>804.6</v>
      </c>
      <c r="LK42" s="5">
        <v>803.3</v>
      </c>
      <c r="LL42" s="5">
        <v>841.2</v>
      </c>
      <c r="LM42" s="5">
        <v>748.8</v>
      </c>
      <c r="LN42" s="5">
        <v>851.8</v>
      </c>
      <c r="LO42" s="5">
        <v>840.3</v>
      </c>
      <c r="LP42" s="5">
        <v>833.4</v>
      </c>
      <c r="LQ42" s="5">
        <v>770.2</v>
      </c>
      <c r="LR42" s="5">
        <v>834.8</v>
      </c>
      <c r="LS42" s="5">
        <v>809.5</v>
      </c>
      <c r="LT42" s="5">
        <v>809.5</v>
      </c>
      <c r="LU42" s="5">
        <v>762</v>
      </c>
      <c r="LV42" s="5">
        <v>836.3</v>
      </c>
      <c r="LW42" s="5">
        <v>924.7</v>
      </c>
      <c r="LX42" s="5">
        <v>802.2</v>
      </c>
      <c r="LY42" s="5">
        <v>661.4</v>
      </c>
      <c r="LZ42" s="5">
        <v>881.8</v>
      </c>
      <c r="MA42" s="5">
        <v>679</v>
      </c>
      <c r="MB42" s="5">
        <v>755.4</v>
      </c>
      <c r="MC42" s="5">
        <v>886.6</v>
      </c>
      <c r="MD42" s="5">
        <v>834.4</v>
      </c>
      <c r="ME42" s="5">
        <v>834.8</v>
      </c>
      <c r="MF42" s="5">
        <v>968.6</v>
      </c>
      <c r="MG42" s="5">
        <v>997.2</v>
      </c>
      <c r="MH42" s="5">
        <v>932</v>
      </c>
      <c r="MI42" s="5">
        <v>957.3</v>
      </c>
      <c r="MJ42" s="5">
        <v>910.8</v>
      </c>
      <c r="MK42" s="5">
        <v>962</v>
      </c>
      <c r="ML42" s="5">
        <v>965</v>
      </c>
      <c r="MM42" s="5">
        <v>927.9</v>
      </c>
      <c r="MN42" s="5">
        <v>907.9</v>
      </c>
      <c r="MO42" s="5">
        <v>954.8</v>
      </c>
      <c r="MP42" s="5">
        <v>964.9</v>
      </c>
      <c r="MQ42" s="5">
        <v>844</v>
      </c>
      <c r="MR42" s="5">
        <v>932</v>
      </c>
      <c r="MS42" s="5">
        <v>943.1</v>
      </c>
      <c r="MT42" s="5">
        <v>925.9</v>
      </c>
      <c r="MU42" s="5">
        <v>813</v>
      </c>
      <c r="MV42" s="5">
        <v>878.6</v>
      </c>
      <c r="MW42" s="5">
        <v>890.4</v>
      </c>
      <c r="MX42" s="5">
        <v>905.7</v>
      </c>
      <c r="MY42" s="5">
        <v>749.3</v>
      </c>
      <c r="MZ42" s="5">
        <v>873.5</v>
      </c>
      <c r="NA42" s="5">
        <v>699.8</v>
      </c>
      <c r="NB42" s="5">
        <v>646.9</v>
      </c>
      <c r="NC42" s="5">
        <v>649.20000000000005</v>
      </c>
      <c r="ND42" s="5">
        <v>640</v>
      </c>
      <c r="NE42" s="5">
        <v>580.4</v>
      </c>
      <c r="NF42" s="5">
        <v>648.6</v>
      </c>
      <c r="NG42" s="5">
        <v>653.5</v>
      </c>
      <c r="NH42" s="5">
        <v>650.5</v>
      </c>
      <c r="NI42" s="5">
        <v>633.5</v>
      </c>
      <c r="NJ42" s="5">
        <v>637.1</v>
      </c>
      <c r="NK42" s="5">
        <v>656</v>
      </c>
      <c r="NL42" s="5">
        <v>650.20000000000005</v>
      </c>
      <c r="NM42" s="5">
        <v>638.1</v>
      </c>
      <c r="NN42" s="5">
        <v>763.2</v>
      </c>
      <c r="NO42" s="5">
        <v>769</v>
      </c>
      <c r="NP42" s="5">
        <v>1036.0999999999999</v>
      </c>
      <c r="NQ42" s="5">
        <v>856.5</v>
      </c>
      <c r="NR42" s="5">
        <v>935.9</v>
      </c>
      <c r="NS42" s="5">
        <v>913.6</v>
      </c>
      <c r="NT42" s="5">
        <v>762.3</v>
      </c>
      <c r="NU42" s="5">
        <v>739.6</v>
      </c>
      <c r="NV42" s="5">
        <v>880.4</v>
      </c>
      <c r="NW42" s="5">
        <v>853.8</v>
      </c>
      <c r="NX42" s="5">
        <v>939.3</v>
      </c>
      <c r="NY42" s="5">
        <v>897.1</v>
      </c>
      <c r="NZ42" s="5">
        <v>934.5</v>
      </c>
    </row>
    <row r="43" spans="1:390" x14ac:dyDescent="0.35">
      <c r="A43" s="5">
        <v>2032</v>
      </c>
      <c r="B43" s="5" t="s">
        <v>391</v>
      </c>
      <c r="C43" s="5">
        <v>1178.4000000000001</v>
      </c>
      <c r="D43" s="5">
        <v>1059.5999999999999</v>
      </c>
      <c r="E43" s="5">
        <v>1175.2</v>
      </c>
      <c r="F43" s="5">
        <v>1060.5999999999999</v>
      </c>
      <c r="G43" s="5">
        <v>1123.9000000000001</v>
      </c>
      <c r="H43" s="5">
        <v>1016.8</v>
      </c>
      <c r="I43" s="5">
        <v>3861.5</v>
      </c>
      <c r="J43" s="5">
        <v>1997.1</v>
      </c>
      <c r="K43" s="5">
        <v>2129.1</v>
      </c>
      <c r="L43" s="5">
        <v>1689.7</v>
      </c>
      <c r="M43" s="5">
        <v>1689.7</v>
      </c>
      <c r="N43" s="5">
        <v>1992.2</v>
      </c>
      <c r="O43" s="5">
        <v>1686.2</v>
      </c>
      <c r="P43" s="5">
        <v>1035.7</v>
      </c>
      <c r="Q43" s="5">
        <v>1992.2</v>
      </c>
      <c r="R43" s="5">
        <v>935.2</v>
      </c>
      <c r="S43" s="5">
        <v>934.2</v>
      </c>
      <c r="T43" s="5">
        <v>949.7</v>
      </c>
      <c r="U43" s="5">
        <v>1295.4000000000001</v>
      </c>
      <c r="V43" s="5">
        <v>1330.7</v>
      </c>
      <c r="W43" s="5">
        <v>1326.3</v>
      </c>
      <c r="X43" s="5">
        <v>1431.8</v>
      </c>
      <c r="Y43" s="5">
        <v>1405.5</v>
      </c>
      <c r="Z43" s="5">
        <v>1388.1</v>
      </c>
      <c r="AA43" s="5">
        <v>1411.7</v>
      </c>
      <c r="AB43" s="5">
        <v>1363.5</v>
      </c>
      <c r="AC43" s="5">
        <v>1343.5</v>
      </c>
      <c r="AD43" s="5">
        <v>1323.5</v>
      </c>
      <c r="AE43" s="5">
        <v>1270.7</v>
      </c>
      <c r="AF43" s="5">
        <v>1278.3</v>
      </c>
      <c r="AG43" s="5">
        <v>1198</v>
      </c>
      <c r="AH43" s="5">
        <v>1161.7</v>
      </c>
      <c r="AI43" s="5">
        <v>1261.7</v>
      </c>
      <c r="AJ43" s="5">
        <v>1161.7</v>
      </c>
      <c r="AK43" s="5">
        <v>1269.5</v>
      </c>
      <c r="AL43" s="5">
        <v>1193.4000000000001</v>
      </c>
      <c r="AM43" s="5">
        <v>1204.7</v>
      </c>
      <c r="AN43" s="5">
        <v>1314</v>
      </c>
      <c r="AO43" s="5">
        <v>1274.7</v>
      </c>
      <c r="AP43" s="5">
        <v>1193.4000000000001</v>
      </c>
      <c r="AQ43" s="5">
        <v>2408.3000000000002</v>
      </c>
      <c r="AR43" s="5">
        <v>1475.2</v>
      </c>
      <c r="AS43" s="5">
        <v>925.4</v>
      </c>
      <c r="AT43" s="5">
        <v>2182.1999999999998</v>
      </c>
      <c r="AU43" s="5">
        <v>1449.6</v>
      </c>
      <c r="AV43" s="5">
        <v>1678.3</v>
      </c>
      <c r="AW43" s="5">
        <v>1449.3</v>
      </c>
      <c r="AX43" s="5">
        <v>2177.1</v>
      </c>
      <c r="AY43" s="5">
        <v>1452.5</v>
      </c>
      <c r="AZ43" s="5">
        <v>1454.4</v>
      </c>
      <c r="BA43" s="5">
        <v>690.6</v>
      </c>
      <c r="BB43" s="5">
        <v>1454.4</v>
      </c>
      <c r="BC43" s="5">
        <v>2421.6</v>
      </c>
      <c r="BD43" s="5">
        <v>1449.3</v>
      </c>
      <c r="BE43" s="5">
        <v>1187.5999999999999</v>
      </c>
      <c r="BF43" s="5">
        <v>1167.2</v>
      </c>
      <c r="BG43" s="5">
        <v>1082.9000000000001</v>
      </c>
      <c r="BH43" s="5">
        <v>1163.5999999999999</v>
      </c>
      <c r="BI43" s="5">
        <v>1038.7</v>
      </c>
      <c r="BJ43" s="5">
        <v>1055.5999999999999</v>
      </c>
      <c r="BK43" s="5">
        <v>1342.7</v>
      </c>
      <c r="BL43" s="5">
        <v>1671</v>
      </c>
      <c r="BM43" s="5">
        <v>1653.3</v>
      </c>
      <c r="BN43" s="5">
        <v>2118</v>
      </c>
      <c r="BO43" s="5">
        <v>1219.2</v>
      </c>
      <c r="BP43" s="5">
        <v>1671.1</v>
      </c>
      <c r="BQ43" s="5">
        <v>1653.3</v>
      </c>
      <c r="BR43" s="5">
        <v>771.9</v>
      </c>
      <c r="BS43" s="5">
        <v>1224.5</v>
      </c>
      <c r="BT43" s="5">
        <v>1568.1</v>
      </c>
      <c r="BU43" s="5">
        <v>1661.8</v>
      </c>
      <c r="BV43" s="5">
        <v>2116.1</v>
      </c>
      <c r="BW43" s="5">
        <v>1021</v>
      </c>
      <c r="BX43" s="5">
        <v>1558.5</v>
      </c>
      <c r="BY43" s="5">
        <v>658</v>
      </c>
      <c r="BZ43" s="5">
        <v>652.20000000000005</v>
      </c>
      <c r="CA43" s="5">
        <v>932.2</v>
      </c>
      <c r="CB43" s="5">
        <v>785.2</v>
      </c>
      <c r="CC43" s="5">
        <v>796.9</v>
      </c>
      <c r="CD43" s="5">
        <v>910.6</v>
      </c>
      <c r="CE43" s="5">
        <v>796.9</v>
      </c>
      <c r="CF43" s="5">
        <v>933.9</v>
      </c>
      <c r="CG43" s="5">
        <v>998.6</v>
      </c>
      <c r="CH43" s="5">
        <v>1183.5</v>
      </c>
      <c r="CI43" s="5">
        <v>1080.5999999999999</v>
      </c>
      <c r="CJ43" s="5">
        <v>1241.7</v>
      </c>
      <c r="CK43" s="5">
        <v>1076</v>
      </c>
      <c r="CL43" s="5">
        <v>998.6</v>
      </c>
      <c r="CM43" s="5">
        <v>1227.3</v>
      </c>
      <c r="CN43" s="5">
        <v>1247.0999999999999</v>
      </c>
      <c r="CO43" s="5">
        <v>1005.8</v>
      </c>
      <c r="CP43" s="5">
        <v>1152.7</v>
      </c>
      <c r="CQ43" s="5">
        <v>641.29999999999995</v>
      </c>
      <c r="CR43" s="5">
        <v>2185.9</v>
      </c>
      <c r="CS43" s="5">
        <v>1027.7</v>
      </c>
      <c r="CT43" s="5">
        <v>2181.6999999999998</v>
      </c>
      <c r="CU43" s="5">
        <v>2165.9</v>
      </c>
      <c r="CV43" s="5">
        <v>1030.2</v>
      </c>
      <c r="CW43" s="5">
        <v>1934.3</v>
      </c>
      <c r="CX43" s="5">
        <v>641.29999999999995</v>
      </c>
      <c r="CY43" s="5">
        <v>1027.7</v>
      </c>
      <c r="CZ43" s="5">
        <v>1315.1</v>
      </c>
      <c r="DA43" s="5">
        <v>1315.1</v>
      </c>
      <c r="DB43" s="5">
        <v>1608.8</v>
      </c>
      <c r="DC43" s="5">
        <v>1319.3</v>
      </c>
      <c r="DD43" s="5">
        <v>1316.6</v>
      </c>
      <c r="DE43" s="5">
        <v>1321</v>
      </c>
      <c r="DF43" s="5">
        <v>1186.5</v>
      </c>
      <c r="DG43" s="5">
        <v>1186.5</v>
      </c>
      <c r="DH43" s="5">
        <v>1321</v>
      </c>
      <c r="DI43" s="5">
        <v>1255.7</v>
      </c>
      <c r="DJ43" s="5">
        <v>1431.4</v>
      </c>
      <c r="DK43" s="5">
        <v>1434.7</v>
      </c>
      <c r="DL43" s="5">
        <v>1280.4000000000001</v>
      </c>
      <c r="DM43" s="5">
        <v>1420.4</v>
      </c>
      <c r="DN43" s="5">
        <v>1420.4</v>
      </c>
      <c r="DO43" s="5">
        <v>1752.7</v>
      </c>
      <c r="DP43" s="5">
        <v>1703.5</v>
      </c>
      <c r="DQ43" s="5">
        <v>1236.9000000000001</v>
      </c>
      <c r="DR43" s="5">
        <v>1581.9</v>
      </c>
      <c r="DS43" s="5">
        <v>1153</v>
      </c>
      <c r="DT43" s="5">
        <v>1525.3</v>
      </c>
      <c r="DU43" s="5">
        <v>1569.4</v>
      </c>
      <c r="DV43" s="5">
        <v>1020</v>
      </c>
      <c r="DW43" s="5">
        <v>1043.4000000000001</v>
      </c>
      <c r="DX43" s="5">
        <v>1047.0999999999999</v>
      </c>
      <c r="DY43" s="5">
        <v>1164.4000000000001</v>
      </c>
      <c r="DZ43" s="5">
        <v>1671.5</v>
      </c>
      <c r="EA43" s="5">
        <v>1703.5</v>
      </c>
      <c r="EB43" s="5">
        <v>1249.9000000000001</v>
      </c>
      <c r="EC43" s="5">
        <v>1130.0999999999999</v>
      </c>
      <c r="ED43" s="5">
        <v>1161.7</v>
      </c>
      <c r="EE43" s="5">
        <v>1322.8</v>
      </c>
      <c r="EF43" s="5">
        <v>1163.8</v>
      </c>
      <c r="EG43" s="5">
        <v>1318.3</v>
      </c>
      <c r="EH43" s="5">
        <v>1308.9000000000001</v>
      </c>
      <c r="EI43" s="5">
        <v>1406.1</v>
      </c>
      <c r="EJ43" s="5">
        <v>1411.4</v>
      </c>
      <c r="EK43" s="5">
        <v>1400.3</v>
      </c>
      <c r="EL43" s="5">
        <v>1633.6</v>
      </c>
      <c r="EM43" s="5">
        <v>1095.5999999999999</v>
      </c>
      <c r="EN43" s="5">
        <v>795.7</v>
      </c>
      <c r="EO43" s="5">
        <v>764.5</v>
      </c>
      <c r="EP43" s="5">
        <v>1373.4</v>
      </c>
      <c r="EQ43" s="5">
        <v>1369.1</v>
      </c>
      <c r="ER43" s="5">
        <v>795.7</v>
      </c>
      <c r="ES43" s="5">
        <v>1374.1</v>
      </c>
      <c r="ET43" s="5">
        <v>1103.3</v>
      </c>
      <c r="EU43" s="5">
        <v>889.3</v>
      </c>
      <c r="EV43" s="5">
        <v>909.5</v>
      </c>
      <c r="EW43" s="5">
        <v>1369.1</v>
      </c>
      <c r="EX43" s="5">
        <v>1371.8</v>
      </c>
      <c r="EY43" s="5">
        <v>1125.4000000000001</v>
      </c>
      <c r="EZ43" s="5">
        <v>1095.5999999999999</v>
      </c>
      <c r="FA43" s="5">
        <v>1369.2</v>
      </c>
      <c r="FB43" s="5">
        <v>1669.6</v>
      </c>
      <c r="FC43" s="5">
        <v>2713.4</v>
      </c>
      <c r="FD43" s="5">
        <v>1660.2</v>
      </c>
      <c r="FE43" s="5">
        <v>1669.1</v>
      </c>
      <c r="FF43" s="5">
        <v>948</v>
      </c>
      <c r="FG43" s="5">
        <v>1163.8</v>
      </c>
      <c r="FH43" s="5">
        <v>1164.3</v>
      </c>
      <c r="FI43" s="5">
        <v>1060.5999999999999</v>
      </c>
      <c r="FJ43" s="5">
        <v>1242.7</v>
      </c>
      <c r="FK43" s="5">
        <v>1550.4</v>
      </c>
      <c r="FL43" s="5">
        <v>1241.8</v>
      </c>
      <c r="FM43" s="5">
        <v>1480.1</v>
      </c>
      <c r="FN43" s="5">
        <v>1178.5999999999999</v>
      </c>
      <c r="FO43" s="5">
        <v>1409.8</v>
      </c>
      <c r="FP43" s="5">
        <v>1553.5</v>
      </c>
      <c r="FQ43" s="5">
        <v>1189.5</v>
      </c>
      <c r="FR43" s="5">
        <v>1352.45</v>
      </c>
      <c r="FS43" s="5">
        <v>1451.1</v>
      </c>
      <c r="FT43" s="5">
        <v>1515.4</v>
      </c>
      <c r="FU43" s="5">
        <v>1244.0999999999999</v>
      </c>
      <c r="FV43" s="5">
        <v>1550.3</v>
      </c>
      <c r="FW43" s="5">
        <v>978</v>
      </c>
      <c r="FX43" s="5">
        <v>939.6</v>
      </c>
      <c r="FY43" s="5">
        <v>1020.8</v>
      </c>
      <c r="FZ43" s="5">
        <v>1148.4000000000001</v>
      </c>
      <c r="GA43" s="5">
        <v>1002.65</v>
      </c>
      <c r="GB43" s="5">
        <v>985.7</v>
      </c>
      <c r="GC43" s="5">
        <v>984.5</v>
      </c>
      <c r="GD43" s="5">
        <v>1288</v>
      </c>
      <c r="GE43" s="5">
        <v>998.2</v>
      </c>
      <c r="GF43" s="5">
        <v>938.5</v>
      </c>
      <c r="GG43" s="5">
        <v>930.6</v>
      </c>
      <c r="GH43" s="5">
        <v>1094.8</v>
      </c>
      <c r="GI43" s="5">
        <v>1274.4000000000001</v>
      </c>
      <c r="GJ43" s="5">
        <v>1309.0999999999999</v>
      </c>
      <c r="GK43" s="5">
        <v>1254.2</v>
      </c>
      <c r="GL43" s="5">
        <v>1236.5999999999999</v>
      </c>
      <c r="GM43" s="5">
        <v>1277.5999999999999</v>
      </c>
      <c r="GN43" s="5">
        <v>1311.8</v>
      </c>
      <c r="GO43" s="5">
        <v>1301.5999999999999</v>
      </c>
      <c r="GP43" s="5">
        <v>1096.5999999999999</v>
      </c>
      <c r="GQ43" s="5">
        <v>992.9</v>
      </c>
      <c r="GR43" s="5">
        <v>1264.2</v>
      </c>
      <c r="GS43" s="5">
        <v>1267.3</v>
      </c>
      <c r="GT43" s="5">
        <v>1096.5999999999999</v>
      </c>
      <c r="GU43" s="5">
        <v>1294.9000000000001</v>
      </c>
      <c r="GV43" s="5">
        <v>1452.7</v>
      </c>
      <c r="GW43" s="5">
        <v>1463.2</v>
      </c>
      <c r="GX43" s="5">
        <v>1581.9</v>
      </c>
      <c r="GY43" s="5">
        <v>1130.8</v>
      </c>
      <c r="GZ43" s="5">
        <v>1575.6</v>
      </c>
      <c r="HA43" s="5">
        <v>1130.8</v>
      </c>
      <c r="HB43" s="5">
        <v>1371.9</v>
      </c>
      <c r="HC43" s="5">
        <v>1341.4</v>
      </c>
      <c r="HD43" s="5">
        <v>1375.3</v>
      </c>
      <c r="HE43" s="5">
        <v>1055.3</v>
      </c>
      <c r="HF43" s="5">
        <v>1309.8</v>
      </c>
      <c r="HG43" s="5">
        <v>999.4</v>
      </c>
      <c r="HH43" s="5">
        <v>1060</v>
      </c>
      <c r="HI43" s="5">
        <v>1058.3</v>
      </c>
      <c r="HJ43" s="5">
        <v>1026.4000000000001</v>
      </c>
      <c r="HK43" s="5">
        <v>1030.5</v>
      </c>
      <c r="HL43" s="5">
        <v>1305.7</v>
      </c>
      <c r="HM43" s="5">
        <v>1368.3</v>
      </c>
      <c r="HN43" s="5">
        <v>1387.6</v>
      </c>
      <c r="HO43" s="5">
        <v>1305.7</v>
      </c>
      <c r="HP43" s="5">
        <v>1053.5</v>
      </c>
      <c r="HQ43" s="5">
        <v>1604.5</v>
      </c>
      <c r="HR43" s="5">
        <v>1026.2</v>
      </c>
      <c r="HS43" s="5">
        <v>1383.5</v>
      </c>
      <c r="HT43" s="5">
        <v>1085.9000000000001</v>
      </c>
      <c r="HU43" s="5">
        <v>1344.8</v>
      </c>
      <c r="HV43" s="5">
        <v>2410.6</v>
      </c>
      <c r="HW43" s="5">
        <v>2300.8000000000002</v>
      </c>
      <c r="HX43" s="5">
        <v>923.3</v>
      </c>
      <c r="HY43" s="5">
        <v>833.4</v>
      </c>
      <c r="HZ43" s="5">
        <v>4165.2</v>
      </c>
      <c r="IA43" s="5">
        <v>2421.6</v>
      </c>
      <c r="IB43" s="5">
        <v>932.3</v>
      </c>
      <c r="IC43" s="5">
        <v>923.6</v>
      </c>
      <c r="ID43" s="5">
        <v>1273.8</v>
      </c>
      <c r="IE43" s="5">
        <v>1176.3</v>
      </c>
      <c r="IF43" s="5">
        <v>1109.3</v>
      </c>
      <c r="IG43" s="5">
        <v>1421.3</v>
      </c>
      <c r="IH43" s="5">
        <v>1415.5</v>
      </c>
      <c r="II43" s="5">
        <v>1103.5</v>
      </c>
      <c r="IJ43" s="5">
        <v>1415.5</v>
      </c>
      <c r="IK43" s="5">
        <v>1410.6</v>
      </c>
      <c r="IL43" s="5">
        <v>1417.6</v>
      </c>
      <c r="IM43" s="5">
        <v>1178.5</v>
      </c>
      <c r="IN43" s="5">
        <v>1101.8</v>
      </c>
      <c r="IO43" s="5">
        <v>1176.3</v>
      </c>
      <c r="IP43" s="5">
        <v>1101.0999999999999</v>
      </c>
      <c r="IQ43" s="5">
        <v>1278.5999999999999</v>
      </c>
      <c r="IR43" s="5">
        <v>771.2</v>
      </c>
      <c r="IS43" s="5">
        <v>1836.3</v>
      </c>
      <c r="IT43" s="5">
        <v>1091.7</v>
      </c>
      <c r="IU43" s="5">
        <v>1089.7</v>
      </c>
      <c r="IV43" s="5">
        <v>792.3</v>
      </c>
      <c r="IW43" s="5">
        <v>1091.7</v>
      </c>
      <c r="IX43" s="5">
        <v>788.8</v>
      </c>
      <c r="IY43" s="5">
        <v>3335.9</v>
      </c>
      <c r="IZ43" s="5">
        <v>1079.2</v>
      </c>
      <c r="JA43" s="5">
        <v>1751.7</v>
      </c>
      <c r="JB43" s="5">
        <v>1108.4000000000001</v>
      </c>
      <c r="JC43" s="5">
        <v>829.7</v>
      </c>
      <c r="JD43" s="5">
        <v>832.3</v>
      </c>
      <c r="JE43" s="5">
        <v>1008.2</v>
      </c>
      <c r="JF43" s="5">
        <v>829.3</v>
      </c>
      <c r="JG43" s="5">
        <v>832.3</v>
      </c>
      <c r="JH43" s="5">
        <v>661.9</v>
      </c>
      <c r="JI43" s="5">
        <v>1118.9000000000001</v>
      </c>
      <c r="JJ43" s="5">
        <v>1006.4</v>
      </c>
      <c r="JK43" s="5">
        <v>1105.7</v>
      </c>
      <c r="JL43" s="5">
        <v>2095.9</v>
      </c>
      <c r="JM43" s="5">
        <v>1237.5</v>
      </c>
      <c r="JN43" s="5">
        <v>772.7</v>
      </c>
      <c r="JO43" s="5">
        <v>1267.4000000000001</v>
      </c>
      <c r="JP43" s="5">
        <v>1001.2</v>
      </c>
      <c r="JQ43" s="5">
        <v>1002.3</v>
      </c>
      <c r="JR43" s="5">
        <v>1053.3</v>
      </c>
      <c r="JS43" s="5">
        <v>1093.5</v>
      </c>
      <c r="JT43" s="5">
        <v>1263.0999999999999</v>
      </c>
      <c r="JU43" s="5">
        <v>1303</v>
      </c>
      <c r="JV43" s="5">
        <v>1503.4</v>
      </c>
      <c r="JW43" s="5">
        <v>1129.5999999999999</v>
      </c>
      <c r="JX43" s="5">
        <v>1309.4000000000001</v>
      </c>
      <c r="JY43" s="5">
        <v>1514.9</v>
      </c>
      <c r="JZ43" s="5">
        <v>1120.5</v>
      </c>
      <c r="KA43" s="5">
        <v>1278.8</v>
      </c>
      <c r="KB43" s="5">
        <v>1314.9</v>
      </c>
      <c r="KC43" s="5">
        <v>1309.8</v>
      </c>
      <c r="KD43" s="5">
        <v>1279.7</v>
      </c>
      <c r="KE43" s="5">
        <v>910.3</v>
      </c>
      <c r="KF43" s="5">
        <v>948.5</v>
      </c>
      <c r="KG43" s="5">
        <v>910.3</v>
      </c>
      <c r="KH43" s="5">
        <v>1447.4</v>
      </c>
      <c r="KI43" s="5">
        <v>933.3</v>
      </c>
      <c r="KJ43" s="5">
        <v>1450.2</v>
      </c>
      <c r="KK43" s="5">
        <v>890.2</v>
      </c>
      <c r="KL43" s="5">
        <v>1015.8</v>
      </c>
      <c r="KM43" s="5">
        <v>890.3</v>
      </c>
      <c r="KN43" s="5">
        <v>971.8</v>
      </c>
      <c r="KO43" s="5">
        <v>801</v>
      </c>
      <c r="KP43" s="5">
        <v>890.2</v>
      </c>
      <c r="KQ43" s="5">
        <v>1373</v>
      </c>
      <c r="KR43" s="5">
        <v>931.5</v>
      </c>
      <c r="KS43" s="5">
        <v>929.4</v>
      </c>
      <c r="KT43" s="5">
        <v>934.3</v>
      </c>
      <c r="KU43" s="5">
        <v>903.4</v>
      </c>
      <c r="KV43" s="5">
        <v>1072.2</v>
      </c>
      <c r="KW43" s="5">
        <v>883.9</v>
      </c>
      <c r="KX43" s="5">
        <v>1134.8</v>
      </c>
      <c r="KY43" s="5">
        <v>802.2</v>
      </c>
      <c r="KZ43" s="5">
        <v>929.4</v>
      </c>
      <c r="LA43" s="5">
        <v>940.9</v>
      </c>
      <c r="LB43" s="5">
        <v>952.4</v>
      </c>
      <c r="LC43" s="5">
        <v>802.2</v>
      </c>
      <c r="LD43" s="5">
        <v>890.1</v>
      </c>
      <c r="LE43" s="5">
        <v>1839.7</v>
      </c>
      <c r="LF43" s="5">
        <v>962.8</v>
      </c>
      <c r="LG43" s="5">
        <v>962.4</v>
      </c>
      <c r="LH43" s="5">
        <v>733.19999999999993</v>
      </c>
      <c r="LI43" s="5">
        <v>898.8</v>
      </c>
      <c r="LJ43" s="5">
        <v>970.1</v>
      </c>
      <c r="LK43" s="5">
        <v>965.1</v>
      </c>
      <c r="LL43" s="5">
        <v>781.2</v>
      </c>
      <c r="LM43" s="5">
        <v>642.6</v>
      </c>
      <c r="LN43" s="5">
        <v>1273.5</v>
      </c>
      <c r="LO43" s="5">
        <v>1241.3</v>
      </c>
      <c r="LP43" s="5">
        <v>1298.4000000000001</v>
      </c>
      <c r="LQ43" s="5">
        <v>1144.9000000000001</v>
      </c>
      <c r="LR43" s="5">
        <v>1249</v>
      </c>
      <c r="LS43" s="5">
        <v>1208.7</v>
      </c>
      <c r="LT43" s="5">
        <v>1208.7</v>
      </c>
      <c r="LU43" s="5">
        <v>1135.5999999999999</v>
      </c>
      <c r="LV43" s="5">
        <v>1254.2</v>
      </c>
      <c r="LW43" s="5">
        <v>1302.9000000000001</v>
      </c>
      <c r="LX43" s="5">
        <v>1210.3</v>
      </c>
      <c r="LY43" s="5">
        <v>1172.4000000000001</v>
      </c>
      <c r="LZ43" s="5">
        <v>1294.2</v>
      </c>
      <c r="MA43" s="5">
        <v>1186</v>
      </c>
      <c r="MB43" s="5">
        <v>1140.5999999999999</v>
      </c>
      <c r="MC43" s="5">
        <v>1295.9000000000001</v>
      </c>
      <c r="MD43" s="5">
        <v>1252.7</v>
      </c>
      <c r="ME43" s="5">
        <v>1249</v>
      </c>
      <c r="MF43" s="5">
        <v>1484.1</v>
      </c>
      <c r="MG43" s="5">
        <v>1401</v>
      </c>
      <c r="MH43" s="5">
        <v>1434.1</v>
      </c>
      <c r="MI43" s="5">
        <v>1465.3</v>
      </c>
      <c r="MJ43" s="5">
        <v>1279.5999999999999</v>
      </c>
      <c r="MK43" s="5">
        <v>1483.6</v>
      </c>
      <c r="ML43" s="5">
        <v>1482.5</v>
      </c>
      <c r="MM43" s="5">
        <v>1363.5</v>
      </c>
      <c r="MN43" s="5">
        <v>1277.5999999999999</v>
      </c>
      <c r="MO43" s="5">
        <v>1463.5</v>
      </c>
      <c r="MP43" s="5">
        <v>1480.6</v>
      </c>
      <c r="MQ43" s="5">
        <v>1254.3</v>
      </c>
      <c r="MR43" s="5">
        <v>1434.1</v>
      </c>
      <c r="MS43" s="5">
        <v>1389.1</v>
      </c>
      <c r="MT43" s="5">
        <v>1297.9000000000001</v>
      </c>
      <c r="MU43" s="5">
        <v>1054.9000000000001</v>
      </c>
      <c r="MV43" s="5">
        <v>1163.5</v>
      </c>
      <c r="MW43" s="5">
        <v>1298.2</v>
      </c>
      <c r="MX43" s="5">
        <v>1267.9000000000001</v>
      </c>
      <c r="MY43" s="5">
        <v>1179.8</v>
      </c>
      <c r="MZ43" s="5">
        <v>1166.8</v>
      </c>
      <c r="NA43" s="5">
        <v>1155</v>
      </c>
      <c r="NB43" s="5">
        <v>1078.4000000000001</v>
      </c>
      <c r="NC43" s="5">
        <v>1236.9000000000001</v>
      </c>
      <c r="ND43" s="5">
        <v>1201.8</v>
      </c>
      <c r="NE43" s="5">
        <v>911.2</v>
      </c>
      <c r="NF43" s="5">
        <v>991.3</v>
      </c>
      <c r="NG43" s="5">
        <v>1003</v>
      </c>
      <c r="NH43" s="5">
        <v>1065.4000000000001</v>
      </c>
      <c r="NI43" s="5">
        <v>1058.3</v>
      </c>
      <c r="NJ43" s="5">
        <v>1196.8</v>
      </c>
      <c r="NK43" s="5">
        <v>1005.7</v>
      </c>
      <c r="NL43" s="5">
        <v>1070.8</v>
      </c>
      <c r="NM43" s="5">
        <v>1074.5999999999999</v>
      </c>
      <c r="NN43" s="5">
        <v>1139.8</v>
      </c>
      <c r="NO43" s="5">
        <v>1147.2</v>
      </c>
      <c r="NP43" s="5">
        <v>1327.2</v>
      </c>
      <c r="NQ43" s="5">
        <v>1188.3</v>
      </c>
      <c r="NR43" s="5">
        <v>1338.2</v>
      </c>
      <c r="NS43" s="5">
        <v>1264.8</v>
      </c>
      <c r="NT43" s="5">
        <v>1142.2</v>
      </c>
      <c r="NU43" s="5">
        <v>1128.8</v>
      </c>
      <c r="NV43" s="5">
        <v>1306.4000000000001</v>
      </c>
      <c r="NW43" s="5">
        <v>1180.9000000000001</v>
      </c>
      <c r="NX43" s="5">
        <v>1336.7</v>
      </c>
      <c r="NY43" s="5">
        <v>1276.4000000000001</v>
      </c>
      <c r="NZ43" s="5">
        <v>1340</v>
      </c>
    </row>
    <row r="44" spans="1:390" x14ac:dyDescent="0.35">
      <c r="A44" s="5">
        <v>2033</v>
      </c>
      <c r="B44" s="5" t="s">
        <v>391</v>
      </c>
      <c r="C44" s="5">
        <v>1436.1</v>
      </c>
      <c r="D44" s="5">
        <v>1276</v>
      </c>
      <c r="E44" s="5">
        <v>1433.9</v>
      </c>
      <c r="F44" s="5">
        <v>1274.0999999999999</v>
      </c>
      <c r="G44" s="5">
        <v>1471.6</v>
      </c>
      <c r="H44" s="5">
        <v>1346.7</v>
      </c>
      <c r="I44" s="5">
        <v>3059.2</v>
      </c>
      <c r="J44" s="5">
        <v>1234.5999999999999</v>
      </c>
      <c r="K44" s="5">
        <v>1599.5</v>
      </c>
      <c r="L44" s="5">
        <v>1348.7</v>
      </c>
      <c r="M44" s="5">
        <v>1348.7</v>
      </c>
      <c r="N44" s="5">
        <v>1233.2</v>
      </c>
      <c r="O44" s="5">
        <v>1351.4</v>
      </c>
      <c r="P44" s="5">
        <v>947.9</v>
      </c>
      <c r="Q44" s="5">
        <v>1233.2</v>
      </c>
      <c r="R44" s="5">
        <v>779.8</v>
      </c>
      <c r="S44" s="5">
        <v>780.3</v>
      </c>
      <c r="T44" s="5">
        <v>772.6</v>
      </c>
      <c r="U44" s="5">
        <v>1561.9</v>
      </c>
      <c r="V44" s="5">
        <v>1560.9</v>
      </c>
      <c r="W44" s="5">
        <v>1570</v>
      </c>
      <c r="X44" s="5">
        <v>1666.6</v>
      </c>
      <c r="Y44" s="5">
        <v>1703.9</v>
      </c>
      <c r="Z44" s="5">
        <v>1728.5</v>
      </c>
      <c r="AA44" s="5">
        <v>1697.6</v>
      </c>
      <c r="AB44" s="5">
        <v>1733.3</v>
      </c>
      <c r="AC44" s="5">
        <v>1613.95</v>
      </c>
      <c r="AD44" s="5">
        <v>1494.6</v>
      </c>
      <c r="AE44" s="5">
        <v>1510.9</v>
      </c>
      <c r="AF44" s="5">
        <v>1713.6</v>
      </c>
      <c r="AG44" s="5">
        <v>1391.3</v>
      </c>
      <c r="AH44" s="5">
        <v>1479.2</v>
      </c>
      <c r="AI44" s="5">
        <v>1500.8</v>
      </c>
      <c r="AJ44" s="5">
        <v>1479.2</v>
      </c>
      <c r="AK44" s="5">
        <v>1509.4</v>
      </c>
      <c r="AL44" s="5">
        <v>1235.2</v>
      </c>
      <c r="AM44" s="5">
        <v>1272</v>
      </c>
      <c r="AN44" s="5">
        <v>1486.6</v>
      </c>
      <c r="AO44" s="5">
        <v>1515.9</v>
      </c>
      <c r="AP44" s="5">
        <v>1386.8</v>
      </c>
      <c r="AQ44" s="5">
        <v>1924.5</v>
      </c>
      <c r="AR44" s="5">
        <v>1183.0999999999999</v>
      </c>
      <c r="AS44" s="5">
        <v>916.4</v>
      </c>
      <c r="AT44" s="5">
        <v>1755.2</v>
      </c>
      <c r="AU44" s="5">
        <v>1395.1</v>
      </c>
      <c r="AV44" s="5">
        <v>1352.7</v>
      </c>
      <c r="AW44" s="5">
        <v>1144.8</v>
      </c>
      <c r="AX44" s="5">
        <v>1751.9</v>
      </c>
      <c r="AY44" s="5">
        <v>1144</v>
      </c>
      <c r="AZ44" s="5">
        <v>1379.9</v>
      </c>
      <c r="BA44" s="5">
        <v>728</v>
      </c>
      <c r="BB44" s="5">
        <v>1379.9</v>
      </c>
      <c r="BC44" s="5">
        <v>1932.5</v>
      </c>
      <c r="BD44" s="5">
        <v>1144.8</v>
      </c>
      <c r="BE44" s="5">
        <v>1026.8</v>
      </c>
      <c r="BF44" s="5">
        <v>1112.2</v>
      </c>
      <c r="BG44" s="5">
        <v>906.9</v>
      </c>
      <c r="BH44" s="5">
        <v>1106</v>
      </c>
      <c r="BI44" s="5">
        <v>906.1</v>
      </c>
      <c r="BJ44" s="5">
        <v>869.19999999999993</v>
      </c>
      <c r="BK44" s="5">
        <v>1186.4000000000001</v>
      </c>
      <c r="BL44" s="5">
        <v>1251.2</v>
      </c>
      <c r="BM44" s="5">
        <v>1241.7</v>
      </c>
      <c r="BN44" s="5">
        <v>1477.2</v>
      </c>
      <c r="BO44" s="5">
        <v>890.9</v>
      </c>
      <c r="BP44" s="5">
        <v>1251.5</v>
      </c>
      <c r="BQ44" s="5">
        <v>1241.7</v>
      </c>
      <c r="BR44" s="5">
        <v>699.7</v>
      </c>
      <c r="BS44" s="5">
        <v>895</v>
      </c>
      <c r="BT44" s="5">
        <v>1394.1</v>
      </c>
      <c r="BU44" s="5">
        <v>1246.2</v>
      </c>
      <c r="BV44" s="5">
        <v>1477</v>
      </c>
      <c r="BW44" s="5">
        <v>780</v>
      </c>
      <c r="BX44" s="5">
        <v>1389</v>
      </c>
      <c r="BY44" s="5">
        <v>675.4</v>
      </c>
      <c r="BZ44" s="5">
        <v>673.2</v>
      </c>
      <c r="CA44" s="5">
        <v>966.6</v>
      </c>
      <c r="CB44" s="5">
        <v>771.8</v>
      </c>
      <c r="CC44" s="5">
        <v>784.5</v>
      </c>
      <c r="CD44" s="5">
        <v>994.3</v>
      </c>
      <c r="CE44" s="5">
        <v>784.5</v>
      </c>
      <c r="CF44" s="5">
        <v>1001.1</v>
      </c>
      <c r="CG44" s="5">
        <v>921.2</v>
      </c>
      <c r="CH44" s="5">
        <v>905.1</v>
      </c>
      <c r="CI44" s="5">
        <v>911.9</v>
      </c>
      <c r="CJ44" s="5">
        <v>1009.6</v>
      </c>
      <c r="CK44" s="5">
        <v>913.8</v>
      </c>
      <c r="CL44" s="5">
        <v>921.2</v>
      </c>
      <c r="CM44" s="5">
        <v>941.5</v>
      </c>
      <c r="CN44" s="5">
        <v>1007.1</v>
      </c>
      <c r="CO44" s="5">
        <v>932.4</v>
      </c>
      <c r="CP44" s="5">
        <v>968.5</v>
      </c>
      <c r="CQ44" s="5">
        <v>894.3</v>
      </c>
      <c r="CR44" s="5">
        <v>2332.9</v>
      </c>
      <c r="CS44" s="5">
        <v>1402.3</v>
      </c>
      <c r="CT44" s="5">
        <v>2335.6999999999998</v>
      </c>
      <c r="CU44" s="5">
        <v>2310.6999999999998</v>
      </c>
      <c r="CV44" s="5">
        <v>1401.8</v>
      </c>
      <c r="CW44" s="5">
        <v>2066.5</v>
      </c>
      <c r="CX44" s="5">
        <v>894.3</v>
      </c>
      <c r="CY44" s="5">
        <v>1402.3</v>
      </c>
      <c r="CZ44" s="5">
        <v>1275.7</v>
      </c>
      <c r="DA44" s="5">
        <v>1275.7</v>
      </c>
      <c r="DB44" s="5">
        <v>1387.6</v>
      </c>
      <c r="DC44" s="5">
        <v>1284.0999999999999</v>
      </c>
      <c r="DD44" s="5">
        <v>1277.0999999999999</v>
      </c>
      <c r="DE44" s="5">
        <v>1284.8</v>
      </c>
      <c r="DF44" s="5">
        <v>1173</v>
      </c>
      <c r="DG44" s="5">
        <v>1360.8</v>
      </c>
      <c r="DH44" s="5">
        <v>1284.8</v>
      </c>
      <c r="DI44" s="5">
        <v>1460.9</v>
      </c>
      <c r="DJ44" s="5">
        <v>1684</v>
      </c>
      <c r="DK44" s="5">
        <v>1690.1</v>
      </c>
      <c r="DL44" s="5">
        <v>1502</v>
      </c>
      <c r="DM44" s="5">
        <v>1637.7</v>
      </c>
      <c r="DN44" s="5">
        <v>1637.7</v>
      </c>
      <c r="DO44" s="5">
        <v>1357.2</v>
      </c>
      <c r="DP44" s="5">
        <v>1340.7</v>
      </c>
      <c r="DQ44" s="5">
        <v>1051.9000000000001</v>
      </c>
      <c r="DR44" s="5">
        <v>1331.5</v>
      </c>
      <c r="DS44" s="5">
        <v>1014.6</v>
      </c>
      <c r="DT44" s="5">
        <v>1317.7</v>
      </c>
      <c r="DU44" s="5">
        <v>1322.4</v>
      </c>
      <c r="DV44" s="5">
        <v>939.6</v>
      </c>
      <c r="DW44" s="5">
        <v>967.1</v>
      </c>
      <c r="DX44" s="5">
        <v>969.4</v>
      </c>
      <c r="DY44" s="5">
        <v>1000.8</v>
      </c>
      <c r="DZ44" s="5">
        <v>1329.8</v>
      </c>
      <c r="EA44" s="5">
        <v>1340.7</v>
      </c>
      <c r="EB44" s="5">
        <v>1908.4</v>
      </c>
      <c r="EC44" s="5">
        <v>1517.3</v>
      </c>
      <c r="ED44" s="5">
        <v>1479.2</v>
      </c>
      <c r="EE44" s="5">
        <v>2043.5</v>
      </c>
      <c r="EF44" s="5">
        <v>1483.2</v>
      </c>
      <c r="EG44" s="5">
        <v>1611.8</v>
      </c>
      <c r="EH44" s="5">
        <v>1603.7</v>
      </c>
      <c r="EI44" s="5">
        <v>2077.9</v>
      </c>
      <c r="EJ44" s="5">
        <v>2082.1999999999998</v>
      </c>
      <c r="EK44" s="5">
        <v>2075.1999999999998</v>
      </c>
      <c r="EL44" s="5">
        <v>2128.6</v>
      </c>
      <c r="EM44" s="5">
        <v>881.7</v>
      </c>
      <c r="EN44" s="5">
        <v>784</v>
      </c>
      <c r="EO44" s="5">
        <v>708.5</v>
      </c>
      <c r="EP44" s="5">
        <v>1195.0999999999999</v>
      </c>
      <c r="EQ44" s="5">
        <v>1186.4000000000001</v>
      </c>
      <c r="ER44" s="5">
        <v>784</v>
      </c>
      <c r="ES44" s="5">
        <v>1195.7</v>
      </c>
      <c r="ET44" s="5">
        <v>1020.8</v>
      </c>
      <c r="EU44" s="5">
        <v>769.7</v>
      </c>
      <c r="EV44" s="5">
        <v>790.5</v>
      </c>
      <c r="EW44" s="5">
        <v>1186.4000000000001</v>
      </c>
      <c r="EX44" s="5">
        <v>1191.2</v>
      </c>
      <c r="EY44" s="5">
        <v>1057.4000000000001</v>
      </c>
      <c r="EZ44" s="5">
        <v>881.7</v>
      </c>
      <c r="FA44" s="5">
        <v>1188.3</v>
      </c>
      <c r="FB44" s="5">
        <v>1221.9000000000001</v>
      </c>
      <c r="FC44" s="5">
        <v>2090.6</v>
      </c>
      <c r="FD44" s="5">
        <v>1217.2</v>
      </c>
      <c r="FE44" s="5">
        <v>1219.5</v>
      </c>
      <c r="FF44" s="5">
        <v>1203.9000000000001</v>
      </c>
      <c r="FG44" s="5">
        <v>1250.4000000000001</v>
      </c>
      <c r="FH44" s="5">
        <v>1257.4000000000001</v>
      </c>
      <c r="FI44" s="5">
        <v>1274.0999999999999</v>
      </c>
      <c r="FJ44" s="5">
        <v>1300.3</v>
      </c>
      <c r="FK44" s="5">
        <v>1639.7</v>
      </c>
      <c r="FL44" s="5">
        <v>1328.4</v>
      </c>
      <c r="FM44" s="5">
        <v>1598.3</v>
      </c>
      <c r="FN44" s="5">
        <v>1418.2</v>
      </c>
      <c r="FO44" s="5">
        <v>1556.9</v>
      </c>
      <c r="FP44" s="5">
        <v>1664.3</v>
      </c>
      <c r="FQ44" s="5">
        <v>1383.4</v>
      </c>
      <c r="FR44" s="5">
        <v>1468.45</v>
      </c>
      <c r="FS44" s="5">
        <v>1319.6</v>
      </c>
      <c r="FT44" s="5">
        <v>1553.5</v>
      </c>
      <c r="FU44" s="5">
        <v>1315.5</v>
      </c>
      <c r="FV44" s="5">
        <v>1633.1</v>
      </c>
      <c r="FW44" s="5">
        <v>1191.4000000000001</v>
      </c>
      <c r="FX44" s="5">
        <v>1194.5999999999999</v>
      </c>
      <c r="FY44" s="5">
        <v>1142.8</v>
      </c>
      <c r="FZ44" s="5">
        <v>1115.5</v>
      </c>
      <c r="GA44" s="5">
        <v>1191</v>
      </c>
      <c r="GB44" s="5">
        <v>1230.9000000000001</v>
      </c>
      <c r="GC44" s="5">
        <v>1239.2</v>
      </c>
      <c r="GD44" s="5">
        <v>1270.4000000000001</v>
      </c>
      <c r="GE44" s="5">
        <v>1250.5</v>
      </c>
      <c r="GF44" s="5">
        <v>1202.7</v>
      </c>
      <c r="GG44" s="5">
        <v>1201.4000000000001</v>
      </c>
      <c r="GH44" s="5">
        <v>1363.7</v>
      </c>
      <c r="GI44" s="5">
        <v>1505.5</v>
      </c>
      <c r="GJ44" s="5">
        <v>1408.7</v>
      </c>
      <c r="GK44" s="5">
        <v>1365.1</v>
      </c>
      <c r="GL44" s="5">
        <v>1489.3</v>
      </c>
      <c r="GM44" s="5">
        <v>1301.5999999999999</v>
      </c>
      <c r="GN44" s="5">
        <v>1408.3</v>
      </c>
      <c r="GO44" s="5">
        <v>1401.9</v>
      </c>
      <c r="GP44" s="5">
        <v>1371</v>
      </c>
      <c r="GQ44" s="5">
        <v>1234.5999999999999</v>
      </c>
      <c r="GR44" s="5">
        <v>1207.5</v>
      </c>
      <c r="GS44" s="5">
        <v>1209.3</v>
      </c>
      <c r="GT44" s="5">
        <v>1371</v>
      </c>
      <c r="GU44" s="5">
        <v>1271.5999999999999</v>
      </c>
      <c r="GV44" s="5">
        <v>1308.9000000000001</v>
      </c>
      <c r="GW44" s="5">
        <v>1583.4</v>
      </c>
      <c r="GX44" s="5">
        <v>1331.5</v>
      </c>
      <c r="GY44" s="5">
        <v>1046.0999999999999</v>
      </c>
      <c r="GZ44" s="5">
        <v>1359.1</v>
      </c>
      <c r="HA44" s="5">
        <v>1046.0999999999999</v>
      </c>
      <c r="HB44" s="5">
        <v>1258.7</v>
      </c>
      <c r="HC44" s="5">
        <v>1183.8</v>
      </c>
      <c r="HD44" s="5">
        <v>1265.8</v>
      </c>
      <c r="HE44" s="5">
        <v>853.6</v>
      </c>
      <c r="HF44" s="5">
        <v>1153.7</v>
      </c>
      <c r="HG44" s="5">
        <v>820.8</v>
      </c>
      <c r="HH44" s="5">
        <v>856.5</v>
      </c>
      <c r="HI44" s="5">
        <v>854.4</v>
      </c>
      <c r="HJ44" s="5">
        <v>846.4</v>
      </c>
      <c r="HK44" s="5">
        <v>848.1</v>
      </c>
      <c r="HL44" s="5">
        <v>1152.5</v>
      </c>
      <c r="HM44" s="5">
        <v>1188.4000000000001</v>
      </c>
      <c r="HN44" s="5">
        <v>1263.0999999999999</v>
      </c>
      <c r="HO44" s="5">
        <v>1152.5</v>
      </c>
      <c r="HP44" s="5">
        <v>852.4</v>
      </c>
      <c r="HQ44" s="5">
        <v>1383.7</v>
      </c>
      <c r="HR44" s="5">
        <v>848.1</v>
      </c>
      <c r="HS44" s="5">
        <v>1254</v>
      </c>
      <c r="HT44" s="5">
        <v>883.30000000000007</v>
      </c>
      <c r="HU44" s="5">
        <v>1187.7</v>
      </c>
      <c r="HV44" s="5">
        <v>1963.8</v>
      </c>
      <c r="HW44" s="5">
        <v>1941.4</v>
      </c>
      <c r="HX44" s="5">
        <v>791</v>
      </c>
      <c r="HY44" s="5">
        <v>824.6</v>
      </c>
      <c r="HZ44" s="5">
        <v>3694</v>
      </c>
      <c r="IA44" s="5">
        <v>1932.5</v>
      </c>
      <c r="IB44" s="5">
        <v>799.8</v>
      </c>
      <c r="IC44" s="5">
        <v>795.1</v>
      </c>
      <c r="ID44" s="5">
        <v>1540.3</v>
      </c>
      <c r="IE44" s="5">
        <v>1409.2</v>
      </c>
      <c r="IF44" s="5">
        <v>1467.8</v>
      </c>
      <c r="IG44" s="5">
        <v>1568</v>
      </c>
      <c r="IH44" s="5">
        <v>1562.6</v>
      </c>
      <c r="II44" s="5">
        <v>1456</v>
      </c>
      <c r="IJ44" s="5">
        <v>1562.6</v>
      </c>
      <c r="IK44" s="5">
        <v>1562.8</v>
      </c>
      <c r="IL44" s="5">
        <v>1571.4</v>
      </c>
      <c r="IM44" s="5">
        <v>1416</v>
      </c>
      <c r="IN44" s="5">
        <v>1475.7</v>
      </c>
      <c r="IO44" s="5">
        <v>1409.2</v>
      </c>
      <c r="IP44" s="5">
        <v>1475.4</v>
      </c>
      <c r="IQ44" s="5">
        <v>1549</v>
      </c>
      <c r="IR44" s="5">
        <v>827.8</v>
      </c>
      <c r="IS44" s="5">
        <v>1838.5</v>
      </c>
      <c r="IT44" s="5">
        <v>1115.4000000000001</v>
      </c>
      <c r="IU44" s="5">
        <v>1140.0999999999999</v>
      </c>
      <c r="IV44" s="5">
        <v>812.3</v>
      </c>
      <c r="IW44" s="5">
        <v>1115.4000000000001</v>
      </c>
      <c r="IX44" s="5">
        <v>810.4</v>
      </c>
      <c r="IY44" s="5">
        <v>3091.5</v>
      </c>
      <c r="IZ44" s="5">
        <v>1111.4000000000001</v>
      </c>
      <c r="JA44" s="5">
        <v>1503.5</v>
      </c>
      <c r="JB44" s="5">
        <v>969</v>
      </c>
      <c r="JC44" s="5">
        <v>916.6</v>
      </c>
      <c r="JD44" s="5">
        <v>914.2</v>
      </c>
      <c r="JE44" s="5">
        <v>808</v>
      </c>
      <c r="JF44" s="5">
        <v>917.3</v>
      </c>
      <c r="JG44" s="5">
        <v>914.2</v>
      </c>
      <c r="JH44" s="5">
        <v>651.6</v>
      </c>
      <c r="JI44" s="5">
        <v>958.8</v>
      </c>
      <c r="JJ44" s="5">
        <v>800.2</v>
      </c>
      <c r="JK44" s="5">
        <v>972.3</v>
      </c>
      <c r="JL44" s="5">
        <v>1843.8</v>
      </c>
      <c r="JM44" s="5">
        <v>906</v>
      </c>
      <c r="JN44" s="5">
        <v>700.8</v>
      </c>
      <c r="JO44" s="5">
        <v>1252.7</v>
      </c>
      <c r="JP44" s="5">
        <v>930.3</v>
      </c>
      <c r="JQ44" s="5">
        <v>926.8</v>
      </c>
      <c r="JR44" s="5">
        <v>1084.8</v>
      </c>
      <c r="JS44" s="5">
        <v>1015.7</v>
      </c>
      <c r="JT44" s="5">
        <v>1244.5</v>
      </c>
      <c r="JU44" s="5">
        <v>1591.6</v>
      </c>
      <c r="JV44" s="5">
        <v>1752.9</v>
      </c>
      <c r="JW44" s="5">
        <v>1512</v>
      </c>
      <c r="JX44" s="5">
        <v>1600.9</v>
      </c>
      <c r="JY44" s="5">
        <v>1764.9</v>
      </c>
      <c r="JZ44" s="5">
        <v>1502.8</v>
      </c>
      <c r="KA44" s="5">
        <v>1546.5</v>
      </c>
      <c r="KB44" s="5">
        <v>1606.8</v>
      </c>
      <c r="KC44" s="5">
        <v>1603</v>
      </c>
      <c r="KD44" s="5">
        <v>1548</v>
      </c>
      <c r="KE44" s="5">
        <v>1004.8</v>
      </c>
      <c r="KF44" s="5">
        <v>1204.8</v>
      </c>
      <c r="KG44" s="5">
        <v>1004.8</v>
      </c>
      <c r="KH44" s="5">
        <v>1297.9000000000001</v>
      </c>
      <c r="KI44" s="5">
        <v>1010</v>
      </c>
      <c r="KJ44" s="5">
        <v>1314.5</v>
      </c>
      <c r="KK44" s="5">
        <v>987.9</v>
      </c>
      <c r="KL44" s="5">
        <v>1340.6</v>
      </c>
      <c r="KM44" s="5">
        <v>976.6</v>
      </c>
      <c r="KN44" s="5">
        <v>1199.9000000000001</v>
      </c>
      <c r="KO44" s="5">
        <v>790.9</v>
      </c>
      <c r="KP44" s="5">
        <v>987.9</v>
      </c>
      <c r="KQ44" s="5">
        <v>1258.5</v>
      </c>
      <c r="KR44" s="5">
        <v>973.4</v>
      </c>
      <c r="KS44" s="5">
        <v>1022.6</v>
      </c>
      <c r="KT44" s="5">
        <v>1020.9</v>
      </c>
      <c r="KU44" s="5">
        <v>823.9</v>
      </c>
      <c r="KV44" s="5">
        <v>1015.7</v>
      </c>
      <c r="KW44" s="5">
        <v>886.7</v>
      </c>
      <c r="KX44" s="5">
        <v>1094.8</v>
      </c>
      <c r="KY44" s="5">
        <v>1020.6</v>
      </c>
      <c r="KZ44" s="5">
        <v>1022.6</v>
      </c>
      <c r="LA44" s="5">
        <v>1028.7</v>
      </c>
      <c r="LB44" s="5">
        <v>1034.8</v>
      </c>
      <c r="LC44" s="5">
        <v>1020.6</v>
      </c>
      <c r="LD44" s="5">
        <v>886.30000000000007</v>
      </c>
      <c r="LE44" s="5">
        <v>1837.8</v>
      </c>
      <c r="LF44" s="5">
        <v>1064</v>
      </c>
      <c r="LG44" s="5">
        <v>1066</v>
      </c>
      <c r="LH44" s="5">
        <v>828.5</v>
      </c>
      <c r="LI44" s="5">
        <v>1007.3</v>
      </c>
      <c r="LJ44" s="5">
        <v>1064.8</v>
      </c>
      <c r="LK44" s="5">
        <v>1061.3</v>
      </c>
      <c r="LL44" s="5">
        <v>1004</v>
      </c>
      <c r="LM44" s="5">
        <v>893.3</v>
      </c>
      <c r="LN44" s="5">
        <v>1483.5</v>
      </c>
      <c r="LO44" s="5">
        <v>1395.6</v>
      </c>
      <c r="LP44" s="5">
        <v>1260.9000000000001</v>
      </c>
      <c r="LQ44" s="5">
        <v>1326.5</v>
      </c>
      <c r="LR44" s="5">
        <v>1399.1</v>
      </c>
      <c r="LS44" s="5">
        <v>1275.5999999999999</v>
      </c>
      <c r="LT44" s="5">
        <v>1275.5999999999999</v>
      </c>
      <c r="LU44" s="5">
        <v>1305.5</v>
      </c>
      <c r="LV44" s="5">
        <v>1403.7</v>
      </c>
      <c r="LW44" s="5">
        <v>1481.3</v>
      </c>
      <c r="LX44" s="5">
        <v>1271.4000000000001</v>
      </c>
      <c r="LY44" s="5">
        <v>1152</v>
      </c>
      <c r="LZ44" s="5">
        <v>1468.3</v>
      </c>
      <c r="MA44" s="5">
        <v>1161.8</v>
      </c>
      <c r="MB44" s="5">
        <v>1310.7</v>
      </c>
      <c r="MC44" s="5">
        <v>1478.8</v>
      </c>
      <c r="MD44" s="5">
        <v>1449.3</v>
      </c>
      <c r="ME44" s="5">
        <v>1399.1</v>
      </c>
      <c r="MF44" s="5">
        <v>1636.1</v>
      </c>
      <c r="MG44" s="5">
        <v>1697</v>
      </c>
      <c r="MH44" s="5">
        <v>1680.2</v>
      </c>
      <c r="MI44" s="5">
        <v>1664.1</v>
      </c>
      <c r="MJ44" s="5">
        <v>1308.2</v>
      </c>
      <c r="MK44" s="5">
        <v>1637.7</v>
      </c>
      <c r="ML44" s="5">
        <v>1636</v>
      </c>
      <c r="MM44" s="5">
        <v>1500.9</v>
      </c>
      <c r="MN44" s="5">
        <v>1301.5999999999999</v>
      </c>
      <c r="MO44" s="5">
        <v>1662.3</v>
      </c>
      <c r="MP44" s="5">
        <v>1632.2</v>
      </c>
      <c r="MQ44" s="5">
        <v>1367.8</v>
      </c>
      <c r="MR44" s="5">
        <v>1680.2</v>
      </c>
      <c r="MS44" s="5">
        <v>1710.2</v>
      </c>
      <c r="MT44" s="5">
        <v>1472.9</v>
      </c>
      <c r="MU44" s="5">
        <v>1132.9000000000001</v>
      </c>
      <c r="MV44" s="5">
        <v>1334.2</v>
      </c>
      <c r="MW44" s="5">
        <v>1396</v>
      </c>
      <c r="MX44" s="5">
        <v>1396.1</v>
      </c>
      <c r="MY44" s="5">
        <v>1034.2</v>
      </c>
      <c r="MZ44" s="5">
        <v>1328.9</v>
      </c>
      <c r="NA44" s="5">
        <v>1100.4000000000001</v>
      </c>
      <c r="NB44" s="5">
        <v>1037.9000000000001</v>
      </c>
      <c r="NC44" s="5">
        <v>1051.9000000000001</v>
      </c>
      <c r="ND44" s="5">
        <v>1103.3</v>
      </c>
      <c r="NE44" s="5">
        <v>820.4</v>
      </c>
      <c r="NF44" s="5">
        <v>1005.1</v>
      </c>
      <c r="NG44" s="5">
        <v>1010.2</v>
      </c>
      <c r="NH44" s="5">
        <v>1003.9</v>
      </c>
      <c r="NI44" s="5">
        <v>950.2</v>
      </c>
      <c r="NJ44" s="5">
        <v>1096.3</v>
      </c>
      <c r="NK44" s="5">
        <v>974.2</v>
      </c>
      <c r="NL44" s="5">
        <v>1006.2</v>
      </c>
      <c r="NM44" s="5">
        <v>950.2</v>
      </c>
      <c r="NN44" s="5">
        <v>1309.2</v>
      </c>
      <c r="NO44" s="5">
        <v>1319.1</v>
      </c>
      <c r="NP44" s="5">
        <v>1499.2</v>
      </c>
      <c r="NQ44" s="5">
        <v>1361</v>
      </c>
      <c r="NR44" s="5">
        <v>1502.3</v>
      </c>
      <c r="NS44" s="5">
        <v>1568</v>
      </c>
      <c r="NT44" s="5">
        <v>1317.3</v>
      </c>
      <c r="NU44" s="5">
        <v>1285.5</v>
      </c>
      <c r="NV44" s="5">
        <v>1470.3</v>
      </c>
      <c r="NW44" s="5">
        <v>1353.3</v>
      </c>
      <c r="NX44" s="5">
        <v>1505.1</v>
      </c>
      <c r="NY44" s="5">
        <v>1558.8</v>
      </c>
      <c r="NZ44" s="5">
        <v>1499.6</v>
      </c>
    </row>
    <row r="45" spans="1:390" x14ac:dyDescent="0.35">
      <c r="A45" s="5">
        <v>2034</v>
      </c>
      <c r="B45" s="5" t="s">
        <v>391</v>
      </c>
      <c r="C45" s="5">
        <v>1445.2</v>
      </c>
      <c r="D45" s="5">
        <v>1322.3</v>
      </c>
      <c r="E45" s="5">
        <v>1448.9</v>
      </c>
      <c r="F45" s="5">
        <v>1317.6</v>
      </c>
      <c r="G45" s="5">
        <v>1344.2</v>
      </c>
      <c r="H45" s="5">
        <v>1315.6</v>
      </c>
      <c r="I45" s="5">
        <v>2967.1</v>
      </c>
      <c r="J45" s="5">
        <v>1515.9</v>
      </c>
      <c r="K45" s="5">
        <v>1959.4</v>
      </c>
      <c r="L45" s="5">
        <v>1365.8</v>
      </c>
      <c r="M45" s="5">
        <v>1365.8</v>
      </c>
      <c r="N45" s="5">
        <v>1512.6</v>
      </c>
      <c r="O45" s="5">
        <v>1367.2</v>
      </c>
      <c r="P45" s="5">
        <v>906.7</v>
      </c>
      <c r="Q45" s="5">
        <v>1512.6</v>
      </c>
      <c r="R45" s="5">
        <v>836.2</v>
      </c>
      <c r="S45" s="5">
        <v>836.2</v>
      </c>
      <c r="T45" s="5">
        <v>812.2</v>
      </c>
      <c r="U45" s="5">
        <v>1052.5</v>
      </c>
      <c r="V45" s="5">
        <v>1068.7</v>
      </c>
      <c r="W45" s="5">
        <v>1060.5999999999999</v>
      </c>
      <c r="X45" s="5">
        <v>1014.7</v>
      </c>
      <c r="Y45" s="5">
        <v>1021.1</v>
      </c>
      <c r="Z45" s="5">
        <v>963.4</v>
      </c>
      <c r="AA45" s="5">
        <v>1029.8</v>
      </c>
      <c r="AB45" s="5">
        <v>982.7</v>
      </c>
      <c r="AC45" s="5">
        <v>1219.05</v>
      </c>
      <c r="AD45" s="5">
        <v>1455.4</v>
      </c>
      <c r="AE45" s="5">
        <v>1598.4</v>
      </c>
      <c r="AF45" s="5">
        <v>1320.1</v>
      </c>
      <c r="AG45" s="5">
        <v>1461.7</v>
      </c>
      <c r="AH45" s="5">
        <v>1557.9</v>
      </c>
      <c r="AI45" s="5">
        <v>1605.3</v>
      </c>
      <c r="AJ45" s="5">
        <v>1557.9</v>
      </c>
      <c r="AK45" s="5">
        <v>1598.8</v>
      </c>
      <c r="AL45" s="5">
        <v>1335.2</v>
      </c>
      <c r="AM45" s="5">
        <v>1356.4</v>
      </c>
      <c r="AN45" s="5">
        <v>1456.6</v>
      </c>
      <c r="AO45" s="5">
        <v>1596.7</v>
      </c>
      <c r="AP45" s="5">
        <v>1463.1</v>
      </c>
      <c r="AQ45" s="5">
        <v>2225.4</v>
      </c>
      <c r="AR45" s="5">
        <v>1301.5999999999999</v>
      </c>
      <c r="AS45" s="5">
        <v>1068.9000000000001</v>
      </c>
      <c r="AT45" s="5">
        <v>1989.5</v>
      </c>
      <c r="AU45" s="5">
        <v>1576.4</v>
      </c>
      <c r="AV45" s="5">
        <v>1421.7</v>
      </c>
      <c r="AW45" s="5">
        <v>1267.8</v>
      </c>
      <c r="AX45" s="5">
        <v>1987.6</v>
      </c>
      <c r="AY45" s="5">
        <v>1264.8</v>
      </c>
      <c r="AZ45" s="5">
        <v>1571.4</v>
      </c>
      <c r="BA45" s="5">
        <v>726.9</v>
      </c>
      <c r="BB45" s="5">
        <v>1571.4</v>
      </c>
      <c r="BC45" s="5">
        <v>2232.5</v>
      </c>
      <c r="BD45" s="5">
        <v>1267.8</v>
      </c>
      <c r="BE45" s="5">
        <v>1167.5</v>
      </c>
      <c r="BF45" s="5">
        <v>1129.0999999999999</v>
      </c>
      <c r="BG45" s="5">
        <v>997.4</v>
      </c>
      <c r="BH45" s="5">
        <v>1122.3</v>
      </c>
      <c r="BI45" s="5">
        <v>921.8</v>
      </c>
      <c r="BJ45" s="5">
        <v>977.7</v>
      </c>
      <c r="BK45" s="5">
        <v>1314.6</v>
      </c>
      <c r="BL45" s="5">
        <v>1501.1</v>
      </c>
      <c r="BM45" s="5">
        <v>1493.5</v>
      </c>
      <c r="BN45" s="5">
        <v>1677.8</v>
      </c>
      <c r="BO45" s="5">
        <v>1123.5</v>
      </c>
      <c r="BP45" s="5">
        <v>1503.9</v>
      </c>
      <c r="BQ45" s="5">
        <v>1493.5</v>
      </c>
      <c r="BR45" s="5">
        <v>903.1</v>
      </c>
      <c r="BS45" s="5">
        <v>1130.7</v>
      </c>
      <c r="BT45" s="5">
        <v>1419.6</v>
      </c>
      <c r="BU45" s="5">
        <v>1498.9</v>
      </c>
      <c r="BV45" s="5">
        <v>1676.8</v>
      </c>
      <c r="BW45" s="5">
        <v>1104.7</v>
      </c>
      <c r="BX45" s="5">
        <v>1410.9</v>
      </c>
      <c r="BY45" s="5">
        <v>796.6</v>
      </c>
      <c r="BZ45" s="5">
        <v>795.9</v>
      </c>
      <c r="CA45" s="5">
        <v>1110.0999999999999</v>
      </c>
      <c r="CB45" s="5">
        <v>916.1</v>
      </c>
      <c r="CC45" s="5">
        <v>920.8</v>
      </c>
      <c r="CD45" s="5">
        <v>1107.5999999999999</v>
      </c>
      <c r="CE45" s="5">
        <v>920.8</v>
      </c>
      <c r="CF45" s="5">
        <v>1115.5999999999999</v>
      </c>
      <c r="CG45" s="5">
        <v>969.8</v>
      </c>
      <c r="CH45" s="5">
        <v>1079.5999999999999</v>
      </c>
      <c r="CI45" s="5">
        <v>999.2</v>
      </c>
      <c r="CJ45" s="5">
        <v>1120.9000000000001</v>
      </c>
      <c r="CK45" s="5">
        <v>998.3</v>
      </c>
      <c r="CL45" s="5">
        <v>969.8</v>
      </c>
      <c r="CM45" s="5">
        <v>1104.8</v>
      </c>
      <c r="CN45" s="5">
        <v>1119.8</v>
      </c>
      <c r="CO45" s="5">
        <v>977.8</v>
      </c>
      <c r="CP45" s="5">
        <v>1080.9000000000001</v>
      </c>
      <c r="CQ45" s="5">
        <v>758</v>
      </c>
      <c r="CR45" s="5">
        <v>1923.5</v>
      </c>
      <c r="CS45" s="5">
        <v>1031.2</v>
      </c>
      <c r="CT45" s="5">
        <v>1927.5</v>
      </c>
      <c r="CU45" s="5">
        <v>1890.4</v>
      </c>
      <c r="CV45" s="5">
        <v>1034.7</v>
      </c>
      <c r="CW45" s="5">
        <v>1866.6</v>
      </c>
      <c r="CX45" s="5">
        <v>758</v>
      </c>
      <c r="CY45" s="5">
        <v>1031.2</v>
      </c>
      <c r="CZ45" s="5">
        <v>1332.3</v>
      </c>
      <c r="DA45" s="5">
        <v>1332.3</v>
      </c>
      <c r="DB45" s="5">
        <v>1472</v>
      </c>
      <c r="DC45" s="5">
        <v>1336</v>
      </c>
      <c r="DD45" s="5">
        <v>1331.9</v>
      </c>
      <c r="DE45" s="5">
        <v>1334.4</v>
      </c>
      <c r="DF45" s="5">
        <v>1131.5</v>
      </c>
      <c r="DG45" s="5">
        <v>1390.4</v>
      </c>
      <c r="DH45" s="5">
        <v>1334.4</v>
      </c>
      <c r="DI45" s="5">
        <v>913.8</v>
      </c>
      <c r="DJ45" s="5">
        <v>995.9</v>
      </c>
      <c r="DK45" s="5">
        <v>988.9</v>
      </c>
      <c r="DL45" s="5">
        <v>958.5</v>
      </c>
      <c r="DM45" s="5">
        <v>1033.2</v>
      </c>
      <c r="DN45" s="5">
        <v>1033.2</v>
      </c>
      <c r="DO45" s="5">
        <v>1442.1</v>
      </c>
      <c r="DP45" s="5">
        <v>1430</v>
      </c>
      <c r="DQ45" s="5">
        <v>1108.5999999999999</v>
      </c>
      <c r="DR45" s="5">
        <v>1580.7</v>
      </c>
      <c r="DS45" s="5">
        <v>1074.4000000000001</v>
      </c>
      <c r="DT45" s="5">
        <v>1458.9</v>
      </c>
      <c r="DU45" s="5">
        <v>1586.3</v>
      </c>
      <c r="DV45" s="5">
        <v>945.7</v>
      </c>
      <c r="DW45" s="5">
        <v>972.3</v>
      </c>
      <c r="DX45" s="5">
        <v>975.7</v>
      </c>
      <c r="DY45" s="5">
        <v>1064</v>
      </c>
      <c r="DZ45" s="5">
        <v>1419.1</v>
      </c>
      <c r="EA45" s="5">
        <v>1430</v>
      </c>
      <c r="EB45" s="5">
        <v>1617.4</v>
      </c>
      <c r="EC45" s="5">
        <v>1504.1</v>
      </c>
      <c r="ED45" s="5">
        <v>1557.9</v>
      </c>
      <c r="EE45" s="5">
        <v>1618.6</v>
      </c>
      <c r="EF45" s="5">
        <v>1556.5</v>
      </c>
      <c r="EG45" s="5">
        <v>1622.7</v>
      </c>
      <c r="EH45" s="5">
        <v>1614.6</v>
      </c>
      <c r="EI45" s="5">
        <v>1716.1</v>
      </c>
      <c r="EJ45" s="5">
        <v>1728.7</v>
      </c>
      <c r="EK45" s="5">
        <v>1701.7</v>
      </c>
      <c r="EL45" s="5">
        <v>1865</v>
      </c>
      <c r="EM45" s="5">
        <v>1045.3</v>
      </c>
      <c r="EN45" s="5">
        <v>918.4</v>
      </c>
      <c r="EO45" s="5">
        <v>909.2</v>
      </c>
      <c r="EP45" s="5">
        <v>1328.6</v>
      </c>
      <c r="EQ45" s="5">
        <v>1322.6</v>
      </c>
      <c r="ER45" s="5">
        <v>918.4</v>
      </c>
      <c r="ES45" s="5">
        <v>1325.8</v>
      </c>
      <c r="ET45" s="5">
        <v>1182.7</v>
      </c>
      <c r="EU45" s="5">
        <v>964.7</v>
      </c>
      <c r="EV45" s="5">
        <v>995.3</v>
      </c>
      <c r="EW45" s="5">
        <v>1322.6</v>
      </c>
      <c r="EX45" s="5">
        <v>1322.2</v>
      </c>
      <c r="EY45" s="5">
        <v>1206.4000000000001</v>
      </c>
      <c r="EZ45" s="5">
        <v>1045.3</v>
      </c>
      <c r="FA45" s="5">
        <v>1320</v>
      </c>
      <c r="FB45" s="5">
        <v>1560</v>
      </c>
      <c r="FC45" s="5">
        <v>2449</v>
      </c>
      <c r="FD45" s="5">
        <v>1556.4</v>
      </c>
      <c r="FE45" s="5">
        <v>1558.3</v>
      </c>
      <c r="FF45" s="5">
        <v>1273.7</v>
      </c>
      <c r="FG45" s="5">
        <v>1429.8</v>
      </c>
      <c r="FH45" s="5">
        <v>1431</v>
      </c>
      <c r="FI45" s="5">
        <v>1317.6</v>
      </c>
      <c r="FJ45" s="5">
        <v>1454.6</v>
      </c>
      <c r="FK45" s="5">
        <v>1771.6</v>
      </c>
      <c r="FL45" s="5">
        <v>1462.8</v>
      </c>
      <c r="FM45" s="5">
        <v>1641.1</v>
      </c>
      <c r="FN45" s="5">
        <v>1438.2</v>
      </c>
      <c r="FO45" s="5">
        <v>1510.6</v>
      </c>
      <c r="FP45" s="5">
        <v>1764.3</v>
      </c>
      <c r="FQ45" s="5">
        <v>1439.9</v>
      </c>
      <c r="FR45" s="5">
        <v>1596.15</v>
      </c>
      <c r="FS45" s="5">
        <v>1589.3</v>
      </c>
      <c r="FT45" s="5">
        <v>1752.4</v>
      </c>
      <c r="FU45" s="5">
        <v>1459.6</v>
      </c>
      <c r="FV45" s="5">
        <v>1769</v>
      </c>
      <c r="FW45" s="5">
        <v>1268.5</v>
      </c>
      <c r="FX45" s="5">
        <v>1133.9000000000001</v>
      </c>
      <c r="FY45" s="5">
        <v>1107.9000000000001</v>
      </c>
      <c r="FZ45" s="5">
        <v>1180.5999999999999</v>
      </c>
      <c r="GA45" s="5">
        <v>1143.5</v>
      </c>
      <c r="GB45" s="5">
        <v>1176</v>
      </c>
      <c r="GC45" s="5">
        <v>1179.0999999999999</v>
      </c>
      <c r="GD45" s="5">
        <v>1280.7</v>
      </c>
      <c r="GE45" s="5">
        <v>1175.5999999999999</v>
      </c>
      <c r="GF45" s="5">
        <v>1135.9000000000001</v>
      </c>
      <c r="GG45" s="5">
        <v>1136</v>
      </c>
      <c r="GH45" s="5">
        <v>1332</v>
      </c>
      <c r="GI45" s="5">
        <v>881.8</v>
      </c>
      <c r="GJ45" s="5">
        <v>994.6</v>
      </c>
      <c r="GK45" s="5">
        <v>896.7</v>
      </c>
      <c r="GL45" s="5">
        <v>867.9</v>
      </c>
      <c r="GM45" s="5">
        <v>943.5</v>
      </c>
      <c r="GN45" s="5">
        <v>997.4</v>
      </c>
      <c r="GO45" s="5">
        <v>998.5</v>
      </c>
      <c r="GP45" s="5">
        <v>1334.5</v>
      </c>
      <c r="GQ45" s="5">
        <v>1175.8</v>
      </c>
      <c r="GR45" s="5">
        <v>1275.5999999999999</v>
      </c>
      <c r="GS45" s="5">
        <v>1274.5999999999999</v>
      </c>
      <c r="GT45" s="5">
        <v>1334.5</v>
      </c>
      <c r="GU45" s="5">
        <v>1279.5999999999999</v>
      </c>
      <c r="GV45" s="5">
        <v>1585.9</v>
      </c>
      <c r="GW45" s="5">
        <v>1694.8</v>
      </c>
      <c r="GX45" s="5">
        <v>1580.7</v>
      </c>
      <c r="GY45" s="5">
        <v>1099.7</v>
      </c>
      <c r="GZ45" s="5">
        <v>1590</v>
      </c>
      <c r="HA45" s="5">
        <v>1099.7</v>
      </c>
      <c r="HB45" s="5">
        <v>1445.9</v>
      </c>
      <c r="HC45" s="5">
        <v>1318.6</v>
      </c>
      <c r="HD45" s="5">
        <v>1453.3</v>
      </c>
      <c r="HE45" s="5">
        <v>1010.2</v>
      </c>
      <c r="HF45" s="5">
        <v>1269.5</v>
      </c>
      <c r="HG45" s="5">
        <v>893.5</v>
      </c>
      <c r="HH45" s="5">
        <v>1012.2</v>
      </c>
      <c r="HI45" s="5">
        <v>1014.9</v>
      </c>
      <c r="HJ45" s="5">
        <v>912.3</v>
      </c>
      <c r="HK45" s="5">
        <v>909.3</v>
      </c>
      <c r="HL45" s="5">
        <v>1278.3</v>
      </c>
      <c r="HM45" s="5">
        <v>1314.4</v>
      </c>
      <c r="HN45" s="5">
        <v>1385.2</v>
      </c>
      <c r="HO45" s="5">
        <v>1278.3</v>
      </c>
      <c r="HP45" s="5">
        <v>1012.3</v>
      </c>
      <c r="HQ45" s="5">
        <v>1472.4</v>
      </c>
      <c r="HR45" s="5">
        <v>916</v>
      </c>
      <c r="HS45" s="5">
        <v>1381.6</v>
      </c>
      <c r="HT45" s="5">
        <v>1032.5999999999999</v>
      </c>
      <c r="HU45" s="5">
        <v>1320</v>
      </c>
      <c r="HV45" s="5">
        <v>2275</v>
      </c>
      <c r="HW45" s="5">
        <v>2324.1999999999998</v>
      </c>
      <c r="HX45" s="5">
        <v>893.9</v>
      </c>
      <c r="HY45" s="5">
        <v>846.3</v>
      </c>
      <c r="HZ45" s="5">
        <v>3360.3</v>
      </c>
      <c r="IA45" s="5">
        <v>2232.5</v>
      </c>
      <c r="IB45" s="5">
        <v>903.5</v>
      </c>
      <c r="IC45" s="5">
        <v>897.6</v>
      </c>
      <c r="ID45" s="5">
        <v>1415.8</v>
      </c>
      <c r="IE45" s="5">
        <v>1433.7</v>
      </c>
      <c r="IF45" s="5">
        <v>1360.8</v>
      </c>
      <c r="IG45" s="5">
        <v>1507.8</v>
      </c>
      <c r="IH45" s="5">
        <v>1509.1</v>
      </c>
      <c r="II45" s="5">
        <v>1365</v>
      </c>
      <c r="IJ45" s="5">
        <v>1509.1</v>
      </c>
      <c r="IK45" s="5">
        <v>1514.6</v>
      </c>
      <c r="IL45" s="5">
        <v>1516.5</v>
      </c>
      <c r="IM45" s="5">
        <v>1435.2</v>
      </c>
      <c r="IN45" s="5">
        <v>1497.1</v>
      </c>
      <c r="IO45" s="5">
        <v>1433.7</v>
      </c>
      <c r="IP45" s="5">
        <v>1498.4</v>
      </c>
      <c r="IQ45" s="5">
        <v>1418.7</v>
      </c>
      <c r="IR45" s="5">
        <v>988.8</v>
      </c>
      <c r="IS45" s="5">
        <v>1794.9</v>
      </c>
      <c r="IT45" s="5">
        <v>1055.5999999999999</v>
      </c>
      <c r="IU45" s="5">
        <v>1070.0999999999999</v>
      </c>
      <c r="IV45" s="5">
        <v>964.9</v>
      </c>
      <c r="IW45" s="5">
        <v>1055.5999999999999</v>
      </c>
      <c r="IX45" s="5">
        <v>954.8</v>
      </c>
      <c r="IY45" s="5">
        <v>2739.8</v>
      </c>
      <c r="IZ45" s="5">
        <v>1044.5999999999999</v>
      </c>
      <c r="JA45" s="5">
        <v>1619.4</v>
      </c>
      <c r="JB45" s="5">
        <v>1009</v>
      </c>
      <c r="JC45" s="5">
        <v>776.1</v>
      </c>
      <c r="JD45" s="5">
        <v>768</v>
      </c>
      <c r="JE45" s="5">
        <v>948</v>
      </c>
      <c r="JF45" s="5">
        <v>773.7</v>
      </c>
      <c r="JG45" s="5">
        <v>768</v>
      </c>
      <c r="JH45" s="5">
        <v>778.4</v>
      </c>
      <c r="JI45" s="5">
        <v>998.9</v>
      </c>
      <c r="JJ45" s="5">
        <v>931.1</v>
      </c>
      <c r="JK45" s="5">
        <v>1021</v>
      </c>
      <c r="JL45" s="5">
        <v>2028.6</v>
      </c>
      <c r="JM45" s="5">
        <v>1026.3</v>
      </c>
      <c r="JN45" s="5">
        <v>905.1</v>
      </c>
      <c r="JO45" s="5">
        <v>1207.8</v>
      </c>
      <c r="JP45" s="5">
        <v>972.9</v>
      </c>
      <c r="JQ45" s="5">
        <v>973.8</v>
      </c>
      <c r="JR45" s="5">
        <v>943.1</v>
      </c>
      <c r="JS45" s="5">
        <v>1043.7</v>
      </c>
      <c r="JT45" s="5">
        <v>1205.5999999999999</v>
      </c>
      <c r="JU45" s="5">
        <v>1623.1</v>
      </c>
      <c r="JV45" s="5">
        <v>1680.4</v>
      </c>
      <c r="JW45" s="5">
        <v>1509.4</v>
      </c>
      <c r="JX45" s="5">
        <v>1628.5</v>
      </c>
      <c r="JY45" s="5">
        <v>1682.5</v>
      </c>
      <c r="JZ45" s="5">
        <v>1535.1</v>
      </c>
      <c r="KA45" s="5">
        <v>1415.1</v>
      </c>
      <c r="KB45" s="5">
        <v>1625.4</v>
      </c>
      <c r="KC45" s="5">
        <v>1623</v>
      </c>
      <c r="KD45" s="5">
        <v>1413</v>
      </c>
      <c r="KE45" s="5">
        <v>1110.8</v>
      </c>
      <c r="KF45" s="5">
        <v>1274.4000000000001</v>
      </c>
      <c r="KG45" s="5">
        <v>1110.8</v>
      </c>
      <c r="KH45" s="5">
        <v>1583.2</v>
      </c>
      <c r="KI45" s="5">
        <v>1117.9000000000001</v>
      </c>
      <c r="KJ45" s="5">
        <v>1588.4</v>
      </c>
      <c r="KK45" s="5">
        <v>1088</v>
      </c>
      <c r="KL45" s="5">
        <v>1314.6</v>
      </c>
      <c r="KM45" s="5">
        <v>1084.4000000000001</v>
      </c>
      <c r="KN45" s="5">
        <v>1268.3</v>
      </c>
      <c r="KO45" s="5">
        <v>922.4</v>
      </c>
      <c r="KP45" s="5">
        <v>1088</v>
      </c>
      <c r="KQ45" s="5">
        <v>1451.1</v>
      </c>
      <c r="KR45" s="5">
        <v>1112.5999999999999</v>
      </c>
      <c r="KS45" s="5">
        <v>974.4</v>
      </c>
      <c r="KT45" s="5">
        <v>973.3</v>
      </c>
      <c r="KU45" s="5">
        <v>890.3</v>
      </c>
      <c r="KV45" s="5">
        <v>1034.2</v>
      </c>
      <c r="KW45" s="5">
        <v>971.3</v>
      </c>
      <c r="KX45" s="5">
        <v>1178.3</v>
      </c>
      <c r="KY45" s="5">
        <v>975.3</v>
      </c>
      <c r="KZ45" s="5">
        <v>974.4</v>
      </c>
      <c r="LA45" s="5">
        <v>990.45</v>
      </c>
      <c r="LB45" s="5">
        <v>1006.5</v>
      </c>
      <c r="LC45" s="5">
        <v>975.3</v>
      </c>
      <c r="LD45" s="5">
        <v>965.3</v>
      </c>
      <c r="LE45" s="5">
        <v>1796</v>
      </c>
      <c r="LF45" s="5">
        <v>1210.0999999999999</v>
      </c>
      <c r="LG45" s="5">
        <v>1218.3</v>
      </c>
      <c r="LH45" s="5">
        <v>974.9</v>
      </c>
      <c r="LI45" s="5">
        <v>968.7</v>
      </c>
      <c r="LJ45" s="5">
        <v>1226.3</v>
      </c>
      <c r="LK45" s="5">
        <v>1209.3</v>
      </c>
      <c r="LL45" s="5">
        <v>949.2</v>
      </c>
      <c r="LM45" s="5">
        <v>761.7</v>
      </c>
      <c r="LN45" s="5">
        <v>967.9</v>
      </c>
      <c r="LO45" s="5">
        <v>1008.1</v>
      </c>
      <c r="LP45" s="5">
        <v>1312.1</v>
      </c>
      <c r="LQ45" s="5">
        <v>1056.9000000000001</v>
      </c>
      <c r="LR45" s="5">
        <v>1010.4</v>
      </c>
      <c r="LS45" s="5">
        <v>1191.7</v>
      </c>
      <c r="LT45" s="5">
        <v>1191.7</v>
      </c>
      <c r="LU45" s="5">
        <v>1163.2</v>
      </c>
      <c r="LV45" s="5">
        <v>1008.9</v>
      </c>
      <c r="LW45" s="5">
        <v>1158.5</v>
      </c>
      <c r="LX45" s="5">
        <v>1196.7</v>
      </c>
      <c r="LY45" s="5">
        <v>1123</v>
      </c>
      <c r="LZ45" s="5">
        <v>1141.2</v>
      </c>
      <c r="MA45" s="5">
        <v>1116.4000000000001</v>
      </c>
      <c r="MB45" s="5">
        <v>1066.4000000000001</v>
      </c>
      <c r="MC45" s="5">
        <v>1134.7</v>
      </c>
      <c r="MD45" s="5">
        <v>921.4</v>
      </c>
      <c r="ME45" s="5">
        <v>1010.4</v>
      </c>
      <c r="MF45" s="5">
        <v>1004</v>
      </c>
      <c r="MG45" s="5">
        <v>908.6</v>
      </c>
      <c r="MH45" s="5">
        <v>997.9</v>
      </c>
      <c r="MI45" s="5">
        <v>1007.2</v>
      </c>
      <c r="MJ45" s="5">
        <v>933.7</v>
      </c>
      <c r="MK45" s="5">
        <v>1005.5</v>
      </c>
      <c r="ML45" s="5">
        <v>1005.3</v>
      </c>
      <c r="MM45" s="5">
        <v>972.6</v>
      </c>
      <c r="MN45" s="5">
        <v>943.5</v>
      </c>
      <c r="MO45" s="5">
        <v>1008.9</v>
      </c>
      <c r="MP45" s="5">
        <v>1007.3</v>
      </c>
      <c r="MQ45" s="5">
        <v>893.7</v>
      </c>
      <c r="MR45" s="5">
        <v>997.9</v>
      </c>
      <c r="MS45" s="5">
        <v>984.1</v>
      </c>
      <c r="MT45" s="5">
        <v>1159.5</v>
      </c>
      <c r="MU45" s="5">
        <v>935</v>
      </c>
      <c r="MV45" s="5">
        <v>956.1</v>
      </c>
      <c r="MW45" s="5">
        <v>1001.6</v>
      </c>
      <c r="MX45" s="5">
        <v>978.7</v>
      </c>
      <c r="MY45" s="5">
        <v>1020.1</v>
      </c>
      <c r="MZ45" s="5">
        <v>954.5</v>
      </c>
      <c r="NA45" s="5">
        <v>1175.9000000000001</v>
      </c>
      <c r="NB45" s="5">
        <v>1028.5</v>
      </c>
      <c r="NC45" s="5">
        <v>1108.5999999999999</v>
      </c>
      <c r="ND45" s="5">
        <v>1156.7</v>
      </c>
      <c r="NE45" s="5">
        <v>877.1</v>
      </c>
      <c r="NF45" s="5">
        <v>946.1</v>
      </c>
      <c r="NG45" s="5">
        <v>944.9</v>
      </c>
      <c r="NH45" s="5">
        <v>987.3</v>
      </c>
      <c r="NI45" s="5">
        <v>1034.5</v>
      </c>
      <c r="NJ45" s="5">
        <v>1156.5999999999999</v>
      </c>
      <c r="NK45" s="5">
        <v>903.4</v>
      </c>
      <c r="NL45" s="5">
        <v>992.5</v>
      </c>
      <c r="NM45" s="5">
        <v>1034</v>
      </c>
      <c r="NN45" s="5">
        <v>1163.4000000000001</v>
      </c>
      <c r="NO45" s="5">
        <v>1161.3</v>
      </c>
      <c r="NP45" s="5">
        <v>1454.4</v>
      </c>
      <c r="NQ45" s="5">
        <v>1388.7</v>
      </c>
      <c r="NR45" s="5">
        <v>1288.7</v>
      </c>
      <c r="NS45" s="5">
        <v>1149.0999999999999</v>
      </c>
      <c r="NT45" s="5">
        <v>1062.3</v>
      </c>
      <c r="NU45" s="5">
        <v>1183.3</v>
      </c>
      <c r="NV45" s="5">
        <v>1145.9000000000001</v>
      </c>
      <c r="NW45" s="5">
        <v>1387.6</v>
      </c>
      <c r="NX45" s="5">
        <v>1286.2</v>
      </c>
      <c r="NY45" s="5">
        <v>1161.2</v>
      </c>
      <c r="NZ45" s="5">
        <v>1291.0999999999999</v>
      </c>
    </row>
    <row r="46" spans="1:390" x14ac:dyDescent="0.35">
      <c r="A46" s="5">
        <v>2035</v>
      </c>
      <c r="B46" s="5" t="s">
        <v>391</v>
      </c>
      <c r="C46" s="5">
        <v>1437.4</v>
      </c>
      <c r="D46" s="5">
        <v>1323.9</v>
      </c>
      <c r="E46" s="5">
        <v>1438.7</v>
      </c>
      <c r="F46" s="5">
        <v>1321.8</v>
      </c>
      <c r="G46" s="5">
        <v>1321</v>
      </c>
      <c r="H46" s="5">
        <v>1210.4000000000001</v>
      </c>
      <c r="I46" s="5">
        <v>3479.2</v>
      </c>
      <c r="J46" s="5">
        <v>1956.6</v>
      </c>
      <c r="K46" s="5">
        <v>2169.6999999999998</v>
      </c>
      <c r="L46" s="5">
        <v>1572</v>
      </c>
      <c r="M46" s="5">
        <v>1572</v>
      </c>
      <c r="N46" s="5">
        <v>1954.1</v>
      </c>
      <c r="O46" s="5">
        <v>1565.3</v>
      </c>
      <c r="P46" s="5">
        <v>891.3</v>
      </c>
      <c r="Q46" s="5">
        <v>1954.1</v>
      </c>
      <c r="R46" s="5">
        <v>862</v>
      </c>
      <c r="S46" s="5">
        <v>862.4</v>
      </c>
      <c r="T46" s="5">
        <v>858.6</v>
      </c>
      <c r="U46" s="5">
        <v>1273.8</v>
      </c>
      <c r="V46" s="5">
        <v>1291.7</v>
      </c>
      <c r="W46" s="5">
        <v>1283.9000000000001</v>
      </c>
      <c r="X46" s="5">
        <v>1187.0999999999999</v>
      </c>
      <c r="Y46" s="5">
        <v>1235.9000000000001</v>
      </c>
      <c r="Z46" s="5">
        <v>1135.5</v>
      </c>
      <c r="AA46" s="5">
        <v>1246.7</v>
      </c>
      <c r="AB46" s="5">
        <v>1169.2</v>
      </c>
      <c r="AC46" s="5">
        <v>1410.2</v>
      </c>
      <c r="AD46" s="5">
        <v>1651.2</v>
      </c>
      <c r="AE46" s="5">
        <v>1616.6</v>
      </c>
      <c r="AF46" s="5">
        <v>1476.4</v>
      </c>
      <c r="AG46" s="5">
        <v>1519.6</v>
      </c>
      <c r="AH46" s="5">
        <v>1463.3</v>
      </c>
      <c r="AI46" s="5">
        <v>1616.4</v>
      </c>
      <c r="AJ46" s="5">
        <v>1463.3</v>
      </c>
      <c r="AK46" s="5">
        <v>1612</v>
      </c>
      <c r="AL46" s="5">
        <v>1439</v>
      </c>
      <c r="AM46" s="5">
        <v>1467.7</v>
      </c>
      <c r="AN46" s="5">
        <v>1652.2</v>
      </c>
      <c r="AO46" s="5">
        <v>1612.5</v>
      </c>
      <c r="AP46" s="5">
        <v>1518</v>
      </c>
      <c r="AQ46" s="5">
        <v>2220.5</v>
      </c>
      <c r="AR46" s="5">
        <v>1337.2</v>
      </c>
      <c r="AS46" s="5">
        <v>1068.7</v>
      </c>
      <c r="AT46" s="5">
        <v>1993.1</v>
      </c>
      <c r="AU46" s="5">
        <v>1453.8</v>
      </c>
      <c r="AV46" s="5">
        <v>1517.7</v>
      </c>
      <c r="AW46" s="5">
        <v>1318.1</v>
      </c>
      <c r="AX46" s="5">
        <v>1992.6</v>
      </c>
      <c r="AY46" s="5">
        <v>1321</v>
      </c>
      <c r="AZ46" s="5">
        <v>1446.8</v>
      </c>
      <c r="BA46" s="5">
        <v>847.8</v>
      </c>
      <c r="BB46" s="5">
        <v>1446.8</v>
      </c>
      <c r="BC46" s="5">
        <v>2223.3000000000002</v>
      </c>
      <c r="BD46" s="5">
        <v>1318.1</v>
      </c>
      <c r="BE46" s="5">
        <v>1227.0999999999999</v>
      </c>
      <c r="BF46" s="5">
        <v>1236.7</v>
      </c>
      <c r="BG46" s="5">
        <v>1083.0999999999999</v>
      </c>
      <c r="BH46" s="5">
        <v>1229.0999999999999</v>
      </c>
      <c r="BI46" s="5">
        <v>1067.4000000000001</v>
      </c>
      <c r="BJ46" s="5">
        <v>1074.3</v>
      </c>
      <c r="BK46" s="5">
        <v>1367.1</v>
      </c>
      <c r="BL46" s="5">
        <v>1619.6</v>
      </c>
      <c r="BM46" s="5">
        <v>1620.7</v>
      </c>
      <c r="BN46" s="5">
        <v>2112</v>
      </c>
      <c r="BO46" s="5">
        <v>1190</v>
      </c>
      <c r="BP46" s="5">
        <v>1625.8</v>
      </c>
      <c r="BQ46" s="5">
        <v>1620.7</v>
      </c>
      <c r="BR46" s="5">
        <v>956.5</v>
      </c>
      <c r="BS46" s="5">
        <v>1192.8</v>
      </c>
      <c r="BT46" s="5">
        <v>1552.6</v>
      </c>
      <c r="BU46" s="5">
        <v>1623</v>
      </c>
      <c r="BV46" s="5">
        <v>2101.4</v>
      </c>
      <c r="BW46" s="5">
        <v>1129.4000000000001</v>
      </c>
      <c r="BX46" s="5">
        <v>1543.8</v>
      </c>
      <c r="BY46" s="5">
        <v>844.6</v>
      </c>
      <c r="BZ46" s="5">
        <v>841.1</v>
      </c>
      <c r="CA46" s="5">
        <v>1096.5</v>
      </c>
      <c r="CB46" s="5">
        <v>1040.3</v>
      </c>
      <c r="CC46" s="5">
        <v>1044.8</v>
      </c>
      <c r="CD46" s="5">
        <v>1123.8</v>
      </c>
      <c r="CE46" s="5">
        <v>1044.8</v>
      </c>
      <c r="CF46" s="5">
        <v>1069.9000000000001</v>
      </c>
      <c r="CG46" s="5">
        <v>1007.2</v>
      </c>
      <c r="CH46" s="5">
        <v>1244.5999999999999</v>
      </c>
      <c r="CI46" s="5">
        <v>1085.9000000000001</v>
      </c>
      <c r="CJ46" s="5">
        <v>1313</v>
      </c>
      <c r="CK46" s="5">
        <v>1086.0999999999999</v>
      </c>
      <c r="CL46" s="5">
        <v>1007.2</v>
      </c>
      <c r="CM46" s="5">
        <v>1250.3</v>
      </c>
      <c r="CN46" s="5">
        <v>1308.2</v>
      </c>
      <c r="CO46" s="5">
        <v>1013.8</v>
      </c>
      <c r="CP46" s="5">
        <v>1128</v>
      </c>
      <c r="CQ46" s="5">
        <v>998.2</v>
      </c>
      <c r="CR46" s="5">
        <v>2083.3000000000002</v>
      </c>
      <c r="CS46" s="5">
        <v>1197</v>
      </c>
      <c r="CT46" s="5">
        <v>2082.8000000000002</v>
      </c>
      <c r="CU46" s="5">
        <v>2089</v>
      </c>
      <c r="CV46" s="5">
        <v>1190.8</v>
      </c>
      <c r="CW46" s="5">
        <v>1832.9</v>
      </c>
      <c r="CX46" s="5">
        <v>998.2</v>
      </c>
      <c r="CY46" s="5">
        <v>1197</v>
      </c>
      <c r="CZ46" s="5">
        <v>1516.4</v>
      </c>
      <c r="DA46" s="5">
        <v>1516.4</v>
      </c>
      <c r="DB46" s="5">
        <v>1847.9</v>
      </c>
      <c r="DC46" s="5">
        <v>1522.9</v>
      </c>
      <c r="DD46" s="5">
        <v>1517.2</v>
      </c>
      <c r="DE46" s="5">
        <v>1520.6</v>
      </c>
      <c r="DF46" s="5">
        <v>1353.8</v>
      </c>
      <c r="DG46" s="5">
        <v>1486.9</v>
      </c>
      <c r="DH46" s="5">
        <v>1520.6</v>
      </c>
      <c r="DI46" s="5">
        <v>1110.7</v>
      </c>
      <c r="DJ46" s="5">
        <v>1166.9000000000001</v>
      </c>
      <c r="DK46" s="5">
        <v>1168.2</v>
      </c>
      <c r="DL46" s="5">
        <v>1216.4000000000001</v>
      </c>
      <c r="DM46" s="5">
        <v>1209.3</v>
      </c>
      <c r="DN46" s="5">
        <v>1209.3</v>
      </c>
      <c r="DO46" s="5">
        <v>1530.7</v>
      </c>
      <c r="DP46" s="5">
        <v>1518.3</v>
      </c>
      <c r="DQ46" s="5">
        <v>1204.0999999999999</v>
      </c>
      <c r="DR46" s="5">
        <v>1618.6</v>
      </c>
      <c r="DS46" s="5">
        <v>1123.4000000000001</v>
      </c>
      <c r="DT46" s="5">
        <v>1441.5</v>
      </c>
      <c r="DU46" s="5">
        <v>1612.6</v>
      </c>
      <c r="DV46" s="5">
        <v>1034.0999999999999</v>
      </c>
      <c r="DW46" s="5">
        <v>1039.5999999999999</v>
      </c>
      <c r="DX46" s="5">
        <v>1041.8</v>
      </c>
      <c r="DY46" s="5">
        <v>1117.5999999999999</v>
      </c>
      <c r="DZ46" s="5">
        <v>1509.9</v>
      </c>
      <c r="EA46" s="5">
        <v>1518.3</v>
      </c>
      <c r="EB46" s="5">
        <v>1493.8</v>
      </c>
      <c r="EC46" s="5">
        <v>1370.8</v>
      </c>
      <c r="ED46" s="5">
        <v>1463.3</v>
      </c>
      <c r="EE46" s="5">
        <v>1489.3</v>
      </c>
      <c r="EF46" s="5">
        <v>1465.3</v>
      </c>
      <c r="EG46" s="5">
        <v>1478</v>
      </c>
      <c r="EH46" s="5">
        <v>1482.1</v>
      </c>
      <c r="EI46" s="5">
        <v>1569.6</v>
      </c>
      <c r="EJ46" s="5">
        <v>1571.1</v>
      </c>
      <c r="EK46" s="5">
        <v>1568.2</v>
      </c>
      <c r="EL46" s="5">
        <v>1787</v>
      </c>
      <c r="EM46" s="5">
        <v>1219</v>
      </c>
      <c r="EN46" s="5">
        <v>1042.3</v>
      </c>
      <c r="EO46" s="5">
        <v>960.7</v>
      </c>
      <c r="EP46" s="5">
        <v>1483.5</v>
      </c>
      <c r="EQ46" s="5">
        <v>1473.2</v>
      </c>
      <c r="ER46" s="5">
        <v>1042.3</v>
      </c>
      <c r="ES46" s="5">
        <v>1478.5</v>
      </c>
      <c r="ET46" s="5">
        <v>1344.5</v>
      </c>
      <c r="EU46" s="5">
        <v>1048</v>
      </c>
      <c r="EV46" s="5">
        <v>1078.9000000000001</v>
      </c>
      <c r="EW46" s="5">
        <v>1473.2</v>
      </c>
      <c r="EX46" s="5">
        <v>1472</v>
      </c>
      <c r="EY46" s="5">
        <v>1364.2</v>
      </c>
      <c r="EZ46" s="5">
        <v>1219</v>
      </c>
      <c r="FA46" s="5">
        <v>1467.8</v>
      </c>
      <c r="FB46" s="5">
        <v>1713.2</v>
      </c>
      <c r="FC46" s="5">
        <v>2751.4</v>
      </c>
      <c r="FD46" s="5">
        <v>1702.6</v>
      </c>
      <c r="FE46" s="5">
        <v>1708.4</v>
      </c>
      <c r="FF46" s="5">
        <v>1100.3</v>
      </c>
      <c r="FG46" s="5">
        <v>1375.6</v>
      </c>
      <c r="FH46" s="5">
        <v>1376.9</v>
      </c>
      <c r="FI46" s="5">
        <v>1321.8</v>
      </c>
      <c r="FJ46" s="5">
        <v>1328.4</v>
      </c>
      <c r="FK46" s="5">
        <v>1664.8</v>
      </c>
      <c r="FL46" s="5">
        <v>1337.1</v>
      </c>
      <c r="FM46" s="5">
        <v>1576.9</v>
      </c>
      <c r="FN46" s="5">
        <v>1280.8</v>
      </c>
      <c r="FO46" s="5">
        <v>1489</v>
      </c>
      <c r="FP46" s="5">
        <v>1674.1</v>
      </c>
      <c r="FQ46" s="5">
        <v>1278.5</v>
      </c>
      <c r="FR46" s="5">
        <v>1465.1</v>
      </c>
      <c r="FS46" s="5">
        <v>1501.1</v>
      </c>
      <c r="FT46" s="5">
        <v>1651.7</v>
      </c>
      <c r="FU46" s="5">
        <v>1333.7</v>
      </c>
      <c r="FV46" s="5">
        <v>1663.8</v>
      </c>
      <c r="FW46" s="5">
        <v>1081.9000000000001</v>
      </c>
      <c r="FX46" s="5">
        <v>1070.7</v>
      </c>
      <c r="FY46" s="5">
        <v>1131.5</v>
      </c>
      <c r="FZ46" s="5">
        <v>1220.2</v>
      </c>
      <c r="GA46" s="5">
        <v>1175.5999999999999</v>
      </c>
      <c r="GB46" s="5">
        <v>1218.4000000000001</v>
      </c>
      <c r="GC46" s="5">
        <v>1219.7</v>
      </c>
      <c r="GD46" s="5">
        <v>1361.1</v>
      </c>
      <c r="GE46" s="5">
        <v>1225.5</v>
      </c>
      <c r="GF46" s="5">
        <v>1072.9000000000001</v>
      </c>
      <c r="GG46" s="5">
        <v>1073.5</v>
      </c>
      <c r="GH46" s="5">
        <v>1371.8</v>
      </c>
      <c r="GI46" s="5">
        <v>1086.4000000000001</v>
      </c>
      <c r="GJ46" s="5">
        <v>1245.5999999999999</v>
      </c>
      <c r="GK46" s="5">
        <v>1119.9000000000001</v>
      </c>
      <c r="GL46" s="5">
        <v>1091</v>
      </c>
      <c r="GM46" s="5">
        <v>1142.9000000000001</v>
      </c>
      <c r="GN46" s="5">
        <v>1249.5</v>
      </c>
      <c r="GO46" s="5">
        <v>1246.4000000000001</v>
      </c>
      <c r="GP46" s="5">
        <v>1381.1</v>
      </c>
      <c r="GQ46" s="5">
        <v>1220.0999999999999</v>
      </c>
      <c r="GR46" s="5">
        <v>1350.1</v>
      </c>
      <c r="GS46" s="5">
        <v>1351.9</v>
      </c>
      <c r="GT46" s="5">
        <v>1381.1</v>
      </c>
      <c r="GU46" s="5">
        <v>1361.3</v>
      </c>
      <c r="GV46" s="5">
        <v>1498.1</v>
      </c>
      <c r="GW46" s="5">
        <v>1715.6</v>
      </c>
      <c r="GX46" s="5">
        <v>1618.6</v>
      </c>
      <c r="GY46" s="5">
        <v>1134.2</v>
      </c>
      <c r="GZ46" s="5">
        <v>1627.1</v>
      </c>
      <c r="HA46" s="5">
        <v>1134.2</v>
      </c>
      <c r="HB46" s="5">
        <v>1572.7</v>
      </c>
      <c r="HC46" s="5">
        <v>1371.2</v>
      </c>
      <c r="HD46" s="5">
        <v>1584.9</v>
      </c>
      <c r="HE46" s="5">
        <v>1171.9000000000001</v>
      </c>
      <c r="HF46" s="5">
        <v>1311.3</v>
      </c>
      <c r="HG46" s="5">
        <v>1044.8</v>
      </c>
      <c r="HH46" s="5">
        <v>1172.2</v>
      </c>
      <c r="HI46" s="5">
        <v>1178.9000000000001</v>
      </c>
      <c r="HJ46" s="5">
        <v>1048</v>
      </c>
      <c r="HK46" s="5">
        <v>1041.2</v>
      </c>
      <c r="HL46" s="5">
        <v>1329.6</v>
      </c>
      <c r="HM46" s="5">
        <v>1458</v>
      </c>
      <c r="HN46" s="5">
        <v>1524.5</v>
      </c>
      <c r="HO46" s="5">
        <v>1329.6</v>
      </c>
      <c r="HP46" s="5">
        <v>1178.2</v>
      </c>
      <c r="HQ46" s="5">
        <v>1849</v>
      </c>
      <c r="HR46" s="5">
        <v>1055.8</v>
      </c>
      <c r="HS46" s="5">
        <v>1518.5</v>
      </c>
      <c r="HT46" s="5">
        <v>1185.9000000000001</v>
      </c>
      <c r="HU46" s="5">
        <v>1373.3</v>
      </c>
      <c r="HV46" s="5">
        <v>2234.3000000000002</v>
      </c>
      <c r="HW46" s="5">
        <v>2043.2</v>
      </c>
      <c r="HX46" s="5">
        <v>863.4</v>
      </c>
      <c r="HY46" s="5">
        <v>943.2</v>
      </c>
      <c r="HZ46" s="5">
        <v>3707.7</v>
      </c>
      <c r="IA46" s="5">
        <v>2223.3000000000002</v>
      </c>
      <c r="IB46" s="5">
        <v>869.6</v>
      </c>
      <c r="IC46" s="5">
        <v>866.5</v>
      </c>
      <c r="ID46" s="5">
        <v>1377.7</v>
      </c>
      <c r="IE46" s="5">
        <v>1278</v>
      </c>
      <c r="IF46" s="5">
        <v>1331.9</v>
      </c>
      <c r="IG46" s="5">
        <v>1487.3</v>
      </c>
      <c r="IH46" s="5">
        <v>1487.8</v>
      </c>
      <c r="II46" s="5">
        <v>1330.3</v>
      </c>
      <c r="IJ46" s="5">
        <v>1487.8</v>
      </c>
      <c r="IK46" s="5">
        <v>1489.7</v>
      </c>
      <c r="IL46" s="5">
        <v>1488.5</v>
      </c>
      <c r="IM46" s="5">
        <v>1280</v>
      </c>
      <c r="IN46" s="5">
        <v>1373.9</v>
      </c>
      <c r="IO46" s="5">
        <v>1278</v>
      </c>
      <c r="IP46" s="5">
        <v>1375.4</v>
      </c>
      <c r="IQ46" s="5">
        <v>1377.6</v>
      </c>
      <c r="IR46" s="5">
        <v>1008.1</v>
      </c>
      <c r="IS46" s="5">
        <v>1724.8</v>
      </c>
      <c r="IT46" s="5">
        <v>1136.5999999999999</v>
      </c>
      <c r="IU46" s="5">
        <v>1163.5999999999999</v>
      </c>
      <c r="IV46" s="5">
        <v>981.9</v>
      </c>
      <c r="IW46" s="5">
        <v>1136.5999999999999</v>
      </c>
      <c r="IX46" s="5">
        <v>983.1</v>
      </c>
      <c r="IY46" s="5">
        <v>3037</v>
      </c>
      <c r="IZ46" s="5">
        <v>1140</v>
      </c>
      <c r="JA46" s="5">
        <v>1657.1</v>
      </c>
      <c r="JB46" s="5">
        <v>1013.1</v>
      </c>
      <c r="JC46" s="5">
        <v>870.9</v>
      </c>
      <c r="JD46" s="5">
        <v>868.1</v>
      </c>
      <c r="JE46" s="5">
        <v>1016.1</v>
      </c>
      <c r="JF46" s="5">
        <v>869.2</v>
      </c>
      <c r="JG46" s="5">
        <v>868.1</v>
      </c>
      <c r="JH46" s="5">
        <v>841.8</v>
      </c>
      <c r="JI46" s="5">
        <v>1018.9</v>
      </c>
      <c r="JJ46" s="5">
        <v>1012.3</v>
      </c>
      <c r="JK46" s="5">
        <v>1015.7</v>
      </c>
      <c r="JL46" s="5">
        <v>1858.6</v>
      </c>
      <c r="JM46" s="5">
        <v>1072.9000000000001</v>
      </c>
      <c r="JN46" s="5">
        <v>958.4</v>
      </c>
      <c r="JO46" s="5">
        <v>1353.7</v>
      </c>
      <c r="JP46" s="5">
        <v>1008</v>
      </c>
      <c r="JQ46" s="5">
        <v>1010.5</v>
      </c>
      <c r="JR46" s="5">
        <v>1109.3</v>
      </c>
      <c r="JS46" s="5">
        <v>1046.2</v>
      </c>
      <c r="JT46" s="5">
        <v>1352.1</v>
      </c>
      <c r="JU46" s="5">
        <v>1483.1</v>
      </c>
      <c r="JV46" s="5">
        <v>1631.8</v>
      </c>
      <c r="JW46" s="5">
        <v>1369.4</v>
      </c>
      <c r="JX46" s="5">
        <v>1480.8</v>
      </c>
      <c r="JY46" s="5">
        <v>1627.6</v>
      </c>
      <c r="JZ46" s="5">
        <v>1382.4</v>
      </c>
      <c r="KA46" s="5">
        <v>1376.3</v>
      </c>
      <c r="KB46" s="5">
        <v>1479.1</v>
      </c>
      <c r="KC46" s="5">
        <v>1481.2</v>
      </c>
      <c r="KD46" s="5">
        <v>1376.5</v>
      </c>
      <c r="KE46" s="5">
        <v>1128.4000000000001</v>
      </c>
      <c r="KF46" s="5">
        <v>1102.2</v>
      </c>
      <c r="KG46" s="5">
        <v>1128.4000000000001</v>
      </c>
      <c r="KH46" s="5">
        <v>1493</v>
      </c>
      <c r="KI46" s="5">
        <v>1072.4000000000001</v>
      </c>
      <c r="KJ46" s="5">
        <v>1499</v>
      </c>
      <c r="KK46" s="5">
        <v>1095.9000000000001</v>
      </c>
      <c r="KL46" s="5">
        <v>1209</v>
      </c>
      <c r="KM46" s="5">
        <v>1091</v>
      </c>
      <c r="KN46" s="5">
        <v>1082.0999999999999</v>
      </c>
      <c r="KO46" s="5">
        <v>1046.2</v>
      </c>
      <c r="KP46" s="5">
        <v>1095.9000000000001</v>
      </c>
      <c r="KQ46" s="5">
        <v>1581.3</v>
      </c>
      <c r="KR46" s="5">
        <v>1099.9000000000001</v>
      </c>
      <c r="KS46" s="5">
        <v>1194.5</v>
      </c>
      <c r="KT46" s="5">
        <v>1193.2</v>
      </c>
      <c r="KU46" s="5">
        <v>1073.8</v>
      </c>
      <c r="KV46" s="5">
        <v>1143.3</v>
      </c>
      <c r="KW46" s="5">
        <v>978</v>
      </c>
      <c r="KX46" s="5">
        <v>1213.7</v>
      </c>
      <c r="KY46" s="5">
        <v>1200.0999999999999</v>
      </c>
      <c r="KZ46" s="5">
        <v>1194.5</v>
      </c>
      <c r="LA46" s="5">
        <v>1177.2</v>
      </c>
      <c r="LB46" s="5">
        <v>1159.9000000000001</v>
      </c>
      <c r="LC46" s="5">
        <v>1200.0999999999999</v>
      </c>
      <c r="LD46" s="5">
        <v>978.1</v>
      </c>
      <c r="LE46" s="5">
        <v>1726</v>
      </c>
      <c r="LF46" s="5">
        <v>1280.4000000000001</v>
      </c>
      <c r="LG46" s="5">
        <v>1279.3</v>
      </c>
      <c r="LH46" s="5">
        <v>1038.5999999999999</v>
      </c>
      <c r="LI46" s="5">
        <v>1203.5</v>
      </c>
      <c r="LJ46" s="5">
        <v>1270.5999999999999</v>
      </c>
      <c r="LK46" s="5">
        <v>1277.2</v>
      </c>
      <c r="LL46" s="5">
        <v>1236.5</v>
      </c>
      <c r="LM46" s="5">
        <v>993.2</v>
      </c>
      <c r="LN46" s="5">
        <v>1228.8</v>
      </c>
      <c r="LO46" s="5">
        <v>1296</v>
      </c>
      <c r="LP46" s="5">
        <v>1410.6</v>
      </c>
      <c r="LQ46" s="5">
        <v>1321.9</v>
      </c>
      <c r="LR46" s="5">
        <v>1300.7</v>
      </c>
      <c r="LS46" s="5">
        <v>1439.3</v>
      </c>
      <c r="LT46" s="5">
        <v>1439.3</v>
      </c>
      <c r="LU46" s="5">
        <v>1359.2</v>
      </c>
      <c r="LV46" s="5">
        <v>1300.2</v>
      </c>
      <c r="LW46" s="5">
        <v>1478.8</v>
      </c>
      <c r="LX46" s="5">
        <v>1447.1</v>
      </c>
      <c r="LY46" s="5">
        <v>1345.5</v>
      </c>
      <c r="LZ46" s="5">
        <v>1381.3</v>
      </c>
      <c r="MA46" s="5">
        <v>1333.2</v>
      </c>
      <c r="MB46" s="5">
        <v>1336.6</v>
      </c>
      <c r="MC46" s="5">
        <v>1373.1</v>
      </c>
      <c r="MD46" s="5">
        <v>1120.3</v>
      </c>
      <c r="ME46" s="5">
        <v>1300.7</v>
      </c>
      <c r="MF46" s="5">
        <v>1198.9000000000001</v>
      </c>
      <c r="MG46" s="5">
        <v>1105.5999999999999</v>
      </c>
      <c r="MH46" s="5">
        <v>1181.8</v>
      </c>
      <c r="MI46" s="5">
        <v>1196.5</v>
      </c>
      <c r="MJ46" s="5">
        <v>1144.8</v>
      </c>
      <c r="MK46" s="5">
        <v>1185.8</v>
      </c>
      <c r="ML46" s="5">
        <v>1192.8</v>
      </c>
      <c r="MM46" s="5">
        <v>1169.7</v>
      </c>
      <c r="MN46" s="5">
        <v>1142.9000000000001</v>
      </c>
      <c r="MO46" s="5">
        <v>1194.7</v>
      </c>
      <c r="MP46" s="5">
        <v>1194.8</v>
      </c>
      <c r="MQ46" s="5">
        <v>1121.8</v>
      </c>
      <c r="MR46" s="5">
        <v>1181.8</v>
      </c>
      <c r="MS46" s="5">
        <v>1143.2</v>
      </c>
      <c r="MT46" s="5">
        <v>1481</v>
      </c>
      <c r="MU46" s="5">
        <v>1114.5</v>
      </c>
      <c r="MV46" s="5">
        <v>1214.5999999999999</v>
      </c>
      <c r="MW46" s="5">
        <v>1251</v>
      </c>
      <c r="MX46" s="5">
        <v>1240.0999999999999</v>
      </c>
      <c r="MY46" s="5">
        <v>1082.5999999999999</v>
      </c>
      <c r="MZ46" s="5">
        <v>1220.8</v>
      </c>
      <c r="NA46" s="5">
        <v>1215.4000000000001</v>
      </c>
      <c r="NB46" s="5">
        <v>1124.8</v>
      </c>
      <c r="NC46" s="5">
        <v>1204.0999999999999</v>
      </c>
      <c r="ND46" s="5">
        <v>1224.5</v>
      </c>
      <c r="NE46" s="5">
        <v>1069.9000000000001</v>
      </c>
      <c r="NF46" s="5">
        <v>1116.2</v>
      </c>
      <c r="NG46" s="5">
        <v>1117.0999999999999</v>
      </c>
      <c r="NH46" s="5">
        <v>1117.0999999999999</v>
      </c>
      <c r="NI46" s="5">
        <v>1171.4000000000001</v>
      </c>
      <c r="NJ46" s="5">
        <v>1223</v>
      </c>
      <c r="NK46" s="5">
        <v>1102.5999999999999</v>
      </c>
      <c r="NL46" s="5">
        <v>1116.7</v>
      </c>
      <c r="NM46" s="5">
        <v>1166.5999999999999</v>
      </c>
      <c r="NN46" s="5">
        <v>1358.4</v>
      </c>
      <c r="NO46" s="5">
        <v>1355.7</v>
      </c>
      <c r="NP46" s="5">
        <v>1648.4</v>
      </c>
      <c r="NQ46" s="5">
        <v>1485.1</v>
      </c>
      <c r="NR46" s="5">
        <v>1505.2</v>
      </c>
      <c r="NS46" s="5">
        <v>1341.1</v>
      </c>
      <c r="NT46" s="5">
        <v>1329.5</v>
      </c>
      <c r="NU46" s="5">
        <v>1380.2</v>
      </c>
      <c r="NV46" s="5">
        <v>1385.6</v>
      </c>
      <c r="NW46" s="5">
        <v>1484.2</v>
      </c>
      <c r="NX46" s="5">
        <v>1501.8</v>
      </c>
      <c r="NY46" s="5">
        <v>1352.9</v>
      </c>
      <c r="NZ46" s="5">
        <v>1507.2</v>
      </c>
    </row>
    <row r="47" spans="1:390" x14ac:dyDescent="0.35">
      <c r="A47" s="5">
        <v>2036</v>
      </c>
      <c r="B47" s="5" t="s">
        <v>391</v>
      </c>
      <c r="C47" s="5">
        <v>853</v>
      </c>
      <c r="D47" s="5">
        <v>713.1</v>
      </c>
      <c r="E47" s="5">
        <v>856.2</v>
      </c>
      <c r="F47" s="5">
        <v>709.3</v>
      </c>
      <c r="G47" s="5">
        <v>833.1</v>
      </c>
      <c r="H47" s="5">
        <v>772</v>
      </c>
      <c r="I47" s="5">
        <v>3039.7</v>
      </c>
      <c r="J47" s="5">
        <v>1195.5</v>
      </c>
      <c r="K47" s="5">
        <v>1359.1</v>
      </c>
      <c r="L47" s="5">
        <v>1338</v>
      </c>
      <c r="M47" s="5">
        <v>1338</v>
      </c>
      <c r="N47" s="5">
        <v>1195.4000000000001</v>
      </c>
      <c r="O47" s="5">
        <v>1337</v>
      </c>
      <c r="P47" s="5">
        <v>839.8</v>
      </c>
      <c r="Q47" s="5">
        <v>1195.4000000000001</v>
      </c>
      <c r="R47" s="5">
        <v>667.9</v>
      </c>
      <c r="S47" s="5">
        <v>667.3</v>
      </c>
      <c r="T47" s="5">
        <v>656.9</v>
      </c>
      <c r="U47" s="5">
        <v>757</v>
      </c>
      <c r="V47" s="5">
        <v>783.1</v>
      </c>
      <c r="W47" s="5">
        <v>779.9</v>
      </c>
      <c r="X47" s="5">
        <v>810.7</v>
      </c>
      <c r="Y47" s="5">
        <v>803.1</v>
      </c>
      <c r="Z47" s="5">
        <v>783.6</v>
      </c>
      <c r="AA47" s="5">
        <v>805.8</v>
      </c>
      <c r="AB47" s="5">
        <v>775.9</v>
      </c>
      <c r="AC47" s="5">
        <v>817.7</v>
      </c>
      <c r="AD47" s="5">
        <v>859.5</v>
      </c>
      <c r="AE47" s="5">
        <v>961.4</v>
      </c>
      <c r="AF47" s="5">
        <v>848.4</v>
      </c>
      <c r="AG47" s="5">
        <v>801.5</v>
      </c>
      <c r="AH47" s="5">
        <v>911.6</v>
      </c>
      <c r="AI47" s="5">
        <v>952</v>
      </c>
      <c r="AJ47" s="5">
        <v>911.6</v>
      </c>
      <c r="AK47" s="5">
        <v>950.6</v>
      </c>
      <c r="AL47" s="5">
        <v>682.7</v>
      </c>
      <c r="AM47" s="5">
        <v>720.7</v>
      </c>
      <c r="AN47" s="5">
        <v>857.3</v>
      </c>
      <c r="AO47" s="5">
        <v>954.6</v>
      </c>
      <c r="AP47" s="5">
        <v>799.1</v>
      </c>
      <c r="AQ47" s="5">
        <v>1554.8</v>
      </c>
      <c r="AR47" s="5">
        <v>1018.7</v>
      </c>
      <c r="AS47" s="5">
        <v>605.70000000000005</v>
      </c>
      <c r="AT47" s="5">
        <v>1424.4</v>
      </c>
      <c r="AU47" s="5">
        <v>1033.8</v>
      </c>
      <c r="AV47" s="5">
        <v>1159.9000000000001</v>
      </c>
      <c r="AW47" s="5">
        <v>1005.8</v>
      </c>
      <c r="AX47" s="5">
        <v>1416.9</v>
      </c>
      <c r="AY47" s="5">
        <v>1014.1</v>
      </c>
      <c r="AZ47" s="5">
        <v>1027.8</v>
      </c>
      <c r="BA47" s="5">
        <v>547.20000000000005</v>
      </c>
      <c r="BB47" s="5">
        <v>1027.8</v>
      </c>
      <c r="BC47" s="5">
        <v>1564</v>
      </c>
      <c r="BD47" s="5">
        <v>1005.8</v>
      </c>
      <c r="BE47" s="5">
        <v>680.8</v>
      </c>
      <c r="BF47" s="5">
        <v>564.20000000000005</v>
      </c>
      <c r="BG47" s="5">
        <v>552</v>
      </c>
      <c r="BH47" s="5">
        <v>559.79999999999995</v>
      </c>
      <c r="BI47" s="5">
        <v>611.1</v>
      </c>
      <c r="BJ47" s="5">
        <v>551.6</v>
      </c>
      <c r="BK47" s="5">
        <v>771.3</v>
      </c>
      <c r="BL47" s="5">
        <v>1008.2</v>
      </c>
      <c r="BM47" s="5">
        <v>1010.9</v>
      </c>
      <c r="BN47" s="5">
        <v>1380.2</v>
      </c>
      <c r="BO47" s="5">
        <v>728.9</v>
      </c>
      <c r="BP47" s="5">
        <v>1008.8</v>
      </c>
      <c r="BQ47" s="5">
        <v>1010.9</v>
      </c>
      <c r="BR47" s="5">
        <v>547.1</v>
      </c>
      <c r="BS47" s="5">
        <v>728.7</v>
      </c>
      <c r="BT47" s="5">
        <v>1025.3</v>
      </c>
      <c r="BU47" s="5">
        <v>1009</v>
      </c>
      <c r="BV47" s="5">
        <v>1380.4</v>
      </c>
      <c r="BW47" s="5">
        <v>897.9</v>
      </c>
      <c r="BX47" s="5">
        <v>1028.0999999999999</v>
      </c>
      <c r="BY47" s="5">
        <v>535.4</v>
      </c>
      <c r="BZ47" s="5">
        <v>527.1</v>
      </c>
      <c r="CA47" s="5">
        <v>642.1</v>
      </c>
      <c r="CB47" s="5">
        <v>496.2</v>
      </c>
      <c r="CC47" s="5">
        <v>510.3</v>
      </c>
      <c r="CD47" s="5">
        <v>602.9</v>
      </c>
      <c r="CE47" s="5">
        <v>510.3</v>
      </c>
      <c r="CF47" s="5">
        <v>606.1</v>
      </c>
      <c r="CG47" s="5">
        <v>458.2</v>
      </c>
      <c r="CH47" s="5">
        <v>664.7</v>
      </c>
      <c r="CI47" s="5">
        <v>550.70000000000005</v>
      </c>
      <c r="CJ47" s="5">
        <v>709.4</v>
      </c>
      <c r="CK47" s="5">
        <v>548.29999999999995</v>
      </c>
      <c r="CL47" s="5">
        <v>458.2</v>
      </c>
      <c r="CM47" s="5">
        <v>658.7</v>
      </c>
      <c r="CN47" s="5">
        <v>711.6</v>
      </c>
      <c r="CO47" s="5">
        <v>462.2</v>
      </c>
      <c r="CP47" s="5">
        <v>546.1</v>
      </c>
      <c r="CQ47" s="5">
        <v>727.6</v>
      </c>
      <c r="CR47" s="5">
        <v>1970.7</v>
      </c>
      <c r="CS47" s="5">
        <v>1078.0999999999999</v>
      </c>
      <c r="CT47" s="5">
        <v>1967.9</v>
      </c>
      <c r="CU47" s="5">
        <v>1986.6</v>
      </c>
      <c r="CV47" s="5">
        <v>1075.8</v>
      </c>
      <c r="CW47" s="5">
        <v>1718</v>
      </c>
      <c r="CX47" s="5">
        <v>727.6</v>
      </c>
      <c r="CY47" s="5">
        <v>1078.0999999999999</v>
      </c>
      <c r="CZ47" s="5">
        <v>711</v>
      </c>
      <c r="DA47" s="5">
        <v>711</v>
      </c>
      <c r="DB47" s="5">
        <v>795.7</v>
      </c>
      <c r="DC47" s="5">
        <v>709.4</v>
      </c>
      <c r="DD47" s="5">
        <v>709.3</v>
      </c>
      <c r="DE47" s="5">
        <v>712.3</v>
      </c>
      <c r="DF47" s="5">
        <v>628.6</v>
      </c>
      <c r="DG47" s="5">
        <v>763.6</v>
      </c>
      <c r="DH47" s="5">
        <v>712.3</v>
      </c>
      <c r="DI47" s="5">
        <v>702.5</v>
      </c>
      <c r="DJ47" s="5">
        <v>814.3</v>
      </c>
      <c r="DK47" s="5">
        <v>816.30000000000007</v>
      </c>
      <c r="DL47" s="5">
        <v>731.4</v>
      </c>
      <c r="DM47" s="5">
        <v>806.7</v>
      </c>
      <c r="DN47" s="5">
        <v>806.7</v>
      </c>
      <c r="DO47" s="5">
        <v>1183.7</v>
      </c>
      <c r="DP47" s="5">
        <v>1161.9000000000001</v>
      </c>
      <c r="DQ47" s="5">
        <v>795.3</v>
      </c>
      <c r="DR47" s="5">
        <v>1070.5</v>
      </c>
      <c r="DS47" s="5">
        <v>764.2</v>
      </c>
      <c r="DT47" s="5">
        <v>1064</v>
      </c>
      <c r="DU47" s="5">
        <v>1056.5999999999999</v>
      </c>
      <c r="DV47" s="5">
        <v>837.8</v>
      </c>
      <c r="DW47" s="5">
        <v>850.80000000000007</v>
      </c>
      <c r="DX47" s="5">
        <v>852</v>
      </c>
      <c r="DY47" s="5">
        <v>770.4</v>
      </c>
      <c r="DZ47" s="5">
        <v>1147.4000000000001</v>
      </c>
      <c r="EA47" s="5">
        <v>1161.9000000000001</v>
      </c>
      <c r="EB47" s="5">
        <v>926.2</v>
      </c>
      <c r="EC47" s="5">
        <v>860</v>
      </c>
      <c r="ED47" s="5">
        <v>911.6</v>
      </c>
      <c r="EE47" s="5">
        <v>948.9</v>
      </c>
      <c r="EF47" s="5">
        <v>925.2</v>
      </c>
      <c r="EG47" s="5">
        <v>881.3</v>
      </c>
      <c r="EH47" s="5">
        <v>882</v>
      </c>
      <c r="EI47" s="5">
        <v>938.4</v>
      </c>
      <c r="EJ47" s="5">
        <v>939.2</v>
      </c>
      <c r="EK47" s="5">
        <v>938</v>
      </c>
      <c r="EL47" s="5">
        <v>950.1</v>
      </c>
      <c r="EM47" s="5">
        <v>745.2</v>
      </c>
      <c r="EN47" s="5">
        <v>508</v>
      </c>
      <c r="EO47" s="5">
        <v>543.6</v>
      </c>
      <c r="EP47" s="5">
        <v>829</v>
      </c>
      <c r="EQ47" s="5">
        <v>823.2</v>
      </c>
      <c r="ER47" s="5">
        <v>508</v>
      </c>
      <c r="ES47" s="5">
        <v>828.6</v>
      </c>
      <c r="ET47" s="5">
        <v>714.9</v>
      </c>
      <c r="EU47" s="5">
        <v>634.6</v>
      </c>
      <c r="EV47" s="5">
        <v>643.79999999999995</v>
      </c>
      <c r="EW47" s="5">
        <v>823.2</v>
      </c>
      <c r="EX47" s="5">
        <v>825.8</v>
      </c>
      <c r="EY47" s="5">
        <v>732</v>
      </c>
      <c r="EZ47" s="5">
        <v>745.2</v>
      </c>
      <c r="FA47" s="5">
        <v>824</v>
      </c>
      <c r="FB47" s="5">
        <v>1202.8</v>
      </c>
      <c r="FC47" s="5">
        <v>2121</v>
      </c>
      <c r="FD47" s="5">
        <v>1201.5</v>
      </c>
      <c r="FE47" s="5">
        <v>1201.3</v>
      </c>
      <c r="FF47" s="5">
        <v>708.8</v>
      </c>
      <c r="FG47" s="5">
        <v>770.7</v>
      </c>
      <c r="FH47" s="5">
        <v>772.9</v>
      </c>
      <c r="FI47" s="5">
        <v>709.3</v>
      </c>
      <c r="FJ47" s="5">
        <v>823.2</v>
      </c>
      <c r="FK47" s="5">
        <v>1056.2</v>
      </c>
      <c r="FL47" s="5">
        <v>837.3</v>
      </c>
      <c r="FM47" s="5">
        <v>999.3</v>
      </c>
      <c r="FN47" s="5">
        <v>844.9</v>
      </c>
      <c r="FO47" s="5">
        <v>942.4</v>
      </c>
      <c r="FP47" s="5">
        <v>1077.8</v>
      </c>
      <c r="FQ47" s="5">
        <v>821.6</v>
      </c>
      <c r="FR47" s="5">
        <v>915.15</v>
      </c>
      <c r="FS47" s="5">
        <v>982.4</v>
      </c>
      <c r="FT47" s="5">
        <v>1008.7</v>
      </c>
      <c r="FU47" s="5">
        <v>830</v>
      </c>
      <c r="FV47" s="5">
        <v>1054.0999999999999</v>
      </c>
      <c r="FW47" s="5">
        <v>675.2</v>
      </c>
      <c r="FX47" s="5">
        <v>731.7</v>
      </c>
      <c r="FY47" s="5">
        <v>717.5</v>
      </c>
      <c r="FZ47" s="5">
        <v>836.3</v>
      </c>
      <c r="GA47" s="5">
        <v>742.9</v>
      </c>
      <c r="GB47" s="5">
        <v>765</v>
      </c>
      <c r="GC47" s="5">
        <v>768.3</v>
      </c>
      <c r="GD47" s="5">
        <v>839.6</v>
      </c>
      <c r="GE47" s="5">
        <v>775.3</v>
      </c>
      <c r="GF47" s="5">
        <v>734.8</v>
      </c>
      <c r="GG47" s="5">
        <v>734.9</v>
      </c>
      <c r="GH47" s="5">
        <v>872.2</v>
      </c>
      <c r="GI47" s="5">
        <v>711.3</v>
      </c>
      <c r="GJ47" s="5">
        <v>707.1</v>
      </c>
      <c r="GK47" s="5">
        <v>699.2</v>
      </c>
      <c r="GL47" s="5">
        <v>684.1</v>
      </c>
      <c r="GM47" s="5">
        <v>686.7</v>
      </c>
      <c r="GN47" s="5">
        <v>708.9</v>
      </c>
      <c r="GO47" s="5">
        <v>700.5</v>
      </c>
      <c r="GP47" s="5">
        <v>879</v>
      </c>
      <c r="GQ47" s="5">
        <v>768.1</v>
      </c>
      <c r="GR47" s="5">
        <v>842.2</v>
      </c>
      <c r="GS47" s="5">
        <v>844</v>
      </c>
      <c r="GT47" s="5">
        <v>879</v>
      </c>
      <c r="GU47" s="5">
        <v>840.5</v>
      </c>
      <c r="GV47" s="5">
        <v>977.8</v>
      </c>
      <c r="GW47" s="5">
        <v>1076.5999999999999</v>
      </c>
      <c r="GX47" s="5">
        <v>1070.5</v>
      </c>
      <c r="GY47" s="5">
        <v>787</v>
      </c>
      <c r="GZ47" s="5">
        <v>1081.9000000000001</v>
      </c>
      <c r="HA47" s="5">
        <v>787</v>
      </c>
      <c r="HB47" s="5">
        <v>809.7</v>
      </c>
      <c r="HC47" s="5">
        <v>772.3</v>
      </c>
      <c r="HD47" s="5">
        <v>816.6</v>
      </c>
      <c r="HE47" s="5">
        <v>732.5</v>
      </c>
      <c r="HF47" s="5">
        <v>751</v>
      </c>
      <c r="HG47" s="5">
        <v>643.1</v>
      </c>
      <c r="HH47" s="5">
        <v>731.9</v>
      </c>
      <c r="HI47" s="5">
        <v>732.4</v>
      </c>
      <c r="HJ47" s="5">
        <v>645.1</v>
      </c>
      <c r="HK47" s="5">
        <v>645.20000000000005</v>
      </c>
      <c r="HL47" s="5">
        <v>753.2</v>
      </c>
      <c r="HM47" s="5">
        <v>823.2</v>
      </c>
      <c r="HN47" s="5">
        <v>712.7</v>
      </c>
      <c r="HO47" s="5">
        <v>753.2</v>
      </c>
      <c r="HP47" s="5">
        <v>732</v>
      </c>
      <c r="HQ47" s="5">
        <v>795.7</v>
      </c>
      <c r="HR47" s="5">
        <v>644.79999999999995</v>
      </c>
      <c r="HS47" s="5">
        <v>709.2</v>
      </c>
      <c r="HT47" s="5">
        <v>736.9</v>
      </c>
      <c r="HU47" s="5">
        <v>773.7</v>
      </c>
      <c r="HV47" s="5">
        <v>1575.2</v>
      </c>
      <c r="HW47" s="5">
        <v>1645.3</v>
      </c>
      <c r="HX47" s="5">
        <v>791.6</v>
      </c>
      <c r="HY47" s="5">
        <v>771.7</v>
      </c>
      <c r="HZ47" s="5">
        <v>3443</v>
      </c>
      <c r="IA47" s="5">
        <v>1564</v>
      </c>
      <c r="IB47" s="5">
        <v>793.2</v>
      </c>
      <c r="IC47" s="5">
        <v>793</v>
      </c>
      <c r="ID47" s="5">
        <v>881.1</v>
      </c>
      <c r="IE47" s="5">
        <v>842.9</v>
      </c>
      <c r="IF47" s="5">
        <v>844.6</v>
      </c>
      <c r="IG47" s="5">
        <v>947.6</v>
      </c>
      <c r="IH47" s="5">
        <v>945.1</v>
      </c>
      <c r="II47" s="5">
        <v>835.3</v>
      </c>
      <c r="IJ47" s="5">
        <v>945.1</v>
      </c>
      <c r="IK47" s="5">
        <v>945</v>
      </c>
      <c r="IL47" s="5">
        <v>947.4</v>
      </c>
      <c r="IM47" s="5">
        <v>845.7</v>
      </c>
      <c r="IN47" s="5">
        <v>822</v>
      </c>
      <c r="IO47" s="5">
        <v>842.9</v>
      </c>
      <c r="IP47" s="5">
        <v>823.9</v>
      </c>
      <c r="IQ47" s="5">
        <v>885.3</v>
      </c>
      <c r="IR47" s="5">
        <v>708</v>
      </c>
      <c r="IS47" s="5">
        <v>1658.7</v>
      </c>
      <c r="IT47" s="5">
        <v>1075.8</v>
      </c>
      <c r="IU47" s="5">
        <v>1106.0999999999999</v>
      </c>
      <c r="IV47" s="5">
        <v>684.6</v>
      </c>
      <c r="IW47" s="5">
        <v>1075.8</v>
      </c>
      <c r="IX47" s="5">
        <v>683.5</v>
      </c>
      <c r="IY47" s="5">
        <v>2992.4</v>
      </c>
      <c r="IZ47" s="5">
        <v>1074.2</v>
      </c>
      <c r="JA47" s="5">
        <v>1327.4</v>
      </c>
      <c r="JB47" s="5">
        <v>753.6</v>
      </c>
      <c r="JC47" s="5">
        <v>698.6</v>
      </c>
      <c r="JD47" s="5">
        <v>698.6</v>
      </c>
      <c r="JE47" s="5">
        <v>614</v>
      </c>
      <c r="JF47" s="5">
        <v>694.2</v>
      </c>
      <c r="JG47" s="5">
        <v>698.6</v>
      </c>
      <c r="JH47" s="5">
        <v>533.5</v>
      </c>
      <c r="JI47" s="5">
        <v>760.9</v>
      </c>
      <c r="JJ47" s="5">
        <v>617.20000000000005</v>
      </c>
      <c r="JK47" s="5">
        <v>753.7</v>
      </c>
      <c r="JL47" s="5">
        <v>1547.8</v>
      </c>
      <c r="JM47" s="5">
        <v>766.4</v>
      </c>
      <c r="JN47" s="5">
        <v>546.1</v>
      </c>
      <c r="JO47" s="5">
        <v>658.1</v>
      </c>
      <c r="JP47" s="5">
        <v>459.7</v>
      </c>
      <c r="JQ47" s="5">
        <v>460.6</v>
      </c>
      <c r="JR47" s="5">
        <v>567.9</v>
      </c>
      <c r="JS47" s="5">
        <v>513.5</v>
      </c>
      <c r="JT47" s="5">
        <v>655.6</v>
      </c>
      <c r="JU47" s="5">
        <v>871.4</v>
      </c>
      <c r="JV47" s="5">
        <v>915</v>
      </c>
      <c r="JW47" s="5">
        <v>853.3</v>
      </c>
      <c r="JX47" s="5">
        <v>873.80000000000007</v>
      </c>
      <c r="JY47" s="5">
        <v>919.2</v>
      </c>
      <c r="JZ47" s="5">
        <v>862.4</v>
      </c>
      <c r="KA47" s="5">
        <v>885.9</v>
      </c>
      <c r="KB47" s="5">
        <v>877.6</v>
      </c>
      <c r="KC47" s="5">
        <v>876.8</v>
      </c>
      <c r="KD47" s="5">
        <v>888.9</v>
      </c>
      <c r="KE47" s="5">
        <v>609.9</v>
      </c>
      <c r="KF47" s="5">
        <v>710.69999999999993</v>
      </c>
      <c r="KG47" s="5">
        <v>609.9</v>
      </c>
      <c r="KH47" s="5">
        <v>971.3</v>
      </c>
      <c r="KI47" s="5">
        <v>613.6</v>
      </c>
      <c r="KJ47" s="5">
        <v>979.2</v>
      </c>
      <c r="KK47" s="5">
        <v>590.1</v>
      </c>
      <c r="KL47" s="5">
        <v>768.1</v>
      </c>
      <c r="KM47" s="5">
        <v>581.6</v>
      </c>
      <c r="KN47" s="5">
        <v>681.3</v>
      </c>
      <c r="KO47" s="5">
        <v>515.29999999999995</v>
      </c>
      <c r="KP47" s="5">
        <v>590.1</v>
      </c>
      <c r="KQ47" s="5">
        <v>813.5</v>
      </c>
      <c r="KR47" s="5">
        <v>646.9</v>
      </c>
      <c r="KS47" s="5">
        <v>766.7</v>
      </c>
      <c r="KT47" s="5">
        <v>759.3</v>
      </c>
      <c r="KU47" s="5">
        <v>698.7</v>
      </c>
      <c r="KV47" s="5">
        <v>829.1</v>
      </c>
      <c r="KW47" s="5">
        <v>655.4</v>
      </c>
      <c r="KX47" s="5">
        <v>827.8</v>
      </c>
      <c r="KY47" s="5">
        <v>704</v>
      </c>
      <c r="KZ47" s="5">
        <v>766.7</v>
      </c>
      <c r="LA47" s="5">
        <v>757.9</v>
      </c>
      <c r="LB47" s="5">
        <v>749.1</v>
      </c>
      <c r="LC47" s="5">
        <v>704</v>
      </c>
      <c r="LD47" s="5">
        <v>649.20000000000005</v>
      </c>
      <c r="LE47" s="5">
        <v>1658.6</v>
      </c>
      <c r="LF47" s="5">
        <v>938.3</v>
      </c>
      <c r="LG47" s="5">
        <v>945.3</v>
      </c>
      <c r="LH47" s="5">
        <v>728.2</v>
      </c>
      <c r="LI47" s="5">
        <v>891.8</v>
      </c>
      <c r="LJ47" s="5">
        <v>939</v>
      </c>
      <c r="LK47" s="5">
        <v>933.2</v>
      </c>
      <c r="LL47" s="5">
        <v>714.6</v>
      </c>
      <c r="LM47" s="5">
        <v>728.5</v>
      </c>
      <c r="LN47" s="5">
        <v>726.7</v>
      </c>
      <c r="LO47" s="5">
        <v>689.4</v>
      </c>
      <c r="LP47" s="5">
        <v>662.4</v>
      </c>
      <c r="LQ47" s="5">
        <v>686.4</v>
      </c>
      <c r="LR47" s="5">
        <v>697.1</v>
      </c>
      <c r="LS47" s="5">
        <v>666.8</v>
      </c>
      <c r="LT47" s="5">
        <v>666.8</v>
      </c>
      <c r="LU47" s="5">
        <v>678.1</v>
      </c>
      <c r="LV47" s="5">
        <v>701.2</v>
      </c>
      <c r="LW47" s="5">
        <v>736</v>
      </c>
      <c r="LX47" s="5">
        <v>671.2</v>
      </c>
      <c r="LY47" s="5">
        <v>619.29999999999995</v>
      </c>
      <c r="LZ47" s="5">
        <v>774.2</v>
      </c>
      <c r="MA47" s="5">
        <v>611.6</v>
      </c>
      <c r="MB47" s="5">
        <v>689.1</v>
      </c>
      <c r="MC47" s="5">
        <v>774</v>
      </c>
      <c r="MD47" s="5">
        <v>698.4</v>
      </c>
      <c r="ME47" s="5">
        <v>697.1</v>
      </c>
      <c r="MF47" s="5">
        <v>863.3</v>
      </c>
      <c r="MG47" s="5">
        <v>948.3</v>
      </c>
      <c r="MH47" s="5">
        <v>812.4</v>
      </c>
      <c r="MI47" s="5">
        <v>844.5</v>
      </c>
      <c r="MJ47" s="5">
        <v>688.1</v>
      </c>
      <c r="MK47" s="5">
        <v>867.1</v>
      </c>
      <c r="ML47" s="5">
        <v>865</v>
      </c>
      <c r="MM47" s="5">
        <v>756.1</v>
      </c>
      <c r="MN47" s="5">
        <v>686.7</v>
      </c>
      <c r="MO47" s="5">
        <v>844</v>
      </c>
      <c r="MP47" s="5">
        <v>863.1</v>
      </c>
      <c r="MQ47" s="5">
        <v>699.6</v>
      </c>
      <c r="MR47" s="5">
        <v>812.4</v>
      </c>
      <c r="MS47" s="5">
        <v>867.6</v>
      </c>
      <c r="MT47" s="5">
        <v>731.8</v>
      </c>
      <c r="MU47" s="5">
        <v>571.29999999999995</v>
      </c>
      <c r="MV47" s="5">
        <v>646.6</v>
      </c>
      <c r="MW47" s="5">
        <v>697.7</v>
      </c>
      <c r="MX47" s="5">
        <v>677.7</v>
      </c>
      <c r="MY47" s="5">
        <v>569.70000000000005</v>
      </c>
      <c r="MZ47" s="5">
        <v>649.9</v>
      </c>
      <c r="NA47" s="5">
        <v>829.3</v>
      </c>
      <c r="NB47" s="5">
        <v>873.4</v>
      </c>
      <c r="NC47" s="5">
        <v>795.3</v>
      </c>
      <c r="ND47" s="5">
        <v>811.6</v>
      </c>
      <c r="NE47" s="5">
        <v>693.6</v>
      </c>
      <c r="NF47" s="5">
        <v>784.7</v>
      </c>
      <c r="NG47" s="5">
        <v>784</v>
      </c>
      <c r="NH47" s="5">
        <v>855.4</v>
      </c>
      <c r="NI47" s="5">
        <v>859.2</v>
      </c>
      <c r="NJ47" s="5">
        <v>808.4</v>
      </c>
      <c r="NK47" s="5">
        <v>770.6</v>
      </c>
      <c r="NL47" s="5">
        <v>855.8</v>
      </c>
      <c r="NM47" s="5">
        <v>854.9</v>
      </c>
      <c r="NN47" s="5">
        <v>680.8</v>
      </c>
      <c r="NO47" s="5">
        <v>682.2</v>
      </c>
      <c r="NP47" s="5">
        <v>856.5</v>
      </c>
      <c r="NQ47" s="5">
        <v>760.3</v>
      </c>
      <c r="NR47" s="5">
        <v>770.4</v>
      </c>
      <c r="NS47" s="5">
        <v>747.8</v>
      </c>
      <c r="NT47" s="5">
        <v>687.5</v>
      </c>
      <c r="NU47" s="5">
        <v>690.4</v>
      </c>
      <c r="NV47" s="5">
        <v>780.6</v>
      </c>
      <c r="NW47" s="5">
        <v>755.6</v>
      </c>
      <c r="NX47" s="5">
        <v>768.30000000000007</v>
      </c>
      <c r="NY47" s="5">
        <v>776.5</v>
      </c>
      <c r="NZ47" s="5">
        <v>771.3</v>
      </c>
    </row>
    <row r="48" spans="1:390" x14ac:dyDescent="0.35">
      <c r="A48" s="5">
        <v>2037</v>
      </c>
      <c r="B48" s="5" t="s">
        <v>391</v>
      </c>
      <c r="C48" s="5">
        <v>905.6</v>
      </c>
      <c r="D48" s="5">
        <v>712.2</v>
      </c>
      <c r="E48" s="5">
        <v>908</v>
      </c>
      <c r="F48" s="5">
        <v>710.9</v>
      </c>
      <c r="G48" s="5">
        <v>884.6</v>
      </c>
      <c r="H48" s="5">
        <v>711.9</v>
      </c>
      <c r="I48" s="5">
        <v>3046.1</v>
      </c>
      <c r="J48" s="5">
        <v>866.4</v>
      </c>
      <c r="K48" s="5">
        <v>1213.4000000000001</v>
      </c>
      <c r="L48" s="5">
        <v>1209.5999999999999</v>
      </c>
      <c r="M48" s="5">
        <v>1209.5999999999999</v>
      </c>
      <c r="N48" s="5">
        <v>867.2</v>
      </c>
      <c r="O48" s="5">
        <v>1207.5</v>
      </c>
      <c r="P48" s="5">
        <v>689.5</v>
      </c>
      <c r="Q48" s="5">
        <v>867.2</v>
      </c>
      <c r="R48" s="5">
        <v>577.29999999999995</v>
      </c>
      <c r="S48" s="5">
        <v>576.4</v>
      </c>
      <c r="T48" s="5">
        <v>578.79999999999995</v>
      </c>
      <c r="U48" s="5">
        <v>703</v>
      </c>
      <c r="V48" s="5">
        <v>723.6</v>
      </c>
      <c r="W48" s="5">
        <v>721.5</v>
      </c>
      <c r="X48" s="5">
        <v>705.5</v>
      </c>
      <c r="Y48" s="5">
        <v>745.5</v>
      </c>
      <c r="Z48" s="5">
        <v>729.80000000000007</v>
      </c>
      <c r="AA48" s="5">
        <v>749.3</v>
      </c>
      <c r="AB48" s="5">
        <v>818.9</v>
      </c>
      <c r="AC48" s="5">
        <v>797.7</v>
      </c>
      <c r="AD48" s="5">
        <v>776.5</v>
      </c>
      <c r="AE48" s="5">
        <v>971.3</v>
      </c>
      <c r="AF48" s="5">
        <v>909.1</v>
      </c>
      <c r="AG48" s="5">
        <v>842.5</v>
      </c>
      <c r="AH48" s="5">
        <v>985.2</v>
      </c>
      <c r="AI48" s="5">
        <v>960.2</v>
      </c>
      <c r="AJ48" s="5">
        <v>985.2</v>
      </c>
      <c r="AK48" s="5">
        <v>959.7</v>
      </c>
      <c r="AL48" s="5">
        <v>672.3</v>
      </c>
      <c r="AM48" s="5">
        <v>714.9</v>
      </c>
      <c r="AN48" s="5">
        <v>774.1</v>
      </c>
      <c r="AO48" s="5">
        <v>965</v>
      </c>
      <c r="AP48" s="5">
        <v>838.5</v>
      </c>
      <c r="AQ48" s="5">
        <v>1543.9</v>
      </c>
      <c r="AR48" s="5">
        <v>939.3</v>
      </c>
      <c r="AS48" s="5">
        <v>605.20000000000005</v>
      </c>
      <c r="AT48" s="5">
        <v>1304.8</v>
      </c>
      <c r="AU48" s="5">
        <v>1048.3</v>
      </c>
      <c r="AV48" s="5">
        <v>1155.3</v>
      </c>
      <c r="AW48" s="5">
        <v>907.9</v>
      </c>
      <c r="AX48" s="5">
        <v>1301.3</v>
      </c>
      <c r="AY48" s="5">
        <v>911.2</v>
      </c>
      <c r="AZ48" s="5">
        <v>1032.0999999999999</v>
      </c>
      <c r="BA48" s="5">
        <v>491.7</v>
      </c>
      <c r="BB48" s="5">
        <v>1032.0999999999999</v>
      </c>
      <c r="BC48" s="5">
        <v>1549.4</v>
      </c>
      <c r="BD48" s="5">
        <v>907.9</v>
      </c>
      <c r="BE48" s="5">
        <v>694.9</v>
      </c>
      <c r="BF48" s="5">
        <v>574.29999999999995</v>
      </c>
      <c r="BG48" s="5">
        <v>536.5</v>
      </c>
      <c r="BH48" s="5">
        <v>567.1</v>
      </c>
      <c r="BI48" s="5">
        <v>646.70000000000005</v>
      </c>
      <c r="BJ48" s="5">
        <v>535.6</v>
      </c>
      <c r="BK48" s="5">
        <v>875.8</v>
      </c>
      <c r="BL48" s="5">
        <v>871.9</v>
      </c>
      <c r="BM48" s="5">
        <v>873.1</v>
      </c>
      <c r="BN48" s="5">
        <v>1034.4000000000001</v>
      </c>
      <c r="BO48" s="5">
        <v>604.29999999999995</v>
      </c>
      <c r="BP48" s="5">
        <v>874.3</v>
      </c>
      <c r="BQ48" s="5">
        <v>873.1</v>
      </c>
      <c r="BR48" s="5">
        <v>483.8</v>
      </c>
      <c r="BS48" s="5">
        <v>605.6</v>
      </c>
      <c r="BT48" s="5">
        <v>865</v>
      </c>
      <c r="BU48" s="5">
        <v>873.2</v>
      </c>
      <c r="BV48" s="5">
        <v>1025.9000000000001</v>
      </c>
      <c r="BW48" s="5">
        <v>634.6</v>
      </c>
      <c r="BX48" s="5">
        <v>860.5</v>
      </c>
      <c r="BY48" s="5">
        <v>484.7</v>
      </c>
      <c r="BZ48" s="5">
        <v>478.6</v>
      </c>
      <c r="CA48" s="5">
        <v>645.29999999999995</v>
      </c>
      <c r="CB48" s="5">
        <v>532.70000000000005</v>
      </c>
      <c r="CC48" s="5">
        <v>548</v>
      </c>
      <c r="CD48" s="5">
        <v>568.20000000000005</v>
      </c>
      <c r="CE48" s="5">
        <v>548</v>
      </c>
      <c r="CF48" s="5">
        <v>536.5</v>
      </c>
      <c r="CG48" s="5">
        <v>501.8</v>
      </c>
      <c r="CH48" s="5">
        <v>600.5</v>
      </c>
      <c r="CI48" s="5">
        <v>535.1</v>
      </c>
      <c r="CJ48" s="5">
        <v>683.3</v>
      </c>
      <c r="CK48" s="5">
        <v>530.29999999999995</v>
      </c>
      <c r="CL48" s="5">
        <v>501.8</v>
      </c>
      <c r="CM48" s="5">
        <v>602</v>
      </c>
      <c r="CN48" s="5">
        <v>686.1</v>
      </c>
      <c r="CO48" s="5">
        <v>510.7</v>
      </c>
      <c r="CP48" s="5">
        <v>545.5</v>
      </c>
      <c r="CQ48" s="5">
        <v>816.1</v>
      </c>
      <c r="CR48" s="5">
        <v>2230.1</v>
      </c>
      <c r="CS48" s="5">
        <v>1173.4000000000001</v>
      </c>
      <c r="CT48" s="5">
        <v>2223.6</v>
      </c>
      <c r="CU48" s="5">
        <v>2237.3000000000002</v>
      </c>
      <c r="CV48" s="5">
        <v>1175.3</v>
      </c>
      <c r="CW48" s="5">
        <v>1942.6</v>
      </c>
      <c r="CX48" s="5">
        <v>816.1</v>
      </c>
      <c r="CY48" s="5">
        <v>1173.4000000000001</v>
      </c>
      <c r="CZ48" s="5">
        <v>640.5</v>
      </c>
      <c r="DA48" s="5">
        <v>640.5</v>
      </c>
      <c r="DB48" s="5">
        <v>772</v>
      </c>
      <c r="DC48" s="5">
        <v>642.20000000000005</v>
      </c>
      <c r="DD48" s="5">
        <v>639.5</v>
      </c>
      <c r="DE48" s="5">
        <v>643.79999999999995</v>
      </c>
      <c r="DF48" s="5">
        <v>552.4</v>
      </c>
      <c r="DG48" s="5">
        <v>765</v>
      </c>
      <c r="DH48" s="5">
        <v>643.79999999999995</v>
      </c>
      <c r="DI48" s="5">
        <v>596.70000000000005</v>
      </c>
      <c r="DJ48" s="5">
        <v>706.9</v>
      </c>
      <c r="DK48" s="5">
        <v>705.2</v>
      </c>
      <c r="DL48" s="5">
        <v>646.1</v>
      </c>
      <c r="DM48" s="5">
        <v>703.8</v>
      </c>
      <c r="DN48" s="5">
        <v>703.8</v>
      </c>
      <c r="DO48" s="5">
        <v>1156.8</v>
      </c>
      <c r="DP48" s="5">
        <v>1148.4000000000001</v>
      </c>
      <c r="DQ48" s="5">
        <v>916.5</v>
      </c>
      <c r="DR48" s="5">
        <v>1093.8</v>
      </c>
      <c r="DS48" s="5">
        <v>838.2</v>
      </c>
      <c r="DT48" s="5">
        <v>1078.2</v>
      </c>
      <c r="DU48" s="5">
        <v>1076.4000000000001</v>
      </c>
      <c r="DV48" s="5">
        <v>845.1</v>
      </c>
      <c r="DW48" s="5">
        <v>863</v>
      </c>
      <c r="DX48" s="5">
        <v>864.3</v>
      </c>
      <c r="DY48" s="5">
        <v>833.5</v>
      </c>
      <c r="DZ48" s="5">
        <v>1142.9000000000001</v>
      </c>
      <c r="EA48" s="5">
        <v>1148.4000000000001</v>
      </c>
      <c r="EB48" s="5">
        <v>1105.4000000000001</v>
      </c>
      <c r="EC48" s="5">
        <v>976.8</v>
      </c>
      <c r="ED48" s="5">
        <v>985.2</v>
      </c>
      <c r="EE48" s="5">
        <v>1125</v>
      </c>
      <c r="EF48" s="5">
        <v>1001.6</v>
      </c>
      <c r="EG48" s="5">
        <v>1024.5999999999999</v>
      </c>
      <c r="EH48" s="5">
        <v>1020.5</v>
      </c>
      <c r="EI48" s="5">
        <v>1109.9000000000001</v>
      </c>
      <c r="EJ48" s="5">
        <v>1113.9000000000001</v>
      </c>
      <c r="EK48" s="5">
        <v>1108.8</v>
      </c>
      <c r="EL48" s="5">
        <v>1259.9000000000001</v>
      </c>
      <c r="EM48" s="5">
        <v>699.3</v>
      </c>
      <c r="EN48" s="5">
        <v>547.4</v>
      </c>
      <c r="EO48" s="5">
        <v>492.8</v>
      </c>
      <c r="EP48" s="5">
        <v>888.3</v>
      </c>
      <c r="EQ48" s="5">
        <v>876.9</v>
      </c>
      <c r="ER48" s="5">
        <v>547.4</v>
      </c>
      <c r="ES48" s="5">
        <v>888</v>
      </c>
      <c r="ET48" s="5">
        <v>734.9</v>
      </c>
      <c r="EU48" s="5">
        <v>569.9</v>
      </c>
      <c r="EV48" s="5">
        <v>586.70000000000005</v>
      </c>
      <c r="EW48" s="5">
        <v>876.9</v>
      </c>
      <c r="EX48" s="5">
        <v>881.4</v>
      </c>
      <c r="EY48" s="5">
        <v>769.6</v>
      </c>
      <c r="EZ48" s="5">
        <v>699.3</v>
      </c>
      <c r="FA48" s="5">
        <v>877.2</v>
      </c>
      <c r="FB48" s="5">
        <v>890.4</v>
      </c>
      <c r="FC48" s="5">
        <v>2006.1</v>
      </c>
      <c r="FD48" s="5">
        <v>889</v>
      </c>
      <c r="FE48" s="5">
        <v>891.7</v>
      </c>
      <c r="FF48" s="5">
        <v>598.5</v>
      </c>
      <c r="FG48" s="5">
        <v>690</v>
      </c>
      <c r="FH48" s="5">
        <v>691.9</v>
      </c>
      <c r="FI48" s="5">
        <v>710.9</v>
      </c>
      <c r="FJ48" s="5">
        <v>854.5</v>
      </c>
      <c r="FK48" s="5">
        <v>1135</v>
      </c>
      <c r="FL48" s="5">
        <v>868.4</v>
      </c>
      <c r="FM48" s="5">
        <v>1108.8</v>
      </c>
      <c r="FN48" s="5">
        <v>785.6</v>
      </c>
      <c r="FO48" s="5">
        <v>1082.5999999999999</v>
      </c>
      <c r="FP48" s="5">
        <v>1195.7</v>
      </c>
      <c r="FQ48" s="5">
        <v>742</v>
      </c>
      <c r="FR48" s="5">
        <v>895.25</v>
      </c>
      <c r="FS48" s="5">
        <v>903.8</v>
      </c>
      <c r="FT48" s="5">
        <v>1048.5</v>
      </c>
      <c r="FU48" s="5">
        <v>859.7</v>
      </c>
      <c r="FV48" s="5">
        <v>1129</v>
      </c>
      <c r="FW48" s="5">
        <v>600.4</v>
      </c>
      <c r="FX48" s="5">
        <v>955.7</v>
      </c>
      <c r="FY48" s="5">
        <v>1026.2</v>
      </c>
      <c r="FZ48" s="5">
        <v>1118.5999999999999</v>
      </c>
      <c r="GA48" s="5">
        <v>1004</v>
      </c>
      <c r="GB48" s="5">
        <v>975.9</v>
      </c>
      <c r="GC48" s="5">
        <v>981.8</v>
      </c>
      <c r="GD48" s="5">
        <v>1081.8</v>
      </c>
      <c r="GE48" s="5">
        <v>978.9</v>
      </c>
      <c r="GF48" s="5">
        <v>961.8</v>
      </c>
      <c r="GG48" s="5">
        <v>973.2</v>
      </c>
      <c r="GH48" s="5">
        <v>1123.9000000000001</v>
      </c>
      <c r="GI48" s="5">
        <v>596.29999999999995</v>
      </c>
      <c r="GJ48" s="5">
        <v>599.4</v>
      </c>
      <c r="GK48" s="5">
        <v>585.4</v>
      </c>
      <c r="GL48" s="5">
        <v>586.79999999999995</v>
      </c>
      <c r="GM48" s="5">
        <v>591.9</v>
      </c>
      <c r="GN48" s="5">
        <v>602</v>
      </c>
      <c r="GO48" s="5">
        <v>595</v>
      </c>
      <c r="GP48" s="5">
        <v>1120.2</v>
      </c>
      <c r="GQ48" s="5">
        <v>973.5</v>
      </c>
      <c r="GR48" s="5">
        <v>1045.4000000000001</v>
      </c>
      <c r="GS48" s="5">
        <v>1046.2</v>
      </c>
      <c r="GT48" s="5">
        <v>1120.2</v>
      </c>
      <c r="GU48" s="5">
        <v>1079.4000000000001</v>
      </c>
      <c r="GV48" s="5">
        <v>895</v>
      </c>
      <c r="GW48" s="5">
        <v>1265.7</v>
      </c>
      <c r="GX48" s="5">
        <v>1093.8</v>
      </c>
      <c r="GY48" s="5">
        <v>883.8</v>
      </c>
      <c r="GZ48" s="5">
        <v>1119.3</v>
      </c>
      <c r="HA48" s="5">
        <v>883.8</v>
      </c>
      <c r="HB48" s="5">
        <v>941.6</v>
      </c>
      <c r="HC48" s="5">
        <v>876.9</v>
      </c>
      <c r="HD48" s="5">
        <v>952.1</v>
      </c>
      <c r="HE48" s="5">
        <v>673.4</v>
      </c>
      <c r="HF48" s="5">
        <v>831</v>
      </c>
      <c r="HG48" s="5">
        <v>653.6</v>
      </c>
      <c r="HH48" s="5">
        <v>673.6</v>
      </c>
      <c r="HI48" s="5">
        <v>675.2</v>
      </c>
      <c r="HJ48" s="5">
        <v>660.3</v>
      </c>
      <c r="HK48" s="5">
        <v>657.2</v>
      </c>
      <c r="HL48" s="5">
        <v>840.8</v>
      </c>
      <c r="HM48" s="5">
        <v>874.9</v>
      </c>
      <c r="HN48" s="5">
        <v>817.4</v>
      </c>
      <c r="HO48" s="5">
        <v>840.8</v>
      </c>
      <c r="HP48" s="5">
        <v>674.2</v>
      </c>
      <c r="HQ48" s="5">
        <v>773.8</v>
      </c>
      <c r="HR48" s="5">
        <v>662.5</v>
      </c>
      <c r="HS48" s="5">
        <v>811.4</v>
      </c>
      <c r="HT48" s="5">
        <v>684.1</v>
      </c>
      <c r="HU48" s="5">
        <v>880.4</v>
      </c>
      <c r="HV48" s="5">
        <v>1580.8</v>
      </c>
      <c r="HW48" s="5">
        <v>1674.1</v>
      </c>
      <c r="HX48" s="5">
        <v>782.3</v>
      </c>
      <c r="HY48" s="5">
        <v>820.5</v>
      </c>
      <c r="HZ48" s="5">
        <v>3465</v>
      </c>
      <c r="IA48" s="5">
        <v>1549.4</v>
      </c>
      <c r="IB48" s="5">
        <v>783.9</v>
      </c>
      <c r="IC48" s="5">
        <v>784.6</v>
      </c>
      <c r="ID48" s="5">
        <v>940.1</v>
      </c>
      <c r="IE48" s="5">
        <v>787.2</v>
      </c>
      <c r="IF48" s="5">
        <v>885.8</v>
      </c>
      <c r="IG48" s="5">
        <v>1099.4000000000001</v>
      </c>
      <c r="IH48" s="5">
        <v>1090.3</v>
      </c>
      <c r="II48" s="5">
        <v>871.5</v>
      </c>
      <c r="IJ48" s="5">
        <v>1090.3</v>
      </c>
      <c r="IK48" s="5">
        <v>1084</v>
      </c>
      <c r="IL48" s="5">
        <v>1092.2</v>
      </c>
      <c r="IM48" s="5">
        <v>790.8</v>
      </c>
      <c r="IN48" s="5">
        <v>914</v>
      </c>
      <c r="IO48" s="5">
        <v>787.2</v>
      </c>
      <c r="IP48" s="5">
        <v>915.5</v>
      </c>
      <c r="IQ48" s="5">
        <v>944.1</v>
      </c>
      <c r="IR48" s="5">
        <v>902.2</v>
      </c>
      <c r="IS48" s="5">
        <v>1747.7</v>
      </c>
      <c r="IT48" s="5">
        <v>995.4</v>
      </c>
      <c r="IU48" s="5">
        <v>1033.9000000000001</v>
      </c>
      <c r="IV48" s="5">
        <v>858</v>
      </c>
      <c r="IW48" s="5">
        <v>995.4</v>
      </c>
      <c r="IX48" s="5">
        <v>854</v>
      </c>
      <c r="IY48" s="5">
        <v>2801.9</v>
      </c>
      <c r="IZ48" s="5">
        <v>997.9</v>
      </c>
      <c r="JA48" s="5">
        <v>1267.7</v>
      </c>
      <c r="JB48" s="5">
        <v>631.4</v>
      </c>
      <c r="JC48" s="5">
        <v>603.9</v>
      </c>
      <c r="JD48" s="5">
        <v>603</v>
      </c>
      <c r="JE48" s="5">
        <v>527.6</v>
      </c>
      <c r="JF48" s="5">
        <v>602.29999999999995</v>
      </c>
      <c r="JG48" s="5">
        <v>603</v>
      </c>
      <c r="JH48" s="5">
        <v>469.4</v>
      </c>
      <c r="JI48" s="5">
        <v>635</v>
      </c>
      <c r="JJ48" s="5">
        <v>526.79999999999995</v>
      </c>
      <c r="JK48" s="5">
        <v>630.9</v>
      </c>
      <c r="JL48" s="5">
        <v>1486.6</v>
      </c>
      <c r="JM48" s="5">
        <v>581.5</v>
      </c>
      <c r="JN48" s="5">
        <v>483.9</v>
      </c>
      <c r="JO48" s="5">
        <v>691</v>
      </c>
      <c r="JP48" s="5">
        <v>504.4</v>
      </c>
      <c r="JQ48" s="5">
        <v>505.7</v>
      </c>
      <c r="JR48" s="5">
        <v>530.1</v>
      </c>
      <c r="JS48" s="5">
        <v>554.9</v>
      </c>
      <c r="JT48" s="5">
        <v>686.6</v>
      </c>
      <c r="JU48" s="5">
        <v>1003.4</v>
      </c>
      <c r="JV48" s="5">
        <v>1128.4000000000001</v>
      </c>
      <c r="JW48" s="5">
        <v>968.2</v>
      </c>
      <c r="JX48" s="5">
        <v>1007.7</v>
      </c>
      <c r="JY48" s="5">
        <v>1141.3</v>
      </c>
      <c r="JZ48" s="5">
        <v>970.5</v>
      </c>
      <c r="KA48" s="5">
        <v>948.6</v>
      </c>
      <c r="KB48" s="5">
        <v>1017</v>
      </c>
      <c r="KC48" s="5">
        <v>1014.7</v>
      </c>
      <c r="KD48" s="5">
        <v>955.3</v>
      </c>
      <c r="KE48" s="5">
        <v>577.6</v>
      </c>
      <c r="KF48" s="5">
        <v>600.1</v>
      </c>
      <c r="KG48" s="5">
        <v>577.6</v>
      </c>
      <c r="KH48" s="5">
        <v>892.5</v>
      </c>
      <c r="KI48" s="5">
        <v>544.6</v>
      </c>
      <c r="KJ48" s="5">
        <v>902.8</v>
      </c>
      <c r="KK48" s="5">
        <v>569.29999999999995</v>
      </c>
      <c r="KL48" s="5">
        <v>707.8</v>
      </c>
      <c r="KM48" s="5">
        <v>559.70000000000005</v>
      </c>
      <c r="KN48" s="5">
        <v>610.5</v>
      </c>
      <c r="KO48" s="5">
        <v>557.9</v>
      </c>
      <c r="KP48" s="5">
        <v>569.29999999999995</v>
      </c>
      <c r="KQ48" s="5">
        <v>945.8</v>
      </c>
      <c r="KR48" s="5">
        <v>653.1</v>
      </c>
      <c r="KS48" s="5">
        <v>1121.9000000000001</v>
      </c>
      <c r="KT48" s="5">
        <v>1113.7</v>
      </c>
      <c r="KU48" s="5">
        <v>821.9</v>
      </c>
      <c r="KV48" s="5">
        <v>1053</v>
      </c>
      <c r="KW48" s="5">
        <v>975.7</v>
      </c>
      <c r="KX48" s="5">
        <v>1117.4000000000001</v>
      </c>
      <c r="KY48" s="5">
        <v>1104.7</v>
      </c>
      <c r="KZ48" s="5">
        <v>1121.9000000000001</v>
      </c>
      <c r="LA48" s="5">
        <v>1116.7</v>
      </c>
      <c r="LB48" s="5">
        <v>1111.5</v>
      </c>
      <c r="LC48" s="5">
        <v>1104.7</v>
      </c>
      <c r="LD48" s="5">
        <v>962.2</v>
      </c>
      <c r="LE48" s="5">
        <v>1752.5</v>
      </c>
      <c r="LF48" s="5">
        <v>1228.3</v>
      </c>
      <c r="LG48" s="5">
        <v>1233.7</v>
      </c>
      <c r="LH48" s="5">
        <v>935.9</v>
      </c>
      <c r="LI48" s="5">
        <v>1100.0999999999999</v>
      </c>
      <c r="LJ48" s="5">
        <v>1227.2</v>
      </c>
      <c r="LK48" s="5">
        <v>1222.9000000000001</v>
      </c>
      <c r="LL48" s="5">
        <v>1101.0999999999999</v>
      </c>
      <c r="LM48" s="5">
        <v>819.6</v>
      </c>
      <c r="LN48" s="5">
        <v>643.6</v>
      </c>
      <c r="LO48" s="5">
        <v>597.1</v>
      </c>
      <c r="LP48" s="5">
        <v>731.7</v>
      </c>
      <c r="LQ48" s="5">
        <v>650.79999999999995</v>
      </c>
      <c r="LR48" s="5">
        <v>604.29999999999995</v>
      </c>
      <c r="LS48" s="5">
        <v>623</v>
      </c>
      <c r="LT48" s="5">
        <v>623</v>
      </c>
      <c r="LU48" s="5">
        <v>668.8</v>
      </c>
      <c r="LV48" s="5">
        <v>606.70000000000005</v>
      </c>
      <c r="LW48" s="5">
        <v>674.9</v>
      </c>
      <c r="LX48" s="5">
        <v>627.20000000000005</v>
      </c>
      <c r="LY48" s="5">
        <v>540.1</v>
      </c>
      <c r="LZ48" s="5">
        <v>695.7</v>
      </c>
      <c r="MA48" s="5">
        <v>535.20000000000005</v>
      </c>
      <c r="MB48" s="5">
        <v>655.1</v>
      </c>
      <c r="MC48" s="5">
        <v>695.4</v>
      </c>
      <c r="MD48" s="5">
        <v>595.1</v>
      </c>
      <c r="ME48" s="5">
        <v>604.29999999999995</v>
      </c>
      <c r="MF48" s="5">
        <v>689.9</v>
      </c>
      <c r="MG48" s="5">
        <v>854.1</v>
      </c>
      <c r="MH48" s="5">
        <v>702.6</v>
      </c>
      <c r="MI48" s="5">
        <v>701.9</v>
      </c>
      <c r="MJ48" s="5">
        <v>596.29999999999995</v>
      </c>
      <c r="MK48" s="5">
        <v>696.6</v>
      </c>
      <c r="ML48" s="5">
        <v>692.7</v>
      </c>
      <c r="MM48" s="5">
        <v>656</v>
      </c>
      <c r="MN48" s="5">
        <v>591.9</v>
      </c>
      <c r="MO48" s="5">
        <v>702.5</v>
      </c>
      <c r="MP48" s="5">
        <v>690.9</v>
      </c>
      <c r="MQ48" s="5">
        <v>586.20000000000005</v>
      </c>
      <c r="MR48" s="5">
        <v>702.6</v>
      </c>
      <c r="MS48" s="5">
        <v>705.3</v>
      </c>
      <c r="MT48" s="5">
        <v>670.6</v>
      </c>
      <c r="MU48" s="5">
        <v>549.4</v>
      </c>
      <c r="MV48" s="5">
        <v>569.79999999999995</v>
      </c>
      <c r="MW48" s="5">
        <v>592.79999999999995</v>
      </c>
      <c r="MX48" s="5">
        <v>585</v>
      </c>
      <c r="MY48" s="5">
        <v>540.5</v>
      </c>
      <c r="MZ48" s="5">
        <v>573</v>
      </c>
      <c r="NA48" s="5">
        <v>1107.5999999999999</v>
      </c>
      <c r="NB48" s="5">
        <v>906.6</v>
      </c>
      <c r="NC48" s="5">
        <v>916.5</v>
      </c>
      <c r="ND48" s="5">
        <v>979.7</v>
      </c>
      <c r="NE48" s="5">
        <v>805.80000000000007</v>
      </c>
      <c r="NF48" s="5">
        <v>966.2</v>
      </c>
      <c r="NG48" s="5">
        <v>958.8</v>
      </c>
      <c r="NH48" s="5">
        <v>875.7</v>
      </c>
      <c r="NI48" s="5">
        <v>910.9</v>
      </c>
      <c r="NJ48" s="5">
        <v>977.8</v>
      </c>
      <c r="NK48" s="5">
        <v>904.6</v>
      </c>
      <c r="NL48" s="5">
        <v>876.2</v>
      </c>
      <c r="NM48" s="5">
        <v>898.8</v>
      </c>
      <c r="NN48" s="5">
        <v>671.4</v>
      </c>
      <c r="NO48" s="5">
        <v>674.4</v>
      </c>
      <c r="NP48" s="5">
        <v>774.9</v>
      </c>
      <c r="NQ48" s="5">
        <v>762</v>
      </c>
      <c r="NR48" s="5">
        <v>685.1</v>
      </c>
      <c r="NS48" s="5">
        <v>735.5</v>
      </c>
      <c r="NT48" s="5">
        <v>651.79999999999995</v>
      </c>
      <c r="NU48" s="5">
        <v>676.7</v>
      </c>
      <c r="NV48" s="5">
        <v>701.6</v>
      </c>
      <c r="NW48" s="5">
        <v>756.9</v>
      </c>
      <c r="NX48" s="5">
        <v>683</v>
      </c>
      <c r="NY48" s="5">
        <v>756.9</v>
      </c>
      <c r="NZ48" s="5">
        <v>687.1</v>
      </c>
    </row>
    <row r="49" spans="1:390" x14ac:dyDescent="0.35">
      <c r="A49" s="5">
        <v>2038</v>
      </c>
      <c r="B49" s="5" t="s">
        <v>391</v>
      </c>
      <c r="C49" s="5">
        <v>1548.3</v>
      </c>
      <c r="D49" s="5">
        <v>1267.9000000000001</v>
      </c>
      <c r="E49" s="5">
        <v>1547.2</v>
      </c>
      <c r="F49" s="5">
        <v>1264</v>
      </c>
      <c r="G49" s="5">
        <v>1453.1</v>
      </c>
      <c r="H49" s="5">
        <v>1344</v>
      </c>
      <c r="I49" s="5">
        <v>3626.1</v>
      </c>
      <c r="J49" s="5">
        <v>1579.6</v>
      </c>
      <c r="K49" s="5">
        <v>1940.3</v>
      </c>
      <c r="L49" s="5">
        <v>1680.3</v>
      </c>
      <c r="M49" s="5">
        <v>1680.3</v>
      </c>
      <c r="N49" s="5">
        <v>1583.2</v>
      </c>
      <c r="O49" s="5">
        <v>1678.1</v>
      </c>
      <c r="P49" s="5">
        <v>1255.4000000000001</v>
      </c>
      <c r="Q49" s="5">
        <v>1583.2</v>
      </c>
      <c r="R49" s="5">
        <v>1143.7</v>
      </c>
      <c r="S49" s="5">
        <v>1145.2</v>
      </c>
      <c r="T49" s="5">
        <v>1168.2</v>
      </c>
      <c r="U49" s="5">
        <v>1371.5</v>
      </c>
      <c r="V49" s="5">
        <v>1396.4</v>
      </c>
      <c r="W49" s="5">
        <v>1389</v>
      </c>
      <c r="X49" s="5">
        <v>1191.9000000000001</v>
      </c>
      <c r="Y49" s="5">
        <v>1289.2</v>
      </c>
      <c r="Z49" s="5">
        <v>1174.2</v>
      </c>
      <c r="AA49" s="5">
        <v>1296.7</v>
      </c>
      <c r="AB49" s="5">
        <v>1402.9</v>
      </c>
      <c r="AC49" s="5">
        <v>1500.45</v>
      </c>
      <c r="AD49" s="5">
        <v>1598</v>
      </c>
      <c r="AE49" s="5">
        <v>1790.4</v>
      </c>
      <c r="AF49" s="5">
        <v>2168.8000000000002</v>
      </c>
      <c r="AG49" s="5">
        <v>1581.1</v>
      </c>
      <c r="AH49" s="5">
        <v>1724.5</v>
      </c>
      <c r="AI49" s="5">
        <v>1773.1</v>
      </c>
      <c r="AJ49" s="5">
        <v>1724.5</v>
      </c>
      <c r="AK49" s="5">
        <v>1780</v>
      </c>
      <c r="AL49" s="5">
        <v>1286.9000000000001</v>
      </c>
      <c r="AM49" s="5">
        <v>1361.9</v>
      </c>
      <c r="AN49" s="5">
        <v>1588.8</v>
      </c>
      <c r="AO49" s="5">
        <v>1788</v>
      </c>
      <c r="AP49" s="5">
        <v>1573.4</v>
      </c>
      <c r="AQ49" s="5">
        <v>1989.4</v>
      </c>
      <c r="AR49" s="5">
        <v>1346.7</v>
      </c>
      <c r="AS49" s="5">
        <v>1149</v>
      </c>
      <c r="AT49" s="5">
        <v>1855.1</v>
      </c>
      <c r="AU49" s="5">
        <v>1536.7</v>
      </c>
      <c r="AV49" s="5">
        <v>1455.8</v>
      </c>
      <c r="AW49" s="5">
        <v>1327.5</v>
      </c>
      <c r="AX49" s="5">
        <v>1853.7</v>
      </c>
      <c r="AY49" s="5">
        <v>1337.1</v>
      </c>
      <c r="AZ49" s="5">
        <v>1519.4</v>
      </c>
      <c r="BA49" s="5">
        <v>928.5</v>
      </c>
      <c r="BB49" s="5">
        <v>1519.4</v>
      </c>
      <c r="BC49" s="5">
        <v>1994.2</v>
      </c>
      <c r="BD49" s="5">
        <v>1327.5</v>
      </c>
      <c r="BE49" s="5">
        <v>1251.5999999999999</v>
      </c>
      <c r="BF49" s="5">
        <v>1216</v>
      </c>
      <c r="BG49" s="5">
        <v>1057.7</v>
      </c>
      <c r="BH49" s="5">
        <v>1199.5999999999999</v>
      </c>
      <c r="BI49" s="5">
        <v>1102.8</v>
      </c>
      <c r="BJ49" s="5">
        <v>1019.1</v>
      </c>
      <c r="BK49" s="5">
        <v>1400.5</v>
      </c>
      <c r="BL49" s="5">
        <v>1504.4</v>
      </c>
      <c r="BM49" s="5">
        <v>1512.9</v>
      </c>
      <c r="BN49" s="5">
        <v>1791.7</v>
      </c>
      <c r="BO49" s="5">
        <v>1115.4000000000001</v>
      </c>
      <c r="BP49" s="5">
        <v>1506</v>
      </c>
      <c r="BQ49" s="5">
        <v>1512.9</v>
      </c>
      <c r="BR49" s="5">
        <v>925.8</v>
      </c>
      <c r="BS49" s="5">
        <v>1109.7</v>
      </c>
      <c r="BT49" s="5">
        <v>1692.7</v>
      </c>
      <c r="BU49" s="5">
        <v>1509</v>
      </c>
      <c r="BV49" s="5">
        <v>1789</v>
      </c>
      <c r="BW49" s="5">
        <v>1210.3</v>
      </c>
      <c r="BX49" s="5">
        <v>1691.7</v>
      </c>
      <c r="BY49" s="5">
        <v>914.4</v>
      </c>
      <c r="BZ49" s="5">
        <v>897</v>
      </c>
      <c r="CA49" s="5">
        <v>1194.3</v>
      </c>
      <c r="CB49" s="5">
        <v>999.9</v>
      </c>
      <c r="CC49" s="5">
        <v>1036.9000000000001</v>
      </c>
      <c r="CD49" s="5">
        <v>1170.4000000000001</v>
      </c>
      <c r="CE49" s="5">
        <v>1036.9000000000001</v>
      </c>
      <c r="CF49" s="5">
        <v>1120.5</v>
      </c>
      <c r="CG49" s="5">
        <v>1025.3</v>
      </c>
      <c r="CH49" s="5">
        <v>1175.9000000000001</v>
      </c>
      <c r="CI49" s="5">
        <v>1063.7</v>
      </c>
      <c r="CJ49" s="5">
        <v>1246.5</v>
      </c>
      <c r="CK49" s="5">
        <v>1060.9000000000001</v>
      </c>
      <c r="CL49" s="5">
        <v>1025.3</v>
      </c>
      <c r="CM49" s="5">
        <v>1215.5</v>
      </c>
      <c r="CN49" s="5">
        <v>1244.3</v>
      </c>
      <c r="CO49" s="5">
        <v>1044.7</v>
      </c>
      <c r="CP49" s="5">
        <v>1069.5</v>
      </c>
      <c r="CQ49" s="5">
        <v>1165.9000000000001</v>
      </c>
      <c r="CR49" s="5">
        <v>2410.4</v>
      </c>
      <c r="CS49" s="5">
        <v>1589.2</v>
      </c>
      <c r="CT49" s="5">
        <v>2411.3000000000002</v>
      </c>
      <c r="CU49" s="5">
        <v>2377.5</v>
      </c>
      <c r="CV49" s="5">
        <v>1598</v>
      </c>
      <c r="CW49" s="5">
        <v>2161</v>
      </c>
      <c r="CX49" s="5">
        <v>1165.9000000000001</v>
      </c>
      <c r="CY49" s="5">
        <v>1589.2</v>
      </c>
      <c r="CZ49" s="5">
        <v>1333.1</v>
      </c>
      <c r="DA49" s="5">
        <v>1333.1</v>
      </c>
      <c r="DB49" s="5">
        <v>1465.4</v>
      </c>
      <c r="DC49" s="5">
        <v>1347</v>
      </c>
      <c r="DD49" s="5">
        <v>1335.1</v>
      </c>
      <c r="DE49" s="5">
        <v>1346.8</v>
      </c>
      <c r="DF49" s="5">
        <v>1253</v>
      </c>
      <c r="DG49" s="5">
        <v>1483.6</v>
      </c>
      <c r="DH49" s="5">
        <v>1346.8</v>
      </c>
      <c r="DI49" s="5">
        <v>1192.0999999999999</v>
      </c>
      <c r="DJ49" s="5">
        <v>1188.0999999999999</v>
      </c>
      <c r="DK49" s="5">
        <v>1183.0999999999999</v>
      </c>
      <c r="DL49" s="5">
        <v>1265.4000000000001</v>
      </c>
      <c r="DM49" s="5">
        <v>1187.2</v>
      </c>
      <c r="DN49" s="5">
        <v>1187.2</v>
      </c>
      <c r="DO49" s="5">
        <v>1465.1</v>
      </c>
      <c r="DP49" s="5">
        <v>1459.3</v>
      </c>
      <c r="DQ49" s="5">
        <v>1251.9000000000001</v>
      </c>
      <c r="DR49" s="5">
        <v>1370.3</v>
      </c>
      <c r="DS49" s="5">
        <v>1224.9000000000001</v>
      </c>
      <c r="DT49" s="5">
        <v>1476.2</v>
      </c>
      <c r="DU49" s="5">
        <v>1375.8</v>
      </c>
      <c r="DV49" s="5">
        <v>1155.0999999999999</v>
      </c>
      <c r="DW49" s="5">
        <v>1171.7</v>
      </c>
      <c r="DX49" s="5">
        <v>1172</v>
      </c>
      <c r="DY49" s="5">
        <v>1227.5</v>
      </c>
      <c r="DZ49" s="5">
        <v>1455.2</v>
      </c>
      <c r="EA49" s="5">
        <v>1459.3</v>
      </c>
      <c r="EB49" s="5">
        <v>2437.5</v>
      </c>
      <c r="EC49" s="5">
        <v>1673.9</v>
      </c>
      <c r="ED49" s="5">
        <v>1724.5</v>
      </c>
      <c r="EE49" s="5">
        <v>2399.1</v>
      </c>
      <c r="EF49" s="5">
        <v>1738.5</v>
      </c>
      <c r="EG49" s="5">
        <v>1749</v>
      </c>
      <c r="EH49" s="5">
        <v>1752.3</v>
      </c>
      <c r="EI49" s="5">
        <v>2317.5</v>
      </c>
      <c r="EJ49" s="5">
        <v>2318.9</v>
      </c>
      <c r="EK49" s="5">
        <v>2318.5</v>
      </c>
      <c r="EL49" s="5">
        <v>2369.6</v>
      </c>
      <c r="EM49" s="5">
        <v>1150.0999999999999</v>
      </c>
      <c r="EN49" s="5">
        <v>1033.5</v>
      </c>
      <c r="EO49" s="5">
        <v>924.6</v>
      </c>
      <c r="EP49" s="5">
        <v>1365.3</v>
      </c>
      <c r="EQ49" s="5">
        <v>1345.1</v>
      </c>
      <c r="ER49" s="5">
        <v>1033.5</v>
      </c>
      <c r="ES49" s="5">
        <v>1366.8</v>
      </c>
      <c r="ET49" s="5">
        <v>1258.7</v>
      </c>
      <c r="EU49" s="5">
        <v>1030.9000000000001</v>
      </c>
      <c r="EV49" s="5">
        <v>1039</v>
      </c>
      <c r="EW49" s="5">
        <v>1345.1</v>
      </c>
      <c r="EX49" s="5">
        <v>1355.8</v>
      </c>
      <c r="EY49" s="5">
        <v>1323.9</v>
      </c>
      <c r="EZ49" s="5">
        <v>1150.0999999999999</v>
      </c>
      <c r="FA49" s="5">
        <v>1347.1</v>
      </c>
      <c r="FB49" s="5">
        <v>1606.8</v>
      </c>
      <c r="FC49" s="5">
        <v>2663.4</v>
      </c>
      <c r="FD49" s="5">
        <v>1594.3</v>
      </c>
      <c r="FE49" s="5">
        <v>1598.9</v>
      </c>
      <c r="FF49" s="5">
        <v>1272.4000000000001</v>
      </c>
      <c r="FG49" s="5">
        <v>1239</v>
      </c>
      <c r="FH49" s="5">
        <v>1249.8</v>
      </c>
      <c r="FI49" s="5">
        <v>1264</v>
      </c>
      <c r="FJ49" s="5">
        <v>1346.3</v>
      </c>
      <c r="FK49" s="5">
        <v>1682.1</v>
      </c>
      <c r="FL49" s="5">
        <v>1367.8</v>
      </c>
      <c r="FM49" s="5">
        <v>1668.5</v>
      </c>
      <c r="FN49" s="5">
        <v>1478.2</v>
      </c>
      <c r="FO49" s="5">
        <v>1654.9</v>
      </c>
      <c r="FP49" s="5">
        <v>1744</v>
      </c>
      <c r="FQ49" s="5">
        <v>1413.2</v>
      </c>
      <c r="FR49" s="5">
        <v>1495.6</v>
      </c>
      <c r="FS49" s="5">
        <v>1334.8</v>
      </c>
      <c r="FT49" s="5">
        <v>1578</v>
      </c>
      <c r="FU49" s="5">
        <v>1356.5</v>
      </c>
      <c r="FV49" s="5">
        <v>1676.3</v>
      </c>
      <c r="FW49" s="5">
        <v>1266.3</v>
      </c>
      <c r="FX49" s="5">
        <v>1256.9000000000001</v>
      </c>
      <c r="FY49" s="5">
        <v>1302.0999999999999</v>
      </c>
      <c r="FZ49" s="5">
        <v>1338.8</v>
      </c>
      <c r="GA49" s="5">
        <v>1264.05</v>
      </c>
      <c r="GB49" s="5">
        <v>1222.5</v>
      </c>
      <c r="GC49" s="5">
        <v>1226</v>
      </c>
      <c r="GD49" s="5">
        <v>1403</v>
      </c>
      <c r="GE49" s="5">
        <v>1227.0999999999999</v>
      </c>
      <c r="GF49" s="5">
        <v>1260.0999999999999</v>
      </c>
      <c r="GG49" s="5">
        <v>1262.8</v>
      </c>
      <c r="GH49" s="5">
        <v>1446.5</v>
      </c>
      <c r="GI49" s="5">
        <v>1184.2</v>
      </c>
      <c r="GJ49" s="5">
        <v>1255.7</v>
      </c>
      <c r="GK49" s="5">
        <v>1275.5</v>
      </c>
      <c r="GL49" s="5">
        <v>1170.8</v>
      </c>
      <c r="GM49" s="5">
        <v>1323.9</v>
      </c>
      <c r="GN49" s="5">
        <v>1259.2</v>
      </c>
      <c r="GO49" s="5">
        <v>1246.9000000000001</v>
      </c>
      <c r="GP49" s="5">
        <v>1447.3</v>
      </c>
      <c r="GQ49" s="5">
        <v>1222.5</v>
      </c>
      <c r="GR49" s="5">
        <v>1378.8</v>
      </c>
      <c r="GS49" s="5">
        <v>1378.4</v>
      </c>
      <c r="GT49" s="5">
        <v>1447.3</v>
      </c>
      <c r="GU49" s="5">
        <v>1399</v>
      </c>
      <c r="GV49" s="5">
        <v>1324.2</v>
      </c>
      <c r="GW49" s="5">
        <v>1592.7</v>
      </c>
      <c r="GX49" s="5">
        <v>1370.3</v>
      </c>
      <c r="GY49" s="5">
        <v>1277.2</v>
      </c>
      <c r="GZ49" s="5">
        <v>1393.7</v>
      </c>
      <c r="HA49" s="5">
        <v>1277.2</v>
      </c>
      <c r="HB49" s="5">
        <v>1452.2</v>
      </c>
      <c r="HC49" s="5">
        <v>1398.1</v>
      </c>
      <c r="HD49" s="5">
        <v>1467.8</v>
      </c>
      <c r="HE49" s="5">
        <v>1132.5999999999999</v>
      </c>
      <c r="HF49" s="5">
        <v>1330.2</v>
      </c>
      <c r="HG49" s="5">
        <v>1054</v>
      </c>
      <c r="HH49" s="5">
        <v>1129.9000000000001</v>
      </c>
      <c r="HI49" s="5">
        <v>1130.4000000000001</v>
      </c>
      <c r="HJ49" s="5">
        <v>1067.9000000000001</v>
      </c>
      <c r="HK49" s="5">
        <v>1060.7</v>
      </c>
      <c r="HL49" s="5">
        <v>1348.3</v>
      </c>
      <c r="HM49" s="5">
        <v>1345.4</v>
      </c>
      <c r="HN49" s="5">
        <v>1418.8</v>
      </c>
      <c r="HO49" s="5">
        <v>1348.3</v>
      </c>
      <c r="HP49" s="5">
        <v>1132.7</v>
      </c>
      <c r="HQ49" s="5">
        <v>1459.6</v>
      </c>
      <c r="HR49" s="5">
        <v>1073.9000000000001</v>
      </c>
      <c r="HS49" s="5">
        <v>1400</v>
      </c>
      <c r="HT49" s="5">
        <v>1150.5</v>
      </c>
      <c r="HU49" s="5">
        <v>1406.5</v>
      </c>
      <c r="HV49" s="5">
        <v>2013</v>
      </c>
      <c r="HW49" s="5">
        <v>2126.6999999999998</v>
      </c>
      <c r="HX49" s="5">
        <v>1217.9000000000001</v>
      </c>
      <c r="HY49" s="5">
        <v>1141.8</v>
      </c>
      <c r="HZ49" s="5">
        <v>4374.7</v>
      </c>
      <c r="IA49" s="5">
        <v>1994.2</v>
      </c>
      <c r="IB49" s="5">
        <v>1226.5999999999999</v>
      </c>
      <c r="IC49" s="5">
        <v>1220.2</v>
      </c>
      <c r="ID49" s="5">
        <v>1571.9</v>
      </c>
      <c r="IE49" s="5">
        <v>1486.6</v>
      </c>
      <c r="IF49" s="5">
        <v>1435.1</v>
      </c>
      <c r="IG49" s="5">
        <v>1671.2</v>
      </c>
      <c r="IH49" s="5">
        <v>1662.7</v>
      </c>
      <c r="II49" s="5">
        <v>1415.9</v>
      </c>
      <c r="IJ49" s="5">
        <v>1662.7</v>
      </c>
      <c r="IK49" s="5">
        <v>1654.3</v>
      </c>
      <c r="IL49" s="5">
        <v>1660.7</v>
      </c>
      <c r="IM49" s="5">
        <v>1487.8</v>
      </c>
      <c r="IN49" s="5">
        <v>1615.6</v>
      </c>
      <c r="IO49" s="5">
        <v>1486.6</v>
      </c>
      <c r="IP49" s="5">
        <v>1616.5</v>
      </c>
      <c r="IQ49" s="5">
        <v>1575.9</v>
      </c>
      <c r="IR49" s="5">
        <v>1189.9000000000001</v>
      </c>
      <c r="IS49" s="5">
        <v>1877.2</v>
      </c>
      <c r="IT49" s="5">
        <v>1213.5</v>
      </c>
      <c r="IU49" s="5">
        <v>1250.5</v>
      </c>
      <c r="IV49" s="5">
        <v>1126.3</v>
      </c>
      <c r="IW49" s="5">
        <v>1213.5</v>
      </c>
      <c r="IX49" s="5">
        <v>1116.2</v>
      </c>
      <c r="IY49" s="5">
        <v>3131.6</v>
      </c>
      <c r="IZ49" s="5">
        <v>1203.7</v>
      </c>
      <c r="JA49" s="5">
        <v>1644.4</v>
      </c>
      <c r="JB49" s="5">
        <v>1309.4000000000001</v>
      </c>
      <c r="JC49" s="5">
        <v>1190.5999999999999</v>
      </c>
      <c r="JD49" s="5">
        <v>1195.9000000000001</v>
      </c>
      <c r="JE49" s="5">
        <v>982.1</v>
      </c>
      <c r="JF49" s="5">
        <v>1190.7</v>
      </c>
      <c r="JG49" s="5">
        <v>1195.9000000000001</v>
      </c>
      <c r="JH49" s="5">
        <v>904.4</v>
      </c>
      <c r="JI49" s="5">
        <v>1321.3</v>
      </c>
      <c r="JJ49" s="5">
        <v>1001.7</v>
      </c>
      <c r="JK49" s="5">
        <v>1299.5999999999999</v>
      </c>
      <c r="JL49" s="5">
        <v>2032.9</v>
      </c>
      <c r="JM49" s="5">
        <v>1191</v>
      </c>
      <c r="JN49" s="5">
        <v>924.2</v>
      </c>
      <c r="JO49" s="5">
        <v>1278.0999999999999</v>
      </c>
      <c r="JP49" s="5">
        <v>1036.5999999999999</v>
      </c>
      <c r="JQ49" s="5">
        <v>1035</v>
      </c>
      <c r="JR49" s="5">
        <v>1051.7</v>
      </c>
      <c r="JS49" s="5">
        <v>1040.3</v>
      </c>
      <c r="JT49" s="5">
        <v>1268.9000000000001</v>
      </c>
      <c r="JU49" s="5">
        <v>1727.8</v>
      </c>
      <c r="JV49" s="5">
        <v>1935.9</v>
      </c>
      <c r="JW49" s="5">
        <v>1664.2</v>
      </c>
      <c r="JX49" s="5">
        <v>1730.2</v>
      </c>
      <c r="JY49" s="5">
        <v>1947.9</v>
      </c>
      <c r="JZ49" s="5">
        <v>1648.1</v>
      </c>
      <c r="KA49" s="5">
        <v>1580.8</v>
      </c>
      <c r="KB49" s="5">
        <v>1739.7</v>
      </c>
      <c r="KC49" s="5">
        <v>1739.8</v>
      </c>
      <c r="KD49" s="5">
        <v>1588.6</v>
      </c>
      <c r="KE49" s="5">
        <v>1193</v>
      </c>
      <c r="KF49" s="5">
        <v>1273.3</v>
      </c>
      <c r="KG49" s="5">
        <v>1193</v>
      </c>
      <c r="KH49" s="5">
        <v>1317.2</v>
      </c>
      <c r="KI49" s="5">
        <v>1140.8</v>
      </c>
      <c r="KJ49" s="5">
        <v>1331.5</v>
      </c>
      <c r="KK49" s="5">
        <v>1173.4000000000001</v>
      </c>
      <c r="KL49" s="5">
        <v>1333.5</v>
      </c>
      <c r="KM49" s="5">
        <v>1148.5</v>
      </c>
      <c r="KN49" s="5">
        <v>1291</v>
      </c>
      <c r="KO49" s="5">
        <v>1055.0999999999999</v>
      </c>
      <c r="KP49" s="5">
        <v>1173.4000000000001</v>
      </c>
      <c r="KQ49" s="5">
        <v>1451.9</v>
      </c>
      <c r="KR49" s="5">
        <v>1207.8</v>
      </c>
      <c r="KS49" s="5">
        <v>1495.2</v>
      </c>
      <c r="KT49" s="5">
        <v>1474.8</v>
      </c>
      <c r="KU49" s="5">
        <v>1104.0999999999999</v>
      </c>
      <c r="KV49" s="5">
        <v>1435.8</v>
      </c>
      <c r="KW49" s="5">
        <v>1290.9000000000001</v>
      </c>
      <c r="KX49" s="5">
        <v>1355.5</v>
      </c>
      <c r="KY49" s="5">
        <v>1480.9</v>
      </c>
      <c r="KZ49" s="5">
        <v>1495.2</v>
      </c>
      <c r="LA49" s="5">
        <v>1481.6</v>
      </c>
      <c r="LB49" s="5">
        <v>1468</v>
      </c>
      <c r="LC49" s="5">
        <v>1480.9</v>
      </c>
      <c r="LD49" s="5">
        <v>1254.3</v>
      </c>
      <c r="LE49" s="5">
        <v>1879.3</v>
      </c>
      <c r="LF49" s="5">
        <v>1462.5</v>
      </c>
      <c r="LG49" s="5">
        <v>1481.2</v>
      </c>
      <c r="LH49" s="5">
        <v>1219.0999999999999</v>
      </c>
      <c r="LI49" s="5">
        <v>1370.7</v>
      </c>
      <c r="LJ49" s="5">
        <v>1479.4</v>
      </c>
      <c r="LK49" s="5">
        <v>1454.7</v>
      </c>
      <c r="LL49" s="5">
        <v>1490</v>
      </c>
      <c r="LM49" s="5">
        <v>1176.3</v>
      </c>
      <c r="LN49" s="5">
        <v>1261.2</v>
      </c>
      <c r="LO49" s="5">
        <v>1192.7</v>
      </c>
      <c r="LP49" s="5">
        <v>1396.6</v>
      </c>
      <c r="LQ49" s="5">
        <v>1274.7</v>
      </c>
      <c r="LR49" s="5">
        <v>1202</v>
      </c>
      <c r="LS49" s="5">
        <v>1177.2</v>
      </c>
      <c r="LT49" s="5">
        <v>1177.2</v>
      </c>
      <c r="LU49" s="5">
        <v>1346.2</v>
      </c>
      <c r="LV49" s="5">
        <v>1207.5999999999999</v>
      </c>
      <c r="LW49" s="5">
        <v>1208.7</v>
      </c>
      <c r="LX49" s="5">
        <v>1180.5999999999999</v>
      </c>
      <c r="LY49" s="5">
        <v>1217.8</v>
      </c>
      <c r="LZ49" s="5">
        <v>1383.9</v>
      </c>
      <c r="MA49" s="5">
        <v>1226</v>
      </c>
      <c r="MB49" s="5">
        <v>1269.5999999999999</v>
      </c>
      <c r="MC49" s="5">
        <v>1384.3</v>
      </c>
      <c r="MD49" s="5">
        <v>1189.8</v>
      </c>
      <c r="ME49" s="5">
        <v>1202</v>
      </c>
      <c r="MF49" s="5">
        <v>1335.1</v>
      </c>
      <c r="MG49" s="5">
        <v>1582</v>
      </c>
      <c r="MH49" s="5">
        <v>1183</v>
      </c>
      <c r="MI49" s="5">
        <v>1264.2</v>
      </c>
      <c r="MJ49" s="5">
        <v>1320.5</v>
      </c>
      <c r="MK49" s="5">
        <v>1353.7</v>
      </c>
      <c r="ML49" s="5">
        <v>1344</v>
      </c>
      <c r="MM49" s="5">
        <v>1257</v>
      </c>
      <c r="MN49" s="5">
        <v>1323.9</v>
      </c>
      <c r="MO49" s="5">
        <v>1267.5999999999999</v>
      </c>
      <c r="MP49" s="5">
        <v>1342.5</v>
      </c>
      <c r="MQ49" s="5">
        <v>1275.2</v>
      </c>
      <c r="MR49" s="5">
        <v>1183</v>
      </c>
      <c r="MS49" s="5">
        <v>1297.5</v>
      </c>
      <c r="MT49" s="5">
        <v>1201.9000000000001</v>
      </c>
      <c r="MU49" s="5">
        <v>1085.0999999999999</v>
      </c>
      <c r="MV49" s="5">
        <v>1147.5</v>
      </c>
      <c r="MW49" s="5">
        <v>1242.9000000000001</v>
      </c>
      <c r="MX49" s="5">
        <v>1222.9000000000001</v>
      </c>
      <c r="MY49" s="5">
        <v>1095.0999999999999</v>
      </c>
      <c r="MZ49" s="5">
        <v>1148.5999999999999</v>
      </c>
      <c r="NA49" s="5">
        <v>1337</v>
      </c>
      <c r="NB49" s="5">
        <v>1256.5999999999999</v>
      </c>
      <c r="NC49" s="5">
        <v>1251.9000000000001</v>
      </c>
      <c r="ND49" s="5">
        <v>1298.3</v>
      </c>
      <c r="NE49" s="5">
        <v>1076.8</v>
      </c>
      <c r="NF49" s="5">
        <v>1273.0999999999999</v>
      </c>
      <c r="NG49" s="5">
        <v>1258.3</v>
      </c>
      <c r="NH49" s="5">
        <v>1218.4000000000001</v>
      </c>
      <c r="NI49" s="5">
        <v>1241.5999999999999</v>
      </c>
      <c r="NJ49" s="5">
        <v>1302.5999999999999</v>
      </c>
      <c r="NK49" s="5">
        <v>1217.3</v>
      </c>
      <c r="NL49" s="5">
        <v>1220.7</v>
      </c>
      <c r="NM49" s="5">
        <v>1225.7</v>
      </c>
      <c r="NN49" s="5">
        <v>1352.5</v>
      </c>
      <c r="NO49" s="5">
        <v>1361.5</v>
      </c>
      <c r="NP49" s="5">
        <v>1598.1</v>
      </c>
      <c r="NQ49" s="5">
        <v>1481.5</v>
      </c>
      <c r="NR49" s="5">
        <v>1465.2</v>
      </c>
      <c r="NS49" s="5">
        <v>1701.7</v>
      </c>
      <c r="NT49" s="5">
        <v>1271.2</v>
      </c>
      <c r="NU49" s="5">
        <v>1349.3</v>
      </c>
      <c r="NV49" s="5">
        <v>1394.8</v>
      </c>
      <c r="NW49" s="5">
        <v>1468.6</v>
      </c>
      <c r="NX49" s="5">
        <v>1463.9</v>
      </c>
      <c r="NY49" s="5">
        <v>1727.2</v>
      </c>
      <c r="NZ49" s="5">
        <v>1465.9</v>
      </c>
    </row>
    <row r="50" spans="1:390" x14ac:dyDescent="0.35">
      <c r="A50" s="5">
        <v>2039</v>
      </c>
      <c r="B50" s="5" t="s">
        <v>391</v>
      </c>
      <c r="C50" s="5">
        <v>1136.9000000000001</v>
      </c>
      <c r="D50" s="5">
        <v>950.7</v>
      </c>
      <c r="E50" s="5">
        <v>1131.2</v>
      </c>
      <c r="F50" s="5">
        <v>954.8</v>
      </c>
      <c r="G50" s="5">
        <v>1061.3</v>
      </c>
      <c r="H50" s="5">
        <v>955.9</v>
      </c>
      <c r="I50" s="5">
        <v>3003</v>
      </c>
      <c r="J50" s="5">
        <v>1176.3</v>
      </c>
      <c r="K50" s="5">
        <v>1677.9</v>
      </c>
      <c r="L50" s="5">
        <v>1191.3</v>
      </c>
      <c r="M50" s="5">
        <v>1191.3</v>
      </c>
      <c r="N50" s="5">
        <v>1175.5</v>
      </c>
      <c r="O50" s="5">
        <v>1186.9000000000001</v>
      </c>
      <c r="P50" s="5">
        <v>900.6</v>
      </c>
      <c r="Q50" s="5">
        <v>1175.5</v>
      </c>
      <c r="R50" s="5">
        <v>806.4</v>
      </c>
      <c r="S50" s="5">
        <v>808.1</v>
      </c>
      <c r="T50" s="5">
        <v>798.9</v>
      </c>
      <c r="U50" s="5">
        <v>1490.9</v>
      </c>
      <c r="V50" s="5">
        <v>1473.7</v>
      </c>
      <c r="W50" s="5">
        <v>1482.7</v>
      </c>
      <c r="X50" s="5">
        <v>1531.7</v>
      </c>
      <c r="Y50" s="5">
        <v>1549.7</v>
      </c>
      <c r="Z50" s="5">
        <v>1532.4</v>
      </c>
      <c r="AA50" s="5">
        <v>1538.5</v>
      </c>
      <c r="AB50" s="5">
        <v>1529</v>
      </c>
      <c r="AC50" s="5">
        <v>1551.8</v>
      </c>
      <c r="AD50" s="5">
        <v>1574.6</v>
      </c>
      <c r="AE50" s="5">
        <v>1595.1</v>
      </c>
      <c r="AF50" s="5">
        <v>2010.1</v>
      </c>
      <c r="AG50" s="5">
        <v>1172.2</v>
      </c>
      <c r="AH50" s="5">
        <v>1478.5</v>
      </c>
      <c r="AI50" s="5">
        <v>1591.6</v>
      </c>
      <c r="AJ50" s="5">
        <v>1478.5</v>
      </c>
      <c r="AK50" s="5">
        <v>1603.1</v>
      </c>
      <c r="AL50" s="5">
        <v>1074.0999999999999</v>
      </c>
      <c r="AM50" s="5">
        <v>1076.5999999999999</v>
      </c>
      <c r="AN50" s="5">
        <v>1568.6</v>
      </c>
      <c r="AO50" s="5">
        <v>1606.8</v>
      </c>
      <c r="AP50" s="5">
        <v>1170.2</v>
      </c>
      <c r="AQ50" s="5">
        <v>1889.5</v>
      </c>
      <c r="AR50" s="5">
        <v>1176.9000000000001</v>
      </c>
      <c r="AS50" s="5">
        <v>832.80000000000007</v>
      </c>
      <c r="AT50" s="5">
        <v>1643.6</v>
      </c>
      <c r="AU50" s="5">
        <v>1250.8</v>
      </c>
      <c r="AV50" s="5">
        <v>1355.1</v>
      </c>
      <c r="AW50" s="5">
        <v>1156.8</v>
      </c>
      <c r="AX50" s="5">
        <v>1643.9</v>
      </c>
      <c r="AY50" s="5">
        <v>1155.8</v>
      </c>
      <c r="AZ50" s="5">
        <v>1245</v>
      </c>
      <c r="BA50" s="5">
        <v>576.20000000000005</v>
      </c>
      <c r="BB50" s="5">
        <v>1245</v>
      </c>
      <c r="BC50" s="5">
        <v>1893.3</v>
      </c>
      <c r="BD50" s="5">
        <v>1156.8</v>
      </c>
      <c r="BE50" s="5">
        <v>887.5</v>
      </c>
      <c r="BF50" s="5">
        <v>834.7</v>
      </c>
      <c r="BG50" s="5">
        <v>748.2</v>
      </c>
      <c r="BH50" s="5">
        <v>833</v>
      </c>
      <c r="BI50" s="5">
        <v>747.8</v>
      </c>
      <c r="BJ50" s="5">
        <v>733.5</v>
      </c>
      <c r="BK50" s="5">
        <v>1009.1</v>
      </c>
      <c r="BL50" s="5">
        <v>1157.5</v>
      </c>
      <c r="BM50" s="5">
        <v>1154.7</v>
      </c>
      <c r="BN50" s="5">
        <v>1221.4000000000001</v>
      </c>
      <c r="BO50" s="5">
        <v>832.4</v>
      </c>
      <c r="BP50" s="5">
        <v>1155.9000000000001</v>
      </c>
      <c r="BQ50" s="5">
        <v>1154.7</v>
      </c>
      <c r="BR50" s="5">
        <v>697.5</v>
      </c>
      <c r="BS50" s="5">
        <v>833.9</v>
      </c>
      <c r="BT50" s="5">
        <v>1165.5</v>
      </c>
      <c r="BU50" s="5">
        <v>1155.7</v>
      </c>
      <c r="BV50" s="5">
        <v>1227</v>
      </c>
      <c r="BW50" s="5">
        <v>683.1</v>
      </c>
      <c r="BX50" s="5">
        <v>1165.7</v>
      </c>
      <c r="BY50" s="5">
        <v>647.4</v>
      </c>
      <c r="BZ50" s="5">
        <v>644.5</v>
      </c>
      <c r="CA50" s="5">
        <v>869.3</v>
      </c>
      <c r="CB50" s="5">
        <v>693.2</v>
      </c>
      <c r="CC50" s="5">
        <v>699.5</v>
      </c>
      <c r="CD50" s="5">
        <v>786.8</v>
      </c>
      <c r="CE50" s="5">
        <v>699.5</v>
      </c>
      <c r="CF50" s="5">
        <v>841.7</v>
      </c>
      <c r="CG50" s="5">
        <v>695.4</v>
      </c>
      <c r="CH50" s="5">
        <v>832.6</v>
      </c>
      <c r="CI50" s="5">
        <v>753.2</v>
      </c>
      <c r="CJ50" s="5">
        <v>883.5</v>
      </c>
      <c r="CK50" s="5">
        <v>757</v>
      </c>
      <c r="CL50" s="5">
        <v>695.4</v>
      </c>
      <c r="CM50" s="5">
        <v>841.4</v>
      </c>
      <c r="CN50" s="5">
        <v>879.7</v>
      </c>
      <c r="CO50" s="5">
        <v>698.7</v>
      </c>
      <c r="CP50" s="5">
        <v>798.2</v>
      </c>
      <c r="CQ50" s="5">
        <v>856.3</v>
      </c>
      <c r="CR50" s="5">
        <v>2065.6999999999998</v>
      </c>
      <c r="CS50" s="5">
        <v>1137.0999999999999</v>
      </c>
      <c r="CT50" s="5">
        <v>2060.1999999999998</v>
      </c>
      <c r="CU50" s="5">
        <v>2069.3000000000002</v>
      </c>
      <c r="CV50" s="5">
        <v>1137.9000000000001</v>
      </c>
      <c r="CW50" s="5">
        <v>1826.6</v>
      </c>
      <c r="CX50" s="5">
        <v>856.3</v>
      </c>
      <c r="CY50" s="5">
        <v>1137.0999999999999</v>
      </c>
      <c r="CZ50" s="5">
        <v>1126.8</v>
      </c>
      <c r="DA50" s="5">
        <v>1126.8</v>
      </c>
      <c r="DB50" s="5">
        <v>1277.2</v>
      </c>
      <c r="DC50" s="5">
        <v>1145.3</v>
      </c>
      <c r="DD50" s="5">
        <v>1133.8</v>
      </c>
      <c r="DE50" s="5">
        <v>1137.4000000000001</v>
      </c>
      <c r="DF50" s="5">
        <v>949.2</v>
      </c>
      <c r="DG50" s="5">
        <v>1175.2</v>
      </c>
      <c r="DH50" s="5">
        <v>1137.4000000000001</v>
      </c>
      <c r="DI50" s="5">
        <v>1265.9000000000001</v>
      </c>
      <c r="DJ50" s="5">
        <v>1552.3</v>
      </c>
      <c r="DK50" s="5">
        <v>1555.6</v>
      </c>
      <c r="DL50" s="5">
        <v>1372.5</v>
      </c>
      <c r="DM50" s="5">
        <v>1497.4</v>
      </c>
      <c r="DN50" s="5">
        <v>1497.4</v>
      </c>
      <c r="DO50" s="5">
        <v>1368.3</v>
      </c>
      <c r="DP50" s="5">
        <v>1355.8</v>
      </c>
      <c r="DQ50" s="5">
        <v>1260.7</v>
      </c>
      <c r="DR50" s="5">
        <v>1328.9</v>
      </c>
      <c r="DS50" s="5">
        <v>1121.2</v>
      </c>
      <c r="DT50" s="5">
        <v>1253.9000000000001</v>
      </c>
      <c r="DU50" s="5">
        <v>1345.3</v>
      </c>
      <c r="DV50" s="5">
        <v>1100.3</v>
      </c>
      <c r="DW50" s="5">
        <v>1123.5999999999999</v>
      </c>
      <c r="DX50" s="5">
        <v>1127.5</v>
      </c>
      <c r="DY50" s="5">
        <v>1101.7</v>
      </c>
      <c r="DZ50" s="5">
        <v>1345.8</v>
      </c>
      <c r="EA50" s="5">
        <v>1355.8</v>
      </c>
      <c r="EB50" s="5">
        <v>2067.6</v>
      </c>
      <c r="EC50" s="5">
        <v>1271.7</v>
      </c>
      <c r="ED50" s="5">
        <v>1478.5</v>
      </c>
      <c r="EE50" s="5">
        <v>1938.6</v>
      </c>
      <c r="EF50" s="5">
        <v>1470.2</v>
      </c>
      <c r="EG50" s="5">
        <v>1278.4000000000001</v>
      </c>
      <c r="EH50" s="5">
        <v>1278.0999999999999</v>
      </c>
      <c r="EI50" s="5">
        <v>1878.9</v>
      </c>
      <c r="EJ50" s="5">
        <v>1879.1</v>
      </c>
      <c r="EK50" s="5">
        <v>1877.7</v>
      </c>
      <c r="EL50" s="5">
        <v>1861.9</v>
      </c>
      <c r="EM50" s="5">
        <v>953.3</v>
      </c>
      <c r="EN50" s="5">
        <v>699.4</v>
      </c>
      <c r="EO50" s="5">
        <v>700.5</v>
      </c>
      <c r="EP50" s="5">
        <v>1040.8</v>
      </c>
      <c r="EQ50" s="5">
        <v>1039.9000000000001</v>
      </c>
      <c r="ER50" s="5">
        <v>699.4</v>
      </c>
      <c r="ES50" s="5">
        <v>1042.5</v>
      </c>
      <c r="ET50" s="5">
        <v>902.5</v>
      </c>
      <c r="EU50" s="5">
        <v>808.3</v>
      </c>
      <c r="EV50" s="5">
        <v>815.8</v>
      </c>
      <c r="EW50" s="5">
        <v>1039.9000000000001</v>
      </c>
      <c r="EX50" s="5">
        <v>1041</v>
      </c>
      <c r="EY50" s="5">
        <v>918.4</v>
      </c>
      <c r="EZ50" s="5">
        <v>953.3</v>
      </c>
      <c r="FA50" s="5">
        <v>1040.4000000000001</v>
      </c>
      <c r="FB50" s="5">
        <v>1282.7</v>
      </c>
      <c r="FC50" s="5">
        <v>2118.6999999999998</v>
      </c>
      <c r="FD50" s="5">
        <v>1279.8</v>
      </c>
      <c r="FE50" s="5">
        <v>1278.7</v>
      </c>
      <c r="FF50" s="5">
        <v>920.6</v>
      </c>
      <c r="FG50" s="5">
        <v>1019.2</v>
      </c>
      <c r="FH50" s="5">
        <v>1023.5</v>
      </c>
      <c r="FI50" s="5">
        <v>954.8</v>
      </c>
      <c r="FJ50" s="5">
        <v>1096</v>
      </c>
      <c r="FK50" s="5">
        <v>1305.8</v>
      </c>
      <c r="FL50" s="5">
        <v>1114.5</v>
      </c>
      <c r="FM50" s="5">
        <v>1262.4000000000001</v>
      </c>
      <c r="FN50" s="5">
        <v>1081.4000000000001</v>
      </c>
      <c r="FO50" s="5">
        <v>1219</v>
      </c>
      <c r="FP50" s="5">
        <v>1295.8</v>
      </c>
      <c r="FQ50" s="5">
        <v>1075.9000000000001</v>
      </c>
      <c r="FR50" s="5">
        <v>1183.05</v>
      </c>
      <c r="FS50" s="5">
        <v>1205.8</v>
      </c>
      <c r="FT50" s="5">
        <v>1290.2</v>
      </c>
      <c r="FU50" s="5">
        <v>1108.8</v>
      </c>
      <c r="FV50" s="5">
        <v>1303.5999999999999</v>
      </c>
      <c r="FW50" s="5">
        <v>951.5</v>
      </c>
      <c r="FX50" s="5">
        <v>1439.1</v>
      </c>
      <c r="FY50" s="5">
        <v>1338.6</v>
      </c>
      <c r="FZ50" s="5">
        <v>1425.2</v>
      </c>
      <c r="GA50" s="5">
        <v>1345.4</v>
      </c>
      <c r="GB50" s="5">
        <v>1347.2</v>
      </c>
      <c r="GC50" s="5">
        <v>1352.2</v>
      </c>
      <c r="GD50" s="5">
        <v>1440.3</v>
      </c>
      <c r="GE50" s="5">
        <v>1346.7</v>
      </c>
      <c r="GF50" s="5">
        <v>1445.9</v>
      </c>
      <c r="GG50" s="5">
        <v>1458.8</v>
      </c>
      <c r="GH50" s="5">
        <v>1483.4</v>
      </c>
      <c r="GI50" s="5">
        <v>1313.6</v>
      </c>
      <c r="GJ50" s="5">
        <v>1227.5999999999999</v>
      </c>
      <c r="GK50" s="5">
        <v>1291.5999999999999</v>
      </c>
      <c r="GL50" s="5">
        <v>1325.9</v>
      </c>
      <c r="GM50" s="5">
        <v>1222.4000000000001</v>
      </c>
      <c r="GN50" s="5">
        <v>1222.2</v>
      </c>
      <c r="GO50" s="5">
        <v>1223.0999999999999</v>
      </c>
      <c r="GP50" s="5">
        <v>1488.5</v>
      </c>
      <c r="GQ50" s="5">
        <v>1343.2</v>
      </c>
      <c r="GR50" s="5">
        <v>1345.6</v>
      </c>
      <c r="GS50" s="5">
        <v>1343.9</v>
      </c>
      <c r="GT50" s="5">
        <v>1488.5</v>
      </c>
      <c r="GU50" s="5">
        <v>1436.1</v>
      </c>
      <c r="GV50" s="5">
        <v>1202.5999999999999</v>
      </c>
      <c r="GW50" s="5">
        <v>1371.8</v>
      </c>
      <c r="GX50" s="5">
        <v>1328.9</v>
      </c>
      <c r="GY50" s="5">
        <v>1168.4000000000001</v>
      </c>
      <c r="GZ50" s="5">
        <v>1342.2</v>
      </c>
      <c r="HA50" s="5">
        <v>1168.4000000000001</v>
      </c>
      <c r="HB50" s="5">
        <v>1091.3</v>
      </c>
      <c r="HC50" s="5">
        <v>1007.2</v>
      </c>
      <c r="HD50" s="5">
        <v>1090.9000000000001</v>
      </c>
      <c r="HE50" s="5">
        <v>950.1</v>
      </c>
      <c r="HF50" s="5">
        <v>1004.8</v>
      </c>
      <c r="HG50" s="5">
        <v>829.4</v>
      </c>
      <c r="HH50" s="5">
        <v>950.8</v>
      </c>
      <c r="HI50" s="5">
        <v>948.5</v>
      </c>
      <c r="HJ50" s="5">
        <v>846.1</v>
      </c>
      <c r="HK50" s="5">
        <v>845.6</v>
      </c>
      <c r="HL50" s="5">
        <v>1006.3</v>
      </c>
      <c r="HM50" s="5">
        <v>1041</v>
      </c>
      <c r="HN50" s="5">
        <v>1027.2</v>
      </c>
      <c r="HO50" s="5">
        <v>1006.3</v>
      </c>
      <c r="HP50" s="5">
        <v>947.8</v>
      </c>
      <c r="HQ50" s="5">
        <v>1271</v>
      </c>
      <c r="HR50" s="5">
        <v>845.7</v>
      </c>
      <c r="HS50" s="5">
        <v>1022.5</v>
      </c>
      <c r="HT50" s="5">
        <v>975.8</v>
      </c>
      <c r="HU50" s="5">
        <v>1008.3</v>
      </c>
      <c r="HV50" s="5">
        <v>1899.9</v>
      </c>
      <c r="HW50" s="5">
        <v>1841.8</v>
      </c>
      <c r="HX50" s="5">
        <v>768.8</v>
      </c>
      <c r="HY50" s="5">
        <v>945.3</v>
      </c>
      <c r="HZ50" s="5">
        <v>2891.4</v>
      </c>
      <c r="IA50" s="5">
        <v>1893.3</v>
      </c>
      <c r="IB50" s="5">
        <v>777.8</v>
      </c>
      <c r="IC50" s="5">
        <v>774.9</v>
      </c>
      <c r="ID50" s="5">
        <v>1064</v>
      </c>
      <c r="IE50" s="5">
        <v>1071.5999999999999</v>
      </c>
      <c r="IF50" s="5">
        <v>1047.9000000000001</v>
      </c>
      <c r="IG50" s="5">
        <v>1214.5999999999999</v>
      </c>
      <c r="IH50" s="5">
        <v>1216.4000000000001</v>
      </c>
      <c r="II50" s="5">
        <v>1041.5999999999999</v>
      </c>
      <c r="IJ50" s="5">
        <v>1216.4000000000001</v>
      </c>
      <c r="IK50" s="5">
        <v>1224.7</v>
      </c>
      <c r="IL50" s="5">
        <v>1225</v>
      </c>
      <c r="IM50" s="5">
        <v>1077.8</v>
      </c>
      <c r="IN50" s="5">
        <v>1292.7</v>
      </c>
      <c r="IO50" s="5">
        <v>1071.5999999999999</v>
      </c>
      <c r="IP50" s="5">
        <v>1289.5</v>
      </c>
      <c r="IQ50" s="5">
        <v>1067.7</v>
      </c>
      <c r="IR50" s="5">
        <v>1079.4000000000001</v>
      </c>
      <c r="IS50" s="5">
        <v>1649.6</v>
      </c>
      <c r="IT50" s="5">
        <v>1039.7</v>
      </c>
      <c r="IU50" s="5">
        <v>1101.4000000000001</v>
      </c>
      <c r="IV50" s="5">
        <v>1007.7</v>
      </c>
      <c r="IW50" s="5">
        <v>1039.7</v>
      </c>
      <c r="IX50" s="5">
        <v>1000.7</v>
      </c>
      <c r="IY50" s="5">
        <v>2516.1</v>
      </c>
      <c r="IZ50" s="5">
        <v>1041.0999999999999</v>
      </c>
      <c r="JA50" s="5">
        <v>1505</v>
      </c>
      <c r="JB50" s="5">
        <v>925.5</v>
      </c>
      <c r="JC50" s="5">
        <v>779.7</v>
      </c>
      <c r="JD50" s="5">
        <v>775.3</v>
      </c>
      <c r="JE50" s="5">
        <v>724.6</v>
      </c>
      <c r="JF50" s="5">
        <v>778.1</v>
      </c>
      <c r="JG50" s="5">
        <v>775.3</v>
      </c>
      <c r="JH50" s="5">
        <v>628.20000000000005</v>
      </c>
      <c r="JI50" s="5">
        <v>911.6</v>
      </c>
      <c r="JJ50" s="5">
        <v>720.6</v>
      </c>
      <c r="JK50" s="5">
        <v>929</v>
      </c>
      <c r="JL50" s="5">
        <v>1737.5</v>
      </c>
      <c r="JM50" s="5">
        <v>863.9</v>
      </c>
      <c r="JN50" s="5">
        <v>697.9</v>
      </c>
      <c r="JO50" s="5">
        <v>1158.3</v>
      </c>
      <c r="JP50" s="5">
        <v>699.6</v>
      </c>
      <c r="JQ50" s="5">
        <v>696.5</v>
      </c>
      <c r="JR50" s="5">
        <v>1025.9000000000001</v>
      </c>
      <c r="JS50" s="5">
        <v>846</v>
      </c>
      <c r="JT50" s="5">
        <v>1154.7</v>
      </c>
      <c r="JU50" s="5">
        <v>1278</v>
      </c>
      <c r="JV50" s="5">
        <v>1483.8</v>
      </c>
      <c r="JW50" s="5">
        <v>1271.5</v>
      </c>
      <c r="JX50" s="5">
        <v>1280.9000000000001</v>
      </c>
      <c r="JY50" s="5">
        <v>1481.3</v>
      </c>
      <c r="JZ50" s="5">
        <v>1251.9000000000001</v>
      </c>
      <c r="KA50" s="5">
        <v>1063.2</v>
      </c>
      <c r="KB50" s="5">
        <v>1279.2</v>
      </c>
      <c r="KC50" s="5">
        <v>1278.8</v>
      </c>
      <c r="KD50" s="5">
        <v>1061</v>
      </c>
      <c r="KE50" s="5">
        <v>788.8</v>
      </c>
      <c r="KF50" s="5">
        <v>921.6</v>
      </c>
      <c r="KG50" s="5">
        <v>788.8</v>
      </c>
      <c r="KH50" s="5">
        <v>1194.7</v>
      </c>
      <c r="KI50" s="5">
        <v>844.3</v>
      </c>
      <c r="KJ50" s="5">
        <v>1201.5999999999999</v>
      </c>
      <c r="KK50" s="5">
        <v>775.9</v>
      </c>
      <c r="KL50" s="5">
        <v>955</v>
      </c>
      <c r="KM50" s="5">
        <v>772.8</v>
      </c>
      <c r="KN50" s="5">
        <v>947.6</v>
      </c>
      <c r="KO50" s="5">
        <v>703.3</v>
      </c>
      <c r="KP50" s="5">
        <v>775.9</v>
      </c>
      <c r="KQ50" s="5">
        <v>1087.2</v>
      </c>
      <c r="KR50" s="5">
        <v>872.9</v>
      </c>
      <c r="KS50" s="5">
        <v>1384.5</v>
      </c>
      <c r="KT50" s="5">
        <v>1374.3</v>
      </c>
      <c r="KU50" s="5">
        <v>979.7</v>
      </c>
      <c r="KV50" s="5">
        <v>1397.9</v>
      </c>
      <c r="KW50" s="5">
        <v>1422.7</v>
      </c>
      <c r="KX50" s="5">
        <v>1427.3</v>
      </c>
      <c r="KY50" s="5">
        <v>1317.8</v>
      </c>
      <c r="KZ50" s="5">
        <v>1384.5</v>
      </c>
      <c r="LA50" s="5">
        <v>1376</v>
      </c>
      <c r="LB50" s="5">
        <v>1367.5</v>
      </c>
      <c r="LC50" s="5">
        <v>1317.8</v>
      </c>
      <c r="LD50" s="5">
        <v>1397.5</v>
      </c>
      <c r="LE50" s="5">
        <v>1655.1</v>
      </c>
      <c r="LF50" s="5">
        <v>1287.8</v>
      </c>
      <c r="LG50" s="5">
        <v>1296.9000000000001</v>
      </c>
      <c r="LH50" s="5">
        <v>1112.4000000000001</v>
      </c>
      <c r="LI50" s="5">
        <v>1045.0999999999999</v>
      </c>
      <c r="LJ50" s="5">
        <v>1292.7</v>
      </c>
      <c r="LK50" s="5">
        <v>1281.4000000000001</v>
      </c>
      <c r="LL50" s="5">
        <v>1321.4</v>
      </c>
      <c r="LM50" s="5">
        <v>859.2</v>
      </c>
      <c r="LN50" s="5">
        <v>1351.7</v>
      </c>
      <c r="LO50" s="5">
        <v>1198.7</v>
      </c>
      <c r="LP50" s="5">
        <v>1080.3</v>
      </c>
      <c r="LQ50" s="5">
        <v>1144.9000000000001</v>
      </c>
      <c r="LR50" s="5">
        <v>1194</v>
      </c>
      <c r="LS50" s="5">
        <v>1150.9000000000001</v>
      </c>
      <c r="LT50" s="5">
        <v>1150.9000000000001</v>
      </c>
      <c r="LU50" s="5">
        <v>1137.3</v>
      </c>
      <c r="LV50" s="5">
        <v>1198.2</v>
      </c>
      <c r="LW50" s="5">
        <v>1364.6</v>
      </c>
      <c r="LX50" s="5">
        <v>1140.5999999999999</v>
      </c>
      <c r="LY50" s="5">
        <v>936.6</v>
      </c>
      <c r="LZ50" s="5">
        <v>1451.7</v>
      </c>
      <c r="MA50" s="5">
        <v>956.9</v>
      </c>
      <c r="MB50" s="5">
        <v>1125.4000000000001</v>
      </c>
      <c r="MC50" s="5">
        <v>1463.6</v>
      </c>
      <c r="MD50" s="5">
        <v>1252.7</v>
      </c>
      <c r="ME50" s="5">
        <v>1194</v>
      </c>
      <c r="MF50" s="5">
        <v>1591.9</v>
      </c>
      <c r="MG50" s="5">
        <v>1534.2</v>
      </c>
      <c r="MH50" s="5">
        <v>1543.3</v>
      </c>
      <c r="MI50" s="5">
        <v>1573.2</v>
      </c>
      <c r="MJ50" s="5">
        <v>1232.8</v>
      </c>
      <c r="MK50" s="5">
        <v>1598.8</v>
      </c>
      <c r="ML50" s="5">
        <v>1594.7</v>
      </c>
      <c r="MM50" s="5">
        <v>1394.1</v>
      </c>
      <c r="MN50" s="5">
        <v>1222.4000000000001</v>
      </c>
      <c r="MO50" s="5">
        <v>1573.6</v>
      </c>
      <c r="MP50" s="5">
        <v>1592.1</v>
      </c>
      <c r="MQ50" s="5">
        <v>1295.0999999999999</v>
      </c>
      <c r="MR50" s="5">
        <v>1543.3</v>
      </c>
      <c r="MS50" s="5">
        <v>1548</v>
      </c>
      <c r="MT50" s="5">
        <v>1359.5</v>
      </c>
      <c r="MU50" s="5">
        <v>1078.5</v>
      </c>
      <c r="MV50" s="5">
        <v>1169.8</v>
      </c>
      <c r="MW50" s="5">
        <v>1214.9000000000001</v>
      </c>
      <c r="MX50" s="5">
        <v>1248.5</v>
      </c>
      <c r="MY50" s="5">
        <v>926.6</v>
      </c>
      <c r="MZ50" s="5">
        <v>1164.9000000000001</v>
      </c>
      <c r="NA50" s="5">
        <v>1415.7</v>
      </c>
      <c r="NB50" s="5">
        <v>1267.5999999999999</v>
      </c>
      <c r="NC50" s="5">
        <v>1260.7</v>
      </c>
      <c r="ND50" s="5">
        <v>1346.6</v>
      </c>
      <c r="NE50" s="5">
        <v>957.7</v>
      </c>
      <c r="NF50" s="5">
        <v>1279.4000000000001</v>
      </c>
      <c r="NG50" s="5">
        <v>1271.0999999999999</v>
      </c>
      <c r="NH50" s="5">
        <v>1225.0999999999999</v>
      </c>
      <c r="NI50" s="5">
        <v>1097.7</v>
      </c>
      <c r="NJ50" s="5">
        <v>1345.4</v>
      </c>
      <c r="NK50" s="5">
        <v>1188.0999999999999</v>
      </c>
      <c r="NL50" s="5">
        <v>1229.9000000000001</v>
      </c>
      <c r="NM50" s="5">
        <v>1084.4000000000001</v>
      </c>
      <c r="NN50" s="5">
        <v>1139.3</v>
      </c>
      <c r="NO50" s="5">
        <v>1146.2</v>
      </c>
      <c r="NP50" s="5">
        <v>1581.9</v>
      </c>
      <c r="NQ50" s="5">
        <v>1178.8</v>
      </c>
      <c r="NR50" s="5">
        <v>1564.3</v>
      </c>
      <c r="NS50" s="5">
        <v>1642.2</v>
      </c>
      <c r="NT50" s="5">
        <v>1134.3</v>
      </c>
      <c r="NU50" s="5">
        <v>1102.8</v>
      </c>
      <c r="NV50" s="5">
        <v>1448.4</v>
      </c>
      <c r="NW50" s="5">
        <v>1177.2</v>
      </c>
      <c r="NX50" s="5">
        <v>1568.4</v>
      </c>
      <c r="NY50" s="5">
        <v>1613.5</v>
      </c>
      <c r="NZ50" s="5">
        <v>1561.6</v>
      </c>
    </row>
    <row r="51" spans="1:390" x14ac:dyDescent="0.35">
      <c r="A51" s="5">
        <v>2040</v>
      </c>
      <c r="B51" s="5" t="s">
        <v>391</v>
      </c>
      <c r="C51" s="5">
        <v>992.6</v>
      </c>
      <c r="D51" s="5">
        <v>906.8</v>
      </c>
      <c r="E51" s="5">
        <v>991.2</v>
      </c>
      <c r="F51" s="5">
        <v>911.1</v>
      </c>
      <c r="G51" s="5">
        <v>884.6</v>
      </c>
      <c r="H51" s="5">
        <v>855.3</v>
      </c>
      <c r="I51" s="5">
        <v>3721.7</v>
      </c>
      <c r="J51" s="5">
        <v>1540</v>
      </c>
      <c r="K51" s="5">
        <v>1805.2</v>
      </c>
      <c r="L51" s="5">
        <v>1642.5</v>
      </c>
      <c r="M51" s="5">
        <v>1642.5</v>
      </c>
      <c r="N51" s="5">
        <v>1536.1</v>
      </c>
      <c r="O51" s="5">
        <v>1634.6</v>
      </c>
      <c r="P51" s="5">
        <v>1080.9000000000001</v>
      </c>
      <c r="Q51" s="5">
        <v>1536.1</v>
      </c>
      <c r="R51" s="5">
        <v>974.7</v>
      </c>
      <c r="S51" s="5">
        <v>975.8</v>
      </c>
      <c r="T51" s="5">
        <v>981</v>
      </c>
      <c r="U51" s="5">
        <v>1103.4000000000001</v>
      </c>
      <c r="V51" s="5">
        <v>1132.9000000000001</v>
      </c>
      <c r="W51" s="5">
        <v>1123.2</v>
      </c>
      <c r="X51" s="5">
        <v>1018.5</v>
      </c>
      <c r="Y51" s="5">
        <v>1084.7</v>
      </c>
      <c r="Z51" s="5">
        <v>1095.3</v>
      </c>
      <c r="AA51" s="5">
        <v>1094.2</v>
      </c>
      <c r="AB51" s="5">
        <v>1221.7</v>
      </c>
      <c r="AC51" s="5">
        <v>1230.45</v>
      </c>
      <c r="AD51" s="5">
        <v>1239.2</v>
      </c>
      <c r="AE51" s="5">
        <v>1161.0999999999999</v>
      </c>
      <c r="AF51" s="5">
        <v>1365</v>
      </c>
      <c r="AG51" s="5">
        <v>1074.5</v>
      </c>
      <c r="AH51" s="5">
        <v>1007.3</v>
      </c>
      <c r="AI51" s="5">
        <v>1160.8</v>
      </c>
      <c r="AJ51" s="5">
        <v>1007.3</v>
      </c>
      <c r="AK51" s="5">
        <v>1165.4000000000001</v>
      </c>
      <c r="AL51" s="5">
        <v>1024.4000000000001</v>
      </c>
      <c r="AM51" s="5">
        <v>1014.1</v>
      </c>
      <c r="AN51" s="5">
        <v>1238</v>
      </c>
      <c r="AO51" s="5">
        <v>1165.4000000000001</v>
      </c>
      <c r="AP51" s="5">
        <v>1074.3</v>
      </c>
      <c r="AQ51" s="5">
        <v>1806.5</v>
      </c>
      <c r="AR51" s="5">
        <v>1205.5</v>
      </c>
      <c r="AS51" s="5">
        <v>906</v>
      </c>
      <c r="AT51" s="5">
        <v>1651.8</v>
      </c>
      <c r="AU51" s="5">
        <v>1290.8</v>
      </c>
      <c r="AV51" s="5">
        <v>1283.4000000000001</v>
      </c>
      <c r="AW51" s="5">
        <v>1180.2</v>
      </c>
      <c r="AX51" s="5">
        <v>1663.2</v>
      </c>
      <c r="AY51" s="5">
        <v>1165.3</v>
      </c>
      <c r="AZ51" s="5">
        <v>1292.9000000000001</v>
      </c>
      <c r="BA51" s="5">
        <v>709.7</v>
      </c>
      <c r="BB51" s="5">
        <v>1292.9000000000001</v>
      </c>
      <c r="BC51" s="5">
        <v>1798.4</v>
      </c>
      <c r="BD51" s="5">
        <v>1180.2</v>
      </c>
      <c r="BE51" s="5">
        <v>1096.3</v>
      </c>
      <c r="BF51" s="5">
        <v>908.6</v>
      </c>
      <c r="BG51" s="5">
        <v>896.7</v>
      </c>
      <c r="BH51" s="5">
        <v>910.6</v>
      </c>
      <c r="BI51" s="5">
        <v>997</v>
      </c>
      <c r="BJ51" s="5">
        <v>928.9</v>
      </c>
      <c r="BK51" s="5">
        <v>1207.3</v>
      </c>
      <c r="BL51" s="5">
        <v>1475.9</v>
      </c>
      <c r="BM51" s="5">
        <v>1467.3</v>
      </c>
      <c r="BN51" s="5">
        <v>1807.1</v>
      </c>
      <c r="BO51" s="5">
        <v>1064.3</v>
      </c>
      <c r="BP51" s="5">
        <v>1478.9</v>
      </c>
      <c r="BQ51" s="5">
        <v>1467.3</v>
      </c>
      <c r="BR51" s="5">
        <v>748.5</v>
      </c>
      <c r="BS51" s="5">
        <v>1070.0999999999999</v>
      </c>
      <c r="BT51" s="5">
        <v>1619.1</v>
      </c>
      <c r="BU51" s="5">
        <v>1473</v>
      </c>
      <c r="BV51" s="5">
        <v>1807.8</v>
      </c>
      <c r="BW51" s="5">
        <v>1123.4000000000001</v>
      </c>
      <c r="BX51" s="5">
        <v>1613.7</v>
      </c>
      <c r="BY51" s="5">
        <v>694.6</v>
      </c>
      <c r="BZ51" s="5">
        <v>701.1</v>
      </c>
      <c r="CA51" s="5">
        <v>886.9</v>
      </c>
      <c r="CB51" s="5">
        <v>816.9</v>
      </c>
      <c r="CC51" s="5">
        <v>803.7</v>
      </c>
      <c r="CD51" s="5">
        <v>843.8</v>
      </c>
      <c r="CE51" s="5">
        <v>803.7</v>
      </c>
      <c r="CF51" s="5">
        <v>811.2</v>
      </c>
      <c r="CG51" s="5">
        <v>827.8</v>
      </c>
      <c r="CH51" s="5">
        <v>1075.2</v>
      </c>
      <c r="CI51" s="5">
        <v>886.2</v>
      </c>
      <c r="CJ51" s="5">
        <v>1138.3</v>
      </c>
      <c r="CK51" s="5">
        <v>878.5</v>
      </c>
      <c r="CL51" s="5">
        <v>827.8</v>
      </c>
      <c r="CM51" s="5">
        <v>1042</v>
      </c>
      <c r="CN51" s="5">
        <v>1148.4000000000001</v>
      </c>
      <c r="CO51" s="5">
        <v>821.5</v>
      </c>
      <c r="CP51" s="5">
        <v>908.9</v>
      </c>
      <c r="CQ51" s="5">
        <v>633.29999999999995</v>
      </c>
      <c r="CR51" s="5">
        <v>1892</v>
      </c>
      <c r="CS51" s="5">
        <v>1021.4</v>
      </c>
      <c r="CT51" s="5">
        <v>1897.2</v>
      </c>
      <c r="CU51" s="5">
        <v>1908.2</v>
      </c>
      <c r="CV51" s="5">
        <v>1021.9</v>
      </c>
      <c r="CW51" s="5">
        <v>1669.8</v>
      </c>
      <c r="CX51" s="5">
        <v>633.29999999999995</v>
      </c>
      <c r="CY51" s="5">
        <v>1021.4</v>
      </c>
      <c r="CZ51" s="5">
        <v>1107.5999999999999</v>
      </c>
      <c r="DA51" s="5">
        <v>1107.5999999999999</v>
      </c>
      <c r="DB51" s="5">
        <v>1156.5999999999999</v>
      </c>
      <c r="DC51" s="5">
        <v>1112.5</v>
      </c>
      <c r="DD51" s="5">
        <v>1110.0999999999999</v>
      </c>
      <c r="DE51" s="5">
        <v>1109.4000000000001</v>
      </c>
      <c r="DF51" s="5">
        <v>980.3</v>
      </c>
      <c r="DG51" s="5">
        <v>1082.0999999999999</v>
      </c>
      <c r="DH51" s="5">
        <v>1109.4000000000001</v>
      </c>
      <c r="DI51" s="5">
        <v>960.5</v>
      </c>
      <c r="DJ51" s="5">
        <v>1008.5</v>
      </c>
      <c r="DK51" s="5">
        <v>995.2</v>
      </c>
      <c r="DL51" s="5">
        <v>1024.4000000000001</v>
      </c>
      <c r="DM51" s="5">
        <v>1031.8</v>
      </c>
      <c r="DN51" s="5">
        <v>1031.8</v>
      </c>
      <c r="DO51" s="5">
        <v>1266.4000000000001</v>
      </c>
      <c r="DP51" s="5">
        <v>1249</v>
      </c>
      <c r="DQ51" s="5">
        <v>982.7</v>
      </c>
      <c r="DR51" s="5">
        <v>1239.9000000000001</v>
      </c>
      <c r="DS51" s="5">
        <v>927.3</v>
      </c>
      <c r="DT51" s="5">
        <v>1238.2</v>
      </c>
      <c r="DU51" s="5">
        <v>1184.0999999999999</v>
      </c>
      <c r="DV51" s="5">
        <v>939.9</v>
      </c>
      <c r="DW51" s="5">
        <v>951.4</v>
      </c>
      <c r="DX51" s="5">
        <v>953.7</v>
      </c>
      <c r="DY51" s="5">
        <v>922.4</v>
      </c>
      <c r="DZ51" s="5">
        <v>1237.5</v>
      </c>
      <c r="EA51" s="5">
        <v>1249</v>
      </c>
      <c r="EB51" s="5">
        <v>1423.3</v>
      </c>
      <c r="EC51" s="5">
        <v>926.5</v>
      </c>
      <c r="ED51" s="5">
        <v>1007.3</v>
      </c>
      <c r="EE51" s="5">
        <v>1401.2</v>
      </c>
      <c r="EF51" s="5">
        <v>1003.3</v>
      </c>
      <c r="EG51" s="5">
        <v>956.9</v>
      </c>
      <c r="EH51" s="5">
        <v>961.3</v>
      </c>
      <c r="EI51" s="5">
        <v>1354.4</v>
      </c>
      <c r="EJ51" s="5">
        <v>1347.6</v>
      </c>
      <c r="EK51" s="5">
        <v>1359.6</v>
      </c>
      <c r="EL51" s="5">
        <v>1406.6</v>
      </c>
      <c r="EM51" s="5">
        <v>1042.0999999999999</v>
      </c>
      <c r="EN51" s="5">
        <v>805.4</v>
      </c>
      <c r="EO51" s="5">
        <v>755.5</v>
      </c>
      <c r="EP51" s="5">
        <v>1262.2</v>
      </c>
      <c r="EQ51" s="5">
        <v>1272.7</v>
      </c>
      <c r="ER51" s="5">
        <v>805.4</v>
      </c>
      <c r="ES51" s="5">
        <v>1258.7</v>
      </c>
      <c r="ET51" s="5">
        <v>1124.9000000000001</v>
      </c>
      <c r="EU51" s="5">
        <v>885.7</v>
      </c>
      <c r="EV51" s="5">
        <v>889.3</v>
      </c>
      <c r="EW51" s="5">
        <v>1272.7</v>
      </c>
      <c r="EX51" s="5">
        <v>1263.2</v>
      </c>
      <c r="EY51" s="5">
        <v>1103.2</v>
      </c>
      <c r="EZ51" s="5">
        <v>1042.0999999999999</v>
      </c>
      <c r="FA51" s="5">
        <v>1267</v>
      </c>
      <c r="FB51" s="5">
        <v>1512.6</v>
      </c>
      <c r="FC51" s="5">
        <v>2677.1</v>
      </c>
      <c r="FD51" s="5">
        <v>1519.5</v>
      </c>
      <c r="FE51" s="5">
        <v>1517.6</v>
      </c>
      <c r="FF51" s="5">
        <v>887.1</v>
      </c>
      <c r="FG51" s="5">
        <v>1099.4000000000001</v>
      </c>
      <c r="FH51" s="5">
        <v>1097.5</v>
      </c>
      <c r="FI51" s="5">
        <v>911.1</v>
      </c>
      <c r="FJ51" s="5">
        <v>964.8</v>
      </c>
      <c r="FK51" s="5">
        <v>1114.3</v>
      </c>
      <c r="FL51" s="5">
        <v>952.9</v>
      </c>
      <c r="FM51" s="5">
        <v>1068.3</v>
      </c>
      <c r="FN51" s="5">
        <v>914.9</v>
      </c>
      <c r="FO51" s="5">
        <v>1022.3</v>
      </c>
      <c r="FP51" s="5">
        <v>1127.2</v>
      </c>
      <c r="FQ51" s="5">
        <v>909.9</v>
      </c>
      <c r="FR51" s="5">
        <v>1023.65</v>
      </c>
      <c r="FS51" s="5">
        <v>1136.5</v>
      </c>
      <c r="FT51" s="5">
        <v>1137.4000000000001</v>
      </c>
      <c r="FU51" s="5">
        <v>956.2</v>
      </c>
      <c r="FV51" s="5">
        <v>1113.4000000000001</v>
      </c>
      <c r="FW51" s="5">
        <v>828.9</v>
      </c>
      <c r="FX51" s="5">
        <v>884.1</v>
      </c>
      <c r="FY51" s="5">
        <v>925.6</v>
      </c>
      <c r="FZ51" s="5">
        <v>1014.8</v>
      </c>
      <c r="GA51" s="5">
        <v>913.4</v>
      </c>
      <c r="GB51" s="5">
        <v>903.9</v>
      </c>
      <c r="GC51" s="5">
        <v>901.2</v>
      </c>
      <c r="GD51" s="5">
        <v>1007</v>
      </c>
      <c r="GE51" s="5">
        <v>909.1</v>
      </c>
      <c r="GF51" s="5">
        <v>880.5</v>
      </c>
      <c r="GG51" s="5">
        <v>877.4</v>
      </c>
      <c r="GH51" s="5">
        <v>905.3</v>
      </c>
      <c r="GI51" s="5">
        <v>922.1</v>
      </c>
      <c r="GJ51" s="5">
        <v>954.2</v>
      </c>
      <c r="GK51" s="5">
        <v>847.7</v>
      </c>
      <c r="GL51" s="5">
        <v>884</v>
      </c>
      <c r="GM51" s="5">
        <v>834.1</v>
      </c>
      <c r="GN51" s="5">
        <v>958.1</v>
      </c>
      <c r="GO51" s="5">
        <v>951.4</v>
      </c>
      <c r="GP51" s="5">
        <v>905</v>
      </c>
      <c r="GQ51" s="5">
        <v>907.5</v>
      </c>
      <c r="GR51" s="5">
        <v>953.3</v>
      </c>
      <c r="GS51" s="5">
        <v>958.5</v>
      </c>
      <c r="GT51" s="5">
        <v>905</v>
      </c>
      <c r="GU51" s="5">
        <v>1014</v>
      </c>
      <c r="GV51" s="5">
        <v>1134.9000000000001</v>
      </c>
      <c r="GW51" s="5">
        <v>1135.2</v>
      </c>
      <c r="GX51" s="5">
        <v>1239.9000000000001</v>
      </c>
      <c r="GY51" s="5">
        <v>889.8</v>
      </c>
      <c r="GZ51" s="5">
        <v>1239.0999999999999</v>
      </c>
      <c r="HA51" s="5">
        <v>889.8</v>
      </c>
      <c r="HB51" s="5">
        <v>1194.2</v>
      </c>
      <c r="HC51" s="5">
        <v>1212</v>
      </c>
      <c r="HD51" s="5">
        <v>1189</v>
      </c>
      <c r="HE51" s="5">
        <v>1039.4000000000001</v>
      </c>
      <c r="HF51" s="5">
        <v>1227.9000000000001</v>
      </c>
      <c r="HG51" s="5">
        <v>1003.5</v>
      </c>
      <c r="HH51" s="5">
        <v>1041.2</v>
      </c>
      <c r="HI51" s="5">
        <v>1044.8</v>
      </c>
      <c r="HJ51" s="5">
        <v>996</v>
      </c>
      <c r="HK51" s="5">
        <v>995.9</v>
      </c>
      <c r="HL51" s="5">
        <v>1228.2</v>
      </c>
      <c r="HM51" s="5">
        <v>1263.8</v>
      </c>
      <c r="HN51" s="5">
        <v>1121.5999999999999</v>
      </c>
      <c r="HO51" s="5">
        <v>1228.2</v>
      </c>
      <c r="HP51" s="5">
        <v>1042.8</v>
      </c>
      <c r="HQ51" s="5">
        <v>1157.5</v>
      </c>
      <c r="HR51" s="5">
        <v>996.5</v>
      </c>
      <c r="HS51" s="5">
        <v>1129.4000000000001</v>
      </c>
      <c r="HT51" s="5">
        <v>1036.7</v>
      </c>
      <c r="HU51" s="5">
        <v>1206</v>
      </c>
      <c r="HV51" s="5">
        <v>1713.1</v>
      </c>
      <c r="HW51" s="5">
        <v>1860.3</v>
      </c>
      <c r="HX51" s="5">
        <v>958.5</v>
      </c>
      <c r="HY51" s="5">
        <v>839.7</v>
      </c>
      <c r="HZ51" s="5">
        <v>4392.8</v>
      </c>
      <c r="IA51" s="5">
        <v>1798.4</v>
      </c>
      <c r="IB51" s="5">
        <v>955.4</v>
      </c>
      <c r="IC51" s="5">
        <v>953</v>
      </c>
      <c r="ID51" s="5">
        <v>907.9</v>
      </c>
      <c r="IE51" s="5">
        <v>917.8</v>
      </c>
      <c r="IF51" s="5">
        <v>872.6</v>
      </c>
      <c r="IG51" s="5">
        <v>1023.5</v>
      </c>
      <c r="IH51" s="5">
        <v>1022.8</v>
      </c>
      <c r="II51" s="5">
        <v>870.6</v>
      </c>
      <c r="IJ51" s="5">
        <v>1022.8</v>
      </c>
      <c r="IK51" s="5">
        <v>1018.3</v>
      </c>
      <c r="IL51" s="5">
        <v>1016.7</v>
      </c>
      <c r="IM51" s="5">
        <v>917.4</v>
      </c>
      <c r="IN51" s="5">
        <v>942.3</v>
      </c>
      <c r="IO51" s="5">
        <v>917.8</v>
      </c>
      <c r="IP51" s="5">
        <v>941.4</v>
      </c>
      <c r="IQ51" s="5">
        <v>905.8</v>
      </c>
      <c r="IR51" s="5">
        <v>908.3</v>
      </c>
      <c r="IS51" s="5">
        <v>1458.8</v>
      </c>
      <c r="IT51" s="5">
        <v>917.7</v>
      </c>
      <c r="IU51" s="5">
        <v>850</v>
      </c>
      <c r="IV51" s="5">
        <v>930.9</v>
      </c>
      <c r="IW51" s="5">
        <v>917.7</v>
      </c>
      <c r="IX51" s="5">
        <v>935.5</v>
      </c>
      <c r="IY51" s="5">
        <v>3046.7</v>
      </c>
      <c r="IZ51" s="5">
        <v>919.4</v>
      </c>
      <c r="JA51" s="5">
        <v>1408.5</v>
      </c>
      <c r="JB51" s="5">
        <v>1178.5999999999999</v>
      </c>
      <c r="JC51" s="5">
        <v>953.5</v>
      </c>
      <c r="JD51" s="5">
        <v>951.5</v>
      </c>
      <c r="JE51" s="5">
        <v>929.2</v>
      </c>
      <c r="JF51" s="5">
        <v>955.9</v>
      </c>
      <c r="JG51" s="5">
        <v>951.5</v>
      </c>
      <c r="JH51" s="5">
        <v>687</v>
      </c>
      <c r="JI51" s="5">
        <v>1167.5</v>
      </c>
      <c r="JJ51" s="5">
        <v>920.4</v>
      </c>
      <c r="JK51" s="5">
        <v>1181.8</v>
      </c>
      <c r="JL51" s="5">
        <v>1857.4</v>
      </c>
      <c r="JM51" s="5">
        <v>1160.5999999999999</v>
      </c>
      <c r="JN51" s="5">
        <v>748.9</v>
      </c>
      <c r="JO51" s="5">
        <v>1077.0999999999999</v>
      </c>
      <c r="JP51" s="5">
        <v>818.6</v>
      </c>
      <c r="JQ51" s="5">
        <v>824.4</v>
      </c>
      <c r="JR51" s="5">
        <v>883.6</v>
      </c>
      <c r="JS51" s="5">
        <v>905.7</v>
      </c>
      <c r="JT51" s="5">
        <v>1081.5999999999999</v>
      </c>
      <c r="JU51" s="5">
        <v>960.5</v>
      </c>
      <c r="JV51" s="5">
        <v>1071.3</v>
      </c>
      <c r="JW51" s="5">
        <v>925.8</v>
      </c>
      <c r="JX51" s="5">
        <v>955.7</v>
      </c>
      <c r="JY51" s="5">
        <v>1067.5</v>
      </c>
      <c r="JZ51" s="5">
        <v>907.4</v>
      </c>
      <c r="KA51" s="5">
        <v>908.5</v>
      </c>
      <c r="KB51" s="5">
        <v>956.3</v>
      </c>
      <c r="KC51" s="5">
        <v>958.3</v>
      </c>
      <c r="KD51" s="5">
        <v>909.2</v>
      </c>
      <c r="KE51" s="5">
        <v>840.4</v>
      </c>
      <c r="KF51" s="5">
        <v>885.7</v>
      </c>
      <c r="KG51" s="5">
        <v>840.4</v>
      </c>
      <c r="KH51" s="5">
        <v>1147.9000000000001</v>
      </c>
      <c r="KI51" s="5">
        <v>808.8</v>
      </c>
      <c r="KJ51" s="5">
        <v>1141.3</v>
      </c>
      <c r="KK51" s="5">
        <v>858.9</v>
      </c>
      <c r="KL51" s="5">
        <v>856.5</v>
      </c>
      <c r="KM51" s="5">
        <v>864</v>
      </c>
      <c r="KN51" s="5">
        <v>828.6</v>
      </c>
      <c r="KO51" s="5">
        <v>798.9</v>
      </c>
      <c r="KP51" s="5">
        <v>858.9</v>
      </c>
      <c r="KQ51" s="5">
        <v>1197.2</v>
      </c>
      <c r="KR51" s="5">
        <v>883.6</v>
      </c>
      <c r="KS51" s="5">
        <v>1225.8</v>
      </c>
      <c r="KT51" s="5">
        <v>1217.7</v>
      </c>
      <c r="KU51" s="5">
        <v>944.5</v>
      </c>
      <c r="KV51" s="5">
        <v>1170.4000000000001</v>
      </c>
      <c r="KW51" s="5">
        <v>979.8</v>
      </c>
      <c r="KX51" s="5">
        <v>994.9</v>
      </c>
      <c r="KY51" s="5">
        <v>967.2</v>
      </c>
      <c r="KZ51" s="5">
        <v>1225.8</v>
      </c>
      <c r="LA51" s="5">
        <v>1213.45</v>
      </c>
      <c r="LB51" s="5">
        <v>1201.0999999999999</v>
      </c>
      <c r="LC51" s="5">
        <v>967.2</v>
      </c>
      <c r="LD51" s="5">
        <v>979.3</v>
      </c>
      <c r="LE51" s="5">
        <v>1456.6</v>
      </c>
      <c r="LF51" s="5">
        <v>1060.5</v>
      </c>
      <c r="LG51" s="5">
        <v>1063.4000000000001</v>
      </c>
      <c r="LH51" s="5">
        <v>884.6</v>
      </c>
      <c r="LI51" s="5">
        <v>864.6</v>
      </c>
      <c r="LJ51" s="5">
        <v>1059.3</v>
      </c>
      <c r="LK51" s="5">
        <v>1059.5999999999999</v>
      </c>
      <c r="LL51" s="5">
        <v>986.4</v>
      </c>
      <c r="LM51" s="5">
        <v>634.5</v>
      </c>
      <c r="LN51" s="5">
        <v>1032</v>
      </c>
      <c r="LO51" s="5">
        <v>967.8</v>
      </c>
      <c r="LP51" s="5">
        <v>1111.5</v>
      </c>
      <c r="LQ51" s="5">
        <v>996.1</v>
      </c>
      <c r="LR51" s="5">
        <v>976.7</v>
      </c>
      <c r="LS51" s="5">
        <v>1030</v>
      </c>
      <c r="LT51" s="5">
        <v>1030</v>
      </c>
      <c r="LU51" s="5">
        <v>1020.7</v>
      </c>
      <c r="LV51" s="5">
        <v>977.8</v>
      </c>
      <c r="LW51" s="5">
        <v>988</v>
      </c>
      <c r="LX51" s="5">
        <v>1039.0999999999999</v>
      </c>
      <c r="LY51" s="5">
        <v>982.2</v>
      </c>
      <c r="LZ51" s="5">
        <v>1122.7</v>
      </c>
      <c r="MA51" s="5">
        <v>979.8</v>
      </c>
      <c r="MB51" s="5">
        <v>1010.3</v>
      </c>
      <c r="MC51" s="5">
        <v>1115.9000000000001</v>
      </c>
      <c r="MD51" s="5">
        <v>963.9</v>
      </c>
      <c r="ME51" s="5">
        <v>976.7</v>
      </c>
      <c r="MF51" s="5">
        <v>990.1</v>
      </c>
      <c r="MG51" s="5">
        <v>1039.5</v>
      </c>
      <c r="MH51" s="5">
        <v>992.5</v>
      </c>
      <c r="MI51" s="5">
        <v>997</v>
      </c>
      <c r="MJ51" s="5">
        <v>825.4</v>
      </c>
      <c r="MK51" s="5">
        <v>1015.5</v>
      </c>
      <c r="ML51" s="5">
        <v>1002.5</v>
      </c>
      <c r="MM51" s="5">
        <v>915.7</v>
      </c>
      <c r="MN51" s="5">
        <v>834.1</v>
      </c>
      <c r="MO51" s="5">
        <v>1002.2</v>
      </c>
      <c r="MP51" s="5">
        <v>1000.2</v>
      </c>
      <c r="MQ51" s="5">
        <v>843.4</v>
      </c>
      <c r="MR51" s="5">
        <v>992.5</v>
      </c>
      <c r="MS51" s="5">
        <v>1017.9</v>
      </c>
      <c r="MT51" s="5">
        <v>988.8</v>
      </c>
      <c r="MU51" s="5">
        <v>836.8</v>
      </c>
      <c r="MV51" s="5">
        <v>839.5</v>
      </c>
      <c r="MW51" s="5">
        <v>952</v>
      </c>
      <c r="MX51" s="5">
        <v>918.1</v>
      </c>
      <c r="MY51" s="5">
        <v>928.8</v>
      </c>
      <c r="MZ51" s="5">
        <v>846.7</v>
      </c>
      <c r="NA51" s="5">
        <v>1016.7</v>
      </c>
      <c r="NB51" s="5">
        <v>1071.2</v>
      </c>
      <c r="NC51" s="5">
        <v>982.7</v>
      </c>
      <c r="ND51" s="5">
        <v>941.9</v>
      </c>
      <c r="NE51" s="5">
        <v>967</v>
      </c>
      <c r="NF51" s="5">
        <v>1035.8</v>
      </c>
      <c r="NG51" s="5">
        <v>1050.8</v>
      </c>
      <c r="NH51" s="5">
        <v>1089</v>
      </c>
      <c r="NI51" s="5">
        <v>1079.4000000000001</v>
      </c>
      <c r="NJ51" s="5">
        <v>935.2</v>
      </c>
      <c r="NK51" s="5">
        <v>1093.4000000000001</v>
      </c>
      <c r="NL51" s="5">
        <v>1089.7</v>
      </c>
      <c r="NM51" s="5">
        <v>1095.2</v>
      </c>
      <c r="NN51" s="5">
        <v>1022.2</v>
      </c>
      <c r="NO51" s="5">
        <v>1019.8</v>
      </c>
      <c r="NP51" s="5">
        <v>1241.7</v>
      </c>
      <c r="NQ51" s="5">
        <v>1084.7</v>
      </c>
      <c r="NR51" s="5">
        <v>1221.0999999999999</v>
      </c>
      <c r="NS51" s="5">
        <v>1182.5</v>
      </c>
      <c r="NT51" s="5">
        <v>1002.8</v>
      </c>
      <c r="NU51" s="5">
        <v>1029.7</v>
      </c>
      <c r="NV51" s="5">
        <v>1130.7</v>
      </c>
      <c r="NW51" s="5">
        <v>1086.4000000000001</v>
      </c>
      <c r="NX51" s="5">
        <v>1217.0999999999999</v>
      </c>
      <c r="NY51" s="5">
        <v>1190.7</v>
      </c>
      <c r="NZ51" s="5">
        <v>1223.8</v>
      </c>
    </row>
    <row r="52" spans="1:390" x14ac:dyDescent="0.35">
      <c r="A52" s="5">
        <v>2041</v>
      </c>
      <c r="B52" s="5" t="s">
        <v>391</v>
      </c>
      <c r="C52" s="5">
        <v>1084.5999999999999</v>
      </c>
      <c r="D52" s="5">
        <v>1060.3</v>
      </c>
      <c r="E52" s="5">
        <v>1086.5999999999999</v>
      </c>
      <c r="F52" s="5">
        <v>1056</v>
      </c>
      <c r="G52" s="5">
        <v>1031.9000000000001</v>
      </c>
      <c r="H52" s="5">
        <v>1077.7</v>
      </c>
      <c r="I52" s="5">
        <v>2905.9</v>
      </c>
      <c r="J52" s="5">
        <v>1215.4000000000001</v>
      </c>
      <c r="K52" s="5">
        <v>1594.7</v>
      </c>
      <c r="L52" s="5">
        <v>1147.2</v>
      </c>
      <c r="M52" s="5">
        <v>1147.2</v>
      </c>
      <c r="N52" s="5">
        <v>1211.4000000000001</v>
      </c>
      <c r="O52" s="5">
        <v>1146.3</v>
      </c>
      <c r="P52" s="5">
        <v>766.2</v>
      </c>
      <c r="Q52" s="5">
        <v>1211.4000000000001</v>
      </c>
      <c r="R52" s="5">
        <v>686.1</v>
      </c>
      <c r="S52" s="5">
        <v>687.8</v>
      </c>
      <c r="T52" s="5">
        <v>674.9</v>
      </c>
      <c r="U52" s="5">
        <v>1006.6</v>
      </c>
      <c r="V52" s="5">
        <v>1019.2</v>
      </c>
      <c r="W52" s="5">
        <v>1013.6</v>
      </c>
      <c r="X52" s="5">
        <v>908.5</v>
      </c>
      <c r="Y52" s="5">
        <v>954.1</v>
      </c>
      <c r="Z52" s="5">
        <v>890.6</v>
      </c>
      <c r="AA52" s="5">
        <v>958.7</v>
      </c>
      <c r="AB52" s="5">
        <v>890.8</v>
      </c>
      <c r="AC52" s="5">
        <v>989.5</v>
      </c>
      <c r="AD52" s="5">
        <v>1088.2</v>
      </c>
      <c r="AE52" s="5">
        <v>1083.8</v>
      </c>
      <c r="AF52" s="5">
        <v>1128.9000000000001</v>
      </c>
      <c r="AG52" s="5">
        <v>1063.5</v>
      </c>
      <c r="AH52" s="5">
        <v>1061.7</v>
      </c>
      <c r="AI52" s="5">
        <v>1090.9000000000001</v>
      </c>
      <c r="AJ52" s="5">
        <v>1061.7</v>
      </c>
      <c r="AK52" s="5">
        <v>1087.5</v>
      </c>
      <c r="AL52" s="5">
        <v>992.5</v>
      </c>
      <c r="AM52" s="5">
        <v>1012.9</v>
      </c>
      <c r="AN52" s="5">
        <v>1092.2</v>
      </c>
      <c r="AO52" s="5">
        <v>1084.7</v>
      </c>
      <c r="AP52" s="5">
        <v>1064.0999999999999</v>
      </c>
      <c r="AQ52" s="5">
        <v>2100.9</v>
      </c>
      <c r="AR52" s="5">
        <v>1193.7</v>
      </c>
      <c r="AS52" s="5">
        <v>807.8</v>
      </c>
      <c r="AT52" s="5">
        <v>1852.1</v>
      </c>
      <c r="AU52" s="5">
        <v>1295.5</v>
      </c>
      <c r="AV52" s="5">
        <v>1276.9000000000001</v>
      </c>
      <c r="AW52" s="5">
        <v>1125.5999999999999</v>
      </c>
      <c r="AX52" s="5">
        <v>1868.4</v>
      </c>
      <c r="AY52" s="5">
        <v>1108.8</v>
      </c>
      <c r="AZ52" s="5">
        <v>1280.4000000000001</v>
      </c>
      <c r="BA52" s="5">
        <v>583.29999999999995</v>
      </c>
      <c r="BB52" s="5">
        <v>1280.4000000000001</v>
      </c>
      <c r="BC52" s="5">
        <v>2086.5</v>
      </c>
      <c r="BD52" s="5">
        <v>1125.5999999999999</v>
      </c>
      <c r="BE52" s="5">
        <v>871.7</v>
      </c>
      <c r="BF52" s="5">
        <v>819.7</v>
      </c>
      <c r="BG52" s="5">
        <v>750.4</v>
      </c>
      <c r="BH52" s="5">
        <v>809.2</v>
      </c>
      <c r="BI52" s="5">
        <v>713.8</v>
      </c>
      <c r="BJ52" s="5">
        <v>740.9</v>
      </c>
      <c r="BK52" s="5">
        <v>1046.3</v>
      </c>
      <c r="BL52" s="5">
        <v>1256.3</v>
      </c>
      <c r="BM52" s="5">
        <v>1239.7</v>
      </c>
      <c r="BN52" s="5">
        <v>1452.9</v>
      </c>
      <c r="BO52" s="5">
        <v>841</v>
      </c>
      <c r="BP52" s="5">
        <v>1264.7</v>
      </c>
      <c r="BQ52" s="5">
        <v>1239.7</v>
      </c>
      <c r="BR52" s="5">
        <v>625.9</v>
      </c>
      <c r="BS52" s="5">
        <v>851.2</v>
      </c>
      <c r="BT52" s="5">
        <v>1328.3</v>
      </c>
      <c r="BU52" s="5">
        <v>1252.9000000000001</v>
      </c>
      <c r="BV52" s="5">
        <v>1453.8</v>
      </c>
      <c r="BW52" s="5">
        <v>771.3</v>
      </c>
      <c r="BX52" s="5">
        <v>1313.9</v>
      </c>
      <c r="BY52" s="5">
        <v>587.6</v>
      </c>
      <c r="BZ52" s="5">
        <v>595.19999999999993</v>
      </c>
      <c r="CA52" s="5">
        <v>818.1</v>
      </c>
      <c r="CB52" s="5">
        <v>707.7</v>
      </c>
      <c r="CC52" s="5">
        <v>703.4</v>
      </c>
      <c r="CD52" s="5">
        <v>944.9</v>
      </c>
      <c r="CE52" s="5">
        <v>703.4</v>
      </c>
      <c r="CF52" s="5">
        <v>882.2</v>
      </c>
      <c r="CG52" s="5">
        <v>684</v>
      </c>
      <c r="CH52" s="5">
        <v>870.9</v>
      </c>
      <c r="CI52" s="5">
        <v>748</v>
      </c>
      <c r="CJ52" s="5">
        <v>861.9</v>
      </c>
      <c r="CK52" s="5">
        <v>743.3</v>
      </c>
      <c r="CL52" s="5">
        <v>684</v>
      </c>
      <c r="CM52" s="5">
        <v>887.1</v>
      </c>
      <c r="CN52" s="5">
        <v>863.3</v>
      </c>
      <c r="CO52" s="5">
        <v>690.8</v>
      </c>
      <c r="CP52" s="5">
        <v>886.4</v>
      </c>
      <c r="CQ52" s="5">
        <v>593</v>
      </c>
      <c r="CR52" s="5">
        <v>1863.4</v>
      </c>
      <c r="CS52" s="5">
        <v>942.4</v>
      </c>
      <c r="CT52" s="5">
        <v>1861</v>
      </c>
      <c r="CU52" s="5">
        <v>1894.8</v>
      </c>
      <c r="CV52" s="5">
        <v>936.4</v>
      </c>
      <c r="CW52" s="5">
        <v>1504.7</v>
      </c>
      <c r="CX52" s="5">
        <v>593</v>
      </c>
      <c r="CY52" s="5">
        <v>942.4</v>
      </c>
      <c r="CZ52" s="5">
        <v>1029.7</v>
      </c>
      <c r="DA52" s="5">
        <v>1029.7</v>
      </c>
      <c r="DB52" s="5">
        <v>1263.5999999999999</v>
      </c>
      <c r="DC52" s="5">
        <v>1038.8</v>
      </c>
      <c r="DD52" s="5">
        <v>1031.3</v>
      </c>
      <c r="DE52" s="5">
        <v>1033.7</v>
      </c>
      <c r="DF52" s="5">
        <v>899.8</v>
      </c>
      <c r="DG52" s="5">
        <v>1030.2</v>
      </c>
      <c r="DH52" s="5">
        <v>1033.7</v>
      </c>
      <c r="DI52" s="5">
        <v>864.3</v>
      </c>
      <c r="DJ52" s="5">
        <v>904.3</v>
      </c>
      <c r="DK52" s="5">
        <v>912.6</v>
      </c>
      <c r="DL52" s="5">
        <v>995.4</v>
      </c>
      <c r="DM52" s="5">
        <v>919.5</v>
      </c>
      <c r="DN52" s="5">
        <v>919.5</v>
      </c>
      <c r="DO52" s="5">
        <v>1226.8</v>
      </c>
      <c r="DP52" s="5">
        <v>1218.5</v>
      </c>
      <c r="DQ52" s="5">
        <v>1011.8</v>
      </c>
      <c r="DR52" s="5">
        <v>1234.7</v>
      </c>
      <c r="DS52" s="5">
        <v>903.1</v>
      </c>
      <c r="DT52" s="5">
        <v>1161</v>
      </c>
      <c r="DU52" s="5">
        <v>1124.4000000000001</v>
      </c>
      <c r="DV52" s="5">
        <v>783.30000000000007</v>
      </c>
      <c r="DW52" s="5">
        <v>821.3</v>
      </c>
      <c r="DX52" s="5">
        <v>824.19999999999993</v>
      </c>
      <c r="DY52" s="5">
        <v>873.1</v>
      </c>
      <c r="DZ52" s="5">
        <v>1212</v>
      </c>
      <c r="EA52" s="5">
        <v>1218.5</v>
      </c>
      <c r="EB52" s="5">
        <v>1212.5</v>
      </c>
      <c r="EC52" s="5">
        <v>1046.8</v>
      </c>
      <c r="ED52" s="5">
        <v>1061.7</v>
      </c>
      <c r="EE52" s="5">
        <v>1290.4000000000001</v>
      </c>
      <c r="EF52" s="5">
        <v>1056.9000000000001</v>
      </c>
      <c r="EG52" s="5">
        <v>1186.4000000000001</v>
      </c>
      <c r="EH52" s="5">
        <v>1194.3</v>
      </c>
      <c r="EI52" s="5">
        <v>1407.8</v>
      </c>
      <c r="EJ52" s="5">
        <v>1405.6</v>
      </c>
      <c r="EK52" s="5">
        <v>1409.8</v>
      </c>
      <c r="EL52" s="5">
        <v>1559.4</v>
      </c>
      <c r="EM52" s="5">
        <v>898.6</v>
      </c>
      <c r="EN52" s="5">
        <v>705.1</v>
      </c>
      <c r="EO52" s="5">
        <v>657.1</v>
      </c>
      <c r="EP52" s="5">
        <v>1082.8</v>
      </c>
      <c r="EQ52" s="5">
        <v>1074.3</v>
      </c>
      <c r="ER52" s="5">
        <v>705.1</v>
      </c>
      <c r="ES52" s="5">
        <v>1077.9000000000001</v>
      </c>
      <c r="ET52" s="5">
        <v>939.6</v>
      </c>
      <c r="EU52" s="5">
        <v>722</v>
      </c>
      <c r="EV52" s="5">
        <v>759.9</v>
      </c>
      <c r="EW52" s="5">
        <v>1074.3</v>
      </c>
      <c r="EX52" s="5">
        <v>1071</v>
      </c>
      <c r="EY52" s="5">
        <v>969.4</v>
      </c>
      <c r="EZ52" s="5">
        <v>898.6</v>
      </c>
      <c r="FA52" s="5">
        <v>1066.8</v>
      </c>
      <c r="FB52" s="5">
        <v>1226.0999999999999</v>
      </c>
      <c r="FC52" s="5">
        <v>2143.1999999999998</v>
      </c>
      <c r="FD52" s="5">
        <v>1235.7</v>
      </c>
      <c r="FE52" s="5">
        <v>1230.5999999999999</v>
      </c>
      <c r="FF52" s="5">
        <v>1067.9000000000001</v>
      </c>
      <c r="FG52" s="5">
        <v>1193.8</v>
      </c>
      <c r="FH52" s="5">
        <v>1195.5</v>
      </c>
      <c r="FI52" s="5">
        <v>1056</v>
      </c>
      <c r="FJ52" s="5">
        <v>1122.4000000000001</v>
      </c>
      <c r="FK52" s="5">
        <v>1304.4000000000001</v>
      </c>
      <c r="FL52" s="5">
        <v>1104.5</v>
      </c>
      <c r="FM52" s="5">
        <v>1249.6500000000001</v>
      </c>
      <c r="FN52" s="5">
        <v>1106.2</v>
      </c>
      <c r="FO52" s="5">
        <v>1194.9000000000001</v>
      </c>
      <c r="FP52" s="5">
        <v>1358.9</v>
      </c>
      <c r="FQ52" s="5">
        <v>1067.8</v>
      </c>
      <c r="FR52" s="5">
        <v>1197.95</v>
      </c>
      <c r="FS52" s="5">
        <v>1167.7</v>
      </c>
      <c r="FT52" s="5">
        <v>1328.1</v>
      </c>
      <c r="FU52" s="5">
        <v>1102</v>
      </c>
      <c r="FV52" s="5">
        <v>1302.4000000000001</v>
      </c>
      <c r="FW52" s="5">
        <v>996.6</v>
      </c>
      <c r="FX52" s="5">
        <v>1013.9</v>
      </c>
      <c r="FY52" s="5">
        <v>945.1</v>
      </c>
      <c r="FZ52" s="5">
        <v>1023.9</v>
      </c>
      <c r="GA52" s="5">
        <v>951.95</v>
      </c>
      <c r="GB52" s="5">
        <v>955.7</v>
      </c>
      <c r="GC52" s="5">
        <v>958.8</v>
      </c>
      <c r="GD52" s="5">
        <v>1069.3</v>
      </c>
      <c r="GE52" s="5">
        <v>984.8</v>
      </c>
      <c r="GF52" s="5">
        <v>1016.4</v>
      </c>
      <c r="GG52" s="5">
        <v>1010.1</v>
      </c>
      <c r="GH52" s="5">
        <v>1089.5</v>
      </c>
      <c r="GI52" s="5">
        <v>876.8</v>
      </c>
      <c r="GJ52" s="5">
        <v>947.5</v>
      </c>
      <c r="GK52" s="5">
        <v>812.2</v>
      </c>
      <c r="GL52" s="5">
        <v>884.8</v>
      </c>
      <c r="GM52" s="5">
        <v>935.5</v>
      </c>
      <c r="GN52" s="5">
        <v>951.1</v>
      </c>
      <c r="GO52" s="5">
        <v>941.3</v>
      </c>
      <c r="GP52" s="5">
        <v>1098.5999999999999</v>
      </c>
      <c r="GQ52" s="5">
        <v>967</v>
      </c>
      <c r="GR52" s="5">
        <v>965.6</v>
      </c>
      <c r="GS52" s="5">
        <v>976.6</v>
      </c>
      <c r="GT52" s="5">
        <v>1098.5999999999999</v>
      </c>
      <c r="GU52" s="5">
        <v>1083.7</v>
      </c>
      <c r="GV52" s="5">
        <v>1159.7</v>
      </c>
      <c r="GW52" s="5">
        <v>1291.5</v>
      </c>
      <c r="GX52" s="5">
        <v>1234.7</v>
      </c>
      <c r="GY52" s="5">
        <v>853.6</v>
      </c>
      <c r="GZ52" s="5">
        <v>1251.2</v>
      </c>
      <c r="HA52" s="5">
        <v>853.6</v>
      </c>
      <c r="HB52" s="5">
        <v>1193</v>
      </c>
      <c r="HC52" s="5">
        <v>1053.4000000000001</v>
      </c>
      <c r="HD52" s="5">
        <v>1206.7</v>
      </c>
      <c r="HE52" s="5">
        <v>844.4</v>
      </c>
      <c r="HF52" s="5">
        <v>979.5</v>
      </c>
      <c r="HG52" s="5">
        <v>752.3</v>
      </c>
      <c r="HH52" s="5">
        <v>847.9</v>
      </c>
      <c r="HI52" s="5">
        <v>853</v>
      </c>
      <c r="HJ52" s="5">
        <v>775.8</v>
      </c>
      <c r="HK52" s="5">
        <v>769.6</v>
      </c>
      <c r="HL52" s="5">
        <v>999.3</v>
      </c>
      <c r="HM52" s="5">
        <v>1057</v>
      </c>
      <c r="HN52" s="5">
        <v>1153.7</v>
      </c>
      <c r="HO52" s="5">
        <v>999.3</v>
      </c>
      <c r="HP52" s="5">
        <v>849.5</v>
      </c>
      <c r="HQ52" s="5">
        <v>1264.2</v>
      </c>
      <c r="HR52" s="5">
        <v>784.4</v>
      </c>
      <c r="HS52" s="5">
        <v>1148.2</v>
      </c>
      <c r="HT52" s="5">
        <v>879.7</v>
      </c>
      <c r="HU52" s="5">
        <v>1054.0999999999999</v>
      </c>
      <c r="HV52" s="5">
        <v>1993.3</v>
      </c>
      <c r="HW52" s="5">
        <v>1900.6</v>
      </c>
      <c r="HX52" s="5">
        <v>668.6</v>
      </c>
      <c r="HY52" s="5">
        <v>715.2</v>
      </c>
      <c r="HZ52" s="5">
        <v>3197.1</v>
      </c>
      <c r="IA52" s="5">
        <v>2086.5</v>
      </c>
      <c r="IB52" s="5">
        <v>667.7</v>
      </c>
      <c r="IC52" s="5">
        <v>665.4</v>
      </c>
      <c r="ID52" s="5">
        <v>1076.3</v>
      </c>
      <c r="IE52" s="5">
        <v>1136.8</v>
      </c>
      <c r="IF52" s="5">
        <v>1023.5</v>
      </c>
      <c r="IG52" s="5">
        <v>1195.7</v>
      </c>
      <c r="IH52" s="5">
        <v>1195.5</v>
      </c>
      <c r="II52" s="5">
        <v>1027.5999999999999</v>
      </c>
      <c r="IJ52" s="5">
        <v>1195.5</v>
      </c>
      <c r="IK52" s="5">
        <v>1184.9000000000001</v>
      </c>
      <c r="IL52" s="5">
        <v>1178.2</v>
      </c>
      <c r="IM52" s="5">
        <v>1119.0999999999999</v>
      </c>
      <c r="IN52" s="5">
        <v>1084.3</v>
      </c>
      <c r="IO52" s="5">
        <v>1136.8</v>
      </c>
      <c r="IP52" s="5">
        <v>1084.2</v>
      </c>
      <c r="IQ52" s="5">
        <v>1066.9000000000001</v>
      </c>
      <c r="IR52" s="5">
        <v>810.9</v>
      </c>
      <c r="IS52" s="5">
        <v>1269.8</v>
      </c>
      <c r="IT52" s="5">
        <v>745.5</v>
      </c>
      <c r="IU52" s="5">
        <v>688.1</v>
      </c>
      <c r="IV52" s="5">
        <v>850.1</v>
      </c>
      <c r="IW52" s="5">
        <v>745.5</v>
      </c>
      <c r="IX52" s="5">
        <v>854.5</v>
      </c>
      <c r="IY52" s="5">
        <v>2391.1999999999998</v>
      </c>
      <c r="IZ52" s="5">
        <v>747.5</v>
      </c>
      <c r="JA52" s="5">
        <v>1168.7</v>
      </c>
      <c r="JB52" s="5">
        <v>877.1</v>
      </c>
      <c r="JC52" s="5">
        <v>724.1</v>
      </c>
      <c r="JD52" s="5">
        <v>719.4</v>
      </c>
      <c r="JE52" s="5">
        <v>767.6</v>
      </c>
      <c r="JF52" s="5">
        <v>726.6</v>
      </c>
      <c r="JG52" s="5">
        <v>719.4</v>
      </c>
      <c r="JH52" s="5">
        <v>554.20000000000005</v>
      </c>
      <c r="JI52" s="5">
        <v>859.9</v>
      </c>
      <c r="JJ52" s="5">
        <v>743</v>
      </c>
      <c r="JK52" s="5">
        <v>889.7</v>
      </c>
      <c r="JL52" s="5">
        <v>1910.3</v>
      </c>
      <c r="JM52" s="5">
        <v>882.2</v>
      </c>
      <c r="JN52" s="5">
        <v>628.79999999999995</v>
      </c>
      <c r="JO52" s="5">
        <v>1126.3</v>
      </c>
      <c r="JP52" s="5">
        <v>683.9</v>
      </c>
      <c r="JQ52" s="5">
        <v>687.2</v>
      </c>
      <c r="JR52" s="5">
        <v>914.4</v>
      </c>
      <c r="JS52" s="5">
        <v>831.9</v>
      </c>
      <c r="JT52" s="5">
        <v>1124.4000000000001</v>
      </c>
      <c r="JU52" s="5">
        <v>1197.9000000000001</v>
      </c>
      <c r="JV52" s="5">
        <v>1374.1</v>
      </c>
      <c r="JW52" s="5">
        <v>1049.9000000000001</v>
      </c>
      <c r="JX52" s="5">
        <v>1188.5999999999999</v>
      </c>
      <c r="JY52" s="5">
        <v>1368.2</v>
      </c>
      <c r="JZ52" s="5">
        <v>1037.5999999999999</v>
      </c>
      <c r="KA52" s="5">
        <v>1073.5</v>
      </c>
      <c r="KB52" s="5">
        <v>1186.9000000000001</v>
      </c>
      <c r="KC52" s="5">
        <v>1192.2</v>
      </c>
      <c r="KD52" s="5">
        <v>1076.5999999999999</v>
      </c>
      <c r="KE52" s="5">
        <v>957.2</v>
      </c>
      <c r="KF52" s="5">
        <v>1066.0999999999999</v>
      </c>
      <c r="KG52" s="5">
        <v>957.2</v>
      </c>
      <c r="KH52" s="5">
        <v>1181.5999999999999</v>
      </c>
      <c r="KI52" s="5">
        <v>891.6</v>
      </c>
      <c r="KJ52" s="5">
        <v>1176.5999999999999</v>
      </c>
      <c r="KK52" s="5">
        <v>985.1</v>
      </c>
      <c r="KL52" s="5">
        <v>1077</v>
      </c>
      <c r="KM52" s="5">
        <v>976</v>
      </c>
      <c r="KN52" s="5">
        <v>1020.9</v>
      </c>
      <c r="KO52" s="5">
        <v>704.8</v>
      </c>
      <c r="KP52" s="5">
        <v>985.1</v>
      </c>
      <c r="KQ52" s="5">
        <v>1204.5</v>
      </c>
      <c r="KR52" s="5">
        <v>822.1</v>
      </c>
      <c r="KS52" s="5">
        <v>871.8</v>
      </c>
      <c r="KT52" s="5">
        <v>873.6</v>
      </c>
      <c r="KU52" s="5">
        <v>787</v>
      </c>
      <c r="KV52" s="5">
        <v>934.4</v>
      </c>
      <c r="KW52" s="5">
        <v>828.9</v>
      </c>
      <c r="KX52" s="5">
        <v>975.6</v>
      </c>
      <c r="KY52" s="5">
        <v>865.7</v>
      </c>
      <c r="KZ52" s="5">
        <v>871.8</v>
      </c>
      <c r="LA52" s="5">
        <v>876.2</v>
      </c>
      <c r="LB52" s="5">
        <v>880.6</v>
      </c>
      <c r="LC52" s="5">
        <v>865.7</v>
      </c>
      <c r="LD52" s="5">
        <v>843.1</v>
      </c>
      <c r="LE52" s="5">
        <v>1266.3</v>
      </c>
      <c r="LF52" s="5">
        <v>957.9</v>
      </c>
      <c r="LG52" s="5">
        <v>952</v>
      </c>
      <c r="LH52" s="5">
        <v>786.4</v>
      </c>
      <c r="LI52" s="5">
        <v>766.8</v>
      </c>
      <c r="LJ52" s="5">
        <v>951.9</v>
      </c>
      <c r="LK52" s="5">
        <v>959.6</v>
      </c>
      <c r="LL52" s="5">
        <v>859.4</v>
      </c>
      <c r="LM52" s="5">
        <v>589.6</v>
      </c>
      <c r="LN52" s="5">
        <v>999.5</v>
      </c>
      <c r="LO52" s="5">
        <v>960.2</v>
      </c>
      <c r="LP52" s="5">
        <v>1118.7</v>
      </c>
      <c r="LQ52" s="5">
        <v>924.7</v>
      </c>
      <c r="LR52" s="5">
        <v>969.2</v>
      </c>
      <c r="LS52" s="5">
        <v>964.4</v>
      </c>
      <c r="LT52" s="5">
        <v>964.4</v>
      </c>
      <c r="LU52" s="5">
        <v>924</v>
      </c>
      <c r="LV52" s="5">
        <v>971</v>
      </c>
      <c r="LW52" s="5">
        <v>1059.5</v>
      </c>
      <c r="LX52" s="5">
        <v>977.6</v>
      </c>
      <c r="LY52" s="5">
        <v>890.6</v>
      </c>
      <c r="LZ52" s="5">
        <v>1083.2</v>
      </c>
      <c r="MA52" s="5">
        <v>868.8</v>
      </c>
      <c r="MB52" s="5">
        <v>935.7</v>
      </c>
      <c r="MC52" s="5">
        <v>1076.7</v>
      </c>
      <c r="MD52" s="5">
        <v>864.3</v>
      </c>
      <c r="ME52" s="5">
        <v>969.2</v>
      </c>
      <c r="MF52" s="5">
        <v>931.3</v>
      </c>
      <c r="MG52" s="5">
        <v>900.6</v>
      </c>
      <c r="MH52" s="5">
        <v>920.4</v>
      </c>
      <c r="MI52" s="5">
        <v>931.9</v>
      </c>
      <c r="MJ52" s="5">
        <v>951.3</v>
      </c>
      <c r="MK52" s="5">
        <v>906</v>
      </c>
      <c r="ML52" s="5">
        <v>919.3</v>
      </c>
      <c r="MM52" s="5">
        <v>942.2</v>
      </c>
      <c r="MN52" s="5">
        <v>935.5</v>
      </c>
      <c r="MO52" s="5">
        <v>926.5</v>
      </c>
      <c r="MP52" s="5">
        <v>921.1</v>
      </c>
      <c r="MQ52" s="5">
        <v>816.3</v>
      </c>
      <c r="MR52" s="5">
        <v>920.4</v>
      </c>
      <c r="MS52" s="5">
        <v>929.6</v>
      </c>
      <c r="MT52" s="5">
        <v>1056.5999999999999</v>
      </c>
      <c r="MU52" s="5">
        <v>925.3</v>
      </c>
      <c r="MV52" s="5">
        <v>883.7</v>
      </c>
      <c r="MW52" s="5">
        <v>940.5</v>
      </c>
      <c r="MX52" s="5">
        <v>937</v>
      </c>
      <c r="MY52" s="5">
        <v>913.5</v>
      </c>
      <c r="MZ52" s="5">
        <v>897.8</v>
      </c>
      <c r="NA52" s="5">
        <v>1009.9</v>
      </c>
      <c r="NB52" s="5">
        <v>884.6</v>
      </c>
      <c r="NC52" s="5">
        <v>1011.8</v>
      </c>
      <c r="ND52" s="5">
        <v>980.9</v>
      </c>
      <c r="NE52" s="5">
        <v>809.3</v>
      </c>
      <c r="NF52" s="5">
        <v>854.6</v>
      </c>
      <c r="NG52" s="5">
        <v>870.8</v>
      </c>
      <c r="NH52" s="5">
        <v>854.4</v>
      </c>
      <c r="NI52" s="5">
        <v>853.8</v>
      </c>
      <c r="NJ52" s="5">
        <v>961.1</v>
      </c>
      <c r="NK52" s="5">
        <v>891.2</v>
      </c>
      <c r="NL52" s="5">
        <v>855.6</v>
      </c>
      <c r="NM52" s="5">
        <v>871.2</v>
      </c>
      <c r="NN52" s="5">
        <v>923.9</v>
      </c>
      <c r="NO52" s="5">
        <v>919.9</v>
      </c>
      <c r="NP52" s="5">
        <v>1087.5999999999999</v>
      </c>
      <c r="NQ52" s="5">
        <v>1029.0999999999999</v>
      </c>
      <c r="NR52" s="5">
        <v>1099</v>
      </c>
      <c r="NS52" s="5">
        <v>1045.8</v>
      </c>
      <c r="NT52" s="5">
        <v>930.2</v>
      </c>
      <c r="NU52" s="5">
        <v>937.9</v>
      </c>
      <c r="NV52" s="5">
        <v>1087.0999999999999</v>
      </c>
      <c r="NW52" s="5">
        <v>1031.5999999999999</v>
      </c>
      <c r="NX52" s="5">
        <v>1094.8</v>
      </c>
      <c r="NY52" s="5">
        <v>1049.4000000000001</v>
      </c>
      <c r="NZ52" s="5">
        <v>1101.7</v>
      </c>
    </row>
    <row r="53" spans="1:390" x14ac:dyDescent="0.35">
      <c r="A53" s="5">
        <v>2042</v>
      </c>
      <c r="B53" s="5" t="s">
        <v>391</v>
      </c>
      <c r="C53" s="5">
        <v>1381.3</v>
      </c>
      <c r="D53" s="5">
        <v>1235.3</v>
      </c>
      <c r="E53" s="5">
        <v>1382.2</v>
      </c>
      <c r="F53" s="5">
        <v>1235.4000000000001</v>
      </c>
      <c r="G53" s="5">
        <v>1360.4</v>
      </c>
      <c r="H53" s="5">
        <v>1256.8</v>
      </c>
      <c r="I53" s="5">
        <v>2945</v>
      </c>
      <c r="J53" s="5">
        <v>1297.5999999999999</v>
      </c>
      <c r="K53" s="5">
        <v>1884.3</v>
      </c>
      <c r="L53" s="5">
        <v>1307.0999999999999</v>
      </c>
      <c r="M53" s="5">
        <v>1307.0999999999999</v>
      </c>
      <c r="N53" s="5">
        <v>1296</v>
      </c>
      <c r="O53" s="5">
        <v>1305.5999999999999</v>
      </c>
      <c r="P53" s="5">
        <v>837.7</v>
      </c>
      <c r="Q53" s="5">
        <v>1296</v>
      </c>
      <c r="R53" s="5">
        <v>690.8</v>
      </c>
      <c r="S53" s="5">
        <v>691.6</v>
      </c>
      <c r="T53" s="5">
        <v>689.2</v>
      </c>
      <c r="U53" s="5">
        <v>1366.7</v>
      </c>
      <c r="V53" s="5">
        <v>1353</v>
      </c>
      <c r="W53" s="5">
        <v>1346.3</v>
      </c>
      <c r="X53" s="5">
        <v>1380.6</v>
      </c>
      <c r="Y53" s="5">
        <v>1429.1</v>
      </c>
      <c r="Z53" s="5">
        <v>1339.8</v>
      </c>
      <c r="AA53" s="5">
        <v>1435.1</v>
      </c>
      <c r="AB53" s="5">
        <v>1357.4</v>
      </c>
      <c r="AC53" s="5">
        <v>1370.7</v>
      </c>
      <c r="AD53" s="5">
        <v>1384</v>
      </c>
      <c r="AE53" s="5">
        <v>1434.5</v>
      </c>
      <c r="AF53" s="5">
        <v>1257.8</v>
      </c>
      <c r="AG53" s="5">
        <v>1305.5</v>
      </c>
      <c r="AH53" s="5">
        <v>1454</v>
      </c>
      <c r="AI53" s="5">
        <v>1435.6</v>
      </c>
      <c r="AJ53" s="5">
        <v>1454</v>
      </c>
      <c r="AK53" s="5">
        <v>1432.5</v>
      </c>
      <c r="AL53" s="5">
        <v>1239.5</v>
      </c>
      <c r="AM53" s="5">
        <v>1231.8</v>
      </c>
      <c r="AN53" s="5">
        <v>1388.1</v>
      </c>
      <c r="AO53" s="5">
        <v>1431.6</v>
      </c>
      <c r="AP53" s="5">
        <v>1307.3</v>
      </c>
      <c r="AQ53" s="5">
        <v>2029.6</v>
      </c>
      <c r="AR53" s="5">
        <v>1245.7</v>
      </c>
      <c r="AS53" s="5">
        <v>949.1</v>
      </c>
      <c r="AT53" s="5">
        <v>1911.5</v>
      </c>
      <c r="AU53" s="5">
        <v>1247</v>
      </c>
      <c r="AV53" s="5">
        <v>1271.5</v>
      </c>
      <c r="AW53" s="5">
        <v>1236.7</v>
      </c>
      <c r="AX53" s="5">
        <v>1918.9</v>
      </c>
      <c r="AY53" s="5">
        <v>1231.8</v>
      </c>
      <c r="AZ53" s="5">
        <v>1245</v>
      </c>
      <c r="BA53" s="5">
        <v>799</v>
      </c>
      <c r="BB53" s="5">
        <v>1245</v>
      </c>
      <c r="BC53" s="5">
        <v>2022.4</v>
      </c>
      <c r="BD53" s="5">
        <v>1236.7</v>
      </c>
      <c r="BE53" s="5">
        <v>1212</v>
      </c>
      <c r="BF53" s="5">
        <v>1141.9000000000001</v>
      </c>
      <c r="BG53" s="5">
        <v>1047</v>
      </c>
      <c r="BH53" s="5">
        <v>1139.8</v>
      </c>
      <c r="BI53" s="5">
        <v>962.7</v>
      </c>
      <c r="BJ53" s="5">
        <v>1029.2</v>
      </c>
      <c r="BK53" s="5">
        <v>1249.0999999999999</v>
      </c>
      <c r="BL53" s="5">
        <v>1305.4000000000001</v>
      </c>
      <c r="BM53" s="5">
        <v>1301.5999999999999</v>
      </c>
      <c r="BN53" s="5">
        <v>1488.6</v>
      </c>
      <c r="BO53" s="5">
        <v>956.1</v>
      </c>
      <c r="BP53" s="5">
        <v>1305.8</v>
      </c>
      <c r="BQ53" s="5">
        <v>1301.5999999999999</v>
      </c>
      <c r="BR53" s="5">
        <v>793.8</v>
      </c>
      <c r="BS53" s="5">
        <v>960.1</v>
      </c>
      <c r="BT53" s="5">
        <v>1234.7</v>
      </c>
      <c r="BU53" s="5">
        <v>1303.5999999999999</v>
      </c>
      <c r="BV53" s="5">
        <v>1488.9</v>
      </c>
      <c r="BW53" s="5">
        <v>923.8</v>
      </c>
      <c r="BX53" s="5">
        <v>1232.7</v>
      </c>
      <c r="BY53" s="5">
        <v>768.7</v>
      </c>
      <c r="BZ53" s="5">
        <v>774.5</v>
      </c>
      <c r="CA53" s="5">
        <v>923</v>
      </c>
      <c r="CB53" s="5">
        <v>835.2</v>
      </c>
      <c r="CC53" s="5">
        <v>831.6</v>
      </c>
      <c r="CD53" s="5">
        <v>933.2</v>
      </c>
      <c r="CE53" s="5">
        <v>831.6</v>
      </c>
      <c r="CF53" s="5">
        <v>994.8</v>
      </c>
      <c r="CG53" s="5">
        <v>936.7</v>
      </c>
      <c r="CH53" s="5">
        <v>1053.7</v>
      </c>
      <c r="CI53" s="5">
        <v>1048.0999999999999</v>
      </c>
      <c r="CJ53" s="5">
        <v>1124.2</v>
      </c>
      <c r="CK53" s="5">
        <v>1045.4000000000001</v>
      </c>
      <c r="CL53" s="5">
        <v>936.7</v>
      </c>
      <c r="CM53" s="5">
        <v>1082.3</v>
      </c>
      <c r="CN53" s="5">
        <v>1124.8</v>
      </c>
      <c r="CO53" s="5">
        <v>942.3</v>
      </c>
      <c r="CP53" s="5">
        <v>1047.5</v>
      </c>
      <c r="CQ53" s="5">
        <v>626.6</v>
      </c>
      <c r="CR53" s="5">
        <v>1887.5</v>
      </c>
      <c r="CS53" s="5">
        <v>1092</v>
      </c>
      <c r="CT53" s="5">
        <v>1886.8</v>
      </c>
      <c r="CU53" s="5">
        <v>1901.6</v>
      </c>
      <c r="CV53" s="5">
        <v>1093.7</v>
      </c>
      <c r="CW53" s="5">
        <v>1539.1</v>
      </c>
      <c r="CX53" s="5">
        <v>626.6</v>
      </c>
      <c r="CY53" s="5">
        <v>1092</v>
      </c>
      <c r="CZ53" s="5">
        <v>1291.2</v>
      </c>
      <c r="DA53" s="5">
        <v>1291.2</v>
      </c>
      <c r="DB53" s="5">
        <v>1588.3</v>
      </c>
      <c r="DC53" s="5">
        <v>1290.2</v>
      </c>
      <c r="DD53" s="5">
        <v>1290.7</v>
      </c>
      <c r="DE53" s="5">
        <v>1288.0999999999999</v>
      </c>
      <c r="DF53" s="5">
        <v>1138.7</v>
      </c>
      <c r="DG53" s="5">
        <v>1200.5999999999999</v>
      </c>
      <c r="DH53" s="5">
        <v>1288.0999999999999</v>
      </c>
      <c r="DI53" s="5">
        <v>1268.0999999999999</v>
      </c>
      <c r="DJ53" s="5">
        <v>1357.8</v>
      </c>
      <c r="DK53" s="5">
        <v>1362.3</v>
      </c>
      <c r="DL53" s="5">
        <v>1300.4000000000001</v>
      </c>
      <c r="DM53" s="5">
        <v>1405.1</v>
      </c>
      <c r="DN53" s="5">
        <v>1405.1</v>
      </c>
      <c r="DO53" s="5">
        <v>1252.5999999999999</v>
      </c>
      <c r="DP53" s="5">
        <v>1257.5999999999999</v>
      </c>
      <c r="DQ53" s="5">
        <v>860.6</v>
      </c>
      <c r="DR53" s="5">
        <v>1144.8</v>
      </c>
      <c r="DS53" s="5">
        <v>790.7</v>
      </c>
      <c r="DT53" s="5">
        <v>1106.8</v>
      </c>
      <c r="DU53" s="5">
        <v>1126</v>
      </c>
      <c r="DV53" s="5">
        <v>795.3</v>
      </c>
      <c r="DW53" s="5">
        <v>792.8</v>
      </c>
      <c r="DX53" s="5">
        <v>793</v>
      </c>
      <c r="DY53" s="5">
        <v>791.1</v>
      </c>
      <c r="DZ53" s="5">
        <v>1260</v>
      </c>
      <c r="EA53" s="5">
        <v>1257.5999999999999</v>
      </c>
      <c r="EB53" s="5">
        <v>1520.3</v>
      </c>
      <c r="EC53" s="5">
        <v>1432.2</v>
      </c>
      <c r="ED53" s="5">
        <v>1454</v>
      </c>
      <c r="EE53" s="5">
        <v>1592.4</v>
      </c>
      <c r="EF53" s="5">
        <v>1455.4</v>
      </c>
      <c r="EG53" s="5">
        <v>1467.9</v>
      </c>
      <c r="EH53" s="5">
        <v>1485.1</v>
      </c>
      <c r="EI53" s="5">
        <v>1649.1</v>
      </c>
      <c r="EJ53" s="5">
        <v>1635.5</v>
      </c>
      <c r="EK53" s="5">
        <v>1661.9</v>
      </c>
      <c r="EL53" s="5">
        <v>1775.3</v>
      </c>
      <c r="EM53" s="5">
        <v>900.6</v>
      </c>
      <c r="EN53" s="5">
        <v>834.8</v>
      </c>
      <c r="EO53" s="5">
        <v>801.4</v>
      </c>
      <c r="EP53" s="5">
        <v>1153.3</v>
      </c>
      <c r="EQ53" s="5">
        <v>1148.4000000000001</v>
      </c>
      <c r="ER53" s="5">
        <v>834.8</v>
      </c>
      <c r="ES53" s="5">
        <v>1154.3</v>
      </c>
      <c r="ET53" s="5">
        <v>1007.6</v>
      </c>
      <c r="EU53" s="5">
        <v>810.4</v>
      </c>
      <c r="EV53" s="5">
        <v>816.2</v>
      </c>
      <c r="EW53" s="5">
        <v>1148.4000000000001</v>
      </c>
      <c r="EX53" s="5">
        <v>1151.5</v>
      </c>
      <c r="EY53" s="5">
        <v>1023.9</v>
      </c>
      <c r="EZ53" s="5">
        <v>900.6</v>
      </c>
      <c r="FA53" s="5">
        <v>1149.9000000000001</v>
      </c>
      <c r="FB53" s="5">
        <v>1583.6</v>
      </c>
      <c r="FC53" s="5">
        <v>2171.4</v>
      </c>
      <c r="FD53" s="5">
        <v>1577</v>
      </c>
      <c r="FE53" s="5">
        <v>1580</v>
      </c>
      <c r="FF53" s="5">
        <v>1146</v>
      </c>
      <c r="FG53" s="5">
        <v>1284.7</v>
      </c>
      <c r="FH53" s="5">
        <v>1286.4000000000001</v>
      </c>
      <c r="FI53" s="5">
        <v>1235.4000000000001</v>
      </c>
      <c r="FJ53" s="5">
        <v>1159</v>
      </c>
      <c r="FK53" s="5">
        <v>1434.7</v>
      </c>
      <c r="FL53" s="5">
        <v>1147.9000000000001</v>
      </c>
      <c r="FM53" s="5">
        <v>1428.5</v>
      </c>
      <c r="FN53" s="5">
        <v>1344.1</v>
      </c>
      <c r="FO53" s="5">
        <v>1422.3</v>
      </c>
      <c r="FP53" s="5">
        <v>1456.6</v>
      </c>
      <c r="FQ53" s="5">
        <v>1331.3</v>
      </c>
      <c r="FR53" s="5">
        <v>1395.15</v>
      </c>
      <c r="FS53" s="5">
        <v>1211.4000000000001</v>
      </c>
      <c r="FT53" s="5">
        <v>1459</v>
      </c>
      <c r="FU53" s="5">
        <v>1150</v>
      </c>
      <c r="FV53" s="5">
        <v>1436.1</v>
      </c>
      <c r="FW53" s="5">
        <v>1117.2</v>
      </c>
      <c r="FX53" s="5">
        <v>807.9</v>
      </c>
      <c r="FY53" s="5">
        <v>895.4</v>
      </c>
      <c r="FZ53" s="5">
        <v>920.7</v>
      </c>
      <c r="GA53" s="5">
        <v>923.95</v>
      </c>
      <c r="GB53" s="5">
        <v>954.4</v>
      </c>
      <c r="GC53" s="5">
        <v>952.5</v>
      </c>
      <c r="GD53" s="5">
        <v>1034</v>
      </c>
      <c r="GE53" s="5">
        <v>950.5</v>
      </c>
      <c r="GF53" s="5">
        <v>805.1</v>
      </c>
      <c r="GG53" s="5">
        <v>801.5</v>
      </c>
      <c r="GH53" s="5">
        <v>1025.7</v>
      </c>
      <c r="GI53" s="5">
        <v>1249.8</v>
      </c>
      <c r="GJ53" s="5">
        <v>1317.2</v>
      </c>
      <c r="GK53" s="5">
        <v>1233.2</v>
      </c>
      <c r="GL53" s="5">
        <v>1267.5</v>
      </c>
      <c r="GM53" s="5">
        <v>1229</v>
      </c>
      <c r="GN53" s="5">
        <v>1317.3</v>
      </c>
      <c r="GO53" s="5">
        <v>1323.4</v>
      </c>
      <c r="GP53" s="5">
        <v>1021.3</v>
      </c>
      <c r="GQ53" s="5">
        <v>955.4</v>
      </c>
      <c r="GR53" s="5">
        <v>930.6</v>
      </c>
      <c r="GS53" s="5">
        <v>930.9</v>
      </c>
      <c r="GT53" s="5">
        <v>1021.3</v>
      </c>
      <c r="GU53" s="5">
        <v>1036.4000000000001</v>
      </c>
      <c r="GV53" s="5">
        <v>1209.8</v>
      </c>
      <c r="GW53" s="5">
        <v>1326.7</v>
      </c>
      <c r="GX53" s="5">
        <v>1144.8</v>
      </c>
      <c r="GY53" s="5">
        <v>778.6</v>
      </c>
      <c r="GZ53" s="5">
        <v>1143.5999999999999</v>
      </c>
      <c r="HA53" s="5">
        <v>778.6</v>
      </c>
      <c r="HB53" s="5">
        <v>1244.9000000000001</v>
      </c>
      <c r="HC53" s="5">
        <v>1248.0999999999999</v>
      </c>
      <c r="HD53" s="5">
        <v>1247</v>
      </c>
      <c r="HE53" s="5">
        <v>883.30000000000007</v>
      </c>
      <c r="HF53" s="5">
        <v>1218</v>
      </c>
      <c r="HG53" s="5">
        <v>859.3</v>
      </c>
      <c r="HH53" s="5">
        <v>885.1</v>
      </c>
      <c r="HI53" s="5">
        <v>884.1</v>
      </c>
      <c r="HJ53" s="5">
        <v>876.1</v>
      </c>
      <c r="HK53" s="5">
        <v>877.6</v>
      </c>
      <c r="HL53" s="5">
        <v>1217.4000000000001</v>
      </c>
      <c r="HM53" s="5">
        <v>1148.9000000000001</v>
      </c>
      <c r="HN53" s="5">
        <v>1275.9000000000001</v>
      </c>
      <c r="HO53" s="5">
        <v>1217.4000000000001</v>
      </c>
      <c r="HP53" s="5">
        <v>883</v>
      </c>
      <c r="HQ53" s="5">
        <v>1586.4</v>
      </c>
      <c r="HR53" s="5">
        <v>876.5</v>
      </c>
      <c r="HS53" s="5">
        <v>1272.0999999999999</v>
      </c>
      <c r="HT53" s="5">
        <v>897.1</v>
      </c>
      <c r="HU53" s="5">
        <v>1251.0999999999999</v>
      </c>
      <c r="HV53" s="5">
        <v>1989.1</v>
      </c>
      <c r="HW53" s="5">
        <v>1942.5</v>
      </c>
      <c r="HX53" s="5">
        <v>737</v>
      </c>
      <c r="HY53" s="5">
        <v>809</v>
      </c>
      <c r="HZ53" s="5">
        <v>2883.3</v>
      </c>
      <c r="IA53" s="5">
        <v>2022.4</v>
      </c>
      <c r="IB53" s="5">
        <v>735</v>
      </c>
      <c r="IC53" s="5">
        <v>735.8</v>
      </c>
      <c r="ID53" s="5">
        <v>1396.7</v>
      </c>
      <c r="IE53" s="5">
        <v>1357.1</v>
      </c>
      <c r="IF53" s="5">
        <v>1348</v>
      </c>
      <c r="IG53" s="5">
        <v>1423.4</v>
      </c>
      <c r="IH53" s="5">
        <v>1422.9</v>
      </c>
      <c r="II53" s="5">
        <v>1350</v>
      </c>
      <c r="IJ53" s="5">
        <v>1422.9</v>
      </c>
      <c r="IK53" s="5">
        <v>1413.8</v>
      </c>
      <c r="IL53" s="5">
        <v>1408.1</v>
      </c>
      <c r="IM53" s="5">
        <v>1350.7</v>
      </c>
      <c r="IN53" s="5">
        <v>1458.7</v>
      </c>
      <c r="IO53" s="5">
        <v>1357.1</v>
      </c>
      <c r="IP53" s="5">
        <v>1458.1</v>
      </c>
      <c r="IQ53" s="5">
        <v>1388</v>
      </c>
      <c r="IR53" s="5">
        <v>683.1</v>
      </c>
      <c r="IS53" s="5">
        <v>1369</v>
      </c>
      <c r="IT53" s="5">
        <v>852.7</v>
      </c>
      <c r="IU53" s="5">
        <v>830.8</v>
      </c>
      <c r="IV53" s="5">
        <v>712.5</v>
      </c>
      <c r="IW53" s="5">
        <v>852.7</v>
      </c>
      <c r="IX53" s="5">
        <v>722</v>
      </c>
      <c r="IY53" s="5">
        <v>2453.8000000000002</v>
      </c>
      <c r="IZ53" s="5">
        <v>853.9</v>
      </c>
      <c r="JA53" s="5">
        <v>1262.0999999999999</v>
      </c>
      <c r="JB53" s="5">
        <v>880.6</v>
      </c>
      <c r="JC53" s="5">
        <v>854.6</v>
      </c>
      <c r="JD53" s="5">
        <v>855</v>
      </c>
      <c r="JE53" s="5">
        <v>889</v>
      </c>
      <c r="JF53" s="5">
        <v>858</v>
      </c>
      <c r="JG53" s="5">
        <v>855</v>
      </c>
      <c r="JH53" s="5">
        <v>770.7</v>
      </c>
      <c r="JI53" s="5">
        <v>863.8</v>
      </c>
      <c r="JJ53" s="5">
        <v>882.7</v>
      </c>
      <c r="JK53" s="5">
        <v>885.8</v>
      </c>
      <c r="JL53" s="5">
        <v>1968.5</v>
      </c>
      <c r="JM53" s="5">
        <v>860.2</v>
      </c>
      <c r="JN53" s="5">
        <v>792.3</v>
      </c>
      <c r="JO53" s="5">
        <v>1289.8</v>
      </c>
      <c r="JP53" s="5">
        <v>939</v>
      </c>
      <c r="JQ53" s="5">
        <v>939.5</v>
      </c>
      <c r="JR53" s="5">
        <v>1160.7</v>
      </c>
      <c r="JS53" s="5">
        <v>1017.2</v>
      </c>
      <c r="JT53" s="5">
        <v>1287.8</v>
      </c>
      <c r="JU53" s="5">
        <v>1479.9</v>
      </c>
      <c r="JV53" s="5">
        <v>1546.5</v>
      </c>
      <c r="JW53" s="5">
        <v>1430.3</v>
      </c>
      <c r="JX53" s="5">
        <v>1466.2</v>
      </c>
      <c r="JY53" s="5">
        <v>1537.8</v>
      </c>
      <c r="JZ53" s="5">
        <v>1409.2</v>
      </c>
      <c r="KA53" s="5">
        <v>1394.7</v>
      </c>
      <c r="KB53" s="5">
        <v>1467</v>
      </c>
      <c r="KC53" s="5">
        <v>1475.7</v>
      </c>
      <c r="KD53" s="5">
        <v>1398.3</v>
      </c>
      <c r="KE53" s="5">
        <v>934.2</v>
      </c>
      <c r="KF53" s="5">
        <v>1142.5999999999999</v>
      </c>
      <c r="KG53" s="5">
        <v>934.2</v>
      </c>
      <c r="KH53" s="5">
        <v>1216.3</v>
      </c>
      <c r="KI53" s="5">
        <v>996.8</v>
      </c>
      <c r="KJ53" s="5">
        <v>1214.9000000000001</v>
      </c>
      <c r="KK53" s="5">
        <v>969.2</v>
      </c>
      <c r="KL53" s="5">
        <v>1257.5999999999999</v>
      </c>
      <c r="KM53" s="5">
        <v>968.3</v>
      </c>
      <c r="KN53" s="5">
        <v>1126.4000000000001</v>
      </c>
      <c r="KO53" s="5">
        <v>832.6</v>
      </c>
      <c r="KP53" s="5">
        <v>969.2</v>
      </c>
      <c r="KQ53" s="5">
        <v>1244</v>
      </c>
      <c r="KR53" s="5">
        <v>920.5</v>
      </c>
      <c r="KS53" s="5">
        <v>720.3</v>
      </c>
      <c r="KT53" s="5">
        <v>721.6</v>
      </c>
      <c r="KU53" s="5">
        <v>716.8</v>
      </c>
      <c r="KV53" s="5">
        <v>720.3</v>
      </c>
      <c r="KW53" s="5">
        <v>739.3</v>
      </c>
      <c r="KX53" s="5">
        <v>909.8</v>
      </c>
      <c r="KY53" s="5">
        <v>653.20000000000005</v>
      </c>
      <c r="KZ53" s="5">
        <v>720.3</v>
      </c>
      <c r="LA53" s="5">
        <v>716.75</v>
      </c>
      <c r="LB53" s="5">
        <v>713.2</v>
      </c>
      <c r="LC53" s="5">
        <v>653.20000000000005</v>
      </c>
      <c r="LD53" s="5">
        <v>754.6</v>
      </c>
      <c r="LE53" s="5">
        <v>1370.1</v>
      </c>
      <c r="LF53" s="5">
        <v>822.1</v>
      </c>
      <c r="LG53" s="5">
        <v>813.6</v>
      </c>
      <c r="LH53" s="5">
        <v>660.8</v>
      </c>
      <c r="LI53" s="5">
        <v>741.6</v>
      </c>
      <c r="LJ53" s="5">
        <v>812</v>
      </c>
      <c r="LK53" s="5">
        <v>825.9</v>
      </c>
      <c r="LL53" s="5">
        <v>652.29999999999995</v>
      </c>
      <c r="LM53" s="5">
        <v>625.9</v>
      </c>
      <c r="LN53" s="5">
        <v>1317.2</v>
      </c>
      <c r="LO53" s="5">
        <v>1303</v>
      </c>
      <c r="LP53" s="5">
        <v>1275.7</v>
      </c>
      <c r="LQ53" s="5">
        <v>1174.4000000000001</v>
      </c>
      <c r="LR53" s="5">
        <v>1297.3</v>
      </c>
      <c r="LS53" s="5">
        <v>1282.5</v>
      </c>
      <c r="LT53" s="5">
        <v>1282.5</v>
      </c>
      <c r="LU53" s="5">
        <v>1130.5</v>
      </c>
      <c r="LV53" s="5">
        <v>1291.8</v>
      </c>
      <c r="LW53" s="5">
        <v>1421.6</v>
      </c>
      <c r="LX53" s="5">
        <v>1282.8</v>
      </c>
      <c r="LY53" s="5">
        <v>1144.5</v>
      </c>
      <c r="LZ53" s="5">
        <v>1314.5</v>
      </c>
      <c r="MA53" s="5">
        <v>1135.4000000000001</v>
      </c>
      <c r="MB53" s="5">
        <v>1181.8</v>
      </c>
      <c r="MC53" s="5">
        <v>1308.3</v>
      </c>
      <c r="MD53" s="5">
        <v>1279.3</v>
      </c>
      <c r="ME53" s="5">
        <v>1297.3</v>
      </c>
      <c r="MF53" s="5">
        <v>1338.3</v>
      </c>
      <c r="MG53" s="5">
        <v>1282.2</v>
      </c>
      <c r="MH53" s="5">
        <v>1380.8</v>
      </c>
      <c r="MI53" s="5">
        <v>1365.2</v>
      </c>
      <c r="MJ53" s="5">
        <v>1229.4000000000001</v>
      </c>
      <c r="MK53" s="5">
        <v>1313.6</v>
      </c>
      <c r="ML53" s="5">
        <v>1327.8</v>
      </c>
      <c r="MM53" s="5">
        <v>1310.7</v>
      </c>
      <c r="MN53" s="5">
        <v>1229</v>
      </c>
      <c r="MO53" s="5">
        <v>1362.4</v>
      </c>
      <c r="MP53" s="5">
        <v>1332.5</v>
      </c>
      <c r="MQ53" s="5">
        <v>1233.7</v>
      </c>
      <c r="MR53" s="5">
        <v>1380.8</v>
      </c>
      <c r="MS53" s="5">
        <v>1346.7</v>
      </c>
      <c r="MT53" s="5">
        <v>1424.7</v>
      </c>
      <c r="MU53" s="5">
        <v>1163.4000000000001</v>
      </c>
      <c r="MV53" s="5">
        <v>1291.4000000000001</v>
      </c>
      <c r="MW53" s="5">
        <v>1328.4</v>
      </c>
      <c r="MX53" s="5">
        <v>1327.9</v>
      </c>
      <c r="MY53" s="5">
        <v>1042.4000000000001</v>
      </c>
      <c r="MZ53" s="5">
        <v>1286.0999999999999</v>
      </c>
      <c r="NA53" s="5">
        <v>921.3</v>
      </c>
      <c r="NB53" s="5">
        <v>791.4</v>
      </c>
      <c r="NC53" s="5">
        <v>860.6</v>
      </c>
      <c r="ND53" s="5">
        <v>844</v>
      </c>
      <c r="NE53" s="5">
        <v>733.9</v>
      </c>
      <c r="NF53" s="5">
        <v>700.9</v>
      </c>
      <c r="NG53" s="5">
        <v>709</v>
      </c>
      <c r="NH53" s="5">
        <v>799.6</v>
      </c>
      <c r="NI53" s="5">
        <v>865</v>
      </c>
      <c r="NJ53" s="5">
        <v>840.4</v>
      </c>
      <c r="NK53" s="5">
        <v>731.9</v>
      </c>
      <c r="NL53" s="5">
        <v>798.4</v>
      </c>
      <c r="NM53" s="5">
        <v>874.5</v>
      </c>
      <c r="NN53" s="5">
        <v>1126.5</v>
      </c>
      <c r="NO53" s="5">
        <v>1120.7</v>
      </c>
      <c r="NP53" s="5">
        <v>1381.6</v>
      </c>
      <c r="NQ53" s="5">
        <v>1199.8</v>
      </c>
      <c r="NR53" s="5">
        <v>1327.4</v>
      </c>
      <c r="NS53" s="5">
        <v>1272.2</v>
      </c>
      <c r="NT53" s="5">
        <v>1179.0999999999999</v>
      </c>
      <c r="NU53" s="5">
        <v>1145.7</v>
      </c>
      <c r="NV53" s="5">
        <v>1313.2</v>
      </c>
      <c r="NW53" s="5">
        <v>1202.7</v>
      </c>
      <c r="NX53" s="5">
        <v>1326.9</v>
      </c>
      <c r="NY53" s="5">
        <v>1267.4000000000001</v>
      </c>
      <c r="NZ53" s="5">
        <v>1328.3</v>
      </c>
    </row>
    <row r="54" spans="1:390" x14ac:dyDescent="0.35">
      <c r="A54" s="5">
        <v>2043</v>
      </c>
      <c r="B54" s="5" t="s">
        <v>391</v>
      </c>
      <c r="C54" s="5">
        <v>892.9</v>
      </c>
      <c r="D54" s="5">
        <v>825</v>
      </c>
      <c r="E54" s="5">
        <v>893</v>
      </c>
      <c r="F54" s="5">
        <v>821.5</v>
      </c>
      <c r="G54" s="5">
        <v>851.8</v>
      </c>
      <c r="H54" s="5">
        <v>870.1</v>
      </c>
      <c r="I54" s="5">
        <v>2552.3000000000002</v>
      </c>
      <c r="J54" s="5">
        <v>890.3</v>
      </c>
      <c r="K54" s="5">
        <v>1428.9</v>
      </c>
      <c r="L54" s="5">
        <v>940.4</v>
      </c>
      <c r="M54" s="5">
        <v>940.4</v>
      </c>
      <c r="N54" s="5">
        <v>890.2</v>
      </c>
      <c r="O54" s="5">
        <v>940.9</v>
      </c>
      <c r="P54" s="5">
        <v>492.4</v>
      </c>
      <c r="Q54" s="5">
        <v>890.2</v>
      </c>
      <c r="R54" s="5">
        <v>444.3</v>
      </c>
      <c r="S54" s="5">
        <v>443.8</v>
      </c>
      <c r="T54" s="5">
        <v>451.5</v>
      </c>
      <c r="U54" s="5">
        <v>1060.5</v>
      </c>
      <c r="V54" s="5">
        <v>1048</v>
      </c>
      <c r="W54" s="5">
        <v>1047.9000000000001</v>
      </c>
      <c r="X54" s="5">
        <v>1220.9000000000001</v>
      </c>
      <c r="Y54" s="5">
        <v>1163.7</v>
      </c>
      <c r="Z54" s="5">
        <v>1201.5</v>
      </c>
      <c r="AA54" s="5">
        <v>1163.8</v>
      </c>
      <c r="AB54" s="5">
        <v>1063.5</v>
      </c>
      <c r="AC54" s="5">
        <v>1081.1500000000001</v>
      </c>
      <c r="AD54" s="5">
        <v>1098.8</v>
      </c>
      <c r="AE54" s="5">
        <v>1075.5999999999999</v>
      </c>
      <c r="AF54" s="5">
        <v>1022.5</v>
      </c>
      <c r="AG54" s="5">
        <v>913.4</v>
      </c>
      <c r="AH54" s="5">
        <v>1022.9</v>
      </c>
      <c r="AI54" s="5">
        <v>1090.9000000000001</v>
      </c>
      <c r="AJ54" s="5">
        <v>1022.9</v>
      </c>
      <c r="AK54" s="5">
        <v>1086.9000000000001</v>
      </c>
      <c r="AL54" s="5">
        <v>850.8</v>
      </c>
      <c r="AM54" s="5">
        <v>843.1</v>
      </c>
      <c r="AN54" s="5">
        <v>1103.5999999999999</v>
      </c>
      <c r="AO54" s="5">
        <v>1081.2</v>
      </c>
      <c r="AP54" s="5">
        <v>916.6</v>
      </c>
      <c r="AQ54" s="5">
        <v>1658.2</v>
      </c>
      <c r="AR54" s="5">
        <v>863.4</v>
      </c>
      <c r="AS54" s="5">
        <v>548.5</v>
      </c>
      <c r="AT54" s="5">
        <v>1434.7</v>
      </c>
      <c r="AU54" s="5">
        <v>929.5</v>
      </c>
      <c r="AV54" s="5">
        <v>1007</v>
      </c>
      <c r="AW54" s="5">
        <v>846.4</v>
      </c>
      <c r="AX54" s="5">
        <v>1439.7</v>
      </c>
      <c r="AY54" s="5">
        <v>842.4</v>
      </c>
      <c r="AZ54" s="5">
        <v>923.2</v>
      </c>
      <c r="BA54" s="5">
        <v>355.8</v>
      </c>
      <c r="BB54" s="5">
        <v>923.2</v>
      </c>
      <c r="BC54" s="5">
        <v>1649.2</v>
      </c>
      <c r="BD54" s="5">
        <v>846.4</v>
      </c>
      <c r="BE54" s="5">
        <v>870.1</v>
      </c>
      <c r="BF54" s="5">
        <v>865.1</v>
      </c>
      <c r="BG54" s="5">
        <v>832.2</v>
      </c>
      <c r="BH54" s="5">
        <v>861.2</v>
      </c>
      <c r="BI54" s="5">
        <v>707.5</v>
      </c>
      <c r="BJ54" s="5">
        <v>817.8</v>
      </c>
      <c r="BK54" s="5">
        <v>1012.9</v>
      </c>
      <c r="BL54" s="5">
        <v>1098.7</v>
      </c>
      <c r="BM54" s="5">
        <v>1096.3</v>
      </c>
      <c r="BN54" s="5">
        <v>1125.2</v>
      </c>
      <c r="BO54" s="5">
        <v>673</v>
      </c>
      <c r="BP54" s="5">
        <v>1096.9000000000001</v>
      </c>
      <c r="BQ54" s="5">
        <v>1096.3</v>
      </c>
      <c r="BR54" s="5">
        <v>483.7</v>
      </c>
      <c r="BS54" s="5">
        <v>673.1</v>
      </c>
      <c r="BT54" s="5">
        <v>1121.9000000000001</v>
      </c>
      <c r="BU54" s="5">
        <v>1097.0999999999999</v>
      </c>
      <c r="BV54" s="5">
        <v>1124.5999999999999</v>
      </c>
      <c r="BW54" s="5">
        <v>711.4</v>
      </c>
      <c r="BX54" s="5">
        <v>1124.0999999999999</v>
      </c>
      <c r="BY54" s="5">
        <v>385.8</v>
      </c>
      <c r="BZ54" s="5">
        <v>387.5</v>
      </c>
      <c r="CA54" s="5">
        <v>535.1</v>
      </c>
      <c r="CB54" s="5">
        <v>514.79999999999995</v>
      </c>
      <c r="CC54" s="5">
        <v>517.6</v>
      </c>
      <c r="CD54" s="5">
        <v>705.3</v>
      </c>
      <c r="CE54" s="5">
        <v>517.6</v>
      </c>
      <c r="CF54" s="5">
        <v>602.5</v>
      </c>
      <c r="CG54" s="5">
        <v>850.1</v>
      </c>
      <c r="CH54" s="5">
        <v>986</v>
      </c>
      <c r="CI54" s="5">
        <v>836</v>
      </c>
      <c r="CJ54" s="5">
        <v>1014.3</v>
      </c>
      <c r="CK54" s="5">
        <v>836.3</v>
      </c>
      <c r="CL54" s="5">
        <v>850.1</v>
      </c>
      <c r="CM54" s="5">
        <v>997</v>
      </c>
      <c r="CN54" s="5">
        <v>1010.6</v>
      </c>
      <c r="CO54" s="5">
        <v>856.9</v>
      </c>
      <c r="CP54" s="5">
        <v>1018.6</v>
      </c>
      <c r="CQ54" s="5">
        <v>446.4</v>
      </c>
      <c r="CR54" s="5">
        <v>1689.1</v>
      </c>
      <c r="CS54" s="5">
        <v>733.8</v>
      </c>
      <c r="CT54" s="5">
        <v>1683.9</v>
      </c>
      <c r="CU54" s="5">
        <v>1706.7</v>
      </c>
      <c r="CV54" s="5">
        <v>736.2</v>
      </c>
      <c r="CW54" s="5">
        <v>1381.1</v>
      </c>
      <c r="CX54" s="5">
        <v>446.4</v>
      </c>
      <c r="CY54" s="5">
        <v>733.8</v>
      </c>
      <c r="CZ54" s="5">
        <v>1018.2</v>
      </c>
      <c r="DA54" s="5">
        <v>1018.2</v>
      </c>
      <c r="DB54" s="5">
        <v>1258.2</v>
      </c>
      <c r="DC54" s="5">
        <v>1027.7</v>
      </c>
      <c r="DD54" s="5">
        <v>1021.2</v>
      </c>
      <c r="DE54" s="5">
        <v>1021.6</v>
      </c>
      <c r="DF54" s="5">
        <v>976.2</v>
      </c>
      <c r="DG54" s="5">
        <v>966.4</v>
      </c>
      <c r="DH54" s="5">
        <v>1021.6</v>
      </c>
      <c r="DI54" s="5">
        <v>1086.4000000000001</v>
      </c>
      <c r="DJ54" s="5">
        <v>1210</v>
      </c>
      <c r="DK54" s="5">
        <v>1222.5</v>
      </c>
      <c r="DL54" s="5">
        <v>1139.7</v>
      </c>
      <c r="DM54" s="5">
        <v>1232.8</v>
      </c>
      <c r="DN54" s="5">
        <v>1232.8</v>
      </c>
      <c r="DO54" s="5">
        <v>968.7</v>
      </c>
      <c r="DP54" s="5">
        <v>992.7</v>
      </c>
      <c r="DQ54" s="5">
        <v>693.3</v>
      </c>
      <c r="DR54" s="5">
        <v>974.5</v>
      </c>
      <c r="DS54" s="5">
        <v>695.9</v>
      </c>
      <c r="DT54" s="5">
        <v>975.1</v>
      </c>
      <c r="DU54" s="5">
        <v>950</v>
      </c>
      <c r="DV54" s="5">
        <v>667.5</v>
      </c>
      <c r="DW54" s="5">
        <v>651.70000000000005</v>
      </c>
      <c r="DX54" s="5">
        <v>648.9</v>
      </c>
      <c r="DY54" s="5">
        <v>689.8</v>
      </c>
      <c r="DZ54" s="5">
        <v>1008.7</v>
      </c>
      <c r="EA54" s="5">
        <v>992.7</v>
      </c>
      <c r="EB54" s="5">
        <v>1219.2</v>
      </c>
      <c r="EC54" s="5">
        <v>900.7</v>
      </c>
      <c r="ED54" s="5">
        <v>1022.9</v>
      </c>
      <c r="EE54" s="5">
        <v>1210.9000000000001</v>
      </c>
      <c r="EF54" s="5">
        <v>1007.2</v>
      </c>
      <c r="EG54" s="5">
        <v>886</v>
      </c>
      <c r="EH54" s="5">
        <v>896.6</v>
      </c>
      <c r="EI54" s="5">
        <v>1210.5</v>
      </c>
      <c r="EJ54" s="5">
        <v>1200.5</v>
      </c>
      <c r="EK54" s="5">
        <v>1218.7</v>
      </c>
      <c r="EL54" s="5">
        <v>1263.5999999999999</v>
      </c>
      <c r="EM54" s="5">
        <v>751.6</v>
      </c>
      <c r="EN54" s="5">
        <v>519.6</v>
      </c>
      <c r="EO54" s="5">
        <v>494.6</v>
      </c>
      <c r="EP54" s="5">
        <v>994.8</v>
      </c>
      <c r="EQ54" s="5">
        <v>985.9</v>
      </c>
      <c r="ER54" s="5">
        <v>519.6</v>
      </c>
      <c r="ES54" s="5">
        <v>996</v>
      </c>
      <c r="ET54" s="5">
        <v>776.4</v>
      </c>
      <c r="EU54" s="5">
        <v>573.9</v>
      </c>
      <c r="EV54" s="5">
        <v>581</v>
      </c>
      <c r="EW54" s="5">
        <v>985.9</v>
      </c>
      <c r="EX54" s="5">
        <v>991.9</v>
      </c>
      <c r="EY54" s="5">
        <v>802</v>
      </c>
      <c r="EZ54" s="5">
        <v>751.6</v>
      </c>
      <c r="FA54" s="5">
        <v>988.4</v>
      </c>
      <c r="FB54" s="5">
        <v>1090.5999999999999</v>
      </c>
      <c r="FC54" s="5">
        <v>1764.2</v>
      </c>
      <c r="FD54" s="5">
        <v>1092</v>
      </c>
      <c r="FE54" s="5">
        <v>1092.4000000000001</v>
      </c>
      <c r="FF54" s="5">
        <v>847.1</v>
      </c>
      <c r="FG54" s="5">
        <v>990</v>
      </c>
      <c r="FH54" s="5">
        <v>993.4</v>
      </c>
      <c r="FI54" s="5">
        <v>821.5</v>
      </c>
      <c r="FJ54" s="5">
        <v>890.1</v>
      </c>
      <c r="FK54" s="5">
        <v>1035.2</v>
      </c>
      <c r="FL54" s="5">
        <v>871</v>
      </c>
      <c r="FM54" s="5">
        <v>961.8</v>
      </c>
      <c r="FN54" s="5">
        <v>865.3</v>
      </c>
      <c r="FO54" s="5">
        <v>888.4</v>
      </c>
      <c r="FP54" s="5">
        <v>1066.3</v>
      </c>
      <c r="FQ54" s="5">
        <v>853.5</v>
      </c>
      <c r="FR54" s="5">
        <v>953.55</v>
      </c>
      <c r="FS54" s="5">
        <v>878.6</v>
      </c>
      <c r="FT54" s="5">
        <v>1053.5999999999999</v>
      </c>
      <c r="FU54" s="5">
        <v>872.4</v>
      </c>
      <c r="FV54" s="5">
        <v>1035.0999999999999</v>
      </c>
      <c r="FW54" s="5">
        <v>748.2</v>
      </c>
      <c r="FX54" s="5">
        <v>577.1</v>
      </c>
      <c r="FY54" s="5">
        <v>658.9</v>
      </c>
      <c r="FZ54" s="5">
        <v>702.2</v>
      </c>
      <c r="GA54" s="5">
        <v>656.6</v>
      </c>
      <c r="GB54" s="5">
        <v>654.4</v>
      </c>
      <c r="GC54" s="5">
        <v>654.29999999999995</v>
      </c>
      <c r="GD54" s="5">
        <v>776.1</v>
      </c>
      <c r="GE54" s="5">
        <v>652.4</v>
      </c>
      <c r="GF54" s="5">
        <v>574.20000000000005</v>
      </c>
      <c r="GG54" s="5">
        <v>573</v>
      </c>
      <c r="GH54" s="5">
        <v>671.7</v>
      </c>
      <c r="GI54" s="5">
        <v>1101.5</v>
      </c>
      <c r="GJ54" s="5">
        <v>1204.5999999999999</v>
      </c>
      <c r="GK54" s="5">
        <v>1242.5999999999999</v>
      </c>
      <c r="GL54" s="5">
        <v>1133</v>
      </c>
      <c r="GM54" s="5">
        <v>1300.8</v>
      </c>
      <c r="GN54" s="5">
        <v>1204.4000000000001</v>
      </c>
      <c r="GO54" s="5">
        <v>1205.5999999999999</v>
      </c>
      <c r="GP54" s="5">
        <v>672.3</v>
      </c>
      <c r="GQ54" s="5">
        <v>653</v>
      </c>
      <c r="GR54" s="5">
        <v>762.4</v>
      </c>
      <c r="GS54" s="5">
        <v>761.5</v>
      </c>
      <c r="GT54" s="5">
        <v>672.3</v>
      </c>
      <c r="GU54" s="5">
        <v>774.3</v>
      </c>
      <c r="GV54" s="5">
        <v>874.6</v>
      </c>
      <c r="GW54" s="5">
        <v>976.8</v>
      </c>
      <c r="GX54" s="5">
        <v>974.5</v>
      </c>
      <c r="GY54" s="5">
        <v>695.3</v>
      </c>
      <c r="GZ54" s="5">
        <v>982.7</v>
      </c>
      <c r="HA54" s="5">
        <v>695.3</v>
      </c>
      <c r="HB54" s="5">
        <v>1120.5999999999999</v>
      </c>
      <c r="HC54" s="5">
        <v>1008.8</v>
      </c>
      <c r="HD54" s="5">
        <v>1125.5</v>
      </c>
      <c r="HE54" s="5">
        <v>740.3</v>
      </c>
      <c r="HF54" s="5">
        <v>991</v>
      </c>
      <c r="HG54" s="5">
        <v>662</v>
      </c>
      <c r="HH54" s="5">
        <v>741</v>
      </c>
      <c r="HI54" s="5">
        <v>739.2</v>
      </c>
      <c r="HJ54" s="5">
        <v>675.9</v>
      </c>
      <c r="HK54" s="5">
        <v>675.2</v>
      </c>
      <c r="HL54" s="5">
        <v>992.4</v>
      </c>
      <c r="HM54" s="5">
        <v>990</v>
      </c>
      <c r="HN54" s="5">
        <v>1046.0999999999999</v>
      </c>
      <c r="HO54" s="5">
        <v>992.4</v>
      </c>
      <c r="HP54" s="5">
        <v>739.2</v>
      </c>
      <c r="HQ54" s="5">
        <v>1254.9000000000001</v>
      </c>
      <c r="HR54" s="5">
        <v>676.1</v>
      </c>
      <c r="HS54" s="5">
        <v>1040.4000000000001</v>
      </c>
      <c r="HT54" s="5">
        <v>757</v>
      </c>
      <c r="HU54" s="5">
        <v>1013.5</v>
      </c>
      <c r="HV54" s="5">
        <v>1656.7</v>
      </c>
      <c r="HW54" s="5">
        <v>1727.2</v>
      </c>
      <c r="HX54" s="5">
        <v>568.29999999999995</v>
      </c>
      <c r="HY54" s="5">
        <v>568.4</v>
      </c>
      <c r="HZ54" s="5">
        <v>2556.5</v>
      </c>
      <c r="IA54" s="5">
        <v>1649.2</v>
      </c>
      <c r="IB54" s="5">
        <v>563.9</v>
      </c>
      <c r="IC54" s="5">
        <v>568.1</v>
      </c>
      <c r="ID54" s="5">
        <v>840.1</v>
      </c>
      <c r="IE54" s="5">
        <v>892.9</v>
      </c>
      <c r="IF54" s="5">
        <v>835.3</v>
      </c>
      <c r="IG54" s="5">
        <v>884.5</v>
      </c>
      <c r="IH54" s="5">
        <v>886.9</v>
      </c>
      <c r="II54" s="5">
        <v>850.3</v>
      </c>
      <c r="IJ54" s="5">
        <v>886.9</v>
      </c>
      <c r="IK54" s="5">
        <v>877.8</v>
      </c>
      <c r="IL54" s="5">
        <v>868.9</v>
      </c>
      <c r="IM54" s="5">
        <v>877.3</v>
      </c>
      <c r="IN54" s="5">
        <v>962.8</v>
      </c>
      <c r="IO54" s="5">
        <v>892.9</v>
      </c>
      <c r="IP54" s="5">
        <v>961.7</v>
      </c>
      <c r="IQ54" s="5">
        <v>827.5</v>
      </c>
      <c r="IR54" s="5">
        <v>565.20000000000005</v>
      </c>
      <c r="IS54" s="5">
        <v>1268</v>
      </c>
      <c r="IT54" s="5">
        <v>690.8</v>
      </c>
      <c r="IU54" s="5">
        <v>710.1</v>
      </c>
      <c r="IV54" s="5">
        <v>572.20000000000005</v>
      </c>
      <c r="IW54" s="5">
        <v>690.8</v>
      </c>
      <c r="IX54" s="5">
        <v>578.20000000000005</v>
      </c>
      <c r="IY54" s="5">
        <v>2306</v>
      </c>
      <c r="IZ54" s="5">
        <v>696.2</v>
      </c>
      <c r="JA54" s="5">
        <v>1224.4000000000001</v>
      </c>
      <c r="JB54" s="5">
        <v>624.29999999999995</v>
      </c>
      <c r="JC54" s="5">
        <v>428.5</v>
      </c>
      <c r="JD54" s="5">
        <v>430.3</v>
      </c>
      <c r="JE54" s="5">
        <v>535.5</v>
      </c>
      <c r="JF54" s="5">
        <v>429.6</v>
      </c>
      <c r="JG54" s="5">
        <v>430.3</v>
      </c>
      <c r="JH54" s="5">
        <v>381.9</v>
      </c>
      <c r="JI54" s="5">
        <v>621.20000000000005</v>
      </c>
      <c r="JJ54" s="5">
        <v>537.79999999999995</v>
      </c>
      <c r="JK54" s="5">
        <v>622.20000000000005</v>
      </c>
      <c r="JL54" s="5">
        <v>1479.8</v>
      </c>
      <c r="JM54" s="5">
        <v>646.6</v>
      </c>
      <c r="JN54" s="5">
        <v>483.3</v>
      </c>
      <c r="JO54" s="5">
        <v>1243.3</v>
      </c>
      <c r="JP54" s="5">
        <v>854.19999999999993</v>
      </c>
      <c r="JQ54" s="5">
        <v>853.7</v>
      </c>
      <c r="JR54" s="5">
        <v>1103.7</v>
      </c>
      <c r="JS54" s="5">
        <v>1015.5</v>
      </c>
      <c r="JT54" s="5">
        <v>1240.0999999999999</v>
      </c>
      <c r="JU54" s="5">
        <v>908.8</v>
      </c>
      <c r="JV54" s="5">
        <v>1002</v>
      </c>
      <c r="JW54" s="5">
        <v>910.2</v>
      </c>
      <c r="JX54" s="5">
        <v>894.8</v>
      </c>
      <c r="JY54" s="5">
        <v>990</v>
      </c>
      <c r="JZ54" s="5">
        <v>884.5</v>
      </c>
      <c r="KA54" s="5">
        <v>833.6</v>
      </c>
      <c r="KB54" s="5">
        <v>890</v>
      </c>
      <c r="KC54" s="5">
        <v>895.9</v>
      </c>
      <c r="KD54" s="5">
        <v>833.8</v>
      </c>
      <c r="KE54" s="5">
        <v>712.6</v>
      </c>
      <c r="KF54" s="5">
        <v>842.9</v>
      </c>
      <c r="KG54" s="5">
        <v>712.6</v>
      </c>
      <c r="KH54" s="5">
        <v>886.7</v>
      </c>
      <c r="KI54" s="5">
        <v>607.79999999999995</v>
      </c>
      <c r="KJ54" s="5">
        <v>884.5</v>
      </c>
      <c r="KK54" s="5">
        <v>740.8</v>
      </c>
      <c r="KL54" s="5">
        <v>869.8</v>
      </c>
      <c r="KM54" s="5">
        <v>733.8</v>
      </c>
      <c r="KN54" s="5">
        <v>764.5</v>
      </c>
      <c r="KO54" s="5">
        <v>522.29999999999995</v>
      </c>
      <c r="KP54" s="5">
        <v>740.8</v>
      </c>
      <c r="KQ54" s="5">
        <v>1119.9000000000001</v>
      </c>
      <c r="KR54" s="5">
        <v>536</v>
      </c>
      <c r="KS54" s="5">
        <v>685.2</v>
      </c>
      <c r="KT54" s="5">
        <v>685</v>
      </c>
      <c r="KU54" s="5">
        <v>569.29999999999995</v>
      </c>
      <c r="KV54" s="5">
        <v>699.7</v>
      </c>
      <c r="KW54" s="5">
        <v>580.6</v>
      </c>
      <c r="KX54" s="5">
        <v>713.9</v>
      </c>
      <c r="KY54" s="5">
        <v>626.4</v>
      </c>
      <c r="KZ54" s="5">
        <v>685.2</v>
      </c>
      <c r="LA54" s="5">
        <v>670.5</v>
      </c>
      <c r="LB54" s="5">
        <v>655.8</v>
      </c>
      <c r="LC54" s="5">
        <v>626.4</v>
      </c>
      <c r="LD54" s="5">
        <v>580</v>
      </c>
      <c r="LE54" s="5">
        <v>1271.3</v>
      </c>
      <c r="LF54" s="5">
        <v>782.9</v>
      </c>
      <c r="LG54" s="5">
        <v>779</v>
      </c>
      <c r="LH54" s="5">
        <v>588.9</v>
      </c>
      <c r="LI54" s="5">
        <v>624.70000000000005</v>
      </c>
      <c r="LJ54" s="5">
        <v>773.8</v>
      </c>
      <c r="LK54" s="5">
        <v>782.5</v>
      </c>
      <c r="LL54" s="5">
        <v>665.5</v>
      </c>
      <c r="LM54" s="5">
        <v>445.7</v>
      </c>
      <c r="LN54" s="5">
        <v>1145.4000000000001</v>
      </c>
      <c r="LO54" s="5">
        <v>1140.8</v>
      </c>
      <c r="LP54" s="5">
        <v>1248.4000000000001</v>
      </c>
      <c r="LQ54" s="5">
        <v>1041.0999999999999</v>
      </c>
      <c r="LR54" s="5">
        <v>1137.8</v>
      </c>
      <c r="LS54" s="5">
        <v>1109.7</v>
      </c>
      <c r="LT54" s="5">
        <v>1109.7</v>
      </c>
      <c r="LU54" s="5">
        <v>1004</v>
      </c>
      <c r="LV54" s="5">
        <v>1137</v>
      </c>
      <c r="LW54" s="5">
        <v>1229</v>
      </c>
      <c r="LX54" s="5">
        <v>1109.8</v>
      </c>
      <c r="LY54" s="5">
        <v>973.1</v>
      </c>
      <c r="LZ54" s="5">
        <v>1212.7</v>
      </c>
      <c r="MA54" s="5">
        <v>967.4</v>
      </c>
      <c r="MB54" s="5">
        <v>1043.9000000000001</v>
      </c>
      <c r="MC54" s="5">
        <v>1209.5</v>
      </c>
      <c r="MD54" s="5">
        <v>1089.9000000000001</v>
      </c>
      <c r="ME54" s="5">
        <v>1137.8</v>
      </c>
      <c r="MF54" s="5">
        <v>1467.1</v>
      </c>
      <c r="MG54" s="5">
        <v>1421.6</v>
      </c>
      <c r="MH54" s="5">
        <v>1238.4000000000001</v>
      </c>
      <c r="MI54" s="5">
        <v>1358.8</v>
      </c>
      <c r="MJ54" s="5">
        <v>1317.9</v>
      </c>
      <c r="MK54" s="5">
        <v>1410.9</v>
      </c>
      <c r="ML54" s="5">
        <v>1442</v>
      </c>
      <c r="MM54" s="5">
        <v>1285</v>
      </c>
      <c r="MN54" s="5">
        <v>1300.8</v>
      </c>
      <c r="MO54" s="5">
        <v>1350.9</v>
      </c>
      <c r="MP54" s="5">
        <v>1450.7</v>
      </c>
      <c r="MQ54" s="5">
        <v>1247.7</v>
      </c>
      <c r="MR54" s="5">
        <v>1238.4000000000001</v>
      </c>
      <c r="MS54" s="5">
        <v>1462.8</v>
      </c>
      <c r="MT54" s="5">
        <v>1229.8</v>
      </c>
      <c r="MU54" s="5">
        <v>1141.4000000000001</v>
      </c>
      <c r="MV54" s="5">
        <v>1187</v>
      </c>
      <c r="MW54" s="5">
        <v>1206.8</v>
      </c>
      <c r="MX54" s="5">
        <v>1233.4000000000001</v>
      </c>
      <c r="MY54" s="5">
        <v>1115</v>
      </c>
      <c r="MZ54" s="5">
        <v>1185.2</v>
      </c>
      <c r="NA54" s="5">
        <v>704.2</v>
      </c>
      <c r="NB54" s="5">
        <v>688</v>
      </c>
      <c r="NC54" s="5">
        <v>693.3</v>
      </c>
      <c r="ND54" s="5">
        <v>691.8</v>
      </c>
      <c r="NE54" s="5">
        <v>569.6</v>
      </c>
      <c r="NF54" s="5">
        <v>651</v>
      </c>
      <c r="NG54" s="5">
        <v>646.70000000000005</v>
      </c>
      <c r="NH54" s="5">
        <v>707.5</v>
      </c>
      <c r="NI54" s="5">
        <v>662.1</v>
      </c>
      <c r="NJ54" s="5">
        <v>695.8</v>
      </c>
      <c r="NK54" s="5">
        <v>669.2</v>
      </c>
      <c r="NL54" s="5">
        <v>703.3</v>
      </c>
      <c r="NM54" s="5">
        <v>657.8</v>
      </c>
      <c r="NN54" s="5">
        <v>1001.2</v>
      </c>
      <c r="NO54" s="5">
        <v>996.1</v>
      </c>
      <c r="NP54" s="5">
        <v>1099.7</v>
      </c>
      <c r="NQ54" s="5">
        <v>967.7</v>
      </c>
      <c r="NR54" s="5">
        <v>1192</v>
      </c>
      <c r="NS54" s="5">
        <v>981.3</v>
      </c>
      <c r="NT54" s="5">
        <v>1042.9000000000001</v>
      </c>
      <c r="NU54" s="5">
        <v>1007.5</v>
      </c>
      <c r="NV54" s="5">
        <v>1209</v>
      </c>
      <c r="NW54" s="5">
        <v>972.5</v>
      </c>
      <c r="NX54" s="5">
        <v>1192.5999999999999</v>
      </c>
      <c r="NY54" s="5">
        <v>958.1</v>
      </c>
      <c r="NZ54" s="5">
        <v>1191.8</v>
      </c>
    </row>
    <row r="55" spans="1:390" x14ac:dyDescent="0.35">
      <c r="A55" s="5">
        <v>2044</v>
      </c>
      <c r="B55" s="5" t="s">
        <v>391</v>
      </c>
      <c r="C55" s="5">
        <v>1286.0999999999999</v>
      </c>
      <c r="D55" s="5">
        <v>1064.2</v>
      </c>
      <c r="E55" s="5">
        <v>1285.0999999999999</v>
      </c>
      <c r="F55" s="5">
        <v>1065.4000000000001</v>
      </c>
      <c r="G55" s="5">
        <v>1254.4000000000001</v>
      </c>
      <c r="H55" s="5">
        <v>1073.0999999999999</v>
      </c>
      <c r="I55" s="5">
        <v>3340.7</v>
      </c>
      <c r="J55" s="5">
        <v>1619.1</v>
      </c>
      <c r="K55" s="5">
        <v>1807.2</v>
      </c>
      <c r="L55" s="5">
        <v>1520.1</v>
      </c>
      <c r="M55" s="5">
        <v>1520.1</v>
      </c>
      <c r="N55" s="5">
        <v>1615.6</v>
      </c>
      <c r="O55" s="5">
        <v>1515.9</v>
      </c>
      <c r="P55" s="5">
        <v>1011</v>
      </c>
      <c r="Q55" s="5">
        <v>1615.6</v>
      </c>
      <c r="R55" s="5">
        <v>958.3</v>
      </c>
      <c r="S55" s="5">
        <v>957.9</v>
      </c>
      <c r="T55" s="5">
        <v>956.5</v>
      </c>
      <c r="U55" s="5">
        <v>1458.7</v>
      </c>
      <c r="V55" s="5">
        <v>1438.8</v>
      </c>
      <c r="W55" s="5">
        <v>1433.7</v>
      </c>
      <c r="X55" s="5">
        <v>1410.9</v>
      </c>
      <c r="Y55" s="5">
        <v>1456</v>
      </c>
      <c r="Z55" s="5">
        <v>1425.6</v>
      </c>
      <c r="AA55" s="5">
        <v>1460</v>
      </c>
      <c r="AB55" s="5">
        <v>1406.5</v>
      </c>
      <c r="AC55" s="5">
        <v>1527.75</v>
      </c>
      <c r="AD55" s="5">
        <v>1649</v>
      </c>
      <c r="AE55" s="5">
        <v>1662.7</v>
      </c>
      <c r="AF55" s="5">
        <v>1843.3</v>
      </c>
      <c r="AG55" s="5">
        <v>1305.2</v>
      </c>
      <c r="AH55" s="5">
        <v>1584.9</v>
      </c>
      <c r="AI55" s="5">
        <v>1669.8</v>
      </c>
      <c r="AJ55" s="5">
        <v>1584.9</v>
      </c>
      <c r="AK55" s="5">
        <v>1668.6</v>
      </c>
      <c r="AL55" s="5">
        <v>1133.5</v>
      </c>
      <c r="AM55" s="5">
        <v>1126</v>
      </c>
      <c r="AN55" s="5">
        <v>1652.2</v>
      </c>
      <c r="AO55" s="5">
        <v>1666.1</v>
      </c>
      <c r="AP55" s="5">
        <v>1305.4000000000001</v>
      </c>
      <c r="AQ55" s="5">
        <v>1987.7</v>
      </c>
      <c r="AR55" s="5">
        <v>1482.2</v>
      </c>
      <c r="AS55" s="5">
        <v>1075.3</v>
      </c>
      <c r="AT55" s="5">
        <v>1944.6</v>
      </c>
      <c r="AU55" s="5">
        <v>1453.2</v>
      </c>
      <c r="AV55" s="5">
        <v>1491.9</v>
      </c>
      <c r="AW55" s="5">
        <v>1448.1</v>
      </c>
      <c r="AX55" s="5">
        <v>1956.9</v>
      </c>
      <c r="AY55" s="5">
        <v>1430.9</v>
      </c>
      <c r="AZ55" s="5">
        <v>1446.7</v>
      </c>
      <c r="BA55" s="5">
        <v>924.4</v>
      </c>
      <c r="BB55" s="5">
        <v>1446.7</v>
      </c>
      <c r="BC55" s="5">
        <v>1973.5</v>
      </c>
      <c r="BD55" s="5">
        <v>1448.1</v>
      </c>
      <c r="BE55" s="5">
        <v>1120.5</v>
      </c>
      <c r="BF55" s="5">
        <v>1042.4000000000001</v>
      </c>
      <c r="BG55" s="5">
        <v>904.7</v>
      </c>
      <c r="BH55" s="5">
        <v>1043.7</v>
      </c>
      <c r="BI55" s="5">
        <v>1001.1</v>
      </c>
      <c r="BJ55" s="5">
        <v>889.3</v>
      </c>
      <c r="BK55" s="5">
        <v>1254.2</v>
      </c>
      <c r="BL55" s="5">
        <v>1654.3</v>
      </c>
      <c r="BM55" s="5">
        <v>1641.9</v>
      </c>
      <c r="BN55" s="5">
        <v>1840.9</v>
      </c>
      <c r="BO55" s="5">
        <v>1252.9000000000001</v>
      </c>
      <c r="BP55" s="5">
        <v>1657.2</v>
      </c>
      <c r="BQ55" s="5">
        <v>1641.9</v>
      </c>
      <c r="BR55" s="5">
        <v>978.7</v>
      </c>
      <c r="BS55" s="5">
        <v>1259.7</v>
      </c>
      <c r="BT55" s="5">
        <v>1437.9</v>
      </c>
      <c r="BU55" s="5">
        <v>1649.1</v>
      </c>
      <c r="BV55" s="5">
        <v>1840.1</v>
      </c>
      <c r="BW55" s="5">
        <v>965.6</v>
      </c>
      <c r="BX55" s="5">
        <v>1428.2</v>
      </c>
      <c r="BY55" s="5">
        <v>895.3</v>
      </c>
      <c r="BZ55" s="5">
        <v>904.6</v>
      </c>
      <c r="CA55" s="5">
        <v>1051.9000000000001</v>
      </c>
      <c r="CB55" s="5">
        <v>900.2</v>
      </c>
      <c r="CC55" s="5">
        <v>884.9</v>
      </c>
      <c r="CD55" s="5">
        <v>813.9</v>
      </c>
      <c r="CE55" s="5">
        <v>884.9</v>
      </c>
      <c r="CF55" s="5">
        <v>970.2</v>
      </c>
      <c r="CG55" s="5">
        <v>815.5</v>
      </c>
      <c r="CH55" s="5">
        <v>968.4</v>
      </c>
      <c r="CI55" s="5">
        <v>905.3</v>
      </c>
      <c r="CJ55" s="5">
        <v>1042.4000000000001</v>
      </c>
      <c r="CK55" s="5">
        <v>904.8</v>
      </c>
      <c r="CL55" s="5">
        <v>815.5</v>
      </c>
      <c r="CM55" s="5">
        <v>1002.7</v>
      </c>
      <c r="CN55" s="5">
        <v>1044.4000000000001</v>
      </c>
      <c r="CO55" s="5">
        <v>816.8</v>
      </c>
      <c r="CP55" s="5">
        <v>961.9</v>
      </c>
      <c r="CQ55" s="5">
        <v>866.5</v>
      </c>
      <c r="CR55" s="5">
        <v>2326.1999999999998</v>
      </c>
      <c r="CS55" s="5">
        <v>1314.9</v>
      </c>
      <c r="CT55" s="5">
        <v>2320.1</v>
      </c>
      <c r="CU55" s="5">
        <v>2317.6</v>
      </c>
      <c r="CV55" s="5">
        <v>1324.9</v>
      </c>
      <c r="CW55" s="5">
        <v>1891.9</v>
      </c>
      <c r="CX55" s="5">
        <v>866.5</v>
      </c>
      <c r="CY55" s="5">
        <v>1314.9</v>
      </c>
      <c r="CZ55" s="5">
        <v>1248.5</v>
      </c>
      <c r="DA55" s="5">
        <v>1248.5</v>
      </c>
      <c r="DB55" s="5">
        <v>1417.2</v>
      </c>
      <c r="DC55" s="5">
        <v>1250.8</v>
      </c>
      <c r="DD55" s="5">
        <v>1249.2</v>
      </c>
      <c r="DE55" s="5">
        <v>1248.9000000000001</v>
      </c>
      <c r="DF55" s="5">
        <v>1119.4000000000001</v>
      </c>
      <c r="DG55" s="5">
        <v>1374.8</v>
      </c>
      <c r="DH55" s="5">
        <v>1248.9000000000001</v>
      </c>
      <c r="DI55" s="5">
        <v>1238.3</v>
      </c>
      <c r="DJ55" s="5">
        <v>1395.7</v>
      </c>
      <c r="DK55" s="5">
        <v>1386.4</v>
      </c>
      <c r="DL55" s="5">
        <v>1329.9</v>
      </c>
      <c r="DM55" s="5">
        <v>1418.5</v>
      </c>
      <c r="DN55" s="5">
        <v>1418.5</v>
      </c>
      <c r="DO55" s="5">
        <v>1437.4</v>
      </c>
      <c r="DP55" s="5">
        <v>1463.3</v>
      </c>
      <c r="DQ55" s="5">
        <v>1313.7</v>
      </c>
      <c r="DR55" s="5">
        <v>1393.6</v>
      </c>
      <c r="DS55" s="5">
        <v>1255.7</v>
      </c>
      <c r="DT55" s="5">
        <v>1321.3</v>
      </c>
      <c r="DU55" s="5">
        <v>1355.1</v>
      </c>
      <c r="DV55" s="5">
        <v>1216.0999999999999</v>
      </c>
      <c r="DW55" s="5">
        <v>1224.7</v>
      </c>
      <c r="DX55" s="5">
        <v>1224.5999999999999</v>
      </c>
      <c r="DY55" s="5">
        <v>1228.2</v>
      </c>
      <c r="DZ55" s="5">
        <v>1477.4</v>
      </c>
      <c r="EA55" s="5">
        <v>1463.3</v>
      </c>
      <c r="EB55" s="5">
        <v>2201.1999999999998</v>
      </c>
      <c r="EC55" s="5">
        <v>1439.1</v>
      </c>
      <c r="ED55" s="5">
        <v>1584.9</v>
      </c>
      <c r="EE55" s="5">
        <v>2179.6999999999998</v>
      </c>
      <c r="EF55" s="5">
        <v>1579.5</v>
      </c>
      <c r="EG55" s="5">
        <v>1486.9</v>
      </c>
      <c r="EH55" s="5">
        <v>1498.2</v>
      </c>
      <c r="EI55" s="5">
        <v>2201.8000000000002</v>
      </c>
      <c r="EJ55" s="5">
        <v>2195.6999999999998</v>
      </c>
      <c r="EK55" s="5">
        <v>2206.6999999999998</v>
      </c>
      <c r="EL55" s="5">
        <v>2230.9</v>
      </c>
      <c r="EM55" s="5">
        <v>1446.2</v>
      </c>
      <c r="EN55" s="5">
        <v>887.5</v>
      </c>
      <c r="EO55" s="5">
        <v>995.9</v>
      </c>
      <c r="EP55" s="5">
        <v>1380.6</v>
      </c>
      <c r="EQ55" s="5">
        <v>1387</v>
      </c>
      <c r="ER55" s="5">
        <v>887.5</v>
      </c>
      <c r="ES55" s="5">
        <v>1382</v>
      </c>
      <c r="ET55" s="5">
        <v>1233.9000000000001</v>
      </c>
      <c r="EU55" s="5">
        <v>1243</v>
      </c>
      <c r="EV55" s="5">
        <v>1256.0999999999999</v>
      </c>
      <c r="EW55" s="5">
        <v>1387</v>
      </c>
      <c r="EX55" s="5">
        <v>1384.8</v>
      </c>
      <c r="EY55" s="5">
        <v>1229</v>
      </c>
      <c r="EZ55" s="5">
        <v>1446.2</v>
      </c>
      <c r="FA55" s="5">
        <v>1387.9</v>
      </c>
      <c r="FB55" s="5">
        <v>1510.5</v>
      </c>
      <c r="FC55" s="5">
        <v>2438.5</v>
      </c>
      <c r="FD55" s="5">
        <v>1521.1</v>
      </c>
      <c r="FE55" s="5">
        <v>1517.8</v>
      </c>
      <c r="FF55" s="5">
        <v>973.4</v>
      </c>
      <c r="FG55" s="5">
        <v>1100.2</v>
      </c>
      <c r="FH55" s="5">
        <v>1100.3</v>
      </c>
      <c r="FI55" s="5">
        <v>1065.4000000000001</v>
      </c>
      <c r="FJ55" s="5">
        <v>1338.4</v>
      </c>
      <c r="FK55" s="5">
        <v>1524</v>
      </c>
      <c r="FL55" s="5">
        <v>1324.8</v>
      </c>
      <c r="FM55" s="5">
        <v>1482.6</v>
      </c>
      <c r="FN55" s="5">
        <v>1254.0999999999999</v>
      </c>
      <c r="FO55" s="5">
        <v>1441.2</v>
      </c>
      <c r="FP55" s="5">
        <v>1582</v>
      </c>
      <c r="FQ55" s="5">
        <v>1223.2</v>
      </c>
      <c r="FR55" s="5">
        <v>1380.2</v>
      </c>
      <c r="FS55" s="5">
        <v>1333.3</v>
      </c>
      <c r="FT55" s="5">
        <v>1537.2</v>
      </c>
      <c r="FU55" s="5">
        <v>1323.9</v>
      </c>
      <c r="FV55" s="5">
        <v>1522.2</v>
      </c>
      <c r="FW55" s="5">
        <v>1082.4000000000001</v>
      </c>
      <c r="FX55" s="5">
        <v>1136.3</v>
      </c>
      <c r="FY55" s="5">
        <v>1051.2</v>
      </c>
      <c r="FZ55" s="5">
        <v>1138.5</v>
      </c>
      <c r="GA55" s="5">
        <v>1110.55</v>
      </c>
      <c r="GB55" s="5">
        <v>1173.2</v>
      </c>
      <c r="GC55" s="5">
        <v>1169.9000000000001</v>
      </c>
      <c r="GD55" s="5">
        <v>1346.7</v>
      </c>
      <c r="GE55" s="5">
        <v>1178.5</v>
      </c>
      <c r="GF55" s="5">
        <v>1133.0999999999999</v>
      </c>
      <c r="GG55" s="5">
        <v>1127.4000000000001</v>
      </c>
      <c r="GH55" s="5">
        <v>1543.8</v>
      </c>
      <c r="GI55" s="5">
        <v>1210.5999999999999</v>
      </c>
      <c r="GJ55" s="5">
        <v>1115</v>
      </c>
      <c r="GK55" s="5">
        <v>1140.5</v>
      </c>
      <c r="GL55" s="5">
        <v>1214.9000000000001</v>
      </c>
      <c r="GM55" s="5">
        <v>1003.9</v>
      </c>
      <c r="GN55" s="5">
        <v>1113.9000000000001</v>
      </c>
      <c r="GO55" s="5">
        <v>1118.5999999999999</v>
      </c>
      <c r="GP55" s="5">
        <v>1548.8</v>
      </c>
      <c r="GQ55" s="5">
        <v>1177.5</v>
      </c>
      <c r="GR55" s="5">
        <v>1285.5</v>
      </c>
      <c r="GS55" s="5">
        <v>1287.0999999999999</v>
      </c>
      <c r="GT55" s="5">
        <v>1548.8</v>
      </c>
      <c r="GU55" s="5">
        <v>1348.8</v>
      </c>
      <c r="GV55" s="5">
        <v>1329.5</v>
      </c>
      <c r="GW55" s="5">
        <v>1584</v>
      </c>
      <c r="GX55" s="5">
        <v>1393.6</v>
      </c>
      <c r="GY55" s="5">
        <v>1206.4000000000001</v>
      </c>
      <c r="GZ55" s="5">
        <v>1401.1</v>
      </c>
      <c r="HA55" s="5">
        <v>1206.4000000000001</v>
      </c>
      <c r="HB55" s="5">
        <v>1281.7</v>
      </c>
      <c r="HC55" s="5">
        <v>1254.2</v>
      </c>
      <c r="HD55" s="5">
        <v>1279.2</v>
      </c>
      <c r="HE55" s="5">
        <v>1429.9</v>
      </c>
      <c r="HF55" s="5">
        <v>1259.4000000000001</v>
      </c>
      <c r="HG55" s="5">
        <v>1195.5999999999999</v>
      </c>
      <c r="HH55" s="5">
        <v>1433.6</v>
      </c>
      <c r="HI55" s="5">
        <v>1435.3</v>
      </c>
      <c r="HJ55" s="5">
        <v>1209.4000000000001</v>
      </c>
      <c r="HK55" s="5">
        <v>1212.4000000000001</v>
      </c>
      <c r="HL55" s="5">
        <v>1251.5999999999999</v>
      </c>
      <c r="HM55" s="5">
        <v>1388.9</v>
      </c>
      <c r="HN55" s="5">
        <v>1241.0999999999999</v>
      </c>
      <c r="HO55" s="5">
        <v>1251.5999999999999</v>
      </c>
      <c r="HP55" s="5">
        <v>1430.9</v>
      </c>
      <c r="HQ55" s="5">
        <v>1416.3</v>
      </c>
      <c r="HR55" s="5">
        <v>1210</v>
      </c>
      <c r="HS55" s="5">
        <v>1241.9000000000001</v>
      </c>
      <c r="HT55" s="5">
        <v>1444.9</v>
      </c>
      <c r="HU55" s="5">
        <v>1252.0999999999999</v>
      </c>
      <c r="HV55" s="5">
        <v>1946.2</v>
      </c>
      <c r="HW55" s="5">
        <v>1836.8</v>
      </c>
      <c r="HX55" s="5">
        <v>973</v>
      </c>
      <c r="HY55" s="5">
        <v>1098.7</v>
      </c>
      <c r="HZ55" s="5">
        <v>3725.4</v>
      </c>
      <c r="IA55" s="5">
        <v>1973.5</v>
      </c>
      <c r="IB55" s="5">
        <v>974.6</v>
      </c>
      <c r="IC55" s="5">
        <v>973</v>
      </c>
      <c r="ID55" s="5">
        <v>1299</v>
      </c>
      <c r="IE55" s="5">
        <v>1267.7</v>
      </c>
      <c r="IF55" s="5">
        <v>1230.7</v>
      </c>
      <c r="IG55" s="5">
        <v>1445.8</v>
      </c>
      <c r="IH55" s="5">
        <v>1443.5</v>
      </c>
      <c r="II55" s="5">
        <v>1229.2</v>
      </c>
      <c r="IJ55" s="5">
        <v>1443.5</v>
      </c>
      <c r="IK55" s="5">
        <v>1432.4</v>
      </c>
      <c r="IL55" s="5">
        <v>1429</v>
      </c>
      <c r="IM55" s="5">
        <v>1261.5999999999999</v>
      </c>
      <c r="IN55" s="5">
        <v>1462.6</v>
      </c>
      <c r="IO55" s="5">
        <v>1267.7</v>
      </c>
      <c r="IP55" s="5">
        <v>1461.4</v>
      </c>
      <c r="IQ55" s="5">
        <v>1292.4000000000001</v>
      </c>
      <c r="IR55" s="5">
        <v>915.5</v>
      </c>
      <c r="IS55" s="5">
        <v>1731.2</v>
      </c>
      <c r="IT55" s="5">
        <v>1208.3</v>
      </c>
      <c r="IU55" s="5">
        <v>1227.3</v>
      </c>
      <c r="IV55" s="5">
        <v>921.2</v>
      </c>
      <c r="IW55" s="5">
        <v>1208.3</v>
      </c>
      <c r="IX55" s="5">
        <v>920.4</v>
      </c>
      <c r="IY55" s="5">
        <v>3115</v>
      </c>
      <c r="IZ55" s="5">
        <v>1201</v>
      </c>
      <c r="JA55" s="5">
        <v>1595.3</v>
      </c>
      <c r="JB55" s="5">
        <v>1134.7</v>
      </c>
      <c r="JC55" s="5">
        <v>934.6</v>
      </c>
      <c r="JD55" s="5">
        <v>931.6</v>
      </c>
      <c r="JE55" s="5">
        <v>1013.2</v>
      </c>
      <c r="JF55" s="5">
        <v>937.7</v>
      </c>
      <c r="JG55" s="5">
        <v>931.6</v>
      </c>
      <c r="JH55" s="5">
        <v>874.8</v>
      </c>
      <c r="JI55" s="5">
        <v>1132.7</v>
      </c>
      <c r="JJ55" s="5">
        <v>1002.6</v>
      </c>
      <c r="JK55" s="5">
        <v>1137</v>
      </c>
      <c r="JL55" s="5">
        <v>1868.2</v>
      </c>
      <c r="JM55" s="5">
        <v>1172.8</v>
      </c>
      <c r="JN55" s="5">
        <v>979.6</v>
      </c>
      <c r="JO55" s="5">
        <v>1264.8</v>
      </c>
      <c r="JP55" s="5">
        <v>816.9</v>
      </c>
      <c r="JQ55" s="5">
        <v>815.9</v>
      </c>
      <c r="JR55" s="5">
        <v>1012.7</v>
      </c>
      <c r="JS55" s="5">
        <v>934.3</v>
      </c>
      <c r="JT55" s="5">
        <v>1263.2</v>
      </c>
      <c r="JU55" s="5">
        <v>1494.3</v>
      </c>
      <c r="JV55" s="5">
        <v>1699</v>
      </c>
      <c r="JW55" s="5">
        <v>1439.5</v>
      </c>
      <c r="JX55" s="5">
        <v>1483.9</v>
      </c>
      <c r="JY55" s="5">
        <v>1694.8</v>
      </c>
      <c r="JZ55" s="5">
        <v>1417.3</v>
      </c>
      <c r="KA55" s="5">
        <v>1299.2</v>
      </c>
      <c r="KB55" s="5">
        <v>1486.2</v>
      </c>
      <c r="KC55" s="5">
        <v>1491.5</v>
      </c>
      <c r="KD55" s="5">
        <v>1304.3</v>
      </c>
      <c r="KE55" s="5">
        <v>813.5</v>
      </c>
      <c r="KF55" s="5">
        <v>971.1</v>
      </c>
      <c r="KG55" s="5">
        <v>813.5</v>
      </c>
      <c r="KH55" s="5">
        <v>1348.7</v>
      </c>
      <c r="KI55" s="5">
        <v>971.4</v>
      </c>
      <c r="KJ55" s="5">
        <v>1341.8</v>
      </c>
      <c r="KK55" s="5">
        <v>839.5</v>
      </c>
      <c r="KL55" s="5">
        <v>1073.2</v>
      </c>
      <c r="KM55" s="5">
        <v>841.4</v>
      </c>
      <c r="KN55" s="5">
        <v>1092.0999999999999</v>
      </c>
      <c r="KO55" s="5">
        <v>880</v>
      </c>
      <c r="KP55" s="5">
        <v>839.5</v>
      </c>
      <c r="KQ55" s="5">
        <v>1280.8</v>
      </c>
      <c r="KR55" s="5">
        <v>1050.7</v>
      </c>
      <c r="KS55" s="5">
        <v>913.5</v>
      </c>
      <c r="KT55" s="5">
        <v>910.1</v>
      </c>
      <c r="KU55" s="5">
        <v>978.6</v>
      </c>
      <c r="KV55" s="5">
        <v>1016.8</v>
      </c>
      <c r="KW55" s="5">
        <v>959.8</v>
      </c>
      <c r="KX55" s="5">
        <v>1137.5</v>
      </c>
      <c r="KY55" s="5">
        <v>886.2</v>
      </c>
      <c r="KZ55" s="5">
        <v>913.5</v>
      </c>
      <c r="LA55" s="5">
        <v>906.95</v>
      </c>
      <c r="LB55" s="5">
        <v>900.4</v>
      </c>
      <c r="LC55" s="5">
        <v>886.2</v>
      </c>
      <c r="LD55" s="5">
        <v>952.6</v>
      </c>
      <c r="LE55" s="5">
        <v>1738.6</v>
      </c>
      <c r="LF55" s="5">
        <v>1002</v>
      </c>
      <c r="LG55" s="5">
        <v>1006.2</v>
      </c>
      <c r="LH55" s="5">
        <v>914.6</v>
      </c>
      <c r="LI55" s="5">
        <v>894.1</v>
      </c>
      <c r="LJ55" s="5">
        <v>1003.1</v>
      </c>
      <c r="LK55" s="5">
        <v>999.1</v>
      </c>
      <c r="LL55" s="5">
        <v>899.1</v>
      </c>
      <c r="LM55" s="5">
        <v>874.5</v>
      </c>
      <c r="LN55" s="5">
        <v>1342.8</v>
      </c>
      <c r="LO55" s="5">
        <v>1174</v>
      </c>
      <c r="LP55" s="5">
        <v>1218.9000000000001</v>
      </c>
      <c r="LQ55" s="5">
        <v>1263</v>
      </c>
      <c r="LR55" s="5">
        <v>1168.9000000000001</v>
      </c>
      <c r="LS55" s="5">
        <v>1225.5999999999999</v>
      </c>
      <c r="LT55" s="5">
        <v>1225.5999999999999</v>
      </c>
      <c r="LU55" s="5">
        <v>1376.3</v>
      </c>
      <c r="LV55" s="5">
        <v>1166.2</v>
      </c>
      <c r="LW55" s="5">
        <v>1280.5</v>
      </c>
      <c r="LX55" s="5">
        <v>1222.5999999999999</v>
      </c>
      <c r="LY55" s="5">
        <v>1116.8</v>
      </c>
      <c r="LZ55" s="5">
        <v>1543.1</v>
      </c>
      <c r="MA55" s="5">
        <v>1123.4000000000001</v>
      </c>
      <c r="MB55" s="5">
        <v>1260.3</v>
      </c>
      <c r="MC55" s="5">
        <v>1537.8</v>
      </c>
      <c r="MD55" s="5">
        <v>1245.9000000000001</v>
      </c>
      <c r="ME55" s="5">
        <v>1168.9000000000001</v>
      </c>
      <c r="MF55" s="5">
        <v>1398.9</v>
      </c>
      <c r="MG55" s="5">
        <v>1241.3</v>
      </c>
      <c r="MH55" s="5">
        <v>1392.6</v>
      </c>
      <c r="MI55" s="5">
        <v>1401</v>
      </c>
      <c r="MJ55" s="5">
        <v>995.2</v>
      </c>
      <c r="MK55" s="5">
        <v>1404.8</v>
      </c>
      <c r="ML55" s="5">
        <v>1403.1</v>
      </c>
      <c r="MM55" s="5">
        <v>1199.5999999999999</v>
      </c>
      <c r="MN55" s="5">
        <v>1003.9</v>
      </c>
      <c r="MO55" s="5">
        <v>1403.6</v>
      </c>
      <c r="MP55" s="5">
        <v>1404.6</v>
      </c>
      <c r="MQ55" s="5">
        <v>1136.5999999999999</v>
      </c>
      <c r="MR55" s="5">
        <v>1392.6</v>
      </c>
      <c r="MS55" s="5">
        <v>1405.7</v>
      </c>
      <c r="MT55" s="5">
        <v>1281.5</v>
      </c>
      <c r="MU55" s="5">
        <v>1010.4</v>
      </c>
      <c r="MV55" s="5">
        <v>1078</v>
      </c>
      <c r="MW55" s="5">
        <v>1120.5999999999999</v>
      </c>
      <c r="MX55" s="5">
        <v>1117.3</v>
      </c>
      <c r="MY55" s="5">
        <v>963</v>
      </c>
      <c r="MZ55" s="5">
        <v>1070.5999999999999</v>
      </c>
      <c r="NA55" s="5">
        <v>1140.5999999999999</v>
      </c>
      <c r="NB55" s="5">
        <v>1294.7</v>
      </c>
      <c r="NC55" s="5">
        <v>1313.7</v>
      </c>
      <c r="ND55" s="5">
        <v>1275.0999999999999</v>
      </c>
      <c r="NE55" s="5">
        <v>980.1</v>
      </c>
      <c r="NF55" s="5">
        <v>1050</v>
      </c>
      <c r="NG55" s="5">
        <v>1050.5999999999999</v>
      </c>
      <c r="NH55" s="5">
        <v>1289.3</v>
      </c>
      <c r="NI55" s="5">
        <v>1248.9000000000001</v>
      </c>
      <c r="NJ55" s="5">
        <v>1274</v>
      </c>
      <c r="NK55" s="5">
        <v>1065.9000000000001</v>
      </c>
      <c r="NL55" s="5">
        <v>1291</v>
      </c>
      <c r="NM55" s="5">
        <v>1256</v>
      </c>
      <c r="NN55" s="5">
        <v>1374.7</v>
      </c>
      <c r="NO55" s="5">
        <v>1374.4</v>
      </c>
      <c r="NP55" s="5">
        <v>1649.4</v>
      </c>
      <c r="NQ55" s="5">
        <v>1376.6</v>
      </c>
      <c r="NR55" s="5">
        <v>1690.8</v>
      </c>
      <c r="NS55" s="5">
        <v>1552.3</v>
      </c>
      <c r="NT55" s="5">
        <v>1261.8</v>
      </c>
      <c r="NU55" s="5">
        <v>1378.9</v>
      </c>
      <c r="NV55" s="5">
        <v>1537.3</v>
      </c>
      <c r="NW55" s="5">
        <v>1377.6</v>
      </c>
      <c r="NX55" s="5">
        <v>1692</v>
      </c>
      <c r="NY55" s="5">
        <v>1525.1</v>
      </c>
      <c r="NZ55" s="5">
        <v>1689.4</v>
      </c>
    </row>
    <row r="56" spans="1:390" x14ac:dyDescent="0.35">
      <c r="A56" s="5">
        <v>2045</v>
      </c>
      <c r="B56" s="5" t="s">
        <v>391</v>
      </c>
      <c r="C56" s="5">
        <v>1212.4000000000001</v>
      </c>
      <c r="D56" s="5">
        <v>1118.5</v>
      </c>
      <c r="E56" s="5">
        <v>1215.5999999999999</v>
      </c>
      <c r="F56" s="5">
        <v>1118.8</v>
      </c>
      <c r="G56" s="5">
        <v>1098.5999999999999</v>
      </c>
      <c r="H56" s="5">
        <v>1065.5999999999999</v>
      </c>
      <c r="I56" s="5">
        <v>3224.8</v>
      </c>
      <c r="J56" s="5">
        <v>1254.3</v>
      </c>
      <c r="K56" s="5">
        <v>1938.1</v>
      </c>
      <c r="L56" s="5">
        <v>1305</v>
      </c>
      <c r="M56" s="5">
        <v>1305</v>
      </c>
      <c r="N56" s="5">
        <v>1254.3</v>
      </c>
      <c r="O56" s="5">
        <v>1302.8</v>
      </c>
      <c r="P56" s="5">
        <v>962.1</v>
      </c>
      <c r="Q56" s="5">
        <v>1254.3</v>
      </c>
      <c r="R56" s="5">
        <v>888.1</v>
      </c>
      <c r="S56" s="5">
        <v>888.6</v>
      </c>
      <c r="T56" s="5">
        <v>897.1</v>
      </c>
      <c r="U56" s="5">
        <v>1057</v>
      </c>
      <c r="V56" s="5">
        <v>1079.9000000000001</v>
      </c>
      <c r="W56" s="5">
        <v>1075.9000000000001</v>
      </c>
      <c r="X56" s="5">
        <v>939.2</v>
      </c>
      <c r="Y56" s="5">
        <v>1022.1</v>
      </c>
      <c r="Z56" s="5">
        <v>979.8</v>
      </c>
      <c r="AA56" s="5">
        <v>1026.3</v>
      </c>
      <c r="AB56" s="5">
        <v>1017</v>
      </c>
      <c r="AC56" s="5">
        <v>1118.75</v>
      </c>
      <c r="AD56" s="5">
        <v>1220.5</v>
      </c>
      <c r="AE56" s="5">
        <v>1360</v>
      </c>
      <c r="AF56" s="5">
        <v>1169.3</v>
      </c>
      <c r="AG56" s="5">
        <v>1205.5</v>
      </c>
      <c r="AH56" s="5">
        <v>1290.4000000000001</v>
      </c>
      <c r="AI56" s="5">
        <v>1367.8</v>
      </c>
      <c r="AJ56" s="5">
        <v>1290.4000000000001</v>
      </c>
      <c r="AK56" s="5">
        <v>1359.4</v>
      </c>
      <c r="AL56" s="5">
        <v>1145.5</v>
      </c>
      <c r="AM56" s="5">
        <v>1125.5</v>
      </c>
      <c r="AN56" s="5">
        <v>1226.7</v>
      </c>
      <c r="AO56" s="5">
        <v>1354.5</v>
      </c>
      <c r="AP56" s="5">
        <v>1208.2</v>
      </c>
      <c r="AQ56" s="5">
        <v>2602.8000000000002</v>
      </c>
      <c r="AR56" s="5">
        <v>1498.3</v>
      </c>
      <c r="AS56" s="5">
        <v>1031.0999999999999</v>
      </c>
      <c r="AT56" s="5">
        <v>2248.6</v>
      </c>
      <c r="AU56" s="5">
        <v>1471.7</v>
      </c>
      <c r="AV56" s="5">
        <v>1776.5</v>
      </c>
      <c r="AW56" s="5">
        <v>1497.2</v>
      </c>
      <c r="AX56" s="5">
        <v>2256.6999999999998</v>
      </c>
      <c r="AY56" s="5">
        <v>1493.7</v>
      </c>
      <c r="AZ56" s="5">
        <v>1481.7</v>
      </c>
      <c r="BA56" s="5">
        <v>826.6</v>
      </c>
      <c r="BB56" s="5">
        <v>1481.7</v>
      </c>
      <c r="BC56" s="5">
        <v>2598.1999999999998</v>
      </c>
      <c r="BD56" s="5">
        <v>1497.2</v>
      </c>
      <c r="BE56" s="5">
        <v>1034.3</v>
      </c>
      <c r="BF56" s="5">
        <v>889.6</v>
      </c>
      <c r="BG56" s="5">
        <v>849.2</v>
      </c>
      <c r="BH56" s="5">
        <v>893.1</v>
      </c>
      <c r="BI56" s="5">
        <v>870.5</v>
      </c>
      <c r="BJ56" s="5">
        <v>886.2</v>
      </c>
      <c r="BK56" s="5">
        <v>1082.8</v>
      </c>
      <c r="BL56" s="5">
        <v>1320.4</v>
      </c>
      <c r="BM56" s="5">
        <v>1319.3</v>
      </c>
      <c r="BN56" s="5">
        <v>1410.5</v>
      </c>
      <c r="BO56" s="5">
        <v>996.8</v>
      </c>
      <c r="BP56" s="5">
        <v>1321.9</v>
      </c>
      <c r="BQ56" s="5">
        <v>1319.3</v>
      </c>
      <c r="BR56" s="5">
        <v>895.1</v>
      </c>
      <c r="BS56" s="5">
        <v>1000.3</v>
      </c>
      <c r="BT56" s="5">
        <v>1462.6</v>
      </c>
      <c r="BU56" s="5">
        <v>1320.7</v>
      </c>
      <c r="BV56" s="5">
        <v>1407</v>
      </c>
      <c r="BW56" s="5">
        <v>797.9</v>
      </c>
      <c r="BX56" s="5">
        <v>1460.7</v>
      </c>
      <c r="BY56" s="5">
        <v>869.3</v>
      </c>
      <c r="BZ56" s="5">
        <v>870.8</v>
      </c>
      <c r="CA56" s="5">
        <v>1021.9</v>
      </c>
      <c r="CB56" s="5">
        <v>872.1</v>
      </c>
      <c r="CC56" s="5">
        <v>867.8</v>
      </c>
      <c r="CD56" s="5">
        <v>908.2</v>
      </c>
      <c r="CE56" s="5">
        <v>867.8</v>
      </c>
      <c r="CF56" s="5">
        <v>920.4</v>
      </c>
      <c r="CG56" s="5">
        <v>740.7</v>
      </c>
      <c r="CH56" s="5">
        <v>933.2</v>
      </c>
      <c r="CI56" s="5">
        <v>836.8</v>
      </c>
      <c r="CJ56" s="5">
        <v>1059.4000000000001</v>
      </c>
      <c r="CK56" s="5">
        <v>827.2</v>
      </c>
      <c r="CL56" s="5">
        <v>740.7</v>
      </c>
      <c r="CM56" s="5">
        <v>907</v>
      </c>
      <c r="CN56" s="5">
        <v>1074.4000000000001</v>
      </c>
      <c r="CO56" s="5">
        <v>732.1</v>
      </c>
      <c r="CP56" s="5">
        <v>814.6</v>
      </c>
      <c r="CQ56" s="5">
        <v>901.6</v>
      </c>
      <c r="CR56" s="5">
        <v>2261</v>
      </c>
      <c r="CS56" s="5">
        <v>1157.5999999999999</v>
      </c>
      <c r="CT56" s="5">
        <v>2254.1999999999998</v>
      </c>
      <c r="CU56" s="5">
        <v>2267.3000000000002</v>
      </c>
      <c r="CV56" s="5">
        <v>1157.8</v>
      </c>
      <c r="CW56" s="5">
        <v>1801.8</v>
      </c>
      <c r="CX56" s="5">
        <v>901.6</v>
      </c>
      <c r="CY56" s="5">
        <v>1157.5999999999999</v>
      </c>
      <c r="CZ56" s="5">
        <v>1153.5</v>
      </c>
      <c r="DA56" s="5">
        <v>1153.5</v>
      </c>
      <c r="DB56" s="5">
        <v>1330.8</v>
      </c>
      <c r="DC56" s="5">
        <v>1134.5</v>
      </c>
      <c r="DD56" s="5">
        <v>1147.5</v>
      </c>
      <c r="DE56" s="5">
        <v>1142.4000000000001</v>
      </c>
      <c r="DF56" s="5">
        <v>969.3</v>
      </c>
      <c r="DG56" s="5">
        <v>1129.5999999999999</v>
      </c>
      <c r="DH56" s="5">
        <v>1142.4000000000001</v>
      </c>
      <c r="DI56" s="5">
        <v>891.4</v>
      </c>
      <c r="DJ56" s="5">
        <v>940.8</v>
      </c>
      <c r="DK56" s="5">
        <v>942.5</v>
      </c>
      <c r="DL56" s="5">
        <v>949.3</v>
      </c>
      <c r="DM56" s="5">
        <v>950.8</v>
      </c>
      <c r="DN56" s="5">
        <v>950.8</v>
      </c>
      <c r="DO56" s="5">
        <v>1809.5</v>
      </c>
      <c r="DP56" s="5">
        <v>1791.5</v>
      </c>
      <c r="DQ56" s="5">
        <v>1750.1</v>
      </c>
      <c r="DR56" s="5">
        <v>1533.8</v>
      </c>
      <c r="DS56" s="5">
        <v>1851.8</v>
      </c>
      <c r="DT56" s="5">
        <v>1803.7</v>
      </c>
      <c r="DU56" s="5">
        <v>1543.6</v>
      </c>
      <c r="DV56" s="5">
        <v>1523.6</v>
      </c>
      <c r="DW56" s="5">
        <v>1547.9</v>
      </c>
      <c r="DX56" s="5">
        <v>1552</v>
      </c>
      <c r="DY56" s="5">
        <v>1832.1</v>
      </c>
      <c r="DZ56" s="5">
        <v>1777.1</v>
      </c>
      <c r="EA56" s="5">
        <v>1791.5</v>
      </c>
      <c r="EB56" s="5">
        <v>1329.3</v>
      </c>
      <c r="EC56" s="5">
        <v>1139.9000000000001</v>
      </c>
      <c r="ED56" s="5">
        <v>1290.4000000000001</v>
      </c>
      <c r="EE56" s="5">
        <v>1274.3</v>
      </c>
      <c r="EF56" s="5">
        <v>1289.0999999999999</v>
      </c>
      <c r="EG56" s="5">
        <v>1196.2</v>
      </c>
      <c r="EH56" s="5">
        <v>1200.2</v>
      </c>
      <c r="EI56" s="5">
        <v>1257.4000000000001</v>
      </c>
      <c r="EJ56" s="5">
        <v>1252.5</v>
      </c>
      <c r="EK56" s="5">
        <v>1260.3</v>
      </c>
      <c r="EL56" s="5">
        <v>1278.4000000000001</v>
      </c>
      <c r="EM56" s="5">
        <v>922.8</v>
      </c>
      <c r="EN56" s="5">
        <v>867.30000000000007</v>
      </c>
      <c r="EO56" s="5">
        <v>891.6</v>
      </c>
      <c r="EP56" s="5">
        <v>1055.5999999999999</v>
      </c>
      <c r="EQ56" s="5">
        <v>1063.8</v>
      </c>
      <c r="ER56" s="5">
        <v>867.30000000000007</v>
      </c>
      <c r="ES56" s="5">
        <v>1052.9000000000001</v>
      </c>
      <c r="ET56" s="5">
        <v>1008.2</v>
      </c>
      <c r="EU56" s="5">
        <v>898.2</v>
      </c>
      <c r="EV56" s="5">
        <v>906.7</v>
      </c>
      <c r="EW56" s="5">
        <v>1063.8</v>
      </c>
      <c r="EX56" s="5">
        <v>1056.7</v>
      </c>
      <c r="EY56" s="5">
        <v>983.2</v>
      </c>
      <c r="EZ56" s="5">
        <v>922.8</v>
      </c>
      <c r="FA56" s="5">
        <v>1059.9000000000001</v>
      </c>
      <c r="FB56" s="5">
        <v>1445.6</v>
      </c>
      <c r="FC56" s="5">
        <v>2272</v>
      </c>
      <c r="FD56" s="5">
        <v>1443.7</v>
      </c>
      <c r="FE56" s="5">
        <v>1446.5</v>
      </c>
      <c r="FF56" s="5">
        <v>1026.0999999999999</v>
      </c>
      <c r="FG56" s="5">
        <v>1175.2</v>
      </c>
      <c r="FH56" s="5">
        <v>1169.8</v>
      </c>
      <c r="FI56" s="5">
        <v>1118.8</v>
      </c>
      <c r="FJ56" s="5">
        <v>1229.7</v>
      </c>
      <c r="FK56" s="5">
        <v>1280.8</v>
      </c>
      <c r="FL56" s="5">
        <v>1222.8</v>
      </c>
      <c r="FM56" s="5">
        <v>1247.05</v>
      </c>
      <c r="FN56" s="5">
        <v>1042.7</v>
      </c>
      <c r="FO56" s="5">
        <v>1213.3</v>
      </c>
      <c r="FP56" s="5">
        <v>1247.3</v>
      </c>
      <c r="FQ56" s="5">
        <v>1068.5</v>
      </c>
      <c r="FR56" s="5">
        <v>1197.5</v>
      </c>
      <c r="FS56" s="5">
        <v>1240.0999999999999</v>
      </c>
      <c r="FT56" s="5">
        <v>1326.5</v>
      </c>
      <c r="FU56" s="5">
        <v>1228.7</v>
      </c>
      <c r="FV56" s="5">
        <v>1285.3</v>
      </c>
      <c r="FW56" s="5">
        <v>1072.2</v>
      </c>
      <c r="FX56" s="5">
        <v>1231.5</v>
      </c>
      <c r="FY56" s="5">
        <v>1057.9000000000001</v>
      </c>
      <c r="FZ56" s="5">
        <v>1333</v>
      </c>
      <c r="GA56" s="5">
        <v>1157.2</v>
      </c>
      <c r="GB56" s="5">
        <v>1259.5999999999999</v>
      </c>
      <c r="GC56" s="5">
        <v>1256.5</v>
      </c>
      <c r="GD56" s="5">
        <v>1364.2</v>
      </c>
      <c r="GE56" s="5">
        <v>1246.0999999999999</v>
      </c>
      <c r="GF56" s="5">
        <v>1224.0999999999999</v>
      </c>
      <c r="GG56" s="5">
        <v>1224.7</v>
      </c>
      <c r="GH56" s="5">
        <v>1519.8</v>
      </c>
      <c r="GI56" s="5">
        <v>885.1</v>
      </c>
      <c r="GJ56" s="5">
        <v>972.4</v>
      </c>
      <c r="GK56" s="5">
        <v>846.3</v>
      </c>
      <c r="GL56" s="5">
        <v>871.4</v>
      </c>
      <c r="GM56" s="5">
        <v>886.4</v>
      </c>
      <c r="GN56" s="5">
        <v>976.2</v>
      </c>
      <c r="GO56" s="5">
        <v>965.9</v>
      </c>
      <c r="GP56" s="5">
        <v>1511.2</v>
      </c>
      <c r="GQ56" s="5">
        <v>1257.0999999999999</v>
      </c>
      <c r="GR56" s="5">
        <v>1528.9</v>
      </c>
      <c r="GS56" s="5">
        <v>1527.6</v>
      </c>
      <c r="GT56" s="5">
        <v>1511.2</v>
      </c>
      <c r="GU56" s="5">
        <v>1363.2</v>
      </c>
      <c r="GV56" s="5">
        <v>1246.9000000000001</v>
      </c>
      <c r="GW56" s="5">
        <v>1515.3</v>
      </c>
      <c r="GX56" s="5">
        <v>1533.8</v>
      </c>
      <c r="GY56" s="5">
        <v>1842.9</v>
      </c>
      <c r="GZ56" s="5">
        <v>1519</v>
      </c>
      <c r="HA56" s="5">
        <v>1842.9</v>
      </c>
      <c r="HB56" s="5">
        <v>1202.4000000000001</v>
      </c>
      <c r="HC56" s="5">
        <v>1085.9000000000001</v>
      </c>
      <c r="HD56" s="5">
        <v>1199.3</v>
      </c>
      <c r="HE56" s="5">
        <v>919.5</v>
      </c>
      <c r="HF56" s="5">
        <v>1099.7</v>
      </c>
      <c r="HG56" s="5">
        <v>820</v>
      </c>
      <c r="HH56" s="5">
        <v>920.6</v>
      </c>
      <c r="HI56" s="5">
        <v>922.7</v>
      </c>
      <c r="HJ56" s="5">
        <v>807.3</v>
      </c>
      <c r="HK56" s="5">
        <v>808.7</v>
      </c>
      <c r="HL56" s="5">
        <v>1095.9000000000001</v>
      </c>
      <c r="HM56" s="5">
        <v>1057.8</v>
      </c>
      <c r="HN56" s="5">
        <v>1195.0999999999999</v>
      </c>
      <c r="HO56" s="5">
        <v>1095.9000000000001</v>
      </c>
      <c r="HP56" s="5">
        <v>921.9</v>
      </c>
      <c r="HQ56" s="5">
        <v>1337.1</v>
      </c>
      <c r="HR56" s="5">
        <v>805.6</v>
      </c>
      <c r="HS56" s="5">
        <v>1204.2</v>
      </c>
      <c r="HT56" s="5">
        <v>905.8</v>
      </c>
      <c r="HU56" s="5">
        <v>1081.9000000000001</v>
      </c>
      <c r="HV56" s="5">
        <v>2546.6</v>
      </c>
      <c r="HW56" s="5">
        <v>2294.4</v>
      </c>
      <c r="HX56" s="5">
        <v>1092.2</v>
      </c>
      <c r="HY56" s="5">
        <v>1365.7</v>
      </c>
      <c r="HZ56" s="5">
        <v>3629.7</v>
      </c>
      <c r="IA56" s="5">
        <v>2598.1999999999998</v>
      </c>
      <c r="IB56" s="5">
        <v>1097.2</v>
      </c>
      <c r="IC56" s="5">
        <v>1091.3</v>
      </c>
      <c r="ID56" s="5">
        <v>1101.0999999999999</v>
      </c>
      <c r="IE56" s="5">
        <v>1037.2</v>
      </c>
      <c r="IF56" s="5">
        <v>1123.2</v>
      </c>
      <c r="IG56" s="5">
        <v>1206.8</v>
      </c>
      <c r="IH56" s="5">
        <v>1210.3</v>
      </c>
      <c r="II56" s="5">
        <v>1127.0999999999999</v>
      </c>
      <c r="IJ56" s="5">
        <v>1210.3</v>
      </c>
      <c r="IK56" s="5">
        <v>1213.5</v>
      </c>
      <c r="IL56" s="5">
        <v>1211.3</v>
      </c>
      <c r="IM56" s="5">
        <v>1039.3</v>
      </c>
      <c r="IN56" s="5">
        <v>1169.0999999999999</v>
      </c>
      <c r="IO56" s="5">
        <v>1037.2</v>
      </c>
      <c r="IP56" s="5">
        <v>1170.8</v>
      </c>
      <c r="IQ56" s="5">
        <v>1099.4000000000001</v>
      </c>
      <c r="IR56" s="5">
        <v>1094.5999999999999</v>
      </c>
      <c r="IS56" s="5">
        <v>1719.4</v>
      </c>
      <c r="IT56" s="5">
        <v>1069.0999999999999</v>
      </c>
      <c r="IU56" s="5">
        <v>1059.2</v>
      </c>
      <c r="IV56" s="5">
        <v>1103.0999999999999</v>
      </c>
      <c r="IW56" s="5">
        <v>1069.0999999999999</v>
      </c>
      <c r="IX56" s="5">
        <v>1095.5</v>
      </c>
      <c r="IY56" s="5">
        <v>2755.3</v>
      </c>
      <c r="IZ56" s="5">
        <v>1064.0999999999999</v>
      </c>
      <c r="JA56" s="5">
        <v>1569.5</v>
      </c>
      <c r="JB56" s="5">
        <v>1107.5</v>
      </c>
      <c r="JC56" s="5">
        <v>892.9</v>
      </c>
      <c r="JD56" s="5">
        <v>890.2</v>
      </c>
      <c r="JE56" s="5">
        <v>949.7</v>
      </c>
      <c r="JF56" s="5">
        <v>893.3</v>
      </c>
      <c r="JG56" s="5">
        <v>890.2</v>
      </c>
      <c r="JH56" s="5">
        <v>865</v>
      </c>
      <c r="JI56" s="5">
        <v>1102.5</v>
      </c>
      <c r="JJ56" s="5">
        <v>943.6</v>
      </c>
      <c r="JK56" s="5">
        <v>1108.5999999999999</v>
      </c>
      <c r="JL56" s="5">
        <v>2087</v>
      </c>
      <c r="JM56" s="5">
        <v>1072.3</v>
      </c>
      <c r="JN56" s="5">
        <v>896.5</v>
      </c>
      <c r="JO56" s="5">
        <v>1026.8</v>
      </c>
      <c r="JP56" s="5">
        <v>729.4</v>
      </c>
      <c r="JQ56" s="5">
        <v>735.7</v>
      </c>
      <c r="JR56" s="5">
        <v>850.8</v>
      </c>
      <c r="JS56" s="5">
        <v>789.4</v>
      </c>
      <c r="JT56" s="5">
        <v>1032.2</v>
      </c>
      <c r="JU56" s="5">
        <v>1210.8</v>
      </c>
      <c r="JV56" s="5">
        <v>1306.2</v>
      </c>
      <c r="JW56" s="5">
        <v>1142.7</v>
      </c>
      <c r="JX56" s="5">
        <v>1206.9000000000001</v>
      </c>
      <c r="JY56" s="5">
        <v>1295.7</v>
      </c>
      <c r="JZ56" s="5">
        <v>1172.7</v>
      </c>
      <c r="KA56" s="5">
        <v>1098.3</v>
      </c>
      <c r="KB56" s="5">
        <v>1201.9000000000001</v>
      </c>
      <c r="KC56" s="5">
        <v>1203.2</v>
      </c>
      <c r="KD56" s="5">
        <v>1096.5</v>
      </c>
      <c r="KE56" s="5">
        <v>903.2</v>
      </c>
      <c r="KF56" s="5">
        <v>1027.4000000000001</v>
      </c>
      <c r="KG56" s="5">
        <v>903.2</v>
      </c>
      <c r="KH56" s="5">
        <v>1244.2</v>
      </c>
      <c r="KI56" s="5">
        <v>914.6</v>
      </c>
      <c r="KJ56" s="5">
        <v>1238.5999999999999</v>
      </c>
      <c r="KK56" s="5">
        <v>878.9</v>
      </c>
      <c r="KL56" s="5">
        <v>1068.5999999999999</v>
      </c>
      <c r="KM56" s="5">
        <v>884.69999999999993</v>
      </c>
      <c r="KN56" s="5">
        <v>1060.7</v>
      </c>
      <c r="KO56" s="5">
        <v>864.8</v>
      </c>
      <c r="KP56" s="5">
        <v>878.9</v>
      </c>
      <c r="KQ56" s="5">
        <v>1207.4000000000001</v>
      </c>
      <c r="KR56" s="5">
        <v>1019.3</v>
      </c>
      <c r="KS56" s="5">
        <v>1285.3</v>
      </c>
      <c r="KT56" s="5">
        <v>1280.0999999999999</v>
      </c>
      <c r="KU56" s="5">
        <v>1147.0999999999999</v>
      </c>
      <c r="KV56" s="5">
        <v>1242.8</v>
      </c>
      <c r="KW56" s="5">
        <v>1154.2</v>
      </c>
      <c r="KX56" s="5">
        <v>1330.4</v>
      </c>
      <c r="KY56" s="5">
        <v>1348.1</v>
      </c>
      <c r="KZ56" s="5">
        <v>1285.3</v>
      </c>
      <c r="LA56" s="5">
        <v>1286.7</v>
      </c>
      <c r="LB56" s="5">
        <v>1288.0999999999999</v>
      </c>
      <c r="LC56" s="5">
        <v>1348.1</v>
      </c>
      <c r="LD56" s="5">
        <v>1140.8</v>
      </c>
      <c r="LE56" s="5">
        <v>1723.7</v>
      </c>
      <c r="LF56" s="5">
        <v>1393</v>
      </c>
      <c r="LG56" s="5">
        <v>1402.4</v>
      </c>
      <c r="LH56" s="5">
        <v>1072.9000000000001</v>
      </c>
      <c r="LI56" s="5">
        <v>1203.4000000000001</v>
      </c>
      <c r="LJ56" s="5">
        <v>1408.6</v>
      </c>
      <c r="LK56" s="5">
        <v>1391.3</v>
      </c>
      <c r="LL56" s="5">
        <v>1344.6</v>
      </c>
      <c r="LM56" s="5">
        <v>903</v>
      </c>
      <c r="LN56" s="5">
        <v>950</v>
      </c>
      <c r="LO56" s="5">
        <v>991.7</v>
      </c>
      <c r="LP56" s="5">
        <v>1093.8</v>
      </c>
      <c r="LQ56" s="5">
        <v>992.3</v>
      </c>
      <c r="LR56" s="5">
        <v>1003.9</v>
      </c>
      <c r="LS56" s="5">
        <v>1078.4000000000001</v>
      </c>
      <c r="LT56" s="5">
        <v>1078.4000000000001</v>
      </c>
      <c r="LU56" s="5">
        <v>1016.2</v>
      </c>
      <c r="LV56" s="5">
        <v>1006.5</v>
      </c>
      <c r="LW56" s="5">
        <v>1042.8</v>
      </c>
      <c r="LX56" s="5">
        <v>1088.5999999999999</v>
      </c>
      <c r="LY56" s="5">
        <v>981.5</v>
      </c>
      <c r="LZ56" s="5">
        <v>1013.5</v>
      </c>
      <c r="MA56" s="5">
        <v>969.6</v>
      </c>
      <c r="MB56" s="5">
        <v>1011</v>
      </c>
      <c r="MC56" s="5">
        <v>1009.6</v>
      </c>
      <c r="MD56" s="5">
        <v>891.7</v>
      </c>
      <c r="ME56" s="5">
        <v>1003.9</v>
      </c>
      <c r="MF56" s="5">
        <v>936.3</v>
      </c>
      <c r="MG56" s="5">
        <v>860.8</v>
      </c>
      <c r="MH56" s="5">
        <v>942</v>
      </c>
      <c r="MI56" s="5">
        <v>945.5</v>
      </c>
      <c r="MJ56" s="5">
        <v>889.6</v>
      </c>
      <c r="MK56" s="5">
        <v>934.9</v>
      </c>
      <c r="ML56" s="5">
        <v>934.7</v>
      </c>
      <c r="MM56" s="5">
        <v>922.4</v>
      </c>
      <c r="MN56" s="5">
        <v>886.4</v>
      </c>
      <c r="MO56" s="5">
        <v>944.3</v>
      </c>
      <c r="MP56" s="5">
        <v>934.5</v>
      </c>
      <c r="MQ56" s="5">
        <v>846.8</v>
      </c>
      <c r="MR56" s="5">
        <v>942</v>
      </c>
      <c r="MS56" s="5">
        <v>912.9</v>
      </c>
      <c r="MT56" s="5">
        <v>1043.0999999999999</v>
      </c>
      <c r="MU56" s="5">
        <v>806.6</v>
      </c>
      <c r="MV56" s="5">
        <v>873.1</v>
      </c>
      <c r="MW56" s="5">
        <v>964.9</v>
      </c>
      <c r="MX56" s="5">
        <v>946.8</v>
      </c>
      <c r="MY56" s="5">
        <v>820.9</v>
      </c>
      <c r="MZ56" s="5">
        <v>886.8</v>
      </c>
      <c r="NA56" s="5">
        <v>1335</v>
      </c>
      <c r="NB56" s="5">
        <v>1611.7</v>
      </c>
      <c r="NC56" s="5">
        <v>1750.1</v>
      </c>
      <c r="ND56" s="5">
        <v>1766.1</v>
      </c>
      <c r="NE56" s="5">
        <v>1148.0999999999999</v>
      </c>
      <c r="NF56" s="5">
        <v>1288.7</v>
      </c>
      <c r="NG56" s="5">
        <v>1291.2</v>
      </c>
      <c r="NH56" s="5">
        <v>1587.8</v>
      </c>
      <c r="NI56" s="5">
        <v>1528.8</v>
      </c>
      <c r="NJ56" s="5">
        <v>1766.4</v>
      </c>
      <c r="NK56" s="5">
        <v>1274</v>
      </c>
      <c r="NL56" s="5">
        <v>1594.2</v>
      </c>
      <c r="NM56" s="5">
        <v>1536.6</v>
      </c>
      <c r="NN56" s="5">
        <v>1016.6</v>
      </c>
      <c r="NO56" s="5">
        <v>1009.9</v>
      </c>
      <c r="NP56" s="5">
        <v>1217.0999999999999</v>
      </c>
      <c r="NQ56" s="5">
        <v>1128.2</v>
      </c>
      <c r="NR56" s="5">
        <v>1079.3</v>
      </c>
      <c r="NS56" s="5">
        <v>1051.8</v>
      </c>
      <c r="NT56" s="5">
        <v>1000.8</v>
      </c>
      <c r="NU56" s="5">
        <v>1043.4000000000001</v>
      </c>
      <c r="NV56" s="5">
        <v>1016.3</v>
      </c>
      <c r="NW56" s="5">
        <v>1131.2</v>
      </c>
      <c r="NX56" s="5">
        <v>1076.5999999999999</v>
      </c>
      <c r="NY56" s="5">
        <v>1080</v>
      </c>
      <c r="NZ56" s="5">
        <v>1081.8</v>
      </c>
    </row>
    <row r="57" spans="1:390" x14ac:dyDescent="0.35">
      <c r="A57" s="5">
        <v>2046</v>
      </c>
      <c r="B57" s="5" t="s">
        <v>391</v>
      </c>
      <c r="C57" s="5">
        <v>613.79999999999995</v>
      </c>
      <c r="D57" s="5">
        <v>583.70000000000005</v>
      </c>
      <c r="E57" s="5">
        <v>618.5</v>
      </c>
      <c r="F57" s="5">
        <v>578.20000000000005</v>
      </c>
      <c r="G57" s="5">
        <v>707.5</v>
      </c>
      <c r="H57" s="5">
        <v>699.9</v>
      </c>
      <c r="I57" s="5">
        <v>2462.9</v>
      </c>
      <c r="J57" s="5">
        <v>943.4</v>
      </c>
      <c r="K57" s="5">
        <v>1443.9</v>
      </c>
      <c r="L57" s="5">
        <v>1152.5999999999999</v>
      </c>
      <c r="M57" s="5">
        <v>1152.5999999999999</v>
      </c>
      <c r="N57" s="5">
        <v>946.6</v>
      </c>
      <c r="O57" s="5">
        <v>1150.0999999999999</v>
      </c>
      <c r="P57" s="5">
        <v>956.6</v>
      </c>
      <c r="Q57" s="5">
        <v>946.6</v>
      </c>
      <c r="R57" s="5">
        <v>874.3</v>
      </c>
      <c r="S57" s="5">
        <v>875.5</v>
      </c>
      <c r="T57" s="5">
        <v>906</v>
      </c>
      <c r="U57" s="5">
        <v>660.5</v>
      </c>
      <c r="V57" s="5">
        <v>626</v>
      </c>
      <c r="W57" s="5">
        <v>630</v>
      </c>
      <c r="X57" s="5">
        <v>582.6</v>
      </c>
      <c r="Y57" s="5">
        <v>609.29999999999995</v>
      </c>
      <c r="Z57" s="5">
        <v>605.9</v>
      </c>
      <c r="AA57" s="5">
        <v>604.30000000000007</v>
      </c>
      <c r="AB57" s="5">
        <v>693.2</v>
      </c>
      <c r="AC57" s="5">
        <v>713</v>
      </c>
      <c r="AD57" s="5">
        <v>732.8</v>
      </c>
      <c r="AE57" s="5">
        <v>815.5</v>
      </c>
      <c r="AF57" s="5">
        <v>888.6</v>
      </c>
      <c r="AG57" s="5">
        <v>584.1</v>
      </c>
      <c r="AH57" s="5">
        <v>838</v>
      </c>
      <c r="AI57" s="5">
        <v>833</v>
      </c>
      <c r="AJ57" s="5">
        <v>838</v>
      </c>
      <c r="AK57" s="5">
        <v>817.6</v>
      </c>
      <c r="AL57" s="5">
        <v>546.1</v>
      </c>
      <c r="AM57" s="5">
        <v>512.29999999999995</v>
      </c>
      <c r="AN57" s="5">
        <v>744.7</v>
      </c>
      <c r="AO57" s="5">
        <v>809.2</v>
      </c>
      <c r="AP57" s="5">
        <v>590.20000000000005</v>
      </c>
      <c r="AQ57" s="5">
        <v>1788</v>
      </c>
      <c r="AR57" s="5">
        <v>979.1</v>
      </c>
      <c r="AS57" s="5">
        <v>779.4</v>
      </c>
      <c r="AT57" s="5">
        <v>1629</v>
      </c>
      <c r="AU57" s="5">
        <v>1021.1</v>
      </c>
      <c r="AV57" s="5">
        <v>1014.8</v>
      </c>
      <c r="AW57" s="5">
        <v>994.4</v>
      </c>
      <c r="AX57" s="5">
        <v>1634.3</v>
      </c>
      <c r="AY57" s="5">
        <v>995.6</v>
      </c>
      <c r="AZ57" s="5">
        <v>1027</v>
      </c>
      <c r="BA57" s="5">
        <v>686.8</v>
      </c>
      <c r="BB57" s="5">
        <v>1027</v>
      </c>
      <c r="BC57" s="5">
        <v>1787.5</v>
      </c>
      <c r="BD57" s="5">
        <v>994.4</v>
      </c>
      <c r="BE57" s="5">
        <v>582.70000000000005</v>
      </c>
      <c r="BF57" s="5">
        <v>530.4</v>
      </c>
      <c r="BG57" s="5">
        <v>479.5</v>
      </c>
      <c r="BH57" s="5">
        <v>537.29999999999995</v>
      </c>
      <c r="BI57" s="5">
        <v>497.8</v>
      </c>
      <c r="BJ57" s="5">
        <v>491.5</v>
      </c>
      <c r="BK57" s="5">
        <v>602.9</v>
      </c>
      <c r="BL57" s="5">
        <v>802.9</v>
      </c>
      <c r="BM57" s="5">
        <v>806.6</v>
      </c>
      <c r="BN57" s="5">
        <v>1090.5</v>
      </c>
      <c r="BO57" s="5">
        <v>617</v>
      </c>
      <c r="BP57" s="5">
        <v>799.3</v>
      </c>
      <c r="BQ57" s="5">
        <v>806.6</v>
      </c>
      <c r="BR57" s="5">
        <v>597.9</v>
      </c>
      <c r="BS57" s="5">
        <v>611</v>
      </c>
      <c r="BT57" s="5">
        <v>1070</v>
      </c>
      <c r="BU57" s="5">
        <v>803</v>
      </c>
      <c r="BV57" s="5">
        <v>1084.5999999999999</v>
      </c>
      <c r="BW57" s="5">
        <v>734.1</v>
      </c>
      <c r="BX57" s="5">
        <v>1076.5</v>
      </c>
      <c r="BY57" s="5">
        <v>622.4</v>
      </c>
      <c r="BZ57" s="5">
        <v>621.70000000000005</v>
      </c>
      <c r="CA57" s="5">
        <v>750.7</v>
      </c>
      <c r="CB57" s="5">
        <v>585.9</v>
      </c>
      <c r="CC57" s="5">
        <v>584.5</v>
      </c>
      <c r="CD57" s="5">
        <v>542.1</v>
      </c>
      <c r="CE57" s="5">
        <v>584.5</v>
      </c>
      <c r="CF57" s="5">
        <v>626.29999999999995</v>
      </c>
      <c r="CG57" s="5">
        <v>425.4</v>
      </c>
      <c r="CH57" s="5">
        <v>563.6</v>
      </c>
      <c r="CI57" s="5">
        <v>477.2</v>
      </c>
      <c r="CJ57" s="5">
        <v>583.6</v>
      </c>
      <c r="CK57" s="5">
        <v>478.1</v>
      </c>
      <c r="CL57" s="5">
        <v>425.4</v>
      </c>
      <c r="CM57" s="5">
        <v>551.70000000000005</v>
      </c>
      <c r="CN57" s="5">
        <v>583.9</v>
      </c>
      <c r="CO57" s="5">
        <v>418.1</v>
      </c>
      <c r="CP57" s="5">
        <v>508.9</v>
      </c>
      <c r="CQ57" s="5">
        <v>762.7</v>
      </c>
      <c r="CR57" s="5">
        <v>2147.6</v>
      </c>
      <c r="CS57" s="5">
        <v>1096.3</v>
      </c>
      <c r="CT57" s="5">
        <v>2141.1</v>
      </c>
      <c r="CU57" s="5">
        <v>2139.3000000000002</v>
      </c>
      <c r="CV57" s="5">
        <v>1098.8</v>
      </c>
      <c r="CW57" s="5">
        <v>1743.8</v>
      </c>
      <c r="CX57" s="5">
        <v>762.7</v>
      </c>
      <c r="CY57" s="5">
        <v>1096.3</v>
      </c>
      <c r="CZ57" s="5">
        <v>542.20000000000005</v>
      </c>
      <c r="DA57" s="5">
        <v>542.20000000000005</v>
      </c>
      <c r="DB57" s="5">
        <v>687.5</v>
      </c>
      <c r="DC57" s="5">
        <v>528.29999999999995</v>
      </c>
      <c r="DD57" s="5">
        <v>538.5</v>
      </c>
      <c r="DE57" s="5">
        <v>531.5</v>
      </c>
      <c r="DF57" s="5">
        <v>470</v>
      </c>
      <c r="DG57" s="5">
        <v>559.5</v>
      </c>
      <c r="DH57" s="5">
        <v>531.5</v>
      </c>
      <c r="DI57" s="5">
        <v>576.79999999999995</v>
      </c>
      <c r="DJ57" s="5">
        <v>579.20000000000005</v>
      </c>
      <c r="DK57" s="5">
        <v>583.1</v>
      </c>
      <c r="DL57" s="5">
        <v>592.9</v>
      </c>
      <c r="DM57" s="5">
        <v>597.29999999999995</v>
      </c>
      <c r="DN57" s="5">
        <v>597.29999999999995</v>
      </c>
      <c r="DO57" s="5">
        <v>1019.4</v>
      </c>
      <c r="DP57" s="5">
        <v>1020.4</v>
      </c>
      <c r="DQ57" s="5">
        <v>809.2</v>
      </c>
      <c r="DR57" s="5">
        <v>852.8</v>
      </c>
      <c r="DS57" s="5">
        <v>757.5</v>
      </c>
      <c r="DT57" s="5">
        <v>979.1</v>
      </c>
      <c r="DU57" s="5">
        <v>856.4</v>
      </c>
      <c r="DV57" s="5">
        <v>769.8</v>
      </c>
      <c r="DW57" s="5">
        <v>768.4</v>
      </c>
      <c r="DX57" s="5">
        <v>768.2</v>
      </c>
      <c r="DY57" s="5">
        <v>766.8</v>
      </c>
      <c r="DZ57" s="5">
        <v>1020.3</v>
      </c>
      <c r="EA57" s="5">
        <v>1020.4</v>
      </c>
      <c r="EB57" s="5">
        <v>1276</v>
      </c>
      <c r="EC57" s="5">
        <v>842.5</v>
      </c>
      <c r="ED57" s="5">
        <v>838</v>
      </c>
      <c r="EE57" s="5">
        <v>1391</v>
      </c>
      <c r="EF57" s="5">
        <v>832.3</v>
      </c>
      <c r="EG57" s="5">
        <v>1043.5999999999999</v>
      </c>
      <c r="EH57" s="5">
        <v>1040.5</v>
      </c>
      <c r="EI57" s="5">
        <v>1603</v>
      </c>
      <c r="EJ57" s="5">
        <v>1606.9</v>
      </c>
      <c r="EK57" s="5">
        <v>1592.8</v>
      </c>
      <c r="EL57" s="5">
        <v>1595.6</v>
      </c>
      <c r="EM57" s="5">
        <v>559.6</v>
      </c>
      <c r="EN57" s="5">
        <v>586.5</v>
      </c>
      <c r="EO57" s="5">
        <v>584.79999999999995</v>
      </c>
      <c r="EP57" s="5">
        <v>568.70000000000005</v>
      </c>
      <c r="EQ57" s="5">
        <v>572.1</v>
      </c>
      <c r="ER57" s="5">
        <v>586.5</v>
      </c>
      <c r="ES57" s="5">
        <v>570</v>
      </c>
      <c r="ET57" s="5">
        <v>596</v>
      </c>
      <c r="EU57" s="5">
        <v>563.29999999999995</v>
      </c>
      <c r="EV57" s="5">
        <v>540</v>
      </c>
      <c r="EW57" s="5">
        <v>572.1</v>
      </c>
      <c r="EX57" s="5">
        <v>573.6</v>
      </c>
      <c r="EY57" s="5">
        <v>573.70000000000005</v>
      </c>
      <c r="EZ57" s="5">
        <v>559.6</v>
      </c>
      <c r="FA57" s="5">
        <v>576.20000000000005</v>
      </c>
      <c r="FB57" s="5">
        <v>1235.2</v>
      </c>
      <c r="FC57" s="5">
        <v>1836</v>
      </c>
      <c r="FD57" s="5">
        <v>1224.3</v>
      </c>
      <c r="FE57" s="5">
        <v>1232.3</v>
      </c>
      <c r="FF57" s="5">
        <v>582.5</v>
      </c>
      <c r="FG57" s="5">
        <v>611</v>
      </c>
      <c r="FH57" s="5">
        <v>606.9</v>
      </c>
      <c r="FI57" s="5">
        <v>578.20000000000005</v>
      </c>
      <c r="FJ57" s="5">
        <v>835.9</v>
      </c>
      <c r="FK57" s="5">
        <v>1013.1</v>
      </c>
      <c r="FL57" s="5">
        <v>834.1</v>
      </c>
      <c r="FM57" s="5">
        <v>989.4</v>
      </c>
      <c r="FN57" s="5">
        <v>876.6</v>
      </c>
      <c r="FO57" s="5">
        <v>965.7</v>
      </c>
      <c r="FP57" s="5">
        <v>973.4</v>
      </c>
      <c r="FQ57" s="5">
        <v>910.7</v>
      </c>
      <c r="FR57" s="5">
        <v>978.1</v>
      </c>
      <c r="FS57" s="5">
        <v>830</v>
      </c>
      <c r="FT57" s="5">
        <v>1045.5</v>
      </c>
      <c r="FU57" s="5">
        <v>836</v>
      </c>
      <c r="FV57" s="5">
        <v>1014.6</v>
      </c>
      <c r="FW57" s="5">
        <v>743.8</v>
      </c>
      <c r="FX57" s="5">
        <v>1144.7</v>
      </c>
      <c r="FY57" s="5">
        <v>837.7</v>
      </c>
      <c r="FZ57" s="5">
        <v>887.7</v>
      </c>
      <c r="GA57" s="5">
        <v>862.7</v>
      </c>
      <c r="GB57" s="5">
        <v>888</v>
      </c>
      <c r="GC57" s="5">
        <v>887.7</v>
      </c>
      <c r="GD57" s="5">
        <v>861.1</v>
      </c>
      <c r="GE57" s="5">
        <v>877.8</v>
      </c>
      <c r="GF57" s="5">
        <v>1148.4000000000001</v>
      </c>
      <c r="GG57" s="5">
        <v>1154.7</v>
      </c>
      <c r="GH57" s="5">
        <v>1062.4000000000001</v>
      </c>
      <c r="GI57" s="5">
        <v>560.6</v>
      </c>
      <c r="GJ57" s="5">
        <v>571.4</v>
      </c>
      <c r="GK57" s="5">
        <v>579.9</v>
      </c>
      <c r="GL57" s="5">
        <v>596</v>
      </c>
      <c r="GM57" s="5">
        <v>567.6</v>
      </c>
      <c r="GN57" s="5">
        <v>570.20000000000005</v>
      </c>
      <c r="GO57" s="5">
        <v>579.1</v>
      </c>
      <c r="GP57" s="5">
        <v>1064.5</v>
      </c>
      <c r="GQ57" s="5">
        <v>884.2</v>
      </c>
      <c r="GR57" s="5">
        <v>791.8</v>
      </c>
      <c r="GS57" s="5">
        <v>789.6</v>
      </c>
      <c r="GT57" s="5">
        <v>1064.5</v>
      </c>
      <c r="GU57" s="5">
        <v>859.3</v>
      </c>
      <c r="GV57" s="5">
        <v>831.7</v>
      </c>
      <c r="GW57" s="5">
        <v>1040.5999999999999</v>
      </c>
      <c r="GX57" s="5">
        <v>852.8</v>
      </c>
      <c r="GY57" s="5">
        <v>763.1</v>
      </c>
      <c r="GZ57" s="5">
        <v>850.1</v>
      </c>
      <c r="HA57" s="5">
        <v>763.1</v>
      </c>
      <c r="HB57" s="5">
        <v>591</v>
      </c>
      <c r="HC57" s="5">
        <v>600.6</v>
      </c>
      <c r="HD57" s="5">
        <v>586.20000000000005</v>
      </c>
      <c r="HE57" s="5">
        <v>587.4</v>
      </c>
      <c r="HF57" s="5">
        <v>633.4</v>
      </c>
      <c r="HG57" s="5">
        <v>543</v>
      </c>
      <c r="HH57" s="5">
        <v>587.1</v>
      </c>
      <c r="HI57" s="5">
        <v>582.4</v>
      </c>
      <c r="HJ57" s="5">
        <v>531.9</v>
      </c>
      <c r="HK57" s="5">
        <v>538.29999999999995</v>
      </c>
      <c r="HL57" s="5">
        <v>620.29999999999995</v>
      </c>
      <c r="HM57" s="5">
        <v>581</v>
      </c>
      <c r="HN57" s="5">
        <v>605</v>
      </c>
      <c r="HO57" s="5">
        <v>620.29999999999995</v>
      </c>
      <c r="HP57" s="5">
        <v>584.70000000000005</v>
      </c>
      <c r="HQ57" s="5">
        <v>690.7</v>
      </c>
      <c r="HR57" s="5">
        <v>525.79999999999995</v>
      </c>
      <c r="HS57" s="5">
        <v>611.6</v>
      </c>
      <c r="HT57" s="5">
        <v>567.6</v>
      </c>
      <c r="HU57" s="5">
        <v>599.79999999999995</v>
      </c>
      <c r="HV57" s="5">
        <v>1764</v>
      </c>
      <c r="HW57" s="5">
        <v>1741.1</v>
      </c>
      <c r="HX57" s="5">
        <v>818.1</v>
      </c>
      <c r="HY57" s="5">
        <v>885.7</v>
      </c>
      <c r="HZ57" s="5">
        <v>3096.8</v>
      </c>
      <c r="IA57" s="5">
        <v>1787.5</v>
      </c>
      <c r="IB57" s="5">
        <v>817.4</v>
      </c>
      <c r="IC57" s="5">
        <v>817.3</v>
      </c>
      <c r="ID57" s="5">
        <v>899.1</v>
      </c>
      <c r="IE57" s="5">
        <v>877.8</v>
      </c>
      <c r="IF57" s="5">
        <v>753.5</v>
      </c>
      <c r="IG57" s="5">
        <v>947.8</v>
      </c>
      <c r="IH57" s="5">
        <v>956.6</v>
      </c>
      <c r="II57" s="5">
        <v>774.7</v>
      </c>
      <c r="IJ57" s="5">
        <v>956.6</v>
      </c>
      <c r="IK57" s="5">
        <v>966.6</v>
      </c>
      <c r="IL57" s="5">
        <v>960.1</v>
      </c>
      <c r="IM57" s="5">
        <v>872.9</v>
      </c>
      <c r="IN57" s="5">
        <v>876.4</v>
      </c>
      <c r="IO57" s="5">
        <v>877.8</v>
      </c>
      <c r="IP57" s="5">
        <v>880.9</v>
      </c>
      <c r="IQ57" s="5">
        <v>895.1</v>
      </c>
      <c r="IR57" s="5">
        <v>1052.9000000000001</v>
      </c>
      <c r="IS57" s="5">
        <v>1545.8</v>
      </c>
      <c r="IT57" s="5">
        <v>925.4</v>
      </c>
      <c r="IU57" s="5">
        <v>943.9</v>
      </c>
      <c r="IV57" s="5">
        <v>1023.3</v>
      </c>
      <c r="IW57" s="5">
        <v>925.4</v>
      </c>
      <c r="IX57" s="5">
        <v>1011.1</v>
      </c>
      <c r="IY57" s="5">
        <v>2493.4</v>
      </c>
      <c r="IZ57" s="5">
        <v>925.8</v>
      </c>
      <c r="JA57" s="5">
        <v>1309.4000000000001</v>
      </c>
      <c r="JB57" s="5">
        <v>984.8</v>
      </c>
      <c r="JC57" s="5">
        <v>854</v>
      </c>
      <c r="JD57" s="5">
        <v>861</v>
      </c>
      <c r="JE57" s="5">
        <v>691.7</v>
      </c>
      <c r="JF57" s="5">
        <v>857</v>
      </c>
      <c r="JG57" s="5">
        <v>861</v>
      </c>
      <c r="JH57" s="5">
        <v>636.79999999999995</v>
      </c>
      <c r="JI57" s="5">
        <v>978.3</v>
      </c>
      <c r="JJ57" s="5">
        <v>707.2</v>
      </c>
      <c r="JK57" s="5">
        <v>976</v>
      </c>
      <c r="JL57" s="5">
        <v>1692.3</v>
      </c>
      <c r="JM57" s="5">
        <v>860.2</v>
      </c>
      <c r="JN57" s="5">
        <v>595.20000000000005</v>
      </c>
      <c r="JO57" s="5">
        <v>595.9</v>
      </c>
      <c r="JP57" s="5">
        <v>422.4</v>
      </c>
      <c r="JQ57" s="5">
        <v>421.6</v>
      </c>
      <c r="JR57" s="5">
        <v>542.5</v>
      </c>
      <c r="JS57" s="5">
        <v>458.7</v>
      </c>
      <c r="JT57" s="5">
        <v>600.29999999999995</v>
      </c>
      <c r="JU57" s="5">
        <v>1069.3</v>
      </c>
      <c r="JV57" s="5">
        <v>1302.7</v>
      </c>
      <c r="JW57" s="5">
        <v>852.5</v>
      </c>
      <c r="JX57" s="5">
        <v>1068.5</v>
      </c>
      <c r="JY57" s="5">
        <v>1284.5999999999999</v>
      </c>
      <c r="JZ57" s="5">
        <v>911.2</v>
      </c>
      <c r="KA57" s="5">
        <v>890</v>
      </c>
      <c r="KB57" s="5">
        <v>1055.9000000000001</v>
      </c>
      <c r="KC57" s="5">
        <v>1055.9000000000001</v>
      </c>
      <c r="KD57" s="5">
        <v>881.8</v>
      </c>
      <c r="KE57" s="5">
        <v>538</v>
      </c>
      <c r="KF57" s="5">
        <v>585.4</v>
      </c>
      <c r="KG57" s="5">
        <v>538</v>
      </c>
      <c r="KH57" s="5">
        <v>832.7</v>
      </c>
      <c r="KI57" s="5">
        <v>621.1</v>
      </c>
      <c r="KJ57" s="5">
        <v>829.3</v>
      </c>
      <c r="KK57" s="5">
        <v>531.70000000000005</v>
      </c>
      <c r="KL57" s="5">
        <v>703.2</v>
      </c>
      <c r="KM57" s="5">
        <v>536.4</v>
      </c>
      <c r="KN57" s="5">
        <v>737.2</v>
      </c>
      <c r="KO57" s="5">
        <v>583.70000000000005</v>
      </c>
      <c r="KP57" s="5">
        <v>531.70000000000005</v>
      </c>
      <c r="KQ57" s="5">
        <v>590.20000000000005</v>
      </c>
      <c r="KR57" s="5">
        <v>748.4</v>
      </c>
      <c r="KS57" s="5">
        <v>1051.8</v>
      </c>
      <c r="KT57" s="5">
        <v>1046</v>
      </c>
      <c r="KU57" s="5">
        <v>944.7</v>
      </c>
      <c r="KV57" s="5">
        <v>1082.7</v>
      </c>
      <c r="KW57" s="5">
        <v>971.3</v>
      </c>
      <c r="KX57" s="5">
        <v>887.4</v>
      </c>
      <c r="KY57" s="5">
        <v>1182.7</v>
      </c>
      <c r="KZ57" s="5">
        <v>1051.8</v>
      </c>
      <c r="LA57" s="5">
        <v>1062.05</v>
      </c>
      <c r="LB57" s="5">
        <v>1072.3</v>
      </c>
      <c r="LC57" s="5">
        <v>1182.7</v>
      </c>
      <c r="LD57" s="5">
        <v>955</v>
      </c>
      <c r="LE57" s="5">
        <v>1549.6</v>
      </c>
      <c r="LF57" s="5">
        <v>1227</v>
      </c>
      <c r="LG57" s="5">
        <v>1242.0999999999999</v>
      </c>
      <c r="LH57" s="5">
        <v>1029</v>
      </c>
      <c r="LI57" s="5">
        <v>983.3</v>
      </c>
      <c r="LJ57" s="5">
        <v>1252.5999999999999</v>
      </c>
      <c r="LK57" s="5">
        <v>1225.2</v>
      </c>
      <c r="LL57" s="5">
        <v>1125.9000000000001</v>
      </c>
      <c r="LM57" s="5">
        <v>769.9</v>
      </c>
      <c r="LN57" s="5">
        <v>602.1</v>
      </c>
      <c r="LO57" s="5">
        <v>572.4</v>
      </c>
      <c r="LP57" s="5">
        <v>602.9</v>
      </c>
      <c r="LQ57" s="5">
        <v>567.6</v>
      </c>
      <c r="LR57" s="5">
        <v>564.4</v>
      </c>
      <c r="LS57" s="5">
        <v>614.79999999999995</v>
      </c>
      <c r="LT57" s="5">
        <v>614.79999999999995</v>
      </c>
      <c r="LU57" s="5">
        <v>548.1</v>
      </c>
      <c r="LV57" s="5">
        <v>559.20000000000005</v>
      </c>
      <c r="LW57" s="5">
        <v>638.4</v>
      </c>
      <c r="LX57" s="5">
        <v>613.29999999999995</v>
      </c>
      <c r="LY57" s="5">
        <v>491.8</v>
      </c>
      <c r="LZ57" s="5">
        <v>631.20000000000005</v>
      </c>
      <c r="MA57" s="5">
        <v>484.2</v>
      </c>
      <c r="MB57" s="5">
        <v>572.70000000000005</v>
      </c>
      <c r="MC57" s="5">
        <v>627.4</v>
      </c>
      <c r="MD57" s="5">
        <v>584</v>
      </c>
      <c r="ME57" s="5">
        <v>564.4</v>
      </c>
      <c r="MF57" s="5">
        <v>650.4</v>
      </c>
      <c r="MG57" s="5">
        <v>800.3</v>
      </c>
      <c r="MH57" s="5">
        <v>589.4</v>
      </c>
      <c r="MI57" s="5">
        <v>625.5</v>
      </c>
      <c r="MJ57" s="5">
        <v>564.5</v>
      </c>
      <c r="MK57" s="5">
        <v>634.29999999999995</v>
      </c>
      <c r="ML57" s="5">
        <v>643.4</v>
      </c>
      <c r="MM57" s="5">
        <v>582.20000000000005</v>
      </c>
      <c r="MN57" s="5">
        <v>567.6</v>
      </c>
      <c r="MO57" s="5">
        <v>623.4</v>
      </c>
      <c r="MP57" s="5">
        <v>646.79999999999995</v>
      </c>
      <c r="MQ57" s="5">
        <v>579.5</v>
      </c>
      <c r="MR57" s="5">
        <v>589.4</v>
      </c>
      <c r="MS57" s="5">
        <v>643.1</v>
      </c>
      <c r="MT57" s="5">
        <v>644.70000000000005</v>
      </c>
      <c r="MU57" s="5">
        <v>513.70000000000005</v>
      </c>
      <c r="MV57" s="5">
        <v>592.70000000000005</v>
      </c>
      <c r="MW57" s="5">
        <v>583.4</v>
      </c>
      <c r="MX57" s="5">
        <v>602.4</v>
      </c>
      <c r="MY57" s="5">
        <v>518.79999999999995</v>
      </c>
      <c r="MZ57" s="5">
        <v>593.20000000000005</v>
      </c>
      <c r="NA57" s="5">
        <v>886.2</v>
      </c>
      <c r="NB57" s="5">
        <v>861.6</v>
      </c>
      <c r="NC57" s="5">
        <v>809.2</v>
      </c>
      <c r="ND57" s="5">
        <v>814.1</v>
      </c>
      <c r="NE57" s="5">
        <v>938.2</v>
      </c>
      <c r="NF57" s="5">
        <v>931.6</v>
      </c>
      <c r="NG57" s="5">
        <v>932.3</v>
      </c>
      <c r="NH57" s="5">
        <v>854.6</v>
      </c>
      <c r="NI57" s="5">
        <v>1036</v>
      </c>
      <c r="NJ57" s="5">
        <v>814.7</v>
      </c>
      <c r="NK57" s="5">
        <v>921.7</v>
      </c>
      <c r="NL57" s="5">
        <v>854.8</v>
      </c>
      <c r="NM57" s="5">
        <v>1038</v>
      </c>
      <c r="NN57" s="5">
        <v>542.6</v>
      </c>
      <c r="NO57" s="5">
        <v>535</v>
      </c>
      <c r="NP57" s="5">
        <v>728.5</v>
      </c>
      <c r="NQ57" s="5">
        <v>559.6</v>
      </c>
      <c r="NR57" s="5">
        <v>679.6</v>
      </c>
      <c r="NS57" s="5">
        <v>745.6</v>
      </c>
      <c r="NT57" s="5">
        <v>571.4</v>
      </c>
      <c r="NU57" s="5">
        <v>557.79999999999995</v>
      </c>
      <c r="NV57" s="5">
        <v>620.9</v>
      </c>
      <c r="NW57" s="5">
        <v>567.79999999999995</v>
      </c>
      <c r="NX57" s="5">
        <v>680.5</v>
      </c>
      <c r="NY57" s="5">
        <v>724.19999999999993</v>
      </c>
      <c r="NZ57" s="5">
        <v>678.5</v>
      </c>
    </row>
    <row r="58" spans="1:390" x14ac:dyDescent="0.35">
      <c r="A58" s="5">
        <v>2047</v>
      </c>
      <c r="B58" s="5" t="s">
        <v>391</v>
      </c>
      <c r="C58" s="5">
        <v>1985.7</v>
      </c>
      <c r="D58" s="5">
        <v>2028.5</v>
      </c>
      <c r="E58" s="5">
        <v>2022.1</v>
      </c>
      <c r="F58" s="5">
        <v>1982.7</v>
      </c>
      <c r="G58" s="5">
        <v>2142.5</v>
      </c>
      <c r="H58" s="5">
        <v>2445</v>
      </c>
      <c r="I58" s="5">
        <v>3715.2</v>
      </c>
      <c r="J58" s="5">
        <v>1939.7</v>
      </c>
      <c r="K58" s="5">
        <v>1913.9</v>
      </c>
      <c r="L58" s="5">
        <v>1901</v>
      </c>
      <c r="M58" s="5">
        <v>1901</v>
      </c>
      <c r="N58" s="5">
        <v>1927.4</v>
      </c>
      <c r="O58" s="5">
        <v>1919.1</v>
      </c>
      <c r="P58" s="5">
        <v>1827.3</v>
      </c>
      <c r="Q58" s="5">
        <v>1927.4</v>
      </c>
      <c r="R58" s="5">
        <v>1532.7</v>
      </c>
      <c r="S58" s="5">
        <v>1534.3</v>
      </c>
      <c r="T58" s="5">
        <v>1413.7</v>
      </c>
      <c r="U58" s="5">
        <v>1278.5</v>
      </c>
      <c r="V58" s="5">
        <v>1278.9000000000001</v>
      </c>
      <c r="W58" s="5">
        <v>1263.3</v>
      </c>
      <c r="X58" s="5">
        <v>1103.7</v>
      </c>
      <c r="Y58" s="5">
        <v>1154.3</v>
      </c>
      <c r="Z58" s="5">
        <v>1133.0999999999999</v>
      </c>
      <c r="AA58" s="5">
        <v>1168.3</v>
      </c>
      <c r="AB58" s="5">
        <v>1281</v>
      </c>
      <c r="AC58" s="5">
        <v>1469.4</v>
      </c>
      <c r="AD58" s="5">
        <v>1657.8</v>
      </c>
      <c r="AE58" s="5">
        <v>1919.7</v>
      </c>
      <c r="AF58" s="5">
        <v>1888.1</v>
      </c>
      <c r="AG58" s="5">
        <v>1891.7</v>
      </c>
      <c r="AH58" s="5">
        <v>1979.5</v>
      </c>
      <c r="AI58" s="5">
        <v>1941.2</v>
      </c>
      <c r="AJ58" s="5">
        <v>1979.5</v>
      </c>
      <c r="AK58" s="5">
        <v>1896.6</v>
      </c>
      <c r="AL58" s="5">
        <v>1669.2</v>
      </c>
      <c r="AM58" s="5">
        <v>1752.4</v>
      </c>
      <c r="AN58" s="5">
        <v>1679.5</v>
      </c>
      <c r="AO58" s="5">
        <v>1883.5</v>
      </c>
      <c r="AP58" s="5">
        <v>1903.2</v>
      </c>
      <c r="AQ58" s="5">
        <v>3460.3</v>
      </c>
      <c r="AR58" s="5">
        <v>2383</v>
      </c>
      <c r="AS58" s="5">
        <v>1837.4</v>
      </c>
      <c r="AT58" s="5">
        <v>2846.1</v>
      </c>
      <c r="AU58" s="5">
        <v>2893.2</v>
      </c>
      <c r="AV58" s="5">
        <v>3047.6</v>
      </c>
      <c r="AW58" s="5">
        <v>2249.6</v>
      </c>
      <c r="AX58" s="5">
        <v>2837.9</v>
      </c>
      <c r="AY58" s="5">
        <v>2246.9</v>
      </c>
      <c r="AZ58" s="5">
        <v>2831.5</v>
      </c>
      <c r="BA58" s="5">
        <v>1449.4</v>
      </c>
      <c r="BB58" s="5">
        <v>2831.5</v>
      </c>
      <c r="BC58" s="5">
        <v>3498.4</v>
      </c>
      <c r="BD58" s="5">
        <v>2249.6</v>
      </c>
      <c r="BE58" s="5">
        <v>1622.4</v>
      </c>
      <c r="BF58" s="5">
        <v>1341.2</v>
      </c>
      <c r="BG58" s="5">
        <v>1301.4000000000001</v>
      </c>
      <c r="BH58" s="5">
        <v>1345.9</v>
      </c>
      <c r="BI58" s="5">
        <v>1463.3</v>
      </c>
      <c r="BJ58" s="5">
        <v>1345.7</v>
      </c>
      <c r="BK58" s="5">
        <v>1862.1</v>
      </c>
      <c r="BL58" s="5">
        <v>1727.6</v>
      </c>
      <c r="BM58" s="5">
        <v>1718</v>
      </c>
      <c r="BN58" s="5">
        <v>1895</v>
      </c>
      <c r="BO58" s="5">
        <v>1440.1</v>
      </c>
      <c r="BP58" s="5">
        <v>1749.9</v>
      </c>
      <c r="BQ58" s="5">
        <v>1718</v>
      </c>
      <c r="BR58" s="5">
        <v>1397.1</v>
      </c>
      <c r="BS58" s="5">
        <v>1469.7</v>
      </c>
      <c r="BT58" s="5">
        <v>1866.8</v>
      </c>
      <c r="BU58" s="5">
        <v>1733.6</v>
      </c>
      <c r="BV58" s="5">
        <v>1888.3</v>
      </c>
      <c r="BW58" s="5">
        <v>938.8</v>
      </c>
      <c r="BX58" s="5">
        <v>1848.9</v>
      </c>
      <c r="BY58" s="5">
        <v>1502.1</v>
      </c>
      <c r="BZ58" s="5">
        <v>1498.3</v>
      </c>
      <c r="CA58" s="5">
        <v>2154</v>
      </c>
      <c r="CB58" s="5">
        <v>1532.4</v>
      </c>
      <c r="CC58" s="5">
        <v>1542.9</v>
      </c>
      <c r="CD58" s="5">
        <v>2053.3000000000002</v>
      </c>
      <c r="CE58" s="5">
        <v>1542.9</v>
      </c>
      <c r="CF58" s="5">
        <v>2114.1999999999998</v>
      </c>
      <c r="CG58" s="5">
        <v>1189.7</v>
      </c>
      <c r="CH58" s="5">
        <v>1460.9</v>
      </c>
      <c r="CI58" s="5">
        <v>1296.2</v>
      </c>
      <c r="CJ58" s="5">
        <v>1606.8</v>
      </c>
      <c r="CK58" s="5">
        <v>1299.7</v>
      </c>
      <c r="CL58" s="5">
        <v>1189.7</v>
      </c>
      <c r="CM58" s="5">
        <v>1395.6</v>
      </c>
      <c r="CN58" s="5">
        <v>1600.9</v>
      </c>
      <c r="CO58" s="5">
        <v>1176.0999999999999</v>
      </c>
      <c r="CP58" s="5">
        <v>1335.3</v>
      </c>
      <c r="CQ58" s="5">
        <v>3050.2</v>
      </c>
      <c r="CR58" s="5">
        <v>4062.5</v>
      </c>
      <c r="CS58" s="5">
        <v>2996</v>
      </c>
      <c r="CT58" s="5">
        <v>4094.3</v>
      </c>
      <c r="CU58" s="5">
        <v>3640.7</v>
      </c>
      <c r="CV58" s="5">
        <v>3126</v>
      </c>
      <c r="CW58" s="5">
        <v>3540.5</v>
      </c>
      <c r="CX58" s="5">
        <v>3050.2</v>
      </c>
      <c r="CY58" s="5">
        <v>2996</v>
      </c>
      <c r="CZ58" s="5">
        <v>1691</v>
      </c>
      <c r="DA58" s="5">
        <v>1691</v>
      </c>
      <c r="DB58" s="5">
        <v>1836.4</v>
      </c>
      <c r="DC58" s="5">
        <v>1610.9</v>
      </c>
      <c r="DD58" s="5">
        <v>1657.4</v>
      </c>
      <c r="DE58" s="5">
        <v>1646.2</v>
      </c>
      <c r="DF58" s="5">
        <v>1407.3</v>
      </c>
      <c r="DG58" s="5">
        <v>1771.7</v>
      </c>
      <c r="DH58" s="5">
        <v>1646.2</v>
      </c>
      <c r="DI58" s="5">
        <v>1077.5</v>
      </c>
      <c r="DJ58" s="5">
        <v>1067.0999999999999</v>
      </c>
      <c r="DK58" s="5">
        <v>1055.9000000000001</v>
      </c>
      <c r="DL58" s="5">
        <v>1125.5</v>
      </c>
      <c r="DM58" s="5">
        <v>1160.9000000000001</v>
      </c>
      <c r="DN58" s="5">
        <v>1160.9000000000001</v>
      </c>
      <c r="DO58" s="5">
        <v>3072.8</v>
      </c>
      <c r="DP58" s="5">
        <v>3040</v>
      </c>
      <c r="DQ58" s="5">
        <v>3266</v>
      </c>
      <c r="DR58" s="5">
        <v>2916</v>
      </c>
      <c r="DS58" s="5">
        <v>3229.9</v>
      </c>
      <c r="DT58" s="5">
        <v>3039.2</v>
      </c>
      <c r="DU58" s="5">
        <v>3111.8</v>
      </c>
      <c r="DV58" s="5">
        <v>2536.6</v>
      </c>
      <c r="DW58" s="5">
        <v>2883.3</v>
      </c>
      <c r="DX58" s="5">
        <v>2903</v>
      </c>
      <c r="DY58" s="5">
        <v>3025.4</v>
      </c>
      <c r="DZ58" s="5">
        <v>2999.6</v>
      </c>
      <c r="EA58" s="5">
        <v>3040</v>
      </c>
      <c r="EB58" s="5">
        <v>2545.6999999999998</v>
      </c>
      <c r="EC58" s="5">
        <v>2308.9</v>
      </c>
      <c r="ED58" s="5">
        <v>1979.5</v>
      </c>
      <c r="EE58" s="5">
        <v>2896.9</v>
      </c>
      <c r="EF58" s="5">
        <v>2008.6</v>
      </c>
      <c r="EG58" s="5">
        <v>3227.5</v>
      </c>
      <c r="EH58" s="5">
        <v>3047</v>
      </c>
      <c r="EI58" s="5">
        <v>3703.7</v>
      </c>
      <c r="EJ58" s="5">
        <v>3829.8</v>
      </c>
      <c r="EK58" s="5">
        <v>3575.9</v>
      </c>
      <c r="EL58" s="5">
        <v>4434.3999999999996</v>
      </c>
      <c r="EM58" s="5">
        <v>1718.6</v>
      </c>
      <c r="EN58" s="5">
        <v>1529.5</v>
      </c>
      <c r="EO58" s="5">
        <v>1416.7</v>
      </c>
      <c r="EP58" s="5">
        <v>1897.4</v>
      </c>
      <c r="EQ58" s="5">
        <v>1902</v>
      </c>
      <c r="ER58" s="5">
        <v>1529.5</v>
      </c>
      <c r="ES58" s="5">
        <v>1866.1</v>
      </c>
      <c r="ET58" s="5">
        <v>1762.7</v>
      </c>
      <c r="EU58" s="5">
        <v>1398.5</v>
      </c>
      <c r="EV58" s="5">
        <v>1500</v>
      </c>
      <c r="EW58" s="5">
        <v>1902</v>
      </c>
      <c r="EX58" s="5">
        <v>1866.3</v>
      </c>
      <c r="EY58" s="5">
        <v>1709</v>
      </c>
      <c r="EZ58" s="5">
        <v>1718.6</v>
      </c>
      <c r="FA58" s="5">
        <v>1866</v>
      </c>
      <c r="FB58" s="5">
        <v>1514.5</v>
      </c>
      <c r="FC58" s="5">
        <v>2595.9</v>
      </c>
      <c r="FD58" s="5">
        <v>1516.9</v>
      </c>
      <c r="FE58" s="5">
        <v>1510.5</v>
      </c>
      <c r="FF58" s="5">
        <v>2231.1</v>
      </c>
      <c r="FG58" s="5">
        <v>1869.3</v>
      </c>
      <c r="FH58" s="5">
        <v>1850.3</v>
      </c>
      <c r="FI58" s="5">
        <v>1982.7</v>
      </c>
      <c r="FJ58" s="5">
        <v>3271.8</v>
      </c>
      <c r="FK58" s="5">
        <v>4439.5</v>
      </c>
      <c r="FL58" s="5">
        <v>3566.6</v>
      </c>
      <c r="FM58" s="5">
        <v>3978.8</v>
      </c>
      <c r="FN58" s="5">
        <v>3150.3</v>
      </c>
      <c r="FO58" s="5">
        <v>3518.1</v>
      </c>
      <c r="FP58" s="5">
        <v>4228.8</v>
      </c>
      <c r="FQ58" s="5">
        <v>3194.9</v>
      </c>
      <c r="FR58" s="5">
        <v>3546.5</v>
      </c>
      <c r="FS58" s="5">
        <v>2643.9</v>
      </c>
      <c r="FT58" s="5">
        <v>3898.1</v>
      </c>
      <c r="FU58" s="5">
        <v>3469</v>
      </c>
      <c r="FV58" s="5">
        <v>4397</v>
      </c>
      <c r="FW58" s="5">
        <v>2821.7</v>
      </c>
      <c r="FX58" s="5">
        <v>5351.4</v>
      </c>
      <c r="FY58" s="5">
        <v>4193.5</v>
      </c>
      <c r="FZ58" s="5">
        <v>4214.5999999999995</v>
      </c>
      <c r="GA58" s="5">
        <v>4391.75</v>
      </c>
      <c r="GB58" s="5">
        <v>4522.8999999999996</v>
      </c>
      <c r="GC58" s="5">
        <v>4590</v>
      </c>
      <c r="GD58" s="5">
        <v>4363.3999999999996</v>
      </c>
      <c r="GE58" s="5">
        <v>4544.2</v>
      </c>
      <c r="GF58" s="5">
        <v>5439.7</v>
      </c>
      <c r="GG58" s="5">
        <v>5534.8</v>
      </c>
      <c r="GH58" s="5">
        <v>5407.6</v>
      </c>
      <c r="GI58" s="5">
        <v>983.1</v>
      </c>
      <c r="GJ58" s="5">
        <v>1118.2</v>
      </c>
      <c r="GK58" s="5">
        <v>892.2</v>
      </c>
      <c r="GL58" s="5">
        <v>977.8</v>
      </c>
      <c r="GM58" s="5">
        <v>869.2</v>
      </c>
      <c r="GN58" s="5">
        <v>1124.7</v>
      </c>
      <c r="GO58" s="5">
        <v>1127.9000000000001</v>
      </c>
      <c r="GP58" s="5">
        <v>5455.1</v>
      </c>
      <c r="GQ58" s="5">
        <v>4487</v>
      </c>
      <c r="GR58" s="5">
        <v>4015</v>
      </c>
      <c r="GS58" s="5">
        <v>4002.5</v>
      </c>
      <c r="GT58" s="5">
        <v>5455.1</v>
      </c>
      <c r="GU58" s="5">
        <v>4319.7</v>
      </c>
      <c r="GV58" s="5">
        <v>2591.5</v>
      </c>
      <c r="GW58" s="5">
        <v>4596.5</v>
      </c>
      <c r="GX58" s="5">
        <v>2916</v>
      </c>
      <c r="GY58" s="5">
        <v>3728.1</v>
      </c>
      <c r="GZ58" s="5">
        <v>3079.8</v>
      </c>
      <c r="HA58" s="5">
        <v>3728.1</v>
      </c>
      <c r="HB58" s="5">
        <v>1828.1</v>
      </c>
      <c r="HC58" s="5">
        <v>1909</v>
      </c>
      <c r="HD58" s="5">
        <v>1857.4</v>
      </c>
      <c r="HE58" s="5">
        <v>1564.5</v>
      </c>
      <c r="HF58" s="5">
        <v>1747.3</v>
      </c>
      <c r="HG58" s="5">
        <v>1564.6</v>
      </c>
      <c r="HH58" s="5">
        <v>1567.1</v>
      </c>
      <c r="HI58" s="5">
        <v>1593</v>
      </c>
      <c r="HJ58" s="5">
        <v>1534.7</v>
      </c>
      <c r="HK58" s="5">
        <v>1509.6</v>
      </c>
      <c r="HL58" s="5">
        <v>1798.8</v>
      </c>
      <c r="HM58" s="5">
        <v>1829.4</v>
      </c>
      <c r="HN58" s="5">
        <v>1733.6</v>
      </c>
      <c r="HO58" s="5">
        <v>1798.8</v>
      </c>
      <c r="HP58" s="5">
        <v>1586.9</v>
      </c>
      <c r="HQ58" s="5">
        <v>1864.6</v>
      </c>
      <c r="HR58" s="5">
        <v>1557.9</v>
      </c>
      <c r="HS58" s="5">
        <v>1756.6</v>
      </c>
      <c r="HT58" s="5">
        <v>1556</v>
      </c>
      <c r="HU58" s="5">
        <v>1887.6</v>
      </c>
      <c r="HV58" s="5">
        <v>3848</v>
      </c>
      <c r="HW58" s="5">
        <v>2433.9</v>
      </c>
      <c r="HX58" s="5">
        <v>1649.4</v>
      </c>
      <c r="HY58" s="5">
        <v>2545.4</v>
      </c>
      <c r="HZ58" s="5">
        <v>4600.6000000000004</v>
      </c>
      <c r="IA58" s="5">
        <v>3498.4</v>
      </c>
      <c r="IB58" s="5">
        <v>1735.6</v>
      </c>
      <c r="IC58" s="5">
        <v>1685</v>
      </c>
      <c r="ID58" s="5">
        <v>3295.4</v>
      </c>
      <c r="IE58" s="5">
        <v>2931.5</v>
      </c>
      <c r="IF58" s="5">
        <v>2586</v>
      </c>
      <c r="IG58" s="5">
        <v>3498.2</v>
      </c>
      <c r="IH58" s="5">
        <v>3508.6</v>
      </c>
      <c r="II58" s="5">
        <v>2619.4</v>
      </c>
      <c r="IJ58" s="5">
        <v>3508.6</v>
      </c>
      <c r="IK58" s="5">
        <v>3634.7</v>
      </c>
      <c r="IL58" s="5">
        <v>3711.8</v>
      </c>
      <c r="IM58" s="5">
        <v>3041.7</v>
      </c>
      <c r="IN58" s="5">
        <v>2031.1</v>
      </c>
      <c r="IO58" s="5">
        <v>2931.5</v>
      </c>
      <c r="IP58" s="5">
        <v>2048.6999999999998</v>
      </c>
      <c r="IQ58" s="5">
        <v>3410.3</v>
      </c>
      <c r="IR58" s="5">
        <v>3091.8</v>
      </c>
      <c r="IS58" s="5">
        <v>3424.6</v>
      </c>
      <c r="IT58" s="5">
        <v>2228.6999999999998</v>
      </c>
      <c r="IU58" s="5">
        <v>2415.3000000000002</v>
      </c>
      <c r="IV58" s="5">
        <v>2762.2</v>
      </c>
      <c r="IW58" s="5">
        <v>2228.6999999999998</v>
      </c>
      <c r="IX58" s="5">
        <v>2592.9</v>
      </c>
      <c r="IY58" s="5">
        <v>3773</v>
      </c>
      <c r="IZ58" s="5">
        <v>2105.8000000000002</v>
      </c>
      <c r="JA58" s="5">
        <v>2475.6</v>
      </c>
      <c r="JB58" s="5">
        <v>1755.4</v>
      </c>
      <c r="JC58" s="5">
        <v>1619.5</v>
      </c>
      <c r="JD58" s="5">
        <v>1582.3</v>
      </c>
      <c r="JE58" s="5">
        <v>1519.3</v>
      </c>
      <c r="JF58" s="5">
        <v>1608.1</v>
      </c>
      <c r="JG58" s="5">
        <v>1582.3</v>
      </c>
      <c r="JH58" s="5">
        <v>1415</v>
      </c>
      <c r="JI58" s="5">
        <v>1736.6</v>
      </c>
      <c r="JJ58" s="5">
        <v>1445.4</v>
      </c>
      <c r="JK58" s="5">
        <v>1799.2</v>
      </c>
      <c r="JL58" s="5">
        <v>2541.9</v>
      </c>
      <c r="JM58" s="5">
        <v>1716.3</v>
      </c>
      <c r="JN58" s="5">
        <v>1408.5</v>
      </c>
      <c r="JO58" s="5">
        <v>1439.2</v>
      </c>
      <c r="JP58" s="5">
        <v>1177.7</v>
      </c>
      <c r="JQ58" s="5">
        <v>1183.3</v>
      </c>
      <c r="JR58" s="5">
        <v>1115.0999999999999</v>
      </c>
      <c r="JS58" s="5">
        <v>1218.3</v>
      </c>
      <c r="JT58" s="5">
        <v>1452.8</v>
      </c>
      <c r="JU58" s="5">
        <v>3122.2</v>
      </c>
      <c r="JV58" s="5">
        <v>3832.6</v>
      </c>
      <c r="JW58" s="5">
        <v>2329.1</v>
      </c>
      <c r="JX58" s="5">
        <v>3265.3</v>
      </c>
      <c r="JY58" s="5">
        <v>3915.8</v>
      </c>
      <c r="JZ58" s="5">
        <v>2731.5</v>
      </c>
      <c r="KA58" s="5">
        <v>3315.9</v>
      </c>
      <c r="KB58" s="5">
        <v>3248.5</v>
      </c>
      <c r="KC58" s="5">
        <v>3166.6</v>
      </c>
      <c r="KD58" s="5">
        <v>3246.5</v>
      </c>
      <c r="KE58" s="5">
        <v>2067.3000000000002</v>
      </c>
      <c r="KF58" s="5">
        <v>2289.6999999999998</v>
      </c>
      <c r="KG58" s="5">
        <v>2067.3000000000002</v>
      </c>
      <c r="KH58" s="5">
        <v>2533.6999999999998</v>
      </c>
      <c r="KI58" s="5">
        <v>2128.5</v>
      </c>
      <c r="KJ58" s="5">
        <v>2606.1</v>
      </c>
      <c r="KK58" s="5">
        <v>1648.6</v>
      </c>
      <c r="KL58" s="5">
        <v>2444.8000000000002</v>
      </c>
      <c r="KM58" s="5">
        <v>1645.8</v>
      </c>
      <c r="KN58" s="5">
        <v>2754.7</v>
      </c>
      <c r="KO58" s="5">
        <v>1541</v>
      </c>
      <c r="KP58" s="5">
        <v>1648.6</v>
      </c>
      <c r="KQ58" s="5">
        <v>1884.9</v>
      </c>
      <c r="KR58" s="5">
        <v>2181.3000000000002</v>
      </c>
      <c r="KS58" s="5">
        <v>3977.8</v>
      </c>
      <c r="KT58" s="5">
        <v>3970.6</v>
      </c>
      <c r="KU58" s="5">
        <v>2625.5</v>
      </c>
      <c r="KV58" s="5">
        <v>4915.5</v>
      </c>
      <c r="KW58" s="5">
        <v>4825.5</v>
      </c>
      <c r="KX58" s="5">
        <v>4229</v>
      </c>
      <c r="KY58" s="5">
        <v>5138.3999999999996</v>
      </c>
      <c r="KZ58" s="5">
        <v>3977.8</v>
      </c>
      <c r="LA58" s="5">
        <v>4411.7</v>
      </c>
      <c r="LB58" s="5">
        <v>4845.6000000000004</v>
      </c>
      <c r="LC58" s="5">
        <v>5138.3999999999996</v>
      </c>
      <c r="LD58" s="5">
        <v>4590.1000000000004</v>
      </c>
      <c r="LE58" s="5">
        <v>3444.3</v>
      </c>
      <c r="LF58" s="5">
        <v>3182.2</v>
      </c>
      <c r="LG58" s="5">
        <v>3294</v>
      </c>
      <c r="LH58" s="5">
        <v>2983</v>
      </c>
      <c r="LI58" s="5">
        <v>3130.7</v>
      </c>
      <c r="LJ58" s="5">
        <v>3450.9</v>
      </c>
      <c r="LK58" s="5">
        <v>3185.4</v>
      </c>
      <c r="LL58" s="5">
        <v>4183.7</v>
      </c>
      <c r="LM58" s="5">
        <v>3179.7</v>
      </c>
      <c r="LN58" s="5">
        <v>1166.0999999999999</v>
      </c>
      <c r="LO58" s="5">
        <v>1202.5</v>
      </c>
      <c r="LP58" s="5">
        <v>1517.5</v>
      </c>
      <c r="LQ58" s="5">
        <v>1216.3</v>
      </c>
      <c r="LR58" s="5">
        <v>1206.8</v>
      </c>
      <c r="LS58" s="5">
        <v>1444.8</v>
      </c>
      <c r="LT58" s="5">
        <v>1444.8</v>
      </c>
      <c r="LU58" s="5">
        <v>1348.8</v>
      </c>
      <c r="LV58" s="5">
        <v>1196.2</v>
      </c>
      <c r="LW58" s="5">
        <v>1394.3</v>
      </c>
      <c r="LX58" s="5">
        <v>1460.9</v>
      </c>
      <c r="LY58" s="5">
        <v>1441.7</v>
      </c>
      <c r="LZ58" s="5">
        <v>1203.8</v>
      </c>
      <c r="MA58" s="5">
        <v>1351.8</v>
      </c>
      <c r="MB58" s="5">
        <v>1270.0999999999999</v>
      </c>
      <c r="MC58" s="5">
        <v>1180.4000000000001</v>
      </c>
      <c r="MD58" s="5">
        <v>1100.5999999999999</v>
      </c>
      <c r="ME58" s="5">
        <v>1206.8</v>
      </c>
      <c r="MF58" s="5">
        <v>1053.5999999999999</v>
      </c>
      <c r="MG58" s="5">
        <v>1242.0999999999999</v>
      </c>
      <c r="MH58" s="5">
        <v>1076</v>
      </c>
      <c r="MI58" s="5">
        <v>1071</v>
      </c>
      <c r="MJ58" s="5">
        <v>857.3</v>
      </c>
      <c r="MK58" s="5">
        <v>1058</v>
      </c>
      <c r="ML58" s="5">
        <v>1058.5999999999999</v>
      </c>
      <c r="MM58" s="5">
        <v>972.9</v>
      </c>
      <c r="MN58" s="5">
        <v>869.2</v>
      </c>
      <c r="MO58" s="5">
        <v>1074.7</v>
      </c>
      <c r="MP58" s="5">
        <v>1061.5999999999999</v>
      </c>
      <c r="MQ58" s="5">
        <v>887.8</v>
      </c>
      <c r="MR58" s="5">
        <v>1076</v>
      </c>
      <c r="MS58" s="5">
        <v>1179.0999999999999</v>
      </c>
      <c r="MT58" s="5">
        <v>1412.8</v>
      </c>
      <c r="MU58" s="5">
        <v>1011.4</v>
      </c>
      <c r="MV58" s="5">
        <v>1132.5</v>
      </c>
      <c r="MW58" s="5">
        <v>1140.5</v>
      </c>
      <c r="MX58" s="5">
        <v>1106.0999999999999</v>
      </c>
      <c r="MY58" s="5">
        <v>1127.2</v>
      </c>
      <c r="MZ58" s="5">
        <v>1154.8</v>
      </c>
      <c r="NA58" s="5">
        <v>4110.6000000000004</v>
      </c>
      <c r="NB58" s="5">
        <v>3378.9</v>
      </c>
      <c r="NC58" s="5">
        <v>3266</v>
      </c>
      <c r="ND58" s="5">
        <v>4056.9</v>
      </c>
      <c r="NE58" s="5">
        <v>2378.1</v>
      </c>
      <c r="NF58" s="5">
        <v>4136.8</v>
      </c>
      <c r="NG58" s="5">
        <v>4026.5</v>
      </c>
      <c r="NH58" s="5">
        <v>2740.7</v>
      </c>
      <c r="NI58" s="5">
        <v>2767.9</v>
      </c>
      <c r="NJ58" s="5">
        <v>4061.8</v>
      </c>
      <c r="NK58" s="5">
        <v>3186.7</v>
      </c>
      <c r="NL58" s="5">
        <v>2789.2</v>
      </c>
      <c r="NM58" s="5">
        <v>2683.6</v>
      </c>
      <c r="NN58" s="5">
        <v>1339.4</v>
      </c>
      <c r="NO58" s="5">
        <v>1311.4</v>
      </c>
      <c r="NP58" s="5">
        <v>1638.4</v>
      </c>
      <c r="NQ58" s="5">
        <v>1751.3</v>
      </c>
      <c r="NR58" s="5">
        <v>1333.5</v>
      </c>
      <c r="NS58" s="5">
        <v>1479.9</v>
      </c>
      <c r="NT58" s="5">
        <v>1246.8</v>
      </c>
      <c r="NU58" s="5">
        <v>1503.9</v>
      </c>
      <c r="NV58" s="5">
        <v>1202.5</v>
      </c>
      <c r="NW58" s="5">
        <v>1757.2</v>
      </c>
      <c r="NX58" s="5">
        <v>1325.2</v>
      </c>
      <c r="NY58" s="5">
        <v>1534.4</v>
      </c>
      <c r="NZ58" s="5">
        <v>1338.7</v>
      </c>
    </row>
    <row r="59" spans="1:390" x14ac:dyDescent="0.35">
      <c r="A59" s="5">
        <v>2048</v>
      </c>
      <c r="B59" s="5" t="s">
        <v>391</v>
      </c>
      <c r="C59" s="5">
        <v>1003</v>
      </c>
      <c r="D59" s="5">
        <v>1017.6</v>
      </c>
      <c r="E59" s="5">
        <v>1007</v>
      </c>
      <c r="F59" s="5">
        <v>1007</v>
      </c>
      <c r="G59" s="5">
        <v>935.6</v>
      </c>
      <c r="H59" s="5">
        <v>1148.3</v>
      </c>
      <c r="I59" s="5">
        <v>3374.3</v>
      </c>
      <c r="J59" s="5">
        <v>1092.0999999999999</v>
      </c>
      <c r="K59" s="5">
        <v>1539.7</v>
      </c>
      <c r="L59" s="5">
        <v>1400.7</v>
      </c>
      <c r="M59" s="5">
        <v>1400.7</v>
      </c>
      <c r="N59" s="5">
        <v>1092.4000000000001</v>
      </c>
      <c r="O59" s="5">
        <v>1414.9</v>
      </c>
      <c r="P59" s="5">
        <v>966</v>
      </c>
      <c r="Q59" s="5">
        <v>1092.4000000000001</v>
      </c>
      <c r="R59" s="5">
        <v>753</v>
      </c>
      <c r="S59" s="5">
        <v>750.69999999999993</v>
      </c>
      <c r="T59" s="5">
        <v>730.5</v>
      </c>
      <c r="U59" s="5">
        <v>914.3</v>
      </c>
      <c r="V59" s="5">
        <v>885</v>
      </c>
      <c r="W59" s="5">
        <v>883.5</v>
      </c>
      <c r="X59" s="5">
        <v>923.4</v>
      </c>
      <c r="Y59" s="5">
        <v>946.2</v>
      </c>
      <c r="Z59" s="5">
        <v>845.3</v>
      </c>
      <c r="AA59" s="5">
        <v>945.3</v>
      </c>
      <c r="AB59" s="5">
        <v>858.1</v>
      </c>
      <c r="AC59" s="5">
        <v>869.3</v>
      </c>
      <c r="AD59" s="5">
        <v>880.5</v>
      </c>
      <c r="AE59" s="5">
        <v>916.2</v>
      </c>
      <c r="AF59" s="5">
        <v>786.8</v>
      </c>
      <c r="AG59" s="5">
        <v>984.1</v>
      </c>
      <c r="AH59" s="5">
        <v>882.2</v>
      </c>
      <c r="AI59" s="5">
        <v>922.3</v>
      </c>
      <c r="AJ59" s="5">
        <v>882.2</v>
      </c>
      <c r="AK59" s="5">
        <v>915.9</v>
      </c>
      <c r="AL59" s="5">
        <v>984.9</v>
      </c>
      <c r="AM59" s="5">
        <v>994.5</v>
      </c>
      <c r="AN59" s="5">
        <v>886.1</v>
      </c>
      <c r="AO59" s="5">
        <v>912.5</v>
      </c>
      <c r="AP59" s="5">
        <v>987.3</v>
      </c>
      <c r="AQ59" s="5">
        <v>2000.5</v>
      </c>
      <c r="AR59" s="5">
        <v>1268.5</v>
      </c>
      <c r="AS59" s="5">
        <v>814.3</v>
      </c>
      <c r="AT59" s="5">
        <v>1695.1</v>
      </c>
      <c r="AU59" s="5">
        <v>1449.5</v>
      </c>
      <c r="AV59" s="5">
        <v>1577</v>
      </c>
      <c r="AW59" s="5">
        <v>1232</v>
      </c>
      <c r="AX59" s="5">
        <v>1675.3</v>
      </c>
      <c r="AY59" s="5">
        <v>1252.5999999999999</v>
      </c>
      <c r="AZ59" s="5">
        <v>1437.5</v>
      </c>
      <c r="BA59" s="5">
        <v>529.70000000000005</v>
      </c>
      <c r="BB59" s="5">
        <v>1437.5</v>
      </c>
      <c r="BC59" s="5">
        <v>2029.7</v>
      </c>
      <c r="BD59" s="5">
        <v>1232</v>
      </c>
      <c r="BE59" s="5">
        <v>1018.6</v>
      </c>
      <c r="BF59" s="5">
        <v>945.6</v>
      </c>
      <c r="BG59" s="5">
        <v>894.6</v>
      </c>
      <c r="BH59" s="5">
        <v>936.6</v>
      </c>
      <c r="BI59" s="5">
        <v>885.5</v>
      </c>
      <c r="BJ59" s="5">
        <v>852.5</v>
      </c>
      <c r="BK59" s="5">
        <v>1190.7</v>
      </c>
      <c r="BL59" s="5">
        <v>1155.9000000000001</v>
      </c>
      <c r="BM59" s="5">
        <v>1146</v>
      </c>
      <c r="BN59" s="5">
        <v>1167.5999999999999</v>
      </c>
      <c r="BO59" s="5">
        <v>898.7</v>
      </c>
      <c r="BP59" s="5">
        <v>1148.9000000000001</v>
      </c>
      <c r="BQ59" s="5">
        <v>1146</v>
      </c>
      <c r="BR59" s="5">
        <v>671</v>
      </c>
      <c r="BS59" s="5">
        <v>898.80000000000007</v>
      </c>
      <c r="BT59" s="5">
        <v>1128.9000000000001</v>
      </c>
      <c r="BU59" s="5">
        <v>1148.2</v>
      </c>
      <c r="BV59" s="5">
        <v>1174.3</v>
      </c>
      <c r="BW59" s="5">
        <v>696.1</v>
      </c>
      <c r="BX59" s="5">
        <v>1130.5</v>
      </c>
      <c r="BY59" s="5">
        <v>616.79999999999995</v>
      </c>
      <c r="BZ59" s="5">
        <v>603.29999999999995</v>
      </c>
      <c r="CA59" s="5">
        <v>910.1</v>
      </c>
      <c r="CB59" s="5">
        <v>670.4</v>
      </c>
      <c r="CC59" s="5">
        <v>699.1</v>
      </c>
      <c r="CD59" s="5">
        <v>965.1</v>
      </c>
      <c r="CE59" s="5">
        <v>699.1</v>
      </c>
      <c r="CF59" s="5">
        <v>922.2</v>
      </c>
      <c r="CG59" s="5">
        <v>812.1</v>
      </c>
      <c r="CH59" s="5">
        <v>989.3</v>
      </c>
      <c r="CI59" s="5">
        <v>900.6</v>
      </c>
      <c r="CJ59" s="5">
        <v>1052.5</v>
      </c>
      <c r="CK59" s="5">
        <v>900.1</v>
      </c>
      <c r="CL59" s="5">
        <v>812.1</v>
      </c>
      <c r="CM59" s="5">
        <v>1032.4000000000001</v>
      </c>
      <c r="CN59" s="5">
        <v>1049.5999999999999</v>
      </c>
      <c r="CO59" s="5">
        <v>822.8</v>
      </c>
      <c r="CP59" s="5">
        <v>964.2</v>
      </c>
      <c r="CQ59" s="5">
        <v>1494.3</v>
      </c>
      <c r="CR59" s="5">
        <v>3631.9</v>
      </c>
      <c r="CS59" s="5">
        <v>1851.3</v>
      </c>
      <c r="CT59" s="5">
        <v>3611</v>
      </c>
      <c r="CU59" s="5">
        <v>3448.8</v>
      </c>
      <c r="CV59" s="5">
        <v>1891.2</v>
      </c>
      <c r="CW59" s="5">
        <v>3511.7</v>
      </c>
      <c r="CX59" s="5">
        <v>1494.3</v>
      </c>
      <c r="CY59" s="5">
        <v>1851.3</v>
      </c>
      <c r="CZ59" s="5">
        <v>1017.3</v>
      </c>
      <c r="DA59" s="5">
        <v>1017.3</v>
      </c>
      <c r="DB59" s="5">
        <v>1093.0999999999999</v>
      </c>
      <c r="DC59" s="5">
        <v>1032.8</v>
      </c>
      <c r="DD59" s="5">
        <v>1021.6</v>
      </c>
      <c r="DE59" s="5">
        <v>1022.2</v>
      </c>
      <c r="DF59" s="5">
        <v>927.3</v>
      </c>
      <c r="DG59" s="5">
        <v>915.9</v>
      </c>
      <c r="DH59" s="5">
        <v>1022.2</v>
      </c>
      <c r="DI59" s="5">
        <v>927.6</v>
      </c>
      <c r="DJ59" s="5">
        <v>908.1</v>
      </c>
      <c r="DK59" s="5">
        <v>912.1</v>
      </c>
      <c r="DL59" s="5">
        <v>944</v>
      </c>
      <c r="DM59" s="5">
        <v>939.2</v>
      </c>
      <c r="DN59" s="5">
        <v>939.2</v>
      </c>
      <c r="DO59" s="5">
        <v>1675.6</v>
      </c>
      <c r="DP59" s="5">
        <v>1683</v>
      </c>
      <c r="DQ59" s="5">
        <v>1560.6</v>
      </c>
      <c r="DR59" s="5">
        <v>1307.5999999999999</v>
      </c>
      <c r="DS59" s="5">
        <v>1271.8</v>
      </c>
      <c r="DT59" s="5">
        <v>1599.6</v>
      </c>
      <c r="DU59" s="5">
        <v>1443.8</v>
      </c>
      <c r="DV59" s="5">
        <v>1275.3</v>
      </c>
      <c r="DW59" s="5">
        <v>1312.8</v>
      </c>
      <c r="DX59" s="5">
        <v>1312.9</v>
      </c>
      <c r="DY59" s="5">
        <v>1256.0999999999999</v>
      </c>
      <c r="DZ59" s="5">
        <v>1681.9</v>
      </c>
      <c r="EA59" s="5">
        <v>1683</v>
      </c>
      <c r="EB59" s="5">
        <v>909.6</v>
      </c>
      <c r="EC59" s="5">
        <v>915.8</v>
      </c>
      <c r="ED59" s="5">
        <v>882.2</v>
      </c>
      <c r="EE59" s="5">
        <v>1017.3</v>
      </c>
      <c r="EF59" s="5">
        <v>883.7</v>
      </c>
      <c r="EG59" s="5">
        <v>1114.3</v>
      </c>
      <c r="EH59" s="5">
        <v>1103</v>
      </c>
      <c r="EI59" s="5">
        <v>1144.5</v>
      </c>
      <c r="EJ59" s="5">
        <v>1151.2</v>
      </c>
      <c r="EK59" s="5">
        <v>1137.5999999999999</v>
      </c>
      <c r="EL59" s="5">
        <v>1219.0999999999999</v>
      </c>
      <c r="EM59" s="5">
        <v>945.1</v>
      </c>
      <c r="EN59" s="5">
        <v>697.4</v>
      </c>
      <c r="EO59" s="5">
        <v>665</v>
      </c>
      <c r="EP59" s="5">
        <v>1248</v>
      </c>
      <c r="EQ59" s="5">
        <v>1225.3</v>
      </c>
      <c r="ER59" s="5">
        <v>697.4</v>
      </c>
      <c r="ES59" s="5">
        <v>1256.4000000000001</v>
      </c>
      <c r="ET59" s="5">
        <v>980.3</v>
      </c>
      <c r="EU59" s="5">
        <v>838.1</v>
      </c>
      <c r="EV59" s="5">
        <v>845.9</v>
      </c>
      <c r="EW59" s="5">
        <v>1225.3</v>
      </c>
      <c r="EX59" s="5">
        <v>1246.7</v>
      </c>
      <c r="EY59" s="5">
        <v>1064</v>
      </c>
      <c r="EZ59" s="5">
        <v>945.1</v>
      </c>
      <c r="FA59" s="5">
        <v>1239.9000000000001</v>
      </c>
      <c r="FB59" s="5">
        <v>1148.5</v>
      </c>
      <c r="FC59" s="5">
        <v>1936.8</v>
      </c>
      <c r="FD59" s="5">
        <v>1141.0999999999999</v>
      </c>
      <c r="FE59" s="5">
        <v>1142.0999999999999</v>
      </c>
      <c r="FF59" s="5">
        <v>1072.5999999999999</v>
      </c>
      <c r="FG59" s="5">
        <v>1136.3</v>
      </c>
      <c r="FH59" s="5">
        <v>1143.5</v>
      </c>
      <c r="FI59" s="5">
        <v>1007</v>
      </c>
      <c r="FJ59" s="5">
        <v>1127.0999999999999</v>
      </c>
      <c r="FK59" s="5">
        <v>1481.4</v>
      </c>
      <c r="FL59" s="5">
        <v>1169.9000000000001</v>
      </c>
      <c r="FM59" s="5">
        <v>1333.4</v>
      </c>
      <c r="FN59" s="5">
        <v>1201.9000000000001</v>
      </c>
      <c r="FO59" s="5">
        <v>1185.4000000000001</v>
      </c>
      <c r="FP59" s="5">
        <v>1448.1</v>
      </c>
      <c r="FQ59" s="5">
        <v>1207.5</v>
      </c>
      <c r="FR59" s="5">
        <v>1299.8</v>
      </c>
      <c r="FS59" s="5">
        <v>1210</v>
      </c>
      <c r="FT59" s="5">
        <v>1392.1</v>
      </c>
      <c r="FU59" s="5">
        <v>1156</v>
      </c>
      <c r="FV59" s="5">
        <v>1477.9</v>
      </c>
      <c r="FW59" s="5">
        <v>1048.0999999999999</v>
      </c>
      <c r="FX59" s="5">
        <v>1541</v>
      </c>
      <c r="FY59" s="5">
        <v>1654.9</v>
      </c>
      <c r="FZ59" s="5">
        <v>2201</v>
      </c>
      <c r="GA59" s="5">
        <v>1548.9</v>
      </c>
      <c r="GB59" s="5">
        <v>1442.1</v>
      </c>
      <c r="GC59" s="5">
        <v>1442.9</v>
      </c>
      <c r="GD59" s="5">
        <v>1809.4</v>
      </c>
      <c r="GE59" s="5">
        <v>1379.4</v>
      </c>
      <c r="GF59" s="5">
        <v>1548.8</v>
      </c>
      <c r="GG59" s="5">
        <v>1588.4</v>
      </c>
      <c r="GH59" s="5">
        <v>1398.5</v>
      </c>
      <c r="GI59" s="5">
        <v>907.7</v>
      </c>
      <c r="GJ59" s="5">
        <v>1015.4</v>
      </c>
      <c r="GK59" s="5">
        <v>937.1</v>
      </c>
      <c r="GL59" s="5">
        <v>970.3</v>
      </c>
      <c r="GM59" s="5">
        <v>1069.2</v>
      </c>
      <c r="GN59" s="5">
        <v>1011.7</v>
      </c>
      <c r="GO59" s="5">
        <v>1032.3</v>
      </c>
      <c r="GP59" s="5">
        <v>1372.7</v>
      </c>
      <c r="GQ59" s="5">
        <v>1413.1</v>
      </c>
      <c r="GR59" s="5">
        <v>1634.5</v>
      </c>
      <c r="GS59" s="5">
        <v>1610.3</v>
      </c>
      <c r="GT59" s="5">
        <v>1372.7</v>
      </c>
      <c r="GU59" s="5">
        <v>1772.4</v>
      </c>
      <c r="GV59" s="5">
        <v>1202</v>
      </c>
      <c r="GW59" s="5">
        <v>1483.9</v>
      </c>
      <c r="GX59" s="5">
        <v>1307.5999999999999</v>
      </c>
      <c r="GY59" s="5">
        <v>1447.2</v>
      </c>
      <c r="GZ59" s="5">
        <v>1330.1</v>
      </c>
      <c r="HA59" s="5">
        <v>1447.2</v>
      </c>
      <c r="HB59" s="5">
        <v>1236.7</v>
      </c>
      <c r="HC59" s="5">
        <v>1180.3</v>
      </c>
      <c r="HD59" s="5">
        <v>1247.5999999999999</v>
      </c>
      <c r="HE59" s="5">
        <v>939.3</v>
      </c>
      <c r="HF59" s="5">
        <v>1147.4000000000001</v>
      </c>
      <c r="HG59" s="5">
        <v>816.2</v>
      </c>
      <c r="HH59" s="5">
        <v>942.6</v>
      </c>
      <c r="HI59" s="5">
        <v>932.2</v>
      </c>
      <c r="HJ59" s="5">
        <v>856</v>
      </c>
      <c r="HK59" s="5">
        <v>860.6</v>
      </c>
      <c r="HL59" s="5">
        <v>1139.2</v>
      </c>
      <c r="HM59" s="5">
        <v>1247.5999999999999</v>
      </c>
      <c r="HN59" s="5">
        <v>1155.5</v>
      </c>
      <c r="HO59" s="5">
        <v>1139.2</v>
      </c>
      <c r="HP59" s="5">
        <v>930.1</v>
      </c>
      <c r="HQ59" s="5">
        <v>1088.0999999999999</v>
      </c>
      <c r="HR59" s="5">
        <v>852.6</v>
      </c>
      <c r="HS59" s="5">
        <v>1140.4000000000001</v>
      </c>
      <c r="HT59" s="5">
        <v>983.7</v>
      </c>
      <c r="HU59" s="5">
        <v>1189.9000000000001</v>
      </c>
      <c r="HV59" s="5">
        <v>2298.6</v>
      </c>
      <c r="HW59" s="5">
        <v>1971.5</v>
      </c>
      <c r="HX59" s="5">
        <v>1006</v>
      </c>
      <c r="HY59" s="5">
        <v>1005.8</v>
      </c>
      <c r="HZ59" s="5">
        <v>4894.8999999999996</v>
      </c>
      <c r="IA59" s="5">
        <v>2029.7</v>
      </c>
      <c r="IB59" s="5">
        <v>1032.0999999999999</v>
      </c>
      <c r="IC59" s="5">
        <v>1022.7</v>
      </c>
      <c r="ID59" s="5">
        <v>1093</v>
      </c>
      <c r="IE59" s="5">
        <v>1193</v>
      </c>
      <c r="IF59" s="5">
        <v>981.9</v>
      </c>
      <c r="IG59" s="5">
        <v>1176.9000000000001</v>
      </c>
      <c r="IH59" s="5">
        <v>1181.7</v>
      </c>
      <c r="II59" s="5">
        <v>989</v>
      </c>
      <c r="IJ59" s="5">
        <v>1181.7</v>
      </c>
      <c r="IK59" s="5">
        <v>1196.8</v>
      </c>
      <c r="IL59" s="5">
        <v>1199</v>
      </c>
      <c r="IM59" s="5">
        <v>1196.5</v>
      </c>
      <c r="IN59" s="5">
        <v>901.4</v>
      </c>
      <c r="IO59" s="5">
        <v>1193</v>
      </c>
      <c r="IP59" s="5">
        <v>904.2</v>
      </c>
      <c r="IQ59" s="5">
        <v>1100.9000000000001</v>
      </c>
      <c r="IR59" s="5">
        <v>1540.1</v>
      </c>
      <c r="IS59" s="5">
        <v>2954.8</v>
      </c>
      <c r="IT59" s="5">
        <v>1371.4</v>
      </c>
      <c r="IU59" s="5">
        <v>1573.7</v>
      </c>
      <c r="IV59" s="5">
        <v>1329.8</v>
      </c>
      <c r="IW59" s="5">
        <v>1371.4</v>
      </c>
      <c r="IX59" s="5">
        <v>1261</v>
      </c>
      <c r="IY59" s="5">
        <v>4323</v>
      </c>
      <c r="IZ59" s="5">
        <v>1330.9</v>
      </c>
      <c r="JA59" s="5">
        <v>2078.6999999999998</v>
      </c>
      <c r="JB59" s="5">
        <v>862.4</v>
      </c>
      <c r="JC59" s="5">
        <v>658.5</v>
      </c>
      <c r="JD59" s="5">
        <v>654.70000000000005</v>
      </c>
      <c r="JE59" s="5">
        <v>760.3</v>
      </c>
      <c r="JF59" s="5">
        <v>652.29999999999995</v>
      </c>
      <c r="JG59" s="5">
        <v>654.70000000000005</v>
      </c>
      <c r="JH59" s="5">
        <v>600</v>
      </c>
      <c r="JI59" s="5">
        <v>865.1</v>
      </c>
      <c r="JJ59" s="5">
        <v>756</v>
      </c>
      <c r="JK59" s="5">
        <v>866.4</v>
      </c>
      <c r="JL59" s="5">
        <v>1646.7</v>
      </c>
      <c r="JM59" s="5">
        <v>895.6</v>
      </c>
      <c r="JN59" s="5">
        <v>670.2</v>
      </c>
      <c r="JO59" s="5">
        <v>1251.5</v>
      </c>
      <c r="JP59" s="5">
        <v>819.9</v>
      </c>
      <c r="JQ59" s="5">
        <v>816.1</v>
      </c>
      <c r="JR59" s="5">
        <v>1072.3</v>
      </c>
      <c r="JS59" s="5">
        <v>915.4</v>
      </c>
      <c r="JT59" s="5">
        <v>1244.2</v>
      </c>
      <c r="JU59" s="5">
        <v>1113.3</v>
      </c>
      <c r="JV59" s="5">
        <v>1261.8</v>
      </c>
      <c r="JW59" s="5">
        <v>917.5</v>
      </c>
      <c r="JX59" s="5">
        <v>1123.2</v>
      </c>
      <c r="JY59" s="5">
        <v>1262.5</v>
      </c>
      <c r="JZ59" s="5">
        <v>965.2</v>
      </c>
      <c r="KA59" s="5">
        <v>1091.5</v>
      </c>
      <c r="KB59" s="5">
        <v>1118.9000000000001</v>
      </c>
      <c r="KC59" s="5">
        <v>1113.7</v>
      </c>
      <c r="KD59" s="5">
        <v>1084.2</v>
      </c>
      <c r="KE59" s="5">
        <v>983</v>
      </c>
      <c r="KF59" s="5">
        <v>1080</v>
      </c>
      <c r="KG59" s="5">
        <v>983</v>
      </c>
      <c r="KH59" s="5">
        <v>1176.7</v>
      </c>
      <c r="KI59" s="5">
        <v>938.5</v>
      </c>
      <c r="KJ59" s="5">
        <v>1199.4000000000001</v>
      </c>
      <c r="KK59" s="5">
        <v>931.7</v>
      </c>
      <c r="KL59" s="5">
        <v>1142.9000000000001</v>
      </c>
      <c r="KM59" s="5">
        <v>910.4</v>
      </c>
      <c r="KN59" s="5">
        <v>1054.3</v>
      </c>
      <c r="KO59" s="5">
        <v>711.5</v>
      </c>
      <c r="KP59" s="5">
        <v>931.7</v>
      </c>
      <c r="KQ59" s="5">
        <v>1231.7</v>
      </c>
      <c r="KR59" s="5">
        <v>922.5</v>
      </c>
      <c r="KS59" s="5">
        <v>1993</v>
      </c>
      <c r="KT59" s="5">
        <v>1960.5</v>
      </c>
      <c r="KU59" s="5">
        <v>1492.1</v>
      </c>
      <c r="KV59" s="5">
        <v>2597</v>
      </c>
      <c r="KW59" s="5">
        <v>2028.1</v>
      </c>
      <c r="KX59" s="5">
        <v>2332.5</v>
      </c>
      <c r="KY59" s="5">
        <v>1595.6</v>
      </c>
      <c r="KZ59" s="5">
        <v>1993</v>
      </c>
      <c r="LA59" s="5">
        <v>2060.65</v>
      </c>
      <c r="LB59" s="5">
        <v>2128.3000000000002</v>
      </c>
      <c r="LC59" s="5">
        <v>1595.6</v>
      </c>
      <c r="LD59" s="5">
        <v>1894.2</v>
      </c>
      <c r="LE59" s="5">
        <v>2993.5</v>
      </c>
      <c r="LF59" s="5">
        <v>2075.3000000000002</v>
      </c>
      <c r="LG59" s="5">
        <v>2159.6</v>
      </c>
      <c r="LH59" s="5">
        <v>1585.1</v>
      </c>
      <c r="LI59" s="5">
        <v>2420.1999999999998</v>
      </c>
      <c r="LJ59" s="5">
        <v>2211.9</v>
      </c>
      <c r="LK59" s="5">
        <v>2056</v>
      </c>
      <c r="LL59" s="5">
        <v>1489.1</v>
      </c>
      <c r="LM59" s="5">
        <v>1543.4</v>
      </c>
      <c r="LN59" s="5">
        <v>959.6</v>
      </c>
      <c r="LO59" s="5">
        <v>973.7</v>
      </c>
      <c r="LP59" s="5">
        <v>1203.4000000000001</v>
      </c>
      <c r="LQ59" s="5">
        <v>926.1</v>
      </c>
      <c r="LR59" s="5">
        <v>957.6</v>
      </c>
      <c r="LS59" s="5">
        <v>1091.7</v>
      </c>
      <c r="LT59" s="5">
        <v>1091.7</v>
      </c>
      <c r="LU59" s="5">
        <v>892.9</v>
      </c>
      <c r="LV59" s="5">
        <v>950</v>
      </c>
      <c r="LW59" s="5">
        <v>1184.5999999999999</v>
      </c>
      <c r="LX59" s="5">
        <v>1085.8</v>
      </c>
      <c r="LY59" s="5">
        <v>924.9</v>
      </c>
      <c r="LZ59" s="5">
        <v>983.3</v>
      </c>
      <c r="MA59" s="5">
        <v>915.2</v>
      </c>
      <c r="MB59" s="5">
        <v>923.2</v>
      </c>
      <c r="MC59" s="5">
        <v>978.5</v>
      </c>
      <c r="MD59" s="5">
        <v>938.2</v>
      </c>
      <c r="ME59" s="5">
        <v>957.6</v>
      </c>
      <c r="MF59" s="5">
        <v>916.5</v>
      </c>
      <c r="MG59" s="5">
        <v>823.9</v>
      </c>
      <c r="MH59" s="5">
        <v>926.8</v>
      </c>
      <c r="MI59" s="5">
        <v>927.6</v>
      </c>
      <c r="MJ59" s="5">
        <v>1069.5</v>
      </c>
      <c r="MK59" s="5">
        <v>892.7</v>
      </c>
      <c r="ML59" s="5">
        <v>907.6</v>
      </c>
      <c r="MM59" s="5">
        <v>1004.2</v>
      </c>
      <c r="MN59" s="5">
        <v>1069.2</v>
      </c>
      <c r="MO59" s="5">
        <v>925.4</v>
      </c>
      <c r="MP59" s="5">
        <v>912</v>
      </c>
      <c r="MQ59" s="5">
        <v>938.5</v>
      </c>
      <c r="MR59" s="5">
        <v>926.8</v>
      </c>
      <c r="MS59" s="5">
        <v>816.6</v>
      </c>
      <c r="MT59" s="5">
        <v>1186.7</v>
      </c>
      <c r="MU59" s="5">
        <v>1125.0999999999999</v>
      </c>
      <c r="MV59" s="5">
        <v>1118.8</v>
      </c>
      <c r="MW59" s="5">
        <v>1039.3</v>
      </c>
      <c r="MX59" s="5">
        <v>1084.2</v>
      </c>
      <c r="MY59" s="5">
        <v>995.7</v>
      </c>
      <c r="MZ59" s="5">
        <v>1097</v>
      </c>
      <c r="NA59" s="5">
        <v>2205.9</v>
      </c>
      <c r="NB59" s="5">
        <v>1605</v>
      </c>
      <c r="NC59" s="5">
        <v>1560.6</v>
      </c>
      <c r="ND59" s="5">
        <v>1859.5</v>
      </c>
      <c r="NE59" s="5">
        <v>1353.5</v>
      </c>
      <c r="NF59" s="5">
        <v>2098.4</v>
      </c>
      <c r="NG59" s="5">
        <v>2019.1</v>
      </c>
      <c r="NH59" s="5">
        <v>1455</v>
      </c>
      <c r="NI59" s="5">
        <v>1397.8</v>
      </c>
      <c r="NJ59" s="5">
        <v>1908.3</v>
      </c>
      <c r="NK59" s="5">
        <v>1718</v>
      </c>
      <c r="NL59" s="5">
        <v>1471.9</v>
      </c>
      <c r="NM59" s="5">
        <v>1337.9</v>
      </c>
      <c r="NN59" s="5">
        <v>887.5</v>
      </c>
      <c r="NO59" s="5">
        <v>881</v>
      </c>
      <c r="NP59" s="5">
        <v>878.5</v>
      </c>
      <c r="NQ59" s="5">
        <v>916.1</v>
      </c>
      <c r="NR59" s="5">
        <v>949.1</v>
      </c>
      <c r="NS59" s="5">
        <v>825.7</v>
      </c>
      <c r="NT59" s="5">
        <v>927</v>
      </c>
      <c r="NU59" s="5">
        <v>893.2</v>
      </c>
      <c r="NV59" s="5">
        <v>975.7</v>
      </c>
      <c r="NW59" s="5">
        <v>921.8</v>
      </c>
      <c r="NX59" s="5">
        <v>949.1</v>
      </c>
      <c r="NY59" s="5">
        <v>803.9</v>
      </c>
      <c r="NZ59" s="5">
        <v>948.7</v>
      </c>
    </row>
    <row r="60" spans="1:390" x14ac:dyDescent="0.35">
      <c r="A60" s="5">
        <v>2049</v>
      </c>
      <c r="B60" s="5" t="s">
        <v>391</v>
      </c>
      <c r="C60" s="5">
        <v>1161.5999999999999</v>
      </c>
      <c r="D60" s="5">
        <v>1025.9000000000001</v>
      </c>
      <c r="E60" s="5">
        <v>1156.2</v>
      </c>
      <c r="F60" s="5">
        <v>1033.5999999999999</v>
      </c>
      <c r="G60" s="5">
        <v>1044.5999999999999</v>
      </c>
      <c r="H60" s="5">
        <v>934</v>
      </c>
      <c r="I60" s="5">
        <v>3061.7</v>
      </c>
      <c r="J60" s="5">
        <v>1099.2</v>
      </c>
      <c r="K60" s="5">
        <v>1317.9</v>
      </c>
      <c r="L60" s="5">
        <v>1319</v>
      </c>
      <c r="M60" s="5">
        <v>1319</v>
      </c>
      <c r="N60" s="5">
        <v>1099.9000000000001</v>
      </c>
      <c r="O60" s="5">
        <v>1324.9</v>
      </c>
      <c r="P60" s="5">
        <v>1031.8</v>
      </c>
      <c r="Q60" s="5">
        <v>1099.9000000000001</v>
      </c>
      <c r="R60" s="5">
        <v>863.8</v>
      </c>
      <c r="S60" s="5">
        <v>860.7</v>
      </c>
      <c r="T60" s="5">
        <v>859.4</v>
      </c>
      <c r="U60" s="5">
        <v>970.1</v>
      </c>
      <c r="V60" s="5">
        <v>970.5</v>
      </c>
      <c r="W60" s="5">
        <v>970.6</v>
      </c>
      <c r="X60" s="5">
        <v>858.3</v>
      </c>
      <c r="Y60" s="5">
        <v>940</v>
      </c>
      <c r="Z60" s="5">
        <v>836.1</v>
      </c>
      <c r="AA60" s="5">
        <v>939.5</v>
      </c>
      <c r="AB60" s="5">
        <v>968.6</v>
      </c>
      <c r="AC60" s="5">
        <v>1002.9</v>
      </c>
      <c r="AD60" s="5">
        <v>1037.2</v>
      </c>
      <c r="AE60" s="5">
        <v>1115.4000000000001</v>
      </c>
      <c r="AF60" s="5">
        <v>1125.7</v>
      </c>
      <c r="AG60" s="5">
        <v>1115.2</v>
      </c>
      <c r="AH60" s="5">
        <v>1084.3</v>
      </c>
      <c r="AI60" s="5">
        <v>1124.7</v>
      </c>
      <c r="AJ60" s="5">
        <v>1084.3</v>
      </c>
      <c r="AK60" s="5">
        <v>1126.5</v>
      </c>
      <c r="AL60" s="5">
        <v>1103.2</v>
      </c>
      <c r="AM60" s="5">
        <v>1058.2</v>
      </c>
      <c r="AN60" s="5">
        <v>1041.5</v>
      </c>
      <c r="AO60" s="5">
        <v>1122.4000000000001</v>
      </c>
      <c r="AP60" s="5">
        <v>1118.7</v>
      </c>
      <c r="AQ60" s="5">
        <v>1917.2</v>
      </c>
      <c r="AR60" s="5">
        <v>1283.8</v>
      </c>
      <c r="AS60" s="5">
        <v>1003.7</v>
      </c>
      <c r="AT60" s="5">
        <v>1738.3</v>
      </c>
      <c r="AU60" s="5">
        <v>1251.3</v>
      </c>
      <c r="AV60" s="5">
        <v>1441.3</v>
      </c>
      <c r="AW60" s="5">
        <v>1302.5999999999999</v>
      </c>
      <c r="AX60" s="5">
        <v>1740.7</v>
      </c>
      <c r="AY60" s="5">
        <v>1296.5999999999999</v>
      </c>
      <c r="AZ60" s="5">
        <v>1264.9000000000001</v>
      </c>
      <c r="BA60" s="5">
        <v>812.7</v>
      </c>
      <c r="BB60" s="5">
        <v>1264.9000000000001</v>
      </c>
      <c r="BC60" s="5">
        <v>1911</v>
      </c>
      <c r="BD60" s="5">
        <v>1302.5999999999999</v>
      </c>
      <c r="BE60" s="5">
        <v>1047.5</v>
      </c>
      <c r="BF60" s="5">
        <v>930.8</v>
      </c>
      <c r="BG60" s="5">
        <v>909</v>
      </c>
      <c r="BH60" s="5">
        <v>929.4</v>
      </c>
      <c r="BI60" s="5">
        <v>998</v>
      </c>
      <c r="BJ60" s="5">
        <v>907.6</v>
      </c>
      <c r="BK60" s="5">
        <v>1181.4000000000001</v>
      </c>
      <c r="BL60" s="5">
        <v>1282.5</v>
      </c>
      <c r="BM60" s="5">
        <v>1279.8</v>
      </c>
      <c r="BN60" s="5">
        <v>1339.5</v>
      </c>
      <c r="BO60" s="5">
        <v>998</v>
      </c>
      <c r="BP60" s="5">
        <v>1285.2</v>
      </c>
      <c r="BQ60" s="5">
        <v>1279.8</v>
      </c>
      <c r="BR60" s="5">
        <v>929.2</v>
      </c>
      <c r="BS60" s="5">
        <v>1000.8</v>
      </c>
      <c r="BT60" s="5">
        <v>1477.5</v>
      </c>
      <c r="BU60" s="5">
        <v>1283.2</v>
      </c>
      <c r="BV60" s="5">
        <v>1332.7</v>
      </c>
      <c r="BW60" s="5">
        <v>826.4</v>
      </c>
      <c r="BX60" s="5">
        <v>1469.9</v>
      </c>
      <c r="BY60" s="5">
        <v>836.4</v>
      </c>
      <c r="BZ60" s="5">
        <v>842</v>
      </c>
      <c r="CA60" s="5">
        <v>965.3</v>
      </c>
      <c r="CB60" s="5">
        <v>922.3</v>
      </c>
      <c r="CC60" s="5">
        <v>907.7</v>
      </c>
      <c r="CD60" s="5">
        <v>915.6</v>
      </c>
      <c r="CE60" s="5">
        <v>907.7</v>
      </c>
      <c r="CF60" s="5">
        <v>816.4</v>
      </c>
      <c r="CG60" s="5">
        <v>823.9</v>
      </c>
      <c r="CH60" s="5">
        <v>1050.4000000000001</v>
      </c>
      <c r="CI60" s="5">
        <v>905</v>
      </c>
      <c r="CJ60" s="5">
        <v>1156.5999999999999</v>
      </c>
      <c r="CK60" s="5">
        <v>899.7</v>
      </c>
      <c r="CL60" s="5">
        <v>823.9</v>
      </c>
      <c r="CM60" s="5">
        <v>1078.4000000000001</v>
      </c>
      <c r="CN60" s="5">
        <v>1163.9000000000001</v>
      </c>
      <c r="CO60" s="5">
        <v>822.5</v>
      </c>
      <c r="CP60" s="5">
        <v>994.9</v>
      </c>
      <c r="CQ60" s="5">
        <v>688.6</v>
      </c>
      <c r="CR60" s="5">
        <v>1905.6</v>
      </c>
      <c r="CS60" s="5">
        <v>1118.7</v>
      </c>
      <c r="CT60" s="5">
        <v>1895.8</v>
      </c>
      <c r="CU60" s="5">
        <v>1934.2</v>
      </c>
      <c r="CV60" s="5">
        <v>1119.4000000000001</v>
      </c>
      <c r="CW60" s="5">
        <v>1894.7</v>
      </c>
      <c r="CX60" s="5">
        <v>688.6</v>
      </c>
      <c r="CY60" s="5">
        <v>1118.7</v>
      </c>
      <c r="CZ60" s="5">
        <v>1089.0999999999999</v>
      </c>
      <c r="DA60" s="5">
        <v>1089.0999999999999</v>
      </c>
      <c r="DB60" s="5">
        <v>1263.8</v>
      </c>
      <c r="DC60" s="5">
        <v>1107.5999999999999</v>
      </c>
      <c r="DD60" s="5">
        <v>1097</v>
      </c>
      <c r="DE60" s="5">
        <v>1094.9000000000001</v>
      </c>
      <c r="DF60" s="5">
        <v>986.4</v>
      </c>
      <c r="DG60" s="5">
        <v>1046.8</v>
      </c>
      <c r="DH60" s="5">
        <v>1094.9000000000001</v>
      </c>
      <c r="DI60" s="5">
        <v>848.9</v>
      </c>
      <c r="DJ60" s="5">
        <v>857.7</v>
      </c>
      <c r="DK60" s="5">
        <v>863.1</v>
      </c>
      <c r="DL60" s="5">
        <v>896.4</v>
      </c>
      <c r="DM60" s="5">
        <v>862.1</v>
      </c>
      <c r="DN60" s="5">
        <v>862.1</v>
      </c>
      <c r="DO60" s="5">
        <v>1432.1</v>
      </c>
      <c r="DP60" s="5">
        <v>1443.8</v>
      </c>
      <c r="DQ60" s="5">
        <v>1169.5999999999999</v>
      </c>
      <c r="DR60" s="5">
        <v>1114.2</v>
      </c>
      <c r="DS60" s="5">
        <v>1277.4000000000001</v>
      </c>
      <c r="DT60" s="5">
        <v>1387.7</v>
      </c>
      <c r="DU60" s="5">
        <v>1115.5999999999999</v>
      </c>
      <c r="DV60" s="5">
        <v>1166.9000000000001</v>
      </c>
      <c r="DW60" s="5">
        <v>1149</v>
      </c>
      <c r="DX60" s="5">
        <v>1149.3</v>
      </c>
      <c r="DY60" s="5">
        <v>1259.2</v>
      </c>
      <c r="DZ60" s="5">
        <v>1450.2</v>
      </c>
      <c r="EA60" s="5">
        <v>1443.8</v>
      </c>
      <c r="EB60" s="5">
        <v>1101.5999999999999</v>
      </c>
      <c r="EC60" s="5">
        <v>913.5</v>
      </c>
      <c r="ED60" s="5">
        <v>1084.3</v>
      </c>
      <c r="EE60" s="5">
        <v>1047.4000000000001</v>
      </c>
      <c r="EF60" s="5">
        <v>1069.2</v>
      </c>
      <c r="EG60" s="5">
        <v>936.9</v>
      </c>
      <c r="EH60" s="5">
        <v>936</v>
      </c>
      <c r="EI60" s="5">
        <v>1020.2</v>
      </c>
      <c r="EJ60" s="5">
        <v>1021.8</v>
      </c>
      <c r="EK60" s="5">
        <v>1017.4</v>
      </c>
      <c r="EL60" s="5">
        <v>1029.5</v>
      </c>
      <c r="EM60" s="5">
        <v>1051.3</v>
      </c>
      <c r="EN60" s="5">
        <v>907.4</v>
      </c>
      <c r="EO60" s="5">
        <v>927.6</v>
      </c>
      <c r="EP60" s="5">
        <v>1191.8</v>
      </c>
      <c r="EQ60" s="5">
        <v>1200</v>
      </c>
      <c r="ER60" s="5">
        <v>907.4</v>
      </c>
      <c r="ES60" s="5">
        <v>1190.5</v>
      </c>
      <c r="ET60" s="5">
        <v>1095.2</v>
      </c>
      <c r="EU60" s="5">
        <v>985.6</v>
      </c>
      <c r="EV60" s="5">
        <v>987.7</v>
      </c>
      <c r="EW60" s="5">
        <v>1200</v>
      </c>
      <c r="EX60" s="5">
        <v>1194.5999999999999</v>
      </c>
      <c r="EY60" s="5">
        <v>1075.2</v>
      </c>
      <c r="EZ60" s="5">
        <v>1051.3</v>
      </c>
      <c r="FA60" s="5">
        <v>1197.8</v>
      </c>
      <c r="FB60" s="5">
        <v>1023.2</v>
      </c>
      <c r="FC60" s="5">
        <v>2115.1</v>
      </c>
      <c r="FD60" s="5">
        <v>1021.7</v>
      </c>
      <c r="FE60" s="5">
        <v>1024.2</v>
      </c>
      <c r="FF60" s="5">
        <v>917.3</v>
      </c>
      <c r="FG60" s="5">
        <v>1137.3</v>
      </c>
      <c r="FH60" s="5">
        <v>1134.9000000000001</v>
      </c>
      <c r="FI60" s="5">
        <v>1033.5999999999999</v>
      </c>
      <c r="FJ60" s="5">
        <v>961.3</v>
      </c>
      <c r="FK60" s="5">
        <v>1044.0999999999999</v>
      </c>
      <c r="FL60" s="5">
        <v>945.7</v>
      </c>
      <c r="FM60" s="5">
        <v>1018.5</v>
      </c>
      <c r="FN60" s="5">
        <v>899.5</v>
      </c>
      <c r="FO60" s="5">
        <v>992.9</v>
      </c>
      <c r="FP60" s="5">
        <v>1004</v>
      </c>
      <c r="FQ60" s="5">
        <v>943.9</v>
      </c>
      <c r="FR60" s="5">
        <v>1020.85</v>
      </c>
      <c r="FS60" s="5">
        <v>990.9</v>
      </c>
      <c r="FT60" s="5">
        <v>1097.8</v>
      </c>
      <c r="FU60" s="5">
        <v>954.1</v>
      </c>
      <c r="FV60" s="5">
        <v>1048.5999999999999</v>
      </c>
      <c r="FW60" s="5">
        <v>863.4</v>
      </c>
      <c r="FX60" s="5">
        <v>640.5</v>
      </c>
      <c r="FY60" s="5">
        <v>702.7</v>
      </c>
      <c r="FZ60" s="5">
        <v>885.5</v>
      </c>
      <c r="GA60" s="5">
        <v>735.5</v>
      </c>
      <c r="GB60" s="5">
        <v>774.4</v>
      </c>
      <c r="GC60" s="5">
        <v>768.3</v>
      </c>
      <c r="GD60" s="5">
        <v>902.8</v>
      </c>
      <c r="GE60" s="5">
        <v>776.7</v>
      </c>
      <c r="GF60" s="5">
        <v>635.6</v>
      </c>
      <c r="GG60" s="5">
        <v>630</v>
      </c>
      <c r="GH60" s="5">
        <v>932.5</v>
      </c>
      <c r="GI60" s="5">
        <v>847.8</v>
      </c>
      <c r="GJ60" s="5">
        <v>933.8</v>
      </c>
      <c r="GK60" s="5">
        <v>789.4</v>
      </c>
      <c r="GL60" s="5">
        <v>844.7</v>
      </c>
      <c r="GM60" s="5">
        <v>789.4</v>
      </c>
      <c r="GN60" s="5">
        <v>934.1</v>
      </c>
      <c r="GO60" s="5">
        <v>934.6</v>
      </c>
      <c r="GP60" s="5">
        <v>935.4</v>
      </c>
      <c r="GQ60" s="5">
        <v>778.7</v>
      </c>
      <c r="GR60" s="5">
        <v>953.9</v>
      </c>
      <c r="GS60" s="5">
        <v>956.1</v>
      </c>
      <c r="GT60" s="5">
        <v>935.4</v>
      </c>
      <c r="GU60" s="5">
        <v>906.4</v>
      </c>
      <c r="GV60" s="5">
        <v>999.6</v>
      </c>
      <c r="GW60" s="5">
        <v>1113.5</v>
      </c>
      <c r="GX60" s="5">
        <v>1114.2</v>
      </c>
      <c r="GY60" s="5">
        <v>1194.8</v>
      </c>
      <c r="GZ60" s="5">
        <v>1098.5999999999999</v>
      </c>
      <c r="HA60" s="5">
        <v>1194.8</v>
      </c>
      <c r="HB60" s="5">
        <v>1328.3</v>
      </c>
      <c r="HC60" s="5">
        <v>1182.5</v>
      </c>
      <c r="HD60" s="5">
        <v>1323</v>
      </c>
      <c r="HE60" s="5">
        <v>1057.9000000000001</v>
      </c>
      <c r="HF60" s="5">
        <v>1189.9000000000001</v>
      </c>
      <c r="HG60" s="5">
        <v>971.8</v>
      </c>
      <c r="HH60" s="5">
        <v>1059.0999999999999</v>
      </c>
      <c r="HI60" s="5">
        <v>1061</v>
      </c>
      <c r="HJ60" s="5">
        <v>963.6</v>
      </c>
      <c r="HK60" s="5">
        <v>965.4</v>
      </c>
      <c r="HL60" s="5">
        <v>1191.5999999999999</v>
      </c>
      <c r="HM60" s="5">
        <v>1196.5</v>
      </c>
      <c r="HN60" s="5">
        <v>1174.5999999999999</v>
      </c>
      <c r="HO60" s="5">
        <v>1191.5999999999999</v>
      </c>
      <c r="HP60" s="5">
        <v>1059.3</v>
      </c>
      <c r="HQ60" s="5">
        <v>1260.4000000000001</v>
      </c>
      <c r="HR60" s="5">
        <v>965.2</v>
      </c>
      <c r="HS60" s="5">
        <v>1176.0999999999999</v>
      </c>
      <c r="HT60" s="5">
        <v>1054.2</v>
      </c>
      <c r="HU60" s="5">
        <v>1180.3</v>
      </c>
      <c r="HV60" s="5">
        <v>1892.6</v>
      </c>
      <c r="HW60" s="5">
        <v>1832.2</v>
      </c>
      <c r="HX60" s="5">
        <v>833</v>
      </c>
      <c r="HY60" s="5">
        <v>1020.7</v>
      </c>
      <c r="HZ60" s="5">
        <v>3332.6</v>
      </c>
      <c r="IA60" s="5">
        <v>1911</v>
      </c>
      <c r="IB60" s="5">
        <v>831.5</v>
      </c>
      <c r="IC60" s="5">
        <v>832.9</v>
      </c>
      <c r="ID60" s="5">
        <v>949.4</v>
      </c>
      <c r="IE60" s="5">
        <v>896.9</v>
      </c>
      <c r="IF60" s="5">
        <v>1034.8</v>
      </c>
      <c r="IG60" s="5">
        <v>983.9</v>
      </c>
      <c r="IH60" s="5">
        <v>989.6</v>
      </c>
      <c r="II60" s="5">
        <v>1042.5999999999999</v>
      </c>
      <c r="IJ60" s="5">
        <v>989.6</v>
      </c>
      <c r="IK60" s="5">
        <v>992.8</v>
      </c>
      <c r="IL60" s="5">
        <v>989.4</v>
      </c>
      <c r="IM60" s="5">
        <v>896.4</v>
      </c>
      <c r="IN60" s="5">
        <v>959.3</v>
      </c>
      <c r="IO60" s="5">
        <v>896.9</v>
      </c>
      <c r="IP60" s="5">
        <v>957.6</v>
      </c>
      <c r="IQ60" s="5">
        <v>946.5</v>
      </c>
      <c r="IR60" s="5">
        <v>644.1</v>
      </c>
      <c r="IS60" s="5">
        <v>1626.3</v>
      </c>
      <c r="IT60" s="5">
        <v>913.3</v>
      </c>
      <c r="IU60" s="5">
        <v>943.2</v>
      </c>
      <c r="IV60" s="5">
        <v>646.29999999999995</v>
      </c>
      <c r="IW60" s="5">
        <v>913.3</v>
      </c>
      <c r="IX60" s="5">
        <v>647.29999999999995</v>
      </c>
      <c r="IY60" s="5">
        <v>2840.2</v>
      </c>
      <c r="IZ60" s="5">
        <v>916.2</v>
      </c>
      <c r="JA60" s="5">
        <v>1323.8</v>
      </c>
      <c r="JB60" s="5">
        <v>1093.5</v>
      </c>
      <c r="JC60" s="5">
        <v>952.5</v>
      </c>
      <c r="JD60" s="5">
        <v>951.2</v>
      </c>
      <c r="JE60" s="5">
        <v>953.5</v>
      </c>
      <c r="JF60" s="5">
        <v>952</v>
      </c>
      <c r="JG60" s="5">
        <v>951.2</v>
      </c>
      <c r="JH60" s="5">
        <v>847</v>
      </c>
      <c r="JI60" s="5">
        <v>1096.7</v>
      </c>
      <c r="JJ60" s="5">
        <v>946.8</v>
      </c>
      <c r="JK60" s="5">
        <v>1095.2</v>
      </c>
      <c r="JL60" s="5">
        <v>1799.6</v>
      </c>
      <c r="JM60" s="5">
        <v>1057.0999999999999</v>
      </c>
      <c r="JN60" s="5">
        <v>930.1</v>
      </c>
      <c r="JO60" s="5">
        <v>1093.2</v>
      </c>
      <c r="JP60" s="5">
        <v>820.8</v>
      </c>
      <c r="JQ60" s="5">
        <v>823.6</v>
      </c>
      <c r="JR60" s="5">
        <v>898.1</v>
      </c>
      <c r="JS60" s="5">
        <v>908.3</v>
      </c>
      <c r="JT60" s="5">
        <v>1091.3</v>
      </c>
      <c r="JU60" s="5">
        <v>947.7</v>
      </c>
      <c r="JV60" s="5">
        <v>1012.3</v>
      </c>
      <c r="JW60" s="5">
        <v>919</v>
      </c>
      <c r="JX60" s="5">
        <v>946.4</v>
      </c>
      <c r="JY60" s="5">
        <v>1004.7</v>
      </c>
      <c r="JZ60" s="5">
        <v>913.8</v>
      </c>
      <c r="KA60" s="5">
        <v>944</v>
      </c>
      <c r="KB60" s="5">
        <v>941.8</v>
      </c>
      <c r="KC60" s="5">
        <v>941.7</v>
      </c>
      <c r="KD60" s="5">
        <v>939.6</v>
      </c>
      <c r="KE60" s="5">
        <v>903.5</v>
      </c>
      <c r="KF60" s="5">
        <v>915.2</v>
      </c>
      <c r="KG60" s="5">
        <v>903.5</v>
      </c>
      <c r="KH60" s="5">
        <v>1001.8</v>
      </c>
      <c r="KI60" s="5">
        <v>806.3</v>
      </c>
      <c r="KJ60" s="5">
        <v>992.3</v>
      </c>
      <c r="KK60" s="5">
        <v>901.7</v>
      </c>
      <c r="KL60" s="5">
        <v>938.5</v>
      </c>
      <c r="KM60" s="5">
        <v>913.2</v>
      </c>
      <c r="KN60" s="5">
        <v>852.2</v>
      </c>
      <c r="KO60" s="5">
        <v>899.5</v>
      </c>
      <c r="KP60" s="5">
        <v>901.7</v>
      </c>
      <c r="KQ60" s="5">
        <v>1326.3</v>
      </c>
      <c r="KR60" s="5">
        <v>959</v>
      </c>
      <c r="KS60" s="5">
        <v>849.7</v>
      </c>
      <c r="KT60" s="5">
        <v>848.8</v>
      </c>
      <c r="KU60" s="5">
        <v>776.6</v>
      </c>
      <c r="KV60" s="5">
        <v>881.7</v>
      </c>
      <c r="KW60" s="5">
        <v>683.7</v>
      </c>
      <c r="KX60" s="5">
        <v>892</v>
      </c>
      <c r="KY60" s="5">
        <v>744.5</v>
      </c>
      <c r="KZ60" s="5">
        <v>849.7</v>
      </c>
      <c r="LA60" s="5">
        <v>838.9</v>
      </c>
      <c r="LB60" s="5">
        <v>828.1</v>
      </c>
      <c r="LC60" s="5">
        <v>744.5</v>
      </c>
      <c r="LD60" s="5">
        <v>688.3</v>
      </c>
      <c r="LE60" s="5">
        <v>1633.5</v>
      </c>
      <c r="LF60" s="5">
        <v>852.9</v>
      </c>
      <c r="LG60" s="5">
        <v>851.4</v>
      </c>
      <c r="LH60" s="5">
        <v>648.4</v>
      </c>
      <c r="LI60" s="5">
        <v>854.3</v>
      </c>
      <c r="LJ60" s="5">
        <v>848.7</v>
      </c>
      <c r="LK60" s="5">
        <v>852.7</v>
      </c>
      <c r="LL60" s="5">
        <v>766.8</v>
      </c>
      <c r="LM60" s="5">
        <v>687.7</v>
      </c>
      <c r="LN60" s="5">
        <v>899.8</v>
      </c>
      <c r="LO60" s="5">
        <v>1013.2</v>
      </c>
      <c r="LP60" s="5">
        <v>1086.0999999999999</v>
      </c>
      <c r="LQ60" s="5">
        <v>1021.1</v>
      </c>
      <c r="LR60" s="5">
        <v>1013.9</v>
      </c>
      <c r="LS60" s="5">
        <v>1085.5999999999999</v>
      </c>
      <c r="LT60" s="5">
        <v>1085.5999999999999</v>
      </c>
      <c r="LU60" s="5">
        <v>1035.3</v>
      </c>
      <c r="LV60" s="5">
        <v>1013.6</v>
      </c>
      <c r="LW60" s="5">
        <v>1103.8</v>
      </c>
      <c r="LX60" s="5">
        <v>1089.5</v>
      </c>
      <c r="LY60" s="5">
        <v>990.3</v>
      </c>
      <c r="LZ60" s="5">
        <v>971.8</v>
      </c>
      <c r="MA60" s="5">
        <v>988.1</v>
      </c>
      <c r="MB60" s="5">
        <v>1030.0999999999999</v>
      </c>
      <c r="MC60" s="5">
        <v>969.4</v>
      </c>
      <c r="MD60" s="5">
        <v>851.2</v>
      </c>
      <c r="ME60" s="5">
        <v>1013.9</v>
      </c>
      <c r="MF60" s="5">
        <v>843.4</v>
      </c>
      <c r="MG60" s="5">
        <v>843.9</v>
      </c>
      <c r="MH60" s="5">
        <v>865.6</v>
      </c>
      <c r="MI60" s="5">
        <v>860</v>
      </c>
      <c r="MJ60" s="5">
        <v>786.4</v>
      </c>
      <c r="MK60" s="5">
        <v>833.4</v>
      </c>
      <c r="ML60" s="5">
        <v>838.8</v>
      </c>
      <c r="MM60" s="5">
        <v>832</v>
      </c>
      <c r="MN60" s="5">
        <v>789.4</v>
      </c>
      <c r="MO60" s="5">
        <v>857.6</v>
      </c>
      <c r="MP60" s="5">
        <v>839.3</v>
      </c>
      <c r="MQ60" s="5">
        <v>788.9</v>
      </c>
      <c r="MR60" s="5">
        <v>865.6</v>
      </c>
      <c r="MS60" s="5">
        <v>791.6</v>
      </c>
      <c r="MT60" s="5">
        <v>1101.9000000000001</v>
      </c>
      <c r="MU60" s="5">
        <v>895.6</v>
      </c>
      <c r="MV60" s="5">
        <v>928.5</v>
      </c>
      <c r="MW60" s="5">
        <v>935.8</v>
      </c>
      <c r="MX60" s="5">
        <v>928.1</v>
      </c>
      <c r="MY60" s="5">
        <v>928</v>
      </c>
      <c r="MZ60" s="5">
        <v>926.7</v>
      </c>
      <c r="NA60" s="5">
        <v>895.8</v>
      </c>
      <c r="NB60" s="5">
        <v>1115.0999999999999</v>
      </c>
      <c r="NC60" s="5">
        <v>1169.5999999999999</v>
      </c>
      <c r="ND60" s="5">
        <v>1096.3</v>
      </c>
      <c r="NE60" s="5">
        <v>779</v>
      </c>
      <c r="NF60" s="5">
        <v>891.1</v>
      </c>
      <c r="NG60" s="5">
        <v>892.9</v>
      </c>
      <c r="NH60" s="5">
        <v>1144.9000000000001</v>
      </c>
      <c r="NI60" s="5">
        <v>1070.3</v>
      </c>
      <c r="NJ60" s="5">
        <v>1096.9000000000001</v>
      </c>
      <c r="NK60" s="5">
        <v>928.1</v>
      </c>
      <c r="NL60" s="5">
        <v>1143.0999999999999</v>
      </c>
      <c r="NM60" s="5">
        <v>1071.7</v>
      </c>
      <c r="NN60" s="5">
        <v>1033.5999999999999</v>
      </c>
      <c r="NO60" s="5">
        <v>1028.5</v>
      </c>
      <c r="NP60" s="5">
        <v>1041.0999999999999</v>
      </c>
      <c r="NQ60" s="5">
        <v>1050.0999999999999</v>
      </c>
      <c r="NR60" s="5">
        <v>1025.5</v>
      </c>
      <c r="NS60" s="5">
        <v>1024.5</v>
      </c>
      <c r="NT60" s="5">
        <v>1026.3</v>
      </c>
      <c r="NU60" s="5">
        <v>1033.5</v>
      </c>
      <c r="NV60" s="5">
        <v>970.5</v>
      </c>
      <c r="NW60" s="5">
        <v>1057.5</v>
      </c>
      <c r="NX60" s="5">
        <v>1024.2</v>
      </c>
      <c r="NY60" s="5">
        <v>1017.9</v>
      </c>
      <c r="NZ60" s="5">
        <v>1025.5</v>
      </c>
    </row>
    <row r="61" spans="1:390" x14ac:dyDescent="0.35">
      <c r="A61" s="5">
        <v>2050</v>
      </c>
      <c r="B61" s="5" t="s">
        <v>391</v>
      </c>
      <c r="C61" s="5">
        <v>469.1</v>
      </c>
      <c r="D61" s="5">
        <v>431</v>
      </c>
      <c r="E61" s="5">
        <v>469.7</v>
      </c>
      <c r="F61" s="5">
        <v>429.8</v>
      </c>
      <c r="G61" s="5">
        <v>470.2</v>
      </c>
      <c r="H61" s="5">
        <v>446.2</v>
      </c>
      <c r="I61" s="5">
        <v>2425.1</v>
      </c>
      <c r="J61" s="5">
        <v>885.1</v>
      </c>
      <c r="K61" s="5">
        <v>1254.4000000000001</v>
      </c>
      <c r="L61" s="5">
        <v>892.1</v>
      </c>
      <c r="M61" s="5">
        <v>892.1</v>
      </c>
      <c r="N61" s="5">
        <v>889</v>
      </c>
      <c r="O61" s="5">
        <v>897.8</v>
      </c>
      <c r="P61" s="5">
        <v>517</v>
      </c>
      <c r="Q61" s="5">
        <v>889</v>
      </c>
      <c r="R61" s="5">
        <v>485.9</v>
      </c>
      <c r="S61" s="5">
        <v>485.6</v>
      </c>
      <c r="T61" s="5">
        <v>494.4</v>
      </c>
      <c r="U61" s="5">
        <v>506.8</v>
      </c>
      <c r="V61" s="5">
        <v>501.2</v>
      </c>
      <c r="W61" s="5">
        <v>500.6</v>
      </c>
      <c r="X61" s="5">
        <v>551.9</v>
      </c>
      <c r="Y61" s="5">
        <v>541.5</v>
      </c>
      <c r="Z61" s="5">
        <v>536.70000000000005</v>
      </c>
      <c r="AA61" s="5">
        <v>542.1</v>
      </c>
      <c r="AB61" s="5">
        <v>519.70000000000005</v>
      </c>
      <c r="AC61" s="5">
        <v>509.5</v>
      </c>
      <c r="AD61" s="5">
        <v>499.3</v>
      </c>
      <c r="AE61" s="5">
        <v>538.1</v>
      </c>
      <c r="AF61" s="5">
        <v>437.4</v>
      </c>
      <c r="AG61" s="5">
        <v>467.1</v>
      </c>
      <c r="AH61" s="5">
        <v>520.4</v>
      </c>
      <c r="AI61" s="5">
        <v>535</v>
      </c>
      <c r="AJ61" s="5">
        <v>520.4</v>
      </c>
      <c r="AK61" s="5">
        <v>533</v>
      </c>
      <c r="AL61" s="5">
        <v>428.8</v>
      </c>
      <c r="AM61" s="5">
        <v>429.3</v>
      </c>
      <c r="AN61" s="5">
        <v>499</v>
      </c>
      <c r="AO61" s="5">
        <v>534.20000000000005</v>
      </c>
      <c r="AP61" s="5">
        <v>466.9</v>
      </c>
      <c r="AQ61" s="5">
        <v>1102.5999999999999</v>
      </c>
      <c r="AR61" s="5">
        <v>521.1</v>
      </c>
      <c r="AS61" s="5">
        <v>365.3</v>
      </c>
      <c r="AT61" s="5">
        <v>947.6</v>
      </c>
      <c r="AU61" s="5">
        <v>528.29999999999995</v>
      </c>
      <c r="AV61" s="5">
        <v>637.4</v>
      </c>
      <c r="AW61" s="5">
        <v>535.1</v>
      </c>
      <c r="AX61" s="5">
        <v>948.3</v>
      </c>
      <c r="AY61" s="5">
        <v>537.5</v>
      </c>
      <c r="AZ61" s="5">
        <v>529.29999999999995</v>
      </c>
      <c r="BA61" s="5">
        <v>314.60000000000002</v>
      </c>
      <c r="BB61" s="5">
        <v>529.29999999999995</v>
      </c>
      <c r="BC61" s="5">
        <v>1100.9000000000001</v>
      </c>
      <c r="BD61" s="5">
        <v>535.1</v>
      </c>
      <c r="BE61" s="5">
        <v>581</v>
      </c>
      <c r="BF61" s="5">
        <v>453.9</v>
      </c>
      <c r="BG61" s="5">
        <v>532.6</v>
      </c>
      <c r="BH61" s="5">
        <v>455.2</v>
      </c>
      <c r="BI61" s="5">
        <v>533.20000000000005</v>
      </c>
      <c r="BJ61" s="5">
        <v>523.9</v>
      </c>
      <c r="BK61" s="5">
        <v>649.4</v>
      </c>
      <c r="BL61" s="5">
        <v>755</v>
      </c>
      <c r="BM61" s="5">
        <v>757.9</v>
      </c>
      <c r="BN61" s="5">
        <v>954.8</v>
      </c>
      <c r="BO61" s="5">
        <v>514.9</v>
      </c>
      <c r="BP61" s="5">
        <v>755.4</v>
      </c>
      <c r="BQ61" s="5">
        <v>757.9</v>
      </c>
      <c r="BR61" s="5">
        <v>317.39999999999998</v>
      </c>
      <c r="BS61" s="5">
        <v>512.4</v>
      </c>
      <c r="BT61" s="5">
        <v>871.69999999999993</v>
      </c>
      <c r="BU61" s="5">
        <v>756.4</v>
      </c>
      <c r="BV61" s="5">
        <v>946.6</v>
      </c>
      <c r="BW61" s="5">
        <v>663.3</v>
      </c>
      <c r="BX61" s="5">
        <v>871.2</v>
      </c>
      <c r="BY61" s="5">
        <v>289.7</v>
      </c>
      <c r="BZ61" s="5">
        <v>288.89999999999998</v>
      </c>
      <c r="CA61" s="5">
        <v>360.6</v>
      </c>
      <c r="CB61" s="5">
        <v>320.2</v>
      </c>
      <c r="CC61" s="5">
        <v>322.39999999999998</v>
      </c>
      <c r="CD61" s="5">
        <v>371</v>
      </c>
      <c r="CE61" s="5">
        <v>322.39999999999998</v>
      </c>
      <c r="CF61" s="5">
        <v>352.1</v>
      </c>
      <c r="CG61" s="5">
        <v>443.1</v>
      </c>
      <c r="CH61" s="5">
        <v>613.4</v>
      </c>
      <c r="CI61" s="5">
        <v>533.4</v>
      </c>
      <c r="CJ61" s="5">
        <v>656.6</v>
      </c>
      <c r="CK61" s="5">
        <v>532.79999999999995</v>
      </c>
      <c r="CL61" s="5">
        <v>443.1</v>
      </c>
      <c r="CM61" s="5">
        <v>628</v>
      </c>
      <c r="CN61" s="5">
        <v>655.5</v>
      </c>
      <c r="CO61" s="5">
        <v>444.5</v>
      </c>
      <c r="CP61" s="5">
        <v>594.79999999999995</v>
      </c>
      <c r="CQ61" s="5">
        <v>376.2</v>
      </c>
      <c r="CR61" s="5">
        <v>1583.4</v>
      </c>
      <c r="CS61" s="5">
        <v>665.5</v>
      </c>
      <c r="CT61" s="5">
        <v>1583</v>
      </c>
      <c r="CU61" s="5">
        <v>1602.6</v>
      </c>
      <c r="CV61" s="5">
        <v>663.2</v>
      </c>
      <c r="CW61" s="5">
        <v>1089.2</v>
      </c>
      <c r="CX61" s="5">
        <v>376.2</v>
      </c>
      <c r="CY61" s="5">
        <v>665.5</v>
      </c>
      <c r="CZ61" s="5">
        <v>422.9</v>
      </c>
      <c r="DA61" s="5">
        <v>422.9</v>
      </c>
      <c r="DB61" s="5">
        <v>566.4</v>
      </c>
      <c r="DC61" s="5">
        <v>415.3</v>
      </c>
      <c r="DD61" s="5">
        <v>420.5</v>
      </c>
      <c r="DE61" s="5">
        <v>418.6</v>
      </c>
      <c r="DF61" s="5">
        <v>344.7</v>
      </c>
      <c r="DG61" s="5">
        <v>442.1</v>
      </c>
      <c r="DH61" s="5">
        <v>418.6</v>
      </c>
      <c r="DI61" s="5">
        <v>482</v>
      </c>
      <c r="DJ61" s="5">
        <v>548.20000000000005</v>
      </c>
      <c r="DK61" s="5">
        <v>551.6</v>
      </c>
      <c r="DL61" s="5">
        <v>518</v>
      </c>
      <c r="DM61" s="5">
        <v>555.9</v>
      </c>
      <c r="DN61" s="5">
        <v>555.9</v>
      </c>
      <c r="DO61" s="5">
        <v>633.5</v>
      </c>
      <c r="DP61" s="5">
        <v>640.79999999999995</v>
      </c>
      <c r="DQ61" s="5">
        <v>501.2</v>
      </c>
      <c r="DR61" s="5">
        <v>603.5</v>
      </c>
      <c r="DS61" s="5">
        <v>471</v>
      </c>
      <c r="DT61" s="5">
        <v>586.9</v>
      </c>
      <c r="DU61" s="5">
        <v>628.79999999999995</v>
      </c>
      <c r="DV61" s="5">
        <v>493.7</v>
      </c>
      <c r="DW61" s="5">
        <v>479</v>
      </c>
      <c r="DX61" s="5">
        <v>477.5</v>
      </c>
      <c r="DY61" s="5">
        <v>479.3</v>
      </c>
      <c r="DZ61" s="5">
        <v>646.20000000000005</v>
      </c>
      <c r="EA61" s="5">
        <v>640.79999999999995</v>
      </c>
      <c r="EB61" s="5">
        <v>533.1</v>
      </c>
      <c r="EC61" s="5">
        <v>517.4</v>
      </c>
      <c r="ED61" s="5">
        <v>520.4</v>
      </c>
      <c r="EE61" s="5">
        <v>598.9</v>
      </c>
      <c r="EF61" s="5">
        <v>526</v>
      </c>
      <c r="EG61" s="5">
        <v>576.1</v>
      </c>
      <c r="EH61" s="5">
        <v>577.1</v>
      </c>
      <c r="EI61" s="5">
        <v>634.70000000000005</v>
      </c>
      <c r="EJ61" s="5">
        <v>631.6</v>
      </c>
      <c r="EK61" s="5">
        <v>638.5</v>
      </c>
      <c r="EL61" s="5">
        <v>710</v>
      </c>
      <c r="EM61" s="5">
        <v>504.3</v>
      </c>
      <c r="EN61" s="5">
        <v>322</v>
      </c>
      <c r="EO61" s="5">
        <v>313.39999999999998</v>
      </c>
      <c r="EP61" s="5">
        <v>594.29999999999995</v>
      </c>
      <c r="EQ61" s="5">
        <v>592.70000000000005</v>
      </c>
      <c r="ER61" s="5">
        <v>322</v>
      </c>
      <c r="ES61" s="5">
        <v>596.5</v>
      </c>
      <c r="ET61" s="5">
        <v>458.8</v>
      </c>
      <c r="EU61" s="5">
        <v>405.8</v>
      </c>
      <c r="EV61" s="5">
        <v>403.2</v>
      </c>
      <c r="EW61" s="5">
        <v>592.70000000000005</v>
      </c>
      <c r="EX61" s="5">
        <v>595.70000000000005</v>
      </c>
      <c r="EY61" s="5">
        <v>464.3</v>
      </c>
      <c r="EZ61" s="5">
        <v>504.3</v>
      </c>
      <c r="FA61" s="5">
        <v>594.70000000000005</v>
      </c>
      <c r="FB61" s="5">
        <v>1038.7</v>
      </c>
      <c r="FC61" s="5">
        <v>1670.7</v>
      </c>
      <c r="FD61" s="5">
        <v>1027.3</v>
      </c>
      <c r="FE61" s="5">
        <v>1030.9000000000001</v>
      </c>
      <c r="FF61" s="5">
        <v>447.2</v>
      </c>
      <c r="FG61" s="5">
        <v>504.8</v>
      </c>
      <c r="FH61" s="5">
        <v>504.2</v>
      </c>
      <c r="FI61" s="5">
        <v>429.8</v>
      </c>
      <c r="FJ61" s="5">
        <v>508.9</v>
      </c>
      <c r="FK61" s="5">
        <v>620</v>
      </c>
      <c r="FL61" s="5">
        <v>511.2</v>
      </c>
      <c r="FM61" s="5">
        <v>590.65</v>
      </c>
      <c r="FN61" s="5">
        <v>483.4</v>
      </c>
      <c r="FO61" s="5">
        <v>561.29999999999995</v>
      </c>
      <c r="FP61" s="5">
        <v>608.9</v>
      </c>
      <c r="FQ61" s="5">
        <v>484.1</v>
      </c>
      <c r="FR61" s="5">
        <v>553.95000000000005</v>
      </c>
      <c r="FS61" s="5">
        <v>516.5</v>
      </c>
      <c r="FT61" s="5">
        <v>623.79999999999995</v>
      </c>
      <c r="FU61" s="5">
        <v>511.5</v>
      </c>
      <c r="FV61" s="5">
        <v>621.79999999999995</v>
      </c>
      <c r="FW61" s="5">
        <v>409.8</v>
      </c>
      <c r="FX61" s="5">
        <v>546.20000000000005</v>
      </c>
      <c r="FY61" s="5">
        <v>515</v>
      </c>
      <c r="FZ61" s="5">
        <v>513.5</v>
      </c>
      <c r="GA61" s="5">
        <v>557.25</v>
      </c>
      <c r="GB61" s="5">
        <v>599.79999999999995</v>
      </c>
      <c r="GC61" s="5">
        <v>599.5</v>
      </c>
      <c r="GD61" s="5">
        <v>587.9</v>
      </c>
      <c r="GE61" s="5">
        <v>590.79999999999995</v>
      </c>
      <c r="GF61" s="5">
        <v>547.20000000000005</v>
      </c>
      <c r="GG61" s="5">
        <v>548.70000000000005</v>
      </c>
      <c r="GH61" s="5">
        <v>606</v>
      </c>
      <c r="GI61" s="5">
        <v>483.6</v>
      </c>
      <c r="GJ61" s="5">
        <v>538.20000000000005</v>
      </c>
      <c r="GK61" s="5">
        <v>505.2</v>
      </c>
      <c r="GL61" s="5">
        <v>500.2</v>
      </c>
      <c r="GM61" s="5">
        <v>562.6</v>
      </c>
      <c r="GN61" s="5">
        <v>536.9</v>
      </c>
      <c r="GO61" s="5">
        <v>541.9</v>
      </c>
      <c r="GP61" s="5">
        <v>598.4</v>
      </c>
      <c r="GQ61" s="5">
        <v>596.70000000000005</v>
      </c>
      <c r="GR61" s="5">
        <v>551.29999999999995</v>
      </c>
      <c r="GS61" s="5">
        <v>549.4</v>
      </c>
      <c r="GT61" s="5">
        <v>598.4</v>
      </c>
      <c r="GU61" s="5">
        <v>585.79999999999995</v>
      </c>
      <c r="GV61" s="5">
        <v>517.70000000000005</v>
      </c>
      <c r="GW61" s="5">
        <v>673.6</v>
      </c>
      <c r="GX61" s="5">
        <v>603.5</v>
      </c>
      <c r="GY61" s="5">
        <v>476.8</v>
      </c>
      <c r="GZ61" s="5">
        <v>596.9</v>
      </c>
      <c r="HA61" s="5">
        <v>476.8</v>
      </c>
      <c r="HB61" s="5">
        <v>592.9</v>
      </c>
      <c r="HC61" s="5">
        <v>647.70000000000005</v>
      </c>
      <c r="HD61" s="5">
        <v>592.1</v>
      </c>
      <c r="HE61" s="5">
        <v>508.1</v>
      </c>
      <c r="HF61" s="5">
        <v>652.29999999999995</v>
      </c>
      <c r="HG61" s="5">
        <v>486.9</v>
      </c>
      <c r="HH61" s="5">
        <v>507.9</v>
      </c>
      <c r="HI61" s="5">
        <v>507.1</v>
      </c>
      <c r="HJ61" s="5">
        <v>487.6</v>
      </c>
      <c r="HK61" s="5">
        <v>487.9</v>
      </c>
      <c r="HL61" s="5">
        <v>650.5</v>
      </c>
      <c r="HM61" s="5">
        <v>597.5</v>
      </c>
      <c r="HN61" s="5">
        <v>569</v>
      </c>
      <c r="HO61" s="5">
        <v>650.5</v>
      </c>
      <c r="HP61" s="5">
        <v>507.3</v>
      </c>
      <c r="HQ61" s="5">
        <v>566.9</v>
      </c>
      <c r="HR61" s="5">
        <v>486.3</v>
      </c>
      <c r="HS61" s="5">
        <v>568.70000000000005</v>
      </c>
      <c r="HT61" s="5">
        <v>510.3</v>
      </c>
      <c r="HU61" s="5">
        <v>649.79999999999995</v>
      </c>
      <c r="HV61" s="5">
        <v>1105.5</v>
      </c>
      <c r="HW61" s="5">
        <v>1369.5</v>
      </c>
      <c r="HX61" s="5">
        <v>588.5</v>
      </c>
      <c r="HY61" s="5">
        <v>512.20000000000005</v>
      </c>
      <c r="HZ61" s="5">
        <v>2768.9</v>
      </c>
      <c r="IA61" s="5">
        <v>1100.9000000000001</v>
      </c>
      <c r="IB61" s="5">
        <v>585.6</v>
      </c>
      <c r="IC61" s="5">
        <v>589.20000000000005</v>
      </c>
      <c r="ID61" s="5">
        <v>515.5</v>
      </c>
      <c r="IE61" s="5">
        <v>477.6</v>
      </c>
      <c r="IF61" s="5">
        <v>479.3</v>
      </c>
      <c r="IG61" s="5">
        <v>561.79999999999995</v>
      </c>
      <c r="IH61" s="5">
        <v>562.20000000000005</v>
      </c>
      <c r="II61" s="5">
        <v>474.7</v>
      </c>
      <c r="IJ61" s="5">
        <v>562.20000000000005</v>
      </c>
      <c r="IK61" s="5">
        <v>563.70000000000005</v>
      </c>
      <c r="IL61" s="5">
        <v>564.29999999999995</v>
      </c>
      <c r="IM61" s="5">
        <v>481.2</v>
      </c>
      <c r="IN61" s="5">
        <v>499.4</v>
      </c>
      <c r="IO61" s="5">
        <v>477.6</v>
      </c>
      <c r="IP61" s="5">
        <v>501</v>
      </c>
      <c r="IQ61" s="5">
        <v>517.5</v>
      </c>
      <c r="IR61" s="5">
        <v>446.5</v>
      </c>
      <c r="IS61" s="5">
        <v>1022.7</v>
      </c>
      <c r="IT61" s="5">
        <v>597.1</v>
      </c>
      <c r="IU61" s="5">
        <v>610.9</v>
      </c>
      <c r="IV61" s="5">
        <v>453.3</v>
      </c>
      <c r="IW61" s="5">
        <v>597.1</v>
      </c>
      <c r="IX61" s="5">
        <v>457.4</v>
      </c>
      <c r="IY61" s="5">
        <v>2212.3000000000002</v>
      </c>
      <c r="IZ61" s="5">
        <v>602.5</v>
      </c>
      <c r="JA61" s="5">
        <v>932</v>
      </c>
      <c r="JB61" s="5">
        <v>510.4</v>
      </c>
      <c r="JC61" s="5">
        <v>408</v>
      </c>
      <c r="JD61" s="5">
        <v>411</v>
      </c>
      <c r="JE61" s="5">
        <v>385.9</v>
      </c>
      <c r="JF61" s="5">
        <v>408.9</v>
      </c>
      <c r="JG61" s="5">
        <v>411</v>
      </c>
      <c r="JH61" s="5">
        <v>297.2</v>
      </c>
      <c r="JI61" s="5">
        <v>516.79999999999995</v>
      </c>
      <c r="JJ61" s="5">
        <v>391.8</v>
      </c>
      <c r="JK61" s="5">
        <v>506.7</v>
      </c>
      <c r="JL61" s="5">
        <v>1166.0999999999999</v>
      </c>
      <c r="JM61" s="5">
        <v>568.9</v>
      </c>
      <c r="JN61" s="5">
        <v>317</v>
      </c>
      <c r="JO61" s="5">
        <v>620.1</v>
      </c>
      <c r="JP61" s="5">
        <v>444.9</v>
      </c>
      <c r="JQ61" s="5">
        <v>444.2</v>
      </c>
      <c r="JR61" s="5">
        <v>532.1</v>
      </c>
      <c r="JS61" s="5">
        <v>545.70000000000005</v>
      </c>
      <c r="JT61" s="5">
        <v>619.20000000000005</v>
      </c>
      <c r="JU61" s="5">
        <v>573.1</v>
      </c>
      <c r="JV61" s="5">
        <v>645</v>
      </c>
      <c r="JW61" s="5">
        <v>514.4</v>
      </c>
      <c r="JX61" s="5">
        <v>575.20000000000005</v>
      </c>
      <c r="JY61" s="5">
        <v>645.4</v>
      </c>
      <c r="JZ61" s="5">
        <v>526</v>
      </c>
      <c r="KA61" s="5">
        <v>517.5</v>
      </c>
      <c r="KB61" s="5">
        <v>575.5</v>
      </c>
      <c r="KC61" s="5">
        <v>575.1</v>
      </c>
      <c r="KD61" s="5">
        <v>517.70000000000005</v>
      </c>
      <c r="KE61" s="5">
        <v>370.9</v>
      </c>
      <c r="KF61" s="5">
        <v>447.5</v>
      </c>
      <c r="KG61" s="5">
        <v>370.9</v>
      </c>
      <c r="KH61" s="5">
        <v>513.5</v>
      </c>
      <c r="KI61" s="5">
        <v>351.7</v>
      </c>
      <c r="KJ61" s="5">
        <v>514.1</v>
      </c>
      <c r="KK61" s="5">
        <v>364.2</v>
      </c>
      <c r="KL61" s="5">
        <v>446.2</v>
      </c>
      <c r="KM61" s="5">
        <v>365.3</v>
      </c>
      <c r="KN61" s="5">
        <v>406.1</v>
      </c>
      <c r="KO61" s="5">
        <v>323.60000000000002</v>
      </c>
      <c r="KP61" s="5">
        <v>364.2</v>
      </c>
      <c r="KQ61" s="5">
        <v>590.6</v>
      </c>
      <c r="KR61" s="5">
        <v>361</v>
      </c>
      <c r="KS61" s="5">
        <v>454</v>
      </c>
      <c r="KT61" s="5">
        <v>453.6</v>
      </c>
      <c r="KU61" s="5">
        <v>462.5</v>
      </c>
      <c r="KV61" s="5">
        <v>472.5</v>
      </c>
      <c r="KW61" s="5">
        <v>417</v>
      </c>
      <c r="KX61" s="5">
        <v>514</v>
      </c>
      <c r="KY61" s="5">
        <v>429.5</v>
      </c>
      <c r="KZ61" s="5">
        <v>454</v>
      </c>
      <c r="LA61" s="5">
        <v>450.15</v>
      </c>
      <c r="LB61" s="5">
        <v>446.3</v>
      </c>
      <c r="LC61" s="5">
        <v>429.5</v>
      </c>
      <c r="LD61" s="5">
        <v>424.3</v>
      </c>
      <c r="LE61" s="5">
        <v>1022.3</v>
      </c>
      <c r="LF61" s="5">
        <v>566.6</v>
      </c>
      <c r="LG61" s="5">
        <v>564.20000000000005</v>
      </c>
      <c r="LH61" s="5">
        <v>454.5</v>
      </c>
      <c r="LI61" s="5">
        <v>489.1</v>
      </c>
      <c r="LJ61" s="5">
        <v>560.1</v>
      </c>
      <c r="LK61" s="5">
        <v>566.29999999999995</v>
      </c>
      <c r="LL61" s="5">
        <v>431.6</v>
      </c>
      <c r="LM61" s="5">
        <v>374.1</v>
      </c>
      <c r="LN61" s="5">
        <v>521.29999999999995</v>
      </c>
      <c r="LO61" s="5">
        <v>514.4</v>
      </c>
      <c r="LP61" s="5">
        <v>584</v>
      </c>
      <c r="LQ61" s="5">
        <v>464</v>
      </c>
      <c r="LR61" s="5">
        <v>510.9</v>
      </c>
      <c r="LS61" s="5">
        <v>508</v>
      </c>
      <c r="LT61" s="5">
        <v>508</v>
      </c>
      <c r="LU61" s="5">
        <v>418.3</v>
      </c>
      <c r="LV61" s="5">
        <v>509.1</v>
      </c>
      <c r="LW61" s="5">
        <v>583.79999999999995</v>
      </c>
      <c r="LX61" s="5">
        <v>506.4</v>
      </c>
      <c r="LY61" s="5">
        <v>348.1</v>
      </c>
      <c r="LZ61" s="5">
        <v>541.9</v>
      </c>
      <c r="MA61" s="5">
        <v>349.9</v>
      </c>
      <c r="MB61" s="5">
        <v>463.2</v>
      </c>
      <c r="MC61" s="5">
        <v>540.4</v>
      </c>
      <c r="MD61" s="5">
        <v>484.2</v>
      </c>
      <c r="ME61" s="5">
        <v>510.9</v>
      </c>
      <c r="MF61" s="5">
        <v>598.9</v>
      </c>
      <c r="MG61" s="5">
        <v>506.7</v>
      </c>
      <c r="MH61" s="5">
        <v>556.9</v>
      </c>
      <c r="MI61" s="5">
        <v>582.9</v>
      </c>
      <c r="MJ61" s="5">
        <v>563.4</v>
      </c>
      <c r="MK61" s="5">
        <v>588</v>
      </c>
      <c r="ML61" s="5">
        <v>592.5</v>
      </c>
      <c r="MM61" s="5">
        <v>565.79999999999995</v>
      </c>
      <c r="MN61" s="5">
        <v>562.6</v>
      </c>
      <c r="MO61" s="5">
        <v>580.6</v>
      </c>
      <c r="MP61" s="5">
        <v>594.6</v>
      </c>
      <c r="MQ61" s="5">
        <v>506.5</v>
      </c>
      <c r="MR61" s="5">
        <v>556.9</v>
      </c>
      <c r="MS61" s="5">
        <v>543.79999999999995</v>
      </c>
      <c r="MT61" s="5">
        <v>585.1</v>
      </c>
      <c r="MU61" s="5">
        <v>545.29999999999995</v>
      </c>
      <c r="MV61" s="5">
        <v>522.20000000000005</v>
      </c>
      <c r="MW61" s="5">
        <v>543.6</v>
      </c>
      <c r="MX61" s="5">
        <v>555.9</v>
      </c>
      <c r="MY61" s="5">
        <v>573.1</v>
      </c>
      <c r="MZ61" s="5">
        <v>516.5</v>
      </c>
      <c r="NA61" s="5">
        <v>510.8</v>
      </c>
      <c r="NB61" s="5">
        <v>494.4</v>
      </c>
      <c r="NC61" s="5">
        <v>501.2</v>
      </c>
      <c r="ND61" s="5">
        <v>504.7</v>
      </c>
      <c r="NE61" s="5">
        <v>466.1</v>
      </c>
      <c r="NF61" s="5">
        <v>471.6</v>
      </c>
      <c r="NG61" s="5">
        <v>473.1</v>
      </c>
      <c r="NH61" s="5">
        <v>509.1</v>
      </c>
      <c r="NI61" s="5">
        <v>563.5</v>
      </c>
      <c r="NJ61" s="5">
        <v>506.2</v>
      </c>
      <c r="NK61" s="5">
        <v>475.6</v>
      </c>
      <c r="NL61" s="5">
        <v>506.7</v>
      </c>
      <c r="NM61" s="5">
        <v>560.9</v>
      </c>
      <c r="NN61" s="5">
        <v>417.8</v>
      </c>
      <c r="NO61" s="5">
        <v>417.2</v>
      </c>
      <c r="NP61" s="5">
        <v>497.9</v>
      </c>
      <c r="NQ61" s="5">
        <v>440.5</v>
      </c>
      <c r="NR61" s="5">
        <v>512.6</v>
      </c>
      <c r="NS61" s="5">
        <v>429.8</v>
      </c>
      <c r="NT61" s="5">
        <v>464.2</v>
      </c>
      <c r="NU61" s="5">
        <v>422.1</v>
      </c>
      <c r="NV61" s="5">
        <v>539.79999999999995</v>
      </c>
      <c r="NW61" s="5">
        <v>439.5</v>
      </c>
      <c r="NX61" s="5">
        <v>512.6</v>
      </c>
      <c r="NY61" s="5">
        <v>433.1</v>
      </c>
      <c r="NZ61" s="5">
        <v>511.9</v>
      </c>
    </row>
    <row r="68" spans="1:3" x14ac:dyDescent="0.35">
      <c r="A68" s="11" t="s">
        <v>414</v>
      </c>
    </row>
    <row r="69" spans="1:3" x14ac:dyDescent="0.35">
      <c r="A69" s="5" t="s">
        <v>401</v>
      </c>
      <c r="B69" s="5" t="str">
        <f>B2</f>
        <v>ANN</v>
      </c>
      <c r="C69" s="5">
        <f>AVERAGE(C2:C11)</f>
        <v>1008.2699999999999</v>
      </c>
    </row>
    <row r="70" spans="1:3" x14ac:dyDescent="0.35">
      <c r="A70" s="5" t="s">
        <v>402</v>
      </c>
      <c r="B70" s="5" t="str">
        <f>B12</f>
        <v>ANN</v>
      </c>
      <c r="C70" s="5">
        <f t="shared" ref="C70:C74" si="0">AVERAGE(C3:C12)</f>
        <v>977.62999999999988</v>
      </c>
    </row>
    <row r="71" spans="1:3" x14ac:dyDescent="0.35">
      <c r="A71" s="5" t="s">
        <v>403</v>
      </c>
      <c r="B71" s="5" t="str">
        <f>B22</f>
        <v>ANN</v>
      </c>
      <c r="C71" s="5">
        <f t="shared" si="0"/>
        <v>920.61999999999989</v>
      </c>
    </row>
    <row r="72" spans="1:3" x14ac:dyDescent="0.35">
      <c r="A72" s="5" t="s">
        <v>404</v>
      </c>
      <c r="B72" s="5" t="str">
        <f>B32</f>
        <v>ANN</v>
      </c>
      <c r="C72" s="5">
        <f t="shared" si="0"/>
        <v>834.79</v>
      </c>
    </row>
    <row r="73" spans="1:3" x14ac:dyDescent="0.35">
      <c r="A73" s="5" t="s">
        <v>405</v>
      </c>
      <c r="B73" s="5" t="str">
        <f>B42</f>
        <v>ANN</v>
      </c>
      <c r="C73" s="5">
        <f t="shared" si="0"/>
        <v>870.08000000000015</v>
      </c>
    </row>
    <row r="74" spans="1:3" x14ac:dyDescent="0.35">
      <c r="A74" s="5" t="s">
        <v>406</v>
      </c>
      <c r="B74" s="5" t="str">
        <f>B52</f>
        <v>ANN</v>
      </c>
      <c r="C74" s="5">
        <f t="shared" si="0"/>
        <v>947.13999999999976</v>
      </c>
    </row>
    <row r="75" spans="1:3" x14ac:dyDescent="0.35">
      <c r="A75" s="5" t="s">
        <v>419</v>
      </c>
      <c r="B75" s="5" t="s">
        <v>391</v>
      </c>
      <c r="C75" s="5">
        <f>AVERAGE(C69:C71)</f>
        <v>968.8399999999998</v>
      </c>
    </row>
    <row r="76" spans="1:3" x14ac:dyDescent="0.35">
      <c r="A76" s="12" t="s">
        <v>418</v>
      </c>
    </row>
    <row r="77" spans="1:3" x14ac:dyDescent="0.35">
      <c r="A77" s="5" t="s">
        <v>401</v>
      </c>
      <c r="B77" s="5" t="str">
        <f t="shared" ref="A77:C78" si="1">B69</f>
        <v>ANN</v>
      </c>
      <c r="C77" s="5">
        <f>(C69-C$75)/C$75*100</f>
        <v>4.0698154494034178</v>
      </c>
    </row>
    <row r="78" spans="1:3" x14ac:dyDescent="0.35">
      <c r="A78" s="5" t="str">
        <f t="shared" si="1"/>
        <v>2001-10</v>
      </c>
      <c r="B78" s="5" t="str">
        <f t="shared" si="1"/>
        <v>ANN</v>
      </c>
      <c r="C78" s="5">
        <f t="shared" ref="C78:C82" si="2">(C70-C$75)/C$75*100</f>
        <v>0.90727055034887893</v>
      </c>
    </row>
    <row r="79" spans="1:3" x14ac:dyDescent="0.35">
      <c r="A79" s="5" t="str">
        <f t="shared" ref="A79:C79" si="3">A71</f>
        <v>2011-20</v>
      </c>
      <c r="B79" s="5" t="str">
        <f t="shared" si="3"/>
        <v>ANN</v>
      </c>
      <c r="C79" s="5">
        <f t="shared" si="2"/>
        <v>-4.9770859997522727</v>
      </c>
    </row>
    <row r="80" spans="1:3" x14ac:dyDescent="0.35">
      <c r="A80" s="5" t="str">
        <f t="shared" ref="A80:C80" si="4">A72</f>
        <v>2021-30</v>
      </c>
      <c r="B80" s="5" t="str">
        <f t="shared" si="4"/>
        <v>ANN</v>
      </c>
      <c r="C80" s="5">
        <f t="shared" si="2"/>
        <v>-13.836133933363595</v>
      </c>
    </row>
    <row r="81" spans="1:3" x14ac:dyDescent="0.35">
      <c r="A81" s="5" t="str">
        <f t="shared" ref="A81:C81" si="5">A73</f>
        <v>2031-40</v>
      </c>
      <c r="B81" s="5" t="str">
        <f t="shared" si="5"/>
        <v>ANN</v>
      </c>
      <c r="C81" s="5">
        <f t="shared" si="2"/>
        <v>-10.193633623714923</v>
      </c>
    </row>
    <row r="82" spans="1:3" x14ac:dyDescent="0.35">
      <c r="A82" s="5" t="str">
        <f t="shared" ref="A82:C82" si="6">A74</f>
        <v>2041-50</v>
      </c>
      <c r="B82" s="5" t="str">
        <f t="shared" si="6"/>
        <v>ANN</v>
      </c>
      <c r="C82" s="5">
        <f t="shared" si="2"/>
        <v>-2.2397919161058639</v>
      </c>
    </row>
    <row r="83" spans="1:3" x14ac:dyDescent="0.35">
      <c r="A83" s="12" t="s">
        <v>417</v>
      </c>
    </row>
    <row r="84" spans="1:3" x14ac:dyDescent="0.35">
      <c r="A84" s="5" t="str">
        <f>A77</f>
        <v>1991-2k</v>
      </c>
      <c r="B84" s="5" t="str">
        <f>B77</f>
        <v>ANN</v>
      </c>
      <c r="C84" s="5">
        <f>INDEX(Sheet1!$D$5:$D$15, MATCH(C77, Sheet1!$B$5:$B$15, 1))</f>
        <v>0</v>
      </c>
    </row>
    <row r="85" spans="1:3" x14ac:dyDescent="0.35">
      <c r="A85" s="5" t="str">
        <f t="shared" ref="A85:B89" si="7">A78</f>
        <v>2001-10</v>
      </c>
      <c r="B85" s="5" t="str">
        <f t="shared" si="7"/>
        <v>ANN</v>
      </c>
      <c r="C85" s="5">
        <f>INDEX(Sheet1!$D$5:$D$15, MATCH(C78, Sheet1!$B$5:$B$15, 1))</f>
        <v>0</v>
      </c>
    </row>
    <row r="86" spans="1:3" x14ac:dyDescent="0.35">
      <c r="A86" s="5" t="str">
        <f t="shared" si="7"/>
        <v>2011-20</v>
      </c>
      <c r="B86" s="5" t="str">
        <f t="shared" si="7"/>
        <v>ANN</v>
      </c>
      <c r="C86" s="5">
        <f>INDEX(Sheet1!$D$5:$D$15, MATCH(C79, Sheet1!$B$5:$B$15, 1))</f>
        <v>0</v>
      </c>
    </row>
    <row r="87" spans="1:3" x14ac:dyDescent="0.35">
      <c r="A87" s="5" t="str">
        <f t="shared" si="7"/>
        <v>2021-30</v>
      </c>
      <c r="B87" s="5" t="str">
        <f t="shared" si="7"/>
        <v>ANN</v>
      </c>
      <c r="C87" s="5">
        <f>INDEX(Sheet1!$D$5:$D$15, MATCH(C80, Sheet1!$B$5:$B$15, 1))</f>
        <v>1</v>
      </c>
    </row>
    <row r="88" spans="1:3" x14ac:dyDescent="0.35">
      <c r="A88" s="5" t="str">
        <f t="shared" si="7"/>
        <v>2031-40</v>
      </c>
      <c r="B88" s="5" t="str">
        <f t="shared" si="7"/>
        <v>ANN</v>
      </c>
      <c r="C88" s="5">
        <f>INDEX(Sheet1!$D$5:$D$15, MATCH(C81, Sheet1!$B$5:$B$15, 1))</f>
        <v>1</v>
      </c>
    </row>
    <row r="89" spans="1:3" x14ac:dyDescent="0.35">
      <c r="A89" s="5" t="str">
        <f t="shared" si="7"/>
        <v>2041-50</v>
      </c>
      <c r="B89" s="5" t="str">
        <f t="shared" si="7"/>
        <v>ANN</v>
      </c>
      <c r="C89" s="5">
        <f>INDEX(Sheet1!$D$5:$D$15, MATCH(C82, Sheet1!$B$5:$B$15, 1))</f>
        <v>0</v>
      </c>
    </row>
    <row r="101" spans="1:392" x14ac:dyDescent="0.35">
      <c r="A101" s="6" t="s">
        <v>0</v>
      </c>
      <c r="B101" s="6" t="s">
        <v>392</v>
      </c>
      <c r="C101" s="6" t="s">
        <v>1</v>
      </c>
      <c r="D101" s="6" t="s">
        <v>2</v>
      </c>
      <c r="E101" s="6" t="s">
        <v>3</v>
      </c>
      <c r="F101" s="6" t="s">
        <v>4</v>
      </c>
      <c r="G101" s="6" t="s">
        <v>5</v>
      </c>
      <c r="H101" s="6" t="s">
        <v>6</v>
      </c>
      <c r="I101" s="6" t="s">
        <v>7</v>
      </c>
      <c r="J101" s="6" t="s">
        <v>8</v>
      </c>
      <c r="K101" s="6" t="s">
        <v>9</v>
      </c>
      <c r="L101" s="6" t="s">
        <v>10</v>
      </c>
      <c r="M101" s="6" t="s">
        <v>11</v>
      </c>
      <c r="N101" s="6" t="s">
        <v>12</v>
      </c>
      <c r="O101" s="6" t="s">
        <v>13</v>
      </c>
      <c r="P101" s="6" t="s">
        <v>14</v>
      </c>
      <c r="Q101" s="6" t="s">
        <v>15</v>
      </c>
      <c r="R101" s="6" t="s">
        <v>16</v>
      </c>
      <c r="S101" s="6" t="s">
        <v>17</v>
      </c>
      <c r="T101" s="6" t="s">
        <v>18</v>
      </c>
      <c r="U101" s="6" t="s">
        <v>19</v>
      </c>
      <c r="V101" s="6" t="s">
        <v>20</v>
      </c>
      <c r="W101" s="6" t="s">
        <v>21</v>
      </c>
      <c r="X101" s="6" t="s">
        <v>22</v>
      </c>
      <c r="Y101" s="6" t="s">
        <v>23</v>
      </c>
      <c r="Z101" s="6" t="s">
        <v>24</v>
      </c>
      <c r="AA101" s="6" t="s">
        <v>25</v>
      </c>
      <c r="AB101" s="6" t="s">
        <v>26</v>
      </c>
      <c r="AC101" s="6" t="s">
        <v>27</v>
      </c>
      <c r="AD101" s="6" t="s">
        <v>28</v>
      </c>
      <c r="AE101" s="6" t="s">
        <v>29</v>
      </c>
      <c r="AF101" s="6" t="s">
        <v>30</v>
      </c>
      <c r="AG101" s="6" t="s">
        <v>31</v>
      </c>
      <c r="AH101" s="6" t="s">
        <v>32</v>
      </c>
      <c r="AI101" s="6" t="s">
        <v>33</v>
      </c>
      <c r="AJ101" s="6" t="s">
        <v>34</v>
      </c>
      <c r="AK101" s="6" t="s">
        <v>35</v>
      </c>
      <c r="AL101" s="6" t="s">
        <v>36</v>
      </c>
      <c r="AM101" s="6" t="s">
        <v>37</v>
      </c>
      <c r="AN101" s="6" t="s">
        <v>38</v>
      </c>
      <c r="AO101" s="6" t="s">
        <v>39</v>
      </c>
      <c r="AP101" s="6" t="s">
        <v>40</v>
      </c>
      <c r="AQ101" s="6" t="s">
        <v>41</v>
      </c>
      <c r="AR101" s="6" t="s">
        <v>42</v>
      </c>
      <c r="AS101" s="6" t="s">
        <v>43</v>
      </c>
      <c r="AT101" s="6" t="s">
        <v>44</v>
      </c>
      <c r="AU101" s="6" t="s">
        <v>45</v>
      </c>
      <c r="AV101" s="6" t="s">
        <v>46</v>
      </c>
      <c r="AW101" s="6" t="s">
        <v>47</v>
      </c>
      <c r="AX101" s="6" t="s">
        <v>48</v>
      </c>
      <c r="AY101" s="6" t="s">
        <v>49</v>
      </c>
      <c r="AZ101" s="6" t="s">
        <v>50</v>
      </c>
      <c r="BA101" s="6" t="s">
        <v>51</v>
      </c>
      <c r="BB101" s="6" t="s">
        <v>52</v>
      </c>
      <c r="BC101" s="6" t="s">
        <v>53</v>
      </c>
      <c r="BD101" s="6" t="s">
        <v>54</v>
      </c>
      <c r="BE101" s="6" t="s">
        <v>55</v>
      </c>
      <c r="BF101" s="6" t="s">
        <v>56</v>
      </c>
      <c r="BG101" s="6" t="s">
        <v>57</v>
      </c>
      <c r="BH101" s="6" t="s">
        <v>58</v>
      </c>
      <c r="BI101" s="6" t="s">
        <v>59</v>
      </c>
      <c r="BJ101" s="6" t="s">
        <v>60</v>
      </c>
      <c r="BK101" s="6" t="s">
        <v>61</v>
      </c>
      <c r="BL101" s="6" t="s">
        <v>62</v>
      </c>
      <c r="BM101" s="6" t="s">
        <v>63</v>
      </c>
      <c r="BN101" s="6" t="s">
        <v>64</v>
      </c>
      <c r="BO101" s="6" t="s">
        <v>65</v>
      </c>
      <c r="BP101" s="6" t="s">
        <v>66</v>
      </c>
      <c r="BQ101" s="6" t="s">
        <v>67</v>
      </c>
      <c r="BR101" s="6" t="s">
        <v>68</v>
      </c>
      <c r="BS101" s="6" t="s">
        <v>69</v>
      </c>
      <c r="BT101" s="6" t="s">
        <v>70</v>
      </c>
      <c r="BU101" s="6" t="s">
        <v>71</v>
      </c>
      <c r="BV101" s="6" t="s">
        <v>72</v>
      </c>
      <c r="BW101" s="6" t="s">
        <v>73</v>
      </c>
      <c r="BX101" s="6" t="s">
        <v>74</v>
      </c>
      <c r="BY101" s="6" t="s">
        <v>75</v>
      </c>
      <c r="BZ101" s="6" t="s">
        <v>76</v>
      </c>
      <c r="CA101" s="6" t="s">
        <v>77</v>
      </c>
      <c r="CB101" s="6" t="s">
        <v>78</v>
      </c>
      <c r="CC101" s="6" t="s">
        <v>79</v>
      </c>
      <c r="CD101" s="6" t="s">
        <v>80</v>
      </c>
      <c r="CE101" s="6" t="s">
        <v>81</v>
      </c>
      <c r="CF101" s="6" t="s">
        <v>82</v>
      </c>
      <c r="CG101" s="6" t="s">
        <v>83</v>
      </c>
      <c r="CH101" s="6" t="s">
        <v>84</v>
      </c>
      <c r="CI101" s="6" t="s">
        <v>85</v>
      </c>
      <c r="CJ101" s="6" t="s">
        <v>86</v>
      </c>
      <c r="CK101" s="6" t="s">
        <v>87</v>
      </c>
      <c r="CL101" s="6" t="s">
        <v>88</v>
      </c>
      <c r="CM101" s="6" t="s">
        <v>89</v>
      </c>
      <c r="CN101" s="6" t="s">
        <v>90</v>
      </c>
      <c r="CO101" s="6" t="s">
        <v>91</v>
      </c>
      <c r="CP101" s="6" t="s">
        <v>92</v>
      </c>
      <c r="CQ101" s="6" t="s">
        <v>93</v>
      </c>
      <c r="CR101" s="6" t="s">
        <v>94</v>
      </c>
      <c r="CS101" s="6" t="s">
        <v>95</v>
      </c>
      <c r="CT101" s="6" t="s">
        <v>96</v>
      </c>
      <c r="CU101" s="6" t="s">
        <v>97</v>
      </c>
      <c r="CV101" s="6" t="s">
        <v>98</v>
      </c>
      <c r="CW101" s="6" t="s">
        <v>99</v>
      </c>
      <c r="CX101" s="6" t="s">
        <v>100</v>
      </c>
      <c r="CY101" s="6" t="s">
        <v>101</v>
      </c>
      <c r="CZ101" s="6" t="s">
        <v>102</v>
      </c>
      <c r="DA101" s="6" t="s">
        <v>103</v>
      </c>
      <c r="DB101" s="6" t="s">
        <v>104</v>
      </c>
      <c r="DC101" s="6" t="s">
        <v>105</v>
      </c>
      <c r="DD101" s="6" t="s">
        <v>106</v>
      </c>
      <c r="DE101" s="6" t="s">
        <v>107</v>
      </c>
      <c r="DF101" s="6" t="s">
        <v>108</v>
      </c>
      <c r="DG101" s="6" t="s">
        <v>109</v>
      </c>
      <c r="DH101" s="6" t="s">
        <v>110</v>
      </c>
      <c r="DI101" s="6" t="s">
        <v>111</v>
      </c>
      <c r="DJ101" s="6" t="s">
        <v>112</v>
      </c>
      <c r="DK101" s="6" t="s">
        <v>113</v>
      </c>
      <c r="DL101" s="6" t="s">
        <v>114</v>
      </c>
      <c r="DM101" s="6" t="s">
        <v>115</v>
      </c>
      <c r="DN101" s="6" t="s">
        <v>116</v>
      </c>
      <c r="DO101" s="6" t="s">
        <v>117</v>
      </c>
      <c r="DP101" s="6" t="s">
        <v>118</v>
      </c>
      <c r="DQ101" s="6" t="s">
        <v>119</v>
      </c>
      <c r="DR101" s="6" t="s">
        <v>120</v>
      </c>
      <c r="DS101" s="6" t="s">
        <v>121</v>
      </c>
      <c r="DT101" s="6" t="s">
        <v>122</v>
      </c>
      <c r="DU101" s="6" t="s">
        <v>123</v>
      </c>
      <c r="DV101" s="6" t="s">
        <v>124</v>
      </c>
      <c r="DW101" s="6" t="s">
        <v>125</v>
      </c>
      <c r="DX101" s="6" t="s">
        <v>126</v>
      </c>
      <c r="DY101" s="6" t="s">
        <v>127</v>
      </c>
      <c r="DZ101" s="6" t="s">
        <v>128</v>
      </c>
      <c r="EA101" s="6" t="s">
        <v>129</v>
      </c>
      <c r="EB101" s="6" t="s">
        <v>130</v>
      </c>
      <c r="EC101" s="6" t="s">
        <v>131</v>
      </c>
      <c r="ED101" s="6" t="s">
        <v>132</v>
      </c>
      <c r="EE101" s="6" t="s">
        <v>133</v>
      </c>
      <c r="EF101" s="6" t="s">
        <v>134</v>
      </c>
      <c r="EG101" s="6" t="s">
        <v>135</v>
      </c>
      <c r="EH101" s="6" t="s">
        <v>136</v>
      </c>
      <c r="EI101" s="6" t="s">
        <v>137</v>
      </c>
      <c r="EJ101" s="6" t="s">
        <v>138</v>
      </c>
      <c r="EK101" s="6" t="s">
        <v>139</v>
      </c>
      <c r="EL101" s="6" t="s">
        <v>140</v>
      </c>
      <c r="EM101" s="6" t="s">
        <v>141</v>
      </c>
      <c r="EN101" s="6" t="s">
        <v>142</v>
      </c>
      <c r="EO101" s="6" t="s">
        <v>143</v>
      </c>
      <c r="EP101" s="6" t="s">
        <v>144</v>
      </c>
      <c r="EQ101" s="6" t="s">
        <v>145</v>
      </c>
      <c r="ER101" s="6" t="s">
        <v>146</v>
      </c>
      <c r="ES101" s="6" t="s">
        <v>147</v>
      </c>
      <c r="ET101" s="6" t="s">
        <v>148</v>
      </c>
      <c r="EU101" s="6" t="s">
        <v>149</v>
      </c>
      <c r="EV101" s="6" t="s">
        <v>150</v>
      </c>
      <c r="EW101" s="6" t="s">
        <v>151</v>
      </c>
      <c r="EX101" s="6" t="s">
        <v>152</v>
      </c>
      <c r="EY101" s="6" t="s">
        <v>153</v>
      </c>
      <c r="EZ101" s="6" t="s">
        <v>154</v>
      </c>
      <c r="FA101" s="6" t="s">
        <v>155</v>
      </c>
      <c r="FB101" s="6" t="s">
        <v>156</v>
      </c>
      <c r="FC101" s="6" t="s">
        <v>157</v>
      </c>
      <c r="FD101" s="6" t="s">
        <v>158</v>
      </c>
      <c r="FE101" s="6" t="s">
        <v>159</v>
      </c>
      <c r="FF101" s="6" t="s">
        <v>160</v>
      </c>
      <c r="FG101" s="6" t="s">
        <v>161</v>
      </c>
      <c r="FH101" s="6" t="s">
        <v>162</v>
      </c>
      <c r="FI101" s="6" t="s">
        <v>163</v>
      </c>
      <c r="FJ101" s="6" t="s">
        <v>164</v>
      </c>
      <c r="FK101" s="6" t="s">
        <v>165</v>
      </c>
      <c r="FL101" s="6" t="s">
        <v>166</v>
      </c>
      <c r="FM101" s="6" t="s">
        <v>167</v>
      </c>
      <c r="FN101" s="6" t="s">
        <v>168</v>
      </c>
      <c r="FO101" s="6" t="s">
        <v>169</v>
      </c>
      <c r="FP101" s="6" t="s">
        <v>170</v>
      </c>
      <c r="FQ101" s="6" t="s">
        <v>171</v>
      </c>
      <c r="FR101" s="6" t="s">
        <v>172</v>
      </c>
      <c r="FS101" s="6" t="s">
        <v>173</v>
      </c>
      <c r="FT101" s="6" t="s">
        <v>174</v>
      </c>
      <c r="FU101" s="6" t="s">
        <v>175</v>
      </c>
      <c r="FV101" s="6" t="s">
        <v>176</v>
      </c>
      <c r="FW101" s="6" t="s">
        <v>177</v>
      </c>
      <c r="FX101" s="6" t="s">
        <v>178</v>
      </c>
      <c r="FY101" s="6" t="s">
        <v>179</v>
      </c>
      <c r="FZ101" s="6" t="s">
        <v>180</v>
      </c>
      <c r="GA101" s="6" t="s">
        <v>181</v>
      </c>
      <c r="GB101" s="6" t="s">
        <v>182</v>
      </c>
      <c r="GC101" s="6" t="s">
        <v>183</v>
      </c>
      <c r="GD101" s="6" t="s">
        <v>184</v>
      </c>
      <c r="GE101" s="6" t="s">
        <v>185</v>
      </c>
      <c r="GF101" s="6" t="s">
        <v>186</v>
      </c>
      <c r="GG101" s="6" t="s">
        <v>187</v>
      </c>
      <c r="GH101" s="6" t="s">
        <v>188</v>
      </c>
      <c r="GI101" s="6" t="s">
        <v>189</v>
      </c>
      <c r="GJ101" s="6" t="s">
        <v>190</v>
      </c>
      <c r="GK101" s="6" t="s">
        <v>191</v>
      </c>
      <c r="GL101" s="6" t="s">
        <v>192</v>
      </c>
      <c r="GM101" s="6" t="s">
        <v>193</v>
      </c>
      <c r="GN101" s="6" t="s">
        <v>194</v>
      </c>
      <c r="GO101" s="6" t="s">
        <v>195</v>
      </c>
      <c r="GP101" s="6" t="s">
        <v>196</v>
      </c>
      <c r="GQ101" s="6" t="s">
        <v>197</v>
      </c>
      <c r="GR101" s="6" t="s">
        <v>198</v>
      </c>
      <c r="GS101" s="6" t="s">
        <v>199</v>
      </c>
      <c r="GT101" s="6" t="s">
        <v>200</v>
      </c>
      <c r="GU101" s="6" t="s">
        <v>201</v>
      </c>
      <c r="GV101" s="6" t="s">
        <v>202</v>
      </c>
      <c r="GW101" s="6" t="s">
        <v>203</v>
      </c>
      <c r="GX101" s="6" t="s">
        <v>204</v>
      </c>
      <c r="GY101" s="6" t="s">
        <v>205</v>
      </c>
      <c r="GZ101" s="6" t="s">
        <v>206</v>
      </c>
      <c r="HA101" s="6" t="s">
        <v>207</v>
      </c>
      <c r="HB101" s="6" t="s">
        <v>208</v>
      </c>
      <c r="HC101" s="6" t="s">
        <v>209</v>
      </c>
      <c r="HD101" s="6" t="s">
        <v>210</v>
      </c>
      <c r="HE101" s="6" t="s">
        <v>211</v>
      </c>
      <c r="HF101" s="6" t="s">
        <v>212</v>
      </c>
      <c r="HG101" s="6" t="s">
        <v>213</v>
      </c>
      <c r="HH101" s="6" t="s">
        <v>214</v>
      </c>
      <c r="HI101" s="6" t="s">
        <v>215</v>
      </c>
      <c r="HJ101" s="6" t="s">
        <v>216</v>
      </c>
      <c r="HK101" s="6" t="s">
        <v>217</v>
      </c>
      <c r="HL101" s="6" t="s">
        <v>218</v>
      </c>
      <c r="HM101" s="6" t="s">
        <v>219</v>
      </c>
      <c r="HN101" s="6" t="s">
        <v>220</v>
      </c>
      <c r="HO101" s="6" t="s">
        <v>221</v>
      </c>
      <c r="HP101" s="6" t="s">
        <v>222</v>
      </c>
      <c r="HQ101" s="6" t="s">
        <v>223</v>
      </c>
      <c r="HR101" s="6" t="s">
        <v>224</v>
      </c>
      <c r="HS101" s="6" t="s">
        <v>225</v>
      </c>
      <c r="HT101" s="6" t="s">
        <v>226</v>
      </c>
      <c r="HU101" s="6" t="s">
        <v>227</v>
      </c>
      <c r="HV101" s="6" t="s">
        <v>228</v>
      </c>
      <c r="HW101" s="6" t="s">
        <v>229</v>
      </c>
      <c r="HX101" s="6" t="s">
        <v>230</v>
      </c>
      <c r="HY101" s="6" t="s">
        <v>231</v>
      </c>
      <c r="HZ101" s="6" t="s">
        <v>232</v>
      </c>
      <c r="IA101" s="6" t="s">
        <v>233</v>
      </c>
      <c r="IB101" s="6" t="s">
        <v>234</v>
      </c>
      <c r="IC101" s="6" t="s">
        <v>235</v>
      </c>
      <c r="ID101" s="6" t="s">
        <v>236</v>
      </c>
      <c r="IE101" s="6" t="s">
        <v>237</v>
      </c>
      <c r="IF101" s="6" t="s">
        <v>238</v>
      </c>
      <c r="IG101" s="6" t="s">
        <v>239</v>
      </c>
      <c r="IH101" s="6" t="s">
        <v>240</v>
      </c>
      <c r="II101" s="6" t="s">
        <v>241</v>
      </c>
      <c r="IJ101" s="6" t="s">
        <v>242</v>
      </c>
      <c r="IK101" s="6" t="s">
        <v>243</v>
      </c>
      <c r="IL101" s="6" t="s">
        <v>244</v>
      </c>
      <c r="IM101" s="6" t="s">
        <v>245</v>
      </c>
      <c r="IN101" s="6" t="s">
        <v>246</v>
      </c>
      <c r="IO101" s="6" t="s">
        <v>247</v>
      </c>
      <c r="IP101" s="6" t="s">
        <v>248</v>
      </c>
      <c r="IQ101" s="6" t="s">
        <v>249</v>
      </c>
      <c r="IR101" s="6" t="s">
        <v>250</v>
      </c>
      <c r="IS101" s="6" t="s">
        <v>251</v>
      </c>
      <c r="IT101" s="6" t="s">
        <v>252</v>
      </c>
      <c r="IU101" s="6" t="s">
        <v>253</v>
      </c>
      <c r="IV101" s="6" t="s">
        <v>254</v>
      </c>
      <c r="IW101" s="6" t="s">
        <v>255</v>
      </c>
      <c r="IX101" s="6" t="s">
        <v>256</v>
      </c>
      <c r="IY101" s="6" t="s">
        <v>257</v>
      </c>
      <c r="IZ101" s="6" t="s">
        <v>258</v>
      </c>
      <c r="JA101" s="6" t="s">
        <v>259</v>
      </c>
      <c r="JB101" s="6" t="s">
        <v>260</v>
      </c>
      <c r="JC101" s="6" t="s">
        <v>261</v>
      </c>
      <c r="JD101" s="6" t="s">
        <v>262</v>
      </c>
      <c r="JE101" s="6" t="s">
        <v>263</v>
      </c>
      <c r="JF101" s="6" t="s">
        <v>264</v>
      </c>
      <c r="JG101" s="6" t="s">
        <v>265</v>
      </c>
      <c r="JH101" s="6" t="s">
        <v>266</v>
      </c>
      <c r="JI101" s="6" t="s">
        <v>267</v>
      </c>
      <c r="JJ101" s="6" t="s">
        <v>268</v>
      </c>
      <c r="JK101" s="6" t="s">
        <v>269</v>
      </c>
      <c r="JL101" s="6" t="s">
        <v>270</v>
      </c>
      <c r="JM101" s="6" t="s">
        <v>271</v>
      </c>
      <c r="JN101" s="6" t="s">
        <v>272</v>
      </c>
      <c r="JO101" s="6" t="s">
        <v>273</v>
      </c>
      <c r="JP101" s="6" t="s">
        <v>274</v>
      </c>
      <c r="JQ101" s="6" t="s">
        <v>275</v>
      </c>
      <c r="JR101" s="6" t="s">
        <v>276</v>
      </c>
      <c r="JS101" s="6" t="s">
        <v>277</v>
      </c>
      <c r="JT101" s="6" t="s">
        <v>278</v>
      </c>
      <c r="JU101" s="6" t="s">
        <v>279</v>
      </c>
      <c r="JV101" s="6" t="s">
        <v>280</v>
      </c>
      <c r="JW101" s="6" t="s">
        <v>281</v>
      </c>
      <c r="JX101" s="6" t="s">
        <v>282</v>
      </c>
      <c r="JY101" s="6" t="s">
        <v>283</v>
      </c>
      <c r="JZ101" s="6" t="s">
        <v>284</v>
      </c>
      <c r="KA101" s="6" t="s">
        <v>285</v>
      </c>
      <c r="KB101" s="6" t="s">
        <v>286</v>
      </c>
      <c r="KC101" s="6" t="s">
        <v>287</v>
      </c>
      <c r="KD101" s="6" t="s">
        <v>288</v>
      </c>
      <c r="KE101" s="6" t="s">
        <v>289</v>
      </c>
      <c r="KF101" s="6" t="s">
        <v>290</v>
      </c>
      <c r="KG101" s="6" t="s">
        <v>291</v>
      </c>
      <c r="KH101" s="6" t="s">
        <v>292</v>
      </c>
      <c r="KI101" s="6" t="s">
        <v>293</v>
      </c>
      <c r="KJ101" s="6" t="s">
        <v>294</v>
      </c>
      <c r="KK101" s="6" t="s">
        <v>295</v>
      </c>
      <c r="KL101" s="6" t="s">
        <v>296</v>
      </c>
      <c r="KM101" s="6" t="s">
        <v>297</v>
      </c>
      <c r="KN101" s="6" t="s">
        <v>298</v>
      </c>
      <c r="KO101" s="6" t="s">
        <v>299</v>
      </c>
      <c r="KP101" s="6" t="s">
        <v>300</v>
      </c>
      <c r="KQ101" s="6" t="s">
        <v>301</v>
      </c>
      <c r="KR101" s="6" t="s">
        <v>302</v>
      </c>
      <c r="KS101" s="6" t="s">
        <v>303</v>
      </c>
      <c r="KT101" s="6" t="s">
        <v>304</v>
      </c>
      <c r="KU101" s="6" t="s">
        <v>305</v>
      </c>
      <c r="KV101" s="6" t="s">
        <v>306</v>
      </c>
      <c r="KW101" s="6" t="s">
        <v>307</v>
      </c>
      <c r="KX101" s="6" t="s">
        <v>308</v>
      </c>
      <c r="KY101" s="6" t="s">
        <v>309</v>
      </c>
      <c r="KZ101" s="6" t="s">
        <v>310</v>
      </c>
      <c r="LA101" s="6" t="s">
        <v>311</v>
      </c>
      <c r="LB101" s="6" t="s">
        <v>312</v>
      </c>
      <c r="LC101" s="6" t="s">
        <v>313</v>
      </c>
      <c r="LD101" s="6" t="s">
        <v>314</v>
      </c>
      <c r="LE101" s="6" t="s">
        <v>315</v>
      </c>
      <c r="LF101" s="6" t="s">
        <v>316</v>
      </c>
      <c r="LG101" s="6" t="s">
        <v>317</v>
      </c>
      <c r="LH101" s="6" t="s">
        <v>318</v>
      </c>
      <c r="LI101" s="6" t="s">
        <v>319</v>
      </c>
      <c r="LJ101" s="6" t="s">
        <v>320</v>
      </c>
      <c r="LK101" s="6" t="s">
        <v>321</v>
      </c>
      <c r="LL101" s="6" t="s">
        <v>322</v>
      </c>
      <c r="LM101" s="6" t="s">
        <v>323</v>
      </c>
      <c r="LN101" s="6" t="s">
        <v>324</v>
      </c>
      <c r="LO101" s="6" t="s">
        <v>325</v>
      </c>
      <c r="LP101" s="6" t="s">
        <v>326</v>
      </c>
      <c r="LQ101" s="6" t="s">
        <v>327</v>
      </c>
      <c r="LR101" s="6" t="s">
        <v>328</v>
      </c>
      <c r="LS101" s="6" t="s">
        <v>329</v>
      </c>
      <c r="LT101" s="6" t="s">
        <v>330</v>
      </c>
      <c r="LU101" s="6" t="s">
        <v>331</v>
      </c>
      <c r="LV101" s="6" t="s">
        <v>332</v>
      </c>
      <c r="LW101" s="6" t="s">
        <v>333</v>
      </c>
      <c r="LX101" s="6" t="s">
        <v>334</v>
      </c>
      <c r="LY101" s="6" t="s">
        <v>335</v>
      </c>
      <c r="LZ101" s="6" t="s">
        <v>336</v>
      </c>
      <c r="MA101" s="6" t="s">
        <v>337</v>
      </c>
      <c r="MB101" s="6" t="s">
        <v>338</v>
      </c>
      <c r="MC101" s="6" t="s">
        <v>339</v>
      </c>
      <c r="MD101" s="6" t="s">
        <v>340</v>
      </c>
      <c r="ME101" s="6" t="s">
        <v>341</v>
      </c>
      <c r="MF101" s="6" t="s">
        <v>342</v>
      </c>
      <c r="MG101" s="6" t="s">
        <v>343</v>
      </c>
      <c r="MH101" s="6" t="s">
        <v>344</v>
      </c>
      <c r="MI101" s="6" t="s">
        <v>345</v>
      </c>
      <c r="MJ101" s="6" t="s">
        <v>346</v>
      </c>
      <c r="MK101" s="6" t="s">
        <v>347</v>
      </c>
      <c r="ML101" s="6" t="s">
        <v>348</v>
      </c>
      <c r="MM101" s="6" t="s">
        <v>349</v>
      </c>
      <c r="MN101" s="6" t="s">
        <v>350</v>
      </c>
      <c r="MO101" s="6" t="s">
        <v>351</v>
      </c>
      <c r="MP101" s="6" t="s">
        <v>352</v>
      </c>
      <c r="MQ101" s="6" t="s">
        <v>353</v>
      </c>
      <c r="MR101" s="6" t="s">
        <v>354</v>
      </c>
      <c r="MS101" s="6" t="s">
        <v>355</v>
      </c>
      <c r="MT101" s="6" t="s">
        <v>356</v>
      </c>
      <c r="MU101" s="6" t="s">
        <v>357</v>
      </c>
      <c r="MV101" s="6" t="s">
        <v>358</v>
      </c>
      <c r="MW101" s="6" t="s">
        <v>359</v>
      </c>
      <c r="MX101" s="6" t="s">
        <v>360</v>
      </c>
      <c r="MY101" s="6" t="s">
        <v>361</v>
      </c>
      <c r="MZ101" s="6" t="s">
        <v>362</v>
      </c>
      <c r="NA101" s="6" t="s">
        <v>363</v>
      </c>
      <c r="NB101" s="6" t="s">
        <v>364</v>
      </c>
      <c r="NC101" s="6" t="s">
        <v>365</v>
      </c>
      <c r="ND101" s="6" t="s">
        <v>366</v>
      </c>
      <c r="NE101" s="6" t="s">
        <v>367</v>
      </c>
      <c r="NF101" s="6" t="s">
        <v>368</v>
      </c>
      <c r="NG101" s="6" t="s">
        <v>369</v>
      </c>
      <c r="NH101" s="6" t="s">
        <v>370</v>
      </c>
      <c r="NI101" s="6" t="s">
        <v>371</v>
      </c>
      <c r="NJ101" s="6" t="s">
        <v>372</v>
      </c>
      <c r="NK101" s="6" t="s">
        <v>373</v>
      </c>
      <c r="NL101" s="6" t="s">
        <v>374</v>
      </c>
      <c r="NM101" s="6" t="s">
        <v>375</v>
      </c>
      <c r="NN101" s="6" t="s">
        <v>376</v>
      </c>
      <c r="NO101" s="6" t="s">
        <v>377</v>
      </c>
      <c r="NP101" s="6" t="s">
        <v>378</v>
      </c>
      <c r="NQ101" s="6" t="s">
        <v>379</v>
      </c>
      <c r="NR101" s="6" t="s">
        <v>380</v>
      </c>
      <c r="NS101" s="6" t="s">
        <v>381</v>
      </c>
      <c r="NT101" s="6" t="s">
        <v>382</v>
      </c>
      <c r="NU101" s="6" t="s">
        <v>383</v>
      </c>
      <c r="NV101" s="6" t="s">
        <v>384</v>
      </c>
      <c r="NW101" s="6" t="s">
        <v>385</v>
      </c>
      <c r="NX101" s="6" t="s">
        <v>386</v>
      </c>
      <c r="NY101" s="6" t="s">
        <v>387</v>
      </c>
      <c r="NZ101" s="6" t="s">
        <v>388</v>
      </c>
      <c r="OA101" s="6" t="s">
        <v>389</v>
      </c>
      <c r="OB101" s="6" t="s">
        <v>390</v>
      </c>
    </row>
    <row r="102" spans="1:392" x14ac:dyDescent="0.35">
      <c r="A102" s="5">
        <v>1991</v>
      </c>
      <c r="B102" s="5" t="s">
        <v>397</v>
      </c>
      <c r="C102" s="5">
        <v>28</v>
      </c>
      <c r="D102" s="5">
        <v>21.5</v>
      </c>
      <c r="E102" s="5">
        <v>49.7</v>
      </c>
      <c r="F102" s="5">
        <v>52.6</v>
      </c>
      <c r="G102" s="5">
        <v>36.6</v>
      </c>
      <c r="H102" s="5">
        <v>50.5</v>
      </c>
      <c r="I102" s="5">
        <v>84.1</v>
      </c>
      <c r="J102" s="5">
        <v>36.5</v>
      </c>
      <c r="K102" s="5">
        <v>52.7</v>
      </c>
      <c r="L102" s="5">
        <v>43.3</v>
      </c>
      <c r="M102" s="5">
        <v>43.3</v>
      </c>
      <c r="N102" s="5">
        <v>51.4</v>
      </c>
      <c r="O102" s="5">
        <v>23.6</v>
      </c>
      <c r="P102" s="5">
        <v>37.200000000000003</v>
      </c>
      <c r="Q102" s="5">
        <v>51.4</v>
      </c>
      <c r="R102" s="5">
        <v>56.2</v>
      </c>
      <c r="S102" s="5">
        <v>46</v>
      </c>
      <c r="T102" s="5">
        <v>34.1</v>
      </c>
      <c r="U102" s="5">
        <v>46.8</v>
      </c>
      <c r="V102" s="5">
        <v>153</v>
      </c>
      <c r="W102" s="5">
        <v>166.2</v>
      </c>
      <c r="X102" s="5">
        <v>166.2</v>
      </c>
      <c r="Y102" s="5">
        <v>72.099999999999994</v>
      </c>
      <c r="Z102" s="5">
        <v>78.900000000000006</v>
      </c>
      <c r="AA102" s="5">
        <v>91.4</v>
      </c>
      <c r="AB102" s="5">
        <v>74.7</v>
      </c>
      <c r="AC102" s="5">
        <v>107.8</v>
      </c>
      <c r="AD102" s="5">
        <v>53.8</v>
      </c>
      <c r="AE102" s="5">
        <v>43.7</v>
      </c>
      <c r="AF102" s="5">
        <v>72.599999999999994</v>
      </c>
      <c r="AG102" s="5">
        <v>28.7</v>
      </c>
      <c r="AH102" s="5">
        <v>35.700000000000003</v>
      </c>
      <c r="AI102" s="5">
        <v>25</v>
      </c>
      <c r="AJ102" s="5">
        <v>35.700000000000003</v>
      </c>
      <c r="AK102" s="5">
        <v>33.6</v>
      </c>
      <c r="AL102" s="5">
        <v>75.2</v>
      </c>
      <c r="AM102" s="5">
        <v>47.5</v>
      </c>
      <c r="AN102" s="5">
        <v>42.1</v>
      </c>
      <c r="AO102" s="5">
        <v>61.7</v>
      </c>
      <c r="AP102" s="5">
        <v>11.7</v>
      </c>
      <c r="AQ102" s="5">
        <v>87.2</v>
      </c>
      <c r="AR102" s="5">
        <v>80.7</v>
      </c>
      <c r="AS102" s="5">
        <v>74</v>
      </c>
      <c r="AT102" s="5">
        <v>127</v>
      </c>
      <c r="AU102" s="5">
        <v>92.1</v>
      </c>
      <c r="AV102" s="5">
        <v>71.400000000000006</v>
      </c>
      <c r="AW102" s="5">
        <v>63.5</v>
      </c>
      <c r="AX102" s="5">
        <v>51.9</v>
      </c>
      <c r="AY102" s="5">
        <v>61.9</v>
      </c>
      <c r="AZ102" s="5">
        <v>97.1</v>
      </c>
      <c r="BA102" s="5">
        <v>53.4</v>
      </c>
      <c r="BB102" s="5">
        <v>97.1</v>
      </c>
      <c r="BC102" s="5">
        <v>75.400000000000006</v>
      </c>
      <c r="BD102" s="5">
        <v>63.5</v>
      </c>
      <c r="BE102" s="5">
        <v>52.8</v>
      </c>
      <c r="BF102" s="5">
        <v>23.8</v>
      </c>
      <c r="BG102" s="5">
        <v>32.6</v>
      </c>
      <c r="BH102" s="5">
        <v>29.2</v>
      </c>
      <c r="BI102" s="5">
        <v>23.1</v>
      </c>
      <c r="BJ102" s="5">
        <v>34.200000000000003</v>
      </c>
      <c r="BK102" s="5">
        <v>83.6</v>
      </c>
      <c r="BL102" s="5">
        <v>40.200000000000003</v>
      </c>
      <c r="BM102" s="5">
        <v>88</v>
      </c>
      <c r="BN102" s="5">
        <v>118.6</v>
      </c>
      <c r="BO102" s="5">
        <v>67.900000000000006</v>
      </c>
      <c r="BP102" s="5">
        <v>106.2</v>
      </c>
      <c r="BQ102" s="5">
        <v>103.2</v>
      </c>
      <c r="BR102" s="5">
        <v>88.2</v>
      </c>
      <c r="BS102" s="5">
        <v>67.900000000000006</v>
      </c>
      <c r="BT102" s="5">
        <v>87.5</v>
      </c>
      <c r="BU102" s="5">
        <v>94.1</v>
      </c>
      <c r="BV102" s="5">
        <v>43.9</v>
      </c>
      <c r="BW102" s="5">
        <v>96.7</v>
      </c>
      <c r="BX102" s="5">
        <v>65.900000000000006</v>
      </c>
      <c r="BY102" s="5">
        <v>34.5</v>
      </c>
      <c r="BZ102" s="5">
        <v>139.6</v>
      </c>
      <c r="CA102" s="5">
        <v>66.400000000000006</v>
      </c>
      <c r="CB102" s="5">
        <v>31.4</v>
      </c>
      <c r="CC102" s="5">
        <v>108.4</v>
      </c>
      <c r="CD102" s="5">
        <v>83</v>
      </c>
      <c r="CE102" s="5">
        <v>57.7</v>
      </c>
      <c r="CF102" s="5">
        <v>49.8</v>
      </c>
      <c r="CG102" s="5">
        <v>57.7</v>
      </c>
      <c r="CH102" s="5">
        <v>54.4</v>
      </c>
      <c r="CI102" s="5">
        <v>27.3</v>
      </c>
      <c r="CJ102" s="5">
        <v>26.9</v>
      </c>
      <c r="CK102" s="5">
        <v>18.3</v>
      </c>
      <c r="CL102" s="5">
        <v>29.7</v>
      </c>
      <c r="CM102" s="5">
        <v>11.3</v>
      </c>
      <c r="CN102" s="5">
        <v>27.3</v>
      </c>
      <c r="CO102" s="5">
        <v>41.9</v>
      </c>
      <c r="CP102" s="5">
        <v>16</v>
      </c>
      <c r="CQ102" s="5">
        <v>27.3</v>
      </c>
      <c r="CR102" s="5">
        <v>6.7</v>
      </c>
      <c r="CS102" s="5">
        <v>153.19999999999999</v>
      </c>
      <c r="CT102" s="5">
        <v>84</v>
      </c>
      <c r="CU102" s="5">
        <v>117.8</v>
      </c>
      <c r="CV102" s="5">
        <v>87.899999999999991</v>
      </c>
      <c r="CW102" s="5">
        <v>73.900000000000006</v>
      </c>
      <c r="CX102" s="5">
        <v>131.19999999999999</v>
      </c>
      <c r="CY102" s="5">
        <v>112.6</v>
      </c>
      <c r="CZ102" s="5">
        <v>153.19999999999999</v>
      </c>
      <c r="DA102" s="5">
        <v>117.8</v>
      </c>
      <c r="DB102" s="5">
        <v>64.8</v>
      </c>
      <c r="DC102" s="5">
        <v>64.8</v>
      </c>
      <c r="DD102" s="5">
        <v>16.3</v>
      </c>
      <c r="DE102" s="5">
        <v>30</v>
      </c>
      <c r="DF102" s="5">
        <v>36</v>
      </c>
      <c r="DG102" s="5">
        <v>39.9</v>
      </c>
      <c r="DH102" s="5">
        <v>61.6</v>
      </c>
      <c r="DI102" s="5">
        <v>44.9</v>
      </c>
      <c r="DJ102" s="5">
        <v>39.9</v>
      </c>
      <c r="DK102" s="5">
        <v>48.3</v>
      </c>
      <c r="DL102" s="5">
        <v>66</v>
      </c>
      <c r="DM102" s="5">
        <v>52.6</v>
      </c>
      <c r="DN102" s="5">
        <v>44.6</v>
      </c>
      <c r="DO102" s="5">
        <v>56.6</v>
      </c>
      <c r="DP102" s="5">
        <v>56.6</v>
      </c>
      <c r="DQ102" s="5">
        <v>86.3</v>
      </c>
      <c r="DR102" s="5">
        <v>76.7</v>
      </c>
      <c r="DS102" s="5">
        <v>102</v>
      </c>
      <c r="DT102" s="5">
        <v>90.2</v>
      </c>
      <c r="DU102" s="5">
        <v>93.9</v>
      </c>
      <c r="DV102" s="5">
        <v>98.3</v>
      </c>
      <c r="DW102" s="5">
        <v>108.5</v>
      </c>
      <c r="DX102" s="5">
        <v>60</v>
      </c>
      <c r="DY102" s="5">
        <v>66.5</v>
      </c>
      <c r="DZ102" s="5">
        <v>75.5</v>
      </c>
      <c r="EA102" s="5">
        <v>86.4</v>
      </c>
      <c r="EB102" s="5">
        <v>67.400000000000006</v>
      </c>
      <c r="EC102" s="5">
        <v>76.7</v>
      </c>
      <c r="ED102" s="5">
        <v>48.3</v>
      </c>
      <c r="EE102" s="5">
        <v>69.400000000000006</v>
      </c>
      <c r="EF102" s="5">
        <v>40.700000000000003</v>
      </c>
      <c r="EG102" s="5">
        <v>52.6</v>
      </c>
      <c r="EH102" s="5">
        <v>55.9</v>
      </c>
      <c r="EI102" s="5">
        <v>129.5</v>
      </c>
      <c r="EJ102" s="5">
        <v>96.7</v>
      </c>
      <c r="EK102" s="5">
        <v>124.6</v>
      </c>
      <c r="EL102" s="5">
        <v>152</v>
      </c>
      <c r="EM102" s="5">
        <v>99.6</v>
      </c>
      <c r="EN102" s="5">
        <v>203.5</v>
      </c>
      <c r="EO102" s="5">
        <v>120.4</v>
      </c>
      <c r="EP102" s="5">
        <v>103.6</v>
      </c>
      <c r="EQ102" s="5">
        <v>86.6</v>
      </c>
      <c r="ER102" s="5">
        <v>44.1</v>
      </c>
      <c r="ES102" s="5">
        <v>112</v>
      </c>
      <c r="ET102" s="5">
        <v>103.6</v>
      </c>
      <c r="EU102" s="5">
        <v>110.9</v>
      </c>
      <c r="EV102" s="5">
        <v>97.6</v>
      </c>
      <c r="EW102" s="5">
        <v>99.3</v>
      </c>
      <c r="EX102" s="5">
        <v>87.6</v>
      </c>
      <c r="EY102" s="5">
        <v>112</v>
      </c>
      <c r="EZ102" s="5">
        <v>129.9</v>
      </c>
      <c r="FA102" s="5">
        <v>77.5</v>
      </c>
      <c r="FB102" s="5">
        <v>120.4</v>
      </c>
      <c r="FC102" s="5">
        <v>119.2</v>
      </c>
      <c r="FD102" s="5">
        <v>97.5</v>
      </c>
      <c r="FE102" s="5">
        <v>245.6</v>
      </c>
      <c r="FF102" s="5">
        <v>52.9</v>
      </c>
      <c r="FG102" s="5">
        <v>94.8</v>
      </c>
      <c r="FH102" s="5">
        <v>63.3</v>
      </c>
      <c r="FI102" s="5">
        <v>38.4</v>
      </c>
      <c r="FJ102" s="5">
        <v>63.1</v>
      </c>
      <c r="FK102" s="5">
        <v>52.6</v>
      </c>
      <c r="FL102" s="5">
        <v>126.2</v>
      </c>
      <c r="FM102" s="5">
        <v>101.5</v>
      </c>
      <c r="FN102" s="5">
        <v>154.9</v>
      </c>
      <c r="FO102" s="5">
        <v>196</v>
      </c>
      <c r="FP102" s="5">
        <v>111.5</v>
      </c>
      <c r="FQ102" s="5">
        <v>93.8</v>
      </c>
      <c r="FR102" s="5">
        <v>101.4</v>
      </c>
      <c r="FS102" s="5">
        <v>136.9</v>
      </c>
      <c r="FT102" s="5">
        <v>158.80000000000001</v>
      </c>
      <c r="FU102" s="5">
        <v>100.3</v>
      </c>
      <c r="FV102" s="5">
        <v>37.9</v>
      </c>
      <c r="FW102" s="5">
        <v>123.3</v>
      </c>
      <c r="FX102" s="5">
        <v>141.80000000000001</v>
      </c>
      <c r="FY102" s="5">
        <v>51.7</v>
      </c>
      <c r="FZ102" s="5">
        <v>148.5</v>
      </c>
      <c r="GA102" s="5">
        <v>162.19999999999999</v>
      </c>
      <c r="GB102" s="5">
        <v>136.4</v>
      </c>
      <c r="GC102" s="5">
        <v>359.9</v>
      </c>
      <c r="GD102" s="5">
        <v>147.80000000000001</v>
      </c>
      <c r="GE102" s="5">
        <v>158</v>
      </c>
      <c r="GF102" s="5">
        <v>127.1</v>
      </c>
      <c r="GG102" s="5">
        <v>193.1</v>
      </c>
      <c r="GH102" s="5">
        <v>159.30000000000001</v>
      </c>
      <c r="GI102" s="5">
        <v>163.80000000000001</v>
      </c>
      <c r="GJ102" s="5">
        <v>173.2</v>
      </c>
      <c r="GK102" s="5">
        <v>64.3</v>
      </c>
      <c r="GL102" s="5">
        <v>57.7</v>
      </c>
      <c r="GM102" s="5">
        <v>81.900000000000006</v>
      </c>
      <c r="GN102" s="5">
        <v>56.8</v>
      </c>
      <c r="GO102" s="5">
        <v>61.3</v>
      </c>
      <c r="GP102" s="5">
        <v>50</v>
      </c>
      <c r="GQ102" s="5">
        <v>59.2</v>
      </c>
      <c r="GR102" s="5">
        <v>176.3</v>
      </c>
      <c r="GS102" s="5">
        <v>169.9</v>
      </c>
      <c r="GT102" s="5">
        <v>154.19999999999999</v>
      </c>
      <c r="GU102" s="5">
        <v>141.30000000000001</v>
      </c>
      <c r="GV102" s="5">
        <v>176.3</v>
      </c>
      <c r="GW102" s="5">
        <v>123.1</v>
      </c>
      <c r="GX102" s="5">
        <v>77.8</v>
      </c>
      <c r="GY102" s="5">
        <v>144.80000000000001</v>
      </c>
      <c r="GZ102" s="5">
        <v>90.2</v>
      </c>
      <c r="HA102" s="5">
        <v>100.5</v>
      </c>
      <c r="HB102" s="5">
        <v>133.69999999999999</v>
      </c>
      <c r="HC102" s="5">
        <v>100.5</v>
      </c>
      <c r="HD102" s="5">
        <v>69.400000000000006</v>
      </c>
      <c r="HE102" s="5">
        <v>142.5</v>
      </c>
      <c r="HF102" s="5">
        <v>107.2</v>
      </c>
      <c r="HG102" s="5">
        <v>122.6</v>
      </c>
      <c r="HH102" s="5">
        <v>144.4</v>
      </c>
      <c r="HI102" s="5">
        <v>116</v>
      </c>
      <c r="HJ102" s="5">
        <v>97.4</v>
      </c>
      <c r="HK102" s="5">
        <v>103.9</v>
      </c>
      <c r="HL102" s="5">
        <v>102.2</v>
      </c>
      <c r="HM102" s="5">
        <v>92.2</v>
      </c>
      <c r="HN102" s="5">
        <v>130.30000000000001</v>
      </c>
      <c r="HO102" s="5">
        <v>129.4</v>
      </c>
      <c r="HP102" s="5">
        <v>34.9</v>
      </c>
      <c r="HQ102" s="5">
        <v>130.30000000000001</v>
      </c>
      <c r="HR102" s="5">
        <v>157.1</v>
      </c>
      <c r="HS102" s="5">
        <v>14.8</v>
      </c>
      <c r="HT102" s="5">
        <v>124.7</v>
      </c>
      <c r="HU102" s="5">
        <v>55</v>
      </c>
      <c r="HV102" s="5">
        <v>118.1</v>
      </c>
      <c r="HW102" s="5">
        <v>84.8</v>
      </c>
      <c r="HX102" s="5">
        <v>59.9</v>
      </c>
      <c r="HY102" s="5">
        <v>49.7</v>
      </c>
      <c r="HZ102" s="5">
        <v>57.5</v>
      </c>
      <c r="IA102" s="5">
        <v>75.900000000000006</v>
      </c>
      <c r="IB102" s="5">
        <v>111.1</v>
      </c>
      <c r="IC102" s="5">
        <v>75.400000000000006</v>
      </c>
      <c r="ID102" s="5">
        <v>56.9</v>
      </c>
      <c r="IE102" s="5">
        <v>62</v>
      </c>
      <c r="IF102" s="5">
        <v>81</v>
      </c>
      <c r="IG102" s="5">
        <v>60.8</v>
      </c>
      <c r="IH102" s="5">
        <v>54.5</v>
      </c>
      <c r="II102" s="5">
        <v>95.6</v>
      </c>
      <c r="IJ102" s="5">
        <v>94.1</v>
      </c>
      <c r="IK102" s="5">
        <v>73.099999999999994</v>
      </c>
      <c r="IL102" s="5">
        <v>94.1</v>
      </c>
      <c r="IM102" s="5">
        <v>117.5</v>
      </c>
      <c r="IN102" s="5">
        <v>118.4</v>
      </c>
      <c r="IO102" s="5">
        <v>86.7</v>
      </c>
      <c r="IP102" s="5">
        <v>36.1</v>
      </c>
      <c r="IQ102" s="5">
        <v>60.8</v>
      </c>
      <c r="IR102" s="5">
        <v>55.7</v>
      </c>
      <c r="IS102" s="5">
        <v>85.7</v>
      </c>
      <c r="IT102" s="5">
        <v>174.2</v>
      </c>
      <c r="IU102" s="5">
        <v>188.8</v>
      </c>
      <c r="IV102" s="5">
        <v>167.9</v>
      </c>
      <c r="IW102" s="5">
        <v>167.8</v>
      </c>
      <c r="IX102" s="5">
        <v>152.69999999999999</v>
      </c>
      <c r="IY102" s="5">
        <v>167.9</v>
      </c>
      <c r="IZ102" s="5">
        <v>169.6</v>
      </c>
      <c r="JA102" s="5">
        <v>95.7</v>
      </c>
      <c r="JB102" s="5">
        <v>149.4</v>
      </c>
      <c r="JC102" s="5">
        <v>42.7</v>
      </c>
      <c r="JD102" s="5">
        <v>54.9</v>
      </c>
      <c r="JE102" s="5">
        <v>23.3</v>
      </c>
      <c r="JF102" s="5">
        <v>41.4</v>
      </c>
      <c r="JG102" s="5">
        <v>86.1</v>
      </c>
      <c r="JH102" s="5">
        <v>33.200000000000003</v>
      </c>
      <c r="JI102" s="5">
        <v>41.4</v>
      </c>
      <c r="JJ102" s="5">
        <v>58.7</v>
      </c>
      <c r="JK102" s="5">
        <v>39.5</v>
      </c>
      <c r="JL102" s="5">
        <v>72.8</v>
      </c>
      <c r="JM102" s="5">
        <v>59</v>
      </c>
      <c r="JN102" s="5">
        <v>27.8</v>
      </c>
      <c r="JO102" s="5">
        <v>63.2</v>
      </c>
      <c r="JP102" s="5">
        <v>80.599999999999994</v>
      </c>
      <c r="JQ102" s="5">
        <v>53.4</v>
      </c>
      <c r="JR102" s="5">
        <v>22.3</v>
      </c>
      <c r="JS102" s="5">
        <v>21.9</v>
      </c>
      <c r="JT102" s="5">
        <v>32.4</v>
      </c>
      <c r="JU102" s="5">
        <v>21.2</v>
      </c>
      <c r="JV102" s="5">
        <v>39.200000000000003</v>
      </c>
      <c r="JW102" s="5">
        <v>81.2</v>
      </c>
      <c r="JX102" s="5">
        <v>118.6</v>
      </c>
      <c r="JY102" s="5">
        <v>54.5</v>
      </c>
      <c r="JZ102" s="5">
        <v>115.8</v>
      </c>
      <c r="KA102" s="5">
        <v>145.30000000000001</v>
      </c>
      <c r="KB102" s="5">
        <v>70.099999999999994</v>
      </c>
      <c r="KC102" s="5">
        <v>89.699999999999989</v>
      </c>
      <c r="KD102" s="5">
        <v>121.1</v>
      </c>
      <c r="KE102" s="5">
        <v>108.8</v>
      </c>
      <c r="KF102" s="5">
        <v>85.1</v>
      </c>
      <c r="KG102" s="5">
        <v>31.3</v>
      </c>
      <c r="KH102" s="5">
        <v>44.8</v>
      </c>
      <c r="KI102" s="5">
        <v>31.3</v>
      </c>
      <c r="KJ102" s="5">
        <v>95.6</v>
      </c>
      <c r="KK102" s="5">
        <v>28.9</v>
      </c>
      <c r="KL102" s="5">
        <v>95.2</v>
      </c>
      <c r="KM102" s="5">
        <v>94.5</v>
      </c>
      <c r="KN102" s="5">
        <v>51.4</v>
      </c>
      <c r="KO102" s="5">
        <v>83.7</v>
      </c>
      <c r="KP102" s="5">
        <v>50.7</v>
      </c>
      <c r="KQ102" s="5">
        <v>89.9</v>
      </c>
      <c r="KR102" s="5">
        <v>94.5</v>
      </c>
      <c r="KS102" s="5">
        <v>114.3</v>
      </c>
      <c r="KT102" s="5">
        <v>103</v>
      </c>
      <c r="KU102" s="5">
        <v>162.9</v>
      </c>
      <c r="KV102" s="5">
        <v>167.3</v>
      </c>
      <c r="KW102" s="5">
        <v>151.69999999999999</v>
      </c>
      <c r="KX102" s="5">
        <v>130.4</v>
      </c>
      <c r="KY102" s="5">
        <v>133.6</v>
      </c>
      <c r="KZ102" s="5">
        <v>157</v>
      </c>
      <c r="LA102" s="5">
        <v>157</v>
      </c>
      <c r="LB102" s="5">
        <v>162.9</v>
      </c>
      <c r="LC102" s="5">
        <v>152.4</v>
      </c>
      <c r="LD102" s="5">
        <v>147.6</v>
      </c>
      <c r="LE102" s="5">
        <v>157</v>
      </c>
      <c r="LF102" s="5">
        <v>131.1</v>
      </c>
      <c r="LG102" s="5">
        <v>175.2</v>
      </c>
      <c r="LH102" s="5">
        <v>213.2</v>
      </c>
      <c r="LI102" s="5">
        <v>190.9</v>
      </c>
      <c r="LJ102" s="5">
        <v>167.8</v>
      </c>
      <c r="LK102" s="5">
        <v>175.9</v>
      </c>
      <c r="LL102" s="5">
        <v>175.2</v>
      </c>
      <c r="LM102" s="5">
        <v>202.6</v>
      </c>
      <c r="LN102" s="5">
        <v>162.19999999999999</v>
      </c>
      <c r="LO102" s="5">
        <v>158.80000000000001</v>
      </c>
      <c r="LP102" s="5">
        <v>46.1</v>
      </c>
      <c r="LQ102" s="5">
        <v>53.9</v>
      </c>
      <c r="LR102" s="5">
        <v>198.2</v>
      </c>
      <c r="LS102" s="5">
        <v>55.2</v>
      </c>
      <c r="LT102" s="5">
        <v>56.6</v>
      </c>
      <c r="LU102" s="5">
        <v>145.80000000000001</v>
      </c>
      <c r="LV102" s="5">
        <v>145.80000000000001</v>
      </c>
      <c r="LW102" s="5">
        <v>60.8</v>
      </c>
      <c r="LX102" s="5">
        <v>54.2</v>
      </c>
      <c r="LY102" s="5">
        <v>49.7</v>
      </c>
      <c r="LZ102" s="5">
        <v>110.3</v>
      </c>
      <c r="MA102" s="5">
        <v>31.5</v>
      </c>
      <c r="MB102" s="5">
        <v>106.7</v>
      </c>
      <c r="MC102" s="5">
        <v>45.9</v>
      </c>
      <c r="MD102" s="5">
        <v>51.4</v>
      </c>
      <c r="ME102" s="5">
        <v>40.299999999999997</v>
      </c>
      <c r="MF102" s="5">
        <v>56.2</v>
      </c>
      <c r="MG102" s="5">
        <v>56.6</v>
      </c>
      <c r="MH102" s="5">
        <v>124</v>
      </c>
      <c r="MI102" s="5">
        <v>124.5</v>
      </c>
      <c r="MJ102" s="5">
        <v>52.7</v>
      </c>
      <c r="MK102" s="5">
        <v>128.80000000000001</v>
      </c>
      <c r="ML102" s="5">
        <v>103.8</v>
      </c>
      <c r="MM102" s="5">
        <v>88.3</v>
      </c>
      <c r="MN102" s="5">
        <v>115.9</v>
      </c>
      <c r="MO102" s="5">
        <v>107.8</v>
      </c>
      <c r="MP102" s="5">
        <v>61.3</v>
      </c>
      <c r="MQ102" s="5">
        <v>117.8</v>
      </c>
      <c r="MR102" s="5">
        <v>105</v>
      </c>
      <c r="MS102" s="5">
        <v>91.7</v>
      </c>
      <c r="MT102" s="5">
        <v>52.7</v>
      </c>
      <c r="MU102" s="5">
        <v>101.2</v>
      </c>
      <c r="MV102" s="5">
        <v>119.1</v>
      </c>
      <c r="MW102" s="5">
        <v>48.8</v>
      </c>
      <c r="MX102" s="5">
        <v>33.799999999999997</v>
      </c>
      <c r="MY102" s="5">
        <v>102.4</v>
      </c>
      <c r="MZ102" s="5">
        <v>46.1</v>
      </c>
      <c r="NA102" s="5">
        <v>66</v>
      </c>
      <c r="NB102" s="5">
        <v>202.5</v>
      </c>
      <c r="NC102" s="5">
        <v>118.6</v>
      </c>
      <c r="ND102" s="5">
        <v>95.7</v>
      </c>
      <c r="NE102" s="5">
        <v>102</v>
      </c>
      <c r="NF102" s="5">
        <v>114.3</v>
      </c>
      <c r="NG102" s="5">
        <v>88.2</v>
      </c>
      <c r="NH102" s="5">
        <v>155.6</v>
      </c>
      <c r="NI102" s="5">
        <v>114.6</v>
      </c>
      <c r="NJ102" s="5">
        <v>92.1</v>
      </c>
      <c r="NK102" s="5">
        <v>68.599999999999994</v>
      </c>
      <c r="NL102" s="5">
        <v>105.8</v>
      </c>
      <c r="NM102" s="5">
        <v>142.9</v>
      </c>
      <c r="NN102" s="5">
        <v>82.8</v>
      </c>
      <c r="NO102" s="5">
        <v>148.5</v>
      </c>
      <c r="NP102" s="5">
        <v>296.89999999999998</v>
      </c>
      <c r="NQ102" s="5">
        <v>88.3</v>
      </c>
      <c r="NR102" s="5">
        <v>56.7</v>
      </c>
      <c r="NS102" s="5">
        <v>41</v>
      </c>
      <c r="NT102" s="5">
        <v>23.4</v>
      </c>
      <c r="NU102" s="5">
        <v>56.7</v>
      </c>
      <c r="NV102" s="5">
        <v>42.3</v>
      </c>
      <c r="NW102" s="5">
        <v>73.7</v>
      </c>
      <c r="NX102" s="5">
        <v>57.2</v>
      </c>
      <c r="NY102" s="5">
        <v>46</v>
      </c>
      <c r="NZ102" s="5">
        <v>35.299999999999997</v>
      </c>
      <c r="OA102" s="5">
        <v>49.6</v>
      </c>
      <c r="OB102" s="5">
        <v>35.299999999999997</v>
      </c>
    </row>
    <row r="103" spans="1:392" x14ac:dyDescent="0.35">
      <c r="A103" s="5">
        <v>1992</v>
      </c>
      <c r="B103" s="5" t="s">
        <v>397</v>
      </c>
      <c r="C103" s="5">
        <v>43.2</v>
      </c>
      <c r="D103" s="5">
        <v>104.4</v>
      </c>
      <c r="E103" s="5">
        <v>73.2</v>
      </c>
      <c r="F103" s="5">
        <v>59.6</v>
      </c>
      <c r="G103" s="5">
        <v>49.7</v>
      </c>
      <c r="H103" s="5">
        <v>48.4</v>
      </c>
      <c r="I103" s="5">
        <v>34.700000000000003</v>
      </c>
      <c r="J103" s="5">
        <v>25.5</v>
      </c>
      <c r="K103" s="5">
        <v>46.9</v>
      </c>
      <c r="L103" s="5">
        <v>12.7</v>
      </c>
      <c r="M103" s="5">
        <v>12.7</v>
      </c>
      <c r="N103" s="5">
        <v>42.8</v>
      </c>
      <c r="O103" s="5">
        <v>9.5</v>
      </c>
      <c r="P103" s="5">
        <v>6.6000000000000014</v>
      </c>
      <c r="Q103" s="5">
        <v>42.8</v>
      </c>
      <c r="R103" s="5">
        <v>9.8000000000000007</v>
      </c>
      <c r="S103" s="5">
        <v>16.2</v>
      </c>
      <c r="T103" s="5">
        <v>9.5</v>
      </c>
      <c r="U103" s="5">
        <v>42.9</v>
      </c>
      <c r="V103" s="5">
        <v>102.6</v>
      </c>
      <c r="W103" s="5">
        <v>111.2</v>
      </c>
      <c r="X103" s="5">
        <v>111.2</v>
      </c>
      <c r="Y103" s="5">
        <v>26.3</v>
      </c>
      <c r="Z103" s="5">
        <v>28</v>
      </c>
      <c r="AA103" s="5">
        <v>35.200000000000003</v>
      </c>
      <c r="AB103" s="5">
        <v>21</v>
      </c>
      <c r="AC103" s="5">
        <v>44.2</v>
      </c>
      <c r="AD103" s="5">
        <v>54.7</v>
      </c>
      <c r="AE103" s="5">
        <v>48.4</v>
      </c>
      <c r="AF103" s="5">
        <v>60.9</v>
      </c>
      <c r="AG103" s="5">
        <v>36.700000000000003</v>
      </c>
      <c r="AH103" s="5">
        <v>35.5</v>
      </c>
      <c r="AI103" s="5">
        <v>25.4</v>
      </c>
      <c r="AJ103" s="5">
        <v>35.5</v>
      </c>
      <c r="AK103" s="5">
        <v>38.799999999999997</v>
      </c>
      <c r="AL103" s="5">
        <v>62.3</v>
      </c>
      <c r="AM103" s="5">
        <v>42.5</v>
      </c>
      <c r="AN103" s="5">
        <v>47.8</v>
      </c>
      <c r="AO103" s="5">
        <v>59.7</v>
      </c>
      <c r="AP103" s="5">
        <v>6.7</v>
      </c>
      <c r="AQ103" s="5">
        <v>70.5</v>
      </c>
      <c r="AR103" s="5">
        <v>67.2</v>
      </c>
      <c r="AS103" s="5">
        <v>64.7</v>
      </c>
      <c r="AT103" s="5">
        <v>34.5</v>
      </c>
      <c r="AU103" s="5">
        <v>102.8</v>
      </c>
      <c r="AV103" s="5">
        <v>38.299999999999997</v>
      </c>
      <c r="AW103" s="5">
        <v>66.3</v>
      </c>
      <c r="AX103" s="5">
        <v>36.200000000000003</v>
      </c>
      <c r="AY103" s="5">
        <v>77.3</v>
      </c>
      <c r="AZ103" s="5">
        <v>70.8</v>
      </c>
      <c r="BA103" s="5">
        <v>32.4</v>
      </c>
      <c r="BB103" s="5">
        <v>70.8</v>
      </c>
      <c r="BC103" s="5">
        <v>40.200000000000003</v>
      </c>
      <c r="BD103" s="5">
        <v>66.3</v>
      </c>
      <c r="BE103" s="5">
        <v>70.8</v>
      </c>
      <c r="BF103" s="5">
        <v>43.8</v>
      </c>
      <c r="BG103" s="5">
        <v>52.2</v>
      </c>
      <c r="BH103" s="5">
        <v>47.7</v>
      </c>
      <c r="BI103" s="5">
        <v>52.3</v>
      </c>
      <c r="BJ103" s="5">
        <v>54</v>
      </c>
      <c r="BK103" s="5">
        <v>127.1</v>
      </c>
      <c r="BL103" s="5">
        <v>65.8</v>
      </c>
      <c r="BM103" s="5">
        <v>90.3</v>
      </c>
      <c r="BN103" s="5">
        <v>95.7</v>
      </c>
      <c r="BO103" s="5">
        <v>80.3</v>
      </c>
      <c r="BP103" s="5">
        <v>71.2</v>
      </c>
      <c r="BQ103" s="5">
        <v>85.7</v>
      </c>
      <c r="BR103" s="5">
        <v>83.8</v>
      </c>
      <c r="BS103" s="5">
        <v>80.3</v>
      </c>
      <c r="BT103" s="5">
        <v>80.5</v>
      </c>
      <c r="BU103" s="5">
        <v>83.7</v>
      </c>
      <c r="BV103" s="5">
        <v>23.1</v>
      </c>
      <c r="BW103" s="5">
        <v>99.1</v>
      </c>
      <c r="BX103" s="5">
        <v>34.200000000000003</v>
      </c>
      <c r="BY103" s="5">
        <v>7.7</v>
      </c>
      <c r="BZ103" s="5">
        <v>104.1</v>
      </c>
      <c r="CA103" s="5">
        <v>66.099999999999994</v>
      </c>
      <c r="CB103" s="5">
        <v>33.1</v>
      </c>
      <c r="CC103" s="5">
        <v>97.2</v>
      </c>
      <c r="CD103" s="5">
        <v>87.2</v>
      </c>
      <c r="CE103" s="5">
        <v>69.900000000000006</v>
      </c>
      <c r="CF103" s="5">
        <v>76.2</v>
      </c>
      <c r="CG103" s="5">
        <v>69.900000000000006</v>
      </c>
      <c r="CH103" s="5">
        <v>95.6</v>
      </c>
      <c r="CI103" s="5">
        <v>38.4</v>
      </c>
      <c r="CJ103" s="5">
        <v>51.3</v>
      </c>
      <c r="CK103" s="5">
        <v>31.9</v>
      </c>
      <c r="CL103" s="5">
        <v>36.299999999999997</v>
      </c>
      <c r="CM103" s="5">
        <v>18.8</v>
      </c>
      <c r="CN103" s="5">
        <v>38.4</v>
      </c>
      <c r="CO103" s="5">
        <v>71.7</v>
      </c>
      <c r="CP103" s="5">
        <v>27.6</v>
      </c>
      <c r="CQ103" s="5">
        <v>29.6</v>
      </c>
      <c r="CR103" s="5">
        <v>6.3000000000000007</v>
      </c>
      <c r="CS103" s="5">
        <v>80.400000000000006</v>
      </c>
      <c r="CT103" s="5">
        <v>49.9</v>
      </c>
      <c r="CU103" s="5">
        <v>44</v>
      </c>
      <c r="CV103" s="5">
        <v>54.1</v>
      </c>
      <c r="CW103" s="5">
        <v>63</v>
      </c>
      <c r="CX103" s="5">
        <v>56</v>
      </c>
      <c r="CY103" s="5">
        <v>63.3</v>
      </c>
      <c r="CZ103" s="5">
        <v>80.400000000000006</v>
      </c>
      <c r="DA103" s="5">
        <v>44</v>
      </c>
      <c r="DB103" s="5">
        <v>67.8</v>
      </c>
      <c r="DC103" s="5">
        <v>67.8</v>
      </c>
      <c r="DD103" s="5">
        <v>33.4</v>
      </c>
      <c r="DE103" s="5">
        <v>33.799999999999997</v>
      </c>
      <c r="DF103" s="5">
        <v>33.700000000000003</v>
      </c>
      <c r="DG103" s="5">
        <v>42.8</v>
      </c>
      <c r="DH103" s="5">
        <v>69.2</v>
      </c>
      <c r="DI103" s="5">
        <v>44.4</v>
      </c>
      <c r="DJ103" s="5">
        <v>42.8</v>
      </c>
      <c r="DK103" s="5">
        <v>38.9</v>
      </c>
      <c r="DL103" s="5">
        <v>24</v>
      </c>
      <c r="DM103" s="5">
        <v>43.1</v>
      </c>
      <c r="DN103" s="5">
        <v>25.5</v>
      </c>
      <c r="DO103" s="5">
        <v>17.899999999999999</v>
      </c>
      <c r="DP103" s="5">
        <v>17.899999999999999</v>
      </c>
      <c r="DQ103" s="5">
        <v>74.2</v>
      </c>
      <c r="DR103" s="5">
        <v>75.2</v>
      </c>
      <c r="DS103" s="5">
        <v>127.9</v>
      </c>
      <c r="DT103" s="5">
        <v>64.5</v>
      </c>
      <c r="DU103" s="5">
        <v>68.3</v>
      </c>
      <c r="DV103" s="5">
        <v>40.799999999999997</v>
      </c>
      <c r="DW103" s="5">
        <v>65.7</v>
      </c>
      <c r="DX103" s="5">
        <v>35.4</v>
      </c>
      <c r="DY103" s="5">
        <v>91.1</v>
      </c>
      <c r="DZ103" s="5">
        <v>100.3</v>
      </c>
      <c r="EA103" s="5">
        <v>46.7</v>
      </c>
      <c r="EB103" s="5">
        <v>34.1</v>
      </c>
      <c r="EC103" s="5">
        <v>75.2</v>
      </c>
      <c r="ED103" s="5">
        <v>45.6</v>
      </c>
      <c r="EE103" s="5">
        <v>31.2</v>
      </c>
      <c r="EF103" s="5">
        <v>43.3</v>
      </c>
      <c r="EG103" s="5">
        <v>46.1</v>
      </c>
      <c r="EH103" s="5">
        <v>53.9</v>
      </c>
      <c r="EI103" s="5">
        <v>55.5</v>
      </c>
      <c r="EJ103" s="5">
        <v>49</v>
      </c>
      <c r="EK103" s="5">
        <v>50.8</v>
      </c>
      <c r="EL103" s="5">
        <v>45.4</v>
      </c>
      <c r="EM103" s="5">
        <v>47.7</v>
      </c>
      <c r="EN103" s="5">
        <v>39.5</v>
      </c>
      <c r="EO103" s="5">
        <v>106.8</v>
      </c>
      <c r="EP103" s="5">
        <v>93.1</v>
      </c>
      <c r="EQ103" s="5">
        <v>73.3</v>
      </c>
      <c r="ER103" s="5">
        <v>162.1</v>
      </c>
      <c r="ES103" s="5">
        <v>135.69999999999999</v>
      </c>
      <c r="ET103" s="5">
        <v>93.1</v>
      </c>
      <c r="EU103" s="5">
        <v>148.19999999999999</v>
      </c>
      <c r="EV103" s="5">
        <v>102.6</v>
      </c>
      <c r="EW103" s="5">
        <v>75.7</v>
      </c>
      <c r="EX103" s="5">
        <v>85.4</v>
      </c>
      <c r="EY103" s="5">
        <v>135.69999999999999</v>
      </c>
      <c r="EZ103" s="5">
        <v>130.9</v>
      </c>
      <c r="FA103" s="5">
        <v>133.19999999999999</v>
      </c>
      <c r="FB103" s="5">
        <v>106.8</v>
      </c>
      <c r="FC103" s="5">
        <v>102.1</v>
      </c>
      <c r="FD103" s="5">
        <v>60.4</v>
      </c>
      <c r="FE103" s="5">
        <v>171.5</v>
      </c>
      <c r="FF103" s="5">
        <v>13.4</v>
      </c>
      <c r="FG103" s="5">
        <v>38.4</v>
      </c>
      <c r="FH103" s="5">
        <v>107.5</v>
      </c>
      <c r="FI103" s="5">
        <v>5.7</v>
      </c>
      <c r="FJ103" s="5">
        <v>56.9</v>
      </c>
      <c r="FK103" s="5">
        <v>59.6</v>
      </c>
      <c r="FL103" s="5">
        <v>121.3</v>
      </c>
      <c r="FM103" s="5">
        <v>56.7</v>
      </c>
      <c r="FN103" s="5">
        <v>124.6</v>
      </c>
      <c r="FO103" s="5">
        <v>105.4</v>
      </c>
      <c r="FP103" s="5">
        <v>121.4</v>
      </c>
      <c r="FQ103" s="5">
        <v>40.299999999999997</v>
      </c>
      <c r="FR103" s="5">
        <v>72.3</v>
      </c>
      <c r="FS103" s="5">
        <v>195.6</v>
      </c>
      <c r="FT103" s="5">
        <v>90.7</v>
      </c>
      <c r="FU103" s="5">
        <v>85.4</v>
      </c>
      <c r="FV103" s="5">
        <v>53.4</v>
      </c>
      <c r="FW103" s="5">
        <v>103.8</v>
      </c>
      <c r="FX103" s="5">
        <v>110.9</v>
      </c>
      <c r="FY103" s="5">
        <v>73.400000000000006</v>
      </c>
      <c r="FZ103" s="5">
        <v>92.2</v>
      </c>
      <c r="GA103" s="5">
        <v>113.7</v>
      </c>
      <c r="GB103" s="5">
        <v>113.3</v>
      </c>
      <c r="GC103" s="5">
        <v>193</v>
      </c>
      <c r="GD103" s="5">
        <v>111.9</v>
      </c>
      <c r="GE103" s="5">
        <v>99</v>
      </c>
      <c r="GF103" s="5">
        <v>115.3</v>
      </c>
      <c r="GG103" s="5">
        <v>141.1</v>
      </c>
      <c r="GH103" s="5">
        <v>81.2</v>
      </c>
      <c r="GI103" s="5">
        <v>69.400000000000006</v>
      </c>
      <c r="GJ103" s="5">
        <v>122.1</v>
      </c>
      <c r="GK103" s="5">
        <v>29.6</v>
      </c>
      <c r="GL103" s="5">
        <v>45.7</v>
      </c>
      <c r="GM103" s="5">
        <v>74.5</v>
      </c>
      <c r="GN103" s="5">
        <v>54.5</v>
      </c>
      <c r="GO103" s="5">
        <v>64.2</v>
      </c>
      <c r="GP103" s="5">
        <v>48.7</v>
      </c>
      <c r="GQ103" s="5">
        <v>48.4</v>
      </c>
      <c r="GR103" s="5">
        <v>127.3</v>
      </c>
      <c r="GS103" s="5">
        <v>138.80000000000001</v>
      </c>
      <c r="GT103" s="5">
        <v>122.1</v>
      </c>
      <c r="GU103" s="5">
        <v>102.9</v>
      </c>
      <c r="GV103" s="5">
        <v>127.3</v>
      </c>
      <c r="GW103" s="5">
        <v>109.1</v>
      </c>
      <c r="GX103" s="5">
        <v>74.7</v>
      </c>
      <c r="GY103" s="5">
        <v>119.9</v>
      </c>
      <c r="GZ103" s="5">
        <v>64.5</v>
      </c>
      <c r="HA103" s="5">
        <v>75.5</v>
      </c>
      <c r="HB103" s="5">
        <v>113.1</v>
      </c>
      <c r="HC103" s="5">
        <v>75.5</v>
      </c>
      <c r="HD103" s="5">
        <v>92.2</v>
      </c>
      <c r="HE103" s="5">
        <v>100.2</v>
      </c>
      <c r="HF103" s="5">
        <v>113.5</v>
      </c>
      <c r="HG103" s="5">
        <v>119.1</v>
      </c>
      <c r="HH103" s="5">
        <v>135.4</v>
      </c>
      <c r="HI103" s="5">
        <v>113.9</v>
      </c>
      <c r="HJ103" s="5">
        <v>99.9</v>
      </c>
      <c r="HK103" s="5">
        <v>120.8</v>
      </c>
      <c r="HL103" s="5">
        <v>105</v>
      </c>
      <c r="HM103" s="5">
        <v>81.2</v>
      </c>
      <c r="HN103" s="5">
        <v>104.4</v>
      </c>
      <c r="HO103" s="5">
        <v>123.1</v>
      </c>
      <c r="HP103" s="5">
        <v>61.1</v>
      </c>
      <c r="HQ103" s="5">
        <v>104.4</v>
      </c>
      <c r="HR103" s="5">
        <v>169.4</v>
      </c>
      <c r="HS103" s="5">
        <v>46</v>
      </c>
      <c r="HT103" s="5">
        <v>106</v>
      </c>
      <c r="HU103" s="5">
        <v>76.400000000000006</v>
      </c>
      <c r="HV103" s="5">
        <v>112</v>
      </c>
      <c r="HW103" s="5">
        <v>149.69999999999999</v>
      </c>
      <c r="HX103" s="5">
        <v>15.9</v>
      </c>
      <c r="HY103" s="5">
        <v>33.9</v>
      </c>
      <c r="HZ103" s="5">
        <v>42.3</v>
      </c>
      <c r="IA103" s="5">
        <v>56.8</v>
      </c>
      <c r="IB103" s="5">
        <v>22.6</v>
      </c>
      <c r="IC103" s="5">
        <v>40.200000000000003</v>
      </c>
      <c r="ID103" s="5">
        <v>40.4</v>
      </c>
      <c r="IE103" s="5">
        <v>30.4</v>
      </c>
      <c r="IF103" s="5">
        <v>54.4</v>
      </c>
      <c r="IG103" s="5">
        <v>63.6</v>
      </c>
      <c r="IH103" s="5">
        <v>64.400000000000006</v>
      </c>
      <c r="II103" s="5">
        <v>42.4</v>
      </c>
      <c r="IJ103" s="5">
        <v>41.5</v>
      </c>
      <c r="IK103" s="5">
        <v>67.3</v>
      </c>
      <c r="IL103" s="5">
        <v>41.5</v>
      </c>
      <c r="IM103" s="5">
        <v>64.3</v>
      </c>
      <c r="IN103" s="5">
        <v>51.3</v>
      </c>
      <c r="IO103" s="5">
        <v>102.4</v>
      </c>
      <c r="IP103" s="5">
        <v>46.5</v>
      </c>
      <c r="IQ103" s="5">
        <v>63.6</v>
      </c>
      <c r="IR103" s="5">
        <v>58.8</v>
      </c>
      <c r="IS103" s="5">
        <v>54.1</v>
      </c>
      <c r="IT103" s="5">
        <v>109.7</v>
      </c>
      <c r="IU103" s="5">
        <v>80.5</v>
      </c>
      <c r="IV103" s="5">
        <v>100.7</v>
      </c>
      <c r="IW103" s="5">
        <v>85.6</v>
      </c>
      <c r="IX103" s="5">
        <v>121.1</v>
      </c>
      <c r="IY103" s="5">
        <v>100.7</v>
      </c>
      <c r="IZ103" s="5">
        <v>116.1</v>
      </c>
      <c r="JA103" s="5">
        <v>49</v>
      </c>
      <c r="JB103" s="5">
        <v>101.6</v>
      </c>
      <c r="JC103" s="5">
        <v>78.5</v>
      </c>
      <c r="JD103" s="5">
        <v>30.4</v>
      </c>
      <c r="JE103" s="5">
        <v>17.8</v>
      </c>
      <c r="JF103" s="5">
        <v>6.4</v>
      </c>
      <c r="JG103" s="5">
        <v>65.900000000000006</v>
      </c>
      <c r="JH103" s="5">
        <v>21.7</v>
      </c>
      <c r="JI103" s="5">
        <v>6.4</v>
      </c>
      <c r="JJ103" s="5">
        <v>46.8</v>
      </c>
      <c r="JK103" s="5">
        <v>12.3</v>
      </c>
      <c r="JL103" s="5">
        <v>38.9</v>
      </c>
      <c r="JM103" s="5">
        <v>50.2</v>
      </c>
      <c r="JN103" s="5">
        <v>24.8</v>
      </c>
      <c r="JO103" s="5">
        <v>35.299999999999997</v>
      </c>
      <c r="JP103" s="5">
        <v>64.099999999999994</v>
      </c>
      <c r="JQ103" s="5">
        <v>64.400000000000006</v>
      </c>
      <c r="JR103" s="5">
        <v>42.7</v>
      </c>
      <c r="JS103" s="5">
        <v>37.6</v>
      </c>
      <c r="JT103" s="5">
        <v>44.8</v>
      </c>
      <c r="JU103" s="5">
        <v>42.4</v>
      </c>
      <c r="JV103" s="5">
        <v>48.6</v>
      </c>
      <c r="JW103" s="5">
        <v>49.2</v>
      </c>
      <c r="JX103" s="5">
        <v>43.3</v>
      </c>
      <c r="JY103" s="5">
        <v>45</v>
      </c>
      <c r="JZ103" s="5">
        <v>65.900000000000006</v>
      </c>
      <c r="KA103" s="5">
        <v>55.9</v>
      </c>
      <c r="KB103" s="5">
        <v>32.5</v>
      </c>
      <c r="KC103" s="5">
        <v>56.2</v>
      </c>
      <c r="KD103" s="5">
        <v>59.2</v>
      </c>
      <c r="KE103" s="5">
        <v>65.7</v>
      </c>
      <c r="KF103" s="5">
        <v>52.3</v>
      </c>
      <c r="KG103" s="5">
        <v>56.1</v>
      </c>
      <c r="KH103" s="5">
        <v>52.2</v>
      </c>
      <c r="KI103" s="5">
        <v>56.1</v>
      </c>
      <c r="KJ103" s="5">
        <v>97.5</v>
      </c>
      <c r="KK103" s="5">
        <v>54.1</v>
      </c>
      <c r="KL103" s="5">
        <v>96.1</v>
      </c>
      <c r="KM103" s="5">
        <v>122.9</v>
      </c>
      <c r="KN103" s="5">
        <v>49.5</v>
      </c>
      <c r="KO103" s="5">
        <v>111.3</v>
      </c>
      <c r="KP103" s="5">
        <v>50.3</v>
      </c>
      <c r="KQ103" s="5">
        <v>92.2</v>
      </c>
      <c r="KR103" s="5">
        <v>122.9</v>
      </c>
      <c r="KS103" s="5">
        <v>133.9</v>
      </c>
      <c r="KT103" s="5">
        <v>102.6</v>
      </c>
      <c r="KU103" s="5">
        <v>132.4</v>
      </c>
      <c r="KV103" s="5">
        <v>133.6</v>
      </c>
      <c r="KW103" s="5">
        <v>144.69999999999999</v>
      </c>
      <c r="KX103" s="5">
        <v>112</v>
      </c>
      <c r="KY103" s="5">
        <v>119.1</v>
      </c>
      <c r="KZ103" s="5">
        <v>137.69999999999999</v>
      </c>
      <c r="LA103" s="5">
        <v>132.19999999999999</v>
      </c>
      <c r="LB103" s="5">
        <v>132.4</v>
      </c>
      <c r="LC103" s="5">
        <v>131.30000000000001</v>
      </c>
      <c r="LD103" s="5">
        <v>139.1</v>
      </c>
      <c r="LE103" s="5">
        <v>132.19999999999999</v>
      </c>
      <c r="LF103" s="5">
        <v>121.5</v>
      </c>
      <c r="LG103" s="5">
        <v>65.600000000000009</v>
      </c>
      <c r="LH103" s="5">
        <v>121.6</v>
      </c>
      <c r="LI103" s="5">
        <v>122.3</v>
      </c>
      <c r="LJ103" s="5">
        <v>113.8</v>
      </c>
      <c r="LK103" s="5">
        <v>115.3</v>
      </c>
      <c r="LL103" s="5">
        <v>112.2</v>
      </c>
      <c r="LM103" s="5">
        <v>104.9</v>
      </c>
      <c r="LN103" s="5">
        <v>107.8</v>
      </c>
      <c r="LO103" s="5">
        <v>122.4</v>
      </c>
      <c r="LP103" s="5">
        <v>53</v>
      </c>
      <c r="LQ103" s="5">
        <v>60.6</v>
      </c>
      <c r="LR103" s="5">
        <v>167.5</v>
      </c>
      <c r="LS103" s="5">
        <v>58.3</v>
      </c>
      <c r="LT103" s="5">
        <v>69.8</v>
      </c>
      <c r="LU103" s="5">
        <v>127.1</v>
      </c>
      <c r="LV103" s="5">
        <v>127.1</v>
      </c>
      <c r="LW103" s="5">
        <v>67.5</v>
      </c>
      <c r="LX103" s="5">
        <v>65.7</v>
      </c>
      <c r="LY103" s="5">
        <v>56.3</v>
      </c>
      <c r="LZ103" s="5">
        <v>130.30000000000001</v>
      </c>
      <c r="MA103" s="5">
        <v>35.700000000000003</v>
      </c>
      <c r="MB103" s="5">
        <v>97.8</v>
      </c>
      <c r="MC103" s="5">
        <v>50.7</v>
      </c>
      <c r="MD103" s="5">
        <v>60.9</v>
      </c>
      <c r="ME103" s="5">
        <v>46.3</v>
      </c>
      <c r="MF103" s="5">
        <v>50</v>
      </c>
      <c r="MG103" s="5">
        <v>69.8</v>
      </c>
      <c r="MH103" s="5">
        <v>70.900000000000006</v>
      </c>
      <c r="MI103" s="5">
        <v>115.9</v>
      </c>
      <c r="MJ103" s="5">
        <v>26.4</v>
      </c>
      <c r="MK103" s="5">
        <v>90.1</v>
      </c>
      <c r="ML103" s="5">
        <v>164</v>
      </c>
      <c r="MM103" s="5">
        <v>41.1</v>
      </c>
      <c r="MN103" s="5">
        <v>48.1</v>
      </c>
      <c r="MO103" s="5">
        <v>44.2</v>
      </c>
      <c r="MP103" s="5">
        <v>64.2</v>
      </c>
      <c r="MQ103" s="5">
        <v>65.100000000000009</v>
      </c>
      <c r="MR103" s="5">
        <v>53.5</v>
      </c>
      <c r="MS103" s="5">
        <v>112.5</v>
      </c>
      <c r="MT103" s="5">
        <v>26.4</v>
      </c>
      <c r="MU103" s="5">
        <v>74.099999999999994</v>
      </c>
      <c r="MV103" s="5">
        <v>121.8</v>
      </c>
      <c r="MW103" s="5">
        <v>77.2</v>
      </c>
      <c r="MX103" s="5">
        <v>53</v>
      </c>
      <c r="MY103" s="5">
        <v>81.8</v>
      </c>
      <c r="MZ103" s="5">
        <v>56.5</v>
      </c>
      <c r="NA103" s="5">
        <v>58.1</v>
      </c>
      <c r="NB103" s="5">
        <v>141.5</v>
      </c>
      <c r="NC103" s="5">
        <v>107.8</v>
      </c>
      <c r="ND103" s="5">
        <v>107.5</v>
      </c>
      <c r="NE103" s="5">
        <v>127.9</v>
      </c>
      <c r="NF103" s="5">
        <v>101.5</v>
      </c>
      <c r="NG103" s="5">
        <v>97.3</v>
      </c>
      <c r="NH103" s="5">
        <v>149.80000000000001</v>
      </c>
      <c r="NI103" s="5">
        <v>121</v>
      </c>
      <c r="NJ103" s="5">
        <v>117.2</v>
      </c>
      <c r="NK103" s="5">
        <v>69.400000000000006</v>
      </c>
      <c r="NL103" s="5">
        <v>105.8</v>
      </c>
      <c r="NM103" s="5">
        <v>178</v>
      </c>
      <c r="NN103" s="5">
        <v>96.8</v>
      </c>
      <c r="NO103" s="5">
        <v>80.900000000000006</v>
      </c>
      <c r="NP103" s="5">
        <v>295.3</v>
      </c>
      <c r="NQ103" s="5">
        <v>85.1</v>
      </c>
      <c r="NR103" s="5">
        <v>49.8</v>
      </c>
      <c r="NS103" s="5">
        <v>40.5</v>
      </c>
      <c r="NT103" s="5">
        <v>33.9</v>
      </c>
      <c r="NU103" s="5">
        <v>49.1</v>
      </c>
      <c r="NV103" s="5">
        <v>54.7</v>
      </c>
      <c r="NW103" s="5">
        <v>78.2</v>
      </c>
      <c r="NX103" s="5">
        <v>61.4</v>
      </c>
      <c r="NY103" s="5">
        <v>51.6</v>
      </c>
      <c r="NZ103" s="5">
        <v>48.8</v>
      </c>
      <c r="OA103" s="5">
        <v>41.2</v>
      </c>
      <c r="OB103" s="5">
        <v>31.6</v>
      </c>
    </row>
    <row r="104" spans="1:392" x14ac:dyDescent="0.35">
      <c r="A104" s="5">
        <v>1993</v>
      </c>
      <c r="B104" s="5" t="s">
        <v>397</v>
      </c>
      <c r="C104" s="5">
        <v>35.5</v>
      </c>
      <c r="D104" s="5">
        <v>86.6</v>
      </c>
      <c r="E104" s="5">
        <v>55.1</v>
      </c>
      <c r="F104" s="5">
        <v>37.5</v>
      </c>
      <c r="G104" s="5">
        <v>48</v>
      </c>
      <c r="H104" s="5">
        <v>26.5</v>
      </c>
      <c r="I104" s="5">
        <v>66.7</v>
      </c>
      <c r="J104" s="5">
        <v>25.4</v>
      </c>
      <c r="K104" s="5">
        <v>46.9</v>
      </c>
      <c r="L104" s="5">
        <v>28.6</v>
      </c>
      <c r="M104" s="5">
        <v>28.6</v>
      </c>
      <c r="N104" s="5">
        <v>46.3</v>
      </c>
      <c r="O104" s="5">
        <v>36</v>
      </c>
      <c r="P104" s="5">
        <v>30</v>
      </c>
      <c r="Q104" s="5">
        <v>46.3</v>
      </c>
      <c r="R104" s="5">
        <v>17.8</v>
      </c>
      <c r="S104" s="5">
        <v>20.6</v>
      </c>
      <c r="T104" s="5">
        <v>25.5</v>
      </c>
      <c r="U104" s="5">
        <v>41.4</v>
      </c>
      <c r="V104" s="5">
        <v>64.7</v>
      </c>
      <c r="W104" s="5">
        <v>129.1</v>
      </c>
      <c r="X104" s="5">
        <v>129.1</v>
      </c>
      <c r="Y104" s="5">
        <v>29.6</v>
      </c>
      <c r="Z104" s="5">
        <v>19.3</v>
      </c>
      <c r="AA104" s="5">
        <v>39</v>
      </c>
      <c r="AB104" s="5">
        <v>16.600000000000001</v>
      </c>
      <c r="AC104" s="5">
        <v>37</v>
      </c>
      <c r="AD104" s="5">
        <v>34.5</v>
      </c>
      <c r="AE104" s="5">
        <v>52.2</v>
      </c>
      <c r="AF104" s="5">
        <v>41.2</v>
      </c>
      <c r="AG104" s="5">
        <v>34.5</v>
      </c>
      <c r="AH104" s="5">
        <v>47.2</v>
      </c>
      <c r="AI104" s="5">
        <v>30.2</v>
      </c>
      <c r="AJ104" s="5">
        <v>47.2</v>
      </c>
      <c r="AK104" s="5">
        <v>47.2</v>
      </c>
      <c r="AL104" s="5">
        <v>57.7</v>
      </c>
      <c r="AM104" s="5">
        <v>32.6</v>
      </c>
      <c r="AN104" s="5">
        <v>33.200000000000003</v>
      </c>
      <c r="AO104" s="5">
        <v>58.1</v>
      </c>
      <c r="AP104" s="5">
        <v>35</v>
      </c>
      <c r="AQ104" s="5">
        <v>48</v>
      </c>
      <c r="AR104" s="5">
        <v>55.5</v>
      </c>
      <c r="AS104" s="5">
        <v>48.8</v>
      </c>
      <c r="AT104" s="5">
        <v>10.1</v>
      </c>
      <c r="AU104" s="5">
        <v>87.1</v>
      </c>
      <c r="AV104" s="5">
        <v>44.6</v>
      </c>
      <c r="AW104" s="5">
        <v>43.5</v>
      </c>
      <c r="AX104" s="5">
        <v>15.6</v>
      </c>
      <c r="AY104" s="5">
        <v>48.1</v>
      </c>
      <c r="AZ104" s="5">
        <v>73.3</v>
      </c>
      <c r="BA104" s="5">
        <v>17</v>
      </c>
      <c r="BB104" s="5">
        <v>73.3</v>
      </c>
      <c r="BC104" s="5">
        <v>54.9</v>
      </c>
      <c r="BD104" s="5">
        <v>43.5</v>
      </c>
      <c r="BE104" s="5">
        <v>27.3</v>
      </c>
      <c r="BF104" s="5">
        <v>26</v>
      </c>
      <c r="BG104" s="5">
        <v>34.4</v>
      </c>
      <c r="BH104" s="5">
        <v>17.600000000000001</v>
      </c>
      <c r="BI104" s="5">
        <v>26.5</v>
      </c>
      <c r="BJ104" s="5">
        <v>41.1</v>
      </c>
      <c r="BK104" s="5">
        <v>58.9</v>
      </c>
      <c r="BL104" s="5">
        <v>38.5</v>
      </c>
      <c r="BM104" s="5">
        <v>66.7</v>
      </c>
      <c r="BN104" s="5">
        <v>64</v>
      </c>
      <c r="BO104" s="5">
        <v>57.5</v>
      </c>
      <c r="BP104" s="5">
        <v>32.200000000000003</v>
      </c>
      <c r="BQ104" s="5">
        <v>66.8</v>
      </c>
      <c r="BR104" s="5">
        <v>67.3</v>
      </c>
      <c r="BS104" s="5">
        <v>57.5</v>
      </c>
      <c r="BT104" s="5">
        <v>60</v>
      </c>
      <c r="BU104" s="5">
        <v>71.099999999999994</v>
      </c>
      <c r="BV104" s="5">
        <v>38.700000000000003</v>
      </c>
      <c r="BW104" s="5">
        <v>70.8</v>
      </c>
      <c r="BX104" s="5">
        <v>72.3</v>
      </c>
      <c r="BY104" s="5">
        <v>48.4</v>
      </c>
      <c r="BZ104" s="5">
        <v>56.400000000000013</v>
      </c>
      <c r="CA104" s="5">
        <v>40.1</v>
      </c>
      <c r="CB104" s="5">
        <v>14.6</v>
      </c>
      <c r="CC104" s="5">
        <v>83.1</v>
      </c>
      <c r="CD104" s="5">
        <v>66.099999999999994</v>
      </c>
      <c r="CE104" s="5">
        <v>51.3</v>
      </c>
      <c r="CF104" s="5">
        <v>51.6</v>
      </c>
      <c r="CG104" s="5">
        <v>51.3</v>
      </c>
      <c r="CH104" s="5">
        <v>61</v>
      </c>
      <c r="CI104" s="5">
        <v>23.3</v>
      </c>
      <c r="CJ104" s="5">
        <v>63.9</v>
      </c>
      <c r="CK104" s="5">
        <v>18.100000000000001</v>
      </c>
      <c r="CL104" s="5">
        <v>25.6</v>
      </c>
      <c r="CM104" s="5">
        <v>14.6</v>
      </c>
      <c r="CN104" s="5">
        <v>23.3</v>
      </c>
      <c r="CO104" s="5">
        <v>61.3</v>
      </c>
      <c r="CP104" s="5">
        <v>10.9</v>
      </c>
      <c r="CQ104" s="5">
        <v>21.7</v>
      </c>
      <c r="CR104" s="5">
        <v>11</v>
      </c>
      <c r="CS104" s="5">
        <v>84.2</v>
      </c>
      <c r="CT104" s="5">
        <v>74.7</v>
      </c>
      <c r="CU104" s="5">
        <v>92.7</v>
      </c>
      <c r="CV104" s="5">
        <v>59.5</v>
      </c>
      <c r="CW104" s="5">
        <v>83.9</v>
      </c>
      <c r="CX104" s="5">
        <v>79.099999999999994</v>
      </c>
      <c r="CY104" s="5">
        <v>81.099999999999994</v>
      </c>
      <c r="CZ104" s="5">
        <v>84.2</v>
      </c>
      <c r="DA104" s="5">
        <v>92.7</v>
      </c>
      <c r="DB104" s="5">
        <v>82.5</v>
      </c>
      <c r="DC104" s="5">
        <v>82.5</v>
      </c>
      <c r="DD104" s="5">
        <v>17.2</v>
      </c>
      <c r="DE104" s="5">
        <v>19.100000000000001</v>
      </c>
      <c r="DF104" s="5">
        <v>32</v>
      </c>
      <c r="DG104" s="5">
        <v>31.5</v>
      </c>
      <c r="DH104" s="5">
        <v>62.1</v>
      </c>
      <c r="DI104" s="5">
        <v>33</v>
      </c>
      <c r="DJ104" s="5">
        <v>31.5</v>
      </c>
      <c r="DK104" s="5">
        <v>33.9</v>
      </c>
      <c r="DL104" s="5">
        <v>14.5</v>
      </c>
      <c r="DM104" s="5">
        <v>31.9</v>
      </c>
      <c r="DN104" s="5">
        <v>20.2</v>
      </c>
      <c r="DO104" s="5">
        <v>16.600000000000001</v>
      </c>
      <c r="DP104" s="5">
        <v>16.600000000000001</v>
      </c>
      <c r="DQ104" s="5">
        <v>89.9</v>
      </c>
      <c r="DR104" s="5">
        <v>84.8</v>
      </c>
      <c r="DS104" s="5">
        <v>129.9</v>
      </c>
      <c r="DT104" s="5">
        <v>62.3</v>
      </c>
      <c r="DU104" s="5">
        <v>90</v>
      </c>
      <c r="DV104" s="5">
        <v>75.3</v>
      </c>
      <c r="DW104" s="5">
        <v>61.5</v>
      </c>
      <c r="DX104" s="5">
        <v>70.2</v>
      </c>
      <c r="DY104" s="5">
        <v>98.8</v>
      </c>
      <c r="DZ104" s="5">
        <v>106</v>
      </c>
      <c r="EA104" s="5">
        <v>86.1</v>
      </c>
      <c r="EB104" s="5">
        <v>70.2</v>
      </c>
      <c r="EC104" s="5">
        <v>84.8</v>
      </c>
      <c r="ED104" s="5">
        <v>48.2</v>
      </c>
      <c r="EE104" s="5">
        <v>43.5</v>
      </c>
      <c r="EF104" s="5">
        <v>56.6</v>
      </c>
      <c r="EG104" s="5">
        <v>44.1</v>
      </c>
      <c r="EH104" s="5">
        <v>59.5</v>
      </c>
      <c r="EI104" s="5">
        <v>21</v>
      </c>
      <c r="EJ104" s="5">
        <v>35</v>
      </c>
      <c r="EK104" s="5">
        <v>23.9</v>
      </c>
      <c r="EL104" s="5">
        <v>17.3</v>
      </c>
      <c r="EM104" s="5">
        <v>27.5</v>
      </c>
      <c r="EN104" s="5">
        <v>16.600000000000001</v>
      </c>
      <c r="EO104" s="5">
        <v>88</v>
      </c>
      <c r="EP104" s="5">
        <v>69.5</v>
      </c>
      <c r="EQ104" s="5">
        <v>51.4</v>
      </c>
      <c r="ER104" s="5">
        <v>65.7</v>
      </c>
      <c r="ES104" s="5">
        <v>112.1</v>
      </c>
      <c r="ET104" s="5">
        <v>69.5</v>
      </c>
      <c r="EU104" s="5">
        <v>123.9</v>
      </c>
      <c r="EV104" s="5">
        <v>79.5</v>
      </c>
      <c r="EW104" s="5">
        <v>65</v>
      </c>
      <c r="EX104" s="5">
        <v>62.9</v>
      </c>
      <c r="EY104" s="5">
        <v>112.1</v>
      </c>
      <c r="EZ104" s="5">
        <v>123</v>
      </c>
      <c r="FA104" s="5">
        <v>95.3</v>
      </c>
      <c r="FB104" s="5">
        <v>88</v>
      </c>
      <c r="FC104" s="5">
        <v>87.3</v>
      </c>
      <c r="FD104" s="5">
        <v>97.3</v>
      </c>
      <c r="FE104" s="5">
        <v>164.3</v>
      </c>
      <c r="FF104" s="5">
        <v>47.8</v>
      </c>
      <c r="FG104" s="5">
        <v>79.7</v>
      </c>
      <c r="FH104" s="5">
        <v>76.5</v>
      </c>
      <c r="FI104" s="5">
        <v>40.200000000000003</v>
      </c>
      <c r="FJ104" s="5">
        <v>62.7</v>
      </c>
      <c r="FK104" s="5">
        <v>37.5</v>
      </c>
      <c r="FL104" s="5">
        <v>88.9</v>
      </c>
      <c r="FM104" s="5">
        <v>82.1</v>
      </c>
      <c r="FN104" s="5">
        <v>80.8</v>
      </c>
      <c r="FO104" s="5">
        <v>96.7</v>
      </c>
      <c r="FP104" s="5">
        <v>95.8</v>
      </c>
      <c r="FQ104" s="5">
        <v>31.6</v>
      </c>
      <c r="FR104" s="5">
        <v>58</v>
      </c>
      <c r="FS104" s="5">
        <v>139.69999999999999</v>
      </c>
      <c r="FT104" s="5">
        <v>83.4</v>
      </c>
      <c r="FU104" s="5">
        <v>56.5</v>
      </c>
      <c r="FV104" s="5">
        <v>145.80000000000001</v>
      </c>
      <c r="FW104" s="5">
        <v>74.900000000000006</v>
      </c>
      <c r="FX104" s="5">
        <v>73.3</v>
      </c>
      <c r="FY104" s="5">
        <v>41</v>
      </c>
      <c r="FZ104" s="5">
        <v>60.1</v>
      </c>
      <c r="GA104" s="5">
        <v>70</v>
      </c>
      <c r="GB104" s="5">
        <v>84.2</v>
      </c>
      <c r="GC104" s="5">
        <v>217.4</v>
      </c>
      <c r="GD104" s="5">
        <v>70.8</v>
      </c>
      <c r="GE104" s="5">
        <v>67.7</v>
      </c>
      <c r="GF104" s="5">
        <v>83.4</v>
      </c>
      <c r="GG104" s="5">
        <v>118.8</v>
      </c>
      <c r="GH104" s="5">
        <v>48.4</v>
      </c>
      <c r="GI104" s="5">
        <v>42.2</v>
      </c>
      <c r="GJ104" s="5">
        <v>88.6</v>
      </c>
      <c r="GK104" s="5">
        <v>25</v>
      </c>
      <c r="GL104" s="5">
        <v>39.6</v>
      </c>
      <c r="GM104" s="5">
        <v>68.3</v>
      </c>
      <c r="GN104" s="5">
        <v>45.9</v>
      </c>
      <c r="GO104" s="5">
        <v>56.6</v>
      </c>
      <c r="GP104" s="5">
        <v>37.6</v>
      </c>
      <c r="GQ104" s="5">
        <v>40.5</v>
      </c>
      <c r="GR104" s="5">
        <v>95.1</v>
      </c>
      <c r="GS104" s="5">
        <v>100.4</v>
      </c>
      <c r="GT104" s="5">
        <v>94</v>
      </c>
      <c r="GU104" s="5">
        <v>72.8</v>
      </c>
      <c r="GV104" s="5">
        <v>95.1</v>
      </c>
      <c r="GW104" s="5">
        <v>78.2</v>
      </c>
      <c r="GX104" s="5">
        <v>49.8</v>
      </c>
      <c r="GY104" s="5">
        <v>79.099999999999994</v>
      </c>
      <c r="GZ104" s="5">
        <v>62.3</v>
      </c>
      <c r="HA104" s="5">
        <v>94.7</v>
      </c>
      <c r="HB104" s="5">
        <v>79</v>
      </c>
      <c r="HC104" s="5">
        <v>94.7</v>
      </c>
      <c r="HD104" s="5">
        <v>81.7</v>
      </c>
      <c r="HE104" s="5">
        <v>71.099999999999994</v>
      </c>
      <c r="HF104" s="5">
        <v>102.7</v>
      </c>
      <c r="HG104" s="5">
        <v>84.7</v>
      </c>
      <c r="HH104" s="5">
        <v>79</v>
      </c>
      <c r="HI104" s="5">
        <v>83</v>
      </c>
      <c r="HJ104" s="5">
        <v>78.3</v>
      </c>
      <c r="HK104" s="5">
        <v>82.7</v>
      </c>
      <c r="HL104" s="5">
        <v>80</v>
      </c>
      <c r="HM104" s="5">
        <v>69.400000000000006</v>
      </c>
      <c r="HN104" s="5">
        <v>75.8</v>
      </c>
      <c r="HO104" s="5">
        <v>85.3</v>
      </c>
      <c r="HP104" s="5">
        <v>43.4</v>
      </c>
      <c r="HQ104" s="5">
        <v>75.8</v>
      </c>
      <c r="HR104" s="5">
        <v>122.7</v>
      </c>
      <c r="HS104" s="5">
        <v>25.6</v>
      </c>
      <c r="HT104" s="5">
        <v>88.2</v>
      </c>
      <c r="HU104" s="5">
        <v>76.099999999999994</v>
      </c>
      <c r="HV104" s="5">
        <v>87.3</v>
      </c>
      <c r="HW104" s="5">
        <v>70.7</v>
      </c>
      <c r="HX104" s="5">
        <v>29.4</v>
      </c>
      <c r="HY104" s="5">
        <v>50.5</v>
      </c>
      <c r="HZ104" s="5">
        <v>71.5</v>
      </c>
      <c r="IA104" s="5">
        <v>68.099999999999994</v>
      </c>
      <c r="IB104" s="5">
        <v>52.6</v>
      </c>
      <c r="IC104" s="5">
        <v>54.9</v>
      </c>
      <c r="ID104" s="5">
        <v>62.5</v>
      </c>
      <c r="IE104" s="5">
        <v>65.5</v>
      </c>
      <c r="IF104" s="5">
        <v>47.1</v>
      </c>
      <c r="IG104" s="5">
        <v>30.5</v>
      </c>
      <c r="IH104" s="5">
        <v>54.3</v>
      </c>
      <c r="II104" s="5">
        <v>28.7</v>
      </c>
      <c r="IJ104" s="5">
        <v>33.5</v>
      </c>
      <c r="IK104" s="5">
        <v>42.8</v>
      </c>
      <c r="IL104" s="5">
        <v>33.5</v>
      </c>
      <c r="IM104" s="5">
        <v>51</v>
      </c>
      <c r="IN104" s="5">
        <v>38.799999999999997</v>
      </c>
      <c r="IO104" s="5">
        <v>79.400000000000006</v>
      </c>
      <c r="IP104" s="5">
        <v>52.2</v>
      </c>
      <c r="IQ104" s="5">
        <v>30.5</v>
      </c>
      <c r="IR104" s="5">
        <v>51.4</v>
      </c>
      <c r="IS104" s="5">
        <v>36.799999999999997</v>
      </c>
      <c r="IT104" s="5">
        <v>82.8</v>
      </c>
      <c r="IU104" s="5">
        <v>75.400000000000006</v>
      </c>
      <c r="IV104" s="5">
        <v>72.600000000000009</v>
      </c>
      <c r="IW104" s="5">
        <v>74.099999999999994</v>
      </c>
      <c r="IX104" s="5">
        <v>86.8</v>
      </c>
      <c r="IY104" s="5">
        <v>72.600000000000009</v>
      </c>
      <c r="IZ104" s="5">
        <v>75.2</v>
      </c>
      <c r="JA104" s="5">
        <v>40.1</v>
      </c>
      <c r="JB104" s="5">
        <v>71</v>
      </c>
      <c r="JC104" s="5">
        <v>40.299999999999997</v>
      </c>
      <c r="JD104" s="5">
        <v>25.4</v>
      </c>
      <c r="JE104" s="5">
        <v>13.2</v>
      </c>
      <c r="JF104" s="5">
        <v>11.7</v>
      </c>
      <c r="JG104" s="5">
        <v>48.3</v>
      </c>
      <c r="JH104" s="5">
        <v>19.2</v>
      </c>
      <c r="JI104" s="5">
        <v>11.7</v>
      </c>
      <c r="JJ104" s="5">
        <v>29.4</v>
      </c>
      <c r="JK104" s="5">
        <v>30.1</v>
      </c>
      <c r="JL104" s="5">
        <v>32.200000000000003</v>
      </c>
      <c r="JM104" s="5">
        <v>36.5</v>
      </c>
      <c r="JN104" s="5">
        <v>13.3</v>
      </c>
      <c r="JO104" s="5">
        <v>39.9</v>
      </c>
      <c r="JP104" s="5">
        <v>43.9</v>
      </c>
      <c r="JQ104" s="5">
        <v>40.700000000000003</v>
      </c>
      <c r="JR104" s="5">
        <v>24.9</v>
      </c>
      <c r="JS104" s="5">
        <v>25.4</v>
      </c>
      <c r="JT104" s="5">
        <v>50.4</v>
      </c>
      <c r="JU104" s="5">
        <v>27.9</v>
      </c>
      <c r="JV104" s="5">
        <v>34.9</v>
      </c>
      <c r="JW104" s="5">
        <v>43.3</v>
      </c>
      <c r="JX104" s="5">
        <v>25.8</v>
      </c>
      <c r="JY104" s="5">
        <v>43</v>
      </c>
      <c r="JZ104" s="5">
        <v>43.7</v>
      </c>
      <c r="KA104" s="5">
        <v>14.6</v>
      </c>
      <c r="KB104" s="5">
        <v>38.9</v>
      </c>
      <c r="KC104" s="5">
        <v>56.2</v>
      </c>
      <c r="KD104" s="5">
        <v>23.9</v>
      </c>
      <c r="KE104" s="5">
        <v>39.1</v>
      </c>
      <c r="KF104" s="5">
        <v>42.1</v>
      </c>
      <c r="KG104" s="5">
        <v>35.799999999999997</v>
      </c>
      <c r="KH104" s="5">
        <v>17.8</v>
      </c>
      <c r="KI104" s="5">
        <v>35.799999999999997</v>
      </c>
      <c r="KJ104" s="5">
        <v>73.2</v>
      </c>
      <c r="KK104" s="5">
        <v>35</v>
      </c>
      <c r="KL104" s="5">
        <v>61.8</v>
      </c>
      <c r="KM104" s="5">
        <v>88</v>
      </c>
      <c r="KN104" s="5">
        <v>13.5</v>
      </c>
      <c r="KO104" s="5">
        <v>83</v>
      </c>
      <c r="KP104" s="5">
        <v>18.100000000000001</v>
      </c>
      <c r="KQ104" s="5">
        <v>71.5</v>
      </c>
      <c r="KR104" s="5">
        <v>88</v>
      </c>
      <c r="KS104" s="5">
        <v>107.1</v>
      </c>
      <c r="KT104" s="5">
        <v>77.400000000000006</v>
      </c>
      <c r="KU104" s="5">
        <v>89.4</v>
      </c>
      <c r="KV104" s="5">
        <v>92.1</v>
      </c>
      <c r="KW104" s="5">
        <v>111.6</v>
      </c>
      <c r="KX104" s="5">
        <v>68.8</v>
      </c>
      <c r="KY104" s="5">
        <v>51.6</v>
      </c>
      <c r="KZ104" s="5">
        <v>76.7</v>
      </c>
      <c r="LA104" s="5">
        <v>83.1</v>
      </c>
      <c r="LB104" s="5">
        <v>89.4</v>
      </c>
      <c r="LC104" s="5">
        <v>59.7</v>
      </c>
      <c r="LD104" s="5">
        <v>79.400000000000006</v>
      </c>
      <c r="LE104" s="5">
        <v>83.1</v>
      </c>
      <c r="LF104" s="5">
        <v>66.900000000000006</v>
      </c>
      <c r="LG104" s="5">
        <v>69.599999999999994</v>
      </c>
      <c r="LH104" s="5">
        <v>118.3</v>
      </c>
      <c r="LI104" s="5">
        <v>113</v>
      </c>
      <c r="LJ104" s="5">
        <v>86.6</v>
      </c>
      <c r="LK104" s="5">
        <v>94.7</v>
      </c>
      <c r="LL104" s="5">
        <v>73.7</v>
      </c>
      <c r="LM104" s="5">
        <v>99</v>
      </c>
      <c r="LN104" s="5">
        <v>94.2</v>
      </c>
      <c r="LO104" s="5">
        <v>119.4</v>
      </c>
      <c r="LP104" s="5">
        <v>45.3</v>
      </c>
      <c r="LQ104" s="5">
        <v>39.9</v>
      </c>
      <c r="LR104" s="5">
        <v>103.8</v>
      </c>
      <c r="LS104" s="5">
        <v>41.6</v>
      </c>
      <c r="LT104" s="5">
        <v>48.1</v>
      </c>
      <c r="LU104" s="5">
        <v>120.6</v>
      </c>
      <c r="LV104" s="5">
        <v>120.6</v>
      </c>
      <c r="LW104" s="5">
        <v>62.2</v>
      </c>
      <c r="LX104" s="5">
        <v>43.6</v>
      </c>
      <c r="LY104" s="5">
        <v>33.9</v>
      </c>
      <c r="LZ104" s="5">
        <v>60.4</v>
      </c>
      <c r="MA104" s="5">
        <v>25.7</v>
      </c>
      <c r="MB104" s="5">
        <v>69.099999999999994</v>
      </c>
      <c r="MC104" s="5">
        <v>35.299999999999997</v>
      </c>
      <c r="MD104" s="5">
        <v>43.4</v>
      </c>
      <c r="ME104" s="5">
        <v>40.1</v>
      </c>
      <c r="MF104" s="5">
        <v>40.1</v>
      </c>
      <c r="MG104" s="5">
        <v>48.1</v>
      </c>
      <c r="MH104" s="5">
        <v>59.2</v>
      </c>
      <c r="MI104" s="5">
        <v>73.8</v>
      </c>
      <c r="MJ104" s="5">
        <v>24.4</v>
      </c>
      <c r="MK104" s="5">
        <v>70.8</v>
      </c>
      <c r="ML104" s="5">
        <v>136.4</v>
      </c>
      <c r="MM104" s="5">
        <v>30.9</v>
      </c>
      <c r="MN104" s="5">
        <v>34.799999999999997</v>
      </c>
      <c r="MO104" s="5">
        <v>37</v>
      </c>
      <c r="MP104" s="5">
        <v>56.6</v>
      </c>
      <c r="MQ104" s="5">
        <v>52.2</v>
      </c>
      <c r="MR104" s="5">
        <v>35.700000000000003</v>
      </c>
      <c r="MS104" s="5">
        <v>87.6</v>
      </c>
      <c r="MT104" s="5">
        <v>24.4</v>
      </c>
      <c r="MU104" s="5">
        <v>59</v>
      </c>
      <c r="MV104" s="5">
        <v>73.3</v>
      </c>
      <c r="MW104" s="5">
        <v>76.3</v>
      </c>
      <c r="MX104" s="5">
        <v>41.2</v>
      </c>
      <c r="MY104" s="5">
        <v>67.5</v>
      </c>
      <c r="MZ104" s="5">
        <v>43.3</v>
      </c>
      <c r="NA104" s="5">
        <v>28.9</v>
      </c>
      <c r="NB104" s="5">
        <v>130.80000000000001</v>
      </c>
      <c r="NC104" s="5">
        <v>93.9</v>
      </c>
      <c r="ND104" s="5">
        <v>101.7</v>
      </c>
      <c r="NE104" s="5">
        <v>129.9</v>
      </c>
      <c r="NF104" s="5">
        <v>98.6</v>
      </c>
      <c r="NG104" s="5">
        <v>85.3</v>
      </c>
      <c r="NH104" s="5">
        <v>91.9</v>
      </c>
      <c r="NI104" s="5">
        <v>96.6</v>
      </c>
      <c r="NJ104" s="5">
        <v>128.80000000000001</v>
      </c>
      <c r="NK104" s="5">
        <v>64.099999999999994</v>
      </c>
      <c r="NL104" s="5">
        <v>96.3</v>
      </c>
      <c r="NM104" s="5">
        <v>113.2</v>
      </c>
      <c r="NN104" s="5">
        <v>111.1</v>
      </c>
      <c r="NO104" s="5">
        <v>75.5</v>
      </c>
      <c r="NP104" s="5">
        <v>183.7</v>
      </c>
      <c r="NQ104" s="5">
        <v>69.599999999999994</v>
      </c>
      <c r="NR104" s="5">
        <v>35.6</v>
      </c>
      <c r="NS104" s="5">
        <v>28.4</v>
      </c>
      <c r="NT104" s="5">
        <v>25.9</v>
      </c>
      <c r="NU104" s="5">
        <v>50.2</v>
      </c>
      <c r="NV104" s="5">
        <v>30.9</v>
      </c>
      <c r="NW104" s="5">
        <v>82.9</v>
      </c>
      <c r="NX104" s="5">
        <v>33.700000000000003</v>
      </c>
      <c r="NY104" s="5">
        <v>41.5</v>
      </c>
      <c r="NZ104" s="5">
        <v>32</v>
      </c>
      <c r="OA104" s="5">
        <v>31.2</v>
      </c>
      <c r="OB104" s="5">
        <v>27.9</v>
      </c>
    </row>
    <row r="105" spans="1:392" x14ac:dyDescent="0.35">
      <c r="A105" s="5">
        <v>1994</v>
      </c>
      <c r="B105" s="5" t="s">
        <v>397</v>
      </c>
      <c r="C105" s="5">
        <v>50</v>
      </c>
      <c r="D105" s="5">
        <v>43.1</v>
      </c>
      <c r="E105" s="5">
        <v>60.1</v>
      </c>
      <c r="F105" s="5">
        <v>27.5</v>
      </c>
      <c r="G105" s="5">
        <v>86.8</v>
      </c>
      <c r="H105" s="5">
        <v>42.1</v>
      </c>
      <c r="I105" s="5">
        <v>62.8</v>
      </c>
      <c r="J105" s="5">
        <v>39.4</v>
      </c>
      <c r="K105" s="5">
        <v>41.1</v>
      </c>
      <c r="L105" s="5">
        <v>37.5</v>
      </c>
      <c r="M105" s="5">
        <v>37.5</v>
      </c>
      <c r="N105" s="5">
        <v>50</v>
      </c>
      <c r="O105" s="5">
        <v>28.7</v>
      </c>
      <c r="P105" s="5">
        <v>10.6</v>
      </c>
      <c r="Q105" s="5">
        <v>50</v>
      </c>
      <c r="R105" s="5">
        <v>21.4</v>
      </c>
      <c r="S105" s="5">
        <v>28.8</v>
      </c>
      <c r="T105" s="5">
        <v>19.100000000000001</v>
      </c>
      <c r="U105" s="5">
        <v>25.7</v>
      </c>
      <c r="V105" s="5">
        <v>72.599999999999994</v>
      </c>
      <c r="W105" s="5">
        <v>129</v>
      </c>
      <c r="X105" s="5">
        <v>129</v>
      </c>
      <c r="Y105" s="5">
        <v>32.299999999999997</v>
      </c>
      <c r="Z105" s="5">
        <v>29.4</v>
      </c>
      <c r="AA105" s="5">
        <v>29.2</v>
      </c>
      <c r="AB105" s="5">
        <v>11.8</v>
      </c>
      <c r="AC105" s="5">
        <v>57.4</v>
      </c>
      <c r="AD105" s="5">
        <v>27.1</v>
      </c>
      <c r="AE105" s="5">
        <v>85.9</v>
      </c>
      <c r="AF105" s="5">
        <v>66.2</v>
      </c>
      <c r="AG105" s="5">
        <v>24.1</v>
      </c>
      <c r="AH105" s="5">
        <v>103.6</v>
      </c>
      <c r="AI105" s="5">
        <v>58.5</v>
      </c>
      <c r="AJ105" s="5">
        <v>103.6</v>
      </c>
      <c r="AK105" s="5">
        <v>62.2</v>
      </c>
      <c r="AL105" s="5">
        <v>13.5</v>
      </c>
      <c r="AM105" s="5">
        <v>38.200000000000003</v>
      </c>
      <c r="AN105" s="5">
        <v>18.3</v>
      </c>
      <c r="AO105" s="5">
        <v>86.2</v>
      </c>
      <c r="AP105" s="5">
        <v>23.8</v>
      </c>
      <c r="AQ105" s="5">
        <v>10.8</v>
      </c>
      <c r="AR105" s="5">
        <v>29</v>
      </c>
      <c r="AS105" s="5">
        <v>32.6</v>
      </c>
      <c r="AT105" s="5">
        <v>12.8</v>
      </c>
      <c r="AU105" s="5">
        <v>83.5</v>
      </c>
      <c r="AV105" s="5">
        <v>12.3</v>
      </c>
      <c r="AW105" s="5">
        <v>7.1</v>
      </c>
      <c r="AX105" s="5">
        <v>0.4</v>
      </c>
      <c r="AY105" s="5">
        <v>7.6</v>
      </c>
      <c r="AZ105" s="5">
        <v>53.2</v>
      </c>
      <c r="BA105" s="5">
        <v>2</v>
      </c>
      <c r="BB105" s="5">
        <v>53.2</v>
      </c>
      <c r="BC105" s="5">
        <v>24.6</v>
      </c>
      <c r="BD105" s="5">
        <v>7.1</v>
      </c>
      <c r="BE105" s="5">
        <v>4.1000000000000014</v>
      </c>
      <c r="BF105" s="5">
        <v>7</v>
      </c>
      <c r="BG105" s="5">
        <v>18.7</v>
      </c>
      <c r="BH105" s="5">
        <v>2.6</v>
      </c>
      <c r="BI105" s="5">
        <v>2.9</v>
      </c>
      <c r="BJ105" s="5">
        <v>19.600000000000001</v>
      </c>
      <c r="BK105" s="5">
        <v>1.5</v>
      </c>
      <c r="BL105" s="5">
        <v>10.3</v>
      </c>
      <c r="BM105" s="5">
        <v>20</v>
      </c>
      <c r="BN105" s="5">
        <v>19.5</v>
      </c>
      <c r="BO105" s="5">
        <v>22.6</v>
      </c>
      <c r="BP105" s="5">
        <v>34.700000000000003</v>
      </c>
      <c r="BQ105" s="5">
        <v>22.5</v>
      </c>
      <c r="BR105" s="5">
        <v>26.4</v>
      </c>
      <c r="BS105" s="5">
        <v>22.6</v>
      </c>
      <c r="BT105" s="5">
        <v>23.1</v>
      </c>
      <c r="BU105" s="5">
        <v>22.4</v>
      </c>
      <c r="BV105" s="5">
        <v>29.3</v>
      </c>
      <c r="BW105" s="5">
        <v>24.7</v>
      </c>
      <c r="BX105" s="5">
        <v>7.3999999999999986</v>
      </c>
      <c r="BY105" s="5">
        <v>13</v>
      </c>
      <c r="BZ105" s="5">
        <v>24.5</v>
      </c>
      <c r="CA105" s="5">
        <v>15.6</v>
      </c>
      <c r="CB105" s="5">
        <v>6.2</v>
      </c>
      <c r="CC105" s="5">
        <v>81.7</v>
      </c>
      <c r="CD105" s="5">
        <v>29.4</v>
      </c>
      <c r="CE105" s="5">
        <v>37.200000000000003</v>
      </c>
      <c r="CF105" s="5">
        <v>41.2</v>
      </c>
      <c r="CG105" s="5">
        <v>37.200000000000003</v>
      </c>
      <c r="CH105" s="5">
        <v>49</v>
      </c>
      <c r="CI105" s="5">
        <v>7.2</v>
      </c>
      <c r="CJ105" s="5">
        <v>33.1</v>
      </c>
      <c r="CK105" s="5">
        <v>11.1</v>
      </c>
      <c r="CL105" s="5">
        <v>16.5</v>
      </c>
      <c r="CM105" s="5">
        <v>14.4</v>
      </c>
      <c r="CN105" s="5">
        <v>7.2</v>
      </c>
      <c r="CO105" s="5">
        <v>28.6</v>
      </c>
      <c r="CP105" s="5">
        <v>4</v>
      </c>
      <c r="CQ105" s="5">
        <v>2.4</v>
      </c>
      <c r="CR105" s="5">
        <v>17.899999999999999</v>
      </c>
      <c r="CS105" s="5">
        <v>89.1</v>
      </c>
      <c r="CT105" s="5">
        <v>98.4</v>
      </c>
      <c r="CU105" s="5">
        <v>108.2</v>
      </c>
      <c r="CV105" s="5">
        <v>109.6</v>
      </c>
      <c r="CW105" s="5">
        <v>146.4</v>
      </c>
      <c r="CX105" s="5">
        <v>97.2</v>
      </c>
      <c r="CY105" s="5">
        <v>119.6</v>
      </c>
      <c r="CZ105" s="5">
        <v>89.1</v>
      </c>
      <c r="DA105" s="5">
        <v>108.2</v>
      </c>
      <c r="DB105" s="5">
        <v>15.2</v>
      </c>
      <c r="DC105" s="5">
        <v>15.2</v>
      </c>
      <c r="DD105" s="5">
        <v>22.8</v>
      </c>
      <c r="DE105" s="5">
        <v>3.7</v>
      </c>
      <c r="DF105" s="5">
        <v>159.30000000000001</v>
      </c>
      <c r="DG105" s="5">
        <v>5.8</v>
      </c>
      <c r="DH105" s="5">
        <v>4.3</v>
      </c>
      <c r="DI105" s="5">
        <v>19.5</v>
      </c>
      <c r="DJ105" s="5">
        <v>5.8</v>
      </c>
      <c r="DK105" s="5">
        <v>18.3</v>
      </c>
      <c r="DL105" s="5">
        <v>15</v>
      </c>
      <c r="DM105" s="5">
        <v>39.9</v>
      </c>
      <c r="DN105" s="5">
        <v>11.7</v>
      </c>
      <c r="DO105" s="5">
        <v>15.5</v>
      </c>
      <c r="DP105" s="5">
        <v>15.5</v>
      </c>
      <c r="DQ105" s="5">
        <v>91.8</v>
      </c>
      <c r="DR105" s="5">
        <v>45.5</v>
      </c>
      <c r="DS105" s="5">
        <v>104.2</v>
      </c>
      <c r="DT105" s="5">
        <v>35.299999999999997</v>
      </c>
      <c r="DU105" s="5">
        <v>38.1</v>
      </c>
      <c r="DV105" s="5">
        <v>33</v>
      </c>
      <c r="DW105" s="5">
        <v>28.4</v>
      </c>
      <c r="DX105" s="5">
        <v>26.7</v>
      </c>
      <c r="DY105" s="5">
        <v>50.8</v>
      </c>
      <c r="DZ105" s="5">
        <v>98.2</v>
      </c>
      <c r="EA105" s="5">
        <v>35</v>
      </c>
      <c r="EB105" s="5">
        <v>26.3</v>
      </c>
      <c r="EC105" s="5">
        <v>45.5</v>
      </c>
      <c r="ED105" s="5">
        <v>104.9</v>
      </c>
      <c r="EE105" s="5">
        <v>109.8</v>
      </c>
      <c r="EF105" s="5">
        <v>102.4</v>
      </c>
      <c r="EG105" s="5">
        <v>102.2</v>
      </c>
      <c r="EH105" s="5">
        <v>100</v>
      </c>
      <c r="EI105" s="5">
        <v>77.900000000000006</v>
      </c>
      <c r="EJ105" s="5">
        <v>101</v>
      </c>
      <c r="EK105" s="5">
        <v>99.9</v>
      </c>
      <c r="EL105" s="5">
        <v>111.6</v>
      </c>
      <c r="EM105" s="5">
        <v>105.2</v>
      </c>
      <c r="EN105" s="5">
        <v>147.69999999999999</v>
      </c>
      <c r="EO105" s="5">
        <v>34.299999999999997</v>
      </c>
      <c r="EP105" s="5">
        <v>33.200000000000003</v>
      </c>
      <c r="EQ105" s="5">
        <v>16.399999999999999</v>
      </c>
      <c r="ER105" s="5">
        <v>38.6</v>
      </c>
      <c r="ES105" s="5">
        <v>36</v>
      </c>
      <c r="ET105" s="5">
        <v>33.200000000000003</v>
      </c>
      <c r="EU105" s="5">
        <v>68.099999999999994</v>
      </c>
      <c r="EV105" s="5">
        <v>30.6</v>
      </c>
      <c r="EW105" s="5">
        <v>15.9</v>
      </c>
      <c r="EX105" s="5">
        <v>27.4</v>
      </c>
      <c r="EY105" s="5">
        <v>36</v>
      </c>
      <c r="EZ105" s="5">
        <v>31.9</v>
      </c>
      <c r="FA105" s="5">
        <v>36.1</v>
      </c>
      <c r="FB105" s="5">
        <v>34.299999999999997</v>
      </c>
      <c r="FC105" s="5">
        <v>7.5</v>
      </c>
      <c r="FD105" s="5">
        <v>165.2</v>
      </c>
      <c r="FE105" s="5">
        <v>230.6</v>
      </c>
      <c r="FF105" s="5">
        <v>61.6</v>
      </c>
      <c r="FG105" s="5">
        <v>191.2</v>
      </c>
      <c r="FH105" s="5">
        <v>59.9</v>
      </c>
      <c r="FI105" s="5">
        <v>30.1</v>
      </c>
      <c r="FJ105" s="5">
        <v>51.8</v>
      </c>
      <c r="FK105" s="5">
        <v>27.5</v>
      </c>
      <c r="FL105" s="5">
        <v>98.1</v>
      </c>
      <c r="FM105" s="5">
        <v>81.900000000000006</v>
      </c>
      <c r="FN105" s="5">
        <v>40</v>
      </c>
      <c r="FO105" s="5">
        <v>32.5</v>
      </c>
      <c r="FP105" s="5">
        <v>86.4</v>
      </c>
      <c r="FQ105" s="5">
        <v>61.5</v>
      </c>
      <c r="FR105" s="5">
        <v>69.400000000000006</v>
      </c>
      <c r="FS105" s="5">
        <v>169.4</v>
      </c>
      <c r="FT105" s="5">
        <v>33.799999999999997</v>
      </c>
      <c r="FU105" s="5">
        <v>38.9</v>
      </c>
      <c r="FV105" s="5">
        <v>144.69999999999999</v>
      </c>
      <c r="FW105" s="5">
        <v>53.3</v>
      </c>
      <c r="FX105" s="5">
        <v>57.1</v>
      </c>
      <c r="FY105" s="5">
        <v>31.4</v>
      </c>
      <c r="FZ105" s="5">
        <v>37.9</v>
      </c>
      <c r="GA105" s="5">
        <v>45.6</v>
      </c>
      <c r="GB105" s="5">
        <v>42</v>
      </c>
      <c r="GC105" s="5">
        <v>246.7</v>
      </c>
      <c r="GD105" s="5">
        <v>42.4</v>
      </c>
      <c r="GE105" s="5">
        <v>30.3</v>
      </c>
      <c r="GF105" s="5">
        <v>29.4</v>
      </c>
      <c r="GG105" s="5">
        <v>16.600000000000001</v>
      </c>
      <c r="GH105" s="5">
        <v>39.5</v>
      </c>
      <c r="GI105" s="5">
        <v>39.1</v>
      </c>
      <c r="GJ105" s="5">
        <v>18.600000000000001</v>
      </c>
      <c r="GK105" s="5">
        <v>27.5</v>
      </c>
      <c r="GL105" s="5">
        <v>38.6</v>
      </c>
      <c r="GM105" s="5">
        <v>61.2</v>
      </c>
      <c r="GN105" s="5">
        <v>36.6</v>
      </c>
      <c r="GO105" s="5">
        <v>77.8</v>
      </c>
      <c r="GP105" s="5">
        <v>27.2</v>
      </c>
      <c r="GQ105" s="5">
        <v>54.9</v>
      </c>
      <c r="GR105" s="5">
        <v>22.3</v>
      </c>
      <c r="GS105" s="5">
        <v>22.2</v>
      </c>
      <c r="GT105" s="5">
        <v>15.4</v>
      </c>
      <c r="GU105" s="5">
        <v>21.7</v>
      </c>
      <c r="GV105" s="5">
        <v>22.3</v>
      </c>
      <c r="GW105" s="5">
        <v>22.2</v>
      </c>
      <c r="GX105" s="5">
        <v>31.6</v>
      </c>
      <c r="GY105" s="5">
        <v>27</v>
      </c>
      <c r="GZ105" s="5">
        <v>35.299999999999997</v>
      </c>
      <c r="HA105" s="5">
        <v>45</v>
      </c>
      <c r="HB105" s="5">
        <v>37.299999999999997</v>
      </c>
      <c r="HC105" s="5">
        <v>45</v>
      </c>
      <c r="HD105" s="5">
        <v>91.1</v>
      </c>
      <c r="HE105" s="5">
        <v>0.3</v>
      </c>
      <c r="HF105" s="5">
        <v>18.8</v>
      </c>
      <c r="HG105" s="5">
        <v>26.5</v>
      </c>
      <c r="HH105" s="5">
        <v>0</v>
      </c>
      <c r="HI105" s="5">
        <v>15.2</v>
      </c>
      <c r="HJ105" s="5">
        <v>28.9</v>
      </c>
      <c r="HK105" s="5">
        <v>18.5</v>
      </c>
      <c r="HL105" s="5">
        <v>15.4</v>
      </c>
      <c r="HM105" s="5">
        <v>37.1</v>
      </c>
      <c r="HN105" s="5">
        <v>1.3</v>
      </c>
      <c r="HO105" s="5">
        <v>1.7</v>
      </c>
      <c r="HP105" s="5">
        <v>37.9</v>
      </c>
      <c r="HQ105" s="5">
        <v>1.3</v>
      </c>
      <c r="HR105" s="5">
        <v>34.200000000000003</v>
      </c>
      <c r="HS105" s="5">
        <v>6</v>
      </c>
      <c r="HT105" s="5">
        <v>18.2</v>
      </c>
      <c r="HU105" s="5">
        <v>9.1999999999999993</v>
      </c>
      <c r="HV105" s="5">
        <v>20.3</v>
      </c>
      <c r="HW105" s="5">
        <v>3.7</v>
      </c>
      <c r="HX105" s="5">
        <v>23.5</v>
      </c>
      <c r="HY105" s="5">
        <v>41.9</v>
      </c>
      <c r="HZ105" s="5">
        <v>63.2</v>
      </c>
      <c r="IA105" s="5">
        <v>53</v>
      </c>
      <c r="IB105" s="5">
        <v>81.3</v>
      </c>
      <c r="IC105" s="5">
        <v>24.6</v>
      </c>
      <c r="ID105" s="5">
        <v>55.5</v>
      </c>
      <c r="IE105" s="5">
        <v>65.900000000000006</v>
      </c>
      <c r="IF105" s="5">
        <v>60.6</v>
      </c>
      <c r="IG105" s="5">
        <v>34</v>
      </c>
      <c r="IH105" s="5">
        <v>69.7</v>
      </c>
      <c r="II105" s="5">
        <v>66.5</v>
      </c>
      <c r="IJ105" s="5">
        <v>61.9</v>
      </c>
      <c r="IK105" s="5">
        <v>54.5</v>
      </c>
      <c r="IL105" s="5">
        <v>61.9</v>
      </c>
      <c r="IM105" s="5">
        <v>74.399999999999991</v>
      </c>
      <c r="IN105" s="5">
        <v>67.2</v>
      </c>
      <c r="IO105" s="5">
        <v>30.5</v>
      </c>
      <c r="IP105" s="5">
        <v>69.3</v>
      </c>
      <c r="IQ105" s="5">
        <v>34</v>
      </c>
      <c r="IR105" s="5">
        <v>70.5</v>
      </c>
      <c r="IS105" s="5">
        <v>56.400000000000013</v>
      </c>
      <c r="IT105" s="5">
        <v>136.19999999999999</v>
      </c>
      <c r="IU105" s="5">
        <v>161.69999999999999</v>
      </c>
      <c r="IV105" s="5">
        <v>226.8</v>
      </c>
      <c r="IW105" s="5">
        <v>139.30000000000001</v>
      </c>
      <c r="IX105" s="5">
        <v>112.6</v>
      </c>
      <c r="IY105" s="5">
        <v>226.8</v>
      </c>
      <c r="IZ105" s="5">
        <v>153.4</v>
      </c>
      <c r="JA105" s="5">
        <v>169.6</v>
      </c>
      <c r="JB105" s="5">
        <v>178.1</v>
      </c>
      <c r="JC105" s="5">
        <v>63.6</v>
      </c>
      <c r="JD105" s="5">
        <v>17.100000000000001</v>
      </c>
      <c r="JE105" s="5">
        <v>0.3</v>
      </c>
      <c r="JF105" s="5">
        <v>2.5</v>
      </c>
      <c r="JG105" s="5">
        <v>12.1</v>
      </c>
      <c r="JH105" s="5">
        <v>8.3000000000000007</v>
      </c>
      <c r="JI105" s="5">
        <v>2.5</v>
      </c>
      <c r="JJ105" s="5">
        <v>6.2</v>
      </c>
      <c r="JK105" s="5">
        <v>17.600000000000001</v>
      </c>
      <c r="JL105" s="5">
        <v>15.6</v>
      </c>
      <c r="JM105" s="5">
        <v>8.4</v>
      </c>
      <c r="JN105" s="5">
        <v>1.9</v>
      </c>
      <c r="JO105" s="5">
        <v>13.7</v>
      </c>
      <c r="JP105" s="5">
        <v>18.5</v>
      </c>
      <c r="JQ105" s="5">
        <v>23.3</v>
      </c>
      <c r="JR105" s="5">
        <v>7</v>
      </c>
      <c r="JS105" s="5">
        <v>4.0999999999999996</v>
      </c>
      <c r="JT105" s="5">
        <v>19.3</v>
      </c>
      <c r="JU105" s="5">
        <v>15.9</v>
      </c>
      <c r="JV105" s="5">
        <v>11.3</v>
      </c>
      <c r="JW105" s="5">
        <v>82.2</v>
      </c>
      <c r="JX105" s="5">
        <v>96</v>
      </c>
      <c r="JY105" s="5">
        <v>85.2</v>
      </c>
      <c r="JZ105" s="5">
        <v>90.8</v>
      </c>
      <c r="KA105" s="5">
        <v>77.5</v>
      </c>
      <c r="KB105" s="5">
        <v>72.8</v>
      </c>
      <c r="KC105" s="5">
        <v>78.5</v>
      </c>
      <c r="KD105" s="5">
        <v>73.5</v>
      </c>
      <c r="KE105" s="5">
        <v>72.900000000000006</v>
      </c>
      <c r="KF105" s="5">
        <v>84.8</v>
      </c>
      <c r="KG105" s="5">
        <v>29.2</v>
      </c>
      <c r="KH105" s="5">
        <v>30.5</v>
      </c>
      <c r="KI105" s="5">
        <v>29.2</v>
      </c>
      <c r="KJ105" s="5">
        <v>77.400000000000006</v>
      </c>
      <c r="KK105" s="5">
        <v>25.4</v>
      </c>
      <c r="KL105" s="5">
        <v>59.9</v>
      </c>
      <c r="KM105" s="5">
        <v>50.6</v>
      </c>
      <c r="KN105" s="5">
        <v>32.200000000000003</v>
      </c>
      <c r="KO105" s="5">
        <v>56.6</v>
      </c>
      <c r="KP105" s="5">
        <v>30.4</v>
      </c>
      <c r="KQ105" s="5">
        <v>49</v>
      </c>
      <c r="KR105" s="5">
        <v>50.6</v>
      </c>
      <c r="KS105" s="5">
        <v>30.7</v>
      </c>
      <c r="KT105" s="5">
        <v>72.7</v>
      </c>
      <c r="KU105" s="5">
        <v>152.80000000000001</v>
      </c>
      <c r="KV105" s="5">
        <v>151.6</v>
      </c>
      <c r="KW105" s="5">
        <v>89.4</v>
      </c>
      <c r="KX105" s="5">
        <v>100.1</v>
      </c>
      <c r="KY105" s="5">
        <v>101.9</v>
      </c>
      <c r="KZ105" s="5">
        <v>70</v>
      </c>
      <c r="LA105" s="5">
        <v>189.3</v>
      </c>
      <c r="LB105" s="5">
        <v>152.80000000000001</v>
      </c>
      <c r="LC105" s="5">
        <v>224.2</v>
      </c>
      <c r="LD105" s="5">
        <v>151.6</v>
      </c>
      <c r="LE105" s="5">
        <v>189.3</v>
      </c>
      <c r="LF105" s="5">
        <v>91</v>
      </c>
      <c r="LG105" s="5">
        <v>158.69999999999999</v>
      </c>
      <c r="LH105" s="5">
        <v>211.3</v>
      </c>
      <c r="LI105" s="5">
        <v>94</v>
      </c>
      <c r="LJ105" s="5">
        <v>153.5</v>
      </c>
      <c r="LK105" s="5">
        <v>103.6</v>
      </c>
      <c r="LL105" s="5">
        <v>121.5</v>
      </c>
      <c r="LM105" s="5">
        <v>141.19999999999999</v>
      </c>
      <c r="LN105" s="5">
        <v>112.1</v>
      </c>
      <c r="LO105" s="5">
        <v>98.7</v>
      </c>
      <c r="LP105" s="5">
        <v>6.3</v>
      </c>
      <c r="LQ105" s="5">
        <v>13.1</v>
      </c>
      <c r="LR105" s="5">
        <v>63.2</v>
      </c>
      <c r="LS105" s="5">
        <v>3.4</v>
      </c>
      <c r="LT105" s="5">
        <v>4.9000000000000004</v>
      </c>
      <c r="LU105" s="5">
        <v>87.9</v>
      </c>
      <c r="LV105" s="5">
        <v>87.9</v>
      </c>
      <c r="LW105" s="5">
        <v>3.8</v>
      </c>
      <c r="LX105" s="5">
        <v>4.8</v>
      </c>
      <c r="LY105" s="5">
        <v>5.9</v>
      </c>
      <c r="LZ105" s="5">
        <v>2</v>
      </c>
      <c r="MA105" s="5">
        <v>139.80000000000001</v>
      </c>
      <c r="MB105" s="5">
        <v>19.2</v>
      </c>
      <c r="MC105" s="5">
        <v>4.3</v>
      </c>
      <c r="MD105" s="5">
        <v>2.2000000000000002</v>
      </c>
      <c r="ME105" s="5">
        <v>23.6</v>
      </c>
      <c r="MF105" s="5">
        <v>19.399999999999999</v>
      </c>
      <c r="MG105" s="5">
        <v>4.9000000000000004</v>
      </c>
      <c r="MH105" s="5">
        <v>54.5</v>
      </c>
      <c r="MI105" s="5">
        <v>64.3</v>
      </c>
      <c r="MJ105" s="5">
        <v>20.9</v>
      </c>
      <c r="MK105" s="5">
        <v>71.2</v>
      </c>
      <c r="ML105" s="5">
        <v>131.69999999999999</v>
      </c>
      <c r="MM105" s="5">
        <v>32.5</v>
      </c>
      <c r="MN105" s="5">
        <v>30.7</v>
      </c>
      <c r="MO105" s="5">
        <v>57.4</v>
      </c>
      <c r="MP105" s="5">
        <v>77.8</v>
      </c>
      <c r="MQ105" s="5">
        <v>61.8</v>
      </c>
      <c r="MR105" s="5">
        <v>22.6</v>
      </c>
      <c r="MS105" s="5">
        <v>95.8</v>
      </c>
      <c r="MT105" s="5">
        <v>20.9</v>
      </c>
      <c r="MU105" s="5">
        <v>64</v>
      </c>
      <c r="MV105" s="5">
        <v>35.700000000000003</v>
      </c>
      <c r="MW105" s="5">
        <v>45.8</v>
      </c>
      <c r="MX105" s="5">
        <v>27.9</v>
      </c>
      <c r="MY105" s="5">
        <v>31.6</v>
      </c>
      <c r="MZ105" s="5">
        <v>74.2</v>
      </c>
      <c r="NA105" s="5">
        <v>35.4</v>
      </c>
      <c r="NB105" s="5">
        <v>36.5</v>
      </c>
      <c r="NC105" s="5">
        <v>53.1</v>
      </c>
      <c r="ND105" s="5">
        <v>36.700000000000003</v>
      </c>
      <c r="NE105" s="5">
        <v>104.2</v>
      </c>
      <c r="NF105" s="5">
        <v>35.5</v>
      </c>
      <c r="NG105" s="5">
        <v>74.3</v>
      </c>
      <c r="NH105" s="5">
        <v>49.9</v>
      </c>
      <c r="NI105" s="5">
        <v>42.2</v>
      </c>
      <c r="NJ105" s="5">
        <v>66.099999999999994</v>
      </c>
      <c r="NK105" s="5">
        <v>61.2</v>
      </c>
      <c r="NL105" s="5">
        <v>39.9</v>
      </c>
      <c r="NM105" s="5">
        <v>52.6</v>
      </c>
      <c r="NN105" s="5">
        <v>48.8</v>
      </c>
      <c r="NO105" s="5">
        <v>67.5</v>
      </c>
      <c r="NP105" s="5">
        <v>164.3</v>
      </c>
      <c r="NQ105" s="5">
        <v>11.6</v>
      </c>
      <c r="NR105" s="5">
        <v>17.899999999999999</v>
      </c>
      <c r="NS105" s="5">
        <v>9.5</v>
      </c>
      <c r="NT105" s="5">
        <v>3.2</v>
      </c>
      <c r="NU105" s="5">
        <v>21.1</v>
      </c>
      <c r="NV105" s="5">
        <v>3.6</v>
      </c>
      <c r="NW105" s="5">
        <v>3.6</v>
      </c>
      <c r="NX105" s="5">
        <v>15.8</v>
      </c>
      <c r="NY105" s="5">
        <v>5</v>
      </c>
      <c r="NZ105" s="5">
        <v>4.6999999999999993</v>
      </c>
      <c r="OA105" s="5">
        <v>8.1</v>
      </c>
      <c r="OB105" s="5">
        <v>1.3</v>
      </c>
    </row>
    <row r="106" spans="1:392" x14ac:dyDescent="0.35">
      <c r="A106" s="5">
        <v>1995</v>
      </c>
      <c r="B106" s="5" t="s">
        <v>397</v>
      </c>
      <c r="C106" s="5">
        <v>16.7</v>
      </c>
      <c r="D106" s="5">
        <v>24.4</v>
      </c>
      <c r="E106" s="5">
        <v>17</v>
      </c>
      <c r="F106" s="5">
        <v>16.399999999999999</v>
      </c>
      <c r="G106" s="5">
        <v>69.900000000000006</v>
      </c>
      <c r="H106" s="5">
        <v>4.6000000000000014</v>
      </c>
      <c r="I106" s="5">
        <v>37.700000000000003</v>
      </c>
      <c r="J106" s="5">
        <v>12.5</v>
      </c>
      <c r="K106" s="5">
        <v>13.4</v>
      </c>
      <c r="L106" s="5">
        <v>27.1</v>
      </c>
      <c r="M106" s="5">
        <v>27.1</v>
      </c>
      <c r="N106" s="5">
        <v>19.399999999999999</v>
      </c>
      <c r="O106" s="5">
        <v>23.3</v>
      </c>
      <c r="P106" s="5">
        <v>1.2</v>
      </c>
      <c r="Q106" s="5">
        <v>19.399999999999999</v>
      </c>
      <c r="R106" s="5">
        <v>15.4</v>
      </c>
      <c r="S106" s="5">
        <v>16.600000000000001</v>
      </c>
      <c r="T106" s="5">
        <v>19.399999999999999</v>
      </c>
      <c r="U106" s="5">
        <v>27.5</v>
      </c>
      <c r="V106" s="5">
        <v>33</v>
      </c>
      <c r="W106" s="5">
        <v>63.4</v>
      </c>
      <c r="X106" s="5">
        <v>63.4</v>
      </c>
      <c r="Y106" s="5">
        <v>41</v>
      </c>
      <c r="Z106" s="5">
        <v>121.3</v>
      </c>
      <c r="AA106" s="5">
        <v>71.599999999999994</v>
      </c>
      <c r="AB106" s="5">
        <v>127.6</v>
      </c>
      <c r="AC106" s="5">
        <v>161.6</v>
      </c>
      <c r="AD106" s="5">
        <v>12.5</v>
      </c>
      <c r="AE106" s="5">
        <v>75.900000000000006</v>
      </c>
      <c r="AF106" s="5">
        <v>67.099999999999994</v>
      </c>
      <c r="AG106" s="5">
        <v>13.1</v>
      </c>
      <c r="AH106" s="5">
        <v>106.9</v>
      </c>
      <c r="AI106" s="5">
        <v>43.9</v>
      </c>
      <c r="AJ106" s="5">
        <v>106.9</v>
      </c>
      <c r="AK106" s="5">
        <v>52.6</v>
      </c>
      <c r="AL106" s="5">
        <v>41.9</v>
      </c>
      <c r="AM106" s="5">
        <v>34.4</v>
      </c>
      <c r="AN106" s="5">
        <v>5.6</v>
      </c>
      <c r="AO106" s="5">
        <v>69.599999999999994</v>
      </c>
      <c r="AP106" s="5">
        <v>12.2</v>
      </c>
      <c r="AQ106" s="5">
        <v>20.399999999999999</v>
      </c>
      <c r="AR106" s="5">
        <v>21.4</v>
      </c>
      <c r="AS106" s="5">
        <v>18.5</v>
      </c>
      <c r="AT106" s="5">
        <v>20.7</v>
      </c>
      <c r="AU106" s="5">
        <v>80.3</v>
      </c>
      <c r="AV106" s="5">
        <v>16</v>
      </c>
      <c r="AW106" s="5">
        <v>13.2</v>
      </c>
      <c r="AX106" s="5">
        <v>8.1</v>
      </c>
      <c r="AY106" s="5">
        <v>19.5</v>
      </c>
      <c r="AZ106" s="5">
        <v>31</v>
      </c>
      <c r="BA106" s="5">
        <v>5.6</v>
      </c>
      <c r="BB106" s="5">
        <v>31</v>
      </c>
      <c r="BC106" s="5">
        <v>36.9</v>
      </c>
      <c r="BD106" s="5">
        <v>13.2</v>
      </c>
      <c r="BE106" s="5">
        <v>37.1</v>
      </c>
      <c r="BF106" s="5">
        <v>41.3</v>
      </c>
      <c r="BG106" s="5">
        <v>45.7</v>
      </c>
      <c r="BH106" s="5">
        <v>32</v>
      </c>
      <c r="BI106" s="5">
        <v>24.2</v>
      </c>
      <c r="BJ106" s="5">
        <v>47.5</v>
      </c>
      <c r="BK106" s="5">
        <v>33.700000000000003</v>
      </c>
      <c r="BL106" s="5">
        <v>34.9</v>
      </c>
      <c r="BM106" s="5">
        <v>16.5</v>
      </c>
      <c r="BN106" s="5">
        <v>11.8</v>
      </c>
      <c r="BO106" s="5">
        <v>8.5</v>
      </c>
      <c r="BP106" s="5">
        <v>6.1</v>
      </c>
      <c r="BQ106" s="5">
        <v>19.100000000000001</v>
      </c>
      <c r="BR106" s="5">
        <v>14.3</v>
      </c>
      <c r="BS106" s="5">
        <v>8.5</v>
      </c>
      <c r="BT106" s="5">
        <v>15.7</v>
      </c>
      <c r="BU106" s="5">
        <v>11.7</v>
      </c>
      <c r="BV106" s="5">
        <v>6.3</v>
      </c>
      <c r="BW106" s="5">
        <v>12.7</v>
      </c>
      <c r="BX106" s="5">
        <v>6.2</v>
      </c>
      <c r="BY106" s="5">
        <v>25</v>
      </c>
      <c r="BZ106" s="5">
        <v>7.9</v>
      </c>
      <c r="CA106" s="5">
        <v>14.3</v>
      </c>
      <c r="CB106" s="5">
        <v>6.3000000000000007</v>
      </c>
      <c r="CC106" s="5">
        <v>58</v>
      </c>
      <c r="CD106" s="5">
        <v>11.4</v>
      </c>
      <c r="CE106" s="5">
        <v>13.4</v>
      </c>
      <c r="CF106" s="5">
        <v>14.7</v>
      </c>
      <c r="CG106" s="5">
        <v>13.4</v>
      </c>
      <c r="CH106" s="5">
        <v>11.9</v>
      </c>
      <c r="CI106" s="5">
        <v>27.4</v>
      </c>
      <c r="CJ106" s="5">
        <v>12.8</v>
      </c>
      <c r="CK106" s="5">
        <v>28.9</v>
      </c>
      <c r="CL106" s="5">
        <v>9.5</v>
      </c>
      <c r="CM106" s="5">
        <v>12.7</v>
      </c>
      <c r="CN106" s="5">
        <v>27.4</v>
      </c>
      <c r="CO106" s="5">
        <v>19.399999999999999</v>
      </c>
      <c r="CP106" s="5">
        <v>23.9</v>
      </c>
      <c r="CQ106" s="5">
        <v>12.9</v>
      </c>
      <c r="CR106" s="5">
        <v>19.100000000000001</v>
      </c>
      <c r="CS106" s="5">
        <v>37.6</v>
      </c>
      <c r="CT106" s="5">
        <v>26.3</v>
      </c>
      <c r="CU106" s="5">
        <v>36</v>
      </c>
      <c r="CV106" s="5">
        <v>27.8</v>
      </c>
      <c r="CW106" s="5">
        <v>21.5</v>
      </c>
      <c r="CX106" s="5">
        <v>37.799999999999997</v>
      </c>
      <c r="CY106" s="5">
        <v>43.2</v>
      </c>
      <c r="CZ106" s="5">
        <v>37.6</v>
      </c>
      <c r="DA106" s="5">
        <v>36</v>
      </c>
      <c r="DB106" s="5">
        <v>135.4</v>
      </c>
      <c r="DC106" s="5">
        <v>135.4</v>
      </c>
      <c r="DD106" s="5">
        <v>47.8</v>
      </c>
      <c r="DE106" s="5">
        <v>14</v>
      </c>
      <c r="DF106" s="5">
        <v>185.7</v>
      </c>
      <c r="DG106" s="5">
        <v>13.3</v>
      </c>
      <c r="DH106" s="5">
        <v>26.8</v>
      </c>
      <c r="DI106" s="5">
        <v>17.600000000000001</v>
      </c>
      <c r="DJ106" s="5">
        <v>13.3</v>
      </c>
      <c r="DK106" s="5">
        <v>41.4</v>
      </c>
      <c r="DL106" s="5">
        <v>82</v>
      </c>
      <c r="DM106" s="5">
        <v>83.4</v>
      </c>
      <c r="DN106" s="5">
        <v>24.2</v>
      </c>
      <c r="DO106" s="5">
        <v>37.700000000000003</v>
      </c>
      <c r="DP106" s="5">
        <v>37.700000000000003</v>
      </c>
      <c r="DQ106" s="5">
        <v>33.1</v>
      </c>
      <c r="DR106" s="5">
        <v>42</v>
      </c>
      <c r="DS106" s="5">
        <v>147.80000000000001</v>
      </c>
      <c r="DT106" s="5">
        <v>24.7</v>
      </c>
      <c r="DU106" s="5">
        <v>42.9</v>
      </c>
      <c r="DV106" s="5">
        <v>27</v>
      </c>
      <c r="DW106" s="5">
        <v>18.5</v>
      </c>
      <c r="DX106" s="5">
        <v>22.8</v>
      </c>
      <c r="DY106" s="5">
        <v>32.799999999999997</v>
      </c>
      <c r="DZ106" s="5">
        <v>100.1</v>
      </c>
      <c r="EA106" s="5">
        <v>33</v>
      </c>
      <c r="EB106" s="5">
        <v>36.799999999999997</v>
      </c>
      <c r="EC106" s="5">
        <v>42</v>
      </c>
      <c r="ED106" s="5">
        <v>107.5</v>
      </c>
      <c r="EE106" s="5">
        <v>108.7</v>
      </c>
      <c r="EF106" s="5">
        <v>99.8</v>
      </c>
      <c r="EG106" s="5">
        <v>118.9</v>
      </c>
      <c r="EH106" s="5">
        <v>103.9</v>
      </c>
      <c r="EI106" s="5">
        <v>103.3</v>
      </c>
      <c r="EJ106" s="5">
        <v>95.5</v>
      </c>
      <c r="EK106" s="5">
        <v>112.6</v>
      </c>
      <c r="EL106" s="5">
        <v>128.9</v>
      </c>
      <c r="EM106" s="5">
        <v>118.5</v>
      </c>
      <c r="EN106" s="5">
        <v>171.9</v>
      </c>
      <c r="EO106" s="5">
        <v>43.6</v>
      </c>
      <c r="EP106" s="5">
        <v>22.1</v>
      </c>
      <c r="EQ106" s="5">
        <v>10.1</v>
      </c>
      <c r="ER106" s="5">
        <v>41.1</v>
      </c>
      <c r="ES106" s="5">
        <v>44.6</v>
      </c>
      <c r="ET106" s="5">
        <v>22.1</v>
      </c>
      <c r="EU106" s="5">
        <v>59.2</v>
      </c>
      <c r="EV106" s="5">
        <v>26.5</v>
      </c>
      <c r="EW106" s="5">
        <v>12.6</v>
      </c>
      <c r="EX106" s="5">
        <v>18.100000000000001</v>
      </c>
      <c r="EY106" s="5">
        <v>44.6</v>
      </c>
      <c r="EZ106" s="5">
        <v>42.2</v>
      </c>
      <c r="FA106" s="5">
        <v>29.7</v>
      </c>
      <c r="FB106" s="5">
        <v>43.6</v>
      </c>
      <c r="FC106" s="5">
        <v>18.8</v>
      </c>
      <c r="FD106" s="5">
        <v>238</v>
      </c>
      <c r="FE106" s="5">
        <v>278.39999999999998</v>
      </c>
      <c r="FF106" s="5">
        <v>131.9</v>
      </c>
      <c r="FG106" s="5">
        <v>307.8</v>
      </c>
      <c r="FH106" s="5">
        <v>44.6</v>
      </c>
      <c r="FI106" s="5">
        <v>46.9</v>
      </c>
      <c r="FJ106" s="5">
        <v>40.6</v>
      </c>
      <c r="FK106" s="5">
        <v>16.399999999999999</v>
      </c>
      <c r="FL106" s="5">
        <v>74.599999999999994</v>
      </c>
      <c r="FM106" s="5">
        <v>100.6</v>
      </c>
      <c r="FN106" s="5">
        <v>27.3</v>
      </c>
      <c r="FO106" s="5">
        <v>47.7</v>
      </c>
      <c r="FP106" s="5">
        <v>89</v>
      </c>
      <c r="FQ106" s="5">
        <v>45.9</v>
      </c>
      <c r="FR106" s="5">
        <v>53</v>
      </c>
      <c r="FS106" s="5">
        <v>182.6</v>
      </c>
      <c r="FT106" s="5">
        <v>51.1</v>
      </c>
      <c r="FU106" s="5">
        <v>37.200000000000003</v>
      </c>
      <c r="FV106" s="5">
        <v>204.3</v>
      </c>
      <c r="FW106" s="5">
        <v>41.3</v>
      </c>
      <c r="FX106" s="5">
        <v>36.799999999999997</v>
      </c>
      <c r="FY106" s="5">
        <v>9.9</v>
      </c>
      <c r="FZ106" s="5">
        <v>35.5</v>
      </c>
      <c r="GA106" s="5">
        <v>34.6</v>
      </c>
      <c r="GB106" s="5">
        <v>38.1</v>
      </c>
      <c r="GC106" s="5">
        <v>242</v>
      </c>
      <c r="GD106" s="5">
        <v>29.6</v>
      </c>
      <c r="GE106" s="5">
        <v>39.5</v>
      </c>
      <c r="GF106" s="5">
        <v>21.6</v>
      </c>
      <c r="GG106" s="5">
        <v>41.6</v>
      </c>
      <c r="GH106" s="5">
        <v>44.7</v>
      </c>
      <c r="GI106" s="5">
        <v>54.5</v>
      </c>
      <c r="GJ106" s="5">
        <v>23.8</v>
      </c>
      <c r="GK106" s="5">
        <v>60</v>
      </c>
      <c r="GL106" s="5">
        <v>72</v>
      </c>
      <c r="GM106" s="5">
        <v>101.8</v>
      </c>
      <c r="GN106" s="5">
        <v>78</v>
      </c>
      <c r="GO106" s="5">
        <v>112.8</v>
      </c>
      <c r="GP106" s="5">
        <v>46.2</v>
      </c>
      <c r="GQ106" s="5">
        <v>69</v>
      </c>
      <c r="GR106" s="5">
        <v>23.3</v>
      </c>
      <c r="GS106" s="5">
        <v>22.3</v>
      </c>
      <c r="GT106" s="5">
        <v>14.8</v>
      </c>
      <c r="GU106" s="5">
        <v>15</v>
      </c>
      <c r="GV106" s="5">
        <v>23.3</v>
      </c>
      <c r="GW106" s="5">
        <v>18.7</v>
      </c>
      <c r="GX106" s="5">
        <v>26.3</v>
      </c>
      <c r="GY106" s="5">
        <v>23.2</v>
      </c>
      <c r="GZ106" s="5">
        <v>24.7</v>
      </c>
      <c r="HA106" s="5">
        <v>36.5</v>
      </c>
      <c r="HB106" s="5">
        <v>26.9</v>
      </c>
      <c r="HC106" s="5">
        <v>36.5</v>
      </c>
      <c r="HD106" s="5">
        <v>36.1</v>
      </c>
      <c r="HE106" s="5">
        <v>12.9</v>
      </c>
      <c r="HF106" s="5">
        <v>46.2</v>
      </c>
      <c r="HG106" s="5">
        <v>28.8</v>
      </c>
      <c r="HH106" s="5">
        <v>7.2</v>
      </c>
      <c r="HI106" s="5">
        <v>29.8</v>
      </c>
      <c r="HJ106" s="5">
        <v>51.2</v>
      </c>
      <c r="HK106" s="5">
        <v>24</v>
      </c>
      <c r="HL106" s="5">
        <v>55</v>
      </c>
      <c r="HM106" s="5">
        <v>83.1</v>
      </c>
      <c r="HN106" s="5">
        <v>22.5</v>
      </c>
      <c r="HO106" s="5">
        <v>22</v>
      </c>
      <c r="HP106" s="5">
        <v>36.1</v>
      </c>
      <c r="HQ106" s="5">
        <v>22.5</v>
      </c>
      <c r="HR106" s="5">
        <v>30.9</v>
      </c>
      <c r="HS106" s="5">
        <v>37.6</v>
      </c>
      <c r="HT106" s="5">
        <v>54.2</v>
      </c>
      <c r="HU106" s="5">
        <v>34.5</v>
      </c>
      <c r="HV106" s="5">
        <v>42.9</v>
      </c>
      <c r="HW106" s="5">
        <v>45.3</v>
      </c>
      <c r="HX106" s="5">
        <v>24.1</v>
      </c>
      <c r="HY106" s="5">
        <v>44</v>
      </c>
      <c r="HZ106" s="5">
        <v>54</v>
      </c>
      <c r="IA106" s="5">
        <v>39.4</v>
      </c>
      <c r="IB106" s="5">
        <v>65.3</v>
      </c>
      <c r="IC106" s="5">
        <v>36.9</v>
      </c>
      <c r="ID106" s="5">
        <v>54.4</v>
      </c>
      <c r="IE106" s="5">
        <v>66.7</v>
      </c>
      <c r="IF106" s="5">
        <v>29.7</v>
      </c>
      <c r="IG106" s="5">
        <v>7.3000000000000007</v>
      </c>
      <c r="IH106" s="5">
        <v>41.8</v>
      </c>
      <c r="II106" s="5">
        <v>79.7</v>
      </c>
      <c r="IJ106" s="5">
        <v>56.9</v>
      </c>
      <c r="IK106" s="5">
        <v>14.3</v>
      </c>
      <c r="IL106" s="5">
        <v>56.9</v>
      </c>
      <c r="IM106" s="5">
        <v>54.7</v>
      </c>
      <c r="IN106" s="5">
        <v>68.400000000000006</v>
      </c>
      <c r="IO106" s="5">
        <v>36.1</v>
      </c>
      <c r="IP106" s="5">
        <v>56.1</v>
      </c>
      <c r="IQ106" s="5">
        <v>7.3000000000000007</v>
      </c>
      <c r="IR106" s="5">
        <v>43.9</v>
      </c>
      <c r="IS106" s="5">
        <v>39</v>
      </c>
      <c r="IT106" s="5">
        <v>50.2</v>
      </c>
      <c r="IU106" s="5">
        <v>96.8</v>
      </c>
      <c r="IV106" s="5">
        <v>51.5</v>
      </c>
      <c r="IW106" s="5">
        <v>74.3</v>
      </c>
      <c r="IX106" s="5">
        <v>37.9</v>
      </c>
      <c r="IY106" s="5">
        <v>51.5</v>
      </c>
      <c r="IZ106" s="5">
        <v>41.9</v>
      </c>
      <c r="JA106" s="5">
        <v>54.4</v>
      </c>
      <c r="JB106" s="5">
        <v>65.900000000000006</v>
      </c>
      <c r="JC106" s="5">
        <v>18.3</v>
      </c>
      <c r="JD106" s="5">
        <v>11.1</v>
      </c>
      <c r="JE106" s="5">
        <v>3.4</v>
      </c>
      <c r="JF106" s="5">
        <v>1.1000000000000001</v>
      </c>
      <c r="JG106" s="5">
        <v>9.4</v>
      </c>
      <c r="JH106" s="5">
        <v>3.5</v>
      </c>
      <c r="JI106" s="5">
        <v>1.1000000000000001</v>
      </c>
      <c r="JJ106" s="5">
        <v>10.4</v>
      </c>
      <c r="JK106" s="5">
        <v>19.3</v>
      </c>
      <c r="JL106" s="5">
        <v>15</v>
      </c>
      <c r="JM106" s="5">
        <v>7.8000000000000007</v>
      </c>
      <c r="JN106" s="5">
        <v>3</v>
      </c>
      <c r="JO106" s="5">
        <v>1</v>
      </c>
      <c r="JP106" s="5">
        <v>11.6</v>
      </c>
      <c r="JQ106" s="5">
        <v>24.1</v>
      </c>
      <c r="JR106" s="5">
        <v>15</v>
      </c>
      <c r="JS106" s="5">
        <v>19.399999999999999</v>
      </c>
      <c r="JT106" s="5">
        <v>22</v>
      </c>
      <c r="JU106" s="5">
        <v>23.2</v>
      </c>
      <c r="JV106" s="5">
        <v>19.8</v>
      </c>
      <c r="JW106" s="5">
        <v>46.8</v>
      </c>
      <c r="JX106" s="5">
        <v>77.3</v>
      </c>
      <c r="JY106" s="5">
        <v>75</v>
      </c>
      <c r="JZ106" s="5">
        <v>76.600000000000009</v>
      </c>
      <c r="KA106" s="5">
        <v>98.8</v>
      </c>
      <c r="KB106" s="5">
        <v>74.2</v>
      </c>
      <c r="KC106" s="5">
        <v>55.6</v>
      </c>
      <c r="KD106" s="5">
        <v>86.9</v>
      </c>
      <c r="KE106" s="5">
        <v>73.7</v>
      </c>
      <c r="KF106" s="5">
        <v>36.4</v>
      </c>
      <c r="KG106" s="5">
        <v>5.4</v>
      </c>
      <c r="KH106" s="5">
        <v>3.3</v>
      </c>
      <c r="KI106" s="5">
        <v>5.4</v>
      </c>
      <c r="KJ106" s="5">
        <v>69.900000000000006</v>
      </c>
      <c r="KK106" s="5">
        <v>2.9</v>
      </c>
      <c r="KL106" s="5">
        <v>51.3</v>
      </c>
      <c r="KM106" s="5">
        <v>35.6</v>
      </c>
      <c r="KN106" s="5">
        <v>4.8</v>
      </c>
      <c r="KO106" s="5">
        <v>33.1</v>
      </c>
      <c r="KP106" s="5">
        <v>9.1999999999999993</v>
      </c>
      <c r="KQ106" s="5">
        <v>29.4</v>
      </c>
      <c r="KR106" s="5">
        <v>35.6</v>
      </c>
      <c r="KS106" s="5">
        <v>32.6</v>
      </c>
      <c r="KT106" s="5">
        <v>49.8</v>
      </c>
      <c r="KU106" s="5">
        <v>112.2</v>
      </c>
      <c r="KV106" s="5">
        <v>83.2</v>
      </c>
      <c r="KW106" s="5">
        <v>35.200000000000003</v>
      </c>
      <c r="KX106" s="5">
        <v>51.5</v>
      </c>
      <c r="KY106" s="5">
        <v>53.1</v>
      </c>
      <c r="KZ106" s="5">
        <v>44.2</v>
      </c>
      <c r="LA106" s="5">
        <v>127.9</v>
      </c>
      <c r="LB106" s="5">
        <v>112.2</v>
      </c>
      <c r="LC106" s="5">
        <v>142.6</v>
      </c>
      <c r="LD106" s="5">
        <v>84</v>
      </c>
      <c r="LE106" s="5">
        <v>127.9</v>
      </c>
      <c r="LF106" s="5">
        <v>48.1</v>
      </c>
      <c r="LG106" s="5">
        <v>92.3</v>
      </c>
      <c r="LH106" s="5">
        <v>90.2</v>
      </c>
      <c r="LI106" s="5">
        <v>44.3</v>
      </c>
      <c r="LJ106" s="5">
        <v>137.5</v>
      </c>
      <c r="LK106" s="5">
        <v>48.8</v>
      </c>
      <c r="LL106" s="5">
        <v>76.7</v>
      </c>
      <c r="LM106" s="5">
        <v>78.3</v>
      </c>
      <c r="LN106" s="5">
        <v>58.1</v>
      </c>
      <c r="LO106" s="5">
        <v>36.4</v>
      </c>
      <c r="LP106" s="5">
        <v>13.4</v>
      </c>
      <c r="LQ106" s="5">
        <v>40.900000000000013</v>
      </c>
      <c r="LR106" s="5">
        <v>217.7</v>
      </c>
      <c r="LS106" s="5">
        <v>16.899999999999999</v>
      </c>
      <c r="LT106" s="5">
        <v>21.4</v>
      </c>
      <c r="LU106" s="5">
        <v>117.7</v>
      </c>
      <c r="LV106" s="5">
        <v>117.7</v>
      </c>
      <c r="LW106" s="5">
        <v>11.7</v>
      </c>
      <c r="LX106" s="5">
        <v>14.6</v>
      </c>
      <c r="LY106" s="5">
        <v>29.9</v>
      </c>
      <c r="LZ106" s="5">
        <v>34.5</v>
      </c>
      <c r="MA106" s="5">
        <v>120.5</v>
      </c>
      <c r="MB106" s="5">
        <v>24</v>
      </c>
      <c r="MC106" s="5">
        <v>21.1</v>
      </c>
      <c r="MD106" s="5">
        <v>7.6999999999999993</v>
      </c>
      <c r="ME106" s="5">
        <v>29.6</v>
      </c>
      <c r="MF106" s="5">
        <v>40.200000000000003</v>
      </c>
      <c r="MG106" s="5">
        <v>21.4</v>
      </c>
      <c r="MH106" s="5">
        <v>116.7</v>
      </c>
      <c r="MI106" s="5">
        <v>191</v>
      </c>
      <c r="MJ106" s="5">
        <v>53.3</v>
      </c>
      <c r="MK106" s="5">
        <v>162.1</v>
      </c>
      <c r="ML106" s="5">
        <v>168.1</v>
      </c>
      <c r="MM106" s="5">
        <v>86.4</v>
      </c>
      <c r="MN106" s="5">
        <v>120.9</v>
      </c>
      <c r="MO106" s="5">
        <v>161.6</v>
      </c>
      <c r="MP106" s="5">
        <v>112.8</v>
      </c>
      <c r="MQ106" s="5">
        <v>160.6</v>
      </c>
      <c r="MR106" s="5">
        <v>98.9</v>
      </c>
      <c r="MS106" s="5">
        <v>122.8</v>
      </c>
      <c r="MT106" s="5">
        <v>53.3</v>
      </c>
      <c r="MU106" s="5">
        <v>138.19999999999999</v>
      </c>
      <c r="MV106" s="5">
        <v>33.4</v>
      </c>
      <c r="MW106" s="5">
        <v>87.7</v>
      </c>
      <c r="MX106" s="5">
        <v>51.8</v>
      </c>
      <c r="MY106" s="5">
        <v>48.6</v>
      </c>
      <c r="MZ106" s="5">
        <v>80.3</v>
      </c>
      <c r="NA106" s="5">
        <v>79</v>
      </c>
      <c r="NB106" s="5">
        <v>63.3</v>
      </c>
      <c r="NC106" s="5">
        <v>42.3</v>
      </c>
      <c r="ND106" s="5">
        <v>39</v>
      </c>
      <c r="NE106" s="5">
        <v>147.80000000000001</v>
      </c>
      <c r="NF106" s="5">
        <v>35.200000000000003</v>
      </c>
      <c r="NG106" s="5">
        <v>21.9</v>
      </c>
      <c r="NH106" s="5">
        <v>40.799999999999997</v>
      </c>
      <c r="NI106" s="5">
        <v>36.1</v>
      </c>
      <c r="NJ106" s="5">
        <v>23.5</v>
      </c>
      <c r="NK106" s="5">
        <v>34</v>
      </c>
      <c r="NL106" s="5">
        <v>42</v>
      </c>
      <c r="NM106" s="5">
        <v>29.3</v>
      </c>
      <c r="NN106" s="5">
        <v>21.2</v>
      </c>
      <c r="NO106" s="5">
        <v>62.6</v>
      </c>
      <c r="NP106" s="5">
        <v>44.6</v>
      </c>
      <c r="NQ106" s="5">
        <v>16.7</v>
      </c>
      <c r="NR106" s="5">
        <v>9.6</v>
      </c>
      <c r="NS106" s="5">
        <v>8.5</v>
      </c>
      <c r="NT106" s="5">
        <v>10.9</v>
      </c>
      <c r="NU106" s="5">
        <v>28.2</v>
      </c>
      <c r="NV106" s="5">
        <v>11.9</v>
      </c>
      <c r="NW106" s="5">
        <v>8.6</v>
      </c>
      <c r="NX106" s="5">
        <v>19.2</v>
      </c>
      <c r="NY106" s="5">
        <v>11.7</v>
      </c>
      <c r="NZ106" s="5">
        <v>11.2</v>
      </c>
      <c r="OA106" s="5">
        <v>7.1999999999999993</v>
      </c>
      <c r="OB106" s="5">
        <v>6.2</v>
      </c>
    </row>
    <row r="107" spans="1:392" x14ac:dyDescent="0.35">
      <c r="A107" s="5">
        <v>1996</v>
      </c>
      <c r="B107" s="5" t="s">
        <v>397</v>
      </c>
      <c r="C107" s="5">
        <v>68.400000000000006</v>
      </c>
      <c r="D107" s="5">
        <v>33.4</v>
      </c>
      <c r="E107" s="5">
        <v>42.9</v>
      </c>
      <c r="F107" s="5">
        <v>106.6</v>
      </c>
      <c r="G107" s="5">
        <v>153.6</v>
      </c>
      <c r="H107" s="5">
        <v>52</v>
      </c>
      <c r="I107" s="5">
        <v>115.1</v>
      </c>
      <c r="J107" s="5">
        <v>54.8</v>
      </c>
      <c r="K107" s="5">
        <v>70.5</v>
      </c>
      <c r="L107" s="5">
        <v>32.9</v>
      </c>
      <c r="M107" s="5">
        <v>32.9</v>
      </c>
      <c r="N107" s="5">
        <v>96.1</v>
      </c>
      <c r="O107" s="5">
        <v>32.6</v>
      </c>
      <c r="P107" s="5">
        <v>43.1</v>
      </c>
      <c r="Q107" s="5">
        <v>96.1</v>
      </c>
      <c r="R107" s="5">
        <v>78.2</v>
      </c>
      <c r="S107" s="5">
        <v>54</v>
      </c>
      <c r="T107" s="5">
        <v>56.7</v>
      </c>
      <c r="U107" s="5">
        <v>46.1</v>
      </c>
      <c r="V107" s="5">
        <v>51.5</v>
      </c>
      <c r="W107" s="5">
        <v>70.8</v>
      </c>
      <c r="X107" s="5">
        <v>70.8</v>
      </c>
      <c r="Y107" s="5">
        <v>65.599999999999994</v>
      </c>
      <c r="Z107" s="5">
        <v>53.4</v>
      </c>
      <c r="AA107" s="5">
        <v>56.7</v>
      </c>
      <c r="AB107" s="5">
        <v>30.9</v>
      </c>
      <c r="AC107" s="5">
        <v>64.900000000000006</v>
      </c>
      <c r="AD107" s="5">
        <v>71.900000000000006</v>
      </c>
      <c r="AE107" s="5">
        <v>70.8</v>
      </c>
      <c r="AF107" s="5">
        <v>9.6999999999999993</v>
      </c>
      <c r="AG107" s="5">
        <v>115</v>
      </c>
      <c r="AH107" s="5">
        <v>122.3</v>
      </c>
      <c r="AI107" s="5">
        <v>152.80000000000001</v>
      </c>
      <c r="AJ107" s="5">
        <v>122.3</v>
      </c>
      <c r="AK107" s="5">
        <v>121.3</v>
      </c>
      <c r="AL107" s="5">
        <v>136.5</v>
      </c>
      <c r="AM107" s="5">
        <v>165.5</v>
      </c>
      <c r="AN107" s="5">
        <v>62.6</v>
      </c>
      <c r="AO107" s="5">
        <v>85.3</v>
      </c>
      <c r="AP107" s="5">
        <v>232.9</v>
      </c>
      <c r="AQ107" s="5">
        <v>82.2</v>
      </c>
      <c r="AR107" s="5">
        <v>52.1</v>
      </c>
      <c r="AS107" s="5">
        <v>50</v>
      </c>
      <c r="AT107" s="5">
        <v>61.1</v>
      </c>
      <c r="AU107" s="5">
        <v>66.2</v>
      </c>
      <c r="AV107" s="5">
        <v>85.2</v>
      </c>
      <c r="AW107" s="5">
        <v>47.1</v>
      </c>
      <c r="AX107" s="5">
        <v>71.2</v>
      </c>
      <c r="AY107" s="5">
        <v>38.9</v>
      </c>
      <c r="AZ107" s="5">
        <v>69</v>
      </c>
      <c r="BA107" s="5">
        <v>37.4</v>
      </c>
      <c r="BB107" s="5">
        <v>69</v>
      </c>
      <c r="BC107" s="5">
        <v>108.5</v>
      </c>
      <c r="BD107" s="5">
        <v>47.1</v>
      </c>
      <c r="BE107" s="5">
        <v>104.1</v>
      </c>
      <c r="BF107" s="5">
        <v>100.2</v>
      </c>
      <c r="BG107" s="5">
        <v>92.6</v>
      </c>
      <c r="BH107" s="5">
        <v>78.2</v>
      </c>
      <c r="BI107" s="5">
        <v>100.6</v>
      </c>
      <c r="BJ107" s="5">
        <v>107.5</v>
      </c>
      <c r="BK107" s="5">
        <v>62.8</v>
      </c>
      <c r="BL107" s="5">
        <v>106.2</v>
      </c>
      <c r="BM107" s="5">
        <v>44.9</v>
      </c>
      <c r="BN107" s="5">
        <v>52.9</v>
      </c>
      <c r="BO107" s="5">
        <v>51.2</v>
      </c>
      <c r="BP107" s="5">
        <v>53.6</v>
      </c>
      <c r="BQ107" s="5">
        <v>45.5</v>
      </c>
      <c r="BR107" s="5">
        <v>41.5</v>
      </c>
      <c r="BS107" s="5">
        <v>51.2</v>
      </c>
      <c r="BT107" s="5">
        <v>37.4</v>
      </c>
      <c r="BU107" s="5">
        <v>41.5</v>
      </c>
      <c r="BV107" s="5">
        <v>45.3</v>
      </c>
      <c r="BW107" s="5">
        <v>51.2</v>
      </c>
      <c r="BX107" s="5">
        <v>46.5</v>
      </c>
      <c r="BY107" s="5">
        <v>33.200000000000003</v>
      </c>
      <c r="BZ107" s="5">
        <v>58.4</v>
      </c>
      <c r="CA107" s="5">
        <v>39</v>
      </c>
      <c r="CB107" s="5">
        <v>18.3</v>
      </c>
      <c r="CC107" s="5">
        <v>75.3</v>
      </c>
      <c r="CD107" s="5">
        <v>18.3</v>
      </c>
      <c r="CE107" s="5">
        <v>13.2</v>
      </c>
      <c r="CF107" s="5">
        <v>42.8</v>
      </c>
      <c r="CG107" s="5">
        <v>13.2</v>
      </c>
      <c r="CH107" s="5">
        <v>43.9</v>
      </c>
      <c r="CI107" s="5">
        <v>39.799999999999997</v>
      </c>
      <c r="CJ107" s="5">
        <v>47.3</v>
      </c>
      <c r="CK107" s="5">
        <v>75.7</v>
      </c>
      <c r="CL107" s="5">
        <v>24.6</v>
      </c>
      <c r="CM107" s="5">
        <v>82</v>
      </c>
      <c r="CN107" s="5">
        <v>39.799999999999997</v>
      </c>
      <c r="CO107" s="5">
        <v>66</v>
      </c>
      <c r="CP107" s="5">
        <v>61</v>
      </c>
      <c r="CQ107" s="5">
        <v>21.1</v>
      </c>
      <c r="CR107" s="5">
        <v>92</v>
      </c>
      <c r="CS107" s="5">
        <v>70.099999999999994</v>
      </c>
      <c r="CT107" s="5">
        <v>66</v>
      </c>
      <c r="CU107" s="5">
        <v>76.599999999999994</v>
      </c>
      <c r="CV107" s="5">
        <v>65.400000000000006</v>
      </c>
      <c r="CW107" s="5">
        <v>51.3</v>
      </c>
      <c r="CX107" s="5">
        <v>67.2</v>
      </c>
      <c r="CY107" s="5">
        <v>79</v>
      </c>
      <c r="CZ107" s="5">
        <v>70.099999999999994</v>
      </c>
      <c r="DA107" s="5">
        <v>76.599999999999994</v>
      </c>
      <c r="DB107" s="5">
        <v>149</v>
      </c>
      <c r="DC107" s="5">
        <v>149</v>
      </c>
      <c r="DD107" s="5">
        <v>107.5</v>
      </c>
      <c r="DE107" s="5">
        <v>72.599999999999994</v>
      </c>
      <c r="DF107" s="5">
        <v>151.5</v>
      </c>
      <c r="DG107" s="5">
        <v>68.3</v>
      </c>
      <c r="DH107" s="5">
        <v>63.2</v>
      </c>
      <c r="DI107" s="5">
        <v>58.9</v>
      </c>
      <c r="DJ107" s="5">
        <v>68.3</v>
      </c>
      <c r="DK107" s="5">
        <v>78.599999999999994</v>
      </c>
      <c r="DL107" s="5">
        <v>54.1</v>
      </c>
      <c r="DM107" s="5">
        <v>75.900000000000006</v>
      </c>
      <c r="DN107" s="5">
        <v>75.2</v>
      </c>
      <c r="DO107" s="5">
        <v>65.599999999999994</v>
      </c>
      <c r="DP107" s="5">
        <v>65.599999999999994</v>
      </c>
      <c r="DQ107" s="5">
        <v>104.7</v>
      </c>
      <c r="DR107" s="5">
        <v>111.5</v>
      </c>
      <c r="DS107" s="5">
        <v>54.6</v>
      </c>
      <c r="DT107" s="5">
        <v>111.2</v>
      </c>
      <c r="DU107" s="5">
        <v>100.1</v>
      </c>
      <c r="DV107" s="5">
        <v>100.3</v>
      </c>
      <c r="DW107" s="5">
        <v>116.9</v>
      </c>
      <c r="DX107" s="5">
        <v>56.6</v>
      </c>
      <c r="DY107" s="5">
        <v>80.900000000000006</v>
      </c>
      <c r="DZ107" s="5">
        <v>86.8</v>
      </c>
      <c r="EA107" s="5">
        <v>91.8</v>
      </c>
      <c r="EB107" s="5">
        <v>117.2</v>
      </c>
      <c r="EC107" s="5">
        <v>111.5</v>
      </c>
      <c r="ED107" s="5">
        <v>80.900000000000006</v>
      </c>
      <c r="EE107" s="5">
        <v>156.6</v>
      </c>
      <c r="EF107" s="5">
        <v>96.1</v>
      </c>
      <c r="EG107" s="5">
        <v>40.9</v>
      </c>
      <c r="EH107" s="5">
        <v>80.599999999999994</v>
      </c>
      <c r="EI107" s="5">
        <v>81.8</v>
      </c>
      <c r="EJ107" s="5">
        <v>84.6</v>
      </c>
      <c r="EK107" s="5">
        <v>92.2</v>
      </c>
      <c r="EL107" s="5">
        <v>89.3</v>
      </c>
      <c r="EM107" s="5">
        <v>96</v>
      </c>
      <c r="EN107" s="5">
        <v>134.6</v>
      </c>
      <c r="EO107" s="5">
        <v>59.3</v>
      </c>
      <c r="EP107" s="5">
        <v>21.4</v>
      </c>
      <c r="EQ107" s="5">
        <v>35.700000000000003</v>
      </c>
      <c r="ER107" s="5">
        <v>13.5</v>
      </c>
      <c r="ES107" s="5">
        <v>66</v>
      </c>
      <c r="ET107" s="5">
        <v>21.4</v>
      </c>
      <c r="EU107" s="5">
        <v>89.6</v>
      </c>
      <c r="EV107" s="5">
        <v>27.3</v>
      </c>
      <c r="EW107" s="5">
        <v>34.200000000000003</v>
      </c>
      <c r="EX107" s="5">
        <v>35.4</v>
      </c>
      <c r="EY107" s="5">
        <v>66</v>
      </c>
      <c r="EZ107" s="5">
        <v>78.400000000000006</v>
      </c>
      <c r="FA107" s="5">
        <v>44.4</v>
      </c>
      <c r="FB107" s="5">
        <v>59.3</v>
      </c>
      <c r="FC107" s="5">
        <v>55.5</v>
      </c>
      <c r="FD107" s="5">
        <v>121.5</v>
      </c>
      <c r="FE107" s="5">
        <v>265.39999999999998</v>
      </c>
      <c r="FF107" s="5">
        <v>41.7</v>
      </c>
      <c r="FG107" s="5">
        <v>114.6</v>
      </c>
      <c r="FH107" s="5">
        <v>48.3</v>
      </c>
      <c r="FI107" s="5">
        <v>57.8</v>
      </c>
      <c r="FJ107" s="5">
        <v>52.4</v>
      </c>
      <c r="FK107" s="5">
        <v>106.6</v>
      </c>
      <c r="FL107" s="5">
        <v>99.9</v>
      </c>
      <c r="FM107" s="5">
        <v>147.80000000000001</v>
      </c>
      <c r="FN107" s="5">
        <v>117.7</v>
      </c>
      <c r="FO107" s="5">
        <v>136</v>
      </c>
      <c r="FP107" s="5">
        <v>90.1</v>
      </c>
      <c r="FQ107" s="5">
        <v>87.3</v>
      </c>
      <c r="FR107" s="5">
        <v>84.6</v>
      </c>
      <c r="FS107" s="5">
        <v>124.5</v>
      </c>
      <c r="FT107" s="5">
        <v>124.2</v>
      </c>
      <c r="FU107" s="5">
        <v>105.4</v>
      </c>
      <c r="FV107" s="5">
        <v>165.7</v>
      </c>
      <c r="FW107" s="5">
        <v>133.5</v>
      </c>
      <c r="FX107" s="5">
        <v>114.7</v>
      </c>
      <c r="FY107" s="5">
        <v>38.799999999999997</v>
      </c>
      <c r="FZ107" s="5">
        <v>124.6</v>
      </c>
      <c r="GA107" s="5">
        <v>118.4</v>
      </c>
      <c r="GB107" s="5">
        <v>66.7</v>
      </c>
      <c r="GC107" s="5">
        <v>380.6</v>
      </c>
      <c r="GD107" s="5">
        <v>99.4</v>
      </c>
      <c r="GE107" s="5">
        <v>112</v>
      </c>
      <c r="GF107" s="5">
        <v>79.099999999999994</v>
      </c>
      <c r="GG107" s="5">
        <v>48</v>
      </c>
      <c r="GH107" s="5">
        <v>129.80000000000001</v>
      </c>
      <c r="GI107" s="5">
        <v>171.5</v>
      </c>
      <c r="GJ107" s="5">
        <v>140.6</v>
      </c>
      <c r="GK107" s="5">
        <v>97.7</v>
      </c>
      <c r="GL107" s="5">
        <v>91.9</v>
      </c>
      <c r="GM107" s="5">
        <v>78.8</v>
      </c>
      <c r="GN107" s="5">
        <v>81.7</v>
      </c>
      <c r="GO107" s="5">
        <v>87.5</v>
      </c>
      <c r="GP107" s="5">
        <v>91</v>
      </c>
      <c r="GQ107" s="5">
        <v>120.9</v>
      </c>
      <c r="GR107" s="5">
        <v>139.6</v>
      </c>
      <c r="GS107" s="5">
        <v>82.5</v>
      </c>
      <c r="GT107" s="5">
        <v>99</v>
      </c>
      <c r="GU107" s="5">
        <v>127.3</v>
      </c>
      <c r="GV107" s="5">
        <v>139.6</v>
      </c>
      <c r="GW107" s="5">
        <v>89.6</v>
      </c>
      <c r="GX107" s="5">
        <v>91.3</v>
      </c>
      <c r="GY107" s="5">
        <v>120.1</v>
      </c>
      <c r="GZ107" s="5">
        <v>111.2</v>
      </c>
      <c r="HA107" s="5">
        <v>115.4</v>
      </c>
      <c r="HB107" s="5">
        <v>113.1</v>
      </c>
      <c r="HC107" s="5">
        <v>115.4</v>
      </c>
      <c r="HD107" s="5">
        <v>138.1</v>
      </c>
      <c r="HE107" s="5">
        <v>115.6</v>
      </c>
      <c r="HF107" s="5">
        <v>92.8</v>
      </c>
      <c r="HG107" s="5">
        <v>71</v>
      </c>
      <c r="HH107" s="5">
        <v>98.1</v>
      </c>
      <c r="HI107" s="5">
        <v>68.599999999999994</v>
      </c>
      <c r="HJ107" s="5">
        <v>78.7</v>
      </c>
      <c r="HK107" s="5">
        <v>48</v>
      </c>
      <c r="HL107" s="5">
        <v>107.9</v>
      </c>
      <c r="HM107" s="5">
        <v>137.1</v>
      </c>
      <c r="HN107" s="5">
        <v>101.2</v>
      </c>
      <c r="HO107" s="5">
        <v>74.599999999999994</v>
      </c>
      <c r="HP107" s="5">
        <v>115</v>
      </c>
      <c r="HQ107" s="5">
        <v>101.2</v>
      </c>
      <c r="HR107" s="5">
        <v>68.3</v>
      </c>
      <c r="HS107" s="5">
        <v>103.7</v>
      </c>
      <c r="HT107" s="5">
        <v>118.9</v>
      </c>
      <c r="HU107" s="5">
        <v>137.1</v>
      </c>
      <c r="HV107" s="5">
        <v>90.7</v>
      </c>
      <c r="HW107" s="5">
        <v>73.400000000000006</v>
      </c>
      <c r="HX107" s="5">
        <v>124.7</v>
      </c>
      <c r="HY107" s="5">
        <v>143.4</v>
      </c>
      <c r="HZ107" s="5">
        <v>128.19999999999999</v>
      </c>
      <c r="IA107" s="5">
        <v>106.1</v>
      </c>
      <c r="IB107" s="5">
        <v>47.1</v>
      </c>
      <c r="IC107" s="5">
        <v>108.5</v>
      </c>
      <c r="ID107" s="5">
        <v>145.5</v>
      </c>
      <c r="IE107" s="5">
        <v>111</v>
      </c>
      <c r="IF107" s="5">
        <v>84.1</v>
      </c>
      <c r="IG107" s="5">
        <v>51.1</v>
      </c>
      <c r="IH107" s="5">
        <v>102.4</v>
      </c>
      <c r="II107" s="5">
        <v>73.099999999999994</v>
      </c>
      <c r="IJ107" s="5">
        <v>70.7</v>
      </c>
      <c r="IK107" s="5">
        <v>50.9</v>
      </c>
      <c r="IL107" s="5">
        <v>70.7</v>
      </c>
      <c r="IM107" s="5">
        <v>89.6</v>
      </c>
      <c r="IN107" s="5">
        <v>77.3</v>
      </c>
      <c r="IO107" s="5">
        <v>72.400000000000006</v>
      </c>
      <c r="IP107" s="5">
        <v>100.4</v>
      </c>
      <c r="IQ107" s="5">
        <v>51.1</v>
      </c>
      <c r="IR107" s="5">
        <v>42</v>
      </c>
      <c r="IS107" s="5">
        <v>63.1</v>
      </c>
      <c r="IT107" s="5">
        <v>94.2</v>
      </c>
      <c r="IU107" s="5">
        <v>114.2</v>
      </c>
      <c r="IV107" s="5">
        <v>67.900000000000006</v>
      </c>
      <c r="IW107" s="5">
        <v>99.5</v>
      </c>
      <c r="IX107" s="5">
        <v>76.400000000000006</v>
      </c>
      <c r="IY107" s="5">
        <v>67.900000000000006</v>
      </c>
      <c r="IZ107" s="5">
        <v>64.2</v>
      </c>
      <c r="JA107" s="5">
        <v>82.3</v>
      </c>
      <c r="JB107" s="5">
        <v>88.9</v>
      </c>
      <c r="JC107" s="5">
        <v>25.9</v>
      </c>
      <c r="JD107" s="5">
        <v>50.6</v>
      </c>
      <c r="JE107" s="5">
        <v>39.9</v>
      </c>
      <c r="JF107" s="5">
        <v>47.1</v>
      </c>
      <c r="JG107" s="5">
        <v>35.4</v>
      </c>
      <c r="JH107" s="5">
        <v>39.299999999999997</v>
      </c>
      <c r="JI107" s="5">
        <v>47.1</v>
      </c>
      <c r="JJ107" s="5">
        <v>42.9</v>
      </c>
      <c r="JK107" s="5">
        <v>67.3</v>
      </c>
      <c r="JL107" s="5">
        <v>55.1</v>
      </c>
      <c r="JM107" s="5">
        <v>51.4</v>
      </c>
      <c r="JN107" s="5">
        <v>49.2</v>
      </c>
      <c r="JO107" s="5">
        <v>47.4</v>
      </c>
      <c r="JP107" s="5">
        <v>36.700000000000003</v>
      </c>
      <c r="JQ107" s="5">
        <v>63.5</v>
      </c>
      <c r="JR107" s="5">
        <v>31.4</v>
      </c>
      <c r="JS107" s="5">
        <v>27.7</v>
      </c>
      <c r="JT107" s="5">
        <v>30.7</v>
      </c>
      <c r="JU107" s="5">
        <v>38.700000000000003</v>
      </c>
      <c r="JV107" s="5">
        <v>46.3</v>
      </c>
      <c r="JW107" s="5">
        <v>81.900000000000006</v>
      </c>
      <c r="JX107" s="5">
        <v>68.7</v>
      </c>
      <c r="JY107" s="5">
        <v>55.5</v>
      </c>
      <c r="JZ107" s="5">
        <v>58.3</v>
      </c>
      <c r="KA107" s="5">
        <v>63.8</v>
      </c>
      <c r="KB107" s="5">
        <v>106</v>
      </c>
      <c r="KC107" s="5">
        <v>79.8</v>
      </c>
      <c r="KD107" s="5">
        <v>62.3</v>
      </c>
      <c r="KE107" s="5">
        <v>74.7</v>
      </c>
      <c r="KF107" s="5">
        <v>64.7</v>
      </c>
      <c r="KG107" s="5">
        <v>44.2</v>
      </c>
      <c r="KH107" s="5">
        <v>50</v>
      </c>
      <c r="KI107" s="5">
        <v>44.2</v>
      </c>
      <c r="KJ107" s="5">
        <v>86.5</v>
      </c>
      <c r="KK107" s="5">
        <v>31.4</v>
      </c>
      <c r="KL107" s="5">
        <v>92.1</v>
      </c>
      <c r="KM107" s="5">
        <v>57.7</v>
      </c>
      <c r="KN107" s="5">
        <v>52.9</v>
      </c>
      <c r="KO107" s="5">
        <v>49.2</v>
      </c>
      <c r="KP107" s="5">
        <v>46</v>
      </c>
      <c r="KQ107" s="5">
        <v>32.299999999999997</v>
      </c>
      <c r="KR107" s="5">
        <v>57.7</v>
      </c>
      <c r="KS107" s="5">
        <v>66</v>
      </c>
      <c r="KT107" s="5">
        <v>64.400000000000006</v>
      </c>
      <c r="KU107" s="5">
        <v>117.3</v>
      </c>
      <c r="KV107" s="5">
        <v>114.3</v>
      </c>
      <c r="KW107" s="5">
        <v>65.099999999999994</v>
      </c>
      <c r="KX107" s="5">
        <v>67.900000000000006</v>
      </c>
      <c r="KY107" s="5">
        <v>63.9</v>
      </c>
      <c r="KZ107" s="5">
        <v>55.9</v>
      </c>
      <c r="LA107" s="5">
        <v>140.6</v>
      </c>
      <c r="LB107" s="5">
        <v>117.3</v>
      </c>
      <c r="LC107" s="5">
        <v>141.19999999999999</v>
      </c>
      <c r="LD107" s="5">
        <v>95.1</v>
      </c>
      <c r="LE107" s="5">
        <v>140.6</v>
      </c>
      <c r="LF107" s="5">
        <v>61.9</v>
      </c>
      <c r="LG107" s="5">
        <v>124.3</v>
      </c>
      <c r="LH107" s="5">
        <v>121.4</v>
      </c>
      <c r="LI107" s="5">
        <v>98.8</v>
      </c>
      <c r="LJ107" s="5">
        <v>108</v>
      </c>
      <c r="LK107" s="5">
        <v>88.2</v>
      </c>
      <c r="LL107" s="5">
        <v>116.4</v>
      </c>
      <c r="LM107" s="5">
        <v>110</v>
      </c>
      <c r="LN107" s="5">
        <v>86.4</v>
      </c>
      <c r="LO107" s="5">
        <v>55.8</v>
      </c>
      <c r="LP107" s="5">
        <v>65.5</v>
      </c>
      <c r="LQ107" s="5">
        <v>62.9</v>
      </c>
      <c r="LR107" s="5">
        <v>266.7</v>
      </c>
      <c r="LS107" s="5">
        <v>57</v>
      </c>
      <c r="LT107" s="5">
        <v>58.4</v>
      </c>
      <c r="LU107" s="5">
        <v>262.8</v>
      </c>
      <c r="LV107" s="5">
        <v>262.8</v>
      </c>
      <c r="LW107" s="5">
        <v>36.9</v>
      </c>
      <c r="LX107" s="5">
        <v>61.6</v>
      </c>
      <c r="LY107" s="5">
        <v>59.5</v>
      </c>
      <c r="LZ107" s="5">
        <v>104.3</v>
      </c>
      <c r="MA107" s="5">
        <v>109.4</v>
      </c>
      <c r="MB107" s="5">
        <v>61</v>
      </c>
      <c r="MC107" s="5">
        <v>43.6</v>
      </c>
      <c r="MD107" s="5">
        <v>43.8</v>
      </c>
      <c r="ME107" s="5">
        <v>63.6</v>
      </c>
      <c r="MF107" s="5">
        <v>101.5</v>
      </c>
      <c r="MG107" s="5">
        <v>58.4</v>
      </c>
      <c r="MH107" s="5">
        <v>72.900000000000006</v>
      </c>
      <c r="MI107" s="5">
        <v>49.1</v>
      </c>
      <c r="MJ107" s="5">
        <v>62.2</v>
      </c>
      <c r="MK107" s="5">
        <v>56.9</v>
      </c>
      <c r="ML107" s="5">
        <v>132.6</v>
      </c>
      <c r="MM107" s="5">
        <v>66</v>
      </c>
      <c r="MN107" s="5">
        <v>50.4</v>
      </c>
      <c r="MO107" s="5">
        <v>64.900000000000006</v>
      </c>
      <c r="MP107" s="5">
        <v>87.5</v>
      </c>
      <c r="MQ107" s="5">
        <v>58.5</v>
      </c>
      <c r="MR107" s="5">
        <v>61.6</v>
      </c>
      <c r="MS107" s="5">
        <v>93.4</v>
      </c>
      <c r="MT107" s="5">
        <v>62.2</v>
      </c>
      <c r="MU107" s="5">
        <v>75.7</v>
      </c>
      <c r="MV107" s="5">
        <v>149.80000000000001</v>
      </c>
      <c r="MW107" s="5">
        <v>71.2</v>
      </c>
      <c r="MX107" s="5">
        <v>59.2</v>
      </c>
      <c r="MY107" s="5">
        <v>149.19999999999999</v>
      </c>
      <c r="MZ107" s="5">
        <v>136</v>
      </c>
      <c r="NA107" s="5">
        <v>123.9</v>
      </c>
      <c r="NB107" s="5">
        <v>201.7</v>
      </c>
      <c r="NC107" s="5">
        <v>50.2</v>
      </c>
      <c r="ND107" s="5">
        <v>35.799999999999997</v>
      </c>
      <c r="NE107" s="5">
        <v>54.6</v>
      </c>
      <c r="NF107" s="5">
        <v>71.599999999999994</v>
      </c>
      <c r="NG107" s="5">
        <v>52.3</v>
      </c>
      <c r="NH107" s="5">
        <v>39.700000000000003</v>
      </c>
      <c r="NI107" s="5">
        <v>35.200000000000003</v>
      </c>
      <c r="NJ107" s="5">
        <v>44.7</v>
      </c>
      <c r="NK107" s="5">
        <v>93.2</v>
      </c>
      <c r="NL107" s="5">
        <v>55.7</v>
      </c>
      <c r="NM107" s="5">
        <v>33.4</v>
      </c>
      <c r="NN107" s="5">
        <v>40.9</v>
      </c>
      <c r="NO107" s="5">
        <v>121.1</v>
      </c>
      <c r="NP107" s="5">
        <v>197.5</v>
      </c>
      <c r="NQ107" s="5">
        <v>16.100000000000001</v>
      </c>
      <c r="NR107" s="5">
        <v>64.8</v>
      </c>
      <c r="NS107" s="5">
        <v>44.9</v>
      </c>
      <c r="NT107" s="5">
        <v>21.4</v>
      </c>
      <c r="NU107" s="5">
        <v>38.299999999999997</v>
      </c>
      <c r="NV107" s="5">
        <v>46.4</v>
      </c>
      <c r="NW107" s="5">
        <v>37.799999999999997</v>
      </c>
      <c r="NX107" s="5">
        <v>46.7</v>
      </c>
      <c r="NY107" s="5">
        <v>49.5</v>
      </c>
      <c r="NZ107" s="5">
        <v>31.1</v>
      </c>
      <c r="OA107" s="5">
        <v>51.5</v>
      </c>
      <c r="OB107" s="5">
        <v>29.1</v>
      </c>
    </row>
    <row r="108" spans="1:392" x14ac:dyDescent="0.35">
      <c r="A108" s="5">
        <v>1997</v>
      </c>
      <c r="B108" s="5" t="s">
        <v>397</v>
      </c>
      <c r="C108" s="5">
        <v>10.7</v>
      </c>
      <c r="D108" s="5">
        <v>40</v>
      </c>
      <c r="E108" s="5">
        <v>14.3</v>
      </c>
      <c r="F108" s="5">
        <v>12.9</v>
      </c>
      <c r="G108" s="5">
        <v>88.2</v>
      </c>
      <c r="H108" s="5">
        <v>3.9</v>
      </c>
      <c r="I108" s="5">
        <v>41.9</v>
      </c>
      <c r="J108" s="5">
        <v>47.8</v>
      </c>
      <c r="K108" s="5">
        <v>21.4</v>
      </c>
      <c r="L108" s="5">
        <v>41.8</v>
      </c>
      <c r="M108" s="5">
        <v>41.8</v>
      </c>
      <c r="N108" s="5">
        <v>73.7</v>
      </c>
      <c r="O108" s="5">
        <v>44.2</v>
      </c>
      <c r="P108" s="5">
        <v>37</v>
      </c>
      <c r="Q108" s="5">
        <v>73.7</v>
      </c>
      <c r="R108" s="5">
        <v>88.3</v>
      </c>
      <c r="S108" s="5">
        <v>44.8</v>
      </c>
      <c r="T108" s="5">
        <v>43.2</v>
      </c>
      <c r="U108" s="5">
        <v>2.4</v>
      </c>
      <c r="V108" s="5">
        <v>7.2</v>
      </c>
      <c r="W108" s="5">
        <v>12.3</v>
      </c>
      <c r="X108" s="5">
        <v>12.3</v>
      </c>
      <c r="Y108" s="5">
        <v>19.600000000000001</v>
      </c>
      <c r="Z108" s="5">
        <v>68.5</v>
      </c>
      <c r="AA108" s="5">
        <v>26</v>
      </c>
      <c r="AB108" s="5">
        <v>84.4</v>
      </c>
      <c r="AC108" s="5">
        <v>60.8</v>
      </c>
      <c r="AD108" s="5">
        <v>1.8</v>
      </c>
      <c r="AE108" s="5">
        <v>16.3</v>
      </c>
      <c r="AF108" s="5">
        <v>5.8</v>
      </c>
      <c r="AG108" s="5">
        <v>6.9</v>
      </c>
      <c r="AH108" s="5">
        <v>50.1</v>
      </c>
      <c r="AI108" s="5">
        <v>17.2</v>
      </c>
      <c r="AJ108" s="5">
        <v>50.1</v>
      </c>
      <c r="AK108" s="5">
        <v>11.7</v>
      </c>
      <c r="AL108" s="5">
        <v>0.6</v>
      </c>
      <c r="AM108" s="5">
        <v>3.5</v>
      </c>
      <c r="AN108" s="5">
        <v>1.2</v>
      </c>
      <c r="AO108" s="5">
        <v>11.5</v>
      </c>
      <c r="AP108" s="5">
        <v>11.9</v>
      </c>
      <c r="AQ108" s="5">
        <v>12.5</v>
      </c>
      <c r="AR108" s="5">
        <v>14.7</v>
      </c>
      <c r="AS108" s="5">
        <v>1.8</v>
      </c>
      <c r="AT108" s="5">
        <v>10.1</v>
      </c>
      <c r="AU108" s="5">
        <v>24.8</v>
      </c>
      <c r="AV108" s="5">
        <v>25.3</v>
      </c>
      <c r="AW108" s="5">
        <v>8.3000000000000007</v>
      </c>
      <c r="AX108" s="5">
        <v>7.9</v>
      </c>
      <c r="AY108" s="5">
        <v>6.5</v>
      </c>
      <c r="AZ108" s="5">
        <v>14.3</v>
      </c>
      <c r="BA108" s="5">
        <v>0.4</v>
      </c>
      <c r="BB108" s="5">
        <v>14.3</v>
      </c>
      <c r="BC108" s="5">
        <v>22.7</v>
      </c>
      <c r="BD108" s="5">
        <v>8.3000000000000007</v>
      </c>
      <c r="BE108" s="5">
        <v>73.7</v>
      </c>
      <c r="BF108" s="5">
        <v>42.7</v>
      </c>
      <c r="BG108" s="5">
        <v>67.400000000000006</v>
      </c>
      <c r="BH108" s="5">
        <v>52.3</v>
      </c>
      <c r="BI108" s="5">
        <v>66.3</v>
      </c>
      <c r="BJ108" s="5">
        <v>82.5</v>
      </c>
      <c r="BK108" s="5">
        <v>56.4</v>
      </c>
      <c r="BL108" s="5">
        <v>69.599999999999994</v>
      </c>
      <c r="BM108" s="5">
        <v>6.9</v>
      </c>
      <c r="BN108" s="5">
        <v>34</v>
      </c>
      <c r="BO108" s="5">
        <v>14.1</v>
      </c>
      <c r="BP108" s="5">
        <v>28.1</v>
      </c>
      <c r="BQ108" s="5">
        <v>26</v>
      </c>
      <c r="BR108" s="5">
        <v>3.2</v>
      </c>
      <c r="BS108" s="5">
        <v>14.1</v>
      </c>
      <c r="BT108" s="5">
        <v>7.4</v>
      </c>
      <c r="BU108" s="5">
        <v>5.5</v>
      </c>
      <c r="BV108" s="5">
        <v>7.6</v>
      </c>
      <c r="BW108" s="5">
        <v>11.4</v>
      </c>
      <c r="BX108" s="5">
        <v>68.8</v>
      </c>
      <c r="BY108" s="5">
        <v>72</v>
      </c>
      <c r="BZ108" s="5">
        <v>40.799999999999997</v>
      </c>
      <c r="CA108" s="5">
        <v>9.9</v>
      </c>
      <c r="CB108" s="5">
        <v>6.2</v>
      </c>
      <c r="CC108" s="5">
        <v>5.7</v>
      </c>
      <c r="CD108" s="5">
        <v>4.1000000000000014</v>
      </c>
      <c r="CE108" s="5">
        <v>7.2</v>
      </c>
      <c r="CF108" s="5">
        <v>21.1</v>
      </c>
      <c r="CG108" s="5">
        <v>7.2</v>
      </c>
      <c r="CH108" s="5">
        <v>19.600000000000001</v>
      </c>
      <c r="CI108" s="5">
        <v>34.799999999999997</v>
      </c>
      <c r="CJ108" s="5">
        <v>30</v>
      </c>
      <c r="CK108" s="5">
        <v>64.599999999999994</v>
      </c>
      <c r="CL108" s="5">
        <v>34.4</v>
      </c>
      <c r="CM108" s="5">
        <v>83</v>
      </c>
      <c r="CN108" s="5">
        <v>34.799999999999997</v>
      </c>
      <c r="CO108" s="5">
        <v>72.2</v>
      </c>
      <c r="CP108" s="5">
        <v>68.7</v>
      </c>
      <c r="CQ108" s="5">
        <v>7.2</v>
      </c>
      <c r="CR108" s="5">
        <v>103.8</v>
      </c>
      <c r="CS108" s="5">
        <v>2.7</v>
      </c>
      <c r="CT108" s="5">
        <v>1.7</v>
      </c>
      <c r="CU108" s="5">
        <v>1.2</v>
      </c>
      <c r="CV108" s="5">
        <v>3.6</v>
      </c>
      <c r="CW108" s="5">
        <v>2.2000000000000002</v>
      </c>
      <c r="CX108" s="5">
        <v>1.8</v>
      </c>
      <c r="CY108" s="5">
        <v>3.9</v>
      </c>
      <c r="CZ108" s="5">
        <v>2.7</v>
      </c>
      <c r="DA108" s="5">
        <v>1.2</v>
      </c>
      <c r="DB108" s="5">
        <v>1.4</v>
      </c>
      <c r="DC108" s="5">
        <v>1.4</v>
      </c>
      <c r="DD108" s="5">
        <v>22.3</v>
      </c>
      <c r="DE108" s="5">
        <v>0.2</v>
      </c>
      <c r="DF108" s="5">
        <v>0.8</v>
      </c>
      <c r="DG108" s="5">
        <v>0.5</v>
      </c>
      <c r="DH108" s="5">
        <v>0</v>
      </c>
      <c r="DI108" s="5">
        <v>0.9</v>
      </c>
      <c r="DJ108" s="5">
        <v>0.5</v>
      </c>
      <c r="DK108" s="5">
        <v>19.399999999999999</v>
      </c>
      <c r="DL108" s="5">
        <v>39.6</v>
      </c>
      <c r="DM108" s="5">
        <v>71.400000000000006</v>
      </c>
      <c r="DN108" s="5">
        <v>18.3</v>
      </c>
      <c r="DO108" s="5">
        <v>21.7</v>
      </c>
      <c r="DP108" s="5">
        <v>21.7</v>
      </c>
      <c r="DQ108" s="5">
        <v>25</v>
      </c>
      <c r="DR108" s="5">
        <v>29.7</v>
      </c>
      <c r="DS108" s="5">
        <v>15.2</v>
      </c>
      <c r="DT108" s="5">
        <v>44.5</v>
      </c>
      <c r="DU108" s="5">
        <v>15.5</v>
      </c>
      <c r="DV108" s="5">
        <v>23.7</v>
      </c>
      <c r="DW108" s="5">
        <v>8.6</v>
      </c>
      <c r="DX108" s="5">
        <v>8</v>
      </c>
      <c r="DY108" s="5">
        <v>16.2</v>
      </c>
      <c r="DZ108" s="5">
        <v>16.2</v>
      </c>
      <c r="EA108" s="5">
        <v>15.9</v>
      </c>
      <c r="EB108" s="5">
        <v>32.1</v>
      </c>
      <c r="EC108" s="5">
        <v>29.7</v>
      </c>
      <c r="ED108" s="5">
        <v>26.4</v>
      </c>
      <c r="EE108" s="5">
        <v>45.3</v>
      </c>
      <c r="EF108" s="5">
        <v>48.2</v>
      </c>
      <c r="EG108" s="5">
        <v>45.2</v>
      </c>
      <c r="EH108" s="5">
        <v>33.5</v>
      </c>
      <c r="EI108" s="5">
        <v>34.200000000000003</v>
      </c>
      <c r="EJ108" s="5">
        <v>31.6</v>
      </c>
      <c r="EK108" s="5">
        <v>45.4</v>
      </c>
      <c r="EL108" s="5">
        <v>48.3</v>
      </c>
      <c r="EM108" s="5">
        <v>48.2</v>
      </c>
      <c r="EN108" s="5">
        <v>59.1</v>
      </c>
      <c r="EO108" s="5">
        <v>34.6</v>
      </c>
      <c r="EP108" s="5">
        <v>23.6</v>
      </c>
      <c r="EQ108" s="5">
        <v>3.7</v>
      </c>
      <c r="ER108" s="5">
        <v>15.2</v>
      </c>
      <c r="ES108" s="5">
        <v>48.9</v>
      </c>
      <c r="ET108" s="5">
        <v>23.6</v>
      </c>
      <c r="EU108" s="5">
        <v>50.8</v>
      </c>
      <c r="EV108" s="5">
        <v>22</v>
      </c>
      <c r="EW108" s="5">
        <v>1.7</v>
      </c>
      <c r="EX108" s="5">
        <v>13.1</v>
      </c>
      <c r="EY108" s="5">
        <v>48.9</v>
      </c>
      <c r="EZ108" s="5">
        <v>55.4</v>
      </c>
      <c r="FA108" s="5">
        <v>40.1</v>
      </c>
      <c r="FB108" s="5">
        <v>34.6</v>
      </c>
      <c r="FC108" s="5">
        <v>31</v>
      </c>
      <c r="FD108" s="5">
        <v>93.2</v>
      </c>
      <c r="FE108" s="5">
        <v>167.3</v>
      </c>
      <c r="FF108" s="5">
        <v>53.5</v>
      </c>
      <c r="FG108" s="5">
        <v>88.2</v>
      </c>
      <c r="FH108" s="5">
        <v>23</v>
      </c>
      <c r="FI108" s="5">
        <v>4</v>
      </c>
      <c r="FJ108" s="5">
        <v>14.6</v>
      </c>
      <c r="FK108" s="5">
        <v>12.9</v>
      </c>
      <c r="FL108" s="5">
        <v>101.2</v>
      </c>
      <c r="FM108" s="5">
        <v>63.8</v>
      </c>
      <c r="FN108" s="5">
        <v>61.1</v>
      </c>
      <c r="FO108" s="5">
        <v>108.1</v>
      </c>
      <c r="FP108" s="5">
        <v>55.5</v>
      </c>
      <c r="FQ108" s="5">
        <v>8.6999999999999993</v>
      </c>
      <c r="FR108" s="5">
        <v>30.3</v>
      </c>
      <c r="FS108" s="5">
        <v>133.19999999999999</v>
      </c>
      <c r="FT108" s="5">
        <v>78.5</v>
      </c>
      <c r="FU108" s="5">
        <v>41.8</v>
      </c>
      <c r="FV108" s="5">
        <v>106.7</v>
      </c>
      <c r="FW108" s="5">
        <v>66.400000000000006</v>
      </c>
      <c r="FX108" s="5">
        <v>59.1</v>
      </c>
      <c r="FY108" s="5">
        <v>13.3</v>
      </c>
      <c r="FZ108" s="5">
        <v>38.200000000000003</v>
      </c>
      <c r="GA108" s="5">
        <v>36.299999999999997</v>
      </c>
      <c r="GB108" s="5">
        <v>9.4</v>
      </c>
      <c r="GC108" s="5">
        <v>184.3</v>
      </c>
      <c r="GD108" s="5">
        <v>9.4</v>
      </c>
      <c r="GE108" s="5">
        <v>48.8</v>
      </c>
      <c r="GF108" s="5">
        <v>2.8</v>
      </c>
      <c r="GG108" s="5">
        <v>62</v>
      </c>
      <c r="GH108" s="5">
        <v>65.7</v>
      </c>
      <c r="GI108" s="5">
        <v>82.9</v>
      </c>
      <c r="GJ108" s="5">
        <v>33</v>
      </c>
      <c r="GK108" s="5">
        <v>42.9</v>
      </c>
      <c r="GL108" s="5">
        <v>29.8</v>
      </c>
      <c r="GM108" s="5">
        <v>42.6</v>
      </c>
      <c r="GN108" s="5">
        <v>68.5</v>
      </c>
      <c r="GO108" s="5">
        <v>60.9</v>
      </c>
      <c r="GP108" s="5">
        <v>35.5</v>
      </c>
      <c r="GQ108" s="5">
        <v>49.3</v>
      </c>
      <c r="GR108" s="5">
        <v>33.4</v>
      </c>
      <c r="GS108" s="5">
        <v>8.6</v>
      </c>
      <c r="GT108" s="5">
        <v>5.8</v>
      </c>
      <c r="GU108" s="5">
        <v>11.4</v>
      </c>
      <c r="GV108" s="5">
        <v>33.4</v>
      </c>
      <c r="GW108" s="5">
        <v>2.2000000000000002</v>
      </c>
      <c r="GX108" s="5">
        <v>29.9</v>
      </c>
      <c r="GY108" s="5">
        <v>44.7</v>
      </c>
      <c r="GZ108" s="5">
        <v>44.5</v>
      </c>
      <c r="HA108" s="5">
        <v>14.1</v>
      </c>
      <c r="HB108" s="5">
        <v>33.200000000000003</v>
      </c>
      <c r="HC108" s="5">
        <v>14.1</v>
      </c>
      <c r="HD108" s="5">
        <v>49.3</v>
      </c>
      <c r="HE108" s="5">
        <v>69.5</v>
      </c>
      <c r="HF108" s="5">
        <v>45</v>
      </c>
      <c r="HG108" s="5">
        <v>24.1</v>
      </c>
      <c r="HH108" s="5">
        <v>48.4</v>
      </c>
      <c r="HI108" s="5">
        <v>29</v>
      </c>
      <c r="HJ108" s="5">
        <v>35.200000000000003</v>
      </c>
      <c r="HK108" s="5">
        <v>21</v>
      </c>
      <c r="HL108" s="5">
        <v>64.2</v>
      </c>
      <c r="HM108" s="5">
        <v>88.9</v>
      </c>
      <c r="HN108" s="5">
        <v>56.8</v>
      </c>
      <c r="HO108" s="5">
        <v>37.299999999999997</v>
      </c>
      <c r="HP108" s="5">
        <v>57.9</v>
      </c>
      <c r="HQ108" s="5">
        <v>56.8</v>
      </c>
      <c r="HR108" s="5">
        <v>33.700000000000003</v>
      </c>
      <c r="HS108" s="5">
        <v>16.899999999999999</v>
      </c>
      <c r="HT108" s="5">
        <v>68.900000000000006</v>
      </c>
      <c r="HU108" s="5">
        <v>82.1</v>
      </c>
      <c r="HV108" s="5">
        <v>54.3</v>
      </c>
      <c r="HW108" s="5">
        <v>57.3</v>
      </c>
      <c r="HX108" s="5">
        <v>22.1</v>
      </c>
      <c r="HY108" s="5">
        <v>25.8</v>
      </c>
      <c r="HZ108" s="5">
        <v>35.1</v>
      </c>
      <c r="IA108" s="5">
        <v>6.4</v>
      </c>
      <c r="IB108" s="5">
        <v>16</v>
      </c>
      <c r="IC108" s="5">
        <v>22.7</v>
      </c>
      <c r="ID108" s="5">
        <v>24.5</v>
      </c>
      <c r="IE108" s="5">
        <v>21</v>
      </c>
      <c r="IF108" s="5">
        <v>16.7</v>
      </c>
      <c r="IG108" s="5">
        <v>2.5</v>
      </c>
      <c r="IH108" s="5">
        <v>75.7</v>
      </c>
      <c r="II108" s="5">
        <v>21.9</v>
      </c>
      <c r="IJ108" s="5">
        <v>10.199999999999999</v>
      </c>
      <c r="IK108" s="5">
        <v>4.5</v>
      </c>
      <c r="IL108" s="5">
        <v>10.199999999999999</v>
      </c>
      <c r="IM108" s="5">
        <v>21.6</v>
      </c>
      <c r="IN108" s="5">
        <v>22.6</v>
      </c>
      <c r="IO108" s="5">
        <v>39.299999999999997</v>
      </c>
      <c r="IP108" s="5">
        <v>42.9</v>
      </c>
      <c r="IQ108" s="5">
        <v>2.5</v>
      </c>
      <c r="IR108" s="5">
        <v>16.8</v>
      </c>
      <c r="IS108" s="5">
        <v>8.2999999999999989</v>
      </c>
      <c r="IT108" s="5">
        <v>32.200000000000003</v>
      </c>
      <c r="IU108" s="5">
        <v>20.9</v>
      </c>
      <c r="IV108" s="5">
        <v>18</v>
      </c>
      <c r="IW108" s="5">
        <v>16.7</v>
      </c>
      <c r="IX108" s="5">
        <v>24.4</v>
      </c>
      <c r="IY108" s="5">
        <v>18</v>
      </c>
      <c r="IZ108" s="5">
        <v>18.899999999999999</v>
      </c>
      <c r="JA108" s="5">
        <v>8.8000000000000007</v>
      </c>
      <c r="JB108" s="5">
        <v>16.2</v>
      </c>
      <c r="JC108" s="5">
        <v>2</v>
      </c>
      <c r="JD108" s="5">
        <v>20.8</v>
      </c>
      <c r="JE108" s="5">
        <v>8.6</v>
      </c>
      <c r="JF108" s="5">
        <v>39.799999999999997</v>
      </c>
      <c r="JG108" s="5">
        <v>1.8</v>
      </c>
      <c r="JH108" s="5">
        <v>7.1000000000000014</v>
      </c>
      <c r="JI108" s="5">
        <v>39.799999999999997</v>
      </c>
      <c r="JJ108" s="5">
        <v>6.4</v>
      </c>
      <c r="JK108" s="5">
        <v>63.7</v>
      </c>
      <c r="JL108" s="5">
        <v>30.7</v>
      </c>
      <c r="JM108" s="5">
        <v>17.600000000000001</v>
      </c>
      <c r="JN108" s="5">
        <v>25.4</v>
      </c>
      <c r="JO108" s="5">
        <v>19.8</v>
      </c>
      <c r="JP108" s="5">
        <v>5.1000000000000014</v>
      </c>
      <c r="JQ108" s="5">
        <v>16.399999999999999</v>
      </c>
      <c r="JR108" s="5">
        <v>21.6</v>
      </c>
      <c r="JS108" s="5">
        <v>19</v>
      </c>
      <c r="JT108" s="5">
        <v>44.4</v>
      </c>
      <c r="JU108" s="5">
        <v>35.700000000000003</v>
      </c>
      <c r="JV108" s="5">
        <v>12.1</v>
      </c>
      <c r="JW108" s="5">
        <v>23.7</v>
      </c>
      <c r="JX108" s="5">
        <v>23.1</v>
      </c>
      <c r="JY108" s="5">
        <v>30.9</v>
      </c>
      <c r="JZ108" s="5">
        <v>21.2</v>
      </c>
      <c r="KA108" s="5">
        <v>33.200000000000003</v>
      </c>
      <c r="KB108" s="5">
        <v>34.1</v>
      </c>
      <c r="KC108" s="5">
        <v>15.3</v>
      </c>
      <c r="KD108" s="5">
        <v>27.8</v>
      </c>
      <c r="KE108" s="5">
        <v>21.8</v>
      </c>
      <c r="KF108" s="5">
        <v>13.4</v>
      </c>
      <c r="KG108" s="5">
        <v>6.8</v>
      </c>
      <c r="KH108" s="5">
        <v>1.8</v>
      </c>
      <c r="KI108" s="5">
        <v>6.8</v>
      </c>
      <c r="KJ108" s="5">
        <v>34.9</v>
      </c>
      <c r="KK108" s="5">
        <v>3.3</v>
      </c>
      <c r="KL108" s="5">
        <v>48.3</v>
      </c>
      <c r="KM108" s="5">
        <v>31.7</v>
      </c>
      <c r="KN108" s="5">
        <v>3.5</v>
      </c>
      <c r="KO108" s="5">
        <v>34.6</v>
      </c>
      <c r="KP108" s="5">
        <v>4.8</v>
      </c>
      <c r="KQ108" s="5">
        <v>31.3</v>
      </c>
      <c r="KR108" s="5">
        <v>31.7</v>
      </c>
      <c r="KS108" s="5">
        <v>48.9</v>
      </c>
      <c r="KT108" s="5">
        <v>1.9</v>
      </c>
      <c r="KU108" s="5">
        <v>40.6</v>
      </c>
      <c r="KV108" s="5">
        <v>34.700000000000003</v>
      </c>
      <c r="KW108" s="5">
        <v>34.200000000000003</v>
      </c>
      <c r="KX108" s="5">
        <v>31.7</v>
      </c>
      <c r="KY108" s="5">
        <v>21.6</v>
      </c>
      <c r="KZ108" s="5">
        <v>14.2</v>
      </c>
      <c r="LA108" s="5">
        <v>80.2</v>
      </c>
      <c r="LB108" s="5">
        <v>40.6</v>
      </c>
      <c r="LC108" s="5">
        <v>76.2</v>
      </c>
      <c r="LD108" s="5">
        <v>34.200000000000003</v>
      </c>
      <c r="LE108" s="5">
        <v>80.2</v>
      </c>
      <c r="LF108" s="5">
        <v>20.399999999999999</v>
      </c>
      <c r="LG108" s="5">
        <v>20.399999999999999</v>
      </c>
      <c r="LH108" s="5">
        <v>16.2</v>
      </c>
      <c r="LI108" s="5">
        <v>4.6999999999999993</v>
      </c>
      <c r="LJ108" s="5">
        <v>31.9</v>
      </c>
      <c r="LK108" s="5">
        <v>6.1</v>
      </c>
      <c r="LL108" s="5">
        <v>22.1</v>
      </c>
      <c r="LM108" s="5">
        <v>20.399999999999999</v>
      </c>
      <c r="LN108" s="5">
        <v>9</v>
      </c>
      <c r="LO108" s="5">
        <v>1.9</v>
      </c>
      <c r="LP108" s="5">
        <v>22.3</v>
      </c>
      <c r="LQ108" s="5">
        <v>34.6</v>
      </c>
      <c r="LR108" s="5">
        <v>115.5</v>
      </c>
      <c r="LS108" s="5">
        <v>16.399999999999999</v>
      </c>
      <c r="LT108" s="5">
        <v>22.1</v>
      </c>
      <c r="LU108" s="5">
        <v>70.2</v>
      </c>
      <c r="LV108" s="5">
        <v>70.2</v>
      </c>
      <c r="LW108" s="5">
        <v>2.2999999999999998</v>
      </c>
      <c r="LX108" s="5">
        <v>20.2</v>
      </c>
      <c r="LY108" s="5">
        <v>18.2</v>
      </c>
      <c r="LZ108" s="5">
        <v>73.2</v>
      </c>
      <c r="MA108" s="5">
        <v>0.5</v>
      </c>
      <c r="MB108" s="5">
        <v>2.9</v>
      </c>
      <c r="MC108" s="5">
        <v>5.1000000000000014</v>
      </c>
      <c r="MD108" s="5">
        <v>4.3</v>
      </c>
      <c r="ME108" s="5">
        <v>2.8</v>
      </c>
      <c r="MF108" s="5">
        <v>30.5</v>
      </c>
      <c r="MG108" s="5">
        <v>22.1</v>
      </c>
      <c r="MH108" s="5">
        <v>43.9</v>
      </c>
      <c r="MI108" s="5">
        <v>44.5</v>
      </c>
      <c r="MJ108" s="5">
        <v>33.200000000000003</v>
      </c>
      <c r="MK108" s="5">
        <v>31.7</v>
      </c>
      <c r="ML108" s="5">
        <v>99.9</v>
      </c>
      <c r="MM108" s="5">
        <v>44.6</v>
      </c>
      <c r="MN108" s="5">
        <v>25.6</v>
      </c>
      <c r="MO108" s="5">
        <v>60.8</v>
      </c>
      <c r="MP108" s="5">
        <v>60.9</v>
      </c>
      <c r="MQ108" s="5">
        <v>51.5</v>
      </c>
      <c r="MR108" s="5">
        <v>32.700000000000003</v>
      </c>
      <c r="MS108" s="5">
        <v>63.4</v>
      </c>
      <c r="MT108" s="5">
        <v>33.200000000000003</v>
      </c>
      <c r="MU108" s="5">
        <v>61.8</v>
      </c>
      <c r="MV108" s="5">
        <v>36.700000000000003</v>
      </c>
      <c r="MW108" s="5">
        <v>44.9</v>
      </c>
      <c r="MX108" s="5">
        <v>31.6</v>
      </c>
      <c r="MY108" s="5">
        <v>68.599999999999994</v>
      </c>
      <c r="MZ108" s="5">
        <v>71.400000000000006</v>
      </c>
      <c r="NA108" s="5">
        <v>62.5</v>
      </c>
      <c r="NB108" s="5">
        <v>47.2</v>
      </c>
      <c r="NC108" s="5">
        <v>11.2</v>
      </c>
      <c r="ND108" s="5">
        <v>9.3000000000000007</v>
      </c>
      <c r="NE108" s="5">
        <v>15.2</v>
      </c>
      <c r="NF108" s="5">
        <v>5.2</v>
      </c>
      <c r="NG108" s="5">
        <v>2.1</v>
      </c>
      <c r="NH108" s="5">
        <v>5.0999999999999996</v>
      </c>
      <c r="NI108" s="5">
        <v>5</v>
      </c>
      <c r="NJ108" s="5">
        <v>0.60000000000000009</v>
      </c>
      <c r="NK108" s="5">
        <v>13.7</v>
      </c>
      <c r="NL108" s="5">
        <v>10.199999999999999</v>
      </c>
      <c r="NM108" s="5">
        <v>1.9</v>
      </c>
      <c r="NN108" s="5">
        <v>5.6000000000000014</v>
      </c>
      <c r="NO108" s="5">
        <v>13.9</v>
      </c>
      <c r="NP108" s="5">
        <v>157</v>
      </c>
      <c r="NQ108" s="5">
        <v>2.4</v>
      </c>
      <c r="NR108" s="5">
        <v>1.1000000000000001</v>
      </c>
      <c r="NS108" s="5">
        <v>0.1</v>
      </c>
      <c r="NT108" s="5">
        <v>0</v>
      </c>
      <c r="NU108" s="5">
        <v>0.8</v>
      </c>
      <c r="NV108" s="5">
        <v>9.1999999999999993</v>
      </c>
      <c r="NW108" s="5">
        <v>0.5</v>
      </c>
      <c r="NX108" s="5">
        <v>1.3</v>
      </c>
      <c r="NY108" s="5">
        <v>0</v>
      </c>
      <c r="NZ108" s="5">
        <v>0.7</v>
      </c>
      <c r="OA108" s="5">
        <v>0.7</v>
      </c>
      <c r="OB108" s="5">
        <v>0</v>
      </c>
    </row>
    <row r="109" spans="1:392" x14ac:dyDescent="0.35">
      <c r="A109" s="5">
        <v>1998</v>
      </c>
      <c r="B109" s="5" t="s">
        <v>397</v>
      </c>
      <c r="C109" s="5">
        <v>92</v>
      </c>
      <c r="D109" s="5">
        <v>61.1</v>
      </c>
      <c r="E109" s="5">
        <v>86.7</v>
      </c>
      <c r="F109" s="5">
        <v>167.9</v>
      </c>
      <c r="G109" s="5">
        <v>130.9</v>
      </c>
      <c r="H109" s="5">
        <v>127.6</v>
      </c>
      <c r="I109" s="5">
        <v>82.5</v>
      </c>
      <c r="J109" s="5">
        <v>138</v>
      </c>
      <c r="K109" s="5">
        <v>95.9</v>
      </c>
      <c r="L109" s="5">
        <v>44.7</v>
      </c>
      <c r="M109" s="5">
        <v>44.7</v>
      </c>
      <c r="N109" s="5">
        <v>142</v>
      </c>
      <c r="O109" s="5">
        <v>90.1</v>
      </c>
      <c r="P109" s="5">
        <v>178.2</v>
      </c>
      <c r="Q109" s="5">
        <v>142</v>
      </c>
      <c r="R109" s="5">
        <v>186.2</v>
      </c>
      <c r="S109" s="5">
        <v>155.80000000000001</v>
      </c>
      <c r="T109" s="5">
        <v>133.5</v>
      </c>
      <c r="U109" s="5">
        <v>220.1</v>
      </c>
      <c r="V109" s="5">
        <v>155.6</v>
      </c>
      <c r="W109" s="5">
        <v>232.4</v>
      </c>
      <c r="X109" s="5">
        <v>232.4</v>
      </c>
      <c r="Y109" s="5">
        <v>238</v>
      </c>
      <c r="Z109" s="5">
        <v>109.1</v>
      </c>
      <c r="AA109" s="5">
        <v>172.6</v>
      </c>
      <c r="AB109" s="5">
        <v>77.5</v>
      </c>
      <c r="AC109" s="5">
        <v>137.6</v>
      </c>
      <c r="AD109" s="5">
        <v>147.80000000000001</v>
      </c>
      <c r="AE109" s="5">
        <v>68.099999999999994</v>
      </c>
      <c r="AF109" s="5">
        <v>55.4</v>
      </c>
      <c r="AG109" s="5">
        <v>120.8</v>
      </c>
      <c r="AH109" s="5">
        <v>85.3</v>
      </c>
      <c r="AI109" s="5">
        <v>116.5</v>
      </c>
      <c r="AJ109" s="5">
        <v>85.3</v>
      </c>
      <c r="AK109" s="5">
        <v>85.5</v>
      </c>
      <c r="AL109" s="5">
        <v>185.6</v>
      </c>
      <c r="AM109" s="5">
        <v>203.1</v>
      </c>
      <c r="AN109" s="5">
        <v>153.4</v>
      </c>
      <c r="AO109" s="5">
        <v>71.8</v>
      </c>
      <c r="AP109" s="5">
        <v>192.6</v>
      </c>
      <c r="AQ109" s="5">
        <v>112.5</v>
      </c>
      <c r="AR109" s="5">
        <v>138.5</v>
      </c>
      <c r="AS109" s="5">
        <v>145.4</v>
      </c>
      <c r="AT109" s="5">
        <v>98.8</v>
      </c>
      <c r="AU109" s="5">
        <v>147.6</v>
      </c>
      <c r="AV109" s="5">
        <v>108.1</v>
      </c>
      <c r="AW109" s="5">
        <v>111.5</v>
      </c>
      <c r="AX109" s="5">
        <v>144</v>
      </c>
      <c r="AY109" s="5">
        <v>68.900000000000006</v>
      </c>
      <c r="AZ109" s="5">
        <v>151.9</v>
      </c>
      <c r="BA109" s="5">
        <v>98</v>
      </c>
      <c r="BB109" s="5">
        <v>151.9</v>
      </c>
      <c r="BC109" s="5">
        <v>132.1</v>
      </c>
      <c r="BD109" s="5">
        <v>111.5</v>
      </c>
      <c r="BE109" s="5">
        <v>174.6</v>
      </c>
      <c r="BF109" s="5">
        <v>165.3</v>
      </c>
      <c r="BG109" s="5">
        <v>136.4</v>
      </c>
      <c r="BH109" s="5">
        <v>151.6</v>
      </c>
      <c r="BI109" s="5">
        <v>171.8</v>
      </c>
      <c r="BJ109" s="5">
        <v>148.5</v>
      </c>
      <c r="BK109" s="5">
        <v>149.9</v>
      </c>
      <c r="BL109" s="5">
        <v>157.9</v>
      </c>
      <c r="BM109" s="5">
        <v>140</v>
      </c>
      <c r="BN109" s="5">
        <v>173.8</v>
      </c>
      <c r="BO109" s="5">
        <v>159.80000000000001</v>
      </c>
      <c r="BP109" s="5">
        <v>138.6</v>
      </c>
      <c r="BQ109" s="5">
        <v>138.1</v>
      </c>
      <c r="BR109" s="5">
        <v>127.6</v>
      </c>
      <c r="BS109" s="5">
        <v>159.80000000000001</v>
      </c>
      <c r="BT109" s="5">
        <v>109.1</v>
      </c>
      <c r="BU109" s="5">
        <v>118.5</v>
      </c>
      <c r="BV109" s="5">
        <v>137.9</v>
      </c>
      <c r="BW109" s="5">
        <v>159.19999999999999</v>
      </c>
      <c r="BX109" s="5">
        <v>90.4</v>
      </c>
      <c r="BY109" s="5">
        <v>85</v>
      </c>
      <c r="BZ109" s="5">
        <v>151</v>
      </c>
      <c r="CA109" s="5">
        <v>100.5</v>
      </c>
      <c r="CB109" s="5">
        <v>65.2</v>
      </c>
      <c r="CC109" s="5">
        <v>211.7</v>
      </c>
      <c r="CD109" s="5">
        <v>79.2</v>
      </c>
      <c r="CE109" s="5">
        <v>62</v>
      </c>
      <c r="CF109" s="5">
        <v>93.7</v>
      </c>
      <c r="CG109" s="5">
        <v>62</v>
      </c>
      <c r="CH109" s="5">
        <v>98.1</v>
      </c>
      <c r="CI109" s="5">
        <v>91.8</v>
      </c>
      <c r="CJ109" s="5">
        <v>71.7</v>
      </c>
      <c r="CK109" s="5">
        <v>121.3</v>
      </c>
      <c r="CL109" s="5">
        <v>63.8</v>
      </c>
      <c r="CM109" s="5">
        <v>133.6</v>
      </c>
      <c r="CN109" s="5">
        <v>91.8</v>
      </c>
      <c r="CO109" s="5">
        <v>99.3</v>
      </c>
      <c r="CP109" s="5">
        <v>94.3</v>
      </c>
      <c r="CQ109" s="5">
        <v>107.7</v>
      </c>
      <c r="CR109" s="5">
        <v>166.5</v>
      </c>
      <c r="CS109" s="5">
        <v>156.4</v>
      </c>
      <c r="CT109" s="5">
        <v>108.6</v>
      </c>
      <c r="CU109" s="5">
        <v>197.1</v>
      </c>
      <c r="CV109" s="5">
        <v>96.5</v>
      </c>
      <c r="CW109" s="5">
        <v>80.900000000000006</v>
      </c>
      <c r="CX109" s="5">
        <v>173.3</v>
      </c>
      <c r="CY109" s="5">
        <v>138.1</v>
      </c>
      <c r="CZ109" s="5">
        <v>156.4</v>
      </c>
      <c r="DA109" s="5">
        <v>197.1</v>
      </c>
      <c r="DB109" s="5">
        <v>192.6</v>
      </c>
      <c r="DC109" s="5">
        <v>192.6</v>
      </c>
      <c r="DD109" s="5">
        <v>198</v>
      </c>
      <c r="DE109" s="5">
        <v>216.7</v>
      </c>
      <c r="DF109" s="5">
        <v>200.4</v>
      </c>
      <c r="DG109" s="5">
        <v>189.7</v>
      </c>
      <c r="DH109" s="5">
        <v>192.5</v>
      </c>
      <c r="DI109" s="5">
        <v>154.4</v>
      </c>
      <c r="DJ109" s="5">
        <v>189.7</v>
      </c>
      <c r="DK109" s="5">
        <v>234.9</v>
      </c>
      <c r="DL109" s="5">
        <v>165</v>
      </c>
      <c r="DM109" s="5">
        <v>114.9</v>
      </c>
      <c r="DN109" s="5">
        <v>271.89999999999998</v>
      </c>
      <c r="DO109" s="5">
        <v>222.6</v>
      </c>
      <c r="DP109" s="5">
        <v>222.6</v>
      </c>
      <c r="DQ109" s="5">
        <v>143.1</v>
      </c>
      <c r="DR109" s="5">
        <v>143.30000000000001</v>
      </c>
      <c r="DS109" s="5">
        <v>91.6</v>
      </c>
      <c r="DT109" s="5">
        <v>137.69999999999999</v>
      </c>
      <c r="DU109" s="5">
        <v>122</v>
      </c>
      <c r="DV109" s="5">
        <v>134.19999999999999</v>
      </c>
      <c r="DW109" s="5">
        <v>141.6</v>
      </c>
      <c r="DX109" s="5">
        <v>67.400000000000006</v>
      </c>
      <c r="DY109" s="5">
        <v>92.4</v>
      </c>
      <c r="DZ109" s="5">
        <v>113.8</v>
      </c>
      <c r="EA109" s="5">
        <v>124.9</v>
      </c>
      <c r="EB109" s="5">
        <v>135.9</v>
      </c>
      <c r="EC109" s="5">
        <v>143.30000000000001</v>
      </c>
      <c r="ED109" s="5">
        <v>70</v>
      </c>
      <c r="EE109" s="5">
        <v>133.4</v>
      </c>
      <c r="EF109" s="5">
        <v>78.2</v>
      </c>
      <c r="EG109" s="5">
        <v>69.099999999999994</v>
      </c>
      <c r="EH109" s="5">
        <v>75.3</v>
      </c>
      <c r="EI109" s="5">
        <v>100.4</v>
      </c>
      <c r="EJ109" s="5">
        <v>97.2</v>
      </c>
      <c r="EK109" s="5">
        <v>104.5</v>
      </c>
      <c r="EL109" s="5">
        <v>120.1</v>
      </c>
      <c r="EM109" s="5">
        <v>110.6</v>
      </c>
      <c r="EN109" s="5">
        <v>177.1</v>
      </c>
      <c r="EO109" s="5">
        <v>124.7</v>
      </c>
      <c r="EP109" s="5">
        <v>50.3</v>
      </c>
      <c r="EQ109" s="5">
        <v>99.8</v>
      </c>
      <c r="ER109" s="5">
        <v>60.2</v>
      </c>
      <c r="ES109" s="5">
        <v>121</v>
      </c>
      <c r="ET109" s="5">
        <v>50.3</v>
      </c>
      <c r="EU109" s="5">
        <v>95.6</v>
      </c>
      <c r="EV109" s="5">
        <v>76.2</v>
      </c>
      <c r="EW109" s="5">
        <v>107.6</v>
      </c>
      <c r="EX109" s="5">
        <v>98.7</v>
      </c>
      <c r="EY109" s="5">
        <v>121</v>
      </c>
      <c r="EZ109" s="5">
        <v>122.4</v>
      </c>
      <c r="FA109" s="5">
        <v>94.2</v>
      </c>
      <c r="FB109" s="5">
        <v>124.7</v>
      </c>
      <c r="FC109" s="5">
        <v>134.9</v>
      </c>
      <c r="FD109" s="5">
        <v>178.9</v>
      </c>
      <c r="FE109" s="5">
        <v>241.1</v>
      </c>
      <c r="FF109" s="5">
        <v>189.3</v>
      </c>
      <c r="FG109" s="5">
        <v>178</v>
      </c>
      <c r="FH109" s="5">
        <v>80.2</v>
      </c>
      <c r="FI109" s="5">
        <v>95.1</v>
      </c>
      <c r="FJ109" s="5">
        <v>95.2</v>
      </c>
      <c r="FK109" s="5">
        <v>167.9</v>
      </c>
      <c r="FL109" s="5">
        <v>136.1</v>
      </c>
      <c r="FM109" s="5">
        <v>170.4</v>
      </c>
      <c r="FN109" s="5">
        <v>123</v>
      </c>
      <c r="FO109" s="5">
        <v>130.30000000000001</v>
      </c>
      <c r="FP109" s="5">
        <v>98.5</v>
      </c>
      <c r="FQ109" s="5">
        <v>149.80000000000001</v>
      </c>
      <c r="FR109" s="5">
        <v>127.6</v>
      </c>
      <c r="FS109" s="5">
        <v>76.400000000000006</v>
      </c>
      <c r="FT109" s="5">
        <v>135.6</v>
      </c>
      <c r="FU109" s="5">
        <v>139.5</v>
      </c>
      <c r="FV109" s="5">
        <v>203.7</v>
      </c>
      <c r="FW109" s="5">
        <v>189.5</v>
      </c>
      <c r="FX109" s="5">
        <v>121.2</v>
      </c>
      <c r="FY109" s="5">
        <v>101.1</v>
      </c>
      <c r="FZ109" s="5">
        <v>137.80000000000001</v>
      </c>
      <c r="GA109" s="5">
        <v>153</v>
      </c>
      <c r="GB109" s="5">
        <v>126.5</v>
      </c>
      <c r="GC109" s="5">
        <v>287.89999999999998</v>
      </c>
      <c r="GD109" s="5">
        <v>148.4</v>
      </c>
      <c r="GE109" s="5">
        <v>130.1</v>
      </c>
      <c r="GF109" s="5">
        <v>99</v>
      </c>
      <c r="GG109" s="5">
        <v>88.1</v>
      </c>
      <c r="GH109" s="5">
        <v>144.1</v>
      </c>
      <c r="GI109" s="5">
        <v>180.6</v>
      </c>
      <c r="GJ109" s="5">
        <v>125.3</v>
      </c>
      <c r="GK109" s="5">
        <v>233</v>
      </c>
      <c r="GL109" s="5">
        <v>231.5</v>
      </c>
      <c r="GM109" s="5">
        <v>155.1</v>
      </c>
      <c r="GN109" s="5">
        <v>159</v>
      </c>
      <c r="GO109" s="5">
        <v>147.19999999999999</v>
      </c>
      <c r="GP109" s="5">
        <v>226.6</v>
      </c>
      <c r="GQ109" s="5">
        <v>254</v>
      </c>
      <c r="GR109" s="5">
        <v>130.69999999999999</v>
      </c>
      <c r="GS109" s="5">
        <v>103.7</v>
      </c>
      <c r="GT109" s="5">
        <v>98.8</v>
      </c>
      <c r="GU109" s="5">
        <v>146.80000000000001</v>
      </c>
      <c r="GV109" s="5">
        <v>130.69999999999999</v>
      </c>
      <c r="GW109" s="5">
        <v>100</v>
      </c>
      <c r="GX109" s="5">
        <v>133.5</v>
      </c>
      <c r="GY109" s="5">
        <v>121.1</v>
      </c>
      <c r="GZ109" s="5">
        <v>137.69999999999999</v>
      </c>
      <c r="HA109" s="5">
        <v>126.9</v>
      </c>
      <c r="HB109" s="5">
        <v>119.3</v>
      </c>
      <c r="HC109" s="5">
        <v>126.9</v>
      </c>
      <c r="HD109" s="5">
        <v>162.5</v>
      </c>
      <c r="HE109" s="5">
        <v>213.5</v>
      </c>
      <c r="HF109" s="5">
        <v>152.4</v>
      </c>
      <c r="HG109" s="5">
        <v>174</v>
      </c>
      <c r="HH109" s="5">
        <v>201.3</v>
      </c>
      <c r="HI109" s="5">
        <v>182.8</v>
      </c>
      <c r="HJ109" s="5">
        <v>160.19999999999999</v>
      </c>
      <c r="HK109" s="5">
        <v>135</v>
      </c>
      <c r="HL109" s="5">
        <v>195.7</v>
      </c>
      <c r="HM109" s="5">
        <v>197</v>
      </c>
      <c r="HN109" s="5">
        <v>199.5</v>
      </c>
      <c r="HO109" s="5">
        <v>173.2</v>
      </c>
      <c r="HP109" s="5">
        <v>170.4</v>
      </c>
      <c r="HQ109" s="5">
        <v>199.5</v>
      </c>
      <c r="HR109" s="5">
        <v>190.7</v>
      </c>
      <c r="HS109" s="5">
        <v>175.3</v>
      </c>
      <c r="HT109" s="5">
        <v>194.1</v>
      </c>
      <c r="HU109" s="5">
        <v>189.7</v>
      </c>
      <c r="HV109" s="5">
        <v>171.4</v>
      </c>
      <c r="HW109" s="5">
        <v>158.30000000000001</v>
      </c>
      <c r="HX109" s="5">
        <v>130.5</v>
      </c>
      <c r="HY109" s="5">
        <v>133.9</v>
      </c>
      <c r="HZ109" s="5">
        <v>143.30000000000001</v>
      </c>
      <c r="IA109" s="5">
        <v>109.3</v>
      </c>
      <c r="IB109" s="5">
        <v>17.7</v>
      </c>
      <c r="IC109" s="5">
        <v>132.1</v>
      </c>
      <c r="ID109" s="5">
        <v>122</v>
      </c>
      <c r="IE109" s="5">
        <v>99.3</v>
      </c>
      <c r="IF109" s="5">
        <v>143.6</v>
      </c>
      <c r="IG109" s="5">
        <v>121.9</v>
      </c>
      <c r="IH109" s="5">
        <v>107.2</v>
      </c>
      <c r="II109" s="5">
        <v>116.5</v>
      </c>
      <c r="IJ109" s="5">
        <v>128.80000000000001</v>
      </c>
      <c r="IK109" s="5">
        <v>107.9</v>
      </c>
      <c r="IL109" s="5">
        <v>128.80000000000001</v>
      </c>
      <c r="IM109" s="5">
        <v>128.9</v>
      </c>
      <c r="IN109" s="5">
        <v>112.3</v>
      </c>
      <c r="IO109" s="5">
        <v>88.3</v>
      </c>
      <c r="IP109" s="5">
        <v>99.2</v>
      </c>
      <c r="IQ109" s="5">
        <v>121.9</v>
      </c>
      <c r="IR109" s="5">
        <v>95.1</v>
      </c>
      <c r="IS109" s="5">
        <v>133.9</v>
      </c>
      <c r="IT109" s="5">
        <v>134.6</v>
      </c>
      <c r="IU109" s="5">
        <v>140.1</v>
      </c>
      <c r="IV109" s="5">
        <v>77.2</v>
      </c>
      <c r="IW109" s="5">
        <v>111.9</v>
      </c>
      <c r="IX109" s="5">
        <v>128.4</v>
      </c>
      <c r="IY109" s="5">
        <v>77.2</v>
      </c>
      <c r="IZ109" s="5">
        <v>102.2</v>
      </c>
      <c r="JA109" s="5">
        <v>72.7</v>
      </c>
      <c r="JB109" s="5">
        <v>103.8</v>
      </c>
      <c r="JC109" s="5">
        <v>13</v>
      </c>
      <c r="JD109" s="5">
        <v>174.6</v>
      </c>
      <c r="JE109" s="5">
        <v>136.6</v>
      </c>
      <c r="JF109" s="5">
        <v>174.5</v>
      </c>
      <c r="JG109" s="5">
        <v>100.5</v>
      </c>
      <c r="JH109" s="5">
        <v>129.6</v>
      </c>
      <c r="JI109" s="5">
        <v>174.5</v>
      </c>
      <c r="JJ109" s="5">
        <v>115.6</v>
      </c>
      <c r="JK109" s="5">
        <v>177.9</v>
      </c>
      <c r="JL109" s="5">
        <v>136.80000000000001</v>
      </c>
      <c r="JM109" s="5">
        <v>138.30000000000001</v>
      </c>
      <c r="JN109" s="5">
        <v>176.3</v>
      </c>
      <c r="JO109" s="5">
        <v>133</v>
      </c>
      <c r="JP109" s="5">
        <v>103.1</v>
      </c>
      <c r="JQ109" s="5">
        <v>185.6</v>
      </c>
      <c r="JR109" s="5">
        <v>85.6</v>
      </c>
      <c r="JS109" s="5">
        <v>89.1</v>
      </c>
      <c r="JT109" s="5">
        <v>58.7</v>
      </c>
      <c r="JU109" s="5">
        <v>73.3</v>
      </c>
      <c r="JV109" s="5">
        <v>153.80000000000001</v>
      </c>
      <c r="JW109" s="5">
        <v>109.9</v>
      </c>
      <c r="JX109" s="5">
        <v>132.9</v>
      </c>
      <c r="JY109" s="5">
        <v>93.5</v>
      </c>
      <c r="JZ109" s="5">
        <v>110.2</v>
      </c>
      <c r="KA109" s="5">
        <v>111.4</v>
      </c>
      <c r="KB109" s="5">
        <v>122.4</v>
      </c>
      <c r="KC109" s="5">
        <v>129</v>
      </c>
      <c r="KD109" s="5">
        <v>92</v>
      </c>
      <c r="KE109" s="5">
        <v>99.9</v>
      </c>
      <c r="KF109" s="5">
        <v>110.3</v>
      </c>
      <c r="KG109" s="5">
        <v>124</v>
      </c>
      <c r="KH109" s="5">
        <v>147.9</v>
      </c>
      <c r="KI109" s="5">
        <v>124</v>
      </c>
      <c r="KJ109" s="5">
        <v>192.9</v>
      </c>
      <c r="KK109" s="5">
        <v>95.1</v>
      </c>
      <c r="KL109" s="5">
        <v>145.69999999999999</v>
      </c>
      <c r="KM109" s="5">
        <v>104.5</v>
      </c>
      <c r="KN109" s="5">
        <v>144.19999999999999</v>
      </c>
      <c r="KO109" s="5">
        <v>85.8</v>
      </c>
      <c r="KP109" s="5">
        <v>131.1</v>
      </c>
      <c r="KQ109" s="5">
        <v>58.8</v>
      </c>
      <c r="KR109" s="5">
        <v>104.5</v>
      </c>
      <c r="KS109" s="5">
        <v>114.5</v>
      </c>
      <c r="KT109" s="5">
        <v>193.6</v>
      </c>
      <c r="KU109" s="5">
        <v>118.7</v>
      </c>
      <c r="KV109" s="5">
        <v>125</v>
      </c>
      <c r="KW109" s="5">
        <v>133.9</v>
      </c>
      <c r="KX109" s="5">
        <v>122.6</v>
      </c>
      <c r="KY109" s="5">
        <v>74.900000000000006</v>
      </c>
      <c r="KZ109" s="5">
        <v>77.3</v>
      </c>
      <c r="LA109" s="5">
        <v>109.2</v>
      </c>
      <c r="LB109" s="5">
        <v>118.7</v>
      </c>
      <c r="LC109" s="5">
        <v>83.5</v>
      </c>
      <c r="LD109" s="5">
        <v>99.6</v>
      </c>
      <c r="LE109" s="5">
        <v>109.2</v>
      </c>
      <c r="LF109" s="5">
        <v>90.9</v>
      </c>
      <c r="LG109" s="5">
        <v>136.1</v>
      </c>
      <c r="LH109" s="5">
        <v>145</v>
      </c>
      <c r="LI109" s="5">
        <v>129.30000000000001</v>
      </c>
      <c r="LJ109" s="5">
        <v>136.1</v>
      </c>
      <c r="LK109" s="5">
        <v>133.1</v>
      </c>
      <c r="LL109" s="5">
        <v>146.30000000000001</v>
      </c>
      <c r="LM109" s="5">
        <v>133.19999999999999</v>
      </c>
      <c r="LN109" s="5">
        <v>137</v>
      </c>
      <c r="LO109" s="5">
        <v>109.6</v>
      </c>
      <c r="LP109" s="5">
        <v>214.5</v>
      </c>
      <c r="LQ109" s="5">
        <v>168.3</v>
      </c>
      <c r="LR109" s="5">
        <v>592.1</v>
      </c>
      <c r="LS109" s="5">
        <v>199.9</v>
      </c>
      <c r="LT109" s="5">
        <v>185.9</v>
      </c>
      <c r="LU109" s="5">
        <v>548</v>
      </c>
      <c r="LV109" s="5">
        <v>548</v>
      </c>
      <c r="LW109" s="5">
        <v>144.6</v>
      </c>
      <c r="LX109" s="5">
        <v>190.7</v>
      </c>
      <c r="LY109" s="5">
        <v>168.5</v>
      </c>
      <c r="LZ109" s="5">
        <v>306.2</v>
      </c>
      <c r="MA109" s="5">
        <v>187</v>
      </c>
      <c r="MB109" s="5">
        <v>190.3</v>
      </c>
      <c r="MC109" s="5">
        <v>151.9</v>
      </c>
      <c r="MD109" s="5">
        <v>176.4</v>
      </c>
      <c r="ME109" s="5">
        <v>257.89999999999998</v>
      </c>
      <c r="MF109" s="5">
        <v>266.10000000000002</v>
      </c>
      <c r="MG109" s="5">
        <v>185.9</v>
      </c>
      <c r="MH109" s="5">
        <v>153.6</v>
      </c>
      <c r="MI109" s="5">
        <v>112.6</v>
      </c>
      <c r="MJ109" s="5">
        <v>181.5</v>
      </c>
      <c r="MK109" s="5">
        <v>125.1</v>
      </c>
      <c r="ML109" s="5">
        <v>143.30000000000001</v>
      </c>
      <c r="MM109" s="5">
        <v>160.5</v>
      </c>
      <c r="MN109" s="5">
        <v>154.30000000000001</v>
      </c>
      <c r="MO109" s="5">
        <v>137.6</v>
      </c>
      <c r="MP109" s="5">
        <v>147.19999999999999</v>
      </c>
      <c r="MQ109" s="5">
        <v>126.5</v>
      </c>
      <c r="MR109" s="5">
        <v>166.9</v>
      </c>
      <c r="MS109" s="5">
        <v>143.19999999999999</v>
      </c>
      <c r="MT109" s="5">
        <v>181.5</v>
      </c>
      <c r="MU109" s="5">
        <v>128.4</v>
      </c>
      <c r="MV109" s="5">
        <v>306.39999999999998</v>
      </c>
      <c r="MW109" s="5">
        <v>90.6</v>
      </c>
      <c r="MX109" s="5">
        <v>119</v>
      </c>
      <c r="MY109" s="5">
        <v>253.3</v>
      </c>
      <c r="MZ109" s="5">
        <v>219.2</v>
      </c>
      <c r="NA109" s="5">
        <v>227.2</v>
      </c>
      <c r="NB109" s="5">
        <v>365.9</v>
      </c>
      <c r="NC109" s="5">
        <v>99.9</v>
      </c>
      <c r="ND109" s="5">
        <v>79.400000000000006</v>
      </c>
      <c r="NE109" s="5">
        <v>91.6</v>
      </c>
      <c r="NF109" s="5">
        <v>100.3</v>
      </c>
      <c r="NG109" s="5">
        <v>71.3</v>
      </c>
      <c r="NH109" s="5">
        <v>76.2</v>
      </c>
      <c r="NI109" s="5">
        <v>78.2</v>
      </c>
      <c r="NJ109" s="5">
        <v>52.9</v>
      </c>
      <c r="NK109" s="5">
        <v>118.9</v>
      </c>
      <c r="NL109" s="5">
        <v>103.3</v>
      </c>
      <c r="NM109" s="5">
        <v>64.099999999999994</v>
      </c>
      <c r="NN109" s="5">
        <v>80.8</v>
      </c>
      <c r="NO109" s="5">
        <v>156.19999999999999</v>
      </c>
      <c r="NP109" s="5">
        <v>46.8</v>
      </c>
      <c r="NQ109" s="5">
        <v>87.1</v>
      </c>
      <c r="NR109" s="5">
        <v>162.6</v>
      </c>
      <c r="NS109" s="5">
        <v>142</v>
      </c>
      <c r="NT109" s="5">
        <v>118.3</v>
      </c>
      <c r="NU109" s="5">
        <v>159.30000000000001</v>
      </c>
      <c r="NV109" s="5">
        <v>200.9</v>
      </c>
      <c r="NW109" s="5">
        <v>118.9</v>
      </c>
      <c r="NX109" s="5">
        <v>175.8</v>
      </c>
      <c r="NY109" s="5">
        <v>144.9</v>
      </c>
      <c r="NZ109" s="5">
        <v>143.6</v>
      </c>
      <c r="OA109" s="5">
        <v>168</v>
      </c>
      <c r="OB109" s="5">
        <v>129.5</v>
      </c>
    </row>
    <row r="110" spans="1:392" x14ac:dyDescent="0.35">
      <c r="A110" s="5">
        <v>1999</v>
      </c>
      <c r="B110" s="5" t="s">
        <v>397</v>
      </c>
      <c r="C110" s="5">
        <v>107.1</v>
      </c>
      <c r="D110" s="5">
        <v>69</v>
      </c>
      <c r="E110" s="5">
        <v>91.8</v>
      </c>
      <c r="F110" s="5">
        <v>147.80000000000001</v>
      </c>
      <c r="G110" s="5">
        <v>153.4</v>
      </c>
      <c r="H110" s="5">
        <v>103.3</v>
      </c>
      <c r="I110" s="5">
        <v>84.4</v>
      </c>
      <c r="J110" s="5">
        <v>94.5</v>
      </c>
      <c r="K110" s="5">
        <v>94.4</v>
      </c>
      <c r="L110" s="5">
        <v>43.3</v>
      </c>
      <c r="M110" s="5">
        <v>43.3</v>
      </c>
      <c r="N110" s="5">
        <v>84.3</v>
      </c>
      <c r="O110" s="5">
        <v>91.8</v>
      </c>
      <c r="P110" s="5">
        <v>173.2</v>
      </c>
      <c r="Q110" s="5">
        <v>84.3</v>
      </c>
      <c r="R110" s="5">
        <v>160.69999999999999</v>
      </c>
      <c r="S110" s="5">
        <v>132.9</v>
      </c>
      <c r="T110" s="5">
        <v>96</v>
      </c>
      <c r="U110" s="5">
        <v>147.5</v>
      </c>
      <c r="V110" s="5">
        <v>117.5</v>
      </c>
      <c r="W110" s="5">
        <v>201.7</v>
      </c>
      <c r="X110" s="5">
        <v>201.7</v>
      </c>
      <c r="Y110" s="5">
        <v>169.6</v>
      </c>
      <c r="Z110" s="5">
        <v>114.9</v>
      </c>
      <c r="AA110" s="5">
        <v>147.5</v>
      </c>
      <c r="AB110" s="5">
        <v>89.5</v>
      </c>
      <c r="AC110" s="5">
        <v>124.8</v>
      </c>
      <c r="AD110" s="5">
        <v>117.7</v>
      </c>
      <c r="AE110" s="5">
        <v>68.3</v>
      </c>
      <c r="AF110" s="5">
        <v>10.9</v>
      </c>
      <c r="AG110" s="5">
        <v>124.1</v>
      </c>
      <c r="AH110" s="5">
        <v>133.69999999999999</v>
      </c>
      <c r="AI110" s="5">
        <v>160.30000000000001</v>
      </c>
      <c r="AJ110" s="5">
        <v>133.69999999999999</v>
      </c>
      <c r="AK110" s="5">
        <v>117.3</v>
      </c>
      <c r="AL110" s="5">
        <v>149.4</v>
      </c>
      <c r="AM110" s="5">
        <v>188.4</v>
      </c>
      <c r="AN110" s="5">
        <v>118.7</v>
      </c>
      <c r="AO110" s="5">
        <v>83.9</v>
      </c>
      <c r="AP110" s="5">
        <v>187.4</v>
      </c>
      <c r="AQ110" s="5">
        <v>133.6</v>
      </c>
      <c r="AR110" s="5">
        <v>133</v>
      </c>
      <c r="AS110" s="5">
        <v>139.9</v>
      </c>
      <c r="AT110" s="5">
        <v>154.30000000000001</v>
      </c>
      <c r="AU110" s="5">
        <v>129.4</v>
      </c>
      <c r="AV110" s="5">
        <v>120.4</v>
      </c>
      <c r="AW110" s="5">
        <v>101.2</v>
      </c>
      <c r="AX110" s="5">
        <v>178.8</v>
      </c>
      <c r="AY110" s="5">
        <v>62.1</v>
      </c>
      <c r="AZ110" s="5">
        <v>106.2</v>
      </c>
      <c r="BA110" s="5">
        <v>115.3</v>
      </c>
      <c r="BB110" s="5">
        <v>106.2</v>
      </c>
      <c r="BC110" s="5">
        <v>133.19999999999999</v>
      </c>
      <c r="BD110" s="5">
        <v>101.2</v>
      </c>
      <c r="BE110" s="5">
        <v>141.30000000000001</v>
      </c>
      <c r="BF110" s="5">
        <v>139.4</v>
      </c>
      <c r="BG110" s="5">
        <v>115.3</v>
      </c>
      <c r="BH110" s="5">
        <v>128.4</v>
      </c>
      <c r="BI110" s="5">
        <v>143.69999999999999</v>
      </c>
      <c r="BJ110" s="5">
        <v>125.2</v>
      </c>
      <c r="BK110" s="5">
        <v>103.8</v>
      </c>
      <c r="BL110" s="5">
        <v>134.30000000000001</v>
      </c>
      <c r="BM110" s="5">
        <v>128.6</v>
      </c>
      <c r="BN110" s="5">
        <v>139.4</v>
      </c>
      <c r="BO110" s="5">
        <v>118.7</v>
      </c>
      <c r="BP110" s="5">
        <v>129.30000000000001</v>
      </c>
      <c r="BQ110" s="5">
        <v>105.1</v>
      </c>
      <c r="BR110" s="5">
        <v>126.4</v>
      </c>
      <c r="BS110" s="5">
        <v>118.7</v>
      </c>
      <c r="BT110" s="5">
        <v>116.8</v>
      </c>
      <c r="BU110" s="5">
        <v>111.7</v>
      </c>
      <c r="BV110" s="5">
        <v>112.2</v>
      </c>
      <c r="BW110" s="5">
        <v>120.2</v>
      </c>
      <c r="BX110" s="5">
        <v>112.1</v>
      </c>
      <c r="BY110" s="5">
        <v>51.5</v>
      </c>
      <c r="BZ110" s="5">
        <v>135.69999999999999</v>
      </c>
      <c r="CA110" s="5">
        <v>98.9</v>
      </c>
      <c r="CB110" s="5">
        <v>53.9</v>
      </c>
      <c r="CC110" s="5">
        <v>169.7</v>
      </c>
      <c r="CD110" s="5">
        <v>71.900000000000006</v>
      </c>
      <c r="CE110" s="5">
        <v>46.5</v>
      </c>
      <c r="CF110" s="5">
        <v>77.7</v>
      </c>
      <c r="CG110" s="5">
        <v>46.5</v>
      </c>
      <c r="CH110" s="5">
        <v>81.5</v>
      </c>
      <c r="CI110" s="5">
        <v>71</v>
      </c>
      <c r="CJ110" s="5">
        <v>83.8</v>
      </c>
      <c r="CK110" s="5">
        <v>98.6</v>
      </c>
      <c r="CL110" s="5">
        <v>91.8</v>
      </c>
      <c r="CM110" s="5">
        <v>106.2</v>
      </c>
      <c r="CN110" s="5">
        <v>71</v>
      </c>
      <c r="CO110" s="5">
        <v>75.8</v>
      </c>
      <c r="CP110" s="5">
        <v>80</v>
      </c>
      <c r="CQ110" s="5">
        <v>76.400000000000006</v>
      </c>
      <c r="CR110" s="5">
        <v>113</v>
      </c>
      <c r="CS110" s="5">
        <v>108.2</v>
      </c>
      <c r="CT110" s="5">
        <v>80.099999999999994</v>
      </c>
      <c r="CU110" s="5">
        <v>77.900000000000006</v>
      </c>
      <c r="CV110" s="5">
        <v>99</v>
      </c>
      <c r="CW110" s="5">
        <v>55.8</v>
      </c>
      <c r="CX110" s="5">
        <v>95.3</v>
      </c>
      <c r="CY110" s="5">
        <v>117.8</v>
      </c>
      <c r="CZ110" s="5">
        <v>108.2</v>
      </c>
      <c r="DA110" s="5">
        <v>77.900000000000006</v>
      </c>
      <c r="DB110" s="5">
        <v>161</v>
      </c>
      <c r="DC110" s="5">
        <v>161</v>
      </c>
      <c r="DD110" s="5">
        <v>158.80000000000001</v>
      </c>
      <c r="DE110" s="5">
        <v>166.2</v>
      </c>
      <c r="DF110" s="5">
        <v>173.6</v>
      </c>
      <c r="DG110" s="5">
        <v>150.5</v>
      </c>
      <c r="DH110" s="5">
        <v>146.5</v>
      </c>
      <c r="DI110" s="5">
        <v>113</v>
      </c>
      <c r="DJ110" s="5">
        <v>150.5</v>
      </c>
      <c r="DK110" s="5">
        <v>168.4</v>
      </c>
      <c r="DL110" s="5">
        <v>131.1</v>
      </c>
      <c r="DM110" s="5">
        <v>113.9</v>
      </c>
      <c r="DN110" s="5">
        <v>201.9</v>
      </c>
      <c r="DO110" s="5">
        <v>157</v>
      </c>
      <c r="DP110" s="5">
        <v>157</v>
      </c>
      <c r="DQ110" s="5">
        <v>135.69999999999999</v>
      </c>
      <c r="DR110" s="5">
        <v>142.1</v>
      </c>
      <c r="DS110" s="5">
        <v>82.5</v>
      </c>
      <c r="DT110" s="5">
        <v>125.7</v>
      </c>
      <c r="DU110" s="5">
        <v>114.8</v>
      </c>
      <c r="DV110" s="5">
        <v>121.2</v>
      </c>
      <c r="DW110" s="5">
        <v>129</v>
      </c>
      <c r="DX110" s="5">
        <v>78.5</v>
      </c>
      <c r="DY110" s="5">
        <v>88.3</v>
      </c>
      <c r="DZ110" s="5">
        <v>97.9</v>
      </c>
      <c r="EA110" s="5">
        <v>106.4</v>
      </c>
      <c r="EB110" s="5">
        <v>124.9</v>
      </c>
      <c r="EC110" s="5">
        <v>142.1</v>
      </c>
      <c r="ED110" s="5">
        <v>74.900000000000006</v>
      </c>
      <c r="EE110" s="5">
        <v>165.4</v>
      </c>
      <c r="EF110" s="5">
        <v>116.8</v>
      </c>
      <c r="EG110" s="5">
        <v>101.7</v>
      </c>
      <c r="EH110" s="5">
        <v>103.4</v>
      </c>
      <c r="EI110" s="5">
        <v>151.6</v>
      </c>
      <c r="EJ110" s="5">
        <v>133.9</v>
      </c>
      <c r="EK110" s="5">
        <v>140.80000000000001</v>
      </c>
      <c r="EL110" s="5">
        <v>171</v>
      </c>
      <c r="EM110" s="5">
        <v>139.4</v>
      </c>
      <c r="EN110" s="5">
        <v>238.3</v>
      </c>
      <c r="EO110" s="5">
        <v>129.19999999999999</v>
      </c>
      <c r="EP110" s="5">
        <v>71.8</v>
      </c>
      <c r="EQ110" s="5">
        <v>123.5</v>
      </c>
      <c r="ER110" s="5">
        <v>11.1</v>
      </c>
      <c r="ES110" s="5">
        <v>107.8</v>
      </c>
      <c r="ET110" s="5">
        <v>71.8</v>
      </c>
      <c r="EU110" s="5">
        <v>47</v>
      </c>
      <c r="EV110" s="5">
        <v>77.8</v>
      </c>
      <c r="EW110" s="5">
        <v>110.9</v>
      </c>
      <c r="EX110" s="5">
        <v>107.6</v>
      </c>
      <c r="EY110" s="5">
        <v>107.8</v>
      </c>
      <c r="EZ110" s="5">
        <v>94</v>
      </c>
      <c r="FA110" s="5">
        <v>52.3</v>
      </c>
      <c r="FB110" s="5">
        <v>129.19999999999999</v>
      </c>
      <c r="FC110" s="5">
        <v>134.69999999999999</v>
      </c>
      <c r="FD110" s="5">
        <v>120.7</v>
      </c>
      <c r="FE110" s="5">
        <v>189.5</v>
      </c>
      <c r="FF110" s="5">
        <v>107.3</v>
      </c>
      <c r="FG110" s="5">
        <v>112.5</v>
      </c>
      <c r="FH110" s="5">
        <v>73.2</v>
      </c>
      <c r="FI110" s="5">
        <v>115.6</v>
      </c>
      <c r="FJ110" s="5">
        <v>92.6</v>
      </c>
      <c r="FK110" s="5">
        <v>147.80000000000001</v>
      </c>
      <c r="FL110" s="5">
        <v>121.8</v>
      </c>
      <c r="FM110" s="5">
        <v>124.1</v>
      </c>
      <c r="FN110" s="5">
        <v>120.8</v>
      </c>
      <c r="FO110" s="5">
        <v>112.8</v>
      </c>
      <c r="FP110" s="5">
        <v>100.9</v>
      </c>
      <c r="FQ110" s="5">
        <v>152.5</v>
      </c>
      <c r="FR110" s="5">
        <v>123</v>
      </c>
      <c r="FS110" s="5">
        <v>57.5</v>
      </c>
      <c r="FT110" s="5">
        <v>110.7</v>
      </c>
      <c r="FU110" s="5">
        <v>137.6</v>
      </c>
      <c r="FV110" s="5">
        <v>195.2</v>
      </c>
      <c r="FW110" s="5">
        <v>179.5</v>
      </c>
      <c r="FX110" s="5">
        <v>126</v>
      </c>
      <c r="FY110" s="5">
        <v>85.7</v>
      </c>
      <c r="FZ110" s="5">
        <v>157</v>
      </c>
      <c r="GA110" s="5">
        <v>176.2</v>
      </c>
      <c r="GB110" s="5">
        <v>134.19999999999999</v>
      </c>
      <c r="GC110" s="5">
        <v>384.2</v>
      </c>
      <c r="GD110" s="5">
        <v>158.9</v>
      </c>
      <c r="GE110" s="5">
        <v>148</v>
      </c>
      <c r="GF110" s="5">
        <v>108.1</v>
      </c>
      <c r="GG110" s="5">
        <v>125.1</v>
      </c>
      <c r="GH110" s="5">
        <v>168.1</v>
      </c>
      <c r="GI110" s="5">
        <v>214.8</v>
      </c>
      <c r="GJ110" s="5">
        <v>137.6</v>
      </c>
      <c r="GK110" s="5">
        <v>190.1</v>
      </c>
      <c r="GL110" s="5">
        <v>183.2</v>
      </c>
      <c r="GM110" s="5">
        <v>123</v>
      </c>
      <c r="GN110" s="5">
        <v>161.6</v>
      </c>
      <c r="GO110" s="5">
        <v>122.7</v>
      </c>
      <c r="GP110" s="5">
        <v>214</v>
      </c>
      <c r="GQ110" s="5">
        <v>233.4</v>
      </c>
      <c r="GR110" s="5">
        <v>146.30000000000001</v>
      </c>
      <c r="GS110" s="5">
        <v>122.9</v>
      </c>
      <c r="GT110" s="5">
        <v>113.7</v>
      </c>
      <c r="GU110" s="5">
        <v>131.30000000000001</v>
      </c>
      <c r="GV110" s="5">
        <v>146.30000000000001</v>
      </c>
      <c r="GW110" s="5">
        <v>117.8</v>
      </c>
      <c r="GX110" s="5">
        <v>140.4</v>
      </c>
      <c r="GY110" s="5">
        <v>127.4</v>
      </c>
      <c r="GZ110" s="5">
        <v>125.7</v>
      </c>
      <c r="HA110" s="5">
        <v>116.8</v>
      </c>
      <c r="HB110" s="5">
        <v>126.6</v>
      </c>
      <c r="HC110" s="5">
        <v>116.8</v>
      </c>
      <c r="HD110" s="5">
        <v>117.1</v>
      </c>
      <c r="HE110" s="5">
        <v>200.8</v>
      </c>
      <c r="HF110" s="5">
        <v>128.80000000000001</v>
      </c>
      <c r="HG110" s="5">
        <v>153.1</v>
      </c>
      <c r="HH110" s="5">
        <v>157.6</v>
      </c>
      <c r="HI110" s="5">
        <v>139.6</v>
      </c>
      <c r="HJ110" s="5">
        <v>144.19999999999999</v>
      </c>
      <c r="HK110" s="5">
        <v>115.7</v>
      </c>
      <c r="HL110" s="5">
        <v>159</v>
      </c>
      <c r="HM110" s="5">
        <v>170.7</v>
      </c>
      <c r="HN110" s="5">
        <v>171.3</v>
      </c>
      <c r="HO110" s="5">
        <v>152</v>
      </c>
      <c r="HP110" s="5">
        <v>128.30000000000001</v>
      </c>
      <c r="HQ110" s="5">
        <v>171.3</v>
      </c>
      <c r="HR110" s="5">
        <v>115</v>
      </c>
      <c r="HS110" s="5">
        <v>144.19999999999999</v>
      </c>
      <c r="HT110" s="5">
        <v>164.7</v>
      </c>
      <c r="HU110" s="5">
        <v>156.6</v>
      </c>
      <c r="HV110" s="5">
        <v>150.5</v>
      </c>
      <c r="HW110" s="5">
        <v>116.2</v>
      </c>
      <c r="HX110" s="5">
        <v>117</v>
      </c>
      <c r="HY110" s="5">
        <v>128.6</v>
      </c>
      <c r="HZ110" s="5">
        <v>138.80000000000001</v>
      </c>
      <c r="IA110" s="5">
        <v>88</v>
      </c>
      <c r="IB110" s="5">
        <v>94.6</v>
      </c>
      <c r="IC110" s="5">
        <v>133.19999999999999</v>
      </c>
      <c r="ID110" s="5">
        <v>121.4</v>
      </c>
      <c r="IE110" s="5">
        <v>111.2</v>
      </c>
      <c r="IF110" s="5">
        <v>120.5</v>
      </c>
      <c r="IG110" s="5">
        <v>99.7</v>
      </c>
      <c r="IH110" s="5">
        <v>122.8</v>
      </c>
      <c r="II110" s="5">
        <v>131.30000000000001</v>
      </c>
      <c r="IJ110" s="5">
        <v>137.1</v>
      </c>
      <c r="IK110" s="5">
        <v>111.5</v>
      </c>
      <c r="IL110" s="5">
        <v>137.1</v>
      </c>
      <c r="IM110" s="5">
        <v>129.5</v>
      </c>
      <c r="IN110" s="5">
        <v>108.3</v>
      </c>
      <c r="IO110" s="5">
        <v>77.400000000000006</v>
      </c>
      <c r="IP110" s="5">
        <v>130.5</v>
      </c>
      <c r="IQ110" s="5">
        <v>99.7</v>
      </c>
      <c r="IR110" s="5">
        <v>119</v>
      </c>
      <c r="IS110" s="5">
        <v>119.7</v>
      </c>
      <c r="IT110" s="5">
        <v>131.5</v>
      </c>
      <c r="IU110" s="5">
        <v>134</v>
      </c>
      <c r="IV110" s="5">
        <v>74.599999999999994</v>
      </c>
      <c r="IW110" s="5">
        <v>120.7</v>
      </c>
      <c r="IX110" s="5">
        <v>119</v>
      </c>
      <c r="IY110" s="5">
        <v>74.599999999999994</v>
      </c>
      <c r="IZ110" s="5">
        <v>93.7</v>
      </c>
      <c r="JA110" s="5">
        <v>112</v>
      </c>
      <c r="JB110" s="5">
        <v>126.4</v>
      </c>
      <c r="JC110" s="5">
        <v>16.5</v>
      </c>
      <c r="JD110" s="5">
        <v>128.19999999999999</v>
      </c>
      <c r="JE110" s="5">
        <v>161.69999999999999</v>
      </c>
      <c r="JF110" s="5">
        <v>204.3</v>
      </c>
      <c r="JG110" s="5">
        <v>110.3</v>
      </c>
      <c r="JH110" s="5">
        <v>165.3</v>
      </c>
      <c r="JI110" s="5">
        <v>204.3</v>
      </c>
      <c r="JJ110" s="5">
        <v>116.8</v>
      </c>
      <c r="JK110" s="5">
        <v>178.6</v>
      </c>
      <c r="JL110" s="5">
        <v>138.5</v>
      </c>
      <c r="JM110" s="5">
        <v>122.2</v>
      </c>
      <c r="JN110" s="5">
        <v>186.3</v>
      </c>
      <c r="JO110" s="5">
        <v>128.9</v>
      </c>
      <c r="JP110" s="5">
        <v>119.6</v>
      </c>
      <c r="JQ110" s="5">
        <v>160.19999999999999</v>
      </c>
      <c r="JR110" s="5">
        <v>58.5</v>
      </c>
      <c r="JS110" s="5">
        <v>68.5</v>
      </c>
      <c r="JT110" s="5">
        <v>31.2</v>
      </c>
      <c r="JU110" s="5">
        <v>47.4</v>
      </c>
      <c r="JV110" s="5">
        <v>127.7</v>
      </c>
      <c r="JW110" s="5">
        <v>156.19999999999999</v>
      </c>
      <c r="JX110" s="5">
        <v>142.30000000000001</v>
      </c>
      <c r="JY110" s="5">
        <v>110.4</v>
      </c>
      <c r="JZ110" s="5">
        <v>143.80000000000001</v>
      </c>
      <c r="KA110" s="5">
        <v>137</v>
      </c>
      <c r="KB110" s="5">
        <v>163.6</v>
      </c>
      <c r="KC110" s="5">
        <v>122.6</v>
      </c>
      <c r="KD110" s="5">
        <v>141</v>
      </c>
      <c r="KE110" s="5">
        <v>133.19999999999999</v>
      </c>
      <c r="KF110" s="5">
        <v>139.69999999999999</v>
      </c>
      <c r="KG110" s="5">
        <v>106.3</v>
      </c>
      <c r="KH110" s="5">
        <v>113.8</v>
      </c>
      <c r="KI110" s="5">
        <v>106.3</v>
      </c>
      <c r="KJ110" s="5">
        <v>180.9</v>
      </c>
      <c r="KK110" s="5">
        <v>71.599999999999994</v>
      </c>
      <c r="KL110" s="5">
        <v>141.19999999999999</v>
      </c>
      <c r="KM110" s="5">
        <v>91.5</v>
      </c>
      <c r="KN110" s="5">
        <v>111</v>
      </c>
      <c r="KO110" s="5">
        <v>81.2</v>
      </c>
      <c r="KP110" s="5">
        <v>99.3</v>
      </c>
      <c r="KQ110" s="5">
        <v>75.599999999999994</v>
      </c>
      <c r="KR110" s="5">
        <v>91.5</v>
      </c>
      <c r="KS110" s="5">
        <v>80.2</v>
      </c>
      <c r="KT110" s="5">
        <v>154.30000000000001</v>
      </c>
      <c r="KU110" s="5">
        <v>138.6</v>
      </c>
      <c r="KV110" s="5">
        <v>153.1</v>
      </c>
      <c r="KW110" s="5">
        <v>146.4</v>
      </c>
      <c r="KX110" s="5">
        <v>142</v>
      </c>
      <c r="KY110" s="5">
        <v>114</v>
      </c>
      <c r="KZ110" s="5">
        <v>112.3</v>
      </c>
      <c r="LA110" s="5">
        <v>167.3</v>
      </c>
      <c r="LB110" s="5">
        <v>138.6</v>
      </c>
      <c r="LC110" s="5">
        <v>163.1</v>
      </c>
      <c r="LD110" s="5">
        <v>125.2</v>
      </c>
      <c r="LE110" s="5">
        <v>167.3</v>
      </c>
      <c r="LF110" s="5">
        <v>130.4</v>
      </c>
      <c r="LG110" s="5">
        <v>122.7</v>
      </c>
      <c r="LH110" s="5">
        <v>141.19999999999999</v>
      </c>
      <c r="LI110" s="5">
        <v>138</v>
      </c>
      <c r="LJ110" s="5">
        <v>130.4</v>
      </c>
      <c r="LK110" s="5">
        <v>138.5</v>
      </c>
      <c r="LL110" s="5">
        <v>149.6</v>
      </c>
      <c r="LM110" s="5">
        <v>131.5</v>
      </c>
      <c r="LN110" s="5">
        <v>144.4</v>
      </c>
      <c r="LO110" s="5">
        <v>108.4</v>
      </c>
      <c r="LP110" s="5">
        <v>162.1</v>
      </c>
      <c r="LQ110" s="5">
        <v>147.6</v>
      </c>
      <c r="LR110" s="5">
        <v>630</v>
      </c>
      <c r="LS110" s="5">
        <v>155.69999999999999</v>
      </c>
      <c r="LT110" s="5">
        <v>155.1</v>
      </c>
      <c r="LU110" s="5">
        <v>584.4</v>
      </c>
      <c r="LV110" s="5">
        <v>584.4</v>
      </c>
      <c r="LW110" s="5">
        <v>88.9</v>
      </c>
      <c r="LX110" s="5">
        <v>167.2</v>
      </c>
      <c r="LY110" s="5">
        <v>136.69999999999999</v>
      </c>
      <c r="LZ110" s="5">
        <v>271.39999999999998</v>
      </c>
      <c r="MA110" s="5">
        <v>132.5</v>
      </c>
      <c r="MB110" s="5">
        <v>134.9</v>
      </c>
      <c r="MC110" s="5">
        <v>117.9</v>
      </c>
      <c r="MD110" s="5">
        <v>132.9</v>
      </c>
      <c r="ME110" s="5">
        <v>179.2</v>
      </c>
      <c r="MF110" s="5">
        <v>203.2</v>
      </c>
      <c r="MG110" s="5">
        <v>155.1</v>
      </c>
      <c r="MH110" s="5">
        <v>127.3</v>
      </c>
      <c r="MI110" s="5">
        <v>89.4</v>
      </c>
      <c r="MJ110" s="5">
        <v>132.4</v>
      </c>
      <c r="MK110" s="5">
        <v>120.8</v>
      </c>
      <c r="ML110" s="5">
        <v>121.5</v>
      </c>
      <c r="MM110" s="5">
        <v>117.8</v>
      </c>
      <c r="MN110" s="5">
        <v>111.6</v>
      </c>
      <c r="MO110" s="5">
        <v>124.8</v>
      </c>
      <c r="MP110" s="5">
        <v>122.7</v>
      </c>
      <c r="MQ110" s="5">
        <v>116.8</v>
      </c>
      <c r="MR110" s="5">
        <v>127.4</v>
      </c>
      <c r="MS110" s="5">
        <v>109.1</v>
      </c>
      <c r="MT110" s="5">
        <v>132.4</v>
      </c>
      <c r="MU110" s="5">
        <v>122.4</v>
      </c>
      <c r="MV110" s="5">
        <v>314.5</v>
      </c>
      <c r="MW110" s="5">
        <v>109.2</v>
      </c>
      <c r="MX110" s="5">
        <v>108.3</v>
      </c>
      <c r="MY110" s="5">
        <v>230.4</v>
      </c>
      <c r="MZ110" s="5">
        <v>194.8</v>
      </c>
      <c r="NA110" s="5">
        <v>246.6</v>
      </c>
      <c r="NB110" s="5">
        <v>366</v>
      </c>
      <c r="NC110" s="5">
        <v>110.9</v>
      </c>
      <c r="ND110" s="5">
        <v>74.599999999999994</v>
      </c>
      <c r="NE110" s="5">
        <v>82.5</v>
      </c>
      <c r="NF110" s="5">
        <v>104.2</v>
      </c>
      <c r="NG110" s="5">
        <v>42.3</v>
      </c>
      <c r="NH110" s="5">
        <v>76.7</v>
      </c>
      <c r="NI110" s="5">
        <v>70.8</v>
      </c>
      <c r="NJ110" s="5">
        <v>44.3</v>
      </c>
      <c r="NK110" s="5">
        <v>94.4</v>
      </c>
      <c r="NL110" s="5">
        <v>108.8</v>
      </c>
      <c r="NM110" s="5">
        <v>44</v>
      </c>
      <c r="NN110" s="5">
        <v>76.599999999999994</v>
      </c>
      <c r="NO110" s="5">
        <v>188.6</v>
      </c>
      <c r="NP110" s="5">
        <v>1.7</v>
      </c>
      <c r="NQ110" s="5">
        <v>17.399999999999999</v>
      </c>
      <c r="NR110" s="5">
        <v>129.19999999999999</v>
      </c>
      <c r="NS110" s="5">
        <v>107.3</v>
      </c>
      <c r="NT110" s="5">
        <v>101.7</v>
      </c>
      <c r="NU110" s="5">
        <v>123.2</v>
      </c>
      <c r="NV110" s="5">
        <v>158.80000000000001</v>
      </c>
      <c r="NW110" s="5">
        <v>46.5</v>
      </c>
      <c r="NX110" s="5">
        <v>131.69999999999999</v>
      </c>
      <c r="NY110" s="5">
        <v>116</v>
      </c>
      <c r="NZ110" s="5">
        <v>100.2</v>
      </c>
      <c r="OA110" s="5">
        <v>125.5</v>
      </c>
      <c r="OB110" s="5">
        <v>107.6</v>
      </c>
    </row>
    <row r="111" spans="1:392" x14ac:dyDescent="0.35">
      <c r="A111" s="5">
        <v>2000</v>
      </c>
      <c r="B111" s="5" t="s">
        <v>397</v>
      </c>
      <c r="C111" s="5">
        <v>147.30000000000001</v>
      </c>
      <c r="D111" s="5">
        <v>65</v>
      </c>
      <c r="E111" s="5">
        <v>151</v>
      </c>
      <c r="F111" s="5">
        <v>124.1</v>
      </c>
      <c r="G111" s="5">
        <v>241.2</v>
      </c>
      <c r="H111" s="5">
        <v>144.5</v>
      </c>
      <c r="I111" s="5">
        <v>69.900000000000006</v>
      </c>
      <c r="J111" s="5">
        <v>114.5</v>
      </c>
      <c r="K111" s="5">
        <v>67.599999999999994</v>
      </c>
      <c r="L111" s="5">
        <v>91.9</v>
      </c>
      <c r="M111" s="5">
        <v>91.9</v>
      </c>
      <c r="N111" s="5">
        <v>145.6</v>
      </c>
      <c r="O111" s="5">
        <v>93.8</v>
      </c>
      <c r="P111" s="5">
        <v>115.3</v>
      </c>
      <c r="Q111" s="5">
        <v>145.6</v>
      </c>
      <c r="R111" s="5">
        <v>155.80000000000001</v>
      </c>
      <c r="S111" s="5">
        <v>100.6</v>
      </c>
      <c r="T111" s="5">
        <v>108.4</v>
      </c>
      <c r="U111" s="5">
        <v>161.30000000000001</v>
      </c>
      <c r="V111" s="5">
        <v>169.1</v>
      </c>
      <c r="W111" s="5">
        <v>194.7</v>
      </c>
      <c r="X111" s="5">
        <v>194.7</v>
      </c>
      <c r="Y111" s="5">
        <v>193.4</v>
      </c>
      <c r="Z111" s="5">
        <v>108.9</v>
      </c>
      <c r="AA111" s="5">
        <v>131.9</v>
      </c>
      <c r="AB111" s="5">
        <v>60.4</v>
      </c>
      <c r="AC111" s="5">
        <v>204.2</v>
      </c>
      <c r="AD111" s="5">
        <v>172.9</v>
      </c>
      <c r="AE111" s="5">
        <v>205.9</v>
      </c>
      <c r="AF111" s="5">
        <v>259.10000000000002</v>
      </c>
      <c r="AG111" s="5">
        <v>170</v>
      </c>
      <c r="AH111" s="5">
        <v>272.60000000000002</v>
      </c>
      <c r="AI111" s="5">
        <v>231.7</v>
      </c>
      <c r="AJ111" s="5">
        <v>272.60000000000002</v>
      </c>
      <c r="AK111" s="5">
        <v>214.4</v>
      </c>
      <c r="AL111" s="5">
        <v>122.4</v>
      </c>
      <c r="AM111" s="5">
        <v>143.80000000000001</v>
      </c>
      <c r="AN111" s="5">
        <v>155</v>
      </c>
      <c r="AO111" s="5">
        <v>245.9</v>
      </c>
      <c r="AP111" s="5">
        <v>209.8</v>
      </c>
      <c r="AQ111" s="5">
        <v>144.9</v>
      </c>
      <c r="AR111" s="5">
        <v>163.5</v>
      </c>
      <c r="AS111" s="5">
        <v>146.1</v>
      </c>
      <c r="AT111" s="5">
        <v>198</v>
      </c>
      <c r="AU111" s="5">
        <v>248.4</v>
      </c>
      <c r="AV111" s="5">
        <v>144.4</v>
      </c>
      <c r="AW111" s="5">
        <v>120.7</v>
      </c>
      <c r="AX111" s="5">
        <v>127.8</v>
      </c>
      <c r="AY111" s="5">
        <v>100.7</v>
      </c>
      <c r="AZ111" s="5">
        <v>213.5</v>
      </c>
      <c r="BA111" s="5">
        <v>98</v>
      </c>
      <c r="BB111" s="5">
        <v>213.5</v>
      </c>
      <c r="BC111" s="5">
        <v>130.1</v>
      </c>
      <c r="BD111" s="5">
        <v>120.7</v>
      </c>
      <c r="BE111" s="5">
        <v>137.80000000000001</v>
      </c>
      <c r="BF111" s="5">
        <v>112.4</v>
      </c>
      <c r="BG111" s="5">
        <v>105.1</v>
      </c>
      <c r="BH111" s="5">
        <v>99.8</v>
      </c>
      <c r="BI111" s="5">
        <v>137.80000000000001</v>
      </c>
      <c r="BJ111" s="5">
        <v>122.2</v>
      </c>
      <c r="BK111" s="5">
        <v>122.7</v>
      </c>
      <c r="BL111" s="5">
        <v>133.9</v>
      </c>
      <c r="BM111" s="5">
        <v>115.1</v>
      </c>
      <c r="BN111" s="5">
        <v>120.3</v>
      </c>
      <c r="BO111" s="5">
        <v>133.6</v>
      </c>
      <c r="BP111" s="5">
        <v>93.9</v>
      </c>
      <c r="BQ111" s="5">
        <v>109.2</v>
      </c>
      <c r="BR111" s="5">
        <v>121.1</v>
      </c>
      <c r="BS111" s="5">
        <v>133.6</v>
      </c>
      <c r="BT111" s="5">
        <v>99.3</v>
      </c>
      <c r="BU111" s="5">
        <v>116.2</v>
      </c>
      <c r="BV111" s="5">
        <v>110</v>
      </c>
      <c r="BW111" s="5">
        <v>118</v>
      </c>
      <c r="BX111" s="5">
        <v>114.7</v>
      </c>
      <c r="BY111" s="5">
        <v>103.7</v>
      </c>
      <c r="BZ111" s="5">
        <v>138.1</v>
      </c>
      <c r="CA111" s="5">
        <v>88.8</v>
      </c>
      <c r="CB111" s="5">
        <v>44.9</v>
      </c>
      <c r="CC111" s="5">
        <v>242</v>
      </c>
      <c r="CD111" s="5">
        <v>55.5</v>
      </c>
      <c r="CE111" s="5">
        <v>45.9</v>
      </c>
      <c r="CF111" s="5">
        <v>63.2</v>
      </c>
      <c r="CG111" s="5">
        <v>45.9</v>
      </c>
      <c r="CH111" s="5">
        <v>74.7</v>
      </c>
      <c r="CI111" s="5">
        <v>60.9</v>
      </c>
      <c r="CJ111" s="5">
        <v>64.5</v>
      </c>
      <c r="CK111" s="5">
        <v>89.9</v>
      </c>
      <c r="CL111" s="5">
        <v>45.1</v>
      </c>
      <c r="CM111" s="5">
        <v>95</v>
      </c>
      <c r="CN111" s="5">
        <v>60.9</v>
      </c>
      <c r="CO111" s="5">
        <v>72.400000000000006</v>
      </c>
      <c r="CP111" s="5">
        <v>60.3</v>
      </c>
      <c r="CQ111" s="5">
        <v>52.7</v>
      </c>
      <c r="CR111" s="5">
        <v>119.5</v>
      </c>
      <c r="CS111" s="5">
        <v>169.6</v>
      </c>
      <c r="CT111" s="5">
        <v>133.19999999999999</v>
      </c>
      <c r="CU111" s="5">
        <v>147.30000000000001</v>
      </c>
      <c r="CV111" s="5">
        <v>141.19999999999999</v>
      </c>
      <c r="CW111" s="5">
        <v>130.30000000000001</v>
      </c>
      <c r="CX111" s="5">
        <v>152.5</v>
      </c>
      <c r="CY111" s="5">
        <v>138.9</v>
      </c>
      <c r="CZ111" s="5">
        <v>169.6</v>
      </c>
      <c r="DA111" s="5">
        <v>147.30000000000001</v>
      </c>
      <c r="DB111" s="5">
        <v>137.6</v>
      </c>
      <c r="DC111" s="5">
        <v>137.6</v>
      </c>
      <c r="DD111" s="5">
        <v>146.80000000000001</v>
      </c>
      <c r="DE111" s="5">
        <v>116.1</v>
      </c>
      <c r="DF111" s="5">
        <v>164.2</v>
      </c>
      <c r="DG111" s="5">
        <v>122.8</v>
      </c>
      <c r="DH111" s="5">
        <v>134.1</v>
      </c>
      <c r="DI111" s="5">
        <v>144</v>
      </c>
      <c r="DJ111" s="5">
        <v>122.8</v>
      </c>
      <c r="DK111" s="5">
        <v>178.7</v>
      </c>
      <c r="DL111" s="5">
        <v>159.69999999999999</v>
      </c>
      <c r="DM111" s="5">
        <v>124.7</v>
      </c>
      <c r="DN111" s="5">
        <v>178.8</v>
      </c>
      <c r="DO111" s="5">
        <v>174.8</v>
      </c>
      <c r="DP111" s="5">
        <v>174.8</v>
      </c>
      <c r="DQ111" s="5">
        <v>156.69999999999999</v>
      </c>
      <c r="DR111" s="5">
        <v>166.7</v>
      </c>
      <c r="DS111" s="5">
        <v>123.3</v>
      </c>
      <c r="DT111" s="5">
        <v>171.5</v>
      </c>
      <c r="DU111" s="5">
        <v>135.69999999999999</v>
      </c>
      <c r="DV111" s="5">
        <v>143.19999999999999</v>
      </c>
      <c r="DW111" s="5">
        <v>140</v>
      </c>
      <c r="DX111" s="5">
        <v>152.19999999999999</v>
      </c>
      <c r="DY111" s="5">
        <v>151.19999999999999</v>
      </c>
      <c r="DZ111" s="5">
        <v>152.19999999999999</v>
      </c>
      <c r="EA111" s="5">
        <v>140.1</v>
      </c>
      <c r="EB111" s="5">
        <v>157.19999999999999</v>
      </c>
      <c r="EC111" s="5">
        <v>166.7</v>
      </c>
      <c r="ED111" s="5">
        <v>265.39999999999998</v>
      </c>
      <c r="EE111" s="5">
        <v>338.5</v>
      </c>
      <c r="EF111" s="5">
        <v>251.7</v>
      </c>
      <c r="EG111" s="5">
        <v>301.10000000000002</v>
      </c>
      <c r="EH111" s="5">
        <v>279.39999999999998</v>
      </c>
      <c r="EI111" s="5">
        <v>374.8</v>
      </c>
      <c r="EJ111" s="5">
        <v>351.2</v>
      </c>
      <c r="EK111" s="5">
        <v>402.7</v>
      </c>
      <c r="EL111" s="5">
        <v>465.8</v>
      </c>
      <c r="EM111" s="5">
        <v>375</v>
      </c>
      <c r="EN111" s="5">
        <v>517.5</v>
      </c>
      <c r="EO111" s="5">
        <v>104.6</v>
      </c>
      <c r="EP111" s="5">
        <v>53.9</v>
      </c>
      <c r="EQ111" s="5">
        <v>95.3</v>
      </c>
      <c r="ER111" s="5">
        <v>53.6</v>
      </c>
      <c r="ES111" s="5">
        <v>104.4</v>
      </c>
      <c r="ET111" s="5">
        <v>53.9</v>
      </c>
      <c r="EU111" s="5">
        <v>73.8</v>
      </c>
      <c r="EV111" s="5">
        <v>65.7</v>
      </c>
      <c r="EW111" s="5">
        <v>94.5</v>
      </c>
      <c r="EX111" s="5">
        <v>85.2</v>
      </c>
      <c r="EY111" s="5">
        <v>104.4</v>
      </c>
      <c r="EZ111" s="5">
        <v>101.7</v>
      </c>
      <c r="FA111" s="5">
        <v>54.9</v>
      </c>
      <c r="FB111" s="5">
        <v>104.6</v>
      </c>
      <c r="FC111" s="5">
        <v>114.3</v>
      </c>
      <c r="FD111" s="5">
        <v>174.6</v>
      </c>
      <c r="FE111" s="5">
        <v>149.9</v>
      </c>
      <c r="FF111" s="5">
        <v>178</v>
      </c>
      <c r="FG111" s="5">
        <v>177</v>
      </c>
      <c r="FH111" s="5">
        <v>76.400000000000006</v>
      </c>
      <c r="FI111" s="5">
        <v>99.2</v>
      </c>
      <c r="FJ111" s="5">
        <v>83.5</v>
      </c>
      <c r="FK111" s="5">
        <v>124.1</v>
      </c>
      <c r="FL111" s="5">
        <v>185.7</v>
      </c>
      <c r="FM111" s="5">
        <v>199.3</v>
      </c>
      <c r="FN111" s="5">
        <v>144</v>
      </c>
      <c r="FO111" s="5">
        <v>195.3</v>
      </c>
      <c r="FP111" s="5">
        <v>156.1</v>
      </c>
      <c r="FQ111" s="5">
        <v>189.7</v>
      </c>
      <c r="FR111" s="5">
        <v>173.7</v>
      </c>
      <c r="FS111" s="5">
        <v>175.8</v>
      </c>
      <c r="FT111" s="5">
        <v>177.3</v>
      </c>
      <c r="FU111" s="5">
        <v>171.4</v>
      </c>
      <c r="FV111" s="5">
        <v>257.60000000000002</v>
      </c>
      <c r="FW111" s="5">
        <v>193.1</v>
      </c>
      <c r="FX111" s="5">
        <v>153.4</v>
      </c>
      <c r="FY111" s="5">
        <v>88.9</v>
      </c>
      <c r="FZ111" s="5">
        <v>147</v>
      </c>
      <c r="GA111" s="5">
        <v>148.6</v>
      </c>
      <c r="GB111" s="5">
        <v>137.4</v>
      </c>
      <c r="GC111" s="5">
        <v>254.5</v>
      </c>
      <c r="GD111" s="5">
        <v>126.6</v>
      </c>
      <c r="GE111" s="5">
        <v>165</v>
      </c>
      <c r="GF111" s="5">
        <v>110.8</v>
      </c>
      <c r="GG111" s="5">
        <v>169.2</v>
      </c>
      <c r="GH111" s="5">
        <v>164</v>
      </c>
      <c r="GI111" s="5">
        <v>174.4</v>
      </c>
      <c r="GJ111" s="5">
        <v>151.9</v>
      </c>
      <c r="GK111" s="5">
        <v>182.2</v>
      </c>
      <c r="GL111" s="5">
        <v>198.2</v>
      </c>
      <c r="GM111" s="5">
        <v>145.19999999999999</v>
      </c>
      <c r="GN111" s="5">
        <v>140.69999999999999</v>
      </c>
      <c r="GO111" s="5">
        <v>143</v>
      </c>
      <c r="GP111" s="5">
        <v>185.4</v>
      </c>
      <c r="GQ111" s="5">
        <v>206.1</v>
      </c>
      <c r="GR111" s="5">
        <v>154.4</v>
      </c>
      <c r="GS111" s="5">
        <v>139.1</v>
      </c>
      <c r="GT111" s="5">
        <v>92.2</v>
      </c>
      <c r="GU111" s="5">
        <v>134.1</v>
      </c>
      <c r="GV111" s="5">
        <v>154.4</v>
      </c>
      <c r="GW111" s="5">
        <v>111</v>
      </c>
      <c r="GX111" s="5">
        <v>183</v>
      </c>
      <c r="GY111" s="5">
        <v>134.80000000000001</v>
      </c>
      <c r="GZ111" s="5">
        <v>171.5</v>
      </c>
      <c r="HA111" s="5">
        <v>141.6</v>
      </c>
      <c r="HB111" s="5">
        <v>148.5</v>
      </c>
      <c r="HC111" s="5">
        <v>141.6</v>
      </c>
      <c r="HD111" s="5">
        <v>143.9</v>
      </c>
      <c r="HE111" s="5">
        <v>149.69999999999999</v>
      </c>
      <c r="HF111" s="5">
        <v>118.5</v>
      </c>
      <c r="HG111" s="5">
        <v>145</v>
      </c>
      <c r="HH111" s="5">
        <v>125.9</v>
      </c>
      <c r="HI111" s="5">
        <v>167.5</v>
      </c>
      <c r="HJ111" s="5">
        <v>131.9</v>
      </c>
      <c r="HK111" s="5">
        <v>95.8</v>
      </c>
      <c r="HL111" s="5">
        <v>149.9</v>
      </c>
      <c r="HM111" s="5">
        <v>160.19999999999999</v>
      </c>
      <c r="HN111" s="5">
        <v>151.1</v>
      </c>
      <c r="HO111" s="5">
        <v>129.69999999999999</v>
      </c>
      <c r="HP111" s="5">
        <v>169.4</v>
      </c>
      <c r="HQ111" s="5">
        <v>151.1</v>
      </c>
      <c r="HR111" s="5">
        <v>118.1</v>
      </c>
      <c r="HS111" s="5">
        <v>130.19999999999999</v>
      </c>
      <c r="HT111" s="5">
        <v>146.80000000000001</v>
      </c>
      <c r="HU111" s="5">
        <v>160</v>
      </c>
      <c r="HV111" s="5">
        <v>125.9</v>
      </c>
      <c r="HW111" s="5">
        <v>158.19999999999999</v>
      </c>
      <c r="HX111" s="5">
        <v>155.5</v>
      </c>
      <c r="HY111" s="5">
        <v>138.30000000000001</v>
      </c>
      <c r="HZ111" s="5">
        <v>160.69999999999999</v>
      </c>
      <c r="IA111" s="5">
        <v>190.9</v>
      </c>
      <c r="IB111" s="5">
        <v>178.6</v>
      </c>
      <c r="IC111" s="5">
        <v>130.1</v>
      </c>
      <c r="ID111" s="5">
        <v>181.6</v>
      </c>
      <c r="IE111" s="5">
        <v>189.9</v>
      </c>
      <c r="IF111" s="5">
        <v>170.3</v>
      </c>
      <c r="IG111" s="5">
        <v>127.8</v>
      </c>
      <c r="IH111" s="5">
        <v>261.10000000000002</v>
      </c>
      <c r="II111" s="5">
        <v>274.10000000000002</v>
      </c>
      <c r="IJ111" s="5">
        <v>223.9</v>
      </c>
      <c r="IK111" s="5">
        <v>159.69999999999999</v>
      </c>
      <c r="IL111" s="5">
        <v>223.9</v>
      </c>
      <c r="IM111" s="5">
        <v>198.3</v>
      </c>
      <c r="IN111" s="5">
        <v>211.9</v>
      </c>
      <c r="IO111" s="5">
        <v>163.30000000000001</v>
      </c>
      <c r="IP111" s="5">
        <v>250.5</v>
      </c>
      <c r="IQ111" s="5">
        <v>127.8</v>
      </c>
      <c r="IR111" s="5">
        <v>246</v>
      </c>
      <c r="IS111" s="5">
        <v>186.8</v>
      </c>
      <c r="IT111" s="5">
        <v>187.6</v>
      </c>
      <c r="IU111" s="5">
        <v>213.4</v>
      </c>
      <c r="IV111" s="5">
        <v>221.3</v>
      </c>
      <c r="IW111" s="5">
        <v>174.2</v>
      </c>
      <c r="IX111" s="5">
        <v>184.6</v>
      </c>
      <c r="IY111" s="5">
        <v>221.3</v>
      </c>
      <c r="IZ111" s="5">
        <v>199.1</v>
      </c>
      <c r="JA111" s="5">
        <v>192.3</v>
      </c>
      <c r="JB111" s="5">
        <v>242</v>
      </c>
      <c r="JC111" s="5">
        <v>174.9</v>
      </c>
      <c r="JD111" s="5">
        <v>121</v>
      </c>
      <c r="JE111" s="5">
        <v>97.9</v>
      </c>
      <c r="JF111" s="5">
        <v>115.5</v>
      </c>
      <c r="JG111" s="5">
        <v>95.1</v>
      </c>
      <c r="JH111" s="5">
        <v>89.8</v>
      </c>
      <c r="JI111" s="5">
        <v>115.5</v>
      </c>
      <c r="JJ111" s="5">
        <v>96.2</v>
      </c>
      <c r="JK111" s="5">
        <v>142</v>
      </c>
      <c r="JL111" s="5">
        <v>122.8</v>
      </c>
      <c r="JM111" s="5">
        <v>112</v>
      </c>
      <c r="JN111" s="5">
        <v>115.3</v>
      </c>
      <c r="JO111" s="5">
        <v>118.3</v>
      </c>
      <c r="JP111" s="5">
        <v>91.6</v>
      </c>
      <c r="JQ111" s="5">
        <v>113.1</v>
      </c>
      <c r="JR111" s="5">
        <v>45.8</v>
      </c>
      <c r="JS111" s="5">
        <v>52</v>
      </c>
      <c r="JT111" s="5">
        <v>53.2</v>
      </c>
      <c r="JU111" s="5">
        <v>49.3</v>
      </c>
      <c r="JV111" s="5">
        <v>93.6</v>
      </c>
      <c r="JW111" s="5">
        <v>279.60000000000002</v>
      </c>
      <c r="JX111" s="5">
        <v>326.60000000000002</v>
      </c>
      <c r="JY111" s="5">
        <v>260.8</v>
      </c>
      <c r="JZ111" s="5">
        <v>315.8</v>
      </c>
      <c r="KA111" s="5">
        <v>337.5</v>
      </c>
      <c r="KB111" s="5">
        <v>333.4</v>
      </c>
      <c r="KC111" s="5">
        <v>197.5</v>
      </c>
      <c r="KD111" s="5">
        <v>315</v>
      </c>
      <c r="KE111" s="5">
        <v>293.7</v>
      </c>
      <c r="KF111" s="5">
        <v>233.5</v>
      </c>
      <c r="KG111" s="5">
        <v>74.5</v>
      </c>
      <c r="KH111" s="5">
        <v>100.8</v>
      </c>
      <c r="KI111" s="5">
        <v>74.5</v>
      </c>
      <c r="KJ111" s="5">
        <v>216.3</v>
      </c>
      <c r="KK111" s="5">
        <v>60.9</v>
      </c>
      <c r="KL111" s="5">
        <v>173.1</v>
      </c>
      <c r="KM111" s="5">
        <v>78.2</v>
      </c>
      <c r="KN111" s="5">
        <v>120.8</v>
      </c>
      <c r="KO111" s="5">
        <v>63</v>
      </c>
      <c r="KP111" s="5">
        <v>110.8</v>
      </c>
      <c r="KQ111" s="5">
        <v>64.8</v>
      </c>
      <c r="KR111" s="5">
        <v>78.2</v>
      </c>
      <c r="KS111" s="5">
        <v>80.8</v>
      </c>
      <c r="KT111" s="5">
        <v>199.5</v>
      </c>
      <c r="KU111" s="5">
        <v>146.4</v>
      </c>
      <c r="KV111" s="5">
        <v>145.80000000000001</v>
      </c>
      <c r="KW111" s="5">
        <v>208.2</v>
      </c>
      <c r="KX111" s="5">
        <v>150</v>
      </c>
      <c r="KY111" s="5">
        <v>140.80000000000001</v>
      </c>
      <c r="KZ111" s="5">
        <v>143.4</v>
      </c>
      <c r="LA111" s="5">
        <v>191.6</v>
      </c>
      <c r="LB111" s="5">
        <v>146.4</v>
      </c>
      <c r="LC111" s="5">
        <v>170</v>
      </c>
      <c r="LD111" s="5">
        <v>127.2</v>
      </c>
      <c r="LE111" s="5">
        <v>191.6</v>
      </c>
      <c r="LF111" s="5">
        <v>146.9</v>
      </c>
      <c r="LG111" s="5">
        <v>161.1</v>
      </c>
      <c r="LH111" s="5">
        <v>163.69999999999999</v>
      </c>
      <c r="LI111" s="5">
        <v>132.19999999999999</v>
      </c>
      <c r="LJ111" s="5">
        <v>165.7</v>
      </c>
      <c r="LK111" s="5">
        <v>139.19999999999999</v>
      </c>
      <c r="LL111" s="5">
        <v>129.9</v>
      </c>
      <c r="LM111" s="5">
        <v>163.9</v>
      </c>
      <c r="LN111" s="5">
        <v>158.1</v>
      </c>
      <c r="LO111" s="5">
        <v>167.3</v>
      </c>
      <c r="LP111" s="5">
        <v>160</v>
      </c>
      <c r="LQ111" s="5">
        <v>127.5</v>
      </c>
      <c r="LR111" s="5">
        <v>449.5</v>
      </c>
      <c r="LS111" s="5">
        <v>139.4</v>
      </c>
      <c r="LT111" s="5">
        <v>136</v>
      </c>
      <c r="LU111" s="5">
        <v>412.5</v>
      </c>
      <c r="LV111" s="5">
        <v>412.5</v>
      </c>
      <c r="LW111" s="5">
        <v>117.4</v>
      </c>
      <c r="LX111" s="5">
        <v>146.5</v>
      </c>
      <c r="LY111" s="5">
        <v>114.8</v>
      </c>
      <c r="LZ111" s="5">
        <v>254.5</v>
      </c>
      <c r="MA111" s="5">
        <v>130.4</v>
      </c>
      <c r="MB111" s="5">
        <v>172.4</v>
      </c>
      <c r="MC111" s="5">
        <v>109.2</v>
      </c>
      <c r="MD111" s="5">
        <v>121.1</v>
      </c>
      <c r="ME111" s="5">
        <v>182.8</v>
      </c>
      <c r="MF111" s="5">
        <v>227.5</v>
      </c>
      <c r="MG111" s="5">
        <v>136</v>
      </c>
      <c r="MH111" s="5">
        <v>195.5</v>
      </c>
      <c r="MI111" s="5">
        <v>196.2</v>
      </c>
      <c r="MJ111" s="5">
        <v>151.6</v>
      </c>
      <c r="MK111" s="5">
        <v>232.1</v>
      </c>
      <c r="ML111" s="5">
        <v>165.7</v>
      </c>
      <c r="MM111" s="5">
        <v>183.8</v>
      </c>
      <c r="MN111" s="5">
        <v>203.8</v>
      </c>
      <c r="MO111" s="5">
        <v>204.2</v>
      </c>
      <c r="MP111" s="5">
        <v>143</v>
      </c>
      <c r="MQ111" s="5">
        <v>228.5</v>
      </c>
      <c r="MR111" s="5">
        <v>202.6</v>
      </c>
      <c r="MS111" s="5">
        <v>144.4</v>
      </c>
      <c r="MT111" s="5">
        <v>151.6</v>
      </c>
      <c r="MU111" s="5">
        <v>171.5</v>
      </c>
      <c r="MV111" s="5">
        <v>230.8</v>
      </c>
      <c r="MW111" s="5">
        <v>94</v>
      </c>
      <c r="MX111" s="5">
        <v>94.4</v>
      </c>
      <c r="MY111" s="5">
        <v>208.5</v>
      </c>
      <c r="MZ111" s="5">
        <v>169.8</v>
      </c>
      <c r="NA111" s="5">
        <v>175.3</v>
      </c>
      <c r="NB111" s="5">
        <v>305.89999999999998</v>
      </c>
      <c r="NC111" s="5">
        <v>153.6</v>
      </c>
      <c r="ND111" s="5">
        <v>138.1</v>
      </c>
      <c r="NE111" s="5">
        <v>123.3</v>
      </c>
      <c r="NF111" s="5">
        <v>117.1</v>
      </c>
      <c r="NG111" s="5">
        <v>174.9</v>
      </c>
      <c r="NH111" s="5">
        <v>139.69999999999999</v>
      </c>
      <c r="NI111" s="5">
        <v>131.30000000000001</v>
      </c>
      <c r="NJ111" s="5">
        <v>181.8</v>
      </c>
      <c r="NK111" s="5">
        <v>169.8</v>
      </c>
      <c r="NL111" s="5">
        <v>139.9</v>
      </c>
      <c r="NM111" s="5">
        <v>154.5</v>
      </c>
      <c r="NN111" s="5">
        <v>143.6</v>
      </c>
      <c r="NO111" s="5">
        <v>299.10000000000002</v>
      </c>
      <c r="NP111" s="5">
        <v>250.3</v>
      </c>
      <c r="NQ111" s="5">
        <v>118.6</v>
      </c>
      <c r="NR111" s="5">
        <v>175.9</v>
      </c>
      <c r="NS111" s="5">
        <v>135.1</v>
      </c>
      <c r="NT111" s="5">
        <v>121.9</v>
      </c>
      <c r="NU111" s="5">
        <v>160.1</v>
      </c>
      <c r="NV111" s="5">
        <v>131.1</v>
      </c>
      <c r="NW111" s="5">
        <v>100.1</v>
      </c>
      <c r="NX111" s="5">
        <v>172.5</v>
      </c>
      <c r="NY111" s="5">
        <v>132.6</v>
      </c>
      <c r="NZ111" s="5">
        <v>132</v>
      </c>
      <c r="OA111" s="5">
        <v>160.5</v>
      </c>
      <c r="OB111" s="5">
        <v>136.9</v>
      </c>
    </row>
    <row r="112" spans="1:392" x14ac:dyDescent="0.35">
      <c r="A112" s="5">
        <v>2001</v>
      </c>
      <c r="B112" s="5" t="s">
        <v>397</v>
      </c>
      <c r="C112" s="5">
        <v>198.3</v>
      </c>
      <c r="D112" s="5">
        <v>228.8</v>
      </c>
      <c r="E112" s="5">
        <v>192.4</v>
      </c>
      <c r="F112" s="5">
        <v>246.5</v>
      </c>
      <c r="G112" s="5">
        <v>218.4</v>
      </c>
      <c r="H112" s="5">
        <v>197</v>
      </c>
      <c r="I112" s="5">
        <v>94.5</v>
      </c>
      <c r="J112" s="5">
        <v>132.9</v>
      </c>
      <c r="K112" s="5">
        <v>151.19999999999999</v>
      </c>
      <c r="L112" s="5">
        <v>46.7</v>
      </c>
      <c r="M112" s="5">
        <v>46.7</v>
      </c>
      <c r="N112" s="5">
        <v>131.1</v>
      </c>
      <c r="O112" s="5">
        <v>104.5</v>
      </c>
      <c r="P112" s="5">
        <v>136.9</v>
      </c>
      <c r="Q112" s="5">
        <v>131.1</v>
      </c>
      <c r="R112" s="5">
        <v>128</v>
      </c>
      <c r="S112" s="5">
        <v>168.8</v>
      </c>
      <c r="T112" s="5">
        <v>104.9</v>
      </c>
      <c r="U112" s="5">
        <v>227.8</v>
      </c>
      <c r="V112" s="5">
        <v>171.1</v>
      </c>
      <c r="W112" s="5">
        <v>209.3</v>
      </c>
      <c r="X112" s="5">
        <v>209.3</v>
      </c>
      <c r="Y112" s="5">
        <v>217.4</v>
      </c>
      <c r="Z112" s="5">
        <v>190.9</v>
      </c>
      <c r="AA112" s="5">
        <v>210</v>
      </c>
      <c r="AB112" s="5">
        <v>173.3</v>
      </c>
      <c r="AC112" s="5">
        <v>209.8</v>
      </c>
      <c r="AD112" s="5">
        <v>182.3</v>
      </c>
      <c r="AE112" s="5">
        <v>148.4</v>
      </c>
      <c r="AF112" s="5">
        <v>109.2</v>
      </c>
      <c r="AG112" s="5">
        <v>206.5</v>
      </c>
      <c r="AH112" s="5">
        <v>196.3</v>
      </c>
      <c r="AI112" s="5">
        <v>196.2</v>
      </c>
      <c r="AJ112" s="5">
        <v>196.3</v>
      </c>
      <c r="AK112" s="5">
        <v>155.5</v>
      </c>
      <c r="AL112" s="5">
        <v>259.10000000000002</v>
      </c>
      <c r="AM112" s="5">
        <v>249.4</v>
      </c>
      <c r="AN112" s="5">
        <v>218.8</v>
      </c>
      <c r="AO112" s="5">
        <v>117.6</v>
      </c>
      <c r="AP112" s="5">
        <v>240.9</v>
      </c>
      <c r="AQ112" s="5">
        <v>140.9</v>
      </c>
      <c r="AR112" s="5">
        <v>170.2</v>
      </c>
      <c r="AS112" s="5">
        <v>187.1</v>
      </c>
      <c r="AT112" s="5">
        <v>156.30000000000001</v>
      </c>
      <c r="AU112" s="5">
        <v>174.3</v>
      </c>
      <c r="AV112" s="5">
        <v>125.5</v>
      </c>
      <c r="AW112" s="5">
        <v>157.30000000000001</v>
      </c>
      <c r="AX112" s="5">
        <v>147.4</v>
      </c>
      <c r="AY112" s="5">
        <v>80.2</v>
      </c>
      <c r="AZ112" s="5">
        <v>173.1</v>
      </c>
      <c r="BA112" s="5">
        <v>123.1</v>
      </c>
      <c r="BB112" s="5">
        <v>173.1</v>
      </c>
      <c r="BC112" s="5">
        <v>136.5</v>
      </c>
      <c r="BD112" s="5">
        <v>157.30000000000001</v>
      </c>
      <c r="BE112" s="5">
        <v>217.9</v>
      </c>
      <c r="BF112" s="5">
        <v>221.4</v>
      </c>
      <c r="BG112" s="5">
        <v>210.1</v>
      </c>
      <c r="BH112" s="5">
        <v>231.9</v>
      </c>
      <c r="BI112" s="5">
        <v>249.7</v>
      </c>
      <c r="BJ112" s="5">
        <v>222.5</v>
      </c>
      <c r="BK112" s="5">
        <v>256.7</v>
      </c>
      <c r="BL112" s="5">
        <v>235.1</v>
      </c>
      <c r="BM112" s="5">
        <v>176.6</v>
      </c>
      <c r="BN112" s="5">
        <v>181.1</v>
      </c>
      <c r="BO112" s="5">
        <v>206.5</v>
      </c>
      <c r="BP112" s="5">
        <v>203.6</v>
      </c>
      <c r="BQ112" s="5">
        <v>203.4</v>
      </c>
      <c r="BR112" s="5">
        <v>194.5</v>
      </c>
      <c r="BS112" s="5">
        <v>206.5</v>
      </c>
      <c r="BT112" s="5">
        <v>196.7</v>
      </c>
      <c r="BU112" s="5">
        <v>212.5</v>
      </c>
      <c r="BV112" s="5">
        <v>192</v>
      </c>
      <c r="BW112" s="5">
        <v>201.9</v>
      </c>
      <c r="BX112" s="5">
        <v>144.1</v>
      </c>
      <c r="BY112" s="5">
        <v>120.3</v>
      </c>
      <c r="BZ112" s="5">
        <v>232.2</v>
      </c>
      <c r="CA112" s="5">
        <v>148.30000000000001</v>
      </c>
      <c r="CB112" s="5">
        <v>102.9</v>
      </c>
      <c r="CC112" s="5">
        <v>199.1</v>
      </c>
      <c r="CD112" s="5">
        <v>195.8</v>
      </c>
      <c r="CE112" s="5">
        <v>173</v>
      </c>
      <c r="CF112" s="5">
        <v>190.3</v>
      </c>
      <c r="CG112" s="5">
        <v>173</v>
      </c>
      <c r="CH112" s="5">
        <v>202.6</v>
      </c>
      <c r="CI112" s="5">
        <v>193.2</v>
      </c>
      <c r="CJ112" s="5">
        <v>136.80000000000001</v>
      </c>
      <c r="CK112" s="5">
        <v>187.7</v>
      </c>
      <c r="CL112" s="5">
        <v>170.2</v>
      </c>
      <c r="CM112" s="5">
        <v>186.3</v>
      </c>
      <c r="CN112" s="5">
        <v>193.2</v>
      </c>
      <c r="CO112" s="5">
        <v>157.6</v>
      </c>
      <c r="CP112" s="5">
        <v>165.5</v>
      </c>
      <c r="CQ112" s="5">
        <v>239</v>
      </c>
      <c r="CR112" s="5">
        <v>205.4</v>
      </c>
      <c r="CS112" s="5">
        <v>97.8</v>
      </c>
      <c r="CT112" s="5">
        <v>99.3</v>
      </c>
      <c r="CU112" s="5">
        <v>83.7</v>
      </c>
      <c r="CV112" s="5">
        <v>122</v>
      </c>
      <c r="CW112" s="5">
        <v>99.3</v>
      </c>
      <c r="CX112" s="5">
        <v>107.4</v>
      </c>
      <c r="CY112" s="5">
        <v>151.5</v>
      </c>
      <c r="CZ112" s="5">
        <v>97.8</v>
      </c>
      <c r="DA112" s="5">
        <v>83.7</v>
      </c>
      <c r="DB112" s="5">
        <v>281.10000000000002</v>
      </c>
      <c r="DC112" s="5">
        <v>281.10000000000002</v>
      </c>
      <c r="DD112" s="5">
        <v>320.10000000000002</v>
      </c>
      <c r="DE112" s="5">
        <v>296.39999999999998</v>
      </c>
      <c r="DF112" s="5">
        <v>287.2</v>
      </c>
      <c r="DG112" s="5">
        <v>284.8</v>
      </c>
      <c r="DH112" s="5">
        <v>287.60000000000002</v>
      </c>
      <c r="DI112" s="5">
        <v>202.8</v>
      </c>
      <c r="DJ112" s="5">
        <v>284.8</v>
      </c>
      <c r="DK112" s="5">
        <v>219.5</v>
      </c>
      <c r="DL112" s="5">
        <v>206.5</v>
      </c>
      <c r="DM112" s="5">
        <v>180</v>
      </c>
      <c r="DN112" s="5">
        <v>243.5</v>
      </c>
      <c r="DO112" s="5">
        <v>231.2</v>
      </c>
      <c r="DP112" s="5">
        <v>231.2</v>
      </c>
      <c r="DQ112" s="5">
        <v>146.30000000000001</v>
      </c>
      <c r="DR112" s="5">
        <v>142.9</v>
      </c>
      <c r="DS112" s="5">
        <v>119</v>
      </c>
      <c r="DT112" s="5">
        <v>165.6</v>
      </c>
      <c r="DU112" s="5">
        <v>144.1</v>
      </c>
      <c r="DV112" s="5">
        <v>148.19999999999999</v>
      </c>
      <c r="DW112" s="5">
        <v>162</v>
      </c>
      <c r="DX112" s="5">
        <v>74.3</v>
      </c>
      <c r="DY112" s="5">
        <v>102.9</v>
      </c>
      <c r="DZ112" s="5">
        <v>133.19999999999999</v>
      </c>
      <c r="EA112" s="5">
        <v>138.1</v>
      </c>
      <c r="EB112" s="5">
        <v>115.9</v>
      </c>
      <c r="EC112" s="5">
        <v>142.9</v>
      </c>
      <c r="ED112" s="5">
        <v>140.5</v>
      </c>
      <c r="EE112" s="5">
        <v>181.7</v>
      </c>
      <c r="EF112" s="5">
        <v>187.9</v>
      </c>
      <c r="EG112" s="5">
        <v>145.1</v>
      </c>
      <c r="EH112" s="5">
        <v>167.8</v>
      </c>
      <c r="EI112" s="5">
        <v>101.5</v>
      </c>
      <c r="EJ112" s="5">
        <v>119.7</v>
      </c>
      <c r="EK112" s="5">
        <v>85.9</v>
      </c>
      <c r="EL112" s="5">
        <v>49.6</v>
      </c>
      <c r="EM112" s="5">
        <v>114.1</v>
      </c>
      <c r="EN112" s="5">
        <v>56.1</v>
      </c>
      <c r="EO112" s="5">
        <v>235.1</v>
      </c>
      <c r="EP112" s="5">
        <v>185.8</v>
      </c>
      <c r="EQ112" s="5">
        <v>181.3</v>
      </c>
      <c r="ER112" s="5">
        <v>264</v>
      </c>
      <c r="ES112" s="5">
        <v>257.60000000000002</v>
      </c>
      <c r="ET112" s="5">
        <v>185.8</v>
      </c>
      <c r="EU112" s="5">
        <v>236.2</v>
      </c>
      <c r="EV112" s="5">
        <v>206.8</v>
      </c>
      <c r="EW112" s="5">
        <v>196</v>
      </c>
      <c r="EX112" s="5">
        <v>197.7</v>
      </c>
      <c r="EY112" s="5">
        <v>257.60000000000002</v>
      </c>
      <c r="EZ112" s="5">
        <v>234</v>
      </c>
      <c r="FA112" s="5">
        <v>231.3</v>
      </c>
      <c r="FB112" s="5">
        <v>235.1</v>
      </c>
      <c r="FC112" s="5">
        <v>216.4</v>
      </c>
      <c r="FD112" s="5">
        <v>146.6</v>
      </c>
      <c r="FE112" s="5">
        <v>287</v>
      </c>
      <c r="FF112" s="5">
        <v>110.5</v>
      </c>
      <c r="FG112" s="5">
        <v>126.7</v>
      </c>
      <c r="FH112" s="5">
        <v>267.60000000000002</v>
      </c>
      <c r="FI112" s="5">
        <v>252.6</v>
      </c>
      <c r="FJ112" s="5">
        <v>251.8</v>
      </c>
      <c r="FK112" s="5">
        <v>246.5</v>
      </c>
      <c r="FL112" s="5">
        <v>225.6</v>
      </c>
      <c r="FM112" s="5">
        <v>199.1</v>
      </c>
      <c r="FN112" s="5">
        <v>181.8</v>
      </c>
      <c r="FO112" s="5">
        <v>101.3</v>
      </c>
      <c r="FP112" s="5">
        <v>244.5</v>
      </c>
      <c r="FQ112" s="5">
        <v>186.9</v>
      </c>
      <c r="FR112" s="5">
        <v>216.5</v>
      </c>
      <c r="FS112" s="5">
        <v>254.6</v>
      </c>
      <c r="FT112" s="5">
        <v>118.9</v>
      </c>
      <c r="FU112" s="5">
        <v>180.7</v>
      </c>
      <c r="FV112" s="5">
        <v>382.3</v>
      </c>
      <c r="FW112" s="5">
        <v>221.5</v>
      </c>
      <c r="FX112" s="5">
        <v>182.8</v>
      </c>
      <c r="FY112" s="5">
        <v>191.2</v>
      </c>
      <c r="FZ112" s="5">
        <v>146.19999999999999</v>
      </c>
      <c r="GA112" s="5">
        <v>154</v>
      </c>
      <c r="GB112" s="5">
        <v>155.69999999999999</v>
      </c>
      <c r="GC112" s="5">
        <v>169.5</v>
      </c>
      <c r="GD112" s="5">
        <v>156.9</v>
      </c>
      <c r="GE112" s="5">
        <v>143.69999999999999</v>
      </c>
      <c r="GF112" s="5">
        <v>142.30000000000001</v>
      </c>
      <c r="GG112" s="5">
        <v>161.6</v>
      </c>
      <c r="GH112" s="5">
        <v>144.80000000000001</v>
      </c>
      <c r="GI112" s="5">
        <v>140.30000000000001</v>
      </c>
      <c r="GJ112" s="5">
        <v>149.30000000000001</v>
      </c>
      <c r="GK112" s="5">
        <v>241</v>
      </c>
      <c r="GL112" s="5">
        <v>211.5</v>
      </c>
      <c r="GM112" s="5">
        <v>189.2</v>
      </c>
      <c r="GN112" s="5">
        <v>173.5</v>
      </c>
      <c r="GO112" s="5">
        <v>177.8</v>
      </c>
      <c r="GP112" s="5">
        <v>232.7</v>
      </c>
      <c r="GQ112" s="5">
        <v>205.4</v>
      </c>
      <c r="GR112" s="5">
        <v>166.6</v>
      </c>
      <c r="GS112" s="5">
        <v>150.4</v>
      </c>
      <c r="GT112" s="5">
        <v>142.9</v>
      </c>
      <c r="GU112" s="5">
        <v>168.9</v>
      </c>
      <c r="GV112" s="5">
        <v>166.6</v>
      </c>
      <c r="GW112" s="5">
        <v>157.5</v>
      </c>
      <c r="GX112" s="5">
        <v>150.4</v>
      </c>
      <c r="GY112" s="5">
        <v>180.9</v>
      </c>
      <c r="GZ112" s="5">
        <v>165.6</v>
      </c>
      <c r="HA112" s="5">
        <v>154.30000000000001</v>
      </c>
      <c r="HB112" s="5">
        <v>167.2</v>
      </c>
      <c r="HC112" s="5">
        <v>154.30000000000001</v>
      </c>
      <c r="HD112" s="5">
        <v>257.2</v>
      </c>
      <c r="HE112" s="5">
        <v>224.3</v>
      </c>
      <c r="HF112" s="5">
        <v>243.9</v>
      </c>
      <c r="HG112" s="5">
        <v>176.3</v>
      </c>
      <c r="HH112" s="5">
        <v>231.1</v>
      </c>
      <c r="HI112" s="5">
        <v>185</v>
      </c>
      <c r="HJ112" s="5">
        <v>179</v>
      </c>
      <c r="HK112" s="5">
        <v>199.9</v>
      </c>
      <c r="HL112" s="5">
        <v>178.4</v>
      </c>
      <c r="HM112" s="5">
        <v>174.8</v>
      </c>
      <c r="HN112" s="5">
        <v>200.1</v>
      </c>
      <c r="HO112" s="5">
        <v>236.8</v>
      </c>
      <c r="HP112" s="5">
        <v>289.8</v>
      </c>
      <c r="HQ112" s="5">
        <v>200.1</v>
      </c>
      <c r="HR112" s="5">
        <v>212</v>
      </c>
      <c r="HS112" s="5">
        <v>309.7</v>
      </c>
      <c r="HT112" s="5">
        <v>176.7</v>
      </c>
      <c r="HU112" s="5">
        <v>244.8</v>
      </c>
      <c r="HV112" s="5">
        <v>190.7</v>
      </c>
      <c r="HW112" s="5">
        <v>268.39999999999998</v>
      </c>
      <c r="HX112" s="5">
        <v>111.3</v>
      </c>
      <c r="HY112" s="5">
        <v>106</v>
      </c>
      <c r="HZ112" s="5">
        <v>103.6</v>
      </c>
      <c r="IA112" s="5">
        <v>96.1</v>
      </c>
      <c r="IB112" s="5">
        <v>73.099999999999994</v>
      </c>
      <c r="IC112" s="5">
        <v>136.5</v>
      </c>
      <c r="ID112" s="5">
        <v>98.5</v>
      </c>
      <c r="IE112" s="5">
        <v>81.3</v>
      </c>
      <c r="IF112" s="5">
        <v>204.6</v>
      </c>
      <c r="IG112" s="5">
        <v>188.4</v>
      </c>
      <c r="IH112" s="5">
        <v>195.4</v>
      </c>
      <c r="II112" s="5">
        <v>167.4</v>
      </c>
      <c r="IJ112" s="5">
        <v>174.4</v>
      </c>
      <c r="IK112" s="5">
        <v>185.8</v>
      </c>
      <c r="IL112" s="5">
        <v>174.4</v>
      </c>
      <c r="IM112" s="5">
        <v>192.9</v>
      </c>
      <c r="IN112" s="5">
        <v>142.5</v>
      </c>
      <c r="IO112" s="5">
        <v>228.4</v>
      </c>
      <c r="IP112" s="5">
        <v>212.2</v>
      </c>
      <c r="IQ112" s="5">
        <v>188.4</v>
      </c>
      <c r="IR112" s="5">
        <v>195.3</v>
      </c>
      <c r="IS112" s="5">
        <v>178.4</v>
      </c>
      <c r="IT112" s="5">
        <v>106.5</v>
      </c>
      <c r="IU112" s="5">
        <v>125</v>
      </c>
      <c r="IV112" s="5">
        <v>145.19999999999999</v>
      </c>
      <c r="IW112" s="5">
        <v>118.3</v>
      </c>
      <c r="IX112" s="5">
        <v>96.4</v>
      </c>
      <c r="IY112" s="5">
        <v>145.19999999999999</v>
      </c>
      <c r="IZ112" s="5">
        <v>120.9</v>
      </c>
      <c r="JA112" s="5">
        <v>91.1</v>
      </c>
      <c r="JB112" s="5">
        <v>116.1</v>
      </c>
      <c r="JC112" s="5">
        <v>80.400000000000006</v>
      </c>
      <c r="JD112" s="5">
        <v>180.4</v>
      </c>
      <c r="JE112" s="5">
        <v>146.80000000000001</v>
      </c>
      <c r="JF112" s="5">
        <v>158.9</v>
      </c>
      <c r="JG112" s="5">
        <v>183.2</v>
      </c>
      <c r="JH112" s="5">
        <v>159.1</v>
      </c>
      <c r="JI112" s="5">
        <v>158.9</v>
      </c>
      <c r="JJ112" s="5">
        <v>145.19999999999999</v>
      </c>
      <c r="JK112" s="5">
        <v>165.5</v>
      </c>
      <c r="JL112" s="5">
        <v>190.5</v>
      </c>
      <c r="JM112" s="5">
        <v>167.2</v>
      </c>
      <c r="JN112" s="5">
        <v>170.3</v>
      </c>
      <c r="JO112" s="5">
        <v>168.6</v>
      </c>
      <c r="JP112" s="5">
        <v>183.8</v>
      </c>
      <c r="JQ112" s="5">
        <v>187.5</v>
      </c>
      <c r="JR112" s="5">
        <v>201.4</v>
      </c>
      <c r="JS112" s="5">
        <v>222.8</v>
      </c>
      <c r="JT112" s="5">
        <v>194.5</v>
      </c>
      <c r="JU112" s="5">
        <v>188.1</v>
      </c>
      <c r="JV112" s="5">
        <v>199</v>
      </c>
      <c r="JW112" s="5">
        <v>166.1</v>
      </c>
      <c r="JX112" s="5">
        <v>136.4</v>
      </c>
      <c r="JY112" s="5">
        <v>171.6</v>
      </c>
      <c r="JZ112" s="5">
        <v>147.1</v>
      </c>
      <c r="KA112" s="5">
        <v>103.6</v>
      </c>
      <c r="KB112" s="5">
        <v>182.7</v>
      </c>
      <c r="KC112" s="5">
        <v>192</v>
      </c>
      <c r="KD112" s="5">
        <v>126.6</v>
      </c>
      <c r="KE112" s="5">
        <v>161.19999999999999</v>
      </c>
      <c r="KF112" s="5">
        <v>181.2</v>
      </c>
      <c r="KG112" s="5">
        <v>195.3</v>
      </c>
      <c r="KH112" s="5">
        <v>190.1</v>
      </c>
      <c r="KI112" s="5">
        <v>195.3</v>
      </c>
      <c r="KJ112" s="5">
        <v>185.6</v>
      </c>
      <c r="KK112" s="5">
        <v>214.9</v>
      </c>
      <c r="KL112" s="5">
        <v>185.1</v>
      </c>
      <c r="KM112" s="5">
        <v>264</v>
      </c>
      <c r="KN112" s="5">
        <v>178.7</v>
      </c>
      <c r="KO112" s="5">
        <v>213.2</v>
      </c>
      <c r="KP112" s="5">
        <v>176</v>
      </c>
      <c r="KQ112" s="5">
        <v>192.4</v>
      </c>
      <c r="KR112" s="5">
        <v>264</v>
      </c>
      <c r="KS112" s="5">
        <v>240.2</v>
      </c>
      <c r="KT112" s="5">
        <v>202.1</v>
      </c>
      <c r="KU112" s="5">
        <v>129</v>
      </c>
      <c r="KV112" s="5">
        <v>109.6</v>
      </c>
      <c r="KW112" s="5">
        <v>127.6</v>
      </c>
      <c r="KX112" s="5">
        <v>155.30000000000001</v>
      </c>
      <c r="KY112" s="5">
        <v>123.9</v>
      </c>
      <c r="KZ112" s="5">
        <v>115.5</v>
      </c>
      <c r="LA112" s="5">
        <v>180.5</v>
      </c>
      <c r="LB112" s="5">
        <v>129</v>
      </c>
      <c r="LC112" s="5">
        <v>174.8</v>
      </c>
      <c r="LD112" s="5">
        <v>126.7</v>
      </c>
      <c r="LE112" s="5">
        <v>180.5</v>
      </c>
      <c r="LF112" s="5">
        <v>139.69999999999999</v>
      </c>
      <c r="LG112" s="5">
        <v>133.9</v>
      </c>
      <c r="LH112" s="5">
        <v>131.19999999999999</v>
      </c>
      <c r="LI112" s="5">
        <v>118.6</v>
      </c>
      <c r="LJ112" s="5">
        <v>107.7</v>
      </c>
      <c r="LK112" s="5">
        <v>109.9</v>
      </c>
      <c r="LL112" s="5">
        <v>110.5</v>
      </c>
      <c r="LM112" s="5">
        <v>113.5</v>
      </c>
      <c r="LN112" s="5">
        <v>127.5</v>
      </c>
      <c r="LO112" s="5">
        <v>91.9</v>
      </c>
      <c r="LP112" s="5">
        <v>236.9</v>
      </c>
      <c r="LQ112" s="5">
        <v>189.5</v>
      </c>
      <c r="LR112" s="5">
        <v>450.9</v>
      </c>
      <c r="LS112" s="5">
        <v>226.5</v>
      </c>
      <c r="LT112" s="5">
        <v>215</v>
      </c>
      <c r="LU112" s="5">
        <v>209</v>
      </c>
      <c r="LV112" s="5">
        <v>209</v>
      </c>
      <c r="LW112" s="5">
        <v>268.10000000000002</v>
      </c>
      <c r="LX112" s="5">
        <v>224.5</v>
      </c>
      <c r="LY112" s="5">
        <v>209.9</v>
      </c>
      <c r="LZ112" s="5">
        <v>401.8</v>
      </c>
      <c r="MA112" s="5">
        <v>268.10000000000002</v>
      </c>
      <c r="MB112" s="5">
        <v>200.3</v>
      </c>
      <c r="MC112" s="5">
        <v>263.10000000000002</v>
      </c>
      <c r="MD112" s="5">
        <v>266.10000000000002</v>
      </c>
      <c r="ME112" s="5">
        <v>242.6</v>
      </c>
      <c r="MF112" s="5">
        <v>246.6</v>
      </c>
      <c r="MG112" s="5">
        <v>215</v>
      </c>
      <c r="MH112" s="5">
        <v>225.3</v>
      </c>
      <c r="MI112" s="5">
        <v>245.9</v>
      </c>
      <c r="MJ112" s="5">
        <v>215.3</v>
      </c>
      <c r="MK112" s="5">
        <v>216.7</v>
      </c>
      <c r="ML112" s="5">
        <v>158.80000000000001</v>
      </c>
      <c r="MM112" s="5">
        <v>219</v>
      </c>
      <c r="MN112" s="5">
        <v>241.6</v>
      </c>
      <c r="MO112" s="5">
        <v>209.8</v>
      </c>
      <c r="MP112" s="5">
        <v>177.8</v>
      </c>
      <c r="MQ112" s="5">
        <v>208.7</v>
      </c>
      <c r="MR112" s="5">
        <v>244.5</v>
      </c>
      <c r="MS112" s="5">
        <v>145.4</v>
      </c>
      <c r="MT112" s="5">
        <v>215.3</v>
      </c>
      <c r="MU112" s="5">
        <v>200.6</v>
      </c>
      <c r="MV112" s="5">
        <v>169.2</v>
      </c>
      <c r="MW112" s="5">
        <v>208.3</v>
      </c>
      <c r="MX112" s="5">
        <v>233.2</v>
      </c>
      <c r="MY112" s="5">
        <v>211.3</v>
      </c>
      <c r="MZ112" s="5">
        <v>199.7</v>
      </c>
      <c r="NA112" s="5">
        <v>117.8</v>
      </c>
      <c r="NB112" s="5">
        <v>75.8</v>
      </c>
      <c r="NC112" s="5">
        <v>140.30000000000001</v>
      </c>
      <c r="ND112" s="5">
        <v>92.9</v>
      </c>
      <c r="NE112" s="5">
        <v>119</v>
      </c>
      <c r="NF112" s="5">
        <v>136.5</v>
      </c>
      <c r="NG112" s="5">
        <v>79.2</v>
      </c>
      <c r="NH112" s="5">
        <v>91.6</v>
      </c>
      <c r="NI112" s="5">
        <v>107.6</v>
      </c>
      <c r="NJ112" s="5">
        <v>77.099999999999994</v>
      </c>
      <c r="NK112" s="5">
        <v>73.100000000000009</v>
      </c>
      <c r="NL112" s="5">
        <v>138</v>
      </c>
      <c r="NM112" s="5">
        <v>55</v>
      </c>
      <c r="NN112" s="5">
        <v>98</v>
      </c>
      <c r="NO112" s="5">
        <v>184.4</v>
      </c>
      <c r="NP112" s="5">
        <v>6.1</v>
      </c>
      <c r="NQ112" s="5">
        <v>156.5</v>
      </c>
      <c r="NR112" s="5">
        <v>205</v>
      </c>
      <c r="NS112" s="5">
        <v>244.2</v>
      </c>
      <c r="NT112" s="5">
        <v>274.39999999999998</v>
      </c>
      <c r="NU112" s="5">
        <v>180.7</v>
      </c>
      <c r="NV112" s="5">
        <v>259.5</v>
      </c>
      <c r="NW112" s="5">
        <v>273.89999999999998</v>
      </c>
      <c r="NX112" s="5">
        <v>185</v>
      </c>
      <c r="NY112" s="5">
        <v>272.2</v>
      </c>
      <c r="NZ112" s="5">
        <v>212</v>
      </c>
      <c r="OA112" s="5">
        <v>234</v>
      </c>
      <c r="OB112" s="5">
        <v>276.10000000000002</v>
      </c>
    </row>
    <row r="113" spans="1:392" x14ac:dyDescent="0.35">
      <c r="A113" s="5">
        <v>2002</v>
      </c>
      <c r="B113" s="5" t="s">
        <v>397</v>
      </c>
      <c r="C113" s="5">
        <v>145.5</v>
      </c>
      <c r="D113" s="5">
        <v>140.1</v>
      </c>
      <c r="E113" s="5">
        <v>168.7</v>
      </c>
      <c r="F113" s="5">
        <v>176.3</v>
      </c>
      <c r="G113" s="5">
        <v>167.3</v>
      </c>
      <c r="H113" s="5">
        <v>94.6</v>
      </c>
      <c r="I113" s="5">
        <v>79.7</v>
      </c>
      <c r="J113" s="5">
        <v>61.7</v>
      </c>
      <c r="K113" s="5">
        <v>23.8</v>
      </c>
      <c r="L113" s="5">
        <v>108.2</v>
      </c>
      <c r="M113" s="5">
        <v>108.2</v>
      </c>
      <c r="N113" s="5">
        <v>68.3</v>
      </c>
      <c r="O113" s="5">
        <v>96.8</v>
      </c>
      <c r="P113" s="5">
        <v>69.599999999999994</v>
      </c>
      <c r="Q113" s="5">
        <v>68.3</v>
      </c>
      <c r="R113" s="5">
        <v>88.1</v>
      </c>
      <c r="S113" s="5">
        <v>61</v>
      </c>
      <c r="T113" s="5">
        <v>65.7</v>
      </c>
      <c r="U113" s="5">
        <v>17.399999999999999</v>
      </c>
      <c r="V113" s="5">
        <v>39.5</v>
      </c>
      <c r="W113" s="5">
        <v>34.1</v>
      </c>
      <c r="X113" s="5">
        <v>34.1</v>
      </c>
      <c r="Y113" s="5">
        <v>30</v>
      </c>
      <c r="Z113" s="5">
        <v>40</v>
      </c>
      <c r="AA113" s="5">
        <v>32.4</v>
      </c>
      <c r="AB113" s="5">
        <v>19.7</v>
      </c>
      <c r="AC113" s="5">
        <v>148.4</v>
      </c>
      <c r="AD113" s="5">
        <v>83</v>
      </c>
      <c r="AE113" s="5">
        <v>119.9</v>
      </c>
      <c r="AF113" s="5">
        <v>47.6</v>
      </c>
      <c r="AG113" s="5">
        <v>132.1</v>
      </c>
      <c r="AH113" s="5">
        <v>129.5</v>
      </c>
      <c r="AI113" s="5">
        <v>149.6</v>
      </c>
      <c r="AJ113" s="5">
        <v>129.5</v>
      </c>
      <c r="AK113" s="5">
        <v>127.8</v>
      </c>
      <c r="AL113" s="5">
        <v>77.599999999999994</v>
      </c>
      <c r="AM113" s="5">
        <v>228</v>
      </c>
      <c r="AN113" s="5">
        <v>61.7</v>
      </c>
      <c r="AO113" s="5">
        <v>119.8</v>
      </c>
      <c r="AP113" s="5">
        <v>206.1</v>
      </c>
      <c r="AQ113" s="5">
        <v>117.4</v>
      </c>
      <c r="AR113" s="5">
        <v>102.9</v>
      </c>
      <c r="AS113" s="5">
        <v>116.7</v>
      </c>
      <c r="AT113" s="5">
        <v>83.1</v>
      </c>
      <c r="AU113" s="5">
        <v>153.6</v>
      </c>
      <c r="AV113" s="5">
        <v>85.8</v>
      </c>
      <c r="AW113" s="5">
        <v>65.900000000000006</v>
      </c>
      <c r="AX113" s="5">
        <v>64.400000000000006</v>
      </c>
      <c r="AY113" s="5">
        <v>54.2</v>
      </c>
      <c r="AZ113" s="5">
        <v>114.5</v>
      </c>
      <c r="BA113" s="5">
        <v>48.8</v>
      </c>
      <c r="BB113" s="5">
        <v>114.5</v>
      </c>
      <c r="BC113" s="5">
        <v>140.9</v>
      </c>
      <c r="BD113" s="5">
        <v>65.900000000000006</v>
      </c>
      <c r="BE113" s="5">
        <v>46.6</v>
      </c>
      <c r="BF113" s="5">
        <v>32.5</v>
      </c>
      <c r="BG113" s="5">
        <v>60.8</v>
      </c>
      <c r="BH113" s="5">
        <v>30.4</v>
      </c>
      <c r="BI113" s="5">
        <v>13.8</v>
      </c>
      <c r="BJ113" s="5">
        <v>70.900000000000006</v>
      </c>
      <c r="BK113" s="5">
        <v>28.7</v>
      </c>
      <c r="BL113" s="5">
        <v>51.4</v>
      </c>
      <c r="BM113" s="5">
        <v>33.9</v>
      </c>
      <c r="BN113" s="5">
        <v>25.9</v>
      </c>
      <c r="BO113" s="5">
        <v>39.5</v>
      </c>
      <c r="BP113" s="5">
        <v>51.2</v>
      </c>
      <c r="BQ113" s="5">
        <v>76</v>
      </c>
      <c r="BR113" s="5">
        <v>37.299999999999997</v>
      </c>
      <c r="BS113" s="5">
        <v>39.5</v>
      </c>
      <c r="BT113" s="5">
        <v>75.599999999999994</v>
      </c>
      <c r="BU113" s="5">
        <v>71.8</v>
      </c>
      <c r="BV113" s="5">
        <v>33.4</v>
      </c>
      <c r="BW113" s="5">
        <v>32</v>
      </c>
      <c r="BX113" s="5">
        <v>53.6</v>
      </c>
      <c r="BY113" s="5">
        <v>29.2</v>
      </c>
      <c r="BZ113" s="5">
        <v>52.9</v>
      </c>
      <c r="CA113" s="5">
        <v>60.9</v>
      </c>
      <c r="CB113" s="5">
        <v>34.1</v>
      </c>
      <c r="CC113" s="5">
        <v>175.5</v>
      </c>
      <c r="CD113" s="5">
        <v>72.900000000000006</v>
      </c>
      <c r="CE113" s="5">
        <v>83.2</v>
      </c>
      <c r="CF113" s="5">
        <v>71.599999999999994</v>
      </c>
      <c r="CG113" s="5">
        <v>83.2</v>
      </c>
      <c r="CH113" s="5">
        <v>87.8</v>
      </c>
      <c r="CI113" s="5">
        <v>26.5</v>
      </c>
      <c r="CJ113" s="5">
        <v>33.799999999999997</v>
      </c>
      <c r="CK113" s="5">
        <v>52.8</v>
      </c>
      <c r="CL113" s="5">
        <v>8.6</v>
      </c>
      <c r="CM113" s="5">
        <v>61.6</v>
      </c>
      <c r="CN113" s="5">
        <v>26.5</v>
      </c>
      <c r="CO113" s="5">
        <v>46</v>
      </c>
      <c r="CP113" s="5">
        <v>11.4</v>
      </c>
      <c r="CQ113" s="5">
        <v>8.1</v>
      </c>
      <c r="CR113" s="5">
        <v>25.7</v>
      </c>
      <c r="CS113" s="5">
        <v>135.9</v>
      </c>
      <c r="CT113" s="5">
        <v>155.80000000000001</v>
      </c>
      <c r="CU113" s="5">
        <v>221.4</v>
      </c>
      <c r="CV113" s="5">
        <v>144</v>
      </c>
      <c r="CW113" s="5">
        <v>124.9</v>
      </c>
      <c r="CX113" s="5">
        <v>190.8</v>
      </c>
      <c r="CY113" s="5">
        <v>154.6</v>
      </c>
      <c r="CZ113" s="5">
        <v>135.9</v>
      </c>
      <c r="DA113" s="5">
        <v>221.4</v>
      </c>
      <c r="DB113" s="5">
        <v>61.4</v>
      </c>
      <c r="DC113" s="5">
        <v>61.4</v>
      </c>
      <c r="DD113" s="5">
        <v>131.1</v>
      </c>
      <c r="DE113" s="5">
        <v>20.5</v>
      </c>
      <c r="DF113" s="5">
        <v>191.9</v>
      </c>
      <c r="DG113" s="5">
        <v>27.7</v>
      </c>
      <c r="DH113" s="5">
        <v>56.3</v>
      </c>
      <c r="DI113" s="5">
        <v>40</v>
      </c>
      <c r="DJ113" s="5">
        <v>27.7</v>
      </c>
      <c r="DK113" s="5">
        <v>42.9</v>
      </c>
      <c r="DL113" s="5">
        <v>28.3</v>
      </c>
      <c r="DM113" s="5">
        <v>27.8</v>
      </c>
      <c r="DN113" s="5">
        <v>31.5</v>
      </c>
      <c r="DO113" s="5">
        <v>32</v>
      </c>
      <c r="DP113" s="5">
        <v>32</v>
      </c>
      <c r="DQ113" s="5">
        <v>90</v>
      </c>
      <c r="DR113" s="5">
        <v>115.6</v>
      </c>
      <c r="DS113" s="5">
        <v>71.400000000000006</v>
      </c>
      <c r="DT113" s="5">
        <v>72.2</v>
      </c>
      <c r="DU113" s="5">
        <v>66.2</v>
      </c>
      <c r="DV113" s="5">
        <v>76.2</v>
      </c>
      <c r="DW113" s="5">
        <v>44.5</v>
      </c>
      <c r="DX113" s="5">
        <v>101.3</v>
      </c>
      <c r="DY113" s="5">
        <v>86.5</v>
      </c>
      <c r="DZ113" s="5">
        <v>91.7</v>
      </c>
      <c r="EA113" s="5">
        <v>74.3</v>
      </c>
      <c r="EB113" s="5">
        <v>137.6</v>
      </c>
      <c r="EC113" s="5">
        <v>115.6</v>
      </c>
      <c r="ED113" s="5">
        <v>115.1</v>
      </c>
      <c r="EE113" s="5">
        <v>161.1</v>
      </c>
      <c r="EF113" s="5">
        <v>127.3</v>
      </c>
      <c r="EG113" s="5">
        <v>126</v>
      </c>
      <c r="EH113" s="5">
        <v>125.1</v>
      </c>
      <c r="EI113" s="5">
        <v>142.19999999999999</v>
      </c>
      <c r="EJ113" s="5">
        <v>161.19999999999999</v>
      </c>
      <c r="EK113" s="5">
        <v>155.69999999999999</v>
      </c>
      <c r="EL113" s="5">
        <v>202.5</v>
      </c>
      <c r="EM113" s="5">
        <v>145.80000000000001</v>
      </c>
      <c r="EN113" s="5">
        <v>260.39999999999998</v>
      </c>
      <c r="EO113" s="5">
        <v>101.2</v>
      </c>
      <c r="EP113" s="5">
        <v>75.5</v>
      </c>
      <c r="EQ113" s="5">
        <v>60.8</v>
      </c>
      <c r="ER113" s="5">
        <v>55.6</v>
      </c>
      <c r="ES113" s="5">
        <v>100.4</v>
      </c>
      <c r="ET113" s="5">
        <v>75.5</v>
      </c>
      <c r="EU113" s="5">
        <v>57</v>
      </c>
      <c r="EV113" s="5">
        <v>91</v>
      </c>
      <c r="EW113" s="5">
        <v>48.8</v>
      </c>
      <c r="EX113" s="5">
        <v>81.2</v>
      </c>
      <c r="EY113" s="5">
        <v>100.4</v>
      </c>
      <c r="EZ113" s="5">
        <v>76.8</v>
      </c>
      <c r="FA113" s="5">
        <v>74.599999999999994</v>
      </c>
      <c r="FB113" s="5">
        <v>101.2</v>
      </c>
      <c r="FC113" s="5">
        <v>90.3</v>
      </c>
      <c r="FD113" s="5">
        <v>65.2</v>
      </c>
      <c r="FE113" s="5">
        <v>102.4</v>
      </c>
      <c r="FF113" s="5">
        <v>45.7</v>
      </c>
      <c r="FG113" s="5">
        <v>68.599999999999994</v>
      </c>
      <c r="FH113" s="5">
        <v>87.899999999999991</v>
      </c>
      <c r="FI113" s="5">
        <v>55</v>
      </c>
      <c r="FJ113" s="5">
        <v>122.1</v>
      </c>
      <c r="FK113" s="5">
        <v>176.3</v>
      </c>
      <c r="FL113" s="5">
        <v>147.80000000000001</v>
      </c>
      <c r="FM113" s="5">
        <v>126.6</v>
      </c>
      <c r="FN113" s="5">
        <v>93.1</v>
      </c>
      <c r="FO113" s="5">
        <v>152</v>
      </c>
      <c r="FP113" s="5">
        <v>135</v>
      </c>
      <c r="FQ113" s="5">
        <v>150.9</v>
      </c>
      <c r="FR113" s="5">
        <v>133.5</v>
      </c>
      <c r="FS113" s="5">
        <v>148.19999999999999</v>
      </c>
      <c r="FT113" s="5">
        <v>140.19999999999999</v>
      </c>
      <c r="FU113" s="5">
        <v>73.2</v>
      </c>
      <c r="FV113" s="5">
        <v>100.9</v>
      </c>
      <c r="FW113" s="5">
        <v>121.6</v>
      </c>
      <c r="FX113" s="5">
        <v>103.5</v>
      </c>
      <c r="FY113" s="5">
        <v>79.3</v>
      </c>
      <c r="FZ113" s="5">
        <v>79</v>
      </c>
      <c r="GA113" s="5">
        <v>82.100000000000009</v>
      </c>
      <c r="GB113" s="5">
        <v>85.4</v>
      </c>
      <c r="GC113" s="5">
        <v>134.30000000000001</v>
      </c>
      <c r="GD113" s="5">
        <v>71.8</v>
      </c>
      <c r="GE113" s="5">
        <v>100</v>
      </c>
      <c r="GF113" s="5">
        <v>61.1</v>
      </c>
      <c r="GG113" s="5">
        <v>155.6</v>
      </c>
      <c r="GH113" s="5">
        <v>94.9</v>
      </c>
      <c r="GI113" s="5">
        <v>109.5</v>
      </c>
      <c r="GJ113" s="5">
        <v>101.2</v>
      </c>
      <c r="GK113" s="5">
        <v>46.3</v>
      </c>
      <c r="GL113" s="5">
        <v>40</v>
      </c>
      <c r="GM113" s="5">
        <v>84.3</v>
      </c>
      <c r="GN113" s="5">
        <v>49.4</v>
      </c>
      <c r="GO113" s="5">
        <v>78.7</v>
      </c>
      <c r="GP113" s="5">
        <v>31.2</v>
      </c>
      <c r="GQ113" s="5">
        <v>33.200000000000003</v>
      </c>
      <c r="GR113" s="5">
        <v>85</v>
      </c>
      <c r="GS113" s="5">
        <v>74.900000000000006</v>
      </c>
      <c r="GT113" s="5">
        <v>65.8</v>
      </c>
      <c r="GU113" s="5">
        <v>50.3</v>
      </c>
      <c r="GV113" s="5">
        <v>85</v>
      </c>
      <c r="GW113" s="5">
        <v>59.3</v>
      </c>
      <c r="GX113" s="5">
        <v>77.900000000000006</v>
      </c>
      <c r="GY113" s="5">
        <v>69.099999999999994</v>
      </c>
      <c r="GZ113" s="5">
        <v>72.2</v>
      </c>
      <c r="HA113" s="5">
        <v>50.6</v>
      </c>
      <c r="HB113" s="5">
        <v>53.5</v>
      </c>
      <c r="HC113" s="5">
        <v>50.6</v>
      </c>
      <c r="HD113" s="5">
        <v>89.1</v>
      </c>
      <c r="HE113" s="5">
        <v>19.7</v>
      </c>
      <c r="HF113" s="5">
        <v>91.1</v>
      </c>
      <c r="HG113" s="5">
        <v>44.2</v>
      </c>
      <c r="HH113" s="5">
        <v>42.8</v>
      </c>
      <c r="HI113" s="5">
        <v>39.9</v>
      </c>
      <c r="HJ113" s="5">
        <v>65.8</v>
      </c>
      <c r="HK113" s="5">
        <v>40.299999999999997</v>
      </c>
      <c r="HL113" s="5">
        <v>46.4</v>
      </c>
      <c r="HM113" s="5">
        <v>79</v>
      </c>
      <c r="HN113" s="5">
        <v>33.6</v>
      </c>
      <c r="HO113" s="5">
        <v>65.8</v>
      </c>
      <c r="HP113" s="5">
        <v>92.5</v>
      </c>
      <c r="HQ113" s="5">
        <v>33.6</v>
      </c>
      <c r="HR113" s="5">
        <v>29.8</v>
      </c>
      <c r="HS113" s="5">
        <v>161.1</v>
      </c>
      <c r="HT113" s="5">
        <v>56.7</v>
      </c>
      <c r="HU113" s="5">
        <v>89.2</v>
      </c>
      <c r="HV113" s="5">
        <v>68.3</v>
      </c>
      <c r="HW113" s="5">
        <v>47.4</v>
      </c>
      <c r="HX113" s="5">
        <v>159.80000000000001</v>
      </c>
      <c r="HY113" s="5">
        <v>184</v>
      </c>
      <c r="HZ113" s="5">
        <v>170.9</v>
      </c>
      <c r="IA113" s="5">
        <v>122.3</v>
      </c>
      <c r="IB113" s="5">
        <v>55.3</v>
      </c>
      <c r="IC113" s="5">
        <v>140.9</v>
      </c>
      <c r="ID113" s="5">
        <v>180.8</v>
      </c>
      <c r="IE113" s="5">
        <v>164.9</v>
      </c>
      <c r="IF113" s="5">
        <v>177.3</v>
      </c>
      <c r="IG113" s="5">
        <v>84</v>
      </c>
      <c r="IH113" s="5">
        <v>134.1</v>
      </c>
      <c r="II113" s="5">
        <v>199</v>
      </c>
      <c r="IJ113" s="5">
        <v>173.8</v>
      </c>
      <c r="IK113" s="5">
        <v>115.4</v>
      </c>
      <c r="IL113" s="5">
        <v>173.8</v>
      </c>
      <c r="IM113" s="5">
        <v>157</v>
      </c>
      <c r="IN113" s="5">
        <v>186.5</v>
      </c>
      <c r="IO113" s="5">
        <v>137.5</v>
      </c>
      <c r="IP113" s="5">
        <v>153.5</v>
      </c>
      <c r="IQ113" s="5">
        <v>84</v>
      </c>
      <c r="IR113" s="5">
        <v>152.6</v>
      </c>
      <c r="IS113" s="5">
        <v>186</v>
      </c>
      <c r="IT113" s="5">
        <v>33.6</v>
      </c>
      <c r="IU113" s="5">
        <v>52.9</v>
      </c>
      <c r="IV113" s="5">
        <v>20.3</v>
      </c>
      <c r="IW113" s="5">
        <v>49.5</v>
      </c>
      <c r="IX113" s="5">
        <v>26.7</v>
      </c>
      <c r="IY113" s="5">
        <v>20.3</v>
      </c>
      <c r="IZ113" s="5">
        <v>22.7</v>
      </c>
      <c r="JA113" s="5">
        <v>41.7</v>
      </c>
      <c r="JB113" s="5">
        <v>33.200000000000003</v>
      </c>
      <c r="JC113" s="5">
        <v>20.8</v>
      </c>
      <c r="JD113" s="5">
        <v>46.1</v>
      </c>
      <c r="JE113" s="5">
        <v>38.799999999999997</v>
      </c>
      <c r="JF113" s="5">
        <v>55.5</v>
      </c>
      <c r="JG113" s="5">
        <v>49.1</v>
      </c>
      <c r="JH113" s="5">
        <v>33.200000000000003</v>
      </c>
      <c r="JI113" s="5">
        <v>55.5</v>
      </c>
      <c r="JJ113" s="5">
        <v>59.2</v>
      </c>
      <c r="JK113" s="5">
        <v>87</v>
      </c>
      <c r="JL113" s="5">
        <v>51.4</v>
      </c>
      <c r="JM113" s="5">
        <v>44.4</v>
      </c>
      <c r="JN113" s="5">
        <v>68.900000000000006</v>
      </c>
      <c r="JO113" s="5">
        <v>60.6</v>
      </c>
      <c r="JP113" s="5">
        <v>68.3</v>
      </c>
      <c r="JQ113" s="5">
        <v>17.5</v>
      </c>
      <c r="JR113" s="5">
        <v>20</v>
      </c>
      <c r="JS113" s="5">
        <v>17.899999999999999</v>
      </c>
      <c r="JT113" s="5">
        <v>13.5</v>
      </c>
      <c r="JU113" s="5">
        <v>23.2</v>
      </c>
      <c r="JV113" s="5">
        <v>7.8</v>
      </c>
      <c r="JW113" s="5">
        <v>171.7</v>
      </c>
      <c r="JX113" s="5">
        <v>166</v>
      </c>
      <c r="JY113" s="5">
        <v>159.9</v>
      </c>
      <c r="JZ113" s="5">
        <v>176.3</v>
      </c>
      <c r="KA113" s="5">
        <v>131.19999999999999</v>
      </c>
      <c r="KB113" s="5">
        <v>139.30000000000001</v>
      </c>
      <c r="KC113" s="5">
        <v>169.4</v>
      </c>
      <c r="KD113" s="5">
        <v>154.69999999999999</v>
      </c>
      <c r="KE113" s="5">
        <v>144.6</v>
      </c>
      <c r="KF113" s="5">
        <v>174.4</v>
      </c>
      <c r="KG113" s="5">
        <v>63.4</v>
      </c>
      <c r="KH113" s="5">
        <v>63.7</v>
      </c>
      <c r="KI113" s="5">
        <v>63.4</v>
      </c>
      <c r="KJ113" s="5">
        <v>145.19999999999999</v>
      </c>
      <c r="KK113" s="5">
        <v>67.100000000000009</v>
      </c>
      <c r="KL113" s="5">
        <v>100.8</v>
      </c>
      <c r="KM113" s="5">
        <v>80</v>
      </c>
      <c r="KN113" s="5">
        <v>63.5</v>
      </c>
      <c r="KO113" s="5">
        <v>77.400000000000006</v>
      </c>
      <c r="KP113" s="5">
        <v>59</v>
      </c>
      <c r="KQ113" s="5">
        <v>70.400000000000006</v>
      </c>
      <c r="KR113" s="5">
        <v>80</v>
      </c>
      <c r="KS113" s="5">
        <v>77.600000000000009</v>
      </c>
      <c r="KT113" s="5">
        <v>171.3</v>
      </c>
      <c r="KU113" s="5">
        <v>50.6</v>
      </c>
      <c r="KV113" s="5">
        <v>48</v>
      </c>
      <c r="KW113" s="5">
        <v>34.9</v>
      </c>
      <c r="KX113" s="5">
        <v>69</v>
      </c>
      <c r="KY113" s="5">
        <v>86.600000000000009</v>
      </c>
      <c r="KZ113" s="5">
        <v>109.6</v>
      </c>
      <c r="LA113" s="5">
        <v>63.1</v>
      </c>
      <c r="LB113" s="5">
        <v>50.6</v>
      </c>
      <c r="LC113" s="5">
        <v>51.5</v>
      </c>
      <c r="LD113" s="5">
        <v>59.2</v>
      </c>
      <c r="LE113" s="5">
        <v>63.1</v>
      </c>
      <c r="LF113" s="5">
        <v>87.2</v>
      </c>
      <c r="LG113" s="5">
        <v>73.099999999999994</v>
      </c>
      <c r="LH113" s="5">
        <v>49.1</v>
      </c>
      <c r="LI113" s="5">
        <v>55.1</v>
      </c>
      <c r="LJ113" s="5">
        <v>39.1</v>
      </c>
      <c r="LK113" s="5">
        <v>44.6</v>
      </c>
      <c r="LL113" s="5">
        <v>53.2</v>
      </c>
      <c r="LM113" s="5">
        <v>58.5</v>
      </c>
      <c r="LN113" s="5">
        <v>77.900000000000006</v>
      </c>
      <c r="LO113" s="5">
        <v>59.5</v>
      </c>
      <c r="LP113" s="5">
        <v>29.2</v>
      </c>
      <c r="LQ113" s="5">
        <v>13.6</v>
      </c>
      <c r="LR113" s="5">
        <v>122.2</v>
      </c>
      <c r="LS113" s="5">
        <v>19.3</v>
      </c>
      <c r="LT113" s="5">
        <v>16.5</v>
      </c>
      <c r="LU113" s="5">
        <v>159</v>
      </c>
      <c r="LV113" s="5">
        <v>159</v>
      </c>
      <c r="LW113" s="5">
        <v>14.9</v>
      </c>
      <c r="LX113" s="5">
        <v>22.4</v>
      </c>
      <c r="LY113" s="5">
        <v>9.6999999999999993</v>
      </c>
      <c r="LZ113" s="5">
        <v>91</v>
      </c>
      <c r="MA113" s="5">
        <v>40.299999999999997</v>
      </c>
      <c r="MB113" s="5">
        <v>40</v>
      </c>
      <c r="MC113" s="5">
        <v>15.2</v>
      </c>
      <c r="MD113" s="5">
        <v>11.7</v>
      </c>
      <c r="ME113" s="5">
        <v>26.6</v>
      </c>
      <c r="MF113" s="5">
        <v>40.6</v>
      </c>
      <c r="MG113" s="5">
        <v>16.5</v>
      </c>
      <c r="MH113" s="5">
        <v>147.9</v>
      </c>
      <c r="MI113" s="5">
        <v>177.1</v>
      </c>
      <c r="MJ113" s="5">
        <v>31.8</v>
      </c>
      <c r="MK113" s="5">
        <v>173</v>
      </c>
      <c r="ML113" s="5">
        <v>145.19999999999999</v>
      </c>
      <c r="MM113" s="5">
        <v>102.4</v>
      </c>
      <c r="MN113" s="5">
        <v>138.9</v>
      </c>
      <c r="MO113" s="5">
        <v>148.4</v>
      </c>
      <c r="MP113" s="5">
        <v>78.7</v>
      </c>
      <c r="MQ113" s="5">
        <v>171</v>
      </c>
      <c r="MR113" s="5">
        <v>136.6</v>
      </c>
      <c r="MS113" s="5">
        <v>124.2</v>
      </c>
      <c r="MT113" s="5">
        <v>31.8</v>
      </c>
      <c r="MU113" s="5">
        <v>139.1</v>
      </c>
      <c r="MV113" s="5">
        <v>59.5</v>
      </c>
      <c r="MW113" s="5">
        <v>71.400000000000006</v>
      </c>
      <c r="MX113" s="5">
        <v>23</v>
      </c>
      <c r="MY113" s="5">
        <v>69.8</v>
      </c>
      <c r="MZ113" s="5">
        <v>30.5</v>
      </c>
      <c r="NA113" s="5">
        <v>70</v>
      </c>
      <c r="NB113" s="5">
        <v>157.9</v>
      </c>
      <c r="NC113" s="5">
        <v>77.8</v>
      </c>
      <c r="ND113" s="5">
        <v>76.3</v>
      </c>
      <c r="NE113" s="5">
        <v>71.400000000000006</v>
      </c>
      <c r="NF113" s="5">
        <v>77</v>
      </c>
      <c r="NG113" s="5">
        <v>29.9</v>
      </c>
      <c r="NH113" s="5">
        <v>96.3</v>
      </c>
      <c r="NI113" s="5">
        <v>80.5</v>
      </c>
      <c r="NJ113" s="5">
        <v>59</v>
      </c>
      <c r="NK113" s="5">
        <v>39.700000000000003</v>
      </c>
      <c r="NL113" s="5">
        <v>80.7</v>
      </c>
      <c r="NM113" s="5">
        <v>60.1</v>
      </c>
      <c r="NN113" s="5">
        <v>65.3</v>
      </c>
      <c r="NO113" s="5">
        <v>131.4</v>
      </c>
      <c r="NP113" s="5">
        <v>373</v>
      </c>
      <c r="NQ113" s="5">
        <v>22.2</v>
      </c>
      <c r="NR113" s="5">
        <v>55.5</v>
      </c>
      <c r="NS113" s="5">
        <v>29.7</v>
      </c>
      <c r="NT113" s="5">
        <v>10.6</v>
      </c>
      <c r="NU113" s="5">
        <v>21.6</v>
      </c>
      <c r="NV113" s="5">
        <v>12.6</v>
      </c>
      <c r="NW113" s="5">
        <v>24.6</v>
      </c>
      <c r="NX113" s="5">
        <v>28.3</v>
      </c>
      <c r="NY113" s="5">
        <v>39.1</v>
      </c>
      <c r="NZ113" s="5">
        <v>14.9</v>
      </c>
      <c r="OA113" s="5">
        <v>25.2</v>
      </c>
      <c r="OB113" s="5">
        <v>20.399999999999999</v>
      </c>
    </row>
    <row r="114" spans="1:392" x14ac:dyDescent="0.35">
      <c r="A114" s="5">
        <v>2003</v>
      </c>
      <c r="B114" s="5" t="s">
        <v>397</v>
      </c>
      <c r="C114" s="5">
        <v>65.099999999999994</v>
      </c>
      <c r="D114" s="5">
        <v>105.4</v>
      </c>
      <c r="E114" s="5">
        <v>112.6</v>
      </c>
      <c r="F114" s="5">
        <v>92.8</v>
      </c>
      <c r="G114" s="5">
        <v>78.5</v>
      </c>
      <c r="H114" s="5">
        <v>42.4</v>
      </c>
      <c r="I114" s="5">
        <v>71.8</v>
      </c>
      <c r="J114" s="5">
        <v>34.9</v>
      </c>
      <c r="K114" s="5">
        <v>54.8</v>
      </c>
      <c r="L114" s="5">
        <v>103.9</v>
      </c>
      <c r="M114" s="5">
        <v>103.9</v>
      </c>
      <c r="N114" s="5">
        <v>38.200000000000003</v>
      </c>
      <c r="O114" s="5">
        <v>88.3</v>
      </c>
      <c r="P114" s="5">
        <v>32.299999999999997</v>
      </c>
      <c r="Q114" s="5">
        <v>38.200000000000003</v>
      </c>
      <c r="R114" s="5">
        <v>48.2</v>
      </c>
      <c r="S114" s="5">
        <v>41.7</v>
      </c>
      <c r="T114" s="5">
        <v>48.1</v>
      </c>
      <c r="U114" s="5">
        <v>17.7</v>
      </c>
      <c r="V114" s="5">
        <v>22.7</v>
      </c>
      <c r="W114" s="5">
        <v>21.1</v>
      </c>
      <c r="X114" s="5">
        <v>21.1</v>
      </c>
      <c r="Y114" s="5">
        <v>18.5</v>
      </c>
      <c r="Z114" s="5">
        <v>15.8</v>
      </c>
      <c r="AA114" s="5">
        <v>17.7</v>
      </c>
      <c r="AB114" s="5">
        <v>8.1999999999999993</v>
      </c>
      <c r="AC114" s="5">
        <v>97.7</v>
      </c>
      <c r="AD114" s="5">
        <v>18.2</v>
      </c>
      <c r="AE114" s="5">
        <v>38.1</v>
      </c>
      <c r="AF114" s="5">
        <v>3.4</v>
      </c>
      <c r="AG114" s="5">
        <v>38.9</v>
      </c>
      <c r="AH114" s="5">
        <v>33.299999999999997</v>
      </c>
      <c r="AI114" s="5">
        <v>34.200000000000003</v>
      </c>
      <c r="AJ114" s="5">
        <v>33.299999999999997</v>
      </c>
      <c r="AK114" s="5">
        <v>28.6</v>
      </c>
      <c r="AL114" s="5">
        <v>33.200000000000003</v>
      </c>
      <c r="AM114" s="5">
        <v>93.2</v>
      </c>
      <c r="AN114" s="5">
        <v>9.4</v>
      </c>
      <c r="AO114" s="5">
        <v>27.6</v>
      </c>
      <c r="AP114" s="5">
        <v>51.8</v>
      </c>
      <c r="AQ114" s="5">
        <v>59.6</v>
      </c>
      <c r="AR114" s="5">
        <v>84.9</v>
      </c>
      <c r="AS114" s="5">
        <v>91.3</v>
      </c>
      <c r="AT114" s="5">
        <v>54.8</v>
      </c>
      <c r="AU114" s="5">
        <v>136.1</v>
      </c>
      <c r="AV114" s="5">
        <v>45.2</v>
      </c>
      <c r="AW114" s="5">
        <v>38.1</v>
      </c>
      <c r="AX114" s="5">
        <v>23.4</v>
      </c>
      <c r="AY114" s="5">
        <v>28.7</v>
      </c>
      <c r="AZ114" s="5">
        <v>93.7</v>
      </c>
      <c r="BA114" s="5">
        <v>19.8</v>
      </c>
      <c r="BB114" s="5">
        <v>93.7</v>
      </c>
      <c r="BC114" s="5">
        <v>92.5</v>
      </c>
      <c r="BD114" s="5">
        <v>38.1</v>
      </c>
      <c r="BE114" s="5">
        <v>46.5</v>
      </c>
      <c r="BF114" s="5">
        <v>11.7</v>
      </c>
      <c r="BG114" s="5">
        <v>28.8</v>
      </c>
      <c r="BH114" s="5">
        <v>14.4</v>
      </c>
      <c r="BI114" s="5">
        <v>27.7</v>
      </c>
      <c r="BJ114" s="5">
        <v>39.299999999999997</v>
      </c>
      <c r="BK114" s="5">
        <v>67.600000000000009</v>
      </c>
      <c r="BL114" s="5">
        <v>48.4</v>
      </c>
      <c r="BM114" s="5">
        <v>30.4</v>
      </c>
      <c r="BN114" s="5">
        <v>37.700000000000003</v>
      </c>
      <c r="BO114" s="5">
        <v>23.2</v>
      </c>
      <c r="BP114" s="5">
        <v>16.399999999999999</v>
      </c>
      <c r="BQ114" s="5">
        <v>38</v>
      </c>
      <c r="BR114" s="5">
        <v>23.8</v>
      </c>
      <c r="BS114" s="5">
        <v>23.2</v>
      </c>
      <c r="BT114" s="5">
        <v>37.200000000000003</v>
      </c>
      <c r="BU114" s="5">
        <v>28.6</v>
      </c>
      <c r="BV114" s="5">
        <v>25.9</v>
      </c>
      <c r="BW114" s="5">
        <v>27.3</v>
      </c>
      <c r="BX114" s="5">
        <v>22</v>
      </c>
      <c r="BY114" s="5">
        <v>39.1</v>
      </c>
      <c r="BZ114" s="5">
        <v>11.9</v>
      </c>
      <c r="CA114" s="5">
        <v>58.9</v>
      </c>
      <c r="CB114" s="5">
        <v>35.700000000000003</v>
      </c>
      <c r="CC114" s="5">
        <v>165.6</v>
      </c>
      <c r="CD114" s="5">
        <v>61.5</v>
      </c>
      <c r="CE114" s="5">
        <v>67.8</v>
      </c>
      <c r="CF114" s="5">
        <v>53.3</v>
      </c>
      <c r="CG114" s="5">
        <v>67.8</v>
      </c>
      <c r="CH114" s="5">
        <v>46.9</v>
      </c>
      <c r="CI114" s="5">
        <v>22.4</v>
      </c>
      <c r="CJ114" s="5">
        <v>71.2</v>
      </c>
      <c r="CK114" s="5">
        <v>20.9</v>
      </c>
      <c r="CL114" s="5">
        <v>36.9</v>
      </c>
      <c r="CM114" s="5">
        <v>22.5</v>
      </c>
      <c r="CN114" s="5">
        <v>22.4</v>
      </c>
      <c r="CO114" s="5">
        <v>41.4</v>
      </c>
      <c r="CP114" s="5">
        <v>35.200000000000003</v>
      </c>
      <c r="CQ114" s="5">
        <v>3.2</v>
      </c>
      <c r="CR114" s="5">
        <v>17.600000000000001</v>
      </c>
      <c r="CS114" s="5">
        <v>25.7</v>
      </c>
      <c r="CT114" s="5">
        <v>41.2</v>
      </c>
      <c r="CU114" s="5">
        <v>25.6</v>
      </c>
      <c r="CV114" s="5">
        <v>52.5</v>
      </c>
      <c r="CW114" s="5">
        <v>40.9</v>
      </c>
      <c r="CX114" s="5">
        <v>22.6</v>
      </c>
      <c r="CY114" s="5">
        <v>39.4</v>
      </c>
      <c r="CZ114" s="5">
        <v>25.7</v>
      </c>
      <c r="DA114" s="5">
        <v>25.6</v>
      </c>
      <c r="DB114" s="5">
        <v>23.8</v>
      </c>
      <c r="DC114" s="5">
        <v>23.8</v>
      </c>
      <c r="DD114" s="5">
        <v>99.1</v>
      </c>
      <c r="DE114" s="5">
        <v>3.8</v>
      </c>
      <c r="DF114" s="5">
        <v>160.30000000000001</v>
      </c>
      <c r="DG114" s="5">
        <v>4.9000000000000004</v>
      </c>
      <c r="DH114" s="5">
        <v>2.6</v>
      </c>
      <c r="DI114" s="5">
        <v>7.3</v>
      </c>
      <c r="DJ114" s="5">
        <v>4.9000000000000004</v>
      </c>
      <c r="DK114" s="5">
        <v>37.700000000000003</v>
      </c>
      <c r="DL114" s="5">
        <v>9.9</v>
      </c>
      <c r="DM114" s="5">
        <v>20.399999999999999</v>
      </c>
      <c r="DN114" s="5">
        <v>17.7</v>
      </c>
      <c r="DO114" s="5">
        <v>23.1</v>
      </c>
      <c r="DP114" s="5">
        <v>23.1</v>
      </c>
      <c r="DQ114" s="5">
        <v>46.8</v>
      </c>
      <c r="DR114" s="5">
        <v>71.900000000000006</v>
      </c>
      <c r="DS114" s="5">
        <v>32.5</v>
      </c>
      <c r="DT114" s="5">
        <v>20.6</v>
      </c>
      <c r="DU114" s="5">
        <v>30.3</v>
      </c>
      <c r="DV114" s="5">
        <v>39.700000000000003</v>
      </c>
      <c r="DW114" s="5">
        <v>15.9</v>
      </c>
      <c r="DX114" s="5">
        <v>125.2</v>
      </c>
      <c r="DY114" s="5">
        <v>62.5</v>
      </c>
      <c r="DZ114" s="5">
        <v>47.5</v>
      </c>
      <c r="EA114" s="5">
        <v>34.1</v>
      </c>
      <c r="EB114" s="5">
        <v>105.8</v>
      </c>
      <c r="EC114" s="5">
        <v>71.900000000000006</v>
      </c>
      <c r="ED114" s="5">
        <v>37.700000000000003</v>
      </c>
      <c r="EE114" s="5">
        <v>58.2</v>
      </c>
      <c r="EF114" s="5">
        <v>40.6</v>
      </c>
      <c r="EG114" s="5">
        <v>27.1</v>
      </c>
      <c r="EH114" s="5">
        <v>39</v>
      </c>
      <c r="EI114" s="5">
        <v>27.7</v>
      </c>
      <c r="EJ114" s="5">
        <v>50.9</v>
      </c>
      <c r="EK114" s="5">
        <v>30.1</v>
      </c>
      <c r="EL114" s="5">
        <v>22.7</v>
      </c>
      <c r="EM114" s="5">
        <v>35.1</v>
      </c>
      <c r="EN114" s="5">
        <v>24.3</v>
      </c>
      <c r="EO114" s="5">
        <v>72.5</v>
      </c>
      <c r="EP114" s="5">
        <v>50.4</v>
      </c>
      <c r="EQ114" s="5">
        <v>26.8</v>
      </c>
      <c r="ER114" s="5">
        <v>81.5</v>
      </c>
      <c r="ES114" s="5">
        <v>69.7</v>
      </c>
      <c r="ET114" s="5">
        <v>50.4</v>
      </c>
      <c r="EU114" s="5">
        <v>32.200000000000003</v>
      </c>
      <c r="EV114" s="5">
        <v>64.599999999999994</v>
      </c>
      <c r="EW114" s="5">
        <v>30.5</v>
      </c>
      <c r="EX114" s="5">
        <v>48.8</v>
      </c>
      <c r="EY114" s="5">
        <v>69.7</v>
      </c>
      <c r="EZ114" s="5">
        <v>46.8</v>
      </c>
      <c r="FA114" s="5">
        <v>57.5</v>
      </c>
      <c r="FB114" s="5">
        <v>72.5</v>
      </c>
      <c r="FC114" s="5">
        <v>53.1</v>
      </c>
      <c r="FD114" s="5">
        <v>95.5</v>
      </c>
      <c r="FE114" s="5">
        <v>197.4</v>
      </c>
      <c r="FF114" s="5">
        <v>47</v>
      </c>
      <c r="FG114" s="5">
        <v>111.3</v>
      </c>
      <c r="FH114" s="5">
        <v>71.099999999999994</v>
      </c>
      <c r="FI114" s="5">
        <v>25.6</v>
      </c>
      <c r="FJ114" s="5">
        <v>98.7</v>
      </c>
      <c r="FK114" s="5">
        <v>92.8</v>
      </c>
      <c r="FL114" s="5">
        <v>24.4</v>
      </c>
      <c r="FM114" s="5">
        <v>7.3</v>
      </c>
      <c r="FN114" s="5">
        <v>3.9</v>
      </c>
      <c r="FO114" s="5">
        <v>8.8000000000000007</v>
      </c>
      <c r="FP114" s="5">
        <v>3.1</v>
      </c>
      <c r="FQ114" s="5">
        <v>1.5</v>
      </c>
      <c r="FR114" s="5">
        <v>2.2000000000000002</v>
      </c>
      <c r="FS114" s="5">
        <v>1.4</v>
      </c>
      <c r="FT114" s="5">
        <v>7.6</v>
      </c>
      <c r="FU114" s="5">
        <v>14.3</v>
      </c>
      <c r="FV114" s="5">
        <v>3.1</v>
      </c>
      <c r="FW114" s="5">
        <v>23.8</v>
      </c>
      <c r="FX114" s="5">
        <v>3.1</v>
      </c>
      <c r="FY114" s="5">
        <v>4.7</v>
      </c>
      <c r="FZ114" s="5">
        <v>2.2000000000000002</v>
      </c>
      <c r="GA114" s="5">
        <v>7</v>
      </c>
      <c r="GB114" s="5">
        <v>18.7</v>
      </c>
      <c r="GC114" s="5">
        <v>34.299999999999997</v>
      </c>
      <c r="GD114" s="5">
        <v>7.6</v>
      </c>
      <c r="GE114" s="5">
        <v>3.4</v>
      </c>
      <c r="GF114" s="5">
        <v>4.6000000000000014</v>
      </c>
      <c r="GG114" s="5">
        <v>6.8</v>
      </c>
      <c r="GH114" s="5">
        <v>4.5</v>
      </c>
      <c r="GI114" s="5">
        <v>2.9</v>
      </c>
      <c r="GJ114" s="5">
        <v>2.7</v>
      </c>
      <c r="GK114" s="5">
        <v>36.9</v>
      </c>
      <c r="GL114" s="5">
        <v>42.2</v>
      </c>
      <c r="GM114" s="5">
        <v>78.099999999999994</v>
      </c>
      <c r="GN114" s="5">
        <v>45.1</v>
      </c>
      <c r="GO114" s="5">
        <v>84.300000000000011</v>
      </c>
      <c r="GP114" s="5">
        <v>27.4</v>
      </c>
      <c r="GQ114" s="5">
        <v>33.299999999999997</v>
      </c>
      <c r="GR114" s="5">
        <v>3.1</v>
      </c>
      <c r="GS114" s="5">
        <v>2.5</v>
      </c>
      <c r="GT114" s="5">
        <v>5.4</v>
      </c>
      <c r="GU114" s="5">
        <v>4.2</v>
      </c>
      <c r="GV114" s="5">
        <v>3.1</v>
      </c>
      <c r="GW114" s="5">
        <v>4.5</v>
      </c>
      <c r="GX114" s="5">
        <v>38.4</v>
      </c>
      <c r="GY114" s="5">
        <v>2.8</v>
      </c>
      <c r="GZ114" s="5">
        <v>20.6</v>
      </c>
      <c r="HA114" s="5">
        <v>19.899999999999999</v>
      </c>
      <c r="HB114" s="5">
        <v>12.1</v>
      </c>
      <c r="HC114" s="5">
        <v>19.899999999999999</v>
      </c>
      <c r="HD114" s="5">
        <v>34.700000000000003</v>
      </c>
      <c r="HE114" s="5">
        <v>37</v>
      </c>
      <c r="HF114" s="5">
        <v>52.7</v>
      </c>
      <c r="HG114" s="5">
        <v>57.7</v>
      </c>
      <c r="HH114" s="5">
        <v>57.2</v>
      </c>
      <c r="HI114" s="5">
        <v>60.9</v>
      </c>
      <c r="HJ114" s="5">
        <v>70.3</v>
      </c>
      <c r="HK114" s="5">
        <v>55.4</v>
      </c>
      <c r="HL114" s="5">
        <v>69.3</v>
      </c>
      <c r="HM114" s="5">
        <v>71.3</v>
      </c>
      <c r="HN114" s="5">
        <v>41.7</v>
      </c>
      <c r="HO114" s="5">
        <v>60.5</v>
      </c>
      <c r="HP114" s="5">
        <v>34.5</v>
      </c>
      <c r="HQ114" s="5">
        <v>41.7</v>
      </c>
      <c r="HR114" s="5">
        <v>51</v>
      </c>
      <c r="HS114" s="5">
        <v>115.7</v>
      </c>
      <c r="HT114" s="5">
        <v>65.099999999999994</v>
      </c>
      <c r="HU114" s="5">
        <v>32.700000000000003</v>
      </c>
      <c r="HV114" s="5">
        <v>65.900000000000006</v>
      </c>
      <c r="HW114" s="5">
        <v>115.2</v>
      </c>
      <c r="HX114" s="5">
        <v>156.6</v>
      </c>
      <c r="HY114" s="5">
        <v>173.1</v>
      </c>
      <c r="HZ114" s="5">
        <v>185.2</v>
      </c>
      <c r="IA114" s="5">
        <v>133.9</v>
      </c>
      <c r="IB114" s="5">
        <v>82.4</v>
      </c>
      <c r="IC114" s="5">
        <v>92.5</v>
      </c>
      <c r="ID114" s="5">
        <v>189.8</v>
      </c>
      <c r="IE114" s="5">
        <v>190.7</v>
      </c>
      <c r="IF114" s="5">
        <v>34.700000000000003</v>
      </c>
      <c r="IG114" s="5">
        <v>18.600000000000001</v>
      </c>
      <c r="IH114" s="5">
        <v>62.7</v>
      </c>
      <c r="II114" s="5">
        <v>8.1999999999999993</v>
      </c>
      <c r="IJ114" s="5">
        <v>5.5</v>
      </c>
      <c r="IK114" s="5">
        <v>64.3</v>
      </c>
      <c r="IL114" s="5">
        <v>5.5</v>
      </c>
      <c r="IM114" s="5">
        <v>2.4</v>
      </c>
      <c r="IN114" s="5">
        <v>8.3000000000000007</v>
      </c>
      <c r="IO114" s="5">
        <v>37.299999999999997</v>
      </c>
      <c r="IP114" s="5">
        <v>66.7</v>
      </c>
      <c r="IQ114" s="5">
        <v>18.600000000000001</v>
      </c>
      <c r="IR114" s="5">
        <v>76.3</v>
      </c>
      <c r="IS114" s="5">
        <v>6.3</v>
      </c>
      <c r="IT114" s="5">
        <v>65.3</v>
      </c>
      <c r="IU114" s="5">
        <v>76.400000000000006</v>
      </c>
      <c r="IV114" s="5">
        <v>81.399999999999991</v>
      </c>
      <c r="IW114" s="5">
        <v>67.5</v>
      </c>
      <c r="IX114" s="5">
        <v>53.900000000000013</v>
      </c>
      <c r="IY114" s="5">
        <v>81.399999999999991</v>
      </c>
      <c r="IZ114" s="5">
        <v>71.599999999999994</v>
      </c>
      <c r="JA114" s="5">
        <v>68</v>
      </c>
      <c r="JB114" s="5">
        <v>65.7</v>
      </c>
      <c r="JC114" s="5">
        <v>62.7</v>
      </c>
      <c r="JD114" s="5">
        <v>40.5</v>
      </c>
      <c r="JE114" s="5">
        <v>14.3</v>
      </c>
      <c r="JF114" s="5">
        <v>21.4</v>
      </c>
      <c r="JG114" s="5">
        <v>24.2</v>
      </c>
      <c r="JH114" s="5">
        <v>16.2</v>
      </c>
      <c r="JI114" s="5">
        <v>21.4</v>
      </c>
      <c r="JJ114" s="5">
        <v>42</v>
      </c>
      <c r="JK114" s="5">
        <v>43.5</v>
      </c>
      <c r="JL114" s="5">
        <v>26</v>
      </c>
      <c r="JM114" s="5">
        <v>27.3</v>
      </c>
      <c r="JN114" s="5">
        <v>24.2</v>
      </c>
      <c r="JO114" s="5">
        <v>21.8</v>
      </c>
      <c r="JP114" s="5">
        <v>36.799999999999997</v>
      </c>
      <c r="JQ114" s="5">
        <v>13.1</v>
      </c>
      <c r="JR114" s="5">
        <v>10.1</v>
      </c>
      <c r="JS114" s="5">
        <v>12.9</v>
      </c>
      <c r="JT114" s="5">
        <v>5.8</v>
      </c>
      <c r="JU114" s="5">
        <v>10.4</v>
      </c>
      <c r="JV114" s="5">
        <v>2.1</v>
      </c>
      <c r="JW114" s="5">
        <v>65</v>
      </c>
      <c r="JX114" s="5">
        <v>24.9</v>
      </c>
      <c r="JY114" s="5">
        <v>68.8</v>
      </c>
      <c r="JZ114" s="5">
        <v>44.3</v>
      </c>
      <c r="KA114" s="5">
        <v>17.7</v>
      </c>
      <c r="KB114" s="5">
        <v>49.8</v>
      </c>
      <c r="KC114" s="5">
        <v>16.100000000000001</v>
      </c>
      <c r="KD114" s="5">
        <v>43.6</v>
      </c>
      <c r="KE114" s="5">
        <v>56.6</v>
      </c>
      <c r="KF114" s="5">
        <v>73.400000000000006</v>
      </c>
      <c r="KG114" s="5">
        <v>35.6</v>
      </c>
      <c r="KH114" s="5">
        <v>38.1</v>
      </c>
      <c r="KI114" s="5">
        <v>35.6</v>
      </c>
      <c r="KJ114" s="5">
        <v>86.1</v>
      </c>
      <c r="KK114" s="5">
        <v>23.4</v>
      </c>
      <c r="KL114" s="5">
        <v>16.5</v>
      </c>
      <c r="KM114" s="5">
        <v>83</v>
      </c>
      <c r="KN114" s="5">
        <v>28.8</v>
      </c>
      <c r="KO114" s="5">
        <v>68.5</v>
      </c>
      <c r="KP114" s="5">
        <v>6.8000000000000007</v>
      </c>
      <c r="KQ114" s="5">
        <v>52.4</v>
      </c>
      <c r="KR114" s="5">
        <v>83</v>
      </c>
      <c r="KS114" s="5">
        <v>45.7</v>
      </c>
      <c r="KT114" s="5">
        <v>130.30000000000001</v>
      </c>
      <c r="KU114" s="5">
        <v>60.9</v>
      </c>
      <c r="KV114" s="5">
        <v>62.7</v>
      </c>
      <c r="KW114" s="5">
        <v>49.4</v>
      </c>
      <c r="KX114" s="5">
        <v>47.2</v>
      </c>
      <c r="KY114" s="5">
        <v>52.2</v>
      </c>
      <c r="KZ114" s="5">
        <v>31.9</v>
      </c>
      <c r="LA114" s="5">
        <v>54.8</v>
      </c>
      <c r="LB114" s="5">
        <v>60.9</v>
      </c>
      <c r="LC114" s="5">
        <v>68.900000000000006</v>
      </c>
      <c r="LD114" s="5">
        <v>60.2</v>
      </c>
      <c r="LE114" s="5">
        <v>54.8</v>
      </c>
      <c r="LF114" s="5">
        <v>43.5</v>
      </c>
      <c r="LG114" s="5">
        <v>69.099999999999994</v>
      </c>
      <c r="LH114" s="5">
        <v>81.8</v>
      </c>
      <c r="LI114" s="5">
        <v>50</v>
      </c>
      <c r="LJ114" s="5">
        <v>66.599999999999994</v>
      </c>
      <c r="LK114" s="5">
        <v>36.299999999999997</v>
      </c>
      <c r="LL114" s="5">
        <v>52</v>
      </c>
      <c r="LM114" s="5">
        <v>70.3</v>
      </c>
      <c r="LN114" s="5">
        <v>36.299999999999997</v>
      </c>
      <c r="LO114" s="5">
        <v>25.7</v>
      </c>
      <c r="LP114" s="5">
        <v>13.6</v>
      </c>
      <c r="LQ114" s="5">
        <v>5.6000000000000014</v>
      </c>
      <c r="LR114" s="5">
        <v>101.4</v>
      </c>
      <c r="LS114" s="5">
        <v>6.3</v>
      </c>
      <c r="LT114" s="5">
        <v>8.9</v>
      </c>
      <c r="LU114" s="5">
        <v>97.6</v>
      </c>
      <c r="LV114" s="5">
        <v>97.6</v>
      </c>
      <c r="LW114" s="5">
        <v>1.8</v>
      </c>
      <c r="LX114" s="5">
        <v>13.9</v>
      </c>
      <c r="LY114" s="5">
        <v>6</v>
      </c>
      <c r="LZ114" s="5">
        <v>1.7</v>
      </c>
      <c r="MA114" s="5">
        <v>101.1</v>
      </c>
      <c r="MB114" s="5">
        <v>17.8</v>
      </c>
      <c r="MC114" s="5">
        <v>2.2999999999999998</v>
      </c>
      <c r="MD114" s="5">
        <v>3.2</v>
      </c>
      <c r="ME114" s="5">
        <v>23.5</v>
      </c>
      <c r="MF114" s="5">
        <v>33</v>
      </c>
      <c r="MG114" s="5">
        <v>8.9</v>
      </c>
      <c r="MH114" s="5">
        <v>133.19999999999999</v>
      </c>
      <c r="MI114" s="5">
        <v>136.9</v>
      </c>
      <c r="MJ114" s="5">
        <v>24</v>
      </c>
      <c r="MK114" s="5">
        <v>134.19999999999999</v>
      </c>
      <c r="ML114" s="5">
        <v>182.5</v>
      </c>
      <c r="MM114" s="5">
        <v>91.9</v>
      </c>
      <c r="MN114" s="5">
        <v>135</v>
      </c>
      <c r="MO114" s="5">
        <v>97.7</v>
      </c>
      <c r="MP114" s="5">
        <v>84.300000000000011</v>
      </c>
      <c r="MQ114" s="5">
        <v>121.9</v>
      </c>
      <c r="MR114" s="5">
        <v>150.69999999999999</v>
      </c>
      <c r="MS114" s="5">
        <v>168.1</v>
      </c>
      <c r="MT114" s="5">
        <v>24</v>
      </c>
      <c r="MU114" s="5">
        <v>99.5</v>
      </c>
      <c r="MV114" s="5">
        <v>29.5</v>
      </c>
      <c r="MW114" s="5">
        <v>50.3</v>
      </c>
      <c r="MX114" s="5">
        <v>16.2</v>
      </c>
      <c r="MY114" s="5">
        <v>48.1</v>
      </c>
      <c r="MZ114" s="5">
        <v>30.8</v>
      </c>
      <c r="NA114" s="5">
        <v>44.4</v>
      </c>
      <c r="NB114" s="5">
        <v>100.6</v>
      </c>
      <c r="NC114" s="5">
        <v>33.299999999999997</v>
      </c>
      <c r="ND114" s="5">
        <v>31.3</v>
      </c>
      <c r="NE114" s="5">
        <v>32.5</v>
      </c>
      <c r="NF114" s="5">
        <v>18.2</v>
      </c>
      <c r="NG114" s="5">
        <v>53.7</v>
      </c>
      <c r="NH114" s="5">
        <v>30.5</v>
      </c>
      <c r="NI114" s="5">
        <v>31.8</v>
      </c>
      <c r="NJ114" s="5">
        <v>35.5</v>
      </c>
      <c r="NK114" s="5">
        <v>55.6</v>
      </c>
      <c r="NL114" s="5">
        <v>23.6</v>
      </c>
      <c r="NM114" s="5">
        <v>24.7</v>
      </c>
      <c r="NN114" s="5">
        <v>31.1</v>
      </c>
      <c r="NO114" s="5">
        <v>144.5</v>
      </c>
      <c r="NP114" s="5">
        <v>74.400000000000006</v>
      </c>
      <c r="NQ114" s="5">
        <v>0.2</v>
      </c>
      <c r="NR114" s="5">
        <v>9.1</v>
      </c>
      <c r="NS114" s="5">
        <v>4</v>
      </c>
      <c r="NT114" s="5">
        <v>3.1</v>
      </c>
      <c r="NU114" s="5">
        <v>12.4</v>
      </c>
      <c r="NV114" s="5">
        <v>3.5</v>
      </c>
      <c r="NW114" s="5">
        <v>3.3</v>
      </c>
      <c r="NX114" s="5">
        <v>19.3</v>
      </c>
      <c r="NY114" s="5">
        <v>10.7</v>
      </c>
      <c r="NZ114" s="5">
        <v>4.2</v>
      </c>
      <c r="OA114" s="5">
        <v>7.8</v>
      </c>
      <c r="OB114" s="5">
        <v>2.1</v>
      </c>
    </row>
    <row r="115" spans="1:392" x14ac:dyDescent="0.35">
      <c r="A115" s="5">
        <v>2004</v>
      </c>
      <c r="B115" s="5" t="s">
        <v>397</v>
      </c>
      <c r="C115" s="5">
        <v>40.1</v>
      </c>
      <c r="D115" s="5">
        <v>94.8</v>
      </c>
      <c r="E115" s="5">
        <v>84.4</v>
      </c>
      <c r="F115" s="5">
        <v>32.4</v>
      </c>
      <c r="G115" s="5">
        <v>47.3</v>
      </c>
      <c r="H115" s="5">
        <v>19.3</v>
      </c>
      <c r="I115" s="5">
        <v>50.9</v>
      </c>
      <c r="J115" s="5">
        <v>5.4</v>
      </c>
      <c r="K115" s="5">
        <v>18.3</v>
      </c>
      <c r="L115" s="5">
        <v>37.9</v>
      </c>
      <c r="M115" s="5">
        <v>37.9</v>
      </c>
      <c r="N115" s="5">
        <v>12.2</v>
      </c>
      <c r="O115" s="5">
        <v>51</v>
      </c>
      <c r="P115" s="5">
        <v>15.6</v>
      </c>
      <c r="Q115" s="5">
        <v>12.2</v>
      </c>
      <c r="R115" s="5">
        <v>1.5</v>
      </c>
      <c r="S115" s="5">
        <v>2.2000000000000002</v>
      </c>
      <c r="T115" s="5">
        <v>12</v>
      </c>
      <c r="U115" s="5">
        <v>2.8</v>
      </c>
      <c r="V115" s="5">
        <v>3.5</v>
      </c>
      <c r="W115" s="5">
        <v>1.9</v>
      </c>
      <c r="X115" s="5">
        <v>1.9</v>
      </c>
      <c r="Y115" s="5">
        <v>15.6</v>
      </c>
      <c r="Z115" s="5">
        <v>12.8</v>
      </c>
      <c r="AA115" s="5">
        <v>5.3</v>
      </c>
      <c r="AB115" s="5">
        <v>7.6</v>
      </c>
      <c r="AC115" s="5">
        <v>117.7</v>
      </c>
      <c r="AD115" s="5">
        <v>2.2000000000000002</v>
      </c>
      <c r="AE115" s="5">
        <v>22.9</v>
      </c>
      <c r="AF115" s="5">
        <v>5.5</v>
      </c>
      <c r="AG115" s="5">
        <v>7.6</v>
      </c>
      <c r="AH115" s="5">
        <v>17.8</v>
      </c>
      <c r="AI115" s="5">
        <v>6.4</v>
      </c>
      <c r="AJ115" s="5">
        <v>17.8</v>
      </c>
      <c r="AK115" s="5">
        <v>6.5</v>
      </c>
      <c r="AL115" s="5">
        <v>0.2</v>
      </c>
      <c r="AM115" s="5">
        <v>2.8</v>
      </c>
      <c r="AN115" s="5">
        <v>0.4</v>
      </c>
      <c r="AO115" s="5">
        <v>13.7</v>
      </c>
      <c r="AP115" s="5">
        <v>0.3</v>
      </c>
      <c r="AQ115" s="5">
        <v>11.2</v>
      </c>
      <c r="AR115" s="5">
        <v>46.8</v>
      </c>
      <c r="AS115" s="5">
        <v>58.9</v>
      </c>
      <c r="AT115" s="5">
        <v>0.89999999999999991</v>
      </c>
      <c r="AU115" s="5">
        <v>19.7</v>
      </c>
      <c r="AV115" s="5">
        <v>22.7</v>
      </c>
      <c r="AW115" s="5">
        <v>24.2</v>
      </c>
      <c r="AX115" s="5">
        <v>0.1</v>
      </c>
      <c r="AY115" s="5">
        <v>10.5</v>
      </c>
      <c r="AZ115" s="5">
        <v>22</v>
      </c>
      <c r="BA115" s="5">
        <v>8.2000000000000011</v>
      </c>
      <c r="BB115" s="5">
        <v>22</v>
      </c>
      <c r="BC115" s="5">
        <v>65.5</v>
      </c>
      <c r="BD115" s="5">
        <v>24.2</v>
      </c>
      <c r="BE115" s="5">
        <v>1.6</v>
      </c>
      <c r="BF115" s="5">
        <v>0.3</v>
      </c>
      <c r="BG115" s="5">
        <v>11.2</v>
      </c>
      <c r="BH115" s="5">
        <v>4.3</v>
      </c>
      <c r="BI115" s="5">
        <v>0.5</v>
      </c>
      <c r="BJ115" s="5">
        <v>13.3</v>
      </c>
      <c r="BK115" s="5">
        <v>0</v>
      </c>
      <c r="BL115" s="5">
        <v>7.1</v>
      </c>
      <c r="BM115" s="5">
        <v>11.5</v>
      </c>
      <c r="BN115" s="5">
        <v>31.5</v>
      </c>
      <c r="BO115" s="5">
        <v>6.2</v>
      </c>
      <c r="BP115" s="5">
        <v>3.9</v>
      </c>
      <c r="BQ115" s="5">
        <v>26</v>
      </c>
      <c r="BR115" s="5">
        <v>11.7</v>
      </c>
      <c r="BS115" s="5">
        <v>6.2</v>
      </c>
      <c r="BT115" s="5">
        <v>41.3</v>
      </c>
      <c r="BU115" s="5">
        <v>26.3</v>
      </c>
      <c r="BV115" s="5">
        <v>5.8</v>
      </c>
      <c r="BW115" s="5">
        <v>8.4</v>
      </c>
      <c r="BX115" s="5">
        <v>11.4</v>
      </c>
      <c r="BY115" s="5">
        <v>71.7</v>
      </c>
      <c r="BZ115" s="5">
        <v>8.1</v>
      </c>
      <c r="CA115" s="5">
        <v>41.4</v>
      </c>
      <c r="CB115" s="5">
        <v>33.6</v>
      </c>
      <c r="CC115" s="5">
        <v>125.7</v>
      </c>
      <c r="CD115" s="5">
        <v>62.3</v>
      </c>
      <c r="CE115" s="5">
        <v>66.5</v>
      </c>
      <c r="CF115" s="5">
        <v>33.200000000000003</v>
      </c>
      <c r="CG115" s="5">
        <v>66.5</v>
      </c>
      <c r="CH115" s="5">
        <v>41.3</v>
      </c>
      <c r="CI115" s="5">
        <v>9.5</v>
      </c>
      <c r="CJ115" s="5">
        <v>59</v>
      </c>
      <c r="CK115" s="5">
        <v>10.4</v>
      </c>
      <c r="CL115" s="5">
        <v>19.5</v>
      </c>
      <c r="CM115" s="5">
        <v>11.8</v>
      </c>
      <c r="CN115" s="5">
        <v>9.5</v>
      </c>
      <c r="CO115" s="5">
        <v>45.8</v>
      </c>
      <c r="CP115" s="5">
        <v>19.3</v>
      </c>
      <c r="CQ115" s="5">
        <v>3.5</v>
      </c>
      <c r="CR115" s="5">
        <v>8.1</v>
      </c>
      <c r="CS115" s="5">
        <v>8.6999999999999993</v>
      </c>
      <c r="CT115" s="5">
        <v>14.7</v>
      </c>
      <c r="CU115" s="5">
        <v>4.5</v>
      </c>
      <c r="CV115" s="5">
        <v>15.1</v>
      </c>
      <c r="CW115" s="5">
        <v>4.3</v>
      </c>
      <c r="CX115" s="5">
        <v>7.8000000000000007</v>
      </c>
      <c r="CY115" s="5">
        <v>12.8</v>
      </c>
      <c r="CZ115" s="5">
        <v>8.6999999999999993</v>
      </c>
      <c r="DA115" s="5">
        <v>4.5</v>
      </c>
      <c r="DB115" s="5">
        <v>0.2</v>
      </c>
      <c r="DC115" s="5">
        <v>0.2</v>
      </c>
      <c r="DD115" s="5">
        <v>1.2</v>
      </c>
      <c r="DE115" s="5">
        <v>0</v>
      </c>
      <c r="DF115" s="5">
        <v>0</v>
      </c>
      <c r="DG115" s="5">
        <v>0.1</v>
      </c>
      <c r="DH115" s="5">
        <v>0</v>
      </c>
      <c r="DI115" s="5">
        <v>0.1</v>
      </c>
      <c r="DJ115" s="5">
        <v>0.1</v>
      </c>
      <c r="DK115" s="5">
        <v>41.8</v>
      </c>
      <c r="DL115" s="5">
        <v>12.4</v>
      </c>
      <c r="DM115" s="5">
        <v>11.4</v>
      </c>
      <c r="DN115" s="5">
        <v>16.7</v>
      </c>
      <c r="DO115" s="5">
        <v>21.1</v>
      </c>
      <c r="DP115" s="5">
        <v>21.1</v>
      </c>
      <c r="DQ115" s="5">
        <v>29.4</v>
      </c>
      <c r="DR115" s="5">
        <v>43.9</v>
      </c>
      <c r="DS115" s="5">
        <v>14</v>
      </c>
      <c r="DT115" s="5">
        <v>7.1</v>
      </c>
      <c r="DU115" s="5">
        <v>15.6</v>
      </c>
      <c r="DV115" s="5">
        <v>20</v>
      </c>
      <c r="DW115" s="5">
        <v>4.0999999999999996</v>
      </c>
      <c r="DX115" s="5">
        <v>86.8</v>
      </c>
      <c r="DY115" s="5">
        <v>28.6</v>
      </c>
      <c r="DZ115" s="5">
        <v>24.1</v>
      </c>
      <c r="EA115" s="5">
        <v>18.899999999999999</v>
      </c>
      <c r="EB115" s="5">
        <v>70.7</v>
      </c>
      <c r="EC115" s="5">
        <v>43.9</v>
      </c>
      <c r="ED115" s="5">
        <v>32.6</v>
      </c>
      <c r="EE115" s="5">
        <v>28.1</v>
      </c>
      <c r="EF115" s="5">
        <v>28.6</v>
      </c>
      <c r="EG115" s="5">
        <v>33.1</v>
      </c>
      <c r="EH115" s="5">
        <v>31.2</v>
      </c>
      <c r="EI115" s="5">
        <v>21.1</v>
      </c>
      <c r="EJ115" s="5">
        <v>28.4</v>
      </c>
      <c r="EK115" s="5">
        <v>21.9</v>
      </c>
      <c r="EL115" s="5">
        <v>14.9</v>
      </c>
      <c r="EM115" s="5">
        <v>25</v>
      </c>
      <c r="EN115" s="5">
        <v>2.5</v>
      </c>
      <c r="EO115" s="5">
        <v>74.599999999999994</v>
      </c>
      <c r="EP115" s="5">
        <v>50.9</v>
      </c>
      <c r="EQ115" s="5">
        <v>30.5</v>
      </c>
      <c r="ER115" s="5">
        <v>39.9</v>
      </c>
      <c r="ES115" s="5">
        <v>74.900000000000006</v>
      </c>
      <c r="ET115" s="5">
        <v>50.9</v>
      </c>
      <c r="EU115" s="5">
        <v>15.8</v>
      </c>
      <c r="EV115" s="5">
        <v>71.099999999999994</v>
      </c>
      <c r="EW115" s="5">
        <v>26.4</v>
      </c>
      <c r="EX115" s="5">
        <v>49.3</v>
      </c>
      <c r="EY115" s="5">
        <v>74.900000000000006</v>
      </c>
      <c r="EZ115" s="5">
        <v>37.1</v>
      </c>
      <c r="FA115" s="5">
        <v>54.9</v>
      </c>
      <c r="FB115" s="5">
        <v>74.599999999999994</v>
      </c>
      <c r="FC115" s="5">
        <v>48</v>
      </c>
      <c r="FD115" s="5">
        <v>74.599999999999994</v>
      </c>
      <c r="FE115" s="5">
        <v>89</v>
      </c>
      <c r="FF115" s="5">
        <v>58.9</v>
      </c>
      <c r="FG115" s="5">
        <v>68.900000000000006</v>
      </c>
      <c r="FH115" s="5">
        <v>59.1</v>
      </c>
      <c r="FI115" s="5">
        <v>8.4</v>
      </c>
      <c r="FJ115" s="5">
        <v>37.299999999999997</v>
      </c>
      <c r="FK115" s="5">
        <v>32.4</v>
      </c>
      <c r="FL115" s="5">
        <v>0</v>
      </c>
      <c r="FM115" s="5">
        <v>0</v>
      </c>
      <c r="FN115" s="5">
        <v>0</v>
      </c>
      <c r="FO115" s="5">
        <v>0.9</v>
      </c>
      <c r="FP115" s="5">
        <v>0</v>
      </c>
      <c r="FQ115" s="5">
        <v>0.1</v>
      </c>
      <c r="FR115" s="5">
        <v>0</v>
      </c>
      <c r="FS115" s="5">
        <v>0</v>
      </c>
      <c r="FT115" s="5">
        <v>0.2</v>
      </c>
      <c r="FU115" s="5">
        <v>3.1</v>
      </c>
      <c r="FV115" s="5">
        <v>0</v>
      </c>
      <c r="FW115" s="5">
        <v>0</v>
      </c>
      <c r="FX115" s="5">
        <v>0.2</v>
      </c>
      <c r="FY115" s="5">
        <v>0</v>
      </c>
      <c r="FZ115" s="5">
        <v>1.5</v>
      </c>
      <c r="GA115" s="5">
        <v>1.8</v>
      </c>
      <c r="GB115" s="5">
        <v>4.2</v>
      </c>
      <c r="GC115" s="5">
        <v>45.4</v>
      </c>
      <c r="GD115" s="5">
        <v>1.8</v>
      </c>
      <c r="GE115" s="5">
        <v>2.7</v>
      </c>
      <c r="GF115" s="5">
        <v>4.8</v>
      </c>
      <c r="GG115" s="5">
        <v>3.6</v>
      </c>
      <c r="GH115" s="5">
        <v>1.9</v>
      </c>
      <c r="GI115" s="5">
        <v>1.8</v>
      </c>
      <c r="GJ115" s="5">
        <v>0</v>
      </c>
      <c r="GK115" s="5">
        <v>51.9</v>
      </c>
      <c r="GL115" s="5">
        <v>37.200000000000003</v>
      </c>
      <c r="GM115" s="5">
        <v>84.7</v>
      </c>
      <c r="GN115" s="5">
        <v>47.9</v>
      </c>
      <c r="GO115" s="5">
        <v>77.099999999999994</v>
      </c>
      <c r="GP115" s="5">
        <v>20.2</v>
      </c>
      <c r="GQ115" s="5">
        <v>33.6</v>
      </c>
      <c r="GR115" s="5">
        <v>0.2</v>
      </c>
      <c r="GS115" s="5">
        <v>1.6</v>
      </c>
      <c r="GT115" s="5">
        <v>5.9</v>
      </c>
      <c r="GU115" s="5">
        <v>0.6</v>
      </c>
      <c r="GV115" s="5">
        <v>0.2</v>
      </c>
      <c r="GW115" s="5">
        <v>4.5999999999999996</v>
      </c>
      <c r="GX115" s="5">
        <v>6.2</v>
      </c>
      <c r="GY115" s="5">
        <v>0</v>
      </c>
      <c r="GZ115" s="5">
        <v>7.1</v>
      </c>
      <c r="HA115" s="5">
        <v>10.4</v>
      </c>
      <c r="HB115" s="5">
        <v>1.2</v>
      </c>
      <c r="HC115" s="5">
        <v>10.4</v>
      </c>
      <c r="HD115" s="5">
        <v>0.7</v>
      </c>
      <c r="HE115" s="5">
        <v>0</v>
      </c>
      <c r="HF115" s="5">
        <v>4.7</v>
      </c>
      <c r="HG115" s="5">
        <v>36</v>
      </c>
      <c r="HH115" s="5">
        <v>0.5</v>
      </c>
      <c r="HI115" s="5">
        <v>30.8</v>
      </c>
      <c r="HJ115" s="5">
        <v>42.3</v>
      </c>
      <c r="HK115" s="5">
        <v>46.4</v>
      </c>
      <c r="HL115" s="5">
        <v>24.9</v>
      </c>
      <c r="HM115" s="5">
        <v>23.6</v>
      </c>
      <c r="HN115" s="5">
        <v>0.7</v>
      </c>
      <c r="HO115" s="5">
        <v>26.8</v>
      </c>
      <c r="HP115" s="5">
        <v>0.2</v>
      </c>
      <c r="HQ115" s="5">
        <v>0.7</v>
      </c>
      <c r="HR115" s="5">
        <v>52.1</v>
      </c>
      <c r="HS115" s="5">
        <v>0</v>
      </c>
      <c r="HT115" s="5">
        <v>12.1</v>
      </c>
      <c r="HU115" s="5">
        <v>0.7</v>
      </c>
      <c r="HV115" s="5">
        <v>35.5</v>
      </c>
      <c r="HW115" s="5">
        <v>1.2</v>
      </c>
      <c r="HX115" s="5">
        <v>101.6</v>
      </c>
      <c r="HY115" s="5">
        <v>136.9</v>
      </c>
      <c r="HZ115" s="5">
        <v>178.9</v>
      </c>
      <c r="IA115" s="5">
        <v>79.599999999999994</v>
      </c>
      <c r="IB115" s="5">
        <v>18.3</v>
      </c>
      <c r="IC115" s="5">
        <v>65.5</v>
      </c>
      <c r="ID115" s="5">
        <v>155.6</v>
      </c>
      <c r="IE115" s="5">
        <v>103.2</v>
      </c>
      <c r="IF115" s="5">
        <v>0</v>
      </c>
      <c r="IG115" s="5">
        <v>3.2</v>
      </c>
      <c r="IH115" s="5">
        <v>47.8</v>
      </c>
      <c r="II115" s="5">
        <v>3.2</v>
      </c>
      <c r="IJ115" s="5">
        <v>1.3</v>
      </c>
      <c r="IK115" s="5">
        <v>19.600000000000001</v>
      </c>
      <c r="IL115" s="5">
        <v>1.3</v>
      </c>
      <c r="IM115" s="5">
        <v>0.1</v>
      </c>
      <c r="IN115" s="5">
        <v>0.5</v>
      </c>
      <c r="IO115" s="5">
        <v>0</v>
      </c>
      <c r="IP115" s="5">
        <v>40.4</v>
      </c>
      <c r="IQ115" s="5">
        <v>3.2</v>
      </c>
      <c r="IR115" s="5">
        <v>45.5</v>
      </c>
      <c r="IS115" s="5">
        <v>0.60000000000000009</v>
      </c>
      <c r="IT115" s="5">
        <v>10.6</v>
      </c>
      <c r="IU115" s="5">
        <v>16.899999999999999</v>
      </c>
      <c r="IV115" s="5">
        <v>18.8</v>
      </c>
      <c r="IW115" s="5">
        <v>12.7</v>
      </c>
      <c r="IX115" s="5">
        <v>11.1</v>
      </c>
      <c r="IY115" s="5">
        <v>18.8</v>
      </c>
      <c r="IZ115" s="5">
        <v>14.1</v>
      </c>
      <c r="JA115" s="5">
        <v>20</v>
      </c>
      <c r="JB115" s="5">
        <v>24.6</v>
      </c>
      <c r="JC115" s="5">
        <v>19</v>
      </c>
      <c r="JD115" s="5">
        <v>1.7</v>
      </c>
      <c r="JE115" s="5">
        <v>2.9</v>
      </c>
      <c r="JF115" s="5">
        <v>2.1</v>
      </c>
      <c r="JG115" s="5">
        <v>17.8</v>
      </c>
      <c r="JH115" s="5">
        <v>2.7</v>
      </c>
      <c r="JI115" s="5">
        <v>2.1</v>
      </c>
      <c r="JJ115" s="5">
        <v>23.9</v>
      </c>
      <c r="JK115" s="5">
        <v>3.8</v>
      </c>
      <c r="JL115" s="5">
        <v>9.6999999999999993</v>
      </c>
      <c r="JM115" s="5">
        <v>1.3</v>
      </c>
      <c r="JN115" s="5">
        <v>6</v>
      </c>
      <c r="JO115" s="5">
        <v>5.7</v>
      </c>
      <c r="JP115" s="5">
        <v>37.1</v>
      </c>
      <c r="JQ115" s="5">
        <v>2.6</v>
      </c>
      <c r="JR115" s="5">
        <v>11.2</v>
      </c>
      <c r="JS115" s="5">
        <v>6.3</v>
      </c>
      <c r="JT115" s="5">
        <v>7.9</v>
      </c>
      <c r="JU115" s="5">
        <v>16.2</v>
      </c>
      <c r="JV115" s="5">
        <v>5.6000000000000014</v>
      </c>
      <c r="JW115" s="5">
        <v>27.6</v>
      </c>
      <c r="JX115" s="5">
        <v>24</v>
      </c>
      <c r="JY115" s="5">
        <v>36</v>
      </c>
      <c r="JZ115" s="5">
        <v>32.1</v>
      </c>
      <c r="KA115" s="5">
        <v>10.4</v>
      </c>
      <c r="KB115" s="5">
        <v>22.4</v>
      </c>
      <c r="KC115" s="5">
        <v>4.2</v>
      </c>
      <c r="KD115" s="5">
        <v>31.2</v>
      </c>
      <c r="KE115" s="5">
        <v>34.6</v>
      </c>
      <c r="KF115" s="5">
        <v>30.1</v>
      </c>
      <c r="KG115" s="5">
        <v>22.5</v>
      </c>
      <c r="KH115" s="5">
        <v>30.1</v>
      </c>
      <c r="KI115" s="5">
        <v>22.5</v>
      </c>
      <c r="KJ115" s="5">
        <v>35.6</v>
      </c>
      <c r="KK115" s="5">
        <v>18.5</v>
      </c>
      <c r="KL115" s="5">
        <v>1.5</v>
      </c>
      <c r="KM115" s="5">
        <v>57</v>
      </c>
      <c r="KN115" s="5">
        <v>25.2</v>
      </c>
      <c r="KO115" s="5">
        <v>48.8</v>
      </c>
      <c r="KP115" s="5">
        <v>9.4</v>
      </c>
      <c r="KQ115" s="5">
        <v>41.5</v>
      </c>
      <c r="KR115" s="5">
        <v>57</v>
      </c>
      <c r="KS115" s="5">
        <v>20.3</v>
      </c>
      <c r="KT115" s="5">
        <v>90.5</v>
      </c>
      <c r="KU115" s="5">
        <v>35.799999999999997</v>
      </c>
      <c r="KV115" s="5">
        <v>26.5</v>
      </c>
      <c r="KW115" s="5">
        <v>14.4</v>
      </c>
      <c r="KX115" s="5">
        <v>10.1</v>
      </c>
      <c r="KY115" s="5">
        <v>21.9</v>
      </c>
      <c r="KZ115" s="5">
        <v>6.4</v>
      </c>
      <c r="LA115" s="5">
        <v>15.9</v>
      </c>
      <c r="LB115" s="5">
        <v>35.799999999999997</v>
      </c>
      <c r="LC115" s="5">
        <v>19.7</v>
      </c>
      <c r="LD115" s="5">
        <v>17.600000000000001</v>
      </c>
      <c r="LE115" s="5">
        <v>15.9</v>
      </c>
      <c r="LF115" s="5">
        <v>6</v>
      </c>
      <c r="LG115" s="5">
        <v>14.8</v>
      </c>
      <c r="LH115" s="5">
        <v>11.5</v>
      </c>
      <c r="LI115" s="5">
        <v>10.5</v>
      </c>
      <c r="LJ115" s="5">
        <v>15.9</v>
      </c>
      <c r="LK115" s="5">
        <v>9.1</v>
      </c>
      <c r="LL115" s="5">
        <v>31.9</v>
      </c>
      <c r="LM115" s="5">
        <v>9.8000000000000007</v>
      </c>
      <c r="LN115" s="5">
        <v>11.7</v>
      </c>
      <c r="LO115" s="5">
        <v>10</v>
      </c>
      <c r="LP115" s="5">
        <v>8</v>
      </c>
      <c r="LQ115" s="5">
        <v>0.2</v>
      </c>
      <c r="LR115" s="5">
        <v>158.4</v>
      </c>
      <c r="LS115" s="5">
        <v>0.8</v>
      </c>
      <c r="LT115" s="5">
        <v>2.4</v>
      </c>
      <c r="LU115" s="5">
        <v>45.5</v>
      </c>
      <c r="LV115" s="5">
        <v>45.5</v>
      </c>
      <c r="LW115" s="5">
        <v>0</v>
      </c>
      <c r="LX115" s="5">
        <v>6.3000000000000007</v>
      </c>
      <c r="LY115" s="5">
        <v>0.4</v>
      </c>
      <c r="LZ115" s="5">
        <v>2.5</v>
      </c>
      <c r="MA115" s="5">
        <v>0</v>
      </c>
      <c r="MB115" s="5">
        <v>3.6</v>
      </c>
      <c r="MC115" s="5">
        <v>0.2</v>
      </c>
      <c r="MD115" s="5">
        <v>0</v>
      </c>
      <c r="ME115" s="5">
        <v>5.4</v>
      </c>
      <c r="MF115" s="5">
        <v>24.4</v>
      </c>
      <c r="MG115" s="5">
        <v>2.4</v>
      </c>
      <c r="MH115" s="5">
        <v>174.6</v>
      </c>
      <c r="MI115" s="5">
        <v>202.3</v>
      </c>
      <c r="MJ115" s="5">
        <v>29.7</v>
      </c>
      <c r="MK115" s="5">
        <v>176.9</v>
      </c>
      <c r="ML115" s="5">
        <v>191.2</v>
      </c>
      <c r="MM115" s="5">
        <v>100.6</v>
      </c>
      <c r="MN115" s="5">
        <v>160.6</v>
      </c>
      <c r="MO115" s="5">
        <v>117.7</v>
      </c>
      <c r="MP115" s="5">
        <v>77.099999999999994</v>
      </c>
      <c r="MQ115" s="5">
        <v>158.9</v>
      </c>
      <c r="MR115" s="5">
        <v>157.30000000000001</v>
      </c>
      <c r="MS115" s="5">
        <v>143.80000000000001</v>
      </c>
      <c r="MT115" s="5">
        <v>29.7</v>
      </c>
      <c r="MU115" s="5">
        <v>125.7</v>
      </c>
      <c r="MV115" s="5">
        <v>42.1</v>
      </c>
      <c r="MW115" s="5">
        <v>58.1</v>
      </c>
      <c r="MX115" s="5">
        <v>6.5</v>
      </c>
      <c r="MY115" s="5">
        <v>43.6</v>
      </c>
      <c r="MZ115" s="5">
        <v>55.1</v>
      </c>
      <c r="NA115" s="5">
        <v>157.4</v>
      </c>
      <c r="NB115" s="5">
        <v>204.1</v>
      </c>
      <c r="NC115" s="5">
        <v>11.2</v>
      </c>
      <c r="ND115" s="5">
        <v>14.4</v>
      </c>
      <c r="NE115" s="5">
        <v>14</v>
      </c>
      <c r="NF115" s="5">
        <v>8.2999999999999989</v>
      </c>
      <c r="NG115" s="5">
        <v>23.6</v>
      </c>
      <c r="NH115" s="5">
        <v>17.100000000000001</v>
      </c>
      <c r="NI115" s="5">
        <v>11.6</v>
      </c>
      <c r="NJ115" s="5">
        <v>19.7</v>
      </c>
      <c r="NK115" s="5">
        <v>24.2</v>
      </c>
      <c r="NL115" s="5">
        <v>10.199999999999999</v>
      </c>
      <c r="NM115" s="5">
        <v>18.3</v>
      </c>
      <c r="NN115" s="5">
        <v>14.5</v>
      </c>
      <c r="NO115" s="5">
        <v>20.3</v>
      </c>
      <c r="NP115" s="5">
        <v>9</v>
      </c>
      <c r="NQ115" s="5">
        <v>0.7</v>
      </c>
      <c r="NR115" s="5">
        <v>1.3</v>
      </c>
      <c r="NS115" s="5">
        <v>0.1</v>
      </c>
      <c r="NT115" s="5">
        <v>0.1</v>
      </c>
      <c r="NU115" s="5">
        <v>3</v>
      </c>
      <c r="NV115" s="5">
        <v>0.5</v>
      </c>
      <c r="NW115" s="5">
        <v>0</v>
      </c>
      <c r="NX115" s="5">
        <v>4.4000000000000004</v>
      </c>
      <c r="NY115" s="5">
        <v>0</v>
      </c>
      <c r="NZ115" s="5">
        <v>1</v>
      </c>
      <c r="OA115" s="5">
        <v>0.4</v>
      </c>
      <c r="OB115" s="5">
        <v>0.39999999999999991</v>
      </c>
    </row>
    <row r="116" spans="1:392" x14ac:dyDescent="0.35">
      <c r="A116" s="5">
        <v>2005</v>
      </c>
      <c r="B116" s="5" t="s">
        <v>397</v>
      </c>
      <c r="C116" s="5">
        <v>10.199999999999999</v>
      </c>
      <c r="D116" s="5">
        <v>40.400000000000013</v>
      </c>
      <c r="E116" s="5">
        <v>7.7000000000000011</v>
      </c>
      <c r="F116" s="5">
        <v>24</v>
      </c>
      <c r="G116" s="5">
        <v>86.3</v>
      </c>
      <c r="H116" s="5">
        <v>4.6000000000000014</v>
      </c>
      <c r="I116" s="5">
        <v>9.6</v>
      </c>
      <c r="J116" s="5">
        <v>32</v>
      </c>
      <c r="K116" s="5">
        <v>94.9</v>
      </c>
      <c r="L116" s="5">
        <v>9.8000000000000007</v>
      </c>
      <c r="M116" s="5">
        <v>9.8000000000000007</v>
      </c>
      <c r="N116" s="5">
        <v>64.5</v>
      </c>
      <c r="O116" s="5">
        <v>9.4</v>
      </c>
      <c r="P116" s="5">
        <v>5.0999999999999996</v>
      </c>
      <c r="Q116" s="5">
        <v>64.5</v>
      </c>
      <c r="R116" s="5">
        <v>17.8</v>
      </c>
      <c r="S116" s="5">
        <v>16.399999999999999</v>
      </c>
      <c r="T116" s="5">
        <v>32.700000000000003</v>
      </c>
      <c r="U116" s="5">
        <v>2.9</v>
      </c>
      <c r="V116" s="5">
        <v>0.5</v>
      </c>
      <c r="W116" s="5">
        <v>0.4</v>
      </c>
      <c r="X116" s="5">
        <v>0.4</v>
      </c>
      <c r="Y116" s="5">
        <v>2.2000000000000002</v>
      </c>
      <c r="Z116" s="5">
        <v>0.2</v>
      </c>
      <c r="AA116" s="5">
        <v>0.8</v>
      </c>
      <c r="AB116" s="5">
        <v>6.3000000000000007</v>
      </c>
      <c r="AC116" s="5">
        <v>1.4</v>
      </c>
      <c r="AD116" s="5">
        <v>2.9</v>
      </c>
      <c r="AE116" s="5">
        <v>23.7</v>
      </c>
      <c r="AF116" s="5">
        <v>14.2</v>
      </c>
      <c r="AG116" s="5">
        <v>10.8</v>
      </c>
      <c r="AH116" s="5">
        <v>56.8</v>
      </c>
      <c r="AI116" s="5">
        <v>13.6</v>
      </c>
      <c r="AJ116" s="5">
        <v>56.8</v>
      </c>
      <c r="AK116" s="5">
        <v>19.3</v>
      </c>
      <c r="AL116" s="5">
        <v>25.2</v>
      </c>
      <c r="AM116" s="5">
        <v>47.8</v>
      </c>
      <c r="AN116" s="5">
        <v>1.4</v>
      </c>
      <c r="AO116" s="5">
        <v>31.1</v>
      </c>
      <c r="AP116" s="5">
        <v>13</v>
      </c>
      <c r="AQ116" s="5">
        <v>35.299999999999997</v>
      </c>
      <c r="AR116" s="5">
        <v>30.4</v>
      </c>
      <c r="AS116" s="5">
        <v>30.7</v>
      </c>
      <c r="AT116" s="5">
        <v>74.900000000000006</v>
      </c>
      <c r="AU116" s="5">
        <v>156.9</v>
      </c>
      <c r="AV116" s="5">
        <v>45.1</v>
      </c>
      <c r="AW116" s="5">
        <v>26.8</v>
      </c>
      <c r="AX116" s="5">
        <v>13.1</v>
      </c>
      <c r="AY116" s="5">
        <v>34.299999999999997</v>
      </c>
      <c r="AZ116" s="5">
        <v>32.6</v>
      </c>
      <c r="BA116" s="5">
        <v>3.1</v>
      </c>
      <c r="BB116" s="5">
        <v>32.6</v>
      </c>
      <c r="BC116" s="5">
        <v>49.2</v>
      </c>
      <c r="BD116" s="5">
        <v>26.8</v>
      </c>
      <c r="BE116" s="5">
        <v>21.4</v>
      </c>
      <c r="BF116" s="5">
        <v>8.9</v>
      </c>
      <c r="BG116" s="5">
        <v>19.3</v>
      </c>
      <c r="BH116" s="5">
        <v>8.1999999999999993</v>
      </c>
      <c r="BI116" s="5">
        <v>14</v>
      </c>
      <c r="BJ116" s="5">
        <v>33.299999999999997</v>
      </c>
      <c r="BK116" s="5">
        <v>21.9</v>
      </c>
      <c r="BL116" s="5">
        <v>27.2</v>
      </c>
      <c r="BM116" s="5">
        <v>29.1</v>
      </c>
      <c r="BN116" s="5">
        <v>39.799999999999997</v>
      </c>
      <c r="BO116" s="5">
        <v>18.600000000000001</v>
      </c>
      <c r="BP116" s="5">
        <v>29.2</v>
      </c>
      <c r="BQ116" s="5">
        <v>24.2</v>
      </c>
      <c r="BR116" s="5">
        <v>22.5</v>
      </c>
      <c r="BS116" s="5">
        <v>18.600000000000001</v>
      </c>
      <c r="BT116" s="5">
        <v>8.5</v>
      </c>
      <c r="BU116" s="5">
        <v>10.7</v>
      </c>
      <c r="BV116" s="5">
        <v>20.3</v>
      </c>
      <c r="BW116" s="5">
        <v>20.100000000000001</v>
      </c>
      <c r="BX116" s="5">
        <v>26.1</v>
      </c>
      <c r="BY116" s="5">
        <v>25.1</v>
      </c>
      <c r="BZ116" s="5">
        <v>20.6</v>
      </c>
      <c r="CA116" s="5">
        <v>11.5</v>
      </c>
      <c r="CB116" s="5">
        <v>10.1</v>
      </c>
      <c r="CC116" s="5">
        <v>74.2</v>
      </c>
      <c r="CD116" s="5">
        <v>24.6</v>
      </c>
      <c r="CE116" s="5">
        <v>24.8</v>
      </c>
      <c r="CF116" s="5">
        <v>27.7</v>
      </c>
      <c r="CG116" s="5">
        <v>24.8</v>
      </c>
      <c r="CH116" s="5">
        <v>23.8</v>
      </c>
      <c r="CI116" s="5">
        <v>13.2</v>
      </c>
      <c r="CJ116" s="5">
        <v>93.2</v>
      </c>
      <c r="CK116" s="5">
        <v>11.9</v>
      </c>
      <c r="CL116" s="5">
        <v>42.6</v>
      </c>
      <c r="CM116" s="5">
        <v>8.4</v>
      </c>
      <c r="CN116" s="5">
        <v>13.2</v>
      </c>
      <c r="CO116" s="5">
        <v>47.8</v>
      </c>
      <c r="CP116" s="5">
        <v>59.1</v>
      </c>
      <c r="CQ116" s="5">
        <v>5.0999999999999996</v>
      </c>
      <c r="CR116" s="5">
        <v>0.4</v>
      </c>
      <c r="CS116" s="5">
        <v>39.1</v>
      </c>
      <c r="CT116" s="5">
        <v>13.6</v>
      </c>
      <c r="CU116" s="5">
        <v>34.6</v>
      </c>
      <c r="CV116" s="5">
        <v>13.5</v>
      </c>
      <c r="CW116" s="5">
        <v>14.4</v>
      </c>
      <c r="CX116" s="5">
        <v>32</v>
      </c>
      <c r="CY116" s="5">
        <v>19.8</v>
      </c>
      <c r="CZ116" s="5">
        <v>39.1</v>
      </c>
      <c r="DA116" s="5">
        <v>34.6</v>
      </c>
      <c r="DB116" s="5">
        <v>21</v>
      </c>
      <c r="DC116" s="5">
        <v>21</v>
      </c>
      <c r="DD116" s="5">
        <v>14.8</v>
      </c>
      <c r="DE116" s="5">
        <v>5.7</v>
      </c>
      <c r="DF116" s="5">
        <v>166</v>
      </c>
      <c r="DG116" s="5">
        <v>6.9</v>
      </c>
      <c r="DH116" s="5">
        <v>9.4</v>
      </c>
      <c r="DI116" s="5">
        <v>3</v>
      </c>
      <c r="DJ116" s="5">
        <v>6.9</v>
      </c>
      <c r="DK116" s="5">
        <v>20.9</v>
      </c>
      <c r="DL116" s="5">
        <v>1.4</v>
      </c>
      <c r="DM116" s="5">
        <v>1.6</v>
      </c>
      <c r="DN116" s="5">
        <v>4.4000000000000004</v>
      </c>
      <c r="DO116" s="5">
        <v>4.5</v>
      </c>
      <c r="DP116" s="5">
        <v>4.5</v>
      </c>
      <c r="DQ116" s="5">
        <v>55.3</v>
      </c>
      <c r="DR116" s="5">
        <v>48.2</v>
      </c>
      <c r="DS116" s="5">
        <v>145.9</v>
      </c>
      <c r="DT116" s="5">
        <v>44</v>
      </c>
      <c r="DU116" s="5">
        <v>36.6</v>
      </c>
      <c r="DV116" s="5">
        <v>48.900000000000013</v>
      </c>
      <c r="DW116" s="5">
        <v>37.1</v>
      </c>
      <c r="DX116" s="5">
        <v>12.8</v>
      </c>
      <c r="DY116" s="5">
        <v>27.5</v>
      </c>
      <c r="DZ116" s="5">
        <v>92.7</v>
      </c>
      <c r="EA116" s="5">
        <v>30.1</v>
      </c>
      <c r="EB116" s="5">
        <v>53.400000000000013</v>
      </c>
      <c r="EC116" s="5">
        <v>48.2</v>
      </c>
      <c r="ED116" s="5">
        <v>32.200000000000003</v>
      </c>
      <c r="EE116" s="5">
        <v>10.4</v>
      </c>
      <c r="EF116" s="5">
        <v>47.8</v>
      </c>
      <c r="EG116" s="5">
        <v>20.6</v>
      </c>
      <c r="EH116" s="5">
        <v>29.9</v>
      </c>
      <c r="EI116" s="5">
        <v>4</v>
      </c>
      <c r="EJ116" s="5">
        <v>2.1</v>
      </c>
      <c r="EK116" s="5">
        <v>2.8</v>
      </c>
      <c r="EL116" s="5">
        <v>3</v>
      </c>
      <c r="EM116" s="5">
        <v>3.9</v>
      </c>
      <c r="EN116" s="5">
        <v>6.8</v>
      </c>
      <c r="EO116" s="5">
        <v>30.8</v>
      </c>
      <c r="EP116" s="5">
        <v>29.2</v>
      </c>
      <c r="EQ116" s="5">
        <v>10.8</v>
      </c>
      <c r="ER116" s="5">
        <v>38.999999999999993</v>
      </c>
      <c r="ES116" s="5">
        <v>25.1</v>
      </c>
      <c r="ET116" s="5">
        <v>29.2</v>
      </c>
      <c r="EU116" s="5">
        <v>34.200000000000003</v>
      </c>
      <c r="EV116" s="5">
        <v>24.2</v>
      </c>
      <c r="EW116" s="5">
        <v>17.899999999999999</v>
      </c>
      <c r="EX116" s="5">
        <v>13.5</v>
      </c>
      <c r="EY116" s="5">
        <v>25.1</v>
      </c>
      <c r="EZ116" s="5">
        <v>28</v>
      </c>
      <c r="FA116" s="5">
        <v>32.5</v>
      </c>
      <c r="FB116" s="5">
        <v>30.8</v>
      </c>
      <c r="FC116" s="5">
        <v>27.9</v>
      </c>
      <c r="FD116" s="5">
        <v>32.200000000000003</v>
      </c>
      <c r="FE116" s="5">
        <v>61.7</v>
      </c>
      <c r="FF116" s="5">
        <v>29.5</v>
      </c>
      <c r="FG116" s="5">
        <v>45.8</v>
      </c>
      <c r="FH116" s="5">
        <v>46.9</v>
      </c>
      <c r="FI116" s="5">
        <v>33</v>
      </c>
      <c r="FJ116" s="5">
        <v>53.3</v>
      </c>
      <c r="FK116" s="5">
        <v>24</v>
      </c>
      <c r="FL116" s="5">
        <v>8.1000000000000014</v>
      </c>
      <c r="FM116" s="5">
        <v>23.3</v>
      </c>
      <c r="FN116" s="5">
        <v>8.3000000000000007</v>
      </c>
      <c r="FO116" s="5">
        <v>3.4</v>
      </c>
      <c r="FP116" s="5">
        <v>3</v>
      </c>
      <c r="FQ116" s="5">
        <v>3.4</v>
      </c>
      <c r="FR116" s="5">
        <v>10.9</v>
      </c>
      <c r="FS116" s="5">
        <v>3.3</v>
      </c>
      <c r="FT116" s="5">
        <v>4.9000000000000004</v>
      </c>
      <c r="FU116" s="5">
        <v>30.8</v>
      </c>
      <c r="FV116" s="5">
        <v>14.3</v>
      </c>
      <c r="FW116" s="5">
        <v>13.6</v>
      </c>
      <c r="FX116" s="5">
        <v>6.6</v>
      </c>
      <c r="FY116" s="5">
        <v>11.8</v>
      </c>
      <c r="FZ116" s="5">
        <v>21.9</v>
      </c>
      <c r="GA116" s="5">
        <v>21.8</v>
      </c>
      <c r="GB116" s="5">
        <v>14.2</v>
      </c>
      <c r="GC116" s="5">
        <v>30.7</v>
      </c>
      <c r="GD116" s="5">
        <v>19.100000000000001</v>
      </c>
      <c r="GE116" s="5">
        <v>18.399999999999999</v>
      </c>
      <c r="GF116" s="5">
        <v>15.1</v>
      </c>
      <c r="GG116" s="5">
        <v>4.0999999999999996</v>
      </c>
      <c r="GH116" s="5">
        <v>18.100000000000001</v>
      </c>
      <c r="GI116" s="5">
        <v>15.5</v>
      </c>
      <c r="GJ116" s="5">
        <v>8.6999999999999993</v>
      </c>
      <c r="GK116" s="5">
        <v>12</v>
      </c>
      <c r="GL116" s="5">
        <v>35.1</v>
      </c>
      <c r="GM116" s="5">
        <v>62.2</v>
      </c>
      <c r="GN116" s="5">
        <v>42.1</v>
      </c>
      <c r="GO116" s="5">
        <v>68</v>
      </c>
      <c r="GP116" s="5">
        <v>18.899999999999999</v>
      </c>
      <c r="GQ116" s="5">
        <v>34.299999999999997</v>
      </c>
      <c r="GR116" s="5">
        <v>4.5</v>
      </c>
      <c r="GS116" s="5">
        <v>14.5</v>
      </c>
      <c r="GT116" s="5">
        <v>2.2000000000000002</v>
      </c>
      <c r="GU116" s="5">
        <v>12.1</v>
      </c>
      <c r="GV116" s="5">
        <v>4.5</v>
      </c>
      <c r="GW116" s="5">
        <v>11.1</v>
      </c>
      <c r="GX116" s="5">
        <v>44.5</v>
      </c>
      <c r="GY116" s="5">
        <v>8.4</v>
      </c>
      <c r="GZ116" s="5">
        <v>44</v>
      </c>
      <c r="HA116" s="5">
        <v>34.4</v>
      </c>
      <c r="HB116" s="5">
        <v>20.100000000000001</v>
      </c>
      <c r="HC116" s="5">
        <v>34.4</v>
      </c>
      <c r="HD116" s="5">
        <v>82.8</v>
      </c>
      <c r="HE116" s="5">
        <v>14.7</v>
      </c>
      <c r="HF116" s="5">
        <v>48.5</v>
      </c>
      <c r="HG116" s="5">
        <v>51.2</v>
      </c>
      <c r="HH116" s="5">
        <v>42.3</v>
      </c>
      <c r="HI116" s="5">
        <v>51</v>
      </c>
      <c r="HJ116" s="5">
        <v>50.5</v>
      </c>
      <c r="HK116" s="5">
        <v>36.799999999999997</v>
      </c>
      <c r="HL116" s="5">
        <v>59.9</v>
      </c>
      <c r="HM116" s="5">
        <v>83.9</v>
      </c>
      <c r="HN116" s="5">
        <v>32.6</v>
      </c>
      <c r="HO116" s="5">
        <v>24.6</v>
      </c>
      <c r="HP116" s="5">
        <v>17.600000000000001</v>
      </c>
      <c r="HQ116" s="5">
        <v>32.6</v>
      </c>
      <c r="HR116" s="5">
        <v>53.5</v>
      </c>
      <c r="HS116" s="5">
        <v>37</v>
      </c>
      <c r="HT116" s="5">
        <v>47.3</v>
      </c>
      <c r="HU116" s="5">
        <v>22.8</v>
      </c>
      <c r="HV116" s="5">
        <v>39.1</v>
      </c>
      <c r="HW116" s="5">
        <v>23.4</v>
      </c>
      <c r="HX116" s="5">
        <v>36.299999999999997</v>
      </c>
      <c r="HY116" s="5">
        <v>50</v>
      </c>
      <c r="HZ116" s="5">
        <v>78.400000000000006</v>
      </c>
      <c r="IA116" s="5">
        <v>40.299999999999997</v>
      </c>
      <c r="IB116" s="5">
        <v>67.599999999999994</v>
      </c>
      <c r="IC116" s="5">
        <v>49.2</v>
      </c>
      <c r="ID116" s="5">
        <v>59.1</v>
      </c>
      <c r="IE116" s="5">
        <v>75.3</v>
      </c>
      <c r="IF116" s="5">
        <v>0.79999999999999993</v>
      </c>
      <c r="IG116" s="5">
        <v>3</v>
      </c>
      <c r="IH116" s="5">
        <v>69</v>
      </c>
      <c r="II116" s="5">
        <v>2.9</v>
      </c>
      <c r="IJ116" s="5">
        <v>4.7</v>
      </c>
      <c r="IK116" s="5">
        <v>1.4</v>
      </c>
      <c r="IL116" s="5">
        <v>4.7</v>
      </c>
      <c r="IM116" s="5">
        <v>6.2</v>
      </c>
      <c r="IN116" s="5">
        <v>5.2</v>
      </c>
      <c r="IO116" s="5">
        <v>1.3</v>
      </c>
      <c r="IP116" s="5">
        <v>46.6</v>
      </c>
      <c r="IQ116" s="5">
        <v>3</v>
      </c>
      <c r="IR116" s="5">
        <v>4.7</v>
      </c>
      <c r="IS116" s="5">
        <v>2</v>
      </c>
      <c r="IT116" s="5">
        <v>14.5</v>
      </c>
      <c r="IU116" s="5">
        <v>23.9</v>
      </c>
      <c r="IV116" s="5">
        <v>22.5</v>
      </c>
      <c r="IW116" s="5">
        <v>31.9</v>
      </c>
      <c r="IX116" s="5">
        <v>11</v>
      </c>
      <c r="IY116" s="5">
        <v>22.5</v>
      </c>
      <c r="IZ116" s="5">
        <v>11.3</v>
      </c>
      <c r="JA116" s="5">
        <v>46.7</v>
      </c>
      <c r="JB116" s="5">
        <v>48.3</v>
      </c>
      <c r="JC116" s="5">
        <v>22</v>
      </c>
      <c r="JD116" s="5">
        <v>16.5</v>
      </c>
      <c r="JE116" s="5">
        <v>8.6999999999999993</v>
      </c>
      <c r="JF116" s="5">
        <v>6</v>
      </c>
      <c r="JG116" s="5">
        <v>12.1</v>
      </c>
      <c r="JH116" s="5">
        <v>14.6</v>
      </c>
      <c r="JI116" s="5">
        <v>6</v>
      </c>
      <c r="JJ116" s="5">
        <v>5.3000000000000007</v>
      </c>
      <c r="JK116" s="5">
        <v>10.199999999999999</v>
      </c>
      <c r="JL116" s="5">
        <v>10.5</v>
      </c>
      <c r="JM116" s="5">
        <v>13.4</v>
      </c>
      <c r="JN116" s="5">
        <v>7.6</v>
      </c>
      <c r="JO116" s="5">
        <v>21.9</v>
      </c>
      <c r="JP116" s="5">
        <v>8.2000000000000011</v>
      </c>
      <c r="JQ116" s="5">
        <v>20.2</v>
      </c>
      <c r="JR116" s="5">
        <v>7.5</v>
      </c>
      <c r="JS116" s="5">
        <v>7.5</v>
      </c>
      <c r="JT116" s="5">
        <v>9.5</v>
      </c>
      <c r="JU116" s="5">
        <v>9</v>
      </c>
      <c r="JV116" s="5">
        <v>11.5</v>
      </c>
      <c r="JW116" s="5">
        <v>1.9</v>
      </c>
      <c r="JX116" s="5">
        <v>4.5</v>
      </c>
      <c r="JY116" s="5">
        <v>3.6</v>
      </c>
      <c r="JZ116" s="5">
        <v>6.4</v>
      </c>
      <c r="KA116" s="5">
        <v>7.3</v>
      </c>
      <c r="KB116" s="5">
        <v>7.8</v>
      </c>
      <c r="KC116" s="5">
        <v>2.1</v>
      </c>
      <c r="KD116" s="5">
        <v>5.6</v>
      </c>
      <c r="KE116" s="5">
        <v>3.7</v>
      </c>
      <c r="KF116" s="5">
        <v>2.2999999999999998</v>
      </c>
      <c r="KG116" s="5">
        <v>23.9</v>
      </c>
      <c r="KH116" s="5">
        <v>14.3</v>
      </c>
      <c r="KI116" s="5">
        <v>23.9</v>
      </c>
      <c r="KJ116" s="5">
        <v>47.2</v>
      </c>
      <c r="KK116" s="5">
        <v>19.100000000000001</v>
      </c>
      <c r="KL116" s="5">
        <v>26.9</v>
      </c>
      <c r="KM116" s="5">
        <v>41.3</v>
      </c>
      <c r="KN116" s="5">
        <v>17</v>
      </c>
      <c r="KO116" s="5">
        <v>35.9</v>
      </c>
      <c r="KP116" s="5">
        <v>9.5</v>
      </c>
      <c r="KQ116" s="5">
        <v>29.9</v>
      </c>
      <c r="KR116" s="5">
        <v>41.3</v>
      </c>
      <c r="KS116" s="5">
        <v>44.8</v>
      </c>
      <c r="KT116" s="5">
        <v>51.8</v>
      </c>
      <c r="KU116" s="5">
        <v>21.6</v>
      </c>
      <c r="KV116" s="5">
        <v>18.100000000000001</v>
      </c>
      <c r="KW116" s="5">
        <v>16.399999999999999</v>
      </c>
      <c r="KX116" s="5">
        <v>11.6</v>
      </c>
      <c r="KY116" s="5">
        <v>36.4</v>
      </c>
      <c r="KZ116" s="5">
        <v>35</v>
      </c>
      <c r="LA116" s="5">
        <v>41.7</v>
      </c>
      <c r="LB116" s="5">
        <v>21.6</v>
      </c>
      <c r="LC116" s="5">
        <v>76.2</v>
      </c>
      <c r="LD116" s="5">
        <v>26.4</v>
      </c>
      <c r="LE116" s="5">
        <v>41.7</v>
      </c>
      <c r="LF116" s="5">
        <v>15.6</v>
      </c>
      <c r="LG116" s="5">
        <v>32</v>
      </c>
      <c r="LH116" s="5">
        <v>36.4</v>
      </c>
      <c r="LI116" s="5">
        <v>28.5</v>
      </c>
      <c r="LJ116" s="5">
        <v>17.7</v>
      </c>
      <c r="LK116" s="5">
        <v>24.6</v>
      </c>
      <c r="LL116" s="5">
        <v>21.9</v>
      </c>
      <c r="LM116" s="5">
        <v>15.3</v>
      </c>
      <c r="LN116" s="5">
        <v>37.1</v>
      </c>
      <c r="LO116" s="5">
        <v>44.5</v>
      </c>
      <c r="LP116" s="5">
        <v>8.1</v>
      </c>
      <c r="LQ116" s="5">
        <v>5.1000000000000014</v>
      </c>
      <c r="LR116" s="5">
        <v>110.7</v>
      </c>
      <c r="LS116" s="5">
        <v>8.1000000000000014</v>
      </c>
      <c r="LT116" s="5">
        <v>7.8</v>
      </c>
      <c r="LU116" s="5">
        <v>101</v>
      </c>
      <c r="LV116" s="5">
        <v>101</v>
      </c>
      <c r="LW116" s="5">
        <v>0.79999999999999993</v>
      </c>
      <c r="LX116" s="5">
        <v>12.1</v>
      </c>
      <c r="LY116" s="5">
        <v>5.7</v>
      </c>
      <c r="LZ116" s="5">
        <v>25.7</v>
      </c>
      <c r="MA116" s="5">
        <v>137.19999999999999</v>
      </c>
      <c r="MB116" s="5">
        <v>2</v>
      </c>
      <c r="MC116" s="5">
        <v>2.7</v>
      </c>
      <c r="MD116" s="5">
        <v>1.9</v>
      </c>
      <c r="ME116" s="5">
        <v>1.3</v>
      </c>
      <c r="MF116" s="5">
        <v>25</v>
      </c>
      <c r="MG116" s="5">
        <v>7.8</v>
      </c>
      <c r="MH116" s="5">
        <v>8.1999999999999993</v>
      </c>
      <c r="MI116" s="5">
        <v>70.900000000000006</v>
      </c>
      <c r="MJ116" s="5">
        <v>6.9</v>
      </c>
      <c r="MK116" s="5">
        <v>1.1000000000000001</v>
      </c>
      <c r="ML116" s="5">
        <v>109.2</v>
      </c>
      <c r="MM116" s="5">
        <v>1.8</v>
      </c>
      <c r="MN116" s="5">
        <v>3.7</v>
      </c>
      <c r="MO116" s="5">
        <v>1.4</v>
      </c>
      <c r="MP116" s="5">
        <v>68</v>
      </c>
      <c r="MQ116" s="5">
        <v>0.6</v>
      </c>
      <c r="MR116" s="5">
        <v>6.1</v>
      </c>
      <c r="MS116" s="5">
        <v>80.100000000000009</v>
      </c>
      <c r="MT116" s="5">
        <v>6.9</v>
      </c>
      <c r="MU116" s="5">
        <v>0.89999999999999991</v>
      </c>
      <c r="MV116" s="5">
        <v>36.6</v>
      </c>
      <c r="MW116" s="5">
        <v>53.8</v>
      </c>
      <c r="MX116" s="5">
        <v>16.100000000000001</v>
      </c>
      <c r="MY116" s="5">
        <v>31.3</v>
      </c>
      <c r="MZ116" s="5">
        <v>50.5</v>
      </c>
      <c r="NA116" s="5">
        <v>82.3</v>
      </c>
      <c r="NB116" s="5">
        <v>90.7</v>
      </c>
      <c r="NC116" s="5">
        <v>11.2</v>
      </c>
      <c r="ND116" s="5">
        <v>12.3</v>
      </c>
      <c r="NE116" s="5">
        <v>145.9</v>
      </c>
      <c r="NF116" s="5">
        <v>10.4</v>
      </c>
      <c r="NG116" s="5">
        <v>14.4</v>
      </c>
      <c r="NH116" s="5">
        <v>18.399999999999999</v>
      </c>
      <c r="NI116" s="5">
        <v>12</v>
      </c>
      <c r="NJ116" s="5">
        <v>25.9</v>
      </c>
      <c r="NK116" s="5">
        <v>20.8</v>
      </c>
      <c r="NL116" s="5">
        <v>14.6</v>
      </c>
      <c r="NM116" s="5">
        <v>18</v>
      </c>
      <c r="NN116" s="5">
        <v>9.4</v>
      </c>
      <c r="NO116" s="5">
        <v>52.6</v>
      </c>
      <c r="NP116" s="5">
        <v>51</v>
      </c>
      <c r="NQ116" s="5">
        <v>1.6</v>
      </c>
      <c r="NR116" s="5">
        <v>4.4000000000000004</v>
      </c>
      <c r="NS116" s="5">
        <v>7.5</v>
      </c>
      <c r="NT116" s="5">
        <v>25.4</v>
      </c>
      <c r="NU116" s="5">
        <v>0.3</v>
      </c>
      <c r="NV116" s="5">
        <v>3.6</v>
      </c>
      <c r="NW116" s="5">
        <v>2</v>
      </c>
      <c r="NX116" s="5">
        <v>1.1000000000000001</v>
      </c>
      <c r="NY116" s="5">
        <v>19.899999999999999</v>
      </c>
      <c r="NZ116" s="5">
        <v>12.6</v>
      </c>
      <c r="OA116" s="5">
        <v>6.9</v>
      </c>
      <c r="OB116" s="5">
        <v>16</v>
      </c>
    </row>
    <row r="117" spans="1:392" x14ac:dyDescent="0.35">
      <c r="A117" s="5">
        <v>2006</v>
      </c>
      <c r="B117" s="5" t="s">
        <v>397</v>
      </c>
      <c r="C117" s="5">
        <v>39</v>
      </c>
      <c r="D117" s="5">
        <v>41.9</v>
      </c>
      <c r="E117" s="5">
        <v>45.3</v>
      </c>
      <c r="F117" s="5">
        <v>44.8</v>
      </c>
      <c r="G117" s="5">
        <v>82</v>
      </c>
      <c r="H117" s="5">
        <v>56</v>
      </c>
      <c r="I117" s="5">
        <v>63.7</v>
      </c>
      <c r="J117" s="5">
        <v>87.3</v>
      </c>
      <c r="K117" s="5">
        <v>142.6</v>
      </c>
      <c r="L117" s="5">
        <v>50.3</v>
      </c>
      <c r="M117" s="5">
        <v>50.3</v>
      </c>
      <c r="N117" s="5">
        <v>130.1</v>
      </c>
      <c r="O117" s="5">
        <v>52.1</v>
      </c>
      <c r="P117" s="5">
        <v>22.1</v>
      </c>
      <c r="Q117" s="5">
        <v>130.1</v>
      </c>
      <c r="R117" s="5">
        <v>65.099999999999994</v>
      </c>
      <c r="S117" s="5">
        <v>49.6</v>
      </c>
      <c r="T117" s="5">
        <v>94.6</v>
      </c>
      <c r="U117" s="5">
        <v>13.5</v>
      </c>
      <c r="V117" s="5">
        <v>7</v>
      </c>
      <c r="W117" s="5">
        <v>4.9000000000000004</v>
      </c>
      <c r="X117" s="5">
        <v>4.9000000000000004</v>
      </c>
      <c r="Y117" s="5">
        <v>16.600000000000001</v>
      </c>
      <c r="Z117" s="5">
        <v>16.7</v>
      </c>
      <c r="AA117" s="5">
        <v>7.6</v>
      </c>
      <c r="AB117" s="5">
        <v>18.5</v>
      </c>
      <c r="AC117" s="5">
        <v>9</v>
      </c>
      <c r="AD117" s="5">
        <v>16.5</v>
      </c>
      <c r="AE117" s="5">
        <v>69.600000000000009</v>
      </c>
      <c r="AF117" s="5">
        <v>57.2</v>
      </c>
      <c r="AG117" s="5">
        <v>24</v>
      </c>
      <c r="AH117" s="5">
        <v>86.2</v>
      </c>
      <c r="AI117" s="5">
        <v>45.3</v>
      </c>
      <c r="AJ117" s="5">
        <v>86.2</v>
      </c>
      <c r="AK117" s="5">
        <v>51.8</v>
      </c>
      <c r="AL117" s="5">
        <v>30.1</v>
      </c>
      <c r="AM117" s="5">
        <v>43.1</v>
      </c>
      <c r="AN117" s="5">
        <v>15.8</v>
      </c>
      <c r="AO117" s="5">
        <v>67</v>
      </c>
      <c r="AP117" s="5">
        <v>46.6</v>
      </c>
      <c r="AQ117" s="5">
        <v>66.3</v>
      </c>
      <c r="AR117" s="5">
        <v>33.299999999999997</v>
      </c>
      <c r="AS117" s="5">
        <v>28.8</v>
      </c>
      <c r="AT117" s="5">
        <v>67.900000000000006</v>
      </c>
      <c r="AU117" s="5">
        <v>57.8</v>
      </c>
      <c r="AV117" s="5">
        <v>51</v>
      </c>
      <c r="AW117" s="5">
        <v>45.1</v>
      </c>
      <c r="AX117" s="5">
        <v>24.8</v>
      </c>
      <c r="AY117" s="5">
        <v>47.4</v>
      </c>
      <c r="AZ117" s="5">
        <v>42.6</v>
      </c>
      <c r="BA117" s="5">
        <v>29.9</v>
      </c>
      <c r="BB117" s="5">
        <v>42.6</v>
      </c>
      <c r="BC117" s="5">
        <v>77.900000000000006</v>
      </c>
      <c r="BD117" s="5">
        <v>45.1</v>
      </c>
      <c r="BE117" s="5">
        <v>51.4</v>
      </c>
      <c r="BF117" s="5">
        <v>31.9</v>
      </c>
      <c r="BG117" s="5">
        <v>41.6</v>
      </c>
      <c r="BH117" s="5">
        <v>39.4</v>
      </c>
      <c r="BI117" s="5">
        <v>53.2</v>
      </c>
      <c r="BJ117" s="5">
        <v>46.9</v>
      </c>
      <c r="BK117" s="5">
        <v>52.8</v>
      </c>
      <c r="BL117" s="5">
        <v>61.8</v>
      </c>
      <c r="BM117" s="5">
        <v>27.7</v>
      </c>
      <c r="BN117" s="5">
        <v>26</v>
      </c>
      <c r="BO117" s="5">
        <v>17.600000000000001</v>
      </c>
      <c r="BP117" s="5">
        <v>32.6</v>
      </c>
      <c r="BQ117" s="5">
        <v>22</v>
      </c>
      <c r="BR117" s="5">
        <v>24.5</v>
      </c>
      <c r="BS117" s="5">
        <v>17.600000000000001</v>
      </c>
      <c r="BT117" s="5">
        <v>20.6</v>
      </c>
      <c r="BU117" s="5">
        <v>23.1</v>
      </c>
      <c r="BV117" s="5">
        <v>16.100000000000001</v>
      </c>
      <c r="BW117" s="5">
        <v>17.100000000000001</v>
      </c>
      <c r="BX117" s="5">
        <v>22.1</v>
      </c>
      <c r="BY117" s="5">
        <v>27.2</v>
      </c>
      <c r="BZ117" s="5">
        <v>14.6</v>
      </c>
      <c r="CA117" s="5">
        <v>32.200000000000003</v>
      </c>
      <c r="CB117" s="5">
        <v>41.9</v>
      </c>
      <c r="CC117" s="5">
        <v>40.1</v>
      </c>
      <c r="CD117" s="5">
        <v>25.3</v>
      </c>
      <c r="CE117" s="5">
        <v>29.3</v>
      </c>
      <c r="CF117" s="5">
        <v>26.7</v>
      </c>
      <c r="CG117" s="5">
        <v>29.3</v>
      </c>
      <c r="CH117" s="5">
        <v>24</v>
      </c>
      <c r="CI117" s="5">
        <v>50.5</v>
      </c>
      <c r="CJ117" s="5">
        <v>38.900000000000013</v>
      </c>
      <c r="CK117" s="5">
        <v>40.700000000000003</v>
      </c>
      <c r="CL117" s="5">
        <v>33.200000000000003</v>
      </c>
      <c r="CM117" s="5">
        <v>38.799999999999997</v>
      </c>
      <c r="CN117" s="5">
        <v>50.5</v>
      </c>
      <c r="CO117" s="5">
        <v>42.1</v>
      </c>
      <c r="CP117" s="5">
        <v>38.200000000000003</v>
      </c>
      <c r="CQ117" s="5">
        <v>43.1</v>
      </c>
      <c r="CR117" s="5">
        <v>50.5</v>
      </c>
      <c r="CS117" s="5">
        <v>151</v>
      </c>
      <c r="CT117" s="5">
        <v>95.5</v>
      </c>
      <c r="CU117" s="5">
        <v>119.9</v>
      </c>
      <c r="CV117" s="5">
        <v>99.3</v>
      </c>
      <c r="CW117" s="5">
        <v>85.6</v>
      </c>
      <c r="CX117" s="5">
        <v>133.5</v>
      </c>
      <c r="CY117" s="5">
        <v>99.3</v>
      </c>
      <c r="CZ117" s="5">
        <v>151</v>
      </c>
      <c r="DA117" s="5">
        <v>119.9</v>
      </c>
      <c r="DB117" s="5">
        <v>30</v>
      </c>
      <c r="DC117" s="5">
        <v>30</v>
      </c>
      <c r="DD117" s="5">
        <v>41.3</v>
      </c>
      <c r="DE117" s="5">
        <v>15.1</v>
      </c>
      <c r="DF117" s="5">
        <v>155.9</v>
      </c>
      <c r="DG117" s="5">
        <v>11.7</v>
      </c>
      <c r="DH117" s="5">
        <v>22.9</v>
      </c>
      <c r="DI117" s="5">
        <v>27.6</v>
      </c>
      <c r="DJ117" s="5">
        <v>11.7</v>
      </c>
      <c r="DK117" s="5">
        <v>26.9</v>
      </c>
      <c r="DL117" s="5">
        <v>15.4</v>
      </c>
      <c r="DM117" s="5">
        <v>9.6999999999999993</v>
      </c>
      <c r="DN117" s="5">
        <v>20.100000000000001</v>
      </c>
      <c r="DO117" s="5">
        <v>17.3</v>
      </c>
      <c r="DP117" s="5">
        <v>17.3</v>
      </c>
      <c r="DQ117" s="5">
        <v>80.900000000000006</v>
      </c>
      <c r="DR117" s="5">
        <v>96</v>
      </c>
      <c r="DS117" s="5">
        <v>113.3</v>
      </c>
      <c r="DT117" s="5">
        <v>55.2</v>
      </c>
      <c r="DU117" s="5">
        <v>72.2</v>
      </c>
      <c r="DV117" s="5">
        <v>70.5</v>
      </c>
      <c r="DW117" s="5">
        <v>55.7</v>
      </c>
      <c r="DX117" s="5">
        <v>119</v>
      </c>
      <c r="DY117" s="5">
        <v>121.7</v>
      </c>
      <c r="DZ117" s="5">
        <v>107.2</v>
      </c>
      <c r="EA117" s="5">
        <v>76.400000000000006</v>
      </c>
      <c r="EB117" s="5">
        <v>91.6</v>
      </c>
      <c r="EC117" s="5">
        <v>96</v>
      </c>
      <c r="ED117" s="5">
        <v>118.5</v>
      </c>
      <c r="EE117" s="5">
        <v>54.9</v>
      </c>
      <c r="EF117" s="5">
        <v>76</v>
      </c>
      <c r="EG117" s="5">
        <v>104</v>
      </c>
      <c r="EH117" s="5">
        <v>77.099999999999994</v>
      </c>
      <c r="EI117" s="5">
        <v>57.2</v>
      </c>
      <c r="EJ117" s="5">
        <v>58.3</v>
      </c>
      <c r="EK117" s="5">
        <v>71.2</v>
      </c>
      <c r="EL117" s="5">
        <v>72.599999999999994</v>
      </c>
      <c r="EM117" s="5">
        <v>72.099999999999994</v>
      </c>
      <c r="EN117" s="5">
        <v>71.400000000000006</v>
      </c>
      <c r="EO117" s="5">
        <v>23.4</v>
      </c>
      <c r="EP117" s="5">
        <v>31.7</v>
      </c>
      <c r="EQ117" s="5">
        <v>16.600000000000001</v>
      </c>
      <c r="ER117" s="5">
        <v>64.3</v>
      </c>
      <c r="ES117" s="5">
        <v>19.5</v>
      </c>
      <c r="ET117" s="5">
        <v>31.7</v>
      </c>
      <c r="EU117" s="5">
        <v>53.4</v>
      </c>
      <c r="EV117" s="5">
        <v>24.4</v>
      </c>
      <c r="EW117" s="5">
        <v>20.3</v>
      </c>
      <c r="EX117" s="5">
        <v>18.899999999999999</v>
      </c>
      <c r="EY117" s="5">
        <v>19.5</v>
      </c>
      <c r="EZ117" s="5">
        <v>34.4</v>
      </c>
      <c r="FA117" s="5">
        <v>38.700000000000003</v>
      </c>
      <c r="FB117" s="5">
        <v>23.4</v>
      </c>
      <c r="FC117" s="5">
        <v>33.200000000000003</v>
      </c>
      <c r="FD117" s="5">
        <v>131.19999999999999</v>
      </c>
      <c r="FE117" s="5">
        <v>124.6</v>
      </c>
      <c r="FF117" s="5">
        <v>48.8</v>
      </c>
      <c r="FG117" s="5">
        <v>99.7</v>
      </c>
      <c r="FH117" s="5">
        <v>27.5</v>
      </c>
      <c r="FI117" s="5">
        <v>75.3</v>
      </c>
      <c r="FJ117" s="5">
        <v>42.4</v>
      </c>
      <c r="FK117" s="5">
        <v>44.8</v>
      </c>
      <c r="FL117" s="5">
        <v>19.899999999999999</v>
      </c>
      <c r="FM117" s="5">
        <v>29.5</v>
      </c>
      <c r="FN117" s="5">
        <v>15.6</v>
      </c>
      <c r="FO117" s="5">
        <v>58.3</v>
      </c>
      <c r="FP117" s="5">
        <v>19.8</v>
      </c>
      <c r="FQ117" s="5">
        <v>21</v>
      </c>
      <c r="FR117" s="5">
        <v>19.3</v>
      </c>
      <c r="FS117" s="5">
        <v>23.4</v>
      </c>
      <c r="FT117" s="5">
        <v>50.8</v>
      </c>
      <c r="FU117" s="5">
        <v>46.7</v>
      </c>
      <c r="FV117" s="5">
        <v>25.9</v>
      </c>
      <c r="FW117" s="5">
        <v>23.8</v>
      </c>
      <c r="FX117" s="5">
        <v>14.6</v>
      </c>
      <c r="FY117" s="5">
        <v>23.6</v>
      </c>
      <c r="FZ117" s="5">
        <v>51.5</v>
      </c>
      <c r="GA117" s="5">
        <v>37.299999999999997</v>
      </c>
      <c r="GB117" s="5">
        <v>46.8</v>
      </c>
      <c r="GC117" s="5">
        <v>289.39999999999998</v>
      </c>
      <c r="GD117" s="5">
        <v>44.1</v>
      </c>
      <c r="GE117" s="5">
        <v>58.2</v>
      </c>
      <c r="GF117" s="5">
        <v>47.8</v>
      </c>
      <c r="GG117" s="5">
        <v>68.400000000000006</v>
      </c>
      <c r="GH117" s="5">
        <v>59</v>
      </c>
      <c r="GI117" s="5">
        <v>68.8</v>
      </c>
      <c r="GJ117" s="5">
        <v>50</v>
      </c>
      <c r="GK117" s="5">
        <v>29</v>
      </c>
      <c r="GL117" s="5">
        <v>31.6</v>
      </c>
      <c r="GM117" s="5">
        <v>37.799999999999997</v>
      </c>
      <c r="GN117" s="5">
        <v>42.9</v>
      </c>
      <c r="GO117" s="5">
        <v>39.700000000000003</v>
      </c>
      <c r="GP117" s="5">
        <v>26.2</v>
      </c>
      <c r="GQ117" s="5">
        <v>22.7</v>
      </c>
      <c r="GR117" s="5">
        <v>39.299999999999997</v>
      </c>
      <c r="GS117" s="5">
        <v>54</v>
      </c>
      <c r="GT117" s="5">
        <v>50.9</v>
      </c>
      <c r="GU117" s="5">
        <v>30.4</v>
      </c>
      <c r="GV117" s="5">
        <v>39.299999999999997</v>
      </c>
      <c r="GW117" s="5">
        <v>40.799999999999997</v>
      </c>
      <c r="GX117" s="5">
        <v>56.000000000000007</v>
      </c>
      <c r="GY117" s="5">
        <v>29.8</v>
      </c>
      <c r="GZ117" s="5">
        <v>55.2</v>
      </c>
      <c r="HA117" s="5">
        <v>49.1</v>
      </c>
      <c r="HB117" s="5">
        <v>29</v>
      </c>
      <c r="HC117" s="5">
        <v>49.1</v>
      </c>
      <c r="HD117" s="5">
        <v>70</v>
      </c>
      <c r="HE117" s="5">
        <v>32.700000000000003</v>
      </c>
      <c r="HF117" s="5">
        <v>27.8</v>
      </c>
      <c r="HG117" s="5">
        <v>31.4</v>
      </c>
      <c r="HH117" s="5">
        <v>58.3</v>
      </c>
      <c r="HI117" s="5">
        <v>34.1</v>
      </c>
      <c r="HJ117" s="5">
        <v>35.9</v>
      </c>
      <c r="HK117" s="5">
        <v>29</v>
      </c>
      <c r="HL117" s="5">
        <v>54.9</v>
      </c>
      <c r="HM117" s="5">
        <v>82.6</v>
      </c>
      <c r="HN117" s="5">
        <v>43.2</v>
      </c>
      <c r="HO117" s="5">
        <v>42.7</v>
      </c>
      <c r="HP117" s="5">
        <v>57.2</v>
      </c>
      <c r="HQ117" s="5">
        <v>43.2</v>
      </c>
      <c r="HR117" s="5">
        <v>30.4</v>
      </c>
      <c r="HS117" s="5">
        <v>38.4</v>
      </c>
      <c r="HT117" s="5">
        <v>47.8</v>
      </c>
      <c r="HU117" s="5">
        <v>42.1</v>
      </c>
      <c r="HV117" s="5">
        <v>39.799999999999997</v>
      </c>
      <c r="HW117" s="5">
        <v>58.1</v>
      </c>
      <c r="HX117" s="5">
        <v>78</v>
      </c>
      <c r="HY117" s="5">
        <v>71.5</v>
      </c>
      <c r="HZ117" s="5">
        <v>77.100000000000009</v>
      </c>
      <c r="IA117" s="5">
        <v>103.4</v>
      </c>
      <c r="IB117" s="5">
        <v>132.1</v>
      </c>
      <c r="IC117" s="5">
        <v>77.900000000000006</v>
      </c>
      <c r="ID117" s="5">
        <v>73.7</v>
      </c>
      <c r="IE117" s="5">
        <v>84.6</v>
      </c>
      <c r="IF117" s="5">
        <v>29.5</v>
      </c>
      <c r="IG117" s="5">
        <v>40</v>
      </c>
      <c r="IH117" s="5">
        <v>61.3</v>
      </c>
      <c r="II117" s="5">
        <v>43.8</v>
      </c>
      <c r="IJ117" s="5">
        <v>27.3</v>
      </c>
      <c r="IK117" s="5">
        <v>44.5</v>
      </c>
      <c r="IL117" s="5">
        <v>27.3</v>
      </c>
      <c r="IM117" s="5">
        <v>23.6</v>
      </c>
      <c r="IN117" s="5">
        <v>34</v>
      </c>
      <c r="IO117" s="5">
        <v>28.2</v>
      </c>
      <c r="IP117" s="5">
        <v>76.100000000000009</v>
      </c>
      <c r="IQ117" s="5">
        <v>40</v>
      </c>
      <c r="IR117" s="5">
        <v>52.7</v>
      </c>
      <c r="IS117" s="5">
        <v>25.8</v>
      </c>
      <c r="IT117" s="5">
        <v>76.2</v>
      </c>
      <c r="IU117" s="5">
        <v>125.8</v>
      </c>
      <c r="IV117" s="5">
        <v>118</v>
      </c>
      <c r="IW117" s="5">
        <v>130.69999999999999</v>
      </c>
      <c r="IX117" s="5">
        <v>83</v>
      </c>
      <c r="IY117" s="5">
        <v>118</v>
      </c>
      <c r="IZ117" s="5">
        <v>106.1</v>
      </c>
      <c r="JA117" s="5">
        <v>113.9</v>
      </c>
      <c r="JB117" s="5">
        <v>131.4</v>
      </c>
      <c r="JC117" s="5">
        <v>67.599999999999994</v>
      </c>
      <c r="JD117" s="5">
        <v>33.5</v>
      </c>
      <c r="JE117" s="5">
        <v>23.9</v>
      </c>
      <c r="JF117" s="5">
        <v>31.1</v>
      </c>
      <c r="JG117" s="5">
        <v>17.5</v>
      </c>
      <c r="JH117" s="5">
        <v>14.9</v>
      </c>
      <c r="JI117" s="5">
        <v>31.1</v>
      </c>
      <c r="JJ117" s="5">
        <v>27.1</v>
      </c>
      <c r="JK117" s="5">
        <v>35.700000000000003</v>
      </c>
      <c r="JL117" s="5">
        <v>18</v>
      </c>
      <c r="JM117" s="5">
        <v>14.7</v>
      </c>
      <c r="JN117" s="5">
        <v>20.3</v>
      </c>
      <c r="JO117" s="5">
        <v>16.2</v>
      </c>
      <c r="JP117" s="5">
        <v>16.3</v>
      </c>
      <c r="JQ117" s="5">
        <v>24.7</v>
      </c>
      <c r="JR117" s="5">
        <v>52.6</v>
      </c>
      <c r="JS117" s="5">
        <v>59.8</v>
      </c>
      <c r="JT117" s="5">
        <v>47.9</v>
      </c>
      <c r="JU117" s="5">
        <v>50.1</v>
      </c>
      <c r="JV117" s="5">
        <v>28.8</v>
      </c>
      <c r="JW117" s="5">
        <v>42.7</v>
      </c>
      <c r="JX117" s="5">
        <v>53.1</v>
      </c>
      <c r="JY117" s="5">
        <v>57.9</v>
      </c>
      <c r="JZ117" s="5">
        <v>46.8</v>
      </c>
      <c r="KA117" s="5">
        <v>70.2</v>
      </c>
      <c r="KB117" s="5">
        <v>51.6</v>
      </c>
      <c r="KC117" s="5">
        <v>30.9</v>
      </c>
      <c r="KD117" s="5">
        <v>56.2</v>
      </c>
      <c r="KE117" s="5">
        <v>50.4</v>
      </c>
      <c r="KF117" s="5">
        <v>47.1</v>
      </c>
      <c r="KG117" s="5">
        <v>34.4</v>
      </c>
      <c r="KH117" s="5">
        <v>45.5</v>
      </c>
      <c r="KI117" s="5">
        <v>34.4</v>
      </c>
      <c r="KJ117" s="5">
        <v>40.1</v>
      </c>
      <c r="KK117" s="5">
        <v>28.9</v>
      </c>
      <c r="KL117" s="5">
        <v>38.700000000000003</v>
      </c>
      <c r="KM117" s="5">
        <v>24.7</v>
      </c>
      <c r="KN117" s="5">
        <v>55.5</v>
      </c>
      <c r="KO117" s="5">
        <v>31.7</v>
      </c>
      <c r="KP117" s="5">
        <v>47.9</v>
      </c>
      <c r="KQ117" s="5">
        <v>29.2</v>
      </c>
      <c r="KR117" s="5">
        <v>24.7</v>
      </c>
      <c r="KS117" s="5">
        <v>33.700000000000003</v>
      </c>
      <c r="KT117" s="5">
        <v>40.6</v>
      </c>
      <c r="KU117" s="5">
        <v>133.5</v>
      </c>
      <c r="KV117" s="5">
        <v>103</v>
      </c>
      <c r="KW117" s="5">
        <v>85.899999999999991</v>
      </c>
      <c r="KX117" s="5">
        <v>62.6</v>
      </c>
      <c r="KY117" s="5">
        <v>77</v>
      </c>
      <c r="KZ117" s="5">
        <v>66.5</v>
      </c>
      <c r="LA117" s="5">
        <v>151.19999999999999</v>
      </c>
      <c r="LB117" s="5">
        <v>133.5</v>
      </c>
      <c r="LC117" s="5">
        <v>154</v>
      </c>
      <c r="LD117" s="5">
        <v>101.7</v>
      </c>
      <c r="LE117" s="5">
        <v>151.19999999999999</v>
      </c>
      <c r="LF117" s="5">
        <v>59.4</v>
      </c>
      <c r="LG117" s="5">
        <v>125.9</v>
      </c>
      <c r="LH117" s="5">
        <v>120.5</v>
      </c>
      <c r="LI117" s="5">
        <v>130.19999999999999</v>
      </c>
      <c r="LJ117" s="5">
        <v>94.8</v>
      </c>
      <c r="LK117" s="5">
        <v>119.4</v>
      </c>
      <c r="LL117" s="5">
        <v>94.1</v>
      </c>
      <c r="LM117" s="5">
        <v>126.5</v>
      </c>
      <c r="LN117" s="5">
        <v>132.69999999999999</v>
      </c>
      <c r="LO117" s="5">
        <v>162</v>
      </c>
      <c r="LP117" s="5">
        <v>22.1</v>
      </c>
      <c r="LQ117" s="5">
        <v>19.399999999999999</v>
      </c>
      <c r="LR117" s="5">
        <v>20.3</v>
      </c>
      <c r="LS117" s="5">
        <v>26</v>
      </c>
      <c r="LT117" s="5">
        <v>19.2</v>
      </c>
      <c r="LU117" s="5">
        <v>31.5</v>
      </c>
      <c r="LV117" s="5">
        <v>31.5</v>
      </c>
      <c r="LW117" s="5">
        <v>18.5</v>
      </c>
      <c r="LX117" s="5">
        <v>25.3</v>
      </c>
      <c r="LY117" s="5">
        <v>23.2</v>
      </c>
      <c r="LZ117" s="5">
        <v>12</v>
      </c>
      <c r="MA117" s="5">
        <v>135.19999999999999</v>
      </c>
      <c r="MB117" s="5">
        <v>11.3</v>
      </c>
      <c r="MC117" s="5">
        <v>17.7</v>
      </c>
      <c r="MD117" s="5">
        <v>22.5</v>
      </c>
      <c r="ME117" s="5">
        <v>9.9</v>
      </c>
      <c r="MF117" s="5">
        <v>25.5</v>
      </c>
      <c r="MG117" s="5">
        <v>19.2</v>
      </c>
      <c r="MH117" s="5">
        <v>12.5</v>
      </c>
      <c r="MI117" s="5">
        <v>5</v>
      </c>
      <c r="MJ117" s="5">
        <v>17.3</v>
      </c>
      <c r="MK117" s="5">
        <v>6</v>
      </c>
      <c r="ML117" s="5">
        <v>21.7</v>
      </c>
      <c r="MM117" s="5">
        <v>9.4</v>
      </c>
      <c r="MN117" s="5">
        <v>16.600000000000001</v>
      </c>
      <c r="MO117" s="5">
        <v>9</v>
      </c>
      <c r="MP117" s="5">
        <v>39.700000000000003</v>
      </c>
      <c r="MQ117" s="5">
        <v>9.4</v>
      </c>
      <c r="MR117" s="5">
        <v>12.1</v>
      </c>
      <c r="MS117" s="5">
        <v>36.799999999999997</v>
      </c>
      <c r="MT117" s="5">
        <v>17.3</v>
      </c>
      <c r="MU117" s="5">
        <v>11</v>
      </c>
      <c r="MV117" s="5">
        <v>17.899999999999999</v>
      </c>
      <c r="MW117" s="5">
        <v>40</v>
      </c>
      <c r="MX117" s="5">
        <v>30.4</v>
      </c>
      <c r="MY117" s="5">
        <v>26</v>
      </c>
      <c r="MZ117" s="5">
        <v>22.9</v>
      </c>
      <c r="NA117" s="5">
        <v>25</v>
      </c>
      <c r="NB117" s="5">
        <v>16</v>
      </c>
      <c r="NC117" s="5">
        <v>66.400000000000006</v>
      </c>
      <c r="ND117" s="5">
        <v>107.8</v>
      </c>
      <c r="NE117" s="5">
        <v>113.3</v>
      </c>
      <c r="NF117" s="5">
        <v>48.7</v>
      </c>
      <c r="NG117" s="5">
        <v>123.6</v>
      </c>
      <c r="NH117" s="5">
        <v>117.5</v>
      </c>
      <c r="NI117" s="5">
        <v>95</v>
      </c>
      <c r="NJ117" s="5">
        <v>202.2</v>
      </c>
      <c r="NK117" s="5">
        <v>99.3</v>
      </c>
      <c r="NL117" s="5">
        <v>55.7</v>
      </c>
      <c r="NM117" s="5">
        <v>197.1</v>
      </c>
      <c r="NN117" s="5">
        <v>142.1</v>
      </c>
      <c r="NO117" s="5">
        <v>111.5</v>
      </c>
      <c r="NP117" s="5">
        <v>35</v>
      </c>
      <c r="NQ117" s="5">
        <v>15.5</v>
      </c>
      <c r="NR117" s="5">
        <v>12.7</v>
      </c>
      <c r="NS117" s="5">
        <v>22.2</v>
      </c>
      <c r="NT117" s="5">
        <v>27.9</v>
      </c>
      <c r="NU117" s="5">
        <v>8.3000000000000007</v>
      </c>
      <c r="NV117" s="5">
        <v>22.7</v>
      </c>
      <c r="NW117" s="5">
        <v>18.899999999999999</v>
      </c>
      <c r="NX117" s="5">
        <v>10</v>
      </c>
      <c r="NY117" s="5">
        <v>25.1</v>
      </c>
      <c r="NZ117" s="5">
        <v>21.1</v>
      </c>
      <c r="OA117" s="5">
        <v>20.5</v>
      </c>
      <c r="OB117" s="5">
        <v>28.1</v>
      </c>
    </row>
    <row r="118" spans="1:392" x14ac:dyDescent="0.35">
      <c r="A118" s="5">
        <v>2007</v>
      </c>
      <c r="B118" s="5" t="s">
        <v>397</v>
      </c>
      <c r="C118" s="5">
        <v>14.9</v>
      </c>
      <c r="D118" s="5">
        <v>1.9</v>
      </c>
      <c r="E118" s="5">
        <v>11.5</v>
      </c>
      <c r="F118" s="5">
        <v>0.8</v>
      </c>
      <c r="G118" s="5">
        <v>24.6</v>
      </c>
      <c r="H118" s="5">
        <v>0.3</v>
      </c>
      <c r="I118" s="5">
        <v>4.5</v>
      </c>
      <c r="J118" s="5">
        <v>17</v>
      </c>
      <c r="K118" s="5">
        <v>21.9</v>
      </c>
      <c r="L118" s="5">
        <v>4.7</v>
      </c>
      <c r="M118" s="5">
        <v>4.7</v>
      </c>
      <c r="N118" s="5">
        <v>35.5</v>
      </c>
      <c r="O118" s="5">
        <v>3.7</v>
      </c>
      <c r="P118" s="5">
        <v>4.8</v>
      </c>
      <c r="Q118" s="5">
        <v>35.5</v>
      </c>
      <c r="R118" s="5">
        <v>5.2</v>
      </c>
      <c r="S118" s="5">
        <v>6.1999999999999993</v>
      </c>
      <c r="T118" s="5">
        <v>11.4</v>
      </c>
      <c r="U118" s="5">
        <v>4.3</v>
      </c>
      <c r="V118" s="5">
        <v>7.1999999999999993</v>
      </c>
      <c r="W118" s="5">
        <v>3</v>
      </c>
      <c r="X118" s="5">
        <v>3</v>
      </c>
      <c r="Y118" s="5">
        <v>5</v>
      </c>
      <c r="Z118" s="5">
        <v>5.1000000000000014</v>
      </c>
      <c r="AA118" s="5">
        <v>5.6</v>
      </c>
      <c r="AB118" s="5">
        <v>8.4</v>
      </c>
      <c r="AC118" s="5">
        <v>3.7</v>
      </c>
      <c r="AD118" s="5">
        <v>21.5</v>
      </c>
      <c r="AE118" s="5">
        <v>53.3</v>
      </c>
      <c r="AF118" s="5">
        <v>56.5</v>
      </c>
      <c r="AG118" s="5">
        <v>10.9</v>
      </c>
      <c r="AH118" s="5">
        <v>65.400000000000006</v>
      </c>
      <c r="AI118" s="5">
        <v>34.799999999999997</v>
      </c>
      <c r="AJ118" s="5">
        <v>65.400000000000006</v>
      </c>
      <c r="AK118" s="5">
        <v>44.6</v>
      </c>
      <c r="AL118" s="5">
        <v>0.3</v>
      </c>
      <c r="AM118" s="5">
        <v>5.9</v>
      </c>
      <c r="AN118" s="5">
        <v>11</v>
      </c>
      <c r="AO118" s="5">
        <v>65.099999999999994</v>
      </c>
      <c r="AP118" s="5">
        <v>8</v>
      </c>
      <c r="AQ118" s="5">
        <v>3.8</v>
      </c>
      <c r="AR118" s="5">
        <v>1.1000000000000001</v>
      </c>
      <c r="AS118" s="5">
        <v>1.1000000000000001</v>
      </c>
      <c r="AT118" s="5">
        <v>3.8</v>
      </c>
      <c r="AU118" s="5">
        <v>1</v>
      </c>
      <c r="AV118" s="5">
        <v>3.8</v>
      </c>
      <c r="AW118" s="5">
        <v>2.2000000000000002</v>
      </c>
      <c r="AX118" s="5">
        <v>3.4</v>
      </c>
      <c r="AY118" s="5">
        <v>3.8</v>
      </c>
      <c r="AZ118" s="5">
        <v>1.3</v>
      </c>
      <c r="BA118" s="5">
        <v>2.6</v>
      </c>
      <c r="BB118" s="5">
        <v>1.3</v>
      </c>
      <c r="BC118" s="5">
        <v>4</v>
      </c>
      <c r="BD118" s="5">
        <v>2.2000000000000002</v>
      </c>
      <c r="BE118" s="5">
        <v>16.399999999999999</v>
      </c>
      <c r="BF118" s="5">
        <v>11.8</v>
      </c>
      <c r="BG118" s="5">
        <v>9.1999999999999993</v>
      </c>
      <c r="BH118" s="5">
        <v>6.1000000000000014</v>
      </c>
      <c r="BI118" s="5">
        <v>9.4</v>
      </c>
      <c r="BJ118" s="5">
        <v>12.8</v>
      </c>
      <c r="BK118" s="5">
        <v>5</v>
      </c>
      <c r="BL118" s="5">
        <v>21.1</v>
      </c>
      <c r="BM118" s="5">
        <v>18.7</v>
      </c>
      <c r="BN118" s="5">
        <v>22.1</v>
      </c>
      <c r="BO118" s="5">
        <v>5.3000000000000007</v>
      </c>
      <c r="BP118" s="5">
        <v>8.6999999999999993</v>
      </c>
      <c r="BQ118" s="5">
        <v>1.1000000000000001</v>
      </c>
      <c r="BR118" s="5">
        <v>13.7</v>
      </c>
      <c r="BS118" s="5">
        <v>5.3000000000000007</v>
      </c>
      <c r="BT118" s="5">
        <v>1.2</v>
      </c>
      <c r="BU118" s="5">
        <v>2.6</v>
      </c>
      <c r="BV118" s="5">
        <v>4.8</v>
      </c>
      <c r="BW118" s="5">
        <v>5.4</v>
      </c>
      <c r="BX118" s="5">
        <v>5.8000000000000007</v>
      </c>
      <c r="BY118" s="5">
        <v>2.5</v>
      </c>
      <c r="BZ118" s="5">
        <v>5.2</v>
      </c>
      <c r="CA118" s="5">
        <v>4.0999999999999996</v>
      </c>
      <c r="CB118" s="5">
        <v>4.4000000000000004</v>
      </c>
      <c r="CC118" s="5">
        <v>1.3</v>
      </c>
      <c r="CD118" s="5">
        <v>1.7</v>
      </c>
      <c r="CE118" s="5">
        <v>2.1</v>
      </c>
      <c r="CF118" s="5">
        <v>0.9</v>
      </c>
      <c r="CG118" s="5">
        <v>2.1</v>
      </c>
      <c r="CH118" s="5">
        <v>1</v>
      </c>
      <c r="CI118" s="5">
        <v>0.1</v>
      </c>
      <c r="CJ118" s="5">
        <v>0.4</v>
      </c>
      <c r="CK118" s="5">
        <v>1.5</v>
      </c>
      <c r="CL118" s="5">
        <v>0</v>
      </c>
      <c r="CM118" s="5">
        <v>0</v>
      </c>
      <c r="CN118" s="5">
        <v>0.1</v>
      </c>
      <c r="CO118" s="5">
        <v>8.6</v>
      </c>
      <c r="CP118" s="5">
        <v>0.1</v>
      </c>
      <c r="CQ118" s="5">
        <v>0.2</v>
      </c>
      <c r="CR118" s="5">
        <v>13.3</v>
      </c>
      <c r="CS118" s="5">
        <v>6.1</v>
      </c>
      <c r="CT118" s="5">
        <v>14.1</v>
      </c>
      <c r="CU118" s="5">
        <v>17</v>
      </c>
      <c r="CV118" s="5">
        <v>9.9</v>
      </c>
      <c r="CW118" s="5">
        <v>19.5</v>
      </c>
      <c r="CX118" s="5">
        <v>10.199999999999999</v>
      </c>
      <c r="CY118" s="5">
        <v>12.9</v>
      </c>
      <c r="CZ118" s="5">
        <v>6.1</v>
      </c>
      <c r="DA118" s="5">
        <v>17</v>
      </c>
      <c r="DB118" s="5">
        <v>5.4</v>
      </c>
      <c r="DC118" s="5">
        <v>5.4</v>
      </c>
      <c r="DD118" s="5">
        <v>2.6</v>
      </c>
      <c r="DE118" s="5">
        <v>6.8000000000000007</v>
      </c>
      <c r="DF118" s="5">
        <v>154.4</v>
      </c>
      <c r="DG118" s="5">
        <v>3.8</v>
      </c>
      <c r="DH118" s="5">
        <v>13.4</v>
      </c>
      <c r="DI118" s="5">
        <v>12.3</v>
      </c>
      <c r="DJ118" s="5">
        <v>3.8</v>
      </c>
      <c r="DK118" s="5">
        <v>6.2</v>
      </c>
      <c r="DL118" s="5">
        <v>3.7</v>
      </c>
      <c r="DM118" s="5">
        <v>2.9</v>
      </c>
      <c r="DN118" s="5">
        <v>2.4</v>
      </c>
      <c r="DO118" s="5">
        <v>3.8</v>
      </c>
      <c r="DP118" s="5">
        <v>3.8</v>
      </c>
      <c r="DQ118" s="5">
        <v>9</v>
      </c>
      <c r="DR118" s="5">
        <v>5.9</v>
      </c>
      <c r="DS118" s="5">
        <v>22.6</v>
      </c>
      <c r="DT118" s="5">
        <v>2</v>
      </c>
      <c r="DU118" s="5">
        <v>12</v>
      </c>
      <c r="DV118" s="5">
        <v>6.5</v>
      </c>
      <c r="DW118" s="5">
        <v>5.4</v>
      </c>
      <c r="DX118" s="5">
        <v>15.7</v>
      </c>
      <c r="DY118" s="5">
        <v>10</v>
      </c>
      <c r="DZ118" s="5">
        <v>16.7</v>
      </c>
      <c r="EA118" s="5">
        <v>11.4</v>
      </c>
      <c r="EB118" s="5">
        <v>7</v>
      </c>
      <c r="EC118" s="5">
        <v>5.9</v>
      </c>
      <c r="ED118" s="5">
        <v>67.399999999999991</v>
      </c>
      <c r="EE118" s="5">
        <v>31.2</v>
      </c>
      <c r="EF118" s="5">
        <v>48.4</v>
      </c>
      <c r="EG118" s="5">
        <v>51.5</v>
      </c>
      <c r="EH118" s="5">
        <v>49.4</v>
      </c>
      <c r="EI118" s="5">
        <v>7.6</v>
      </c>
      <c r="EJ118" s="5">
        <v>11.5</v>
      </c>
      <c r="EK118" s="5">
        <v>15.2</v>
      </c>
      <c r="EL118" s="5">
        <v>9.6</v>
      </c>
      <c r="EM118" s="5">
        <v>17.2</v>
      </c>
      <c r="EN118" s="5">
        <v>11.6</v>
      </c>
      <c r="EO118" s="5">
        <v>5.5</v>
      </c>
      <c r="EP118" s="5">
        <v>1.2</v>
      </c>
      <c r="EQ118" s="5">
        <v>2.2000000000000002</v>
      </c>
      <c r="ER118" s="5">
        <v>2.2999999999999998</v>
      </c>
      <c r="ES118" s="5">
        <v>2.9</v>
      </c>
      <c r="ET118" s="5">
        <v>1.2</v>
      </c>
      <c r="EU118" s="5">
        <v>1.2</v>
      </c>
      <c r="EV118" s="5">
        <v>1.3</v>
      </c>
      <c r="EW118" s="5">
        <v>1.4</v>
      </c>
      <c r="EX118" s="5">
        <v>2.2999999999999998</v>
      </c>
      <c r="EY118" s="5">
        <v>2.9</v>
      </c>
      <c r="EZ118" s="5">
        <v>1</v>
      </c>
      <c r="FA118" s="5">
        <v>0.8</v>
      </c>
      <c r="FB118" s="5">
        <v>5.5</v>
      </c>
      <c r="FC118" s="5">
        <v>3.2</v>
      </c>
      <c r="FD118" s="5">
        <v>56.7</v>
      </c>
      <c r="FE118" s="5">
        <v>26.7</v>
      </c>
      <c r="FF118" s="5">
        <v>31.8</v>
      </c>
      <c r="FG118" s="5">
        <v>86.300000000000011</v>
      </c>
      <c r="FH118" s="5">
        <v>0</v>
      </c>
      <c r="FI118" s="5">
        <v>4.5999999999999996</v>
      </c>
      <c r="FJ118" s="5">
        <v>1.2</v>
      </c>
      <c r="FK118" s="5">
        <v>0.8</v>
      </c>
      <c r="FL118" s="5">
        <v>0.2</v>
      </c>
      <c r="FM118" s="5">
        <v>2.4</v>
      </c>
      <c r="FN118" s="5">
        <v>0.4</v>
      </c>
      <c r="FO118" s="5">
        <v>25.2</v>
      </c>
      <c r="FP118" s="5">
        <v>0.6</v>
      </c>
      <c r="FQ118" s="5">
        <v>1.4</v>
      </c>
      <c r="FR118" s="5">
        <v>1.7</v>
      </c>
      <c r="FS118" s="5">
        <v>1</v>
      </c>
      <c r="FT118" s="5">
        <v>14.9</v>
      </c>
      <c r="FU118" s="5">
        <v>1.4</v>
      </c>
      <c r="FV118" s="5">
        <v>1.6</v>
      </c>
      <c r="FW118" s="5">
        <v>0.7</v>
      </c>
      <c r="FX118" s="5">
        <v>0.5</v>
      </c>
      <c r="FY118" s="5">
        <v>0.7</v>
      </c>
      <c r="FZ118" s="5">
        <v>70.5</v>
      </c>
      <c r="GA118" s="5">
        <v>59.1</v>
      </c>
      <c r="GB118" s="5">
        <v>36.400000000000013</v>
      </c>
      <c r="GC118" s="5">
        <v>94.8</v>
      </c>
      <c r="GD118" s="5">
        <v>46.2</v>
      </c>
      <c r="GE118" s="5">
        <v>55.7</v>
      </c>
      <c r="GF118" s="5">
        <v>35.400000000000013</v>
      </c>
      <c r="GG118" s="5">
        <v>33.5</v>
      </c>
      <c r="GH118" s="5">
        <v>76.8</v>
      </c>
      <c r="GI118" s="5">
        <v>93.3</v>
      </c>
      <c r="GJ118" s="5">
        <v>13.9</v>
      </c>
      <c r="GK118" s="5">
        <v>6.8000000000000007</v>
      </c>
      <c r="GL118" s="5">
        <v>5.8000000000000007</v>
      </c>
      <c r="GM118" s="5">
        <v>17.3</v>
      </c>
      <c r="GN118" s="5">
        <v>19.8</v>
      </c>
      <c r="GO118" s="5">
        <v>15.5</v>
      </c>
      <c r="GP118" s="5">
        <v>4.7</v>
      </c>
      <c r="GQ118" s="5">
        <v>5.3000000000000007</v>
      </c>
      <c r="GR118" s="5">
        <v>4.9000000000000004</v>
      </c>
      <c r="GS118" s="5">
        <v>34.700000000000003</v>
      </c>
      <c r="GT118" s="5">
        <v>14.6</v>
      </c>
      <c r="GU118" s="5">
        <v>8</v>
      </c>
      <c r="GV118" s="5">
        <v>4.9000000000000004</v>
      </c>
      <c r="GW118" s="5">
        <v>20.8</v>
      </c>
      <c r="GX118" s="5">
        <v>1.6</v>
      </c>
      <c r="GY118" s="5">
        <v>1.7</v>
      </c>
      <c r="GZ118" s="5">
        <v>2</v>
      </c>
      <c r="HA118" s="5">
        <v>12.9</v>
      </c>
      <c r="HB118" s="5">
        <v>1.9</v>
      </c>
      <c r="HC118" s="5">
        <v>12.9</v>
      </c>
      <c r="HD118" s="5">
        <v>0.6</v>
      </c>
      <c r="HE118" s="5">
        <v>3.7</v>
      </c>
      <c r="HF118" s="5">
        <v>0.1</v>
      </c>
      <c r="HG118" s="5">
        <v>27</v>
      </c>
      <c r="HH118" s="5">
        <v>17.7</v>
      </c>
      <c r="HI118" s="5">
        <v>26.2</v>
      </c>
      <c r="HJ118" s="5">
        <v>23.9</v>
      </c>
      <c r="HK118" s="5">
        <v>15.6</v>
      </c>
      <c r="HL118" s="5">
        <v>31.1</v>
      </c>
      <c r="HM118" s="5">
        <v>44.3</v>
      </c>
      <c r="HN118" s="5">
        <v>12.4</v>
      </c>
      <c r="HO118" s="5">
        <v>2.2999999999999998</v>
      </c>
      <c r="HP118" s="5">
        <v>14.5</v>
      </c>
      <c r="HQ118" s="5">
        <v>12.4</v>
      </c>
      <c r="HR118" s="5">
        <v>28.6</v>
      </c>
      <c r="HS118" s="5">
        <v>0.5</v>
      </c>
      <c r="HT118" s="5">
        <v>18.7</v>
      </c>
      <c r="HU118" s="5">
        <v>4.9000000000000004</v>
      </c>
      <c r="HV118" s="5">
        <v>13.2</v>
      </c>
      <c r="HW118" s="5">
        <v>5.6000000000000014</v>
      </c>
      <c r="HX118" s="5">
        <v>5.6</v>
      </c>
      <c r="HY118" s="5">
        <v>9.1999999999999993</v>
      </c>
      <c r="HZ118" s="5">
        <v>11.2</v>
      </c>
      <c r="IA118" s="5">
        <v>8.2000000000000011</v>
      </c>
      <c r="IB118" s="5">
        <v>23</v>
      </c>
      <c r="IC118" s="5">
        <v>4</v>
      </c>
      <c r="ID118" s="5">
        <v>11.1</v>
      </c>
      <c r="IE118" s="5">
        <v>11.7</v>
      </c>
      <c r="IF118" s="5">
        <v>1.1000000000000001</v>
      </c>
      <c r="IG118" s="5">
        <v>0.4</v>
      </c>
      <c r="IH118" s="5">
        <v>9.6999999999999993</v>
      </c>
      <c r="II118" s="5">
        <v>0.79999999999999993</v>
      </c>
      <c r="IJ118" s="5">
        <v>2.7</v>
      </c>
      <c r="IK118" s="5">
        <v>0.7</v>
      </c>
      <c r="IL118" s="5">
        <v>2.7</v>
      </c>
      <c r="IM118" s="5">
        <v>3</v>
      </c>
      <c r="IN118" s="5">
        <v>8.9</v>
      </c>
      <c r="IO118" s="5">
        <v>3.3</v>
      </c>
      <c r="IP118" s="5">
        <v>30.5</v>
      </c>
      <c r="IQ118" s="5">
        <v>0.4</v>
      </c>
      <c r="IR118" s="5">
        <v>13.9</v>
      </c>
      <c r="IS118" s="5">
        <v>1.1000000000000001</v>
      </c>
      <c r="IT118" s="5">
        <v>47.3</v>
      </c>
      <c r="IU118" s="5">
        <v>33.6</v>
      </c>
      <c r="IV118" s="5">
        <v>28.1</v>
      </c>
      <c r="IW118" s="5">
        <v>43.5</v>
      </c>
      <c r="IX118" s="5">
        <v>36.6</v>
      </c>
      <c r="IY118" s="5">
        <v>28.1</v>
      </c>
      <c r="IZ118" s="5">
        <v>43.6</v>
      </c>
      <c r="JA118" s="5">
        <v>15.6</v>
      </c>
      <c r="JB118" s="5">
        <v>31.4</v>
      </c>
      <c r="JC118" s="5">
        <v>41.5</v>
      </c>
      <c r="JD118" s="5">
        <v>4.4000000000000004</v>
      </c>
      <c r="JE118" s="5">
        <v>3.7</v>
      </c>
      <c r="JF118" s="5">
        <v>4.3</v>
      </c>
      <c r="JG118" s="5">
        <v>1.8</v>
      </c>
      <c r="JH118" s="5">
        <v>1.5</v>
      </c>
      <c r="JI118" s="5">
        <v>4.3</v>
      </c>
      <c r="JJ118" s="5">
        <v>1.6</v>
      </c>
      <c r="JK118" s="5">
        <v>4.2</v>
      </c>
      <c r="JL118" s="5">
        <v>1.5</v>
      </c>
      <c r="JM118" s="5">
        <v>2.9</v>
      </c>
      <c r="JN118" s="5">
        <v>5.0999999999999996</v>
      </c>
      <c r="JO118" s="5">
        <v>2.7</v>
      </c>
      <c r="JP118" s="5">
        <v>1.4</v>
      </c>
      <c r="JQ118" s="5">
        <v>0</v>
      </c>
      <c r="JR118" s="5">
        <v>0</v>
      </c>
      <c r="JS118" s="5">
        <v>0</v>
      </c>
      <c r="JT118" s="5">
        <v>1.3</v>
      </c>
      <c r="JU118" s="5">
        <v>0.3</v>
      </c>
      <c r="JV118" s="5">
        <v>0</v>
      </c>
      <c r="JW118" s="5">
        <v>7.2</v>
      </c>
      <c r="JX118" s="5">
        <v>1.4</v>
      </c>
      <c r="JY118" s="5">
        <v>29.2</v>
      </c>
      <c r="JZ118" s="5">
        <v>2.7</v>
      </c>
      <c r="KA118" s="5">
        <v>9</v>
      </c>
      <c r="KB118" s="5">
        <v>21.7</v>
      </c>
      <c r="KC118" s="5">
        <v>0.4</v>
      </c>
      <c r="KD118" s="5">
        <v>8.4</v>
      </c>
      <c r="KE118" s="5">
        <v>7.6</v>
      </c>
      <c r="KF118" s="5">
        <v>0.9</v>
      </c>
      <c r="KG118" s="5">
        <v>0.6</v>
      </c>
      <c r="KH118" s="5">
        <v>0.7</v>
      </c>
      <c r="KI118" s="5">
        <v>0.6</v>
      </c>
      <c r="KJ118" s="5">
        <v>0.6</v>
      </c>
      <c r="KK118" s="5">
        <v>0.4</v>
      </c>
      <c r="KL118" s="5">
        <v>0.8</v>
      </c>
      <c r="KM118" s="5">
        <v>0</v>
      </c>
      <c r="KN118" s="5">
        <v>0.5</v>
      </c>
      <c r="KO118" s="5">
        <v>0</v>
      </c>
      <c r="KP118" s="5">
        <v>0.79999999999999993</v>
      </c>
      <c r="KQ118" s="5">
        <v>0.7</v>
      </c>
      <c r="KR118" s="5">
        <v>0</v>
      </c>
      <c r="KS118" s="5">
        <v>1.9</v>
      </c>
      <c r="KT118" s="5">
        <v>0.1</v>
      </c>
      <c r="KU118" s="5">
        <v>45.6</v>
      </c>
      <c r="KV118" s="5">
        <v>43.6</v>
      </c>
      <c r="KW118" s="5">
        <v>40.799999999999997</v>
      </c>
      <c r="KX118" s="5">
        <v>24.7</v>
      </c>
      <c r="KY118" s="5">
        <v>39.600000000000009</v>
      </c>
      <c r="KZ118" s="5">
        <v>40.200000000000003</v>
      </c>
      <c r="LA118" s="5">
        <v>41.3</v>
      </c>
      <c r="LB118" s="5">
        <v>45.6</v>
      </c>
      <c r="LC118" s="5">
        <v>72.3</v>
      </c>
      <c r="LD118" s="5">
        <v>49.6</v>
      </c>
      <c r="LE118" s="5">
        <v>41.3</v>
      </c>
      <c r="LF118" s="5">
        <v>33.6</v>
      </c>
      <c r="LG118" s="5">
        <v>39</v>
      </c>
      <c r="LH118" s="5">
        <v>33</v>
      </c>
      <c r="LI118" s="5">
        <v>26.1</v>
      </c>
      <c r="LJ118" s="5">
        <v>49.1</v>
      </c>
      <c r="LK118" s="5">
        <v>22.7</v>
      </c>
      <c r="LL118" s="5">
        <v>35.9</v>
      </c>
      <c r="LM118" s="5">
        <v>36.200000000000003</v>
      </c>
      <c r="LN118" s="5">
        <v>17.5</v>
      </c>
      <c r="LO118" s="5">
        <v>8.4</v>
      </c>
      <c r="LP118" s="5">
        <v>6.1000000000000014</v>
      </c>
      <c r="LQ118" s="5">
        <v>6.9</v>
      </c>
      <c r="LR118" s="5">
        <v>1.1000000000000001</v>
      </c>
      <c r="LS118" s="5">
        <v>4.5</v>
      </c>
      <c r="LT118" s="5">
        <v>6.7</v>
      </c>
      <c r="LU118" s="5">
        <v>1.1000000000000001</v>
      </c>
      <c r="LV118" s="5">
        <v>1.1000000000000001</v>
      </c>
      <c r="LW118" s="5">
        <v>9.4</v>
      </c>
      <c r="LX118" s="5">
        <v>4.1999999999999993</v>
      </c>
      <c r="LY118" s="5">
        <v>1</v>
      </c>
      <c r="LZ118" s="5">
        <v>1.1000000000000001</v>
      </c>
      <c r="MA118" s="5">
        <v>147.5</v>
      </c>
      <c r="MB118" s="5">
        <v>8</v>
      </c>
      <c r="MC118" s="5">
        <v>15.7</v>
      </c>
      <c r="MD118" s="5">
        <v>6.8</v>
      </c>
      <c r="ME118" s="5">
        <v>5.5</v>
      </c>
      <c r="MF118" s="5">
        <v>0.8</v>
      </c>
      <c r="MG118" s="5">
        <v>6.7</v>
      </c>
      <c r="MH118" s="5">
        <v>1.9</v>
      </c>
      <c r="MI118" s="5">
        <v>4</v>
      </c>
      <c r="MJ118" s="5">
        <v>2</v>
      </c>
      <c r="MK118" s="5">
        <v>5.0999999999999996</v>
      </c>
      <c r="ML118" s="5">
        <v>7.9</v>
      </c>
      <c r="MM118" s="5">
        <v>1.2</v>
      </c>
      <c r="MN118" s="5">
        <v>1.2</v>
      </c>
      <c r="MO118" s="5">
        <v>3.7</v>
      </c>
      <c r="MP118" s="5">
        <v>15.5</v>
      </c>
      <c r="MQ118" s="5">
        <v>6.1</v>
      </c>
      <c r="MR118" s="5">
        <v>0.8</v>
      </c>
      <c r="MS118" s="5">
        <v>16.2</v>
      </c>
      <c r="MT118" s="5">
        <v>2</v>
      </c>
      <c r="MU118" s="5">
        <v>4</v>
      </c>
      <c r="MV118" s="5">
        <v>0.2</v>
      </c>
      <c r="MW118" s="5">
        <v>1.5</v>
      </c>
      <c r="MX118" s="5">
        <v>2.8</v>
      </c>
      <c r="MY118" s="5">
        <v>1.2</v>
      </c>
      <c r="MZ118" s="5">
        <v>3.4</v>
      </c>
      <c r="NA118" s="5">
        <v>0</v>
      </c>
      <c r="NB118" s="5">
        <v>0</v>
      </c>
      <c r="NC118" s="5">
        <v>22.7</v>
      </c>
      <c r="ND118" s="5">
        <v>28.8</v>
      </c>
      <c r="NE118" s="5">
        <v>22.6</v>
      </c>
      <c r="NF118" s="5">
        <v>26.8</v>
      </c>
      <c r="NG118" s="5">
        <v>31.5</v>
      </c>
      <c r="NH118" s="5">
        <v>39.299999999999997</v>
      </c>
      <c r="NI118" s="5">
        <v>31.3</v>
      </c>
      <c r="NJ118" s="5">
        <v>23.4</v>
      </c>
      <c r="NK118" s="5">
        <v>32.1</v>
      </c>
      <c r="NL118" s="5">
        <v>27.7</v>
      </c>
      <c r="NM118" s="5">
        <v>46.6</v>
      </c>
      <c r="NN118" s="5">
        <v>22.1</v>
      </c>
      <c r="NO118" s="5">
        <v>13.3</v>
      </c>
      <c r="NP118" s="5">
        <v>206.5</v>
      </c>
      <c r="NQ118" s="5">
        <v>9.8000000000000007</v>
      </c>
      <c r="NR118" s="5">
        <v>10.8</v>
      </c>
      <c r="NS118" s="5">
        <v>5.3000000000000007</v>
      </c>
      <c r="NT118" s="5">
        <v>2.6</v>
      </c>
      <c r="NU118" s="5">
        <v>3.3</v>
      </c>
      <c r="NV118" s="5">
        <v>2.1</v>
      </c>
      <c r="NW118" s="5">
        <v>7.8</v>
      </c>
      <c r="NX118" s="5">
        <v>3.7</v>
      </c>
      <c r="NY118" s="5">
        <v>6.4</v>
      </c>
      <c r="NZ118" s="5">
        <v>7.1</v>
      </c>
      <c r="OA118" s="5">
        <v>4.5</v>
      </c>
      <c r="OB118" s="5">
        <v>3</v>
      </c>
    </row>
    <row r="119" spans="1:392" x14ac:dyDescent="0.35">
      <c r="A119" s="5">
        <v>2008</v>
      </c>
      <c r="B119" s="5" t="s">
        <v>397</v>
      </c>
      <c r="C119" s="5">
        <v>280.7</v>
      </c>
      <c r="D119" s="5">
        <v>156.5</v>
      </c>
      <c r="E119" s="5">
        <v>270.39999999999998</v>
      </c>
      <c r="F119" s="5">
        <v>131.19999999999999</v>
      </c>
      <c r="G119" s="5">
        <v>256.8</v>
      </c>
      <c r="H119" s="5">
        <v>124.2</v>
      </c>
      <c r="I119" s="5">
        <v>136.69999999999999</v>
      </c>
      <c r="J119" s="5">
        <v>89</v>
      </c>
      <c r="K119" s="5">
        <v>177.8</v>
      </c>
      <c r="L119" s="5">
        <v>112.7</v>
      </c>
      <c r="M119" s="5">
        <v>112.7</v>
      </c>
      <c r="N119" s="5">
        <v>137.30000000000001</v>
      </c>
      <c r="O119" s="5">
        <v>128.30000000000001</v>
      </c>
      <c r="P119" s="5">
        <v>107.1</v>
      </c>
      <c r="Q119" s="5">
        <v>137.30000000000001</v>
      </c>
      <c r="R119" s="5">
        <v>147.9</v>
      </c>
      <c r="S119" s="5">
        <v>62.4</v>
      </c>
      <c r="T119" s="5">
        <v>125.9</v>
      </c>
      <c r="U119" s="5">
        <v>163.69999999999999</v>
      </c>
      <c r="V119" s="5">
        <v>202.9</v>
      </c>
      <c r="W119" s="5">
        <v>224.4</v>
      </c>
      <c r="X119" s="5">
        <v>224.4</v>
      </c>
      <c r="Y119" s="5">
        <v>154.19999999999999</v>
      </c>
      <c r="Z119" s="5">
        <v>146</v>
      </c>
      <c r="AA119" s="5">
        <v>157</v>
      </c>
      <c r="AB119" s="5">
        <v>131.6</v>
      </c>
      <c r="AC119" s="5">
        <v>158.80000000000001</v>
      </c>
      <c r="AD119" s="5">
        <v>268.10000000000002</v>
      </c>
      <c r="AE119" s="5">
        <v>436.5</v>
      </c>
      <c r="AF119" s="5">
        <v>435.7</v>
      </c>
      <c r="AG119" s="5">
        <v>275.39999999999998</v>
      </c>
      <c r="AH119" s="5">
        <v>378.8</v>
      </c>
      <c r="AI119" s="5">
        <v>313.3</v>
      </c>
      <c r="AJ119" s="5">
        <v>378.8</v>
      </c>
      <c r="AK119" s="5">
        <v>350.8</v>
      </c>
      <c r="AL119" s="5">
        <v>121.4</v>
      </c>
      <c r="AM119" s="5">
        <v>166.8</v>
      </c>
      <c r="AN119" s="5">
        <v>243</v>
      </c>
      <c r="AO119" s="5">
        <v>422.7</v>
      </c>
      <c r="AP119" s="5">
        <v>245.5</v>
      </c>
      <c r="AQ119" s="5">
        <v>198.7</v>
      </c>
      <c r="AR119" s="5">
        <v>152</v>
      </c>
      <c r="AS119" s="5">
        <v>118.6</v>
      </c>
      <c r="AT119" s="5">
        <v>386.6</v>
      </c>
      <c r="AU119" s="5">
        <v>127.6</v>
      </c>
      <c r="AV119" s="5">
        <v>200.1</v>
      </c>
      <c r="AW119" s="5">
        <v>145</v>
      </c>
      <c r="AX119" s="5">
        <v>142.4</v>
      </c>
      <c r="AY119" s="5">
        <v>187.6</v>
      </c>
      <c r="AZ119" s="5">
        <v>161.1</v>
      </c>
      <c r="BA119" s="5">
        <v>107.9</v>
      </c>
      <c r="BB119" s="5">
        <v>161.1</v>
      </c>
      <c r="BC119" s="5">
        <v>213.1</v>
      </c>
      <c r="BD119" s="5">
        <v>145</v>
      </c>
      <c r="BE119" s="5">
        <v>57.1</v>
      </c>
      <c r="BF119" s="5">
        <v>41.2</v>
      </c>
      <c r="BG119" s="5">
        <v>47.2</v>
      </c>
      <c r="BH119" s="5">
        <v>45.2</v>
      </c>
      <c r="BI119" s="5">
        <v>83</v>
      </c>
      <c r="BJ119" s="5">
        <v>62</v>
      </c>
      <c r="BK119" s="5">
        <v>91.6</v>
      </c>
      <c r="BL119" s="5">
        <v>64.599999999999994</v>
      </c>
      <c r="BM119" s="5">
        <v>97.6</v>
      </c>
      <c r="BN119" s="5">
        <v>86.5</v>
      </c>
      <c r="BO119" s="5">
        <v>72.400000000000006</v>
      </c>
      <c r="BP119" s="5">
        <v>67.2</v>
      </c>
      <c r="BQ119" s="5">
        <v>84</v>
      </c>
      <c r="BR119" s="5">
        <v>104.6</v>
      </c>
      <c r="BS119" s="5">
        <v>72.400000000000006</v>
      </c>
      <c r="BT119" s="5">
        <v>96.5</v>
      </c>
      <c r="BU119" s="5">
        <v>93.6</v>
      </c>
      <c r="BV119" s="5">
        <v>80.399999999999991</v>
      </c>
      <c r="BW119" s="5">
        <v>71.8</v>
      </c>
      <c r="BX119" s="5">
        <v>62.7</v>
      </c>
      <c r="BY119" s="5">
        <v>112.1</v>
      </c>
      <c r="BZ119" s="5">
        <v>64</v>
      </c>
      <c r="CA119" s="5">
        <v>145.69999999999999</v>
      </c>
      <c r="CB119" s="5">
        <v>150.9</v>
      </c>
      <c r="CC119" s="5">
        <v>121</v>
      </c>
      <c r="CD119" s="5">
        <v>98.7</v>
      </c>
      <c r="CE119" s="5">
        <v>111.3</v>
      </c>
      <c r="CF119" s="5">
        <v>94.8</v>
      </c>
      <c r="CG119" s="5">
        <v>111.3</v>
      </c>
      <c r="CH119" s="5">
        <v>107.6</v>
      </c>
      <c r="CI119" s="5">
        <v>39.700000000000003</v>
      </c>
      <c r="CJ119" s="5">
        <v>115.3</v>
      </c>
      <c r="CK119" s="5">
        <v>49.3</v>
      </c>
      <c r="CL119" s="5">
        <v>106</v>
      </c>
      <c r="CM119" s="5">
        <v>72.2</v>
      </c>
      <c r="CN119" s="5">
        <v>39.700000000000003</v>
      </c>
      <c r="CO119" s="5">
        <v>87.899999999999991</v>
      </c>
      <c r="CP119" s="5">
        <v>94.1</v>
      </c>
      <c r="CQ119" s="5">
        <v>45.1</v>
      </c>
      <c r="CR119" s="5">
        <v>63</v>
      </c>
      <c r="CS119" s="5">
        <v>433.6</v>
      </c>
      <c r="CT119" s="5">
        <v>292.8</v>
      </c>
      <c r="CU119" s="5">
        <v>325.5</v>
      </c>
      <c r="CV119" s="5">
        <v>313.2</v>
      </c>
      <c r="CW119" s="5">
        <v>336.1</v>
      </c>
      <c r="CX119" s="5">
        <v>355.3</v>
      </c>
      <c r="CY119" s="5">
        <v>302.3</v>
      </c>
      <c r="CZ119" s="5">
        <v>433.6</v>
      </c>
      <c r="DA119" s="5">
        <v>325.5</v>
      </c>
      <c r="DB119" s="5">
        <v>99.8</v>
      </c>
      <c r="DC119" s="5">
        <v>99.8</v>
      </c>
      <c r="DD119" s="5">
        <v>62.3</v>
      </c>
      <c r="DE119" s="5">
        <v>76.099999999999994</v>
      </c>
      <c r="DF119" s="5">
        <v>164.3</v>
      </c>
      <c r="DG119" s="5">
        <v>114.7</v>
      </c>
      <c r="DH119" s="5">
        <v>115.9</v>
      </c>
      <c r="DI119" s="5">
        <v>227.8</v>
      </c>
      <c r="DJ119" s="5">
        <v>114.7</v>
      </c>
      <c r="DK119" s="5">
        <v>105.4</v>
      </c>
      <c r="DL119" s="5">
        <v>153.5</v>
      </c>
      <c r="DM119" s="5">
        <v>132.80000000000001</v>
      </c>
      <c r="DN119" s="5">
        <v>111</v>
      </c>
      <c r="DO119" s="5">
        <v>133.69999999999999</v>
      </c>
      <c r="DP119" s="5">
        <v>133.69999999999999</v>
      </c>
      <c r="DQ119" s="5">
        <v>207.4</v>
      </c>
      <c r="DR119" s="5">
        <v>230.1</v>
      </c>
      <c r="DS119" s="5">
        <v>244.5</v>
      </c>
      <c r="DT119" s="5">
        <v>180.3</v>
      </c>
      <c r="DU119" s="5">
        <v>213.4</v>
      </c>
      <c r="DV119" s="5">
        <v>201.5</v>
      </c>
      <c r="DW119" s="5">
        <v>241.1</v>
      </c>
      <c r="DX119" s="5">
        <v>235.5</v>
      </c>
      <c r="DY119" s="5">
        <v>228</v>
      </c>
      <c r="DZ119" s="5">
        <v>220.2</v>
      </c>
      <c r="EA119" s="5">
        <v>202.3</v>
      </c>
      <c r="EB119" s="5">
        <v>256.2</v>
      </c>
      <c r="EC119" s="5">
        <v>230.1</v>
      </c>
      <c r="ED119" s="5">
        <v>521.5</v>
      </c>
      <c r="EE119" s="5">
        <v>297.3</v>
      </c>
      <c r="EF119" s="5">
        <v>365.7</v>
      </c>
      <c r="EG119" s="5">
        <v>481.1</v>
      </c>
      <c r="EH119" s="5">
        <v>409.8</v>
      </c>
      <c r="EI119" s="5">
        <v>252.7</v>
      </c>
      <c r="EJ119" s="5">
        <v>255.4</v>
      </c>
      <c r="EK119" s="5">
        <v>287.2</v>
      </c>
      <c r="EL119" s="5">
        <v>333.5</v>
      </c>
      <c r="EM119" s="5">
        <v>322.3</v>
      </c>
      <c r="EN119" s="5">
        <v>364.3</v>
      </c>
      <c r="EO119" s="5">
        <v>90.5</v>
      </c>
      <c r="EP119" s="5">
        <v>90.4</v>
      </c>
      <c r="EQ119" s="5">
        <v>127</v>
      </c>
      <c r="ER119" s="5">
        <v>139.9</v>
      </c>
      <c r="ES119" s="5">
        <v>79.2</v>
      </c>
      <c r="ET119" s="5">
        <v>90.4</v>
      </c>
      <c r="EU119" s="5">
        <v>106.2</v>
      </c>
      <c r="EV119" s="5">
        <v>90.2</v>
      </c>
      <c r="EW119" s="5">
        <v>106.3</v>
      </c>
      <c r="EX119" s="5">
        <v>102.8</v>
      </c>
      <c r="EY119" s="5">
        <v>79.2</v>
      </c>
      <c r="EZ119" s="5">
        <v>82.3</v>
      </c>
      <c r="FA119" s="5">
        <v>84</v>
      </c>
      <c r="FB119" s="5">
        <v>90.5</v>
      </c>
      <c r="FC119" s="5">
        <v>80.5</v>
      </c>
      <c r="FD119" s="5">
        <v>478.7</v>
      </c>
      <c r="FE119" s="5">
        <v>388.6</v>
      </c>
      <c r="FF119" s="5">
        <v>353.5</v>
      </c>
      <c r="FG119" s="5">
        <v>542.70000000000005</v>
      </c>
      <c r="FH119" s="5">
        <v>91.3</v>
      </c>
      <c r="FI119" s="5">
        <v>110.1</v>
      </c>
      <c r="FJ119" s="5">
        <v>93.9</v>
      </c>
      <c r="FK119" s="5">
        <v>131.19999999999999</v>
      </c>
      <c r="FL119" s="5">
        <v>174.3</v>
      </c>
      <c r="FM119" s="5">
        <v>258.3</v>
      </c>
      <c r="FN119" s="5">
        <v>201.1</v>
      </c>
      <c r="FO119" s="5">
        <v>293.39999999999998</v>
      </c>
      <c r="FP119" s="5">
        <v>178.9</v>
      </c>
      <c r="FQ119" s="5">
        <v>203.2</v>
      </c>
      <c r="FR119" s="5">
        <v>219.9</v>
      </c>
      <c r="FS119" s="5">
        <v>146.1</v>
      </c>
      <c r="FT119" s="5">
        <v>279.8</v>
      </c>
      <c r="FU119" s="5">
        <v>186.6</v>
      </c>
      <c r="FV119" s="5">
        <v>283.89999999999998</v>
      </c>
      <c r="FW119" s="5">
        <v>214.1</v>
      </c>
      <c r="FX119" s="5">
        <v>222.3</v>
      </c>
      <c r="FY119" s="5">
        <v>136.69999999999999</v>
      </c>
      <c r="FZ119" s="5">
        <v>290.3</v>
      </c>
      <c r="GA119" s="5">
        <v>312.2</v>
      </c>
      <c r="GB119" s="5">
        <v>262.60000000000002</v>
      </c>
      <c r="GC119" s="5">
        <v>523.9</v>
      </c>
      <c r="GD119" s="5">
        <v>294.7</v>
      </c>
      <c r="GE119" s="5">
        <v>289.89999999999998</v>
      </c>
      <c r="GF119" s="5">
        <v>300.7</v>
      </c>
      <c r="GG119" s="5">
        <v>370.3</v>
      </c>
      <c r="GH119" s="5">
        <v>293.8</v>
      </c>
      <c r="GI119" s="5">
        <v>298.89999999999998</v>
      </c>
      <c r="GJ119" s="5">
        <v>322.8</v>
      </c>
      <c r="GK119" s="5">
        <v>117.2</v>
      </c>
      <c r="GL119" s="5">
        <v>99.9</v>
      </c>
      <c r="GM119" s="5">
        <v>122.3</v>
      </c>
      <c r="GN119" s="5">
        <v>117.5</v>
      </c>
      <c r="GO119" s="5">
        <v>120.6</v>
      </c>
      <c r="GP119" s="5">
        <v>90.1</v>
      </c>
      <c r="GQ119" s="5">
        <v>79.2</v>
      </c>
      <c r="GR119" s="5">
        <v>317</v>
      </c>
      <c r="GS119" s="5">
        <v>321.8</v>
      </c>
      <c r="GT119" s="5">
        <v>301.60000000000002</v>
      </c>
      <c r="GU119" s="5">
        <v>300.89999999999998</v>
      </c>
      <c r="GV119" s="5">
        <v>317</v>
      </c>
      <c r="GW119" s="5">
        <v>305.2</v>
      </c>
      <c r="GX119" s="5">
        <v>163.5</v>
      </c>
      <c r="GY119" s="5">
        <v>275.60000000000002</v>
      </c>
      <c r="GZ119" s="5">
        <v>180.3</v>
      </c>
      <c r="HA119" s="5">
        <v>230</v>
      </c>
      <c r="HB119" s="5">
        <v>207.9</v>
      </c>
      <c r="HC119" s="5">
        <v>230</v>
      </c>
      <c r="HD119" s="5">
        <v>79.099999999999994</v>
      </c>
      <c r="HE119" s="5">
        <v>65.3</v>
      </c>
      <c r="HF119" s="5">
        <v>97.9</v>
      </c>
      <c r="HG119" s="5">
        <v>96.7</v>
      </c>
      <c r="HH119" s="5">
        <v>65.7</v>
      </c>
      <c r="HI119" s="5">
        <v>96.4</v>
      </c>
      <c r="HJ119" s="5">
        <v>96.2</v>
      </c>
      <c r="HK119" s="5">
        <v>99.3</v>
      </c>
      <c r="HL119" s="5">
        <v>86.3</v>
      </c>
      <c r="HM119" s="5">
        <v>78.699999999999989</v>
      </c>
      <c r="HN119" s="5">
        <v>83.600000000000009</v>
      </c>
      <c r="HO119" s="5">
        <v>83</v>
      </c>
      <c r="HP119" s="5">
        <v>65.7</v>
      </c>
      <c r="HQ119" s="5">
        <v>83.600000000000009</v>
      </c>
      <c r="HR119" s="5">
        <v>96.2</v>
      </c>
      <c r="HS119" s="5">
        <v>84</v>
      </c>
      <c r="HT119" s="5">
        <v>94.8</v>
      </c>
      <c r="HU119" s="5">
        <v>73</v>
      </c>
      <c r="HV119" s="5">
        <v>85</v>
      </c>
      <c r="HW119" s="5">
        <v>125.6</v>
      </c>
      <c r="HX119" s="5">
        <v>229.8</v>
      </c>
      <c r="HY119" s="5">
        <v>168.3</v>
      </c>
      <c r="HZ119" s="5">
        <v>194.7</v>
      </c>
      <c r="IA119" s="5">
        <v>260.3</v>
      </c>
      <c r="IB119" s="5">
        <v>352.3</v>
      </c>
      <c r="IC119" s="5">
        <v>213.1</v>
      </c>
      <c r="ID119" s="5">
        <v>207.7</v>
      </c>
      <c r="IE119" s="5">
        <v>231.6</v>
      </c>
      <c r="IF119" s="5">
        <v>149.80000000000001</v>
      </c>
      <c r="IG119" s="5">
        <v>132</v>
      </c>
      <c r="IH119" s="5">
        <v>246.7</v>
      </c>
      <c r="II119" s="5">
        <v>193.1</v>
      </c>
      <c r="IJ119" s="5">
        <v>190.1</v>
      </c>
      <c r="IK119" s="5">
        <v>137.4</v>
      </c>
      <c r="IL119" s="5">
        <v>190.1</v>
      </c>
      <c r="IM119" s="5">
        <v>207.5</v>
      </c>
      <c r="IN119" s="5">
        <v>214.5</v>
      </c>
      <c r="IO119" s="5">
        <v>138.19999999999999</v>
      </c>
      <c r="IP119" s="5">
        <v>273.5</v>
      </c>
      <c r="IQ119" s="5">
        <v>132</v>
      </c>
      <c r="IR119" s="5">
        <v>264.10000000000002</v>
      </c>
      <c r="IS119" s="5">
        <v>182.4</v>
      </c>
      <c r="IT119" s="5">
        <v>268.39999999999998</v>
      </c>
      <c r="IU119" s="5">
        <v>311.2</v>
      </c>
      <c r="IV119" s="5">
        <v>248.4</v>
      </c>
      <c r="IW119" s="5">
        <v>315.60000000000002</v>
      </c>
      <c r="IX119" s="5">
        <v>257.39999999999998</v>
      </c>
      <c r="IY119" s="5">
        <v>248.4</v>
      </c>
      <c r="IZ119" s="5">
        <v>249.9</v>
      </c>
      <c r="JA119" s="5">
        <v>294.89999999999998</v>
      </c>
      <c r="JB119" s="5">
        <v>304.39999999999998</v>
      </c>
      <c r="JC119" s="5">
        <v>186</v>
      </c>
      <c r="JD119" s="5">
        <v>58</v>
      </c>
      <c r="JE119" s="5">
        <v>79.3</v>
      </c>
      <c r="JF119" s="5">
        <v>87.8</v>
      </c>
      <c r="JG119" s="5">
        <v>101.1</v>
      </c>
      <c r="JH119" s="5">
        <v>80.599999999999994</v>
      </c>
      <c r="JI119" s="5">
        <v>87.8</v>
      </c>
      <c r="JJ119" s="5">
        <v>130.30000000000001</v>
      </c>
      <c r="JK119" s="5">
        <v>79.599999999999994</v>
      </c>
      <c r="JL119" s="5">
        <v>92.5</v>
      </c>
      <c r="JM119" s="5">
        <v>79.7</v>
      </c>
      <c r="JN119" s="5">
        <v>86.9</v>
      </c>
      <c r="JO119" s="5">
        <v>82.600000000000009</v>
      </c>
      <c r="JP119" s="5">
        <v>109.7</v>
      </c>
      <c r="JQ119" s="5">
        <v>49.5</v>
      </c>
      <c r="JR119" s="5">
        <v>43.6</v>
      </c>
      <c r="JS119" s="5">
        <v>40.700000000000003</v>
      </c>
      <c r="JT119" s="5">
        <v>48.3</v>
      </c>
      <c r="JU119" s="5">
        <v>40.299999999999997</v>
      </c>
      <c r="JV119" s="5">
        <v>43.5</v>
      </c>
      <c r="JW119" s="5">
        <v>212.1</v>
      </c>
      <c r="JX119" s="5">
        <v>242.8</v>
      </c>
      <c r="JY119" s="5">
        <v>299.60000000000002</v>
      </c>
      <c r="JZ119" s="5">
        <v>235.6</v>
      </c>
      <c r="KA119" s="5">
        <v>286.7</v>
      </c>
      <c r="KB119" s="5">
        <v>257.10000000000002</v>
      </c>
      <c r="KC119" s="5">
        <v>152.69999999999999</v>
      </c>
      <c r="KD119" s="5">
        <v>236.3</v>
      </c>
      <c r="KE119" s="5">
        <v>212.7</v>
      </c>
      <c r="KF119" s="5">
        <v>192.7</v>
      </c>
      <c r="KG119" s="5">
        <v>92.1</v>
      </c>
      <c r="KH119" s="5">
        <v>105.4</v>
      </c>
      <c r="KI119" s="5">
        <v>92.1</v>
      </c>
      <c r="KJ119" s="5">
        <v>129.30000000000001</v>
      </c>
      <c r="KK119" s="5">
        <v>107.4</v>
      </c>
      <c r="KL119" s="5">
        <v>169.4</v>
      </c>
      <c r="KM119" s="5">
        <v>104.7</v>
      </c>
      <c r="KN119" s="5">
        <v>112.1</v>
      </c>
      <c r="KO119" s="5">
        <v>95</v>
      </c>
      <c r="KP119" s="5">
        <v>132.4</v>
      </c>
      <c r="KQ119" s="5">
        <v>95.8</v>
      </c>
      <c r="KR119" s="5">
        <v>104.7</v>
      </c>
      <c r="KS119" s="5">
        <v>111.2</v>
      </c>
      <c r="KT119" s="5">
        <v>114</v>
      </c>
      <c r="KU119" s="5">
        <v>461.8</v>
      </c>
      <c r="KV119" s="5">
        <v>428</v>
      </c>
      <c r="KW119" s="5">
        <v>277.39999999999998</v>
      </c>
      <c r="KX119" s="5">
        <v>266.89999999999998</v>
      </c>
      <c r="KY119" s="5">
        <v>315.5</v>
      </c>
      <c r="KZ119" s="5">
        <v>310.89999999999998</v>
      </c>
      <c r="LA119" s="5">
        <v>488.2</v>
      </c>
      <c r="LB119" s="5">
        <v>461.8</v>
      </c>
      <c r="LC119" s="5">
        <v>508.5</v>
      </c>
      <c r="LD119" s="5">
        <v>386.6</v>
      </c>
      <c r="LE119" s="5">
        <v>488.2</v>
      </c>
      <c r="LF119" s="5">
        <v>292</v>
      </c>
      <c r="LG119" s="5">
        <v>324.60000000000002</v>
      </c>
      <c r="LH119" s="5">
        <v>348.4</v>
      </c>
      <c r="LI119" s="5">
        <v>386.8</v>
      </c>
      <c r="LJ119" s="5">
        <v>296.60000000000002</v>
      </c>
      <c r="LK119" s="5">
        <v>416.1</v>
      </c>
      <c r="LL119" s="5">
        <v>431.6</v>
      </c>
      <c r="LM119" s="5">
        <v>352.5</v>
      </c>
      <c r="LN119" s="5">
        <v>439.3</v>
      </c>
      <c r="LO119" s="5">
        <v>513.79999999999995</v>
      </c>
      <c r="LP119" s="5">
        <v>135.30000000000001</v>
      </c>
      <c r="LQ119" s="5">
        <v>78</v>
      </c>
      <c r="LR119" s="5">
        <v>82.7</v>
      </c>
      <c r="LS119" s="5">
        <v>110.9</v>
      </c>
      <c r="LT119" s="5">
        <v>97.2</v>
      </c>
      <c r="LU119" s="5">
        <v>137.80000000000001</v>
      </c>
      <c r="LV119" s="5">
        <v>137.80000000000001</v>
      </c>
      <c r="LW119" s="5">
        <v>111.9</v>
      </c>
      <c r="LX119" s="5">
        <v>112.2</v>
      </c>
      <c r="LY119" s="5">
        <v>72.5</v>
      </c>
      <c r="LZ119" s="5">
        <v>54</v>
      </c>
      <c r="MA119" s="5">
        <v>134.30000000000001</v>
      </c>
      <c r="MB119" s="5">
        <v>165.6</v>
      </c>
      <c r="MC119" s="5">
        <v>83.2</v>
      </c>
      <c r="MD119" s="5">
        <v>102.5</v>
      </c>
      <c r="ME119" s="5">
        <v>148.80000000000001</v>
      </c>
      <c r="MF119" s="5">
        <v>101.7</v>
      </c>
      <c r="MG119" s="5">
        <v>97.2</v>
      </c>
      <c r="MH119" s="5">
        <v>140.30000000000001</v>
      </c>
      <c r="MI119" s="5">
        <v>121.2</v>
      </c>
      <c r="MJ119" s="5">
        <v>120.3</v>
      </c>
      <c r="MK119" s="5">
        <v>124.2</v>
      </c>
      <c r="ML119" s="5">
        <v>82.8</v>
      </c>
      <c r="MM119" s="5">
        <v>156.80000000000001</v>
      </c>
      <c r="MN119" s="5">
        <v>167.4</v>
      </c>
      <c r="MO119" s="5">
        <v>158.80000000000001</v>
      </c>
      <c r="MP119" s="5">
        <v>120.6</v>
      </c>
      <c r="MQ119" s="5">
        <v>132.6</v>
      </c>
      <c r="MR119" s="5">
        <v>165.8</v>
      </c>
      <c r="MS119" s="5">
        <v>116.3</v>
      </c>
      <c r="MT119" s="5">
        <v>120.3</v>
      </c>
      <c r="MU119" s="5">
        <v>145.69999999999999</v>
      </c>
      <c r="MV119" s="5">
        <v>57.7</v>
      </c>
      <c r="MW119" s="5">
        <v>41</v>
      </c>
      <c r="MX119" s="5">
        <v>65.7</v>
      </c>
      <c r="MY119" s="5">
        <v>85.4</v>
      </c>
      <c r="MZ119" s="5">
        <v>64.8</v>
      </c>
      <c r="NA119" s="5">
        <v>61.9</v>
      </c>
      <c r="NB119" s="5">
        <v>55.8</v>
      </c>
      <c r="NC119" s="5">
        <v>253.5</v>
      </c>
      <c r="ND119" s="5">
        <v>256.5</v>
      </c>
      <c r="NE119" s="5">
        <v>244.5</v>
      </c>
      <c r="NF119" s="5">
        <v>273.8</v>
      </c>
      <c r="NG119" s="5">
        <v>340.8</v>
      </c>
      <c r="NH119" s="5">
        <v>255</v>
      </c>
      <c r="NI119" s="5">
        <v>235.7</v>
      </c>
      <c r="NJ119" s="5">
        <v>333.4</v>
      </c>
      <c r="NK119" s="5">
        <v>386.1</v>
      </c>
      <c r="NL119" s="5">
        <v>266.7</v>
      </c>
      <c r="NM119" s="5">
        <v>307.8</v>
      </c>
      <c r="NN119" s="5">
        <v>249.7</v>
      </c>
      <c r="NO119" s="5">
        <v>306.89999999999998</v>
      </c>
      <c r="NP119" s="5">
        <v>386.3</v>
      </c>
      <c r="NQ119" s="5">
        <v>179.8</v>
      </c>
      <c r="NR119" s="5">
        <v>247.6</v>
      </c>
      <c r="NS119" s="5">
        <v>247.2</v>
      </c>
      <c r="NT119" s="5">
        <v>207.7</v>
      </c>
      <c r="NU119" s="5">
        <v>208.7</v>
      </c>
      <c r="NV119" s="5">
        <v>107.9</v>
      </c>
      <c r="NW119" s="5">
        <v>113.3</v>
      </c>
      <c r="NX119" s="5">
        <v>189</v>
      </c>
      <c r="NY119" s="5">
        <v>208.2</v>
      </c>
      <c r="NZ119" s="5">
        <v>178.9</v>
      </c>
      <c r="OA119" s="5">
        <v>245</v>
      </c>
      <c r="OB119" s="5">
        <v>264.5</v>
      </c>
    </row>
    <row r="120" spans="1:392" x14ac:dyDescent="0.35">
      <c r="A120" s="5">
        <v>2009</v>
      </c>
      <c r="B120" s="5" t="s">
        <v>397</v>
      </c>
      <c r="C120" s="5">
        <v>71</v>
      </c>
      <c r="D120" s="5">
        <v>20.399999999999999</v>
      </c>
      <c r="E120" s="5">
        <v>61.3</v>
      </c>
      <c r="F120" s="5">
        <v>20.9</v>
      </c>
      <c r="G120" s="5">
        <v>154.30000000000001</v>
      </c>
      <c r="H120" s="5">
        <v>29.4</v>
      </c>
      <c r="I120" s="5">
        <v>46.2</v>
      </c>
      <c r="J120" s="5">
        <v>25.6</v>
      </c>
      <c r="K120" s="5">
        <v>51.7</v>
      </c>
      <c r="L120" s="5">
        <v>20.3</v>
      </c>
      <c r="M120" s="5">
        <v>20.3</v>
      </c>
      <c r="N120" s="5">
        <v>54.1</v>
      </c>
      <c r="O120" s="5">
        <v>27.8</v>
      </c>
      <c r="P120" s="5">
        <v>26.8</v>
      </c>
      <c r="Q120" s="5">
        <v>54.1</v>
      </c>
      <c r="R120" s="5">
        <v>16</v>
      </c>
      <c r="S120" s="5">
        <v>7.3</v>
      </c>
      <c r="T120" s="5">
        <v>24.4</v>
      </c>
      <c r="U120" s="5">
        <v>32.299999999999997</v>
      </c>
      <c r="V120" s="5">
        <v>21.2</v>
      </c>
      <c r="W120" s="5">
        <v>51.9</v>
      </c>
      <c r="X120" s="5">
        <v>51.9</v>
      </c>
      <c r="Y120" s="5">
        <v>16.399999999999999</v>
      </c>
      <c r="Z120" s="5">
        <v>15</v>
      </c>
      <c r="AA120" s="5">
        <v>20.6</v>
      </c>
      <c r="AB120" s="5">
        <v>19.399999999999999</v>
      </c>
      <c r="AC120" s="5">
        <v>6.1</v>
      </c>
      <c r="AD120" s="5">
        <v>49.7</v>
      </c>
      <c r="AE120" s="5">
        <v>117.9</v>
      </c>
      <c r="AF120" s="5">
        <v>51.8</v>
      </c>
      <c r="AG120" s="5">
        <v>50.6</v>
      </c>
      <c r="AH120" s="5">
        <v>164.6</v>
      </c>
      <c r="AI120" s="5">
        <v>133.9</v>
      </c>
      <c r="AJ120" s="5">
        <v>164.6</v>
      </c>
      <c r="AK120" s="5">
        <v>110</v>
      </c>
      <c r="AL120" s="5">
        <v>19.3</v>
      </c>
      <c r="AM120" s="5">
        <v>29</v>
      </c>
      <c r="AN120" s="5">
        <v>47.1</v>
      </c>
      <c r="AO120" s="5">
        <v>110</v>
      </c>
      <c r="AP120" s="5">
        <v>63.6</v>
      </c>
      <c r="AQ120" s="5">
        <v>24.9</v>
      </c>
      <c r="AR120" s="5">
        <v>17.899999999999999</v>
      </c>
      <c r="AS120" s="5">
        <v>5.2</v>
      </c>
      <c r="AT120" s="5">
        <v>151.80000000000001</v>
      </c>
      <c r="AU120" s="5">
        <v>8.6999999999999993</v>
      </c>
      <c r="AV120" s="5">
        <v>44.1</v>
      </c>
      <c r="AW120" s="5">
        <v>15.1</v>
      </c>
      <c r="AX120" s="5">
        <v>43.7</v>
      </c>
      <c r="AY120" s="5">
        <v>11.9</v>
      </c>
      <c r="AZ120" s="5">
        <v>17.399999999999999</v>
      </c>
      <c r="BA120" s="5">
        <v>19.8</v>
      </c>
      <c r="BB120" s="5">
        <v>17.399999999999999</v>
      </c>
      <c r="BC120" s="5">
        <v>45.7</v>
      </c>
      <c r="BD120" s="5">
        <v>15.1</v>
      </c>
      <c r="BE120" s="5">
        <v>6.7</v>
      </c>
      <c r="BF120" s="5">
        <v>2.7</v>
      </c>
      <c r="BG120" s="5">
        <v>1.9</v>
      </c>
      <c r="BH120" s="5">
        <v>2.1</v>
      </c>
      <c r="BI120" s="5">
        <v>3.8</v>
      </c>
      <c r="BJ120" s="5">
        <v>2.1</v>
      </c>
      <c r="BK120" s="5">
        <v>14.4</v>
      </c>
      <c r="BL120" s="5">
        <v>5.2</v>
      </c>
      <c r="BM120" s="5">
        <v>64.2</v>
      </c>
      <c r="BN120" s="5">
        <v>61.5</v>
      </c>
      <c r="BO120" s="5">
        <v>35.299999999999997</v>
      </c>
      <c r="BP120" s="5">
        <v>31.7</v>
      </c>
      <c r="BQ120" s="5">
        <v>7.6</v>
      </c>
      <c r="BR120" s="5">
        <v>72.099999999999994</v>
      </c>
      <c r="BS120" s="5">
        <v>35.299999999999997</v>
      </c>
      <c r="BT120" s="5">
        <v>31.3</v>
      </c>
      <c r="BU120" s="5">
        <v>29</v>
      </c>
      <c r="BV120" s="5">
        <v>27.5</v>
      </c>
      <c r="BW120" s="5">
        <v>45</v>
      </c>
      <c r="BX120" s="5">
        <v>34.1</v>
      </c>
      <c r="BY120" s="5">
        <v>86.8</v>
      </c>
      <c r="BZ120" s="5">
        <v>34</v>
      </c>
      <c r="CA120" s="5">
        <v>34.299999999999997</v>
      </c>
      <c r="CB120" s="5">
        <v>57.8</v>
      </c>
      <c r="CC120" s="5">
        <v>4.0999999999999996</v>
      </c>
      <c r="CD120" s="5">
        <v>2.5</v>
      </c>
      <c r="CE120" s="5">
        <v>5</v>
      </c>
      <c r="CF120" s="5">
        <v>1.4</v>
      </c>
      <c r="CG120" s="5">
        <v>5</v>
      </c>
      <c r="CH120" s="5">
        <v>2</v>
      </c>
      <c r="CI120" s="5">
        <v>1.4</v>
      </c>
      <c r="CJ120" s="5">
        <v>8.1999999999999993</v>
      </c>
      <c r="CK120" s="5">
        <v>2</v>
      </c>
      <c r="CL120" s="5">
        <v>6.7</v>
      </c>
      <c r="CM120" s="5">
        <v>1.3</v>
      </c>
      <c r="CN120" s="5">
        <v>1.4</v>
      </c>
      <c r="CO120" s="5">
        <v>2.9</v>
      </c>
      <c r="CP120" s="5">
        <v>7.2</v>
      </c>
      <c r="CQ120" s="5">
        <v>0.7</v>
      </c>
      <c r="CR120" s="5">
        <v>2.7</v>
      </c>
      <c r="CS120" s="5">
        <v>44.3</v>
      </c>
      <c r="CT120" s="5">
        <v>82.7</v>
      </c>
      <c r="CU120" s="5">
        <v>69.5</v>
      </c>
      <c r="CV120" s="5">
        <v>96.1</v>
      </c>
      <c r="CW120" s="5">
        <v>75.8</v>
      </c>
      <c r="CX120" s="5">
        <v>52.1</v>
      </c>
      <c r="CY120" s="5">
        <v>91.4</v>
      </c>
      <c r="CZ120" s="5">
        <v>44.3</v>
      </c>
      <c r="DA120" s="5">
        <v>69.5</v>
      </c>
      <c r="DB120" s="5">
        <v>12</v>
      </c>
      <c r="DC120" s="5">
        <v>12</v>
      </c>
      <c r="DD120" s="5">
        <v>6.3000000000000007</v>
      </c>
      <c r="DE120" s="5">
        <v>7.7000000000000011</v>
      </c>
      <c r="DF120" s="5">
        <v>13.8</v>
      </c>
      <c r="DG120" s="5">
        <v>10.7</v>
      </c>
      <c r="DH120" s="5">
        <v>12.5</v>
      </c>
      <c r="DI120" s="5">
        <v>29.9</v>
      </c>
      <c r="DJ120" s="5">
        <v>10.7</v>
      </c>
      <c r="DK120" s="5">
        <v>19.600000000000001</v>
      </c>
      <c r="DL120" s="5">
        <v>14.4</v>
      </c>
      <c r="DM120" s="5">
        <v>15.1</v>
      </c>
      <c r="DN120" s="5">
        <v>7.3</v>
      </c>
      <c r="DO120" s="5">
        <v>11.9</v>
      </c>
      <c r="DP120" s="5">
        <v>11.9</v>
      </c>
      <c r="DQ120" s="5">
        <v>27.9</v>
      </c>
      <c r="DR120" s="5">
        <v>37.299999999999997</v>
      </c>
      <c r="DS120" s="5">
        <v>25.9</v>
      </c>
      <c r="DT120" s="5">
        <v>5.2</v>
      </c>
      <c r="DU120" s="5">
        <v>5</v>
      </c>
      <c r="DV120" s="5">
        <v>17.2</v>
      </c>
      <c r="DW120" s="5">
        <v>4.0999999999999996</v>
      </c>
      <c r="DX120" s="5">
        <v>32.1</v>
      </c>
      <c r="DY120" s="5">
        <v>29.7</v>
      </c>
      <c r="DZ120" s="5">
        <v>27.4</v>
      </c>
      <c r="EA120" s="5">
        <v>8.8000000000000007</v>
      </c>
      <c r="EB120" s="5">
        <v>43.2</v>
      </c>
      <c r="EC120" s="5">
        <v>37.299999999999997</v>
      </c>
      <c r="ED120" s="5">
        <v>144.6</v>
      </c>
      <c r="EE120" s="5">
        <v>163.5</v>
      </c>
      <c r="EF120" s="5">
        <v>164.6</v>
      </c>
      <c r="EG120" s="5">
        <v>168</v>
      </c>
      <c r="EH120" s="5">
        <v>148.80000000000001</v>
      </c>
      <c r="EI120" s="5">
        <v>167.6</v>
      </c>
      <c r="EJ120" s="5">
        <v>168.2</v>
      </c>
      <c r="EK120" s="5">
        <v>206</v>
      </c>
      <c r="EL120" s="5">
        <v>256</v>
      </c>
      <c r="EM120" s="5">
        <v>183.3</v>
      </c>
      <c r="EN120" s="5">
        <v>370</v>
      </c>
      <c r="EO120" s="5">
        <v>20.9</v>
      </c>
      <c r="EP120" s="5">
        <v>5.2</v>
      </c>
      <c r="EQ120" s="5">
        <v>46.6</v>
      </c>
      <c r="ER120" s="5">
        <v>16.600000000000001</v>
      </c>
      <c r="ES120" s="5">
        <v>7.6</v>
      </c>
      <c r="ET120" s="5">
        <v>5.2</v>
      </c>
      <c r="EU120" s="5">
        <v>13</v>
      </c>
      <c r="EV120" s="5">
        <v>4.4000000000000004</v>
      </c>
      <c r="EW120" s="5">
        <v>55.7</v>
      </c>
      <c r="EX120" s="5">
        <v>41.2</v>
      </c>
      <c r="EY120" s="5">
        <v>7.6</v>
      </c>
      <c r="EZ120" s="5">
        <v>8</v>
      </c>
      <c r="FA120" s="5">
        <v>5.8</v>
      </c>
      <c r="FB120" s="5">
        <v>20.9</v>
      </c>
      <c r="FC120" s="5">
        <v>10.199999999999999</v>
      </c>
      <c r="FD120" s="5">
        <v>95.1</v>
      </c>
      <c r="FE120" s="5">
        <v>52.3</v>
      </c>
      <c r="FF120" s="5">
        <v>80.2</v>
      </c>
      <c r="FG120" s="5">
        <v>104.2</v>
      </c>
      <c r="FH120" s="5">
        <v>13.9</v>
      </c>
      <c r="FI120" s="5">
        <v>18.399999999999999</v>
      </c>
      <c r="FJ120" s="5">
        <v>20.399999999999999</v>
      </c>
      <c r="FK120" s="5">
        <v>20.9</v>
      </c>
      <c r="FL120" s="5">
        <v>11.1</v>
      </c>
      <c r="FM120" s="5">
        <v>12.4</v>
      </c>
      <c r="FN120" s="5">
        <v>8.9</v>
      </c>
      <c r="FO120" s="5">
        <v>34.799999999999997</v>
      </c>
      <c r="FP120" s="5">
        <v>12.4</v>
      </c>
      <c r="FQ120" s="5">
        <v>25.5</v>
      </c>
      <c r="FR120" s="5">
        <v>16.2</v>
      </c>
      <c r="FS120" s="5">
        <v>12.3</v>
      </c>
      <c r="FT120" s="5">
        <v>21.8</v>
      </c>
      <c r="FU120" s="5">
        <v>4.7</v>
      </c>
      <c r="FV120" s="5">
        <v>6.6</v>
      </c>
      <c r="FW120" s="5">
        <v>8.7000000000000011</v>
      </c>
      <c r="FX120" s="5">
        <v>9.9</v>
      </c>
      <c r="FY120" s="5">
        <v>6.2</v>
      </c>
      <c r="FZ120" s="5">
        <v>19.2</v>
      </c>
      <c r="GA120" s="5">
        <v>11.7</v>
      </c>
      <c r="GB120" s="5">
        <v>10.1</v>
      </c>
      <c r="GC120" s="5">
        <v>150.80000000000001</v>
      </c>
      <c r="GD120" s="5">
        <v>7.4</v>
      </c>
      <c r="GE120" s="5">
        <v>24.9</v>
      </c>
      <c r="GF120" s="5">
        <v>7.4</v>
      </c>
      <c r="GG120" s="5">
        <v>20</v>
      </c>
      <c r="GH120" s="5">
        <v>32.9</v>
      </c>
      <c r="GI120" s="5">
        <v>39.9</v>
      </c>
      <c r="GJ120" s="5">
        <v>15.4</v>
      </c>
      <c r="GK120" s="5">
        <v>27</v>
      </c>
      <c r="GL120" s="5">
        <v>13.3</v>
      </c>
      <c r="GM120" s="5">
        <v>13.2</v>
      </c>
      <c r="GN120" s="5">
        <v>18.8</v>
      </c>
      <c r="GO120" s="5">
        <v>6.9</v>
      </c>
      <c r="GP120" s="5">
        <v>9.5</v>
      </c>
      <c r="GQ120" s="5">
        <v>7.4</v>
      </c>
      <c r="GR120" s="5">
        <v>18.5</v>
      </c>
      <c r="GS120" s="5">
        <v>14.1</v>
      </c>
      <c r="GT120" s="5">
        <v>12.6</v>
      </c>
      <c r="GU120" s="5">
        <v>7.9</v>
      </c>
      <c r="GV120" s="5">
        <v>18.5</v>
      </c>
      <c r="GW120" s="5">
        <v>9.6</v>
      </c>
      <c r="GX120" s="5">
        <v>5.2</v>
      </c>
      <c r="GY120" s="5">
        <v>12.7</v>
      </c>
      <c r="GZ120" s="5">
        <v>5.2</v>
      </c>
      <c r="HA120" s="5">
        <v>5.6000000000000014</v>
      </c>
      <c r="HB120" s="5">
        <v>4.5999999999999996</v>
      </c>
      <c r="HC120" s="5">
        <v>5.6000000000000014</v>
      </c>
      <c r="HD120" s="5">
        <v>7.1999999999999993</v>
      </c>
      <c r="HE120" s="5">
        <v>5</v>
      </c>
      <c r="HF120" s="5">
        <v>15.4</v>
      </c>
      <c r="HG120" s="5">
        <v>51.6</v>
      </c>
      <c r="HH120" s="5">
        <v>13.8</v>
      </c>
      <c r="HI120" s="5">
        <v>43.9</v>
      </c>
      <c r="HJ120" s="5">
        <v>33.1</v>
      </c>
      <c r="HK120" s="5">
        <v>29.2</v>
      </c>
      <c r="HL120" s="5">
        <v>31.5</v>
      </c>
      <c r="HM120" s="5">
        <v>24.1</v>
      </c>
      <c r="HN120" s="5">
        <v>11.1</v>
      </c>
      <c r="HO120" s="5">
        <v>7.8</v>
      </c>
      <c r="HP120" s="5">
        <v>13</v>
      </c>
      <c r="HQ120" s="5">
        <v>11.1</v>
      </c>
      <c r="HR120" s="5">
        <v>37.1</v>
      </c>
      <c r="HS120" s="5">
        <v>10.5</v>
      </c>
      <c r="HT120" s="5">
        <v>18.600000000000001</v>
      </c>
      <c r="HU120" s="5">
        <v>3.5</v>
      </c>
      <c r="HV120" s="5">
        <v>16.600000000000001</v>
      </c>
      <c r="HW120" s="5">
        <v>11.6</v>
      </c>
      <c r="HX120" s="5">
        <v>37.5</v>
      </c>
      <c r="HY120" s="5">
        <v>27.9</v>
      </c>
      <c r="HZ120" s="5">
        <v>29.9</v>
      </c>
      <c r="IA120" s="5">
        <v>40.700000000000003</v>
      </c>
      <c r="IB120" s="5">
        <v>117.6</v>
      </c>
      <c r="IC120" s="5">
        <v>45.7</v>
      </c>
      <c r="ID120" s="5">
        <v>28.6</v>
      </c>
      <c r="IE120" s="5">
        <v>41.2</v>
      </c>
      <c r="IF120" s="5">
        <v>23.5</v>
      </c>
      <c r="IG120" s="5">
        <v>16.600000000000001</v>
      </c>
      <c r="IH120" s="5">
        <v>110.5</v>
      </c>
      <c r="II120" s="5">
        <v>66.3</v>
      </c>
      <c r="IJ120" s="5">
        <v>39.6</v>
      </c>
      <c r="IK120" s="5">
        <v>33.299999999999997</v>
      </c>
      <c r="IL120" s="5">
        <v>39.6</v>
      </c>
      <c r="IM120" s="5">
        <v>21.6</v>
      </c>
      <c r="IN120" s="5">
        <v>32.799999999999997</v>
      </c>
      <c r="IO120" s="5">
        <v>17.2</v>
      </c>
      <c r="IP120" s="5">
        <v>145.69999999999999</v>
      </c>
      <c r="IQ120" s="5">
        <v>16.600000000000001</v>
      </c>
      <c r="IR120" s="5">
        <v>98.1</v>
      </c>
      <c r="IS120" s="5">
        <v>25.6</v>
      </c>
      <c r="IT120" s="5">
        <v>23.9</v>
      </c>
      <c r="IU120" s="5">
        <v>34.200000000000003</v>
      </c>
      <c r="IV120" s="5">
        <v>28</v>
      </c>
      <c r="IW120" s="5">
        <v>35.5</v>
      </c>
      <c r="IX120" s="5">
        <v>23.1</v>
      </c>
      <c r="IY120" s="5">
        <v>28</v>
      </c>
      <c r="IZ120" s="5">
        <v>26</v>
      </c>
      <c r="JA120" s="5">
        <v>49.9</v>
      </c>
      <c r="JB120" s="5">
        <v>44.8</v>
      </c>
      <c r="JC120" s="5">
        <v>17.3</v>
      </c>
      <c r="JD120" s="5">
        <v>7.1</v>
      </c>
      <c r="JE120" s="5">
        <v>31.2</v>
      </c>
      <c r="JF120" s="5">
        <v>8.4</v>
      </c>
      <c r="JG120" s="5">
        <v>32.1</v>
      </c>
      <c r="JH120" s="5">
        <v>9.4</v>
      </c>
      <c r="JI120" s="5">
        <v>8.4</v>
      </c>
      <c r="JJ120" s="5">
        <v>22.9</v>
      </c>
      <c r="JK120" s="5">
        <v>2.2999999999999998</v>
      </c>
      <c r="JL120" s="5">
        <v>4.2</v>
      </c>
      <c r="JM120" s="5">
        <v>7.5</v>
      </c>
      <c r="JN120" s="5">
        <v>35.4</v>
      </c>
      <c r="JO120" s="5">
        <v>4.5</v>
      </c>
      <c r="JP120" s="5">
        <v>7.8</v>
      </c>
      <c r="JQ120" s="5">
        <v>1.8</v>
      </c>
      <c r="JR120" s="5">
        <v>0.3</v>
      </c>
      <c r="JS120" s="5">
        <v>1.3</v>
      </c>
      <c r="JT120" s="5">
        <v>3.2</v>
      </c>
      <c r="JU120" s="5">
        <v>0.9</v>
      </c>
      <c r="JV120" s="5">
        <v>0</v>
      </c>
      <c r="JW120" s="5">
        <v>99.1</v>
      </c>
      <c r="JX120" s="5">
        <v>89.1</v>
      </c>
      <c r="JY120" s="5">
        <v>134</v>
      </c>
      <c r="JZ120" s="5">
        <v>84.7</v>
      </c>
      <c r="KA120" s="5">
        <v>133.30000000000001</v>
      </c>
      <c r="KB120" s="5">
        <v>145.19999999999999</v>
      </c>
      <c r="KC120" s="5">
        <v>30.6</v>
      </c>
      <c r="KD120" s="5">
        <v>113.5</v>
      </c>
      <c r="KE120" s="5">
        <v>100.9</v>
      </c>
      <c r="KF120" s="5">
        <v>67.3</v>
      </c>
      <c r="KG120" s="5">
        <v>3.9</v>
      </c>
      <c r="KH120" s="5">
        <v>10.9</v>
      </c>
      <c r="KI120" s="5">
        <v>3.9</v>
      </c>
      <c r="KJ120" s="5">
        <v>6.6000000000000014</v>
      </c>
      <c r="KK120" s="5">
        <v>6.2</v>
      </c>
      <c r="KL120" s="5">
        <v>7.9</v>
      </c>
      <c r="KM120" s="5">
        <v>7.8</v>
      </c>
      <c r="KN120" s="5">
        <v>16.8</v>
      </c>
      <c r="KO120" s="5">
        <v>3.2</v>
      </c>
      <c r="KP120" s="5">
        <v>11.7</v>
      </c>
      <c r="KQ120" s="5">
        <v>4.5999999999999996</v>
      </c>
      <c r="KR120" s="5">
        <v>7.8</v>
      </c>
      <c r="KS120" s="5">
        <v>15.1</v>
      </c>
      <c r="KT120" s="5">
        <v>5.3000000000000007</v>
      </c>
      <c r="KU120" s="5">
        <v>19.2</v>
      </c>
      <c r="KV120" s="5">
        <v>21.4</v>
      </c>
      <c r="KW120" s="5">
        <v>29.4</v>
      </c>
      <c r="KX120" s="5">
        <v>18.899999999999999</v>
      </c>
      <c r="KY120" s="5">
        <v>20.9</v>
      </c>
      <c r="KZ120" s="5">
        <v>15.2</v>
      </c>
      <c r="LA120" s="5">
        <v>18.3</v>
      </c>
      <c r="LB120" s="5">
        <v>19.2</v>
      </c>
      <c r="LC120" s="5">
        <v>29.5</v>
      </c>
      <c r="LD120" s="5">
        <v>20.8</v>
      </c>
      <c r="LE120" s="5">
        <v>18.3</v>
      </c>
      <c r="LF120" s="5">
        <v>19.3</v>
      </c>
      <c r="LG120" s="5">
        <v>46.9</v>
      </c>
      <c r="LH120" s="5">
        <v>32.200000000000003</v>
      </c>
      <c r="LI120" s="5">
        <v>22.1</v>
      </c>
      <c r="LJ120" s="5">
        <v>20.7</v>
      </c>
      <c r="LK120" s="5">
        <v>15.9</v>
      </c>
      <c r="LL120" s="5">
        <v>17.399999999999999</v>
      </c>
      <c r="LM120" s="5">
        <v>31.1</v>
      </c>
      <c r="LN120" s="5">
        <v>25.5</v>
      </c>
      <c r="LO120" s="5">
        <v>26.5</v>
      </c>
      <c r="LP120" s="5">
        <v>6.7</v>
      </c>
      <c r="LQ120" s="5">
        <v>8.6999999999999993</v>
      </c>
      <c r="LR120" s="5">
        <v>8.3000000000000007</v>
      </c>
      <c r="LS120" s="5">
        <v>5.7</v>
      </c>
      <c r="LT120" s="5">
        <v>6.6000000000000014</v>
      </c>
      <c r="LU120" s="5">
        <v>5.3</v>
      </c>
      <c r="LV120" s="5">
        <v>5.3</v>
      </c>
      <c r="LW120" s="5">
        <v>4.3</v>
      </c>
      <c r="LX120" s="5">
        <v>5.3</v>
      </c>
      <c r="LY120" s="5">
        <v>3.5</v>
      </c>
      <c r="LZ120" s="5">
        <v>6</v>
      </c>
      <c r="MA120" s="5">
        <v>10.6</v>
      </c>
      <c r="MB120" s="5">
        <v>9</v>
      </c>
      <c r="MC120" s="5">
        <v>4.9000000000000004</v>
      </c>
      <c r="MD120" s="5">
        <v>4.0999999999999996</v>
      </c>
      <c r="ME120" s="5">
        <v>20.3</v>
      </c>
      <c r="MF120" s="5">
        <v>16.100000000000001</v>
      </c>
      <c r="MG120" s="5">
        <v>6.6000000000000014</v>
      </c>
      <c r="MH120" s="5">
        <v>6.7</v>
      </c>
      <c r="MI120" s="5">
        <v>3.8</v>
      </c>
      <c r="MJ120" s="5">
        <v>16</v>
      </c>
      <c r="MK120" s="5">
        <v>4</v>
      </c>
      <c r="ML120" s="5">
        <v>2.7</v>
      </c>
      <c r="MM120" s="5">
        <v>7.9</v>
      </c>
      <c r="MN120" s="5">
        <v>9.4</v>
      </c>
      <c r="MO120" s="5">
        <v>6.1</v>
      </c>
      <c r="MP120" s="5">
        <v>6.9</v>
      </c>
      <c r="MQ120" s="5">
        <v>4.9000000000000004</v>
      </c>
      <c r="MR120" s="5">
        <v>7.3</v>
      </c>
      <c r="MS120" s="5">
        <v>6.4</v>
      </c>
      <c r="MT120" s="5">
        <v>16</v>
      </c>
      <c r="MU120" s="5">
        <v>4.4000000000000004</v>
      </c>
      <c r="MV120" s="5">
        <v>1.1000000000000001</v>
      </c>
      <c r="MW120" s="5">
        <v>1.4</v>
      </c>
      <c r="MX120" s="5">
        <v>6.4</v>
      </c>
      <c r="MY120" s="5">
        <v>5.2</v>
      </c>
      <c r="MZ120" s="5">
        <v>5.5</v>
      </c>
      <c r="NA120" s="5">
        <v>5.8</v>
      </c>
      <c r="NB120" s="5">
        <v>1.5</v>
      </c>
      <c r="NC120" s="5">
        <v>15.3</v>
      </c>
      <c r="ND120" s="5">
        <v>21.9</v>
      </c>
      <c r="NE120" s="5">
        <v>25.9</v>
      </c>
      <c r="NF120" s="5">
        <v>8.3000000000000007</v>
      </c>
      <c r="NG120" s="5">
        <v>23.5</v>
      </c>
      <c r="NH120" s="5">
        <v>29.7</v>
      </c>
      <c r="NI120" s="5">
        <v>16.8</v>
      </c>
      <c r="NJ120" s="5">
        <v>56.6</v>
      </c>
      <c r="NK120" s="5">
        <v>31.9</v>
      </c>
      <c r="NL120" s="5">
        <v>9.6</v>
      </c>
      <c r="NM120" s="5">
        <v>40.6</v>
      </c>
      <c r="NN120" s="5">
        <v>36.799999999999997</v>
      </c>
      <c r="NO120" s="5">
        <v>71.5</v>
      </c>
      <c r="NP120" s="5">
        <v>59.6</v>
      </c>
      <c r="NQ120" s="5">
        <v>14</v>
      </c>
      <c r="NR120" s="5">
        <v>55.8</v>
      </c>
      <c r="NS120" s="5">
        <v>34.099999999999987</v>
      </c>
      <c r="NT120" s="5">
        <v>30.3</v>
      </c>
      <c r="NU120" s="5">
        <v>39.799999999999997</v>
      </c>
      <c r="NV120" s="5">
        <v>5.5</v>
      </c>
      <c r="NW120" s="5">
        <v>7.4</v>
      </c>
      <c r="NX120" s="5">
        <v>20.2</v>
      </c>
      <c r="NY120" s="5">
        <v>27</v>
      </c>
      <c r="NZ120" s="5">
        <v>13.9</v>
      </c>
      <c r="OA120" s="5">
        <v>49.3</v>
      </c>
      <c r="OB120" s="5">
        <v>43.9</v>
      </c>
    </row>
    <row r="121" spans="1:392" x14ac:dyDescent="0.35">
      <c r="A121" s="5">
        <v>2010</v>
      </c>
      <c r="B121" s="5" t="s">
        <v>397</v>
      </c>
      <c r="C121" s="5">
        <v>18.7</v>
      </c>
      <c r="D121" s="5">
        <v>9</v>
      </c>
      <c r="E121" s="5">
        <v>15.5</v>
      </c>
      <c r="F121" s="5">
        <v>6.9</v>
      </c>
      <c r="G121" s="5">
        <v>55.3</v>
      </c>
      <c r="H121" s="5">
        <v>27.8</v>
      </c>
      <c r="I121" s="5">
        <v>23.8</v>
      </c>
      <c r="J121" s="5">
        <v>8.5</v>
      </c>
      <c r="K121" s="5">
        <v>97.4</v>
      </c>
      <c r="L121" s="5">
        <v>4.9000000000000004</v>
      </c>
      <c r="M121" s="5">
        <v>4.9000000000000004</v>
      </c>
      <c r="N121" s="5">
        <v>26.9</v>
      </c>
      <c r="O121" s="5">
        <v>4</v>
      </c>
      <c r="P121" s="5">
        <v>4.1999999999999993</v>
      </c>
      <c r="Q121" s="5">
        <v>26.9</v>
      </c>
      <c r="R121" s="5">
        <v>10.4</v>
      </c>
      <c r="S121" s="5">
        <v>0.4</v>
      </c>
      <c r="T121" s="5">
        <v>6.6</v>
      </c>
      <c r="U121" s="5">
        <v>3.7</v>
      </c>
      <c r="V121" s="5">
        <v>7.4</v>
      </c>
      <c r="W121" s="5">
        <v>1.9</v>
      </c>
      <c r="X121" s="5">
        <v>1.9</v>
      </c>
      <c r="Y121" s="5">
        <v>2.4</v>
      </c>
      <c r="Z121" s="5">
        <v>3.6</v>
      </c>
      <c r="AA121" s="5">
        <v>1.4</v>
      </c>
      <c r="AB121" s="5">
        <v>1.8</v>
      </c>
      <c r="AC121" s="5">
        <v>12.7</v>
      </c>
      <c r="AD121" s="5">
        <v>25.4</v>
      </c>
      <c r="AE121" s="5">
        <v>61.4</v>
      </c>
      <c r="AF121" s="5">
        <v>33.4</v>
      </c>
      <c r="AG121" s="5">
        <v>20</v>
      </c>
      <c r="AH121" s="5">
        <v>75.099999999999994</v>
      </c>
      <c r="AI121" s="5">
        <v>52.5</v>
      </c>
      <c r="AJ121" s="5">
        <v>75.099999999999994</v>
      </c>
      <c r="AK121" s="5">
        <v>68</v>
      </c>
      <c r="AL121" s="5">
        <v>9.9</v>
      </c>
      <c r="AM121" s="5">
        <v>7.8999999999999986</v>
      </c>
      <c r="AN121" s="5">
        <v>18.899999999999999</v>
      </c>
      <c r="AO121" s="5">
        <v>74.5</v>
      </c>
      <c r="AP121" s="5">
        <v>24.2</v>
      </c>
      <c r="AQ121" s="5">
        <v>3.9</v>
      </c>
      <c r="AR121" s="5">
        <v>10.4</v>
      </c>
      <c r="AS121" s="5">
        <v>2.9</v>
      </c>
      <c r="AT121" s="5">
        <v>23.5</v>
      </c>
      <c r="AU121" s="5">
        <v>1.8</v>
      </c>
      <c r="AV121" s="5">
        <v>19</v>
      </c>
      <c r="AW121" s="5">
        <v>7.7</v>
      </c>
      <c r="AX121" s="5">
        <v>6.5</v>
      </c>
      <c r="AY121" s="5">
        <v>6.2</v>
      </c>
      <c r="AZ121" s="5">
        <v>7.9</v>
      </c>
      <c r="BA121" s="5">
        <v>6.4</v>
      </c>
      <c r="BB121" s="5">
        <v>7.9</v>
      </c>
      <c r="BC121" s="5">
        <v>5.7</v>
      </c>
      <c r="BD121" s="5">
        <v>7.7</v>
      </c>
      <c r="BE121" s="5">
        <v>1.1000000000000001</v>
      </c>
      <c r="BF121" s="5">
        <v>2.5</v>
      </c>
      <c r="BG121" s="5">
        <v>1.2</v>
      </c>
      <c r="BH121" s="5">
        <v>2.2000000000000002</v>
      </c>
      <c r="BI121" s="5">
        <v>0.2</v>
      </c>
      <c r="BJ121" s="5">
        <v>1.7</v>
      </c>
      <c r="BK121" s="5">
        <v>0.8</v>
      </c>
      <c r="BL121" s="5">
        <v>1.5</v>
      </c>
      <c r="BM121" s="5">
        <v>13.5</v>
      </c>
      <c r="BN121" s="5">
        <v>18</v>
      </c>
      <c r="BO121" s="5">
        <v>2.2999999999999998</v>
      </c>
      <c r="BP121" s="5">
        <v>5.2</v>
      </c>
      <c r="BQ121" s="5">
        <v>3.8</v>
      </c>
      <c r="BR121" s="5">
        <v>12.5</v>
      </c>
      <c r="BS121" s="5">
        <v>2.2999999999999998</v>
      </c>
      <c r="BT121" s="5">
        <v>11</v>
      </c>
      <c r="BU121" s="5">
        <v>6.2</v>
      </c>
      <c r="BV121" s="5">
        <v>2.2999999999999998</v>
      </c>
      <c r="BW121" s="5">
        <v>2.5</v>
      </c>
      <c r="BX121" s="5">
        <v>4.5999999999999996</v>
      </c>
      <c r="BY121" s="5">
        <v>12.2</v>
      </c>
      <c r="BZ121" s="5">
        <v>2.2999999999999998</v>
      </c>
      <c r="CA121" s="5">
        <v>16.3</v>
      </c>
      <c r="CB121" s="5">
        <v>22.9</v>
      </c>
      <c r="CC121" s="5">
        <v>1.7</v>
      </c>
      <c r="CD121" s="5">
        <v>7.6</v>
      </c>
      <c r="CE121" s="5">
        <v>5.5</v>
      </c>
      <c r="CF121" s="5">
        <v>2.7</v>
      </c>
      <c r="CG121" s="5">
        <v>5.5</v>
      </c>
      <c r="CH121" s="5">
        <v>1.7</v>
      </c>
      <c r="CI121" s="5">
        <v>1.9</v>
      </c>
      <c r="CJ121" s="5">
        <v>24.7</v>
      </c>
      <c r="CK121" s="5">
        <v>1.8</v>
      </c>
      <c r="CL121" s="5">
        <v>5.4</v>
      </c>
      <c r="CM121" s="5">
        <v>2.1</v>
      </c>
      <c r="CN121" s="5">
        <v>1.9</v>
      </c>
      <c r="CO121" s="5">
        <v>4.4000000000000004</v>
      </c>
      <c r="CP121" s="5">
        <v>0.8</v>
      </c>
      <c r="CQ121" s="5">
        <v>2.2999999999999998</v>
      </c>
      <c r="CR121" s="5">
        <v>3.6</v>
      </c>
      <c r="CS121" s="5">
        <v>53.9</v>
      </c>
      <c r="CT121" s="5">
        <v>68.7</v>
      </c>
      <c r="CU121" s="5">
        <v>57.8</v>
      </c>
      <c r="CV121" s="5">
        <v>88.3</v>
      </c>
      <c r="CW121" s="5">
        <v>66.099999999999994</v>
      </c>
      <c r="CX121" s="5">
        <v>51.8</v>
      </c>
      <c r="CY121" s="5">
        <v>74.7</v>
      </c>
      <c r="CZ121" s="5">
        <v>53.9</v>
      </c>
      <c r="DA121" s="5">
        <v>57.8</v>
      </c>
      <c r="DB121" s="5">
        <v>5.3</v>
      </c>
      <c r="DC121" s="5">
        <v>5.3</v>
      </c>
      <c r="DD121" s="5">
        <v>1</v>
      </c>
      <c r="DE121" s="5">
        <v>5</v>
      </c>
      <c r="DF121" s="5">
        <v>14.6</v>
      </c>
      <c r="DG121" s="5">
        <v>6.1</v>
      </c>
      <c r="DH121" s="5">
        <v>12.7</v>
      </c>
      <c r="DI121" s="5">
        <v>15.2</v>
      </c>
      <c r="DJ121" s="5">
        <v>6.1</v>
      </c>
      <c r="DK121" s="5">
        <v>1.9</v>
      </c>
      <c r="DL121" s="5">
        <v>3.5</v>
      </c>
      <c r="DM121" s="5">
        <v>1.7</v>
      </c>
      <c r="DN121" s="5">
        <v>1.7</v>
      </c>
      <c r="DO121" s="5">
        <v>2.2000000000000002</v>
      </c>
      <c r="DP121" s="5">
        <v>2.2000000000000002</v>
      </c>
      <c r="DQ121" s="5">
        <v>3.2</v>
      </c>
      <c r="DR121" s="5">
        <v>4</v>
      </c>
      <c r="DS121" s="5">
        <v>4.4000000000000004</v>
      </c>
      <c r="DT121" s="5">
        <v>2.9</v>
      </c>
      <c r="DU121" s="5">
        <v>0.5</v>
      </c>
      <c r="DV121" s="5">
        <v>2.1</v>
      </c>
      <c r="DW121" s="5">
        <v>2.2999999999999998</v>
      </c>
      <c r="DX121" s="5">
        <v>2</v>
      </c>
      <c r="DY121" s="5">
        <v>3.4</v>
      </c>
      <c r="DZ121" s="5">
        <v>3.6</v>
      </c>
      <c r="EA121" s="5">
        <v>0.8</v>
      </c>
      <c r="EB121" s="5">
        <v>4.5</v>
      </c>
      <c r="EC121" s="5">
        <v>4</v>
      </c>
      <c r="ED121" s="5">
        <v>74.7</v>
      </c>
      <c r="EE121" s="5">
        <v>49.9</v>
      </c>
      <c r="EF121" s="5">
        <v>60.3</v>
      </c>
      <c r="EG121" s="5">
        <v>53.7</v>
      </c>
      <c r="EH121" s="5">
        <v>59.1</v>
      </c>
      <c r="EI121" s="5">
        <v>37.299999999999997</v>
      </c>
      <c r="EJ121" s="5">
        <v>41.7</v>
      </c>
      <c r="EK121" s="5">
        <v>43.7</v>
      </c>
      <c r="EL121" s="5">
        <v>46.4</v>
      </c>
      <c r="EM121" s="5">
        <v>43</v>
      </c>
      <c r="EN121" s="5">
        <v>54.9</v>
      </c>
      <c r="EO121" s="5">
        <v>11</v>
      </c>
      <c r="EP121" s="5">
        <v>8.4</v>
      </c>
      <c r="EQ121" s="5">
        <v>22.7</v>
      </c>
      <c r="ER121" s="5">
        <v>3.2</v>
      </c>
      <c r="ES121" s="5">
        <v>4.7</v>
      </c>
      <c r="ET121" s="5">
        <v>8.4</v>
      </c>
      <c r="EU121" s="5">
        <v>2.9</v>
      </c>
      <c r="EV121" s="5">
        <v>8.9</v>
      </c>
      <c r="EW121" s="5">
        <v>16.899999999999999</v>
      </c>
      <c r="EX121" s="5">
        <v>21</v>
      </c>
      <c r="EY121" s="5">
        <v>4.7</v>
      </c>
      <c r="EZ121" s="5">
        <v>2.6</v>
      </c>
      <c r="FA121" s="5">
        <v>2</v>
      </c>
      <c r="FB121" s="5">
        <v>11</v>
      </c>
      <c r="FC121" s="5">
        <v>2</v>
      </c>
      <c r="FD121" s="5">
        <v>33.200000000000003</v>
      </c>
      <c r="FE121" s="5">
        <v>21.9</v>
      </c>
      <c r="FF121" s="5">
        <v>28</v>
      </c>
      <c r="FG121" s="5">
        <v>41.8</v>
      </c>
      <c r="FH121" s="5">
        <v>6</v>
      </c>
      <c r="FI121" s="5">
        <v>3.4</v>
      </c>
      <c r="FJ121" s="5">
        <v>2.9</v>
      </c>
      <c r="FK121" s="5">
        <v>6.9</v>
      </c>
      <c r="FL121" s="5">
        <v>4</v>
      </c>
      <c r="FM121" s="5">
        <v>5.5</v>
      </c>
      <c r="FN121" s="5">
        <v>5.1999999999999993</v>
      </c>
      <c r="FO121" s="5">
        <v>16.100000000000001</v>
      </c>
      <c r="FP121" s="5">
        <v>8.8000000000000007</v>
      </c>
      <c r="FQ121" s="5">
        <v>17.899999999999999</v>
      </c>
      <c r="FR121" s="5">
        <v>8.8000000000000007</v>
      </c>
      <c r="FS121" s="5">
        <v>6</v>
      </c>
      <c r="FT121" s="5">
        <v>7.2</v>
      </c>
      <c r="FU121" s="5">
        <v>2.6</v>
      </c>
      <c r="FV121" s="5">
        <v>5</v>
      </c>
      <c r="FW121" s="5">
        <v>3.8</v>
      </c>
      <c r="FX121" s="5">
        <v>5.8000000000000007</v>
      </c>
      <c r="FY121" s="5">
        <v>4</v>
      </c>
      <c r="FZ121" s="5">
        <v>3.8</v>
      </c>
      <c r="GA121" s="5">
        <v>1.1000000000000001</v>
      </c>
      <c r="GB121" s="5">
        <v>2.8</v>
      </c>
      <c r="GC121" s="5">
        <v>76.900000000000006</v>
      </c>
      <c r="GD121" s="5">
        <v>1</v>
      </c>
      <c r="GE121" s="5">
        <v>5</v>
      </c>
      <c r="GF121" s="5">
        <v>1.8</v>
      </c>
      <c r="GG121" s="5">
        <v>6.1000000000000014</v>
      </c>
      <c r="GH121" s="5">
        <v>6.6</v>
      </c>
      <c r="GI121" s="5">
        <v>7.3</v>
      </c>
      <c r="GJ121" s="5">
        <v>5.4</v>
      </c>
      <c r="GK121" s="5">
        <v>3.2</v>
      </c>
      <c r="GL121" s="5">
        <v>1.7</v>
      </c>
      <c r="GM121" s="5">
        <v>3.9</v>
      </c>
      <c r="GN121" s="5">
        <v>6.2</v>
      </c>
      <c r="GO121" s="5">
        <v>2.2999999999999998</v>
      </c>
      <c r="GP121" s="5">
        <v>3.8</v>
      </c>
      <c r="GQ121" s="5">
        <v>1.1000000000000001</v>
      </c>
      <c r="GR121" s="5">
        <v>5.8</v>
      </c>
      <c r="GS121" s="5">
        <v>3.5</v>
      </c>
      <c r="GT121" s="5">
        <v>3.3</v>
      </c>
      <c r="GU121" s="5">
        <v>1.9</v>
      </c>
      <c r="GV121" s="5">
        <v>5.8</v>
      </c>
      <c r="GW121" s="5">
        <v>2</v>
      </c>
      <c r="GX121" s="5">
        <v>2.2000000000000002</v>
      </c>
      <c r="GY121" s="5">
        <v>7.2</v>
      </c>
      <c r="GZ121" s="5">
        <v>2.9</v>
      </c>
      <c r="HA121" s="5">
        <v>0.4</v>
      </c>
      <c r="HB121" s="5">
        <v>4.5</v>
      </c>
      <c r="HC121" s="5">
        <v>0.4</v>
      </c>
      <c r="HD121" s="5">
        <v>12.9</v>
      </c>
      <c r="HE121" s="5">
        <v>1.1000000000000001</v>
      </c>
      <c r="HF121" s="5">
        <v>2.1</v>
      </c>
      <c r="HG121" s="5">
        <v>19.2</v>
      </c>
      <c r="HH121" s="5">
        <v>2.2999999999999998</v>
      </c>
      <c r="HI121" s="5">
        <v>13.1</v>
      </c>
      <c r="HJ121" s="5">
        <v>14.6</v>
      </c>
      <c r="HK121" s="5">
        <v>12.8</v>
      </c>
      <c r="HL121" s="5">
        <v>9.5</v>
      </c>
      <c r="HM121" s="5">
        <v>8</v>
      </c>
      <c r="HN121" s="5">
        <v>4.5</v>
      </c>
      <c r="HO121" s="5">
        <v>1.4</v>
      </c>
      <c r="HP121" s="5">
        <v>1.9</v>
      </c>
      <c r="HQ121" s="5">
        <v>4.5</v>
      </c>
      <c r="HR121" s="5">
        <v>20.399999999999999</v>
      </c>
      <c r="HS121" s="5">
        <v>2.6</v>
      </c>
      <c r="HT121" s="5">
        <v>9</v>
      </c>
      <c r="HU121" s="5">
        <v>0.5</v>
      </c>
      <c r="HV121" s="5">
        <v>7.3</v>
      </c>
      <c r="HW121" s="5">
        <v>1.4</v>
      </c>
      <c r="HX121" s="5">
        <v>4.5</v>
      </c>
      <c r="HY121" s="5">
        <v>4.4000000000000004</v>
      </c>
      <c r="HZ121" s="5">
        <v>3.7</v>
      </c>
      <c r="IA121" s="5">
        <v>3.6</v>
      </c>
      <c r="IB121" s="5">
        <v>22.5</v>
      </c>
      <c r="IC121" s="5">
        <v>5.7</v>
      </c>
      <c r="ID121" s="5">
        <v>3.3</v>
      </c>
      <c r="IE121" s="5">
        <v>4</v>
      </c>
      <c r="IF121" s="5">
        <v>23.3</v>
      </c>
      <c r="IG121" s="5">
        <v>15</v>
      </c>
      <c r="IH121" s="5">
        <v>51</v>
      </c>
      <c r="II121" s="5">
        <v>20.2</v>
      </c>
      <c r="IJ121" s="5">
        <v>21</v>
      </c>
      <c r="IK121" s="5">
        <v>28.1</v>
      </c>
      <c r="IL121" s="5">
        <v>21</v>
      </c>
      <c r="IM121" s="5">
        <v>19.2</v>
      </c>
      <c r="IN121" s="5">
        <v>17.600000000000001</v>
      </c>
      <c r="IO121" s="5">
        <v>19.100000000000001</v>
      </c>
      <c r="IP121" s="5">
        <v>50.9</v>
      </c>
      <c r="IQ121" s="5">
        <v>15</v>
      </c>
      <c r="IR121" s="5">
        <v>41.9</v>
      </c>
      <c r="IS121" s="5">
        <v>21</v>
      </c>
      <c r="IT121" s="5">
        <v>9.6999999999999993</v>
      </c>
      <c r="IU121" s="5">
        <v>42.2</v>
      </c>
      <c r="IV121" s="5">
        <v>7.1</v>
      </c>
      <c r="IW121" s="5">
        <v>30.1</v>
      </c>
      <c r="IX121" s="5">
        <v>5.5</v>
      </c>
      <c r="IY121" s="5">
        <v>7.1</v>
      </c>
      <c r="IZ121" s="5">
        <v>3.3</v>
      </c>
      <c r="JA121" s="5">
        <v>8.8000000000000007</v>
      </c>
      <c r="JB121" s="5">
        <v>9.1999999999999993</v>
      </c>
      <c r="JC121" s="5">
        <v>5.6</v>
      </c>
      <c r="JD121" s="5">
        <v>0.4</v>
      </c>
      <c r="JE121" s="5">
        <v>13.7</v>
      </c>
      <c r="JF121" s="5">
        <v>4.2</v>
      </c>
      <c r="JG121" s="5">
        <v>5</v>
      </c>
      <c r="JH121" s="5">
        <v>2</v>
      </c>
      <c r="JI121" s="5">
        <v>4.2</v>
      </c>
      <c r="JJ121" s="5">
        <v>10.7</v>
      </c>
      <c r="JK121" s="5">
        <v>0.60000000000000009</v>
      </c>
      <c r="JL121" s="5">
        <v>1</v>
      </c>
      <c r="JM121" s="5">
        <v>0.89999999999999991</v>
      </c>
      <c r="JN121" s="5">
        <v>11.4</v>
      </c>
      <c r="JO121" s="5">
        <v>1.8</v>
      </c>
      <c r="JP121" s="5">
        <v>1.9</v>
      </c>
      <c r="JQ121" s="5">
        <v>2.5</v>
      </c>
      <c r="JR121" s="5">
        <v>2.7</v>
      </c>
      <c r="JS121" s="5">
        <v>3</v>
      </c>
      <c r="JT121" s="5">
        <v>8.3999999999999986</v>
      </c>
      <c r="JU121" s="5">
        <v>3.7</v>
      </c>
      <c r="JV121" s="5">
        <v>1.1000000000000001</v>
      </c>
      <c r="JW121" s="5">
        <v>33.700000000000003</v>
      </c>
      <c r="JX121" s="5">
        <v>28.5</v>
      </c>
      <c r="JY121" s="5">
        <v>44.4</v>
      </c>
      <c r="JZ121" s="5">
        <v>32.700000000000003</v>
      </c>
      <c r="KA121" s="5">
        <v>33.9</v>
      </c>
      <c r="KB121" s="5">
        <v>44.4</v>
      </c>
      <c r="KC121" s="5">
        <v>26.5</v>
      </c>
      <c r="KD121" s="5">
        <v>34.299999999999997</v>
      </c>
      <c r="KE121" s="5">
        <v>32.9</v>
      </c>
      <c r="KF121" s="5">
        <v>38.5</v>
      </c>
      <c r="KG121" s="5">
        <v>4.5999999999999996</v>
      </c>
      <c r="KH121" s="5">
        <v>5.3</v>
      </c>
      <c r="KI121" s="5">
        <v>4.5999999999999996</v>
      </c>
      <c r="KJ121" s="5">
        <v>1.8</v>
      </c>
      <c r="KK121" s="5">
        <v>2.2999999999999998</v>
      </c>
      <c r="KL121" s="5">
        <v>2.1</v>
      </c>
      <c r="KM121" s="5">
        <v>5.9</v>
      </c>
      <c r="KN121" s="5">
        <v>8.8000000000000007</v>
      </c>
      <c r="KO121" s="5">
        <v>6.8</v>
      </c>
      <c r="KP121" s="5">
        <v>6.6</v>
      </c>
      <c r="KQ121" s="5">
        <v>44.2</v>
      </c>
      <c r="KR121" s="5">
        <v>5.9</v>
      </c>
      <c r="KS121" s="5">
        <v>3.4</v>
      </c>
      <c r="KT121" s="5">
        <v>1.3</v>
      </c>
      <c r="KU121" s="5">
        <v>58.5</v>
      </c>
      <c r="KV121" s="5">
        <v>49.7</v>
      </c>
      <c r="KW121" s="5">
        <v>1.2</v>
      </c>
      <c r="KX121" s="5">
        <v>6.5</v>
      </c>
      <c r="KY121" s="5">
        <v>20.5</v>
      </c>
      <c r="KZ121" s="5">
        <v>10.7</v>
      </c>
      <c r="LA121" s="5">
        <v>63.1</v>
      </c>
      <c r="LB121" s="5">
        <v>58.5</v>
      </c>
      <c r="LC121" s="5">
        <v>90.8</v>
      </c>
      <c r="LD121" s="5">
        <v>42.8</v>
      </c>
      <c r="LE121" s="5">
        <v>63.1</v>
      </c>
      <c r="LF121" s="5">
        <v>13</v>
      </c>
      <c r="LG121" s="5">
        <v>59.4</v>
      </c>
      <c r="LH121" s="5">
        <v>54.6</v>
      </c>
      <c r="LI121" s="5">
        <v>54.7</v>
      </c>
      <c r="LJ121" s="5">
        <v>20.8</v>
      </c>
      <c r="LK121" s="5">
        <v>51.7</v>
      </c>
      <c r="LL121" s="5">
        <v>46.5</v>
      </c>
      <c r="LM121" s="5">
        <v>46.2</v>
      </c>
      <c r="LN121" s="5">
        <v>53.3</v>
      </c>
      <c r="LO121" s="5">
        <v>61.7</v>
      </c>
      <c r="LP121" s="5">
        <v>5.8</v>
      </c>
      <c r="LQ121" s="5">
        <v>4.8</v>
      </c>
      <c r="LR121" s="5">
        <v>3</v>
      </c>
      <c r="LS121" s="5">
        <v>7.3999999999999986</v>
      </c>
      <c r="LT121" s="5">
        <v>5.5</v>
      </c>
      <c r="LU121" s="5">
        <v>2</v>
      </c>
      <c r="LV121" s="5">
        <v>2</v>
      </c>
      <c r="LW121" s="5">
        <v>7.3</v>
      </c>
      <c r="LX121" s="5">
        <v>6.8</v>
      </c>
      <c r="LY121" s="5">
        <v>6.2</v>
      </c>
      <c r="LZ121" s="5">
        <v>0.3</v>
      </c>
      <c r="MA121" s="5">
        <v>12.4</v>
      </c>
      <c r="MB121" s="5">
        <v>9</v>
      </c>
      <c r="MC121" s="5">
        <v>6.4</v>
      </c>
      <c r="MD121" s="5">
        <v>6.6000000000000014</v>
      </c>
      <c r="ME121" s="5">
        <v>5.3</v>
      </c>
      <c r="MF121" s="5">
        <v>1.5</v>
      </c>
      <c r="MG121" s="5">
        <v>5.5</v>
      </c>
      <c r="MH121" s="5">
        <v>9.6999999999999993</v>
      </c>
      <c r="MI121" s="5">
        <v>18.5</v>
      </c>
      <c r="MJ121" s="5">
        <v>1.7</v>
      </c>
      <c r="MK121" s="5">
        <v>14.3</v>
      </c>
      <c r="ML121" s="5">
        <v>2.2000000000000002</v>
      </c>
      <c r="MM121" s="5">
        <v>5</v>
      </c>
      <c r="MN121" s="5">
        <v>17.8</v>
      </c>
      <c r="MO121" s="5">
        <v>12.7</v>
      </c>
      <c r="MP121" s="5">
        <v>2.2999999999999998</v>
      </c>
      <c r="MQ121" s="5">
        <v>15.7</v>
      </c>
      <c r="MR121" s="5">
        <v>11.5</v>
      </c>
      <c r="MS121" s="5">
        <v>4.9000000000000004</v>
      </c>
      <c r="MT121" s="5">
        <v>1.7</v>
      </c>
      <c r="MU121" s="5">
        <v>3.9</v>
      </c>
      <c r="MV121" s="5">
        <v>0.2</v>
      </c>
      <c r="MW121" s="5">
        <v>4.7</v>
      </c>
      <c r="MX121" s="5">
        <v>7.8000000000000007</v>
      </c>
      <c r="MY121" s="5">
        <v>1.2</v>
      </c>
      <c r="MZ121" s="5">
        <v>1.7</v>
      </c>
      <c r="NA121" s="5">
        <v>4</v>
      </c>
      <c r="NB121" s="5">
        <v>0.5</v>
      </c>
      <c r="NC121" s="5">
        <v>3.1</v>
      </c>
      <c r="ND121" s="5">
        <v>4.0999999999999996</v>
      </c>
      <c r="NE121" s="5">
        <v>4.4000000000000004</v>
      </c>
      <c r="NF121" s="5">
        <v>2.2999999999999998</v>
      </c>
      <c r="NG121" s="5">
        <v>4.3</v>
      </c>
      <c r="NH121" s="5">
        <v>19.5</v>
      </c>
      <c r="NI121" s="5">
        <v>4.7</v>
      </c>
      <c r="NJ121" s="5">
        <v>9.3000000000000007</v>
      </c>
      <c r="NK121" s="5">
        <v>3.8</v>
      </c>
      <c r="NL121" s="5">
        <v>3.4</v>
      </c>
      <c r="NM121" s="5">
        <v>15.5</v>
      </c>
      <c r="NN121" s="5">
        <v>5.4</v>
      </c>
      <c r="NO121" s="5">
        <v>2.8</v>
      </c>
      <c r="NP121" s="5">
        <v>22.6</v>
      </c>
      <c r="NQ121" s="5">
        <v>19.399999999999999</v>
      </c>
      <c r="NR121" s="5">
        <v>18.399999999999999</v>
      </c>
      <c r="NS121" s="5">
        <v>17.3</v>
      </c>
      <c r="NT121" s="5">
        <v>24.1</v>
      </c>
      <c r="NU121" s="5">
        <v>13.3</v>
      </c>
      <c r="NV121" s="5">
        <v>7.8</v>
      </c>
      <c r="NW121" s="5">
        <v>7.3</v>
      </c>
      <c r="NX121" s="5">
        <v>10.7</v>
      </c>
      <c r="NY121" s="5">
        <v>17</v>
      </c>
      <c r="NZ121" s="5">
        <v>15.3</v>
      </c>
      <c r="OA121" s="5">
        <v>18.100000000000001</v>
      </c>
      <c r="OB121" s="5">
        <v>24.5</v>
      </c>
    </row>
    <row r="122" spans="1:392" x14ac:dyDescent="0.35">
      <c r="A122" s="5">
        <v>2011</v>
      </c>
      <c r="B122" s="5" t="s">
        <v>397</v>
      </c>
      <c r="C122" s="5">
        <v>21.4</v>
      </c>
      <c r="D122" s="5">
        <v>6</v>
      </c>
      <c r="E122" s="5">
        <v>24.5</v>
      </c>
      <c r="F122" s="5">
        <v>3.6</v>
      </c>
      <c r="G122" s="5">
        <v>16.600000000000001</v>
      </c>
      <c r="H122" s="5">
        <v>9.6999999999999993</v>
      </c>
      <c r="I122" s="5">
        <v>79.2</v>
      </c>
      <c r="J122" s="5">
        <v>34.9</v>
      </c>
      <c r="K122" s="5">
        <v>148.30000000000001</v>
      </c>
      <c r="L122" s="5">
        <v>56.1</v>
      </c>
      <c r="M122" s="5">
        <v>56.1</v>
      </c>
      <c r="N122" s="5">
        <v>90</v>
      </c>
      <c r="O122" s="5">
        <v>87.5</v>
      </c>
      <c r="P122" s="5">
        <v>19.7</v>
      </c>
      <c r="Q122" s="5">
        <v>90</v>
      </c>
      <c r="R122" s="5">
        <v>21.3</v>
      </c>
      <c r="S122" s="5">
        <v>17.2</v>
      </c>
      <c r="T122" s="5">
        <v>52.3</v>
      </c>
      <c r="U122" s="5">
        <v>29.6</v>
      </c>
      <c r="V122" s="5">
        <v>24.3</v>
      </c>
      <c r="W122" s="5">
        <v>12.6</v>
      </c>
      <c r="X122" s="5">
        <v>12.6</v>
      </c>
      <c r="Y122" s="5">
        <v>27</v>
      </c>
      <c r="Z122" s="5">
        <v>27.1</v>
      </c>
      <c r="AA122" s="5">
        <v>21.4</v>
      </c>
      <c r="AB122" s="5">
        <v>28.6</v>
      </c>
      <c r="AC122" s="5">
        <v>38.4</v>
      </c>
      <c r="AD122" s="5">
        <v>44.5</v>
      </c>
      <c r="AE122" s="5">
        <v>68</v>
      </c>
      <c r="AF122" s="5">
        <v>91.9</v>
      </c>
      <c r="AG122" s="5">
        <v>14.5</v>
      </c>
      <c r="AH122" s="5">
        <v>44</v>
      </c>
      <c r="AI122" s="5">
        <v>41.1</v>
      </c>
      <c r="AJ122" s="5">
        <v>44</v>
      </c>
      <c r="AK122" s="5">
        <v>64.8</v>
      </c>
      <c r="AL122" s="5">
        <v>5.4</v>
      </c>
      <c r="AM122" s="5">
        <v>7</v>
      </c>
      <c r="AN122" s="5">
        <v>25.1</v>
      </c>
      <c r="AO122" s="5">
        <v>82.4</v>
      </c>
      <c r="AP122" s="5">
        <v>11.5</v>
      </c>
      <c r="AQ122" s="5">
        <v>23.4</v>
      </c>
      <c r="AR122" s="5">
        <v>25.1</v>
      </c>
      <c r="AS122" s="5">
        <v>4.7</v>
      </c>
      <c r="AT122" s="5">
        <v>157.30000000000001</v>
      </c>
      <c r="AU122" s="5">
        <v>21.6</v>
      </c>
      <c r="AV122" s="5">
        <v>44.8</v>
      </c>
      <c r="AW122" s="5">
        <v>25.3</v>
      </c>
      <c r="AX122" s="5">
        <v>56.9</v>
      </c>
      <c r="AY122" s="5">
        <v>20.7</v>
      </c>
      <c r="AZ122" s="5">
        <v>48</v>
      </c>
      <c r="BA122" s="5">
        <v>11.4</v>
      </c>
      <c r="BB122" s="5">
        <v>48</v>
      </c>
      <c r="BC122" s="5">
        <v>21.5</v>
      </c>
      <c r="BD122" s="5">
        <v>25.3</v>
      </c>
      <c r="BE122" s="5">
        <v>0.6</v>
      </c>
      <c r="BF122" s="5">
        <v>0.1</v>
      </c>
      <c r="BG122" s="5">
        <v>2.5</v>
      </c>
      <c r="BH122" s="5">
        <v>0.2</v>
      </c>
      <c r="BI122" s="5">
        <v>17.8</v>
      </c>
      <c r="BJ122" s="5">
        <v>10.9</v>
      </c>
      <c r="BK122" s="5">
        <v>6</v>
      </c>
      <c r="BL122" s="5">
        <v>3.5</v>
      </c>
      <c r="BM122" s="5">
        <v>14.7</v>
      </c>
      <c r="BN122" s="5">
        <v>23.4</v>
      </c>
      <c r="BO122" s="5">
        <v>13.6</v>
      </c>
      <c r="BP122" s="5">
        <v>20.6</v>
      </c>
      <c r="BQ122" s="5">
        <v>4.3</v>
      </c>
      <c r="BR122" s="5">
        <v>13</v>
      </c>
      <c r="BS122" s="5">
        <v>13.6</v>
      </c>
      <c r="BT122" s="5">
        <v>4</v>
      </c>
      <c r="BU122" s="5">
        <v>7.9</v>
      </c>
      <c r="BV122" s="5">
        <v>21.4</v>
      </c>
      <c r="BW122" s="5">
        <v>8.2999999999999989</v>
      </c>
      <c r="BX122" s="5">
        <v>27.3</v>
      </c>
      <c r="BY122" s="5">
        <v>39.700000000000003</v>
      </c>
      <c r="BZ122" s="5">
        <v>26.2</v>
      </c>
      <c r="CA122" s="5">
        <v>10.5</v>
      </c>
      <c r="CB122" s="5">
        <v>8.1</v>
      </c>
      <c r="CC122" s="5">
        <v>9.9</v>
      </c>
      <c r="CD122" s="5">
        <v>1.6</v>
      </c>
      <c r="CE122" s="5">
        <v>2.5</v>
      </c>
      <c r="CF122" s="5">
        <v>0.9</v>
      </c>
      <c r="CG122" s="5">
        <v>2.5</v>
      </c>
      <c r="CH122" s="5">
        <v>1.4</v>
      </c>
      <c r="CI122" s="5">
        <v>1.9</v>
      </c>
      <c r="CJ122" s="5">
        <v>85.7</v>
      </c>
      <c r="CK122" s="5">
        <v>2.9</v>
      </c>
      <c r="CL122" s="5">
        <v>60.5</v>
      </c>
      <c r="CM122" s="5">
        <v>8.8000000000000007</v>
      </c>
      <c r="CN122" s="5">
        <v>1.9</v>
      </c>
      <c r="CO122" s="5">
        <v>41.6</v>
      </c>
      <c r="CP122" s="5">
        <v>61</v>
      </c>
      <c r="CQ122" s="5">
        <v>1.7</v>
      </c>
      <c r="CR122" s="5">
        <v>10.6</v>
      </c>
      <c r="CS122" s="5">
        <v>60.1</v>
      </c>
      <c r="CT122" s="5">
        <v>94.3</v>
      </c>
      <c r="CU122" s="5">
        <v>102.6</v>
      </c>
      <c r="CV122" s="5">
        <v>41.4</v>
      </c>
      <c r="CW122" s="5">
        <v>113</v>
      </c>
      <c r="CX122" s="5">
        <v>89.7</v>
      </c>
      <c r="CY122" s="5">
        <v>44</v>
      </c>
      <c r="CZ122" s="5">
        <v>60.1</v>
      </c>
      <c r="DA122" s="5">
        <v>102.6</v>
      </c>
      <c r="DB122" s="5">
        <v>8.8000000000000007</v>
      </c>
      <c r="DC122" s="5">
        <v>8.8000000000000007</v>
      </c>
      <c r="DD122" s="5">
        <v>15.8</v>
      </c>
      <c r="DE122" s="5">
        <v>2.5</v>
      </c>
      <c r="DF122" s="5">
        <v>5.8000000000000007</v>
      </c>
      <c r="DG122" s="5">
        <v>4.1000000000000014</v>
      </c>
      <c r="DH122" s="5">
        <v>12.9</v>
      </c>
      <c r="DI122" s="5">
        <v>21.9</v>
      </c>
      <c r="DJ122" s="5">
        <v>4.1000000000000014</v>
      </c>
      <c r="DK122" s="5">
        <v>38.400000000000013</v>
      </c>
      <c r="DL122" s="5">
        <v>32</v>
      </c>
      <c r="DM122" s="5">
        <v>25.6</v>
      </c>
      <c r="DN122" s="5">
        <v>24.7</v>
      </c>
      <c r="DO122" s="5">
        <v>25.4</v>
      </c>
      <c r="DP122" s="5">
        <v>25.4</v>
      </c>
      <c r="DQ122" s="5">
        <v>28</v>
      </c>
      <c r="DR122" s="5">
        <v>27.4</v>
      </c>
      <c r="DS122" s="5">
        <v>41.3</v>
      </c>
      <c r="DT122" s="5">
        <v>10.6</v>
      </c>
      <c r="DU122" s="5">
        <v>20.7</v>
      </c>
      <c r="DV122" s="5">
        <v>27.1</v>
      </c>
      <c r="DW122" s="5">
        <v>14</v>
      </c>
      <c r="DX122" s="5">
        <v>15.3</v>
      </c>
      <c r="DY122" s="5">
        <v>24.5</v>
      </c>
      <c r="DZ122" s="5">
        <v>28.5</v>
      </c>
      <c r="EA122" s="5">
        <v>28.6</v>
      </c>
      <c r="EB122" s="5">
        <v>29.2</v>
      </c>
      <c r="EC122" s="5">
        <v>27.4</v>
      </c>
      <c r="ED122" s="5">
        <v>78.100000000000009</v>
      </c>
      <c r="EE122" s="5">
        <v>36.200000000000003</v>
      </c>
      <c r="EF122" s="5">
        <v>43.9</v>
      </c>
      <c r="EG122" s="5">
        <v>65.099999999999994</v>
      </c>
      <c r="EH122" s="5">
        <v>51.6</v>
      </c>
      <c r="EI122" s="5">
        <v>18.600000000000001</v>
      </c>
      <c r="EJ122" s="5">
        <v>25</v>
      </c>
      <c r="EK122" s="5">
        <v>33.9</v>
      </c>
      <c r="EL122" s="5">
        <v>33.6</v>
      </c>
      <c r="EM122" s="5">
        <v>32.700000000000003</v>
      </c>
      <c r="EN122" s="5">
        <v>21.6</v>
      </c>
      <c r="EO122" s="5">
        <v>10</v>
      </c>
      <c r="EP122" s="5">
        <v>2.4</v>
      </c>
      <c r="EQ122" s="5">
        <v>4.6000000000000014</v>
      </c>
      <c r="ER122" s="5">
        <v>30.8</v>
      </c>
      <c r="ES122" s="5">
        <v>7.4</v>
      </c>
      <c r="ET122" s="5">
        <v>2.4</v>
      </c>
      <c r="EU122" s="5">
        <v>7.5</v>
      </c>
      <c r="EV122" s="5">
        <v>2.1</v>
      </c>
      <c r="EW122" s="5">
        <v>4.3</v>
      </c>
      <c r="EX122" s="5">
        <v>4.8</v>
      </c>
      <c r="EY122" s="5">
        <v>7.4</v>
      </c>
      <c r="EZ122" s="5">
        <v>5.9</v>
      </c>
      <c r="FA122" s="5">
        <v>4.3</v>
      </c>
      <c r="FB122" s="5">
        <v>10</v>
      </c>
      <c r="FC122" s="5">
        <v>11.5</v>
      </c>
      <c r="FD122" s="5">
        <v>143.9</v>
      </c>
      <c r="FE122" s="5">
        <v>121.5</v>
      </c>
      <c r="FF122" s="5">
        <v>70.599999999999994</v>
      </c>
      <c r="FG122" s="5">
        <v>164.1</v>
      </c>
      <c r="FH122" s="5">
        <v>0.1</v>
      </c>
      <c r="FI122" s="5">
        <v>68.5</v>
      </c>
      <c r="FJ122" s="5">
        <v>6.5</v>
      </c>
      <c r="FK122" s="5">
        <v>3.6</v>
      </c>
      <c r="FL122" s="5">
        <v>7.3</v>
      </c>
      <c r="FM122" s="5">
        <v>20.8</v>
      </c>
      <c r="FN122" s="5">
        <v>5.1999999999999993</v>
      </c>
      <c r="FO122" s="5">
        <v>29.3</v>
      </c>
      <c r="FP122" s="5">
        <v>21.5</v>
      </c>
      <c r="FQ122" s="5">
        <v>12.8</v>
      </c>
      <c r="FR122" s="5">
        <v>16.399999999999999</v>
      </c>
      <c r="FS122" s="5">
        <v>9.1999999999999993</v>
      </c>
      <c r="FT122" s="5">
        <v>12.6</v>
      </c>
      <c r="FU122" s="5">
        <v>7.6999999999999993</v>
      </c>
      <c r="FV122" s="5">
        <v>52.3</v>
      </c>
      <c r="FW122" s="5">
        <v>16.7</v>
      </c>
      <c r="FX122" s="5">
        <v>8.7000000000000011</v>
      </c>
      <c r="FY122" s="5">
        <v>1.4</v>
      </c>
      <c r="FZ122" s="5">
        <v>10</v>
      </c>
      <c r="GA122" s="5">
        <v>10.4</v>
      </c>
      <c r="GB122" s="5">
        <v>15.8</v>
      </c>
      <c r="GC122" s="5">
        <v>110.8</v>
      </c>
      <c r="GD122" s="5">
        <v>11.1</v>
      </c>
      <c r="GE122" s="5">
        <v>11.8</v>
      </c>
      <c r="GF122" s="5">
        <v>15.9</v>
      </c>
      <c r="GG122" s="5">
        <v>14.4</v>
      </c>
      <c r="GH122" s="5">
        <v>11.4</v>
      </c>
      <c r="GI122" s="5">
        <v>9.1</v>
      </c>
      <c r="GJ122" s="5">
        <v>14.6</v>
      </c>
      <c r="GK122" s="5">
        <v>33.799999999999997</v>
      </c>
      <c r="GL122" s="5">
        <v>46.5</v>
      </c>
      <c r="GM122" s="5">
        <v>37.1</v>
      </c>
      <c r="GN122" s="5">
        <v>35.000000000000007</v>
      </c>
      <c r="GO122" s="5">
        <v>28.8</v>
      </c>
      <c r="GP122" s="5">
        <v>32.9</v>
      </c>
      <c r="GQ122" s="5">
        <v>28.7</v>
      </c>
      <c r="GR122" s="5">
        <v>13.9</v>
      </c>
      <c r="GS122" s="5">
        <v>14.3</v>
      </c>
      <c r="GT122" s="5">
        <v>17.7</v>
      </c>
      <c r="GU122" s="5">
        <v>13</v>
      </c>
      <c r="GV122" s="5">
        <v>13.9</v>
      </c>
      <c r="GW122" s="5">
        <v>21</v>
      </c>
      <c r="GX122" s="5">
        <v>11.6</v>
      </c>
      <c r="GY122" s="5">
        <v>15.7</v>
      </c>
      <c r="GZ122" s="5">
        <v>10.6</v>
      </c>
      <c r="HA122" s="5">
        <v>15</v>
      </c>
      <c r="HB122" s="5">
        <v>7.9</v>
      </c>
      <c r="HC122" s="5">
        <v>15</v>
      </c>
      <c r="HD122" s="5">
        <v>3.8</v>
      </c>
      <c r="HE122" s="5">
        <v>10.4</v>
      </c>
      <c r="HF122" s="5">
        <v>3.7</v>
      </c>
      <c r="HG122" s="5">
        <v>23.1</v>
      </c>
      <c r="HH122" s="5">
        <v>1.6</v>
      </c>
      <c r="HI122" s="5">
        <v>20.7</v>
      </c>
      <c r="HJ122" s="5">
        <v>16.3</v>
      </c>
      <c r="HK122" s="5">
        <v>16.7</v>
      </c>
      <c r="HL122" s="5">
        <v>15.8</v>
      </c>
      <c r="HM122" s="5">
        <v>13.5</v>
      </c>
      <c r="HN122" s="5">
        <v>8.5</v>
      </c>
      <c r="HO122" s="5">
        <v>4.8</v>
      </c>
      <c r="HP122" s="5">
        <v>50.9</v>
      </c>
      <c r="HQ122" s="5">
        <v>8.5</v>
      </c>
      <c r="HR122" s="5">
        <v>26.6</v>
      </c>
      <c r="HS122" s="5">
        <v>12.4</v>
      </c>
      <c r="HT122" s="5">
        <v>9</v>
      </c>
      <c r="HU122" s="5">
        <v>1.9</v>
      </c>
      <c r="HV122" s="5">
        <v>11.5</v>
      </c>
      <c r="HW122" s="5">
        <v>15.8</v>
      </c>
      <c r="HX122" s="5">
        <v>17.600000000000001</v>
      </c>
      <c r="HY122" s="5">
        <v>18.8</v>
      </c>
      <c r="HZ122" s="5">
        <v>22.4</v>
      </c>
      <c r="IA122" s="5">
        <v>24.5</v>
      </c>
      <c r="IB122" s="5">
        <v>64.599999999999994</v>
      </c>
      <c r="IC122" s="5">
        <v>21.5</v>
      </c>
      <c r="ID122" s="5">
        <v>23.6</v>
      </c>
      <c r="IE122" s="5">
        <v>30.2</v>
      </c>
      <c r="IF122" s="5">
        <v>20.5</v>
      </c>
      <c r="IG122" s="5">
        <v>6.8</v>
      </c>
      <c r="IH122" s="5">
        <v>14.2</v>
      </c>
      <c r="II122" s="5">
        <v>17</v>
      </c>
      <c r="IJ122" s="5">
        <v>13.9</v>
      </c>
      <c r="IK122" s="5">
        <v>16.600000000000001</v>
      </c>
      <c r="IL122" s="5">
        <v>13.9</v>
      </c>
      <c r="IM122" s="5">
        <v>12.9</v>
      </c>
      <c r="IN122" s="5">
        <v>16.5</v>
      </c>
      <c r="IO122" s="5">
        <v>19.8</v>
      </c>
      <c r="IP122" s="5">
        <v>25.5</v>
      </c>
      <c r="IQ122" s="5">
        <v>6.8</v>
      </c>
      <c r="IR122" s="5">
        <v>22.1</v>
      </c>
      <c r="IS122" s="5">
        <v>22.4</v>
      </c>
      <c r="IT122" s="5">
        <v>15.6</v>
      </c>
      <c r="IU122" s="5">
        <v>51.7</v>
      </c>
      <c r="IV122" s="5">
        <v>69.600000000000009</v>
      </c>
      <c r="IW122" s="5">
        <v>59.5</v>
      </c>
      <c r="IX122" s="5">
        <v>15.4</v>
      </c>
      <c r="IY122" s="5">
        <v>69.600000000000009</v>
      </c>
      <c r="IZ122" s="5">
        <v>28.7</v>
      </c>
      <c r="JA122" s="5">
        <v>92.7</v>
      </c>
      <c r="JB122" s="5">
        <v>71.5</v>
      </c>
      <c r="JC122" s="5">
        <v>47.2</v>
      </c>
      <c r="JD122" s="5">
        <v>14.2</v>
      </c>
      <c r="JE122" s="5">
        <v>23.1</v>
      </c>
      <c r="JF122" s="5">
        <v>9</v>
      </c>
      <c r="JG122" s="5">
        <v>4.9000000000000004</v>
      </c>
      <c r="JH122" s="5">
        <v>7.2</v>
      </c>
      <c r="JI122" s="5">
        <v>9</v>
      </c>
      <c r="JJ122" s="5">
        <v>10.199999999999999</v>
      </c>
      <c r="JK122" s="5">
        <v>6.7</v>
      </c>
      <c r="JL122" s="5">
        <v>4.0999999999999996</v>
      </c>
      <c r="JM122" s="5">
        <v>6.9</v>
      </c>
      <c r="JN122" s="5">
        <v>43.3</v>
      </c>
      <c r="JO122" s="5">
        <v>11.6</v>
      </c>
      <c r="JP122" s="5">
        <v>3.1</v>
      </c>
      <c r="JQ122" s="5">
        <v>7.2</v>
      </c>
      <c r="JR122" s="5">
        <v>2.2000000000000002</v>
      </c>
      <c r="JS122" s="5">
        <v>1.5</v>
      </c>
      <c r="JT122" s="5">
        <v>14.4</v>
      </c>
      <c r="JU122" s="5">
        <v>4.3</v>
      </c>
      <c r="JV122" s="5">
        <v>1.6</v>
      </c>
      <c r="JW122" s="5">
        <v>22.6</v>
      </c>
      <c r="JX122" s="5">
        <v>22.9</v>
      </c>
      <c r="JY122" s="5">
        <v>34.200000000000003</v>
      </c>
      <c r="JZ122" s="5">
        <v>25.4</v>
      </c>
      <c r="KA122" s="5">
        <v>12.2</v>
      </c>
      <c r="KB122" s="5">
        <v>26.4</v>
      </c>
      <c r="KC122" s="5">
        <v>20.399999999999999</v>
      </c>
      <c r="KD122" s="5">
        <v>15.7</v>
      </c>
      <c r="KE122" s="5">
        <v>17.899999999999999</v>
      </c>
      <c r="KF122" s="5">
        <v>23.9</v>
      </c>
      <c r="KG122" s="5">
        <v>2.9</v>
      </c>
      <c r="KH122" s="5">
        <v>1.2</v>
      </c>
      <c r="KI122" s="5">
        <v>2.9</v>
      </c>
      <c r="KJ122" s="5">
        <v>5.9</v>
      </c>
      <c r="KK122" s="5">
        <v>1</v>
      </c>
      <c r="KL122" s="5">
        <v>6.2</v>
      </c>
      <c r="KM122" s="5">
        <v>0.5</v>
      </c>
      <c r="KN122" s="5">
        <v>2.4</v>
      </c>
      <c r="KO122" s="5">
        <v>1</v>
      </c>
      <c r="KP122" s="5">
        <v>2.4</v>
      </c>
      <c r="KQ122" s="5">
        <v>2</v>
      </c>
      <c r="KR122" s="5">
        <v>0.5</v>
      </c>
      <c r="KS122" s="5">
        <v>4.9000000000000004</v>
      </c>
      <c r="KT122" s="5">
        <v>4.8</v>
      </c>
      <c r="KU122" s="5">
        <v>30.3</v>
      </c>
      <c r="KV122" s="5">
        <v>27.3</v>
      </c>
      <c r="KW122" s="5">
        <v>15.4</v>
      </c>
      <c r="KX122" s="5">
        <v>22</v>
      </c>
      <c r="KY122" s="5">
        <v>26.1</v>
      </c>
      <c r="KZ122" s="5">
        <v>37</v>
      </c>
      <c r="LA122" s="5">
        <v>30.7</v>
      </c>
      <c r="LB122" s="5">
        <v>30.3</v>
      </c>
      <c r="LC122" s="5">
        <v>35.299999999999997</v>
      </c>
      <c r="LD122" s="5">
        <v>19.7</v>
      </c>
      <c r="LE122" s="5">
        <v>30.7</v>
      </c>
      <c r="LF122" s="5">
        <v>25.9</v>
      </c>
      <c r="LG122" s="5">
        <v>64</v>
      </c>
      <c r="LH122" s="5">
        <v>66.599999999999994</v>
      </c>
      <c r="LI122" s="5">
        <v>21.3</v>
      </c>
      <c r="LJ122" s="5">
        <v>24.5</v>
      </c>
      <c r="LK122" s="5">
        <v>13.9</v>
      </c>
      <c r="LL122" s="5">
        <v>15</v>
      </c>
      <c r="LM122" s="5">
        <v>47.3</v>
      </c>
      <c r="LN122" s="5">
        <v>21.6</v>
      </c>
      <c r="LO122" s="5">
        <v>49.9</v>
      </c>
      <c r="LP122" s="5">
        <v>26.6</v>
      </c>
      <c r="LQ122" s="5">
        <v>21.5</v>
      </c>
      <c r="LR122" s="5">
        <v>47.9</v>
      </c>
      <c r="LS122" s="5">
        <v>19.899999999999999</v>
      </c>
      <c r="LT122" s="5">
        <v>21.8</v>
      </c>
      <c r="LU122" s="5">
        <v>2.1</v>
      </c>
      <c r="LV122" s="5">
        <v>2.1</v>
      </c>
      <c r="LW122" s="5">
        <v>8.3000000000000007</v>
      </c>
      <c r="LX122" s="5">
        <v>22.1</v>
      </c>
      <c r="LY122" s="5">
        <v>19.600000000000001</v>
      </c>
      <c r="LZ122" s="5">
        <v>0.5</v>
      </c>
      <c r="MA122" s="5">
        <v>3.7</v>
      </c>
      <c r="MB122" s="5">
        <v>13.6</v>
      </c>
      <c r="MC122" s="5">
        <v>8.1</v>
      </c>
      <c r="MD122" s="5">
        <v>8.6</v>
      </c>
      <c r="ME122" s="5">
        <v>21.8</v>
      </c>
      <c r="MF122" s="5">
        <v>30.7</v>
      </c>
      <c r="MG122" s="5">
        <v>21.8</v>
      </c>
      <c r="MH122" s="5">
        <v>28.7</v>
      </c>
      <c r="MI122" s="5">
        <v>36.1</v>
      </c>
      <c r="MJ122" s="5">
        <v>29.8</v>
      </c>
      <c r="MK122" s="5">
        <v>35.799999999999997</v>
      </c>
      <c r="ML122" s="5">
        <v>37.9</v>
      </c>
      <c r="MM122" s="5">
        <v>32.6</v>
      </c>
      <c r="MN122" s="5">
        <v>40.799999999999997</v>
      </c>
      <c r="MO122" s="5">
        <v>38.4</v>
      </c>
      <c r="MP122" s="5">
        <v>28.8</v>
      </c>
      <c r="MQ122" s="5">
        <v>36.9</v>
      </c>
      <c r="MR122" s="5">
        <v>45</v>
      </c>
      <c r="MS122" s="5">
        <v>39.5</v>
      </c>
      <c r="MT122" s="5">
        <v>29.8</v>
      </c>
      <c r="MU122" s="5">
        <v>29.8</v>
      </c>
      <c r="MV122" s="5">
        <v>7.6</v>
      </c>
      <c r="MW122" s="5">
        <v>13</v>
      </c>
      <c r="MX122" s="5">
        <v>14.3</v>
      </c>
      <c r="MY122" s="5">
        <v>22.7</v>
      </c>
      <c r="MZ122" s="5">
        <v>23</v>
      </c>
      <c r="NA122" s="5">
        <v>9.1999999999999993</v>
      </c>
      <c r="NB122" s="5">
        <v>11.1</v>
      </c>
      <c r="NC122" s="5">
        <v>20.9</v>
      </c>
      <c r="ND122" s="5">
        <v>39.4</v>
      </c>
      <c r="NE122" s="5">
        <v>41.3</v>
      </c>
      <c r="NF122" s="5">
        <v>16.3</v>
      </c>
      <c r="NG122" s="5">
        <v>37.700000000000003</v>
      </c>
      <c r="NH122" s="5">
        <v>50</v>
      </c>
      <c r="NI122" s="5">
        <v>36</v>
      </c>
      <c r="NJ122" s="5">
        <v>47.9</v>
      </c>
      <c r="NK122" s="5">
        <v>38</v>
      </c>
      <c r="NL122" s="5">
        <v>21.8</v>
      </c>
      <c r="NM122" s="5">
        <v>60.3</v>
      </c>
      <c r="NN122" s="5">
        <v>42.3</v>
      </c>
      <c r="NO122" s="5">
        <v>44.6</v>
      </c>
      <c r="NP122" s="5">
        <v>138.4</v>
      </c>
      <c r="NQ122" s="5">
        <v>11.3</v>
      </c>
      <c r="NR122" s="5">
        <v>34.299999999999997</v>
      </c>
      <c r="NS122" s="5">
        <v>22.8</v>
      </c>
      <c r="NT122" s="5">
        <v>28</v>
      </c>
      <c r="NU122" s="5">
        <v>15.8</v>
      </c>
      <c r="NV122" s="5">
        <v>11.4</v>
      </c>
      <c r="NW122" s="5">
        <v>7.8</v>
      </c>
      <c r="NX122" s="5">
        <v>13.5</v>
      </c>
      <c r="NY122" s="5">
        <v>24.3</v>
      </c>
      <c r="NZ122" s="5">
        <v>21</v>
      </c>
      <c r="OA122" s="5">
        <v>23.2</v>
      </c>
      <c r="OB122" s="5">
        <v>31</v>
      </c>
    </row>
    <row r="123" spans="1:392" x14ac:dyDescent="0.35">
      <c r="A123" s="5">
        <v>2012</v>
      </c>
      <c r="B123" s="5" t="s">
        <v>397</v>
      </c>
      <c r="C123" s="5">
        <v>6.1000000000000014</v>
      </c>
      <c r="D123" s="5">
        <v>2.7</v>
      </c>
      <c r="E123" s="5">
        <v>5.8</v>
      </c>
      <c r="F123" s="5">
        <v>3</v>
      </c>
      <c r="G123" s="5">
        <v>7.5</v>
      </c>
      <c r="H123" s="5">
        <v>4.3</v>
      </c>
      <c r="I123" s="5">
        <v>81.900000000000006</v>
      </c>
      <c r="J123" s="5">
        <v>8.5</v>
      </c>
      <c r="K123" s="5">
        <v>99.2</v>
      </c>
      <c r="L123" s="5">
        <v>169.9</v>
      </c>
      <c r="M123" s="5">
        <v>169.9</v>
      </c>
      <c r="N123" s="5">
        <v>30.2</v>
      </c>
      <c r="O123" s="5">
        <v>46.7</v>
      </c>
      <c r="P123" s="5">
        <v>20.399999999999999</v>
      </c>
      <c r="Q123" s="5">
        <v>30.2</v>
      </c>
      <c r="R123" s="5">
        <v>23.9</v>
      </c>
      <c r="S123" s="5">
        <v>5</v>
      </c>
      <c r="T123" s="5">
        <v>17.3</v>
      </c>
      <c r="U123" s="5">
        <v>0.7</v>
      </c>
      <c r="V123" s="5">
        <v>0.9</v>
      </c>
      <c r="W123" s="5">
        <v>1.5</v>
      </c>
      <c r="X123" s="5">
        <v>1.5</v>
      </c>
      <c r="Y123" s="5">
        <v>2.8</v>
      </c>
      <c r="Z123" s="5">
        <v>4.5999999999999996</v>
      </c>
      <c r="AA123" s="5">
        <v>2.9</v>
      </c>
      <c r="AB123" s="5">
        <v>5</v>
      </c>
      <c r="AC123" s="5">
        <v>5.5</v>
      </c>
      <c r="AD123" s="5">
        <v>26.4</v>
      </c>
      <c r="AE123" s="5">
        <v>26.5</v>
      </c>
      <c r="AF123" s="5">
        <v>14.5</v>
      </c>
      <c r="AG123" s="5">
        <v>7.5</v>
      </c>
      <c r="AH123" s="5">
        <v>23.2</v>
      </c>
      <c r="AI123" s="5">
        <v>31.1</v>
      </c>
      <c r="AJ123" s="5">
        <v>23.2</v>
      </c>
      <c r="AK123" s="5">
        <v>64.3</v>
      </c>
      <c r="AL123" s="5">
        <v>2.7</v>
      </c>
      <c r="AM123" s="5">
        <v>1.3</v>
      </c>
      <c r="AN123" s="5">
        <v>10.199999999999999</v>
      </c>
      <c r="AO123" s="5">
        <v>67.599999999999994</v>
      </c>
      <c r="AP123" s="5">
        <v>11.4</v>
      </c>
      <c r="AQ123" s="5">
        <v>11.9</v>
      </c>
      <c r="AR123" s="5">
        <v>15</v>
      </c>
      <c r="AS123" s="5">
        <v>1.5</v>
      </c>
      <c r="AT123" s="5">
        <v>141.6</v>
      </c>
      <c r="AU123" s="5">
        <v>1.2</v>
      </c>
      <c r="AV123" s="5">
        <v>29.9</v>
      </c>
      <c r="AW123" s="5">
        <v>12.3</v>
      </c>
      <c r="AX123" s="5">
        <v>67.400000000000006</v>
      </c>
      <c r="AY123" s="5">
        <v>6.8</v>
      </c>
      <c r="AZ123" s="5">
        <v>13.3</v>
      </c>
      <c r="BA123" s="5">
        <v>6</v>
      </c>
      <c r="BB123" s="5">
        <v>13.3</v>
      </c>
      <c r="BC123" s="5">
        <v>15.2</v>
      </c>
      <c r="BD123" s="5">
        <v>12.3</v>
      </c>
      <c r="BE123" s="5">
        <v>0.3</v>
      </c>
      <c r="BF123" s="5">
        <v>0</v>
      </c>
      <c r="BG123" s="5">
        <v>1.2</v>
      </c>
      <c r="BH123" s="5">
        <v>0.5</v>
      </c>
      <c r="BI123" s="5">
        <v>0.9</v>
      </c>
      <c r="BJ123" s="5">
        <v>1</v>
      </c>
      <c r="BK123" s="5">
        <v>0</v>
      </c>
      <c r="BL123" s="5">
        <v>1</v>
      </c>
      <c r="BM123" s="5">
        <v>2.9</v>
      </c>
      <c r="BN123" s="5">
        <v>2.7</v>
      </c>
      <c r="BO123" s="5">
        <v>0.3</v>
      </c>
      <c r="BP123" s="5">
        <v>14</v>
      </c>
      <c r="BQ123" s="5">
        <v>0.2</v>
      </c>
      <c r="BR123" s="5">
        <v>0.5</v>
      </c>
      <c r="BS123" s="5">
        <v>0.3</v>
      </c>
      <c r="BT123" s="5">
        <v>0.2</v>
      </c>
      <c r="BU123" s="5">
        <v>0.3</v>
      </c>
      <c r="BV123" s="5">
        <v>0.4</v>
      </c>
      <c r="BW123" s="5">
        <v>0.1</v>
      </c>
      <c r="BX123" s="5">
        <v>8.6</v>
      </c>
      <c r="BY123" s="5">
        <v>31.1</v>
      </c>
      <c r="BZ123" s="5">
        <v>8.4</v>
      </c>
      <c r="CA123" s="5">
        <v>3.2</v>
      </c>
      <c r="CB123" s="5">
        <v>2.2999999999999998</v>
      </c>
      <c r="CC123" s="5">
        <v>1.6</v>
      </c>
      <c r="CD123" s="5">
        <v>0</v>
      </c>
      <c r="CE123" s="5">
        <v>0.1</v>
      </c>
      <c r="CF123" s="5">
        <v>0</v>
      </c>
      <c r="CG123" s="5">
        <v>0.1</v>
      </c>
      <c r="CH123" s="5">
        <v>0.1</v>
      </c>
      <c r="CI123" s="5">
        <v>1.1000000000000001</v>
      </c>
      <c r="CJ123" s="5">
        <v>97.2</v>
      </c>
      <c r="CK123" s="5">
        <v>1.6</v>
      </c>
      <c r="CL123" s="5">
        <v>28.7</v>
      </c>
      <c r="CM123" s="5">
        <v>6.6</v>
      </c>
      <c r="CN123" s="5">
        <v>1.1000000000000001</v>
      </c>
      <c r="CO123" s="5">
        <v>24.8</v>
      </c>
      <c r="CP123" s="5">
        <v>12.1</v>
      </c>
      <c r="CQ123" s="5">
        <v>0.9</v>
      </c>
      <c r="CR123" s="5">
        <v>6.4</v>
      </c>
      <c r="CS123" s="5">
        <v>44.9</v>
      </c>
      <c r="CT123" s="5">
        <v>67.7</v>
      </c>
      <c r="CU123" s="5">
        <v>45.8</v>
      </c>
      <c r="CV123" s="5">
        <v>86.3</v>
      </c>
      <c r="CW123" s="5">
        <v>60.7</v>
      </c>
      <c r="CX123" s="5">
        <v>43.7</v>
      </c>
      <c r="CY123" s="5">
        <v>76.8</v>
      </c>
      <c r="CZ123" s="5">
        <v>44.9</v>
      </c>
      <c r="DA123" s="5">
        <v>45.8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1.2</v>
      </c>
      <c r="DJ123" s="5">
        <v>0</v>
      </c>
      <c r="DK123" s="5">
        <v>4.6000000000000014</v>
      </c>
      <c r="DL123" s="5">
        <v>5.2</v>
      </c>
      <c r="DM123" s="5">
        <v>10</v>
      </c>
      <c r="DN123" s="5">
        <v>2</v>
      </c>
      <c r="DO123" s="5">
        <v>4.1000000000000014</v>
      </c>
      <c r="DP123" s="5">
        <v>4.1000000000000014</v>
      </c>
      <c r="DQ123" s="5">
        <v>10.5</v>
      </c>
      <c r="DR123" s="5">
        <v>16</v>
      </c>
      <c r="DS123" s="5">
        <v>10.4</v>
      </c>
      <c r="DT123" s="5">
        <v>0.9</v>
      </c>
      <c r="DU123" s="5">
        <v>4.1000000000000014</v>
      </c>
      <c r="DV123" s="5">
        <v>5.3</v>
      </c>
      <c r="DW123" s="5">
        <v>0.8</v>
      </c>
      <c r="DX123" s="5">
        <v>12.8</v>
      </c>
      <c r="DY123" s="5">
        <v>14.2</v>
      </c>
      <c r="DZ123" s="5">
        <v>13.8</v>
      </c>
      <c r="EA123" s="5">
        <v>6.4</v>
      </c>
      <c r="EB123" s="5">
        <v>15.2</v>
      </c>
      <c r="EC123" s="5">
        <v>16</v>
      </c>
      <c r="ED123" s="5">
        <v>30.8</v>
      </c>
      <c r="EE123" s="5">
        <v>15.1</v>
      </c>
      <c r="EF123" s="5">
        <v>12.6</v>
      </c>
      <c r="EG123" s="5">
        <v>26.2</v>
      </c>
      <c r="EH123" s="5">
        <v>15.3</v>
      </c>
      <c r="EI123" s="5">
        <v>8.6999999999999993</v>
      </c>
      <c r="EJ123" s="5">
        <v>8.5</v>
      </c>
      <c r="EK123" s="5">
        <v>16.899999999999999</v>
      </c>
      <c r="EL123" s="5">
        <v>18.3</v>
      </c>
      <c r="EM123" s="5">
        <v>15.6</v>
      </c>
      <c r="EN123" s="5">
        <v>19</v>
      </c>
      <c r="EO123" s="5">
        <v>1.6</v>
      </c>
      <c r="EP123" s="5">
        <v>0.1</v>
      </c>
      <c r="EQ123" s="5">
        <v>0.1</v>
      </c>
      <c r="ER123" s="5">
        <v>1.8</v>
      </c>
      <c r="ES123" s="5">
        <v>0.4</v>
      </c>
      <c r="ET123" s="5">
        <v>0.1</v>
      </c>
      <c r="EU123" s="5">
        <v>0.1</v>
      </c>
      <c r="EV123" s="5">
        <v>0</v>
      </c>
      <c r="EW123" s="5">
        <v>0</v>
      </c>
      <c r="EX123" s="5">
        <v>0</v>
      </c>
      <c r="EY123" s="5">
        <v>0.4</v>
      </c>
      <c r="EZ123" s="5">
        <v>0.5</v>
      </c>
      <c r="FA123" s="5">
        <v>0.2</v>
      </c>
      <c r="FB123" s="5">
        <v>1.6</v>
      </c>
      <c r="FC123" s="5">
        <v>2.4</v>
      </c>
      <c r="FD123" s="5">
        <v>20.6</v>
      </c>
      <c r="FE123" s="5">
        <v>12.2</v>
      </c>
      <c r="FF123" s="5">
        <v>10.5</v>
      </c>
      <c r="FG123" s="5">
        <v>27.1</v>
      </c>
      <c r="FH123" s="5">
        <v>0</v>
      </c>
      <c r="FI123" s="5">
        <v>1.4</v>
      </c>
      <c r="FJ123" s="5">
        <v>0.2</v>
      </c>
      <c r="FK123" s="5">
        <v>3</v>
      </c>
      <c r="FL123" s="5">
        <v>0</v>
      </c>
      <c r="FM123" s="5">
        <v>0.70000000000000007</v>
      </c>
      <c r="FN123" s="5">
        <v>2.1</v>
      </c>
      <c r="FO123" s="5">
        <v>4.8</v>
      </c>
      <c r="FP123" s="5">
        <v>1.6</v>
      </c>
      <c r="FQ123" s="5">
        <v>4.4000000000000004</v>
      </c>
      <c r="FR123" s="5">
        <v>1.2</v>
      </c>
      <c r="FS123" s="5">
        <v>0.7</v>
      </c>
      <c r="FT123" s="5">
        <v>4.5</v>
      </c>
      <c r="FU123" s="5">
        <v>0.79999999999999993</v>
      </c>
      <c r="FV123" s="5">
        <v>2.4</v>
      </c>
      <c r="FW123" s="5">
        <v>1.3</v>
      </c>
      <c r="FX123" s="5">
        <v>2.4</v>
      </c>
      <c r="FY123" s="5">
        <v>0.3</v>
      </c>
      <c r="FZ123" s="5">
        <v>3.4</v>
      </c>
      <c r="GA123" s="5">
        <v>2.2000000000000002</v>
      </c>
      <c r="GB123" s="5">
        <v>1.9</v>
      </c>
      <c r="GC123" s="5">
        <v>214.1</v>
      </c>
      <c r="GD123" s="5">
        <v>3.4</v>
      </c>
      <c r="GE123" s="5">
        <v>2.9</v>
      </c>
      <c r="GF123" s="5">
        <v>2.4</v>
      </c>
      <c r="GG123" s="5">
        <v>3</v>
      </c>
      <c r="GH123" s="5">
        <v>2.8</v>
      </c>
      <c r="GI123" s="5">
        <v>3.8</v>
      </c>
      <c r="GJ123" s="5">
        <v>3.4</v>
      </c>
      <c r="GK123" s="5">
        <v>2.8</v>
      </c>
      <c r="GL123" s="5">
        <v>0.3</v>
      </c>
      <c r="GM123" s="5">
        <v>0.8</v>
      </c>
      <c r="GN123" s="5">
        <v>0.3</v>
      </c>
      <c r="GO123" s="5">
        <v>0.3</v>
      </c>
      <c r="GP123" s="5">
        <v>0.1</v>
      </c>
      <c r="GQ123" s="5">
        <v>0</v>
      </c>
      <c r="GR123" s="5">
        <v>2.4</v>
      </c>
      <c r="GS123" s="5">
        <v>3.3</v>
      </c>
      <c r="GT123" s="5">
        <v>4.3</v>
      </c>
      <c r="GU123" s="5">
        <v>1.9</v>
      </c>
      <c r="GV123" s="5">
        <v>2.4</v>
      </c>
      <c r="GW123" s="5">
        <v>2.9</v>
      </c>
      <c r="GX123" s="5">
        <v>0</v>
      </c>
      <c r="GY123" s="5">
        <v>2.4</v>
      </c>
      <c r="GZ123" s="5">
        <v>0.9</v>
      </c>
      <c r="HA123" s="5">
        <v>1.7</v>
      </c>
      <c r="HB123" s="5">
        <v>1.5</v>
      </c>
      <c r="HC123" s="5">
        <v>1.7</v>
      </c>
      <c r="HD123" s="5">
        <v>0</v>
      </c>
      <c r="HE123" s="5">
        <v>1.8</v>
      </c>
      <c r="HF123" s="5">
        <v>0</v>
      </c>
      <c r="HG123" s="5">
        <v>12.1</v>
      </c>
      <c r="HH123" s="5">
        <v>1.8</v>
      </c>
      <c r="HI123" s="5">
        <v>11.1</v>
      </c>
      <c r="HJ123" s="5">
        <v>11.1</v>
      </c>
      <c r="HK123" s="5">
        <v>6.3</v>
      </c>
      <c r="HL123" s="5">
        <v>13</v>
      </c>
      <c r="HM123" s="5">
        <v>11.7</v>
      </c>
      <c r="HN123" s="5">
        <v>5.1000000000000014</v>
      </c>
      <c r="HO123" s="5">
        <v>0.9</v>
      </c>
      <c r="HP123" s="5">
        <v>0</v>
      </c>
      <c r="HQ123" s="5">
        <v>5.1000000000000014</v>
      </c>
      <c r="HR123" s="5">
        <v>14.1</v>
      </c>
      <c r="HS123" s="5">
        <v>0</v>
      </c>
      <c r="HT123" s="5">
        <v>11.8</v>
      </c>
      <c r="HU123" s="5">
        <v>0</v>
      </c>
      <c r="HV123" s="5">
        <v>8.3000000000000007</v>
      </c>
      <c r="HW123" s="5">
        <v>0</v>
      </c>
      <c r="HX123" s="5">
        <v>16.2</v>
      </c>
      <c r="HY123" s="5">
        <v>33.4</v>
      </c>
      <c r="HZ123" s="5">
        <v>18.899999999999999</v>
      </c>
      <c r="IA123" s="5">
        <v>22.7</v>
      </c>
      <c r="IB123" s="5">
        <v>188.2</v>
      </c>
      <c r="IC123" s="5">
        <v>15.2</v>
      </c>
      <c r="ID123" s="5">
        <v>33</v>
      </c>
      <c r="IE123" s="5">
        <v>49.9</v>
      </c>
      <c r="IF123" s="5">
        <v>1.7</v>
      </c>
      <c r="IG123" s="5">
        <v>3.2</v>
      </c>
      <c r="IH123" s="5">
        <v>7.3999999999999986</v>
      </c>
      <c r="II123" s="5">
        <v>3.3</v>
      </c>
      <c r="IJ123" s="5">
        <v>4.7</v>
      </c>
      <c r="IK123" s="5">
        <v>4.8</v>
      </c>
      <c r="IL123" s="5">
        <v>4.7</v>
      </c>
      <c r="IM123" s="5">
        <v>2.9</v>
      </c>
      <c r="IN123" s="5">
        <v>2.6</v>
      </c>
      <c r="IO123" s="5">
        <v>0.9</v>
      </c>
      <c r="IP123" s="5">
        <v>9</v>
      </c>
      <c r="IQ123" s="5">
        <v>3.2</v>
      </c>
      <c r="IR123" s="5">
        <v>5.3</v>
      </c>
      <c r="IS123" s="5">
        <v>3.3</v>
      </c>
      <c r="IT123" s="5">
        <v>24.1</v>
      </c>
      <c r="IU123" s="5">
        <v>56.1</v>
      </c>
      <c r="IV123" s="5">
        <v>56.900000000000013</v>
      </c>
      <c r="IW123" s="5">
        <v>57.1</v>
      </c>
      <c r="IX123" s="5">
        <v>20.3</v>
      </c>
      <c r="IY123" s="5">
        <v>56.900000000000013</v>
      </c>
      <c r="IZ123" s="5">
        <v>30.8</v>
      </c>
      <c r="JA123" s="5">
        <v>68.099999999999994</v>
      </c>
      <c r="JB123" s="5">
        <v>43.6</v>
      </c>
      <c r="JC123" s="5">
        <v>25.8</v>
      </c>
      <c r="JD123" s="5">
        <v>0.5</v>
      </c>
      <c r="JE123" s="5">
        <v>28.6</v>
      </c>
      <c r="JF123" s="5">
        <v>19.5</v>
      </c>
      <c r="JG123" s="5">
        <v>0</v>
      </c>
      <c r="JH123" s="5">
        <v>10.7</v>
      </c>
      <c r="JI123" s="5">
        <v>19.5</v>
      </c>
      <c r="JJ123" s="5">
        <v>5.8000000000000007</v>
      </c>
      <c r="JK123" s="5">
        <v>3</v>
      </c>
      <c r="JL123" s="5">
        <v>0.2</v>
      </c>
      <c r="JM123" s="5">
        <v>0.2</v>
      </c>
      <c r="JN123" s="5">
        <v>33.5</v>
      </c>
      <c r="JO123" s="5">
        <v>0.1</v>
      </c>
      <c r="JP123" s="5">
        <v>0.2</v>
      </c>
      <c r="JQ123" s="5">
        <v>3.4</v>
      </c>
      <c r="JR123" s="5">
        <v>0.7</v>
      </c>
      <c r="JS123" s="5">
        <v>0.4</v>
      </c>
      <c r="JT123" s="5">
        <v>1.3</v>
      </c>
      <c r="JU123" s="5">
        <v>1.9</v>
      </c>
      <c r="JV123" s="5">
        <v>2.1</v>
      </c>
      <c r="JW123" s="5">
        <v>5.9</v>
      </c>
      <c r="JX123" s="5">
        <v>3.2</v>
      </c>
      <c r="JY123" s="5">
        <v>7.5</v>
      </c>
      <c r="JZ123" s="5">
        <v>2.5</v>
      </c>
      <c r="KA123" s="5">
        <v>5.2</v>
      </c>
      <c r="KB123" s="5">
        <v>7</v>
      </c>
      <c r="KC123" s="5">
        <v>2.2000000000000002</v>
      </c>
      <c r="KD123" s="5">
        <v>4.2</v>
      </c>
      <c r="KE123" s="5">
        <v>3.9</v>
      </c>
      <c r="KF123" s="5">
        <v>3.7</v>
      </c>
      <c r="KG123" s="5">
        <v>3.8</v>
      </c>
      <c r="KH123" s="5">
        <v>4</v>
      </c>
      <c r="KI123" s="5">
        <v>3.8</v>
      </c>
      <c r="KJ123" s="5">
        <v>0.2</v>
      </c>
      <c r="KK123" s="5">
        <v>4.4000000000000004</v>
      </c>
      <c r="KL123" s="5">
        <v>0.60000000000000009</v>
      </c>
      <c r="KM123" s="5">
        <v>0</v>
      </c>
      <c r="KN123" s="5">
        <v>2.8</v>
      </c>
      <c r="KO123" s="5">
        <v>3.1</v>
      </c>
      <c r="KP123" s="5">
        <v>3.4</v>
      </c>
      <c r="KQ123" s="5">
        <v>0.4</v>
      </c>
      <c r="KR123" s="5">
        <v>0</v>
      </c>
      <c r="KS123" s="5">
        <v>0</v>
      </c>
      <c r="KT123" s="5">
        <v>0.39999999999999991</v>
      </c>
      <c r="KU123" s="5">
        <v>52.7</v>
      </c>
      <c r="KV123" s="5">
        <v>45.6</v>
      </c>
      <c r="KW123" s="5">
        <v>12.8</v>
      </c>
      <c r="KX123" s="5">
        <v>4.2</v>
      </c>
      <c r="KY123" s="5">
        <v>5.4</v>
      </c>
      <c r="KZ123" s="5">
        <v>3.8</v>
      </c>
      <c r="LA123" s="5">
        <v>70.099999999999994</v>
      </c>
      <c r="LB123" s="5">
        <v>52.7</v>
      </c>
      <c r="LC123" s="5">
        <v>91.5</v>
      </c>
      <c r="LD123" s="5">
        <v>21.4</v>
      </c>
      <c r="LE123" s="5">
        <v>70.099999999999994</v>
      </c>
      <c r="LF123" s="5">
        <v>3.2</v>
      </c>
      <c r="LG123" s="5">
        <v>65.099999999999994</v>
      </c>
      <c r="LH123" s="5">
        <v>60.5</v>
      </c>
      <c r="LI123" s="5">
        <v>39.4</v>
      </c>
      <c r="LJ123" s="5">
        <v>30.4</v>
      </c>
      <c r="LK123" s="5">
        <v>32.299999999999997</v>
      </c>
      <c r="LL123" s="5">
        <v>30.4</v>
      </c>
      <c r="LM123" s="5">
        <v>43.8</v>
      </c>
      <c r="LN123" s="5">
        <v>41.4</v>
      </c>
      <c r="LO123" s="5">
        <v>45</v>
      </c>
      <c r="LP123" s="5">
        <v>0.8</v>
      </c>
      <c r="LQ123" s="5">
        <v>1.4</v>
      </c>
      <c r="LR123" s="5">
        <v>0</v>
      </c>
      <c r="LS123" s="5">
        <v>0.8</v>
      </c>
      <c r="LT123" s="5">
        <v>0.5</v>
      </c>
      <c r="LU123" s="5">
        <v>30.8</v>
      </c>
      <c r="LV123" s="5">
        <v>30.8</v>
      </c>
      <c r="LW123" s="5">
        <v>0</v>
      </c>
      <c r="LX123" s="5">
        <v>0.9</v>
      </c>
      <c r="LY123" s="5">
        <v>2.7</v>
      </c>
      <c r="LZ123" s="5">
        <v>0</v>
      </c>
      <c r="MA123" s="5">
        <v>0</v>
      </c>
      <c r="MB123" s="5">
        <v>0.4</v>
      </c>
      <c r="MC123" s="5">
        <v>0</v>
      </c>
      <c r="MD123" s="5">
        <v>0</v>
      </c>
      <c r="ME123" s="5">
        <v>0.2</v>
      </c>
      <c r="MF123" s="5">
        <v>0.79999999999999993</v>
      </c>
      <c r="MG123" s="5">
        <v>0.5</v>
      </c>
      <c r="MH123" s="5">
        <v>5.5</v>
      </c>
      <c r="MI123" s="5">
        <v>9.3000000000000007</v>
      </c>
      <c r="MJ123" s="5">
        <v>5.5</v>
      </c>
      <c r="MK123" s="5">
        <v>6.7</v>
      </c>
      <c r="ML123" s="5">
        <v>1.7</v>
      </c>
      <c r="MM123" s="5">
        <v>4.0999999999999996</v>
      </c>
      <c r="MN123" s="5">
        <v>4.2</v>
      </c>
      <c r="MO123" s="5">
        <v>5.5</v>
      </c>
      <c r="MP123" s="5">
        <v>0.3</v>
      </c>
      <c r="MQ123" s="5">
        <v>6.5</v>
      </c>
      <c r="MR123" s="5">
        <v>4.5999999999999996</v>
      </c>
      <c r="MS123" s="5">
        <v>3.1</v>
      </c>
      <c r="MT123" s="5">
        <v>5.5</v>
      </c>
      <c r="MU123" s="5">
        <v>6.8</v>
      </c>
      <c r="MV123" s="5">
        <v>8.9</v>
      </c>
      <c r="MW123" s="5">
        <v>1.3</v>
      </c>
      <c r="MX123" s="5">
        <v>1.7</v>
      </c>
      <c r="MY123" s="5">
        <v>2.6</v>
      </c>
      <c r="MZ123" s="5">
        <v>0.1</v>
      </c>
      <c r="NA123" s="5">
        <v>25.4</v>
      </c>
      <c r="NB123" s="5">
        <v>23.5</v>
      </c>
      <c r="NC123" s="5">
        <v>3.5</v>
      </c>
      <c r="ND123" s="5">
        <v>4.8</v>
      </c>
      <c r="NE123" s="5">
        <v>10.4</v>
      </c>
      <c r="NF123" s="5">
        <v>2.7</v>
      </c>
      <c r="NG123" s="5">
        <v>23.3</v>
      </c>
      <c r="NH123" s="5">
        <v>6.8</v>
      </c>
      <c r="NI123" s="5">
        <v>4.8</v>
      </c>
      <c r="NJ123" s="5">
        <v>25.3</v>
      </c>
      <c r="NK123" s="5">
        <v>28.9</v>
      </c>
      <c r="NL123" s="5">
        <v>3</v>
      </c>
      <c r="NM123" s="5">
        <v>16.3</v>
      </c>
      <c r="NN123" s="5">
        <v>9.8000000000000007</v>
      </c>
      <c r="NO123" s="5">
        <v>23.3</v>
      </c>
      <c r="NP123" s="5">
        <v>128.5</v>
      </c>
      <c r="NQ123" s="5">
        <v>0.2</v>
      </c>
      <c r="NR123" s="5">
        <v>21.4</v>
      </c>
      <c r="NS123" s="5">
        <v>0.1</v>
      </c>
      <c r="NT123" s="5">
        <v>0</v>
      </c>
      <c r="NU123" s="5">
        <v>1</v>
      </c>
      <c r="NV123" s="5">
        <v>0.7</v>
      </c>
      <c r="NW123" s="5">
        <v>0</v>
      </c>
      <c r="NX123" s="5">
        <v>0.5</v>
      </c>
      <c r="NY123" s="5">
        <v>0</v>
      </c>
      <c r="NZ123" s="5">
        <v>0</v>
      </c>
      <c r="OA123" s="5">
        <v>7</v>
      </c>
      <c r="OB123" s="5">
        <v>0.3</v>
      </c>
    </row>
    <row r="124" spans="1:392" x14ac:dyDescent="0.35">
      <c r="A124" s="5">
        <v>2013</v>
      </c>
      <c r="B124" s="5" t="s">
        <v>397</v>
      </c>
      <c r="C124" s="5">
        <v>18.399999999999999</v>
      </c>
      <c r="D124" s="5">
        <v>10.1</v>
      </c>
      <c r="E124" s="5">
        <v>18.5</v>
      </c>
      <c r="F124" s="5">
        <v>17.2</v>
      </c>
      <c r="G124" s="5">
        <v>43.400000000000013</v>
      </c>
      <c r="H124" s="5">
        <v>34.4</v>
      </c>
      <c r="I124" s="5">
        <v>31.5</v>
      </c>
      <c r="J124" s="5">
        <v>50.1</v>
      </c>
      <c r="K124" s="5">
        <v>78.400000000000006</v>
      </c>
      <c r="L124" s="5">
        <v>63.7</v>
      </c>
      <c r="M124" s="5">
        <v>63.7</v>
      </c>
      <c r="N124" s="5">
        <v>112.2</v>
      </c>
      <c r="O124" s="5">
        <v>54.9</v>
      </c>
      <c r="P124" s="5">
        <v>38</v>
      </c>
      <c r="Q124" s="5">
        <v>112.2</v>
      </c>
      <c r="R124" s="5">
        <v>98.4</v>
      </c>
      <c r="S124" s="5">
        <v>59.7</v>
      </c>
      <c r="T124" s="5">
        <v>74</v>
      </c>
      <c r="U124" s="5">
        <v>7.7</v>
      </c>
      <c r="V124" s="5">
        <v>7.6</v>
      </c>
      <c r="W124" s="5">
        <v>5.4</v>
      </c>
      <c r="X124" s="5">
        <v>5.4</v>
      </c>
      <c r="Y124" s="5">
        <v>5.3</v>
      </c>
      <c r="Z124" s="5">
        <v>32.799999999999997</v>
      </c>
      <c r="AA124" s="5">
        <v>8</v>
      </c>
      <c r="AB124" s="5">
        <v>41.2</v>
      </c>
      <c r="AC124" s="5">
        <v>37.799999999999997</v>
      </c>
      <c r="AD124" s="5">
        <v>53.9</v>
      </c>
      <c r="AE124" s="5">
        <v>60</v>
      </c>
      <c r="AF124" s="5">
        <v>37.4</v>
      </c>
      <c r="AG124" s="5">
        <v>25.8</v>
      </c>
      <c r="AH124" s="5">
        <v>57.6</v>
      </c>
      <c r="AI124" s="5">
        <v>45.5</v>
      </c>
      <c r="AJ124" s="5">
        <v>57.6</v>
      </c>
      <c r="AK124" s="5">
        <v>79.599999999999994</v>
      </c>
      <c r="AL124" s="5">
        <v>18.100000000000001</v>
      </c>
      <c r="AM124" s="5">
        <v>29.7</v>
      </c>
      <c r="AN124" s="5">
        <v>45.1</v>
      </c>
      <c r="AO124" s="5">
        <v>90.4</v>
      </c>
      <c r="AP124" s="5">
        <v>40.6</v>
      </c>
      <c r="AQ124" s="5">
        <v>61.8</v>
      </c>
      <c r="AR124" s="5">
        <v>30.4</v>
      </c>
      <c r="AS124" s="5">
        <v>13.9</v>
      </c>
      <c r="AT124" s="5">
        <v>196.7</v>
      </c>
      <c r="AU124" s="5">
        <v>56</v>
      </c>
      <c r="AV124" s="5">
        <v>51.6</v>
      </c>
      <c r="AW124" s="5">
        <v>25.5</v>
      </c>
      <c r="AX124" s="5">
        <v>80.099999999999994</v>
      </c>
      <c r="AY124" s="5">
        <v>35.1</v>
      </c>
      <c r="AZ124" s="5">
        <v>40.200000000000003</v>
      </c>
      <c r="BA124" s="5">
        <v>18</v>
      </c>
      <c r="BB124" s="5">
        <v>40.200000000000003</v>
      </c>
      <c r="BC124" s="5">
        <v>71.7</v>
      </c>
      <c r="BD124" s="5">
        <v>25.5</v>
      </c>
      <c r="BE124" s="5">
        <v>20.8</v>
      </c>
      <c r="BF124" s="5">
        <v>15.9</v>
      </c>
      <c r="BG124" s="5">
        <v>26.8</v>
      </c>
      <c r="BH124" s="5">
        <v>22.6</v>
      </c>
      <c r="BI124" s="5">
        <v>22.9</v>
      </c>
      <c r="BJ124" s="5">
        <v>26.4</v>
      </c>
      <c r="BK124" s="5">
        <v>24</v>
      </c>
      <c r="BL124" s="5">
        <v>18.3</v>
      </c>
      <c r="BM124" s="5">
        <v>10.7</v>
      </c>
      <c r="BN124" s="5">
        <v>17.8</v>
      </c>
      <c r="BO124" s="5">
        <v>22.8</v>
      </c>
      <c r="BP124" s="5">
        <v>48.2</v>
      </c>
      <c r="BQ124" s="5">
        <v>12.3</v>
      </c>
      <c r="BR124" s="5">
        <v>12.4</v>
      </c>
      <c r="BS124" s="5">
        <v>22.8</v>
      </c>
      <c r="BT124" s="5">
        <v>8</v>
      </c>
      <c r="BU124" s="5">
        <v>5.4</v>
      </c>
      <c r="BV124" s="5">
        <v>33.5</v>
      </c>
      <c r="BW124" s="5">
        <v>19.899999999999999</v>
      </c>
      <c r="BX124" s="5">
        <v>12.7</v>
      </c>
      <c r="BY124" s="5">
        <v>27.3</v>
      </c>
      <c r="BZ124" s="5">
        <v>33.4</v>
      </c>
      <c r="CA124" s="5">
        <v>21.1</v>
      </c>
      <c r="CB124" s="5">
        <v>21.6</v>
      </c>
      <c r="CC124" s="5">
        <v>23.7</v>
      </c>
      <c r="CD124" s="5">
        <v>8.9</v>
      </c>
      <c r="CE124" s="5">
        <v>9.8000000000000007</v>
      </c>
      <c r="CF124" s="5">
        <v>1.4</v>
      </c>
      <c r="CG124" s="5">
        <v>9.8000000000000007</v>
      </c>
      <c r="CH124" s="5">
        <v>1.6</v>
      </c>
      <c r="CI124" s="5">
        <v>22.9</v>
      </c>
      <c r="CJ124" s="5">
        <v>87.7</v>
      </c>
      <c r="CK124" s="5">
        <v>20.5</v>
      </c>
      <c r="CL124" s="5">
        <v>53.2</v>
      </c>
      <c r="CM124" s="5">
        <v>26.2</v>
      </c>
      <c r="CN124" s="5">
        <v>22.9</v>
      </c>
      <c r="CO124" s="5">
        <v>70</v>
      </c>
      <c r="CP124" s="5">
        <v>46.9</v>
      </c>
      <c r="CQ124" s="5">
        <v>8.4</v>
      </c>
      <c r="CR124" s="5">
        <v>56.4</v>
      </c>
      <c r="CS124" s="5">
        <v>94.9</v>
      </c>
      <c r="CT124" s="5">
        <v>117.5</v>
      </c>
      <c r="CU124" s="5">
        <v>85.899999999999991</v>
      </c>
      <c r="CV124" s="5">
        <v>120.2</v>
      </c>
      <c r="CW124" s="5">
        <v>110.9</v>
      </c>
      <c r="CX124" s="5">
        <v>96.9</v>
      </c>
      <c r="CY124" s="5">
        <v>110.7</v>
      </c>
      <c r="CZ124" s="5">
        <v>94.9</v>
      </c>
      <c r="DA124" s="5">
        <v>85.899999999999991</v>
      </c>
      <c r="DB124" s="5">
        <v>17.399999999999999</v>
      </c>
      <c r="DC124" s="5">
        <v>17.399999999999999</v>
      </c>
      <c r="DD124" s="5">
        <v>15.7</v>
      </c>
      <c r="DE124" s="5">
        <v>21.8</v>
      </c>
      <c r="DF124" s="5">
        <v>16.899999999999999</v>
      </c>
      <c r="DG124" s="5">
        <v>26.3</v>
      </c>
      <c r="DH124" s="5">
        <v>25.8</v>
      </c>
      <c r="DI124" s="5">
        <v>30</v>
      </c>
      <c r="DJ124" s="5">
        <v>26.3</v>
      </c>
      <c r="DK124" s="5">
        <v>22.2</v>
      </c>
      <c r="DL124" s="5">
        <v>23.7</v>
      </c>
      <c r="DM124" s="5">
        <v>56.2</v>
      </c>
      <c r="DN124" s="5">
        <v>7.4</v>
      </c>
      <c r="DO124" s="5">
        <v>8.3000000000000007</v>
      </c>
      <c r="DP124" s="5">
        <v>8.3000000000000007</v>
      </c>
      <c r="DQ124" s="5">
        <v>61.3</v>
      </c>
      <c r="DR124" s="5">
        <v>63.5</v>
      </c>
      <c r="DS124" s="5">
        <v>78.100000000000009</v>
      </c>
      <c r="DT124" s="5">
        <v>64.8</v>
      </c>
      <c r="DU124" s="5">
        <v>64.2</v>
      </c>
      <c r="DV124" s="5">
        <v>61.4</v>
      </c>
      <c r="DW124" s="5">
        <v>60.1</v>
      </c>
      <c r="DX124" s="5">
        <v>71.900000000000006</v>
      </c>
      <c r="DY124" s="5">
        <v>63</v>
      </c>
      <c r="DZ124" s="5">
        <v>82.7</v>
      </c>
      <c r="EA124" s="5">
        <v>62.2</v>
      </c>
      <c r="EB124" s="5">
        <v>77.099999999999994</v>
      </c>
      <c r="EC124" s="5">
        <v>63.5</v>
      </c>
      <c r="ED124" s="5">
        <v>85.5</v>
      </c>
      <c r="EE124" s="5">
        <v>52.1</v>
      </c>
      <c r="EF124" s="5">
        <v>46</v>
      </c>
      <c r="EG124" s="5">
        <v>67.8</v>
      </c>
      <c r="EH124" s="5">
        <v>44.7</v>
      </c>
      <c r="EI124" s="5">
        <v>160.19999999999999</v>
      </c>
      <c r="EJ124" s="5">
        <v>76.3</v>
      </c>
      <c r="EK124" s="5">
        <v>133.9</v>
      </c>
      <c r="EL124" s="5">
        <v>210.2</v>
      </c>
      <c r="EM124" s="5">
        <v>93.2</v>
      </c>
      <c r="EN124" s="5">
        <v>366.1</v>
      </c>
      <c r="EO124" s="5">
        <v>7.4</v>
      </c>
      <c r="EP124" s="5">
        <v>7.3999999999999986</v>
      </c>
      <c r="EQ124" s="5">
        <v>9.5</v>
      </c>
      <c r="ER124" s="5">
        <v>17.2</v>
      </c>
      <c r="ES124" s="5">
        <v>7.1999999999999993</v>
      </c>
      <c r="ET124" s="5">
        <v>7.3999999999999986</v>
      </c>
      <c r="EU124" s="5">
        <v>8.9999999999999982</v>
      </c>
      <c r="EV124" s="5">
        <v>6.9</v>
      </c>
      <c r="EW124" s="5">
        <v>7.8999999999999986</v>
      </c>
      <c r="EX124" s="5">
        <v>6.9999999999999991</v>
      </c>
      <c r="EY124" s="5">
        <v>7.1999999999999993</v>
      </c>
      <c r="EZ124" s="5">
        <v>9.8000000000000007</v>
      </c>
      <c r="FA124" s="5">
        <v>8.5</v>
      </c>
      <c r="FB124" s="5">
        <v>7.4</v>
      </c>
      <c r="FC124" s="5">
        <v>11.8</v>
      </c>
      <c r="FD124" s="5">
        <v>56.4</v>
      </c>
      <c r="FE124" s="5">
        <v>51.9</v>
      </c>
      <c r="FF124" s="5">
        <v>26.1</v>
      </c>
      <c r="FG124" s="5">
        <v>74</v>
      </c>
      <c r="FH124" s="5">
        <v>4.2</v>
      </c>
      <c r="FI124" s="5">
        <v>30.1</v>
      </c>
      <c r="FJ124" s="5">
        <v>23.5</v>
      </c>
      <c r="FK124" s="5">
        <v>17.2</v>
      </c>
      <c r="FL124" s="5">
        <v>50.3</v>
      </c>
      <c r="FM124" s="5">
        <v>79.3</v>
      </c>
      <c r="FN124" s="5">
        <v>87.399999999999991</v>
      </c>
      <c r="FO124" s="5">
        <v>123.5</v>
      </c>
      <c r="FP124" s="5">
        <v>38.1</v>
      </c>
      <c r="FQ124" s="5">
        <v>124</v>
      </c>
      <c r="FR124" s="5">
        <v>95.6</v>
      </c>
      <c r="FS124" s="5">
        <v>32.4</v>
      </c>
      <c r="FT124" s="5">
        <v>121.4</v>
      </c>
      <c r="FU124" s="5">
        <v>60.9</v>
      </c>
      <c r="FV124" s="5">
        <v>24.9</v>
      </c>
      <c r="FW124" s="5">
        <v>61</v>
      </c>
      <c r="FX124" s="5">
        <v>100.5</v>
      </c>
      <c r="FY124" s="5">
        <v>19.2</v>
      </c>
      <c r="FZ124" s="5">
        <v>97</v>
      </c>
      <c r="GA124" s="5">
        <v>76.3</v>
      </c>
      <c r="GB124" s="5">
        <v>61.4</v>
      </c>
      <c r="GC124" s="5">
        <v>409</v>
      </c>
      <c r="GD124" s="5">
        <v>73.599999999999994</v>
      </c>
      <c r="GE124" s="5">
        <v>102.9</v>
      </c>
      <c r="GF124" s="5">
        <v>67.100000000000009</v>
      </c>
      <c r="GG124" s="5">
        <v>58.3</v>
      </c>
      <c r="GH124" s="5">
        <v>118.5</v>
      </c>
      <c r="GI124" s="5">
        <v>128</v>
      </c>
      <c r="GJ124" s="5">
        <v>95.4</v>
      </c>
      <c r="GK124" s="5">
        <v>41.8</v>
      </c>
      <c r="GL124" s="5">
        <v>28</v>
      </c>
      <c r="GM124" s="5">
        <v>49.4</v>
      </c>
      <c r="GN124" s="5">
        <v>15</v>
      </c>
      <c r="GO124" s="5">
        <v>38.1</v>
      </c>
      <c r="GP124" s="5">
        <v>11.8</v>
      </c>
      <c r="GQ124" s="5">
        <v>20.2</v>
      </c>
      <c r="GR124" s="5">
        <v>75.8</v>
      </c>
      <c r="GS124" s="5">
        <v>84.8</v>
      </c>
      <c r="GT124" s="5">
        <v>86.2</v>
      </c>
      <c r="GU124" s="5">
        <v>75.600000000000009</v>
      </c>
      <c r="GV124" s="5">
        <v>75.8</v>
      </c>
      <c r="GW124" s="5">
        <v>63.6</v>
      </c>
      <c r="GX124" s="5">
        <v>65.7</v>
      </c>
      <c r="GY124" s="5">
        <v>86.6</v>
      </c>
      <c r="GZ124" s="5">
        <v>64.8</v>
      </c>
      <c r="HA124" s="5">
        <v>68.099999999999994</v>
      </c>
      <c r="HB124" s="5">
        <v>72.5</v>
      </c>
      <c r="HC124" s="5">
        <v>68.099999999999994</v>
      </c>
      <c r="HD124" s="5">
        <v>5.9</v>
      </c>
      <c r="HE124" s="5">
        <v>15.5</v>
      </c>
      <c r="HF124" s="5">
        <v>7.9</v>
      </c>
      <c r="HG124" s="5">
        <v>14.1</v>
      </c>
      <c r="HH124" s="5">
        <v>18.2</v>
      </c>
      <c r="HI124" s="5">
        <v>17</v>
      </c>
      <c r="HJ124" s="5">
        <v>18</v>
      </c>
      <c r="HK124" s="5">
        <v>11.8</v>
      </c>
      <c r="HL124" s="5">
        <v>23.6</v>
      </c>
      <c r="HM124" s="5">
        <v>22.1</v>
      </c>
      <c r="HN124" s="5">
        <v>22.5</v>
      </c>
      <c r="HO124" s="5">
        <v>12.5</v>
      </c>
      <c r="HP124" s="5">
        <v>55.3</v>
      </c>
      <c r="HQ124" s="5">
        <v>22.5</v>
      </c>
      <c r="HR124" s="5">
        <v>19.5</v>
      </c>
      <c r="HS124" s="5">
        <v>10.8</v>
      </c>
      <c r="HT124" s="5">
        <v>22.5</v>
      </c>
      <c r="HU124" s="5">
        <v>8.7999999999999989</v>
      </c>
      <c r="HV124" s="5">
        <v>16.100000000000001</v>
      </c>
      <c r="HW124" s="5">
        <v>26.4</v>
      </c>
      <c r="HX124" s="5">
        <v>67.899999999999991</v>
      </c>
      <c r="HY124" s="5">
        <v>77</v>
      </c>
      <c r="HZ124" s="5">
        <v>65.7</v>
      </c>
      <c r="IA124" s="5">
        <v>80.600000000000009</v>
      </c>
      <c r="IB124" s="5">
        <v>93.5</v>
      </c>
      <c r="IC124" s="5">
        <v>71.7</v>
      </c>
      <c r="ID124" s="5">
        <v>80.099999999999994</v>
      </c>
      <c r="IE124" s="5">
        <v>74.8</v>
      </c>
      <c r="IF124" s="5">
        <v>62</v>
      </c>
      <c r="IG124" s="5">
        <v>30.3</v>
      </c>
      <c r="IH124" s="5">
        <v>32.9</v>
      </c>
      <c r="II124" s="5">
        <v>136.9</v>
      </c>
      <c r="IJ124" s="5">
        <v>133.19999999999999</v>
      </c>
      <c r="IK124" s="5">
        <v>30.7</v>
      </c>
      <c r="IL124" s="5">
        <v>133.19999999999999</v>
      </c>
      <c r="IM124" s="5">
        <v>125.7</v>
      </c>
      <c r="IN124" s="5">
        <v>147.30000000000001</v>
      </c>
      <c r="IO124" s="5">
        <v>26.1</v>
      </c>
      <c r="IP124" s="5">
        <v>43.1</v>
      </c>
      <c r="IQ124" s="5">
        <v>30.3</v>
      </c>
      <c r="IR124" s="5">
        <v>39.6</v>
      </c>
      <c r="IS124" s="5">
        <v>96.5</v>
      </c>
      <c r="IT124" s="5">
        <v>79</v>
      </c>
      <c r="IU124" s="5">
        <v>169.2</v>
      </c>
      <c r="IV124" s="5">
        <v>132.4</v>
      </c>
      <c r="IW124" s="5">
        <v>174.9</v>
      </c>
      <c r="IX124" s="5">
        <v>64.7</v>
      </c>
      <c r="IY124" s="5">
        <v>132.4</v>
      </c>
      <c r="IZ124" s="5">
        <v>90.6</v>
      </c>
      <c r="JA124" s="5">
        <v>162.69999999999999</v>
      </c>
      <c r="JB124" s="5">
        <v>139.69999999999999</v>
      </c>
      <c r="JC124" s="5">
        <v>66.400000000000006</v>
      </c>
      <c r="JD124" s="5">
        <v>43.3</v>
      </c>
      <c r="JE124" s="5">
        <v>77</v>
      </c>
      <c r="JF124" s="5">
        <v>67.2</v>
      </c>
      <c r="JG124" s="5">
        <v>7.3000000000000007</v>
      </c>
      <c r="JH124" s="5">
        <v>69.900000000000006</v>
      </c>
      <c r="JI124" s="5">
        <v>67.2</v>
      </c>
      <c r="JJ124" s="5">
        <v>21.5</v>
      </c>
      <c r="JK124" s="5">
        <v>60.9</v>
      </c>
      <c r="JL124" s="5">
        <v>19.5</v>
      </c>
      <c r="JM124" s="5">
        <v>22.9</v>
      </c>
      <c r="JN124" s="5">
        <v>34</v>
      </c>
      <c r="JO124" s="5">
        <v>29.4</v>
      </c>
      <c r="JP124" s="5">
        <v>7.2999999999999989</v>
      </c>
      <c r="JQ124" s="5">
        <v>19.399999999999999</v>
      </c>
      <c r="JR124" s="5">
        <v>18.100000000000001</v>
      </c>
      <c r="JS124" s="5">
        <v>14.2</v>
      </c>
      <c r="JT124" s="5">
        <v>39.900000000000013</v>
      </c>
      <c r="JU124" s="5">
        <v>25</v>
      </c>
      <c r="JV124" s="5">
        <v>11.1</v>
      </c>
      <c r="JW124" s="5">
        <v>71.3</v>
      </c>
      <c r="JX124" s="5">
        <v>187.3</v>
      </c>
      <c r="JY124" s="5">
        <v>46.3</v>
      </c>
      <c r="JZ124" s="5">
        <v>127.9</v>
      </c>
      <c r="KA124" s="5">
        <v>235.3</v>
      </c>
      <c r="KB124" s="5">
        <v>69.8</v>
      </c>
      <c r="KC124" s="5">
        <v>69.099999999999994</v>
      </c>
      <c r="KD124" s="5">
        <v>141.4</v>
      </c>
      <c r="KE124" s="5">
        <v>91.1</v>
      </c>
      <c r="KF124" s="5">
        <v>67.900000000000006</v>
      </c>
      <c r="KG124" s="5">
        <v>2.4</v>
      </c>
      <c r="KH124" s="5">
        <v>11.8</v>
      </c>
      <c r="KI124" s="5">
        <v>2.4</v>
      </c>
      <c r="KJ124" s="5">
        <v>45.400000000000013</v>
      </c>
      <c r="KK124" s="5">
        <v>4.4000000000000004</v>
      </c>
      <c r="KL124" s="5">
        <v>58.6</v>
      </c>
      <c r="KM124" s="5">
        <v>4.0999999999999996</v>
      </c>
      <c r="KN124" s="5">
        <v>16</v>
      </c>
      <c r="KO124" s="5">
        <v>2.2999999999999998</v>
      </c>
      <c r="KP124" s="5">
        <v>16.899999999999999</v>
      </c>
      <c r="KQ124" s="5">
        <v>3</v>
      </c>
      <c r="KR124" s="5">
        <v>4.0999999999999996</v>
      </c>
      <c r="KS124" s="5">
        <v>8.5</v>
      </c>
      <c r="KT124" s="5">
        <v>25.2</v>
      </c>
      <c r="KU124" s="5">
        <v>108.6</v>
      </c>
      <c r="KV124" s="5">
        <v>128.80000000000001</v>
      </c>
      <c r="KW124" s="5">
        <v>43</v>
      </c>
      <c r="KX124" s="5">
        <v>51.7</v>
      </c>
      <c r="KY124" s="5">
        <v>62.900000000000013</v>
      </c>
      <c r="KZ124" s="5">
        <v>64.099999999999994</v>
      </c>
      <c r="LA124" s="5">
        <v>98</v>
      </c>
      <c r="LB124" s="5">
        <v>108.6</v>
      </c>
      <c r="LC124" s="5">
        <v>133.80000000000001</v>
      </c>
      <c r="LD124" s="5">
        <v>84.699999999999989</v>
      </c>
      <c r="LE124" s="5">
        <v>98</v>
      </c>
      <c r="LF124" s="5">
        <v>55.9</v>
      </c>
      <c r="LG124" s="5">
        <v>170.9</v>
      </c>
      <c r="LH124" s="5">
        <v>153.9</v>
      </c>
      <c r="LI124" s="5">
        <v>97</v>
      </c>
      <c r="LJ124" s="5">
        <v>106.1</v>
      </c>
      <c r="LK124" s="5">
        <v>83.2</v>
      </c>
      <c r="LL124" s="5">
        <v>92.5</v>
      </c>
      <c r="LM124" s="5">
        <v>147.6</v>
      </c>
      <c r="LN124" s="5">
        <v>82.7</v>
      </c>
      <c r="LO124" s="5">
        <v>96.1</v>
      </c>
      <c r="LP124" s="5">
        <v>9.6999999999999993</v>
      </c>
      <c r="LQ124" s="5">
        <v>13.7</v>
      </c>
      <c r="LR124" s="5">
        <v>175.9</v>
      </c>
      <c r="LS124" s="5">
        <v>13.7</v>
      </c>
      <c r="LT124" s="5">
        <v>11.5</v>
      </c>
      <c r="LU124" s="5">
        <v>163.19999999999999</v>
      </c>
      <c r="LV124" s="5">
        <v>163.19999999999999</v>
      </c>
      <c r="LW124" s="5">
        <v>10</v>
      </c>
      <c r="LX124" s="5">
        <v>12.4</v>
      </c>
      <c r="LY124" s="5">
        <v>14.1</v>
      </c>
      <c r="LZ124" s="5">
        <v>23.7</v>
      </c>
      <c r="MA124" s="5">
        <v>16.600000000000001</v>
      </c>
      <c r="MB124" s="5">
        <v>10.6</v>
      </c>
      <c r="MC124" s="5">
        <v>10</v>
      </c>
      <c r="MD124" s="5">
        <v>7.4</v>
      </c>
      <c r="ME124" s="5">
        <v>8.3000000000000007</v>
      </c>
      <c r="MF124" s="5">
        <v>22.4</v>
      </c>
      <c r="MG124" s="5">
        <v>11.5</v>
      </c>
      <c r="MH124" s="5">
        <v>74.099999999999994</v>
      </c>
      <c r="MI124" s="5">
        <v>96.9</v>
      </c>
      <c r="MJ124" s="5">
        <v>45.5</v>
      </c>
      <c r="MK124" s="5">
        <v>43.9</v>
      </c>
      <c r="ML124" s="5">
        <v>149.6</v>
      </c>
      <c r="MM124" s="5">
        <v>50.8</v>
      </c>
      <c r="MN124" s="5">
        <v>67</v>
      </c>
      <c r="MO124" s="5">
        <v>37.799999999999997</v>
      </c>
      <c r="MP124" s="5">
        <v>38.1</v>
      </c>
      <c r="MQ124" s="5">
        <v>41</v>
      </c>
      <c r="MR124" s="5">
        <v>72.7</v>
      </c>
      <c r="MS124" s="5">
        <v>101.3</v>
      </c>
      <c r="MT124" s="5">
        <v>45.5</v>
      </c>
      <c r="MU124" s="5">
        <v>44.9</v>
      </c>
      <c r="MV124" s="5">
        <v>25.9</v>
      </c>
      <c r="MW124" s="5">
        <v>87.5</v>
      </c>
      <c r="MX124" s="5">
        <v>18.5</v>
      </c>
      <c r="MY124" s="5">
        <v>35.5</v>
      </c>
      <c r="MZ124" s="5">
        <v>30.2</v>
      </c>
      <c r="NA124" s="5">
        <v>101.8</v>
      </c>
      <c r="NB124" s="5">
        <v>103.4</v>
      </c>
      <c r="NC124" s="5">
        <v>63</v>
      </c>
      <c r="ND124" s="5">
        <v>77.7</v>
      </c>
      <c r="NE124" s="5">
        <v>78.100000000000009</v>
      </c>
      <c r="NF124" s="5">
        <v>63</v>
      </c>
      <c r="NG124" s="5">
        <v>88.1</v>
      </c>
      <c r="NH124" s="5">
        <v>78</v>
      </c>
      <c r="NI124" s="5">
        <v>68.3</v>
      </c>
      <c r="NJ124" s="5">
        <v>70.600000000000009</v>
      </c>
      <c r="NK124" s="5">
        <v>78.5</v>
      </c>
      <c r="NL124" s="5">
        <v>60</v>
      </c>
      <c r="NM124" s="5">
        <v>91</v>
      </c>
      <c r="NN124" s="5">
        <v>68.5</v>
      </c>
      <c r="NO124" s="5">
        <v>102.3</v>
      </c>
      <c r="NP124" s="5">
        <v>177</v>
      </c>
      <c r="NQ124" s="5">
        <v>16.7</v>
      </c>
      <c r="NR124" s="5">
        <v>44.4</v>
      </c>
      <c r="NS124" s="5">
        <v>28.2</v>
      </c>
      <c r="NT124" s="5">
        <v>20.8</v>
      </c>
      <c r="NU124" s="5">
        <v>10.5</v>
      </c>
      <c r="NV124" s="5">
        <v>9.4</v>
      </c>
      <c r="NW124" s="5">
        <v>18</v>
      </c>
      <c r="NX124" s="5">
        <v>8.4</v>
      </c>
      <c r="NY124" s="5">
        <v>22.4</v>
      </c>
      <c r="NZ124" s="5">
        <v>15.9</v>
      </c>
      <c r="OA124" s="5">
        <v>31.3</v>
      </c>
      <c r="OB124" s="5">
        <v>31.3</v>
      </c>
    </row>
    <row r="125" spans="1:392" x14ac:dyDescent="0.35">
      <c r="A125" s="5">
        <v>2014</v>
      </c>
      <c r="B125" s="5" t="s">
        <v>397</v>
      </c>
      <c r="C125" s="5">
        <v>4.0999999999999996</v>
      </c>
      <c r="D125" s="5">
        <v>2.6</v>
      </c>
      <c r="E125" s="5">
        <v>3.1</v>
      </c>
      <c r="F125" s="5">
        <v>3.7</v>
      </c>
      <c r="G125" s="5">
        <v>16.2</v>
      </c>
      <c r="H125" s="5">
        <v>8.6</v>
      </c>
      <c r="I125" s="5">
        <v>3.4</v>
      </c>
      <c r="J125" s="5">
        <v>4.8</v>
      </c>
      <c r="K125" s="5">
        <v>17.8</v>
      </c>
      <c r="L125" s="5">
        <v>2.5</v>
      </c>
      <c r="M125" s="5">
        <v>2.5</v>
      </c>
      <c r="N125" s="5">
        <v>28.5</v>
      </c>
      <c r="O125" s="5">
        <v>0.3</v>
      </c>
      <c r="P125" s="5">
        <v>1.6</v>
      </c>
      <c r="Q125" s="5">
        <v>28.5</v>
      </c>
      <c r="R125" s="5">
        <v>5.2</v>
      </c>
      <c r="S125" s="5">
        <v>0</v>
      </c>
      <c r="T125" s="5">
        <v>5.0999999999999996</v>
      </c>
      <c r="U125" s="5">
        <v>10.9</v>
      </c>
      <c r="V125" s="5">
        <v>9</v>
      </c>
      <c r="W125" s="5">
        <v>7.2</v>
      </c>
      <c r="X125" s="5">
        <v>7.2</v>
      </c>
      <c r="Y125" s="5">
        <v>8.3000000000000007</v>
      </c>
      <c r="Z125" s="5">
        <v>8.9</v>
      </c>
      <c r="AA125" s="5">
        <v>8.9</v>
      </c>
      <c r="AB125" s="5">
        <v>12.2</v>
      </c>
      <c r="AC125" s="5">
        <v>7.5</v>
      </c>
      <c r="AD125" s="5">
        <v>38.4</v>
      </c>
      <c r="AE125" s="5">
        <v>52.3</v>
      </c>
      <c r="AF125" s="5">
        <v>25.9</v>
      </c>
      <c r="AG125" s="5">
        <v>13.6</v>
      </c>
      <c r="AH125" s="5">
        <v>66.2</v>
      </c>
      <c r="AI125" s="5">
        <v>78.400000000000006</v>
      </c>
      <c r="AJ125" s="5">
        <v>66.2</v>
      </c>
      <c r="AK125" s="5">
        <v>96.1</v>
      </c>
      <c r="AL125" s="5">
        <v>2</v>
      </c>
      <c r="AM125" s="5">
        <v>4.8</v>
      </c>
      <c r="AN125" s="5">
        <v>20.6</v>
      </c>
      <c r="AO125" s="5">
        <v>76</v>
      </c>
      <c r="AP125" s="5">
        <v>54.8</v>
      </c>
      <c r="AQ125" s="5">
        <v>12.3</v>
      </c>
      <c r="AR125" s="5">
        <v>7.9</v>
      </c>
      <c r="AS125" s="5">
        <v>0.8</v>
      </c>
      <c r="AT125" s="5">
        <v>133.1</v>
      </c>
      <c r="AU125" s="5">
        <v>0.2</v>
      </c>
      <c r="AV125" s="5">
        <v>16.2</v>
      </c>
      <c r="AW125" s="5">
        <v>4.9000000000000004</v>
      </c>
      <c r="AX125" s="5">
        <v>29.5</v>
      </c>
      <c r="AY125" s="5">
        <v>1.9</v>
      </c>
      <c r="AZ125" s="5">
        <v>4.2</v>
      </c>
      <c r="BA125" s="5">
        <v>4.0999999999999996</v>
      </c>
      <c r="BB125" s="5">
        <v>4.2</v>
      </c>
      <c r="BC125" s="5">
        <v>22.7</v>
      </c>
      <c r="BD125" s="5">
        <v>4.9000000000000004</v>
      </c>
      <c r="BE125" s="5">
        <v>2.1</v>
      </c>
      <c r="BF125" s="5">
        <v>2.2999999999999998</v>
      </c>
      <c r="BG125" s="5">
        <v>9.8000000000000007</v>
      </c>
      <c r="BH125" s="5">
        <v>5</v>
      </c>
      <c r="BI125" s="5">
        <v>0.2</v>
      </c>
      <c r="BJ125" s="5">
        <v>9.5</v>
      </c>
      <c r="BK125" s="5">
        <v>0.8</v>
      </c>
      <c r="BL125" s="5">
        <v>4.5999999999999996</v>
      </c>
      <c r="BM125" s="5">
        <v>2.8</v>
      </c>
      <c r="BN125" s="5">
        <v>4.8</v>
      </c>
      <c r="BO125" s="5">
        <v>0</v>
      </c>
      <c r="BP125" s="5">
        <v>0</v>
      </c>
      <c r="BQ125" s="5">
        <v>0</v>
      </c>
      <c r="BR125" s="5">
        <v>0.2</v>
      </c>
      <c r="BS125" s="5">
        <v>0</v>
      </c>
      <c r="BT125" s="5">
        <v>0</v>
      </c>
      <c r="BU125" s="5">
        <v>0.1</v>
      </c>
      <c r="BV125" s="5">
        <v>0</v>
      </c>
      <c r="BW125" s="5">
        <v>0</v>
      </c>
      <c r="BX125" s="5">
        <v>0.3</v>
      </c>
      <c r="BY125" s="5">
        <v>8.6999999999999993</v>
      </c>
      <c r="BZ125" s="5">
        <v>0.2</v>
      </c>
      <c r="CA125" s="5">
        <v>1.1000000000000001</v>
      </c>
      <c r="CB125" s="5">
        <v>0.6</v>
      </c>
      <c r="CC125" s="5">
        <v>1.1000000000000001</v>
      </c>
      <c r="CD125" s="5">
        <v>0.6</v>
      </c>
      <c r="CE125" s="5">
        <v>1.3</v>
      </c>
      <c r="CF125" s="5">
        <v>1.8</v>
      </c>
      <c r="CG125" s="5">
        <v>1.3</v>
      </c>
      <c r="CH125" s="5">
        <v>2.7</v>
      </c>
      <c r="CI125" s="5">
        <v>14.1</v>
      </c>
      <c r="CJ125" s="5">
        <v>6.5</v>
      </c>
      <c r="CK125" s="5">
        <v>11.9</v>
      </c>
      <c r="CL125" s="5">
        <v>1.4</v>
      </c>
      <c r="CM125" s="5">
        <v>11.7</v>
      </c>
      <c r="CN125" s="5">
        <v>14.1</v>
      </c>
      <c r="CO125" s="5">
        <v>12.6</v>
      </c>
      <c r="CP125" s="5">
        <v>1</v>
      </c>
      <c r="CQ125" s="5">
        <v>4.9000000000000004</v>
      </c>
      <c r="CR125" s="5">
        <v>13.9</v>
      </c>
      <c r="CS125" s="5">
        <v>66.099999999999994</v>
      </c>
      <c r="CT125" s="5">
        <v>75.600000000000009</v>
      </c>
      <c r="CU125" s="5">
        <v>71.599999999999994</v>
      </c>
      <c r="CV125" s="5">
        <v>69.5</v>
      </c>
      <c r="CW125" s="5">
        <v>79.399999999999991</v>
      </c>
      <c r="CX125" s="5">
        <v>68.900000000000006</v>
      </c>
      <c r="CY125" s="5">
        <v>94.9</v>
      </c>
      <c r="CZ125" s="5">
        <v>66.099999999999994</v>
      </c>
      <c r="DA125" s="5">
        <v>71.599999999999994</v>
      </c>
      <c r="DB125" s="5">
        <v>3.1</v>
      </c>
      <c r="DC125" s="5">
        <v>3.1</v>
      </c>
      <c r="DD125" s="5">
        <v>0.5</v>
      </c>
      <c r="DE125" s="5">
        <v>2.9</v>
      </c>
      <c r="DF125" s="5">
        <v>3.9</v>
      </c>
      <c r="DG125" s="5">
        <v>3.4</v>
      </c>
      <c r="DH125" s="5">
        <v>3.3</v>
      </c>
      <c r="DI125" s="5">
        <v>7.3999999999999986</v>
      </c>
      <c r="DJ125" s="5">
        <v>3.4</v>
      </c>
      <c r="DK125" s="5">
        <v>8.6</v>
      </c>
      <c r="DL125" s="5">
        <v>10.199999999999999</v>
      </c>
      <c r="DM125" s="5">
        <v>28</v>
      </c>
      <c r="DN125" s="5">
        <v>7.4</v>
      </c>
      <c r="DO125" s="5">
        <v>10.5</v>
      </c>
      <c r="DP125" s="5">
        <v>10.5</v>
      </c>
      <c r="DQ125" s="5">
        <v>22.8</v>
      </c>
      <c r="DR125" s="5">
        <v>24.9</v>
      </c>
      <c r="DS125" s="5">
        <v>12.3</v>
      </c>
      <c r="DT125" s="5">
        <v>4</v>
      </c>
      <c r="DU125" s="5">
        <v>12</v>
      </c>
      <c r="DV125" s="5">
        <v>15.3</v>
      </c>
      <c r="DW125" s="5">
        <v>7.8000000000000007</v>
      </c>
      <c r="DX125" s="5">
        <v>21.1</v>
      </c>
      <c r="DY125" s="5">
        <v>13.8</v>
      </c>
      <c r="DZ125" s="5">
        <v>18.600000000000001</v>
      </c>
      <c r="EA125" s="5">
        <v>12</v>
      </c>
      <c r="EB125" s="5">
        <v>25.5</v>
      </c>
      <c r="EC125" s="5">
        <v>24.9</v>
      </c>
      <c r="ED125" s="5">
        <v>60.1</v>
      </c>
      <c r="EE125" s="5">
        <v>49</v>
      </c>
      <c r="EF125" s="5">
        <v>53.3</v>
      </c>
      <c r="EG125" s="5">
        <v>33.9</v>
      </c>
      <c r="EH125" s="5">
        <v>42.8</v>
      </c>
      <c r="EI125" s="5">
        <v>15.3</v>
      </c>
      <c r="EJ125" s="5">
        <v>13.9</v>
      </c>
      <c r="EK125" s="5">
        <v>20.7</v>
      </c>
      <c r="EL125" s="5">
        <v>25.9</v>
      </c>
      <c r="EM125" s="5">
        <v>20.3</v>
      </c>
      <c r="EN125" s="5">
        <v>41.1</v>
      </c>
      <c r="EO125" s="5">
        <v>13.7</v>
      </c>
      <c r="EP125" s="5">
        <v>2</v>
      </c>
      <c r="EQ125" s="5">
        <v>0.1</v>
      </c>
      <c r="ER125" s="5">
        <v>142.30000000000001</v>
      </c>
      <c r="ES125" s="5">
        <v>14.9</v>
      </c>
      <c r="ET125" s="5">
        <v>2</v>
      </c>
      <c r="EU125" s="5">
        <v>9.9</v>
      </c>
      <c r="EV125" s="5">
        <v>5.1000000000000014</v>
      </c>
      <c r="EW125" s="5">
        <v>0.5</v>
      </c>
      <c r="EX125" s="5">
        <v>0.2</v>
      </c>
      <c r="EY125" s="5">
        <v>14.9</v>
      </c>
      <c r="EZ125" s="5">
        <v>9.4</v>
      </c>
      <c r="FA125" s="5">
        <v>11.7</v>
      </c>
      <c r="FB125" s="5">
        <v>13.7</v>
      </c>
      <c r="FC125" s="5">
        <v>19.5</v>
      </c>
      <c r="FD125" s="5">
        <v>47.8</v>
      </c>
      <c r="FE125" s="5">
        <v>16.100000000000001</v>
      </c>
      <c r="FF125" s="5">
        <v>36</v>
      </c>
      <c r="FG125" s="5">
        <v>81.5</v>
      </c>
      <c r="FH125" s="5">
        <v>1.4</v>
      </c>
      <c r="FI125" s="5">
        <v>4.2</v>
      </c>
      <c r="FJ125" s="5">
        <v>1.4</v>
      </c>
      <c r="FK125" s="5">
        <v>3.7</v>
      </c>
      <c r="FL125" s="5">
        <v>2.2000000000000002</v>
      </c>
      <c r="FM125" s="5">
        <v>3.7</v>
      </c>
      <c r="FN125" s="5">
        <v>5.8000000000000007</v>
      </c>
      <c r="FO125" s="5">
        <v>46.6</v>
      </c>
      <c r="FP125" s="5">
        <v>3.3</v>
      </c>
      <c r="FQ125" s="5">
        <v>12.8</v>
      </c>
      <c r="FR125" s="5">
        <v>10.6</v>
      </c>
      <c r="FS125" s="5">
        <v>3</v>
      </c>
      <c r="FT125" s="5">
        <v>31.1</v>
      </c>
      <c r="FU125" s="5">
        <v>3.3</v>
      </c>
      <c r="FV125" s="5">
        <v>3.3</v>
      </c>
      <c r="FW125" s="5">
        <v>2.7</v>
      </c>
      <c r="FX125" s="5">
        <v>5.4</v>
      </c>
      <c r="FY125" s="5">
        <v>4.4000000000000004</v>
      </c>
      <c r="FZ125" s="5">
        <v>12.4</v>
      </c>
      <c r="GA125" s="5">
        <v>1</v>
      </c>
      <c r="GB125" s="5">
        <v>3.1</v>
      </c>
      <c r="GC125" s="5">
        <v>117.7</v>
      </c>
      <c r="GD125" s="5">
        <v>4.9000000000000004</v>
      </c>
      <c r="GE125" s="5">
        <v>22.1</v>
      </c>
      <c r="GF125" s="5">
        <v>9.1</v>
      </c>
      <c r="GG125" s="5">
        <v>17.2</v>
      </c>
      <c r="GH125" s="5">
        <v>24.7</v>
      </c>
      <c r="GI125" s="5">
        <v>24.3</v>
      </c>
      <c r="GJ125" s="5">
        <v>28.2</v>
      </c>
      <c r="GK125" s="5">
        <v>17.3</v>
      </c>
      <c r="GL125" s="5">
        <v>5.0999999999999996</v>
      </c>
      <c r="GM125" s="5">
        <v>13.1</v>
      </c>
      <c r="GN125" s="5">
        <v>4.2</v>
      </c>
      <c r="GO125" s="5">
        <v>6.3</v>
      </c>
      <c r="GP125" s="5">
        <v>7.4</v>
      </c>
      <c r="GQ125" s="5">
        <v>7.8</v>
      </c>
      <c r="GR125" s="5">
        <v>19.399999999999999</v>
      </c>
      <c r="GS125" s="5">
        <v>13.7</v>
      </c>
      <c r="GT125" s="5">
        <v>25.3</v>
      </c>
      <c r="GU125" s="5">
        <v>13.1</v>
      </c>
      <c r="GV125" s="5">
        <v>19.399999999999999</v>
      </c>
      <c r="GW125" s="5">
        <v>8</v>
      </c>
      <c r="GX125" s="5">
        <v>2.1</v>
      </c>
      <c r="GY125" s="5">
        <v>9.6999999999999993</v>
      </c>
      <c r="GZ125" s="5">
        <v>4</v>
      </c>
      <c r="HA125" s="5">
        <v>9.8000000000000007</v>
      </c>
      <c r="HB125" s="5">
        <v>5.7</v>
      </c>
      <c r="HC125" s="5">
        <v>9.8000000000000007</v>
      </c>
      <c r="HD125" s="5">
        <v>0.8</v>
      </c>
      <c r="HE125" s="5">
        <v>4.6000000000000014</v>
      </c>
      <c r="HF125" s="5">
        <v>0.7</v>
      </c>
      <c r="HG125" s="5">
        <v>13.9</v>
      </c>
      <c r="HH125" s="5">
        <v>7.5</v>
      </c>
      <c r="HI125" s="5">
        <v>9.9</v>
      </c>
      <c r="HJ125" s="5">
        <v>12.4</v>
      </c>
      <c r="HK125" s="5">
        <v>16.899999999999999</v>
      </c>
      <c r="HL125" s="5">
        <v>11.5</v>
      </c>
      <c r="HM125" s="5">
        <v>9.6999999999999993</v>
      </c>
      <c r="HN125" s="5">
        <v>7.1000000000000014</v>
      </c>
      <c r="HO125" s="5">
        <v>4.3</v>
      </c>
      <c r="HP125" s="5">
        <v>1.4</v>
      </c>
      <c r="HQ125" s="5">
        <v>7.1000000000000014</v>
      </c>
      <c r="HR125" s="5">
        <v>14.4</v>
      </c>
      <c r="HS125" s="5">
        <v>0.2</v>
      </c>
      <c r="HT125" s="5">
        <v>13.9</v>
      </c>
      <c r="HU125" s="5">
        <v>1.4</v>
      </c>
      <c r="HV125" s="5">
        <v>18.5</v>
      </c>
      <c r="HW125" s="5">
        <v>1.5</v>
      </c>
      <c r="HX125" s="5">
        <v>27.7</v>
      </c>
      <c r="HY125" s="5">
        <v>24.2</v>
      </c>
      <c r="HZ125" s="5">
        <v>20.8</v>
      </c>
      <c r="IA125" s="5">
        <v>28.8</v>
      </c>
      <c r="IB125" s="5">
        <v>65.599999999999994</v>
      </c>
      <c r="IC125" s="5">
        <v>22.7</v>
      </c>
      <c r="ID125" s="5">
        <v>28.7</v>
      </c>
      <c r="IE125" s="5">
        <v>28.7</v>
      </c>
      <c r="IF125" s="5">
        <v>8.8000000000000007</v>
      </c>
      <c r="IG125" s="5">
        <v>7.4</v>
      </c>
      <c r="IH125" s="5">
        <v>10.5</v>
      </c>
      <c r="II125" s="5">
        <v>14.1</v>
      </c>
      <c r="IJ125" s="5">
        <v>16.399999999999999</v>
      </c>
      <c r="IK125" s="5">
        <v>6.7</v>
      </c>
      <c r="IL125" s="5">
        <v>16.399999999999999</v>
      </c>
      <c r="IM125" s="5">
        <v>16.8</v>
      </c>
      <c r="IN125" s="5">
        <v>26.2</v>
      </c>
      <c r="IO125" s="5">
        <v>3.4</v>
      </c>
      <c r="IP125" s="5">
        <v>22.4</v>
      </c>
      <c r="IQ125" s="5">
        <v>7.4</v>
      </c>
      <c r="IR125" s="5">
        <v>6.6999999999999993</v>
      </c>
      <c r="IS125" s="5">
        <v>12.6</v>
      </c>
      <c r="IT125" s="5">
        <v>20.6</v>
      </c>
      <c r="IU125" s="5">
        <v>77.400000000000006</v>
      </c>
      <c r="IV125" s="5">
        <v>47</v>
      </c>
      <c r="IW125" s="5">
        <v>71.400000000000006</v>
      </c>
      <c r="IX125" s="5">
        <v>17.2</v>
      </c>
      <c r="IY125" s="5">
        <v>47</v>
      </c>
      <c r="IZ125" s="5">
        <v>25.4</v>
      </c>
      <c r="JA125" s="5">
        <v>63.5</v>
      </c>
      <c r="JB125" s="5">
        <v>56.1</v>
      </c>
      <c r="JC125" s="5">
        <v>30.2</v>
      </c>
      <c r="JD125" s="5">
        <v>0</v>
      </c>
      <c r="JE125" s="5">
        <v>11.6</v>
      </c>
      <c r="JF125" s="5">
        <v>5.6000000000000014</v>
      </c>
      <c r="JG125" s="5">
        <v>0</v>
      </c>
      <c r="JH125" s="5">
        <v>7.7</v>
      </c>
      <c r="JI125" s="5">
        <v>5.6000000000000014</v>
      </c>
      <c r="JJ125" s="5">
        <v>1.4</v>
      </c>
      <c r="JK125" s="5">
        <v>0</v>
      </c>
      <c r="JL125" s="5">
        <v>0</v>
      </c>
      <c r="JM125" s="5">
        <v>0</v>
      </c>
      <c r="JN125" s="5">
        <v>25.7</v>
      </c>
      <c r="JO125" s="5">
        <v>0</v>
      </c>
      <c r="JP125" s="5">
        <v>0</v>
      </c>
      <c r="JQ125" s="5">
        <v>19.100000000000001</v>
      </c>
      <c r="JR125" s="5">
        <v>11.4</v>
      </c>
      <c r="JS125" s="5">
        <v>9.5</v>
      </c>
      <c r="JT125" s="5">
        <v>10.199999999999999</v>
      </c>
      <c r="JU125" s="5">
        <v>15.5</v>
      </c>
      <c r="JV125" s="5">
        <v>11.6</v>
      </c>
      <c r="JW125" s="5">
        <v>9.9</v>
      </c>
      <c r="JX125" s="5">
        <v>24.5</v>
      </c>
      <c r="JY125" s="5">
        <v>11.2</v>
      </c>
      <c r="JZ125" s="5">
        <v>19.8</v>
      </c>
      <c r="KA125" s="5">
        <v>31</v>
      </c>
      <c r="KB125" s="5">
        <v>13.9</v>
      </c>
      <c r="KC125" s="5">
        <v>11.5</v>
      </c>
      <c r="KD125" s="5">
        <v>16.5</v>
      </c>
      <c r="KE125" s="5">
        <v>10.9</v>
      </c>
      <c r="KF125" s="5">
        <v>7.6</v>
      </c>
      <c r="KG125" s="5">
        <v>4.5</v>
      </c>
      <c r="KH125" s="5">
        <v>8.9</v>
      </c>
      <c r="KI125" s="5">
        <v>4.5</v>
      </c>
      <c r="KJ125" s="5">
        <v>0.9</v>
      </c>
      <c r="KK125" s="5">
        <v>3.2</v>
      </c>
      <c r="KL125" s="5">
        <v>1.2</v>
      </c>
      <c r="KM125" s="5">
        <v>1</v>
      </c>
      <c r="KN125" s="5">
        <v>9.8000000000000007</v>
      </c>
      <c r="KO125" s="5">
        <v>1.7</v>
      </c>
      <c r="KP125" s="5">
        <v>7.5</v>
      </c>
      <c r="KQ125" s="5">
        <v>0.6</v>
      </c>
      <c r="KR125" s="5">
        <v>1</v>
      </c>
      <c r="KS125" s="5">
        <v>0.79999999999999993</v>
      </c>
      <c r="KT125" s="5">
        <v>1.1000000000000001</v>
      </c>
      <c r="KU125" s="5">
        <v>58.4</v>
      </c>
      <c r="KV125" s="5">
        <v>54.3</v>
      </c>
      <c r="KW125" s="5">
        <v>6.4</v>
      </c>
      <c r="KX125" s="5">
        <v>6</v>
      </c>
      <c r="KY125" s="5">
        <v>5.3</v>
      </c>
      <c r="KZ125" s="5">
        <v>2</v>
      </c>
      <c r="LA125" s="5">
        <v>67.5</v>
      </c>
      <c r="LB125" s="5">
        <v>58.4</v>
      </c>
      <c r="LC125" s="5">
        <v>62</v>
      </c>
      <c r="LD125" s="5">
        <v>17.399999999999999</v>
      </c>
      <c r="LE125" s="5">
        <v>67.5</v>
      </c>
      <c r="LF125" s="5">
        <v>3.5</v>
      </c>
      <c r="LG125" s="5">
        <v>88</v>
      </c>
      <c r="LH125" s="5">
        <v>74.5</v>
      </c>
      <c r="LI125" s="5">
        <v>77.899999999999991</v>
      </c>
      <c r="LJ125" s="5">
        <v>28.8</v>
      </c>
      <c r="LK125" s="5">
        <v>64.899999999999991</v>
      </c>
      <c r="LL125" s="5">
        <v>44.6</v>
      </c>
      <c r="LM125" s="5">
        <v>65.7</v>
      </c>
      <c r="LN125" s="5">
        <v>63.2</v>
      </c>
      <c r="LO125" s="5">
        <v>69.2</v>
      </c>
      <c r="LP125" s="5">
        <v>10.9</v>
      </c>
      <c r="LQ125" s="5">
        <v>6.5</v>
      </c>
      <c r="LR125" s="5">
        <v>185.4</v>
      </c>
      <c r="LS125" s="5">
        <v>8.1000000000000014</v>
      </c>
      <c r="LT125" s="5">
        <v>6</v>
      </c>
      <c r="LU125" s="5">
        <v>168.2</v>
      </c>
      <c r="LV125" s="5">
        <v>168.2</v>
      </c>
      <c r="LW125" s="5">
        <v>6.1999999999999993</v>
      </c>
      <c r="LX125" s="5">
        <v>10.1</v>
      </c>
      <c r="LY125" s="5">
        <v>5.8</v>
      </c>
      <c r="LZ125" s="5">
        <v>15</v>
      </c>
      <c r="MA125" s="5">
        <v>4.9000000000000004</v>
      </c>
      <c r="MB125" s="5">
        <v>8.1</v>
      </c>
      <c r="MC125" s="5">
        <v>5</v>
      </c>
      <c r="MD125" s="5">
        <v>5.8000000000000007</v>
      </c>
      <c r="ME125" s="5">
        <v>9.8000000000000007</v>
      </c>
      <c r="MF125" s="5">
        <v>3.7</v>
      </c>
      <c r="MG125" s="5">
        <v>6</v>
      </c>
      <c r="MH125" s="5">
        <v>34.700000000000003</v>
      </c>
      <c r="MI125" s="5">
        <v>50.8</v>
      </c>
      <c r="MJ125" s="5">
        <v>20</v>
      </c>
      <c r="MK125" s="5">
        <v>12.5</v>
      </c>
      <c r="ML125" s="5">
        <v>115.3</v>
      </c>
      <c r="MM125" s="5">
        <v>15.6</v>
      </c>
      <c r="MN125" s="5">
        <v>16.100000000000001</v>
      </c>
      <c r="MO125" s="5">
        <v>7.5</v>
      </c>
      <c r="MP125" s="5">
        <v>6.3</v>
      </c>
      <c r="MQ125" s="5">
        <v>9.1</v>
      </c>
      <c r="MR125" s="5">
        <v>28.6</v>
      </c>
      <c r="MS125" s="5">
        <v>54.6</v>
      </c>
      <c r="MT125" s="5">
        <v>20</v>
      </c>
      <c r="MU125" s="5">
        <v>13.8</v>
      </c>
      <c r="MV125" s="5">
        <v>25.5</v>
      </c>
      <c r="MW125" s="5">
        <v>60.1</v>
      </c>
      <c r="MX125" s="5">
        <v>11.7</v>
      </c>
      <c r="MY125" s="5">
        <v>13.4</v>
      </c>
      <c r="MZ125" s="5">
        <v>11</v>
      </c>
      <c r="NA125" s="5">
        <v>116.4</v>
      </c>
      <c r="NB125" s="5">
        <v>94.3</v>
      </c>
      <c r="NC125" s="5">
        <v>1.3</v>
      </c>
      <c r="ND125" s="5">
        <v>4.5</v>
      </c>
      <c r="NE125" s="5">
        <v>12.3</v>
      </c>
      <c r="NF125" s="5">
        <v>6.1999999999999993</v>
      </c>
      <c r="NG125" s="5">
        <v>22.3</v>
      </c>
      <c r="NH125" s="5">
        <v>3.7</v>
      </c>
      <c r="NI125" s="5">
        <v>4</v>
      </c>
      <c r="NJ125" s="5">
        <v>18.399999999999999</v>
      </c>
      <c r="NK125" s="5">
        <v>21.1</v>
      </c>
      <c r="NL125" s="5">
        <v>3.7</v>
      </c>
      <c r="NM125" s="5">
        <v>6.6</v>
      </c>
      <c r="NN125" s="5">
        <v>7.9</v>
      </c>
      <c r="NO125" s="5">
        <v>26.5</v>
      </c>
      <c r="NP125" s="5">
        <v>180.7</v>
      </c>
      <c r="NQ125" s="5">
        <v>16.7</v>
      </c>
      <c r="NR125" s="5">
        <v>31.4</v>
      </c>
      <c r="NS125" s="5">
        <v>9.1999999999999993</v>
      </c>
      <c r="NT125" s="5">
        <v>21.4</v>
      </c>
      <c r="NU125" s="5">
        <v>14.6</v>
      </c>
      <c r="NV125" s="5">
        <v>8.3000000000000007</v>
      </c>
      <c r="NW125" s="5">
        <v>6.7</v>
      </c>
      <c r="NX125" s="5">
        <v>10</v>
      </c>
      <c r="NY125" s="5">
        <v>8.4</v>
      </c>
      <c r="NZ125" s="5">
        <v>17.3</v>
      </c>
      <c r="OA125" s="5">
        <v>22.4</v>
      </c>
      <c r="OB125" s="5">
        <v>18.8</v>
      </c>
    </row>
    <row r="126" spans="1:392" x14ac:dyDescent="0.35">
      <c r="A126" s="5">
        <v>2015</v>
      </c>
      <c r="B126" s="5" t="s">
        <v>397</v>
      </c>
      <c r="C126" s="5">
        <v>42.1</v>
      </c>
      <c r="D126" s="5">
        <v>10.1</v>
      </c>
      <c r="E126" s="5">
        <v>22.5</v>
      </c>
      <c r="F126" s="5">
        <v>79.400000000000006</v>
      </c>
      <c r="G126" s="5">
        <v>51.8</v>
      </c>
      <c r="H126" s="5">
        <v>11</v>
      </c>
      <c r="I126" s="5">
        <v>12.6</v>
      </c>
      <c r="J126" s="5">
        <v>31</v>
      </c>
      <c r="K126" s="5">
        <v>27.3</v>
      </c>
      <c r="L126" s="5">
        <v>6.2</v>
      </c>
      <c r="M126" s="5">
        <v>6.2</v>
      </c>
      <c r="N126" s="5">
        <v>62</v>
      </c>
      <c r="O126" s="5">
        <v>7.4</v>
      </c>
      <c r="P126" s="5">
        <v>14.1</v>
      </c>
      <c r="Q126" s="5">
        <v>62</v>
      </c>
      <c r="R126" s="5">
        <v>23.5</v>
      </c>
      <c r="S126" s="5">
        <v>8.1999999999999993</v>
      </c>
      <c r="T126" s="5">
        <v>27.8</v>
      </c>
      <c r="U126" s="5">
        <v>24.3</v>
      </c>
      <c r="V126" s="5">
        <v>42.5</v>
      </c>
      <c r="W126" s="5">
        <v>22</v>
      </c>
      <c r="X126" s="5">
        <v>22</v>
      </c>
      <c r="Y126" s="5">
        <v>35.299999999999997</v>
      </c>
      <c r="Z126" s="5">
        <v>87.8</v>
      </c>
      <c r="AA126" s="5">
        <v>35.200000000000003</v>
      </c>
      <c r="AB126" s="5">
        <v>79.5</v>
      </c>
      <c r="AC126" s="5">
        <v>70.599999999999994</v>
      </c>
      <c r="AD126" s="5">
        <v>110.8</v>
      </c>
      <c r="AE126" s="5">
        <v>78.7</v>
      </c>
      <c r="AF126" s="5">
        <v>43.3</v>
      </c>
      <c r="AG126" s="5">
        <v>114.2</v>
      </c>
      <c r="AH126" s="5">
        <v>99.8</v>
      </c>
      <c r="AI126" s="5">
        <v>159.4</v>
      </c>
      <c r="AJ126" s="5">
        <v>99.8</v>
      </c>
      <c r="AK126" s="5">
        <v>139.1</v>
      </c>
      <c r="AL126" s="5">
        <v>135</v>
      </c>
      <c r="AM126" s="5">
        <v>206</v>
      </c>
      <c r="AN126" s="5">
        <v>111.2</v>
      </c>
      <c r="AO126" s="5">
        <v>107.3</v>
      </c>
      <c r="AP126" s="5">
        <v>221.9</v>
      </c>
      <c r="AQ126" s="5">
        <v>119.7</v>
      </c>
      <c r="AR126" s="5">
        <v>83.7</v>
      </c>
      <c r="AS126" s="5">
        <v>26.1</v>
      </c>
      <c r="AT126" s="5">
        <v>189.5</v>
      </c>
      <c r="AU126" s="5">
        <v>33.5</v>
      </c>
      <c r="AV126" s="5">
        <v>117.6</v>
      </c>
      <c r="AW126" s="5">
        <v>72.099999999999994</v>
      </c>
      <c r="AX126" s="5">
        <v>83.4</v>
      </c>
      <c r="AY126" s="5">
        <v>47.9</v>
      </c>
      <c r="AZ126" s="5">
        <v>48.9</v>
      </c>
      <c r="BA126" s="5">
        <v>48</v>
      </c>
      <c r="BB126" s="5">
        <v>48.9</v>
      </c>
      <c r="BC126" s="5">
        <v>141.9</v>
      </c>
      <c r="BD126" s="5">
        <v>72.099999999999994</v>
      </c>
      <c r="BE126" s="5">
        <v>139.69999999999999</v>
      </c>
      <c r="BF126" s="5">
        <v>132.69999999999999</v>
      </c>
      <c r="BG126" s="5">
        <v>122.1</v>
      </c>
      <c r="BH126" s="5">
        <v>128.5</v>
      </c>
      <c r="BI126" s="5">
        <v>117.8</v>
      </c>
      <c r="BJ126" s="5">
        <v>124.3</v>
      </c>
      <c r="BK126" s="5">
        <v>165.8</v>
      </c>
      <c r="BL126" s="5">
        <v>118.9</v>
      </c>
      <c r="BM126" s="5">
        <v>40.6</v>
      </c>
      <c r="BN126" s="5">
        <v>39</v>
      </c>
      <c r="BO126" s="5">
        <v>17.5</v>
      </c>
      <c r="BP126" s="5">
        <v>27.1</v>
      </c>
      <c r="BQ126" s="5">
        <v>11.1</v>
      </c>
      <c r="BR126" s="5">
        <v>30.4</v>
      </c>
      <c r="BS126" s="5">
        <v>17.5</v>
      </c>
      <c r="BT126" s="5">
        <v>11.9</v>
      </c>
      <c r="BU126" s="5">
        <v>8.6</v>
      </c>
      <c r="BV126" s="5">
        <v>19</v>
      </c>
      <c r="BW126" s="5">
        <v>24.4</v>
      </c>
      <c r="BX126" s="5">
        <v>31.7</v>
      </c>
      <c r="BY126" s="5">
        <v>50.6</v>
      </c>
      <c r="BZ126" s="5">
        <v>20.3</v>
      </c>
      <c r="CA126" s="5">
        <v>32.9</v>
      </c>
      <c r="CB126" s="5">
        <v>22.6</v>
      </c>
      <c r="CC126" s="5">
        <v>28.2</v>
      </c>
      <c r="CD126" s="5">
        <v>20.9</v>
      </c>
      <c r="CE126" s="5">
        <v>19.5</v>
      </c>
      <c r="CF126" s="5">
        <v>22.3</v>
      </c>
      <c r="CG126" s="5">
        <v>19.5</v>
      </c>
      <c r="CH126" s="5">
        <v>17.600000000000001</v>
      </c>
      <c r="CI126" s="5">
        <v>92.3</v>
      </c>
      <c r="CJ126" s="5">
        <v>53.3</v>
      </c>
      <c r="CK126" s="5">
        <v>98.6</v>
      </c>
      <c r="CL126" s="5">
        <v>87.6</v>
      </c>
      <c r="CM126" s="5">
        <v>56.3</v>
      </c>
      <c r="CN126" s="5">
        <v>92.3</v>
      </c>
      <c r="CO126" s="5">
        <v>42.1</v>
      </c>
      <c r="CP126" s="5">
        <v>100.5</v>
      </c>
      <c r="CQ126" s="5">
        <v>94.5</v>
      </c>
      <c r="CR126" s="5">
        <v>118.4</v>
      </c>
      <c r="CS126" s="5">
        <v>178.4</v>
      </c>
      <c r="CT126" s="5">
        <v>110.9</v>
      </c>
      <c r="CU126" s="5">
        <v>180.8</v>
      </c>
      <c r="CV126" s="5">
        <v>143.30000000000001</v>
      </c>
      <c r="CW126" s="5">
        <v>58.8</v>
      </c>
      <c r="CX126" s="5">
        <v>159.5</v>
      </c>
      <c r="CY126" s="5">
        <v>212.6</v>
      </c>
      <c r="CZ126" s="5">
        <v>178.4</v>
      </c>
      <c r="DA126" s="5">
        <v>180.8</v>
      </c>
      <c r="DB126" s="5">
        <v>116</v>
      </c>
      <c r="DC126" s="5">
        <v>116</v>
      </c>
      <c r="DD126" s="5">
        <v>18.2</v>
      </c>
      <c r="DE126" s="5">
        <v>104.5</v>
      </c>
      <c r="DF126" s="5">
        <v>119.8</v>
      </c>
      <c r="DG126" s="5">
        <v>107.2</v>
      </c>
      <c r="DH126" s="5">
        <v>83.2</v>
      </c>
      <c r="DI126" s="5">
        <v>105.1</v>
      </c>
      <c r="DJ126" s="5">
        <v>107.2</v>
      </c>
      <c r="DK126" s="5">
        <v>135.9</v>
      </c>
      <c r="DL126" s="5">
        <v>89.3</v>
      </c>
      <c r="DM126" s="5">
        <v>116.2</v>
      </c>
      <c r="DN126" s="5">
        <v>88.1</v>
      </c>
      <c r="DO126" s="5">
        <v>77.099999999999994</v>
      </c>
      <c r="DP126" s="5">
        <v>77.099999999999994</v>
      </c>
      <c r="DQ126" s="5">
        <v>148</v>
      </c>
      <c r="DR126" s="5">
        <v>161.80000000000001</v>
      </c>
      <c r="DS126" s="5">
        <v>112.8</v>
      </c>
      <c r="DT126" s="5">
        <v>33</v>
      </c>
      <c r="DU126" s="5">
        <v>117.5</v>
      </c>
      <c r="DV126" s="5">
        <v>115</v>
      </c>
      <c r="DW126" s="5">
        <v>101.6</v>
      </c>
      <c r="DX126" s="5">
        <v>86</v>
      </c>
      <c r="DY126" s="5">
        <v>85.1</v>
      </c>
      <c r="DZ126" s="5">
        <v>109.6</v>
      </c>
      <c r="EA126" s="5">
        <v>103.1</v>
      </c>
      <c r="EB126" s="5">
        <v>165.1</v>
      </c>
      <c r="EC126" s="5">
        <v>161.80000000000001</v>
      </c>
      <c r="ED126" s="5">
        <v>92.9</v>
      </c>
      <c r="EE126" s="5">
        <v>128.6</v>
      </c>
      <c r="EF126" s="5">
        <v>64.7</v>
      </c>
      <c r="EG126" s="5">
        <v>49.3</v>
      </c>
      <c r="EH126" s="5">
        <v>61.7</v>
      </c>
      <c r="EI126" s="5">
        <v>4.3</v>
      </c>
      <c r="EJ126" s="5">
        <v>9.3000000000000007</v>
      </c>
      <c r="EK126" s="5">
        <v>6.4</v>
      </c>
      <c r="EL126" s="5">
        <v>2.4</v>
      </c>
      <c r="EM126" s="5">
        <v>18.600000000000001</v>
      </c>
      <c r="EN126" s="5">
        <v>0.60000000000000009</v>
      </c>
      <c r="EO126" s="5">
        <v>51.4</v>
      </c>
      <c r="EP126" s="5">
        <v>31.8</v>
      </c>
      <c r="EQ126" s="5">
        <v>14.7</v>
      </c>
      <c r="ER126" s="5">
        <v>49.8</v>
      </c>
      <c r="ES126" s="5">
        <v>47.8</v>
      </c>
      <c r="ET126" s="5">
        <v>31.8</v>
      </c>
      <c r="EU126" s="5">
        <v>58.2</v>
      </c>
      <c r="EV126" s="5">
        <v>33.200000000000003</v>
      </c>
      <c r="EW126" s="5">
        <v>16.7</v>
      </c>
      <c r="EX126" s="5">
        <v>12.2</v>
      </c>
      <c r="EY126" s="5">
        <v>47.8</v>
      </c>
      <c r="EZ126" s="5">
        <v>74</v>
      </c>
      <c r="FA126" s="5">
        <v>26</v>
      </c>
      <c r="FB126" s="5">
        <v>51.4</v>
      </c>
      <c r="FC126" s="5">
        <v>61.8</v>
      </c>
      <c r="FD126" s="5">
        <v>67</v>
      </c>
      <c r="FE126" s="5">
        <v>51.3</v>
      </c>
      <c r="FF126" s="5">
        <v>51.3</v>
      </c>
      <c r="FG126" s="5">
        <v>100.2</v>
      </c>
      <c r="FH126" s="5">
        <v>13.4</v>
      </c>
      <c r="FI126" s="5">
        <v>45.1</v>
      </c>
      <c r="FJ126" s="5">
        <v>22.3</v>
      </c>
      <c r="FK126" s="5">
        <v>79.400000000000006</v>
      </c>
      <c r="FL126" s="5">
        <v>1.5</v>
      </c>
      <c r="FM126" s="5">
        <v>4.7</v>
      </c>
      <c r="FN126" s="5">
        <v>19.8</v>
      </c>
      <c r="FO126" s="5">
        <v>72.2</v>
      </c>
      <c r="FP126" s="5">
        <v>1.2</v>
      </c>
      <c r="FQ126" s="5">
        <v>14.9</v>
      </c>
      <c r="FR126" s="5">
        <v>6.3</v>
      </c>
      <c r="FS126" s="5">
        <v>0.3</v>
      </c>
      <c r="FT126" s="5">
        <v>51.4</v>
      </c>
      <c r="FU126" s="5">
        <v>22</v>
      </c>
      <c r="FV126" s="5">
        <v>2.8</v>
      </c>
      <c r="FW126" s="5">
        <v>6.5</v>
      </c>
      <c r="FX126" s="5">
        <v>7</v>
      </c>
      <c r="FY126" s="5">
        <v>7.2</v>
      </c>
      <c r="FZ126" s="5">
        <v>117.9</v>
      </c>
      <c r="GA126" s="5">
        <v>127.8</v>
      </c>
      <c r="GB126" s="5">
        <v>115.3</v>
      </c>
      <c r="GC126" s="5">
        <v>96.3</v>
      </c>
      <c r="GD126" s="5">
        <v>130.9</v>
      </c>
      <c r="GE126" s="5">
        <v>112.3</v>
      </c>
      <c r="GF126" s="5">
        <v>121.1</v>
      </c>
      <c r="GG126" s="5">
        <v>53.4</v>
      </c>
      <c r="GH126" s="5">
        <v>116.6</v>
      </c>
      <c r="GI126" s="5">
        <v>146.5</v>
      </c>
      <c r="GJ126" s="5">
        <v>88.4</v>
      </c>
      <c r="GK126" s="5">
        <v>123.4</v>
      </c>
      <c r="GL126" s="5">
        <v>158.4</v>
      </c>
      <c r="GM126" s="5">
        <v>123.8</v>
      </c>
      <c r="GN126" s="5">
        <v>128.80000000000001</v>
      </c>
      <c r="GO126" s="5">
        <v>129.69999999999999</v>
      </c>
      <c r="GP126" s="5">
        <v>172.3</v>
      </c>
      <c r="GQ126" s="5">
        <v>222.8</v>
      </c>
      <c r="GR126" s="5">
        <v>68.3</v>
      </c>
      <c r="GS126" s="5">
        <v>93.3</v>
      </c>
      <c r="GT126" s="5">
        <v>138.6</v>
      </c>
      <c r="GU126" s="5">
        <v>95.2</v>
      </c>
      <c r="GV126" s="5">
        <v>68.3</v>
      </c>
      <c r="GW126" s="5">
        <v>91.9</v>
      </c>
      <c r="GX126" s="5">
        <v>21.9</v>
      </c>
      <c r="GY126" s="5">
        <v>43.5</v>
      </c>
      <c r="GZ126" s="5">
        <v>33</v>
      </c>
      <c r="HA126" s="5">
        <v>121.7</v>
      </c>
      <c r="HB126" s="5">
        <v>33.299999999999997</v>
      </c>
      <c r="HC126" s="5">
        <v>121.7</v>
      </c>
      <c r="HD126" s="5">
        <v>19.100000000000001</v>
      </c>
      <c r="HE126" s="5">
        <v>88.7</v>
      </c>
      <c r="HF126" s="5">
        <v>82.4</v>
      </c>
      <c r="HG126" s="5">
        <v>69.400000000000006</v>
      </c>
      <c r="HH126" s="5">
        <v>142.6</v>
      </c>
      <c r="HI126" s="5">
        <v>66.8</v>
      </c>
      <c r="HJ126" s="5">
        <v>64.900000000000006</v>
      </c>
      <c r="HK126" s="5">
        <v>53.9</v>
      </c>
      <c r="HL126" s="5">
        <v>82.8</v>
      </c>
      <c r="HM126" s="5">
        <v>93.3</v>
      </c>
      <c r="HN126" s="5">
        <v>85.4</v>
      </c>
      <c r="HO126" s="5">
        <v>72.8</v>
      </c>
      <c r="HP126" s="5">
        <v>18.100000000000001</v>
      </c>
      <c r="HQ126" s="5">
        <v>85.4</v>
      </c>
      <c r="HR126" s="5">
        <v>111</v>
      </c>
      <c r="HS126" s="5">
        <v>30.2</v>
      </c>
      <c r="HT126" s="5">
        <v>76.3</v>
      </c>
      <c r="HU126" s="5">
        <v>27.6</v>
      </c>
      <c r="HV126" s="5">
        <v>55.4</v>
      </c>
      <c r="HW126" s="5">
        <v>64.599999999999994</v>
      </c>
      <c r="HX126" s="5">
        <v>124.7</v>
      </c>
      <c r="HY126" s="5">
        <v>79.599999999999994</v>
      </c>
      <c r="HZ126" s="5">
        <v>63.3</v>
      </c>
      <c r="IA126" s="5">
        <v>68.5</v>
      </c>
      <c r="IB126" s="5">
        <v>72.900000000000006</v>
      </c>
      <c r="IC126" s="5">
        <v>141.9</v>
      </c>
      <c r="ID126" s="5">
        <v>74.600000000000009</v>
      </c>
      <c r="IE126" s="5">
        <v>68.2</v>
      </c>
      <c r="IF126" s="5">
        <v>3.4</v>
      </c>
      <c r="IG126" s="5">
        <v>4.3</v>
      </c>
      <c r="IH126" s="5">
        <v>11.3</v>
      </c>
      <c r="II126" s="5">
        <v>7.7</v>
      </c>
      <c r="IJ126" s="5">
        <v>13.8</v>
      </c>
      <c r="IK126" s="5">
        <v>5.6</v>
      </c>
      <c r="IL126" s="5">
        <v>13.8</v>
      </c>
      <c r="IM126" s="5">
        <v>16.600000000000001</v>
      </c>
      <c r="IN126" s="5">
        <v>22.1</v>
      </c>
      <c r="IO126" s="5">
        <v>1.9</v>
      </c>
      <c r="IP126" s="5">
        <v>37.299999999999997</v>
      </c>
      <c r="IQ126" s="5">
        <v>4.3</v>
      </c>
      <c r="IR126" s="5">
        <v>8.5</v>
      </c>
      <c r="IS126" s="5">
        <v>6.6</v>
      </c>
      <c r="IT126" s="5">
        <v>148.30000000000001</v>
      </c>
      <c r="IU126" s="5">
        <v>217.2</v>
      </c>
      <c r="IV126" s="5">
        <v>114.2</v>
      </c>
      <c r="IW126" s="5">
        <v>201.2</v>
      </c>
      <c r="IX126" s="5">
        <v>116.5</v>
      </c>
      <c r="IY126" s="5">
        <v>114.2</v>
      </c>
      <c r="IZ126" s="5">
        <v>118.2</v>
      </c>
      <c r="JA126" s="5">
        <v>159.5</v>
      </c>
      <c r="JB126" s="5">
        <v>123.6</v>
      </c>
      <c r="JC126" s="5">
        <v>40.9</v>
      </c>
      <c r="JD126" s="5">
        <v>3.1</v>
      </c>
      <c r="JE126" s="5">
        <v>19</v>
      </c>
      <c r="JF126" s="5">
        <v>24.2</v>
      </c>
      <c r="JG126" s="5">
        <v>5.8</v>
      </c>
      <c r="JH126" s="5">
        <v>19.5</v>
      </c>
      <c r="JI126" s="5">
        <v>24.2</v>
      </c>
      <c r="JJ126" s="5">
        <v>37.4</v>
      </c>
      <c r="JK126" s="5">
        <v>8.4</v>
      </c>
      <c r="JL126" s="5">
        <v>8.2999999999999989</v>
      </c>
      <c r="JM126" s="5">
        <v>9.8000000000000007</v>
      </c>
      <c r="JN126" s="5">
        <v>70.400000000000006</v>
      </c>
      <c r="JO126" s="5">
        <v>9.1999999999999993</v>
      </c>
      <c r="JP126" s="5">
        <v>11.3</v>
      </c>
      <c r="JQ126" s="5">
        <v>150.80000000000001</v>
      </c>
      <c r="JR126" s="5">
        <v>86.5</v>
      </c>
      <c r="JS126" s="5">
        <v>93.9</v>
      </c>
      <c r="JT126" s="5">
        <v>80</v>
      </c>
      <c r="JU126" s="5">
        <v>89.8</v>
      </c>
      <c r="JV126" s="5">
        <v>128.19999999999999</v>
      </c>
      <c r="JW126" s="5">
        <v>6.9</v>
      </c>
      <c r="JX126" s="5">
        <v>19.2</v>
      </c>
      <c r="JY126" s="5">
        <v>10</v>
      </c>
      <c r="JZ126" s="5">
        <v>14.8</v>
      </c>
      <c r="KA126" s="5">
        <v>13.8</v>
      </c>
      <c r="KB126" s="5">
        <v>19.899999999999999</v>
      </c>
      <c r="KC126" s="5">
        <v>3.8</v>
      </c>
      <c r="KD126" s="5">
        <v>8.3999999999999986</v>
      </c>
      <c r="KE126" s="5">
        <v>6</v>
      </c>
      <c r="KF126" s="5">
        <v>7.7</v>
      </c>
      <c r="KG126" s="5">
        <v>161.69999999999999</v>
      </c>
      <c r="KH126" s="5">
        <v>6.6</v>
      </c>
      <c r="KI126" s="5">
        <v>161.69999999999999</v>
      </c>
      <c r="KJ126" s="5">
        <v>29</v>
      </c>
      <c r="KK126" s="5">
        <v>161.19999999999999</v>
      </c>
      <c r="KL126" s="5">
        <v>18.899999999999999</v>
      </c>
      <c r="KM126" s="5">
        <v>32.700000000000003</v>
      </c>
      <c r="KN126" s="5">
        <v>7.7</v>
      </c>
      <c r="KO126" s="5">
        <v>30.4</v>
      </c>
      <c r="KP126" s="5">
        <v>7.6</v>
      </c>
      <c r="KQ126" s="5">
        <v>25.9</v>
      </c>
      <c r="KR126" s="5">
        <v>32.700000000000003</v>
      </c>
      <c r="KS126" s="5">
        <v>46.3</v>
      </c>
      <c r="KT126" s="5">
        <v>28.2</v>
      </c>
      <c r="KU126" s="5">
        <v>174.5</v>
      </c>
      <c r="KV126" s="5">
        <v>174</v>
      </c>
      <c r="KW126" s="5">
        <v>106.5</v>
      </c>
      <c r="KX126" s="5">
        <v>131.6</v>
      </c>
      <c r="KY126" s="5">
        <v>154.80000000000001</v>
      </c>
      <c r="KZ126" s="5">
        <v>144.69999999999999</v>
      </c>
      <c r="LA126" s="5">
        <v>187.7</v>
      </c>
      <c r="LB126" s="5">
        <v>174.5</v>
      </c>
      <c r="LC126" s="5">
        <v>152.30000000000001</v>
      </c>
      <c r="LD126" s="5">
        <v>159.69999999999999</v>
      </c>
      <c r="LE126" s="5">
        <v>187.7</v>
      </c>
      <c r="LF126" s="5">
        <v>141.1</v>
      </c>
      <c r="LG126" s="5">
        <v>220.4</v>
      </c>
      <c r="LH126" s="5">
        <v>221.9</v>
      </c>
      <c r="LI126" s="5">
        <v>231.5</v>
      </c>
      <c r="LJ126" s="5">
        <v>153.4</v>
      </c>
      <c r="LK126" s="5">
        <v>215</v>
      </c>
      <c r="LL126" s="5">
        <v>190.6</v>
      </c>
      <c r="LM126" s="5">
        <v>207.4</v>
      </c>
      <c r="LN126" s="5">
        <v>186.4</v>
      </c>
      <c r="LO126" s="5">
        <v>139.30000000000001</v>
      </c>
      <c r="LP126" s="5">
        <v>95.1</v>
      </c>
      <c r="LQ126" s="5">
        <v>153.69999999999999</v>
      </c>
      <c r="LR126" s="5">
        <v>217.9</v>
      </c>
      <c r="LS126" s="5">
        <v>123</v>
      </c>
      <c r="LT126" s="5">
        <v>135.9</v>
      </c>
      <c r="LU126" s="5">
        <v>181.8</v>
      </c>
      <c r="LV126" s="5">
        <v>181.8</v>
      </c>
      <c r="LW126" s="5">
        <v>50</v>
      </c>
      <c r="LX126" s="5">
        <v>124.9</v>
      </c>
      <c r="LY126" s="5">
        <v>127.8</v>
      </c>
      <c r="LZ126" s="5">
        <v>116.2</v>
      </c>
      <c r="MA126" s="5">
        <v>88.8</v>
      </c>
      <c r="MB126" s="5">
        <v>69.599999999999994</v>
      </c>
      <c r="MC126" s="5">
        <v>111.8</v>
      </c>
      <c r="MD126" s="5">
        <v>64.2</v>
      </c>
      <c r="ME126" s="5">
        <v>50.6</v>
      </c>
      <c r="MF126" s="5">
        <v>137.9</v>
      </c>
      <c r="MG126" s="5">
        <v>135.9</v>
      </c>
      <c r="MH126" s="5">
        <v>109.1</v>
      </c>
      <c r="MI126" s="5">
        <v>134.5</v>
      </c>
      <c r="MJ126" s="5">
        <v>109.1</v>
      </c>
      <c r="MK126" s="5">
        <v>91.7</v>
      </c>
      <c r="ML126" s="5">
        <v>111.9</v>
      </c>
      <c r="MM126" s="5">
        <v>87.3</v>
      </c>
      <c r="MN126" s="5">
        <v>88.4</v>
      </c>
      <c r="MO126" s="5">
        <v>70.599999999999994</v>
      </c>
      <c r="MP126" s="5">
        <v>129.69999999999999</v>
      </c>
      <c r="MQ126" s="5">
        <v>76.400000000000006</v>
      </c>
      <c r="MR126" s="5">
        <v>113.2</v>
      </c>
      <c r="MS126" s="5">
        <v>75.900000000000006</v>
      </c>
      <c r="MT126" s="5">
        <v>109.1</v>
      </c>
      <c r="MU126" s="5">
        <v>85.1</v>
      </c>
      <c r="MV126" s="5">
        <v>221.3</v>
      </c>
      <c r="MW126" s="5">
        <v>126</v>
      </c>
      <c r="MX126" s="5">
        <v>119.5</v>
      </c>
      <c r="MY126" s="5">
        <v>215.7</v>
      </c>
      <c r="MZ126" s="5">
        <v>217.3</v>
      </c>
      <c r="NA126" s="5">
        <v>239.9</v>
      </c>
      <c r="NB126" s="5">
        <v>239.1</v>
      </c>
      <c r="NC126" s="5">
        <v>100.7</v>
      </c>
      <c r="ND126" s="5">
        <v>107.4</v>
      </c>
      <c r="NE126" s="5">
        <v>112.8</v>
      </c>
      <c r="NF126" s="5">
        <v>109.4</v>
      </c>
      <c r="NG126" s="5">
        <v>59.3</v>
      </c>
      <c r="NH126" s="5">
        <v>151.80000000000001</v>
      </c>
      <c r="NI126" s="5">
        <v>113.1</v>
      </c>
      <c r="NJ126" s="5">
        <v>65.900000000000006</v>
      </c>
      <c r="NK126" s="5">
        <v>106.6</v>
      </c>
      <c r="NL126" s="5">
        <v>114.7</v>
      </c>
      <c r="NM126" s="5">
        <v>95.1</v>
      </c>
      <c r="NN126" s="5">
        <v>87.4</v>
      </c>
      <c r="NO126" s="5">
        <v>108.2</v>
      </c>
      <c r="NP126" s="5">
        <v>3</v>
      </c>
      <c r="NQ126" s="5">
        <v>26.9</v>
      </c>
      <c r="NR126" s="5">
        <v>99.2</v>
      </c>
      <c r="NS126" s="5">
        <v>88.6</v>
      </c>
      <c r="NT126" s="5">
        <v>41.8</v>
      </c>
      <c r="NU126" s="5">
        <v>17.8</v>
      </c>
      <c r="NV126" s="5">
        <v>59.3</v>
      </c>
      <c r="NW126" s="5">
        <v>30.5</v>
      </c>
      <c r="NX126" s="5">
        <v>42.6</v>
      </c>
      <c r="NY126" s="5">
        <v>80.900000000000006</v>
      </c>
      <c r="NZ126" s="5">
        <v>57.5</v>
      </c>
      <c r="OA126" s="5">
        <v>64.099999999999994</v>
      </c>
      <c r="OB126" s="5">
        <v>59</v>
      </c>
    </row>
    <row r="127" spans="1:392" x14ac:dyDescent="0.35">
      <c r="A127" s="5">
        <v>2016</v>
      </c>
      <c r="B127" s="5" t="s">
        <v>397</v>
      </c>
      <c r="C127" s="5">
        <v>8.6</v>
      </c>
      <c r="D127" s="5">
        <v>2.8</v>
      </c>
      <c r="E127" s="5">
        <v>2.9</v>
      </c>
      <c r="F127" s="5">
        <v>52.4</v>
      </c>
      <c r="G127" s="5">
        <v>5.8</v>
      </c>
      <c r="H127" s="5">
        <v>3.7</v>
      </c>
      <c r="I127" s="5">
        <v>7.6</v>
      </c>
      <c r="J127" s="5">
        <v>6.5</v>
      </c>
      <c r="K127" s="5">
        <v>23.3</v>
      </c>
      <c r="L127" s="5">
        <v>1.8</v>
      </c>
      <c r="M127" s="5">
        <v>1.8</v>
      </c>
      <c r="N127" s="5">
        <v>33.299999999999997</v>
      </c>
      <c r="O127" s="5">
        <v>6</v>
      </c>
      <c r="P127" s="5">
        <v>21.9</v>
      </c>
      <c r="Q127" s="5">
        <v>33.299999999999997</v>
      </c>
      <c r="R127" s="5">
        <v>20.9</v>
      </c>
      <c r="S127" s="5">
        <v>8.3000000000000007</v>
      </c>
      <c r="T127" s="5">
        <v>23.5</v>
      </c>
      <c r="U127" s="5">
        <v>29.3</v>
      </c>
      <c r="V127" s="5">
        <v>43.4</v>
      </c>
      <c r="W127" s="5">
        <v>24.4</v>
      </c>
      <c r="X127" s="5">
        <v>24.4</v>
      </c>
      <c r="Y127" s="5">
        <v>36.5</v>
      </c>
      <c r="Z127" s="5">
        <v>84.7</v>
      </c>
      <c r="AA127" s="5">
        <v>37.6</v>
      </c>
      <c r="AB127" s="5">
        <v>75.400000000000006</v>
      </c>
      <c r="AC127" s="5">
        <v>67.8</v>
      </c>
      <c r="AD127" s="5">
        <v>103.8</v>
      </c>
      <c r="AE127" s="5">
        <v>44</v>
      </c>
      <c r="AF127" s="5">
        <v>21</v>
      </c>
      <c r="AG127" s="5">
        <v>80.599999999999994</v>
      </c>
      <c r="AH127" s="5">
        <v>35.200000000000003</v>
      </c>
      <c r="AI127" s="5">
        <v>102.7</v>
      </c>
      <c r="AJ127" s="5">
        <v>35.200000000000003</v>
      </c>
      <c r="AK127" s="5">
        <v>97.3</v>
      </c>
      <c r="AL127" s="5">
        <v>128</v>
      </c>
      <c r="AM127" s="5">
        <v>200.3</v>
      </c>
      <c r="AN127" s="5">
        <v>106.3</v>
      </c>
      <c r="AO127" s="5">
        <v>71.5</v>
      </c>
      <c r="AP127" s="5">
        <v>183.5</v>
      </c>
      <c r="AQ127" s="5">
        <v>68.599999999999994</v>
      </c>
      <c r="AR127" s="5">
        <v>50.1</v>
      </c>
      <c r="AS127" s="5">
        <v>6.1000000000000014</v>
      </c>
      <c r="AT127" s="5">
        <v>140.5</v>
      </c>
      <c r="AU127" s="5">
        <v>2</v>
      </c>
      <c r="AV127" s="5">
        <v>69.2</v>
      </c>
      <c r="AW127" s="5">
        <v>37.4</v>
      </c>
      <c r="AX127" s="5">
        <v>64.8</v>
      </c>
      <c r="AY127" s="5">
        <v>20.7</v>
      </c>
      <c r="AZ127" s="5">
        <v>22.4</v>
      </c>
      <c r="BA127" s="5">
        <v>31.7</v>
      </c>
      <c r="BB127" s="5">
        <v>22.4</v>
      </c>
      <c r="BC127" s="5">
        <v>91.6</v>
      </c>
      <c r="BD127" s="5">
        <v>37.4</v>
      </c>
      <c r="BE127" s="5">
        <v>109.8</v>
      </c>
      <c r="BF127" s="5">
        <v>113.7</v>
      </c>
      <c r="BG127" s="5">
        <v>90.6</v>
      </c>
      <c r="BH127" s="5">
        <v>107.7</v>
      </c>
      <c r="BI127" s="5">
        <v>86.1</v>
      </c>
      <c r="BJ127" s="5">
        <v>89.7</v>
      </c>
      <c r="BK127" s="5">
        <v>116.7</v>
      </c>
      <c r="BL127" s="5">
        <v>96.3</v>
      </c>
      <c r="BM127" s="5">
        <v>16.600000000000001</v>
      </c>
      <c r="BN127" s="5">
        <v>21.2</v>
      </c>
      <c r="BO127" s="5">
        <v>3.3</v>
      </c>
      <c r="BP127" s="5">
        <v>6.4</v>
      </c>
      <c r="BQ127" s="5">
        <v>2.2000000000000002</v>
      </c>
      <c r="BR127" s="5">
        <v>13.4</v>
      </c>
      <c r="BS127" s="5">
        <v>3.3</v>
      </c>
      <c r="BT127" s="5">
        <v>1.5</v>
      </c>
      <c r="BU127" s="5">
        <v>2.6</v>
      </c>
      <c r="BV127" s="5">
        <v>2.1</v>
      </c>
      <c r="BW127" s="5">
        <v>8</v>
      </c>
      <c r="BX127" s="5">
        <v>8.1</v>
      </c>
      <c r="BY127" s="5">
        <v>59.7</v>
      </c>
      <c r="BZ127" s="5">
        <v>12.3</v>
      </c>
      <c r="CA127" s="5">
        <v>13.3</v>
      </c>
      <c r="CB127" s="5">
        <v>3.5</v>
      </c>
      <c r="CC127" s="5">
        <v>2.2000000000000002</v>
      </c>
      <c r="CD127" s="5">
        <v>2.4</v>
      </c>
      <c r="CE127" s="5">
        <v>6.9</v>
      </c>
      <c r="CF127" s="5">
        <v>12.9</v>
      </c>
      <c r="CG127" s="5">
        <v>6.9</v>
      </c>
      <c r="CH127" s="5">
        <v>7.6</v>
      </c>
      <c r="CI127" s="5">
        <v>67.2</v>
      </c>
      <c r="CJ127" s="5">
        <v>34</v>
      </c>
      <c r="CK127" s="5">
        <v>59.5</v>
      </c>
      <c r="CL127" s="5">
        <v>44</v>
      </c>
      <c r="CM127" s="5">
        <v>26.1</v>
      </c>
      <c r="CN127" s="5">
        <v>67.2</v>
      </c>
      <c r="CO127" s="5">
        <v>27.5</v>
      </c>
      <c r="CP127" s="5">
        <v>58.7</v>
      </c>
      <c r="CQ127" s="5">
        <v>66.599999999999994</v>
      </c>
      <c r="CR127" s="5">
        <v>42</v>
      </c>
      <c r="CS127" s="5">
        <v>141.4</v>
      </c>
      <c r="CT127" s="5">
        <v>80</v>
      </c>
      <c r="CU127" s="5">
        <v>154</v>
      </c>
      <c r="CV127" s="5">
        <v>107</v>
      </c>
      <c r="CW127" s="5">
        <v>22.4</v>
      </c>
      <c r="CX127" s="5">
        <v>127.6</v>
      </c>
      <c r="CY127" s="5">
        <v>166.4</v>
      </c>
      <c r="CZ127" s="5">
        <v>141.4</v>
      </c>
      <c r="DA127" s="5">
        <v>154</v>
      </c>
      <c r="DB127" s="5">
        <v>109.8</v>
      </c>
      <c r="DC127" s="5">
        <v>109.8</v>
      </c>
      <c r="DD127" s="5">
        <v>3.5</v>
      </c>
      <c r="DE127" s="5">
        <v>101.7</v>
      </c>
      <c r="DF127" s="5">
        <v>112.3</v>
      </c>
      <c r="DG127" s="5">
        <v>110.2</v>
      </c>
      <c r="DH127" s="5">
        <v>86.4</v>
      </c>
      <c r="DI127" s="5">
        <v>101.8</v>
      </c>
      <c r="DJ127" s="5">
        <v>110.2</v>
      </c>
      <c r="DK127" s="5">
        <v>105.8</v>
      </c>
      <c r="DL127" s="5">
        <v>88.6</v>
      </c>
      <c r="DM127" s="5">
        <v>125.5</v>
      </c>
      <c r="DN127" s="5">
        <v>92.9</v>
      </c>
      <c r="DO127" s="5">
        <v>79.099999999999994</v>
      </c>
      <c r="DP127" s="5">
        <v>79.099999999999994</v>
      </c>
      <c r="DQ127" s="5">
        <v>101.3</v>
      </c>
      <c r="DR127" s="5">
        <v>118.5</v>
      </c>
      <c r="DS127" s="5">
        <v>68.2</v>
      </c>
      <c r="DT127" s="5">
        <v>11.5</v>
      </c>
      <c r="DU127" s="5">
        <v>80.900000000000006</v>
      </c>
      <c r="DV127" s="5">
        <v>73.2</v>
      </c>
      <c r="DW127" s="5">
        <v>78.2</v>
      </c>
      <c r="DX127" s="5">
        <v>61.5</v>
      </c>
      <c r="DY127" s="5">
        <v>47.8</v>
      </c>
      <c r="DZ127" s="5">
        <v>71.8</v>
      </c>
      <c r="EA127" s="5">
        <v>63.4</v>
      </c>
      <c r="EB127" s="5">
        <v>116.8</v>
      </c>
      <c r="EC127" s="5">
        <v>118.5</v>
      </c>
      <c r="ED127" s="5">
        <v>62.7</v>
      </c>
      <c r="EE127" s="5">
        <v>145.80000000000001</v>
      </c>
      <c r="EF127" s="5">
        <v>15.3</v>
      </c>
      <c r="EG127" s="5">
        <v>35.4</v>
      </c>
      <c r="EH127" s="5">
        <v>24.5</v>
      </c>
      <c r="EI127" s="5">
        <v>1.5</v>
      </c>
      <c r="EJ127" s="5">
        <v>3</v>
      </c>
      <c r="EK127" s="5">
        <v>171.2</v>
      </c>
      <c r="EL127" s="5">
        <v>1</v>
      </c>
      <c r="EM127" s="5">
        <v>4</v>
      </c>
      <c r="EN127" s="5">
        <v>0.2</v>
      </c>
      <c r="EO127" s="5">
        <v>35.4</v>
      </c>
      <c r="EP127" s="5">
        <v>20.399999999999999</v>
      </c>
      <c r="EQ127" s="5">
        <v>2</v>
      </c>
      <c r="ER127" s="5">
        <v>12.4</v>
      </c>
      <c r="ES127" s="5">
        <v>30.9</v>
      </c>
      <c r="ET127" s="5">
        <v>20.399999999999999</v>
      </c>
      <c r="EU127" s="5">
        <v>32.799999999999997</v>
      </c>
      <c r="EV127" s="5">
        <v>15.8</v>
      </c>
      <c r="EW127" s="5">
        <v>9.1999999999999993</v>
      </c>
      <c r="EX127" s="5">
        <v>3.1</v>
      </c>
      <c r="EY127" s="5">
        <v>30.9</v>
      </c>
      <c r="EZ127" s="5">
        <v>40.200000000000003</v>
      </c>
      <c r="FA127" s="5">
        <v>22.1</v>
      </c>
      <c r="FB127" s="5">
        <v>35.4</v>
      </c>
      <c r="FC127" s="5">
        <v>43.7</v>
      </c>
      <c r="FD127" s="5">
        <v>6.1000000000000014</v>
      </c>
      <c r="FE127" s="5">
        <v>8.3000000000000007</v>
      </c>
      <c r="FF127" s="5">
        <v>7.1000000000000014</v>
      </c>
      <c r="FG127" s="5">
        <v>7.2</v>
      </c>
      <c r="FH127" s="5">
        <v>4.2</v>
      </c>
      <c r="FI127" s="5">
        <v>5.9</v>
      </c>
      <c r="FJ127" s="5">
        <v>5.6000000000000014</v>
      </c>
      <c r="FK127" s="5">
        <v>52.4</v>
      </c>
      <c r="FL127" s="5">
        <v>5.2</v>
      </c>
      <c r="FM127" s="5">
        <v>3.9</v>
      </c>
      <c r="FN127" s="5">
        <v>11.9</v>
      </c>
      <c r="FO127" s="5">
        <v>70.900000000000006</v>
      </c>
      <c r="FP127" s="5">
        <v>10.5</v>
      </c>
      <c r="FQ127" s="5">
        <v>6.8000000000000007</v>
      </c>
      <c r="FR127" s="5">
        <v>8.4</v>
      </c>
      <c r="FS127" s="5">
        <v>15.1</v>
      </c>
      <c r="FT127" s="5">
        <v>47.4</v>
      </c>
      <c r="FU127" s="5">
        <v>6.5</v>
      </c>
      <c r="FV127" s="5">
        <v>13.3</v>
      </c>
      <c r="FW127" s="5">
        <v>4.4000000000000004</v>
      </c>
      <c r="FX127" s="5">
        <v>5.9</v>
      </c>
      <c r="FY127" s="5">
        <v>10.3</v>
      </c>
      <c r="FZ127" s="5">
        <v>92.2</v>
      </c>
      <c r="GA127" s="5">
        <v>98.4</v>
      </c>
      <c r="GB127" s="5">
        <v>79.7</v>
      </c>
      <c r="GC127" s="5">
        <v>65.900000000000006</v>
      </c>
      <c r="GD127" s="5">
        <v>92.6</v>
      </c>
      <c r="GE127" s="5">
        <v>81.2</v>
      </c>
      <c r="GF127" s="5">
        <v>86.1</v>
      </c>
      <c r="GG127" s="5">
        <v>36</v>
      </c>
      <c r="GH127" s="5">
        <v>90.6</v>
      </c>
      <c r="GI127" s="5">
        <v>112.7</v>
      </c>
      <c r="GJ127" s="5">
        <v>71.5</v>
      </c>
      <c r="GK127" s="5">
        <v>122.1</v>
      </c>
      <c r="GL127" s="5">
        <v>133</v>
      </c>
      <c r="GM127" s="5">
        <v>77</v>
      </c>
      <c r="GN127" s="5">
        <v>111.8</v>
      </c>
      <c r="GO127" s="5">
        <v>89.5</v>
      </c>
      <c r="GP127" s="5">
        <v>160</v>
      </c>
      <c r="GQ127" s="5">
        <v>164.6</v>
      </c>
      <c r="GR127" s="5">
        <v>52.5</v>
      </c>
      <c r="GS127" s="5">
        <v>65.400000000000006</v>
      </c>
      <c r="GT127" s="5">
        <v>101.2</v>
      </c>
      <c r="GU127" s="5">
        <v>78.599999999999994</v>
      </c>
      <c r="GV127" s="5">
        <v>52.5</v>
      </c>
      <c r="GW127" s="5">
        <v>60.9</v>
      </c>
      <c r="GX127" s="5">
        <v>2.8</v>
      </c>
      <c r="GY127" s="5">
        <v>35.700000000000003</v>
      </c>
      <c r="GZ127" s="5">
        <v>11.5</v>
      </c>
      <c r="HA127" s="5">
        <v>87.1</v>
      </c>
      <c r="HB127" s="5">
        <v>18.2</v>
      </c>
      <c r="HC127" s="5">
        <v>87.1</v>
      </c>
      <c r="HD127" s="5">
        <v>11.4</v>
      </c>
      <c r="HE127" s="5">
        <v>54.9</v>
      </c>
      <c r="HF127" s="5">
        <v>58.7</v>
      </c>
      <c r="HG127" s="5">
        <v>32.200000000000003</v>
      </c>
      <c r="HH127" s="5">
        <v>105.4</v>
      </c>
      <c r="HI127" s="5">
        <v>41.9</v>
      </c>
      <c r="HJ127" s="5">
        <v>33.200000000000003</v>
      </c>
      <c r="HK127" s="5">
        <v>27.6</v>
      </c>
      <c r="HL127" s="5">
        <v>55.3</v>
      </c>
      <c r="HM127" s="5">
        <v>58.6</v>
      </c>
      <c r="HN127" s="5">
        <v>54</v>
      </c>
      <c r="HO127" s="5">
        <v>38.9</v>
      </c>
      <c r="HP127" s="5">
        <v>1.9</v>
      </c>
      <c r="HQ127" s="5">
        <v>54</v>
      </c>
      <c r="HR127" s="5">
        <v>68.7</v>
      </c>
      <c r="HS127" s="5">
        <v>8.8000000000000007</v>
      </c>
      <c r="HT127" s="5">
        <v>41.2</v>
      </c>
      <c r="HU127" s="5">
        <v>5.4</v>
      </c>
      <c r="HV127" s="5">
        <v>38.299999999999997</v>
      </c>
      <c r="HW127" s="5">
        <v>10</v>
      </c>
      <c r="HX127" s="5">
        <v>86.4</v>
      </c>
      <c r="HY127" s="5">
        <v>61.5</v>
      </c>
      <c r="HZ127" s="5">
        <v>34.6</v>
      </c>
      <c r="IA127" s="5">
        <v>30.2</v>
      </c>
      <c r="IB127" s="5">
        <v>45.2</v>
      </c>
      <c r="IC127" s="5">
        <v>91.6</v>
      </c>
      <c r="ID127" s="5">
        <v>46.9</v>
      </c>
      <c r="IE127" s="5">
        <v>41.3</v>
      </c>
      <c r="IF127" s="5">
        <v>0.4</v>
      </c>
      <c r="IG127" s="5">
        <v>3.8</v>
      </c>
      <c r="IH127" s="5">
        <v>2.1</v>
      </c>
      <c r="II127" s="5">
        <v>19.8</v>
      </c>
      <c r="IJ127" s="5">
        <v>12.4</v>
      </c>
      <c r="IK127" s="5">
        <v>0.70000000000000007</v>
      </c>
      <c r="IL127" s="5">
        <v>12.4</v>
      </c>
      <c r="IM127" s="5">
        <v>9.5</v>
      </c>
      <c r="IN127" s="5">
        <v>16</v>
      </c>
      <c r="IO127" s="5">
        <v>2</v>
      </c>
      <c r="IP127" s="5">
        <v>4.3</v>
      </c>
      <c r="IQ127" s="5">
        <v>3.8</v>
      </c>
      <c r="IR127" s="5">
        <v>1.4</v>
      </c>
      <c r="IS127" s="5">
        <v>3.6</v>
      </c>
      <c r="IT127" s="5">
        <v>98</v>
      </c>
      <c r="IU127" s="5">
        <v>153.19999999999999</v>
      </c>
      <c r="IV127" s="5">
        <v>42.8</v>
      </c>
      <c r="IW127" s="5">
        <v>133.4</v>
      </c>
      <c r="IX127" s="5">
        <v>61.1</v>
      </c>
      <c r="IY127" s="5">
        <v>42.8</v>
      </c>
      <c r="IZ127" s="5">
        <v>54.6</v>
      </c>
      <c r="JA127" s="5">
        <v>101.1</v>
      </c>
      <c r="JB127" s="5">
        <v>66.7</v>
      </c>
      <c r="JC127" s="5">
        <v>7</v>
      </c>
      <c r="JD127" s="5">
        <v>3.2</v>
      </c>
      <c r="JE127" s="5">
        <v>22.4</v>
      </c>
      <c r="JF127" s="5">
        <v>33.6</v>
      </c>
      <c r="JG127" s="5">
        <v>1.5</v>
      </c>
      <c r="JH127" s="5">
        <v>26</v>
      </c>
      <c r="JI127" s="5">
        <v>33.6</v>
      </c>
      <c r="JJ127" s="5">
        <v>22.8</v>
      </c>
      <c r="JK127" s="5">
        <v>2.8</v>
      </c>
      <c r="JL127" s="5">
        <v>1.8</v>
      </c>
      <c r="JM127" s="5">
        <v>3</v>
      </c>
      <c r="JN127" s="5">
        <v>67.2</v>
      </c>
      <c r="JO127" s="5">
        <v>1.8</v>
      </c>
      <c r="JP127" s="5">
        <v>1.3</v>
      </c>
      <c r="JQ127" s="5">
        <v>97.5</v>
      </c>
      <c r="JR127" s="5">
        <v>56.6</v>
      </c>
      <c r="JS127" s="5">
        <v>72.400000000000006</v>
      </c>
      <c r="JT127" s="5">
        <v>56</v>
      </c>
      <c r="JU127" s="5">
        <v>44.7</v>
      </c>
      <c r="JV127" s="5">
        <v>76.7</v>
      </c>
      <c r="JW127" s="5">
        <v>2.2999999999999998</v>
      </c>
      <c r="JX127" s="5">
        <v>29.5</v>
      </c>
      <c r="JY127" s="5">
        <v>2.1</v>
      </c>
      <c r="JZ127" s="5">
        <v>19.8</v>
      </c>
      <c r="KA127" s="5">
        <v>45.2</v>
      </c>
      <c r="KB127" s="5">
        <v>5.3</v>
      </c>
      <c r="KC127" s="5">
        <v>0.2</v>
      </c>
      <c r="KD127" s="5">
        <v>2.9</v>
      </c>
      <c r="KE127" s="5">
        <v>3.9</v>
      </c>
      <c r="KF127" s="5">
        <v>0.3</v>
      </c>
      <c r="KG127" s="5">
        <v>13.4</v>
      </c>
      <c r="KH127" s="5">
        <v>4.5</v>
      </c>
      <c r="KI127" s="5">
        <v>13.4</v>
      </c>
      <c r="KJ127" s="5">
        <v>6.7</v>
      </c>
      <c r="KK127" s="5">
        <v>8.8000000000000007</v>
      </c>
      <c r="KL127" s="5">
        <v>8</v>
      </c>
      <c r="KM127" s="5">
        <v>40.4</v>
      </c>
      <c r="KN127" s="5">
        <v>3.7</v>
      </c>
      <c r="KO127" s="5">
        <v>29</v>
      </c>
      <c r="KP127" s="5">
        <v>9.8000000000000007</v>
      </c>
      <c r="KQ127" s="5">
        <v>14.8</v>
      </c>
      <c r="KR127" s="5">
        <v>40.4</v>
      </c>
      <c r="KS127" s="5">
        <v>26.8</v>
      </c>
      <c r="KT127" s="5">
        <v>8.7000000000000011</v>
      </c>
      <c r="KU127" s="5">
        <v>137.5</v>
      </c>
      <c r="KV127" s="5">
        <v>138.9</v>
      </c>
      <c r="KW127" s="5">
        <v>37.799999999999997</v>
      </c>
      <c r="KX127" s="5">
        <v>96.5</v>
      </c>
      <c r="KY127" s="5">
        <v>116.3</v>
      </c>
      <c r="KZ127" s="5">
        <v>110.2</v>
      </c>
      <c r="LA127" s="5">
        <v>135.69999999999999</v>
      </c>
      <c r="LB127" s="5">
        <v>137.5</v>
      </c>
      <c r="LC127" s="5">
        <v>115.6</v>
      </c>
      <c r="LD127" s="5">
        <v>128.30000000000001</v>
      </c>
      <c r="LE127" s="5">
        <v>135.69999999999999</v>
      </c>
      <c r="LF127" s="5">
        <v>105.8</v>
      </c>
      <c r="LG127" s="5">
        <v>174.4</v>
      </c>
      <c r="LH127" s="5">
        <v>179</v>
      </c>
      <c r="LI127" s="5">
        <v>184.4</v>
      </c>
      <c r="LJ127" s="5">
        <v>103.8</v>
      </c>
      <c r="LK127" s="5">
        <v>162.80000000000001</v>
      </c>
      <c r="LL127" s="5">
        <v>164</v>
      </c>
      <c r="LM127" s="5">
        <v>149.80000000000001</v>
      </c>
      <c r="LN127" s="5">
        <v>133.6</v>
      </c>
      <c r="LO127" s="5">
        <v>91.4</v>
      </c>
      <c r="LP127" s="5">
        <v>93.2</v>
      </c>
      <c r="LQ127" s="5">
        <v>150.19999999999999</v>
      </c>
      <c r="LR127" s="5">
        <v>80.8</v>
      </c>
      <c r="LS127" s="5">
        <v>115.9</v>
      </c>
      <c r="LT127" s="5">
        <v>135</v>
      </c>
      <c r="LU127" s="5">
        <v>107.6</v>
      </c>
      <c r="LV127" s="5">
        <v>107.6</v>
      </c>
      <c r="LW127" s="5">
        <v>47.5</v>
      </c>
      <c r="LX127" s="5">
        <v>122</v>
      </c>
      <c r="LY127" s="5">
        <v>118</v>
      </c>
      <c r="LZ127" s="5">
        <v>90.1</v>
      </c>
      <c r="MA127" s="5">
        <v>82.1</v>
      </c>
      <c r="MB127" s="5">
        <v>73.3</v>
      </c>
      <c r="MC127" s="5">
        <v>101.5</v>
      </c>
      <c r="MD127" s="5">
        <v>63.7</v>
      </c>
      <c r="ME127" s="5">
        <v>53.4</v>
      </c>
      <c r="MF127" s="5">
        <v>127.8</v>
      </c>
      <c r="MG127" s="5">
        <v>135</v>
      </c>
      <c r="MH127" s="5">
        <v>72</v>
      </c>
      <c r="MI127" s="5">
        <v>47</v>
      </c>
      <c r="MJ127" s="5">
        <v>99.8</v>
      </c>
      <c r="MK127" s="5">
        <v>65.7</v>
      </c>
      <c r="ML127" s="5">
        <v>95.2</v>
      </c>
      <c r="MM127" s="5">
        <v>72.3</v>
      </c>
      <c r="MN127" s="5">
        <v>45.4</v>
      </c>
      <c r="MO127" s="5">
        <v>67.8</v>
      </c>
      <c r="MP127" s="5">
        <v>89.5</v>
      </c>
      <c r="MQ127" s="5">
        <v>65.3</v>
      </c>
      <c r="MR127" s="5">
        <v>63.9</v>
      </c>
      <c r="MS127" s="5">
        <v>61.4</v>
      </c>
      <c r="MT127" s="5">
        <v>99.8</v>
      </c>
      <c r="MU127" s="5">
        <v>81.099999999999994</v>
      </c>
      <c r="MV127" s="5">
        <v>132.80000000000001</v>
      </c>
      <c r="MW127" s="5">
        <v>101.1</v>
      </c>
      <c r="MX127" s="5">
        <v>114.6</v>
      </c>
      <c r="MY127" s="5">
        <v>165.3</v>
      </c>
      <c r="MZ127" s="5">
        <v>146.6</v>
      </c>
      <c r="NA127" s="5">
        <v>73</v>
      </c>
      <c r="NB127" s="5">
        <v>145.1</v>
      </c>
      <c r="NC127" s="5">
        <v>59.7</v>
      </c>
      <c r="ND127" s="5">
        <v>62</v>
      </c>
      <c r="NE127" s="5">
        <v>68.2</v>
      </c>
      <c r="NF127" s="5">
        <v>73.5</v>
      </c>
      <c r="NG127" s="5">
        <v>10.6</v>
      </c>
      <c r="NH127" s="5">
        <v>112.8</v>
      </c>
      <c r="NI127" s="5">
        <v>65.2</v>
      </c>
      <c r="NJ127" s="5">
        <v>27</v>
      </c>
      <c r="NK127" s="5">
        <v>54.7</v>
      </c>
      <c r="NL127" s="5">
        <v>72</v>
      </c>
      <c r="NM127" s="5">
        <v>59.7</v>
      </c>
      <c r="NN127" s="5">
        <v>48.5</v>
      </c>
      <c r="NO127" s="5">
        <v>65</v>
      </c>
      <c r="NP127" s="5">
        <v>1</v>
      </c>
      <c r="NQ127" s="5">
        <v>23.5</v>
      </c>
      <c r="NR127" s="5">
        <v>95.6</v>
      </c>
      <c r="NS127" s="5">
        <v>86.8</v>
      </c>
      <c r="NT127" s="5">
        <v>42.2</v>
      </c>
      <c r="NU127" s="5">
        <v>16.2</v>
      </c>
      <c r="NV127" s="5">
        <v>58.8</v>
      </c>
      <c r="NW127" s="5">
        <v>29.7</v>
      </c>
      <c r="NX127" s="5">
        <v>41.6</v>
      </c>
      <c r="NY127" s="5">
        <v>85.7</v>
      </c>
      <c r="NZ127" s="5">
        <v>55.3</v>
      </c>
      <c r="OA127" s="5">
        <v>65.3</v>
      </c>
      <c r="OB127" s="5">
        <v>58.4</v>
      </c>
    </row>
    <row r="128" spans="1:392" x14ac:dyDescent="0.35">
      <c r="A128" s="5">
        <v>2017</v>
      </c>
      <c r="B128" s="5" t="s">
        <v>397</v>
      </c>
      <c r="C128" s="5">
        <v>155.9</v>
      </c>
      <c r="D128" s="5">
        <v>108.4</v>
      </c>
      <c r="E128" s="5">
        <v>171.7</v>
      </c>
      <c r="F128" s="5">
        <v>170.5</v>
      </c>
      <c r="G128" s="5">
        <v>214.3</v>
      </c>
      <c r="H128" s="5">
        <v>156.69999999999999</v>
      </c>
      <c r="I128" s="5">
        <v>114.7</v>
      </c>
      <c r="J128" s="5">
        <v>137</v>
      </c>
      <c r="K128" s="5">
        <v>124.6</v>
      </c>
      <c r="L128" s="5">
        <v>51</v>
      </c>
      <c r="M128" s="5">
        <v>51</v>
      </c>
      <c r="N128" s="5">
        <v>134.9</v>
      </c>
      <c r="O128" s="5">
        <v>77</v>
      </c>
      <c r="P128" s="5">
        <v>173.1</v>
      </c>
      <c r="Q128" s="5">
        <v>134.9</v>
      </c>
      <c r="R128" s="5">
        <v>204.5</v>
      </c>
      <c r="S128" s="5">
        <v>132.5</v>
      </c>
      <c r="T128" s="5">
        <v>115.6</v>
      </c>
      <c r="U128" s="5">
        <v>61.6</v>
      </c>
      <c r="V128" s="5">
        <v>79.2</v>
      </c>
      <c r="W128" s="5">
        <v>53.4</v>
      </c>
      <c r="X128" s="5">
        <v>53.4</v>
      </c>
      <c r="Y128" s="5">
        <v>60.5</v>
      </c>
      <c r="Z128" s="5">
        <v>78.900000000000006</v>
      </c>
      <c r="AA128" s="5">
        <v>53.6</v>
      </c>
      <c r="AB128" s="5">
        <v>60</v>
      </c>
      <c r="AC128" s="5">
        <v>68.5</v>
      </c>
      <c r="AD128" s="5">
        <v>146.5</v>
      </c>
      <c r="AE128" s="5">
        <v>172.4</v>
      </c>
      <c r="AF128" s="5">
        <v>137.4</v>
      </c>
      <c r="AG128" s="5">
        <v>172.1</v>
      </c>
      <c r="AH128" s="5">
        <v>214.9</v>
      </c>
      <c r="AI128" s="5">
        <v>247.4</v>
      </c>
      <c r="AJ128" s="5">
        <v>214.9</v>
      </c>
      <c r="AK128" s="5">
        <v>210.4</v>
      </c>
      <c r="AL128" s="5">
        <v>179.9</v>
      </c>
      <c r="AM128" s="5">
        <v>251</v>
      </c>
      <c r="AN128" s="5">
        <v>150.69999999999999</v>
      </c>
      <c r="AO128" s="5">
        <v>196.4</v>
      </c>
      <c r="AP128" s="5">
        <v>269.3</v>
      </c>
      <c r="AQ128" s="5">
        <v>142.4</v>
      </c>
      <c r="AR128" s="5">
        <v>141</v>
      </c>
      <c r="AS128" s="5">
        <v>119.4</v>
      </c>
      <c r="AT128" s="5">
        <v>225.1</v>
      </c>
      <c r="AU128" s="5">
        <v>77</v>
      </c>
      <c r="AV128" s="5">
        <v>163</v>
      </c>
      <c r="AW128" s="5">
        <v>128.19999999999999</v>
      </c>
      <c r="AX128" s="5">
        <v>158.5</v>
      </c>
      <c r="AY128" s="5">
        <v>101.6</v>
      </c>
      <c r="AZ128" s="5">
        <v>146.5</v>
      </c>
      <c r="BA128" s="5">
        <v>135.5</v>
      </c>
      <c r="BB128" s="5">
        <v>146.5</v>
      </c>
      <c r="BC128" s="5">
        <v>157.9</v>
      </c>
      <c r="BD128" s="5">
        <v>128.19999999999999</v>
      </c>
      <c r="BE128" s="5">
        <v>147.1</v>
      </c>
      <c r="BF128" s="5">
        <v>157.19999999999999</v>
      </c>
      <c r="BG128" s="5">
        <v>119.8</v>
      </c>
      <c r="BH128" s="5">
        <v>141.19999999999999</v>
      </c>
      <c r="BI128" s="5">
        <v>117.3</v>
      </c>
      <c r="BJ128" s="5">
        <v>123</v>
      </c>
      <c r="BK128" s="5">
        <v>166.8</v>
      </c>
      <c r="BL128" s="5">
        <v>131.80000000000001</v>
      </c>
      <c r="BM128" s="5">
        <v>142</v>
      </c>
      <c r="BN128" s="5">
        <v>180.6</v>
      </c>
      <c r="BO128" s="5">
        <v>136.69999999999999</v>
      </c>
      <c r="BP128" s="5">
        <v>143.5</v>
      </c>
      <c r="BQ128" s="5">
        <v>136.6</v>
      </c>
      <c r="BR128" s="5">
        <v>118.8</v>
      </c>
      <c r="BS128" s="5">
        <v>136.69999999999999</v>
      </c>
      <c r="BT128" s="5">
        <v>89.3</v>
      </c>
      <c r="BU128" s="5">
        <v>109.5</v>
      </c>
      <c r="BV128" s="5">
        <v>132.1</v>
      </c>
      <c r="BW128" s="5">
        <v>140.69999999999999</v>
      </c>
      <c r="BX128" s="5">
        <v>85.1</v>
      </c>
      <c r="BY128" s="5">
        <v>114.7</v>
      </c>
      <c r="BZ128" s="5">
        <v>120.7</v>
      </c>
      <c r="CA128" s="5">
        <v>109.8</v>
      </c>
      <c r="CB128" s="5">
        <v>82.2</v>
      </c>
      <c r="CC128" s="5">
        <v>93.8</v>
      </c>
      <c r="CD128" s="5">
        <v>84.4</v>
      </c>
      <c r="CE128" s="5">
        <v>81</v>
      </c>
      <c r="CF128" s="5">
        <v>95.9</v>
      </c>
      <c r="CG128" s="5">
        <v>81</v>
      </c>
      <c r="CH128" s="5">
        <v>111.8</v>
      </c>
      <c r="CI128" s="5">
        <v>90.9</v>
      </c>
      <c r="CJ128" s="5">
        <v>45.1</v>
      </c>
      <c r="CK128" s="5">
        <v>86</v>
      </c>
      <c r="CL128" s="5">
        <v>59.2</v>
      </c>
      <c r="CM128" s="5">
        <v>55.5</v>
      </c>
      <c r="CN128" s="5">
        <v>90.9</v>
      </c>
      <c r="CO128" s="5">
        <v>49.9</v>
      </c>
      <c r="CP128" s="5">
        <v>77.099999999999994</v>
      </c>
      <c r="CQ128" s="5">
        <v>94.7</v>
      </c>
      <c r="CR128" s="5">
        <v>84.2</v>
      </c>
      <c r="CS128" s="5">
        <v>176.3</v>
      </c>
      <c r="CT128" s="5">
        <v>87.5</v>
      </c>
      <c r="CU128" s="5">
        <v>164.3</v>
      </c>
      <c r="CV128" s="5">
        <v>128.6</v>
      </c>
      <c r="CW128" s="5">
        <v>34.9</v>
      </c>
      <c r="CX128" s="5">
        <v>147.5</v>
      </c>
      <c r="CY128" s="5">
        <v>194</v>
      </c>
      <c r="CZ128" s="5">
        <v>176.3</v>
      </c>
      <c r="DA128" s="5">
        <v>164.3</v>
      </c>
      <c r="DB128" s="5">
        <v>153.19999999999999</v>
      </c>
      <c r="DC128" s="5">
        <v>153.19999999999999</v>
      </c>
      <c r="DD128" s="5">
        <v>52.6</v>
      </c>
      <c r="DE128" s="5">
        <v>139.4</v>
      </c>
      <c r="DF128" s="5">
        <v>145.19999999999999</v>
      </c>
      <c r="DG128" s="5">
        <v>149.1</v>
      </c>
      <c r="DH128" s="5">
        <v>131.1</v>
      </c>
      <c r="DI128" s="5">
        <v>146.19999999999999</v>
      </c>
      <c r="DJ128" s="5">
        <v>149.1</v>
      </c>
      <c r="DK128" s="5">
        <v>142.4</v>
      </c>
      <c r="DL128" s="5">
        <v>86.9</v>
      </c>
      <c r="DM128" s="5">
        <v>126.2</v>
      </c>
      <c r="DN128" s="5">
        <v>112.5</v>
      </c>
      <c r="DO128" s="5">
        <v>95.2</v>
      </c>
      <c r="DP128" s="5">
        <v>95.2</v>
      </c>
      <c r="DQ128" s="5">
        <v>192</v>
      </c>
      <c r="DR128" s="5">
        <v>206.5</v>
      </c>
      <c r="DS128" s="5">
        <v>142.4</v>
      </c>
      <c r="DT128" s="5">
        <v>161.5</v>
      </c>
      <c r="DU128" s="5">
        <v>180.9</v>
      </c>
      <c r="DV128" s="5">
        <v>181.3</v>
      </c>
      <c r="DW128" s="5">
        <v>197.9</v>
      </c>
      <c r="DX128" s="5">
        <v>147.4</v>
      </c>
      <c r="DY128" s="5">
        <v>121.9</v>
      </c>
      <c r="DZ128" s="5">
        <v>147.80000000000001</v>
      </c>
      <c r="EA128" s="5">
        <v>160</v>
      </c>
      <c r="EB128" s="5">
        <v>198.2</v>
      </c>
      <c r="EC128" s="5">
        <v>206.5</v>
      </c>
      <c r="ED128" s="5">
        <v>174</v>
      </c>
      <c r="EE128" s="5">
        <v>273.3</v>
      </c>
      <c r="EF128" s="5">
        <v>205.1</v>
      </c>
      <c r="EG128" s="5">
        <v>203.4</v>
      </c>
      <c r="EH128" s="5">
        <v>191</v>
      </c>
      <c r="EI128" s="5">
        <v>236.6</v>
      </c>
      <c r="EJ128" s="5">
        <v>253.8</v>
      </c>
      <c r="EK128" s="5">
        <v>273.2</v>
      </c>
      <c r="EL128" s="5">
        <v>272.8</v>
      </c>
      <c r="EM128" s="5">
        <v>264.89999999999998</v>
      </c>
      <c r="EN128" s="5">
        <v>300.89999999999998</v>
      </c>
      <c r="EO128" s="5">
        <v>111.1</v>
      </c>
      <c r="EP128" s="5">
        <v>106.1</v>
      </c>
      <c r="EQ128" s="5">
        <v>106.8</v>
      </c>
      <c r="ER128" s="5">
        <v>55.4</v>
      </c>
      <c r="ES128" s="5">
        <v>84.5</v>
      </c>
      <c r="ET128" s="5">
        <v>106.1</v>
      </c>
      <c r="EU128" s="5">
        <v>73.599999999999994</v>
      </c>
      <c r="EV128" s="5">
        <v>78.7</v>
      </c>
      <c r="EW128" s="5">
        <v>103.1</v>
      </c>
      <c r="EX128" s="5">
        <v>98.2</v>
      </c>
      <c r="EY128" s="5">
        <v>84.5</v>
      </c>
      <c r="EZ128" s="5">
        <v>98.9</v>
      </c>
      <c r="FA128" s="5">
        <v>72.599999999999994</v>
      </c>
      <c r="FB128" s="5">
        <v>111.1</v>
      </c>
      <c r="FC128" s="5">
        <v>100.4</v>
      </c>
      <c r="FD128" s="5">
        <v>274.2</v>
      </c>
      <c r="FE128" s="5">
        <v>309.3</v>
      </c>
      <c r="FF128" s="5">
        <v>199.3</v>
      </c>
      <c r="FG128" s="5">
        <v>274.8</v>
      </c>
      <c r="FH128" s="5">
        <v>72.5</v>
      </c>
      <c r="FI128" s="5">
        <v>63.5</v>
      </c>
      <c r="FJ128" s="5">
        <v>72.2</v>
      </c>
      <c r="FK128" s="5">
        <v>170.5</v>
      </c>
      <c r="FL128" s="5">
        <v>148.4</v>
      </c>
      <c r="FM128" s="5">
        <v>166.1</v>
      </c>
      <c r="FN128" s="5">
        <v>138.19999999999999</v>
      </c>
      <c r="FO128" s="5">
        <v>225.4</v>
      </c>
      <c r="FP128" s="5">
        <v>130.19999999999999</v>
      </c>
      <c r="FQ128" s="5">
        <v>201.7</v>
      </c>
      <c r="FR128" s="5">
        <v>169.4</v>
      </c>
      <c r="FS128" s="5">
        <v>108</v>
      </c>
      <c r="FT128" s="5">
        <v>216.9</v>
      </c>
      <c r="FU128" s="5">
        <v>161.9</v>
      </c>
      <c r="FV128" s="5">
        <v>296.2</v>
      </c>
      <c r="FW128" s="5">
        <v>176.7</v>
      </c>
      <c r="FX128" s="5">
        <v>171.2</v>
      </c>
      <c r="FY128" s="5">
        <v>126.5</v>
      </c>
      <c r="FZ128" s="5">
        <v>148.9</v>
      </c>
      <c r="GA128" s="5">
        <v>130.30000000000001</v>
      </c>
      <c r="GB128" s="5">
        <v>134.9</v>
      </c>
      <c r="GC128" s="5">
        <v>215.5</v>
      </c>
      <c r="GD128" s="5">
        <v>144.1</v>
      </c>
      <c r="GE128" s="5">
        <v>158.30000000000001</v>
      </c>
      <c r="GF128" s="5">
        <v>145.6</v>
      </c>
      <c r="GG128" s="5">
        <v>134.9</v>
      </c>
      <c r="GH128" s="5">
        <v>158.1</v>
      </c>
      <c r="GI128" s="5">
        <v>171</v>
      </c>
      <c r="GJ128" s="5">
        <v>183.3</v>
      </c>
      <c r="GK128" s="5">
        <v>140.30000000000001</v>
      </c>
      <c r="GL128" s="5">
        <v>185.3</v>
      </c>
      <c r="GM128" s="5">
        <v>125.2</v>
      </c>
      <c r="GN128" s="5">
        <v>148.4</v>
      </c>
      <c r="GO128" s="5">
        <v>140.9</v>
      </c>
      <c r="GP128" s="5">
        <v>189.7</v>
      </c>
      <c r="GQ128" s="5">
        <v>221.8</v>
      </c>
      <c r="GR128" s="5">
        <v>195.9</v>
      </c>
      <c r="GS128" s="5">
        <v>134.1</v>
      </c>
      <c r="GT128" s="5">
        <v>154.80000000000001</v>
      </c>
      <c r="GU128" s="5">
        <v>186.1</v>
      </c>
      <c r="GV128" s="5">
        <v>195.9</v>
      </c>
      <c r="GW128" s="5">
        <v>131.30000000000001</v>
      </c>
      <c r="GX128" s="5">
        <v>137</v>
      </c>
      <c r="GY128" s="5">
        <v>190.3</v>
      </c>
      <c r="GZ128" s="5">
        <v>161.5</v>
      </c>
      <c r="HA128" s="5">
        <v>194.2</v>
      </c>
      <c r="HB128" s="5">
        <v>145.69999999999999</v>
      </c>
      <c r="HC128" s="5">
        <v>194.2</v>
      </c>
      <c r="HD128" s="5">
        <v>54.9</v>
      </c>
      <c r="HE128" s="5">
        <v>113</v>
      </c>
      <c r="HF128" s="5">
        <v>112.7</v>
      </c>
      <c r="HG128" s="5">
        <v>166.5</v>
      </c>
      <c r="HH128" s="5">
        <v>131.9</v>
      </c>
      <c r="HI128" s="5">
        <v>154.19999999999999</v>
      </c>
      <c r="HJ128" s="5">
        <v>146.1</v>
      </c>
      <c r="HK128" s="5">
        <v>125</v>
      </c>
      <c r="HL128" s="5">
        <v>153.5</v>
      </c>
      <c r="HM128" s="5">
        <v>160.80000000000001</v>
      </c>
      <c r="HN128" s="5">
        <v>137.69999999999999</v>
      </c>
      <c r="HO128" s="5">
        <v>88.4</v>
      </c>
      <c r="HP128" s="5">
        <v>32.9</v>
      </c>
      <c r="HQ128" s="5">
        <v>137.69999999999999</v>
      </c>
      <c r="HR128" s="5">
        <v>181.2</v>
      </c>
      <c r="HS128" s="5">
        <v>63.6</v>
      </c>
      <c r="HT128" s="5">
        <v>146.9</v>
      </c>
      <c r="HU128" s="5">
        <v>34.299999999999997</v>
      </c>
      <c r="HV128" s="5">
        <v>121.3</v>
      </c>
      <c r="HW128" s="5">
        <v>96.4</v>
      </c>
      <c r="HX128" s="5">
        <v>148.19999999999999</v>
      </c>
      <c r="HY128" s="5">
        <v>137.5</v>
      </c>
      <c r="HZ128" s="5">
        <v>113.5</v>
      </c>
      <c r="IA128" s="5">
        <v>97.8</v>
      </c>
      <c r="IB128" s="5">
        <v>130.1</v>
      </c>
      <c r="IC128" s="5">
        <v>157.9</v>
      </c>
      <c r="ID128" s="5">
        <v>112.4</v>
      </c>
      <c r="IE128" s="5">
        <v>103.2</v>
      </c>
      <c r="IF128" s="5">
        <v>166.1</v>
      </c>
      <c r="IG128" s="5">
        <v>126</v>
      </c>
      <c r="IH128" s="5">
        <v>190</v>
      </c>
      <c r="II128" s="5">
        <v>181.8</v>
      </c>
      <c r="IJ128" s="5">
        <v>182.8</v>
      </c>
      <c r="IK128" s="5">
        <v>171.3</v>
      </c>
      <c r="IL128" s="5">
        <v>182.8</v>
      </c>
      <c r="IM128" s="5">
        <v>177.8</v>
      </c>
      <c r="IN128" s="5">
        <v>189.9</v>
      </c>
      <c r="IO128" s="5">
        <v>139</v>
      </c>
      <c r="IP128" s="5">
        <v>204.7</v>
      </c>
      <c r="IQ128" s="5">
        <v>126</v>
      </c>
      <c r="IR128" s="5">
        <v>184.2</v>
      </c>
      <c r="IS128" s="5">
        <v>169.5</v>
      </c>
      <c r="IT128" s="5">
        <v>174.2</v>
      </c>
      <c r="IU128" s="5">
        <v>216.2</v>
      </c>
      <c r="IV128" s="5">
        <v>118</v>
      </c>
      <c r="IW128" s="5">
        <v>196.1</v>
      </c>
      <c r="IX128" s="5">
        <v>138.6</v>
      </c>
      <c r="IY128" s="5">
        <v>118</v>
      </c>
      <c r="IZ128" s="5">
        <v>126.7</v>
      </c>
      <c r="JA128" s="5">
        <v>171.4</v>
      </c>
      <c r="JB128" s="5">
        <v>138.5</v>
      </c>
      <c r="JC128" s="5">
        <v>52</v>
      </c>
      <c r="JD128" s="5">
        <v>144.19999999999999</v>
      </c>
      <c r="JE128" s="5">
        <v>111.5</v>
      </c>
      <c r="JF128" s="5">
        <v>197.1</v>
      </c>
      <c r="JG128" s="5">
        <v>98.7</v>
      </c>
      <c r="JH128" s="5">
        <v>111.2</v>
      </c>
      <c r="JI128" s="5">
        <v>197.1</v>
      </c>
      <c r="JJ128" s="5">
        <v>127.9</v>
      </c>
      <c r="JK128" s="5">
        <v>203.1</v>
      </c>
      <c r="JL128" s="5">
        <v>156.1</v>
      </c>
      <c r="JM128" s="5">
        <v>144.69999999999999</v>
      </c>
      <c r="JN128" s="5">
        <v>185.5</v>
      </c>
      <c r="JO128" s="5">
        <v>161.30000000000001</v>
      </c>
      <c r="JP128" s="5">
        <v>93.9</v>
      </c>
      <c r="JQ128" s="5">
        <v>128.30000000000001</v>
      </c>
      <c r="JR128" s="5">
        <v>78.900000000000006</v>
      </c>
      <c r="JS128" s="5">
        <v>99.4</v>
      </c>
      <c r="JT128" s="5">
        <v>87.5</v>
      </c>
      <c r="JU128" s="5">
        <v>67.599999999999994</v>
      </c>
      <c r="JV128" s="5">
        <v>88</v>
      </c>
      <c r="JW128" s="5">
        <v>215.4</v>
      </c>
      <c r="JX128" s="5">
        <v>227.9</v>
      </c>
      <c r="JY128" s="5">
        <v>199.3</v>
      </c>
      <c r="JZ128" s="5">
        <v>204.5</v>
      </c>
      <c r="KA128" s="5">
        <v>237</v>
      </c>
      <c r="KB128" s="5">
        <v>249.7</v>
      </c>
      <c r="KC128" s="5">
        <v>153.1</v>
      </c>
      <c r="KD128" s="5">
        <v>215.9</v>
      </c>
      <c r="KE128" s="5">
        <v>217.9</v>
      </c>
      <c r="KF128" s="5">
        <v>180.7</v>
      </c>
      <c r="KG128" s="5">
        <v>141.6</v>
      </c>
      <c r="KH128" s="5">
        <v>168.1</v>
      </c>
      <c r="KI128" s="5">
        <v>141.6</v>
      </c>
      <c r="KJ128" s="5">
        <v>137.19999999999999</v>
      </c>
      <c r="KK128" s="5">
        <v>101.7</v>
      </c>
      <c r="KL128" s="5">
        <v>154.1</v>
      </c>
      <c r="KM128" s="5">
        <v>129.5</v>
      </c>
      <c r="KN128" s="5">
        <v>160.6</v>
      </c>
      <c r="KO128" s="5">
        <v>124.3</v>
      </c>
      <c r="KP128" s="5">
        <v>143.9</v>
      </c>
      <c r="KQ128" s="5">
        <v>114</v>
      </c>
      <c r="KR128" s="5">
        <v>129.5</v>
      </c>
      <c r="KS128" s="5">
        <v>91.8</v>
      </c>
      <c r="KT128" s="5">
        <v>116.1</v>
      </c>
      <c r="KU128" s="5">
        <v>179.7</v>
      </c>
      <c r="KV128" s="5">
        <v>186</v>
      </c>
      <c r="KW128" s="5">
        <v>144.5</v>
      </c>
      <c r="KX128" s="5">
        <v>145.19999999999999</v>
      </c>
      <c r="KY128" s="5">
        <v>150.6</v>
      </c>
      <c r="KZ128" s="5">
        <v>138.30000000000001</v>
      </c>
      <c r="LA128" s="5">
        <v>184.1</v>
      </c>
      <c r="LB128" s="5">
        <v>179.7</v>
      </c>
      <c r="LC128" s="5">
        <v>164.2</v>
      </c>
      <c r="LD128" s="5">
        <v>159.1</v>
      </c>
      <c r="LE128" s="5">
        <v>184.1</v>
      </c>
      <c r="LF128" s="5">
        <v>146.4</v>
      </c>
      <c r="LG128" s="5">
        <v>230</v>
      </c>
      <c r="LH128" s="5">
        <v>236.1</v>
      </c>
      <c r="LI128" s="5">
        <v>244.1</v>
      </c>
      <c r="LJ128" s="5">
        <v>162.5</v>
      </c>
      <c r="LK128" s="5">
        <v>206</v>
      </c>
      <c r="LL128" s="5">
        <v>201.4</v>
      </c>
      <c r="LM128" s="5">
        <v>207.6</v>
      </c>
      <c r="LN128" s="5">
        <v>171.3</v>
      </c>
      <c r="LO128" s="5">
        <v>134.6</v>
      </c>
      <c r="LP128" s="5">
        <v>117.9</v>
      </c>
      <c r="LQ128" s="5">
        <v>174.1</v>
      </c>
      <c r="LR128" s="5">
        <v>134.6</v>
      </c>
      <c r="LS128" s="5">
        <v>149.6</v>
      </c>
      <c r="LT128" s="5">
        <v>169</v>
      </c>
      <c r="LU128" s="5">
        <v>150.9</v>
      </c>
      <c r="LV128" s="5">
        <v>150.9</v>
      </c>
      <c r="LW128" s="5">
        <v>79.900000000000006</v>
      </c>
      <c r="LX128" s="5">
        <v>149.5</v>
      </c>
      <c r="LY128" s="5">
        <v>153.80000000000001</v>
      </c>
      <c r="LZ128" s="5">
        <v>129.30000000000001</v>
      </c>
      <c r="MA128" s="5">
        <v>121.5</v>
      </c>
      <c r="MB128" s="5">
        <v>105.1</v>
      </c>
      <c r="MC128" s="5">
        <v>139.80000000000001</v>
      </c>
      <c r="MD128" s="5">
        <v>91.1</v>
      </c>
      <c r="ME128" s="5">
        <v>80</v>
      </c>
      <c r="MF128" s="5">
        <v>161.9</v>
      </c>
      <c r="MG128" s="5">
        <v>169</v>
      </c>
      <c r="MH128" s="5">
        <v>81.7</v>
      </c>
      <c r="MI128" s="5">
        <v>59.6</v>
      </c>
      <c r="MJ128" s="5">
        <v>113.9</v>
      </c>
      <c r="MK128" s="5">
        <v>75.5</v>
      </c>
      <c r="ML128" s="5">
        <v>109.1</v>
      </c>
      <c r="MM128" s="5">
        <v>79.3</v>
      </c>
      <c r="MN128" s="5">
        <v>53.7</v>
      </c>
      <c r="MO128" s="5">
        <v>68.5</v>
      </c>
      <c r="MP128" s="5">
        <v>140.9</v>
      </c>
      <c r="MQ128" s="5">
        <v>66.2</v>
      </c>
      <c r="MR128" s="5">
        <v>75.8</v>
      </c>
      <c r="MS128" s="5">
        <v>74.400000000000006</v>
      </c>
      <c r="MT128" s="5">
        <v>113.9</v>
      </c>
      <c r="MU128" s="5">
        <v>86.7</v>
      </c>
      <c r="MV128" s="5">
        <v>160.30000000000001</v>
      </c>
      <c r="MW128" s="5">
        <v>132.30000000000001</v>
      </c>
      <c r="MX128" s="5">
        <v>160.1</v>
      </c>
      <c r="MY128" s="5">
        <v>191.4</v>
      </c>
      <c r="MZ128" s="5">
        <v>188.8</v>
      </c>
      <c r="NA128" s="5">
        <v>60.3</v>
      </c>
      <c r="NB128" s="5">
        <v>156.4</v>
      </c>
      <c r="NC128" s="5">
        <v>121.4</v>
      </c>
      <c r="ND128" s="5">
        <v>120.5</v>
      </c>
      <c r="NE128" s="5">
        <v>142.4</v>
      </c>
      <c r="NF128" s="5">
        <v>135.6</v>
      </c>
      <c r="NG128" s="5">
        <v>82.3</v>
      </c>
      <c r="NH128" s="5">
        <v>129</v>
      </c>
      <c r="NI128" s="5">
        <v>109.4</v>
      </c>
      <c r="NJ128" s="5">
        <v>75.7</v>
      </c>
      <c r="NK128" s="5">
        <v>132.30000000000001</v>
      </c>
      <c r="NL128" s="5">
        <v>132.5</v>
      </c>
      <c r="NM128" s="5">
        <v>85.9</v>
      </c>
      <c r="NN128" s="5">
        <v>105.7</v>
      </c>
      <c r="NO128" s="5">
        <v>122.5</v>
      </c>
      <c r="NP128" s="5">
        <v>56.1</v>
      </c>
      <c r="NQ128" s="5">
        <v>66.2</v>
      </c>
      <c r="NR128" s="5">
        <v>132.80000000000001</v>
      </c>
      <c r="NS128" s="5">
        <v>130.19999999999999</v>
      </c>
      <c r="NT128" s="5">
        <v>82.8</v>
      </c>
      <c r="NU128" s="5">
        <v>45.5</v>
      </c>
      <c r="NV128" s="5">
        <v>85.8</v>
      </c>
      <c r="NW128" s="5">
        <v>70.400000000000006</v>
      </c>
      <c r="NX128" s="5">
        <v>78.900000000000006</v>
      </c>
      <c r="NY128" s="5">
        <v>123.3</v>
      </c>
      <c r="NZ128" s="5">
        <v>99.6</v>
      </c>
      <c r="OA128" s="5">
        <v>108.8</v>
      </c>
      <c r="OB128" s="5">
        <v>102.9</v>
      </c>
    </row>
    <row r="129" spans="1:392" x14ac:dyDescent="0.35">
      <c r="A129" s="5">
        <v>2018</v>
      </c>
      <c r="B129" s="5" t="s">
        <v>397</v>
      </c>
      <c r="C129" s="5">
        <v>116.8</v>
      </c>
      <c r="D129" s="5">
        <v>47.8</v>
      </c>
      <c r="E129" s="5">
        <v>97.8</v>
      </c>
      <c r="F129" s="5">
        <v>128.69999999999999</v>
      </c>
      <c r="G129" s="5">
        <v>160.4</v>
      </c>
      <c r="H129" s="5">
        <v>108</v>
      </c>
      <c r="I129" s="5">
        <v>116</v>
      </c>
      <c r="J129" s="5">
        <v>120.7</v>
      </c>
      <c r="K129" s="5">
        <v>132.69999999999999</v>
      </c>
      <c r="L129" s="5">
        <v>51.7</v>
      </c>
      <c r="M129" s="5">
        <v>51.7</v>
      </c>
      <c r="N129" s="5">
        <v>127</v>
      </c>
      <c r="O129" s="5">
        <v>81</v>
      </c>
      <c r="P129" s="5">
        <v>171.2</v>
      </c>
      <c r="Q129" s="5">
        <v>127</v>
      </c>
      <c r="R129" s="5">
        <v>206.2</v>
      </c>
      <c r="S129" s="5">
        <v>138.69999999999999</v>
      </c>
      <c r="T129" s="5">
        <v>116.8</v>
      </c>
      <c r="U129" s="5">
        <v>56.9</v>
      </c>
      <c r="V129" s="5">
        <v>62.8</v>
      </c>
      <c r="W129" s="5">
        <v>44.2</v>
      </c>
      <c r="X129" s="5">
        <v>44.2</v>
      </c>
      <c r="Y129" s="5">
        <v>56.2</v>
      </c>
      <c r="Z129" s="5">
        <v>96.8</v>
      </c>
      <c r="AA129" s="5">
        <v>47.8</v>
      </c>
      <c r="AB129" s="5">
        <v>75.599999999999994</v>
      </c>
      <c r="AC129" s="5">
        <v>90.9</v>
      </c>
      <c r="AD129" s="5">
        <v>115.1</v>
      </c>
      <c r="AE129" s="5">
        <v>133.5</v>
      </c>
      <c r="AF129" s="5">
        <v>69.3</v>
      </c>
      <c r="AG129" s="5">
        <v>140.30000000000001</v>
      </c>
      <c r="AH129" s="5">
        <v>180.8</v>
      </c>
      <c r="AI129" s="5">
        <v>217.1</v>
      </c>
      <c r="AJ129" s="5">
        <v>180.8</v>
      </c>
      <c r="AK129" s="5">
        <v>177.5</v>
      </c>
      <c r="AL129" s="5">
        <v>159.30000000000001</v>
      </c>
      <c r="AM129" s="5">
        <v>219.9</v>
      </c>
      <c r="AN129" s="5">
        <v>122.9</v>
      </c>
      <c r="AO129" s="5">
        <v>148.1</v>
      </c>
      <c r="AP129" s="5">
        <v>236.4</v>
      </c>
      <c r="AQ129" s="5">
        <v>102.6</v>
      </c>
      <c r="AR129" s="5">
        <v>122.2</v>
      </c>
      <c r="AS129" s="5">
        <v>96.2</v>
      </c>
      <c r="AT129" s="5">
        <v>200.3</v>
      </c>
      <c r="AU129" s="5">
        <v>31.6</v>
      </c>
      <c r="AV129" s="5">
        <v>115.8</v>
      </c>
      <c r="AW129" s="5">
        <v>110</v>
      </c>
      <c r="AX129" s="5">
        <v>159.5</v>
      </c>
      <c r="AY129" s="5">
        <v>73.3</v>
      </c>
      <c r="AZ129" s="5">
        <v>95.8</v>
      </c>
      <c r="BA129" s="5">
        <v>136.4</v>
      </c>
      <c r="BB129" s="5">
        <v>95.8</v>
      </c>
      <c r="BC129" s="5">
        <v>109.7</v>
      </c>
      <c r="BD129" s="5">
        <v>110</v>
      </c>
      <c r="BE129" s="5">
        <v>139.30000000000001</v>
      </c>
      <c r="BF129" s="5">
        <v>135.19999999999999</v>
      </c>
      <c r="BG129" s="5">
        <v>112.4</v>
      </c>
      <c r="BH129" s="5">
        <v>138.1</v>
      </c>
      <c r="BI129" s="5">
        <v>103.8</v>
      </c>
      <c r="BJ129" s="5">
        <v>107.9</v>
      </c>
      <c r="BK129" s="5">
        <v>123.9</v>
      </c>
      <c r="BL129" s="5">
        <v>116</v>
      </c>
      <c r="BM129" s="5">
        <v>126.6</v>
      </c>
      <c r="BN129" s="5">
        <v>164.3</v>
      </c>
      <c r="BO129" s="5">
        <v>121.1</v>
      </c>
      <c r="BP129" s="5">
        <v>133.1</v>
      </c>
      <c r="BQ129" s="5">
        <v>132.69999999999999</v>
      </c>
      <c r="BR129" s="5">
        <v>102.3</v>
      </c>
      <c r="BS129" s="5">
        <v>121.1</v>
      </c>
      <c r="BT129" s="5">
        <v>103.4</v>
      </c>
      <c r="BU129" s="5">
        <v>106</v>
      </c>
      <c r="BV129" s="5">
        <v>131.30000000000001</v>
      </c>
      <c r="BW129" s="5">
        <v>125.3</v>
      </c>
      <c r="BX129" s="5">
        <v>153.6</v>
      </c>
      <c r="BY129" s="5">
        <v>189.7</v>
      </c>
      <c r="BZ129" s="5">
        <v>145.6</v>
      </c>
      <c r="CA129" s="5">
        <v>99.9</v>
      </c>
      <c r="CB129" s="5">
        <v>76.599999999999994</v>
      </c>
      <c r="CC129" s="5">
        <v>49.5</v>
      </c>
      <c r="CD129" s="5">
        <v>66.900000000000006</v>
      </c>
      <c r="CE129" s="5">
        <v>49</v>
      </c>
      <c r="CF129" s="5">
        <v>51.2</v>
      </c>
      <c r="CG129" s="5">
        <v>49</v>
      </c>
      <c r="CH129" s="5">
        <v>69.2</v>
      </c>
      <c r="CI129" s="5">
        <v>106.3</v>
      </c>
      <c r="CJ129" s="5">
        <v>192.1</v>
      </c>
      <c r="CK129" s="5">
        <v>89.8</v>
      </c>
      <c r="CL129" s="5">
        <v>167.1</v>
      </c>
      <c r="CM129" s="5">
        <v>81.900000000000006</v>
      </c>
      <c r="CN129" s="5">
        <v>106.3</v>
      </c>
      <c r="CO129" s="5">
        <v>137.9</v>
      </c>
      <c r="CP129" s="5">
        <v>163.5</v>
      </c>
      <c r="CQ129" s="5">
        <v>98.4</v>
      </c>
      <c r="CR129" s="5">
        <v>92.4</v>
      </c>
      <c r="CS129" s="5">
        <v>175.4</v>
      </c>
      <c r="CT129" s="5">
        <v>101.7</v>
      </c>
      <c r="CU129" s="5">
        <v>186.2</v>
      </c>
      <c r="CV129" s="5">
        <v>122.8</v>
      </c>
      <c r="CW129" s="5">
        <v>44.1</v>
      </c>
      <c r="CX129" s="5">
        <v>164.6</v>
      </c>
      <c r="CY129" s="5">
        <v>196.1</v>
      </c>
      <c r="CZ129" s="5">
        <v>175.4</v>
      </c>
      <c r="DA129" s="5">
        <v>186.2</v>
      </c>
      <c r="DB129" s="5">
        <v>131.19999999999999</v>
      </c>
      <c r="DC129" s="5">
        <v>131.19999999999999</v>
      </c>
      <c r="DD129" s="5">
        <v>39</v>
      </c>
      <c r="DE129" s="5">
        <v>133.6</v>
      </c>
      <c r="DF129" s="5">
        <v>132.5</v>
      </c>
      <c r="DG129" s="5">
        <v>134.4</v>
      </c>
      <c r="DH129" s="5">
        <v>142.69999999999999</v>
      </c>
      <c r="DI129" s="5">
        <v>131.5</v>
      </c>
      <c r="DJ129" s="5">
        <v>134.4</v>
      </c>
      <c r="DK129" s="5">
        <v>127.9</v>
      </c>
      <c r="DL129" s="5">
        <v>103.7</v>
      </c>
      <c r="DM129" s="5">
        <v>137.69999999999999</v>
      </c>
      <c r="DN129" s="5">
        <v>101.5</v>
      </c>
      <c r="DO129" s="5">
        <v>88.8</v>
      </c>
      <c r="DP129" s="5">
        <v>88.8</v>
      </c>
      <c r="DQ129" s="5">
        <v>131.6</v>
      </c>
      <c r="DR129" s="5">
        <v>135.9</v>
      </c>
      <c r="DS129" s="5">
        <v>68.599999999999994</v>
      </c>
      <c r="DT129" s="5">
        <v>111.4</v>
      </c>
      <c r="DU129" s="5">
        <v>106.5</v>
      </c>
      <c r="DV129" s="5">
        <v>123</v>
      </c>
      <c r="DW129" s="5">
        <v>127</v>
      </c>
      <c r="DX129" s="5">
        <v>77.600000000000009</v>
      </c>
      <c r="DY129" s="5">
        <v>67</v>
      </c>
      <c r="DZ129" s="5">
        <v>84.9</v>
      </c>
      <c r="EA129" s="5">
        <v>98.3</v>
      </c>
      <c r="EB129" s="5">
        <v>129.30000000000001</v>
      </c>
      <c r="EC129" s="5">
        <v>135.9</v>
      </c>
      <c r="ED129" s="5">
        <v>142.5</v>
      </c>
      <c r="EE129" s="5">
        <v>200.2</v>
      </c>
      <c r="EF129" s="5">
        <v>158.4</v>
      </c>
      <c r="EG129" s="5">
        <v>125.3</v>
      </c>
      <c r="EH129" s="5">
        <v>135.80000000000001</v>
      </c>
      <c r="EI129" s="5">
        <v>124</v>
      </c>
      <c r="EJ129" s="5">
        <v>142.9</v>
      </c>
      <c r="EK129" s="5">
        <v>130.1</v>
      </c>
      <c r="EL129" s="5">
        <v>114</v>
      </c>
      <c r="EM129" s="5">
        <v>140.19999999999999</v>
      </c>
      <c r="EN129" s="5">
        <v>88</v>
      </c>
      <c r="EO129" s="5">
        <v>136.69999999999999</v>
      </c>
      <c r="EP129" s="5">
        <v>80.3</v>
      </c>
      <c r="EQ129" s="5">
        <v>90.3</v>
      </c>
      <c r="ER129" s="5">
        <v>72.400000000000006</v>
      </c>
      <c r="ES129" s="5">
        <v>114.3</v>
      </c>
      <c r="ET129" s="5">
        <v>80.3</v>
      </c>
      <c r="EU129" s="5">
        <v>98.7</v>
      </c>
      <c r="EV129" s="5">
        <v>88.6</v>
      </c>
      <c r="EW129" s="5">
        <v>108.8</v>
      </c>
      <c r="EX129" s="5">
        <v>104.3</v>
      </c>
      <c r="EY129" s="5">
        <v>114.3</v>
      </c>
      <c r="EZ129" s="5">
        <v>121.4</v>
      </c>
      <c r="FA129" s="5">
        <v>87</v>
      </c>
      <c r="FB129" s="5">
        <v>136.69999999999999</v>
      </c>
      <c r="FC129" s="5">
        <v>125.2</v>
      </c>
      <c r="FD129" s="5">
        <v>213.5</v>
      </c>
      <c r="FE129" s="5">
        <v>277.60000000000002</v>
      </c>
      <c r="FF129" s="5">
        <v>177.8</v>
      </c>
      <c r="FG129" s="5">
        <v>213.8</v>
      </c>
      <c r="FH129" s="5">
        <v>23.4</v>
      </c>
      <c r="FI129" s="5">
        <v>54.9</v>
      </c>
      <c r="FJ129" s="5">
        <v>47.1</v>
      </c>
      <c r="FK129" s="5">
        <v>128.69999999999999</v>
      </c>
      <c r="FL129" s="5">
        <v>97.8</v>
      </c>
      <c r="FM129" s="5">
        <v>86</v>
      </c>
      <c r="FN129" s="5">
        <v>90.8</v>
      </c>
      <c r="FO129" s="5">
        <v>142.5</v>
      </c>
      <c r="FP129" s="5">
        <v>75.099999999999994</v>
      </c>
      <c r="FQ129" s="5">
        <v>144.30000000000001</v>
      </c>
      <c r="FR129" s="5">
        <v>103.4</v>
      </c>
      <c r="FS129" s="5">
        <v>61.8</v>
      </c>
      <c r="FT129" s="5">
        <v>130.5</v>
      </c>
      <c r="FU129" s="5">
        <v>102.1</v>
      </c>
      <c r="FV129" s="5">
        <v>165.3</v>
      </c>
      <c r="FW129" s="5">
        <v>119.4</v>
      </c>
      <c r="FX129" s="5">
        <v>113.7</v>
      </c>
      <c r="FY129" s="5">
        <v>79.599999999999994</v>
      </c>
      <c r="FZ129" s="5">
        <v>95.4</v>
      </c>
      <c r="GA129" s="5">
        <v>101</v>
      </c>
      <c r="GB129" s="5">
        <v>95.8</v>
      </c>
      <c r="GC129" s="5">
        <v>121.1</v>
      </c>
      <c r="GD129" s="5">
        <v>102.4</v>
      </c>
      <c r="GE129" s="5">
        <v>95.1</v>
      </c>
      <c r="GF129" s="5">
        <v>89.5</v>
      </c>
      <c r="GG129" s="5">
        <v>62.9</v>
      </c>
      <c r="GH129" s="5">
        <v>103.1</v>
      </c>
      <c r="GI129" s="5">
        <v>128.80000000000001</v>
      </c>
      <c r="GJ129" s="5">
        <v>108.9</v>
      </c>
      <c r="GK129" s="5">
        <v>130.6</v>
      </c>
      <c r="GL129" s="5">
        <v>180.7</v>
      </c>
      <c r="GM129" s="5">
        <v>135.6</v>
      </c>
      <c r="GN129" s="5">
        <v>151.1</v>
      </c>
      <c r="GO129" s="5">
        <v>152.4</v>
      </c>
      <c r="GP129" s="5">
        <v>194.6</v>
      </c>
      <c r="GQ129" s="5">
        <v>217.9</v>
      </c>
      <c r="GR129" s="5">
        <v>122.1</v>
      </c>
      <c r="GS129" s="5">
        <v>73.2</v>
      </c>
      <c r="GT129" s="5">
        <v>84.6</v>
      </c>
      <c r="GU129" s="5">
        <v>113.5</v>
      </c>
      <c r="GV129" s="5">
        <v>122.1</v>
      </c>
      <c r="GW129" s="5">
        <v>76.7</v>
      </c>
      <c r="GX129" s="5">
        <v>81.2</v>
      </c>
      <c r="GY129" s="5">
        <v>118.6</v>
      </c>
      <c r="GZ129" s="5">
        <v>111.4</v>
      </c>
      <c r="HA129" s="5">
        <v>116.5</v>
      </c>
      <c r="HB129" s="5">
        <v>95.8</v>
      </c>
      <c r="HC129" s="5">
        <v>116.5</v>
      </c>
      <c r="HD129" s="5">
        <v>49.4</v>
      </c>
      <c r="HE129" s="5">
        <v>108.3</v>
      </c>
      <c r="HF129" s="5">
        <v>90.6</v>
      </c>
      <c r="HG129" s="5">
        <v>153.19999999999999</v>
      </c>
      <c r="HH129" s="5">
        <v>131.80000000000001</v>
      </c>
      <c r="HI129" s="5">
        <v>175.2</v>
      </c>
      <c r="HJ129" s="5">
        <v>145.69999999999999</v>
      </c>
      <c r="HK129" s="5">
        <v>128.69999999999999</v>
      </c>
      <c r="HL129" s="5">
        <v>168.2</v>
      </c>
      <c r="HM129" s="5">
        <v>163</v>
      </c>
      <c r="HN129" s="5">
        <v>131.1</v>
      </c>
      <c r="HO129" s="5">
        <v>105.4</v>
      </c>
      <c r="HP129" s="5">
        <v>40.700000000000003</v>
      </c>
      <c r="HQ129" s="5">
        <v>131.1</v>
      </c>
      <c r="HR129" s="5">
        <v>171.5</v>
      </c>
      <c r="HS129" s="5">
        <v>42.6</v>
      </c>
      <c r="HT129" s="5">
        <v>134.1</v>
      </c>
      <c r="HU129" s="5">
        <v>41.1</v>
      </c>
      <c r="HV129" s="5">
        <v>128.80000000000001</v>
      </c>
      <c r="HW129" s="5">
        <v>69.7</v>
      </c>
      <c r="HX129" s="5">
        <v>114.6</v>
      </c>
      <c r="HY129" s="5">
        <v>111.7</v>
      </c>
      <c r="HZ129" s="5">
        <v>89</v>
      </c>
      <c r="IA129" s="5">
        <v>76.2</v>
      </c>
      <c r="IB129" s="5">
        <v>95.7</v>
      </c>
      <c r="IC129" s="5">
        <v>109.7</v>
      </c>
      <c r="ID129" s="5">
        <v>85</v>
      </c>
      <c r="IE129" s="5">
        <v>77.399999999999991</v>
      </c>
      <c r="IF129" s="5">
        <v>115.2</v>
      </c>
      <c r="IG129" s="5">
        <v>80.2</v>
      </c>
      <c r="IH129" s="5">
        <v>117.5</v>
      </c>
      <c r="II129" s="5">
        <v>102.6</v>
      </c>
      <c r="IJ129" s="5">
        <v>110.6</v>
      </c>
      <c r="IK129" s="5">
        <v>121.7</v>
      </c>
      <c r="IL129" s="5">
        <v>110.6</v>
      </c>
      <c r="IM129" s="5">
        <v>117.8</v>
      </c>
      <c r="IN129" s="5">
        <v>100.4</v>
      </c>
      <c r="IO129" s="5">
        <v>89</v>
      </c>
      <c r="IP129" s="5">
        <v>145.1</v>
      </c>
      <c r="IQ129" s="5">
        <v>80.2</v>
      </c>
      <c r="IR129" s="5">
        <v>106.7</v>
      </c>
      <c r="IS129" s="5">
        <v>107.7</v>
      </c>
      <c r="IT129" s="5">
        <v>143.1</v>
      </c>
      <c r="IU129" s="5">
        <v>206.3</v>
      </c>
      <c r="IV129" s="5">
        <v>115.2</v>
      </c>
      <c r="IW129" s="5">
        <v>183</v>
      </c>
      <c r="IX129" s="5">
        <v>116.8</v>
      </c>
      <c r="IY129" s="5">
        <v>115.2</v>
      </c>
      <c r="IZ129" s="5">
        <v>113.4</v>
      </c>
      <c r="JA129" s="5">
        <v>169.1</v>
      </c>
      <c r="JB129" s="5">
        <v>124.6</v>
      </c>
      <c r="JC129" s="5">
        <v>102.1</v>
      </c>
      <c r="JD129" s="5">
        <v>146.5</v>
      </c>
      <c r="JE129" s="5">
        <v>123.6</v>
      </c>
      <c r="JF129" s="5">
        <v>195.8</v>
      </c>
      <c r="JG129" s="5">
        <v>90.4</v>
      </c>
      <c r="JH129" s="5">
        <v>123.1</v>
      </c>
      <c r="JI129" s="5">
        <v>195.8</v>
      </c>
      <c r="JJ129" s="5">
        <v>126.1</v>
      </c>
      <c r="JK129" s="5">
        <v>197.4</v>
      </c>
      <c r="JL129" s="5">
        <v>158.19999999999999</v>
      </c>
      <c r="JM129" s="5">
        <v>143.9</v>
      </c>
      <c r="JN129" s="5">
        <v>171.9</v>
      </c>
      <c r="JO129" s="5">
        <v>149.5</v>
      </c>
      <c r="JP129" s="5">
        <v>94.1</v>
      </c>
      <c r="JQ129" s="5">
        <v>145.4</v>
      </c>
      <c r="JR129" s="5">
        <v>95.8</v>
      </c>
      <c r="JS129" s="5">
        <v>106.6</v>
      </c>
      <c r="JT129" s="5">
        <v>120.6</v>
      </c>
      <c r="JU129" s="5">
        <v>79.7</v>
      </c>
      <c r="JV129" s="5">
        <v>117</v>
      </c>
      <c r="JW129" s="5">
        <v>151.6</v>
      </c>
      <c r="JX129" s="5">
        <v>133.9</v>
      </c>
      <c r="JY129" s="5">
        <v>117.3</v>
      </c>
      <c r="JZ129" s="5">
        <v>118.6</v>
      </c>
      <c r="KA129" s="5">
        <v>126.4</v>
      </c>
      <c r="KB129" s="5">
        <v>171.5</v>
      </c>
      <c r="KC129" s="5">
        <v>105.8</v>
      </c>
      <c r="KD129" s="5">
        <v>124.1</v>
      </c>
      <c r="KE129" s="5">
        <v>129.6</v>
      </c>
      <c r="KF129" s="5">
        <v>112.4</v>
      </c>
      <c r="KG129" s="5">
        <v>89.6</v>
      </c>
      <c r="KH129" s="5">
        <v>96.6</v>
      </c>
      <c r="KI129" s="5">
        <v>89.6</v>
      </c>
      <c r="KJ129" s="5">
        <v>91.1</v>
      </c>
      <c r="KK129" s="5">
        <v>56.2</v>
      </c>
      <c r="KL129" s="5">
        <v>94.7</v>
      </c>
      <c r="KM129" s="5">
        <v>93.8</v>
      </c>
      <c r="KN129" s="5">
        <v>93.5</v>
      </c>
      <c r="KO129" s="5">
        <v>77.900000000000006</v>
      </c>
      <c r="KP129" s="5">
        <v>78.900000000000006</v>
      </c>
      <c r="KQ129" s="5">
        <v>66.599999999999994</v>
      </c>
      <c r="KR129" s="5">
        <v>93.8</v>
      </c>
      <c r="KS129" s="5">
        <v>76.2</v>
      </c>
      <c r="KT129" s="5">
        <v>74.7</v>
      </c>
      <c r="KU129" s="5">
        <v>168</v>
      </c>
      <c r="KV129" s="5">
        <v>163.80000000000001</v>
      </c>
      <c r="KW129" s="5">
        <v>106</v>
      </c>
      <c r="KX129" s="5">
        <v>121.8</v>
      </c>
      <c r="KY129" s="5">
        <v>127.7</v>
      </c>
      <c r="KZ129" s="5">
        <v>114.2</v>
      </c>
      <c r="LA129" s="5">
        <v>167.5</v>
      </c>
      <c r="LB129" s="5">
        <v>168</v>
      </c>
      <c r="LC129" s="5">
        <v>156.4</v>
      </c>
      <c r="LD129" s="5">
        <v>137.4</v>
      </c>
      <c r="LE129" s="5">
        <v>167.5</v>
      </c>
      <c r="LF129" s="5">
        <v>117.9</v>
      </c>
      <c r="LG129" s="5">
        <v>216.3</v>
      </c>
      <c r="LH129" s="5">
        <v>209.9</v>
      </c>
      <c r="LI129" s="5">
        <v>212.5</v>
      </c>
      <c r="LJ129" s="5">
        <v>141.4</v>
      </c>
      <c r="LK129" s="5">
        <v>195.8</v>
      </c>
      <c r="LL129" s="5">
        <v>177.7</v>
      </c>
      <c r="LM129" s="5">
        <v>191</v>
      </c>
      <c r="LN129" s="5">
        <v>168.2</v>
      </c>
      <c r="LO129" s="5">
        <v>134.5</v>
      </c>
      <c r="LP129" s="5">
        <v>136.4</v>
      </c>
      <c r="LQ129" s="5">
        <v>189.3</v>
      </c>
      <c r="LR129" s="5">
        <v>129.69999999999999</v>
      </c>
      <c r="LS129" s="5">
        <v>167.7</v>
      </c>
      <c r="LT129" s="5">
        <v>185.4</v>
      </c>
      <c r="LU129" s="5">
        <v>171.7</v>
      </c>
      <c r="LV129" s="5">
        <v>171.7</v>
      </c>
      <c r="LW129" s="5">
        <v>107.7</v>
      </c>
      <c r="LX129" s="5">
        <v>172.1</v>
      </c>
      <c r="LY129" s="5">
        <v>164.7</v>
      </c>
      <c r="LZ129" s="5">
        <v>110.9</v>
      </c>
      <c r="MA129" s="5">
        <v>119.1</v>
      </c>
      <c r="MB129" s="5">
        <v>110.1</v>
      </c>
      <c r="MC129" s="5">
        <v>144.30000000000001</v>
      </c>
      <c r="MD129" s="5">
        <v>120.7</v>
      </c>
      <c r="ME129" s="5">
        <v>87.5</v>
      </c>
      <c r="MF129" s="5">
        <v>162.30000000000001</v>
      </c>
      <c r="MG129" s="5">
        <v>185.4</v>
      </c>
      <c r="MH129" s="5">
        <v>80.5</v>
      </c>
      <c r="MI129" s="5">
        <v>62.7</v>
      </c>
      <c r="MJ129" s="5">
        <v>110.9</v>
      </c>
      <c r="MK129" s="5">
        <v>90.4</v>
      </c>
      <c r="ML129" s="5">
        <v>114.4</v>
      </c>
      <c r="MM129" s="5">
        <v>89.5</v>
      </c>
      <c r="MN129" s="5">
        <v>57.1</v>
      </c>
      <c r="MO129" s="5">
        <v>90.9</v>
      </c>
      <c r="MP129" s="5">
        <v>152.4</v>
      </c>
      <c r="MQ129" s="5">
        <v>84.3</v>
      </c>
      <c r="MR129" s="5">
        <v>77.400000000000006</v>
      </c>
      <c r="MS129" s="5">
        <v>80.3</v>
      </c>
      <c r="MT129" s="5">
        <v>110.9</v>
      </c>
      <c r="MU129" s="5">
        <v>102.1</v>
      </c>
      <c r="MV129" s="5">
        <v>179.1</v>
      </c>
      <c r="MW129" s="5">
        <v>160.4</v>
      </c>
      <c r="MX129" s="5">
        <v>153.80000000000001</v>
      </c>
      <c r="MY129" s="5">
        <v>187</v>
      </c>
      <c r="MZ129" s="5">
        <v>195</v>
      </c>
      <c r="NA129" s="5">
        <v>135</v>
      </c>
      <c r="NB129" s="5">
        <v>179.8</v>
      </c>
      <c r="NC129" s="5">
        <v>78.7</v>
      </c>
      <c r="ND129" s="5">
        <v>75.599999999999994</v>
      </c>
      <c r="NE129" s="5">
        <v>68.599999999999994</v>
      </c>
      <c r="NF129" s="5">
        <v>82</v>
      </c>
      <c r="NG129" s="5">
        <v>85.2</v>
      </c>
      <c r="NH129" s="5">
        <v>102.1</v>
      </c>
      <c r="NI129" s="5">
        <v>75.8</v>
      </c>
      <c r="NJ129" s="5">
        <v>67.400000000000006</v>
      </c>
      <c r="NK129" s="5">
        <v>112.9</v>
      </c>
      <c r="NL129" s="5">
        <v>88.7</v>
      </c>
      <c r="NM129" s="5">
        <v>73.7</v>
      </c>
      <c r="NN129" s="5">
        <v>70.2</v>
      </c>
      <c r="NO129" s="5">
        <v>102.6</v>
      </c>
      <c r="NP129" s="5">
        <v>66.8</v>
      </c>
      <c r="NQ129" s="5">
        <v>76.400000000000006</v>
      </c>
      <c r="NR129" s="5">
        <v>117.4</v>
      </c>
      <c r="NS129" s="5">
        <v>132.19999999999999</v>
      </c>
      <c r="NT129" s="5">
        <v>110.1</v>
      </c>
      <c r="NU129" s="5">
        <v>38.700000000000003</v>
      </c>
      <c r="NV129" s="5">
        <v>123.3</v>
      </c>
      <c r="NW129" s="5">
        <v>88.3</v>
      </c>
      <c r="NX129" s="5">
        <v>74.7</v>
      </c>
      <c r="NY129" s="5">
        <v>142.69999999999999</v>
      </c>
      <c r="NZ129" s="5">
        <v>116.3</v>
      </c>
      <c r="OA129" s="5">
        <v>106</v>
      </c>
      <c r="OB129" s="5">
        <v>119.5</v>
      </c>
    </row>
    <row r="130" spans="1:392" x14ac:dyDescent="0.35">
      <c r="A130" s="5">
        <v>2019</v>
      </c>
      <c r="B130" s="5" t="s">
        <v>397</v>
      </c>
      <c r="C130" s="5">
        <v>75.8</v>
      </c>
      <c r="D130" s="5">
        <v>15.2</v>
      </c>
      <c r="E130" s="5">
        <v>47.7</v>
      </c>
      <c r="F130" s="5">
        <v>111.1</v>
      </c>
      <c r="G130" s="5">
        <v>121.8</v>
      </c>
      <c r="H130" s="5">
        <v>71.5</v>
      </c>
      <c r="I130" s="5">
        <v>99</v>
      </c>
      <c r="J130" s="5">
        <v>126.9</v>
      </c>
      <c r="K130" s="5">
        <v>121.8</v>
      </c>
      <c r="L130" s="5">
        <v>31.7</v>
      </c>
      <c r="M130" s="5">
        <v>31.7</v>
      </c>
      <c r="N130" s="5">
        <v>131.30000000000001</v>
      </c>
      <c r="O130" s="5">
        <v>71.5</v>
      </c>
      <c r="P130" s="5">
        <v>165</v>
      </c>
      <c r="Q130" s="5">
        <v>131.30000000000001</v>
      </c>
      <c r="R130" s="5">
        <v>204.8</v>
      </c>
      <c r="S130" s="5">
        <v>131.9</v>
      </c>
      <c r="T130" s="5">
        <v>113.1</v>
      </c>
      <c r="U130" s="5">
        <v>28.6</v>
      </c>
      <c r="V130" s="5">
        <v>48.1</v>
      </c>
      <c r="W130" s="5">
        <v>30.4</v>
      </c>
      <c r="X130" s="5">
        <v>30.4</v>
      </c>
      <c r="Y130" s="5">
        <v>41.1</v>
      </c>
      <c r="Z130" s="5">
        <v>84.3</v>
      </c>
      <c r="AA130" s="5">
        <v>33.1</v>
      </c>
      <c r="AB130" s="5">
        <v>59</v>
      </c>
      <c r="AC130" s="5">
        <v>80.8</v>
      </c>
      <c r="AD130" s="5">
        <v>104.5</v>
      </c>
      <c r="AE130" s="5">
        <v>87.1</v>
      </c>
      <c r="AF130" s="5">
        <v>42.4</v>
      </c>
      <c r="AG130" s="5">
        <v>122.2</v>
      </c>
      <c r="AH130" s="5">
        <v>148.5</v>
      </c>
      <c r="AI130" s="5">
        <v>194.2</v>
      </c>
      <c r="AJ130" s="5">
        <v>148.5</v>
      </c>
      <c r="AK130" s="5">
        <v>145.80000000000001</v>
      </c>
      <c r="AL130" s="5">
        <v>141.80000000000001</v>
      </c>
      <c r="AM130" s="5">
        <v>201.7</v>
      </c>
      <c r="AN130" s="5">
        <v>108.1</v>
      </c>
      <c r="AO130" s="5">
        <v>114.2</v>
      </c>
      <c r="AP130" s="5">
        <v>231.3</v>
      </c>
      <c r="AQ130" s="5">
        <v>88.6</v>
      </c>
      <c r="AR130" s="5">
        <v>98.7</v>
      </c>
      <c r="AS130" s="5">
        <v>73.7</v>
      </c>
      <c r="AT130" s="5">
        <v>166.3</v>
      </c>
      <c r="AU130" s="5">
        <v>25.2</v>
      </c>
      <c r="AV130" s="5">
        <v>101.4</v>
      </c>
      <c r="AW130" s="5">
        <v>87.2</v>
      </c>
      <c r="AX130" s="5">
        <v>148.5</v>
      </c>
      <c r="AY130" s="5">
        <v>44.7</v>
      </c>
      <c r="AZ130" s="5">
        <v>88.1</v>
      </c>
      <c r="BA130" s="5">
        <v>113.6</v>
      </c>
      <c r="BB130" s="5">
        <v>88.1</v>
      </c>
      <c r="BC130" s="5">
        <v>107.2</v>
      </c>
      <c r="BD130" s="5">
        <v>87.2</v>
      </c>
      <c r="BE130" s="5">
        <v>138.80000000000001</v>
      </c>
      <c r="BF130" s="5">
        <v>123.2</v>
      </c>
      <c r="BG130" s="5">
        <v>106.8</v>
      </c>
      <c r="BH130" s="5">
        <v>120.1</v>
      </c>
      <c r="BI130" s="5">
        <v>113</v>
      </c>
      <c r="BJ130" s="5">
        <v>119.7</v>
      </c>
      <c r="BK130" s="5">
        <v>97.6</v>
      </c>
      <c r="BL130" s="5">
        <v>127.2</v>
      </c>
      <c r="BM130" s="5">
        <v>122.8</v>
      </c>
      <c r="BN130" s="5">
        <v>172.3</v>
      </c>
      <c r="BO130" s="5">
        <v>121.3</v>
      </c>
      <c r="BP130" s="5">
        <v>128.9</v>
      </c>
      <c r="BQ130" s="5">
        <v>111.8</v>
      </c>
      <c r="BR130" s="5">
        <v>98.1</v>
      </c>
      <c r="BS130" s="5">
        <v>121.3</v>
      </c>
      <c r="BT130" s="5">
        <v>71.599999999999994</v>
      </c>
      <c r="BU130" s="5">
        <v>84.3</v>
      </c>
      <c r="BV130" s="5">
        <v>121.4</v>
      </c>
      <c r="BW130" s="5">
        <v>118.9</v>
      </c>
      <c r="BX130" s="5">
        <v>151.80000000000001</v>
      </c>
      <c r="BY130" s="5">
        <v>175.4</v>
      </c>
      <c r="BZ130" s="5">
        <v>135.30000000000001</v>
      </c>
      <c r="CA130" s="5">
        <v>70.400000000000006</v>
      </c>
      <c r="CB130" s="5">
        <v>33.799999999999997</v>
      </c>
      <c r="CC130" s="5">
        <v>23.8</v>
      </c>
      <c r="CD130" s="5">
        <v>36.1</v>
      </c>
      <c r="CE130" s="5">
        <v>23.1</v>
      </c>
      <c r="CF130" s="5">
        <v>33</v>
      </c>
      <c r="CG130" s="5">
        <v>23.1</v>
      </c>
      <c r="CH130" s="5">
        <v>39.299999999999997</v>
      </c>
      <c r="CI130" s="5">
        <v>83.9</v>
      </c>
      <c r="CJ130" s="5">
        <v>196.5</v>
      </c>
      <c r="CK130" s="5">
        <v>79.8</v>
      </c>
      <c r="CL130" s="5">
        <v>171.3</v>
      </c>
      <c r="CM130" s="5">
        <v>76</v>
      </c>
      <c r="CN130" s="5">
        <v>83.9</v>
      </c>
      <c r="CO130" s="5">
        <v>148.5</v>
      </c>
      <c r="CP130" s="5">
        <v>171.5</v>
      </c>
      <c r="CQ130" s="5">
        <v>77.8</v>
      </c>
      <c r="CR130" s="5">
        <v>81.400000000000006</v>
      </c>
      <c r="CS130" s="5">
        <v>165.8</v>
      </c>
      <c r="CT130" s="5">
        <v>81.2</v>
      </c>
      <c r="CU130" s="5">
        <v>171.2</v>
      </c>
      <c r="CV130" s="5">
        <v>101.3</v>
      </c>
      <c r="CW130" s="5">
        <v>22.3</v>
      </c>
      <c r="CX130" s="5">
        <v>151.80000000000001</v>
      </c>
      <c r="CY130" s="5">
        <v>168</v>
      </c>
      <c r="CZ130" s="5">
        <v>165.8</v>
      </c>
      <c r="DA130" s="5">
        <v>171.2</v>
      </c>
      <c r="DB130" s="5">
        <v>121.6</v>
      </c>
      <c r="DC130" s="5">
        <v>121.6</v>
      </c>
      <c r="DD130" s="5">
        <v>16.100000000000001</v>
      </c>
      <c r="DE130" s="5">
        <v>109</v>
      </c>
      <c r="DF130" s="5">
        <v>122.3</v>
      </c>
      <c r="DG130" s="5">
        <v>112.3</v>
      </c>
      <c r="DH130" s="5">
        <v>91.2</v>
      </c>
      <c r="DI130" s="5">
        <v>102.9</v>
      </c>
      <c r="DJ130" s="5">
        <v>112.3</v>
      </c>
      <c r="DK130" s="5">
        <v>122.6</v>
      </c>
      <c r="DL130" s="5">
        <v>88.9</v>
      </c>
      <c r="DM130" s="5">
        <v>128</v>
      </c>
      <c r="DN130" s="5">
        <v>89.4</v>
      </c>
      <c r="DO130" s="5">
        <v>78.5</v>
      </c>
      <c r="DP130" s="5">
        <v>78.5</v>
      </c>
      <c r="DQ130" s="5">
        <v>119.7</v>
      </c>
      <c r="DR130" s="5">
        <v>129.19999999999999</v>
      </c>
      <c r="DS130" s="5">
        <v>60.2</v>
      </c>
      <c r="DT130" s="5">
        <v>97.6</v>
      </c>
      <c r="DU130" s="5">
        <v>97.8</v>
      </c>
      <c r="DV130" s="5">
        <v>118.9</v>
      </c>
      <c r="DW130" s="5">
        <v>112.5</v>
      </c>
      <c r="DX130" s="5">
        <v>73.599999999999994</v>
      </c>
      <c r="DY130" s="5">
        <v>51.2</v>
      </c>
      <c r="DZ130" s="5">
        <v>77</v>
      </c>
      <c r="EA130" s="5">
        <v>87.7</v>
      </c>
      <c r="EB130" s="5">
        <v>120.5</v>
      </c>
      <c r="EC130" s="5">
        <v>129.19999999999999</v>
      </c>
      <c r="ED130" s="5">
        <v>86.8</v>
      </c>
      <c r="EE130" s="5">
        <v>159.6</v>
      </c>
      <c r="EF130" s="5">
        <v>117.6</v>
      </c>
      <c r="EG130" s="5">
        <v>78.3</v>
      </c>
      <c r="EH130" s="5">
        <v>93.3</v>
      </c>
      <c r="EI130" s="5">
        <v>105.6</v>
      </c>
      <c r="EJ130" s="5">
        <v>113.3</v>
      </c>
      <c r="EK130" s="5">
        <v>98.9</v>
      </c>
      <c r="EL130" s="5">
        <v>77.599999999999994</v>
      </c>
      <c r="EM130" s="5">
        <v>106</v>
      </c>
      <c r="EN130" s="5">
        <v>72.2</v>
      </c>
      <c r="EO130" s="5">
        <v>110.1</v>
      </c>
      <c r="EP130" s="5">
        <v>54.8</v>
      </c>
      <c r="EQ130" s="5">
        <v>62.6</v>
      </c>
      <c r="ER130" s="5">
        <v>36.9</v>
      </c>
      <c r="ES130" s="5">
        <v>86.9</v>
      </c>
      <c r="ET130" s="5">
        <v>54.8</v>
      </c>
      <c r="EU130" s="5">
        <v>66.7</v>
      </c>
      <c r="EV130" s="5">
        <v>66.400000000000006</v>
      </c>
      <c r="EW130" s="5">
        <v>88.9</v>
      </c>
      <c r="EX130" s="5">
        <v>79.099999999999994</v>
      </c>
      <c r="EY130" s="5">
        <v>86.9</v>
      </c>
      <c r="EZ130" s="5">
        <v>97.3</v>
      </c>
      <c r="FA130" s="5">
        <v>51.6</v>
      </c>
      <c r="FB130" s="5">
        <v>110.1</v>
      </c>
      <c r="FC130" s="5">
        <v>96.7</v>
      </c>
      <c r="FD130" s="5">
        <v>185.8</v>
      </c>
      <c r="FE130" s="5">
        <v>238.2</v>
      </c>
      <c r="FF130" s="5">
        <v>160.4</v>
      </c>
      <c r="FG130" s="5">
        <v>189.8</v>
      </c>
      <c r="FH130" s="5">
        <v>15.5</v>
      </c>
      <c r="FI130" s="5">
        <v>17.7</v>
      </c>
      <c r="FJ130" s="5">
        <v>21.9</v>
      </c>
      <c r="FK130" s="5">
        <v>111.1</v>
      </c>
      <c r="FL130" s="5">
        <v>82.9</v>
      </c>
      <c r="FM130" s="5">
        <v>74.7</v>
      </c>
      <c r="FN130" s="5">
        <v>79.2</v>
      </c>
      <c r="FO130" s="5">
        <v>134.9</v>
      </c>
      <c r="FP130" s="5">
        <v>63.2</v>
      </c>
      <c r="FQ130" s="5">
        <v>137.6</v>
      </c>
      <c r="FR130" s="5">
        <v>95.2</v>
      </c>
      <c r="FS130" s="5">
        <v>43.8</v>
      </c>
      <c r="FT130" s="5">
        <v>125.4</v>
      </c>
      <c r="FU130" s="5">
        <v>91.4</v>
      </c>
      <c r="FV130" s="5">
        <v>154</v>
      </c>
      <c r="FW130" s="5">
        <v>99</v>
      </c>
      <c r="FX130" s="5">
        <v>97.7</v>
      </c>
      <c r="FY130" s="5">
        <v>60.9</v>
      </c>
      <c r="FZ130" s="5">
        <v>81.599999999999994</v>
      </c>
      <c r="GA130" s="5">
        <v>87.9</v>
      </c>
      <c r="GB130" s="5">
        <v>77.400000000000006</v>
      </c>
      <c r="GC130" s="5">
        <v>71.900000000000006</v>
      </c>
      <c r="GD130" s="5">
        <v>85.9</v>
      </c>
      <c r="GE130" s="5">
        <v>75</v>
      </c>
      <c r="GF130" s="5">
        <v>75</v>
      </c>
      <c r="GG130" s="5">
        <v>50.1</v>
      </c>
      <c r="GH130" s="5">
        <v>81.099999999999994</v>
      </c>
      <c r="GI130" s="5">
        <v>101.7</v>
      </c>
      <c r="GJ130" s="5">
        <v>89.1</v>
      </c>
      <c r="GK130" s="5">
        <v>127.9</v>
      </c>
      <c r="GL130" s="5">
        <v>160.30000000000001</v>
      </c>
      <c r="GM130" s="5">
        <v>98.7</v>
      </c>
      <c r="GN130" s="5">
        <v>128.5</v>
      </c>
      <c r="GO130" s="5">
        <v>116.9</v>
      </c>
      <c r="GP130" s="5">
        <v>173.7</v>
      </c>
      <c r="GQ130" s="5">
        <v>199</v>
      </c>
      <c r="GR130" s="5">
        <v>104.1</v>
      </c>
      <c r="GS130" s="5">
        <v>61.4</v>
      </c>
      <c r="GT130" s="5">
        <v>67.900000000000006</v>
      </c>
      <c r="GU130" s="5">
        <v>96.5</v>
      </c>
      <c r="GV130" s="5">
        <v>104.1</v>
      </c>
      <c r="GW130" s="5">
        <v>60.8</v>
      </c>
      <c r="GX130" s="5">
        <v>73.5</v>
      </c>
      <c r="GY130" s="5">
        <v>108.5</v>
      </c>
      <c r="GZ130" s="5">
        <v>97.6</v>
      </c>
      <c r="HA130" s="5">
        <v>106.7</v>
      </c>
      <c r="HB130" s="5">
        <v>83</v>
      </c>
      <c r="HC130" s="5">
        <v>106.7</v>
      </c>
      <c r="HD130" s="5">
        <v>31.2</v>
      </c>
      <c r="HE130" s="5">
        <v>99.8</v>
      </c>
      <c r="HF130" s="5">
        <v>70.5</v>
      </c>
      <c r="HG130" s="5">
        <v>155.19999999999999</v>
      </c>
      <c r="HH130" s="5">
        <v>133.6</v>
      </c>
      <c r="HI130" s="5">
        <v>185.9</v>
      </c>
      <c r="HJ130" s="5">
        <v>136.4</v>
      </c>
      <c r="HK130" s="5">
        <v>112.9</v>
      </c>
      <c r="HL130" s="5">
        <v>192.3</v>
      </c>
      <c r="HM130" s="5">
        <v>190.1</v>
      </c>
      <c r="HN130" s="5">
        <v>130.69999999999999</v>
      </c>
      <c r="HO130" s="5">
        <v>78.5</v>
      </c>
      <c r="HP130" s="5">
        <v>11</v>
      </c>
      <c r="HQ130" s="5">
        <v>130.69999999999999</v>
      </c>
      <c r="HR130" s="5">
        <v>165</v>
      </c>
      <c r="HS130" s="5">
        <v>21.9</v>
      </c>
      <c r="HT130" s="5">
        <v>138.9</v>
      </c>
      <c r="HU130" s="5">
        <v>21.6</v>
      </c>
      <c r="HV130" s="5">
        <v>112.5</v>
      </c>
      <c r="HW130" s="5">
        <v>31.4</v>
      </c>
      <c r="HX130" s="5">
        <v>95.2</v>
      </c>
      <c r="HY130" s="5">
        <v>99.3</v>
      </c>
      <c r="HZ130" s="5">
        <v>77.3</v>
      </c>
      <c r="IA130" s="5">
        <v>43.7</v>
      </c>
      <c r="IB130" s="5">
        <v>77.900000000000006</v>
      </c>
      <c r="IC130" s="5">
        <v>107.2</v>
      </c>
      <c r="ID130" s="5">
        <v>73.5</v>
      </c>
      <c r="IE130" s="5">
        <v>68.099999999999994</v>
      </c>
      <c r="IF130" s="5">
        <v>88.5</v>
      </c>
      <c r="IG130" s="5">
        <v>49.8</v>
      </c>
      <c r="IH130" s="5">
        <v>85.5</v>
      </c>
      <c r="II130" s="5">
        <v>95.4</v>
      </c>
      <c r="IJ130" s="5">
        <v>102</v>
      </c>
      <c r="IK130" s="5">
        <v>89.8</v>
      </c>
      <c r="IL130" s="5">
        <v>102</v>
      </c>
      <c r="IM130" s="5">
        <v>110</v>
      </c>
      <c r="IN130" s="5">
        <v>97.1</v>
      </c>
      <c r="IO130" s="5">
        <v>66.3</v>
      </c>
      <c r="IP130" s="5">
        <v>104.6</v>
      </c>
      <c r="IQ130" s="5">
        <v>49.8</v>
      </c>
      <c r="IR130" s="5">
        <v>72.7</v>
      </c>
      <c r="IS130" s="5">
        <v>84.9</v>
      </c>
      <c r="IT130" s="5">
        <v>125.8</v>
      </c>
      <c r="IU130" s="5">
        <v>198.6</v>
      </c>
      <c r="IV130" s="5">
        <v>69.7</v>
      </c>
      <c r="IW130" s="5">
        <v>167.9</v>
      </c>
      <c r="IX130" s="5">
        <v>97.5</v>
      </c>
      <c r="IY130" s="5">
        <v>69.7</v>
      </c>
      <c r="IZ130" s="5">
        <v>84.7</v>
      </c>
      <c r="JA130" s="5">
        <v>142.6</v>
      </c>
      <c r="JB130" s="5">
        <v>96.3</v>
      </c>
      <c r="JC130" s="5">
        <v>33</v>
      </c>
      <c r="JD130" s="5">
        <v>136.9</v>
      </c>
      <c r="JE130" s="5">
        <v>100.8</v>
      </c>
      <c r="JF130" s="5">
        <v>187.1</v>
      </c>
      <c r="JG130" s="5">
        <v>65.900000000000006</v>
      </c>
      <c r="JH130" s="5">
        <v>108.5</v>
      </c>
      <c r="JI130" s="5">
        <v>187.1</v>
      </c>
      <c r="JJ130" s="5">
        <v>98.7</v>
      </c>
      <c r="JK130" s="5">
        <v>193.5</v>
      </c>
      <c r="JL130" s="5">
        <v>135.4</v>
      </c>
      <c r="JM130" s="5">
        <v>132.5</v>
      </c>
      <c r="JN130" s="5">
        <v>157.19999999999999</v>
      </c>
      <c r="JO130" s="5">
        <v>141.69999999999999</v>
      </c>
      <c r="JP130" s="5">
        <v>58.7</v>
      </c>
      <c r="JQ130" s="5">
        <v>117.4</v>
      </c>
      <c r="JR130" s="5">
        <v>75.900000000000006</v>
      </c>
      <c r="JS130" s="5">
        <v>87.8</v>
      </c>
      <c r="JT130" s="5">
        <v>91.4</v>
      </c>
      <c r="JU130" s="5">
        <v>59.2</v>
      </c>
      <c r="JV130" s="5">
        <v>86.4</v>
      </c>
      <c r="JW130" s="5">
        <v>127.4</v>
      </c>
      <c r="JX130" s="5">
        <v>123.2</v>
      </c>
      <c r="JY130" s="5">
        <v>83.5</v>
      </c>
      <c r="JZ130" s="5">
        <v>101.5</v>
      </c>
      <c r="KA130" s="5">
        <v>130.6</v>
      </c>
      <c r="KB130" s="5">
        <v>149.5</v>
      </c>
      <c r="KC130" s="5">
        <v>81.900000000000006</v>
      </c>
      <c r="KD130" s="5">
        <v>100.9</v>
      </c>
      <c r="KE130" s="5">
        <v>102.2</v>
      </c>
      <c r="KF130" s="5">
        <v>84.8</v>
      </c>
      <c r="KG130" s="5">
        <v>53.1</v>
      </c>
      <c r="KH130" s="5">
        <v>52.1</v>
      </c>
      <c r="KI130" s="5">
        <v>53.1</v>
      </c>
      <c r="KJ130" s="5">
        <v>67.099999999999994</v>
      </c>
      <c r="KK130" s="5">
        <v>27.4</v>
      </c>
      <c r="KL130" s="5">
        <v>85.8</v>
      </c>
      <c r="KM130" s="5">
        <v>85.8</v>
      </c>
      <c r="KN130" s="5">
        <v>62.8</v>
      </c>
      <c r="KO130" s="5">
        <v>62.5</v>
      </c>
      <c r="KP130" s="5">
        <v>51.1</v>
      </c>
      <c r="KQ130" s="5">
        <v>55</v>
      </c>
      <c r="KR130" s="5">
        <v>85.8</v>
      </c>
      <c r="KS130" s="5">
        <v>44.7</v>
      </c>
      <c r="KT130" s="5">
        <v>46.5</v>
      </c>
      <c r="KU130" s="5">
        <v>136.9</v>
      </c>
      <c r="KV130" s="5">
        <v>134.9</v>
      </c>
      <c r="KW130" s="5">
        <v>101</v>
      </c>
      <c r="KX130" s="5">
        <v>109.5</v>
      </c>
      <c r="KY130" s="5">
        <v>108.3</v>
      </c>
      <c r="KZ130" s="5">
        <v>94.6</v>
      </c>
      <c r="LA130" s="5">
        <v>131.4</v>
      </c>
      <c r="LB130" s="5">
        <v>136.9</v>
      </c>
      <c r="LC130" s="5">
        <v>110.6</v>
      </c>
      <c r="LD130" s="5">
        <v>113.1</v>
      </c>
      <c r="LE130" s="5">
        <v>131.4</v>
      </c>
      <c r="LF130" s="5">
        <v>102.5</v>
      </c>
      <c r="LG130" s="5">
        <v>189.6</v>
      </c>
      <c r="LH130" s="5">
        <v>192.6</v>
      </c>
      <c r="LI130" s="5">
        <v>183.6</v>
      </c>
      <c r="LJ130" s="5">
        <v>119.1</v>
      </c>
      <c r="LK130" s="5">
        <v>168.1</v>
      </c>
      <c r="LL130" s="5">
        <v>154.80000000000001</v>
      </c>
      <c r="LM130" s="5">
        <v>173</v>
      </c>
      <c r="LN130" s="5">
        <v>140.5</v>
      </c>
      <c r="LO130" s="5">
        <v>120</v>
      </c>
      <c r="LP130" s="5">
        <v>97.6</v>
      </c>
      <c r="LQ130" s="5">
        <v>167.4</v>
      </c>
      <c r="LR130" s="5">
        <v>92.3</v>
      </c>
      <c r="LS130" s="5">
        <v>131</v>
      </c>
      <c r="LT130" s="5">
        <v>141.5</v>
      </c>
      <c r="LU130" s="5">
        <v>120.8</v>
      </c>
      <c r="LV130" s="5">
        <v>120.8</v>
      </c>
      <c r="LW130" s="5">
        <v>49.4</v>
      </c>
      <c r="LX130" s="5">
        <v>125.6</v>
      </c>
      <c r="LY130" s="5">
        <v>134.1</v>
      </c>
      <c r="LZ130" s="5">
        <v>101.2</v>
      </c>
      <c r="MA130" s="5">
        <v>87.7</v>
      </c>
      <c r="MB130" s="5">
        <v>76.5</v>
      </c>
      <c r="MC130" s="5">
        <v>104.9</v>
      </c>
      <c r="MD130" s="5">
        <v>64.3</v>
      </c>
      <c r="ME130" s="5">
        <v>51.5</v>
      </c>
      <c r="MF130" s="5">
        <v>145.5</v>
      </c>
      <c r="MG130" s="5">
        <v>141.5</v>
      </c>
      <c r="MH130" s="5">
        <v>76</v>
      </c>
      <c r="MI130" s="5">
        <v>61.4</v>
      </c>
      <c r="MJ130" s="5">
        <v>103.8</v>
      </c>
      <c r="MK130" s="5">
        <v>79.400000000000006</v>
      </c>
      <c r="ML130" s="5">
        <v>86.9</v>
      </c>
      <c r="MM130" s="5">
        <v>80.7</v>
      </c>
      <c r="MN130" s="5">
        <v>48.8</v>
      </c>
      <c r="MO130" s="5">
        <v>80.8</v>
      </c>
      <c r="MP130" s="5">
        <v>116.9</v>
      </c>
      <c r="MQ130" s="5">
        <v>75.2</v>
      </c>
      <c r="MR130" s="5">
        <v>70.8</v>
      </c>
      <c r="MS130" s="5">
        <v>52.4</v>
      </c>
      <c r="MT130" s="5">
        <v>103.8</v>
      </c>
      <c r="MU130" s="5">
        <v>93.3</v>
      </c>
      <c r="MV130" s="5">
        <v>152.6</v>
      </c>
      <c r="MW130" s="5">
        <v>140</v>
      </c>
      <c r="MX130" s="5">
        <v>133.5</v>
      </c>
      <c r="MY130" s="5">
        <v>179.7</v>
      </c>
      <c r="MZ130" s="5">
        <v>180.1</v>
      </c>
      <c r="NA130" s="5">
        <v>101</v>
      </c>
      <c r="NB130" s="5">
        <v>152</v>
      </c>
      <c r="NC130" s="5">
        <v>68.099999999999994</v>
      </c>
      <c r="ND130" s="5">
        <v>66.599999999999994</v>
      </c>
      <c r="NE130" s="5">
        <v>60.2</v>
      </c>
      <c r="NF130" s="5">
        <v>72.099999999999994</v>
      </c>
      <c r="NG130" s="5">
        <v>35.799999999999997</v>
      </c>
      <c r="NH130" s="5">
        <v>87.600000000000009</v>
      </c>
      <c r="NI130" s="5">
        <v>63.8</v>
      </c>
      <c r="NJ130" s="5">
        <v>39.9</v>
      </c>
      <c r="NK130" s="5">
        <v>73.599999999999994</v>
      </c>
      <c r="NL130" s="5">
        <v>76</v>
      </c>
      <c r="NM130" s="5">
        <v>48.8</v>
      </c>
      <c r="NN130" s="5">
        <v>55.2</v>
      </c>
      <c r="NO130" s="5">
        <v>62.5</v>
      </c>
      <c r="NP130" s="5">
        <v>0.4</v>
      </c>
      <c r="NQ130" s="5">
        <v>26.6</v>
      </c>
      <c r="NR130" s="5">
        <v>98.8</v>
      </c>
      <c r="NS130" s="5">
        <v>89.5</v>
      </c>
      <c r="NT130" s="5">
        <v>44.2</v>
      </c>
      <c r="NU130" s="5">
        <v>18.3</v>
      </c>
      <c r="NV130" s="5">
        <v>61.6</v>
      </c>
      <c r="NW130" s="5">
        <v>33.4</v>
      </c>
      <c r="NX130" s="5">
        <v>46</v>
      </c>
      <c r="NY130" s="5">
        <v>84.8</v>
      </c>
      <c r="NZ130" s="5">
        <v>62.4</v>
      </c>
      <c r="OA130" s="5">
        <v>68.400000000000006</v>
      </c>
      <c r="OB130" s="5">
        <v>59</v>
      </c>
    </row>
    <row r="131" spans="1:392" x14ac:dyDescent="0.35">
      <c r="A131" s="5">
        <v>2020</v>
      </c>
      <c r="B131" s="5" t="s">
        <v>397</v>
      </c>
      <c r="C131" s="5">
        <v>87.6</v>
      </c>
      <c r="D131" s="5">
        <v>28.3</v>
      </c>
      <c r="E131" s="5">
        <v>58.5</v>
      </c>
      <c r="F131" s="5">
        <v>137.1</v>
      </c>
      <c r="G131" s="5">
        <v>138.1</v>
      </c>
      <c r="H131" s="5">
        <v>111.6</v>
      </c>
      <c r="I131" s="5">
        <v>102.9</v>
      </c>
      <c r="J131" s="5">
        <v>124.8</v>
      </c>
      <c r="K131" s="5">
        <v>113.8</v>
      </c>
      <c r="L131" s="5">
        <v>40.1</v>
      </c>
      <c r="M131" s="5">
        <v>40.1</v>
      </c>
      <c r="N131" s="5">
        <v>130.4</v>
      </c>
      <c r="O131" s="5">
        <v>72.5</v>
      </c>
      <c r="P131" s="5">
        <v>166.7</v>
      </c>
      <c r="Q131" s="5">
        <v>130.4</v>
      </c>
      <c r="R131" s="5">
        <v>204.6</v>
      </c>
      <c r="S131" s="5">
        <v>127</v>
      </c>
      <c r="T131" s="5">
        <v>116.9</v>
      </c>
      <c r="U131" s="5">
        <v>40.700000000000003</v>
      </c>
      <c r="V131" s="5">
        <v>77.7</v>
      </c>
      <c r="W131" s="5">
        <v>57.8</v>
      </c>
      <c r="X131" s="5">
        <v>57.8</v>
      </c>
      <c r="Y131" s="5">
        <v>76.8</v>
      </c>
      <c r="Z131" s="5">
        <v>168.2</v>
      </c>
      <c r="AA131" s="5">
        <v>94.2</v>
      </c>
      <c r="AB131" s="5">
        <v>161.5</v>
      </c>
      <c r="AC131" s="5">
        <v>141.1</v>
      </c>
      <c r="AD131" s="5">
        <v>123.3</v>
      </c>
      <c r="AE131" s="5">
        <v>112.2</v>
      </c>
      <c r="AF131" s="5">
        <v>58.7</v>
      </c>
      <c r="AG131" s="5">
        <v>139.30000000000001</v>
      </c>
      <c r="AH131" s="5">
        <v>175.4</v>
      </c>
      <c r="AI131" s="5">
        <v>218.6</v>
      </c>
      <c r="AJ131" s="5">
        <v>175.4</v>
      </c>
      <c r="AK131" s="5">
        <v>178.1</v>
      </c>
      <c r="AL131" s="5">
        <v>146.30000000000001</v>
      </c>
      <c r="AM131" s="5">
        <v>214.3</v>
      </c>
      <c r="AN131" s="5">
        <v>116.5</v>
      </c>
      <c r="AO131" s="5">
        <v>145.30000000000001</v>
      </c>
      <c r="AP131" s="5">
        <v>244.7</v>
      </c>
      <c r="AQ131" s="5">
        <v>98.4</v>
      </c>
      <c r="AR131" s="5">
        <v>105.3</v>
      </c>
      <c r="AS131" s="5">
        <v>74.7</v>
      </c>
      <c r="AT131" s="5">
        <v>178.8</v>
      </c>
      <c r="AU131" s="5">
        <v>49.2</v>
      </c>
      <c r="AV131" s="5">
        <v>107.8</v>
      </c>
      <c r="AW131" s="5">
        <v>94.7</v>
      </c>
      <c r="AX131" s="5">
        <v>160.69999999999999</v>
      </c>
      <c r="AY131" s="5">
        <v>43.8</v>
      </c>
      <c r="AZ131" s="5">
        <v>81.5</v>
      </c>
      <c r="BA131" s="5">
        <v>125.6</v>
      </c>
      <c r="BB131" s="5">
        <v>81.5</v>
      </c>
      <c r="BC131" s="5">
        <v>109.5</v>
      </c>
      <c r="BD131" s="5">
        <v>94.7</v>
      </c>
      <c r="BE131" s="5">
        <v>128.5</v>
      </c>
      <c r="BF131" s="5">
        <v>151.4</v>
      </c>
      <c r="BG131" s="5">
        <v>103.9</v>
      </c>
      <c r="BH131" s="5">
        <v>136.4</v>
      </c>
      <c r="BI131" s="5">
        <v>86.2</v>
      </c>
      <c r="BJ131" s="5">
        <v>100.3</v>
      </c>
      <c r="BK131" s="5">
        <v>82.7</v>
      </c>
      <c r="BL131" s="5">
        <v>107</v>
      </c>
      <c r="BM131" s="5">
        <v>112.9</v>
      </c>
      <c r="BN131" s="5">
        <v>157.69999999999999</v>
      </c>
      <c r="BO131" s="5">
        <v>125.1</v>
      </c>
      <c r="BP131" s="5">
        <v>133.9</v>
      </c>
      <c r="BQ131" s="5">
        <v>119.5</v>
      </c>
      <c r="BR131" s="5">
        <v>91.3</v>
      </c>
      <c r="BS131" s="5">
        <v>125.1</v>
      </c>
      <c r="BT131" s="5">
        <v>75.5</v>
      </c>
      <c r="BU131" s="5">
        <v>87.2</v>
      </c>
      <c r="BV131" s="5">
        <v>127.3</v>
      </c>
      <c r="BW131" s="5">
        <v>120.5</v>
      </c>
      <c r="BX131" s="5">
        <v>146.6</v>
      </c>
      <c r="BY131" s="5">
        <v>165.9</v>
      </c>
      <c r="BZ131" s="5">
        <v>141.80000000000001</v>
      </c>
      <c r="CA131" s="5">
        <v>78.599999999999994</v>
      </c>
      <c r="CB131" s="5">
        <v>34.5</v>
      </c>
      <c r="CC131" s="5">
        <v>38.4</v>
      </c>
      <c r="CD131" s="5">
        <v>42.9</v>
      </c>
      <c r="CE131" s="5">
        <v>28</v>
      </c>
      <c r="CF131" s="5">
        <v>35.6</v>
      </c>
      <c r="CG131" s="5">
        <v>28</v>
      </c>
      <c r="CH131" s="5">
        <v>47</v>
      </c>
      <c r="CI131" s="5">
        <v>97.8</v>
      </c>
      <c r="CJ131" s="5">
        <v>173.9</v>
      </c>
      <c r="CK131" s="5">
        <v>82.1</v>
      </c>
      <c r="CL131" s="5">
        <v>150</v>
      </c>
      <c r="CM131" s="5">
        <v>65.400000000000006</v>
      </c>
      <c r="CN131" s="5">
        <v>97.8</v>
      </c>
      <c r="CO131" s="5">
        <v>125.9</v>
      </c>
      <c r="CP131" s="5">
        <v>146.1</v>
      </c>
      <c r="CQ131" s="5">
        <v>82</v>
      </c>
      <c r="CR131" s="5">
        <v>66.900000000000006</v>
      </c>
      <c r="CS131" s="5">
        <v>169.7</v>
      </c>
      <c r="CT131" s="5">
        <v>97.3</v>
      </c>
      <c r="CU131" s="5">
        <v>174.4</v>
      </c>
      <c r="CV131" s="5">
        <v>129.1</v>
      </c>
      <c r="CW131" s="5">
        <v>35.1</v>
      </c>
      <c r="CX131" s="5">
        <v>150.4</v>
      </c>
      <c r="CY131" s="5">
        <v>181.4</v>
      </c>
      <c r="CZ131" s="5">
        <v>169.7</v>
      </c>
      <c r="DA131" s="5">
        <v>174.4</v>
      </c>
      <c r="DB131" s="5">
        <v>123.3</v>
      </c>
      <c r="DC131" s="5">
        <v>123.3</v>
      </c>
      <c r="DD131" s="5">
        <v>1.9</v>
      </c>
      <c r="DE131" s="5">
        <v>110.8</v>
      </c>
      <c r="DF131" s="5">
        <v>123.4</v>
      </c>
      <c r="DG131" s="5">
        <v>118.5</v>
      </c>
      <c r="DH131" s="5">
        <v>99.9</v>
      </c>
      <c r="DI131" s="5">
        <v>112</v>
      </c>
      <c r="DJ131" s="5">
        <v>118.5</v>
      </c>
      <c r="DK131" s="5">
        <v>153.5</v>
      </c>
      <c r="DL131" s="5">
        <v>153.19999999999999</v>
      </c>
      <c r="DM131" s="5">
        <v>168.9</v>
      </c>
      <c r="DN131" s="5">
        <v>137.69999999999999</v>
      </c>
      <c r="DO131" s="5">
        <v>122.3</v>
      </c>
      <c r="DP131" s="5">
        <v>122.3</v>
      </c>
      <c r="DQ131" s="5">
        <v>119.9</v>
      </c>
      <c r="DR131" s="5">
        <v>125.5</v>
      </c>
      <c r="DS131" s="5">
        <v>62.9</v>
      </c>
      <c r="DT131" s="5">
        <v>112.1</v>
      </c>
      <c r="DU131" s="5">
        <v>98.1</v>
      </c>
      <c r="DV131" s="5">
        <v>112.3</v>
      </c>
      <c r="DW131" s="5">
        <v>117.4</v>
      </c>
      <c r="DX131" s="5">
        <v>65.5</v>
      </c>
      <c r="DY131" s="5">
        <v>49.9</v>
      </c>
      <c r="DZ131" s="5">
        <v>75.8</v>
      </c>
      <c r="EA131" s="5">
        <v>85</v>
      </c>
      <c r="EB131" s="5">
        <v>120.5</v>
      </c>
      <c r="EC131" s="5">
        <v>125.5</v>
      </c>
      <c r="ED131" s="5">
        <v>110.7</v>
      </c>
      <c r="EE131" s="5">
        <v>179</v>
      </c>
      <c r="EF131" s="5">
        <v>142.9</v>
      </c>
      <c r="EG131" s="5">
        <v>98.7</v>
      </c>
      <c r="EH131" s="5">
        <v>112.6</v>
      </c>
      <c r="EI131" s="5">
        <v>130.69999999999999</v>
      </c>
      <c r="EJ131" s="5">
        <v>125.7</v>
      </c>
      <c r="EK131" s="5">
        <v>118.6</v>
      </c>
      <c r="EL131" s="5">
        <v>106.6</v>
      </c>
      <c r="EM131" s="5">
        <v>120.4</v>
      </c>
      <c r="EN131" s="5">
        <v>109.1</v>
      </c>
      <c r="EO131" s="5">
        <v>106.1</v>
      </c>
      <c r="EP131" s="5">
        <v>61.8</v>
      </c>
      <c r="EQ131" s="5">
        <v>60.3</v>
      </c>
      <c r="ER131" s="5">
        <v>25</v>
      </c>
      <c r="ES131" s="5">
        <v>84</v>
      </c>
      <c r="ET131" s="5">
        <v>61.8</v>
      </c>
      <c r="EU131" s="5">
        <v>60</v>
      </c>
      <c r="EV131" s="5">
        <v>66.2</v>
      </c>
      <c r="EW131" s="5">
        <v>82.3</v>
      </c>
      <c r="EX131" s="5">
        <v>72.900000000000006</v>
      </c>
      <c r="EY131" s="5">
        <v>84</v>
      </c>
      <c r="EZ131" s="5">
        <v>92.2</v>
      </c>
      <c r="FA131" s="5">
        <v>50.8</v>
      </c>
      <c r="FB131" s="5">
        <v>106.1</v>
      </c>
      <c r="FC131" s="5">
        <v>91.1</v>
      </c>
      <c r="FD131" s="5">
        <v>190.6</v>
      </c>
      <c r="FE131" s="5">
        <v>240.1</v>
      </c>
      <c r="FF131" s="5">
        <v>152.30000000000001</v>
      </c>
      <c r="FG131" s="5">
        <v>185.1</v>
      </c>
      <c r="FH131" s="5">
        <v>41.8</v>
      </c>
      <c r="FI131" s="5">
        <v>46.1</v>
      </c>
      <c r="FJ131" s="5">
        <v>53.6</v>
      </c>
      <c r="FK131" s="5">
        <v>137.1</v>
      </c>
      <c r="FL131" s="5">
        <v>94.4</v>
      </c>
      <c r="FM131" s="5">
        <v>80.5</v>
      </c>
      <c r="FN131" s="5">
        <v>94.2</v>
      </c>
      <c r="FO131" s="5">
        <v>143.1</v>
      </c>
      <c r="FP131" s="5">
        <v>82.7</v>
      </c>
      <c r="FQ131" s="5">
        <v>154.80000000000001</v>
      </c>
      <c r="FR131" s="5">
        <v>107.5</v>
      </c>
      <c r="FS131" s="5">
        <v>66.3</v>
      </c>
      <c r="FT131" s="5">
        <v>136</v>
      </c>
      <c r="FU131" s="5">
        <v>102.8</v>
      </c>
      <c r="FV131" s="5">
        <v>139.69999999999999</v>
      </c>
      <c r="FW131" s="5">
        <v>104.5</v>
      </c>
      <c r="FX131" s="5">
        <v>113</v>
      </c>
      <c r="FY131" s="5">
        <v>70.7</v>
      </c>
      <c r="FZ131" s="5">
        <v>87.8</v>
      </c>
      <c r="GA131" s="5">
        <v>96.8</v>
      </c>
      <c r="GB131" s="5">
        <v>83</v>
      </c>
      <c r="GC131" s="5">
        <v>103</v>
      </c>
      <c r="GD131" s="5">
        <v>92.5</v>
      </c>
      <c r="GE131" s="5">
        <v>85.6</v>
      </c>
      <c r="GF131" s="5">
        <v>80.900000000000006</v>
      </c>
      <c r="GG131" s="5">
        <v>52.1</v>
      </c>
      <c r="GH131" s="5">
        <v>92.3</v>
      </c>
      <c r="GI131" s="5">
        <v>118</v>
      </c>
      <c r="GJ131" s="5">
        <v>99.7</v>
      </c>
      <c r="GK131" s="5">
        <v>161.69999999999999</v>
      </c>
      <c r="GL131" s="5">
        <v>182.9</v>
      </c>
      <c r="GM131" s="5">
        <v>138.4</v>
      </c>
      <c r="GN131" s="5">
        <v>172</v>
      </c>
      <c r="GO131" s="5">
        <v>149.1</v>
      </c>
      <c r="GP131" s="5">
        <v>202</v>
      </c>
      <c r="GQ131" s="5">
        <v>228</v>
      </c>
      <c r="GR131" s="5">
        <v>112.4</v>
      </c>
      <c r="GS131" s="5">
        <v>69.400000000000006</v>
      </c>
      <c r="GT131" s="5">
        <v>72.7</v>
      </c>
      <c r="GU131" s="5">
        <v>102.4</v>
      </c>
      <c r="GV131" s="5">
        <v>112.4</v>
      </c>
      <c r="GW131" s="5">
        <v>68.5</v>
      </c>
      <c r="GX131" s="5">
        <v>93.7</v>
      </c>
      <c r="GY131" s="5">
        <v>112.1</v>
      </c>
      <c r="GZ131" s="5">
        <v>112.1</v>
      </c>
      <c r="HA131" s="5">
        <v>107.6</v>
      </c>
      <c r="HB131" s="5">
        <v>102.5</v>
      </c>
      <c r="HC131" s="5">
        <v>107.6</v>
      </c>
      <c r="HD131" s="5">
        <v>28.5</v>
      </c>
      <c r="HE131" s="5">
        <v>92.2</v>
      </c>
      <c r="HF131" s="5">
        <v>71.400000000000006</v>
      </c>
      <c r="HG131" s="5">
        <v>136.30000000000001</v>
      </c>
      <c r="HH131" s="5">
        <v>113.1</v>
      </c>
      <c r="HI131" s="5">
        <v>155.1</v>
      </c>
      <c r="HJ131" s="5">
        <v>118.8</v>
      </c>
      <c r="HK131" s="5">
        <v>99.5</v>
      </c>
      <c r="HL131" s="5">
        <v>155.19999999999999</v>
      </c>
      <c r="HM131" s="5">
        <v>157.6</v>
      </c>
      <c r="HN131" s="5">
        <v>115.3</v>
      </c>
      <c r="HO131" s="5">
        <v>66.900000000000006</v>
      </c>
      <c r="HP131" s="5">
        <v>2.2000000000000002</v>
      </c>
      <c r="HQ131" s="5">
        <v>115.3</v>
      </c>
      <c r="HR131" s="5">
        <v>145.4</v>
      </c>
      <c r="HS131" s="5">
        <v>5.9</v>
      </c>
      <c r="HT131" s="5">
        <v>116.8</v>
      </c>
      <c r="HU131" s="5">
        <v>11.8</v>
      </c>
      <c r="HV131" s="5">
        <v>101.5</v>
      </c>
      <c r="HW131" s="5">
        <v>10.5</v>
      </c>
      <c r="HX131" s="5">
        <v>88.9</v>
      </c>
      <c r="HY131" s="5">
        <v>93.3</v>
      </c>
      <c r="HZ131" s="5">
        <v>59.5</v>
      </c>
      <c r="IA131" s="5">
        <v>29</v>
      </c>
      <c r="IB131" s="5">
        <v>40.1</v>
      </c>
      <c r="IC131" s="5">
        <v>109.5</v>
      </c>
      <c r="ID131" s="5">
        <v>62</v>
      </c>
      <c r="IE131" s="5">
        <v>42.8</v>
      </c>
      <c r="IF131" s="5">
        <v>108.3</v>
      </c>
      <c r="IG131" s="5">
        <v>85.5</v>
      </c>
      <c r="IH131" s="5">
        <v>103.2</v>
      </c>
      <c r="II131" s="5">
        <v>120.8</v>
      </c>
      <c r="IJ131" s="5">
        <v>126</v>
      </c>
      <c r="IK131" s="5">
        <v>133</v>
      </c>
      <c r="IL131" s="5">
        <v>126</v>
      </c>
      <c r="IM131" s="5">
        <v>126.3</v>
      </c>
      <c r="IN131" s="5">
        <v>109.7</v>
      </c>
      <c r="IO131" s="5">
        <v>96.5</v>
      </c>
      <c r="IP131" s="5">
        <v>123</v>
      </c>
      <c r="IQ131" s="5">
        <v>85.5</v>
      </c>
      <c r="IR131" s="5">
        <v>91.7</v>
      </c>
      <c r="IS131" s="5">
        <v>103.9</v>
      </c>
      <c r="IT131" s="5">
        <v>124.3</v>
      </c>
      <c r="IU131" s="5">
        <v>177.8</v>
      </c>
      <c r="IV131" s="5">
        <v>66.099999999999994</v>
      </c>
      <c r="IW131" s="5">
        <v>149.4</v>
      </c>
      <c r="IX131" s="5">
        <v>90.9</v>
      </c>
      <c r="IY131" s="5">
        <v>66.099999999999994</v>
      </c>
      <c r="IZ131" s="5">
        <v>77.900000000000006</v>
      </c>
      <c r="JA131" s="5">
        <v>125.8</v>
      </c>
      <c r="JB131" s="5">
        <v>80.099999999999994</v>
      </c>
      <c r="JC131" s="5">
        <v>12.9</v>
      </c>
      <c r="JD131" s="5">
        <v>135.6</v>
      </c>
      <c r="JE131" s="5">
        <v>112</v>
      </c>
      <c r="JF131" s="5">
        <v>204.5</v>
      </c>
      <c r="JG131" s="5">
        <v>66.3</v>
      </c>
      <c r="JH131" s="5">
        <v>104</v>
      </c>
      <c r="JI131" s="5">
        <v>204.5</v>
      </c>
      <c r="JJ131" s="5">
        <v>108.6</v>
      </c>
      <c r="JK131" s="5">
        <v>189.7</v>
      </c>
      <c r="JL131" s="5">
        <v>136</v>
      </c>
      <c r="JM131" s="5">
        <v>130.4</v>
      </c>
      <c r="JN131" s="5">
        <v>191.2</v>
      </c>
      <c r="JO131" s="5">
        <v>139.19999999999999</v>
      </c>
      <c r="JP131" s="5">
        <v>55.6</v>
      </c>
      <c r="JQ131" s="5">
        <v>141.80000000000001</v>
      </c>
      <c r="JR131" s="5">
        <v>84</v>
      </c>
      <c r="JS131" s="5">
        <v>96.9</v>
      </c>
      <c r="JT131" s="5">
        <v>116.9</v>
      </c>
      <c r="JU131" s="5">
        <v>72.599999999999994</v>
      </c>
      <c r="JV131" s="5">
        <v>85</v>
      </c>
      <c r="JW131" s="5">
        <v>146.80000000000001</v>
      </c>
      <c r="JX131" s="5">
        <v>145.80000000000001</v>
      </c>
      <c r="JY131" s="5">
        <v>103.3</v>
      </c>
      <c r="JZ131" s="5">
        <v>129.5</v>
      </c>
      <c r="KA131" s="5">
        <v>156.9</v>
      </c>
      <c r="KB131" s="5">
        <v>162.5</v>
      </c>
      <c r="KC131" s="5">
        <v>109</v>
      </c>
      <c r="KD131" s="5">
        <v>130.19999999999999</v>
      </c>
      <c r="KE131" s="5">
        <v>126.7</v>
      </c>
      <c r="KF131" s="5">
        <v>108.4</v>
      </c>
      <c r="KG131" s="5">
        <v>55.7</v>
      </c>
      <c r="KH131" s="5">
        <v>87.9</v>
      </c>
      <c r="KI131" s="5">
        <v>55.7</v>
      </c>
      <c r="KJ131" s="5">
        <v>92.2</v>
      </c>
      <c r="KK131" s="5">
        <v>27.8</v>
      </c>
      <c r="KL131" s="5">
        <v>102.1</v>
      </c>
      <c r="KM131" s="5">
        <v>92.7</v>
      </c>
      <c r="KN131" s="5">
        <v>99.9</v>
      </c>
      <c r="KO131" s="5">
        <v>66.3</v>
      </c>
      <c r="KP131" s="5">
        <v>75.7</v>
      </c>
      <c r="KQ131" s="5">
        <v>59.9</v>
      </c>
      <c r="KR131" s="5">
        <v>92.7</v>
      </c>
      <c r="KS131" s="5">
        <v>44.9</v>
      </c>
      <c r="KT131" s="5">
        <v>57.5</v>
      </c>
      <c r="KU131" s="5">
        <v>152.1</v>
      </c>
      <c r="KV131" s="5">
        <v>151.1</v>
      </c>
      <c r="KW131" s="5">
        <v>81.900000000000006</v>
      </c>
      <c r="KX131" s="5">
        <v>102.8</v>
      </c>
      <c r="KY131" s="5">
        <v>112.9</v>
      </c>
      <c r="KZ131" s="5">
        <v>99.7</v>
      </c>
      <c r="LA131" s="5">
        <v>145.5</v>
      </c>
      <c r="LB131" s="5">
        <v>152.1</v>
      </c>
      <c r="LC131" s="5">
        <v>124.4</v>
      </c>
      <c r="LD131" s="5">
        <v>126.2</v>
      </c>
      <c r="LE131" s="5">
        <v>145.5</v>
      </c>
      <c r="LF131" s="5">
        <v>100.5</v>
      </c>
      <c r="LG131" s="5">
        <v>204</v>
      </c>
      <c r="LH131" s="5">
        <v>194.5</v>
      </c>
      <c r="LI131" s="5">
        <v>200.8</v>
      </c>
      <c r="LJ131" s="5">
        <v>118.1</v>
      </c>
      <c r="LK131" s="5">
        <v>175.6</v>
      </c>
      <c r="LL131" s="5">
        <v>168.6</v>
      </c>
      <c r="LM131" s="5">
        <v>162.9</v>
      </c>
      <c r="LN131" s="5">
        <v>159</v>
      </c>
      <c r="LO131" s="5">
        <v>123.4</v>
      </c>
      <c r="LP131" s="5">
        <v>117.4</v>
      </c>
      <c r="LQ131" s="5">
        <v>175.9</v>
      </c>
      <c r="LR131" s="5">
        <v>12.2</v>
      </c>
      <c r="LS131" s="5">
        <v>134.19999999999999</v>
      </c>
      <c r="LT131" s="5">
        <v>157.30000000000001</v>
      </c>
      <c r="LU131" s="5">
        <v>96.6</v>
      </c>
      <c r="LV131" s="5">
        <v>96.6</v>
      </c>
      <c r="LW131" s="5">
        <v>56.4</v>
      </c>
      <c r="LX131" s="5">
        <v>136.5</v>
      </c>
      <c r="LY131" s="5">
        <v>144.30000000000001</v>
      </c>
      <c r="LZ131" s="5">
        <v>45.6</v>
      </c>
      <c r="MA131" s="5">
        <v>97</v>
      </c>
      <c r="MB131" s="5">
        <v>96.4</v>
      </c>
      <c r="MC131" s="5">
        <v>115</v>
      </c>
      <c r="MD131" s="5">
        <v>69.8</v>
      </c>
      <c r="ME131" s="5">
        <v>75</v>
      </c>
      <c r="MF131" s="5">
        <v>173.2</v>
      </c>
      <c r="MG131" s="5">
        <v>157.30000000000001</v>
      </c>
      <c r="MH131" s="5">
        <v>116</v>
      </c>
      <c r="MI131" s="5">
        <v>93.9</v>
      </c>
      <c r="MJ131" s="5">
        <v>152.30000000000001</v>
      </c>
      <c r="MK131" s="5">
        <v>120.1</v>
      </c>
      <c r="ML131" s="5">
        <v>112.7</v>
      </c>
      <c r="MM131" s="5">
        <v>130.6</v>
      </c>
      <c r="MN131" s="5">
        <v>85.2</v>
      </c>
      <c r="MO131" s="5">
        <v>141.1</v>
      </c>
      <c r="MP131" s="5">
        <v>149.1</v>
      </c>
      <c r="MQ131" s="5">
        <v>124.5</v>
      </c>
      <c r="MR131" s="5">
        <v>112.1</v>
      </c>
      <c r="MS131" s="5">
        <v>81.5</v>
      </c>
      <c r="MT131" s="5">
        <v>152.30000000000001</v>
      </c>
      <c r="MU131" s="5">
        <v>144.9</v>
      </c>
      <c r="MV131" s="5">
        <v>153</v>
      </c>
      <c r="MW131" s="5">
        <v>144</v>
      </c>
      <c r="MX131" s="5">
        <v>142</v>
      </c>
      <c r="MY131" s="5">
        <v>180.7</v>
      </c>
      <c r="MZ131" s="5">
        <v>190.9</v>
      </c>
      <c r="NA131" s="5">
        <v>117.7</v>
      </c>
      <c r="NB131" s="5">
        <v>176.1</v>
      </c>
      <c r="NC131" s="5">
        <v>69.599999999999994</v>
      </c>
      <c r="ND131" s="5">
        <v>63.3</v>
      </c>
      <c r="NE131" s="5">
        <v>62.9</v>
      </c>
      <c r="NF131" s="5">
        <v>76</v>
      </c>
      <c r="NG131" s="5">
        <v>16.600000000000001</v>
      </c>
      <c r="NH131" s="5">
        <v>85.8</v>
      </c>
      <c r="NI131" s="5">
        <v>63.2</v>
      </c>
      <c r="NJ131" s="5">
        <v>31.3</v>
      </c>
      <c r="NK131" s="5">
        <v>58.7</v>
      </c>
      <c r="NL131" s="5">
        <v>74.8</v>
      </c>
      <c r="NM131" s="5">
        <v>45.1</v>
      </c>
      <c r="NN131" s="5">
        <v>47.4</v>
      </c>
      <c r="NO131" s="5">
        <v>50.1</v>
      </c>
      <c r="NP131" s="5">
        <v>15.9</v>
      </c>
      <c r="NQ131" s="5">
        <v>38.700000000000003</v>
      </c>
      <c r="NR131" s="5">
        <v>113.3</v>
      </c>
      <c r="NS131" s="5">
        <v>97.1</v>
      </c>
      <c r="NT131" s="5">
        <v>46.8</v>
      </c>
      <c r="NU131" s="5">
        <v>40</v>
      </c>
      <c r="NV131" s="5">
        <v>64.5</v>
      </c>
      <c r="NW131" s="5">
        <v>37.1</v>
      </c>
      <c r="NX131" s="5">
        <v>70.099999999999994</v>
      </c>
      <c r="NY131" s="5">
        <v>86.7</v>
      </c>
      <c r="NZ131" s="5">
        <v>72.599999999999994</v>
      </c>
      <c r="OA131" s="5">
        <v>79.8</v>
      </c>
      <c r="OB131" s="5">
        <v>64.400000000000006</v>
      </c>
    </row>
    <row r="132" spans="1:392" x14ac:dyDescent="0.35">
      <c r="A132" s="5">
        <v>2021</v>
      </c>
      <c r="B132" s="5" t="s">
        <v>397</v>
      </c>
      <c r="C132" s="5">
        <v>44.3</v>
      </c>
      <c r="D132" s="5">
        <v>53.3</v>
      </c>
      <c r="E132" s="5">
        <v>45.9</v>
      </c>
      <c r="F132" s="5">
        <v>50.4</v>
      </c>
      <c r="G132" s="5">
        <v>50.6</v>
      </c>
      <c r="H132" s="5">
        <v>67.599999999999994</v>
      </c>
      <c r="I132" s="5">
        <v>192.4</v>
      </c>
      <c r="J132" s="5">
        <v>21.2</v>
      </c>
      <c r="K132" s="5">
        <v>45</v>
      </c>
      <c r="L132" s="5">
        <v>14.8</v>
      </c>
      <c r="M132" s="5">
        <v>14.8</v>
      </c>
      <c r="N132" s="5">
        <v>21.2</v>
      </c>
      <c r="O132" s="5">
        <v>15</v>
      </c>
      <c r="P132" s="5">
        <v>15.2</v>
      </c>
      <c r="Q132" s="5">
        <v>21.2</v>
      </c>
      <c r="R132" s="5">
        <v>19.8</v>
      </c>
      <c r="S132" s="5">
        <v>19.899999999999999</v>
      </c>
      <c r="T132" s="5">
        <v>18.399999999999999</v>
      </c>
      <c r="U132" s="5">
        <v>17</v>
      </c>
      <c r="V132" s="5">
        <v>17.600000000000001</v>
      </c>
      <c r="W132" s="5">
        <v>17.100000000000001</v>
      </c>
      <c r="X132" s="5">
        <v>10.6</v>
      </c>
      <c r="Y132" s="5">
        <v>16</v>
      </c>
      <c r="Z132" s="5">
        <v>12.3</v>
      </c>
      <c r="AA132" s="5">
        <v>16.100000000000001</v>
      </c>
      <c r="AB132" s="5">
        <v>14.3</v>
      </c>
      <c r="AC132" s="5">
        <v>25</v>
      </c>
      <c r="AD132" s="5">
        <v>35.700000000000003</v>
      </c>
      <c r="AE132" s="5">
        <v>52.5</v>
      </c>
      <c r="AF132" s="5">
        <v>41.7</v>
      </c>
      <c r="AG132" s="5">
        <v>43.6</v>
      </c>
      <c r="AH132" s="5">
        <v>52.6</v>
      </c>
      <c r="AI132" s="5">
        <v>50.4</v>
      </c>
      <c r="AJ132" s="5">
        <v>52.6</v>
      </c>
      <c r="AK132" s="5">
        <v>48.2</v>
      </c>
      <c r="AL132" s="5">
        <v>23.2</v>
      </c>
      <c r="AM132" s="5">
        <v>33.5</v>
      </c>
      <c r="AN132" s="5">
        <v>35.799999999999997</v>
      </c>
      <c r="AO132" s="5">
        <v>48.9</v>
      </c>
      <c r="AP132" s="5">
        <v>42.9</v>
      </c>
      <c r="AQ132" s="5">
        <v>116.7</v>
      </c>
      <c r="AR132" s="5">
        <v>52.7</v>
      </c>
      <c r="AS132" s="5">
        <v>28.7</v>
      </c>
      <c r="AT132" s="5">
        <v>72.599999999999994</v>
      </c>
      <c r="AU132" s="5">
        <v>115.6</v>
      </c>
      <c r="AV132" s="5">
        <v>88.5</v>
      </c>
      <c r="AW132" s="5">
        <v>43.1</v>
      </c>
      <c r="AX132" s="5">
        <v>70.900000000000006</v>
      </c>
      <c r="AY132" s="5">
        <v>45.3</v>
      </c>
      <c r="AZ132" s="5">
        <v>111.9</v>
      </c>
      <c r="BA132" s="5">
        <v>9.3000000000000007</v>
      </c>
      <c r="BB132" s="5">
        <v>111.9</v>
      </c>
      <c r="BC132" s="5">
        <v>121.5</v>
      </c>
      <c r="BD132" s="5">
        <v>43.1</v>
      </c>
      <c r="BE132" s="5">
        <v>17.600000000000001</v>
      </c>
      <c r="BF132" s="5">
        <v>10.7</v>
      </c>
      <c r="BG132" s="5">
        <v>4</v>
      </c>
      <c r="BH132" s="5">
        <v>10.4</v>
      </c>
      <c r="BI132" s="5">
        <v>10.3</v>
      </c>
      <c r="BJ132" s="5">
        <v>3.9</v>
      </c>
      <c r="BK132" s="5">
        <v>25.8</v>
      </c>
      <c r="BL132" s="5">
        <v>18.899999999999999</v>
      </c>
      <c r="BM132" s="5">
        <v>18.5</v>
      </c>
      <c r="BN132" s="5">
        <v>24.5</v>
      </c>
      <c r="BO132" s="5">
        <v>14</v>
      </c>
      <c r="BP132" s="5">
        <v>18.899999999999999</v>
      </c>
      <c r="BQ132" s="5">
        <v>18.5</v>
      </c>
      <c r="BR132" s="5">
        <v>8.2000000000000011</v>
      </c>
      <c r="BS132" s="5">
        <v>14</v>
      </c>
      <c r="BT132" s="5">
        <v>24.7</v>
      </c>
      <c r="BU132" s="5">
        <v>18.600000000000001</v>
      </c>
      <c r="BV132" s="5">
        <v>26</v>
      </c>
      <c r="BW132" s="5">
        <v>15.3</v>
      </c>
      <c r="BX132" s="5">
        <v>24.7</v>
      </c>
      <c r="BY132" s="5">
        <v>15</v>
      </c>
      <c r="BZ132" s="5">
        <v>13.7</v>
      </c>
      <c r="CA132" s="5">
        <v>39.799999999999997</v>
      </c>
      <c r="CB132" s="5">
        <v>10.4</v>
      </c>
      <c r="CC132" s="5">
        <v>12.1</v>
      </c>
      <c r="CD132" s="5">
        <v>30.6</v>
      </c>
      <c r="CE132" s="5">
        <v>12.1</v>
      </c>
      <c r="CF132" s="5">
        <v>40.5</v>
      </c>
      <c r="CG132" s="5">
        <v>13.2</v>
      </c>
      <c r="CH132" s="5">
        <v>8.1</v>
      </c>
      <c r="CI132" s="5">
        <v>4.1000000000000014</v>
      </c>
      <c r="CJ132" s="5">
        <v>8.6999999999999993</v>
      </c>
      <c r="CK132" s="5">
        <v>4</v>
      </c>
      <c r="CL132" s="5">
        <v>13.2</v>
      </c>
      <c r="CM132" s="5">
        <v>8.2000000000000011</v>
      </c>
      <c r="CN132" s="5">
        <v>8.8000000000000007</v>
      </c>
      <c r="CO132" s="5">
        <v>13.4</v>
      </c>
      <c r="CP132" s="5">
        <v>2.7</v>
      </c>
      <c r="CQ132" s="5">
        <v>80.400000000000006</v>
      </c>
      <c r="CR132" s="5">
        <v>338.9</v>
      </c>
      <c r="CS132" s="5">
        <v>115</v>
      </c>
      <c r="CT132" s="5">
        <v>341.6</v>
      </c>
      <c r="CU132" s="5">
        <v>298.3</v>
      </c>
      <c r="CV132" s="5">
        <v>122.3</v>
      </c>
      <c r="CW132" s="5">
        <v>316.10000000000002</v>
      </c>
      <c r="CX132" s="5">
        <v>80.400000000000006</v>
      </c>
      <c r="CY132" s="5">
        <v>115</v>
      </c>
      <c r="CZ132" s="5">
        <v>17.2</v>
      </c>
      <c r="DA132" s="5">
        <v>17.2</v>
      </c>
      <c r="DB132" s="5">
        <v>21.1</v>
      </c>
      <c r="DC132" s="5">
        <v>13.8</v>
      </c>
      <c r="DD132" s="5">
        <v>15.6</v>
      </c>
      <c r="DE132" s="5">
        <v>15.9</v>
      </c>
      <c r="DF132" s="5">
        <v>12.8</v>
      </c>
      <c r="DG132" s="5">
        <v>29.8</v>
      </c>
      <c r="DH132" s="5">
        <v>15.9</v>
      </c>
      <c r="DI132" s="5">
        <v>10.7</v>
      </c>
      <c r="DJ132" s="5">
        <v>10.3</v>
      </c>
      <c r="DK132" s="5">
        <v>10</v>
      </c>
      <c r="DL132" s="5">
        <v>11.8</v>
      </c>
      <c r="DM132" s="5">
        <v>11</v>
      </c>
      <c r="DN132" s="5">
        <v>11</v>
      </c>
      <c r="DO132" s="5">
        <v>102.8</v>
      </c>
      <c r="DP132" s="5">
        <v>98.2</v>
      </c>
      <c r="DQ132" s="5">
        <v>130.80000000000001</v>
      </c>
      <c r="DR132" s="5">
        <v>104.8</v>
      </c>
      <c r="DS132" s="5">
        <v>116.6</v>
      </c>
      <c r="DT132" s="5">
        <v>154.69999999999999</v>
      </c>
      <c r="DU132" s="5">
        <v>118.4</v>
      </c>
      <c r="DV132" s="5">
        <v>88.100000000000009</v>
      </c>
      <c r="DW132" s="5">
        <v>99.7</v>
      </c>
      <c r="DX132" s="5">
        <v>100.5</v>
      </c>
      <c r="DY132" s="5">
        <v>113.3</v>
      </c>
      <c r="DZ132" s="5">
        <v>94.1</v>
      </c>
      <c r="EA132" s="5">
        <v>98.2</v>
      </c>
      <c r="EB132" s="5">
        <v>75.900000000000006</v>
      </c>
      <c r="EC132" s="5">
        <v>76.8</v>
      </c>
      <c r="ED132" s="5">
        <v>52.6</v>
      </c>
      <c r="EE132" s="5">
        <v>109.5</v>
      </c>
      <c r="EF132" s="5">
        <v>57.4</v>
      </c>
      <c r="EG132" s="5">
        <v>112.3</v>
      </c>
      <c r="EH132" s="5">
        <v>111.4</v>
      </c>
      <c r="EI132" s="5">
        <v>138.1</v>
      </c>
      <c r="EJ132" s="5">
        <v>139</v>
      </c>
      <c r="EK132" s="5">
        <v>137.19999999999999</v>
      </c>
      <c r="EL132" s="5">
        <v>141.9</v>
      </c>
      <c r="EM132" s="5">
        <v>16.899999999999999</v>
      </c>
      <c r="EN132" s="5">
        <v>11.9</v>
      </c>
      <c r="EO132" s="5">
        <v>8.1</v>
      </c>
      <c r="EP132" s="5">
        <v>16.2</v>
      </c>
      <c r="EQ132" s="5">
        <v>15.1</v>
      </c>
      <c r="ER132" s="5">
        <v>11.9</v>
      </c>
      <c r="ES132" s="5">
        <v>15.9</v>
      </c>
      <c r="ET132" s="5">
        <v>11</v>
      </c>
      <c r="EU132" s="5">
        <v>10.199999999999999</v>
      </c>
      <c r="EV132" s="5">
        <v>12.5</v>
      </c>
      <c r="EW132" s="5">
        <v>15.1</v>
      </c>
      <c r="EX132" s="5">
        <v>15.4</v>
      </c>
      <c r="EY132" s="5">
        <v>12.5</v>
      </c>
      <c r="EZ132" s="5">
        <v>16.899999999999999</v>
      </c>
      <c r="FA132" s="5">
        <v>14.9</v>
      </c>
      <c r="FB132" s="5">
        <v>41.9</v>
      </c>
      <c r="FC132" s="5">
        <v>140.9</v>
      </c>
      <c r="FD132" s="5">
        <v>43.2</v>
      </c>
      <c r="FE132" s="5">
        <v>42.1</v>
      </c>
      <c r="FF132" s="5">
        <v>36.1</v>
      </c>
      <c r="FG132" s="5">
        <v>25</v>
      </c>
      <c r="FH132" s="5">
        <v>24.9</v>
      </c>
      <c r="FI132" s="5">
        <v>50.4</v>
      </c>
      <c r="FJ132" s="5">
        <v>93.4</v>
      </c>
      <c r="FK132" s="5">
        <v>142.9</v>
      </c>
      <c r="FL132" s="5">
        <v>101.7</v>
      </c>
      <c r="FM132" s="5">
        <v>126.5</v>
      </c>
      <c r="FN132" s="5">
        <v>80.2</v>
      </c>
      <c r="FO132" s="5">
        <v>110.1</v>
      </c>
      <c r="FP132" s="5">
        <v>151</v>
      </c>
      <c r="FQ132" s="5">
        <v>73.5</v>
      </c>
      <c r="FR132" s="5">
        <v>97.15</v>
      </c>
      <c r="FS132" s="5">
        <v>84.5</v>
      </c>
      <c r="FT132" s="5">
        <v>120.8</v>
      </c>
      <c r="FU132" s="5">
        <v>98.3</v>
      </c>
      <c r="FV132" s="5">
        <v>141.5</v>
      </c>
      <c r="FW132" s="5">
        <v>60.5</v>
      </c>
      <c r="FX132" s="5">
        <v>190.1</v>
      </c>
      <c r="FY132" s="5">
        <v>153</v>
      </c>
      <c r="FZ132" s="5">
        <v>197.2</v>
      </c>
      <c r="GA132" s="5">
        <v>149</v>
      </c>
      <c r="GB132" s="5">
        <v>144.1</v>
      </c>
      <c r="GC132" s="5">
        <v>145</v>
      </c>
      <c r="GD132" s="5">
        <v>156.19999999999999</v>
      </c>
      <c r="GE132" s="5">
        <v>142.6</v>
      </c>
      <c r="GF132" s="5">
        <v>191.3</v>
      </c>
      <c r="GG132" s="5">
        <v>194</v>
      </c>
      <c r="GH132" s="5">
        <v>145</v>
      </c>
      <c r="GI132" s="5">
        <v>10</v>
      </c>
      <c r="GJ132" s="5">
        <v>11.6</v>
      </c>
      <c r="GK132" s="5">
        <v>8.6</v>
      </c>
      <c r="GL132" s="5">
        <v>9.4</v>
      </c>
      <c r="GM132" s="5">
        <v>8.4</v>
      </c>
      <c r="GN132" s="5">
        <v>11.6</v>
      </c>
      <c r="GO132" s="5">
        <v>11.7</v>
      </c>
      <c r="GP132" s="5">
        <v>145.19999999999999</v>
      </c>
      <c r="GQ132" s="5">
        <v>142.6</v>
      </c>
      <c r="GR132" s="5">
        <v>137.30000000000001</v>
      </c>
      <c r="GS132" s="5">
        <v>136.4</v>
      </c>
      <c r="GT132" s="5">
        <v>145.19999999999999</v>
      </c>
      <c r="GU132" s="5">
        <v>154.1</v>
      </c>
      <c r="GV132" s="5">
        <v>82.2</v>
      </c>
      <c r="GW132" s="5">
        <v>149.6</v>
      </c>
      <c r="GX132" s="5">
        <v>104.8</v>
      </c>
      <c r="GY132" s="5">
        <v>139.30000000000001</v>
      </c>
      <c r="GZ132" s="5">
        <v>111.4</v>
      </c>
      <c r="HA132" s="5">
        <v>139.30000000000001</v>
      </c>
      <c r="HB132" s="5">
        <v>22.9</v>
      </c>
      <c r="HC132" s="5">
        <v>26</v>
      </c>
      <c r="HD132" s="5">
        <v>25.1</v>
      </c>
      <c r="HE132" s="5">
        <v>12.2</v>
      </c>
      <c r="HF132" s="5">
        <v>21.5</v>
      </c>
      <c r="HG132" s="5">
        <v>12.6</v>
      </c>
      <c r="HH132" s="5">
        <v>12.4</v>
      </c>
      <c r="HI132" s="5">
        <v>12.7</v>
      </c>
      <c r="HJ132" s="5">
        <v>13.1</v>
      </c>
      <c r="HK132" s="5">
        <v>12.8</v>
      </c>
      <c r="HL132" s="5">
        <v>21.1</v>
      </c>
      <c r="HM132" s="5">
        <v>14.5</v>
      </c>
      <c r="HN132" s="5">
        <v>20.8</v>
      </c>
      <c r="HO132" s="5">
        <v>21.1</v>
      </c>
      <c r="HP132" s="5">
        <v>12.6</v>
      </c>
      <c r="HQ132" s="5">
        <v>21.9</v>
      </c>
      <c r="HR132" s="5">
        <v>13.4</v>
      </c>
      <c r="HS132" s="5">
        <v>20.8</v>
      </c>
      <c r="HT132" s="5">
        <v>13.5</v>
      </c>
      <c r="HU132" s="5">
        <v>26.4</v>
      </c>
      <c r="HV132" s="5">
        <v>152.4</v>
      </c>
      <c r="HW132" s="5">
        <v>152.69999999999999</v>
      </c>
      <c r="HX132" s="5">
        <v>53.5</v>
      </c>
      <c r="HY132" s="5">
        <v>84.2</v>
      </c>
      <c r="HZ132" s="5">
        <v>492.6</v>
      </c>
      <c r="IA132" s="5">
        <v>121.5</v>
      </c>
      <c r="IB132" s="5">
        <v>57.9</v>
      </c>
      <c r="IC132" s="5">
        <v>55.3</v>
      </c>
      <c r="ID132" s="5">
        <v>92.6</v>
      </c>
      <c r="IE132" s="5">
        <v>79.400000000000006</v>
      </c>
      <c r="IF132" s="5">
        <v>57.6</v>
      </c>
      <c r="IG132" s="5">
        <v>112.3</v>
      </c>
      <c r="IH132" s="5">
        <v>110.9</v>
      </c>
      <c r="II132" s="5">
        <v>56.4</v>
      </c>
      <c r="IJ132" s="5">
        <v>110.9</v>
      </c>
      <c r="IK132" s="5">
        <v>111.5</v>
      </c>
      <c r="IL132" s="5">
        <v>113.1</v>
      </c>
      <c r="IM132" s="5">
        <v>80.400000000000006</v>
      </c>
      <c r="IN132" s="5">
        <v>62.3</v>
      </c>
      <c r="IO132" s="5">
        <v>79.400000000000006</v>
      </c>
      <c r="IP132" s="5">
        <v>63.3</v>
      </c>
      <c r="IQ132" s="5">
        <v>93.7</v>
      </c>
      <c r="IR132" s="5">
        <v>175.1</v>
      </c>
      <c r="IS132" s="5">
        <v>308.8</v>
      </c>
      <c r="IT132" s="5">
        <v>120.3</v>
      </c>
      <c r="IU132" s="5">
        <v>154.1</v>
      </c>
      <c r="IV132" s="5">
        <v>139.69999999999999</v>
      </c>
      <c r="IW132" s="5">
        <v>120.3</v>
      </c>
      <c r="IX132" s="5">
        <v>128.4</v>
      </c>
      <c r="IY132" s="5">
        <v>233.1</v>
      </c>
      <c r="IZ132" s="5">
        <v>109.9</v>
      </c>
      <c r="JA132" s="5">
        <v>156.1</v>
      </c>
      <c r="JB132" s="5">
        <v>22.9</v>
      </c>
      <c r="JC132" s="5">
        <v>14.3</v>
      </c>
      <c r="JD132" s="5">
        <v>13.9</v>
      </c>
      <c r="JE132" s="5">
        <v>13</v>
      </c>
      <c r="JF132" s="5">
        <v>14.1</v>
      </c>
      <c r="JG132" s="5">
        <v>13.9</v>
      </c>
      <c r="JH132" s="5">
        <v>12.5</v>
      </c>
      <c r="JI132" s="5">
        <v>22.1</v>
      </c>
      <c r="JJ132" s="5">
        <v>13</v>
      </c>
      <c r="JK132" s="5">
        <v>23.5</v>
      </c>
      <c r="JL132" s="5">
        <v>116</v>
      </c>
      <c r="JM132" s="5">
        <v>18.8</v>
      </c>
      <c r="JN132" s="5">
        <v>8.2000000000000011</v>
      </c>
      <c r="JO132" s="5">
        <v>19.5</v>
      </c>
      <c r="JP132" s="5">
        <v>13.5</v>
      </c>
      <c r="JQ132" s="5">
        <v>13.4</v>
      </c>
      <c r="JR132" s="5">
        <v>5.6</v>
      </c>
      <c r="JS132" s="5">
        <v>11.5</v>
      </c>
      <c r="JT132" s="5">
        <v>19.399999999999999</v>
      </c>
      <c r="JU132" s="5">
        <v>108.7</v>
      </c>
      <c r="JV132" s="5">
        <v>156.69999999999999</v>
      </c>
      <c r="JW132" s="5">
        <v>75.2</v>
      </c>
      <c r="JX132" s="5">
        <v>110.5</v>
      </c>
      <c r="JY132" s="5">
        <v>159.80000000000001</v>
      </c>
      <c r="JZ132" s="5">
        <v>83.7</v>
      </c>
      <c r="KA132" s="5">
        <v>93.8</v>
      </c>
      <c r="KB132" s="5">
        <v>111.4</v>
      </c>
      <c r="KC132" s="5">
        <v>110.9</v>
      </c>
      <c r="KD132" s="5">
        <v>94.3</v>
      </c>
      <c r="KE132" s="5">
        <v>32.1</v>
      </c>
      <c r="KF132" s="5">
        <v>36.9</v>
      </c>
      <c r="KG132" s="5">
        <v>32.1</v>
      </c>
      <c r="KH132" s="5">
        <v>77.400000000000006</v>
      </c>
      <c r="KI132" s="5">
        <v>42</v>
      </c>
      <c r="KJ132" s="5">
        <v>82.5</v>
      </c>
      <c r="KK132" s="5">
        <v>22.9</v>
      </c>
      <c r="KL132" s="5">
        <v>65.900000000000006</v>
      </c>
      <c r="KM132" s="5">
        <v>21.2</v>
      </c>
      <c r="KN132" s="5">
        <v>62.2</v>
      </c>
      <c r="KO132" s="5">
        <v>12.8</v>
      </c>
      <c r="KP132" s="5">
        <v>22.9</v>
      </c>
      <c r="KQ132" s="5">
        <v>25</v>
      </c>
      <c r="KR132" s="5">
        <v>41.2</v>
      </c>
      <c r="KS132" s="5">
        <v>232.1</v>
      </c>
      <c r="KT132" s="5">
        <v>226</v>
      </c>
      <c r="KU132" s="5">
        <v>155.9</v>
      </c>
      <c r="KV132" s="5">
        <v>240.2</v>
      </c>
      <c r="KW132" s="5">
        <v>236.1</v>
      </c>
      <c r="KX132" s="5">
        <v>206</v>
      </c>
      <c r="KY132" s="5">
        <v>261.2</v>
      </c>
      <c r="KZ132" s="5">
        <v>232.1</v>
      </c>
      <c r="LA132" s="5">
        <v>245.7</v>
      </c>
      <c r="LB132" s="5">
        <v>259.3</v>
      </c>
      <c r="LC132" s="5">
        <v>261.2</v>
      </c>
      <c r="LD132" s="5">
        <v>214.6</v>
      </c>
      <c r="LE132" s="5">
        <v>314.5</v>
      </c>
      <c r="LF132" s="5">
        <v>226.5</v>
      </c>
      <c r="LG132" s="5">
        <v>241.5</v>
      </c>
      <c r="LH132" s="5">
        <v>169.2</v>
      </c>
      <c r="LI132" s="5">
        <v>200.1</v>
      </c>
      <c r="LJ132" s="5">
        <v>250.9</v>
      </c>
      <c r="LK132" s="5">
        <v>223.9</v>
      </c>
      <c r="LL132" s="5">
        <v>230.5</v>
      </c>
      <c r="LM132" s="5">
        <v>85.4</v>
      </c>
      <c r="LN132" s="5">
        <v>11.9</v>
      </c>
      <c r="LO132" s="5">
        <v>10.7</v>
      </c>
      <c r="LP132" s="5">
        <v>23.8</v>
      </c>
      <c r="LQ132" s="5">
        <v>12.1</v>
      </c>
      <c r="LR132" s="5">
        <v>10.7</v>
      </c>
      <c r="LS132" s="5">
        <v>11.6</v>
      </c>
      <c r="LT132" s="5">
        <v>11.6</v>
      </c>
      <c r="LU132" s="5">
        <v>14.2</v>
      </c>
      <c r="LV132" s="5">
        <v>10.7</v>
      </c>
      <c r="LW132" s="5">
        <v>12.9</v>
      </c>
      <c r="LX132" s="5">
        <v>11.4</v>
      </c>
      <c r="LY132" s="5">
        <v>12.3</v>
      </c>
      <c r="LZ132" s="5">
        <v>15.6</v>
      </c>
      <c r="MA132" s="5">
        <v>10.9</v>
      </c>
      <c r="MB132" s="5">
        <v>12.1</v>
      </c>
      <c r="MC132" s="5">
        <v>15.4</v>
      </c>
      <c r="MD132" s="5">
        <v>11.1</v>
      </c>
      <c r="ME132" s="5">
        <v>10.7</v>
      </c>
      <c r="MF132" s="5">
        <v>8.9</v>
      </c>
      <c r="MG132" s="5">
        <v>7.3</v>
      </c>
      <c r="MH132" s="5">
        <v>10.3</v>
      </c>
      <c r="MI132" s="5">
        <v>10</v>
      </c>
      <c r="MJ132" s="5">
        <v>8.1</v>
      </c>
      <c r="MK132" s="5">
        <v>9.1999999999999993</v>
      </c>
      <c r="ML132" s="5">
        <v>9.1999999999999993</v>
      </c>
      <c r="MM132" s="5">
        <v>9.6999999999999993</v>
      </c>
      <c r="MN132" s="5">
        <v>8.4</v>
      </c>
      <c r="MO132" s="5">
        <v>10.1</v>
      </c>
      <c r="MP132" s="5">
        <v>9.1999999999999993</v>
      </c>
      <c r="MQ132" s="5">
        <v>8.4</v>
      </c>
      <c r="MR132" s="5">
        <v>10.3</v>
      </c>
      <c r="MS132" s="5">
        <v>10.3</v>
      </c>
      <c r="MT132" s="5">
        <v>12.8</v>
      </c>
      <c r="MU132" s="5">
        <v>5.9</v>
      </c>
      <c r="MV132" s="5">
        <v>10.199999999999999</v>
      </c>
      <c r="MW132" s="5">
        <v>11.8</v>
      </c>
      <c r="MX132" s="5">
        <v>10.9</v>
      </c>
      <c r="MY132" s="5">
        <v>3.6</v>
      </c>
      <c r="MZ132" s="5">
        <v>9.9</v>
      </c>
      <c r="NA132" s="5">
        <v>196.7</v>
      </c>
      <c r="NB132" s="5">
        <v>132.4</v>
      </c>
      <c r="NC132" s="5">
        <v>130.80000000000001</v>
      </c>
      <c r="ND132" s="5">
        <v>161.19999999999999</v>
      </c>
      <c r="NE132" s="5">
        <v>136.30000000000001</v>
      </c>
      <c r="NF132" s="5">
        <v>176.4</v>
      </c>
      <c r="NG132" s="5">
        <v>169.7</v>
      </c>
      <c r="NH132" s="5">
        <v>107.3</v>
      </c>
      <c r="NI132" s="5">
        <v>133.69999999999999</v>
      </c>
      <c r="NJ132" s="5">
        <v>163.80000000000001</v>
      </c>
      <c r="NK132" s="5">
        <v>136.9</v>
      </c>
      <c r="NL132" s="5">
        <v>109.6</v>
      </c>
      <c r="NM132" s="5">
        <v>127.7</v>
      </c>
      <c r="NN132" s="5">
        <v>14.2</v>
      </c>
      <c r="NO132" s="5">
        <v>14.2</v>
      </c>
      <c r="NP132" s="5">
        <v>33.700000000000003</v>
      </c>
      <c r="NQ132" s="5">
        <v>28.6</v>
      </c>
      <c r="NR132" s="5">
        <v>17.399999999999999</v>
      </c>
      <c r="NS132" s="5">
        <v>22.1</v>
      </c>
      <c r="NT132" s="5">
        <v>12.1</v>
      </c>
      <c r="NU132" s="5">
        <v>18</v>
      </c>
      <c r="NV132" s="5">
        <v>15.6</v>
      </c>
      <c r="NW132" s="5">
        <v>27.4</v>
      </c>
      <c r="NX132" s="5">
        <v>17.399999999999999</v>
      </c>
      <c r="NY132" s="5">
        <v>27.8</v>
      </c>
      <c r="NZ132" s="5">
        <v>17.399999999999999</v>
      </c>
    </row>
    <row r="133" spans="1:392" x14ac:dyDescent="0.35">
      <c r="A133" s="5">
        <v>2022</v>
      </c>
      <c r="B133" s="5" t="s">
        <v>397</v>
      </c>
      <c r="C133" s="5">
        <v>27.36025709227507</v>
      </c>
      <c r="D133" s="5">
        <v>19.549737923073039</v>
      </c>
      <c r="E133" s="5">
        <v>25.367705583572409</v>
      </c>
      <c r="F133" s="5">
        <v>21.646153402328491</v>
      </c>
      <c r="G133" s="5">
        <v>24.670336199529238</v>
      </c>
      <c r="H133" s="5">
        <v>16.520258020609621</v>
      </c>
      <c r="I133" s="5">
        <v>24.456113335159099</v>
      </c>
      <c r="J133" s="5">
        <v>6.051059912476271</v>
      </c>
      <c r="K133" s="5">
        <v>32.510028858979553</v>
      </c>
      <c r="L133" s="5">
        <v>8.5726971195803667</v>
      </c>
      <c r="M133" s="5">
        <v>9.9007415337996036</v>
      </c>
      <c r="N133" s="5">
        <v>15.158656802531841</v>
      </c>
      <c r="O133" s="5">
        <v>7.2113329139915612</v>
      </c>
      <c r="P133" s="5">
        <v>12.30841829921261</v>
      </c>
      <c r="Q133" s="5">
        <v>10.94353220611811</v>
      </c>
      <c r="R133" s="5">
        <v>8.8507835633224978</v>
      </c>
      <c r="S133" s="5">
        <v>4.7447807283112446</v>
      </c>
      <c r="T133" s="5">
        <v>10.04459458734426</v>
      </c>
      <c r="U133" s="5">
        <v>14.0065015628934</v>
      </c>
      <c r="V133" s="5">
        <v>16.361890147413519</v>
      </c>
      <c r="W133" s="5">
        <v>16.904569254767509</v>
      </c>
      <c r="X133" s="5">
        <v>21.357677965453181</v>
      </c>
      <c r="Y133" s="5">
        <v>20.722824147253331</v>
      </c>
      <c r="Z133" s="5">
        <v>21.74072311906254</v>
      </c>
      <c r="AA133" s="5">
        <v>18.31124721232214</v>
      </c>
      <c r="AB133" s="5">
        <v>20.290981995092849</v>
      </c>
      <c r="AC133" s="5">
        <v>17.151135107645629</v>
      </c>
      <c r="AD133" s="5">
        <v>27.097907099458901</v>
      </c>
      <c r="AE133" s="5">
        <v>33.786894783377647</v>
      </c>
      <c r="AF133" s="5">
        <v>24.41228832517352</v>
      </c>
      <c r="AG133" s="5">
        <v>30.138756295612879</v>
      </c>
      <c r="AH133" s="5">
        <v>32.803052866781073</v>
      </c>
      <c r="AI133" s="5">
        <v>30.796014854402291</v>
      </c>
      <c r="AJ133" s="5">
        <v>32.91096118423669</v>
      </c>
      <c r="AK133" s="5">
        <v>33.915420757399673</v>
      </c>
      <c r="AL133" s="5">
        <v>37.774539709091179</v>
      </c>
      <c r="AM133" s="5">
        <v>28.677189957011819</v>
      </c>
      <c r="AN133" s="5">
        <v>29.108841453279769</v>
      </c>
      <c r="AO133" s="5">
        <v>32.86167381604514</v>
      </c>
      <c r="AP133" s="5">
        <v>28.170775294303869</v>
      </c>
      <c r="AQ133" s="5">
        <v>17.230826224599571</v>
      </c>
      <c r="AR133" s="5">
        <v>7.2684200791751739</v>
      </c>
      <c r="AS133" s="5">
        <v>13.20611998769972</v>
      </c>
      <c r="AT133" s="5">
        <v>26.915382797377461</v>
      </c>
      <c r="AU133" s="5">
        <v>17.22561211884021</v>
      </c>
      <c r="AV133" s="5">
        <v>14.747451443331579</v>
      </c>
      <c r="AW133" s="5">
        <v>10.06456845095664</v>
      </c>
      <c r="AX133" s="5">
        <v>21.273954657947321</v>
      </c>
      <c r="AY133" s="5">
        <v>13.07442384295994</v>
      </c>
      <c r="AZ133" s="5">
        <v>13.57067122652724</v>
      </c>
      <c r="BA133" s="5">
        <v>5.8388483422143178</v>
      </c>
      <c r="BB133" s="5">
        <v>12.1036553032258</v>
      </c>
      <c r="BC133" s="5">
        <v>11.082775433858229</v>
      </c>
      <c r="BD133" s="5">
        <v>8.4311543471283432</v>
      </c>
      <c r="BE133" s="5">
        <v>11.807039755421719</v>
      </c>
      <c r="BF133" s="5">
        <v>11.436850108206279</v>
      </c>
      <c r="BG133" s="5">
        <v>6.7301842711473743</v>
      </c>
      <c r="BH133" s="5">
        <v>9.4310282049952363</v>
      </c>
      <c r="BI133" s="5">
        <v>5.7897227031843954</v>
      </c>
      <c r="BJ133" s="5">
        <v>7.7190832785657921</v>
      </c>
      <c r="BK133" s="5">
        <v>24.665820379514908</v>
      </c>
      <c r="BL133" s="5">
        <v>6.2562880797518599</v>
      </c>
      <c r="BM133" s="5">
        <v>5.8785141242875056</v>
      </c>
      <c r="BN133" s="5">
        <v>13.48297330104943</v>
      </c>
      <c r="BO133" s="5">
        <v>2.079260183705224</v>
      </c>
      <c r="BP133" s="5">
        <v>2.4241834911140252</v>
      </c>
      <c r="BQ133" s="5">
        <v>4.9628345767656938</v>
      </c>
      <c r="BR133" s="5">
        <v>3.7936626440948849</v>
      </c>
      <c r="BS133" s="5">
        <v>4.1222060190306742</v>
      </c>
      <c r="BT133" s="5">
        <v>6.7125986235482298</v>
      </c>
      <c r="BU133" s="5">
        <v>5.4713346539316916</v>
      </c>
      <c r="BV133" s="5">
        <v>1.997696006620252</v>
      </c>
      <c r="BW133" s="5">
        <v>1.723496941959157</v>
      </c>
      <c r="BX133" s="5">
        <v>17.237697052233131</v>
      </c>
      <c r="BY133" s="5">
        <v>11.80241483118798</v>
      </c>
      <c r="BZ133" s="5">
        <v>13.350401278698079</v>
      </c>
      <c r="CA133" s="5">
        <v>9.9954412015708805</v>
      </c>
      <c r="CB133" s="5">
        <v>8.0121513821861932</v>
      </c>
      <c r="CC133" s="5">
        <v>13.96714329038347</v>
      </c>
      <c r="CD133" s="5">
        <v>11.15688868724938</v>
      </c>
      <c r="CE133" s="5">
        <v>11.37115545074146</v>
      </c>
      <c r="CF133" s="5">
        <v>11.220364454719761</v>
      </c>
      <c r="CG133" s="5">
        <v>11.48769556813769</v>
      </c>
      <c r="CH133" s="5">
        <v>9.9708123869366112</v>
      </c>
      <c r="CI133" s="5">
        <v>6.9880149219975376</v>
      </c>
      <c r="CJ133" s="5">
        <v>1.1204605295851431</v>
      </c>
      <c r="CK133" s="5">
        <v>7.1470517641619731</v>
      </c>
      <c r="CL133" s="5">
        <v>6.8214565612174409</v>
      </c>
      <c r="CM133" s="5">
        <v>6.5665502250194523</v>
      </c>
      <c r="CN133" s="5">
        <v>6.7795166389362276</v>
      </c>
      <c r="CO133" s="5">
        <v>4.6495182241712278</v>
      </c>
      <c r="CP133" s="5">
        <v>8.4727989725164417</v>
      </c>
      <c r="CQ133" s="5">
        <v>12.263234469625701</v>
      </c>
      <c r="CR133" s="5">
        <v>5.7014319863584362</v>
      </c>
      <c r="CS133" s="5">
        <v>21.70951496911319</v>
      </c>
      <c r="CT133" s="5">
        <v>23.40659334191254</v>
      </c>
      <c r="CU133" s="5">
        <v>22.017860055978719</v>
      </c>
      <c r="CV133" s="5">
        <v>28.732413508210868</v>
      </c>
      <c r="CW133" s="5">
        <v>20.578859535356361</v>
      </c>
      <c r="CX133" s="5">
        <v>21.864371938231809</v>
      </c>
      <c r="CY133" s="5">
        <v>29.705357269660851</v>
      </c>
      <c r="CZ133" s="5">
        <v>26.990475579578831</v>
      </c>
      <c r="DA133" s="5">
        <v>26.088009130849969</v>
      </c>
      <c r="DB133" s="5">
        <v>44.37872605066039</v>
      </c>
      <c r="DC133" s="5">
        <v>44.373076432091892</v>
      </c>
      <c r="DD133" s="5">
        <v>36.631917635599812</v>
      </c>
      <c r="DE133" s="5">
        <v>30.004671025920551</v>
      </c>
      <c r="DF133" s="5">
        <v>39.670900850585042</v>
      </c>
      <c r="DG133" s="5">
        <v>37.902464428368752</v>
      </c>
      <c r="DH133" s="5">
        <v>24.470183647341209</v>
      </c>
      <c r="DI133" s="5">
        <v>28.069787263870229</v>
      </c>
      <c r="DJ133" s="5">
        <v>32.550420960864507</v>
      </c>
      <c r="DK133" s="5">
        <v>13.28182911361966</v>
      </c>
      <c r="DL133" s="5">
        <v>23.787238520544921</v>
      </c>
      <c r="DM133" s="5">
        <v>22.585956262217621</v>
      </c>
      <c r="DN133" s="5">
        <v>13.69181379675865</v>
      </c>
      <c r="DO133" s="5">
        <v>19.609621734232519</v>
      </c>
      <c r="DP133" s="5">
        <v>10.47775665196505</v>
      </c>
      <c r="DQ133" s="5">
        <v>7.4261973403595603</v>
      </c>
      <c r="DR133" s="5">
        <v>7.1584472590022621</v>
      </c>
      <c r="DS133" s="5">
        <v>14.949897537628811</v>
      </c>
      <c r="DT133" s="5">
        <v>10.633130334317681</v>
      </c>
      <c r="DU133" s="5">
        <v>12.65173796090213</v>
      </c>
      <c r="DV133" s="5">
        <v>14.97867871448398</v>
      </c>
      <c r="DW133" s="5">
        <v>11.357415029779069</v>
      </c>
      <c r="DX133" s="5">
        <v>6.9283139556646303</v>
      </c>
      <c r="DY133" s="5">
        <v>5.509169040499506</v>
      </c>
      <c r="DZ133" s="5">
        <v>4.678089405551102</v>
      </c>
      <c r="EA133" s="5">
        <v>9.123723471486894</v>
      </c>
      <c r="EB133" s="5">
        <v>9.5732236554225221</v>
      </c>
      <c r="EC133" s="5">
        <v>31.679250261613301</v>
      </c>
      <c r="ED133" s="5">
        <v>29.386601203017751</v>
      </c>
      <c r="EE133" s="5">
        <v>33.199310339159481</v>
      </c>
      <c r="EF133" s="5">
        <v>28.39631867793301</v>
      </c>
      <c r="EG133" s="5">
        <v>30.553766254016331</v>
      </c>
      <c r="EH133" s="5">
        <v>30.874452391186271</v>
      </c>
      <c r="EI133" s="5">
        <v>23.917322910193231</v>
      </c>
      <c r="EJ133" s="5">
        <v>23.857765017133762</v>
      </c>
      <c r="EK133" s="5">
        <v>33.262978302107918</v>
      </c>
      <c r="EL133" s="5">
        <v>23.78008194892638</v>
      </c>
      <c r="EM133" s="5">
        <v>49.760913215834513</v>
      </c>
      <c r="EN133" s="5">
        <v>5.4360605114036193</v>
      </c>
      <c r="EO133" s="5">
        <v>17.031883334412299</v>
      </c>
      <c r="EP133" s="5">
        <v>8.1278210050529989</v>
      </c>
      <c r="EQ133" s="5">
        <v>27.5015391820186</v>
      </c>
      <c r="ER133" s="5">
        <v>7.883388681845231</v>
      </c>
      <c r="ES133" s="5">
        <v>13.85353804923392</v>
      </c>
      <c r="ET133" s="5">
        <v>20.121149211316499</v>
      </c>
      <c r="EU133" s="5">
        <v>10.03148648057666</v>
      </c>
      <c r="EV133" s="5">
        <v>5.7596325178941079</v>
      </c>
      <c r="EW133" s="5">
        <v>7.6237164542481697</v>
      </c>
      <c r="EX133" s="5">
        <v>10.994261625740259</v>
      </c>
      <c r="EY133" s="5">
        <v>16.925724460019001</v>
      </c>
      <c r="EZ133" s="5">
        <v>24.403662220851789</v>
      </c>
      <c r="FA133" s="5">
        <v>5.1515487557963384</v>
      </c>
      <c r="FB133" s="5">
        <v>7.305983143883787</v>
      </c>
      <c r="FC133" s="5">
        <v>36.032347447531571</v>
      </c>
      <c r="FD133" s="5">
        <v>29.143322282367279</v>
      </c>
      <c r="FE133" s="5">
        <v>35.139429124625963</v>
      </c>
      <c r="FF133" s="5">
        <v>35.80198820217236</v>
      </c>
      <c r="FG133" s="5">
        <v>20.66964167517585</v>
      </c>
      <c r="FH133" s="5">
        <v>24.634684807545419</v>
      </c>
      <c r="FI133" s="5">
        <v>25.24056736843005</v>
      </c>
      <c r="FJ133" s="5">
        <v>23.268170574733201</v>
      </c>
      <c r="FK133" s="5">
        <v>12.07451522994686</v>
      </c>
      <c r="FL133" s="5">
        <v>23.500835563197281</v>
      </c>
      <c r="FM133" s="5">
        <v>19.028680053917132</v>
      </c>
      <c r="FN133" s="5">
        <v>33.207487966333112</v>
      </c>
      <c r="FO133" s="5">
        <v>18.39870879579993</v>
      </c>
      <c r="FP133" s="5">
        <v>24.585554474108928</v>
      </c>
      <c r="FQ133" s="5">
        <v>16.463465126785071</v>
      </c>
      <c r="FR133" s="5">
        <v>32.061365288846623</v>
      </c>
      <c r="FS133" s="5">
        <v>14.17808879166842</v>
      </c>
      <c r="FT133" s="5">
        <v>19.879520154661591</v>
      </c>
      <c r="FU133" s="5">
        <v>17.172543308951639</v>
      </c>
      <c r="FV133" s="5">
        <v>22.894967498201321</v>
      </c>
      <c r="FW133" s="5">
        <v>11.15750516123242</v>
      </c>
      <c r="FX133" s="5">
        <v>33.127185344696031</v>
      </c>
      <c r="FY133" s="5">
        <v>28.636821306113031</v>
      </c>
      <c r="FZ133" s="5">
        <v>21.912815046310431</v>
      </c>
      <c r="GA133" s="5">
        <v>31.94326149899026</v>
      </c>
      <c r="GB133" s="5">
        <v>33.109037015173172</v>
      </c>
      <c r="GC133" s="5">
        <v>33.220775176497057</v>
      </c>
      <c r="GD133" s="5">
        <v>30.087180659577619</v>
      </c>
      <c r="GE133" s="5">
        <v>32.846673199108658</v>
      </c>
      <c r="GF133" s="5">
        <v>33.023162094322437</v>
      </c>
      <c r="GG133" s="5">
        <v>32.232783613533812</v>
      </c>
      <c r="GH133" s="5">
        <v>30.203148078274079</v>
      </c>
      <c r="GI133" s="5">
        <v>17.567252656897988</v>
      </c>
      <c r="GJ133" s="5">
        <v>10.3684450713071</v>
      </c>
      <c r="GK133" s="5">
        <v>14.841297946657461</v>
      </c>
      <c r="GL133" s="5">
        <v>13.62033843994141</v>
      </c>
      <c r="GM133" s="5">
        <v>12.13913300458122</v>
      </c>
      <c r="GN133" s="5">
        <v>10.949130738774929</v>
      </c>
      <c r="GO133" s="5">
        <v>9.8055246858035794</v>
      </c>
      <c r="GP133" s="5">
        <v>27.509903546926139</v>
      </c>
      <c r="GQ133" s="5">
        <v>32.340455106326509</v>
      </c>
      <c r="GR133" s="5">
        <v>24.54448642002211</v>
      </c>
      <c r="GS133" s="5">
        <v>19.51360301537947</v>
      </c>
      <c r="GT133" s="5">
        <v>27.023415823240541</v>
      </c>
      <c r="GU133" s="5">
        <v>24.683772434507041</v>
      </c>
      <c r="GV133" s="5">
        <v>14.504618847008899</v>
      </c>
      <c r="GW133" s="5">
        <v>24.421980878285009</v>
      </c>
      <c r="GX133" s="5">
        <v>14.875449707110731</v>
      </c>
      <c r="GY133" s="5">
        <v>15.355898463063779</v>
      </c>
      <c r="GZ133" s="5">
        <v>15.82823321047951</v>
      </c>
      <c r="HA133" s="5">
        <v>14.19839277948652</v>
      </c>
      <c r="HB133" s="5">
        <v>22.94466988460437</v>
      </c>
      <c r="HC133" s="5">
        <v>22.244293885098539</v>
      </c>
      <c r="HD133" s="5">
        <v>27.70367682341373</v>
      </c>
      <c r="HE133" s="5">
        <v>9.0509586984461077</v>
      </c>
      <c r="HF133" s="5">
        <v>19.25802497896882</v>
      </c>
      <c r="HG133" s="5">
        <v>13.35750448363167</v>
      </c>
      <c r="HH133" s="5">
        <v>5.3268972280863194</v>
      </c>
      <c r="HI133" s="5">
        <v>3.805237200525073</v>
      </c>
      <c r="HJ133" s="5">
        <v>7.3031058907508806</v>
      </c>
      <c r="HK133" s="5">
        <v>10.412420007917619</v>
      </c>
      <c r="HL133" s="5">
        <v>10.973986703488571</v>
      </c>
      <c r="HM133" s="5">
        <v>11.18776158024283</v>
      </c>
      <c r="HN133" s="5">
        <v>31.149538980589949</v>
      </c>
      <c r="HO133" s="5">
        <v>7.4301269489365636</v>
      </c>
      <c r="HP133" s="5">
        <v>3.7548832518713868</v>
      </c>
      <c r="HQ133" s="5">
        <v>37.926468193531079</v>
      </c>
      <c r="HR133" s="5">
        <v>5.9357322245030826</v>
      </c>
      <c r="HS133" s="5">
        <v>23.355541744652911</v>
      </c>
      <c r="HT133" s="5">
        <v>4.26632268203271</v>
      </c>
      <c r="HU133" s="5">
        <v>27.39421942457551</v>
      </c>
      <c r="HV133" s="5">
        <v>10.509705214036829</v>
      </c>
      <c r="HW133" s="5">
        <v>20.565136891422849</v>
      </c>
      <c r="HX133" s="5">
        <v>18.071552226037689</v>
      </c>
      <c r="HY133" s="5">
        <v>25.685430519508589</v>
      </c>
      <c r="HZ133" s="5">
        <v>28.380799233913422</v>
      </c>
      <c r="IA133" s="5">
        <v>11.28941052655378</v>
      </c>
      <c r="IB133" s="5">
        <v>15.80543436937862</v>
      </c>
      <c r="IC133" s="5">
        <v>21.08475076507877</v>
      </c>
      <c r="ID133" s="5">
        <v>17.843960358036892</v>
      </c>
      <c r="IE133" s="5">
        <v>13.52112576034334</v>
      </c>
      <c r="IF133" s="5">
        <v>22.71244679914939</v>
      </c>
      <c r="IG133" s="5">
        <v>28.153215299953111</v>
      </c>
      <c r="IH133" s="5">
        <v>25.982842094368412</v>
      </c>
      <c r="II133" s="5">
        <v>17.375672971880121</v>
      </c>
      <c r="IJ133" s="5">
        <v>27.36970614062416</v>
      </c>
      <c r="IK133" s="5">
        <v>26.470517628533511</v>
      </c>
      <c r="IL133" s="5">
        <v>28.657718666394558</v>
      </c>
      <c r="IM133" s="5">
        <v>16.613353189669152</v>
      </c>
      <c r="IN133" s="5">
        <v>30.151318479228681</v>
      </c>
      <c r="IO133" s="5">
        <v>14.030368721162951</v>
      </c>
      <c r="IP133" s="5">
        <v>26.75295295649105</v>
      </c>
      <c r="IQ133" s="5">
        <v>22.689055539466239</v>
      </c>
      <c r="IR133" s="5">
        <v>15.082521484957789</v>
      </c>
      <c r="IS133" s="5">
        <v>20.791090124183231</v>
      </c>
      <c r="IT133" s="5">
        <v>18.778751332419251</v>
      </c>
      <c r="IU133" s="5">
        <v>21.034719915101029</v>
      </c>
      <c r="IV133" s="5">
        <v>15.46411318580309</v>
      </c>
      <c r="IW133" s="5">
        <v>16.825675368309021</v>
      </c>
      <c r="IX133" s="5">
        <v>15.32674914759559</v>
      </c>
      <c r="IY133" s="5">
        <v>26.837045624449459</v>
      </c>
      <c r="IZ133" s="5">
        <v>25.439406128490681</v>
      </c>
      <c r="JA133" s="5">
        <v>28.509078333775179</v>
      </c>
      <c r="JB133" s="5">
        <v>3.332437894561076</v>
      </c>
      <c r="JC133" s="5">
        <v>5.7090695632828554</v>
      </c>
      <c r="JD133" s="5">
        <v>6.5904085347146779</v>
      </c>
      <c r="JE133" s="5">
        <v>6.6444073186980424</v>
      </c>
      <c r="JF133" s="5">
        <v>6.7770529082327213</v>
      </c>
      <c r="JG133" s="5">
        <v>6.3239366599491671</v>
      </c>
      <c r="JH133" s="5">
        <v>6.9733205810189256</v>
      </c>
      <c r="JI133" s="5">
        <v>6.2029909958710618</v>
      </c>
      <c r="JJ133" s="5">
        <v>5.9318962958123951</v>
      </c>
      <c r="JK133" s="5">
        <v>4.4841345105852453</v>
      </c>
      <c r="JL133" s="5">
        <v>17.420678922108252</v>
      </c>
      <c r="JM133" s="5">
        <v>2.5090191023690371</v>
      </c>
      <c r="JN133" s="5">
        <v>6.6630190544658188</v>
      </c>
      <c r="JO133" s="5">
        <v>16.050206893020199</v>
      </c>
      <c r="JP133" s="5">
        <v>7.2331743968857696</v>
      </c>
      <c r="JQ133" s="5">
        <v>11.08700330598014</v>
      </c>
      <c r="JR133" s="5">
        <v>11.41645992133353</v>
      </c>
      <c r="JS133" s="5">
        <v>5.9767484996053906</v>
      </c>
      <c r="JT133" s="5">
        <v>18.700798887194999</v>
      </c>
      <c r="JU133" s="5">
        <v>26.55750958578928</v>
      </c>
      <c r="JV133" s="5">
        <v>30.897047772552028</v>
      </c>
      <c r="JW133" s="5">
        <v>28.866203452601599</v>
      </c>
      <c r="JX133" s="5">
        <v>29.39083668589593</v>
      </c>
      <c r="JY133" s="5">
        <v>35.271628986086171</v>
      </c>
      <c r="JZ133" s="5">
        <v>27.670951569781579</v>
      </c>
      <c r="KA133" s="5">
        <v>24.479560540782082</v>
      </c>
      <c r="KB133" s="5">
        <v>31.112173852167629</v>
      </c>
      <c r="KC133" s="5">
        <v>28.172967238859709</v>
      </c>
      <c r="KD133" s="5">
        <v>24.09949060388514</v>
      </c>
      <c r="KE133" s="5">
        <v>11.126984872751761</v>
      </c>
      <c r="KF133" s="5">
        <v>14.230447855260641</v>
      </c>
      <c r="KG133" s="5">
        <v>12.43203193800789</v>
      </c>
      <c r="KH133" s="5">
        <v>13.05754513031728</v>
      </c>
      <c r="KI133" s="5">
        <v>9.8043797559597952</v>
      </c>
      <c r="KJ133" s="5">
        <v>11.98977377679614</v>
      </c>
      <c r="KK133" s="5">
        <v>14.895731711026389</v>
      </c>
      <c r="KL133" s="5">
        <v>15.58927286315609</v>
      </c>
      <c r="KM133" s="5">
        <v>12.89711678028106</v>
      </c>
      <c r="KN133" s="5">
        <v>12.18201916416486</v>
      </c>
      <c r="KO133" s="5">
        <v>14.37523289521536</v>
      </c>
      <c r="KP133" s="5">
        <v>15.947059844930971</v>
      </c>
      <c r="KQ133" s="5">
        <v>31.312692152487251</v>
      </c>
      <c r="KR133" s="5">
        <v>13.66529744512895</v>
      </c>
      <c r="KS133" s="5">
        <v>23.200872207010111</v>
      </c>
      <c r="KT133" s="5">
        <v>24.496830814024971</v>
      </c>
      <c r="KU133" s="5">
        <v>16.134732507370622</v>
      </c>
      <c r="KV133" s="5">
        <v>17.68989487850304</v>
      </c>
      <c r="KW133" s="5">
        <v>19.811910404099361</v>
      </c>
      <c r="KX133" s="5">
        <v>21.196837703386951</v>
      </c>
      <c r="KY133" s="5">
        <v>20.67231648415326</v>
      </c>
      <c r="KZ133" s="5">
        <v>23.076906609535211</v>
      </c>
      <c r="LA133" s="5">
        <v>20.339680367708201</v>
      </c>
      <c r="LB133" s="5">
        <v>21.6206328868866</v>
      </c>
      <c r="LC133" s="5">
        <v>19.211021975278861</v>
      </c>
      <c r="LD133" s="5">
        <v>18.87919890218312</v>
      </c>
      <c r="LE133" s="5">
        <v>31.10806311832533</v>
      </c>
      <c r="LF133" s="5">
        <v>31.692831255887679</v>
      </c>
      <c r="LG133" s="5">
        <v>32.373980370434843</v>
      </c>
      <c r="LH133" s="5">
        <v>17.730887073459051</v>
      </c>
      <c r="LI133" s="5">
        <v>22.162293677980241</v>
      </c>
      <c r="LJ133" s="5">
        <v>24.894534554746411</v>
      </c>
      <c r="LK133" s="5">
        <v>21.522172696662668</v>
      </c>
      <c r="LL133" s="5">
        <v>18.06328161738136</v>
      </c>
      <c r="LM133" s="5">
        <v>19.795884677044619</v>
      </c>
      <c r="LN133" s="5">
        <v>12.20602090739542</v>
      </c>
      <c r="LO133" s="5">
        <v>12.085167931658891</v>
      </c>
      <c r="LP133" s="5">
        <v>19.882550048105639</v>
      </c>
      <c r="LQ133" s="5">
        <v>12.727824505531441</v>
      </c>
      <c r="LR133" s="5">
        <v>11.38287941426845</v>
      </c>
      <c r="LS133" s="5">
        <v>19.068973481655121</v>
      </c>
      <c r="LT133" s="5">
        <v>20.405974626541141</v>
      </c>
      <c r="LU133" s="5">
        <v>13.93576736707945</v>
      </c>
      <c r="LV133" s="5">
        <v>11.79570962287284</v>
      </c>
      <c r="LW133" s="5">
        <v>17.130313616810419</v>
      </c>
      <c r="LX133" s="5">
        <v>19.336115418253719</v>
      </c>
      <c r="LY133" s="5">
        <v>23.033751639452841</v>
      </c>
      <c r="LZ133" s="5">
        <v>12.43458525339763</v>
      </c>
      <c r="MA133" s="5">
        <v>15.55383206407229</v>
      </c>
      <c r="MB133" s="5">
        <v>13.906461076156519</v>
      </c>
      <c r="MC133" s="5">
        <v>12.383335727633851</v>
      </c>
      <c r="MD133" s="5">
        <v>11.7183162384742</v>
      </c>
      <c r="ME133" s="5">
        <v>12.167786093177019</v>
      </c>
      <c r="MF133" s="5">
        <v>18.54249451377175</v>
      </c>
      <c r="MG133" s="5">
        <v>15.154961363689329</v>
      </c>
      <c r="MH133" s="5">
        <v>19.744091462757851</v>
      </c>
      <c r="MI133" s="5">
        <v>14.66365381609649</v>
      </c>
      <c r="MJ133" s="5">
        <v>15.40533828735351</v>
      </c>
      <c r="MK133" s="5">
        <v>22.141408847795951</v>
      </c>
      <c r="ML133" s="5">
        <v>18.86639466801206</v>
      </c>
      <c r="MM133" s="5">
        <v>15.978909860695561</v>
      </c>
      <c r="MN133" s="5">
        <v>12.679090153087269</v>
      </c>
      <c r="MO133" s="5">
        <v>16.410454303026199</v>
      </c>
      <c r="MP133" s="5">
        <v>19.504091080692081</v>
      </c>
      <c r="MQ133" s="5">
        <v>15.400207839906219</v>
      </c>
      <c r="MR133" s="5">
        <v>19.3162291698596</v>
      </c>
      <c r="MS133" s="5">
        <v>19.657772132673781</v>
      </c>
      <c r="MT133" s="5">
        <v>13.69221928053433</v>
      </c>
      <c r="MU133" s="5">
        <v>7.371525252566614</v>
      </c>
      <c r="MV133" s="5">
        <v>7.3265998814557003</v>
      </c>
      <c r="MW133" s="5">
        <v>9.6257372233602805</v>
      </c>
      <c r="MX133" s="5">
        <v>6.4117798805236861</v>
      </c>
      <c r="MY133" s="5">
        <v>9.7553461758714004</v>
      </c>
      <c r="MZ133" s="5">
        <v>12.259901386318781</v>
      </c>
      <c r="NA133" s="5">
        <v>16.491261157122519</v>
      </c>
      <c r="NB133" s="5">
        <v>11.168268869904921</v>
      </c>
      <c r="NC133" s="5">
        <v>7.9680521874814429</v>
      </c>
      <c r="ND133" s="5">
        <v>18.537512336458519</v>
      </c>
      <c r="NE133" s="5">
        <v>17.34014942194964</v>
      </c>
      <c r="NF133" s="5">
        <v>17.605545712841881</v>
      </c>
      <c r="NG133" s="5">
        <v>17.04538415500096</v>
      </c>
      <c r="NH133" s="5">
        <v>11.18807224647419</v>
      </c>
      <c r="NI133" s="5">
        <v>22.788138621383251</v>
      </c>
      <c r="NJ133" s="5">
        <v>18.78050404606444</v>
      </c>
      <c r="NK133" s="5">
        <v>16.055761758018949</v>
      </c>
      <c r="NL133" s="5">
        <v>10.003123127751881</v>
      </c>
      <c r="NM133" s="5">
        <v>24.941821518871521</v>
      </c>
      <c r="NN133" s="5">
        <v>14.60208184189265</v>
      </c>
      <c r="NO133" s="5">
        <v>16.23611968093449</v>
      </c>
      <c r="NP133" s="5">
        <v>25.390577838227561</v>
      </c>
      <c r="NQ133" s="5">
        <v>23.052323376431168</v>
      </c>
      <c r="NR133" s="5">
        <v>15.8934243820809</v>
      </c>
      <c r="NS133" s="5">
        <v>17.043929721369889</v>
      </c>
      <c r="NT133" s="5">
        <v>13.15223181744417</v>
      </c>
      <c r="NU133" s="5">
        <v>18.376252427245621</v>
      </c>
      <c r="NV133" s="5">
        <v>15.516022748417321</v>
      </c>
      <c r="NW133" s="5">
        <v>22.01038172750761</v>
      </c>
      <c r="NX133" s="5">
        <v>12.95423102378844</v>
      </c>
      <c r="NY133" s="5">
        <v>18.755153008869719</v>
      </c>
      <c r="NZ133" s="5">
        <v>18.72106870923724</v>
      </c>
    </row>
    <row r="134" spans="1:392" x14ac:dyDescent="0.35">
      <c r="A134" s="5">
        <v>2023</v>
      </c>
      <c r="B134" s="5" t="s">
        <v>397</v>
      </c>
      <c r="C134" s="5">
        <v>98.8</v>
      </c>
      <c r="D134" s="5">
        <v>71.900000000000006</v>
      </c>
      <c r="E134" s="5">
        <v>101</v>
      </c>
      <c r="F134" s="5">
        <v>69.3</v>
      </c>
      <c r="G134" s="5">
        <v>106.7</v>
      </c>
      <c r="H134" s="5">
        <v>121.5</v>
      </c>
      <c r="I134" s="5">
        <v>232.1</v>
      </c>
      <c r="J134" s="5">
        <v>21.8</v>
      </c>
      <c r="K134" s="5">
        <v>53.1</v>
      </c>
      <c r="L134" s="5">
        <v>38.1</v>
      </c>
      <c r="M134" s="5">
        <v>38.1</v>
      </c>
      <c r="N134" s="5">
        <v>21.3</v>
      </c>
      <c r="O134" s="5">
        <v>39.799999999999997</v>
      </c>
      <c r="P134" s="5">
        <v>37.799999999999997</v>
      </c>
      <c r="Q134" s="5">
        <v>21.3</v>
      </c>
      <c r="R134" s="5">
        <v>28.8</v>
      </c>
      <c r="S134" s="5">
        <v>28.1</v>
      </c>
      <c r="T134" s="5">
        <v>24.2</v>
      </c>
      <c r="U134" s="5">
        <v>49.3</v>
      </c>
      <c r="V134" s="5">
        <v>54.8</v>
      </c>
      <c r="W134" s="5">
        <v>53.4</v>
      </c>
      <c r="X134" s="5">
        <v>44</v>
      </c>
      <c r="Y134" s="5">
        <v>49.8</v>
      </c>
      <c r="Z134" s="5">
        <v>37.700000000000003</v>
      </c>
      <c r="AA134" s="5">
        <v>51.4</v>
      </c>
      <c r="AB134" s="5">
        <v>39.9</v>
      </c>
      <c r="AC134" s="5">
        <v>57.15</v>
      </c>
      <c r="AD134" s="5">
        <v>74.400000000000006</v>
      </c>
      <c r="AE134" s="5">
        <v>106.5</v>
      </c>
      <c r="AF134" s="5">
        <v>62.5</v>
      </c>
      <c r="AG134" s="5">
        <v>82.8</v>
      </c>
      <c r="AH134" s="5">
        <v>101.6</v>
      </c>
      <c r="AI134" s="5">
        <v>105.1</v>
      </c>
      <c r="AJ134" s="5">
        <v>101.6</v>
      </c>
      <c r="AK134" s="5">
        <v>102.1</v>
      </c>
      <c r="AL134" s="5">
        <v>45.6</v>
      </c>
      <c r="AM134" s="5">
        <v>59.2</v>
      </c>
      <c r="AN134" s="5">
        <v>74.599999999999994</v>
      </c>
      <c r="AO134" s="5">
        <v>102.4</v>
      </c>
      <c r="AP134" s="5">
        <v>82.399999999999991</v>
      </c>
      <c r="AQ134" s="5">
        <v>125</v>
      </c>
      <c r="AR134" s="5">
        <v>121.8</v>
      </c>
      <c r="AS134" s="5">
        <v>98.2</v>
      </c>
      <c r="AT134" s="5">
        <v>155.30000000000001</v>
      </c>
      <c r="AU134" s="5">
        <v>161</v>
      </c>
      <c r="AV134" s="5">
        <v>110.3</v>
      </c>
      <c r="AW134" s="5">
        <v>105.9</v>
      </c>
      <c r="AX134" s="5">
        <v>152.19999999999999</v>
      </c>
      <c r="AY134" s="5">
        <v>108.1</v>
      </c>
      <c r="AZ134" s="5">
        <v>149.30000000000001</v>
      </c>
      <c r="BA134" s="5">
        <v>99.200000000000017</v>
      </c>
      <c r="BB134" s="5">
        <v>149.30000000000001</v>
      </c>
      <c r="BC134" s="5">
        <v>127.9</v>
      </c>
      <c r="BD134" s="5">
        <v>105.9</v>
      </c>
      <c r="BE134" s="5">
        <v>26.5</v>
      </c>
      <c r="BF134" s="5">
        <v>29.8</v>
      </c>
      <c r="BG134" s="5">
        <v>21.6</v>
      </c>
      <c r="BH134" s="5">
        <v>27.5</v>
      </c>
      <c r="BI134" s="5">
        <v>13.7</v>
      </c>
      <c r="BJ134" s="5">
        <v>18.8</v>
      </c>
      <c r="BK134" s="5">
        <v>39.9</v>
      </c>
      <c r="BL134" s="5">
        <v>20.3</v>
      </c>
      <c r="BM134" s="5">
        <v>20.100000000000001</v>
      </c>
      <c r="BN134" s="5">
        <v>27.4</v>
      </c>
      <c r="BO134" s="5">
        <v>25.9</v>
      </c>
      <c r="BP134" s="5">
        <v>21.4</v>
      </c>
      <c r="BQ134" s="5">
        <v>20.100000000000001</v>
      </c>
      <c r="BR134" s="5">
        <v>55.8</v>
      </c>
      <c r="BS134" s="5">
        <v>27.3</v>
      </c>
      <c r="BT134" s="5">
        <v>33.4</v>
      </c>
      <c r="BU134" s="5">
        <v>20.5</v>
      </c>
      <c r="BV134" s="5">
        <v>25.2</v>
      </c>
      <c r="BW134" s="5">
        <v>12.1</v>
      </c>
      <c r="BX134" s="5">
        <v>31.4</v>
      </c>
      <c r="BY134" s="5">
        <v>104.4</v>
      </c>
      <c r="BZ134" s="5">
        <v>101.3</v>
      </c>
      <c r="CA134" s="5">
        <v>155.6</v>
      </c>
      <c r="CB134" s="5">
        <v>70.2</v>
      </c>
      <c r="CC134" s="5">
        <v>75.5</v>
      </c>
      <c r="CD134" s="5">
        <v>85.3</v>
      </c>
      <c r="CE134" s="5">
        <v>75.5</v>
      </c>
      <c r="CF134" s="5">
        <v>95</v>
      </c>
      <c r="CG134" s="5">
        <v>19.7</v>
      </c>
      <c r="CH134" s="5">
        <v>7</v>
      </c>
      <c r="CI134" s="5">
        <v>21.5</v>
      </c>
      <c r="CJ134" s="5">
        <v>9.8000000000000007</v>
      </c>
      <c r="CK134" s="5">
        <v>20.6</v>
      </c>
      <c r="CL134" s="5">
        <v>19.7</v>
      </c>
      <c r="CM134" s="5">
        <v>9.3000000000000007</v>
      </c>
      <c r="CN134" s="5">
        <v>10</v>
      </c>
      <c r="CO134" s="5">
        <v>21.8</v>
      </c>
      <c r="CP134" s="5">
        <v>23.7</v>
      </c>
      <c r="CQ134" s="5">
        <v>71.599999999999994</v>
      </c>
      <c r="CR134" s="5">
        <v>303.2</v>
      </c>
      <c r="CS134" s="5">
        <v>123.8</v>
      </c>
      <c r="CT134" s="5">
        <v>299.5</v>
      </c>
      <c r="CU134" s="5">
        <v>284.5</v>
      </c>
      <c r="CV134" s="5">
        <v>126.9</v>
      </c>
      <c r="CW134" s="5">
        <v>235.4</v>
      </c>
      <c r="CX134" s="5">
        <v>71.599999999999994</v>
      </c>
      <c r="CY134" s="5">
        <v>123.8</v>
      </c>
      <c r="CZ134" s="5">
        <v>47.6</v>
      </c>
      <c r="DA134" s="5">
        <v>47.6</v>
      </c>
      <c r="DB134" s="5">
        <v>66.7</v>
      </c>
      <c r="DC134" s="5">
        <v>44.6</v>
      </c>
      <c r="DD134" s="5">
        <v>46</v>
      </c>
      <c r="DE134" s="5">
        <v>46.6</v>
      </c>
      <c r="DF134" s="5">
        <v>39.9</v>
      </c>
      <c r="DG134" s="5">
        <v>64.2</v>
      </c>
      <c r="DH134" s="5">
        <v>46.6</v>
      </c>
      <c r="DI134" s="5">
        <v>38.1</v>
      </c>
      <c r="DJ134" s="5">
        <v>43.5</v>
      </c>
      <c r="DK134" s="5">
        <v>42.6</v>
      </c>
      <c r="DL134" s="5">
        <v>41.3</v>
      </c>
      <c r="DM134" s="5">
        <v>46.1</v>
      </c>
      <c r="DN134" s="5">
        <v>46.1</v>
      </c>
      <c r="DO134" s="5">
        <v>99.1</v>
      </c>
      <c r="DP134" s="5">
        <v>105.9</v>
      </c>
      <c r="DQ134" s="5">
        <v>133</v>
      </c>
      <c r="DR134" s="5">
        <v>97.2</v>
      </c>
      <c r="DS134" s="5">
        <v>109.5</v>
      </c>
      <c r="DT134" s="5">
        <v>114.5</v>
      </c>
      <c r="DU134" s="5">
        <v>113.3</v>
      </c>
      <c r="DV134" s="5">
        <v>94.5</v>
      </c>
      <c r="DW134" s="5">
        <v>111.4</v>
      </c>
      <c r="DX134" s="5">
        <v>111.3</v>
      </c>
      <c r="DY134" s="5">
        <v>98.5</v>
      </c>
      <c r="DZ134" s="5">
        <v>109.2</v>
      </c>
      <c r="EA134" s="5">
        <v>105.9</v>
      </c>
      <c r="EB134" s="5">
        <v>100.4</v>
      </c>
      <c r="EC134" s="5">
        <v>115.5</v>
      </c>
      <c r="ED134" s="5">
        <v>101.6</v>
      </c>
      <c r="EE134" s="5">
        <v>112.8</v>
      </c>
      <c r="EF134" s="5">
        <v>107.4</v>
      </c>
      <c r="EG134" s="5">
        <v>148.80000000000001</v>
      </c>
      <c r="EH134" s="5">
        <v>141.69999999999999</v>
      </c>
      <c r="EI134" s="5">
        <v>136.5</v>
      </c>
      <c r="EJ134" s="5">
        <v>140.19999999999999</v>
      </c>
      <c r="EK134" s="5">
        <v>133.5</v>
      </c>
      <c r="EL134" s="5">
        <v>138.69999999999999</v>
      </c>
      <c r="EM134" s="5">
        <v>30.5</v>
      </c>
      <c r="EN134" s="5">
        <v>73.7</v>
      </c>
      <c r="EO134" s="5">
        <v>60.3</v>
      </c>
      <c r="EP134" s="5">
        <v>44.4</v>
      </c>
      <c r="EQ134" s="5">
        <v>42.1</v>
      </c>
      <c r="ER134" s="5">
        <v>73.7</v>
      </c>
      <c r="ES134" s="5">
        <v>42.9</v>
      </c>
      <c r="ET134" s="5">
        <v>49.5</v>
      </c>
      <c r="EU134" s="5">
        <v>27.1</v>
      </c>
      <c r="EV134" s="5">
        <v>38.9</v>
      </c>
      <c r="EW134" s="5">
        <v>42.1</v>
      </c>
      <c r="EX134" s="5">
        <v>41.5</v>
      </c>
      <c r="EY134" s="5">
        <v>54.9</v>
      </c>
      <c r="EZ134" s="5">
        <v>30.5</v>
      </c>
      <c r="FA134" s="5">
        <v>40.5</v>
      </c>
      <c r="FB134" s="5">
        <v>47</v>
      </c>
      <c r="FC134" s="5">
        <v>87.6</v>
      </c>
      <c r="FD134" s="5">
        <v>45.3</v>
      </c>
      <c r="FE134" s="5">
        <v>47.3</v>
      </c>
      <c r="FF134" s="5">
        <v>88.3</v>
      </c>
      <c r="FG134" s="5">
        <v>78.100000000000009</v>
      </c>
      <c r="FH134" s="5">
        <v>78.100000000000009</v>
      </c>
      <c r="FI134" s="5">
        <v>69.3</v>
      </c>
      <c r="FJ134" s="5">
        <v>125</v>
      </c>
      <c r="FK134" s="5">
        <v>271.5</v>
      </c>
      <c r="FL134" s="5">
        <v>146.30000000000001</v>
      </c>
      <c r="FM134" s="5">
        <v>218.85</v>
      </c>
      <c r="FN134" s="5">
        <v>187.6</v>
      </c>
      <c r="FO134" s="5">
        <v>166.2</v>
      </c>
      <c r="FP134" s="5">
        <v>261.8</v>
      </c>
      <c r="FQ134" s="5">
        <v>178.4</v>
      </c>
      <c r="FR134" s="5">
        <v>203.15</v>
      </c>
      <c r="FS134" s="5">
        <v>108.7</v>
      </c>
      <c r="FT134" s="5">
        <v>227.9</v>
      </c>
      <c r="FU134" s="5">
        <v>138.30000000000001</v>
      </c>
      <c r="FV134" s="5">
        <v>267.10000000000002</v>
      </c>
      <c r="FW134" s="5">
        <v>100.9</v>
      </c>
      <c r="FX134" s="5">
        <v>216.5</v>
      </c>
      <c r="FY134" s="5">
        <v>225.7</v>
      </c>
      <c r="FZ134" s="5">
        <v>210.9</v>
      </c>
      <c r="GA134" s="5">
        <v>207.85</v>
      </c>
      <c r="GB134" s="5">
        <v>186.4</v>
      </c>
      <c r="GC134" s="5">
        <v>190</v>
      </c>
      <c r="GD134" s="5">
        <v>271.60000000000002</v>
      </c>
      <c r="GE134" s="5">
        <v>187.1</v>
      </c>
      <c r="GF134" s="5">
        <v>220.7</v>
      </c>
      <c r="GG134" s="5">
        <v>225.4</v>
      </c>
      <c r="GH134" s="5">
        <v>232</v>
      </c>
      <c r="GI134" s="5">
        <v>34.9</v>
      </c>
      <c r="GJ134" s="5">
        <v>42.5</v>
      </c>
      <c r="GK134" s="5">
        <v>25.3</v>
      </c>
      <c r="GL134" s="5">
        <v>29.8</v>
      </c>
      <c r="GM134" s="5">
        <v>31.1</v>
      </c>
      <c r="GN134" s="5">
        <v>43.1</v>
      </c>
      <c r="GO134" s="5">
        <v>41.3</v>
      </c>
      <c r="GP134" s="5">
        <v>238.7</v>
      </c>
      <c r="GQ134" s="5">
        <v>184.4</v>
      </c>
      <c r="GR134" s="5">
        <v>198.9</v>
      </c>
      <c r="GS134" s="5">
        <v>197.1</v>
      </c>
      <c r="GT134" s="5">
        <v>238.7</v>
      </c>
      <c r="GU134" s="5">
        <v>266</v>
      </c>
      <c r="GV134" s="5">
        <v>102.5</v>
      </c>
      <c r="GW134" s="5">
        <v>250</v>
      </c>
      <c r="GX134" s="5">
        <v>97.2</v>
      </c>
      <c r="GY134" s="5">
        <v>144.80000000000001</v>
      </c>
      <c r="GZ134" s="5">
        <v>112</v>
      </c>
      <c r="HA134" s="5">
        <v>144.80000000000001</v>
      </c>
      <c r="HB134" s="5">
        <v>61.7</v>
      </c>
      <c r="HC134" s="5">
        <v>41.8</v>
      </c>
      <c r="HD134" s="5">
        <v>66.2</v>
      </c>
      <c r="HE134" s="5">
        <v>18.399999999999999</v>
      </c>
      <c r="HF134" s="5">
        <v>25.1</v>
      </c>
      <c r="HG134" s="5">
        <v>15.1</v>
      </c>
      <c r="HH134" s="5">
        <v>18.7</v>
      </c>
      <c r="HI134" s="5">
        <v>20.100000000000001</v>
      </c>
      <c r="HJ134" s="5">
        <v>16</v>
      </c>
      <c r="HK134" s="5">
        <v>14.6</v>
      </c>
      <c r="HL134" s="5">
        <v>29.5</v>
      </c>
      <c r="HM134" s="5">
        <v>38.200000000000003</v>
      </c>
      <c r="HN134" s="5">
        <v>58</v>
      </c>
      <c r="HO134" s="5">
        <v>29.5</v>
      </c>
      <c r="HP134" s="5">
        <v>19.7</v>
      </c>
      <c r="HQ134" s="5">
        <v>68.8</v>
      </c>
      <c r="HR134" s="5">
        <v>17.399999999999999</v>
      </c>
      <c r="HS134" s="5">
        <v>57.1</v>
      </c>
      <c r="HT134" s="5">
        <v>21.9</v>
      </c>
      <c r="HU134" s="5">
        <v>41.8</v>
      </c>
      <c r="HV134" s="5">
        <v>175.8</v>
      </c>
      <c r="HW134" s="5">
        <v>152.4</v>
      </c>
      <c r="HX134" s="5">
        <v>71</v>
      </c>
      <c r="HY134" s="5">
        <v>112</v>
      </c>
      <c r="HZ134" s="5">
        <v>542.4</v>
      </c>
      <c r="IA134" s="5">
        <v>127.9</v>
      </c>
      <c r="IB134" s="5">
        <v>75.099999999999994</v>
      </c>
      <c r="IC134" s="5">
        <v>73.8</v>
      </c>
      <c r="ID134" s="5">
        <v>173.9</v>
      </c>
      <c r="IE134" s="5">
        <v>166.9</v>
      </c>
      <c r="IF134" s="5">
        <v>139</v>
      </c>
      <c r="IG134" s="5">
        <v>163.4</v>
      </c>
      <c r="IH134" s="5">
        <v>164.8</v>
      </c>
      <c r="II134" s="5">
        <v>137.19999999999999</v>
      </c>
      <c r="IJ134" s="5">
        <v>164.8</v>
      </c>
      <c r="IK134" s="5">
        <v>173.8</v>
      </c>
      <c r="IL134" s="5">
        <v>177.5</v>
      </c>
      <c r="IM134" s="5">
        <v>178.4</v>
      </c>
      <c r="IN134" s="5">
        <v>96.2</v>
      </c>
      <c r="IO134" s="5">
        <v>166.9</v>
      </c>
      <c r="IP134" s="5">
        <v>97</v>
      </c>
      <c r="IQ134" s="5">
        <v>182.8</v>
      </c>
      <c r="IR134" s="5">
        <v>158.5</v>
      </c>
      <c r="IS134" s="5">
        <v>173.7</v>
      </c>
      <c r="IT134" s="5">
        <v>59.2</v>
      </c>
      <c r="IU134" s="5">
        <v>78.8</v>
      </c>
      <c r="IV134" s="5">
        <v>129.9</v>
      </c>
      <c r="IW134" s="5">
        <v>59.2</v>
      </c>
      <c r="IX134" s="5">
        <v>120.1</v>
      </c>
      <c r="IY134" s="5">
        <v>253.5</v>
      </c>
      <c r="IZ134" s="5">
        <v>55.1</v>
      </c>
      <c r="JA134" s="5">
        <v>103.6</v>
      </c>
      <c r="JB134" s="5">
        <v>50.7</v>
      </c>
      <c r="JC134" s="5">
        <v>69.099999999999994</v>
      </c>
      <c r="JD134" s="5">
        <v>66.7</v>
      </c>
      <c r="JE134" s="5">
        <v>49.7</v>
      </c>
      <c r="JF134" s="5">
        <v>67.3</v>
      </c>
      <c r="JG134" s="5">
        <v>66.7</v>
      </c>
      <c r="JH134" s="5">
        <v>91.7</v>
      </c>
      <c r="JI134" s="5">
        <v>58.3</v>
      </c>
      <c r="JJ134" s="5">
        <v>44.5</v>
      </c>
      <c r="JK134" s="5">
        <v>52.7</v>
      </c>
      <c r="JL134" s="5">
        <v>143.9</v>
      </c>
      <c r="JM134" s="5">
        <v>40.5</v>
      </c>
      <c r="JN134" s="5">
        <v>57.2</v>
      </c>
      <c r="JO134" s="5">
        <v>41.5</v>
      </c>
      <c r="JP134" s="5">
        <v>20.100000000000001</v>
      </c>
      <c r="JQ134" s="5">
        <v>20.7</v>
      </c>
      <c r="JR134" s="5">
        <v>35.4</v>
      </c>
      <c r="JS134" s="5">
        <v>24.1</v>
      </c>
      <c r="JT134" s="5">
        <v>40.4</v>
      </c>
      <c r="JU134" s="5">
        <v>143.5</v>
      </c>
      <c r="JV134" s="5">
        <v>140.80000000000001</v>
      </c>
      <c r="JW134" s="5">
        <v>114.2</v>
      </c>
      <c r="JX134" s="5">
        <v>150.80000000000001</v>
      </c>
      <c r="JY134" s="5">
        <v>142.69999999999999</v>
      </c>
      <c r="JZ134" s="5">
        <v>141.69999999999999</v>
      </c>
      <c r="KA134" s="5">
        <v>175.5</v>
      </c>
      <c r="KB134" s="5">
        <v>149.80000000000001</v>
      </c>
      <c r="KC134" s="5">
        <v>146.19999999999999</v>
      </c>
      <c r="KD134" s="5">
        <v>171.4</v>
      </c>
      <c r="KE134" s="5">
        <v>88.5</v>
      </c>
      <c r="KF134" s="5">
        <v>92.3</v>
      </c>
      <c r="KG134" s="5">
        <v>88.5</v>
      </c>
      <c r="KH134" s="5">
        <v>97.8</v>
      </c>
      <c r="KI134" s="5">
        <v>98.1</v>
      </c>
      <c r="KJ134" s="5">
        <v>105.2</v>
      </c>
      <c r="KK134" s="5">
        <v>56.6</v>
      </c>
      <c r="KL134" s="5">
        <v>120.5</v>
      </c>
      <c r="KM134" s="5">
        <v>54.4</v>
      </c>
      <c r="KN134" s="5">
        <v>98.9</v>
      </c>
      <c r="KO134" s="5">
        <v>77.7</v>
      </c>
      <c r="KP134" s="5">
        <v>56.6</v>
      </c>
      <c r="KQ134" s="5">
        <v>66.2</v>
      </c>
      <c r="KR134" s="5">
        <v>162.1</v>
      </c>
      <c r="KS134" s="5">
        <v>137.9</v>
      </c>
      <c r="KT134" s="5">
        <v>135.6</v>
      </c>
      <c r="KU134" s="5">
        <v>136.4</v>
      </c>
      <c r="KV134" s="5">
        <v>169.6</v>
      </c>
      <c r="KW134" s="5">
        <v>213.1</v>
      </c>
      <c r="KX134" s="5">
        <v>220.3</v>
      </c>
      <c r="KY134" s="5">
        <v>152.6</v>
      </c>
      <c r="KZ134" s="5">
        <v>137.9</v>
      </c>
      <c r="LA134" s="5">
        <v>145.85</v>
      </c>
      <c r="LB134" s="5">
        <v>153.80000000000001</v>
      </c>
      <c r="LC134" s="5">
        <v>152.6</v>
      </c>
      <c r="LD134" s="5">
        <v>196</v>
      </c>
      <c r="LE134" s="5">
        <v>177.3</v>
      </c>
      <c r="LF134" s="5">
        <v>176.7</v>
      </c>
      <c r="LG134" s="5">
        <v>185.4</v>
      </c>
      <c r="LH134" s="5">
        <v>169.1</v>
      </c>
      <c r="LI134" s="5">
        <v>125.1</v>
      </c>
      <c r="LJ134" s="5">
        <v>191.4</v>
      </c>
      <c r="LK134" s="5">
        <v>174.7</v>
      </c>
      <c r="LL134" s="5">
        <v>136.19999999999999</v>
      </c>
      <c r="LM134" s="5">
        <v>74</v>
      </c>
      <c r="LN134" s="5">
        <v>41.6</v>
      </c>
      <c r="LO134" s="5">
        <v>35</v>
      </c>
      <c r="LP134" s="5">
        <v>43.2</v>
      </c>
      <c r="LQ134" s="5">
        <v>33.299999999999997</v>
      </c>
      <c r="LR134" s="5">
        <v>36.799999999999997</v>
      </c>
      <c r="LS134" s="5">
        <v>27.5</v>
      </c>
      <c r="LT134" s="5">
        <v>27.5</v>
      </c>
      <c r="LU134" s="5">
        <v>38.299999999999997</v>
      </c>
      <c r="LV134" s="5">
        <v>36.9</v>
      </c>
      <c r="LW134" s="5">
        <v>38.299999999999997</v>
      </c>
      <c r="LX134" s="5">
        <v>29.2</v>
      </c>
      <c r="LY134" s="5">
        <v>38.1</v>
      </c>
      <c r="LZ134" s="5">
        <v>41.5</v>
      </c>
      <c r="MA134" s="5">
        <v>33.4</v>
      </c>
      <c r="MB134" s="5">
        <v>34.799999999999997</v>
      </c>
      <c r="MC134" s="5">
        <v>41</v>
      </c>
      <c r="MD134" s="5">
        <v>38.200000000000003</v>
      </c>
      <c r="ME134" s="5">
        <v>36.799999999999997</v>
      </c>
      <c r="MF134" s="5">
        <v>36.6</v>
      </c>
      <c r="MG134" s="5">
        <v>32.5</v>
      </c>
      <c r="MH134" s="5">
        <v>42.3</v>
      </c>
      <c r="MI134" s="5">
        <v>40.200000000000003</v>
      </c>
      <c r="MJ134" s="5">
        <v>30.6</v>
      </c>
      <c r="MK134" s="5">
        <v>38.700000000000003</v>
      </c>
      <c r="ML134" s="5">
        <v>37.299999999999997</v>
      </c>
      <c r="MM134" s="5">
        <v>37.200000000000003</v>
      </c>
      <c r="MN134" s="5">
        <v>31.1</v>
      </c>
      <c r="MO134" s="5">
        <v>40.299999999999997</v>
      </c>
      <c r="MP134" s="5">
        <v>37.1</v>
      </c>
      <c r="MQ134" s="5">
        <v>25.2</v>
      </c>
      <c r="MR134" s="5">
        <v>42.3</v>
      </c>
      <c r="MS134" s="5">
        <v>34.200000000000003</v>
      </c>
      <c r="MT134" s="5">
        <v>37.700000000000003</v>
      </c>
      <c r="MU134" s="5">
        <v>35.299999999999997</v>
      </c>
      <c r="MV134" s="5">
        <v>42.9</v>
      </c>
      <c r="MW134" s="5">
        <v>41.2</v>
      </c>
      <c r="MX134" s="5">
        <v>35.299999999999997</v>
      </c>
      <c r="MY134" s="5">
        <v>26.2</v>
      </c>
      <c r="MZ134" s="5">
        <v>44.8</v>
      </c>
      <c r="NA134" s="5">
        <v>206.3</v>
      </c>
      <c r="NB134" s="5">
        <v>165</v>
      </c>
      <c r="NC134" s="5">
        <v>133</v>
      </c>
      <c r="ND134" s="5">
        <v>182.9</v>
      </c>
      <c r="NE134" s="5">
        <v>116.9</v>
      </c>
      <c r="NF134" s="5">
        <v>160.5</v>
      </c>
      <c r="NG134" s="5">
        <v>151.80000000000001</v>
      </c>
      <c r="NH134" s="5">
        <v>123.8</v>
      </c>
      <c r="NI134" s="5">
        <v>173.9</v>
      </c>
      <c r="NJ134" s="5">
        <v>186.2</v>
      </c>
      <c r="NK134" s="5">
        <v>116.6</v>
      </c>
      <c r="NL134" s="5">
        <v>125.8</v>
      </c>
      <c r="NM134" s="5">
        <v>159.4</v>
      </c>
      <c r="NN134" s="5">
        <v>38.5</v>
      </c>
      <c r="NO134" s="5">
        <v>38.1</v>
      </c>
      <c r="NP134" s="5">
        <v>72.2</v>
      </c>
      <c r="NQ134" s="5">
        <v>62.4</v>
      </c>
      <c r="NR134" s="5">
        <v>42.4</v>
      </c>
      <c r="NS134" s="5">
        <v>47.1</v>
      </c>
      <c r="NT134" s="5">
        <v>34</v>
      </c>
      <c r="NU134" s="5">
        <v>45.7</v>
      </c>
      <c r="NV134" s="5">
        <v>42.4</v>
      </c>
      <c r="NW134" s="5">
        <v>61.2</v>
      </c>
      <c r="NX134" s="5">
        <v>42</v>
      </c>
      <c r="NY134" s="5">
        <v>57.1</v>
      </c>
      <c r="NZ134" s="5">
        <v>42.8</v>
      </c>
    </row>
    <row r="135" spans="1:392" x14ac:dyDescent="0.35">
      <c r="A135" s="5">
        <v>2024</v>
      </c>
      <c r="B135" s="5" t="s">
        <v>397</v>
      </c>
      <c r="C135" s="5">
        <v>55.9</v>
      </c>
      <c r="D135" s="5">
        <v>55.7</v>
      </c>
      <c r="E135" s="5">
        <v>56.8</v>
      </c>
      <c r="F135" s="5">
        <v>53.6</v>
      </c>
      <c r="G135" s="5">
        <v>57</v>
      </c>
      <c r="H135" s="5">
        <v>74.2</v>
      </c>
      <c r="I135" s="5">
        <v>181.9</v>
      </c>
      <c r="J135" s="5">
        <v>30.9</v>
      </c>
      <c r="K135" s="5">
        <v>72.8</v>
      </c>
      <c r="L135" s="5">
        <v>34.4</v>
      </c>
      <c r="M135" s="5">
        <v>34.4</v>
      </c>
      <c r="N135" s="5">
        <v>30.9</v>
      </c>
      <c r="O135" s="5">
        <v>38</v>
      </c>
      <c r="P135" s="5">
        <v>52.2</v>
      </c>
      <c r="Q135" s="5">
        <v>30.9</v>
      </c>
      <c r="R135" s="5">
        <v>41.1</v>
      </c>
      <c r="S135" s="5">
        <v>39.1</v>
      </c>
      <c r="T135" s="5">
        <v>32.4</v>
      </c>
      <c r="U135" s="5">
        <v>49.3</v>
      </c>
      <c r="V135" s="5">
        <v>52.8</v>
      </c>
      <c r="W135" s="5">
        <v>52.6</v>
      </c>
      <c r="X135" s="5">
        <v>48</v>
      </c>
      <c r="Y135" s="5">
        <v>56</v>
      </c>
      <c r="Z135" s="5">
        <v>47.4</v>
      </c>
      <c r="AA135" s="5">
        <v>56.7</v>
      </c>
      <c r="AB135" s="5">
        <v>48.2</v>
      </c>
      <c r="AC135" s="5">
        <v>57.15</v>
      </c>
      <c r="AD135" s="5">
        <v>66.099999999999994</v>
      </c>
      <c r="AE135" s="5">
        <v>71.100000000000009</v>
      </c>
      <c r="AF135" s="5">
        <v>70.3</v>
      </c>
      <c r="AG135" s="5">
        <v>55</v>
      </c>
      <c r="AH135" s="5">
        <v>68.5</v>
      </c>
      <c r="AI135" s="5">
        <v>69.8</v>
      </c>
      <c r="AJ135" s="5">
        <v>68.5</v>
      </c>
      <c r="AK135" s="5">
        <v>68.599999999999994</v>
      </c>
      <c r="AL135" s="5">
        <v>46.3</v>
      </c>
      <c r="AM135" s="5">
        <v>57</v>
      </c>
      <c r="AN135" s="5">
        <v>65.599999999999994</v>
      </c>
      <c r="AO135" s="5">
        <v>69.099999999999994</v>
      </c>
      <c r="AP135" s="5">
        <v>54.5</v>
      </c>
      <c r="AQ135" s="5">
        <v>194</v>
      </c>
      <c r="AR135" s="5">
        <v>93.5</v>
      </c>
      <c r="AS135" s="5">
        <v>72.900000000000006</v>
      </c>
      <c r="AT135" s="5">
        <v>171.3</v>
      </c>
      <c r="AU135" s="5">
        <v>134.80000000000001</v>
      </c>
      <c r="AV135" s="5">
        <v>152.69999999999999</v>
      </c>
      <c r="AW135" s="5">
        <v>102.8</v>
      </c>
      <c r="AX135" s="5">
        <v>164.1</v>
      </c>
      <c r="AY135" s="5">
        <v>109</v>
      </c>
      <c r="AZ135" s="5">
        <v>129.4</v>
      </c>
      <c r="BA135" s="5">
        <v>52.9</v>
      </c>
      <c r="BB135" s="5">
        <v>129.4</v>
      </c>
      <c r="BC135" s="5">
        <v>199.7</v>
      </c>
      <c r="BD135" s="5">
        <v>102.8</v>
      </c>
      <c r="BE135" s="5">
        <v>21.5</v>
      </c>
      <c r="BF135" s="5">
        <v>24.3</v>
      </c>
      <c r="BG135" s="5">
        <v>14.6</v>
      </c>
      <c r="BH135" s="5">
        <v>23.4</v>
      </c>
      <c r="BI135" s="5">
        <v>14.6</v>
      </c>
      <c r="BJ135" s="5">
        <v>12.7</v>
      </c>
      <c r="BK135" s="5">
        <v>31.2</v>
      </c>
      <c r="BL135" s="5">
        <v>23.6</v>
      </c>
      <c r="BM135" s="5">
        <v>24.1</v>
      </c>
      <c r="BN135" s="5">
        <v>23</v>
      </c>
      <c r="BO135" s="5">
        <v>26.9</v>
      </c>
      <c r="BP135" s="5">
        <v>24.3</v>
      </c>
      <c r="BQ135" s="5">
        <v>24.1</v>
      </c>
      <c r="BR135" s="5">
        <v>28.6</v>
      </c>
      <c r="BS135" s="5">
        <v>27.3</v>
      </c>
      <c r="BT135" s="5">
        <v>39.700000000000003</v>
      </c>
      <c r="BU135" s="5">
        <v>24.1</v>
      </c>
      <c r="BV135" s="5">
        <v>21.1</v>
      </c>
      <c r="BW135" s="5">
        <v>6.6000000000000014</v>
      </c>
      <c r="BX135" s="5">
        <v>38.700000000000003</v>
      </c>
      <c r="BY135" s="5">
        <v>48.4</v>
      </c>
      <c r="BZ135" s="5">
        <v>45.1</v>
      </c>
      <c r="CA135" s="5">
        <v>103.7</v>
      </c>
      <c r="CB135" s="5">
        <v>36.6</v>
      </c>
      <c r="CC135" s="5">
        <v>41.1</v>
      </c>
      <c r="CD135" s="5">
        <v>68.599999999999994</v>
      </c>
      <c r="CE135" s="5">
        <v>41.1</v>
      </c>
      <c r="CF135" s="5">
        <v>81.599999999999994</v>
      </c>
      <c r="CG135" s="5">
        <v>16.7</v>
      </c>
      <c r="CH135" s="5">
        <v>11.3</v>
      </c>
      <c r="CI135" s="5">
        <v>14.6</v>
      </c>
      <c r="CJ135" s="5">
        <v>12.9</v>
      </c>
      <c r="CK135" s="5">
        <v>14.3</v>
      </c>
      <c r="CL135" s="5">
        <v>16.7</v>
      </c>
      <c r="CM135" s="5">
        <v>13.4</v>
      </c>
      <c r="CN135" s="5">
        <v>13.4</v>
      </c>
      <c r="CO135" s="5">
        <v>17.399999999999999</v>
      </c>
      <c r="CP135" s="5">
        <v>14.2</v>
      </c>
      <c r="CQ135" s="5">
        <v>116</v>
      </c>
      <c r="CR135" s="5">
        <v>476.1</v>
      </c>
      <c r="CS135" s="5">
        <v>105</v>
      </c>
      <c r="CT135" s="5">
        <v>470.2</v>
      </c>
      <c r="CU135" s="5">
        <v>483.1</v>
      </c>
      <c r="CV135" s="5">
        <v>105.5</v>
      </c>
      <c r="CW135" s="5">
        <v>209.9</v>
      </c>
      <c r="CX135" s="5">
        <v>116</v>
      </c>
      <c r="CY135" s="5">
        <v>105</v>
      </c>
      <c r="CZ135" s="5">
        <v>50.8</v>
      </c>
      <c r="DA135" s="5">
        <v>50.8</v>
      </c>
      <c r="DB135" s="5">
        <v>49.5</v>
      </c>
      <c r="DC135" s="5">
        <v>46.7</v>
      </c>
      <c r="DD135" s="5">
        <v>48.4</v>
      </c>
      <c r="DE135" s="5">
        <v>49.7</v>
      </c>
      <c r="DF135" s="5">
        <v>43.8</v>
      </c>
      <c r="DG135" s="5">
        <v>57.4</v>
      </c>
      <c r="DH135" s="5">
        <v>49.7</v>
      </c>
      <c r="DI135" s="5">
        <v>41.7</v>
      </c>
      <c r="DJ135" s="5">
        <v>48.5</v>
      </c>
      <c r="DK135" s="5">
        <v>48.5</v>
      </c>
      <c r="DL135" s="5">
        <v>46.6</v>
      </c>
      <c r="DM135" s="5">
        <v>46.9</v>
      </c>
      <c r="DN135" s="5">
        <v>46.9</v>
      </c>
      <c r="DO135" s="5">
        <v>145.9</v>
      </c>
      <c r="DP135" s="5">
        <v>152.30000000000001</v>
      </c>
      <c r="DQ135" s="5">
        <v>107.1</v>
      </c>
      <c r="DR135" s="5">
        <v>108</v>
      </c>
      <c r="DS135" s="5">
        <v>96.7</v>
      </c>
      <c r="DT135" s="5">
        <v>118.5</v>
      </c>
      <c r="DU135" s="5">
        <v>122.4</v>
      </c>
      <c r="DV135" s="5">
        <v>136.80000000000001</v>
      </c>
      <c r="DW135" s="5">
        <v>135.6</v>
      </c>
      <c r="DX135" s="5">
        <v>134.5</v>
      </c>
      <c r="DY135" s="5">
        <v>98</v>
      </c>
      <c r="DZ135" s="5">
        <v>156.69999999999999</v>
      </c>
      <c r="EA135" s="5">
        <v>152.30000000000001</v>
      </c>
      <c r="EB135" s="5">
        <v>89.8</v>
      </c>
      <c r="EC135" s="5">
        <v>78.900000000000006</v>
      </c>
      <c r="ED135" s="5">
        <v>68.5</v>
      </c>
      <c r="EE135" s="5">
        <v>99.9</v>
      </c>
      <c r="EF135" s="5">
        <v>70.8</v>
      </c>
      <c r="EG135" s="5">
        <v>109.4</v>
      </c>
      <c r="EH135" s="5">
        <v>103.1</v>
      </c>
      <c r="EI135" s="5">
        <v>128.9</v>
      </c>
      <c r="EJ135" s="5">
        <v>133.9</v>
      </c>
      <c r="EK135" s="5">
        <v>124.2</v>
      </c>
      <c r="EL135" s="5">
        <v>136.80000000000001</v>
      </c>
      <c r="EM135" s="5">
        <v>19.100000000000001</v>
      </c>
      <c r="EN135" s="5">
        <v>40</v>
      </c>
      <c r="EO135" s="5">
        <v>27.8</v>
      </c>
      <c r="EP135" s="5">
        <v>29.4</v>
      </c>
      <c r="EQ135" s="5">
        <v>27.9</v>
      </c>
      <c r="ER135" s="5">
        <v>40</v>
      </c>
      <c r="ES135" s="5">
        <v>29</v>
      </c>
      <c r="ET135" s="5">
        <v>28.3</v>
      </c>
      <c r="EU135" s="5">
        <v>16.3</v>
      </c>
      <c r="EV135" s="5">
        <v>20.3</v>
      </c>
      <c r="EW135" s="5">
        <v>27.9</v>
      </c>
      <c r="EX135" s="5">
        <v>28</v>
      </c>
      <c r="EY135" s="5">
        <v>29.9</v>
      </c>
      <c r="EZ135" s="5">
        <v>19.100000000000001</v>
      </c>
      <c r="FA135" s="5">
        <v>27.5</v>
      </c>
      <c r="FB135" s="5">
        <v>51.1</v>
      </c>
      <c r="FC135" s="5">
        <v>88.8</v>
      </c>
      <c r="FD135" s="5">
        <v>47.9</v>
      </c>
      <c r="FE135" s="5">
        <v>50.1</v>
      </c>
      <c r="FF135" s="5">
        <v>72.5</v>
      </c>
      <c r="FG135" s="5">
        <v>62.4</v>
      </c>
      <c r="FH135" s="5">
        <v>62.6</v>
      </c>
      <c r="FI135" s="5">
        <v>53.6</v>
      </c>
      <c r="FJ135" s="5">
        <v>105.9</v>
      </c>
      <c r="FK135" s="5">
        <v>166.5</v>
      </c>
      <c r="FL135" s="5">
        <v>121</v>
      </c>
      <c r="FM135" s="5">
        <v>144.69999999999999</v>
      </c>
      <c r="FN135" s="5">
        <v>105.5</v>
      </c>
      <c r="FO135" s="5">
        <v>122.9</v>
      </c>
      <c r="FP135" s="5">
        <v>154.5</v>
      </c>
      <c r="FQ135" s="5">
        <v>107.5</v>
      </c>
      <c r="FR135" s="5">
        <v>123.9</v>
      </c>
      <c r="FS135" s="5">
        <v>114.5</v>
      </c>
      <c r="FT135" s="5">
        <v>140.30000000000001</v>
      </c>
      <c r="FU135" s="5">
        <v>116.4</v>
      </c>
      <c r="FV135" s="5">
        <v>164.4</v>
      </c>
      <c r="FW135" s="5">
        <v>94</v>
      </c>
      <c r="FX135" s="5">
        <v>171.3</v>
      </c>
      <c r="FY135" s="5">
        <v>130</v>
      </c>
      <c r="FZ135" s="5">
        <v>131.5</v>
      </c>
      <c r="GA135" s="5">
        <v>130.1</v>
      </c>
      <c r="GB135" s="5">
        <v>128.80000000000001</v>
      </c>
      <c r="GC135" s="5">
        <v>130.19999999999999</v>
      </c>
      <c r="GD135" s="5">
        <v>145</v>
      </c>
      <c r="GE135" s="5">
        <v>126.5</v>
      </c>
      <c r="GF135" s="5">
        <v>172.7</v>
      </c>
      <c r="GG135" s="5">
        <v>177.1</v>
      </c>
      <c r="GH135" s="5">
        <v>163.80000000000001</v>
      </c>
      <c r="GI135" s="5">
        <v>42.7</v>
      </c>
      <c r="GJ135" s="5">
        <v>43.6</v>
      </c>
      <c r="GK135" s="5">
        <v>38.4</v>
      </c>
      <c r="GL135" s="5">
        <v>38.299999999999997</v>
      </c>
      <c r="GM135" s="5">
        <v>35.9</v>
      </c>
      <c r="GN135" s="5">
        <v>43.8</v>
      </c>
      <c r="GO135" s="5">
        <v>42.8</v>
      </c>
      <c r="GP135" s="5">
        <v>164.4</v>
      </c>
      <c r="GQ135" s="5">
        <v>126.5</v>
      </c>
      <c r="GR135" s="5">
        <v>150.1</v>
      </c>
      <c r="GS135" s="5">
        <v>149.6</v>
      </c>
      <c r="GT135" s="5">
        <v>164.4</v>
      </c>
      <c r="GU135" s="5">
        <v>143.1</v>
      </c>
      <c r="GV135" s="5">
        <v>110.2</v>
      </c>
      <c r="GW135" s="5">
        <v>164.3</v>
      </c>
      <c r="GX135" s="5">
        <v>108</v>
      </c>
      <c r="GY135" s="5">
        <v>119.6</v>
      </c>
      <c r="GZ135" s="5">
        <v>118.2</v>
      </c>
      <c r="HA135" s="5">
        <v>119.6</v>
      </c>
      <c r="HB135" s="5">
        <v>57.6</v>
      </c>
      <c r="HC135" s="5">
        <v>32.299999999999997</v>
      </c>
      <c r="HD135" s="5">
        <v>61.400000000000013</v>
      </c>
      <c r="HE135" s="5">
        <v>14.1</v>
      </c>
      <c r="HF135" s="5">
        <v>22.8</v>
      </c>
      <c r="HG135" s="5">
        <v>14.6</v>
      </c>
      <c r="HH135" s="5">
        <v>14.1</v>
      </c>
      <c r="HI135" s="5">
        <v>14.8</v>
      </c>
      <c r="HJ135" s="5">
        <v>14.1</v>
      </c>
      <c r="HK135" s="5">
        <v>13.5</v>
      </c>
      <c r="HL135" s="5">
        <v>24.8</v>
      </c>
      <c r="HM135" s="5">
        <v>26.7</v>
      </c>
      <c r="HN135" s="5">
        <v>41.8</v>
      </c>
      <c r="HO135" s="5">
        <v>24.8</v>
      </c>
      <c r="HP135" s="5">
        <v>14.7</v>
      </c>
      <c r="HQ135" s="5">
        <v>50.6</v>
      </c>
      <c r="HR135" s="5">
        <v>14.6</v>
      </c>
      <c r="HS135" s="5">
        <v>41.7</v>
      </c>
      <c r="HT135" s="5">
        <v>14.3</v>
      </c>
      <c r="HU135" s="5">
        <v>32.4</v>
      </c>
      <c r="HV135" s="5">
        <v>250.3</v>
      </c>
      <c r="HW135" s="5">
        <v>202.7</v>
      </c>
      <c r="HX135" s="5">
        <v>100.6</v>
      </c>
      <c r="HY135" s="5">
        <v>146</v>
      </c>
      <c r="HZ135" s="5">
        <v>344.6</v>
      </c>
      <c r="IA135" s="5">
        <v>199.7</v>
      </c>
      <c r="IB135" s="5">
        <v>100.6</v>
      </c>
      <c r="IC135" s="5">
        <v>102.1</v>
      </c>
      <c r="ID135" s="5">
        <v>103.2</v>
      </c>
      <c r="IE135" s="5">
        <v>93.1</v>
      </c>
      <c r="IF135" s="5">
        <v>71.900000000000006</v>
      </c>
      <c r="IG135" s="5">
        <v>120.4</v>
      </c>
      <c r="IH135" s="5">
        <v>122.4</v>
      </c>
      <c r="II135" s="5">
        <v>70.900000000000006</v>
      </c>
      <c r="IJ135" s="5">
        <v>122.4</v>
      </c>
      <c r="IK135" s="5">
        <v>130.1</v>
      </c>
      <c r="IL135" s="5">
        <v>133.4</v>
      </c>
      <c r="IM135" s="5">
        <v>100.2</v>
      </c>
      <c r="IN135" s="5">
        <v>66.5</v>
      </c>
      <c r="IO135" s="5">
        <v>93.1</v>
      </c>
      <c r="IP135" s="5">
        <v>67</v>
      </c>
      <c r="IQ135" s="5">
        <v>108.7</v>
      </c>
      <c r="IR135" s="5">
        <v>238.7</v>
      </c>
      <c r="IS135" s="5">
        <v>197.2</v>
      </c>
      <c r="IT135" s="5">
        <v>98.7</v>
      </c>
      <c r="IU135" s="5">
        <v>122.7</v>
      </c>
      <c r="IV135" s="5">
        <v>207.1</v>
      </c>
      <c r="IW135" s="5">
        <v>98.7</v>
      </c>
      <c r="IX135" s="5">
        <v>205</v>
      </c>
      <c r="IY135" s="5">
        <v>226.1</v>
      </c>
      <c r="IZ135" s="5">
        <v>99.2</v>
      </c>
      <c r="JA135" s="5">
        <v>199.5</v>
      </c>
      <c r="JB135" s="5">
        <v>45.2</v>
      </c>
      <c r="JC135" s="5">
        <v>49.3</v>
      </c>
      <c r="JD135" s="5">
        <v>48.7</v>
      </c>
      <c r="JE135" s="5">
        <v>33.6</v>
      </c>
      <c r="JF135" s="5">
        <v>46.7</v>
      </c>
      <c r="JG135" s="5">
        <v>48.7</v>
      </c>
      <c r="JH135" s="5">
        <v>53.8</v>
      </c>
      <c r="JI135" s="5">
        <v>63.6</v>
      </c>
      <c r="JJ135" s="5">
        <v>33.299999999999997</v>
      </c>
      <c r="JK135" s="5">
        <v>44.7</v>
      </c>
      <c r="JL135" s="5">
        <v>135.4</v>
      </c>
      <c r="JM135" s="5">
        <v>36.200000000000003</v>
      </c>
      <c r="JN135" s="5">
        <v>28.6</v>
      </c>
      <c r="JO135" s="5">
        <v>32.200000000000003</v>
      </c>
      <c r="JP135" s="5">
        <v>17.100000000000001</v>
      </c>
      <c r="JQ135" s="5">
        <v>17.2</v>
      </c>
      <c r="JR135" s="5">
        <v>26.7</v>
      </c>
      <c r="JS135" s="5">
        <v>20.399999999999999</v>
      </c>
      <c r="JT135" s="5">
        <v>31.6</v>
      </c>
      <c r="JU135" s="5">
        <v>105</v>
      </c>
      <c r="JV135" s="5">
        <v>128.1</v>
      </c>
      <c r="JW135" s="5">
        <v>78.7</v>
      </c>
      <c r="JX135" s="5">
        <v>111.3</v>
      </c>
      <c r="JY135" s="5">
        <v>129.80000000000001</v>
      </c>
      <c r="JZ135" s="5">
        <v>98.1</v>
      </c>
      <c r="KA135" s="5">
        <v>103.9</v>
      </c>
      <c r="KB135" s="5">
        <v>110.3</v>
      </c>
      <c r="KC135" s="5">
        <v>107.6</v>
      </c>
      <c r="KD135" s="5">
        <v>101.4</v>
      </c>
      <c r="KE135" s="5">
        <v>71.3</v>
      </c>
      <c r="KF135" s="5">
        <v>75</v>
      </c>
      <c r="KG135" s="5">
        <v>71.3</v>
      </c>
      <c r="KH135" s="5">
        <v>103.9</v>
      </c>
      <c r="KI135" s="5">
        <v>84.2</v>
      </c>
      <c r="KJ135" s="5">
        <v>111.1</v>
      </c>
      <c r="KK135" s="5">
        <v>48.400000000000013</v>
      </c>
      <c r="KL135" s="5">
        <v>73.7</v>
      </c>
      <c r="KM135" s="5">
        <v>45.8</v>
      </c>
      <c r="KN135" s="5">
        <v>91.7</v>
      </c>
      <c r="KO135" s="5">
        <v>43</v>
      </c>
      <c r="KP135" s="5">
        <v>48.400000000000013</v>
      </c>
      <c r="KQ135" s="5">
        <v>61.2</v>
      </c>
      <c r="KR135" s="5">
        <v>107</v>
      </c>
      <c r="KS135" s="5">
        <v>184.1</v>
      </c>
      <c r="KT135" s="5">
        <v>180.6</v>
      </c>
      <c r="KU135" s="5">
        <v>164</v>
      </c>
      <c r="KV135" s="5">
        <v>171.1</v>
      </c>
      <c r="KW135" s="5">
        <v>145.19999999999999</v>
      </c>
      <c r="KX135" s="5">
        <v>135.30000000000001</v>
      </c>
      <c r="KY135" s="5">
        <v>201.1</v>
      </c>
      <c r="KZ135" s="5">
        <v>184.1</v>
      </c>
      <c r="LA135" s="5">
        <v>180.1</v>
      </c>
      <c r="LB135" s="5">
        <v>176.1</v>
      </c>
      <c r="LC135" s="5">
        <v>201.1</v>
      </c>
      <c r="LD135" s="5">
        <v>139.4</v>
      </c>
      <c r="LE135" s="5">
        <v>199.1</v>
      </c>
      <c r="LF135" s="5">
        <v>315.3</v>
      </c>
      <c r="LG135" s="5">
        <v>321.60000000000002</v>
      </c>
      <c r="LH135" s="5">
        <v>262.60000000000002</v>
      </c>
      <c r="LI135" s="5">
        <v>195.3</v>
      </c>
      <c r="LJ135" s="5">
        <v>317.89999999999998</v>
      </c>
      <c r="LK135" s="5">
        <v>311.39999999999998</v>
      </c>
      <c r="LL135" s="5">
        <v>204.3</v>
      </c>
      <c r="LM135" s="5">
        <v>117.2</v>
      </c>
      <c r="LN135" s="5">
        <v>45.8</v>
      </c>
      <c r="LO135" s="5">
        <v>43.8</v>
      </c>
      <c r="LP135" s="5">
        <v>34.9</v>
      </c>
      <c r="LQ135" s="5">
        <v>48.3</v>
      </c>
      <c r="LR135" s="5">
        <v>44.8</v>
      </c>
      <c r="LS135" s="5">
        <v>41.7</v>
      </c>
      <c r="LT135" s="5">
        <v>41.7</v>
      </c>
      <c r="LU135" s="5">
        <v>47.7</v>
      </c>
      <c r="LV135" s="5">
        <v>45.5</v>
      </c>
      <c r="LW135" s="5">
        <v>45.3</v>
      </c>
      <c r="LX135" s="5">
        <v>42.1</v>
      </c>
      <c r="LY135" s="5">
        <v>41.5</v>
      </c>
      <c r="LZ135" s="5">
        <v>55.2</v>
      </c>
      <c r="MA135" s="5">
        <v>39.6</v>
      </c>
      <c r="MB135" s="5">
        <v>47.9</v>
      </c>
      <c r="MC135" s="5">
        <v>55.2</v>
      </c>
      <c r="MD135" s="5">
        <v>40.700000000000003</v>
      </c>
      <c r="ME135" s="5">
        <v>44.8</v>
      </c>
      <c r="MF135" s="5">
        <v>57.8</v>
      </c>
      <c r="MG135" s="5">
        <v>56.9</v>
      </c>
      <c r="MH135" s="5">
        <v>48.1</v>
      </c>
      <c r="MI135" s="5">
        <v>54.3</v>
      </c>
      <c r="MJ135" s="5">
        <v>36</v>
      </c>
      <c r="MK135" s="5">
        <v>59.1</v>
      </c>
      <c r="ML135" s="5">
        <v>58.2</v>
      </c>
      <c r="MM135" s="5">
        <v>43.4</v>
      </c>
      <c r="MN135" s="5">
        <v>35.9</v>
      </c>
      <c r="MO135" s="5">
        <v>54.3</v>
      </c>
      <c r="MP135" s="5">
        <v>58.1</v>
      </c>
      <c r="MQ135" s="5">
        <v>38.4</v>
      </c>
      <c r="MR135" s="5">
        <v>48.1</v>
      </c>
      <c r="MS135" s="5">
        <v>46.3</v>
      </c>
      <c r="MT135" s="5">
        <v>44.3</v>
      </c>
      <c r="MU135" s="5">
        <v>28.4</v>
      </c>
      <c r="MV135" s="5">
        <v>28.4</v>
      </c>
      <c r="MW135" s="5">
        <v>42.3</v>
      </c>
      <c r="MX135" s="5">
        <v>38.700000000000003</v>
      </c>
      <c r="MY135" s="5">
        <v>23.6</v>
      </c>
      <c r="MZ135" s="5">
        <v>28.4</v>
      </c>
      <c r="NA135" s="5">
        <v>129.1</v>
      </c>
      <c r="NB135" s="5">
        <v>139.6</v>
      </c>
      <c r="NC135" s="5">
        <v>107.1</v>
      </c>
      <c r="ND135" s="5">
        <v>127.2</v>
      </c>
      <c r="NE135" s="5">
        <v>154.80000000000001</v>
      </c>
      <c r="NF135" s="5">
        <v>142.80000000000001</v>
      </c>
      <c r="NG135" s="5">
        <v>138.30000000000001</v>
      </c>
      <c r="NH135" s="5">
        <v>133.80000000000001</v>
      </c>
      <c r="NI135" s="5">
        <v>181.5</v>
      </c>
      <c r="NJ135" s="5">
        <v>128.30000000000001</v>
      </c>
      <c r="NK135" s="5">
        <v>127</v>
      </c>
      <c r="NL135" s="5">
        <v>132.9</v>
      </c>
      <c r="NM135" s="5">
        <v>172.5</v>
      </c>
      <c r="NN135" s="5">
        <v>48.7</v>
      </c>
      <c r="NO135" s="5">
        <v>49.6</v>
      </c>
      <c r="NP135" s="5">
        <v>65.2</v>
      </c>
      <c r="NQ135" s="5">
        <v>56.3</v>
      </c>
      <c r="NR135" s="5">
        <v>57.7</v>
      </c>
      <c r="NS135" s="5">
        <v>49.7</v>
      </c>
      <c r="NT135" s="5">
        <v>47.9</v>
      </c>
      <c r="NU135" s="5">
        <v>52.6</v>
      </c>
      <c r="NV135" s="5">
        <v>56.6</v>
      </c>
      <c r="NW135" s="5">
        <v>55</v>
      </c>
      <c r="NX135" s="5">
        <v>57.4</v>
      </c>
      <c r="NY135" s="5">
        <v>54.7</v>
      </c>
      <c r="NZ135" s="5">
        <v>57.8</v>
      </c>
    </row>
    <row r="136" spans="1:392" x14ac:dyDescent="0.35">
      <c r="A136" s="5">
        <v>2025</v>
      </c>
      <c r="B136" s="5" t="s">
        <v>397</v>
      </c>
      <c r="C136" s="5">
        <v>7.2</v>
      </c>
      <c r="D136" s="5">
        <v>4.4000000000000004</v>
      </c>
      <c r="E136" s="5">
        <v>7.3</v>
      </c>
      <c r="F136" s="5">
        <v>4.4000000000000004</v>
      </c>
      <c r="G136" s="5">
        <v>10.7</v>
      </c>
      <c r="H136" s="5">
        <v>6.1000000000000014</v>
      </c>
      <c r="I136" s="5">
        <v>117.6</v>
      </c>
      <c r="J136" s="5">
        <v>7.3000000000000007</v>
      </c>
      <c r="K136" s="5">
        <v>18.600000000000001</v>
      </c>
      <c r="L136" s="5">
        <v>5.7</v>
      </c>
      <c r="M136" s="5">
        <v>5.7</v>
      </c>
      <c r="N136" s="5">
        <v>7.3000000000000007</v>
      </c>
      <c r="O136" s="5">
        <v>5.8</v>
      </c>
      <c r="P136" s="5">
        <v>3.4</v>
      </c>
      <c r="Q136" s="5">
        <v>7.3000000000000007</v>
      </c>
      <c r="R136" s="5">
        <v>6.3</v>
      </c>
      <c r="S136" s="5">
        <v>6.3</v>
      </c>
      <c r="T136" s="5">
        <v>7.2</v>
      </c>
      <c r="U136" s="5">
        <v>8.3000000000000007</v>
      </c>
      <c r="V136" s="5">
        <v>8.8000000000000007</v>
      </c>
      <c r="W136" s="5">
        <v>8.8000000000000007</v>
      </c>
      <c r="X136" s="5">
        <v>6.9</v>
      </c>
      <c r="Y136" s="5">
        <v>8</v>
      </c>
      <c r="Z136" s="5">
        <v>6.7</v>
      </c>
      <c r="AA136" s="5">
        <v>7.8</v>
      </c>
      <c r="AB136" s="5">
        <v>7.3</v>
      </c>
      <c r="AC136" s="5">
        <v>7.65</v>
      </c>
      <c r="AD136" s="5">
        <v>8</v>
      </c>
      <c r="AE136" s="5">
        <v>11.1</v>
      </c>
      <c r="AF136" s="5">
        <v>13.1</v>
      </c>
      <c r="AG136" s="5">
        <v>6.1000000000000014</v>
      </c>
      <c r="AH136" s="5">
        <v>12.8</v>
      </c>
      <c r="AI136" s="5">
        <v>11</v>
      </c>
      <c r="AJ136" s="5">
        <v>12.8</v>
      </c>
      <c r="AK136" s="5">
        <v>11</v>
      </c>
      <c r="AL136" s="5">
        <v>4.0999999999999996</v>
      </c>
      <c r="AM136" s="5">
        <v>4.5999999999999996</v>
      </c>
      <c r="AN136" s="5">
        <v>8</v>
      </c>
      <c r="AO136" s="5">
        <v>11.1</v>
      </c>
      <c r="AP136" s="5">
        <v>6.1000000000000014</v>
      </c>
      <c r="AQ136" s="5">
        <v>27.6</v>
      </c>
      <c r="AR136" s="5">
        <v>9.1</v>
      </c>
      <c r="AS136" s="5">
        <v>3.9</v>
      </c>
      <c r="AT136" s="5">
        <v>25.3</v>
      </c>
      <c r="AU136" s="5">
        <v>8.8000000000000007</v>
      </c>
      <c r="AV136" s="5">
        <v>12.5</v>
      </c>
      <c r="AW136" s="5">
        <v>11.3</v>
      </c>
      <c r="AX136" s="5">
        <v>25</v>
      </c>
      <c r="AY136" s="5">
        <v>11.9</v>
      </c>
      <c r="AZ136" s="5">
        <v>8.6999999999999993</v>
      </c>
      <c r="BA136" s="5">
        <v>3.5</v>
      </c>
      <c r="BB136" s="5">
        <v>8.6999999999999993</v>
      </c>
      <c r="BC136" s="5">
        <v>27.7</v>
      </c>
      <c r="BD136" s="5">
        <v>11.3</v>
      </c>
      <c r="BE136" s="5">
        <v>1.5</v>
      </c>
      <c r="BF136" s="5">
        <v>2</v>
      </c>
      <c r="BG136" s="5">
        <v>1</v>
      </c>
      <c r="BH136" s="5">
        <v>1.8</v>
      </c>
      <c r="BI136" s="5">
        <v>1.1000000000000001</v>
      </c>
      <c r="BJ136" s="5">
        <v>1.2</v>
      </c>
      <c r="BK136" s="5">
        <v>1.5</v>
      </c>
      <c r="BL136" s="5">
        <v>3</v>
      </c>
      <c r="BM136" s="5">
        <v>3.4</v>
      </c>
      <c r="BN136" s="5">
        <v>5.9</v>
      </c>
      <c r="BO136" s="5">
        <v>3</v>
      </c>
      <c r="BP136" s="5">
        <v>3</v>
      </c>
      <c r="BQ136" s="5">
        <v>3.4</v>
      </c>
      <c r="BR136" s="5">
        <v>2.2000000000000002</v>
      </c>
      <c r="BS136" s="5">
        <v>2.6</v>
      </c>
      <c r="BT136" s="5">
        <v>8.1999999999999993</v>
      </c>
      <c r="BU136" s="5">
        <v>3.4</v>
      </c>
      <c r="BV136" s="5">
        <v>5.5</v>
      </c>
      <c r="BW136" s="5">
        <v>7.2</v>
      </c>
      <c r="BX136" s="5">
        <v>8.4</v>
      </c>
      <c r="BY136" s="5">
        <v>3.1</v>
      </c>
      <c r="BZ136" s="5">
        <v>3</v>
      </c>
      <c r="CA136" s="5">
        <v>3.7</v>
      </c>
      <c r="CB136" s="5">
        <v>1.7</v>
      </c>
      <c r="CC136" s="5">
        <v>1.8</v>
      </c>
      <c r="CD136" s="5">
        <v>2.4</v>
      </c>
      <c r="CE136" s="5">
        <v>1.8</v>
      </c>
      <c r="CF136" s="5">
        <v>2.6</v>
      </c>
      <c r="CG136" s="5">
        <v>0.9</v>
      </c>
      <c r="CH136" s="5">
        <v>2</v>
      </c>
      <c r="CI136" s="5">
        <v>1</v>
      </c>
      <c r="CJ136" s="5">
        <v>1.9</v>
      </c>
      <c r="CK136" s="5">
        <v>1</v>
      </c>
      <c r="CL136" s="5">
        <v>0.9</v>
      </c>
      <c r="CM136" s="5">
        <v>1.6</v>
      </c>
      <c r="CN136" s="5">
        <v>1.8</v>
      </c>
      <c r="CO136" s="5">
        <v>1</v>
      </c>
      <c r="CP136" s="5">
        <v>1.2</v>
      </c>
      <c r="CQ136" s="5">
        <v>44</v>
      </c>
      <c r="CR136" s="5">
        <v>137.5</v>
      </c>
      <c r="CS136" s="5">
        <v>39</v>
      </c>
      <c r="CT136" s="5">
        <v>135.1</v>
      </c>
      <c r="CU136" s="5">
        <v>145.5</v>
      </c>
      <c r="CV136" s="5">
        <v>38.799999999999997</v>
      </c>
      <c r="CW136" s="5">
        <v>55.1</v>
      </c>
      <c r="CX136" s="5">
        <v>44</v>
      </c>
      <c r="CY136" s="5">
        <v>39</v>
      </c>
      <c r="CZ136" s="5">
        <v>4.3</v>
      </c>
      <c r="DA136" s="5">
        <v>4.3</v>
      </c>
      <c r="DB136" s="5">
        <v>4.5999999999999996</v>
      </c>
      <c r="DC136" s="5">
        <v>4.5999999999999996</v>
      </c>
      <c r="DD136" s="5">
        <v>4.5</v>
      </c>
      <c r="DE136" s="5">
        <v>4.5</v>
      </c>
      <c r="DF136" s="5">
        <v>5</v>
      </c>
      <c r="DG136" s="5">
        <v>5.4</v>
      </c>
      <c r="DH136" s="5">
        <v>4.5</v>
      </c>
      <c r="DI136" s="5">
        <v>6.7</v>
      </c>
      <c r="DJ136" s="5">
        <v>7.1</v>
      </c>
      <c r="DK136" s="5">
        <v>6.7</v>
      </c>
      <c r="DL136" s="5">
        <v>6.5</v>
      </c>
      <c r="DM136" s="5">
        <v>7.1</v>
      </c>
      <c r="DN136" s="5">
        <v>7.1</v>
      </c>
      <c r="DO136" s="5">
        <v>11.5</v>
      </c>
      <c r="DP136" s="5">
        <v>12.8</v>
      </c>
      <c r="DQ136" s="5">
        <v>17.600000000000001</v>
      </c>
      <c r="DR136" s="5">
        <v>9.6</v>
      </c>
      <c r="DS136" s="5">
        <v>11.4</v>
      </c>
      <c r="DT136" s="5">
        <v>11.6</v>
      </c>
      <c r="DU136" s="5">
        <v>12.2</v>
      </c>
      <c r="DV136" s="5">
        <v>17.899999999999999</v>
      </c>
      <c r="DW136" s="5">
        <v>15.1</v>
      </c>
      <c r="DX136" s="5">
        <v>14.7</v>
      </c>
      <c r="DY136" s="5">
        <v>12.5</v>
      </c>
      <c r="DZ136" s="5">
        <v>13.8</v>
      </c>
      <c r="EA136" s="5">
        <v>12.8</v>
      </c>
      <c r="EB136" s="5">
        <v>22.5</v>
      </c>
      <c r="EC136" s="5">
        <v>20.2</v>
      </c>
      <c r="ED136" s="5">
        <v>12.8</v>
      </c>
      <c r="EE136" s="5">
        <v>28.3</v>
      </c>
      <c r="EF136" s="5">
        <v>13</v>
      </c>
      <c r="EG136" s="5">
        <v>29.5</v>
      </c>
      <c r="EH136" s="5">
        <v>29</v>
      </c>
      <c r="EI136" s="5">
        <v>36.1</v>
      </c>
      <c r="EJ136" s="5">
        <v>36.6</v>
      </c>
      <c r="EK136" s="5">
        <v>35.700000000000003</v>
      </c>
      <c r="EL136" s="5">
        <v>40.200000000000003</v>
      </c>
      <c r="EM136" s="5">
        <v>1.7</v>
      </c>
      <c r="EN136" s="5">
        <v>1.7</v>
      </c>
      <c r="EO136" s="5">
        <v>2</v>
      </c>
      <c r="EP136" s="5">
        <v>1.6</v>
      </c>
      <c r="EQ136" s="5">
        <v>1.5</v>
      </c>
      <c r="ER136" s="5">
        <v>1.7</v>
      </c>
      <c r="ES136" s="5">
        <v>1.6</v>
      </c>
      <c r="ET136" s="5">
        <v>2</v>
      </c>
      <c r="EU136" s="5">
        <v>2.5</v>
      </c>
      <c r="EV136" s="5">
        <v>2.2000000000000002</v>
      </c>
      <c r="EW136" s="5">
        <v>1.5</v>
      </c>
      <c r="EX136" s="5">
        <v>1.6</v>
      </c>
      <c r="EY136" s="5">
        <v>1.7</v>
      </c>
      <c r="EZ136" s="5">
        <v>1.7</v>
      </c>
      <c r="FA136" s="5">
        <v>1.5</v>
      </c>
      <c r="FB136" s="5">
        <v>18.100000000000001</v>
      </c>
      <c r="FC136" s="5">
        <v>55.3</v>
      </c>
      <c r="FD136" s="5">
        <v>17.2</v>
      </c>
      <c r="FE136" s="5">
        <v>17.600000000000001</v>
      </c>
      <c r="FF136" s="5">
        <v>3.4</v>
      </c>
      <c r="FG136" s="5">
        <v>2.6</v>
      </c>
      <c r="FH136" s="5">
        <v>2.6</v>
      </c>
      <c r="FI136" s="5">
        <v>4.4000000000000004</v>
      </c>
      <c r="FJ136" s="5">
        <v>9</v>
      </c>
      <c r="FK136" s="5">
        <v>17.5</v>
      </c>
      <c r="FL136" s="5">
        <v>9.5</v>
      </c>
      <c r="FM136" s="5">
        <v>19.5</v>
      </c>
      <c r="FN136" s="5">
        <v>9.6999999999999993</v>
      </c>
      <c r="FO136" s="5">
        <v>21.5</v>
      </c>
      <c r="FP136" s="5">
        <v>16.8</v>
      </c>
      <c r="FQ136" s="5">
        <v>9.6999999999999993</v>
      </c>
      <c r="FR136" s="5">
        <v>12.3</v>
      </c>
      <c r="FS136" s="5">
        <v>5.8</v>
      </c>
      <c r="FT136" s="5">
        <v>14.9</v>
      </c>
      <c r="FU136" s="5">
        <v>9.5</v>
      </c>
      <c r="FV136" s="5">
        <v>17.3</v>
      </c>
      <c r="FW136" s="5">
        <v>6.2</v>
      </c>
      <c r="FX136" s="5">
        <v>42.1</v>
      </c>
      <c r="FY136" s="5">
        <v>21</v>
      </c>
      <c r="FZ136" s="5">
        <v>25.1</v>
      </c>
      <c r="GA136" s="5">
        <v>21.9</v>
      </c>
      <c r="GB136" s="5">
        <v>22.9</v>
      </c>
      <c r="GC136" s="5">
        <v>22.8</v>
      </c>
      <c r="GD136" s="5">
        <v>19.399999999999999</v>
      </c>
      <c r="GE136" s="5">
        <v>22.1</v>
      </c>
      <c r="GF136" s="5">
        <v>42.1</v>
      </c>
      <c r="GG136" s="5">
        <v>42.5</v>
      </c>
      <c r="GH136" s="5">
        <v>31.4</v>
      </c>
      <c r="GI136" s="5">
        <v>6.1000000000000014</v>
      </c>
      <c r="GJ136" s="5">
        <v>6</v>
      </c>
      <c r="GK136" s="5">
        <v>4.9000000000000004</v>
      </c>
      <c r="GL136" s="5">
        <v>4.5999999999999996</v>
      </c>
      <c r="GM136" s="5">
        <v>3.9</v>
      </c>
      <c r="GN136" s="5">
        <v>6.2</v>
      </c>
      <c r="GO136" s="5">
        <v>5.7</v>
      </c>
      <c r="GP136" s="5">
        <v>30.8</v>
      </c>
      <c r="GQ136" s="5">
        <v>22.4</v>
      </c>
      <c r="GR136" s="5">
        <v>17</v>
      </c>
      <c r="GS136" s="5">
        <v>16.600000000000001</v>
      </c>
      <c r="GT136" s="5">
        <v>30.8</v>
      </c>
      <c r="GU136" s="5">
        <v>19.100000000000001</v>
      </c>
      <c r="GV136" s="5">
        <v>5.9</v>
      </c>
      <c r="GW136" s="5">
        <v>22.2</v>
      </c>
      <c r="GX136" s="5">
        <v>9.6</v>
      </c>
      <c r="GY136" s="5">
        <v>12.9</v>
      </c>
      <c r="GZ136" s="5">
        <v>9.9</v>
      </c>
      <c r="HA136" s="5">
        <v>12.9</v>
      </c>
      <c r="HB136" s="5">
        <v>2.6</v>
      </c>
      <c r="HC136" s="5">
        <v>1.5</v>
      </c>
      <c r="HD136" s="5">
        <v>2.8</v>
      </c>
      <c r="HE136" s="5">
        <v>2.2000000000000002</v>
      </c>
      <c r="HF136" s="5">
        <v>1.5</v>
      </c>
      <c r="HG136" s="5">
        <v>1.6</v>
      </c>
      <c r="HH136" s="5">
        <v>2.1</v>
      </c>
      <c r="HI136" s="5">
        <v>2.1</v>
      </c>
      <c r="HJ136" s="5">
        <v>1.1000000000000001</v>
      </c>
      <c r="HK136" s="5">
        <v>0.9</v>
      </c>
      <c r="HL136" s="5">
        <v>1.8</v>
      </c>
      <c r="HM136" s="5">
        <v>1.5</v>
      </c>
      <c r="HN136" s="5">
        <v>3.1</v>
      </c>
      <c r="HO136" s="5">
        <v>1.8</v>
      </c>
      <c r="HP136" s="5">
        <v>2.2000000000000002</v>
      </c>
      <c r="HQ136" s="5">
        <v>4.5</v>
      </c>
      <c r="HR136" s="5">
        <v>1.2</v>
      </c>
      <c r="HS136" s="5">
        <v>3</v>
      </c>
      <c r="HT136" s="5">
        <v>1.5</v>
      </c>
      <c r="HU136" s="5">
        <v>1.5</v>
      </c>
      <c r="HV136" s="5">
        <v>30.3</v>
      </c>
      <c r="HW136" s="5">
        <v>29.5</v>
      </c>
      <c r="HX136" s="5">
        <v>14.4</v>
      </c>
      <c r="HY136" s="5">
        <v>29.9</v>
      </c>
      <c r="HZ136" s="5">
        <v>187.2</v>
      </c>
      <c r="IA136" s="5">
        <v>27.7</v>
      </c>
      <c r="IB136" s="5">
        <v>13.9</v>
      </c>
      <c r="IC136" s="5">
        <v>14.5</v>
      </c>
      <c r="ID136" s="5">
        <v>18.2</v>
      </c>
      <c r="IE136" s="5">
        <v>9.1</v>
      </c>
      <c r="IF136" s="5">
        <v>10.9</v>
      </c>
      <c r="IG136" s="5">
        <v>22</v>
      </c>
      <c r="IH136" s="5">
        <v>21.8</v>
      </c>
      <c r="II136" s="5">
        <v>10.4</v>
      </c>
      <c r="IJ136" s="5">
        <v>21.8</v>
      </c>
      <c r="IK136" s="5">
        <v>22.1</v>
      </c>
      <c r="IL136" s="5">
        <v>22.4</v>
      </c>
      <c r="IM136" s="5">
        <v>9.3000000000000007</v>
      </c>
      <c r="IN136" s="5">
        <v>18.899999999999999</v>
      </c>
      <c r="IO136" s="5">
        <v>9.1</v>
      </c>
      <c r="IP136" s="5">
        <v>18.899999999999999</v>
      </c>
      <c r="IQ136" s="5">
        <v>18.399999999999999</v>
      </c>
      <c r="IR136" s="5">
        <v>64.3</v>
      </c>
      <c r="IS136" s="5">
        <v>45.4</v>
      </c>
      <c r="IT136" s="5">
        <v>22.2</v>
      </c>
      <c r="IU136" s="5">
        <v>27.8</v>
      </c>
      <c r="IV136" s="5">
        <v>59.2</v>
      </c>
      <c r="IW136" s="5">
        <v>22.2</v>
      </c>
      <c r="IX136" s="5">
        <v>60.4</v>
      </c>
      <c r="IY136" s="5">
        <v>95.1</v>
      </c>
      <c r="IZ136" s="5">
        <v>22.9</v>
      </c>
      <c r="JA136" s="5">
        <v>31.1</v>
      </c>
      <c r="JB136" s="5">
        <v>8.6999999999999993</v>
      </c>
      <c r="JC136" s="5">
        <v>4.2</v>
      </c>
      <c r="JD136" s="5">
        <v>4.5</v>
      </c>
      <c r="JE136" s="5">
        <v>3.2</v>
      </c>
      <c r="JF136" s="5">
        <v>4.2</v>
      </c>
      <c r="JG136" s="5">
        <v>4.5</v>
      </c>
      <c r="JH136" s="5">
        <v>3.8</v>
      </c>
      <c r="JI136" s="5">
        <v>10.1</v>
      </c>
      <c r="JJ136" s="5">
        <v>4</v>
      </c>
      <c r="JK136" s="5">
        <v>8.1</v>
      </c>
      <c r="JL136" s="5">
        <v>21.7</v>
      </c>
      <c r="JM136" s="5">
        <v>7.2</v>
      </c>
      <c r="JN136" s="5">
        <v>2.2000000000000002</v>
      </c>
      <c r="JO136" s="5">
        <v>3.1</v>
      </c>
      <c r="JP136" s="5">
        <v>1</v>
      </c>
      <c r="JQ136" s="5">
        <v>1</v>
      </c>
      <c r="JR136" s="5">
        <v>3</v>
      </c>
      <c r="JS136" s="5">
        <v>1.1000000000000001</v>
      </c>
      <c r="JT136" s="5">
        <v>3.1</v>
      </c>
      <c r="JU136" s="5">
        <v>28.4</v>
      </c>
      <c r="JV136" s="5">
        <v>33.5</v>
      </c>
      <c r="JW136" s="5">
        <v>20</v>
      </c>
      <c r="JX136" s="5">
        <v>29</v>
      </c>
      <c r="JY136" s="5">
        <v>34.5</v>
      </c>
      <c r="JZ136" s="5">
        <v>20.7</v>
      </c>
      <c r="KA136" s="5">
        <v>18.5</v>
      </c>
      <c r="KB136" s="5">
        <v>29.2</v>
      </c>
      <c r="KC136" s="5">
        <v>28.9</v>
      </c>
      <c r="KD136" s="5">
        <v>18.600000000000001</v>
      </c>
      <c r="KE136" s="5">
        <v>2.4</v>
      </c>
      <c r="KF136" s="5">
        <v>3.6</v>
      </c>
      <c r="KG136" s="5">
        <v>2.4</v>
      </c>
      <c r="KH136" s="5">
        <v>5.7</v>
      </c>
      <c r="KI136" s="5">
        <v>2.8</v>
      </c>
      <c r="KJ136" s="5">
        <v>5.9</v>
      </c>
      <c r="KK136" s="5">
        <v>2.1</v>
      </c>
      <c r="KL136" s="5">
        <v>6.1000000000000014</v>
      </c>
      <c r="KM136" s="5">
        <v>2</v>
      </c>
      <c r="KN136" s="5">
        <v>5.8</v>
      </c>
      <c r="KO136" s="5">
        <v>1.8</v>
      </c>
      <c r="KP136" s="5">
        <v>2.1</v>
      </c>
      <c r="KQ136" s="5">
        <v>2.6</v>
      </c>
      <c r="KR136" s="5">
        <v>3.8</v>
      </c>
      <c r="KS136" s="5">
        <v>62.9</v>
      </c>
      <c r="KT136" s="5">
        <v>61.7</v>
      </c>
      <c r="KU136" s="5">
        <v>45</v>
      </c>
      <c r="KV136" s="5">
        <v>44</v>
      </c>
      <c r="KW136" s="5">
        <v>50.6</v>
      </c>
      <c r="KX136" s="5">
        <v>27.4</v>
      </c>
      <c r="KY136" s="5">
        <v>91.9</v>
      </c>
      <c r="KZ136" s="5">
        <v>62.9</v>
      </c>
      <c r="LA136" s="5">
        <v>57.65</v>
      </c>
      <c r="LB136" s="5">
        <v>52.4</v>
      </c>
      <c r="LC136" s="5">
        <v>91.9</v>
      </c>
      <c r="LD136" s="5">
        <v>48.3</v>
      </c>
      <c r="LE136" s="5">
        <v>45.7</v>
      </c>
      <c r="LF136" s="5">
        <v>85.9</v>
      </c>
      <c r="LG136" s="5">
        <v>86.5</v>
      </c>
      <c r="LH136" s="5">
        <v>74.900000000000006</v>
      </c>
      <c r="LI136" s="5">
        <v>54.4</v>
      </c>
      <c r="LJ136" s="5">
        <v>84.2</v>
      </c>
      <c r="LK136" s="5">
        <v>85.1</v>
      </c>
      <c r="LL136" s="5">
        <v>107.2</v>
      </c>
      <c r="LM136" s="5">
        <v>44</v>
      </c>
      <c r="LN136" s="5">
        <v>6.2</v>
      </c>
      <c r="LO136" s="5">
        <v>5.9</v>
      </c>
      <c r="LP136" s="5">
        <v>3.3</v>
      </c>
      <c r="LQ136" s="5">
        <v>5.8</v>
      </c>
      <c r="LR136" s="5">
        <v>6.3</v>
      </c>
      <c r="LS136" s="5">
        <v>4.4000000000000004</v>
      </c>
      <c r="LT136" s="5">
        <v>4.4000000000000004</v>
      </c>
      <c r="LU136" s="5">
        <v>5.3</v>
      </c>
      <c r="LV136" s="5">
        <v>6.4</v>
      </c>
      <c r="LW136" s="5">
        <v>4.9000000000000004</v>
      </c>
      <c r="LX136" s="5">
        <v>4.7</v>
      </c>
      <c r="LY136" s="5">
        <v>4.8</v>
      </c>
      <c r="LZ136" s="5">
        <v>6.1</v>
      </c>
      <c r="MA136" s="5">
        <v>4.5999999999999996</v>
      </c>
      <c r="MB136" s="5">
        <v>6.1</v>
      </c>
      <c r="MC136" s="5">
        <v>6</v>
      </c>
      <c r="MD136" s="5">
        <v>6.7</v>
      </c>
      <c r="ME136" s="5">
        <v>6.3</v>
      </c>
      <c r="MF136" s="5">
        <v>6.6</v>
      </c>
      <c r="MG136" s="5">
        <v>8.1999999999999993</v>
      </c>
      <c r="MH136" s="5">
        <v>6.3</v>
      </c>
      <c r="MI136" s="5">
        <v>6.9</v>
      </c>
      <c r="MJ136" s="5">
        <v>3.7</v>
      </c>
      <c r="MK136" s="5">
        <v>7.7</v>
      </c>
      <c r="ML136" s="5">
        <v>6.9</v>
      </c>
      <c r="MM136" s="5">
        <v>5.6</v>
      </c>
      <c r="MN136" s="5">
        <v>3.9</v>
      </c>
      <c r="MO136" s="5">
        <v>7.1000000000000014</v>
      </c>
      <c r="MP136" s="5">
        <v>6.9</v>
      </c>
      <c r="MQ136" s="5">
        <v>4.5999999999999996</v>
      </c>
      <c r="MR136" s="5">
        <v>6.3</v>
      </c>
      <c r="MS136" s="5">
        <v>7.1000000000000014</v>
      </c>
      <c r="MT136" s="5">
        <v>4.7</v>
      </c>
      <c r="MU136" s="5">
        <v>2.8</v>
      </c>
      <c r="MV136" s="5">
        <v>4.2</v>
      </c>
      <c r="MW136" s="5">
        <v>5.7</v>
      </c>
      <c r="MX136" s="5">
        <v>4.4000000000000004</v>
      </c>
      <c r="MY136" s="5">
        <v>1.8</v>
      </c>
      <c r="MZ136" s="5">
        <v>4.5</v>
      </c>
      <c r="NA136" s="5">
        <v>25.8</v>
      </c>
      <c r="NB136" s="5">
        <v>24.4</v>
      </c>
      <c r="NC136" s="5">
        <v>17.600000000000001</v>
      </c>
      <c r="ND136" s="5">
        <v>17.3</v>
      </c>
      <c r="NE136" s="5">
        <v>44.3</v>
      </c>
      <c r="NF136" s="5">
        <v>36.5</v>
      </c>
      <c r="NG136" s="5">
        <v>35.200000000000003</v>
      </c>
      <c r="NH136" s="5">
        <v>27.9</v>
      </c>
      <c r="NI136" s="5">
        <v>47.6</v>
      </c>
      <c r="NJ136" s="5">
        <v>18.3</v>
      </c>
      <c r="NK136" s="5">
        <v>37.799999999999997</v>
      </c>
      <c r="NL136" s="5">
        <v>27.5</v>
      </c>
      <c r="NM136" s="5">
        <v>45.3</v>
      </c>
      <c r="NN136" s="5">
        <v>5.3</v>
      </c>
      <c r="NO136" s="5">
        <v>5.4</v>
      </c>
      <c r="NP136" s="5">
        <v>7.9</v>
      </c>
      <c r="NQ136" s="5">
        <v>5.4</v>
      </c>
      <c r="NR136" s="5">
        <v>6.8</v>
      </c>
      <c r="NS136" s="5">
        <v>8.7999999999999989</v>
      </c>
      <c r="NT136" s="5">
        <v>5.9</v>
      </c>
      <c r="NU136" s="5">
        <v>5.2</v>
      </c>
      <c r="NV136" s="5">
        <v>6.3</v>
      </c>
      <c r="NW136" s="5">
        <v>5.4</v>
      </c>
      <c r="NX136" s="5">
        <v>6.6</v>
      </c>
      <c r="NY136" s="5">
        <v>9.1999999999999993</v>
      </c>
      <c r="NZ136" s="5">
        <v>6.5</v>
      </c>
    </row>
    <row r="137" spans="1:392" x14ac:dyDescent="0.35">
      <c r="A137" s="5">
        <v>2026</v>
      </c>
      <c r="B137" s="5" t="s">
        <v>397</v>
      </c>
      <c r="C137" s="5">
        <v>9.1999999999999993</v>
      </c>
      <c r="D137" s="5">
        <v>7</v>
      </c>
      <c r="E137" s="5">
        <v>9.4</v>
      </c>
      <c r="F137" s="5">
        <v>6.9</v>
      </c>
      <c r="G137" s="5">
        <v>18.899999999999999</v>
      </c>
      <c r="H137" s="5">
        <v>15</v>
      </c>
      <c r="I137" s="5">
        <v>77.7</v>
      </c>
      <c r="J137" s="5">
        <v>4</v>
      </c>
      <c r="K137" s="5">
        <v>21.2</v>
      </c>
      <c r="L137" s="5">
        <v>2.9</v>
      </c>
      <c r="M137" s="5">
        <v>2.9</v>
      </c>
      <c r="N137" s="5">
        <v>4.0999999999999996</v>
      </c>
      <c r="O137" s="5">
        <v>3</v>
      </c>
      <c r="P137" s="5">
        <v>2.8</v>
      </c>
      <c r="Q137" s="5">
        <v>4.0999999999999996</v>
      </c>
      <c r="R137" s="5">
        <v>3.4</v>
      </c>
      <c r="S137" s="5">
        <v>3.2</v>
      </c>
      <c r="T137" s="5">
        <v>3.3</v>
      </c>
      <c r="U137" s="5">
        <v>1.8</v>
      </c>
      <c r="V137" s="5">
        <v>1.9</v>
      </c>
      <c r="W137" s="5">
        <v>1.9</v>
      </c>
      <c r="X137" s="5">
        <v>0.60000000000000009</v>
      </c>
      <c r="Y137" s="5">
        <v>1.4</v>
      </c>
      <c r="Z137" s="5">
        <v>0.5</v>
      </c>
      <c r="AA137" s="5">
        <v>1.3</v>
      </c>
      <c r="AB137" s="5">
        <v>0.7</v>
      </c>
      <c r="AC137" s="5">
        <v>2.35</v>
      </c>
      <c r="AD137" s="5">
        <v>4</v>
      </c>
      <c r="AE137" s="5">
        <v>7.5</v>
      </c>
      <c r="AF137" s="5">
        <v>5.5</v>
      </c>
      <c r="AG137" s="5">
        <v>4.2</v>
      </c>
      <c r="AH137" s="5">
        <v>13.7</v>
      </c>
      <c r="AI137" s="5">
        <v>7.2</v>
      </c>
      <c r="AJ137" s="5">
        <v>13.7</v>
      </c>
      <c r="AK137" s="5">
        <v>7.1000000000000014</v>
      </c>
      <c r="AL137" s="5">
        <v>3</v>
      </c>
      <c r="AM137" s="5">
        <v>3.3</v>
      </c>
      <c r="AN137" s="5">
        <v>4</v>
      </c>
      <c r="AO137" s="5">
        <v>7.1000000000000014</v>
      </c>
      <c r="AP137" s="5">
        <v>4.2</v>
      </c>
      <c r="AQ137" s="5">
        <v>24</v>
      </c>
      <c r="AR137" s="5">
        <v>7.5</v>
      </c>
      <c r="AS137" s="5">
        <v>8.7000000000000011</v>
      </c>
      <c r="AT137" s="5">
        <v>20.9</v>
      </c>
      <c r="AU137" s="5">
        <v>10.9</v>
      </c>
      <c r="AV137" s="5">
        <v>9.8000000000000007</v>
      </c>
      <c r="AW137" s="5">
        <v>9.1</v>
      </c>
      <c r="AX137" s="5">
        <v>20.5</v>
      </c>
      <c r="AY137" s="5">
        <v>9.6999999999999993</v>
      </c>
      <c r="AZ137" s="5">
        <v>10.9</v>
      </c>
      <c r="BA137" s="5">
        <v>3.8</v>
      </c>
      <c r="BB137" s="5">
        <v>10.9</v>
      </c>
      <c r="BC137" s="5">
        <v>23.8</v>
      </c>
      <c r="BD137" s="5">
        <v>9.1</v>
      </c>
      <c r="BE137" s="5">
        <v>0.5</v>
      </c>
      <c r="BF137" s="5">
        <v>0.4</v>
      </c>
      <c r="BG137" s="5">
        <v>0.39999999999999991</v>
      </c>
      <c r="BH137" s="5">
        <v>0.4</v>
      </c>
      <c r="BI137" s="5">
        <v>0.6</v>
      </c>
      <c r="BJ137" s="5">
        <v>0.39999999999999991</v>
      </c>
      <c r="BK137" s="5">
        <v>0.7</v>
      </c>
      <c r="BL137" s="5">
        <v>0.4</v>
      </c>
      <c r="BM137" s="5">
        <v>0.5</v>
      </c>
      <c r="BN137" s="5">
        <v>1.6</v>
      </c>
      <c r="BO137" s="5">
        <v>0.70000000000000007</v>
      </c>
      <c r="BP137" s="5">
        <v>0.4</v>
      </c>
      <c r="BQ137" s="5">
        <v>0.5</v>
      </c>
      <c r="BR137" s="5">
        <v>2.6</v>
      </c>
      <c r="BS137" s="5">
        <v>0.70000000000000007</v>
      </c>
      <c r="BT137" s="5">
        <v>2.2000000000000002</v>
      </c>
      <c r="BU137" s="5">
        <v>0.5</v>
      </c>
      <c r="BV137" s="5">
        <v>1.6</v>
      </c>
      <c r="BW137" s="5">
        <v>0.6</v>
      </c>
      <c r="BX137" s="5">
        <v>2.2999999999999998</v>
      </c>
      <c r="BY137" s="5">
        <v>4.5</v>
      </c>
      <c r="BZ137" s="5">
        <v>4.2</v>
      </c>
      <c r="CA137" s="5">
        <v>8.1</v>
      </c>
      <c r="CB137" s="5">
        <v>4.0999999999999996</v>
      </c>
      <c r="CC137" s="5">
        <v>4.2</v>
      </c>
      <c r="CD137" s="5">
        <v>6.3</v>
      </c>
      <c r="CE137" s="5">
        <v>4.2</v>
      </c>
      <c r="CF137" s="5">
        <v>11</v>
      </c>
      <c r="CG137" s="5">
        <v>0.2</v>
      </c>
      <c r="CH137" s="5">
        <v>0.4</v>
      </c>
      <c r="CI137" s="5">
        <v>0.5</v>
      </c>
      <c r="CJ137" s="5">
        <v>0.60000000000000009</v>
      </c>
      <c r="CK137" s="5">
        <v>0.5</v>
      </c>
      <c r="CL137" s="5">
        <v>0.2</v>
      </c>
      <c r="CM137" s="5">
        <v>0.3</v>
      </c>
      <c r="CN137" s="5">
        <v>0.60000000000000009</v>
      </c>
      <c r="CO137" s="5">
        <v>0.3</v>
      </c>
      <c r="CP137" s="5">
        <v>0.39999999999999991</v>
      </c>
      <c r="CQ137" s="5">
        <v>63.2</v>
      </c>
      <c r="CR137" s="5">
        <v>150.1</v>
      </c>
      <c r="CS137" s="5">
        <v>60</v>
      </c>
      <c r="CT137" s="5">
        <v>146.30000000000001</v>
      </c>
      <c r="CU137" s="5">
        <v>159.80000000000001</v>
      </c>
      <c r="CV137" s="5">
        <v>60</v>
      </c>
      <c r="CW137" s="5">
        <v>55.2</v>
      </c>
      <c r="CX137" s="5">
        <v>63.2</v>
      </c>
      <c r="CY137" s="5">
        <v>60</v>
      </c>
      <c r="CZ137" s="5">
        <v>2.2999999999999998</v>
      </c>
      <c r="DA137" s="5">
        <v>2.2999999999999998</v>
      </c>
      <c r="DB137" s="5">
        <v>2.6</v>
      </c>
      <c r="DC137" s="5">
        <v>2.2000000000000002</v>
      </c>
      <c r="DD137" s="5">
        <v>2.2000000000000002</v>
      </c>
      <c r="DE137" s="5">
        <v>2.2000000000000002</v>
      </c>
      <c r="DF137" s="5">
        <v>1.6</v>
      </c>
      <c r="DG137" s="5">
        <v>3.4</v>
      </c>
      <c r="DH137" s="5">
        <v>2.2000000000000002</v>
      </c>
      <c r="DI137" s="5">
        <v>0.70000000000000007</v>
      </c>
      <c r="DJ137" s="5">
        <v>0.60000000000000009</v>
      </c>
      <c r="DK137" s="5">
        <v>0.60000000000000009</v>
      </c>
      <c r="DL137" s="5">
        <v>0.9</v>
      </c>
      <c r="DM137" s="5">
        <v>0.5</v>
      </c>
      <c r="DN137" s="5">
        <v>0.5</v>
      </c>
      <c r="DO137" s="5">
        <v>8.9</v>
      </c>
      <c r="DP137" s="5">
        <v>9.5</v>
      </c>
      <c r="DQ137" s="5">
        <v>35.9</v>
      </c>
      <c r="DR137" s="5">
        <v>13.7</v>
      </c>
      <c r="DS137" s="5">
        <v>16.2</v>
      </c>
      <c r="DT137" s="5">
        <v>11.8</v>
      </c>
      <c r="DU137" s="5">
        <v>14.6</v>
      </c>
      <c r="DV137" s="5">
        <v>15.5</v>
      </c>
      <c r="DW137" s="5">
        <v>14.2</v>
      </c>
      <c r="DX137" s="5">
        <v>14.2</v>
      </c>
      <c r="DY137" s="5">
        <v>17.8</v>
      </c>
      <c r="DZ137" s="5">
        <v>10</v>
      </c>
      <c r="EA137" s="5">
        <v>9.5</v>
      </c>
      <c r="EB137" s="5">
        <v>21.1</v>
      </c>
      <c r="EC137" s="5">
        <v>30.4</v>
      </c>
      <c r="ED137" s="5">
        <v>13.7</v>
      </c>
      <c r="EE137" s="5">
        <v>44.1</v>
      </c>
      <c r="EF137" s="5">
        <v>14.2</v>
      </c>
      <c r="EG137" s="5">
        <v>50.9</v>
      </c>
      <c r="EH137" s="5">
        <v>49.3</v>
      </c>
      <c r="EI137" s="5">
        <v>73.599999999999994</v>
      </c>
      <c r="EJ137" s="5">
        <v>74.8</v>
      </c>
      <c r="EK137" s="5">
        <v>72.7</v>
      </c>
      <c r="EL137" s="5">
        <v>103</v>
      </c>
      <c r="EM137" s="5">
        <v>0.9</v>
      </c>
      <c r="EN137" s="5">
        <v>4.0999999999999996</v>
      </c>
      <c r="EO137" s="5">
        <v>2.5</v>
      </c>
      <c r="EP137" s="5">
        <v>0.7</v>
      </c>
      <c r="EQ137" s="5">
        <v>0.7</v>
      </c>
      <c r="ER137" s="5">
        <v>4.0999999999999996</v>
      </c>
      <c r="ES137" s="5">
        <v>0.7</v>
      </c>
      <c r="ET137" s="5">
        <v>2</v>
      </c>
      <c r="EU137" s="5">
        <v>1.9</v>
      </c>
      <c r="EV137" s="5">
        <v>1.6</v>
      </c>
      <c r="EW137" s="5">
        <v>0.7</v>
      </c>
      <c r="EX137" s="5">
        <v>0.6</v>
      </c>
      <c r="EY137" s="5">
        <v>1.7</v>
      </c>
      <c r="EZ137" s="5">
        <v>0.9</v>
      </c>
      <c r="FA137" s="5">
        <v>0.6</v>
      </c>
      <c r="FB137" s="5">
        <v>16.7</v>
      </c>
      <c r="FC137" s="5">
        <v>39.1</v>
      </c>
      <c r="FD137" s="5">
        <v>16.100000000000001</v>
      </c>
      <c r="FE137" s="5">
        <v>16.399999999999999</v>
      </c>
      <c r="FF137" s="5">
        <v>10.6</v>
      </c>
      <c r="FG137" s="5">
        <v>5.4</v>
      </c>
      <c r="FH137" s="5">
        <v>5.3</v>
      </c>
      <c r="FI137" s="5">
        <v>6.9</v>
      </c>
      <c r="FJ137" s="5">
        <v>19</v>
      </c>
      <c r="FK137" s="5">
        <v>26.9</v>
      </c>
      <c r="FL137" s="5">
        <v>20.100000000000001</v>
      </c>
      <c r="FM137" s="5">
        <v>30.65</v>
      </c>
      <c r="FN137" s="5">
        <v>21.1</v>
      </c>
      <c r="FO137" s="5">
        <v>34.4</v>
      </c>
      <c r="FP137" s="5">
        <v>26.8</v>
      </c>
      <c r="FQ137" s="5">
        <v>21.1</v>
      </c>
      <c r="FR137" s="5">
        <v>22.5</v>
      </c>
      <c r="FS137" s="5">
        <v>14</v>
      </c>
      <c r="FT137" s="5">
        <v>23.9</v>
      </c>
      <c r="FU137" s="5">
        <v>19.600000000000001</v>
      </c>
      <c r="FV137" s="5">
        <v>26.9</v>
      </c>
      <c r="FW137" s="5">
        <v>16.100000000000001</v>
      </c>
      <c r="FX137" s="5">
        <v>75.8</v>
      </c>
      <c r="FY137" s="5">
        <v>61.9</v>
      </c>
      <c r="FZ137" s="5">
        <v>50.8</v>
      </c>
      <c r="GA137" s="5">
        <v>56.4</v>
      </c>
      <c r="GB137" s="5">
        <v>50.6</v>
      </c>
      <c r="GC137" s="5">
        <v>50.9</v>
      </c>
      <c r="GD137" s="5">
        <v>43.2</v>
      </c>
      <c r="GE137" s="5">
        <v>51</v>
      </c>
      <c r="GF137" s="5">
        <v>76.3</v>
      </c>
      <c r="GG137" s="5">
        <v>76.900000000000006</v>
      </c>
      <c r="GH137" s="5">
        <v>54.8</v>
      </c>
      <c r="GI137" s="5">
        <v>0.8</v>
      </c>
      <c r="GJ137" s="5">
        <v>1</v>
      </c>
      <c r="GK137" s="5">
        <v>0.60000000000000009</v>
      </c>
      <c r="GL137" s="5">
        <v>0.70000000000000007</v>
      </c>
      <c r="GM137" s="5">
        <v>1</v>
      </c>
      <c r="GN137" s="5">
        <v>1</v>
      </c>
      <c r="GO137" s="5">
        <v>1</v>
      </c>
      <c r="GP137" s="5">
        <v>54.6</v>
      </c>
      <c r="GQ137" s="5">
        <v>50.7</v>
      </c>
      <c r="GR137" s="5">
        <v>23.8</v>
      </c>
      <c r="GS137" s="5">
        <v>23.6</v>
      </c>
      <c r="GT137" s="5">
        <v>54.6</v>
      </c>
      <c r="GU137" s="5">
        <v>43</v>
      </c>
      <c r="GV137" s="5">
        <v>14</v>
      </c>
      <c r="GW137" s="5">
        <v>30.3</v>
      </c>
      <c r="GX137" s="5">
        <v>13.7</v>
      </c>
      <c r="GY137" s="5">
        <v>18.3</v>
      </c>
      <c r="GZ137" s="5">
        <v>14</v>
      </c>
      <c r="HA137" s="5">
        <v>18.3</v>
      </c>
      <c r="HB137" s="5">
        <v>2.4</v>
      </c>
      <c r="HC137" s="5">
        <v>0.7</v>
      </c>
      <c r="HD137" s="5">
        <v>2.5</v>
      </c>
      <c r="HE137" s="5">
        <v>1.1000000000000001</v>
      </c>
      <c r="HF137" s="5">
        <v>0.7</v>
      </c>
      <c r="HG137" s="5">
        <v>1.1000000000000001</v>
      </c>
      <c r="HH137" s="5">
        <v>1</v>
      </c>
      <c r="HI137" s="5">
        <v>1</v>
      </c>
      <c r="HJ137" s="5">
        <v>0.9</v>
      </c>
      <c r="HK137" s="5">
        <v>0.7</v>
      </c>
      <c r="HL137" s="5">
        <v>0.9</v>
      </c>
      <c r="HM137" s="5">
        <v>0.6</v>
      </c>
      <c r="HN137" s="5">
        <v>1.5</v>
      </c>
      <c r="HO137" s="5">
        <v>0.9</v>
      </c>
      <c r="HP137" s="5">
        <v>1.2</v>
      </c>
      <c r="HQ137" s="5">
        <v>2.6</v>
      </c>
      <c r="HR137" s="5">
        <v>0.9</v>
      </c>
      <c r="HS137" s="5">
        <v>1.5</v>
      </c>
      <c r="HT137" s="5">
        <v>0.9</v>
      </c>
      <c r="HU137" s="5">
        <v>0.7</v>
      </c>
      <c r="HV137" s="5">
        <v>24.5</v>
      </c>
      <c r="HW137" s="5">
        <v>27.5</v>
      </c>
      <c r="HX137" s="5">
        <v>8.5</v>
      </c>
      <c r="HY137" s="5">
        <v>22.8</v>
      </c>
      <c r="HZ137" s="5">
        <v>132.69999999999999</v>
      </c>
      <c r="IA137" s="5">
        <v>23.8</v>
      </c>
      <c r="IB137" s="5">
        <v>8</v>
      </c>
      <c r="IC137" s="5">
        <v>8.3000000000000007</v>
      </c>
      <c r="ID137" s="5">
        <v>31.2</v>
      </c>
      <c r="IE137" s="5">
        <v>20.9</v>
      </c>
      <c r="IF137" s="5">
        <v>20.9</v>
      </c>
      <c r="IG137" s="5">
        <v>34.6</v>
      </c>
      <c r="IH137" s="5">
        <v>34.6</v>
      </c>
      <c r="II137" s="5">
        <v>21.1</v>
      </c>
      <c r="IJ137" s="5">
        <v>34.6</v>
      </c>
      <c r="IK137" s="5">
        <v>35</v>
      </c>
      <c r="IL137" s="5">
        <v>35.299999999999997</v>
      </c>
      <c r="IM137" s="5">
        <v>21.1</v>
      </c>
      <c r="IN137" s="5">
        <v>25.9</v>
      </c>
      <c r="IO137" s="5">
        <v>20.9</v>
      </c>
      <c r="IP137" s="5">
        <v>26.3</v>
      </c>
      <c r="IQ137" s="5">
        <v>31.7</v>
      </c>
      <c r="IR137" s="5">
        <v>58.2</v>
      </c>
      <c r="IS137" s="5">
        <v>35.9</v>
      </c>
      <c r="IT137" s="5">
        <v>22.7</v>
      </c>
      <c r="IU137" s="5">
        <v>24.8</v>
      </c>
      <c r="IV137" s="5">
        <v>57.1</v>
      </c>
      <c r="IW137" s="5">
        <v>22.7</v>
      </c>
      <c r="IX137" s="5">
        <v>59.3</v>
      </c>
      <c r="IY137" s="5">
        <v>103.7</v>
      </c>
      <c r="IZ137" s="5">
        <v>23.2</v>
      </c>
      <c r="JA137" s="5">
        <v>25.6</v>
      </c>
      <c r="JB137" s="5">
        <v>2</v>
      </c>
      <c r="JC137" s="5">
        <v>2.2000000000000002</v>
      </c>
      <c r="JD137" s="5">
        <v>2.4</v>
      </c>
      <c r="JE137" s="5">
        <v>1.7</v>
      </c>
      <c r="JF137" s="5">
        <v>2.2000000000000002</v>
      </c>
      <c r="JG137" s="5">
        <v>2.4</v>
      </c>
      <c r="JH137" s="5">
        <v>5.0999999999999996</v>
      </c>
      <c r="JI137" s="5">
        <v>2.7</v>
      </c>
      <c r="JJ137" s="5">
        <v>1.8</v>
      </c>
      <c r="JK137" s="5">
        <v>1.9</v>
      </c>
      <c r="JL137" s="5">
        <v>21.1</v>
      </c>
      <c r="JM137" s="5">
        <v>1.8</v>
      </c>
      <c r="JN137" s="5">
        <v>2.6</v>
      </c>
      <c r="JO137" s="5">
        <v>0.9</v>
      </c>
      <c r="JP137" s="5">
        <v>0.3</v>
      </c>
      <c r="JQ137" s="5">
        <v>0.3</v>
      </c>
      <c r="JR137" s="5">
        <v>0.3</v>
      </c>
      <c r="JS137" s="5">
        <v>0.1</v>
      </c>
      <c r="JT137" s="5">
        <v>0.9</v>
      </c>
      <c r="JU137" s="5">
        <v>49.3</v>
      </c>
      <c r="JV137" s="5">
        <v>72.599999999999994</v>
      </c>
      <c r="JW137" s="5">
        <v>30.4</v>
      </c>
      <c r="JX137" s="5">
        <v>50.6</v>
      </c>
      <c r="JY137" s="5">
        <v>74.400000000000006</v>
      </c>
      <c r="JZ137" s="5">
        <v>32.799999999999997</v>
      </c>
      <c r="KA137" s="5">
        <v>31.4</v>
      </c>
      <c r="KB137" s="5">
        <v>50.7</v>
      </c>
      <c r="KC137" s="5">
        <v>50.1</v>
      </c>
      <c r="KD137" s="5">
        <v>31.3</v>
      </c>
      <c r="KE137" s="5">
        <v>6.4</v>
      </c>
      <c r="KF137" s="5">
        <v>10.9</v>
      </c>
      <c r="KG137" s="5">
        <v>6.4</v>
      </c>
      <c r="KH137" s="5">
        <v>13.6</v>
      </c>
      <c r="KI137" s="5">
        <v>11.1</v>
      </c>
      <c r="KJ137" s="5">
        <v>13.8</v>
      </c>
      <c r="KK137" s="5">
        <v>5.2</v>
      </c>
      <c r="KL137" s="5">
        <v>14.9</v>
      </c>
      <c r="KM137" s="5">
        <v>5.2</v>
      </c>
      <c r="KN137" s="5">
        <v>16.3</v>
      </c>
      <c r="KO137" s="5">
        <v>4.2</v>
      </c>
      <c r="KP137" s="5">
        <v>5.2</v>
      </c>
      <c r="KQ137" s="5">
        <v>2.5</v>
      </c>
      <c r="KR137" s="5">
        <v>8.5</v>
      </c>
      <c r="KS137" s="5">
        <v>86.1</v>
      </c>
      <c r="KT137" s="5">
        <v>83.7</v>
      </c>
      <c r="KU137" s="5">
        <v>41.8</v>
      </c>
      <c r="KV137" s="5">
        <v>58.9</v>
      </c>
      <c r="KW137" s="5">
        <v>67.8</v>
      </c>
      <c r="KX137" s="5">
        <v>50.1</v>
      </c>
      <c r="KY137" s="5">
        <v>97.6</v>
      </c>
      <c r="KZ137" s="5">
        <v>86.1</v>
      </c>
      <c r="LA137" s="5">
        <v>79.599999999999994</v>
      </c>
      <c r="LB137" s="5">
        <v>73.100000000000009</v>
      </c>
      <c r="LC137" s="5">
        <v>97.6</v>
      </c>
      <c r="LD137" s="5">
        <v>66.7</v>
      </c>
      <c r="LE137" s="5">
        <v>36.200000000000003</v>
      </c>
      <c r="LF137" s="5">
        <v>69.5</v>
      </c>
      <c r="LG137" s="5">
        <v>70</v>
      </c>
      <c r="LH137" s="5">
        <v>64.5</v>
      </c>
      <c r="LI137" s="5">
        <v>58.5</v>
      </c>
      <c r="LJ137" s="5">
        <v>67.099999999999994</v>
      </c>
      <c r="LK137" s="5">
        <v>68.400000000000006</v>
      </c>
      <c r="LL137" s="5">
        <v>107.4</v>
      </c>
      <c r="LM137" s="5">
        <v>64.099999999999994</v>
      </c>
      <c r="LN137" s="5">
        <v>0.8</v>
      </c>
      <c r="LO137" s="5">
        <v>1.3</v>
      </c>
      <c r="LP137" s="5">
        <v>1.4</v>
      </c>
      <c r="LQ137" s="5">
        <v>1.2</v>
      </c>
      <c r="LR137" s="5">
        <v>1.4</v>
      </c>
      <c r="LS137" s="5">
        <v>1.5</v>
      </c>
      <c r="LT137" s="5">
        <v>1.5</v>
      </c>
      <c r="LU137" s="5">
        <v>2.2000000000000002</v>
      </c>
      <c r="LV137" s="5">
        <v>1.4</v>
      </c>
      <c r="LW137" s="5">
        <v>1</v>
      </c>
      <c r="LX137" s="5">
        <v>1.6</v>
      </c>
      <c r="LY137" s="5">
        <v>1.6</v>
      </c>
      <c r="LZ137" s="5">
        <v>0.9</v>
      </c>
      <c r="MA137" s="5">
        <v>1.5</v>
      </c>
      <c r="MB137" s="5">
        <v>1.2</v>
      </c>
      <c r="MC137" s="5">
        <v>0.9</v>
      </c>
      <c r="MD137" s="5">
        <v>0.70000000000000007</v>
      </c>
      <c r="ME137" s="5">
        <v>1.4</v>
      </c>
      <c r="MF137" s="5">
        <v>0.5</v>
      </c>
      <c r="MG137" s="5">
        <v>0.7</v>
      </c>
      <c r="MH137" s="5">
        <v>0.60000000000000009</v>
      </c>
      <c r="MI137" s="5">
        <v>0.60000000000000009</v>
      </c>
      <c r="MJ137" s="5">
        <v>1</v>
      </c>
      <c r="MK137" s="5">
        <v>0.60000000000000009</v>
      </c>
      <c r="ML137" s="5">
        <v>0.5</v>
      </c>
      <c r="MM137" s="5">
        <v>1.1000000000000001</v>
      </c>
      <c r="MN137" s="5">
        <v>1</v>
      </c>
      <c r="MO137" s="5">
        <v>0.60000000000000009</v>
      </c>
      <c r="MP137" s="5">
        <v>0.5</v>
      </c>
      <c r="MQ137" s="5">
        <v>0.60000000000000009</v>
      </c>
      <c r="MR137" s="5">
        <v>0.60000000000000009</v>
      </c>
      <c r="MS137" s="5">
        <v>0.6</v>
      </c>
      <c r="MT137" s="5">
        <v>1</v>
      </c>
      <c r="MU137" s="5">
        <v>0.3</v>
      </c>
      <c r="MV137" s="5">
        <v>0.4</v>
      </c>
      <c r="MW137" s="5">
        <v>1</v>
      </c>
      <c r="MX137" s="5">
        <v>1.1000000000000001</v>
      </c>
      <c r="MY137" s="5">
        <v>0.2</v>
      </c>
      <c r="MZ137" s="5">
        <v>0.5</v>
      </c>
      <c r="NA137" s="5">
        <v>49.6</v>
      </c>
      <c r="NB137" s="5">
        <v>30.8</v>
      </c>
      <c r="NC137" s="5">
        <v>35.9</v>
      </c>
      <c r="ND137" s="5">
        <v>34.200000000000003</v>
      </c>
      <c r="NE137" s="5">
        <v>43.3</v>
      </c>
      <c r="NF137" s="5">
        <v>50</v>
      </c>
      <c r="NG137" s="5">
        <v>49.8</v>
      </c>
      <c r="NH137" s="5">
        <v>33.299999999999997</v>
      </c>
      <c r="NI137" s="5">
        <v>34.1</v>
      </c>
      <c r="NJ137" s="5">
        <v>34.200000000000003</v>
      </c>
      <c r="NK137" s="5">
        <v>54.1</v>
      </c>
      <c r="NL137" s="5">
        <v>32.6</v>
      </c>
      <c r="NM137" s="5">
        <v>33</v>
      </c>
      <c r="NN137" s="5">
        <v>2.2000000000000002</v>
      </c>
      <c r="NO137" s="5">
        <v>2.2000000000000002</v>
      </c>
      <c r="NP137" s="5">
        <v>3.9</v>
      </c>
      <c r="NQ137" s="5">
        <v>3.4</v>
      </c>
      <c r="NR137" s="5">
        <v>1.8</v>
      </c>
      <c r="NS137" s="5">
        <v>1.8</v>
      </c>
      <c r="NT137" s="5">
        <v>1.2</v>
      </c>
      <c r="NU137" s="5">
        <v>2</v>
      </c>
      <c r="NV137" s="5">
        <v>1</v>
      </c>
      <c r="NW137" s="5">
        <v>3.3</v>
      </c>
      <c r="NX137" s="5">
        <v>1.8</v>
      </c>
      <c r="NY137" s="5">
        <v>2.1</v>
      </c>
      <c r="NZ137" s="5">
        <v>1.8</v>
      </c>
    </row>
    <row r="138" spans="1:392" x14ac:dyDescent="0.35">
      <c r="A138" s="5">
        <v>2027</v>
      </c>
      <c r="B138" s="5" t="s">
        <v>397</v>
      </c>
      <c r="C138" s="5">
        <v>14.4</v>
      </c>
      <c r="D138" s="5">
        <v>7.5</v>
      </c>
      <c r="E138" s="5">
        <v>14.9</v>
      </c>
      <c r="F138" s="5">
        <v>7.5</v>
      </c>
      <c r="G138" s="5">
        <v>18</v>
      </c>
      <c r="H138" s="5">
        <v>10.4</v>
      </c>
      <c r="I138" s="5">
        <v>79.5</v>
      </c>
      <c r="J138" s="5">
        <v>14.2</v>
      </c>
      <c r="K138" s="5">
        <v>37.5</v>
      </c>
      <c r="L138" s="5">
        <v>7.8000000000000007</v>
      </c>
      <c r="M138" s="5">
        <v>7.8000000000000007</v>
      </c>
      <c r="N138" s="5">
        <v>14.8</v>
      </c>
      <c r="O138" s="5">
        <v>7.6</v>
      </c>
      <c r="P138" s="5">
        <v>8.9</v>
      </c>
      <c r="Q138" s="5">
        <v>14.8</v>
      </c>
      <c r="R138" s="5">
        <v>13.2</v>
      </c>
      <c r="S138" s="5">
        <v>13</v>
      </c>
      <c r="T138" s="5">
        <v>14.5</v>
      </c>
      <c r="U138" s="5">
        <v>10.1</v>
      </c>
      <c r="V138" s="5">
        <v>9.6999999999999993</v>
      </c>
      <c r="W138" s="5">
        <v>10</v>
      </c>
      <c r="X138" s="5">
        <v>8</v>
      </c>
      <c r="Y138" s="5">
        <v>10.199999999999999</v>
      </c>
      <c r="Z138" s="5">
        <v>9.8000000000000007</v>
      </c>
      <c r="AA138" s="5">
        <v>10</v>
      </c>
      <c r="AB138" s="5">
        <v>10.9</v>
      </c>
      <c r="AC138" s="5">
        <v>11.05</v>
      </c>
      <c r="AD138" s="5">
        <v>11.2</v>
      </c>
      <c r="AE138" s="5">
        <v>16.399999999999999</v>
      </c>
      <c r="AF138" s="5">
        <v>19.899999999999999</v>
      </c>
      <c r="AG138" s="5">
        <v>13.9</v>
      </c>
      <c r="AH138" s="5">
        <v>17.8</v>
      </c>
      <c r="AI138" s="5">
        <v>16</v>
      </c>
      <c r="AJ138" s="5">
        <v>17.8</v>
      </c>
      <c r="AK138" s="5">
        <v>15.8</v>
      </c>
      <c r="AL138" s="5">
        <v>6.6</v>
      </c>
      <c r="AM138" s="5">
        <v>7.7</v>
      </c>
      <c r="AN138" s="5">
        <v>11.1</v>
      </c>
      <c r="AO138" s="5">
        <v>15.8</v>
      </c>
      <c r="AP138" s="5">
        <v>13.7</v>
      </c>
      <c r="AQ138" s="5">
        <v>39.4</v>
      </c>
      <c r="AR138" s="5">
        <v>11.8</v>
      </c>
      <c r="AS138" s="5">
        <v>7.3999999999999986</v>
      </c>
      <c r="AT138" s="5">
        <v>36.5</v>
      </c>
      <c r="AU138" s="5">
        <v>13</v>
      </c>
      <c r="AV138" s="5">
        <v>20.5</v>
      </c>
      <c r="AW138" s="5">
        <v>14.7</v>
      </c>
      <c r="AX138" s="5">
        <v>36</v>
      </c>
      <c r="AY138" s="5">
        <v>15.5</v>
      </c>
      <c r="AZ138" s="5">
        <v>12.3</v>
      </c>
      <c r="BA138" s="5">
        <v>5</v>
      </c>
      <c r="BB138" s="5">
        <v>12.3</v>
      </c>
      <c r="BC138" s="5">
        <v>39.200000000000003</v>
      </c>
      <c r="BD138" s="5">
        <v>14.7</v>
      </c>
      <c r="BE138" s="5">
        <v>2.4</v>
      </c>
      <c r="BF138" s="5">
        <v>3</v>
      </c>
      <c r="BG138" s="5">
        <v>2</v>
      </c>
      <c r="BH138" s="5">
        <v>2.8</v>
      </c>
      <c r="BI138" s="5">
        <v>2</v>
      </c>
      <c r="BJ138" s="5">
        <v>2.5</v>
      </c>
      <c r="BK138" s="5">
        <v>3.4</v>
      </c>
      <c r="BL138" s="5">
        <v>5.5</v>
      </c>
      <c r="BM138" s="5">
        <v>5.8</v>
      </c>
      <c r="BN138" s="5">
        <v>9.6999999999999993</v>
      </c>
      <c r="BO138" s="5">
        <v>5.3</v>
      </c>
      <c r="BP138" s="5">
        <v>5.6000000000000014</v>
      </c>
      <c r="BQ138" s="5">
        <v>5.8</v>
      </c>
      <c r="BR138" s="5">
        <v>3.2</v>
      </c>
      <c r="BS138" s="5">
        <v>5</v>
      </c>
      <c r="BT138" s="5">
        <v>10.6</v>
      </c>
      <c r="BU138" s="5">
        <v>5.8</v>
      </c>
      <c r="BV138" s="5">
        <v>9.1</v>
      </c>
      <c r="BW138" s="5">
        <v>2.1</v>
      </c>
      <c r="BX138" s="5">
        <v>10.7</v>
      </c>
      <c r="BY138" s="5">
        <v>4.5999999999999996</v>
      </c>
      <c r="BZ138" s="5">
        <v>4.3</v>
      </c>
      <c r="CA138" s="5">
        <v>8.1</v>
      </c>
      <c r="CB138" s="5">
        <v>2.2000000000000002</v>
      </c>
      <c r="CC138" s="5">
        <v>2.5</v>
      </c>
      <c r="CD138" s="5">
        <v>4.8</v>
      </c>
      <c r="CE138" s="5">
        <v>2.5</v>
      </c>
      <c r="CF138" s="5">
        <v>7.5</v>
      </c>
      <c r="CG138" s="5">
        <v>2</v>
      </c>
      <c r="CH138" s="5">
        <v>2.2000000000000002</v>
      </c>
      <c r="CI138" s="5">
        <v>2</v>
      </c>
      <c r="CJ138" s="5">
        <v>2.5</v>
      </c>
      <c r="CK138" s="5">
        <v>2</v>
      </c>
      <c r="CL138" s="5">
        <v>2</v>
      </c>
      <c r="CM138" s="5">
        <v>1.7</v>
      </c>
      <c r="CN138" s="5">
        <v>2.5</v>
      </c>
      <c r="CO138" s="5">
        <v>2.1</v>
      </c>
      <c r="CP138" s="5">
        <v>1.7</v>
      </c>
      <c r="CQ138" s="5">
        <v>15</v>
      </c>
      <c r="CR138" s="5">
        <v>70</v>
      </c>
      <c r="CS138" s="5">
        <v>9.8000000000000007</v>
      </c>
      <c r="CT138" s="5">
        <v>71.2</v>
      </c>
      <c r="CU138" s="5">
        <v>72.2</v>
      </c>
      <c r="CV138" s="5">
        <v>9.4</v>
      </c>
      <c r="CW138" s="5">
        <v>24.3</v>
      </c>
      <c r="CX138" s="5">
        <v>15</v>
      </c>
      <c r="CY138" s="5">
        <v>9.8000000000000007</v>
      </c>
      <c r="CZ138" s="5">
        <v>9.9</v>
      </c>
      <c r="DA138" s="5">
        <v>9.9</v>
      </c>
      <c r="DB138" s="5">
        <v>6.3</v>
      </c>
      <c r="DC138" s="5">
        <v>8</v>
      </c>
      <c r="DD138" s="5">
        <v>9.1</v>
      </c>
      <c r="DE138" s="5">
        <v>9.1</v>
      </c>
      <c r="DF138" s="5">
        <v>7.3000000000000007</v>
      </c>
      <c r="DG138" s="5">
        <v>16.5</v>
      </c>
      <c r="DH138" s="5">
        <v>9.1</v>
      </c>
      <c r="DI138" s="5">
        <v>4.3</v>
      </c>
      <c r="DJ138" s="5">
        <v>8.4</v>
      </c>
      <c r="DK138" s="5">
        <v>8</v>
      </c>
      <c r="DL138" s="5">
        <v>5.6</v>
      </c>
      <c r="DM138" s="5">
        <v>7.6</v>
      </c>
      <c r="DN138" s="5">
        <v>7.6</v>
      </c>
      <c r="DO138" s="5">
        <v>16.2</v>
      </c>
      <c r="DP138" s="5">
        <v>17.399999999999999</v>
      </c>
      <c r="DQ138" s="5">
        <v>22</v>
      </c>
      <c r="DR138" s="5">
        <v>14.1</v>
      </c>
      <c r="DS138" s="5">
        <v>15.1</v>
      </c>
      <c r="DT138" s="5">
        <v>14.4</v>
      </c>
      <c r="DU138" s="5">
        <v>14.9</v>
      </c>
      <c r="DV138" s="5">
        <v>17.399999999999999</v>
      </c>
      <c r="DW138" s="5">
        <v>18.2</v>
      </c>
      <c r="DX138" s="5">
        <v>17.8</v>
      </c>
      <c r="DY138" s="5">
        <v>16.8</v>
      </c>
      <c r="DZ138" s="5">
        <v>18.100000000000001</v>
      </c>
      <c r="EA138" s="5">
        <v>17.399999999999999</v>
      </c>
      <c r="EB138" s="5">
        <v>29.9</v>
      </c>
      <c r="EC138" s="5">
        <v>28.2</v>
      </c>
      <c r="ED138" s="5">
        <v>17.8</v>
      </c>
      <c r="EE138" s="5">
        <v>35.9</v>
      </c>
      <c r="EF138" s="5">
        <v>19</v>
      </c>
      <c r="EG138" s="5">
        <v>39.6</v>
      </c>
      <c r="EH138" s="5">
        <v>37.5</v>
      </c>
      <c r="EI138" s="5">
        <v>43.8</v>
      </c>
      <c r="EJ138" s="5">
        <v>45.1</v>
      </c>
      <c r="EK138" s="5">
        <v>42.6</v>
      </c>
      <c r="EL138" s="5">
        <v>42</v>
      </c>
      <c r="EM138" s="5">
        <v>3.7</v>
      </c>
      <c r="EN138" s="5">
        <v>2.4</v>
      </c>
      <c r="EO138" s="5">
        <v>2.9</v>
      </c>
      <c r="EP138" s="5">
        <v>3.5</v>
      </c>
      <c r="EQ138" s="5">
        <v>3.4</v>
      </c>
      <c r="ER138" s="5">
        <v>2.4</v>
      </c>
      <c r="ES138" s="5">
        <v>3.6</v>
      </c>
      <c r="ET138" s="5">
        <v>3.4</v>
      </c>
      <c r="EU138" s="5">
        <v>3.5</v>
      </c>
      <c r="EV138" s="5">
        <v>3.4</v>
      </c>
      <c r="EW138" s="5">
        <v>3.4</v>
      </c>
      <c r="EX138" s="5">
        <v>3.6</v>
      </c>
      <c r="EY138" s="5">
        <v>3</v>
      </c>
      <c r="EZ138" s="5">
        <v>3.7</v>
      </c>
      <c r="FA138" s="5">
        <v>3.5</v>
      </c>
      <c r="FB138" s="5">
        <v>23.9</v>
      </c>
      <c r="FC138" s="5">
        <v>60.9</v>
      </c>
      <c r="FD138" s="5">
        <v>23</v>
      </c>
      <c r="FE138" s="5">
        <v>23.7</v>
      </c>
      <c r="FF138" s="5">
        <v>6.3</v>
      </c>
      <c r="FG138" s="5">
        <v>5.3</v>
      </c>
      <c r="FH138" s="5">
        <v>5.2</v>
      </c>
      <c r="FI138" s="5">
        <v>7.5</v>
      </c>
      <c r="FJ138" s="5">
        <v>17.899999999999999</v>
      </c>
      <c r="FK138" s="5">
        <v>30.7</v>
      </c>
      <c r="FL138" s="5">
        <v>21.6</v>
      </c>
      <c r="FM138" s="5">
        <v>31.2</v>
      </c>
      <c r="FN138" s="5">
        <v>16.600000000000001</v>
      </c>
      <c r="FO138" s="5">
        <v>31.7</v>
      </c>
      <c r="FP138" s="5">
        <v>29.1</v>
      </c>
      <c r="FQ138" s="5">
        <v>16.5</v>
      </c>
      <c r="FR138" s="5">
        <v>20.8</v>
      </c>
      <c r="FS138" s="5">
        <v>12.9</v>
      </c>
      <c r="FT138" s="5">
        <v>25.1</v>
      </c>
      <c r="FU138" s="5">
        <v>20.2</v>
      </c>
      <c r="FV138" s="5">
        <v>30.3</v>
      </c>
      <c r="FW138" s="5">
        <v>11.9</v>
      </c>
      <c r="FX138" s="5">
        <v>46.5</v>
      </c>
      <c r="FY138" s="5">
        <v>34.1</v>
      </c>
      <c r="FZ138" s="5">
        <v>32.200000000000003</v>
      </c>
      <c r="GA138" s="5">
        <v>33.6</v>
      </c>
      <c r="GB138" s="5">
        <v>32.299999999999997</v>
      </c>
      <c r="GC138" s="5">
        <v>33.1</v>
      </c>
      <c r="GD138" s="5">
        <v>31.1</v>
      </c>
      <c r="GE138" s="5">
        <v>33.5</v>
      </c>
      <c r="GF138" s="5">
        <v>47.7</v>
      </c>
      <c r="GG138" s="5">
        <v>48.1</v>
      </c>
      <c r="GH138" s="5">
        <v>53.1</v>
      </c>
      <c r="GI138" s="5">
        <v>4.9000000000000004</v>
      </c>
      <c r="GJ138" s="5">
        <v>3.5</v>
      </c>
      <c r="GK138" s="5">
        <v>3.8</v>
      </c>
      <c r="GL138" s="5">
        <v>4.7</v>
      </c>
      <c r="GM138" s="5">
        <v>3.5</v>
      </c>
      <c r="GN138" s="5">
        <v>3.5</v>
      </c>
      <c r="GO138" s="5">
        <v>3.5</v>
      </c>
      <c r="GP138" s="5">
        <v>54.7</v>
      </c>
      <c r="GQ138" s="5">
        <v>32.4</v>
      </c>
      <c r="GR138" s="5">
        <v>21.4</v>
      </c>
      <c r="GS138" s="5">
        <v>21.8</v>
      </c>
      <c r="GT138" s="5">
        <v>54.7</v>
      </c>
      <c r="GU138" s="5">
        <v>31</v>
      </c>
      <c r="GV138" s="5">
        <v>12.5</v>
      </c>
      <c r="GW138" s="5">
        <v>43.1</v>
      </c>
      <c r="GX138" s="5">
        <v>14.1</v>
      </c>
      <c r="GY138" s="5">
        <v>19.3</v>
      </c>
      <c r="GZ138" s="5">
        <v>15.9</v>
      </c>
      <c r="HA138" s="5">
        <v>19.3</v>
      </c>
      <c r="HB138" s="5">
        <v>3.6</v>
      </c>
      <c r="HC138" s="5">
        <v>3.4</v>
      </c>
      <c r="HD138" s="5">
        <v>3.6</v>
      </c>
      <c r="HE138" s="5">
        <v>3.7</v>
      </c>
      <c r="HF138" s="5">
        <v>3.5</v>
      </c>
      <c r="HG138" s="5">
        <v>3</v>
      </c>
      <c r="HH138" s="5">
        <v>3.6</v>
      </c>
      <c r="HI138" s="5">
        <v>3.7</v>
      </c>
      <c r="HJ138" s="5">
        <v>2.6</v>
      </c>
      <c r="HK138" s="5">
        <v>2.4</v>
      </c>
      <c r="HL138" s="5">
        <v>3.9</v>
      </c>
      <c r="HM138" s="5">
        <v>3.3</v>
      </c>
      <c r="HN138" s="5">
        <v>3.9</v>
      </c>
      <c r="HO138" s="5">
        <v>3.9</v>
      </c>
      <c r="HP138" s="5">
        <v>3.8</v>
      </c>
      <c r="HQ138" s="5">
        <v>6.5</v>
      </c>
      <c r="HR138" s="5">
        <v>2.7</v>
      </c>
      <c r="HS138" s="5">
        <v>3.7</v>
      </c>
      <c r="HT138" s="5">
        <v>3</v>
      </c>
      <c r="HU138" s="5">
        <v>3.4</v>
      </c>
      <c r="HV138" s="5">
        <v>39.4</v>
      </c>
      <c r="HW138" s="5">
        <v>49</v>
      </c>
      <c r="HX138" s="5">
        <v>16.100000000000001</v>
      </c>
      <c r="HY138" s="5">
        <v>21</v>
      </c>
      <c r="HZ138" s="5">
        <v>106.2</v>
      </c>
      <c r="IA138" s="5">
        <v>39.200000000000003</v>
      </c>
      <c r="IB138" s="5">
        <v>15.2</v>
      </c>
      <c r="IC138" s="5">
        <v>15.7</v>
      </c>
      <c r="ID138" s="5">
        <v>35</v>
      </c>
      <c r="IE138" s="5">
        <v>14.2</v>
      </c>
      <c r="IF138" s="5">
        <v>24.5</v>
      </c>
      <c r="IG138" s="5">
        <v>31.7</v>
      </c>
      <c r="IH138" s="5">
        <v>31.7</v>
      </c>
      <c r="II138" s="5">
        <v>24</v>
      </c>
      <c r="IJ138" s="5">
        <v>31.7</v>
      </c>
      <c r="IK138" s="5">
        <v>33.5</v>
      </c>
      <c r="IL138" s="5">
        <v>34.700000000000003</v>
      </c>
      <c r="IM138" s="5">
        <v>15.8</v>
      </c>
      <c r="IN138" s="5">
        <v>21.7</v>
      </c>
      <c r="IO138" s="5">
        <v>14.2</v>
      </c>
      <c r="IP138" s="5">
        <v>22.3</v>
      </c>
      <c r="IQ138" s="5">
        <v>37.200000000000003</v>
      </c>
      <c r="IR138" s="5">
        <v>28.7</v>
      </c>
      <c r="IS138" s="5">
        <v>27.6</v>
      </c>
      <c r="IT138" s="5">
        <v>18.899999999999999</v>
      </c>
      <c r="IU138" s="5">
        <v>17.5</v>
      </c>
      <c r="IV138" s="5">
        <v>32.6</v>
      </c>
      <c r="IW138" s="5">
        <v>18.899999999999999</v>
      </c>
      <c r="IX138" s="5">
        <v>33.9</v>
      </c>
      <c r="IY138" s="5">
        <v>83.1</v>
      </c>
      <c r="IZ138" s="5">
        <v>19.2</v>
      </c>
      <c r="JA138" s="5">
        <v>29.9</v>
      </c>
      <c r="JB138" s="5">
        <v>10.6</v>
      </c>
      <c r="JC138" s="5">
        <v>6.9</v>
      </c>
      <c r="JD138" s="5">
        <v>7</v>
      </c>
      <c r="JE138" s="5">
        <v>5.7</v>
      </c>
      <c r="JF138" s="5">
        <v>6.9</v>
      </c>
      <c r="JG138" s="5">
        <v>7</v>
      </c>
      <c r="JH138" s="5">
        <v>6.2</v>
      </c>
      <c r="JI138" s="5">
        <v>12.9</v>
      </c>
      <c r="JJ138" s="5">
        <v>6.4</v>
      </c>
      <c r="JK138" s="5">
        <v>9.8000000000000007</v>
      </c>
      <c r="JL138" s="5">
        <v>37.6</v>
      </c>
      <c r="JM138" s="5">
        <v>9.1999999999999993</v>
      </c>
      <c r="JN138" s="5">
        <v>3.4</v>
      </c>
      <c r="JO138" s="5">
        <v>3.4</v>
      </c>
      <c r="JP138" s="5">
        <v>2.1</v>
      </c>
      <c r="JQ138" s="5">
        <v>2</v>
      </c>
      <c r="JR138" s="5">
        <v>2.2999999999999998</v>
      </c>
      <c r="JS138" s="5">
        <v>1.9</v>
      </c>
      <c r="JT138" s="5">
        <v>3.4</v>
      </c>
      <c r="JU138" s="5">
        <v>37.299999999999997</v>
      </c>
      <c r="JV138" s="5">
        <v>40.299999999999997</v>
      </c>
      <c r="JW138" s="5">
        <v>27.9</v>
      </c>
      <c r="JX138" s="5">
        <v>39.5</v>
      </c>
      <c r="JY138" s="5">
        <v>41.4</v>
      </c>
      <c r="JZ138" s="5">
        <v>34.5</v>
      </c>
      <c r="KA138" s="5">
        <v>35.5</v>
      </c>
      <c r="KB138" s="5">
        <v>39.6</v>
      </c>
      <c r="KC138" s="5">
        <v>38.4</v>
      </c>
      <c r="KD138" s="5">
        <v>34.299999999999997</v>
      </c>
      <c r="KE138" s="5">
        <v>4.8</v>
      </c>
      <c r="KF138" s="5">
        <v>6.7</v>
      </c>
      <c r="KG138" s="5">
        <v>4.8</v>
      </c>
      <c r="KH138" s="5">
        <v>11.7</v>
      </c>
      <c r="KI138" s="5">
        <v>7.5</v>
      </c>
      <c r="KJ138" s="5">
        <v>12.6</v>
      </c>
      <c r="KK138" s="5">
        <v>3</v>
      </c>
      <c r="KL138" s="5">
        <v>10.3</v>
      </c>
      <c r="KM138" s="5">
        <v>2.8</v>
      </c>
      <c r="KN138" s="5">
        <v>11.3</v>
      </c>
      <c r="KO138" s="5">
        <v>2.6</v>
      </c>
      <c r="KP138" s="5">
        <v>3</v>
      </c>
      <c r="KQ138" s="5">
        <v>3.7</v>
      </c>
      <c r="KR138" s="5">
        <v>8.3000000000000007</v>
      </c>
      <c r="KS138" s="5">
        <v>31.2</v>
      </c>
      <c r="KT138" s="5">
        <v>31.5</v>
      </c>
      <c r="KU138" s="5">
        <v>27.5</v>
      </c>
      <c r="KV138" s="5">
        <v>29.7</v>
      </c>
      <c r="KW138" s="5">
        <v>26.9</v>
      </c>
      <c r="KX138" s="5">
        <v>30</v>
      </c>
      <c r="KY138" s="5">
        <v>36.200000000000003</v>
      </c>
      <c r="KZ138" s="5">
        <v>31.2</v>
      </c>
      <c r="LA138" s="5">
        <v>32.65</v>
      </c>
      <c r="LB138" s="5">
        <v>34.1</v>
      </c>
      <c r="LC138" s="5">
        <v>36.200000000000003</v>
      </c>
      <c r="LD138" s="5">
        <v>28.5</v>
      </c>
      <c r="LE138" s="5">
        <v>27.6</v>
      </c>
      <c r="LF138" s="5">
        <v>39.6</v>
      </c>
      <c r="LG138" s="5">
        <v>39.200000000000003</v>
      </c>
      <c r="LH138" s="5">
        <v>29.6</v>
      </c>
      <c r="LI138" s="5">
        <v>27.1</v>
      </c>
      <c r="LJ138" s="5">
        <v>38.299999999999997</v>
      </c>
      <c r="LK138" s="5">
        <v>39.700000000000003</v>
      </c>
      <c r="LL138" s="5">
        <v>32.6</v>
      </c>
      <c r="LM138" s="5">
        <v>14.8</v>
      </c>
      <c r="LN138" s="5">
        <v>5.4</v>
      </c>
      <c r="LO138" s="5">
        <v>5</v>
      </c>
      <c r="LP138" s="5">
        <v>3.7</v>
      </c>
      <c r="LQ138" s="5">
        <v>11</v>
      </c>
      <c r="LR138" s="5">
        <v>5.2</v>
      </c>
      <c r="LS138" s="5">
        <v>5.7</v>
      </c>
      <c r="LT138" s="5">
        <v>5.7</v>
      </c>
      <c r="LU138" s="5">
        <v>12.7</v>
      </c>
      <c r="LV138" s="5">
        <v>5.3000000000000007</v>
      </c>
      <c r="LW138" s="5">
        <v>4.4000000000000004</v>
      </c>
      <c r="LX138" s="5">
        <v>5.7</v>
      </c>
      <c r="LY138" s="5">
        <v>7.4</v>
      </c>
      <c r="LZ138" s="5">
        <v>7.7</v>
      </c>
      <c r="MA138" s="5">
        <v>7</v>
      </c>
      <c r="MB138" s="5">
        <v>10.8</v>
      </c>
      <c r="MC138" s="5">
        <v>7.8</v>
      </c>
      <c r="MD138" s="5">
        <v>4.3</v>
      </c>
      <c r="ME138" s="5">
        <v>5.2</v>
      </c>
      <c r="MF138" s="5">
        <v>6</v>
      </c>
      <c r="MG138" s="5">
        <v>6.4</v>
      </c>
      <c r="MH138" s="5">
        <v>7.9</v>
      </c>
      <c r="MI138" s="5">
        <v>7.5</v>
      </c>
      <c r="MJ138" s="5">
        <v>3.5</v>
      </c>
      <c r="MK138" s="5">
        <v>6.4</v>
      </c>
      <c r="ML138" s="5">
        <v>6.2</v>
      </c>
      <c r="MM138" s="5">
        <v>6.3</v>
      </c>
      <c r="MN138" s="5">
        <v>3.5</v>
      </c>
      <c r="MO138" s="5">
        <v>7.5</v>
      </c>
      <c r="MP138" s="5">
        <v>6.2</v>
      </c>
      <c r="MQ138" s="5">
        <v>3.8</v>
      </c>
      <c r="MR138" s="5">
        <v>7.9</v>
      </c>
      <c r="MS138" s="5">
        <v>7.8</v>
      </c>
      <c r="MT138" s="5">
        <v>4.4000000000000004</v>
      </c>
      <c r="MU138" s="5">
        <v>2.5</v>
      </c>
      <c r="MV138" s="5">
        <v>2.5</v>
      </c>
      <c r="MW138" s="5">
        <v>3.3</v>
      </c>
      <c r="MX138" s="5">
        <v>3.6</v>
      </c>
      <c r="MY138" s="5">
        <v>1.5</v>
      </c>
      <c r="MZ138" s="5">
        <v>2.6</v>
      </c>
      <c r="NA138" s="5">
        <v>30.3</v>
      </c>
      <c r="NB138" s="5">
        <v>22</v>
      </c>
      <c r="NC138" s="5">
        <v>22</v>
      </c>
      <c r="ND138" s="5">
        <v>24</v>
      </c>
      <c r="NE138" s="5">
        <v>29</v>
      </c>
      <c r="NF138" s="5">
        <v>22.8</v>
      </c>
      <c r="NG138" s="5">
        <v>23.1</v>
      </c>
      <c r="NH138" s="5">
        <v>20.7</v>
      </c>
      <c r="NI138" s="5">
        <v>30.1</v>
      </c>
      <c r="NJ138" s="5">
        <v>23.3</v>
      </c>
      <c r="NK138" s="5">
        <v>24</v>
      </c>
      <c r="NL138" s="5">
        <v>20.3</v>
      </c>
      <c r="NM138" s="5">
        <v>30.5</v>
      </c>
      <c r="NN138" s="5">
        <v>12.9</v>
      </c>
      <c r="NO138" s="5">
        <v>13.5</v>
      </c>
      <c r="NP138" s="5">
        <v>10.9</v>
      </c>
      <c r="NQ138" s="5">
        <v>16</v>
      </c>
      <c r="NR138" s="5">
        <v>8.8000000000000007</v>
      </c>
      <c r="NS138" s="5">
        <v>12.7</v>
      </c>
      <c r="NT138" s="5">
        <v>10.8</v>
      </c>
      <c r="NU138" s="5">
        <v>15.9</v>
      </c>
      <c r="NV138" s="5">
        <v>7.6</v>
      </c>
      <c r="NW138" s="5">
        <v>15.3</v>
      </c>
      <c r="NX138" s="5">
        <v>9</v>
      </c>
      <c r="NY138" s="5">
        <v>14</v>
      </c>
      <c r="NZ138" s="5">
        <v>8.8000000000000007</v>
      </c>
    </row>
    <row r="139" spans="1:392" x14ac:dyDescent="0.35">
      <c r="A139" s="5">
        <v>2028</v>
      </c>
      <c r="B139" s="5" t="s">
        <v>397</v>
      </c>
      <c r="C139" s="5">
        <v>44.8</v>
      </c>
      <c r="D139" s="5">
        <v>35.700000000000003</v>
      </c>
      <c r="E139" s="5">
        <v>46.6</v>
      </c>
      <c r="F139" s="5">
        <v>34.200000000000003</v>
      </c>
      <c r="G139" s="5">
        <v>59.2</v>
      </c>
      <c r="H139" s="5">
        <v>49.3</v>
      </c>
      <c r="I139" s="5">
        <v>70.599999999999994</v>
      </c>
      <c r="J139" s="5">
        <v>5.0999999999999996</v>
      </c>
      <c r="K139" s="5">
        <v>13.3</v>
      </c>
      <c r="L139" s="5">
        <v>3.7</v>
      </c>
      <c r="M139" s="5">
        <v>3.7</v>
      </c>
      <c r="N139" s="5">
        <v>5</v>
      </c>
      <c r="O139" s="5">
        <v>4.1000000000000014</v>
      </c>
      <c r="P139" s="5">
        <v>3.5</v>
      </c>
      <c r="Q139" s="5">
        <v>5</v>
      </c>
      <c r="R139" s="5">
        <v>6.8000000000000007</v>
      </c>
      <c r="S139" s="5">
        <v>6.4</v>
      </c>
      <c r="T139" s="5">
        <v>5.6</v>
      </c>
      <c r="U139" s="5">
        <v>15.7</v>
      </c>
      <c r="V139" s="5">
        <v>17.3</v>
      </c>
      <c r="W139" s="5">
        <v>16.8</v>
      </c>
      <c r="X139" s="5">
        <v>11.7</v>
      </c>
      <c r="Y139" s="5">
        <v>15.1</v>
      </c>
      <c r="Z139" s="5">
        <v>16.3</v>
      </c>
      <c r="AA139" s="5">
        <v>15.3</v>
      </c>
      <c r="AB139" s="5">
        <v>14.2</v>
      </c>
      <c r="AC139" s="5">
        <v>27.55</v>
      </c>
      <c r="AD139" s="5">
        <v>40.9</v>
      </c>
      <c r="AE139" s="5">
        <v>60.6</v>
      </c>
      <c r="AF139" s="5">
        <v>32.200000000000003</v>
      </c>
      <c r="AG139" s="5">
        <v>28.9</v>
      </c>
      <c r="AH139" s="5">
        <v>68.599999999999994</v>
      </c>
      <c r="AI139" s="5">
        <v>58.1</v>
      </c>
      <c r="AJ139" s="5">
        <v>68.599999999999994</v>
      </c>
      <c r="AK139" s="5">
        <v>55.8</v>
      </c>
      <c r="AL139" s="5">
        <v>21.8</v>
      </c>
      <c r="AM139" s="5">
        <v>32.799999999999997</v>
      </c>
      <c r="AN139" s="5">
        <v>40.9</v>
      </c>
      <c r="AO139" s="5">
        <v>56.5</v>
      </c>
      <c r="AP139" s="5">
        <v>28.4</v>
      </c>
      <c r="AQ139" s="5">
        <v>83.4</v>
      </c>
      <c r="AR139" s="5">
        <v>45.3</v>
      </c>
      <c r="AS139" s="5">
        <v>20.9</v>
      </c>
      <c r="AT139" s="5">
        <v>58.5</v>
      </c>
      <c r="AU139" s="5">
        <v>57.5</v>
      </c>
      <c r="AV139" s="5">
        <v>81.8</v>
      </c>
      <c r="AW139" s="5">
        <v>30.1</v>
      </c>
      <c r="AX139" s="5">
        <v>57.1</v>
      </c>
      <c r="AY139" s="5">
        <v>30.6</v>
      </c>
      <c r="AZ139" s="5">
        <v>52.2</v>
      </c>
      <c r="BA139" s="5">
        <v>4.8</v>
      </c>
      <c r="BB139" s="5">
        <v>52.2</v>
      </c>
      <c r="BC139" s="5">
        <v>85.7</v>
      </c>
      <c r="BD139" s="5">
        <v>30.1</v>
      </c>
      <c r="BE139" s="5">
        <v>3.4</v>
      </c>
      <c r="BF139" s="5">
        <v>5.4</v>
      </c>
      <c r="BG139" s="5">
        <v>2</v>
      </c>
      <c r="BH139" s="5">
        <v>4.9000000000000004</v>
      </c>
      <c r="BI139" s="5">
        <v>2.4</v>
      </c>
      <c r="BJ139" s="5">
        <v>1.7</v>
      </c>
      <c r="BK139" s="5">
        <v>8.6</v>
      </c>
      <c r="BL139" s="5">
        <v>1.5</v>
      </c>
      <c r="BM139" s="5">
        <v>1.4</v>
      </c>
      <c r="BN139" s="5">
        <v>3.4</v>
      </c>
      <c r="BO139" s="5">
        <v>1.9</v>
      </c>
      <c r="BP139" s="5">
        <v>1.5</v>
      </c>
      <c r="BQ139" s="5">
        <v>1.4</v>
      </c>
      <c r="BR139" s="5">
        <v>3.2</v>
      </c>
      <c r="BS139" s="5">
        <v>2</v>
      </c>
      <c r="BT139" s="5">
        <v>3.7</v>
      </c>
      <c r="BU139" s="5">
        <v>1.4</v>
      </c>
      <c r="BV139" s="5">
        <v>2.8</v>
      </c>
      <c r="BW139" s="5">
        <v>0.60000000000000009</v>
      </c>
      <c r="BX139" s="5">
        <v>3.4</v>
      </c>
      <c r="BY139" s="5">
        <v>7.6</v>
      </c>
      <c r="BZ139" s="5">
        <v>7.1999999999999993</v>
      </c>
      <c r="CA139" s="5">
        <v>32.200000000000003</v>
      </c>
      <c r="CB139" s="5">
        <v>6.5</v>
      </c>
      <c r="CC139" s="5">
        <v>7.8999999999999986</v>
      </c>
      <c r="CD139" s="5">
        <v>17.399999999999999</v>
      </c>
      <c r="CE139" s="5">
        <v>7.8999999999999986</v>
      </c>
      <c r="CF139" s="5">
        <v>17.100000000000001</v>
      </c>
      <c r="CG139" s="5">
        <v>3.2</v>
      </c>
      <c r="CH139" s="5">
        <v>0.8</v>
      </c>
      <c r="CI139" s="5">
        <v>2.1</v>
      </c>
      <c r="CJ139" s="5">
        <v>1.4</v>
      </c>
      <c r="CK139" s="5">
        <v>2.2000000000000002</v>
      </c>
      <c r="CL139" s="5">
        <v>3.2</v>
      </c>
      <c r="CM139" s="5">
        <v>1</v>
      </c>
      <c r="CN139" s="5">
        <v>1.3</v>
      </c>
      <c r="CO139" s="5">
        <v>4.2</v>
      </c>
      <c r="CP139" s="5">
        <v>1.7</v>
      </c>
      <c r="CQ139" s="5">
        <v>20.5</v>
      </c>
      <c r="CR139" s="5">
        <v>157.6</v>
      </c>
      <c r="CS139" s="5">
        <v>24.8</v>
      </c>
      <c r="CT139" s="5">
        <v>157.4</v>
      </c>
      <c r="CU139" s="5">
        <v>153.69999999999999</v>
      </c>
      <c r="CV139" s="5">
        <v>24.7</v>
      </c>
      <c r="CW139" s="5">
        <v>50.7</v>
      </c>
      <c r="CX139" s="5">
        <v>20.5</v>
      </c>
      <c r="CY139" s="5">
        <v>24.8</v>
      </c>
      <c r="CZ139" s="5">
        <v>18.899999999999999</v>
      </c>
      <c r="DA139" s="5">
        <v>18.899999999999999</v>
      </c>
      <c r="DB139" s="5">
        <v>18.3</v>
      </c>
      <c r="DC139" s="5">
        <v>15</v>
      </c>
      <c r="DD139" s="5">
        <v>16.7</v>
      </c>
      <c r="DE139" s="5">
        <v>17.5</v>
      </c>
      <c r="DF139" s="5">
        <v>12.6</v>
      </c>
      <c r="DG139" s="5">
        <v>23.9</v>
      </c>
      <c r="DH139" s="5">
        <v>17.5</v>
      </c>
      <c r="DI139" s="5">
        <v>11.3</v>
      </c>
      <c r="DJ139" s="5">
        <v>11.6</v>
      </c>
      <c r="DK139" s="5">
        <v>11.3</v>
      </c>
      <c r="DL139" s="5">
        <v>11.7</v>
      </c>
      <c r="DM139" s="5">
        <v>12.1</v>
      </c>
      <c r="DN139" s="5">
        <v>12.1</v>
      </c>
      <c r="DO139" s="5">
        <v>70.8</v>
      </c>
      <c r="DP139" s="5">
        <v>64.899999999999991</v>
      </c>
      <c r="DQ139" s="5">
        <v>55.1</v>
      </c>
      <c r="DR139" s="5">
        <v>41</v>
      </c>
      <c r="DS139" s="5">
        <v>59.8</v>
      </c>
      <c r="DT139" s="5">
        <v>51</v>
      </c>
      <c r="DU139" s="5">
        <v>34.1</v>
      </c>
      <c r="DV139" s="5">
        <v>53.5</v>
      </c>
      <c r="DW139" s="5">
        <v>76.3</v>
      </c>
      <c r="DX139" s="5">
        <v>77.5</v>
      </c>
      <c r="DY139" s="5">
        <v>55.1</v>
      </c>
      <c r="DZ139" s="5">
        <v>61.2</v>
      </c>
      <c r="EA139" s="5">
        <v>64.899999999999991</v>
      </c>
      <c r="EB139" s="5">
        <v>71.5</v>
      </c>
      <c r="EC139" s="5">
        <v>89.2</v>
      </c>
      <c r="ED139" s="5">
        <v>68.599999999999994</v>
      </c>
      <c r="EE139" s="5">
        <v>113.4</v>
      </c>
      <c r="EF139" s="5">
        <v>74.3</v>
      </c>
      <c r="EG139" s="5">
        <v>94.9</v>
      </c>
      <c r="EH139" s="5">
        <v>95.3</v>
      </c>
      <c r="EI139" s="5">
        <v>143.30000000000001</v>
      </c>
      <c r="EJ139" s="5">
        <v>143.1</v>
      </c>
      <c r="EK139" s="5">
        <v>144</v>
      </c>
      <c r="EL139" s="5">
        <v>133.1</v>
      </c>
      <c r="EM139" s="5">
        <v>1.5</v>
      </c>
      <c r="EN139" s="5">
        <v>7.8999999999999986</v>
      </c>
      <c r="EO139" s="5">
        <v>4.0999999999999996</v>
      </c>
      <c r="EP139" s="5">
        <v>6.4</v>
      </c>
      <c r="EQ139" s="5">
        <v>5.8</v>
      </c>
      <c r="ER139" s="5">
        <v>7.8999999999999986</v>
      </c>
      <c r="ES139" s="5">
        <v>6.1</v>
      </c>
      <c r="ET139" s="5">
        <v>3</v>
      </c>
      <c r="EU139" s="5">
        <v>0.60000000000000009</v>
      </c>
      <c r="EV139" s="5">
        <v>1.1000000000000001</v>
      </c>
      <c r="EW139" s="5">
        <v>5.8</v>
      </c>
      <c r="EX139" s="5">
        <v>5.8</v>
      </c>
      <c r="EY139" s="5">
        <v>3.8</v>
      </c>
      <c r="EZ139" s="5">
        <v>1.5</v>
      </c>
      <c r="FA139" s="5">
        <v>5.5</v>
      </c>
      <c r="FB139" s="5">
        <v>8.6999999999999993</v>
      </c>
      <c r="FC139" s="5">
        <v>14.5</v>
      </c>
      <c r="FD139" s="5">
        <v>8.4</v>
      </c>
      <c r="FE139" s="5">
        <v>8.6999999999999993</v>
      </c>
      <c r="FF139" s="5">
        <v>29.2</v>
      </c>
      <c r="FG139" s="5">
        <v>24.7</v>
      </c>
      <c r="FH139" s="5">
        <v>24.6</v>
      </c>
      <c r="FI139" s="5">
        <v>34.200000000000003</v>
      </c>
      <c r="FJ139" s="5">
        <v>69.900000000000006</v>
      </c>
      <c r="FK139" s="5">
        <v>138.19999999999999</v>
      </c>
      <c r="FL139" s="5">
        <v>76.7</v>
      </c>
      <c r="FM139" s="5">
        <v>106.5</v>
      </c>
      <c r="FN139" s="5">
        <v>82.9</v>
      </c>
      <c r="FO139" s="5">
        <v>74.8</v>
      </c>
      <c r="FP139" s="5">
        <v>155.80000000000001</v>
      </c>
      <c r="FQ139" s="5">
        <v>69.599999999999994</v>
      </c>
      <c r="FR139" s="5">
        <v>91</v>
      </c>
      <c r="FS139" s="5">
        <v>30.9</v>
      </c>
      <c r="FT139" s="5">
        <v>112.4</v>
      </c>
      <c r="FU139" s="5">
        <v>73</v>
      </c>
      <c r="FV139" s="5">
        <v>136.1</v>
      </c>
      <c r="FW139" s="5">
        <v>44</v>
      </c>
      <c r="FX139" s="5">
        <v>72.899999999999991</v>
      </c>
      <c r="FY139" s="5">
        <v>68.5</v>
      </c>
      <c r="FZ139" s="5">
        <v>96.6</v>
      </c>
      <c r="GA139" s="5">
        <v>64.55</v>
      </c>
      <c r="GB139" s="5">
        <v>58.5</v>
      </c>
      <c r="GC139" s="5">
        <v>60.6</v>
      </c>
      <c r="GD139" s="5">
        <v>74.899999999999991</v>
      </c>
      <c r="GE139" s="5">
        <v>63.3</v>
      </c>
      <c r="GF139" s="5">
        <v>75.7</v>
      </c>
      <c r="GG139" s="5">
        <v>76.5</v>
      </c>
      <c r="GH139" s="5">
        <v>74.099999999999994</v>
      </c>
      <c r="GI139" s="5">
        <v>11.1</v>
      </c>
      <c r="GJ139" s="5">
        <v>9.9</v>
      </c>
      <c r="GK139" s="5">
        <v>11.1</v>
      </c>
      <c r="GL139" s="5">
        <v>10.199999999999999</v>
      </c>
      <c r="GM139" s="5">
        <v>10.199999999999999</v>
      </c>
      <c r="GN139" s="5">
        <v>10.1</v>
      </c>
      <c r="GO139" s="5">
        <v>9.9</v>
      </c>
      <c r="GP139" s="5">
        <v>75.900000000000006</v>
      </c>
      <c r="GQ139" s="5">
        <v>59.2</v>
      </c>
      <c r="GR139" s="5">
        <v>63.6</v>
      </c>
      <c r="GS139" s="5">
        <v>64</v>
      </c>
      <c r="GT139" s="5">
        <v>75.900000000000006</v>
      </c>
      <c r="GU139" s="5">
        <v>75.599999999999994</v>
      </c>
      <c r="GV139" s="5">
        <v>28.8</v>
      </c>
      <c r="GW139" s="5">
        <v>125.1</v>
      </c>
      <c r="GX139" s="5">
        <v>41</v>
      </c>
      <c r="GY139" s="5">
        <v>79.599999999999994</v>
      </c>
      <c r="GZ139" s="5">
        <v>47.2</v>
      </c>
      <c r="HA139" s="5">
        <v>79.599999999999994</v>
      </c>
      <c r="HB139" s="5">
        <v>15.5</v>
      </c>
      <c r="HC139" s="5">
        <v>9.1999999999999993</v>
      </c>
      <c r="HD139" s="5">
        <v>17.600000000000001</v>
      </c>
      <c r="HE139" s="5">
        <v>0.70000000000000007</v>
      </c>
      <c r="HF139" s="5">
        <v>3.3</v>
      </c>
      <c r="HG139" s="5">
        <v>2</v>
      </c>
      <c r="HH139" s="5">
        <v>0.60000000000000009</v>
      </c>
      <c r="HI139" s="5">
        <v>0.60000000000000009</v>
      </c>
      <c r="HJ139" s="5">
        <v>2.2000000000000002</v>
      </c>
      <c r="HK139" s="5">
        <v>1.9</v>
      </c>
      <c r="HL139" s="5">
        <v>4.2</v>
      </c>
      <c r="HM139" s="5">
        <v>5.1000000000000014</v>
      </c>
      <c r="HN139" s="5">
        <v>13.7</v>
      </c>
      <c r="HO139" s="5">
        <v>4.2</v>
      </c>
      <c r="HP139" s="5">
        <v>0.60000000000000009</v>
      </c>
      <c r="HQ139" s="5">
        <v>19.3</v>
      </c>
      <c r="HR139" s="5">
        <v>2.5</v>
      </c>
      <c r="HS139" s="5">
        <v>13.6</v>
      </c>
      <c r="HT139" s="5">
        <v>0.70000000000000007</v>
      </c>
      <c r="HU139" s="5">
        <v>9.3000000000000007</v>
      </c>
      <c r="HV139" s="5">
        <v>89.899999999999991</v>
      </c>
      <c r="HW139" s="5">
        <v>66.3</v>
      </c>
      <c r="HX139" s="5">
        <v>31.7</v>
      </c>
      <c r="HY139" s="5">
        <v>40</v>
      </c>
      <c r="HZ139" s="5">
        <v>211.6</v>
      </c>
      <c r="IA139" s="5">
        <v>85.7</v>
      </c>
      <c r="IB139" s="5">
        <v>33</v>
      </c>
      <c r="IC139" s="5">
        <v>31.8</v>
      </c>
      <c r="ID139" s="5">
        <v>82</v>
      </c>
      <c r="IE139" s="5">
        <v>82.699999999999989</v>
      </c>
      <c r="IF139" s="5">
        <v>68.2</v>
      </c>
      <c r="IG139" s="5">
        <v>76</v>
      </c>
      <c r="IH139" s="5">
        <v>75.3</v>
      </c>
      <c r="II139" s="5">
        <v>67.8</v>
      </c>
      <c r="IJ139" s="5">
        <v>75.3</v>
      </c>
      <c r="IK139" s="5">
        <v>75.3</v>
      </c>
      <c r="IL139" s="5">
        <v>75.900000000000006</v>
      </c>
      <c r="IM139" s="5">
        <v>83.5</v>
      </c>
      <c r="IN139" s="5">
        <v>71.599999999999994</v>
      </c>
      <c r="IO139" s="5">
        <v>82.699999999999989</v>
      </c>
      <c r="IP139" s="5">
        <v>73</v>
      </c>
      <c r="IQ139" s="5">
        <v>82.8</v>
      </c>
      <c r="IR139" s="5">
        <v>45.7</v>
      </c>
      <c r="IS139" s="5">
        <v>43.6</v>
      </c>
      <c r="IT139" s="5">
        <v>39.9</v>
      </c>
      <c r="IU139" s="5">
        <v>33</v>
      </c>
      <c r="IV139" s="5">
        <v>48</v>
      </c>
      <c r="IW139" s="5">
        <v>39.9</v>
      </c>
      <c r="IX139" s="5">
        <v>46.7</v>
      </c>
      <c r="IY139" s="5">
        <v>110</v>
      </c>
      <c r="IZ139" s="5">
        <v>38</v>
      </c>
      <c r="JA139" s="5">
        <v>88.2</v>
      </c>
      <c r="JB139" s="5">
        <v>10.4</v>
      </c>
      <c r="JC139" s="5">
        <v>10.4</v>
      </c>
      <c r="JD139" s="5">
        <v>10.199999999999999</v>
      </c>
      <c r="JE139" s="5">
        <v>4</v>
      </c>
      <c r="JF139" s="5">
        <v>10.1</v>
      </c>
      <c r="JG139" s="5">
        <v>10.199999999999999</v>
      </c>
      <c r="JH139" s="5">
        <v>5.0999999999999996</v>
      </c>
      <c r="JI139" s="5">
        <v>12.4</v>
      </c>
      <c r="JJ139" s="5">
        <v>3.6</v>
      </c>
      <c r="JK139" s="5">
        <v>10.8</v>
      </c>
      <c r="JL139" s="5">
        <v>49.3</v>
      </c>
      <c r="JM139" s="5">
        <v>6.4</v>
      </c>
      <c r="JN139" s="5">
        <v>3.2</v>
      </c>
      <c r="JO139" s="5">
        <v>5.3</v>
      </c>
      <c r="JP139" s="5">
        <v>3.4</v>
      </c>
      <c r="JQ139" s="5">
        <v>3.5</v>
      </c>
      <c r="JR139" s="5">
        <v>3.3</v>
      </c>
      <c r="JS139" s="5">
        <v>2.6</v>
      </c>
      <c r="JT139" s="5">
        <v>5.3</v>
      </c>
      <c r="JU139" s="5">
        <v>92.7</v>
      </c>
      <c r="JV139" s="5">
        <v>91.2</v>
      </c>
      <c r="JW139" s="5">
        <v>87.1</v>
      </c>
      <c r="JX139" s="5">
        <v>93.2</v>
      </c>
      <c r="JY139" s="5">
        <v>92.1</v>
      </c>
      <c r="JZ139" s="5">
        <v>97.4</v>
      </c>
      <c r="KA139" s="5">
        <v>82.8</v>
      </c>
      <c r="KB139" s="5">
        <v>94.3</v>
      </c>
      <c r="KC139" s="5">
        <v>94.3</v>
      </c>
      <c r="KD139" s="5">
        <v>83.4</v>
      </c>
      <c r="KE139" s="5">
        <v>18.8</v>
      </c>
      <c r="KF139" s="5">
        <v>30.1</v>
      </c>
      <c r="KG139" s="5">
        <v>18.8</v>
      </c>
      <c r="KH139" s="5">
        <v>28.5</v>
      </c>
      <c r="KI139" s="5">
        <v>18.2</v>
      </c>
      <c r="KJ139" s="5">
        <v>30.5</v>
      </c>
      <c r="KK139" s="5">
        <v>13.7</v>
      </c>
      <c r="KL139" s="5">
        <v>48.3</v>
      </c>
      <c r="KM139" s="5">
        <v>12.7</v>
      </c>
      <c r="KN139" s="5">
        <v>47</v>
      </c>
      <c r="KO139" s="5">
        <v>9.1999999999999993</v>
      </c>
      <c r="KP139" s="5">
        <v>13.7</v>
      </c>
      <c r="KQ139" s="5">
        <v>17.600000000000001</v>
      </c>
      <c r="KR139" s="5">
        <v>34.6</v>
      </c>
      <c r="KS139" s="5">
        <v>43.8</v>
      </c>
      <c r="KT139" s="5">
        <v>44.6</v>
      </c>
      <c r="KU139" s="5">
        <v>44.4</v>
      </c>
      <c r="KV139" s="5">
        <v>83.4</v>
      </c>
      <c r="KW139" s="5">
        <v>56.9</v>
      </c>
      <c r="KX139" s="5">
        <v>84.1</v>
      </c>
      <c r="KY139" s="5">
        <v>58.6</v>
      </c>
      <c r="KZ139" s="5">
        <v>43.8</v>
      </c>
      <c r="LA139" s="5">
        <v>54.5</v>
      </c>
      <c r="LB139" s="5">
        <v>65.2</v>
      </c>
      <c r="LC139" s="5">
        <v>58.6</v>
      </c>
      <c r="LD139" s="5">
        <v>60</v>
      </c>
      <c r="LE139" s="5">
        <v>43.5</v>
      </c>
      <c r="LF139" s="5">
        <v>50.8</v>
      </c>
      <c r="LG139" s="5">
        <v>50.9</v>
      </c>
      <c r="LH139" s="5">
        <v>41.2</v>
      </c>
      <c r="LI139" s="5">
        <v>36.4</v>
      </c>
      <c r="LJ139" s="5">
        <v>52.8</v>
      </c>
      <c r="LK139" s="5">
        <v>51.4</v>
      </c>
      <c r="LL139" s="5">
        <v>38.200000000000003</v>
      </c>
      <c r="LM139" s="5">
        <v>20.3</v>
      </c>
      <c r="LN139" s="5">
        <v>11.7</v>
      </c>
      <c r="LO139" s="5">
        <v>9.8000000000000007</v>
      </c>
      <c r="LP139" s="5">
        <v>8</v>
      </c>
      <c r="LQ139" s="5">
        <v>10</v>
      </c>
      <c r="LR139" s="5">
        <v>9.6999999999999993</v>
      </c>
      <c r="LS139" s="5">
        <v>8.6</v>
      </c>
      <c r="LT139" s="5">
        <v>8.6</v>
      </c>
      <c r="LU139" s="5">
        <v>11.2</v>
      </c>
      <c r="LV139" s="5">
        <v>10</v>
      </c>
      <c r="LW139" s="5">
        <v>8.7999999999999989</v>
      </c>
      <c r="LX139" s="5">
        <v>8.6999999999999993</v>
      </c>
      <c r="LY139" s="5">
        <v>11.7</v>
      </c>
      <c r="LZ139" s="5">
        <v>12.7</v>
      </c>
      <c r="MA139" s="5">
        <v>10</v>
      </c>
      <c r="MB139" s="5">
        <v>10.199999999999999</v>
      </c>
      <c r="MC139" s="5">
        <v>12.6</v>
      </c>
      <c r="MD139" s="5">
        <v>11.1</v>
      </c>
      <c r="ME139" s="5">
        <v>9.6999999999999993</v>
      </c>
      <c r="MF139" s="5">
        <v>14.1</v>
      </c>
      <c r="MG139" s="5">
        <v>16.5</v>
      </c>
      <c r="MH139" s="5">
        <v>11.6</v>
      </c>
      <c r="MI139" s="5">
        <v>13.4</v>
      </c>
      <c r="MJ139" s="5">
        <v>10.199999999999999</v>
      </c>
      <c r="MK139" s="5">
        <v>14.2</v>
      </c>
      <c r="ML139" s="5">
        <v>14.3</v>
      </c>
      <c r="MM139" s="5">
        <v>11.7</v>
      </c>
      <c r="MN139" s="5">
        <v>10.199999999999999</v>
      </c>
      <c r="MO139" s="5">
        <v>13.5</v>
      </c>
      <c r="MP139" s="5">
        <v>14</v>
      </c>
      <c r="MQ139" s="5">
        <v>10.9</v>
      </c>
      <c r="MR139" s="5">
        <v>11.6</v>
      </c>
      <c r="MS139" s="5">
        <v>16.5</v>
      </c>
      <c r="MT139" s="5">
        <v>9</v>
      </c>
      <c r="MU139" s="5">
        <v>4</v>
      </c>
      <c r="MV139" s="5">
        <v>6.2</v>
      </c>
      <c r="MW139" s="5">
        <v>9.8000000000000007</v>
      </c>
      <c r="MX139" s="5">
        <v>10.199999999999999</v>
      </c>
      <c r="MY139" s="5">
        <v>1.7</v>
      </c>
      <c r="MZ139" s="5">
        <v>6.3</v>
      </c>
      <c r="NA139" s="5">
        <v>87.7</v>
      </c>
      <c r="NB139" s="5">
        <v>75.400000000000006</v>
      </c>
      <c r="NC139" s="5">
        <v>55.1</v>
      </c>
      <c r="ND139" s="5">
        <v>76.5</v>
      </c>
      <c r="NE139" s="5">
        <v>44.3</v>
      </c>
      <c r="NF139" s="5">
        <v>75.5</v>
      </c>
      <c r="NG139" s="5">
        <v>77.8</v>
      </c>
      <c r="NH139" s="5">
        <v>48.6</v>
      </c>
      <c r="NI139" s="5">
        <v>51.3</v>
      </c>
      <c r="NJ139" s="5">
        <v>72.7</v>
      </c>
      <c r="NK139" s="5">
        <v>53</v>
      </c>
      <c r="NL139" s="5">
        <v>49.5</v>
      </c>
      <c r="NM139" s="5">
        <v>52.4</v>
      </c>
      <c r="NN139" s="5">
        <v>11.4</v>
      </c>
      <c r="NO139" s="5">
        <v>11.6</v>
      </c>
      <c r="NP139" s="5">
        <v>39.5</v>
      </c>
      <c r="NQ139" s="5">
        <v>22.8</v>
      </c>
      <c r="NR139" s="5">
        <v>16.8</v>
      </c>
      <c r="NS139" s="5">
        <v>17.600000000000001</v>
      </c>
      <c r="NT139" s="5">
        <v>10</v>
      </c>
      <c r="NU139" s="5">
        <v>15.3</v>
      </c>
      <c r="NV139" s="5">
        <v>13.2</v>
      </c>
      <c r="NW139" s="5">
        <v>21.5</v>
      </c>
      <c r="NX139" s="5">
        <v>16.8</v>
      </c>
      <c r="NY139" s="5">
        <v>24.1</v>
      </c>
      <c r="NZ139" s="5">
        <v>17</v>
      </c>
    </row>
    <row r="140" spans="1:392" x14ac:dyDescent="0.35">
      <c r="A140" s="5">
        <v>2029</v>
      </c>
      <c r="B140" s="5" t="s">
        <v>397</v>
      </c>
      <c r="C140" s="5">
        <v>56.900000000000013</v>
      </c>
      <c r="D140" s="5">
        <v>33.5</v>
      </c>
      <c r="E140" s="5">
        <v>59</v>
      </c>
      <c r="F140" s="5">
        <v>32.4</v>
      </c>
      <c r="G140" s="5">
        <v>52.3</v>
      </c>
      <c r="H140" s="5">
        <v>43</v>
      </c>
      <c r="I140" s="5">
        <v>155.4</v>
      </c>
      <c r="J140" s="5">
        <v>45.3</v>
      </c>
      <c r="K140" s="5">
        <v>61.2</v>
      </c>
      <c r="L140" s="5">
        <v>24.8</v>
      </c>
      <c r="M140" s="5">
        <v>24.8</v>
      </c>
      <c r="N140" s="5">
        <v>45.6</v>
      </c>
      <c r="O140" s="5">
        <v>25.5</v>
      </c>
      <c r="P140" s="5">
        <v>35.299999999999997</v>
      </c>
      <c r="Q140" s="5">
        <v>45.6</v>
      </c>
      <c r="R140" s="5">
        <v>27.2</v>
      </c>
      <c r="S140" s="5">
        <v>26.5</v>
      </c>
      <c r="T140" s="5">
        <v>27.5</v>
      </c>
      <c r="U140" s="5">
        <v>39.9</v>
      </c>
      <c r="V140" s="5">
        <v>52</v>
      </c>
      <c r="W140" s="5">
        <v>48.9</v>
      </c>
      <c r="X140" s="5">
        <v>8.5</v>
      </c>
      <c r="Y140" s="5">
        <v>22.3</v>
      </c>
      <c r="Z140" s="5">
        <v>8.5</v>
      </c>
      <c r="AA140" s="5">
        <v>24.9</v>
      </c>
      <c r="AB140" s="5">
        <v>22.6</v>
      </c>
      <c r="AC140" s="5">
        <v>40.200000000000003</v>
      </c>
      <c r="AD140" s="5">
        <v>57.8</v>
      </c>
      <c r="AE140" s="5">
        <v>68.599999999999994</v>
      </c>
      <c r="AF140" s="5">
        <v>60</v>
      </c>
      <c r="AG140" s="5">
        <v>46.5</v>
      </c>
      <c r="AH140" s="5">
        <v>63</v>
      </c>
      <c r="AI140" s="5">
        <v>65</v>
      </c>
      <c r="AJ140" s="5">
        <v>63</v>
      </c>
      <c r="AK140" s="5">
        <v>62.6</v>
      </c>
      <c r="AL140" s="5">
        <v>20.2</v>
      </c>
      <c r="AM140" s="5">
        <v>32.799999999999997</v>
      </c>
      <c r="AN140" s="5">
        <v>57.6</v>
      </c>
      <c r="AO140" s="5">
        <v>63.8</v>
      </c>
      <c r="AP140" s="5">
        <v>45.4</v>
      </c>
      <c r="AQ140" s="5">
        <v>181.8</v>
      </c>
      <c r="AR140" s="5">
        <v>57.5</v>
      </c>
      <c r="AS140" s="5">
        <v>15.2</v>
      </c>
      <c r="AT140" s="5">
        <v>106.7</v>
      </c>
      <c r="AU140" s="5">
        <v>44.2</v>
      </c>
      <c r="AV140" s="5">
        <v>113.4</v>
      </c>
      <c r="AW140" s="5">
        <v>48.8</v>
      </c>
      <c r="AX140" s="5">
        <v>104.2</v>
      </c>
      <c r="AY140" s="5">
        <v>50.7</v>
      </c>
      <c r="AZ140" s="5">
        <v>41.5</v>
      </c>
      <c r="BA140" s="5">
        <v>12.7</v>
      </c>
      <c r="BB140" s="5">
        <v>41.5</v>
      </c>
      <c r="BC140" s="5">
        <v>186.2</v>
      </c>
      <c r="BD140" s="5">
        <v>48.8</v>
      </c>
      <c r="BE140" s="5">
        <v>5.4</v>
      </c>
      <c r="BF140" s="5">
        <v>5.0999999999999996</v>
      </c>
      <c r="BG140" s="5">
        <v>4.0999999999999996</v>
      </c>
      <c r="BH140" s="5">
        <v>4.8</v>
      </c>
      <c r="BI140" s="5">
        <v>2.5</v>
      </c>
      <c r="BJ140" s="5">
        <v>4</v>
      </c>
      <c r="BK140" s="5">
        <v>10.3</v>
      </c>
      <c r="BL140" s="5">
        <v>9.1</v>
      </c>
      <c r="BM140" s="5">
        <v>9.4</v>
      </c>
      <c r="BN140" s="5">
        <v>35.1</v>
      </c>
      <c r="BO140" s="5">
        <v>6.9</v>
      </c>
      <c r="BP140" s="5">
        <v>9.5</v>
      </c>
      <c r="BQ140" s="5">
        <v>9.4</v>
      </c>
      <c r="BR140" s="5">
        <v>5</v>
      </c>
      <c r="BS140" s="5">
        <v>6.9</v>
      </c>
      <c r="BT140" s="5">
        <v>16.7</v>
      </c>
      <c r="BU140" s="5">
        <v>9.5</v>
      </c>
      <c r="BV140" s="5">
        <v>30.9</v>
      </c>
      <c r="BW140" s="5">
        <v>3.7</v>
      </c>
      <c r="BX140" s="5">
        <v>15.9</v>
      </c>
      <c r="BY140" s="5">
        <v>12.6</v>
      </c>
      <c r="BZ140" s="5">
        <v>11.8</v>
      </c>
      <c r="CA140" s="5">
        <v>22.1</v>
      </c>
      <c r="CB140" s="5">
        <v>5.1000000000000014</v>
      </c>
      <c r="CC140" s="5">
        <v>5.9</v>
      </c>
      <c r="CD140" s="5">
        <v>13</v>
      </c>
      <c r="CE140" s="5">
        <v>5.9</v>
      </c>
      <c r="CF140" s="5">
        <v>22.8</v>
      </c>
      <c r="CG140" s="5">
        <v>2.7</v>
      </c>
      <c r="CH140" s="5">
        <v>1.6</v>
      </c>
      <c r="CI140" s="5">
        <v>3.9</v>
      </c>
      <c r="CJ140" s="5">
        <v>2</v>
      </c>
      <c r="CK140" s="5">
        <v>3.6</v>
      </c>
      <c r="CL140" s="5">
        <v>2.7</v>
      </c>
      <c r="CM140" s="5">
        <v>1.8</v>
      </c>
      <c r="CN140" s="5">
        <v>2.2999999999999998</v>
      </c>
      <c r="CO140" s="5">
        <v>3.1</v>
      </c>
      <c r="CP140" s="5">
        <v>3.5</v>
      </c>
      <c r="CQ140" s="5">
        <v>72.900000000000006</v>
      </c>
      <c r="CR140" s="5">
        <v>357.8</v>
      </c>
      <c r="CS140" s="5">
        <v>98.1</v>
      </c>
      <c r="CT140" s="5">
        <v>357.3</v>
      </c>
      <c r="CU140" s="5">
        <v>344.8</v>
      </c>
      <c r="CV140" s="5">
        <v>98.8</v>
      </c>
      <c r="CW140" s="5">
        <v>209.1</v>
      </c>
      <c r="CX140" s="5">
        <v>72.900000000000006</v>
      </c>
      <c r="CY140" s="5">
        <v>98.1</v>
      </c>
      <c r="CZ140" s="5">
        <v>20.9</v>
      </c>
      <c r="DA140" s="5">
        <v>20.9</v>
      </c>
      <c r="DB140" s="5">
        <v>23.6</v>
      </c>
      <c r="DC140" s="5">
        <v>17.600000000000001</v>
      </c>
      <c r="DD140" s="5">
        <v>19.399999999999999</v>
      </c>
      <c r="DE140" s="5">
        <v>19.8</v>
      </c>
      <c r="DF140" s="5">
        <v>15.3</v>
      </c>
      <c r="DG140" s="5">
        <v>32.5</v>
      </c>
      <c r="DH140" s="5">
        <v>19.8</v>
      </c>
      <c r="DI140" s="5">
        <v>13</v>
      </c>
      <c r="DJ140" s="5">
        <v>7.4</v>
      </c>
      <c r="DK140" s="5">
        <v>6.7</v>
      </c>
      <c r="DL140" s="5">
        <v>24.1</v>
      </c>
      <c r="DM140" s="5">
        <v>9.8000000000000007</v>
      </c>
      <c r="DN140" s="5">
        <v>9.8000000000000007</v>
      </c>
      <c r="DO140" s="5">
        <v>106.9</v>
      </c>
      <c r="DP140" s="5">
        <v>109.2</v>
      </c>
      <c r="DQ140" s="5">
        <v>53</v>
      </c>
      <c r="DR140" s="5">
        <v>41</v>
      </c>
      <c r="DS140" s="5">
        <v>39.1</v>
      </c>
      <c r="DT140" s="5">
        <v>38</v>
      </c>
      <c r="DU140" s="5">
        <v>43.3</v>
      </c>
      <c r="DV140" s="5">
        <v>82.7</v>
      </c>
      <c r="DW140" s="5">
        <v>90.6</v>
      </c>
      <c r="DX140" s="5">
        <v>90.5</v>
      </c>
      <c r="DY140" s="5">
        <v>37.4</v>
      </c>
      <c r="DZ140" s="5">
        <v>110.2</v>
      </c>
      <c r="EA140" s="5">
        <v>109.2</v>
      </c>
      <c r="EB140" s="5">
        <v>75.399999999999991</v>
      </c>
      <c r="EC140" s="5">
        <v>71.7</v>
      </c>
      <c r="ED140" s="5">
        <v>63</v>
      </c>
      <c r="EE140" s="5">
        <v>94.9</v>
      </c>
      <c r="EF140" s="5">
        <v>70</v>
      </c>
      <c r="EG140" s="5">
        <v>63.5</v>
      </c>
      <c r="EH140" s="5">
        <v>63.5</v>
      </c>
      <c r="EI140" s="5">
        <v>107.4</v>
      </c>
      <c r="EJ140" s="5">
        <v>107</v>
      </c>
      <c r="EK140" s="5">
        <v>108</v>
      </c>
      <c r="EL140" s="5">
        <v>100.7</v>
      </c>
      <c r="EM140" s="5">
        <v>6</v>
      </c>
      <c r="EN140" s="5">
        <v>5.7</v>
      </c>
      <c r="EO140" s="5">
        <v>5.5</v>
      </c>
      <c r="EP140" s="5">
        <v>11.8</v>
      </c>
      <c r="EQ140" s="5">
        <v>11.2</v>
      </c>
      <c r="ER140" s="5">
        <v>5.7</v>
      </c>
      <c r="ES140" s="5">
        <v>11.5</v>
      </c>
      <c r="ET140" s="5">
        <v>7.3999999999999986</v>
      </c>
      <c r="EU140" s="5">
        <v>2.9</v>
      </c>
      <c r="EV140" s="5">
        <v>4.3</v>
      </c>
      <c r="EW140" s="5">
        <v>11.2</v>
      </c>
      <c r="EX140" s="5">
        <v>10.9</v>
      </c>
      <c r="EY140" s="5">
        <v>7.8</v>
      </c>
      <c r="EZ140" s="5">
        <v>6</v>
      </c>
      <c r="FA140" s="5">
        <v>10.7</v>
      </c>
      <c r="FB140" s="5">
        <v>41.2</v>
      </c>
      <c r="FC140" s="5">
        <v>70.599999999999994</v>
      </c>
      <c r="FD140" s="5">
        <v>38.200000000000003</v>
      </c>
      <c r="FE140" s="5">
        <v>40.700000000000003</v>
      </c>
      <c r="FF140" s="5">
        <v>24.5</v>
      </c>
      <c r="FG140" s="5">
        <v>18</v>
      </c>
      <c r="FH140" s="5">
        <v>18</v>
      </c>
      <c r="FI140" s="5">
        <v>32.4</v>
      </c>
      <c r="FJ140" s="5">
        <v>51.3</v>
      </c>
      <c r="FK140" s="5">
        <v>81.5</v>
      </c>
      <c r="FL140" s="5">
        <v>57.900000000000013</v>
      </c>
      <c r="FM140" s="5">
        <v>68.55</v>
      </c>
      <c r="FN140" s="5">
        <v>63.2</v>
      </c>
      <c r="FO140" s="5">
        <v>55.6</v>
      </c>
      <c r="FP140" s="5">
        <v>89.2</v>
      </c>
      <c r="FQ140" s="5">
        <v>53.6</v>
      </c>
      <c r="FR140" s="5">
        <v>59.5</v>
      </c>
      <c r="FS140" s="5">
        <v>41.2</v>
      </c>
      <c r="FT140" s="5">
        <v>65.399999999999991</v>
      </c>
      <c r="FU140" s="5">
        <v>54.8</v>
      </c>
      <c r="FV140" s="5">
        <v>80.3</v>
      </c>
      <c r="FW140" s="5">
        <v>37</v>
      </c>
      <c r="FX140" s="5">
        <v>147.6</v>
      </c>
      <c r="FY140" s="5">
        <v>91.8</v>
      </c>
      <c r="FZ140" s="5">
        <v>91.8</v>
      </c>
      <c r="GA140" s="5">
        <v>96.45</v>
      </c>
      <c r="GB140" s="5">
        <v>99.9</v>
      </c>
      <c r="GC140" s="5">
        <v>101.1</v>
      </c>
      <c r="GD140" s="5">
        <v>70.7</v>
      </c>
      <c r="GE140" s="5">
        <v>102</v>
      </c>
      <c r="GF140" s="5">
        <v>149.5</v>
      </c>
      <c r="GG140" s="5">
        <v>150.4</v>
      </c>
      <c r="GH140" s="5">
        <v>128.4</v>
      </c>
      <c r="GI140" s="5">
        <v>9.1999999999999993</v>
      </c>
      <c r="GJ140" s="5">
        <v>8.6999999999999993</v>
      </c>
      <c r="GK140" s="5">
        <v>2.9</v>
      </c>
      <c r="GL140" s="5">
        <v>4.9000000000000004</v>
      </c>
      <c r="GM140" s="5">
        <v>3.2</v>
      </c>
      <c r="GN140" s="5">
        <v>9.1</v>
      </c>
      <c r="GO140" s="5">
        <v>8.1999999999999993</v>
      </c>
      <c r="GP140" s="5">
        <v>131.6</v>
      </c>
      <c r="GQ140" s="5">
        <v>99.6</v>
      </c>
      <c r="GR140" s="5">
        <v>54</v>
      </c>
      <c r="GS140" s="5">
        <v>54.1</v>
      </c>
      <c r="GT140" s="5">
        <v>131.6</v>
      </c>
      <c r="GU140" s="5">
        <v>70</v>
      </c>
      <c r="GV140" s="5">
        <v>39</v>
      </c>
      <c r="GW140" s="5">
        <v>78.899999999999991</v>
      </c>
      <c r="GX140" s="5">
        <v>41</v>
      </c>
      <c r="GY140" s="5">
        <v>47.7</v>
      </c>
      <c r="GZ140" s="5">
        <v>45.8</v>
      </c>
      <c r="HA140" s="5">
        <v>47.7</v>
      </c>
      <c r="HB140" s="5">
        <v>10.7</v>
      </c>
      <c r="HC140" s="5">
        <v>11.2</v>
      </c>
      <c r="HD140" s="5">
        <v>11.7</v>
      </c>
      <c r="HE140" s="5">
        <v>3.6</v>
      </c>
      <c r="HF140" s="5">
        <v>5.4</v>
      </c>
      <c r="HG140" s="5">
        <v>4</v>
      </c>
      <c r="HH140" s="5">
        <v>3.4</v>
      </c>
      <c r="HI140" s="5">
        <v>3.7</v>
      </c>
      <c r="HJ140" s="5">
        <v>3.2</v>
      </c>
      <c r="HK140" s="5">
        <v>3.1</v>
      </c>
      <c r="HL140" s="5">
        <v>6.6000000000000014</v>
      </c>
      <c r="HM140" s="5">
        <v>9.6999999999999993</v>
      </c>
      <c r="HN140" s="5">
        <v>13.3</v>
      </c>
      <c r="HO140" s="5">
        <v>6.6000000000000014</v>
      </c>
      <c r="HP140" s="5">
        <v>3.7</v>
      </c>
      <c r="HQ140" s="5">
        <v>24.9</v>
      </c>
      <c r="HR140" s="5">
        <v>3.9</v>
      </c>
      <c r="HS140" s="5">
        <v>13.2</v>
      </c>
      <c r="HT140" s="5">
        <v>3.4</v>
      </c>
      <c r="HU140" s="5">
        <v>11.3</v>
      </c>
      <c r="HV140" s="5">
        <v>232.7</v>
      </c>
      <c r="HW140" s="5">
        <v>106.8</v>
      </c>
      <c r="HX140" s="5">
        <v>74.599999999999994</v>
      </c>
      <c r="HY140" s="5">
        <v>176.1</v>
      </c>
      <c r="HZ140" s="5">
        <v>422.7</v>
      </c>
      <c r="IA140" s="5">
        <v>186.2</v>
      </c>
      <c r="IB140" s="5">
        <v>77.7</v>
      </c>
      <c r="IC140" s="5">
        <v>76.900000000000006</v>
      </c>
      <c r="ID140" s="5">
        <v>57.1</v>
      </c>
      <c r="IE140" s="5">
        <v>59.5</v>
      </c>
      <c r="IF140" s="5">
        <v>62.3</v>
      </c>
      <c r="IG140" s="5">
        <v>57.2</v>
      </c>
      <c r="IH140" s="5">
        <v>56.4</v>
      </c>
      <c r="II140" s="5">
        <v>58.8</v>
      </c>
      <c r="IJ140" s="5">
        <v>56.4</v>
      </c>
      <c r="IK140" s="5">
        <v>56.8</v>
      </c>
      <c r="IL140" s="5">
        <v>58.1</v>
      </c>
      <c r="IM140" s="5">
        <v>62.4</v>
      </c>
      <c r="IN140" s="5">
        <v>54.2</v>
      </c>
      <c r="IO140" s="5">
        <v>59.5</v>
      </c>
      <c r="IP140" s="5">
        <v>55.6</v>
      </c>
      <c r="IQ140" s="5">
        <v>58.8</v>
      </c>
      <c r="IR140" s="5">
        <v>114.4</v>
      </c>
      <c r="IS140" s="5">
        <v>162.19999999999999</v>
      </c>
      <c r="IT140" s="5">
        <v>61.1</v>
      </c>
      <c r="IU140" s="5">
        <v>71</v>
      </c>
      <c r="IV140" s="5">
        <v>100.9</v>
      </c>
      <c r="IW140" s="5">
        <v>61.1</v>
      </c>
      <c r="IX140" s="5">
        <v>97.1</v>
      </c>
      <c r="IY140" s="5">
        <v>289</v>
      </c>
      <c r="IZ140" s="5">
        <v>60.6</v>
      </c>
      <c r="JA140" s="5">
        <v>107.7</v>
      </c>
      <c r="JB140" s="5">
        <v>14.8</v>
      </c>
      <c r="JC140" s="5">
        <v>20.9</v>
      </c>
      <c r="JD140" s="5">
        <v>20.7</v>
      </c>
      <c r="JE140" s="5">
        <v>8.4</v>
      </c>
      <c r="JF140" s="5">
        <v>20.2</v>
      </c>
      <c r="JG140" s="5">
        <v>20.7</v>
      </c>
      <c r="JH140" s="5">
        <v>10.8</v>
      </c>
      <c r="JI140" s="5">
        <v>18.7</v>
      </c>
      <c r="JJ140" s="5">
        <v>8.5</v>
      </c>
      <c r="JK140" s="5">
        <v>14.2</v>
      </c>
      <c r="JL140" s="5">
        <v>71.600000000000009</v>
      </c>
      <c r="JM140" s="5">
        <v>12.2</v>
      </c>
      <c r="JN140" s="5">
        <v>5.0999999999999996</v>
      </c>
      <c r="JO140" s="5">
        <v>5.9</v>
      </c>
      <c r="JP140" s="5">
        <v>2.7</v>
      </c>
      <c r="JQ140" s="5">
        <v>2.7</v>
      </c>
      <c r="JR140" s="5">
        <v>4.2</v>
      </c>
      <c r="JS140" s="5">
        <v>2.7</v>
      </c>
      <c r="JT140" s="5">
        <v>5.8</v>
      </c>
      <c r="JU140" s="5">
        <v>60.6</v>
      </c>
      <c r="JV140" s="5">
        <v>96.1</v>
      </c>
      <c r="JW140" s="5">
        <v>68.800000000000011</v>
      </c>
      <c r="JX140" s="5">
        <v>61.7</v>
      </c>
      <c r="JY140" s="5">
        <v>98.3</v>
      </c>
      <c r="JZ140" s="5">
        <v>77.600000000000009</v>
      </c>
      <c r="KA140" s="5">
        <v>58.6</v>
      </c>
      <c r="KB140" s="5">
        <v>62.5</v>
      </c>
      <c r="KC140" s="5">
        <v>62</v>
      </c>
      <c r="KD140" s="5">
        <v>59.2</v>
      </c>
      <c r="KE140" s="5">
        <v>13.8</v>
      </c>
      <c r="KF140" s="5">
        <v>25.3</v>
      </c>
      <c r="KG140" s="5">
        <v>13.8</v>
      </c>
      <c r="KH140" s="5">
        <v>37.5</v>
      </c>
      <c r="KI140" s="5">
        <v>23.8</v>
      </c>
      <c r="KJ140" s="5">
        <v>40.200000000000003</v>
      </c>
      <c r="KK140" s="5">
        <v>9.3000000000000007</v>
      </c>
      <c r="KL140" s="5">
        <v>42.1</v>
      </c>
      <c r="KM140" s="5">
        <v>8.6999999999999993</v>
      </c>
      <c r="KN140" s="5">
        <v>37.799999999999997</v>
      </c>
      <c r="KO140" s="5">
        <v>6.3</v>
      </c>
      <c r="KP140" s="5">
        <v>9.3000000000000007</v>
      </c>
      <c r="KQ140" s="5">
        <v>11.8</v>
      </c>
      <c r="KR140" s="5">
        <v>23.2</v>
      </c>
      <c r="KS140" s="5">
        <v>137.9</v>
      </c>
      <c r="KT140" s="5">
        <v>137</v>
      </c>
      <c r="KU140" s="5">
        <v>98.7</v>
      </c>
      <c r="KV140" s="5">
        <v>109.4</v>
      </c>
      <c r="KW140" s="5">
        <v>153.69999999999999</v>
      </c>
      <c r="KX140" s="5">
        <v>95</v>
      </c>
      <c r="KY140" s="5">
        <v>157.6</v>
      </c>
      <c r="KZ140" s="5">
        <v>137.9</v>
      </c>
      <c r="LA140" s="5">
        <v>141.35</v>
      </c>
      <c r="LB140" s="5">
        <v>144.80000000000001</v>
      </c>
      <c r="LC140" s="5">
        <v>157.6</v>
      </c>
      <c r="LD140" s="5">
        <v>146</v>
      </c>
      <c r="LE140" s="5">
        <v>162.69999999999999</v>
      </c>
      <c r="LF140" s="5">
        <v>150.19999999999999</v>
      </c>
      <c r="LG140" s="5">
        <v>153.6</v>
      </c>
      <c r="LH140" s="5">
        <v>120.2</v>
      </c>
      <c r="LI140" s="5">
        <v>123.3</v>
      </c>
      <c r="LJ140" s="5">
        <v>156.6</v>
      </c>
      <c r="LK140" s="5">
        <v>149.6</v>
      </c>
      <c r="LL140" s="5">
        <v>149.6</v>
      </c>
      <c r="LM140" s="5">
        <v>73.900000000000006</v>
      </c>
      <c r="LN140" s="5">
        <v>25.6</v>
      </c>
      <c r="LO140" s="5">
        <v>10.4</v>
      </c>
      <c r="LP140" s="5">
        <v>7.1</v>
      </c>
      <c r="LQ140" s="5">
        <v>13.2</v>
      </c>
      <c r="LR140" s="5">
        <v>11.8</v>
      </c>
      <c r="LS140" s="5">
        <v>7.6</v>
      </c>
      <c r="LT140" s="5">
        <v>7.6</v>
      </c>
      <c r="LU140" s="5">
        <v>13</v>
      </c>
      <c r="LV140" s="5">
        <v>12</v>
      </c>
      <c r="LW140" s="5">
        <v>6.8</v>
      </c>
      <c r="LX140" s="5">
        <v>8.4</v>
      </c>
      <c r="LY140" s="5">
        <v>14.4</v>
      </c>
      <c r="LZ140" s="5">
        <v>25.8</v>
      </c>
      <c r="MA140" s="5">
        <v>11.5</v>
      </c>
      <c r="MB140" s="5">
        <v>15.1</v>
      </c>
      <c r="MC140" s="5">
        <v>24.5</v>
      </c>
      <c r="MD140" s="5">
        <v>13.6</v>
      </c>
      <c r="ME140" s="5">
        <v>11.8</v>
      </c>
      <c r="MF140" s="5">
        <v>3.1</v>
      </c>
      <c r="MG140" s="5">
        <v>3.8</v>
      </c>
      <c r="MH140" s="5">
        <v>6.7</v>
      </c>
      <c r="MI140" s="5">
        <v>5.2</v>
      </c>
      <c r="MJ140" s="5">
        <v>2.8</v>
      </c>
      <c r="MK140" s="5">
        <v>3.9</v>
      </c>
      <c r="ML140" s="5">
        <v>3.4</v>
      </c>
      <c r="MM140" s="5">
        <v>5.0999999999999996</v>
      </c>
      <c r="MN140" s="5">
        <v>3.2</v>
      </c>
      <c r="MO140" s="5">
        <v>5.4</v>
      </c>
      <c r="MP140" s="5">
        <v>3.4</v>
      </c>
      <c r="MQ140" s="5">
        <v>2.8</v>
      </c>
      <c r="MR140" s="5">
        <v>6.7</v>
      </c>
      <c r="MS140" s="5">
        <v>4.5999999999999996</v>
      </c>
      <c r="MT140" s="5">
        <v>6.8</v>
      </c>
      <c r="MU140" s="5">
        <v>3.1</v>
      </c>
      <c r="MV140" s="5">
        <v>4.2</v>
      </c>
      <c r="MW140" s="5">
        <v>8.1999999999999993</v>
      </c>
      <c r="MX140" s="5">
        <v>5.3</v>
      </c>
      <c r="MY140" s="5">
        <v>3.3</v>
      </c>
      <c r="MZ140" s="5">
        <v>5.0999999999999996</v>
      </c>
      <c r="NA140" s="5">
        <v>90.3</v>
      </c>
      <c r="NB140" s="5">
        <v>54.9</v>
      </c>
      <c r="NC140" s="5">
        <v>53</v>
      </c>
      <c r="ND140" s="5">
        <v>65.2</v>
      </c>
      <c r="NE140" s="5">
        <v>89.8</v>
      </c>
      <c r="NF140" s="5">
        <v>63</v>
      </c>
      <c r="NG140" s="5">
        <v>60.2</v>
      </c>
      <c r="NH140" s="5">
        <v>48.1</v>
      </c>
      <c r="NI140" s="5">
        <v>137.4</v>
      </c>
      <c r="NJ140" s="5">
        <v>66</v>
      </c>
      <c r="NK140" s="5">
        <v>53.7</v>
      </c>
      <c r="NL140" s="5">
        <v>48.5</v>
      </c>
      <c r="NM140" s="5">
        <v>129.19999999999999</v>
      </c>
      <c r="NN140" s="5">
        <v>13.2</v>
      </c>
      <c r="NO140" s="5">
        <v>13</v>
      </c>
      <c r="NP140" s="5">
        <v>54.9</v>
      </c>
      <c r="NQ140" s="5">
        <v>30.7</v>
      </c>
      <c r="NR140" s="5">
        <v>19.2</v>
      </c>
      <c r="NS140" s="5">
        <v>39.200000000000003</v>
      </c>
      <c r="NT140" s="5">
        <v>14</v>
      </c>
      <c r="NU140" s="5">
        <v>19.3</v>
      </c>
      <c r="NV140" s="5">
        <v>27.6</v>
      </c>
      <c r="NW140" s="5">
        <v>29.3</v>
      </c>
      <c r="NX140" s="5">
        <v>18.7</v>
      </c>
      <c r="NY140" s="5">
        <v>67.2</v>
      </c>
      <c r="NZ140" s="5">
        <v>19.899999999999999</v>
      </c>
    </row>
    <row r="141" spans="1:392" x14ac:dyDescent="0.35">
      <c r="A141" s="5">
        <v>2030</v>
      </c>
      <c r="B141" s="5" t="s">
        <v>397</v>
      </c>
      <c r="C141" s="5">
        <v>20.53092310930553</v>
      </c>
      <c r="D141" s="5">
        <v>15.4964493043495</v>
      </c>
      <c r="E141" s="5">
        <v>17.381168047587082</v>
      </c>
      <c r="F141" s="5">
        <v>16.38053587845393</v>
      </c>
      <c r="G141" s="5">
        <v>17.05582761764526</v>
      </c>
      <c r="H141" s="5">
        <v>11.680841971188791</v>
      </c>
      <c r="I141" s="5">
        <v>32.987830324305428</v>
      </c>
      <c r="J141" s="5">
        <v>6.3362166914675004</v>
      </c>
      <c r="K141" s="5">
        <v>39.616493980089807</v>
      </c>
      <c r="L141" s="5">
        <v>10.14432703124152</v>
      </c>
      <c r="M141" s="5">
        <v>10.932145035628119</v>
      </c>
      <c r="N141" s="5">
        <v>19.67759046039064</v>
      </c>
      <c r="O141" s="5">
        <v>10.22321746800397</v>
      </c>
      <c r="P141" s="5">
        <v>17.186619476838551</v>
      </c>
      <c r="Q141" s="5">
        <v>13.195897075865011</v>
      </c>
      <c r="R141" s="5">
        <v>6.5136024720138899</v>
      </c>
      <c r="S141" s="5">
        <v>3.8928324562130641</v>
      </c>
      <c r="T141" s="5">
        <v>8.7842173344559136</v>
      </c>
      <c r="U141" s="5">
        <v>17.219287894666209</v>
      </c>
      <c r="V141" s="5">
        <v>20.134062494550431</v>
      </c>
      <c r="W141" s="5">
        <v>20.497279301766469</v>
      </c>
      <c r="X141" s="5">
        <v>27.292564767779709</v>
      </c>
      <c r="Y141" s="5">
        <v>24.665152499170009</v>
      </c>
      <c r="Z141" s="5">
        <v>35.07496043513806</v>
      </c>
      <c r="AA141" s="5">
        <v>22.17020555232704</v>
      </c>
      <c r="AB141" s="5">
        <v>27.82475261430487</v>
      </c>
      <c r="AC141" s="5">
        <v>29.724949300289161</v>
      </c>
      <c r="AD141" s="5">
        <v>27.342319056391709</v>
      </c>
      <c r="AE141" s="5">
        <v>23.23583160713315</v>
      </c>
      <c r="AF141" s="5">
        <v>28.14481954915184</v>
      </c>
      <c r="AG141" s="5">
        <v>24.53505767583847</v>
      </c>
      <c r="AH141" s="5">
        <v>24.34426131119595</v>
      </c>
      <c r="AI141" s="5">
        <v>24.06262146342884</v>
      </c>
      <c r="AJ141" s="5">
        <v>24.451950907707211</v>
      </c>
      <c r="AK141" s="5">
        <v>25.596943822171951</v>
      </c>
      <c r="AL141" s="5">
        <v>25.574715058008831</v>
      </c>
      <c r="AM141" s="5">
        <v>22.771365945989441</v>
      </c>
      <c r="AN141" s="5">
        <v>27.190343821048739</v>
      </c>
      <c r="AO141" s="5">
        <v>24.303815237681071</v>
      </c>
      <c r="AP141" s="5">
        <v>21.914518935605891</v>
      </c>
      <c r="AQ141" s="5">
        <v>25.157835892268601</v>
      </c>
      <c r="AR141" s="5">
        <v>8.8329586351619032</v>
      </c>
      <c r="AS141" s="5">
        <v>11.42799544665549</v>
      </c>
      <c r="AT141" s="5">
        <v>39.520789544922991</v>
      </c>
      <c r="AU141" s="5">
        <v>20.039804507046931</v>
      </c>
      <c r="AV141" s="5">
        <v>16.634702880041939</v>
      </c>
      <c r="AW141" s="5">
        <v>9.5273711988420207</v>
      </c>
      <c r="AX141" s="5">
        <v>30.860337429186881</v>
      </c>
      <c r="AY141" s="5">
        <v>16.472298933400051</v>
      </c>
      <c r="AZ141" s="5">
        <v>16.28480201476329</v>
      </c>
      <c r="BA141" s="5">
        <v>9.1354174068995864</v>
      </c>
      <c r="BB141" s="5">
        <v>14.317459320320809</v>
      </c>
      <c r="BC141" s="5">
        <v>18.788392338487832</v>
      </c>
      <c r="BD141" s="5">
        <v>8.8665793753332558</v>
      </c>
      <c r="BE141" s="5">
        <v>12.42739458986231</v>
      </c>
      <c r="BF141" s="5">
        <v>11.4178168438375</v>
      </c>
      <c r="BG141" s="5">
        <v>9.9139679293883418</v>
      </c>
      <c r="BH141" s="5">
        <v>9.9268068107398761</v>
      </c>
      <c r="BI141" s="5">
        <v>10.239049175807409</v>
      </c>
      <c r="BJ141" s="5">
        <v>14.622210650830651</v>
      </c>
      <c r="BK141" s="5">
        <v>21.353988937429481</v>
      </c>
      <c r="BL141" s="5">
        <v>10.44468019406</v>
      </c>
      <c r="BM141" s="5">
        <v>8.5771280262205316</v>
      </c>
      <c r="BN141" s="5">
        <v>16.338446035529621</v>
      </c>
      <c r="BO141" s="5">
        <v>6.7640737394491834</v>
      </c>
      <c r="BP141" s="5">
        <v>6.5489957783673276</v>
      </c>
      <c r="BQ141" s="5">
        <v>6.6832411951488861</v>
      </c>
      <c r="BR141" s="5">
        <v>6.7469293938742734</v>
      </c>
      <c r="BS141" s="5">
        <v>8.652510434389125</v>
      </c>
      <c r="BT141" s="5">
        <v>7.0197769471577214</v>
      </c>
      <c r="BU141" s="5">
        <v>7.1373984233753074</v>
      </c>
      <c r="BV141" s="5">
        <v>6.0476300684181368</v>
      </c>
      <c r="BW141" s="5">
        <v>6.1948903623749247</v>
      </c>
      <c r="BX141" s="5">
        <v>22.50291041894393</v>
      </c>
      <c r="BY141" s="5">
        <v>24.3805727561315</v>
      </c>
      <c r="BZ141" s="5">
        <v>17.760962814995729</v>
      </c>
      <c r="CA141" s="5">
        <v>8.4808702613856326</v>
      </c>
      <c r="CB141" s="5">
        <v>7.3052018646038039</v>
      </c>
      <c r="CC141" s="5">
        <v>14.281890770367211</v>
      </c>
      <c r="CD141" s="5">
        <v>7.6288866274284581</v>
      </c>
      <c r="CE141" s="5">
        <v>8.7141993774308162</v>
      </c>
      <c r="CF141" s="5">
        <v>9.4850606222947444</v>
      </c>
      <c r="CG141" s="5">
        <v>8.193850119908646</v>
      </c>
      <c r="CH141" s="5">
        <v>8.8176773289839439</v>
      </c>
      <c r="CI141" s="5">
        <v>11.30142751607028</v>
      </c>
      <c r="CJ141" s="5">
        <v>5.7351057626105604</v>
      </c>
      <c r="CK141" s="5">
        <v>13.30212120319668</v>
      </c>
      <c r="CL141" s="5">
        <v>13.76498406320005</v>
      </c>
      <c r="CM141" s="5">
        <v>14.161700672573501</v>
      </c>
      <c r="CN141" s="5">
        <v>10.26486968994141</v>
      </c>
      <c r="CO141" s="5">
        <v>11.290231714929851</v>
      </c>
      <c r="CP141" s="5">
        <v>14.37805544685674</v>
      </c>
      <c r="CQ141" s="5">
        <v>13.401983631981739</v>
      </c>
      <c r="CR141" s="5">
        <v>12.856428808636149</v>
      </c>
      <c r="CS141" s="5">
        <v>37.899702436996243</v>
      </c>
      <c r="CT141" s="5">
        <v>28.589997610875528</v>
      </c>
      <c r="CU141" s="5">
        <v>28.188455194234841</v>
      </c>
      <c r="CV141" s="5">
        <v>39.708510296685361</v>
      </c>
      <c r="CW141" s="5">
        <v>24.399171337485331</v>
      </c>
      <c r="CX141" s="5">
        <v>33.280879054750741</v>
      </c>
      <c r="CY141" s="5">
        <v>39.37598105056864</v>
      </c>
      <c r="CZ141" s="5">
        <v>43.199466026491592</v>
      </c>
      <c r="DA141" s="5">
        <v>35.843412682414026</v>
      </c>
      <c r="DB141" s="5">
        <v>32.074108700494513</v>
      </c>
      <c r="DC141" s="5">
        <v>30.62279451234</v>
      </c>
      <c r="DD141" s="5">
        <v>32.134188305247918</v>
      </c>
      <c r="DE141" s="5">
        <v>28.806283941140052</v>
      </c>
      <c r="DF141" s="5">
        <v>31.583927212339439</v>
      </c>
      <c r="DG141" s="5">
        <v>32.533383993541513</v>
      </c>
      <c r="DH141" s="5">
        <v>27.526278621620602</v>
      </c>
      <c r="DI141" s="5">
        <v>25.26896811690597</v>
      </c>
      <c r="DJ141" s="5">
        <v>30.391035943417918</v>
      </c>
      <c r="DK141" s="5">
        <v>15.87778309072767</v>
      </c>
      <c r="DL141" s="5">
        <v>37.160141100754643</v>
      </c>
      <c r="DM141" s="5">
        <v>34.857297023137463</v>
      </c>
      <c r="DN141" s="5">
        <v>15.78545316060384</v>
      </c>
      <c r="DO141" s="5">
        <v>25.196684492600959</v>
      </c>
      <c r="DP141" s="5">
        <v>8.8733931924357545</v>
      </c>
      <c r="DQ141" s="5">
        <v>7.7302706692669858</v>
      </c>
      <c r="DR141" s="5">
        <v>7.472551173633998</v>
      </c>
      <c r="DS141" s="5">
        <v>16.115121944083111</v>
      </c>
      <c r="DT141" s="5">
        <v>10.641022134572269</v>
      </c>
      <c r="DU141" s="5">
        <v>10.641144347913331</v>
      </c>
      <c r="DV141" s="5">
        <v>14.377948461100461</v>
      </c>
      <c r="DW141" s="5">
        <v>12.952246159315109</v>
      </c>
      <c r="DX141" s="5">
        <v>7.888125501573084</v>
      </c>
      <c r="DY141" s="5">
        <v>4.5431258195155433</v>
      </c>
      <c r="DZ141" s="5">
        <v>1.606569308223146</v>
      </c>
      <c r="EA141" s="5">
        <v>13.403240113644991</v>
      </c>
      <c r="EB141" s="5">
        <v>9.8649955259429074</v>
      </c>
      <c r="EC141" s="5">
        <v>21.388464037861141</v>
      </c>
      <c r="ED141" s="5">
        <v>23.305693020423249</v>
      </c>
      <c r="EE141" s="5">
        <v>24.561156130499281</v>
      </c>
      <c r="EF141" s="5">
        <v>23.823686680486109</v>
      </c>
      <c r="EG141" s="5">
        <v>22.458492953436721</v>
      </c>
      <c r="EH141" s="5">
        <v>30.27665140822122</v>
      </c>
      <c r="EI141" s="5">
        <v>24.314672739216771</v>
      </c>
      <c r="EJ141" s="5">
        <v>24.641236570748401</v>
      </c>
      <c r="EK141" s="5">
        <v>32.522994511657259</v>
      </c>
      <c r="EL141" s="5">
        <v>23.52896862645304</v>
      </c>
      <c r="EM141" s="5">
        <v>47.912252845435333</v>
      </c>
      <c r="EN141" s="5">
        <v>6.7361206544770171</v>
      </c>
      <c r="EO141" s="5">
        <v>12.984136697124031</v>
      </c>
      <c r="EP141" s="5">
        <v>6.9084907505247299</v>
      </c>
      <c r="EQ141" s="5">
        <v>22.637063857671372</v>
      </c>
      <c r="ER141" s="5">
        <v>8.079622781637946</v>
      </c>
      <c r="ES141" s="5">
        <v>10.11099834699889</v>
      </c>
      <c r="ET141" s="5">
        <v>17.137233244406211</v>
      </c>
      <c r="EU141" s="5">
        <v>7.5009753363472997</v>
      </c>
      <c r="EV141" s="5">
        <v>7.0892021391126958</v>
      </c>
      <c r="EW141" s="5">
        <v>6.9387739510149542</v>
      </c>
      <c r="EX141" s="5">
        <v>9.7982781661881528</v>
      </c>
      <c r="EY141" s="5">
        <v>14.62333296404945</v>
      </c>
      <c r="EZ141" s="5">
        <v>20.008974265407861</v>
      </c>
      <c r="FA141" s="5">
        <v>6.7034020549372553</v>
      </c>
      <c r="FB141" s="5">
        <v>7.9195115566253564</v>
      </c>
      <c r="FC141" s="5">
        <v>53.17005318871562</v>
      </c>
      <c r="FD141" s="5">
        <v>43.183252082930743</v>
      </c>
      <c r="FE141" s="5">
        <v>56.52629314564372</v>
      </c>
      <c r="FF141" s="5">
        <v>55.840152798069461</v>
      </c>
      <c r="FG141" s="5">
        <v>14.15682860000712</v>
      </c>
      <c r="FH141" s="5">
        <v>17.335523721334091</v>
      </c>
      <c r="FI141" s="5">
        <v>15.793354201961201</v>
      </c>
      <c r="FJ141" s="5">
        <v>16.661537742614751</v>
      </c>
      <c r="FK141" s="5">
        <v>10.70534735112577</v>
      </c>
      <c r="FL141" s="5">
        <v>21.049103787451081</v>
      </c>
      <c r="FM141" s="5">
        <v>16.33136202515783</v>
      </c>
      <c r="FN141" s="5">
        <v>32.291537076234818</v>
      </c>
      <c r="FO141" s="5">
        <v>13.604892613256681</v>
      </c>
      <c r="FP141" s="5">
        <v>20.0346295318088</v>
      </c>
      <c r="FQ141" s="5">
        <v>12.322331080565579</v>
      </c>
      <c r="FR141" s="5">
        <v>29.964535467764911</v>
      </c>
      <c r="FS141" s="5">
        <v>13.594133634120221</v>
      </c>
      <c r="FT141" s="5">
        <v>17.10612522231207</v>
      </c>
      <c r="FU141" s="5">
        <v>14.096783114202101</v>
      </c>
      <c r="FV141" s="5">
        <v>20.60854507215096</v>
      </c>
      <c r="FW141" s="5">
        <v>9.2531572745905954</v>
      </c>
      <c r="FX141" s="5">
        <v>31.658226744548699</v>
      </c>
      <c r="FY141" s="5">
        <v>26.858973842678651</v>
      </c>
      <c r="FZ141" s="5">
        <v>17.94635662521635</v>
      </c>
      <c r="GA141" s="5">
        <v>31.988366603851329</v>
      </c>
      <c r="GB141" s="5">
        <v>31.775945007801059</v>
      </c>
      <c r="GC141" s="5">
        <v>32.611382267054388</v>
      </c>
      <c r="GD141" s="5">
        <v>25.029696071470099</v>
      </c>
      <c r="GE141" s="5">
        <v>31.11959565707615</v>
      </c>
      <c r="GF141" s="5">
        <v>31.51020002365113</v>
      </c>
      <c r="GG141" s="5">
        <v>29.561796418551729</v>
      </c>
      <c r="GH141" s="5">
        <v>30.002285660924152</v>
      </c>
      <c r="GI141" s="5">
        <v>23.43186286011262</v>
      </c>
      <c r="GJ141" s="5">
        <v>11.53863319844911</v>
      </c>
      <c r="GK141" s="5">
        <v>17.636119857856219</v>
      </c>
      <c r="GL141" s="5">
        <v>16.27714093150319</v>
      </c>
      <c r="GM141" s="5">
        <v>15.608144183369239</v>
      </c>
      <c r="GN141" s="5">
        <v>11.63716958297624</v>
      </c>
      <c r="GO141" s="5">
        <v>11.857619415311261</v>
      </c>
      <c r="GP141" s="5">
        <v>26.38262984237155</v>
      </c>
      <c r="GQ141" s="5">
        <v>30.516340061596459</v>
      </c>
      <c r="GR141" s="5">
        <v>20.215540495183749</v>
      </c>
      <c r="GS141" s="5">
        <v>15.035662947279031</v>
      </c>
      <c r="GT141" s="5">
        <v>25.646039044534842</v>
      </c>
      <c r="GU141" s="5">
        <v>19.64541114057813</v>
      </c>
      <c r="GV141" s="5">
        <v>16.6098549004757</v>
      </c>
      <c r="GW141" s="5">
        <v>20.460038498469771</v>
      </c>
      <c r="GX141" s="5">
        <v>15.308615320258671</v>
      </c>
      <c r="GY141" s="5">
        <v>14.157060080104401</v>
      </c>
      <c r="GZ141" s="5">
        <v>11.62885360507404</v>
      </c>
      <c r="HA141" s="5">
        <v>13.72642385278429</v>
      </c>
      <c r="HB141" s="5">
        <v>17.998799920082089</v>
      </c>
      <c r="HC141" s="5">
        <v>19.603992280032891</v>
      </c>
      <c r="HD141" s="5">
        <v>19.99704347596024</v>
      </c>
      <c r="HE141" s="5">
        <v>9.7006463137539924</v>
      </c>
      <c r="HF141" s="5">
        <v>17.506640005442829</v>
      </c>
      <c r="HG141" s="5">
        <v>13.99264458247594</v>
      </c>
      <c r="HH141" s="5">
        <v>6.2007065882553922</v>
      </c>
      <c r="HI141" s="5">
        <v>5.4888758626249006</v>
      </c>
      <c r="HJ141" s="5">
        <v>7.2129646620234924</v>
      </c>
      <c r="HK141" s="5">
        <v>11.23764830165438</v>
      </c>
      <c r="HL141" s="5">
        <v>8.9700079775518855</v>
      </c>
      <c r="HM141" s="5">
        <v>10.0709886971642</v>
      </c>
      <c r="HN141" s="5">
        <v>26.206780923737409</v>
      </c>
      <c r="HO141" s="5">
        <v>6.0103361944894544</v>
      </c>
      <c r="HP141" s="5">
        <v>6.2700997863497072</v>
      </c>
      <c r="HQ141" s="5">
        <v>27.963335179620309</v>
      </c>
      <c r="HR141" s="5">
        <v>5.1835418826824871</v>
      </c>
      <c r="HS141" s="5">
        <v>20.126957293818968</v>
      </c>
      <c r="HT141" s="5">
        <v>4.0241860102962894</v>
      </c>
      <c r="HU141" s="5">
        <v>23.860459554940459</v>
      </c>
      <c r="HV141" s="5">
        <v>17.08790024783876</v>
      </c>
      <c r="HW141" s="5">
        <v>35.850625836487957</v>
      </c>
      <c r="HX141" s="5">
        <v>34.038805246353178</v>
      </c>
      <c r="HY141" s="5">
        <v>39.479357874754733</v>
      </c>
      <c r="HZ141" s="5">
        <v>55.65963129864798</v>
      </c>
      <c r="IA141" s="5">
        <v>18.768724838892631</v>
      </c>
      <c r="IB141" s="5">
        <v>29.62340207894643</v>
      </c>
      <c r="IC141" s="5">
        <v>40.010529302261972</v>
      </c>
      <c r="ID141" s="5">
        <v>14.146941223078301</v>
      </c>
      <c r="IE141" s="5">
        <v>10.131843828492689</v>
      </c>
      <c r="IF141" s="5">
        <v>16.951451589932319</v>
      </c>
      <c r="IG141" s="5">
        <v>26.711342681537971</v>
      </c>
      <c r="IH141" s="5">
        <v>22.897464896241829</v>
      </c>
      <c r="II141" s="5">
        <v>13.73904311979139</v>
      </c>
      <c r="IJ141" s="5">
        <v>24.634717477692501</v>
      </c>
      <c r="IK141" s="5">
        <v>21.929895653043481</v>
      </c>
      <c r="IL141" s="5">
        <v>25.94126851161322</v>
      </c>
      <c r="IM141" s="5">
        <v>12.08570247104292</v>
      </c>
      <c r="IN141" s="5">
        <v>20.783759477976211</v>
      </c>
      <c r="IO141" s="5">
        <v>10.200563414676759</v>
      </c>
      <c r="IP141" s="5">
        <v>18.315590868393588</v>
      </c>
      <c r="IQ141" s="5">
        <v>18.130947000271568</v>
      </c>
      <c r="IR141" s="5">
        <v>28.762371910942889</v>
      </c>
      <c r="IS141" s="5">
        <v>41.388741910457618</v>
      </c>
      <c r="IT141" s="5">
        <v>38.804153994151527</v>
      </c>
      <c r="IU141" s="5">
        <v>43.759472175077953</v>
      </c>
      <c r="IV141" s="5">
        <v>26.603274888462469</v>
      </c>
      <c r="IW141" s="5">
        <v>33.753296951452903</v>
      </c>
      <c r="IX141" s="5">
        <v>28.483716249465939</v>
      </c>
      <c r="IY141" s="5">
        <v>52.620063369338581</v>
      </c>
      <c r="IZ141" s="5">
        <v>49.996727522681731</v>
      </c>
      <c r="JA141" s="5">
        <v>48.916807507475212</v>
      </c>
      <c r="JB141" s="5">
        <v>3.4969569300160219</v>
      </c>
      <c r="JC141" s="5">
        <v>8.7725805077287866</v>
      </c>
      <c r="JD141" s="5">
        <v>8.8859783844514322</v>
      </c>
      <c r="JE141" s="5">
        <v>6.6415113674269808</v>
      </c>
      <c r="JF141" s="5">
        <v>7.5557102253942787</v>
      </c>
      <c r="JG141" s="5">
        <v>9.3200615848813637</v>
      </c>
      <c r="JH141" s="5">
        <v>9.0422018989920634</v>
      </c>
      <c r="JI141" s="5">
        <v>6.3669475091470247</v>
      </c>
      <c r="JJ141" s="5">
        <v>6.4332244495550812</v>
      </c>
      <c r="JK141" s="5">
        <v>5.6521784680230356</v>
      </c>
      <c r="JL141" s="5">
        <v>23.11715241500309</v>
      </c>
      <c r="JM141" s="5">
        <v>4.5314074005399441</v>
      </c>
      <c r="JN141" s="5">
        <v>6.93337553739548</v>
      </c>
      <c r="JO141" s="5">
        <v>21.587186771962369</v>
      </c>
      <c r="JP141" s="5">
        <v>11.38527513212628</v>
      </c>
      <c r="JQ141" s="5">
        <v>13.47951232024602</v>
      </c>
      <c r="JR141" s="5">
        <v>20.001771358980061</v>
      </c>
      <c r="JS141" s="5">
        <v>11.995128896501329</v>
      </c>
      <c r="JT141" s="5">
        <v>23.584362541184291</v>
      </c>
      <c r="JU141" s="5">
        <v>23.421226555960519</v>
      </c>
      <c r="JV141" s="5">
        <v>29.625959425261499</v>
      </c>
      <c r="JW141" s="5">
        <v>23.83840175469717</v>
      </c>
      <c r="JX141" s="5">
        <v>26.251770874485381</v>
      </c>
      <c r="JY141" s="5">
        <v>34.856771714346749</v>
      </c>
      <c r="JZ141" s="5">
        <v>25.672597043654491</v>
      </c>
      <c r="KA141" s="5">
        <v>20.300748871432411</v>
      </c>
      <c r="KB141" s="5">
        <v>30.352985633046991</v>
      </c>
      <c r="KC141" s="5">
        <v>27.167084928714878</v>
      </c>
      <c r="KD141" s="5">
        <v>20.326454587884861</v>
      </c>
      <c r="KE141" s="5">
        <v>9.2700155278046861</v>
      </c>
      <c r="KF141" s="5">
        <v>10.770500904983949</v>
      </c>
      <c r="KG141" s="5">
        <v>9.970651589121136</v>
      </c>
      <c r="KH141" s="5">
        <v>13.46338453163972</v>
      </c>
      <c r="KI141" s="5">
        <v>8.6386352812542597</v>
      </c>
      <c r="KJ141" s="5">
        <v>11.415952656004171</v>
      </c>
      <c r="KK141" s="5">
        <v>11.1149397763339</v>
      </c>
      <c r="KL141" s="5">
        <v>11.07983625257336</v>
      </c>
      <c r="KM141" s="5">
        <v>10.340845414570399</v>
      </c>
      <c r="KN141" s="5">
        <v>9.9655865927537288</v>
      </c>
      <c r="KO141" s="5">
        <v>10.803708311584259</v>
      </c>
      <c r="KP141" s="5">
        <v>11.82767273982366</v>
      </c>
      <c r="KQ141" s="5">
        <v>24.92653188512131</v>
      </c>
      <c r="KR141" s="5">
        <v>13.510924447985261</v>
      </c>
      <c r="KS141" s="5">
        <v>29.918348467027769</v>
      </c>
      <c r="KT141" s="5">
        <v>32.318238966605207</v>
      </c>
      <c r="KU141" s="5">
        <v>24.75172850892352</v>
      </c>
      <c r="KV141" s="5">
        <v>22.514934442260039</v>
      </c>
      <c r="KW141" s="5">
        <v>19.90422005785836</v>
      </c>
      <c r="KX141" s="5">
        <v>19.076437487746741</v>
      </c>
      <c r="KY141" s="5">
        <v>28.924318134784649</v>
      </c>
      <c r="KZ141" s="5">
        <v>29.363837627002209</v>
      </c>
      <c r="LA141" s="5">
        <v>27.81331811348598</v>
      </c>
      <c r="LB141" s="5">
        <v>23.63721989260781</v>
      </c>
      <c r="LC141" s="5">
        <v>29.109781064987189</v>
      </c>
      <c r="LD141" s="5">
        <v>20.056437101629051</v>
      </c>
      <c r="LE141" s="5">
        <v>51.008482476075542</v>
      </c>
      <c r="LF141" s="5">
        <v>49.596281359070211</v>
      </c>
      <c r="LG141" s="5">
        <v>44.994617635553517</v>
      </c>
      <c r="LH141" s="5">
        <v>34.316565549734868</v>
      </c>
      <c r="LI141" s="5">
        <v>28.72588018937541</v>
      </c>
      <c r="LJ141" s="5">
        <v>35.893092728323417</v>
      </c>
      <c r="LK141" s="5">
        <v>37.02951875599949</v>
      </c>
      <c r="LL141" s="5">
        <v>25.339692057985221</v>
      </c>
      <c r="LM141" s="5">
        <v>35.102782105698317</v>
      </c>
      <c r="LN141" s="5">
        <v>13.176792889833459</v>
      </c>
      <c r="LO141" s="5">
        <v>13.26110043185097</v>
      </c>
      <c r="LP141" s="5">
        <v>23.167993263764821</v>
      </c>
      <c r="LQ141" s="5">
        <v>12.436963261980001</v>
      </c>
      <c r="LR141" s="5">
        <v>11.18452909508267</v>
      </c>
      <c r="LS141" s="5">
        <v>24.823645348350201</v>
      </c>
      <c r="LT141" s="5">
        <v>25.44336454735863</v>
      </c>
      <c r="LU141" s="5">
        <v>19.735674113840659</v>
      </c>
      <c r="LV141" s="5">
        <v>11.48026324929417</v>
      </c>
      <c r="LW141" s="5">
        <v>21.8285977045695</v>
      </c>
      <c r="LX141" s="5">
        <v>23.70433679786888</v>
      </c>
      <c r="LY141" s="5">
        <v>24.20844425215865</v>
      </c>
      <c r="LZ141" s="5">
        <v>15.968444231483669</v>
      </c>
      <c r="MA141" s="5">
        <v>22.940463450219891</v>
      </c>
      <c r="MB141" s="5">
        <v>16.29935500106296</v>
      </c>
      <c r="MC141" s="5">
        <v>15.194136334188061</v>
      </c>
      <c r="MD141" s="5">
        <v>13.883130787192171</v>
      </c>
      <c r="ME141" s="5">
        <v>12.523939132690449</v>
      </c>
      <c r="MF141" s="5">
        <v>33.38410860841929</v>
      </c>
      <c r="MG141" s="5">
        <v>27.987156365368769</v>
      </c>
      <c r="MH141" s="5">
        <v>27.850413405232992</v>
      </c>
      <c r="MI141" s="5">
        <v>27.601363159716151</v>
      </c>
      <c r="MJ141" s="5">
        <v>19.740129406387741</v>
      </c>
      <c r="MK141" s="5">
        <v>36.791161008783277</v>
      </c>
      <c r="ML141" s="5">
        <v>33.11050200462342</v>
      </c>
      <c r="MM141" s="5">
        <v>29.241615145437159</v>
      </c>
      <c r="MN141" s="5">
        <v>16.32671643387188</v>
      </c>
      <c r="MO141" s="5">
        <v>30.531292339733682</v>
      </c>
      <c r="MP141" s="5">
        <v>33.172095802095249</v>
      </c>
      <c r="MQ141" s="5">
        <v>19.334856214001771</v>
      </c>
      <c r="MR141" s="5">
        <v>27.1035420298576</v>
      </c>
      <c r="MS141" s="5">
        <v>35.041253856710533</v>
      </c>
      <c r="MT141" s="5">
        <v>22.090895949138542</v>
      </c>
      <c r="MU141" s="5">
        <v>17.748145853771881</v>
      </c>
      <c r="MV141" s="5">
        <v>17.284086987778942</v>
      </c>
      <c r="MW141" s="5">
        <v>14.32268115546969</v>
      </c>
      <c r="MX141" s="5">
        <v>13.053479923921479</v>
      </c>
      <c r="MY141" s="5">
        <v>18.033283123844559</v>
      </c>
      <c r="MZ141" s="5">
        <v>19.93841898802555</v>
      </c>
      <c r="NA141" s="5">
        <v>16.276433077725489</v>
      </c>
      <c r="NB141" s="5">
        <v>15.33490825400632</v>
      </c>
      <c r="NC141" s="5">
        <v>6.9916121250874292</v>
      </c>
      <c r="ND141" s="5">
        <v>14.0253570846149</v>
      </c>
      <c r="NE141" s="5">
        <v>25.60170260474489</v>
      </c>
      <c r="NF141" s="5">
        <v>19.414824426174171</v>
      </c>
      <c r="NG141" s="5">
        <v>19.391823060171941</v>
      </c>
      <c r="NH141" s="5">
        <v>16.834054726201131</v>
      </c>
      <c r="NI141" s="5">
        <v>31.572230072485109</v>
      </c>
      <c r="NJ141" s="5">
        <v>15.59740391825185</v>
      </c>
      <c r="NK141" s="5">
        <v>21.7390074449427</v>
      </c>
      <c r="NL141" s="5">
        <v>14.989001199603081</v>
      </c>
      <c r="NM141" s="5">
        <v>32.955509680840763</v>
      </c>
      <c r="NN141" s="5">
        <v>23.222201784451808</v>
      </c>
      <c r="NO141" s="5">
        <v>25.130869368712101</v>
      </c>
      <c r="NP141" s="5">
        <v>27.999501350763691</v>
      </c>
      <c r="NQ141" s="5">
        <v>24.074550497181271</v>
      </c>
      <c r="NR141" s="5">
        <v>25.19161971195323</v>
      </c>
      <c r="NS141" s="5">
        <v>20.44766986731328</v>
      </c>
      <c r="NT141" s="5">
        <v>13.34634046753248</v>
      </c>
      <c r="NU141" s="5">
        <v>24.303682482603811</v>
      </c>
      <c r="NV141" s="5">
        <v>20.635804798867959</v>
      </c>
      <c r="NW141" s="5">
        <v>23.540522279161401</v>
      </c>
      <c r="NX141" s="5">
        <v>20.963799877600241</v>
      </c>
      <c r="NY141" s="5">
        <v>24.029047659465249</v>
      </c>
      <c r="NZ141" s="5">
        <v>25.339194434029711</v>
      </c>
    </row>
    <row r="142" spans="1:392" x14ac:dyDescent="0.35">
      <c r="A142" s="5">
        <v>2031</v>
      </c>
      <c r="B142" s="5" t="s">
        <v>397</v>
      </c>
      <c r="C142" s="5">
        <v>33.610196289263222</v>
      </c>
      <c r="D142" s="5">
        <v>28.851254672715161</v>
      </c>
      <c r="E142" s="5">
        <v>45.003916176882647</v>
      </c>
      <c r="F142" s="5">
        <v>25.203074114663259</v>
      </c>
      <c r="G142" s="5">
        <v>49.52100300066401</v>
      </c>
      <c r="H142" s="5">
        <v>30.64662125706668</v>
      </c>
      <c r="I142" s="5">
        <v>57.595107515652913</v>
      </c>
      <c r="J142" s="5">
        <v>19.50778595440919</v>
      </c>
      <c r="K142" s="5">
        <v>81.061305019590634</v>
      </c>
      <c r="L142" s="5">
        <v>22.358159232470729</v>
      </c>
      <c r="M142" s="5">
        <v>26.51412785595112</v>
      </c>
      <c r="N142" s="5">
        <v>42.853178971522603</v>
      </c>
      <c r="O142" s="5">
        <v>19.737929693750431</v>
      </c>
      <c r="P142" s="5">
        <v>26.187504992340571</v>
      </c>
      <c r="Q142" s="5">
        <v>31.72823142839809</v>
      </c>
      <c r="R142" s="5">
        <v>17.606948999894989</v>
      </c>
      <c r="S142" s="5">
        <v>14.71478859583536</v>
      </c>
      <c r="T142" s="5">
        <v>27.354154836800369</v>
      </c>
      <c r="U142" s="5">
        <v>10.95871736854315</v>
      </c>
      <c r="V142" s="5">
        <v>14.383087536266871</v>
      </c>
      <c r="W142" s="5">
        <v>15.39378074676759</v>
      </c>
      <c r="X142" s="5">
        <v>12.83878740397366</v>
      </c>
      <c r="Y142" s="5">
        <v>12.998008431810311</v>
      </c>
      <c r="Z142" s="5">
        <v>17.296061368549559</v>
      </c>
      <c r="AA142" s="5">
        <v>14.591732501983641</v>
      </c>
      <c r="AB142" s="5">
        <v>14.800201235590739</v>
      </c>
      <c r="AC142" s="5">
        <v>13.88748477055476</v>
      </c>
      <c r="AD142" s="5">
        <v>23.932543986373471</v>
      </c>
      <c r="AE142" s="5">
        <v>37.441555095836463</v>
      </c>
      <c r="AF142" s="5">
        <v>19.38405454158783</v>
      </c>
      <c r="AG142" s="5">
        <v>26.174670011656641</v>
      </c>
      <c r="AH142" s="5">
        <v>46.26696609645272</v>
      </c>
      <c r="AI142" s="5">
        <v>37.591886664881983</v>
      </c>
      <c r="AJ142" s="5">
        <v>43.260642063286532</v>
      </c>
      <c r="AK142" s="5">
        <v>36.707170744736963</v>
      </c>
      <c r="AL142" s="5">
        <v>25.20765355861549</v>
      </c>
      <c r="AM142" s="5">
        <v>21.412684635682531</v>
      </c>
      <c r="AN142" s="5">
        <v>25.51998699051989</v>
      </c>
      <c r="AO142" s="5">
        <v>34.747464005152359</v>
      </c>
      <c r="AP142" s="5">
        <v>24.248012352734762</v>
      </c>
      <c r="AQ142" s="5">
        <v>46.486631110736312</v>
      </c>
      <c r="AR142" s="5">
        <v>21.96752128530952</v>
      </c>
      <c r="AS142" s="5">
        <v>19.426914234956101</v>
      </c>
      <c r="AT142" s="5">
        <v>56.24670456477569</v>
      </c>
      <c r="AU142" s="5">
        <v>40.941142737865441</v>
      </c>
      <c r="AV142" s="5">
        <v>43.198581818171938</v>
      </c>
      <c r="AW142" s="5">
        <v>22.172693733013041</v>
      </c>
      <c r="AX142" s="5">
        <v>41.080597975674863</v>
      </c>
      <c r="AY142" s="5">
        <v>36.360719588067802</v>
      </c>
      <c r="AZ142" s="5">
        <v>35.894934367489213</v>
      </c>
      <c r="BA142" s="5">
        <v>17.10423263141087</v>
      </c>
      <c r="BB142" s="5">
        <v>31.57750202978356</v>
      </c>
      <c r="BC142" s="5">
        <v>35.272654533386238</v>
      </c>
      <c r="BD142" s="5">
        <v>20.36754628022512</v>
      </c>
      <c r="BE142" s="5">
        <v>13.96561366802937</v>
      </c>
      <c r="BF142" s="5">
        <v>9.5869271904230136</v>
      </c>
      <c r="BG142" s="5">
        <v>9.8375911712646449</v>
      </c>
      <c r="BH142" s="5">
        <v>9.3610760585681785</v>
      </c>
      <c r="BI142" s="5">
        <v>11.46568988391331</v>
      </c>
      <c r="BJ142" s="5">
        <v>14.12349987674404</v>
      </c>
      <c r="BK142" s="5">
        <v>21.450588567836881</v>
      </c>
      <c r="BL142" s="5">
        <v>11.613407187991671</v>
      </c>
      <c r="BM142" s="5">
        <v>15.10966135727034</v>
      </c>
      <c r="BN142" s="5">
        <v>25.7836353995583</v>
      </c>
      <c r="BO142" s="5">
        <v>12.98100468185212</v>
      </c>
      <c r="BP142" s="5">
        <v>15.35065976671271</v>
      </c>
      <c r="BQ142" s="5">
        <v>13.47512838575576</v>
      </c>
      <c r="BR142" s="5">
        <v>12.429825786087241</v>
      </c>
      <c r="BS142" s="5">
        <v>15.32510343856282</v>
      </c>
      <c r="BT142" s="5">
        <v>12.49616647447858</v>
      </c>
      <c r="BU142" s="5">
        <v>13.10144145424302</v>
      </c>
      <c r="BV142" s="5">
        <v>13.890406656909621</v>
      </c>
      <c r="BW142" s="5">
        <v>12.655228197574621</v>
      </c>
      <c r="BX142" s="5">
        <v>34.650727564638338</v>
      </c>
      <c r="BY142" s="5">
        <v>27.09113401174546</v>
      </c>
      <c r="BZ142" s="5">
        <v>30.11267785953758</v>
      </c>
      <c r="CA142" s="5">
        <v>17.745056439090419</v>
      </c>
      <c r="CB142" s="5">
        <v>14.286419919042871</v>
      </c>
      <c r="CC142" s="5">
        <v>26.62450419494084</v>
      </c>
      <c r="CD142" s="5">
        <v>12.198638525876129</v>
      </c>
      <c r="CE142" s="5">
        <v>13.5240299668577</v>
      </c>
      <c r="CF142" s="5">
        <v>14.72263517313533</v>
      </c>
      <c r="CG142" s="5">
        <v>12.74362907475895</v>
      </c>
      <c r="CH142" s="5">
        <v>17.010735558138951</v>
      </c>
      <c r="CI142" s="5">
        <v>8.6004940740990019</v>
      </c>
      <c r="CJ142" s="5">
        <v>1.398691332018053</v>
      </c>
      <c r="CK142" s="5">
        <v>12.10500341967532</v>
      </c>
      <c r="CL142" s="5">
        <v>10.07268336012557</v>
      </c>
      <c r="CM142" s="5">
        <v>12.41301363375451</v>
      </c>
      <c r="CN142" s="5">
        <v>7.1521184379990022</v>
      </c>
      <c r="CO142" s="5">
        <v>8.0866900478090589</v>
      </c>
      <c r="CP142" s="5">
        <v>11.5514437701251</v>
      </c>
      <c r="CQ142" s="5">
        <v>9.5698906183242833</v>
      </c>
      <c r="CR142" s="5">
        <v>10.60612596737014</v>
      </c>
      <c r="CS142" s="5">
        <v>73.368606782708824</v>
      </c>
      <c r="CT142" s="5">
        <v>65.005061754158547</v>
      </c>
      <c r="CU142" s="5">
        <v>63.329053388908491</v>
      </c>
      <c r="CV142" s="5">
        <v>83.158781783921413</v>
      </c>
      <c r="CW142" s="5">
        <v>54.954466268420248</v>
      </c>
      <c r="CX142" s="5">
        <v>67.178310227106394</v>
      </c>
      <c r="CY142" s="5">
        <v>84.576321869283149</v>
      </c>
      <c r="CZ142" s="5">
        <v>87.735710740445057</v>
      </c>
      <c r="DA142" s="5">
        <v>76.703440161072706</v>
      </c>
      <c r="DB142" s="5">
        <v>27.898385869490149</v>
      </c>
      <c r="DC142" s="5">
        <v>27.89133759566716</v>
      </c>
      <c r="DD142" s="5">
        <v>23.956161853038889</v>
      </c>
      <c r="DE142" s="5">
        <v>20.707514482575501</v>
      </c>
      <c r="DF142" s="5">
        <v>25.506840398817349</v>
      </c>
      <c r="DG142" s="5">
        <v>23.98605141920201</v>
      </c>
      <c r="DH142" s="5">
        <v>18.491602755255169</v>
      </c>
      <c r="DI142" s="5">
        <v>22.92846804857254</v>
      </c>
      <c r="DJ142" s="5">
        <v>21.12878285227594</v>
      </c>
      <c r="DK142" s="5">
        <v>4.4421329907008644</v>
      </c>
      <c r="DL142" s="5">
        <v>18.686355623039042</v>
      </c>
      <c r="DM142" s="5">
        <v>18.00134688615799</v>
      </c>
      <c r="DN142" s="5">
        <v>4.6129405823620839</v>
      </c>
      <c r="DO142" s="5">
        <v>9.7771676295512329</v>
      </c>
      <c r="DP142" s="5">
        <v>33.501675557006493</v>
      </c>
      <c r="DQ142" s="5">
        <v>27.134912671269589</v>
      </c>
      <c r="DR142" s="5">
        <v>27.255837192138031</v>
      </c>
      <c r="DS142" s="5">
        <v>30.794178835219821</v>
      </c>
      <c r="DT142" s="5">
        <v>28.896951386705009</v>
      </c>
      <c r="DU142" s="5">
        <v>33.557423145482083</v>
      </c>
      <c r="DV142" s="5">
        <v>32.978579029440972</v>
      </c>
      <c r="DW142" s="5">
        <v>35.163792919367573</v>
      </c>
      <c r="DX142" s="5">
        <v>25.579316005110741</v>
      </c>
      <c r="DY142" s="5">
        <v>23.075099329690669</v>
      </c>
      <c r="DZ142" s="5">
        <v>20.60006835424538</v>
      </c>
      <c r="EA142" s="5">
        <v>31.75316643392717</v>
      </c>
      <c r="EB142" s="5">
        <v>32.219713807106018</v>
      </c>
      <c r="EC142" s="5">
        <v>37.456555406962103</v>
      </c>
      <c r="ED142" s="5">
        <v>59.452866514523798</v>
      </c>
      <c r="EE142" s="5">
        <v>46.158317736453427</v>
      </c>
      <c r="EF142" s="5">
        <v>49.009897897320393</v>
      </c>
      <c r="EG142" s="5">
        <v>44.827324937071111</v>
      </c>
      <c r="EH142" s="5">
        <v>74.216884029878116</v>
      </c>
      <c r="EI142" s="5">
        <v>63.688716751156448</v>
      </c>
      <c r="EJ142" s="5">
        <v>64.469223430662396</v>
      </c>
      <c r="EK142" s="5">
        <v>78.037949545515829</v>
      </c>
      <c r="EL142" s="5">
        <v>60.896255293200163</v>
      </c>
      <c r="EM142" s="5">
        <v>109.51984551857259</v>
      </c>
      <c r="EN142" s="5">
        <v>12.61882241566976</v>
      </c>
      <c r="EO142" s="5">
        <v>18.551129085176129</v>
      </c>
      <c r="EP142" s="5">
        <v>11.857100241714059</v>
      </c>
      <c r="EQ142" s="5">
        <v>27.605577720178129</v>
      </c>
      <c r="ER142" s="5">
        <v>13.653257601188891</v>
      </c>
      <c r="ES142" s="5">
        <v>15.1322366933565</v>
      </c>
      <c r="ET142" s="5">
        <v>20.91261513168747</v>
      </c>
      <c r="EU142" s="5">
        <v>12.18826427459717</v>
      </c>
      <c r="EV142" s="5">
        <v>13.047440906365701</v>
      </c>
      <c r="EW142" s="5">
        <v>12.04762510029045</v>
      </c>
      <c r="EX142" s="5">
        <v>14.53521272540093</v>
      </c>
      <c r="EY142" s="5">
        <v>19.481499267949001</v>
      </c>
      <c r="EZ142" s="5">
        <v>26.04524468086861</v>
      </c>
      <c r="FA142" s="5">
        <v>12.88737595395038</v>
      </c>
      <c r="FB142" s="5">
        <v>14.037278629638051</v>
      </c>
      <c r="FC142" s="5">
        <v>84.534712082999121</v>
      </c>
      <c r="FD142" s="5">
        <v>70.782555686102967</v>
      </c>
      <c r="FE142" s="5">
        <v>81.302226698076382</v>
      </c>
      <c r="FF142" s="5">
        <v>83.642670045027927</v>
      </c>
      <c r="FG142" s="5">
        <v>22.777885134155682</v>
      </c>
      <c r="FH142" s="5">
        <v>23.460246469523451</v>
      </c>
      <c r="FI142" s="5">
        <v>21.329381407918149</v>
      </c>
      <c r="FJ142" s="5">
        <v>24.519818936075492</v>
      </c>
      <c r="FK142" s="5">
        <v>35.061782392295598</v>
      </c>
      <c r="FL142" s="5">
        <v>65.301412914738364</v>
      </c>
      <c r="FM142" s="5">
        <v>51.752438242371063</v>
      </c>
      <c r="FN142" s="5">
        <v>94.731823495456126</v>
      </c>
      <c r="FO142" s="5">
        <v>42.964495743022241</v>
      </c>
      <c r="FP142" s="5">
        <v>64.118063623840698</v>
      </c>
      <c r="FQ142" s="5">
        <v>41.697075592504973</v>
      </c>
      <c r="FR142" s="5">
        <v>86.137941556818248</v>
      </c>
      <c r="FS142" s="5">
        <v>30.750075209885861</v>
      </c>
      <c r="FT142" s="5">
        <v>55.547441199421968</v>
      </c>
      <c r="FU142" s="5">
        <v>45.308839053818708</v>
      </c>
      <c r="FV142" s="5">
        <v>63.888640237577093</v>
      </c>
      <c r="FW142" s="5">
        <v>28.385017736090521</v>
      </c>
      <c r="FX142" s="5">
        <v>86.263965616355136</v>
      </c>
      <c r="FY142" s="5">
        <v>72.566166404521852</v>
      </c>
      <c r="FZ142" s="5">
        <v>49.911703990186993</v>
      </c>
      <c r="GA142" s="5">
        <v>88.512626772341562</v>
      </c>
      <c r="GB142" s="5">
        <v>83.286512464284982</v>
      </c>
      <c r="GC142" s="5">
        <v>87.068795526728906</v>
      </c>
      <c r="GD142" s="5">
        <v>67.552238441802473</v>
      </c>
      <c r="GE142" s="5">
        <v>93.635838975225241</v>
      </c>
      <c r="GF142" s="5">
        <v>88.056192726702221</v>
      </c>
      <c r="GG142" s="5">
        <v>89.379158653061964</v>
      </c>
      <c r="GH142" s="5">
        <v>88.031897846105977</v>
      </c>
      <c r="GI142" s="5">
        <v>11.759471116839229</v>
      </c>
      <c r="GJ142" s="5">
        <v>1.1514861908825971</v>
      </c>
      <c r="GK142" s="5">
        <v>12.24040931974138</v>
      </c>
      <c r="GL142" s="5">
        <v>9.1453147578883875</v>
      </c>
      <c r="GM142" s="5">
        <v>7.8745276051409059</v>
      </c>
      <c r="GN142" s="5">
        <v>0.28910831610361698</v>
      </c>
      <c r="GO142" s="5">
        <v>2.9413280381875868</v>
      </c>
      <c r="GP142" s="5">
        <v>77.462751609248016</v>
      </c>
      <c r="GQ142" s="5">
        <v>83.89796155009951</v>
      </c>
      <c r="GR142" s="5">
        <v>63.480684166153289</v>
      </c>
      <c r="GS142" s="5">
        <v>49.298842009269848</v>
      </c>
      <c r="GT142" s="5">
        <v>75.022491134501877</v>
      </c>
      <c r="GU142" s="5">
        <v>54.070421203545123</v>
      </c>
      <c r="GV142" s="5">
        <v>31.576651591243191</v>
      </c>
      <c r="GW142" s="5">
        <v>62.217932086331643</v>
      </c>
      <c r="GX142" s="5">
        <v>30.657585894068092</v>
      </c>
      <c r="GY142" s="5">
        <v>36.074835143155553</v>
      </c>
      <c r="GZ142" s="5">
        <v>34.912602224770701</v>
      </c>
      <c r="HA142" s="5">
        <v>34.063351997307421</v>
      </c>
      <c r="HB142" s="5">
        <v>17.305076579789869</v>
      </c>
      <c r="HC142" s="5">
        <v>23.527592566278251</v>
      </c>
      <c r="HD142" s="5">
        <v>20.435507514260031</v>
      </c>
      <c r="HE142" s="5">
        <v>19.24071442719659</v>
      </c>
      <c r="HF142" s="5">
        <v>21.012212852636971</v>
      </c>
      <c r="HG142" s="5">
        <v>22.443732874734099</v>
      </c>
      <c r="HH142" s="5">
        <v>14.40466115281389</v>
      </c>
      <c r="HI142" s="5">
        <v>12.79150417115954</v>
      </c>
      <c r="HJ142" s="5">
        <v>12.53312471106246</v>
      </c>
      <c r="HK142" s="5">
        <v>16.7320948905415</v>
      </c>
      <c r="HL142" s="5">
        <v>15.40142567952474</v>
      </c>
      <c r="HM142" s="5">
        <v>16.238069036427671</v>
      </c>
      <c r="HN142" s="5">
        <v>20.823386927445721</v>
      </c>
      <c r="HO142" s="5">
        <v>12.807694563994531</v>
      </c>
      <c r="HP142" s="5">
        <v>12.6863315820694</v>
      </c>
      <c r="HQ142" s="5">
        <v>24.788253198067348</v>
      </c>
      <c r="HR142" s="5">
        <v>11.13006968111605</v>
      </c>
      <c r="HS142" s="5">
        <v>20.96013905020321</v>
      </c>
      <c r="HT142" s="5">
        <v>10.807061221148521</v>
      </c>
      <c r="HU142" s="5">
        <v>26.2272643893957</v>
      </c>
      <c r="HV142" s="5">
        <v>34.747033894062064</v>
      </c>
      <c r="HW142" s="5">
        <v>52.32478805383051</v>
      </c>
      <c r="HX142" s="5">
        <v>48.02200284148708</v>
      </c>
      <c r="HY142" s="5">
        <v>70.966021386059765</v>
      </c>
      <c r="HZ142" s="5">
        <v>67.594625976350599</v>
      </c>
      <c r="IA142" s="5">
        <v>35.034774078263162</v>
      </c>
      <c r="IB142" s="5">
        <v>45.419587615463463</v>
      </c>
      <c r="IC142" s="5">
        <v>52.899705738634637</v>
      </c>
      <c r="ID142" s="5">
        <v>43.932932492759463</v>
      </c>
      <c r="IE142" s="5">
        <v>29.42952245473866</v>
      </c>
      <c r="IF142" s="5">
        <v>52.040383731996663</v>
      </c>
      <c r="IG142" s="5">
        <v>70.654585964751959</v>
      </c>
      <c r="IH142" s="5">
        <v>64.911981301175274</v>
      </c>
      <c r="II142" s="5">
        <v>38.054048715411056</v>
      </c>
      <c r="IJ142" s="5">
        <v>68.425581345955464</v>
      </c>
      <c r="IK142" s="5">
        <v>68.170572004999372</v>
      </c>
      <c r="IL142" s="5">
        <v>72.507686197757778</v>
      </c>
      <c r="IM142" s="5">
        <v>38.709972240422879</v>
      </c>
      <c r="IN142" s="5">
        <v>55.205030705477782</v>
      </c>
      <c r="IO142" s="5">
        <v>28.94999738319504</v>
      </c>
      <c r="IP142" s="5">
        <v>56.98266025715408</v>
      </c>
      <c r="IQ142" s="5">
        <v>54.869017053294733</v>
      </c>
      <c r="IR142" s="5">
        <v>49.903746270471153</v>
      </c>
      <c r="IS142" s="5">
        <v>71.144427067703745</v>
      </c>
      <c r="IT142" s="5">
        <v>64.272727090971784</v>
      </c>
      <c r="IU142" s="5">
        <v>74.738632223822933</v>
      </c>
      <c r="IV142" s="5">
        <v>47.548025170962028</v>
      </c>
      <c r="IW142" s="5">
        <v>57.352520700958038</v>
      </c>
      <c r="IX142" s="5">
        <v>46.869926829595833</v>
      </c>
      <c r="IY142" s="5">
        <v>96.823134196771178</v>
      </c>
      <c r="IZ142" s="5">
        <v>88.647120454732146</v>
      </c>
      <c r="JA142" s="5">
        <v>73.055807193120259</v>
      </c>
      <c r="JB142" s="5">
        <v>12.65549647446835</v>
      </c>
      <c r="JC142" s="5">
        <v>14.604093144337339</v>
      </c>
      <c r="JD142" s="5">
        <v>15.2656168865435</v>
      </c>
      <c r="JE142" s="5">
        <v>13.045032382011399</v>
      </c>
      <c r="JF142" s="5">
        <v>14.86103000424125</v>
      </c>
      <c r="JG142" s="5">
        <v>14.931139928953989</v>
      </c>
      <c r="JH142" s="5">
        <v>17.943409360945221</v>
      </c>
      <c r="JI142" s="5">
        <v>13.9409183811497</v>
      </c>
      <c r="JJ142" s="5">
        <v>13.27915349933836</v>
      </c>
      <c r="JK142" s="5">
        <v>12.84489373479571</v>
      </c>
      <c r="JL142" s="5">
        <v>31.818624166079889</v>
      </c>
      <c r="JM142" s="5">
        <v>12.19564730780464</v>
      </c>
      <c r="JN142" s="5">
        <v>12.79511180851196</v>
      </c>
      <c r="JO142" s="5">
        <v>13.52923734982809</v>
      </c>
      <c r="JP142" s="5">
        <v>5.9578026533126867</v>
      </c>
      <c r="JQ142" s="5">
        <v>8.4429039410182476</v>
      </c>
      <c r="JR142" s="5">
        <v>11.769750707679339</v>
      </c>
      <c r="JS142" s="5">
        <v>6.0355911453565039</v>
      </c>
      <c r="JT142" s="5">
        <v>15.45599725752165</v>
      </c>
      <c r="JU142" s="5">
        <v>62.579080367088373</v>
      </c>
      <c r="JV142" s="5">
        <v>75.16551296638724</v>
      </c>
      <c r="JW142" s="5">
        <v>64.673356829267604</v>
      </c>
      <c r="JX142" s="5">
        <v>70.841610521078138</v>
      </c>
      <c r="JY142" s="5">
        <v>83.126794270106714</v>
      </c>
      <c r="JZ142" s="5">
        <v>66.570920951226185</v>
      </c>
      <c r="KA142" s="5">
        <v>59.333280497127163</v>
      </c>
      <c r="KB142" s="5">
        <v>75.24942543945815</v>
      </c>
      <c r="KC142" s="5">
        <v>70.282031662536426</v>
      </c>
      <c r="KD142" s="5">
        <v>57.027704396763312</v>
      </c>
      <c r="KE142" s="5">
        <v>16.678373952706661</v>
      </c>
      <c r="KF142" s="5">
        <v>22.63565552565786</v>
      </c>
      <c r="KG142" s="5">
        <v>17.1515955380031</v>
      </c>
      <c r="KH142" s="5">
        <v>30.47895713593509</v>
      </c>
      <c r="KI142" s="5">
        <v>19.117233094047091</v>
      </c>
      <c r="KJ142" s="5">
        <v>29.244063067767371</v>
      </c>
      <c r="KK142" s="5">
        <v>17.797554175058998</v>
      </c>
      <c r="KL142" s="5">
        <v>25.703997077168651</v>
      </c>
      <c r="KM142" s="5">
        <v>15.364516377449039</v>
      </c>
      <c r="KN142" s="5">
        <v>23.636537922753231</v>
      </c>
      <c r="KO142" s="5">
        <v>15.738994403017889</v>
      </c>
      <c r="KP142" s="5">
        <v>17.732790807882939</v>
      </c>
      <c r="KQ142" s="5">
        <v>26.868447142678338</v>
      </c>
      <c r="KR142" s="5">
        <v>27.885139829972189</v>
      </c>
      <c r="KS142" s="5">
        <v>84.84561167214369</v>
      </c>
      <c r="KT142" s="5">
        <v>82.723614370121695</v>
      </c>
      <c r="KU142" s="5">
        <v>46.434751410742052</v>
      </c>
      <c r="KV142" s="5">
        <v>56.137826843695173</v>
      </c>
      <c r="KW142" s="5">
        <v>58.577682034836833</v>
      </c>
      <c r="KX142" s="5">
        <v>53.320766562765321</v>
      </c>
      <c r="KY142" s="5">
        <v>81.385898772213238</v>
      </c>
      <c r="KZ142" s="5">
        <v>82.342862343788141</v>
      </c>
      <c r="LA142" s="5">
        <v>76.996375952164357</v>
      </c>
      <c r="LB142" s="5">
        <v>67.707977851231931</v>
      </c>
      <c r="LC142" s="5">
        <v>78.082868871688788</v>
      </c>
      <c r="LD142" s="5">
        <v>56.88489317562852</v>
      </c>
      <c r="LE142" s="5">
        <v>98.401166379451766</v>
      </c>
      <c r="LF142" s="5">
        <v>98.944983877633803</v>
      </c>
      <c r="LG142" s="5">
        <v>104.18231882109799</v>
      </c>
      <c r="LH142" s="5">
        <v>60.344734675956509</v>
      </c>
      <c r="LI142" s="5">
        <v>82.988279888124168</v>
      </c>
      <c r="LJ142" s="5">
        <v>79.85372330082788</v>
      </c>
      <c r="LK142" s="5">
        <v>69.85023139462335</v>
      </c>
      <c r="LL142" s="5">
        <v>73.306540618340136</v>
      </c>
      <c r="LM142" s="5">
        <v>72.954307667411115</v>
      </c>
      <c r="LN142" s="5">
        <v>2.4964457849661512</v>
      </c>
      <c r="LO142" s="5">
        <v>3.1640417643955772</v>
      </c>
      <c r="LP142" s="5">
        <v>15.093201846787419</v>
      </c>
      <c r="LQ142" s="5">
        <v>3.4620830506989471</v>
      </c>
      <c r="LR142" s="5">
        <v>0.57799220085144054</v>
      </c>
      <c r="LS142" s="5">
        <v>14.879934473170181</v>
      </c>
      <c r="LT142" s="5">
        <v>13.02391718162432</v>
      </c>
      <c r="LU142" s="5">
        <v>7.918211666313371</v>
      </c>
      <c r="LV142" s="5">
        <v>2.1108620231216002</v>
      </c>
      <c r="LW142" s="5">
        <v>9.7071587316917594</v>
      </c>
      <c r="LX142" s="5">
        <v>12.135729854171331</v>
      </c>
      <c r="LY142" s="5">
        <v>17.08360144947514</v>
      </c>
      <c r="LZ142" s="5">
        <v>9.6541205346584285</v>
      </c>
      <c r="MA142" s="5">
        <v>10.40432986617088</v>
      </c>
      <c r="MB142" s="5">
        <v>4.2982287729108659</v>
      </c>
      <c r="MC142" s="5">
        <v>7.7559126651648276</v>
      </c>
      <c r="MD142" s="5">
        <v>1.759049570238266</v>
      </c>
      <c r="ME142" s="5">
        <v>1.4478278546719929</v>
      </c>
      <c r="MF142" s="5">
        <v>17.085779334559589</v>
      </c>
      <c r="MG142" s="5">
        <v>15.1019668514664</v>
      </c>
      <c r="MH142" s="5">
        <v>14.972504188617069</v>
      </c>
      <c r="MI142" s="5">
        <v>13.704241696745161</v>
      </c>
      <c r="MJ142" s="5">
        <v>16.12649544187494</v>
      </c>
      <c r="MK142" s="5">
        <v>19.268369790670029</v>
      </c>
      <c r="ML142" s="5">
        <v>17.200001845488671</v>
      </c>
      <c r="MM142" s="5">
        <v>13.987151988091</v>
      </c>
      <c r="MN142" s="5">
        <v>9.5100352222269233</v>
      </c>
      <c r="MO142" s="5">
        <v>14.97610083648137</v>
      </c>
      <c r="MP142" s="5">
        <v>17.41090220212936</v>
      </c>
      <c r="MQ142" s="5">
        <v>13.702060565352429</v>
      </c>
      <c r="MR142" s="5">
        <v>14.27823144197464</v>
      </c>
      <c r="MS142" s="5">
        <v>17.920383769112672</v>
      </c>
      <c r="MT142" s="5">
        <v>11.553185519244931</v>
      </c>
      <c r="MU142" s="5">
        <v>7.7525797731736228</v>
      </c>
      <c r="MV142" s="5">
        <v>5.067582774806672</v>
      </c>
      <c r="MW142" s="5">
        <v>4.3761640323533033</v>
      </c>
      <c r="MX142" s="5">
        <v>2.6130108693066809</v>
      </c>
      <c r="MY142" s="5">
        <v>11.41012126834768</v>
      </c>
      <c r="MZ142" s="5">
        <v>8.7360841360959167</v>
      </c>
      <c r="NA142" s="5">
        <v>40.609494207483358</v>
      </c>
      <c r="NB142" s="5">
        <v>34.287804919130707</v>
      </c>
      <c r="NC142" s="5">
        <v>27.341852088232301</v>
      </c>
      <c r="ND142" s="5">
        <v>40.944490947042262</v>
      </c>
      <c r="NE142" s="5">
        <v>44.86940047547624</v>
      </c>
      <c r="NF142" s="5">
        <v>44.858832851052277</v>
      </c>
      <c r="NG142" s="5">
        <v>43.994449201651989</v>
      </c>
      <c r="NH142" s="5">
        <v>33.61750869493234</v>
      </c>
      <c r="NI142" s="5">
        <v>57.654321355952213</v>
      </c>
      <c r="NJ142" s="5">
        <v>43.068636321660279</v>
      </c>
      <c r="NK142" s="5">
        <v>40.728176450028087</v>
      </c>
      <c r="NL142" s="5">
        <v>31.33751111229256</v>
      </c>
      <c r="NM142" s="5">
        <v>65.670196632544204</v>
      </c>
      <c r="NN142" s="5">
        <v>13.35590220159955</v>
      </c>
      <c r="NO142" s="5">
        <v>16.644584741857312</v>
      </c>
      <c r="NP142" s="5">
        <v>21.922744725201571</v>
      </c>
      <c r="NQ142" s="5">
        <v>19.628511176389811</v>
      </c>
      <c r="NR142" s="5">
        <v>15.714748646761921</v>
      </c>
      <c r="NS142" s="5">
        <v>14.69406416560664</v>
      </c>
      <c r="NT142" s="5">
        <v>3.2879666686058009</v>
      </c>
      <c r="NU142" s="5">
        <v>17.27605032920837</v>
      </c>
      <c r="NV142" s="5">
        <v>14.113159924745551</v>
      </c>
      <c r="NW142" s="5">
        <v>17.60740220907963</v>
      </c>
      <c r="NX142" s="5">
        <v>12.46006557435701</v>
      </c>
      <c r="NY142" s="5">
        <v>15.769364687374649</v>
      </c>
      <c r="NZ142" s="5">
        <v>17.71455505916051</v>
      </c>
    </row>
    <row r="143" spans="1:392" x14ac:dyDescent="0.35">
      <c r="A143" s="5">
        <v>2032</v>
      </c>
      <c r="B143" s="5" t="s">
        <v>397</v>
      </c>
      <c r="C143" s="5">
        <v>19.4223858870958</v>
      </c>
      <c r="D143" s="5">
        <v>16.251069950334958</v>
      </c>
      <c r="E143" s="5">
        <v>23.461214592962559</v>
      </c>
      <c r="F143" s="5">
        <v>14.75426396642413</v>
      </c>
      <c r="G143" s="5">
        <v>25.306974345987491</v>
      </c>
      <c r="H143" s="5">
        <v>16.320911217480901</v>
      </c>
      <c r="I143" s="5">
        <v>23.234512170155821</v>
      </c>
      <c r="J143" s="5">
        <v>1.409024688932631</v>
      </c>
      <c r="K143" s="5">
        <v>25.615901860925891</v>
      </c>
      <c r="L143" s="5">
        <v>1.479255461030536</v>
      </c>
      <c r="M143" s="5">
        <v>2.7123051954038209</v>
      </c>
      <c r="N143" s="5">
        <v>9.7116728924416122</v>
      </c>
      <c r="O143" s="5">
        <v>1.106779182279432</v>
      </c>
      <c r="P143" s="5">
        <v>9.7401678634412381</v>
      </c>
      <c r="Q143" s="5">
        <v>5.3927800324228059</v>
      </c>
      <c r="R143" s="5">
        <v>0</v>
      </c>
      <c r="S143" s="5">
        <v>0</v>
      </c>
      <c r="T143" s="5">
        <v>2.2096673846244821</v>
      </c>
      <c r="U143" s="5">
        <v>5.4439034424722159</v>
      </c>
      <c r="V143" s="5">
        <v>8.498642356055127</v>
      </c>
      <c r="W143" s="5">
        <v>9.4930753246430406</v>
      </c>
      <c r="X143" s="5">
        <v>12.60687823367841</v>
      </c>
      <c r="Y143" s="5">
        <v>12.251624486663109</v>
      </c>
      <c r="Z143" s="5">
        <v>12.59778886332232</v>
      </c>
      <c r="AA143" s="5">
        <v>11.04600666698656</v>
      </c>
      <c r="AB143" s="5">
        <v>12.564481477479671</v>
      </c>
      <c r="AC143" s="5">
        <v>7.7189250175769519</v>
      </c>
      <c r="AD143" s="5">
        <v>20.197662353515621</v>
      </c>
      <c r="AE143" s="5">
        <v>31.675875872373592</v>
      </c>
      <c r="AF143" s="5">
        <v>16.559130979435789</v>
      </c>
      <c r="AG143" s="5">
        <v>16.899965953826921</v>
      </c>
      <c r="AH143" s="5">
        <v>29.827523450593691</v>
      </c>
      <c r="AI143" s="5">
        <v>22.036028934247561</v>
      </c>
      <c r="AJ143" s="5">
        <v>32.226532684432122</v>
      </c>
      <c r="AK143" s="5">
        <v>27.866496278179969</v>
      </c>
      <c r="AL143" s="5">
        <v>21.98077657006003</v>
      </c>
      <c r="AM143" s="5">
        <v>14.528011170300569</v>
      </c>
      <c r="AN143" s="5">
        <v>20.22593460083008</v>
      </c>
      <c r="AO143" s="5">
        <v>28.34157806237544</v>
      </c>
      <c r="AP143" s="5">
        <v>15.954924821853639</v>
      </c>
      <c r="AQ143" s="5">
        <v>15.167011615208221</v>
      </c>
      <c r="AR143" s="5">
        <v>2.161387149025412</v>
      </c>
      <c r="AS143" s="5">
        <v>5.940577341450588</v>
      </c>
      <c r="AT143" s="5">
        <v>25.402469008309492</v>
      </c>
      <c r="AU143" s="5">
        <v>13.69144234061241</v>
      </c>
      <c r="AV143" s="5">
        <v>12.6478565113885</v>
      </c>
      <c r="AW143" s="5">
        <v>3.7640677943374139</v>
      </c>
      <c r="AX143" s="5">
        <v>18.12323923671946</v>
      </c>
      <c r="AY143" s="5">
        <v>9.5655378169483622</v>
      </c>
      <c r="AZ143" s="5">
        <v>9.5931300730318672</v>
      </c>
      <c r="BA143" s="5">
        <v>0.6421037060873851</v>
      </c>
      <c r="BB143" s="5">
        <v>7.6517263580771093</v>
      </c>
      <c r="BC143" s="5">
        <v>9.7261463238133352</v>
      </c>
      <c r="BD143" s="5">
        <v>2.2751093175676131</v>
      </c>
      <c r="BE143" s="5">
        <v>11.422155000068051</v>
      </c>
      <c r="BF143" s="5">
        <v>10.53348453342914</v>
      </c>
      <c r="BG143" s="5">
        <v>6.9668177178031483</v>
      </c>
      <c r="BH143" s="5">
        <v>8.6130893681500424</v>
      </c>
      <c r="BI143" s="5">
        <v>6.9657443114689421</v>
      </c>
      <c r="BJ143" s="5">
        <v>10.05301795779047</v>
      </c>
      <c r="BK143" s="5">
        <v>21.65851275985305</v>
      </c>
      <c r="BL143" s="5">
        <v>7.2400110695097268</v>
      </c>
      <c r="BM143" s="5">
        <v>5.6946575740973202</v>
      </c>
      <c r="BN143" s="5">
        <v>12.90414213772976</v>
      </c>
      <c r="BO143" s="5">
        <v>1.6642902692159021</v>
      </c>
      <c r="BP143" s="5">
        <v>1.925500180270221</v>
      </c>
      <c r="BQ143" s="5">
        <v>2.3958454330762202</v>
      </c>
      <c r="BR143" s="5">
        <v>3.7405162519878781</v>
      </c>
      <c r="BS143" s="5">
        <v>3.2008923623296921</v>
      </c>
      <c r="BT143" s="5">
        <v>1.848690625599452</v>
      </c>
      <c r="BU143" s="5">
        <v>3.212647805342796</v>
      </c>
      <c r="BV143" s="5">
        <v>1.2494508640186199</v>
      </c>
      <c r="BW143" s="5">
        <v>2.0387958007700302</v>
      </c>
      <c r="BX143" s="5">
        <v>15.71172131914081</v>
      </c>
      <c r="BY143" s="5">
        <v>8.7186422414249911</v>
      </c>
      <c r="BZ143" s="5">
        <v>12.05045041893468</v>
      </c>
      <c r="CA143" s="5">
        <v>1.9926312291944339</v>
      </c>
      <c r="CB143" s="5">
        <v>0.45423689755526481</v>
      </c>
      <c r="CC143" s="5">
        <v>9.0398624215807182</v>
      </c>
      <c r="CD143" s="5">
        <v>2.627374244458752</v>
      </c>
      <c r="CE143" s="5">
        <v>4.8239352371957596</v>
      </c>
      <c r="CF143" s="5">
        <v>5.7460344831148804</v>
      </c>
      <c r="CG143" s="5">
        <v>3.3689057826995801</v>
      </c>
      <c r="CH143" s="5">
        <v>4.8094175921546096</v>
      </c>
      <c r="CI143" s="5">
        <v>6.2395867795655269</v>
      </c>
      <c r="CJ143" s="5">
        <v>1.1207478497479419</v>
      </c>
      <c r="CK143" s="5">
        <v>8.6343650378678873</v>
      </c>
      <c r="CL143" s="5">
        <v>7.6054445601798397</v>
      </c>
      <c r="CM143" s="5">
        <v>8.2223967512448617</v>
      </c>
      <c r="CN143" s="5">
        <v>4.9582077297004394</v>
      </c>
      <c r="CO143" s="5">
        <v>5.1563668523515993</v>
      </c>
      <c r="CP143" s="5">
        <v>8.347454309463501</v>
      </c>
      <c r="CQ143" s="5">
        <v>8.5873213410377502</v>
      </c>
      <c r="CR143" s="5">
        <v>6.4869621528519499</v>
      </c>
      <c r="CS143" s="5">
        <v>30.05017210498</v>
      </c>
      <c r="CT143" s="5">
        <v>33.060037949255538</v>
      </c>
      <c r="CU143" s="5">
        <v>29.756004609167562</v>
      </c>
      <c r="CV143" s="5">
        <v>43.889663859776121</v>
      </c>
      <c r="CW143" s="5">
        <v>31.700459520022061</v>
      </c>
      <c r="CX143" s="5">
        <v>29.57132035174541</v>
      </c>
      <c r="CY143" s="5">
        <v>43.32348199148435</v>
      </c>
      <c r="CZ143" s="5">
        <v>37.325962739686162</v>
      </c>
      <c r="DA143" s="5">
        <v>35.877806512638927</v>
      </c>
      <c r="DB143" s="5">
        <v>27.218848241342091</v>
      </c>
      <c r="DC143" s="5">
        <v>27.085880838121678</v>
      </c>
      <c r="DD143" s="5">
        <v>24.785100380579639</v>
      </c>
      <c r="DE143" s="5">
        <v>20.013487912513099</v>
      </c>
      <c r="DF143" s="5">
        <v>25.030772881074391</v>
      </c>
      <c r="DG143" s="5">
        <v>23.374668156399441</v>
      </c>
      <c r="DH143" s="5">
        <v>17.411551276842761</v>
      </c>
      <c r="DI143" s="5">
        <v>18.591715514659871</v>
      </c>
      <c r="DJ143" s="5">
        <v>19.640095001942399</v>
      </c>
      <c r="DK143" s="5">
        <v>6.775505692618232</v>
      </c>
      <c r="DL143" s="5">
        <v>14.17910886133039</v>
      </c>
      <c r="DM143" s="5">
        <v>13.256766570938961</v>
      </c>
      <c r="DN143" s="5">
        <v>4.5221608660437838</v>
      </c>
      <c r="DO143" s="5">
        <v>10.05807633335527</v>
      </c>
      <c r="DP143" s="5">
        <v>7.5523114168282683</v>
      </c>
      <c r="DQ143" s="5">
        <v>4.7158892348005974</v>
      </c>
      <c r="DR143" s="5">
        <v>6.3829663495222757</v>
      </c>
      <c r="DS143" s="5">
        <v>8.9217179450723876</v>
      </c>
      <c r="DT143" s="5">
        <v>4.8017386384308374</v>
      </c>
      <c r="DU143" s="5">
        <v>8.2736718474012392</v>
      </c>
      <c r="DV143" s="5">
        <v>8.6231020428240228</v>
      </c>
      <c r="DW143" s="5">
        <v>9.2526052929460967</v>
      </c>
      <c r="DX143" s="5">
        <v>7.570878896862272</v>
      </c>
      <c r="DY143" s="5">
        <v>5.1991077532639398</v>
      </c>
      <c r="DZ143" s="5">
        <v>1.703903566707264</v>
      </c>
      <c r="EA143" s="5">
        <v>6.7387060410267692</v>
      </c>
      <c r="EB143" s="5">
        <v>7.1149446037080484</v>
      </c>
      <c r="EC143" s="5">
        <v>35.514825318540801</v>
      </c>
      <c r="ED143" s="5">
        <v>34.096921669112277</v>
      </c>
      <c r="EE143" s="5">
        <v>31.00975258482822</v>
      </c>
      <c r="EF143" s="5">
        <v>38.600129104429683</v>
      </c>
      <c r="EG143" s="5">
        <v>36.458978816441117</v>
      </c>
      <c r="EH143" s="5">
        <v>44.809631379874993</v>
      </c>
      <c r="EI143" s="5">
        <v>37.203244173165501</v>
      </c>
      <c r="EJ143" s="5">
        <v>38.56800598086739</v>
      </c>
      <c r="EK143" s="5">
        <v>48.409464233451423</v>
      </c>
      <c r="EL143" s="5">
        <v>37.883227679037248</v>
      </c>
      <c r="EM143" s="5">
        <v>67.168762153592567</v>
      </c>
      <c r="EN143" s="5">
        <v>3.849996030330662</v>
      </c>
      <c r="EO143" s="5">
        <v>11.604824535986969</v>
      </c>
      <c r="EP143" s="5">
        <v>1.8892735772662681</v>
      </c>
      <c r="EQ143" s="5">
        <v>23.181981486243181</v>
      </c>
      <c r="ER143" s="5">
        <v>6.5455656846364283</v>
      </c>
      <c r="ES143" s="5">
        <v>8.2846068047188446</v>
      </c>
      <c r="ET143" s="5">
        <v>17.735816266085639</v>
      </c>
      <c r="EU143" s="5">
        <v>4.8428726809365346</v>
      </c>
      <c r="EV143" s="5">
        <v>4.5076753629578477</v>
      </c>
      <c r="EW143" s="5">
        <v>2.7506167759766491</v>
      </c>
      <c r="EX143" s="5">
        <v>8.9750062558386112</v>
      </c>
      <c r="EY143" s="5">
        <v>15.235841585530171</v>
      </c>
      <c r="EZ143" s="5">
        <v>20.542612939267539</v>
      </c>
      <c r="FA143" s="5">
        <v>3.806047301543388</v>
      </c>
      <c r="FB143" s="5">
        <v>6.4334823311986229</v>
      </c>
      <c r="FC143" s="5">
        <v>28.5478070293154</v>
      </c>
      <c r="FD143" s="5">
        <v>27.034181293514042</v>
      </c>
      <c r="FE143" s="5">
        <v>27.372636582400361</v>
      </c>
      <c r="FF143" s="5">
        <v>28.001619725613971</v>
      </c>
      <c r="FG143" s="5">
        <v>14.909716006871809</v>
      </c>
      <c r="FH143" s="5">
        <v>18.542574637645</v>
      </c>
      <c r="FI143" s="5">
        <v>17.801543100460169</v>
      </c>
      <c r="FJ143" s="5">
        <v>14.967228630610871</v>
      </c>
      <c r="FK143" s="5">
        <v>8.9827574169313582</v>
      </c>
      <c r="FL143" s="5">
        <v>25.148812752781499</v>
      </c>
      <c r="FM143" s="5">
        <v>17.4238021695936</v>
      </c>
      <c r="FN143" s="5">
        <v>37.120325671774992</v>
      </c>
      <c r="FO143" s="5">
        <v>19.86931873069091</v>
      </c>
      <c r="FP143" s="5">
        <v>26.507238059430499</v>
      </c>
      <c r="FQ143" s="5">
        <v>16.39398500081656</v>
      </c>
      <c r="FR143" s="5">
        <v>38.195177975822887</v>
      </c>
      <c r="FS143" s="5">
        <v>7.9871880710125032</v>
      </c>
      <c r="FT143" s="5">
        <v>19.581174698140892</v>
      </c>
      <c r="FU143" s="5">
        <v>14.058111624284219</v>
      </c>
      <c r="FV143" s="5">
        <v>23.88910501653498</v>
      </c>
      <c r="FW143" s="5">
        <v>6.8686641454696664</v>
      </c>
      <c r="FX143" s="5">
        <v>38.369738797883763</v>
      </c>
      <c r="FY143" s="5">
        <v>36.87300422697357</v>
      </c>
      <c r="FZ143" s="5">
        <v>23.459125317846041</v>
      </c>
      <c r="GA143" s="5">
        <v>43.552075365315282</v>
      </c>
      <c r="GB143" s="5">
        <v>35.051337473922331</v>
      </c>
      <c r="GC143" s="5">
        <v>38.057435530073491</v>
      </c>
      <c r="GD143" s="5">
        <v>29.154744096704391</v>
      </c>
      <c r="GE143" s="5">
        <v>33.096888337816537</v>
      </c>
      <c r="GF143" s="5">
        <v>40.9141959660762</v>
      </c>
      <c r="GG143" s="5">
        <v>42.848911930774847</v>
      </c>
      <c r="GH143" s="5">
        <v>31.031915300601231</v>
      </c>
      <c r="GI143" s="5">
        <v>9.8969026481782993</v>
      </c>
      <c r="GJ143" s="5">
        <v>2.611267089843754</v>
      </c>
      <c r="GK143" s="5">
        <v>10.79435598169054</v>
      </c>
      <c r="GL143" s="5">
        <v>8.7546262612213894</v>
      </c>
      <c r="GM143" s="5">
        <v>8.3241439847385141</v>
      </c>
      <c r="GN143" s="5">
        <v>2.2995390792687771</v>
      </c>
      <c r="GO143" s="5">
        <v>5.3056270445094391</v>
      </c>
      <c r="GP143" s="5">
        <v>27.59444640133831</v>
      </c>
      <c r="GQ143" s="5">
        <v>32.099121226583222</v>
      </c>
      <c r="GR143" s="5">
        <v>22.63978846867878</v>
      </c>
      <c r="GS143" s="5">
        <v>16.353609789501519</v>
      </c>
      <c r="GT143" s="5">
        <v>26.83504316613481</v>
      </c>
      <c r="GU143" s="5">
        <v>22.55708396094186</v>
      </c>
      <c r="GV143" s="5">
        <v>9.3219352707718404</v>
      </c>
      <c r="GW143" s="5">
        <v>23.830072314398631</v>
      </c>
      <c r="GX143" s="5">
        <v>8.6965262823634681</v>
      </c>
      <c r="GY143" s="5">
        <v>10.22616301973661</v>
      </c>
      <c r="GZ143" s="5">
        <v>9.1686074453241648</v>
      </c>
      <c r="HA143" s="5">
        <v>8.4722538437162083</v>
      </c>
      <c r="HB143" s="5">
        <v>17.754146685471401</v>
      </c>
      <c r="HC143" s="5">
        <v>20.298179275459699</v>
      </c>
      <c r="HD143" s="5">
        <v>20.77899985602409</v>
      </c>
      <c r="HE143" s="5">
        <v>9.3482037963289208</v>
      </c>
      <c r="HF143" s="5">
        <v>17.707506259282439</v>
      </c>
      <c r="HG143" s="5">
        <v>13.136452654429849</v>
      </c>
      <c r="HH143" s="5">
        <v>5.3324521361170518</v>
      </c>
      <c r="HI143" s="5">
        <v>3.528331842687396</v>
      </c>
      <c r="HJ143" s="5">
        <v>6.3538739423494048</v>
      </c>
      <c r="HK143" s="5">
        <v>10.10655999183655</v>
      </c>
      <c r="HL143" s="5">
        <v>10.165408982170961</v>
      </c>
      <c r="HM143" s="5">
        <v>10.5257016209995</v>
      </c>
      <c r="HN143" s="5">
        <v>23.29804654916127</v>
      </c>
      <c r="HO143" s="5">
        <v>6.8691436020103689</v>
      </c>
      <c r="HP143" s="5">
        <v>3.6717011519840792</v>
      </c>
      <c r="HQ143" s="5">
        <v>24.403873953554371</v>
      </c>
      <c r="HR143" s="5">
        <v>4.3595603285609084</v>
      </c>
      <c r="HS143" s="5">
        <v>19.901243567466729</v>
      </c>
      <c r="HT143" s="5">
        <v>3.8160627854836968</v>
      </c>
      <c r="HU143" s="5">
        <v>24.459714479744431</v>
      </c>
      <c r="HV143" s="5">
        <v>8.7327430645624808</v>
      </c>
      <c r="HW143" s="5">
        <v>23.02998646100362</v>
      </c>
      <c r="HX143" s="5">
        <v>20.999725731936358</v>
      </c>
      <c r="HY143" s="5">
        <v>21.47718715667725</v>
      </c>
      <c r="HZ143" s="5">
        <v>31.531849609480979</v>
      </c>
      <c r="IA143" s="5">
        <v>9.6105871995290109</v>
      </c>
      <c r="IB143" s="5">
        <v>17.41351187891431</v>
      </c>
      <c r="IC143" s="5">
        <v>23.73887038230896</v>
      </c>
      <c r="ID143" s="5">
        <v>22.66117725107404</v>
      </c>
      <c r="IE143" s="5">
        <v>13.58420000142522</v>
      </c>
      <c r="IF143" s="5">
        <v>26.175430536270131</v>
      </c>
      <c r="IG143" s="5">
        <v>35.262264677972468</v>
      </c>
      <c r="IH143" s="5">
        <v>31.733102334870221</v>
      </c>
      <c r="II143" s="5">
        <v>20.589291482358359</v>
      </c>
      <c r="IJ143" s="5">
        <v>33.453894674777978</v>
      </c>
      <c r="IK143" s="5">
        <v>30.175738865988599</v>
      </c>
      <c r="IL143" s="5">
        <v>34.442769233385711</v>
      </c>
      <c r="IM143" s="5">
        <v>18.703509086056759</v>
      </c>
      <c r="IN143" s="5">
        <v>30.11860235317333</v>
      </c>
      <c r="IO143" s="5">
        <v>13.56182620009861</v>
      </c>
      <c r="IP143" s="5">
        <v>28.60617731677161</v>
      </c>
      <c r="IQ143" s="5">
        <v>27.0548286244676</v>
      </c>
      <c r="IR143" s="5">
        <v>20.873285747236661</v>
      </c>
      <c r="IS143" s="5">
        <v>39.365146603849162</v>
      </c>
      <c r="IT143" s="5">
        <v>26.538634082249239</v>
      </c>
      <c r="IU143" s="5">
        <v>39.491536234364347</v>
      </c>
      <c r="IV143" s="5">
        <v>17.613947656419541</v>
      </c>
      <c r="IW143" s="5">
        <v>24.08709887001249</v>
      </c>
      <c r="IX143" s="5">
        <v>17.67820264519872</v>
      </c>
      <c r="IY143" s="5">
        <v>47.909756786114492</v>
      </c>
      <c r="IZ143" s="5">
        <v>38.74026582170935</v>
      </c>
      <c r="JA143" s="5">
        <v>25.297570102744618</v>
      </c>
      <c r="JB143" s="5">
        <v>0</v>
      </c>
      <c r="JC143" s="5">
        <v>1.4319304757648039</v>
      </c>
      <c r="JD143" s="5">
        <v>1.3950030514688201</v>
      </c>
      <c r="JE143" s="5">
        <v>1.191206369135114</v>
      </c>
      <c r="JF143" s="5">
        <v>0</v>
      </c>
      <c r="JG143" s="5">
        <v>2.3634004592895459</v>
      </c>
      <c r="JH143" s="5">
        <v>1.299277924001218</v>
      </c>
      <c r="JI143" s="5">
        <v>0</v>
      </c>
      <c r="JJ143" s="5">
        <v>0</v>
      </c>
      <c r="JK143" s="5">
        <v>0</v>
      </c>
      <c r="JL143" s="5">
        <v>16.607157502855578</v>
      </c>
      <c r="JM143" s="5">
        <v>0.15002379417419431</v>
      </c>
      <c r="JN143" s="5">
        <v>0.59133127000596797</v>
      </c>
      <c r="JO143" s="5">
        <v>16.493788003921509</v>
      </c>
      <c r="JP143" s="5">
        <v>5.3048484391636332</v>
      </c>
      <c r="JQ143" s="5">
        <v>8.0173798629215778</v>
      </c>
      <c r="JR143" s="5">
        <v>14.99505650666025</v>
      </c>
      <c r="JS143" s="5">
        <v>5.6247404383288533</v>
      </c>
      <c r="JT143" s="5">
        <v>17.71635086608655</v>
      </c>
      <c r="JU143" s="5">
        <v>30.84788878304618</v>
      </c>
      <c r="JV143" s="5">
        <v>38.366788300600902</v>
      </c>
      <c r="JW143" s="5">
        <v>33.452511794639364</v>
      </c>
      <c r="JX143" s="5">
        <v>35.443110615015001</v>
      </c>
      <c r="JY143" s="5">
        <v>45.079161136490988</v>
      </c>
      <c r="JZ143" s="5">
        <v>33.46131027446075</v>
      </c>
      <c r="KA143" s="5">
        <v>29.653876225153571</v>
      </c>
      <c r="KB143" s="5">
        <v>40.918383855568742</v>
      </c>
      <c r="KC143" s="5">
        <v>35.238913911761657</v>
      </c>
      <c r="KD143" s="5">
        <v>28.398192470138149</v>
      </c>
      <c r="KE143" s="5">
        <v>5.3347442348798051</v>
      </c>
      <c r="KF143" s="5">
        <v>8.8323696454366072</v>
      </c>
      <c r="KG143" s="5">
        <v>6.1043880053928934</v>
      </c>
      <c r="KH143" s="5">
        <v>9.3694209311459513</v>
      </c>
      <c r="KI143" s="5">
        <v>3.9071431510588708</v>
      </c>
      <c r="KJ143" s="5">
        <v>7.2214633358849394</v>
      </c>
      <c r="KK143" s="5">
        <v>8.4565665649645236</v>
      </c>
      <c r="KL143" s="5">
        <v>11.56957665327432</v>
      </c>
      <c r="KM143" s="5">
        <v>7.0005663939884766</v>
      </c>
      <c r="KN143" s="5">
        <v>7.831672701570727</v>
      </c>
      <c r="KO143" s="5">
        <v>8.5281095239851172</v>
      </c>
      <c r="KP143" s="5">
        <v>9.4783691432740955</v>
      </c>
      <c r="KQ143" s="5">
        <v>25.1281539491705</v>
      </c>
      <c r="KR143" s="5">
        <v>10.04606929947348</v>
      </c>
      <c r="KS143" s="5">
        <v>35.717731305070828</v>
      </c>
      <c r="KT143" s="5">
        <v>42.28503765779385</v>
      </c>
      <c r="KU143" s="5">
        <v>16.259947412722809</v>
      </c>
      <c r="KV143" s="5">
        <v>22.591396414872381</v>
      </c>
      <c r="KW143" s="5">
        <v>30.609653393427539</v>
      </c>
      <c r="KX143" s="5">
        <v>27.290072571147579</v>
      </c>
      <c r="KY143" s="5">
        <v>30.299226436350121</v>
      </c>
      <c r="KZ143" s="5">
        <v>36.686705374717739</v>
      </c>
      <c r="LA143" s="5">
        <v>30.27764528989789</v>
      </c>
      <c r="LB143" s="5">
        <v>34.356806423928987</v>
      </c>
      <c r="LC143" s="5">
        <v>27.52019775867462</v>
      </c>
      <c r="LD143" s="5">
        <v>27.791463580396421</v>
      </c>
      <c r="LE143" s="5">
        <v>52.97983725865685</v>
      </c>
      <c r="LF143" s="5">
        <v>53.063130614004628</v>
      </c>
      <c r="LG143" s="5">
        <v>47.240379485217041</v>
      </c>
      <c r="LH143" s="5">
        <v>32.539197423241369</v>
      </c>
      <c r="LI143" s="5">
        <v>29.726139908487148</v>
      </c>
      <c r="LJ143" s="5">
        <v>44.858780900637342</v>
      </c>
      <c r="LK143" s="5">
        <v>40.163832519993647</v>
      </c>
      <c r="LL143" s="5">
        <v>23.675304616942562</v>
      </c>
      <c r="LM143" s="5">
        <v>27.25837348138586</v>
      </c>
      <c r="LN143" s="5">
        <v>2.7848248084386151</v>
      </c>
      <c r="LO143" s="5">
        <v>3.9863412039620578</v>
      </c>
      <c r="LP143" s="5">
        <v>18.20249489581947</v>
      </c>
      <c r="LQ143" s="5">
        <v>6.2508608644658947</v>
      </c>
      <c r="LR143" s="5">
        <v>1.172855686497043</v>
      </c>
      <c r="LS143" s="5">
        <v>17.42872939507167</v>
      </c>
      <c r="LT143" s="5">
        <v>17.330467661221821</v>
      </c>
      <c r="LU143" s="5">
        <v>12.063056359419949</v>
      </c>
      <c r="LV143" s="5">
        <v>2.101098621213759</v>
      </c>
      <c r="LW143" s="5">
        <v>11.565849629315469</v>
      </c>
      <c r="LX143" s="5">
        <v>16.586131759592</v>
      </c>
      <c r="LY143" s="5">
        <v>17.767731753262598</v>
      </c>
      <c r="LZ143" s="5">
        <v>4.8588516844643523</v>
      </c>
      <c r="MA143" s="5">
        <v>13.65691624747382</v>
      </c>
      <c r="MB143" s="5">
        <v>10.74177118894216</v>
      </c>
      <c r="MC143" s="5">
        <v>2.9806462743065558</v>
      </c>
      <c r="MD143" s="5">
        <v>4.1449104225313329</v>
      </c>
      <c r="ME143" s="5">
        <v>2.9691017576166092</v>
      </c>
      <c r="MF143" s="5">
        <v>9.1761795246239899</v>
      </c>
      <c r="MG143" s="5">
        <v>8.4616879708058175</v>
      </c>
      <c r="MH143" s="5">
        <v>10.664532257450951</v>
      </c>
      <c r="MI143" s="5">
        <v>7.1079705432057363</v>
      </c>
      <c r="MJ143" s="5">
        <v>12.47147828179437</v>
      </c>
      <c r="MK143" s="5">
        <v>12.16933749495325</v>
      </c>
      <c r="ML143" s="5">
        <v>9.5470680932740919</v>
      </c>
      <c r="MM143" s="5">
        <v>7.1407920160601241</v>
      </c>
      <c r="MN143" s="5">
        <v>9.8714576417749598</v>
      </c>
      <c r="MO143" s="5">
        <v>7.4896122864314503</v>
      </c>
      <c r="MP143" s="5">
        <v>10.020485305123859</v>
      </c>
      <c r="MQ143" s="5">
        <v>11.884927432984099</v>
      </c>
      <c r="MR143" s="5">
        <v>10.27715611107209</v>
      </c>
      <c r="MS143" s="5">
        <v>9.8231474193366832</v>
      </c>
      <c r="MT143" s="5">
        <v>15.218118889464289</v>
      </c>
      <c r="MU143" s="5">
        <v>11.71839999801972</v>
      </c>
      <c r="MV143" s="5">
        <v>9.474791336703948</v>
      </c>
      <c r="MW143" s="5">
        <v>5.9026095171769448</v>
      </c>
      <c r="MX143" s="5">
        <v>5.5016365331762049</v>
      </c>
      <c r="MY143" s="5">
        <v>13.537353923446259</v>
      </c>
      <c r="MZ143" s="5">
        <v>11.435837778178129</v>
      </c>
      <c r="NA143" s="5">
        <v>15.749992074388439</v>
      </c>
      <c r="NB143" s="5">
        <v>11.855954633039589</v>
      </c>
      <c r="NC143" s="5">
        <v>5.6472842435578983</v>
      </c>
      <c r="ND143" s="5">
        <v>16.630554601124359</v>
      </c>
      <c r="NE143" s="5">
        <v>14.1842965821962</v>
      </c>
      <c r="NF143" s="5">
        <v>16.776112738582832</v>
      </c>
      <c r="NG143" s="5">
        <v>15.94868985925401</v>
      </c>
      <c r="NH143" s="5">
        <v>13.53011952541971</v>
      </c>
      <c r="NI143" s="5">
        <v>17.835085325770908</v>
      </c>
      <c r="NJ143" s="5">
        <v>18.727069464596841</v>
      </c>
      <c r="NK143" s="5">
        <v>14.90057988026563</v>
      </c>
      <c r="NL143" s="5">
        <v>12.237895468870811</v>
      </c>
      <c r="NM143" s="5">
        <v>21.105399426486748</v>
      </c>
      <c r="NN143" s="5">
        <v>13.888273649745519</v>
      </c>
      <c r="NO143" s="5">
        <v>15.94309733311335</v>
      </c>
      <c r="NP143" s="5">
        <v>18.885780099275941</v>
      </c>
      <c r="NQ143" s="5">
        <v>18.389683744486639</v>
      </c>
      <c r="NR143" s="5">
        <v>13.823292497042051</v>
      </c>
      <c r="NS143" s="5">
        <v>9.2666444850690421</v>
      </c>
      <c r="NT143" s="5">
        <v>7.4211482471889871</v>
      </c>
      <c r="NU143" s="5">
        <v>16.16897804809339</v>
      </c>
      <c r="NV143" s="5">
        <v>8.4091461234622553</v>
      </c>
      <c r="NW143" s="5">
        <v>16.17470077312354</v>
      </c>
      <c r="NX143" s="5">
        <v>10.83132356224638</v>
      </c>
      <c r="NY143" s="5">
        <v>11.602302905491429</v>
      </c>
      <c r="NZ143" s="5">
        <v>16.640823602676399</v>
      </c>
    </row>
    <row r="144" spans="1:392" x14ac:dyDescent="0.35">
      <c r="A144" s="5">
        <v>2033</v>
      </c>
      <c r="B144" s="5" t="s">
        <v>397</v>
      </c>
      <c r="C144" s="5">
        <v>13.174968393225409</v>
      </c>
      <c r="D144" s="5">
        <v>12.578537615862761</v>
      </c>
      <c r="E144" s="5">
        <v>13.75025624217408</v>
      </c>
      <c r="F144" s="5">
        <v>12.358619369779319</v>
      </c>
      <c r="G144" s="5">
        <v>14.18989990696763</v>
      </c>
      <c r="H144" s="5">
        <v>10.998279422521589</v>
      </c>
      <c r="I144" s="5">
        <v>13.3956627315945</v>
      </c>
      <c r="J144" s="5">
        <v>3.2684069938129849</v>
      </c>
      <c r="K144" s="5">
        <v>25.91070237093502</v>
      </c>
      <c r="L144" s="5">
        <v>2.4116656117969089</v>
      </c>
      <c r="M144" s="5">
        <v>4.2543268890091799</v>
      </c>
      <c r="N144" s="5">
        <v>10.73340569637918</v>
      </c>
      <c r="O144" s="5">
        <v>1.2433270699269059</v>
      </c>
      <c r="P144" s="5">
        <v>5.8955191229328943</v>
      </c>
      <c r="Q144" s="5">
        <v>7.3592879805299933</v>
      </c>
      <c r="R144" s="5">
        <v>0.96970269083976801</v>
      </c>
      <c r="S144" s="5">
        <v>0.81630216222820895</v>
      </c>
      <c r="T144" s="5">
        <v>5.5937523212697791</v>
      </c>
      <c r="U144" s="5">
        <v>8.8023832365870511</v>
      </c>
      <c r="V144" s="5">
        <v>11.069306741442</v>
      </c>
      <c r="W144" s="5">
        <v>12.019441404650291</v>
      </c>
      <c r="X144" s="5">
        <v>13.15894280057965</v>
      </c>
      <c r="Y144" s="5">
        <v>12.81077302585949</v>
      </c>
      <c r="Z144" s="5">
        <v>14.402683040675001</v>
      </c>
      <c r="AA144" s="5">
        <v>11.881545148397739</v>
      </c>
      <c r="AB144" s="5">
        <v>13.04290536932043</v>
      </c>
      <c r="AC144" s="5">
        <v>10.028125808789181</v>
      </c>
      <c r="AD144" s="5">
        <v>14.1381991704305</v>
      </c>
      <c r="AE144" s="5">
        <v>13.759800359606739</v>
      </c>
      <c r="AF144" s="5">
        <v>15.004211153302871</v>
      </c>
      <c r="AG144" s="5">
        <v>13.408754743848521</v>
      </c>
      <c r="AH144" s="5">
        <v>16.182518817283011</v>
      </c>
      <c r="AI144" s="5">
        <v>14.17287072990881</v>
      </c>
      <c r="AJ144" s="5">
        <v>15.24242767360475</v>
      </c>
      <c r="AK144" s="5">
        <v>13.89199403921762</v>
      </c>
      <c r="AL144" s="5">
        <v>23.067255713722911</v>
      </c>
      <c r="AM144" s="5">
        <v>15.091260368173771</v>
      </c>
      <c r="AN144" s="5">
        <v>14.219016122817999</v>
      </c>
      <c r="AO144" s="5">
        <v>13.301459193229681</v>
      </c>
      <c r="AP144" s="5">
        <v>13.37416684627533</v>
      </c>
      <c r="AQ144" s="5">
        <v>11.558769321441661</v>
      </c>
      <c r="AR144" s="5">
        <v>1.768785308389103</v>
      </c>
      <c r="AS144" s="5">
        <v>5.7716204921404524</v>
      </c>
      <c r="AT144" s="5">
        <v>19.578058539118079</v>
      </c>
      <c r="AU144" s="5">
        <v>9.672593966126442</v>
      </c>
      <c r="AV144" s="5">
        <v>8.8220540387289894</v>
      </c>
      <c r="AW144" s="5">
        <v>2.434271328377001</v>
      </c>
      <c r="AX144" s="5">
        <v>14.52199887878754</v>
      </c>
      <c r="AY144" s="5">
        <v>7.2232091360621951</v>
      </c>
      <c r="AZ144" s="5">
        <v>7.0007642733084197</v>
      </c>
      <c r="BA144" s="5">
        <v>0.35162004743303599</v>
      </c>
      <c r="BB144" s="5">
        <v>5.7196919847937222</v>
      </c>
      <c r="BC144" s="5">
        <v>6.481830524073704</v>
      </c>
      <c r="BD144" s="5">
        <v>1.619682762357924</v>
      </c>
      <c r="BE144" s="5">
        <v>9.7393727044801501</v>
      </c>
      <c r="BF144" s="5">
        <v>8.6563232056796533</v>
      </c>
      <c r="BG144" s="5">
        <v>6.4651256548730931</v>
      </c>
      <c r="BH144" s="5">
        <v>8.3645560773643286</v>
      </c>
      <c r="BI144" s="5">
        <v>4.9053625651768247</v>
      </c>
      <c r="BJ144" s="5">
        <v>8.7516537357020994</v>
      </c>
      <c r="BK144" s="5">
        <v>19.3242664111627</v>
      </c>
      <c r="BL144" s="5">
        <v>5.3737553424305364</v>
      </c>
      <c r="BM144" s="5">
        <v>7.3238914277818417</v>
      </c>
      <c r="BN144" s="5">
        <v>13.61460807106711</v>
      </c>
      <c r="BO144" s="5">
        <v>4.4884171022309216</v>
      </c>
      <c r="BP144" s="5">
        <v>2.4625347949363068</v>
      </c>
      <c r="BQ144" s="5">
        <v>4.34256286091275</v>
      </c>
      <c r="BR144" s="5">
        <v>5.66690631045235</v>
      </c>
      <c r="BS144" s="5">
        <v>5.3030770553482958</v>
      </c>
      <c r="BT144" s="5">
        <v>4.4684195518493643</v>
      </c>
      <c r="BU144" s="5">
        <v>5.713594948923272</v>
      </c>
      <c r="BV144" s="5">
        <v>2.4061493132565461</v>
      </c>
      <c r="BW144" s="5">
        <v>4.6779536219204196</v>
      </c>
      <c r="BX144" s="5">
        <v>15.56897837465459</v>
      </c>
      <c r="BY144" s="5">
        <v>8.5051177806324478</v>
      </c>
      <c r="BZ144" s="5">
        <v>12.853326190601701</v>
      </c>
      <c r="CA144" s="5">
        <v>1.4278183305585701</v>
      </c>
      <c r="CB144" s="5">
        <v>0.34596495194868598</v>
      </c>
      <c r="CC144" s="5">
        <v>6.8708609853472034</v>
      </c>
      <c r="CD144" s="5">
        <v>5.1861037413279174</v>
      </c>
      <c r="CE144" s="5">
        <v>5.9382859336005289</v>
      </c>
      <c r="CF144" s="5">
        <v>6.7461281617482536</v>
      </c>
      <c r="CG144" s="5">
        <v>5.3257265488306693</v>
      </c>
      <c r="CH144" s="5">
        <v>5.5644291573100642</v>
      </c>
      <c r="CI144" s="5">
        <v>7.406793103073575</v>
      </c>
      <c r="CJ144" s="5">
        <v>2.4507768154144278</v>
      </c>
      <c r="CK144" s="5">
        <v>7.8600607420268878</v>
      </c>
      <c r="CL144" s="5">
        <v>8.0367471140784232</v>
      </c>
      <c r="CM144" s="5">
        <v>8.3021577596664446</v>
      </c>
      <c r="CN144" s="5">
        <v>7.0417971417710623</v>
      </c>
      <c r="CO144" s="5">
        <v>6.5589588097163602</v>
      </c>
      <c r="CP144" s="5">
        <v>8.4325917153745173</v>
      </c>
      <c r="CQ144" s="5">
        <v>10.566172169314489</v>
      </c>
      <c r="CR144" s="5">
        <v>7.671487814850277</v>
      </c>
      <c r="CS144" s="5">
        <v>22.954701821009319</v>
      </c>
      <c r="CT144" s="5">
        <v>22.061246190752289</v>
      </c>
      <c r="CU144" s="5">
        <v>20.184088130791991</v>
      </c>
      <c r="CV144" s="5">
        <v>30.51344987324304</v>
      </c>
      <c r="CW144" s="5">
        <v>18.23106426000594</v>
      </c>
      <c r="CX144" s="5">
        <v>21.159204534121919</v>
      </c>
      <c r="CY144" s="5">
        <v>30.484570187491329</v>
      </c>
      <c r="CZ144" s="5">
        <v>28.355730646186409</v>
      </c>
      <c r="DA144" s="5">
        <v>25.67955470085144</v>
      </c>
      <c r="DB144" s="5">
        <v>27.966546851235471</v>
      </c>
      <c r="DC144" s="5">
        <v>28.065315941401892</v>
      </c>
      <c r="DD144" s="5">
        <v>24.307631470940319</v>
      </c>
      <c r="DE144" s="5">
        <v>18.752511784837061</v>
      </c>
      <c r="DF144" s="5">
        <v>24.911263155214709</v>
      </c>
      <c r="DG144" s="5">
        <v>23.666445072959451</v>
      </c>
      <c r="DH144" s="5">
        <v>15.78957710001203</v>
      </c>
      <c r="DI144" s="5">
        <v>14.072222464614439</v>
      </c>
      <c r="DJ144" s="5">
        <v>19.44496720546001</v>
      </c>
      <c r="DK144" s="5">
        <v>8.4910042558397532</v>
      </c>
      <c r="DL144" s="5">
        <v>15.35755055659526</v>
      </c>
      <c r="DM144" s="5">
        <v>14.24199530151156</v>
      </c>
      <c r="DN144" s="5">
        <v>8.2156974546837098</v>
      </c>
      <c r="DO144" s="5">
        <v>12.124586240665341</v>
      </c>
      <c r="DP144" s="5">
        <v>4.5890684994784321</v>
      </c>
      <c r="DQ144" s="5">
        <v>2.6673634696651152</v>
      </c>
      <c r="DR144" s="5">
        <v>4.1164476010534496</v>
      </c>
      <c r="DS144" s="5">
        <v>2.532267325454292</v>
      </c>
      <c r="DT144" s="5">
        <v>0.87707506865262985</v>
      </c>
      <c r="DU144" s="5">
        <v>4.6374811042438848</v>
      </c>
      <c r="DV144" s="5">
        <v>2.4416532851755628</v>
      </c>
      <c r="DW144" s="5">
        <v>6.6690733507275501</v>
      </c>
      <c r="DX144" s="5">
        <v>4.0745073407888404</v>
      </c>
      <c r="DY144" s="5">
        <v>3.0819031483418202</v>
      </c>
      <c r="DZ144" s="5">
        <v>0.67311377958817897</v>
      </c>
      <c r="EA144" s="5">
        <v>4.3390393063828752</v>
      </c>
      <c r="EB144" s="5">
        <v>4.3312580717934512</v>
      </c>
      <c r="EC144" s="5">
        <v>13.060185568673271</v>
      </c>
      <c r="ED144" s="5">
        <v>17.804403622945149</v>
      </c>
      <c r="EE144" s="5">
        <v>16.123093638155201</v>
      </c>
      <c r="EF144" s="5">
        <v>14.35566748342206</v>
      </c>
      <c r="EG144" s="5">
        <v>14.88188218389239</v>
      </c>
      <c r="EH144" s="5">
        <v>18.073102255125299</v>
      </c>
      <c r="EI144" s="5">
        <v>15.296149022651431</v>
      </c>
      <c r="EJ144" s="5">
        <v>15.11282053138271</v>
      </c>
      <c r="EK144" s="5">
        <v>18.910094426737881</v>
      </c>
      <c r="EL144" s="5">
        <v>14.95836005672332</v>
      </c>
      <c r="EM144" s="5">
        <v>25.107256149423531</v>
      </c>
      <c r="EN144" s="5">
        <v>6.8273858163091914</v>
      </c>
      <c r="EO144" s="5">
        <v>10.50809985749861</v>
      </c>
      <c r="EP144" s="5">
        <v>6.2035980059040847</v>
      </c>
      <c r="EQ144" s="5">
        <v>19.93365948264664</v>
      </c>
      <c r="ER144" s="5">
        <v>7.6711195887941308</v>
      </c>
      <c r="ES144" s="5">
        <v>8.1339913961049692</v>
      </c>
      <c r="ET144" s="5">
        <v>15.097271919250479</v>
      </c>
      <c r="EU144" s="5">
        <v>6.7056403364453931</v>
      </c>
      <c r="EV144" s="5">
        <v>6.5378554165363294</v>
      </c>
      <c r="EW144" s="5">
        <v>6.8630173141891904</v>
      </c>
      <c r="EX144" s="5">
        <v>8.4102014435662156</v>
      </c>
      <c r="EY144" s="5">
        <v>13.1512455145518</v>
      </c>
      <c r="EZ144" s="5">
        <v>17.580696299269391</v>
      </c>
      <c r="FA144" s="5">
        <v>7.0140210295978349</v>
      </c>
      <c r="FB144" s="5">
        <v>7.9330242292300994</v>
      </c>
      <c r="FC144" s="5">
        <v>28.80796579633439</v>
      </c>
      <c r="FD144" s="5">
        <v>25.634918991062381</v>
      </c>
      <c r="FE144" s="5">
        <v>27.377898873509601</v>
      </c>
      <c r="FF144" s="5">
        <v>27.69713394706314</v>
      </c>
      <c r="FG144" s="5">
        <v>14.811806839865611</v>
      </c>
      <c r="FH144" s="5">
        <v>17.798172428801259</v>
      </c>
      <c r="FI144" s="5">
        <v>15.888754490259521</v>
      </c>
      <c r="FJ144" s="5">
        <v>12.987089211600169</v>
      </c>
      <c r="FK144" s="5">
        <v>1.7577827363400851</v>
      </c>
      <c r="FL144" s="5">
        <v>12.018922751600099</v>
      </c>
      <c r="FM144" s="5">
        <v>7.5270675356323622</v>
      </c>
      <c r="FN144" s="5">
        <v>17.593006508690969</v>
      </c>
      <c r="FO144" s="5">
        <v>10.44441981175366</v>
      </c>
      <c r="FP144" s="5">
        <v>14.133981517843299</v>
      </c>
      <c r="FQ144" s="5">
        <v>7.7988341047957199</v>
      </c>
      <c r="FR144" s="5">
        <v>16.74343463252573</v>
      </c>
      <c r="FS144" s="5">
        <v>1.3947410732507699</v>
      </c>
      <c r="FT144" s="5">
        <v>11.07549113697476</v>
      </c>
      <c r="FU144" s="5">
        <v>4.7472010309045958</v>
      </c>
      <c r="FV144" s="5">
        <v>12.41928415226214</v>
      </c>
      <c r="FW144" s="5">
        <v>2.301370819409688</v>
      </c>
      <c r="FX144" s="5">
        <v>22.810105459110169</v>
      </c>
      <c r="FY144" s="5">
        <v>19.16333708618626</v>
      </c>
      <c r="FZ144" s="5">
        <v>11.85177760124205</v>
      </c>
      <c r="GA144" s="5">
        <v>21.841360879981</v>
      </c>
      <c r="GB144" s="5">
        <v>22.927400920126189</v>
      </c>
      <c r="GC144" s="5">
        <v>21.99360515790827</v>
      </c>
      <c r="GD144" s="5">
        <v>20.008943995913931</v>
      </c>
      <c r="GE144" s="5">
        <v>19.16524009023394</v>
      </c>
      <c r="GF144" s="5">
        <v>22.649693907918149</v>
      </c>
      <c r="GG144" s="5">
        <v>22.345758290126408</v>
      </c>
      <c r="GH144" s="5">
        <v>15.651190557995349</v>
      </c>
      <c r="GI144" s="5">
        <v>12.51655853116835</v>
      </c>
      <c r="GJ144" s="5">
        <v>6.3798245877930633</v>
      </c>
      <c r="GK144" s="5">
        <v>12.84096674919129</v>
      </c>
      <c r="GL144" s="5">
        <v>10.71355573551075</v>
      </c>
      <c r="GM144" s="5">
        <v>9.0396046287873215</v>
      </c>
      <c r="GN144" s="5">
        <v>6.5154365301132229</v>
      </c>
      <c r="GO144" s="5">
        <v>6.5452770766089898</v>
      </c>
      <c r="GP144" s="5">
        <v>13.346960654129861</v>
      </c>
      <c r="GQ144" s="5">
        <v>21.24887085642133</v>
      </c>
      <c r="GR144" s="5">
        <v>13.790005654096589</v>
      </c>
      <c r="GS144" s="5">
        <v>8.5151787598927804</v>
      </c>
      <c r="GT144" s="5">
        <v>12.668368616619629</v>
      </c>
      <c r="GU144" s="5">
        <v>15.12915816307069</v>
      </c>
      <c r="GV144" s="5">
        <v>3.8710996960148658</v>
      </c>
      <c r="GW144" s="5">
        <v>9.9242267574582765</v>
      </c>
      <c r="GX144" s="5">
        <v>2.1381941702630818</v>
      </c>
      <c r="GY144" s="5">
        <v>4.0526905688974564</v>
      </c>
      <c r="GZ144" s="5">
        <v>2.6096996244262232</v>
      </c>
      <c r="HA144" s="5">
        <v>2.7775814839771851</v>
      </c>
      <c r="HB144" s="5">
        <v>15.47809436836758</v>
      </c>
      <c r="HC144" s="5">
        <v>18.392940660317748</v>
      </c>
      <c r="HD144" s="5">
        <v>18.522369879664801</v>
      </c>
      <c r="HE144" s="5">
        <v>10.977010123657459</v>
      </c>
      <c r="HF144" s="5">
        <v>15.910816344949939</v>
      </c>
      <c r="HG144" s="5">
        <v>13.7375020469938</v>
      </c>
      <c r="HH144" s="5">
        <v>8.8588203675038066</v>
      </c>
      <c r="HI144" s="5">
        <v>7.3247991535398764</v>
      </c>
      <c r="HJ144" s="5">
        <v>7.6075834132529607</v>
      </c>
      <c r="HK144" s="5">
        <v>10.062481489446419</v>
      </c>
      <c r="HL144" s="5">
        <v>9.9026173551877328</v>
      </c>
      <c r="HM144" s="5">
        <v>10.037421051193689</v>
      </c>
      <c r="HN144" s="5">
        <v>22.007820487022411</v>
      </c>
      <c r="HO144" s="5">
        <v>7.4635507706049351</v>
      </c>
      <c r="HP144" s="5">
        <v>6.344494346209931</v>
      </c>
      <c r="HQ144" s="5">
        <v>23.96228807171186</v>
      </c>
      <c r="HR144" s="5">
        <v>6.5587853418814142</v>
      </c>
      <c r="HS144" s="5">
        <v>17.88052835183986</v>
      </c>
      <c r="HT144" s="5">
        <v>5.8388698487668478</v>
      </c>
      <c r="HU144" s="5">
        <v>22.364593297243118</v>
      </c>
      <c r="HV144" s="5">
        <v>6.5925837225384258</v>
      </c>
      <c r="HW144" s="5">
        <v>14.58585287585403</v>
      </c>
      <c r="HX144" s="5">
        <v>12.54073051250343</v>
      </c>
      <c r="HY144" s="5">
        <v>19.446050087610889</v>
      </c>
      <c r="HZ144" s="5">
        <v>21.14758079581792</v>
      </c>
      <c r="IA144" s="5">
        <v>7.069008575545416</v>
      </c>
      <c r="IB144" s="5">
        <v>10.693863948186239</v>
      </c>
      <c r="IC144" s="5">
        <v>14.75578761100768</v>
      </c>
      <c r="ID144" s="5">
        <v>10.89256586631139</v>
      </c>
      <c r="IE144" s="5">
        <v>7.9568097657627463</v>
      </c>
      <c r="IF144" s="5">
        <v>13.71376951965126</v>
      </c>
      <c r="IG144" s="5">
        <v>16.951610326766961</v>
      </c>
      <c r="IH144" s="5">
        <v>15.779739982552011</v>
      </c>
      <c r="II144" s="5">
        <v>10.534855185328309</v>
      </c>
      <c r="IJ144" s="5">
        <v>16.030063476827412</v>
      </c>
      <c r="IK144" s="5">
        <v>14.972696386064801</v>
      </c>
      <c r="IL144" s="5">
        <v>16.186296304066978</v>
      </c>
      <c r="IM144" s="5">
        <v>9.2905305373041287</v>
      </c>
      <c r="IN144" s="5">
        <v>17.302766355308322</v>
      </c>
      <c r="IO144" s="5">
        <v>8.7103949366389131</v>
      </c>
      <c r="IP144" s="5">
        <v>16.108408550421402</v>
      </c>
      <c r="IQ144" s="5">
        <v>14.09345306576909</v>
      </c>
      <c r="IR144" s="5">
        <v>15.47546693351533</v>
      </c>
      <c r="IS144" s="5">
        <v>25.761846131748651</v>
      </c>
      <c r="IT144" s="5">
        <v>25.058193840299339</v>
      </c>
      <c r="IU144" s="5">
        <v>28.005541743654149</v>
      </c>
      <c r="IV144" s="5">
        <v>13.304256386227079</v>
      </c>
      <c r="IW144" s="5">
        <v>21.905141962899119</v>
      </c>
      <c r="IX144" s="5">
        <v>16.269677033295501</v>
      </c>
      <c r="IY144" s="5">
        <v>35.798635063944609</v>
      </c>
      <c r="IZ144" s="5">
        <v>33.7959687850054</v>
      </c>
      <c r="JA144" s="5">
        <v>26.176890148056881</v>
      </c>
      <c r="JB144" s="5">
        <v>0.214709281921387</v>
      </c>
      <c r="JC144" s="5">
        <v>1.390714238087335</v>
      </c>
      <c r="JD144" s="5">
        <v>1.3749985080776761</v>
      </c>
      <c r="JE144" s="5">
        <v>2.3761990467707301</v>
      </c>
      <c r="JF144" s="5">
        <v>0.3072165539770419</v>
      </c>
      <c r="JG144" s="5">
        <v>2.151196667126249</v>
      </c>
      <c r="JH144" s="5">
        <v>0.56541281193494797</v>
      </c>
      <c r="JI144" s="5">
        <v>0.27400395354709162</v>
      </c>
      <c r="JJ144" s="5">
        <v>0</v>
      </c>
      <c r="JK144" s="5">
        <v>0</v>
      </c>
      <c r="JL144" s="5">
        <v>10.683942185129441</v>
      </c>
      <c r="JM144" s="5">
        <v>0.77630049841744531</v>
      </c>
      <c r="JN144" s="5">
        <v>2.040028797255625</v>
      </c>
      <c r="JO144" s="5">
        <v>13.982815795474581</v>
      </c>
      <c r="JP144" s="5">
        <v>7.5616200897428643</v>
      </c>
      <c r="JQ144" s="5">
        <v>10.23678015300206</v>
      </c>
      <c r="JR144" s="5">
        <v>11.041305078400519</v>
      </c>
      <c r="JS144" s="5">
        <v>6.9097089502546449</v>
      </c>
      <c r="JT144" s="5">
        <v>16.254598928220339</v>
      </c>
      <c r="JU144" s="5">
        <v>16.468923623221261</v>
      </c>
      <c r="JV144" s="5">
        <v>18.6006733937697</v>
      </c>
      <c r="JW144" s="5">
        <v>18.302131847901769</v>
      </c>
      <c r="JX144" s="5">
        <v>18.155912235379219</v>
      </c>
      <c r="JY144" s="5">
        <v>19.6987759113312</v>
      </c>
      <c r="JZ144" s="5">
        <v>17.60439324378968</v>
      </c>
      <c r="KA144" s="5">
        <v>15.23982224199507</v>
      </c>
      <c r="KB144" s="5">
        <v>18.777936144879</v>
      </c>
      <c r="KC144" s="5">
        <v>17.766107949343589</v>
      </c>
      <c r="KD144" s="5">
        <v>14.79006977339049</v>
      </c>
      <c r="KE144" s="5">
        <v>6.9126219616995854</v>
      </c>
      <c r="KF144" s="5">
        <v>9.2678022318416104</v>
      </c>
      <c r="KG144" s="5">
        <v>8.5008031776973194</v>
      </c>
      <c r="KH144" s="5">
        <v>6.4701479125667332</v>
      </c>
      <c r="KI144" s="5">
        <v>4.2773133025449814</v>
      </c>
      <c r="KJ144" s="5">
        <v>1.9815612965159899</v>
      </c>
      <c r="KK144" s="5">
        <v>11.25432300567627</v>
      </c>
      <c r="KL144" s="5">
        <v>10.72431390349929</v>
      </c>
      <c r="KM144" s="5">
        <v>8.2051244940076575</v>
      </c>
      <c r="KN144" s="5">
        <v>5.8114366332689933</v>
      </c>
      <c r="KO144" s="5">
        <v>8.3198795517285689</v>
      </c>
      <c r="KP144" s="5">
        <v>12.0021971695953</v>
      </c>
      <c r="KQ144" s="5">
        <v>22.391505492700109</v>
      </c>
      <c r="KR144" s="5">
        <v>7.5768706307691653</v>
      </c>
      <c r="KS144" s="5">
        <v>23.45727551305616</v>
      </c>
      <c r="KT144" s="5">
        <v>21.768350271617681</v>
      </c>
      <c r="KU144" s="5">
        <v>12.934880846255529</v>
      </c>
      <c r="KV144" s="5">
        <v>11.791675119689019</v>
      </c>
      <c r="KW144" s="5">
        <v>11.141985489262479</v>
      </c>
      <c r="KX144" s="5">
        <v>10.15904114463112</v>
      </c>
      <c r="KY144" s="5">
        <v>23.131165292527921</v>
      </c>
      <c r="KZ144" s="5">
        <v>21.75622693470547</v>
      </c>
      <c r="LA144" s="5">
        <v>20.178687556584709</v>
      </c>
      <c r="LB144" s="5">
        <v>15.05119027694067</v>
      </c>
      <c r="LC144" s="5">
        <v>22.186987533569301</v>
      </c>
      <c r="LD144" s="5">
        <v>10.47198505534066</v>
      </c>
      <c r="LE144" s="5">
        <v>33.733480572700458</v>
      </c>
      <c r="LF144" s="5">
        <v>33.015673436616567</v>
      </c>
      <c r="LG144" s="5">
        <v>30.45573273572052</v>
      </c>
      <c r="LH144" s="5">
        <v>17.263525565465301</v>
      </c>
      <c r="LI144" s="5">
        <v>24.3132887609077</v>
      </c>
      <c r="LJ144" s="5">
        <v>21.775010002983951</v>
      </c>
      <c r="LK144" s="5">
        <v>22.471602736097431</v>
      </c>
      <c r="LL144" s="5">
        <v>22.801597100315721</v>
      </c>
      <c r="LM144" s="5">
        <v>22.85142947295132</v>
      </c>
      <c r="LN144" s="5">
        <v>7.17412425412072</v>
      </c>
      <c r="LO144" s="5">
        <v>7.5189193657466351</v>
      </c>
      <c r="LP144" s="5">
        <v>15.852834101879241</v>
      </c>
      <c r="LQ144" s="5">
        <v>7.2714897502552409</v>
      </c>
      <c r="LR144" s="5">
        <v>6.48776045361081</v>
      </c>
      <c r="LS144" s="5">
        <v>15.280429661273949</v>
      </c>
      <c r="LT144" s="5">
        <v>14.70711874961853</v>
      </c>
      <c r="LU144" s="5">
        <v>8.8249145842887309</v>
      </c>
      <c r="LV144" s="5">
        <v>6.6645707439731918</v>
      </c>
      <c r="LW144" s="5">
        <v>12.84693673885228</v>
      </c>
      <c r="LX144" s="5">
        <v>13.486014192168771</v>
      </c>
      <c r="LY144" s="5">
        <v>14.85840356711185</v>
      </c>
      <c r="LZ144" s="5">
        <v>7.0099433594279814</v>
      </c>
      <c r="MA144" s="5">
        <v>9.9294090337223473</v>
      </c>
      <c r="MB144" s="5">
        <v>7.9392718302237064</v>
      </c>
      <c r="MC144" s="5">
        <v>7.2131051366979397</v>
      </c>
      <c r="MD144" s="5">
        <v>7.0594482164125196</v>
      </c>
      <c r="ME144" s="5">
        <v>7.0616322530282547</v>
      </c>
      <c r="MF144" s="5">
        <v>11.62268942052668</v>
      </c>
      <c r="MG144" s="5">
        <v>10.059862239940751</v>
      </c>
      <c r="MH144" s="5">
        <v>13.415535238054071</v>
      </c>
      <c r="MI144" s="5">
        <v>8.9904811903834343</v>
      </c>
      <c r="MJ144" s="5">
        <v>13.3245805727469</v>
      </c>
      <c r="MK144" s="5">
        <v>13.46539702930966</v>
      </c>
      <c r="ML144" s="5">
        <v>11.977020199234421</v>
      </c>
      <c r="MM144" s="5">
        <v>8.849492765242049</v>
      </c>
      <c r="MN144" s="5">
        <v>9.4891527493794765</v>
      </c>
      <c r="MO144" s="5">
        <v>9.4223962988172261</v>
      </c>
      <c r="MP144" s="5">
        <v>12.29704401890436</v>
      </c>
      <c r="MQ144" s="5">
        <v>13.519276060163969</v>
      </c>
      <c r="MR144" s="5">
        <v>13.24100145872902</v>
      </c>
      <c r="MS144" s="5">
        <v>11.744567426475321</v>
      </c>
      <c r="MT144" s="5">
        <v>11.80583078331418</v>
      </c>
      <c r="MU144" s="5">
        <v>7.5864197716993527</v>
      </c>
      <c r="MV144" s="5">
        <v>6.6594911910392236</v>
      </c>
      <c r="MW144" s="5">
        <v>6.9420708749029387</v>
      </c>
      <c r="MX144" s="5">
        <v>5.0768645440830902</v>
      </c>
      <c r="MY144" s="5">
        <v>10.156064836602461</v>
      </c>
      <c r="MZ144" s="5">
        <v>9.8664260922056233</v>
      </c>
      <c r="NA144" s="5">
        <v>8.6353434793876893</v>
      </c>
      <c r="NB144" s="5">
        <v>6.5218996931524851</v>
      </c>
      <c r="NC144" s="5">
        <v>3.095201969146725</v>
      </c>
      <c r="ND144" s="5">
        <v>8.0896460124424472</v>
      </c>
      <c r="NE144" s="5">
        <v>14.96470848289696</v>
      </c>
      <c r="NF144" s="5">
        <v>10.37175814972983</v>
      </c>
      <c r="NG144" s="5">
        <v>10.096286153793329</v>
      </c>
      <c r="NH144" s="5">
        <v>7.8042006105990041</v>
      </c>
      <c r="NI144" s="5">
        <v>16.577897482448151</v>
      </c>
      <c r="NJ144" s="5">
        <v>8.9100761774814501</v>
      </c>
      <c r="NK144" s="5">
        <v>12.06246280319551</v>
      </c>
      <c r="NL144" s="5">
        <v>6.6300939056608428</v>
      </c>
      <c r="NM144" s="5">
        <v>18.47494102848896</v>
      </c>
      <c r="NN144" s="5">
        <v>10.34180200762219</v>
      </c>
      <c r="NO144" s="5">
        <v>11.970399969153929</v>
      </c>
      <c r="NP144" s="5">
        <v>14.424060480014701</v>
      </c>
      <c r="NQ144" s="5">
        <v>13.612731078091789</v>
      </c>
      <c r="NR144" s="5">
        <v>11.48831117475355</v>
      </c>
      <c r="NS144" s="5">
        <v>11.488823392174471</v>
      </c>
      <c r="NT144" s="5">
        <v>7.5239289270506928</v>
      </c>
      <c r="NU144" s="5">
        <v>12.9632636344794</v>
      </c>
      <c r="NV144" s="5">
        <v>9.896676189369618</v>
      </c>
      <c r="NW144" s="5">
        <v>13.65705290707675</v>
      </c>
      <c r="NX144" s="5">
        <v>8.1436081004865208</v>
      </c>
      <c r="NY144" s="5">
        <v>13.380268989290499</v>
      </c>
      <c r="NZ144" s="5">
        <v>13.269121571949549</v>
      </c>
    </row>
    <row r="145" spans="1:390" x14ac:dyDescent="0.35">
      <c r="A145" s="5">
        <v>2034</v>
      </c>
      <c r="B145" s="5" t="s">
        <v>397</v>
      </c>
      <c r="C145" s="5">
        <v>30.6</v>
      </c>
      <c r="D145" s="5">
        <v>28.2</v>
      </c>
      <c r="E145" s="5">
        <v>31.1</v>
      </c>
      <c r="F145" s="5">
        <v>27.6</v>
      </c>
      <c r="G145" s="5">
        <v>33.1</v>
      </c>
      <c r="H145" s="5">
        <v>34.6</v>
      </c>
      <c r="I145" s="5">
        <v>181.6</v>
      </c>
      <c r="J145" s="5">
        <v>10.7</v>
      </c>
      <c r="K145" s="5">
        <v>29.2</v>
      </c>
      <c r="L145" s="5">
        <v>37.1</v>
      </c>
      <c r="M145" s="5">
        <v>37.1</v>
      </c>
      <c r="N145" s="5">
        <v>10.5</v>
      </c>
      <c r="O145" s="5">
        <v>37.799999999999997</v>
      </c>
      <c r="P145" s="5">
        <v>31.5</v>
      </c>
      <c r="Q145" s="5">
        <v>10.5</v>
      </c>
      <c r="R145" s="5">
        <v>22.7</v>
      </c>
      <c r="S145" s="5">
        <v>22.5</v>
      </c>
      <c r="T145" s="5">
        <v>20.6</v>
      </c>
      <c r="U145" s="5">
        <v>15</v>
      </c>
      <c r="V145" s="5">
        <v>14.2</v>
      </c>
      <c r="W145" s="5">
        <v>14.2</v>
      </c>
      <c r="X145" s="5">
        <v>10.8</v>
      </c>
      <c r="Y145" s="5">
        <v>13.5</v>
      </c>
      <c r="Z145" s="5">
        <v>11.7</v>
      </c>
      <c r="AA145" s="5">
        <v>13.3</v>
      </c>
      <c r="AB145" s="5">
        <v>14.3</v>
      </c>
      <c r="AC145" s="5">
        <v>17.8</v>
      </c>
      <c r="AD145" s="5">
        <v>21.3</v>
      </c>
      <c r="AE145" s="5">
        <v>31.2</v>
      </c>
      <c r="AF145" s="5">
        <v>27.8</v>
      </c>
      <c r="AG145" s="5">
        <v>26.7</v>
      </c>
      <c r="AH145" s="5">
        <v>33.6</v>
      </c>
      <c r="AI145" s="5">
        <v>31.4</v>
      </c>
      <c r="AJ145" s="5">
        <v>33.6</v>
      </c>
      <c r="AK145" s="5">
        <v>30.5</v>
      </c>
      <c r="AL145" s="5">
        <v>24.4</v>
      </c>
      <c r="AM145" s="5">
        <v>24.5</v>
      </c>
      <c r="AN145" s="5">
        <v>21.5</v>
      </c>
      <c r="AO145" s="5">
        <v>30.4</v>
      </c>
      <c r="AP145" s="5">
        <v>26.8</v>
      </c>
      <c r="AQ145" s="5">
        <v>74.400000000000006</v>
      </c>
      <c r="AR145" s="5">
        <v>37.799999999999997</v>
      </c>
      <c r="AS145" s="5">
        <v>27.8</v>
      </c>
      <c r="AT145" s="5">
        <v>53.9</v>
      </c>
      <c r="AU145" s="5">
        <v>54.8</v>
      </c>
      <c r="AV145" s="5">
        <v>53.7</v>
      </c>
      <c r="AW145" s="5">
        <v>39.5</v>
      </c>
      <c r="AX145" s="5">
        <v>52.7</v>
      </c>
      <c r="AY145" s="5">
        <v>40.200000000000003</v>
      </c>
      <c r="AZ145" s="5">
        <v>54.8</v>
      </c>
      <c r="BA145" s="5">
        <v>17.600000000000001</v>
      </c>
      <c r="BB145" s="5">
        <v>54.8</v>
      </c>
      <c r="BC145" s="5">
        <v>76.099999999999994</v>
      </c>
      <c r="BD145" s="5">
        <v>39.5</v>
      </c>
      <c r="BE145" s="5">
        <v>26.4</v>
      </c>
      <c r="BF145" s="5">
        <v>17.2</v>
      </c>
      <c r="BG145" s="5">
        <v>12.2</v>
      </c>
      <c r="BH145" s="5">
        <v>18.399999999999999</v>
      </c>
      <c r="BI145" s="5">
        <v>11.1</v>
      </c>
      <c r="BJ145" s="5">
        <v>12.2</v>
      </c>
      <c r="BK145" s="5">
        <v>24.9</v>
      </c>
      <c r="BL145" s="5">
        <v>10.199999999999999</v>
      </c>
      <c r="BM145" s="5">
        <v>9.6999999999999993</v>
      </c>
      <c r="BN145" s="5">
        <v>9.8000000000000007</v>
      </c>
      <c r="BO145" s="5">
        <v>12.7</v>
      </c>
      <c r="BP145" s="5">
        <v>10.4</v>
      </c>
      <c r="BQ145" s="5">
        <v>9.6999999999999993</v>
      </c>
      <c r="BR145" s="5">
        <v>16.600000000000001</v>
      </c>
      <c r="BS145" s="5">
        <v>12.9</v>
      </c>
      <c r="BT145" s="5">
        <v>17.7</v>
      </c>
      <c r="BU145" s="5">
        <v>10</v>
      </c>
      <c r="BV145" s="5">
        <v>9.9</v>
      </c>
      <c r="BW145" s="5">
        <v>13.8</v>
      </c>
      <c r="BX145" s="5">
        <v>17</v>
      </c>
      <c r="BY145" s="5">
        <v>21.8</v>
      </c>
      <c r="BZ145" s="5">
        <v>21.6</v>
      </c>
      <c r="CA145" s="5">
        <v>31.9</v>
      </c>
      <c r="CB145" s="5">
        <v>14.7</v>
      </c>
      <c r="CC145" s="5">
        <v>14.8</v>
      </c>
      <c r="CD145" s="5">
        <v>20.3</v>
      </c>
      <c r="CE145" s="5">
        <v>14.8</v>
      </c>
      <c r="CF145" s="5">
        <v>26.1</v>
      </c>
      <c r="CG145" s="5">
        <v>7.5</v>
      </c>
      <c r="CH145" s="5">
        <v>22.3</v>
      </c>
      <c r="CI145" s="5">
        <v>12.3</v>
      </c>
      <c r="CJ145" s="5">
        <v>15.4</v>
      </c>
      <c r="CK145" s="5">
        <v>12.8</v>
      </c>
      <c r="CL145" s="5">
        <v>7.5</v>
      </c>
      <c r="CM145" s="5">
        <v>21.4</v>
      </c>
      <c r="CN145" s="5">
        <v>15.2</v>
      </c>
      <c r="CO145" s="5">
        <v>6.8</v>
      </c>
      <c r="CP145" s="5">
        <v>9.6</v>
      </c>
      <c r="CQ145" s="5">
        <v>38.6</v>
      </c>
      <c r="CR145" s="5">
        <v>118.4</v>
      </c>
      <c r="CS145" s="5">
        <v>50.5</v>
      </c>
      <c r="CT145" s="5">
        <v>119.2</v>
      </c>
      <c r="CU145" s="5">
        <v>118.1</v>
      </c>
      <c r="CV145" s="5">
        <v>49.2</v>
      </c>
      <c r="CW145" s="5">
        <v>96.2</v>
      </c>
      <c r="CX145" s="5">
        <v>38.6</v>
      </c>
      <c r="CY145" s="5">
        <v>50.5</v>
      </c>
      <c r="CZ145" s="5">
        <v>19.899999999999999</v>
      </c>
      <c r="DA145" s="5">
        <v>19.899999999999999</v>
      </c>
      <c r="DB145" s="5">
        <v>23.7</v>
      </c>
      <c r="DC145" s="5">
        <v>16.8</v>
      </c>
      <c r="DD145" s="5">
        <v>18.5</v>
      </c>
      <c r="DE145" s="5">
        <v>18.100000000000001</v>
      </c>
      <c r="DF145" s="5">
        <v>10</v>
      </c>
      <c r="DG145" s="5">
        <v>21.8</v>
      </c>
      <c r="DH145" s="5">
        <v>18.100000000000001</v>
      </c>
      <c r="DI145" s="5">
        <v>8.9</v>
      </c>
      <c r="DJ145" s="5">
        <v>10.6</v>
      </c>
      <c r="DK145" s="5">
        <v>11.4</v>
      </c>
      <c r="DL145" s="5">
        <v>9.8000000000000007</v>
      </c>
      <c r="DM145" s="5">
        <v>10.6</v>
      </c>
      <c r="DN145" s="5">
        <v>10.6</v>
      </c>
      <c r="DO145" s="5">
        <v>57.3</v>
      </c>
      <c r="DP145" s="5">
        <v>54</v>
      </c>
      <c r="DQ145" s="5">
        <v>67.2</v>
      </c>
      <c r="DR145" s="5">
        <v>53.9</v>
      </c>
      <c r="DS145" s="5">
        <v>55.8</v>
      </c>
      <c r="DT145" s="5">
        <v>57.7</v>
      </c>
      <c r="DU145" s="5">
        <v>56.4</v>
      </c>
      <c r="DV145" s="5">
        <v>53.2</v>
      </c>
      <c r="DW145" s="5">
        <v>59.1</v>
      </c>
      <c r="DX145" s="5">
        <v>59.4</v>
      </c>
      <c r="DY145" s="5">
        <v>56.6</v>
      </c>
      <c r="DZ145" s="5">
        <v>51.3</v>
      </c>
      <c r="EA145" s="5">
        <v>54</v>
      </c>
      <c r="EB145" s="5">
        <v>49.8</v>
      </c>
      <c r="EC145" s="5">
        <v>46.2</v>
      </c>
      <c r="ED145" s="5">
        <v>33.6</v>
      </c>
      <c r="EE145" s="5">
        <v>64.2</v>
      </c>
      <c r="EF145" s="5">
        <v>34.799999999999997</v>
      </c>
      <c r="EG145" s="5">
        <v>67.5</v>
      </c>
      <c r="EH145" s="5">
        <v>63.400000000000013</v>
      </c>
      <c r="EI145" s="5">
        <v>86.9</v>
      </c>
      <c r="EJ145" s="5">
        <v>90.5</v>
      </c>
      <c r="EK145" s="5">
        <v>83.8</v>
      </c>
      <c r="EL145" s="5">
        <v>102.2</v>
      </c>
      <c r="EM145" s="5">
        <v>14.4</v>
      </c>
      <c r="EN145" s="5">
        <v>14.8</v>
      </c>
      <c r="EO145" s="5">
        <v>15.7</v>
      </c>
      <c r="EP145" s="5">
        <v>21</v>
      </c>
      <c r="EQ145" s="5">
        <v>21.9</v>
      </c>
      <c r="ER145" s="5">
        <v>14.8</v>
      </c>
      <c r="ES145" s="5">
        <v>20.8</v>
      </c>
      <c r="ET145" s="5">
        <v>19.7</v>
      </c>
      <c r="EU145" s="5">
        <v>13.8</v>
      </c>
      <c r="EV145" s="5">
        <v>14.2</v>
      </c>
      <c r="EW145" s="5">
        <v>21.9</v>
      </c>
      <c r="EX145" s="5">
        <v>21.3</v>
      </c>
      <c r="EY145" s="5">
        <v>17.7</v>
      </c>
      <c r="EZ145" s="5">
        <v>14.4</v>
      </c>
      <c r="FA145" s="5">
        <v>22</v>
      </c>
      <c r="FB145" s="5">
        <v>20.5</v>
      </c>
      <c r="FC145" s="5">
        <v>146.80000000000001</v>
      </c>
      <c r="FD145" s="5">
        <v>20</v>
      </c>
      <c r="FE145" s="5">
        <v>20.3</v>
      </c>
      <c r="FF145" s="5">
        <v>24.3</v>
      </c>
      <c r="FG145" s="5">
        <v>25.2</v>
      </c>
      <c r="FH145" s="5">
        <v>24.9</v>
      </c>
      <c r="FI145" s="5">
        <v>27.6</v>
      </c>
      <c r="FJ145" s="5">
        <v>44.4</v>
      </c>
      <c r="FK145" s="5">
        <v>71.8</v>
      </c>
      <c r="FL145" s="5">
        <v>47.2</v>
      </c>
      <c r="FM145" s="5">
        <v>65.849999999999994</v>
      </c>
      <c r="FN145" s="5">
        <v>49</v>
      </c>
      <c r="FO145" s="5">
        <v>59.9</v>
      </c>
      <c r="FP145" s="5">
        <v>63.7</v>
      </c>
      <c r="FQ145" s="5">
        <v>53.6</v>
      </c>
      <c r="FR145" s="5">
        <v>59.9</v>
      </c>
      <c r="FS145" s="5">
        <v>42.1</v>
      </c>
      <c r="FT145" s="5">
        <v>66.2</v>
      </c>
      <c r="FU145" s="5">
        <v>46.7</v>
      </c>
      <c r="FV145" s="5">
        <v>71.3</v>
      </c>
      <c r="FW145" s="5">
        <v>37.6</v>
      </c>
      <c r="FX145" s="5">
        <v>114</v>
      </c>
      <c r="FY145" s="5">
        <v>73.599999999999994</v>
      </c>
      <c r="FZ145" s="5">
        <v>81.7</v>
      </c>
      <c r="GA145" s="5">
        <v>76.05</v>
      </c>
      <c r="GB145" s="5">
        <v>77.8</v>
      </c>
      <c r="GC145" s="5">
        <v>78.5</v>
      </c>
      <c r="GD145" s="5">
        <v>79.5</v>
      </c>
      <c r="GE145" s="5">
        <v>79.900000000000006</v>
      </c>
      <c r="GF145" s="5">
        <v>115.4</v>
      </c>
      <c r="GG145" s="5">
        <v>114.6</v>
      </c>
      <c r="GH145" s="5">
        <v>115.4</v>
      </c>
      <c r="GI145" s="5">
        <v>10.199999999999999</v>
      </c>
      <c r="GJ145" s="5">
        <v>7.7</v>
      </c>
      <c r="GK145" s="5">
        <v>11.6</v>
      </c>
      <c r="GL145" s="5">
        <v>12.5</v>
      </c>
      <c r="GM145" s="5">
        <v>13.6</v>
      </c>
      <c r="GN145" s="5">
        <v>7.7</v>
      </c>
      <c r="GO145" s="5">
        <v>7.9</v>
      </c>
      <c r="GP145" s="5">
        <v>117.3</v>
      </c>
      <c r="GQ145" s="5">
        <v>78.7</v>
      </c>
      <c r="GR145" s="5">
        <v>71.7</v>
      </c>
      <c r="GS145" s="5">
        <v>72.399999999999991</v>
      </c>
      <c r="GT145" s="5">
        <v>117.3</v>
      </c>
      <c r="GU145" s="5">
        <v>80.2</v>
      </c>
      <c r="GV145" s="5">
        <v>41.5</v>
      </c>
      <c r="GW145" s="5">
        <v>84.6</v>
      </c>
      <c r="GX145" s="5">
        <v>53.9</v>
      </c>
      <c r="GY145" s="5">
        <v>57.1</v>
      </c>
      <c r="GZ145" s="5">
        <v>55.4</v>
      </c>
      <c r="HA145" s="5">
        <v>57.1</v>
      </c>
      <c r="HB145" s="5">
        <v>30</v>
      </c>
      <c r="HC145" s="5">
        <v>25.4</v>
      </c>
      <c r="HD145" s="5">
        <v>29.3</v>
      </c>
      <c r="HE145" s="5">
        <v>13.7</v>
      </c>
      <c r="HF145" s="5">
        <v>27.3</v>
      </c>
      <c r="HG145" s="5">
        <v>12.1</v>
      </c>
      <c r="HH145" s="5">
        <v>13.8</v>
      </c>
      <c r="HI145" s="5">
        <v>14</v>
      </c>
      <c r="HJ145" s="5">
        <v>12.2</v>
      </c>
      <c r="HK145" s="5">
        <v>12.8</v>
      </c>
      <c r="HL145" s="5">
        <v>25.7</v>
      </c>
      <c r="HM145" s="5">
        <v>22.2</v>
      </c>
      <c r="HN145" s="5">
        <v>26.7</v>
      </c>
      <c r="HO145" s="5">
        <v>25.7</v>
      </c>
      <c r="HP145" s="5">
        <v>13.7</v>
      </c>
      <c r="HQ145" s="5">
        <v>24.4</v>
      </c>
      <c r="HR145" s="5">
        <v>11.9</v>
      </c>
      <c r="HS145" s="5">
        <v>27.7</v>
      </c>
      <c r="HT145" s="5">
        <v>13.7</v>
      </c>
      <c r="HU145" s="5">
        <v>24.6</v>
      </c>
      <c r="HV145" s="5">
        <v>78.599999999999994</v>
      </c>
      <c r="HW145" s="5">
        <v>46.8</v>
      </c>
      <c r="HX145" s="5">
        <v>26</v>
      </c>
      <c r="HY145" s="5">
        <v>52.5</v>
      </c>
      <c r="HZ145" s="5">
        <v>297</v>
      </c>
      <c r="IA145" s="5">
        <v>76.099999999999994</v>
      </c>
      <c r="IB145" s="5">
        <v>26</v>
      </c>
      <c r="IC145" s="5">
        <v>25.6</v>
      </c>
      <c r="ID145" s="5">
        <v>56</v>
      </c>
      <c r="IE145" s="5">
        <v>44.8</v>
      </c>
      <c r="IF145" s="5">
        <v>41.7</v>
      </c>
      <c r="IG145" s="5">
        <v>59.1</v>
      </c>
      <c r="IH145" s="5">
        <v>59.5</v>
      </c>
      <c r="II145" s="5">
        <v>42.2</v>
      </c>
      <c r="IJ145" s="5">
        <v>59.5</v>
      </c>
      <c r="IK145" s="5">
        <v>62.1</v>
      </c>
      <c r="IL145" s="5">
        <v>63.5</v>
      </c>
      <c r="IM145" s="5">
        <v>46.3</v>
      </c>
      <c r="IN145" s="5">
        <v>39.6</v>
      </c>
      <c r="IO145" s="5">
        <v>44.8</v>
      </c>
      <c r="IP145" s="5">
        <v>40</v>
      </c>
      <c r="IQ145" s="5">
        <v>58.2</v>
      </c>
      <c r="IR145" s="5">
        <v>61.4</v>
      </c>
      <c r="IS145" s="5">
        <v>80.3</v>
      </c>
      <c r="IT145" s="5">
        <v>41.5</v>
      </c>
      <c r="IU145" s="5">
        <v>32.700000000000003</v>
      </c>
      <c r="IV145" s="5">
        <v>68.599999999999994</v>
      </c>
      <c r="IW145" s="5">
        <v>41.5</v>
      </c>
      <c r="IX145" s="5">
        <v>67.5</v>
      </c>
      <c r="IY145" s="5">
        <v>151.5</v>
      </c>
      <c r="IZ145" s="5">
        <v>40.700000000000003</v>
      </c>
      <c r="JA145" s="5">
        <v>64.900000000000006</v>
      </c>
      <c r="JB145" s="5">
        <v>31.8</v>
      </c>
      <c r="JC145" s="5">
        <v>17.7</v>
      </c>
      <c r="JD145" s="5">
        <v>17.5</v>
      </c>
      <c r="JE145" s="5">
        <v>15.6</v>
      </c>
      <c r="JF145" s="5">
        <v>17.600000000000001</v>
      </c>
      <c r="JG145" s="5">
        <v>17.5</v>
      </c>
      <c r="JH145" s="5">
        <v>22.9</v>
      </c>
      <c r="JI145" s="5">
        <v>32.299999999999997</v>
      </c>
      <c r="JJ145" s="5">
        <v>15</v>
      </c>
      <c r="JK145" s="5">
        <v>32.299999999999997</v>
      </c>
      <c r="JL145" s="5">
        <v>39.9</v>
      </c>
      <c r="JM145" s="5">
        <v>26.1</v>
      </c>
      <c r="JN145" s="5">
        <v>16.8</v>
      </c>
      <c r="JO145" s="5">
        <v>21.2</v>
      </c>
      <c r="JP145" s="5">
        <v>7.3000000000000007</v>
      </c>
      <c r="JQ145" s="5">
        <v>7.4</v>
      </c>
      <c r="JR145" s="5">
        <v>19.399999999999999</v>
      </c>
      <c r="JS145" s="5">
        <v>8.4</v>
      </c>
      <c r="JT145" s="5">
        <v>21.9</v>
      </c>
      <c r="JU145" s="5">
        <v>65.099999999999994</v>
      </c>
      <c r="JV145" s="5">
        <v>85.1</v>
      </c>
      <c r="JW145" s="5">
        <v>47</v>
      </c>
      <c r="JX145" s="5">
        <v>68.7</v>
      </c>
      <c r="JY145" s="5">
        <v>86.2</v>
      </c>
      <c r="JZ145" s="5">
        <v>57.3</v>
      </c>
      <c r="KA145" s="5">
        <v>56.1</v>
      </c>
      <c r="KB145" s="5">
        <v>68.2</v>
      </c>
      <c r="KC145" s="5">
        <v>66.5</v>
      </c>
      <c r="KD145" s="5">
        <v>54.6</v>
      </c>
      <c r="KE145" s="5">
        <v>20</v>
      </c>
      <c r="KF145" s="5">
        <v>24.8</v>
      </c>
      <c r="KG145" s="5">
        <v>20</v>
      </c>
      <c r="KH145" s="5">
        <v>39.9</v>
      </c>
      <c r="KI145" s="5">
        <v>25.9</v>
      </c>
      <c r="KJ145" s="5">
        <v>41.1</v>
      </c>
      <c r="KK145" s="5">
        <v>15.7</v>
      </c>
      <c r="KL145" s="5">
        <v>34.9</v>
      </c>
      <c r="KM145" s="5">
        <v>16.399999999999999</v>
      </c>
      <c r="KN145" s="5">
        <v>35.4</v>
      </c>
      <c r="KO145" s="5">
        <v>14.6</v>
      </c>
      <c r="KP145" s="5">
        <v>15.7</v>
      </c>
      <c r="KQ145" s="5">
        <v>30.6</v>
      </c>
      <c r="KR145" s="5">
        <v>32.200000000000003</v>
      </c>
      <c r="KS145" s="5">
        <v>64</v>
      </c>
      <c r="KT145" s="5">
        <v>65.599999999999994</v>
      </c>
      <c r="KU145" s="5">
        <v>60.8</v>
      </c>
      <c r="KV145" s="5">
        <v>86.6</v>
      </c>
      <c r="KW145" s="5">
        <v>77</v>
      </c>
      <c r="KX145" s="5">
        <v>76</v>
      </c>
      <c r="KY145" s="5">
        <v>83.5</v>
      </c>
      <c r="KZ145" s="5">
        <v>64</v>
      </c>
      <c r="LA145" s="5">
        <v>71.400000000000006</v>
      </c>
      <c r="LB145" s="5">
        <v>78.8</v>
      </c>
      <c r="LC145" s="5">
        <v>83.5</v>
      </c>
      <c r="LD145" s="5">
        <v>80.2</v>
      </c>
      <c r="LE145" s="5">
        <v>79.599999999999994</v>
      </c>
      <c r="LF145" s="5">
        <v>65</v>
      </c>
      <c r="LG145" s="5">
        <v>64.3</v>
      </c>
      <c r="LH145" s="5">
        <v>53.4</v>
      </c>
      <c r="LI145" s="5">
        <v>51.4</v>
      </c>
      <c r="LJ145" s="5">
        <v>66</v>
      </c>
      <c r="LK145" s="5">
        <v>66.099999999999994</v>
      </c>
      <c r="LL145" s="5">
        <v>67.3</v>
      </c>
      <c r="LM145" s="5">
        <v>38</v>
      </c>
      <c r="LN145" s="5">
        <v>9.8000000000000007</v>
      </c>
      <c r="LO145" s="5">
        <v>8.1</v>
      </c>
      <c r="LP145" s="5">
        <v>19.3</v>
      </c>
      <c r="LQ145" s="5">
        <v>9.6</v>
      </c>
      <c r="LR145" s="5">
        <v>7.9</v>
      </c>
      <c r="LS145" s="5">
        <v>14</v>
      </c>
      <c r="LT145" s="5">
        <v>14</v>
      </c>
      <c r="LU145" s="5">
        <v>13.8</v>
      </c>
      <c r="LV145" s="5">
        <v>7.7</v>
      </c>
      <c r="LW145" s="5">
        <v>14</v>
      </c>
      <c r="LX145" s="5">
        <v>13.7</v>
      </c>
      <c r="LY145" s="5">
        <v>11.5</v>
      </c>
      <c r="LZ145" s="5">
        <v>12.3</v>
      </c>
      <c r="MA145" s="5">
        <v>11.6</v>
      </c>
      <c r="MB145" s="5">
        <v>9.6999999999999993</v>
      </c>
      <c r="MC145" s="5">
        <v>12.3</v>
      </c>
      <c r="MD145" s="5">
        <v>9</v>
      </c>
      <c r="ME145" s="5">
        <v>7.9</v>
      </c>
      <c r="MF145" s="5">
        <v>11.5</v>
      </c>
      <c r="MG145" s="5">
        <v>13.5</v>
      </c>
      <c r="MH145" s="5">
        <v>11.9</v>
      </c>
      <c r="MI145" s="5">
        <v>12.6</v>
      </c>
      <c r="MJ145" s="5">
        <v>14.3</v>
      </c>
      <c r="MK145" s="5">
        <v>9.1999999999999993</v>
      </c>
      <c r="ML145" s="5">
        <v>10.199999999999999</v>
      </c>
      <c r="MM145" s="5">
        <v>14.1</v>
      </c>
      <c r="MN145" s="5">
        <v>13.6</v>
      </c>
      <c r="MO145" s="5">
        <v>12.1</v>
      </c>
      <c r="MP145" s="5">
        <v>10.7</v>
      </c>
      <c r="MQ145" s="5">
        <v>12</v>
      </c>
      <c r="MR145" s="5">
        <v>11.9</v>
      </c>
      <c r="MS145" s="5">
        <v>11.8</v>
      </c>
      <c r="MT145" s="5">
        <v>14.5</v>
      </c>
      <c r="MU145" s="5">
        <v>18.100000000000001</v>
      </c>
      <c r="MV145" s="5">
        <v>13.4</v>
      </c>
      <c r="MW145" s="5">
        <v>8.1</v>
      </c>
      <c r="MX145" s="5">
        <v>9.1999999999999993</v>
      </c>
      <c r="MY145" s="5">
        <v>10</v>
      </c>
      <c r="MZ145" s="5">
        <v>13.6</v>
      </c>
      <c r="NA145" s="5">
        <v>79.400000000000006</v>
      </c>
      <c r="NB145" s="5">
        <v>77.099999999999994</v>
      </c>
      <c r="NC145" s="5">
        <v>67.2</v>
      </c>
      <c r="ND145" s="5">
        <v>68.2</v>
      </c>
      <c r="NE145" s="5">
        <v>62.4</v>
      </c>
      <c r="NF145" s="5">
        <v>80.399999999999991</v>
      </c>
      <c r="NG145" s="5">
        <v>82.6</v>
      </c>
      <c r="NH145" s="5">
        <v>69.7</v>
      </c>
      <c r="NI145" s="5">
        <v>63.4</v>
      </c>
      <c r="NJ145" s="5">
        <v>66.899999999999991</v>
      </c>
      <c r="NK145" s="5">
        <v>78</v>
      </c>
      <c r="NL145" s="5">
        <v>70.400000000000006</v>
      </c>
      <c r="NM145" s="5">
        <v>66.099999999999994</v>
      </c>
      <c r="NN145" s="5">
        <v>13.8</v>
      </c>
      <c r="NO145" s="5">
        <v>13.9</v>
      </c>
      <c r="NP145" s="5">
        <v>20.9</v>
      </c>
      <c r="NQ145" s="5">
        <v>21.1</v>
      </c>
      <c r="NR145" s="5">
        <v>14.7</v>
      </c>
      <c r="NS145" s="5">
        <v>18.2</v>
      </c>
      <c r="NT145" s="5">
        <v>9.6</v>
      </c>
      <c r="NU145" s="5">
        <v>15.3</v>
      </c>
      <c r="NV145" s="5">
        <v>12.2</v>
      </c>
      <c r="NW145" s="5">
        <v>21</v>
      </c>
      <c r="NX145" s="5">
        <v>14.6</v>
      </c>
      <c r="NY145" s="5">
        <v>18.3</v>
      </c>
      <c r="NZ145" s="5">
        <v>14.6</v>
      </c>
    </row>
    <row r="146" spans="1:390" x14ac:dyDescent="0.35">
      <c r="A146" s="5">
        <v>2035</v>
      </c>
      <c r="B146" s="5" t="s">
        <v>397</v>
      </c>
      <c r="C146" s="5">
        <v>29.3</v>
      </c>
      <c r="D146" s="5">
        <v>24.6</v>
      </c>
      <c r="E146" s="5">
        <v>30.2</v>
      </c>
      <c r="F146" s="5">
        <v>23.6</v>
      </c>
      <c r="G146" s="5">
        <v>28.4</v>
      </c>
      <c r="H146" s="5">
        <v>33.799999999999997</v>
      </c>
      <c r="I146" s="5">
        <v>92</v>
      </c>
      <c r="J146" s="5">
        <v>13.3</v>
      </c>
      <c r="K146" s="5">
        <v>47.2</v>
      </c>
      <c r="L146" s="5">
        <v>18.5</v>
      </c>
      <c r="M146" s="5">
        <v>18.5</v>
      </c>
      <c r="N146" s="5">
        <v>13.2</v>
      </c>
      <c r="O146" s="5">
        <v>19</v>
      </c>
      <c r="P146" s="5">
        <v>21.1</v>
      </c>
      <c r="Q146" s="5">
        <v>13.2</v>
      </c>
      <c r="R146" s="5">
        <v>23.7</v>
      </c>
      <c r="S146" s="5">
        <v>23.3</v>
      </c>
      <c r="T146" s="5">
        <v>22.2</v>
      </c>
      <c r="U146" s="5">
        <v>7.8</v>
      </c>
      <c r="V146" s="5">
        <v>9.1999999999999993</v>
      </c>
      <c r="W146" s="5">
        <v>9.1999999999999993</v>
      </c>
      <c r="X146" s="5">
        <v>11.7</v>
      </c>
      <c r="Y146" s="5">
        <v>9.5</v>
      </c>
      <c r="Z146" s="5">
        <v>8.4</v>
      </c>
      <c r="AA146" s="5">
        <v>9.9</v>
      </c>
      <c r="AB146" s="5">
        <v>7.8000000000000007</v>
      </c>
      <c r="AC146" s="5">
        <v>13.3</v>
      </c>
      <c r="AD146" s="5">
        <v>18.8</v>
      </c>
      <c r="AE146" s="5">
        <v>21.3</v>
      </c>
      <c r="AF146" s="5">
        <v>19.3</v>
      </c>
      <c r="AG146" s="5">
        <v>27.5</v>
      </c>
      <c r="AH146" s="5">
        <v>24.7</v>
      </c>
      <c r="AI146" s="5">
        <v>21.4</v>
      </c>
      <c r="AJ146" s="5">
        <v>24.7</v>
      </c>
      <c r="AK146" s="5">
        <v>20.8</v>
      </c>
      <c r="AL146" s="5">
        <v>18.399999999999999</v>
      </c>
      <c r="AM146" s="5">
        <v>21.6</v>
      </c>
      <c r="AN146" s="5">
        <v>18.5</v>
      </c>
      <c r="AO146" s="5">
        <v>20.7</v>
      </c>
      <c r="AP146" s="5">
        <v>27.5</v>
      </c>
      <c r="AQ146" s="5">
        <v>91.4</v>
      </c>
      <c r="AR146" s="5">
        <v>55.3</v>
      </c>
      <c r="AS146" s="5">
        <v>29.9</v>
      </c>
      <c r="AT146" s="5">
        <v>67</v>
      </c>
      <c r="AU146" s="5">
        <v>62.4</v>
      </c>
      <c r="AV146" s="5">
        <v>70.2</v>
      </c>
      <c r="AW146" s="5">
        <v>46.5</v>
      </c>
      <c r="AX146" s="5">
        <v>65.5</v>
      </c>
      <c r="AY146" s="5">
        <v>47.9</v>
      </c>
      <c r="AZ146" s="5">
        <v>58.9</v>
      </c>
      <c r="BA146" s="5">
        <v>10.4</v>
      </c>
      <c r="BB146" s="5">
        <v>58.9</v>
      </c>
      <c r="BC146" s="5">
        <v>93.9</v>
      </c>
      <c r="BD146" s="5">
        <v>46.5</v>
      </c>
      <c r="BE146" s="5">
        <v>20.399999999999999</v>
      </c>
      <c r="BF146" s="5">
        <v>16.399999999999999</v>
      </c>
      <c r="BG146" s="5">
        <v>14.9</v>
      </c>
      <c r="BH146" s="5">
        <v>15.3</v>
      </c>
      <c r="BI146" s="5">
        <v>31.2</v>
      </c>
      <c r="BJ146" s="5">
        <v>13.7</v>
      </c>
      <c r="BK146" s="5">
        <v>30</v>
      </c>
      <c r="BL146" s="5">
        <v>22.1</v>
      </c>
      <c r="BM146" s="5">
        <v>21.8</v>
      </c>
      <c r="BN146" s="5">
        <v>12.3</v>
      </c>
      <c r="BO146" s="5">
        <v>14.2</v>
      </c>
      <c r="BP146" s="5">
        <v>22.9</v>
      </c>
      <c r="BQ146" s="5">
        <v>21.8</v>
      </c>
      <c r="BR146" s="5">
        <v>13.3</v>
      </c>
      <c r="BS146" s="5">
        <v>14.4</v>
      </c>
      <c r="BT146" s="5">
        <v>34</v>
      </c>
      <c r="BU146" s="5">
        <v>22.5</v>
      </c>
      <c r="BV146" s="5">
        <v>11.4</v>
      </c>
      <c r="BW146" s="5">
        <v>5.4</v>
      </c>
      <c r="BX146" s="5">
        <v>32.9</v>
      </c>
      <c r="BY146" s="5">
        <v>20.7</v>
      </c>
      <c r="BZ146" s="5">
        <v>19.8</v>
      </c>
      <c r="CA146" s="5">
        <v>42.2</v>
      </c>
      <c r="CB146" s="5">
        <v>18.100000000000001</v>
      </c>
      <c r="CC146" s="5">
        <v>20.5</v>
      </c>
      <c r="CD146" s="5">
        <v>43.4</v>
      </c>
      <c r="CE146" s="5">
        <v>20.5</v>
      </c>
      <c r="CF146" s="5">
        <v>30.4</v>
      </c>
      <c r="CG146" s="5">
        <v>13.6</v>
      </c>
      <c r="CH146" s="5">
        <v>9.8000000000000007</v>
      </c>
      <c r="CI146" s="5">
        <v>14.9</v>
      </c>
      <c r="CJ146" s="5">
        <v>17.600000000000001</v>
      </c>
      <c r="CK146" s="5">
        <v>14.5</v>
      </c>
      <c r="CL146" s="5">
        <v>13.6</v>
      </c>
      <c r="CM146" s="5">
        <v>11.1</v>
      </c>
      <c r="CN146" s="5">
        <v>17.7</v>
      </c>
      <c r="CO146" s="5">
        <v>14.6</v>
      </c>
      <c r="CP146" s="5">
        <v>15.6</v>
      </c>
      <c r="CQ146" s="5">
        <v>11.5</v>
      </c>
      <c r="CR146" s="5">
        <v>77.900000000000006</v>
      </c>
      <c r="CS146" s="5">
        <v>21.9</v>
      </c>
      <c r="CT146" s="5">
        <v>79.5</v>
      </c>
      <c r="CU146" s="5">
        <v>74.8</v>
      </c>
      <c r="CV146" s="5">
        <v>21.5</v>
      </c>
      <c r="CW146" s="5">
        <v>45.8</v>
      </c>
      <c r="CX146" s="5">
        <v>11.5</v>
      </c>
      <c r="CY146" s="5">
        <v>21.9</v>
      </c>
      <c r="CZ146" s="5">
        <v>18.2</v>
      </c>
      <c r="DA146" s="5">
        <v>18.2</v>
      </c>
      <c r="DB146" s="5">
        <v>33.6</v>
      </c>
      <c r="DC146" s="5">
        <v>17.600000000000001</v>
      </c>
      <c r="DD146" s="5">
        <v>17.8</v>
      </c>
      <c r="DE146" s="5">
        <v>18</v>
      </c>
      <c r="DF146" s="5">
        <v>17.5</v>
      </c>
      <c r="DG146" s="5">
        <v>22.9</v>
      </c>
      <c r="DH146" s="5">
        <v>18</v>
      </c>
      <c r="DI146" s="5">
        <v>17.5</v>
      </c>
      <c r="DJ146" s="5">
        <v>10.7</v>
      </c>
      <c r="DK146" s="5">
        <v>10.5</v>
      </c>
      <c r="DL146" s="5">
        <v>11.5</v>
      </c>
      <c r="DM146" s="5">
        <v>12.9</v>
      </c>
      <c r="DN146" s="5">
        <v>12.9</v>
      </c>
      <c r="DO146" s="5">
        <v>73.2</v>
      </c>
      <c r="DP146" s="5">
        <v>65.2</v>
      </c>
      <c r="DQ146" s="5">
        <v>52.1</v>
      </c>
      <c r="DR146" s="5">
        <v>40.5</v>
      </c>
      <c r="DS146" s="5">
        <v>42.1</v>
      </c>
      <c r="DT146" s="5">
        <v>48.1</v>
      </c>
      <c r="DU146" s="5">
        <v>37</v>
      </c>
      <c r="DV146" s="5">
        <v>33.299999999999997</v>
      </c>
      <c r="DW146" s="5">
        <v>41.8</v>
      </c>
      <c r="DX146" s="5">
        <v>42.5</v>
      </c>
      <c r="DY146" s="5">
        <v>41.6</v>
      </c>
      <c r="DZ146" s="5">
        <v>60.2</v>
      </c>
      <c r="EA146" s="5">
        <v>65.2</v>
      </c>
      <c r="EB146" s="5">
        <v>37.200000000000003</v>
      </c>
      <c r="EC146" s="5">
        <v>34.299999999999997</v>
      </c>
      <c r="ED146" s="5">
        <v>24.7</v>
      </c>
      <c r="EE146" s="5">
        <v>48.1</v>
      </c>
      <c r="EF146" s="5">
        <v>25.3</v>
      </c>
      <c r="EG146" s="5">
        <v>43.6</v>
      </c>
      <c r="EH146" s="5">
        <v>42.7</v>
      </c>
      <c r="EI146" s="5">
        <v>58.9</v>
      </c>
      <c r="EJ146" s="5">
        <v>59.6</v>
      </c>
      <c r="EK146" s="5">
        <v>58</v>
      </c>
      <c r="EL146" s="5">
        <v>80.7</v>
      </c>
      <c r="EM146" s="5">
        <v>27.8</v>
      </c>
      <c r="EN146" s="5">
        <v>20.100000000000001</v>
      </c>
      <c r="EO146" s="5">
        <v>14.4</v>
      </c>
      <c r="EP146" s="5">
        <v>32.200000000000003</v>
      </c>
      <c r="EQ146" s="5">
        <v>30.2</v>
      </c>
      <c r="ER146" s="5">
        <v>20.100000000000001</v>
      </c>
      <c r="ES146" s="5">
        <v>31.7</v>
      </c>
      <c r="ET146" s="5">
        <v>26</v>
      </c>
      <c r="EU146" s="5">
        <v>13.4</v>
      </c>
      <c r="EV146" s="5">
        <v>18.600000000000001</v>
      </c>
      <c r="EW146" s="5">
        <v>30.2</v>
      </c>
      <c r="EX146" s="5">
        <v>30.5</v>
      </c>
      <c r="EY146" s="5">
        <v>30.8</v>
      </c>
      <c r="EZ146" s="5">
        <v>27.8</v>
      </c>
      <c r="FA146" s="5">
        <v>29.6</v>
      </c>
      <c r="FB146" s="5">
        <v>25.9</v>
      </c>
      <c r="FC146" s="5">
        <v>41.2</v>
      </c>
      <c r="FD146" s="5">
        <v>24.9</v>
      </c>
      <c r="FE146" s="5">
        <v>25.7</v>
      </c>
      <c r="FF146" s="5">
        <v>25.3</v>
      </c>
      <c r="FG146" s="5">
        <v>24</v>
      </c>
      <c r="FH146" s="5">
        <v>24</v>
      </c>
      <c r="FI146" s="5">
        <v>23.6</v>
      </c>
      <c r="FJ146" s="5">
        <v>60.3</v>
      </c>
      <c r="FK146" s="5">
        <v>129.1</v>
      </c>
      <c r="FL146" s="5">
        <v>65.8</v>
      </c>
      <c r="FM146" s="5">
        <v>93.25</v>
      </c>
      <c r="FN146" s="5">
        <v>66.8</v>
      </c>
      <c r="FO146" s="5">
        <v>57.4</v>
      </c>
      <c r="FP146" s="5">
        <v>126</v>
      </c>
      <c r="FQ146" s="5">
        <v>64.8</v>
      </c>
      <c r="FR146" s="5">
        <v>89.25</v>
      </c>
      <c r="FS146" s="5">
        <v>40.4</v>
      </c>
      <c r="FT146" s="5">
        <v>113.7</v>
      </c>
      <c r="FU146" s="5">
        <v>63.7</v>
      </c>
      <c r="FV146" s="5">
        <v>128</v>
      </c>
      <c r="FW146" s="5">
        <v>43</v>
      </c>
      <c r="FX146" s="5">
        <v>91.7</v>
      </c>
      <c r="FY146" s="5">
        <v>71.3</v>
      </c>
      <c r="FZ146" s="5">
        <v>76.8</v>
      </c>
      <c r="GA146" s="5">
        <v>66.25</v>
      </c>
      <c r="GB146" s="5">
        <v>59.1</v>
      </c>
      <c r="GC146" s="5">
        <v>61.2</v>
      </c>
      <c r="GD146" s="5">
        <v>77.600000000000009</v>
      </c>
      <c r="GE146" s="5">
        <v>64.599999999999994</v>
      </c>
      <c r="GF146" s="5">
        <v>94.1</v>
      </c>
      <c r="GG146" s="5">
        <v>93.8</v>
      </c>
      <c r="GH146" s="5">
        <v>80.5</v>
      </c>
      <c r="GI146" s="5">
        <v>13.8</v>
      </c>
      <c r="GJ146" s="5">
        <v>18.8</v>
      </c>
      <c r="GK146" s="5">
        <v>14.5</v>
      </c>
      <c r="GL146" s="5">
        <v>12.1</v>
      </c>
      <c r="GM146" s="5">
        <v>12.2</v>
      </c>
      <c r="GN146" s="5">
        <v>19.3</v>
      </c>
      <c r="GO146" s="5">
        <v>18.5</v>
      </c>
      <c r="GP146" s="5">
        <v>83.6</v>
      </c>
      <c r="GQ146" s="5">
        <v>60.3</v>
      </c>
      <c r="GR146" s="5">
        <v>60.5</v>
      </c>
      <c r="GS146" s="5">
        <v>61.3</v>
      </c>
      <c r="GT146" s="5">
        <v>83.6</v>
      </c>
      <c r="GU146" s="5">
        <v>78.7</v>
      </c>
      <c r="GV146" s="5">
        <v>38.700000000000003</v>
      </c>
      <c r="GW146" s="5">
        <v>116.5</v>
      </c>
      <c r="GX146" s="5">
        <v>40.5</v>
      </c>
      <c r="GY146" s="5">
        <v>49.7</v>
      </c>
      <c r="GZ146" s="5">
        <v>43.9</v>
      </c>
      <c r="HA146" s="5">
        <v>49.7</v>
      </c>
      <c r="HB146" s="5">
        <v>33.6</v>
      </c>
      <c r="HC146" s="5">
        <v>30.8</v>
      </c>
      <c r="HD146" s="5">
        <v>36</v>
      </c>
      <c r="HE146" s="5">
        <v>17.5</v>
      </c>
      <c r="HF146" s="5">
        <v>19.8</v>
      </c>
      <c r="HG146" s="5">
        <v>25.5</v>
      </c>
      <c r="HH146" s="5">
        <v>17.8</v>
      </c>
      <c r="HI146" s="5">
        <v>18.600000000000001</v>
      </c>
      <c r="HJ146" s="5">
        <v>28.1</v>
      </c>
      <c r="HK146" s="5">
        <v>26.7</v>
      </c>
      <c r="HL146" s="5">
        <v>22.1</v>
      </c>
      <c r="HM146" s="5">
        <v>28.5</v>
      </c>
      <c r="HN146" s="5">
        <v>26.7</v>
      </c>
      <c r="HO146" s="5">
        <v>22.1</v>
      </c>
      <c r="HP146" s="5">
        <v>18.399999999999999</v>
      </c>
      <c r="HQ146" s="5">
        <v>34.1</v>
      </c>
      <c r="HR146" s="5">
        <v>29.7</v>
      </c>
      <c r="HS146" s="5">
        <v>25.8</v>
      </c>
      <c r="HT146" s="5">
        <v>21</v>
      </c>
      <c r="HU146" s="5">
        <v>31.3</v>
      </c>
      <c r="HV146" s="5">
        <v>91.8</v>
      </c>
      <c r="HW146" s="5">
        <v>68.5</v>
      </c>
      <c r="HX146" s="5">
        <v>24.3</v>
      </c>
      <c r="HY146" s="5">
        <v>35.299999999999997</v>
      </c>
      <c r="HZ146" s="5">
        <v>164.9</v>
      </c>
      <c r="IA146" s="5">
        <v>93.9</v>
      </c>
      <c r="IB146" s="5">
        <v>25</v>
      </c>
      <c r="IC146" s="5">
        <v>23.8</v>
      </c>
      <c r="ID146" s="5">
        <v>41.1</v>
      </c>
      <c r="IE146" s="5">
        <v>65.099999999999994</v>
      </c>
      <c r="IF146" s="5">
        <v>32.9</v>
      </c>
      <c r="IG146" s="5">
        <v>56.3</v>
      </c>
      <c r="IH146" s="5">
        <v>57.1</v>
      </c>
      <c r="II146" s="5">
        <v>33.4</v>
      </c>
      <c r="IJ146" s="5">
        <v>57.1</v>
      </c>
      <c r="IK146" s="5">
        <v>58.7</v>
      </c>
      <c r="IL146" s="5">
        <v>59.3</v>
      </c>
      <c r="IM146" s="5">
        <v>66</v>
      </c>
      <c r="IN146" s="5">
        <v>31.4</v>
      </c>
      <c r="IO146" s="5">
        <v>65.099999999999994</v>
      </c>
      <c r="IP146" s="5">
        <v>31.8</v>
      </c>
      <c r="IQ146" s="5">
        <v>41.6</v>
      </c>
      <c r="IR146" s="5">
        <v>31.6</v>
      </c>
      <c r="IS146" s="5">
        <v>33.9</v>
      </c>
      <c r="IT146" s="5">
        <v>20.2</v>
      </c>
      <c r="IU146" s="5">
        <v>15</v>
      </c>
      <c r="IV146" s="5">
        <v>34.9</v>
      </c>
      <c r="IW146" s="5">
        <v>20.2</v>
      </c>
      <c r="IX146" s="5">
        <v>34.6</v>
      </c>
      <c r="IY146" s="5">
        <v>85.6</v>
      </c>
      <c r="IZ146" s="5">
        <v>19.8</v>
      </c>
      <c r="JA146" s="5">
        <v>58.5</v>
      </c>
      <c r="JB146" s="5">
        <v>26.6</v>
      </c>
      <c r="JC146" s="5">
        <v>19.899999999999999</v>
      </c>
      <c r="JD146" s="5">
        <v>19.399999999999999</v>
      </c>
      <c r="JE146" s="5">
        <v>14.9</v>
      </c>
      <c r="JF146" s="5">
        <v>19.399999999999999</v>
      </c>
      <c r="JG146" s="5">
        <v>19.399999999999999</v>
      </c>
      <c r="JH146" s="5">
        <v>17.8</v>
      </c>
      <c r="JI146" s="5">
        <v>29.1</v>
      </c>
      <c r="JJ146" s="5">
        <v>14.1</v>
      </c>
      <c r="JK146" s="5">
        <v>26.8</v>
      </c>
      <c r="JL146" s="5">
        <v>50.8</v>
      </c>
      <c r="JM146" s="5">
        <v>20</v>
      </c>
      <c r="JN146" s="5">
        <v>13.6</v>
      </c>
      <c r="JO146" s="5">
        <v>24.2</v>
      </c>
      <c r="JP146" s="5">
        <v>13.8</v>
      </c>
      <c r="JQ146" s="5">
        <v>14.1</v>
      </c>
      <c r="JR146" s="5">
        <v>15.5</v>
      </c>
      <c r="JS146" s="5">
        <v>18.8</v>
      </c>
      <c r="JT146" s="5">
        <v>23.9</v>
      </c>
      <c r="JU146" s="5">
        <v>43.2</v>
      </c>
      <c r="JV146" s="5">
        <v>60.6</v>
      </c>
      <c r="JW146" s="5">
        <v>34</v>
      </c>
      <c r="JX146" s="5">
        <v>44</v>
      </c>
      <c r="JY146" s="5">
        <v>61.5</v>
      </c>
      <c r="JZ146" s="5">
        <v>39</v>
      </c>
      <c r="KA146" s="5">
        <v>40.9</v>
      </c>
      <c r="KB146" s="5">
        <v>43.7</v>
      </c>
      <c r="KC146" s="5">
        <v>43.4</v>
      </c>
      <c r="KD146" s="5">
        <v>40.1</v>
      </c>
      <c r="KE146" s="5">
        <v>45.4</v>
      </c>
      <c r="KF146" s="5">
        <v>25.9</v>
      </c>
      <c r="KG146" s="5">
        <v>45.4</v>
      </c>
      <c r="KH146" s="5">
        <v>36.700000000000003</v>
      </c>
      <c r="KI146" s="5">
        <v>31.8</v>
      </c>
      <c r="KJ146" s="5">
        <v>39.5</v>
      </c>
      <c r="KK146" s="5">
        <v>34.200000000000003</v>
      </c>
      <c r="KL146" s="5">
        <v>33.5</v>
      </c>
      <c r="KM146" s="5">
        <v>32.299999999999997</v>
      </c>
      <c r="KN146" s="5">
        <v>44.1</v>
      </c>
      <c r="KO146" s="5">
        <v>21.4</v>
      </c>
      <c r="KP146" s="5">
        <v>34.200000000000003</v>
      </c>
      <c r="KQ146" s="5">
        <v>35.4</v>
      </c>
      <c r="KR146" s="5">
        <v>43.8</v>
      </c>
      <c r="KS146" s="5">
        <v>27.5</v>
      </c>
      <c r="KT146" s="5">
        <v>28.5</v>
      </c>
      <c r="KU146" s="5">
        <v>47</v>
      </c>
      <c r="KV146" s="5">
        <v>51</v>
      </c>
      <c r="KW146" s="5">
        <v>36.700000000000003</v>
      </c>
      <c r="KX146" s="5">
        <v>65.900000000000006</v>
      </c>
      <c r="KY146" s="5">
        <v>35.200000000000003</v>
      </c>
      <c r="KZ146" s="5">
        <v>27.5</v>
      </c>
      <c r="LA146" s="5">
        <v>32.85</v>
      </c>
      <c r="LB146" s="5">
        <v>38.200000000000003</v>
      </c>
      <c r="LC146" s="5">
        <v>35.200000000000003</v>
      </c>
      <c r="LD146" s="5">
        <v>40.1</v>
      </c>
      <c r="LE146" s="5">
        <v>33.5</v>
      </c>
      <c r="LF146" s="5">
        <v>31.4</v>
      </c>
      <c r="LG146" s="5">
        <v>30.5</v>
      </c>
      <c r="LH146" s="5">
        <v>27.5</v>
      </c>
      <c r="LI146" s="5">
        <v>23.6</v>
      </c>
      <c r="LJ146" s="5">
        <v>31.4</v>
      </c>
      <c r="LK146" s="5">
        <v>31.7</v>
      </c>
      <c r="LL146" s="5">
        <v>23.5</v>
      </c>
      <c r="LM146" s="5">
        <v>11.2</v>
      </c>
      <c r="LN146" s="5">
        <v>12.1</v>
      </c>
      <c r="LO146" s="5">
        <v>18</v>
      </c>
      <c r="LP146" s="5">
        <v>27.9</v>
      </c>
      <c r="LQ146" s="5">
        <v>18.2</v>
      </c>
      <c r="LR146" s="5">
        <v>18.8</v>
      </c>
      <c r="LS146" s="5">
        <v>15.3</v>
      </c>
      <c r="LT146" s="5">
        <v>15.3</v>
      </c>
      <c r="LU146" s="5">
        <v>19.2</v>
      </c>
      <c r="LV146" s="5">
        <v>18.899999999999999</v>
      </c>
      <c r="LW146" s="5">
        <v>18.600000000000001</v>
      </c>
      <c r="LX146" s="5">
        <v>16.5</v>
      </c>
      <c r="LY146" s="5">
        <v>16.5</v>
      </c>
      <c r="LZ146" s="5">
        <v>14.5</v>
      </c>
      <c r="MA146" s="5">
        <v>14.3</v>
      </c>
      <c r="MB146" s="5">
        <v>20.100000000000001</v>
      </c>
      <c r="MC146" s="5">
        <v>14.2</v>
      </c>
      <c r="MD146" s="5">
        <v>18.2</v>
      </c>
      <c r="ME146" s="5">
        <v>18.8</v>
      </c>
      <c r="MF146" s="5">
        <v>10</v>
      </c>
      <c r="MG146" s="5">
        <v>7</v>
      </c>
      <c r="MH146" s="5">
        <v>10.6</v>
      </c>
      <c r="MI146" s="5">
        <v>10.7</v>
      </c>
      <c r="MJ146" s="5">
        <v>12</v>
      </c>
      <c r="MK146" s="5">
        <v>10.6</v>
      </c>
      <c r="ML146" s="5">
        <v>10.199999999999999</v>
      </c>
      <c r="MM146" s="5">
        <v>12</v>
      </c>
      <c r="MN146" s="5">
        <v>12.2</v>
      </c>
      <c r="MO146" s="5">
        <v>11</v>
      </c>
      <c r="MP146" s="5">
        <v>10.199999999999999</v>
      </c>
      <c r="MQ146" s="5">
        <v>14.5</v>
      </c>
      <c r="MR146" s="5">
        <v>10.6</v>
      </c>
      <c r="MS146" s="5">
        <v>7.5</v>
      </c>
      <c r="MT146" s="5">
        <v>18.399999999999999</v>
      </c>
      <c r="MU146" s="5">
        <v>14.6</v>
      </c>
      <c r="MV146" s="5">
        <v>13.3</v>
      </c>
      <c r="MW146" s="5">
        <v>18.899999999999999</v>
      </c>
      <c r="MX146" s="5">
        <v>15.9</v>
      </c>
      <c r="MY146" s="5">
        <v>20.399999999999999</v>
      </c>
      <c r="MZ146" s="5">
        <v>14.1</v>
      </c>
      <c r="NA146" s="5">
        <v>71</v>
      </c>
      <c r="NB146" s="5">
        <v>56.9</v>
      </c>
      <c r="NC146" s="5">
        <v>52.1</v>
      </c>
      <c r="ND146" s="5">
        <v>61.7</v>
      </c>
      <c r="NE146" s="5">
        <v>49.4</v>
      </c>
      <c r="NF146" s="5">
        <v>58.4</v>
      </c>
      <c r="NG146" s="5">
        <v>61.1</v>
      </c>
      <c r="NH146" s="5">
        <v>43.5</v>
      </c>
      <c r="NI146" s="5">
        <v>51.9</v>
      </c>
      <c r="NJ146" s="5">
        <v>58.600000000000009</v>
      </c>
      <c r="NK146" s="5">
        <v>50.1</v>
      </c>
      <c r="NL146" s="5">
        <v>43.9</v>
      </c>
      <c r="NM146" s="5">
        <v>54.7</v>
      </c>
      <c r="NN146" s="5">
        <v>19.3</v>
      </c>
      <c r="NO146" s="5">
        <v>18.899999999999999</v>
      </c>
      <c r="NP146" s="5">
        <v>18.399999999999999</v>
      </c>
      <c r="NQ146" s="5">
        <v>22.7</v>
      </c>
      <c r="NR146" s="5">
        <v>15.6</v>
      </c>
      <c r="NS146" s="5">
        <v>10.7</v>
      </c>
      <c r="NT146" s="5">
        <v>19.2</v>
      </c>
      <c r="NU146" s="5">
        <v>23.1</v>
      </c>
      <c r="NV146" s="5">
        <v>14.8</v>
      </c>
      <c r="NW146" s="5">
        <v>22.7</v>
      </c>
      <c r="NX146" s="5">
        <v>15.3</v>
      </c>
      <c r="NY146" s="5">
        <v>12.3</v>
      </c>
      <c r="NZ146" s="5">
        <v>15.8</v>
      </c>
    </row>
    <row r="147" spans="1:390" x14ac:dyDescent="0.35">
      <c r="A147" s="5">
        <v>2036</v>
      </c>
      <c r="B147" s="5" t="s">
        <v>397</v>
      </c>
      <c r="C147" s="5">
        <v>22.708765189898639</v>
      </c>
      <c r="D147" s="5">
        <v>16.857114304195761</v>
      </c>
      <c r="E147" s="5">
        <v>21.66984463821758</v>
      </c>
      <c r="F147" s="5">
        <v>19.058807420730599</v>
      </c>
      <c r="G147" s="5">
        <v>21.59616569316751</v>
      </c>
      <c r="H147" s="5">
        <v>12.63581540063023</v>
      </c>
      <c r="I147" s="5">
        <v>17.64878398842281</v>
      </c>
      <c r="J147" s="5">
        <v>2.6011849774254712</v>
      </c>
      <c r="K147" s="5">
        <v>29.654705469806999</v>
      </c>
      <c r="L147" s="5">
        <v>2.000659121407407</v>
      </c>
      <c r="M147" s="5">
        <v>2.94352503978845</v>
      </c>
      <c r="N147" s="5">
        <v>13.74003482992585</v>
      </c>
      <c r="O147" s="5">
        <v>1.4508417780334879</v>
      </c>
      <c r="P147" s="5">
        <v>10.20472205768932</v>
      </c>
      <c r="Q147" s="5">
        <v>8.496979801191225</v>
      </c>
      <c r="R147" s="5">
        <v>1.185974452230665</v>
      </c>
      <c r="S147" s="5">
        <v>0.15257723403699469</v>
      </c>
      <c r="T147" s="5">
        <v>3.8040693038039759</v>
      </c>
      <c r="U147" s="5">
        <v>12.82505687326193</v>
      </c>
      <c r="V147" s="5">
        <v>17.57886647496905</v>
      </c>
      <c r="W147" s="5">
        <v>17.979377185144731</v>
      </c>
      <c r="X147" s="5">
        <v>19.949469472422731</v>
      </c>
      <c r="Y147" s="5">
        <v>17.580104025927451</v>
      </c>
      <c r="Z147" s="5">
        <v>27.516310825067411</v>
      </c>
      <c r="AA147" s="5">
        <v>16.614011551204481</v>
      </c>
      <c r="AB147" s="5">
        <v>21.36050669567005</v>
      </c>
      <c r="AC147" s="5">
        <v>21.42834612039416</v>
      </c>
      <c r="AD147" s="5">
        <v>27.02832816706762</v>
      </c>
      <c r="AE147" s="5">
        <v>28.011479541659352</v>
      </c>
      <c r="AF147" s="5">
        <v>30.578747400215718</v>
      </c>
      <c r="AG147" s="5">
        <v>24.23289952959334</v>
      </c>
      <c r="AH147" s="5">
        <v>26.686999401530709</v>
      </c>
      <c r="AI147" s="5">
        <v>25.318191882335771</v>
      </c>
      <c r="AJ147" s="5">
        <v>27.466856069035028</v>
      </c>
      <c r="AK147" s="5">
        <v>27.790015247133049</v>
      </c>
      <c r="AL147" s="5">
        <v>27.226722197099161</v>
      </c>
      <c r="AM147" s="5">
        <v>24.528799317099772</v>
      </c>
      <c r="AN147" s="5">
        <v>26.615151776586249</v>
      </c>
      <c r="AO147" s="5">
        <v>27.516061083475751</v>
      </c>
      <c r="AP147" s="5">
        <v>22.715248681604869</v>
      </c>
      <c r="AQ147" s="5">
        <v>16.587297517912731</v>
      </c>
      <c r="AR147" s="5">
        <v>7.5982351688777792</v>
      </c>
      <c r="AS147" s="5">
        <v>10.01109830538431</v>
      </c>
      <c r="AT147" s="5">
        <v>23.738557883671358</v>
      </c>
      <c r="AU147" s="5">
        <v>13.765902187675239</v>
      </c>
      <c r="AV147" s="5">
        <v>12.75191255978176</v>
      </c>
      <c r="AW147" s="5">
        <v>7.913683161591039</v>
      </c>
      <c r="AX147" s="5">
        <v>19.05600765873405</v>
      </c>
      <c r="AY147" s="5">
        <v>12.094718731111939</v>
      </c>
      <c r="AZ147" s="5">
        <v>12.2564670137457</v>
      </c>
      <c r="BA147" s="5">
        <v>7.3545937061309763</v>
      </c>
      <c r="BB147" s="5">
        <v>11.39959844420938</v>
      </c>
      <c r="BC147" s="5">
        <v>11.43284231093196</v>
      </c>
      <c r="BD147" s="5">
        <v>7.5437284906705324</v>
      </c>
      <c r="BE147" s="5">
        <v>11.333176947928751</v>
      </c>
      <c r="BF147" s="5">
        <v>10.62002848461271</v>
      </c>
      <c r="BG147" s="5">
        <v>8.3840467239681029</v>
      </c>
      <c r="BH147" s="5">
        <v>10.0022662104787</v>
      </c>
      <c r="BI147" s="5">
        <v>6.6735546282359524</v>
      </c>
      <c r="BJ147" s="5">
        <v>10.331076918421569</v>
      </c>
      <c r="BK147" s="5">
        <v>22.028089536202931</v>
      </c>
      <c r="BL147" s="5">
        <v>7.1845472554365823</v>
      </c>
      <c r="BM147" s="5">
        <v>8.0860890150070208</v>
      </c>
      <c r="BN147" s="5">
        <v>14.33860441048942</v>
      </c>
      <c r="BO147" s="5">
        <v>6.0183349019951331</v>
      </c>
      <c r="BP147" s="5">
        <v>4.0924993431245973</v>
      </c>
      <c r="BQ147" s="5">
        <v>6.2729656762546933</v>
      </c>
      <c r="BR147" s="5">
        <v>6.7757212883896312</v>
      </c>
      <c r="BS147" s="5">
        <v>7.0107912884818164</v>
      </c>
      <c r="BT147" s="5">
        <v>6.8871452672140956</v>
      </c>
      <c r="BU147" s="5">
        <v>6.9793556155385206</v>
      </c>
      <c r="BV147" s="5">
        <v>4.4692831716021946</v>
      </c>
      <c r="BW147" s="5">
        <v>6.126136502798869</v>
      </c>
      <c r="BX147" s="5">
        <v>16.499131477240361</v>
      </c>
      <c r="BY147" s="5">
        <v>13.96139915453062</v>
      </c>
      <c r="BZ147" s="5">
        <v>14.198089870539579</v>
      </c>
      <c r="CA147" s="5">
        <v>7.499619445285286</v>
      </c>
      <c r="CB147" s="5">
        <v>6.8352071949929876</v>
      </c>
      <c r="CC147" s="5">
        <v>11.328405060086929</v>
      </c>
      <c r="CD147" s="5">
        <v>8.4410761197408011</v>
      </c>
      <c r="CE147" s="5">
        <v>9.0790029896630156</v>
      </c>
      <c r="CF147" s="5">
        <v>10.35666872395409</v>
      </c>
      <c r="CG147" s="5">
        <v>8.6987680660353774</v>
      </c>
      <c r="CH147" s="5">
        <v>10.11719310945935</v>
      </c>
      <c r="CI147" s="5">
        <v>9.261843926978834</v>
      </c>
      <c r="CJ147" s="5">
        <v>1.334841734654195</v>
      </c>
      <c r="CK147" s="5">
        <v>9.3836070581486393</v>
      </c>
      <c r="CL147" s="5">
        <v>7.2532143399522147</v>
      </c>
      <c r="CM147" s="5">
        <v>8.9443942540221748</v>
      </c>
      <c r="CN147" s="5">
        <v>8.9798910424515963</v>
      </c>
      <c r="CO147" s="5">
        <v>5.7315391540527392</v>
      </c>
      <c r="CP147" s="5">
        <v>7.750028674666944</v>
      </c>
      <c r="CQ147" s="5">
        <v>14.14695820543502</v>
      </c>
      <c r="CR147" s="5">
        <v>8.117459432946303</v>
      </c>
      <c r="CS147" s="5">
        <v>19.684911370728951</v>
      </c>
      <c r="CT147" s="5">
        <v>20.214411354490679</v>
      </c>
      <c r="CU147" s="5">
        <v>18.59194854957363</v>
      </c>
      <c r="CV147" s="5">
        <v>26.490983951091771</v>
      </c>
      <c r="CW147" s="5">
        <v>18.078558819989361</v>
      </c>
      <c r="CX147" s="5">
        <v>19.084654485008539</v>
      </c>
      <c r="CY147" s="5">
        <v>27.212006955533411</v>
      </c>
      <c r="CZ147" s="5">
        <v>24.329291451722359</v>
      </c>
      <c r="DA147" s="5">
        <v>23.23162369476632</v>
      </c>
      <c r="DB147" s="5">
        <v>31.959056525617001</v>
      </c>
      <c r="DC147" s="5">
        <v>31.063127415520789</v>
      </c>
      <c r="DD147" s="5">
        <v>30.612794753276962</v>
      </c>
      <c r="DE147" s="5">
        <v>25.864339950922371</v>
      </c>
      <c r="DF147" s="5">
        <v>29.504039872776382</v>
      </c>
      <c r="DG147" s="5">
        <v>31.673761620241049</v>
      </c>
      <c r="DH147" s="5">
        <v>25.155447191662262</v>
      </c>
      <c r="DI147" s="5">
        <v>25.297884609964161</v>
      </c>
      <c r="DJ147" s="5">
        <v>30.33144678940646</v>
      </c>
      <c r="DK147" s="5">
        <v>12.530395269393919</v>
      </c>
      <c r="DL147" s="5">
        <v>28.510721322652461</v>
      </c>
      <c r="DM147" s="5">
        <v>25.842869745360481</v>
      </c>
      <c r="DN147" s="5">
        <v>12.60614434155551</v>
      </c>
      <c r="DO147" s="5">
        <v>18.86798069283768</v>
      </c>
      <c r="DP147" s="5">
        <v>7.72170308503238</v>
      </c>
      <c r="DQ147" s="5">
        <v>5.8585262298583967</v>
      </c>
      <c r="DR147" s="5">
        <v>4.1769663393497414</v>
      </c>
      <c r="DS147" s="5">
        <v>9.2937729623582577</v>
      </c>
      <c r="DT147" s="5">
        <v>4.087877057492733</v>
      </c>
      <c r="DU147" s="5">
        <v>7.397796078161754</v>
      </c>
      <c r="DV147" s="5">
        <v>8.7009189799428004</v>
      </c>
      <c r="DW147" s="5">
        <v>8.4557393118739146</v>
      </c>
      <c r="DX147" s="5">
        <v>4.5983218215405897</v>
      </c>
      <c r="DY147" s="5">
        <v>3.5405895258929299</v>
      </c>
      <c r="DZ147" s="5">
        <v>1.7567226489384951</v>
      </c>
      <c r="EA147" s="5">
        <v>8.5545733136099749</v>
      </c>
      <c r="EB147" s="5">
        <v>7.6933607823318901</v>
      </c>
      <c r="EC147" s="5">
        <v>27.575521741594599</v>
      </c>
      <c r="ED147" s="5">
        <v>27.05631590882934</v>
      </c>
      <c r="EE147" s="5">
        <v>27.113602277305372</v>
      </c>
      <c r="EF147" s="5">
        <v>27.731806074419332</v>
      </c>
      <c r="EG147" s="5">
        <v>27.623466951506511</v>
      </c>
      <c r="EH147" s="5">
        <v>31.789184689521761</v>
      </c>
      <c r="EI147" s="5">
        <v>22.727743741237781</v>
      </c>
      <c r="EJ147" s="5">
        <v>23.040339271227509</v>
      </c>
      <c r="EK147" s="5">
        <v>34.406845569610553</v>
      </c>
      <c r="EL147" s="5">
        <v>22.126501048764869</v>
      </c>
      <c r="EM147" s="5">
        <v>52.05373362837166</v>
      </c>
      <c r="EN147" s="5">
        <v>7.8815440833568564</v>
      </c>
      <c r="EO147" s="5">
        <v>14.38749003760956</v>
      </c>
      <c r="EP147" s="5">
        <v>7.6928555568059256</v>
      </c>
      <c r="EQ147" s="5">
        <v>26.052590046380011</v>
      </c>
      <c r="ER147" s="5">
        <v>9.3243638511859963</v>
      </c>
      <c r="ES147" s="5">
        <v>11.32903344566758</v>
      </c>
      <c r="ET147" s="5">
        <v>19.037898572715541</v>
      </c>
      <c r="EU147" s="5">
        <v>8.7279590027672924</v>
      </c>
      <c r="EV147" s="5">
        <v>7.3023754126495799</v>
      </c>
      <c r="EW147" s="5">
        <v>7.6655081864949839</v>
      </c>
      <c r="EX147" s="5">
        <v>10.97538841764133</v>
      </c>
      <c r="EY147" s="5">
        <v>16.304724277721501</v>
      </c>
      <c r="EZ147" s="5">
        <v>22.99632069065764</v>
      </c>
      <c r="FA147" s="5">
        <v>7.7066909545346336</v>
      </c>
      <c r="FB147" s="5">
        <v>9.3650697228070836</v>
      </c>
      <c r="FC147" s="5">
        <v>38.156570652553022</v>
      </c>
      <c r="FD147" s="5">
        <v>30.488315949837361</v>
      </c>
      <c r="FE147" s="5">
        <v>39.971476994656193</v>
      </c>
      <c r="FF147" s="5">
        <v>39.609545253418617</v>
      </c>
      <c r="FG147" s="5">
        <v>13.643408026244179</v>
      </c>
      <c r="FH147" s="5">
        <v>18.003085611639801</v>
      </c>
      <c r="FI147" s="5">
        <v>16.780457594910182</v>
      </c>
      <c r="FJ147" s="5">
        <v>18.561949270112169</v>
      </c>
      <c r="FK147" s="5">
        <v>11.554085000141249</v>
      </c>
      <c r="FL147" s="5">
        <v>17.525635589252829</v>
      </c>
      <c r="FM147" s="5">
        <v>14.460903712221089</v>
      </c>
      <c r="FN147" s="5">
        <v>23.019027948379549</v>
      </c>
      <c r="FO147" s="5">
        <v>14.27511980253108</v>
      </c>
      <c r="FP147" s="5">
        <v>17.72917242307922</v>
      </c>
      <c r="FQ147" s="5">
        <v>13.917122344712951</v>
      </c>
      <c r="FR147" s="5">
        <v>22.63844365232131</v>
      </c>
      <c r="FS147" s="5">
        <v>9.3991760909557325</v>
      </c>
      <c r="FT147" s="5">
        <v>16.123016933600109</v>
      </c>
      <c r="FU147" s="5">
        <v>12.9734849062833</v>
      </c>
      <c r="FV147" s="5">
        <v>17.705141594915681</v>
      </c>
      <c r="FW147" s="5">
        <v>10.914113581180571</v>
      </c>
      <c r="FX147" s="5">
        <v>23.281059761305091</v>
      </c>
      <c r="FY147" s="5">
        <v>17.859376307689789</v>
      </c>
      <c r="FZ147" s="5">
        <v>8.8190938949584883</v>
      </c>
      <c r="GA147" s="5">
        <v>24.498481009317508</v>
      </c>
      <c r="GB147" s="5">
        <v>21.949432584974488</v>
      </c>
      <c r="GC147" s="5">
        <v>23.996430824784671</v>
      </c>
      <c r="GD147" s="5">
        <v>15.58035444568943</v>
      </c>
      <c r="GE147" s="5">
        <v>22.213953406470161</v>
      </c>
      <c r="GF147" s="5">
        <v>24.2153629096779</v>
      </c>
      <c r="GG147" s="5">
        <v>23.3946995735168</v>
      </c>
      <c r="GH147" s="5">
        <v>21.168247867274971</v>
      </c>
      <c r="GI147" s="5">
        <v>17.690830598006379</v>
      </c>
      <c r="GJ147" s="5">
        <v>10.25194776419438</v>
      </c>
      <c r="GK147" s="5">
        <v>14.177357442038399</v>
      </c>
      <c r="GL147" s="5">
        <v>13.50870390840479</v>
      </c>
      <c r="GM147" s="5">
        <v>12.41033103185541</v>
      </c>
      <c r="GN147" s="5">
        <v>10.374936024347949</v>
      </c>
      <c r="GO147" s="5">
        <v>10.25516436029883</v>
      </c>
      <c r="GP147" s="5">
        <v>19.328078695245718</v>
      </c>
      <c r="GQ147" s="5">
        <v>21.797398580823629</v>
      </c>
      <c r="GR147" s="5">
        <v>16.887534353468151</v>
      </c>
      <c r="GS147" s="5">
        <v>14.93016706813466</v>
      </c>
      <c r="GT147" s="5">
        <v>18.963078228203049</v>
      </c>
      <c r="GU147" s="5">
        <v>12.929656996045789</v>
      </c>
      <c r="GV147" s="5">
        <v>9.9444441434108839</v>
      </c>
      <c r="GW147" s="5">
        <v>16.40197378567288</v>
      </c>
      <c r="GX147" s="5">
        <v>9.3725884159405997</v>
      </c>
      <c r="GY147" s="5">
        <v>7.2409057484732697</v>
      </c>
      <c r="GZ147" s="5">
        <v>10.63073115138446</v>
      </c>
      <c r="HA147" s="5">
        <v>6.9275674070630702</v>
      </c>
      <c r="HB147" s="5">
        <v>19.558200536547481</v>
      </c>
      <c r="HC147" s="5">
        <v>21.076577257778911</v>
      </c>
      <c r="HD147" s="5">
        <v>22.83857356960123</v>
      </c>
      <c r="HE147" s="5">
        <v>10.136277697303081</v>
      </c>
      <c r="HF147" s="5">
        <v>17.666328933503891</v>
      </c>
      <c r="HG147" s="5">
        <v>12.753393190247669</v>
      </c>
      <c r="HH147" s="5">
        <v>7.1368483143883799</v>
      </c>
      <c r="HI147" s="5">
        <v>6.8328287998835311</v>
      </c>
      <c r="HJ147" s="5">
        <v>6.2157884095166223</v>
      </c>
      <c r="HK147" s="5">
        <v>8.9300041861004225</v>
      </c>
      <c r="HL147" s="5">
        <v>10.14153748088412</v>
      </c>
      <c r="HM147" s="5">
        <v>11.63701874017716</v>
      </c>
      <c r="HN147" s="5">
        <v>26.13645168476636</v>
      </c>
      <c r="HO147" s="5">
        <v>7.3068703316353396</v>
      </c>
      <c r="HP147" s="5">
        <v>6.5182599612644756</v>
      </c>
      <c r="HQ147" s="5">
        <v>28.78945704963472</v>
      </c>
      <c r="HR147" s="5">
        <v>5.2424216592634041</v>
      </c>
      <c r="HS147" s="5">
        <v>21.277957453447229</v>
      </c>
      <c r="HT147" s="5">
        <v>4.7684334967587487</v>
      </c>
      <c r="HU147" s="5">
        <v>25.650568552315232</v>
      </c>
      <c r="HV147" s="5">
        <v>10.00805743204223</v>
      </c>
      <c r="HW147" s="5">
        <v>20.0215755664941</v>
      </c>
      <c r="HX147" s="5">
        <v>17.51216029398369</v>
      </c>
      <c r="HY147" s="5">
        <v>23.8705849683646</v>
      </c>
      <c r="HZ147" s="5">
        <v>24.84282278352315</v>
      </c>
      <c r="IA147" s="5">
        <v>11.28483646445803</v>
      </c>
      <c r="IB147" s="5">
        <v>15.484593086772501</v>
      </c>
      <c r="IC147" s="5">
        <v>19.393233663326981</v>
      </c>
      <c r="ID147" s="5">
        <v>14.362802733977629</v>
      </c>
      <c r="IE147" s="5">
        <v>11.87635961506102</v>
      </c>
      <c r="IF147" s="5">
        <v>20.245708272263819</v>
      </c>
      <c r="IG147" s="5">
        <v>23.705802635713081</v>
      </c>
      <c r="IH147" s="5">
        <v>19.134643266598371</v>
      </c>
      <c r="II147" s="5">
        <v>15.33886535747631</v>
      </c>
      <c r="IJ147" s="5">
        <v>20.74272104104363</v>
      </c>
      <c r="IK147" s="5">
        <v>19.086259657995999</v>
      </c>
      <c r="IL147" s="5">
        <v>22.335857375462851</v>
      </c>
      <c r="IM147" s="5">
        <v>13.13355912660297</v>
      </c>
      <c r="IN147" s="5">
        <v>25.632922829808411</v>
      </c>
      <c r="IO147" s="5">
        <v>11.897474656233911</v>
      </c>
      <c r="IP147" s="5">
        <v>23.090117388301419</v>
      </c>
      <c r="IQ147" s="5">
        <v>15.61197057285824</v>
      </c>
      <c r="IR147" s="5">
        <v>17.065290278858601</v>
      </c>
      <c r="IS147" s="5">
        <v>22.471280280086731</v>
      </c>
      <c r="IT147" s="5">
        <v>20.783314091818671</v>
      </c>
      <c r="IU147" s="5">
        <v>23.150228507591031</v>
      </c>
      <c r="IV147" s="5">
        <v>14.80503632956081</v>
      </c>
      <c r="IW147" s="5">
        <v>18.484255856937839</v>
      </c>
      <c r="IX147" s="5">
        <v>15.01907592528576</v>
      </c>
      <c r="IY147" s="5">
        <v>28.256997865599551</v>
      </c>
      <c r="IZ147" s="5">
        <v>27.099154584548049</v>
      </c>
      <c r="JA147" s="5">
        <v>21.56764913267558</v>
      </c>
      <c r="JB147" s="5">
        <v>0.30789012619943401</v>
      </c>
      <c r="JC147" s="5">
        <v>6.4621769421630404</v>
      </c>
      <c r="JD147" s="5">
        <v>5.6307849414420899</v>
      </c>
      <c r="JE147" s="5">
        <v>5.3547154499424749</v>
      </c>
      <c r="JF147" s="5">
        <v>3.76965454491702</v>
      </c>
      <c r="JG147" s="5">
        <v>6.4239330972944</v>
      </c>
      <c r="JH147" s="5">
        <v>7.6340637393295818</v>
      </c>
      <c r="JI147" s="5">
        <v>0.727310084007881</v>
      </c>
      <c r="JJ147" s="5">
        <v>1.4917307198047629</v>
      </c>
      <c r="JK147" s="5">
        <v>0.44270439147949159</v>
      </c>
      <c r="JL147" s="5">
        <v>13.94412997109549</v>
      </c>
      <c r="JM147" s="5">
        <v>2.0816787549427529</v>
      </c>
      <c r="JN147" s="5">
        <v>5.8467453718185407</v>
      </c>
      <c r="JO147" s="5">
        <v>17.948432664076481</v>
      </c>
      <c r="JP147" s="5">
        <v>9.9661225312285957</v>
      </c>
      <c r="JQ147" s="5">
        <v>13.38058903557914</v>
      </c>
      <c r="JR147" s="5">
        <v>13.89288193649716</v>
      </c>
      <c r="JS147" s="5">
        <v>9.0731140805615276</v>
      </c>
      <c r="JT147" s="5">
        <v>21.144208546840801</v>
      </c>
      <c r="JU147" s="5">
        <v>23.03540599346163</v>
      </c>
      <c r="JV147" s="5">
        <v>28.981411608782668</v>
      </c>
      <c r="JW147" s="5">
        <v>26.633025747357031</v>
      </c>
      <c r="JX147" s="5">
        <v>24.605314508080429</v>
      </c>
      <c r="JY147" s="5">
        <v>34.331925807680378</v>
      </c>
      <c r="JZ147" s="5">
        <v>25.63478130803394</v>
      </c>
      <c r="KA147" s="5">
        <v>18.372140831417539</v>
      </c>
      <c r="KB147" s="5">
        <v>31.780903891513201</v>
      </c>
      <c r="KC147" s="5">
        <v>26.8888335661455</v>
      </c>
      <c r="KD147" s="5">
        <v>20.488973224485211</v>
      </c>
      <c r="KE147" s="5">
        <v>10.582642363177399</v>
      </c>
      <c r="KF147" s="5">
        <v>11.19616802533468</v>
      </c>
      <c r="KG147" s="5">
        <v>11.1633738892419</v>
      </c>
      <c r="KH147" s="5">
        <v>10.979345650286289</v>
      </c>
      <c r="KI147" s="5">
        <v>10.06783313610975</v>
      </c>
      <c r="KJ147" s="5">
        <v>9.6548212468624062</v>
      </c>
      <c r="KK147" s="5">
        <v>11.869219888340339</v>
      </c>
      <c r="KL147" s="5">
        <v>11.64512383293461</v>
      </c>
      <c r="KM147" s="5">
        <v>11.3324151958738</v>
      </c>
      <c r="KN147" s="5">
        <v>10.90015318327479</v>
      </c>
      <c r="KO147" s="5">
        <v>11.8361442718241</v>
      </c>
      <c r="KP147" s="5">
        <v>12.784683412975729</v>
      </c>
      <c r="KQ147" s="5">
        <v>28.549948863081021</v>
      </c>
      <c r="KR147" s="5">
        <v>11.375965609269979</v>
      </c>
      <c r="KS147" s="5">
        <v>19.957785345412571</v>
      </c>
      <c r="KT147" s="5">
        <v>23.817987557719739</v>
      </c>
      <c r="KU147" s="5">
        <v>11.44886104158453</v>
      </c>
      <c r="KV147" s="5">
        <v>11.24289500532729</v>
      </c>
      <c r="KW147" s="5">
        <v>16.263470575213429</v>
      </c>
      <c r="KX147" s="5">
        <v>11.7971783768047</v>
      </c>
      <c r="KY147" s="5">
        <v>17.075684315628479</v>
      </c>
      <c r="KZ147" s="5">
        <v>20.539119206156059</v>
      </c>
      <c r="LA147" s="5">
        <v>17.16864645083745</v>
      </c>
      <c r="LB147" s="5">
        <v>19.024750457869629</v>
      </c>
      <c r="LC147" s="5">
        <v>15.53110125541688</v>
      </c>
      <c r="LD147" s="5">
        <v>14.44721336000495</v>
      </c>
      <c r="LE147" s="5">
        <v>27.526332139968869</v>
      </c>
      <c r="LF147" s="5">
        <v>27.499438373666059</v>
      </c>
      <c r="LG147" s="5">
        <v>27.877689336285449</v>
      </c>
      <c r="LH147" s="5">
        <v>21.523363944255951</v>
      </c>
      <c r="LI147" s="5">
        <v>18.392686200864389</v>
      </c>
      <c r="LJ147" s="5">
        <v>24.880733582708601</v>
      </c>
      <c r="LK147" s="5">
        <v>21.091322436477199</v>
      </c>
      <c r="LL147" s="5">
        <v>14.60469437367988</v>
      </c>
      <c r="LM147" s="5">
        <v>17.402989985311731</v>
      </c>
      <c r="LN147" s="5">
        <v>11.22942737076017</v>
      </c>
      <c r="LO147" s="5">
        <v>11.33490358080182</v>
      </c>
      <c r="LP147" s="5">
        <v>21.315025466861151</v>
      </c>
      <c r="LQ147" s="5">
        <v>11.17575381018899</v>
      </c>
      <c r="LR147" s="5">
        <v>10.16504135647336</v>
      </c>
      <c r="LS147" s="5">
        <v>20.57713028457432</v>
      </c>
      <c r="LT147" s="5">
        <v>20.290735907024821</v>
      </c>
      <c r="LU147" s="5">
        <v>17.056119396879879</v>
      </c>
      <c r="LV147" s="5">
        <v>10.553223970774059</v>
      </c>
      <c r="LW147" s="5">
        <v>17.72777243094011</v>
      </c>
      <c r="LX147" s="5">
        <v>18.735383819889371</v>
      </c>
      <c r="LY147" s="5">
        <v>20.41406925519308</v>
      </c>
      <c r="LZ147" s="5">
        <v>11.029862456851539</v>
      </c>
      <c r="MA147" s="5">
        <v>17.9836226436827</v>
      </c>
      <c r="MB147" s="5">
        <v>13.643115539808541</v>
      </c>
      <c r="MC147" s="5">
        <v>11.603321017641001</v>
      </c>
      <c r="MD147" s="5">
        <v>11.44104341558508</v>
      </c>
      <c r="ME147" s="5">
        <v>10.836216469068781</v>
      </c>
      <c r="MF147" s="5">
        <v>22.254775697534701</v>
      </c>
      <c r="MG147" s="5">
        <v>19.539800134865011</v>
      </c>
      <c r="MH147" s="5">
        <v>20.323879275057049</v>
      </c>
      <c r="MI147" s="5">
        <v>18.80397674441339</v>
      </c>
      <c r="MJ147" s="5">
        <v>15.20940462963001</v>
      </c>
      <c r="MK147" s="5">
        <v>26.001362536404589</v>
      </c>
      <c r="ML147" s="5">
        <v>22.31287370501337</v>
      </c>
      <c r="MM147" s="5">
        <v>19.803439540247769</v>
      </c>
      <c r="MN147" s="5">
        <v>12.31472984949747</v>
      </c>
      <c r="MO147" s="5">
        <v>20.322067485536859</v>
      </c>
      <c r="MP147" s="5">
        <v>22.705087363719951</v>
      </c>
      <c r="MQ147" s="5">
        <v>15.13396585732697</v>
      </c>
      <c r="MR147" s="5">
        <v>19.851965181967788</v>
      </c>
      <c r="MS147" s="5">
        <v>23.706599783253019</v>
      </c>
      <c r="MT147" s="5">
        <v>15.444904075728511</v>
      </c>
      <c r="MU147" s="5">
        <v>9.9217269490746904</v>
      </c>
      <c r="MV147" s="5">
        <v>10.165901667362929</v>
      </c>
      <c r="MW147" s="5">
        <v>11.445296436548229</v>
      </c>
      <c r="MX147" s="5">
        <v>8.7872654445031095</v>
      </c>
      <c r="MY147" s="5">
        <v>12.53731074458674</v>
      </c>
      <c r="MZ147" s="5">
        <v>14.44085083947037</v>
      </c>
      <c r="NA147" s="5">
        <v>7.1073650302308948</v>
      </c>
      <c r="NB147" s="5">
        <v>6.0242506405886456</v>
      </c>
      <c r="NC147" s="5">
        <v>3.8488559336275641</v>
      </c>
      <c r="ND147" s="5">
        <v>7.0861560617174408</v>
      </c>
      <c r="NE147" s="5">
        <v>9.3268209728034712</v>
      </c>
      <c r="NF147" s="5">
        <v>7.4696409569846303</v>
      </c>
      <c r="NG147" s="5">
        <v>7.2080130168369863</v>
      </c>
      <c r="NH147" s="5">
        <v>7.2508076526023304</v>
      </c>
      <c r="NI147" s="5">
        <v>15.46343889501359</v>
      </c>
      <c r="NJ147" s="5">
        <v>7.5808220921140776</v>
      </c>
      <c r="NK147" s="5">
        <v>7.3627676017144204</v>
      </c>
      <c r="NL147" s="5">
        <v>6.0555948615074202</v>
      </c>
      <c r="NM147" s="5">
        <v>19.151155279742341</v>
      </c>
      <c r="NN147" s="5">
        <v>20.24567515320248</v>
      </c>
      <c r="NO147" s="5">
        <v>22.41276794672012</v>
      </c>
      <c r="NP147" s="5">
        <v>28.091162733129529</v>
      </c>
      <c r="NQ147" s="5">
        <v>24.1544944819282</v>
      </c>
      <c r="NR147" s="5">
        <v>21.568777561187741</v>
      </c>
      <c r="NS147" s="5">
        <v>18.76226692488699</v>
      </c>
      <c r="NT147" s="5">
        <v>11.369890895154739</v>
      </c>
      <c r="NU147" s="5">
        <v>22.61446843002782</v>
      </c>
      <c r="NV147" s="5">
        <v>16.595533781581459</v>
      </c>
      <c r="NW147" s="5">
        <v>23.506164348486699</v>
      </c>
      <c r="NX147" s="5">
        <v>15.8382071870746</v>
      </c>
      <c r="NY147" s="5">
        <v>23.527522032601489</v>
      </c>
      <c r="NZ147" s="5">
        <v>23.334980154037471</v>
      </c>
    </row>
    <row r="148" spans="1:390" x14ac:dyDescent="0.35">
      <c r="A148" s="5">
        <v>2037</v>
      </c>
      <c r="B148" s="5" t="s">
        <v>397</v>
      </c>
      <c r="C148" s="5">
        <v>26.6</v>
      </c>
      <c r="D148" s="5">
        <v>20.100000000000001</v>
      </c>
      <c r="E148" s="5">
        <v>27</v>
      </c>
      <c r="F148" s="5">
        <v>20.2</v>
      </c>
      <c r="G148" s="5">
        <v>33.299999999999997</v>
      </c>
      <c r="H148" s="5">
        <v>24.5</v>
      </c>
      <c r="I148" s="5">
        <v>105.2</v>
      </c>
      <c r="J148" s="5">
        <v>13</v>
      </c>
      <c r="K148" s="5">
        <v>30.1</v>
      </c>
      <c r="L148" s="5">
        <v>8</v>
      </c>
      <c r="M148" s="5">
        <v>8</v>
      </c>
      <c r="N148" s="5">
        <v>13</v>
      </c>
      <c r="O148" s="5">
        <v>8.4</v>
      </c>
      <c r="P148" s="5">
        <v>10.3</v>
      </c>
      <c r="Q148" s="5">
        <v>13</v>
      </c>
      <c r="R148" s="5">
        <v>12.3</v>
      </c>
      <c r="S148" s="5">
        <v>12.1</v>
      </c>
      <c r="T148" s="5">
        <v>12.7</v>
      </c>
      <c r="U148" s="5">
        <v>14.2</v>
      </c>
      <c r="V148" s="5">
        <v>13.6</v>
      </c>
      <c r="W148" s="5">
        <v>13.6</v>
      </c>
      <c r="X148" s="5">
        <v>13.8</v>
      </c>
      <c r="Y148" s="5">
        <v>15.2</v>
      </c>
      <c r="Z148" s="5">
        <v>13.9</v>
      </c>
      <c r="AA148" s="5">
        <v>15.2</v>
      </c>
      <c r="AB148" s="5">
        <v>13.6</v>
      </c>
      <c r="AC148" s="5">
        <v>16.7</v>
      </c>
      <c r="AD148" s="5">
        <v>19.8</v>
      </c>
      <c r="AE148" s="5">
        <v>30.5</v>
      </c>
      <c r="AF148" s="5">
        <v>26.1</v>
      </c>
      <c r="AG148" s="5">
        <v>21.5</v>
      </c>
      <c r="AH148" s="5">
        <v>34.5</v>
      </c>
      <c r="AI148" s="5">
        <v>29.5</v>
      </c>
      <c r="AJ148" s="5">
        <v>34.5</v>
      </c>
      <c r="AK148" s="5">
        <v>29.4</v>
      </c>
      <c r="AL148" s="5">
        <v>14</v>
      </c>
      <c r="AM148" s="5">
        <v>16.600000000000001</v>
      </c>
      <c r="AN148" s="5">
        <v>19.7</v>
      </c>
      <c r="AO148" s="5">
        <v>30.1</v>
      </c>
      <c r="AP148" s="5">
        <v>21.2</v>
      </c>
      <c r="AQ148" s="5">
        <v>52.4</v>
      </c>
      <c r="AR148" s="5">
        <v>22.3</v>
      </c>
      <c r="AS148" s="5">
        <v>13.5</v>
      </c>
      <c r="AT148" s="5">
        <v>49</v>
      </c>
      <c r="AU148" s="5">
        <v>29.1</v>
      </c>
      <c r="AV148" s="5">
        <v>33.299999999999997</v>
      </c>
      <c r="AW148" s="5">
        <v>24.3</v>
      </c>
      <c r="AX148" s="5">
        <v>47.6</v>
      </c>
      <c r="AY148" s="5">
        <v>25.7</v>
      </c>
      <c r="AZ148" s="5">
        <v>28.5</v>
      </c>
      <c r="BA148" s="5">
        <v>8</v>
      </c>
      <c r="BB148" s="5">
        <v>28.5</v>
      </c>
      <c r="BC148" s="5">
        <v>53</v>
      </c>
      <c r="BD148" s="5">
        <v>24.3</v>
      </c>
      <c r="BE148" s="5">
        <v>4.9000000000000004</v>
      </c>
      <c r="BF148" s="5">
        <v>6.4</v>
      </c>
      <c r="BG148" s="5">
        <v>5</v>
      </c>
      <c r="BH148" s="5">
        <v>6.3</v>
      </c>
      <c r="BI148" s="5">
        <v>3.1</v>
      </c>
      <c r="BJ148" s="5">
        <v>4.4000000000000004</v>
      </c>
      <c r="BK148" s="5">
        <v>6.2</v>
      </c>
      <c r="BL148" s="5">
        <v>5.5</v>
      </c>
      <c r="BM148" s="5">
        <v>5.7</v>
      </c>
      <c r="BN148" s="5">
        <v>6.7</v>
      </c>
      <c r="BO148" s="5">
        <v>5.4</v>
      </c>
      <c r="BP148" s="5">
        <v>5.5</v>
      </c>
      <c r="BQ148" s="5">
        <v>5.7</v>
      </c>
      <c r="BR148" s="5">
        <v>5.3000000000000007</v>
      </c>
      <c r="BS148" s="5">
        <v>5.4</v>
      </c>
      <c r="BT148" s="5">
        <v>13.2</v>
      </c>
      <c r="BU148" s="5">
        <v>5.6</v>
      </c>
      <c r="BV148" s="5">
        <v>6.2</v>
      </c>
      <c r="BW148" s="5">
        <v>2.1</v>
      </c>
      <c r="BX148" s="5">
        <v>13</v>
      </c>
      <c r="BY148" s="5">
        <v>9</v>
      </c>
      <c r="BZ148" s="5">
        <v>8.5</v>
      </c>
      <c r="CA148" s="5">
        <v>15</v>
      </c>
      <c r="CB148" s="5">
        <v>4.8</v>
      </c>
      <c r="CC148" s="5">
        <v>5.6000000000000014</v>
      </c>
      <c r="CD148" s="5">
        <v>9.9</v>
      </c>
      <c r="CE148" s="5">
        <v>5.6000000000000014</v>
      </c>
      <c r="CF148" s="5">
        <v>14.4</v>
      </c>
      <c r="CG148" s="5">
        <v>4.3</v>
      </c>
      <c r="CH148" s="5">
        <v>3</v>
      </c>
      <c r="CI148" s="5">
        <v>5</v>
      </c>
      <c r="CJ148" s="5">
        <v>3.4</v>
      </c>
      <c r="CK148" s="5">
        <v>5</v>
      </c>
      <c r="CL148" s="5">
        <v>4.3</v>
      </c>
      <c r="CM148" s="5">
        <v>3.7</v>
      </c>
      <c r="CN148" s="5">
        <v>3.4</v>
      </c>
      <c r="CO148" s="5">
        <v>4.4000000000000004</v>
      </c>
      <c r="CP148" s="5">
        <v>5.0999999999999996</v>
      </c>
      <c r="CQ148" s="5">
        <v>24.9</v>
      </c>
      <c r="CR148" s="5">
        <v>127.5</v>
      </c>
      <c r="CS148" s="5">
        <v>32.1</v>
      </c>
      <c r="CT148" s="5">
        <v>126.8</v>
      </c>
      <c r="CU148" s="5">
        <v>136.19999999999999</v>
      </c>
      <c r="CV148" s="5">
        <v>31.6</v>
      </c>
      <c r="CW148" s="5">
        <v>93.1</v>
      </c>
      <c r="CX148" s="5">
        <v>24.9</v>
      </c>
      <c r="CY148" s="5">
        <v>32.1</v>
      </c>
      <c r="CZ148" s="5">
        <v>11.6</v>
      </c>
      <c r="DA148" s="5">
        <v>11.6</v>
      </c>
      <c r="DB148" s="5">
        <v>12.9</v>
      </c>
      <c r="DC148" s="5">
        <v>11.6</v>
      </c>
      <c r="DD148" s="5">
        <v>11.4</v>
      </c>
      <c r="DE148" s="5">
        <v>11.6</v>
      </c>
      <c r="DF148" s="5">
        <v>12.1</v>
      </c>
      <c r="DG148" s="5">
        <v>17.2</v>
      </c>
      <c r="DH148" s="5">
        <v>11.6</v>
      </c>
      <c r="DI148" s="5">
        <v>13.1</v>
      </c>
      <c r="DJ148" s="5">
        <v>13.7</v>
      </c>
      <c r="DK148" s="5">
        <v>14.1</v>
      </c>
      <c r="DL148" s="5">
        <v>12.8</v>
      </c>
      <c r="DM148" s="5">
        <v>13.9</v>
      </c>
      <c r="DN148" s="5">
        <v>13.9</v>
      </c>
      <c r="DO148" s="5">
        <v>31.9</v>
      </c>
      <c r="DP148" s="5">
        <v>33.5</v>
      </c>
      <c r="DQ148" s="5">
        <v>30.2</v>
      </c>
      <c r="DR148" s="5">
        <v>30.9</v>
      </c>
      <c r="DS148" s="5">
        <v>27.2</v>
      </c>
      <c r="DT148" s="5">
        <v>37</v>
      </c>
      <c r="DU148" s="5">
        <v>31.2</v>
      </c>
      <c r="DV148" s="5">
        <v>42.9</v>
      </c>
      <c r="DW148" s="5">
        <v>36.5</v>
      </c>
      <c r="DX148" s="5">
        <v>35.799999999999997</v>
      </c>
      <c r="DY148" s="5">
        <v>30.5</v>
      </c>
      <c r="DZ148" s="5">
        <v>34.9</v>
      </c>
      <c r="EA148" s="5">
        <v>33.5</v>
      </c>
      <c r="EB148" s="5">
        <v>41.8</v>
      </c>
      <c r="EC148" s="5">
        <v>44.8</v>
      </c>
      <c r="ED148" s="5">
        <v>34.5</v>
      </c>
      <c r="EE148" s="5">
        <v>51.2</v>
      </c>
      <c r="EF148" s="5">
        <v>35.700000000000003</v>
      </c>
      <c r="EG148" s="5">
        <v>45.3</v>
      </c>
      <c r="EH148" s="5">
        <v>47.5</v>
      </c>
      <c r="EI148" s="5">
        <v>51.8</v>
      </c>
      <c r="EJ148" s="5">
        <v>50.2</v>
      </c>
      <c r="EK148" s="5">
        <v>53.4</v>
      </c>
      <c r="EL148" s="5">
        <v>46.6</v>
      </c>
      <c r="EM148" s="5">
        <v>5.2</v>
      </c>
      <c r="EN148" s="5">
        <v>5.5</v>
      </c>
      <c r="EO148" s="5">
        <v>5.2</v>
      </c>
      <c r="EP148" s="5">
        <v>6.8</v>
      </c>
      <c r="EQ148" s="5">
        <v>6.3</v>
      </c>
      <c r="ER148" s="5">
        <v>5.5</v>
      </c>
      <c r="ES148" s="5">
        <v>6.7</v>
      </c>
      <c r="ET148" s="5">
        <v>5.3</v>
      </c>
      <c r="EU148" s="5">
        <v>4.8</v>
      </c>
      <c r="EV148" s="5">
        <v>5.2</v>
      </c>
      <c r="EW148" s="5">
        <v>6.3</v>
      </c>
      <c r="EX148" s="5">
        <v>6.6</v>
      </c>
      <c r="EY148" s="5">
        <v>6.2</v>
      </c>
      <c r="EZ148" s="5">
        <v>5.2</v>
      </c>
      <c r="FA148" s="5">
        <v>6.4</v>
      </c>
      <c r="FB148" s="5">
        <v>19.100000000000001</v>
      </c>
      <c r="FC148" s="5">
        <v>53.7</v>
      </c>
      <c r="FD148" s="5">
        <v>18</v>
      </c>
      <c r="FE148" s="5">
        <v>18.600000000000001</v>
      </c>
      <c r="FF148" s="5">
        <v>15.3</v>
      </c>
      <c r="FG148" s="5">
        <v>13.8</v>
      </c>
      <c r="FH148" s="5">
        <v>14.1</v>
      </c>
      <c r="FI148" s="5">
        <v>20.2</v>
      </c>
      <c r="FJ148" s="5">
        <v>25.7</v>
      </c>
      <c r="FK148" s="5">
        <v>36.299999999999997</v>
      </c>
      <c r="FL148" s="5">
        <v>25.7</v>
      </c>
      <c r="FM148" s="5">
        <v>34.799999999999997</v>
      </c>
      <c r="FN148" s="5">
        <v>31.9</v>
      </c>
      <c r="FO148" s="5">
        <v>33.299999999999997</v>
      </c>
      <c r="FP148" s="5">
        <v>41.4</v>
      </c>
      <c r="FQ148" s="5">
        <v>27.2</v>
      </c>
      <c r="FR148" s="5">
        <v>30.65</v>
      </c>
      <c r="FS148" s="5">
        <v>24.2</v>
      </c>
      <c r="FT148" s="5">
        <v>34.1</v>
      </c>
      <c r="FU148" s="5">
        <v>25.6</v>
      </c>
      <c r="FV148" s="5">
        <v>36.200000000000003</v>
      </c>
      <c r="FW148" s="5">
        <v>20.5</v>
      </c>
      <c r="FX148" s="5">
        <v>36.5</v>
      </c>
      <c r="FY148" s="5">
        <v>26.8</v>
      </c>
      <c r="FZ148" s="5">
        <v>35.299999999999997</v>
      </c>
      <c r="GA148" s="5">
        <v>26.45</v>
      </c>
      <c r="GB148" s="5">
        <v>26.2</v>
      </c>
      <c r="GC148" s="5">
        <v>26.1</v>
      </c>
      <c r="GD148" s="5">
        <v>29.3</v>
      </c>
      <c r="GE148" s="5">
        <v>25.9</v>
      </c>
      <c r="GF148" s="5">
        <v>36.200000000000003</v>
      </c>
      <c r="GG148" s="5">
        <v>35.799999999999997</v>
      </c>
      <c r="GH148" s="5">
        <v>31.1</v>
      </c>
      <c r="GI148" s="5">
        <v>13.7</v>
      </c>
      <c r="GJ148" s="5">
        <v>14.2</v>
      </c>
      <c r="GK148" s="5">
        <v>16.399999999999999</v>
      </c>
      <c r="GL148" s="5">
        <v>14.9</v>
      </c>
      <c r="GM148" s="5">
        <v>14.9</v>
      </c>
      <c r="GN148" s="5">
        <v>14.1</v>
      </c>
      <c r="GO148" s="5">
        <v>14.4</v>
      </c>
      <c r="GP148" s="5">
        <v>31.2</v>
      </c>
      <c r="GQ148" s="5">
        <v>26.3</v>
      </c>
      <c r="GR148" s="5">
        <v>30.1</v>
      </c>
      <c r="GS148" s="5">
        <v>30</v>
      </c>
      <c r="GT148" s="5">
        <v>31.2</v>
      </c>
      <c r="GU148" s="5">
        <v>29.3</v>
      </c>
      <c r="GV148" s="5">
        <v>23.9</v>
      </c>
      <c r="GW148" s="5">
        <v>32.5</v>
      </c>
      <c r="GX148" s="5">
        <v>30.9</v>
      </c>
      <c r="GY148" s="5">
        <v>28.9</v>
      </c>
      <c r="GZ148" s="5">
        <v>31.9</v>
      </c>
      <c r="HA148" s="5">
        <v>28.9</v>
      </c>
      <c r="HB148" s="5">
        <v>11.2</v>
      </c>
      <c r="HC148" s="5">
        <v>6</v>
      </c>
      <c r="HD148" s="5">
        <v>11.8</v>
      </c>
      <c r="HE148" s="5">
        <v>4.4000000000000004</v>
      </c>
      <c r="HF148" s="5">
        <v>5.0999999999999996</v>
      </c>
      <c r="HG148" s="5">
        <v>3.4</v>
      </c>
      <c r="HH148" s="5">
        <v>4.3</v>
      </c>
      <c r="HI148" s="5">
        <v>4.4000000000000004</v>
      </c>
      <c r="HJ148" s="5">
        <v>3.6</v>
      </c>
      <c r="HK148" s="5">
        <v>3.5</v>
      </c>
      <c r="HL148" s="5">
        <v>5.4</v>
      </c>
      <c r="HM148" s="5">
        <v>6.4</v>
      </c>
      <c r="HN148" s="5">
        <v>8.9</v>
      </c>
      <c r="HO148" s="5">
        <v>5.4</v>
      </c>
      <c r="HP148" s="5">
        <v>4.4000000000000004</v>
      </c>
      <c r="HQ148" s="5">
        <v>12.9</v>
      </c>
      <c r="HR148" s="5">
        <v>3.5</v>
      </c>
      <c r="HS148" s="5">
        <v>8.8000000000000007</v>
      </c>
      <c r="HT148" s="5">
        <v>4.4000000000000004</v>
      </c>
      <c r="HU148" s="5">
        <v>6.3</v>
      </c>
      <c r="HV148" s="5">
        <v>58.3</v>
      </c>
      <c r="HW148" s="5">
        <v>81.599999999999994</v>
      </c>
      <c r="HX148" s="5">
        <v>25.4</v>
      </c>
      <c r="HY148" s="5">
        <v>38.700000000000003</v>
      </c>
      <c r="HZ148" s="5">
        <v>127.2</v>
      </c>
      <c r="IA148" s="5">
        <v>53</v>
      </c>
      <c r="IB148" s="5">
        <v>24.5</v>
      </c>
      <c r="IC148" s="5">
        <v>25.6</v>
      </c>
      <c r="ID148" s="5">
        <v>36.6</v>
      </c>
      <c r="IE148" s="5">
        <v>32.700000000000003</v>
      </c>
      <c r="IF148" s="5">
        <v>32.9</v>
      </c>
      <c r="IG148" s="5">
        <v>33.700000000000003</v>
      </c>
      <c r="IH148" s="5">
        <v>33.5</v>
      </c>
      <c r="II148" s="5">
        <v>31.4</v>
      </c>
      <c r="IJ148" s="5">
        <v>33.5</v>
      </c>
      <c r="IK148" s="5">
        <v>32.9</v>
      </c>
      <c r="IL148" s="5">
        <v>32.6</v>
      </c>
      <c r="IM148" s="5">
        <v>32.9</v>
      </c>
      <c r="IN148" s="5">
        <v>43.2</v>
      </c>
      <c r="IO148" s="5">
        <v>32.700000000000003</v>
      </c>
      <c r="IP148" s="5">
        <v>43.2</v>
      </c>
      <c r="IQ148" s="5">
        <v>36</v>
      </c>
      <c r="IR148" s="5">
        <v>57.4</v>
      </c>
      <c r="IS148" s="5">
        <v>90.8</v>
      </c>
      <c r="IT148" s="5">
        <v>39.9</v>
      </c>
      <c r="IU148" s="5">
        <v>45.4</v>
      </c>
      <c r="IV148" s="5">
        <v>60.5</v>
      </c>
      <c r="IW148" s="5">
        <v>39.9</v>
      </c>
      <c r="IX148" s="5">
        <v>63.1</v>
      </c>
      <c r="IY148" s="5">
        <v>94</v>
      </c>
      <c r="IZ148" s="5">
        <v>41.8</v>
      </c>
      <c r="JA148" s="5">
        <v>62.9</v>
      </c>
      <c r="JB148" s="5">
        <v>13.2</v>
      </c>
      <c r="JC148" s="5">
        <v>8.4</v>
      </c>
      <c r="JD148" s="5">
        <v>8.6999999999999993</v>
      </c>
      <c r="JE148" s="5">
        <v>5.8</v>
      </c>
      <c r="JF148" s="5">
        <v>8.3000000000000007</v>
      </c>
      <c r="JG148" s="5">
        <v>8.6999999999999993</v>
      </c>
      <c r="JH148" s="5">
        <v>9.8000000000000007</v>
      </c>
      <c r="JI148" s="5">
        <v>15.9</v>
      </c>
      <c r="JJ148" s="5">
        <v>6.2</v>
      </c>
      <c r="JK148" s="5">
        <v>12.8</v>
      </c>
      <c r="JL148" s="5">
        <v>51.7</v>
      </c>
      <c r="JM148" s="5">
        <v>11.9</v>
      </c>
      <c r="JN148" s="5">
        <v>5.2</v>
      </c>
      <c r="JO148" s="5">
        <v>11.5</v>
      </c>
      <c r="JP148" s="5">
        <v>4.3</v>
      </c>
      <c r="JQ148" s="5">
        <v>4.3</v>
      </c>
      <c r="JR148" s="5">
        <v>9.1</v>
      </c>
      <c r="JS148" s="5">
        <v>4.2</v>
      </c>
      <c r="JT148" s="5">
        <v>11.2</v>
      </c>
      <c r="JU148" s="5">
        <v>45.5</v>
      </c>
      <c r="JV148" s="5">
        <v>45.8</v>
      </c>
      <c r="JW148" s="5">
        <v>43.7</v>
      </c>
      <c r="JX148" s="5">
        <v>44.2</v>
      </c>
      <c r="JY148" s="5">
        <v>45.2</v>
      </c>
      <c r="JZ148" s="5">
        <v>42.4</v>
      </c>
      <c r="KA148" s="5">
        <v>37</v>
      </c>
      <c r="KB148" s="5">
        <v>44.9</v>
      </c>
      <c r="KC148" s="5">
        <v>45.6</v>
      </c>
      <c r="KD148" s="5">
        <v>37.9</v>
      </c>
      <c r="KE148" s="5">
        <v>10.6</v>
      </c>
      <c r="KF148" s="5">
        <v>15.4</v>
      </c>
      <c r="KG148" s="5">
        <v>10.6</v>
      </c>
      <c r="KH148" s="5">
        <v>23.3</v>
      </c>
      <c r="KI148" s="5">
        <v>15.2</v>
      </c>
      <c r="KJ148" s="5">
        <v>23.9</v>
      </c>
      <c r="KK148" s="5">
        <v>9.8000000000000007</v>
      </c>
      <c r="KL148" s="5">
        <v>24.3</v>
      </c>
      <c r="KM148" s="5">
        <v>9.1999999999999993</v>
      </c>
      <c r="KN148" s="5">
        <v>21.7</v>
      </c>
      <c r="KO148" s="5">
        <v>6</v>
      </c>
      <c r="KP148" s="5">
        <v>9.8000000000000007</v>
      </c>
      <c r="KQ148" s="5">
        <v>11.4</v>
      </c>
      <c r="KR148" s="5">
        <v>15.3</v>
      </c>
      <c r="KS148" s="5">
        <v>58.4</v>
      </c>
      <c r="KT148" s="5">
        <v>58.8</v>
      </c>
      <c r="KU148" s="5">
        <v>52.9</v>
      </c>
      <c r="KV148" s="5">
        <v>53.1</v>
      </c>
      <c r="KW148" s="5">
        <v>44.9</v>
      </c>
      <c r="KX148" s="5">
        <v>36.799999999999997</v>
      </c>
      <c r="KY148" s="5">
        <v>57.8</v>
      </c>
      <c r="KZ148" s="5">
        <v>58.4</v>
      </c>
      <c r="LA148" s="5">
        <v>54.2</v>
      </c>
      <c r="LB148" s="5">
        <v>50</v>
      </c>
      <c r="LC148" s="5">
        <v>57.8</v>
      </c>
      <c r="LD148" s="5">
        <v>47.1</v>
      </c>
      <c r="LE148" s="5">
        <v>90.8</v>
      </c>
      <c r="LF148" s="5">
        <v>93.5</v>
      </c>
      <c r="LG148" s="5">
        <v>90.8</v>
      </c>
      <c r="LH148" s="5">
        <v>64.400000000000006</v>
      </c>
      <c r="LI148" s="5">
        <v>62.2</v>
      </c>
      <c r="LJ148" s="5">
        <v>87.399999999999991</v>
      </c>
      <c r="LK148" s="5">
        <v>93.2</v>
      </c>
      <c r="LL148" s="5">
        <v>66</v>
      </c>
      <c r="LM148" s="5">
        <v>24.5</v>
      </c>
      <c r="LN148" s="5">
        <v>13</v>
      </c>
      <c r="LO148" s="5">
        <v>15.2</v>
      </c>
      <c r="LP148" s="5">
        <v>12.6</v>
      </c>
      <c r="LQ148" s="5">
        <v>15.7</v>
      </c>
      <c r="LR148" s="5">
        <v>14.9</v>
      </c>
      <c r="LS148" s="5">
        <v>15.5</v>
      </c>
      <c r="LT148" s="5">
        <v>15.5</v>
      </c>
      <c r="LU148" s="5">
        <v>14.6</v>
      </c>
      <c r="LV148" s="5">
        <v>15</v>
      </c>
      <c r="LW148" s="5">
        <v>17.3</v>
      </c>
      <c r="LX148" s="5">
        <v>15.4</v>
      </c>
      <c r="LY148" s="5">
        <v>12</v>
      </c>
      <c r="LZ148" s="5">
        <v>13.9</v>
      </c>
      <c r="MA148" s="5">
        <v>11.9</v>
      </c>
      <c r="MB148" s="5">
        <v>15.7</v>
      </c>
      <c r="MC148" s="5">
        <v>13.9</v>
      </c>
      <c r="MD148" s="5">
        <v>13.3</v>
      </c>
      <c r="ME148" s="5">
        <v>14.9</v>
      </c>
      <c r="MF148" s="5">
        <v>16.600000000000001</v>
      </c>
      <c r="MG148" s="5">
        <v>19.7</v>
      </c>
      <c r="MH148" s="5">
        <v>14.6</v>
      </c>
      <c r="MI148" s="5">
        <v>16.3</v>
      </c>
      <c r="MJ148" s="5">
        <v>15</v>
      </c>
      <c r="MK148" s="5">
        <v>15.4</v>
      </c>
      <c r="ML148" s="5">
        <v>16.3</v>
      </c>
      <c r="MM148" s="5">
        <v>15.5</v>
      </c>
      <c r="MN148" s="5">
        <v>14.9</v>
      </c>
      <c r="MO148" s="5">
        <v>16.2</v>
      </c>
      <c r="MP148" s="5">
        <v>16.3</v>
      </c>
      <c r="MQ148" s="5">
        <v>16.5</v>
      </c>
      <c r="MR148" s="5">
        <v>14.6</v>
      </c>
      <c r="MS148" s="5">
        <v>15.4</v>
      </c>
      <c r="MT148" s="5">
        <v>17.3</v>
      </c>
      <c r="MU148" s="5">
        <v>10</v>
      </c>
      <c r="MV148" s="5">
        <v>14.9</v>
      </c>
      <c r="MW148" s="5">
        <v>14.5</v>
      </c>
      <c r="MX148" s="5">
        <v>15.4</v>
      </c>
      <c r="MY148" s="5">
        <v>5.3</v>
      </c>
      <c r="MZ148" s="5">
        <v>14.9</v>
      </c>
      <c r="NA148" s="5">
        <v>35.9</v>
      </c>
      <c r="NB148" s="5">
        <v>41.8</v>
      </c>
      <c r="NC148" s="5">
        <v>30.2</v>
      </c>
      <c r="ND148" s="5">
        <v>27.8</v>
      </c>
      <c r="NE148" s="5">
        <v>53.8</v>
      </c>
      <c r="NF148" s="5">
        <v>49.6</v>
      </c>
      <c r="NG148" s="5">
        <v>49</v>
      </c>
      <c r="NH148" s="5">
        <v>49.4</v>
      </c>
      <c r="NI148" s="5">
        <v>58.9</v>
      </c>
      <c r="NJ148" s="5">
        <v>28.1</v>
      </c>
      <c r="NK148" s="5">
        <v>55.9</v>
      </c>
      <c r="NL148" s="5">
        <v>48.3</v>
      </c>
      <c r="NM148" s="5">
        <v>57</v>
      </c>
      <c r="NN148" s="5">
        <v>14.8</v>
      </c>
      <c r="NO148" s="5">
        <v>14.7</v>
      </c>
      <c r="NP148" s="5">
        <v>19.8</v>
      </c>
      <c r="NQ148" s="5">
        <v>17</v>
      </c>
      <c r="NR148" s="5">
        <v>14.5</v>
      </c>
      <c r="NS148" s="5">
        <v>16.600000000000001</v>
      </c>
      <c r="NT148" s="5">
        <v>15.7</v>
      </c>
      <c r="NU148" s="5">
        <v>14.6</v>
      </c>
      <c r="NV148" s="5">
        <v>14</v>
      </c>
      <c r="NW148" s="5">
        <v>16.8</v>
      </c>
      <c r="NX148" s="5">
        <v>14.5</v>
      </c>
      <c r="NY148" s="5">
        <v>16.5</v>
      </c>
      <c r="NZ148" s="5">
        <v>14.5</v>
      </c>
    </row>
    <row r="149" spans="1:390" x14ac:dyDescent="0.35">
      <c r="A149" s="5">
        <v>2038</v>
      </c>
      <c r="B149" s="5" t="s">
        <v>397</v>
      </c>
      <c r="C149" s="5">
        <v>6.2</v>
      </c>
      <c r="D149" s="5">
        <v>3.5</v>
      </c>
      <c r="E149" s="5">
        <v>6.1000000000000014</v>
      </c>
      <c r="F149" s="5">
        <v>3.6</v>
      </c>
      <c r="G149" s="5">
        <v>5.9</v>
      </c>
      <c r="H149" s="5">
        <v>3.9</v>
      </c>
      <c r="I149" s="5">
        <v>201.5</v>
      </c>
      <c r="J149" s="5">
        <v>20.9</v>
      </c>
      <c r="K149" s="5">
        <v>39.299999999999997</v>
      </c>
      <c r="L149" s="5">
        <v>32.5</v>
      </c>
      <c r="M149" s="5">
        <v>32.5</v>
      </c>
      <c r="N149" s="5">
        <v>21.2</v>
      </c>
      <c r="O149" s="5">
        <v>33.4</v>
      </c>
      <c r="P149" s="5">
        <v>33.5</v>
      </c>
      <c r="Q149" s="5">
        <v>21.2</v>
      </c>
      <c r="R149" s="5">
        <v>36.9</v>
      </c>
      <c r="S149" s="5">
        <v>35.700000000000003</v>
      </c>
      <c r="T149" s="5">
        <v>40.9</v>
      </c>
      <c r="U149" s="5">
        <v>3.7</v>
      </c>
      <c r="V149" s="5">
        <v>3.5</v>
      </c>
      <c r="W149" s="5">
        <v>3.7</v>
      </c>
      <c r="X149" s="5">
        <v>3.8</v>
      </c>
      <c r="Y149" s="5">
        <v>4.2</v>
      </c>
      <c r="Z149" s="5">
        <v>2.5</v>
      </c>
      <c r="AA149" s="5">
        <v>4.2</v>
      </c>
      <c r="AB149" s="5">
        <v>2.1</v>
      </c>
      <c r="AC149" s="5">
        <v>3.5</v>
      </c>
      <c r="AD149" s="5">
        <v>4.9000000000000004</v>
      </c>
      <c r="AE149" s="5">
        <v>6.1</v>
      </c>
      <c r="AF149" s="5">
        <v>4.3</v>
      </c>
      <c r="AG149" s="5">
        <v>6</v>
      </c>
      <c r="AH149" s="5">
        <v>7.3000000000000007</v>
      </c>
      <c r="AI149" s="5">
        <v>6.2</v>
      </c>
      <c r="AJ149" s="5">
        <v>7.3000000000000007</v>
      </c>
      <c r="AK149" s="5">
        <v>6.4</v>
      </c>
      <c r="AL149" s="5">
        <v>3</v>
      </c>
      <c r="AM149" s="5">
        <v>3.1</v>
      </c>
      <c r="AN149" s="5">
        <v>4.9000000000000004</v>
      </c>
      <c r="AO149" s="5">
        <v>6.3</v>
      </c>
      <c r="AP149" s="5">
        <v>6</v>
      </c>
      <c r="AQ149" s="5">
        <v>56</v>
      </c>
      <c r="AR149" s="5">
        <v>17</v>
      </c>
      <c r="AS149" s="5">
        <v>11.6</v>
      </c>
      <c r="AT149" s="5">
        <v>45.9</v>
      </c>
      <c r="AU149" s="5">
        <v>14.7</v>
      </c>
      <c r="AV149" s="5">
        <v>27.9</v>
      </c>
      <c r="AW149" s="5">
        <v>25.1</v>
      </c>
      <c r="AX149" s="5">
        <v>44.8</v>
      </c>
      <c r="AY149" s="5">
        <v>26.5</v>
      </c>
      <c r="AZ149" s="5">
        <v>15.9</v>
      </c>
      <c r="BA149" s="5">
        <v>8.8000000000000007</v>
      </c>
      <c r="BB149" s="5">
        <v>15.9</v>
      </c>
      <c r="BC149" s="5">
        <v>56.3</v>
      </c>
      <c r="BD149" s="5">
        <v>25.1</v>
      </c>
      <c r="BE149" s="5">
        <v>2.4</v>
      </c>
      <c r="BF149" s="5">
        <v>1.1000000000000001</v>
      </c>
      <c r="BG149" s="5">
        <v>1.5</v>
      </c>
      <c r="BH149" s="5">
        <v>1.1000000000000001</v>
      </c>
      <c r="BI149" s="5">
        <v>3.8</v>
      </c>
      <c r="BJ149" s="5">
        <v>2</v>
      </c>
      <c r="BK149" s="5">
        <v>2.5</v>
      </c>
      <c r="BL149" s="5">
        <v>7.3</v>
      </c>
      <c r="BM149" s="5">
        <v>8.5</v>
      </c>
      <c r="BN149" s="5">
        <v>8.9</v>
      </c>
      <c r="BO149" s="5">
        <v>8.9</v>
      </c>
      <c r="BP149" s="5">
        <v>7.8000000000000007</v>
      </c>
      <c r="BQ149" s="5">
        <v>8.5</v>
      </c>
      <c r="BR149" s="5">
        <v>8.1</v>
      </c>
      <c r="BS149" s="5">
        <v>8.1</v>
      </c>
      <c r="BT149" s="5">
        <v>16.399999999999999</v>
      </c>
      <c r="BU149" s="5">
        <v>8.1</v>
      </c>
      <c r="BV149" s="5">
        <v>7.8</v>
      </c>
      <c r="BW149" s="5">
        <v>4.8</v>
      </c>
      <c r="BX149" s="5">
        <v>16.3</v>
      </c>
      <c r="BY149" s="5">
        <v>9.9</v>
      </c>
      <c r="BZ149" s="5">
        <v>9.1999999999999993</v>
      </c>
      <c r="CA149" s="5">
        <v>9</v>
      </c>
      <c r="CB149" s="5">
        <v>4.9000000000000004</v>
      </c>
      <c r="CC149" s="5">
        <v>4.8</v>
      </c>
      <c r="CD149" s="5">
        <v>4.9000000000000004</v>
      </c>
      <c r="CE149" s="5">
        <v>4.8</v>
      </c>
      <c r="CF149" s="5">
        <v>5.9</v>
      </c>
      <c r="CG149" s="5">
        <v>0.2</v>
      </c>
      <c r="CH149" s="5">
        <v>2.8</v>
      </c>
      <c r="CI149" s="5">
        <v>1.5</v>
      </c>
      <c r="CJ149" s="5">
        <v>4</v>
      </c>
      <c r="CK149" s="5">
        <v>1.5</v>
      </c>
      <c r="CL149" s="5">
        <v>0.2</v>
      </c>
      <c r="CM149" s="5">
        <v>2.1</v>
      </c>
      <c r="CN149" s="5">
        <v>4</v>
      </c>
      <c r="CO149" s="5">
        <v>0.2</v>
      </c>
      <c r="CP149" s="5">
        <v>0.8</v>
      </c>
      <c r="CQ149" s="5">
        <v>86.4</v>
      </c>
      <c r="CR149" s="5">
        <v>242.5</v>
      </c>
      <c r="CS149" s="5">
        <v>116.7</v>
      </c>
      <c r="CT149" s="5">
        <v>241.1</v>
      </c>
      <c r="CU149" s="5">
        <v>250.2</v>
      </c>
      <c r="CV149" s="5">
        <v>115.8</v>
      </c>
      <c r="CW149" s="5">
        <v>124.8</v>
      </c>
      <c r="CX149" s="5">
        <v>86.4</v>
      </c>
      <c r="CY149" s="5">
        <v>116.7</v>
      </c>
      <c r="CZ149" s="5">
        <v>2.7</v>
      </c>
      <c r="DA149" s="5">
        <v>2.7</v>
      </c>
      <c r="DB149" s="5">
        <v>3</v>
      </c>
      <c r="DC149" s="5">
        <v>2.8</v>
      </c>
      <c r="DD149" s="5">
        <v>2.7</v>
      </c>
      <c r="DE149" s="5">
        <v>2.7</v>
      </c>
      <c r="DF149" s="5">
        <v>2.1</v>
      </c>
      <c r="DG149" s="5">
        <v>5</v>
      </c>
      <c r="DH149" s="5">
        <v>2.7</v>
      </c>
      <c r="DI149" s="5">
        <v>4</v>
      </c>
      <c r="DJ149" s="5">
        <v>3.9</v>
      </c>
      <c r="DK149" s="5">
        <v>4.0999999999999996</v>
      </c>
      <c r="DL149" s="5">
        <v>4.0999999999999996</v>
      </c>
      <c r="DM149" s="5">
        <v>3.8</v>
      </c>
      <c r="DN149" s="5">
        <v>3.8</v>
      </c>
      <c r="DO149" s="5">
        <v>27.9</v>
      </c>
      <c r="DP149" s="5">
        <v>31.2</v>
      </c>
      <c r="DQ149" s="5">
        <v>38.9</v>
      </c>
      <c r="DR149" s="5">
        <v>13</v>
      </c>
      <c r="DS149" s="5">
        <v>28</v>
      </c>
      <c r="DT149" s="5">
        <v>27.5</v>
      </c>
      <c r="DU149" s="5">
        <v>19.7</v>
      </c>
      <c r="DV149" s="5">
        <v>50.1</v>
      </c>
      <c r="DW149" s="5">
        <v>39.200000000000003</v>
      </c>
      <c r="DX149" s="5">
        <v>37.9</v>
      </c>
      <c r="DY149" s="5">
        <v>33.1</v>
      </c>
      <c r="DZ149" s="5">
        <v>34.1</v>
      </c>
      <c r="EA149" s="5">
        <v>31.2</v>
      </c>
      <c r="EB149" s="5">
        <v>10.6</v>
      </c>
      <c r="EC149" s="5">
        <v>8</v>
      </c>
      <c r="ED149" s="5">
        <v>7.3000000000000007</v>
      </c>
      <c r="EE149" s="5">
        <v>11.8</v>
      </c>
      <c r="EF149" s="5">
        <v>7.3</v>
      </c>
      <c r="EG149" s="5">
        <v>9.6</v>
      </c>
      <c r="EH149" s="5">
        <v>9.4</v>
      </c>
      <c r="EI149" s="5">
        <v>13.8</v>
      </c>
      <c r="EJ149" s="5">
        <v>14.1</v>
      </c>
      <c r="EK149" s="5">
        <v>13.4</v>
      </c>
      <c r="EL149" s="5">
        <v>13.7</v>
      </c>
      <c r="EM149" s="5">
        <v>7.4</v>
      </c>
      <c r="EN149" s="5">
        <v>4.5999999999999996</v>
      </c>
      <c r="EO149" s="5">
        <v>6.2</v>
      </c>
      <c r="EP149" s="5">
        <v>3</v>
      </c>
      <c r="EQ149" s="5">
        <v>3.5</v>
      </c>
      <c r="ER149" s="5">
        <v>4.5999999999999996</v>
      </c>
      <c r="ES149" s="5">
        <v>2.9</v>
      </c>
      <c r="ET149" s="5">
        <v>6.2</v>
      </c>
      <c r="EU149" s="5">
        <v>7.8</v>
      </c>
      <c r="EV149" s="5">
        <v>6.8000000000000007</v>
      </c>
      <c r="EW149" s="5">
        <v>3.5</v>
      </c>
      <c r="EX149" s="5">
        <v>2.9</v>
      </c>
      <c r="EY149" s="5">
        <v>3.2</v>
      </c>
      <c r="EZ149" s="5">
        <v>7.4</v>
      </c>
      <c r="FA149" s="5">
        <v>3</v>
      </c>
      <c r="FB149" s="5">
        <v>26.7</v>
      </c>
      <c r="FC149" s="5">
        <v>54.4</v>
      </c>
      <c r="FD149" s="5">
        <v>24.8</v>
      </c>
      <c r="FE149" s="5">
        <v>26.1</v>
      </c>
      <c r="FF149" s="5">
        <v>2.7</v>
      </c>
      <c r="FG149" s="5">
        <v>3.3</v>
      </c>
      <c r="FH149" s="5">
        <v>3.2</v>
      </c>
      <c r="FI149" s="5">
        <v>3.6</v>
      </c>
      <c r="FJ149" s="5">
        <v>9.1999999999999993</v>
      </c>
      <c r="FK149" s="5">
        <v>10.5</v>
      </c>
      <c r="FL149" s="5">
        <v>9.1999999999999993</v>
      </c>
      <c r="FM149" s="5">
        <v>9.1</v>
      </c>
      <c r="FN149" s="5">
        <v>5.9</v>
      </c>
      <c r="FO149" s="5">
        <v>7.7</v>
      </c>
      <c r="FP149" s="5">
        <v>7.4</v>
      </c>
      <c r="FQ149" s="5">
        <v>8.2000000000000011</v>
      </c>
      <c r="FR149" s="5">
        <v>10.050000000000001</v>
      </c>
      <c r="FS149" s="5">
        <v>9.3000000000000007</v>
      </c>
      <c r="FT149" s="5">
        <v>11.9</v>
      </c>
      <c r="FU149" s="5">
        <v>9.8000000000000007</v>
      </c>
      <c r="FV149" s="5">
        <v>11.1</v>
      </c>
      <c r="FW149" s="5">
        <v>6</v>
      </c>
      <c r="FX149" s="5">
        <v>40.6</v>
      </c>
      <c r="FY149" s="5">
        <v>44.9</v>
      </c>
      <c r="FZ149" s="5">
        <v>43.5</v>
      </c>
      <c r="GA149" s="5">
        <v>35.5</v>
      </c>
      <c r="GB149" s="5">
        <v>27.2</v>
      </c>
      <c r="GC149" s="5">
        <v>26.1</v>
      </c>
      <c r="GD149" s="5">
        <v>35.299999999999997</v>
      </c>
      <c r="GE149" s="5">
        <v>23.9</v>
      </c>
      <c r="GF149" s="5">
        <v>38.700000000000003</v>
      </c>
      <c r="GG149" s="5">
        <v>38.9</v>
      </c>
      <c r="GH149" s="5">
        <v>16.2</v>
      </c>
      <c r="GI149" s="5">
        <v>4.3</v>
      </c>
      <c r="GJ149" s="5">
        <v>1.9</v>
      </c>
      <c r="GK149" s="5">
        <v>4.8</v>
      </c>
      <c r="GL149" s="5">
        <v>4.9000000000000004</v>
      </c>
      <c r="GM149" s="5">
        <v>1.4</v>
      </c>
      <c r="GN149" s="5">
        <v>1.9</v>
      </c>
      <c r="GO149" s="5">
        <v>1.9</v>
      </c>
      <c r="GP149" s="5">
        <v>14.7</v>
      </c>
      <c r="GQ149" s="5">
        <v>26.5</v>
      </c>
      <c r="GR149" s="5">
        <v>24</v>
      </c>
      <c r="GS149" s="5">
        <v>23.3</v>
      </c>
      <c r="GT149" s="5">
        <v>14.7</v>
      </c>
      <c r="GU149" s="5">
        <v>34</v>
      </c>
      <c r="GV149" s="5">
        <v>9.8000000000000007</v>
      </c>
      <c r="GW149" s="5">
        <v>11.5</v>
      </c>
      <c r="GX149" s="5">
        <v>13</v>
      </c>
      <c r="GY149" s="5">
        <v>27.8</v>
      </c>
      <c r="GZ149" s="5">
        <v>11</v>
      </c>
      <c r="HA149" s="5">
        <v>27.8</v>
      </c>
      <c r="HB149" s="5">
        <v>2.7</v>
      </c>
      <c r="HC149" s="5">
        <v>2.7</v>
      </c>
      <c r="HD149" s="5">
        <v>2.6</v>
      </c>
      <c r="HE149" s="5">
        <v>8.6</v>
      </c>
      <c r="HF149" s="5">
        <v>2.8</v>
      </c>
      <c r="HG149" s="5">
        <v>8.6</v>
      </c>
      <c r="HH149" s="5">
        <v>8.1999999999999993</v>
      </c>
      <c r="HI149" s="5">
        <v>8.6999999999999993</v>
      </c>
      <c r="HJ149" s="5">
        <v>4.3000000000000007</v>
      </c>
      <c r="HK149" s="5">
        <v>3.8</v>
      </c>
      <c r="HL149" s="5">
        <v>3.4</v>
      </c>
      <c r="HM149" s="5">
        <v>2.8</v>
      </c>
      <c r="HN149" s="5">
        <v>2</v>
      </c>
      <c r="HO149" s="5">
        <v>3.4</v>
      </c>
      <c r="HP149" s="5">
        <v>9.1</v>
      </c>
      <c r="HQ149" s="5">
        <v>3</v>
      </c>
      <c r="HR149" s="5">
        <v>4.5</v>
      </c>
      <c r="HS149" s="5">
        <v>2</v>
      </c>
      <c r="HT149" s="5">
        <v>4.4000000000000004</v>
      </c>
      <c r="HU149" s="5">
        <v>2.5</v>
      </c>
      <c r="HV149" s="5">
        <v>62.6</v>
      </c>
      <c r="HW149" s="5">
        <v>72.099999999999994</v>
      </c>
      <c r="HX149" s="5">
        <v>26.6</v>
      </c>
      <c r="HY149" s="5">
        <v>60</v>
      </c>
      <c r="HZ149" s="5">
        <v>297.3</v>
      </c>
      <c r="IA149" s="5">
        <v>56.3</v>
      </c>
      <c r="IB149" s="5">
        <v>25.7</v>
      </c>
      <c r="IC149" s="5">
        <v>26.6</v>
      </c>
      <c r="ID149" s="5">
        <v>6.1</v>
      </c>
      <c r="IE149" s="5">
        <v>5.5</v>
      </c>
      <c r="IF149" s="5">
        <v>5.9</v>
      </c>
      <c r="IG149" s="5">
        <v>7.7</v>
      </c>
      <c r="IH149" s="5">
        <v>7.7</v>
      </c>
      <c r="II149" s="5">
        <v>5.8</v>
      </c>
      <c r="IJ149" s="5">
        <v>7.7</v>
      </c>
      <c r="IK149" s="5">
        <v>7.9</v>
      </c>
      <c r="IL149" s="5">
        <v>8</v>
      </c>
      <c r="IM149" s="5">
        <v>5.8</v>
      </c>
      <c r="IN149" s="5">
        <v>8.1</v>
      </c>
      <c r="IO149" s="5">
        <v>5.5</v>
      </c>
      <c r="IP149" s="5">
        <v>8.1</v>
      </c>
      <c r="IQ149" s="5">
        <v>6.2</v>
      </c>
      <c r="IR149" s="5">
        <v>94.9</v>
      </c>
      <c r="IS149" s="5">
        <v>80.8</v>
      </c>
      <c r="IT149" s="5">
        <v>40.5</v>
      </c>
      <c r="IU149" s="5">
        <v>45.2</v>
      </c>
      <c r="IV149" s="5">
        <v>92.9</v>
      </c>
      <c r="IW149" s="5">
        <v>40.5</v>
      </c>
      <c r="IX149" s="5">
        <v>94.6</v>
      </c>
      <c r="IY149" s="5">
        <v>225.2</v>
      </c>
      <c r="IZ149" s="5">
        <v>41.8</v>
      </c>
      <c r="JA149" s="5">
        <v>52.6</v>
      </c>
      <c r="JB149" s="5">
        <v>26.9</v>
      </c>
      <c r="JC149" s="5">
        <v>18.3</v>
      </c>
      <c r="JD149" s="5">
        <v>19</v>
      </c>
      <c r="JE149" s="5">
        <v>8.1</v>
      </c>
      <c r="JF149" s="5">
        <v>17.7</v>
      </c>
      <c r="JG149" s="5">
        <v>19</v>
      </c>
      <c r="JH149" s="5">
        <v>15.1</v>
      </c>
      <c r="JI149" s="5">
        <v>37</v>
      </c>
      <c r="JJ149" s="5">
        <v>10.199999999999999</v>
      </c>
      <c r="JK149" s="5">
        <v>24.4</v>
      </c>
      <c r="JL149" s="5">
        <v>50.2</v>
      </c>
      <c r="JM149" s="5">
        <v>20.399999999999999</v>
      </c>
      <c r="JN149" s="5">
        <v>8.1</v>
      </c>
      <c r="JO149" s="5">
        <v>0.5</v>
      </c>
      <c r="JP149" s="5">
        <v>0.2</v>
      </c>
      <c r="JQ149" s="5">
        <v>0.2</v>
      </c>
      <c r="JR149" s="5">
        <v>0.3</v>
      </c>
      <c r="JS149" s="5">
        <v>0.7</v>
      </c>
      <c r="JT149" s="5">
        <v>0.5</v>
      </c>
      <c r="JU149" s="5">
        <v>9.5</v>
      </c>
      <c r="JV149" s="5">
        <v>10.4</v>
      </c>
      <c r="JW149" s="5">
        <v>8</v>
      </c>
      <c r="JX149" s="5">
        <v>9.8000000000000007</v>
      </c>
      <c r="JY149" s="5">
        <v>10.5</v>
      </c>
      <c r="JZ149" s="5">
        <v>8.1999999999999993</v>
      </c>
      <c r="KA149" s="5">
        <v>6.1</v>
      </c>
      <c r="KB149" s="5">
        <v>9.6999999999999993</v>
      </c>
      <c r="KC149" s="5">
        <v>9.6</v>
      </c>
      <c r="KD149" s="5">
        <v>6.1</v>
      </c>
      <c r="KE149" s="5">
        <v>4.5</v>
      </c>
      <c r="KF149" s="5">
        <v>2.7</v>
      </c>
      <c r="KG149" s="5">
        <v>4.5</v>
      </c>
      <c r="KH149" s="5">
        <v>9</v>
      </c>
      <c r="KI149" s="5">
        <v>5.3</v>
      </c>
      <c r="KJ149" s="5">
        <v>8.9</v>
      </c>
      <c r="KK149" s="5">
        <v>2.5</v>
      </c>
      <c r="KL149" s="5">
        <v>3.9</v>
      </c>
      <c r="KM149" s="5">
        <v>2.9</v>
      </c>
      <c r="KN149" s="5">
        <v>5.2</v>
      </c>
      <c r="KO149" s="5">
        <v>4.5999999999999996</v>
      </c>
      <c r="KP149" s="5">
        <v>2.5</v>
      </c>
      <c r="KQ149" s="5">
        <v>2.8</v>
      </c>
      <c r="KR149" s="5">
        <v>8.8000000000000007</v>
      </c>
      <c r="KS149" s="5">
        <v>119.2</v>
      </c>
      <c r="KT149" s="5">
        <v>118.2</v>
      </c>
      <c r="KU149" s="5">
        <v>86.8</v>
      </c>
      <c r="KV149" s="5">
        <v>91.8</v>
      </c>
      <c r="KW149" s="5">
        <v>88.4</v>
      </c>
      <c r="KX149" s="5">
        <v>51.5</v>
      </c>
      <c r="KY149" s="5">
        <v>111.2</v>
      </c>
      <c r="KZ149" s="5">
        <v>119.2</v>
      </c>
      <c r="LA149" s="5">
        <v>110.55</v>
      </c>
      <c r="LB149" s="5">
        <v>101.9</v>
      </c>
      <c r="LC149" s="5">
        <v>111.2</v>
      </c>
      <c r="LD149" s="5">
        <v>86.2</v>
      </c>
      <c r="LE149" s="5">
        <v>80.599999999999994</v>
      </c>
      <c r="LF149" s="5">
        <v>106.6</v>
      </c>
      <c r="LG149" s="5">
        <v>106.3</v>
      </c>
      <c r="LH149" s="5">
        <v>105.1</v>
      </c>
      <c r="LI149" s="5">
        <v>89.3</v>
      </c>
      <c r="LJ149" s="5">
        <v>104</v>
      </c>
      <c r="LK149" s="5">
        <v>106.3</v>
      </c>
      <c r="LL149" s="5">
        <v>129.19999999999999</v>
      </c>
      <c r="LM149" s="5">
        <v>86.3</v>
      </c>
      <c r="LN149" s="5">
        <v>3.9</v>
      </c>
      <c r="LO149" s="5">
        <v>2.2999999999999998</v>
      </c>
      <c r="LP149" s="5">
        <v>0.60000000000000009</v>
      </c>
      <c r="LQ149" s="5">
        <v>3</v>
      </c>
      <c r="LR149" s="5">
        <v>2.2999999999999998</v>
      </c>
      <c r="LS149" s="5">
        <v>1.4</v>
      </c>
      <c r="LT149" s="5">
        <v>1.4</v>
      </c>
      <c r="LU149" s="5">
        <v>4.2</v>
      </c>
      <c r="LV149" s="5">
        <v>2.2999999999999998</v>
      </c>
      <c r="LW149" s="5">
        <v>1.6</v>
      </c>
      <c r="LX149" s="5">
        <v>1.4</v>
      </c>
      <c r="LY149" s="5">
        <v>2.1</v>
      </c>
      <c r="LZ149" s="5">
        <v>4.7</v>
      </c>
      <c r="MA149" s="5">
        <v>2.2000000000000002</v>
      </c>
      <c r="MB149" s="5">
        <v>3</v>
      </c>
      <c r="MC149" s="5">
        <v>4.7</v>
      </c>
      <c r="MD149" s="5">
        <v>4</v>
      </c>
      <c r="ME149" s="5">
        <v>2.2999999999999998</v>
      </c>
      <c r="MF149" s="5">
        <v>3.7</v>
      </c>
      <c r="MG149" s="5">
        <v>5.0999999999999996</v>
      </c>
      <c r="MH149" s="5">
        <v>4.0999999999999996</v>
      </c>
      <c r="MI149" s="5">
        <v>4.2</v>
      </c>
      <c r="MJ149" s="5">
        <v>1.4</v>
      </c>
      <c r="MK149" s="5">
        <v>3.6</v>
      </c>
      <c r="ML149" s="5">
        <v>3.6</v>
      </c>
      <c r="MM149" s="5">
        <v>3.3</v>
      </c>
      <c r="MN149" s="5">
        <v>1.4</v>
      </c>
      <c r="MO149" s="5">
        <v>4.2</v>
      </c>
      <c r="MP149" s="5">
        <v>3.7</v>
      </c>
      <c r="MQ149" s="5">
        <v>4.9000000000000004</v>
      </c>
      <c r="MR149" s="5">
        <v>4.0999999999999996</v>
      </c>
      <c r="MS149" s="5">
        <v>3.2</v>
      </c>
      <c r="MT149" s="5">
        <v>1.6</v>
      </c>
      <c r="MU149" s="5">
        <v>0.5</v>
      </c>
      <c r="MV149" s="5">
        <v>1</v>
      </c>
      <c r="MW149" s="5">
        <v>1.9</v>
      </c>
      <c r="MX149" s="5">
        <v>2.1</v>
      </c>
      <c r="MY149" s="5">
        <v>1</v>
      </c>
      <c r="MZ149" s="5">
        <v>1</v>
      </c>
      <c r="NA149" s="5">
        <v>47</v>
      </c>
      <c r="NB149" s="5">
        <v>60.8</v>
      </c>
      <c r="NC149" s="5">
        <v>38.9</v>
      </c>
      <c r="ND149" s="5">
        <v>31.8</v>
      </c>
      <c r="NE149" s="5">
        <v>85.8</v>
      </c>
      <c r="NF149" s="5">
        <v>78.2</v>
      </c>
      <c r="NG149" s="5">
        <v>75.7</v>
      </c>
      <c r="NH149" s="5">
        <v>76</v>
      </c>
      <c r="NI149" s="5">
        <v>83.5</v>
      </c>
      <c r="NJ149" s="5">
        <v>34.5</v>
      </c>
      <c r="NK149" s="5">
        <v>88.899999999999991</v>
      </c>
      <c r="NL149" s="5">
        <v>74.2</v>
      </c>
      <c r="NM149" s="5">
        <v>80.2</v>
      </c>
      <c r="NN149" s="5">
        <v>4.2</v>
      </c>
      <c r="NO149" s="5">
        <v>4.4000000000000004</v>
      </c>
      <c r="NP149" s="5">
        <v>4.9000000000000004</v>
      </c>
      <c r="NQ149" s="5">
        <v>5</v>
      </c>
      <c r="NR149" s="5">
        <v>4.8</v>
      </c>
      <c r="NS149" s="5">
        <v>3</v>
      </c>
      <c r="NT149" s="5">
        <v>3</v>
      </c>
      <c r="NU149" s="5">
        <v>4</v>
      </c>
      <c r="NV149" s="5">
        <v>4.6000000000000014</v>
      </c>
      <c r="NW149" s="5">
        <v>5.1000000000000014</v>
      </c>
      <c r="NX149" s="5">
        <v>4.8</v>
      </c>
      <c r="NY149" s="5">
        <v>2.9</v>
      </c>
      <c r="NZ149" s="5">
        <v>4.7</v>
      </c>
    </row>
    <row r="150" spans="1:390" x14ac:dyDescent="0.35">
      <c r="A150" s="5">
        <v>2039</v>
      </c>
      <c r="B150" s="5" t="s">
        <v>397</v>
      </c>
      <c r="C150" s="5">
        <v>18.96078761941509</v>
      </c>
      <c r="D150" s="5">
        <v>17.131271550149641</v>
      </c>
      <c r="E150" s="5">
        <v>19.455907467639811</v>
      </c>
      <c r="F150" s="5">
        <v>16.62184691088542</v>
      </c>
      <c r="G150" s="5">
        <v>19.462585904381491</v>
      </c>
      <c r="H150" s="5">
        <v>14.03029389679431</v>
      </c>
      <c r="I150" s="5">
        <v>18.733588380946049</v>
      </c>
      <c r="J150" s="5">
        <v>3.005496166232557</v>
      </c>
      <c r="K150" s="5">
        <v>33.539428128136528</v>
      </c>
      <c r="L150" s="5">
        <v>2.5581898861047319</v>
      </c>
      <c r="M150" s="5">
        <v>3.854164334634937</v>
      </c>
      <c r="N150" s="5">
        <v>15.73343157667566</v>
      </c>
      <c r="O150" s="5">
        <v>1.6404123284124039</v>
      </c>
      <c r="P150" s="5">
        <v>10.22260732000524</v>
      </c>
      <c r="Q150" s="5">
        <v>9.8320256428172161</v>
      </c>
      <c r="R150" s="5">
        <v>0.72189372115665007</v>
      </c>
      <c r="S150" s="5">
        <v>0.15673772493998209</v>
      </c>
      <c r="T150" s="5">
        <v>4.6438305220670157</v>
      </c>
      <c r="U150" s="5">
        <v>11.198172297328711</v>
      </c>
      <c r="V150" s="5">
        <v>12.56963910375323</v>
      </c>
      <c r="W150" s="5">
        <v>13.75101366350728</v>
      </c>
      <c r="X150" s="5">
        <v>17.041327870253362</v>
      </c>
      <c r="Y150" s="5">
        <v>15.707710417834191</v>
      </c>
      <c r="Z150" s="5">
        <v>20.621225868954369</v>
      </c>
      <c r="AA150" s="5">
        <v>14.22593480348587</v>
      </c>
      <c r="AB150" s="5">
        <v>17.263094260885921</v>
      </c>
      <c r="AC150" s="5">
        <v>16.399700632462139</v>
      </c>
      <c r="AD150" s="5">
        <v>21.03069362044333</v>
      </c>
      <c r="AE150" s="5">
        <v>18.425059832632531</v>
      </c>
      <c r="AF150" s="5">
        <v>19.380167667354819</v>
      </c>
      <c r="AG150" s="5">
        <v>17.73440586839402</v>
      </c>
      <c r="AH150" s="5">
        <v>19.85663658863789</v>
      </c>
      <c r="AI150" s="5">
        <v>20.780449448209829</v>
      </c>
      <c r="AJ150" s="5">
        <v>18.15210908651353</v>
      </c>
      <c r="AK150" s="5">
        <v>21.34668480687672</v>
      </c>
      <c r="AL150" s="5">
        <v>21.5342935143095</v>
      </c>
      <c r="AM150" s="5">
        <v>16.488331375700049</v>
      </c>
      <c r="AN150" s="5">
        <v>21.047788180623741</v>
      </c>
      <c r="AO150" s="5">
        <v>20.402259675661721</v>
      </c>
      <c r="AP150" s="5">
        <v>16.11691143736244</v>
      </c>
      <c r="AQ150" s="5">
        <v>17.09900389739445</v>
      </c>
      <c r="AR150" s="5">
        <v>3.8031515549210928</v>
      </c>
      <c r="AS150" s="5">
        <v>9.1083002984523844</v>
      </c>
      <c r="AT150" s="5">
        <v>24.762763682433551</v>
      </c>
      <c r="AU150" s="5">
        <v>11.62903441488743</v>
      </c>
      <c r="AV150" s="5">
        <v>12.685410537038541</v>
      </c>
      <c r="AW150" s="5">
        <v>5.893272172320974</v>
      </c>
      <c r="AX150" s="5">
        <v>19.272939578575251</v>
      </c>
      <c r="AY150" s="5">
        <v>12.04925022522608</v>
      </c>
      <c r="AZ150" s="5">
        <v>8.8243649038108636</v>
      </c>
      <c r="BA150" s="5">
        <v>4.1623475330216522</v>
      </c>
      <c r="BB150" s="5">
        <v>7.221747861188998</v>
      </c>
      <c r="BC150" s="5">
        <v>10.586933622757581</v>
      </c>
      <c r="BD150" s="5">
        <v>4.4795943233701934</v>
      </c>
      <c r="BE150" s="5">
        <v>10.59039658146936</v>
      </c>
      <c r="BF150" s="5">
        <v>9.484218236058954</v>
      </c>
      <c r="BG150" s="5">
        <v>7.9844397808376071</v>
      </c>
      <c r="BH150" s="5">
        <v>9.0053324570526989</v>
      </c>
      <c r="BI150" s="5">
        <v>6.2967069421495756</v>
      </c>
      <c r="BJ150" s="5">
        <v>10.71330758365424</v>
      </c>
      <c r="BK150" s="5">
        <v>20.305152609541629</v>
      </c>
      <c r="BL150" s="5">
        <v>6.9349116782347284</v>
      </c>
      <c r="BM150" s="5">
        <v>7.4140827871031236</v>
      </c>
      <c r="BN150" s="5">
        <v>14.50091413024699</v>
      </c>
      <c r="BO150" s="5">
        <v>5.4942166614863579</v>
      </c>
      <c r="BP150" s="5">
        <v>3.8732995270071808</v>
      </c>
      <c r="BQ150" s="5">
        <v>5.2803494864039964</v>
      </c>
      <c r="BR150" s="5">
        <v>5.821887830893191</v>
      </c>
      <c r="BS150" s="5">
        <v>6.5270086195733779</v>
      </c>
      <c r="BT150" s="5">
        <v>5.0732429095676999</v>
      </c>
      <c r="BU150" s="5">
        <v>6.1196377599561602</v>
      </c>
      <c r="BV150" s="5">
        <v>4.0282009219801136</v>
      </c>
      <c r="BW150" s="5">
        <v>5.4499582893708194</v>
      </c>
      <c r="BX150" s="5">
        <v>18.088552610440679</v>
      </c>
      <c r="BY150" s="5">
        <v>16.18144044942326</v>
      </c>
      <c r="BZ150" s="5">
        <v>14.64021092201723</v>
      </c>
      <c r="CA150" s="5">
        <v>5.3593780978305858</v>
      </c>
      <c r="CB150" s="5">
        <v>2.7695887739008098</v>
      </c>
      <c r="CC150" s="5">
        <v>8.6801420143672452</v>
      </c>
      <c r="CD150" s="5">
        <v>6.6019319801619547</v>
      </c>
      <c r="CE150" s="5">
        <v>8.9430695904625779</v>
      </c>
      <c r="CF150" s="5">
        <v>9.1895072261492459</v>
      </c>
      <c r="CG150" s="5">
        <v>8.1384778486357767</v>
      </c>
      <c r="CH150" s="5">
        <v>5.5856278472476522</v>
      </c>
      <c r="CI150" s="5">
        <v>8.5794382312081012</v>
      </c>
      <c r="CJ150" s="5">
        <v>3.153868353044663</v>
      </c>
      <c r="CK150" s="5">
        <v>9.5187594608256632</v>
      </c>
      <c r="CL150" s="5">
        <v>9.6753199551556524</v>
      </c>
      <c r="CM150" s="5">
        <v>9.32687639196714</v>
      </c>
      <c r="CN150" s="5">
        <v>8.0386111575203962</v>
      </c>
      <c r="CO150" s="5">
        <v>6.7142734016691001</v>
      </c>
      <c r="CP150" s="5">
        <v>10.02140713382412</v>
      </c>
      <c r="CQ150" s="5">
        <v>12.030216955476339</v>
      </c>
      <c r="CR150" s="5">
        <v>8.3328728245364303</v>
      </c>
      <c r="CS150" s="5">
        <v>23.791900479432321</v>
      </c>
      <c r="CT150" s="5">
        <v>26.096479675599511</v>
      </c>
      <c r="CU150" s="5">
        <v>23.52048278351625</v>
      </c>
      <c r="CV150" s="5">
        <v>36.659144122260003</v>
      </c>
      <c r="CW150" s="5">
        <v>25.5028418203195</v>
      </c>
      <c r="CX150" s="5">
        <v>23.424508810043349</v>
      </c>
      <c r="CY150" s="5">
        <v>35.531224801733657</v>
      </c>
      <c r="CZ150" s="5">
        <v>29.155112412240729</v>
      </c>
      <c r="DA150" s="5">
        <v>29.340583499521031</v>
      </c>
      <c r="DB150" s="5">
        <v>29.317879966787341</v>
      </c>
      <c r="DC150" s="5">
        <v>27.467977448872169</v>
      </c>
      <c r="DD150" s="5">
        <v>30.98412250027517</v>
      </c>
      <c r="DE150" s="5">
        <v>22.98073128107432</v>
      </c>
      <c r="DF150" s="5">
        <v>27.32001187584622</v>
      </c>
      <c r="DG150" s="5">
        <v>25.71752815386828</v>
      </c>
      <c r="DH150" s="5">
        <v>21.097874515586419</v>
      </c>
      <c r="DI150" s="5">
        <v>19.352570831775669</v>
      </c>
      <c r="DJ150" s="5">
        <v>22.886133741688081</v>
      </c>
      <c r="DK150" s="5">
        <v>12.55192349297659</v>
      </c>
      <c r="DL150" s="5">
        <v>21.58490628165168</v>
      </c>
      <c r="DM150" s="5">
        <v>19.607803735468121</v>
      </c>
      <c r="DN150" s="5">
        <v>11.467452482743701</v>
      </c>
      <c r="DO150" s="5">
        <v>15.606148694012621</v>
      </c>
      <c r="DP150" s="5">
        <v>8.5569807580023145</v>
      </c>
      <c r="DQ150" s="5">
        <v>5.5680427970112953</v>
      </c>
      <c r="DR150" s="5">
        <v>5.4930524163775942</v>
      </c>
      <c r="DS150" s="5">
        <v>7.6745188600487166</v>
      </c>
      <c r="DT150" s="5">
        <v>5.7939643189311001</v>
      </c>
      <c r="DU150" s="5">
        <v>8.9439099123983699</v>
      </c>
      <c r="DV150" s="5">
        <v>7.9316872991621459</v>
      </c>
      <c r="DW150" s="5">
        <v>9.3765649795532209</v>
      </c>
      <c r="DX150" s="5">
        <v>5.4061215408146337</v>
      </c>
      <c r="DY150" s="5">
        <v>3.5229055591531711</v>
      </c>
      <c r="DZ150" s="5">
        <v>1.5923704089540429</v>
      </c>
      <c r="EA150" s="5">
        <v>7.5156860319343721</v>
      </c>
      <c r="EB150" s="5">
        <v>7.6566622489028484</v>
      </c>
      <c r="EC150" s="5">
        <v>14.605540522507249</v>
      </c>
      <c r="ED150" s="5">
        <v>17.297842495971249</v>
      </c>
      <c r="EE150" s="5">
        <v>19.3331819507811</v>
      </c>
      <c r="EF150" s="5">
        <v>14.07056039764036</v>
      </c>
      <c r="EG150" s="5">
        <v>14.877883631842479</v>
      </c>
      <c r="EH150" s="5">
        <v>19.306869967563721</v>
      </c>
      <c r="EI150" s="5">
        <v>15.70670136177179</v>
      </c>
      <c r="EJ150" s="5">
        <v>16.02818414659211</v>
      </c>
      <c r="EK150" s="5">
        <v>20.41784674922625</v>
      </c>
      <c r="EL150" s="5">
        <v>15.14770050971739</v>
      </c>
      <c r="EM150" s="5">
        <v>27.354248038653669</v>
      </c>
      <c r="EN150" s="5">
        <v>5.7379922601911737</v>
      </c>
      <c r="EO150" s="5">
        <v>12.944128408151521</v>
      </c>
      <c r="EP150" s="5">
        <v>5.8479964534441651</v>
      </c>
      <c r="EQ150" s="5">
        <v>24.657279001699919</v>
      </c>
      <c r="ER150" s="5">
        <v>7.8435937852570534</v>
      </c>
      <c r="ES150" s="5">
        <v>9.8943842262835044</v>
      </c>
      <c r="ET150" s="5">
        <v>18.352883094065891</v>
      </c>
      <c r="EU150" s="5">
        <v>7.1507874284471802</v>
      </c>
      <c r="EV150" s="5">
        <v>6.3077437811427597</v>
      </c>
      <c r="EW150" s="5">
        <v>6.0582648354607702</v>
      </c>
      <c r="EX150" s="5">
        <v>10.09573023186789</v>
      </c>
      <c r="EY150" s="5">
        <v>15.671056568622591</v>
      </c>
      <c r="EZ150" s="5">
        <v>21.491516615893371</v>
      </c>
      <c r="FA150" s="5">
        <v>5.5889810260973514</v>
      </c>
      <c r="FB150" s="5">
        <v>7.444744166490203</v>
      </c>
      <c r="FC150" s="5">
        <v>42.755931520462028</v>
      </c>
      <c r="FD150" s="5">
        <v>35.854239364465087</v>
      </c>
      <c r="FE150" s="5">
        <v>44.494017369038353</v>
      </c>
      <c r="FF150" s="5">
        <v>44.542437534074509</v>
      </c>
      <c r="FG150" s="5">
        <v>14.79437790045867</v>
      </c>
      <c r="FH150" s="5">
        <v>19.07807028615796</v>
      </c>
      <c r="FI150" s="5">
        <v>17.124918370633509</v>
      </c>
      <c r="FJ150" s="5">
        <v>15.791805624961849</v>
      </c>
      <c r="FK150" s="5">
        <v>3.5593806779062431</v>
      </c>
      <c r="FL150" s="5">
        <v>15.549467122916029</v>
      </c>
      <c r="FM150" s="5">
        <v>9.6346151893203391</v>
      </c>
      <c r="FN150" s="5">
        <v>18.916238129138961</v>
      </c>
      <c r="FO150" s="5">
        <v>14.123927901772889</v>
      </c>
      <c r="FP150" s="5">
        <v>17.12847113287128</v>
      </c>
      <c r="FQ150" s="5">
        <v>13.070685707234061</v>
      </c>
      <c r="FR150" s="5">
        <v>18.323713127304512</v>
      </c>
      <c r="FS150" s="5">
        <v>4.8489933907985723</v>
      </c>
      <c r="FT150" s="5">
        <v>14.20891870227126</v>
      </c>
      <c r="FU150" s="5">
        <v>6.1764095190799626</v>
      </c>
      <c r="FV150" s="5">
        <v>15.89242060617967</v>
      </c>
      <c r="FW150" s="5">
        <v>4.0427974081701681</v>
      </c>
      <c r="FX150" s="5">
        <v>21.155440130749248</v>
      </c>
      <c r="FY150" s="5">
        <v>14.554096016016871</v>
      </c>
      <c r="FZ150" s="5">
        <v>14.37028337887355</v>
      </c>
      <c r="GA150" s="5">
        <v>22.793657292490408</v>
      </c>
      <c r="GB150" s="5">
        <v>20.263612939251789</v>
      </c>
      <c r="GC150" s="5">
        <v>21.926716622184301</v>
      </c>
      <c r="GD150" s="5">
        <v>17.441511669674441</v>
      </c>
      <c r="GE150" s="5">
        <v>20.232858194623681</v>
      </c>
      <c r="GF150" s="5">
        <v>22.422484758737919</v>
      </c>
      <c r="GG150" s="5">
        <v>21.938295113629309</v>
      </c>
      <c r="GH150" s="5">
        <v>17.750378299403831</v>
      </c>
      <c r="GI150" s="5">
        <v>15.391963758984129</v>
      </c>
      <c r="GJ150" s="5">
        <v>11.970416386922199</v>
      </c>
      <c r="GK150" s="5">
        <v>15.86246219362531</v>
      </c>
      <c r="GL150" s="5">
        <v>14.434164469306539</v>
      </c>
      <c r="GM150" s="5">
        <v>15.861861039610471</v>
      </c>
      <c r="GN150" s="5">
        <v>11.731751243273409</v>
      </c>
      <c r="GO150" s="5">
        <v>14.81478189720826</v>
      </c>
      <c r="GP150" s="5">
        <v>14.62880167767808</v>
      </c>
      <c r="GQ150" s="5">
        <v>19.982081951413839</v>
      </c>
      <c r="GR150" s="5">
        <v>14.67551287346417</v>
      </c>
      <c r="GS150" s="5">
        <v>10.35886729847301</v>
      </c>
      <c r="GT150" s="5">
        <v>13.991742704365709</v>
      </c>
      <c r="GU150" s="5">
        <v>15.4154846225466</v>
      </c>
      <c r="GV150" s="5">
        <v>6.9249430027875114</v>
      </c>
      <c r="GW150" s="5">
        <v>12.22804118565152</v>
      </c>
      <c r="GX150" s="5">
        <v>7.0419721172915581</v>
      </c>
      <c r="GY150" s="5">
        <v>9.5046372943454287</v>
      </c>
      <c r="GZ150" s="5">
        <v>4.3855969064375966</v>
      </c>
      <c r="HA150" s="5">
        <v>8.7716890130724163</v>
      </c>
      <c r="HB150" s="5">
        <v>19.927762862798328</v>
      </c>
      <c r="HC150" s="5">
        <v>19.26801330844561</v>
      </c>
      <c r="HD150" s="5">
        <v>24.206363815249802</v>
      </c>
      <c r="HE150" s="5">
        <v>9.3527434179277158</v>
      </c>
      <c r="HF150" s="5">
        <v>16.13805632789931</v>
      </c>
      <c r="HG150" s="5">
        <v>12.38274229594639</v>
      </c>
      <c r="HH150" s="5">
        <v>5.7411589976903583</v>
      </c>
      <c r="HI150" s="5">
        <v>4.5072597993744754</v>
      </c>
      <c r="HJ150" s="5">
        <v>5.4489409504710018</v>
      </c>
      <c r="HK150" s="5">
        <v>8.2695259120729272</v>
      </c>
      <c r="HL150" s="5">
        <v>8.6757618768347697</v>
      </c>
      <c r="HM150" s="5">
        <v>10.43567199391477</v>
      </c>
      <c r="HN150" s="5">
        <v>25.341980761951859</v>
      </c>
      <c r="HO150" s="5">
        <v>5.5860986757922859</v>
      </c>
      <c r="HP150" s="5">
        <v>5.5622782928602978</v>
      </c>
      <c r="HQ150" s="5">
        <v>30.00133393208186</v>
      </c>
      <c r="HR150" s="5">
        <v>4.0894872159571287</v>
      </c>
      <c r="HS150" s="5">
        <v>19.639780980699211</v>
      </c>
      <c r="HT150" s="5">
        <v>3.2955990884755102</v>
      </c>
      <c r="HU150" s="5">
        <v>23.406405910849561</v>
      </c>
      <c r="HV150" s="5">
        <v>8.9765792886416236</v>
      </c>
      <c r="HW150" s="5">
        <v>17.781338651974991</v>
      </c>
      <c r="HX150" s="5">
        <v>16.663892847118959</v>
      </c>
      <c r="HY150" s="5">
        <v>23.497374054157369</v>
      </c>
      <c r="HZ150" s="5">
        <v>25.724779085980519</v>
      </c>
      <c r="IA150" s="5">
        <v>10.20125702023506</v>
      </c>
      <c r="IB150" s="5">
        <v>14.641186022096219</v>
      </c>
      <c r="IC150" s="5">
        <v>19.456518047564732</v>
      </c>
      <c r="ID150" s="5">
        <v>14.16474056243896</v>
      </c>
      <c r="IE150" s="5">
        <v>12.680112199650869</v>
      </c>
      <c r="IF150" s="5">
        <v>18.974957150381972</v>
      </c>
      <c r="IG150" s="5">
        <v>19.384379990173091</v>
      </c>
      <c r="IH150" s="5">
        <v>19.082413583993919</v>
      </c>
      <c r="II150" s="5">
        <v>15.432307224015929</v>
      </c>
      <c r="IJ150" s="5">
        <v>19.493863638904369</v>
      </c>
      <c r="IK150" s="5">
        <v>18.310028028488151</v>
      </c>
      <c r="IL150" s="5">
        <v>19.671705790360761</v>
      </c>
      <c r="IM150" s="5">
        <v>13.03753014300999</v>
      </c>
      <c r="IN150" s="5">
        <v>20.03884774929768</v>
      </c>
      <c r="IO150" s="5">
        <v>12.87367119338062</v>
      </c>
      <c r="IP150" s="5">
        <v>19.730850723054669</v>
      </c>
      <c r="IQ150" s="5">
        <v>16.376418271580249</v>
      </c>
      <c r="IR150" s="5">
        <v>19.18215319845412</v>
      </c>
      <c r="IS150" s="5">
        <v>26.761059734556401</v>
      </c>
      <c r="IT150" s="5">
        <v>23.888047558920729</v>
      </c>
      <c r="IU150" s="5">
        <v>28.08216076908689</v>
      </c>
      <c r="IV150" s="5">
        <v>16.484287513626949</v>
      </c>
      <c r="IW150" s="5">
        <v>21.395594901508769</v>
      </c>
      <c r="IX150" s="5">
        <v>17.403283647588779</v>
      </c>
      <c r="IY150" s="5">
        <v>33.659330548466869</v>
      </c>
      <c r="IZ150" s="5">
        <v>31.210600011488971</v>
      </c>
      <c r="JA150" s="5">
        <v>24.027484766311101</v>
      </c>
      <c r="JB150" s="5">
        <v>0.30401736317258871</v>
      </c>
      <c r="JC150" s="5">
        <v>5.0912329256534621</v>
      </c>
      <c r="JD150" s="5">
        <v>4.4660584601489033</v>
      </c>
      <c r="JE150" s="5">
        <v>3.7165778080622318</v>
      </c>
      <c r="JF150" s="5">
        <v>2.5587655269738439</v>
      </c>
      <c r="JG150" s="5">
        <v>5.2154286316462892</v>
      </c>
      <c r="JH150" s="5">
        <v>3.83423280529678</v>
      </c>
      <c r="JI150" s="5">
        <v>0.5649613883044271</v>
      </c>
      <c r="JJ150" s="5">
        <v>0.57907724380493197</v>
      </c>
      <c r="JK150" s="5">
        <v>0.1434468541826521</v>
      </c>
      <c r="JL150" s="5">
        <v>13.46309720958982</v>
      </c>
      <c r="JM150" s="5">
        <v>1.5394173009055001</v>
      </c>
      <c r="JN150" s="5">
        <v>3.2979572547806599</v>
      </c>
      <c r="JO150" s="5">
        <v>17.894053038623589</v>
      </c>
      <c r="JP150" s="5">
        <v>8.5789013902346323</v>
      </c>
      <c r="JQ150" s="5">
        <v>11.265262154170459</v>
      </c>
      <c r="JR150" s="5">
        <v>16.042594720919919</v>
      </c>
      <c r="JS150" s="5">
        <v>8.0194286604722311</v>
      </c>
      <c r="JT150" s="5">
        <v>19.715935454224109</v>
      </c>
      <c r="JU150" s="5">
        <v>18.256831591469911</v>
      </c>
      <c r="JV150" s="5">
        <v>19.11285888064992</v>
      </c>
      <c r="JW150" s="5">
        <v>18.67997376124065</v>
      </c>
      <c r="JX150" s="5">
        <v>18.919189758598812</v>
      </c>
      <c r="JY150" s="5">
        <v>20.181697709219801</v>
      </c>
      <c r="JZ150" s="5">
        <v>17.8637069533853</v>
      </c>
      <c r="KA150" s="5">
        <v>17.148463434643219</v>
      </c>
      <c r="KB150" s="5">
        <v>19.10973427170202</v>
      </c>
      <c r="KC150" s="5">
        <v>17.882603681448739</v>
      </c>
      <c r="KD150" s="5">
        <v>18.267816885097599</v>
      </c>
      <c r="KE150" s="5">
        <v>6.8261196845107639</v>
      </c>
      <c r="KF150" s="5">
        <v>10.06991358598072</v>
      </c>
      <c r="KG150" s="5">
        <v>8.8214323486600605</v>
      </c>
      <c r="KH150" s="5">
        <v>6.1275617689699828</v>
      </c>
      <c r="KI150" s="5">
        <v>3.1997137209948332</v>
      </c>
      <c r="KJ150" s="5">
        <v>2.3516529169347562</v>
      </c>
      <c r="KK150" s="5">
        <v>12.14661381822645</v>
      </c>
      <c r="KL150" s="5">
        <v>12.113792364661769</v>
      </c>
      <c r="KM150" s="5">
        <v>11.060661264828269</v>
      </c>
      <c r="KN150" s="5">
        <v>7.8373223476939691</v>
      </c>
      <c r="KO150" s="5">
        <v>10.298579381571869</v>
      </c>
      <c r="KP150" s="5">
        <v>13.52364047037231</v>
      </c>
      <c r="KQ150" s="5">
        <v>27.475483224198602</v>
      </c>
      <c r="KR150" s="5">
        <v>8.4295729749342954</v>
      </c>
      <c r="KS150" s="5">
        <v>18.977519212542362</v>
      </c>
      <c r="KT150" s="5">
        <v>20.664739945355581</v>
      </c>
      <c r="KU150" s="5">
        <v>12.51289981120342</v>
      </c>
      <c r="KV150" s="5">
        <v>13.78644621010984</v>
      </c>
      <c r="KW150" s="5">
        <v>16.764997998873351</v>
      </c>
      <c r="KX150" s="5">
        <v>15.51576410640369</v>
      </c>
      <c r="KY150" s="5">
        <v>19.12757787439558</v>
      </c>
      <c r="KZ150" s="5">
        <v>19.13204746246338</v>
      </c>
      <c r="LA150" s="5">
        <v>19.273062352339419</v>
      </c>
      <c r="LB150" s="5">
        <v>16.695013625754228</v>
      </c>
      <c r="LC150" s="5">
        <v>19.956947717666619</v>
      </c>
      <c r="LD150" s="5">
        <v>16.970847653018119</v>
      </c>
      <c r="LE150" s="5">
        <v>33.784601284398008</v>
      </c>
      <c r="LF150" s="5">
        <v>32.948014115032393</v>
      </c>
      <c r="LG150" s="5">
        <v>30.381251606074251</v>
      </c>
      <c r="LH150" s="5">
        <v>22.362161434057981</v>
      </c>
      <c r="LI150" s="5">
        <v>21.108552622072619</v>
      </c>
      <c r="LJ150" s="5">
        <v>22.359879728820591</v>
      </c>
      <c r="LK150" s="5">
        <v>23.439507137645379</v>
      </c>
      <c r="LL150" s="5">
        <v>19.685698603138771</v>
      </c>
      <c r="LM150" s="5">
        <v>21.791877157547891</v>
      </c>
      <c r="LN150" s="5">
        <v>11.64263958401151</v>
      </c>
      <c r="LO150" s="5">
        <v>15.6767902135849</v>
      </c>
      <c r="LP150" s="5">
        <v>20.30563826994463</v>
      </c>
      <c r="LQ150" s="5">
        <v>14.83424072554617</v>
      </c>
      <c r="LR150" s="5">
        <v>13.14392300554224</v>
      </c>
      <c r="LS150" s="5">
        <v>21.3548412223657</v>
      </c>
      <c r="LT150" s="5">
        <v>23.061579843362189</v>
      </c>
      <c r="LU150" s="5">
        <v>19.059176451451069</v>
      </c>
      <c r="LV150" s="5">
        <v>12.58097234287778</v>
      </c>
      <c r="LW150" s="5">
        <v>22.58917731227297</v>
      </c>
      <c r="LX150" s="5">
        <v>21.1709213965648</v>
      </c>
      <c r="LY150" s="5">
        <v>21.893292694380769</v>
      </c>
      <c r="LZ150" s="5">
        <v>10.09268268611695</v>
      </c>
      <c r="MA150" s="5">
        <v>20.12315334876379</v>
      </c>
      <c r="MB150" s="5">
        <v>17.660525927672509</v>
      </c>
      <c r="MC150" s="5">
        <v>10.3036567514593</v>
      </c>
      <c r="MD150" s="5">
        <v>12.097715306926419</v>
      </c>
      <c r="ME150" s="5">
        <v>14.87523929492847</v>
      </c>
      <c r="MF150" s="5">
        <v>17.544575272184431</v>
      </c>
      <c r="MG150" s="5">
        <v>16.090379850284471</v>
      </c>
      <c r="MH150" s="5">
        <v>16.03206523259481</v>
      </c>
      <c r="MI150" s="5">
        <v>14.96851902455092</v>
      </c>
      <c r="MJ150" s="5">
        <v>20.794015227137379</v>
      </c>
      <c r="MK150" s="5">
        <v>19.971924814018031</v>
      </c>
      <c r="ML150" s="5">
        <v>17.577685137052789</v>
      </c>
      <c r="MM150" s="5">
        <v>15.36804175376893</v>
      </c>
      <c r="MN150" s="5">
        <v>17.514589053211811</v>
      </c>
      <c r="MO150" s="5">
        <v>15.96440089770725</v>
      </c>
      <c r="MP150" s="5">
        <v>17.771912203894718</v>
      </c>
      <c r="MQ150" s="5">
        <v>18.11385631933808</v>
      </c>
      <c r="MR150" s="5">
        <v>15.834972458727229</v>
      </c>
      <c r="MS150" s="5">
        <v>18.469798597129611</v>
      </c>
      <c r="MT150" s="5">
        <v>19.359783998794018</v>
      </c>
      <c r="MU150" s="5">
        <v>16.221942817463589</v>
      </c>
      <c r="MV150" s="5">
        <v>16.174221457661812</v>
      </c>
      <c r="MW150" s="5">
        <v>16.947300702333461</v>
      </c>
      <c r="MX150" s="5">
        <v>14.363730556824629</v>
      </c>
      <c r="MY150" s="5">
        <v>14.12797059824592</v>
      </c>
      <c r="MZ150" s="5">
        <v>20.24962958783814</v>
      </c>
      <c r="NA150" s="5">
        <v>13.78731216083874</v>
      </c>
      <c r="NB150" s="5">
        <v>9.2595857066266607</v>
      </c>
      <c r="NC150" s="5">
        <v>5.3813462644010013</v>
      </c>
      <c r="ND150" s="5">
        <v>10.56072105339595</v>
      </c>
      <c r="NE150" s="5">
        <v>12.108708007915601</v>
      </c>
      <c r="NF150" s="5">
        <v>15.01342403226429</v>
      </c>
      <c r="NG150" s="5">
        <v>14.21801382814135</v>
      </c>
      <c r="NH150" s="5">
        <v>9.0512096752991553</v>
      </c>
      <c r="NI150" s="5">
        <v>18.069266863995129</v>
      </c>
      <c r="NJ150" s="5">
        <v>13.45597296772581</v>
      </c>
      <c r="NK150" s="5">
        <v>8.9319255106589424</v>
      </c>
      <c r="NL150" s="5">
        <v>8.0141106314129278</v>
      </c>
      <c r="NM150" s="5">
        <v>21.140346765518188</v>
      </c>
      <c r="NN150" s="5">
        <v>18.842694759368889</v>
      </c>
      <c r="NO150" s="5">
        <v>18.15443601210912</v>
      </c>
      <c r="NP150" s="5">
        <v>20.806871272422171</v>
      </c>
      <c r="NQ150" s="5">
        <v>18.34067000711665</v>
      </c>
      <c r="NR150" s="5">
        <v>15.73886847496032</v>
      </c>
      <c r="NS150" s="5">
        <v>12.39101855682604</v>
      </c>
      <c r="NT150" s="5">
        <v>15.578026374181141</v>
      </c>
      <c r="NU150" s="5">
        <v>17.95804824973597</v>
      </c>
      <c r="NV150" s="5">
        <v>11.82760159174601</v>
      </c>
      <c r="NW150" s="5">
        <v>17.521798935803488</v>
      </c>
      <c r="NX150" s="5">
        <v>13.025845144734239</v>
      </c>
      <c r="NY150" s="5">
        <v>14.77968863078527</v>
      </c>
      <c r="NZ150" s="5">
        <v>17.187473865917759</v>
      </c>
    </row>
    <row r="151" spans="1:390" x14ac:dyDescent="0.35">
      <c r="A151" s="5">
        <v>2040</v>
      </c>
      <c r="B151" s="5" t="s">
        <v>397</v>
      </c>
      <c r="C151" s="5">
        <v>11.94473036809973</v>
      </c>
      <c r="D151" s="5">
        <v>10.323998350085629</v>
      </c>
      <c r="E151" s="5">
        <v>13.63492783994386</v>
      </c>
      <c r="F151" s="5">
        <v>10.91837424210139</v>
      </c>
      <c r="G151" s="5">
        <v>14.608821587129089</v>
      </c>
      <c r="H151" s="5">
        <v>12.6543019860983</v>
      </c>
      <c r="I151" s="5">
        <v>34.407212277253493</v>
      </c>
      <c r="J151" s="5">
        <v>10.628796346485609</v>
      </c>
      <c r="K151" s="5">
        <v>56.90224931637453</v>
      </c>
      <c r="L151" s="5">
        <v>13.546419256263309</v>
      </c>
      <c r="M151" s="5">
        <v>16.129694815837979</v>
      </c>
      <c r="N151" s="5">
        <v>29.050536023603939</v>
      </c>
      <c r="O151" s="5">
        <v>11.90555882453919</v>
      </c>
      <c r="P151" s="5">
        <v>16.340809670361612</v>
      </c>
      <c r="Q151" s="5">
        <v>20.151750591893979</v>
      </c>
      <c r="R151" s="5">
        <v>9.1857249041398283</v>
      </c>
      <c r="S151" s="5">
        <v>7.4733893582315094</v>
      </c>
      <c r="T151" s="5">
        <v>13.914969319270719</v>
      </c>
      <c r="U151" s="5">
        <v>8.9546571075916308</v>
      </c>
      <c r="V151" s="5">
        <v>9.6641291448048232</v>
      </c>
      <c r="W151" s="5">
        <v>10.42010141188099</v>
      </c>
      <c r="X151" s="5">
        <v>10.65042354843834</v>
      </c>
      <c r="Y151" s="5">
        <v>10.22493088606632</v>
      </c>
      <c r="Z151" s="5">
        <v>11.29849168132333</v>
      </c>
      <c r="AA151" s="5">
        <v>10.227272817963049</v>
      </c>
      <c r="AB151" s="5">
        <v>10.52047368320259</v>
      </c>
      <c r="AC151" s="5">
        <v>8.3823838509046116</v>
      </c>
      <c r="AD151" s="5">
        <v>13.804930931164151</v>
      </c>
      <c r="AE151" s="5">
        <v>14.10331064835191</v>
      </c>
      <c r="AF151" s="5">
        <v>12.35530600164617</v>
      </c>
      <c r="AG151" s="5">
        <v>12.432496643066401</v>
      </c>
      <c r="AH151" s="5">
        <v>16.564201039236949</v>
      </c>
      <c r="AI151" s="5">
        <v>13.741718570391351</v>
      </c>
      <c r="AJ151" s="5">
        <v>15.982768615086879</v>
      </c>
      <c r="AK151" s="5">
        <v>14.408012037475901</v>
      </c>
      <c r="AL151" s="5">
        <v>16.325993788964809</v>
      </c>
      <c r="AM151" s="5">
        <v>13.47865242669077</v>
      </c>
      <c r="AN151" s="5">
        <v>13.9482191170965</v>
      </c>
      <c r="AO151" s="5">
        <v>13.32949447433154</v>
      </c>
      <c r="AP151" s="5">
        <v>11.476301126182079</v>
      </c>
      <c r="AQ151" s="5">
        <v>25.128917293889181</v>
      </c>
      <c r="AR151" s="5">
        <v>8.7246871976291445</v>
      </c>
      <c r="AS151" s="5">
        <v>10.402234358919999</v>
      </c>
      <c r="AT151" s="5">
        <v>36.962200098378311</v>
      </c>
      <c r="AU151" s="5">
        <v>13.249342039227489</v>
      </c>
      <c r="AV151" s="5">
        <v>16.202262396471841</v>
      </c>
      <c r="AW151" s="5">
        <v>9.7596482363614143</v>
      </c>
      <c r="AX151" s="5">
        <v>28.079669524641591</v>
      </c>
      <c r="AY151" s="5">
        <v>17.73751944965786</v>
      </c>
      <c r="AZ151" s="5">
        <v>10.84033489227296</v>
      </c>
      <c r="BA151" s="5">
        <v>9.917181808607916</v>
      </c>
      <c r="BB151" s="5">
        <v>10.189398327294519</v>
      </c>
      <c r="BC151" s="5">
        <v>17.852662548422821</v>
      </c>
      <c r="BD151" s="5">
        <v>8.4391421212090343</v>
      </c>
      <c r="BE151" s="5">
        <v>13.79704395983671</v>
      </c>
      <c r="BF151" s="5">
        <v>11.352208368480211</v>
      </c>
      <c r="BG151" s="5">
        <v>8.8790719603237296</v>
      </c>
      <c r="BH151" s="5">
        <v>10.710177547222861</v>
      </c>
      <c r="BI151" s="5">
        <v>8.5803460376603251</v>
      </c>
      <c r="BJ151" s="5">
        <v>11.616548543040819</v>
      </c>
      <c r="BK151" s="5">
        <v>24.348565623566909</v>
      </c>
      <c r="BL151" s="5">
        <v>8.6175449556774613</v>
      </c>
      <c r="BM151" s="5">
        <v>10.524962726566519</v>
      </c>
      <c r="BN151" s="5">
        <v>18.695428544824779</v>
      </c>
      <c r="BO151" s="5">
        <v>8.34416772259606</v>
      </c>
      <c r="BP151" s="5">
        <v>10.096342421866749</v>
      </c>
      <c r="BQ151" s="5">
        <v>8.773698727289835</v>
      </c>
      <c r="BR151" s="5">
        <v>8.3787693911128525</v>
      </c>
      <c r="BS151" s="5">
        <v>10.1739936735895</v>
      </c>
      <c r="BT151" s="5">
        <v>8.5137441635131861</v>
      </c>
      <c r="BU151" s="5">
        <v>8.9715706786593881</v>
      </c>
      <c r="BV151" s="5">
        <v>8.7607198244816491</v>
      </c>
      <c r="BW151" s="5">
        <v>8.3299676565562937</v>
      </c>
      <c r="BX151" s="5">
        <v>25.623104615644991</v>
      </c>
      <c r="BY151" s="5">
        <v>24.40637914008564</v>
      </c>
      <c r="BZ151" s="5">
        <v>20.180564920107521</v>
      </c>
      <c r="CA151" s="5">
        <v>8.3108943088634568</v>
      </c>
      <c r="CB151" s="5">
        <v>7.324505339969285</v>
      </c>
      <c r="CC151" s="5">
        <v>11.19168011120388</v>
      </c>
      <c r="CD151" s="5">
        <v>7.8877556865865506</v>
      </c>
      <c r="CE151" s="5">
        <v>10.531315015421971</v>
      </c>
      <c r="CF151" s="5">
        <v>12.559298601415421</v>
      </c>
      <c r="CG151" s="5">
        <v>9.0248962541421207</v>
      </c>
      <c r="CH151" s="5">
        <v>12.6865053706699</v>
      </c>
      <c r="CI151" s="5">
        <v>7.8467593698790568</v>
      </c>
      <c r="CJ151" s="5">
        <v>4.6645897369127054</v>
      </c>
      <c r="CK151" s="5">
        <v>9.9742987751960701</v>
      </c>
      <c r="CL151" s="5">
        <v>11.299036970009681</v>
      </c>
      <c r="CM151" s="5">
        <v>9.3630821820762407</v>
      </c>
      <c r="CN151" s="5">
        <v>7.1009569361403164</v>
      </c>
      <c r="CO151" s="5">
        <v>7.3393181971141281</v>
      </c>
      <c r="CP151" s="5">
        <v>12.80068840851655</v>
      </c>
      <c r="CQ151" s="5">
        <v>10.61827215303977</v>
      </c>
      <c r="CR151" s="5">
        <v>8.2557504326105136</v>
      </c>
      <c r="CS151" s="5">
        <v>25.678289164647921</v>
      </c>
      <c r="CT151" s="5">
        <v>27.457022444478099</v>
      </c>
      <c r="CU151" s="5">
        <v>24.68770532061658</v>
      </c>
      <c r="CV151" s="5">
        <v>37.575249691520398</v>
      </c>
      <c r="CW151" s="5">
        <v>26.334240032980841</v>
      </c>
      <c r="CX151" s="5">
        <v>24.758999590895009</v>
      </c>
      <c r="CY151" s="5">
        <v>38.018058209000408</v>
      </c>
      <c r="CZ151" s="5">
        <v>32.77532573913534</v>
      </c>
      <c r="DA151" s="5">
        <v>31.115448129363362</v>
      </c>
      <c r="DB151" s="5">
        <v>21.375585610802101</v>
      </c>
      <c r="DC151" s="5">
        <v>19.787257000378169</v>
      </c>
      <c r="DD151" s="5">
        <v>25.49025415561416</v>
      </c>
      <c r="DE151" s="5">
        <v>15.028442722720071</v>
      </c>
      <c r="DF151" s="5">
        <v>19.422565480976431</v>
      </c>
      <c r="DG151" s="5">
        <v>17.80535139932352</v>
      </c>
      <c r="DH151" s="5">
        <v>13.29134665429592</v>
      </c>
      <c r="DI151" s="5">
        <v>13.02507693154943</v>
      </c>
      <c r="DJ151" s="5">
        <v>16.323264078513979</v>
      </c>
      <c r="DK151" s="5">
        <v>11.11413323538644</v>
      </c>
      <c r="DL151" s="5">
        <v>12.07164872014844</v>
      </c>
      <c r="DM151" s="5">
        <v>12.157125771045679</v>
      </c>
      <c r="DN151" s="5">
        <v>9.8846101182879806</v>
      </c>
      <c r="DO151" s="5">
        <v>11.900839141897251</v>
      </c>
      <c r="DP151" s="5">
        <v>11.26909770387593</v>
      </c>
      <c r="DQ151" s="5">
        <v>11.567915703799271</v>
      </c>
      <c r="DR151" s="5">
        <v>10.34267716440889</v>
      </c>
      <c r="DS151" s="5">
        <v>10.76867395970557</v>
      </c>
      <c r="DT151" s="5">
        <v>8.8549925554543769</v>
      </c>
      <c r="DU151" s="5">
        <v>10.51015416600487</v>
      </c>
      <c r="DV151" s="5">
        <v>10.68494272604584</v>
      </c>
      <c r="DW151" s="5">
        <v>17.526632029563199</v>
      </c>
      <c r="DX151" s="5">
        <v>11.870551586151141</v>
      </c>
      <c r="DY151" s="5">
        <v>9.2184112555271902</v>
      </c>
      <c r="DZ151" s="5">
        <v>5.6115126122127874</v>
      </c>
      <c r="EA151" s="5">
        <v>14.49819424990061</v>
      </c>
      <c r="EB151" s="5">
        <v>11.94848983486494</v>
      </c>
      <c r="EC151" s="5">
        <v>14.0090549503054</v>
      </c>
      <c r="ED151" s="5">
        <v>19.44041769868798</v>
      </c>
      <c r="EE151" s="5">
        <v>16.581688707073521</v>
      </c>
      <c r="EF151" s="5">
        <v>15.656040472369041</v>
      </c>
      <c r="EG151" s="5">
        <v>16.204700960431779</v>
      </c>
      <c r="EH151" s="5">
        <v>23.546353990967209</v>
      </c>
      <c r="EI151" s="5">
        <v>16.707606019395779</v>
      </c>
      <c r="EJ151" s="5">
        <v>16.907767238038961</v>
      </c>
      <c r="EK151" s="5">
        <v>25.951843728621789</v>
      </c>
      <c r="EL151" s="5">
        <v>15.532637103911361</v>
      </c>
      <c r="EM151" s="5">
        <v>41.501778820465312</v>
      </c>
      <c r="EN151" s="5">
        <v>7.9780781716108304</v>
      </c>
      <c r="EO151" s="5">
        <v>12.519311848808741</v>
      </c>
      <c r="EP151" s="5">
        <v>8.128995289405184</v>
      </c>
      <c r="EQ151" s="5">
        <v>22.793856179392019</v>
      </c>
      <c r="ER151" s="5">
        <v>9.1718974528890609</v>
      </c>
      <c r="ES151" s="5">
        <v>9.4794033701355378</v>
      </c>
      <c r="ET151" s="5">
        <v>18.39700933082684</v>
      </c>
      <c r="EU151" s="5">
        <v>7.7589809792382409</v>
      </c>
      <c r="EV151" s="5">
        <v>8.6081632706854094</v>
      </c>
      <c r="EW151" s="5">
        <v>8.3050036430358851</v>
      </c>
      <c r="EX151" s="5">
        <v>10.110226805011431</v>
      </c>
      <c r="EY151" s="5">
        <v>15.774083309703411</v>
      </c>
      <c r="EZ151" s="5">
        <v>19.924322208842721</v>
      </c>
      <c r="FA151" s="5">
        <v>8.1095153109023475</v>
      </c>
      <c r="FB151" s="5">
        <v>9.4598710520847362</v>
      </c>
      <c r="FC151" s="5">
        <v>66.225221572603516</v>
      </c>
      <c r="FD151" s="5">
        <v>54.142113579644132</v>
      </c>
      <c r="FE151" s="5">
        <v>66.90557807200662</v>
      </c>
      <c r="FF151" s="5">
        <v>67.435658951063417</v>
      </c>
      <c r="FG151" s="5">
        <v>13.93242004755381</v>
      </c>
      <c r="FH151" s="5">
        <v>17.40814727866972</v>
      </c>
      <c r="FI151" s="5">
        <v>14.001730865723379</v>
      </c>
      <c r="FJ151" s="5">
        <v>11.080220866203311</v>
      </c>
      <c r="FK151" s="5">
        <v>15.7626354984335</v>
      </c>
      <c r="FL151" s="5">
        <v>20.66052829135549</v>
      </c>
      <c r="FM151" s="5">
        <v>19.3113684750892</v>
      </c>
      <c r="FN151" s="5">
        <v>26.833092323371361</v>
      </c>
      <c r="FO151" s="5">
        <v>18.479489717413401</v>
      </c>
      <c r="FP151" s="5">
        <v>23.455523257319982</v>
      </c>
      <c r="FQ151" s="5">
        <v>19.012629953590601</v>
      </c>
      <c r="FR151" s="5">
        <v>22.591329648214231</v>
      </c>
      <c r="FS151" s="5">
        <v>12.338464073836811</v>
      </c>
      <c r="FT151" s="5">
        <v>21.97624935044184</v>
      </c>
      <c r="FU151" s="5">
        <v>18.22335212519674</v>
      </c>
      <c r="FV151" s="5">
        <v>21.560943773298561</v>
      </c>
      <c r="FW151" s="5">
        <v>14.205910788642029</v>
      </c>
      <c r="FX151" s="5">
        <v>29.93221261855718</v>
      </c>
      <c r="FY151" s="5">
        <v>24.83882656241909</v>
      </c>
      <c r="FZ151" s="5">
        <v>19.48832932880946</v>
      </c>
      <c r="GA151" s="5">
        <v>34.086810018705307</v>
      </c>
      <c r="GB151" s="5">
        <v>29.723173898127339</v>
      </c>
      <c r="GC151" s="5">
        <v>30.500961289686309</v>
      </c>
      <c r="GD151" s="5">
        <v>26.987854237492019</v>
      </c>
      <c r="GE151" s="5">
        <v>28.85392411095755</v>
      </c>
      <c r="GF151" s="5">
        <v>30.781973323306541</v>
      </c>
      <c r="GG151" s="5">
        <v>31.39858684046516</v>
      </c>
      <c r="GH151" s="5">
        <v>25.185247115186741</v>
      </c>
      <c r="GI151" s="5">
        <v>12.28133551494496</v>
      </c>
      <c r="GJ151" s="5">
        <v>9.1351574406479283</v>
      </c>
      <c r="GK151" s="5">
        <v>14.1102168083191</v>
      </c>
      <c r="GL151" s="5">
        <v>13.040217747559421</v>
      </c>
      <c r="GM151" s="5">
        <v>13.140826274366949</v>
      </c>
      <c r="GN151" s="5">
        <v>8.6773290369245792</v>
      </c>
      <c r="GO151" s="5">
        <v>10.20668264522272</v>
      </c>
      <c r="GP151" s="5">
        <v>21.163713397206479</v>
      </c>
      <c r="GQ151" s="5">
        <v>28.982960896832591</v>
      </c>
      <c r="GR151" s="5">
        <v>19.661829822593269</v>
      </c>
      <c r="GS151" s="5">
        <v>14.765706503030019</v>
      </c>
      <c r="GT151" s="5">
        <v>20.476513627413159</v>
      </c>
      <c r="GU151" s="5">
        <v>22.496515985897599</v>
      </c>
      <c r="GV151" s="5">
        <v>12.055309942274389</v>
      </c>
      <c r="GW151" s="5">
        <v>17.72741160733359</v>
      </c>
      <c r="GX151" s="5">
        <v>10.99790203240182</v>
      </c>
      <c r="GY151" s="5">
        <v>12.412319938341779</v>
      </c>
      <c r="GZ151" s="5">
        <v>13.56936524896061</v>
      </c>
      <c r="HA151" s="5">
        <v>10.88048030308315</v>
      </c>
      <c r="HB151" s="5">
        <v>19.22508006160324</v>
      </c>
      <c r="HC151" s="5">
        <v>22.85932198829116</v>
      </c>
      <c r="HD151" s="5">
        <v>19.73154964049656</v>
      </c>
      <c r="HE151" s="5">
        <v>13.779786637335111</v>
      </c>
      <c r="HF151" s="5">
        <v>21.160999308029812</v>
      </c>
      <c r="HG151" s="5">
        <v>17.070481320789881</v>
      </c>
      <c r="HH151" s="5">
        <v>9.8176371342427018</v>
      </c>
      <c r="HI151" s="5">
        <v>8.3303384598758505</v>
      </c>
      <c r="HJ151" s="5">
        <v>9.2560290001534185</v>
      </c>
      <c r="HK151" s="5">
        <v>12.61316220959028</v>
      </c>
      <c r="HL151" s="5">
        <v>12.804708543750969</v>
      </c>
      <c r="HM151" s="5">
        <v>12.15364208466865</v>
      </c>
      <c r="HN151" s="5">
        <v>26.14277164720821</v>
      </c>
      <c r="HO151" s="5">
        <v>9.6007249516409754</v>
      </c>
      <c r="HP151" s="5">
        <v>8.3640495334352725</v>
      </c>
      <c r="HQ151" s="5">
        <v>24.53676045437653</v>
      </c>
      <c r="HR151" s="5">
        <v>8.3902014493942225</v>
      </c>
      <c r="HS151" s="5">
        <v>22.742440882851131</v>
      </c>
      <c r="HT151" s="5">
        <v>7.2670748233795193</v>
      </c>
      <c r="HU151" s="5">
        <v>27.773432016372659</v>
      </c>
      <c r="HV151" s="5">
        <v>17.061192557215701</v>
      </c>
      <c r="HW151" s="5">
        <v>29.695076433095071</v>
      </c>
      <c r="HX151" s="5">
        <v>27.263460022030451</v>
      </c>
      <c r="HY151" s="5">
        <v>38.645634392897293</v>
      </c>
      <c r="HZ151" s="5">
        <v>40.084727280669789</v>
      </c>
      <c r="IA151" s="5">
        <v>18.345061532325211</v>
      </c>
      <c r="IB151" s="5">
        <v>24.808017790317521</v>
      </c>
      <c r="IC151" s="5">
        <v>31.350676504341369</v>
      </c>
      <c r="ID151" s="5">
        <v>12.41822020047241</v>
      </c>
      <c r="IE151" s="5">
        <v>14.6242045826382</v>
      </c>
      <c r="IF151" s="5">
        <v>15.54168588728518</v>
      </c>
      <c r="IG151" s="5">
        <v>18.970666197213269</v>
      </c>
      <c r="IH151" s="5">
        <v>17.480161822504421</v>
      </c>
      <c r="II151" s="5">
        <v>11.817464590072641</v>
      </c>
      <c r="IJ151" s="5">
        <v>19.231956619355419</v>
      </c>
      <c r="IK151" s="5">
        <v>22.889292614800581</v>
      </c>
      <c r="IL151" s="5">
        <v>21.57121488253275</v>
      </c>
      <c r="IM151" s="5">
        <v>15.771598511620571</v>
      </c>
      <c r="IN151" s="5">
        <v>18.226792899337969</v>
      </c>
      <c r="IO151" s="5">
        <v>14.367813709619879</v>
      </c>
      <c r="IP151" s="5">
        <v>17.44560522006617</v>
      </c>
      <c r="IQ151" s="5">
        <v>15.79333402820536</v>
      </c>
      <c r="IR151" s="5">
        <v>21.2719583676921</v>
      </c>
      <c r="IS151" s="5">
        <v>27.298698176940281</v>
      </c>
      <c r="IT151" s="5">
        <v>24.871038440295639</v>
      </c>
      <c r="IU151" s="5">
        <v>27.899722326885581</v>
      </c>
      <c r="IV151" s="5">
        <v>19.027027881807761</v>
      </c>
      <c r="IW151" s="5">
        <v>22.055341190762</v>
      </c>
      <c r="IX151" s="5">
        <v>19.367891121555029</v>
      </c>
      <c r="IY151" s="5">
        <v>35.801977431451959</v>
      </c>
      <c r="IZ151" s="5">
        <v>33.95547919764239</v>
      </c>
      <c r="JA151" s="5">
        <v>34.518588395582313</v>
      </c>
      <c r="JB151" s="5">
        <v>7.5934863415631391</v>
      </c>
      <c r="JC151" s="5">
        <v>10.20292077793016</v>
      </c>
      <c r="JD151" s="5">
        <v>10.61216066822861</v>
      </c>
      <c r="JE151" s="5">
        <v>8.2097426686021979</v>
      </c>
      <c r="JF151" s="5">
        <v>9.8107138655402419</v>
      </c>
      <c r="JG151" s="5">
        <v>10.732189893722531</v>
      </c>
      <c r="JH151" s="5">
        <v>9.7046236880123598</v>
      </c>
      <c r="JI151" s="5">
        <v>7.8813074601663189</v>
      </c>
      <c r="JJ151" s="5">
        <v>7.3692391051186421</v>
      </c>
      <c r="JK151" s="5">
        <v>7.3123654433659109</v>
      </c>
      <c r="JL151" s="5">
        <v>21.159567941938128</v>
      </c>
      <c r="JM151" s="5">
        <v>7.4463789224624719</v>
      </c>
      <c r="JN151" s="5">
        <v>7.9048050741354654</v>
      </c>
      <c r="JO151" s="5">
        <v>14.466030894882159</v>
      </c>
      <c r="JP151" s="5">
        <v>6.9725902138484832</v>
      </c>
      <c r="JQ151" s="5">
        <v>9.5146502903529608</v>
      </c>
      <c r="JR151" s="5">
        <v>11.344366537200081</v>
      </c>
      <c r="JS151" s="5">
        <v>6.3044492403666217</v>
      </c>
      <c r="JT151" s="5">
        <v>16.781196580691759</v>
      </c>
      <c r="JU151" s="5">
        <v>18.865236316408431</v>
      </c>
      <c r="JV151" s="5">
        <v>22.624196672078298</v>
      </c>
      <c r="JW151" s="5">
        <v>20.807789762814838</v>
      </c>
      <c r="JX151" s="5">
        <v>19.789444604888558</v>
      </c>
      <c r="JY151" s="5">
        <v>27.32826655932833</v>
      </c>
      <c r="JZ151" s="5">
        <v>20.33078836518176</v>
      </c>
      <c r="KA151" s="5">
        <v>15.208800545997089</v>
      </c>
      <c r="KB151" s="5">
        <v>23.852340513154068</v>
      </c>
      <c r="KC151" s="5">
        <v>21.196941395600639</v>
      </c>
      <c r="KD151" s="5">
        <v>16.772431241499419</v>
      </c>
      <c r="KE151" s="5">
        <v>12.433012810018329</v>
      </c>
      <c r="KF151" s="5">
        <v>13.43359734449122</v>
      </c>
      <c r="KG151" s="5">
        <v>12.62356961114067</v>
      </c>
      <c r="KH151" s="5">
        <v>12.985655687950761</v>
      </c>
      <c r="KI151" s="5">
        <v>12.422276237431699</v>
      </c>
      <c r="KJ151" s="5">
        <v>13.61448919773102</v>
      </c>
      <c r="KK151" s="5">
        <v>13.191501198392929</v>
      </c>
      <c r="KL151" s="5">
        <v>13.4222661691743</v>
      </c>
      <c r="KM151" s="5">
        <v>13.022618361881801</v>
      </c>
      <c r="KN151" s="5">
        <v>13.94571473201116</v>
      </c>
      <c r="KO151" s="5">
        <v>11.298300786150831</v>
      </c>
      <c r="KP151" s="5">
        <v>13.803423262304729</v>
      </c>
      <c r="KQ151" s="5">
        <v>24.348037766443721</v>
      </c>
      <c r="KR151" s="5">
        <v>12.542946380727431</v>
      </c>
      <c r="KS151" s="5">
        <v>29.68751238810049</v>
      </c>
      <c r="KT151" s="5">
        <v>31.803306747885301</v>
      </c>
      <c r="KU151" s="5">
        <v>16.18396837646895</v>
      </c>
      <c r="KV151" s="5">
        <v>20.439377167008139</v>
      </c>
      <c r="KW151" s="5">
        <v>24.22710406780244</v>
      </c>
      <c r="KX151" s="5">
        <v>21.561921842170481</v>
      </c>
      <c r="KY151" s="5">
        <v>28.260772407054908</v>
      </c>
      <c r="KZ151" s="5">
        <v>29.02743057864053</v>
      </c>
      <c r="LA151" s="5">
        <v>27.104524862766251</v>
      </c>
      <c r="LB151" s="5">
        <v>27.157985084586681</v>
      </c>
      <c r="LC151" s="5">
        <v>27.684017095565849</v>
      </c>
      <c r="LD151" s="5">
        <v>22.593618197573559</v>
      </c>
      <c r="LE151" s="5">
        <v>40.94675486948757</v>
      </c>
      <c r="LF151" s="5">
        <v>41.572083219101557</v>
      </c>
      <c r="LG151" s="5">
        <v>44.627797979297057</v>
      </c>
      <c r="LH151" s="5">
        <v>26.713917927308511</v>
      </c>
      <c r="LI151" s="5">
        <v>31.1714978597381</v>
      </c>
      <c r="LJ151" s="5">
        <v>34.506110303931763</v>
      </c>
      <c r="LK151" s="5">
        <v>28.860414747035861</v>
      </c>
      <c r="LL151" s="5">
        <v>26.05966442462169</v>
      </c>
      <c r="LM151" s="5">
        <v>24.88386735100956</v>
      </c>
      <c r="LN151" s="5">
        <v>9.2543280455801273</v>
      </c>
      <c r="LO151" s="5">
        <v>9.1292916485241538</v>
      </c>
      <c r="LP151" s="5">
        <v>16.184909438545059</v>
      </c>
      <c r="LQ151" s="5">
        <v>8.0347804372960905</v>
      </c>
      <c r="LR151" s="5">
        <v>7.7181757011929104</v>
      </c>
      <c r="LS151" s="5">
        <v>16.842553231451252</v>
      </c>
      <c r="LT151" s="5">
        <v>16.687778785824769</v>
      </c>
      <c r="LU151" s="5">
        <v>10.1435279652879</v>
      </c>
      <c r="LV151" s="5">
        <v>8.4658212371774688</v>
      </c>
      <c r="LW151" s="5">
        <v>14.88078995003845</v>
      </c>
      <c r="LX151" s="5">
        <v>15.14699719242147</v>
      </c>
      <c r="LY151" s="5">
        <v>15.114968820954809</v>
      </c>
      <c r="LZ151" s="5">
        <v>8.3615941504637394</v>
      </c>
      <c r="MA151" s="5">
        <v>12.151875689625729</v>
      </c>
      <c r="MB151" s="5">
        <v>8.6812417797140142</v>
      </c>
      <c r="MC151" s="5">
        <v>8.9150537144054098</v>
      </c>
      <c r="MD151" s="5">
        <v>9.9366977279250701</v>
      </c>
      <c r="ME151" s="5">
        <v>7.9916809088474938</v>
      </c>
      <c r="MF151" s="5">
        <v>9.3848157290256324</v>
      </c>
      <c r="MG151" s="5">
        <v>8.5601607657767609</v>
      </c>
      <c r="MH151" s="5">
        <v>11.89736374881533</v>
      </c>
      <c r="MI151" s="5">
        <v>7.4528861045837402</v>
      </c>
      <c r="MJ151" s="5">
        <v>16.115581989288358</v>
      </c>
      <c r="MK151" s="5">
        <v>10.76436048585016</v>
      </c>
      <c r="ML151" s="5">
        <v>9.8893491319707962</v>
      </c>
      <c r="MM151" s="5">
        <v>7.2673269548723729</v>
      </c>
      <c r="MN151" s="5">
        <v>13.897483984629311</v>
      </c>
      <c r="MO151" s="5">
        <v>7.6536649090903142</v>
      </c>
      <c r="MP151" s="5">
        <v>10.2301676803165</v>
      </c>
      <c r="MQ151" s="5">
        <v>15.30435676872732</v>
      </c>
      <c r="MR151" s="5">
        <v>11.942527988377741</v>
      </c>
      <c r="MS151" s="5">
        <v>9.2678793765403142</v>
      </c>
      <c r="MT151" s="5">
        <v>13.742581587698719</v>
      </c>
      <c r="MU151" s="5">
        <v>10.112835962982739</v>
      </c>
      <c r="MV151" s="5">
        <v>10.16828348507752</v>
      </c>
      <c r="MW151" s="5">
        <v>10.3507498320606</v>
      </c>
      <c r="MX151" s="5">
        <v>9.2056786137468691</v>
      </c>
      <c r="MY151" s="5">
        <v>9.8612517730185871</v>
      </c>
      <c r="MZ151" s="5">
        <v>13.23366956999808</v>
      </c>
      <c r="NA151" s="5">
        <v>13.610766768455511</v>
      </c>
      <c r="NB151" s="5">
        <v>12.971121665309459</v>
      </c>
      <c r="NC151" s="5">
        <v>9.7733700500952292</v>
      </c>
      <c r="ND151" s="5">
        <v>17.81418105363846</v>
      </c>
      <c r="NE151" s="5">
        <v>19.767399245017291</v>
      </c>
      <c r="NF151" s="5">
        <v>15.07595691747135</v>
      </c>
      <c r="NG151" s="5">
        <v>14.686315083503739</v>
      </c>
      <c r="NH151" s="5">
        <v>18.038214680310851</v>
      </c>
      <c r="NI151" s="5">
        <v>31.80462624960478</v>
      </c>
      <c r="NJ151" s="5">
        <v>16.568652420332931</v>
      </c>
      <c r="NK151" s="5">
        <v>15.72513480396832</v>
      </c>
      <c r="NL151" s="5">
        <v>15.05249694320889</v>
      </c>
      <c r="NM151" s="5">
        <v>36.644398235612421</v>
      </c>
      <c r="NN151" s="5">
        <v>10.52438723213143</v>
      </c>
      <c r="NO151" s="5">
        <v>10.841364063322541</v>
      </c>
      <c r="NP151" s="5">
        <v>13.176732739081251</v>
      </c>
      <c r="NQ151" s="5">
        <v>12.08486362678164</v>
      </c>
      <c r="NR151" s="5">
        <v>9.5083442668656968</v>
      </c>
      <c r="NS151" s="5">
        <v>9.8534280314589981</v>
      </c>
      <c r="NT151" s="5">
        <v>7.7195989804135374</v>
      </c>
      <c r="NU151" s="5">
        <v>10.966895552295631</v>
      </c>
      <c r="NV151" s="5">
        <v>9.2112906177838685</v>
      </c>
      <c r="NW151" s="5">
        <v>11.60997931162516</v>
      </c>
      <c r="NX151" s="5">
        <v>8.9049768574310058</v>
      </c>
      <c r="NY151" s="5">
        <v>10.764959808758331</v>
      </c>
      <c r="NZ151" s="5">
        <v>10.650549265316551</v>
      </c>
    </row>
    <row r="152" spans="1:390" x14ac:dyDescent="0.35">
      <c r="A152" s="5">
        <v>2041</v>
      </c>
      <c r="B152" s="5" t="s">
        <v>397</v>
      </c>
      <c r="C152" s="5">
        <v>32.837550081704748</v>
      </c>
      <c r="D152" s="5">
        <v>29.38864898681636</v>
      </c>
      <c r="E152" s="5">
        <v>32.733494119210661</v>
      </c>
      <c r="F152" s="5">
        <v>30.75881727422988</v>
      </c>
      <c r="G152" s="5">
        <v>32.729601636077433</v>
      </c>
      <c r="H152" s="5">
        <v>23.932920116931228</v>
      </c>
      <c r="I152" s="5">
        <v>24.141045653157761</v>
      </c>
      <c r="J152" s="5">
        <v>9.5548379123210871</v>
      </c>
      <c r="K152" s="5">
        <v>40.653305189477052</v>
      </c>
      <c r="L152" s="5">
        <v>7.0325387517611198</v>
      </c>
      <c r="M152" s="5">
        <v>8.5374513178160747</v>
      </c>
      <c r="N152" s="5">
        <v>21.989900898289001</v>
      </c>
      <c r="O152" s="5">
        <v>6.4036379053785923</v>
      </c>
      <c r="P152" s="5">
        <v>14.68073822874012</v>
      </c>
      <c r="Q152" s="5">
        <v>15.402215023835501</v>
      </c>
      <c r="R152" s="5">
        <v>6.0911686023076426</v>
      </c>
      <c r="S152" s="5">
        <v>6.9585508433255301</v>
      </c>
      <c r="T152" s="5">
        <v>8.6008392771085127</v>
      </c>
      <c r="U152" s="5">
        <v>14.34131681360304</v>
      </c>
      <c r="V152" s="5">
        <v>17.573681213174542</v>
      </c>
      <c r="W152" s="5">
        <v>14.65730349479184</v>
      </c>
      <c r="X152" s="5">
        <v>14.045573852278981</v>
      </c>
      <c r="Y152" s="5">
        <v>12.894355493964561</v>
      </c>
      <c r="Z152" s="5">
        <v>15.00509746986279</v>
      </c>
      <c r="AA152" s="5">
        <v>11.49481262188209</v>
      </c>
      <c r="AB152" s="5">
        <v>12.709203952067609</v>
      </c>
      <c r="AC152" s="5">
        <v>9.9555657460139315</v>
      </c>
      <c r="AD152" s="5">
        <v>33.616557548443453</v>
      </c>
      <c r="AE152" s="5">
        <v>32.259936988353701</v>
      </c>
      <c r="AF152" s="5">
        <v>32.871729527200991</v>
      </c>
      <c r="AG152" s="5">
        <v>31.994041742597251</v>
      </c>
      <c r="AH152" s="5">
        <v>33.730063992577662</v>
      </c>
      <c r="AI152" s="5">
        <v>34.656160444924282</v>
      </c>
      <c r="AJ152" s="5">
        <v>32.618759731451668</v>
      </c>
      <c r="AK152" s="5">
        <v>33.645808007982069</v>
      </c>
      <c r="AL152" s="5">
        <v>34.11542746514985</v>
      </c>
      <c r="AM152" s="5">
        <v>31.83332457686916</v>
      </c>
      <c r="AN152" s="5">
        <v>33.242029762268103</v>
      </c>
      <c r="AO152" s="5">
        <v>32.232506728172268</v>
      </c>
      <c r="AP152" s="5">
        <v>31.19236710295079</v>
      </c>
      <c r="AQ152" s="5">
        <v>29.98603380067005</v>
      </c>
      <c r="AR152" s="5">
        <v>16.156871339854071</v>
      </c>
      <c r="AS152" s="5">
        <v>18.053412621219952</v>
      </c>
      <c r="AT152" s="5">
        <v>36.319851732254051</v>
      </c>
      <c r="AU152" s="5">
        <v>25.640305269509561</v>
      </c>
      <c r="AV152" s="5">
        <v>26.29295334475384</v>
      </c>
      <c r="AW152" s="5">
        <v>17.39107636791292</v>
      </c>
      <c r="AX152" s="5">
        <v>29.048080914160789</v>
      </c>
      <c r="AY152" s="5">
        <v>24.154179960489319</v>
      </c>
      <c r="AZ152" s="5">
        <v>22.171999013101729</v>
      </c>
      <c r="BA152" s="5">
        <v>13.22405417646681</v>
      </c>
      <c r="BB152" s="5">
        <v>20.440246014034091</v>
      </c>
      <c r="BC152" s="5">
        <v>23.180075860685761</v>
      </c>
      <c r="BD152" s="5">
        <v>16.405933030777501</v>
      </c>
      <c r="BE152" s="5">
        <v>14.56288594168586</v>
      </c>
      <c r="BF152" s="5">
        <v>15.26469311118124</v>
      </c>
      <c r="BG152" s="5">
        <v>11.41257471003032</v>
      </c>
      <c r="BH152" s="5">
        <v>13.42008709585344</v>
      </c>
      <c r="BI152" s="5">
        <v>9.1718207035745873</v>
      </c>
      <c r="BJ152" s="5">
        <v>13.603464234519651</v>
      </c>
      <c r="BK152" s="5">
        <v>31.750981827039968</v>
      </c>
      <c r="BL152" s="5">
        <v>9.8105295946200712</v>
      </c>
      <c r="BM152" s="5">
        <v>12.434579094250999</v>
      </c>
      <c r="BN152" s="5">
        <v>20.574749769586511</v>
      </c>
      <c r="BO152" s="5">
        <v>9.573464522759112</v>
      </c>
      <c r="BP152" s="5">
        <v>10.22335138192048</v>
      </c>
      <c r="BQ152" s="5">
        <v>10.32540702488687</v>
      </c>
      <c r="BR152" s="5">
        <v>9.6137878563668995</v>
      </c>
      <c r="BS152" s="5">
        <v>11.31737880243195</v>
      </c>
      <c r="BT152" s="5">
        <v>11.133013916015621</v>
      </c>
      <c r="BU152" s="5">
        <v>10.666954351438051</v>
      </c>
      <c r="BV152" s="5">
        <v>9.7418456786387644</v>
      </c>
      <c r="BW152" s="5">
        <v>8.9767326958039249</v>
      </c>
      <c r="BX152" s="5">
        <v>21.658217856378322</v>
      </c>
      <c r="BY152" s="5">
        <v>19.08559262090256</v>
      </c>
      <c r="BZ152" s="5">
        <v>18.920154488447938</v>
      </c>
      <c r="CA152" s="5">
        <v>15.55601076016556</v>
      </c>
      <c r="CB152" s="5">
        <v>12.9249637542349</v>
      </c>
      <c r="CC152" s="5">
        <v>21.058048421995981</v>
      </c>
      <c r="CD152" s="5">
        <v>13.36502931695996</v>
      </c>
      <c r="CE152" s="5">
        <v>15.077233036359161</v>
      </c>
      <c r="CF152" s="5">
        <v>16.523722574114789</v>
      </c>
      <c r="CG152" s="5">
        <v>14.033640063471269</v>
      </c>
      <c r="CH152" s="5">
        <v>16.151626686255149</v>
      </c>
      <c r="CI152" s="5">
        <v>10.81873433878928</v>
      </c>
      <c r="CJ152" s="5">
        <v>1.6513517418423209</v>
      </c>
      <c r="CK152" s="5">
        <v>12.57278761267662</v>
      </c>
      <c r="CL152" s="5">
        <v>9.2056875003350846</v>
      </c>
      <c r="CM152" s="5">
        <v>12.203938575254551</v>
      </c>
      <c r="CN152" s="5">
        <v>9.9987647372323103</v>
      </c>
      <c r="CO152" s="5">
        <v>7.9851329701287357</v>
      </c>
      <c r="CP152" s="5">
        <v>10.186063727817009</v>
      </c>
      <c r="CQ152" s="5">
        <v>13.480637775527111</v>
      </c>
      <c r="CR152" s="5">
        <v>10.951400791605311</v>
      </c>
      <c r="CS152" s="5">
        <v>47.799701465147322</v>
      </c>
      <c r="CT152" s="5">
        <v>43.169801495437127</v>
      </c>
      <c r="CU152" s="5">
        <v>41.25125604867938</v>
      </c>
      <c r="CV152" s="5">
        <v>57.796819094249159</v>
      </c>
      <c r="CW152" s="5">
        <v>39.481987354656063</v>
      </c>
      <c r="CX152" s="5">
        <v>44.138984617937219</v>
      </c>
      <c r="CY152" s="5">
        <v>58.023679855707563</v>
      </c>
      <c r="CZ152" s="5">
        <v>56.608303945118671</v>
      </c>
      <c r="DA152" s="5">
        <v>50.662989418080528</v>
      </c>
      <c r="DB152" s="5">
        <v>38.514568032445133</v>
      </c>
      <c r="DC152" s="5">
        <v>37.175276797158389</v>
      </c>
      <c r="DD152" s="5">
        <v>39.694016471053622</v>
      </c>
      <c r="DE152" s="5">
        <v>28.74767588924713</v>
      </c>
      <c r="DF152" s="5">
        <v>34.624433618603383</v>
      </c>
      <c r="DG152" s="5">
        <v>34.31048898135915</v>
      </c>
      <c r="DH152" s="5">
        <v>26.64769513077205</v>
      </c>
      <c r="DI152" s="5">
        <v>31.198579808076211</v>
      </c>
      <c r="DJ152" s="5">
        <v>32.145600370458617</v>
      </c>
      <c r="DK152" s="5">
        <v>16.659959312847679</v>
      </c>
      <c r="DL152" s="5">
        <v>17.48563328788088</v>
      </c>
      <c r="DM152" s="5">
        <v>18.388670631580869</v>
      </c>
      <c r="DN152" s="5">
        <v>17.7145626039216</v>
      </c>
      <c r="DO152" s="5">
        <v>17.864942273578119</v>
      </c>
      <c r="DP152" s="5">
        <v>21.290873496821469</v>
      </c>
      <c r="DQ152" s="5">
        <v>18.201257154748241</v>
      </c>
      <c r="DR152" s="5">
        <v>15.34525327881177</v>
      </c>
      <c r="DS152" s="5">
        <v>21.824383316768529</v>
      </c>
      <c r="DT152" s="5">
        <v>16.35570902749896</v>
      </c>
      <c r="DU152" s="5">
        <v>21.029497497009501</v>
      </c>
      <c r="DV152" s="5">
        <v>22.460983894765381</v>
      </c>
      <c r="DW152" s="5">
        <v>22.124117469415101</v>
      </c>
      <c r="DX152" s="5">
        <v>15.30564261041582</v>
      </c>
      <c r="DY152" s="5">
        <v>13.12012576573604</v>
      </c>
      <c r="DZ152" s="5">
        <v>10.80720680771452</v>
      </c>
      <c r="EA152" s="5">
        <v>21.150231385553219</v>
      </c>
      <c r="EB152" s="5">
        <v>20.941481658154022</v>
      </c>
      <c r="EC152" s="5">
        <v>30.038154406206949</v>
      </c>
      <c r="ED152" s="5">
        <v>34.259415255652542</v>
      </c>
      <c r="EE152" s="5">
        <v>33.493959363963818</v>
      </c>
      <c r="EF152" s="5">
        <v>32.855455244741123</v>
      </c>
      <c r="EG152" s="5">
        <v>30.956487090246998</v>
      </c>
      <c r="EH152" s="5">
        <v>49.403277529252563</v>
      </c>
      <c r="EI152" s="5">
        <v>38.393616972547612</v>
      </c>
      <c r="EJ152" s="5">
        <v>39.519403103626118</v>
      </c>
      <c r="EK152" s="5">
        <v>53.223265088266778</v>
      </c>
      <c r="EL152" s="5">
        <v>37.211072221879043</v>
      </c>
      <c r="EM152" s="5">
        <v>77.534942890035666</v>
      </c>
      <c r="EN152" s="5">
        <v>13.396601478258759</v>
      </c>
      <c r="EO152" s="5">
        <v>20.433178877129279</v>
      </c>
      <c r="EP152" s="5">
        <v>11.9420540465249</v>
      </c>
      <c r="EQ152" s="5">
        <v>34.12943778650186</v>
      </c>
      <c r="ER152" s="5">
        <v>15.48259060310594</v>
      </c>
      <c r="ES152" s="5">
        <v>16.696307546383629</v>
      </c>
      <c r="ET152" s="5">
        <v>26.54112112361031</v>
      </c>
      <c r="EU152" s="5">
        <v>13.84161962441034</v>
      </c>
      <c r="EV152" s="5">
        <v>10.86380305223995</v>
      </c>
      <c r="EW152" s="5">
        <v>12.4517758923608</v>
      </c>
      <c r="EX152" s="5">
        <v>16.805959218078229</v>
      </c>
      <c r="EY152" s="5">
        <v>23.516382892926561</v>
      </c>
      <c r="EZ152" s="5">
        <v>30.596112428484702</v>
      </c>
      <c r="FA152" s="5">
        <v>12.684110432863241</v>
      </c>
      <c r="FB152" s="5">
        <v>15.493512649793891</v>
      </c>
      <c r="FC152" s="5">
        <v>51.564835933276612</v>
      </c>
      <c r="FD152" s="5">
        <v>33.753344429863787</v>
      </c>
      <c r="FE152" s="5">
        <v>54.066021696941291</v>
      </c>
      <c r="FF152" s="5">
        <v>52.985385263288372</v>
      </c>
      <c r="FG152" s="5">
        <v>26.526599212272771</v>
      </c>
      <c r="FH152" s="5">
        <v>30.77383257569495</v>
      </c>
      <c r="FI152" s="5">
        <v>28.946826312993</v>
      </c>
      <c r="FJ152" s="5">
        <v>30.385164676393789</v>
      </c>
      <c r="FK152" s="5">
        <v>21.42854560710288</v>
      </c>
      <c r="FL152" s="5">
        <v>30.53191817890519</v>
      </c>
      <c r="FM152" s="5">
        <v>25.803556855465882</v>
      </c>
      <c r="FN152" s="5">
        <v>47.396679222583813</v>
      </c>
      <c r="FO152" s="5">
        <v>24.95876014232633</v>
      </c>
      <c r="FP152" s="5">
        <v>29.185551798021461</v>
      </c>
      <c r="FQ152" s="5">
        <v>24.939472511007938</v>
      </c>
      <c r="FR152" s="5">
        <v>40.991398194256931</v>
      </c>
      <c r="FS152" s="5">
        <v>21.309461225755509</v>
      </c>
      <c r="FT152" s="5">
        <v>28.452621075842131</v>
      </c>
      <c r="FU152" s="5">
        <v>23.832967684124469</v>
      </c>
      <c r="FV152" s="5">
        <v>30.2989808826736</v>
      </c>
      <c r="FW152" s="5">
        <v>19.87201368808741</v>
      </c>
      <c r="FX152" s="5">
        <v>57.841040933454359</v>
      </c>
      <c r="FY152" s="5">
        <v>46.340371568997639</v>
      </c>
      <c r="FZ152" s="5">
        <v>31.899005522046831</v>
      </c>
      <c r="GA152" s="5">
        <v>65.551282416219294</v>
      </c>
      <c r="GB152" s="5">
        <v>54.888886181844562</v>
      </c>
      <c r="GC152" s="5">
        <v>60.038273383589363</v>
      </c>
      <c r="GD152" s="5">
        <v>44.099928016598149</v>
      </c>
      <c r="GE152" s="5">
        <v>54.610682211603446</v>
      </c>
      <c r="GF152" s="5">
        <v>60.667989369985207</v>
      </c>
      <c r="GG152" s="5">
        <v>60.500313939719369</v>
      </c>
      <c r="GH152" s="5">
        <v>47.157549835540173</v>
      </c>
      <c r="GI152" s="5">
        <v>17.532905024451178</v>
      </c>
      <c r="GJ152" s="5">
        <v>12.9349736661622</v>
      </c>
      <c r="GK152" s="5">
        <v>13.32905822481427</v>
      </c>
      <c r="GL152" s="5">
        <v>14.518373714910981</v>
      </c>
      <c r="GM152" s="5">
        <v>12.531024554196531</v>
      </c>
      <c r="GN152" s="5">
        <v>14.707177668809891</v>
      </c>
      <c r="GO152" s="5">
        <v>10.57686924233156</v>
      </c>
      <c r="GP152" s="5">
        <v>41.566121272138638</v>
      </c>
      <c r="GQ152" s="5">
        <v>53.760782003402717</v>
      </c>
      <c r="GR152" s="5">
        <v>39.947786748409257</v>
      </c>
      <c r="GS152" s="5">
        <v>32.687977852243392</v>
      </c>
      <c r="GT152" s="5">
        <v>39.887807443335248</v>
      </c>
      <c r="GU152" s="5">
        <v>36.821492620876782</v>
      </c>
      <c r="GV152" s="5">
        <v>22.18727598587672</v>
      </c>
      <c r="GW152" s="5">
        <v>29.925621935299489</v>
      </c>
      <c r="GX152" s="5">
        <v>21.815356623795299</v>
      </c>
      <c r="GY152" s="5">
        <v>22.903865092330509</v>
      </c>
      <c r="GZ152" s="5">
        <v>22.764265658224328</v>
      </c>
      <c r="HA152" s="5">
        <v>21.262241431644981</v>
      </c>
      <c r="HB152" s="5">
        <v>27.91420943350403</v>
      </c>
      <c r="HC152" s="5">
        <v>30.886756115489561</v>
      </c>
      <c r="HD152" s="5">
        <v>32.793236205072169</v>
      </c>
      <c r="HE152" s="5">
        <v>15.4837526841597</v>
      </c>
      <c r="HF152" s="5">
        <v>24.989547252655051</v>
      </c>
      <c r="HG152" s="5">
        <v>18.33287307534901</v>
      </c>
      <c r="HH152" s="5">
        <v>12.98054916794235</v>
      </c>
      <c r="HI152" s="5">
        <v>12.035200754801419</v>
      </c>
      <c r="HJ152" s="5">
        <v>11.17615020597302</v>
      </c>
      <c r="HK152" s="5">
        <v>13.765101621548339</v>
      </c>
      <c r="HL152" s="5">
        <v>17.849837409125449</v>
      </c>
      <c r="HM152" s="5">
        <v>18.77689296007156</v>
      </c>
      <c r="HN152" s="5">
        <v>37.284249014324637</v>
      </c>
      <c r="HO152" s="5">
        <v>14.660307887438179</v>
      </c>
      <c r="HP152" s="5">
        <v>10.44379305839538</v>
      </c>
      <c r="HQ152" s="5">
        <v>39.366902510325133</v>
      </c>
      <c r="HR152" s="5">
        <v>11.176986665339079</v>
      </c>
      <c r="HS152" s="5">
        <v>31.299943257780651</v>
      </c>
      <c r="HT152" s="5">
        <v>11.905419919941879</v>
      </c>
      <c r="HU152" s="5">
        <v>36.98683259636168</v>
      </c>
      <c r="HV152" s="5">
        <v>22.274765498108291</v>
      </c>
      <c r="HW152" s="5">
        <v>28.41048526041434</v>
      </c>
      <c r="HX152" s="5">
        <v>27.954803842486712</v>
      </c>
      <c r="HY152" s="5">
        <v>44.824029189167653</v>
      </c>
      <c r="HZ152" s="5">
        <v>46.549445708592721</v>
      </c>
      <c r="IA152" s="5">
        <v>22.437083416514881</v>
      </c>
      <c r="IB152" s="5">
        <v>26.57451741231813</v>
      </c>
      <c r="IC152" s="5">
        <v>33.763118892102653</v>
      </c>
      <c r="ID152" s="5">
        <v>27.064577798048649</v>
      </c>
      <c r="IE152" s="5">
        <v>21.60270803173384</v>
      </c>
      <c r="IF152" s="5">
        <v>32.044171690940871</v>
      </c>
      <c r="IG152" s="5">
        <v>41.06202885598843</v>
      </c>
      <c r="IH152" s="5">
        <v>33.958160685168373</v>
      </c>
      <c r="II152" s="5">
        <v>28.22949885677648</v>
      </c>
      <c r="IJ152" s="5">
        <v>36.275911311308597</v>
      </c>
      <c r="IK152" s="5">
        <v>30.59522390365596</v>
      </c>
      <c r="IL152" s="5">
        <v>35.872237904866523</v>
      </c>
      <c r="IM152" s="5">
        <v>23.65467044554256</v>
      </c>
      <c r="IN152" s="5">
        <v>33.73302498379271</v>
      </c>
      <c r="IO152" s="5">
        <v>21.760229355580151</v>
      </c>
      <c r="IP152" s="5">
        <v>33.177432811922493</v>
      </c>
      <c r="IQ152" s="5">
        <v>28.563458117278859</v>
      </c>
      <c r="IR152" s="5">
        <v>36.204944405290817</v>
      </c>
      <c r="IS152" s="5">
        <v>51.179525802532893</v>
      </c>
      <c r="IT152" s="5">
        <v>45.73473946707584</v>
      </c>
      <c r="IU152" s="5">
        <v>52.200271299391112</v>
      </c>
      <c r="IV152" s="5">
        <v>33.126018193032998</v>
      </c>
      <c r="IW152" s="5">
        <v>40.285542196697627</v>
      </c>
      <c r="IX152" s="5">
        <v>33.667996464548878</v>
      </c>
      <c r="IY152" s="5">
        <v>63.150499859371749</v>
      </c>
      <c r="IZ152" s="5">
        <v>58.991223282673722</v>
      </c>
      <c r="JA152" s="5">
        <v>47.905604879061443</v>
      </c>
      <c r="JB152" s="5">
        <v>7.8494752898360698</v>
      </c>
      <c r="JC152" s="5">
        <v>11.555714201596061</v>
      </c>
      <c r="JD152" s="5">
        <v>10.941511240872471</v>
      </c>
      <c r="JE152" s="5">
        <v>11.052723907762109</v>
      </c>
      <c r="JF152" s="5">
        <v>9.2664559889923392</v>
      </c>
      <c r="JG152" s="5">
        <v>11.741751017740791</v>
      </c>
      <c r="JH152" s="5">
        <v>14.28513826429848</v>
      </c>
      <c r="JI152" s="5">
        <v>7.2621634232031367</v>
      </c>
      <c r="JJ152" s="5">
        <v>8.6213594178358761</v>
      </c>
      <c r="JK152" s="5">
        <v>8.0933797904423272</v>
      </c>
      <c r="JL152" s="5">
        <v>22.07013714058057</v>
      </c>
      <c r="JM152" s="5">
        <v>9.2711658648082178</v>
      </c>
      <c r="JN152" s="5">
        <v>11.24513233701388</v>
      </c>
      <c r="JO152" s="5">
        <v>17.609667715099121</v>
      </c>
      <c r="JP152" s="5">
        <v>10.166259624063979</v>
      </c>
      <c r="JQ152" s="5">
        <v>12.25124007463454</v>
      </c>
      <c r="JR152" s="5">
        <v>14.59354868034521</v>
      </c>
      <c r="JS152" s="5">
        <v>10.527250449690561</v>
      </c>
      <c r="JT152" s="5">
        <v>19.935063109253392</v>
      </c>
      <c r="JU152" s="5">
        <v>36.176391778673448</v>
      </c>
      <c r="JV152" s="5">
        <v>48.595557151418753</v>
      </c>
      <c r="JW152" s="5">
        <v>35.947051326433822</v>
      </c>
      <c r="JX152" s="5">
        <v>42.945441171526873</v>
      </c>
      <c r="JY152" s="5">
        <v>56.366128308432472</v>
      </c>
      <c r="JZ152" s="5">
        <v>37.817018880563673</v>
      </c>
      <c r="KA152" s="5">
        <v>33.338985731204353</v>
      </c>
      <c r="KB152" s="5">
        <v>49.770273964656049</v>
      </c>
      <c r="KC152" s="5">
        <v>41.934683456565388</v>
      </c>
      <c r="KD152" s="5">
        <v>33.522858448930698</v>
      </c>
      <c r="KE152" s="5">
        <v>16.91247547831804</v>
      </c>
      <c r="KF152" s="5">
        <v>21.617167603638482</v>
      </c>
      <c r="KG152" s="5">
        <v>18.39381707225526</v>
      </c>
      <c r="KH152" s="5">
        <v>21.680890861395248</v>
      </c>
      <c r="KI152" s="5">
        <v>16.285503471598911</v>
      </c>
      <c r="KJ152" s="5">
        <v>19.8161562209328</v>
      </c>
      <c r="KK152" s="5">
        <v>20.888737974744799</v>
      </c>
      <c r="KL152" s="5">
        <v>22.641988032572929</v>
      </c>
      <c r="KM152" s="5">
        <v>17.97395254543849</v>
      </c>
      <c r="KN152" s="5">
        <v>20.256531309750351</v>
      </c>
      <c r="KO152" s="5">
        <v>17.694240828355159</v>
      </c>
      <c r="KP152" s="5">
        <v>21.3460607296891</v>
      </c>
      <c r="KQ152" s="5">
        <v>37.863770774892863</v>
      </c>
      <c r="KR152" s="5">
        <v>21.673743970253881</v>
      </c>
      <c r="KS152" s="5">
        <v>54.775785149754739</v>
      </c>
      <c r="KT152" s="5">
        <v>62.960630052229988</v>
      </c>
      <c r="KU152" s="5">
        <v>29.941807112178289</v>
      </c>
      <c r="KV152" s="5">
        <v>33.535908475066726</v>
      </c>
      <c r="KW152" s="5">
        <v>38.979511724577982</v>
      </c>
      <c r="KX152" s="5">
        <v>36.86689627893049</v>
      </c>
      <c r="KY152" s="5">
        <v>47.677972712450533</v>
      </c>
      <c r="KZ152" s="5">
        <v>55.100411803381753</v>
      </c>
      <c r="LA152" s="5">
        <v>44.882494902610773</v>
      </c>
      <c r="LB152" s="5">
        <v>46.325815909438582</v>
      </c>
      <c r="LC152" s="5">
        <v>43.38001963734628</v>
      </c>
      <c r="LD152" s="5">
        <v>36.580018758773839</v>
      </c>
      <c r="LE152" s="5">
        <v>68.702759219540468</v>
      </c>
      <c r="LF152" s="5">
        <v>69.261487929444527</v>
      </c>
      <c r="LG152" s="5">
        <v>68.889856855074626</v>
      </c>
      <c r="LH152" s="5">
        <v>48.06531771746549</v>
      </c>
      <c r="LI152" s="5">
        <v>49.956848838112563</v>
      </c>
      <c r="LJ152" s="5">
        <v>64.648178590668564</v>
      </c>
      <c r="LK152" s="5">
        <v>51.144023624333471</v>
      </c>
      <c r="LL152" s="5">
        <v>41.675078132838912</v>
      </c>
      <c r="LM152" s="5">
        <v>46.002521416523287</v>
      </c>
      <c r="LN152" s="5">
        <v>16.617847644620479</v>
      </c>
      <c r="LO152" s="5">
        <v>14.223377105167931</v>
      </c>
      <c r="LP152" s="5">
        <v>21.81113604704538</v>
      </c>
      <c r="LQ152" s="5">
        <v>17.807590928944681</v>
      </c>
      <c r="LR152" s="5">
        <v>15.201251919205131</v>
      </c>
      <c r="LS152" s="5">
        <v>21.4168837169806</v>
      </c>
      <c r="LT152" s="5">
        <v>24.062144084109161</v>
      </c>
      <c r="LU152" s="5">
        <v>21.882886277662699</v>
      </c>
      <c r="LV152" s="5">
        <v>15.94822223444242</v>
      </c>
      <c r="LW152" s="5">
        <v>21.19274146267864</v>
      </c>
      <c r="LX152" s="5">
        <v>22.433296980084599</v>
      </c>
      <c r="LY152" s="5">
        <v>26.15173663515035</v>
      </c>
      <c r="LZ152" s="5">
        <v>14.462608156932721</v>
      </c>
      <c r="MA152" s="5">
        <v>23.053918666309741</v>
      </c>
      <c r="MB152" s="5">
        <v>20.225169346139261</v>
      </c>
      <c r="MC152" s="5">
        <v>14.902772614450161</v>
      </c>
      <c r="MD152" s="5">
        <v>16.118409710961409</v>
      </c>
      <c r="ME152" s="5">
        <v>16.790452415878711</v>
      </c>
      <c r="MF152" s="5">
        <v>13.60883594281745</v>
      </c>
      <c r="MG152" s="5">
        <v>10.38802843802684</v>
      </c>
      <c r="MH152" s="5">
        <v>17.417567501465481</v>
      </c>
      <c r="MI152" s="5">
        <v>9.2690213266760129</v>
      </c>
      <c r="MJ152" s="5">
        <v>10.71776122015876</v>
      </c>
      <c r="MK152" s="5">
        <v>16.53599821715742</v>
      </c>
      <c r="ML152" s="5">
        <v>13.96702516078949</v>
      </c>
      <c r="MM152" s="5">
        <v>9.2629499666152473</v>
      </c>
      <c r="MN152" s="5">
        <v>11.36151220581749</v>
      </c>
      <c r="MO152" s="5">
        <v>10.370774556909289</v>
      </c>
      <c r="MP152" s="5">
        <v>15.500064204136519</v>
      </c>
      <c r="MQ152" s="5">
        <v>13.11594992130995</v>
      </c>
      <c r="MR152" s="5">
        <v>17.35854890767266</v>
      </c>
      <c r="MS152" s="5">
        <v>13.97786919007431</v>
      </c>
      <c r="MT152" s="5">
        <v>17.54832097060152</v>
      </c>
      <c r="MU152" s="5">
        <v>12.07103333753699</v>
      </c>
      <c r="MV152" s="5">
        <v>11.05675991161451</v>
      </c>
      <c r="MW152" s="5">
        <v>11.582120305962031</v>
      </c>
      <c r="MX152" s="5">
        <v>7.1638610152637323</v>
      </c>
      <c r="MY152" s="5">
        <v>12.85038366913796</v>
      </c>
      <c r="MZ152" s="5">
        <v>15.881882154580319</v>
      </c>
      <c r="NA152" s="5">
        <v>24.52210764090221</v>
      </c>
      <c r="NB152" s="5">
        <v>20.494983269887818</v>
      </c>
      <c r="NC152" s="5">
        <v>15.12862729865151</v>
      </c>
      <c r="ND152" s="5">
        <v>26.255839296749659</v>
      </c>
      <c r="NE152" s="5">
        <v>29.201855073104031</v>
      </c>
      <c r="NF152" s="5">
        <v>26.739281442430279</v>
      </c>
      <c r="NG152" s="5">
        <v>26.0198864528111</v>
      </c>
      <c r="NH152" s="5">
        <v>21.106189743892578</v>
      </c>
      <c r="NI152" s="5">
        <v>37.005138241582429</v>
      </c>
      <c r="NJ152" s="5">
        <v>27.090772733543901</v>
      </c>
      <c r="NK152" s="5">
        <v>25.06850745397454</v>
      </c>
      <c r="NL152" s="5">
        <v>19.346678685810829</v>
      </c>
      <c r="NM152" s="5">
        <v>40.961008651389008</v>
      </c>
      <c r="NN152" s="5">
        <v>22.836624152130589</v>
      </c>
      <c r="NO152" s="5">
        <v>24.6272881295946</v>
      </c>
      <c r="NP152" s="5">
        <v>33.705190407263231</v>
      </c>
      <c r="NQ152" s="5">
        <v>29.142452559050351</v>
      </c>
      <c r="NR152" s="5">
        <v>24.74589408410564</v>
      </c>
      <c r="NS152" s="5">
        <v>19.988905910289699</v>
      </c>
      <c r="NT152" s="5">
        <v>18.464873396688059</v>
      </c>
      <c r="NU152" s="5">
        <v>24.44929937882856</v>
      </c>
      <c r="NV152" s="5">
        <v>19.54008676773973</v>
      </c>
      <c r="NW152" s="5">
        <v>25.69981224609139</v>
      </c>
      <c r="NX152" s="5">
        <v>18.675034537459862</v>
      </c>
      <c r="NY152" s="5">
        <v>26.110793667180221</v>
      </c>
      <c r="NZ152" s="5">
        <v>27.565444626126961</v>
      </c>
    </row>
    <row r="153" spans="1:390" x14ac:dyDescent="0.35">
      <c r="A153" s="5">
        <v>2042</v>
      </c>
      <c r="B153" s="5" t="s">
        <v>397</v>
      </c>
      <c r="C153" s="5">
        <v>35.5</v>
      </c>
      <c r="D153" s="5">
        <v>31.5</v>
      </c>
      <c r="E153" s="5">
        <v>33.6</v>
      </c>
      <c r="F153" s="5">
        <v>34.9</v>
      </c>
      <c r="G153" s="5">
        <v>38.700000000000003</v>
      </c>
      <c r="H153" s="5">
        <v>29.1</v>
      </c>
      <c r="I153" s="5">
        <v>99.6</v>
      </c>
      <c r="J153" s="5">
        <v>45.2</v>
      </c>
      <c r="K153" s="5">
        <v>98.9</v>
      </c>
      <c r="L153" s="5">
        <v>44.7</v>
      </c>
      <c r="M153" s="5">
        <v>44.7</v>
      </c>
      <c r="N153" s="5">
        <v>45.4</v>
      </c>
      <c r="O153" s="5">
        <v>44</v>
      </c>
      <c r="P153" s="5">
        <v>70.099999999999994</v>
      </c>
      <c r="Q153" s="5">
        <v>45.4</v>
      </c>
      <c r="R153" s="5">
        <v>43.2</v>
      </c>
      <c r="S153" s="5">
        <v>43.2</v>
      </c>
      <c r="T153" s="5">
        <v>46.6</v>
      </c>
      <c r="U153" s="5">
        <v>25.7</v>
      </c>
      <c r="V153" s="5">
        <v>25.9</v>
      </c>
      <c r="W153" s="5">
        <v>25.9</v>
      </c>
      <c r="X153" s="5">
        <v>15.9</v>
      </c>
      <c r="Y153" s="5">
        <v>21.6</v>
      </c>
      <c r="Z153" s="5">
        <v>14.9</v>
      </c>
      <c r="AA153" s="5">
        <v>21.9</v>
      </c>
      <c r="AB153" s="5">
        <v>21</v>
      </c>
      <c r="AC153" s="5">
        <v>26.65</v>
      </c>
      <c r="AD153" s="5">
        <v>32.299999999999997</v>
      </c>
      <c r="AE153" s="5">
        <v>37.9</v>
      </c>
      <c r="AF153" s="5">
        <v>73.8</v>
      </c>
      <c r="AG153" s="5">
        <v>31.7</v>
      </c>
      <c r="AH153" s="5">
        <v>44.8</v>
      </c>
      <c r="AI153" s="5">
        <v>37.4</v>
      </c>
      <c r="AJ153" s="5">
        <v>44.8</v>
      </c>
      <c r="AK153" s="5">
        <v>39.799999999999997</v>
      </c>
      <c r="AL153" s="5">
        <v>38.4</v>
      </c>
      <c r="AM153" s="5">
        <v>26.4</v>
      </c>
      <c r="AN153" s="5">
        <v>31.4</v>
      </c>
      <c r="AO153" s="5">
        <v>40.4</v>
      </c>
      <c r="AP153" s="5">
        <v>31.4</v>
      </c>
      <c r="AQ153" s="5">
        <v>207.2</v>
      </c>
      <c r="AR153" s="5">
        <v>131.19999999999999</v>
      </c>
      <c r="AS153" s="5">
        <v>107.1</v>
      </c>
      <c r="AT153" s="5">
        <v>220.5</v>
      </c>
      <c r="AU153" s="5">
        <v>89.4</v>
      </c>
      <c r="AV153" s="5">
        <v>122.2</v>
      </c>
      <c r="AW153" s="5">
        <v>152.19999999999999</v>
      </c>
      <c r="AX153" s="5">
        <v>222</v>
      </c>
      <c r="AY153" s="5">
        <v>153.1</v>
      </c>
      <c r="AZ153" s="5">
        <v>97.9</v>
      </c>
      <c r="BA153" s="5">
        <v>131.30000000000001</v>
      </c>
      <c r="BB153" s="5">
        <v>97.9</v>
      </c>
      <c r="BC153" s="5">
        <v>206.2</v>
      </c>
      <c r="BD153" s="5">
        <v>152.19999999999999</v>
      </c>
      <c r="BE153" s="5">
        <v>25.2</v>
      </c>
      <c r="BF153" s="5">
        <v>17</v>
      </c>
      <c r="BG153" s="5">
        <v>18.8</v>
      </c>
      <c r="BH153" s="5">
        <v>18.100000000000001</v>
      </c>
      <c r="BI153" s="5">
        <v>16.600000000000001</v>
      </c>
      <c r="BJ153" s="5">
        <v>21.1</v>
      </c>
      <c r="BK153" s="5">
        <v>21.2</v>
      </c>
      <c r="BL153" s="5">
        <v>25.3</v>
      </c>
      <c r="BM153" s="5">
        <v>25.4</v>
      </c>
      <c r="BN153" s="5">
        <v>34.4</v>
      </c>
      <c r="BO153" s="5">
        <v>30.3</v>
      </c>
      <c r="BP153" s="5">
        <v>25</v>
      </c>
      <c r="BQ153" s="5">
        <v>25.4</v>
      </c>
      <c r="BR153" s="5">
        <v>73.099999999999994</v>
      </c>
      <c r="BS153" s="5">
        <v>29.6</v>
      </c>
      <c r="BT153" s="5">
        <v>25.1</v>
      </c>
      <c r="BU153" s="5">
        <v>25.1</v>
      </c>
      <c r="BV153" s="5">
        <v>34.1</v>
      </c>
      <c r="BW153" s="5">
        <v>18.100000000000001</v>
      </c>
      <c r="BX153" s="5">
        <v>25.5</v>
      </c>
      <c r="BY153" s="5">
        <v>101.9</v>
      </c>
      <c r="BZ153" s="5">
        <v>103</v>
      </c>
      <c r="CA153" s="5">
        <v>82.4</v>
      </c>
      <c r="CB153" s="5">
        <v>69.3</v>
      </c>
      <c r="CC153" s="5">
        <v>64.3</v>
      </c>
      <c r="CD153" s="5">
        <v>46.7</v>
      </c>
      <c r="CE153" s="5">
        <v>64.3</v>
      </c>
      <c r="CF153" s="5">
        <v>60.9</v>
      </c>
      <c r="CG153" s="5">
        <v>12.1</v>
      </c>
      <c r="CH153" s="5">
        <v>18.600000000000001</v>
      </c>
      <c r="CI153" s="5">
        <v>18.399999999999999</v>
      </c>
      <c r="CJ153" s="5">
        <v>19</v>
      </c>
      <c r="CK153" s="5">
        <v>18.2</v>
      </c>
      <c r="CL153" s="5">
        <v>12.1</v>
      </c>
      <c r="CM153" s="5">
        <v>16.3</v>
      </c>
      <c r="CN153" s="5">
        <v>19.399999999999999</v>
      </c>
      <c r="CO153" s="5">
        <v>11.2</v>
      </c>
      <c r="CP153" s="5">
        <v>16.899999999999999</v>
      </c>
      <c r="CQ153" s="5">
        <v>68.2</v>
      </c>
      <c r="CR153" s="5">
        <v>139</v>
      </c>
      <c r="CS153" s="5">
        <v>83.7</v>
      </c>
      <c r="CT153" s="5">
        <v>138</v>
      </c>
      <c r="CU153" s="5">
        <v>150</v>
      </c>
      <c r="CV153" s="5">
        <v>81.8</v>
      </c>
      <c r="CW153" s="5">
        <v>119.9</v>
      </c>
      <c r="CX153" s="5">
        <v>68.2</v>
      </c>
      <c r="CY153" s="5">
        <v>83.7</v>
      </c>
      <c r="CZ153" s="5">
        <v>28.3</v>
      </c>
      <c r="DA153" s="5">
        <v>28.3</v>
      </c>
      <c r="DB153" s="5">
        <v>27.1</v>
      </c>
      <c r="DC153" s="5">
        <v>27</v>
      </c>
      <c r="DD153" s="5">
        <v>28.3</v>
      </c>
      <c r="DE153" s="5">
        <v>27.8</v>
      </c>
      <c r="DF153" s="5">
        <v>16.7</v>
      </c>
      <c r="DG153" s="5">
        <v>26.1</v>
      </c>
      <c r="DH153" s="5">
        <v>27.8</v>
      </c>
      <c r="DI153" s="5">
        <v>12.4</v>
      </c>
      <c r="DJ153" s="5">
        <v>15.4</v>
      </c>
      <c r="DK153" s="5">
        <v>15.1</v>
      </c>
      <c r="DL153" s="5">
        <v>12.9</v>
      </c>
      <c r="DM153" s="5">
        <v>16.3</v>
      </c>
      <c r="DN153" s="5">
        <v>16.3</v>
      </c>
      <c r="DO153" s="5">
        <v>133.69999999999999</v>
      </c>
      <c r="DP153" s="5">
        <v>130.6</v>
      </c>
      <c r="DQ153" s="5">
        <v>110.8</v>
      </c>
      <c r="DR153" s="5">
        <v>83.8</v>
      </c>
      <c r="DS153" s="5">
        <v>90.3</v>
      </c>
      <c r="DT153" s="5">
        <v>104.2</v>
      </c>
      <c r="DU153" s="5">
        <v>94.3</v>
      </c>
      <c r="DV153" s="5">
        <v>111.6</v>
      </c>
      <c r="DW153" s="5">
        <v>99.7</v>
      </c>
      <c r="DX153" s="5">
        <v>99.6</v>
      </c>
      <c r="DY153" s="5">
        <v>97.4</v>
      </c>
      <c r="DZ153" s="5">
        <v>128.4</v>
      </c>
      <c r="EA153" s="5">
        <v>130.6</v>
      </c>
      <c r="EB153" s="5">
        <v>56.6</v>
      </c>
      <c r="EC153" s="5">
        <v>37.6</v>
      </c>
      <c r="ED153" s="5">
        <v>44.8</v>
      </c>
      <c r="EE153" s="5">
        <v>45.3</v>
      </c>
      <c r="EF153" s="5">
        <v>41.8</v>
      </c>
      <c r="EG153" s="5">
        <v>29.2</v>
      </c>
      <c r="EH153" s="5">
        <v>28.4</v>
      </c>
      <c r="EI153" s="5">
        <v>32.5</v>
      </c>
      <c r="EJ153" s="5">
        <v>32.9</v>
      </c>
      <c r="EK153" s="5">
        <v>32.200000000000003</v>
      </c>
      <c r="EL153" s="5">
        <v>32</v>
      </c>
      <c r="EM153" s="5">
        <v>19.600000000000001</v>
      </c>
      <c r="EN153" s="5">
        <v>64.399999999999991</v>
      </c>
      <c r="EO153" s="5">
        <v>66</v>
      </c>
      <c r="EP153" s="5">
        <v>19.3</v>
      </c>
      <c r="EQ153" s="5">
        <v>20.399999999999999</v>
      </c>
      <c r="ER153" s="5">
        <v>64.399999999999991</v>
      </c>
      <c r="ES153" s="5">
        <v>19.5</v>
      </c>
      <c r="ET153" s="5">
        <v>37.4</v>
      </c>
      <c r="EU153" s="5">
        <v>36</v>
      </c>
      <c r="EV153" s="5">
        <v>30.9</v>
      </c>
      <c r="EW153" s="5">
        <v>20.399999999999999</v>
      </c>
      <c r="EX153" s="5">
        <v>20.2</v>
      </c>
      <c r="EY153" s="5">
        <v>29.1</v>
      </c>
      <c r="EZ153" s="5">
        <v>19.600000000000001</v>
      </c>
      <c r="FA153" s="5">
        <v>20.6</v>
      </c>
      <c r="FB153" s="5">
        <v>86.7</v>
      </c>
      <c r="FC153" s="5">
        <v>149.4</v>
      </c>
      <c r="FD153" s="5">
        <v>87.2</v>
      </c>
      <c r="FE153" s="5">
        <v>87.5</v>
      </c>
      <c r="FF153" s="5">
        <v>32</v>
      </c>
      <c r="FG153" s="5">
        <v>43.3</v>
      </c>
      <c r="FH153" s="5">
        <v>41.9</v>
      </c>
      <c r="FI153" s="5">
        <v>34.9</v>
      </c>
      <c r="FJ153" s="5">
        <v>65.3</v>
      </c>
      <c r="FK153" s="5">
        <v>50.1</v>
      </c>
      <c r="FL153" s="5">
        <v>59.6</v>
      </c>
      <c r="FM153" s="5">
        <v>38.799999999999997</v>
      </c>
      <c r="FN153" s="5">
        <v>43</v>
      </c>
      <c r="FO153" s="5">
        <v>27.5</v>
      </c>
      <c r="FP153" s="5">
        <v>26.3</v>
      </c>
      <c r="FQ153" s="5">
        <v>66.7</v>
      </c>
      <c r="FR153" s="5">
        <v>71.25</v>
      </c>
      <c r="FS153" s="5">
        <v>71.8</v>
      </c>
      <c r="FT153" s="5">
        <v>75.8</v>
      </c>
      <c r="FU153" s="5">
        <v>64.5</v>
      </c>
      <c r="FV153" s="5">
        <v>52.9</v>
      </c>
      <c r="FW153" s="5">
        <v>55.1</v>
      </c>
      <c r="FX153" s="5">
        <v>119.8</v>
      </c>
      <c r="FY153" s="5">
        <v>85.6</v>
      </c>
      <c r="FZ153" s="5">
        <v>100.4</v>
      </c>
      <c r="GA153" s="5">
        <v>92.6</v>
      </c>
      <c r="GB153" s="5">
        <v>105.4</v>
      </c>
      <c r="GC153" s="5">
        <v>99.6</v>
      </c>
      <c r="GD153" s="5">
        <v>86.8</v>
      </c>
      <c r="GE153" s="5">
        <v>96.8</v>
      </c>
      <c r="GF153" s="5">
        <v>113.7</v>
      </c>
      <c r="GG153" s="5">
        <v>110</v>
      </c>
      <c r="GH153" s="5">
        <v>80.599999999999994</v>
      </c>
      <c r="GI153" s="5">
        <v>11.2</v>
      </c>
      <c r="GJ153" s="5">
        <v>13.5</v>
      </c>
      <c r="GK153" s="5">
        <v>10.3</v>
      </c>
      <c r="GL153" s="5">
        <v>10.6</v>
      </c>
      <c r="GM153" s="5">
        <v>11.1</v>
      </c>
      <c r="GN153" s="5">
        <v>13.5</v>
      </c>
      <c r="GO153" s="5">
        <v>13.6</v>
      </c>
      <c r="GP153" s="5">
        <v>72.5</v>
      </c>
      <c r="GQ153" s="5">
        <v>105.8</v>
      </c>
      <c r="GR153" s="5">
        <v>68.3</v>
      </c>
      <c r="GS153" s="5">
        <v>68.2</v>
      </c>
      <c r="GT153" s="5">
        <v>72.5</v>
      </c>
      <c r="GU153" s="5">
        <v>88.2</v>
      </c>
      <c r="GV153" s="5">
        <v>77.8</v>
      </c>
      <c r="GW153" s="5">
        <v>54.5</v>
      </c>
      <c r="GX153" s="5">
        <v>83.8</v>
      </c>
      <c r="GY153" s="5">
        <v>73.5</v>
      </c>
      <c r="GZ153" s="5">
        <v>69.8</v>
      </c>
      <c r="HA153" s="5">
        <v>73.5</v>
      </c>
      <c r="HB153" s="5">
        <v>28.3</v>
      </c>
      <c r="HC153" s="5">
        <v>21.2</v>
      </c>
      <c r="HD153" s="5">
        <v>26</v>
      </c>
      <c r="HE153" s="5">
        <v>23</v>
      </c>
      <c r="HF153" s="5">
        <v>26.7</v>
      </c>
      <c r="HG153" s="5">
        <v>19.100000000000001</v>
      </c>
      <c r="HH153" s="5">
        <v>22.9</v>
      </c>
      <c r="HI153" s="5">
        <v>22.6</v>
      </c>
      <c r="HJ153" s="5">
        <v>17.8</v>
      </c>
      <c r="HK153" s="5">
        <v>18.2</v>
      </c>
      <c r="HL153" s="5">
        <v>25.3</v>
      </c>
      <c r="HM153" s="5">
        <v>21</v>
      </c>
      <c r="HN153" s="5">
        <v>20.100000000000001</v>
      </c>
      <c r="HO153" s="5">
        <v>25.3</v>
      </c>
      <c r="HP153" s="5">
        <v>22.9</v>
      </c>
      <c r="HQ153" s="5">
        <v>26.9</v>
      </c>
      <c r="HR153" s="5">
        <v>17.2</v>
      </c>
      <c r="HS153" s="5">
        <v>21</v>
      </c>
      <c r="HT153" s="5">
        <v>20.5</v>
      </c>
      <c r="HU153" s="5">
        <v>20.8</v>
      </c>
      <c r="HV153" s="5">
        <v>186.4</v>
      </c>
      <c r="HW153" s="5">
        <v>135.1</v>
      </c>
      <c r="HX153" s="5">
        <v>79.400000000000006</v>
      </c>
      <c r="HY153" s="5">
        <v>143.69999999999999</v>
      </c>
      <c r="HZ153" s="5">
        <v>120.5</v>
      </c>
      <c r="IA153" s="5">
        <v>206.2</v>
      </c>
      <c r="IB153" s="5">
        <v>78.400000000000006</v>
      </c>
      <c r="IC153" s="5">
        <v>78.5</v>
      </c>
      <c r="ID153" s="5">
        <v>24.3</v>
      </c>
      <c r="IE153" s="5">
        <v>36.6</v>
      </c>
      <c r="IF153" s="5">
        <v>28.5</v>
      </c>
      <c r="IG153" s="5">
        <v>26.8</v>
      </c>
      <c r="IH153" s="5">
        <v>27.1</v>
      </c>
      <c r="II153" s="5">
        <v>26.5</v>
      </c>
      <c r="IJ153" s="5">
        <v>27.1</v>
      </c>
      <c r="IK153" s="5">
        <v>28.5</v>
      </c>
      <c r="IL153" s="5">
        <v>28.6</v>
      </c>
      <c r="IM153" s="5">
        <v>39.5</v>
      </c>
      <c r="IN153" s="5">
        <v>48.7</v>
      </c>
      <c r="IO153" s="5">
        <v>36.6</v>
      </c>
      <c r="IP153" s="5">
        <v>46.9</v>
      </c>
      <c r="IQ153" s="5">
        <v>25</v>
      </c>
      <c r="IR153" s="5">
        <v>180.7</v>
      </c>
      <c r="IS153" s="5">
        <v>123</v>
      </c>
      <c r="IT153" s="5">
        <v>108</v>
      </c>
      <c r="IU153" s="5">
        <v>86.2</v>
      </c>
      <c r="IV153" s="5">
        <v>205.4</v>
      </c>
      <c r="IW153" s="5">
        <v>108</v>
      </c>
      <c r="IX153" s="5">
        <v>212.5</v>
      </c>
      <c r="IY153" s="5">
        <v>111.4</v>
      </c>
      <c r="IZ153" s="5">
        <v>110.6</v>
      </c>
      <c r="JA153" s="5">
        <v>107.1</v>
      </c>
      <c r="JB153" s="5">
        <v>62.2</v>
      </c>
      <c r="JC153" s="5">
        <v>105.2</v>
      </c>
      <c r="JD153" s="5">
        <v>106.9</v>
      </c>
      <c r="JE153" s="5">
        <v>69.900000000000006</v>
      </c>
      <c r="JF153" s="5">
        <v>106.2</v>
      </c>
      <c r="JG153" s="5">
        <v>106.9</v>
      </c>
      <c r="JH153" s="5">
        <v>117.7</v>
      </c>
      <c r="JI153" s="5">
        <v>62.1</v>
      </c>
      <c r="JJ153" s="5">
        <v>73.099999999999994</v>
      </c>
      <c r="JK153" s="5">
        <v>60.9</v>
      </c>
      <c r="JL153" s="5">
        <v>166.7</v>
      </c>
      <c r="JM153" s="5">
        <v>34.200000000000003</v>
      </c>
      <c r="JN153" s="5">
        <v>72.7</v>
      </c>
      <c r="JO153" s="5">
        <v>13.7</v>
      </c>
      <c r="JP153" s="5">
        <v>11.5</v>
      </c>
      <c r="JQ153" s="5">
        <v>11.7</v>
      </c>
      <c r="JR153" s="5">
        <v>12.6</v>
      </c>
      <c r="JS153" s="5">
        <v>12</v>
      </c>
      <c r="JT153" s="5">
        <v>13.9</v>
      </c>
      <c r="JU153" s="5">
        <v>29.1</v>
      </c>
      <c r="JV153" s="5">
        <v>31.2</v>
      </c>
      <c r="JW153" s="5">
        <v>38.799999999999997</v>
      </c>
      <c r="JX153" s="5">
        <v>30.1</v>
      </c>
      <c r="JY153" s="5">
        <v>30.9</v>
      </c>
      <c r="JZ153" s="5">
        <v>26.6</v>
      </c>
      <c r="KA153" s="5">
        <v>24.3</v>
      </c>
      <c r="KB153" s="5">
        <v>29.6</v>
      </c>
      <c r="KC153" s="5">
        <v>29.4</v>
      </c>
      <c r="KD153" s="5">
        <v>23.9</v>
      </c>
      <c r="KE153" s="5">
        <v>41.5</v>
      </c>
      <c r="KF153" s="5">
        <v>31.6</v>
      </c>
      <c r="KG153" s="5">
        <v>41.5</v>
      </c>
      <c r="KH153" s="5">
        <v>76.2</v>
      </c>
      <c r="KI153" s="5">
        <v>54.6</v>
      </c>
      <c r="KJ153" s="5">
        <v>71.599999999999994</v>
      </c>
      <c r="KK153" s="5">
        <v>44.5</v>
      </c>
      <c r="KL153" s="5">
        <v>31.9</v>
      </c>
      <c r="KM153" s="5">
        <v>49.4</v>
      </c>
      <c r="KN153" s="5">
        <v>46.5</v>
      </c>
      <c r="KO153" s="5">
        <v>60.9</v>
      </c>
      <c r="KP153" s="5">
        <v>44.5</v>
      </c>
      <c r="KQ153" s="5">
        <v>27.4</v>
      </c>
      <c r="KR153" s="5">
        <v>77.899999999999991</v>
      </c>
      <c r="KS153" s="5">
        <v>133.69999999999999</v>
      </c>
      <c r="KT153" s="5">
        <v>136.19999999999999</v>
      </c>
      <c r="KU153" s="5">
        <v>143.80000000000001</v>
      </c>
      <c r="KV153" s="5">
        <v>120.8</v>
      </c>
      <c r="KW153" s="5">
        <v>123.1</v>
      </c>
      <c r="KX153" s="5">
        <v>100.3</v>
      </c>
      <c r="KY153" s="5">
        <v>118.7</v>
      </c>
      <c r="KZ153" s="5">
        <v>133.69999999999999</v>
      </c>
      <c r="LA153" s="5">
        <v>127.95</v>
      </c>
      <c r="LB153" s="5">
        <v>122.2</v>
      </c>
      <c r="LC153" s="5">
        <v>118.7</v>
      </c>
      <c r="LD153" s="5">
        <v>134.80000000000001</v>
      </c>
      <c r="LE153" s="5">
        <v>121.6</v>
      </c>
      <c r="LF153" s="5">
        <v>198.1</v>
      </c>
      <c r="LG153" s="5">
        <v>189.3</v>
      </c>
      <c r="LH153" s="5">
        <v>164.3</v>
      </c>
      <c r="LI153" s="5">
        <v>115.9</v>
      </c>
      <c r="LJ153" s="5">
        <v>187.8</v>
      </c>
      <c r="LK153" s="5">
        <v>201.5</v>
      </c>
      <c r="LL153" s="5">
        <v>130.6</v>
      </c>
      <c r="LM153" s="5">
        <v>66.2</v>
      </c>
      <c r="LN153" s="5">
        <v>13</v>
      </c>
      <c r="LO153" s="5">
        <v>15.6</v>
      </c>
      <c r="LP153" s="5">
        <v>15.6</v>
      </c>
      <c r="LQ153" s="5">
        <v>16.100000000000001</v>
      </c>
      <c r="LR153" s="5">
        <v>15.3</v>
      </c>
      <c r="LS153" s="5">
        <v>19.399999999999999</v>
      </c>
      <c r="LT153" s="5">
        <v>19.399999999999999</v>
      </c>
      <c r="LU153" s="5">
        <v>19.8</v>
      </c>
      <c r="LV153" s="5">
        <v>15.2</v>
      </c>
      <c r="LW153" s="5">
        <v>18.600000000000001</v>
      </c>
      <c r="LX153" s="5">
        <v>19.100000000000001</v>
      </c>
      <c r="LY153" s="5">
        <v>17.399999999999999</v>
      </c>
      <c r="LZ153" s="5">
        <v>17</v>
      </c>
      <c r="MA153" s="5">
        <v>19</v>
      </c>
      <c r="MB153" s="5">
        <v>16</v>
      </c>
      <c r="MC153" s="5">
        <v>17.100000000000001</v>
      </c>
      <c r="MD153" s="5">
        <v>12.5</v>
      </c>
      <c r="ME153" s="5">
        <v>15.3</v>
      </c>
      <c r="MF153" s="5">
        <v>14</v>
      </c>
      <c r="MG153" s="5">
        <v>13.9</v>
      </c>
      <c r="MH153" s="5">
        <v>15</v>
      </c>
      <c r="MI153" s="5">
        <v>15.1</v>
      </c>
      <c r="MJ153" s="5">
        <v>10.6</v>
      </c>
      <c r="MK153" s="5">
        <v>14.9</v>
      </c>
      <c r="ML153" s="5">
        <v>14.6</v>
      </c>
      <c r="MM153" s="5">
        <v>13.3</v>
      </c>
      <c r="MN153" s="5">
        <v>11.1</v>
      </c>
      <c r="MO153" s="5">
        <v>15.3</v>
      </c>
      <c r="MP153" s="5">
        <v>14.6</v>
      </c>
      <c r="MQ153" s="5">
        <v>10.3</v>
      </c>
      <c r="MR153" s="5">
        <v>15</v>
      </c>
      <c r="MS153" s="5">
        <v>13.6</v>
      </c>
      <c r="MT153" s="5">
        <v>19</v>
      </c>
      <c r="MU153" s="5">
        <v>10.7</v>
      </c>
      <c r="MV153" s="5">
        <v>14.3</v>
      </c>
      <c r="MW153" s="5">
        <v>13.7</v>
      </c>
      <c r="MX153" s="5">
        <v>13</v>
      </c>
      <c r="MY153" s="5">
        <v>13.3</v>
      </c>
      <c r="MZ153" s="5">
        <v>14.4</v>
      </c>
      <c r="NA153" s="5">
        <v>107.2</v>
      </c>
      <c r="NB153" s="5">
        <v>104.1</v>
      </c>
      <c r="NC153" s="5">
        <v>110.8</v>
      </c>
      <c r="ND153" s="5">
        <v>81.3</v>
      </c>
      <c r="NE153" s="5">
        <v>153.69999999999999</v>
      </c>
      <c r="NF153" s="5">
        <v>111.4</v>
      </c>
      <c r="NG153" s="5">
        <v>115.5</v>
      </c>
      <c r="NH153" s="5">
        <v>127.6</v>
      </c>
      <c r="NI153" s="5">
        <v>166.8</v>
      </c>
      <c r="NJ153" s="5">
        <v>81.900000000000006</v>
      </c>
      <c r="NK153" s="5">
        <v>138.4</v>
      </c>
      <c r="NL153" s="5">
        <v>126.9</v>
      </c>
      <c r="NM153" s="5">
        <v>171.5</v>
      </c>
      <c r="NN153" s="5">
        <v>19.899999999999999</v>
      </c>
      <c r="NO153" s="5">
        <v>20.3</v>
      </c>
      <c r="NP153" s="5">
        <v>33.200000000000003</v>
      </c>
      <c r="NQ153" s="5">
        <v>26.5</v>
      </c>
      <c r="NR153" s="5">
        <v>27.2</v>
      </c>
      <c r="NS153" s="5">
        <v>45.2</v>
      </c>
      <c r="NT153" s="5">
        <v>16.100000000000001</v>
      </c>
      <c r="NU153" s="5">
        <v>18.600000000000001</v>
      </c>
      <c r="NV153" s="5">
        <v>17.100000000000001</v>
      </c>
      <c r="NW153" s="5">
        <v>26.1</v>
      </c>
      <c r="NX153" s="5">
        <v>27.2</v>
      </c>
      <c r="NY153" s="5">
        <v>43.7</v>
      </c>
      <c r="NZ153" s="5">
        <v>27.2</v>
      </c>
    </row>
    <row r="154" spans="1:390" x14ac:dyDescent="0.35">
      <c r="A154" s="5">
        <v>2043</v>
      </c>
      <c r="B154" s="5" t="s">
        <v>397</v>
      </c>
      <c r="C154" s="5">
        <v>5.2</v>
      </c>
      <c r="D154" s="5">
        <v>1.9</v>
      </c>
      <c r="E154" s="5">
        <v>5.2</v>
      </c>
      <c r="F154" s="5">
        <v>1.9</v>
      </c>
      <c r="G154" s="5">
        <v>5.2</v>
      </c>
      <c r="H154" s="5">
        <v>2.5</v>
      </c>
      <c r="I154" s="5">
        <v>51.6</v>
      </c>
      <c r="J154" s="5">
        <v>13.1</v>
      </c>
      <c r="K154" s="5">
        <v>65.7</v>
      </c>
      <c r="L154" s="5">
        <v>16.7</v>
      </c>
      <c r="M154" s="5">
        <v>16.7</v>
      </c>
      <c r="N154" s="5">
        <v>13.5</v>
      </c>
      <c r="O154" s="5">
        <v>17</v>
      </c>
      <c r="P154" s="5">
        <v>14.2</v>
      </c>
      <c r="Q154" s="5">
        <v>13.5</v>
      </c>
      <c r="R154" s="5">
        <v>17.3</v>
      </c>
      <c r="S154" s="5">
        <v>17</v>
      </c>
      <c r="T154" s="5">
        <v>20.399999999999999</v>
      </c>
      <c r="U154" s="5">
        <v>2.9</v>
      </c>
      <c r="V154" s="5">
        <v>3.4</v>
      </c>
      <c r="W154" s="5">
        <v>3.4</v>
      </c>
      <c r="X154" s="5">
        <v>4.8</v>
      </c>
      <c r="Y154" s="5">
        <v>4.4000000000000004</v>
      </c>
      <c r="Z154" s="5">
        <v>3.9</v>
      </c>
      <c r="AA154" s="5">
        <v>4.5</v>
      </c>
      <c r="AB154" s="5">
        <v>3.5</v>
      </c>
      <c r="AC154" s="5">
        <v>3.8</v>
      </c>
      <c r="AD154" s="5">
        <v>4.0999999999999996</v>
      </c>
      <c r="AE154" s="5">
        <v>5.3</v>
      </c>
      <c r="AF154" s="5">
        <v>5.8</v>
      </c>
      <c r="AG154" s="5">
        <v>4.2</v>
      </c>
      <c r="AH154" s="5">
        <v>7.6</v>
      </c>
      <c r="AI154" s="5">
        <v>5.0999999999999996</v>
      </c>
      <c r="AJ154" s="5">
        <v>7.6</v>
      </c>
      <c r="AK154" s="5">
        <v>5.3</v>
      </c>
      <c r="AL154" s="5">
        <v>2.1</v>
      </c>
      <c r="AM154" s="5">
        <v>2.2000000000000002</v>
      </c>
      <c r="AN154" s="5">
        <v>3.7</v>
      </c>
      <c r="AO154" s="5">
        <v>5.3</v>
      </c>
      <c r="AP154" s="5">
        <v>4</v>
      </c>
      <c r="AQ154" s="5">
        <v>31.6</v>
      </c>
      <c r="AR154" s="5">
        <v>6.8000000000000007</v>
      </c>
      <c r="AS154" s="5">
        <v>3.9</v>
      </c>
      <c r="AT154" s="5">
        <v>32.299999999999997</v>
      </c>
      <c r="AU154" s="5">
        <v>3.4</v>
      </c>
      <c r="AV154" s="5">
        <v>9.1999999999999993</v>
      </c>
      <c r="AW154" s="5">
        <v>12.4</v>
      </c>
      <c r="AX154" s="5">
        <v>31.5</v>
      </c>
      <c r="AY154" s="5">
        <v>13.4</v>
      </c>
      <c r="AZ154" s="5">
        <v>3.7</v>
      </c>
      <c r="BA154" s="5">
        <v>10</v>
      </c>
      <c r="BB154" s="5">
        <v>3.7</v>
      </c>
      <c r="BC154" s="5">
        <v>30.8</v>
      </c>
      <c r="BD154" s="5">
        <v>12.4</v>
      </c>
      <c r="BE154" s="5">
        <v>0.5</v>
      </c>
      <c r="BF154" s="5">
        <v>1</v>
      </c>
      <c r="BG154" s="5">
        <v>0.6</v>
      </c>
      <c r="BH154" s="5">
        <v>1</v>
      </c>
      <c r="BI154" s="5">
        <v>0.2</v>
      </c>
      <c r="BJ154" s="5">
        <v>0.70000000000000007</v>
      </c>
      <c r="BK154" s="5">
        <v>0.5</v>
      </c>
      <c r="BL154" s="5">
        <v>2.9</v>
      </c>
      <c r="BM154" s="5">
        <v>3.7</v>
      </c>
      <c r="BN154" s="5">
        <v>8.9</v>
      </c>
      <c r="BO154" s="5">
        <v>5.5</v>
      </c>
      <c r="BP154" s="5">
        <v>2.9</v>
      </c>
      <c r="BQ154" s="5">
        <v>3.7</v>
      </c>
      <c r="BR154" s="5">
        <v>2.9</v>
      </c>
      <c r="BS154" s="5">
        <v>4.9000000000000004</v>
      </c>
      <c r="BT154" s="5">
        <v>8.6</v>
      </c>
      <c r="BU154" s="5">
        <v>3.4</v>
      </c>
      <c r="BV154" s="5">
        <v>8.3000000000000007</v>
      </c>
      <c r="BW154" s="5">
        <v>5.3</v>
      </c>
      <c r="BX154" s="5">
        <v>9</v>
      </c>
      <c r="BY154" s="5">
        <v>4</v>
      </c>
      <c r="BZ154" s="5">
        <v>3.5</v>
      </c>
      <c r="CA154" s="5">
        <v>1.9</v>
      </c>
      <c r="CB154" s="5">
        <v>0.6</v>
      </c>
      <c r="CC154" s="5">
        <v>0.8</v>
      </c>
      <c r="CD154" s="5">
        <v>0.39999999999999991</v>
      </c>
      <c r="CE154" s="5">
        <v>0.8</v>
      </c>
      <c r="CF154" s="5">
        <v>1.2</v>
      </c>
      <c r="CG154" s="5">
        <v>0.8</v>
      </c>
      <c r="CH154" s="5">
        <v>1.9</v>
      </c>
      <c r="CI154" s="5">
        <v>0.6</v>
      </c>
      <c r="CJ154" s="5">
        <v>1.3</v>
      </c>
      <c r="CK154" s="5">
        <v>0.6</v>
      </c>
      <c r="CL154" s="5">
        <v>0.8</v>
      </c>
      <c r="CM154" s="5">
        <v>1.3</v>
      </c>
      <c r="CN154" s="5">
        <v>1.3</v>
      </c>
      <c r="CO154" s="5">
        <v>0.9</v>
      </c>
      <c r="CP154" s="5">
        <v>0.5</v>
      </c>
      <c r="CQ154" s="5">
        <v>54.1</v>
      </c>
      <c r="CR154" s="5">
        <v>143.9</v>
      </c>
      <c r="CS154" s="5">
        <v>47.1</v>
      </c>
      <c r="CT154" s="5">
        <v>140.1</v>
      </c>
      <c r="CU154" s="5">
        <v>160.6</v>
      </c>
      <c r="CV154" s="5">
        <v>46.1</v>
      </c>
      <c r="CW154" s="5">
        <v>84.3</v>
      </c>
      <c r="CX154" s="5">
        <v>54.1</v>
      </c>
      <c r="CY154" s="5">
        <v>47.1</v>
      </c>
      <c r="CZ154" s="5">
        <v>1.7</v>
      </c>
      <c r="DA154" s="5">
        <v>1.7</v>
      </c>
      <c r="DB154" s="5">
        <v>1.4</v>
      </c>
      <c r="DC154" s="5">
        <v>1.5</v>
      </c>
      <c r="DD154" s="5">
        <v>1.6</v>
      </c>
      <c r="DE154" s="5">
        <v>1.8</v>
      </c>
      <c r="DF154" s="5">
        <v>1</v>
      </c>
      <c r="DG154" s="5">
        <v>3</v>
      </c>
      <c r="DH154" s="5">
        <v>1.8</v>
      </c>
      <c r="DI154" s="5">
        <v>2.5</v>
      </c>
      <c r="DJ154" s="5">
        <v>4.8</v>
      </c>
      <c r="DK154" s="5">
        <v>4.8</v>
      </c>
      <c r="DL154" s="5">
        <v>3</v>
      </c>
      <c r="DM154" s="5">
        <v>4.2</v>
      </c>
      <c r="DN154" s="5">
        <v>4.2</v>
      </c>
      <c r="DO154" s="5">
        <v>5</v>
      </c>
      <c r="DP154" s="5">
        <v>9.5</v>
      </c>
      <c r="DQ154" s="5">
        <v>20.9</v>
      </c>
      <c r="DR154" s="5">
        <v>3.6</v>
      </c>
      <c r="DS154" s="5">
        <v>8.4</v>
      </c>
      <c r="DT154" s="5">
        <v>6.7</v>
      </c>
      <c r="DU154" s="5">
        <v>7.7</v>
      </c>
      <c r="DV154" s="5">
        <v>30.3</v>
      </c>
      <c r="DW154" s="5">
        <v>19</v>
      </c>
      <c r="DX154" s="5">
        <v>17.7</v>
      </c>
      <c r="DY154" s="5">
        <v>11.6</v>
      </c>
      <c r="DZ154" s="5">
        <v>13</v>
      </c>
      <c r="EA154" s="5">
        <v>9.5</v>
      </c>
      <c r="EB154" s="5">
        <v>13.1</v>
      </c>
      <c r="EC154" s="5">
        <v>10.199999999999999</v>
      </c>
      <c r="ED154" s="5">
        <v>7.6</v>
      </c>
      <c r="EE154" s="5">
        <v>17.600000000000001</v>
      </c>
      <c r="EF154" s="5">
        <v>7.3999999999999986</v>
      </c>
      <c r="EG154" s="5">
        <v>11.4</v>
      </c>
      <c r="EH154" s="5">
        <v>10.7</v>
      </c>
      <c r="EI154" s="5">
        <v>18.5</v>
      </c>
      <c r="EJ154" s="5">
        <v>18.899999999999999</v>
      </c>
      <c r="EK154" s="5">
        <v>18</v>
      </c>
      <c r="EL154" s="5">
        <v>20.100000000000001</v>
      </c>
      <c r="EM154" s="5">
        <v>1.1000000000000001</v>
      </c>
      <c r="EN154" s="5">
        <v>0.8</v>
      </c>
      <c r="EO154" s="5">
        <v>2</v>
      </c>
      <c r="EP154" s="5">
        <v>0.5</v>
      </c>
      <c r="EQ154" s="5">
        <v>0.4</v>
      </c>
      <c r="ER154" s="5">
        <v>0.8</v>
      </c>
      <c r="ES154" s="5">
        <v>0.5</v>
      </c>
      <c r="ET154" s="5">
        <v>1.4</v>
      </c>
      <c r="EU154" s="5">
        <v>3.1</v>
      </c>
      <c r="EV154" s="5">
        <v>1.8</v>
      </c>
      <c r="EW154" s="5">
        <v>0.4</v>
      </c>
      <c r="EX154" s="5">
        <v>0.5</v>
      </c>
      <c r="EY154" s="5">
        <v>0.5</v>
      </c>
      <c r="EZ154" s="5">
        <v>1.1000000000000001</v>
      </c>
      <c r="FA154" s="5">
        <v>0.5</v>
      </c>
      <c r="FB154" s="5">
        <v>40.9</v>
      </c>
      <c r="FC154" s="5">
        <v>19.399999999999999</v>
      </c>
      <c r="FD154" s="5">
        <v>37.799999999999997</v>
      </c>
      <c r="FE154" s="5">
        <v>39.299999999999997</v>
      </c>
      <c r="FF154" s="5">
        <v>0.9</v>
      </c>
      <c r="FG154" s="5">
        <v>1</v>
      </c>
      <c r="FH154" s="5">
        <v>1</v>
      </c>
      <c r="FI154" s="5">
        <v>1.9</v>
      </c>
      <c r="FJ154" s="5">
        <v>3.7</v>
      </c>
      <c r="FK154" s="5">
        <v>7</v>
      </c>
      <c r="FL154" s="5">
        <v>4</v>
      </c>
      <c r="FM154" s="5">
        <v>7.95</v>
      </c>
      <c r="FN154" s="5">
        <v>3.6</v>
      </c>
      <c r="FO154" s="5">
        <v>8.9</v>
      </c>
      <c r="FP154" s="5">
        <v>6.8</v>
      </c>
      <c r="FQ154" s="5">
        <v>3.7</v>
      </c>
      <c r="FR154" s="5">
        <v>4.6500000000000004</v>
      </c>
      <c r="FS154" s="5">
        <v>2.9</v>
      </c>
      <c r="FT154" s="5">
        <v>5.6</v>
      </c>
      <c r="FU154" s="5">
        <v>4</v>
      </c>
      <c r="FV154" s="5">
        <v>7</v>
      </c>
      <c r="FW154" s="5">
        <v>1.8</v>
      </c>
      <c r="FX154" s="5">
        <v>19.600000000000001</v>
      </c>
      <c r="FY154" s="5">
        <v>17.100000000000001</v>
      </c>
      <c r="FZ154" s="5">
        <v>20.7</v>
      </c>
      <c r="GA154" s="5">
        <v>15.35</v>
      </c>
      <c r="GB154" s="5">
        <v>14.1</v>
      </c>
      <c r="GC154" s="5">
        <v>13.6</v>
      </c>
      <c r="GD154" s="5">
        <v>14.2</v>
      </c>
      <c r="GE154" s="5">
        <v>12.1</v>
      </c>
      <c r="GF154" s="5">
        <v>18.5</v>
      </c>
      <c r="GG154" s="5">
        <v>18.899999999999999</v>
      </c>
      <c r="GH154" s="5">
        <v>9.8000000000000007</v>
      </c>
      <c r="GI154" s="5">
        <v>2.8</v>
      </c>
      <c r="GJ154" s="5">
        <v>2</v>
      </c>
      <c r="GK154" s="5">
        <v>2.2999999999999998</v>
      </c>
      <c r="GL154" s="5">
        <v>2.5</v>
      </c>
      <c r="GM154" s="5">
        <v>1.6</v>
      </c>
      <c r="GN154" s="5">
        <v>2</v>
      </c>
      <c r="GO154" s="5">
        <v>1.8</v>
      </c>
      <c r="GP154" s="5">
        <v>9.3000000000000007</v>
      </c>
      <c r="GQ154" s="5">
        <v>13.5</v>
      </c>
      <c r="GR154" s="5">
        <v>9.5</v>
      </c>
      <c r="GS154" s="5">
        <v>9.1</v>
      </c>
      <c r="GT154" s="5">
        <v>9.3000000000000007</v>
      </c>
      <c r="GU154" s="5">
        <v>13.4</v>
      </c>
      <c r="GV154" s="5">
        <v>2.9</v>
      </c>
      <c r="GW154" s="5">
        <v>7.9</v>
      </c>
      <c r="GX154" s="5">
        <v>3.6</v>
      </c>
      <c r="GY154" s="5">
        <v>9.6</v>
      </c>
      <c r="GZ154" s="5">
        <v>3.6</v>
      </c>
      <c r="HA154" s="5">
        <v>9.6</v>
      </c>
      <c r="HB154" s="5">
        <v>0.5</v>
      </c>
      <c r="HC154" s="5">
        <v>0.4</v>
      </c>
      <c r="HD154" s="5">
        <v>0.5</v>
      </c>
      <c r="HE154" s="5">
        <v>2.1</v>
      </c>
      <c r="HF154" s="5">
        <v>1.2</v>
      </c>
      <c r="HG154" s="5">
        <v>1.3</v>
      </c>
      <c r="HH154" s="5">
        <v>2.1</v>
      </c>
      <c r="HI154" s="5">
        <v>2.1</v>
      </c>
      <c r="HJ154" s="5">
        <v>0.5</v>
      </c>
      <c r="HK154" s="5">
        <v>0.60000000000000009</v>
      </c>
      <c r="HL154" s="5">
        <v>1.3</v>
      </c>
      <c r="HM154" s="5">
        <v>0.5</v>
      </c>
      <c r="HN154" s="5">
        <v>0.5</v>
      </c>
      <c r="HO154" s="5">
        <v>1.3</v>
      </c>
      <c r="HP154" s="5">
        <v>2.2000000000000002</v>
      </c>
      <c r="HQ154" s="5">
        <v>1.4</v>
      </c>
      <c r="HR154" s="5">
        <v>0.5</v>
      </c>
      <c r="HS154" s="5">
        <v>0.5</v>
      </c>
      <c r="HT154" s="5">
        <v>0.9</v>
      </c>
      <c r="HU154" s="5">
        <v>0.4</v>
      </c>
      <c r="HV154" s="5">
        <v>35.1</v>
      </c>
      <c r="HW154" s="5">
        <v>61.2</v>
      </c>
      <c r="HX154" s="5">
        <v>28.6</v>
      </c>
      <c r="HY154" s="5">
        <v>35.200000000000003</v>
      </c>
      <c r="HZ154" s="5">
        <v>94.1</v>
      </c>
      <c r="IA154" s="5">
        <v>30.8</v>
      </c>
      <c r="IB154" s="5">
        <v>26.6</v>
      </c>
      <c r="IC154" s="5">
        <v>28.6</v>
      </c>
      <c r="ID154" s="5">
        <v>6.3</v>
      </c>
      <c r="IE154" s="5">
        <v>3.5</v>
      </c>
      <c r="IF154" s="5">
        <v>4.5</v>
      </c>
      <c r="IG154" s="5">
        <v>9.3000000000000007</v>
      </c>
      <c r="IH154" s="5">
        <v>9.3000000000000007</v>
      </c>
      <c r="II154" s="5">
        <v>4.4000000000000004</v>
      </c>
      <c r="IJ154" s="5">
        <v>9.3000000000000007</v>
      </c>
      <c r="IK154" s="5">
        <v>9.3000000000000007</v>
      </c>
      <c r="IL154" s="5">
        <v>9.5</v>
      </c>
      <c r="IM154" s="5">
        <v>3.5</v>
      </c>
      <c r="IN154" s="5">
        <v>9.1</v>
      </c>
      <c r="IO154" s="5">
        <v>3.5</v>
      </c>
      <c r="IP154" s="5">
        <v>9</v>
      </c>
      <c r="IQ154" s="5">
        <v>6.3</v>
      </c>
      <c r="IR154" s="5">
        <v>78.8</v>
      </c>
      <c r="IS154" s="5">
        <v>85.2</v>
      </c>
      <c r="IT154" s="5">
        <v>50.5</v>
      </c>
      <c r="IU154" s="5">
        <v>58.9</v>
      </c>
      <c r="IV154" s="5">
        <v>79.099999999999994</v>
      </c>
      <c r="IW154" s="5">
        <v>50.5</v>
      </c>
      <c r="IX154" s="5">
        <v>83.399999999999991</v>
      </c>
      <c r="IY154" s="5">
        <v>111.4</v>
      </c>
      <c r="IZ154" s="5">
        <v>53.6</v>
      </c>
      <c r="JA154" s="5">
        <v>63.9</v>
      </c>
      <c r="JB154" s="5">
        <v>17.399999999999999</v>
      </c>
      <c r="JC154" s="5">
        <v>12.8</v>
      </c>
      <c r="JD154" s="5">
        <v>13.9</v>
      </c>
      <c r="JE154" s="5">
        <v>8.6</v>
      </c>
      <c r="JF154" s="5">
        <v>12.8</v>
      </c>
      <c r="JG154" s="5">
        <v>13.9</v>
      </c>
      <c r="JH154" s="5">
        <v>7.7</v>
      </c>
      <c r="JI154" s="5">
        <v>22.1</v>
      </c>
      <c r="JJ154" s="5">
        <v>11.9</v>
      </c>
      <c r="JK154" s="5">
        <v>15.3</v>
      </c>
      <c r="JL154" s="5">
        <v>36.4</v>
      </c>
      <c r="JM154" s="5">
        <v>7.6</v>
      </c>
      <c r="JN154" s="5">
        <v>2.7</v>
      </c>
      <c r="JO154" s="5">
        <v>1.1000000000000001</v>
      </c>
      <c r="JP154" s="5">
        <v>0.9</v>
      </c>
      <c r="JQ154" s="5">
        <v>0.9</v>
      </c>
      <c r="JR154" s="5">
        <v>0.70000000000000007</v>
      </c>
      <c r="JS154" s="5">
        <v>0.6</v>
      </c>
      <c r="JT154" s="5">
        <v>1.1000000000000001</v>
      </c>
      <c r="JU154" s="5">
        <v>10.7</v>
      </c>
      <c r="JV154" s="5">
        <v>12.8</v>
      </c>
      <c r="JW154" s="5">
        <v>10.199999999999999</v>
      </c>
      <c r="JX154" s="5">
        <v>10.9</v>
      </c>
      <c r="JY154" s="5">
        <v>13.3</v>
      </c>
      <c r="JZ154" s="5">
        <v>8.9</v>
      </c>
      <c r="KA154" s="5">
        <v>6.3</v>
      </c>
      <c r="KB154" s="5">
        <v>11.3</v>
      </c>
      <c r="KC154" s="5">
        <v>10.9</v>
      </c>
      <c r="KD154" s="5">
        <v>6.3</v>
      </c>
      <c r="KE154" s="5">
        <v>0.39999999999999991</v>
      </c>
      <c r="KF154" s="5">
        <v>1</v>
      </c>
      <c r="KG154" s="5">
        <v>0.39999999999999991</v>
      </c>
      <c r="KH154" s="5">
        <v>2.6</v>
      </c>
      <c r="KI154" s="5">
        <v>1.2</v>
      </c>
      <c r="KJ154" s="5">
        <v>2.8</v>
      </c>
      <c r="KK154" s="5">
        <v>0.3</v>
      </c>
      <c r="KL154" s="5">
        <v>2.4</v>
      </c>
      <c r="KM154" s="5">
        <v>0.3</v>
      </c>
      <c r="KN154" s="5">
        <v>1.7</v>
      </c>
      <c r="KO154" s="5">
        <v>0.8</v>
      </c>
      <c r="KP154" s="5">
        <v>0.3</v>
      </c>
      <c r="KQ154" s="5">
        <v>0.4</v>
      </c>
      <c r="KR154" s="5">
        <v>1.9</v>
      </c>
      <c r="KS154" s="5">
        <v>84.6</v>
      </c>
      <c r="KT154" s="5">
        <v>84.3</v>
      </c>
      <c r="KU154" s="5">
        <v>61.6</v>
      </c>
      <c r="KV154" s="5">
        <v>58.2</v>
      </c>
      <c r="KW154" s="5">
        <v>41.2</v>
      </c>
      <c r="KX154" s="5">
        <v>27.2</v>
      </c>
      <c r="KY154" s="5">
        <v>77.8</v>
      </c>
      <c r="KZ154" s="5">
        <v>84.6</v>
      </c>
      <c r="LA154" s="5">
        <v>74.649999999999991</v>
      </c>
      <c r="LB154" s="5">
        <v>64.7</v>
      </c>
      <c r="LC154" s="5">
        <v>77.8</v>
      </c>
      <c r="LD154" s="5">
        <v>41.4</v>
      </c>
      <c r="LE154" s="5">
        <v>85</v>
      </c>
      <c r="LF154" s="5">
        <v>117.8</v>
      </c>
      <c r="LG154" s="5">
        <v>115.1</v>
      </c>
      <c r="LH154" s="5">
        <v>96.2</v>
      </c>
      <c r="LI154" s="5">
        <v>81.7</v>
      </c>
      <c r="LJ154" s="5">
        <v>110.7</v>
      </c>
      <c r="LK154" s="5">
        <v>117.2</v>
      </c>
      <c r="LL154" s="5">
        <v>100.4</v>
      </c>
      <c r="LM154" s="5">
        <v>52.7</v>
      </c>
      <c r="LN154" s="5">
        <v>2.9</v>
      </c>
      <c r="LO154" s="5">
        <v>2.1</v>
      </c>
      <c r="LP154" s="5">
        <v>1.1000000000000001</v>
      </c>
      <c r="LQ154" s="5">
        <v>2.6</v>
      </c>
      <c r="LR154" s="5">
        <v>2.1</v>
      </c>
      <c r="LS154" s="5">
        <v>1.3</v>
      </c>
      <c r="LT154" s="5">
        <v>1.3</v>
      </c>
      <c r="LU154" s="5">
        <v>2.7</v>
      </c>
      <c r="LV154" s="5">
        <v>2.2000000000000002</v>
      </c>
      <c r="LW154" s="5">
        <v>1.8</v>
      </c>
      <c r="LX154" s="5">
        <v>1.1000000000000001</v>
      </c>
      <c r="LY154" s="5">
        <v>1</v>
      </c>
      <c r="LZ154" s="5">
        <v>3.6</v>
      </c>
      <c r="MA154" s="5">
        <v>1.1000000000000001</v>
      </c>
      <c r="MB154" s="5">
        <v>2.2999999999999998</v>
      </c>
      <c r="MC154" s="5">
        <v>3.6</v>
      </c>
      <c r="MD154" s="5">
        <v>2.5</v>
      </c>
      <c r="ME154" s="5">
        <v>2.1</v>
      </c>
      <c r="MF154" s="5">
        <v>4.3</v>
      </c>
      <c r="MG154" s="5">
        <v>5.2</v>
      </c>
      <c r="MH154" s="5">
        <v>4.5999999999999996</v>
      </c>
      <c r="MI154" s="5">
        <v>4.8</v>
      </c>
      <c r="MJ154" s="5">
        <v>1.7</v>
      </c>
      <c r="MK154" s="5">
        <v>4.3</v>
      </c>
      <c r="ML154" s="5">
        <v>4.3</v>
      </c>
      <c r="MM154" s="5">
        <v>3.5</v>
      </c>
      <c r="MN154" s="5">
        <v>1.6</v>
      </c>
      <c r="MO154" s="5">
        <v>4.8</v>
      </c>
      <c r="MP154" s="5">
        <v>4.3</v>
      </c>
      <c r="MQ154" s="5">
        <v>2.4</v>
      </c>
      <c r="MR154" s="5">
        <v>4.5999999999999996</v>
      </c>
      <c r="MS154" s="5">
        <v>4.2</v>
      </c>
      <c r="MT154" s="5">
        <v>1.7</v>
      </c>
      <c r="MU154" s="5">
        <v>1.1000000000000001</v>
      </c>
      <c r="MV154" s="5">
        <v>1.2</v>
      </c>
      <c r="MW154" s="5">
        <v>1.8</v>
      </c>
      <c r="MX154" s="5">
        <v>1.6</v>
      </c>
      <c r="MY154" s="5">
        <v>0.7</v>
      </c>
      <c r="MZ154" s="5">
        <v>1.2</v>
      </c>
      <c r="NA154" s="5">
        <v>22.8</v>
      </c>
      <c r="NB154" s="5">
        <v>32.200000000000003</v>
      </c>
      <c r="NC154" s="5">
        <v>20.9</v>
      </c>
      <c r="ND154" s="5">
        <v>15.7</v>
      </c>
      <c r="NE154" s="5">
        <v>61.4</v>
      </c>
      <c r="NF154" s="5">
        <v>42.5</v>
      </c>
      <c r="NG154" s="5">
        <v>40</v>
      </c>
      <c r="NH154" s="5">
        <v>45.7</v>
      </c>
      <c r="NI154" s="5">
        <v>54</v>
      </c>
      <c r="NJ154" s="5">
        <v>17.899999999999999</v>
      </c>
      <c r="NK154" s="5">
        <v>52</v>
      </c>
      <c r="NL154" s="5">
        <v>43.4</v>
      </c>
      <c r="NM154" s="5">
        <v>49.9</v>
      </c>
      <c r="NN154" s="5">
        <v>2.7</v>
      </c>
      <c r="NO154" s="5">
        <v>3.1</v>
      </c>
      <c r="NP154" s="5">
        <v>4.0999999999999996</v>
      </c>
      <c r="NQ154" s="5">
        <v>3</v>
      </c>
      <c r="NR154" s="5">
        <v>4</v>
      </c>
      <c r="NS154" s="5">
        <v>3.1</v>
      </c>
      <c r="NT154" s="5">
        <v>2.5</v>
      </c>
      <c r="NU154" s="5">
        <v>2.5</v>
      </c>
      <c r="NV154" s="5">
        <v>3.7</v>
      </c>
      <c r="NW154" s="5">
        <v>2.8</v>
      </c>
      <c r="NX154" s="5">
        <v>4.0999999999999996</v>
      </c>
      <c r="NY154" s="5">
        <v>3.1</v>
      </c>
      <c r="NZ154" s="5">
        <v>4</v>
      </c>
    </row>
    <row r="155" spans="1:390" x14ac:dyDescent="0.35">
      <c r="A155" s="5">
        <v>2044</v>
      </c>
      <c r="B155" s="5" t="s">
        <v>397</v>
      </c>
      <c r="C155" s="5">
        <v>5.4</v>
      </c>
      <c r="D155" s="5">
        <v>5.5</v>
      </c>
      <c r="E155" s="5">
        <v>5.6000000000000014</v>
      </c>
      <c r="F155" s="5">
        <v>5.3</v>
      </c>
      <c r="G155" s="5">
        <v>6.5</v>
      </c>
      <c r="H155" s="5">
        <v>6.6000000000000014</v>
      </c>
      <c r="I155" s="5">
        <v>85.8</v>
      </c>
      <c r="J155" s="5">
        <v>1.6</v>
      </c>
      <c r="K155" s="5">
        <v>36.700000000000003</v>
      </c>
      <c r="L155" s="5">
        <v>4</v>
      </c>
      <c r="M155" s="5">
        <v>4</v>
      </c>
      <c r="N155" s="5">
        <v>1.6</v>
      </c>
      <c r="O155" s="5">
        <v>4.0999999999999996</v>
      </c>
      <c r="P155" s="5">
        <v>3.2</v>
      </c>
      <c r="Q155" s="5">
        <v>1.6</v>
      </c>
      <c r="R155" s="5">
        <v>2.2999999999999998</v>
      </c>
      <c r="S155" s="5">
        <v>2.2000000000000002</v>
      </c>
      <c r="T155" s="5">
        <v>2.1</v>
      </c>
      <c r="U155" s="5">
        <v>4.2</v>
      </c>
      <c r="V155" s="5">
        <v>4.7</v>
      </c>
      <c r="W155" s="5">
        <v>4.5</v>
      </c>
      <c r="X155" s="5">
        <v>9.6</v>
      </c>
      <c r="Y155" s="5">
        <v>5.3</v>
      </c>
      <c r="Z155" s="5">
        <v>9.3000000000000007</v>
      </c>
      <c r="AA155" s="5">
        <v>5.4</v>
      </c>
      <c r="AB155" s="5">
        <v>5.0999999999999996</v>
      </c>
      <c r="AC155" s="5">
        <v>5.55</v>
      </c>
      <c r="AD155" s="5">
        <v>6</v>
      </c>
      <c r="AE155" s="5">
        <v>7.9</v>
      </c>
      <c r="AF155" s="5">
        <v>9.5</v>
      </c>
      <c r="AG155" s="5">
        <v>5.2</v>
      </c>
      <c r="AH155" s="5">
        <v>7.5</v>
      </c>
      <c r="AI155" s="5">
        <v>7.9</v>
      </c>
      <c r="AJ155" s="5">
        <v>7.5</v>
      </c>
      <c r="AK155" s="5">
        <v>7.6</v>
      </c>
      <c r="AL155" s="5">
        <v>4</v>
      </c>
      <c r="AM155" s="5">
        <v>3.9</v>
      </c>
      <c r="AN155" s="5">
        <v>6.3</v>
      </c>
      <c r="AO155" s="5">
        <v>7.6</v>
      </c>
      <c r="AP155" s="5">
        <v>5.0999999999999996</v>
      </c>
      <c r="AQ155" s="5">
        <v>18.8</v>
      </c>
      <c r="AR155" s="5">
        <v>5.0999999999999996</v>
      </c>
      <c r="AS155" s="5">
        <v>3.7</v>
      </c>
      <c r="AT155" s="5">
        <v>16.8</v>
      </c>
      <c r="AU155" s="5">
        <v>6.5</v>
      </c>
      <c r="AV155" s="5">
        <v>6.2</v>
      </c>
      <c r="AW155" s="5">
        <v>6</v>
      </c>
      <c r="AX155" s="5">
        <v>16.5</v>
      </c>
      <c r="AY155" s="5">
        <v>6</v>
      </c>
      <c r="AZ155" s="5">
        <v>6.6</v>
      </c>
      <c r="BA155" s="5">
        <v>3.2</v>
      </c>
      <c r="BB155" s="5">
        <v>6.6</v>
      </c>
      <c r="BC155" s="5">
        <v>18.899999999999999</v>
      </c>
      <c r="BD155" s="5">
        <v>6</v>
      </c>
      <c r="BE155" s="5">
        <v>11.3</v>
      </c>
      <c r="BF155" s="5">
        <v>9.3000000000000007</v>
      </c>
      <c r="BG155" s="5">
        <v>13.8</v>
      </c>
      <c r="BH155" s="5">
        <v>9.6</v>
      </c>
      <c r="BI155" s="5">
        <v>7</v>
      </c>
      <c r="BJ155" s="5">
        <v>13.7</v>
      </c>
      <c r="BK155" s="5">
        <v>3.7</v>
      </c>
      <c r="BL155" s="5">
        <v>2.7</v>
      </c>
      <c r="BM155" s="5">
        <v>2.7</v>
      </c>
      <c r="BN155" s="5">
        <v>3.6</v>
      </c>
      <c r="BO155" s="5">
        <v>1.9</v>
      </c>
      <c r="BP155" s="5">
        <v>2.8</v>
      </c>
      <c r="BQ155" s="5">
        <v>2.7</v>
      </c>
      <c r="BR155" s="5">
        <v>2.1</v>
      </c>
      <c r="BS155" s="5">
        <v>2.1</v>
      </c>
      <c r="BT155" s="5">
        <v>5.7</v>
      </c>
      <c r="BU155" s="5">
        <v>2.7</v>
      </c>
      <c r="BV155" s="5">
        <v>3.5</v>
      </c>
      <c r="BW155" s="5">
        <v>3.4</v>
      </c>
      <c r="BX155" s="5">
        <v>5.8</v>
      </c>
      <c r="BY155" s="5">
        <v>2.5</v>
      </c>
      <c r="BZ155" s="5">
        <v>2.4</v>
      </c>
      <c r="CA155" s="5">
        <v>3.8</v>
      </c>
      <c r="CB155" s="5">
        <v>1.9</v>
      </c>
      <c r="CC155" s="5">
        <v>2</v>
      </c>
      <c r="CD155" s="5">
        <v>3.3</v>
      </c>
      <c r="CE155" s="5">
        <v>2</v>
      </c>
      <c r="CF155" s="5">
        <v>3.4</v>
      </c>
      <c r="CG155" s="5">
        <v>14.6</v>
      </c>
      <c r="CH155" s="5">
        <v>4.2</v>
      </c>
      <c r="CI155" s="5">
        <v>13.4</v>
      </c>
      <c r="CJ155" s="5">
        <v>6.3</v>
      </c>
      <c r="CK155" s="5">
        <v>13.2</v>
      </c>
      <c r="CL155" s="5">
        <v>14.6</v>
      </c>
      <c r="CM155" s="5">
        <v>4.6000000000000014</v>
      </c>
      <c r="CN155" s="5">
        <v>6.6</v>
      </c>
      <c r="CO155" s="5">
        <v>13.9</v>
      </c>
      <c r="CP155" s="5">
        <v>7.3</v>
      </c>
      <c r="CQ155" s="5">
        <v>19.3</v>
      </c>
      <c r="CR155" s="5">
        <v>79.900000000000006</v>
      </c>
      <c r="CS155" s="5">
        <v>23.1</v>
      </c>
      <c r="CT155" s="5">
        <v>77.400000000000006</v>
      </c>
      <c r="CU155" s="5">
        <v>89.5</v>
      </c>
      <c r="CV155" s="5">
        <v>22.5</v>
      </c>
      <c r="CW155" s="5">
        <v>33.4</v>
      </c>
      <c r="CX155" s="5">
        <v>19.3</v>
      </c>
      <c r="CY155" s="5">
        <v>23.1</v>
      </c>
      <c r="CZ155" s="5">
        <v>3.4</v>
      </c>
      <c r="DA155" s="5">
        <v>3.4</v>
      </c>
      <c r="DB155" s="5">
        <v>5.8</v>
      </c>
      <c r="DC155" s="5">
        <v>3.1</v>
      </c>
      <c r="DD155" s="5">
        <v>3.3</v>
      </c>
      <c r="DE155" s="5">
        <v>3.2</v>
      </c>
      <c r="DF155" s="5">
        <v>3.1</v>
      </c>
      <c r="DG155" s="5">
        <v>3.9</v>
      </c>
      <c r="DH155" s="5">
        <v>3.2</v>
      </c>
      <c r="DI155" s="5">
        <v>9.9</v>
      </c>
      <c r="DJ155" s="5">
        <v>9</v>
      </c>
      <c r="DK155" s="5">
        <v>9.1</v>
      </c>
      <c r="DL155" s="5">
        <v>5.6</v>
      </c>
      <c r="DM155" s="5">
        <v>10.7</v>
      </c>
      <c r="DN155" s="5">
        <v>10.7</v>
      </c>
      <c r="DO155" s="5">
        <v>5.4</v>
      </c>
      <c r="DP155" s="5">
        <v>5.6</v>
      </c>
      <c r="DQ155" s="5">
        <v>7.3</v>
      </c>
      <c r="DR155" s="5">
        <v>4.3</v>
      </c>
      <c r="DS155" s="5">
        <v>4.5</v>
      </c>
      <c r="DT155" s="5">
        <v>5.6</v>
      </c>
      <c r="DU155" s="5">
        <v>4.3</v>
      </c>
      <c r="DV155" s="5">
        <v>7</v>
      </c>
      <c r="DW155" s="5">
        <v>5.7</v>
      </c>
      <c r="DX155" s="5">
        <v>5.6000000000000014</v>
      </c>
      <c r="DY155" s="5">
        <v>5.2</v>
      </c>
      <c r="DZ155" s="5">
        <v>6.2</v>
      </c>
      <c r="EA155" s="5">
        <v>5.6</v>
      </c>
      <c r="EB155" s="5">
        <v>16.600000000000001</v>
      </c>
      <c r="EC155" s="5">
        <v>9.6999999999999993</v>
      </c>
      <c r="ED155" s="5">
        <v>7.5</v>
      </c>
      <c r="EE155" s="5">
        <v>19.7</v>
      </c>
      <c r="EF155" s="5">
        <v>7.8999999999999986</v>
      </c>
      <c r="EG155" s="5">
        <v>14.8</v>
      </c>
      <c r="EH155" s="5">
        <v>14.9</v>
      </c>
      <c r="EI155" s="5">
        <v>22.6</v>
      </c>
      <c r="EJ155" s="5">
        <v>22.6</v>
      </c>
      <c r="EK155" s="5">
        <v>23</v>
      </c>
      <c r="EL155" s="5">
        <v>24.1</v>
      </c>
      <c r="EM155" s="5">
        <v>3.5</v>
      </c>
      <c r="EN155" s="5">
        <v>2</v>
      </c>
      <c r="EO155" s="5">
        <v>2.1</v>
      </c>
      <c r="EP155" s="5">
        <v>2.2000000000000002</v>
      </c>
      <c r="EQ155" s="5">
        <v>2.2999999999999998</v>
      </c>
      <c r="ER155" s="5">
        <v>2</v>
      </c>
      <c r="ES155" s="5">
        <v>2.2000000000000002</v>
      </c>
      <c r="ET155" s="5">
        <v>2.2999999999999998</v>
      </c>
      <c r="EU155" s="5">
        <v>2.2000000000000002</v>
      </c>
      <c r="EV155" s="5">
        <v>2.2999999999999998</v>
      </c>
      <c r="EW155" s="5">
        <v>2.2999999999999998</v>
      </c>
      <c r="EX155" s="5">
        <v>2.2000000000000002</v>
      </c>
      <c r="EY155" s="5">
        <v>2.2000000000000002</v>
      </c>
      <c r="EZ155" s="5">
        <v>3.5</v>
      </c>
      <c r="FA155" s="5">
        <v>2.2000000000000002</v>
      </c>
      <c r="FB155" s="5">
        <v>33.299999999999997</v>
      </c>
      <c r="FC155" s="5">
        <v>40.200000000000003</v>
      </c>
      <c r="FD155" s="5">
        <v>33.700000000000003</v>
      </c>
      <c r="FE155" s="5">
        <v>33.4</v>
      </c>
      <c r="FF155" s="5">
        <v>4.4000000000000004</v>
      </c>
      <c r="FG155" s="5">
        <v>3.9</v>
      </c>
      <c r="FH155" s="5">
        <v>3.9</v>
      </c>
      <c r="FI155" s="5">
        <v>5.3</v>
      </c>
      <c r="FJ155" s="5">
        <v>6</v>
      </c>
      <c r="FK155" s="5">
        <v>9.1</v>
      </c>
      <c r="FL155" s="5">
        <v>6</v>
      </c>
      <c r="FM155" s="5">
        <v>10.85</v>
      </c>
      <c r="FN155" s="5">
        <v>7.4</v>
      </c>
      <c r="FO155" s="5">
        <v>12.6</v>
      </c>
      <c r="FP155" s="5">
        <v>9.9</v>
      </c>
      <c r="FQ155" s="5">
        <v>6.5</v>
      </c>
      <c r="FR155" s="5">
        <v>7.15</v>
      </c>
      <c r="FS155" s="5">
        <v>4.0999999999999996</v>
      </c>
      <c r="FT155" s="5">
        <v>7.8</v>
      </c>
      <c r="FU155" s="5">
        <v>6</v>
      </c>
      <c r="FV155" s="5">
        <v>9.1</v>
      </c>
      <c r="FW155" s="5">
        <v>5.0999999999999996</v>
      </c>
      <c r="FX155" s="5">
        <v>12.4</v>
      </c>
      <c r="FY155" s="5">
        <v>6</v>
      </c>
      <c r="FZ155" s="5">
        <v>7.5</v>
      </c>
      <c r="GA155" s="5">
        <v>6.9</v>
      </c>
      <c r="GB155" s="5">
        <v>8</v>
      </c>
      <c r="GC155" s="5">
        <v>7.8</v>
      </c>
      <c r="GD155" s="5">
        <v>5.5</v>
      </c>
      <c r="GE155" s="5">
        <v>8.1</v>
      </c>
      <c r="GF155" s="5">
        <v>12.2</v>
      </c>
      <c r="GG155" s="5">
        <v>11.8</v>
      </c>
      <c r="GH155" s="5">
        <v>13.2</v>
      </c>
      <c r="GI155" s="5">
        <v>9</v>
      </c>
      <c r="GJ155" s="5">
        <v>7.2</v>
      </c>
      <c r="GK155" s="5">
        <v>9.5</v>
      </c>
      <c r="GL155" s="5">
        <v>9.1</v>
      </c>
      <c r="GM155" s="5">
        <v>4.9000000000000004</v>
      </c>
      <c r="GN155" s="5">
        <v>7.3</v>
      </c>
      <c r="GO155" s="5">
        <v>7.3</v>
      </c>
      <c r="GP155" s="5">
        <v>13.6</v>
      </c>
      <c r="GQ155" s="5">
        <v>8</v>
      </c>
      <c r="GR155" s="5">
        <v>4.4000000000000004</v>
      </c>
      <c r="GS155" s="5">
        <v>4.5</v>
      </c>
      <c r="GT155" s="5">
        <v>13.6</v>
      </c>
      <c r="GU155" s="5">
        <v>5.5</v>
      </c>
      <c r="GV155" s="5">
        <v>4.0999999999999996</v>
      </c>
      <c r="GW155" s="5">
        <v>10.8</v>
      </c>
      <c r="GX155" s="5">
        <v>4.3</v>
      </c>
      <c r="GY155" s="5">
        <v>4.3</v>
      </c>
      <c r="GZ155" s="5">
        <v>4.6000000000000014</v>
      </c>
      <c r="HA155" s="5">
        <v>4.3</v>
      </c>
      <c r="HB155" s="5">
        <v>2.7</v>
      </c>
      <c r="HC155" s="5">
        <v>3.8</v>
      </c>
      <c r="HD155" s="5">
        <v>2.7</v>
      </c>
      <c r="HE155" s="5">
        <v>3</v>
      </c>
      <c r="HF155" s="5">
        <v>3.7</v>
      </c>
      <c r="HG155" s="5">
        <v>4.3</v>
      </c>
      <c r="HH155" s="5">
        <v>3</v>
      </c>
      <c r="HI155" s="5">
        <v>3</v>
      </c>
      <c r="HJ155" s="5">
        <v>4.2</v>
      </c>
      <c r="HK155" s="5">
        <v>4.4000000000000004</v>
      </c>
      <c r="HL155" s="5">
        <v>3.5</v>
      </c>
      <c r="HM155" s="5">
        <v>2.2000000000000002</v>
      </c>
      <c r="HN155" s="5">
        <v>3.1</v>
      </c>
      <c r="HO155" s="5">
        <v>3.5</v>
      </c>
      <c r="HP155" s="5">
        <v>3</v>
      </c>
      <c r="HQ155" s="5">
        <v>6</v>
      </c>
      <c r="HR155" s="5">
        <v>4.2</v>
      </c>
      <c r="HS155" s="5">
        <v>3</v>
      </c>
      <c r="HT155" s="5">
        <v>2.8</v>
      </c>
      <c r="HU155" s="5">
        <v>3.7</v>
      </c>
      <c r="HV155" s="5">
        <v>19.5</v>
      </c>
      <c r="HW155" s="5">
        <v>22.9</v>
      </c>
      <c r="HX155" s="5">
        <v>6.2</v>
      </c>
      <c r="HY155" s="5">
        <v>12.8</v>
      </c>
      <c r="HZ155" s="5">
        <v>175.4</v>
      </c>
      <c r="IA155" s="5">
        <v>18.899999999999999</v>
      </c>
      <c r="IB155" s="5">
        <v>5.8</v>
      </c>
      <c r="IC155" s="5">
        <v>6.2</v>
      </c>
      <c r="ID155" s="5">
        <v>9.9</v>
      </c>
      <c r="IE155" s="5">
        <v>7</v>
      </c>
      <c r="IF155" s="5">
        <v>7.3999999999999986</v>
      </c>
      <c r="IG155" s="5">
        <v>12.4</v>
      </c>
      <c r="IH155" s="5">
        <v>12.4</v>
      </c>
      <c r="II155" s="5">
        <v>7.2</v>
      </c>
      <c r="IJ155" s="5">
        <v>12.4</v>
      </c>
      <c r="IK155" s="5">
        <v>12.6</v>
      </c>
      <c r="IL155" s="5">
        <v>12.7</v>
      </c>
      <c r="IM155" s="5">
        <v>7.2</v>
      </c>
      <c r="IN155" s="5">
        <v>8.5</v>
      </c>
      <c r="IO155" s="5">
        <v>7</v>
      </c>
      <c r="IP155" s="5">
        <v>8.9</v>
      </c>
      <c r="IQ155" s="5">
        <v>9.9</v>
      </c>
      <c r="IR155" s="5">
        <v>23.1</v>
      </c>
      <c r="IS155" s="5">
        <v>22.3</v>
      </c>
      <c r="IT155" s="5">
        <v>8.1</v>
      </c>
      <c r="IU155" s="5">
        <v>11.3</v>
      </c>
      <c r="IV155" s="5">
        <v>21.5</v>
      </c>
      <c r="IW155" s="5">
        <v>8.1</v>
      </c>
      <c r="IX155" s="5">
        <v>23.1</v>
      </c>
      <c r="IY155" s="5">
        <v>85.5</v>
      </c>
      <c r="IZ155" s="5">
        <v>9</v>
      </c>
      <c r="JA155" s="5">
        <v>14</v>
      </c>
      <c r="JB155" s="5">
        <v>5</v>
      </c>
      <c r="JC155" s="5">
        <v>4.0999999999999996</v>
      </c>
      <c r="JD155" s="5">
        <v>4.0999999999999996</v>
      </c>
      <c r="JE155" s="5">
        <v>2.2999999999999998</v>
      </c>
      <c r="JF155" s="5">
        <v>4.0999999999999996</v>
      </c>
      <c r="JG155" s="5">
        <v>4.0999999999999996</v>
      </c>
      <c r="JH155" s="5">
        <v>2.8</v>
      </c>
      <c r="JI155" s="5">
        <v>5.5</v>
      </c>
      <c r="JJ155" s="5">
        <v>2.2999999999999998</v>
      </c>
      <c r="JK155" s="5">
        <v>4.8</v>
      </c>
      <c r="JL155" s="5">
        <v>19</v>
      </c>
      <c r="JM155" s="5">
        <v>4.0999999999999996</v>
      </c>
      <c r="JN155" s="5">
        <v>2.1</v>
      </c>
      <c r="JO155" s="5">
        <v>11.5</v>
      </c>
      <c r="JP155" s="5">
        <v>14</v>
      </c>
      <c r="JQ155" s="5">
        <v>14.2</v>
      </c>
      <c r="JR155" s="5">
        <v>4.0999999999999996</v>
      </c>
      <c r="JS155" s="5">
        <v>8.6</v>
      </c>
      <c r="JT155" s="5">
        <v>11.8</v>
      </c>
      <c r="JU155" s="5">
        <v>14.4</v>
      </c>
      <c r="JV155" s="5">
        <v>20.2</v>
      </c>
      <c r="JW155" s="5">
        <v>9.6</v>
      </c>
      <c r="JX155" s="5">
        <v>14.5</v>
      </c>
      <c r="JY155" s="5">
        <v>20.5</v>
      </c>
      <c r="JZ155" s="5">
        <v>10.7</v>
      </c>
      <c r="KA155" s="5">
        <v>9.9</v>
      </c>
      <c r="KB155" s="5">
        <v>14.6</v>
      </c>
      <c r="KC155" s="5">
        <v>14.8</v>
      </c>
      <c r="KD155" s="5">
        <v>10</v>
      </c>
      <c r="KE155" s="5">
        <v>3.2</v>
      </c>
      <c r="KF155" s="5">
        <v>4.4000000000000004</v>
      </c>
      <c r="KG155" s="5">
        <v>3.2</v>
      </c>
      <c r="KH155" s="5">
        <v>4.2</v>
      </c>
      <c r="KI155" s="5">
        <v>3.4</v>
      </c>
      <c r="KJ155" s="5">
        <v>4.0999999999999996</v>
      </c>
      <c r="KK155" s="5">
        <v>2.7</v>
      </c>
      <c r="KL155" s="5">
        <v>6.5</v>
      </c>
      <c r="KM155" s="5">
        <v>2.8</v>
      </c>
      <c r="KN155" s="5">
        <v>5.3</v>
      </c>
      <c r="KO155" s="5">
        <v>2</v>
      </c>
      <c r="KP155" s="5">
        <v>2.7</v>
      </c>
      <c r="KQ155" s="5">
        <v>2.7</v>
      </c>
      <c r="KR155" s="5">
        <v>3.9</v>
      </c>
      <c r="KS155" s="5">
        <v>23.9</v>
      </c>
      <c r="KT155" s="5">
        <v>23.1</v>
      </c>
      <c r="KU155" s="5">
        <v>16.3</v>
      </c>
      <c r="KV155" s="5">
        <v>12.2</v>
      </c>
      <c r="KW155" s="5">
        <v>13.3</v>
      </c>
      <c r="KX155" s="5">
        <v>7.6</v>
      </c>
      <c r="KY155" s="5">
        <v>28.3</v>
      </c>
      <c r="KZ155" s="5">
        <v>23.9</v>
      </c>
      <c r="LA155" s="5">
        <v>19.55</v>
      </c>
      <c r="LB155" s="5">
        <v>15.2</v>
      </c>
      <c r="LC155" s="5">
        <v>28.3</v>
      </c>
      <c r="LD155" s="5">
        <v>13.7</v>
      </c>
      <c r="LE155" s="5">
        <v>22.6</v>
      </c>
      <c r="LF155" s="5">
        <v>36.1</v>
      </c>
      <c r="LG155" s="5">
        <v>35.9</v>
      </c>
      <c r="LH155" s="5">
        <v>29.9</v>
      </c>
      <c r="LI155" s="5">
        <v>22.2</v>
      </c>
      <c r="LJ155" s="5">
        <v>32.799999999999997</v>
      </c>
      <c r="LK155" s="5">
        <v>35.299999999999997</v>
      </c>
      <c r="LL155" s="5">
        <v>39.1</v>
      </c>
      <c r="LM155" s="5">
        <v>18.600000000000001</v>
      </c>
      <c r="LN155" s="5">
        <v>5.9</v>
      </c>
      <c r="LO155" s="5">
        <v>6.6</v>
      </c>
      <c r="LP155" s="5">
        <v>14.5</v>
      </c>
      <c r="LQ155" s="5">
        <v>4</v>
      </c>
      <c r="LR155" s="5">
        <v>6.6</v>
      </c>
      <c r="LS155" s="5">
        <v>10.3</v>
      </c>
      <c r="LT155" s="5">
        <v>10.3</v>
      </c>
      <c r="LU155" s="5">
        <v>2.5</v>
      </c>
      <c r="LV155" s="5">
        <v>6.6</v>
      </c>
      <c r="LW155" s="5">
        <v>9.1</v>
      </c>
      <c r="LX155" s="5">
        <v>10.4</v>
      </c>
      <c r="LY155" s="5">
        <v>3.5</v>
      </c>
      <c r="LZ155" s="5">
        <v>3.1</v>
      </c>
      <c r="MA155" s="5">
        <v>3.5</v>
      </c>
      <c r="MB155" s="5">
        <v>4.4000000000000004</v>
      </c>
      <c r="MC155" s="5">
        <v>3</v>
      </c>
      <c r="MD155" s="5">
        <v>10.3</v>
      </c>
      <c r="ME155" s="5">
        <v>6.6</v>
      </c>
      <c r="MF155" s="5">
        <v>13.3</v>
      </c>
      <c r="MG155" s="5">
        <v>18.100000000000001</v>
      </c>
      <c r="MH155" s="5">
        <v>9.5</v>
      </c>
      <c r="MI155" s="5">
        <v>11.6</v>
      </c>
      <c r="MJ155" s="5">
        <v>4.8</v>
      </c>
      <c r="MK155" s="5">
        <v>12.5</v>
      </c>
      <c r="ML155" s="5">
        <v>12.8</v>
      </c>
      <c r="MM155" s="5">
        <v>7.4</v>
      </c>
      <c r="MN155" s="5">
        <v>4.9000000000000004</v>
      </c>
      <c r="MO155" s="5">
        <v>11.5</v>
      </c>
      <c r="MP155" s="5">
        <v>13</v>
      </c>
      <c r="MQ155" s="5">
        <v>9.4</v>
      </c>
      <c r="MR155" s="5">
        <v>9.5</v>
      </c>
      <c r="MS155" s="5">
        <v>15.2</v>
      </c>
      <c r="MT155" s="5">
        <v>9.3000000000000007</v>
      </c>
      <c r="MU155" s="5">
        <v>3.1</v>
      </c>
      <c r="MV155" s="5">
        <v>4.9000000000000004</v>
      </c>
      <c r="MW155" s="5">
        <v>7.3999999999999986</v>
      </c>
      <c r="MX155" s="5">
        <v>7.2</v>
      </c>
      <c r="MY155" s="5">
        <v>3</v>
      </c>
      <c r="MZ155" s="5">
        <v>4.9000000000000004</v>
      </c>
      <c r="NA155" s="5">
        <v>7.3999999999999986</v>
      </c>
      <c r="NB155" s="5">
        <v>8.3000000000000007</v>
      </c>
      <c r="NC155" s="5">
        <v>7.3</v>
      </c>
      <c r="ND155" s="5">
        <v>6</v>
      </c>
      <c r="NE155" s="5">
        <v>17.399999999999999</v>
      </c>
      <c r="NF155" s="5">
        <v>10.8</v>
      </c>
      <c r="NG155" s="5">
        <v>10.9</v>
      </c>
      <c r="NH155" s="5">
        <v>10.9</v>
      </c>
      <c r="NI155" s="5">
        <v>18.899999999999999</v>
      </c>
      <c r="NJ155" s="5">
        <v>6</v>
      </c>
      <c r="NK155" s="5">
        <v>14</v>
      </c>
      <c r="NL155" s="5">
        <v>10.5</v>
      </c>
      <c r="NM155" s="5">
        <v>17.8</v>
      </c>
      <c r="NN155" s="5">
        <v>2.5</v>
      </c>
      <c r="NO155" s="5">
        <v>2.5</v>
      </c>
      <c r="NP155" s="5">
        <v>5.9</v>
      </c>
      <c r="NQ155" s="5">
        <v>3.9</v>
      </c>
      <c r="NR155" s="5">
        <v>3.3</v>
      </c>
      <c r="NS155" s="5">
        <v>5</v>
      </c>
      <c r="NT155" s="5">
        <v>4.2</v>
      </c>
      <c r="NU155" s="5">
        <v>2.9</v>
      </c>
      <c r="NV155" s="5">
        <v>3.1</v>
      </c>
      <c r="NW155" s="5">
        <v>3.8</v>
      </c>
      <c r="NX155" s="5">
        <v>3.3</v>
      </c>
      <c r="NY155" s="5">
        <v>5.8</v>
      </c>
      <c r="NZ155" s="5">
        <v>3.3</v>
      </c>
    </row>
    <row r="156" spans="1:390" x14ac:dyDescent="0.35">
      <c r="A156" s="5">
        <v>2045</v>
      </c>
      <c r="B156" s="5" t="s">
        <v>397</v>
      </c>
      <c r="C156" s="5">
        <v>14.12484415581352</v>
      </c>
      <c r="D156" s="5">
        <v>11.00408260027567</v>
      </c>
      <c r="E156" s="5">
        <v>15.11051703221872</v>
      </c>
      <c r="F156" s="5">
        <v>11.341559573582231</v>
      </c>
      <c r="G156" s="5">
        <v>15.31923674814629</v>
      </c>
      <c r="H156" s="5">
        <v>10.0519934669137</v>
      </c>
      <c r="I156" s="5">
        <v>33.506773094336197</v>
      </c>
      <c r="J156" s="5">
        <v>5.7013917366663556</v>
      </c>
      <c r="K156" s="5">
        <v>35.88112829460038</v>
      </c>
      <c r="L156" s="5">
        <v>6.6968061029910997</v>
      </c>
      <c r="M156" s="5">
        <v>8.0393232215534507</v>
      </c>
      <c r="N156" s="5">
        <v>18.557167897353299</v>
      </c>
      <c r="O156" s="5">
        <v>6.2453572878966543</v>
      </c>
      <c r="P156" s="5">
        <v>17.933709404685281</v>
      </c>
      <c r="Q156" s="5">
        <v>12.52663048108419</v>
      </c>
      <c r="R156" s="5">
        <v>7.3734496368302196</v>
      </c>
      <c r="S156" s="5">
        <v>2.8185959295793022</v>
      </c>
      <c r="T156" s="5">
        <v>8.078111714786953</v>
      </c>
      <c r="U156" s="5">
        <v>8.1872158125043004</v>
      </c>
      <c r="V156" s="5">
        <v>8.4478190898895296</v>
      </c>
      <c r="W156" s="5">
        <v>8.4136489591290946</v>
      </c>
      <c r="X156" s="5">
        <v>9.9142238804788292</v>
      </c>
      <c r="Y156" s="5">
        <v>9.2798113967433196</v>
      </c>
      <c r="Z156" s="5">
        <v>11.490485194851381</v>
      </c>
      <c r="AA156" s="5">
        <v>8.2913764150519125</v>
      </c>
      <c r="AB156" s="5">
        <v>9.7214328082832129</v>
      </c>
      <c r="AC156" s="5">
        <v>8.7428313539578397</v>
      </c>
      <c r="AD156" s="5">
        <v>14.36684750848347</v>
      </c>
      <c r="AE156" s="5">
        <v>15.3737606741488</v>
      </c>
      <c r="AF156" s="5">
        <v>13.26989722251893</v>
      </c>
      <c r="AG156" s="5">
        <v>13.97754327569689</v>
      </c>
      <c r="AH156" s="5">
        <v>18.449001147940351</v>
      </c>
      <c r="AI156" s="5">
        <v>16.13806658802611</v>
      </c>
      <c r="AJ156" s="5">
        <v>17.456528180175351</v>
      </c>
      <c r="AK156" s="5">
        <v>16.132112907038788</v>
      </c>
      <c r="AL156" s="5">
        <v>21.432515180472159</v>
      </c>
      <c r="AM156" s="5">
        <v>14.323954416043829</v>
      </c>
      <c r="AN156" s="5">
        <v>14.47461284909928</v>
      </c>
      <c r="AO156" s="5">
        <v>14.6982193350792</v>
      </c>
      <c r="AP156" s="5">
        <v>12.50749700516463</v>
      </c>
      <c r="AQ156" s="5">
        <v>24.198238607815341</v>
      </c>
      <c r="AR156" s="5">
        <v>9.5587530206231435</v>
      </c>
      <c r="AS156" s="5">
        <v>10.92642376157972</v>
      </c>
      <c r="AT156" s="5">
        <v>32.196499804088049</v>
      </c>
      <c r="AU156" s="5">
        <v>18.004116602241989</v>
      </c>
      <c r="AV156" s="5">
        <v>20.109340514455528</v>
      </c>
      <c r="AW156" s="5">
        <v>10.786770900090531</v>
      </c>
      <c r="AX156" s="5">
        <v>25.17835875819711</v>
      </c>
      <c r="AY156" s="5">
        <v>18.435854057470959</v>
      </c>
      <c r="AZ156" s="5">
        <v>15.42610206152942</v>
      </c>
      <c r="BA156" s="5">
        <v>12.399171808787759</v>
      </c>
      <c r="BB156" s="5">
        <v>13.73795170643751</v>
      </c>
      <c r="BC156" s="5">
        <v>17.471416751543689</v>
      </c>
      <c r="BD156" s="5">
        <v>9.1474378108978307</v>
      </c>
      <c r="BE156" s="5">
        <v>12.20401149504894</v>
      </c>
      <c r="BF156" s="5">
        <v>9.6109281107783247</v>
      </c>
      <c r="BG156" s="5">
        <v>7.199637174606325</v>
      </c>
      <c r="BH156" s="5">
        <v>8.6739890221002938</v>
      </c>
      <c r="BI156" s="5">
        <v>8.1222287348338416</v>
      </c>
      <c r="BJ156" s="5">
        <v>10.59208152745221</v>
      </c>
      <c r="BK156" s="5">
        <v>21.725588025273499</v>
      </c>
      <c r="BL156" s="5">
        <v>7.9578706853919536</v>
      </c>
      <c r="BM156" s="5">
        <v>9.9533302850193515</v>
      </c>
      <c r="BN156" s="5">
        <v>18.288211049455601</v>
      </c>
      <c r="BO156" s="5">
        <v>6.6797945168283244</v>
      </c>
      <c r="BP156" s="5">
        <v>6.9981230916203678</v>
      </c>
      <c r="BQ156" s="5">
        <v>9.4243366387155394</v>
      </c>
      <c r="BR156" s="5">
        <v>6.9662811954816117</v>
      </c>
      <c r="BS156" s="5">
        <v>8.5801331599553414</v>
      </c>
      <c r="BT156" s="5">
        <v>10.38777188573564</v>
      </c>
      <c r="BU156" s="5">
        <v>9.5087565602482993</v>
      </c>
      <c r="BV156" s="5">
        <v>6.2814927230010174</v>
      </c>
      <c r="BW156" s="5">
        <v>6.683508578468774</v>
      </c>
      <c r="BX156" s="5">
        <v>21.52970986655264</v>
      </c>
      <c r="BY156" s="5">
        <v>16.872905208004841</v>
      </c>
      <c r="BZ156" s="5">
        <v>17.93956388849201</v>
      </c>
      <c r="CA156" s="5">
        <v>9.0889067037685471</v>
      </c>
      <c r="CB156" s="5">
        <v>8.5484754316734559</v>
      </c>
      <c r="CC156" s="5">
        <v>13.328835497583659</v>
      </c>
      <c r="CD156" s="5">
        <v>7.9105350971221897</v>
      </c>
      <c r="CE156" s="5">
        <v>8.4562652044826088</v>
      </c>
      <c r="CF156" s="5">
        <v>9.4639784759945318</v>
      </c>
      <c r="CG156" s="5">
        <v>8.1001943084928705</v>
      </c>
      <c r="CH156" s="5">
        <v>8.5193616946538313</v>
      </c>
      <c r="CI156" s="5">
        <v>6.8043732173515092</v>
      </c>
      <c r="CJ156" s="5">
        <v>1.7616684307923181</v>
      </c>
      <c r="CK156" s="5">
        <v>8.225646059764065</v>
      </c>
      <c r="CL156" s="5">
        <v>9.1115630059628767</v>
      </c>
      <c r="CM156" s="5">
        <v>8.4375522368484077</v>
      </c>
      <c r="CN156" s="5">
        <v>6.3642236606494826</v>
      </c>
      <c r="CO156" s="5">
        <v>5.6628170149666968</v>
      </c>
      <c r="CP156" s="5">
        <v>9.9105097119872685</v>
      </c>
      <c r="CQ156" s="5">
        <v>10.88191792700025</v>
      </c>
      <c r="CR156" s="5">
        <v>7.1050089597701991</v>
      </c>
      <c r="CS156" s="5">
        <v>32.798340206796468</v>
      </c>
      <c r="CT156" s="5">
        <v>35.750888075147401</v>
      </c>
      <c r="CU156" s="5">
        <v>31.666868122915421</v>
      </c>
      <c r="CV156" s="5">
        <v>49.36020638602124</v>
      </c>
      <c r="CW156" s="5">
        <v>36.103350222110713</v>
      </c>
      <c r="CX156" s="5">
        <v>31.897861891559192</v>
      </c>
      <c r="CY156" s="5">
        <v>48.054842149889183</v>
      </c>
      <c r="CZ156" s="5">
        <v>40.677573589815012</v>
      </c>
      <c r="DA156" s="5">
        <v>39.323320219293223</v>
      </c>
      <c r="DB156" s="5">
        <v>29.18383363130933</v>
      </c>
      <c r="DC156" s="5">
        <v>26.932025875363991</v>
      </c>
      <c r="DD156" s="5">
        <v>33.370373039534613</v>
      </c>
      <c r="DE156" s="5">
        <v>19.900674136909281</v>
      </c>
      <c r="DF156" s="5">
        <v>27.44797760790042</v>
      </c>
      <c r="DG156" s="5">
        <v>21.660284540232489</v>
      </c>
      <c r="DH156" s="5">
        <v>16.182965642876091</v>
      </c>
      <c r="DI156" s="5">
        <v>14.178564058409791</v>
      </c>
      <c r="DJ156" s="5">
        <v>18.346477347451291</v>
      </c>
      <c r="DK156" s="5">
        <v>8.76530684743609</v>
      </c>
      <c r="DL156" s="5">
        <v>12.269696032678761</v>
      </c>
      <c r="DM156" s="5">
        <v>11.660342617167361</v>
      </c>
      <c r="DN156" s="5">
        <v>8.5279695481964968</v>
      </c>
      <c r="DO156" s="5">
        <v>10.20584589726216</v>
      </c>
      <c r="DP156" s="5">
        <v>13.15350986249519</v>
      </c>
      <c r="DQ156" s="5">
        <v>10.284166783899879</v>
      </c>
      <c r="DR156" s="5">
        <v>7.0519042677349564</v>
      </c>
      <c r="DS156" s="5">
        <v>11.79999212755097</v>
      </c>
      <c r="DT156" s="5">
        <v>7.2189870253205246</v>
      </c>
      <c r="DU156" s="5">
        <v>11.97096068931349</v>
      </c>
      <c r="DV156" s="5">
        <v>10.76049861684441</v>
      </c>
      <c r="DW156" s="5">
        <v>15.079208623617889</v>
      </c>
      <c r="DX156" s="5">
        <v>7.6551489196717712</v>
      </c>
      <c r="DY156" s="5">
        <v>5.378182681831154</v>
      </c>
      <c r="DZ156" s="5">
        <v>3.0857102690321012</v>
      </c>
      <c r="EA156" s="5">
        <v>14.473279028325461</v>
      </c>
      <c r="EB156" s="5">
        <v>13.751400434308581</v>
      </c>
      <c r="EC156" s="5">
        <v>14.50018405914307</v>
      </c>
      <c r="ED156" s="5">
        <v>18.321227550506588</v>
      </c>
      <c r="EE156" s="5">
        <v>18.447638932201599</v>
      </c>
      <c r="EF156" s="5">
        <v>14.7849548901281</v>
      </c>
      <c r="EG156" s="5">
        <v>15.643217870167311</v>
      </c>
      <c r="EH156" s="5">
        <v>22.566838525437031</v>
      </c>
      <c r="EI156" s="5">
        <v>16.735437118645869</v>
      </c>
      <c r="EJ156" s="5">
        <v>17.270882346413359</v>
      </c>
      <c r="EK156" s="5">
        <v>24.499370621310351</v>
      </c>
      <c r="EL156" s="5">
        <v>15.97460769068811</v>
      </c>
      <c r="EM156" s="5">
        <v>35.620378436713381</v>
      </c>
      <c r="EN156" s="5">
        <v>7.8524760040971948</v>
      </c>
      <c r="EO156" s="5">
        <v>14.748415326370919</v>
      </c>
      <c r="EP156" s="5">
        <v>8.4596186478932704</v>
      </c>
      <c r="EQ156" s="5">
        <v>28.286035602157181</v>
      </c>
      <c r="ER156" s="5">
        <v>9.7724651170499328</v>
      </c>
      <c r="ES156" s="5">
        <v>11.11505364082954</v>
      </c>
      <c r="ET156" s="5">
        <v>19.937696099281311</v>
      </c>
      <c r="EU156" s="5">
        <v>8.5234740121023957</v>
      </c>
      <c r="EV156" s="5">
        <v>7.7266764044761578</v>
      </c>
      <c r="EW156" s="5">
        <v>7.782896099863831</v>
      </c>
      <c r="EX156" s="5">
        <v>11.61128275924259</v>
      </c>
      <c r="EY156" s="5">
        <v>17.455077336894149</v>
      </c>
      <c r="EZ156" s="5">
        <v>25.04046624415631</v>
      </c>
      <c r="FA156" s="5">
        <v>7.7438224899141472</v>
      </c>
      <c r="FB156" s="5">
        <v>9.6227695072019479</v>
      </c>
      <c r="FC156" s="5">
        <v>42.213446896416798</v>
      </c>
      <c r="FD156" s="5">
        <v>32.099586586157493</v>
      </c>
      <c r="FE156" s="5">
        <v>45.843976942268569</v>
      </c>
      <c r="FF156" s="5">
        <v>43.995900998244423</v>
      </c>
      <c r="FG156" s="5">
        <v>16.299061639888869</v>
      </c>
      <c r="FH156" s="5">
        <v>23.366962110674059</v>
      </c>
      <c r="FI156" s="5">
        <v>21.60395078401308</v>
      </c>
      <c r="FJ156" s="5">
        <v>11.925040490286699</v>
      </c>
      <c r="FK156" s="5">
        <v>9.8567258345114208</v>
      </c>
      <c r="FL156" s="5">
        <v>18.76440423185176</v>
      </c>
      <c r="FM156" s="5">
        <v>14.41867978508408</v>
      </c>
      <c r="FN156" s="5">
        <v>24.67922661134175</v>
      </c>
      <c r="FO156" s="5">
        <v>13.83578424243365</v>
      </c>
      <c r="FP156" s="5">
        <v>19.839405188689359</v>
      </c>
      <c r="FQ156" s="5">
        <v>12.866485550596909</v>
      </c>
      <c r="FR156" s="5">
        <v>22.780403656118072</v>
      </c>
      <c r="FS156" s="5">
        <v>10.22835246473551</v>
      </c>
      <c r="FT156" s="5">
        <v>17.312006559636849</v>
      </c>
      <c r="FU156" s="5">
        <v>12.302074974233451</v>
      </c>
      <c r="FV156" s="5">
        <v>18.814795436281148</v>
      </c>
      <c r="FW156" s="5">
        <v>8.6554412245750445</v>
      </c>
      <c r="FX156" s="5">
        <v>29.13106292647284</v>
      </c>
      <c r="FY156" s="5">
        <v>27.575685017036669</v>
      </c>
      <c r="FZ156" s="5">
        <v>21.897158881596159</v>
      </c>
      <c r="GA156" s="5">
        <v>30.989249405653581</v>
      </c>
      <c r="GB156" s="5">
        <v>28.274797644880081</v>
      </c>
      <c r="GC156" s="5">
        <v>29.491728172582729</v>
      </c>
      <c r="GD156" s="5">
        <v>25.103541967031109</v>
      </c>
      <c r="GE156" s="5">
        <v>27.00476241792953</v>
      </c>
      <c r="GF156" s="5">
        <v>30.362918982634689</v>
      </c>
      <c r="GG156" s="5">
        <v>30.454771362502001</v>
      </c>
      <c r="GH156" s="5">
        <v>23.561354269852519</v>
      </c>
      <c r="GI156" s="5">
        <v>10.602795472016201</v>
      </c>
      <c r="GJ156" s="5">
        <v>7.2656504963383597</v>
      </c>
      <c r="GK156" s="5">
        <v>11.479879059110379</v>
      </c>
      <c r="GL156" s="5">
        <v>10.468846321105961</v>
      </c>
      <c r="GM156" s="5">
        <v>9.9717465989729863</v>
      </c>
      <c r="GN156" s="5">
        <v>7.2717363304562062</v>
      </c>
      <c r="GO156" s="5">
        <v>7.917113865123075</v>
      </c>
      <c r="GP156" s="5">
        <v>21.204545588106718</v>
      </c>
      <c r="GQ156" s="5">
        <v>27.233295352118361</v>
      </c>
      <c r="GR156" s="5">
        <v>21.073955373631581</v>
      </c>
      <c r="GS156" s="5">
        <v>16.504889253414039</v>
      </c>
      <c r="GT156" s="5">
        <v>20.52354498167297</v>
      </c>
      <c r="GU156" s="5">
        <v>21.745186969212121</v>
      </c>
      <c r="GV156" s="5">
        <v>12.47959597182996</v>
      </c>
      <c r="GW156" s="5">
        <v>17.252564900262009</v>
      </c>
      <c r="GX156" s="5">
        <v>11.31473361783557</v>
      </c>
      <c r="GY156" s="5">
        <v>12.33134421043926</v>
      </c>
      <c r="GZ156" s="5">
        <v>10.69614973488976</v>
      </c>
      <c r="HA156" s="5">
        <v>11.053365765299111</v>
      </c>
      <c r="HB156" s="5">
        <v>22.064930361670431</v>
      </c>
      <c r="HC156" s="5">
        <v>22.02320582667986</v>
      </c>
      <c r="HD156" s="5">
        <v>28.835015853246091</v>
      </c>
      <c r="HE156" s="5">
        <v>13.104572935537851</v>
      </c>
      <c r="HF156" s="5">
        <v>19.129891541269089</v>
      </c>
      <c r="HG156" s="5">
        <v>17.545595308712549</v>
      </c>
      <c r="HH156" s="5">
        <v>8.5655737825342051</v>
      </c>
      <c r="HI156" s="5">
        <v>6.919783327314593</v>
      </c>
      <c r="HJ156" s="5">
        <v>8.8581122127739107</v>
      </c>
      <c r="HK156" s="5">
        <v>13.635904093583431</v>
      </c>
      <c r="HL156" s="5">
        <v>11.246040480004419</v>
      </c>
      <c r="HM156" s="5">
        <v>12.40720215264489</v>
      </c>
      <c r="HN156" s="5">
        <v>27.816089885102329</v>
      </c>
      <c r="HO156" s="5">
        <v>8.0104600706616047</v>
      </c>
      <c r="HP156" s="5">
        <v>7.6485717977796241</v>
      </c>
      <c r="HQ156" s="5">
        <v>33.429436001512833</v>
      </c>
      <c r="HR156" s="5">
        <v>6.9306192752477269</v>
      </c>
      <c r="HS156" s="5">
        <v>22.10656905524872</v>
      </c>
      <c r="HT156" s="5">
        <v>5.5382807222572588</v>
      </c>
      <c r="HU156" s="5">
        <v>26.215130500495441</v>
      </c>
      <c r="HV156" s="5">
        <v>16.581842753622261</v>
      </c>
      <c r="HW156" s="5">
        <v>31.501517527031119</v>
      </c>
      <c r="HX156" s="5">
        <v>30.462704456213771</v>
      </c>
      <c r="HY156" s="5">
        <v>43.199007532813347</v>
      </c>
      <c r="HZ156" s="5">
        <v>46.544621792104557</v>
      </c>
      <c r="IA156" s="5">
        <v>16.966484861241451</v>
      </c>
      <c r="IB156" s="5">
        <v>27.897133648395521</v>
      </c>
      <c r="IC156" s="5">
        <v>34.981582512726661</v>
      </c>
      <c r="ID156" s="5">
        <v>12.087611883878701</v>
      </c>
      <c r="IE156" s="5">
        <v>9.5554553270339913</v>
      </c>
      <c r="IF156" s="5">
        <v>14.26949930835414</v>
      </c>
      <c r="IG156" s="5">
        <v>20.194072044256959</v>
      </c>
      <c r="IH156" s="5">
        <v>19.012078944179759</v>
      </c>
      <c r="II156" s="5">
        <v>10.037005637143119</v>
      </c>
      <c r="IJ156" s="5">
        <v>19.49350084198846</v>
      </c>
      <c r="IK156" s="5">
        <v>19.826636348451881</v>
      </c>
      <c r="IL156" s="5">
        <v>19.80191725492476</v>
      </c>
      <c r="IM156" s="5">
        <v>12.407364697832801</v>
      </c>
      <c r="IN156" s="5">
        <v>18.711446961841069</v>
      </c>
      <c r="IO156" s="5">
        <v>9.730937989982408</v>
      </c>
      <c r="IP156" s="5">
        <v>16.97470313972897</v>
      </c>
      <c r="IQ156" s="5">
        <v>17.134796583974669</v>
      </c>
      <c r="IR156" s="5">
        <v>25.82243633270264</v>
      </c>
      <c r="IS156" s="5">
        <v>38.910289327303623</v>
      </c>
      <c r="IT156" s="5">
        <v>36.531465319224743</v>
      </c>
      <c r="IU156" s="5">
        <v>42.416354266079999</v>
      </c>
      <c r="IV156" s="5">
        <v>24.15894053379694</v>
      </c>
      <c r="IW156" s="5">
        <v>30.5778834422429</v>
      </c>
      <c r="IX156" s="5">
        <v>25.6534881334047</v>
      </c>
      <c r="IY156" s="5">
        <v>58.057098427334353</v>
      </c>
      <c r="IZ156" s="5">
        <v>54.348706890554951</v>
      </c>
      <c r="JA156" s="5">
        <v>46.747437059879353</v>
      </c>
      <c r="JB156" s="5">
        <v>3.2691603718381952</v>
      </c>
      <c r="JC156" s="5">
        <v>11.02421879437234</v>
      </c>
      <c r="JD156" s="5">
        <v>12.135094805197291</v>
      </c>
      <c r="JE156" s="5">
        <v>12.304008616341489</v>
      </c>
      <c r="JF156" s="5">
        <v>11.791804978341769</v>
      </c>
      <c r="JG156" s="5">
        <v>11.22453468527112</v>
      </c>
      <c r="JH156" s="5">
        <v>11.929314490407711</v>
      </c>
      <c r="JI156" s="5">
        <v>6.7433052030769618</v>
      </c>
      <c r="JJ156" s="5">
        <v>10.863579885827169</v>
      </c>
      <c r="JK156" s="5">
        <v>7.900944546290801</v>
      </c>
      <c r="JL156" s="5">
        <v>21.634742866243631</v>
      </c>
      <c r="JM156" s="5">
        <v>7.0655290501458294</v>
      </c>
      <c r="JN156" s="5">
        <v>12.11646436982684</v>
      </c>
      <c r="JO156" s="5">
        <v>15.363755438062871</v>
      </c>
      <c r="JP156" s="5">
        <v>6.9572677380508807</v>
      </c>
      <c r="JQ156" s="5">
        <v>10.13956656455993</v>
      </c>
      <c r="JR156" s="5">
        <v>12.16639099518458</v>
      </c>
      <c r="JS156" s="5">
        <v>6.2058940066231596</v>
      </c>
      <c r="JT156" s="5">
        <v>17.877067103530418</v>
      </c>
      <c r="JU156" s="5">
        <v>17.595937429155619</v>
      </c>
      <c r="JV156" s="5">
        <v>22.31925437667153</v>
      </c>
      <c r="JW156" s="5">
        <v>19.271907445156209</v>
      </c>
      <c r="JX156" s="5">
        <v>20.51390857249498</v>
      </c>
      <c r="JY156" s="5">
        <v>25.526672118050708</v>
      </c>
      <c r="JZ156" s="5">
        <v>18.868886877508722</v>
      </c>
      <c r="KA156" s="5">
        <v>16.62533236543339</v>
      </c>
      <c r="KB156" s="5">
        <v>22.664317902765781</v>
      </c>
      <c r="KC156" s="5">
        <v>19.754362265268959</v>
      </c>
      <c r="KD156" s="5">
        <v>15.48014505489453</v>
      </c>
      <c r="KE156" s="5">
        <v>9.4925030469894356</v>
      </c>
      <c r="KF156" s="5">
        <v>10.03981328672832</v>
      </c>
      <c r="KG156" s="5">
        <v>10.6911628314427</v>
      </c>
      <c r="KH156" s="5">
        <v>12.5439228496036</v>
      </c>
      <c r="KI156" s="5">
        <v>8.2042517030940392</v>
      </c>
      <c r="KJ156" s="5">
        <v>9.3996666702959235</v>
      </c>
      <c r="KK156" s="5">
        <v>13.8941808830608</v>
      </c>
      <c r="KL156" s="5">
        <v>10.330983812744551</v>
      </c>
      <c r="KM156" s="5">
        <v>11.58321726662771</v>
      </c>
      <c r="KN156" s="5">
        <v>8.8413801855511203</v>
      </c>
      <c r="KO156" s="5">
        <v>11.648333542876779</v>
      </c>
      <c r="KP156" s="5">
        <v>16.14522960450914</v>
      </c>
      <c r="KQ156" s="5">
        <v>33.766480126896447</v>
      </c>
      <c r="KR156" s="5">
        <v>13.09044259786606</v>
      </c>
      <c r="KS156" s="5">
        <v>38.69747616149283</v>
      </c>
      <c r="KT156" s="5">
        <v>38.669887479613813</v>
      </c>
      <c r="KU156" s="5">
        <v>22.641554342733841</v>
      </c>
      <c r="KV156" s="5">
        <v>24.801484664281201</v>
      </c>
      <c r="KW156" s="5">
        <v>27.362817598713779</v>
      </c>
      <c r="KX156" s="5">
        <v>23.876072565714519</v>
      </c>
      <c r="KY156" s="5">
        <v>37.262008011341059</v>
      </c>
      <c r="KZ156" s="5">
        <v>37.42056700161519</v>
      </c>
      <c r="LA156" s="5">
        <v>33.649766389528857</v>
      </c>
      <c r="LB156" s="5">
        <v>30.678161303202309</v>
      </c>
      <c r="LC156" s="5">
        <v>33.508282995223958</v>
      </c>
      <c r="LD156" s="5">
        <v>25.87965167231031</v>
      </c>
      <c r="LE156" s="5">
        <v>51.3151363200612</v>
      </c>
      <c r="LF156" s="5">
        <v>50.355561814810073</v>
      </c>
      <c r="LG156" s="5">
        <v>46.886111613475961</v>
      </c>
      <c r="LH156" s="5">
        <v>30.903664747873911</v>
      </c>
      <c r="LI156" s="5">
        <v>36.237225900996847</v>
      </c>
      <c r="LJ156" s="5">
        <v>38.308001213603589</v>
      </c>
      <c r="LK156" s="5">
        <v>35.596792300542162</v>
      </c>
      <c r="LL156" s="5">
        <v>30.482098781701279</v>
      </c>
      <c r="LM156" s="5">
        <v>30.669670275029009</v>
      </c>
      <c r="LN156" s="5">
        <v>7.8062680761019401</v>
      </c>
      <c r="LO156" s="5">
        <v>8.592199921607973</v>
      </c>
      <c r="LP156" s="5">
        <v>18.298124927462961</v>
      </c>
      <c r="LQ156" s="5">
        <v>8.3789524959795401</v>
      </c>
      <c r="LR156" s="5">
        <v>7.1440295077659037</v>
      </c>
      <c r="LS156" s="5">
        <v>18.195287644863122</v>
      </c>
      <c r="LT156" s="5">
        <v>18.328463431861671</v>
      </c>
      <c r="LU156" s="5">
        <v>10.99933233776607</v>
      </c>
      <c r="LV156" s="5">
        <v>7.55995985623953</v>
      </c>
      <c r="LW156" s="5">
        <v>14.609008897434579</v>
      </c>
      <c r="LX156" s="5">
        <v>17.21206704345909</v>
      </c>
      <c r="LY156" s="5">
        <v>22.350336472193401</v>
      </c>
      <c r="LZ156" s="5">
        <v>8.1242740882767563</v>
      </c>
      <c r="MA156" s="5">
        <v>13.53746349944009</v>
      </c>
      <c r="MB156" s="5">
        <v>10.08869050644539</v>
      </c>
      <c r="MC156" s="5">
        <v>8.0582630200819541</v>
      </c>
      <c r="MD156" s="5">
        <v>7.9364719648618998</v>
      </c>
      <c r="ME156" s="5">
        <v>7.8418432506355096</v>
      </c>
      <c r="MF156" s="5">
        <v>10.16955983277523</v>
      </c>
      <c r="MG156" s="5">
        <v>9.5456921796540897</v>
      </c>
      <c r="MH156" s="5">
        <v>10.76955627070533</v>
      </c>
      <c r="MI156" s="5">
        <v>8.5260031409561634</v>
      </c>
      <c r="MJ156" s="5">
        <v>12.477565269212469</v>
      </c>
      <c r="MK156" s="5">
        <v>11.362876644005651</v>
      </c>
      <c r="ML156" s="5">
        <v>10.367419532827441</v>
      </c>
      <c r="MM156" s="5">
        <v>8.25602674484254</v>
      </c>
      <c r="MN156" s="5">
        <v>10.22916476654285</v>
      </c>
      <c r="MO156" s="5">
        <v>8.8204230410712157</v>
      </c>
      <c r="MP156" s="5">
        <v>10.58099524842368</v>
      </c>
      <c r="MQ156" s="5">
        <v>12.21917251497508</v>
      </c>
      <c r="MR156" s="5">
        <v>10.72351396785063</v>
      </c>
      <c r="MS156" s="5">
        <v>10.38341508040557</v>
      </c>
      <c r="MT156" s="5">
        <v>14.00521192948022</v>
      </c>
      <c r="MU156" s="5">
        <v>8.9193383209845667</v>
      </c>
      <c r="MV156" s="5">
        <v>8.1743028357222247</v>
      </c>
      <c r="MW156" s="5">
        <v>8.6434732178846989</v>
      </c>
      <c r="MX156" s="5">
        <v>6.7566938821007199</v>
      </c>
      <c r="MY156" s="5">
        <v>10.94728909981878</v>
      </c>
      <c r="MZ156" s="5">
        <v>11.853566830808459</v>
      </c>
      <c r="NA156" s="5">
        <v>18.13294373859059</v>
      </c>
      <c r="NB156" s="5">
        <v>13.930986898786889</v>
      </c>
      <c r="NC156" s="5">
        <v>6.5197362029874606</v>
      </c>
      <c r="ND156" s="5">
        <v>15.8207414490836</v>
      </c>
      <c r="NE156" s="5">
        <v>24.634563349388731</v>
      </c>
      <c r="NF156" s="5">
        <v>20.220136172241631</v>
      </c>
      <c r="NG156" s="5">
        <v>19.710668594496589</v>
      </c>
      <c r="NH156" s="5">
        <v>15.10798267738239</v>
      </c>
      <c r="NI156" s="5">
        <v>33.309269660049011</v>
      </c>
      <c r="NJ156" s="5">
        <v>19.230401898875371</v>
      </c>
      <c r="NK156" s="5">
        <v>20.295634325812841</v>
      </c>
      <c r="NL156" s="5">
        <v>13.15523365802235</v>
      </c>
      <c r="NM156" s="5">
        <v>38.47528047031831</v>
      </c>
      <c r="NN156" s="5">
        <v>11.38189072741403</v>
      </c>
      <c r="NO156" s="5">
        <v>12.00555657678181</v>
      </c>
      <c r="NP156" s="5">
        <v>13.946943109099941</v>
      </c>
      <c r="NQ156" s="5">
        <v>13.26540927325977</v>
      </c>
      <c r="NR156" s="5">
        <v>11.07455883799372</v>
      </c>
      <c r="NS156" s="5">
        <v>8.94142746925354</v>
      </c>
      <c r="NT156" s="5">
        <v>8.5791843334833757</v>
      </c>
      <c r="NU156" s="5">
        <v>12.23656448450955</v>
      </c>
      <c r="NV156" s="5">
        <v>8.8822906944486881</v>
      </c>
      <c r="NW156" s="5">
        <v>13.069017937689109</v>
      </c>
      <c r="NX156" s="5">
        <v>9.5749155897082687</v>
      </c>
      <c r="NY156" s="5">
        <v>10.97374440601893</v>
      </c>
      <c r="NZ156" s="5">
        <v>12.24488289015634</v>
      </c>
    </row>
    <row r="157" spans="1:390" x14ac:dyDescent="0.35">
      <c r="A157" s="5">
        <v>2046</v>
      </c>
      <c r="B157" s="5" t="s">
        <v>397</v>
      </c>
      <c r="C157" s="5">
        <v>24.109070539474491</v>
      </c>
      <c r="D157" s="5">
        <v>19.911967183604389</v>
      </c>
      <c r="E157" s="5">
        <v>24.350024859110519</v>
      </c>
      <c r="F157" s="5">
        <v>20.708809620993481</v>
      </c>
      <c r="G157" s="5">
        <v>24.752006603009779</v>
      </c>
      <c r="H157" s="5">
        <v>17.324292071163661</v>
      </c>
      <c r="I157" s="5">
        <v>16.2131373319361</v>
      </c>
      <c r="J157" s="5">
        <v>3.5287263492743222</v>
      </c>
      <c r="K157" s="5">
        <v>30.195876518885289</v>
      </c>
      <c r="L157" s="5">
        <v>2.3573017865419379</v>
      </c>
      <c r="M157" s="5">
        <v>4.2718723596948562</v>
      </c>
      <c r="N157" s="5">
        <v>14.86166416954349</v>
      </c>
      <c r="O157" s="5">
        <v>1.447293138181841</v>
      </c>
      <c r="P157" s="5">
        <v>6.2705395763570628</v>
      </c>
      <c r="Q157" s="5">
        <v>9.2163945999410419</v>
      </c>
      <c r="R157" s="5">
        <v>2.28268598185646</v>
      </c>
      <c r="S157" s="5">
        <v>1.1395802425615711</v>
      </c>
      <c r="T157" s="5">
        <v>4.5417418314350977</v>
      </c>
      <c r="U157" s="5">
        <v>16.430344209074971</v>
      </c>
      <c r="V157" s="5">
        <v>18.52569433620997</v>
      </c>
      <c r="W157" s="5">
        <v>20.491566834911211</v>
      </c>
      <c r="X157" s="5">
        <v>24.13518102241289</v>
      </c>
      <c r="Y157" s="5">
        <v>22.152899178591639</v>
      </c>
      <c r="Z157" s="5">
        <v>27.95046177331141</v>
      </c>
      <c r="AA157" s="5">
        <v>20.885177687594759</v>
      </c>
      <c r="AB157" s="5">
        <v>25.118726053753409</v>
      </c>
      <c r="AC157" s="5">
        <v>19.225850756351761</v>
      </c>
      <c r="AD157" s="5">
        <v>31.554621948136219</v>
      </c>
      <c r="AE157" s="5">
        <v>28.812085211277012</v>
      </c>
      <c r="AF157" s="5">
        <v>29.14266804286412</v>
      </c>
      <c r="AG157" s="5">
        <v>26.68371001652309</v>
      </c>
      <c r="AH157" s="5">
        <v>29.01977085422828</v>
      </c>
      <c r="AI157" s="5">
        <v>27.230230447017782</v>
      </c>
      <c r="AJ157" s="5">
        <v>28.809384610917832</v>
      </c>
      <c r="AK157" s="5">
        <v>30.12842262453503</v>
      </c>
      <c r="AL157" s="5">
        <v>33.118342385147571</v>
      </c>
      <c r="AM157" s="5">
        <v>25.801096973997169</v>
      </c>
      <c r="AN157" s="5">
        <v>31.08564766475132</v>
      </c>
      <c r="AO157" s="5">
        <v>29.217233411471049</v>
      </c>
      <c r="AP157" s="5">
        <v>24.270645752549179</v>
      </c>
      <c r="AQ157" s="5">
        <v>17.495418780190601</v>
      </c>
      <c r="AR157" s="5">
        <v>8.7930574346991186</v>
      </c>
      <c r="AS157" s="5">
        <v>9.1465055743853192</v>
      </c>
      <c r="AT157" s="5">
        <v>19.439158150127959</v>
      </c>
      <c r="AU157" s="5">
        <v>14.15147456526755</v>
      </c>
      <c r="AV157" s="5">
        <v>16.703239372798372</v>
      </c>
      <c r="AW157" s="5">
        <v>8.2557275764869864</v>
      </c>
      <c r="AX157" s="5">
        <v>15.721140302279419</v>
      </c>
      <c r="AY157" s="5">
        <v>14.536727547645571</v>
      </c>
      <c r="AZ157" s="5">
        <v>13.929483130171491</v>
      </c>
      <c r="BA157" s="5">
        <v>6.1680246455328778</v>
      </c>
      <c r="BB157" s="5">
        <v>11.802037694874929</v>
      </c>
      <c r="BC157" s="5">
        <v>11.87399691343308</v>
      </c>
      <c r="BD157" s="5">
        <v>7.8232859174410487</v>
      </c>
      <c r="BE157" s="5">
        <v>13.44525055305378</v>
      </c>
      <c r="BF157" s="5">
        <v>11.19697198271751</v>
      </c>
      <c r="BG157" s="5">
        <v>9.8389695600459355</v>
      </c>
      <c r="BH157" s="5">
        <v>10.57882529980427</v>
      </c>
      <c r="BI157" s="5">
        <v>9.4841241700308601</v>
      </c>
      <c r="BJ157" s="5">
        <v>13.27367289001878</v>
      </c>
      <c r="BK157" s="5">
        <v>22.389902675474008</v>
      </c>
      <c r="BL157" s="5">
        <v>9.9248506625493444</v>
      </c>
      <c r="BM157" s="5">
        <v>9.6254359483718801</v>
      </c>
      <c r="BN157" s="5">
        <v>17.48308599356449</v>
      </c>
      <c r="BO157" s="5">
        <v>6.8289667632844733</v>
      </c>
      <c r="BP157" s="5">
        <v>6.5775734927203224</v>
      </c>
      <c r="BQ157" s="5">
        <v>6.9802718030081854</v>
      </c>
      <c r="BR157" s="5">
        <v>7.2132884661356691</v>
      </c>
      <c r="BS157" s="5">
        <v>8.5416470170021039</v>
      </c>
      <c r="BT157" s="5">
        <v>7.241288471221921</v>
      </c>
      <c r="BU157" s="5">
        <v>7.4195743831428311</v>
      </c>
      <c r="BV157" s="5">
        <v>6.2456757249058983</v>
      </c>
      <c r="BW157" s="5">
        <v>6.6930088015163598</v>
      </c>
      <c r="BX157" s="5">
        <v>20.04101228352749</v>
      </c>
      <c r="BY157" s="5">
        <v>15.961517559157469</v>
      </c>
      <c r="BZ157" s="5">
        <v>17.162911010510999</v>
      </c>
      <c r="CA157" s="5">
        <v>6.9638989326116247</v>
      </c>
      <c r="CB157" s="5">
        <v>6.5588124701471067</v>
      </c>
      <c r="CC157" s="5">
        <v>9.8619832515716475</v>
      </c>
      <c r="CD157" s="5">
        <v>8.0736060792749491</v>
      </c>
      <c r="CE157" s="5">
        <v>8.9861857824855349</v>
      </c>
      <c r="CF157" s="5">
        <v>12.066418462329439</v>
      </c>
      <c r="CG157" s="5">
        <v>8.3901507655779533</v>
      </c>
      <c r="CH157" s="5">
        <v>11.459682073858049</v>
      </c>
      <c r="CI157" s="5">
        <v>10.043194611867269</v>
      </c>
      <c r="CJ157" s="5">
        <v>5.3736752303870956</v>
      </c>
      <c r="CK157" s="5">
        <v>11.301952845171879</v>
      </c>
      <c r="CL157" s="5">
        <v>11.81827192048768</v>
      </c>
      <c r="CM157" s="5">
        <v>11.511598345306179</v>
      </c>
      <c r="CN157" s="5">
        <v>9.4510584425281792</v>
      </c>
      <c r="CO157" s="5">
        <v>9.4235877650124635</v>
      </c>
      <c r="CP157" s="5">
        <v>11.99746549451673</v>
      </c>
      <c r="CQ157" s="5">
        <v>14.54677657617462</v>
      </c>
      <c r="CR157" s="5">
        <v>10.602301230033239</v>
      </c>
      <c r="CS157" s="5">
        <v>13.43418720996741</v>
      </c>
      <c r="CT157" s="5">
        <v>11.931032619306031</v>
      </c>
      <c r="CU157" s="5">
        <v>11.162105883161219</v>
      </c>
      <c r="CV157" s="5">
        <v>17.275930333137509</v>
      </c>
      <c r="CW157" s="5">
        <v>10.62561586499214</v>
      </c>
      <c r="CX157" s="5">
        <v>12.1253323512418</v>
      </c>
      <c r="CY157" s="5">
        <v>17.05617453923098</v>
      </c>
      <c r="CZ157" s="5">
        <v>16.010281440284508</v>
      </c>
      <c r="DA157" s="5">
        <v>14.531335551291701</v>
      </c>
      <c r="DB157" s="5">
        <v>38.385477678195841</v>
      </c>
      <c r="DC157" s="5">
        <v>37.373807164600912</v>
      </c>
      <c r="DD157" s="5">
        <v>34.93007290724551</v>
      </c>
      <c r="DE157" s="5">
        <v>29.927396368336019</v>
      </c>
      <c r="DF157" s="5">
        <v>35.194134560498327</v>
      </c>
      <c r="DG157" s="5">
        <v>34.553578937754907</v>
      </c>
      <c r="DH157" s="5">
        <v>27.75781162579856</v>
      </c>
      <c r="DI157" s="5">
        <v>29.724906007448819</v>
      </c>
      <c r="DJ157" s="5">
        <v>32.009526948671081</v>
      </c>
      <c r="DK157" s="5">
        <v>16.56338279587882</v>
      </c>
      <c r="DL157" s="5">
        <v>29.445546646375949</v>
      </c>
      <c r="DM157" s="5">
        <v>26.10937936438452</v>
      </c>
      <c r="DN157" s="5">
        <v>16.326829462340381</v>
      </c>
      <c r="DO157" s="5">
        <v>21.291105811660351</v>
      </c>
      <c r="DP157" s="5">
        <v>10.877666162722029</v>
      </c>
      <c r="DQ157" s="5">
        <v>7.4171710529842878</v>
      </c>
      <c r="DR157" s="5">
        <v>7.6028010182910428</v>
      </c>
      <c r="DS157" s="5">
        <v>11.760433084434929</v>
      </c>
      <c r="DT157" s="5">
        <v>7.0212657749652818</v>
      </c>
      <c r="DU157" s="5">
        <v>11.29955713676684</v>
      </c>
      <c r="DV157" s="5">
        <v>12.028603717684749</v>
      </c>
      <c r="DW157" s="5">
        <v>9.5993735268712062</v>
      </c>
      <c r="DX157" s="5">
        <v>6.2214542105793926</v>
      </c>
      <c r="DY157" s="5">
        <v>4.9288406243195384</v>
      </c>
      <c r="DZ157" s="5">
        <v>3.442954605275935</v>
      </c>
      <c r="EA157" s="5">
        <v>9.986727637213626</v>
      </c>
      <c r="EB157" s="5">
        <v>10.603099677297809</v>
      </c>
      <c r="EC157" s="5">
        <v>26.922460760389061</v>
      </c>
      <c r="ED157" s="5">
        <v>28.71563490231836</v>
      </c>
      <c r="EE157" s="5">
        <v>29.193613568941782</v>
      </c>
      <c r="EF157" s="5">
        <v>26.108006800374682</v>
      </c>
      <c r="EG157" s="5">
        <v>27.069473757062639</v>
      </c>
      <c r="EH157" s="5">
        <v>25.615399321994271</v>
      </c>
      <c r="EI157" s="5">
        <v>25.003968643419679</v>
      </c>
      <c r="EJ157" s="5">
        <v>24.591794302969269</v>
      </c>
      <c r="EK157" s="5">
        <v>27.378909534878201</v>
      </c>
      <c r="EL157" s="5">
        <v>24.4754954999493</v>
      </c>
      <c r="EM157" s="5">
        <v>39.80017819897882</v>
      </c>
      <c r="EN157" s="5">
        <v>8.0703334444098989</v>
      </c>
      <c r="EO157" s="5">
        <v>14.469004434697769</v>
      </c>
      <c r="EP157" s="5">
        <v>7.6284141143163016</v>
      </c>
      <c r="EQ157" s="5">
        <v>26.59368907438742</v>
      </c>
      <c r="ER157" s="5">
        <v>9.4805544506419768</v>
      </c>
      <c r="ES157" s="5">
        <v>11.2417522249995</v>
      </c>
      <c r="ET157" s="5">
        <v>19.12932187157708</v>
      </c>
      <c r="EU157" s="5">
        <v>8.6169072559901672</v>
      </c>
      <c r="EV157" s="5">
        <v>7.6020204159948497</v>
      </c>
      <c r="EW157" s="5">
        <v>7.6767123261013577</v>
      </c>
      <c r="EX157" s="5">
        <v>11.171191030078459</v>
      </c>
      <c r="EY157" s="5">
        <v>16.56547861297927</v>
      </c>
      <c r="EZ157" s="5">
        <v>22.977832433339721</v>
      </c>
      <c r="FA157" s="5">
        <v>7.9404296624033144</v>
      </c>
      <c r="FB157" s="5">
        <v>9.582267526033764</v>
      </c>
      <c r="FC157" s="5">
        <v>37.724857405253822</v>
      </c>
      <c r="FD157" s="5">
        <v>28.992857820457878</v>
      </c>
      <c r="FE157" s="5">
        <v>41.741165025814148</v>
      </c>
      <c r="FF157" s="5">
        <v>39.666832392280163</v>
      </c>
      <c r="FG157" s="5">
        <v>20.85930020100362</v>
      </c>
      <c r="FH157" s="5">
        <v>25.987358421892729</v>
      </c>
      <c r="FI157" s="5">
        <v>25.533631853155189</v>
      </c>
      <c r="FJ157" s="5">
        <v>21.360030903135041</v>
      </c>
      <c r="FK157" s="5">
        <v>9.5865731948130808</v>
      </c>
      <c r="FL157" s="5">
        <v>18.485876979249909</v>
      </c>
      <c r="FM157" s="5">
        <v>13.23778825192838</v>
      </c>
      <c r="FN157" s="5">
        <v>21.717081793716972</v>
      </c>
      <c r="FO157" s="5">
        <v>17.82984092656304</v>
      </c>
      <c r="FP157" s="5">
        <v>22.287291700775562</v>
      </c>
      <c r="FQ157" s="5">
        <v>14.78748359551301</v>
      </c>
      <c r="FR157" s="5">
        <v>20.208868089844199</v>
      </c>
      <c r="FS157" s="5">
        <v>8.8146108314394951</v>
      </c>
      <c r="FT157" s="5">
        <v>17.13728341129092</v>
      </c>
      <c r="FU157" s="5">
        <v>10.135748855995409</v>
      </c>
      <c r="FV157" s="5">
        <v>19.03122051556905</v>
      </c>
      <c r="FW157" s="5">
        <v>10.34460709492366</v>
      </c>
      <c r="FX157" s="5">
        <v>27.27699348733233</v>
      </c>
      <c r="FY157" s="5">
        <v>24.128680185838189</v>
      </c>
      <c r="FZ157" s="5">
        <v>17.474427659170971</v>
      </c>
      <c r="GA157" s="5">
        <v>26.975556632746819</v>
      </c>
      <c r="GB157" s="5">
        <v>26.299867007467519</v>
      </c>
      <c r="GC157" s="5">
        <v>26.746779126279499</v>
      </c>
      <c r="GD157" s="5">
        <v>23.74006999505535</v>
      </c>
      <c r="GE157" s="5">
        <v>25.175643736975541</v>
      </c>
      <c r="GF157" s="5">
        <v>27.773552810823588</v>
      </c>
      <c r="GG157" s="5">
        <v>27.701959535993371</v>
      </c>
      <c r="GH157" s="5">
        <v>21.517481932768948</v>
      </c>
      <c r="GI157" s="5">
        <v>20.73691100043224</v>
      </c>
      <c r="GJ157" s="5">
        <v>13.07629543362242</v>
      </c>
      <c r="GK157" s="5">
        <v>21.276860897881651</v>
      </c>
      <c r="GL157" s="5">
        <v>19.437024419372101</v>
      </c>
      <c r="GM157" s="5">
        <v>17.98211068265579</v>
      </c>
      <c r="GN157" s="5">
        <v>13.174749354521429</v>
      </c>
      <c r="GO157" s="5">
        <v>13.61192097383387</v>
      </c>
      <c r="GP157" s="5">
        <v>19.308964680980989</v>
      </c>
      <c r="GQ157" s="5">
        <v>25.325656666074501</v>
      </c>
      <c r="GR157" s="5">
        <v>20.073204272323181</v>
      </c>
      <c r="GS157" s="5">
        <v>16.367391929481968</v>
      </c>
      <c r="GT157" s="5">
        <v>18.270701559814238</v>
      </c>
      <c r="GU157" s="5">
        <v>19.60659034592765</v>
      </c>
      <c r="GV157" s="5">
        <v>9.9664875449556281</v>
      </c>
      <c r="GW157" s="5">
        <v>14.20759820597512</v>
      </c>
      <c r="GX157" s="5">
        <v>11.179258240593811</v>
      </c>
      <c r="GY157" s="5">
        <v>10.596792995929709</v>
      </c>
      <c r="GZ157" s="5">
        <v>9.9256319578956127</v>
      </c>
      <c r="HA157" s="5">
        <v>9.9569926398141089</v>
      </c>
      <c r="HB157" s="5">
        <v>21.65417226585182</v>
      </c>
      <c r="HC157" s="5">
        <v>21.118325538105431</v>
      </c>
      <c r="HD157" s="5">
        <v>29.721313064748578</v>
      </c>
      <c r="HE157" s="5">
        <v>12.66364200187453</v>
      </c>
      <c r="HF157" s="5">
        <v>19.452508091926589</v>
      </c>
      <c r="HG157" s="5">
        <v>16.498667471749449</v>
      </c>
      <c r="HH157" s="5">
        <v>8.7096048722396073</v>
      </c>
      <c r="HI157" s="5">
        <v>7.5558345052931069</v>
      </c>
      <c r="HJ157" s="5">
        <v>8.7985404955374218</v>
      </c>
      <c r="HK157" s="5">
        <v>13.086914221445721</v>
      </c>
      <c r="HL157" s="5">
        <v>11.056203924947321</v>
      </c>
      <c r="HM157" s="5">
        <v>11.669946530285999</v>
      </c>
      <c r="HN157" s="5">
        <v>26.76518877347311</v>
      </c>
      <c r="HO157" s="5">
        <v>7.9766509887334429</v>
      </c>
      <c r="HP157" s="5">
        <v>7.5962576287133308</v>
      </c>
      <c r="HQ157" s="5">
        <v>33.816680451234177</v>
      </c>
      <c r="HR157" s="5">
        <v>7.0112191052050221</v>
      </c>
      <c r="HS157" s="5">
        <v>20.506373321308811</v>
      </c>
      <c r="HT157" s="5">
        <v>5.583535213728215</v>
      </c>
      <c r="HU157" s="5">
        <v>25.768678195774559</v>
      </c>
      <c r="HV157" s="5">
        <v>9.8420477774408113</v>
      </c>
      <c r="HW157" s="5">
        <v>12.01196351557067</v>
      </c>
      <c r="HX157" s="5">
        <v>9.8091801224332915</v>
      </c>
      <c r="HY157" s="5">
        <v>17.889659195235289</v>
      </c>
      <c r="HZ157" s="5">
        <v>16.122587786780471</v>
      </c>
      <c r="IA157" s="5">
        <v>10.481531954473921</v>
      </c>
      <c r="IB157" s="5">
        <v>8.8911393947071549</v>
      </c>
      <c r="IC157" s="5">
        <v>11.78508509816351</v>
      </c>
      <c r="ID157" s="5">
        <v>19.001524256335369</v>
      </c>
      <c r="IE157" s="5">
        <v>14.585566249158649</v>
      </c>
      <c r="IF157" s="5">
        <v>23.591189758197672</v>
      </c>
      <c r="IG157" s="5">
        <v>25.071191570975571</v>
      </c>
      <c r="IH157" s="5">
        <v>23.47020425399143</v>
      </c>
      <c r="II157" s="5">
        <v>19.007024913220789</v>
      </c>
      <c r="IJ157" s="5">
        <v>23.920943955580402</v>
      </c>
      <c r="IK157" s="5">
        <v>22.9251609666007</v>
      </c>
      <c r="IL157" s="5">
        <v>23.768221553166711</v>
      </c>
      <c r="IM157" s="5">
        <v>16.882087644777801</v>
      </c>
      <c r="IN157" s="5">
        <v>28.316267529049409</v>
      </c>
      <c r="IO157" s="5">
        <v>14.88797555743038</v>
      </c>
      <c r="IP157" s="5">
        <v>26.414770417743231</v>
      </c>
      <c r="IQ157" s="5">
        <v>21.53993384902542</v>
      </c>
      <c r="IR157" s="5">
        <v>13.305155088504151</v>
      </c>
      <c r="IS157" s="5">
        <v>16.757922944095391</v>
      </c>
      <c r="IT157" s="5">
        <v>15.8152730022158</v>
      </c>
      <c r="IU157" s="5">
        <v>17.37718082558024</v>
      </c>
      <c r="IV157" s="5">
        <v>12.62732061412599</v>
      </c>
      <c r="IW157" s="5">
        <v>14.07771885063913</v>
      </c>
      <c r="IX157" s="5">
        <v>12.11161031916336</v>
      </c>
      <c r="IY157" s="5">
        <v>21.641001179411621</v>
      </c>
      <c r="IZ157" s="5">
        <v>20.608993845827431</v>
      </c>
      <c r="JA157" s="5">
        <v>18.947580883900329</v>
      </c>
      <c r="JB157" s="5">
        <v>1.8018679474339341</v>
      </c>
      <c r="JC157" s="5">
        <v>5.1817350056436267</v>
      </c>
      <c r="JD157" s="5">
        <v>4.4173993414098502</v>
      </c>
      <c r="JE157" s="5">
        <v>6.5253751807742706</v>
      </c>
      <c r="JF157" s="5">
        <v>4.9120198741103689</v>
      </c>
      <c r="JG157" s="5">
        <v>5.0117543561118003</v>
      </c>
      <c r="JH157" s="5">
        <v>6.6247765310108697</v>
      </c>
      <c r="JI157" s="5">
        <v>2.4566131218059621</v>
      </c>
      <c r="JJ157" s="5">
        <v>3.9060606227980701</v>
      </c>
      <c r="JK157" s="5">
        <v>2.9398570878165118</v>
      </c>
      <c r="JL157" s="5">
        <v>10.346324566432409</v>
      </c>
      <c r="JM157" s="5">
        <v>4.2848809719085734</v>
      </c>
      <c r="JN157" s="5">
        <v>6.6836758918232357</v>
      </c>
      <c r="JO157" s="5">
        <v>20.456616044044509</v>
      </c>
      <c r="JP157" s="5">
        <v>10.70725230375926</v>
      </c>
      <c r="JQ157" s="5">
        <v>14.10334992068154</v>
      </c>
      <c r="JR157" s="5">
        <v>16.62370464868016</v>
      </c>
      <c r="JS157" s="5">
        <v>10.164493719736731</v>
      </c>
      <c r="JT157" s="5">
        <v>23.590630094210319</v>
      </c>
      <c r="JU157" s="5">
        <v>25.111869703020371</v>
      </c>
      <c r="JV157" s="5">
        <v>27.148630200010349</v>
      </c>
      <c r="JW157" s="5">
        <v>29.046040209856852</v>
      </c>
      <c r="JX157" s="5">
        <v>25.992125689983379</v>
      </c>
      <c r="JY157" s="5">
        <v>29.924948828560971</v>
      </c>
      <c r="JZ157" s="5">
        <v>27.752954307724469</v>
      </c>
      <c r="KA157" s="5">
        <v>22.477492981486851</v>
      </c>
      <c r="KB157" s="5">
        <v>26.763676662194111</v>
      </c>
      <c r="KC157" s="5">
        <v>27.29072221120197</v>
      </c>
      <c r="KD157" s="5">
        <v>23.364425130792569</v>
      </c>
      <c r="KE157" s="5">
        <v>12.519995556937319</v>
      </c>
      <c r="KF157" s="5">
        <v>14.652454733848581</v>
      </c>
      <c r="KG157" s="5">
        <v>13.588434818812781</v>
      </c>
      <c r="KH157" s="5">
        <v>9.4031540960878957</v>
      </c>
      <c r="KI157" s="5">
        <v>11.381584356812869</v>
      </c>
      <c r="KJ157" s="5">
        <v>8.1835822264353517</v>
      </c>
      <c r="KK157" s="5">
        <v>15.922182885083281</v>
      </c>
      <c r="KL157" s="5">
        <v>15.81202543748392</v>
      </c>
      <c r="KM157" s="5">
        <v>12.911704649244029</v>
      </c>
      <c r="KN157" s="5">
        <v>11.78830297787985</v>
      </c>
      <c r="KO157" s="5">
        <v>12.248271154032819</v>
      </c>
      <c r="KP157" s="5">
        <v>16.799324485990741</v>
      </c>
      <c r="KQ157" s="5">
        <v>32.671985896858018</v>
      </c>
      <c r="KR157" s="5">
        <v>9.9482988750233403</v>
      </c>
      <c r="KS157" s="5">
        <v>17.318022305900989</v>
      </c>
      <c r="KT157" s="5">
        <v>18.86092915955712</v>
      </c>
      <c r="KU157" s="5">
        <v>11.67033739025527</v>
      </c>
      <c r="KV157" s="5">
        <v>14.744326071305711</v>
      </c>
      <c r="KW157" s="5">
        <v>15.28391108910243</v>
      </c>
      <c r="KX157" s="5">
        <v>16.82174630598589</v>
      </c>
      <c r="KY157" s="5">
        <v>15.008638815747361</v>
      </c>
      <c r="KZ157" s="5">
        <v>18.021038126945509</v>
      </c>
      <c r="LA157" s="5">
        <v>15.547700512409209</v>
      </c>
      <c r="LB157" s="5">
        <v>16.030565513504889</v>
      </c>
      <c r="LC157" s="5">
        <v>13.307471375465401</v>
      </c>
      <c r="LD157" s="5">
        <v>15.24943999449412</v>
      </c>
      <c r="LE157" s="5">
        <v>21.134580353895821</v>
      </c>
      <c r="LF157" s="5">
        <v>21.038934193159399</v>
      </c>
      <c r="LG157" s="5">
        <v>19.451913197835289</v>
      </c>
      <c r="LH157" s="5">
        <v>15.594980861201419</v>
      </c>
      <c r="LI157" s="5">
        <v>12.63238694451073</v>
      </c>
      <c r="LJ157" s="5">
        <v>18.093098382155102</v>
      </c>
      <c r="LK157" s="5">
        <v>15.860978375781659</v>
      </c>
      <c r="LL157" s="5">
        <v>9.5618995608705486</v>
      </c>
      <c r="LM157" s="5">
        <v>12.12877835946925</v>
      </c>
      <c r="LN157" s="5">
        <v>14.4649994770686</v>
      </c>
      <c r="LO157" s="5">
        <v>13.603661012649541</v>
      </c>
      <c r="LP157" s="5">
        <v>23.415934793876879</v>
      </c>
      <c r="LQ157" s="5">
        <v>15.02694038188819</v>
      </c>
      <c r="LR157" s="5">
        <v>12.383169444831641</v>
      </c>
      <c r="LS157" s="5">
        <v>23.66146366794905</v>
      </c>
      <c r="LT157" s="5">
        <v>25.244555811087292</v>
      </c>
      <c r="LU157" s="5">
        <v>19.846401066393469</v>
      </c>
      <c r="LV157" s="5">
        <v>13.394923081269139</v>
      </c>
      <c r="LW157" s="5">
        <v>20.432611552151769</v>
      </c>
      <c r="LX157" s="5">
        <v>23.123313510740129</v>
      </c>
      <c r="LY157" s="5">
        <v>26.482071392463912</v>
      </c>
      <c r="LZ157" s="5">
        <v>15.10830122894712</v>
      </c>
      <c r="MA157" s="5">
        <v>20.70481528176202</v>
      </c>
      <c r="MB157" s="5">
        <v>19.09018079010216</v>
      </c>
      <c r="MC157" s="5">
        <v>15.23192100091415</v>
      </c>
      <c r="MD157" s="5">
        <v>14.7252817347243</v>
      </c>
      <c r="ME157" s="5">
        <v>13.28589613373215</v>
      </c>
      <c r="MF157" s="5">
        <v>20.852642940752439</v>
      </c>
      <c r="MG157" s="5">
        <v>18.947192862227169</v>
      </c>
      <c r="MH157" s="5">
        <v>21.603057119581411</v>
      </c>
      <c r="MI157" s="5">
        <v>17.342090994119641</v>
      </c>
      <c r="MJ157" s="5">
        <v>22.245796203613281</v>
      </c>
      <c r="MK157" s="5">
        <v>24.306910566381461</v>
      </c>
      <c r="ML157" s="5">
        <v>21.070629377622861</v>
      </c>
      <c r="MM157" s="5">
        <v>17.507170969440079</v>
      </c>
      <c r="MN157" s="5">
        <v>18.20941120205503</v>
      </c>
      <c r="MO157" s="5">
        <v>18.406027630397251</v>
      </c>
      <c r="MP157" s="5">
        <v>21.457912762959801</v>
      </c>
      <c r="MQ157" s="5">
        <v>22.411503754556179</v>
      </c>
      <c r="MR157" s="5">
        <v>21.45168733596806</v>
      </c>
      <c r="MS157" s="5">
        <v>21.7015930639731</v>
      </c>
      <c r="MT157" s="5">
        <v>18.569183336363889</v>
      </c>
      <c r="MU157" s="5">
        <v>12.763592723537901</v>
      </c>
      <c r="MV157" s="5">
        <v>12.83652198314666</v>
      </c>
      <c r="MW157" s="5">
        <v>13.932769146230489</v>
      </c>
      <c r="MX157" s="5">
        <v>12.088436694706189</v>
      </c>
      <c r="MY157" s="5">
        <v>15.242670175276301</v>
      </c>
      <c r="MZ157" s="5">
        <v>17.22538221243655</v>
      </c>
      <c r="NA157" s="5">
        <v>14.09422781973174</v>
      </c>
      <c r="NB157" s="5">
        <v>11.88632683894213</v>
      </c>
      <c r="NC157" s="5">
        <v>7.1545611265543334</v>
      </c>
      <c r="ND157" s="5">
        <v>15.34603484698704</v>
      </c>
      <c r="NE157" s="5">
        <v>9.0566986444834114</v>
      </c>
      <c r="NF157" s="5">
        <v>14.69347859753503</v>
      </c>
      <c r="NG157" s="5">
        <v>14.710842997687211</v>
      </c>
      <c r="NH157" s="5">
        <v>9.5997378375079183</v>
      </c>
      <c r="NI157" s="5">
        <v>13.10126647684309</v>
      </c>
      <c r="NJ157" s="5">
        <v>15.547791835033539</v>
      </c>
      <c r="NK157" s="5">
        <v>9.0716142794665195</v>
      </c>
      <c r="NL157" s="5">
        <v>9.5969979630576194</v>
      </c>
      <c r="NM157" s="5">
        <v>16.577413721217042</v>
      </c>
      <c r="NN157" s="5">
        <v>22.033565349049049</v>
      </c>
      <c r="NO157" s="5">
        <v>25.568878465228611</v>
      </c>
      <c r="NP157" s="5">
        <v>30.99815486572885</v>
      </c>
      <c r="NQ157" s="5">
        <v>28.98281661201926</v>
      </c>
      <c r="NR157" s="5">
        <v>24.806216813422541</v>
      </c>
      <c r="NS157" s="5">
        <v>19.557572834419489</v>
      </c>
      <c r="NT157" s="5">
        <v>16.382886290550239</v>
      </c>
      <c r="NU157" s="5">
        <v>26.50002800334584</v>
      </c>
      <c r="NV157" s="5">
        <v>18.538952582412289</v>
      </c>
      <c r="NW157" s="5">
        <v>26.921762712074049</v>
      </c>
      <c r="NX157" s="5">
        <v>18.914012359850329</v>
      </c>
      <c r="NY157" s="5">
        <v>24.785955865042549</v>
      </c>
      <c r="NZ157" s="5">
        <v>27.904561649050031</v>
      </c>
    </row>
    <row r="158" spans="1:390" x14ac:dyDescent="0.35">
      <c r="A158" s="5">
        <v>2047</v>
      </c>
      <c r="B158" s="5" t="s">
        <v>397</v>
      </c>
      <c r="C158" s="5">
        <v>13.231519259904561</v>
      </c>
      <c r="D158" s="5">
        <v>10.78684332876494</v>
      </c>
      <c r="E158" s="5">
        <v>14.827442707437459</v>
      </c>
      <c r="F158" s="5">
        <v>10.87915225028992</v>
      </c>
      <c r="G158" s="5">
        <v>15.584582195137489</v>
      </c>
      <c r="H158" s="5">
        <v>11.9340419173241</v>
      </c>
      <c r="I158" s="5">
        <v>15.368306133482189</v>
      </c>
      <c r="J158" s="5">
        <v>2.210253682401444</v>
      </c>
      <c r="K158" s="5">
        <v>26.434738688998749</v>
      </c>
      <c r="L158" s="5">
        <v>1.711589879459805</v>
      </c>
      <c r="M158" s="5">
        <v>3.0578883561221049</v>
      </c>
      <c r="N158" s="5">
        <v>12.687685760291849</v>
      </c>
      <c r="O158" s="5">
        <v>0.71005030580469086</v>
      </c>
      <c r="P158" s="5">
        <v>4.039709994287203</v>
      </c>
      <c r="Q158" s="5">
        <v>7.7813936736848657</v>
      </c>
      <c r="R158" s="5">
        <v>0.28949450121985598</v>
      </c>
      <c r="S158" s="5">
        <v>0</v>
      </c>
      <c r="T158" s="5">
        <v>3.474338385793899</v>
      </c>
      <c r="U158" s="5">
        <v>5.9434387683868399</v>
      </c>
      <c r="V158" s="5">
        <v>6.6628189495631602</v>
      </c>
      <c r="W158" s="5">
        <v>6.2712657720811924</v>
      </c>
      <c r="X158" s="5">
        <v>6.2918623288472499</v>
      </c>
      <c r="Y158" s="5">
        <v>5.7928642901507299</v>
      </c>
      <c r="Z158" s="5">
        <v>6.5394909872728304</v>
      </c>
      <c r="AA158" s="5">
        <v>5.3465409467094833</v>
      </c>
      <c r="AB158" s="5">
        <v>5.9390722416542614</v>
      </c>
      <c r="AC158" s="5">
        <v>2.6290032267570469</v>
      </c>
      <c r="AD158" s="5">
        <v>12.57525462905566</v>
      </c>
      <c r="AE158" s="5">
        <v>15.37521106749773</v>
      </c>
      <c r="AF158" s="5">
        <v>12.5633374793189</v>
      </c>
      <c r="AG158" s="5">
        <v>12.344003289086469</v>
      </c>
      <c r="AH158" s="5">
        <v>16.820186769640099</v>
      </c>
      <c r="AI158" s="5">
        <v>14.649085897387881</v>
      </c>
      <c r="AJ158" s="5">
        <v>16.634841865963431</v>
      </c>
      <c r="AK158" s="5">
        <v>14.675869176785151</v>
      </c>
      <c r="AL158" s="5">
        <v>16.36153388745857</v>
      </c>
      <c r="AM158" s="5">
        <v>12.31228047428708</v>
      </c>
      <c r="AN158" s="5">
        <v>12.504971167019439</v>
      </c>
      <c r="AO158" s="5">
        <v>14.28433661858241</v>
      </c>
      <c r="AP158" s="5">
        <v>11.848607048392299</v>
      </c>
      <c r="AQ158" s="5">
        <v>16.28237987927028</v>
      </c>
      <c r="AR158" s="5">
        <v>9.127561891780184</v>
      </c>
      <c r="AS158" s="5">
        <v>10.41892872916327</v>
      </c>
      <c r="AT158" s="5">
        <v>20.61126827512469</v>
      </c>
      <c r="AU158" s="5">
        <v>16.491664536297321</v>
      </c>
      <c r="AV158" s="5">
        <v>12.637410177503311</v>
      </c>
      <c r="AW158" s="5">
        <v>9.7282600655700247</v>
      </c>
      <c r="AX158" s="5">
        <v>16.107157861485199</v>
      </c>
      <c r="AY158" s="5">
        <v>13.814350578520029</v>
      </c>
      <c r="AZ158" s="5">
        <v>12.518910662547951</v>
      </c>
      <c r="BA158" s="5">
        <v>4.4840124504906793</v>
      </c>
      <c r="BB158" s="5">
        <v>12.97091661130681</v>
      </c>
      <c r="BC158" s="5">
        <v>9.8990268839730167</v>
      </c>
      <c r="BD158" s="5">
        <v>9.0930484334627764</v>
      </c>
      <c r="BE158" s="5">
        <v>8.8262912486050542</v>
      </c>
      <c r="BF158" s="5">
        <v>6.4246519990265334</v>
      </c>
      <c r="BG158" s="5">
        <v>3.7155031216771981</v>
      </c>
      <c r="BH158" s="5">
        <v>4.5351907465909003</v>
      </c>
      <c r="BI158" s="5">
        <v>5.2517224856785347</v>
      </c>
      <c r="BJ158" s="5">
        <v>7.6212591996064063</v>
      </c>
      <c r="BK158" s="5">
        <v>17.654847670245811</v>
      </c>
      <c r="BL158" s="5">
        <v>5.138673351870648</v>
      </c>
      <c r="BM158" s="5">
        <v>4.7369910875956212</v>
      </c>
      <c r="BN158" s="5">
        <v>12.121148066087191</v>
      </c>
      <c r="BO158" s="5">
        <v>1.187012112802929</v>
      </c>
      <c r="BP158" s="5">
        <v>1.9068611505869271</v>
      </c>
      <c r="BQ158" s="5">
        <v>3.0603254867924612</v>
      </c>
      <c r="BR158" s="5">
        <v>3.4096485508812822</v>
      </c>
      <c r="BS158" s="5">
        <v>2.951175034046174</v>
      </c>
      <c r="BT158" s="5">
        <v>4.3228929758071857</v>
      </c>
      <c r="BU158" s="5">
        <v>4.5262837506629348</v>
      </c>
      <c r="BV158" s="5">
        <v>1.1869008218919901</v>
      </c>
      <c r="BW158" s="5">
        <v>1.595387076630312</v>
      </c>
      <c r="BX158" s="5">
        <v>15.43098259694648</v>
      </c>
      <c r="BY158" s="5">
        <v>12.77452227473259</v>
      </c>
      <c r="BZ158" s="5">
        <v>11.76343330469998</v>
      </c>
      <c r="CA158" s="5">
        <v>7.4394901604265744</v>
      </c>
      <c r="CB158" s="5">
        <v>5.4187812299439404</v>
      </c>
      <c r="CC158" s="5">
        <v>14.07762291431426</v>
      </c>
      <c r="CD158" s="5">
        <v>6.4466361674395491</v>
      </c>
      <c r="CE158" s="5">
        <v>7.3749273088243301</v>
      </c>
      <c r="CF158" s="5">
        <v>8.1435607605510327</v>
      </c>
      <c r="CG158" s="5">
        <v>6.8629369967513663</v>
      </c>
      <c r="CH158" s="5">
        <v>8.1735710435443494</v>
      </c>
      <c r="CI158" s="5">
        <v>3.5347298708828938</v>
      </c>
      <c r="CJ158" s="5">
        <v>0.56546119741491396</v>
      </c>
      <c r="CK158" s="5">
        <v>5.2827429771423322</v>
      </c>
      <c r="CL158" s="5">
        <v>6.1129950703801379</v>
      </c>
      <c r="CM158" s="5">
        <v>5.4047641754150391</v>
      </c>
      <c r="CN158" s="5">
        <v>2.771388195656447</v>
      </c>
      <c r="CO158" s="5">
        <v>3.1155200072697231</v>
      </c>
      <c r="CP158" s="5">
        <v>6.9871303970749308</v>
      </c>
      <c r="CQ158" s="5">
        <v>6.9910934236314626</v>
      </c>
      <c r="CR158" s="5">
        <v>3.8803108996815121</v>
      </c>
      <c r="CS158" s="5">
        <v>23.234596877612852</v>
      </c>
      <c r="CT158" s="5">
        <v>22.13991315449988</v>
      </c>
      <c r="CU158" s="5">
        <v>20.069394892392062</v>
      </c>
      <c r="CV158" s="5">
        <v>29.947222580228519</v>
      </c>
      <c r="CW158" s="5">
        <v>20.018779754638661</v>
      </c>
      <c r="CX158" s="5">
        <v>21.043371982074209</v>
      </c>
      <c r="CY158" s="5">
        <v>30.941841441231801</v>
      </c>
      <c r="CZ158" s="5">
        <v>29.614510259901479</v>
      </c>
      <c r="DA158" s="5">
        <v>25.979158264002759</v>
      </c>
      <c r="DB158" s="5">
        <v>21.538127435220261</v>
      </c>
      <c r="DC158" s="5">
        <v>20.23706632341657</v>
      </c>
      <c r="DD158" s="5">
        <v>23.837879701094199</v>
      </c>
      <c r="DE158" s="5">
        <v>14.326265128883151</v>
      </c>
      <c r="DF158" s="5">
        <v>19.382465918858848</v>
      </c>
      <c r="DG158" s="5">
        <v>16.968988173148201</v>
      </c>
      <c r="DH158" s="5">
        <v>12.047598308987091</v>
      </c>
      <c r="DI158" s="5">
        <v>12.07169266541799</v>
      </c>
      <c r="DJ158" s="5">
        <v>14.714864853266119</v>
      </c>
      <c r="DK158" s="5">
        <v>6.1425516911915352</v>
      </c>
      <c r="DL158" s="5">
        <v>7.6832443733473008</v>
      </c>
      <c r="DM158" s="5">
        <v>7.3208264907201199</v>
      </c>
      <c r="DN158" s="5">
        <v>5.847281091140978</v>
      </c>
      <c r="DO158" s="5">
        <v>6.7769248292252904</v>
      </c>
      <c r="DP158" s="5">
        <v>8.7175575314146059</v>
      </c>
      <c r="DQ158" s="5">
        <v>6.2517340666538894</v>
      </c>
      <c r="DR158" s="5">
        <v>6.5474107530381902</v>
      </c>
      <c r="DS158" s="5">
        <v>10.133741749657529</v>
      </c>
      <c r="DT158" s="5">
        <v>7.6081971973180798</v>
      </c>
      <c r="DU158" s="5">
        <v>8.9695234154209906</v>
      </c>
      <c r="DV158" s="5">
        <v>11.274901032447801</v>
      </c>
      <c r="DW158" s="5">
        <v>8.4709780216216988</v>
      </c>
      <c r="DX158" s="5">
        <v>5.3231733478605738</v>
      </c>
      <c r="DY158" s="5">
        <v>4.8149078150053297</v>
      </c>
      <c r="DZ158" s="5">
        <v>4.1139049457781196</v>
      </c>
      <c r="EA158" s="5">
        <v>8.1361826690467645</v>
      </c>
      <c r="EB158" s="5">
        <v>8.1543618573082881</v>
      </c>
      <c r="EC158" s="5">
        <v>15.633163043430899</v>
      </c>
      <c r="ED158" s="5">
        <v>20.866087797615251</v>
      </c>
      <c r="EE158" s="5">
        <v>16.957249813609639</v>
      </c>
      <c r="EF158" s="5">
        <v>18.88218874700609</v>
      </c>
      <c r="EG158" s="5">
        <v>17.670947446141881</v>
      </c>
      <c r="EH158" s="5">
        <v>31.83563230005468</v>
      </c>
      <c r="EI158" s="5">
        <v>22.53899260361985</v>
      </c>
      <c r="EJ158" s="5">
        <v>23.857637362046709</v>
      </c>
      <c r="EK158" s="5">
        <v>34.887364912364227</v>
      </c>
      <c r="EL158" s="5">
        <v>21.347122665374471</v>
      </c>
      <c r="EM158" s="5">
        <v>52.547493704434103</v>
      </c>
      <c r="EN158" s="5">
        <v>5.8830012877782227</v>
      </c>
      <c r="EO158" s="5">
        <v>11.471038636039291</v>
      </c>
      <c r="EP158" s="5">
        <v>5.4567561878098392</v>
      </c>
      <c r="EQ158" s="5">
        <v>20.802343094671102</v>
      </c>
      <c r="ER158" s="5">
        <v>6.7068872487906344</v>
      </c>
      <c r="ES158" s="5">
        <v>8.8022950436617915</v>
      </c>
      <c r="ET158" s="5">
        <v>14.789552898020361</v>
      </c>
      <c r="EU158" s="5">
        <v>6.4870115143912122</v>
      </c>
      <c r="EV158" s="5">
        <v>4.8717393908235804</v>
      </c>
      <c r="EW158" s="5">
        <v>5.6951516254528158</v>
      </c>
      <c r="EX158" s="5">
        <v>8.3221849732928828</v>
      </c>
      <c r="EY158" s="5">
        <v>12.76450041267608</v>
      </c>
      <c r="EZ158" s="5">
        <v>18.540180277180031</v>
      </c>
      <c r="FA158" s="5">
        <v>5.657990794432787</v>
      </c>
      <c r="FB158" s="5">
        <v>6.8502785064078662</v>
      </c>
      <c r="FC158" s="5">
        <v>32.493565716062257</v>
      </c>
      <c r="FD158" s="5">
        <v>25.8842121594482</v>
      </c>
      <c r="FE158" s="5">
        <v>36.511098043338642</v>
      </c>
      <c r="FF158" s="5">
        <v>34.520097674550243</v>
      </c>
      <c r="FG158" s="5">
        <v>11.860360222893799</v>
      </c>
      <c r="FH158" s="5">
        <v>15.30127006608086</v>
      </c>
      <c r="FI158" s="5">
        <v>13.7777776331515</v>
      </c>
      <c r="FJ158" s="5">
        <v>10.88842740740095</v>
      </c>
      <c r="FK158" s="5">
        <v>13.59675091666144</v>
      </c>
      <c r="FL158" s="5">
        <v>19.94711491555876</v>
      </c>
      <c r="FM158" s="5">
        <v>14.793288991257951</v>
      </c>
      <c r="FN158" s="5">
        <v>31.807108027594399</v>
      </c>
      <c r="FO158" s="5">
        <v>19.09372547093562</v>
      </c>
      <c r="FP158" s="5">
        <v>22.11446658985037</v>
      </c>
      <c r="FQ158" s="5">
        <v>17.405718378118539</v>
      </c>
      <c r="FR158" s="5">
        <v>28.659200114362399</v>
      </c>
      <c r="FS158" s="5">
        <v>11.68141375482082</v>
      </c>
      <c r="FT158" s="5">
        <v>18.040822221173158</v>
      </c>
      <c r="FU158" s="5">
        <v>13.559656229886111</v>
      </c>
      <c r="FV158" s="5">
        <v>19.073542623808901</v>
      </c>
      <c r="FW158" s="5">
        <v>11.39973770247566</v>
      </c>
      <c r="FX158" s="5">
        <v>37.917099437198083</v>
      </c>
      <c r="FY158" s="5">
        <v>34.287709228920249</v>
      </c>
      <c r="FZ158" s="5">
        <v>19.768183129174339</v>
      </c>
      <c r="GA158" s="5">
        <v>43.021881476692528</v>
      </c>
      <c r="GB158" s="5">
        <v>34.257047898239527</v>
      </c>
      <c r="GC158" s="5">
        <v>38.872335490058433</v>
      </c>
      <c r="GD158" s="5">
        <v>25.868826163781659</v>
      </c>
      <c r="GE158" s="5">
        <v>33.236817060198078</v>
      </c>
      <c r="GF158" s="5">
        <v>40.686620332099288</v>
      </c>
      <c r="GG158" s="5">
        <v>41.02593319169403</v>
      </c>
      <c r="GH158" s="5">
        <v>29.316711805962271</v>
      </c>
      <c r="GI158" s="5">
        <v>7.2159646588402806</v>
      </c>
      <c r="GJ158" s="5">
        <v>5.0137042349035106</v>
      </c>
      <c r="GK158" s="5">
        <v>8.2981262751988023</v>
      </c>
      <c r="GL158" s="5">
        <v>7.5088590093561187</v>
      </c>
      <c r="GM158" s="5">
        <v>6.9967281888513053</v>
      </c>
      <c r="GN158" s="5">
        <v>4.8734401630030719</v>
      </c>
      <c r="GO158" s="5">
        <v>5.5753151213421521</v>
      </c>
      <c r="GP158" s="5">
        <v>25.469762802123999</v>
      </c>
      <c r="GQ158" s="5">
        <v>32.037234810420458</v>
      </c>
      <c r="GR158" s="5">
        <v>23.236050718360531</v>
      </c>
      <c r="GS158" s="5">
        <v>19.33077508753</v>
      </c>
      <c r="GT158" s="5">
        <v>24.873630936081302</v>
      </c>
      <c r="GU158" s="5">
        <v>19.633990696498302</v>
      </c>
      <c r="GV158" s="5">
        <v>12.596899422732269</v>
      </c>
      <c r="GW158" s="5">
        <v>20.373589815412199</v>
      </c>
      <c r="GX158" s="5">
        <v>10.365566617912741</v>
      </c>
      <c r="GY158" s="5">
        <v>11.3177689578798</v>
      </c>
      <c r="GZ158" s="5">
        <v>12.322566915960911</v>
      </c>
      <c r="HA158" s="5">
        <v>10.3891755649022</v>
      </c>
      <c r="HB158" s="5">
        <v>14.42846742514018</v>
      </c>
      <c r="HC158" s="5">
        <v>17.012545082304211</v>
      </c>
      <c r="HD158" s="5">
        <v>18.080765037825611</v>
      </c>
      <c r="HE158" s="5">
        <v>8.5423060185981576</v>
      </c>
      <c r="HF158" s="5">
        <v>14.93676981329917</v>
      </c>
      <c r="HG158" s="5">
        <v>11.9768153326852</v>
      </c>
      <c r="HH158" s="5">
        <v>5.6174436839851172</v>
      </c>
      <c r="HI158" s="5">
        <v>4.433286868863644</v>
      </c>
      <c r="HJ158" s="5">
        <v>5.2934952104413862</v>
      </c>
      <c r="HK158" s="5">
        <v>8.7060668468475253</v>
      </c>
      <c r="HL158" s="5">
        <v>8.1902071502473657</v>
      </c>
      <c r="HM158" s="5">
        <v>8.9026298698257023</v>
      </c>
      <c r="HN158" s="5">
        <v>20.149830222129829</v>
      </c>
      <c r="HO158" s="5">
        <v>5.334073968835777</v>
      </c>
      <c r="HP158" s="5">
        <v>3.432504909379138</v>
      </c>
      <c r="HQ158" s="5">
        <v>22.265399979220501</v>
      </c>
      <c r="HR158" s="5">
        <v>3.3630042591610492</v>
      </c>
      <c r="HS158" s="5">
        <v>16.16211243236765</v>
      </c>
      <c r="HT158" s="5">
        <v>2.9327919160997542</v>
      </c>
      <c r="HU158" s="5">
        <v>20.862328968942169</v>
      </c>
      <c r="HV158" s="5">
        <v>9.3513922724458922</v>
      </c>
      <c r="HW158" s="5">
        <v>15.06110839410263</v>
      </c>
      <c r="HX158" s="5">
        <v>13.140586141384039</v>
      </c>
      <c r="HY158" s="5">
        <v>21.592575069629799</v>
      </c>
      <c r="HZ158" s="5">
        <v>18.124367465575538</v>
      </c>
      <c r="IA158" s="5">
        <v>9.7902541756629908</v>
      </c>
      <c r="IB158" s="5">
        <v>11.996922870477061</v>
      </c>
      <c r="IC158" s="5">
        <v>14.179433816188119</v>
      </c>
      <c r="ID158" s="5">
        <v>15.502694646517419</v>
      </c>
      <c r="IE158" s="5">
        <v>11.4114044772254</v>
      </c>
      <c r="IF158" s="5">
        <v>15.884622496527561</v>
      </c>
      <c r="IG158" s="5">
        <v>27.1634104396358</v>
      </c>
      <c r="IH158" s="5">
        <v>24.555989871422408</v>
      </c>
      <c r="II158" s="5">
        <v>12.864526581119881</v>
      </c>
      <c r="IJ158" s="5">
        <v>25.52852609422477</v>
      </c>
      <c r="IK158" s="5">
        <v>23.640253829956041</v>
      </c>
      <c r="IL158" s="5">
        <v>25.4779925664266</v>
      </c>
      <c r="IM158" s="5">
        <v>16.324740798849788</v>
      </c>
      <c r="IN158" s="5">
        <v>18.77826736424419</v>
      </c>
      <c r="IO158" s="5">
        <v>11.402456721744</v>
      </c>
      <c r="IP158" s="5">
        <v>17.860261072715101</v>
      </c>
      <c r="IQ158" s="5">
        <v>22.31731775644662</v>
      </c>
      <c r="IR158" s="5">
        <v>18.01106966204113</v>
      </c>
      <c r="IS158" s="5">
        <v>25.653712179925719</v>
      </c>
      <c r="IT158" s="5">
        <v>21.001783411843441</v>
      </c>
      <c r="IU158" s="5">
        <v>25.51883972052369</v>
      </c>
      <c r="IV158" s="5">
        <v>17.624428947766621</v>
      </c>
      <c r="IW158" s="5">
        <v>18.880716019206581</v>
      </c>
      <c r="IX158" s="5">
        <v>16.40440471107895</v>
      </c>
      <c r="IY158" s="5">
        <v>31.21103661769142</v>
      </c>
      <c r="IZ158" s="5">
        <v>28.11940939987408</v>
      </c>
      <c r="JA158" s="5">
        <v>20.800217211246501</v>
      </c>
      <c r="JB158" s="5">
        <v>0</v>
      </c>
      <c r="JC158" s="5">
        <v>0.72749832272529602</v>
      </c>
      <c r="JD158" s="5">
        <v>0</v>
      </c>
      <c r="JE158" s="5">
        <v>2.469020379914173</v>
      </c>
      <c r="JF158" s="5">
        <v>0.315812183148933</v>
      </c>
      <c r="JG158" s="5">
        <v>0.1659020355769566</v>
      </c>
      <c r="JH158" s="5">
        <v>5.7326398603618163</v>
      </c>
      <c r="JI158" s="5">
        <v>0.28167032551121002</v>
      </c>
      <c r="JJ158" s="5">
        <v>0</v>
      </c>
      <c r="JK158" s="5">
        <v>0</v>
      </c>
      <c r="JL158" s="5">
        <v>9.0940478733607684</v>
      </c>
      <c r="JM158" s="5">
        <v>0.29570963042122939</v>
      </c>
      <c r="JN158" s="5">
        <v>3.1573036809762329</v>
      </c>
      <c r="JO158" s="5">
        <v>12.91820843683348</v>
      </c>
      <c r="JP158" s="5">
        <v>3.6205661760436159</v>
      </c>
      <c r="JQ158" s="5">
        <v>6.6614095755985767</v>
      </c>
      <c r="JR158" s="5">
        <v>9.6969606346554205</v>
      </c>
      <c r="JS158" s="5">
        <v>3.3427070180575011</v>
      </c>
      <c r="JT158" s="5">
        <v>15.53282052459139</v>
      </c>
      <c r="JU158" s="5">
        <v>20.404916061673799</v>
      </c>
      <c r="JV158" s="5">
        <v>29.56991696538352</v>
      </c>
      <c r="JW158" s="5">
        <v>21.84120142098627</v>
      </c>
      <c r="JX158" s="5">
        <v>26.386828850954739</v>
      </c>
      <c r="JY158" s="5">
        <v>35.454317350046978</v>
      </c>
      <c r="JZ158" s="5">
        <v>22.09309089534424</v>
      </c>
      <c r="KA158" s="5">
        <v>21.221558746364369</v>
      </c>
      <c r="KB158" s="5">
        <v>30.996645417652651</v>
      </c>
      <c r="KC158" s="5">
        <v>24.93077274705427</v>
      </c>
      <c r="KD158" s="5">
        <v>17.721757759919001</v>
      </c>
      <c r="KE158" s="5">
        <v>8.4364096191194307</v>
      </c>
      <c r="KF158" s="5">
        <v>10.08167874150806</v>
      </c>
      <c r="KG158" s="5">
        <v>8.9035403047289208</v>
      </c>
      <c r="KH158" s="5">
        <v>15.17982787054938</v>
      </c>
      <c r="KI158" s="5">
        <v>8.6489560744341674</v>
      </c>
      <c r="KJ158" s="5">
        <v>13.60144307878282</v>
      </c>
      <c r="KK158" s="5">
        <v>9.6253892508420087</v>
      </c>
      <c r="KL158" s="5">
        <v>10.851529566017399</v>
      </c>
      <c r="KM158" s="5">
        <v>8.819021933419366</v>
      </c>
      <c r="KN158" s="5">
        <v>9.5124445623821696</v>
      </c>
      <c r="KO158" s="5">
        <v>9.3233625094095913</v>
      </c>
      <c r="KP158" s="5">
        <v>10.28565729988946</v>
      </c>
      <c r="KQ158" s="5">
        <v>22.699488987793789</v>
      </c>
      <c r="KR158" s="5">
        <v>14.23442336391</v>
      </c>
      <c r="KS158" s="5">
        <v>35.642532416292148</v>
      </c>
      <c r="KT158" s="5">
        <v>39.598007068914583</v>
      </c>
      <c r="KU158" s="5">
        <v>17.105675091614589</v>
      </c>
      <c r="KV158" s="5">
        <v>21.616932702787029</v>
      </c>
      <c r="KW158" s="5">
        <v>26.990574591689661</v>
      </c>
      <c r="KX158" s="5">
        <v>24.86281202056189</v>
      </c>
      <c r="KY158" s="5">
        <v>31.303119639555629</v>
      </c>
      <c r="KZ158" s="5">
        <v>35.754516465323327</v>
      </c>
      <c r="LA158" s="5">
        <v>31.366342178980499</v>
      </c>
      <c r="LB158" s="5">
        <v>30.413737409644611</v>
      </c>
      <c r="LC158" s="5">
        <v>29.15482156991958</v>
      </c>
      <c r="LD158" s="5">
        <v>25.107761654588948</v>
      </c>
      <c r="LE158" s="5">
        <v>35.583699888653257</v>
      </c>
      <c r="LF158" s="5">
        <v>36.797496287446251</v>
      </c>
      <c r="LG158" s="5">
        <v>40.483222571286291</v>
      </c>
      <c r="LH158" s="5">
        <v>25.538902224916399</v>
      </c>
      <c r="LI158" s="5">
        <v>30.18561281218674</v>
      </c>
      <c r="LJ158" s="5">
        <v>39.498712102572128</v>
      </c>
      <c r="LK158" s="5">
        <v>28.086559346227929</v>
      </c>
      <c r="LL158" s="5">
        <v>24.833396855628848</v>
      </c>
      <c r="LM158" s="5">
        <v>23.146745162194271</v>
      </c>
      <c r="LN158" s="5">
        <v>5.2412931952211581</v>
      </c>
      <c r="LO158" s="5">
        <v>5.6752724204744487</v>
      </c>
      <c r="LP158" s="5">
        <v>15.730205116849961</v>
      </c>
      <c r="LQ158" s="5">
        <v>6.5649801023078611</v>
      </c>
      <c r="LR158" s="5">
        <v>4.3529367543555582</v>
      </c>
      <c r="LS158" s="5">
        <v>15.932577497429319</v>
      </c>
      <c r="LT158" s="5">
        <v>16.19228468669786</v>
      </c>
      <c r="LU158" s="5">
        <v>9.0828949277465316</v>
      </c>
      <c r="LV158" s="5">
        <v>5.0660179950095507</v>
      </c>
      <c r="LW158" s="5">
        <v>11.687212170976579</v>
      </c>
      <c r="LX158" s="5">
        <v>14.928008511259749</v>
      </c>
      <c r="LY158" s="5">
        <v>14.92507100105286</v>
      </c>
      <c r="LZ158" s="5">
        <v>6.222308927112147</v>
      </c>
      <c r="MA158" s="5">
        <v>10.8419596950213</v>
      </c>
      <c r="MB158" s="5">
        <v>8.2416387828620756</v>
      </c>
      <c r="MC158" s="5">
        <v>5.7593814965450392</v>
      </c>
      <c r="MD158" s="5">
        <v>5.5111194784576876</v>
      </c>
      <c r="ME158" s="5">
        <v>5.123686162201138</v>
      </c>
      <c r="MF158" s="5">
        <v>5.8096187475955814</v>
      </c>
      <c r="MG158" s="5">
        <v>5.9414638313087318</v>
      </c>
      <c r="MH158" s="5">
        <v>7.0831375850571501</v>
      </c>
      <c r="MI158" s="5">
        <v>3.0366779118776348</v>
      </c>
      <c r="MJ158" s="5">
        <v>8.9743079559223098</v>
      </c>
      <c r="MK158" s="5">
        <v>6.420989059113162</v>
      </c>
      <c r="ML158" s="5">
        <v>6.0790276849592102</v>
      </c>
      <c r="MM158" s="5">
        <v>1.852552179367313</v>
      </c>
      <c r="MN158" s="5">
        <v>7.3653555855606596</v>
      </c>
      <c r="MO158" s="5">
        <v>2.70369840690068</v>
      </c>
      <c r="MP158" s="5">
        <v>6.3998962044715899</v>
      </c>
      <c r="MQ158" s="5">
        <v>8.9274676442146319</v>
      </c>
      <c r="MR158" s="5">
        <v>7.0934104779187326</v>
      </c>
      <c r="MS158" s="5">
        <v>5.2327050872751153</v>
      </c>
      <c r="MT158" s="5">
        <v>11.722911947303359</v>
      </c>
      <c r="MU158" s="5">
        <v>5.392218891312103</v>
      </c>
      <c r="MV158" s="5">
        <v>4.8942937464327496</v>
      </c>
      <c r="MW158" s="5">
        <v>5.7928174734115574</v>
      </c>
      <c r="MX158" s="5">
        <v>3.563929326394029</v>
      </c>
      <c r="MY158" s="5">
        <v>7.8885127243242801</v>
      </c>
      <c r="MZ158" s="5">
        <v>9.1430393782528938</v>
      </c>
      <c r="NA158" s="5">
        <v>12.8082731709336</v>
      </c>
      <c r="NB158" s="5">
        <v>8.8727512499865409</v>
      </c>
      <c r="NC158" s="5">
        <v>6.6023093429771604</v>
      </c>
      <c r="ND158" s="5">
        <v>13.434560298919701</v>
      </c>
      <c r="NE158" s="5">
        <v>12.277061185321299</v>
      </c>
      <c r="NF158" s="5">
        <v>14.989795804023711</v>
      </c>
      <c r="NG158" s="5">
        <v>14.138068492071991</v>
      </c>
      <c r="NH158" s="5">
        <v>7.9606668626939951</v>
      </c>
      <c r="NI158" s="5">
        <v>15.03384172916412</v>
      </c>
      <c r="NJ158" s="5">
        <v>15.212381334015831</v>
      </c>
      <c r="NK158" s="5">
        <v>12.4451111274607</v>
      </c>
      <c r="NL158" s="5">
        <v>7.3414008617401167</v>
      </c>
      <c r="NM158" s="5">
        <v>18.855199754238122</v>
      </c>
      <c r="NN158" s="5">
        <v>9.431177645921716</v>
      </c>
      <c r="NO158" s="5">
        <v>10.12596597605282</v>
      </c>
      <c r="NP158" s="5">
        <v>12.65571305236301</v>
      </c>
      <c r="NQ158" s="5">
        <v>11.273926016162431</v>
      </c>
      <c r="NR158" s="5">
        <v>9.4717487708942283</v>
      </c>
      <c r="NS158" s="5">
        <v>7.3513240814208993</v>
      </c>
      <c r="NT158" s="5">
        <v>6.7889379792743227</v>
      </c>
      <c r="NU158" s="5">
        <v>10.11293337561867</v>
      </c>
      <c r="NV158" s="5">
        <v>7.2757095429632459</v>
      </c>
      <c r="NW158" s="5">
        <v>10.650929357066291</v>
      </c>
      <c r="NX158" s="5">
        <v>7.8783731171579063</v>
      </c>
      <c r="NY158" s="5">
        <v>9.7250867094312436</v>
      </c>
      <c r="NZ158" s="5">
        <v>10.62951242923738</v>
      </c>
    </row>
    <row r="159" spans="1:390" x14ac:dyDescent="0.35">
      <c r="A159" s="5">
        <v>2048</v>
      </c>
      <c r="B159" s="5" t="s">
        <v>397</v>
      </c>
      <c r="C159" s="5">
        <v>41.975137801546843</v>
      </c>
      <c r="D159" s="5">
        <v>32.382941527800092</v>
      </c>
      <c r="E159" s="5">
        <v>49.822914564248343</v>
      </c>
      <c r="F159" s="5">
        <v>32.778765957696109</v>
      </c>
      <c r="G159" s="5">
        <v>52.907029643203202</v>
      </c>
      <c r="H159" s="5">
        <v>32.362422555685001</v>
      </c>
      <c r="I159" s="5">
        <v>35.708478640351061</v>
      </c>
      <c r="J159" s="5">
        <v>13.12981744622812</v>
      </c>
      <c r="K159" s="5">
        <v>50.766540083620256</v>
      </c>
      <c r="L159" s="5">
        <v>15.337230524255171</v>
      </c>
      <c r="M159" s="5">
        <v>17.201168897477061</v>
      </c>
      <c r="N159" s="5">
        <v>28.461499642278682</v>
      </c>
      <c r="O159" s="5">
        <v>13.71668731441369</v>
      </c>
      <c r="P159" s="5">
        <v>19.751063650304669</v>
      </c>
      <c r="Q159" s="5">
        <v>20.47645992387292</v>
      </c>
      <c r="R159" s="5">
        <v>12.462635164045629</v>
      </c>
      <c r="S159" s="5">
        <v>10.61819106250098</v>
      </c>
      <c r="T159" s="5">
        <v>16.32581511734876</v>
      </c>
      <c r="U159" s="5">
        <v>16.151290073990829</v>
      </c>
      <c r="V159" s="5">
        <v>24.903102486474179</v>
      </c>
      <c r="W159" s="5">
        <v>22.079129972765521</v>
      </c>
      <c r="X159" s="5">
        <v>17.112411007736672</v>
      </c>
      <c r="Y159" s="5">
        <v>16.524970191897761</v>
      </c>
      <c r="Z159" s="5">
        <v>17.981984531178199</v>
      </c>
      <c r="AA159" s="5">
        <v>16.065234579538039</v>
      </c>
      <c r="AB159" s="5">
        <v>16.985720582910481</v>
      </c>
      <c r="AC159" s="5">
        <v>11.38105236566984</v>
      </c>
      <c r="AD159" s="5">
        <v>38.970992306868233</v>
      </c>
      <c r="AE159" s="5">
        <v>43.348089180886731</v>
      </c>
      <c r="AF159" s="5">
        <v>37.576709866523728</v>
      </c>
      <c r="AG159" s="5">
        <v>37.514910977227352</v>
      </c>
      <c r="AH159" s="5">
        <v>52.785355857900669</v>
      </c>
      <c r="AI159" s="5">
        <v>45.074402686321342</v>
      </c>
      <c r="AJ159" s="5">
        <v>50.263153023189979</v>
      </c>
      <c r="AK159" s="5">
        <v>43.001357244120733</v>
      </c>
      <c r="AL159" s="5">
        <v>40.057194110118942</v>
      </c>
      <c r="AM159" s="5">
        <v>34.12844185395678</v>
      </c>
      <c r="AN159" s="5">
        <v>39.181746830259087</v>
      </c>
      <c r="AO159" s="5">
        <v>40.808515040079797</v>
      </c>
      <c r="AP159" s="5">
        <v>35.3610759973526</v>
      </c>
      <c r="AQ159" s="5">
        <v>33.62535437175206</v>
      </c>
      <c r="AR159" s="5">
        <v>14.74597358352997</v>
      </c>
      <c r="AS159" s="5">
        <v>13.917461464802431</v>
      </c>
      <c r="AT159" s="5">
        <v>46.760783831988</v>
      </c>
      <c r="AU159" s="5">
        <v>26.161918401718129</v>
      </c>
      <c r="AV159" s="5">
        <v>31.045764953749519</v>
      </c>
      <c r="AW159" s="5">
        <v>14.2358319867741</v>
      </c>
      <c r="AX159" s="5">
        <v>36.485036377521091</v>
      </c>
      <c r="AY159" s="5">
        <v>26.512701905435989</v>
      </c>
      <c r="AZ159" s="5">
        <v>22.98940284187729</v>
      </c>
      <c r="BA159" s="5">
        <v>12.97396206174578</v>
      </c>
      <c r="BB159" s="5">
        <v>19.71558921477374</v>
      </c>
      <c r="BC159" s="5">
        <v>23.908084914502151</v>
      </c>
      <c r="BD159" s="5">
        <v>12.930468741390429</v>
      </c>
      <c r="BE159" s="5">
        <v>22.175709015614292</v>
      </c>
      <c r="BF159" s="5">
        <v>18.665937278419729</v>
      </c>
      <c r="BG159" s="5">
        <v>17.516175483402449</v>
      </c>
      <c r="BH159" s="5">
        <v>17.256046066413059</v>
      </c>
      <c r="BI159" s="5">
        <v>18.337540604387019</v>
      </c>
      <c r="BJ159" s="5">
        <v>22.183756841195589</v>
      </c>
      <c r="BK159" s="5">
        <v>32.769788245897033</v>
      </c>
      <c r="BL159" s="5">
        <v>18.50511058668296</v>
      </c>
      <c r="BM159" s="5">
        <v>16.685678629411601</v>
      </c>
      <c r="BN159" s="5">
        <v>26.598225608016499</v>
      </c>
      <c r="BO159" s="5">
        <v>14.175450447532871</v>
      </c>
      <c r="BP159" s="5">
        <v>15.46782670472119</v>
      </c>
      <c r="BQ159" s="5">
        <v>13.93444883823396</v>
      </c>
      <c r="BR159" s="5">
        <v>12.557356778118359</v>
      </c>
      <c r="BS159" s="5">
        <v>16.945739395088619</v>
      </c>
      <c r="BT159" s="5">
        <v>9.8012514284678858</v>
      </c>
      <c r="BU159" s="5">
        <v>12.03064379176579</v>
      </c>
      <c r="BV159" s="5">
        <v>14.876904822684621</v>
      </c>
      <c r="BW159" s="5">
        <v>14.03637199892718</v>
      </c>
      <c r="BX159" s="5">
        <v>34.500110402251757</v>
      </c>
      <c r="BY159" s="5">
        <v>29.930635078085739</v>
      </c>
      <c r="BZ159" s="5">
        <v>31.214335156209579</v>
      </c>
      <c r="CA159" s="5">
        <v>10.55250042354738</v>
      </c>
      <c r="CB159" s="5">
        <v>9.3382427927219496</v>
      </c>
      <c r="CC159" s="5">
        <v>18.036648147446769</v>
      </c>
      <c r="CD159" s="5">
        <v>9.3586977214524243</v>
      </c>
      <c r="CE159" s="5">
        <v>10.492189413971371</v>
      </c>
      <c r="CF159" s="5">
        <v>11.96647466222446</v>
      </c>
      <c r="CG159" s="5">
        <v>9.5177626642915794</v>
      </c>
      <c r="CH159" s="5">
        <v>13.97834499345886</v>
      </c>
      <c r="CI159" s="5">
        <v>14.593647790677609</v>
      </c>
      <c r="CJ159" s="5">
        <v>11.91214678738568</v>
      </c>
      <c r="CK159" s="5">
        <v>19.95055187689632</v>
      </c>
      <c r="CL159" s="5">
        <v>18.30998443268442</v>
      </c>
      <c r="CM159" s="5">
        <v>19.503014609217651</v>
      </c>
      <c r="CN159" s="5">
        <v>13.45092444806485</v>
      </c>
      <c r="CO159" s="5">
        <v>15.73833527224404</v>
      </c>
      <c r="CP159" s="5">
        <v>19.20354356636873</v>
      </c>
      <c r="CQ159" s="5">
        <v>17.308324211173591</v>
      </c>
      <c r="CR159" s="5">
        <v>17.608715764350372</v>
      </c>
      <c r="CS159" s="5">
        <v>57.081326434558108</v>
      </c>
      <c r="CT159" s="5">
        <v>53.72724308712138</v>
      </c>
      <c r="CU159" s="5">
        <v>48.347951676075652</v>
      </c>
      <c r="CV159" s="5">
        <v>76.947596512521969</v>
      </c>
      <c r="CW159" s="5">
        <v>48.821294948458643</v>
      </c>
      <c r="CX159" s="5">
        <v>50.929930904614068</v>
      </c>
      <c r="CY159" s="5">
        <v>77.219873164151153</v>
      </c>
      <c r="CZ159" s="5">
        <v>70.292176939133185</v>
      </c>
      <c r="DA159" s="5">
        <v>61.687431072350591</v>
      </c>
      <c r="DB159" s="5">
        <v>48.052856786831029</v>
      </c>
      <c r="DC159" s="5">
        <v>46.138219342912961</v>
      </c>
      <c r="DD159" s="5">
        <v>47.427140611590723</v>
      </c>
      <c r="DE159" s="5">
        <v>35.165643324723113</v>
      </c>
      <c r="DF159" s="5">
        <v>43.338940230282837</v>
      </c>
      <c r="DG159" s="5">
        <v>40.704776273054193</v>
      </c>
      <c r="DH159" s="5">
        <v>32.308206001917533</v>
      </c>
      <c r="DI159" s="5">
        <v>35.683284971449098</v>
      </c>
      <c r="DJ159" s="5">
        <v>35.870100085799763</v>
      </c>
      <c r="DK159" s="5">
        <v>13.911868374688289</v>
      </c>
      <c r="DL159" s="5">
        <v>19.226173458872619</v>
      </c>
      <c r="DM159" s="5">
        <v>16.95454251103931</v>
      </c>
      <c r="DN159" s="5">
        <v>14.27234371864434</v>
      </c>
      <c r="DO159" s="5">
        <v>15.605387139964719</v>
      </c>
      <c r="DP159" s="5">
        <v>25.214785045746609</v>
      </c>
      <c r="DQ159" s="5">
        <v>19.47370891454252</v>
      </c>
      <c r="DR159" s="5">
        <v>24.360843319859761</v>
      </c>
      <c r="DS159" s="5">
        <v>24.69215023352039</v>
      </c>
      <c r="DT159" s="5">
        <v>24.192337306681981</v>
      </c>
      <c r="DU159" s="5">
        <v>27.292002227270238</v>
      </c>
      <c r="DV159" s="5">
        <v>28.633681757375641</v>
      </c>
      <c r="DW159" s="5">
        <v>26.404096294194421</v>
      </c>
      <c r="DX159" s="5">
        <v>22.711554196197561</v>
      </c>
      <c r="DY159" s="5">
        <v>20.034155771513841</v>
      </c>
      <c r="DZ159" s="5">
        <v>16.047417919264369</v>
      </c>
      <c r="EA159" s="5">
        <v>21.267115143505318</v>
      </c>
      <c r="EB159" s="5">
        <v>23.701102785766121</v>
      </c>
      <c r="EC159" s="5">
        <v>45.888086404119193</v>
      </c>
      <c r="ED159" s="5">
        <v>60.355199231041802</v>
      </c>
      <c r="EE159" s="5">
        <v>52.54251198636161</v>
      </c>
      <c r="EF159" s="5">
        <v>51.769481805063023</v>
      </c>
      <c r="EG159" s="5">
        <v>51.934621933528383</v>
      </c>
      <c r="EH159" s="5">
        <v>78.983757801958063</v>
      </c>
      <c r="EI159" s="5">
        <v>61.10236579360388</v>
      </c>
      <c r="EJ159" s="5">
        <v>63.294095599290152</v>
      </c>
      <c r="EK159" s="5">
        <v>82.436219198836184</v>
      </c>
      <c r="EL159" s="5">
        <v>58.208618690890617</v>
      </c>
      <c r="EM159" s="5">
        <v>113.661097518329</v>
      </c>
      <c r="EN159" s="5">
        <v>13.364859261446529</v>
      </c>
      <c r="EO159" s="5">
        <v>18.067172446671648</v>
      </c>
      <c r="EP159" s="5">
        <v>8.4956781069437728</v>
      </c>
      <c r="EQ159" s="5">
        <v>37.00460851675755</v>
      </c>
      <c r="ER159" s="5">
        <v>16.795937774759359</v>
      </c>
      <c r="ES159" s="5">
        <v>14.12469982456518</v>
      </c>
      <c r="ET159" s="5">
        <v>29.25626022267987</v>
      </c>
      <c r="EU159" s="5">
        <v>11.011410263606489</v>
      </c>
      <c r="EV159" s="5">
        <v>11.70752227306366</v>
      </c>
      <c r="EW159" s="5">
        <v>9.6001739373078205</v>
      </c>
      <c r="EX159" s="5">
        <v>17.220011232627758</v>
      </c>
      <c r="EY159" s="5">
        <v>26.505345425672012</v>
      </c>
      <c r="EZ159" s="5">
        <v>32.773902069877963</v>
      </c>
      <c r="FA159" s="5">
        <v>13.03882280462666</v>
      </c>
      <c r="FB159" s="5">
        <v>17.386758244520909</v>
      </c>
      <c r="FC159" s="5">
        <v>60.738746177538161</v>
      </c>
      <c r="FD159" s="5">
        <v>41.4119749135441</v>
      </c>
      <c r="FE159" s="5">
        <v>69.48510894904264</v>
      </c>
      <c r="FF159" s="5">
        <v>65.054947702692374</v>
      </c>
      <c r="FG159" s="5">
        <v>29.81575332461173</v>
      </c>
      <c r="FH159" s="5">
        <v>35.966790553685797</v>
      </c>
      <c r="FI159" s="5">
        <v>34.962890676549939</v>
      </c>
      <c r="FJ159" s="5">
        <v>32.336313826697257</v>
      </c>
      <c r="FK159" s="5">
        <v>29.42743923857407</v>
      </c>
      <c r="FL159" s="5">
        <v>53.382602034193049</v>
      </c>
      <c r="FM159" s="5">
        <v>40.938803424706329</v>
      </c>
      <c r="FN159" s="5">
        <v>65.282812629427212</v>
      </c>
      <c r="FO159" s="5">
        <v>41.624951225869822</v>
      </c>
      <c r="FP159" s="5">
        <v>56.767814829542857</v>
      </c>
      <c r="FQ159" s="5">
        <v>36.707402097212253</v>
      </c>
      <c r="FR159" s="5">
        <v>62.705445121316266</v>
      </c>
      <c r="FS159" s="5">
        <v>24.00732777081431</v>
      </c>
      <c r="FT159" s="5">
        <v>45.813109053505762</v>
      </c>
      <c r="FU159" s="5">
        <v>35.337472341277383</v>
      </c>
      <c r="FV159" s="5">
        <v>53.09804073247048</v>
      </c>
      <c r="FW159" s="5">
        <v>24.827249311738541</v>
      </c>
      <c r="FX159" s="5">
        <v>78.884008175617964</v>
      </c>
      <c r="FY159" s="5">
        <v>70.227893757097689</v>
      </c>
      <c r="FZ159" s="5">
        <v>53.58935384069175</v>
      </c>
      <c r="GA159" s="5">
        <v>90.379393847092359</v>
      </c>
      <c r="GB159" s="5">
        <v>74.345939232243467</v>
      </c>
      <c r="GC159" s="5">
        <v>83.759198995197508</v>
      </c>
      <c r="GD159" s="5">
        <v>61.4116599237597</v>
      </c>
      <c r="GE159" s="5">
        <v>75.838700369426235</v>
      </c>
      <c r="GF159" s="5">
        <v>84.029942622055898</v>
      </c>
      <c r="GG159" s="5">
        <v>84.398180484771828</v>
      </c>
      <c r="GH159" s="5">
        <v>60.971455786679243</v>
      </c>
      <c r="GI159" s="5">
        <v>16.06381902823577</v>
      </c>
      <c r="GJ159" s="5">
        <v>12.909979979197191</v>
      </c>
      <c r="GK159" s="5">
        <v>17.752260834830139</v>
      </c>
      <c r="GL159" s="5">
        <v>16.301557656880981</v>
      </c>
      <c r="GM159" s="5">
        <v>15.39939498901367</v>
      </c>
      <c r="GN159" s="5">
        <v>13.51530187659792</v>
      </c>
      <c r="GO159" s="5">
        <v>12.83577174298903</v>
      </c>
      <c r="GP159" s="5">
        <v>53.198914920961528</v>
      </c>
      <c r="GQ159" s="5">
        <v>71.388083703177301</v>
      </c>
      <c r="GR159" s="5">
        <v>51.20387793249558</v>
      </c>
      <c r="GS159" s="5">
        <v>38.144364107738859</v>
      </c>
      <c r="GT159" s="5">
        <v>51.461602513854558</v>
      </c>
      <c r="GU159" s="5">
        <v>49.745517768178722</v>
      </c>
      <c r="GV159" s="5">
        <v>23.109276486165609</v>
      </c>
      <c r="GW159" s="5">
        <v>46.009154793194377</v>
      </c>
      <c r="GX159" s="5">
        <v>24.86519212855233</v>
      </c>
      <c r="GY159" s="5">
        <v>31.66356298493017</v>
      </c>
      <c r="GZ159" s="5">
        <v>27.207787901163101</v>
      </c>
      <c r="HA159" s="5">
        <v>29.435702490806591</v>
      </c>
      <c r="HB159" s="5">
        <v>32.222182277086617</v>
      </c>
      <c r="HC159" s="5">
        <v>32.689646885626843</v>
      </c>
      <c r="HD159" s="5">
        <v>40.746928561817533</v>
      </c>
      <c r="HE159" s="5">
        <v>21.367296094244189</v>
      </c>
      <c r="HF159" s="5">
        <v>31.376376509666429</v>
      </c>
      <c r="HG159" s="5">
        <v>25.499254080227441</v>
      </c>
      <c r="HH159" s="5">
        <v>17.695139720633229</v>
      </c>
      <c r="HI159" s="5">
        <v>15.122730712095899</v>
      </c>
      <c r="HJ159" s="5">
        <v>18.6476625461836</v>
      </c>
      <c r="HK159" s="5">
        <v>22.15309747722414</v>
      </c>
      <c r="HL159" s="5">
        <v>22.448713025285141</v>
      </c>
      <c r="HM159" s="5">
        <v>21.332709029316909</v>
      </c>
      <c r="HN159" s="5">
        <v>42.250915894905731</v>
      </c>
      <c r="HO159" s="5">
        <v>18.536418902712899</v>
      </c>
      <c r="HP159" s="5">
        <v>14.26425565140589</v>
      </c>
      <c r="HQ159" s="5">
        <v>50.004770755767836</v>
      </c>
      <c r="HR159" s="5">
        <v>16.944393633185211</v>
      </c>
      <c r="HS159" s="5">
        <v>31.4344675400678</v>
      </c>
      <c r="HT159" s="5">
        <v>15.91556266111297</v>
      </c>
      <c r="HU159" s="5">
        <v>37.956835873425007</v>
      </c>
      <c r="HV159" s="5">
        <v>22.86787906123536</v>
      </c>
      <c r="HW159" s="5">
        <v>42.70497052687589</v>
      </c>
      <c r="HX159" s="5">
        <v>41.203476575287901</v>
      </c>
      <c r="HY159" s="5">
        <v>59.58960022348343</v>
      </c>
      <c r="HZ159" s="5">
        <v>62.702359209458002</v>
      </c>
      <c r="IA159" s="5">
        <v>23.61052627861504</v>
      </c>
      <c r="IB159" s="5">
        <v>37.350951030850418</v>
      </c>
      <c r="IC159" s="5">
        <v>48.648176605637012</v>
      </c>
      <c r="ID159" s="5">
        <v>45.488142404291402</v>
      </c>
      <c r="IE159" s="5">
        <v>31.217684755722718</v>
      </c>
      <c r="IF159" s="5">
        <v>54.962411361771608</v>
      </c>
      <c r="IG159" s="5">
        <v>73.525312185287461</v>
      </c>
      <c r="IH159" s="5">
        <v>67.218072175979543</v>
      </c>
      <c r="II159" s="5">
        <v>39.30477344345401</v>
      </c>
      <c r="IJ159" s="5">
        <v>69.691128982437931</v>
      </c>
      <c r="IK159" s="5">
        <v>62.64592717034482</v>
      </c>
      <c r="IL159" s="5">
        <v>69.897152527173461</v>
      </c>
      <c r="IM159" s="5">
        <v>38.945568175692323</v>
      </c>
      <c r="IN159" s="5">
        <v>59.841639969799907</v>
      </c>
      <c r="IO159" s="5">
        <v>30.88087222060641</v>
      </c>
      <c r="IP159" s="5">
        <v>60.304110132985677</v>
      </c>
      <c r="IQ159" s="5">
        <v>57.387122308885729</v>
      </c>
      <c r="IR159" s="5">
        <v>45.867894550164522</v>
      </c>
      <c r="IS159" s="5">
        <v>60.256059308846773</v>
      </c>
      <c r="IT159" s="5">
        <v>53.266077899932831</v>
      </c>
      <c r="IU159" s="5">
        <v>62.608328819274931</v>
      </c>
      <c r="IV159" s="5">
        <v>45.929773893621231</v>
      </c>
      <c r="IW159" s="5">
        <v>46.608010027143692</v>
      </c>
      <c r="IX159" s="5">
        <v>39.378241339245363</v>
      </c>
      <c r="IY159" s="5">
        <v>80.232700573431515</v>
      </c>
      <c r="IZ159" s="5">
        <v>71.493875573663203</v>
      </c>
      <c r="JA159" s="5">
        <v>60.729070140255843</v>
      </c>
      <c r="JB159" s="5">
        <v>11.294230724826001</v>
      </c>
      <c r="JC159" s="5">
        <v>13.349170636799601</v>
      </c>
      <c r="JD159" s="5">
        <v>13.02239572279381</v>
      </c>
      <c r="JE159" s="5">
        <v>12.76503832803831</v>
      </c>
      <c r="JF159" s="5">
        <v>13.143953189705361</v>
      </c>
      <c r="JG159" s="5">
        <v>13.32835976736887</v>
      </c>
      <c r="JH159" s="5">
        <v>12.348032640293241</v>
      </c>
      <c r="JI159" s="5">
        <v>11.594828908507891</v>
      </c>
      <c r="JJ159" s="5">
        <v>13.045267477631571</v>
      </c>
      <c r="JK159" s="5">
        <v>11.941430936540881</v>
      </c>
      <c r="JL159" s="5">
        <v>27.83887502721382</v>
      </c>
      <c r="JM159" s="5">
        <v>13.404025418417779</v>
      </c>
      <c r="JN159" s="5">
        <v>11.40952484806377</v>
      </c>
      <c r="JO159" s="5">
        <v>23.101880722575711</v>
      </c>
      <c r="JP159" s="5">
        <v>13.383924891551329</v>
      </c>
      <c r="JQ159" s="5">
        <v>16.102484107017521</v>
      </c>
      <c r="JR159" s="5">
        <v>19.839912464221321</v>
      </c>
      <c r="JS159" s="5">
        <v>13.10651075839996</v>
      </c>
      <c r="JT159" s="5">
        <v>26.053824269410331</v>
      </c>
      <c r="JU159" s="5">
        <v>65.649622876303596</v>
      </c>
      <c r="JV159" s="5">
        <v>79.263225685466409</v>
      </c>
      <c r="JW159" s="5">
        <v>64.92129860502294</v>
      </c>
      <c r="JX159" s="5">
        <v>73.744278691709098</v>
      </c>
      <c r="JY159" s="5">
        <v>87.267364222662891</v>
      </c>
      <c r="JZ159" s="5">
        <v>67.532200189197781</v>
      </c>
      <c r="KA159" s="5">
        <v>61.604814814196708</v>
      </c>
      <c r="KB159" s="5">
        <v>80.655310916273194</v>
      </c>
      <c r="KC159" s="5">
        <v>71.668782281153142</v>
      </c>
      <c r="KD159" s="5">
        <v>60.096058059383097</v>
      </c>
      <c r="KE159" s="5">
        <v>15.243064516120491</v>
      </c>
      <c r="KF159" s="5">
        <v>25.20860487884946</v>
      </c>
      <c r="KG159" s="5">
        <v>16.73452125276836</v>
      </c>
      <c r="KH159" s="5">
        <v>21.1681754556862</v>
      </c>
      <c r="KI159" s="5">
        <v>17.004914823700389</v>
      </c>
      <c r="KJ159" s="5">
        <v>23.700190744466251</v>
      </c>
      <c r="KK159" s="5">
        <v>20.08886626633732</v>
      </c>
      <c r="KL159" s="5">
        <v>28.322591833166161</v>
      </c>
      <c r="KM159" s="5">
        <v>13.02127653190067</v>
      </c>
      <c r="KN159" s="5">
        <v>24.863486306534892</v>
      </c>
      <c r="KO159" s="5">
        <v>13.981881780756851</v>
      </c>
      <c r="KP159" s="5">
        <v>20.703891446193069</v>
      </c>
      <c r="KQ159" s="5">
        <v>44.226899639980182</v>
      </c>
      <c r="KR159" s="5">
        <v>19.327984532889189</v>
      </c>
      <c r="KS159" s="5">
        <v>65.70044933783042</v>
      </c>
      <c r="KT159" s="5">
        <v>72.240558063282634</v>
      </c>
      <c r="KU159" s="5">
        <v>45.924583476942928</v>
      </c>
      <c r="KV159" s="5">
        <v>53.975072098500803</v>
      </c>
      <c r="KW159" s="5">
        <v>62.631319195032077</v>
      </c>
      <c r="KX159" s="5">
        <v>60.483321775089649</v>
      </c>
      <c r="KY159" s="5">
        <v>62.356159932083457</v>
      </c>
      <c r="KZ159" s="5">
        <v>65.627468245369997</v>
      </c>
      <c r="LA159" s="5">
        <v>61.390703101952781</v>
      </c>
      <c r="LB159" s="5">
        <v>65.830761730670915</v>
      </c>
      <c r="LC159" s="5">
        <v>62.029358024597158</v>
      </c>
      <c r="LD159" s="5">
        <v>60.405753807889027</v>
      </c>
      <c r="LE159" s="5">
        <v>88.155988646878157</v>
      </c>
      <c r="LF159" s="5">
        <v>89.555002281540254</v>
      </c>
      <c r="LG159" s="5">
        <v>89.888121099183152</v>
      </c>
      <c r="LH159" s="5">
        <v>54.495515798077463</v>
      </c>
      <c r="LI159" s="5">
        <v>70.133766344099371</v>
      </c>
      <c r="LJ159" s="5">
        <v>73.795969737900634</v>
      </c>
      <c r="LK159" s="5">
        <v>62.073540261297467</v>
      </c>
      <c r="LL159" s="5">
        <v>61.882913105415618</v>
      </c>
      <c r="LM159" s="5">
        <v>59.192687448333331</v>
      </c>
      <c r="LN159" s="5">
        <v>14.683972434865099</v>
      </c>
      <c r="LO159" s="5">
        <v>14.46847814832415</v>
      </c>
      <c r="LP159" s="5">
        <v>27.242565660765639</v>
      </c>
      <c r="LQ159" s="5">
        <v>22.251585498000619</v>
      </c>
      <c r="LR159" s="5">
        <v>14.19620867677637</v>
      </c>
      <c r="LS159" s="5">
        <v>26.833293424712291</v>
      </c>
      <c r="LT159" s="5">
        <v>28.34558920065562</v>
      </c>
      <c r="LU159" s="5">
        <v>30.06012083388665</v>
      </c>
      <c r="LV159" s="5">
        <v>16.980859605041719</v>
      </c>
      <c r="LW159" s="5">
        <v>24.04094411748828</v>
      </c>
      <c r="LX159" s="5">
        <v>26.89947370580725</v>
      </c>
      <c r="LY159" s="5">
        <v>32.175255692366399</v>
      </c>
      <c r="LZ159" s="5">
        <v>18.031103296412361</v>
      </c>
      <c r="MA159" s="5">
        <v>28.555673191944759</v>
      </c>
      <c r="MB159" s="5">
        <v>26.389305150186701</v>
      </c>
      <c r="MC159" s="5">
        <v>14.94369695042119</v>
      </c>
      <c r="MD159" s="5">
        <v>13.73298640186723</v>
      </c>
      <c r="ME159" s="5">
        <v>16.635211364643009</v>
      </c>
      <c r="MF159" s="5">
        <v>12.68441714662494</v>
      </c>
      <c r="MG159" s="5">
        <v>11.379668738390951</v>
      </c>
      <c r="MH159" s="5">
        <v>15.67475656668346</v>
      </c>
      <c r="MI159" s="5">
        <v>10.18291214853525</v>
      </c>
      <c r="MJ159" s="5">
        <v>17.0638637027225</v>
      </c>
      <c r="MK159" s="5">
        <v>15.00434974399772</v>
      </c>
      <c r="ML159" s="5">
        <v>13.1673994322081</v>
      </c>
      <c r="MM159" s="5">
        <v>9.9973542690277153</v>
      </c>
      <c r="MN159" s="5">
        <v>15.424424200346969</v>
      </c>
      <c r="MO159" s="5">
        <v>10.627393157141549</v>
      </c>
      <c r="MP159" s="5">
        <v>13.716428836186729</v>
      </c>
      <c r="MQ159" s="5">
        <v>18.403332412242921</v>
      </c>
      <c r="MR159" s="5">
        <v>15.752169686205249</v>
      </c>
      <c r="MS159" s="5">
        <v>12.89316457348901</v>
      </c>
      <c r="MT159" s="5">
        <v>22.383678048849099</v>
      </c>
      <c r="MU159" s="5">
        <v>14.874818156747271</v>
      </c>
      <c r="MV159" s="5">
        <v>14.47525681353904</v>
      </c>
      <c r="MW159" s="5">
        <v>14.56003458632363</v>
      </c>
      <c r="MX159" s="5">
        <v>11.06205722514321</v>
      </c>
      <c r="MY159" s="5">
        <v>18.256964536089651</v>
      </c>
      <c r="MZ159" s="5">
        <v>20.015698089744099</v>
      </c>
      <c r="NA159" s="5">
        <v>41.765141273989791</v>
      </c>
      <c r="NB159" s="5">
        <v>34.919039796380403</v>
      </c>
      <c r="NC159" s="5">
        <v>24.082404464256729</v>
      </c>
      <c r="ND159" s="5">
        <v>40.027441256386837</v>
      </c>
      <c r="NE159" s="5">
        <v>36.636776730820969</v>
      </c>
      <c r="NF159" s="5">
        <v>45.272018919388458</v>
      </c>
      <c r="NG159" s="5">
        <v>44.221120633397788</v>
      </c>
      <c r="NH159" s="5">
        <v>33.077063963219913</v>
      </c>
      <c r="NI159" s="5">
        <v>52.001112229294293</v>
      </c>
      <c r="NJ159" s="5">
        <v>45.860072580250829</v>
      </c>
      <c r="NK159" s="5">
        <v>39.163796375779548</v>
      </c>
      <c r="NL159" s="5">
        <v>31.318671776188751</v>
      </c>
      <c r="NM159" s="5">
        <v>59.013534651862273</v>
      </c>
      <c r="NN159" s="5">
        <v>31.56069794628355</v>
      </c>
      <c r="NO159" s="5">
        <v>32.838763892650583</v>
      </c>
      <c r="NP159" s="5">
        <v>38.675944615054753</v>
      </c>
      <c r="NQ159" s="5">
        <v>34.180258785977081</v>
      </c>
      <c r="NR159" s="5">
        <v>31.842666442329818</v>
      </c>
      <c r="NS159" s="5">
        <v>27.025237762566761</v>
      </c>
      <c r="NT159" s="5">
        <v>23.378922667768268</v>
      </c>
      <c r="NU159" s="5">
        <v>32.569490490537682</v>
      </c>
      <c r="NV159" s="5">
        <v>26.41896569728851</v>
      </c>
      <c r="NW159" s="5">
        <v>30.377504435452551</v>
      </c>
      <c r="NX159" s="5">
        <v>25.924898628032562</v>
      </c>
      <c r="NY159" s="5">
        <v>32.019559754644121</v>
      </c>
      <c r="NZ159" s="5">
        <v>33.777973805155078</v>
      </c>
    </row>
    <row r="160" spans="1:390" x14ac:dyDescent="0.35">
      <c r="A160" s="5">
        <v>2049</v>
      </c>
      <c r="B160" s="5" t="s">
        <v>397</v>
      </c>
      <c r="C160" s="5">
        <v>7.6</v>
      </c>
      <c r="D160" s="5">
        <v>5.8</v>
      </c>
      <c r="E160" s="5">
        <v>7.6</v>
      </c>
      <c r="F160" s="5">
        <v>5.7</v>
      </c>
      <c r="G160" s="5">
        <v>8.6</v>
      </c>
      <c r="H160" s="5">
        <v>6.6</v>
      </c>
      <c r="I160" s="5">
        <v>136</v>
      </c>
      <c r="J160" s="5">
        <v>7.3</v>
      </c>
      <c r="K160" s="5">
        <v>45.3</v>
      </c>
      <c r="L160" s="5">
        <v>18.8</v>
      </c>
      <c r="M160" s="5">
        <v>18.8</v>
      </c>
      <c r="N160" s="5">
        <v>7.4</v>
      </c>
      <c r="O160" s="5">
        <v>18.7</v>
      </c>
      <c r="P160" s="5">
        <v>9.1999999999999993</v>
      </c>
      <c r="Q160" s="5">
        <v>7.4</v>
      </c>
      <c r="R160" s="5">
        <v>9.8000000000000007</v>
      </c>
      <c r="S160" s="5">
        <v>9.8000000000000007</v>
      </c>
      <c r="T160" s="5">
        <v>10.5</v>
      </c>
      <c r="U160" s="5">
        <v>12.3</v>
      </c>
      <c r="V160" s="5">
        <v>13.5</v>
      </c>
      <c r="W160" s="5">
        <v>13.1</v>
      </c>
      <c r="X160" s="5">
        <v>14.2</v>
      </c>
      <c r="Y160" s="5">
        <v>12.8</v>
      </c>
      <c r="Z160" s="5">
        <v>21.6</v>
      </c>
      <c r="AA160" s="5">
        <v>13.2</v>
      </c>
      <c r="AB160" s="5">
        <v>12.3</v>
      </c>
      <c r="AC160" s="5">
        <v>11.75</v>
      </c>
      <c r="AD160" s="5">
        <v>11.2</v>
      </c>
      <c r="AE160" s="5">
        <v>12.4</v>
      </c>
      <c r="AF160" s="5">
        <v>19.3</v>
      </c>
      <c r="AG160" s="5">
        <v>6.3</v>
      </c>
      <c r="AH160" s="5">
        <v>12.4</v>
      </c>
      <c r="AI160" s="5">
        <v>12.1</v>
      </c>
      <c r="AJ160" s="5">
        <v>12.4</v>
      </c>
      <c r="AK160" s="5">
        <v>12.2</v>
      </c>
      <c r="AL160" s="5">
        <v>6.2</v>
      </c>
      <c r="AM160" s="5">
        <v>5.1000000000000014</v>
      </c>
      <c r="AN160" s="5">
        <v>11.1</v>
      </c>
      <c r="AO160" s="5">
        <v>12.6</v>
      </c>
      <c r="AP160" s="5">
        <v>6.3</v>
      </c>
      <c r="AQ160" s="5">
        <v>34.299999999999997</v>
      </c>
      <c r="AR160" s="5">
        <v>8.4</v>
      </c>
      <c r="AS160" s="5">
        <v>6</v>
      </c>
      <c r="AT160" s="5">
        <v>26.9</v>
      </c>
      <c r="AU160" s="5">
        <v>9</v>
      </c>
      <c r="AV160" s="5">
        <v>12.5</v>
      </c>
      <c r="AW160" s="5">
        <v>9.3000000000000007</v>
      </c>
      <c r="AX160" s="5">
        <v>26.7</v>
      </c>
      <c r="AY160" s="5">
        <v>9.6</v>
      </c>
      <c r="AZ160" s="5">
        <v>8.8000000000000007</v>
      </c>
      <c r="BA160" s="5">
        <v>5.7</v>
      </c>
      <c r="BB160" s="5">
        <v>8.8000000000000007</v>
      </c>
      <c r="BC160" s="5">
        <v>34.1</v>
      </c>
      <c r="BD160" s="5">
        <v>9.3000000000000007</v>
      </c>
      <c r="BE160" s="5">
        <v>25.7</v>
      </c>
      <c r="BF160" s="5">
        <v>19.5</v>
      </c>
      <c r="BG160" s="5">
        <v>33.799999999999997</v>
      </c>
      <c r="BH160" s="5">
        <v>21.6</v>
      </c>
      <c r="BI160" s="5">
        <v>20.399999999999999</v>
      </c>
      <c r="BJ160" s="5">
        <v>44.2</v>
      </c>
      <c r="BK160" s="5">
        <v>7.5</v>
      </c>
      <c r="BL160" s="5">
        <v>8.4</v>
      </c>
      <c r="BM160" s="5">
        <v>8.6</v>
      </c>
      <c r="BN160" s="5">
        <v>11.1</v>
      </c>
      <c r="BO160" s="5">
        <v>6.7</v>
      </c>
      <c r="BP160" s="5">
        <v>8</v>
      </c>
      <c r="BQ160" s="5">
        <v>8.6</v>
      </c>
      <c r="BR160" s="5">
        <v>4.2</v>
      </c>
      <c r="BS160" s="5">
        <v>6.5</v>
      </c>
      <c r="BT160" s="5">
        <v>15.7</v>
      </c>
      <c r="BU160" s="5">
        <v>8.4</v>
      </c>
      <c r="BV160" s="5">
        <v>11.5</v>
      </c>
      <c r="BW160" s="5">
        <v>6</v>
      </c>
      <c r="BX160" s="5">
        <v>15.9</v>
      </c>
      <c r="BY160" s="5">
        <v>3.9</v>
      </c>
      <c r="BZ160" s="5">
        <v>3.9</v>
      </c>
      <c r="CA160" s="5">
        <v>5.9</v>
      </c>
      <c r="CB160" s="5">
        <v>3</v>
      </c>
      <c r="CC160" s="5">
        <v>3.1</v>
      </c>
      <c r="CD160" s="5">
        <v>3.9</v>
      </c>
      <c r="CE160" s="5">
        <v>3.1</v>
      </c>
      <c r="CF160" s="5">
        <v>3.8</v>
      </c>
      <c r="CG160" s="5">
        <v>33.700000000000003</v>
      </c>
      <c r="CH160" s="5">
        <v>21.2</v>
      </c>
      <c r="CI160" s="5">
        <v>33.1</v>
      </c>
      <c r="CJ160" s="5">
        <v>32.6</v>
      </c>
      <c r="CK160" s="5">
        <v>34.1</v>
      </c>
      <c r="CL160" s="5">
        <v>33.700000000000003</v>
      </c>
      <c r="CM160" s="5">
        <v>17.600000000000001</v>
      </c>
      <c r="CN160" s="5">
        <v>32.4</v>
      </c>
      <c r="CO160" s="5">
        <v>28.8</v>
      </c>
      <c r="CP160" s="5">
        <v>19.3</v>
      </c>
      <c r="CQ160" s="5">
        <v>76</v>
      </c>
      <c r="CR160" s="5">
        <v>340.1</v>
      </c>
      <c r="CS160" s="5">
        <v>163.6</v>
      </c>
      <c r="CT160" s="5">
        <v>328.6</v>
      </c>
      <c r="CU160" s="5">
        <v>352.3</v>
      </c>
      <c r="CV160" s="5">
        <v>168</v>
      </c>
      <c r="CW160" s="5">
        <v>361.6</v>
      </c>
      <c r="CX160" s="5">
        <v>76</v>
      </c>
      <c r="CY160" s="5">
        <v>163.6</v>
      </c>
      <c r="CZ160" s="5">
        <v>5.5</v>
      </c>
      <c r="DA160" s="5">
        <v>5.5</v>
      </c>
      <c r="DB160" s="5">
        <v>6.9</v>
      </c>
      <c r="DC160" s="5">
        <v>4.2</v>
      </c>
      <c r="DD160" s="5">
        <v>5.0999999999999996</v>
      </c>
      <c r="DE160" s="5">
        <v>4.8</v>
      </c>
      <c r="DF160" s="5">
        <v>3.1</v>
      </c>
      <c r="DG160" s="5">
        <v>4.8</v>
      </c>
      <c r="DH160" s="5">
        <v>4.8</v>
      </c>
      <c r="DI160" s="5">
        <v>9.6</v>
      </c>
      <c r="DJ160" s="5">
        <v>14.2</v>
      </c>
      <c r="DK160" s="5">
        <v>14.9</v>
      </c>
      <c r="DL160" s="5">
        <v>7.2</v>
      </c>
      <c r="DM160" s="5">
        <v>14.2</v>
      </c>
      <c r="DN160" s="5">
        <v>14.2</v>
      </c>
      <c r="DO160" s="5">
        <v>11.6</v>
      </c>
      <c r="DP160" s="5">
        <v>12.4</v>
      </c>
      <c r="DQ160" s="5">
        <v>16.3</v>
      </c>
      <c r="DR160" s="5">
        <v>4.8</v>
      </c>
      <c r="DS160" s="5">
        <v>10.5</v>
      </c>
      <c r="DT160" s="5">
        <v>7.5</v>
      </c>
      <c r="DU160" s="5">
        <v>5.7</v>
      </c>
      <c r="DV160" s="5">
        <v>15.8</v>
      </c>
      <c r="DW160" s="5">
        <v>15.6</v>
      </c>
      <c r="DX160" s="5">
        <v>15.5</v>
      </c>
      <c r="DY160" s="5">
        <v>10.3</v>
      </c>
      <c r="DZ160" s="5">
        <v>13</v>
      </c>
      <c r="EA160" s="5">
        <v>12.4</v>
      </c>
      <c r="EB160" s="5">
        <v>24</v>
      </c>
      <c r="EC160" s="5">
        <v>15.3</v>
      </c>
      <c r="ED160" s="5">
        <v>12.4</v>
      </c>
      <c r="EE160" s="5">
        <v>26.8</v>
      </c>
      <c r="EF160" s="5">
        <v>12.6</v>
      </c>
      <c r="EG160" s="5">
        <v>17.5</v>
      </c>
      <c r="EH160" s="5">
        <v>17.7</v>
      </c>
      <c r="EI160" s="5">
        <v>27.6</v>
      </c>
      <c r="EJ160" s="5">
        <v>27.5</v>
      </c>
      <c r="EK160" s="5">
        <v>27.6</v>
      </c>
      <c r="EL160" s="5">
        <v>30.1</v>
      </c>
      <c r="EM160" s="5">
        <v>7.2</v>
      </c>
      <c r="EN160" s="5">
        <v>3.1</v>
      </c>
      <c r="EO160" s="5">
        <v>3.7</v>
      </c>
      <c r="EP160" s="5">
        <v>7.1000000000000014</v>
      </c>
      <c r="EQ160" s="5">
        <v>7.1000000000000014</v>
      </c>
      <c r="ER160" s="5">
        <v>3.1</v>
      </c>
      <c r="ES160" s="5">
        <v>7.1000000000000014</v>
      </c>
      <c r="ET160" s="5">
        <v>7.2</v>
      </c>
      <c r="EU160" s="5">
        <v>6.3</v>
      </c>
      <c r="EV160" s="5">
        <v>5</v>
      </c>
      <c r="EW160" s="5">
        <v>7.1000000000000014</v>
      </c>
      <c r="EX160" s="5">
        <v>7.2</v>
      </c>
      <c r="EY160" s="5">
        <v>6.5</v>
      </c>
      <c r="EZ160" s="5">
        <v>7.2</v>
      </c>
      <c r="FA160" s="5">
        <v>7.1</v>
      </c>
      <c r="FB160" s="5">
        <v>32.1</v>
      </c>
      <c r="FC160" s="5">
        <v>65.899999999999991</v>
      </c>
      <c r="FD160" s="5">
        <v>32.200000000000003</v>
      </c>
      <c r="FE160" s="5">
        <v>31.8</v>
      </c>
      <c r="FF160" s="5">
        <v>3.3</v>
      </c>
      <c r="FG160" s="5">
        <v>4.0999999999999996</v>
      </c>
      <c r="FH160" s="5">
        <v>4.0999999999999996</v>
      </c>
      <c r="FI160" s="5">
        <v>5.7</v>
      </c>
      <c r="FJ160" s="5">
        <v>6.9</v>
      </c>
      <c r="FK160" s="5">
        <v>11.3</v>
      </c>
      <c r="FL160" s="5">
        <v>6.9</v>
      </c>
      <c r="FM160" s="5">
        <v>11.8</v>
      </c>
      <c r="FN160" s="5">
        <v>6.8</v>
      </c>
      <c r="FO160" s="5">
        <v>12.3</v>
      </c>
      <c r="FP160" s="5">
        <v>10.9</v>
      </c>
      <c r="FQ160" s="5">
        <v>7.3</v>
      </c>
      <c r="FR160" s="5">
        <v>9.15</v>
      </c>
      <c r="FS160" s="5">
        <v>4.7</v>
      </c>
      <c r="FT160" s="5">
        <v>11</v>
      </c>
      <c r="FU160" s="5">
        <v>6.8</v>
      </c>
      <c r="FV160" s="5">
        <v>11.4</v>
      </c>
      <c r="FW160" s="5">
        <v>4.7</v>
      </c>
      <c r="FX160" s="5">
        <v>40.4</v>
      </c>
      <c r="FY160" s="5">
        <v>42.8</v>
      </c>
      <c r="FZ160" s="5">
        <v>28.4</v>
      </c>
      <c r="GA160" s="5">
        <v>33.15</v>
      </c>
      <c r="GB160" s="5">
        <v>23.2</v>
      </c>
      <c r="GC160" s="5">
        <v>23.5</v>
      </c>
      <c r="GD160" s="5">
        <v>30</v>
      </c>
      <c r="GE160" s="5">
        <v>21.1</v>
      </c>
      <c r="GF160" s="5">
        <v>41.3</v>
      </c>
      <c r="GG160" s="5">
        <v>44</v>
      </c>
      <c r="GH160" s="5">
        <v>29.5</v>
      </c>
      <c r="GI160" s="5">
        <v>11.1</v>
      </c>
      <c r="GJ160" s="5">
        <v>6.8</v>
      </c>
      <c r="GK160" s="5">
        <v>15.6</v>
      </c>
      <c r="GL160" s="5">
        <v>14.4</v>
      </c>
      <c r="GM160" s="5">
        <v>8.3000000000000007</v>
      </c>
      <c r="GN160" s="5">
        <v>6.8</v>
      </c>
      <c r="GO160" s="5">
        <v>6.8</v>
      </c>
      <c r="GP160" s="5">
        <v>27.8</v>
      </c>
      <c r="GQ160" s="5">
        <v>22.1</v>
      </c>
      <c r="GR160" s="5">
        <v>10.199999999999999</v>
      </c>
      <c r="GS160" s="5">
        <v>9.8000000000000007</v>
      </c>
      <c r="GT160" s="5">
        <v>27.8</v>
      </c>
      <c r="GU160" s="5">
        <v>28.8</v>
      </c>
      <c r="GV160" s="5">
        <v>4.7</v>
      </c>
      <c r="GW160" s="5">
        <v>18.5</v>
      </c>
      <c r="GX160" s="5">
        <v>4.8</v>
      </c>
      <c r="GY160" s="5">
        <v>15.2</v>
      </c>
      <c r="GZ160" s="5">
        <v>4.9000000000000004</v>
      </c>
      <c r="HA160" s="5">
        <v>15.2</v>
      </c>
      <c r="HB160" s="5">
        <v>4.3</v>
      </c>
      <c r="HC160" s="5">
        <v>7.3000000000000007</v>
      </c>
      <c r="HD160" s="5">
        <v>4</v>
      </c>
      <c r="HE160" s="5">
        <v>9.8000000000000007</v>
      </c>
      <c r="HF160" s="5">
        <v>9.8000000000000007</v>
      </c>
      <c r="HG160" s="5">
        <v>12.8</v>
      </c>
      <c r="HH160" s="5">
        <v>9.5</v>
      </c>
      <c r="HI160" s="5">
        <v>9.4</v>
      </c>
      <c r="HJ160" s="5">
        <v>11.5</v>
      </c>
      <c r="HK160" s="5">
        <v>11.9</v>
      </c>
      <c r="HL160" s="5">
        <v>9.1999999999999993</v>
      </c>
      <c r="HM160" s="5">
        <v>7.3</v>
      </c>
      <c r="HN160" s="5">
        <v>4.3</v>
      </c>
      <c r="HO160" s="5">
        <v>9.1999999999999993</v>
      </c>
      <c r="HP160" s="5">
        <v>9.5</v>
      </c>
      <c r="HQ160" s="5">
        <v>6.9</v>
      </c>
      <c r="HR160" s="5">
        <v>10.9</v>
      </c>
      <c r="HS160" s="5">
        <v>4.5</v>
      </c>
      <c r="HT160" s="5">
        <v>8.1</v>
      </c>
      <c r="HU160" s="5">
        <v>7.3000000000000007</v>
      </c>
      <c r="HV160" s="5">
        <v>35.700000000000003</v>
      </c>
      <c r="HW160" s="5">
        <v>42.1</v>
      </c>
      <c r="HX160" s="5">
        <v>8.1</v>
      </c>
      <c r="HY160" s="5">
        <v>22.5</v>
      </c>
      <c r="HZ160" s="5">
        <v>332.8</v>
      </c>
      <c r="IA160" s="5">
        <v>34.1</v>
      </c>
      <c r="IB160" s="5">
        <v>8</v>
      </c>
      <c r="IC160" s="5">
        <v>8</v>
      </c>
      <c r="ID160" s="5">
        <v>9.4</v>
      </c>
      <c r="IE160" s="5">
        <v>6.5</v>
      </c>
      <c r="IF160" s="5">
        <v>8.8000000000000007</v>
      </c>
      <c r="IG160" s="5">
        <v>12.1</v>
      </c>
      <c r="IH160" s="5">
        <v>12.4</v>
      </c>
      <c r="II160" s="5">
        <v>8.5</v>
      </c>
      <c r="IJ160" s="5">
        <v>12.4</v>
      </c>
      <c r="IK160" s="5">
        <v>12.7</v>
      </c>
      <c r="IL160" s="5">
        <v>12.8</v>
      </c>
      <c r="IM160" s="5">
        <v>6.7</v>
      </c>
      <c r="IN160" s="5">
        <v>14.2</v>
      </c>
      <c r="IO160" s="5">
        <v>6.5</v>
      </c>
      <c r="IP160" s="5">
        <v>14.3</v>
      </c>
      <c r="IQ160" s="5">
        <v>9.8000000000000007</v>
      </c>
      <c r="IR160" s="5">
        <v>42.2</v>
      </c>
      <c r="IS160" s="5">
        <v>237.4</v>
      </c>
      <c r="IT160" s="5">
        <v>44.6</v>
      </c>
      <c r="IU160" s="5">
        <v>79.599999999999994</v>
      </c>
      <c r="IV160" s="5">
        <v>32</v>
      </c>
      <c r="IW160" s="5">
        <v>44.6</v>
      </c>
      <c r="IX160" s="5">
        <v>31.4</v>
      </c>
      <c r="IY160" s="5">
        <v>315.10000000000002</v>
      </c>
      <c r="IZ160" s="5">
        <v>43.1</v>
      </c>
      <c r="JA160" s="5">
        <v>79.5</v>
      </c>
      <c r="JB160" s="5">
        <v>16.5</v>
      </c>
      <c r="JC160" s="5">
        <v>14.6</v>
      </c>
      <c r="JD160" s="5">
        <v>14.8</v>
      </c>
      <c r="JE160" s="5">
        <v>7.8999999999999986</v>
      </c>
      <c r="JF160" s="5">
        <v>14.5</v>
      </c>
      <c r="JG160" s="5">
        <v>14.8</v>
      </c>
      <c r="JH160" s="5">
        <v>4.3</v>
      </c>
      <c r="JI160" s="5">
        <v>17.399999999999999</v>
      </c>
      <c r="JJ160" s="5">
        <v>8.6999999999999993</v>
      </c>
      <c r="JK160" s="5">
        <v>15.8</v>
      </c>
      <c r="JL160" s="5">
        <v>35.799999999999997</v>
      </c>
      <c r="JM160" s="5">
        <v>8.8000000000000007</v>
      </c>
      <c r="JN160" s="5">
        <v>4.2</v>
      </c>
      <c r="JO160" s="5">
        <v>21.1</v>
      </c>
      <c r="JP160" s="5">
        <v>31.2</v>
      </c>
      <c r="JQ160" s="5">
        <v>31.1</v>
      </c>
      <c r="JR160" s="5">
        <v>7.7</v>
      </c>
      <c r="JS160" s="5">
        <v>19</v>
      </c>
      <c r="JT160" s="5">
        <v>22.8</v>
      </c>
      <c r="JU160" s="5">
        <v>17.3</v>
      </c>
      <c r="JV160" s="5">
        <v>20.3</v>
      </c>
      <c r="JW160" s="5">
        <v>15.1</v>
      </c>
      <c r="JX160" s="5">
        <v>17.5</v>
      </c>
      <c r="JY160" s="5">
        <v>20.399999999999999</v>
      </c>
      <c r="JZ160" s="5">
        <v>15.3</v>
      </c>
      <c r="KA160" s="5">
        <v>9.4</v>
      </c>
      <c r="KB160" s="5">
        <v>17.7</v>
      </c>
      <c r="KC160" s="5">
        <v>17.5</v>
      </c>
      <c r="KD160" s="5">
        <v>9.4</v>
      </c>
      <c r="KE160" s="5">
        <v>3.9</v>
      </c>
      <c r="KF160" s="5">
        <v>3.4</v>
      </c>
      <c r="KG160" s="5">
        <v>3.9</v>
      </c>
      <c r="KH160" s="5">
        <v>4.4000000000000004</v>
      </c>
      <c r="KI160" s="5">
        <v>3.7</v>
      </c>
      <c r="KJ160" s="5">
        <v>4.5999999999999996</v>
      </c>
      <c r="KK160" s="5">
        <v>3.8</v>
      </c>
      <c r="KL160" s="5">
        <v>6.5</v>
      </c>
      <c r="KM160" s="5">
        <v>3.9</v>
      </c>
      <c r="KN160" s="5">
        <v>4.4000000000000004</v>
      </c>
      <c r="KO160" s="5">
        <v>3.2</v>
      </c>
      <c r="KP160" s="5">
        <v>3.8</v>
      </c>
      <c r="KQ160" s="5">
        <v>4.2</v>
      </c>
      <c r="KR160" s="5">
        <v>6</v>
      </c>
      <c r="KS160" s="5">
        <v>98.1</v>
      </c>
      <c r="KT160" s="5">
        <v>92.1</v>
      </c>
      <c r="KU160" s="5">
        <v>43.6</v>
      </c>
      <c r="KV160" s="5">
        <v>65.399999999999991</v>
      </c>
      <c r="KW160" s="5">
        <v>40.4</v>
      </c>
      <c r="KX160" s="5">
        <v>28.8</v>
      </c>
      <c r="KY160" s="5">
        <v>96.7</v>
      </c>
      <c r="KZ160" s="5">
        <v>98.1</v>
      </c>
      <c r="LA160" s="5">
        <v>94.55</v>
      </c>
      <c r="LB160" s="5">
        <v>91</v>
      </c>
      <c r="LC160" s="5">
        <v>96.7</v>
      </c>
      <c r="LD160" s="5">
        <v>36.9</v>
      </c>
      <c r="LE160" s="5">
        <v>248.3</v>
      </c>
      <c r="LF160" s="5">
        <v>71.7</v>
      </c>
      <c r="LG160" s="5">
        <v>75.899999999999991</v>
      </c>
      <c r="LH160" s="5">
        <v>49</v>
      </c>
      <c r="LI160" s="5">
        <v>99.8</v>
      </c>
      <c r="LJ160" s="5">
        <v>73.2</v>
      </c>
      <c r="LK160" s="5">
        <v>69.099999999999994</v>
      </c>
      <c r="LL160" s="5">
        <v>95.3</v>
      </c>
      <c r="LM160" s="5">
        <v>79.3</v>
      </c>
      <c r="LN160" s="5">
        <v>6.9</v>
      </c>
      <c r="LO160" s="5">
        <v>6.3</v>
      </c>
      <c r="LP160" s="5">
        <v>25.5</v>
      </c>
      <c r="LQ160" s="5">
        <v>4.5</v>
      </c>
      <c r="LR160" s="5">
        <v>6.2</v>
      </c>
      <c r="LS160" s="5">
        <v>17.7</v>
      </c>
      <c r="LT160" s="5">
        <v>17.7</v>
      </c>
      <c r="LU160" s="5">
        <v>3.5</v>
      </c>
      <c r="LV160" s="5">
        <v>6.2</v>
      </c>
      <c r="LW160" s="5">
        <v>12.7</v>
      </c>
      <c r="LX160" s="5">
        <v>17.2</v>
      </c>
      <c r="LY160" s="5">
        <v>4</v>
      </c>
      <c r="LZ160" s="5">
        <v>6.7</v>
      </c>
      <c r="MA160" s="5">
        <v>4.4000000000000004</v>
      </c>
      <c r="MB160" s="5">
        <v>4.5</v>
      </c>
      <c r="MC160" s="5">
        <v>6.7</v>
      </c>
      <c r="MD160" s="5">
        <v>9.5</v>
      </c>
      <c r="ME160" s="5">
        <v>6.2</v>
      </c>
      <c r="MF160" s="5">
        <v>21.4</v>
      </c>
      <c r="MG160" s="5">
        <v>34.5</v>
      </c>
      <c r="MH160" s="5">
        <v>15.3</v>
      </c>
      <c r="MI160" s="5">
        <v>18.8</v>
      </c>
      <c r="MJ160" s="5">
        <v>9</v>
      </c>
      <c r="MK160" s="5">
        <v>19</v>
      </c>
      <c r="ML160" s="5">
        <v>20.2</v>
      </c>
      <c r="MM160" s="5">
        <v>12.6</v>
      </c>
      <c r="MN160" s="5">
        <v>8.3000000000000007</v>
      </c>
      <c r="MO160" s="5">
        <v>18.2</v>
      </c>
      <c r="MP160" s="5">
        <v>20.3</v>
      </c>
      <c r="MQ160" s="5">
        <v>16.399999999999999</v>
      </c>
      <c r="MR160" s="5">
        <v>15.3</v>
      </c>
      <c r="MS160" s="5">
        <v>29</v>
      </c>
      <c r="MT160" s="5">
        <v>14</v>
      </c>
      <c r="MU160" s="5">
        <v>5.2</v>
      </c>
      <c r="MV160" s="5">
        <v>6.4</v>
      </c>
      <c r="MW160" s="5">
        <v>6.9</v>
      </c>
      <c r="MX160" s="5">
        <v>8.6</v>
      </c>
      <c r="MY160" s="5">
        <v>6</v>
      </c>
      <c r="MZ160" s="5">
        <v>7.2</v>
      </c>
      <c r="NA160" s="5">
        <v>27.3</v>
      </c>
      <c r="NB160" s="5">
        <v>24.2</v>
      </c>
      <c r="NC160" s="5">
        <v>16.3</v>
      </c>
      <c r="ND160" s="5">
        <v>24.1</v>
      </c>
      <c r="NE160" s="5">
        <v>40.6</v>
      </c>
      <c r="NF160" s="5">
        <v>39.1</v>
      </c>
      <c r="NG160" s="5">
        <v>38.299999999999997</v>
      </c>
      <c r="NH160" s="5">
        <v>22.8</v>
      </c>
      <c r="NI160" s="5">
        <v>38.700000000000003</v>
      </c>
      <c r="NJ160" s="5">
        <v>24.4</v>
      </c>
      <c r="NK160" s="5">
        <v>28.7</v>
      </c>
      <c r="NL160" s="5">
        <v>22.8</v>
      </c>
      <c r="NM160" s="5">
        <v>36.700000000000003</v>
      </c>
      <c r="NN160" s="5">
        <v>3.5</v>
      </c>
      <c r="NO160" s="5">
        <v>3.5</v>
      </c>
      <c r="NP160" s="5">
        <v>11.4</v>
      </c>
      <c r="NQ160" s="5">
        <v>4.7</v>
      </c>
      <c r="NR160" s="5">
        <v>8.5</v>
      </c>
      <c r="NS160" s="5">
        <v>13</v>
      </c>
      <c r="NT160" s="5">
        <v>4.5</v>
      </c>
      <c r="NU160" s="5">
        <v>3.8</v>
      </c>
      <c r="NV160" s="5">
        <v>6.9</v>
      </c>
      <c r="NW160" s="5">
        <v>4.4000000000000004</v>
      </c>
      <c r="NX160" s="5">
        <v>8.3000000000000007</v>
      </c>
      <c r="NY160" s="5">
        <v>14.1</v>
      </c>
      <c r="NZ160" s="5">
        <v>8.6</v>
      </c>
    </row>
    <row r="161" spans="1:390" x14ac:dyDescent="0.35">
      <c r="A161" s="5">
        <v>2050</v>
      </c>
      <c r="B161" s="5" t="s">
        <v>397</v>
      </c>
      <c r="C161" s="5">
        <v>24.109070539474491</v>
      </c>
      <c r="D161" s="5">
        <v>19.911967183604389</v>
      </c>
      <c r="E161" s="5">
        <v>24.350024859110519</v>
      </c>
      <c r="F161" s="5">
        <v>20.708809620993481</v>
      </c>
      <c r="G161" s="5">
        <v>24.752006603009779</v>
      </c>
      <c r="H161" s="5">
        <v>17.324292071163661</v>
      </c>
      <c r="I161" s="5">
        <v>16.2131373319361</v>
      </c>
      <c r="J161" s="5">
        <v>3.5287263492743222</v>
      </c>
      <c r="K161" s="5">
        <v>30.195876518885289</v>
      </c>
      <c r="L161" s="5">
        <v>2.3573017865419379</v>
      </c>
      <c r="M161" s="5">
        <v>4.2718723596948562</v>
      </c>
      <c r="N161" s="5">
        <v>14.86166416954349</v>
      </c>
      <c r="O161" s="5">
        <v>1.447293138181841</v>
      </c>
      <c r="P161" s="5">
        <v>6.2705395763570628</v>
      </c>
      <c r="Q161" s="5">
        <v>9.2163945999410419</v>
      </c>
      <c r="R161" s="5">
        <v>2.28268598185646</v>
      </c>
      <c r="S161" s="5">
        <v>1.1395802425615711</v>
      </c>
      <c r="T161" s="5">
        <v>4.5417418314350977</v>
      </c>
      <c r="U161" s="5">
        <v>16.430344209074971</v>
      </c>
      <c r="V161" s="5">
        <v>18.52569433620997</v>
      </c>
      <c r="W161" s="5">
        <v>20.491566834911211</v>
      </c>
      <c r="X161" s="5">
        <v>24.13518102241289</v>
      </c>
      <c r="Y161" s="5">
        <v>22.152899178591639</v>
      </c>
      <c r="Z161" s="5">
        <v>27.95046177331141</v>
      </c>
      <c r="AA161" s="5">
        <v>20.885177687594759</v>
      </c>
      <c r="AB161" s="5">
        <v>25.118726053753409</v>
      </c>
      <c r="AC161" s="5">
        <v>19.225850756351761</v>
      </c>
      <c r="AD161" s="5">
        <v>31.554621948136219</v>
      </c>
      <c r="AE161" s="5">
        <v>28.812085211277012</v>
      </c>
      <c r="AF161" s="5">
        <v>29.14266804286412</v>
      </c>
      <c r="AG161" s="5">
        <v>26.68371001652309</v>
      </c>
      <c r="AH161" s="5">
        <v>29.01977085422828</v>
      </c>
      <c r="AI161" s="5">
        <v>27.230230447017782</v>
      </c>
      <c r="AJ161" s="5">
        <v>28.809384610917832</v>
      </c>
      <c r="AK161" s="5">
        <v>30.12842262453503</v>
      </c>
      <c r="AL161" s="5">
        <v>33.118342385147571</v>
      </c>
      <c r="AM161" s="5">
        <v>25.801096973997169</v>
      </c>
      <c r="AN161" s="5">
        <v>31.08564766475132</v>
      </c>
      <c r="AO161" s="5">
        <v>29.217233411471049</v>
      </c>
      <c r="AP161" s="5">
        <v>24.270645752549179</v>
      </c>
      <c r="AQ161" s="5">
        <v>17.495418780190601</v>
      </c>
      <c r="AR161" s="5">
        <v>8.7930574346991186</v>
      </c>
      <c r="AS161" s="5">
        <v>9.1465055743853192</v>
      </c>
      <c r="AT161" s="5">
        <v>19.439158150127959</v>
      </c>
      <c r="AU161" s="5">
        <v>14.15147456526755</v>
      </c>
      <c r="AV161" s="5">
        <v>16.703239372798372</v>
      </c>
      <c r="AW161" s="5">
        <v>8.2557275764869864</v>
      </c>
      <c r="AX161" s="5">
        <v>15.721140302279419</v>
      </c>
      <c r="AY161" s="5">
        <v>14.536727547645571</v>
      </c>
      <c r="AZ161" s="5">
        <v>13.929483130171491</v>
      </c>
      <c r="BA161" s="5">
        <v>6.1680246455328778</v>
      </c>
      <c r="BB161" s="5">
        <v>11.802037694874929</v>
      </c>
      <c r="BC161" s="5">
        <v>11.87399691343308</v>
      </c>
      <c r="BD161" s="5">
        <v>7.8232859174410487</v>
      </c>
      <c r="BE161" s="5">
        <v>13.44525055305378</v>
      </c>
      <c r="BF161" s="5">
        <v>11.19697198271751</v>
      </c>
      <c r="BG161" s="5">
        <v>9.8389695600459355</v>
      </c>
      <c r="BH161" s="5">
        <v>10.57882529980427</v>
      </c>
      <c r="BI161" s="5">
        <v>9.4841241700308601</v>
      </c>
      <c r="BJ161" s="5">
        <v>13.27367289001878</v>
      </c>
      <c r="BK161" s="5">
        <v>22.389902675474008</v>
      </c>
      <c r="BL161" s="5">
        <v>9.9248506625493444</v>
      </c>
      <c r="BM161" s="5">
        <v>9.6254359483718801</v>
      </c>
      <c r="BN161" s="5">
        <v>17.48308599356449</v>
      </c>
      <c r="BO161" s="5">
        <v>6.8289667632844733</v>
      </c>
      <c r="BP161" s="5">
        <v>6.5775734927203224</v>
      </c>
      <c r="BQ161" s="5">
        <v>6.9802718030081854</v>
      </c>
      <c r="BR161" s="5">
        <v>7.2132884661356691</v>
      </c>
      <c r="BS161" s="5">
        <v>8.5416470170021039</v>
      </c>
      <c r="BT161" s="5">
        <v>7.241288471221921</v>
      </c>
      <c r="BU161" s="5">
        <v>7.4195743831428311</v>
      </c>
      <c r="BV161" s="5">
        <v>6.2456757249058983</v>
      </c>
      <c r="BW161" s="5">
        <v>6.6930088015163598</v>
      </c>
      <c r="BX161" s="5">
        <v>20.04101228352749</v>
      </c>
      <c r="BY161" s="5">
        <v>15.961517559157469</v>
      </c>
      <c r="BZ161" s="5">
        <v>17.162911010510999</v>
      </c>
      <c r="CA161" s="5">
        <v>6.9638989326116247</v>
      </c>
      <c r="CB161" s="5">
        <v>6.5588124701471067</v>
      </c>
      <c r="CC161" s="5">
        <v>9.8619832515716475</v>
      </c>
      <c r="CD161" s="5">
        <v>8.0736060792749491</v>
      </c>
      <c r="CE161" s="5">
        <v>8.9861857824855349</v>
      </c>
      <c r="CF161" s="5">
        <v>12.066418462329439</v>
      </c>
      <c r="CG161" s="5">
        <v>8.3901507655779533</v>
      </c>
      <c r="CH161" s="5">
        <v>11.459682073858049</v>
      </c>
      <c r="CI161" s="5">
        <v>10.043194611867269</v>
      </c>
      <c r="CJ161" s="5">
        <v>5.3736752303870956</v>
      </c>
      <c r="CK161" s="5">
        <v>11.301952845171879</v>
      </c>
      <c r="CL161" s="5">
        <v>11.81827192048768</v>
      </c>
      <c r="CM161" s="5">
        <v>11.511598345306179</v>
      </c>
      <c r="CN161" s="5">
        <v>9.4510584425281792</v>
      </c>
      <c r="CO161" s="5">
        <v>9.4235877650124635</v>
      </c>
      <c r="CP161" s="5">
        <v>11.99746549451673</v>
      </c>
      <c r="CQ161" s="5">
        <v>14.54677657617462</v>
      </c>
      <c r="CR161" s="5">
        <v>10.602301230033239</v>
      </c>
      <c r="CS161" s="5">
        <v>13.43418720996741</v>
      </c>
      <c r="CT161" s="5">
        <v>11.931032619306031</v>
      </c>
      <c r="CU161" s="5">
        <v>11.162105883161219</v>
      </c>
      <c r="CV161" s="5">
        <v>17.275930333137509</v>
      </c>
      <c r="CW161" s="5">
        <v>10.62561586499214</v>
      </c>
      <c r="CX161" s="5">
        <v>12.1253323512418</v>
      </c>
      <c r="CY161" s="5">
        <v>17.05617453923098</v>
      </c>
      <c r="CZ161" s="5">
        <v>16.010281440284508</v>
      </c>
      <c r="DA161" s="5">
        <v>14.531335551291701</v>
      </c>
      <c r="DB161" s="5">
        <v>38.385477678195841</v>
      </c>
      <c r="DC161" s="5">
        <v>37.373807164600912</v>
      </c>
      <c r="DD161" s="5">
        <v>34.93007290724551</v>
      </c>
      <c r="DE161" s="5">
        <v>29.927396368336019</v>
      </c>
      <c r="DF161" s="5">
        <v>35.194134560498327</v>
      </c>
      <c r="DG161" s="5">
        <v>34.553578937754907</v>
      </c>
      <c r="DH161" s="5">
        <v>27.75781162579856</v>
      </c>
      <c r="DI161" s="5">
        <v>29.724906007448819</v>
      </c>
      <c r="DJ161" s="5">
        <v>32.009526948671081</v>
      </c>
      <c r="DK161" s="5">
        <v>16.56338279587882</v>
      </c>
      <c r="DL161" s="5">
        <v>29.445546646375949</v>
      </c>
      <c r="DM161" s="5">
        <v>26.10937936438452</v>
      </c>
      <c r="DN161" s="5">
        <v>16.326829462340381</v>
      </c>
      <c r="DO161" s="5">
        <v>21.291105811660351</v>
      </c>
      <c r="DP161" s="5">
        <v>10.877666162722029</v>
      </c>
      <c r="DQ161" s="5">
        <v>7.4171710529842878</v>
      </c>
      <c r="DR161" s="5">
        <v>7.6028010182910428</v>
      </c>
      <c r="DS161" s="5">
        <v>11.760433084434929</v>
      </c>
      <c r="DT161" s="5">
        <v>7.0212657749652818</v>
      </c>
      <c r="DU161" s="5">
        <v>11.29955713676684</v>
      </c>
      <c r="DV161" s="5">
        <v>12.028603717684749</v>
      </c>
      <c r="DW161" s="5">
        <v>9.5993735268712062</v>
      </c>
      <c r="DX161" s="5">
        <v>6.2214542105793926</v>
      </c>
      <c r="DY161" s="5">
        <v>4.9288406243195384</v>
      </c>
      <c r="DZ161" s="5">
        <v>3.442954605275935</v>
      </c>
      <c r="EA161" s="5">
        <v>9.986727637213626</v>
      </c>
      <c r="EB161" s="5">
        <v>10.603099677297809</v>
      </c>
      <c r="EC161" s="5">
        <v>26.922460760389061</v>
      </c>
      <c r="ED161" s="5">
        <v>28.71563490231836</v>
      </c>
      <c r="EE161" s="5">
        <v>29.193613568941782</v>
      </c>
      <c r="EF161" s="5">
        <v>26.108006800374682</v>
      </c>
      <c r="EG161" s="5">
        <v>27.069473757062639</v>
      </c>
      <c r="EH161" s="5">
        <v>25.615399321994271</v>
      </c>
      <c r="EI161" s="5">
        <v>25.003968643419679</v>
      </c>
      <c r="EJ161" s="5">
        <v>24.591794302969269</v>
      </c>
      <c r="EK161" s="5">
        <v>27.378909534878201</v>
      </c>
      <c r="EL161" s="5">
        <v>24.4754954999493</v>
      </c>
      <c r="EM161" s="5">
        <v>39.80017819897882</v>
      </c>
      <c r="EN161" s="5">
        <v>8.0703334444098989</v>
      </c>
      <c r="EO161" s="5">
        <v>14.469004434697769</v>
      </c>
      <c r="EP161" s="5">
        <v>7.6284141143163016</v>
      </c>
      <c r="EQ161" s="5">
        <v>26.59368907438742</v>
      </c>
      <c r="ER161" s="5">
        <v>9.4805544506419768</v>
      </c>
      <c r="ES161" s="5">
        <v>11.2417522249995</v>
      </c>
      <c r="ET161" s="5">
        <v>19.12932187157708</v>
      </c>
      <c r="EU161" s="5">
        <v>8.6169072559901672</v>
      </c>
      <c r="EV161" s="5">
        <v>7.6020204159948497</v>
      </c>
      <c r="EW161" s="5">
        <v>7.6767123261013577</v>
      </c>
      <c r="EX161" s="5">
        <v>11.171191030078459</v>
      </c>
      <c r="EY161" s="5">
        <v>16.56547861297927</v>
      </c>
      <c r="EZ161" s="5">
        <v>22.977832433339721</v>
      </c>
      <c r="FA161" s="5">
        <v>7.9404296624033144</v>
      </c>
      <c r="FB161" s="5">
        <v>9.582267526033764</v>
      </c>
      <c r="FC161" s="5">
        <v>37.724857405253822</v>
      </c>
      <c r="FD161" s="5">
        <v>28.992857820457878</v>
      </c>
      <c r="FE161" s="5">
        <v>41.741165025814148</v>
      </c>
      <c r="FF161" s="5">
        <v>39.666832392280163</v>
      </c>
      <c r="FG161" s="5">
        <v>20.85930020100362</v>
      </c>
      <c r="FH161" s="5">
        <v>25.987358421892729</v>
      </c>
      <c r="FI161" s="5">
        <v>25.533631853155189</v>
      </c>
      <c r="FJ161" s="5">
        <v>21.360030903135041</v>
      </c>
      <c r="FK161" s="5">
        <v>9.5865731948130808</v>
      </c>
      <c r="FL161" s="5">
        <v>18.485876979249909</v>
      </c>
      <c r="FM161" s="5">
        <v>13.23778825192838</v>
      </c>
      <c r="FN161" s="5">
        <v>21.717081793716972</v>
      </c>
      <c r="FO161" s="5">
        <v>17.82984092656304</v>
      </c>
      <c r="FP161" s="5">
        <v>22.287291700775562</v>
      </c>
      <c r="FQ161" s="5">
        <v>14.78748359551301</v>
      </c>
      <c r="FR161" s="5">
        <v>20.208868089844199</v>
      </c>
      <c r="FS161" s="5">
        <v>8.8146108314394951</v>
      </c>
      <c r="FT161" s="5">
        <v>17.13728341129092</v>
      </c>
      <c r="FU161" s="5">
        <v>10.135748855995409</v>
      </c>
      <c r="FV161" s="5">
        <v>19.03122051556905</v>
      </c>
      <c r="FW161" s="5">
        <v>10.34460709492366</v>
      </c>
      <c r="FX161" s="5">
        <v>27.27699348733233</v>
      </c>
      <c r="FY161" s="5">
        <v>24.128680185838189</v>
      </c>
      <c r="FZ161" s="5">
        <v>17.474427659170971</v>
      </c>
      <c r="GA161" s="5">
        <v>26.975556632746819</v>
      </c>
      <c r="GB161" s="5">
        <v>26.299867007467519</v>
      </c>
      <c r="GC161" s="5">
        <v>26.746779126279499</v>
      </c>
      <c r="GD161" s="5">
        <v>23.74006999505535</v>
      </c>
      <c r="GE161" s="5">
        <v>25.175643736975541</v>
      </c>
      <c r="GF161" s="5">
        <v>27.773552810823588</v>
      </c>
      <c r="GG161" s="5">
        <v>27.701959535993371</v>
      </c>
      <c r="GH161" s="5">
        <v>21.517481932768948</v>
      </c>
      <c r="GI161" s="5">
        <v>20.73691100043224</v>
      </c>
      <c r="GJ161" s="5">
        <v>13.07629543362242</v>
      </c>
      <c r="GK161" s="5">
        <v>21.276860897881651</v>
      </c>
      <c r="GL161" s="5">
        <v>19.437024419372101</v>
      </c>
      <c r="GM161" s="5">
        <v>17.98211068265579</v>
      </c>
      <c r="GN161" s="5">
        <v>13.174749354521429</v>
      </c>
      <c r="GO161" s="5">
        <v>13.61192097383387</v>
      </c>
      <c r="GP161" s="5">
        <v>19.308964680980989</v>
      </c>
      <c r="GQ161" s="5">
        <v>25.325656666074501</v>
      </c>
      <c r="GR161" s="5">
        <v>20.073204272323181</v>
      </c>
      <c r="GS161" s="5">
        <v>16.367391929481968</v>
      </c>
      <c r="GT161" s="5">
        <v>18.270701559814238</v>
      </c>
      <c r="GU161" s="5">
        <v>19.60659034592765</v>
      </c>
      <c r="GV161" s="5">
        <v>9.9664875449556281</v>
      </c>
      <c r="GW161" s="5">
        <v>14.20759820597512</v>
      </c>
      <c r="GX161" s="5">
        <v>11.179258240593811</v>
      </c>
      <c r="GY161" s="5">
        <v>10.596792995929709</v>
      </c>
      <c r="GZ161" s="5">
        <v>9.9256319578956127</v>
      </c>
      <c r="HA161" s="5">
        <v>9.9569926398141089</v>
      </c>
      <c r="HB161" s="5">
        <v>21.65417226585182</v>
      </c>
      <c r="HC161" s="5">
        <v>21.118325538105431</v>
      </c>
      <c r="HD161" s="5">
        <v>29.721313064748578</v>
      </c>
      <c r="HE161" s="5">
        <v>12.66364200187453</v>
      </c>
      <c r="HF161" s="5">
        <v>19.452508091926589</v>
      </c>
      <c r="HG161" s="5">
        <v>16.498667471749449</v>
      </c>
      <c r="HH161" s="5">
        <v>8.7096048722396073</v>
      </c>
      <c r="HI161" s="5">
        <v>7.5558345052931069</v>
      </c>
      <c r="HJ161" s="5">
        <v>8.7985404955374218</v>
      </c>
      <c r="HK161" s="5">
        <v>13.086914221445721</v>
      </c>
      <c r="HL161" s="5">
        <v>11.056203924947321</v>
      </c>
      <c r="HM161" s="5">
        <v>11.669946530285999</v>
      </c>
      <c r="HN161" s="5">
        <v>26.76518877347311</v>
      </c>
      <c r="HO161" s="5">
        <v>7.9766509887334429</v>
      </c>
      <c r="HP161" s="5">
        <v>7.5962576287133308</v>
      </c>
      <c r="HQ161" s="5">
        <v>33.816680451234177</v>
      </c>
      <c r="HR161" s="5">
        <v>7.0112191052050221</v>
      </c>
      <c r="HS161" s="5">
        <v>20.506373321308811</v>
      </c>
      <c r="HT161" s="5">
        <v>5.583535213728215</v>
      </c>
      <c r="HU161" s="5">
        <v>25.768678195774559</v>
      </c>
      <c r="HV161" s="5">
        <v>9.8420477774408113</v>
      </c>
      <c r="HW161" s="5">
        <v>12.01196351557067</v>
      </c>
      <c r="HX161" s="5">
        <v>9.8091801224332915</v>
      </c>
      <c r="HY161" s="5">
        <v>17.889659195235289</v>
      </c>
      <c r="HZ161" s="5">
        <v>16.122587786780471</v>
      </c>
      <c r="IA161" s="5">
        <v>10.481531954473921</v>
      </c>
      <c r="IB161" s="5">
        <v>8.8911393947071549</v>
      </c>
      <c r="IC161" s="5">
        <v>11.78508509816351</v>
      </c>
      <c r="ID161" s="5">
        <v>19.001524256335369</v>
      </c>
      <c r="IE161" s="5">
        <v>14.585566249158649</v>
      </c>
      <c r="IF161" s="5">
        <v>23.591189758197672</v>
      </c>
      <c r="IG161" s="5">
        <v>25.071191570975571</v>
      </c>
      <c r="IH161" s="5">
        <v>23.47020425399143</v>
      </c>
      <c r="II161" s="5">
        <v>19.007024913220789</v>
      </c>
      <c r="IJ161" s="5">
        <v>23.920943955580402</v>
      </c>
      <c r="IK161" s="5">
        <v>22.9251609666007</v>
      </c>
      <c r="IL161" s="5">
        <v>23.768221553166711</v>
      </c>
      <c r="IM161" s="5">
        <v>16.882087644777801</v>
      </c>
      <c r="IN161" s="5">
        <v>28.316267529049409</v>
      </c>
      <c r="IO161" s="5">
        <v>14.88797555743038</v>
      </c>
      <c r="IP161" s="5">
        <v>26.414770417743231</v>
      </c>
      <c r="IQ161" s="5">
        <v>21.53993384902542</v>
      </c>
      <c r="IR161" s="5">
        <v>13.305155088504151</v>
      </c>
      <c r="IS161" s="5">
        <v>16.757922944095391</v>
      </c>
      <c r="IT161" s="5">
        <v>15.8152730022158</v>
      </c>
      <c r="IU161" s="5">
        <v>17.37718082558024</v>
      </c>
      <c r="IV161" s="5">
        <v>12.62732061412599</v>
      </c>
      <c r="IW161" s="5">
        <v>14.07771885063913</v>
      </c>
      <c r="IX161" s="5">
        <v>12.11161031916336</v>
      </c>
      <c r="IY161" s="5">
        <v>21.641001179411621</v>
      </c>
      <c r="IZ161" s="5">
        <v>20.608993845827431</v>
      </c>
      <c r="JA161" s="5">
        <v>18.947580883900329</v>
      </c>
      <c r="JB161" s="5">
        <v>1.8018679474339341</v>
      </c>
      <c r="JC161" s="5">
        <v>5.1817350056436267</v>
      </c>
      <c r="JD161" s="5">
        <v>4.4173993414098502</v>
      </c>
      <c r="JE161" s="5">
        <v>6.5253751807742706</v>
      </c>
      <c r="JF161" s="5">
        <v>4.9120198741103689</v>
      </c>
      <c r="JG161" s="5">
        <v>5.0117543561118003</v>
      </c>
      <c r="JH161" s="5">
        <v>6.6247765310108697</v>
      </c>
      <c r="JI161" s="5">
        <v>2.4566131218059621</v>
      </c>
      <c r="JJ161" s="5">
        <v>3.9060606227980701</v>
      </c>
      <c r="JK161" s="5">
        <v>2.9398570878165118</v>
      </c>
      <c r="JL161" s="5">
        <v>10.346324566432409</v>
      </c>
      <c r="JM161" s="5">
        <v>4.2848809719085734</v>
      </c>
      <c r="JN161" s="5">
        <v>6.6836758918232357</v>
      </c>
      <c r="JO161" s="5">
        <v>20.456616044044509</v>
      </c>
      <c r="JP161" s="5">
        <v>10.70725230375926</v>
      </c>
      <c r="JQ161" s="5">
        <v>14.10334992068154</v>
      </c>
      <c r="JR161" s="5">
        <v>16.62370464868016</v>
      </c>
      <c r="JS161" s="5">
        <v>10.164493719736731</v>
      </c>
      <c r="JT161" s="5">
        <v>23.590630094210319</v>
      </c>
      <c r="JU161" s="5">
        <v>25.111869703020371</v>
      </c>
      <c r="JV161" s="5">
        <v>27.148630200010349</v>
      </c>
      <c r="JW161" s="5">
        <v>29.046040209856852</v>
      </c>
      <c r="JX161" s="5">
        <v>25.992125689983379</v>
      </c>
      <c r="JY161" s="5">
        <v>29.924948828560971</v>
      </c>
      <c r="JZ161" s="5">
        <v>27.752954307724469</v>
      </c>
      <c r="KA161" s="5">
        <v>22.477492981486851</v>
      </c>
      <c r="KB161" s="5">
        <v>26.763676662194111</v>
      </c>
      <c r="KC161" s="5">
        <v>27.29072221120197</v>
      </c>
      <c r="KD161" s="5">
        <v>23.364425130792569</v>
      </c>
      <c r="KE161" s="5">
        <v>12.519995556937319</v>
      </c>
      <c r="KF161" s="5">
        <v>14.652454733848581</v>
      </c>
      <c r="KG161" s="5">
        <v>13.588434818812781</v>
      </c>
      <c r="KH161" s="5">
        <v>9.4031540960878957</v>
      </c>
      <c r="KI161" s="5">
        <v>11.381584356812869</v>
      </c>
      <c r="KJ161" s="5">
        <v>8.1835822264353517</v>
      </c>
      <c r="KK161" s="5">
        <v>15.922182885083281</v>
      </c>
      <c r="KL161" s="5">
        <v>15.81202543748392</v>
      </c>
      <c r="KM161" s="5">
        <v>12.911704649244029</v>
      </c>
      <c r="KN161" s="5">
        <v>11.78830297787985</v>
      </c>
      <c r="KO161" s="5">
        <v>12.248271154032819</v>
      </c>
      <c r="KP161" s="5">
        <v>16.799324485990741</v>
      </c>
      <c r="KQ161" s="5">
        <v>32.671985896858018</v>
      </c>
      <c r="KR161" s="5">
        <v>9.9482988750233403</v>
      </c>
      <c r="KS161" s="5">
        <v>17.318022305900989</v>
      </c>
      <c r="KT161" s="5">
        <v>18.86092915955712</v>
      </c>
      <c r="KU161" s="5">
        <v>11.67033739025527</v>
      </c>
      <c r="KV161" s="5">
        <v>14.744326071305711</v>
      </c>
      <c r="KW161" s="5">
        <v>15.28391108910243</v>
      </c>
      <c r="KX161" s="5">
        <v>16.82174630598589</v>
      </c>
      <c r="KY161" s="5">
        <v>15.008638815747361</v>
      </c>
      <c r="KZ161" s="5">
        <v>18.021038126945509</v>
      </c>
      <c r="LA161" s="5">
        <v>15.547700512409209</v>
      </c>
      <c r="LB161" s="5">
        <v>16.030565513504889</v>
      </c>
      <c r="LC161" s="5">
        <v>13.307471375465401</v>
      </c>
      <c r="LD161" s="5">
        <v>15.24943999449412</v>
      </c>
      <c r="LE161" s="5">
        <v>21.134580353895821</v>
      </c>
      <c r="LF161" s="5">
        <v>21.038934193159399</v>
      </c>
      <c r="LG161" s="5">
        <v>19.451913197835289</v>
      </c>
      <c r="LH161" s="5">
        <v>15.594980861201419</v>
      </c>
      <c r="LI161" s="5">
        <v>12.63238694451073</v>
      </c>
      <c r="LJ161" s="5">
        <v>18.093098382155102</v>
      </c>
      <c r="LK161" s="5">
        <v>15.860978375781659</v>
      </c>
      <c r="LL161" s="5">
        <v>9.5618995608705486</v>
      </c>
      <c r="LM161" s="5">
        <v>12.12877835946925</v>
      </c>
      <c r="LN161" s="5">
        <v>14.4649994770686</v>
      </c>
      <c r="LO161" s="5">
        <v>13.603661012649541</v>
      </c>
      <c r="LP161" s="5">
        <v>23.415934793876879</v>
      </c>
      <c r="LQ161" s="5">
        <v>15.02694038188819</v>
      </c>
      <c r="LR161" s="5">
        <v>12.383169444831641</v>
      </c>
      <c r="LS161" s="5">
        <v>23.66146366794905</v>
      </c>
      <c r="LT161" s="5">
        <v>25.244555811087292</v>
      </c>
      <c r="LU161" s="5">
        <v>19.846401066393469</v>
      </c>
      <c r="LV161" s="5">
        <v>13.394923081269139</v>
      </c>
      <c r="LW161" s="5">
        <v>20.432611552151769</v>
      </c>
      <c r="LX161" s="5">
        <v>23.123313510740129</v>
      </c>
      <c r="LY161" s="5">
        <v>26.482071392463912</v>
      </c>
      <c r="LZ161" s="5">
        <v>15.10830122894712</v>
      </c>
      <c r="MA161" s="5">
        <v>20.70481528176202</v>
      </c>
      <c r="MB161" s="5">
        <v>19.09018079010216</v>
      </c>
      <c r="MC161" s="5">
        <v>15.23192100091415</v>
      </c>
      <c r="MD161" s="5">
        <v>14.7252817347243</v>
      </c>
      <c r="ME161" s="5">
        <v>13.28589613373215</v>
      </c>
      <c r="MF161" s="5">
        <v>20.852642940752439</v>
      </c>
      <c r="MG161" s="5">
        <v>18.947192862227169</v>
      </c>
      <c r="MH161" s="5">
        <v>21.603057119581411</v>
      </c>
      <c r="MI161" s="5">
        <v>17.342090994119641</v>
      </c>
      <c r="MJ161" s="5">
        <v>22.245796203613281</v>
      </c>
      <c r="MK161" s="5">
        <v>24.306910566381461</v>
      </c>
      <c r="ML161" s="5">
        <v>21.070629377622861</v>
      </c>
      <c r="MM161" s="5">
        <v>17.507170969440079</v>
      </c>
      <c r="MN161" s="5">
        <v>18.20941120205503</v>
      </c>
      <c r="MO161" s="5">
        <v>18.406027630397251</v>
      </c>
      <c r="MP161" s="5">
        <v>21.457912762959801</v>
      </c>
      <c r="MQ161" s="5">
        <v>22.411503754556179</v>
      </c>
      <c r="MR161" s="5">
        <v>21.45168733596806</v>
      </c>
      <c r="MS161" s="5">
        <v>21.7015930639731</v>
      </c>
      <c r="MT161" s="5">
        <v>18.569183336363889</v>
      </c>
      <c r="MU161" s="5">
        <v>12.763592723537901</v>
      </c>
      <c r="MV161" s="5">
        <v>12.83652198314666</v>
      </c>
      <c r="MW161" s="5">
        <v>13.932769146230489</v>
      </c>
      <c r="MX161" s="5">
        <v>12.088436694706189</v>
      </c>
      <c r="MY161" s="5">
        <v>15.242670175276301</v>
      </c>
      <c r="MZ161" s="5">
        <v>17.22538221243655</v>
      </c>
      <c r="NA161" s="5">
        <v>14.09422781973174</v>
      </c>
      <c r="NB161" s="5">
        <v>11.88632683894213</v>
      </c>
      <c r="NC161" s="5">
        <v>7.1545611265543334</v>
      </c>
      <c r="ND161" s="5">
        <v>15.34603484698704</v>
      </c>
      <c r="NE161" s="5">
        <v>9.0566986444834114</v>
      </c>
      <c r="NF161" s="5">
        <v>14.69347859753503</v>
      </c>
      <c r="NG161" s="5">
        <v>14.710842997687211</v>
      </c>
      <c r="NH161" s="5">
        <v>9.5997378375079183</v>
      </c>
      <c r="NI161" s="5">
        <v>13.10126647684309</v>
      </c>
      <c r="NJ161" s="5">
        <v>15.547791835033539</v>
      </c>
      <c r="NK161" s="5">
        <v>9.0716142794665195</v>
      </c>
      <c r="NL161" s="5">
        <v>9.5969979630576194</v>
      </c>
      <c r="NM161" s="5">
        <v>16.577413721217042</v>
      </c>
      <c r="NN161" s="5">
        <v>22.033565349049049</v>
      </c>
      <c r="NO161" s="5">
        <v>25.568878465228611</v>
      </c>
      <c r="NP161" s="5">
        <v>30.99815486572885</v>
      </c>
      <c r="NQ161" s="5">
        <v>28.98281661201926</v>
      </c>
      <c r="NR161" s="5">
        <v>24.806216813422541</v>
      </c>
      <c r="NS161" s="5">
        <v>19.557572834419489</v>
      </c>
      <c r="NT161" s="5">
        <v>16.382886290550239</v>
      </c>
      <c r="NU161" s="5">
        <v>26.50002800334584</v>
      </c>
      <c r="NV161" s="5">
        <v>18.538952582412289</v>
      </c>
      <c r="NW161" s="5">
        <v>26.921762712074049</v>
      </c>
      <c r="NX161" s="5">
        <v>18.914012359850329</v>
      </c>
      <c r="NY161" s="5">
        <v>24.785955865042549</v>
      </c>
      <c r="NZ161" s="5">
        <v>27.904561649050031</v>
      </c>
    </row>
    <row r="168" spans="1:390" x14ac:dyDescent="0.35">
      <c r="A168" s="11" t="s">
        <v>414</v>
      </c>
    </row>
    <row r="169" spans="1:390" x14ac:dyDescent="0.35">
      <c r="A169" s="5" t="s">
        <v>401</v>
      </c>
      <c r="B169" s="5" t="str">
        <f>B102</f>
        <v>CWP</v>
      </c>
      <c r="C169" s="5">
        <f>AVERAGE(C102:C111)</f>
        <v>59.890000000000008</v>
      </c>
    </row>
    <row r="170" spans="1:390" x14ac:dyDescent="0.35">
      <c r="A170" s="5" t="s">
        <v>402</v>
      </c>
      <c r="B170" s="5" t="str">
        <f>B112</f>
        <v>CWP</v>
      </c>
      <c r="C170" s="5">
        <f t="shared" ref="C170:C174" si="8">AVERAGE(C103:C112)</f>
        <v>76.92</v>
      </c>
    </row>
    <row r="171" spans="1:390" x14ac:dyDescent="0.35">
      <c r="A171" s="5" t="s">
        <v>403</v>
      </c>
      <c r="B171" s="5" t="str">
        <f>B122</f>
        <v>CWP</v>
      </c>
      <c r="C171" s="5">
        <f t="shared" si="8"/>
        <v>87.15</v>
      </c>
    </row>
    <row r="172" spans="1:390" x14ac:dyDescent="0.35">
      <c r="A172" s="5" t="s">
        <v>404</v>
      </c>
      <c r="B172" s="5" t="str">
        <f>B132</f>
        <v>CWP</v>
      </c>
      <c r="C172" s="5">
        <f t="shared" si="8"/>
        <v>90.11</v>
      </c>
    </row>
    <row r="173" spans="1:390" x14ac:dyDescent="0.35">
      <c r="A173" s="5" t="s">
        <v>405</v>
      </c>
      <c r="B173" s="5" t="str">
        <f>B142</f>
        <v>CWP</v>
      </c>
      <c r="C173" s="5">
        <f t="shared" si="8"/>
        <v>89.12</v>
      </c>
    </row>
    <row r="174" spans="1:390" x14ac:dyDescent="0.35">
      <c r="A174" s="5" t="s">
        <v>406</v>
      </c>
      <c r="B174" s="5" t="str">
        <f>B152</f>
        <v>CWP</v>
      </c>
      <c r="C174" s="5">
        <f t="shared" si="8"/>
        <v>88.470000000000013</v>
      </c>
    </row>
    <row r="175" spans="1:390" x14ac:dyDescent="0.35">
      <c r="A175" s="5" t="s">
        <v>419</v>
      </c>
      <c r="B175" s="5" t="s">
        <v>391</v>
      </c>
      <c r="C175" s="5">
        <f>AVERAGE(C169:C171)</f>
        <v>74.653333333333336</v>
      </c>
    </row>
    <row r="176" spans="1:390" x14ac:dyDescent="0.35">
      <c r="A176" s="12" t="s">
        <v>418</v>
      </c>
    </row>
    <row r="177" spans="1:3" x14ac:dyDescent="0.35">
      <c r="A177" s="5" t="s">
        <v>401</v>
      </c>
      <c r="B177" s="5" t="str">
        <f t="shared" ref="B177:D177" si="9">B169</f>
        <v>CWP</v>
      </c>
      <c r="C177" s="5">
        <f>(C169-C$75)/C$75*100</f>
        <v>-93.818380743982502</v>
      </c>
    </row>
    <row r="178" spans="1:3" x14ac:dyDescent="0.35">
      <c r="A178" s="5" t="str">
        <f t="shared" ref="A178:C178" si="10">A170</f>
        <v>2001-10</v>
      </c>
      <c r="B178" s="5" t="str">
        <f t="shared" si="10"/>
        <v>CWP</v>
      </c>
      <c r="C178" s="5">
        <f t="shared" ref="C178:C182" si="11">(C170-C$75)/C$75*100</f>
        <v>-92.060608562817393</v>
      </c>
    </row>
    <row r="179" spans="1:3" x14ac:dyDescent="0.35">
      <c r="A179" s="5" t="str">
        <f t="shared" ref="A179:C179" si="12">A171</f>
        <v>2011-20</v>
      </c>
      <c r="B179" s="5" t="str">
        <f t="shared" si="12"/>
        <v>CWP</v>
      </c>
      <c r="C179" s="5">
        <f t="shared" si="11"/>
        <v>-91.004706659510347</v>
      </c>
    </row>
    <row r="180" spans="1:3" x14ac:dyDescent="0.35">
      <c r="A180" s="5" t="str">
        <f t="shared" ref="A180:C180" si="13">A172</f>
        <v>2021-30</v>
      </c>
      <c r="B180" s="5" t="str">
        <f t="shared" si="13"/>
        <v>CWP</v>
      </c>
      <c r="C180" s="5">
        <f t="shared" si="11"/>
        <v>-90.699186656207416</v>
      </c>
    </row>
    <row r="181" spans="1:3" x14ac:dyDescent="0.35">
      <c r="A181" s="5" t="str">
        <f t="shared" ref="A181:C181" si="14">A173</f>
        <v>2031-40</v>
      </c>
      <c r="B181" s="5" t="str">
        <f t="shared" si="14"/>
        <v>CWP</v>
      </c>
      <c r="C181" s="5">
        <f t="shared" si="11"/>
        <v>-90.801370711366175</v>
      </c>
    </row>
    <row r="182" spans="1:3" x14ac:dyDescent="0.35">
      <c r="A182" s="5" t="str">
        <f t="shared" ref="A182:C182" si="15">A174</f>
        <v>2041-50</v>
      </c>
      <c r="B182" s="5" t="str">
        <f t="shared" si="15"/>
        <v>CWP</v>
      </c>
      <c r="C182" s="5">
        <f t="shared" si="11"/>
        <v>-90.868461252632002</v>
      </c>
    </row>
    <row r="183" spans="1:3" x14ac:dyDescent="0.35">
      <c r="A183" s="12" t="s">
        <v>417</v>
      </c>
    </row>
    <row r="184" spans="1:3" x14ac:dyDescent="0.35">
      <c r="A184" s="5" t="str">
        <f>A177</f>
        <v>1991-2k</v>
      </c>
      <c r="B184" s="5" t="str">
        <f>B177</f>
        <v>CWP</v>
      </c>
      <c r="C184" s="5">
        <f>INDEX(Sheet1!$D$5:$D$15, MATCH(C177, Sheet1!$B$5:$B$15, 1))</f>
        <v>5</v>
      </c>
    </row>
    <row r="185" spans="1:3" x14ac:dyDescent="0.35">
      <c r="A185" s="5" t="str">
        <f t="shared" ref="A185:B185" si="16">A178</f>
        <v>2001-10</v>
      </c>
      <c r="B185" s="5" t="str">
        <f t="shared" si="16"/>
        <v>CWP</v>
      </c>
      <c r="C185" s="5">
        <f>INDEX(Sheet1!$D$5:$D$15, MATCH(C178, Sheet1!$B$5:$B$15, 1))</f>
        <v>5</v>
      </c>
    </row>
    <row r="186" spans="1:3" x14ac:dyDescent="0.35">
      <c r="A186" s="5" t="str">
        <f t="shared" ref="A186:B186" si="17">A179</f>
        <v>2011-20</v>
      </c>
      <c r="B186" s="5" t="str">
        <f t="shared" si="17"/>
        <v>CWP</v>
      </c>
      <c r="C186" s="5">
        <f>INDEX(Sheet1!$D$5:$D$15, MATCH(C179, Sheet1!$B$5:$B$15, 1))</f>
        <v>5</v>
      </c>
    </row>
    <row r="187" spans="1:3" x14ac:dyDescent="0.35">
      <c r="A187" s="5" t="str">
        <f t="shared" ref="A187:B187" si="18">A180</f>
        <v>2021-30</v>
      </c>
      <c r="B187" s="5" t="str">
        <f t="shared" si="18"/>
        <v>CWP</v>
      </c>
      <c r="C187" s="5">
        <f>INDEX(Sheet1!$D$5:$D$15, MATCH(C180, Sheet1!$B$5:$B$15, 1))</f>
        <v>5</v>
      </c>
    </row>
    <row r="188" spans="1:3" x14ac:dyDescent="0.35">
      <c r="A188" s="5" t="str">
        <f t="shared" ref="A188:B188" si="19">A181</f>
        <v>2031-40</v>
      </c>
      <c r="B188" s="5" t="str">
        <f t="shared" si="19"/>
        <v>CWP</v>
      </c>
      <c r="C188" s="5">
        <f>INDEX(Sheet1!$D$5:$D$15, MATCH(C181, Sheet1!$B$5:$B$15, 1))</f>
        <v>5</v>
      </c>
    </row>
    <row r="189" spans="1:3" x14ac:dyDescent="0.35">
      <c r="A189" s="5" t="str">
        <f t="shared" ref="A189:B189" si="20">A182</f>
        <v>2041-50</v>
      </c>
      <c r="B189" s="5" t="str">
        <f t="shared" si="20"/>
        <v>CWP</v>
      </c>
      <c r="C189" s="5">
        <f>INDEX(Sheet1!$D$5:$D$15, MATCH(C182, Sheet1!$B$5:$B$15, 1))</f>
        <v>5</v>
      </c>
    </row>
    <row r="201" spans="1:392" x14ac:dyDescent="0.35">
      <c r="A201" s="6" t="s">
        <v>0</v>
      </c>
      <c r="B201" s="6" t="s">
        <v>392</v>
      </c>
      <c r="C201" s="6" t="s">
        <v>1</v>
      </c>
      <c r="D201" s="6" t="s">
        <v>2</v>
      </c>
      <c r="E201" s="6" t="s">
        <v>3</v>
      </c>
      <c r="F201" s="6" t="s">
        <v>4</v>
      </c>
      <c r="G201" s="6" t="s">
        <v>5</v>
      </c>
      <c r="H201" s="6" t="s">
        <v>6</v>
      </c>
      <c r="I201" s="6" t="s">
        <v>7</v>
      </c>
      <c r="J201" s="6" t="s">
        <v>8</v>
      </c>
      <c r="K201" s="6" t="s">
        <v>9</v>
      </c>
      <c r="L201" s="6" t="s">
        <v>10</v>
      </c>
      <c r="M201" s="6" t="s">
        <v>11</v>
      </c>
      <c r="N201" s="6" t="s">
        <v>12</v>
      </c>
      <c r="O201" s="6" t="s">
        <v>13</v>
      </c>
      <c r="P201" s="6" t="s">
        <v>14</v>
      </c>
      <c r="Q201" s="6" t="s">
        <v>15</v>
      </c>
      <c r="R201" s="6" t="s">
        <v>16</v>
      </c>
      <c r="S201" s="6" t="s">
        <v>17</v>
      </c>
      <c r="T201" s="6" t="s">
        <v>18</v>
      </c>
      <c r="U201" s="6" t="s">
        <v>19</v>
      </c>
      <c r="V201" s="6" t="s">
        <v>20</v>
      </c>
      <c r="W201" s="6" t="s">
        <v>21</v>
      </c>
      <c r="X201" s="6" t="s">
        <v>22</v>
      </c>
      <c r="Y201" s="6" t="s">
        <v>23</v>
      </c>
      <c r="Z201" s="6" t="s">
        <v>24</v>
      </c>
      <c r="AA201" s="6" t="s">
        <v>25</v>
      </c>
      <c r="AB201" s="6" t="s">
        <v>26</v>
      </c>
      <c r="AC201" s="6" t="s">
        <v>27</v>
      </c>
      <c r="AD201" s="6" t="s">
        <v>28</v>
      </c>
      <c r="AE201" s="6" t="s">
        <v>29</v>
      </c>
      <c r="AF201" s="6" t="s">
        <v>30</v>
      </c>
      <c r="AG201" s="6" t="s">
        <v>31</v>
      </c>
      <c r="AH201" s="6" t="s">
        <v>32</v>
      </c>
      <c r="AI201" s="6" t="s">
        <v>33</v>
      </c>
      <c r="AJ201" s="6" t="s">
        <v>34</v>
      </c>
      <c r="AK201" s="6" t="s">
        <v>35</v>
      </c>
      <c r="AL201" s="6" t="s">
        <v>36</v>
      </c>
      <c r="AM201" s="6" t="s">
        <v>37</v>
      </c>
      <c r="AN201" s="6" t="s">
        <v>38</v>
      </c>
      <c r="AO201" s="6" t="s">
        <v>39</v>
      </c>
      <c r="AP201" s="6" t="s">
        <v>40</v>
      </c>
      <c r="AQ201" s="6" t="s">
        <v>41</v>
      </c>
      <c r="AR201" s="6" t="s">
        <v>42</v>
      </c>
      <c r="AS201" s="6" t="s">
        <v>43</v>
      </c>
      <c r="AT201" s="6" t="s">
        <v>44</v>
      </c>
      <c r="AU201" s="6" t="s">
        <v>45</v>
      </c>
      <c r="AV201" s="6" t="s">
        <v>46</v>
      </c>
      <c r="AW201" s="6" t="s">
        <v>47</v>
      </c>
      <c r="AX201" s="6" t="s">
        <v>48</v>
      </c>
      <c r="AY201" s="6" t="s">
        <v>49</v>
      </c>
      <c r="AZ201" s="6" t="s">
        <v>50</v>
      </c>
      <c r="BA201" s="6" t="s">
        <v>51</v>
      </c>
      <c r="BB201" s="6" t="s">
        <v>52</v>
      </c>
      <c r="BC201" s="6" t="s">
        <v>53</v>
      </c>
      <c r="BD201" s="6" t="s">
        <v>54</v>
      </c>
      <c r="BE201" s="6" t="s">
        <v>55</v>
      </c>
      <c r="BF201" s="6" t="s">
        <v>56</v>
      </c>
      <c r="BG201" s="6" t="s">
        <v>57</v>
      </c>
      <c r="BH201" s="6" t="s">
        <v>58</v>
      </c>
      <c r="BI201" s="6" t="s">
        <v>59</v>
      </c>
      <c r="BJ201" s="6" t="s">
        <v>60</v>
      </c>
      <c r="BK201" s="6" t="s">
        <v>61</v>
      </c>
      <c r="BL201" s="6" t="s">
        <v>62</v>
      </c>
      <c r="BM201" s="6" t="s">
        <v>63</v>
      </c>
      <c r="BN201" s="6" t="s">
        <v>64</v>
      </c>
      <c r="BO201" s="6" t="s">
        <v>65</v>
      </c>
      <c r="BP201" s="6" t="s">
        <v>66</v>
      </c>
      <c r="BQ201" s="6" t="s">
        <v>67</v>
      </c>
      <c r="BR201" s="6" t="s">
        <v>68</v>
      </c>
      <c r="BS201" s="6" t="s">
        <v>69</v>
      </c>
      <c r="BT201" s="6" t="s">
        <v>70</v>
      </c>
      <c r="BU201" s="6" t="s">
        <v>71</v>
      </c>
      <c r="BV201" s="6" t="s">
        <v>72</v>
      </c>
      <c r="BW201" s="6" t="s">
        <v>73</v>
      </c>
      <c r="BX201" s="6" t="s">
        <v>74</v>
      </c>
      <c r="BY201" s="6" t="s">
        <v>75</v>
      </c>
      <c r="BZ201" s="6" t="s">
        <v>76</v>
      </c>
      <c r="CA201" s="6" t="s">
        <v>77</v>
      </c>
      <c r="CB201" s="6" t="s">
        <v>78</v>
      </c>
      <c r="CC201" s="6" t="s">
        <v>79</v>
      </c>
      <c r="CD201" s="6" t="s">
        <v>80</v>
      </c>
      <c r="CE201" s="6" t="s">
        <v>81</v>
      </c>
      <c r="CF201" s="6" t="s">
        <v>82</v>
      </c>
      <c r="CG201" s="6" t="s">
        <v>83</v>
      </c>
      <c r="CH201" s="6" t="s">
        <v>84</v>
      </c>
      <c r="CI201" s="6" t="s">
        <v>85</v>
      </c>
      <c r="CJ201" s="6" t="s">
        <v>86</v>
      </c>
      <c r="CK201" s="6" t="s">
        <v>87</v>
      </c>
      <c r="CL201" s="6" t="s">
        <v>88</v>
      </c>
      <c r="CM201" s="6" t="s">
        <v>89</v>
      </c>
      <c r="CN201" s="6" t="s">
        <v>90</v>
      </c>
      <c r="CO201" s="6" t="s">
        <v>91</v>
      </c>
      <c r="CP201" s="6" t="s">
        <v>92</v>
      </c>
      <c r="CQ201" s="6" t="s">
        <v>93</v>
      </c>
      <c r="CR201" s="6" t="s">
        <v>94</v>
      </c>
      <c r="CS201" s="6" t="s">
        <v>95</v>
      </c>
      <c r="CT201" s="6" t="s">
        <v>96</v>
      </c>
      <c r="CU201" s="6" t="s">
        <v>97</v>
      </c>
      <c r="CV201" s="6" t="s">
        <v>98</v>
      </c>
      <c r="CW201" s="6" t="s">
        <v>99</v>
      </c>
      <c r="CX201" s="6" t="s">
        <v>100</v>
      </c>
      <c r="CY201" s="6" t="s">
        <v>101</v>
      </c>
      <c r="CZ201" s="6" t="s">
        <v>102</v>
      </c>
      <c r="DA201" s="6" t="s">
        <v>103</v>
      </c>
      <c r="DB201" s="6" t="s">
        <v>104</v>
      </c>
      <c r="DC201" s="6" t="s">
        <v>105</v>
      </c>
      <c r="DD201" s="6" t="s">
        <v>106</v>
      </c>
      <c r="DE201" s="6" t="s">
        <v>107</v>
      </c>
      <c r="DF201" s="6" t="s">
        <v>108</v>
      </c>
      <c r="DG201" s="6" t="s">
        <v>109</v>
      </c>
      <c r="DH201" s="6" t="s">
        <v>110</v>
      </c>
      <c r="DI201" s="6" t="s">
        <v>111</v>
      </c>
      <c r="DJ201" s="6" t="s">
        <v>112</v>
      </c>
      <c r="DK201" s="6" t="s">
        <v>113</v>
      </c>
      <c r="DL201" s="6" t="s">
        <v>114</v>
      </c>
      <c r="DM201" s="6" t="s">
        <v>115</v>
      </c>
      <c r="DN201" s="6" t="s">
        <v>116</v>
      </c>
      <c r="DO201" s="6" t="s">
        <v>117</v>
      </c>
      <c r="DP201" s="6" t="s">
        <v>118</v>
      </c>
      <c r="DQ201" s="6" t="s">
        <v>119</v>
      </c>
      <c r="DR201" s="6" t="s">
        <v>120</v>
      </c>
      <c r="DS201" s="6" t="s">
        <v>121</v>
      </c>
      <c r="DT201" s="6" t="s">
        <v>122</v>
      </c>
      <c r="DU201" s="6" t="s">
        <v>123</v>
      </c>
      <c r="DV201" s="6" t="s">
        <v>124</v>
      </c>
      <c r="DW201" s="6" t="s">
        <v>125</v>
      </c>
      <c r="DX201" s="6" t="s">
        <v>126</v>
      </c>
      <c r="DY201" s="6" t="s">
        <v>127</v>
      </c>
      <c r="DZ201" s="6" t="s">
        <v>128</v>
      </c>
      <c r="EA201" s="6" t="s">
        <v>129</v>
      </c>
      <c r="EB201" s="6" t="s">
        <v>130</v>
      </c>
      <c r="EC201" s="6" t="s">
        <v>131</v>
      </c>
      <c r="ED201" s="6" t="s">
        <v>132</v>
      </c>
      <c r="EE201" s="6" t="s">
        <v>133</v>
      </c>
      <c r="EF201" s="6" t="s">
        <v>134</v>
      </c>
      <c r="EG201" s="6" t="s">
        <v>135</v>
      </c>
      <c r="EH201" s="6" t="s">
        <v>136</v>
      </c>
      <c r="EI201" s="6" t="s">
        <v>137</v>
      </c>
      <c r="EJ201" s="6" t="s">
        <v>138</v>
      </c>
      <c r="EK201" s="6" t="s">
        <v>139</v>
      </c>
      <c r="EL201" s="6" t="s">
        <v>140</v>
      </c>
      <c r="EM201" s="6" t="s">
        <v>141</v>
      </c>
      <c r="EN201" s="6" t="s">
        <v>142</v>
      </c>
      <c r="EO201" s="6" t="s">
        <v>143</v>
      </c>
      <c r="EP201" s="6" t="s">
        <v>144</v>
      </c>
      <c r="EQ201" s="6" t="s">
        <v>145</v>
      </c>
      <c r="ER201" s="6" t="s">
        <v>146</v>
      </c>
      <c r="ES201" s="6" t="s">
        <v>147</v>
      </c>
      <c r="ET201" s="6" t="s">
        <v>148</v>
      </c>
      <c r="EU201" s="6" t="s">
        <v>149</v>
      </c>
      <c r="EV201" s="6" t="s">
        <v>150</v>
      </c>
      <c r="EW201" s="6" t="s">
        <v>151</v>
      </c>
      <c r="EX201" s="6" t="s">
        <v>152</v>
      </c>
      <c r="EY201" s="6" t="s">
        <v>153</v>
      </c>
      <c r="EZ201" s="6" t="s">
        <v>154</v>
      </c>
      <c r="FA201" s="6" t="s">
        <v>155</v>
      </c>
      <c r="FB201" s="6" t="s">
        <v>156</v>
      </c>
      <c r="FC201" s="6" t="s">
        <v>157</v>
      </c>
      <c r="FD201" s="6" t="s">
        <v>158</v>
      </c>
      <c r="FE201" s="6" t="s">
        <v>159</v>
      </c>
      <c r="FF201" s="6" t="s">
        <v>160</v>
      </c>
      <c r="FG201" s="6" t="s">
        <v>161</v>
      </c>
      <c r="FH201" s="6" t="s">
        <v>162</v>
      </c>
      <c r="FI201" s="6" t="s">
        <v>163</v>
      </c>
      <c r="FJ201" s="6" t="s">
        <v>164</v>
      </c>
      <c r="FK201" s="6" t="s">
        <v>165</v>
      </c>
      <c r="FL201" s="6" t="s">
        <v>166</v>
      </c>
      <c r="FM201" s="6" t="s">
        <v>167</v>
      </c>
      <c r="FN201" s="6" t="s">
        <v>168</v>
      </c>
      <c r="FO201" s="6" t="s">
        <v>169</v>
      </c>
      <c r="FP201" s="6" t="s">
        <v>170</v>
      </c>
      <c r="FQ201" s="6" t="s">
        <v>171</v>
      </c>
      <c r="FR201" s="6" t="s">
        <v>172</v>
      </c>
      <c r="FS201" s="6" t="s">
        <v>173</v>
      </c>
      <c r="FT201" s="6" t="s">
        <v>174</v>
      </c>
      <c r="FU201" s="6" t="s">
        <v>175</v>
      </c>
      <c r="FV201" s="6" t="s">
        <v>176</v>
      </c>
      <c r="FW201" s="6" t="s">
        <v>177</v>
      </c>
      <c r="FX201" s="6" t="s">
        <v>178</v>
      </c>
      <c r="FY201" s="6" t="s">
        <v>179</v>
      </c>
      <c r="FZ201" s="6" t="s">
        <v>180</v>
      </c>
      <c r="GA201" s="6" t="s">
        <v>181</v>
      </c>
      <c r="GB201" s="6" t="s">
        <v>182</v>
      </c>
      <c r="GC201" s="6" t="s">
        <v>183</v>
      </c>
      <c r="GD201" s="6" t="s">
        <v>184</v>
      </c>
      <c r="GE201" s="6" t="s">
        <v>185</v>
      </c>
      <c r="GF201" s="6" t="s">
        <v>186</v>
      </c>
      <c r="GG201" s="6" t="s">
        <v>187</v>
      </c>
      <c r="GH201" s="6" t="s">
        <v>188</v>
      </c>
      <c r="GI201" s="6" t="s">
        <v>189</v>
      </c>
      <c r="GJ201" s="6" t="s">
        <v>190</v>
      </c>
      <c r="GK201" s="6" t="s">
        <v>191</v>
      </c>
      <c r="GL201" s="6" t="s">
        <v>192</v>
      </c>
      <c r="GM201" s="6" t="s">
        <v>193</v>
      </c>
      <c r="GN201" s="6" t="s">
        <v>194</v>
      </c>
      <c r="GO201" s="6" t="s">
        <v>195</v>
      </c>
      <c r="GP201" s="6" t="s">
        <v>196</v>
      </c>
      <c r="GQ201" s="6" t="s">
        <v>197</v>
      </c>
      <c r="GR201" s="6" t="s">
        <v>198</v>
      </c>
      <c r="GS201" s="6" t="s">
        <v>199</v>
      </c>
      <c r="GT201" s="6" t="s">
        <v>200</v>
      </c>
      <c r="GU201" s="6" t="s">
        <v>201</v>
      </c>
      <c r="GV201" s="6" t="s">
        <v>202</v>
      </c>
      <c r="GW201" s="6" t="s">
        <v>203</v>
      </c>
      <c r="GX201" s="6" t="s">
        <v>204</v>
      </c>
      <c r="GY201" s="6" t="s">
        <v>205</v>
      </c>
      <c r="GZ201" s="6" t="s">
        <v>206</v>
      </c>
      <c r="HA201" s="6" t="s">
        <v>207</v>
      </c>
      <c r="HB201" s="6" t="s">
        <v>208</v>
      </c>
      <c r="HC201" s="6" t="s">
        <v>209</v>
      </c>
      <c r="HD201" s="6" t="s">
        <v>210</v>
      </c>
      <c r="HE201" s="6" t="s">
        <v>211</v>
      </c>
      <c r="HF201" s="6" t="s">
        <v>212</v>
      </c>
      <c r="HG201" s="6" t="s">
        <v>213</v>
      </c>
      <c r="HH201" s="6" t="s">
        <v>214</v>
      </c>
      <c r="HI201" s="6" t="s">
        <v>215</v>
      </c>
      <c r="HJ201" s="6" t="s">
        <v>216</v>
      </c>
      <c r="HK201" s="6" t="s">
        <v>217</v>
      </c>
      <c r="HL201" s="6" t="s">
        <v>218</v>
      </c>
      <c r="HM201" s="6" t="s">
        <v>219</v>
      </c>
      <c r="HN201" s="6" t="s">
        <v>220</v>
      </c>
      <c r="HO201" s="6" t="s">
        <v>221</v>
      </c>
      <c r="HP201" s="6" t="s">
        <v>222</v>
      </c>
      <c r="HQ201" s="6" t="s">
        <v>223</v>
      </c>
      <c r="HR201" s="6" t="s">
        <v>224</v>
      </c>
      <c r="HS201" s="6" t="s">
        <v>225</v>
      </c>
      <c r="HT201" s="6" t="s">
        <v>226</v>
      </c>
      <c r="HU201" s="6" t="s">
        <v>227</v>
      </c>
      <c r="HV201" s="6" t="s">
        <v>228</v>
      </c>
      <c r="HW201" s="6" t="s">
        <v>229</v>
      </c>
      <c r="HX201" s="6" t="s">
        <v>230</v>
      </c>
      <c r="HY201" s="6" t="s">
        <v>231</v>
      </c>
      <c r="HZ201" s="6" t="s">
        <v>232</v>
      </c>
      <c r="IA201" s="6" t="s">
        <v>233</v>
      </c>
      <c r="IB201" s="6" t="s">
        <v>234</v>
      </c>
      <c r="IC201" s="6" t="s">
        <v>235</v>
      </c>
      <c r="ID201" s="6" t="s">
        <v>236</v>
      </c>
      <c r="IE201" s="6" t="s">
        <v>237</v>
      </c>
      <c r="IF201" s="6" t="s">
        <v>238</v>
      </c>
      <c r="IG201" s="6" t="s">
        <v>239</v>
      </c>
      <c r="IH201" s="6" t="s">
        <v>240</v>
      </c>
      <c r="II201" s="6" t="s">
        <v>241</v>
      </c>
      <c r="IJ201" s="6" t="s">
        <v>242</v>
      </c>
      <c r="IK201" s="6" t="s">
        <v>243</v>
      </c>
      <c r="IL201" s="6" t="s">
        <v>244</v>
      </c>
      <c r="IM201" s="6" t="s">
        <v>245</v>
      </c>
      <c r="IN201" s="6" t="s">
        <v>246</v>
      </c>
      <c r="IO201" s="6" t="s">
        <v>247</v>
      </c>
      <c r="IP201" s="6" t="s">
        <v>248</v>
      </c>
      <c r="IQ201" s="6" t="s">
        <v>249</v>
      </c>
      <c r="IR201" s="6" t="s">
        <v>250</v>
      </c>
      <c r="IS201" s="6" t="s">
        <v>251</v>
      </c>
      <c r="IT201" s="6" t="s">
        <v>252</v>
      </c>
      <c r="IU201" s="6" t="s">
        <v>253</v>
      </c>
      <c r="IV201" s="6" t="s">
        <v>254</v>
      </c>
      <c r="IW201" s="6" t="s">
        <v>255</v>
      </c>
      <c r="IX201" s="6" t="s">
        <v>256</v>
      </c>
      <c r="IY201" s="6" t="s">
        <v>257</v>
      </c>
      <c r="IZ201" s="6" t="s">
        <v>258</v>
      </c>
      <c r="JA201" s="6" t="s">
        <v>259</v>
      </c>
      <c r="JB201" s="6" t="s">
        <v>260</v>
      </c>
      <c r="JC201" s="6" t="s">
        <v>261</v>
      </c>
      <c r="JD201" s="6" t="s">
        <v>262</v>
      </c>
      <c r="JE201" s="6" t="s">
        <v>263</v>
      </c>
      <c r="JF201" s="6" t="s">
        <v>264</v>
      </c>
      <c r="JG201" s="6" t="s">
        <v>265</v>
      </c>
      <c r="JH201" s="6" t="s">
        <v>266</v>
      </c>
      <c r="JI201" s="6" t="s">
        <v>267</v>
      </c>
      <c r="JJ201" s="6" t="s">
        <v>268</v>
      </c>
      <c r="JK201" s="6" t="s">
        <v>269</v>
      </c>
      <c r="JL201" s="6" t="s">
        <v>270</v>
      </c>
      <c r="JM201" s="6" t="s">
        <v>271</v>
      </c>
      <c r="JN201" s="6" t="s">
        <v>272</v>
      </c>
      <c r="JO201" s="6" t="s">
        <v>273</v>
      </c>
      <c r="JP201" s="6" t="s">
        <v>274</v>
      </c>
      <c r="JQ201" s="6" t="s">
        <v>275</v>
      </c>
      <c r="JR201" s="6" t="s">
        <v>276</v>
      </c>
      <c r="JS201" s="6" t="s">
        <v>277</v>
      </c>
      <c r="JT201" s="6" t="s">
        <v>278</v>
      </c>
      <c r="JU201" s="6" t="s">
        <v>279</v>
      </c>
      <c r="JV201" s="6" t="s">
        <v>280</v>
      </c>
      <c r="JW201" s="6" t="s">
        <v>281</v>
      </c>
      <c r="JX201" s="6" t="s">
        <v>282</v>
      </c>
      <c r="JY201" s="6" t="s">
        <v>283</v>
      </c>
      <c r="JZ201" s="6" t="s">
        <v>284</v>
      </c>
      <c r="KA201" s="6" t="s">
        <v>285</v>
      </c>
      <c r="KB201" s="6" t="s">
        <v>286</v>
      </c>
      <c r="KC201" s="6" t="s">
        <v>287</v>
      </c>
      <c r="KD201" s="6" t="s">
        <v>288</v>
      </c>
      <c r="KE201" s="6" t="s">
        <v>289</v>
      </c>
      <c r="KF201" s="6" t="s">
        <v>290</v>
      </c>
      <c r="KG201" s="6" t="s">
        <v>291</v>
      </c>
      <c r="KH201" s="6" t="s">
        <v>292</v>
      </c>
      <c r="KI201" s="6" t="s">
        <v>293</v>
      </c>
      <c r="KJ201" s="6" t="s">
        <v>294</v>
      </c>
      <c r="KK201" s="6" t="s">
        <v>295</v>
      </c>
      <c r="KL201" s="6" t="s">
        <v>296</v>
      </c>
      <c r="KM201" s="6" t="s">
        <v>297</v>
      </c>
      <c r="KN201" s="6" t="s">
        <v>298</v>
      </c>
      <c r="KO201" s="6" t="s">
        <v>299</v>
      </c>
      <c r="KP201" s="6" t="s">
        <v>300</v>
      </c>
      <c r="KQ201" s="6" t="s">
        <v>301</v>
      </c>
      <c r="KR201" s="6" t="s">
        <v>302</v>
      </c>
      <c r="KS201" s="6" t="s">
        <v>303</v>
      </c>
      <c r="KT201" s="6" t="s">
        <v>304</v>
      </c>
      <c r="KU201" s="6" t="s">
        <v>305</v>
      </c>
      <c r="KV201" s="6" t="s">
        <v>306</v>
      </c>
      <c r="KW201" s="6" t="s">
        <v>307</v>
      </c>
      <c r="KX201" s="6" t="s">
        <v>308</v>
      </c>
      <c r="KY201" s="6" t="s">
        <v>309</v>
      </c>
      <c r="KZ201" s="6" t="s">
        <v>310</v>
      </c>
      <c r="LA201" s="6" t="s">
        <v>311</v>
      </c>
      <c r="LB201" s="6" t="s">
        <v>312</v>
      </c>
      <c r="LC201" s="6" t="s">
        <v>313</v>
      </c>
      <c r="LD201" s="6" t="s">
        <v>314</v>
      </c>
      <c r="LE201" s="6" t="s">
        <v>315</v>
      </c>
      <c r="LF201" s="6" t="s">
        <v>316</v>
      </c>
      <c r="LG201" s="6" t="s">
        <v>317</v>
      </c>
      <c r="LH201" s="6" t="s">
        <v>318</v>
      </c>
      <c r="LI201" s="6" t="s">
        <v>319</v>
      </c>
      <c r="LJ201" s="6" t="s">
        <v>320</v>
      </c>
      <c r="LK201" s="6" t="s">
        <v>321</v>
      </c>
      <c r="LL201" s="6" t="s">
        <v>322</v>
      </c>
      <c r="LM201" s="6" t="s">
        <v>323</v>
      </c>
      <c r="LN201" s="6" t="s">
        <v>324</v>
      </c>
      <c r="LO201" s="6" t="s">
        <v>325</v>
      </c>
      <c r="LP201" s="6" t="s">
        <v>326</v>
      </c>
      <c r="LQ201" s="6" t="s">
        <v>327</v>
      </c>
      <c r="LR201" s="6" t="s">
        <v>328</v>
      </c>
      <c r="LS201" s="6" t="s">
        <v>329</v>
      </c>
      <c r="LT201" s="6" t="s">
        <v>330</v>
      </c>
      <c r="LU201" s="6" t="s">
        <v>331</v>
      </c>
      <c r="LV201" s="6" t="s">
        <v>332</v>
      </c>
      <c r="LW201" s="6" t="s">
        <v>333</v>
      </c>
      <c r="LX201" s="6" t="s">
        <v>334</v>
      </c>
      <c r="LY201" s="6" t="s">
        <v>335</v>
      </c>
      <c r="LZ201" s="6" t="s">
        <v>336</v>
      </c>
      <c r="MA201" s="6" t="s">
        <v>337</v>
      </c>
      <c r="MB201" s="6" t="s">
        <v>338</v>
      </c>
      <c r="MC201" s="6" t="s">
        <v>339</v>
      </c>
      <c r="MD201" s="6" t="s">
        <v>340</v>
      </c>
      <c r="ME201" s="6" t="s">
        <v>341</v>
      </c>
      <c r="MF201" s="6" t="s">
        <v>342</v>
      </c>
      <c r="MG201" s="6" t="s">
        <v>343</v>
      </c>
      <c r="MH201" s="6" t="s">
        <v>344</v>
      </c>
      <c r="MI201" s="6" t="s">
        <v>345</v>
      </c>
      <c r="MJ201" s="6" t="s">
        <v>346</v>
      </c>
      <c r="MK201" s="6" t="s">
        <v>347</v>
      </c>
      <c r="ML201" s="6" t="s">
        <v>348</v>
      </c>
      <c r="MM201" s="6" t="s">
        <v>349</v>
      </c>
      <c r="MN201" s="6" t="s">
        <v>350</v>
      </c>
      <c r="MO201" s="6" t="s">
        <v>351</v>
      </c>
      <c r="MP201" s="6" t="s">
        <v>352</v>
      </c>
      <c r="MQ201" s="6" t="s">
        <v>353</v>
      </c>
      <c r="MR201" s="6" t="s">
        <v>354</v>
      </c>
      <c r="MS201" s="6" t="s">
        <v>355</v>
      </c>
      <c r="MT201" s="6" t="s">
        <v>356</v>
      </c>
      <c r="MU201" s="6" t="s">
        <v>357</v>
      </c>
      <c r="MV201" s="6" t="s">
        <v>358</v>
      </c>
      <c r="MW201" s="6" t="s">
        <v>359</v>
      </c>
      <c r="MX201" s="6" t="s">
        <v>360</v>
      </c>
      <c r="MY201" s="6" t="s">
        <v>361</v>
      </c>
      <c r="MZ201" s="6" t="s">
        <v>362</v>
      </c>
      <c r="NA201" s="6" t="s">
        <v>363</v>
      </c>
      <c r="NB201" s="6" t="s">
        <v>364</v>
      </c>
      <c r="NC201" s="6" t="s">
        <v>365</v>
      </c>
      <c r="ND201" s="6" t="s">
        <v>366</v>
      </c>
      <c r="NE201" s="6" t="s">
        <v>367</v>
      </c>
      <c r="NF201" s="6" t="s">
        <v>368</v>
      </c>
      <c r="NG201" s="6" t="s">
        <v>369</v>
      </c>
      <c r="NH201" s="6" t="s">
        <v>370</v>
      </c>
      <c r="NI201" s="6" t="s">
        <v>371</v>
      </c>
      <c r="NJ201" s="6" t="s">
        <v>372</v>
      </c>
      <c r="NK201" s="6" t="s">
        <v>373</v>
      </c>
      <c r="NL201" s="6" t="s">
        <v>374</v>
      </c>
      <c r="NM201" s="6" t="s">
        <v>375</v>
      </c>
      <c r="NN201" s="6" t="s">
        <v>376</v>
      </c>
      <c r="NO201" s="6" t="s">
        <v>377</v>
      </c>
      <c r="NP201" s="6" t="s">
        <v>378</v>
      </c>
      <c r="NQ201" s="6" t="s">
        <v>379</v>
      </c>
      <c r="NR201" s="6" t="s">
        <v>380</v>
      </c>
      <c r="NS201" s="6" t="s">
        <v>381</v>
      </c>
      <c r="NT201" s="6" t="s">
        <v>382</v>
      </c>
      <c r="NU201" s="6" t="s">
        <v>383</v>
      </c>
      <c r="NV201" s="6" t="s">
        <v>384</v>
      </c>
      <c r="NW201" s="6" t="s">
        <v>385</v>
      </c>
      <c r="NX201" s="6" t="s">
        <v>386</v>
      </c>
      <c r="NY201" s="6" t="s">
        <v>387</v>
      </c>
      <c r="NZ201" s="6" t="s">
        <v>388</v>
      </c>
      <c r="OA201" s="6" t="s">
        <v>389</v>
      </c>
      <c r="OB201" s="6" t="s">
        <v>390</v>
      </c>
    </row>
    <row r="202" spans="1:392" x14ac:dyDescent="0.35">
      <c r="A202" s="5">
        <v>1991</v>
      </c>
      <c r="B202" s="5" t="s">
        <v>398</v>
      </c>
      <c r="C202" s="5">
        <v>23.4</v>
      </c>
      <c r="D202" s="5">
        <v>24.6</v>
      </c>
      <c r="E202" s="5">
        <v>34.799999999999997</v>
      </c>
      <c r="F202" s="5">
        <v>27.5</v>
      </c>
      <c r="G202" s="5">
        <v>19.899999999999999</v>
      </c>
      <c r="H202" s="5">
        <v>17.3</v>
      </c>
      <c r="I202" s="5">
        <v>135.69999999999999</v>
      </c>
      <c r="J202" s="5">
        <v>87.8</v>
      </c>
      <c r="K202" s="5">
        <v>90.5</v>
      </c>
      <c r="L202" s="5">
        <v>87.8</v>
      </c>
      <c r="M202" s="5">
        <v>87.8</v>
      </c>
      <c r="N202" s="5">
        <v>83.9</v>
      </c>
      <c r="O202" s="5">
        <v>84.6</v>
      </c>
      <c r="P202" s="5">
        <v>76</v>
      </c>
      <c r="Q202" s="5">
        <v>83.9</v>
      </c>
      <c r="R202" s="5">
        <v>59.2</v>
      </c>
      <c r="S202" s="5">
        <v>81.7</v>
      </c>
      <c r="T202" s="5">
        <v>70.099999999999994</v>
      </c>
      <c r="U202" s="5">
        <v>38.700000000000003</v>
      </c>
      <c r="V202" s="5">
        <v>83.4</v>
      </c>
      <c r="W202" s="5">
        <v>77.2</v>
      </c>
      <c r="X202" s="5">
        <v>77.2</v>
      </c>
      <c r="Y202" s="5">
        <v>42.7</v>
      </c>
      <c r="Z202" s="5">
        <v>36.799999999999997</v>
      </c>
      <c r="AA202" s="5">
        <v>43.4</v>
      </c>
      <c r="AB202" s="5">
        <v>26.6</v>
      </c>
      <c r="AC202" s="5">
        <v>52</v>
      </c>
      <c r="AD202" s="5">
        <v>27.6</v>
      </c>
      <c r="AE202" s="5">
        <v>18.5</v>
      </c>
      <c r="AF202" s="5">
        <v>41.4</v>
      </c>
      <c r="AG202" s="5">
        <v>26.5</v>
      </c>
      <c r="AH202" s="5">
        <v>22.7</v>
      </c>
      <c r="AI202" s="5">
        <v>17.8</v>
      </c>
      <c r="AJ202" s="5">
        <v>22.7</v>
      </c>
      <c r="AK202" s="5">
        <v>23.3</v>
      </c>
      <c r="AL202" s="5">
        <v>33.700000000000003</v>
      </c>
      <c r="AM202" s="5">
        <v>24.4</v>
      </c>
      <c r="AN202" s="5">
        <v>26.4</v>
      </c>
      <c r="AO202" s="5">
        <v>34.1</v>
      </c>
      <c r="AP202" s="5">
        <v>9.3000000000000007</v>
      </c>
      <c r="AQ202" s="5">
        <v>139.80000000000001</v>
      </c>
      <c r="AR202" s="5">
        <v>126.7</v>
      </c>
      <c r="AS202" s="5">
        <v>105.3</v>
      </c>
      <c r="AT202" s="5">
        <v>210.8</v>
      </c>
      <c r="AU202" s="5">
        <v>94.4</v>
      </c>
      <c r="AV202" s="5">
        <v>99.2</v>
      </c>
      <c r="AW202" s="5">
        <v>125.5</v>
      </c>
      <c r="AX202" s="5">
        <v>91.3</v>
      </c>
      <c r="AY202" s="5">
        <v>123.9</v>
      </c>
      <c r="AZ202" s="5">
        <v>138.30000000000001</v>
      </c>
      <c r="BA202" s="5">
        <v>90.8</v>
      </c>
      <c r="BB202" s="5">
        <v>138.30000000000001</v>
      </c>
      <c r="BC202" s="5">
        <v>108.9</v>
      </c>
      <c r="BD202" s="5">
        <v>125.5</v>
      </c>
      <c r="BE202" s="5">
        <v>114.2</v>
      </c>
      <c r="BF202" s="5">
        <v>61.9</v>
      </c>
      <c r="BG202" s="5">
        <v>89.3</v>
      </c>
      <c r="BH202" s="5">
        <v>73.900000000000006</v>
      </c>
      <c r="BI202" s="5">
        <v>115.8</v>
      </c>
      <c r="BJ202" s="5">
        <v>88.2</v>
      </c>
      <c r="BK202" s="5">
        <v>195.5</v>
      </c>
      <c r="BL202" s="5">
        <v>97.5</v>
      </c>
      <c r="BM202" s="5">
        <v>101.1</v>
      </c>
      <c r="BN202" s="5">
        <v>99.6</v>
      </c>
      <c r="BO202" s="5">
        <v>82.9</v>
      </c>
      <c r="BP202" s="5">
        <v>99.1</v>
      </c>
      <c r="BQ202" s="5">
        <v>105</v>
      </c>
      <c r="BR202" s="5">
        <v>108.1</v>
      </c>
      <c r="BS202" s="5">
        <v>82.9</v>
      </c>
      <c r="BT202" s="5">
        <v>116</v>
      </c>
      <c r="BU202" s="5">
        <v>110.4</v>
      </c>
      <c r="BV202" s="5">
        <v>64.099999999999994</v>
      </c>
      <c r="BW202" s="5">
        <v>104.5</v>
      </c>
      <c r="BX202" s="5">
        <v>90.6</v>
      </c>
      <c r="BY202" s="5">
        <v>130.5</v>
      </c>
      <c r="BZ202" s="5">
        <v>88.9</v>
      </c>
      <c r="CA202" s="5">
        <v>110.9</v>
      </c>
      <c r="CB202" s="5">
        <v>82.1</v>
      </c>
      <c r="CC202" s="5">
        <v>118.4</v>
      </c>
      <c r="CD202" s="5">
        <v>93.1</v>
      </c>
      <c r="CE202" s="5">
        <v>71.8</v>
      </c>
      <c r="CF202" s="5">
        <v>33</v>
      </c>
      <c r="CG202" s="5">
        <v>71.8</v>
      </c>
      <c r="CH202" s="5">
        <v>38.799999999999997</v>
      </c>
      <c r="CI202" s="5">
        <v>70</v>
      </c>
      <c r="CJ202" s="5">
        <v>164.5</v>
      </c>
      <c r="CK202" s="5">
        <v>85.8</v>
      </c>
      <c r="CL202" s="5">
        <v>135.80000000000001</v>
      </c>
      <c r="CM202" s="5">
        <v>87.6</v>
      </c>
      <c r="CN202" s="5">
        <v>70</v>
      </c>
      <c r="CO202" s="5">
        <v>116.8</v>
      </c>
      <c r="CP202" s="5">
        <v>116.2</v>
      </c>
      <c r="CQ202" s="5">
        <v>62.2</v>
      </c>
      <c r="CR202" s="5">
        <v>81.2</v>
      </c>
      <c r="CS202" s="5">
        <v>143.80000000000001</v>
      </c>
      <c r="CT202" s="5">
        <v>197.4</v>
      </c>
      <c r="CU202" s="5">
        <v>206.2</v>
      </c>
      <c r="CV202" s="5">
        <v>211.7</v>
      </c>
      <c r="CW202" s="5">
        <v>218.5</v>
      </c>
      <c r="CX202" s="5">
        <v>150.9</v>
      </c>
      <c r="CY202" s="5">
        <v>215.2</v>
      </c>
      <c r="CZ202" s="5">
        <v>143.80000000000001</v>
      </c>
      <c r="DA202" s="5">
        <v>206.2</v>
      </c>
      <c r="DB202" s="5">
        <v>30.3</v>
      </c>
      <c r="DC202" s="5">
        <v>30.3</v>
      </c>
      <c r="DD202" s="5">
        <v>104</v>
      </c>
      <c r="DE202" s="5">
        <v>31.8</v>
      </c>
      <c r="DF202" s="5">
        <v>26.9</v>
      </c>
      <c r="DG202" s="5">
        <v>30.4</v>
      </c>
      <c r="DH202" s="5">
        <v>49.3</v>
      </c>
      <c r="DI202" s="5">
        <v>27.7</v>
      </c>
      <c r="DJ202" s="5">
        <v>30.4</v>
      </c>
      <c r="DK202" s="5">
        <v>38.5</v>
      </c>
      <c r="DL202" s="5">
        <v>30.5</v>
      </c>
      <c r="DM202" s="5">
        <v>34.299999999999997</v>
      </c>
      <c r="DN202" s="5">
        <v>28.3</v>
      </c>
      <c r="DO202" s="5">
        <v>31.2</v>
      </c>
      <c r="DP202" s="5">
        <v>31.2</v>
      </c>
      <c r="DQ202" s="5">
        <v>108.6</v>
      </c>
      <c r="DR202" s="5">
        <v>105.2</v>
      </c>
      <c r="DS202" s="5">
        <v>90.6</v>
      </c>
      <c r="DT202" s="5">
        <v>76.2</v>
      </c>
      <c r="DU202" s="5">
        <v>77.7</v>
      </c>
      <c r="DV202" s="5">
        <v>86.1</v>
      </c>
      <c r="DW202" s="5">
        <v>72.3</v>
      </c>
      <c r="DX202" s="5">
        <v>89.5</v>
      </c>
      <c r="DY202" s="5">
        <v>77.3</v>
      </c>
      <c r="DZ202" s="5">
        <v>83</v>
      </c>
      <c r="EA202" s="5">
        <v>65.3</v>
      </c>
      <c r="EB202" s="5">
        <v>93.3</v>
      </c>
      <c r="EC202" s="5">
        <v>105.2</v>
      </c>
      <c r="ED202" s="5">
        <v>18.7</v>
      </c>
      <c r="EE202" s="5">
        <v>50.8</v>
      </c>
      <c r="EF202" s="5">
        <v>28.3</v>
      </c>
      <c r="EG202" s="5">
        <v>28.7</v>
      </c>
      <c r="EH202" s="5">
        <v>31.4</v>
      </c>
      <c r="EI202" s="5">
        <v>48.8</v>
      </c>
      <c r="EJ202" s="5">
        <v>45.9</v>
      </c>
      <c r="EK202" s="5">
        <v>47.1</v>
      </c>
      <c r="EL202" s="5">
        <v>31.4</v>
      </c>
      <c r="EM202" s="5">
        <v>50.2</v>
      </c>
      <c r="EN202" s="5">
        <v>18.5</v>
      </c>
      <c r="EO202" s="5">
        <v>116.2</v>
      </c>
      <c r="EP202" s="5">
        <v>88</v>
      </c>
      <c r="EQ202" s="5">
        <v>123.7</v>
      </c>
      <c r="ER202" s="5">
        <v>185.4</v>
      </c>
      <c r="ES202" s="5">
        <v>122.4</v>
      </c>
      <c r="ET202" s="5">
        <v>88</v>
      </c>
      <c r="EU202" s="5">
        <v>145.4</v>
      </c>
      <c r="EV202" s="5">
        <v>103.3</v>
      </c>
      <c r="EW202" s="5">
        <v>111.7</v>
      </c>
      <c r="EX202" s="5">
        <v>116.8</v>
      </c>
      <c r="EY202" s="5">
        <v>122.4</v>
      </c>
      <c r="EZ202" s="5">
        <v>125.4</v>
      </c>
      <c r="FA202" s="5">
        <v>97.4</v>
      </c>
      <c r="FB202" s="5">
        <v>116.2</v>
      </c>
      <c r="FC202" s="5">
        <v>106.9</v>
      </c>
      <c r="FD202" s="5">
        <v>242.6</v>
      </c>
      <c r="FE202" s="5">
        <v>373.2</v>
      </c>
      <c r="FF202" s="5">
        <v>179.8</v>
      </c>
      <c r="FG202" s="5">
        <v>200.9</v>
      </c>
      <c r="FH202" s="5">
        <v>43.3</v>
      </c>
      <c r="FI202" s="5">
        <v>10.4</v>
      </c>
      <c r="FJ202" s="5">
        <v>24</v>
      </c>
      <c r="FK202" s="5">
        <v>27.5</v>
      </c>
      <c r="FL202" s="5">
        <v>79.3</v>
      </c>
      <c r="FM202" s="5">
        <v>44.4</v>
      </c>
      <c r="FN202" s="5">
        <v>78.599999999999994</v>
      </c>
      <c r="FO202" s="5">
        <v>102.6</v>
      </c>
      <c r="FP202" s="5">
        <v>72.3</v>
      </c>
      <c r="FQ202" s="5">
        <v>32.700000000000003</v>
      </c>
      <c r="FR202" s="5">
        <v>40.1</v>
      </c>
      <c r="FS202" s="5">
        <v>110.9</v>
      </c>
      <c r="FT202" s="5">
        <v>80.5</v>
      </c>
      <c r="FU202" s="5">
        <v>69.400000000000006</v>
      </c>
      <c r="FV202" s="5">
        <v>60.4</v>
      </c>
      <c r="FW202" s="5">
        <v>77.400000000000006</v>
      </c>
      <c r="FX202" s="5">
        <v>66</v>
      </c>
      <c r="FY202" s="5">
        <v>19.600000000000001</v>
      </c>
      <c r="FZ202" s="5">
        <v>95.7</v>
      </c>
      <c r="GA202" s="5">
        <v>132.30000000000001</v>
      </c>
      <c r="GB202" s="5">
        <v>104.7</v>
      </c>
      <c r="GC202" s="5">
        <v>157.4</v>
      </c>
      <c r="GD202" s="5">
        <v>116.8</v>
      </c>
      <c r="GE202" s="5">
        <v>83.7</v>
      </c>
      <c r="GF202" s="5">
        <v>92.9</v>
      </c>
      <c r="GG202" s="5">
        <v>98.4</v>
      </c>
      <c r="GH202" s="5">
        <v>85.6</v>
      </c>
      <c r="GI202" s="5">
        <v>109.9</v>
      </c>
      <c r="GJ202" s="5">
        <v>90.3</v>
      </c>
      <c r="GK202" s="5">
        <v>49.6</v>
      </c>
      <c r="GL202" s="5">
        <v>32.9</v>
      </c>
      <c r="GM202" s="5">
        <v>55.4</v>
      </c>
      <c r="GN202" s="5">
        <v>54</v>
      </c>
      <c r="GO202" s="5">
        <v>38.700000000000003</v>
      </c>
      <c r="GP202" s="5">
        <v>31.3</v>
      </c>
      <c r="GQ202" s="5">
        <v>15.2</v>
      </c>
      <c r="GR202" s="5">
        <v>93.7</v>
      </c>
      <c r="GS202" s="5">
        <v>95.4</v>
      </c>
      <c r="GT202" s="5">
        <v>96.5</v>
      </c>
      <c r="GU202" s="5">
        <v>81.2</v>
      </c>
      <c r="GV202" s="5">
        <v>93.7</v>
      </c>
      <c r="GW202" s="5">
        <v>81</v>
      </c>
      <c r="GX202" s="5">
        <v>66.8</v>
      </c>
      <c r="GY202" s="5">
        <v>83</v>
      </c>
      <c r="GZ202" s="5">
        <v>76.2</v>
      </c>
      <c r="HA202" s="5">
        <v>84</v>
      </c>
      <c r="HB202" s="5">
        <v>82.6</v>
      </c>
      <c r="HC202" s="5">
        <v>84</v>
      </c>
      <c r="HD202" s="5">
        <v>86</v>
      </c>
      <c r="HE202" s="5">
        <v>112.3</v>
      </c>
      <c r="HF202" s="5">
        <v>83.6</v>
      </c>
      <c r="HG202" s="5">
        <v>120.7</v>
      </c>
      <c r="HH202" s="5">
        <v>159.80000000000001</v>
      </c>
      <c r="HI202" s="5">
        <v>130.69999999999999</v>
      </c>
      <c r="HJ202" s="5">
        <v>105.2</v>
      </c>
      <c r="HK202" s="5">
        <v>131.4</v>
      </c>
      <c r="HL202" s="5">
        <v>133.80000000000001</v>
      </c>
      <c r="HM202" s="5">
        <v>123.7</v>
      </c>
      <c r="HN202" s="5">
        <v>125.7</v>
      </c>
      <c r="HO202" s="5">
        <v>156.1</v>
      </c>
      <c r="HP202" s="5">
        <v>109.3</v>
      </c>
      <c r="HQ202" s="5">
        <v>125.7</v>
      </c>
      <c r="HR202" s="5">
        <v>162.9</v>
      </c>
      <c r="HS202" s="5">
        <v>83.1</v>
      </c>
      <c r="HT202" s="5">
        <v>120.3</v>
      </c>
      <c r="HU202" s="5">
        <v>96.4</v>
      </c>
      <c r="HV202" s="5">
        <v>122</v>
      </c>
      <c r="HW202" s="5">
        <v>252.1</v>
      </c>
      <c r="HX202" s="5">
        <v>106.6</v>
      </c>
      <c r="HY202" s="5">
        <v>95.2</v>
      </c>
      <c r="HZ202" s="5">
        <v>92.9</v>
      </c>
      <c r="IA202" s="5">
        <v>123</v>
      </c>
      <c r="IB202" s="5">
        <v>179.6</v>
      </c>
      <c r="IC202" s="5">
        <v>108.9</v>
      </c>
      <c r="ID202" s="5">
        <v>107.1</v>
      </c>
      <c r="IE202" s="5">
        <v>115.8</v>
      </c>
      <c r="IF202" s="5">
        <v>29.6</v>
      </c>
      <c r="IG202" s="5">
        <v>18.8</v>
      </c>
      <c r="IH202" s="5">
        <v>27.4</v>
      </c>
      <c r="II202" s="5">
        <v>29.6</v>
      </c>
      <c r="IJ202" s="5">
        <v>30.2</v>
      </c>
      <c r="IK202" s="5">
        <v>33.4</v>
      </c>
      <c r="IL202" s="5">
        <v>30.2</v>
      </c>
      <c r="IM202" s="5">
        <v>46</v>
      </c>
      <c r="IN202" s="5">
        <v>45.8</v>
      </c>
      <c r="IO202" s="5">
        <v>62.2</v>
      </c>
      <c r="IP202" s="5">
        <v>23.5</v>
      </c>
      <c r="IQ202" s="5">
        <v>18.8</v>
      </c>
      <c r="IR202" s="5">
        <v>28.2</v>
      </c>
      <c r="IS202" s="5">
        <v>31</v>
      </c>
      <c r="IT202" s="5">
        <v>121.9</v>
      </c>
      <c r="IU202" s="5">
        <v>140.1</v>
      </c>
      <c r="IV202" s="5">
        <v>96.7</v>
      </c>
      <c r="IW202" s="5">
        <v>105.9</v>
      </c>
      <c r="IX202" s="5">
        <v>120.8</v>
      </c>
      <c r="IY202" s="5">
        <v>96.7</v>
      </c>
      <c r="IZ202" s="5">
        <v>111</v>
      </c>
      <c r="JA202" s="5">
        <v>92.9</v>
      </c>
      <c r="JB202" s="5">
        <v>122.4</v>
      </c>
      <c r="JC202" s="5">
        <v>70.400000000000006</v>
      </c>
      <c r="JD202" s="5">
        <v>87.8</v>
      </c>
      <c r="JE202" s="5">
        <v>54.4</v>
      </c>
      <c r="JF202" s="5">
        <v>52.5</v>
      </c>
      <c r="JG202" s="5">
        <v>111.7</v>
      </c>
      <c r="JH202" s="5">
        <v>65.400000000000006</v>
      </c>
      <c r="JI202" s="5">
        <v>52.5</v>
      </c>
      <c r="JJ202" s="5">
        <v>106.6</v>
      </c>
      <c r="JK202" s="5">
        <v>64</v>
      </c>
      <c r="JL202" s="5">
        <v>87.1</v>
      </c>
      <c r="JM202" s="5">
        <v>93.3</v>
      </c>
      <c r="JN202" s="5">
        <v>79.599999999999994</v>
      </c>
      <c r="JO202" s="5">
        <v>75.900000000000006</v>
      </c>
      <c r="JP202" s="5">
        <v>112.6</v>
      </c>
      <c r="JQ202" s="5">
        <v>24.3</v>
      </c>
      <c r="JR202" s="5">
        <v>75.599999999999994</v>
      </c>
      <c r="JS202" s="5">
        <v>76.5</v>
      </c>
      <c r="JT202" s="5">
        <v>114.7</v>
      </c>
      <c r="JU202" s="5">
        <v>83</v>
      </c>
      <c r="JV202" s="5">
        <v>34</v>
      </c>
      <c r="JW202" s="5">
        <v>50.1</v>
      </c>
      <c r="JX202" s="5">
        <v>42</v>
      </c>
      <c r="JY202" s="5">
        <v>26.8</v>
      </c>
      <c r="JZ202" s="5">
        <v>58.1</v>
      </c>
      <c r="KA202" s="5">
        <v>60.5</v>
      </c>
      <c r="KB202" s="5">
        <v>49.7</v>
      </c>
      <c r="KC202" s="5">
        <v>34.5</v>
      </c>
      <c r="KD202" s="5">
        <v>52.9</v>
      </c>
      <c r="KE202" s="5">
        <v>51.9</v>
      </c>
      <c r="KF202" s="5">
        <v>37.1</v>
      </c>
      <c r="KG202" s="5">
        <v>19.3</v>
      </c>
      <c r="KH202" s="5">
        <v>14.2</v>
      </c>
      <c r="KI202" s="5">
        <v>19.3</v>
      </c>
      <c r="KJ202" s="5">
        <v>84.1</v>
      </c>
      <c r="KK202" s="5">
        <v>16</v>
      </c>
      <c r="KL202" s="5">
        <v>74.400000000000006</v>
      </c>
      <c r="KM202" s="5">
        <v>65.400000000000006</v>
      </c>
      <c r="KN202" s="5">
        <v>10.4</v>
      </c>
      <c r="KO202" s="5">
        <v>60.5</v>
      </c>
      <c r="KP202" s="5">
        <v>13.5</v>
      </c>
      <c r="KQ202" s="5">
        <v>78.2</v>
      </c>
      <c r="KR202" s="5">
        <v>65.400000000000006</v>
      </c>
      <c r="KS202" s="5">
        <v>94.5</v>
      </c>
      <c r="KT202" s="5">
        <v>102.8</v>
      </c>
      <c r="KU202" s="5">
        <v>115.3</v>
      </c>
      <c r="KV202" s="5">
        <v>109.2</v>
      </c>
      <c r="KW202" s="5">
        <v>124.7</v>
      </c>
      <c r="KX202" s="5">
        <v>102</v>
      </c>
      <c r="KY202" s="5">
        <v>88.9</v>
      </c>
      <c r="KZ202" s="5">
        <v>109</v>
      </c>
      <c r="LA202" s="5">
        <v>113.2</v>
      </c>
      <c r="LB202" s="5">
        <v>115.3</v>
      </c>
      <c r="LC202" s="5">
        <v>81.3</v>
      </c>
      <c r="LD202" s="5">
        <v>91.7</v>
      </c>
      <c r="LE202" s="5">
        <v>113.2</v>
      </c>
      <c r="LF202" s="5">
        <v>93.6</v>
      </c>
      <c r="LG202" s="5">
        <v>160.69999999999999</v>
      </c>
      <c r="LH202" s="5">
        <v>167.3</v>
      </c>
      <c r="LI202" s="5">
        <v>144</v>
      </c>
      <c r="LJ202" s="5">
        <v>128.4</v>
      </c>
      <c r="LK202" s="5">
        <v>148.9</v>
      </c>
      <c r="LL202" s="5">
        <v>128.30000000000001</v>
      </c>
      <c r="LM202" s="5">
        <v>124.7</v>
      </c>
      <c r="LN202" s="5">
        <v>139</v>
      </c>
      <c r="LO202" s="5">
        <v>122.5</v>
      </c>
      <c r="LP202" s="5">
        <v>29.9</v>
      </c>
      <c r="LQ202" s="5">
        <v>24.2</v>
      </c>
      <c r="LR202" s="5">
        <v>115.1</v>
      </c>
      <c r="LS202" s="5">
        <v>37.700000000000003</v>
      </c>
      <c r="LT202" s="5">
        <v>37.700000000000003</v>
      </c>
      <c r="LU202" s="5">
        <v>117.4</v>
      </c>
      <c r="LV202" s="5">
        <v>117.4</v>
      </c>
      <c r="LW202" s="5">
        <v>50.3</v>
      </c>
      <c r="LX202" s="5">
        <v>33.299999999999997</v>
      </c>
      <c r="LY202" s="5">
        <v>23.6</v>
      </c>
      <c r="LZ202" s="5">
        <v>77.5</v>
      </c>
      <c r="MA202" s="5">
        <v>47.7</v>
      </c>
      <c r="MB202" s="5">
        <v>53.6</v>
      </c>
      <c r="MC202" s="5">
        <v>44.5</v>
      </c>
      <c r="MD202" s="5">
        <v>41.8</v>
      </c>
      <c r="ME202" s="5">
        <v>33</v>
      </c>
      <c r="MF202" s="5">
        <v>41</v>
      </c>
      <c r="MG202" s="5">
        <v>37.700000000000003</v>
      </c>
      <c r="MH202" s="5">
        <v>64.2</v>
      </c>
      <c r="MI202" s="5">
        <v>65.5</v>
      </c>
      <c r="MJ202" s="5">
        <v>30.8</v>
      </c>
      <c r="MK202" s="5">
        <v>77.599999999999994</v>
      </c>
      <c r="ML202" s="5">
        <v>60</v>
      </c>
      <c r="MM202" s="5">
        <v>44.1</v>
      </c>
      <c r="MN202" s="5">
        <v>60.2</v>
      </c>
      <c r="MO202" s="5">
        <v>52</v>
      </c>
      <c r="MP202" s="5">
        <v>38.700000000000003</v>
      </c>
      <c r="MQ202" s="5">
        <v>60.7</v>
      </c>
      <c r="MR202" s="5">
        <v>56.8</v>
      </c>
      <c r="MS202" s="5">
        <v>54.5</v>
      </c>
      <c r="MT202" s="5">
        <v>30.8</v>
      </c>
      <c r="MU202" s="5">
        <v>57.3</v>
      </c>
      <c r="MV202" s="5">
        <v>27.6</v>
      </c>
      <c r="MW202" s="5">
        <v>67.3</v>
      </c>
      <c r="MX202" s="5">
        <v>48.9</v>
      </c>
      <c r="MY202" s="5">
        <v>17.899999999999999</v>
      </c>
      <c r="MZ202" s="5">
        <v>11.2</v>
      </c>
      <c r="NA202" s="5">
        <v>46.9</v>
      </c>
      <c r="NB202" s="5">
        <v>77.2</v>
      </c>
      <c r="NC202" s="5">
        <v>88.8</v>
      </c>
      <c r="ND202" s="5">
        <v>90</v>
      </c>
      <c r="NE202" s="5">
        <v>90.6</v>
      </c>
      <c r="NF202" s="5">
        <v>75.400000000000006</v>
      </c>
      <c r="NG202" s="5">
        <v>88.3</v>
      </c>
      <c r="NH202" s="5">
        <v>120.5</v>
      </c>
      <c r="NI202" s="5">
        <v>95.9</v>
      </c>
      <c r="NJ202" s="5">
        <v>108.9</v>
      </c>
      <c r="NK202" s="5">
        <v>86.9</v>
      </c>
      <c r="NL202" s="5">
        <v>84.1</v>
      </c>
      <c r="NM202" s="5">
        <v>139.4</v>
      </c>
      <c r="NN202" s="5">
        <v>86.6</v>
      </c>
      <c r="NO202" s="5">
        <v>183.3</v>
      </c>
      <c r="NP202" s="5">
        <v>194.8</v>
      </c>
      <c r="NQ202" s="5">
        <v>68.2</v>
      </c>
      <c r="NR202" s="5">
        <v>31.4</v>
      </c>
      <c r="NS202" s="5">
        <v>28.6</v>
      </c>
      <c r="NT202" s="5">
        <v>30.2</v>
      </c>
      <c r="NU202" s="5">
        <v>44.9</v>
      </c>
      <c r="NV202" s="5">
        <v>32.200000000000003</v>
      </c>
      <c r="NW202" s="5">
        <v>63</v>
      </c>
      <c r="NX202" s="5">
        <v>41.9</v>
      </c>
      <c r="NY202" s="5">
        <v>37.6</v>
      </c>
      <c r="NZ202" s="5">
        <v>31.8</v>
      </c>
      <c r="OA202" s="5">
        <v>33</v>
      </c>
      <c r="OB202" s="5">
        <v>31.4</v>
      </c>
    </row>
    <row r="203" spans="1:392" x14ac:dyDescent="0.35">
      <c r="A203" s="5">
        <v>1992</v>
      </c>
      <c r="B203" s="5" t="s">
        <v>398</v>
      </c>
      <c r="C203" s="5">
        <v>66.3</v>
      </c>
      <c r="D203" s="5">
        <v>45.3</v>
      </c>
      <c r="E203" s="5">
        <v>86.3</v>
      </c>
      <c r="F203" s="5">
        <v>69.599999999999994</v>
      </c>
      <c r="G203" s="5">
        <v>51.8</v>
      </c>
      <c r="H203" s="5">
        <v>40.200000000000003</v>
      </c>
      <c r="I203" s="5">
        <v>165.2</v>
      </c>
      <c r="J203" s="5">
        <v>85.1</v>
      </c>
      <c r="K203" s="5">
        <v>107.3</v>
      </c>
      <c r="L203" s="5">
        <v>79.8</v>
      </c>
      <c r="M203" s="5">
        <v>79.8</v>
      </c>
      <c r="N203" s="5">
        <v>93.7</v>
      </c>
      <c r="O203" s="5">
        <v>84.9</v>
      </c>
      <c r="P203" s="5">
        <v>106</v>
      </c>
      <c r="Q203" s="5">
        <v>93.7</v>
      </c>
      <c r="R203" s="5">
        <v>116.6</v>
      </c>
      <c r="S203" s="5">
        <v>61</v>
      </c>
      <c r="T203" s="5">
        <v>67.099999999999994</v>
      </c>
      <c r="U203" s="5">
        <v>18.7</v>
      </c>
      <c r="V203" s="5">
        <v>58</v>
      </c>
      <c r="W203" s="5">
        <v>36.9</v>
      </c>
      <c r="X203" s="5">
        <v>36.9</v>
      </c>
      <c r="Y203" s="5">
        <v>26.2</v>
      </c>
      <c r="Z203" s="5">
        <v>59.4</v>
      </c>
      <c r="AA203" s="5">
        <v>49.2</v>
      </c>
      <c r="AB203" s="5">
        <v>83.1</v>
      </c>
      <c r="AC203" s="5">
        <v>47.400000000000013</v>
      </c>
      <c r="AD203" s="5">
        <v>58.1</v>
      </c>
      <c r="AE203" s="5">
        <v>79.3</v>
      </c>
      <c r="AF203" s="5">
        <v>50.7</v>
      </c>
      <c r="AG203" s="5">
        <v>46.9</v>
      </c>
      <c r="AH203" s="5">
        <v>69.3</v>
      </c>
      <c r="AI203" s="5">
        <v>55.7</v>
      </c>
      <c r="AJ203" s="5">
        <v>69.3</v>
      </c>
      <c r="AK203" s="5">
        <v>64.3</v>
      </c>
      <c r="AL203" s="5">
        <v>85.2</v>
      </c>
      <c r="AM203" s="5">
        <v>66.3</v>
      </c>
      <c r="AN203" s="5">
        <v>41.3</v>
      </c>
      <c r="AO203" s="5">
        <v>105.2</v>
      </c>
      <c r="AP203" s="5">
        <v>26.8</v>
      </c>
      <c r="AQ203" s="5">
        <v>154.5</v>
      </c>
      <c r="AR203" s="5">
        <v>87.1</v>
      </c>
      <c r="AS203" s="5">
        <v>93.2</v>
      </c>
      <c r="AT203" s="5">
        <v>196.9</v>
      </c>
      <c r="AU203" s="5">
        <v>135.1</v>
      </c>
      <c r="AV203" s="5">
        <v>103.8</v>
      </c>
      <c r="AW203" s="5">
        <v>73.599999999999994</v>
      </c>
      <c r="AX203" s="5">
        <v>103</v>
      </c>
      <c r="AY203" s="5">
        <v>114.8</v>
      </c>
      <c r="AZ203" s="5">
        <v>135</v>
      </c>
      <c r="BA203" s="5">
        <v>63.6</v>
      </c>
      <c r="BB203" s="5">
        <v>135</v>
      </c>
      <c r="BC203" s="5">
        <v>119</v>
      </c>
      <c r="BD203" s="5">
        <v>73.599999999999994</v>
      </c>
      <c r="BE203" s="5">
        <v>87.9</v>
      </c>
      <c r="BF203" s="5">
        <v>44.7</v>
      </c>
      <c r="BG203" s="5">
        <v>70.099999999999994</v>
      </c>
      <c r="BH203" s="5">
        <v>44.8</v>
      </c>
      <c r="BI203" s="5">
        <v>96.3</v>
      </c>
      <c r="BJ203" s="5">
        <v>76</v>
      </c>
      <c r="BK203" s="5">
        <v>109.7</v>
      </c>
      <c r="BL203" s="5">
        <v>86</v>
      </c>
      <c r="BM203" s="5">
        <v>80.2</v>
      </c>
      <c r="BN203" s="5">
        <v>93.7</v>
      </c>
      <c r="BO203" s="5">
        <v>78.599999999999994</v>
      </c>
      <c r="BP203" s="5">
        <v>81.7</v>
      </c>
      <c r="BQ203" s="5">
        <v>110.9</v>
      </c>
      <c r="BR203" s="5">
        <v>89.4</v>
      </c>
      <c r="BS203" s="5">
        <v>78.599999999999994</v>
      </c>
      <c r="BT203" s="5">
        <v>93.9</v>
      </c>
      <c r="BU203" s="5">
        <v>100.3</v>
      </c>
      <c r="BV203" s="5">
        <v>71.099999999999994</v>
      </c>
      <c r="BW203" s="5">
        <v>88.2</v>
      </c>
      <c r="BX203" s="5">
        <v>95.2</v>
      </c>
      <c r="BY203" s="5">
        <v>102.9</v>
      </c>
      <c r="BZ203" s="5">
        <v>95.7</v>
      </c>
      <c r="CA203" s="5">
        <v>73.8</v>
      </c>
      <c r="CB203" s="5">
        <v>55.3</v>
      </c>
      <c r="CC203" s="5">
        <v>125.9</v>
      </c>
      <c r="CD203" s="5">
        <v>89.1</v>
      </c>
      <c r="CE203" s="5">
        <v>85.6</v>
      </c>
      <c r="CF203" s="5">
        <v>71</v>
      </c>
      <c r="CG203" s="5">
        <v>85.6</v>
      </c>
      <c r="CH203" s="5">
        <v>69.8</v>
      </c>
      <c r="CI203" s="5">
        <v>45.9</v>
      </c>
      <c r="CJ203" s="5">
        <v>112.9</v>
      </c>
      <c r="CK203" s="5">
        <v>57.3</v>
      </c>
      <c r="CL203" s="5">
        <v>95.3</v>
      </c>
      <c r="CM203" s="5">
        <v>60.7</v>
      </c>
      <c r="CN203" s="5">
        <v>45.9</v>
      </c>
      <c r="CO203" s="5">
        <v>73.5</v>
      </c>
      <c r="CP203" s="5">
        <v>93.5</v>
      </c>
      <c r="CQ203" s="5">
        <v>31.3</v>
      </c>
      <c r="CR203" s="5">
        <v>54.5</v>
      </c>
      <c r="CS203" s="5">
        <v>201.3</v>
      </c>
      <c r="CT203" s="5">
        <v>207.8</v>
      </c>
      <c r="CU203" s="5">
        <v>212.5</v>
      </c>
      <c r="CV203" s="5">
        <v>201.6</v>
      </c>
      <c r="CW203" s="5">
        <v>228.8</v>
      </c>
      <c r="CX203" s="5">
        <v>192.7</v>
      </c>
      <c r="CY203" s="5">
        <v>174.5</v>
      </c>
      <c r="CZ203" s="5">
        <v>201.3</v>
      </c>
      <c r="DA203" s="5">
        <v>212.5</v>
      </c>
      <c r="DB203" s="5">
        <v>90.4</v>
      </c>
      <c r="DC203" s="5">
        <v>90.4</v>
      </c>
      <c r="DD203" s="5">
        <v>25.2</v>
      </c>
      <c r="DE203" s="5">
        <v>19.399999999999999</v>
      </c>
      <c r="DF203" s="5">
        <v>46.7</v>
      </c>
      <c r="DG203" s="5">
        <v>28.6</v>
      </c>
      <c r="DH203" s="5">
        <v>46.4</v>
      </c>
      <c r="DI203" s="5">
        <v>41.5</v>
      </c>
      <c r="DJ203" s="5">
        <v>28.6</v>
      </c>
      <c r="DK203" s="5">
        <v>24</v>
      </c>
      <c r="DL203" s="5">
        <v>27.3</v>
      </c>
      <c r="DM203" s="5">
        <v>83.2</v>
      </c>
      <c r="DN203" s="5">
        <v>15</v>
      </c>
      <c r="DO203" s="5">
        <v>15</v>
      </c>
      <c r="DP203" s="5">
        <v>15</v>
      </c>
      <c r="DQ203" s="5">
        <v>126.3</v>
      </c>
      <c r="DR203" s="5">
        <v>117.6</v>
      </c>
      <c r="DS203" s="5">
        <v>169</v>
      </c>
      <c r="DT203" s="5">
        <v>106.9</v>
      </c>
      <c r="DU203" s="5">
        <v>146.69999999999999</v>
      </c>
      <c r="DV203" s="5">
        <v>123.9</v>
      </c>
      <c r="DW203" s="5">
        <v>107.2</v>
      </c>
      <c r="DX203" s="5">
        <v>106.3</v>
      </c>
      <c r="DY203" s="5">
        <v>122.3</v>
      </c>
      <c r="DZ203" s="5">
        <v>182</v>
      </c>
      <c r="EA203" s="5">
        <v>129.6</v>
      </c>
      <c r="EB203" s="5">
        <v>120.3</v>
      </c>
      <c r="EC203" s="5">
        <v>117.6</v>
      </c>
      <c r="ED203" s="5">
        <v>77.900000000000006</v>
      </c>
      <c r="EE203" s="5">
        <v>74.5</v>
      </c>
      <c r="EF203" s="5">
        <v>75.8</v>
      </c>
      <c r="EG203" s="5">
        <v>95.2</v>
      </c>
      <c r="EH203" s="5">
        <v>94.5</v>
      </c>
      <c r="EI203" s="5">
        <v>68.5</v>
      </c>
      <c r="EJ203" s="5">
        <v>59.5</v>
      </c>
      <c r="EK203" s="5">
        <v>74.5</v>
      </c>
      <c r="EL203" s="5">
        <v>81.2</v>
      </c>
      <c r="EM203" s="5">
        <v>71.5</v>
      </c>
      <c r="EN203" s="5">
        <v>72.599999999999994</v>
      </c>
      <c r="EO203" s="5">
        <v>93.6</v>
      </c>
      <c r="EP203" s="5">
        <v>85.6</v>
      </c>
      <c r="EQ203" s="5">
        <v>90</v>
      </c>
      <c r="ER203" s="5">
        <v>78.900000000000006</v>
      </c>
      <c r="ES203" s="5">
        <v>107.9</v>
      </c>
      <c r="ET203" s="5">
        <v>85.6</v>
      </c>
      <c r="EU203" s="5">
        <v>102</v>
      </c>
      <c r="EV203" s="5">
        <v>73.599999999999994</v>
      </c>
      <c r="EW203" s="5">
        <v>87.1</v>
      </c>
      <c r="EX203" s="5">
        <v>87</v>
      </c>
      <c r="EY203" s="5">
        <v>107.9</v>
      </c>
      <c r="EZ203" s="5">
        <v>92.5</v>
      </c>
      <c r="FA203" s="5">
        <v>85.8</v>
      </c>
      <c r="FB203" s="5">
        <v>93.6</v>
      </c>
      <c r="FC203" s="5">
        <v>86.1</v>
      </c>
      <c r="FD203" s="5">
        <v>205.7</v>
      </c>
      <c r="FE203" s="5">
        <v>284.7</v>
      </c>
      <c r="FF203" s="5">
        <v>174.9</v>
      </c>
      <c r="FG203" s="5">
        <v>192.2</v>
      </c>
      <c r="FH203" s="5">
        <v>49.7</v>
      </c>
      <c r="FI203" s="5">
        <v>31.4</v>
      </c>
      <c r="FJ203" s="5">
        <v>44.3</v>
      </c>
      <c r="FK203" s="5">
        <v>69.599999999999994</v>
      </c>
      <c r="FL203" s="5">
        <v>105.9</v>
      </c>
      <c r="FM203" s="5">
        <v>78.900000000000006</v>
      </c>
      <c r="FN203" s="5">
        <v>86.9</v>
      </c>
      <c r="FO203" s="5">
        <v>131.1</v>
      </c>
      <c r="FP203" s="5">
        <v>92.7</v>
      </c>
      <c r="FQ203" s="5">
        <v>54.2</v>
      </c>
      <c r="FR203" s="5">
        <v>74.5</v>
      </c>
      <c r="FS203" s="5">
        <v>110.9</v>
      </c>
      <c r="FT203" s="5">
        <v>115.6</v>
      </c>
      <c r="FU203" s="5">
        <v>79.599999999999994</v>
      </c>
      <c r="FV203" s="5">
        <v>57.1</v>
      </c>
      <c r="FW203" s="5">
        <v>83.9</v>
      </c>
      <c r="FX203" s="5">
        <v>79.5</v>
      </c>
      <c r="FY203" s="5">
        <v>54.4</v>
      </c>
      <c r="FZ203" s="5">
        <v>104.7</v>
      </c>
      <c r="GA203" s="5">
        <v>120.1</v>
      </c>
      <c r="GB203" s="5">
        <v>132.9</v>
      </c>
      <c r="GC203" s="5">
        <v>225.8</v>
      </c>
      <c r="GD203" s="5">
        <v>113.2</v>
      </c>
      <c r="GE203" s="5">
        <v>117.2</v>
      </c>
      <c r="GF203" s="5">
        <v>128.1</v>
      </c>
      <c r="GG203" s="5">
        <v>149.69999999999999</v>
      </c>
      <c r="GH203" s="5">
        <v>98</v>
      </c>
      <c r="GI203" s="5">
        <v>103.1</v>
      </c>
      <c r="GJ203" s="5">
        <v>122.4</v>
      </c>
      <c r="GK203" s="5">
        <v>25.7</v>
      </c>
      <c r="GL203" s="5">
        <v>36.9</v>
      </c>
      <c r="GM203" s="5">
        <v>48.8</v>
      </c>
      <c r="GN203" s="5">
        <v>49</v>
      </c>
      <c r="GO203" s="5">
        <v>49.6</v>
      </c>
      <c r="GP203" s="5">
        <v>35.9</v>
      </c>
      <c r="GQ203" s="5">
        <v>23.1</v>
      </c>
      <c r="GR203" s="5">
        <v>140.6</v>
      </c>
      <c r="GS203" s="5">
        <v>142.6</v>
      </c>
      <c r="GT203" s="5">
        <v>136.69999999999999</v>
      </c>
      <c r="GU203" s="5">
        <v>104.9</v>
      </c>
      <c r="GV203" s="5">
        <v>140.6</v>
      </c>
      <c r="GW203" s="5">
        <v>127.4</v>
      </c>
      <c r="GX203" s="5">
        <v>83.9</v>
      </c>
      <c r="GY203" s="5">
        <v>100.9</v>
      </c>
      <c r="GZ203" s="5">
        <v>106.9</v>
      </c>
      <c r="HA203" s="5">
        <v>148.4</v>
      </c>
      <c r="HB203" s="5">
        <v>92.9</v>
      </c>
      <c r="HC203" s="5">
        <v>148.4</v>
      </c>
      <c r="HD203" s="5">
        <v>85.6</v>
      </c>
      <c r="HE203" s="5">
        <v>124.1</v>
      </c>
      <c r="HF203" s="5">
        <v>93.7</v>
      </c>
      <c r="HG203" s="5">
        <v>118</v>
      </c>
      <c r="HH203" s="5">
        <v>171.3</v>
      </c>
      <c r="HI203" s="5">
        <v>122.2</v>
      </c>
      <c r="HJ203" s="5">
        <v>99.5</v>
      </c>
      <c r="HK203" s="5">
        <v>104.2</v>
      </c>
      <c r="HL203" s="5">
        <v>130.1</v>
      </c>
      <c r="HM203" s="5">
        <v>129.80000000000001</v>
      </c>
      <c r="HN203" s="5">
        <v>138</v>
      </c>
      <c r="HO203" s="5">
        <v>122.7</v>
      </c>
      <c r="HP203" s="5">
        <v>64.099999999999994</v>
      </c>
      <c r="HQ203" s="5">
        <v>138</v>
      </c>
      <c r="HR203" s="5">
        <v>153.69999999999999</v>
      </c>
      <c r="HS203" s="5">
        <v>36.4</v>
      </c>
      <c r="HT203" s="5">
        <v>126</v>
      </c>
      <c r="HU203" s="5">
        <v>85.3</v>
      </c>
      <c r="HV203" s="5">
        <v>113.1</v>
      </c>
      <c r="HW203" s="5">
        <v>120.3</v>
      </c>
      <c r="HX203" s="5">
        <v>135.6</v>
      </c>
      <c r="HY203" s="5">
        <v>135.30000000000001</v>
      </c>
      <c r="HZ203" s="5">
        <v>173.2</v>
      </c>
      <c r="IA203" s="5">
        <v>162.5</v>
      </c>
      <c r="IB203" s="5">
        <v>327.3</v>
      </c>
      <c r="IC203" s="5">
        <v>119</v>
      </c>
      <c r="ID203" s="5">
        <v>152.9</v>
      </c>
      <c r="IE203" s="5">
        <v>188.4</v>
      </c>
      <c r="IF203" s="5">
        <v>49.2</v>
      </c>
      <c r="IG203" s="5">
        <v>49.1</v>
      </c>
      <c r="IH203" s="5">
        <v>66.7</v>
      </c>
      <c r="II203" s="5">
        <v>51.1</v>
      </c>
      <c r="IJ203" s="5">
        <v>56.3</v>
      </c>
      <c r="IK203" s="5">
        <v>72.099999999999994</v>
      </c>
      <c r="IL203" s="5">
        <v>56.3</v>
      </c>
      <c r="IM203" s="5">
        <v>74.3</v>
      </c>
      <c r="IN203" s="5">
        <v>57.4</v>
      </c>
      <c r="IO203" s="5">
        <v>69.7</v>
      </c>
      <c r="IP203" s="5">
        <v>61.1</v>
      </c>
      <c r="IQ203" s="5">
        <v>49.1</v>
      </c>
      <c r="IR203" s="5">
        <v>69.5</v>
      </c>
      <c r="IS203" s="5">
        <v>57.9</v>
      </c>
      <c r="IT203" s="5">
        <v>138.1</v>
      </c>
      <c r="IU203" s="5">
        <v>169.5</v>
      </c>
      <c r="IV203" s="5">
        <v>156.9</v>
      </c>
      <c r="IW203" s="5">
        <v>168.9</v>
      </c>
      <c r="IX203" s="5">
        <v>148.80000000000001</v>
      </c>
      <c r="IY203" s="5">
        <v>156.9</v>
      </c>
      <c r="IZ203" s="5">
        <v>144.9</v>
      </c>
      <c r="JA203" s="5">
        <v>178.7</v>
      </c>
      <c r="JB203" s="5">
        <v>172.1</v>
      </c>
      <c r="JC203" s="5">
        <v>98.5</v>
      </c>
      <c r="JD203" s="5">
        <v>75.099999999999994</v>
      </c>
      <c r="JE203" s="5">
        <v>62.3</v>
      </c>
      <c r="JF203" s="5">
        <v>68.5</v>
      </c>
      <c r="JG203" s="5">
        <v>92.1</v>
      </c>
      <c r="JH203" s="5">
        <v>72.099999999999994</v>
      </c>
      <c r="JI203" s="5">
        <v>68.5</v>
      </c>
      <c r="JJ203" s="5">
        <v>77.400000000000006</v>
      </c>
      <c r="JK203" s="5">
        <v>114.5</v>
      </c>
      <c r="JL203" s="5">
        <v>93</v>
      </c>
      <c r="JM203" s="5">
        <v>81</v>
      </c>
      <c r="JN203" s="5">
        <v>106.1</v>
      </c>
      <c r="JO203" s="5">
        <v>82.6</v>
      </c>
      <c r="JP203" s="5">
        <v>86.1</v>
      </c>
      <c r="JQ203" s="5">
        <v>30.9</v>
      </c>
      <c r="JR203" s="5">
        <v>53</v>
      </c>
      <c r="JS203" s="5">
        <v>43.1</v>
      </c>
      <c r="JT203" s="5">
        <v>83.8</v>
      </c>
      <c r="JU203" s="5">
        <v>74.400000000000006</v>
      </c>
      <c r="JV203" s="5">
        <v>34.4</v>
      </c>
      <c r="JW203" s="5">
        <v>75.2</v>
      </c>
      <c r="JX203" s="5">
        <v>71.7</v>
      </c>
      <c r="JY203" s="5">
        <v>63</v>
      </c>
      <c r="JZ203" s="5">
        <v>76.599999999999994</v>
      </c>
      <c r="KA203" s="5">
        <v>68</v>
      </c>
      <c r="KB203" s="5">
        <v>60.3</v>
      </c>
      <c r="KC203" s="5">
        <v>61.7</v>
      </c>
      <c r="KD203" s="5">
        <v>74.600000000000009</v>
      </c>
      <c r="KE203" s="5">
        <v>60.9</v>
      </c>
      <c r="KF203" s="5">
        <v>65.2</v>
      </c>
      <c r="KG203" s="5">
        <v>49.7</v>
      </c>
      <c r="KH203" s="5">
        <v>47</v>
      </c>
      <c r="KI203" s="5">
        <v>49.7</v>
      </c>
      <c r="KJ203" s="5">
        <v>94.9</v>
      </c>
      <c r="KK203" s="5">
        <v>47</v>
      </c>
      <c r="KL203" s="5">
        <v>80.400000000000006</v>
      </c>
      <c r="KM203" s="5">
        <v>65.599999999999994</v>
      </c>
      <c r="KN203" s="5">
        <v>40.5</v>
      </c>
      <c r="KO203" s="5">
        <v>77.599999999999994</v>
      </c>
      <c r="KP203" s="5">
        <v>48.4</v>
      </c>
      <c r="KQ203" s="5">
        <v>79.2</v>
      </c>
      <c r="KR203" s="5">
        <v>65.599999999999994</v>
      </c>
      <c r="KS203" s="5">
        <v>95.8</v>
      </c>
      <c r="KT203" s="5">
        <v>108.1</v>
      </c>
      <c r="KU203" s="5">
        <v>112.3</v>
      </c>
      <c r="KV203" s="5">
        <v>131.19999999999999</v>
      </c>
      <c r="KW203" s="5">
        <v>152.30000000000001</v>
      </c>
      <c r="KX203" s="5">
        <v>127.5</v>
      </c>
      <c r="KY203" s="5">
        <v>119.4</v>
      </c>
      <c r="KZ203" s="5">
        <v>134.9</v>
      </c>
      <c r="LA203" s="5">
        <v>90.7</v>
      </c>
      <c r="LB203" s="5">
        <v>112.3</v>
      </c>
      <c r="LC203" s="5">
        <v>75.7</v>
      </c>
      <c r="LD203" s="5">
        <v>118.8</v>
      </c>
      <c r="LE203" s="5">
        <v>90.7</v>
      </c>
      <c r="LF203" s="5">
        <v>126.6</v>
      </c>
      <c r="LG203" s="5">
        <v>171.5</v>
      </c>
      <c r="LH203" s="5">
        <v>178.8</v>
      </c>
      <c r="LI203" s="5">
        <v>178.9</v>
      </c>
      <c r="LJ203" s="5">
        <v>135.69999999999999</v>
      </c>
      <c r="LK203" s="5">
        <v>155.80000000000001</v>
      </c>
      <c r="LL203" s="5">
        <v>142.19999999999999</v>
      </c>
      <c r="LM203" s="5">
        <v>160.80000000000001</v>
      </c>
      <c r="LN203" s="5">
        <v>126.3</v>
      </c>
      <c r="LO203" s="5">
        <v>195.3</v>
      </c>
      <c r="LP203" s="5">
        <v>25.2</v>
      </c>
      <c r="LQ203" s="5">
        <v>20.8</v>
      </c>
      <c r="LR203" s="5">
        <v>122.1</v>
      </c>
      <c r="LS203" s="5">
        <v>30.4</v>
      </c>
      <c r="LT203" s="5">
        <v>24.4</v>
      </c>
      <c r="LU203" s="5">
        <v>169.2</v>
      </c>
      <c r="LV203" s="5">
        <v>169.2</v>
      </c>
      <c r="LW203" s="5">
        <v>25</v>
      </c>
      <c r="LX203" s="5">
        <v>27.5</v>
      </c>
      <c r="LY203" s="5">
        <v>34.1</v>
      </c>
      <c r="LZ203" s="5">
        <v>71.400000000000006</v>
      </c>
      <c r="MA203" s="5">
        <v>24.5</v>
      </c>
      <c r="MB203" s="5">
        <v>55.9</v>
      </c>
      <c r="MC203" s="5">
        <v>22.8</v>
      </c>
      <c r="MD203" s="5">
        <v>28.6</v>
      </c>
      <c r="ME203" s="5">
        <v>24.2</v>
      </c>
      <c r="MF203" s="5">
        <v>42.9</v>
      </c>
      <c r="MG203" s="5">
        <v>24.4</v>
      </c>
      <c r="MH203" s="5">
        <v>52.8</v>
      </c>
      <c r="MI203" s="5">
        <v>72</v>
      </c>
      <c r="MJ203" s="5">
        <v>39.4</v>
      </c>
      <c r="MK203" s="5">
        <v>80.2</v>
      </c>
      <c r="ML203" s="5">
        <v>52.1</v>
      </c>
      <c r="MM203" s="5">
        <v>42.6</v>
      </c>
      <c r="MN203" s="5">
        <v>45.4</v>
      </c>
      <c r="MO203" s="5">
        <v>47.400000000000013</v>
      </c>
      <c r="MP203" s="5">
        <v>49.6</v>
      </c>
      <c r="MQ203" s="5">
        <v>76.3</v>
      </c>
      <c r="MR203" s="5">
        <v>37.4</v>
      </c>
      <c r="MS203" s="5">
        <v>57.4</v>
      </c>
      <c r="MT203" s="5">
        <v>39.4</v>
      </c>
      <c r="MU203" s="5">
        <v>73.599999999999994</v>
      </c>
      <c r="MV203" s="5">
        <v>66.400000000000006</v>
      </c>
      <c r="MW203" s="5">
        <v>64.5</v>
      </c>
      <c r="MX203" s="5">
        <v>44.5</v>
      </c>
      <c r="MY203" s="5">
        <v>52.7</v>
      </c>
      <c r="MZ203" s="5">
        <v>27.2</v>
      </c>
      <c r="NA203" s="5">
        <v>98.5</v>
      </c>
      <c r="NB203" s="5">
        <v>141.6</v>
      </c>
      <c r="NC203" s="5">
        <v>135.4</v>
      </c>
      <c r="ND203" s="5">
        <v>153.69999999999999</v>
      </c>
      <c r="NE203" s="5">
        <v>169</v>
      </c>
      <c r="NF203" s="5">
        <v>134.9</v>
      </c>
      <c r="NG203" s="5">
        <v>134.69999999999999</v>
      </c>
      <c r="NH203" s="5">
        <v>179.8</v>
      </c>
      <c r="NI203" s="5">
        <v>143</v>
      </c>
      <c r="NJ203" s="5">
        <v>172.2</v>
      </c>
      <c r="NK203" s="5">
        <v>146.6</v>
      </c>
      <c r="NL203" s="5">
        <v>139.4</v>
      </c>
      <c r="NM203" s="5">
        <v>182.1</v>
      </c>
      <c r="NN203" s="5">
        <v>170</v>
      </c>
      <c r="NO203" s="5">
        <v>267.2</v>
      </c>
      <c r="NP203" s="5">
        <v>234.2</v>
      </c>
      <c r="NQ203" s="5">
        <v>29.4</v>
      </c>
      <c r="NR203" s="5">
        <v>55.1</v>
      </c>
      <c r="NS203" s="5">
        <v>28.8</v>
      </c>
      <c r="NT203" s="5">
        <v>8</v>
      </c>
      <c r="NU203" s="5">
        <v>20</v>
      </c>
      <c r="NV203" s="5">
        <v>29.6</v>
      </c>
      <c r="NW203" s="5">
        <v>29.5</v>
      </c>
      <c r="NX203" s="5">
        <v>27.5</v>
      </c>
      <c r="NY203" s="5">
        <v>33.5</v>
      </c>
      <c r="NZ203" s="5">
        <v>12.1</v>
      </c>
      <c r="OA203" s="5">
        <v>29.9</v>
      </c>
      <c r="OB203" s="5">
        <v>15.9</v>
      </c>
    </row>
    <row r="204" spans="1:392" x14ac:dyDescent="0.35">
      <c r="A204" s="5">
        <v>1993</v>
      </c>
      <c r="B204" s="5" t="s">
        <v>398</v>
      </c>
      <c r="C204" s="5">
        <v>13.6</v>
      </c>
      <c r="D204" s="5">
        <v>62.9</v>
      </c>
      <c r="E204" s="5">
        <v>19.899999999999999</v>
      </c>
      <c r="F204" s="5">
        <v>18.100000000000001</v>
      </c>
      <c r="G204" s="5">
        <v>44.6</v>
      </c>
      <c r="H204" s="5">
        <v>16.7</v>
      </c>
      <c r="I204" s="5">
        <v>108.3</v>
      </c>
      <c r="J204" s="5">
        <v>31.6</v>
      </c>
      <c r="K204" s="5">
        <v>50.3</v>
      </c>
      <c r="L204" s="5">
        <v>46.400000000000013</v>
      </c>
      <c r="M204" s="5">
        <v>46.400000000000013</v>
      </c>
      <c r="N204" s="5">
        <v>29.7</v>
      </c>
      <c r="O204" s="5">
        <v>51.5</v>
      </c>
      <c r="P204" s="5">
        <v>44.1</v>
      </c>
      <c r="Q204" s="5">
        <v>29.7</v>
      </c>
      <c r="R204" s="5">
        <v>25.5</v>
      </c>
      <c r="S204" s="5">
        <v>31.4</v>
      </c>
      <c r="T204" s="5">
        <v>29.2</v>
      </c>
      <c r="U204" s="5">
        <v>38.5</v>
      </c>
      <c r="V204" s="5">
        <v>75.3</v>
      </c>
      <c r="W204" s="5">
        <v>97.3</v>
      </c>
      <c r="X204" s="5">
        <v>97.3</v>
      </c>
      <c r="Y204" s="5">
        <v>42.1</v>
      </c>
      <c r="Z204" s="5">
        <v>78.2</v>
      </c>
      <c r="AA204" s="5">
        <v>64.099999999999994</v>
      </c>
      <c r="AB204" s="5">
        <v>78.2</v>
      </c>
      <c r="AC204" s="5">
        <v>84.7</v>
      </c>
      <c r="AD204" s="5">
        <v>13.2</v>
      </c>
      <c r="AE204" s="5">
        <v>42.3</v>
      </c>
      <c r="AF204" s="5">
        <v>6.8</v>
      </c>
      <c r="AG204" s="5">
        <v>15.3</v>
      </c>
      <c r="AH204" s="5">
        <v>47</v>
      </c>
      <c r="AI204" s="5">
        <v>29.1</v>
      </c>
      <c r="AJ204" s="5">
        <v>47</v>
      </c>
      <c r="AK204" s="5">
        <v>48.1</v>
      </c>
      <c r="AL204" s="5">
        <v>18.7</v>
      </c>
      <c r="AM204" s="5">
        <v>18.899999999999999</v>
      </c>
      <c r="AN204" s="5">
        <v>9.1999999999999993</v>
      </c>
      <c r="AO204" s="5">
        <v>50.3</v>
      </c>
      <c r="AP204" s="5">
        <v>16.8</v>
      </c>
      <c r="AQ204" s="5">
        <v>54.2</v>
      </c>
      <c r="AR204" s="5">
        <v>61.4</v>
      </c>
      <c r="AS204" s="5">
        <v>59.5</v>
      </c>
      <c r="AT204" s="5">
        <v>48.6</v>
      </c>
      <c r="AU204" s="5">
        <v>76.7</v>
      </c>
      <c r="AV204" s="5">
        <v>45.6</v>
      </c>
      <c r="AW204" s="5">
        <v>52</v>
      </c>
      <c r="AX204" s="5">
        <v>43.1</v>
      </c>
      <c r="AY204" s="5">
        <v>50.6</v>
      </c>
      <c r="AZ204" s="5">
        <v>74.900000000000006</v>
      </c>
      <c r="BA204" s="5">
        <v>45.7</v>
      </c>
      <c r="BB204" s="5">
        <v>74.900000000000006</v>
      </c>
      <c r="BC204" s="5">
        <v>61.6</v>
      </c>
      <c r="BD204" s="5">
        <v>52</v>
      </c>
      <c r="BE204" s="5">
        <v>92.9</v>
      </c>
      <c r="BF204" s="5">
        <v>59.5</v>
      </c>
      <c r="BG204" s="5">
        <v>63.8</v>
      </c>
      <c r="BH204" s="5">
        <v>54.8</v>
      </c>
      <c r="BI204" s="5">
        <v>75</v>
      </c>
      <c r="BJ204" s="5">
        <v>69.900000000000006</v>
      </c>
      <c r="BK204" s="5">
        <v>163.80000000000001</v>
      </c>
      <c r="BL204" s="5">
        <v>65.3</v>
      </c>
      <c r="BM204" s="5">
        <v>56.3</v>
      </c>
      <c r="BN204" s="5">
        <v>58.3</v>
      </c>
      <c r="BO204" s="5">
        <v>42.2</v>
      </c>
      <c r="BP204" s="5">
        <v>54.5</v>
      </c>
      <c r="BQ204" s="5">
        <v>46.1</v>
      </c>
      <c r="BR204" s="5">
        <v>55.9</v>
      </c>
      <c r="BS204" s="5">
        <v>42.2</v>
      </c>
      <c r="BT204" s="5">
        <v>52.8</v>
      </c>
      <c r="BU204" s="5">
        <v>48.6</v>
      </c>
      <c r="BV204" s="5">
        <v>34.799999999999997</v>
      </c>
      <c r="BW204" s="5">
        <v>49.4</v>
      </c>
      <c r="BX204" s="5">
        <v>56.1</v>
      </c>
      <c r="BY204" s="5">
        <v>84.9</v>
      </c>
      <c r="BZ204" s="5">
        <v>49.2</v>
      </c>
      <c r="CA204" s="5">
        <v>57.2</v>
      </c>
      <c r="CB204" s="5">
        <v>38.1</v>
      </c>
      <c r="CC204" s="5">
        <v>78.5</v>
      </c>
      <c r="CD204" s="5">
        <v>61.1</v>
      </c>
      <c r="CE204" s="5">
        <v>60.8</v>
      </c>
      <c r="CF204" s="5">
        <v>43</v>
      </c>
      <c r="CG204" s="5">
        <v>60.8</v>
      </c>
      <c r="CH204" s="5">
        <v>41.7</v>
      </c>
      <c r="CI204" s="5">
        <v>56.3</v>
      </c>
      <c r="CJ204" s="5">
        <v>90.7</v>
      </c>
      <c r="CK204" s="5">
        <v>60.9</v>
      </c>
      <c r="CL204" s="5">
        <v>77</v>
      </c>
      <c r="CM204" s="5">
        <v>52.8</v>
      </c>
      <c r="CN204" s="5">
        <v>56.3</v>
      </c>
      <c r="CO204" s="5">
        <v>61.7</v>
      </c>
      <c r="CP204" s="5">
        <v>59.3</v>
      </c>
      <c r="CQ204" s="5">
        <v>54.1</v>
      </c>
      <c r="CR204" s="5">
        <v>30.1</v>
      </c>
      <c r="CS204" s="5">
        <v>91.2</v>
      </c>
      <c r="CT204" s="5">
        <v>226.1</v>
      </c>
      <c r="CU204" s="5">
        <v>163.69999999999999</v>
      </c>
      <c r="CV204" s="5">
        <v>163.6</v>
      </c>
      <c r="CW204" s="5">
        <v>302.5</v>
      </c>
      <c r="CX204" s="5">
        <v>123.2</v>
      </c>
      <c r="CY204" s="5">
        <v>124.4</v>
      </c>
      <c r="CZ204" s="5">
        <v>91.2</v>
      </c>
      <c r="DA204" s="5">
        <v>163.69999999999999</v>
      </c>
      <c r="DB204" s="5">
        <v>62.2</v>
      </c>
      <c r="DC204" s="5">
        <v>62.2</v>
      </c>
      <c r="DD204" s="5">
        <v>91.2</v>
      </c>
      <c r="DE204" s="5">
        <v>25.1</v>
      </c>
      <c r="DF204" s="5">
        <v>26.3</v>
      </c>
      <c r="DG204" s="5">
        <v>14.8</v>
      </c>
      <c r="DH204" s="5">
        <v>14.4</v>
      </c>
      <c r="DI204" s="5">
        <v>10.5</v>
      </c>
      <c r="DJ204" s="5">
        <v>14.8</v>
      </c>
      <c r="DK204" s="5">
        <v>50.3</v>
      </c>
      <c r="DL204" s="5">
        <v>51.3</v>
      </c>
      <c r="DM204" s="5">
        <v>75.5</v>
      </c>
      <c r="DN204" s="5">
        <v>36</v>
      </c>
      <c r="DO204" s="5">
        <v>42.9</v>
      </c>
      <c r="DP204" s="5">
        <v>42.9</v>
      </c>
      <c r="DQ204" s="5">
        <v>96</v>
      </c>
      <c r="DR204" s="5">
        <v>79.599999999999994</v>
      </c>
      <c r="DS204" s="5">
        <v>122.2</v>
      </c>
      <c r="DT204" s="5">
        <v>53.2</v>
      </c>
      <c r="DU204" s="5">
        <v>67.400000000000006</v>
      </c>
      <c r="DV204" s="5">
        <v>72</v>
      </c>
      <c r="DW204" s="5">
        <v>45.1</v>
      </c>
      <c r="DX204" s="5">
        <v>63.7</v>
      </c>
      <c r="DY204" s="5">
        <v>99.9</v>
      </c>
      <c r="DZ204" s="5">
        <v>107.7</v>
      </c>
      <c r="EA204" s="5">
        <v>68.599999999999994</v>
      </c>
      <c r="EB204" s="5">
        <v>69.400000000000006</v>
      </c>
      <c r="EC204" s="5">
        <v>79.599999999999994</v>
      </c>
      <c r="ED204" s="5">
        <v>42.7</v>
      </c>
      <c r="EE204" s="5">
        <v>38.299999999999997</v>
      </c>
      <c r="EF204" s="5">
        <v>45.6</v>
      </c>
      <c r="EG204" s="5">
        <v>40.700000000000003</v>
      </c>
      <c r="EH204" s="5">
        <v>43</v>
      </c>
      <c r="EI204" s="5">
        <v>20.6</v>
      </c>
      <c r="EJ204" s="5">
        <v>29.7</v>
      </c>
      <c r="EK204" s="5">
        <v>28.9</v>
      </c>
      <c r="EL204" s="5">
        <v>13.8</v>
      </c>
      <c r="EM204" s="5">
        <v>31.4</v>
      </c>
      <c r="EN204" s="5">
        <v>23.6</v>
      </c>
      <c r="EO204" s="5">
        <v>93.9</v>
      </c>
      <c r="EP204" s="5">
        <v>84.2</v>
      </c>
      <c r="EQ204" s="5">
        <v>43.3</v>
      </c>
      <c r="ER204" s="5">
        <v>137.69999999999999</v>
      </c>
      <c r="ES204" s="5">
        <v>115</v>
      </c>
      <c r="ET204" s="5">
        <v>84.2</v>
      </c>
      <c r="EU204" s="5">
        <v>129.69999999999999</v>
      </c>
      <c r="EV204" s="5">
        <v>86.1</v>
      </c>
      <c r="EW204" s="5">
        <v>61.8</v>
      </c>
      <c r="EX204" s="5">
        <v>58.900000000000013</v>
      </c>
      <c r="EY204" s="5">
        <v>115</v>
      </c>
      <c r="EZ204" s="5">
        <v>130</v>
      </c>
      <c r="FA204" s="5">
        <v>104.3</v>
      </c>
      <c r="FB204" s="5">
        <v>93.9</v>
      </c>
      <c r="FC204" s="5">
        <v>99.7</v>
      </c>
      <c r="FD204" s="5">
        <v>100.7</v>
      </c>
      <c r="FE204" s="5">
        <v>195.2</v>
      </c>
      <c r="FF204" s="5">
        <v>70.899999999999991</v>
      </c>
      <c r="FG204" s="5">
        <v>82</v>
      </c>
      <c r="FH204" s="5">
        <v>50.7</v>
      </c>
      <c r="FI204" s="5">
        <v>60.5</v>
      </c>
      <c r="FJ204" s="5">
        <v>49.5</v>
      </c>
      <c r="FK204" s="5">
        <v>18.100000000000001</v>
      </c>
      <c r="FL204" s="5">
        <v>70.3</v>
      </c>
      <c r="FM204" s="5">
        <v>74.400000000000006</v>
      </c>
      <c r="FN204" s="5">
        <v>41.2</v>
      </c>
      <c r="FO204" s="5">
        <v>34.5</v>
      </c>
      <c r="FP204" s="5">
        <v>72.3</v>
      </c>
      <c r="FQ204" s="5">
        <v>31.6</v>
      </c>
      <c r="FR204" s="5">
        <v>46.7</v>
      </c>
      <c r="FS204" s="5">
        <v>108.9</v>
      </c>
      <c r="FT204" s="5">
        <v>34.799999999999997</v>
      </c>
      <c r="FU204" s="5">
        <v>49.2</v>
      </c>
      <c r="FV204" s="5">
        <v>126.7</v>
      </c>
      <c r="FW204" s="5">
        <v>46.6</v>
      </c>
      <c r="FX204" s="5">
        <v>48.3</v>
      </c>
      <c r="FY204" s="5">
        <v>31.2</v>
      </c>
      <c r="FZ204" s="5">
        <v>18</v>
      </c>
      <c r="GA204" s="5">
        <v>31</v>
      </c>
      <c r="GB204" s="5">
        <v>40.299999999999997</v>
      </c>
      <c r="GC204" s="5">
        <v>96.6</v>
      </c>
      <c r="GD204" s="5">
        <v>31.3</v>
      </c>
      <c r="GE204" s="5">
        <v>18.399999999999999</v>
      </c>
      <c r="GF204" s="5">
        <v>31</v>
      </c>
      <c r="GG204" s="5">
        <v>37.1</v>
      </c>
      <c r="GH204" s="5">
        <v>16.100000000000001</v>
      </c>
      <c r="GI204" s="5">
        <v>13.6</v>
      </c>
      <c r="GJ204" s="5">
        <v>27.4</v>
      </c>
      <c r="GK204" s="5">
        <v>41.8</v>
      </c>
      <c r="GL204" s="5">
        <v>78.5</v>
      </c>
      <c r="GM204" s="5">
        <v>79.8</v>
      </c>
      <c r="GN204" s="5">
        <v>62.6</v>
      </c>
      <c r="GO204" s="5">
        <v>69.599999999999994</v>
      </c>
      <c r="GP204" s="5">
        <v>68.2</v>
      </c>
      <c r="GQ204" s="5">
        <v>59.5</v>
      </c>
      <c r="GR204" s="5">
        <v>26.8</v>
      </c>
      <c r="GS204" s="5">
        <v>20.3</v>
      </c>
      <c r="GT204" s="5">
        <v>22.8</v>
      </c>
      <c r="GU204" s="5">
        <v>29.9</v>
      </c>
      <c r="GV204" s="5">
        <v>26.8</v>
      </c>
      <c r="GW204" s="5">
        <v>32.299999999999997</v>
      </c>
      <c r="GX204" s="5">
        <v>37.5</v>
      </c>
      <c r="GY204" s="5">
        <v>35.1</v>
      </c>
      <c r="GZ204" s="5">
        <v>53.2</v>
      </c>
      <c r="HA204" s="5">
        <v>74.3</v>
      </c>
      <c r="HB204" s="5">
        <v>52.7</v>
      </c>
      <c r="HC204" s="5">
        <v>74.3</v>
      </c>
      <c r="HD204" s="5">
        <v>107.2</v>
      </c>
      <c r="HE204" s="5">
        <v>119.3</v>
      </c>
      <c r="HF204" s="5">
        <v>103.2</v>
      </c>
      <c r="HG204" s="5">
        <v>87.399999999999991</v>
      </c>
      <c r="HH204" s="5">
        <v>121.6</v>
      </c>
      <c r="HI204" s="5">
        <v>93.9</v>
      </c>
      <c r="HJ204" s="5">
        <v>93.6</v>
      </c>
      <c r="HK204" s="5">
        <v>78.400000000000006</v>
      </c>
      <c r="HL204" s="5">
        <v>106.6</v>
      </c>
      <c r="HM204" s="5">
        <v>93.2</v>
      </c>
      <c r="HN204" s="5">
        <v>119.9</v>
      </c>
      <c r="HO204" s="5">
        <v>131.9</v>
      </c>
      <c r="HP204" s="5">
        <v>95.6</v>
      </c>
      <c r="HQ204" s="5">
        <v>119.9</v>
      </c>
      <c r="HR204" s="5">
        <v>96.5</v>
      </c>
      <c r="HS204" s="5">
        <v>89.6</v>
      </c>
      <c r="HT204" s="5">
        <v>127.4</v>
      </c>
      <c r="HU204" s="5">
        <v>102</v>
      </c>
      <c r="HV204" s="5">
        <v>115.6</v>
      </c>
      <c r="HW204" s="5">
        <v>169.9</v>
      </c>
      <c r="HX204" s="5">
        <v>53.6</v>
      </c>
      <c r="HY204" s="5">
        <v>78.599999999999994</v>
      </c>
      <c r="HZ204" s="5">
        <v>116.2</v>
      </c>
      <c r="IA204" s="5">
        <v>88.4</v>
      </c>
      <c r="IB204" s="5">
        <v>150.19999999999999</v>
      </c>
      <c r="IC204" s="5">
        <v>61.6</v>
      </c>
      <c r="ID204" s="5">
        <v>87.8</v>
      </c>
      <c r="IE204" s="5">
        <v>106.7</v>
      </c>
      <c r="IF204" s="5">
        <v>24.9</v>
      </c>
      <c r="IG204" s="5">
        <v>17.3</v>
      </c>
      <c r="IH204" s="5">
        <v>42.5</v>
      </c>
      <c r="II204" s="5">
        <v>30.1</v>
      </c>
      <c r="IJ204" s="5">
        <v>33.4</v>
      </c>
      <c r="IK204" s="5">
        <v>17.100000000000001</v>
      </c>
      <c r="IL204" s="5">
        <v>33.4</v>
      </c>
      <c r="IM204" s="5">
        <v>36.700000000000003</v>
      </c>
      <c r="IN204" s="5">
        <v>34</v>
      </c>
      <c r="IO204" s="5">
        <v>50.3</v>
      </c>
      <c r="IP204" s="5">
        <v>41</v>
      </c>
      <c r="IQ204" s="5">
        <v>17.3</v>
      </c>
      <c r="IR204" s="5">
        <v>25.6</v>
      </c>
      <c r="IS204" s="5">
        <v>39.299999999999997</v>
      </c>
      <c r="IT204" s="5">
        <v>65.900000000000006</v>
      </c>
      <c r="IU204" s="5">
        <v>92.8</v>
      </c>
      <c r="IV204" s="5">
        <v>67.400000000000006</v>
      </c>
      <c r="IW204" s="5">
        <v>72.100000000000009</v>
      </c>
      <c r="IX204" s="5">
        <v>72.599999999999994</v>
      </c>
      <c r="IY204" s="5">
        <v>67.400000000000006</v>
      </c>
      <c r="IZ204" s="5">
        <v>66</v>
      </c>
      <c r="JA204" s="5">
        <v>89.2</v>
      </c>
      <c r="JB204" s="5">
        <v>109.5</v>
      </c>
      <c r="JC204" s="5">
        <v>83.3</v>
      </c>
      <c r="JD204" s="5">
        <v>33.200000000000003</v>
      </c>
      <c r="JE204" s="5">
        <v>43.7</v>
      </c>
      <c r="JF204" s="5">
        <v>34.5</v>
      </c>
      <c r="JG204" s="5">
        <v>40.200000000000003</v>
      </c>
      <c r="JH204" s="5">
        <v>53.3</v>
      </c>
      <c r="JI204" s="5">
        <v>34.5</v>
      </c>
      <c r="JJ204" s="5">
        <v>56.3</v>
      </c>
      <c r="JK204" s="5">
        <v>31.9</v>
      </c>
      <c r="JL204" s="5">
        <v>39</v>
      </c>
      <c r="JM204" s="5">
        <v>31.7</v>
      </c>
      <c r="JN204" s="5">
        <v>63.7</v>
      </c>
      <c r="JO204" s="5">
        <v>38.5</v>
      </c>
      <c r="JP204" s="5">
        <v>48.8</v>
      </c>
      <c r="JQ204" s="5">
        <v>48</v>
      </c>
      <c r="JR204" s="5">
        <v>60.9</v>
      </c>
      <c r="JS204" s="5">
        <v>58</v>
      </c>
      <c r="JT204" s="5">
        <v>104.1</v>
      </c>
      <c r="JU204" s="5">
        <v>73.599999999999994</v>
      </c>
      <c r="JV204" s="5">
        <v>37.799999999999997</v>
      </c>
      <c r="JW204" s="5">
        <v>31</v>
      </c>
      <c r="JX204" s="5">
        <v>32.200000000000003</v>
      </c>
      <c r="JY204" s="5">
        <v>29.4</v>
      </c>
      <c r="JZ204" s="5">
        <v>35.700000000000003</v>
      </c>
      <c r="KA204" s="5">
        <v>28.7</v>
      </c>
      <c r="KB204" s="5">
        <v>36.6</v>
      </c>
      <c r="KC204" s="5">
        <v>30</v>
      </c>
      <c r="KD204" s="5">
        <v>26</v>
      </c>
      <c r="KE204" s="5">
        <v>26.6</v>
      </c>
      <c r="KF204" s="5">
        <v>23.5</v>
      </c>
      <c r="KG204" s="5">
        <v>24.4</v>
      </c>
      <c r="KH204" s="5">
        <v>8.1</v>
      </c>
      <c r="KI204" s="5">
        <v>24.4</v>
      </c>
      <c r="KJ204" s="5">
        <v>68.900000000000006</v>
      </c>
      <c r="KK204" s="5">
        <v>22.5</v>
      </c>
      <c r="KL204" s="5">
        <v>57.2</v>
      </c>
      <c r="KM204" s="5">
        <v>82.2</v>
      </c>
      <c r="KN204" s="5">
        <v>9.6999999999999993</v>
      </c>
      <c r="KO204" s="5">
        <v>72.400000000000006</v>
      </c>
      <c r="KP204" s="5">
        <v>15.7</v>
      </c>
      <c r="KQ204" s="5">
        <v>75.900000000000006</v>
      </c>
      <c r="KR204" s="5">
        <v>82.2</v>
      </c>
      <c r="KS204" s="5">
        <v>94.5</v>
      </c>
      <c r="KT204" s="5">
        <v>70.3</v>
      </c>
      <c r="KU204" s="5">
        <v>83.4</v>
      </c>
      <c r="KV204" s="5">
        <v>69.2</v>
      </c>
      <c r="KW204" s="5">
        <v>93.2</v>
      </c>
      <c r="KX204" s="5">
        <v>73.3</v>
      </c>
      <c r="KY204" s="5">
        <v>55.3</v>
      </c>
      <c r="KZ204" s="5">
        <v>45.4</v>
      </c>
      <c r="LA204" s="5">
        <v>72.3</v>
      </c>
      <c r="LB204" s="5">
        <v>83.4</v>
      </c>
      <c r="LC204" s="5">
        <v>66.099999999999994</v>
      </c>
      <c r="LD204" s="5">
        <v>77.8</v>
      </c>
      <c r="LE204" s="5">
        <v>72.3</v>
      </c>
      <c r="LF204" s="5">
        <v>58.5</v>
      </c>
      <c r="LG204" s="5">
        <v>90.7</v>
      </c>
      <c r="LH204" s="5">
        <v>117</v>
      </c>
      <c r="LI204" s="5">
        <v>72.900000000000006</v>
      </c>
      <c r="LJ204" s="5">
        <v>80.5</v>
      </c>
      <c r="LK204" s="5">
        <v>65.3</v>
      </c>
      <c r="LL204" s="5">
        <v>70.8</v>
      </c>
      <c r="LM204" s="5">
        <v>74.8</v>
      </c>
      <c r="LN204" s="5">
        <v>91.6</v>
      </c>
      <c r="LO204" s="5">
        <v>107.6</v>
      </c>
      <c r="LP204" s="5">
        <v>41.1</v>
      </c>
      <c r="LQ204" s="5">
        <v>45.2</v>
      </c>
      <c r="LR204" s="5">
        <v>59.2</v>
      </c>
      <c r="LS204" s="5">
        <v>30.6</v>
      </c>
      <c r="LT204" s="5">
        <v>49.4</v>
      </c>
      <c r="LU204" s="5">
        <v>46.2</v>
      </c>
      <c r="LV204" s="5">
        <v>46.2</v>
      </c>
      <c r="LW204" s="5">
        <v>27.5</v>
      </c>
      <c r="LX204" s="5">
        <v>44.4</v>
      </c>
      <c r="LY204" s="5">
        <v>52</v>
      </c>
      <c r="LZ204" s="5">
        <v>30.8</v>
      </c>
      <c r="MA204" s="5">
        <v>31</v>
      </c>
      <c r="MB204" s="5">
        <v>47</v>
      </c>
      <c r="MC204" s="5">
        <v>27.5</v>
      </c>
      <c r="MD204" s="5">
        <v>18.399999999999999</v>
      </c>
      <c r="ME204" s="5">
        <v>44.5</v>
      </c>
      <c r="MF204" s="5">
        <v>61</v>
      </c>
      <c r="MG204" s="5">
        <v>49.4</v>
      </c>
      <c r="MH204" s="5">
        <v>63.2</v>
      </c>
      <c r="MI204" s="5">
        <v>67.599999999999994</v>
      </c>
      <c r="MJ204" s="5">
        <v>37.5</v>
      </c>
      <c r="MK204" s="5">
        <v>84.1</v>
      </c>
      <c r="ML204" s="5">
        <v>72</v>
      </c>
      <c r="MM204" s="5">
        <v>49.5</v>
      </c>
      <c r="MN204" s="5">
        <v>40.6</v>
      </c>
      <c r="MO204" s="5">
        <v>84.7</v>
      </c>
      <c r="MP204" s="5">
        <v>69.599999999999994</v>
      </c>
      <c r="MQ204" s="5">
        <v>76.7</v>
      </c>
      <c r="MR204" s="5">
        <v>53</v>
      </c>
      <c r="MS204" s="5">
        <v>82.9</v>
      </c>
      <c r="MT204" s="5">
        <v>37.5</v>
      </c>
      <c r="MU204" s="5">
        <v>73.3</v>
      </c>
      <c r="MV204" s="5">
        <v>36.4</v>
      </c>
      <c r="MW204" s="5">
        <v>82.2</v>
      </c>
      <c r="MX204" s="5">
        <v>78.8</v>
      </c>
      <c r="MY204" s="5">
        <v>79.599999999999994</v>
      </c>
      <c r="MZ204" s="5">
        <v>42.7</v>
      </c>
      <c r="NA204" s="5">
        <v>39.200000000000003</v>
      </c>
      <c r="NB204" s="5">
        <v>63.900000000000013</v>
      </c>
      <c r="NC204" s="5">
        <v>68.3</v>
      </c>
      <c r="ND204" s="5">
        <v>74</v>
      </c>
      <c r="NE204" s="5">
        <v>122.2</v>
      </c>
      <c r="NF204" s="5">
        <v>50</v>
      </c>
      <c r="NG204" s="5">
        <v>73.399999999999991</v>
      </c>
      <c r="NH204" s="5">
        <v>79.7</v>
      </c>
      <c r="NI204" s="5">
        <v>64.900000000000006</v>
      </c>
      <c r="NJ204" s="5">
        <v>82.4</v>
      </c>
      <c r="NK204" s="5">
        <v>82.2</v>
      </c>
      <c r="NL204" s="5">
        <v>54.2</v>
      </c>
      <c r="NM204" s="5">
        <v>76.099999999999994</v>
      </c>
      <c r="NN204" s="5">
        <v>86.2</v>
      </c>
      <c r="NO204" s="5">
        <v>123.1</v>
      </c>
      <c r="NP204" s="5">
        <v>142</v>
      </c>
      <c r="NQ204" s="5">
        <v>18</v>
      </c>
      <c r="NR204" s="5">
        <v>12.4</v>
      </c>
      <c r="NS204" s="5">
        <v>9.8000000000000007</v>
      </c>
      <c r="NT204" s="5">
        <v>23.7</v>
      </c>
      <c r="NU204" s="5">
        <v>43.7</v>
      </c>
      <c r="NV204" s="5">
        <v>22.3</v>
      </c>
      <c r="NW204" s="5">
        <v>43.7</v>
      </c>
      <c r="NX204" s="5">
        <v>30.4</v>
      </c>
      <c r="NY204" s="5">
        <v>17.8</v>
      </c>
      <c r="NZ204" s="5">
        <v>22</v>
      </c>
      <c r="OA204" s="5">
        <v>28.2</v>
      </c>
      <c r="OB204" s="5">
        <v>38.5</v>
      </c>
    </row>
    <row r="205" spans="1:392" x14ac:dyDescent="0.35">
      <c r="A205" s="5">
        <v>1994</v>
      </c>
      <c r="B205" s="5" t="s">
        <v>398</v>
      </c>
      <c r="C205" s="5">
        <v>22.9</v>
      </c>
      <c r="D205" s="5">
        <v>80.2</v>
      </c>
      <c r="E205" s="5">
        <v>31.2</v>
      </c>
      <c r="F205" s="5">
        <v>53.4</v>
      </c>
      <c r="G205" s="5">
        <v>60.6</v>
      </c>
      <c r="H205" s="5">
        <v>67.099999999999994</v>
      </c>
      <c r="I205" s="5">
        <v>158.19999999999999</v>
      </c>
      <c r="J205" s="5">
        <v>93.9</v>
      </c>
      <c r="K205" s="5">
        <v>106.5</v>
      </c>
      <c r="L205" s="5">
        <v>102.9</v>
      </c>
      <c r="M205" s="5">
        <v>102.9</v>
      </c>
      <c r="N205" s="5">
        <v>100.7</v>
      </c>
      <c r="O205" s="5">
        <v>104.4</v>
      </c>
      <c r="P205" s="5">
        <v>106.1</v>
      </c>
      <c r="Q205" s="5">
        <v>100.7</v>
      </c>
      <c r="R205" s="5">
        <v>76.7</v>
      </c>
      <c r="S205" s="5">
        <v>113</v>
      </c>
      <c r="T205" s="5">
        <v>96</v>
      </c>
      <c r="U205" s="5">
        <v>29.4</v>
      </c>
      <c r="V205" s="5">
        <v>26.9</v>
      </c>
      <c r="W205" s="5">
        <v>99.9</v>
      </c>
      <c r="X205" s="5">
        <v>99.9</v>
      </c>
      <c r="Y205" s="5">
        <v>35.1</v>
      </c>
      <c r="Z205" s="5">
        <v>43.5</v>
      </c>
      <c r="AA205" s="5">
        <v>30.4</v>
      </c>
      <c r="AB205" s="5">
        <v>33.9</v>
      </c>
      <c r="AC205" s="5">
        <v>44.8</v>
      </c>
      <c r="AD205" s="5">
        <v>6.1</v>
      </c>
      <c r="AE205" s="5">
        <v>17.2</v>
      </c>
      <c r="AF205" s="5">
        <v>21.8</v>
      </c>
      <c r="AG205" s="5">
        <v>12.8</v>
      </c>
      <c r="AH205" s="5">
        <v>36.1</v>
      </c>
      <c r="AI205" s="5">
        <v>21.4</v>
      </c>
      <c r="AJ205" s="5">
        <v>36.1</v>
      </c>
      <c r="AK205" s="5">
        <v>13.3</v>
      </c>
      <c r="AL205" s="5">
        <v>47</v>
      </c>
      <c r="AM205" s="5">
        <v>56.9</v>
      </c>
      <c r="AN205" s="5">
        <v>2.9</v>
      </c>
      <c r="AO205" s="5">
        <v>13.2</v>
      </c>
      <c r="AP205" s="5">
        <v>22.3</v>
      </c>
      <c r="AQ205" s="5">
        <v>114.1</v>
      </c>
      <c r="AR205" s="5">
        <v>106.1</v>
      </c>
      <c r="AS205" s="5">
        <v>120.5</v>
      </c>
      <c r="AT205" s="5">
        <v>122.2</v>
      </c>
      <c r="AU205" s="5">
        <v>168.5</v>
      </c>
      <c r="AV205" s="5">
        <v>111.7</v>
      </c>
      <c r="AW205" s="5">
        <v>124.1</v>
      </c>
      <c r="AX205" s="5">
        <v>85.8</v>
      </c>
      <c r="AY205" s="5">
        <v>130.4</v>
      </c>
      <c r="AZ205" s="5">
        <v>141.6</v>
      </c>
      <c r="BA205" s="5">
        <v>92.5</v>
      </c>
      <c r="BB205" s="5">
        <v>141.6</v>
      </c>
      <c r="BC205" s="5">
        <v>123.2</v>
      </c>
      <c r="BD205" s="5">
        <v>124.1</v>
      </c>
      <c r="BE205" s="5">
        <v>92</v>
      </c>
      <c r="BF205" s="5">
        <v>77.3</v>
      </c>
      <c r="BG205" s="5">
        <v>75.5</v>
      </c>
      <c r="BH205" s="5">
        <v>70.5</v>
      </c>
      <c r="BI205" s="5">
        <v>91.9</v>
      </c>
      <c r="BJ205" s="5">
        <v>86.5</v>
      </c>
      <c r="BK205" s="5">
        <v>172</v>
      </c>
      <c r="BL205" s="5">
        <v>88.9</v>
      </c>
      <c r="BM205" s="5">
        <v>107.5</v>
      </c>
      <c r="BN205" s="5">
        <v>100.2</v>
      </c>
      <c r="BO205" s="5">
        <v>72</v>
      </c>
      <c r="BP205" s="5">
        <v>82.9</v>
      </c>
      <c r="BQ205" s="5">
        <v>85.9</v>
      </c>
      <c r="BR205" s="5">
        <v>89.2</v>
      </c>
      <c r="BS205" s="5">
        <v>72</v>
      </c>
      <c r="BT205" s="5">
        <v>78.099999999999994</v>
      </c>
      <c r="BU205" s="5">
        <v>76.7</v>
      </c>
      <c r="BV205" s="5">
        <v>72.7</v>
      </c>
      <c r="BW205" s="5">
        <v>88.2</v>
      </c>
      <c r="BX205" s="5">
        <v>86.1</v>
      </c>
      <c r="BY205" s="5">
        <v>147.5</v>
      </c>
      <c r="BZ205" s="5">
        <v>79.5</v>
      </c>
      <c r="CA205" s="5">
        <v>107.8</v>
      </c>
      <c r="CB205" s="5">
        <v>102.2</v>
      </c>
      <c r="CC205" s="5">
        <v>156.80000000000001</v>
      </c>
      <c r="CD205" s="5">
        <v>93.2</v>
      </c>
      <c r="CE205" s="5">
        <v>91.2</v>
      </c>
      <c r="CF205" s="5">
        <v>112.3</v>
      </c>
      <c r="CG205" s="5">
        <v>91.2</v>
      </c>
      <c r="CH205" s="5">
        <v>117.3</v>
      </c>
      <c r="CI205" s="5">
        <v>90.6</v>
      </c>
      <c r="CJ205" s="5">
        <v>75.400000000000006</v>
      </c>
      <c r="CK205" s="5">
        <v>80.400000000000006</v>
      </c>
      <c r="CL205" s="5">
        <v>79.599999999999994</v>
      </c>
      <c r="CM205" s="5">
        <v>79.2</v>
      </c>
      <c r="CN205" s="5">
        <v>90.6</v>
      </c>
      <c r="CO205" s="5">
        <v>63.2</v>
      </c>
      <c r="CP205" s="5">
        <v>84.600000000000009</v>
      </c>
      <c r="CQ205" s="5">
        <v>84.899999999999991</v>
      </c>
      <c r="CR205" s="5">
        <v>107.5</v>
      </c>
      <c r="CS205" s="5">
        <v>98.4</v>
      </c>
      <c r="CT205" s="5">
        <v>209.6</v>
      </c>
      <c r="CU205" s="5">
        <v>205.5</v>
      </c>
      <c r="CV205" s="5">
        <v>126.4</v>
      </c>
      <c r="CW205" s="5">
        <v>281.89999999999998</v>
      </c>
      <c r="CX205" s="5">
        <v>145.9</v>
      </c>
      <c r="CY205" s="5">
        <v>91.9</v>
      </c>
      <c r="CZ205" s="5">
        <v>98.4</v>
      </c>
      <c r="DA205" s="5">
        <v>205.5</v>
      </c>
      <c r="DB205" s="5">
        <v>61.9</v>
      </c>
      <c r="DC205" s="5">
        <v>61.9</v>
      </c>
      <c r="DD205" s="5">
        <v>148.69999999999999</v>
      </c>
      <c r="DE205" s="5">
        <v>33.299999999999997</v>
      </c>
      <c r="DF205" s="5">
        <v>84.8</v>
      </c>
      <c r="DG205" s="5">
        <v>22.1</v>
      </c>
      <c r="DH205" s="5">
        <v>51.5</v>
      </c>
      <c r="DI205" s="5">
        <v>11.3</v>
      </c>
      <c r="DJ205" s="5">
        <v>22.1</v>
      </c>
      <c r="DK205" s="5">
        <v>32.200000000000003</v>
      </c>
      <c r="DL205" s="5">
        <v>35.299999999999997</v>
      </c>
      <c r="DM205" s="5">
        <v>46</v>
      </c>
      <c r="DN205" s="5">
        <v>20.9</v>
      </c>
      <c r="DO205" s="5">
        <v>24.1</v>
      </c>
      <c r="DP205" s="5">
        <v>24.1</v>
      </c>
      <c r="DQ205" s="5">
        <v>154.1</v>
      </c>
      <c r="DR205" s="5">
        <v>131.19999999999999</v>
      </c>
      <c r="DS205" s="5">
        <v>146.30000000000001</v>
      </c>
      <c r="DT205" s="5">
        <v>103.2</v>
      </c>
      <c r="DU205" s="5">
        <v>127.7</v>
      </c>
      <c r="DV205" s="5">
        <v>132.5</v>
      </c>
      <c r="DW205" s="5">
        <v>107.9</v>
      </c>
      <c r="DX205" s="5">
        <v>69.900000000000006</v>
      </c>
      <c r="DY205" s="5">
        <v>108.9</v>
      </c>
      <c r="DZ205" s="5">
        <v>146.69999999999999</v>
      </c>
      <c r="EA205" s="5">
        <v>123.6</v>
      </c>
      <c r="EB205" s="5">
        <v>105.3</v>
      </c>
      <c r="EC205" s="5">
        <v>131.19999999999999</v>
      </c>
      <c r="ED205" s="5">
        <v>24.8</v>
      </c>
      <c r="EE205" s="5">
        <v>36.5</v>
      </c>
      <c r="EF205" s="5">
        <v>37.6</v>
      </c>
      <c r="EG205" s="5">
        <v>33.9</v>
      </c>
      <c r="EH205" s="5">
        <v>32.1</v>
      </c>
      <c r="EI205" s="5">
        <v>27.9</v>
      </c>
      <c r="EJ205" s="5">
        <v>34.700000000000003</v>
      </c>
      <c r="EK205" s="5">
        <v>42.9</v>
      </c>
      <c r="EL205" s="5">
        <v>50.5</v>
      </c>
      <c r="EM205" s="5">
        <v>42.1</v>
      </c>
      <c r="EN205" s="5">
        <v>49.4</v>
      </c>
      <c r="EO205" s="5">
        <v>133.19999999999999</v>
      </c>
      <c r="EP205" s="5">
        <v>98.7</v>
      </c>
      <c r="EQ205" s="5">
        <v>65</v>
      </c>
      <c r="ER205" s="5">
        <v>264</v>
      </c>
      <c r="ES205" s="5">
        <v>132</v>
      </c>
      <c r="ET205" s="5">
        <v>98.7</v>
      </c>
      <c r="EU205" s="5">
        <v>167.1</v>
      </c>
      <c r="EV205" s="5">
        <v>100.5</v>
      </c>
      <c r="EW205" s="5">
        <v>77.099999999999994</v>
      </c>
      <c r="EX205" s="5">
        <v>81</v>
      </c>
      <c r="EY205" s="5">
        <v>132</v>
      </c>
      <c r="EZ205" s="5">
        <v>140.80000000000001</v>
      </c>
      <c r="FA205" s="5">
        <v>162.19999999999999</v>
      </c>
      <c r="FB205" s="5">
        <v>133.19999999999999</v>
      </c>
      <c r="FC205" s="5">
        <v>111.2</v>
      </c>
      <c r="FD205" s="5">
        <v>275.7</v>
      </c>
      <c r="FE205" s="5">
        <v>294.60000000000002</v>
      </c>
      <c r="FF205" s="5">
        <v>235.8</v>
      </c>
      <c r="FG205" s="5">
        <v>289.10000000000002</v>
      </c>
      <c r="FH205" s="5">
        <v>125.3</v>
      </c>
      <c r="FI205" s="5">
        <v>128.19999999999999</v>
      </c>
      <c r="FJ205" s="5">
        <v>89.9</v>
      </c>
      <c r="FK205" s="5">
        <v>53.4</v>
      </c>
      <c r="FL205" s="5">
        <v>108.3</v>
      </c>
      <c r="FM205" s="5">
        <v>113.7</v>
      </c>
      <c r="FN205" s="5">
        <v>76.3</v>
      </c>
      <c r="FO205" s="5">
        <v>52.8</v>
      </c>
      <c r="FP205" s="5">
        <v>113.4</v>
      </c>
      <c r="FQ205" s="5">
        <v>46.5</v>
      </c>
      <c r="FR205" s="5">
        <v>62.6</v>
      </c>
      <c r="FS205" s="5">
        <v>173.1</v>
      </c>
      <c r="FT205" s="5">
        <v>48.2</v>
      </c>
      <c r="FU205" s="5">
        <v>102.2</v>
      </c>
      <c r="FV205" s="5">
        <v>224.7</v>
      </c>
      <c r="FW205" s="5">
        <v>89.5</v>
      </c>
      <c r="FX205" s="5">
        <v>77.7</v>
      </c>
      <c r="FY205" s="5">
        <v>97</v>
      </c>
      <c r="FZ205" s="5">
        <v>48.3</v>
      </c>
      <c r="GA205" s="5">
        <v>52.3</v>
      </c>
      <c r="GB205" s="5">
        <v>75.8</v>
      </c>
      <c r="GC205" s="5">
        <v>221.4</v>
      </c>
      <c r="GD205" s="5">
        <v>64.400000000000006</v>
      </c>
      <c r="GE205" s="5">
        <v>61.7</v>
      </c>
      <c r="GF205" s="5">
        <v>59.1</v>
      </c>
      <c r="GG205" s="5">
        <v>56.4</v>
      </c>
      <c r="GH205" s="5">
        <v>57.9</v>
      </c>
      <c r="GI205" s="5">
        <v>61.7</v>
      </c>
      <c r="GJ205" s="5">
        <v>60.3</v>
      </c>
      <c r="GK205" s="5">
        <v>44.2</v>
      </c>
      <c r="GL205" s="5">
        <v>39</v>
      </c>
      <c r="GM205" s="5">
        <v>55.6</v>
      </c>
      <c r="GN205" s="5">
        <v>42.5</v>
      </c>
      <c r="GO205" s="5">
        <v>54.4</v>
      </c>
      <c r="GP205" s="5">
        <v>31.2</v>
      </c>
      <c r="GQ205" s="5">
        <v>34.200000000000003</v>
      </c>
      <c r="GR205" s="5">
        <v>57.1</v>
      </c>
      <c r="GS205" s="5">
        <v>50.2</v>
      </c>
      <c r="GT205" s="5">
        <v>58.2</v>
      </c>
      <c r="GU205" s="5">
        <v>86.4</v>
      </c>
      <c r="GV205" s="5">
        <v>57.1</v>
      </c>
      <c r="GW205" s="5">
        <v>59</v>
      </c>
      <c r="GX205" s="5">
        <v>94.9</v>
      </c>
      <c r="GY205" s="5">
        <v>62.5</v>
      </c>
      <c r="GZ205" s="5">
        <v>103.2</v>
      </c>
      <c r="HA205" s="5">
        <v>134.1</v>
      </c>
      <c r="HB205" s="5">
        <v>87.3</v>
      </c>
      <c r="HC205" s="5">
        <v>134.1</v>
      </c>
      <c r="HD205" s="5">
        <v>149.4</v>
      </c>
      <c r="HE205" s="5">
        <v>94.6</v>
      </c>
      <c r="HF205" s="5">
        <v>114.7</v>
      </c>
      <c r="HG205" s="5">
        <v>129.5</v>
      </c>
      <c r="HH205" s="5">
        <v>106.2</v>
      </c>
      <c r="HI205" s="5">
        <v>126.5</v>
      </c>
      <c r="HJ205" s="5">
        <v>132.30000000000001</v>
      </c>
      <c r="HK205" s="5">
        <v>133.5</v>
      </c>
      <c r="HL205" s="5">
        <v>143.5</v>
      </c>
      <c r="HM205" s="5">
        <v>134.1</v>
      </c>
      <c r="HN205" s="5">
        <v>103.1</v>
      </c>
      <c r="HO205" s="5">
        <v>151.69999999999999</v>
      </c>
      <c r="HP205" s="5">
        <v>142.4</v>
      </c>
      <c r="HQ205" s="5">
        <v>103.1</v>
      </c>
      <c r="HR205" s="5">
        <v>127.4</v>
      </c>
      <c r="HS205" s="5">
        <v>154.19999999999999</v>
      </c>
      <c r="HT205" s="5">
        <v>125.2</v>
      </c>
      <c r="HU205" s="5">
        <v>140.1</v>
      </c>
      <c r="HV205" s="5">
        <v>134.30000000000001</v>
      </c>
      <c r="HW205" s="5">
        <v>273.89999999999998</v>
      </c>
      <c r="HX205" s="5">
        <v>122</v>
      </c>
      <c r="HY205" s="5">
        <v>156</v>
      </c>
      <c r="HZ205" s="5">
        <v>178.7</v>
      </c>
      <c r="IA205" s="5">
        <v>114.2</v>
      </c>
      <c r="IB205" s="5">
        <v>139.69999999999999</v>
      </c>
      <c r="IC205" s="5">
        <v>123.2</v>
      </c>
      <c r="ID205" s="5">
        <v>149.6</v>
      </c>
      <c r="IE205" s="5">
        <v>167</v>
      </c>
      <c r="IF205" s="5">
        <v>51.9</v>
      </c>
      <c r="IG205" s="5">
        <v>77.699999999999989</v>
      </c>
      <c r="IH205" s="5">
        <v>51.6</v>
      </c>
      <c r="II205" s="5">
        <v>36.1</v>
      </c>
      <c r="IJ205" s="5">
        <v>43.1</v>
      </c>
      <c r="IK205" s="5">
        <v>60.3</v>
      </c>
      <c r="IL205" s="5">
        <v>43.1</v>
      </c>
      <c r="IM205" s="5">
        <v>52</v>
      </c>
      <c r="IN205" s="5">
        <v>50.6</v>
      </c>
      <c r="IO205" s="5">
        <v>84.899999999999991</v>
      </c>
      <c r="IP205" s="5">
        <v>39.5</v>
      </c>
      <c r="IQ205" s="5">
        <v>77.699999999999989</v>
      </c>
      <c r="IR205" s="5">
        <v>33.299999999999997</v>
      </c>
      <c r="IS205" s="5">
        <v>47.5</v>
      </c>
      <c r="IT205" s="5">
        <v>117.4</v>
      </c>
      <c r="IU205" s="5">
        <v>117.5</v>
      </c>
      <c r="IV205" s="5">
        <v>150.30000000000001</v>
      </c>
      <c r="IW205" s="5">
        <v>110.3</v>
      </c>
      <c r="IX205" s="5">
        <v>116.2</v>
      </c>
      <c r="IY205" s="5">
        <v>150.30000000000001</v>
      </c>
      <c r="IZ205" s="5">
        <v>133.9</v>
      </c>
      <c r="JA205" s="5">
        <v>134.1</v>
      </c>
      <c r="JB205" s="5">
        <v>152.69999999999999</v>
      </c>
      <c r="JC205" s="5">
        <v>65.900000000000006</v>
      </c>
      <c r="JD205" s="5">
        <v>107.8</v>
      </c>
      <c r="JE205" s="5">
        <v>95.5</v>
      </c>
      <c r="JF205" s="5">
        <v>91.6</v>
      </c>
      <c r="JG205" s="5">
        <v>69.900000000000006</v>
      </c>
      <c r="JH205" s="5">
        <v>101.5</v>
      </c>
      <c r="JI205" s="5">
        <v>91.6</v>
      </c>
      <c r="JJ205" s="5">
        <v>112.3</v>
      </c>
      <c r="JK205" s="5">
        <v>71.2</v>
      </c>
      <c r="JL205" s="5">
        <v>74.7</v>
      </c>
      <c r="JM205" s="5">
        <v>77</v>
      </c>
      <c r="JN205" s="5">
        <v>106.3</v>
      </c>
      <c r="JO205" s="5">
        <v>73</v>
      </c>
      <c r="JP205" s="5">
        <v>80.5</v>
      </c>
      <c r="JQ205" s="5">
        <v>59.8</v>
      </c>
      <c r="JR205" s="5">
        <v>92.8</v>
      </c>
      <c r="JS205" s="5">
        <v>92.9</v>
      </c>
      <c r="JT205" s="5">
        <v>125.4</v>
      </c>
      <c r="JU205" s="5">
        <v>105.6</v>
      </c>
      <c r="JV205" s="5">
        <v>62.1</v>
      </c>
      <c r="JW205" s="5">
        <v>34.299999999999997</v>
      </c>
      <c r="JX205" s="5">
        <v>33.799999999999997</v>
      </c>
      <c r="JY205" s="5">
        <v>36.5</v>
      </c>
      <c r="JZ205" s="5">
        <v>44.2</v>
      </c>
      <c r="KA205" s="5">
        <v>25.4</v>
      </c>
      <c r="KB205" s="5">
        <v>37.299999999999997</v>
      </c>
      <c r="KC205" s="5">
        <v>53.7</v>
      </c>
      <c r="KD205" s="5">
        <v>35.200000000000003</v>
      </c>
      <c r="KE205" s="5">
        <v>33.9</v>
      </c>
      <c r="KF205" s="5">
        <v>46.6</v>
      </c>
      <c r="KG205" s="5">
        <v>122</v>
      </c>
      <c r="KH205" s="5">
        <v>121.5</v>
      </c>
      <c r="KI205" s="5">
        <v>122</v>
      </c>
      <c r="KJ205" s="5">
        <v>132</v>
      </c>
      <c r="KK205" s="5">
        <v>108.7</v>
      </c>
      <c r="KL205" s="5">
        <v>106.4</v>
      </c>
      <c r="KM205" s="5">
        <v>145.19999999999999</v>
      </c>
      <c r="KN205" s="5">
        <v>97.7</v>
      </c>
      <c r="KO205" s="5">
        <v>137.5</v>
      </c>
      <c r="KP205" s="5">
        <v>108.5</v>
      </c>
      <c r="KQ205" s="5">
        <v>95.7</v>
      </c>
      <c r="KR205" s="5">
        <v>145.19999999999999</v>
      </c>
      <c r="KS205" s="5">
        <v>135.19999999999999</v>
      </c>
      <c r="KT205" s="5">
        <v>127.1</v>
      </c>
      <c r="KU205" s="5">
        <v>128.19999999999999</v>
      </c>
      <c r="KV205" s="5">
        <v>123</v>
      </c>
      <c r="KW205" s="5">
        <v>110.4</v>
      </c>
      <c r="KX205" s="5">
        <v>106.3</v>
      </c>
      <c r="KY205" s="5">
        <v>100.3</v>
      </c>
      <c r="KZ205" s="5">
        <v>76.7</v>
      </c>
      <c r="LA205" s="5">
        <v>140.4</v>
      </c>
      <c r="LB205" s="5">
        <v>128.19999999999999</v>
      </c>
      <c r="LC205" s="5">
        <v>165</v>
      </c>
      <c r="LD205" s="5">
        <v>157.80000000000001</v>
      </c>
      <c r="LE205" s="5">
        <v>140.4</v>
      </c>
      <c r="LF205" s="5">
        <v>92.4</v>
      </c>
      <c r="LG205" s="5">
        <v>106</v>
      </c>
      <c r="LH205" s="5">
        <v>121.3</v>
      </c>
      <c r="LI205" s="5">
        <v>87.5</v>
      </c>
      <c r="LJ205" s="5">
        <v>155.69999999999999</v>
      </c>
      <c r="LK205" s="5">
        <v>91.5</v>
      </c>
      <c r="LL205" s="5">
        <v>113.9</v>
      </c>
      <c r="LM205" s="5">
        <v>105.5</v>
      </c>
      <c r="LN205" s="5">
        <v>106.9</v>
      </c>
      <c r="LO205" s="5">
        <v>84.399999999999991</v>
      </c>
      <c r="LP205" s="5">
        <v>23.8</v>
      </c>
      <c r="LQ205" s="5">
        <v>30.8</v>
      </c>
      <c r="LR205" s="5">
        <v>213.2</v>
      </c>
      <c r="LS205" s="5">
        <v>36.4</v>
      </c>
      <c r="LT205" s="5">
        <v>31.9</v>
      </c>
      <c r="LU205" s="5">
        <v>255.1</v>
      </c>
      <c r="LV205" s="5">
        <v>255.1</v>
      </c>
      <c r="LW205" s="5">
        <v>27</v>
      </c>
      <c r="LX205" s="5">
        <v>22.7</v>
      </c>
      <c r="LY205" s="5">
        <v>35.700000000000003</v>
      </c>
      <c r="LZ205" s="5">
        <v>98.7</v>
      </c>
      <c r="MA205" s="5">
        <v>73.900000000000006</v>
      </c>
      <c r="MB205" s="5">
        <v>34.9</v>
      </c>
      <c r="MC205" s="5">
        <v>41.9</v>
      </c>
      <c r="MD205" s="5">
        <v>34.799999999999997</v>
      </c>
      <c r="ME205" s="5">
        <v>29.5</v>
      </c>
      <c r="MF205" s="5">
        <v>37.200000000000003</v>
      </c>
      <c r="MG205" s="5">
        <v>31.9</v>
      </c>
      <c r="MH205" s="5">
        <v>36.700000000000003</v>
      </c>
      <c r="MI205" s="5">
        <v>46.3</v>
      </c>
      <c r="MJ205" s="5">
        <v>37.5</v>
      </c>
      <c r="MK205" s="5">
        <v>50.5</v>
      </c>
      <c r="ML205" s="5">
        <v>57.4</v>
      </c>
      <c r="MM205" s="5">
        <v>36.799999999999997</v>
      </c>
      <c r="MN205" s="5">
        <v>38.200000000000003</v>
      </c>
      <c r="MO205" s="5">
        <v>44.8</v>
      </c>
      <c r="MP205" s="5">
        <v>54.4</v>
      </c>
      <c r="MQ205" s="5">
        <v>56.4</v>
      </c>
      <c r="MR205" s="5">
        <v>28.2</v>
      </c>
      <c r="MS205" s="5">
        <v>62.4</v>
      </c>
      <c r="MT205" s="5">
        <v>37.5</v>
      </c>
      <c r="MU205" s="5">
        <v>47</v>
      </c>
      <c r="MV205" s="5">
        <v>67.599999999999994</v>
      </c>
      <c r="MW205" s="5">
        <v>80.3</v>
      </c>
      <c r="MX205" s="5">
        <v>68</v>
      </c>
      <c r="MY205" s="5">
        <v>36.299999999999997</v>
      </c>
      <c r="MZ205" s="5">
        <v>42.1</v>
      </c>
      <c r="NA205" s="5">
        <v>67.900000000000006</v>
      </c>
      <c r="NB205" s="5">
        <v>123.8</v>
      </c>
      <c r="NC205" s="5">
        <v>90.4</v>
      </c>
      <c r="ND205" s="5">
        <v>89.7</v>
      </c>
      <c r="NE205" s="5">
        <v>146.30000000000001</v>
      </c>
      <c r="NF205" s="5">
        <v>80.099999999999994</v>
      </c>
      <c r="NG205" s="5">
        <v>81.2</v>
      </c>
      <c r="NH205" s="5">
        <v>94.6</v>
      </c>
      <c r="NI205" s="5">
        <v>82</v>
      </c>
      <c r="NJ205" s="5">
        <v>94.8</v>
      </c>
      <c r="NK205" s="5">
        <v>84.9</v>
      </c>
      <c r="NL205" s="5">
        <v>89.8</v>
      </c>
      <c r="NM205" s="5">
        <v>87.7</v>
      </c>
      <c r="NN205" s="5">
        <v>105.2</v>
      </c>
      <c r="NO205" s="5">
        <v>131.6</v>
      </c>
      <c r="NP205" s="5">
        <v>174.5</v>
      </c>
      <c r="NQ205" s="5">
        <v>31.9</v>
      </c>
      <c r="NR205" s="5">
        <v>3.2</v>
      </c>
      <c r="NS205" s="5">
        <v>3.9</v>
      </c>
      <c r="NT205" s="5">
        <v>5.8000000000000007</v>
      </c>
      <c r="NU205" s="5">
        <v>11.4</v>
      </c>
      <c r="NV205" s="5">
        <v>36.1</v>
      </c>
      <c r="NW205" s="5">
        <v>19.5</v>
      </c>
      <c r="NX205" s="5">
        <v>15.7</v>
      </c>
      <c r="NY205" s="5">
        <v>9.4</v>
      </c>
      <c r="NZ205" s="5">
        <v>11.7</v>
      </c>
      <c r="OA205" s="5">
        <v>4.2</v>
      </c>
      <c r="OB205" s="5">
        <v>4.0999999999999996</v>
      </c>
    </row>
    <row r="206" spans="1:392" x14ac:dyDescent="0.35">
      <c r="A206" s="5">
        <v>1995</v>
      </c>
      <c r="B206" s="5" t="s">
        <v>398</v>
      </c>
      <c r="C206" s="5">
        <v>92.5</v>
      </c>
      <c r="D206" s="5">
        <v>92.1</v>
      </c>
      <c r="E206" s="5">
        <v>80.8</v>
      </c>
      <c r="F206" s="5">
        <v>80.2</v>
      </c>
      <c r="G206" s="5">
        <v>127.8</v>
      </c>
      <c r="H206" s="5">
        <v>94.7</v>
      </c>
      <c r="I206" s="5">
        <v>207.5</v>
      </c>
      <c r="J206" s="5">
        <v>81.400000000000006</v>
      </c>
      <c r="K206" s="5">
        <v>106.2</v>
      </c>
      <c r="L206" s="5">
        <v>141.30000000000001</v>
      </c>
      <c r="M206" s="5">
        <v>141.30000000000001</v>
      </c>
      <c r="N206" s="5">
        <v>102.8</v>
      </c>
      <c r="O206" s="5">
        <v>152.80000000000001</v>
      </c>
      <c r="P206" s="5">
        <v>95.5</v>
      </c>
      <c r="Q206" s="5">
        <v>102.8</v>
      </c>
      <c r="R206" s="5">
        <v>66.2</v>
      </c>
      <c r="S206" s="5">
        <v>100.7</v>
      </c>
      <c r="T206" s="5">
        <v>84.7</v>
      </c>
      <c r="U206" s="5">
        <v>270.60000000000002</v>
      </c>
      <c r="V206" s="5">
        <v>156.4</v>
      </c>
      <c r="W206" s="5">
        <v>196.7</v>
      </c>
      <c r="X206" s="5">
        <v>196.7</v>
      </c>
      <c r="Y206" s="5">
        <v>231.7</v>
      </c>
      <c r="Z206" s="5">
        <v>286.89999999999998</v>
      </c>
      <c r="AA206" s="5">
        <v>306.89999999999998</v>
      </c>
      <c r="AB206" s="5">
        <v>464.5</v>
      </c>
      <c r="AC206" s="5">
        <v>250.5</v>
      </c>
      <c r="AD206" s="5">
        <v>156</v>
      </c>
      <c r="AE206" s="5">
        <v>168.6</v>
      </c>
      <c r="AF206" s="5">
        <v>147</v>
      </c>
      <c r="AG206" s="5">
        <v>104.2</v>
      </c>
      <c r="AH206" s="5">
        <v>147.1</v>
      </c>
      <c r="AI206" s="5">
        <v>128.80000000000001</v>
      </c>
      <c r="AJ206" s="5">
        <v>147.1</v>
      </c>
      <c r="AK206" s="5">
        <v>152</v>
      </c>
      <c r="AL206" s="5">
        <v>98</v>
      </c>
      <c r="AM206" s="5">
        <v>89.100000000000009</v>
      </c>
      <c r="AN206" s="5">
        <v>160.30000000000001</v>
      </c>
      <c r="AO206" s="5">
        <v>159.80000000000001</v>
      </c>
      <c r="AP206" s="5">
        <v>116.5</v>
      </c>
      <c r="AQ206" s="5">
        <v>89.4</v>
      </c>
      <c r="AR206" s="5">
        <v>91.3</v>
      </c>
      <c r="AS206" s="5">
        <v>80.5</v>
      </c>
      <c r="AT206" s="5">
        <v>106.6</v>
      </c>
      <c r="AU206" s="5">
        <v>165.9</v>
      </c>
      <c r="AV206" s="5">
        <v>127.6</v>
      </c>
      <c r="AW206" s="5">
        <v>83.9</v>
      </c>
      <c r="AX206" s="5">
        <v>77.8</v>
      </c>
      <c r="AY206" s="5">
        <v>101.2</v>
      </c>
      <c r="AZ206" s="5">
        <v>186.2</v>
      </c>
      <c r="BA206" s="5">
        <v>118.9</v>
      </c>
      <c r="BB206" s="5">
        <v>186.2</v>
      </c>
      <c r="BC206" s="5">
        <v>125.6</v>
      </c>
      <c r="BD206" s="5">
        <v>83.9</v>
      </c>
      <c r="BE206" s="5">
        <v>196.2</v>
      </c>
      <c r="BF206" s="5">
        <v>161.4</v>
      </c>
      <c r="BG206" s="5">
        <v>222.5</v>
      </c>
      <c r="BH206" s="5">
        <v>169.5</v>
      </c>
      <c r="BI206" s="5">
        <v>206.4</v>
      </c>
      <c r="BJ206" s="5">
        <v>215.4</v>
      </c>
      <c r="BK206" s="5">
        <v>214.5</v>
      </c>
      <c r="BL206" s="5">
        <v>210.3</v>
      </c>
      <c r="BM206" s="5">
        <v>126.5</v>
      </c>
      <c r="BN206" s="5">
        <v>94.2</v>
      </c>
      <c r="BO206" s="5">
        <v>90</v>
      </c>
      <c r="BP206" s="5">
        <v>56.9</v>
      </c>
      <c r="BQ206" s="5">
        <v>124.8</v>
      </c>
      <c r="BR206" s="5">
        <v>122.2</v>
      </c>
      <c r="BS206" s="5">
        <v>90</v>
      </c>
      <c r="BT206" s="5">
        <v>113.8</v>
      </c>
      <c r="BU206" s="5">
        <v>127.6</v>
      </c>
      <c r="BV206" s="5">
        <v>90.3</v>
      </c>
      <c r="BW206" s="5">
        <v>101.9</v>
      </c>
      <c r="BX206" s="5">
        <v>78</v>
      </c>
      <c r="BY206" s="5">
        <v>129.1</v>
      </c>
      <c r="BZ206" s="5">
        <v>90.1</v>
      </c>
      <c r="CA206" s="5">
        <v>105.1</v>
      </c>
      <c r="CB206" s="5">
        <v>95.7</v>
      </c>
      <c r="CC206" s="5">
        <v>138.5</v>
      </c>
      <c r="CD206" s="5">
        <v>89.8</v>
      </c>
      <c r="CE206" s="5">
        <v>74.3</v>
      </c>
      <c r="CF206" s="5">
        <v>90.1</v>
      </c>
      <c r="CG206" s="5">
        <v>74.3</v>
      </c>
      <c r="CH206" s="5">
        <v>95</v>
      </c>
      <c r="CI206" s="5">
        <v>211.5</v>
      </c>
      <c r="CJ206" s="5">
        <v>160.30000000000001</v>
      </c>
      <c r="CK206" s="5">
        <v>215</v>
      </c>
      <c r="CL206" s="5">
        <v>143.69999999999999</v>
      </c>
      <c r="CM206" s="5">
        <v>193.3</v>
      </c>
      <c r="CN206" s="5">
        <v>211.5</v>
      </c>
      <c r="CO206" s="5">
        <v>164.3</v>
      </c>
      <c r="CP206" s="5">
        <v>180.2</v>
      </c>
      <c r="CQ206" s="5">
        <v>204.9</v>
      </c>
      <c r="CR206" s="5">
        <v>221.5</v>
      </c>
      <c r="CS206" s="5">
        <v>272.10000000000002</v>
      </c>
      <c r="CT206" s="5">
        <v>407.1</v>
      </c>
      <c r="CU206" s="5">
        <v>432.3</v>
      </c>
      <c r="CV206" s="5">
        <v>318.8</v>
      </c>
      <c r="CW206" s="5">
        <v>492</v>
      </c>
      <c r="CX206" s="5">
        <v>341.4</v>
      </c>
      <c r="CY206" s="5">
        <v>246</v>
      </c>
      <c r="CZ206" s="5">
        <v>272.10000000000002</v>
      </c>
      <c r="DA206" s="5">
        <v>432.3</v>
      </c>
      <c r="DB206" s="5">
        <v>134.6</v>
      </c>
      <c r="DC206" s="5">
        <v>134.6</v>
      </c>
      <c r="DD206" s="5">
        <v>287.89999999999998</v>
      </c>
      <c r="DE206" s="5">
        <v>143.9</v>
      </c>
      <c r="DF206" s="5">
        <v>208.5</v>
      </c>
      <c r="DG206" s="5">
        <v>111.9</v>
      </c>
      <c r="DH206" s="5">
        <v>172.1</v>
      </c>
      <c r="DI206" s="5">
        <v>138.5</v>
      </c>
      <c r="DJ206" s="5">
        <v>111.9</v>
      </c>
      <c r="DK206" s="5">
        <v>216.3</v>
      </c>
      <c r="DL206" s="5">
        <v>254.7</v>
      </c>
      <c r="DM206" s="5">
        <v>256.60000000000002</v>
      </c>
      <c r="DN206" s="5">
        <v>188.8</v>
      </c>
      <c r="DO206" s="5">
        <v>248.2</v>
      </c>
      <c r="DP206" s="5">
        <v>248.2</v>
      </c>
      <c r="DQ206" s="5">
        <v>133.9</v>
      </c>
      <c r="DR206" s="5">
        <v>141.19999999999999</v>
      </c>
      <c r="DS206" s="5">
        <v>196.6</v>
      </c>
      <c r="DT206" s="5">
        <v>101.8</v>
      </c>
      <c r="DU206" s="5">
        <v>134.80000000000001</v>
      </c>
      <c r="DV206" s="5">
        <v>131.9</v>
      </c>
      <c r="DW206" s="5">
        <v>116.7</v>
      </c>
      <c r="DX206" s="5">
        <v>118.6</v>
      </c>
      <c r="DY206" s="5">
        <v>150.5</v>
      </c>
      <c r="DZ206" s="5">
        <v>174.8</v>
      </c>
      <c r="EA206" s="5">
        <v>120.4</v>
      </c>
      <c r="EB206" s="5">
        <v>155.80000000000001</v>
      </c>
      <c r="EC206" s="5">
        <v>141.19999999999999</v>
      </c>
      <c r="ED206" s="5">
        <v>166.8</v>
      </c>
      <c r="EE206" s="5">
        <v>136.4</v>
      </c>
      <c r="EF206" s="5">
        <v>141.9</v>
      </c>
      <c r="EG206" s="5">
        <v>151.1</v>
      </c>
      <c r="EH206" s="5">
        <v>139.30000000000001</v>
      </c>
      <c r="EI206" s="5">
        <v>138.4</v>
      </c>
      <c r="EJ206" s="5">
        <v>130.30000000000001</v>
      </c>
      <c r="EK206" s="5">
        <v>146.19999999999999</v>
      </c>
      <c r="EL206" s="5">
        <v>142.4</v>
      </c>
      <c r="EM206" s="5">
        <v>133</v>
      </c>
      <c r="EN206" s="5">
        <v>123.3</v>
      </c>
      <c r="EO206" s="5">
        <v>154.6</v>
      </c>
      <c r="EP206" s="5">
        <v>112.3</v>
      </c>
      <c r="EQ206" s="5">
        <v>86.3</v>
      </c>
      <c r="ER206" s="5">
        <v>209.5</v>
      </c>
      <c r="ES206" s="5">
        <v>129.1</v>
      </c>
      <c r="ET206" s="5">
        <v>112.3</v>
      </c>
      <c r="EU206" s="5">
        <v>119.5</v>
      </c>
      <c r="EV206" s="5">
        <v>110</v>
      </c>
      <c r="EW206" s="5">
        <v>113.9</v>
      </c>
      <c r="EX206" s="5">
        <v>122.8</v>
      </c>
      <c r="EY206" s="5">
        <v>129.1</v>
      </c>
      <c r="EZ206" s="5">
        <v>119.2</v>
      </c>
      <c r="FA206" s="5">
        <v>117.5</v>
      </c>
      <c r="FB206" s="5">
        <v>154.6</v>
      </c>
      <c r="FC206" s="5">
        <v>116.2</v>
      </c>
      <c r="FD206" s="5">
        <v>245.8</v>
      </c>
      <c r="FE206" s="5">
        <v>351.8</v>
      </c>
      <c r="FF206" s="5">
        <v>189.3</v>
      </c>
      <c r="FG206" s="5">
        <v>239.7</v>
      </c>
      <c r="FH206" s="5">
        <v>120</v>
      </c>
      <c r="FI206" s="5">
        <v>206.8</v>
      </c>
      <c r="FJ206" s="5">
        <v>148.80000000000001</v>
      </c>
      <c r="FK206" s="5">
        <v>80.2</v>
      </c>
      <c r="FL206" s="5">
        <v>124.8</v>
      </c>
      <c r="FM206" s="5">
        <v>97.8</v>
      </c>
      <c r="FN206" s="5">
        <v>80.2</v>
      </c>
      <c r="FO206" s="5">
        <v>104.5</v>
      </c>
      <c r="FP206" s="5">
        <v>135.30000000000001</v>
      </c>
      <c r="FQ206" s="5">
        <v>81.599999999999994</v>
      </c>
      <c r="FR206" s="5">
        <v>83</v>
      </c>
      <c r="FS206" s="5">
        <v>186.1</v>
      </c>
      <c r="FT206" s="5">
        <v>88.3</v>
      </c>
      <c r="FU206" s="5">
        <v>94.1</v>
      </c>
      <c r="FV206" s="5">
        <v>190</v>
      </c>
      <c r="FW206" s="5">
        <v>85.6</v>
      </c>
      <c r="FX206" s="5">
        <v>85.2</v>
      </c>
      <c r="FY206" s="5">
        <v>97.3</v>
      </c>
      <c r="FZ206" s="5">
        <v>78.400000000000006</v>
      </c>
      <c r="GA206" s="5">
        <v>103.9</v>
      </c>
      <c r="GB206" s="5">
        <v>114.7</v>
      </c>
      <c r="GC206" s="5">
        <v>200.9</v>
      </c>
      <c r="GD206" s="5">
        <v>99.2</v>
      </c>
      <c r="GE206" s="5">
        <v>83.9</v>
      </c>
      <c r="GF206" s="5">
        <v>103.1</v>
      </c>
      <c r="GG206" s="5">
        <v>108.5</v>
      </c>
      <c r="GH206" s="5">
        <v>85.7</v>
      </c>
      <c r="GI206" s="5">
        <v>86.7</v>
      </c>
      <c r="GJ206" s="5">
        <v>84.4</v>
      </c>
      <c r="GK206" s="5">
        <v>221.9</v>
      </c>
      <c r="GL206" s="5">
        <v>195.8</v>
      </c>
      <c r="GM206" s="5">
        <v>192.7</v>
      </c>
      <c r="GN206" s="5">
        <v>181.5</v>
      </c>
      <c r="GO206" s="5">
        <v>197.5</v>
      </c>
      <c r="GP206" s="5">
        <v>177.4</v>
      </c>
      <c r="GQ206" s="5">
        <v>167.8</v>
      </c>
      <c r="GR206" s="5">
        <v>97.7</v>
      </c>
      <c r="GS206" s="5">
        <v>86.399999999999991</v>
      </c>
      <c r="GT206" s="5">
        <v>105.2</v>
      </c>
      <c r="GU206" s="5">
        <v>97.7</v>
      </c>
      <c r="GV206" s="5">
        <v>97.7</v>
      </c>
      <c r="GW206" s="5">
        <v>103.4</v>
      </c>
      <c r="GX206" s="5">
        <v>90.6</v>
      </c>
      <c r="GY206" s="5">
        <v>76.099999999999994</v>
      </c>
      <c r="GZ206" s="5">
        <v>101.8</v>
      </c>
      <c r="HA206" s="5">
        <v>125.2</v>
      </c>
      <c r="HB206" s="5">
        <v>103.1</v>
      </c>
      <c r="HC206" s="5">
        <v>125.2</v>
      </c>
      <c r="HD206" s="5">
        <v>112.9</v>
      </c>
      <c r="HE206" s="5">
        <v>107.6</v>
      </c>
      <c r="HF206" s="5">
        <v>113</v>
      </c>
      <c r="HG206" s="5">
        <v>142.19999999999999</v>
      </c>
      <c r="HH206" s="5">
        <v>138.30000000000001</v>
      </c>
      <c r="HI206" s="5">
        <v>141.80000000000001</v>
      </c>
      <c r="HJ206" s="5">
        <v>158.5</v>
      </c>
      <c r="HK206" s="5">
        <v>124.1</v>
      </c>
      <c r="HL206" s="5">
        <v>166.5</v>
      </c>
      <c r="HM206" s="5">
        <v>173.5</v>
      </c>
      <c r="HN206" s="5">
        <v>117.1</v>
      </c>
      <c r="HO206" s="5">
        <v>139.30000000000001</v>
      </c>
      <c r="HP206" s="5">
        <v>188.4</v>
      </c>
      <c r="HQ206" s="5">
        <v>117.1</v>
      </c>
      <c r="HR206" s="5">
        <v>88.9</v>
      </c>
      <c r="HS206" s="5">
        <v>228.6</v>
      </c>
      <c r="HT206" s="5">
        <v>153.1</v>
      </c>
      <c r="HU206" s="5">
        <v>138.6</v>
      </c>
      <c r="HV206" s="5">
        <v>143.69999999999999</v>
      </c>
      <c r="HW206" s="5">
        <v>266.10000000000002</v>
      </c>
      <c r="HX206" s="5">
        <v>141</v>
      </c>
      <c r="HY206" s="5">
        <v>134.30000000000001</v>
      </c>
      <c r="HZ206" s="5">
        <v>196.7</v>
      </c>
      <c r="IA206" s="5">
        <v>177</v>
      </c>
      <c r="IB206" s="5">
        <v>323.89999999999998</v>
      </c>
      <c r="IC206" s="5">
        <v>125.6</v>
      </c>
      <c r="ID206" s="5">
        <v>187.2</v>
      </c>
      <c r="IE206" s="5">
        <v>234.5</v>
      </c>
      <c r="IF206" s="5">
        <v>81.099999999999994</v>
      </c>
      <c r="IG206" s="5">
        <v>93.9</v>
      </c>
      <c r="IH206" s="5">
        <v>103.2</v>
      </c>
      <c r="II206" s="5">
        <v>122.5</v>
      </c>
      <c r="IJ206" s="5">
        <v>99.7</v>
      </c>
      <c r="IK206" s="5">
        <v>96.4</v>
      </c>
      <c r="IL206" s="5">
        <v>99.7</v>
      </c>
      <c r="IM206" s="5">
        <v>87.8</v>
      </c>
      <c r="IN206" s="5">
        <v>105.2</v>
      </c>
      <c r="IO206" s="5">
        <v>94.1</v>
      </c>
      <c r="IP206" s="5">
        <v>102.5</v>
      </c>
      <c r="IQ206" s="5">
        <v>93.9</v>
      </c>
      <c r="IR206" s="5">
        <v>89.1</v>
      </c>
      <c r="IS206" s="5">
        <v>78.8</v>
      </c>
      <c r="IT206" s="5">
        <v>136</v>
      </c>
      <c r="IU206" s="5">
        <v>190.9</v>
      </c>
      <c r="IV206" s="5">
        <v>238.5</v>
      </c>
      <c r="IW206" s="5">
        <v>174.9</v>
      </c>
      <c r="IX206" s="5">
        <v>154.19999999999999</v>
      </c>
      <c r="IY206" s="5">
        <v>238.5</v>
      </c>
      <c r="IZ206" s="5">
        <v>189.7</v>
      </c>
      <c r="JA206" s="5">
        <v>272.3</v>
      </c>
      <c r="JB206" s="5">
        <v>226.4</v>
      </c>
      <c r="JC206" s="5">
        <v>216.2</v>
      </c>
      <c r="JD206" s="5">
        <v>120.6</v>
      </c>
      <c r="JE206" s="5">
        <v>104.6</v>
      </c>
      <c r="JF206" s="5">
        <v>83.2</v>
      </c>
      <c r="JG206" s="5">
        <v>105.5</v>
      </c>
      <c r="JH206" s="5">
        <v>151.6</v>
      </c>
      <c r="JI206" s="5">
        <v>83.2</v>
      </c>
      <c r="JJ206" s="5">
        <v>102.9</v>
      </c>
      <c r="JK206" s="5">
        <v>103.4</v>
      </c>
      <c r="JL206" s="5">
        <v>168.6</v>
      </c>
      <c r="JM206" s="5">
        <v>99.7</v>
      </c>
      <c r="JN206" s="5">
        <v>86.600000000000009</v>
      </c>
      <c r="JO206" s="5">
        <v>91.8</v>
      </c>
      <c r="JP206" s="5">
        <v>115.9</v>
      </c>
      <c r="JQ206" s="5">
        <v>217.5</v>
      </c>
      <c r="JR206" s="5">
        <v>196.5</v>
      </c>
      <c r="JS206" s="5">
        <v>204.6</v>
      </c>
      <c r="JT206" s="5">
        <v>262.10000000000002</v>
      </c>
      <c r="JU206" s="5">
        <v>206</v>
      </c>
      <c r="JV206" s="5">
        <v>184.7</v>
      </c>
      <c r="JW206" s="5">
        <v>116.5</v>
      </c>
      <c r="JX206" s="5">
        <v>143.80000000000001</v>
      </c>
      <c r="JY206" s="5">
        <v>111.7</v>
      </c>
      <c r="JZ206" s="5">
        <v>149</v>
      </c>
      <c r="KA206" s="5">
        <v>133</v>
      </c>
      <c r="KB206" s="5">
        <v>115.2</v>
      </c>
      <c r="KC206" s="5">
        <v>100.6</v>
      </c>
      <c r="KD206" s="5">
        <v>151</v>
      </c>
      <c r="KE206" s="5">
        <v>127.7</v>
      </c>
      <c r="KF206" s="5">
        <v>105.6</v>
      </c>
      <c r="KG206" s="5">
        <v>88.6</v>
      </c>
      <c r="KH206" s="5">
        <v>93.1</v>
      </c>
      <c r="KI206" s="5">
        <v>88.6</v>
      </c>
      <c r="KJ206" s="5">
        <v>130.19999999999999</v>
      </c>
      <c r="KK206" s="5">
        <v>100.1</v>
      </c>
      <c r="KL206" s="5">
        <v>104.4</v>
      </c>
      <c r="KM206" s="5">
        <v>114.1</v>
      </c>
      <c r="KN206" s="5">
        <v>100</v>
      </c>
      <c r="KO206" s="5">
        <v>101.6</v>
      </c>
      <c r="KP206" s="5">
        <v>109.6</v>
      </c>
      <c r="KQ206" s="5">
        <v>89.2</v>
      </c>
      <c r="KR206" s="5">
        <v>114.1</v>
      </c>
      <c r="KS206" s="5">
        <v>103.6</v>
      </c>
      <c r="KT206" s="5">
        <v>98.5</v>
      </c>
      <c r="KU206" s="5">
        <v>125.2</v>
      </c>
      <c r="KV206" s="5">
        <v>102.1</v>
      </c>
      <c r="KW206" s="5">
        <v>159.5</v>
      </c>
      <c r="KX206" s="5">
        <v>127.6</v>
      </c>
      <c r="KY206" s="5">
        <v>104</v>
      </c>
      <c r="KZ206" s="5">
        <v>111.9</v>
      </c>
      <c r="LA206" s="5">
        <v>150.19999999999999</v>
      </c>
      <c r="LB206" s="5">
        <v>125.2</v>
      </c>
      <c r="LC206" s="5">
        <v>167.7</v>
      </c>
      <c r="LD206" s="5">
        <v>119</v>
      </c>
      <c r="LE206" s="5">
        <v>150.19999999999999</v>
      </c>
      <c r="LF206" s="5">
        <v>108.6</v>
      </c>
      <c r="LG206" s="5">
        <v>183.1</v>
      </c>
      <c r="LH206" s="5">
        <v>138.9</v>
      </c>
      <c r="LI206" s="5">
        <v>78.400000000000006</v>
      </c>
      <c r="LJ206" s="5">
        <v>130.9</v>
      </c>
      <c r="LK206" s="5">
        <v>86.4</v>
      </c>
      <c r="LL206" s="5">
        <v>98.1</v>
      </c>
      <c r="LM206" s="5">
        <v>143.30000000000001</v>
      </c>
      <c r="LN206" s="5">
        <v>136.1</v>
      </c>
      <c r="LO206" s="5">
        <v>219.8</v>
      </c>
      <c r="LP206" s="5">
        <v>169.7</v>
      </c>
      <c r="LQ206" s="5">
        <v>153.30000000000001</v>
      </c>
      <c r="LR206" s="5">
        <v>109.3</v>
      </c>
      <c r="LS206" s="5">
        <v>163.1</v>
      </c>
      <c r="LT206" s="5">
        <v>177.7</v>
      </c>
      <c r="LU206" s="5">
        <v>114.3</v>
      </c>
      <c r="LV206" s="5">
        <v>114.3</v>
      </c>
      <c r="LW206" s="5">
        <v>181.2</v>
      </c>
      <c r="LX206" s="5">
        <v>187.2</v>
      </c>
      <c r="LY206" s="5">
        <v>167.3</v>
      </c>
      <c r="LZ206" s="5">
        <v>144</v>
      </c>
      <c r="MA206" s="5">
        <v>216.9</v>
      </c>
      <c r="MB206" s="5">
        <v>140</v>
      </c>
      <c r="MC206" s="5">
        <v>158.69999999999999</v>
      </c>
      <c r="MD206" s="5">
        <v>162.80000000000001</v>
      </c>
      <c r="ME206" s="5">
        <v>228.4</v>
      </c>
      <c r="MF206" s="5">
        <v>195.5</v>
      </c>
      <c r="MG206" s="5">
        <v>177.7</v>
      </c>
      <c r="MH206" s="5">
        <v>189.3</v>
      </c>
      <c r="MI206" s="5">
        <v>157.4</v>
      </c>
      <c r="MJ206" s="5">
        <v>264.60000000000002</v>
      </c>
      <c r="MK206" s="5">
        <v>202</v>
      </c>
      <c r="ML206" s="5">
        <v>245.4</v>
      </c>
      <c r="MM206" s="5">
        <v>232.6</v>
      </c>
      <c r="MN206" s="5">
        <v>207.3</v>
      </c>
      <c r="MO206" s="5">
        <v>250.5</v>
      </c>
      <c r="MP206" s="5">
        <v>197.5</v>
      </c>
      <c r="MQ206" s="5">
        <v>243.6</v>
      </c>
      <c r="MR206" s="5">
        <v>190.4</v>
      </c>
      <c r="MS206" s="5">
        <v>196.1</v>
      </c>
      <c r="MT206" s="5">
        <v>264.60000000000002</v>
      </c>
      <c r="MU206" s="5">
        <v>259.5</v>
      </c>
      <c r="MV206" s="5">
        <v>194.3</v>
      </c>
      <c r="MW206" s="5">
        <v>255</v>
      </c>
      <c r="MX206" s="5">
        <v>241.1</v>
      </c>
      <c r="MY206" s="5">
        <v>182.1</v>
      </c>
      <c r="MZ206" s="5">
        <v>164.2</v>
      </c>
      <c r="NA206" s="5">
        <v>191.5</v>
      </c>
      <c r="NB206" s="5">
        <v>250</v>
      </c>
      <c r="NC206" s="5">
        <v>134.4</v>
      </c>
      <c r="ND206" s="5">
        <v>145.6</v>
      </c>
      <c r="NE206" s="5">
        <v>196.6</v>
      </c>
      <c r="NF206" s="5">
        <v>118.6</v>
      </c>
      <c r="NG206" s="5">
        <v>190</v>
      </c>
      <c r="NH206" s="5">
        <v>142</v>
      </c>
      <c r="NI206" s="5">
        <v>124.8</v>
      </c>
      <c r="NJ206" s="5">
        <v>196</v>
      </c>
      <c r="NK206" s="5">
        <v>184.2</v>
      </c>
      <c r="NL206" s="5">
        <v>135.4</v>
      </c>
      <c r="NM206" s="5">
        <v>174.3</v>
      </c>
      <c r="NN206" s="5">
        <v>184.2</v>
      </c>
      <c r="NO206" s="5">
        <v>189</v>
      </c>
      <c r="NP206" s="5">
        <v>91.4</v>
      </c>
      <c r="NQ206" s="5">
        <v>150.30000000000001</v>
      </c>
      <c r="NR206" s="5">
        <v>172.3</v>
      </c>
      <c r="NS206" s="5">
        <v>162.4</v>
      </c>
      <c r="NT206" s="5">
        <v>289.5</v>
      </c>
      <c r="NU206" s="5">
        <v>224.7</v>
      </c>
      <c r="NV206" s="5">
        <v>159.19999999999999</v>
      </c>
      <c r="NW206" s="5">
        <v>163.5</v>
      </c>
      <c r="NX206" s="5">
        <v>171.3</v>
      </c>
      <c r="NY206" s="5">
        <v>160.30000000000001</v>
      </c>
      <c r="NZ206" s="5">
        <v>212.4</v>
      </c>
      <c r="OA206" s="5">
        <v>214.9</v>
      </c>
      <c r="OB206" s="5">
        <v>235.7</v>
      </c>
    </row>
    <row r="207" spans="1:392" x14ac:dyDescent="0.35">
      <c r="A207" s="5">
        <v>1996</v>
      </c>
      <c r="B207" s="5" t="s">
        <v>398</v>
      </c>
      <c r="C207" s="5">
        <v>57.9</v>
      </c>
      <c r="D207" s="5">
        <v>110</v>
      </c>
      <c r="E207" s="5">
        <v>56.1</v>
      </c>
      <c r="F207" s="5">
        <v>109.8</v>
      </c>
      <c r="G207" s="5">
        <v>131.1</v>
      </c>
      <c r="H207" s="5">
        <v>77.3</v>
      </c>
      <c r="I207" s="5">
        <v>186.9</v>
      </c>
      <c r="J207" s="5">
        <v>155.6</v>
      </c>
      <c r="K207" s="5">
        <v>142.4</v>
      </c>
      <c r="L207" s="5">
        <v>168.1</v>
      </c>
      <c r="M207" s="5">
        <v>168.1</v>
      </c>
      <c r="N207" s="5">
        <v>169.7</v>
      </c>
      <c r="O207" s="5">
        <v>172.5</v>
      </c>
      <c r="P207" s="5">
        <v>127.9</v>
      </c>
      <c r="Q207" s="5">
        <v>169.7</v>
      </c>
      <c r="R207" s="5">
        <v>134.80000000000001</v>
      </c>
      <c r="S207" s="5">
        <v>127.6</v>
      </c>
      <c r="T207" s="5">
        <v>135.5</v>
      </c>
      <c r="U207" s="5">
        <v>48.1</v>
      </c>
      <c r="V207" s="5">
        <v>71.400000000000006</v>
      </c>
      <c r="W207" s="5">
        <v>63.1</v>
      </c>
      <c r="X207" s="5">
        <v>63.1</v>
      </c>
      <c r="Y207" s="5">
        <v>43.8</v>
      </c>
      <c r="Z207" s="5">
        <v>79</v>
      </c>
      <c r="AA207" s="5">
        <v>57.70000000000001</v>
      </c>
      <c r="AB207" s="5">
        <v>85.2</v>
      </c>
      <c r="AC207" s="5">
        <v>74.5</v>
      </c>
      <c r="AD207" s="5">
        <v>93.5</v>
      </c>
      <c r="AE207" s="5">
        <v>27</v>
      </c>
      <c r="AF207" s="5">
        <v>34.200000000000003</v>
      </c>
      <c r="AG207" s="5">
        <v>71.5</v>
      </c>
      <c r="AH207" s="5">
        <v>59.6</v>
      </c>
      <c r="AI207" s="5">
        <v>45.2</v>
      </c>
      <c r="AJ207" s="5">
        <v>59.6</v>
      </c>
      <c r="AK207" s="5">
        <v>34</v>
      </c>
      <c r="AL207" s="5">
        <v>127.2</v>
      </c>
      <c r="AM207" s="5">
        <v>121.7</v>
      </c>
      <c r="AN207" s="5">
        <v>97</v>
      </c>
      <c r="AO207" s="5">
        <v>26.7</v>
      </c>
      <c r="AP207" s="5">
        <v>149.5</v>
      </c>
      <c r="AQ207" s="5">
        <v>77.8</v>
      </c>
      <c r="AR207" s="5">
        <v>91.5</v>
      </c>
      <c r="AS207" s="5">
        <v>98.4</v>
      </c>
      <c r="AT207" s="5">
        <v>138.30000000000001</v>
      </c>
      <c r="AU207" s="5">
        <v>105.3</v>
      </c>
      <c r="AV207" s="5">
        <v>106.9</v>
      </c>
      <c r="AW207" s="5">
        <v>85.5</v>
      </c>
      <c r="AX207" s="5">
        <v>80.5</v>
      </c>
      <c r="AY207" s="5">
        <v>68.400000000000006</v>
      </c>
      <c r="AZ207" s="5">
        <v>93</v>
      </c>
      <c r="BA207" s="5">
        <v>84.8</v>
      </c>
      <c r="BB207" s="5">
        <v>93</v>
      </c>
      <c r="BC207" s="5">
        <v>108.5</v>
      </c>
      <c r="BD207" s="5">
        <v>85.5</v>
      </c>
      <c r="BE207" s="5">
        <v>225.3</v>
      </c>
      <c r="BF207" s="5">
        <v>191.5</v>
      </c>
      <c r="BG207" s="5">
        <v>188.1</v>
      </c>
      <c r="BH207" s="5">
        <v>175.2</v>
      </c>
      <c r="BI207" s="5">
        <v>174.9</v>
      </c>
      <c r="BJ207" s="5">
        <v>190</v>
      </c>
      <c r="BK207" s="5">
        <v>262.5</v>
      </c>
      <c r="BL207" s="5">
        <v>202</v>
      </c>
      <c r="BM207" s="5">
        <v>194.5</v>
      </c>
      <c r="BN207" s="5">
        <v>143.9</v>
      </c>
      <c r="BO207" s="5">
        <v>145.30000000000001</v>
      </c>
      <c r="BP207" s="5">
        <v>135.6</v>
      </c>
      <c r="BQ207" s="5">
        <v>155.9</v>
      </c>
      <c r="BR207" s="5">
        <v>195.8</v>
      </c>
      <c r="BS207" s="5">
        <v>145.30000000000001</v>
      </c>
      <c r="BT207" s="5">
        <v>128.4</v>
      </c>
      <c r="BU207" s="5">
        <v>156.19999999999999</v>
      </c>
      <c r="BV207" s="5">
        <v>140.30000000000001</v>
      </c>
      <c r="BW207" s="5">
        <v>160.30000000000001</v>
      </c>
      <c r="BX207" s="5">
        <v>112.9</v>
      </c>
      <c r="BY207" s="5">
        <v>122.5</v>
      </c>
      <c r="BZ207" s="5">
        <v>128.6</v>
      </c>
      <c r="CA207" s="5">
        <v>94.3</v>
      </c>
      <c r="CB207" s="5">
        <v>133.4</v>
      </c>
      <c r="CC207" s="5">
        <v>62.4</v>
      </c>
      <c r="CD207" s="5">
        <v>149.6</v>
      </c>
      <c r="CE207" s="5">
        <v>148.1</v>
      </c>
      <c r="CF207" s="5">
        <v>167.1</v>
      </c>
      <c r="CG207" s="5">
        <v>148.1</v>
      </c>
      <c r="CH207" s="5">
        <v>161.1</v>
      </c>
      <c r="CI207" s="5">
        <v>119.7</v>
      </c>
      <c r="CJ207" s="5">
        <v>112</v>
      </c>
      <c r="CK207" s="5">
        <v>130</v>
      </c>
      <c r="CL207" s="5">
        <v>121</v>
      </c>
      <c r="CM207" s="5">
        <v>124.4</v>
      </c>
      <c r="CN207" s="5">
        <v>119.7</v>
      </c>
      <c r="CO207" s="5">
        <v>126</v>
      </c>
      <c r="CP207" s="5">
        <v>122</v>
      </c>
      <c r="CQ207" s="5">
        <v>79.5</v>
      </c>
      <c r="CR207" s="5">
        <v>121.6</v>
      </c>
      <c r="CS207" s="5">
        <v>113.1</v>
      </c>
      <c r="CT207" s="5">
        <v>148.30000000000001</v>
      </c>
      <c r="CU207" s="5">
        <v>178.7</v>
      </c>
      <c r="CV207" s="5">
        <v>115.4</v>
      </c>
      <c r="CW207" s="5">
        <v>189.5</v>
      </c>
      <c r="CX207" s="5">
        <v>143.69999999999999</v>
      </c>
      <c r="CY207" s="5">
        <v>104.7</v>
      </c>
      <c r="CZ207" s="5">
        <v>113.1</v>
      </c>
      <c r="DA207" s="5">
        <v>178.7</v>
      </c>
      <c r="DB207" s="5">
        <v>183.8</v>
      </c>
      <c r="DC207" s="5">
        <v>183.8</v>
      </c>
      <c r="DD207" s="5">
        <v>141.1</v>
      </c>
      <c r="DE207" s="5">
        <v>65.8</v>
      </c>
      <c r="DF207" s="5">
        <v>160.19999999999999</v>
      </c>
      <c r="DG207" s="5">
        <v>72.900000000000006</v>
      </c>
      <c r="DH207" s="5">
        <v>98.8</v>
      </c>
      <c r="DI207" s="5">
        <v>77.5</v>
      </c>
      <c r="DJ207" s="5">
        <v>72.900000000000006</v>
      </c>
      <c r="DK207" s="5">
        <v>45.3</v>
      </c>
      <c r="DL207" s="5">
        <v>63.4</v>
      </c>
      <c r="DM207" s="5">
        <v>104.1</v>
      </c>
      <c r="DN207" s="5">
        <v>47.3</v>
      </c>
      <c r="DO207" s="5">
        <v>54.3</v>
      </c>
      <c r="DP207" s="5">
        <v>54.3</v>
      </c>
      <c r="DQ207" s="5">
        <v>120.4</v>
      </c>
      <c r="DR207" s="5">
        <v>143.9</v>
      </c>
      <c r="DS207" s="5">
        <v>86.100000000000009</v>
      </c>
      <c r="DT207" s="5">
        <v>118</v>
      </c>
      <c r="DU207" s="5">
        <v>98.5</v>
      </c>
      <c r="DV207" s="5">
        <v>126</v>
      </c>
      <c r="DW207" s="5">
        <v>113.5</v>
      </c>
      <c r="DX207" s="5">
        <v>119.8</v>
      </c>
      <c r="DY207" s="5">
        <v>106.2</v>
      </c>
      <c r="DZ207" s="5">
        <v>101.5</v>
      </c>
      <c r="EA207" s="5">
        <v>102</v>
      </c>
      <c r="EB207" s="5">
        <v>136.19999999999999</v>
      </c>
      <c r="EC207" s="5">
        <v>143.9</v>
      </c>
      <c r="ED207" s="5">
        <v>30.4</v>
      </c>
      <c r="EE207" s="5">
        <v>47.4</v>
      </c>
      <c r="EF207" s="5">
        <v>52.9</v>
      </c>
      <c r="EG207" s="5">
        <v>46.9</v>
      </c>
      <c r="EH207" s="5">
        <v>35</v>
      </c>
      <c r="EI207" s="5">
        <v>29.8</v>
      </c>
      <c r="EJ207" s="5">
        <v>40.299999999999997</v>
      </c>
      <c r="EK207" s="5">
        <v>38</v>
      </c>
      <c r="EL207" s="5">
        <v>36.799999999999997</v>
      </c>
      <c r="EM207" s="5">
        <v>47.7</v>
      </c>
      <c r="EN207" s="5">
        <v>53.9</v>
      </c>
      <c r="EO207" s="5">
        <v>194</v>
      </c>
      <c r="EP207" s="5">
        <v>174.5</v>
      </c>
      <c r="EQ207" s="5">
        <v>133.5</v>
      </c>
      <c r="ER207" s="5">
        <v>211.4</v>
      </c>
      <c r="ES207" s="5">
        <v>191.9</v>
      </c>
      <c r="ET207" s="5">
        <v>174.5</v>
      </c>
      <c r="EU207" s="5">
        <v>210.5</v>
      </c>
      <c r="EV207" s="5">
        <v>151.5</v>
      </c>
      <c r="EW207" s="5">
        <v>158.4</v>
      </c>
      <c r="EX207" s="5">
        <v>150.5</v>
      </c>
      <c r="EY207" s="5">
        <v>191.9</v>
      </c>
      <c r="EZ207" s="5">
        <v>204.5</v>
      </c>
      <c r="FA207" s="5">
        <v>177.1</v>
      </c>
      <c r="FB207" s="5">
        <v>194</v>
      </c>
      <c r="FC207" s="5">
        <v>172.1</v>
      </c>
      <c r="FD207" s="5">
        <v>238.1</v>
      </c>
      <c r="FE207" s="5">
        <v>344.1</v>
      </c>
      <c r="FF207" s="5">
        <v>189.7</v>
      </c>
      <c r="FG207" s="5">
        <v>259.5</v>
      </c>
      <c r="FH207" s="5">
        <v>125.6</v>
      </c>
      <c r="FI207" s="5">
        <v>212.6</v>
      </c>
      <c r="FJ207" s="5">
        <v>142.1</v>
      </c>
      <c r="FK207" s="5">
        <v>109.8</v>
      </c>
      <c r="FL207" s="5">
        <v>132.69999999999999</v>
      </c>
      <c r="FM207" s="5">
        <v>141</v>
      </c>
      <c r="FN207" s="5">
        <v>70.099999999999994</v>
      </c>
      <c r="FO207" s="5">
        <v>147</v>
      </c>
      <c r="FP207" s="5">
        <v>146.6</v>
      </c>
      <c r="FQ207" s="5">
        <v>54.8</v>
      </c>
      <c r="FR207" s="5">
        <v>102</v>
      </c>
      <c r="FS207" s="5">
        <v>197.7</v>
      </c>
      <c r="FT207" s="5">
        <v>131.30000000000001</v>
      </c>
      <c r="FU207" s="5">
        <v>110</v>
      </c>
      <c r="FV207" s="5">
        <v>196.5</v>
      </c>
      <c r="FW207" s="5">
        <v>97.2</v>
      </c>
      <c r="FX207" s="5">
        <v>81.8</v>
      </c>
      <c r="FY207" s="5">
        <v>96.1</v>
      </c>
      <c r="FZ207" s="5">
        <v>42.3</v>
      </c>
      <c r="GA207" s="5">
        <v>41.6</v>
      </c>
      <c r="GB207" s="5">
        <v>62.2</v>
      </c>
      <c r="GC207" s="5">
        <v>378.4</v>
      </c>
      <c r="GD207" s="5">
        <v>36.4</v>
      </c>
      <c r="GE207" s="5">
        <v>60.8</v>
      </c>
      <c r="GF207" s="5">
        <v>40.6</v>
      </c>
      <c r="GG207" s="5">
        <v>73.099999999999994</v>
      </c>
      <c r="GH207" s="5">
        <v>50.7</v>
      </c>
      <c r="GI207" s="5">
        <v>49.5</v>
      </c>
      <c r="GJ207" s="5">
        <v>92.7</v>
      </c>
      <c r="GK207" s="5">
        <v>50.7</v>
      </c>
      <c r="GL207" s="5">
        <v>49.4</v>
      </c>
      <c r="GM207" s="5">
        <v>34.700000000000003</v>
      </c>
      <c r="GN207" s="5">
        <v>56.8</v>
      </c>
      <c r="GO207" s="5">
        <v>50.6</v>
      </c>
      <c r="GP207" s="5">
        <v>76.099999999999994</v>
      </c>
      <c r="GQ207" s="5">
        <v>58.7</v>
      </c>
      <c r="GR207" s="5">
        <v>100.9</v>
      </c>
      <c r="GS207" s="5">
        <v>51.6</v>
      </c>
      <c r="GT207" s="5">
        <v>60.8</v>
      </c>
      <c r="GU207" s="5">
        <v>67.100000000000009</v>
      </c>
      <c r="GV207" s="5">
        <v>100.9</v>
      </c>
      <c r="GW207" s="5">
        <v>53.3</v>
      </c>
      <c r="GX207" s="5">
        <v>107.8</v>
      </c>
      <c r="GY207" s="5">
        <v>96.7</v>
      </c>
      <c r="GZ207" s="5">
        <v>118</v>
      </c>
      <c r="HA207" s="5">
        <v>99.2</v>
      </c>
      <c r="HB207" s="5">
        <v>88</v>
      </c>
      <c r="HC207" s="5">
        <v>99.2</v>
      </c>
      <c r="HD207" s="5">
        <v>227.6</v>
      </c>
      <c r="HE207" s="5">
        <v>192.7</v>
      </c>
      <c r="HF207" s="5">
        <v>182.4</v>
      </c>
      <c r="HG207" s="5">
        <v>176.6</v>
      </c>
      <c r="HH207" s="5">
        <v>203.5</v>
      </c>
      <c r="HI207" s="5">
        <v>180.8</v>
      </c>
      <c r="HJ207" s="5">
        <v>196.6</v>
      </c>
      <c r="HK207" s="5">
        <v>151.30000000000001</v>
      </c>
      <c r="HL207" s="5">
        <v>197.3</v>
      </c>
      <c r="HM207" s="5">
        <v>228.6</v>
      </c>
      <c r="HN207" s="5">
        <v>204.5</v>
      </c>
      <c r="HO207" s="5">
        <v>190</v>
      </c>
      <c r="HP207" s="5">
        <v>225</v>
      </c>
      <c r="HQ207" s="5">
        <v>204.5</v>
      </c>
      <c r="HR207" s="5">
        <v>121.6</v>
      </c>
      <c r="HS207" s="5">
        <v>171</v>
      </c>
      <c r="HT207" s="5">
        <v>231.8</v>
      </c>
      <c r="HU207" s="5">
        <v>237.2</v>
      </c>
      <c r="HV207" s="5">
        <v>214.9</v>
      </c>
      <c r="HW207" s="5">
        <v>276.3</v>
      </c>
      <c r="HX207" s="5">
        <v>112.1</v>
      </c>
      <c r="HY207" s="5">
        <v>132.9</v>
      </c>
      <c r="HZ207" s="5">
        <v>151.69999999999999</v>
      </c>
      <c r="IA207" s="5">
        <v>116.6</v>
      </c>
      <c r="IB207" s="5">
        <v>176</v>
      </c>
      <c r="IC207" s="5">
        <v>108.5</v>
      </c>
      <c r="ID207" s="5">
        <v>147.5</v>
      </c>
      <c r="IE207" s="5">
        <v>153.6</v>
      </c>
      <c r="IF207" s="5">
        <v>70</v>
      </c>
      <c r="IG207" s="5">
        <v>103.3</v>
      </c>
      <c r="IH207" s="5">
        <v>115.1</v>
      </c>
      <c r="II207" s="5">
        <v>45.2</v>
      </c>
      <c r="IJ207" s="5">
        <v>50.9</v>
      </c>
      <c r="IK207" s="5">
        <v>56.3</v>
      </c>
      <c r="IL207" s="5">
        <v>50.9</v>
      </c>
      <c r="IM207" s="5">
        <v>79.5</v>
      </c>
      <c r="IN207" s="5">
        <v>87.6</v>
      </c>
      <c r="IO207" s="5">
        <v>119.3</v>
      </c>
      <c r="IP207" s="5">
        <v>69.900000000000006</v>
      </c>
      <c r="IQ207" s="5">
        <v>103.3</v>
      </c>
      <c r="IR207" s="5">
        <v>42</v>
      </c>
      <c r="IS207" s="5">
        <v>58.7</v>
      </c>
      <c r="IT207" s="5">
        <v>97.7</v>
      </c>
      <c r="IU207" s="5">
        <v>141.69999999999999</v>
      </c>
      <c r="IV207" s="5">
        <v>43.8</v>
      </c>
      <c r="IW207" s="5">
        <v>111.8</v>
      </c>
      <c r="IX207" s="5">
        <v>88.7</v>
      </c>
      <c r="IY207" s="5">
        <v>43.8</v>
      </c>
      <c r="IZ207" s="5">
        <v>56.3</v>
      </c>
      <c r="JA207" s="5">
        <v>68.7</v>
      </c>
      <c r="JB207" s="5">
        <v>75.5</v>
      </c>
      <c r="JC207" s="5">
        <v>47.6</v>
      </c>
      <c r="JD207" s="5">
        <v>133.1</v>
      </c>
      <c r="JE207" s="5">
        <v>118</v>
      </c>
      <c r="JF207" s="5">
        <v>82</v>
      </c>
      <c r="JG207" s="5">
        <v>135</v>
      </c>
      <c r="JH207" s="5">
        <v>123.2</v>
      </c>
      <c r="JI207" s="5">
        <v>82</v>
      </c>
      <c r="JJ207" s="5">
        <v>95.4</v>
      </c>
      <c r="JK207" s="5">
        <v>128.30000000000001</v>
      </c>
      <c r="JL207" s="5">
        <v>119.9</v>
      </c>
      <c r="JM207" s="5">
        <v>126.6</v>
      </c>
      <c r="JN207" s="5">
        <v>98.7</v>
      </c>
      <c r="JO207" s="5">
        <v>108.3</v>
      </c>
      <c r="JP207" s="5">
        <v>124.7</v>
      </c>
      <c r="JQ207" s="5">
        <v>39.4</v>
      </c>
      <c r="JR207" s="5">
        <v>93.4</v>
      </c>
      <c r="JS207" s="5">
        <v>102.8</v>
      </c>
      <c r="JT207" s="5">
        <v>109.9</v>
      </c>
      <c r="JU207" s="5">
        <v>83.4</v>
      </c>
      <c r="JV207" s="5">
        <v>53.8</v>
      </c>
      <c r="JW207" s="5">
        <v>46</v>
      </c>
      <c r="JX207" s="5">
        <v>34.4</v>
      </c>
      <c r="JY207" s="5">
        <v>46.7</v>
      </c>
      <c r="JZ207" s="5">
        <v>38.6</v>
      </c>
      <c r="KA207" s="5">
        <v>35.299999999999997</v>
      </c>
      <c r="KB207" s="5">
        <v>47.4</v>
      </c>
      <c r="KC207" s="5">
        <v>74.599999999999994</v>
      </c>
      <c r="KD207" s="5">
        <v>32.799999999999997</v>
      </c>
      <c r="KE207" s="5">
        <v>38.5</v>
      </c>
      <c r="KF207" s="5">
        <v>43.6</v>
      </c>
      <c r="KG207" s="5">
        <v>145</v>
      </c>
      <c r="KH207" s="5">
        <v>124.3</v>
      </c>
      <c r="KI207" s="5">
        <v>145</v>
      </c>
      <c r="KJ207" s="5">
        <v>94.3</v>
      </c>
      <c r="KK207" s="5">
        <v>144.5</v>
      </c>
      <c r="KL207" s="5">
        <v>95.7</v>
      </c>
      <c r="KM207" s="5">
        <v>163.30000000000001</v>
      </c>
      <c r="KN207" s="5">
        <v>116.9</v>
      </c>
      <c r="KO207" s="5">
        <v>158.6</v>
      </c>
      <c r="KP207" s="5">
        <v>108.8</v>
      </c>
      <c r="KQ207" s="5">
        <v>174.5</v>
      </c>
      <c r="KR207" s="5">
        <v>163.30000000000001</v>
      </c>
      <c r="KS207" s="5">
        <v>187.4</v>
      </c>
      <c r="KT207" s="5">
        <v>70.8</v>
      </c>
      <c r="KU207" s="5">
        <v>126.6</v>
      </c>
      <c r="KV207" s="5">
        <v>108.2</v>
      </c>
      <c r="KW207" s="5">
        <v>80.599999999999994</v>
      </c>
      <c r="KX207" s="5">
        <v>115.6</v>
      </c>
      <c r="KY207" s="5">
        <v>128.69999999999999</v>
      </c>
      <c r="KZ207" s="5">
        <v>85.8</v>
      </c>
      <c r="LA207" s="5">
        <v>157.6</v>
      </c>
      <c r="LB207" s="5">
        <v>126.6</v>
      </c>
      <c r="LC207" s="5">
        <v>163.19999999999999</v>
      </c>
      <c r="LD207" s="5">
        <v>123.5</v>
      </c>
      <c r="LE207" s="5">
        <v>157.6</v>
      </c>
      <c r="LF207" s="5">
        <v>120.1</v>
      </c>
      <c r="LG207" s="5">
        <v>141.9</v>
      </c>
      <c r="LH207" s="5">
        <v>141</v>
      </c>
      <c r="LI207" s="5">
        <v>90.9</v>
      </c>
      <c r="LJ207" s="5">
        <v>113.9</v>
      </c>
      <c r="LK207" s="5">
        <v>108.5</v>
      </c>
      <c r="LL207" s="5">
        <v>119.9</v>
      </c>
      <c r="LM207" s="5">
        <v>113.3</v>
      </c>
      <c r="LN207" s="5">
        <v>119.4</v>
      </c>
      <c r="LO207" s="5">
        <v>88.5</v>
      </c>
      <c r="LP207" s="5">
        <v>54.5</v>
      </c>
      <c r="LQ207" s="5">
        <v>64.900000000000006</v>
      </c>
      <c r="LR207" s="5">
        <v>226.5</v>
      </c>
      <c r="LS207" s="5">
        <v>56.8</v>
      </c>
      <c r="LT207" s="5">
        <v>51.5</v>
      </c>
      <c r="LU207" s="5">
        <v>144.4</v>
      </c>
      <c r="LV207" s="5">
        <v>144.4</v>
      </c>
      <c r="LW207" s="5">
        <v>74.7</v>
      </c>
      <c r="LX207" s="5">
        <v>56.4</v>
      </c>
      <c r="LY207" s="5">
        <v>48</v>
      </c>
      <c r="LZ207" s="5">
        <v>132.6</v>
      </c>
      <c r="MA207" s="5">
        <v>110</v>
      </c>
      <c r="MB207" s="5">
        <v>69.400000000000006</v>
      </c>
      <c r="MC207" s="5">
        <v>77.2</v>
      </c>
      <c r="MD207" s="5">
        <v>73.2</v>
      </c>
      <c r="ME207" s="5">
        <v>58.600000000000009</v>
      </c>
      <c r="MF207" s="5">
        <v>62.9</v>
      </c>
      <c r="MG207" s="5">
        <v>51.5</v>
      </c>
      <c r="MH207" s="5">
        <v>33.700000000000003</v>
      </c>
      <c r="MI207" s="5">
        <v>55.3</v>
      </c>
      <c r="MJ207" s="5">
        <v>59.8</v>
      </c>
      <c r="MK207" s="5">
        <v>54.7</v>
      </c>
      <c r="ML207" s="5">
        <v>61.8</v>
      </c>
      <c r="MM207" s="5">
        <v>56.2</v>
      </c>
      <c r="MN207" s="5">
        <v>36.1</v>
      </c>
      <c r="MO207" s="5">
        <v>74.5</v>
      </c>
      <c r="MP207" s="5">
        <v>50.6</v>
      </c>
      <c r="MQ207" s="5">
        <v>66.5</v>
      </c>
      <c r="MR207" s="5">
        <v>29.8</v>
      </c>
      <c r="MS207" s="5">
        <v>31.8</v>
      </c>
      <c r="MT207" s="5">
        <v>59.8</v>
      </c>
      <c r="MU207" s="5">
        <v>62.4</v>
      </c>
      <c r="MV207" s="5">
        <v>40.700000000000003</v>
      </c>
      <c r="MW207" s="5">
        <v>64.3</v>
      </c>
      <c r="MX207" s="5">
        <v>68.3</v>
      </c>
      <c r="MY207" s="5">
        <v>59</v>
      </c>
      <c r="MZ207" s="5">
        <v>59.5</v>
      </c>
      <c r="NA207" s="5">
        <v>49.8</v>
      </c>
      <c r="NB207" s="5">
        <v>33</v>
      </c>
      <c r="NC207" s="5">
        <v>81.2</v>
      </c>
      <c r="ND207" s="5">
        <v>81.5</v>
      </c>
      <c r="NE207" s="5">
        <v>86.100000000000009</v>
      </c>
      <c r="NF207" s="5">
        <v>51</v>
      </c>
      <c r="NG207" s="5">
        <v>66.7</v>
      </c>
      <c r="NH207" s="5">
        <v>116.7</v>
      </c>
      <c r="NI207" s="5">
        <v>87.3</v>
      </c>
      <c r="NJ207" s="5">
        <v>106.7</v>
      </c>
      <c r="NK207" s="5">
        <v>67.8</v>
      </c>
      <c r="NL207" s="5">
        <v>58.2</v>
      </c>
      <c r="NM207" s="5">
        <v>109.4</v>
      </c>
      <c r="NN207" s="5">
        <v>81</v>
      </c>
      <c r="NO207" s="5">
        <v>130</v>
      </c>
      <c r="NP207" s="5">
        <v>233.2</v>
      </c>
      <c r="NQ207" s="5">
        <v>72.5</v>
      </c>
      <c r="NR207" s="5">
        <v>105.3</v>
      </c>
      <c r="NS207" s="5">
        <v>96.3</v>
      </c>
      <c r="NT207" s="5">
        <v>93.3</v>
      </c>
      <c r="NU207" s="5">
        <v>70.5</v>
      </c>
      <c r="NV207" s="5">
        <v>78</v>
      </c>
      <c r="NW207" s="5">
        <v>71</v>
      </c>
      <c r="NX207" s="5">
        <v>68.2</v>
      </c>
      <c r="NY207" s="5">
        <v>100.4</v>
      </c>
      <c r="NZ207" s="5">
        <v>76.900000000000006</v>
      </c>
      <c r="OA207" s="5">
        <v>96.1</v>
      </c>
      <c r="OB207" s="5">
        <v>113.3</v>
      </c>
    </row>
    <row r="208" spans="1:392" x14ac:dyDescent="0.35">
      <c r="A208" s="5">
        <v>1997</v>
      </c>
      <c r="B208" s="5" t="s">
        <v>398</v>
      </c>
      <c r="C208" s="5">
        <v>46.1</v>
      </c>
      <c r="D208" s="5">
        <v>65.400000000000006</v>
      </c>
      <c r="E208" s="5">
        <v>51.8</v>
      </c>
      <c r="F208" s="5">
        <v>66</v>
      </c>
      <c r="G208" s="5">
        <v>63.7</v>
      </c>
      <c r="H208" s="5">
        <v>43.5</v>
      </c>
      <c r="I208" s="5">
        <v>135</v>
      </c>
      <c r="J208" s="5">
        <v>49.7</v>
      </c>
      <c r="K208" s="5">
        <v>33.700000000000003</v>
      </c>
      <c r="L208" s="5">
        <v>96.8</v>
      </c>
      <c r="M208" s="5">
        <v>96.8</v>
      </c>
      <c r="N208" s="5">
        <v>53.9</v>
      </c>
      <c r="O208" s="5">
        <v>70.8</v>
      </c>
      <c r="P208" s="5">
        <v>52.4</v>
      </c>
      <c r="Q208" s="5">
        <v>53.9</v>
      </c>
      <c r="R208" s="5">
        <v>50.8</v>
      </c>
      <c r="S208" s="5">
        <v>57.1</v>
      </c>
      <c r="T208" s="5">
        <v>39.9</v>
      </c>
      <c r="U208" s="5">
        <v>15.2</v>
      </c>
      <c r="V208" s="5">
        <v>20.8</v>
      </c>
      <c r="W208" s="5">
        <v>24.2</v>
      </c>
      <c r="X208" s="5">
        <v>24.2</v>
      </c>
      <c r="Y208" s="5">
        <v>36.6</v>
      </c>
      <c r="Z208" s="5">
        <v>45</v>
      </c>
      <c r="AA208" s="5">
        <v>27.3</v>
      </c>
      <c r="AB208" s="5">
        <v>36.4</v>
      </c>
      <c r="AC208" s="5">
        <v>69.900000000000006</v>
      </c>
      <c r="AD208" s="5">
        <v>22</v>
      </c>
      <c r="AE208" s="5">
        <v>13</v>
      </c>
      <c r="AF208" s="5">
        <v>5.5</v>
      </c>
      <c r="AG208" s="5">
        <v>38.700000000000003</v>
      </c>
      <c r="AH208" s="5">
        <v>36.299999999999997</v>
      </c>
      <c r="AI208" s="5">
        <v>45.7</v>
      </c>
      <c r="AJ208" s="5">
        <v>36.299999999999997</v>
      </c>
      <c r="AK208" s="5">
        <v>29</v>
      </c>
      <c r="AL208" s="5">
        <v>108.5</v>
      </c>
      <c r="AM208" s="5">
        <v>91.8</v>
      </c>
      <c r="AN208" s="5">
        <v>20.6</v>
      </c>
      <c r="AO208" s="5">
        <v>16.8</v>
      </c>
      <c r="AP208" s="5">
        <v>93.6</v>
      </c>
      <c r="AQ208" s="5">
        <v>47.4</v>
      </c>
      <c r="AR208" s="5">
        <v>32</v>
      </c>
      <c r="AS208" s="5">
        <v>35.700000000000003</v>
      </c>
      <c r="AT208" s="5">
        <v>100.1</v>
      </c>
      <c r="AU208" s="5">
        <v>102.5</v>
      </c>
      <c r="AV208" s="5">
        <v>66.400000000000006</v>
      </c>
      <c r="AW208" s="5">
        <v>28.2</v>
      </c>
      <c r="AX208" s="5">
        <v>35.700000000000003</v>
      </c>
      <c r="AY208" s="5">
        <v>27.5</v>
      </c>
      <c r="AZ208" s="5">
        <v>67.8</v>
      </c>
      <c r="BA208" s="5">
        <v>26.1</v>
      </c>
      <c r="BB208" s="5">
        <v>67.8</v>
      </c>
      <c r="BC208" s="5">
        <v>72.8</v>
      </c>
      <c r="BD208" s="5">
        <v>28.2</v>
      </c>
      <c r="BE208" s="5">
        <v>135.19999999999999</v>
      </c>
      <c r="BF208" s="5">
        <v>85.7</v>
      </c>
      <c r="BG208" s="5">
        <v>114.3</v>
      </c>
      <c r="BH208" s="5">
        <v>101.3</v>
      </c>
      <c r="BI208" s="5">
        <v>97.8</v>
      </c>
      <c r="BJ208" s="5">
        <v>125.9</v>
      </c>
      <c r="BK208" s="5">
        <v>154</v>
      </c>
      <c r="BL208" s="5">
        <v>120.2</v>
      </c>
      <c r="BM208" s="5">
        <v>67.599999999999994</v>
      </c>
      <c r="BN208" s="5">
        <v>86.5</v>
      </c>
      <c r="BO208" s="5">
        <v>62.6</v>
      </c>
      <c r="BP208" s="5">
        <v>54.6</v>
      </c>
      <c r="BQ208" s="5">
        <v>86.7</v>
      </c>
      <c r="BR208" s="5">
        <v>59.6</v>
      </c>
      <c r="BS208" s="5">
        <v>62.6</v>
      </c>
      <c r="BT208" s="5">
        <v>51.2</v>
      </c>
      <c r="BU208" s="5">
        <v>60.1</v>
      </c>
      <c r="BV208" s="5">
        <v>57.2</v>
      </c>
      <c r="BW208" s="5">
        <v>62.2</v>
      </c>
      <c r="BX208" s="5">
        <v>87.5</v>
      </c>
      <c r="BY208" s="5">
        <v>116.4</v>
      </c>
      <c r="BZ208" s="5">
        <v>92.3</v>
      </c>
      <c r="CA208" s="5">
        <v>35.6</v>
      </c>
      <c r="CB208" s="5">
        <v>30.1</v>
      </c>
      <c r="CC208" s="5">
        <v>37.799999999999997</v>
      </c>
      <c r="CD208" s="5">
        <v>43.6</v>
      </c>
      <c r="CE208" s="5">
        <v>39.799999999999997</v>
      </c>
      <c r="CF208" s="5">
        <v>77.8</v>
      </c>
      <c r="CG208" s="5">
        <v>39.799999999999997</v>
      </c>
      <c r="CH208" s="5">
        <v>74.7</v>
      </c>
      <c r="CI208" s="5">
        <v>96.8</v>
      </c>
      <c r="CJ208" s="5">
        <v>55</v>
      </c>
      <c r="CK208" s="5">
        <v>97.2</v>
      </c>
      <c r="CL208" s="5">
        <v>58.6</v>
      </c>
      <c r="CM208" s="5">
        <v>108.3</v>
      </c>
      <c r="CN208" s="5">
        <v>96.8</v>
      </c>
      <c r="CO208" s="5">
        <v>51.6</v>
      </c>
      <c r="CP208" s="5">
        <v>94.7</v>
      </c>
      <c r="CQ208" s="5">
        <v>82.6</v>
      </c>
      <c r="CR208" s="5">
        <v>121.6</v>
      </c>
      <c r="CS208" s="5">
        <v>94.4</v>
      </c>
      <c r="CT208" s="5">
        <v>174.7</v>
      </c>
      <c r="CU208" s="5">
        <v>179.9</v>
      </c>
      <c r="CV208" s="5">
        <v>170.5</v>
      </c>
      <c r="CW208" s="5">
        <v>188.9</v>
      </c>
      <c r="CX208" s="5">
        <v>126.8</v>
      </c>
      <c r="CY208" s="5">
        <v>152.69999999999999</v>
      </c>
      <c r="CZ208" s="5">
        <v>94.4</v>
      </c>
      <c r="DA208" s="5">
        <v>179.9</v>
      </c>
      <c r="DB208" s="5">
        <v>96.9</v>
      </c>
      <c r="DC208" s="5">
        <v>96.9</v>
      </c>
      <c r="DD208" s="5">
        <v>119.6</v>
      </c>
      <c r="DE208" s="5">
        <v>26</v>
      </c>
      <c r="DF208" s="5">
        <v>90.7</v>
      </c>
      <c r="DG208" s="5">
        <v>23.5</v>
      </c>
      <c r="DH208" s="5">
        <v>46.8</v>
      </c>
      <c r="DI208" s="5">
        <v>25.6</v>
      </c>
      <c r="DJ208" s="5">
        <v>23.5</v>
      </c>
      <c r="DK208" s="5">
        <v>39.700000000000003</v>
      </c>
      <c r="DL208" s="5">
        <v>41.2</v>
      </c>
      <c r="DM208" s="5">
        <v>49.6</v>
      </c>
      <c r="DN208" s="5">
        <v>30.9</v>
      </c>
      <c r="DO208" s="5">
        <v>40</v>
      </c>
      <c r="DP208" s="5">
        <v>40</v>
      </c>
      <c r="DQ208" s="5">
        <v>114.4</v>
      </c>
      <c r="DR208" s="5">
        <v>125.2</v>
      </c>
      <c r="DS208" s="5">
        <v>145.6</v>
      </c>
      <c r="DT208" s="5">
        <v>92</v>
      </c>
      <c r="DU208" s="5">
        <v>93.5</v>
      </c>
      <c r="DV208" s="5">
        <v>106.6</v>
      </c>
      <c r="DW208" s="5">
        <v>68.599999999999994</v>
      </c>
      <c r="DX208" s="5">
        <v>94.9</v>
      </c>
      <c r="DY208" s="5">
        <v>95.9</v>
      </c>
      <c r="DZ208" s="5">
        <v>134.6</v>
      </c>
      <c r="EA208" s="5">
        <v>102.6</v>
      </c>
      <c r="EB208" s="5">
        <v>114.8</v>
      </c>
      <c r="EC208" s="5">
        <v>125.2</v>
      </c>
      <c r="ED208" s="5">
        <v>12.4</v>
      </c>
      <c r="EE208" s="5">
        <v>40.700000000000003</v>
      </c>
      <c r="EF208" s="5">
        <v>39.1</v>
      </c>
      <c r="EG208" s="5">
        <v>24.1</v>
      </c>
      <c r="EH208" s="5">
        <v>27.7</v>
      </c>
      <c r="EI208" s="5">
        <v>34</v>
      </c>
      <c r="EJ208" s="5">
        <v>34.4</v>
      </c>
      <c r="EK208" s="5">
        <v>51.3</v>
      </c>
      <c r="EL208" s="5">
        <v>51.6</v>
      </c>
      <c r="EM208" s="5">
        <v>43.1</v>
      </c>
      <c r="EN208" s="5">
        <v>55.9</v>
      </c>
      <c r="EO208" s="5">
        <v>84.5</v>
      </c>
      <c r="EP208" s="5">
        <v>50.3</v>
      </c>
      <c r="EQ208" s="5">
        <v>48.8</v>
      </c>
      <c r="ER208" s="5">
        <v>216.2</v>
      </c>
      <c r="ES208" s="5">
        <v>103.1</v>
      </c>
      <c r="ET208" s="5">
        <v>50.3</v>
      </c>
      <c r="EU208" s="5">
        <v>138.5</v>
      </c>
      <c r="EV208" s="5">
        <v>66.8</v>
      </c>
      <c r="EW208" s="5">
        <v>56</v>
      </c>
      <c r="EX208" s="5">
        <v>60.1</v>
      </c>
      <c r="EY208" s="5">
        <v>103.1</v>
      </c>
      <c r="EZ208" s="5">
        <v>99.3</v>
      </c>
      <c r="FA208" s="5">
        <v>99.3</v>
      </c>
      <c r="FB208" s="5">
        <v>84.5</v>
      </c>
      <c r="FC208" s="5">
        <v>78.900000000000006</v>
      </c>
      <c r="FD208" s="5">
        <v>201.3</v>
      </c>
      <c r="FE208" s="5">
        <v>265.7</v>
      </c>
      <c r="FF208" s="5">
        <v>137.69999999999999</v>
      </c>
      <c r="FG208" s="5">
        <v>179.9</v>
      </c>
      <c r="FH208" s="5">
        <v>75.400000000000006</v>
      </c>
      <c r="FI208" s="5">
        <v>85</v>
      </c>
      <c r="FJ208" s="5">
        <v>79.7</v>
      </c>
      <c r="FK208" s="5">
        <v>66</v>
      </c>
      <c r="FL208" s="5">
        <v>120.3</v>
      </c>
      <c r="FM208" s="5">
        <v>96.2</v>
      </c>
      <c r="FN208" s="5">
        <v>57.4</v>
      </c>
      <c r="FO208" s="5">
        <v>59.9</v>
      </c>
      <c r="FP208" s="5">
        <v>117.3</v>
      </c>
      <c r="FQ208" s="5">
        <v>49.6</v>
      </c>
      <c r="FR208" s="5">
        <v>62.3</v>
      </c>
      <c r="FS208" s="5">
        <v>154.9</v>
      </c>
      <c r="FT208" s="5">
        <v>57.5</v>
      </c>
      <c r="FU208" s="5">
        <v>81.099999999999994</v>
      </c>
      <c r="FV208" s="5">
        <v>183.9</v>
      </c>
      <c r="FW208" s="5">
        <v>83.7</v>
      </c>
      <c r="FX208" s="5">
        <v>61.8</v>
      </c>
      <c r="FY208" s="5">
        <v>80</v>
      </c>
      <c r="FZ208" s="5">
        <v>32.1</v>
      </c>
      <c r="GA208" s="5">
        <v>52.1</v>
      </c>
      <c r="GB208" s="5">
        <v>77.7</v>
      </c>
      <c r="GC208" s="5">
        <v>178.5</v>
      </c>
      <c r="GD208" s="5">
        <v>41.7</v>
      </c>
      <c r="GE208" s="5">
        <v>32.1</v>
      </c>
      <c r="GF208" s="5">
        <v>35.799999999999997</v>
      </c>
      <c r="GG208" s="5">
        <v>42.2</v>
      </c>
      <c r="GH208" s="5">
        <v>44.1</v>
      </c>
      <c r="GI208" s="5">
        <v>56.9</v>
      </c>
      <c r="GJ208" s="5">
        <v>36.4</v>
      </c>
      <c r="GK208" s="5">
        <v>57.8</v>
      </c>
      <c r="GL208" s="5">
        <v>52.8</v>
      </c>
      <c r="GM208" s="5">
        <v>31.4</v>
      </c>
      <c r="GN208" s="5">
        <v>64.8</v>
      </c>
      <c r="GO208" s="5">
        <v>40.1</v>
      </c>
      <c r="GP208" s="5">
        <v>58.2</v>
      </c>
      <c r="GQ208" s="5">
        <v>64.899999999999991</v>
      </c>
      <c r="GR208" s="5">
        <v>39.299999999999997</v>
      </c>
      <c r="GS208" s="5">
        <v>25.2</v>
      </c>
      <c r="GT208" s="5">
        <v>27.9</v>
      </c>
      <c r="GU208" s="5">
        <v>33.799999999999997</v>
      </c>
      <c r="GV208" s="5">
        <v>39.299999999999997</v>
      </c>
      <c r="GW208" s="5">
        <v>32.299999999999997</v>
      </c>
      <c r="GX208" s="5">
        <v>84.3</v>
      </c>
      <c r="GY208" s="5">
        <v>40.700000000000003</v>
      </c>
      <c r="GZ208" s="5">
        <v>92</v>
      </c>
      <c r="HA208" s="5">
        <v>82.8</v>
      </c>
      <c r="HB208" s="5">
        <v>67.599999999999994</v>
      </c>
      <c r="HC208" s="5">
        <v>82.8</v>
      </c>
      <c r="HD208" s="5">
        <v>119.5</v>
      </c>
      <c r="HE208" s="5">
        <v>57.4</v>
      </c>
      <c r="HF208" s="5">
        <v>98.6</v>
      </c>
      <c r="HG208" s="5">
        <v>75.599999999999994</v>
      </c>
      <c r="HH208" s="5">
        <v>90.1</v>
      </c>
      <c r="HI208" s="5">
        <v>86.7</v>
      </c>
      <c r="HJ208" s="5">
        <v>89.3</v>
      </c>
      <c r="HK208" s="5">
        <v>87.5</v>
      </c>
      <c r="HL208" s="5">
        <v>119.3</v>
      </c>
      <c r="HM208" s="5">
        <v>128.9</v>
      </c>
      <c r="HN208" s="5">
        <v>83.4</v>
      </c>
      <c r="HO208" s="5">
        <v>74.599999999999994</v>
      </c>
      <c r="HP208" s="5">
        <v>131.30000000000001</v>
      </c>
      <c r="HQ208" s="5">
        <v>83.4</v>
      </c>
      <c r="HR208" s="5">
        <v>79</v>
      </c>
      <c r="HS208" s="5">
        <v>123.4</v>
      </c>
      <c r="HT208" s="5">
        <v>108.1</v>
      </c>
      <c r="HU208" s="5">
        <v>109.2</v>
      </c>
      <c r="HV208" s="5">
        <v>101.7</v>
      </c>
      <c r="HW208" s="5">
        <v>187.8</v>
      </c>
      <c r="HX208" s="5">
        <v>85.3</v>
      </c>
      <c r="HY208" s="5">
        <v>97.5</v>
      </c>
      <c r="HZ208" s="5">
        <v>146.6</v>
      </c>
      <c r="IA208" s="5">
        <v>112.9</v>
      </c>
      <c r="IB208" s="5">
        <v>216.4</v>
      </c>
      <c r="IC208" s="5">
        <v>72.8</v>
      </c>
      <c r="ID208" s="5">
        <v>127.7</v>
      </c>
      <c r="IE208" s="5">
        <v>159.4</v>
      </c>
      <c r="IF208" s="5">
        <v>64.599999999999994</v>
      </c>
      <c r="IG208" s="5">
        <v>67.599999999999994</v>
      </c>
      <c r="IH208" s="5">
        <v>53.8</v>
      </c>
      <c r="II208" s="5">
        <v>47.7</v>
      </c>
      <c r="IJ208" s="5">
        <v>49.2</v>
      </c>
      <c r="IK208" s="5">
        <v>43.6</v>
      </c>
      <c r="IL208" s="5">
        <v>49.2</v>
      </c>
      <c r="IM208" s="5">
        <v>56</v>
      </c>
      <c r="IN208" s="5">
        <v>49.7</v>
      </c>
      <c r="IO208" s="5">
        <v>93.8</v>
      </c>
      <c r="IP208" s="5">
        <v>52.7</v>
      </c>
      <c r="IQ208" s="5">
        <v>67.599999999999994</v>
      </c>
      <c r="IR208" s="5">
        <v>42.5</v>
      </c>
      <c r="IS208" s="5">
        <v>48.4</v>
      </c>
      <c r="IT208" s="5">
        <v>82.6</v>
      </c>
      <c r="IU208" s="5">
        <v>148.5</v>
      </c>
      <c r="IV208" s="5">
        <v>87.3</v>
      </c>
      <c r="IW208" s="5">
        <v>103.1</v>
      </c>
      <c r="IX208" s="5">
        <v>72.8</v>
      </c>
      <c r="IY208" s="5">
        <v>87.3</v>
      </c>
      <c r="IZ208" s="5">
        <v>73.599999999999994</v>
      </c>
      <c r="JA208" s="5">
        <v>130.1</v>
      </c>
      <c r="JB208" s="5">
        <v>120.9</v>
      </c>
      <c r="JC208" s="5">
        <v>40.299999999999997</v>
      </c>
      <c r="JD208" s="5">
        <v>54.9</v>
      </c>
      <c r="JE208" s="5">
        <v>39.5</v>
      </c>
      <c r="JF208" s="5">
        <v>28.1</v>
      </c>
      <c r="JG208" s="5">
        <v>39.6</v>
      </c>
      <c r="JH208" s="5">
        <v>33.5</v>
      </c>
      <c r="JI208" s="5">
        <v>28.1</v>
      </c>
      <c r="JJ208" s="5">
        <v>31.2</v>
      </c>
      <c r="JK208" s="5">
        <v>45.2</v>
      </c>
      <c r="JL208" s="5">
        <v>57.6</v>
      </c>
      <c r="JM208" s="5">
        <v>55.3</v>
      </c>
      <c r="JN208" s="5">
        <v>47.2</v>
      </c>
      <c r="JO208" s="5">
        <v>49.7</v>
      </c>
      <c r="JP208" s="5">
        <v>33.4</v>
      </c>
      <c r="JQ208" s="5">
        <v>59.8</v>
      </c>
      <c r="JR208" s="5">
        <v>104.7</v>
      </c>
      <c r="JS208" s="5">
        <v>108.1</v>
      </c>
      <c r="JT208" s="5">
        <v>155.69999999999999</v>
      </c>
      <c r="JU208" s="5">
        <v>102.9</v>
      </c>
      <c r="JV208" s="5">
        <v>69.2</v>
      </c>
      <c r="JW208" s="5">
        <v>47.4</v>
      </c>
      <c r="JX208" s="5">
        <v>52</v>
      </c>
      <c r="JY208" s="5">
        <v>37</v>
      </c>
      <c r="JZ208" s="5">
        <v>40.799999999999997</v>
      </c>
      <c r="KA208" s="5">
        <v>70.099999999999994</v>
      </c>
      <c r="KB208" s="5">
        <v>52.1</v>
      </c>
      <c r="KC208" s="5">
        <v>65.2</v>
      </c>
      <c r="KD208" s="5">
        <v>37.700000000000003</v>
      </c>
      <c r="KE208" s="5">
        <v>37.5</v>
      </c>
      <c r="KF208" s="5">
        <v>56.4</v>
      </c>
      <c r="KG208" s="5">
        <v>76.8</v>
      </c>
      <c r="KH208" s="5">
        <v>59.900000000000013</v>
      </c>
      <c r="KI208" s="5">
        <v>76.8</v>
      </c>
      <c r="KJ208" s="5">
        <v>67.400000000000006</v>
      </c>
      <c r="KK208" s="5">
        <v>67.8</v>
      </c>
      <c r="KL208" s="5">
        <v>74</v>
      </c>
      <c r="KM208" s="5">
        <v>58.4</v>
      </c>
      <c r="KN208" s="5">
        <v>65.7</v>
      </c>
      <c r="KO208" s="5">
        <v>72.099999999999994</v>
      </c>
      <c r="KP208" s="5">
        <v>81.400000000000006</v>
      </c>
      <c r="KQ208" s="5">
        <v>50.2</v>
      </c>
      <c r="KR208" s="5">
        <v>58.4</v>
      </c>
      <c r="KS208" s="5">
        <v>106.9</v>
      </c>
      <c r="KT208" s="5">
        <v>29.4</v>
      </c>
      <c r="KU208" s="5">
        <v>136.9</v>
      </c>
      <c r="KV208" s="5">
        <v>126</v>
      </c>
      <c r="KW208" s="5">
        <v>56</v>
      </c>
      <c r="KX208" s="5">
        <v>97.5</v>
      </c>
      <c r="KY208" s="5">
        <v>124.2</v>
      </c>
      <c r="KZ208" s="5">
        <v>110.3</v>
      </c>
      <c r="LA208" s="5">
        <v>168.4</v>
      </c>
      <c r="LB208" s="5">
        <v>136.9</v>
      </c>
      <c r="LC208" s="5">
        <v>177.9</v>
      </c>
      <c r="LD208" s="5">
        <v>125.5</v>
      </c>
      <c r="LE208" s="5">
        <v>168.4</v>
      </c>
      <c r="LF208" s="5">
        <v>106.9</v>
      </c>
      <c r="LG208" s="5">
        <v>146.5</v>
      </c>
      <c r="LH208" s="5">
        <v>142.1</v>
      </c>
      <c r="LI208" s="5">
        <v>112.5</v>
      </c>
      <c r="LJ208" s="5">
        <v>96.8</v>
      </c>
      <c r="LK208" s="5">
        <v>110.2</v>
      </c>
      <c r="LL208" s="5">
        <v>135.80000000000001</v>
      </c>
      <c r="LM208" s="5">
        <v>116.8</v>
      </c>
      <c r="LN208" s="5">
        <v>137.80000000000001</v>
      </c>
      <c r="LO208" s="5">
        <v>71.3</v>
      </c>
      <c r="LP208" s="5">
        <v>43.7</v>
      </c>
      <c r="LQ208" s="5">
        <v>94.3</v>
      </c>
      <c r="LR208" s="5">
        <v>157.6</v>
      </c>
      <c r="LS208" s="5">
        <v>66.5</v>
      </c>
      <c r="LT208" s="5">
        <v>66.400000000000006</v>
      </c>
      <c r="LU208" s="5">
        <v>121</v>
      </c>
      <c r="LV208" s="5">
        <v>121</v>
      </c>
      <c r="LW208" s="5">
        <v>36.1</v>
      </c>
      <c r="LX208" s="5">
        <v>53.5</v>
      </c>
      <c r="LY208" s="5">
        <v>72.400000000000006</v>
      </c>
      <c r="LZ208" s="5">
        <v>97.3</v>
      </c>
      <c r="MA208" s="5">
        <v>67.2</v>
      </c>
      <c r="MB208" s="5">
        <v>32.700000000000003</v>
      </c>
      <c r="MC208" s="5">
        <v>45.5</v>
      </c>
      <c r="MD208" s="5">
        <v>52.8</v>
      </c>
      <c r="ME208" s="5">
        <v>18.2</v>
      </c>
      <c r="MF208" s="5">
        <v>49.7</v>
      </c>
      <c r="MG208" s="5">
        <v>66.400000000000006</v>
      </c>
      <c r="MH208" s="5">
        <v>34</v>
      </c>
      <c r="MI208" s="5">
        <v>50.3</v>
      </c>
      <c r="MJ208" s="5">
        <v>40.1</v>
      </c>
      <c r="MK208" s="5">
        <v>43.8</v>
      </c>
      <c r="ML208" s="5">
        <v>73.7</v>
      </c>
      <c r="MM208" s="5">
        <v>47.2</v>
      </c>
      <c r="MN208" s="5">
        <v>68.599999999999994</v>
      </c>
      <c r="MO208" s="5">
        <v>69.900000000000006</v>
      </c>
      <c r="MP208" s="5">
        <v>40.1</v>
      </c>
      <c r="MQ208" s="5">
        <v>66.900000000000006</v>
      </c>
      <c r="MR208" s="5">
        <v>41.2</v>
      </c>
      <c r="MS208" s="5">
        <v>38.799999999999997</v>
      </c>
      <c r="MT208" s="5">
        <v>40.1</v>
      </c>
      <c r="MU208" s="5">
        <v>46.9</v>
      </c>
      <c r="MV208" s="5">
        <v>28.8</v>
      </c>
      <c r="MW208" s="5">
        <v>97.2</v>
      </c>
      <c r="MX208" s="5">
        <v>104.6</v>
      </c>
      <c r="MY208" s="5">
        <v>84.5</v>
      </c>
      <c r="MZ208" s="5">
        <v>70.7</v>
      </c>
      <c r="NA208" s="5">
        <v>78.8</v>
      </c>
      <c r="NB208" s="5">
        <v>43</v>
      </c>
      <c r="NC208" s="5">
        <v>82.4</v>
      </c>
      <c r="ND208" s="5">
        <v>96.7</v>
      </c>
      <c r="NE208" s="5">
        <v>145.6</v>
      </c>
      <c r="NF208" s="5">
        <v>65.8</v>
      </c>
      <c r="NG208" s="5">
        <v>71.600000000000009</v>
      </c>
      <c r="NH208" s="5">
        <v>151.1</v>
      </c>
      <c r="NI208" s="5">
        <v>103.6</v>
      </c>
      <c r="NJ208" s="5">
        <v>94.4</v>
      </c>
      <c r="NK208" s="5">
        <v>62.8</v>
      </c>
      <c r="NL208" s="5">
        <v>84.4</v>
      </c>
      <c r="NM208" s="5">
        <v>131.30000000000001</v>
      </c>
      <c r="NN208" s="5">
        <v>92</v>
      </c>
      <c r="NO208" s="5">
        <v>123.4</v>
      </c>
      <c r="NP208" s="5">
        <v>288.60000000000002</v>
      </c>
      <c r="NQ208" s="5">
        <v>32.6</v>
      </c>
      <c r="NR208" s="5">
        <v>24</v>
      </c>
      <c r="NS208" s="5">
        <v>23</v>
      </c>
      <c r="NT208" s="5">
        <v>20</v>
      </c>
      <c r="NU208" s="5">
        <v>13.9</v>
      </c>
      <c r="NV208" s="5">
        <v>59.5</v>
      </c>
      <c r="NW208" s="5">
        <v>29.5</v>
      </c>
      <c r="NX208" s="5">
        <v>23.6</v>
      </c>
      <c r="NY208" s="5">
        <v>28.2</v>
      </c>
      <c r="NZ208" s="5">
        <v>19.2</v>
      </c>
      <c r="OA208" s="5">
        <v>21.5</v>
      </c>
      <c r="OB208" s="5">
        <v>22.8</v>
      </c>
    </row>
    <row r="209" spans="1:392" x14ac:dyDescent="0.35">
      <c r="A209" s="5">
        <v>1998</v>
      </c>
      <c r="B209" s="5" t="s">
        <v>398</v>
      </c>
      <c r="C209" s="5">
        <v>150.69999999999999</v>
      </c>
      <c r="D209" s="5">
        <v>128.30000000000001</v>
      </c>
      <c r="E209" s="5">
        <v>140.69999999999999</v>
      </c>
      <c r="F209" s="5">
        <v>124.6</v>
      </c>
      <c r="G209" s="5">
        <v>137.1</v>
      </c>
      <c r="H209" s="5">
        <v>96.8</v>
      </c>
      <c r="I209" s="5">
        <v>123.7</v>
      </c>
      <c r="J209" s="5">
        <v>85.2</v>
      </c>
      <c r="K209" s="5">
        <v>62.3</v>
      </c>
      <c r="L209" s="5">
        <v>106.3</v>
      </c>
      <c r="M209" s="5">
        <v>106.3</v>
      </c>
      <c r="N209" s="5">
        <v>89</v>
      </c>
      <c r="O209" s="5">
        <v>108.6</v>
      </c>
      <c r="P209" s="5">
        <v>91</v>
      </c>
      <c r="Q209" s="5">
        <v>89</v>
      </c>
      <c r="R209" s="5">
        <v>65.7</v>
      </c>
      <c r="S209" s="5">
        <v>71.3</v>
      </c>
      <c r="T209" s="5">
        <v>71</v>
      </c>
      <c r="U209" s="5">
        <v>78.5</v>
      </c>
      <c r="V209" s="5">
        <v>108.3</v>
      </c>
      <c r="W209" s="5">
        <v>138.6</v>
      </c>
      <c r="X209" s="5">
        <v>138.6</v>
      </c>
      <c r="Y209" s="5">
        <v>120.2</v>
      </c>
      <c r="Z209" s="5">
        <v>77.3</v>
      </c>
      <c r="AA209" s="5">
        <v>118.4</v>
      </c>
      <c r="AB209" s="5">
        <v>110.1</v>
      </c>
      <c r="AC209" s="5">
        <v>103.8</v>
      </c>
      <c r="AD209" s="5">
        <v>79.400000000000006</v>
      </c>
      <c r="AE209" s="5">
        <v>163.80000000000001</v>
      </c>
      <c r="AF209" s="5">
        <v>160.5</v>
      </c>
      <c r="AG209" s="5">
        <v>111.8</v>
      </c>
      <c r="AH209" s="5">
        <v>164.4</v>
      </c>
      <c r="AI209" s="5">
        <v>134.30000000000001</v>
      </c>
      <c r="AJ209" s="5">
        <v>164.4</v>
      </c>
      <c r="AK209" s="5">
        <v>130.1</v>
      </c>
      <c r="AL209" s="5">
        <v>121.6</v>
      </c>
      <c r="AM209" s="5">
        <v>133.5</v>
      </c>
      <c r="AN209" s="5">
        <v>66.400000000000006</v>
      </c>
      <c r="AO209" s="5">
        <v>192</v>
      </c>
      <c r="AP209" s="5">
        <v>73.599999999999994</v>
      </c>
      <c r="AQ209" s="5">
        <v>52.4</v>
      </c>
      <c r="AR209" s="5">
        <v>79.3</v>
      </c>
      <c r="AS209" s="5">
        <v>66</v>
      </c>
      <c r="AT209" s="5">
        <v>138.9</v>
      </c>
      <c r="AU209" s="5">
        <v>80.2</v>
      </c>
      <c r="AV209" s="5">
        <v>72.099999999999994</v>
      </c>
      <c r="AW209" s="5">
        <v>51.7</v>
      </c>
      <c r="AX209" s="5">
        <v>46.9</v>
      </c>
      <c r="AY209" s="5">
        <v>38.799999999999997</v>
      </c>
      <c r="AZ209" s="5">
        <v>95.1</v>
      </c>
      <c r="BA209" s="5">
        <v>61.4</v>
      </c>
      <c r="BB209" s="5">
        <v>95.1</v>
      </c>
      <c r="BC209" s="5">
        <v>78.400000000000006</v>
      </c>
      <c r="BD209" s="5">
        <v>51.7</v>
      </c>
      <c r="BE209" s="5">
        <v>63.4</v>
      </c>
      <c r="BF209" s="5">
        <v>65.3</v>
      </c>
      <c r="BG209" s="5">
        <v>64</v>
      </c>
      <c r="BH209" s="5">
        <v>51.9</v>
      </c>
      <c r="BI209" s="5">
        <v>58.9</v>
      </c>
      <c r="BJ209" s="5">
        <v>69.900000000000006</v>
      </c>
      <c r="BK209" s="5">
        <v>74</v>
      </c>
      <c r="BL209" s="5">
        <v>60.9</v>
      </c>
      <c r="BM209" s="5">
        <v>38.799999999999997</v>
      </c>
      <c r="BN209" s="5">
        <v>56.5</v>
      </c>
      <c r="BO209" s="5">
        <v>52.5</v>
      </c>
      <c r="BP209" s="5">
        <v>81.2</v>
      </c>
      <c r="BQ209" s="5">
        <v>60</v>
      </c>
      <c r="BR209" s="5">
        <v>32.4</v>
      </c>
      <c r="BS209" s="5">
        <v>52.5</v>
      </c>
      <c r="BT209" s="5">
        <v>36.9</v>
      </c>
      <c r="BU209" s="5">
        <v>45.2</v>
      </c>
      <c r="BV209" s="5">
        <v>49.6</v>
      </c>
      <c r="BW209" s="5">
        <v>42.5</v>
      </c>
      <c r="BX209" s="5">
        <v>85.2</v>
      </c>
      <c r="BY209" s="5">
        <v>89.4</v>
      </c>
      <c r="BZ209" s="5">
        <v>100.1</v>
      </c>
      <c r="CA209" s="5">
        <v>46.7</v>
      </c>
      <c r="CB209" s="5">
        <v>23.7</v>
      </c>
      <c r="CC209" s="5">
        <v>87.4</v>
      </c>
      <c r="CD209" s="5">
        <v>43.6</v>
      </c>
      <c r="CE209" s="5">
        <v>32.1</v>
      </c>
      <c r="CF209" s="5">
        <v>72.100000000000009</v>
      </c>
      <c r="CG209" s="5">
        <v>32.1</v>
      </c>
      <c r="CH209" s="5">
        <v>73.2</v>
      </c>
      <c r="CI209" s="5">
        <v>31</v>
      </c>
      <c r="CJ209" s="5">
        <v>65.599999999999994</v>
      </c>
      <c r="CK209" s="5">
        <v>53.2</v>
      </c>
      <c r="CL209" s="5">
        <v>40.1</v>
      </c>
      <c r="CM209" s="5">
        <v>61.3</v>
      </c>
      <c r="CN209" s="5">
        <v>31</v>
      </c>
      <c r="CO209" s="5">
        <v>39.9</v>
      </c>
      <c r="CP209" s="5">
        <v>58</v>
      </c>
      <c r="CQ209" s="5">
        <v>23.2</v>
      </c>
      <c r="CR209" s="5">
        <v>100.3</v>
      </c>
      <c r="CS209" s="5">
        <v>109.6</v>
      </c>
      <c r="CT209" s="5">
        <v>201.5</v>
      </c>
      <c r="CU209" s="5">
        <v>181.8</v>
      </c>
      <c r="CV209" s="5">
        <v>210.3</v>
      </c>
      <c r="CW209" s="5">
        <v>270.3</v>
      </c>
      <c r="CX209" s="5">
        <v>121.1</v>
      </c>
      <c r="CY209" s="5">
        <v>156.4</v>
      </c>
      <c r="CZ209" s="5">
        <v>109.6</v>
      </c>
      <c r="DA209" s="5">
        <v>181.8</v>
      </c>
      <c r="DB209" s="5">
        <v>119.5</v>
      </c>
      <c r="DC209" s="5">
        <v>119.5</v>
      </c>
      <c r="DD209" s="5">
        <v>91.9</v>
      </c>
      <c r="DE209" s="5">
        <v>51.8</v>
      </c>
      <c r="DF209" s="5">
        <v>161</v>
      </c>
      <c r="DG209" s="5">
        <v>73.7</v>
      </c>
      <c r="DH209" s="5">
        <v>100.4</v>
      </c>
      <c r="DI209" s="5">
        <v>82.100000000000009</v>
      </c>
      <c r="DJ209" s="5">
        <v>73.7</v>
      </c>
      <c r="DK209" s="5">
        <v>83.9</v>
      </c>
      <c r="DL209" s="5">
        <v>87.2</v>
      </c>
      <c r="DM209" s="5">
        <v>63.9</v>
      </c>
      <c r="DN209" s="5">
        <v>102.9</v>
      </c>
      <c r="DO209" s="5">
        <v>109.3</v>
      </c>
      <c r="DP209" s="5">
        <v>109.3</v>
      </c>
      <c r="DQ209" s="5">
        <v>82.5</v>
      </c>
      <c r="DR209" s="5">
        <v>97.9</v>
      </c>
      <c r="DS209" s="5">
        <v>82</v>
      </c>
      <c r="DT209" s="5">
        <v>94.4</v>
      </c>
      <c r="DU209" s="5">
        <v>101.4</v>
      </c>
      <c r="DV209" s="5">
        <v>89.9</v>
      </c>
      <c r="DW209" s="5">
        <v>99.1</v>
      </c>
      <c r="DX209" s="5">
        <v>56.8</v>
      </c>
      <c r="DY209" s="5">
        <v>63.5</v>
      </c>
      <c r="DZ209" s="5">
        <v>76.2</v>
      </c>
      <c r="EA209" s="5">
        <v>85.7</v>
      </c>
      <c r="EB209" s="5">
        <v>98</v>
      </c>
      <c r="EC209" s="5">
        <v>97.9</v>
      </c>
      <c r="ED209" s="5">
        <v>142.80000000000001</v>
      </c>
      <c r="EE209" s="5">
        <v>216.7</v>
      </c>
      <c r="EF209" s="5">
        <v>180.5</v>
      </c>
      <c r="EG209" s="5">
        <v>161.30000000000001</v>
      </c>
      <c r="EH209" s="5">
        <v>191.3</v>
      </c>
      <c r="EI209" s="5">
        <v>142.69999999999999</v>
      </c>
      <c r="EJ209" s="5">
        <v>162.30000000000001</v>
      </c>
      <c r="EK209" s="5">
        <v>169</v>
      </c>
      <c r="EL209" s="5">
        <v>159</v>
      </c>
      <c r="EM209" s="5">
        <v>160.9</v>
      </c>
      <c r="EN209" s="5">
        <v>236.5</v>
      </c>
      <c r="EO209" s="5">
        <v>71.099999999999994</v>
      </c>
      <c r="EP209" s="5">
        <v>69.5</v>
      </c>
      <c r="EQ209" s="5">
        <v>33.5</v>
      </c>
      <c r="ER209" s="5">
        <v>124.5</v>
      </c>
      <c r="ES209" s="5">
        <v>79.2</v>
      </c>
      <c r="ET209" s="5">
        <v>69.5</v>
      </c>
      <c r="EU209" s="5">
        <v>116.7</v>
      </c>
      <c r="EV209" s="5">
        <v>58</v>
      </c>
      <c r="EW209" s="5">
        <v>29</v>
      </c>
      <c r="EX209" s="5">
        <v>43</v>
      </c>
      <c r="EY209" s="5">
        <v>79.2</v>
      </c>
      <c r="EZ209" s="5">
        <v>103.8</v>
      </c>
      <c r="FA209" s="5">
        <v>84.3</v>
      </c>
      <c r="FB209" s="5">
        <v>71.099999999999994</v>
      </c>
      <c r="FC209" s="5">
        <v>79.5</v>
      </c>
      <c r="FD209" s="5">
        <v>218.8</v>
      </c>
      <c r="FE209" s="5">
        <v>210</v>
      </c>
      <c r="FF209" s="5">
        <v>178.8</v>
      </c>
      <c r="FG209" s="5">
        <v>205.4</v>
      </c>
      <c r="FH209" s="5">
        <v>83.3</v>
      </c>
      <c r="FI209" s="5">
        <v>78</v>
      </c>
      <c r="FJ209" s="5">
        <v>112.7</v>
      </c>
      <c r="FK209" s="5">
        <v>124.6</v>
      </c>
      <c r="FL209" s="5">
        <v>94.6</v>
      </c>
      <c r="FM209" s="5">
        <v>132.5</v>
      </c>
      <c r="FN209" s="5">
        <v>99.5</v>
      </c>
      <c r="FO209" s="5">
        <v>147.9</v>
      </c>
      <c r="FP209" s="5">
        <v>78.3</v>
      </c>
      <c r="FQ209" s="5">
        <v>122.1</v>
      </c>
      <c r="FR209" s="5">
        <v>126.4</v>
      </c>
      <c r="FS209" s="5">
        <v>70.099999999999994</v>
      </c>
      <c r="FT209" s="5">
        <v>144.30000000000001</v>
      </c>
      <c r="FU209" s="5">
        <v>100.9</v>
      </c>
      <c r="FV209" s="5">
        <v>113.4</v>
      </c>
      <c r="FW209" s="5">
        <v>108.4</v>
      </c>
      <c r="FX209" s="5">
        <v>105.7</v>
      </c>
      <c r="FY209" s="5">
        <v>91.7</v>
      </c>
      <c r="FZ209" s="5">
        <v>80.2</v>
      </c>
      <c r="GA209" s="5">
        <v>80.2</v>
      </c>
      <c r="GB209" s="5">
        <v>100</v>
      </c>
      <c r="GC209" s="5">
        <v>296.60000000000002</v>
      </c>
      <c r="GD209" s="5">
        <v>81.400000000000006</v>
      </c>
      <c r="GE209" s="5">
        <v>87.7</v>
      </c>
      <c r="GF209" s="5">
        <v>73.7</v>
      </c>
      <c r="GG209" s="5">
        <v>80.8</v>
      </c>
      <c r="GH209" s="5">
        <v>83.3</v>
      </c>
      <c r="GI209" s="5">
        <v>93.2</v>
      </c>
      <c r="GJ209" s="5">
        <v>107.2</v>
      </c>
      <c r="GK209" s="5">
        <v>89</v>
      </c>
      <c r="GL209" s="5">
        <v>77.400000000000006</v>
      </c>
      <c r="GM209" s="5">
        <v>57.3</v>
      </c>
      <c r="GN209" s="5">
        <v>85.4</v>
      </c>
      <c r="GO209" s="5">
        <v>65.900000000000006</v>
      </c>
      <c r="GP209" s="5">
        <v>95.7</v>
      </c>
      <c r="GQ209" s="5">
        <v>82.6</v>
      </c>
      <c r="GR209" s="5">
        <v>109.6</v>
      </c>
      <c r="GS209" s="5">
        <v>77.599999999999994</v>
      </c>
      <c r="GT209" s="5">
        <v>89</v>
      </c>
      <c r="GU209" s="5">
        <v>93.9</v>
      </c>
      <c r="GV209" s="5">
        <v>109.6</v>
      </c>
      <c r="GW209" s="5">
        <v>71.400000000000006</v>
      </c>
      <c r="GX209" s="5">
        <v>74.5</v>
      </c>
      <c r="GY209" s="5">
        <v>122.3</v>
      </c>
      <c r="GZ209" s="5">
        <v>94.4</v>
      </c>
      <c r="HA209" s="5">
        <v>103.6</v>
      </c>
      <c r="HB209" s="5">
        <v>105.7</v>
      </c>
      <c r="HC209" s="5">
        <v>103.6</v>
      </c>
      <c r="HD209" s="5">
        <v>93.3</v>
      </c>
      <c r="HE209" s="5">
        <v>84.9</v>
      </c>
      <c r="HF209" s="5">
        <v>117.8</v>
      </c>
      <c r="HG209" s="5">
        <v>71</v>
      </c>
      <c r="HH209" s="5">
        <v>82.1</v>
      </c>
      <c r="HI209" s="5">
        <v>81</v>
      </c>
      <c r="HJ209" s="5">
        <v>85.5</v>
      </c>
      <c r="HK209" s="5">
        <v>67.3</v>
      </c>
      <c r="HL209" s="5">
        <v>109.3</v>
      </c>
      <c r="HM209" s="5">
        <v>122.9</v>
      </c>
      <c r="HN209" s="5">
        <v>96.1</v>
      </c>
      <c r="HO209" s="5">
        <v>108.4</v>
      </c>
      <c r="HP209" s="5">
        <v>100.1</v>
      </c>
      <c r="HQ209" s="5">
        <v>96.1</v>
      </c>
      <c r="HR209" s="5">
        <v>98.9</v>
      </c>
      <c r="HS209" s="5">
        <v>105.1</v>
      </c>
      <c r="HT209" s="5">
        <v>99.5</v>
      </c>
      <c r="HU209" s="5">
        <v>106.4</v>
      </c>
      <c r="HV209" s="5">
        <v>82.9</v>
      </c>
      <c r="HW209" s="5">
        <v>116.2</v>
      </c>
      <c r="HX209" s="5">
        <v>81.400000000000006</v>
      </c>
      <c r="HY209" s="5">
        <v>84.5</v>
      </c>
      <c r="HZ209" s="5">
        <v>104.6</v>
      </c>
      <c r="IA209" s="5">
        <v>96.5</v>
      </c>
      <c r="IB209" s="5">
        <v>169.3</v>
      </c>
      <c r="IC209" s="5">
        <v>78.400000000000006</v>
      </c>
      <c r="ID209" s="5">
        <v>110.8</v>
      </c>
      <c r="IE209" s="5">
        <v>120.2</v>
      </c>
      <c r="IF209" s="5">
        <v>102.5</v>
      </c>
      <c r="IG209" s="5">
        <v>85</v>
      </c>
      <c r="IH209" s="5">
        <v>163.1</v>
      </c>
      <c r="II209" s="5">
        <v>133.30000000000001</v>
      </c>
      <c r="IJ209" s="5">
        <v>124.8</v>
      </c>
      <c r="IK209" s="5">
        <v>156.5</v>
      </c>
      <c r="IL209" s="5">
        <v>124.8</v>
      </c>
      <c r="IM209" s="5">
        <v>126.7</v>
      </c>
      <c r="IN209" s="5">
        <v>135.9</v>
      </c>
      <c r="IO209" s="5">
        <v>61</v>
      </c>
      <c r="IP209" s="5">
        <v>148.80000000000001</v>
      </c>
      <c r="IQ209" s="5">
        <v>85</v>
      </c>
      <c r="IR209" s="5">
        <v>184.6</v>
      </c>
      <c r="IS209" s="5">
        <v>102.7</v>
      </c>
      <c r="IT209" s="5">
        <v>115</v>
      </c>
      <c r="IU209" s="5">
        <v>109.7</v>
      </c>
      <c r="IV209" s="5">
        <v>98.5</v>
      </c>
      <c r="IW209" s="5">
        <v>106.4</v>
      </c>
      <c r="IX209" s="5">
        <v>101.7</v>
      </c>
      <c r="IY209" s="5">
        <v>98.5</v>
      </c>
      <c r="IZ209" s="5">
        <v>97.1</v>
      </c>
      <c r="JA209" s="5">
        <v>137.30000000000001</v>
      </c>
      <c r="JB209" s="5">
        <v>123.4</v>
      </c>
      <c r="JC209" s="5">
        <v>27.3</v>
      </c>
      <c r="JD209" s="5">
        <v>65</v>
      </c>
      <c r="JE209" s="5">
        <v>44.2</v>
      </c>
      <c r="JF209" s="5">
        <v>63.8</v>
      </c>
      <c r="JG209" s="5">
        <v>26.8</v>
      </c>
      <c r="JH209" s="5">
        <v>58.1</v>
      </c>
      <c r="JI209" s="5">
        <v>63.8</v>
      </c>
      <c r="JJ209" s="5">
        <v>57.9</v>
      </c>
      <c r="JK209" s="5">
        <v>67.3</v>
      </c>
      <c r="JL209" s="5">
        <v>71.8</v>
      </c>
      <c r="JM209" s="5">
        <v>49.8</v>
      </c>
      <c r="JN209" s="5">
        <v>88.8</v>
      </c>
      <c r="JO209" s="5">
        <v>61.2</v>
      </c>
      <c r="JP209" s="5">
        <v>35.700000000000003</v>
      </c>
      <c r="JQ209" s="5">
        <v>36.299999999999997</v>
      </c>
      <c r="JR209" s="5">
        <v>27</v>
      </c>
      <c r="JS209" s="5">
        <v>25.2</v>
      </c>
      <c r="JT209" s="5">
        <v>52.8</v>
      </c>
      <c r="JU209" s="5">
        <v>28.6</v>
      </c>
      <c r="JV209" s="5">
        <v>32.799999999999997</v>
      </c>
      <c r="JW209" s="5">
        <v>208.3</v>
      </c>
      <c r="JX209" s="5">
        <v>133.30000000000001</v>
      </c>
      <c r="JY209" s="5">
        <v>180.7</v>
      </c>
      <c r="JZ209" s="5">
        <v>131.9</v>
      </c>
      <c r="KA209" s="5">
        <v>135.4</v>
      </c>
      <c r="KB209" s="5">
        <v>215.7</v>
      </c>
      <c r="KC209" s="5">
        <v>123.2</v>
      </c>
      <c r="KD209" s="5">
        <v>131.9</v>
      </c>
      <c r="KE209" s="5">
        <v>119.7</v>
      </c>
      <c r="KF209" s="5">
        <v>186.1</v>
      </c>
      <c r="KG209" s="5">
        <v>81.5</v>
      </c>
      <c r="KH209" s="5">
        <v>80.3</v>
      </c>
      <c r="KI209" s="5">
        <v>81.5</v>
      </c>
      <c r="KJ209" s="5">
        <v>103.8</v>
      </c>
      <c r="KK209" s="5">
        <v>69.8</v>
      </c>
      <c r="KL209" s="5">
        <v>97.1</v>
      </c>
      <c r="KM209" s="5">
        <v>85.4</v>
      </c>
      <c r="KN209" s="5">
        <v>90.2</v>
      </c>
      <c r="KO209" s="5">
        <v>86.3</v>
      </c>
      <c r="KP209" s="5">
        <v>90</v>
      </c>
      <c r="KQ209" s="5">
        <v>68.7</v>
      </c>
      <c r="KR209" s="5">
        <v>85.4</v>
      </c>
      <c r="KS209" s="5">
        <v>114.2</v>
      </c>
      <c r="KT209" s="5">
        <v>90.5</v>
      </c>
      <c r="KU209" s="5">
        <v>103.8</v>
      </c>
      <c r="KV209" s="5">
        <v>105.9</v>
      </c>
      <c r="KW209" s="5">
        <v>112.8</v>
      </c>
      <c r="KX209" s="5">
        <v>109.4</v>
      </c>
      <c r="KY209" s="5">
        <v>99.6</v>
      </c>
      <c r="KZ209" s="5">
        <v>111.3</v>
      </c>
      <c r="LA209" s="5">
        <v>102.5</v>
      </c>
      <c r="LB209" s="5">
        <v>103.8</v>
      </c>
      <c r="LC209" s="5">
        <v>103.1</v>
      </c>
      <c r="LD209" s="5">
        <v>110.1</v>
      </c>
      <c r="LE209" s="5">
        <v>102.5</v>
      </c>
      <c r="LF209" s="5">
        <v>95</v>
      </c>
      <c r="LG209" s="5">
        <v>126.9</v>
      </c>
      <c r="LH209" s="5">
        <v>121.4</v>
      </c>
      <c r="LI209" s="5">
        <v>95.4</v>
      </c>
      <c r="LJ209" s="5">
        <v>117</v>
      </c>
      <c r="LK209" s="5">
        <v>96.7</v>
      </c>
      <c r="LL209" s="5">
        <v>106</v>
      </c>
      <c r="LM209" s="5">
        <v>120.9</v>
      </c>
      <c r="LN209" s="5">
        <v>99.6</v>
      </c>
      <c r="LO209" s="5">
        <v>97.9</v>
      </c>
      <c r="LP209" s="5">
        <v>83.2</v>
      </c>
      <c r="LQ209" s="5">
        <v>78.400000000000006</v>
      </c>
      <c r="LR209" s="5">
        <v>102.4</v>
      </c>
      <c r="LS209" s="5">
        <v>78.7</v>
      </c>
      <c r="LT209" s="5">
        <v>79.3</v>
      </c>
      <c r="LU209" s="5">
        <v>69.3</v>
      </c>
      <c r="LV209" s="5">
        <v>69.3</v>
      </c>
      <c r="LW209" s="5">
        <v>52.7</v>
      </c>
      <c r="LX209" s="5">
        <v>79.099999999999994</v>
      </c>
      <c r="LY209" s="5">
        <v>47.4</v>
      </c>
      <c r="LZ209" s="5">
        <v>34</v>
      </c>
      <c r="MA209" s="5">
        <v>134</v>
      </c>
      <c r="MB209" s="5">
        <v>90.4</v>
      </c>
      <c r="MC209" s="5">
        <v>63.6</v>
      </c>
      <c r="MD209" s="5">
        <v>48.4</v>
      </c>
      <c r="ME209" s="5">
        <v>96.7</v>
      </c>
      <c r="MF209" s="5">
        <v>96.8</v>
      </c>
      <c r="MG209" s="5">
        <v>79.3</v>
      </c>
      <c r="MH209" s="5">
        <v>78.400000000000006</v>
      </c>
      <c r="MI209" s="5">
        <v>90.9</v>
      </c>
      <c r="MJ209" s="5">
        <v>72.099999999999994</v>
      </c>
      <c r="MK209" s="5">
        <v>99.4</v>
      </c>
      <c r="ML209" s="5">
        <v>69.8</v>
      </c>
      <c r="MM209" s="5">
        <v>75.8</v>
      </c>
      <c r="MN209" s="5">
        <v>96.1</v>
      </c>
      <c r="MO209" s="5">
        <v>103.8</v>
      </c>
      <c r="MP209" s="5">
        <v>65.900000000000006</v>
      </c>
      <c r="MQ209" s="5">
        <v>102.9</v>
      </c>
      <c r="MR209" s="5">
        <v>81.900000000000006</v>
      </c>
      <c r="MS209" s="5">
        <v>68.5</v>
      </c>
      <c r="MT209" s="5">
        <v>72.099999999999994</v>
      </c>
      <c r="MU209" s="5">
        <v>79.7</v>
      </c>
      <c r="MV209" s="5">
        <v>35.700000000000003</v>
      </c>
      <c r="MW209" s="5">
        <v>45.5</v>
      </c>
      <c r="MX209" s="5">
        <v>57.1</v>
      </c>
      <c r="MY209" s="5">
        <v>49.8</v>
      </c>
      <c r="MZ209" s="5">
        <v>68.099999999999994</v>
      </c>
      <c r="NA209" s="5">
        <v>58.8</v>
      </c>
      <c r="NB209" s="5">
        <v>55</v>
      </c>
      <c r="NC209" s="5">
        <v>98.2</v>
      </c>
      <c r="ND209" s="5">
        <v>75</v>
      </c>
      <c r="NE209" s="5">
        <v>82</v>
      </c>
      <c r="NF209" s="5">
        <v>89.9</v>
      </c>
      <c r="NG209" s="5">
        <v>67.400000000000006</v>
      </c>
      <c r="NH209" s="5">
        <v>68.599999999999994</v>
      </c>
      <c r="NI209" s="5">
        <v>73.8</v>
      </c>
      <c r="NJ209" s="5">
        <v>70.2</v>
      </c>
      <c r="NK209" s="5">
        <v>71.2</v>
      </c>
      <c r="NL209" s="5">
        <v>91.9</v>
      </c>
      <c r="NM209" s="5">
        <v>60.7</v>
      </c>
      <c r="NN209" s="5">
        <v>67.900000000000006</v>
      </c>
      <c r="NO209" s="5">
        <v>114.7</v>
      </c>
      <c r="NP209" s="5">
        <v>147.6</v>
      </c>
      <c r="NQ209" s="5">
        <v>72.2</v>
      </c>
      <c r="NR209" s="5">
        <v>67.399999999999991</v>
      </c>
      <c r="NS209" s="5">
        <v>62.1</v>
      </c>
      <c r="NT209" s="5">
        <v>58.4</v>
      </c>
      <c r="NU209" s="5">
        <v>91.3</v>
      </c>
      <c r="NV209" s="5">
        <v>56.4</v>
      </c>
      <c r="NW209" s="5">
        <v>55.1</v>
      </c>
      <c r="NX209" s="5">
        <v>87.2</v>
      </c>
      <c r="NY209" s="5">
        <v>64.599999999999994</v>
      </c>
      <c r="NZ209" s="5">
        <v>82.2</v>
      </c>
      <c r="OA209" s="5">
        <v>63.3</v>
      </c>
      <c r="OB209" s="5">
        <v>47.6</v>
      </c>
    </row>
    <row r="210" spans="1:392" x14ac:dyDescent="0.35">
      <c r="A210" s="5">
        <v>1999</v>
      </c>
      <c r="B210" s="5" t="s">
        <v>398</v>
      </c>
      <c r="C210" s="5">
        <v>84.8</v>
      </c>
      <c r="D210" s="5">
        <v>127.6</v>
      </c>
      <c r="E210" s="5">
        <v>103.1</v>
      </c>
      <c r="F210" s="5">
        <v>101</v>
      </c>
      <c r="G210" s="5">
        <v>90.1</v>
      </c>
      <c r="H210" s="5">
        <v>74.5</v>
      </c>
      <c r="I210" s="5">
        <v>297.89999999999998</v>
      </c>
      <c r="J210" s="5">
        <v>88.6</v>
      </c>
      <c r="K210" s="5">
        <v>90</v>
      </c>
      <c r="L210" s="5">
        <v>158.19999999999999</v>
      </c>
      <c r="M210" s="5">
        <v>158.19999999999999</v>
      </c>
      <c r="N210" s="5">
        <v>92.4</v>
      </c>
      <c r="O210" s="5">
        <v>179.3</v>
      </c>
      <c r="P210" s="5">
        <v>164.1</v>
      </c>
      <c r="Q210" s="5">
        <v>92.4</v>
      </c>
      <c r="R210" s="5">
        <v>55.4</v>
      </c>
      <c r="S210" s="5">
        <v>106.4</v>
      </c>
      <c r="T210" s="5">
        <v>90.2</v>
      </c>
      <c r="U210" s="5">
        <v>101.1</v>
      </c>
      <c r="V210" s="5">
        <v>107.7</v>
      </c>
      <c r="W210" s="5">
        <v>126</v>
      </c>
      <c r="X210" s="5">
        <v>126</v>
      </c>
      <c r="Y210" s="5">
        <v>126.1</v>
      </c>
      <c r="Z210" s="5">
        <v>185.9</v>
      </c>
      <c r="AA210" s="5">
        <v>155.6</v>
      </c>
      <c r="AB210" s="5">
        <v>238.6</v>
      </c>
      <c r="AC210" s="5">
        <v>131.19999999999999</v>
      </c>
      <c r="AD210" s="5">
        <v>57.6</v>
      </c>
      <c r="AE210" s="5">
        <v>63.2</v>
      </c>
      <c r="AF210" s="5">
        <v>38.5</v>
      </c>
      <c r="AG210" s="5">
        <v>62</v>
      </c>
      <c r="AH210" s="5">
        <v>74.400000000000006</v>
      </c>
      <c r="AI210" s="5">
        <v>76.7</v>
      </c>
      <c r="AJ210" s="5">
        <v>74.400000000000006</v>
      </c>
      <c r="AK210" s="5">
        <v>73.399999999999991</v>
      </c>
      <c r="AL210" s="5">
        <v>108</v>
      </c>
      <c r="AM210" s="5">
        <v>134.1</v>
      </c>
      <c r="AN210" s="5">
        <v>53.8</v>
      </c>
      <c r="AO210" s="5">
        <v>73.400000000000006</v>
      </c>
      <c r="AP210" s="5">
        <v>124.5</v>
      </c>
      <c r="AQ210" s="5">
        <v>94.9</v>
      </c>
      <c r="AR210" s="5">
        <v>113.1</v>
      </c>
      <c r="AS210" s="5">
        <v>86.2</v>
      </c>
      <c r="AT210" s="5">
        <v>221.2</v>
      </c>
      <c r="AU210" s="5">
        <v>162.1</v>
      </c>
      <c r="AV210" s="5">
        <v>110.9</v>
      </c>
      <c r="AW210" s="5">
        <v>90.5</v>
      </c>
      <c r="AX210" s="5">
        <v>122.7</v>
      </c>
      <c r="AY210" s="5">
        <v>96.4</v>
      </c>
      <c r="AZ210" s="5">
        <v>142.19999999999999</v>
      </c>
      <c r="BA210" s="5">
        <v>72.3</v>
      </c>
      <c r="BB210" s="5">
        <v>142.19999999999999</v>
      </c>
      <c r="BC210" s="5">
        <v>101.2</v>
      </c>
      <c r="BD210" s="5">
        <v>90.5</v>
      </c>
      <c r="BE210" s="5">
        <v>115</v>
      </c>
      <c r="BF210" s="5">
        <v>104.8</v>
      </c>
      <c r="BG210" s="5">
        <v>100</v>
      </c>
      <c r="BH210" s="5">
        <v>93.2</v>
      </c>
      <c r="BI210" s="5">
        <v>99.4</v>
      </c>
      <c r="BJ210" s="5">
        <v>109.5</v>
      </c>
      <c r="BK210" s="5">
        <v>131.69999999999999</v>
      </c>
      <c r="BL210" s="5">
        <v>111.2</v>
      </c>
      <c r="BM210" s="5">
        <v>122.8</v>
      </c>
      <c r="BN210" s="5">
        <v>137</v>
      </c>
      <c r="BO210" s="5">
        <v>132.4</v>
      </c>
      <c r="BP210" s="5">
        <v>136.69999999999999</v>
      </c>
      <c r="BQ210" s="5">
        <v>134.80000000000001</v>
      </c>
      <c r="BR210" s="5">
        <v>118.5</v>
      </c>
      <c r="BS210" s="5">
        <v>132.4</v>
      </c>
      <c r="BT210" s="5">
        <v>133</v>
      </c>
      <c r="BU210" s="5">
        <v>128</v>
      </c>
      <c r="BV210" s="5">
        <v>123.4</v>
      </c>
      <c r="BW210" s="5">
        <v>139.9</v>
      </c>
      <c r="BX210" s="5">
        <v>162.4</v>
      </c>
      <c r="BY210" s="5">
        <v>114.9</v>
      </c>
      <c r="BZ210" s="5">
        <v>141.69999999999999</v>
      </c>
      <c r="CA210" s="5">
        <v>89.2</v>
      </c>
      <c r="CB210" s="5">
        <v>88.4</v>
      </c>
      <c r="CC210" s="5">
        <v>145.4</v>
      </c>
      <c r="CD210" s="5">
        <v>97</v>
      </c>
      <c r="CE210" s="5">
        <v>105.3</v>
      </c>
      <c r="CF210" s="5">
        <v>107.1</v>
      </c>
      <c r="CG210" s="5">
        <v>105.3</v>
      </c>
      <c r="CH210" s="5">
        <v>114.9</v>
      </c>
      <c r="CI210" s="5">
        <v>94.3</v>
      </c>
      <c r="CJ210" s="5">
        <v>162.5</v>
      </c>
      <c r="CK210" s="5">
        <v>102.5</v>
      </c>
      <c r="CL210" s="5">
        <v>117</v>
      </c>
      <c r="CM210" s="5">
        <v>112.9</v>
      </c>
      <c r="CN210" s="5">
        <v>94.3</v>
      </c>
      <c r="CO210" s="5">
        <v>112.2</v>
      </c>
      <c r="CP210" s="5">
        <v>123.7</v>
      </c>
      <c r="CQ210" s="5">
        <v>58.4</v>
      </c>
      <c r="CR210" s="5">
        <v>102.6</v>
      </c>
      <c r="CS210" s="5">
        <v>188.6</v>
      </c>
      <c r="CT210" s="5">
        <v>446.8</v>
      </c>
      <c r="CU210" s="5">
        <v>416.5</v>
      </c>
      <c r="CV210" s="5">
        <v>336.6</v>
      </c>
      <c r="CW210" s="5">
        <v>524</v>
      </c>
      <c r="CX210" s="5">
        <v>296.3</v>
      </c>
      <c r="CY210" s="5">
        <v>254</v>
      </c>
      <c r="CZ210" s="5">
        <v>188.6</v>
      </c>
      <c r="DA210" s="5">
        <v>416.5</v>
      </c>
      <c r="DB210" s="5">
        <v>133.1</v>
      </c>
      <c r="DC210" s="5">
        <v>133.1</v>
      </c>
      <c r="DD210" s="5">
        <v>203.3</v>
      </c>
      <c r="DE210" s="5">
        <v>51.2</v>
      </c>
      <c r="DF210" s="5">
        <v>199.1</v>
      </c>
      <c r="DG210" s="5">
        <v>52.3</v>
      </c>
      <c r="DH210" s="5">
        <v>89.4</v>
      </c>
      <c r="DI210" s="5">
        <v>59.4</v>
      </c>
      <c r="DJ210" s="5">
        <v>52.3</v>
      </c>
      <c r="DK210" s="5">
        <v>178.4</v>
      </c>
      <c r="DL210" s="5">
        <v>172.7</v>
      </c>
      <c r="DM210" s="5">
        <v>250.5</v>
      </c>
      <c r="DN210" s="5">
        <v>116.6</v>
      </c>
      <c r="DO210" s="5">
        <v>141</v>
      </c>
      <c r="DP210" s="5">
        <v>141</v>
      </c>
      <c r="DQ210" s="5">
        <v>137.9</v>
      </c>
      <c r="DR210" s="5">
        <v>141.30000000000001</v>
      </c>
      <c r="DS210" s="5">
        <v>95.7</v>
      </c>
      <c r="DT210" s="5">
        <v>147.5</v>
      </c>
      <c r="DU210" s="5">
        <v>104.2</v>
      </c>
      <c r="DV210" s="5">
        <v>129.6</v>
      </c>
      <c r="DW210" s="5">
        <v>120.3</v>
      </c>
      <c r="DX210" s="5">
        <v>96.6</v>
      </c>
      <c r="DY210" s="5">
        <v>101.2</v>
      </c>
      <c r="DZ210" s="5">
        <v>108.3</v>
      </c>
      <c r="EA210" s="5">
        <v>114.2</v>
      </c>
      <c r="EB210" s="5">
        <v>130.19999999999999</v>
      </c>
      <c r="EC210" s="5">
        <v>141.30000000000001</v>
      </c>
      <c r="ED210" s="5">
        <v>65.3</v>
      </c>
      <c r="EE210" s="5">
        <v>75.2</v>
      </c>
      <c r="EF210" s="5">
        <v>81.300000000000011</v>
      </c>
      <c r="EG210" s="5">
        <v>70.2</v>
      </c>
      <c r="EH210" s="5">
        <v>75.900000000000006</v>
      </c>
      <c r="EI210" s="5">
        <v>85.2</v>
      </c>
      <c r="EJ210" s="5">
        <v>69.599999999999994</v>
      </c>
      <c r="EK210" s="5">
        <v>87.399999999999991</v>
      </c>
      <c r="EL210" s="5">
        <v>102</v>
      </c>
      <c r="EM210" s="5">
        <v>82.899999999999991</v>
      </c>
      <c r="EN210" s="5">
        <v>137.1</v>
      </c>
      <c r="EO210" s="5">
        <v>123.9</v>
      </c>
      <c r="EP210" s="5">
        <v>76.899999999999991</v>
      </c>
      <c r="EQ210" s="5">
        <v>128</v>
      </c>
      <c r="ER210" s="5">
        <v>191.5</v>
      </c>
      <c r="ES210" s="5">
        <v>134.69999999999999</v>
      </c>
      <c r="ET210" s="5">
        <v>76.899999999999991</v>
      </c>
      <c r="EU210" s="5">
        <v>119.3</v>
      </c>
      <c r="EV210" s="5">
        <v>87.4</v>
      </c>
      <c r="EW210" s="5">
        <v>114.1</v>
      </c>
      <c r="EX210" s="5">
        <v>129.4</v>
      </c>
      <c r="EY210" s="5">
        <v>134.69999999999999</v>
      </c>
      <c r="EZ210" s="5">
        <v>115.5</v>
      </c>
      <c r="FA210" s="5">
        <v>102.3</v>
      </c>
      <c r="FB210" s="5">
        <v>123.9</v>
      </c>
      <c r="FC210" s="5">
        <v>100.3</v>
      </c>
      <c r="FD210" s="5">
        <v>160.9</v>
      </c>
      <c r="FE210" s="5">
        <v>276.39999999999998</v>
      </c>
      <c r="FF210" s="5">
        <v>159.19999999999999</v>
      </c>
      <c r="FG210" s="5">
        <v>125.5</v>
      </c>
      <c r="FH210" s="5">
        <v>87.100000000000009</v>
      </c>
      <c r="FI210" s="5">
        <v>93.1</v>
      </c>
      <c r="FJ210" s="5">
        <v>150.19999999999999</v>
      </c>
      <c r="FK210" s="5">
        <v>101</v>
      </c>
      <c r="FL210" s="5">
        <v>146.5</v>
      </c>
      <c r="FM210" s="5">
        <v>94.8</v>
      </c>
      <c r="FN210" s="5">
        <v>142.19999999999999</v>
      </c>
      <c r="FO210" s="5">
        <v>60.8</v>
      </c>
      <c r="FP210" s="5">
        <v>114.8</v>
      </c>
      <c r="FQ210" s="5">
        <v>103.5</v>
      </c>
      <c r="FR210" s="5">
        <v>101.3</v>
      </c>
      <c r="FS210" s="5">
        <v>179</v>
      </c>
      <c r="FT210" s="5">
        <v>61.3</v>
      </c>
      <c r="FU210" s="5">
        <v>141.4</v>
      </c>
      <c r="FV210" s="5">
        <v>204.6</v>
      </c>
      <c r="FW210" s="5">
        <v>127</v>
      </c>
      <c r="FX210" s="5">
        <v>124.6</v>
      </c>
      <c r="FY210" s="5">
        <v>110.5</v>
      </c>
      <c r="FZ210" s="5">
        <v>73</v>
      </c>
      <c r="GA210" s="5">
        <v>65.2</v>
      </c>
      <c r="GB210" s="5">
        <v>51.7</v>
      </c>
      <c r="GC210" s="5">
        <v>108.9</v>
      </c>
      <c r="GD210" s="5">
        <v>67.900000000000006</v>
      </c>
      <c r="GE210" s="5">
        <v>80.099999999999994</v>
      </c>
      <c r="GF210" s="5">
        <v>64.099999999999994</v>
      </c>
      <c r="GG210" s="5">
        <v>70.400000000000006</v>
      </c>
      <c r="GH210" s="5">
        <v>90.4</v>
      </c>
      <c r="GI210" s="5">
        <v>94.9</v>
      </c>
      <c r="GJ210" s="5">
        <v>68.8</v>
      </c>
      <c r="GK210" s="5">
        <v>198.7</v>
      </c>
      <c r="GL210" s="5">
        <v>156.4</v>
      </c>
      <c r="GM210" s="5">
        <v>155.1</v>
      </c>
      <c r="GN210" s="5">
        <v>171</v>
      </c>
      <c r="GO210" s="5">
        <v>139.4</v>
      </c>
      <c r="GP210" s="5">
        <v>174.6</v>
      </c>
      <c r="GQ210" s="5">
        <v>145.30000000000001</v>
      </c>
      <c r="GR210" s="5">
        <v>66.2</v>
      </c>
      <c r="GS210" s="5">
        <v>70.8</v>
      </c>
      <c r="GT210" s="5">
        <v>100.6</v>
      </c>
      <c r="GU210" s="5">
        <v>79.7</v>
      </c>
      <c r="GV210" s="5">
        <v>66.2</v>
      </c>
      <c r="GW210" s="5">
        <v>65.900000000000006</v>
      </c>
      <c r="GX210" s="5">
        <v>148.6</v>
      </c>
      <c r="GY210" s="5">
        <v>90.9</v>
      </c>
      <c r="GZ210" s="5">
        <v>147.5</v>
      </c>
      <c r="HA210" s="5">
        <v>99.4</v>
      </c>
      <c r="HB210" s="5">
        <v>142.80000000000001</v>
      </c>
      <c r="HC210" s="5">
        <v>99.4</v>
      </c>
      <c r="HD210" s="5">
        <v>138.30000000000001</v>
      </c>
      <c r="HE210" s="5">
        <v>83</v>
      </c>
      <c r="HF210" s="5">
        <v>121.6</v>
      </c>
      <c r="HG210" s="5">
        <v>144.6</v>
      </c>
      <c r="HH210" s="5">
        <v>87.8</v>
      </c>
      <c r="HI210" s="5">
        <v>137.9</v>
      </c>
      <c r="HJ210" s="5">
        <v>144.6</v>
      </c>
      <c r="HK210" s="5">
        <v>148.30000000000001</v>
      </c>
      <c r="HL210" s="5">
        <v>151.9</v>
      </c>
      <c r="HM210" s="5">
        <v>145.5</v>
      </c>
      <c r="HN210" s="5">
        <v>101.7</v>
      </c>
      <c r="HO210" s="5">
        <v>133.30000000000001</v>
      </c>
      <c r="HP210" s="5">
        <v>193</v>
      </c>
      <c r="HQ210" s="5">
        <v>101.7</v>
      </c>
      <c r="HR210" s="5">
        <v>181.2</v>
      </c>
      <c r="HS210" s="5">
        <v>188.4</v>
      </c>
      <c r="HT210" s="5">
        <v>130</v>
      </c>
      <c r="HU210" s="5">
        <v>146.6</v>
      </c>
      <c r="HV210" s="5">
        <v>132.69999999999999</v>
      </c>
      <c r="HW210" s="5">
        <v>222.4</v>
      </c>
      <c r="HX210" s="5">
        <v>108.8</v>
      </c>
      <c r="HY210" s="5">
        <v>113.7</v>
      </c>
      <c r="HZ210" s="5">
        <v>155.69999999999999</v>
      </c>
      <c r="IA210" s="5">
        <v>114.3</v>
      </c>
      <c r="IB210" s="5">
        <v>312.7</v>
      </c>
      <c r="IC210" s="5">
        <v>101.2</v>
      </c>
      <c r="ID210" s="5">
        <v>124.7</v>
      </c>
      <c r="IE210" s="5">
        <v>152.6</v>
      </c>
      <c r="IF210" s="5">
        <v>84.4</v>
      </c>
      <c r="IG210" s="5">
        <v>90.6</v>
      </c>
      <c r="IH210" s="5">
        <v>92.1</v>
      </c>
      <c r="II210" s="5">
        <v>90.8</v>
      </c>
      <c r="IJ210" s="5">
        <v>91.6</v>
      </c>
      <c r="IK210" s="5">
        <v>80.8</v>
      </c>
      <c r="IL210" s="5">
        <v>91.6</v>
      </c>
      <c r="IM210" s="5">
        <v>98.3</v>
      </c>
      <c r="IN210" s="5">
        <v>68.099999999999994</v>
      </c>
      <c r="IO210" s="5">
        <v>107.6</v>
      </c>
      <c r="IP210" s="5">
        <v>89.2</v>
      </c>
      <c r="IQ210" s="5">
        <v>90.6</v>
      </c>
      <c r="IR210" s="5">
        <v>79.099999999999994</v>
      </c>
      <c r="IS210" s="5">
        <v>92.6</v>
      </c>
      <c r="IT210" s="5">
        <v>98.3</v>
      </c>
      <c r="IU210" s="5">
        <v>146.30000000000001</v>
      </c>
      <c r="IV210" s="5">
        <v>137.69999999999999</v>
      </c>
      <c r="IW210" s="5">
        <v>119.5</v>
      </c>
      <c r="IX210" s="5">
        <v>73.8</v>
      </c>
      <c r="IY210" s="5">
        <v>137.69999999999999</v>
      </c>
      <c r="IZ210" s="5">
        <v>104.3</v>
      </c>
      <c r="JA210" s="5">
        <v>209.7</v>
      </c>
      <c r="JB210" s="5">
        <v>148.30000000000001</v>
      </c>
      <c r="JC210" s="5">
        <v>70.7</v>
      </c>
      <c r="JD210" s="5">
        <v>115.5</v>
      </c>
      <c r="JE210" s="5">
        <v>113.5</v>
      </c>
      <c r="JF210" s="5">
        <v>98.1</v>
      </c>
      <c r="JG210" s="5">
        <v>115.6</v>
      </c>
      <c r="JH210" s="5">
        <v>142</v>
      </c>
      <c r="JI210" s="5">
        <v>98.1</v>
      </c>
      <c r="JJ210" s="5">
        <v>94.8</v>
      </c>
      <c r="JK210" s="5">
        <v>94.4</v>
      </c>
      <c r="JL210" s="5">
        <v>131.9</v>
      </c>
      <c r="JM210" s="5">
        <v>120</v>
      </c>
      <c r="JN210" s="5">
        <v>110.5</v>
      </c>
      <c r="JO210" s="5">
        <v>116.6</v>
      </c>
      <c r="JP210" s="5">
        <v>111.1</v>
      </c>
      <c r="JQ210" s="5">
        <v>80.7</v>
      </c>
      <c r="JR210" s="5">
        <v>90</v>
      </c>
      <c r="JS210" s="5">
        <v>84.5</v>
      </c>
      <c r="JT210" s="5">
        <v>110.1</v>
      </c>
      <c r="JU210" s="5">
        <v>95.4</v>
      </c>
      <c r="JV210" s="5">
        <v>64</v>
      </c>
      <c r="JW210" s="5">
        <v>65.600000000000009</v>
      </c>
      <c r="JX210" s="5">
        <v>93</v>
      </c>
      <c r="JY210" s="5">
        <v>69.599999999999994</v>
      </c>
      <c r="JZ210" s="5">
        <v>86.6</v>
      </c>
      <c r="KA210" s="5">
        <v>98.9</v>
      </c>
      <c r="KB210" s="5">
        <v>69.7</v>
      </c>
      <c r="KC210" s="5">
        <v>83</v>
      </c>
      <c r="KD210" s="5">
        <v>79.400000000000006</v>
      </c>
      <c r="KE210" s="5">
        <v>63.9</v>
      </c>
      <c r="KF210" s="5">
        <v>71.8</v>
      </c>
      <c r="KG210" s="5">
        <v>115.7</v>
      </c>
      <c r="KH210" s="5">
        <v>97.6</v>
      </c>
      <c r="KI210" s="5">
        <v>115.7</v>
      </c>
      <c r="KJ210" s="5">
        <v>161.19999999999999</v>
      </c>
      <c r="KK210" s="5">
        <v>117.5</v>
      </c>
      <c r="KL210" s="5">
        <v>138</v>
      </c>
      <c r="KM210" s="5">
        <v>102.6</v>
      </c>
      <c r="KN210" s="5">
        <v>96.1</v>
      </c>
      <c r="KO210" s="5">
        <v>94.7</v>
      </c>
      <c r="KP210" s="5">
        <v>99.2</v>
      </c>
      <c r="KQ210" s="5">
        <v>85.100000000000009</v>
      </c>
      <c r="KR210" s="5">
        <v>102.6</v>
      </c>
      <c r="KS210" s="5">
        <v>107.2</v>
      </c>
      <c r="KT210" s="5">
        <v>120.7</v>
      </c>
      <c r="KU210" s="5">
        <v>54.8</v>
      </c>
      <c r="KV210" s="5">
        <v>67.5</v>
      </c>
      <c r="KW210" s="5">
        <v>78.900000000000006</v>
      </c>
      <c r="KX210" s="5">
        <v>63.2</v>
      </c>
      <c r="KY210" s="5">
        <v>41.1</v>
      </c>
      <c r="KZ210" s="5">
        <v>55.2</v>
      </c>
      <c r="LA210" s="5">
        <v>73.900000000000006</v>
      </c>
      <c r="LB210" s="5">
        <v>54.8</v>
      </c>
      <c r="LC210" s="5">
        <v>50.7</v>
      </c>
      <c r="LD210" s="5">
        <v>40.9</v>
      </c>
      <c r="LE210" s="5">
        <v>73.900000000000006</v>
      </c>
      <c r="LF210" s="5">
        <v>52.6</v>
      </c>
      <c r="LG210" s="5">
        <v>170.5</v>
      </c>
      <c r="LH210" s="5">
        <v>112.2</v>
      </c>
      <c r="LI210" s="5">
        <v>67.900000000000006</v>
      </c>
      <c r="LJ210" s="5">
        <v>102.5</v>
      </c>
      <c r="LK210" s="5">
        <v>73.7</v>
      </c>
      <c r="LL210" s="5">
        <v>79.599999999999994</v>
      </c>
      <c r="LM210" s="5">
        <v>104.1</v>
      </c>
      <c r="LN210" s="5">
        <v>97.4</v>
      </c>
      <c r="LO210" s="5">
        <v>93.8</v>
      </c>
      <c r="LP210" s="5">
        <v>105.1</v>
      </c>
      <c r="LQ210" s="5">
        <v>112</v>
      </c>
      <c r="LR210" s="5">
        <v>87.5</v>
      </c>
      <c r="LS210" s="5">
        <v>91.4</v>
      </c>
      <c r="LT210" s="5">
        <v>118.4</v>
      </c>
      <c r="LU210" s="5">
        <v>128.5</v>
      </c>
      <c r="LV210" s="5">
        <v>128.5</v>
      </c>
      <c r="LW210" s="5">
        <v>65.8</v>
      </c>
      <c r="LX210" s="5">
        <v>125.6</v>
      </c>
      <c r="LY210" s="5">
        <v>84.600000000000009</v>
      </c>
      <c r="LZ210" s="5">
        <v>71.599999999999994</v>
      </c>
      <c r="MA210" s="5">
        <v>103.2</v>
      </c>
      <c r="MB210" s="5">
        <v>110.5</v>
      </c>
      <c r="MC210" s="5">
        <v>58.7</v>
      </c>
      <c r="MD210" s="5">
        <v>71.3</v>
      </c>
      <c r="ME210" s="5">
        <v>102.4</v>
      </c>
      <c r="MF210" s="5">
        <v>156.6</v>
      </c>
      <c r="MG210" s="5">
        <v>118.4</v>
      </c>
      <c r="MH210" s="5">
        <v>68</v>
      </c>
      <c r="MI210" s="5">
        <v>45.7</v>
      </c>
      <c r="MJ210" s="5">
        <v>249.1</v>
      </c>
      <c r="MK210" s="5">
        <v>65.5</v>
      </c>
      <c r="ML210" s="5">
        <v>88.399999999999991</v>
      </c>
      <c r="MM210" s="5">
        <v>154.80000000000001</v>
      </c>
      <c r="MN210" s="5">
        <v>94.6</v>
      </c>
      <c r="MO210" s="5">
        <v>131.19999999999999</v>
      </c>
      <c r="MP210" s="5">
        <v>139.4</v>
      </c>
      <c r="MQ210" s="5">
        <v>99.2</v>
      </c>
      <c r="MR210" s="5">
        <v>108.8</v>
      </c>
      <c r="MS210" s="5">
        <v>121.9</v>
      </c>
      <c r="MT210" s="5">
        <v>249.1</v>
      </c>
      <c r="MU210" s="5">
        <v>94.1</v>
      </c>
      <c r="MV210" s="5">
        <v>103.5</v>
      </c>
      <c r="MW210" s="5">
        <v>86.9</v>
      </c>
      <c r="MX210" s="5">
        <v>89.2</v>
      </c>
      <c r="MY210" s="5">
        <v>128.69999999999999</v>
      </c>
      <c r="MZ210" s="5">
        <v>127.7</v>
      </c>
      <c r="NA210" s="5">
        <v>100.7</v>
      </c>
      <c r="NB210" s="5">
        <v>170.7</v>
      </c>
      <c r="NC210" s="5">
        <v>57.2</v>
      </c>
      <c r="ND210" s="5">
        <v>78.2</v>
      </c>
      <c r="NE210" s="5">
        <v>95.7</v>
      </c>
      <c r="NF210" s="5">
        <v>64</v>
      </c>
      <c r="NG210" s="5">
        <v>60</v>
      </c>
      <c r="NH210" s="5">
        <v>66.5</v>
      </c>
      <c r="NI210" s="5">
        <v>58.7</v>
      </c>
      <c r="NJ210" s="5">
        <v>109</v>
      </c>
      <c r="NK210" s="5">
        <v>72.5</v>
      </c>
      <c r="NL210" s="5">
        <v>53.3</v>
      </c>
      <c r="NM210" s="5">
        <v>74.800000000000011</v>
      </c>
      <c r="NN210" s="5">
        <v>88.399999999999991</v>
      </c>
      <c r="NO210" s="5">
        <v>172.6</v>
      </c>
      <c r="NP210" s="5">
        <v>246.9</v>
      </c>
      <c r="NQ210" s="5">
        <v>59.000000000000007</v>
      </c>
      <c r="NR210" s="5">
        <v>52</v>
      </c>
      <c r="NS210" s="5">
        <v>55.5</v>
      </c>
      <c r="NT210" s="5">
        <v>75.2</v>
      </c>
      <c r="NU210" s="5">
        <v>69.900000000000006</v>
      </c>
      <c r="NV210" s="5">
        <v>72.5</v>
      </c>
      <c r="NW210" s="5">
        <v>65.099999999999994</v>
      </c>
      <c r="NX210" s="5">
        <v>87.3</v>
      </c>
      <c r="NY210" s="5">
        <v>72.899999999999991</v>
      </c>
      <c r="NZ210" s="5">
        <v>62.4</v>
      </c>
      <c r="OA210" s="5">
        <v>55.3</v>
      </c>
      <c r="OB210" s="5">
        <v>71.3</v>
      </c>
    </row>
    <row r="211" spans="1:392" x14ac:dyDescent="0.35">
      <c r="A211" s="5">
        <v>2000</v>
      </c>
      <c r="B211" s="5" t="s">
        <v>398</v>
      </c>
      <c r="C211" s="5">
        <v>56.9</v>
      </c>
      <c r="D211" s="5">
        <v>83.7</v>
      </c>
      <c r="E211" s="5">
        <v>78.3</v>
      </c>
      <c r="F211" s="5">
        <v>73.599999999999994</v>
      </c>
      <c r="G211" s="5">
        <v>80.5</v>
      </c>
      <c r="H211" s="5">
        <v>71.2</v>
      </c>
      <c r="I211" s="5">
        <v>115.2</v>
      </c>
      <c r="J211" s="5">
        <v>72.2</v>
      </c>
      <c r="K211" s="5">
        <v>49</v>
      </c>
      <c r="L211" s="5">
        <v>99.4</v>
      </c>
      <c r="M211" s="5">
        <v>99.4</v>
      </c>
      <c r="N211" s="5">
        <v>77.3</v>
      </c>
      <c r="O211" s="5">
        <v>86.6</v>
      </c>
      <c r="P211" s="5">
        <v>45.6</v>
      </c>
      <c r="Q211" s="5">
        <v>77.3</v>
      </c>
      <c r="R211" s="5">
        <v>43.9</v>
      </c>
      <c r="S211" s="5">
        <v>64.900000000000006</v>
      </c>
      <c r="T211" s="5">
        <v>54.9</v>
      </c>
      <c r="U211" s="5">
        <v>33.1</v>
      </c>
      <c r="V211" s="5">
        <v>97</v>
      </c>
      <c r="W211" s="5">
        <v>83.6</v>
      </c>
      <c r="X211" s="5">
        <v>83.6</v>
      </c>
      <c r="Y211" s="5">
        <v>55.6</v>
      </c>
      <c r="Z211" s="5">
        <v>49.6</v>
      </c>
      <c r="AA211" s="5">
        <v>67.900000000000006</v>
      </c>
      <c r="AB211" s="5">
        <v>55.9</v>
      </c>
      <c r="AC211" s="5">
        <v>69.3</v>
      </c>
      <c r="AD211" s="5">
        <v>42.5</v>
      </c>
      <c r="AE211" s="5">
        <v>30</v>
      </c>
      <c r="AF211" s="5">
        <v>17.7</v>
      </c>
      <c r="AG211" s="5">
        <v>46.7</v>
      </c>
      <c r="AH211" s="5">
        <v>58.7</v>
      </c>
      <c r="AI211" s="5">
        <v>63.8</v>
      </c>
      <c r="AJ211" s="5">
        <v>58.7</v>
      </c>
      <c r="AK211" s="5">
        <v>38.6</v>
      </c>
      <c r="AL211" s="5">
        <v>72.900000000000006</v>
      </c>
      <c r="AM211" s="5">
        <v>96.6</v>
      </c>
      <c r="AN211" s="5">
        <v>33.200000000000003</v>
      </c>
      <c r="AO211" s="5">
        <v>45.5</v>
      </c>
      <c r="AP211" s="5">
        <v>77.3</v>
      </c>
      <c r="AQ211" s="5">
        <v>70.099999999999994</v>
      </c>
      <c r="AR211" s="5">
        <v>96.4</v>
      </c>
      <c r="AS211" s="5">
        <v>71.7</v>
      </c>
      <c r="AT211" s="5">
        <v>77.7</v>
      </c>
      <c r="AU211" s="5">
        <v>109.4</v>
      </c>
      <c r="AV211" s="5">
        <v>82.7</v>
      </c>
      <c r="AW211" s="5">
        <v>70.7</v>
      </c>
      <c r="AX211" s="5">
        <v>42</v>
      </c>
      <c r="AY211" s="5">
        <v>45.3</v>
      </c>
      <c r="AZ211" s="5">
        <v>119.1</v>
      </c>
      <c r="BA211" s="5">
        <v>42.3</v>
      </c>
      <c r="BB211" s="5">
        <v>119.1</v>
      </c>
      <c r="BC211" s="5">
        <v>83</v>
      </c>
      <c r="BD211" s="5">
        <v>70.7</v>
      </c>
      <c r="BE211" s="5">
        <v>172</v>
      </c>
      <c r="BF211" s="5">
        <v>129.5</v>
      </c>
      <c r="BG211" s="5">
        <v>114.8</v>
      </c>
      <c r="BH211" s="5">
        <v>120.3</v>
      </c>
      <c r="BI211" s="5">
        <v>117.2</v>
      </c>
      <c r="BJ211" s="5">
        <v>131.6</v>
      </c>
      <c r="BK211" s="5">
        <v>188.1</v>
      </c>
      <c r="BL211" s="5">
        <v>140.4</v>
      </c>
      <c r="BM211" s="5">
        <v>85.4</v>
      </c>
      <c r="BN211" s="5">
        <v>88</v>
      </c>
      <c r="BO211" s="5">
        <v>83</v>
      </c>
      <c r="BP211" s="5">
        <v>75.8</v>
      </c>
      <c r="BQ211" s="5">
        <v>100.4</v>
      </c>
      <c r="BR211" s="5">
        <v>69.8</v>
      </c>
      <c r="BS211" s="5">
        <v>83</v>
      </c>
      <c r="BT211" s="5">
        <v>76.400000000000006</v>
      </c>
      <c r="BU211" s="5">
        <v>82.6</v>
      </c>
      <c r="BV211" s="5">
        <v>76.2</v>
      </c>
      <c r="BW211" s="5">
        <v>85.1</v>
      </c>
      <c r="BX211" s="5">
        <v>110.7</v>
      </c>
      <c r="BY211" s="5">
        <v>110.8</v>
      </c>
      <c r="BZ211" s="5">
        <v>98.5</v>
      </c>
      <c r="CA211" s="5">
        <v>65.099999999999994</v>
      </c>
      <c r="CB211" s="5">
        <v>42.5</v>
      </c>
      <c r="CC211" s="5">
        <v>120</v>
      </c>
      <c r="CD211" s="5">
        <v>58.5</v>
      </c>
      <c r="CE211" s="5">
        <v>62</v>
      </c>
      <c r="CF211" s="5">
        <v>101.7</v>
      </c>
      <c r="CG211" s="5">
        <v>62</v>
      </c>
      <c r="CH211" s="5">
        <v>119.2</v>
      </c>
      <c r="CI211" s="5">
        <v>106</v>
      </c>
      <c r="CJ211" s="5">
        <v>92.7</v>
      </c>
      <c r="CK211" s="5">
        <v>94.8</v>
      </c>
      <c r="CL211" s="5">
        <v>96.9</v>
      </c>
      <c r="CM211" s="5">
        <v>85.8</v>
      </c>
      <c r="CN211" s="5">
        <v>106</v>
      </c>
      <c r="CO211" s="5">
        <v>74.300000000000011</v>
      </c>
      <c r="CP211" s="5">
        <v>125.9</v>
      </c>
      <c r="CQ211" s="5">
        <v>103.2</v>
      </c>
      <c r="CR211" s="5">
        <v>151.4</v>
      </c>
      <c r="CS211" s="5">
        <v>86.9</v>
      </c>
      <c r="CT211" s="5">
        <v>79</v>
      </c>
      <c r="CU211" s="5">
        <v>69.5</v>
      </c>
      <c r="CV211" s="5">
        <v>58.3</v>
      </c>
      <c r="CW211" s="5">
        <v>95.3</v>
      </c>
      <c r="CX211" s="5">
        <v>67.3</v>
      </c>
      <c r="CY211" s="5">
        <v>39.799999999999997</v>
      </c>
      <c r="CZ211" s="5">
        <v>86.9</v>
      </c>
      <c r="DA211" s="5">
        <v>69.5</v>
      </c>
      <c r="DB211" s="5">
        <v>80.8</v>
      </c>
      <c r="DC211" s="5">
        <v>80.8</v>
      </c>
      <c r="DD211" s="5">
        <v>125.9</v>
      </c>
      <c r="DE211" s="5">
        <v>61.1</v>
      </c>
      <c r="DF211" s="5">
        <v>171.1</v>
      </c>
      <c r="DG211" s="5">
        <v>56.5</v>
      </c>
      <c r="DH211" s="5">
        <v>105.3</v>
      </c>
      <c r="DI211" s="5">
        <v>42.4</v>
      </c>
      <c r="DJ211" s="5">
        <v>56.5</v>
      </c>
      <c r="DK211" s="5">
        <v>52.3</v>
      </c>
      <c r="DL211" s="5">
        <v>51.8</v>
      </c>
      <c r="DM211" s="5">
        <v>66.2</v>
      </c>
      <c r="DN211" s="5">
        <v>69.7</v>
      </c>
      <c r="DO211" s="5">
        <v>57.2</v>
      </c>
      <c r="DP211" s="5">
        <v>57.2</v>
      </c>
      <c r="DQ211" s="5">
        <v>98.4</v>
      </c>
      <c r="DR211" s="5">
        <v>98</v>
      </c>
      <c r="DS211" s="5">
        <v>58.8</v>
      </c>
      <c r="DT211" s="5">
        <v>98.3</v>
      </c>
      <c r="DU211" s="5">
        <v>60.8</v>
      </c>
      <c r="DV211" s="5">
        <v>79.3</v>
      </c>
      <c r="DW211" s="5">
        <v>72.399999999999991</v>
      </c>
      <c r="DX211" s="5">
        <v>62.3</v>
      </c>
      <c r="DY211" s="5">
        <v>67.2</v>
      </c>
      <c r="DZ211" s="5">
        <v>75</v>
      </c>
      <c r="EA211" s="5">
        <v>66</v>
      </c>
      <c r="EB211" s="5">
        <v>94.1</v>
      </c>
      <c r="EC211" s="5">
        <v>98</v>
      </c>
      <c r="ED211" s="5">
        <v>27.9</v>
      </c>
      <c r="EE211" s="5">
        <v>88.5</v>
      </c>
      <c r="EF211" s="5">
        <v>55.1</v>
      </c>
      <c r="EG211" s="5">
        <v>35.9</v>
      </c>
      <c r="EH211" s="5">
        <v>40.700000000000003</v>
      </c>
      <c r="EI211" s="5">
        <v>51.8</v>
      </c>
      <c r="EJ211" s="5">
        <v>60.4</v>
      </c>
      <c r="EK211" s="5">
        <v>43</v>
      </c>
      <c r="EL211" s="5">
        <v>34.9</v>
      </c>
      <c r="EM211" s="5">
        <v>53.1</v>
      </c>
      <c r="EN211" s="5">
        <v>62.400000000000013</v>
      </c>
      <c r="EO211" s="5">
        <v>113.1</v>
      </c>
      <c r="EP211" s="5">
        <v>60.3</v>
      </c>
      <c r="EQ211" s="5">
        <v>63.2</v>
      </c>
      <c r="ER211" s="5">
        <v>113.4</v>
      </c>
      <c r="ES211" s="5">
        <v>125.2</v>
      </c>
      <c r="ET211" s="5">
        <v>60.3</v>
      </c>
      <c r="EU211" s="5">
        <v>118.9</v>
      </c>
      <c r="EV211" s="5">
        <v>78.5</v>
      </c>
      <c r="EW211" s="5">
        <v>62.7</v>
      </c>
      <c r="EX211" s="5">
        <v>70.599999999999994</v>
      </c>
      <c r="EY211" s="5">
        <v>125.2</v>
      </c>
      <c r="EZ211" s="5">
        <v>128.1</v>
      </c>
      <c r="FA211" s="5">
        <v>102.3</v>
      </c>
      <c r="FB211" s="5">
        <v>113.1</v>
      </c>
      <c r="FC211" s="5">
        <v>138.80000000000001</v>
      </c>
      <c r="FD211" s="5">
        <v>220.9</v>
      </c>
      <c r="FE211" s="5">
        <v>269.8</v>
      </c>
      <c r="FF211" s="5">
        <v>162</v>
      </c>
      <c r="FG211" s="5">
        <v>208.2</v>
      </c>
      <c r="FH211" s="5">
        <v>73.5</v>
      </c>
      <c r="FI211" s="5">
        <v>115.5</v>
      </c>
      <c r="FJ211" s="5">
        <v>121.6</v>
      </c>
      <c r="FK211" s="5">
        <v>73.599999999999994</v>
      </c>
      <c r="FL211" s="5">
        <v>152.6</v>
      </c>
      <c r="FM211" s="5">
        <v>102.9</v>
      </c>
      <c r="FN211" s="5">
        <v>81.5</v>
      </c>
      <c r="FO211" s="5">
        <v>74.2</v>
      </c>
      <c r="FP211" s="5">
        <v>126.8</v>
      </c>
      <c r="FQ211" s="5">
        <v>100.4</v>
      </c>
      <c r="FR211" s="5">
        <v>108.5</v>
      </c>
      <c r="FS211" s="5">
        <v>176.5</v>
      </c>
      <c r="FT211" s="5">
        <v>71.599999999999994</v>
      </c>
      <c r="FU211" s="5">
        <v>101.9</v>
      </c>
      <c r="FV211" s="5">
        <v>201.7</v>
      </c>
      <c r="FW211" s="5">
        <v>120.4</v>
      </c>
      <c r="FX211" s="5">
        <v>87.9</v>
      </c>
      <c r="FY211" s="5">
        <v>114.5</v>
      </c>
      <c r="FZ211" s="5">
        <v>102.4</v>
      </c>
      <c r="GA211" s="5">
        <v>121.4</v>
      </c>
      <c r="GB211" s="5">
        <v>71.400000000000006</v>
      </c>
      <c r="GC211" s="5">
        <v>176</v>
      </c>
      <c r="GD211" s="5">
        <v>85</v>
      </c>
      <c r="GE211" s="5">
        <v>102.9</v>
      </c>
      <c r="GF211" s="5">
        <v>60.4</v>
      </c>
      <c r="GG211" s="5">
        <v>98.9</v>
      </c>
      <c r="GH211" s="5">
        <v>114.8</v>
      </c>
      <c r="GI211" s="5">
        <v>152.30000000000001</v>
      </c>
      <c r="GJ211" s="5">
        <v>80.2</v>
      </c>
      <c r="GK211" s="5">
        <v>53.3</v>
      </c>
      <c r="GL211" s="5">
        <v>71.599999999999994</v>
      </c>
      <c r="GM211" s="5">
        <v>62.2</v>
      </c>
      <c r="GN211" s="5">
        <v>84.6</v>
      </c>
      <c r="GO211" s="5">
        <v>60.6</v>
      </c>
      <c r="GP211" s="5">
        <v>92.1</v>
      </c>
      <c r="GQ211" s="5">
        <v>65.900000000000006</v>
      </c>
      <c r="GR211" s="5">
        <v>92.9</v>
      </c>
      <c r="GS211" s="5">
        <v>68.400000000000006</v>
      </c>
      <c r="GT211" s="5">
        <v>61.2</v>
      </c>
      <c r="GU211" s="5">
        <v>71</v>
      </c>
      <c r="GV211" s="5">
        <v>92.9</v>
      </c>
      <c r="GW211" s="5">
        <v>52</v>
      </c>
      <c r="GX211" s="5">
        <v>97.5</v>
      </c>
      <c r="GY211" s="5">
        <v>83.199999999999989</v>
      </c>
      <c r="GZ211" s="5">
        <v>98.3</v>
      </c>
      <c r="HA211" s="5">
        <v>70</v>
      </c>
      <c r="HB211" s="5">
        <v>95.7</v>
      </c>
      <c r="HC211" s="5">
        <v>70</v>
      </c>
      <c r="HD211" s="5">
        <v>121.2</v>
      </c>
      <c r="HE211" s="5">
        <v>124.8</v>
      </c>
      <c r="HF211" s="5">
        <v>109.2</v>
      </c>
      <c r="HG211" s="5">
        <v>144.19999999999999</v>
      </c>
      <c r="HH211" s="5">
        <v>162.80000000000001</v>
      </c>
      <c r="HI211" s="5">
        <v>151</v>
      </c>
      <c r="HJ211" s="5">
        <v>159.69999999999999</v>
      </c>
      <c r="HK211" s="5">
        <v>111.3</v>
      </c>
      <c r="HL211" s="5">
        <v>204</v>
      </c>
      <c r="HM211" s="5">
        <v>189.1</v>
      </c>
      <c r="HN211" s="5">
        <v>167.7</v>
      </c>
      <c r="HO211" s="5">
        <v>145.80000000000001</v>
      </c>
      <c r="HP211" s="5">
        <v>155.5</v>
      </c>
      <c r="HQ211" s="5">
        <v>167.7</v>
      </c>
      <c r="HR211" s="5">
        <v>123.5</v>
      </c>
      <c r="HS211" s="5">
        <v>126.7</v>
      </c>
      <c r="HT211" s="5">
        <v>202.3</v>
      </c>
      <c r="HU211" s="5">
        <v>153.69999999999999</v>
      </c>
      <c r="HV211" s="5">
        <v>162.5</v>
      </c>
      <c r="HW211" s="5">
        <v>200.5</v>
      </c>
      <c r="HX211" s="5">
        <v>94.2</v>
      </c>
      <c r="HY211" s="5">
        <v>104.2</v>
      </c>
      <c r="HZ211" s="5">
        <v>132.80000000000001</v>
      </c>
      <c r="IA211" s="5">
        <v>79.900000000000006</v>
      </c>
      <c r="IB211" s="5">
        <v>130</v>
      </c>
      <c r="IC211" s="5">
        <v>83</v>
      </c>
      <c r="ID211" s="5">
        <v>120.6</v>
      </c>
      <c r="IE211" s="5">
        <v>121.5</v>
      </c>
      <c r="IF211" s="5">
        <v>93.8</v>
      </c>
      <c r="IG211" s="5">
        <v>91.9</v>
      </c>
      <c r="IH211" s="5">
        <v>61.7</v>
      </c>
      <c r="II211" s="5">
        <v>73.5</v>
      </c>
      <c r="IJ211" s="5">
        <v>94.3</v>
      </c>
      <c r="IK211" s="5">
        <v>64.3</v>
      </c>
      <c r="IL211" s="5">
        <v>94.3</v>
      </c>
      <c r="IM211" s="5">
        <v>92.3</v>
      </c>
      <c r="IN211" s="5">
        <v>75.400000000000006</v>
      </c>
      <c r="IO211" s="5">
        <v>104.7</v>
      </c>
      <c r="IP211" s="5">
        <v>67.400000000000006</v>
      </c>
      <c r="IQ211" s="5">
        <v>91.9</v>
      </c>
      <c r="IR211" s="5">
        <v>54.8</v>
      </c>
      <c r="IS211" s="5">
        <v>93.8</v>
      </c>
      <c r="IT211" s="5">
        <v>69</v>
      </c>
      <c r="IU211" s="5">
        <v>49.8</v>
      </c>
      <c r="IV211" s="5">
        <v>87.2</v>
      </c>
      <c r="IW211" s="5">
        <v>48.5</v>
      </c>
      <c r="IX211" s="5">
        <v>70.3</v>
      </c>
      <c r="IY211" s="5">
        <v>87.2</v>
      </c>
      <c r="IZ211" s="5">
        <v>73.7</v>
      </c>
      <c r="JA211" s="5">
        <v>57.8</v>
      </c>
      <c r="JB211" s="5">
        <v>62.5</v>
      </c>
      <c r="JC211" s="5">
        <v>25.1</v>
      </c>
      <c r="JD211" s="5">
        <v>63.4</v>
      </c>
      <c r="JE211" s="5">
        <v>31.4</v>
      </c>
      <c r="JF211" s="5">
        <v>37.200000000000003</v>
      </c>
      <c r="JG211" s="5">
        <v>56.3</v>
      </c>
      <c r="JH211" s="5">
        <v>56.3</v>
      </c>
      <c r="JI211" s="5">
        <v>37.200000000000003</v>
      </c>
      <c r="JJ211" s="5">
        <v>57</v>
      </c>
      <c r="JK211" s="5">
        <v>53.9</v>
      </c>
      <c r="JL211" s="5">
        <v>77.8</v>
      </c>
      <c r="JM211" s="5">
        <v>76.599999999999994</v>
      </c>
      <c r="JN211" s="5">
        <v>48.7</v>
      </c>
      <c r="JO211" s="5">
        <v>86.7</v>
      </c>
      <c r="JP211" s="5">
        <v>73.5</v>
      </c>
      <c r="JQ211" s="5">
        <v>74.599999999999994</v>
      </c>
      <c r="JR211" s="5">
        <v>112.9</v>
      </c>
      <c r="JS211" s="5">
        <v>112.6</v>
      </c>
      <c r="JT211" s="5">
        <v>112.1</v>
      </c>
      <c r="JU211" s="5">
        <v>110.9</v>
      </c>
      <c r="JV211" s="5">
        <v>85.4</v>
      </c>
      <c r="JW211" s="5">
        <v>86.2</v>
      </c>
      <c r="JX211" s="5">
        <v>72.7</v>
      </c>
      <c r="JY211" s="5">
        <v>41.3</v>
      </c>
      <c r="JZ211" s="5">
        <v>86.6</v>
      </c>
      <c r="KA211" s="5">
        <v>80.099999999999994</v>
      </c>
      <c r="KB211" s="5">
        <v>84.1</v>
      </c>
      <c r="KC211" s="5">
        <v>86.2</v>
      </c>
      <c r="KD211" s="5">
        <v>63.7</v>
      </c>
      <c r="KE211" s="5">
        <v>58.7</v>
      </c>
      <c r="KF211" s="5">
        <v>73.900000000000006</v>
      </c>
      <c r="KG211" s="5">
        <v>114.2</v>
      </c>
      <c r="KH211" s="5">
        <v>84.4</v>
      </c>
      <c r="KI211" s="5">
        <v>114.2</v>
      </c>
      <c r="KJ211" s="5">
        <v>107.5</v>
      </c>
      <c r="KK211" s="5">
        <v>108.8</v>
      </c>
      <c r="KL211" s="5">
        <v>111.9</v>
      </c>
      <c r="KM211" s="5">
        <v>61.9</v>
      </c>
      <c r="KN211" s="5">
        <v>87.300000000000011</v>
      </c>
      <c r="KO211" s="5">
        <v>68.099999999999994</v>
      </c>
      <c r="KP211" s="5">
        <v>117.2</v>
      </c>
      <c r="KQ211" s="5">
        <v>67.099999999999994</v>
      </c>
      <c r="KR211" s="5">
        <v>61.9</v>
      </c>
      <c r="KS211" s="5">
        <v>104.7</v>
      </c>
      <c r="KT211" s="5">
        <v>102.3</v>
      </c>
      <c r="KU211" s="5">
        <v>57.5</v>
      </c>
      <c r="KV211" s="5">
        <v>55.2</v>
      </c>
      <c r="KW211" s="5">
        <v>95.9</v>
      </c>
      <c r="KX211" s="5">
        <v>77.2</v>
      </c>
      <c r="KY211" s="5">
        <v>45.6</v>
      </c>
      <c r="KZ211" s="5">
        <v>64.5</v>
      </c>
      <c r="LA211" s="5">
        <v>88.8</v>
      </c>
      <c r="LB211" s="5">
        <v>57.5</v>
      </c>
      <c r="LC211" s="5">
        <v>71.8</v>
      </c>
      <c r="LD211" s="5">
        <v>42.5</v>
      </c>
      <c r="LE211" s="5">
        <v>88.8</v>
      </c>
      <c r="LF211" s="5">
        <v>56.7</v>
      </c>
      <c r="LG211" s="5">
        <v>57</v>
      </c>
      <c r="LH211" s="5">
        <v>58.4</v>
      </c>
      <c r="LI211" s="5">
        <v>47.9</v>
      </c>
      <c r="LJ211" s="5">
        <v>51.7</v>
      </c>
      <c r="LK211" s="5">
        <v>56.5</v>
      </c>
      <c r="LL211" s="5">
        <v>51.9</v>
      </c>
      <c r="LM211" s="5">
        <v>53.8</v>
      </c>
      <c r="LN211" s="5">
        <v>85.6</v>
      </c>
      <c r="LO211" s="5">
        <v>95.8</v>
      </c>
      <c r="LP211" s="5">
        <v>101.8</v>
      </c>
      <c r="LQ211" s="5">
        <v>69.099999999999994</v>
      </c>
      <c r="LR211" s="5">
        <v>236.9</v>
      </c>
      <c r="LS211" s="5">
        <v>105.2</v>
      </c>
      <c r="LT211" s="5">
        <v>101.9</v>
      </c>
      <c r="LU211" s="5">
        <v>162.5</v>
      </c>
      <c r="LV211" s="5">
        <v>162.5</v>
      </c>
      <c r="LW211" s="5">
        <v>96.3</v>
      </c>
      <c r="LX211" s="5">
        <v>109.5</v>
      </c>
      <c r="LY211" s="5">
        <v>55.3</v>
      </c>
      <c r="LZ211" s="5">
        <v>113.4</v>
      </c>
      <c r="MA211" s="5">
        <v>149.6</v>
      </c>
      <c r="MB211" s="5">
        <v>113.5</v>
      </c>
      <c r="MC211" s="5">
        <v>96.7</v>
      </c>
      <c r="MD211" s="5">
        <v>98.5</v>
      </c>
      <c r="ME211" s="5">
        <v>69.400000000000006</v>
      </c>
      <c r="MF211" s="5">
        <v>80.899999999999991</v>
      </c>
      <c r="MG211" s="5">
        <v>101.9</v>
      </c>
      <c r="MH211" s="5">
        <v>59.6</v>
      </c>
      <c r="MI211" s="5">
        <v>82</v>
      </c>
      <c r="MJ211" s="5">
        <v>45</v>
      </c>
      <c r="MK211" s="5">
        <v>53.6</v>
      </c>
      <c r="ML211" s="5">
        <v>63.5</v>
      </c>
      <c r="MM211" s="5">
        <v>55.7</v>
      </c>
      <c r="MN211" s="5">
        <v>67.7</v>
      </c>
      <c r="MO211" s="5">
        <v>69.3</v>
      </c>
      <c r="MP211" s="5">
        <v>60.6</v>
      </c>
      <c r="MQ211" s="5">
        <v>70</v>
      </c>
      <c r="MR211" s="5">
        <v>63.6</v>
      </c>
      <c r="MS211" s="5">
        <v>53.7</v>
      </c>
      <c r="MT211" s="5">
        <v>45</v>
      </c>
      <c r="MU211" s="5">
        <v>46</v>
      </c>
      <c r="MV211" s="5">
        <v>94</v>
      </c>
      <c r="MW211" s="5">
        <v>79.3</v>
      </c>
      <c r="MX211" s="5">
        <v>65.5</v>
      </c>
      <c r="MY211" s="5">
        <v>83.1</v>
      </c>
      <c r="MZ211" s="5">
        <v>55.1</v>
      </c>
      <c r="NA211" s="5">
        <v>121.4</v>
      </c>
      <c r="NB211" s="5">
        <v>129.1</v>
      </c>
      <c r="NC211" s="5">
        <v>67.7</v>
      </c>
      <c r="ND211" s="5">
        <v>56.8</v>
      </c>
      <c r="NE211" s="5">
        <v>58.8</v>
      </c>
      <c r="NF211" s="5">
        <v>63.9</v>
      </c>
      <c r="NG211" s="5">
        <v>29.4</v>
      </c>
      <c r="NH211" s="5">
        <v>51</v>
      </c>
      <c r="NI211" s="5">
        <v>52</v>
      </c>
      <c r="NJ211" s="5">
        <v>36.4</v>
      </c>
      <c r="NK211" s="5">
        <v>30.5</v>
      </c>
      <c r="NL211" s="5">
        <v>68.5</v>
      </c>
      <c r="NM211" s="5">
        <v>35.4</v>
      </c>
      <c r="NN211" s="5">
        <v>54.3</v>
      </c>
      <c r="NO211" s="5">
        <v>103.5</v>
      </c>
      <c r="NP211" s="5">
        <v>356.6</v>
      </c>
      <c r="NQ211" s="5">
        <v>57</v>
      </c>
      <c r="NR211" s="5">
        <v>48.7</v>
      </c>
      <c r="NS211" s="5">
        <v>42.7</v>
      </c>
      <c r="NT211" s="5">
        <v>55.3</v>
      </c>
      <c r="NU211" s="5">
        <v>38.299999999999997</v>
      </c>
      <c r="NV211" s="5">
        <v>102.3</v>
      </c>
      <c r="NW211" s="5">
        <v>89.3</v>
      </c>
      <c r="NX211" s="5">
        <v>74.8</v>
      </c>
      <c r="NY211" s="5">
        <v>59.3</v>
      </c>
      <c r="NZ211" s="5">
        <v>52.4</v>
      </c>
      <c r="OA211" s="5">
        <v>40.9</v>
      </c>
      <c r="OB211" s="5">
        <v>57</v>
      </c>
    </row>
    <row r="212" spans="1:392" x14ac:dyDescent="0.35">
      <c r="A212" s="5">
        <v>2001</v>
      </c>
      <c r="B212" s="5" t="s">
        <v>398</v>
      </c>
      <c r="C212" s="5">
        <v>138.69999999999999</v>
      </c>
      <c r="D212" s="5">
        <v>130.19999999999999</v>
      </c>
      <c r="E212" s="5">
        <v>146.30000000000001</v>
      </c>
      <c r="F212" s="5">
        <v>132.80000000000001</v>
      </c>
      <c r="G212" s="5">
        <v>124.1</v>
      </c>
      <c r="H212" s="5">
        <v>63.1</v>
      </c>
      <c r="I212" s="5">
        <v>169.5</v>
      </c>
      <c r="J212" s="5">
        <v>97.1</v>
      </c>
      <c r="K212" s="5">
        <v>142.69999999999999</v>
      </c>
      <c r="L212" s="5">
        <v>94.8</v>
      </c>
      <c r="M212" s="5">
        <v>94.8</v>
      </c>
      <c r="N212" s="5">
        <v>99.3</v>
      </c>
      <c r="O212" s="5">
        <v>94.2</v>
      </c>
      <c r="P212" s="5">
        <v>74.5</v>
      </c>
      <c r="Q212" s="5">
        <v>99.3</v>
      </c>
      <c r="R212" s="5">
        <v>60.1</v>
      </c>
      <c r="S212" s="5">
        <v>83.3</v>
      </c>
      <c r="T212" s="5">
        <v>74.399999999999991</v>
      </c>
      <c r="U212" s="5">
        <v>61.7</v>
      </c>
      <c r="V212" s="5">
        <v>75</v>
      </c>
      <c r="W212" s="5">
        <v>62</v>
      </c>
      <c r="X212" s="5">
        <v>62</v>
      </c>
      <c r="Y212" s="5">
        <v>72.2</v>
      </c>
      <c r="Z212" s="5">
        <v>143.19999999999999</v>
      </c>
      <c r="AA212" s="5">
        <v>111.4</v>
      </c>
      <c r="AB212" s="5">
        <v>170.7</v>
      </c>
      <c r="AC212" s="5">
        <v>143.69999999999999</v>
      </c>
      <c r="AD212" s="5">
        <v>67.5</v>
      </c>
      <c r="AE212" s="5">
        <v>133.4</v>
      </c>
      <c r="AF212" s="5">
        <v>72.5</v>
      </c>
      <c r="AG212" s="5">
        <v>108.8</v>
      </c>
      <c r="AH212" s="5">
        <v>125.7</v>
      </c>
      <c r="AI212" s="5">
        <v>121.2</v>
      </c>
      <c r="AJ212" s="5">
        <v>125.7</v>
      </c>
      <c r="AK212" s="5">
        <v>97.6</v>
      </c>
      <c r="AL212" s="5">
        <v>96</v>
      </c>
      <c r="AM212" s="5">
        <v>146</v>
      </c>
      <c r="AN212" s="5">
        <v>61.6</v>
      </c>
      <c r="AO212" s="5">
        <v>107.9</v>
      </c>
      <c r="AP212" s="5">
        <v>129.30000000000001</v>
      </c>
      <c r="AQ212" s="5">
        <v>124.8</v>
      </c>
      <c r="AR212" s="5">
        <v>130.80000000000001</v>
      </c>
      <c r="AS212" s="5">
        <v>105.2</v>
      </c>
      <c r="AT212" s="5">
        <v>171.9</v>
      </c>
      <c r="AU212" s="5">
        <v>128.6</v>
      </c>
      <c r="AV212" s="5">
        <v>161.6</v>
      </c>
      <c r="AW212" s="5">
        <v>108.3</v>
      </c>
      <c r="AX212" s="5">
        <v>74.899999999999991</v>
      </c>
      <c r="AY212" s="5">
        <v>108.3</v>
      </c>
      <c r="AZ212" s="5">
        <v>122.3</v>
      </c>
      <c r="BA212" s="5">
        <v>95.8</v>
      </c>
      <c r="BB212" s="5">
        <v>122.3</v>
      </c>
      <c r="BC212" s="5">
        <v>153.9</v>
      </c>
      <c r="BD212" s="5">
        <v>108.3</v>
      </c>
      <c r="BE212" s="5">
        <v>130.19999999999999</v>
      </c>
      <c r="BF212" s="5">
        <v>145.1</v>
      </c>
      <c r="BG212" s="5">
        <v>139</v>
      </c>
      <c r="BH212" s="5">
        <v>151.69999999999999</v>
      </c>
      <c r="BI212" s="5">
        <v>107</v>
      </c>
      <c r="BJ212" s="5">
        <v>139.19999999999999</v>
      </c>
      <c r="BK212" s="5">
        <v>117</v>
      </c>
      <c r="BL212" s="5">
        <v>139.1</v>
      </c>
      <c r="BM212" s="5">
        <v>95.7</v>
      </c>
      <c r="BN212" s="5">
        <v>78.8</v>
      </c>
      <c r="BO212" s="5">
        <v>95.1</v>
      </c>
      <c r="BP212" s="5">
        <v>132.5</v>
      </c>
      <c r="BQ212" s="5">
        <v>115.9</v>
      </c>
      <c r="BR212" s="5">
        <v>111.7</v>
      </c>
      <c r="BS212" s="5">
        <v>95.1</v>
      </c>
      <c r="BT212" s="5">
        <v>102.3</v>
      </c>
      <c r="BU212" s="5">
        <v>103.7</v>
      </c>
      <c r="BV212" s="5">
        <v>90.8</v>
      </c>
      <c r="BW212" s="5">
        <v>102.3</v>
      </c>
      <c r="BX212" s="5">
        <v>108.6</v>
      </c>
      <c r="BY212" s="5">
        <v>137.69999999999999</v>
      </c>
      <c r="BZ212" s="5">
        <v>128.6</v>
      </c>
      <c r="CA212" s="5">
        <v>95.6</v>
      </c>
      <c r="CB212" s="5">
        <v>96.8</v>
      </c>
      <c r="CC212" s="5">
        <v>131.19999999999999</v>
      </c>
      <c r="CD212" s="5">
        <v>115.3</v>
      </c>
      <c r="CE212" s="5">
        <v>101</v>
      </c>
      <c r="CF212" s="5">
        <v>82.4</v>
      </c>
      <c r="CG212" s="5">
        <v>101</v>
      </c>
      <c r="CH212" s="5">
        <v>74.2</v>
      </c>
      <c r="CI212" s="5">
        <v>137.1</v>
      </c>
      <c r="CJ212" s="5">
        <v>129.69999999999999</v>
      </c>
      <c r="CK212" s="5">
        <v>123.8</v>
      </c>
      <c r="CL212" s="5">
        <v>102.1</v>
      </c>
      <c r="CM212" s="5">
        <v>123.3</v>
      </c>
      <c r="CN212" s="5">
        <v>137.1</v>
      </c>
      <c r="CO212" s="5">
        <v>122.6</v>
      </c>
      <c r="CP212" s="5">
        <v>125.1</v>
      </c>
      <c r="CQ212" s="5">
        <v>117.8</v>
      </c>
      <c r="CR212" s="5">
        <v>121</v>
      </c>
      <c r="CS212" s="5">
        <v>235.5</v>
      </c>
      <c r="CT212" s="5">
        <v>326</v>
      </c>
      <c r="CU212" s="5">
        <v>279.2</v>
      </c>
      <c r="CV212" s="5">
        <v>340.1</v>
      </c>
      <c r="CW212" s="5">
        <v>328.4</v>
      </c>
      <c r="CX212" s="5">
        <v>266.60000000000002</v>
      </c>
      <c r="CY212" s="5">
        <v>278.10000000000002</v>
      </c>
      <c r="CZ212" s="5">
        <v>235.5</v>
      </c>
      <c r="DA212" s="5">
        <v>279.2</v>
      </c>
      <c r="DB212" s="5">
        <v>122.9</v>
      </c>
      <c r="DC212" s="5">
        <v>122.9</v>
      </c>
      <c r="DD212" s="5">
        <v>96.3</v>
      </c>
      <c r="DE212" s="5">
        <v>84.5</v>
      </c>
      <c r="DF212" s="5">
        <v>189.6</v>
      </c>
      <c r="DG212" s="5">
        <v>81.900000000000006</v>
      </c>
      <c r="DH212" s="5">
        <v>106.5</v>
      </c>
      <c r="DI212" s="5">
        <v>80.099999999999994</v>
      </c>
      <c r="DJ212" s="5">
        <v>81.900000000000006</v>
      </c>
      <c r="DK212" s="5">
        <v>93.3</v>
      </c>
      <c r="DL212" s="5">
        <v>111.2</v>
      </c>
      <c r="DM212" s="5">
        <v>143.30000000000001</v>
      </c>
      <c r="DN212" s="5">
        <v>75.599999999999994</v>
      </c>
      <c r="DO212" s="5">
        <v>87.3</v>
      </c>
      <c r="DP212" s="5">
        <v>87.3</v>
      </c>
      <c r="DQ212" s="5">
        <v>156.9</v>
      </c>
      <c r="DR212" s="5">
        <v>154.30000000000001</v>
      </c>
      <c r="DS212" s="5">
        <v>101.4</v>
      </c>
      <c r="DT212" s="5">
        <v>115.5</v>
      </c>
      <c r="DU212" s="5">
        <v>107.6</v>
      </c>
      <c r="DV212" s="5">
        <v>125.9</v>
      </c>
      <c r="DW212" s="5">
        <v>91.3</v>
      </c>
      <c r="DX212" s="5">
        <v>142.19999999999999</v>
      </c>
      <c r="DY212" s="5">
        <v>131.1</v>
      </c>
      <c r="DZ212" s="5">
        <v>133.30000000000001</v>
      </c>
      <c r="EA212" s="5">
        <v>118.5</v>
      </c>
      <c r="EB212" s="5">
        <v>151.19999999999999</v>
      </c>
      <c r="EC212" s="5">
        <v>154.30000000000001</v>
      </c>
      <c r="ED212" s="5">
        <v>156.6</v>
      </c>
      <c r="EE212" s="5">
        <v>103.8</v>
      </c>
      <c r="EF212" s="5">
        <v>114.8</v>
      </c>
      <c r="EG212" s="5">
        <v>138.19999999999999</v>
      </c>
      <c r="EH212" s="5">
        <v>127.4</v>
      </c>
      <c r="EI212" s="5">
        <v>93.2</v>
      </c>
      <c r="EJ212" s="5">
        <v>94.5</v>
      </c>
      <c r="EK212" s="5">
        <v>91.6</v>
      </c>
      <c r="EL212" s="5">
        <v>90.9</v>
      </c>
      <c r="EM212" s="5">
        <v>99.6</v>
      </c>
      <c r="EN212" s="5">
        <v>113.7</v>
      </c>
      <c r="EO212" s="5">
        <v>151.6</v>
      </c>
      <c r="EP212" s="5">
        <v>122.3</v>
      </c>
      <c r="EQ212" s="5">
        <v>91.6</v>
      </c>
      <c r="ER212" s="5">
        <v>194.5</v>
      </c>
      <c r="ES212" s="5">
        <v>143.4</v>
      </c>
      <c r="ET212" s="5">
        <v>122.3</v>
      </c>
      <c r="EU212" s="5">
        <v>180.7</v>
      </c>
      <c r="EV212" s="5">
        <v>127.7</v>
      </c>
      <c r="EW212" s="5">
        <v>98.1</v>
      </c>
      <c r="EX212" s="5">
        <v>103.4</v>
      </c>
      <c r="EY212" s="5">
        <v>143.4</v>
      </c>
      <c r="EZ212" s="5">
        <v>149.4</v>
      </c>
      <c r="FA212" s="5">
        <v>140.30000000000001</v>
      </c>
      <c r="FB212" s="5">
        <v>151.6</v>
      </c>
      <c r="FC212" s="5">
        <v>113.4</v>
      </c>
      <c r="FD212" s="5">
        <v>262.7</v>
      </c>
      <c r="FE212" s="5">
        <v>311.89999999999998</v>
      </c>
      <c r="FF212" s="5">
        <v>235.1</v>
      </c>
      <c r="FG212" s="5">
        <v>277.5</v>
      </c>
      <c r="FH212" s="5">
        <v>122</v>
      </c>
      <c r="FI212" s="5">
        <v>253.5</v>
      </c>
      <c r="FJ212" s="5">
        <v>213</v>
      </c>
      <c r="FK212" s="5">
        <v>132.80000000000001</v>
      </c>
      <c r="FL212" s="5">
        <v>125</v>
      </c>
      <c r="FM212" s="5">
        <v>110.6</v>
      </c>
      <c r="FN212" s="5">
        <v>89.1</v>
      </c>
      <c r="FO212" s="5">
        <v>64.8</v>
      </c>
      <c r="FP212" s="5">
        <v>151.5</v>
      </c>
      <c r="FQ212" s="5">
        <v>82.5</v>
      </c>
      <c r="FR212" s="5">
        <v>93.4</v>
      </c>
      <c r="FS212" s="5">
        <v>190.1</v>
      </c>
      <c r="FT212" s="5">
        <v>58.4</v>
      </c>
      <c r="FU212" s="5">
        <v>115.2</v>
      </c>
      <c r="FV212" s="5">
        <v>312.3</v>
      </c>
      <c r="FW212" s="5">
        <v>125.3</v>
      </c>
      <c r="FX212" s="5">
        <v>88.6</v>
      </c>
      <c r="FY212" s="5">
        <v>70.8</v>
      </c>
      <c r="FZ212" s="5">
        <v>98.6</v>
      </c>
      <c r="GA212" s="5">
        <v>121</v>
      </c>
      <c r="GB212" s="5">
        <v>103.6</v>
      </c>
      <c r="GC212" s="5">
        <v>134.69999999999999</v>
      </c>
      <c r="GD212" s="5">
        <v>93.8</v>
      </c>
      <c r="GE212" s="5">
        <v>88.1</v>
      </c>
      <c r="GF212" s="5">
        <v>88.8</v>
      </c>
      <c r="GG212" s="5">
        <v>72.7</v>
      </c>
      <c r="GH212" s="5">
        <v>102.5</v>
      </c>
      <c r="GI212" s="5">
        <v>119.6</v>
      </c>
      <c r="GJ212" s="5">
        <v>49.6</v>
      </c>
      <c r="GK212" s="5">
        <v>106.7</v>
      </c>
      <c r="GL212" s="5">
        <v>101.7</v>
      </c>
      <c r="GM212" s="5">
        <v>142.19999999999999</v>
      </c>
      <c r="GN212" s="5">
        <v>100.2</v>
      </c>
      <c r="GO212" s="5">
        <v>135.6</v>
      </c>
      <c r="GP212" s="5">
        <v>99.6</v>
      </c>
      <c r="GQ212" s="5">
        <v>84</v>
      </c>
      <c r="GR212" s="5">
        <v>44</v>
      </c>
      <c r="GS212" s="5">
        <v>60.2</v>
      </c>
      <c r="GT212" s="5">
        <v>57.900000000000013</v>
      </c>
      <c r="GU212" s="5">
        <v>66.3</v>
      </c>
      <c r="GV212" s="5">
        <v>44</v>
      </c>
      <c r="GW212" s="5">
        <v>69</v>
      </c>
      <c r="GX212" s="5">
        <v>104.9</v>
      </c>
      <c r="GY212" s="5">
        <v>62.8</v>
      </c>
      <c r="GZ212" s="5">
        <v>115.5</v>
      </c>
      <c r="HA212" s="5">
        <v>96.3</v>
      </c>
      <c r="HB212" s="5">
        <v>109.9</v>
      </c>
      <c r="HC212" s="5">
        <v>96.3</v>
      </c>
      <c r="HD212" s="5">
        <v>148.69999999999999</v>
      </c>
      <c r="HE212" s="5">
        <v>114.7</v>
      </c>
      <c r="HF212" s="5">
        <v>130.1</v>
      </c>
      <c r="HG212" s="5">
        <v>106.6</v>
      </c>
      <c r="HH212" s="5">
        <v>93.8</v>
      </c>
      <c r="HI212" s="5">
        <v>101.7</v>
      </c>
      <c r="HJ212" s="5">
        <v>122.1</v>
      </c>
      <c r="HK212" s="5">
        <v>107.2</v>
      </c>
      <c r="HL212" s="5">
        <v>131</v>
      </c>
      <c r="HM212" s="5">
        <v>163.5</v>
      </c>
      <c r="HN212" s="5">
        <v>119.1</v>
      </c>
      <c r="HO212" s="5">
        <v>111.1</v>
      </c>
      <c r="HP212" s="5">
        <v>117.1</v>
      </c>
      <c r="HQ212" s="5">
        <v>119.1</v>
      </c>
      <c r="HR212" s="5">
        <v>106.6</v>
      </c>
      <c r="HS212" s="5">
        <v>83.5</v>
      </c>
      <c r="HT212" s="5">
        <v>138.6</v>
      </c>
      <c r="HU212" s="5">
        <v>118.9</v>
      </c>
      <c r="HV212" s="5">
        <v>124</v>
      </c>
      <c r="HW212" s="5">
        <v>134.69999999999999</v>
      </c>
      <c r="HX212" s="5">
        <v>158.4</v>
      </c>
      <c r="HY212" s="5">
        <v>141.30000000000001</v>
      </c>
      <c r="HZ212" s="5">
        <v>147.19999999999999</v>
      </c>
      <c r="IA212" s="5">
        <v>155.69999999999999</v>
      </c>
      <c r="IB212" s="5">
        <v>254.7</v>
      </c>
      <c r="IC212" s="5">
        <v>153.9</v>
      </c>
      <c r="ID212" s="5">
        <v>143.1</v>
      </c>
      <c r="IE212" s="5">
        <v>160.19999999999999</v>
      </c>
      <c r="IF212" s="5">
        <v>97.9</v>
      </c>
      <c r="IG212" s="5">
        <v>75</v>
      </c>
      <c r="IH212" s="5">
        <v>116</v>
      </c>
      <c r="II212" s="5">
        <v>84.7</v>
      </c>
      <c r="IJ212" s="5">
        <v>82</v>
      </c>
      <c r="IK212" s="5">
        <v>90.1</v>
      </c>
      <c r="IL212" s="5">
        <v>82</v>
      </c>
      <c r="IM212" s="5">
        <v>83.3</v>
      </c>
      <c r="IN212" s="5">
        <v>81.400000000000006</v>
      </c>
      <c r="IO212" s="5">
        <v>132.30000000000001</v>
      </c>
      <c r="IP212" s="5">
        <v>122</v>
      </c>
      <c r="IQ212" s="5">
        <v>75</v>
      </c>
      <c r="IR212" s="5">
        <v>105.3</v>
      </c>
      <c r="IS212" s="5">
        <v>86.399999999999991</v>
      </c>
      <c r="IT212" s="5">
        <v>133.5</v>
      </c>
      <c r="IU212" s="5">
        <v>203.6</v>
      </c>
      <c r="IV212" s="5">
        <v>103.8</v>
      </c>
      <c r="IW212" s="5">
        <v>164.9</v>
      </c>
      <c r="IX212" s="5">
        <v>122.9</v>
      </c>
      <c r="IY212" s="5">
        <v>103.8</v>
      </c>
      <c r="IZ212" s="5">
        <v>104.7</v>
      </c>
      <c r="JA212" s="5">
        <v>206.2</v>
      </c>
      <c r="JB212" s="5">
        <v>175.2</v>
      </c>
      <c r="JC212" s="5">
        <v>111.8</v>
      </c>
      <c r="JD212" s="5">
        <v>91.1</v>
      </c>
      <c r="JE212" s="5">
        <v>56.2</v>
      </c>
      <c r="JF212" s="5">
        <v>57.5</v>
      </c>
      <c r="JG212" s="5">
        <v>90.5</v>
      </c>
      <c r="JH212" s="5">
        <v>80.7</v>
      </c>
      <c r="JI212" s="5">
        <v>57.5</v>
      </c>
      <c r="JJ212" s="5">
        <v>87.8</v>
      </c>
      <c r="JK212" s="5">
        <v>106.6</v>
      </c>
      <c r="JL212" s="5">
        <v>122.7</v>
      </c>
      <c r="JM212" s="5">
        <v>85.1</v>
      </c>
      <c r="JN212" s="5">
        <v>61.9</v>
      </c>
      <c r="JO212" s="5">
        <v>109.4</v>
      </c>
      <c r="JP212" s="5">
        <v>100.2</v>
      </c>
      <c r="JQ212" s="5">
        <v>105.5</v>
      </c>
      <c r="JR212" s="5">
        <v>121.9</v>
      </c>
      <c r="JS212" s="5">
        <v>133.30000000000001</v>
      </c>
      <c r="JT212" s="5">
        <v>85.8</v>
      </c>
      <c r="JU212" s="5">
        <v>105.3</v>
      </c>
      <c r="JV212" s="5">
        <v>105.2</v>
      </c>
      <c r="JW212" s="5">
        <v>104.1</v>
      </c>
      <c r="JX212" s="5">
        <v>101.1</v>
      </c>
      <c r="JY212" s="5">
        <v>101.2</v>
      </c>
      <c r="JZ212" s="5">
        <v>114.8</v>
      </c>
      <c r="KA212" s="5">
        <v>112</v>
      </c>
      <c r="KB212" s="5">
        <v>100</v>
      </c>
      <c r="KC212" s="5">
        <v>99.9</v>
      </c>
      <c r="KD212" s="5">
        <v>110.5</v>
      </c>
      <c r="KE212" s="5">
        <v>88.7</v>
      </c>
      <c r="KF212" s="5">
        <v>94.6</v>
      </c>
      <c r="KG212" s="5">
        <v>46.5</v>
      </c>
      <c r="KH212" s="5">
        <v>50.3</v>
      </c>
      <c r="KI212" s="5">
        <v>46.5</v>
      </c>
      <c r="KJ212" s="5">
        <v>120</v>
      </c>
      <c r="KK212" s="5">
        <v>55.6</v>
      </c>
      <c r="KL212" s="5">
        <v>104</v>
      </c>
      <c r="KM212" s="5">
        <v>98</v>
      </c>
      <c r="KN212" s="5">
        <v>67.899999999999991</v>
      </c>
      <c r="KO212" s="5">
        <v>92.9</v>
      </c>
      <c r="KP212" s="5">
        <v>60.7</v>
      </c>
      <c r="KQ212" s="5">
        <v>127.5</v>
      </c>
      <c r="KR212" s="5">
        <v>98</v>
      </c>
      <c r="KS212" s="5">
        <v>144</v>
      </c>
      <c r="KT212" s="5">
        <v>122.8</v>
      </c>
      <c r="KU212" s="5">
        <v>185.7</v>
      </c>
      <c r="KV212" s="5">
        <v>177.4</v>
      </c>
      <c r="KW212" s="5">
        <v>130.6</v>
      </c>
      <c r="KX212" s="5">
        <v>132.19999999999999</v>
      </c>
      <c r="KY212" s="5">
        <v>144.6</v>
      </c>
      <c r="KZ212" s="5">
        <v>141.4</v>
      </c>
      <c r="LA212" s="5">
        <v>223.3</v>
      </c>
      <c r="LB212" s="5">
        <v>185.7</v>
      </c>
      <c r="LC212" s="5">
        <v>213.5</v>
      </c>
      <c r="LD212" s="5">
        <v>160.9</v>
      </c>
      <c r="LE212" s="5">
        <v>223.3</v>
      </c>
      <c r="LF212" s="5">
        <v>132.1</v>
      </c>
      <c r="LG212" s="5">
        <v>251.2</v>
      </c>
      <c r="LH212" s="5">
        <v>225.7</v>
      </c>
      <c r="LI212" s="5">
        <v>200.3</v>
      </c>
      <c r="LJ212" s="5">
        <v>181.4</v>
      </c>
      <c r="LK212" s="5">
        <v>212.9</v>
      </c>
      <c r="LL212" s="5">
        <v>203.6</v>
      </c>
      <c r="LM212" s="5">
        <v>185.4</v>
      </c>
      <c r="LN212" s="5">
        <v>221.9</v>
      </c>
      <c r="LO212" s="5">
        <v>209.5</v>
      </c>
      <c r="LP212" s="5">
        <v>110.1</v>
      </c>
      <c r="LQ212" s="5">
        <v>96.7</v>
      </c>
      <c r="LR212" s="5">
        <v>418.8</v>
      </c>
      <c r="LS212" s="5">
        <v>109.6</v>
      </c>
      <c r="LT212" s="5">
        <v>117.4</v>
      </c>
      <c r="LU212" s="5">
        <v>393.5</v>
      </c>
      <c r="LV212" s="5">
        <v>393.5</v>
      </c>
      <c r="LW212" s="5">
        <v>86.600000000000009</v>
      </c>
      <c r="LX212" s="5">
        <v>124.6</v>
      </c>
      <c r="LY212" s="5">
        <v>107.1</v>
      </c>
      <c r="LZ212" s="5">
        <v>153.30000000000001</v>
      </c>
      <c r="MA212" s="5">
        <v>136.5</v>
      </c>
      <c r="MB212" s="5">
        <v>111.1</v>
      </c>
      <c r="MC212" s="5">
        <v>86.2</v>
      </c>
      <c r="MD212" s="5">
        <v>89.6</v>
      </c>
      <c r="ME212" s="5">
        <v>97.6</v>
      </c>
      <c r="MF212" s="5">
        <v>102.1</v>
      </c>
      <c r="MG212" s="5">
        <v>117.4</v>
      </c>
      <c r="MH212" s="5">
        <v>151.5</v>
      </c>
      <c r="MI212" s="5">
        <v>149.80000000000001</v>
      </c>
      <c r="MJ212" s="5">
        <v>120.7</v>
      </c>
      <c r="MK212" s="5">
        <v>170.5</v>
      </c>
      <c r="ML212" s="5">
        <v>165.9</v>
      </c>
      <c r="MM212" s="5">
        <v>142.19999999999999</v>
      </c>
      <c r="MN212" s="5">
        <v>150.30000000000001</v>
      </c>
      <c r="MO212" s="5">
        <v>143.69999999999999</v>
      </c>
      <c r="MP212" s="5">
        <v>135.6</v>
      </c>
      <c r="MQ212" s="5">
        <v>162.80000000000001</v>
      </c>
      <c r="MR212" s="5">
        <v>150.69999999999999</v>
      </c>
      <c r="MS212" s="5">
        <v>169.2</v>
      </c>
      <c r="MT212" s="5">
        <v>120.7</v>
      </c>
      <c r="MU212" s="5">
        <v>159.19999999999999</v>
      </c>
      <c r="MV212" s="5">
        <v>115.2</v>
      </c>
      <c r="MW212" s="5">
        <v>92.2</v>
      </c>
      <c r="MX212" s="5">
        <v>108.5</v>
      </c>
      <c r="MY212" s="5">
        <v>116</v>
      </c>
      <c r="MZ212" s="5">
        <v>93.1</v>
      </c>
      <c r="NA212" s="5">
        <v>141.69999999999999</v>
      </c>
      <c r="NB212" s="5">
        <v>205.1</v>
      </c>
      <c r="NC212" s="5">
        <v>105.7</v>
      </c>
      <c r="ND212" s="5">
        <v>109</v>
      </c>
      <c r="NE212" s="5">
        <v>101.4</v>
      </c>
      <c r="NF212" s="5">
        <v>97.8</v>
      </c>
      <c r="NG212" s="5">
        <v>109.9</v>
      </c>
      <c r="NH212" s="5">
        <v>163.4</v>
      </c>
      <c r="NI212" s="5">
        <v>118.2</v>
      </c>
      <c r="NJ212" s="5">
        <v>158.4</v>
      </c>
      <c r="NK212" s="5">
        <v>117.7</v>
      </c>
      <c r="NL212" s="5">
        <v>95.5</v>
      </c>
      <c r="NM212" s="5">
        <v>159.69999999999999</v>
      </c>
      <c r="NN212" s="5">
        <v>102.9</v>
      </c>
      <c r="NO212" s="5">
        <v>179.9</v>
      </c>
      <c r="NP212" s="5">
        <v>255.8</v>
      </c>
      <c r="NQ212" s="5">
        <v>78.5</v>
      </c>
      <c r="NR212" s="5">
        <v>57.9</v>
      </c>
      <c r="NS212" s="5">
        <v>66.099999999999994</v>
      </c>
      <c r="NT212" s="5">
        <v>85.3</v>
      </c>
      <c r="NU212" s="5">
        <v>81.099999999999994</v>
      </c>
      <c r="NV212" s="5">
        <v>110.1</v>
      </c>
      <c r="NW212" s="5">
        <v>78.2</v>
      </c>
      <c r="NX212" s="5">
        <v>101.3</v>
      </c>
      <c r="NY212" s="5">
        <v>72.5</v>
      </c>
      <c r="NZ212" s="5">
        <v>86.3</v>
      </c>
      <c r="OA212" s="5">
        <v>58.1</v>
      </c>
      <c r="OB212" s="5">
        <v>60.5</v>
      </c>
    </row>
    <row r="213" spans="1:392" x14ac:dyDescent="0.35">
      <c r="A213" s="5">
        <v>2002</v>
      </c>
      <c r="B213" s="5" t="s">
        <v>398</v>
      </c>
      <c r="C213" s="5">
        <v>30.8</v>
      </c>
      <c r="D213" s="5">
        <v>40.6</v>
      </c>
      <c r="E213" s="5">
        <v>38.799999999999997</v>
      </c>
      <c r="F213" s="5">
        <v>41.6</v>
      </c>
      <c r="G213" s="5">
        <v>61.3</v>
      </c>
      <c r="H213" s="5">
        <v>56.6</v>
      </c>
      <c r="I213" s="5">
        <v>147.69999999999999</v>
      </c>
      <c r="J213" s="5">
        <v>50.2</v>
      </c>
      <c r="K213" s="5">
        <v>63.2</v>
      </c>
      <c r="L213" s="5">
        <v>94.7</v>
      </c>
      <c r="M213" s="5">
        <v>94.7</v>
      </c>
      <c r="N213" s="5">
        <v>56.3</v>
      </c>
      <c r="O213" s="5">
        <v>104.4</v>
      </c>
      <c r="P213" s="5">
        <v>95</v>
      </c>
      <c r="Q213" s="5">
        <v>56.3</v>
      </c>
      <c r="R213" s="5">
        <v>90.2</v>
      </c>
      <c r="S213" s="5">
        <v>48.7</v>
      </c>
      <c r="T213" s="5">
        <v>50.9</v>
      </c>
      <c r="U213" s="5">
        <v>26.9</v>
      </c>
      <c r="V213" s="5">
        <v>26.1</v>
      </c>
      <c r="W213" s="5">
        <v>19</v>
      </c>
      <c r="X213" s="5">
        <v>19</v>
      </c>
      <c r="Y213" s="5">
        <v>25.6</v>
      </c>
      <c r="Z213" s="5">
        <v>21.4</v>
      </c>
      <c r="AA213" s="5">
        <v>15.3</v>
      </c>
      <c r="AB213" s="5">
        <v>7.4</v>
      </c>
      <c r="AC213" s="5">
        <v>74.7</v>
      </c>
      <c r="AD213" s="5">
        <v>21.2</v>
      </c>
      <c r="AE213" s="5">
        <v>19.8</v>
      </c>
      <c r="AF213" s="5">
        <v>9.3000000000000007</v>
      </c>
      <c r="AG213" s="5">
        <v>16.100000000000001</v>
      </c>
      <c r="AH213" s="5">
        <v>25.4</v>
      </c>
      <c r="AI213" s="5">
        <v>16.8</v>
      </c>
      <c r="AJ213" s="5">
        <v>25.4</v>
      </c>
      <c r="AK213" s="5">
        <v>17.399999999999999</v>
      </c>
      <c r="AL213" s="5">
        <v>42.7</v>
      </c>
      <c r="AM213" s="5">
        <v>33.9</v>
      </c>
      <c r="AN213" s="5">
        <v>15.3</v>
      </c>
      <c r="AO213" s="5">
        <v>21.6</v>
      </c>
      <c r="AP213" s="5">
        <v>17</v>
      </c>
      <c r="AQ213" s="5">
        <v>76.900000000000006</v>
      </c>
      <c r="AR213" s="5">
        <v>41.4</v>
      </c>
      <c r="AS213" s="5">
        <v>37.299999999999997</v>
      </c>
      <c r="AT213" s="5">
        <v>90.4</v>
      </c>
      <c r="AU213" s="5">
        <v>69.3</v>
      </c>
      <c r="AV213" s="5">
        <v>62.7</v>
      </c>
      <c r="AW213" s="5">
        <v>40.799999999999997</v>
      </c>
      <c r="AX213" s="5">
        <v>62.7</v>
      </c>
      <c r="AY213" s="5">
        <v>43.9</v>
      </c>
      <c r="AZ213" s="5">
        <v>30.8</v>
      </c>
      <c r="BA213" s="5">
        <v>25</v>
      </c>
      <c r="BB213" s="5">
        <v>30.8</v>
      </c>
      <c r="BC213" s="5">
        <v>98.9</v>
      </c>
      <c r="BD213" s="5">
        <v>40.799999999999997</v>
      </c>
      <c r="BE213" s="5">
        <v>90</v>
      </c>
      <c r="BF213" s="5">
        <v>91</v>
      </c>
      <c r="BG213" s="5">
        <v>77.8</v>
      </c>
      <c r="BH213" s="5">
        <v>78.599999999999994</v>
      </c>
      <c r="BI213" s="5">
        <v>61.8</v>
      </c>
      <c r="BJ213" s="5">
        <v>70.400000000000006</v>
      </c>
      <c r="BK213" s="5">
        <v>118</v>
      </c>
      <c r="BL213" s="5">
        <v>70.900000000000006</v>
      </c>
      <c r="BM213" s="5">
        <v>49.7</v>
      </c>
      <c r="BN213" s="5">
        <v>55.4</v>
      </c>
      <c r="BO213" s="5">
        <v>47.4</v>
      </c>
      <c r="BP213" s="5">
        <v>52.9</v>
      </c>
      <c r="BQ213" s="5">
        <v>62.8</v>
      </c>
      <c r="BR213" s="5">
        <v>45.1</v>
      </c>
      <c r="BS213" s="5">
        <v>47.4</v>
      </c>
      <c r="BT213" s="5">
        <v>55.7</v>
      </c>
      <c r="BU213" s="5">
        <v>55.7</v>
      </c>
      <c r="BV213" s="5">
        <v>40.4</v>
      </c>
      <c r="BW213" s="5">
        <v>44.9</v>
      </c>
      <c r="BX213" s="5">
        <v>73.5</v>
      </c>
      <c r="BY213" s="5">
        <v>56.9</v>
      </c>
      <c r="BZ213" s="5">
        <v>59.1</v>
      </c>
      <c r="CA213" s="5">
        <v>29.6</v>
      </c>
      <c r="CB213" s="5">
        <v>35.299999999999997</v>
      </c>
      <c r="CC213" s="5">
        <v>38.9</v>
      </c>
      <c r="CD213" s="5">
        <v>35.200000000000003</v>
      </c>
      <c r="CE213" s="5">
        <v>40.200000000000003</v>
      </c>
      <c r="CF213" s="5">
        <v>52.9</v>
      </c>
      <c r="CG213" s="5">
        <v>40.200000000000003</v>
      </c>
      <c r="CH213" s="5">
        <v>40.299999999999997</v>
      </c>
      <c r="CI213" s="5">
        <v>71.599999999999994</v>
      </c>
      <c r="CJ213" s="5">
        <v>120</v>
      </c>
      <c r="CK213" s="5">
        <v>58.2</v>
      </c>
      <c r="CL213" s="5">
        <v>96.9</v>
      </c>
      <c r="CM213" s="5">
        <v>47.1</v>
      </c>
      <c r="CN213" s="5">
        <v>71.599999999999994</v>
      </c>
      <c r="CO213" s="5">
        <v>78.900000000000006</v>
      </c>
      <c r="CP213" s="5">
        <v>86.1</v>
      </c>
      <c r="CQ213" s="5">
        <v>67.400000000000006</v>
      </c>
      <c r="CR213" s="5">
        <v>45.9</v>
      </c>
      <c r="CS213" s="5">
        <v>136.30000000000001</v>
      </c>
      <c r="CT213" s="5">
        <v>171.1</v>
      </c>
      <c r="CU213" s="5">
        <v>198.1</v>
      </c>
      <c r="CV213" s="5">
        <v>170.7</v>
      </c>
      <c r="CW213" s="5">
        <v>142.69999999999999</v>
      </c>
      <c r="CX213" s="5">
        <v>156.5</v>
      </c>
      <c r="CY213" s="5">
        <v>128.1</v>
      </c>
      <c r="CZ213" s="5">
        <v>136.30000000000001</v>
      </c>
      <c r="DA213" s="5">
        <v>198.1</v>
      </c>
      <c r="DB213" s="5">
        <v>50.2</v>
      </c>
      <c r="DC213" s="5">
        <v>50.2</v>
      </c>
      <c r="DD213" s="5">
        <v>111.4</v>
      </c>
      <c r="DE213" s="5">
        <v>37.200000000000003</v>
      </c>
      <c r="DF213" s="5">
        <v>137.69999999999999</v>
      </c>
      <c r="DG213" s="5">
        <v>24.7</v>
      </c>
      <c r="DH213" s="5">
        <v>46.6</v>
      </c>
      <c r="DI213" s="5">
        <v>19.399999999999999</v>
      </c>
      <c r="DJ213" s="5">
        <v>24.7</v>
      </c>
      <c r="DK213" s="5">
        <v>46</v>
      </c>
      <c r="DL213" s="5">
        <v>20.5</v>
      </c>
      <c r="DM213" s="5">
        <v>19.3</v>
      </c>
      <c r="DN213" s="5">
        <v>32.9</v>
      </c>
      <c r="DO213" s="5">
        <v>33</v>
      </c>
      <c r="DP213" s="5">
        <v>33</v>
      </c>
      <c r="DQ213" s="5">
        <v>75.2</v>
      </c>
      <c r="DR213" s="5">
        <v>90.6</v>
      </c>
      <c r="DS213" s="5">
        <v>76.599999999999994</v>
      </c>
      <c r="DT213" s="5">
        <v>59.9</v>
      </c>
      <c r="DU213" s="5">
        <v>58.6</v>
      </c>
      <c r="DV213" s="5">
        <v>62.3</v>
      </c>
      <c r="DW213" s="5">
        <v>33.299999999999997</v>
      </c>
      <c r="DX213" s="5">
        <v>79</v>
      </c>
      <c r="DY213" s="5">
        <v>73.400000000000006</v>
      </c>
      <c r="DZ213" s="5">
        <v>72.900000000000006</v>
      </c>
      <c r="EA213" s="5">
        <v>62.5</v>
      </c>
      <c r="EB213" s="5">
        <v>107.4</v>
      </c>
      <c r="EC213" s="5">
        <v>90.6</v>
      </c>
      <c r="ED213" s="5">
        <v>20.8</v>
      </c>
      <c r="EE213" s="5">
        <v>51.7</v>
      </c>
      <c r="EF213" s="5">
        <v>30.3</v>
      </c>
      <c r="EG213" s="5">
        <v>14.5</v>
      </c>
      <c r="EH213" s="5">
        <v>26</v>
      </c>
      <c r="EI213" s="5">
        <v>46.8</v>
      </c>
      <c r="EJ213" s="5">
        <v>41.1</v>
      </c>
      <c r="EK213" s="5">
        <v>39.799999999999997</v>
      </c>
      <c r="EL213" s="5">
        <v>44.1</v>
      </c>
      <c r="EM213" s="5">
        <v>36.5</v>
      </c>
      <c r="EN213" s="5">
        <v>93.5</v>
      </c>
      <c r="EO213" s="5">
        <v>72.900000000000006</v>
      </c>
      <c r="EP213" s="5">
        <v>52.5</v>
      </c>
      <c r="EQ213" s="5">
        <v>48</v>
      </c>
      <c r="ER213" s="5">
        <v>117.5</v>
      </c>
      <c r="ES213" s="5">
        <v>79.8</v>
      </c>
      <c r="ET213" s="5">
        <v>52.5</v>
      </c>
      <c r="EU213" s="5">
        <v>93.6</v>
      </c>
      <c r="EV213" s="5">
        <v>50.7</v>
      </c>
      <c r="EW213" s="5">
        <v>44.6</v>
      </c>
      <c r="EX213" s="5">
        <v>58</v>
      </c>
      <c r="EY213" s="5">
        <v>79.8</v>
      </c>
      <c r="EZ213" s="5">
        <v>103.6</v>
      </c>
      <c r="FA213" s="5">
        <v>81</v>
      </c>
      <c r="FB213" s="5">
        <v>72.900000000000006</v>
      </c>
      <c r="FC213" s="5">
        <v>82.5</v>
      </c>
      <c r="FD213" s="5">
        <v>117.4</v>
      </c>
      <c r="FE213" s="5">
        <v>209.8</v>
      </c>
      <c r="FF213" s="5">
        <v>107.1</v>
      </c>
      <c r="FG213" s="5">
        <v>115.4</v>
      </c>
      <c r="FH213" s="5">
        <v>80.7</v>
      </c>
      <c r="FI213" s="5">
        <v>91.6</v>
      </c>
      <c r="FJ213" s="5">
        <v>111.3</v>
      </c>
      <c r="FK213" s="5">
        <v>41.6</v>
      </c>
      <c r="FL213" s="5">
        <v>100.2</v>
      </c>
      <c r="FM213" s="5">
        <v>53.2</v>
      </c>
      <c r="FN213" s="5">
        <v>54.4</v>
      </c>
      <c r="FO213" s="5">
        <v>38.5</v>
      </c>
      <c r="FP213" s="5">
        <v>74.7</v>
      </c>
      <c r="FQ213" s="5">
        <v>57.5</v>
      </c>
      <c r="FR213" s="5">
        <v>47.5</v>
      </c>
      <c r="FS213" s="5">
        <v>97.2</v>
      </c>
      <c r="FT213" s="5">
        <v>37</v>
      </c>
      <c r="FU213" s="5">
        <v>56.4</v>
      </c>
      <c r="FV213" s="5">
        <v>36.200000000000003</v>
      </c>
      <c r="FW213" s="5">
        <v>70.900000000000006</v>
      </c>
      <c r="FX213" s="5">
        <v>48.5</v>
      </c>
      <c r="FY213" s="5">
        <v>44</v>
      </c>
      <c r="FZ213" s="5">
        <v>26.1</v>
      </c>
      <c r="GA213" s="5">
        <v>31.3</v>
      </c>
      <c r="GB213" s="5">
        <v>52.6</v>
      </c>
      <c r="GC213" s="5">
        <v>38.5</v>
      </c>
      <c r="GD213" s="5">
        <v>34.700000000000003</v>
      </c>
      <c r="GE213" s="5">
        <v>23</v>
      </c>
      <c r="GF213" s="5">
        <v>30.2</v>
      </c>
      <c r="GG213" s="5">
        <v>26.5</v>
      </c>
      <c r="GH213" s="5">
        <v>28.6</v>
      </c>
      <c r="GI213" s="5">
        <v>32</v>
      </c>
      <c r="GJ213" s="5">
        <v>23.8</v>
      </c>
      <c r="GK213" s="5">
        <v>48.7</v>
      </c>
      <c r="GL213" s="5">
        <v>56.5</v>
      </c>
      <c r="GM213" s="5">
        <v>62.2</v>
      </c>
      <c r="GN213" s="5">
        <v>52.3</v>
      </c>
      <c r="GO213" s="5">
        <v>53.8</v>
      </c>
      <c r="GP213" s="5">
        <v>51.8</v>
      </c>
      <c r="GQ213" s="5">
        <v>52.6</v>
      </c>
      <c r="GR213" s="5">
        <v>26.7</v>
      </c>
      <c r="GS213" s="5">
        <v>23.1</v>
      </c>
      <c r="GT213" s="5">
        <v>27.5</v>
      </c>
      <c r="GU213" s="5">
        <v>22.8</v>
      </c>
      <c r="GV213" s="5">
        <v>26.7</v>
      </c>
      <c r="GW213" s="5">
        <v>27.7</v>
      </c>
      <c r="GX213" s="5">
        <v>63.2</v>
      </c>
      <c r="GY213" s="5">
        <v>28.5</v>
      </c>
      <c r="GZ213" s="5">
        <v>59.9</v>
      </c>
      <c r="HA213" s="5">
        <v>45.900000000000013</v>
      </c>
      <c r="HB213" s="5">
        <v>44.9</v>
      </c>
      <c r="HC213" s="5">
        <v>45.900000000000013</v>
      </c>
      <c r="HD213" s="5">
        <v>123.1</v>
      </c>
      <c r="HE213" s="5">
        <v>101.6</v>
      </c>
      <c r="HF213" s="5">
        <v>94.4</v>
      </c>
      <c r="HG213" s="5">
        <v>79.5</v>
      </c>
      <c r="HH213" s="5">
        <v>90.2</v>
      </c>
      <c r="HI213" s="5">
        <v>76.2</v>
      </c>
      <c r="HJ213" s="5">
        <v>86.3</v>
      </c>
      <c r="HK213" s="5">
        <v>65.400000000000006</v>
      </c>
      <c r="HL213" s="5">
        <v>103.2</v>
      </c>
      <c r="HM213" s="5">
        <v>103.3</v>
      </c>
      <c r="HN213" s="5">
        <v>86.7</v>
      </c>
      <c r="HO213" s="5">
        <v>106.8</v>
      </c>
      <c r="HP213" s="5">
        <v>137.69999999999999</v>
      </c>
      <c r="HQ213" s="5">
        <v>86.7</v>
      </c>
      <c r="HR213" s="5">
        <v>48</v>
      </c>
      <c r="HS213" s="5">
        <v>118.2</v>
      </c>
      <c r="HT213" s="5">
        <v>109.9</v>
      </c>
      <c r="HU213" s="5">
        <v>151</v>
      </c>
      <c r="HV213" s="5">
        <v>88.7</v>
      </c>
      <c r="HW213" s="5">
        <v>179.1</v>
      </c>
      <c r="HX213" s="5">
        <v>121.3</v>
      </c>
      <c r="HY213" s="5">
        <v>164.1</v>
      </c>
      <c r="HZ213" s="5">
        <v>171.8</v>
      </c>
      <c r="IA213" s="5">
        <v>99</v>
      </c>
      <c r="IB213" s="5">
        <v>154.1</v>
      </c>
      <c r="IC213" s="5">
        <v>98.9</v>
      </c>
      <c r="ID213" s="5">
        <v>165.1</v>
      </c>
      <c r="IE213" s="5">
        <v>170.8</v>
      </c>
      <c r="IF213" s="5">
        <v>66.5</v>
      </c>
      <c r="IG213" s="5">
        <v>46.6</v>
      </c>
      <c r="IH213" s="5">
        <v>59.1</v>
      </c>
      <c r="II213" s="5">
        <v>57.8</v>
      </c>
      <c r="IJ213" s="5">
        <v>56.6</v>
      </c>
      <c r="IK213" s="5">
        <v>66.8</v>
      </c>
      <c r="IL213" s="5">
        <v>56.6</v>
      </c>
      <c r="IM213" s="5">
        <v>54.4</v>
      </c>
      <c r="IN213" s="5">
        <v>53.8</v>
      </c>
      <c r="IO213" s="5">
        <v>83.8</v>
      </c>
      <c r="IP213" s="5">
        <v>46.2</v>
      </c>
      <c r="IQ213" s="5">
        <v>46.6</v>
      </c>
      <c r="IR213" s="5">
        <v>49.2</v>
      </c>
      <c r="IS213" s="5">
        <v>61.6</v>
      </c>
      <c r="IT213" s="5">
        <v>47</v>
      </c>
      <c r="IU213" s="5">
        <v>68.2</v>
      </c>
      <c r="IV213" s="5">
        <v>30.6</v>
      </c>
      <c r="IW213" s="5">
        <v>67.3</v>
      </c>
      <c r="IX213" s="5">
        <v>40.4</v>
      </c>
      <c r="IY213" s="5">
        <v>30.6</v>
      </c>
      <c r="IZ213" s="5">
        <v>34.4</v>
      </c>
      <c r="JA213" s="5">
        <v>98.5</v>
      </c>
      <c r="JB213" s="5">
        <v>77.400000000000006</v>
      </c>
      <c r="JC213" s="5">
        <v>23</v>
      </c>
      <c r="JD213" s="5">
        <v>37</v>
      </c>
      <c r="JE213" s="5">
        <v>41.8</v>
      </c>
      <c r="JF213" s="5">
        <v>74.400000000000006</v>
      </c>
      <c r="JG213" s="5">
        <v>38.799999999999997</v>
      </c>
      <c r="JH213" s="5">
        <v>40.6</v>
      </c>
      <c r="JI213" s="5">
        <v>74.400000000000006</v>
      </c>
      <c r="JJ213" s="5">
        <v>31</v>
      </c>
      <c r="JK213" s="5">
        <v>72.7</v>
      </c>
      <c r="JL213" s="5">
        <v>63.8</v>
      </c>
      <c r="JM213" s="5">
        <v>38.1</v>
      </c>
      <c r="JN213" s="5">
        <v>86.8</v>
      </c>
      <c r="JO213" s="5">
        <v>58.3</v>
      </c>
      <c r="JP213" s="5">
        <v>45.6</v>
      </c>
      <c r="JQ213" s="5">
        <v>89.2</v>
      </c>
      <c r="JR213" s="5">
        <v>67.5</v>
      </c>
      <c r="JS213" s="5">
        <v>73.5</v>
      </c>
      <c r="JT213" s="5">
        <v>97.1</v>
      </c>
      <c r="JU213" s="5">
        <v>74</v>
      </c>
      <c r="JV213" s="5">
        <v>85.9</v>
      </c>
      <c r="JW213" s="5">
        <v>60.9</v>
      </c>
      <c r="JX213" s="5">
        <v>62</v>
      </c>
      <c r="JY213" s="5">
        <v>25.3</v>
      </c>
      <c r="JZ213" s="5">
        <v>63.5</v>
      </c>
      <c r="KA213" s="5">
        <v>61.500000000000007</v>
      </c>
      <c r="KB213" s="5">
        <v>53.5</v>
      </c>
      <c r="KC213" s="5">
        <v>64.900000000000006</v>
      </c>
      <c r="KD213" s="5">
        <v>56.8</v>
      </c>
      <c r="KE213" s="5">
        <v>51.1</v>
      </c>
      <c r="KF213" s="5">
        <v>65.2</v>
      </c>
      <c r="KG213" s="5">
        <v>49.3</v>
      </c>
      <c r="KH213" s="5">
        <v>45.7</v>
      </c>
      <c r="KI213" s="5">
        <v>49.3</v>
      </c>
      <c r="KJ213" s="5">
        <v>65.400000000000006</v>
      </c>
      <c r="KK213" s="5">
        <v>35.9</v>
      </c>
      <c r="KL213" s="5">
        <v>69.099999999999994</v>
      </c>
      <c r="KM213" s="5">
        <v>80.5</v>
      </c>
      <c r="KN213" s="5">
        <v>53.5</v>
      </c>
      <c r="KO213" s="5">
        <v>65.100000000000009</v>
      </c>
      <c r="KP213" s="5">
        <v>46.6</v>
      </c>
      <c r="KQ213" s="5">
        <v>48.2</v>
      </c>
      <c r="KR213" s="5">
        <v>80.5</v>
      </c>
      <c r="KS213" s="5">
        <v>100</v>
      </c>
      <c r="KT213" s="5">
        <v>49</v>
      </c>
      <c r="KU213" s="5">
        <v>65.400000000000006</v>
      </c>
      <c r="KV213" s="5">
        <v>62.8</v>
      </c>
      <c r="KW213" s="5">
        <v>49.7</v>
      </c>
      <c r="KX213" s="5">
        <v>83.1</v>
      </c>
      <c r="KY213" s="5">
        <v>83.1</v>
      </c>
      <c r="KZ213" s="5">
        <v>66.7</v>
      </c>
      <c r="LA213" s="5">
        <v>63</v>
      </c>
      <c r="LB213" s="5">
        <v>65.400000000000006</v>
      </c>
      <c r="LC213" s="5">
        <v>61.8</v>
      </c>
      <c r="LD213" s="5">
        <v>65.7</v>
      </c>
      <c r="LE213" s="5">
        <v>63</v>
      </c>
      <c r="LF213" s="5">
        <v>75.2</v>
      </c>
      <c r="LG213" s="5">
        <v>90.7</v>
      </c>
      <c r="LH213" s="5">
        <v>62.1</v>
      </c>
      <c r="LI213" s="5">
        <v>56.6</v>
      </c>
      <c r="LJ213" s="5">
        <v>68.3</v>
      </c>
      <c r="LK213" s="5">
        <v>54.7</v>
      </c>
      <c r="LL213" s="5">
        <v>72.2</v>
      </c>
      <c r="LM213" s="5">
        <v>70</v>
      </c>
      <c r="LN213" s="5">
        <v>79.7</v>
      </c>
      <c r="LO213" s="5">
        <v>77.400000000000006</v>
      </c>
      <c r="LP213" s="5">
        <v>34.799999999999997</v>
      </c>
      <c r="LQ213" s="5">
        <v>42.7</v>
      </c>
      <c r="LR213" s="5">
        <v>101.3</v>
      </c>
      <c r="LS213" s="5">
        <v>36.299999999999997</v>
      </c>
      <c r="LT213" s="5">
        <v>35.200000000000003</v>
      </c>
      <c r="LU213" s="5">
        <v>99.8</v>
      </c>
      <c r="LV213" s="5">
        <v>99.8</v>
      </c>
      <c r="LW213" s="5">
        <v>32.1</v>
      </c>
      <c r="LX213" s="5">
        <v>40.299999999999997</v>
      </c>
      <c r="LY213" s="5">
        <v>52.5</v>
      </c>
      <c r="LZ213" s="5">
        <v>69.7</v>
      </c>
      <c r="MA213" s="5">
        <v>113.2</v>
      </c>
      <c r="MB213" s="5">
        <v>37</v>
      </c>
      <c r="MC213" s="5">
        <v>55.5</v>
      </c>
      <c r="MD213" s="5">
        <v>35.9</v>
      </c>
      <c r="ME213" s="5">
        <v>35.700000000000003</v>
      </c>
      <c r="MF213" s="5">
        <v>50.3</v>
      </c>
      <c r="MG213" s="5">
        <v>35.200000000000003</v>
      </c>
      <c r="MH213" s="5">
        <v>77.900000000000006</v>
      </c>
      <c r="MI213" s="5">
        <v>92.9</v>
      </c>
      <c r="MJ213" s="5">
        <v>24.5</v>
      </c>
      <c r="MK213" s="5">
        <v>93.4</v>
      </c>
      <c r="ML213" s="5">
        <v>91.4</v>
      </c>
      <c r="MM213" s="5">
        <v>63.2</v>
      </c>
      <c r="MN213" s="5">
        <v>85.7</v>
      </c>
      <c r="MO213" s="5">
        <v>74.7</v>
      </c>
      <c r="MP213" s="5">
        <v>53.8</v>
      </c>
      <c r="MQ213" s="5">
        <v>89</v>
      </c>
      <c r="MR213" s="5">
        <v>96.8</v>
      </c>
      <c r="MS213" s="5">
        <v>91.4</v>
      </c>
      <c r="MT213" s="5">
        <v>24.5</v>
      </c>
      <c r="MU213" s="5">
        <v>63.8</v>
      </c>
      <c r="MV213" s="5">
        <v>102.9</v>
      </c>
      <c r="MW213" s="5">
        <v>69.8</v>
      </c>
      <c r="MX213" s="5">
        <v>62.4</v>
      </c>
      <c r="MY213" s="5">
        <v>106.5</v>
      </c>
      <c r="MZ213" s="5">
        <v>51.5</v>
      </c>
      <c r="NA213" s="5">
        <v>118.3</v>
      </c>
      <c r="NB213" s="5">
        <v>82.4</v>
      </c>
      <c r="NC213" s="5">
        <v>64.400000000000006</v>
      </c>
      <c r="ND213" s="5">
        <v>63.7</v>
      </c>
      <c r="NE213" s="5">
        <v>76.599999999999994</v>
      </c>
      <c r="NF213" s="5">
        <v>55.8</v>
      </c>
      <c r="NG213" s="5">
        <v>34.799999999999997</v>
      </c>
      <c r="NH213" s="5">
        <v>76</v>
      </c>
      <c r="NI213" s="5">
        <v>65.400000000000006</v>
      </c>
      <c r="NJ213" s="5">
        <v>69.2</v>
      </c>
      <c r="NK213" s="5">
        <v>53.5</v>
      </c>
      <c r="NL213" s="5">
        <v>58.5</v>
      </c>
      <c r="NM213" s="5">
        <v>61.1</v>
      </c>
      <c r="NN213" s="5">
        <v>63.1</v>
      </c>
      <c r="NO213" s="5">
        <v>144.1</v>
      </c>
      <c r="NP213" s="5">
        <v>110.9</v>
      </c>
      <c r="NQ213" s="5">
        <v>20.9</v>
      </c>
      <c r="NR213" s="5">
        <v>19.899999999999999</v>
      </c>
      <c r="NS213" s="5">
        <v>18.399999999999999</v>
      </c>
      <c r="NT213" s="5">
        <v>11.7</v>
      </c>
      <c r="NU213" s="5">
        <v>21.6</v>
      </c>
      <c r="NV213" s="5">
        <v>41.8</v>
      </c>
      <c r="NW213" s="5">
        <v>33.700000000000003</v>
      </c>
      <c r="NX213" s="5">
        <v>24.4</v>
      </c>
      <c r="NY213" s="5">
        <v>24.3</v>
      </c>
      <c r="NZ213" s="5">
        <v>15.8</v>
      </c>
      <c r="OA213" s="5">
        <v>13.8</v>
      </c>
      <c r="OB213" s="5">
        <v>13.7</v>
      </c>
    </row>
    <row r="214" spans="1:392" x14ac:dyDescent="0.35">
      <c r="A214" s="5">
        <v>2003</v>
      </c>
      <c r="B214" s="5" t="s">
        <v>398</v>
      </c>
      <c r="C214" s="5">
        <v>41.7</v>
      </c>
      <c r="D214" s="5">
        <v>61</v>
      </c>
      <c r="E214" s="5">
        <v>58.3</v>
      </c>
      <c r="F214" s="5">
        <v>57.1</v>
      </c>
      <c r="G214" s="5">
        <v>58.8</v>
      </c>
      <c r="H214" s="5">
        <v>52.1</v>
      </c>
      <c r="I214" s="5">
        <v>76.099999999999994</v>
      </c>
      <c r="J214" s="5">
        <v>36.4</v>
      </c>
      <c r="K214" s="5">
        <v>43.6</v>
      </c>
      <c r="L214" s="5">
        <v>76.7</v>
      </c>
      <c r="M214" s="5">
        <v>76.7</v>
      </c>
      <c r="N214" s="5">
        <v>45.6</v>
      </c>
      <c r="O214" s="5">
        <v>63.7</v>
      </c>
      <c r="P214" s="5">
        <v>34.4</v>
      </c>
      <c r="Q214" s="5">
        <v>45.6</v>
      </c>
      <c r="R214" s="5">
        <v>28.4</v>
      </c>
      <c r="S214" s="5">
        <v>32.200000000000003</v>
      </c>
      <c r="T214" s="5">
        <v>46.3</v>
      </c>
      <c r="U214" s="5">
        <v>18.7</v>
      </c>
      <c r="V214" s="5">
        <v>31.6</v>
      </c>
      <c r="W214" s="5">
        <v>20.7</v>
      </c>
      <c r="X214" s="5">
        <v>20.7</v>
      </c>
      <c r="Y214" s="5">
        <v>20</v>
      </c>
      <c r="Z214" s="5">
        <v>13.8</v>
      </c>
      <c r="AA214" s="5">
        <v>13.9</v>
      </c>
      <c r="AB214" s="5">
        <v>4.8000000000000007</v>
      </c>
      <c r="AC214" s="5">
        <v>67.7</v>
      </c>
      <c r="AD214" s="5">
        <v>15.8</v>
      </c>
      <c r="AE214" s="5">
        <v>46.9</v>
      </c>
      <c r="AF214" s="5">
        <v>28.2</v>
      </c>
      <c r="AG214" s="5">
        <v>17.100000000000001</v>
      </c>
      <c r="AH214" s="5">
        <v>38.6</v>
      </c>
      <c r="AI214" s="5">
        <v>24.3</v>
      </c>
      <c r="AJ214" s="5">
        <v>38.6</v>
      </c>
      <c r="AK214" s="5">
        <v>26.2</v>
      </c>
      <c r="AL214" s="5">
        <v>34.4</v>
      </c>
      <c r="AM214" s="5">
        <v>40</v>
      </c>
      <c r="AN214" s="5">
        <v>9.4</v>
      </c>
      <c r="AO214" s="5">
        <v>40.299999999999997</v>
      </c>
      <c r="AP214" s="5">
        <v>9.4</v>
      </c>
      <c r="AQ214" s="5">
        <v>77.5</v>
      </c>
      <c r="AR214" s="5">
        <v>124.1</v>
      </c>
      <c r="AS214" s="5">
        <v>126.4</v>
      </c>
      <c r="AT214" s="5">
        <v>77.599999999999994</v>
      </c>
      <c r="AU214" s="5">
        <v>161.30000000000001</v>
      </c>
      <c r="AV214" s="5">
        <v>90.1</v>
      </c>
      <c r="AW214" s="5">
        <v>91.3</v>
      </c>
      <c r="AX214" s="5">
        <v>51.1</v>
      </c>
      <c r="AY214" s="5">
        <v>52.3</v>
      </c>
      <c r="AZ214" s="5">
        <v>145</v>
      </c>
      <c r="BA214" s="5">
        <v>41.9</v>
      </c>
      <c r="BB214" s="5">
        <v>145</v>
      </c>
      <c r="BC214" s="5">
        <v>126.7</v>
      </c>
      <c r="BD214" s="5">
        <v>91.3</v>
      </c>
      <c r="BE214" s="5">
        <v>52.6</v>
      </c>
      <c r="BF214" s="5">
        <v>41.9</v>
      </c>
      <c r="BG214" s="5">
        <v>48.4</v>
      </c>
      <c r="BH214" s="5">
        <v>49.5</v>
      </c>
      <c r="BI214" s="5">
        <v>44.3</v>
      </c>
      <c r="BJ214" s="5">
        <v>53.2</v>
      </c>
      <c r="BK214" s="5">
        <v>59.1</v>
      </c>
      <c r="BL214" s="5">
        <v>55.9</v>
      </c>
      <c r="BM214" s="5">
        <v>70.3</v>
      </c>
      <c r="BN214" s="5">
        <v>58</v>
      </c>
      <c r="BO214" s="5">
        <v>35.799999999999997</v>
      </c>
      <c r="BP214" s="5">
        <v>30.2</v>
      </c>
      <c r="BQ214" s="5">
        <v>55.1</v>
      </c>
      <c r="BR214" s="5">
        <v>55.3</v>
      </c>
      <c r="BS214" s="5">
        <v>35.799999999999997</v>
      </c>
      <c r="BT214" s="5">
        <v>72.599999999999994</v>
      </c>
      <c r="BU214" s="5">
        <v>60</v>
      </c>
      <c r="BV214" s="5">
        <v>38.6</v>
      </c>
      <c r="BW214" s="5">
        <v>40.9</v>
      </c>
      <c r="BX214" s="5">
        <v>37.200000000000003</v>
      </c>
      <c r="BY214" s="5">
        <v>38.700000000000003</v>
      </c>
      <c r="BZ214" s="5">
        <v>36.299999999999997</v>
      </c>
      <c r="CA214" s="5">
        <v>95.1</v>
      </c>
      <c r="CB214" s="5">
        <v>69</v>
      </c>
      <c r="CC214" s="5">
        <v>239.5</v>
      </c>
      <c r="CD214" s="5">
        <v>70.3</v>
      </c>
      <c r="CE214" s="5">
        <v>80.099999999999994</v>
      </c>
      <c r="CF214" s="5">
        <v>69.400000000000006</v>
      </c>
      <c r="CG214" s="5">
        <v>80.099999999999994</v>
      </c>
      <c r="CH214" s="5">
        <v>64</v>
      </c>
      <c r="CI214" s="5">
        <v>40.5</v>
      </c>
      <c r="CJ214" s="5">
        <v>63.9</v>
      </c>
      <c r="CK214" s="5">
        <v>35.9</v>
      </c>
      <c r="CL214" s="5">
        <v>36.200000000000003</v>
      </c>
      <c r="CM214" s="5">
        <v>24.9</v>
      </c>
      <c r="CN214" s="5">
        <v>40.5</v>
      </c>
      <c r="CO214" s="5">
        <v>40.6</v>
      </c>
      <c r="CP214" s="5">
        <v>47.9</v>
      </c>
      <c r="CQ214" s="5">
        <v>24.3</v>
      </c>
      <c r="CR214" s="5">
        <v>12.9</v>
      </c>
      <c r="CS214" s="5">
        <v>47.4</v>
      </c>
      <c r="CT214" s="5">
        <v>122.3</v>
      </c>
      <c r="CU214" s="5">
        <v>101.8</v>
      </c>
      <c r="CV214" s="5">
        <v>116.2</v>
      </c>
      <c r="CW214" s="5">
        <v>164.2</v>
      </c>
      <c r="CX214" s="5">
        <v>57.6</v>
      </c>
      <c r="CY214" s="5">
        <v>79.599999999999994</v>
      </c>
      <c r="CZ214" s="5">
        <v>47.4</v>
      </c>
      <c r="DA214" s="5">
        <v>101.8</v>
      </c>
      <c r="DB214" s="5">
        <v>33.299999999999997</v>
      </c>
      <c r="DC214" s="5">
        <v>33.299999999999997</v>
      </c>
      <c r="DD214" s="5">
        <v>83.4</v>
      </c>
      <c r="DE214" s="5">
        <v>20.399999999999999</v>
      </c>
      <c r="DF214" s="5">
        <v>125.1</v>
      </c>
      <c r="DG214" s="5">
        <v>15.1</v>
      </c>
      <c r="DH214" s="5">
        <v>26.2</v>
      </c>
      <c r="DI214" s="5">
        <v>16.100000000000001</v>
      </c>
      <c r="DJ214" s="5">
        <v>15.1</v>
      </c>
      <c r="DK214" s="5">
        <v>32.200000000000003</v>
      </c>
      <c r="DL214" s="5">
        <v>13.2</v>
      </c>
      <c r="DM214" s="5">
        <v>11</v>
      </c>
      <c r="DN214" s="5">
        <v>23.3</v>
      </c>
      <c r="DO214" s="5">
        <v>23.4</v>
      </c>
      <c r="DP214" s="5">
        <v>23.4</v>
      </c>
      <c r="DQ214" s="5">
        <v>94.6</v>
      </c>
      <c r="DR214" s="5">
        <v>108.2</v>
      </c>
      <c r="DS214" s="5">
        <v>74.3</v>
      </c>
      <c r="DT214" s="5">
        <v>50</v>
      </c>
      <c r="DU214" s="5">
        <v>72.599999999999994</v>
      </c>
      <c r="DV214" s="5">
        <v>79.8</v>
      </c>
      <c r="DW214" s="5">
        <v>51.2</v>
      </c>
      <c r="DX214" s="5">
        <v>119</v>
      </c>
      <c r="DY214" s="5">
        <v>93.6</v>
      </c>
      <c r="DZ214" s="5">
        <v>93.3</v>
      </c>
      <c r="EA214" s="5">
        <v>78.599999999999994</v>
      </c>
      <c r="EB214" s="5">
        <v>131.6</v>
      </c>
      <c r="EC214" s="5">
        <v>108.2</v>
      </c>
      <c r="ED214" s="5">
        <v>53.1</v>
      </c>
      <c r="EE214" s="5">
        <v>74.8</v>
      </c>
      <c r="EF214" s="5">
        <v>50.4</v>
      </c>
      <c r="EG214" s="5">
        <v>59.5</v>
      </c>
      <c r="EH214" s="5">
        <v>59.4</v>
      </c>
      <c r="EI214" s="5">
        <v>71.300000000000011</v>
      </c>
      <c r="EJ214" s="5">
        <v>68.8</v>
      </c>
      <c r="EK214" s="5">
        <v>57.6</v>
      </c>
      <c r="EL214" s="5">
        <v>53.2</v>
      </c>
      <c r="EM214" s="5">
        <v>58.7</v>
      </c>
      <c r="EN214" s="5">
        <v>49</v>
      </c>
      <c r="EO214" s="5">
        <v>77.099999999999994</v>
      </c>
      <c r="EP214" s="5">
        <v>49.8</v>
      </c>
      <c r="EQ214" s="5">
        <v>65.3</v>
      </c>
      <c r="ER214" s="5">
        <v>95.8</v>
      </c>
      <c r="ES214" s="5">
        <v>71.900000000000006</v>
      </c>
      <c r="ET214" s="5">
        <v>49.8</v>
      </c>
      <c r="EU214" s="5">
        <v>62.9</v>
      </c>
      <c r="EV214" s="5">
        <v>81.3</v>
      </c>
      <c r="EW214" s="5">
        <v>56.5</v>
      </c>
      <c r="EX214" s="5">
        <v>79.899999999999991</v>
      </c>
      <c r="EY214" s="5">
        <v>71.900000000000006</v>
      </c>
      <c r="EZ214" s="5">
        <v>69.599999999999994</v>
      </c>
      <c r="FA214" s="5">
        <v>77.900000000000006</v>
      </c>
      <c r="FB214" s="5">
        <v>77.099999999999994</v>
      </c>
      <c r="FC214" s="5">
        <v>64.2</v>
      </c>
      <c r="FD214" s="5">
        <v>76.5</v>
      </c>
      <c r="FE214" s="5">
        <v>175.5</v>
      </c>
      <c r="FF214" s="5">
        <v>47.1</v>
      </c>
      <c r="FG214" s="5">
        <v>80.400000000000006</v>
      </c>
      <c r="FH214" s="5">
        <v>89.3</v>
      </c>
      <c r="FI214" s="5">
        <v>119.9</v>
      </c>
      <c r="FJ214" s="5">
        <v>138.9</v>
      </c>
      <c r="FK214" s="5">
        <v>57.1</v>
      </c>
      <c r="FL214" s="5">
        <v>26.8</v>
      </c>
      <c r="FM214" s="5">
        <v>29.5</v>
      </c>
      <c r="FN214" s="5">
        <v>27.8</v>
      </c>
      <c r="FO214" s="5">
        <v>49.7</v>
      </c>
      <c r="FP214" s="5">
        <v>24.9</v>
      </c>
      <c r="FQ214" s="5">
        <v>39.5</v>
      </c>
      <c r="FR214" s="5">
        <v>29.4</v>
      </c>
      <c r="FS214" s="5">
        <v>23</v>
      </c>
      <c r="FT214" s="5">
        <v>43.4</v>
      </c>
      <c r="FU214" s="5">
        <v>40.200000000000003</v>
      </c>
      <c r="FV214" s="5">
        <v>27.3</v>
      </c>
      <c r="FW214" s="5">
        <v>28</v>
      </c>
      <c r="FX214" s="5">
        <v>17.5</v>
      </c>
      <c r="FY214" s="5">
        <v>26.2</v>
      </c>
      <c r="FZ214" s="5">
        <v>50.1</v>
      </c>
      <c r="GA214" s="5">
        <v>41.8</v>
      </c>
      <c r="GB214" s="5">
        <v>42.7</v>
      </c>
      <c r="GC214" s="5">
        <v>113.4</v>
      </c>
      <c r="GD214" s="5">
        <v>44.7</v>
      </c>
      <c r="GE214" s="5">
        <v>64</v>
      </c>
      <c r="GF214" s="5">
        <v>41.6</v>
      </c>
      <c r="GG214" s="5">
        <v>49.1</v>
      </c>
      <c r="GH214" s="5">
        <v>64.7</v>
      </c>
      <c r="GI214" s="5">
        <v>71.900000000000006</v>
      </c>
      <c r="GJ214" s="5">
        <v>50.5</v>
      </c>
      <c r="GK214" s="5">
        <v>32.299999999999997</v>
      </c>
      <c r="GL214" s="5">
        <v>32.9</v>
      </c>
      <c r="GM214" s="5">
        <v>63.7</v>
      </c>
      <c r="GN214" s="5">
        <v>46.2</v>
      </c>
      <c r="GO214" s="5">
        <v>62.2</v>
      </c>
      <c r="GP214" s="5">
        <v>26.8</v>
      </c>
      <c r="GQ214" s="5">
        <v>23.9</v>
      </c>
      <c r="GR214" s="5">
        <v>34.200000000000003</v>
      </c>
      <c r="GS214" s="5">
        <v>46.7</v>
      </c>
      <c r="GT214" s="5">
        <v>50.6</v>
      </c>
      <c r="GU214" s="5">
        <v>37.700000000000003</v>
      </c>
      <c r="GV214" s="5">
        <v>34.200000000000003</v>
      </c>
      <c r="GW214" s="5">
        <v>39.200000000000003</v>
      </c>
      <c r="GX214" s="5">
        <v>57.5</v>
      </c>
      <c r="GY214" s="5">
        <v>23.3</v>
      </c>
      <c r="GZ214" s="5">
        <v>50</v>
      </c>
      <c r="HA214" s="5">
        <v>62.1</v>
      </c>
      <c r="HB214" s="5">
        <v>33.1</v>
      </c>
      <c r="HC214" s="5">
        <v>62.1</v>
      </c>
      <c r="HD214" s="5">
        <v>65.2</v>
      </c>
      <c r="HE214" s="5">
        <v>55.9</v>
      </c>
      <c r="HF214" s="5">
        <v>60.7</v>
      </c>
      <c r="HG214" s="5">
        <v>69.8</v>
      </c>
      <c r="HH214" s="5">
        <v>36.5</v>
      </c>
      <c r="HI214" s="5">
        <v>62.2</v>
      </c>
      <c r="HJ214" s="5">
        <v>100.4</v>
      </c>
      <c r="HK214" s="5">
        <v>77.5</v>
      </c>
      <c r="HL214" s="5">
        <v>84.4</v>
      </c>
      <c r="HM214" s="5">
        <v>97.6</v>
      </c>
      <c r="HN214" s="5">
        <v>50.3</v>
      </c>
      <c r="HO214" s="5">
        <v>67.399999999999991</v>
      </c>
      <c r="HP214" s="5">
        <v>71</v>
      </c>
      <c r="HQ214" s="5">
        <v>50.3</v>
      </c>
      <c r="HR214" s="5">
        <v>69.099999999999994</v>
      </c>
      <c r="HS214" s="5">
        <v>88.7</v>
      </c>
      <c r="HT214" s="5">
        <v>75.7</v>
      </c>
      <c r="HU214" s="5">
        <v>76.900000000000006</v>
      </c>
      <c r="HV214" s="5">
        <v>75.3</v>
      </c>
      <c r="HW214" s="5">
        <v>83</v>
      </c>
      <c r="HX214" s="5">
        <v>132.69999999999999</v>
      </c>
      <c r="HY214" s="5">
        <v>138</v>
      </c>
      <c r="HZ214" s="5">
        <v>153.1</v>
      </c>
      <c r="IA214" s="5">
        <v>120</v>
      </c>
      <c r="IB214" s="5">
        <v>114</v>
      </c>
      <c r="IC214" s="5">
        <v>126.7</v>
      </c>
      <c r="ID214" s="5">
        <v>152.30000000000001</v>
      </c>
      <c r="IE214" s="5">
        <v>149.1</v>
      </c>
      <c r="IF214" s="5">
        <v>44.5</v>
      </c>
      <c r="IG214" s="5">
        <v>39.799999999999997</v>
      </c>
      <c r="IH214" s="5">
        <v>64.099999999999994</v>
      </c>
      <c r="II214" s="5">
        <v>45.3</v>
      </c>
      <c r="IJ214" s="5">
        <v>61.1</v>
      </c>
      <c r="IK214" s="5">
        <v>60.7</v>
      </c>
      <c r="IL214" s="5">
        <v>61.1</v>
      </c>
      <c r="IM214" s="5">
        <v>36.1</v>
      </c>
      <c r="IN214" s="5">
        <v>54.5</v>
      </c>
      <c r="IO214" s="5">
        <v>51.2</v>
      </c>
      <c r="IP214" s="5">
        <v>55.3</v>
      </c>
      <c r="IQ214" s="5">
        <v>39.799999999999997</v>
      </c>
      <c r="IR214" s="5">
        <v>66</v>
      </c>
      <c r="IS214" s="5">
        <v>36.1</v>
      </c>
      <c r="IT214" s="5">
        <v>38.4</v>
      </c>
      <c r="IU214" s="5">
        <v>45.8</v>
      </c>
      <c r="IV214" s="5">
        <v>45.8</v>
      </c>
      <c r="IW214" s="5">
        <v>46</v>
      </c>
      <c r="IX214" s="5">
        <v>29.5</v>
      </c>
      <c r="IY214" s="5">
        <v>45.8</v>
      </c>
      <c r="IZ214" s="5">
        <v>39.700000000000003</v>
      </c>
      <c r="JA214" s="5">
        <v>65.599999999999994</v>
      </c>
      <c r="JB214" s="5">
        <v>62.7</v>
      </c>
      <c r="JC214" s="5">
        <v>42.7</v>
      </c>
      <c r="JD214" s="5">
        <v>36.4</v>
      </c>
      <c r="JE214" s="5">
        <v>41.3</v>
      </c>
      <c r="JF214" s="5">
        <v>23.6</v>
      </c>
      <c r="JG214" s="5">
        <v>49.9</v>
      </c>
      <c r="JH214" s="5">
        <v>35.799999999999997</v>
      </c>
      <c r="JI214" s="5">
        <v>23.6</v>
      </c>
      <c r="JJ214" s="5">
        <v>68.5</v>
      </c>
      <c r="JK214" s="5">
        <v>29.7</v>
      </c>
      <c r="JL214" s="5">
        <v>35.1</v>
      </c>
      <c r="JM214" s="5">
        <v>39.1</v>
      </c>
      <c r="JN214" s="5">
        <v>42</v>
      </c>
      <c r="JO214" s="5">
        <v>34.5</v>
      </c>
      <c r="JP214" s="5">
        <v>71.8</v>
      </c>
      <c r="JQ214" s="5">
        <v>19.100000000000001</v>
      </c>
      <c r="JR214" s="5">
        <v>32.299999999999997</v>
      </c>
      <c r="JS214" s="5">
        <v>36.799999999999997</v>
      </c>
      <c r="JT214" s="5">
        <v>17</v>
      </c>
      <c r="JU214" s="5">
        <v>26.2</v>
      </c>
      <c r="JV214" s="5">
        <v>26.6</v>
      </c>
      <c r="JW214" s="5">
        <v>76.5</v>
      </c>
      <c r="JX214" s="5">
        <v>85.9</v>
      </c>
      <c r="JY214" s="5">
        <v>65</v>
      </c>
      <c r="JZ214" s="5">
        <v>88</v>
      </c>
      <c r="KA214" s="5">
        <v>75.099999999999994</v>
      </c>
      <c r="KB214" s="5">
        <v>72.7</v>
      </c>
      <c r="KC214" s="5">
        <v>35.4</v>
      </c>
      <c r="KD214" s="5">
        <v>91</v>
      </c>
      <c r="KE214" s="5">
        <v>79.800000000000011</v>
      </c>
      <c r="KF214" s="5">
        <v>78.5</v>
      </c>
      <c r="KG214" s="5">
        <v>70.3</v>
      </c>
      <c r="KH214" s="5">
        <v>73.7</v>
      </c>
      <c r="KI214" s="5">
        <v>70.3</v>
      </c>
      <c r="KJ214" s="5">
        <v>104.2</v>
      </c>
      <c r="KK214" s="5">
        <v>50.6</v>
      </c>
      <c r="KL214" s="5">
        <v>39.9</v>
      </c>
      <c r="KM214" s="5">
        <v>87.9</v>
      </c>
      <c r="KN214" s="5">
        <v>65.400000000000006</v>
      </c>
      <c r="KO214" s="5">
        <v>80.3</v>
      </c>
      <c r="KP214" s="5">
        <v>43.3</v>
      </c>
      <c r="KQ214" s="5">
        <v>62.8</v>
      </c>
      <c r="KR214" s="5">
        <v>87.9</v>
      </c>
      <c r="KS214" s="5">
        <v>59</v>
      </c>
      <c r="KT214" s="5">
        <v>151.9</v>
      </c>
      <c r="KU214" s="5">
        <v>24.5</v>
      </c>
      <c r="KV214" s="5">
        <v>28.1</v>
      </c>
      <c r="KW214" s="5">
        <v>44.8</v>
      </c>
      <c r="KX214" s="5">
        <v>41.6</v>
      </c>
      <c r="KY214" s="5">
        <v>36.200000000000003</v>
      </c>
      <c r="KZ214" s="5">
        <v>34.299999999999997</v>
      </c>
      <c r="LA214" s="5">
        <v>24.5</v>
      </c>
      <c r="LB214" s="5">
        <v>24.5</v>
      </c>
      <c r="LC214" s="5">
        <v>30.5</v>
      </c>
      <c r="LD214" s="5">
        <v>24.4</v>
      </c>
      <c r="LE214" s="5">
        <v>24.5</v>
      </c>
      <c r="LF214" s="5">
        <v>38.700000000000003</v>
      </c>
      <c r="LG214" s="5">
        <v>57.5</v>
      </c>
      <c r="LH214" s="5">
        <v>52</v>
      </c>
      <c r="LI214" s="5">
        <v>38.1</v>
      </c>
      <c r="LJ214" s="5">
        <v>39.1</v>
      </c>
      <c r="LK214" s="5">
        <v>26.5</v>
      </c>
      <c r="LL214" s="5">
        <v>30.1</v>
      </c>
      <c r="LM214" s="5">
        <v>42.6</v>
      </c>
      <c r="LN214" s="5">
        <v>30.3</v>
      </c>
      <c r="LO214" s="5">
        <v>28.6</v>
      </c>
      <c r="LP214" s="5">
        <v>21.6</v>
      </c>
      <c r="LQ214" s="5">
        <v>19.399999999999999</v>
      </c>
      <c r="LR214" s="5">
        <v>140.9</v>
      </c>
      <c r="LS214" s="5">
        <v>16.3</v>
      </c>
      <c r="LT214" s="5">
        <v>21.9</v>
      </c>
      <c r="LU214" s="5">
        <v>84.6</v>
      </c>
      <c r="LV214" s="5">
        <v>84.6</v>
      </c>
      <c r="LW214" s="5">
        <v>12.2</v>
      </c>
      <c r="LX214" s="5">
        <v>21.8</v>
      </c>
      <c r="LY214" s="5">
        <v>16.899999999999999</v>
      </c>
      <c r="LZ214" s="5">
        <v>40.6</v>
      </c>
      <c r="MA214" s="5">
        <v>102.1</v>
      </c>
      <c r="MB214" s="5">
        <v>26.2</v>
      </c>
      <c r="MC214" s="5">
        <v>27.2</v>
      </c>
      <c r="MD214" s="5">
        <v>13.8</v>
      </c>
      <c r="ME214" s="5">
        <v>25.4</v>
      </c>
      <c r="MF214" s="5">
        <v>31.4</v>
      </c>
      <c r="MG214" s="5">
        <v>21.9</v>
      </c>
      <c r="MH214" s="5">
        <v>102.7</v>
      </c>
      <c r="MI214" s="5">
        <v>142.19999999999999</v>
      </c>
      <c r="MJ214" s="5">
        <v>20.9</v>
      </c>
      <c r="MK214" s="5">
        <v>102</v>
      </c>
      <c r="ML214" s="5">
        <v>76.400000000000006</v>
      </c>
      <c r="MM214" s="5">
        <v>61.8</v>
      </c>
      <c r="MN214" s="5">
        <v>115.9</v>
      </c>
      <c r="MO214" s="5">
        <v>67.7</v>
      </c>
      <c r="MP214" s="5">
        <v>62.2</v>
      </c>
      <c r="MQ214" s="5">
        <v>93.2</v>
      </c>
      <c r="MR214" s="5">
        <v>109.6</v>
      </c>
      <c r="MS214" s="5">
        <v>62.8</v>
      </c>
      <c r="MT214" s="5">
        <v>20.9</v>
      </c>
      <c r="MU214" s="5">
        <v>51.1</v>
      </c>
      <c r="MV214" s="5">
        <v>29.9</v>
      </c>
      <c r="MW214" s="5">
        <v>36.9</v>
      </c>
      <c r="MX214" s="5">
        <v>20.8</v>
      </c>
      <c r="MY214" s="5">
        <v>26.3</v>
      </c>
      <c r="MZ214" s="5">
        <v>27.1</v>
      </c>
      <c r="NA214" s="5">
        <v>41.1</v>
      </c>
      <c r="NB214" s="5">
        <v>45.5</v>
      </c>
      <c r="NC214" s="5">
        <v>53.9</v>
      </c>
      <c r="ND214" s="5">
        <v>55.9</v>
      </c>
      <c r="NE214" s="5">
        <v>74.3</v>
      </c>
      <c r="NF214" s="5">
        <v>52.7</v>
      </c>
      <c r="NG214" s="5">
        <v>38.5</v>
      </c>
      <c r="NH214" s="5">
        <v>38.299999999999997</v>
      </c>
      <c r="NI214" s="5">
        <v>44.3</v>
      </c>
      <c r="NJ214" s="5">
        <v>44.3</v>
      </c>
      <c r="NK214" s="5">
        <v>44.9</v>
      </c>
      <c r="NL214" s="5">
        <v>51.3</v>
      </c>
      <c r="NM214" s="5">
        <v>29.8</v>
      </c>
      <c r="NN214" s="5">
        <v>55.3</v>
      </c>
      <c r="NO214" s="5">
        <v>132.80000000000001</v>
      </c>
      <c r="NP214" s="5">
        <v>80.600000000000009</v>
      </c>
      <c r="NQ214" s="5">
        <v>13.8</v>
      </c>
      <c r="NR214" s="5">
        <v>10</v>
      </c>
      <c r="NS214" s="5">
        <v>11.1</v>
      </c>
      <c r="NT214" s="5">
        <v>7.6999999999999993</v>
      </c>
      <c r="NU214" s="5">
        <v>23.8</v>
      </c>
      <c r="NV214" s="5">
        <v>20.9</v>
      </c>
      <c r="NW214" s="5">
        <v>13.9</v>
      </c>
      <c r="NX214" s="5">
        <v>22.7</v>
      </c>
      <c r="NY214" s="5">
        <v>13</v>
      </c>
      <c r="NZ214" s="5">
        <v>9.5</v>
      </c>
      <c r="OA214" s="5">
        <v>8.6</v>
      </c>
      <c r="OB214" s="5">
        <v>10</v>
      </c>
    </row>
    <row r="215" spans="1:392" x14ac:dyDescent="0.35">
      <c r="A215" s="5">
        <v>2004</v>
      </c>
      <c r="B215" s="5" t="s">
        <v>398</v>
      </c>
      <c r="C215" s="5">
        <v>127.5</v>
      </c>
      <c r="D215" s="5">
        <v>295.7</v>
      </c>
      <c r="E215" s="5">
        <v>196.4</v>
      </c>
      <c r="F215" s="5">
        <v>90.5</v>
      </c>
      <c r="G215" s="5">
        <v>133.19999999999999</v>
      </c>
      <c r="H215" s="5">
        <v>142.9</v>
      </c>
      <c r="I215" s="5">
        <v>166.2</v>
      </c>
      <c r="J215" s="5">
        <v>64.5</v>
      </c>
      <c r="K215" s="5">
        <v>180.2</v>
      </c>
      <c r="L215" s="5">
        <v>142.5</v>
      </c>
      <c r="M215" s="5">
        <v>142.5</v>
      </c>
      <c r="N215" s="5">
        <v>81.3</v>
      </c>
      <c r="O215" s="5">
        <v>125.2</v>
      </c>
      <c r="P215" s="5">
        <v>71.7</v>
      </c>
      <c r="Q215" s="5">
        <v>81.3</v>
      </c>
      <c r="R215" s="5">
        <v>36.4</v>
      </c>
      <c r="S215" s="5">
        <v>52.7</v>
      </c>
      <c r="T215" s="5">
        <v>78.599999999999994</v>
      </c>
      <c r="U215" s="5">
        <v>71.2</v>
      </c>
      <c r="V215" s="5">
        <v>143.69999999999999</v>
      </c>
      <c r="W215" s="5">
        <v>93.1</v>
      </c>
      <c r="X215" s="5">
        <v>93.1</v>
      </c>
      <c r="Y215" s="5">
        <v>108.5</v>
      </c>
      <c r="Z215" s="5">
        <v>110.9</v>
      </c>
      <c r="AA215" s="5">
        <v>120.4</v>
      </c>
      <c r="AB215" s="5">
        <v>156.4</v>
      </c>
      <c r="AC215" s="5">
        <v>198.6</v>
      </c>
      <c r="AD215" s="5">
        <v>111</v>
      </c>
      <c r="AE215" s="5">
        <v>133.6</v>
      </c>
      <c r="AF215" s="5">
        <v>202.3</v>
      </c>
      <c r="AG215" s="5">
        <v>90.5</v>
      </c>
      <c r="AH215" s="5">
        <v>140.19999999999999</v>
      </c>
      <c r="AI215" s="5">
        <v>108.4</v>
      </c>
      <c r="AJ215" s="5">
        <v>140.19999999999999</v>
      </c>
      <c r="AK215" s="5">
        <v>125.4</v>
      </c>
      <c r="AL215" s="5">
        <v>113.5</v>
      </c>
      <c r="AM215" s="5">
        <v>78.900000000000006</v>
      </c>
      <c r="AN215" s="5">
        <v>99.9</v>
      </c>
      <c r="AO215" s="5">
        <v>146.4</v>
      </c>
      <c r="AP215" s="5">
        <v>66.2</v>
      </c>
      <c r="AQ215" s="5">
        <v>60.4</v>
      </c>
      <c r="AR215" s="5">
        <v>96</v>
      </c>
      <c r="AS215" s="5">
        <v>106.4</v>
      </c>
      <c r="AT215" s="5">
        <v>47</v>
      </c>
      <c r="AU215" s="5">
        <v>61</v>
      </c>
      <c r="AV215" s="5">
        <v>85.5</v>
      </c>
      <c r="AW215" s="5">
        <v>95.3</v>
      </c>
      <c r="AX215" s="5">
        <v>36.200000000000003</v>
      </c>
      <c r="AY215" s="5">
        <v>83.7</v>
      </c>
      <c r="AZ215" s="5">
        <v>72.5</v>
      </c>
      <c r="BA215" s="5">
        <v>66.2</v>
      </c>
      <c r="BB215" s="5">
        <v>72.5</v>
      </c>
      <c r="BC215" s="5">
        <v>107.1</v>
      </c>
      <c r="BD215" s="5">
        <v>95.3</v>
      </c>
      <c r="BE215" s="5">
        <v>187.6</v>
      </c>
      <c r="BF215" s="5">
        <v>142.6</v>
      </c>
      <c r="BG215" s="5">
        <v>113.9</v>
      </c>
      <c r="BH215" s="5">
        <v>155.19999999999999</v>
      </c>
      <c r="BI215" s="5">
        <v>183.8</v>
      </c>
      <c r="BJ215" s="5">
        <v>132.69999999999999</v>
      </c>
      <c r="BK215" s="5">
        <v>209.8</v>
      </c>
      <c r="BL215" s="5">
        <v>161.19999999999999</v>
      </c>
      <c r="BM215" s="5">
        <v>152.80000000000001</v>
      </c>
      <c r="BN215" s="5">
        <v>126.5</v>
      </c>
      <c r="BO215" s="5">
        <v>78.900000000000006</v>
      </c>
      <c r="BP215" s="5">
        <v>66.7</v>
      </c>
      <c r="BQ215" s="5">
        <v>101.3</v>
      </c>
      <c r="BR215" s="5">
        <v>130.6</v>
      </c>
      <c r="BS215" s="5">
        <v>78.900000000000006</v>
      </c>
      <c r="BT215" s="5">
        <v>131.69999999999999</v>
      </c>
      <c r="BU215" s="5">
        <v>114.9</v>
      </c>
      <c r="BV215" s="5">
        <v>71.100000000000009</v>
      </c>
      <c r="BW215" s="5">
        <v>95.1</v>
      </c>
      <c r="BX215" s="5">
        <v>95</v>
      </c>
      <c r="BY215" s="5">
        <v>170.2</v>
      </c>
      <c r="BZ215" s="5">
        <v>67.7</v>
      </c>
      <c r="CA215" s="5">
        <v>96.5</v>
      </c>
      <c r="CB215" s="5">
        <v>78.8</v>
      </c>
      <c r="CC215" s="5">
        <v>150</v>
      </c>
      <c r="CD215" s="5">
        <v>126.1</v>
      </c>
      <c r="CE215" s="5">
        <v>113.8</v>
      </c>
      <c r="CF215" s="5">
        <v>90.8</v>
      </c>
      <c r="CG215" s="5">
        <v>113.8</v>
      </c>
      <c r="CH215" s="5">
        <v>121.5</v>
      </c>
      <c r="CI215" s="5">
        <v>145.4</v>
      </c>
      <c r="CJ215" s="5">
        <v>244.8</v>
      </c>
      <c r="CK215" s="5">
        <v>118.4</v>
      </c>
      <c r="CL215" s="5">
        <v>216.3</v>
      </c>
      <c r="CM215" s="5">
        <v>127.1</v>
      </c>
      <c r="CN215" s="5">
        <v>145.4</v>
      </c>
      <c r="CO215" s="5">
        <v>134.1</v>
      </c>
      <c r="CP215" s="5">
        <v>192.4</v>
      </c>
      <c r="CQ215" s="5">
        <v>152.80000000000001</v>
      </c>
      <c r="CR215" s="5">
        <v>103.5</v>
      </c>
      <c r="CS215" s="5">
        <v>156.1</v>
      </c>
      <c r="CT215" s="5">
        <v>244</v>
      </c>
      <c r="CU215" s="5">
        <v>221.7</v>
      </c>
      <c r="CV215" s="5">
        <v>220.9</v>
      </c>
      <c r="CW215" s="5">
        <v>288.3</v>
      </c>
      <c r="CX215" s="5">
        <v>174.5</v>
      </c>
      <c r="CY215" s="5">
        <v>155.6</v>
      </c>
      <c r="CZ215" s="5">
        <v>156.1</v>
      </c>
      <c r="DA215" s="5">
        <v>221.7</v>
      </c>
      <c r="DB215" s="5">
        <v>107.2</v>
      </c>
      <c r="DC215" s="5">
        <v>107.2</v>
      </c>
      <c r="DD215" s="5">
        <v>211.4</v>
      </c>
      <c r="DE215" s="5">
        <v>117.8</v>
      </c>
      <c r="DF215" s="5">
        <v>100.2</v>
      </c>
      <c r="DG215" s="5">
        <v>102.1</v>
      </c>
      <c r="DH215" s="5">
        <v>155.6</v>
      </c>
      <c r="DI215" s="5">
        <v>107.5</v>
      </c>
      <c r="DJ215" s="5">
        <v>102.1</v>
      </c>
      <c r="DK215" s="5">
        <v>114.7</v>
      </c>
      <c r="DL215" s="5">
        <v>99.3</v>
      </c>
      <c r="DM215" s="5">
        <v>103</v>
      </c>
      <c r="DN215" s="5">
        <v>100.3</v>
      </c>
      <c r="DO215" s="5">
        <v>101.6</v>
      </c>
      <c r="DP215" s="5">
        <v>101.6</v>
      </c>
      <c r="DQ215" s="5">
        <v>101.1</v>
      </c>
      <c r="DR215" s="5">
        <v>101.3</v>
      </c>
      <c r="DS215" s="5">
        <v>54.5</v>
      </c>
      <c r="DT215" s="5">
        <v>78.2</v>
      </c>
      <c r="DU215" s="5">
        <v>65.8</v>
      </c>
      <c r="DV215" s="5">
        <v>86.8</v>
      </c>
      <c r="DW215" s="5">
        <v>53.5</v>
      </c>
      <c r="DX215" s="5">
        <v>98</v>
      </c>
      <c r="DY215" s="5">
        <v>62.5</v>
      </c>
      <c r="DZ215" s="5">
        <v>64.099999999999994</v>
      </c>
      <c r="EA215" s="5">
        <v>66.400000000000006</v>
      </c>
      <c r="EB215" s="5">
        <v>126.3</v>
      </c>
      <c r="EC215" s="5">
        <v>101.3</v>
      </c>
      <c r="ED215" s="5">
        <v>139.80000000000001</v>
      </c>
      <c r="EE215" s="5">
        <v>201.1</v>
      </c>
      <c r="EF215" s="5">
        <v>148.80000000000001</v>
      </c>
      <c r="EG215" s="5">
        <v>185.2</v>
      </c>
      <c r="EH215" s="5">
        <v>160.69999999999999</v>
      </c>
      <c r="EI215" s="5">
        <v>231.4</v>
      </c>
      <c r="EJ215" s="5">
        <v>223.3</v>
      </c>
      <c r="EK215" s="5">
        <v>247.8</v>
      </c>
      <c r="EL215" s="5">
        <v>255.7</v>
      </c>
      <c r="EM215" s="5">
        <v>216</v>
      </c>
      <c r="EN215" s="5">
        <v>267.3</v>
      </c>
      <c r="EO215" s="5">
        <v>221.1</v>
      </c>
      <c r="EP215" s="5">
        <v>123.8</v>
      </c>
      <c r="EQ215" s="5">
        <v>109.7</v>
      </c>
      <c r="ER215" s="5">
        <v>348.4</v>
      </c>
      <c r="ES215" s="5">
        <v>220.3</v>
      </c>
      <c r="ET215" s="5">
        <v>123.8</v>
      </c>
      <c r="EU215" s="5">
        <v>267.5</v>
      </c>
      <c r="EV215" s="5">
        <v>187</v>
      </c>
      <c r="EW215" s="5">
        <v>127.1</v>
      </c>
      <c r="EX215" s="5">
        <v>155.80000000000001</v>
      </c>
      <c r="EY215" s="5">
        <v>220.3</v>
      </c>
      <c r="EZ215" s="5">
        <v>242.9</v>
      </c>
      <c r="FA215" s="5">
        <v>244.1</v>
      </c>
      <c r="FB215" s="5">
        <v>221.1</v>
      </c>
      <c r="FC215" s="5">
        <v>233.3</v>
      </c>
      <c r="FD215" s="5">
        <v>222.1</v>
      </c>
      <c r="FE215" s="5">
        <v>200.5</v>
      </c>
      <c r="FF215" s="5">
        <v>210.1</v>
      </c>
      <c r="FG215" s="5">
        <v>241.3</v>
      </c>
      <c r="FH215" s="5">
        <v>227.2</v>
      </c>
      <c r="FI215" s="5">
        <v>282.3</v>
      </c>
      <c r="FJ215" s="5">
        <v>196.8</v>
      </c>
      <c r="FK215" s="5">
        <v>90.5</v>
      </c>
      <c r="FL215" s="5">
        <v>33.5</v>
      </c>
      <c r="FM215" s="5">
        <v>56.6</v>
      </c>
      <c r="FN215" s="5">
        <v>52.2</v>
      </c>
      <c r="FO215" s="5">
        <v>76.5</v>
      </c>
      <c r="FP215" s="5">
        <v>58</v>
      </c>
      <c r="FQ215" s="5">
        <v>135.6</v>
      </c>
      <c r="FR215" s="5">
        <v>73.7</v>
      </c>
      <c r="FS215" s="5">
        <v>38.799999999999997</v>
      </c>
      <c r="FT215" s="5">
        <v>85.1</v>
      </c>
      <c r="FU215" s="5">
        <v>56.9</v>
      </c>
      <c r="FV215" s="5">
        <v>5.6</v>
      </c>
      <c r="FW215" s="5">
        <v>27.1</v>
      </c>
      <c r="FX215" s="5">
        <v>41.5</v>
      </c>
      <c r="FY215" s="5">
        <v>73.599999999999994</v>
      </c>
      <c r="FZ215" s="5">
        <v>28.8</v>
      </c>
      <c r="GA215" s="5">
        <v>27.4</v>
      </c>
      <c r="GB215" s="5">
        <v>29</v>
      </c>
      <c r="GC215" s="5">
        <v>133.19999999999999</v>
      </c>
      <c r="GD215" s="5">
        <v>26.5</v>
      </c>
      <c r="GE215" s="5">
        <v>38.9</v>
      </c>
      <c r="GF215" s="5">
        <v>30.5</v>
      </c>
      <c r="GG215" s="5">
        <v>35.1</v>
      </c>
      <c r="GH215" s="5">
        <v>40</v>
      </c>
      <c r="GI215" s="5">
        <v>41.6</v>
      </c>
      <c r="GJ215" s="5">
        <v>33.1</v>
      </c>
      <c r="GK215" s="5">
        <v>104.1</v>
      </c>
      <c r="GL215" s="5">
        <v>179.3</v>
      </c>
      <c r="GM215" s="5">
        <v>195.9</v>
      </c>
      <c r="GN215" s="5">
        <v>169</v>
      </c>
      <c r="GO215" s="5">
        <v>218.8</v>
      </c>
      <c r="GP215" s="5">
        <v>167.5</v>
      </c>
      <c r="GQ215" s="5">
        <v>147.6</v>
      </c>
      <c r="GR215" s="5">
        <v>41.4</v>
      </c>
      <c r="GS215" s="5">
        <v>31.3</v>
      </c>
      <c r="GT215" s="5">
        <v>42.2</v>
      </c>
      <c r="GU215" s="5">
        <v>39.1</v>
      </c>
      <c r="GV215" s="5">
        <v>41.4</v>
      </c>
      <c r="GW215" s="5">
        <v>33.200000000000003</v>
      </c>
      <c r="GX215" s="5">
        <v>64.7</v>
      </c>
      <c r="GY215" s="5">
        <v>50.6</v>
      </c>
      <c r="GZ215" s="5">
        <v>78.2</v>
      </c>
      <c r="HA215" s="5">
        <v>64.2</v>
      </c>
      <c r="HB215" s="5">
        <v>55.8</v>
      </c>
      <c r="HC215" s="5">
        <v>64.2</v>
      </c>
      <c r="HD215" s="5">
        <v>202.1</v>
      </c>
      <c r="HE215" s="5">
        <v>168.2</v>
      </c>
      <c r="HF215" s="5">
        <v>190.4</v>
      </c>
      <c r="HG215" s="5">
        <v>191.5</v>
      </c>
      <c r="HH215" s="5">
        <v>176.8</v>
      </c>
      <c r="HI215" s="5">
        <v>180.1</v>
      </c>
      <c r="HJ215" s="5">
        <v>217.1</v>
      </c>
      <c r="HK215" s="5">
        <v>223.5</v>
      </c>
      <c r="HL215" s="5">
        <v>194.8</v>
      </c>
      <c r="HM215" s="5">
        <v>184.7</v>
      </c>
      <c r="HN215" s="5">
        <v>175.2</v>
      </c>
      <c r="HO215" s="5">
        <v>247</v>
      </c>
      <c r="HP215" s="5">
        <v>219.4</v>
      </c>
      <c r="HQ215" s="5">
        <v>175.2</v>
      </c>
      <c r="HR215" s="5">
        <v>168.1</v>
      </c>
      <c r="HS215" s="5">
        <v>176.8</v>
      </c>
      <c r="HT215" s="5">
        <v>196.3</v>
      </c>
      <c r="HU215" s="5">
        <v>212.4</v>
      </c>
      <c r="HV215" s="5">
        <v>213.4</v>
      </c>
      <c r="HW215" s="5">
        <v>301.3</v>
      </c>
      <c r="HX215" s="5">
        <v>126.2</v>
      </c>
      <c r="HY215" s="5">
        <v>188.5</v>
      </c>
      <c r="HZ215" s="5">
        <v>261</v>
      </c>
      <c r="IA215" s="5">
        <v>131.30000000000001</v>
      </c>
      <c r="IB215" s="5">
        <v>154.1</v>
      </c>
      <c r="IC215" s="5">
        <v>107.1</v>
      </c>
      <c r="ID215" s="5">
        <v>209.6</v>
      </c>
      <c r="IE215" s="5">
        <v>255.2</v>
      </c>
      <c r="IF215" s="5">
        <v>119</v>
      </c>
      <c r="IG215" s="5">
        <v>132.80000000000001</v>
      </c>
      <c r="IH215" s="5">
        <v>142.19999999999999</v>
      </c>
      <c r="II215" s="5">
        <v>147.30000000000001</v>
      </c>
      <c r="IJ215" s="5">
        <v>155</v>
      </c>
      <c r="IK215" s="5">
        <v>148.19999999999999</v>
      </c>
      <c r="IL215" s="5">
        <v>155</v>
      </c>
      <c r="IM215" s="5">
        <v>126.1</v>
      </c>
      <c r="IN215" s="5">
        <v>156.1</v>
      </c>
      <c r="IO215" s="5">
        <v>82.2</v>
      </c>
      <c r="IP215" s="5">
        <v>159.80000000000001</v>
      </c>
      <c r="IQ215" s="5">
        <v>132.80000000000001</v>
      </c>
      <c r="IR215" s="5">
        <v>199.4</v>
      </c>
      <c r="IS215" s="5">
        <v>140.4</v>
      </c>
      <c r="IT215" s="5">
        <v>38</v>
      </c>
      <c r="IU215" s="5">
        <v>102.7</v>
      </c>
      <c r="IV215" s="5">
        <v>74.8</v>
      </c>
      <c r="IW215" s="5">
        <v>85.6</v>
      </c>
      <c r="IX215" s="5">
        <v>35.5</v>
      </c>
      <c r="IY215" s="5">
        <v>74.8</v>
      </c>
      <c r="IZ215" s="5">
        <v>54.6</v>
      </c>
      <c r="JA215" s="5">
        <v>145.30000000000001</v>
      </c>
      <c r="JB215" s="5">
        <v>104.1</v>
      </c>
      <c r="JC215" s="5">
        <v>43.2</v>
      </c>
      <c r="JD215" s="5">
        <v>64.599999999999994</v>
      </c>
      <c r="JE215" s="5">
        <v>53.3</v>
      </c>
      <c r="JF215" s="5">
        <v>46.8</v>
      </c>
      <c r="JG215" s="5">
        <v>107</v>
      </c>
      <c r="JH215" s="5">
        <v>65.599999999999994</v>
      </c>
      <c r="JI215" s="5">
        <v>46.8</v>
      </c>
      <c r="JJ215" s="5">
        <v>80.400000000000006</v>
      </c>
      <c r="JK215" s="5">
        <v>58.7</v>
      </c>
      <c r="JL215" s="5">
        <v>89.3</v>
      </c>
      <c r="JM215" s="5">
        <v>70.400000000000006</v>
      </c>
      <c r="JN215" s="5">
        <v>62</v>
      </c>
      <c r="JO215" s="5">
        <v>73.099999999999994</v>
      </c>
      <c r="JP215" s="5">
        <v>112.9</v>
      </c>
      <c r="JQ215" s="5">
        <v>199.7</v>
      </c>
      <c r="JR215" s="5">
        <v>155.80000000000001</v>
      </c>
      <c r="JS215" s="5">
        <v>158.4</v>
      </c>
      <c r="JT215" s="5">
        <v>175.3</v>
      </c>
      <c r="JU215" s="5">
        <v>148.30000000000001</v>
      </c>
      <c r="JV215" s="5">
        <v>177.9</v>
      </c>
      <c r="JW215" s="5">
        <v>216.2</v>
      </c>
      <c r="JX215" s="5">
        <v>225.2</v>
      </c>
      <c r="JY215" s="5">
        <v>210.9</v>
      </c>
      <c r="JZ215" s="5">
        <v>225.9</v>
      </c>
      <c r="KA215" s="5">
        <v>209.7</v>
      </c>
      <c r="KB215" s="5">
        <v>176.7</v>
      </c>
      <c r="KC215" s="5">
        <v>168.9</v>
      </c>
      <c r="KD215" s="5">
        <v>227.3</v>
      </c>
      <c r="KE215" s="5">
        <v>199.1</v>
      </c>
      <c r="KF215" s="5">
        <v>234.7</v>
      </c>
      <c r="KG215" s="5">
        <v>123.6</v>
      </c>
      <c r="KH215" s="5">
        <v>120.6</v>
      </c>
      <c r="KI215" s="5">
        <v>123.6</v>
      </c>
      <c r="KJ215" s="5">
        <v>69</v>
      </c>
      <c r="KK215" s="5">
        <v>114.1</v>
      </c>
      <c r="KL215" s="5">
        <v>47</v>
      </c>
      <c r="KM215" s="5">
        <v>207.2</v>
      </c>
      <c r="KN215" s="5">
        <v>114.6</v>
      </c>
      <c r="KO215" s="5">
        <v>143.80000000000001</v>
      </c>
      <c r="KP215" s="5">
        <v>101.8</v>
      </c>
      <c r="KQ215" s="5">
        <v>95.4</v>
      </c>
      <c r="KR215" s="5">
        <v>207.2</v>
      </c>
      <c r="KS215" s="5">
        <v>238</v>
      </c>
      <c r="KT215" s="5">
        <v>115.6</v>
      </c>
      <c r="KU215" s="5">
        <v>52.4</v>
      </c>
      <c r="KV215" s="5">
        <v>56.1</v>
      </c>
      <c r="KW215" s="5">
        <v>30</v>
      </c>
      <c r="KX215" s="5">
        <v>33.299999999999997</v>
      </c>
      <c r="KY215" s="5">
        <v>57.2</v>
      </c>
      <c r="KZ215" s="5">
        <v>49.3</v>
      </c>
      <c r="LA215" s="5">
        <v>50.3</v>
      </c>
      <c r="LB215" s="5">
        <v>52.4</v>
      </c>
      <c r="LC215" s="5">
        <v>50.6</v>
      </c>
      <c r="LD215" s="5">
        <v>57.4</v>
      </c>
      <c r="LE215" s="5">
        <v>50.3</v>
      </c>
      <c r="LF215" s="5">
        <v>39.799999999999997</v>
      </c>
      <c r="LG215" s="5">
        <v>125.8</v>
      </c>
      <c r="LH215" s="5">
        <v>75.5</v>
      </c>
      <c r="LI215" s="5">
        <v>86.5</v>
      </c>
      <c r="LJ215" s="5">
        <v>37.6</v>
      </c>
      <c r="LK215" s="5">
        <v>69.900000000000006</v>
      </c>
      <c r="LL215" s="5">
        <v>60.6</v>
      </c>
      <c r="LM215" s="5">
        <v>71</v>
      </c>
      <c r="LN215" s="5">
        <v>76.8</v>
      </c>
      <c r="LO215" s="5">
        <v>140.1</v>
      </c>
      <c r="LP215" s="5">
        <v>148.5</v>
      </c>
      <c r="LQ215" s="5">
        <v>221</v>
      </c>
      <c r="LR215" s="5">
        <v>291.5</v>
      </c>
      <c r="LS215" s="5">
        <v>229.6</v>
      </c>
      <c r="LT215" s="5">
        <v>184.4</v>
      </c>
      <c r="LU215" s="5">
        <v>388.7</v>
      </c>
      <c r="LV215" s="5">
        <v>388.7</v>
      </c>
      <c r="LW215" s="5">
        <v>162.30000000000001</v>
      </c>
      <c r="LX215" s="5">
        <v>169.1</v>
      </c>
      <c r="LY215" s="5">
        <v>236</v>
      </c>
      <c r="LZ215" s="5">
        <v>147.69999999999999</v>
      </c>
      <c r="MA215" s="5">
        <v>125.1</v>
      </c>
      <c r="MB215" s="5">
        <v>192.1</v>
      </c>
      <c r="MC215" s="5">
        <v>206.5</v>
      </c>
      <c r="MD215" s="5">
        <v>187.6</v>
      </c>
      <c r="ME215" s="5">
        <v>95.9</v>
      </c>
      <c r="MF215" s="5">
        <v>178.1</v>
      </c>
      <c r="MG215" s="5">
        <v>184.4</v>
      </c>
      <c r="MH215" s="5">
        <v>193.7</v>
      </c>
      <c r="MI215" s="5">
        <v>232.6</v>
      </c>
      <c r="MJ215" s="5">
        <v>100.5</v>
      </c>
      <c r="MK215" s="5">
        <v>220.2</v>
      </c>
      <c r="ML215" s="5">
        <v>262.60000000000002</v>
      </c>
      <c r="MM215" s="5">
        <v>153.4</v>
      </c>
      <c r="MN215" s="5">
        <v>188.3</v>
      </c>
      <c r="MO215" s="5">
        <v>198.6</v>
      </c>
      <c r="MP215" s="5">
        <v>218.8</v>
      </c>
      <c r="MQ215" s="5">
        <v>218.2</v>
      </c>
      <c r="MR215" s="5">
        <v>194.4</v>
      </c>
      <c r="MS215" s="5">
        <v>220.6</v>
      </c>
      <c r="MT215" s="5">
        <v>100.5</v>
      </c>
      <c r="MU215" s="5">
        <v>176.5</v>
      </c>
      <c r="MV215" s="5">
        <v>257</v>
      </c>
      <c r="MW215" s="5">
        <v>156.1</v>
      </c>
      <c r="MX215" s="5">
        <v>174.8</v>
      </c>
      <c r="MY215" s="5">
        <v>241.8</v>
      </c>
      <c r="MZ215" s="5">
        <v>151.30000000000001</v>
      </c>
      <c r="NA215" s="5">
        <v>200</v>
      </c>
      <c r="NB215" s="5">
        <v>369.4</v>
      </c>
      <c r="NC215" s="5">
        <v>31.5</v>
      </c>
      <c r="ND215" s="5">
        <v>39.5</v>
      </c>
      <c r="NE215" s="5">
        <v>54.5</v>
      </c>
      <c r="NF215" s="5">
        <v>37.1</v>
      </c>
      <c r="NG215" s="5">
        <v>51.3</v>
      </c>
      <c r="NH215" s="5">
        <v>55.2</v>
      </c>
      <c r="NI215" s="5">
        <v>37.4</v>
      </c>
      <c r="NJ215" s="5">
        <v>49.4</v>
      </c>
      <c r="NK215" s="5">
        <v>55.2</v>
      </c>
      <c r="NL215" s="5">
        <v>37.6</v>
      </c>
      <c r="NM215" s="5">
        <v>43.1</v>
      </c>
      <c r="NN215" s="5">
        <v>35.4</v>
      </c>
      <c r="NO215" s="5">
        <v>59.3</v>
      </c>
      <c r="NP215" s="5">
        <v>692.19999999999993</v>
      </c>
      <c r="NQ215" s="5">
        <v>222.8</v>
      </c>
      <c r="NR215" s="5">
        <v>123.3</v>
      </c>
      <c r="NS215" s="5">
        <v>124.3</v>
      </c>
      <c r="NT215" s="5">
        <v>97.1</v>
      </c>
      <c r="NU215" s="5">
        <v>137.5</v>
      </c>
      <c r="NV215" s="5">
        <v>194.6</v>
      </c>
      <c r="NW215" s="5">
        <v>152.9</v>
      </c>
      <c r="NX215" s="5">
        <v>150.1</v>
      </c>
      <c r="NY215" s="5">
        <v>112.4</v>
      </c>
      <c r="NZ215" s="5">
        <v>133.1</v>
      </c>
      <c r="OA215" s="5">
        <v>115.4</v>
      </c>
      <c r="OB215" s="5">
        <v>96.6</v>
      </c>
    </row>
    <row r="216" spans="1:392" x14ac:dyDescent="0.35">
      <c r="A216" s="5">
        <v>2005</v>
      </c>
      <c r="B216" s="5" t="s">
        <v>398</v>
      </c>
      <c r="C216" s="5">
        <v>141</v>
      </c>
      <c r="D216" s="5">
        <v>144.6</v>
      </c>
      <c r="E216" s="5">
        <v>158.1</v>
      </c>
      <c r="F216" s="5">
        <v>128.4</v>
      </c>
      <c r="G216" s="5">
        <v>179.9</v>
      </c>
      <c r="H216" s="5">
        <v>158.6</v>
      </c>
      <c r="I216" s="5">
        <v>266.10000000000002</v>
      </c>
      <c r="J216" s="5">
        <v>165.9</v>
      </c>
      <c r="K216" s="5">
        <v>241.8</v>
      </c>
      <c r="L216" s="5">
        <v>187.6</v>
      </c>
      <c r="M216" s="5">
        <v>187.6</v>
      </c>
      <c r="N216" s="5">
        <v>173.8</v>
      </c>
      <c r="O216" s="5">
        <v>206.3</v>
      </c>
      <c r="P216" s="5">
        <v>225.8</v>
      </c>
      <c r="Q216" s="5">
        <v>173.8</v>
      </c>
      <c r="R216" s="5">
        <v>211.7</v>
      </c>
      <c r="S216" s="5">
        <v>167.9</v>
      </c>
      <c r="T216" s="5">
        <v>165.2</v>
      </c>
      <c r="U216" s="5">
        <v>81</v>
      </c>
      <c r="V216" s="5">
        <v>102.5</v>
      </c>
      <c r="W216" s="5">
        <v>119.7</v>
      </c>
      <c r="X216" s="5">
        <v>119.7</v>
      </c>
      <c r="Y216" s="5">
        <v>109</v>
      </c>
      <c r="Z216" s="5">
        <v>126.5</v>
      </c>
      <c r="AA216" s="5">
        <v>136.1</v>
      </c>
      <c r="AB216" s="5">
        <v>183.8</v>
      </c>
      <c r="AC216" s="5">
        <v>126.2</v>
      </c>
      <c r="AD216" s="5">
        <v>98.9</v>
      </c>
      <c r="AE216" s="5">
        <v>175.8</v>
      </c>
      <c r="AF216" s="5">
        <v>148.1</v>
      </c>
      <c r="AG216" s="5">
        <v>122.9</v>
      </c>
      <c r="AH216" s="5">
        <v>174.6</v>
      </c>
      <c r="AI216" s="5">
        <v>151.19999999999999</v>
      </c>
      <c r="AJ216" s="5">
        <v>174.6</v>
      </c>
      <c r="AK216" s="5">
        <v>163.19999999999999</v>
      </c>
      <c r="AL216" s="5">
        <v>106.2</v>
      </c>
      <c r="AM216" s="5">
        <v>138.80000000000001</v>
      </c>
      <c r="AN216" s="5">
        <v>90.4</v>
      </c>
      <c r="AO216" s="5">
        <v>191</v>
      </c>
      <c r="AP216" s="5">
        <v>148.1</v>
      </c>
      <c r="AQ216" s="5">
        <v>197.7</v>
      </c>
      <c r="AR216" s="5">
        <v>135.19999999999999</v>
      </c>
      <c r="AS216" s="5">
        <v>123</v>
      </c>
      <c r="AT216" s="5">
        <v>160.19999999999999</v>
      </c>
      <c r="AU216" s="5">
        <v>227.4</v>
      </c>
      <c r="AV216" s="5">
        <v>211.9</v>
      </c>
      <c r="AW216" s="5">
        <v>167.4</v>
      </c>
      <c r="AX216" s="5">
        <v>140.1</v>
      </c>
      <c r="AY216" s="5">
        <v>164.7</v>
      </c>
      <c r="AZ216" s="5">
        <v>158.9</v>
      </c>
      <c r="BA216" s="5">
        <v>119.2</v>
      </c>
      <c r="BB216" s="5">
        <v>158.9</v>
      </c>
      <c r="BC216" s="5">
        <v>204.6</v>
      </c>
      <c r="BD216" s="5">
        <v>167.4</v>
      </c>
      <c r="BE216" s="5">
        <v>127.7</v>
      </c>
      <c r="BF216" s="5">
        <v>105.2</v>
      </c>
      <c r="BG216" s="5">
        <v>147</v>
      </c>
      <c r="BH216" s="5">
        <v>99</v>
      </c>
      <c r="BI216" s="5">
        <v>183.9</v>
      </c>
      <c r="BJ216" s="5">
        <v>166.7</v>
      </c>
      <c r="BK216" s="5">
        <v>196.7</v>
      </c>
      <c r="BL216" s="5">
        <v>161.6</v>
      </c>
      <c r="BM216" s="5">
        <v>217.2</v>
      </c>
      <c r="BN216" s="5">
        <v>232.6</v>
      </c>
      <c r="BO216" s="5">
        <v>230.8</v>
      </c>
      <c r="BP216" s="5">
        <v>177.7</v>
      </c>
      <c r="BQ216" s="5">
        <v>175.5</v>
      </c>
      <c r="BR216" s="5">
        <v>252.3</v>
      </c>
      <c r="BS216" s="5">
        <v>230.8</v>
      </c>
      <c r="BT216" s="5">
        <v>158.69999999999999</v>
      </c>
      <c r="BU216" s="5">
        <v>184.5</v>
      </c>
      <c r="BV216" s="5">
        <v>229.8</v>
      </c>
      <c r="BW216" s="5">
        <v>216.1</v>
      </c>
      <c r="BX216" s="5">
        <v>177.3</v>
      </c>
      <c r="BY216" s="5">
        <v>153.6</v>
      </c>
      <c r="BZ216" s="5">
        <v>186.3</v>
      </c>
      <c r="CA216" s="5">
        <v>140.4</v>
      </c>
      <c r="CB216" s="5">
        <v>156.6</v>
      </c>
      <c r="CC216" s="5">
        <v>214.3</v>
      </c>
      <c r="CD216" s="5">
        <v>146.69999999999999</v>
      </c>
      <c r="CE216" s="5">
        <v>129.6</v>
      </c>
      <c r="CF216" s="5">
        <v>123</v>
      </c>
      <c r="CG216" s="5">
        <v>129.6</v>
      </c>
      <c r="CH216" s="5">
        <v>104.8</v>
      </c>
      <c r="CI216" s="5">
        <v>91.4</v>
      </c>
      <c r="CJ216" s="5">
        <v>156.9</v>
      </c>
      <c r="CK216" s="5">
        <v>130.4</v>
      </c>
      <c r="CL216" s="5">
        <v>167.3</v>
      </c>
      <c r="CM216" s="5">
        <v>133.4</v>
      </c>
      <c r="CN216" s="5">
        <v>91.4</v>
      </c>
      <c r="CO216" s="5">
        <v>139.4</v>
      </c>
      <c r="CP216" s="5">
        <v>209.8</v>
      </c>
      <c r="CQ216" s="5">
        <v>80.900000000000006</v>
      </c>
      <c r="CR216" s="5">
        <v>101</v>
      </c>
      <c r="CS216" s="5">
        <v>287.3</v>
      </c>
      <c r="CT216" s="5">
        <v>452.2</v>
      </c>
      <c r="CU216" s="5">
        <v>443.4</v>
      </c>
      <c r="CV216" s="5">
        <v>428.8</v>
      </c>
      <c r="CW216" s="5">
        <v>570.29999999999995</v>
      </c>
      <c r="CX216" s="5">
        <v>335.5</v>
      </c>
      <c r="CY216" s="5">
        <v>345.2</v>
      </c>
      <c r="CZ216" s="5">
        <v>287.3</v>
      </c>
      <c r="DA216" s="5">
        <v>443.4</v>
      </c>
      <c r="DB216" s="5">
        <v>108.4</v>
      </c>
      <c r="DC216" s="5">
        <v>108.4</v>
      </c>
      <c r="DD216" s="5">
        <v>203.1</v>
      </c>
      <c r="DE216" s="5">
        <v>84.5</v>
      </c>
      <c r="DF216" s="5">
        <v>174.7</v>
      </c>
      <c r="DG216" s="5">
        <v>92.2</v>
      </c>
      <c r="DH216" s="5">
        <v>122.8</v>
      </c>
      <c r="DI216" s="5">
        <v>101.9</v>
      </c>
      <c r="DJ216" s="5">
        <v>92.2</v>
      </c>
      <c r="DK216" s="5">
        <v>86.6</v>
      </c>
      <c r="DL216" s="5">
        <v>113.6</v>
      </c>
      <c r="DM216" s="5">
        <v>114.4</v>
      </c>
      <c r="DN216" s="5">
        <v>81.800000000000011</v>
      </c>
      <c r="DO216" s="5">
        <v>101.5</v>
      </c>
      <c r="DP216" s="5">
        <v>101.5</v>
      </c>
      <c r="DQ216" s="5">
        <v>255.3</v>
      </c>
      <c r="DR216" s="5">
        <v>236</v>
      </c>
      <c r="DS216" s="5">
        <v>220.9</v>
      </c>
      <c r="DT216" s="5">
        <v>182.1</v>
      </c>
      <c r="DU216" s="5">
        <v>195.3</v>
      </c>
      <c r="DV216" s="5">
        <v>233.1</v>
      </c>
      <c r="DW216" s="5">
        <v>147.4</v>
      </c>
      <c r="DX216" s="5">
        <v>136</v>
      </c>
      <c r="DY216" s="5">
        <v>161.6</v>
      </c>
      <c r="DZ216" s="5">
        <v>217.6</v>
      </c>
      <c r="EA216" s="5">
        <v>197.6</v>
      </c>
      <c r="EB216" s="5">
        <v>199</v>
      </c>
      <c r="EC216" s="5">
        <v>236</v>
      </c>
      <c r="ED216" s="5">
        <v>220.9</v>
      </c>
      <c r="EE216" s="5">
        <v>203.6</v>
      </c>
      <c r="EF216" s="5">
        <v>170.3</v>
      </c>
      <c r="EG216" s="5">
        <v>228.9</v>
      </c>
      <c r="EH216" s="5">
        <v>182.4</v>
      </c>
      <c r="EI216" s="5">
        <v>228</v>
      </c>
      <c r="EJ216" s="5">
        <v>228.2</v>
      </c>
      <c r="EK216" s="5">
        <v>281.2</v>
      </c>
      <c r="EL216" s="5">
        <v>296.7</v>
      </c>
      <c r="EM216" s="5">
        <v>261.7</v>
      </c>
      <c r="EN216" s="5">
        <v>306</v>
      </c>
      <c r="EO216" s="5">
        <v>150.4</v>
      </c>
      <c r="EP216" s="5">
        <v>133.69999999999999</v>
      </c>
      <c r="EQ216" s="5">
        <v>173.4</v>
      </c>
      <c r="ER216" s="5">
        <v>357.9</v>
      </c>
      <c r="ES216" s="5">
        <v>174.7</v>
      </c>
      <c r="ET216" s="5">
        <v>133.69999999999999</v>
      </c>
      <c r="EU216" s="5">
        <v>223.7</v>
      </c>
      <c r="EV216" s="5">
        <v>136.1</v>
      </c>
      <c r="EW216" s="5">
        <v>211.5</v>
      </c>
      <c r="EX216" s="5">
        <v>161</v>
      </c>
      <c r="EY216" s="5">
        <v>174.7</v>
      </c>
      <c r="EZ216" s="5">
        <v>179</v>
      </c>
      <c r="FA216" s="5">
        <v>210.1</v>
      </c>
      <c r="FB216" s="5">
        <v>150.4</v>
      </c>
      <c r="FC216" s="5">
        <v>146.69999999999999</v>
      </c>
      <c r="FD216" s="5">
        <v>145.4</v>
      </c>
      <c r="FE216" s="5">
        <v>155.4</v>
      </c>
      <c r="FF216" s="5">
        <v>166.6</v>
      </c>
      <c r="FG216" s="5">
        <v>163.5</v>
      </c>
      <c r="FH216" s="5">
        <v>171</v>
      </c>
      <c r="FI216" s="5">
        <v>339.6</v>
      </c>
      <c r="FJ216" s="5">
        <v>230.6</v>
      </c>
      <c r="FK216" s="5">
        <v>128.4</v>
      </c>
      <c r="FL216" s="5">
        <v>101.3</v>
      </c>
      <c r="FM216" s="5">
        <v>137.69999999999999</v>
      </c>
      <c r="FN216" s="5">
        <v>117.9</v>
      </c>
      <c r="FO216" s="5">
        <v>329.4</v>
      </c>
      <c r="FP216" s="5">
        <v>87.1</v>
      </c>
      <c r="FQ216" s="5">
        <v>137.1</v>
      </c>
      <c r="FR216" s="5">
        <v>128.9</v>
      </c>
      <c r="FS216" s="5">
        <v>86.8</v>
      </c>
      <c r="FT216" s="5">
        <v>251.7</v>
      </c>
      <c r="FU216" s="5">
        <v>149.6</v>
      </c>
      <c r="FV216" s="5">
        <v>89.2</v>
      </c>
      <c r="FW216" s="5">
        <v>112.9</v>
      </c>
      <c r="FX216" s="5">
        <v>128</v>
      </c>
      <c r="FY216" s="5">
        <v>102</v>
      </c>
      <c r="FZ216" s="5">
        <v>278</v>
      </c>
      <c r="GA216" s="5">
        <v>233.5</v>
      </c>
      <c r="GB216" s="5">
        <v>185.2</v>
      </c>
      <c r="GC216" s="5">
        <v>264.2</v>
      </c>
      <c r="GD216" s="5">
        <v>223.9</v>
      </c>
      <c r="GE216" s="5">
        <v>312.8</v>
      </c>
      <c r="GF216" s="5">
        <v>197.6</v>
      </c>
      <c r="GG216" s="5">
        <v>239.7</v>
      </c>
      <c r="GH216" s="5">
        <v>327.10000000000002</v>
      </c>
      <c r="GI216" s="5">
        <v>337.4</v>
      </c>
      <c r="GJ216" s="5">
        <v>248.5</v>
      </c>
      <c r="GK216" s="5">
        <v>85.8</v>
      </c>
      <c r="GL216" s="5">
        <v>120.7</v>
      </c>
      <c r="GM216" s="5">
        <v>107.3</v>
      </c>
      <c r="GN216" s="5">
        <v>84.4</v>
      </c>
      <c r="GO216" s="5">
        <v>124.2</v>
      </c>
      <c r="GP216" s="5">
        <v>108.6</v>
      </c>
      <c r="GQ216" s="5">
        <v>102.9</v>
      </c>
      <c r="GR216" s="5">
        <v>179.3</v>
      </c>
      <c r="GS216" s="5">
        <v>246.6</v>
      </c>
      <c r="GT216" s="5">
        <v>154.69999999999999</v>
      </c>
      <c r="GU216" s="5">
        <v>169.4</v>
      </c>
      <c r="GV216" s="5">
        <v>179.3</v>
      </c>
      <c r="GW216" s="5">
        <v>182</v>
      </c>
      <c r="GX216" s="5">
        <v>177.6</v>
      </c>
      <c r="GY216" s="5">
        <v>149.6</v>
      </c>
      <c r="GZ216" s="5">
        <v>182.1</v>
      </c>
      <c r="HA216" s="5">
        <v>182.7</v>
      </c>
      <c r="HB216" s="5">
        <v>134.4</v>
      </c>
      <c r="HC216" s="5">
        <v>182.7</v>
      </c>
      <c r="HD216" s="5">
        <v>209.5</v>
      </c>
      <c r="HE216" s="5">
        <v>138.4</v>
      </c>
      <c r="HF216" s="5">
        <v>165.3</v>
      </c>
      <c r="HG216" s="5">
        <v>197.9</v>
      </c>
      <c r="HH216" s="5">
        <v>159.19999999999999</v>
      </c>
      <c r="HI216" s="5">
        <v>217.2</v>
      </c>
      <c r="HJ216" s="5">
        <v>169.9</v>
      </c>
      <c r="HK216" s="5">
        <v>172.8</v>
      </c>
      <c r="HL216" s="5">
        <v>185</v>
      </c>
      <c r="HM216" s="5">
        <v>213.1</v>
      </c>
      <c r="HN216" s="5">
        <v>154.19999999999999</v>
      </c>
      <c r="HO216" s="5">
        <v>181.2</v>
      </c>
      <c r="HP216" s="5">
        <v>191</v>
      </c>
      <c r="HQ216" s="5">
        <v>154.19999999999999</v>
      </c>
      <c r="HR216" s="5">
        <v>198.4</v>
      </c>
      <c r="HS216" s="5">
        <v>209.5</v>
      </c>
      <c r="HT216" s="5">
        <v>171</v>
      </c>
      <c r="HU216" s="5">
        <v>154.30000000000001</v>
      </c>
      <c r="HV216" s="5">
        <v>172.6</v>
      </c>
      <c r="HW216" s="5">
        <v>283.7</v>
      </c>
      <c r="HX216" s="5">
        <v>194.3</v>
      </c>
      <c r="HY216" s="5">
        <v>207.5</v>
      </c>
      <c r="HZ216" s="5">
        <v>202.6</v>
      </c>
      <c r="IA216" s="5">
        <v>142.1</v>
      </c>
      <c r="IB216" s="5">
        <v>236.3</v>
      </c>
      <c r="IC216" s="5">
        <v>204.6</v>
      </c>
      <c r="ID216" s="5">
        <v>177.1</v>
      </c>
      <c r="IE216" s="5">
        <v>169.5</v>
      </c>
      <c r="IF216" s="5">
        <v>109.6</v>
      </c>
      <c r="IG216" s="5">
        <v>128.4</v>
      </c>
      <c r="IH216" s="5">
        <v>157.5</v>
      </c>
      <c r="II216" s="5">
        <v>157.80000000000001</v>
      </c>
      <c r="IJ216" s="5">
        <v>147.69999999999999</v>
      </c>
      <c r="IK216" s="5">
        <v>129.30000000000001</v>
      </c>
      <c r="IL216" s="5">
        <v>147.69999999999999</v>
      </c>
      <c r="IM216" s="5">
        <v>150.19999999999999</v>
      </c>
      <c r="IN216" s="5">
        <v>173.9</v>
      </c>
      <c r="IO216" s="5">
        <v>102.5</v>
      </c>
      <c r="IP216" s="5">
        <v>171.6</v>
      </c>
      <c r="IQ216" s="5">
        <v>128.4</v>
      </c>
      <c r="IR216" s="5">
        <v>157.69999999999999</v>
      </c>
      <c r="IS216" s="5">
        <v>131.5</v>
      </c>
      <c r="IT216" s="5">
        <v>135</v>
      </c>
      <c r="IU216" s="5">
        <v>189.5</v>
      </c>
      <c r="IV216" s="5">
        <v>129.4</v>
      </c>
      <c r="IW216" s="5">
        <v>171.2</v>
      </c>
      <c r="IX216" s="5">
        <v>114.8</v>
      </c>
      <c r="IY216" s="5">
        <v>129.4</v>
      </c>
      <c r="IZ216" s="5">
        <v>111.8</v>
      </c>
      <c r="JA216" s="5">
        <v>216.8</v>
      </c>
      <c r="JB216" s="5">
        <v>175.2</v>
      </c>
      <c r="JC216" s="5">
        <v>145.80000000000001</v>
      </c>
      <c r="JD216" s="5">
        <v>165.3</v>
      </c>
      <c r="JE216" s="5">
        <v>174.5</v>
      </c>
      <c r="JF216" s="5">
        <v>207.4</v>
      </c>
      <c r="JG216" s="5">
        <v>179.3</v>
      </c>
      <c r="JH216" s="5">
        <v>137.9</v>
      </c>
      <c r="JI216" s="5">
        <v>207.4</v>
      </c>
      <c r="JJ216" s="5">
        <v>132.80000000000001</v>
      </c>
      <c r="JK216" s="5">
        <v>163.69999999999999</v>
      </c>
      <c r="JL216" s="5">
        <v>148.5</v>
      </c>
      <c r="JM216" s="5">
        <v>146</v>
      </c>
      <c r="JN216" s="5">
        <v>207.2</v>
      </c>
      <c r="JO216" s="5">
        <v>180</v>
      </c>
      <c r="JP216" s="5">
        <v>141.19999999999999</v>
      </c>
      <c r="JQ216" s="5">
        <v>99.1</v>
      </c>
      <c r="JR216" s="5">
        <v>90.9</v>
      </c>
      <c r="JS216" s="5">
        <v>82.7</v>
      </c>
      <c r="JT216" s="5">
        <v>108.2</v>
      </c>
      <c r="JU216" s="5">
        <v>94.6</v>
      </c>
      <c r="JV216" s="5">
        <v>93.5</v>
      </c>
      <c r="JW216" s="5">
        <v>160.6</v>
      </c>
      <c r="JX216" s="5">
        <v>182.4</v>
      </c>
      <c r="JY216" s="5">
        <v>172.3</v>
      </c>
      <c r="JZ216" s="5">
        <v>165.5</v>
      </c>
      <c r="KA216" s="5">
        <v>217</v>
      </c>
      <c r="KB216" s="5">
        <v>163.30000000000001</v>
      </c>
      <c r="KC216" s="5">
        <v>132.30000000000001</v>
      </c>
      <c r="KD216" s="5">
        <v>198.2</v>
      </c>
      <c r="KE216" s="5">
        <v>184.1</v>
      </c>
      <c r="KF216" s="5">
        <v>139.30000000000001</v>
      </c>
      <c r="KG216" s="5">
        <v>131.5</v>
      </c>
      <c r="KH216" s="5">
        <v>160.4</v>
      </c>
      <c r="KI216" s="5">
        <v>131.5</v>
      </c>
      <c r="KJ216" s="5">
        <v>161.6</v>
      </c>
      <c r="KK216" s="5">
        <v>121.2</v>
      </c>
      <c r="KL216" s="5">
        <v>129.5</v>
      </c>
      <c r="KM216" s="5">
        <v>160.4</v>
      </c>
      <c r="KN216" s="5">
        <v>151.69999999999999</v>
      </c>
      <c r="KO216" s="5">
        <v>146.4</v>
      </c>
      <c r="KP216" s="5">
        <v>123.8</v>
      </c>
      <c r="KQ216" s="5">
        <v>120.7</v>
      </c>
      <c r="KR216" s="5">
        <v>160.4</v>
      </c>
      <c r="KS216" s="5">
        <v>197.2</v>
      </c>
      <c r="KT216" s="5">
        <v>147.9</v>
      </c>
      <c r="KU216" s="5">
        <v>198.6</v>
      </c>
      <c r="KV216" s="5">
        <v>202.2</v>
      </c>
      <c r="KW216" s="5">
        <v>108</v>
      </c>
      <c r="KX216" s="5">
        <v>163.5</v>
      </c>
      <c r="KY216" s="5">
        <v>162.19999999999999</v>
      </c>
      <c r="KZ216" s="5">
        <v>175.7</v>
      </c>
      <c r="LA216" s="5">
        <v>215.3</v>
      </c>
      <c r="LB216" s="5">
        <v>198.6</v>
      </c>
      <c r="LC216" s="5">
        <v>220.6</v>
      </c>
      <c r="LD216" s="5">
        <v>179.6</v>
      </c>
      <c r="LE216" s="5">
        <v>215.3</v>
      </c>
      <c r="LF216" s="5">
        <v>164.8</v>
      </c>
      <c r="LG216" s="5">
        <v>223.5</v>
      </c>
      <c r="LH216" s="5">
        <v>214.5</v>
      </c>
      <c r="LI216" s="5">
        <v>220</v>
      </c>
      <c r="LJ216" s="5">
        <v>173</v>
      </c>
      <c r="LK216" s="5">
        <v>204.6</v>
      </c>
      <c r="LL216" s="5">
        <v>179.5</v>
      </c>
      <c r="LM216" s="5">
        <v>192</v>
      </c>
      <c r="LN216" s="5">
        <v>195.9</v>
      </c>
      <c r="LO216" s="5">
        <v>260.89999999999998</v>
      </c>
      <c r="LP216" s="5">
        <v>104.2</v>
      </c>
      <c r="LQ216" s="5">
        <v>105.4</v>
      </c>
      <c r="LR216" s="5">
        <v>237.5</v>
      </c>
      <c r="LS216" s="5">
        <v>118.5</v>
      </c>
      <c r="LT216" s="5">
        <v>125.2</v>
      </c>
      <c r="LU216" s="5">
        <v>198</v>
      </c>
      <c r="LV216" s="5">
        <v>198</v>
      </c>
      <c r="LW216" s="5">
        <v>70.7</v>
      </c>
      <c r="LX216" s="5">
        <v>122.3</v>
      </c>
      <c r="LY216" s="5">
        <v>99</v>
      </c>
      <c r="LZ216" s="5">
        <v>88.7</v>
      </c>
      <c r="MA216" s="5">
        <v>137.69999999999999</v>
      </c>
      <c r="MB216" s="5">
        <v>101.3</v>
      </c>
      <c r="MC216" s="5">
        <v>90.3</v>
      </c>
      <c r="MD216" s="5">
        <v>76.5</v>
      </c>
      <c r="ME216" s="5">
        <v>81</v>
      </c>
      <c r="MF216" s="5">
        <v>93.9</v>
      </c>
      <c r="MG216" s="5">
        <v>125.2</v>
      </c>
      <c r="MH216" s="5">
        <v>78.399999999999991</v>
      </c>
      <c r="MI216" s="5">
        <v>84.5</v>
      </c>
      <c r="MJ216" s="5">
        <v>92</v>
      </c>
      <c r="MK216" s="5">
        <v>100.4</v>
      </c>
      <c r="ML216" s="5">
        <v>126.9</v>
      </c>
      <c r="MM216" s="5">
        <v>102.6</v>
      </c>
      <c r="MN216" s="5">
        <v>97.2</v>
      </c>
      <c r="MO216" s="5">
        <v>126.2</v>
      </c>
      <c r="MP216" s="5">
        <v>124.2</v>
      </c>
      <c r="MQ216" s="5">
        <v>121.6</v>
      </c>
      <c r="MR216" s="5">
        <v>92.7</v>
      </c>
      <c r="MS216" s="5">
        <v>103.6</v>
      </c>
      <c r="MT216" s="5">
        <v>92</v>
      </c>
      <c r="MU216" s="5">
        <v>108.7</v>
      </c>
      <c r="MV216" s="5">
        <v>117.2</v>
      </c>
      <c r="MW216" s="5">
        <v>115.2</v>
      </c>
      <c r="MX216" s="5">
        <v>106.8</v>
      </c>
      <c r="MY216" s="5">
        <v>103.1</v>
      </c>
      <c r="MZ216" s="5">
        <v>94.5</v>
      </c>
      <c r="NA216" s="5">
        <v>157.4</v>
      </c>
      <c r="NB216" s="5">
        <v>195</v>
      </c>
      <c r="NC216" s="5">
        <v>183.4</v>
      </c>
      <c r="ND216" s="5">
        <v>168.8</v>
      </c>
      <c r="NE216" s="5">
        <v>220.9</v>
      </c>
      <c r="NF216" s="5">
        <v>176.5</v>
      </c>
      <c r="NG216" s="5">
        <v>111.1</v>
      </c>
      <c r="NH216" s="5">
        <v>198.5</v>
      </c>
      <c r="NI216" s="5">
        <v>169.8</v>
      </c>
      <c r="NJ216" s="5">
        <v>186.6</v>
      </c>
      <c r="NK216" s="5">
        <v>134.19999999999999</v>
      </c>
      <c r="NL216" s="5">
        <v>176.2</v>
      </c>
      <c r="NM216" s="5">
        <v>182.8</v>
      </c>
      <c r="NN216" s="5">
        <v>174.6</v>
      </c>
      <c r="NO216" s="5">
        <v>213.2</v>
      </c>
      <c r="NP216" s="5">
        <v>388.2</v>
      </c>
      <c r="NQ216" s="5">
        <v>116.3</v>
      </c>
      <c r="NR216" s="5">
        <v>82.1</v>
      </c>
      <c r="NS216" s="5">
        <v>87.100000000000009</v>
      </c>
      <c r="NT216" s="5">
        <v>74.100000000000009</v>
      </c>
      <c r="NU216" s="5">
        <v>89.2</v>
      </c>
      <c r="NV216" s="5">
        <v>107.6</v>
      </c>
      <c r="NW216" s="5">
        <v>63.5</v>
      </c>
      <c r="NX216" s="5">
        <v>83.1</v>
      </c>
      <c r="NY216" s="5">
        <v>87.2</v>
      </c>
      <c r="NZ216" s="5">
        <v>96.9</v>
      </c>
      <c r="OA216" s="5">
        <v>66.5</v>
      </c>
      <c r="OB216" s="5">
        <v>73.800000000000011</v>
      </c>
    </row>
    <row r="217" spans="1:392" x14ac:dyDescent="0.35">
      <c r="A217" s="5">
        <v>2006</v>
      </c>
      <c r="B217" s="5" t="s">
        <v>398</v>
      </c>
      <c r="C217" s="5">
        <v>82.4</v>
      </c>
      <c r="D217" s="5">
        <v>85</v>
      </c>
      <c r="E217" s="5">
        <v>95.7</v>
      </c>
      <c r="F217" s="5">
        <v>68.099999999999994</v>
      </c>
      <c r="G217" s="5">
        <v>101</v>
      </c>
      <c r="H217" s="5">
        <v>74.099999999999994</v>
      </c>
      <c r="I217" s="5">
        <v>270.10000000000002</v>
      </c>
      <c r="J217" s="5">
        <v>96</v>
      </c>
      <c r="K217" s="5">
        <v>221.5</v>
      </c>
      <c r="L217" s="5">
        <v>181.8</v>
      </c>
      <c r="M217" s="5">
        <v>181.8</v>
      </c>
      <c r="N217" s="5">
        <v>128.6</v>
      </c>
      <c r="O217" s="5">
        <v>194.2</v>
      </c>
      <c r="P217" s="5">
        <v>91.2</v>
      </c>
      <c r="Q217" s="5">
        <v>128.6</v>
      </c>
      <c r="R217" s="5">
        <v>69.2</v>
      </c>
      <c r="S217" s="5">
        <v>67.2</v>
      </c>
      <c r="T217" s="5">
        <v>135.6</v>
      </c>
      <c r="U217" s="5">
        <v>20.100000000000001</v>
      </c>
      <c r="V217" s="5">
        <v>9</v>
      </c>
      <c r="W217" s="5">
        <v>16.2</v>
      </c>
      <c r="X217" s="5">
        <v>16.2</v>
      </c>
      <c r="Y217" s="5">
        <v>33.6</v>
      </c>
      <c r="Z217" s="5">
        <v>18</v>
      </c>
      <c r="AA217" s="5">
        <v>14.4</v>
      </c>
      <c r="AB217" s="5">
        <v>11.8</v>
      </c>
      <c r="AC217" s="5">
        <v>30.9</v>
      </c>
      <c r="AD217" s="5">
        <v>21.9</v>
      </c>
      <c r="AE217" s="5">
        <v>70.7</v>
      </c>
      <c r="AF217" s="5">
        <v>51.7</v>
      </c>
      <c r="AG217" s="5">
        <v>50.7</v>
      </c>
      <c r="AH217" s="5">
        <v>84</v>
      </c>
      <c r="AI217" s="5">
        <v>62</v>
      </c>
      <c r="AJ217" s="5">
        <v>84</v>
      </c>
      <c r="AK217" s="5">
        <v>55.3</v>
      </c>
      <c r="AL217" s="5">
        <v>74.600000000000009</v>
      </c>
      <c r="AM217" s="5">
        <v>72</v>
      </c>
      <c r="AN217" s="5">
        <v>19.899999999999999</v>
      </c>
      <c r="AO217" s="5">
        <v>66.7</v>
      </c>
      <c r="AP217" s="5">
        <v>60.1</v>
      </c>
      <c r="AQ217" s="5">
        <v>44.9</v>
      </c>
      <c r="AR217" s="5">
        <v>45.7</v>
      </c>
      <c r="AS217" s="5">
        <v>47.9</v>
      </c>
      <c r="AT217" s="5">
        <v>175.6</v>
      </c>
      <c r="AU217" s="5">
        <v>49.9</v>
      </c>
      <c r="AV217" s="5">
        <v>54.4</v>
      </c>
      <c r="AW217" s="5">
        <v>56.2</v>
      </c>
      <c r="AX217" s="5">
        <v>51</v>
      </c>
      <c r="AY217" s="5">
        <v>48.1</v>
      </c>
      <c r="AZ217" s="5">
        <v>49.5</v>
      </c>
      <c r="BA217" s="5">
        <v>36.700000000000003</v>
      </c>
      <c r="BB217" s="5">
        <v>49.5</v>
      </c>
      <c r="BC217" s="5">
        <v>59.2</v>
      </c>
      <c r="BD217" s="5">
        <v>56.2</v>
      </c>
      <c r="BE217" s="5">
        <v>86.4</v>
      </c>
      <c r="BF217" s="5">
        <v>63.9</v>
      </c>
      <c r="BG217" s="5">
        <v>79.5</v>
      </c>
      <c r="BH217" s="5">
        <v>54.9</v>
      </c>
      <c r="BI217" s="5">
        <v>84.2</v>
      </c>
      <c r="BJ217" s="5">
        <v>83.4</v>
      </c>
      <c r="BK217" s="5">
        <v>112.3</v>
      </c>
      <c r="BL217" s="5">
        <v>87</v>
      </c>
      <c r="BM217" s="5">
        <v>80.8</v>
      </c>
      <c r="BN217" s="5">
        <v>97</v>
      </c>
      <c r="BO217" s="5">
        <v>84.2</v>
      </c>
      <c r="BP217" s="5">
        <v>96.5</v>
      </c>
      <c r="BQ217" s="5">
        <v>61.900000000000013</v>
      </c>
      <c r="BR217" s="5">
        <v>62.4</v>
      </c>
      <c r="BS217" s="5">
        <v>84.2</v>
      </c>
      <c r="BT217" s="5">
        <v>40.200000000000003</v>
      </c>
      <c r="BU217" s="5">
        <v>55</v>
      </c>
      <c r="BV217" s="5">
        <v>99.4</v>
      </c>
      <c r="BW217" s="5">
        <v>77</v>
      </c>
      <c r="BX217" s="5">
        <v>119.5</v>
      </c>
      <c r="BY217" s="5">
        <v>97.4</v>
      </c>
      <c r="BZ217" s="5">
        <v>110.2</v>
      </c>
      <c r="CA217" s="5">
        <v>42.6</v>
      </c>
      <c r="CB217" s="5">
        <v>54.6</v>
      </c>
      <c r="CC217" s="5">
        <v>54.7</v>
      </c>
      <c r="CD217" s="5">
        <v>43.2</v>
      </c>
      <c r="CE217" s="5">
        <v>36.299999999999997</v>
      </c>
      <c r="CF217" s="5">
        <v>59.9</v>
      </c>
      <c r="CG217" s="5">
        <v>36.299999999999997</v>
      </c>
      <c r="CH217" s="5">
        <v>61.900000000000013</v>
      </c>
      <c r="CI217" s="5">
        <v>63.6</v>
      </c>
      <c r="CJ217" s="5">
        <v>90.3</v>
      </c>
      <c r="CK217" s="5">
        <v>70.3</v>
      </c>
      <c r="CL217" s="5">
        <v>85.7</v>
      </c>
      <c r="CM217" s="5">
        <v>58.5</v>
      </c>
      <c r="CN217" s="5">
        <v>63.6</v>
      </c>
      <c r="CO217" s="5">
        <v>75.099999999999994</v>
      </c>
      <c r="CP217" s="5">
        <v>87.2</v>
      </c>
      <c r="CQ217" s="5">
        <v>63.2</v>
      </c>
      <c r="CR217" s="5">
        <v>57</v>
      </c>
      <c r="CS217" s="5">
        <v>93.4</v>
      </c>
      <c r="CT217" s="5">
        <v>165.3</v>
      </c>
      <c r="CU217" s="5">
        <v>168.5</v>
      </c>
      <c r="CV217" s="5">
        <v>156.80000000000001</v>
      </c>
      <c r="CW217" s="5">
        <v>212.5</v>
      </c>
      <c r="CX217" s="5">
        <v>117.4</v>
      </c>
      <c r="CY217" s="5">
        <v>104.8</v>
      </c>
      <c r="CZ217" s="5">
        <v>93.4</v>
      </c>
      <c r="DA217" s="5">
        <v>168.5</v>
      </c>
      <c r="DB217" s="5">
        <v>66.3</v>
      </c>
      <c r="DC217" s="5">
        <v>66.3</v>
      </c>
      <c r="DD217" s="5">
        <v>82.5</v>
      </c>
      <c r="DE217" s="5">
        <v>46.7</v>
      </c>
      <c r="DF217" s="5">
        <v>139.9</v>
      </c>
      <c r="DG217" s="5">
        <v>41.9</v>
      </c>
      <c r="DH217" s="5">
        <v>58</v>
      </c>
      <c r="DI217" s="5">
        <v>33.200000000000003</v>
      </c>
      <c r="DJ217" s="5">
        <v>41.9</v>
      </c>
      <c r="DK217" s="5">
        <v>41.8</v>
      </c>
      <c r="DL217" s="5">
        <v>23</v>
      </c>
      <c r="DM217" s="5">
        <v>13.8</v>
      </c>
      <c r="DN217" s="5">
        <v>33.700000000000003</v>
      </c>
      <c r="DO217" s="5">
        <v>31.4</v>
      </c>
      <c r="DP217" s="5">
        <v>31.4</v>
      </c>
      <c r="DQ217" s="5">
        <v>76.899999999999991</v>
      </c>
      <c r="DR217" s="5">
        <v>86</v>
      </c>
      <c r="DS217" s="5">
        <v>52.7</v>
      </c>
      <c r="DT217" s="5">
        <v>53.2</v>
      </c>
      <c r="DU217" s="5">
        <v>64.400000000000006</v>
      </c>
      <c r="DV217" s="5">
        <v>69.400000000000006</v>
      </c>
      <c r="DW217" s="5">
        <v>55</v>
      </c>
      <c r="DX217" s="5">
        <v>82.2</v>
      </c>
      <c r="DY217" s="5">
        <v>56</v>
      </c>
      <c r="DZ217" s="5">
        <v>55.3</v>
      </c>
      <c r="EA217" s="5">
        <v>64.400000000000006</v>
      </c>
      <c r="EB217" s="5">
        <v>87.100000000000009</v>
      </c>
      <c r="EC217" s="5">
        <v>86</v>
      </c>
      <c r="ED217" s="5">
        <v>98.8</v>
      </c>
      <c r="EE217" s="5">
        <v>64.7</v>
      </c>
      <c r="EF217" s="5">
        <v>76.2</v>
      </c>
      <c r="EG217" s="5">
        <v>78.599999999999994</v>
      </c>
      <c r="EH217" s="5">
        <v>73.7</v>
      </c>
      <c r="EI217" s="5">
        <v>66.100000000000009</v>
      </c>
      <c r="EJ217" s="5">
        <v>52.1</v>
      </c>
      <c r="EK217" s="5">
        <v>79.100000000000009</v>
      </c>
      <c r="EL217" s="5">
        <v>89.800000000000011</v>
      </c>
      <c r="EM217" s="5">
        <v>68</v>
      </c>
      <c r="EN217" s="5">
        <v>119.4</v>
      </c>
      <c r="EO217" s="5">
        <v>55.1</v>
      </c>
      <c r="EP217" s="5">
        <v>47.7</v>
      </c>
      <c r="EQ217" s="5">
        <v>30.6</v>
      </c>
      <c r="ER217" s="5">
        <v>142.1</v>
      </c>
      <c r="ES217" s="5">
        <v>66.400000000000006</v>
      </c>
      <c r="ET217" s="5">
        <v>47.7</v>
      </c>
      <c r="EU217" s="5">
        <v>100</v>
      </c>
      <c r="EV217" s="5">
        <v>53.9</v>
      </c>
      <c r="EW217" s="5">
        <v>39.700000000000003</v>
      </c>
      <c r="EX217" s="5">
        <v>40</v>
      </c>
      <c r="EY217" s="5">
        <v>66.400000000000006</v>
      </c>
      <c r="EZ217" s="5">
        <v>74</v>
      </c>
      <c r="FA217" s="5">
        <v>82.4</v>
      </c>
      <c r="FB217" s="5">
        <v>55.1</v>
      </c>
      <c r="FC217" s="5">
        <v>72</v>
      </c>
      <c r="FD217" s="5">
        <v>151.6</v>
      </c>
      <c r="FE217" s="5">
        <v>464.5</v>
      </c>
      <c r="FF217" s="5">
        <v>104.5</v>
      </c>
      <c r="FG217" s="5">
        <v>139.80000000000001</v>
      </c>
      <c r="FH217" s="5">
        <v>85.6</v>
      </c>
      <c r="FI217" s="5">
        <v>96.8</v>
      </c>
      <c r="FJ217" s="5">
        <v>69.2</v>
      </c>
      <c r="FK217" s="5">
        <v>68.099999999999994</v>
      </c>
      <c r="FL217" s="5">
        <v>44.8</v>
      </c>
      <c r="FM217" s="5">
        <v>72.2</v>
      </c>
      <c r="FN217" s="5">
        <v>34.6</v>
      </c>
      <c r="FO217" s="5">
        <v>43</v>
      </c>
      <c r="FP217" s="5">
        <v>68.399999999999991</v>
      </c>
      <c r="FQ217" s="5">
        <v>45.7</v>
      </c>
      <c r="FR217" s="5">
        <v>51.6</v>
      </c>
      <c r="FS217" s="5">
        <v>66</v>
      </c>
      <c r="FT217" s="5">
        <v>46.8</v>
      </c>
      <c r="FU217" s="5">
        <v>39.1</v>
      </c>
      <c r="FV217" s="5">
        <v>115</v>
      </c>
      <c r="FW217" s="5">
        <v>42.1</v>
      </c>
      <c r="FX217" s="5">
        <v>29.7</v>
      </c>
      <c r="FY217" s="5">
        <v>58.3</v>
      </c>
      <c r="FZ217" s="5">
        <v>28.3</v>
      </c>
      <c r="GA217" s="5">
        <v>34.700000000000003</v>
      </c>
      <c r="GB217" s="5">
        <v>26.5</v>
      </c>
      <c r="GC217" s="5">
        <v>80.899999999999991</v>
      </c>
      <c r="GD217" s="5">
        <v>28.2</v>
      </c>
      <c r="GE217" s="5">
        <v>26.2</v>
      </c>
      <c r="GF217" s="5">
        <v>21.5</v>
      </c>
      <c r="GG217" s="5">
        <v>28.1</v>
      </c>
      <c r="GH217" s="5">
        <v>28.4</v>
      </c>
      <c r="GI217" s="5">
        <v>35.1</v>
      </c>
      <c r="GJ217" s="5">
        <v>20.6</v>
      </c>
      <c r="GK217" s="5">
        <v>44.1</v>
      </c>
      <c r="GL217" s="5">
        <v>43.7</v>
      </c>
      <c r="GM217" s="5">
        <v>64.3</v>
      </c>
      <c r="GN217" s="5">
        <v>52.3</v>
      </c>
      <c r="GO217" s="5">
        <v>56.5</v>
      </c>
      <c r="GP217" s="5">
        <v>31.5</v>
      </c>
      <c r="GQ217" s="5">
        <v>36</v>
      </c>
      <c r="GR217" s="5">
        <v>22.5</v>
      </c>
      <c r="GS217" s="5">
        <v>24</v>
      </c>
      <c r="GT217" s="5">
        <v>38.9</v>
      </c>
      <c r="GU217" s="5">
        <v>30.5</v>
      </c>
      <c r="GV217" s="5">
        <v>22.5</v>
      </c>
      <c r="GW217" s="5">
        <v>21.5</v>
      </c>
      <c r="GX217" s="5">
        <v>39.700000000000003</v>
      </c>
      <c r="GY217" s="5">
        <v>37.1</v>
      </c>
      <c r="GZ217" s="5">
        <v>53.2</v>
      </c>
      <c r="HA217" s="5">
        <v>51.1</v>
      </c>
      <c r="HB217" s="5">
        <v>41.4</v>
      </c>
      <c r="HC217" s="5">
        <v>51.1</v>
      </c>
      <c r="HD217" s="5">
        <v>111.3</v>
      </c>
      <c r="HE217" s="5">
        <v>58.5</v>
      </c>
      <c r="HF217" s="5">
        <v>84.8</v>
      </c>
      <c r="HG217" s="5">
        <v>77.899999999999991</v>
      </c>
      <c r="HH217" s="5">
        <v>81.900000000000006</v>
      </c>
      <c r="HI217" s="5">
        <v>89</v>
      </c>
      <c r="HJ217" s="5">
        <v>77.8</v>
      </c>
      <c r="HK217" s="5">
        <v>74.5</v>
      </c>
      <c r="HL217" s="5">
        <v>87.8</v>
      </c>
      <c r="HM217" s="5">
        <v>96.9</v>
      </c>
      <c r="HN217" s="5">
        <v>64.900000000000006</v>
      </c>
      <c r="HO217" s="5">
        <v>76</v>
      </c>
      <c r="HP217" s="5">
        <v>92.4</v>
      </c>
      <c r="HQ217" s="5">
        <v>64.900000000000006</v>
      </c>
      <c r="HR217" s="5">
        <v>58.6</v>
      </c>
      <c r="HS217" s="5">
        <v>81.400000000000006</v>
      </c>
      <c r="HT217" s="5">
        <v>86.2</v>
      </c>
      <c r="HU217" s="5">
        <v>77.099999999999994</v>
      </c>
      <c r="HV217" s="5">
        <v>79.900000000000006</v>
      </c>
      <c r="HW217" s="5">
        <v>154.69999999999999</v>
      </c>
      <c r="HX217" s="5">
        <v>60.5</v>
      </c>
      <c r="HY217" s="5">
        <v>50.8</v>
      </c>
      <c r="HZ217" s="5">
        <v>73.599999999999994</v>
      </c>
      <c r="IA217" s="5">
        <v>53.7</v>
      </c>
      <c r="IB217" s="5">
        <v>256.7</v>
      </c>
      <c r="IC217" s="5">
        <v>59.2</v>
      </c>
      <c r="ID217" s="5">
        <v>64.900000000000006</v>
      </c>
      <c r="IE217" s="5">
        <v>84.9</v>
      </c>
      <c r="IF217" s="5">
        <v>57.1</v>
      </c>
      <c r="IG217" s="5">
        <v>71.099999999999994</v>
      </c>
      <c r="IH217" s="5">
        <v>85.899999999999991</v>
      </c>
      <c r="II217" s="5">
        <v>79</v>
      </c>
      <c r="IJ217" s="5">
        <v>56.9</v>
      </c>
      <c r="IK217" s="5">
        <v>69.399999999999991</v>
      </c>
      <c r="IL217" s="5">
        <v>56.9</v>
      </c>
      <c r="IM217" s="5">
        <v>33.9</v>
      </c>
      <c r="IN217" s="5">
        <v>70.599999999999994</v>
      </c>
      <c r="IO217" s="5">
        <v>61.7</v>
      </c>
      <c r="IP217" s="5">
        <v>88</v>
      </c>
      <c r="IQ217" s="5">
        <v>71.099999999999994</v>
      </c>
      <c r="IR217" s="5">
        <v>62.5</v>
      </c>
      <c r="IS217" s="5">
        <v>52.7</v>
      </c>
      <c r="IT217" s="5">
        <v>24.7</v>
      </c>
      <c r="IU217" s="5">
        <v>71.7</v>
      </c>
      <c r="IV217" s="5">
        <v>63.9</v>
      </c>
      <c r="IW217" s="5">
        <v>55.2</v>
      </c>
      <c r="IX217" s="5">
        <v>25.9</v>
      </c>
      <c r="IY217" s="5">
        <v>63.9</v>
      </c>
      <c r="IZ217" s="5">
        <v>35.799999999999997</v>
      </c>
      <c r="JA217" s="5">
        <v>98.7</v>
      </c>
      <c r="JB217" s="5">
        <v>71.8</v>
      </c>
      <c r="JC217" s="5">
        <v>16.7</v>
      </c>
      <c r="JD217" s="5">
        <v>60.1</v>
      </c>
      <c r="JE217" s="5">
        <v>38.200000000000003</v>
      </c>
      <c r="JF217" s="5">
        <v>38.299999999999997</v>
      </c>
      <c r="JG217" s="5">
        <v>41.2</v>
      </c>
      <c r="JH217" s="5">
        <v>54.5</v>
      </c>
      <c r="JI217" s="5">
        <v>38.299999999999997</v>
      </c>
      <c r="JJ217" s="5">
        <v>38.200000000000003</v>
      </c>
      <c r="JK217" s="5">
        <v>57</v>
      </c>
      <c r="JL217" s="5">
        <v>52.9</v>
      </c>
      <c r="JM217" s="5">
        <v>54.6</v>
      </c>
      <c r="JN217" s="5">
        <v>43.2</v>
      </c>
      <c r="JO217" s="5">
        <v>69.599999999999994</v>
      </c>
      <c r="JP217" s="5">
        <v>40.299999999999997</v>
      </c>
      <c r="JQ217" s="5">
        <v>38.9</v>
      </c>
      <c r="JR217" s="5">
        <v>68</v>
      </c>
      <c r="JS217" s="5">
        <v>65.099999999999994</v>
      </c>
      <c r="JT217" s="5">
        <v>94.6</v>
      </c>
      <c r="JU217" s="5">
        <v>69.099999999999994</v>
      </c>
      <c r="JV217" s="5">
        <v>41.9</v>
      </c>
      <c r="JW217" s="5">
        <v>55.6</v>
      </c>
      <c r="JX217" s="5">
        <v>60.6</v>
      </c>
      <c r="JY217" s="5">
        <v>61.7</v>
      </c>
      <c r="JZ217" s="5">
        <v>58.6</v>
      </c>
      <c r="KA217" s="5">
        <v>87.1</v>
      </c>
      <c r="KB217" s="5">
        <v>61.6</v>
      </c>
      <c r="KC217" s="5">
        <v>60.3</v>
      </c>
      <c r="KD217" s="5">
        <v>60.7</v>
      </c>
      <c r="KE217" s="5">
        <v>52.5</v>
      </c>
      <c r="KF217" s="5">
        <v>58.7</v>
      </c>
      <c r="KG217" s="5">
        <v>87.4</v>
      </c>
      <c r="KH217" s="5">
        <v>83.7</v>
      </c>
      <c r="KI217" s="5">
        <v>87.4</v>
      </c>
      <c r="KJ217" s="5">
        <v>47.7</v>
      </c>
      <c r="KK217" s="5">
        <v>80</v>
      </c>
      <c r="KL217" s="5">
        <v>39.200000000000003</v>
      </c>
      <c r="KM217" s="5">
        <v>82.899999999999991</v>
      </c>
      <c r="KN217" s="5">
        <v>86.5</v>
      </c>
      <c r="KO217" s="5">
        <v>65.8</v>
      </c>
      <c r="KP217" s="5">
        <v>84.699999999999989</v>
      </c>
      <c r="KQ217" s="5">
        <v>51.5</v>
      </c>
      <c r="KR217" s="5">
        <v>82.899999999999991</v>
      </c>
      <c r="KS217" s="5">
        <v>90.5</v>
      </c>
      <c r="KT217" s="5">
        <v>53</v>
      </c>
      <c r="KU217" s="5">
        <v>22.5</v>
      </c>
      <c r="KV217" s="5">
        <v>23.7</v>
      </c>
      <c r="KW217" s="5">
        <v>29.5</v>
      </c>
      <c r="KX217" s="5">
        <v>30.7</v>
      </c>
      <c r="KY217" s="5">
        <v>36</v>
      </c>
      <c r="KZ217" s="5">
        <v>32.700000000000003</v>
      </c>
      <c r="LA217" s="5">
        <v>25.1</v>
      </c>
      <c r="LB217" s="5">
        <v>22.5</v>
      </c>
      <c r="LC217" s="5">
        <v>23.2</v>
      </c>
      <c r="LD217" s="5">
        <v>26</v>
      </c>
      <c r="LE217" s="5">
        <v>25.1</v>
      </c>
      <c r="LF217" s="5">
        <v>38.299999999999997</v>
      </c>
      <c r="LG217" s="5">
        <v>69.8</v>
      </c>
      <c r="LH217" s="5">
        <v>54.6</v>
      </c>
      <c r="LI217" s="5">
        <v>32.9</v>
      </c>
      <c r="LJ217" s="5">
        <v>34.200000000000003</v>
      </c>
      <c r="LK217" s="5">
        <v>24.6</v>
      </c>
      <c r="LL217" s="5">
        <v>29.7</v>
      </c>
      <c r="LM217" s="5">
        <v>51.8</v>
      </c>
      <c r="LN217" s="5">
        <v>32.6</v>
      </c>
      <c r="LO217" s="5">
        <v>62.6</v>
      </c>
      <c r="LP217" s="5">
        <v>32</v>
      </c>
      <c r="LQ217" s="5">
        <v>28.3</v>
      </c>
      <c r="LR217" s="5">
        <v>96.7</v>
      </c>
      <c r="LS217" s="5">
        <v>25.2</v>
      </c>
      <c r="LT217" s="5">
        <v>28.1</v>
      </c>
      <c r="LU217" s="5">
        <v>75.7</v>
      </c>
      <c r="LV217" s="5">
        <v>75.7</v>
      </c>
      <c r="LW217" s="5">
        <v>35.799999999999997</v>
      </c>
      <c r="LX217" s="5">
        <v>30</v>
      </c>
      <c r="LY217" s="5">
        <v>31.3</v>
      </c>
      <c r="LZ217" s="5">
        <v>32.1</v>
      </c>
      <c r="MA217" s="5">
        <v>118.4</v>
      </c>
      <c r="MB217" s="5">
        <v>17.100000000000001</v>
      </c>
      <c r="MC217" s="5">
        <v>39.9</v>
      </c>
      <c r="MD217" s="5">
        <v>25.7</v>
      </c>
      <c r="ME217" s="5">
        <v>22.2</v>
      </c>
      <c r="MF217" s="5">
        <v>36.200000000000003</v>
      </c>
      <c r="MG217" s="5">
        <v>28.1</v>
      </c>
      <c r="MH217" s="5">
        <v>25.8</v>
      </c>
      <c r="MI217" s="5">
        <v>10.4</v>
      </c>
      <c r="MJ217" s="5">
        <v>28.7</v>
      </c>
      <c r="MK217" s="5">
        <v>17.600000000000001</v>
      </c>
      <c r="ML217" s="5">
        <v>70.400000000000006</v>
      </c>
      <c r="MM217" s="5">
        <v>30.5</v>
      </c>
      <c r="MN217" s="5">
        <v>33.700000000000003</v>
      </c>
      <c r="MO217" s="5">
        <v>30.9</v>
      </c>
      <c r="MP217" s="5">
        <v>56.5</v>
      </c>
      <c r="MQ217" s="5">
        <v>23.4</v>
      </c>
      <c r="MR217" s="5">
        <v>34.200000000000003</v>
      </c>
      <c r="MS217" s="5">
        <v>73.7</v>
      </c>
      <c r="MT217" s="5">
        <v>28.7</v>
      </c>
      <c r="MU217" s="5">
        <v>22.8</v>
      </c>
      <c r="MV217" s="5">
        <v>25.3</v>
      </c>
      <c r="MW217" s="5">
        <v>59.4</v>
      </c>
      <c r="MX217" s="5">
        <v>58.9</v>
      </c>
      <c r="MY217" s="5">
        <v>55.3</v>
      </c>
      <c r="MZ217" s="5">
        <v>39</v>
      </c>
      <c r="NA217" s="5">
        <v>55.1</v>
      </c>
      <c r="NB217" s="5">
        <v>68.5</v>
      </c>
      <c r="NC217" s="5">
        <v>30</v>
      </c>
      <c r="ND217" s="5">
        <v>47.8</v>
      </c>
      <c r="NE217" s="5">
        <v>52.7</v>
      </c>
      <c r="NF217" s="5">
        <v>23.4</v>
      </c>
      <c r="NG217" s="5">
        <v>16.7</v>
      </c>
      <c r="NH217" s="5">
        <v>53</v>
      </c>
      <c r="NI217" s="5">
        <v>34.200000000000003</v>
      </c>
      <c r="NJ217" s="5">
        <v>76.3</v>
      </c>
      <c r="NK217" s="5">
        <v>10.4</v>
      </c>
      <c r="NL217" s="5">
        <v>27.8</v>
      </c>
      <c r="NM217" s="5">
        <v>46</v>
      </c>
      <c r="NN217" s="5">
        <v>56.4</v>
      </c>
      <c r="NO217" s="5">
        <v>74.8</v>
      </c>
      <c r="NP217" s="5">
        <v>112.4</v>
      </c>
      <c r="NQ217" s="5">
        <v>25.3</v>
      </c>
      <c r="NR217" s="5">
        <v>18</v>
      </c>
      <c r="NS217" s="5">
        <v>21.7</v>
      </c>
      <c r="NT217" s="5">
        <v>10</v>
      </c>
      <c r="NU217" s="5">
        <v>9.4</v>
      </c>
      <c r="NV217" s="5">
        <v>26.1</v>
      </c>
      <c r="NW217" s="5">
        <v>39.200000000000003</v>
      </c>
      <c r="NX217" s="5">
        <v>11.3</v>
      </c>
      <c r="NY217" s="5">
        <v>26.6</v>
      </c>
      <c r="NZ217" s="5">
        <v>11.9</v>
      </c>
      <c r="OA217" s="5">
        <v>16.399999999999999</v>
      </c>
      <c r="OB217" s="5">
        <v>12.3</v>
      </c>
    </row>
    <row r="218" spans="1:392" x14ac:dyDescent="0.35">
      <c r="A218" s="5">
        <v>2007</v>
      </c>
      <c r="B218" s="5" t="s">
        <v>398</v>
      </c>
      <c r="C218" s="5">
        <v>38.299999999999997</v>
      </c>
      <c r="D218" s="5">
        <v>45.5</v>
      </c>
      <c r="E218" s="5">
        <v>35.6</v>
      </c>
      <c r="F218" s="5">
        <v>46</v>
      </c>
      <c r="G218" s="5">
        <v>82.9</v>
      </c>
      <c r="H218" s="5">
        <v>77.900000000000006</v>
      </c>
      <c r="I218" s="5">
        <v>115.7</v>
      </c>
      <c r="J218" s="5">
        <v>78.3</v>
      </c>
      <c r="K218" s="5">
        <v>120.3</v>
      </c>
      <c r="L218" s="5">
        <v>61.9</v>
      </c>
      <c r="M218" s="5">
        <v>61.9</v>
      </c>
      <c r="N218" s="5">
        <v>120.7</v>
      </c>
      <c r="O218" s="5">
        <v>74.099999999999994</v>
      </c>
      <c r="P218" s="5">
        <v>77.099999999999994</v>
      </c>
      <c r="Q218" s="5">
        <v>120.7</v>
      </c>
      <c r="R218" s="5">
        <v>48.6</v>
      </c>
      <c r="S218" s="5">
        <v>54.3</v>
      </c>
      <c r="T218" s="5">
        <v>87.3</v>
      </c>
      <c r="U218" s="5">
        <v>20</v>
      </c>
      <c r="V218" s="5">
        <v>14.3</v>
      </c>
      <c r="W218" s="5">
        <v>2.5</v>
      </c>
      <c r="X218" s="5">
        <v>2.5</v>
      </c>
      <c r="Y218" s="5">
        <v>15.8</v>
      </c>
      <c r="Z218" s="5">
        <v>5</v>
      </c>
      <c r="AA218" s="5">
        <v>4.8</v>
      </c>
      <c r="AB218" s="5">
        <v>10</v>
      </c>
      <c r="AC218" s="5">
        <v>4.3</v>
      </c>
      <c r="AD218" s="5">
        <v>22.7</v>
      </c>
      <c r="AE218" s="5">
        <v>32.5</v>
      </c>
      <c r="AF218" s="5">
        <v>64.400000000000006</v>
      </c>
      <c r="AG218" s="5">
        <v>38.700000000000003</v>
      </c>
      <c r="AH218" s="5">
        <v>71.3</v>
      </c>
      <c r="AI218" s="5">
        <v>62.6</v>
      </c>
      <c r="AJ218" s="5">
        <v>71.3</v>
      </c>
      <c r="AK218" s="5">
        <v>60</v>
      </c>
      <c r="AL218" s="5">
        <v>43.3</v>
      </c>
      <c r="AM218" s="5">
        <v>38.700000000000003</v>
      </c>
      <c r="AN218" s="5">
        <v>22.2</v>
      </c>
      <c r="AO218" s="5">
        <v>52.8</v>
      </c>
      <c r="AP218" s="5">
        <v>55.1</v>
      </c>
      <c r="AQ218" s="5">
        <v>81.7</v>
      </c>
      <c r="AR218" s="5">
        <v>76.400000000000006</v>
      </c>
      <c r="AS218" s="5">
        <v>41.3</v>
      </c>
      <c r="AT218" s="5">
        <v>193.6</v>
      </c>
      <c r="AU218" s="5">
        <v>44.2</v>
      </c>
      <c r="AV218" s="5">
        <v>90.1</v>
      </c>
      <c r="AW218" s="5">
        <v>69.3</v>
      </c>
      <c r="AX218" s="5">
        <v>76.599999999999994</v>
      </c>
      <c r="AY218" s="5">
        <v>87.100000000000009</v>
      </c>
      <c r="AZ218" s="5">
        <v>87.1</v>
      </c>
      <c r="BA218" s="5">
        <v>52.8</v>
      </c>
      <c r="BB218" s="5">
        <v>87.1</v>
      </c>
      <c r="BC218" s="5">
        <v>81.8</v>
      </c>
      <c r="BD218" s="5">
        <v>69.3</v>
      </c>
      <c r="BE218" s="5">
        <v>138.6</v>
      </c>
      <c r="BF218" s="5">
        <v>117.3</v>
      </c>
      <c r="BG218" s="5">
        <v>137.5</v>
      </c>
      <c r="BH218" s="5">
        <v>114.7</v>
      </c>
      <c r="BI218" s="5">
        <v>124.4</v>
      </c>
      <c r="BJ218" s="5">
        <v>148.5</v>
      </c>
      <c r="BK218" s="5">
        <v>116.7</v>
      </c>
      <c r="BL218" s="5">
        <v>152.80000000000001</v>
      </c>
      <c r="BM218" s="5">
        <v>53.1</v>
      </c>
      <c r="BN218" s="5">
        <v>69.3</v>
      </c>
      <c r="BO218" s="5">
        <v>43.4</v>
      </c>
      <c r="BP218" s="5">
        <v>69.7</v>
      </c>
      <c r="BQ218" s="5">
        <v>59.8</v>
      </c>
      <c r="BR218" s="5">
        <v>39.4</v>
      </c>
      <c r="BS218" s="5">
        <v>43.4</v>
      </c>
      <c r="BT218" s="5">
        <v>59</v>
      </c>
      <c r="BU218" s="5">
        <v>49.3</v>
      </c>
      <c r="BV218" s="5">
        <v>58.2</v>
      </c>
      <c r="BW218" s="5">
        <v>42.1</v>
      </c>
      <c r="BX218" s="5">
        <v>59.6</v>
      </c>
      <c r="BY218" s="5">
        <v>62.4</v>
      </c>
      <c r="BZ218" s="5">
        <v>57.3</v>
      </c>
      <c r="CA218" s="5">
        <v>50.1</v>
      </c>
      <c r="CB218" s="5">
        <v>67.3</v>
      </c>
      <c r="CC218" s="5">
        <v>45.5</v>
      </c>
      <c r="CD218" s="5">
        <v>45</v>
      </c>
      <c r="CE218" s="5">
        <v>40.6</v>
      </c>
      <c r="CF218" s="5">
        <v>48.7</v>
      </c>
      <c r="CG218" s="5">
        <v>40.6</v>
      </c>
      <c r="CH218" s="5">
        <v>33.9</v>
      </c>
      <c r="CI218" s="5">
        <v>111.3</v>
      </c>
      <c r="CJ218" s="5">
        <v>136.30000000000001</v>
      </c>
      <c r="CK218" s="5">
        <v>129.69999999999999</v>
      </c>
      <c r="CL218" s="5">
        <v>138.1</v>
      </c>
      <c r="CM218" s="5">
        <v>126.4</v>
      </c>
      <c r="CN218" s="5">
        <v>111.3</v>
      </c>
      <c r="CO218" s="5">
        <v>118.6</v>
      </c>
      <c r="CP218" s="5">
        <v>149.1</v>
      </c>
      <c r="CQ218" s="5">
        <v>101.6</v>
      </c>
      <c r="CR218" s="5">
        <v>124</v>
      </c>
      <c r="CS218" s="5">
        <v>187.4</v>
      </c>
      <c r="CT218" s="5">
        <v>290.7</v>
      </c>
      <c r="CU218" s="5">
        <v>337.3</v>
      </c>
      <c r="CV218" s="5">
        <v>216.9</v>
      </c>
      <c r="CW218" s="5">
        <v>398</v>
      </c>
      <c r="CX218" s="5">
        <v>226.6</v>
      </c>
      <c r="CY218" s="5">
        <v>135.19999999999999</v>
      </c>
      <c r="CZ218" s="5">
        <v>187.4</v>
      </c>
      <c r="DA218" s="5">
        <v>337.3</v>
      </c>
      <c r="DB218" s="5">
        <v>56.1</v>
      </c>
      <c r="DC218" s="5">
        <v>56.1</v>
      </c>
      <c r="DD218" s="5">
        <v>133.6</v>
      </c>
      <c r="DE218" s="5">
        <v>51.4</v>
      </c>
      <c r="DF218" s="5">
        <v>138</v>
      </c>
      <c r="DG218" s="5">
        <v>32.700000000000003</v>
      </c>
      <c r="DH218" s="5">
        <v>77.5</v>
      </c>
      <c r="DI218" s="5">
        <v>37.799999999999997</v>
      </c>
      <c r="DJ218" s="5">
        <v>32.700000000000003</v>
      </c>
      <c r="DK218" s="5">
        <v>46.9</v>
      </c>
      <c r="DL218" s="5">
        <v>5.9</v>
      </c>
      <c r="DM218" s="5">
        <v>14</v>
      </c>
      <c r="DN218" s="5">
        <v>39.700000000000003</v>
      </c>
      <c r="DO218" s="5">
        <v>29.3</v>
      </c>
      <c r="DP218" s="5">
        <v>29.3</v>
      </c>
      <c r="DQ218" s="5">
        <v>115</v>
      </c>
      <c r="DR218" s="5">
        <v>99.3</v>
      </c>
      <c r="DS218" s="5">
        <v>119</v>
      </c>
      <c r="DT218" s="5">
        <v>53.6</v>
      </c>
      <c r="DU218" s="5">
        <v>96.7</v>
      </c>
      <c r="DV218" s="5">
        <v>103.7</v>
      </c>
      <c r="DW218" s="5">
        <v>48</v>
      </c>
      <c r="DX218" s="5">
        <v>83.600000000000009</v>
      </c>
      <c r="DY218" s="5">
        <v>101.4</v>
      </c>
      <c r="DZ218" s="5">
        <v>114.7</v>
      </c>
      <c r="EA218" s="5">
        <v>107.2</v>
      </c>
      <c r="EB218" s="5">
        <v>90.9</v>
      </c>
      <c r="EC218" s="5">
        <v>99.3</v>
      </c>
      <c r="ED218" s="5">
        <v>46.4</v>
      </c>
      <c r="EE218" s="5">
        <v>33.700000000000003</v>
      </c>
      <c r="EF218" s="5">
        <v>62.400000000000013</v>
      </c>
      <c r="EG218" s="5">
        <v>40.6</v>
      </c>
      <c r="EH218" s="5">
        <v>40.5</v>
      </c>
      <c r="EI218" s="5">
        <v>17.399999999999999</v>
      </c>
      <c r="EJ218" s="5">
        <v>24.5</v>
      </c>
      <c r="EK218" s="5">
        <v>22.6</v>
      </c>
      <c r="EL218" s="5">
        <v>18.7</v>
      </c>
      <c r="EM218" s="5">
        <v>22.9</v>
      </c>
      <c r="EN218" s="5">
        <v>20.8</v>
      </c>
      <c r="EO218" s="5">
        <v>61</v>
      </c>
      <c r="EP218" s="5">
        <v>43.9</v>
      </c>
      <c r="EQ218" s="5">
        <v>51.8</v>
      </c>
      <c r="ER218" s="5">
        <v>155.5</v>
      </c>
      <c r="ES218" s="5">
        <v>56.1</v>
      </c>
      <c r="ET218" s="5">
        <v>43.9</v>
      </c>
      <c r="EU218" s="5">
        <v>97.2</v>
      </c>
      <c r="EV218" s="5">
        <v>48.4</v>
      </c>
      <c r="EW218" s="5">
        <v>36.700000000000003</v>
      </c>
      <c r="EX218" s="5">
        <v>60</v>
      </c>
      <c r="EY218" s="5">
        <v>56.1</v>
      </c>
      <c r="EZ218" s="5">
        <v>77.399999999999991</v>
      </c>
      <c r="FA218" s="5">
        <v>70.100000000000009</v>
      </c>
      <c r="FB218" s="5">
        <v>61</v>
      </c>
      <c r="FC218" s="5">
        <v>76.900000000000006</v>
      </c>
      <c r="FD218" s="5">
        <v>120.1</v>
      </c>
      <c r="FE218" s="5">
        <v>157</v>
      </c>
      <c r="FF218" s="5">
        <v>112.5</v>
      </c>
      <c r="FG218" s="5">
        <v>126.5</v>
      </c>
      <c r="FH218" s="5">
        <v>68.3</v>
      </c>
      <c r="FI218" s="5">
        <v>182.1</v>
      </c>
      <c r="FJ218" s="5">
        <v>96.2</v>
      </c>
      <c r="FK218" s="5">
        <v>46</v>
      </c>
      <c r="FL218" s="5">
        <v>17.899999999999999</v>
      </c>
      <c r="FM218" s="5">
        <v>13.6</v>
      </c>
      <c r="FN218" s="5">
        <v>20.5</v>
      </c>
      <c r="FO218" s="5">
        <v>7.6</v>
      </c>
      <c r="FP218" s="5">
        <v>18.600000000000001</v>
      </c>
      <c r="FQ218" s="5">
        <v>25.8</v>
      </c>
      <c r="FR218" s="5">
        <v>14.9</v>
      </c>
      <c r="FS218" s="5">
        <v>14.5</v>
      </c>
      <c r="FT218" s="5">
        <v>5.3</v>
      </c>
      <c r="FU218" s="5">
        <v>39.1</v>
      </c>
      <c r="FV218" s="5">
        <v>13.8</v>
      </c>
      <c r="FW218" s="5">
        <v>26</v>
      </c>
      <c r="FX218" s="5">
        <v>14</v>
      </c>
      <c r="FY218" s="5">
        <v>37.6</v>
      </c>
      <c r="FZ218" s="5">
        <v>15.8</v>
      </c>
      <c r="GA218" s="5">
        <v>35.5</v>
      </c>
      <c r="GB218" s="5">
        <v>55</v>
      </c>
      <c r="GC218" s="5">
        <v>72.900000000000006</v>
      </c>
      <c r="GD218" s="5">
        <v>34.4</v>
      </c>
      <c r="GE218" s="5">
        <v>12.3</v>
      </c>
      <c r="GF218" s="5">
        <v>43.7</v>
      </c>
      <c r="GG218" s="5">
        <v>22.2</v>
      </c>
      <c r="GH218" s="5">
        <v>14.3</v>
      </c>
      <c r="GI218" s="5">
        <v>16.5</v>
      </c>
      <c r="GJ218" s="5">
        <v>8.1</v>
      </c>
      <c r="GK218" s="5">
        <v>42.8</v>
      </c>
      <c r="GL218" s="5">
        <v>56.1</v>
      </c>
      <c r="GM218" s="5">
        <v>48.2</v>
      </c>
      <c r="GN218" s="5">
        <v>59.5</v>
      </c>
      <c r="GO218" s="5">
        <v>38.700000000000003</v>
      </c>
      <c r="GP218" s="5">
        <v>52.2</v>
      </c>
      <c r="GQ218" s="5">
        <v>43.3</v>
      </c>
      <c r="GR218" s="5">
        <v>7.3999999999999986</v>
      </c>
      <c r="GS218" s="5">
        <v>17.100000000000001</v>
      </c>
      <c r="GT218" s="5">
        <v>37</v>
      </c>
      <c r="GU218" s="5">
        <v>28.7</v>
      </c>
      <c r="GV218" s="5">
        <v>7.3999999999999986</v>
      </c>
      <c r="GW218" s="5">
        <v>55.6</v>
      </c>
      <c r="GX218" s="5">
        <v>52.6</v>
      </c>
      <c r="GY218" s="5">
        <v>12.3</v>
      </c>
      <c r="GZ218" s="5">
        <v>53.6</v>
      </c>
      <c r="HA218" s="5">
        <v>89.5</v>
      </c>
      <c r="HB218" s="5">
        <v>32.700000000000003</v>
      </c>
      <c r="HC218" s="5">
        <v>89.5</v>
      </c>
      <c r="HD218" s="5">
        <v>97.5</v>
      </c>
      <c r="HE218" s="5">
        <v>89</v>
      </c>
      <c r="HF218" s="5">
        <v>55.7</v>
      </c>
      <c r="HG218" s="5">
        <v>85.5</v>
      </c>
      <c r="HH218" s="5">
        <v>117</v>
      </c>
      <c r="HI218" s="5">
        <v>91.4</v>
      </c>
      <c r="HJ218" s="5">
        <v>94</v>
      </c>
      <c r="HK218" s="5">
        <v>76</v>
      </c>
      <c r="HL218" s="5">
        <v>130.4</v>
      </c>
      <c r="HM218" s="5">
        <v>135</v>
      </c>
      <c r="HN218" s="5">
        <v>100.5</v>
      </c>
      <c r="HO218" s="5">
        <v>91.3</v>
      </c>
      <c r="HP218" s="5">
        <v>150.4</v>
      </c>
      <c r="HQ218" s="5">
        <v>100.5</v>
      </c>
      <c r="HR218" s="5">
        <v>110.2</v>
      </c>
      <c r="HS218" s="5">
        <v>96.7</v>
      </c>
      <c r="HT218" s="5">
        <v>111.5</v>
      </c>
      <c r="HU218" s="5">
        <v>118</v>
      </c>
      <c r="HV218" s="5">
        <v>87.6</v>
      </c>
      <c r="HW218" s="5">
        <v>159.4</v>
      </c>
      <c r="HX218" s="5">
        <v>78.900000000000006</v>
      </c>
      <c r="HY218" s="5">
        <v>96.6</v>
      </c>
      <c r="HZ218" s="5">
        <v>101.7</v>
      </c>
      <c r="IA218" s="5">
        <v>84.8</v>
      </c>
      <c r="IB218" s="5">
        <v>180.6</v>
      </c>
      <c r="IC218" s="5">
        <v>81.8</v>
      </c>
      <c r="ID218" s="5">
        <v>92.4</v>
      </c>
      <c r="IE218" s="5">
        <v>104.9</v>
      </c>
      <c r="IF218" s="5">
        <v>38.700000000000003</v>
      </c>
      <c r="IG218" s="5">
        <v>68.3</v>
      </c>
      <c r="IH218" s="5">
        <v>76.2</v>
      </c>
      <c r="II218" s="5">
        <v>18.3</v>
      </c>
      <c r="IJ218" s="5">
        <v>27.8</v>
      </c>
      <c r="IK218" s="5">
        <v>73.7</v>
      </c>
      <c r="IL218" s="5">
        <v>27.8</v>
      </c>
      <c r="IM218" s="5">
        <v>22</v>
      </c>
      <c r="IN218" s="5">
        <v>17</v>
      </c>
      <c r="IO218" s="5">
        <v>30.6</v>
      </c>
      <c r="IP218" s="5">
        <v>68.800000000000011</v>
      </c>
      <c r="IQ218" s="5">
        <v>68.3</v>
      </c>
      <c r="IR218" s="5">
        <v>51.5</v>
      </c>
      <c r="IS218" s="5">
        <v>34.4</v>
      </c>
      <c r="IT218" s="5">
        <v>79</v>
      </c>
      <c r="IU218" s="5">
        <v>103.7</v>
      </c>
      <c r="IV218" s="5">
        <v>45.5</v>
      </c>
      <c r="IW218" s="5">
        <v>101.9</v>
      </c>
      <c r="IX218" s="5">
        <v>68.100000000000009</v>
      </c>
      <c r="IY218" s="5">
        <v>45.5</v>
      </c>
      <c r="IZ218" s="5">
        <v>56.5</v>
      </c>
      <c r="JA218" s="5">
        <v>111.7</v>
      </c>
      <c r="JB218" s="5">
        <v>100.4</v>
      </c>
      <c r="JC218" s="5">
        <v>50.3</v>
      </c>
      <c r="JD218" s="5">
        <v>46.4</v>
      </c>
      <c r="JE218" s="5">
        <v>68.7</v>
      </c>
      <c r="JF218" s="5">
        <v>43</v>
      </c>
      <c r="JG218" s="5">
        <v>46.7</v>
      </c>
      <c r="JH218" s="5">
        <v>85.8</v>
      </c>
      <c r="JI218" s="5">
        <v>43</v>
      </c>
      <c r="JJ218" s="5">
        <v>46.5</v>
      </c>
      <c r="JK218" s="5">
        <v>41.2</v>
      </c>
      <c r="JL218" s="5">
        <v>58.7</v>
      </c>
      <c r="JM218" s="5">
        <v>48.7</v>
      </c>
      <c r="JN218" s="5">
        <v>92.3</v>
      </c>
      <c r="JO218" s="5">
        <v>65.7</v>
      </c>
      <c r="JP218" s="5">
        <v>55.8</v>
      </c>
      <c r="JQ218" s="5">
        <v>56.7</v>
      </c>
      <c r="JR218" s="5">
        <v>119.6</v>
      </c>
      <c r="JS218" s="5">
        <v>122.4</v>
      </c>
      <c r="JT218" s="5">
        <v>109.8</v>
      </c>
      <c r="JU218" s="5">
        <v>126.8</v>
      </c>
      <c r="JV218" s="5">
        <v>64.599999999999994</v>
      </c>
      <c r="JW218" s="5">
        <v>42.7</v>
      </c>
      <c r="JX218" s="5">
        <v>24.7</v>
      </c>
      <c r="JY218" s="5">
        <v>43</v>
      </c>
      <c r="JZ218" s="5">
        <v>31.5</v>
      </c>
      <c r="KA218" s="5">
        <v>19.8</v>
      </c>
      <c r="KB218" s="5">
        <v>40.700000000000003</v>
      </c>
      <c r="KC218" s="5">
        <v>37.5</v>
      </c>
      <c r="KD218" s="5">
        <v>25.2</v>
      </c>
      <c r="KE218" s="5">
        <v>25</v>
      </c>
      <c r="KF218" s="5">
        <v>54</v>
      </c>
      <c r="KG218" s="5">
        <v>66.099999999999994</v>
      </c>
      <c r="KH218" s="5">
        <v>79.8</v>
      </c>
      <c r="KI218" s="5">
        <v>66.099999999999994</v>
      </c>
      <c r="KJ218" s="5">
        <v>32</v>
      </c>
      <c r="KK218" s="5">
        <v>42.8</v>
      </c>
      <c r="KL218" s="5">
        <v>33.6</v>
      </c>
      <c r="KM218" s="5">
        <v>45</v>
      </c>
      <c r="KN218" s="5">
        <v>78.400000000000006</v>
      </c>
      <c r="KO218" s="5">
        <v>51.7</v>
      </c>
      <c r="KP218" s="5">
        <v>66.599999999999994</v>
      </c>
      <c r="KQ218" s="5">
        <v>41.9</v>
      </c>
      <c r="KR218" s="5">
        <v>45</v>
      </c>
      <c r="KS218" s="5">
        <v>52.6</v>
      </c>
      <c r="KT218" s="5">
        <v>39.799999999999997</v>
      </c>
      <c r="KU218" s="5">
        <v>64.099999999999994</v>
      </c>
      <c r="KV218" s="5">
        <v>78.3</v>
      </c>
      <c r="KW218" s="5">
        <v>58.5</v>
      </c>
      <c r="KX218" s="5">
        <v>47.1</v>
      </c>
      <c r="KY218" s="5">
        <v>41.9</v>
      </c>
      <c r="KZ218" s="5">
        <v>46.1</v>
      </c>
      <c r="LA218" s="5">
        <v>62.7</v>
      </c>
      <c r="LB218" s="5">
        <v>64.099999999999994</v>
      </c>
      <c r="LC218" s="5">
        <v>66.2</v>
      </c>
      <c r="LD218" s="5">
        <v>60.1</v>
      </c>
      <c r="LE218" s="5">
        <v>62.7</v>
      </c>
      <c r="LF218" s="5">
        <v>46.4</v>
      </c>
      <c r="LG218" s="5">
        <v>102.9</v>
      </c>
      <c r="LH218" s="5">
        <v>109.6</v>
      </c>
      <c r="LI218" s="5">
        <v>112.9</v>
      </c>
      <c r="LJ218" s="5">
        <v>97.9</v>
      </c>
      <c r="LK218" s="5">
        <v>101</v>
      </c>
      <c r="LL218" s="5">
        <v>99.3</v>
      </c>
      <c r="LM218" s="5">
        <v>104.2</v>
      </c>
      <c r="LN218" s="5">
        <v>98</v>
      </c>
      <c r="LO218" s="5">
        <v>165.4</v>
      </c>
      <c r="LP218" s="5">
        <v>39.4</v>
      </c>
      <c r="LQ218" s="5">
        <v>55.2</v>
      </c>
      <c r="LR218" s="5">
        <v>58.6</v>
      </c>
      <c r="LS218" s="5">
        <v>54.4</v>
      </c>
      <c r="LT218" s="5">
        <v>46.6</v>
      </c>
      <c r="LU218" s="5">
        <v>139</v>
      </c>
      <c r="LV218" s="5">
        <v>139</v>
      </c>
      <c r="LW218" s="5">
        <v>41.7</v>
      </c>
      <c r="LX218" s="5">
        <v>43.5</v>
      </c>
      <c r="LY218" s="5">
        <v>65.7</v>
      </c>
      <c r="LZ218" s="5">
        <v>56.7</v>
      </c>
      <c r="MA218" s="5">
        <v>131.5</v>
      </c>
      <c r="MB218" s="5">
        <v>37.299999999999997</v>
      </c>
      <c r="MC218" s="5">
        <v>66.7</v>
      </c>
      <c r="MD218" s="5">
        <v>38.4</v>
      </c>
      <c r="ME218" s="5">
        <v>23.8</v>
      </c>
      <c r="MF218" s="5">
        <v>58.7</v>
      </c>
      <c r="MG218" s="5">
        <v>46.6</v>
      </c>
      <c r="MH218" s="5">
        <v>6.7</v>
      </c>
      <c r="MI218" s="5">
        <v>11.8</v>
      </c>
      <c r="MJ218" s="5">
        <v>30.7</v>
      </c>
      <c r="MK218" s="5">
        <v>4.2</v>
      </c>
      <c r="ML218" s="5">
        <v>19.399999999999999</v>
      </c>
      <c r="MM218" s="5">
        <v>5.0999999999999996</v>
      </c>
      <c r="MN218" s="5">
        <v>11.7</v>
      </c>
      <c r="MO218" s="5">
        <v>4.3</v>
      </c>
      <c r="MP218" s="5">
        <v>38.700000000000003</v>
      </c>
      <c r="MQ218" s="5">
        <v>3.5</v>
      </c>
      <c r="MR218" s="5">
        <v>11.8</v>
      </c>
      <c r="MS218" s="5">
        <v>35.299999999999997</v>
      </c>
      <c r="MT218" s="5">
        <v>30.7</v>
      </c>
      <c r="MU218" s="5">
        <v>3.7</v>
      </c>
      <c r="MV218" s="5">
        <v>32.299999999999997</v>
      </c>
      <c r="MW218" s="5">
        <v>39.799999999999997</v>
      </c>
      <c r="MX218" s="5">
        <v>68.599999999999994</v>
      </c>
      <c r="MY218" s="5">
        <v>24.8</v>
      </c>
      <c r="MZ218" s="5">
        <v>27.4</v>
      </c>
      <c r="NA218" s="5">
        <v>42.4</v>
      </c>
      <c r="NB218" s="5">
        <v>31.8</v>
      </c>
      <c r="NC218" s="5">
        <v>73.599999999999994</v>
      </c>
      <c r="ND218" s="5">
        <v>98.5</v>
      </c>
      <c r="NE218" s="5">
        <v>119</v>
      </c>
      <c r="NF218" s="5">
        <v>91</v>
      </c>
      <c r="NG218" s="5">
        <v>59.6</v>
      </c>
      <c r="NH218" s="5">
        <v>88.4</v>
      </c>
      <c r="NI218" s="5">
        <v>87.1</v>
      </c>
      <c r="NJ218" s="5">
        <v>115.3</v>
      </c>
      <c r="NK218" s="5">
        <v>57.6</v>
      </c>
      <c r="NL218" s="5">
        <v>85.2</v>
      </c>
      <c r="NM218" s="5">
        <v>107.3</v>
      </c>
      <c r="NN218" s="5">
        <v>93</v>
      </c>
      <c r="NO218" s="5">
        <v>97.5</v>
      </c>
      <c r="NP218" s="5">
        <v>254.2</v>
      </c>
      <c r="NQ218" s="5">
        <v>31.6</v>
      </c>
      <c r="NR218" s="5">
        <v>17.7</v>
      </c>
      <c r="NS218" s="5">
        <v>30.7</v>
      </c>
      <c r="NT218" s="5">
        <v>33.9</v>
      </c>
      <c r="NU218" s="5">
        <v>18.7</v>
      </c>
      <c r="NV218" s="5">
        <v>56</v>
      </c>
      <c r="NW218" s="5">
        <v>45.7</v>
      </c>
      <c r="NX218" s="5">
        <v>24.6</v>
      </c>
      <c r="NY218" s="5">
        <v>43</v>
      </c>
      <c r="NZ218" s="5">
        <v>34.9</v>
      </c>
      <c r="OA218" s="5">
        <v>16.7</v>
      </c>
      <c r="OB218" s="5">
        <v>32.5</v>
      </c>
    </row>
    <row r="219" spans="1:392" x14ac:dyDescent="0.35">
      <c r="A219" s="5">
        <v>2008</v>
      </c>
      <c r="B219" s="5" t="s">
        <v>398</v>
      </c>
      <c r="C219" s="5">
        <v>13.6</v>
      </c>
      <c r="D219" s="5">
        <v>22.6</v>
      </c>
      <c r="E219" s="5">
        <v>9.5</v>
      </c>
      <c r="F219" s="5">
        <v>13</v>
      </c>
      <c r="G219" s="5">
        <v>44.7</v>
      </c>
      <c r="H219" s="5">
        <v>7.3</v>
      </c>
      <c r="I219" s="5">
        <v>18.399999999999999</v>
      </c>
      <c r="J219" s="5">
        <v>44.5</v>
      </c>
      <c r="K219" s="5">
        <v>99.5</v>
      </c>
      <c r="L219" s="5">
        <v>41.7</v>
      </c>
      <c r="M219" s="5">
        <v>41.7</v>
      </c>
      <c r="N219" s="5">
        <v>86</v>
      </c>
      <c r="O219" s="5">
        <v>17</v>
      </c>
      <c r="P219" s="5">
        <v>7.5</v>
      </c>
      <c r="Q219" s="5">
        <v>86</v>
      </c>
      <c r="R219" s="5">
        <v>20.399999999999999</v>
      </c>
      <c r="S219" s="5">
        <v>19.2</v>
      </c>
      <c r="T219" s="5">
        <v>35.799999999999997</v>
      </c>
      <c r="U219" s="5">
        <v>37.4</v>
      </c>
      <c r="V219" s="5">
        <v>35.799999999999997</v>
      </c>
      <c r="W219" s="5">
        <v>36</v>
      </c>
      <c r="X219" s="5">
        <v>36</v>
      </c>
      <c r="Y219" s="5">
        <v>15</v>
      </c>
      <c r="Z219" s="5">
        <v>4.7</v>
      </c>
      <c r="AA219" s="5">
        <v>11.5</v>
      </c>
      <c r="AB219" s="5">
        <v>8.3000000000000007</v>
      </c>
      <c r="AC219" s="5">
        <v>2.4</v>
      </c>
      <c r="AD219" s="5">
        <v>43.5</v>
      </c>
      <c r="AE219" s="5">
        <v>46.2</v>
      </c>
      <c r="AF219" s="5">
        <v>61.3</v>
      </c>
      <c r="AG219" s="5">
        <v>22.7</v>
      </c>
      <c r="AH219" s="5">
        <v>54.5</v>
      </c>
      <c r="AI219" s="5">
        <v>41.7</v>
      </c>
      <c r="AJ219" s="5">
        <v>54.5</v>
      </c>
      <c r="AK219" s="5">
        <v>54.9</v>
      </c>
      <c r="AL219" s="5">
        <v>46.6</v>
      </c>
      <c r="AM219" s="5">
        <v>18.8</v>
      </c>
      <c r="AN219" s="5">
        <v>39.9</v>
      </c>
      <c r="AO219" s="5">
        <v>60.1</v>
      </c>
      <c r="AP219" s="5">
        <v>24.6</v>
      </c>
      <c r="AQ219" s="5">
        <v>23.9</v>
      </c>
      <c r="AR219" s="5">
        <v>30.9</v>
      </c>
      <c r="AS219" s="5">
        <v>27.7</v>
      </c>
      <c r="AT219" s="5">
        <v>73</v>
      </c>
      <c r="AU219" s="5">
        <v>36.299999999999997</v>
      </c>
      <c r="AV219" s="5">
        <v>61.7</v>
      </c>
      <c r="AW219" s="5">
        <v>34.700000000000003</v>
      </c>
      <c r="AX219" s="5">
        <v>11.5</v>
      </c>
      <c r="AY219" s="5">
        <v>24.9</v>
      </c>
      <c r="AZ219" s="5">
        <v>41.9</v>
      </c>
      <c r="BA219" s="5">
        <v>16.600000000000001</v>
      </c>
      <c r="BB219" s="5">
        <v>41.9</v>
      </c>
      <c r="BC219" s="5">
        <v>44.6</v>
      </c>
      <c r="BD219" s="5">
        <v>34.700000000000003</v>
      </c>
      <c r="BE219" s="5">
        <v>109</v>
      </c>
      <c r="BF219" s="5">
        <v>86.7</v>
      </c>
      <c r="BG219" s="5">
        <v>84.5</v>
      </c>
      <c r="BH219" s="5">
        <v>95.6</v>
      </c>
      <c r="BI219" s="5">
        <v>119.4</v>
      </c>
      <c r="BJ219" s="5">
        <v>93.1</v>
      </c>
      <c r="BK219" s="5">
        <v>191.1</v>
      </c>
      <c r="BL219" s="5">
        <v>102.3</v>
      </c>
      <c r="BM219" s="5">
        <v>108</v>
      </c>
      <c r="BN219" s="5">
        <v>90.3</v>
      </c>
      <c r="BO219" s="5">
        <v>63.9</v>
      </c>
      <c r="BP219" s="5">
        <v>36.4</v>
      </c>
      <c r="BQ219" s="5">
        <v>53.7</v>
      </c>
      <c r="BR219" s="5">
        <v>102.2</v>
      </c>
      <c r="BS219" s="5">
        <v>63.9</v>
      </c>
      <c r="BT219" s="5">
        <v>71</v>
      </c>
      <c r="BU219" s="5">
        <v>78.099999999999994</v>
      </c>
      <c r="BV219" s="5">
        <v>57.6</v>
      </c>
      <c r="BW219" s="5">
        <v>76</v>
      </c>
      <c r="BX219" s="5">
        <v>42.7</v>
      </c>
      <c r="BY219" s="5">
        <v>45.1</v>
      </c>
      <c r="BZ219" s="5">
        <v>46.5</v>
      </c>
      <c r="CA219" s="5">
        <v>37.4</v>
      </c>
      <c r="CB219" s="5">
        <v>50.8</v>
      </c>
      <c r="CC219" s="5">
        <v>48.1</v>
      </c>
      <c r="CD219" s="5">
        <v>55.1</v>
      </c>
      <c r="CE219" s="5">
        <v>41.9</v>
      </c>
      <c r="CF219" s="5">
        <v>37.299999999999997</v>
      </c>
      <c r="CG219" s="5">
        <v>41.9</v>
      </c>
      <c r="CH219" s="5">
        <v>34.799999999999997</v>
      </c>
      <c r="CI219" s="5">
        <v>87.9</v>
      </c>
      <c r="CJ219" s="5">
        <v>58</v>
      </c>
      <c r="CK219" s="5">
        <v>76.099999999999994</v>
      </c>
      <c r="CL219" s="5">
        <v>70.099999999999994</v>
      </c>
      <c r="CM219" s="5">
        <v>84.1</v>
      </c>
      <c r="CN219" s="5">
        <v>87.9</v>
      </c>
      <c r="CO219" s="5">
        <v>53.9</v>
      </c>
      <c r="CP219" s="5">
        <v>95.1</v>
      </c>
      <c r="CQ219" s="5">
        <v>87.5</v>
      </c>
      <c r="CR219" s="5">
        <v>110.1</v>
      </c>
      <c r="CS219" s="5">
        <v>74.2</v>
      </c>
      <c r="CT219" s="5">
        <v>154.4</v>
      </c>
      <c r="CU219" s="5">
        <v>115.6</v>
      </c>
      <c r="CV219" s="5">
        <v>152.4</v>
      </c>
      <c r="CW219" s="5">
        <v>184.8</v>
      </c>
      <c r="CX219" s="5">
        <v>85</v>
      </c>
      <c r="CY219" s="5">
        <v>102.2</v>
      </c>
      <c r="CZ219" s="5">
        <v>74.2</v>
      </c>
      <c r="DA219" s="5">
        <v>115.6</v>
      </c>
      <c r="DB219" s="5">
        <v>60.3</v>
      </c>
      <c r="DC219" s="5">
        <v>60.3</v>
      </c>
      <c r="DD219" s="5">
        <v>128.6</v>
      </c>
      <c r="DE219" s="5">
        <v>102.8</v>
      </c>
      <c r="DF219" s="5">
        <v>93.8</v>
      </c>
      <c r="DG219" s="5">
        <v>63.7</v>
      </c>
      <c r="DH219" s="5">
        <v>149.69999999999999</v>
      </c>
      <c r="DI219" s="5">
        <v>47.2</v>
      </c>
      <c r="DJ219" s="5">
        <v>63.7</v>
      </c>
      <c r="DK219" s="5">
        <v>64.8</v>
      </c>
      <c r="DL219" s="5">
        <v>9</v>
      </c>
      <c r="DM219" s="5">
        <v>24.6</v>
      </c>
      <c r="DN219" s="5">
        <v>26.1</v>
      </c>
      <c r="DO219" s="5">
        <v>25.6</v>
      </c>
      <c r="DP219" s="5">
        <v>25.6</v>
      </c>
      <c r="DQ219" s="5">
        <v>79.3</v>
      </c>
      <c r="DR219" s="5">
        <v>58.2</v>
      </c>
      <c r="DS219" s="5">
        <v>61.9</v>
      </c>
      <c r="DT219" s="5">
        <v>34.4</v>
      </c>
      <c r="DU219" s="5">
        <v>57.9</v>
      </c>
      <c r="DV219" s="5">
        <v>66.899999999999991</v>
      </c>
      <c r="DW219" s="5">
        <v>34.4</v>
      </c>
      <c r="DX219" s="5">
        <v>36.700000000000003</v>
      </c>
      <c r="DY219" s="5">
        <v>47.5</v>
      </c>
      <c r="DZ219" s="5">
        <v>67.400000000000006</v>
      </c>
      <c r="EA219" s="5">
        <v>56.1</v>
      </c>
      <c r="EB219" s="5">
        <v>50.9</v>
      </c>
      <c r="EC219" s="5">
        <v>58.2</v>
      </c>
      <c r="ED219" s="5">
        <v>63.1</v>
      </c>
      <c r="EE219" s="5">
        <v>28.2</v>
      </c>
      <c r="EF219" s="5">
        <v>43.5</v>
      </c>
      <c r="EG219" s="5">
        <v>44.5</v>
      </c>
      <c r="EH219" s="5">
        <v>31.8</v>
      </c>
      <c r="EI219" s="5">
        <v>17</v>
      </c>
      <c r="EJ219" s="5">
        <v>25</v>
      </c>
      <c r="EK219" s="5">
        <v>29.9</v>
      </c>
      <c r="EL219" s="5">
        <v>24.7</v>
      </c>
      <c r="EM219" s="5">
        <v>34</v>
      </c>
      <c r="EN219" s="5">
        <v>43.7</v>
      </c>
      <c r="EO219" s="5">
        <v>102.4</v>
      </c>
      <c r="EP219" s="5">
        <v>65.5</v>
      </c>
      <c r="EQ219" s="5">
        <v>67.599999999999994</v>
      </c>
      <c r="ER219" s="5">
        <v>180.3</v>
      </c>
      <c r="ES219" s="5">
        <v>83.2</v>
      </c>
      <c r="ET219" s="5">
        <v>65.5</v>
      </c>
      <c r="EU219" s="5">
        <v>167.3</v>
      </c>
      <c r="EV219" s="5">
        <v>71.8</v>
      </c>
      <c r="EW219" s="5">
        <v>90.5</v>
      </c>
      <c r="EX219" s="5">
        <v>79.8</v>
      </c>
      <c r="EY219" s="5">
        <v>83.2</v>
      </c>
      <c r="EZ219" s="5">
        <v>135.1</v>
      </c>
      <c r="FA219" s="5">
        <v>104.1</v>
      </c>
      <c r="FB219" s="5">
        <v>102.4</v>
      </c>
      <c r="FC219" s="5">
        <v>118.3</v>
      </c>
      <c r="FD219" s="5">
        <v>96.3</v>
      </c>
      <c r="FE219" s="5">
        <v>76.3</v>
      </c>
      <c r="FF219" s="5">
        <v>90.6</v>
      </c>
      <c r="FG219" s="5">
        <v>125.8</v>
      </c>
      <c r="FH219" s="5">
        <v>48.9</v>
      </c>
      <c r="FI219" s="5">
        <v>151.9</v>
      </c>
      <c r="FJ219" s="5">
        <v>110.6</v>
      </c>
      <c r="FK219" s="5">
        <v>13</v>
      </c>
      <c r="FL219" s="5">
        <v>21.8</v>
      </c>
      <c r="FM219" s="5">
        <v>5.8</v>
      </c>
      <c r="FN219" s="5">
        <v>8.3000000000000007</v>
      </c>
      <c r="FO219" s="5">
        <v>26</v>
      </c>
      <c r="FP219" s="5">
        <v>5.7</v>
      </c>
      <c r="FQ219" s="5">
        <v>0.90000000000000013</v>
      </c>
      <c r="FR219" s="5">
        <v>1</v>
      </c>
      <c r="FS219" s="5">
        <v>13.6</v>
      </c>
      <c r="FT219" s="5">
        <v>15.6</v>
      </c>
      <c r="FU219" s="5">
        <v>17.899999999999999</v>
      </c>
      <c r="FV219" s="5">
        <v>17.8</v>
      </c>
      <c r="FW219" s="5">
        <v>16.600000000000001</v>
      </c>
      <c r="FX219" s="5">
        <v>6.5</v>
      </c>
      <c r="FY219" s="5">
        <v>9.3000000000000007</v>
      </c>
      <c r="FZ219" s="5">
        <v>22</v>
      </c>
      <c r="GA219" s="5">
        <v>23.5</v>
      </c>
      <c r="GB219" s="5">
        <v>13.2</v>
      </c>
      <c r="GC219" s="5">
        <v>109.8</v>
      </c>
      <c r="GD219" s="5">
        <v>15</v>
      </c>
      <c r="GE219" s="5">
        <v>21.2</v>
      </c>
      <c r="GF219" s="5">
        <v>17.5</v>
      </c>
      <c r="GG219" s="5">
        <v>38.4</v>
      </c>
      <c r="GH219" s="5">
        <v>27.2</v>
      </c>
      <c r="GI219" s="5">
        <v>31.5</v>
      </c>
      <c r="GJ219" s="5">
        <v>16.7</v>
      </c>
      <c r="GK219" s="5">
        <v>64</v>
      </c>
      <c r="GL219" s="5">
        <v>62.1</v>
      </c>
      <c r="GM219" s="5">
        <v>61.5</v>
      </c>
      <c r="GN219" s="5">
        <v>75.099999999999994</v>
      </c>
      <c r="GO219" s="5">
        <v>52.2</v>
      </c>
      <c r="GP219" s="5">
        <v>68.8</v>
      </c>
      <c r="GQ219" s="5">
        <v>44</v>
      </c>
      <c r="GR219" s="5">
        <v>18.7</v>
      </c>
      <c r="GS219" s="5">
        <v>17.100000000000001</v>
      </c>
      <c r="GT219" s="5">
        <v>24.4</v>
      </c>
      <c r="GU219" s="5">
        <v>14.4</v>
      </c>
      <c r="GV219" s="5">
        <v>18.7</v>
      </c>
      <c r="GW219" s="5">
        <v>17.7</v>
      </c>
      <c r="GX219" s="5">
        <v>23.6</v>
      </c>
      <c r="GY219" s="5">
        <v>10.6</v>
      </c>
      <c r="GZ219" s="5">
        <v>34.4</v>
      </c>
      <c r="HA219" s="5">
        <v>41.5</v>
      </c>
      <c r="HB219" s="5">
        <v>17.100000000000001</v>
      </c>
      <c r="HC219" s="5">
        <v>41.5</v>
      </c>
      <c r="HD219" s="5">
        <v>109.4</v>
      </c>
      <c r="HE219" s="5">
        <v>118.3</v>
      </c>
      <c r="HF219" s="5">
        <v>95.6</v>
      </c>
      <c r="HG219" s="5">
        <v>106.7</v>
      </c>
      <c r="HH219" s="5">
        <v>127.3</v>
      </c>
      <c r="HI219" s="5">
        <v>105</v>
      </c>
      <c r="HJ219" s="5">
        <v>118.9</v>
      </c>
      <c r="HK219" s="5">
        <v>111.8</v>
      </c>
      <c r="HL219" s="5">
        <v>114.5</v>
      </c>
      <c r="HM219" s="5">
        <v>106.8</v>
      </c>
      <c r="HN219" s="5">
        <v>118.3</v>
      </c>
      <c r="HO219" s="5">
        <v>142.9</v>
      </c>
      <c r="HP219" s="5">
        <v>136.30000000000001</v>
      </c>
      <c r="HQ219" s="5">
        <v>118.3</v>
      </c>
      <c r="HR219" s="5">
        <v>108.5</v>
      </c>
      <c r="HS219" s="5">
        <v>114.4</v>
      </c>
      <c r="HT219" s="5">
        <v>111.6</v>
      </c>
      <c r="HU219" s="5">
        <v>121</v>
      </c>
      <c r="HV219" s="5">
        <v>108.1</v>
      </c>
      <c r="HW219" s="5">
        <v>240.9</v>
      </c>
      <c r="HX219" s="5">
        <v>34.5</v>
      </c>
      <c r="HY219" s="5">
        <v>36.5</v>
      </c>
      <c r="HZ219" s="5">
        <v>54.1</v>
      </c>
      <c r="IA219" s="5">
        <v>40.200000000000003</v>
      </c>
      <c r="IB219" s="5">
        <v>87.5</v>
      </c>
      <c r="IC219" s="5">
        <v>44.6</v>
      </c>
      <c r="ID219" s="5">
        <v>48.5</v>
      </c>
      <c r="IE219" s="5">
        <v>52.2</v>
      </c>
      <c r="IF219" s="5">
        <v>4.9000000000000004</v>
      </c>
      <c r="IG219" s="5">
        <v>6.1</v>
      </c>
      <c r="IH219" s="5">
        <v>23.9</v>
      </c>
      <c r="II219" s="5">
        <v>2.7</v>
      </c>
      <c r="IJ219" s="5">
        <v>2</v>
      </c>
      <c r="IK219" s="5">
        <v>5.7</v>
      </c>
      <c r="IL219" s="5">
        <v>2</v>
      </c>
      <c r="IM219" s="5">
        <v>1.5</v>
      </c>
      <c r="IN219" s="5">
        <v>6.7</v>
      </c>
      <c r="IO219" s="5">
        <v>3.6</v>
      </c>
      <c r="IP219" s="5">
        <v>33.700000000000003</v>
      </c>
      <c r="IQ219" s="5">
        <v>6.1</v>
      </c>
      <c r="IR219" s="5">
        <v>15.3</v>
      </c>
      <c r="IS219" s="5">
        <v>1.4</v>
      </c>
      <c r="IT219" s="5">
        <v>25.2</v>
      </c>
      <c r="IU219" s="5">
        <v>46.9</v>
      </c>
      <c r="IV219" s="5">
        <v>32.6</v>
      </c>
      <c r="IW219" s="5">
        <v>41</v>
      </c>
      <c r="IX219" s="5">
        <v>22.9</v>
      </c>
      <c r="IY219" s="5">
        <v>32.6</v>
      </c>
      <c r="IZ219" s="5">
        <v>24.3</v>
      </c>
      <c r="JA219" s="5">
        <v>40.900000000000013</v>
      </c>
      <c r="JB219" s="5">
        <v>40.1</v>
      </c>
      <c r="JC219" s="5">
        <v>11</v>
      </c>
      <c r="JD219" s="5">
        <v>14</v>
      </c>
      <c r="JE219" s="5">
        <v>28.2</v>
      </c>
      <c r="JF219" s="5">
        <v>7.1000000000000014</v>
      </c>
      <c r="JG219" s="5">
        <v>54.2</v>
      </c>
      <c r="JH219" s="5">
        <v>25.8</v>
      </c>
      <c r="JI219" s="5">
        <v>7.1000000000000014</v>
      </c>
      <c r="JJ219" s="5">
        <v>23.5</v>
      </c>
      <c r="JK219" s="5">
        <v>13.1</v>
      </c>
      <c r="JL219" s="5">
        <v>30.5</v>
      </c>
      <c r="JM219" s="5">
        <v>22.5</v>
      </c>
      <c r="JN219" s="5">
        <v>11.1</v>
      </c>
      <c r="JO219" s="5">
        <v>29.7</v>
      </c>
      <c r="JP219" s="5">
        <v>57.9</v>
      </c>
      <c r="JQ219" s="5">
        <v>80.599999999999994</v>
      </c>
      <c r="JR219" s="5">
        <v>110.7</v>
      </c>
      <c r="JS219" s="5">
        <v>108.6</v>
      </c>
      <c r="JT219" s="5">
        <v>157</v>
      </c>
      <c r="JU219" s="5">
        <v>122</v>
      </c>
      <c r="JV219" s="5">
        <v>81.399999999999991</v>
      </c>
      <c r="JW219" s="5">
        <v>11.5</v>
      </c>
      <c r="JX219" s="5">
        <v>8.8000000000000007</v>
      </c>
      <c r="JY219" s="5">
        <v>22.2</v>
      </c>
      <c r="JZ219" s="5">
        <v>6.8</v>
      </c>
      <c r="KA219" s="5">
        <v>20.100000000000001</v>
      </c>
      <c r="KB219" s="5">
        <v>28.3</v>
      </c>
      <c r="KC219" s="5">
        <v>4.3</v>
      </c>
      <c r="KD219" s="5">
        <v>11.8</v>
      </c>
      <c r="KE219" s="5">
        <v>12.8</v>
      </c>
      <c r="KF219" s="5">
        <v>6</v>
      </c>
      <c r="KG219" s="5">
        <v>44.6</v>
      </c>
      <c r="KH219" s="5">
        <v>25.7</v>
      </c>
      <c r="KI219" s="5">
        <v>44.6</v>
      </c>
      <c r="KJ219" s="5">
        <v>22.7</v>
      </c>
      <c r="KK219" s="5">
        <v>29.4</v>
      </c>
      <c r="KL219" s="5">
        <v>17.2</v>
      </c>
      <c r="KM219" s="5">
        <v>68.5</v>
      </c>
      <c r="KN219" s="5">
        <v>13</v>
      </c>
      <c r="KO219" s="5">
        <v>52.5</v>
      </c>
      <c r="KP219" s="5">
        <v>13.3</v>
      </c>
      <c r="KQ219" s="5">
        <v>60.9</v>
      </c>
      <c r="KR219" s="5">
        <v>68.5</v>
      </c>
      <c r="KS219" s="5">
        <v>124.4</v>
      </c>
      <c r="KT219" s="5">
        <v>27.7</v>
      </c>
      <c r="KU219" s="5">
        <v>56.2</v>
      </c>
      <c r="KV219" s="5">
        <v>60.2</v>
      </c>
      <c r="KW219" s="5">
        <v>22.8</v>
      </c>
      <c r="KX219" s="5">
        <v>21.6</v>
      </c>
      <c r="KY219" s="5">
        <v>25.5</v>
      </c>
      <c r="KZ219" s="5">
        <v>18.600000000000001</v>
      </c>
      <c r="LA219" s="5">
        <v>58.9</v>
      </c>
      <c r="LB219" s="5">
        <v>56.2</v>
      </c>
      <c r="LC219" s="5">
        <v>51.9</v>
      </c>
      <c r="LD219" s="5">
        <v>33.799999999999997</v>
      </c>
      <c r="LE219" s="5">
        <v>58.9</v>
      </c>
      <c r="LF219" s="5">
        <v>20</v>
      </c>
      <c r="LG219" s="5">
        <v>77.3</v>
      </c>
      <c r="LH219" s="5">
        <v>71.3</v>
      </c>
      <c r="LI219" s="5">
        <v>64</v>
      </c>
      <c r="LJ219" s="5">
        <v>45.1</v>
      </c>
      <c r="LK219" s="5">
        <v>61.8</v>
      </c>
      <c r="LL219" s="5">
        <v>56</v>
      </c>
      <c r="LM219" s="5">
        <v>52</v>
      </c>
      <c r="LN219" s="5">
        <v>60.8</v>
      </c>
      <c r="LO219" s="5">
        <v>74.099999999999994</v>
      </c>
      <c r="LP219" s="5">
        <v>47.2</v>
      </c>
      <c r="LQ219" s="5">
        <v>80.2</v>
      </c>
      <c r="LR219" s="5">
        <v>82.100000000000009</v>
      </c>
      <c r="LS219" s="5">
        <v>86.3</v>
      </c>
      <c r="LT219" s="5">
        <v>80.5</v>
      </c>
      <c r="LU219" s="5">
        <v>50.8</v>
      </c>
      <c r="LV219" s="5">
        <v>50.8</v>
      </c>
      <c r="LW219" s="5">
        <v>82.7</v>
      </c>
      <c r="LX219" s="5">
        <v>73.900000000000006</v>
      </c>
      <c r="LY219" s="5">
        <v>78.2</v>
      </c>
      <c r="LZ219" s="5">
        <v>53.1</v>
      </c>
      <c r="MA219" s="5">
        <v>102.5</v>
      </c>
      <c r="MB219" s="5">
        <v>69.3</v>
      </c>
      <c r="MC219" s="5">
        <v>134.69999999999999</v>
      </c>
      <c r="MD219" s="5">
        <v>75.7</v>
      </c>
      <c r="ME219" s="5">
        <v>43.4</v>
      </c>
      <c r="MF219" s="5">
        <v>60</v>
      </c>
      <c r="MG219" s="5">
        <v>80.5</v>
      </c>
      <c r="MH219" s="5">
        <v>14.4</v>
      </c>
      <c r="MI219" s="5">
        <v>7</v>
      </c>
      <c r="MJ219" s="5">
        <v>36.200000000000003</v>
      </c>
      <c r="MK219" s="5">
        <v>1.9</v>
      </c>
      <c r="ML219" s="5">
        <v>34.4</v>
      </c>
      <c r="MM219" s="5">
        <v>10.8</v>
      </c>
      <c r="MN219" s="5">
        <v>18.899999999999999</v>
      </c>
      <c r="MO219" s="5">
        <v>2.4</v>
      </c>
      <c r="MP219" s="5">
        <v>52.2</v>
      </c>
      <c r="MQ219" s="5">
        <v>1.9</v>
      </c>
      <c r="MR219" s="5">
        <v>34.299999999999997</v>
      </c>
      <c r="MS219" s="5">
        <v>58.4</v>
      </c>
      <c r="MT219" s="5">
        <v>36.200000000000003</v>
      </c>
      <c r="MU219" s="5">
        <v>3.8</v>
      </c>
      <c r="MV219" s="5">
        <v>57.3</v>
      </c>
      <c r="MW219" s="5">
        <v>106</v>
      </c>
      <c r="MX219" s="5">
        <v>88.1</v>
      </c>
      <c r="MY219" s="5">
        <v>53</v>
      </c>
      <c r="MZ219" s="5">
        <v>49.7</v>
      </c>
      <c r="NA219" s="5">
        <v>93</v>
      </c>
      <c r="NB219" s="5">
        <v>55.6</v>
      </c>
      <c r="NC219" s="5">
        <v>20.3</v>
      </c>
      <c r="ND219" s="5">
        <v>48.9</v>
      </c>
      <c r="NE219" s="5">
        <v>61.9</v>
      </c>
      <c r="NF219" s="5">
        <v>22</v>
      </c>
      <c r="NG219" s="5">
        <v>20.3</v>
      </c>
      <c r="NH219" s="5">
        <v>50.6</v>
      </c>
      <c r="NI219" s="5">
        <v>35.6</v>
      </c>
      <c r="NJ219" s="5">
        <v>74.8</v>
      </c>
      <c r="NK219" s="5">
        <v>20.6</v>
      </c>
      <c r="NL219" s="5">
        <v>20.7</v>
      </c>
      <c r="NM219" s="5">
        <v>68.900000000000006</v>
      </c>
      <c r="NN219" s="5">
        <v>71.099999999999994</v>
      </c>
      <c r="NO219" s="5">
        <v>45.6</v>
      </c>
      <c r="NP219" s="5">
        <v>256.89999999999998</v>
      </c>
      <c r="NQ219" s="5">
        <v>90.9</v>
      </c>
      <c r="NR219" s="5">
        <v>51</v>
      </c>
      <c r="NS219" s="5">
        <v>56.7</v>
      </c>
      <c r="NT219" s="5">
        <v>57.3</v>
      </c>
      <c r="NU219" s="5">
        <v>29.4</v>
      </c>
      <c r="NV219" s="5">
        <v>88.4</v>
      </c>
      <c r="NW219" s="5">
        <v>81</v>
      </c>
      <c r="NX219" s="5">
        <v>55.2</v>
      </c>
      <c r="NY219" s="5">
        <v>73.599999999999994</v>
      </c>
      <c r="NZ219" s="5">
        <v>68.099999999999994</v>
      </c>
      <c r="OA219" s="5">
        <v>51.2</v>
      </c>
      <c r="OB219" s="5">
        <v>67.3</v>
      </c>
    </row>
    <row r="220" spans="1:392" x14ac:dyDescent="0.35">
      <c r="A220" s="5">
        <v>2009</v>
      </c>
      <c r="B220" s="5" t="s">
        <v>398</v>
      </c>
      <c r="C220" s="5">
        <v>32.799999999999997</v>
      </c>
      <c r="D220" s="5">
        <v>53.6</v>
      </c>
      <c r="E220" s="5">
        <v>38.700000000000003</v>
      </c>
      <c r="F220" s="5">
        <v>25.4</v>
      </c>
      <c r="G220" s="5">
        <v>78.7</v>
      </c>
      <c r="H220" s="5">
        <v>34.299999999999997</v>
      </c>
      <c r="I220" s="5">
        <v>100.9</v>
      </c>
      <c r="J220" s="5">
        <v>100</v>
      </c>
      <c r="K220" s="5">
        <v>135.80000000000001</v>
      </c>
      <c r="L220" s="5">
        <v>77.900000000000006</v>
      </c>
      <c r="M220" s="5">
        <v>77.900000000000006</v>
      </c>
      <c r="N220" s="5">
        <v>133.69999999999999</v>
      </c>
      <c r="O220" s="5">
        <v>58.900000000000013</v>
      </c>
      <c r="P220" s="5">
        <v>66</v>
      </c>
      <c r="Q220" s="5">
        <v>133.69999999999999</v>
      </c>
      <c r="R220" s="5">
        <v>55.8</v>
      </c>
      <c r="S220" s="5">
        <v>77</v>
      </c>
      <c r="T220" s="5">
        <v>69.099999999999994</v>
      </c>
      <c r="U220" s="5">
        <v>40.799999999999997</v>
      </c>
      <c r="V220" s="5">
        <v>21.5</v>
      </c>
      <c r="W220" s="5">
        <v>30.5</v>
      </c>
      <c r="X220" s="5">
        <v>30.5</v>
      </c>
      <c r="Y220" s="5">
        <v>20.9</v>
      </c>
      <c r="Z220" s="5">
        <v>13.8</v>
      </c>
      <c r="AA220" s="5">
        <v>15.8</v>
      </c>
      <c r="AB220" s="5">
        <v>19.3</v>
      </c>
      <c r="AC220" s="5">
        <v>4.5</v>
      </c>
      <c r="AD220" s="5">
        <v>12.4</v>
      </c>
      <c r="AE220" s="5">
        <v>44.8</v>
      </c>
      <c r="AF220" s="5">
        <v>12.2</v>
      </c>
      <c r="AG220" s="5">
        <v>18</v>
      </c>
      <c r="AH220" s="5">
        <v>63</v>
      </c>
      <c r="AI220" s="5">
        <v>48.6</v>
      </c>
      <c r="AJ220" s="5">
        <v>63</v>
      </c>
      <c r="AK220" s="5">
        <v>44.3</v>
      </c>
      <c r="AL220" s="5">
        <v>23.2</v>
      </c>
      <c r="AM220" s="5">
        <v>31.1</v>
      </c>
      <c r="AN220" s="5">
        <v>7.4</v>
      </c>
      <c r="AO220" s="5">
        <v>38.6</v>
      </c>
      <c r="AP220" s="5">
        <v>30.1</v>
      </c>
      <c r="AQ220" s="5">
        <v>57.9</v>
      </c>
      <c r="AR220" s="5">
        <v>49.7</v>
      </c>
      <c r="AS220" s="5">
        <v>39.200000000000003</v>
      </c>
      <c r="AT220" s="5">
        <v>187.6</v>
      </c>
      <c r="AU220" s="5">
        <v>60.5</v>
      </c>
      <c r="AV220" s="5">
        <v>55.8</v>
      </c>
      <c r="AW220" s="5">
        <v>59.6</v>
      </c>
      <c r="AX220" s="5">
        <v>82.7</v>
      </c>
      <c r="AY220" s="5">
        <v>43.9</v>
      </c>
      <c r="AZ220" s="5">
        <v>80</v>
      </c>
      <c r="BA220" s="5">
        <v>85.6</v>
      </c>
      <c r="BB220" s="5">
        <v>80</v>
      </c>
      <c r="BC220" s="5">
        <v>50.5</v>
      </c>
      <c r="BD220" s="5">
        <v>59.6</v>
      </c>
      <c r="BE220" s="5">
        <v>119.4</v>
      </c>
      <c r="BF220" s="5">
        <v>70.5</v>
      </c>
      <c r="BG220" s="5">
        <v>92.9</v>
      </c>
      <c r="BH220" s="5">
        <v>78.400000000000006</v>
      </c>
      <c r="BI220" s="5">
        <v>122.1</v>
      </c>
      <c r="BJ220" s="5">
        <v>100.3</v>
      </c>
      <c r="BK220" s="5">
        <v>197.1</v>
      </c>
      <c r="BL220" s="5">
        <v>108.2</v>
      </c>
      <c r="BM220" s="5">
        <v>160.69999999999999</v>
      </c>
      <c r="BN220" s="5">
        <v>164.1</v>
      </c>
      <c r="BO220" s="5">
        <v>118.1</v>
      </c>
      <c r="BP220" s="5">
        <v>135.30000000000001</v>
      </c>
      <c r="BQ220" s="5">
        <v>66</v>
      </c>
      <c r="BR220" s="5">
        <v>126.9</v>
      </c>
      <c r="BS220" s="5">
        <v>118.1</v>
      </c>
      <c r="BT220" s="5">
        <v>83.1</v>
      </c>
      <c r="BU220" s="5">
        <v>78.5</v>
      </c>
      <c r="BV220" s="5">
        <v>121.4</v>
      </c>
      <c r="BW220" s="5">
        <v>112.7</v>
      </c>
      <c r="BX220" s="5">
        <v>127.5</v>
      </c>
      <c r="BY220" s="5">
        <v>149.6</v>
      </c>
      <c r="BZ220" s="5">
        <v>142.5</v>
      </c>
      <c r="CA220" s="5">
        <v>98.7</v>
      </c>
      <c r="CB220" s="5">
        <v>126.8</v>
      </c>
      <c r="CC220" s="5">
        <v>42.6</v>
      </c>
      <c r="CD220" s="5">
        <v>47.9</v>
      </c>
      <c r="CE220" s="5">
        <v>41.3</v>
      </c>
      <c r="CF220" s="5">
        <v>16.5</v>
      </c>
      <c r="CG220" s="5">
        <v>41.3</v>
      </c>
      <c r="CH220" s="5">
        <v>22.7</v>
      </c>
      <c r="CI220" s="5">
        <v>69.099999999999994</v>
      </c>
      <c r="CJ220" s="5">
        <v>120</v>
      </c>
      <c r="CK220" s="5">
        <v>83.5</v>
      </c>
      <c r="CL220" s="5">
        <v>140.1</v>
      </c>
      <c r="CM220" s="5">
        <v>102.4</v>
      </c>
      <c r="CN220" s="5">
        <v>69.099999999999994</v>
      </c>
      <c r="CO220" s="5">
        <v>108.8</v>
      </c>
      <c r="CP220" s="5">
        <v>125.3</v>
      </c>
      <c r="CQ220" s="5">
        <v>53.7</v>
      </c>
      <c r="CR220" s="5">
        <v>84.7</v>
      </c>
      <c r="CS220" s="5">
        <v>178.3</v>
      </c>
      <c r="CT220" s="5">
        <v>237.8</v>
      </c>
      <c r="CU220" s="5">
        <v>203.4</v>
      </c>
      <c r="CV220" s="5">
        <v>219.1</v>
      </c>
      <c r="CW220" s="5">
        <v>239.5</v>
      </c>
      <c r="CX220" s="5">
        <v>202.9</v>
      </c>
      <c r="CY220" s="5">
        <v>213.1</v>
      </c>
      <c r="CZ220" s="5">
        <v>178.3</v>
      </c>
      <c r="DA220" s="5">
        <v>203.4</v>
      </c>
      <c r="DB220" s="5">
        <v>20.3</v>
      </c>
      <c r="DC220" s="5">
        <v>20.3</v>
      </c>
      <c r="DD220" s="5">
        <v>135</v>
      </c>
      <c r="DE220" s="5">
        <v>18</v>
      </c>
      <c r="DF220" s="5">
        <v>33.200000000000003</v>
      </c>
      <c r="DG220" s="5">
        <v>8.3000000000000007</v>
      </c>
      <c r="DH220" s="5">
        <v>8.1999999999999993</v>
      </c>
      <c r="DI220" s="5">
        <v>5.4</v>
      </c>
      <c r="DJ220" s="5">
        <v>8.3000000000000007</v>
      </c>
      <c r="DK220" s="5">
        <v>32.6</v>
      </c>
      <c r="DL220" s="5">
        <v>15</v>
      </c>
      <c r="DM220" s="5">
        <v>13.9</v>
      </c>
      <c r="DN220" s="5">
        <v>25</v>
      </c>
      <c r="DO220" s="5">
        <v>24</v>
      </c>
      <c r="DP220" s="5">
        <v>24</v>
      </c>
      <c r="DQ220" s="5">
        <v>68.900000000000006</v>
      </c>
      <c r="DR220" s="5">
        <v>64.5</v>
      </c>
      <c r="DS220" s="5">
        <v>94</v>
      </c>
      <c r="DT220" s="5">
        <v>54.3</v>
      </c>
      <c r="DU220" s="5">
        <v>74</v>
      </c>
      <c r="DV220" s="5">
        <v>69.099999999999994</v>
      </c>
      <c r="DW220" s="5">
        <v>80.2</v>
      </c>
      <c r="DX220" s="5">
        <v>56.5</v>
      </c>
      <c r="DY220" s="5">
        <v>78.7</v>
      </c>
      <c r="DZ220" s="5">
        <v>81.7</v>
      </c>
      <c r="EA220" s="5">
        <v>78.2</v>
      </c>
      <c r="EB220" s="5">
        <v>49.4</v>
      </c>
      <c r="EC220" s="5">
        <v>64.5</v>
      </c>
      <c r="ED220" s="5">
        <v>75.5</v>
      </c>
      <c r="EE220" s="5">
        <v>98.6</v>
      </c>
      <c r="EF220" s="5">
        <v>65.7</v>
      </c>
      <c r="EG220" s="5">
        <v>111.8</v>
      </c>
      <c r="EH220" s="5">
        <v>69</v>
      </c>
      <c r="EI220" s="5">
        <v>127.7</v>
      </c>
      <c r="EJ220" s="5">
        <v>108.8</v>
      </c>
      <c r="EK220" s="5">
        <v>151.69999999999999</v>
      </c>
      <c r="EL220" s="5">
        <v>176</v>
      </c>
      <c r="EM220" s="5">
        <v>138.69999999999999</v>
      </c>
      <c r="EN220" s="5">
        <v>230</v>
      </c>
      <c r="EO220" s="5">
        <v>107.8</v>
      </c>
      <c r="EP220" s="5">
        <v>28.5</v>
      </c>
      <c r="EQ220" s="5">
        <v>92.6</v>
      </c>
      <c r="ER220" s="5">
        <v>173.4</v>
      </c>
      <c r="ES220" s="5">
        <v>101</v>
      </c>
      <c r="ET220" s="5">
        <v>28.5</v>
      </c>
      <c r="EU220" s="5">
        <v>147.9</v>
      </c>
      <c r="EV220" s="5">
        <v>57.8</v>
      </c>
      <c r="EW220" s="5">
        <v>95.9</v>
      </c>
      <c r="EX220" s="5">
        <v>90.8</v>
      </c>
      <c r="EY220" s="5">
        <v>101</v>
      </c>
      <c r="EZ220" s="5">
        <v>110.2</v>
      </c>
      <c r="FA220" s="5">
        <v>64.7</v>
      </c>
      <c r="FB220" s="5">
        <v>107.8</v>
      </c>
      <c r="FC220" s="5">
        <v>106</v>
      </c>
      <c r="FD220" s="5">
        <v>166.9</v>
      </c>
      <c r="FE220" s="5">
        <v>132</v>
      </c>
      <c r="FF220" s="5">
        <v>182.6</v>
      </c>
      <c r="FG220" s="5">
        <v>187.4</v>
      </c>
      <c r="FH220" s="5">
        <v>27.7</v>
      </c>
      <c r="FI220" s="5">
        <v>34.1</v>
      </c>
      <c r="FJ220" s="5">
        <v>49.6</v>
      </c>
      <c r="FK220" s="5">
        <v>25.4</v>
      </c>
      <c r="FL220" s="5">
        <v>54.6</v>
      </c>
      <c r="FM220" s="5">
        <v>49.1</v>
      </c>
      <c r="FN220" s="5">
        <v>47.3</v>
      </c>
      <c r="FO220" s="5">
        <v>90.5</v>
      </c>
      <c r="FP220" s="5">
        <v>39.200000000000003</v>
      </c>
      <c r="FQ220" s="5">
        <v>57.5</v>
      </c>
      <c r="FR220" s="5">
        <v>55.2</v>
      </c>
      <c r="FS220" s="5">
        <v>42</v>
      </c>
      <c r="FT220" s="5">
        <v>82.9</v>
      </c>
      <c r="FU220" s="5">
        <v>40.1</v>
      </c>
      <c r="FV220" s="5">
        <v>49.8</v>
      </c>
      <c r="FW220" s="5">
        <v>50</v>
      </c>
      <c r="FX220" s="5">
        <v>45.6</v>
      </c>
      <c r="FY220" s="5">
        <v>34.200000000000003</v>
      </c>
      <c r="FZ220" s="5">
        <v>89.8</v>
      </c>
      <c r="GA220" s="5">
        <v>71.900000000000006</v>
      </c>
      <c r="GB220" s="5">
        <v>59.6</v>
      </c>
      <c r="GC220" s="5">
        <v>188</v>
      </c>
      <c r="GD220" s="5">
        <v>75.7</v>
      </c>
      <c r="GE220" s="5">
        <v>100.8</v>
      </c>
      <c r="GF220" s="5">
        <v>84.2</v>
      </c>
      <c r="GG220" s="5">
        <v>85</v>
      </c>
      <c r="GH220" s="5">
        <v>103.1</v>
      </c>
      <c r="GI220" s="5">
        <v>120.8</v>
      </c>
      <c r="GJ220" s="5">
        <v>106.9</v>
      </c>
      <c r="GK220" s="5">
        <v>31.2</v>
      </c>
      <c r="GL220" s="5">
        <v>40.6</v>
      </c>
      <c r="GM220" s="5">
        <v>27.2</v>
      </c>
      <c r="GN220" s="5">
        <v>28.3</v>
      </c>
      <c r="GO220" s="5">
        <v>26.8</v>
      </c>
      <c r="GP220" s="5">
        <v>38.799999999999997</v>
      </c>
      <c r="GQ220" s="5">
        <v>29.5</v>
      </c>
      <c r="GR220" s="5">
        <v>89</v>
      </c>
      <c r="GS220" s="5">
        <v>85</v>
      </c>
      <c r="GT220" s="5">
        <v>97.1</v>
      </c>
      <c r="GU220" s="5">
        <v>80.600000000000009</v>
      </c>
      <c r="GV220" s="5">
        <v>89</v>
      </c>
      <c r="GW220" s="5">
        <v>79.8</v>
      </c>
      <c r="GX220" s="5">
        <v>42.3</v>
      </c>
      <c r="GY220" s="5">
        <v>54.2</v>
      </c>
      <c r="GZ220" s="5">
        <v>54.3</v>
      </c>
      <c r="HA220" s="5">
        <v>81</v>
      </c>
      <c r="HB220" s="5">
        <v>46.9</v>
      </c>
      <c r="HC220" s="5">
        <v>81</v>
      </c>
      <c r="HD220" s="5">
        <v>89.100000000000009</v>
      </c>
      <c r="HE220" s="5">
        <v>89.6</v>
      </c>
      <c r="HF220" s="5">
        <v>54</v>
      </c>
      <c r="HG220" s="5">
        <v>166.8</v>
      </c>
      <c r="HH220" s="5">
        <v>139.6</v>
      </c>
      <c r="HI220" s="5">
        <v>174.8</v>
      </c>
      <c r="HJ220" s="5">
        <v>150.19999999999999</v>
      </c>
      <c r="HK220" s="5">
        <v>143.80000000000001</v>
      </c>
      <c r="HL220" s="5">
        <v>140.19999999999999</v>
      </c>
      <c r="HM220" s="5">
        <v>124.1</v>
      </c>
      <c r="HN220" s="5">
        <v>106.6</v>
      </c>
      <c r="HO220" s="5">
        <v>138.9</v>
      </c>
      <c r="HP220" s="5">
        <v>145.4</v>
      </c>
      <c r="HQ220" s="5">
        <v>106.6</v>
      </c>
      <c r="HR220" s="5">
        <v>104.7</v>
      </c>
      <c r="HS220" s="5">
        <v>120.4</v>
      </c>
      <c r="HT220" s="5">
        <v>139.6</v>
      </c>
      <c r="HU220" s="5">
        <v>104.7</v>
      </c>
      <c r="HV220" s="5">
        <v>147.19999999999999</v>
      </c>
      <c r="HW220" s="5">
        <v>240.4</v>
      </c>
      <c r="HX220" s="5">
        <v>39.299999999999997</v>
      </c>
      <c r="HY220" s="5">
        <v>51.4</v>
      </c>
      <c r="HZ220" s="5">
        <v>50.8</v>
      </c>
      <c r="IA220" s="5">
        <v>38.299999999999997</v>
      </c>
      <c r="IB220" s="5">
        <v>130.5</v>
      </c>
      <c r="IC220" s="5">
        <v>50.5</v>
      </c>
      <c r="ID220" s="5">
        <v>53.7</v>
      </c>
      <c r="IE220" s="5">
        <v>63.3</v>
      </c>
      <c r="IF220" s="5">
        <v>54</v>
      </c>
      <c r="IG220" s="5">
        <v>29.2</v>
      </c>
      <c r="IH220" s="5">
        <v>59.400000000000013</v>
      </c>
      <c r="II220" s="5">
        <v>94</v>
      </c>
      <c r="IJ220" s="5">
        <v>74.8</v>
      </c>
      <c r="IK220" s="5">
        <v>42.4</v>
      </c>
      <c r="IL220" s="5">
        <v>74.8</v>
      </c>
      <c r="IM220" s="5">
        <v>71.8</v>
      </c>
      <c r="IN220" s="5">
        <v>80.3</v>
      </c>
      <c r="IO220" s="5">
        <v>31.3</v>
      </c>
      <c r="IP220" s="5">
        <v>56.1</v>
      </c>
      <c r="IQ220" s="5">
        <v>29.2</v>
      </c>
      <c r="IR220" s="5">
        <v>55.5</v>
      </c>
      <c r="IS220" s="5">
        <v>56.7</v>
      </c>
      <c r="IT220" s="5">
        <v>51.6</v>
      </c>
      <c r="IU220" s="5">
        <v>108.9</v>
      </c>
      <c r="IV220" s="5">
        <v>29.3</v>
      </c>
      <c r="IW220" s="5">
        <v>75.099999999999994</v>
      </c>
      <c r="IX220" s="5">
        <v>40.700000000000003</v>
      </c>
      <c r="IY220" s="5">
        <v>29.3</v>
      </c>
      <c r="IZ220" s="5">
        <v>37.200000000000003</v>
      </c>
      <c r="JA220" s="5">
        <v>61.5</v>
      </c>
      <c r="JB220" s="5">
        <v>44</v>
      </c>
      <c r="JC220" s="5">
        <v>47.6</v>
      </c>
      <c r="JD220" s="5">
        <v>73.599999999999994</v>
      </c>
      <c r="JE220" s="5">
        <v>116</v>
      </c>
      <c r="JF220" s="5">
        <v>54.4</v>
      </c>
      <c r="JG220" s="5">
        <v>84.399999999999991</v>
      </c>
      <c r="JH220" s="5">
        <v>115.7</v>
      </c>
      <c r="JI220" s="5">
        <v>54.4</v>
      </c>
      <c r="JJ220" s="5">
        <v>93</v>
      </c>
      <c r="JK220" s="5">
        <v>50.8</v>
      </c>
      <c r="JL220" s="5">
        <v>63.9</v>
      </c>
      <c r="JM220" s="5">
        <v>68.2</v>
      </c>
      <c r="JN220" s="5">
        <v>76.400000000000006</v>
      </c>
      <c r="JO220" s="5">
        <v>67.8</v>
      </c>
      <c r="JP220" s="5">
        <v>73.099999999999994</v>
      </c>
      <c r="JQ220" s="5">
        <v>42.7</v>
      </c>
      <c r="JR220" s="5">
        <v>65.8</v>
      </c>
      <c r="JS220" s="5">
        <v>69.599999999999994</v>
      </c>
      <c r="JT220" s="5">
        <v>95.3</v>
      </c>
      <c r="JU220" s="5">
        <v>76.5</v>
      </c>
      <c r="JV220" s="5">
        <v>47.5</v>
      </c>
      <c r="JW220" s="5">
        <v>67.5</v>
      </c>
      <c r="JX220" s="5">
        <v>117.1</v>
      </c>
      <c r="JY220" s="5">
        <v>73.100000000000009</v>
      </c>
      <c r="JZ220" s="5">
        <v>104</v>
      </c>
      <c r="KA220" s="5">
        <v>127.9</v>
      </c>
      <c r="KB220" s="5">
        <v>83.2</v>
      </c>
      <c r="KC220" s="5">
        <v>60.3</v>
      </c>
      <c r="KD220" s="5">
        <v>106.2</v>
      </c>
      <c r="KE220" s="5">
        <v>89.1</v>
      </c>
      <c r="KF220" s="5">
        <v>62.1</v>
      </c>
      <c r="KG220" s="5">
        <v>14.3</v>
      </c>
      <c r="KH220" s="5">
        <v>15.4</v>
      </c>
      <c r="KI220" s="5">
        <v>14.3</v>
      </c>
      <c r="KJ220" s="5">
        <v>40.9</v>
      </c>
      <c r="KK220" s="5">
        <v>23.6</v>
      </c>
      <c r="KL220" s="5">
        <v>42.3</v>
      </c>
      <c r="KM220" s="5">
        <v>18.600000000000001</v>
      </c>
      <c r="KN220" s="5">
        <v>20.6</v>
      </c>
      <c r="KO220" s="5">
        <v>13.5</v>
      </c>
      <c r="KP220" s="5">
        <v>22.2</v>
      </c>
      <c r="KQ220" s="5">
        <v>19.3</v>
      </c>
      <c r="KR220" s="5">
        <v>18.600000000000001</v>
      </c>
      <c r="KS220" s="5">
        <v>61.5</v>
      </c>
      <c r="KT220" s="5">
        <v>33.700000000000003</v>
      </c>
      <c r="KU220" s="5">
        <v>111.6</v>
      </c>
      <c r="KV220" s="5">
        <v>123.8</v>
      </c>
      <c r="KW220" s="5">
        <v>36.1</v>
      </c>
      <c r="KX220" s="5">
        <v>51.1</v>
      </c>
      <c r="KY220" s="5">
        <v>61.1</v>
      </c>
      <c r="KZ220" s="5">
        <v>46.4</v>
      </c>
      <c r="LA220" s="5">
        <v>129.6</v>
      </c>
      <c r="LB220" s="5">
        <v>111.6</v>
      </c>
      <c r="LC220" s="5">
        <v>143.9</v>
      </c>
      <c r="LD220" s="5">
        <v>106.6</v>
      </c>
      <c r="LE220" s="5">
        <v>129.6</v>
      </c>
      <c r="LF220" s="5">
        <v>54.5</v>
      </c>
      <c r="LG220" s="5">
        <v>144.1</v>
      </c>
      <c r="LH220" s="5">
        <v>132.30000000000001</v>
      </c>
      <c r="LI220" s="5">
        <v>144.5</v>
      </c>
      <c r="LJ220" s="5">
        <v>82.899999999999991</v>
      </c>
      <c r="LK220" s="5">
        <v>126.7</v>
      </c>
      <c r="LL220" s="5">
        <v>116.4</v>
      </c>
      <c r="LM220" s="5">
        <v>102.8</v>
      </c>
      <c r="LN220" s="5">
        <v>126.8</v>
      </c>
      <c r="LO220" s="5">
        <v>147.1</v>
      </c>
      <c r="LP220" s="5">
        <v>45.6</v>
      </c>
      <c r="LQ220" s="5">
        <v>35.9</v>
      </c>
      <c r="LR220" s="5">
        <v>94.8</v>
      </c>
      <c r="LS220" s="5">
        <v>30.7</v>
      </c>
      <c r="LT220" s="5">
        <v>32.799999999999997</v>
      </c>
      <c r="LU220" s="5">
        <v>90.2</v>
      </c>
      <c r="LV220" s="5">
        <v>90.2</v>
      </c>
      <c r="LW220" s="5">
        <v>12.8</v>
      </c>
      <c r="LX220" s="5">
        <v>39.9</v>
      </c>
      <c r="LY220" s="5">
        <v>35.9</v>
      </c>
      <c r="LZ220" s="5">
        <v>63</v>
      </c>
      <c r="MA220" s="5">
        <v>25.8</v>
      </c>
      <c r="MB220" s="5">
        <v>37.6</v>
      </c>
      <c r="MC220" s="5">
        <v>20</v>
      </c>
      <c r="MD220" s="5">
        <v>24.7</v>
      </c>
      <c r="ME220" s="5">
        <v>39.1</v>
      </c>
      <c r="MF220" s="5">
        <v>48</v>
      </c>
      <c r="MG220" s="5">
        <v>32.799999999999997</v>
      </c>
      <c r="MH220" s="5">
        <v>5.8</v>
      </c>
      <c r="MI220" s="5">
        <v>8</v>
      </c>
      <c r="MJ220" s="5">
        <v>20.6</v>
      </c>
      <c r="MK220" s="5">
        <v>4.4000000000000004</v>
      </c>
      <c r="ML220" s="5">
        <v>23.2</v>
      </c>
      <c r="MM220" s="5">
        <v>8.2999999999999989</v>
      </c>
      <c r="MN220" s="5">
        <v>9.6</v>
      </c>
      <c r="MO220" s="5">
        <v>4.5</v>
      </c>
      <c r="MP220" s="5">
        <v>26.8</v>
      </c>
      <c r="MQ220" s="5">
        <v>5</v>
      </c>
      <c r="MR220" s="5">
        <v>10.3</v>
      </c>
      <c r="MS220" s="5">
        <v>30.2</v>
      </c>
      <c r="MT220" s="5">
        <v>20.6</v>
      </c>
      <c r="MU220" s="5">
        <v>3.9</v>
      </c>
      <c r="MV220" s="5">
        <v>34.200000000000003</v>
      </c>
      <c r="MW220" s="5">
        <v>63.2</v>
      </c>
      <c r="MX220" s="5">
        <v>54.5</v>
      </c>
      <c r="MY220" s="5">
        <v>57.900000000000013</v>
      </c>
      <c r="MZ220" s="5">
        <v>29.2</v>
      </c>
      <c r="NA220" s="5">
        <v>53.7</v>
      </c>
      <c r="NB220" s="5">
        <v>49.7</v>
      </c>
      <c r="NC220" s="5">
        <v>59.3</v>
      </c>
      <c r="ND220" s="5">
        <v>55.3</v>
      </c>
      <c r="NE220" s="5">
        <v>94</v>
      </c>
      <c r="NF220" s="5">
        <v>71.599999999999994</v>
      </c>
      <c r="NG220" s="5">
        <v>40.299999999999997</v>
      </c>
      <c r="NH220" s="5">
        <v>57.1</v>
      </c>
      <c r="NI220" s="5">
        <v>51.3</v>
      </c>
      <c r="NJ220" s="5">
        <v>69.3</v>
      </c>
      <c r="NK220" s="5">
        <v>50.2</v>
      </c>
      <c r="NL220" s="5">
        <v>59.9</v>
      </c>
      <c r="NM220" s="5">
        <v>45.4</v>
      </c>
      <c r="NN220" s="5">
        <v>62.1</v>
      </c>
      <c r="NO220" s="5">
        <v>62.6</v>
      </c>
      <c r="NP220" s="5">
        <v>159</v>
      </c>
      <c r="NQ220" s="5">
        <v>13.9</v>
      </c>
      <c r="NR220" s="5">
        <v>10.199999999999999</v>
      </c>
      <c r="NS220" s="5">
        <v>5.4</v>
      </c>
      <c r="NT220" s="5">
        <v>24.2</v>
      </c>
      <c r="NU220" s="5">
        <v>30.2</v>
      </c>
      <c r="NV220" s="5">
        <v>32.9</v>
      </c>
      <c r="NW220" s="5">
        <v>13</v>
      </c>
      <c r="NX220" s="5">
        <v>30</v>
      </c>
      <c r="NY220" s="5">
        <v>6.7</v>
      </c>
      <c r="NZ220" s="5">
        <v>22.8</v>
      </c>
      <c r="OA220" s="5">
        <v>13.7</v>
      </c>
      <c r="OB220" s="5">
        <v>18.100000000000001</v>
      </c>
    </row>
    <row r="221" spans="1:392" x14ac:dyDescent="0.35">
      <c r="A221" s="5">
        <v>2010</v>
      </c>
      <c r="B221" s="5" t="s">
        <v>398</v>
      </c>
      <c r="C221" s="5">
        <v>59.1</v>
      </c>
      <c r="D221" s="5">
        <v>66.400000000000006</v>
      </c>
      <c r="E221" s="5">
        <v>55.6</v>
      </c>
      <c r="F221" s="5">
        <v>69.5</v>
      </c>
      <c r="G221" s="5">
        <v>60.6</v>
      </c>
      <c r="H221" s="5">
        <v>101.5</v>
      </c>
      <c r="I221" s="5">
        <v>89.2</v>
      </c>
      <c r="J221" s="5">
        <v>76.2</v>
      </c>
      <c r="K221" s="5">
        <v>149.19999999999999</v>
      </c>
      <c r="L221" s="5">
        <v>82.4</v>
      </c>
      <c r="M221" s="5">
        <v>82.4</v>
      </c>
      <c r="N221" s="5">
        <v>111.5</v>
      </c>
      <c r="O221" s="5">
        <v>83.1</v>
      </c>
      <c r="P221" s="5">
        <v>76.2</v>
      </c>
      <c r="Q221" s="5">
        <v>111.5</v>
      </c>
      <c r="R221" s="5">
        <v>62.8</v>
      </c>
      <c r="S221" s="5">
        <v>57.5</v>
      </c>
      <c r="T221" s="5">
        <v>75.7</v>
      </c>
      <c r="U221" s="5">
        <v>42.9</v>
      </c>
      <c r="V221" s="5">
        <v>36.5</v>
      </c>
      <c r="W221" s="5">
        <v>45.7</v>
      </c>
      <c r="X221" s="5">
        <v>45.7</v>
      </c>
      <c r="Y221" s="5">
        <v>58.1</v>
      </c>
      <c r="Z221" s="5">
        <v>86.9</v>
      </c>
      <c r="AA221" s="5">
        <v>60.7</v>
      </c>
      <c r="AB221" s="5">
        <v>92.5</v>
      </c>
      <c r="AC221" s="5">
        <v>84</v>
      </c>
      <c r="AD221" s="5">
        <v>70.8</v>
      </c>
      <c r="AE221" s="5">
        <v>87.2</v>
      </c>
      <c r="AF221" s="5">
        <v>122.2</v>
      </c>
      <c r="AG221" s="5">
        <v>56.1</v>
      </c>
      <c r="AH221" s="5">
        <v>69.8</v>
      </c>
      <c r="AI221" s="5">
        <v>62.4</v>
      </c>
      <c r="AJ221" s="5">
        <v>69.8</v>
      </c>
      <c r="AK221" s="5">
        <v>77.900000000000006</v>
      </c>
      <c r="AL221" s="5">
        <v>92</v>
      </c>
      <c r="AM221" s="5">
        <v>81.2</v>
      </c>
      <c r="AN221" s="5">
        <v>62</v>
      </c>
      <c r="AO221" s="5">
        <v>92.7</v>
      </c>
      <c r="AP221" s="5">
        <v>32.5</v>
      </c>
      <c r="AQ221" s="5">
        <v>100.1</v>
      </c>
      <c r="AR221" s="5">
        <v>79.599999999999994</v>
      </c>
      <c r="AS221" s="5">
        <v>78.399999999999991</v>
      </c>
      <c r="AT221" s="5">
        <v>162.5</v>
      </c>
      <c r="AU221" s="5">
        <v>63</v>
      </c>
      <c r="AV221" s="5">
        <v>120.2</v>
      </c>
      <c r="AW221" s="5">
        <v>93.1</v>
      </c>
      <c r="AX221" s="5">
        <v>66.3</v>
      </c>
      <c r="AY221" s="5">
        <v>91.4</v>
      </c>
      <c r="AZ221" s="5">
        <v>108.2</v>
      </c>
      <c r="BA221" s="5">
        <v>84.2</v>
      </c>
      <c r="BB221" s="5">
        <v>108.2</v>
      </c>
      <c r="BC221" s="5">
        <v>121.5</v>
      </c>
      <c r="BD221" s="5">
        <v>93.1</v>
      </c>
      <c r="BE221" s="5">
        <v>149.1</v>
      </c>
      <c r="BF221" s="5">
        <v>150.30000000000001</v>
      </c>
      <c r="BG221" s="5">
        <v>163.4</v>
      </c>
      <c r="BH221" s="5">
        <v>154.5</v>
      </c>
      <c r="BI221" s="5">
        <v>168.2</v>
      </c>
      <c r="BJ221" s="5">
        <v>174.8</v>
      </c>
      <c r="BK221" s="5">
        <v>142.30000000000001</v>
      </c>
      <c r="BL221" s="5">
        <v>171.7</v>
      </c>
      <c r="BM221" s="5">
        <v>185.2</v>
      </c>
      <c r="BN221" s="5">
        <v>164.7</v>
      </c>
      <c r="BO221" s="5">
        <v>122.9</v>
      </c>
      <c r="BP221" s="5">
        <v>90.8</v>
      </c>
      <c r="BQ221" s="5">
        <v>77.600000000000009</v>
      </c>
      <c r="BR221" s="5">
        <v>196</v>
      </c>
      <c r="BS221" s="5">
        <v>122.9</v>
      </c>
      <c r="BT221" s="5">
        <v>98.7</v>
      </c>
      <c r="BU221" s="5">
        <v>108.7</v>
      </c>
      <c r="BV221" s="5">
        <v>112.4</v>
      </c>
      <c r="BW221" s="5">
        <v>148.19999999999999</v>
      </c>
      <c r="BX221" s="5">
        <v>82.399999999999991</v>
      </c>
      <c r="BY221" s="5">
        <v>115.7</v>
      </c>
      <c r="BZ221" s="5">
        <v>98.1</v>
      </c>
      <c r="CA221" s="5">
        <v>103.2</v>
      </c>
      <c r="CB221" s="5">
        <v>116.4</v>
      </c>
      <c r="CC221" s="5">
        <v>74.5</v>
      </c>
      <c r="CD221" s="5">
        <v>88.9</v>
      </c>
      <c r="CE221" s="5">
        <v>74.5</v>
      </c>
      <c r="CF221" s="5">
        <v>96.9</v>
      </c>
      <c r="CG221" s="5">
        <v>74.5</v>
      </c>
      <c r="CH221" s="5">
        <v>79.400000000000006</v>
      </c>
      <c r="CI221" s="5">
        <v>134.19999999999999</v>
      </c>
      <c r="CJ221" s="5">
        <v>179.9</v>
      </c>
      <c r="CK221" s="5">
        <v>159.6</v>
      </c>
      <c r="CL221" s="5">
        <v>213.2</v>
      </c>
      <c r="CM221" s="5">
        <v>174.1</v>
      </c>
      <c r="CN221" s="5">
        <v>134.19999999999999</v>
      </c>
      <c r="CO221" s="5">
        <v>156.5</v>
      </c>
      <c r="CP221" s="5">
        <v>238.5</v>
      </c>
      <c r="CQ221" s="5">
        <v>137.9</v>
      </c>
      <c r="CR221" s="5">
        <v>205.8</v>
      </c>
      <c r="CS221" s="5">
        <v>123.5</v>
      </c>
      <c r="CT221" s="5">
        <v>299.7</v>
      </c>
      <c r="CU221" s="5">
        <v>261.10000000000002</v>
      </c>
      <c r="CV221" s="5">
        <v>223.9</v>
      </c>
      <c r="CW221" s="5">
        <v>339.5</v>
      </c>
      <c r="CX221" s="5">
        <v>184.7</v>
      </c>
      <c r="CY221" s="5">
        <v>163</v>
      </c>
      <c r="CZ221" s="5">
        <v>123.5</v>
      </c>
      <c r="DA221" s="5">
        <v>261.10000000000002</v>
      </c>
      <c r="DB221" s="5">
        <v>105.6</v>
      </c>
      <c r="DC221" s="5">
        <v>105.6</v>
      </c>
      <c r="DD221" s="5">
        <v>101.1</v>
      </c>
      <c r="DE221" s="5">
        <v>94</v>
      </c>
      <c r="DF221" s="5">
        <v>94.3</v>
      </c>
      <c r="DG221" s="5">
        <v>90.5</v>
      </c>
      <c r="DH221" s="5">
        <v>92.1</v>
      </c>
      <c r="DI221" s="5">
        <v>68.5</v>
      </c>
      <c r="DJ221" s="5">
        <v>90.5</v>
      </c>
      <c r="DK221" s="5">
        <v>69.400000000000006</v>
      </c>
      <c r="DL221" s="5">
        <v>73.8</v>
      </c>
      <c r="DM221" s="5">
        <v>109.5</v>
      </c>
      <c r="DN221" s="5">
        <v>53.6</v>
      </c>
      <c r="DO221" s="5">
        <v>63.1</v>
      </c>
      <c r="DP221" s="5">
        <v>63.1</v>
      </c>
      <c r="DQ221" s="5">
        <v>84.899999999999991</v>
      </c>
      <c r="DR221" s="5">
        <v>94.2</v>
      </c>
      <c r="DS221" s="5">
        <v>84.4</v>
      </c>
      <c r="DT221" s="5">
        <v>55.900000000000013</v>
      </c>
      <c r="DU221" s="5">
        <v>52.8</v>
      </c>
      <c r="DV221" s="5">
        <v>78.8</v>
      </c>
      <c r="DW221" s="5">
        <v>41.9</v>
      </c>
      <c r="DX221" s="5">
        <v>66.7</v>
      </c>
      <c r="DY221" s="5">
        <v>83.9</v>
      </c>
      <c r="DZ221" s="5">
        <v>97.4</v>
      </c>
      <c r="EA221" s="5">
        <v>68.2</v>
      </c>
      <c r="EB221" s="5">
        <v>117.4</v>
      </c>
      <c r="EC221" s="5">
        <v>94.2</v>
      </c>
      <c r="ED221" s="5">
        <v>104.1</v>
      </c>
      <c r="EE221" s="5">
        <v>69.099999999999994</v>
      </c>
      <c r="EF221" s="5">
        <v>65.400000000000006</v>
      </c>
      <c r="EG221" s="5">
        <v>90.6</v>
      </c>
      <c r="EH221" s="5">
        <v>72.599999999999994</v>
      </c>
      <c r="EI221" s="5">
        <v>100.3</v>
      </c>
      <c r="EJ221" s="5">
        <v>77.900000000000006</v>
      </c>
      <c r="EK221" s="5">
        <v>101.1</v>
      </c>
      <c r="EL221" s="5">
        <v>135.6</v>
      </c>
      <c r="EM221" s="5">
        <v>91.8</v>
      </c>
      <c r="EN221" s="5">
        <v>190.3</v>
      </c>
      <c r="EO221" s="5">
        <v>136.1</v>
      </c>
      <c r="EP221" s="5">
        <v>79.100000000000009</v>
      </c>
      <c r="EQ221" s="5">
        <v>125.7</v>
      </c>
      <c r="ER221" s="5">
        <v>175.7</v>
      </c>
      <c r="ES221" s="5">
        <v>149.1</v>
      </c>
      <c r="ET221" s="5">
        <v>79.100000000000009</v>
      </c>
      <c r="EU221" s="5">
        <v>144.5</v>
      </c>
      <c r="EV221" s="5">
        <v>104.7</v>
      </c>
      <c r="EW221" s="5">
        <v>165.3</v>
      </c>
      <c r="EX221" s="5">
        <v>122.3</v>
      </c>
      <c r="EY221" s="5">
        <v>149.1</v>
      </c>
      <c r="EZ221" s="5">
        <v>144.69999999999999</v>
      </c>
      <c r="FA221" s="5">
        <v>111.2</v>
      </c>
      <c r="FB221" s="5">
        <v>136.1</v>
      </c>
      <c r="FC221" s="5">
        <v>148.30000000000001</v>
      </c>
      <c r="FD221" s="5">
        <v>110.3</v>
      </c>
      <c r="FE221" s="5">
        <v>91.3</v>
      </c>
      <c r="FF221" s="5">
        <v>69.2</v>
      </c>
      <c r="FG221" s="5">
        <v>104.7</v>
      </c>
      <c r="FH221" s="5">
        <v>77.8</v>
      </c>
      <c r="FI221" s="5">
        <v>206.7</v>
      </c>
      <c r="FJ221" s="5">
        <v>114.6</v>
      </c>
      <c r="FK221" s="5">
        <v>69.5</v>
      </c>
      <c r="FL221" s="5">
        <v>82.7</v>
      </c>
      <c r="FM221" s="5">
        <v>41.4</v>
      </c>
      <c r="FN221" s="5">
        <v>61.5</v>
      </c>
      <c r="FO221" s="5">
        <v>92.3</v>
      </c>
      <c r="FP221" s="5">
        <v>76.400000000000006</v>
      </c>
      <c r="FQ221" s="5">
        <v>98.2</v>
      </c>
      <c r="FR221" s="5">
        <v>78.900000000000006</v>
      </c>
      <c r="FS221" s="5">
        <v>83</v>
      </c>
      <c r="FT221" s="5">
        <v>77.900000000000006</v>
      </c>
      <c r="FU221" s="5">
        <v>42.8</v>
      </c>
      <c r="FV221" s="5">
        <v>46.1</v>
      </c>
      <c r="FW221" s="5">
        <v>39.9</v>
      </c>
      <c r="FX221" s="5">
        <v>69.2</v>
      </c>
      <c r="FY221" s="5">
        <v>107.4</v>
      </c>
      <c r="FZ221" s="5">
        <v>28</v>
      </c>
      <c r="GA221" s="5">
        <v>21.6</v>
      </c>
      <c r="GB221" s="5">
        <v>20.2</v>
      </c>
      <c r="GC221" s="5">
        <v>49.7</v>
      </c>
      <c r="GD221" s="5">
        <v>21</v>
      </c>
      <c r="GE221" s="5">
        <v>40.299999999999997</v>
      </c>
      <c r="GF221" s="5">
        <v>34.6</v>
      </c>
      <c r="GG221" s="5">
        <v>73.900000000000006</v>
      </c>
      <c r="GH221" s="5">
        <v>41.6</v>
      </c>
      <c r="GI221" s="5">
        <v>34.299999999999997</v>
      </c>
      <c r="GJ221" s="5">
        <v>49.3</v>
      </c>
      <c r="GK221" s="5">
        <v>70.599999999999994</v>
      </c>
      <c r="GL221" s="5">
        <v>71.5</v>
      </c>
      <c r="GM221" s="5">
        <v>104.4</v>
      </c>
      <c r="GN221" s="5">
        <v>90.3</v>
      </c>
      <c r="GO221" s="5">
        <v>87.4</v>
      </c>
      <c r="GP221" s="5">
        <v>68.900000000000006</v>
      </c>
      <c r="GQ221" s="5">
        <v>56.1</v>
      </c>
      <c r="GR221" s="5">
        <v>55.1</v>
      </c>
      <c r="GS221" s="5">
        <v>37.1</v>
      </c>
      <c r="GT221" s="5">
        <v>56.6</v>
      </c>
      <c r="GU221" s="5">
        <v>36.200000000000003</v>
      </c>
      <c r="GV221" s="5">
        <v>55.1</v>
      </c>
      <c r="GW221" s="5">
        <v>43.9</v>
      </c>
      <c r="GX221" s="5">
        <v>44.4</v>
      </c>
      <c r="GY221" s="5">
        <v>60.6</v>
      </c>
      <c r="GZ221" s="5">
        <v>55.900000000000013</v>
      </c>
      <c r="HA221" s="5">
        <v>48.7</v>
      </c>
      <c r="HB221" s="5">
        <v>38.700000000000003</v>
      </c>
      <c r="HC221" s="5">
        <v>48.7</v>
      </c>
      <c r="HD221" s="5">
        <v>133.30000000000001</v>
      </c>
      <c r="HE221" s="5">
        <v>122.7</v>
      </c>
      <c r="HF221" s="5">
        <v>130.30000000000001</v>
      </c>
      <c r="HG221" s="5">
        <v>154.6</v>
      </c>
      <c r="HH221" s="5">
        <v>144.6</v>
      </c>
      <c r="HI221" s="5">
        <v>144.6</v>
      </c>
      <c r="HJ221" s="5">
        <v>138.69999999999999</v>
      </c>
      <c r="HK221" s="5">
        <v>139.4</v>
      </c>
      <c r="HL221" s="5">
        <v>142.1</v>
      </c>
      <c r="HM221" s="5">
        <v>159.4</v>
      </c>
      <c r="HN221" s="5">
        <v>137.1</v>
      </c>
      <c r="HO221" s="5">
        <v>135.30000000000001</v>
      </c>
      <c r="HP221" s="5">
        <v>125.9</v>
      </c>
      <c r="HQ221" s="5">
        <v>137.1</v>
      </c>
      <c r="HR221" s="5">
        <v>156.30000000000001</v>
      </c>
      <c r="HS221" s="5">
        <v>121.6</v>
      </c>
      <c r="HT221" s="5">
        <v>142.80000000000001</v>
      </c>
      <c r="HU221" s="5">
        <v>124.7</v>
      </c>
      <c r="HV221" s="5">
        <v>144.19999999999999</v>
      </c>
      <c r="HW221" s="5">
        <v>130.19999999999999</v>
      </c>
      <c r="HX221" s="5">
        <v>106.3</v>
      </c>
      <c r="HY221" s="5">
        <v>96.7</v>
      </c>
      <c r="HZ221" s="5">
        <v>93.4</v>
      </c>
      <c r="IA221" s="5">
        <v>69.3</v>
      </c>
      <c r="IB221" s="5">
        <v>157.5</v>
      </c>
      <c r="IC221" s="5">
        <v>121.5</v>
      </c>
      <c r="ID221" s="5">
        <v>106.8</v>
      </c>
      <c r="IE221" s="5">
        <v>110.3</v>
      </c>
      <c r="IF221" s="5">
        <v>80</v>
      </c>
      <c r="IG221" s="5">
        <v>115.9</v>
      </c>
      <c r="IH221" s="5">
        <v>60.1</v>
      </c>
      <c r="II221" s="5">
        <v>79.2</v>
      </c>
      <c r="IJ221" s="5">
        <v>72.400000000000006</v>
      </c>
      <c r="IK221" s="5">
        <v>75.400000000000006</v>
      </c>
      <c r="IL221" s="5">
        <v>72.400000000000006</v>
      </c>
      <c r="IM221" s="5">
        <v>85.8</v>
      </c>
      <c r="IN221" s="5">
        <v>61.6</v>
      </c>
      <c r="IO221" s="5">
        <v>67.8</v>
      </c>
      <c r="IP221" s="5">
        <v>55.9</v>
      </c>
      <c r="IQ221" s="5">
        <v>115.9</v>
      </c>
      <c r="IR221" s="5">
        <v>55.3</v>
      </c>
      <c r="IS221" s="5">
        <v>93.5</v>
      </c>
      <c r="IT221" s="5">
        <v>25.1</v>
      </c>
      <c r="IU221" s="5">
        <v>60.1</v>
      </c>
      <c r="IV221" s="5">
        <v>44.9</v>
      </c>
      <c r="IW221" s="5">
        <v>48</v>
      </c>
      <c r="IX221" s="5">
        <v>23.3</v>
      </c>
      <c r="IY221" s="5">
        <v>44.9</v>
      </c>
      <c r="IZ221" s="5">
        <v>26.9</v>
      </c>
      <c r="JA221" s="5">
        <v>73.5</v>
      </c>
      <c r="JB221" s="5">
        <v>56.7</v>
      </c>
      <c r="JC221" s="5">
        <v>57.1</v>
      </c>
      <c r="JD221" s="5">
        <v>67.2</v>
      </c>
      <c r="JE221" s="5">
        <v>87.1</v>
      </c>
      <c r="JF221" s="5">
        <v>63.8</v>
      </c>
      <c r="JG221" s="5">
        <v>102.7</v>
      </c>
      <c r="JH221" s="5">
        <v>67.7</v>
      </c>
      <c r="JI221" s="5">
        <v>63.8</v>
      </c>
      <c r="JJ221" s="5">
        <v>104.4</v>
      </c>
      <c r="JK221" s="5">
        <v>46.1</v>
      </c>
      <c r="JL221" s="5">
        <v>68.5</v>
      </c>
      <c r="JM221" s="5">
        <v>69.399999999999991</v>
      </c>
      <c r="JN221" s="5">
        <v>78.400000000000006</v>
      </c>
      <c r="JO221" s="5">
        <v>87.6</v>
      </c>
      <c r="JP221" s="5">
        <v>83.5</v>
      </c>
      <c r="JQ221" s="5">
        <v>120.7</v>
      </c>
      <c r="JR221" s="5">
        <v>130.5</v>
      </c>
      <c r="JS221" s="5">
        <v>150.69999999999999</v>
      </c>
      <c r="JT221" s="5">
        <v>120</v>
      </c>
      <c r="JU221" s="5">
        <v>135.9</v>
      </c>
      <c r="JV221" s="5">
        <v>144.30000000000001</v>
      </c>
      <c r="JW221" s="5">
        <v>59.4</v>
      </c>
      <c r="JX221" s="5">
        <v>81.099999999999994</v>
      </c>
      <c r="JY221" s="5">
        <v>65.8</v>
      </c>
      <c r="JZ221" s="5">
        <v>71.400000000000006</v>
      </c>
      <c r="KA221" s="5">
        <v>121.5</v>
      </c>
      <c r="KB221" s="5">
        <v>58.400000000000013</v>
      </c>
      <c r="KC221" s="5">
        <v>78.5</v>
      </c>
      <c r="KD221" s="5">
        <v>86.3</v>
      </c>
      <c r="KE221" s="5">
        <v>63.4</v>
      </c>
      <c r="KF221" s="5">
        <v>65.7</v>
      </c>
      <c r="KG221" s="5">
        <v>121.6</v>
      </c>
      <c r="KH221" s="5">
        <v>129.19999999999999</v>
      </c>
      <c r="KI221" s="5">
        <v>121.6</v>
      </c>
      <c r="KJ221" s="5">
        <v>70.8</v>
      </c>
      <c r="KK221" s="5">
        <v>110.2</v>
      </c>
      <c r="KL221" s="5">
        <v>54.3</v>
      </c>
      <c r="KM221" s="5">
        <v>92.3</v>
      </c>
      <c r="KN221" s="5">
        <v>113.6</v>
      </c>
      <c r="KO221" s="5">
        <v>96.4</v>
      </c>
      <c r="KP221" s="5">
        <v>135.19999999999999</v>
      </c>
      <c r="KQ221" s="5">
        <v>67.900000000000006</v>
      </c>
      <c r="KR221" s="5">
        <v>92.3</v>
      </c>
      <c r="KS221" s="5">
        <v>137.1</v>
      </c>
      <c r="KT221" s="5">
        <v>71.2</v>
      </c>
      <c r="KU221" s="5">
        <v>33.299999999999997</v>
      </c>
      <c r="KV221" s="5">
        <v>35.5</v>
      </c>
      <c r="KW221" s="5">
        <v>16.3</v>
      </c>
      <c r="KX221" s="5">
        <v>30.2</v>
      </c>
      <c r="KY221" s="5">
        <v>25.3</v>
      </c>
      <c r="KZ221" s="5">
        <v>17.8</v>
      </c>
      <c r="LA221" s="5">
        <v>26.1</v>
      </c>
      <c r="LB221" s="5">
        <v>33.299999999999997</v>
      </c>
      <c r="LC221" s="5">
        <v>29.1</v>
      </c>
      <c r="LD221" s="5">
        <v>24.6</v>
      </c>
      <c r="LE221" s="5">
        <v>26.1</v>
      </c>
      <c r="LF221" s="5">
        <v>21.2</v>
      </c>
      <c r="LG221" s="5">
        <v>71.900000000000006</v>
      </c>
      <c r="LH221" s="5">
        <v>42.3</v>
      </c>
      <c r="LI221" s="5">
        <v>40.799999999999997</v>
      </c>
      <c r="LJ221" s="5">
        <v>44.5</v>
      </c>
      <c r="LK221" s="5">
        <v>29.4</v>
      </c>
      <c r="LL221" s="5">
        <v>42</v>
      </c>
      <c r="LM221" s="5">
        <v>45.6</v>
      </c>
      <c r="LN221" s="5">
        <v>47</v>
      </c>
      <c r="LO221" s="5">
        <v>64.5</v>
      </c>
      <c r="LP221" s="5">
        <v>58.3</v>
      </c>
      <c r="LQ221" s="5">
        <v>59.1</v>
      </c>
      <c r="LR221" s="5">
        <v>306.10000000000002</v>
      </c>
      <c r="LS221" s="5">
        <v>59</v>
      </c>
      <c r="LT221" s="5">
        <v>63.3</v>
      </c>
      <c r="LU221" s="5">
        <v>281.10000000000002</v>
      </c>
      <c r="LV221" s="5">
        <v>281.10000000000002</v>
      </c>
      <c r="LW221" s="5">
        <v>90.7</v>
      </c>
      <c r="LX221" s="5">
        <v>58.2</v>
      </c>
      <c r="LY221" s="5">
        <v>59.6</v>
      </c>
      <c r="LZ221" s="5">
        <v>159.5</v>
      </c>
      <c r="MA221" s="5">
        <v>106.7</v>
      </c>
      <c r="MB221" s="5">
        <v>64.2</v>
      </c>
      <c r="MC221" s="5">
        <v>100.9</v>
      </c>
      <c r="MD221" s="5">
        <v>79.899999999999991</v>
      </c>
      <c r="ME221" s="5">
        <v>55.6</v>
      </c>
      <c r="MF221" s="5">
        <v>65.7</v>
      </c>
      <c r="MG221" s="5">
        <v>63.3</v>
      </c>
      <c r="MH221" s="5">
        <v>109.8</v>
      </c>
      <c r="MI221" s="5">
        <v>123.1</v>
      </c>
      <c r="MJ221" s="5">
        <v>78</v>
      </c>
      <c r="MK221" s="5">
        <v>104.8</v>
      </c>
      <c r="ML221" s="5">
        <v>102.6</v>
      </c>
      <c r="MM221" s="5">
        <v>80.8</v>
      </c>
      <c r="MN221" s="5">
        <v>93.7</v>
      </c>
      <c r="MO221" s="5">
        <v>84</v>
      </c>
      <c r="MP221" s="5">
        <v>87.4</v>
      </c>
      <c r="MQ221" s="5">
        <v>89.3</v>
      </c>
      <c r="MR221" s="5">
        <v>95.2</v>
      </c>
      <c r="MS221" s="5">
        <v>101.2</v>
      </c>
      <c r="MT221" s="5">
        <v>78</v>
      </c>
      <c r="MU221" s="5">
        <v>107.2</v>
      </c>
      <c r="MV221" s="5">
        <v>145.6</v>
      </c>
      <c r="MW221" s="5">
        <v>53.2</v>
      </c>
      <c r="MX221" s="5">
        <v>48.2</v>
      </c>
      <c r="MY221" s="5">
        <v>55.5</v>
      </c>
      <c r="MZ221" s="5">
        <v>51.2</v>
      </c>
      <c r="NA221" s="5">
        <v>179.1</v>
      </c>
      <c r="NB221" s="5">
        <v>199.8</v>
      </c>
      <c r="NC221" s="5">
        <v>26.1</v>
      </c>
      <c r="ND221" s="5">
        <v>37.200000000000003</v>
      </c>
      <c r="NE221" s="5">
        <v>84.4</v>
      </c>
      <c r="NF221" s="5">
        <v>27.1</v>
      </c>
      <c r="NG221" s="5">
        <v>34.200000000000003</v>
      </c>
      <c r="NH221" s="5">
        <v>46.1</v>
      </c>
      <c r="NI221" s="5">
        <v>27.7</v>
      </c>
      <c r="NJ221" s="5">
        <v>81.8</v>
      </c>
      <c r="NK221" s="5">
        <v>48.2</v>
      </c>
      <c r="NL221" s="5">
        <v>23.9</v>
      </c>
      <c r="NM221" s="5">
        <v>34.200000000000003</v>
      </c>
      <c r="NN221" s="5">
        <v>54.5</v>
      </c>
      <c r="NO221" s="5">
        <v>72.5</v>
      </c>
      <c r="NP221" s="5">
        <v>335.4</v>
      </c>
      <c r="NQ221" s="5">
        <v>95.7</v>
      </c>
      <c r="NR221" s="5">
        <v>62</v>
      </c>
      <c r="NS221" s="5">
        <v>66.8</v>
      </c>
      <c r="NT221" s="5">
        <v>65.3</v>
      </c>
      <c r="NU221" s="5">
        <v>53</v>
      </c>
      <c r="NV221" s="5">
        <v>75.099999999999994</v>
      </c>
      <c r="NW221" s="5">
        <v>105.8</v>
      </c>
      <c r="NX221" s="5">
        <v>56.4</v>
      </c>
      <c r="NY221" s="5">
        <v>75.2</v>
      </c>
      <c r="NZ221" s="5">
        <v>59.8</v>
      </c>
      <c r="OA221" s="5">
        <v>63.2</v>
      </c>
      <c r="OB221" s="5">
        <v>62.6</v>
      </c>
    </row>
    <row r="222" spans="1:392" x14ac:dyDescent="0.35">
      <c r="A222" s="5">
        <v>2011</v>
      </c>
      <c r="B222" s="5" t="s">
        <v>398</v>
      </c>
      <c r="C222" s="5">
        <v>79.400000000000006</v>
      </c>
      <c r="D222" s="5">
        <v>68.3</v>
      </c>
      <c r="E222" s="5">
        <v>68.5</v>
      </c>
      <c r="F222" s="5">
        <v>117.9</v>
      </c>
      <c r="G222" s="5">
        <v>103.7</v>
      </c>
      <c r="H222" s="5">
        <v>46.100000000000009</v>
      </c>
      <c r="I222" s="5">
        <v>139.1</v>
      </c>
      <c r="J222" s="5">
        <v>126</v>
      </c>
      <c r="K222" s="5">
        <v>151.69999999999999</v>
      </c>
      <c r="L222" s="5">
        <v>101.6</v>
      </c>
      <c r="M222" s="5">
        <v>101.6</v>
      </c>
      <c r="N222" s="5">
        <v>154</v>
      </c>
      <c r="O222" s="5">
        <v>139.5</v>
      </c>
      <c r="P222" s="5">
        <v>109.3</v>
      </c>
      <c r="Q222" s="5">
        <v>154</v>
      </c>
      <c r="R222" s="5">
        <v>153.9</v>
      </c>
      <c r="S222" s="5">
        <v>138.5</v>
      </c>
      <c r="T222" s="5">
        <v>134.5</v>
      </c>
      <c r="U222" s="5">
        <v>69.8</v>
      </c>
      <c r="V222" s="5">
        <v>44.1</v>
      </c>
      <c r="W222" s="5">
        <v>54.8</v>
      </c>
      <c r="X222" s="5">
        <v>54.8</v>
      </c>
      <c r="Y222" s="5">
        <v>82.1</v>
      </c>
      <c r="Z222" s="5">
        <v>65.2</v>
      </c>
      <c r="AA222" s="5">
        <v>66.7</v>
      </c>
      <c r="AB222" s="5">
        <v>79.099999999999994</v>
      </c>
      <c r="AC222" s="5">
        <v>65.599999999999994</v>
      </c>
      <c r="AD222" s="5">
        <v>68.899999999999991</v>
      </c>
      <c r="AE222" s="5">
        <v>58.3</v>
      </c>
      <c r="AF222" s="5">
        <v>48.2</v>
      </c>
      <c r="AG222" s="5">
        <v>96.6</v>
      </c>
      <c r="AH222" s="5">
        <v>77</v>
      </c>
      <c r="AI222" s="5">
        <v>113.4</v>
      </c>
      <c r="AJ222" s="5">
        <v>77</v>
      </c>
      <c r="AK222" s="5">
        <v>103.6</v>
      </c>
      <c r="AL222" s="5">
        <v>106.7</v>
      </c>
      <c r="AM222" s="5">
        <v>160.5</v>
      </c>
      <c r="AN222" s="5">
        <v>82.6</v>
      </c>
      <c r="AO222" s="5">
        <v>74.7</v>
      </c>
      <c r="AP222" s="5">
        <v>168.6</v>
      </c>
      <c r="AQ222" s="5">
        <v>108.6</v>
      </c>
      <c r="AR222" s="5">
        <v>94.5</v>
      </c>
      <c r="AS222" s="5">
        <v>64.600000000000009</v>
      </c>
      <c r="AT222" s="5">
        <v>192</v>
      </c>
      <c r="AU222" s="5">
        <v>63.5</v>
      </c>
      <c r="AV222" s="5">
        <v>149</v>
      </c>
      <c r="AW222" s="5">
        <v>104.7</v>
      </c>
      <c r="AX222" s="5">
        <v>92.5</v>
      </c>
      <c r="AY222" s="5">
        <v>104.9</v>
      </c>
      <c r="AZ222" s="5">
        <v>108.5</v>
      </c>
      <c r="BA222" s="5">
        <v>98.4</v>
      </c>
      <c r="BB222" s="5">
        <v>108.5</v>
      </c>
      <c r="BC222" s="5">
        <v>113.3</v>
      </c>
      <c r="BD222" s="5">
        <v>104.7</v>
      </c>
      <c r="BE222" s="5">
        <v>177.2</v>
      </c>
      <c r="BF222" s="5">
        <v>122.4</v>
      </c>
      <c r="BG222" s="5">
        <v>152.5</v>
      </c>
      <c r="BH222" s="5">
        <v>129.5</v>
      </c>
      <c r="BI222" s="5">
        <v>219</v>
      </c>
      <c r="BJ222" s="5">
        <v>173.7</v>
      </c>
      <c r="BK222" s="5">
        <v>252.9</v>
      </c>
      <c r="BL222" s="5">
        <v>174.4</v>
      </c>
      <c r="BM222" s="5">
        <v>207.8</v>
      </c>
      <c r="BN222" s="5">
        <v>197.6</v>
      </c>
      <c r="BO222" s="5">
        <v>161.5</v>
      </c>
      <c r="BP222" s="5">
        <v>130.1</v>
      </c>
      <c r="BQ222" s="5">
        <v>155.69999999999999</v>
      </c>
      <c r="BR222" s="5">
        <v>182</v>
      </c>
      <c r="BS222" s="5">
        <v>161.5</v>
      </c>
      <c r="BT222" s="5">
        <v>116.3</v>
      </c>
      <c r="BU222" s="5">
        <v>122.5</v>
      </c>
      <c r="BV222" s="5">
        <v>154.30000000000001</v>
      </c>
      <c r="BW222" s="5">
        <v>181.8</v>
      </c>
      <c r="BX222" s="5">
        <v>131.6</v>
      </c>
      <c r="BY222" s="5">
        <v>169.5</v>
      </c>
      <c r="BZ222" s="5">
        <v>150</v>
      </c>
      <c r="CA222" s="5">
        <v>97.7</v>
      </c>
      <c r="CB222" s="5">
        <v>91.6</v>
      </c>
      <c r="CC222" s="5">
        <v>57.9</v>
      </c>
      <c r="CD222" s="5">
        <v>101</v>
      </c>
      <c r="CE222" s="5">
        <v>89.7</v>
      </c>
      <c r="CF222" s="5">
        <v>73.100000000000009</v>
      </c>
      <c r="CG222" s="5">
        <v>89.7</v>
      </c>
      <c r="CH222" s="5">
        <v>56.6</v>
      </c>
      <c r="CI222" s="5">
        <v>128.6</v>
      </c>
      <c r="CJ222" s="5">
        <v>170.7</v>
      </c>
      <c r="CK222" s="5">
        <v>155.1</v>
      </c>
      <c r="CL222" s="5">
        <v>195.7</v>
      </c>
      <c r="CM222" s="5">
        <v>176.1</v>
      </c>
      <c r="CN222" s="5">
        <v>128.6</v>
      </c>
      <c r="CO222" s="5">
        <v>159.1</v>
      </c>
      <c r="CP222" s="5">
        <v>204</v>
      </c>
      <c r="CQ222" s="5">
        <v>92.4</v>
      </c>
      <c r="CR222" s="5">
        <v>171.6</v>
      </c>
      <c r="CS222" s="5">
        <v>80.5</v>
      </c>
      <c r="CT222" s="5">
        <v>146.80000000000001</v>
      </c>
      <c r="CU222" s="5">
        <v>117.6</v>
      </c>
      <c r="CV222" s="5">
        <v>145.6</v>
      </c>
      <c r="CW222" s="5">
        <v>165.2</v>
      </c>
      <c r="CX222" s="5">
        <v>100.7</v>
      </c>
      <c r="CY222" s="5">
        <v>105.2</v>
      </c>
      <c r="CZ222" s="5">
        <v>80.5</v>
      </c>
      <c r="DA222" s="5">
        <v>117.6</v>
      </c>
      <c r="DB222" s="5">
        <v>108.9</v>
      </c>
      <c r="DC222" s="5">
        <v>108.9</v>
      </c>
      <c r="DD222" s="5">
        <v>179.2</v>
      </c>
      <c r="DE222" s="5">
        <v>84.3</v>
      </c>
      <c r="DF222" s="5">
        <v>82.4</v>
      </c>
      <c r="DG222" s="5">
        <v>97.9</v>
      </c>
      <c r="DH222" s="5">
        <v>87.8</v>
      </c>
      <c r="DI222" s="5">
        <v>77.399999999999991</v>
      </c>
      <c r="DJ222" s="5">
        <v>97.9</v>
      </c>
      <c r="DK222" s="5">
        <v>88.1</v>
      </c>
      <c r="DL222" s="5">
        <v>77.3</v>
      </c>
      <c r="DM222" s="5">
        <v>64.3</v>
      </c>
      <c r="DN222" s="5">
        <v>66.7</v>
      </c>
      <c r="DO222" s="5">
        <v>79.2</v>
      </c>
      <c r="DP222" s="5">
        <v>79.2</v>
      </c>
      <c r="DQ222" s="5">
        <v>134.30000000000001</v>
      </c>
      <c r="DR222" s="5">
        <v>122.2</v>
      </c>
      <c r="DS222" s="5">
        <v>73.900000000000006</v>
      </c>
      <c r="DT222" s="5">
        <v>62.8</v>
      </c>
      <c r="DU222" s="5">
        <v>80.2</v>
      </c>
      <c r="DV222" s="5">
        <v>111.6</v>
      </c>
      <c r="DW222" s="5">
        <v>58.9</v>
      </c>
      <c r="DX222" s="5">
        <v>79.100000000000009</v>
      </c>
      <c r="DY222" s="5">
        <v>92.9</v>
      </c>
      <c r="DZ222" s="5">
        <v>100</v>
      </c>
      <c r="EA222" s="5">
        <v>89.9</v>
      </c>
      <c r="EB222" s="5">
        <v>111.9</v>
      </c>
      <c r="EC222" s="5">
        <v>122.2</v>
      </c>
      <c r="ED222" s="5">
        <v>74.2</v>
      </c>
      <c r="EE222" s="5">
        <v>87.7</v>
      </c>
      <c r="EF222" s="5">
        <v>76.5</v>
      </c>
      <c r="EG222" s="5">
        <v>87.7</v>
      </c>
      <c r="EH222" s="5">
        <v>78.699999999999989</v>
      </c>
      <c r="EI222" s="5">
        <v>91.3</v>
      </c>
      <c r="EJ222" s="5">
        <v>88.100000000000009</v>
      </c>
      <c r="EK222" s="5">
        <v>79.599999999999994</v>
      </c>
      <c r="EL222" s="5">
        <v>82.1</v>
      </c>
      <c r="EM222" s="5">
        <v>77.7</v>
      </c>
      <c r="EN222" s="5">
        <v>101.4</v>
      </c>
      <c r="EO222" s="5">
        <v>194.6</v>
      </c>
      <c r="EP222" s="5">
        <v>111</v>
      </c>
      <c r="EQ222" s="5">
        <v>113.4</v>
      </c>
      <c r="ER222" s="5">
        <v>226.7</v>
      </c>
      <c r="ES222" s="5">
        <v>154.69999999999999</v>
      </c>
      <c r="ET222" s="5">
        <v>111</v>
      </c>
      <c r="EU222" s="5">
        <v>207.6</v>
      </c>
      <c r="EV222" s="5">
        <v>118.1</v>
      </c>
      <c r="EW222" s="5">
        <v>150.5</v>
      </c>
      <c r="EX222" s="5">
        <v>132.1</v>
      </c>
      <c r="EY222" s="5">
        <v>154.69999999999999</v>
      </c>
      <c r="EZ222" s="5">
        <v>158.19999999999999</v>
      </c>
      <c r="FA222" s="5">
        <v>145.80000000000001</v>
      </c>
      <c r="FB222" s="5">
        <v>194.6</v>
      </c>
      <c r="FC222" s="5">
        <v>206.3</v>
      </c>
      <c r="FD222" s="5">
        <v>175.7</v>
      </c>
      <c r="FE222" s="5">
        <v>179.3</v>
      </c>
      <c r="FF222" s="5">
        <v>150.30000000000001</v>
      </c>
      <c r="FG222" s="5">
        <v>199</v>
      </c>
      <c r="FH222" s="5">
        <v>58.9</v>
      </c>
      <c r="FI222" s="5">
        <v>155.19999999999999</v>
      </c>
      <c r="FJ222" s="5">
        <v>115.9</v>
      </c>
      <c r="FK222" s="5">
        <v>117.9</v>
      </c>
      <c r="FL222" s="5">
        <v>35</v>
      </c>
      <c r="FM222" s="5">
        <v>47.2</v>
      </c>
      <c r="FN222" s="5">
        <v>39.700000000000003</v>
      </c>
      <c r="FO222" s="5">
        <v>78.100000000000009</v>
      </c>
      <c r="FP222" s="5">
        <v>67</v>
      </c>
      <c r="FQ222" s="5">
        <v>55.2</v>
      </c>
      <c r="FR222" s="5">
        <v>45.9</v>
      </c>
      <c r="FS222" s="5">
        <v>71.099999999999994</v>
      </c>
      <c r="FT222" s="5">
        <v>54.7</v>
      </c>
      <c r="FU222" s="5">
        <v>55.6</v>
      </c>
      <c r="FV222" s="5">
        <v>68.5</v>
      </c>
      <c r="FW222" s="5">
        <v>29.8</v>
      </c>
      <c r="FX222" s="5">
        <v>42.5</v>
      </c>
      <c r="FY222" s="5">
        <v>42.5</v>
      </c>
      <c r="FZ222" s="5">
        <v>39.5</v>
      </c>
      <c r="GA222" s="5">
        <v>33.1</v>
      </c>
      <c r="GB222" s="5">
        <v>26.1</v>
      </c>
      <c r="GC222" s="5">
        <v>198</v>
      </c>
      <c r="GD222" s="5">
        <v>26</v>
      </c>
      <c r="GE222" s="5">
        <v>50.3</v>
      </c>
      <c r="GF222" s="5">
        <v>36.5</v>
      </c>
      <c r="GG222" s="5">
        <v>45.3</v>
      </c>
      <c r="GH222" s="5">
        <v>53.7</v>
      </c>
      <c r="GI222" s="5">
        <v>70.5</v>
      </c>
      <c r="GJ222" s="5">
        <v>50.3</v>
      </c>
      <c r="GK222" s="5">
        <v>81.2</v>
      </c>
      <c r="GL222" s="5">
        <v>100.8</v>
      </c>
      <c r="GM222" s="5">
        <v>79.7</v>
      </c>
      <c r="GN222" s="5">
        <v>75.599999999999994</v>
      </c>
      <c r="GO222" s="5">
        <v>75.2</v>
      </c>
      <c r="GP222" s="5">
        <v>104.8</v>
      </c>
      <c r="GQ222" s="5">
        <v>92.2</v>
      </c>
      <c r="GR222" s="5">
        <v>44.6</v>
      </c>
      <c r="GS222" s="5">
        <v>42.2</v>
      </c>
      <c r="GT222" s="5">
        <v>43.6</v>
      </c>
      <c r="GU222" s="5">
        <v>52.4</v>
      </c>
      <c r="GV222" s="5">
        <v>44.6</v>
      </c>
      <c r="GW222" s="5">
        <v>36.4</v>
      </c>
      <c r="GX222" s="5">
        <v>56.400000000000013</v>
      </c>
      <c r="GY222" s="5">
        <v>43.7</v>
      </c>
      <c r="GZ222" s="5">
        <v>62.8</v>
      </c>
      <c r="HA222" s="5">
        <v>61.9</v>
      </c>
      <c r="HB222" s="5">
        <v>52.3</v>
      </c>
      <c r="HC222" s="5">
        <v>61.9</v>
      </c>
      <c r="HD222" s="5">
        <v>170.2</v>
      </c>
      <c r="HE222" s="5">
        <v>157.1</v>
      </c>
      <c r="HF222" s="5">
        <v>165.4</v>
      </c>
      <c r="HG222" s="5">
        <v>194.5</v>
      </c>
      <c r="HH222" s="5">
        <v>165.9</v>
      </c>
      <c r="HI222" s="5">
        <v>193.7</v>
      </c>
      <c r="HJ222" s="5">
        <v>199.4</v>
      </c>
      <c r="HK222" s="5">
        <v>197.4</v>
      </c>
      <c r="HL222" s="5">
        <v>205.7</v>
      </c>
      <c r="HM222" s="5">
        <v>214</v>
      </c>
      <c r="HN222" s="5">
        <v>206.9</v>
      </c>
      <c r="HO222" s="5">
        <v>211.4</v>
      </c>
      <c r="HP222" s="5">
        <v>160.19999999999999</v>
      </c>
      <c r="HQ222" s="5">
        <v>206.9</v>
      </c>
      <c r="HR222" s="5">
        <v>212.5</v>
      </c>
      <c r="HS222" s="5">
        <v>226.7</v>
      </c>
      <c r="HT222" s="5">
        <v>193</v>
      </c>
      <c r="HU222" s="5">
        <v>165.4</v>
      </c>
      <c r="HV222" s="5">
        <v>191.6</v>
      </c>
      <c r="HW222" s="5">
        <v>319.39999999999998</v>
      </c>
      <c r="HX222" s="5">
        <v>87</v>
      </c>
      <c r="HY222" s="5">
        <v>70.8</v>
      </c>
      <c r="HZ222" s="5">
        <v>86</v>
      </c>
      <c r="IA222" s="5">
        <v>81.7</v>
      </c>
      <c r="IB222" s="5">
        <v>187.4</v>
      </c>
      <c r="IC222" s="5">
        <v>113.3</v>
      </c>
      <c r="ID222" s="5">
        <v>80.7</v>
      </c>
      <c r="IE222" s="5">
        <v>110.1</v>
      </c>
      <c r="IF222" s="5">
        <v>53.4</v>
      </c>
      <c r="IG222" s="5">
        <v>39.5</v>
      </c>
      <c r="IH222" s="5">
        <v>89.2</v>
      </c>
      <c r="II222" s="5">
        <v>54.1</v>
      </c>
      <c r="IJ222" s="5">
        <v>50.5</v>
      </c>
      <c r="IK222" s="5">
        <v>57.7</v>
      </c>
      <c r="IL222" s="5">
        <v>50.5</v>
      </c>
      <c r="IM222" s="5">
        <v>47.1</v>
      </c>
      <c r="IN222" s="5">
        <v>46.4</v>
      </c>
      <c r="IO222" s="5">
        <v>77.2</v>
      </c>
      <c r="IP222" s="5">
        <v>88.8</v>
      </c>
      <c r="IQ222" s="5">
        <v>39.5</v>
      </c>
      <c r="IR222" s="5">
        <v>82.7</v>
      </c>
      <c r="IS222" s="5">
        <v>56.2</v>
      </c>
      <c r="IT222" s="5">
        <v>46.9</v>
      </c>
      <c r="IU222" s="5">
        <v>69.600000000000009</v>
      </c>
      <c r="IV222" s="5">
        <v>81.599999999999994</v>
      </c>
      <c r="IW222" s="5">
        <v>59.3</v>
      </c>
      <c r="IX222" s="5">
        <v>66</v>
      </c>
      <c r="IY222" s="5">
        <v>81.599999999999994</v>
      </c>
      <c r="IZ222" s="5">
        <v>64.099999999999994</v>
      </c>
      <c r="JA222" s="5">
        <v>91.4</v>
      </c>
      <c r="JB222" s="5">
        <v>79.199999999999989</v>
      </c>
      <c r="JC222" s="5">
        <v>92.5</v>
      </c>
      <c r="JD222" s="5">
        <v>134.80000000000001</v>
      </c>
      <c r="JE222" s="5">
        <v>100.5</v>
      </c>
      <c r="JF222" s="5">
        <v>101.4</v>
      </c>
      <c r="JG222" s="5">
        <v>109.3</v>
      </c>
      <c r="JH222" s="5">
        <v>118.7</v>
      </c>
      <c r="JI222" s="5">
        <v>101.4</v>
      </c>
      <c r="JJ222" s="5">
        <v>84.6</v>
      </c>
      <c r="JK222" s="5">
        <v>159.30000000000001</v>
      </c>
      <c r="JL222" s="5">
        <v>152.6</v>
      </c>
      <c r="JM222" s="5">
        <v>139.30000000000001</v>
      </c>
      <c r="JN222" s="5">
        <v>85.899999999999991</v>
      </c>
      <c r="JO222" s="5">
        <v>148.5</v>
      </c>
      <c r="JP222" s="5">
        <v>102.9</v>
      </c>
      <c r="JQ222" s="5">
        <v>96.4</v>
      </c>
      <c r="JR222" s="5">
        <v>105.3</v>
      </c>
      <c r="JS222" s="5">
        <v>107.4</v>
      </c>
      <c r="JT222" s="5">
        <v>107.9</v>
      </c>
      <c r="JU222" s="5">
        <v>109.4</v>
      </c>
      <c r="JV222" s="5">
        <v>82.8</v>
      </c>
      <c r="JW222" s="5">
        <v>86.2</v>
      </c>
      <c r="JX222" s="5">
        <v>82.3</v>
      </c>
      <c r="JY222" s="5">
        <v>80.8</v>
      </c>
      <c r="JZ222" s="5">
        <v>82.4</v>
      </c>
      <c r="KA222" s="5">
        <v>85.6</v>
      </c>
      <c r="KB222" s="5">
        <v>101.9</v>
      </c>
      <c r="KC222" s="5">
        <v>54.7</v>
      </c>
      <c r="KD222" s="5">
        <v>103.1</v>
      </c>
      <c r="KE222" s="5">
        <v>87</v>
      </c>
      <c r="KF222" s="5">
        <v>75.600000000000009</v>
      </c>
      <c r="KG222" s="5">
        <v>75.7</v>
      </c>
      <c r="KH222" s="5">
        <v>47.7</v>
      </c>
      <c r="KI222" s="5">
        <v>75.7</v>
      </c>
      <c r="KJ222" s="5">
        <v>30.2</v>
      </c>
      <c r="KK222" s="5">
        <v>52.8</v>
      </c>
      <c r="KL222" s="5">
        <v>39.9</v>
      </c>
      <c r="KM222" s="5">
        <v>59.7</v>
      </c>
      <c r="KN222" s="5">
        <v>39.299999999999997</v>
      </c>
      <c r="KO222" s="5">
        <v>75.8</v>
      </c>
      <c r="KP222" s="5">
        <v>37.200000000000003</v>
      </c>
      <c r="KQ222" s="5">
        <v>96</v>
      </c>
      <c r="KR222" s="5">
        <v>59.7</v>
      </c>
      <c r="KS222" s="5">
        <v>194.5</v>
      </c>
      <c r="KT222" s="5">
        <v>37.700000000000003</v>
      </c>
      <c r="KU222" s="5">
        <v>57</v>
      </c>
      <c r="KV222" s="5">
        <v>51.7</v>
      </c>
      <c r="KW222" s="5">
        <v>72.7</v>
      </c>
      <c r="KX222" s="5">
        <v>51.5</v>
      </c>
      <c r="KY222" s="5">
        <v>43.3</v>
      </c>
      <c r="KZ222" s="5">
        <v>42.1</v>
      </c>
      <c r="LA222" s="5">
        <v>56.3</v>
      </c>
      <c r="LB222" s="5">
        <v>57</v>
      </c>
      <c r="LC222" s="5">
        <v>68.7</v>
      </c>
      <c r="LD222" s="5">
        <v>33.4</v>
      </c>
      <c r="LE222" s="5">
        <v>56.3</v>
      </c>
      <c r="LF222" s="5">
        <v>40.799999999999997</v>
      </c>
      <c r="LG222" s="5">
        <v>62.4</v>
      </c>
      <c r="LH222" s="5">
        <v>57.1</v>
      </c>
      <c r="LI222" s="5">
        <v>35.700000000000003</v>
      </c>
      <c r="LJ222" s="5">
        <v>50.5</v>
      </c>
      <c r="LK222" s="5">
        <v>28.3</v>
      </c>
      <c r="LL222" s="5">
        <v>30.9</v>
      </c>
      <c r="LM222" s="5">
        <v>50.8</v>
      </c>
      <c r="LN222" s="5">
        <v>52.8</v>
      </c>
      <c r="LO222" s="5">
        <v>58.2</v>
      </c>
      <c r="LP222" s="5">
        <v>115.2</v>
      </c>
      <c r="LQ222" s="5">
        <v>101.2</v>
      </c>
      <c r="LR222" s="5">
        <v>311.7</v>
      </c>
      <c r="LS222" s="5">
        <v>122.7</v>
      </c>
      <c r="LT222" s="5">
        <v>122.9</v>
      </c>
      <c r="LU222" s="5">
        <v>302.5</v>
      </c>
      <c r="LV222" s="5">
        <v>302.5</v>
      </c>
      <c r="LW222" s="5">
        <v>93.4</v>
      </c>
      <c r="LX222" s="5">
        <v>124.2</v>
      </c>
      <c r="LY222" s="5">
        <v>82.7</v>
      </c>
      <c r="LZ222" s="5">
        <v>143.6</v>
      </c>
      <c r="MA222" s="5">
        <v>53.8</v>
      </c>
      <c r="MB222" s="5">
        <v>83.7</v>
      </c>
      <c r="MC222" s="5">
        <v>79.900000000000006</v>
      </c>
      <c r="MD222" s="5">
        <v>96.9</v>
      </c>
      <c r="ME222" s="5">
        <v>73.400000000000006</v>
      </c>
      <c r="MF222" s="5">
        <v>99.5</v>
      </c>
      <c r="MG222" s="5">
        <v>122.9</v>
      </c>
      <c r="MH222" s="5">
        <v>79.600000000000009</v>
      </c>
      <c r="MI222" s="5">
        <v>123</v>
      </c>
      <c r="MJ222" s="5">
        <v>80.7</v>
      </c>
      <c r="MK222" s="5">
        <v>60.7</v>
      </c>
      <c r="ML222" s="5">
        <v>70.099999999999994</v>
      </c>
      <c r="MM222" s="5">
        <v>69.8</v>
      </c>
      <c r="MN222" s="5">
        <v>75</v>
      </c>
      <c r="MO222" s="5">
        <v>65.599999999999994</v>
      </c>
      <c r="MP222" s="5">
        <v>75.2</v>
      </c>
      <c r="MQ222" s="5">
        <v>61.2</v>
      </c>
      <c r="MR222" s="5">
        <v>80.300000000000011</v>
      </c>
      <c r="MS222" s="5">
        <v>87.399999999999991</v>
      </c>
      <c r="MT222" s="5">
        <v>80.7</v>
      </c>
      <c r="MU222" s="5">
        <v>73.300000000000011</v>
      </c>
      <c r="MV222" s="5">
        <v>126.8</v>
      </c>
      <c r="MW222" s="5">
        <v>58.1</v>
      </c>
      <c r="MX222" s="5">
        <v>66.5</v>
      </c>
      <c r="MY222" s="5">
        <v>97.8</v>
      </c>
      <c r="MZ222" s="5">
        <v>66.600000000000009</v>
      </c>
      <c r="NA222" s="5">
        <v>143.5</v>
      </c>
      <c r="NB222" s="5">
        <v>148.5</v>
      </c>
      <c r="NC222" s="5">
        <v>39.9</v>
      </c>
      <c r="ND222" s="5">
        <v>67.099999999999994</v>
      </c>
      <c r="NE222" s="5">
        <v>73.900000000000006</v>
      </c>
      <c r="NF222" s="5">
        <v>27.4</v>
      </c>
      <c r="NG222" s="5">
        <v>80.2</v>
      </c>
      <c r="NH222" s="5">
        <v>66.600000000000009</v>
      </c>
      <c r="NI222" s="5">
        <v>60.9</v>
      </c>
      <c r="NJ222" s="5">
        <v>118.1</v>
      </c>
      <c r="NK222" s="5">
        <v>111.9</v>
      </c>
      <c r="NL222" s="5">
        <v>38.5</v>
      </c>
      <c r="NM222" s="5">
        <v>97.8</v>
      </c>
      <c r="NN222" s="5">
        <v>91.1</v>
      </c>
      <c r="NO222" s="5">
        <v>111.8</v>
      </c>
      <c r="NP222" s="5">
        <v>355</v>
      </c>
      <c r="NQ222" s="5">
        <v>82.9</v>
      </c>
      <c r="NR222" s="5">
        <v>73.400000000000006</v>
      </c>
      <c r="NS222" s="5">
        <v>87.300000000000011</v>
      </c>
      <c r="NT222" s="5">
        <v>87.5</v>
      </c>
      <c r="NU222" s="5">
        <v>75.300000000000011</v>
      </c>
      <c r="NV222" s="5">
        <v>104.5</v>
      </c>
      <c r="NW222" s="5">
        <v>101</v>
      </c>
      <c r="NX222" s="5">
        <v>72.8</v>
      </c>
      <c r="NY222" s="5">
        <v>100.9</v>
      </c>
      <c r="NZ222" s="5">
        <v>95.4</v>
      </c>
      <c r="OA222" s="5">
        <v>76.599999999999994</v>
      </c>
      <c r="OB222" s="5">
        <v>94.4</v>
      </c>
    </row>
    <row r="223" spans="1:392" x14ac:dyDescent="0.35">
      <c r="A223" s="5">
        <v>2012</v>
      </c>
      <c r="B223" s="5" t="s">
        <v>398</v>
      </c>
      <c r="C223" s="5">
        <v>6.6999999999999993</v>
      </c>
      <c r="D223" s="5">
        <v>34.799999999999997</v>
      </c>
      <c r="E223" s="5">
        <v>9.9</v>
      </c>
      <c r="F223" s="5">
        <v>12.5</v>
      </c>
      <c r="G223" s="5">
        <v>10.4</v>
      </c>
      <c r="H223" s="5">
        <v>30.5</v>
      </c>
      <c r="I223" s="5">
        <v>125</v>
      </c>
      <c r="J223" s="5">
        <v>82.4</v>
      </c>
      <c r="K223" s="5">
        <v>140.69999999999999</v>
      </c>
      <c r="L223" s="5">
        <v>193.7</v>
      </c>
      <c r="M223" s="5">
        <v>193.7</v>
      </c>
      <c r="N223" s="5">
        <v>113</v>
      </c>
      <c r="O223" s="5">
        <v>102.4</v>
      </c>
      <c r="P223" s="5">
        <v>90.6</v>
      </c>
      <c r="Q223" s="5">
        <v>113</v>
      </c>
      <c r="R223" s="5">
        <v>61.8</v>
      </c>
      <c r="S223" s="5">
        <v>64.7</v>
      </c>
      <c r="T223" s="5">
        <v>81</v>
      </c>
      <c r="U223" s="5">
        <v>6.1</v>
      </c>
      <c r="V223" s="5">
        <v>4.5</v>
      </c>
      <c r="W223" s="5">
        <v>2.4</v>
      </c>
      <c r="X223" s="5">
        <v>2.4</v>
      </c>
      <c r="Y223" s="5">
        <v>5.6</v>
      </c>
      <c r="Z223" s="5">
        <v>6.8</v>
      </c>
      <c r="AA223" s="5">
        <v>2.6</v>
      </c>
      <c r="AB223" s="5">
        <v>2.7</v>
      </c>
      <c r="AC223" s="5">
        <v>3.2</v>
      </c>
      <c r="AD223" s="5">
        <v>36.5</v>
      </c>
      <c r="AE223" s="5">
        <v>18.5</v>
      </c>
      <c r="AF223" s="5">
        <v>9.6</v>
      </c>
      <c r="AG223" s="5">
        <v>5.7</v>
      </c>
      <c r="AH223" s="5">
        <v>21.6</v>
      </c>
      <c r="AI223" s="5">
        <v>61.6</v>
      </c>
      <c r="AJ223" s="5">
        <v>21.6</v>
      </c>
      <c r="AK223" s="5">
        <v>66.599999999999994</v>
      </c>
      <c r="AL223" s="5">
        <v>11.9</v>
      </c>
      <c r="AM223" s="5">
        <v>6.7</v>
      </c>
      <c r="AN223" s="5">
        <v>22.6</v>
      </c>
      <c r="AO223" s="5">
        <v>50.9</v>
      </c>
      <c r="AP223" s="5">
        <v>7.3</v>
      </c>
      <c r="AQ223" s="5">
        <v>67.399999999999991</v>
      </c>
      <c r="AR223" s="5">
        <v>114</v>
      </c>
      <c r="AS223" s="5">
        <v>116.7</v>
      </c>
      <c r="AT223" s="5">
        <v>207.2</v>
      </c>
      <c r="AU223" s="5">
        <v>87.3</v>
      </c>
      <c r="AV223" s="5">
        <v>84.2</v>
      </c>
      <c r="AW223" s="5">
        <v>106.9</v>
      </c>
      <c r="AX223" s="5">
        <v>77.8</v>
      </c>
      <c r="AY223" s="5">
        <v>73.3</v>
      </c>
      <c r="AZ223" s="5">
        <v>89.600000000000009</v>
      </c>
      <c r="BA223" s="5">
        <v>99.7</v>
      </c>
      <c r="BB223" s="5">
        <v>89.600000000000009</v>
      </c>
      <c r="BC223" s="5">
        <v>64</v>
      </c>
      <c r="BD223" s="5">
        <v>106.9</v>
      </c>
      <c r="BE223" s="5">
        <v>126.4</v>
      </c>
      <c r="BF223" s="5">
        <v>96.2</v>
      </c>
      <c r="BG223" s="5">
        <v>106</v>
      </c>
      <c r="BH223" s="5">
        <v>114.6</v>
      </c>
      <c r="BI223" s="5">
        <v>138.80000000000001</v>
      </c>
      <c r="BJ223" s="5">
        <v>101.7</v>
      </c>
      <c r="BK223" s="5">
        <v>137.4</v>
      </c>
      <c r="BL223" s="5">
        <v>112.7</v>
      </c>
      <c r="BM223" s="5">
        <v>81.099999999999994</v>
      </c>
      <c r="BN223" s="5">
        <v>85.7</v>
      </c>
      <c r="BO223" s="5">
        <v>75.7</v>
      </c>
      <c r="BP223" s="5">
        <v>88.7</v>
      </c>
      <c r="BQ223" s="5">
        <v>71.5</v>
      </c>
      <c r="BR223" s="5">
        <v>71.2</v>
      </c>
      <c r="BS223" s="5">
        <v>75.7</v>
      </c>
      <c r="BT223" s="5">
        <v>84.600000000000009</v>
      </c>
      <c r="BU223" s="5">
        <v>75.400000000000006</v>
      </c>
      <c r="BV223" s="5">
        <v>80</v>
      </c>
      <c r="BW223" s="5">
        <v>69.899999999999991</v>
      </c>
      <c r="BX223" s="5">
        <v>93.4</v>
      </c>
      <c r="BY223" s="5">
        <v>112.9</v>
      </c>
      <c r="BZ223" s="5">
        <v>90.1</v>
      </c>
      <c r="CA223" s="5">
        <v>121</v>
      </c>
      <c r="CB223" s="5">
        <v>117.7</v>
      </c>
      <c r="CC223" s="5">
        <v>140</v>
      </c>
      <c r="CD223" s="5">
        <v>113.3</v>
      </c>
      <c r="CE223" s="5">
        <v>121.9</v>
      </c>
      <c r="CF223" s="5">
        <v>95.9</v>
      </c>
      <c r="CG223" s="5">
        <v>121.9</v>
      </c>
      <c r="CH223" s="5">
        <v>93.7</v>
      </c>
      <c r="CI223" s="5">
        <v>63.7</v>
      </c>
      <c r="CJ223" s="5">
        <v>123.5</v>
      </c>
      <c r="CK223" s="5">
        <v>94.1</v>
      </c>
      <c r="CL223" s="5">
        <v>147.69999999999999</v>
      </c>
      <c r="CM223" s="5">
        <v>106.3</v>
      </c>
      <c r="CN223" s="5">
        <v>63.7</v>
      </c>
      <c r="CO223" s="5">
        <v>107</v>
      </c>
      <c r="CP223" s="5">
        <v>149.30000000000001</v>
      </c>
      <c r="CQ223" s="5">
        <v>66.5</v>
      </c>
      <c r="CR223" s="5">
        <v>131.6</v>
      </c>
      <c r="CS223" s="5">
        <v>101.5</v>
      </c>
      <c r="CT223" s="5">
        <v>181</v>
      </c>
      <c r="CU223" s="5">
        <v>188.8</v>
      </c>
      <c r="CV223" s="5">
        <v>144.69999999999999</v>
      </c>
      <c r="CW223" s="5">
        <v>198.5</v>
      </c>
      <c r="CX223" s="5">
        <v>129.19999999999999</v>
      </c>
      <c r="CY223" s="5">
        <v>115.4</v>
      </c>
      <c r="CZ223" s="5">
        <v>101.5</v>
      </c>
      <c r="DA223" s="5">
        <v>188.8</v>
      </c>
      <c r="DB223" s="5">
        <v>11.1</v>
      </c>
      <c r="DC223" s="5">
        <v>11.1</v>
      </c>
      <c r="DD223" s="5">
        <v>78.099999999999994</v>
      </c>
      <c r="DE223" s="5">
        <v>14.8</v>
      </c>
      <c r="DF223" s="5">
        <v>14.4</v>
      </c>
      <c r="DG223" s="5">
        <v>14.3</v>
      </c>
      <c r="DH223" s="5">
        <v>15.1</v>
      </c>
      <c r="DI223" s="5">
        <v>12</v>
      </c>
      <c r="DJ223" s="5">
        <v>14.3</v>
      </c>
      <c r="DK223" s="5">
        <v>21</v>
      </c>
      <c r="DL223" s="5">
        <v>6.2</v>
      </c>
      <c r="DM223" s="5">
        <v>10.1</v>
      </c>
      <c r="DN223" s="5">
        <v>11.6</v>
      </c>
      <c r="DO223" s="5">
        <v>8.6999999999999993</v>
      </c>
      <c r="DP223" s="5">
        <v>8.6999999999999993</v>
      </c>
      <c r="DQ223" s="5">
        <v>71.8</v>
      </c>
      <c r="DR223" s="5">
        <v>73.099999999999994</v>
      </c>
      <c r="DS223" s="5">
        <v>102.7</v>
      </c>
      <c r="DT223" s="5">
        <v>68.400000000000006</v>
      </c>
      <c r="DU223" s="5">
        <v>80.2</v>
      </c>
      <c r="DV223" s="5">
        <v>69.400000000000006</v>
      </c>
      <c r="DW223" s="5">
        <v>49.7</v>
      </c>
      <c r="DX223" s="5">
        <v>95.7</v>
      </c>
      <c r="DY223" s="5">
        <v>84.4</v>
      </c>
      <c r="DZ223" s="5">
        <v>97.4</v>
      </c>
      <c r="EA223" s="5">
        <v>73</v>
      </c>
      <c r="EB223" s="5">
        <v>66.5</v>
      </c>
      <c r="EC223" s="5">
        <v>73.099999999999994</v>
      </c>
      <c r="ED223" s="5">
        <v>28.9</v>
      </c>
      <c r="EE223" s="5">
        <v>14.8</v>
      </c>
      <c r="EF223" s="5">
        <v>15.3</v>
      </c>
      <c r="EG223" s="5">
        <v>20.100000000000001</v>
      </c>
      <c r="EH223" s="5">
        <v>18.600000000000001</v>
      </c>
      <c r="EI223" s="5">
        <v>11.6</v>
      </c>
      <c r="EJ223" s="5">
        <v>10.4</v>
      </c>
      <c r="EK223" s="5">
        <v>12.4</v>
      </c>
      <c r="EL223" s="5">
        <v>10.9</v>
      </c>
      <c r="EM223" s="5">
        <v>13.9</v>
      </c>
      <c r="EN223" s="5">
        <v>2.8</v>
      </c>
      <c r="EO223" s="5">
        <v>68.400000000000006</v>
      </c>
      <c r="EP223" s="5">
        <v>87.6</v>
      </c>
      <c r="EQ223" s="5">
        <v>90.6</v>
      </c>
      <c r="ER223" s="5">
        <v>175.2</v>
      </c>
      <c r="ES223" s="5">
        <v>77.5</v>
      </c>
      <c r="ET223" s="5">
        <v>87.6</v>
      </c>
      <c r="EU223" s="5">
        <v>115</v>
      </c>
      <c r="EV223" s="5">
        <v>86.8</v>
      </c>
      <c r="EW223" s="5">
        <v>62.2</v>
      </c>
      <c r="EX223" s="5">
        <v>80.400000000000006</v>
      </c>
      <c r="EY223" s="5">
        <v>77.5</v>
      </c>
      <c r="EZ223" s="5">
        <v>76.7</v>
      </c>
      <c r="FA223" s="5">
        <v>98.3</v>
      </c>
      <c r="FB223" s="5">
        <v>68.400000000000006</v>
      </c>
      <c r="FC223" s="5">
        <v>81.599999999999994</v>
      </c>
      <c r="FD223" s="5">
        <v>109.5</v>
      </c>
      <c r="FE223" s="5">
        <v>116.2</v>
      </c>
      <c r="FF223" s="5">
        <v>103.5</v>
      </c>
      <c r="FG223" s="5">
        <v>127.8</v>
      </c>
      <c r="FH223" s="5">
        <v>51.8</v>
      </c>
      <c r="FI223" s="5">
        <v>117.4</v>
      </c>
      <c r="FJ223" s="5">
        <v>47.9</v>
      </c>
      <c r="FK223" s="5">
        <v>12.5</v>
      </c>
      <c r="FL223" s="5">
        <v>34.1</v>
      </c>
      <c r="FM223" s="5">
        <v>12.3</v>
      </c>
      <c r="FN223" s="5">
        <v>37.4</v>
      </c>
      <c r="FO223" s="5">
        <v>34.4</v>
      </c>
      <c r="FP223" s="5">
        <v>13.6</v>
      </c>
      <c r="FQ223" s="5">
        <v>9.6999999999999993</v>
      </c>
      <c r="FR223" s="5">
        <v>10.7</v>
      </c>
      <c r="FS223" s="5">
        <v>15.6</v>
      </c>
      <c r="FT223" s="5">
        <v>24.8</v>
      </c>
      <c r="FU223" s="5">
        <v>56.8</v>
      </c>
      <c r="FV223" s="5">
        <v>40.9</v>
      </c>
      <c r="FW223" s="5">
        <v>42.2</v>
      </c>
      <c r="FX223" s="5">
        <v>27.5</v>
      </c>
      <c r="FY223" s="5">
        <v>55</v>
      </c>
      <c r="FZ223" s="5">
        <v>37.799999999999997</v>
      </c>
      <c r="GA223" s="5">
        <v>36.5</v>
      </c>
      <c r="GB223" s="5">
        <v>33.5</v>
      </c>
      <c r="GC223" s="5">
        <v>138</v>
      </c>
      <c r="GD223" s="5">
        <v>29.9</v>
      </c>
      <c r="GE223" s="5">
        <v>36.1</v>
      </c>
      <c r="GF223" s="5">
        <v>37.200000000000003</v>
      </c>
      <c r="GG223" s="5">
        <v>32.900000000000013</v>
      </c>
      <c r="GH223" s="5">
        <v>38.799999999999997</v>
      </c>
      <c r="GI223" s="5">
        <v>38.1</v>
      </c>
      <c r="GJ223" s="5">
        <v>28.7</v>
      </c>
      <c r="GK223" s="5">
        <v>22.2</v>
      </c>
      <c r="GL223" s="5">
        <v>19.399999999999999</v>
      </c>
      <c r="GM223" s="5">
        <v>28.4</v>
      </c>
      <c r="GN223" s="5">
        <v>16.899999999999999</v>
      </c>
      <c r="GO223" s="5">
        <v>22.2</v>
      </c>
      <c r="GP223" s="5">
        <v>21.2</v>
      </c>
      <c r="GQ223" s="5">
        <v>18.5</v>
      </c>
      <c r="GR223" s="5">
        <v>23.8</v>
      </c>
      <c r="GS223" s="5">
        <v>35.299999999999997</v>
      </c>
      <c r="GT223" s="5">
        <v>60.8</v>
      </c>
      <c r="GU223" s="5">
        <v>40.4</v>
      </c>
      <c r="GV223" s="5">
        <v>23.8</v>
      </c>
      <c r="GW223" s="5">
        <v>40.6</v>
      </c>
      <c r="GX223" s="5">
        <v>60</v>
      </c>
      <c r="GY223" s="5">
        <v>29.5</v>
      </c>
      <c r="GZ223" s="5">
        <v>68.400000000000006</v>
      </c>
      <c r="HA223" s="5">
        <v>64.599999999999994</v>
      </c>
      <c r="HB223" s="5">
        <v>57.4</v>
      </c>
      <c r="HC223" s="5">
        <v>64.599999999999994</v>
      </c>
      <c r="HD223" s="5">
        <v>102.5</v>
      </c>
      <c r="HE223" s="5">
        <v>66.3</v>
      </c>
      <c r="HF223" s="5">
        <v>71.3</v>
      </c>
      <c r="HG223" s="5">
        <v>90.2</v>
      </c>
      <c r="HH223" s="5">
        <v>105.8</v>
      </c>
      <c r="HI223" s="5">
        <v>92.8</v>
      </c>
      <c r="HJ223" s="5">
        <v>97.4</v>
      </c>
      <c r="HK223" s="5">
        <v>93.4</v>
      </c>
      <c r="HL223" s="5">
        <v>117.4</v>
      </c>
      <c r="HM223" s="5">
        <v>128.19999999999999</v>
      </c>
      <c r="HN223" s="5">
        <v>85.2</v>
      </c>
      <c r="HO223" s="5">
        <v>82.3</v>
      </c>
      <c r="HP223" s="5">
        <v>152</v>
      </c>
      <c r="HQ223" s="5">
        <v>85.2</v>
      </c>
      <c r="HR223" s="5">
        <v>84.8</v>
      </c>
      <c r="HS223" s="5">
        <v>79.599999999999994</v>
      </c>
      <c r="HT223" s="5">
        <v>106.8</v>
      </c>
      <c r="HU223" s="5">
        <v>98.7</v>
      </c>
      <c r="HV223" s="5">
        <v>97</v>
      </c>
      <c r="HW223" s="5">
        <v>142.6</v>
      </c>
      <c r="HX223" s="5">
        <v>61.1</v>
      </c>
      <c r="HY223" s="5">
        <v>81.7</v>
      </c>
      <c r="HZ223" s="5">
        <v>79.900000000000006</v>
      </c>
      <c r="IA223" s="5">
        <v>81.8</v>
      </c>
      <c r="IB223" s="5">
        <v>224.6</v>
      </c>
      <c r="IC223" s="5">
        <v>64</v>
      </c>
      <c r="ID223" s="5">
        <v>86.9</v>
      </c>
      <c r="IE223" s="5">
        <v>101.5</v>
      </c>
      <c r="IF223" s="5">
        <v>10.6</v>
      </c>
      <c r="IG223" s="5">
        <v>29.2</v>
      </c>
      <c r="IH223" s="5">
        <v>7.9</v>
      </c>
      <c r="II223" s="5">
        <v>9.5</v>
      </c>
      <c r="IJ223" s="5">
        <v>13</v>
      </c>
      <c r="IK223" s="5">
        <v>17.2</v>
      </c>
      <c r="IL223" s="5">
        <v>13</v>
      </c>
      <c r="IM223" s="5">
        <v>11.4</v>
      </c>
      <c r="IN223" s="5">
        <v>14.2</v>
      </c>
      <c r="IO223" s="5">
        <v>9.9</v>
      </c>
      <c r="IP223" s="5">
        <v>8.7000000000000011</v>
      </c>
      <c r="IQ223" s="5">
        <v>29.2</v>
      </c>
      <c r="IR223" s="5">
        <v>5.6</v>
      </c>
      <c r="IS223" s="5">
        <v>11</v>
      </c>
      <c r="IT223" s="5">
        <v>41.4</v>
      </c>
      <c r="IU223" s="5">
        <v>70.099999999999994</v>
      </c>
      <c r="IV223" s="5">
        <v>72.7</v>
      </c>
      <c r="IW223" s="5">
        <v>59.7</v>
      </c>
      <c r="IX223" s="5">
        <v>52.1</v>
      </c>
      <c r="IY223" s="5">
        <v>72.7</v>
      </c>
      <c r="IZ223" s="5">
        <v>57.8</v>
      </c>
      <c r="JA223" s="5">
        <v>87.9</v>
      </c>
      <c r="JB223" s="5">
        <v>82.8</v>
      </c>
      <c r="JC223" s="5">
        <v>118.1</v>
      </c>
      <c r="JD223" s="5">
        <v>58.1</v>
      </c>
      <c r="JE223" s="5">
        <v>101</v>
      </c>
      <c r="JF223" s="5">
        <v>64.3</v>
      </c>
      <c r="JG223" s="5">
        <v>70.099999999999994</v>
      </c>
      <c r="JH223" s="5">
        <v>97.5</v>
      </c>
      <c r="JI223" s="5">
        <v>64.3</v>
      </c>
      <c r="JJ223" s="5">
        <v>116.4</v>
      </c>
      <c r="JK223" s="5">
        <v>53.4</v>
      </c>
      <c r="JL223" s="5">
        <v>56.3</v>
      </c>
      <c r="JM223" s="5">
        <v>53.8</v>
      </c>
      <c r="JN223" s="5">
        <v>73.599999999999994</v>
      </c>
      <c r="JO223" s="5">
        <v>53.400000000000013</v>
      </c>
      <c r="JP223" s="5">
        <v>93.4</v>
      </c>
      <c r="JQ223" s="5">
        <v>85.399999999999991</v>
      </c>
      <c r="JR223" s="5">
        <v>64.900000000000006</v>
      </c>
      <c r="JS223" s="5">
        <v>54.7</v>
      </c>
      <c r="JT223" s="5">
        <v>47.1</v>
      </c>
      <c r="JU223" s="5">
        <v>74.400000000000006</v>
      </c>
      <c r="JV223" s="5">
        <v>87.5</v>
      </c>
      <c r="JW223" s="5">
        <v>13.5</v>
      </c>
      <c r="JX223" s="5">
        <v>15.1</v>
      </c>
      <c r="JY223" s="5">
        <v>5.2</v>
      </c>
      <c r="JZ223" s="5">
        <v>15.1</v>
      </c>
      <c r="KA223" s="5">
        <v>12.1</v>
      </c>
      <c r="KB223" s="5">
        <v>9.8000000000000007</v>
      </c>
      <c r="KC223" s="5">
        <v>13.6</v>
      </c>
      <c r="KD223" s="5">
        <v>14.5</v>
      </c>
      <c r="KE223" s="5">
        <v>14.4</v>
      </c>
      <c r="KF223" s="5">
        <v>13.7</v>
      </c>
      <c r="KG223" s="5">
        <v>102.9</v>
      </c>
      <c r="KH223" s="5">
        <v>79.900000000000006</v>
      </c>
      <c r="KI223" s="5">
        <v>102.9</v>
      </c>
      <c r="KJ223" s="5">
        <v>81.599999999999994</v>
      </c>
      <c r="KK223" s="5">
        <v>93.8</v>
      </c>
      <c r="KL223" s="5">
        <v>47.9</v>
      </c>
      <c r="KM223" s="5">
        <v>75.2</v>
      </c>
      <c r="KN223" s="5">
        <v>61.8</v>
      </c>
      <c r="KO223" s="5">
        <v>95</v>
      </c>
      <c r="KP223" s="5">
        <v>62.3</v>
      </c>
      <c r="KQ223" s="5">
        <v>102.1</v>
      </c>
      <c r="KR223" s="5">
        <v>75.2</v>
      </c>
      <c r="KS223" s="5">
        <v>92</v>
      </c>
      <c r="KT223" s="5">
        <v>116</v>
      </c>
      <c r="KU223" s="5">
        <v>70</v>
      </c>
      <c r="KV223" s="5">
        <v>53.8</v>
      </c>
      <c r="KW223" s="5">
        <v>65.099999999999994</v>
      </c>
      <c r="KX223" s="5">
        <v>54.6</v>
      </c>
      <c r="KY223" s="5">
        <v>51.4</v>
      </c>
      <c r="KZ223" s="5">
        <v>42.9</v>
      </c>
      <c r="LA223" s="5">
        <v>64.900000000000006</v>
      </c>
      <c r="LB223" s="5">
        <v>70</v>
      </c>
      <c r="LC223" s="5">
        <v>58.4</v>
      </c>
      <c r="LD223" s="5">
        <v>46</v>
      </c>
      <c r="LE223" s="5">
        <v>64.900000000000006</v>
      </c>
      <c r="LF223" s="5">
        <v>51.4</v>
      </c>
      <c r="LG223" s="5">
        <v>85.7</v>
      </c>
      <c r="LH223" s="5">
        <v>58.8</v>
      </c>
      <c r="LI223" s="5">
        <v>35.700000000000003</v>
      </c>
      <c r="LJ223" s="5">
        <v>32.6</v>
      </c>
      <c r="LK223" s="5">
        <v>28.5</v>
      </c>
      <c r="LL223" s="5">
        <v>35.700000000000003</v>
      </c>
      <c r="LM223" s="5">
        <v>44.4</v>
      </c>
      <c r="LN223" s="5">
        <v>52</v>
      </c>
      <c r="LO223" s="5">
        <v>74.900000000000006</v>
      </c>
      <c r="LP223" s="5">
        <v>18.8</v>
      </c>
      <c r="LQ223" s="5">
        <v>36.299999999999997</v>
      </c>
      <c r="LR223" s="5">
        <v>256.89999999999998</v>
      </c>
      <c r="LS223" s="5">
        <v>28.8</v>
      </c>
      <c r="LT223" s="5">
        <v>42.8</v>
      </c>
      <c r="LU223" s="5">
        <v>193.5</v>
      </c>
      <c r="LV223" s="5">
        <v>193.5</v>
      </c>
      <c r="LW223" s="5">
        <v>27.3</v>
      </c>
      <c r="LX223" s="5">
        <v>29.8</v>
      </c>
      <c r="LY223" s="5">
        <v>35.9</v>
      </c>
      <c r="LZ223" s="5">
        <v>114.9</v>
      </c>
      <c r="MA223" s="5">
        <v>31.5</v>
      </c>
      <c r="MB223" s="5">
        <v>14.8</v>
      </c>
      <c r="MC223" s="5">
        <v>45.2</v>
      </c>
      <c r="MD223" s="5">
        <v>31.6</v>
      </c>
      <c r="ME223" s="5">
        <v>6.4</v>
      </c>
      <c r="MF223" s="5">
        <v>20.2</v>
      </c>
      <c r="MG223" s="5">
        <v>42.8</v>
      </c>
      <c r="MH223" s="5">
        <v>10.3</v>
      </c>
      <c r="MI223" s="5">
        <v>8.6999999999999993</v>
      </c>
      <c r="MJ223" s="5">
        <v>11.5</v>
      </c>
      <c r="MK223" s="5">
        <v>0.5</v>
      </c>
      <c r="ML223" s="5">
        <v>43.5</v>
      </c>
      <c r="MM223" s="5">
        <v>3.3</v>
      </c>
      <c r="MN223" s="5">
        <v>4.5</v>
      </c>
      <c r="MO223" s="5">
        <v>3.2</v>
      </c>
      <c r="MP223" s="5">
        <v>22.2</v>
      </c>
      <c r="MQ223" s="5">
        <v>1.1000000000000001</v>
      </c>
      <c r="MR223" s="5">
        <v>5.2</v>
      </c>
      <c r="MS223" s="5">
        <v>34.799999999999997</v>
      </c>
      <c r="MT223" s="5">
        <v>11.5</v>
      </c>
      <c r="MU223" s="5">
        <v>2.4</v>
      </c>
      <c r="MV223" s="5">
        <v>90.4</v>
      </c>
      <c r="MW223" s="5">
        <v>46.8</v>
      </c>
      <c r="MX223" s="5">
        <v>25.4</v>
      </c>
      <c r="MY223" s="5">
        <v>29.1</v>
      </c>
      <c r="MZ223" s="5">
        <v>22.6</v>
      </c>
      <c r="NA223" s="5">
        <v>208.2</v>
      </c>
      <c r="NB223" s="5">
        <v>144.9</v>
      </c>
      <c r="NC223" s="5">
        <v>62.500000000000007</v>
      </c>
      <c r="ND223" s="5">
        <v>70.7</v>
      </c>
      <c r="NE223" s="5">
        <v>102.7</v>
      </c>
      <c r="NF223" s="5">
        <v>36.4</v>
      </c>
      <c r="NG223" s="5">
        <v>108.3</v>
      </c>
      <c r="NH223" s="5">
        <v>71.3</v>
      </c>
      <c r="NI223" s="5">
        <v>62.900000000000013</v>
      </c>
      <c r="NJ223" s="5">
        <v>122.7</v>
      </c>
      <c r="NK223" s="5">
        <v>86.1</v>
      </c>
      <c r="NL223" s="5">
        <v>43.6</v>
      </c>
      <c r="NM223" s="5">
        <v>99.5</v>
      </c>
      <c r="NN223" s="5">
        <v>96.2</v>
      </c>
      <c r="NO223" s="5">
        <v>114.6</v>
      </c>
      <c r="NP223" s="5">
        <v>374.7</v>
      </c>
      <c r="NQ223" s="5">
        <v>31.2</v>
      </c>
      <c r="NR223" s="5">
        <v>32</v>
      </c>
      <c r="NS223" s="5">
        <v>12.4</v>
      </c>
      <c r="NT223" s="5">
        <v>8.3000000000000007</v>
      </c>
      <c r="NU223" s="5">
        <v>4.2</v>
      </c>
      <c r="NV223" s="5">
        <v>33.299999999999997</v>
      </c>
      <c r="NW223" s="5">
        <v>28.8</v>
      </c>
      <c r="NX223" s="5">
        <v>6.7</v>
      </c>
      <c r="NY223" s="5">
        <v>10.6</v>
      </c>
      <c r="NZ223" s="5">
        <v>14.1</v>
      </c>
      <c r="OA223" s="5">
        <v>12</v>
      </c>
      <c r="OB223" s="5">
        <v>8</v>
      </c>
    </row>
    <row r="224" spans="1:392" x14ac:dyDescent="0.35">
      <c r="A224" s="5">
        <v>2013</v>
      </c>
      <c r="B224" s="5" t="s">
        <v>398</v>
      </c>
      <c r="C224" s="5">
        <v>9.6</v>
      </c>
      <c r="D224" s="5">
        <v>9.1999999999999993</v>
      </c>
      <c r="E224" s="5">
        <v>7.9</v>
      </c>
      <c r="F224" s="5">
        <v>11.2</v>
      </c>
      <c r="G224" s="5">
        <v>41.3</v>
      </c>
      <c r="H224" s="5">
        <v>17.2</v>
      </c>
      <c r="I224" s="5">
        <v>45.5</v>
      </c>
      <c r="J224" s="5">
        <v>56</v>
      </c>
      <c r="K224" s="5">
        <v>82.7</v>
      </c>
      <c r="L224" s="5">
        <v>66.900000000000006</v>
      </c>
      <c r="M224" s="5">
        <v>66.900000000000006</v>
      </c>
      <c r="N224" s="5">
        <v>107.9</v>
      </c>
      <c r="O224" s="5">
        <v>25.1</v>
      </c>
      <c r="P224" s="5">
        <v>37.1</v>
      </c>
      <c r="Q224" s="5">
        <v>107.9</v>
      </c>
      <c r="R224" s="5">
        <v>85.7</v>
      </c>
      <c r="S224" s="5">
        <v>47</v>
      </c>
      <c r="T224" s="5">
        <v>70.100000000000009</v>
      </c>
      <c r="U224" s="5">
        <v>1.6</v>
      </c>
      <c r="V224" s="5">
        <v>4</v>
      </c>
      <c r="W224" s="5">
        <v>1.4</v>
      </c>
      <c r="X224" s="5">
        <v>1.4</v>
      </c>
      <c r="Y224" s="5">
        <v>11.1</v>
      </c>
      <c r="Z224" s="5">
        <v>23.2</v>
      </c>
      <c r="AA224" s="5">
        <v>6.4</v>
      </c>
      <c r="AB224" s="5">
        <v>17.899999999999999</v>
      </c>
      <c r="AC224" s="5">
        <v>35.799999999999997</v>
      </c>
      <c r="AD224" s="5">
        <v>22.8</v>
      </c>
      <c r="AE224" s="5">
        <v>34.4</v>
      </c>
      <c r="AF224" s="5">
        <v>32.799999999999997</v>
      </c>
      <c r="AG224" s="5">
        <v>7.8000000000000007</v>
      </c>
      <c r="AH224" s="5">
        <v>29.2</v>
      </c>
      <c r="AI224" s="5">
        <v>14.7</v>
      </c>
      <c r="AJ224" s="5">
        <v>29.2</v>
      </c>
      <c r="AK224" s="5">
        <v>24.7</v>
      </c>
      <c r="AL224" s="5">
        <v>17.899999999999999</v>
      </c>
      <c r="AM224" s="5">
        <v>20.100000000000001</v>
      </c>
      <c r="AN224" s="5">
        <v>14.3</v>
      </c>
      <c r="AO224" s="5">
        <v>39.5</v>
      </c>
      <c r="AP224" s="5">
        <v>12.1</v>
      </c>
      <c r="AQ224" s="5">
        <v>24.5</v>
      </c>
      <c r="AR224" s="5">
        <v>20.6</v>
      </c>
      <c r="AS224" s="5">
        <v>9.8000000000000007</v>
      </c>
      <c r="AT224" s="5">
        <v>140.30000000000001</v>
      </c>
      <c r="AU224" s="5">
        <v>9.1</v>
      </c>
      <c r="AV224" s="5">
        <v>21.3</v>
      </c>
      <c r="AW224" s="5">
        <v>16.3</v>
      </c>
      <c r="AX224" s="5">
        <v>62.1</v>
      </c>
      <c r="AY224" s="5">
        <v>22.7</v>
      </c>
      <c r="AZ224" s="5">
        <v>14.3</v>
      </c>
      <c r="BA224" s="5">
        <v>18.7</v>
      </c>
      <c r="BB224" s="5">
        <v>14.3</v>
      </c>
      <c r="BC224" s="5">
        <v>21.4</v>
      </c>
      <c r="BD224" s="5">
        <v>16.3</v>
      </c>
      <c r="BE224" s="5">
        <v>107.1</v>
      </c>
      <c r="BF224" s="5">
        <v>101.7</v>
      </c>
      <c r="BG224" s="5">
        <v>137.9</v>
      </c>
      <c r="BH224" s="5">
        <v>129.80000000000001</v>
      </c>
      <c r="BI224" s="5">
        <v>103.5</v>
      </c>
      <c r="BJ224" s="5">
        <v>150.30000000000001</v>
      </c>
      <c r="BK224" s="5">
        <v>81.699999999999989</v>
      </c>
      <c r="BL224" s="5">
        <v>129.80000000000001</v>
      </c>
      <c r="BM224" s="5">
        <v>25</v>
      </c>
      <c r="BN224" s="5">
        <v>36.6</v>
      </c>
      <c r="BO224" s="5">
        <v>18.2</v>
      </c>
      <c r="BP224" s="5">
        <v>36.6</v>
      </c>
      <c r="BQ224" s="5">
        <v>28.3</v>
      </c>
      <c r="BR224" s="5">
        <v>17.3</v>
      </c>
      <c r="BS224" s="5">
        <v>18.2</v>
      </c>
      <c r="BT224" s="5">
        <v>23.4</v>
      </c>
      <c r="BU224" s="5">
        <v>23</v>
      </c>
      <c r="BV224" s="5">
        <v>20.399999999999999</v>
      </c>
      <c r="BW224" s="5">
        <v>16.5</v>
      </c>
      <c r="BX224" s="5">
        <v>36.9</v>
      </c>
      <c r="BY224" s="5">
        <v>71.8</v>
      </c>
      <c r="BZ224" s="5">
        <v>31.1</v>
      </c>
      <c r="CA224" s="5">
        <v>25.7</v>
      </c>
      <c r="CB224" s="5">
        <v>30</v>
      </c>
      <c r="CC224" s="5">
        <v>28.4</v>
      </c>
      <c r="CD224" s="5">
        <v>17.100000000000001</v>
      </c>
      <c r="CE224" s="5">
        <v>18.7</v>
      </c>
      <c r="CF224" s="5">
        <v>18.7</v>
      </c>
      <c r="CG224" s="5">
        <v>18.7</v>
      </c>
      <c r="CH224" s="5">
        <v>19</v>
      </c>
      <c r="CI224" s="5">
        <v>121.5</v>
      </c>
      <c r="CJ224" s="5">
        <v>108.4</v>
      </c>
      <c r="CK224" s="5">
        <v>117.1</v>
      </c>
      <c r="CL224" s="5">
        <v>90.4</v>
      </c>
      <c r="CM224" s="5">
        <v>111.5</v>
      </c>
      <c r="CN224" s="5">
        <v>121.5</v>
      </c>
      <c r="CO224" s="5">
        <v>129.5</v>
      </c>
      <c r="CP224" s="5">
        <v>96.1</v>
      </c>
      <c r="CQ224" s="5">
        <v>84.7</v>
      </c>
      <c r="CR224" s="5">
        <v>122.5</v>
      </c>
      <c r="CS224" s="5">
        <v>68.5</v>
      </c>
      <c r="CT224" s="5">
        <v>120.6</v>
      </c>
      <c r="CU224" s="5">
        <v>115.5</v>
      </c>
      <c r="CV224" s="5">
        <v>95.7</v>
      </c>
      <c r="CW224" s="5">
        <v>132.5</v>
      </c>
      <c r="CX224" s="5">
        <v>93.4</v>
      </c>
      <c r="CY224" s="5">
        <v>84</v>
      </c>
      <c r="CZ224" s="5">
        <v>68.5</v>
      </c>
      <c r="DA224" s="5">
        <v>115.5</v>
      </c>
      <c r="DB224" s="5">
        <v>28.5</v>
      </c>
      <c r="DC224" s="5">
        <v>28.5</v>
      </c>
      <c r="DD224" s="5">
        <v>135.9</v>
      </c>
      <c r="DE224" s="5">
        <v>23.6</v>
      </c>
      <c r="DF224" s="5">
        <v>29.6</v>
      </c>
      <c r="DG224" s="5">
        <v>18.399999999999999</v>
      </c>
      <c r="DH224" s="5">
        <v>20</v>
      </c>
      <c r="DI224" s="5">
        <v>11.4</v>
      </c>
      <c r="DJ224" s="5">
        <v>18.399999999999999</v>
      </c>
      <c r="DK224" s="5">
        <v>22</v>
      </c>
      <c r="DL224" s="5">
        <v>19.3</v>
      </c>
      <c r="DM224" s="5">
        <v>36.4</v>
      </c>
      <c r="DN224" s="5">
        <v>18.899999999999999</v>
      </c>
      <c r="DO224" s="5">
        <v>15.1</v>
      </c>
      <c r="DP224" s="5">
        <v>15.1</v>
      </c>
      <c r="DQ224" s="5">
        <v>39.799999999999997</v>
      </c>
      <c r="DR224" s="5">
        <v>44.2</v>
      </c>
      <c r="DS224" s="5">
        <v>37.4</v>
      </c>
      <c r="DT224" s="5">
        <v>27.3</v>
      </c>
      <c r="DU224" s="5">
        <v>33.5</v>
      </c>
      <c r="DV224" s="5">
        <v>41.3</v>
      </c>
      <c r="DW224" s="5">
        <v>28.3</v>
      </c>
      <c r="DX224" s="5">
        <v>25.2</v>
      </c>
      <c r="DY224" s="5">
        <v>24.7</v>
      </c>
      <c r="DZ224" s="5">
        <v>32</v>
      </c>
      <c r="EA224" s="5">
        <v>31</v>
      </c>
      <c r="EB224" s="5">
        <v>37.5</v>
      </c>
      <c r="EC224" s="5">
        <v>44.2</v>
      </c>
      <c r="ED224" s="5">
        <v>66</v>
      </c>
      <c r="EE224" s="5">
        <v>19.2</v>
      </c>
      <c r="EF224" s="5">
        <v>25.1</v>
      </c>
      <c r="EG224" s="5">
        <v>43.6</v>
      </c>
      <c r="EH224" s="5">
        <v>20.6</v>
      </c>
      <c r="EI224" s="5">
        <v>12.2</v>
      </c>
      <c r="EJ224" s="5">
        <v>7.9</v>
      </c>
      <c r="EK224" s="5">
        <v>9.5</v>
      </c>
      <c r="EL224" s="5">
        <v>11.9</v>
      </c>
      <c r="EM224" s="5">
        <v>11.5</v>
      </c>
      <c r="EN224" s="5">
        <v>12.6</v>
      </c>
      <c r="EO224" s="5">
        <v>18.5</v>
      </c>
      <c r="EP224" s="5">
        <v>12.5</v>
      </c>
      <c r="EQ224" s="5">
        <v>18.7</v>
      </c>
      <c r="ER224" s="5">
        <v>77.8</v>
      </c>
      <c r="ES224" s="5">
        <v>15.1</v>
      </c>
      <c r="ET224" s="5">
        <v>12.5</v>
      </c>
      <c r="EU224" s="5">
        <v>28.4</v>
      </c>
      <c r="EV224" s="5">
        <v>15.7</v>
      </c>
      <c r="EW224" s="5">
        <v>16.100000000000001</v>
      </c>
      <c r="EX224" s="5">
        <v>16.399999999999999</v>
      </c>
      <c r="EY224" s="5">
        <v>15.1</v>
      </c>
      <c r="EZ224" s="5">
        <v>23.1</v>
      </c>
      <c r="FA224" s="5">
        <v>16</v>
      </c>
      <c r="FB224" s="5">
        <v>18.5</v>
      </c>
      <c r="FC224" s="5">
        <v>23.4</v>
      </c>
      <c r="FD224" s="5">
        <v>91.2</v>
      </c>
      <c r="FE224" s="5">
        <v>96.3</v>
      </c>
      <c r="FF224" s="5">
        <v>77.099999999999994</v>
      </c>
      <c r="FG224" s="5">
        <v>93.9</v>
      </c>
      <c r="FH224" s="5">
        <v>1.4</v>
      </c>
      <c r="FI224" s="5">
        <v>25.8</v>
      </c>
      <c r="FJ224" s="5">
        <v>11.8</v>
      </c>
      <c r="FK224" s="5">
        <v>11.2</v>
      </c>
      <c r="FL224" s="5">
        <v>0.70000000000000007</v>
      </c>
      <c r="FM224" s="5">
        <v>4.9000000000000004</v>
      </c>
      <c r="FN224" s="5">
        <v>6.3000000000000007</v>
      </c>
      <c r="FO224" s="5">
        <v>37.1</v>
      </c>
      <c r="FP224" s="5">
        <v>4.4000000000000004</v>
      </c>
      <c r="FQ224" s="5">
        <v>12.9</v>
      </c>
      <c r="FR224" s="5">
        <v>6</v>
      </c>
      <c r="FS224" s="5">
        <v>2</v>
      </c>
      <c r="FT224" s="5">
        <v>26.9</v>
      </c>
      <c r="FU224" s="5">
        <v>16.2</v>
      </c>
      <c r="FV224" s="5">
        <v>4.2</v>
      </c>
      <c r="FW224" s="5">
        <v>4.3</v>
      </c>
      <c r="FX224" s="5">
        <v>6.5</v>
      </c>
      <c r="FY224" s="5">
        <v>6</v>
      </c>
      <c r="FZ224" s="5">
        <v>0.89999999999999991</v>
      </c>
      <c r="GA224" s="5">
        <v>0</v>
      </c>
      <c r="GB224" s="5">
        <v>2.6</v>
      </c>
      <c r="GC224" s="5">
        <v>108.4</v>
      </c>
      <c r="GD224" s="5">
        <v>0.1</v>
      </c>
      <c r="GE224" s="5">
        <v>1.8</v>
      </c>
      <c r="GF224" s="5">
        <v>4.8</v>
      </c>
      <c r="GG224" s="5">
        <v>6.1</v>
      </c>
      <c r="GH224" s="5">
        <v>2.4</v>
      </c>
      <c r="GI224" s="5">
        <v>3.7</v>
      </c>
      <c r="GJ224" s="5">
        <v>9.9</v>
      </c>
      <c r="GK224" s="5">
        <v>34.700000000000003</v>
      </c>
      <c r="GL224" s="5">
        <v>37</v>
      </c>
      <c r="GM224" s="5">
        <v>36.6</v>
      </c>
      <c r="GN224" s="5">
        <v>23.6</v>
      </c>
      <c r="GO224" s="5">
        <v>39.4</v>
      </c>
      <c r="GP224" s="5">
        <v>31.8</v>
      </c>
      <c r="GQ224" s="5">
        <v>43.3</v>
      </c>
      <c r="GR224" s="5">
        <v>11.1</v>
      </c>
      <c r="GS224" s="5">
        <v>3.1</v>
      </c>
      <c r="GT224" s="5">
        <v>25.4</v>
      </c>
      <c r="GU224" s="5">
        <v>16.7</v>
      </c>
      <c r="GV224" s="5">
        <v>11.1</v>
      </c>
      <c r="GW224" s="5">
        <v>7.6</v>
      </c>
      <c r="GX224" s="5">
        <v>13.6</v>
      </c>
      <c r="GY224" s="5">
        <v>10.3</v>
      </c>
      <c r="GZ224" s="5">
        <v>27.3</v>
      </c>
      <c r="HA224" s="5">
        <v>34.700000000000003</v>
      </c>
      <c r="HB224" s="5">
        <v>20.399999999999999</v>
      </c>
      <c r="HC224" s="5">
        <v>34.700000000000003</v>
      </c>
      <c r="HD224" s="5">
        <v>43.1</v>
      </c>
      <c r="HE224" s="5">
        <v>21.3</v>
      </c>
      <c r="HF224" s="5">
        <v>29.8</v>
      </c>
      <c r="HG224" s="5">
        <v>38.6</v>
      </c>
      <c r="HH224" s="5">
        <v>47.5</v>
      </c>
      <c r="HI224" s="5">
        <v>43.5</v>
      </c>
      <c r="HJ224" s="5">
        <v>41</v>
      </c>
      <c r="HK224" s="5">
        <v>29.6</v>
      </c>
      <c r="HL224" s="5">
        <v>55.1</v>
      </c>
      <c r="HM224" s="5">
        <v>71.8</v>
      </c>
      <c r="HN224" s="5">
        <v>24.5</v>
      </c>
      <c r="HO224" s="5">
        <v>24.9</v>
      </c>
      <c r="HP224" s="5">
        <v>159.5</v>
      </c>
      <c r="HQ224" s="5">
        <v>24.5</v>
      </c>
      <c r="HR224" s="5">
        <v>41.8</v>
      </c>
      <c r="HS224" s="5">
        <v>110.6</v>
      </c>
      <c r="HT224" s="5">
        <v>37</v>
      </c>
      <c r="HU224" s="5">
        <v>55.1</v>
      </c>
      <c r="HV224" s="5">
        <v>27.6</v>
      </c>
      <c r="HW224" s="5">
        <v>107.2</v>
      </c>
      <c r="HX224" s="5">
        <v>34.6</v>
      </c>
      <c r="HY224" s="5">
        <v>65.100000000000009</v>
      </c>
      <c r="HZ224" s="5">
        <v>71.3</v>
      </c>
      <c r="IA224" s="5">
        <v>33.5</v>
      </c>
      <c r="IB224" s="5">
        <v>121.4</v>
      </c>
      <c r="IC224" s="5">
        <v>21.4</v>
      </c>
      <c r="ID224" s="5">
        <v>55.6</v>
      </c>
      <c r="IE224" s="5">
        <v>62.6</v>
      </c>
      <c r="IF224" s="5">
        <v>6.2</v>
      </c>
      <c r="IG224" s="5">
        <v>7.8</v>
      </c>
      <c r="IH224" s="5">
        <v>9.6999999999999993</v>
      </c>
      <c r="II224" s="5">
        <v>11.6</v>
      </c>
      <c r="IJ224" s="5">
        <v>12.5</v>
      </c>
      <c r="IK224" s="5">
        <v>11.5</v>
      </c>
      <c r="IL224" s="5">
        <v>12.5</v>
      </c>
      <c r="IM224" s="5">
        <v>17</v>
      </c>
      <c r="IN224" s="5">
        <v>17.600000000000001</v>
      </c>
      <c r="IO224" s="5">
        <v>5.5</v>
      </c>
      <c r="IP224" s="5">
        <v>30.1</v>
      </c>
      <c r="IQ224" s="5">
        <v>7.8</v>
      </c>
      <c r="IR224" s="5">
        <v>13.9</v>
      </c>
      <c r="IS224" s="5">
        <v>8</v>
      </c>
      <c r="IT224" s="5">
        <v>6</v>
      </c>
      <c r="IU224" s="5">
        <v>19.100000000000001</v>
      </c>
      <c r="IV224" s="5">
        <v>18.899999999999999</v>
      </c>
      <c r="IW224" s="5">
        <v>12.2</v>
      </c>
      <c r="IX224" s="5">
        <v>2.9</v>
      </c>
      <c r="IY224" s="5">
        <v>18.899999999999999</v>
      </c>
      <c r="IZ224" s="5">
        <v>7.6</v>
      </c>
      <c r="JA224" s="5">
        <v>29.5</v>
      </c>
      <c r="JB224" s="5">
        <v>14.6</v>
      </c>
      <c r="JC224" s="5">
        <v>43.2</v>
      </c>
      <c r="JD224" s="5">
        <v>41.1</v>
      </c>
      <c r="JE224" s="5">
        <v>59.9</v>
      </c>
      <c r="JF224" s="5">
        <v>55.3</v>
      </c>
      <c r="JG224" s="5">
        <v>24.8</v>
      </c>
      <c r="JH224" s="5">
        <v>59.4</v>
      </c>
      <c r="JI224" s="5">
        <v>55.3</v>
      </c>
      <c r="JJ224" s="5">
        <v>21</v>
      </c>
      <c r="JK224" s="5">
        <v>52.8</v>
      </c>
      <c r="JL224" s="5">
        <v>19.8</v>
      </c>
      <c r="JM224" s="5">
        <v>19.3</v>
      </c>
      <c r="JN224" s="5">
        <v>44.7</v>
      </c>
      <c r="JO224" s="5">
        <v>15</v>
      </c>
      <c r="JP224" s="5">
        <v>23.2</v>
      </c>
      <c r="JQ224" s="5">
        <v>86.3</v>
      </c>
      <c r="JR224" s="5">
        <v>114</v>
      </c>
      <c r="JS224" s="5">
        <v>105.9</v>
      </c>
      <c r="JT224" s="5">
        <v>89.7</v>
      </c>
      <c r="JU224" s="5">
        <v>112</v>
      </c>
      <c r="JV224" s="5">
        <v>82</v>
      </c>
      <c r="JW224" s="5">
        <v>7.3</v>
      </c>
      <c r="JX224" s="5">
        <v>20.2</v>
      </c>
      <c r="JY224" s="5">
        <v>20.5</v>
      </c>
      <c r="JZ224" s="5">
        <v>16.100000000000001</v>
      </c>
      <c r="KA224" s="5">
        <v>18.600000000000001</v>
      </c>
      <c r="KB224" s="5">
        <v>23.6</v>
      </c>
      <c r="KC224" s="5">
        <v>7</v>
      </c>
      <c r="KD224" s="5">
        <v>15</v>
      </c>
      <c r="KE224" s="5">
        <v>12.2</v>
      </c>
      <c r="KF224" s="5">
        <v>11.9</v>
      </c>
      <c r="KG224" s="5">
        <v>35.9</v>
      </c>
      <c r="KH224" s="5">
        <v>25.7</v>
      </c>
      <c r="KI224" s="5">
        <v>35.9</v>
      </c>
      <c r="KJ224" s="5">
        <v>9.1999999999999993</v>
      </c>
      <c r="KK224" s="5">
        <v>22</v>
      </c>
      <c r="KL224" s="5">
        <v>9.6</v>
      </c>
      <c r="KM224" s="5">
        <v>6.3</v>
      </c>
      <c r="KN224" s="5">
        <v>17.399999999999999</v>
      </c>
      <c r="KO224" s="5">
        <v>11.1</v>
      </c>
      <c r="KP224" s="5">
        <v>15.7</v>
      </c>
      <c r="KQ224" s="5">
        <v>14.1</v>
      </c>
      <c r="KR224" s="5">
        <v>6.3</v>
      </c>
      <c r="KS224" s="5">
        <v>18.399999999999999</v>
      </c>
      <c r="KT224" s="5">
        <v>12.9</v>
      </c>
      <c r="KU224" s="5">
        <v>36.1</v>
      </c>
      <c r="KV224" s="5">
        <v>25.8</v>
      </c>
      <c r="KW224" s="5">
        <v>2.2000000000000002</v>
      </c>
      <c r="KX224" s="5">
        <v>3.9</v>
      </c>
      <c r="KY224" s="5">
        <v>8.7000000000000011</v>
      </c>
      <c r="KZ224" s="5">
        <v>5.0999999999999996</v>
      </c>
      <c r="LA224" s="5">
        <v>24.6</v>
      </c>
      <c r="LB224" s="5">
        <v>36.1</v>
      </c>
      <c r="LC224" s="5">
        <v>33.200000000000003</v>
      </c>
      <c r="LD224" s="5">
        <v>5.8</v>
      </c>
      <c r="LE224" s="5">
        <v>24.6</v>
      </c>
      <c r="LF224" s="5">
        <v>4.5</v>
      </c>
      <c r="LG224" s="5">
        <v>29.8</v>
      </c>
      <c r="LH224" s="5">
        <v>23.3</v>
      </c>
      <c r="LI224" s="5">
        <v>12.8</v>
      </c>
      <c r="LJ224" s="5">
        <v>11.7</v>
      </c>
      <c r="LK224" s="5">
        <v>7.5</v>
      </c>
      <c r="LL224" s="5">
        <v>22.8</v>
      </c>
      <c r="LM224" s="5">
        <v>16.3</v>
      </c>
      <c r="LN224" s="5">
        <v>20.6</v>
      </c>
      <c r="LO224" s="5">
        <v>47.9</v>
      </c>
      <c r="LP224" s="5">
        <v>23.9</v>
      </c>
      <c r="LQ224" s="5">
        <v>51.3</v>
      </c>
      <c r="LR224" s="5">
        <v>343.5</v>
      </c>
      <c r="LS224" s="5">
        <v>40.1</v>
      </c>
      <c r="LT224" s="5">
        <v>37.4</v>
      </c>
      <c r="LU224" s="5">
        <v>301.3</v>
      </c>
      <c r="LV224" s="5">
        <v>301.3</v>
      </c>
      <c r="LW224" s="5">
        <v>25.7</v>
      </c>
      <c r="LX224" s="5">
        <v>32.299999999999997</v>
      </c>
      <c r="LY224" s="5">
        <v>63.3</v>
      </c>
      <c r="LZ224" s="5">
        <v>152.80000000000001</v>
      </c>
      <c r="MA224" s="5">
        <v>32.5</v>
      </c>
      <c r="MB224" s="5">
        <v>20.100000000000001</v>
      </c>
      <c r="MC224" s="5">
        <v>42.5</v>
      </c>
      <c r="MD224" s="5">
        <v>38.5</v>
      </c>
      <c r="ME224" s="5">
        <v>3.7</v>
      </c>
      <c r="MF224" s="5">
        <v>18.5</v>
      </c>
      <c r="MG224" s="5">
        <v>37.4</v>
      </c>
      <c r="MH224" s="5">
        <v>47</v>
      </c>
      <c r="MI224" s="5">
        <v>42.4</v>
      </c>
      <c r="MJ224" s="5">
        <v>26.4</v>
      </c>
      <c r="MK224" s="5">
        <v>44.8</v>
      </c>
      <c r="ML224" s="5">
        <v>100</v>
      </c>
      <c r="MM224" s="5">
        <v>31.4</v>
      </c>
      <c r="MN224" s="5">
        <v>31.3</v>
      </c>
      <c r="MO224" s="5">
        <v>35.799999999999997</v>
      </c>
      <c r="MP224" s="5">
        <v>39.4</v>
      </c>
      <c r="MQ224" s="5">
        <v>39.9</v>
      </c>
      <c r="MR224" s="5">
        <v>39.700000000000003</v>
      </c>
      <c r="MS224" s="5">
        <v>58.6</v>
      </c>
      <c r="MT224" s="5">
        <v>26.4</v>
      </c>
      <c r="MU224" s="5">
        <v>43.1</v>
      </c>
      <c r="MV224" s="5">
        <v>115</v>
      </c>
      <c r="MW224" s="5">
        <v>99.5</v>
      </c>
      <c r="MX224" s="5">
        <v>71.8</v>
      </c>
      <c r="MY224" s="5">
        <v>90.2</v>
      </c>
      <c r="MZ224" s="5">
        <v>58.4</v>
      </c>
      <c r="NA224" s="5">
        <v>106.8</v>
      </c>
      <c r="NB224" s="5">
        <v>142.1</v>
      </c>
      <c r="NC224" s="5">
        <v>2.7</v>
      </c>
      <c r="ND224" s="5">
        <v>7.9999999999999991</v>
      </c>
      <c r="NE224" s="5">
        <v>37.4</v>
      </c>
      <c r="NF224" s="5">
        <v>6.9</v>
      </c>
      <c r="NG224" s="5">
        <v>19.5</v>
      </c>
      <c r="NH224" s="5">
        <v>20.6</v>
      </c>
      <c r="NI224" s="5">
        <v>4.5</v>
      </c>
      <c r="NJ224" s="5">
        <v>23.7</v>
      </c>
      <c r="NK224" s="5">
        <v>28.4</v>
      </c>
      <c r="NL224" s="5">
        <v>4.4000000000000004</v>
      </c>
      <c r="NM224" s="5">
        <v>24.4</v>
      </c>
      <c r="NN224" s="5">
        <v>15.6</v>
      </c>
      <c r="NO224" s="5">
        <v>48.9</v>
      </c>
      <c r="NP224" s="5">
        <v>279.7</v>
      </c>
      <c r="NQ224" s="5">
        <v>24.3</v>
      </c>
      <c r="NR224" s="5">
        <v>20.3</v>
      </c>
      <c r="NS224" s="5">
        <v>11.2</v>
      </c>
      <c r="NT224" s="5">
        <v>4.8</v>
      </c>
      <c r="NU224" s="5">
        <v>2.2999999999999998</v>
      </c>
      <c r="NV224" s="5">
        <v>57.100000000000009</v>
      </c>
      <c r="NW224" s="5">
        <v>26.7</v>
      </c>
      <c r="NX224" s="5">
        <v>6.3</v>
      </c>
      <c r="NY224" s="5">
        <v>15.3</v>
      </c>
      <c r="NZ224" s="5">
        <v>9.6999999999999993</v>
      </c>
      <c r="OA224" s="5">
        <v>11.2</v>
      </c>
      <c r="OB224" s="5">
        <v>6.7</v>
      </c>
    </row>
    <row r="225" spans="1:392" x14ac:dyDescent="0.35">
      <c r="A225" s="5">
        <v>2014</v>
      </c>
      <c r="B225" s="5" t="s">
        <v>398</v>
      </c>
      <c r="C225" s="5">
        <v>141.4</v>
      </c>
      <c r="D225" s="5">
        <v>154</v>
      </c>
      <c r="E225" s="5">
        <v>157.4</v>
      </c>
      <c r="F225" s="5">
        <v>111.9</v>
      </c>
      <c r="G225" s="5">
        <v>150.69999999999999</v>
      </c>
      <c r="H225" s="5">
        <v>122.5</v>
      </c>
      <c r="I225" s="5">
        <v>128.80000000000001</v>
      </c>
      <c r="J225" s="5">
        <v>118.7</v>
      </c>
      <c r="K225" s="5">
        <v>162.1</v>
      </c>
      <c r="L225" s="5">
        <v>137.6</v>
      </c>
      <c r="M225" s="5">
        <v>137.6</v>
      </c>
      <c r="N225" s="5">
        <v>135.30000000000001</v>
      </c>
      <c r="O225" s="5">
        <v>137.1</v>
      </c>
      <c r="P225" s="5">
        <v>101.8</v>
      </c>
      <c r="Q225" s="5">
        <v>135.30000000000001</v>
      </c>
      <c r="R225" s="5">
        <v>132</v>
      </c>
      <c r="S225" s="5">
        <v>85.8</v>
      </c>
      <c r="T225" s="5">
        <v>111.3</v>
      </c>
      <c r="U225" s="5">
        <v>48.5</v>
      </c>
      <c r="V225" s="5">
        <v>68.400000000000006</v>
      </c>
      <c r="W225" s="5">
        <v>38.6</v>
      </c>
      <c r="X225" s="5">
        <v>38.6</v>
      </c>
      <c r="Y225" s="5">
        <v>25.1</v>
      </c>
      <c r="Z225" s="5">
        <v>36</v>
      </c>
      <c r="AA225" s="5">
        <v>25.1</v>
      </c>
      <c r="AB225" s="5">
        <v>43.6</v>
      </c>
      <c r="AC225" s="5">
        <v>24.3</v>
      </c>
      <c r="AD225" s="5">
        <v>130.4</v>
      </c>
      <c r="AE225" s="5">
        <v>168.2</v>
      </c>
      <c r="AF225" s="5">
        <v>153</v>
      </c>
      <c r="AG225" s="5">
        <v>104.6</v>
      </c>
      <c r="AH225" s="5">
        <v>191.8</v>
      </c>
      <c r="AI225" s="5">
        <v>174.4</v>
      </c>
      <c r="AJ225" s="5">
        <v>191.8</v>
      </c>
      <c r="AK225" s="5">
        <v>184.6</v>
      </c>
      <c r="AL225" s="5">
        <v>97.7</v>
      </c>
      <c r="AM225" s="5">
        <v>119.2</v>
      </c>
      <c r="AN225" s="5">
        <v>97.4</v>
      </c>
      <c r="AO225" s="5">
        <v>190.2</v>
      </c>
      <c r="AP225" s="5">
        <v>129.4</v>
      </c>
      <c r="AQ225" s="5">
        <v>86.3</v>
      </c>
      <c r="AR225" s="5">
        <v>102.6</v>
      </c>
      <c r="AS225" s="5">
        <v>88.4</v>
      </c>
      <c r="AT225" s="5">
        <v>199.2</v>
      </c>
      <c r="AU225" s="5">
        <v>104.7</v>
      </c>
      <c r="AV225" s="5">
        <v>91.1</v>
      </c>
      <c r="AW225" s="5">
        <v>107.2</v>
      </c>
      <c r="AX225" s="5">
        <v>106</v>
      </c>
      <c r="AY225" s="5">
        <v>89.5</v>
      </c>
      <c r="AZ225" s="5">
        <v>92.8</v>
      </c>
      <c r="BA225" s="5">
        <v>93.2</v>
      </c>
      <c r="BB225" s="5">
        <v>92.8</v>
      </c>
      <c r="BC225" s="5">
        <v>109.9</v>
      </c>
      <c r="BD225" s="5">
        <v>107.2</v>
      </c>
      <c r="BE225" s="5">
        <v>136.4</v>
      </c>
      <c r="BF225" s="5">
        <v>115.4</v>
      </c>
      <c r="BG225" s="5">
        <v>139.69999999999999</v>
      </c>
      <c r="BH225" s="5">
        <v>141.6</v>
      </c>
      <c r="BI225" s="5">
        <v>111.9</v>
      </c>
      <c r="BJ225" s="5">
        <v>134.6</v>
      </c>
      <c r="BK225" s="5">
        <v>182</v>
      </c>
      <c r="BL225" s="5">
        <v>129.9</v>
      </c>
      <c r="BM225" s="5">
        <v>59.7</v>
      </c>
      <c r="BN225" s="5">
        <v>72.3</v>
      </c>
      <c r="BO225" s="5">
        <v>66.599999999999994</v>
      </c>
      <c r="BP225" s="5">
        <v>80.100000000000009</v>
      </c>
      <c r="BQ225" s="5">
        <v>81.900000000000006</v>
      </c>
      <c r="BR225" s="5">
        <v>47.8</v>
      </c>
      <c r="BS225" s="5">
        <v>66.599999999999994</v>
      </c>
      <c r="BT225" s="5">
        <v>73.400000000000006</v>
      </c>
      <c r="BU225" s="5">
        <v>70.099999999999994</v>
      </c>
      <c r="BV225" s="5">
        <v>68.599999999999994</v>
      </c>
      <c r="BW225" s="5">
        <v>54.7</v>
      </c>
      <c r="BX225" s="5">
        <v>59.3</v>
      </c>
      <c r="BY225" s="5">
        <v>68.5</v>
      </c>
      <c r="BZ225" s="5">
        <v>55.5</v>
      </c>
      <c r="CA225" s="5">
        <v>104.2</v>
      </c>
      <c r="CB225" s="5">
        <v>110.6</v>
      </c>
      <c r="CC225" s="5">
        <v>109.3</v>
      </c>
      <c r="CD225" s="5">
        <v>68.7</v>
      </c>
      <c r="CE225" s="5">
        <v>86</v>
      </c>
      <c r="CF225" s="5">
        <v>88.6</v>
      </c>
      <c r="CG225" s="5">
        <v>86</v>
      </c>
      <c r="CH225" s="5">
        <v>103.9</v>
      </c>
      <c r="CI225" s="5">
        <v>146.4</v>
      </c>
      <c r="CJ225" s="5">
        <v>85.5</v>
      </c>
      <c r="CK225" s="5">
        <v>129.80000000000001</v>
      </c>
      <c r="CL225" s="5">
        <v>114.5</v>
      </c>
      <c r="CM225" s="5">
        <v>117.3</v>
      </c>
      <c r="CN225" s="5">
        <v>146.4</v>
      </c>
      <c r="CO225" s="5">
        <v>96.3</v>
      </c>
      <c r="CP225" s="5">
        <v>94.8</v>
      </c>
      <c r="CQ225" s="5">
        <v>116.4</v>
      </c>
      <c r="CR225" s="5">
        <v>112.3</v>
      </c>
      <c r="CS225" s="5">
        <v>281.7</v>
      </c>
      <c r="CT225" s="5">
        <v>440.1</v>
      </c>
      <c r="CU225" s="5">
        <v>392.7</v>
      </c>
      <c r="CV225" s="5">
        <v>412.2000000000001</v>
      </c>
      <c r="CW225" s="5">
        <v>546.5</v>
      </c>
      <c r="CX225" s="5">
        <v>308.7</v>
      </c>
      <c r="CY225" s="5">
        <v>378.1</v>
      </c>
      <c r="CZ225" s="5">
        <v>281.7</v>
      </c>
      <c r="DA225" s="5">
        <v>392.7</v>
      </c>
      <c r="DB225" s="5">
        <v>105.1</v>
      </c>
      <c r="DC225" s="5">
        <v>105.1</v>
      </c>
      <c r="DD225" s="5">
        <v>196.1</v>
      </c>
      <c r="DE225" s="5">
        <v>65.899999999999991</v>
      </c>
      <c r="DF225" s="5">
        <v>80.400000000000006</v>
      </c>
      <c r="DG225" s="5">
        <v>72.900000000000006</v>
      </c>
      <c r="DH225" s="5">
        <v>70.8</v>
      </c>
      <c r="DI225" s="5">
        <v>85.8</v>
      </c>
      <c r="DJ225" s="5">
        <v>72.900000000000006</v>
      </c>
      <c r="DK225" s="5">
        <v>45.2</v>
      </c>
      <c r="DL225" s="5">
        <v>27.3</v>
      </c>
      <c r="DM225" s="5">
        <v>57</v>
      </c>
      <c r="DN225" s="5">
        <v>37.4</v>
      </c>
      <c r="DO225" s="5">
        <v>36.6</v>
      </c>
      <c r="DP225" s="5">
        <v>36.6</v>
      </c>
      <c r="DQ225" s="5">
        <v>128.80000000000001</v>
      </c>
      <c r="DR225" s="5">
        <v>136.69999999999999</v>
      </c>
      <c r="DS225" s="5">
        <v>153.1</v>
      </c>
      <c r="DT225" s="5">
        <v>109.1</v>
      </c>
      <c r="DU225" s="5">
        <v>121.3</v>
      </c>
      <c r="DV225" s="5">
        <v>125.1</v>
      </c>
      <c r="DW225" s="5">
        <v>97.2</v>
      </c>
      <c r="DX225" s="5">
        <v>155.1</v>
      </c>
      <c r="DY225" s="5">
        <v>141.5</v>
      </c>
      <c r="DZ225" s="5">
        <v>149.1</v>
      </c>
      <c r="EA225" s="5">
        <v>134.30000000000001</v>
      </c>
      <c r="EB225" s="5">
        <v>148.19999999999999</v>
      </c>
      <c r="EC225" s="5">
        <v>136.69999999999999</v>
      </c>
      <c r="ED225" s="5">
        <v>176.7</v>
      </c>
      <c r="EE225" s="5">
        <v>170.2</v>
      </c>
      <c r="EF225" s="5">
        <v>188.4</v>
      </c>
      <c r="EG225" s="5">
        <v>155</v>
      </c>
      <c r="EH225" s="5">
        <v>168.5</v>
      </c>
      <c r="EI225" s="5">
        <v>124.3</v>
      </c>
      <c r="EJ225" s="5">
        <v>139.4</v>
      </c>
      <c r="EK225" s="5">
        <v>120</v>
      </c>
      <c r="EL225" s="5">
        <v>127.8</v>
      </c>
      <c r="EM225" s="5">
        <v>123.5</v>
      </c>
      <c r="EN225" s="5">
        <v>136.19999999999999</v>
      </c>
      <c r="EO225" s="5">
        <v>74</v>
      </c>
      <c r="EP225" s="5">
        <v>59.1</v>
      </c>
      <c r="EQ225" s="5">
        <v>41.2</v>
      </c>
      <c r="ER225" s="5">
        <v>248.6</v>
      </c>
      <c r="ES225" s="5">
        <v>83.399999999999991</v>
      </c>
      <c r="ET225" s="5">
        <v>59.1</v>
      </c>
      <c r="EU225" s="5">
        <v>148.5</v>
      </c>
      <c r="EV225" s="5">
        <v>68.2</v>
      </c>
      <c r="EW225" s="5">
        <v>43.2</v>
      </c>
      <c r="EX225" s="5">
        <v>59.2</v>
      </c>
      <c r="EY225" s="5">
        <v>83.399999999999991</v>
      </c>
      <c r="EZ225" s="5">
        <v>112.6</v>
      </c>
      <c r="FA225" s="5">
        <v>114</v>
      </c>
      <c r="FB225" s="5">
        <v>74</v>
      </c>
      <c r="FC225" s="5">
        <v>92.8</v>
      </c>
      <c r="FD225" s="5">
        <v>197.9</v>
      </c>
      <c r="FE225" s="5">
        <v>189.1</v>
      </c>
      <c r="FF225" s="5">
        <v>109.4</v>
      </c>
      <c r="FG225" s="5">
        <v>176.9</v>
      </c>
      <c r="FH225" s="5">
        <v>107.9</v>
      </c>
      <c r="FI225" s="5">
        <v>83.100000000000009</v>
      </c>
      <c r="FJ225" s="5">
        <v>95.8</v>
      </c>
      <c r="FK225" s="5">
        <v>111.9</v>
      </c>
      <c r="FL225" s="5">
        <v>101.5</v>
      </c>
      <c r="FM225" s="5">
        <v>117.7</v>
      </c>
      <c r="FN225" s="5">
        <v>114.3</v>
      </c>
      <c r="FO225" s="5">
        <v>166.5</v>
      </c>
      <c r="FP225" s="5">
        <v>94.1</v>
      </c>
      <c r="FQ225" s="5">
        <v>108.9</v>
      </c>
      <c r="FR225" s="5">
        <v>99.5</v>
      </c>
      <c r="FS225" s="5">
        <v>86.8</v>
      </c>
      <c r="FT225" s="5">
        <v>153.80000000000001</v>
      </c>
      <c r="FU225" s="5">
        <v>100.7</v>
      </c>
      <c r="FV225" s="5">
        <v>116.7</v>
      </c>
      <c r="FW225" s="5">
        <v>108.8</v>
      </c>
      <c r="FX225" s="5">
        <v>103.3</v>
      </c>
      <c r="FY225" s="5">
        <v>108.2</v>
      </c>
      <c r="FZ225" s="5">
        <v>152</v>
      </c>
      <c r="GA225" s="5">
        <v>134.80000000000001</v>
      </c>
      <c r="GB225" s="5">
        <v>153.19999999999999</v>
      </c>
      <c r="GC225" s="5">
        <v>121.3</v>
      </c>
      <c r="GD225" s="5">
        <v>153</v>
      </c>
      <c r="GE225" s="5">
        <v>157.1</v>
      </c>
      <c r="GF225" s="5">
        <v>146.4</v>
      </c>
      <c r="GG225" s="5">
        <v>124.4</v>
      </c>
      <c r="GH225" s="5">
        <v>166</v>
      </c>
      <c r="GI225" s="5">
        <v>183.1</v>
      </c>
      <c r="GJ225" s="5">
        <v>140</v>
      </c>
      <c r="GK225" s="5">
        <v>43.1</v>
      </c>
      <c r="GL225" s="5">
        <v>53.1</v>
      </c>
      <c r="GM225" s="5">
        <v>57.8</v>
      </c>
      <c r="GN225" s="5">
        <v>41</v>
      </c>
      <c r="GO225" s="5">
        <v>49.5</v>
      </c>
      <c r="GP225" s="5">
        <v>48.5</v>
      </c>
      <c r="GQ225" s="5">
        <v>57.3</v>
      </c>
      <c r="GR225" s="5">
        <v>111.9</v>
      </c>
      <c r="GS225" s="5">
        <v>137.30000000000001</v>
      </c>
      <c r="GT225" s="5">
        <v>141.5</v>
      </c>
      <c r="GU225" s="5">
        <v>117.3</v>
      </c>
      <c r="GV225" s="5">
        <v>111.9</v>
      </c>
      <c r="GW225" s="5">
        <v>135.5</v>
      </c>
      <c r="GX225" s="5">
        <v>95.9</v>
      </c>
      <c r="GY225" s="5">
        <v>98.5</v>
      </c>
      <c r="GZ225" s="5">
        <v>109.1</v>
      </c>
      <c r="HA225" s="5">
        <v>125.7</v>
      </c>
      <c r="HB225" s="5">
        <v>102.2</v>
      </c>
      <c r="HC225" s="5">
        <v>125.7</v>
      </c>
      <c r="HD225" s="5">
        <v>154.69999999999999</v>
      </c>
      <c r="HE225" s="5">
        <v>74.5</v>
      </c>
      <c r="HF225" s="5">
        <v>112</v>
      </c>
      <c r="HG225" s="5">
        <v>70.3</v>
      </c>
      <c r="HH225" s="5">
        <v>103.1</v>
      </c>
      <c r="HI225" s="5">
        <v>58.6</v>
      </c>
      <c r="HJ225" s="5">
        <v>78.5</v>
      </c>
      <c r="HK225" s="5">
        <v>83</v>
      </c>
      <c r="HL225" s="5">
        <v>77</v>
      </c>
      <c r="HM225" s="5">
        <v>99.9</v>
      </c>
      <c r="HN225" s="5">
        <v>80.5</v>
      </c>
      <c r="HO225" s="5">
        <v>108.7</v>
      </c>
      <c r="HP225" s="5">
        <v>213.3</v>
      </c>
      <c r="HQ225" s="5">
        <v>80.5</v>
      </c>
      <c r="HR225" s="5">
        <v>70.900000000000006</v>
      </c>
      <c r="HS225" s="5">
        <v>184.7</v>
      </c>
      <c r="HT225" s="5">
        <v>94.2</v>
      </c>
      <c r="HU225" s="5">
        <v>182</v>
      </c>
      <c r="HV225" s="5">
        <v>90.6</v>
      </c>
      <c r="HW225" s="5">
        <v>211.1</v>
      </c>
      <c r="HX225" s="5">
        <v>134.69999999999999</v>
      </c>
      <c r="HY225" s="5">
        <v>134.69999999999999</v>
      </c>
      <c r="HZ225" s="5">
        <v>161</v>
      </c>
      <c r="IA225" s="5">
        <v>140.30000000000001</v>
      </c>
      <c r="IB225" s="5">
        <v>201.2</v>
      </c>
      <c r="IC225" s="5">
        <v>109.9</v>
      </c>
      <c r="ID225" s="5">
        <v>153.9</v>
      </c>
      <c r="IE225" s="5">
        <v>173</v>
      </c>
      <c r="IF225" s="5">
        <v>130.9</v>
      </c>
      <c r="IG225" s="5">
        <v>113.6</v>
      </c>
      <c r="IH225" s="5">
        <v>164.8</v>
      </c>
      <c r="II225" s="5">
        <v>135.19999999999999</v>
      </c>
      <c r="IJ225" s="5">
        <v>118.6</v>
      </c>
      <c r="IK225" s="5">
        <v>129.5</v>
      </c>
      <c r="IL225" s="5">
        <v>118.6</v>
      </c>
      <c r="IM225" s="5">
        <v>112.7</v>
      </c>
      <c r="IN225" s="5">
        <v>131.30000000000001</v>
      </c>
      <c r="IO225" s="5">
        <v>123.7</v>
      </c>
      <c r="IP225" s="5">
        <v>168.1</v>
      </c>
      <c r="IQ225" s="5">
        <v>113.6</v>
      </c>
      <c r="IR225" s="5">
        <v>163.30000000000001</v>
      </c>
      <c r="IS225" s="5">
        <v>115.4</v>
      </c>
      <c r="IT225" s="5">
        <v>144.30000000000001</v>
      </c>
      <c r="IU225" s="5">
        <v>234.5</v>
      </c>
      <c r="IV225" s="5">
        <v>156.4</v>
      </c>
      <c r="IW225" s="5">
        <v>209</v>
      </c>
      <c r="IX225" s="5">
        <v>120</v>
      </c>
      <c r="IY225" s="5">
        <v>156.4</v>
      </c>
      <c r="IZ225" s="5">
        <v>135.80000000000001</v>
      </c>
      <c r="JA225" s="5">
        <v>241.1</v>
      </c>
      <c r="JB225" s="5">
        <v>188.8</v>
      </c>
      <c r="JC225" s="5">
        <v>119.3</v>
      </c>
      <c r="JD225" s="5">
        <v>87.1</v>
      </c>
      <c r="JE225" s="5">
        <v>98.8</v>
      </c>
      <c r="JF225" s="5">
        <v>100.4</v>
      </c>
      <c r="JG225" s="5">
        <v>73.3</v>
      </c>
      <c r="JH225" s="5">
        <v>91.2</v>
      </c>
      <c r="JI225" s="5">
        <v>100.4</v>
      </c>
      <c r="JJ225" s="5">
        <v>96.2</v>
      </c>
      <c r="JK225" s="5">
        <v>106.8</v>
      </c>
      <c r="JL225" s="5">
        <v>101.5</v>
      </c>
      <c r="JM225" s="5">
        <v>85.1</v>
      </c>
      <c r="JN225" s="5">
        <v>110.7</v>
      </c>
      <c r="JO225" s="5">
        <v>69.800000000000011</v>
      </c>
      <c r="JP225" s="5">
        <v>71.2</v>
      </c>
      <c r="JQ225" s="5">
        <v>114.5</v>
      </c>
      <c r="JR225" s="5">
        <v>129.69999999999999</v>
      </c>
      <c r="JS225" s="5">
        <v>134.19999999999999</v>
      </c>
      <c r="JT225" s="5">
        <v>82.4</v>
      </c>
      <c r="JU225" s="5">
        <v>131.19999999999999</v>
      </c>
      <c r="JV225" s="5">
        <v>118.7</v>
      </c>
      <c r="JW225" s="5">
        <v>153</v>
      </c>
      <c r="JX225" s="5">
        <v>152.1</v>
      </c>
      <c r="JY225" s="5">
        <v>163.69999999999999</v>
      </c>
      <c r="JZ225" s="5">
        <v>158.69999999999999</v>
      </c>
      <c r="KA225" s="5">
        <v>155.19999999999999</v>
      </c>
      <c r="KB225" s="5">
        <v>147.9</v>
      </c>
      <c r="KC225" s="5">
        <v>136.69999999999999</v>
      </c>
      <c r="KD225" s="5">
        <v>148.1</v>
      </c>
      <c r="KE225" s="5">
        <v>140</v>
      </c>
      <c r="KF225" s="5">
        <v>153.4</v>
      </c>
      <c r="KG225" s="5">
        <v>106</v>
      </c>
      <c r="KH225" s="5">
        <v>97.5</v>
      </c>
      <c r="KI225" s="5">
        <v>106</v>
      </c>
      <c r="KJ225" s="5">
        <v>84.6</v>
      </c>
      <c r="KK225" s="5">
        <v>109.9</v>
      </c>
      <c r="KL225" s="5">
        <v>95.3</v>
      </c>
      <c r="KM225" s="5">
        <v>89.9</v>
      </c>
      <c r="KN225" s="5">
        <v>107.6</v>
      </c>
      <c r="KO225" s="5">
        <v>79.2</v>
      </c>
      <c r="KP225" s="5">
        <v>111.2</v>
      </c>
      <c r="KQ225" s="5">
        <v>67.399999999999991</v>
      </c>
      <c r="KR225" s="5">
        <v>89.9</v>
      </c>
      <c r="KS225" s="5">
        <v>124.8</v>
      </c>
      <c r="KT225" s="5">
        <v>98.3</v>
      </c>
      <c r="KU225" s="5">
        <v>226.2</v>
      </c>
      <c r="KV225" s="5">
        <v>228.8</v>
      </c>
      <c r="KW225" s="5">
        <v>104.5</v>
      </c>
      <c r="KX225" s="5">
        <v>110.5</v>
      </c>
      <c r="KY225" s="5">
        <v>134.69999999999999</v>
      </c>
      <c r="KZ225" s="5">
        <v>114.3</v>
      </c>
      <c r="LA225" s="5">
        <v>225.5</v>
      </c>
      <c r="LB225" s="5">
        <v>226.2</v>
      </c>
      <c r="LC225" s="5">
        <v>201.2</v>
      </c>
      <c r="LD225" s="5">
        <v>142.1</v>
      </c>
      <c r="LE225" s="5">
        <v>225.5</v>
      </c>
      <c r="LF225" s="5">
        <v>133.80000000000001</v>
      </c>
      <c r="LG225" s="5">
        <v>287.2</v>
      </c>
      <c r="LH225" s="5">
        <v>260.2</v>
      </c>
      <c r="LI225" s="5">
        <v>248.7</v>
      </c>
      <c r="LJ225" s="5">
        <v>179.1</v>
      </c>
      <c r="LK225" s="5">
        <v>232.2</v>
      </c>
      <c r="LL225" s="5">
        <v>224.5</v>
      </c>
      <c r="LM225" s="5">
        <v>235.6</v>
      </c>
      <c r="LN225" s="5">
        <v>224.7</v>
      </c>
      <c r="LO225" s="5">
        <v>250.3</v>
      </c>
      <c r="LP225" s="5">
        <v>48.3</v>
      </c>
      <c r="LQ225" s="5">
        <v>58.7</v>
      </c>
      <c r="LR225" s="5">
        <v>519.5</v>
      </c>
      <c r="LS225" s="5">
        <v>63.4</v>
      </c>
      <c r="LT225" s="5">
        <v>66.3</v>
      </c>
      <c r="LU225" s="5">
        <v>296.60000000000002</v>
      </c>
      <c r="LV225" s="5">
        <v>296.60000000000002</v>
      </c>
      <c r="LW225" s="5">
        <v>68.3</v>
      </c>
      <c r="LX225" s="5">
        <v>62.3</v>
      </c>
      <c r="LY225" s="5">
        <v>73.900000000000006</v>
      </c>
      <c r="LZ225" s="5">
        <v>213.4</v>
      </c>
      <c r="MA225" s="5">
        <v>78.5</v>
      </c>
      <c r="MB225" s="5">
        <v>51.8</v>
      </c>
      <c r="MC225" s="5">
        <v>75.7</v>
      </c>
      <c r="MD225" s="5">
        <v>69.2</v>
      </c>
      <c r="ME225" s="5">
        <v>51.9</v>
      </c>
      <c r="MF225" s="5">
        <v>49.1</v>
      </c>
      <c r="MG225" s="5">
        <v>66.3</v>
      </c>
      <c r="MH225" s="5">
        <v>36.799999999999997</v>
      </c>
      <c r="MI225" s="5">
        <v>41.1</v>
      </c>
      <c r="MJ225" s="5">
        <v>41.2</v>
      </c>
      <c r="MK225" s="5">
        <v>19.100000000000001</v>
      </c>
      <c r="ML225" s="5">
        <v>113.8</v>
      </c>
      <c r="MM225" s="5">
        <v>25.7</v>
      </c>
      <c r="MN225" s="5">
        <v>22.1</v>
      </c>
      <c r="MO225" s="5">
        <v>24.3</v>
      </c>
      <c r="MP225" s="5">
        <v>49.5</v>
      </c>
      <c r="MQ225" s="5">
        <v>18.7</v>
      </c>
      <c r="MR225" s="5">
        <v>29.9</v>
      </c>
      <c r="MS225" s="5">
        <v>72.600000000000009</v>
      </c>
      <c r="MT225" s="5">
        <v>41.2</v>
      </c>
      <c r="MU225" s="5">
        <v>32.299999999999997</v>
      </c>
      <c r="MV225" s="5">
        <v>130.9</v>
      </c>
      <c r="MW225" s="5">
        <v>119.6</v>
      </c>
      <c r="MX225" s="5">
        <v>89.5</v>
      </c>
      <c r="MY225" s="5">
        <v>103.3</v>
      </c>
      <c r="MZ225" s="5">
        <v>72.900000000000006</v>
      </c>
      <c r="NA225" s="5">
        <v>150.4</v>
      </c>
      <c r="NB225" s="5">
        <v>220.9</v>
      </c>
      <c r="NC225" s="5">
        <v>117.6</v>
      </c>
      <c r="ND225" s="5">
        <v>110.3</v>
      </c>
      <c r="NE225" s="5">
        <v>153.1</v>
      </c>
      <c r="NF225" s="5">
        <v>129.9</v>
      </c>
      <c r="NG225" s="5">
        <v>104.9</v>
      </c>
      <c r="NH225" s="5">
        <v>95.1</v>
      </c>
      <c r="NI225" s="5">
        <v>93.3</v>
      </c>
      <c r="NJ225" s="5">
        <v>147.6</v>
      </c>
      <c r="NK225" s="5">
        <v>114.5</v>
      </c>
      <c r="NL225" s="5">
        <v>114.5</v>
      </c>
      <c r="NM225" s="5">
        <v>108</v>
      </c>
      <c r="NN225" s="5">
        <v>133.69999999999999</v>
      </c>
      <c r="NO225" s="5">
        <v>162.5</v>
      </c>
      <c r="NP225" s="5">
        <v>404.4</v>
      </c>
      <c r="NQ225" s="5">
        <v>79.8</v>
      </c>
      <c r="NR225" s="5">
        <v>113.7</v>
      </c>
      <c r="NS225" s="5">
        <v>76.099999999999994</v>
      </c>
      <c r="NT225" s="5">
        <v>101.8</v>
      </c>
      <c r="NU225" s="5">
        <v>77.399999999999991</v>
      </c>
      <c r="NV225" s="5">
        <v>66.7</v>
      </c>
      <c r="NW225" s="5">
        <v>66</v>
      </c>
      <c r="NX225" s="5">
        <v>65.2</v>
      </c>
      <c r="NY225" s="5">
        <v>78.599999999999994</v>
      </c>
      <c r="NZ225" s="5">
        <v>78.3</v>
      </c>
      <c r="OA225" s="5">
        <v>97.3</v>
      </c>
      <c r="OB225" s="5">
        <v>95.4</v>
      </c>
    </row>
    <row r="226" spans="1:392" x14ac:dyDescent="0.35">
      <c r="A226" s="5">
        <v>2015</v>
      </c>
      <c r="B226" s="5" t="s">
        <v>398</v>
      </c>
      <c r="C226" s="5">
        <v>158.69999999999999</v>
      </c>
      <c r="D226" s="5">
        <v>222.5</v>
      </c>
      <c r="E226" s="5">
        <v>146.69999999999999</v>
      </c>
      <c r="F226" s="5">
        <v>177.7</v>
      </c>
      <c r="G226" s="5">
        <v>180.9</v>
      </c>
      <c r="H226" s="5">
        <v>148.69999999999999</v>
      </c>
      <c r="I226" s="5">
        <v>316.7</v>
      </c>
      <c r="J226" s="5">
        <v>182.1</v>
      </c>
      <c r="K226" s="5">
        <v>234.3</v>
      </c>
      <c r="L226" s="5">
        <v>331.9</v>
      </c>
      <c r="M226" s="5">
        <v>331.9</v>
      </c>
      <c r="N226" s="5">
        <v>232.1</v>
      </c>
      <c r="O226" s="5">
        <v>280.39999999999998</v>
      </c>
      <c r="P226" s="5">
        <v>250.1</v>
      </c>
      <c r="Q226" s="5">
        <v>232.1</v>
      </c>
      <c r="R226" s="5">
        <v>245.2</v>
      </c>
      <c r="S226" s="5">
        <v>188.1</v>
      </c>
      <c r="T226" s="5">
        <v>275.89999999999998</v>
      </c>
      <c r="U226" s="5">
        <v>76.7</v>
      </c>
      <c r="V226" s="5">
        <v>90.6</v>
      </c>
      <c r="W226" s="5">
        <v>68.8</v>
      </c>
      <c r="X226" s="5">
        <v>68.8</v>
      </c>
      <c r="Y226" s="5">
        <v>102.4</v>
      </c>
      <c r="Z226" s="5">
        <v>130.30000000000001</v>
      </c>
      <c r="AA226" s="5">
        <v>83.3</v>
      </c>
      <c r="AB226" s="5">
        <v>127.9</v>
      </c>
      <c r="AC226" s="5">
        <v>149.1</v>
      </c>
      <c r="AD226" s="5">
        <v>161.69999999999999</v>
      </c>
      <c r="AE226" s="5">
        <v>186.2</v>
      </c>
      <c r="AF226" s="5">
        <v>121.5</v>
      </c>
      <c r="AG226" s="5">
        <v>173</v>
      </c>
      <c r="AH226" s="5">
        <v>218.2</v>
      </c>
      <c r="AI226" s="5">
        <v>243.9</v>
      </c>
      <c r="AJ226" s="5">
        <v>218.2</v>
      </c>
      <c r="AK226" s="5">
        <v>234</v>
      </c>
      <c r="AL226" s="5">
        <v>186.7</v>
      </c>
      <c r="AM226" s="5">
        <v>241.2</v>
      </c>
      <c r="AN226" s="5">
        <v>163.69999999999999</v>
      </c>
      <c r="AO226" s="5">
        <v>210</v>
      </c>
      <c r="AP226" s="5">
        <v>267</v>
      </c>
      <c r="AQ226" s="5">
        <v>254.9</v>
      </c>
      <c r="AR226" s="5">
        <v>254.8</v>
      </c>
      <c r="AS226" s="5">
        <v>212.3</v>
      </c>
      <c r="AT226" s="5">
        <v>368.3</v>
      </c>
      <c r="AU226" s="5">
        <v>154.4</v>
      </c>
      <c r="AV226" s="5">
        <v>219.2</v>
      </c>
      <c r="AW226" s="5">
        <v>244.3</v>
      </c>
      <c r="AX226" s="5">
        <v>260.10000000000002</v>
      </c>
      <c r="AY226" s="5">
        <v>240.6</v>
      </c>
      <c r="AZ226" s="5">
        <v>186.1</v>
      </c>
      <c r="BA226" s="5">
        <v>300.5</v>
      </c>
      <c r="BB226" s="5">
        <v>186.1</v>
      </c>
      <c r="BC226" s="5">
        <v>277.7</v>
      </c>
      <c r="BD226" s="5">
        <v>244.3</v>
      </c>
      <c r="BE226" s="5">
        <v>260.60000000000002</v>
      </c>
      <c r="BF226" s="5">
        <v>213.8</v>
      </c>
      <c r="BG226" s="5">
        <v>197</v>
      </c>
      <c r="BH226" s="5">
        <v>219.8</v>
      </c>
      <c r="BI226" s="5">
        <v>242.1</v>
      </c>
      <c r="BJ226" s="5">
        <v>210.6</v>
      </c>
      <c r="BK226" s="5">
        <v>355.4</v>
      </c>
      <c r="BL226" s="5">
        <v>247.7</v>
      </c>
      <c r="BM226" s="5">
        <v>197.1</v>
      </c>
      <c r="BN226" s="5">
        <v>197.1</v>
      </c>
      <c r="BO226" s="5">
        <v>164.1</v>
      </c>
      <c r="BP226" s="5">
        <v>165.6</v>
      </c>
      <c r="BQ226" s="5">
        <v>180.6</v>
      </c>
      <c r="BR226" s="5">
        <v>182.7</v>
      </c>
      <c r="BS226" s="5">
        <v>164.1</v>
      </c>
      <c r="BT226" s="5">
        <v>194</v>
      </c>
      <c r="BU226" s="5">
        <v>170.3</v>
      </c>
      <c r="BV226" s="5">
        <v>170.6</v>
      </c>
      <c r="BW226" s="5">
        <v>183</v>
      </c>
      <c r="BX226" s="5">
        <v>156.4</v>
      </c>
      <c r="BY226" s="5">
        <v>257.7</v>
      </c>
      <c r="BZ226" s="5">
        <v>142.9</v>
      </c>
      <c r="CA226" s="5">
        <v>257.89999999999998</v>
      </c>
      <c r="CB226" s="5">
        <v>274.10000000000002</v>
      </c>
      <c r="CC226" s="5">
        <v>239.9</v>
      </c>
      <c r="CD226" s="5">
        <v>151.9</v>
      </c>
      <c r="CE226" s="5">
        <v>193.8</v>
      </c>
      <c r="CF226" s="5">
        <v>199.2</v>
      </c>
      <c r="CG226" s="5">
        <v>193.8</v>
      </c>
      <c r="CH226" s="5">
        <v>211.1</v>
      </c>
      <c r="CI226" s="5">
        <v>180.6</v>
      </c>
      <c r="CJ226" s="5">
        <v>177.1</v>
      </c>
      <c r="CK226" s="5">
        <v>178.3</v>
      </c>
      <c r="CL226" s="5">
        <v>180.3</v>
      </c>
      <c r="CM226" s="5">
        <v>162.1</v>
      </c>
      <c r="CN226" s="5">
        <v>180.6</v>
      </c>
      <c r="CO226" s="5">
        <v>160</v>
      </c>
      <c r="CP226" s="5">
        <v>197.2</v>
      </c>
      <c r="CQ226" s="5">
        <v>174.5</v>
      </c>
      <c r="CR226" s="5">
        <v>207.7</v>
      </c>
      <c r="CS226" s="5">
        <v>233.5</v>
      </c>
      <c r="CT226" s="5">
        <v>360.2</v>
      </c>
      <c r="CU226" s="5">
        <v>311.89999999999998</v>
      </c>
      <c r="CV226" s="5">
        <v>363.4</v>
      </c>
      <c r="CW226" s="5">
        <v>442.2</v>
      </c>
      <c r="CX226" s="5">
        <v>249.9</v>
      </c>
      <c r="CY226" s="5">
        <v>317.8</v>
      </c>
      <c r="CZ226" s="5">
        <v>233.5</v>
      </c>
      <c r="DA226" s="5">
        <v>311.89999999999998</v>
      </c>
      <c r="DB226" s="5">
        <v>191.7</v>
      </c>
      <c r="DC226" s="5">
        <v>191.7</v>
      </c>
      <c r="DD226" s="5">
        <v>221.6</v>
      </c>
      <c r="DE226" s="5">
        <v>164.5</v>
      </c>
      <c r="DF226" s="5">
        <v>180.2</v>
      </c>
      <c r="DG226" s="5">
        <v>153.30000000000001</v>
      </c>
      <c r="DH226" s="5">
        <v>176.5</v>
      </c>
      <c r="DI226" s="5">
        <v>155.1</v>
      </c>
      <c r="DJ226" s="5">
        <v>153.30000000000001</v>
      </c>
      <c r="DK226" s="5">
        <v>166.1</v>
      </c>
      <c r="DL226" s="5">
        <v>127.2</v>
      </c>
      <c r="DM226" s="5">
        <v>190.1</v>
      </c>
      <c r="DN226" s="5">
        <v>129.69999999999999</v>
      </c>
      <c r="DO226" s="5">
        <v>128.69999999999999</v>
      </c>
      <c r="DP226" s="5">
        <v>128.69999999999999</v>
      </c>
      <c r="DQ226" s="5">
        <v>256.39999999999998</v>
      </c>
      <c r="DR226" s="5">
        <v>287.5</v>
      </c>
      <c r="DS226" s="5">
        <v>229.4</v>
      </c>
      <c r="DT226" s="5">
        <v>167.5</v>
      </c>
      <c r="DU226" s="5">
        <v>215.6</v>
      </c>
      <c r="DV226" s="5">
        <v>216.3</v>
      </c>
      <c r="DW226" s="5">
        <v>193.9</v>
      </c>
      <c r="DX226" s="5">
        <v>253.2</v>
      </c>
      <c r="DY226" s="5">
        <v>234.1</v>
      </c>
      <c r="DZ226" s="5">
        <v>235.4</v>
      </c>
      <c r="EA226" s="5">
        <v>227.4</v>
      </c>
      <c r="EB226" s="5">
        <v>279.5</v>
      </c>
      <c r="EC226" s="5">
        <v>287.5</v>
      </c>
      <c r="ED226" s="5">
        <v>173.8</v>
      </c>
      <c r="EE226" s="5">
        <v>253.2</v>
      </c>
      <c r="EF226" s="5">
        <v>198.3</v>
      </c>
      <c r="EG226" s="5">
        <v>176.5</v>
      </c>
      <c r="EH226" s="5">
        <v>188.9</v>
      </c>
      <c r="EI226" s="5">
        <v>228.7</v>
      </c>
      <c r="EJ226" s="5">
        <v>216.9</v>
      </c>
      <c r="EK226" s="5">
        <v>226.5</v>
      </c>
      <c r="EL226" s="5">
        <v>223.3</v>
      </c>
      <c r="EM226" s="5">
        <v>202.4</v>
      </c>
      <c r="EN226" s="5">
        <v>219.5</v>
      </c>
      <c r="EO226" s="5">
        <v>227.4</v>
      </c>
      <c r="EP226" s="5">
        <v>156.5</v>
      </c>
      <c r="EQ226" s="5">
        <v>175</v>
      </c>
      <c r="ER226" s="5">
        <v>342.6</v>
      </c>
      <c r="ES226" s="5">
        <v>241.5</v>
      </c>
      <c r="ET226" s="5">
        <v>156.5</v>
      </c>
      <c r="EU226" s="5">
        <v>309.8</v>
      </c>
      <c r="EV226" s="5">
        <v>185.3</v>
      </c>
      <c r="EW226" s="5">
        <v>173.6</v>
      </c>
      <c r="EX226" s="5">
        <v>169.4</v>
      </c>
      <c r="EY226" s="5">
        <v>241.5</v>
      </c>
      <c r="EZ226" s="5">
        <v>292.5</v>
      </c>
      <c r="FA226" s="5">
        <v>227.6</v>
      </c>
      <c r="FB226" s="5">
        <v>227.4</v>
      </c>
      <c r="FC226" s="5">
        <v>270.7</v>
      </c>
      <c r="FD226" s="5">
        <v>338.3</v>
      </c>
      <c r="FE226" s="5">
        <v>321.89999999999998</v>
      </c>
      <c r="FF226" s="5">
        <v>309</v>
      </c>
      <c r="FG226" s="5">
        <v>381.7</v>
      </c>
      <c r="FH226" s="5">
        <v>180</v>
      </c>
      <c r="FI226" s="5">
        <v>342.5</v>
      </c>
      <c r="FJ226" s="5">
        <v>216.3</v>
      </c>
      <c r="FK226" s="5">
        <v>177.7</v>
      </c>
      <c r="FL226" s="5">
        <v>161.1</v>
      </c>
      <c r="FM226" s="5">
        <v>157.5</v>
      </c>
      <c r="FN226" s="5">
        <v>209.7</v>
      </c>
      <c r="FO226" s="5">
        <v>280.89999999999998</v>
      </c>
      <c r="FP226" s="5">
        <v>139.9</v>
      </c>
      <c r="FQ226" s="5">
        <v>167</v>
      </c>
      <c r="FR226" s="5">
        <v>139.4</v>
      </c>
      <c r="FS226" s="5">
        <v>182.6</v>
      </c>
      <c r="FT226" s="5">
        <v>247.4</v>
      </c>
      <c r="FU226" s="5">
        <v>170.1</v>
      </c>
      <c r="FV226" s="5">
        <v>193.6</v>
      </c>
      <c r="FW226" s="5">
        <v>158.69999999999999</v>
      </c>
      <c r="FX226" s="5">
        <v>180.4</v>
      </c>
      <c r="FY226" s="5">
        <v>191.7</v>
      </c>
      <c r="FZ226" s="5">
        <v>229.6</v>
      </c>
      <c r="GA226" s="5">
        <v>199.7</v>
      </c>
      <c r="GB226" s="5">
        <v>211.9</v>
      </c>
      <c r="GC226" s="5">
        <v>317.2</v>
      </c>
      <c r="GD226" s="5">
        <v>216.5</v>
      </c>
      <c r="GE226" s="5">
        <v>242</v>
      </c>
      <c r="GF226" s="5">
        <v>212.4</v>
      </c>
      <c r="GG226" s="5">
        <v>242.3</v>
      </c>
      <c r="GH226" s="5">
        <v>236.3</v>
      </c>
      <c r="GI226" s="5">
        <v>247</v>
      </c>
      <c r="GJ226" s="5">
        <v>246.8</v>
      </c>
      <c r="GK226" s="5">
        <v>147</v>
      </c>
      <c r="GL226" s="5">
        <v>199.4</v>
      </c>
      <c r="GM226" s="5">
        <v>153.1</v>
      </c>
      <c r="GN226" s="5">
        <v>155.1</v>
      </c>
      <c r="GO226" s="5">
        <v>161</v>
      </c>
      <c r="GP226" s="5">
        <v>199.7</v>
      </c>
      <c r="GQ226" s="5">
        <v>226.1</v>
      </c>
      <c r="GR226" s="5">
        <v>229.5</v>
      </c>
      <c r="GS226" s="5">
        <v>226.8</v>
      </c>
      <c r="GT226" s="5">
        <v>270.3</v>
      </c>
      <c r="GU226" s="5">
        <v>205.2</v>
      </c>
      <c r="GV226" s="5">
        <v>229.5</v>
      </c>
      <c r="GW226" s="5">
        <v>196.7</v>
      </c>
      <c r="GX226" s="5">
        <v>137.30000000000001</v>
      </c>
      <c r="GY226" s="5">
        <v>219.8</v>
      </c>
      <c r="GZ226" s="5">
        <v>167.5</v>
      </c>
      <c r="HA226" s="5">
        <v>217.9</v>
      </c>
      <c r="HB226" s="5">
        <v>194.8</v>
      </c>
      <c r="HC226" s="5">
        <v>217.9</v>
      </c>
      <c r="HD226" s="5">
        <v>238.4</v>
      </c>
      <c r="HE226" s="5">
        <v>269.5</v>
      </c>
      <c r="HF226" s="5">
        <v>258.10000000000002</v>
      </c>
      <c r="HG226" s="5">
        <v>238.1</v>
      </c>
      <c r="HH226" s="5">
        <v>282.39999999999998</v>
      </c>
      <c r="HI226" s="5">
        <v>268.5</v>
      </c>
      <c r="HJ226" s="5">
        <v>260.39999999999998</v>
      </c>
      <c r="HK226" s="5">
        <v>258.8</v>
      </c>
      <c r="HL226" s="5">
        <v>285.8</v>
      </c>
      <c r="HM226" s="5">
        <v>253.7</v>
      </c>
      <c r="HN226" s="5">
        <v>294.8</v>
      </c>
      <c r="HO226" s="5">
        <v>302.2</v>
      </c>
      <c r="HP226" s="5">
        <v>217.3</v>
      </c>
      <c r="HQ226" s="5">
        <v>294.8</v>
      </c>
      <c r="HR226" s="5">
        <v>271.3</v>
      </c>
      <c r="HS226" s="5">
        <v>229.8</v>
      </c>
      <c r="HT226" s="5">
        <v>281.7</v>
      </c>
      <c r="HU226" s="5">
        <v>236.6</v>
      </c>
      <c r="HV226" s="5">
        <v>268.39999999999998</v>
      </c>
      <c r="HW226" s="5">
        <v>361.5</v>
      </c>
      <c r="HX226" s="5">
        <v>261.2</v>
      </c>
      <c r="HY226" s="5">
        <v>262.8</v>
      </c>
      <c r="HZ226" s="5">
        <v>288.89999999999998</v>
      </c>
      <c r="IA226" s="5">
        <v>232.1</v>
      </c>
      <c r="IB226" s="5">
        <v>331.7</v>
      </c>
      <c r="IC226" s="5">
        <v>277.7</v>
      </c>
      <c r="ID226" s="5">
        <v>274.10000000000002</v>
      </c>
      <c r="IE226" s="5">
        <v>281.39999999999998</v>
      </c>
      <c r="IF226" s="5">
        <v>142.19999999999999</v>
      </c>
      <c r="IG226" s="5">
        <v>154.69999999999999</v>
      </c>
      <c r="IH226" s="5">
        <v>178.6</v>
      </c>
      <c r="II226" s="5">
        <v>176.8</v>
      </c>
      <c r="IJ226" s="5">
        <v>178.7</v>
      </c>
      <c r="IK226" s="5">
        <v>145.5</v>
      </c>
      <c r="IL226" s="5">
        <v>178.7</v>
      </c>
      <c r="IM226" s="5">
        <v>170</v>
      </c>
      <c r="IN226" s="5">
        <v>235.1</v>
      </c>
      <c r="IO226" s="5">
        <v>136.1</v>
      </c>
      <c r="IP226" s="5">
        <v>189</v>
      </c>
      <c r="IQ226" s="5">
        <v>154.69999999999999</v>
      </c>
      <c r="IR226" s="5">
        <v>159.30000000000001</v>
      </c>
      <c r="IS226" s="5">
        <v>147.9</v>
      </c>
      <c r="IT226" s="5">
        <v>159.80000000000001</v>
      </c>
      <c r="IU226" s="5">
        <v>255.6</v>
      </c>
      <c r="IV226" s="5">
        <v>165.7</v>
      </c>
      <c r="IW226" s="5">
        <v>239.6</v>
      </c>
      <c r="IX226" s="5">
        <v>151.6</v>
      </c>
      <c r="IY226" s="5">
        <v>165.7</v>
      </c>
      <c r="IZ226" s="5">
        <v>152.19999999999999</v>
      </c>
      <c r="JA226" s="5">
        <v>274.3</v>
      </c>
      <c r="JB226" s="5">
        <v>199.5</v>
      </c>
      <c r="JC226" s="5">
        <v>160.19999999999999</v>
      </c>
      <c r="JD226" s="5">
        <v>177.3</v>
      </c>
      <c r="JE226" s="5">
        <v>294.2</v>
      </c>
      <c r="JF226" s="5">
        <v>273.89999999999998</v>
      </c>
      <c r="JG226" s="5">
        <v>203.9</v>
      </c>
      <c r="JH226" s="5">
        <v>285.60000000000002</v>
      </c>
      <c r="JI226" s="5">
        <v>273.89999999999998</v>
      </c>
      <c r="JJ226" s="5">
        <v>262.39999999999998</v>
      </c>
      <c r="JK226" s="5">
        <v>250.6</v>
      </c>
      <c r="JL226" s="5">
        <v>264.89999999999998</v>
      </c>
      <c r="JM226" s="5">
        <v>191.2</v>
      </c>
      <c r="JN226" s="5">
        <v>337.9</v>
      </c>
      <c r="JO226" s="5">
        <v>181.9</v>
      </c>
      <c r="JP226" s="5">
        <v>201.1</v>
      </c>
      <c r="JQ226" s="5">
        <v>205.6</v>
      </c>
      <c r="JR226" s="5">
        <v>178.9</v>
      </c>
      <c r="JS226" s="5">
        <v>196.5</v>
      </c>
      <c r="JT226" s="5">
        <v>191.4</v>
      </c>
      <c r="JU226" s="5">
        <v>186.6</v>
      </c>
      <c r="JV226" s="5">
        <v>180.6</v>
      </c>
      <c r="JW226" s="5">
        <v>196.7</v>
      </c>
      <c r="JX226" s="5">
        <v>226.9</v>
      </c>
      <c r="JY226" s="5">
        <v>179.2</v>
      </c>
      <c r="JZ226" s="5">
        <v>216</v>
      </c>
      <c r="KA226" s="5">
        <v>267</v>
      </c>
      <c r="KB226" s="5">
        <v>233.7</v>
      </c>
      <c r="KC226" s="5">
        <v>148.1</v>
      </c>
      <c r="KD226" s="5">
        <v>243.3</v>
      </c>
      <c r="KE226" s="5">
        <v>224.5</v>
      </c>
      <c r="KF226" s="5">
        <v>185.5</v>
      </c>
      <c r="KG226" s="5">
        <v>265.39999999999998</v>
      </c>
      <c r="KH226" s="5">
        <v>182</v>
      </c>
      <c r="KI226" s="5">
        <v>265.39999999999998</v>
      </c>
      <c r="KJ226" s="5">
        <v>218.3</v>
      </c>
      <c r="KK226" s="5">
        <v>291.2</v>
      </c>
      <c r="KL226" s="5">
        <v>190.3</v>
      </c>
      <c r="KM226" s="5">
        <v>192.6</v>
      </c>
      <c r="KN226" s="5">
        <v>165.5</v>
      </c>
      <c r="KO226" s="5">
        <v>195.1</v>
      </c>
      <c r="KP226" s="5">
        <v>203.5</v>
      </c>
      <c r="KQ226" s="5">
        <v>143.80000000000001</v>
      </c>
      <c r="KR226" s="5">
        <v>192.6</v>
      </c>
      <c r="KS226" s="5">
        <v>267.8</v>
      </c>
      <c r="KT226" s="5">
        <v>232.8</v>
      </c>
      <c r="KU226" s="5">
        <v>158.80000000000001</v>
      </c>
      <c r="KV226" s="5">
        <v>175.4</v>
      </c>
      <c r="KW226" s="5">
        <v>137.4</v>
      </c>
      <c r="KX226" s="5">
        <v>146.19999999999999</v>
      </c>
      <c r="KY226" s="5">
        <v>144.69999999999999</v>
      </c>
      <c r="KZ226" s="5">
        <v>171</v>
      </c>
      <c r="LA226" s="5">
        <v>157.1</v>
      </c>
      <c r="LB226" s="5">
        <v>158.80000000000001</v>
      </c>
      <c r="LC226" s="5">
        <v>135.80000000000001</v>
      </c>
      <c r="LD226" s="5">
        <v>155.69999999999999</v>
      </c>
      <c r="LE226" s="5">
        <v>157.1</v>
      </c>
      <c r="LF226" s="5">
        <v>155.19999999999999</v>
      </c>
      <c r="LG226" s="5">
        <v>257.3</v>
      </c>
      <c r="LH226" s="5">
        <v>229.8</v>
      </c>
      <c r="LI226" s="5">
        <v>210.4</v>
      </c>
      <c r="LJ226" s="5">
        <v>159.80000000000001</v>
      </c>
      <c r="LK226" s="5">
        <v>205.4</v>
      </c>
      <c r="LL226" s="5">
        <v>184.8</v>
      </c>
      <c r="LM226" s="5">
        <v>251.1</v>
      </c>
      <c r="LN226" s="5">
        <v>191.3</v>
      </c>
      <c r="LO226" s="5">
        <v>180.8</v>
      </c>
      <c r="LP226" s="5">
        <v>156.5</v>
      </c>
      <c r="LQ226" s="5">
        <v>225.8</v>
      </c>
      <c r="LR226" s="5">
        <v>250</v>
      </c>
      <c r="LS226" s="5">
        <v>195.3</v>
      </c>
      <c r="LT226" s="5">
        <v>210.3</v>
      </c>
      <c r="LU226" s="5">
        <v>205.7</v>
      </c>
      <c r="LV226" s="5">
        <v>205.7</v>
      </c>
      <c r="LW226" s="5">
        <v>147.9</v>
      </c>
      <c r="LX226" s="5">
        <v>186.1</v>
      </c>
      <c r="LY226" s="5">
        <v>212.9</v>
      </c>
      <c r="LZ226" s="5">
        <v>185.3</v>
      </c>
      <c r="MA226" s="5">
        <v>162.4</v>
      </c>
      <c r="MB226" s="5">
        <v>125.7</v>
      </c>
      <c r="MC226" s="5">
        <v>178.8</v>
      </c>
      <c r="MD226" s="5">
        <v>149.19999999999999</v>
      </c>
      <c r="ME226" s="5">
        <v>103.8</v>
      </c>
      <c r="MF226" s="5">
        <v>185</v>
      </c>
      <c r="MG226" s="5">
        <v>210.3</v>
      </c>
      <c r="MH226" s="5">
        <v>151.1</v>
      </c>
      <c r="MI226" s="5">
        <v>139.9</v>
      </c>
      <c r="MJ226" s="5">
        <v>153.30000000000001</v>
      </c>
      <c r="MK226" s="5">
        <v>158.80000000000001</v>
      </c>
      <c r="ML226" s="5">
        <v>143.69999999999999</v>
      </c>
      <c r="MM226" s="5">
        <v>130.4</v>
      </c>
      <c r="MN226" s="5">
        <v>118.5</v>
      </c>
      <c r="MO226" s="5">
        <v>149.1</v>
      </c>
      <c r="MP226" s="5">
        <v>161</v>
      </c>
      <c r="MQ226" s="5">
        <v>148.19999999999999</v>
      </c>
      <c r="MR226" s="5">
        <v>149.5</v>
      </c>
      <c r="MS226" s="5">
        <v>129.9</v>
      </c>
      <c r="MT226" s="5">
        <v>153.30000000000001</v>
      </c>
      <c r="MU226" s="5">
        <v>156.30000000000001</v>
      </c>
      <c r="MV226" s="5">
        <v>216.6</v>
      </c>
      <c r="MW226" s="5">
        <v>224.1</v>
      </c>
      <c r="MX226" s="5">
        <v>222.1</v>
      </c>
      <c r="MY226" s="5">
        <v>232.8</v>
      </c>
      <c r="MZ226" s="5">
        <v>223.2</v>
      </c>
      <c r="NA226" s="5">
        <v>227.1</v>
      </c>
      <c r="NB226" s="5">
        <v>196</v>
      </c>
      <c r="NC226" s="5">
        <v>177.4</v>
      </c>
      <c r="ND226" s="5">
        <v>209.1</v>
      </c>
      <c r="NE226" s="5">
        <v>229.4</v>
      </c>
      <c r="NF226" s="5">
        <v>189.3</v>
      </c>
      <c r="NG226" s="5">
        <v>169.6</v>
      </c>
      <c r="NH226" s="5">
        <v>203.4</v>
      </c>
      <c r="NI226" s="5">
        <v>179.2</v>
      </c>
      <c r="NJ226" s="5">
        <v>233.1</v>
      </c>
      <c r="NK226" s="5">
        <v>202.8</v>
      </c>
      <c r="NL226" s="5">
        <v>195.9</v>
      </c>
      <c r="NM226" s="5">
        <v>209.3</v>
      </c>
      <c r="NN226" s="5">
        <v>223.8</v>
      </c>
      <c r="NO226" s="5">
        <v>258.89999999999998</v>
      </c>
      <c r="NP226" s="5">
        <v>153.9</v>
      </c>
      <c r="NQ226" s="5">
        <v>135.69999999999999</v>
      </c>
      <c r="NR226" s="5">
        <v>148.6</v>
      </c>
      <c r="NS226" s="5">
        <v>154.5</v>
      </c>
      <c r="NT226" s="5">
        <v>128</v>
      </c>
      <c r="NU226" s="5">
        <v>85.7</v>
      </c>
      <c r="NV226" s="5">
        <v>150.9</v>
      </c>
      <c r="NW226" s="5">
        <v>137</v>
      </c>
      <c r="NX226" s="5">
        <v>99.6</v>
      </c>
      <c r="NY226" s="5">
        <v>155.30000000000001</v>
      </c>
      <c r="NZ226" s="5">
        <v>134.6</v>
      </c>
      <c r="OA226" s="5">
        <v>131</v>
      </c>
      <c r="OB226" s="5">
        <v>146.6</v>
      </c>
    </row>
    <row r="227" spans="1:392" x14ac:dyDescent="0.35">
      <c r="A227" s="5">
        <v>2016</v>
      </c>
      <c r="B227" s="5" t="s">
        <v>398</v>
      </c>
      <c r="C227" s="5">
        <v>84.9</v>
      </c>
      <c r="D227" s="5">
        <v>113.9</v>
      </c>
      <c r="E227" s="5">
        <v>107.8</v>
      </c>
      <c r="F227" s="5">
        <v>106.9</v>
      </c>
      <c r="G227" s="5">
        <v>116.2</v>
      </c>
      <c r="H227" s="5">
        <v>116.5</v>
      </c>
      <c r="I227" s="5">
        <v>121.6</v>
      </c>
      <c r="J227" s="5">
        <v>51.3</v>
      </c>
      <c r="K227" s="5">
        <v>75.7</v>
      </c>
      <c r="L227" s="5">
        <v>89.8</v>
      </c>
      <c r="M227" s="5">
        <v>89.8</v>
      </c>
      <c r="N227" s="5">
        <v>90.7</v>
      </c>
      <c r="O227" s="5">
        <v>106</v>
      </c>
      <c r="P227" s="5">
        <v>102</v>
      </c>
      <c r="Q227" s="5">
        <v>90.7</v>
      </c>
      <c r="R227" s="5">
        <v>66.400000000000006</v>
      </c>
      <c r="S227" s="5">
        <v>40.4</v>
      </c>
      <c r="T227" s="5">
        <v>82.6</v>
      </c>
      <c r="U227" s="5">
        <v>138.1</v>
      </c>
      <c r="V227" s="5">
        <v>122.9</v>
      </c>
      <c r="W227" s="5">
        <v>157.80000000000001</v>
      </c>
      <c r="X227" s="5">
        <v>157.80000000000001</v>
      </c>
      <c r="Y227" s="5">
        <v>139.6</v>
      </c>
      <c r="Z227" s="5">
        <v>165.2</v>
      </c>
      <c r="AA227" s="5">
        <v>150.5</v>
      </c>
      <c r="AB227" s="5">
        <v>176.8</v>
      </c>
      <c r="AC227" s="5">
        <v>193.4</v>
      </c>
      <c r="AD227" s="5">
        <v>120.4</v>
      </c>
      <c r="AE227" s="5">
        <v>98.8</v>
      </c>
      <c r="AF227" s="5">
        <v>109.3</v>
      </c>
      <c r="AG227" s="5">
        <v>104</v>
      </c>
      <c r="AH227" s="5">
        <v>101.6</v>
      </c>
      <c r="AI227" s="5">
        <v>127.7</v>
      </c>
      <c r="AJ227" s="5">
        <v>101.6</v>
      </c>
      <c r="AK227" s="5">
        <v>114.9</v>
      </c>
      <c r="AL227" s="5">
        <v>138.80000000000001</v>
      </c>
      <c r="AM227" s="5">
        <v>186.6</v>
      </c>
      <c r="AN227" s="5">
        <v>114.4</v>
      </c>
      <c r="AO227" s="5">
        <v>109.1</v>
      </c>
      <c r="AP227" s="5">
        <v>147.9</v>
      </c>
      <c r="AQ227" s="5">
        <v>74</v>
      </c>
      <c r="AR227" s="5">
        <v>108</v>
      </c>
      <c r="AS227" s="5">
        <v>85.7</v>
      </c>
      <c r="AT227" s="5">
        <v>176.1</v>
      </c>
      <c r="AU227" s="5">
        <v>38.700000000000003</v>
      </c>
      <c r="AV227" s="5">
        <v>91.7</v>
      </c>
      <c r="AW227" s="5">
        <v>94.3</v>
      </c>
      <c r="AX227" s="5">
        <v>85.9</v>
      </c>
      <c r="AY227" s="5">
        <v>69</v>
      </c>
      <c r="AZ227" s="5">
        <v>65.900000000000006</v>
      </c>
      <c r="BA227" s="5">
        <v>100.2</v>
      </c>
      <c r="BB227" s="5">
        <v>65.900000000000006</v>
      </c>
      <c r="BC227" s="5">
        <v>93.4</v>
      </c>
      <c r="BD227" s="5">
        <v>94.3</v>
      </c>
      <c r="BE227" s="5">
        <v>184.4</v>
      </c>
      <c r="BF227" s="5">
        <v>183.7</v>
      </c>
      <c r="BG227" s="5">
        <v>126.4</v>
      </c>
      <c r="BH227" s="5">
        <v>161.80000000000001</v>
      </c>
      <c r="BI227" s="5">
        <v>161.1</v>
      </c>
      <c r="BJ227" s="5">
        <v>128.4</v>
      </c>
      <c r="BK227" s="5">
        <v>275.2</v>
      </c>
      <c r="BL227" s="5">
        <v>147.80000000000001</v>
      </c>
      <c r="BM227" s="5">
        <v>44.6</v>
      </c>
      <c r="BN227" s="5">
        <v>43.6</v>
      </c>
      <c r="BO227" s="5">
        <v>26.3</v>
      </c>
      <c r="BP227" s="5">
        <v>50.9</v>
      </c>
      <c r="BQ227" s="5">
        <v>24.4</v>
      </c>
      <c r="BR227" s="5">
        <v>34.200000000000003</v>
      </c>
      <c r="BS227" s="5">
        <v>26.3</v>
      </c>
      <c r="BT227" s="5">
        <v>32.6</v>
      </c>
      <c r="BU227" s="5">
        <v>21.7</v>
      </c>
      <c r="BV227" s="5">
        <v>29.2</v>
      </c>
      <c r="BW227" s="5">
        <v>25.7</v>
      </c>
      <c r="BX227" s="5">
        <v>55.8</v>
      </c>
      <c r="BY227" s="5">
        <v>80.2</v>
      </c>
      <c r="BZ227" s="5">
        <v>53.3</v>
      </c>
      <c r="CA227" s="5">
        <v>99.5</v>
      </c>
      <c r="CB227" s="5">
        <v>93</v>
      </c>
      <c r="CC227" s="5">
        <v>83.5</v>
      </c>
      <c r="CD227" s="5">
        <v>62.900000000000013</v>
      </c>
      <c r="CE227" s="5">
        <v>82.6</v>
      </c>
      <c r="CF227" s="5">
        <v>103.3</v>
      </c>
      <c r="CG227" s="5">
        <v>82.6</v>
      </c>
      <c r="CH227" s="5">
        <v>95</v>
      </c>
      <c r="CI227" s="5">
        <v>124.8</v>
      </c>
      <c r="CJ227" s="5">
        <v>131.4</v>
      </c>
      <c r="CK227" s="5">
        <v>119</v>
      </c>
      <c r="CL227" s="5">
        <v>112</v>
      </c>
      <c r="CM227" s="5">
        <v>106.6</v>
      </c>
      <c r="CN227" s="5">
        <v>124.8</v>
      </c>
      <c r="CO227" s="5">
        <v>98.6</v>
      </c>
      <c r="CP227" s="5">
        <v>114.6</v>
      </c>
      <c r="CQ227" s="5">
        <v>117</v>
      </c>
      <c r="CR227" s="5">
        <v>122.1</v>
      </c>
      <c r="CS227" s="5">
        <v>163.1</v>
      </c>
      <c r="CT227" s="5">
        <v>305.8</v>
      </c>
      <c r="CU227" s="5">
        <v>256.2</v>
      </c>
      <c r="CV227" s="5">
        <v>297.7</v>
      </c>
      <c r="CW227" s="5">
        <v>394.3</v>
      </c>
      <c r="CX227" s="5">
        <v>179.9</v>
      </c>
      <c r="CY227" s="5">
        <v>238.4</v>
      </c>
      <c r="CZ227" s="5">
        <v>163.1</v>
      </c>
      <c r="DA227" s="5">
        <v>256.2</v>
      </c>
      <c r="DB227" s="5">
        <v>126.8</v>
      </c>
      <c r="DC227" s="5">
        <v>126.8</v>
      </c>
      <c r="DD227" s="5">
        <v>125.9</v>
      </c>
      <c r="DE227" s="5">
        <v>129.1</v>
      </c>
      <c r="DF227" s="5">
        <v>139.19999999999999</v>
      </c>
      <c r="DG227" s="5">
        <v>114</v>
      </c>
      <c r="DH227" s="5">
        <v>113.7</v>
      </c>
      <c r="DI227" s="5">
        <v>113.2</v>
      </c>
      <c r="DJ227" s="5">
        <v>114</v>
      </c>
      <c r="DK227" s="5">
        <v>125.9</v>
      </c>
      <c r="DL227" s="5">
        <v>168.9</v>
      </c>
      <c r="DM227" s="5">
        <v>157.80000000000001</v>
      </c>
      <c r="DN227" s="5">
        <v>121.9</v>
      </c>
      <c r="DO227" s="5">
        <v>130.9</v>
      </c>
      <c r="DP227" s="5">
        <v>130.9</v>
      </c>
      <c r="DQ227" s="5">
        <v>125.5</v>
      </c>
      <c r="DR227" s="5">
        <v>131.80000000000001</v>
      </c>
      <c r="DS227" s="5">
        <v>107.1</v>
      </c>
      <c r="DT227" s="5">
        <v>56.2</v>
      </c>
      <c r="DU227" s="5">
        <v>109.8</v>
      </c>
      <c r="DV227" s="5">
        <v>109.4</v>
      </c>
      <c r="DW227" s="5">
        <v>114.1</v>
      </c>
      <c r="DX227" s="5">
        <v>77.5</v>
      </c>
      <c r="DY227" s="5">
        <v>84.9</v>
      </c>
      <c r="DZ227" s="5">
        <v>103.7</v>
      </c>
      <c r="EA227" s="5">
        <v>98.1</v>
      </c>
      <c r="EB227" s="5">
        <v>111.9</v>
      </c>
      <c r="EC227" s="5">
        <v>131.80000000000001</v>
      </c>
      <c r="ED227" s="5">
        <v>106.7</v>
      </c>
      <c r="EE227" s="5">
        <v>202.8</v>
      </c>
      <c r="EF227" s="5">
        <v>104.5</v>
      </c>
      <c r="EG227" s="5">
        <v>117.8</v>
      </c>
      <c r="EH227" s="5">
        <v>102.5</v>
      </c>
      <c r="EI227" s="5">
        <v>131.30000000000001</v>
      </c>
      <c r="EJ227" s="5">
        <v>136.1</v>
      </c>
      <c r="EK227" s="5">
        <v>216</v>
      </c>
      <c r="EL227" s="5">
        <v>159.6</v>
      </c>
      <c r="EM227" s="5">
        <v>123.5</v>
      </c>
      <c r="EN227" s="5">
        <v>173.4</v>
      </c>
      <c r="EO227" s="5">
        <v>79.8</v>
      </c>
      <c r="EP227" s="5">
        <v>81</v>
      </c>
      <c r="EQ227" s="5">
        <v>36.700000000000003</v>
      </c>
      <c r="ER227" s="5">
        <v>168.6</v>
      </c>
      <c r="ES227" s="5">
        <v>91.6</v>
      </c>
      <c r="ET227" s="5">
        <v>81</v>
      </c>
      <c r="EU227" s="5">
        <v>147.4</v>
      </c>
      <c r="EV227" s="5">
        <v>64.3</v>
      </c>
      <c r="EW227" s="5">
        <v>24.7</v>
      </c>
      <c r="EX227" s="5">
        <v>30.4</v>
      </c>
      <c r="EY227" s="5">
        <v>91.6</v>
      </c>
      <c r="EZ227" s="5">
        <v>131.1</v>
      </c>
      <c r="FA227" s="5">
        <v>106.5</v>
      </c>
      <c r="FB227" s="5">
        <v>79.8</v>
      </c>
      <c r="FC227" s="5">
        <v>110.2</v>
      </c>
      <c r="FD227" s="5">
        <v>49.4</v>
      </c>
      <c r="FE227" s="5">
        <v>57.6</v>
      </c>
      <c r="FF227" s="5">
        <v>45.2</v>
      </c>
      <c r="FG227" s="5">
        <v>50.1</v>
      </c>
      <c r="FH227" s="5">
        <v>115.2</v>
      </c>
      <c r="FI227" s="5">
        <v>142.80000000000001</v>
      </c>
      <c r="FJ227" s="5">
        <v>108.3</v>
      </c>
      <c r="FK227" s="5">
        <v>106.9</v>
      </c>
      <c r="FL227" s="5">
        <v>68</v>
      </c>
      <c r="FM227" s="5">
        <v>58.5</v>
      </c>
      <c r="FN227" s="5">
        <v>72.8</v>
      </c>
      <c r="FO227" s="5">
        <v>93.3</v>
      </c>
      <c r="FP227" s="5">
        <v>55.4</v>
      </c>
      <c r="FQ227" s="5">
        <v>73.7</v>
      </c>
      <c r="FR227" s="5">
        <v>60.8</v>
      </c>
      <c r="FS227" s="5">
        <v>52.3</v>
      </c>
      <c r="FT227" s="5">
        <v>83.2</v>
      </c>
      <c r="FU227" s="5">
        <v>57.9</v>
      </c>
      <c r="FV227" s="5">
        <v>67.400000000000006</v>
      </c>
      <c r="FW227" s="5">
        <v>63.9</v>
      </c>
      <c r="FX227" s="5">
        <v>55.6</v>
      </c>
      <c r="FY227" s="5">
        <v>83.4</v>
      </c>
      <c r="FZ227" s="5">
        <v>97.9</v>
      </c>
      <c r="GA227" s="5">
        <v>104.5</v>
      </c>
      <c r="GB227" s="5">
        <v>100.1</v>
      </c>
      <c r="GC227" s="5">
        <v>136</v>
      </c>
      <c r="GD227" s="5">
        <v>107.7</v>
      </c>
      <c r="GE227" s="5">
        <v>98.2</v>
      </c>
      <c r="GF227" s="5">
        <v>105.3</v>
      </c>
      <c r="GG227" s="5">
        <v>70.099999999999994</v>
      </c>
      <c r="GH227" s="5">
        <v>96.5</v>
      </c>
      <c r="GI227" s="5">
        <v>116.2</v>
      </c>
      <c r="GJ227" s="5">
        <v>102.3</v>
      </c>
      <c r="GK227" s="5">
        <v>129.6</v>
      </c>
      <c r="GL227" s="5">
        <v>133.4</v>
      </c>
      <c r="GM227" s="5">
        <v>124.9</v>
      </c>
      <c r="GN227" s="5">
        <v>127.5</v>
      </c>
      <c r="GO227" s="5">
        <v>130</v>
      </c>
      <c r="GP227" s="5">
        <v>141</v>
      </c>
      <c r="GQ227" s="5">
        <v>154.69999999999999</v>
      </c>
      <c r="GR227" s="5">
        <v>89.899999999999991</v>
      </c>
      <c r="GS227" s="5">
        <v>94.6</v>
      </c>
      <c r="GT227" s="5">
        <v>148.30000000000001</v>
      </c>
      <c r="GU227" s="5">
        <v>119.1</v>
      </c>
      <c r="GV227" s="5">
        <v>89.899999999999991</v>
      </c>
      <c r="GW227" s="5">
        <v>92.4</v>
      </c>
      <c r="GX227" s="5">
        <v>43.8</v>
      </c>
      <c r="GY227" s="5">
        <v>82.5</v>
      </c>
      <c r="GZ227" s="5">
        <v>56.2</v>
      </c>
      <c r="HA227" s="5">
        <v>118.9</v>
      </c>
      <c r="HB227" s="5">
        <v>78.2</v>
      </c>
      <c r="HC227" s="5">
        <v>118.9</v>
      </c>
      <c r="HD227" s="5">
        <v>119.5</v>
      </c>
      <c r="HE227" s="5">
        <v>130.6</v>
      </c>
      <c r="HF227" s="5">
        <v>154.5</v>
      </c>
      <c r="HG227" s="5">
        <v>79.3</v>
      </c>
      <c r="HH227" s="5">
        <v>196.7</v>
      </c>
      <c r="HI227" s="5">
        <v>86.5</v>
      </c>
      <c r="HJ227" s="5">
        <v>87.3</v>
      </c>
      <c r="HK227" s="5">
        <v>83.7</v>
      </c>
      <c r="HL227" s="5">
        <v>105.8</v>
      </c>
      <c r="HM227" s="5">
        <v>103.6</v>
      </c>
      <c r="HN227" s="5">
        <v>138.19999999999999</v>
      </c>
      <c r="HO227" s="5">
        <v>147.5</v>
      </c>
      <c r="HP227" s="5">
        <v>115.3</v>
      </c>
      <c r="HQ227" s="5">
        <v>138.19999999999999</v>
      </c>
      <c r="HR227" s="5">
        <v>93.8</v>
      </c>
      <c r="HS227" s="5">
        <v>147.1</v>
      </c>
      <c r="HT227" s="5">
        <v>108.3</v>
      </c>
      <c r="HU227" s="5">
        <v>110.2</v>
      </c>
      <c r="HV227" s="5">
        <v>103.8</v>
      </c>
      <c r="HW227" s="5">
        <v>240.8</v>
      </c>
      <c r="HX227" s="5">
        <v>88.6</v>
      </c>
      <c r="HY227" s="5">
        <v>78.599999999999994</v>
      </c>
      <c r="HZ227" s="5">
        <v>87.6</v>
      </c>
      <c r="IA227" s="5">
        <v>56.1</v>
      </c>
      <c r="IB227" s="5">
        <v>148.1</v>
      </c>
      <c r="IC227" s="5">
        <v>93.4</v>
      </c>
      <c r="ID227" s="5">
        <v>86</v>
      </c>
      <c r="IE227" s="5">
        <v>102.9</v>
      </c>
      <c r="IF227" s="5">
        <v>81.3</v>
      </c>
      <c r="IG227" s="5">
        <v>93.5</v>
      </c>
      <c r="IH227" s="5">
        <v>110.6</v>
      </c>
      <c r="II227" s="5">
        <v>104.4</v>
      </c>
      <c r="IJ227" s="5">
        <v>95.7</v>
      </c>
      <c r="IK227" s="5">
        <v>102.3</v>
      </c>
      <c r="IL227" s="5">
        <v>95.7</v>
      </c>
      <c r="IM227" s="5">
        <v>64.100000000000009</v>
      </c>
      <c r="IN227" s="5">
        <v>83.8</v>
      </c>
      <c r="IO227" s="5">
        <v>70.3</v>
      </c>
      <c r="IP227" s="5">
        <v>121</v>
      </c>
      <c r="IQ227" s="5">
        <v>93.5</v>
      </c>
      <c r="IR227" s="5">
        <v>131.9</v>
      </c>
      <c r="IS227" s="5">
        <v>81.8</v>
      </c>
      <c r="IT227" s="5">
        <v>108.6</v>
      </c>
      <c r="IU227" s="5">
        <v>168.6</v>
      </c>
      <c r="IV227" s="5">
        <v>91.4</v>
      </c>
      <c r="IW227" s="5">
        <v>158.69999999999999</v>
      </c>
      <c r="IX227" s="5">
        <v>88.8</v>
      </c>
      <c r="IY227" s="5">
        <v>91.4</v>
      </c>
      <c r="IZ227" s="5">
        <v>83.6</v>
      </c>
      <c r="JA227" s="5">
        <v>195.3</v>
      </c>
      <c r="JB227" s="5">
        <v>119.3</v>
      </c>
      <c r="JC227" s="5">
        <v>34</v>
      </c>
      <c r="JD227" s="5">
        <v>27</v>
      </c>
      <c r="JE227" s="5">
        <v>84.8</v>
      </c>
      <c r="JF227" s="5">
        <v>91</v>
      </c>
      <c r="JG227" s="5">
        <v>28.4</v>
      </c>
      <c r="JH227" s="5">
        <v>80.099999999999994</v>
      </c>
      <c r="JI227" s="5">
        <v>91</v>
      </c>
      <c r="JJ227" s="5">
        <v>97.4</v>
      </c>
      <c r="JK227" s="5">
        <v>31.9</v>
      </c>
      <c r="JL227" s="5">
        <v>25.5</v>
      </c>
      <c r="JM227" s="5">
        <v>25.1</v>
      </c>
      <c r="JN227" s="5">
        <v>108.9</v>
      </c>
      <c r="JO227" s="5">
        <v>19.8</v>
      </c>
      <c r="JP227" s="5">
        <v>48.1</v>
      </c>
      <c r="JQ227" s="5">
        <v>140.5</v>
      </c>
      <c r="JR227" s="5">
        <v>111.5</v>
      </c>
      <c r="JS227" s="5">
        <v>121.8</v>
      </c>
      <c r="JT227" s="5">
        <v>98.6</v>
      </c>
      <c r="JU227" s="5">
        <v>106</v>
      </c>
      <c r="JV227" s="5">
        <v>119.7</v>
      </c>
      <c r="JW227" s="5">
        <v>117.9</v>
      </c>
      <c r="JX227" s="5">
        <v>141.1</v>
      </c>
      <c r="JY227" s="5">
        <v>133.6</v>
      </c>
      <c r="JZ227" s="5">
        <v>118.6</v>
      </c>
      <c r="KA227" s="5">
        <v>148.80000000000001</v>
      </c>
      <c r="KB227" s="5">
        <v>135.30000000000001</v>
      </c>
      <c r="KC227" s="5">
        <v>97.2</v>
      </c>
      <c r="KD227" s="5">
        <v>125.3</v>
      </c>
      <c r="KE227" s="5">
        <v>114.7</v>
      </c>
      <c r="KF227" s="5">
        <v>123.5</v>
      </c>
      <c r="KG227" s="5">
        <v>102.5</v>
      </c>
      <c r="KH227" s="5">
        <v>103.9</v>
      </c>
      <c r="KI227" s="5">
        <v>102.5</v>
      </c>
      <c r="KJ227" s="5">
        <v>71.099999999999994</v>
      </c>
      <c r="KK227" s="5">
        <v>88.7</v>
      </c>
      <c r="KL227" s="5">
        <v>62.8</v>
      </c>
      <c r="KM227" s="5">
        <v>136.4</v>
      </c>
      <c r="KN227" s="5">
        <v>119</v>
      </c>
      <c r="KO227" s="5">
        <v>116.9</v>
      </c>
      <c r="KP227" s="5">
        <v>100.1</v>
      </c>
      <c r="KQ227" s="5">
        <v>79.2</v>
      </c>
      <c r="KR227" s="5">
        <v>136.4</v>
      </c>
      <c r="KS227" s="5">
        <v>139.1</v>
      </c>
      <c r="KT227" s="5">
        <v>93.7</v>
      </c>
      <c r="KU227" s="5">
        <v>110.1</v>
      </c>
      <c r="KV227" s="5">
        <v>108.5</v>
      </c>
      <c r="KW227" s="5">
        <v>74.7</v>
      </c>
      <c r="KX227" s="5">
        <v>98.7</v>
      </c>
      <c r="KY227" s="5">
        <v>100.9</v>
      </c>
      <c r="KZ227" s="5">
        <v>104.6</v>
      </c>
      <c r="LA227" s="5">
        <v>103.5</v>
      </c>
      <c r="LB227" s="5">
        <v>110.1</v>
      </c>
      <c r="LC227" s="5">
        <v>92.9</v>
      </c>
      <c r="LD227" s="5">
        <v>100.8</v>
      </c>
      <c r="LE227" s="5">
        <v>103.5</v>
      </c>
      <c r="LF227" s="5">
        <v>98.6</v>
      </c>
      <c r="LG227" s="5">
        <v>184.6</v>
      </c>
      <c r="LH227" s="5">
        <v>159.6</v>
      </c>
      <c r="LI227" s="5">
        <v>139.5</v>
      </c>
      <c r="LJ227" s="5">
        <v>105.7</v>
      </c>
      <c r="LK227" s="5">
        <v>127.9</v>
      </c>
      <c r="LL227" s="5">
        <v>126.5</v>
      </c>
      <c r="LM227" s="5">
        <v>158</v>
      </c>
      <c r="LN227" s="5">
        <v>117.7</v>
      </c>
      <c r="LO227" s="5">
        <v>102.2</v>
      </c>
      <c r="LP227" s="5">
        <v>121</v>
      </c>
      <c r="LQ227" s="5">
        <v>140.4</v>
      </c>
      <c r="LR227" s="5">
        <v>259</v>
      </c>
      <c r="LS227" s="5">
        <v>130.69999999999999</v>
      </c>
      <c r="LT227" s="5">
        <v>133.69999999999999</v>
      </c>
      <c r="LU227" s="5">
        <v>222.9</v>
      </c>
      <c r="LV227" s="5">
        <v>222.9</v>
      </c>
      <c r="LW227" s="5">
        <v>89.9</v>
      </c>
      <c r="LX227" s="5">
        <v>130.5</v>
      </c>
      <c r="LY227" s="5">
        <v>131</v>
      </c>
      <c r="LZ227" s="5">
        <v>172.8</v>
      </c>
      <c r="MA227" s="5">
        <v>133.30000000000001</v>
      </c>
      <c r="MB227" s="5">
        <v>117</v>
      </c>
      <c r="MC227" s="5">
        <v>124.9</v>
      </c>
      <c r="MD227" s="5">
        <v>98.9</v>
      </c>
      <c r="ME227" s="5">
        <v>116.6</v>
      </c>
      <c r="MF227" s="5">
        <v>127.9</v>
      </c>
      <c r="MG227" s="5">
        <v>133.69999999999999</v>
      </c>
      <c r="MH227" s="5">
        <v>175.6</v>
      </c>
      <c r="MI227" s="5">
        <v>182.5</v>
      </c>
      <c r="MJ227" s="5">
        <v>138.5</v>
      </c>
      <c r="MK227" s="5">
        <v>211.5</v>
      </c>
      <c r="ML227" s="5">
        <v>112.1</v>
      </c>
      <c r="MM227" s="5">
        <v>175.4</v>
      </c>
      <c r="MN227" s="5">
        <v>158.69999999999999</v>
      </c>
      <c r="MO227" s="5">
        <v>193.4</v>
      </c>
      <c r="MP227" s="5">
        <v>130</v>
      </c>
      <c r="MQ227" s="5">
        <v>204.4</v>
      </c>
      <c r="MR227" s="5">
        <v>164.6</v>
      </c>
      <c r="MS227" s="5">
        <v>106.8</v>
      </c>
      <c r="MT227" s="5">
        <v>138.5</v>
      </c>
      <c r="MU227" s="5">
        <v>197.3</v>
      </c>
      <c r="MV227" s="5">
        <v>186.5</v>
      </c>
      <c r="MW227" s="5">
        <v>116.8</v>
      </c>
      <c r="MX227" s="5">
        <v>137.1</v>
      </c>
      <c r="MY227" s="5">
        <v>152.6</v>
      </c>
      <c r="MZ227" s="5">
        <v>152.1</v>
      </c>
      <c r="NA227" s="5">
        <v>154</v>
      </c>
      <c r="NB227" s="5">
        <v>202.5</v>
      </c>
      <c r="NC227" s="5">
        <v>77.3</v>
      </c>
      <c r="ND227" s="5">
        <v>86.9</v>
      </c>
      <c r="NE227" s="5">
        <v>107.1</v>
      </c>
      <c r="NF227" s="5">
        <v>105.1</v>
      </c>
      <c r="NG227" s="5">
        <v>41.4</v>
      </c>
      <c r="NH227" s="5">
        <v>110.3</v>
      </c>
      <c r="NI227" s="5">
        <v>81.8</v>
      </c>
      <c r="NJ227" s="5">
        <v>58.8</v>
      </c>
      <c r="NK227" s="5">
        <v>73.400000000000006</v>
      </c>
      <c r="NL227" s="5">
        <v>101.7</v>
      </c>
      <c r="NM227" s="5">
        <v>71.5</v>
      </c>
      <c r="NN227" s="5">
        <v>76.900000000000006</v>
      </c>
      <c r="NO227" s="5">
        <v>94.8</v>
      </c>
      <c r="NP227" s="5">
        <v>168.9</v>
      </c>
      <c r="NQ227" s="5">
        <v>90.3</v>
      </c>
      <c r="NR227" s="5">
        <v>121.9</v>
      </c>
      <c r="NS227" s="5">
        <v>103.4</v>
      </c>
      <c r="NT227" s="5">
        <v>92.8</v>
      </c>
      <c r="NU227" s="5">
        <v>111.7</v>
      </c>
      <c r="NV227" s="5">
        <v>95.9</v>
      </c>
      <c r="NW227" s="5">
        <v>85</v>
      </c>
      <c r="NX227" s="5">
        <v>102.8</v>
      </c>
      <c r="NY227" s="5">
        <v>102.3</v>
      </c>
      <c r="NZ227" s="5">
        <v>102.9</v>
      </c>
      <c r="OA227" s="5">
        <v>111.5</v>
      </c>
      <c r="OB227" s="5">
        <v>97.2</v>
      </c>
    </row>
    <row r="228" spans="1:392" x14ac:dyDescent="0.35">
      <c r="A228" s="5">
        <v>2017</v>
      </c>
      <c r="B228" s="5" t="s">
        <v>398</v>
      </c>
      <c r="C228" s="5">
        <v>56.6</v>
      </c>
      <c r="D228" s="5">
        <v>34.6</v>
      </c>
      <c r="E228" s="5">
        <v>36.799999999999997</v>
      </c>
      <c r="F228" s="5">
        <v>97.1</v>
      </c>
      <c r="G228" s="5">
        <v>88.7</v>
      </c>
      <c r="H228" s="5">
        <v>82.1</v>
      </c>
      <c r="I228" s="5">
        <v>135.5</v>
      </c>
      <c r="J228" s="5">
        <v>128.19999999999999</v>
      </c>
      <c r="K228" s="5">
        <v>108.3</v>
      </c>
      <c r="L228" s="5">
        <v>106.3</v>
      </c>
      <c r="M228" s="5">
        <v>106.3</v>
      </c>
      <c r="N228" s="5">
        <v>115.8</v>
      </c>
      <c r="O228" s="5">
        <v>122.7</v>
      </c>
      <c r="P228" s="5">
        <v>156.4</v>
      </c>
      <c r="Q228" s="5">
        <v>115.8</v>
      </c>
      <c r="R228" s="5">
        <v>170.5</v>
      </c>
      <c r="S228" s="5">
        <v>132.19999999999999</v>
      </c>
      <c r="T228" s="5">
        <v>119.5</v>
      </c>
      <c r="U228" s="5">
        <v>33.299999999999997</v>
      </c>
      <c r="V228" s="5">
        <v>38</v>
      </c>
      <c r="W228" s="5">
        <v>26.9</v>
      </c>
      <c r="X228" s="5">
        <v>26.9</v>
      </c>
      <c r="Y228" s="5">
        <v>41.9</v>
      </c>
      <c r="Z228" s="5">
        <v>53.4</v>
      </c>
      <c r="AA228" s="5">
        <v>32.6</v>
      </c>
      <c r="AB228" s="5">
        <v>37.1</v>
      </c>
      <c r="AC228" s="5">
        <v>48.7</v>
      </c>
      <c r="AD228" s="5">
        <v>86.7</v>
      </c>
      <c r="AE228" s="5">
        <v>61.5</v>
      </c>
      <c r="AF228" s="5">
        <v>37.799999999999997</v>
      </c>
      <c r="AG228" s="5">
        <v>89.5</v>
      </c>
      <c r="AH228" s="5">
        <v>97.9</v>
      </c>
      <c r="AI228" s="5">
        <v>130</v>
      </c>
      <c r="AJ228" s="5">
        <v>97.9</v>
      </c>
      <c r="AK228" s="5">
        <v>100</v>
      </c>
      <c r="AL228" s="5">
        <v>129</v>
      </c>
      <c r="AM228" s="5">
        <v>157.5</v>
      </c>
      <c r="AN228" s="5">
        <v>87.1</v>
      </c>
      <c r="AO228" s="5">
        <v>77.5</v>
      </c>
      <c r="AP228" s="5">
        <v>169.2</v>
      </c>
      <c r="AQ228" s="5">
        <v>74.400000000000006</v>
      </c>
      <c r="AR228" s="5">
        <v>106.9</v>
      </c>
      <c r="AS228" s="5">
        <v>97.5</v>
      </c>
      <c r="AT228" s="5">
        <v>207.4</v>
      </c>
      <c r="AU228" s="5">
        <v>49.6</v>
      </c>
      <c r="AV228" s="5">
        <v>91.3</v>
      </c>
      <c r="AW228" s="5">
        <v>92.2</v>
      </c>
      <c r="AX228" s="5">
        <v>122.4</v>
      </c>
      <c r="AY228" s="5">
        <v>64</v>
      </c>
      <c r="AZ228" s="5">
        <v>105.1</v>
      </c>
      <c r="BA228" s="5">
        <v>117.5</v>
      </c>
      <c r="BB228" s="5">
        <v>105.1</v>
      </c>
      <c r="BC228" s="5">
        <v>99.7</v>
      </c>
      <c r="BD228" s="5">
        <v>92.2</v>
      </c>
      <c r="BE228" s="5">
        <v>248.4</v>
      </c>
      <c r="BF228" s="5">
        <v>211</v>
      </c>
      <c r="BG228" s="5">
        <v>227.3</v>
      </c>
      <c r="BH228" s="5">
        <v>228.4</v>
      </c>
      <c r="BI228" s="5">
        <v>203.9</v>
      </c>
      <c r="BJ228" s="5">
        <v>228.8</v>
      </c>
      <c r="BK228" s="5">
        <v>242.4</v>
      </c>
      <c r="BL228" s="5">
        <v>231.5</v>
      </c>
      <c r="BM228" s="5">
        <v>186.9</v>
      </c>
      <c r="BN228" s="5">
        <v>225.9</v>
      </c>
      <c r="BO228" s="5">
        <v>190.5</v>
      </c>
      <c r="BP228" s="5">
        <v>158</v>
      </c>
      <c r="BQ228" s="5">
        <v>154.69999999999999</v>
      </c>
      <c r="BR228" s="5">
        <v>169.2</v>
      </c>
      <c r="BS228" s="5">
        <v>190.5</v>
      </c>
      <c r="BT228" s="5">
        <v>113.5</v>
      </c>
      <c r="BU228" s="5">
        <v>130.19999999999999</v>
      </c>
      <c r="BV228" s="5">
        <v>178.7</v>
      </c>
      <c r="BW228" s="5">
        <v>200.7</v>
      </c>
      <c r="BX228" s="5">
        <v>145.19999999999999</v>
      </c>
      <c r="BY228" s="5">
        <v>210.8</v>
      </c>
      <c r="BZ228" s="5">
        <v>174.4</v>
      </c>
      <c r="CA228" s="5">
        <v>89.5</v>
      </c>
      <c r="CB228" s="5">
        <v>82.8</v>
      </c>
      <c r="CC228" s="5">
        <v>57.8</v>
      </c>
      <c r="CD228" s="5">
        <v>98.4</v>
      </c>
      <c r="CE228" s="5">
        <v>71.2</v>
      </c>
      <c r="CF228" s="5">
        <v>74.5</v>
      </c>
      <c r="CG228" s="5">
        <v>71.2</v>
      </c>
      <c r="CH228" s="5">
        <v>80.2</v>
      </c>
      <c r="CI228" s="5">
        <v>205.2</v>
      </c>
      <c r="CJ228" s="5">
        <v>167.6</v>
      </c>
      <c r="CK228" s="5">
        <v>212</v>
      </c>
      <c r="CL228" s="5">
        <v>206.4</v>
      </c>
      <c r="CM228" s="5">
        <v>198.7</v>
      </c>
      <c r="CN228" s="5">
        <v>205.2</v>
      </c>
      <c r="CO228" s="5">
        <v>158.1</v>
      </c>
      <c r="CP228" s="5">
        <v>211.4</v>
      </c>
      <c r="CQ228" s="5">
        <v>168.6</v>
      </c>
      <c r="CR228" s="5">
        <v>258.3</v>
      </c>
      <c r="CS228" s="5">
        <v>134.4</v>
      </c>
      <c r="CT228" s="5">
        <v>164.6</v>
      </c>
      <c r="CU228" s="5">
        <v>186.1</v>
      </c>
      <c r="CV228" s="5">
        <v>182.3</v>
      </c>
      <c r="CW228" s="5">
        <v>151.19999999999999</v>
      </c>
      <c r="CX228" s="5">
        <v>143.1</v>
      </c>
      <c r="CY228" s="5">
        <v>177.2</v>
      </c>
      <c r="CZ228" s="5">
        <v>134.4</v>
      </c>
      <c r="DA228" s="5">
        <v>186.1</v>
      </c>
      <c r="DB228" s="5">
        <v>130.1</v>
      </c>
      <c r="DC228" s="5">
        <v>130.1</v>
      </c>
      <c r="DD228" s="5">
        <v>159.1</v>
      </c>
      <c r="DE228" s="5">
        <v>117.3</v>
      </c>
      <c r="DF228" s="5">
        <v>135.9</v>
      </c>
      <c r="DG228" s="5">
        <v>103.3</v>
      </c>
      <c r="DH228" s="5">
        <v>101.4</v>
      </c>
      <c r="DI228" s="5">
        <v>78.900000000000006</v>
      </c>
      <c r="DJ228" s="5">
        <v>103.3</v>
      </c>
      <c r="DK228" s="5">
        <v>102</v>
      </c>
      <c r="DL228" s="5">
        <v>66.8</v>
      </c>
      <c r="DM228" s="5">
        <v>99.4</v>
      </c>
      <c r="DN228" s="5">
        <v>90.7</v>
      </c>
      <c r="DO228" s="5">
        <v>70.8</v>
      </c>
      <c r="DP228" s="5">
        <v>70.8</v>
      </c>
      <c r="DQ228" s="5">
        <v>123.9</v>
      </c>
      <c r="DR228" s="5">
        <v>125.7</v>
      </c>
      <c r="DS228" s="5">
        <v>88.9</v>
      </c>
      <c r="DT228" s="5">
        <v>112.9</v>
      </c>
      <c r="DU228" s="5">
        <v>119.1</v>
      </c>
      <c r="DV228" s="5">
        <v>118.4</v>
      </c>
      <c r="DW228" s="5">
        <v>121.1</v>
      </c>
      <c r="DX228" s="5">
        <v>125.4</v>
      </c>
      <c r="DY228" s="5">
        <v>89.1</v>
      </c>
      <c r="DZ228" s="5">
        <v>102.6</v>
      </c>
      <c r="EA228" s="5">
        <v>106.8</v>
      </c>
      <c r="EB228" s="5">
        <v>125.4</v>
      </c>
      <c r="EC228" s="5">
        <v>125.7</v>
      </c>
      <c r="ED228" s="5">
        <v>60.5</v>
      </c>
      <c r="EE228" s="5">
        <v>107.2</v>
      </c>
      <c r="EF228" s="5">
        <v>79.5</v>
      </c>
      <c r="EG228" s="5">
        <v>54.2</v>
      </c>
      <c r="EH228" s="5">
        <v>61.7</v>
      </c>
      <c r="EI228" s="5">
        <v>69.900000000000006</v>
      </c>
      <c r="EJ228" s="5">
        <v>69.599999999999994</v>
      </c>
      <c r="EK228" s="5">
        <v>62.9</v>
      </c>
      <c r="EL228" s="5">
        <v>50.7</v>
      </c>
      <c r="EM228" s="5">
        <v>67.5</v>
      </c>
      <c r="EN228" s="5">
        <v>41.2</v>
      </c>
      <c r="EO228" s="5">
        <v>159.5</v>
      </c>
      <c r="EP228" s="5">
        <v>106</v>
      </c>
      <c r="EQ228" s="5">
        <v>130.69999999999999</v>
      </c>
      <c r="ER228" s="5">
        <v>157.9</v>
      </c>
      <c r="ES228" s="5">
        <v>143.30000000000001</v>
      </c>
      <c r="ET228" s="5">
        <v>106</v>
      </c>
      <c r="EU228" s="5">
        <v>150.4</v>
      </c>
      <c r="EV228" s="5">
        <v>127.8</v>
      </c>
      <c r="EW228" s="5">
        <v>146.30000000000001</v>
      </c>
      <c r="EX228" s="5">
        <v>134.30000000000001</v>
      </c>
      <c r="EY228" s="5">
        <v>143.30000000000001</v>
      </c>
      <c r="EZ228" s="5">
        <v>168.5</v>
      </c>
      <c r="FA228" s="5">
        <v>130.1</v>
      </c>
      <c r="FB228" s="5">
        <v>159.5</v>
      </c>
      <c r="FC228" s="5">
        <v>162</v>
      </c>
      <c r="FD228" s="5">
        <v>282.7</v>
      </c>
      <c r="FE228" s="5">
        <v>385.1</v>
      </c>
      <c r="FF228" s="5">
        <v>292.2</v>
      </c>
      <c r="FG228" s="5">
        <v>287.10000000000002</v>
      </c>
      <c r="FH228" s="5">
        <v>42.5</v>
      </c>
      <c r="FI228" s="5">
        <v>123</v>
      </c>
      <c r="FJ228" s="5">
        <v>81.2</v>
      </c>
      <c r="FK228" s="5">
        <v>97.1</v>
      </c>
      <c r="FL228" s="5">
        <v>90.6</v>
      </c>
      <c r="FM228" s="5">
        <v>62.1</v>
      </c>
      <c r="FN228" s="5">
        <v>76.400000000000006</v>
      </c>
      <c r="FO228" s="5">
        <v>109.8</v>
      </c>
      <c r="FP228" s="5">
        <v>57.4</v>
      </c>
      <c r="FQ228" s="5">
        <v>105.2</v>
      </c>
      <c r="FR228" s="5">
        <v>76.5</v>
      </c>
      <c r="FS228" s="5">
        <v>58.4</v>
      </c>
      <c r="FT228" s="5">
        <v>97.3</v>
      </c>
      <c r="FU228" s="5">
        <v>100.9</v>
      </c>
      <c r="FV228" s="5">
        <v>138.9</v>
      </c>
      <c r="FW228" s="5">
        <v>101.8</v>
      </c>
      <c r="FX228" s="5">
        <v>85.8</v>
      </c>
      <c r="FY228" s="5">
        <v>77.599999999999994</v>
      </c>
      <c r="FZ228" s="5">
        <v>93.1</v>
      </c>
      <c r="GA228" s="5">
        <v>96.9</v>
      </c>
      <c r="GB228" s="5">
        <v>95.7</v>
      </c>
      <c r="GC228" s="5">
        <v>74.3</v>
      </c>
      <c r="GD228" s="5">
        <v>104.1</v>
      </c>
      <c r="GE228" s="5">
        <v>89.2</v>
      </c>
      <c r="GF228" s="5">
        <v>98.4</v>
      </c>
      <c r="GG228" s="5">
        <v>66.900000000000006</v>
      </c>
      <c r="GH228" s="5">
        <v>90.3</v>
      </c>
      <c r="GI228" s="5">
        <v>110.6</v>
      </c>
      <c r="GJ228" s="5">
        <v>86.8</v>
      </c>
      <c r="GK228" s="5">
        <v>99.7</v>
      </c>
      <c r="GL228" s="5">
        <v>139.30000000000001</v>
      </c>
      <c r="GM228" s="5">
        <v>97.6</v>
      </c>
      <c r="GN228" s="5">
        <v>114.8</v>
      </c>
      <c r="GO228" s="5">
        <v>109</v>
      </c>
      <c r="GP228" s="5">
        <v>148.19999999999999</v>
      </c>
      <c r="GQ228" s="5">
        <v>165.2</v>
      </c>
      <c r="GR228" s="5">
        <v>99.4</v>
      </c>
      <c r="GS228" s="5">
        <v>87.2</v>
      </c>
      <c r="GT228" s="5">
        <v>96.3</v>
      </c>
      <c r="GU228" s="5">
        <v>110.2</v>
      </c>
      <c r="GV228" s="5">
        <v>99.4</v>
      </c>
      <c r="GW228" s="5">
        <v>87.9</v>
      </c>
      <c r="GX228" s="5">
        <v>92.8</v>
      </c>
      <c r="GY228" s="5">
        <v>92.3</v>
      </c>
      <c r="GZ228" s="5">
        <v>112.9</v>
      </c>
      <c r="HA228" s="5">
        <v>119.3</v>
      </c>
      <c r="HB228" s="5">
        <v>89.8</v>
      </c>
      <c r="HC228" s="5">
        <v>119.3</v>
      </c>
      <c r="HD228" s="5">
        <v>129.9</v>
      </c>
      <c r="HE228" s="5">
        <v>182.2</v>
      </c>
      <c r="HF228" s="5">
        <v>128.6</v>
      </c>
      <c r="HG228" s="5">
        <v>221.6</v>
      </c>
      <c r="HH228" s="5">
        <v>198.8</v>
      </c>
      <c r="HI228" s="5">
        <v>208.5</v>
      </c>
      <c r="HJ228" s="5">
        <v>201.5</v>
      </c>
      <c r="HK228" s="5">
        <v>182.2</v>
      </c>
      <c r="HL228" s="5">
        <v>225.3</v>
      </c>
      <c r="HM228" s="5">
        <v>228.9</v>
      </c>
      <c r="HN228" s="5">
        <v>208</v>
      </c>
      <c r="HO228" s="5">
        <v>171.7</v>
      </c>
      <c r="HP228" s="5">
        <v>162.4</v>
      </c>
      <c r="HQ228" s="5">
        <v>208</v>
      </c>
      <c r="HR228" s="5">
        <v>239.4</v>
      </c>
      <c r="HS228" s="5">
        <v>137.80000000000001</v>
      </c>
      <c r="HT228" s="5">
        <v>202.5</v>
      </c>
      <c r="HU228" s="5">
        <v>154.1</v>
      </c>
      <c r="HV228" s="5">
        <v>171.9</v>
      </c>
      <c r="HW228" s="5">
        <v>221.6</v>
      </c>
      <c r="HX228" s="5">
        <v>101.2</v>
      </c>
      <c r="HY228" s="5">
        <v>103.4</v>
      </c>
      <c r="HZ228" s="5">
        <v>95.2</v>
      </c>
      <c r="IA228" s="5">
        <v>80.8</v>
      </c>
      <c r="IB228" s="5">
        <v>177.4</v>
      </c>
      <c r="IC228" s="5">
        <v>99.7</v>
      </c>
      <c r="ID228" s="5">
        <v>93.7</v>
      </c>
      <c r="IE228" s="5">
        <v>101.1</v>
      </c>
      <c r="IF228" s="5">
        <v>76.7</v>
      </c>
      <c r="IG228" s="5">
        <v>64.2</v>
      </c>
      <c r="IH228" s="5">
        <v>66.099999999999994</v>
      </c>
      <c r="II228" s="5">
        <v>69.900000000000006</v>
      </c>
      <c r="IJ228" s="5">
        <v>78.400000000000006</v>
      </c>
      <c r="IK228" s="5">
        <v>84.4</v>
      </c>
      <c r="IL228" s="5">
        <v>78.400000000000006</v>
      </c>
      <c r="IM228" s="5">
        <v>83.1</v>
      </c>
      <c r="IN228" s="5">
        <v>70.2</v>
      </c>
      <c r="IO228" s="5">
        <v>61.9</v>
      </c>
      <c r="IP228" s="5">
        <v>71.599999999999994</v>
      </c>
      <c r="IQ228" s="5">
        <v>64.2</v>
      </c>
      <c r="IR228" s="5">
        <v>58.4</v>
      </c>
      <c r="IS228" s="5">
        <v>69</v>
      </c>
      <c r="IT228" s="5">
        <v>121.2</v>
      </c>
      <c r="IU228" s="5">
        <v>199.7</v>
      </c>
      <c r="IV228" s="5">
        <v>129.4</v>
      </c>
      <c r="IW228" s="5">
        <v>176.7</v>
      </c>
      <c r="IX228" s="5">
        <v>105.7</v>
      </c>
      <c r="IY228" s="5">
        <v>129.4</v>
      </c>
      <c r="IZ228" s="5">
        <v>117.2</v>
      </c>
      <c r="JA228" s="5">
        <v>208.1</v>
      </c>
      <c r="JB228" s="5">
        <v>134.9</v>
      </c>
      <c r="JC228" s="5">
        <v>101.6</v>
      </c>
      <c r="JD228" s="5">
        <v>153.6</v>
      </c>
      <c r="JE228" s="5">
        <v>99.8</v>
      </c>
      <c r="JF228" s="5">
        <v>165.7</v>
      </c>
      <c r="JG228" s="5">
        <v>114.6</v>
      </c>
      <c r="JH228" s="5">
        <v>116.3</v>
      </c>
      <c r="JI228" s="5">
        <v>165.7</v>
      </c>
      <c r="JJ228" s="5">
        <v>105.7</v>
      </c>
      <c r="JK228" s="5">
        <v>159.9</v>
      </c>
      <c r="JL228" s="5">
        <v>136.19999999999999</v>
      </c>
      <c r="JM228" s="5">
        <v>142.80000000000001</v>
      </c>
      <c r="JN228" s="5">
        <v>152.30000000000001</v>
      </c>
      <c r="JO228" s="5">
        <v>162.69999999999999</v>
      </c>
      <c r="JP228" s="5">
        <v>97.1</v>
      </c>
      <c r="JQ228" s="5">
        <v>168.5</v>
      </c>
      <c r="JR228" s="5">
        <v>189.3</v>
      </c>
      <c r="JS228" s="5">
        <v>211.6</v>
      </c>
      <c r="JT228" s="5">
        <v>195.1</v>
      </c>
      <c r="JU228" s="5">
        <v>185.2</v>
      </c>
      <c r="JV228" s="5">
        <v>152.19999999999999</v>
      </c>
      <c r="JW228" s="5">
        <v>84.7</v>
      </c>
      <c r="JX228" s="5">
        <v>85.6</v>
      </c>
      <c r="JY228" s="5">
        <v>57.3</v>
      </c>
      <c r="JZ228" s="5">
        <v>70.8</v>
      </c>
      <c r="KA228" s="5">
        <v>82.6</v>
      </c>
      <c r="KB228" s="5">
        <v>92.4</v>
      </c>
      <c r="KC228" s="5">
        <v>68.5</v>
      </c>
      <c r="KD228" s="5">
        <v>72.900000000000006</v>
      </c>
      <c r="KE228" s="5">
        <v>68.900000000000006</v>
      </c>
      <c r="KF228" s="5">
        <v>67.7</v>
      </c>
      <c r="KG228" s="5">
        <v>91.4</v>
      </c>
      <c r="KH228" s="5">
        <v>99.4</v>
      </c>
      <c r="KI228" s="5">
        <v>91.4</v>
      </c>
      <c r="KJ228" s="5">
        <v>93</v>
      </c>
      <c r="KK228" s="5">
        <v>66.5</v>
      </c>
      <c r="KL228" s="5">
        <v>95.3</v>
      </c>
      <c r="KM228" s="5">
        <v>112.8</v>
      </c>
      <c r="KN228" s="5">
        <v>81.8</v>
      </c>
      <c r="KO228" s="5">
        <v>92</v>
      </c>
      <c r="KP228" s="5">
        <v>78.3</v>
      </c>
      <c r="KQ228" s="5">
        <v>91.8</v>
      </c>
      <c r="KR228" s="5">
        <v>112.8</v>
      </c>
      <c r="KS228" s="5">
        <v>122</v>
      </c>
      <c r="KT228" s="5">
        <v>75.599999999999994</v>
      </c>
      <c r="KU228" s="5">
        <v>98.9</v>
      </c>
      <c r="KV228" s="5">
        <v>102.2</v>
      </c>
      <c r="KW228" s="5">
        <v>104.7</v>
      </c>
      <c r="KX228" s="5">
        <v>92.7</v>
      </c>
      <c r="KY228" s="5">
        <v>88</v>
      </c>
      <c r="KZ228" s="5">
        <v>88.5</v>
      </c>
      <c r="LA228" s="5">
        <v>95</v>
      </c>
      <c r="LB228" s="5">
        <v>98.9</v>
      </c>
      <c r="LC228" s="5">
        <v>84.2</v>
      </c>
      <c r="LD228" s="5">
        <v>92</v>
      </c>
      <c r="LE228" s="5">
        <v>95</v>
      </c>
      <c r="LF228" s="5">
        <v>91.4</v>
      </c>
      <c r="LG228" s="5">
        <v>196.6</v>
      </c>
      <c r="LH228" s="5">
        <v>165.7</v>
      </c>
      <c r="LI228" s="5">
        <v>146.30000000000001</v>
      </c>
      <c r="LJ228" s="5">
        <v>108.6</v>
      </c>
      <c r="LK228" s="5">
        <v>124.1</v>
      </c>
      <c r="LL228" s="5">
        <v>121.1</v>
      </c>
      <c r="LM228" s="5">
        <v>165.3</v>
      </c>
      <c r="LN228" s="5">
        <v>101.7</v>
      </c>
      <c r="LO228" s="5">
        <v>80.400000000000006</v>
      </c>
      <c r="LP228" s="5">
        <v>89.100000000000009</v>
      </c>
      <c r="LQ228" s="5">
        <v>148.30000000000001</v>
      </c>
      <c r="LR228" s="5">
        <v>190</v>
      </c>
      <c r="LS228" s="5">
        <v>119.8</v>
      </c>
      <c r="LT228" s="5">
        <v>121</v>
      </c>
      <c r="LU228" s="5">
        <v>202.4</v>
      </c>
      <c r="LV228" s="5">
        <v>202.4</v>
      </c>
      <c r="LW228" s="5">
        <v>66.8</v>
      </c>
      <c r="LX228" s="5">
        <v>110.7</v>
      </c>
      <c r="LY228" s="5">
        <v>145.6</v>
      </c>
      <c r="LZ228" s="5">
        <v>143.19999999999999</v>
      </c>
      <c r="MA228" s="5">
        <v>108.6</v>
      </c>
      <c r="MB228" s="5">
        <v>75.400000000000006</v>
      </c>
      <c r="MC228" s="5">
        <v>127</v>
      </c>
      <c r="MD228" s="5">
        <v>85.2</v>
      </c>
      <c r="ME228" s="5">
        <v>56.8</v>
      </c>
      <c r="MF228" s="5">
        <v>133.5</v>
      </c>
      <c r="MG228" s="5">
        <v>121</v>
      </c>
      <c r="MH228" s="5">
        <v>63.5</v>
      </c>
      <c r="MI228" s="5">
        <v>46.6</v>
      </c>
      <c r="MJ228" s="5">
        <v>86.2</v>
      </c>
      <c r="MK228" s="5">
        <v>50.9</v>
      </c>
      <c r="ML228" s="5">
        <v>82.9</v>
      </c>
      <c r="MM228" s="5">
        <v>61.7</v>
      </c>
      <c r="MN228" s="5">
        <v>45.3</v>
      </c>
      <c r="MO228" s="5">
        <v>48.7</v>
      </c>
      <c r="MP228" s="5">
        <v>109</v>
      </c>
      <c r="MQ228" s="5">
        <v>48.7</v>
      </c>
      <c r="MR228" s="5">
        <v>60</v>
      </c>
      <c r="MS228" s="5">
        <v>58.7</v>
      </c>
      <c r="MT228" s="5">
        <v>86.2</v>
      </c>
      <c r="MU228" s="5">
        <v>61.9</v>
      </c>
      <c r="MV228" s="5">
        <v>158.69999999999999</v>
      </c>
      <c r="MW228" s="5">
        <v>172.7</v>
      </c>
      <c r="MX228" s="5">
        <v>162.30000000000001</v>
      </c>
      <c r="MY228" s="5">
        <v>147</v>
      </c>
      <c r="MZ228" s="5">
        <v>151.9</v>
      </c>
      <c r="NA228" s="5">
        <v>106.5</v>
      </c>
      <c r="NB228" s="5">
        <v>145.5</v>
      </c>
      <c r="NC228" s="5">
        <v>87.5</v>
      </c>
      <c r="ND228" s="5">
        <v>97.1</v>
      </c>
      <c r="NE228" s="5">
        <v>88.9</v>
      </c>
      <c r="NF228" s="5">
        <v>96.3</v>
      </c>
      <c r="NG228" s="5">
        <v>91.7</v>
      </c>
      <c r="NH228" s="5">
        <v>98</v>
      </c>
      <c r="NI228" s="5">
        <v>83.4</v>
      </c>
      <c r="NJ228" s="5">
        <v>113.7</v>
      </c>
      <c r="NK228" s="5">
        <v>86.8</v>
      </c>
      <c r="NL228" s="5">
        <v>101.7</v>
      </c>
      <c r="NM228" s="5">
        <v>81.2</v>
      </c>
      <c r="NN228" s="5">
        <v>94.3</v>
      </c>
      <c r="NO228" s="5">
        <v>117</v>
      </c>
      <c r="NP228" s="5">
        <v>30.6</v>
      </c>
      <c r="NQ228" s="5">
        <v>37.6</v>
      </c>
      <c r="NR228" s="5">
        <v>84</v>
      </c>
      <c r="NS228" s="5">
        <v>80.400000000000006</v>
      </c>
      <c r="NT228" s="5">
        <v>52</v>
      </c>
      <c r="NU228" s="5">
        <v>15.9</v>
      </c>
      <c r="NV228" s="5">
        <v>94.7</v>
      </c>
      <c r="NW228" s="5">
        <v>42.9</v>
      </c>
      <c r="NX228" s="5">
        <v>47.4</v>
      </c>
      <c r="NY228" s="5">
        <v>82</v>
      </c>
      <c r="NZ228" s="5">
        <v>63.8</v>
      </c>
      <c r="OA228" s="5">
        <v>64.099999999999994</v>
      </c>
      <c r="OB228" s="5">
        <v>63.8</v>
      </c>
    </row>
    <row r="229" spans="1:392" x14ac:dyDescent="0.35">
      <c r="A229" s="5">
        <v>2018</v>
      </c>
      <c r="B229" s="5" t="s">
        <v>398</v>
      </c>
      <c r="C229" s="5">
        <v>63.3</v>
      </c>
      <c r="D229" s="5">
        <v>33.700000000000003</v>
      </c>
      <c r="E229" s="5">
        <v>45.3</v>
      </c>
      <c r="F229" s="5">
        <v>115.4</v>
      </c>
      <c r="G229" s="5">
        <v>111.8</v>
      </c>
      <c r="H229" s="5">
        <v>117.7</v>
      </c>
      <c r="I229" s="5">
        <v>235.1</v>
      </c>
      <c r="J229" s="5">
        <v>198.7</v>
      </c>
      <c r="K229" s="5">
        <v>245.4</v>
      </c>
      <c r="L229" s="5">
        <v>256.7</v>
      </c>
      <c r="M229" s="5">
        <v>256.7</v>
      </c>
      <c r="N229" s="5">
        <v>197.2</v>
      </c>
      <c r="O229" s="5">
        <v>233.4</v>
      </c>
      <c r="P229" s="5">
        <v>221.7</v>
      </c>
      <c r="Q229" s="5">
        <v>197.2</v>
      </c>
      <c r="R229" s="5">
        <v>204.5</v>
      </c>
      <c r="S229" s="5">
        <v>193.1</v>
      </c>
      <c r="T229" s="5">
        <v>198.6</v>
      </c>
      <c r="U229" s="5">
        <v>30.6</v>
      </c>
      <c r="V229" s="5">
        <v>31.7</v>
      </c>
      <c r="W229" s="5">
        <v>21.3</v>
      </c>
      <c r="X229" s="5">
        <v>21.3</v>
      </c>
      <c r="Y229" s="5">
        <v>34.6</v>
      </c>
      <c r="Z229" s="5">
        <v>58.5</v>
      </c>
      <c r="AA229" s="5">
        <v>28.2</v>
      </c>
      <c r="AB229" s="5">
        <v>37.200000000000003</v>
      </c>
      <c r="AC229" s="5">
        <v>53.5</v>
      </c>
      <c r="AD229" s="5">
        <v>75.400000000000006</v>
      </c>
      <c r="AE229" s="5">
        <v>64</v>
      </c>
      <c r="AF229" s="5">
        <v>37.200000000000003</v>
      </c>
      <c r="AG229" s="5">
        <v>95.5</v>
      </c>
      <c r="AH229" s="5">
        <v>106.7</v>
      </c>
      <c r="AI229" s="5">
        <v>141.5</v>
      </c>
      <c r="AJ229" s="5">
        <v>106.7</v>
      </c>
      <c r="AK229" s="5">
        <v>111.6</v>
      </c>
      <c r="AL229" s="5">
        <v>122</v>
      </c>
      <c r="AM229" s="5">
        <v>178.6</v>
      </c>
      <c r="AN229" s="5">
        <v>79.900000000000006</v>
      </c>
      <c r="AO229" s="5">
        <v>83.1</v>
      </c>
      <c r="AP229" s="5">
        <v>184.6</v>
      </c>
      <c r="AQ229" s="5">
        <v>155.1</v>
      </c>
      <c r="AR229" s="5">
        <v>178.1</v>
      </c>
      <c r="AS229" s="5">
        <v>172.7</v>
      </c>
      <c r="AT229" s="5">
        <v>259.89999999999998</v>
      </c>
      <c r="AU229" s="5">
        <v>84.8</v>
      </c>
      <c r="AV229" s="5">
        <v>178.4</v>
      </c>
      <c r="AW229" s="5">
        <v>170.1</v>
      </c>
      <c r="AX229" s="5">
        <v>180.1</v>
      </c>
      <c r="AY229" s="5">
        <v>143.9</v>
      </c>
      <c r="AZ229" s="5">
        <v>161.69999999999999</v>
      </c>
      <c r="BA229" s="5">
        <v>191.2</v>
      </c>
      <c r="BB229" s="5">
        <v>161.69999999999999</v>
      </c>
      <c r="BC229" s="5">
        <v>178.4</v>
      </c>
      <c r="BD229" s="5">
        <v>170.1</v>
      </c>
      <c r="BE229" s="5">
        <v>201.2</v>
      </c>
      <c r="BF229" s="5">
        <v>160.9</v>
      </c>
      <c r="BG229" s="5">
        <v>161.69999999999999</v>
      </c>
      <c r="BH229" s="5">
        <v>160.30000000000001</v>
      </c>
      <c r="BI229" s="5">
        <v>177.2</v>
      </c>
      <c r="BJ229" s="5">
        <v>168</v>
      </c>
      <c r="BK229" s="5">
        <v>221.3</v>
      </c>
      <c r="BL229" s="5">
        <v>177.1</v>
      </c>
      <c r="BM229" s="5">
        <v>180.6</v>
      </c>
      <c r="BN229" s="5">
        <v>197.7</v>
      </c>
      <c r="BO229" s="5">
        <v>195.1</v>
      </c>
      <c r="BP229" s="5">
        <v>212.1</v>
      </c>
      <c r="BQ229" s="5">
        <v>216.7</v>
      </c>
      <c r="BR229" s="5">
        <v>166.4</v>
      </c>
      <c r="BS229" s="5">
        <v>195.1</v>
      </c>
      <c r="BT229" s="5">
        <v>177.6</v>
      </c>
      <c r="BU229" s="5">
        <v>191</v>
      </c>
      <c r="BV229" s="5">
        <v>200.6</v>
      </c>
      <c r="BW229" s="5">
        <v>191.9</v>
      </c>
      <c r="BX229" s="5">
        <v>210.6</v>
      </c>
      <c r="BY229" s="5">
        <v>234.6</v>
      </c>
      <c r="BZ229" s="5">
        <v>216.8</v>
      </c>
      <c r="CA229" s="5">
        <v>175.3</v>
      </c>
      <c r="CB229" s="5">
        <v>129.80000000000001</v>
      </c>
      <c r="CC229" s="5">
        <v>122.1</v>
      </c>
      <c r="CD229" s="5">
        <v>126.1</v>
      </c>
      <c r="CE229" s="5">
        <v>109.7</v>
      </c>
      <c r="CF229" s="5">
        <v>108.4</v>
      </c>
      <c r="CG229" s="5">
        <v>109.7</v>
      </c>
      <c r="CH229" s="5">
        <v>108.2</v>
      </c>
      <c r="CI229" s="5">
        <v>126.6</v>
      </c>
      <c r="CJ229" s="5">
        <v>204.1</v>
      </c>
      <c r="CK229" s="5">
        <v>137</v>
      </c>
      <c r="CL229" s="5">
        <v>197.5</v>
      </c>
      <c r="CM229" s="5">
        <v>135.19999999999999</v>
      </c>
      <c r="CN229" s="5">
        <v>126.6</v>
      </c>
      <c r="CO229" s="5">
        <v>162.1</v>
      </c>
      <c r="CP229" s="5">
        <v>190.8</v>
      </c>
      <c r="CQ229" s="5">
        <v>99.1</v>
      </c>
      <c r="CR229" s="5">
        <v>122.2</v>
      </c>
      <c r="CS229" s="5">
        <v>196.6</v>
      </c>
      <c r="CT229" s="5">
        <v>230.6</v>
      </c>
      <c r="CU229" s="5">
        <v>236.6</v>
      </c>
      <c r="CV229" s="5">
        <v>235.7</v>
      </c>
      <c r="CW229" s="5">
        <v>213.5</v>
      </c>
      <c r="CX229" s="5">
        <v>205.5</v>
      </c>
      <c r="CY229" s="5">
        <v>210.7</v>
      </c>
      <c r="CZ229" s="5">
        <v>196.6</v>
      </c>
      <c r="DA229" s="5">
        <v>236.6</v>
      </c>
      <c r="DB229" s="5">
        <v>119.2</v>
      </c>
      <c r="DC229" s="5">
        <v>119.2</v>
      </c>
      <c r="DD229" s="5">
        <v>98.1</v>
      </c>
      <c r="DE229" s="5">
        <v>102.8</v>
      </c>
      <c r="DF229" s="5">
        <v>112.6</v>
      </c>
      <c r="DG229" s="5">
        <v>94.5</v>
      </c>
      <c r="DH229" s="5">
        <v>90.7</v>
      </c>
      <c r="DI229" s="5">
        <v>83.7</v>
      </c>
      <c r="DJ229" s="5">
        <v>94.5</v>
      </c>
      <c r="DK229" s="5">
        <v>90</v>
      </c>
      <c r="DL229" s="5">
        <v>63.4</v>
      </c>
      <c r="DM229" s="5">
        <v>96.7</v>
      </c>
      <c r="DN229" s="5">
        <v>70.099999999999994</v>
      </c>
      <c r="DO229" s="5">
        <v>57.6</v>
      </c>
      <c r="DP229" s="5">
        <v>57.6</v>
      </c>
      <c r="DQ229" s="5">
        <v>196.9</v>
      </c>
      <c r="DR229" s="5">
        <v>197.3</v>
      </c>
      <c r="DS229" s="5">
        <v>162.6</v>
      </c>
      <c r="DT229" s="5">
        <v>180.6</v>
      </c>
      <c r="DU229" s="5">
        <v>203</v>
      </c>
      <c r="DV229" s="5">
        <v>204.3</v>
      </c>
      <c r="DW229" s="5">
        <v>216.8</v>
      </c>
      <c r="DX229" s="5">
        <v>171.6</v>
      </c>
      <c r="DY229" s="5">
        <v>155</v>
      </c>
      <c r="DZ229" s="5">
        <v>172.5</v>
      </c>
      <c r="EA229" s="5">
        <v>180.5</v>
      </c>
      <c r="EB229" s="5">
        <v>191.5</v>
      </c>
      <c r="EC229" s="5">
        <v>197.3</v>
      </c>
      <c r="ED229" s="5">
        <v>66.3</v>
      </c>
      <c r="EE229" s="5">
        <v>118.9</v>
      </c>
      <c r="EF229" s="5">
        <v>94.2</v>
      </c>
      <c r="EG229" s="5">
        <v>61.3</v>
      </c>
      <c r="EH229" s="5">
        <v>72.8</v>
      </c>
      <c r="EI229" s="5">
        <v>107.7</v>
      </c>
      <c r="EJ229" s="5">
        <v>94.4</v>
      </c>
      <c r="EK229" s="5">
        <v>90.8</v>
      </c>
      <c r="EL229" s="5">
        <v>81.5</v>
      </c>
      <c r="EM229" s="5">
        <v>93.4</v>
      </c>
      <c r="EN229" s="5">
        <v>79.5</v>
      </c>
      <c r="EO229" s="5">
        <v>194</v>
      </c>
      <c r="EP229" s="5">
        <v>138.19999999999999</v>
      </c>
      <c r="EQ229" s="5">
        <v>151.69999999999999</v>
      </c>
      <c r="ER229" s="5">
        <v>158.69999999999999</v>
      </c>
      <c r="ES229" s="5">
        <v>166.9</v>
      </c>
      <c r="ET229" s="5">
        <v>138.19999999999999</v>
      </c>
      <c r="EU229" s="5">
        <v>171</v>
      </c>
      <c r="EV229" s="5">
        <v>145.80000000000001</v>
      </c>
      <c r="EW229" s="5">
        <v>175.8</v>
      </c>
      <c r="EX229" s="5">
        <v>170.8</v>
      </c>
      <c r="EY229" s="5">
        <v>166.9</v>
      </c>
      <c r="EZ229" s="5">
        <v>186.9</v>
      </c>
      <c r="FA229" s="5">
        <v>141.69999999999999</v>
      </c>
      <c r="FB229" s="5">
        <v>194</v>
      </c>
      <c r="FC229" s="5">
        <v>187</v>
      </c>
      <c r="FD229" s="5">
        <v>267.7</v>
      </c>
      <c r="FE229" s="5">
        <v>342.3</v>
      </c>
      <c r="FF229" s="5">
        <v>262.10000000000002</v>
      </c>
      <c r="FG229" s="5">
        <v>275.10000000000002</v>
      </c>
      <c r="FH229" s="5">
        <v>61</v>
      </c>
      <c r="FI229" s="5">
        <v>256.39999999999998</v>
      </c>
      <c r="FJ229" s="5">
        <v>85.399999999999991</v>
      </c>
      <c r="FK229" s="5">
        <v>115.4</v>
      </c>
      <c r="FL229" s="5">
        <v>143.19999999999999</v>
      </c>
      <c r="FM229" s="5">
        <v>128.19999999999999</v>
      </c>
      <c r="FN229" s="5">
        <v>119</v>
      </c>
      <c r="FO229" s="5">
        <v>165.8</v>
      </c>
      <c r="FP229" s="5">
        <v>81.5</v>
      </c>
      <c r="FQ229" s="5">
        <v>138.1</v>
      </c>
      <c r="FR229" s="5">
        <v>109.9</v>
      </c>
      <c r="FS229" s="5">
        <v>61.3</v>
      </c>
      <c r="FT229" s="5">
        <v>154.30000000000001</v>
      </c>
      <c r="FU229" s="5">
        <v>160.5</v>
      </c>
      <c r="FV229" s="5">
        <v>223.8</v>
      </c>
      <c r="FW229" s="5">
        <v>160</v>
      </c>
      <c r="FX229" s="5">
        <v>136</v>
      </c>
      <c r="FY229" s="5">
        <v>124.7</v>
      </c>
      <c r="FZ229" s="5">
        <v>126.9</v>
      </c>
      <c r="GA229" s="5">
        <v>130.30000000000001</v>
      </c>
      <c r="GB229" s="5">
        <v>147</v>
      </c>
      <c r="GC229" s="5">
        <v>107</v>
      </c>
      <c r="GD229" s="5">
        <v>142</v>
      </c>
      <c r="GE229" s="5">
        <v>125.2</v>
      </c>
      <c r="GF229" s="5">
        <v>151.30000000000001</v>
      </c>
      <c r="GG229" s="5">
        <v>105.1</v>
      </c>
      <c r="GH229" s="5">
        <v>123.7</v>
      </c>
      <c r="GI229" s="5">
        <v>151.30000000000001</v>
      </c>
      <c r="GJ229" s="5">
        <v>154</v>
      </c>
      <c r="GK229" s="5">
        <v>88.4</v>
      </c>
      <c r="GL229" s="5">
        <v>127.7</v>
      </c>
      <c r="GM229" s="5">
        <v>91.3</v>
      </c>
      <c r="GN229" s="5">
        <v>104.9</v>
      </c>
      <c r="GO229" s="5">
        <v>112.7</v>
      </c>
      <c r="GP229" s="5">
        <v>131.9</v>
      </c>
      <c r="GQ229" s="5">
        <v>152.5</v>
      </c>
      <c r="GR229" s="5">
        <v>164.1</v>
      </c>
      <c r="GS229" s="5">
        <v>126.6</v>
      </c>
      <c r="GT229" s="5">
        <v>144.69999999999999</v>
      </c>
      <c r="GU229" s="5">
        <v>186.9</v>
      </c>
      <c r="GV229" s="5">
        <v>164.1</v>
      </c>
      <c r="GW229" s="5">
        <v>144.80000000000001</v>
      </c>
      <c r="GX229" s="5">
        <v>135</v>
      </c>
      <c r="GY229" s="5">
        <v>147.19999999999999</v>
      </c>
      <c r="GZ229" s="5">
        <v>180.6</v>
      </c>
      <c r="HA229" s="5">
        <v>205.5</v>
      </c>
      <c r="HB229" s="5">
        <v>164.7</v>
      </c>
      <c r="HC229" s="5">
        <v>205.5</v>
      </c>
      <c r="HD229" s="5">
        <v>110.7</v>
      </c>
      <c r="HE229" s="5">
        <v>162.19999999999999</v>
      </c>
      <c r="HF229" s="5">
        <v>159.69999999999999</v>
      </c>
      <c r="HG229" s="5">
        <v>219.5</v>
      </c>
      <c r="HH229" s="5">
        <v>192.1</v>
      </c>
      <c r="HI229" s="5">
        <v>225.9</v>
      </c>
      <c r="HJ229" s="5">
        <v>204.6</v>
      </c>
      <c r="HK229" s="5">
        <v>193.6</v>
      </c>
      <c r="HL229" s="5">
        <v>236.9</v>
      </c>
      <c r="HM229" s="5">
        <v>213.3</v>
      </c>
      <c r="HN229" s="5">
        <v>199.2</v>
      </c>
      <c r="HO229" s="5">
        <v>197.6</v>
      </c>
      <c r="HP229" s="5">
        <v>95.6</v>
      </c>
      <c r="HQ229" s="5">
        <v>199.2</v>
      </c>
      <c r="HR229" s="5">
        <v>250</v>
      </c>
      <c r="HS229" s="5">
        <v>119.2</v>
      </c>
      <c r="HT229" s="5">
        <v>204.6</v>
      </c>
      <c r="HU229" s="5">
        <v>108.8</v>
      </c>
      <c r="HV229" s="5">
        <v>190.6</v>
      </c>
      <c r="HW229" s="5">
        <v>194.5</v>
      </c>
      <c r="HX229" s="5">
        <v>183.6</v>
      </c>
      <c r="HY229" s="5">
        <v>208.3</v>
      </c>
      <c r="HZ229" s="5">
        <v>224</v>
      </c>
      <c r="IA229" s="5">
        <v>181.9</v>
      </c>
      <c r="IB229" s="5">
        <v>291.8</v>
      </c>
      <c r="IC229" s="5">
        <v>178.4</v>
      </c>
      <c r="ID229" s="5">
        <v>195.4</v>
      </c>
      <c r="IE229" s="5">
        <v>220.5</v>
      </c>
      <c r="IF229" s="5">
        <v>104.3</v>
      </c>
      <c r="IG229" s="5">
        <v>104.3</v>
      </c>
      <c r="IH229" s="5">
        <v>82.5</v>
      </c>
      <c r="II229" s="5">
        <v>98.1</v>
      </c>
      <c r="IJ229" s="5">
        <v>113.6</v>
      </c>
      <c r="IK229" s="5">
        <v>115</v>
      </c>
      <c r="IL229" s="5">
        <v>113.6</v>
      </c>
      <c r="IM229" s="5">
        <v>124.6</v>
      </c>
      <c r="IN229" s="5">
        <v>104.2</v>
      </c>
      <c r="IO229" s="5">
        <v>83.7</v>
      </c>
      <c r="IP229" s="5">
        <v>89.9</v>
      </c>
      <c r="IQ229" s="5">
        <v>104.3</v>
      </c>
      <c r="IR229" s="5">
        <v>63</v>
      </c>
      <c r="IS229" s="5">
        <v>104.8</v>
      </c>
      <c r="IT229" s="5">
        <v>178.4</v>
      </c>
      <c r="IU229" s="5">
        <v>235</v>
      </c>
      <c r="IV229" s="5">
        <v>165.6</v>
      </c>
      <c r="IW229" s="5">
        <v>223.3</v>
      </c>
      <c r="IX229" s="5">
        <v>167.7</v>
      </c>
      <c r="IY229" s="5">
        <v>165.6</v>
      </c>
      <c r="IZ229" s="5">
        <v>171.4</v>
      </c>
      <c r="JA229" s="5">
        <v>243.2</v>
      </c>
      <c r="JB229" s="5">
        <v>206.4</v>
      </c>
      <c r="JC229" s="5">
        <v>128.5</v>
      </c>
      <c r="JD229" s="5">
        <v>209.5</v>
      </c>
      <c r="JE229" s="5">
        <v>158</v>
      </c>
      <c r="JF229" s="5">
        <v>208.4</v>
      </c>
      <c r="JG229" s="5">
        <v>173.4</v>
      </c>
      <c r="JH229" s="5">
        <v>183.5</v>
      </c>
      <c r="JI229" s="5">
        <v>208.4</v>
      </c>
      <c r="JJ229" s="5">
        <v>188.8</v>
      </c>
      <c r="JK229" s="5">
        <v>233.2</v>
      </c>
      <c r="JL229" s="5">
        <v>212.3</v>
      </c>
      <c r="JM229" s="5">
        <v>197</v>
      </c>
      <c r="JN229" s="5">
        <v>223.4</v>
      </c>
      <c r="JO229" s="5">
        <v>210</v>
      </c>
      <c r="JP229" s="5">
        <v>161.1</v>
      </c>
      <c r="JQ229" s="5">
        <v>121.8</v>
      </c>
      <c r="JR229" s="5">
        <v>99.6</v>
      </c>
      <c r="JS229" s="5">
        <v>111.6</v>
      </c>
      <c r="JT229" s="5">
        <v>128.5</v>
      </c>
      <c r="JU229" s="5">
        <v>85.2</v>
      </c>
      <c r="JV229" s="5">
        <v>95.9</v>
      </c>
      <c r="JW229" s="5">
        <v>112</v>
      </c>
      <c r="JX229" s="5">
        <v>123.6</v>
      </c>
      <c r="JY229" s="5">
        <v>72.7</v>
      </c>
      <c r="JZ229" s="5">
        <v>98.1</v>
      </c>
      <c r="KA229" s="5">
        <v>129.6</v>
      </c>
      <c r="KB229" s="5">
        <v>118.9</v>
      </c>
      <c r="KC229" s="5">
        <v>100.4</v>
      </c>
      <c r="KD229" s="5">
        <v>97.8</v>
      </c>
      <c r="KE229" s="5">
        <v>98.4</v>
      </c>
      <c r="KF229" s="5">
        <v>94.7</v>
      </c>
      <c r="KG229" s="5">
        <v>136.9</v>
      </c>
      <c r="KH229" s="5">
        <v>146.5</v>
      </c>
      <c r="KI229" s="5">
        <v>136.9</v>
      </c>
      <c r="KJ229" s="5">
        <v>134.1</v>
      </c>
      <c r="KK229" s="5">
        <v>102.5</v>
      </c>
      <c r="KL229" s="5">
        <v>141.5</v>
      </c>
      <c r="KM229" s="5">
        <v>123.5</v>
      </c>
      <c r="KN229" s="5">
        <v>136.69999999999999</v>
      </c>
      <c r="KO229" s="5">
        <v>116.8</v>
      </c>
      <c r="KP229" s="5">
        <v>121.4</v>
      </c>
      <c r="KQ229" s="5">
        <v>128.6</v>
      </c>
      <c r="KR229" s="5">
        <v>123.5</v>
      </c>
      <c r="KS229" s="5">
        <v>162.4</v>
      </c>
      <c r="KT229" s="5">
        <v>131.9</v>
      </c>
      <c r="KU229" s="5">
        <v>145.4</v>
      </c>
      <c r="KV229" s="5">
        <v>160.1</v>
      </c>
      <c r="KW229" s="5">
        <v>181.5</v>
      </c>
      <c r="KX229" s="5">
        <v>166.7</v>
      </c>
      <c r="KY229" s="5">
        <v>143.19999999999999</v>
      </c>
      <c r="KZ229" s="5">
        <v>143.4</v>
      </c>
      <c r="LA229" s="5">
        <v>138.4</v>
      </c>
      <c r="LB229" s="5">
        <v>145.4</v>
      </c>
      <c r="LC229" s="5">
        <v>128.80000000000001</v>
      </c>
      <c r="LD229" s="5">
        <v>140.9</v>
      </c>
      <c r="LE229" s="5">
        <v>138.4</v>
      </c>
      <c r="LF229" s="5">
        <v>143.69999999999999</v>
      </c>
      <c r="LG229" s="5">
        <v>238.7</v>
      </c>
      <c r="LH229" s="5">
        <v>207.1</v>
      </c>
      <c r="LI229" s="5">
        <v>191</v>
      </c>
      <c r="LJ229" s="5">
        <v>154.30000000000001</v>
      </c>
      <c r="LK229" s="5">
        <v>167.4</v>
      </c>
      <c r="LL229" s="5">
        <v>166.8</v>
      </c>
      <c r="LM229" s="5">
        <v>221.3</v>
      </c>
      <c r="LN229" s="5">
        <v>149.9</v>
      </c>
      <c r="LO229" s="5">
        <v>150</v>
      </c>
      <c r="LP229" s="5">
        <v>86.9</v>
      </c>
      <c r="LQ229" s="5">
        <v>129.30000000000001</v>
      </c>
      <c r="LR229" s="5">
        <v>136.6</v>
      </c>
      <c r="LS229" s="5">
        <v>113.7</v>
      </c>
      <c r="LT229" s="5">
        <v>119.8</v>
      </c>
      <c r="LU229" s="5">
        <v>169.3</v>
      </c>
      <c r="LV229" s="5">
        <v>169.3</v>
      </c>
      <c r="LW229" s="5">
        <v>64.400000000000006</v>
      </c>
      <c r="LX229" s="5">
        <v>111.2</v>
      </c>
      <c r="LY229" s="5">
        <v>119.5</v>
      </c>
      <c r="LZ229" s="5">
        <v>92.4</v>
      </c>
      <c r="MA229" s="5">
        <v>93.1</v>
      </c>
      <c r="MB229" s="5">
        <v>76.8</v>
      </c>
      <c r="MC229" s="5">
        <v>99.9</v>
      </c>
      <c r="MD229" s="5">
        <v>75</v>
      </c>
      <c r="ME229" s="5">
        <v>61.4</v>
      </c>
      <c r="MF229" s="5">
        <v>111.4</v>
      </c>
      <c r="MG229" s="5">
        <v>119.8</v>
      </c>
      <c r="MH229" s="5">
        <v>52.9</v>
      </c>
      <c r="MI229" s="5">
        <v>44.6</v>
      </c>
      <c r="MJ229" s="5">
        <v>76.2</v>
      </c>
      <c r="MK229" s="5">
        <v>58</v>
      </c>
      <c r="ML229" s="5">
        <v>82.1</v>
      </c>
      <c r="MM229" s="5">
        <v>54.1</v>
      </c>
      <c r="MN229" s="5">
        <v>33</v>
      </c>
      <c r="MO229" s="5">
        <v>53.5</v>
      </c>
      <c r="MP229" s="5">
        <v>112.7</v>
      </c>
      <c r="MQ229" s="5">
        <v>52.6</v>
      </c>
      <c r="MR229" s="5">
        <v>49.8</v>
      </c>
      <c r="MS229" s="5">
        <v>56.9</v>
      </c>
      <c r="MT229" s="5">
        <v>76.2</v>
      </c>
      <c r="MU229" s="5">
        <v>65.7</v>
      </c>
      <c r="MV229" s="5">
        <v>151.19999999999999</v>
      </c>
      <c r="MW229" s="5">
        <v>169</v>
      </c>
      <c r="MX229" s="5">
        <v>139.69999999999999</v>
      </c>
      <c r="MY229" s="5">
        <v>137.5</v>
      </c>
      <c r="MZ229" s="5">
        <v>146.9</v>
      </c>
      <c r="NA229" s="5">
        <v>134.9</v>
      </c>
      <c r="NB229" s="5">
        <v>174.6</v>
      </c>
      <c r="NC229" s="5">
        <v>147.6</v>
      </c>
      <c r="ND229" s="5">
        <v>168.2</v>
      </c>
      <c r="NE229" s="5">
        <v>162.6</v>
      </c>
      <c r="NF229" s="5">
        <v>148.1</v>
      </c>
      <c r="NG229" s="5">
        <v>167.5</v>
      </c>
      <c r="NH229" s="5">
        <v>179.5</v>
      </c>
      <c r="NI229" s="5">
        <v>155.30000000000001</v>
      </c>
      <c r="NJ229" s="5">
        <v>185.7</v>
      </c>
      <c r="NK229" s="5">
        <v>182.8</v>
      </c>
      <c r="NL229" s="5">
        <v>151</v>
      </c>
      <c r="NM229" s="5">
        <v>173.4</v>
      </c>
      <c r="NN229" s="5">
        <v>165.1</v>
      </c>
      <c r="NO229" s="5">
        <v>218.4</v>
      </c>
      <c r="NP229" s="5">
        <v>19.5</v>
      </c>
      <c r="NQ229" s="5">
        <v>41.7</v>
      </c>
      <c r="NR229" s="5">
        <v>75.7</v>
      </c>
      <c r="NS229" s="5">
        <v>82.7</v>
      </c>
      <c r="NT229" s="5">
        <v>64.2</v>
      </c>
      <c r="NU229" s="5">
        <v>17.600000000000001</v>
      </c>
      <c r="NV229" s="5">
        <v>89.8</v>
      </c>
      <c r="NW229" s="5">
        <v>46</v>
      </c>
      <c r="NX229" s="5">
        <v>42.8</v>
      </c>
      <c r="NY229" s="5">
        <v>90.3</v>
      </c>
      <c r="NZ229" s="5">
        <v>68.900000000000006</v>
      </c>
      <c r="OA229" s="5">
        <v>69.400000000000006</v>
      </c>
      <c r="OB229" s="5">
        <v>80.599999999999994</v>
      </c>
    </row>
    <row r="230" spans="1:392" x14ac:dyDescent="0.35">
      <c r="A230" s="5">
        <v>2019</v>
      </c>
      <c r="B230" s="5" t="s">
        <v>398</v>
      </c>
      <c r="C230" s="5">
        <v>46.1</v>
      </c>
      <c r="D230" s="5">
        <v>11.5</v>
      </c>
      <c r="E230" s="5">
        <v>27</v>
      </c>
      <c r="F230" s="5">
        <v>68.2</v>
      </c>
      <c r="G230" s="5">
        <v>72.5</v>
      </c>
      <c r="H230" s="5">
        <v>48.8</v>
      </c>
      <c r="I230" s="5">
        <v>112.5</v>
      </c>
      <c r="J230" s="5">
        <v>101.8</v>
      </c>
      <c r="K230" s="5">
        <v>94.2</v>
      </c>
      <c r="L230" s="5">
        <v>89.9</v>
      </c>
      <c r="M230" s="5">
        <v>89.9</v>
      </c>
      <c r="N230" s="5">
        <v>100.4</v>
      </c>
      <c r="O230" s="5">
        <v>83.4</v>
      </c>
      <c r="P230" s="5">
        <v>136.5</v>
      </c>
      <c r="Q230" s="5">
        <v>100.4</v>
      </c>
      <c r="R230" s="5">
        <v>150.5</v>
      </c>
      <c r="S230" s="5">
        <v>104.8</v>
      </c>
      <c r="T230" s="5">
        <v>90.6</v>
      </c>
      <c r="U230" s="5">
        <v>22.8</v>
      </c>
      <c r="V230" s="5">
        <v>39.9</v>
      </c>
      <c r="W230" s="5">
        <v>23.1</v>
      </c>
      <c r="X230" s="5">
        <v>23.1</v>
      </c>
      <c r="Y230" s="5">
        <v>30.1</v>
      </c>
      <c r="Z230" s="5">
        <v>60.6</v>
      </c>
      <c r="AA230" s="5">
        <v>23.8</v>
      </c>
      <c r="AB230" s="5">
        <v>41.5</v>
      </c>
      <c r="AC230" s="5">
        <v>58.6</v>
      </c>
      <c r="AD230" s="5">
        <v>79.5</v>
      </c>
      <c r="AE230" s="5">
        <v>54.4</v>
      </c>
      <c r="AF230" s="5">
        <v>40.4</v>
      </c>
      <c r="AG230" s="5">
        <v>81.5</v>
      </c>
      <c r="AH230" s="5">
        <v>92</v>
      </c>
      <c r="AI230" s="5">
        <v>126.5</v>
      </c>
      <c r="AJ230" s="5">
        <v>92</v>
      </c>
      <c r="AK230" s="5">
        <v>97.7</v>
      </c>
      <c r="AL230" s="5">
        <v>107.7</v>
      </c>
      <c r="AM230" s="5">
        <v>141.6</v>
      </c>
      <c r="AN230" s="5">
        <v>81.599999999999994</v>
      </c>
      <c r="AO230" s="5">
        <v>78.599999999999994</v>
      </c>
      <c r="AP230" s="5">
        <v>156.9</v>
      </c>
      <c r="AQ230" s="5">
        <v>76.7</v>
      </c>
      <c r="AR230" s="5">
        <v>84.6</v>
      </c>
      <c r="AS230" s="5">
        <v>65.599999999999994</v>
      </c>
      <c r="AT230" s="5">
        <v>168</v>
      </c>
      <c r="AU230" s="5">
        <v>28.8</v>
      </c>
      <c r="AV230" s="5">
        <v>88.1</v>
      </c>
      <c r="AW230" s="5">
        <v>71.599999999999994</v>
      </c>
      <c r="AX230" s="5">
        <v>104.3</v>
      </c>
      <c r="AY230" s="5">
        <v>42.9</v>
      </c>
      <c r="AZ230" s="5">
        <v>71</v>
      </c>
      <c r="BA230" s="5">
        <v>87.7</v>
      </c>
      <c r="BB230" s="5">
        <v>71</v>
      </c>
      <c r="BC230" s="5">
        <v>93</v>
      </c>
      <c r="BD230" s="5">
        <v>71.599999999999994</v>
      </c>
      <c r="BE230" s="5">
        <v>148.9</v>
      </c>
      <c r="BF230" s="5">
        <v>122</v>
      </c>
      <c r="BG230" s="5">
        <v>122.1</v>
      </c>
      <c r="BH230" s="5">
        <v>130.80000000000001</v>
      </c>
      <c r="BI230" s="5">
        <v>109</v>
      </c>
      <c r="BJ230" s="5">
        <v>123.5</v>
      </c>
      <c r="BK230" s="5">
        <v>141.30000000000001</v>
      </c>
      <c r="BL230" s="5">
        <v>128.9</v>
      </c>
      <c r="BM230" s="5">
        <v>118.3</v>
      </c>
      <c r="BN230" s="5">
        <v>150.69999999999999</v>
      </c>
      <c r="BO230" s="5">
        <v>118</v>
      </c>
      <c r="BP230" s="5">
        <v>116.6</v>
      </c>
      <c r="BQ230" s="5">
        <v>106.8</v>
      </c>
      <c r="BR230" s="5">
        <v>106.7</v>
      </c>
      <c r="BS230" s="5">
        <v>118</v>
      </c>
      <c r="BT230" s="5">
        <v>76.8</v>
      </c>
      <c r="BU230" s="5">
        <v>84.3</v>
      </c>
      <c r="BV230" s="5">
        <v>106.7</v>
      </c>
      <c r="BW230" s="5">
        <v>117.9</v>
      </c>
      <c r="BX230" s="5">
        <v>124.1</v>
      </c>
      <c r="BY230" s="5">
        <v>137.30000000000001</v>
      </c>
      <c r="BZ230" s="5">
        <v>123</v>
      </c>
      <c r="CA230" s="5">
        <v>65.099999999999994</v>
      </c>
      <c r="CB230" s="5">
        <v>43.3</v>
      </c>
      <c r="CC230" s="5">
        <v>20.8</v>
      </c>
      <c r="CD230" s="5">
        <v>44.5</v>
      </c>
      <c r="CE230" s="5">
        <v>28.6</v>
      </c>
      <c r="CF230" s="5">
        <v>36</v>
      </c>
      <c r="CG230" s="5">
        <v>28.6</v>
      </c>
      <c r="CH230" s="5">
        <v>39.299999999999997</v>
      </c>
      <c r="CI230" s="5">
        <v>98.6</v>
      </c>
      <c r="CJ230" s="5">
        <v>178.1</v>
      </c>
      <c r="CK230" s="5">
        <v>92.8</v>
      </c>
      <c r="CL230" s="5">
        <v>154.6</v>
      </c>
      <c r="CM230" s="5">
        <v>89.4</v>
      </c>
      <c r="CN230" s="5">
        <v>98.6</v>
      </c>
      <c r="CO230" s="5">
        <v>135.4</v>
      </c>
      <c r="CP230" s="5">
        <v>149.4</v>
      </c>
      <c r="CQ230" s="5">
        <v>75.8</v>
      </c>
      <c r="CR230" s="5">
        <v>98.6</v>
      </c>
      <c r="CS230" s="5">
        <v>141</v>
      </c>
      <c r="CT230" s="5">
        <v>119.7</v>
      </c>
      <c r="CU230" s="5">
        <v>153.69999999999999</v>
      </c>
      <c r="CV230" s="5">
        <v>137.69999999999999</v>
      </c>
      <c r="CW230" s="5">
        <v>74.7</v>
      </c>
      <c r="CX230" s="5">
        <v>131.5</v>
      </c>
      <c r="CY230" s="5">
        <v>156.4</v>
      </c>
      <c r="CZ230" s="5">
        <v>141</v>
      </c>
      <c r="DA230" s="5">
        <v>153.69999999999999</v>
      </c>
      <c r="DB230" s="5">
        <v>108.8</v>
      </c>
      <c r="DC230" s="5">
        <v>108.8</v>
      </c>
      <c r="DD230" s="5">
        <v>39.200000000000003</v>
      </c>
      <c r="DE230" s="5">
        <v>92.7</v>
      </c>
      <c r="DF230" s="5">
        <v>104.5</v>
      </c>
      <c r="DG230" s="5">
        <v>82.5</v>
      </c>
      <c r="DH230" s="5">
        <v>75.2</v>
      </c>
      <c r="DI230" s="5">
        <v>75.599999999999994</v>
      </c>
      <c r="DJ230" s="5">
        <v>82.5</v>
      </c>
      <c r="DK230" s="5">
        <v>91.1</v>
      </c>
      <c r="DL230" s="5">
        <v>63</v>
      </c>
      <c r="DM230" s="5">
        <v>97.7</v>
      </c>
      <c r="DN230" s="5">
        <v>65.5</v>
      </c>
      <c r="DO230" s="5">
        <v>52.7</v>
      </c>
      <c r="DP230" s="5">
        <v>52.7</v>
      </c>
      <c r="DQ230" s="5">
        <v>111.6</v>
      </c>
      <c r="DR230" s="5">
        <v>120.2</v>
      </c>
      <c r="DS230" s="5">
        <v>54.1</v>
      </c>
      <c r="DT230" s="5">
        <v>90</v>
      </c>
      <c r="DU230" s="5">
        <v>96.9</v>
      </c>
      <c r="DV230" s="5">
        <v>107.7</v>
      </c>
      <c r="DW230" s="5">
        <v>107.9</v>
      </c>
      <c r="DX230" s="5">
        <v>51.5</v>
      </c>
      <c r="DY230" s="5">
        <v>41.5</v>
      </c>
      <c r="DZ230" s="5">
        <v>61.6</v>
      </c>
      <c r="EA230" s="5">
        <v>87</v>
      </c>
      <c r="EB230" s="5">
        <v>108.7</v>
      </c>
      <c r="EC230" s="5">
        <v>120.2</v>
      </c>
      <c r="ED230" s="5">
        <v>53.2</v>
      </c>
      <c r="EE230" s="5">
        <v>99.5</v>
      </c>
      <c r="EF230" s="5">
        <v>74.900000000000006</v>
      </c>
      <c r="EG230" s="5">
        <v>43.4</v>
      </c>
      <c r="EH230" s="5">
        <v>57.7</v>
      </c>
      <c r="EI230" s="5">
        <v>63.2</v>
      </c>
      <c r="EJ230" s="5">
        <v>63.1</v>
      </c>
      <c r="EK230" s="5">
        <v>60.1</v>
      </c>
      <c r="EL230" s="5">
        <v>48.7</v>
      </c>
      <c r="EM230" s="5">
        <v>63.3</v>
      </c>
      <c r="EN230" s="5">
        <v>40.4</v>
      </c>
      <c r="EO230" s="5">
        <v>111</v>
      </c>
      <c r="EP230" s="5">
        <v>70.400000000000006</v>
      </c>
      <c r="EQ230" s="5">
        <v>83.7</v>
      </c>
      <c r="ER230" s="5">
        <v>108.4</v>
      </c>
      <c r="ES230" s="5">
        <v>95.9</v>
      </c>
      <c r="ET230" s="5">
        <v>70.400000000000006</v>
      </c>
      <c r="EU230" s="5">
        <v>116.7</v>
      </c>
      <c r="EV230" s="5">
        <v>69</v>
      </c>
      <c r="EW230" s="5">
        <v>101</v>
      </c>
      <c r="EX230" s="5">
        <v>89.7</v>
      </c>
      <c r="EY230" s="5">
        <v>95.9</v>
      </c>
      <c r="EZ230" s="5">
        <v>117.3</v>
      </c>
      <c r="FA230" s="5">
        <v>79.7</v>
      </c>
      <c r="FB230" s="5">
        <v>111</v>
      </c>
      <c r="FC230" s="5">
        <v>104.6</v>
      </c>
      <c r="FD230" s="5">
        <v>224.5</v>
      </c>
      <c r="FE230" s="5">
        <v>432.9</v>
      </c>
      <c r="FF230" s="5">
        <v>191.2</v>
      </c>
      <c r="FG230" s="5">
        <v>218.4</v>
      </c>
      <c r="FH230" s="5">
        <v>18.3</v>
      </c>
      <c r="FI230" s="5">
        <v>35.700000000000003</v>
      </c>
      <c r="FJ230" s="5">
        <v>30</v>
      </c>
      <c r="FK230" s="5">
        <v>68.2</v>
      </c>
      <c r="FL230" s="5">
        <v>68.3</v>
      </c>
      <c r="FM230" s="5">
        <v>55</v>
      </c>
      <c r="FN230" s="5">
        <v>58.1</v>
      </c>
      <c r="FO230" s="5">
        <v>89.5</v>
      </c>
      <c r="FP230" s="5">
        <v>44.1</v>
      </c>
      <c r="FQ230" s="5">
        <v>96.7</v>
      </c>
      <c r="FR230" s="5">
        <v>69.600000000000009</v>
      </c>
      <c r="FS230" s="5">
        <v>32.5</v>
      </c>
      <c r="FT230" s="5">
        <v>89</v>
      </c>
      <c r="FU230" s="5">
        <v>86</v>
      </c>
      <c r="FV230" s="5">
        <v>113.3</v>
      </c>
      <c r="FW230" s="5">
        <v>82.2</v>
      </c>
      <c r="FX230" s="5">
        <v>74.7</v>
      </c>
      <c r="FY230" s="5">
        <v>49.8</v>
      </c>
      <c r="FZ230" s="5">
        <v>66.400000000000006</v>
      </c>
      <c r="GA230" s="5">
        <v>71.400000000000006</v>
      </c>
      <c r="GB230" s="5">
        <v>70.3</v>
      </c>
      <c r="GC230" s="5">
        <v>55.5</v>
      </c>
      <c r="GD230" s="5">
        <v>72.8</v>
      </c>
      <c r="GE230" s="5">
        <v>61.3</v>
      </c>
      <c r="GF230" s="5">
        <v>67.099999999999994</v>
      </c>
      <c r="GG230" s="5">
        <v>43.3</v>
      </c>
      <c r="GH230" s="5">
        <v>69.3</v>
      </c>
      <c r="GI230" s="5">
        <v>84.4</v>
      </c>
      <c r="GJ230" s="5">
        <v>71.7</v>
      </c>
      <c r="GK230" s="5">
        <v>96.1</v>
      </c>
      <c r="GL230" s="5">
        <v>123.7</v>
      </c>
      <c r="GM230" s="5">
        <v>85.8</v>
      </c>
      <c r="GN230" s="5">
        <v>101.6</v>
      </c>
      <c r="GO230" s="5">
        <v>97.2</v>
      </c>
      <c r="GP230" s="5">
        <v>138.1</v>
      </c>
      <c r="GQ230" s="5">
        <v>156.9</v>
      </c>
      <c r="GR230" s="5">
        <v>80.599999999999994</v>
      </c>
      <c r="GS230" s="5">
        <v>51.9</v>
      </c>
      <c r="GT230" s="5">
        <v>66</v>
      </c>
      <c r="GU230" s="5">
        <v>89</v>
      </c>
      <c r="GV230" s="5">
        <v>80.599999999999994</v>
      </c>
      <c r="GW230" s="5">
        <v>61.9</v>
      </c>
      <c r="GX230" s="5">
        <v>68.7</v>
      </c>
      <c r="GY230" s="5">
        <v>78.599999999999994</v>
      </c>
      <c r="GZ230" s="5">
        <v>90</v>
      </c>
      <c r="HA230" s="5">
        <v>108.8</v>
      </c>
      <c r="HB230" s="5">
        <v>72</v>
      </c>
      <c r="HC230" s="5">
        <v>108.8</v>
      </c>
      <c r="HD230" s="5">
        <v>72</v>
      </c>
      <c r="HE230" s="5">
        <v>129.4</v>
      </c>
      <c r="HF230" s="5">
        <v>92.1</v>
      </c>
      <c r="HG230" s="5">
        <v>139.19999999999999</v>
      </c>
      <c r="HH230" s="5">
        <v>130.1</v>
      </c>
      <c r="HI230" s="5">
        <v>151.6</v>
      </c>
      <c r="HJ230" s="5">
        <v>131.9</v>
      </c>
      <c r="HK230" s="5">
        <v>110.1</v>
      </c>
      <c r="HL230" s="5">
        <v>155.9</v>
      </c>
      <c r="HM230" s="5">
        <v>149.19999999999999</v>
      </c>
      <c r="HN230" s="5">
        <v>134</v>
      </c>
      <c r="HO230" s="5">
        <v>115.7</v>
      </c>
      <c r="HP230" s="5">
        <v>66.900000000000006</v>
      </c>
      <c r="HQ230" s="5">
        <v>134</v>
      </c>
      <c r="HR230" s="5">
        <v>170.4</v>
      </c>
      <c r="HS230" s="5">
        <v>51.7</v>
      </c>
      <c r="HT230" s="5">
        <v>134.4</v>
      </c>
      <c r="HU230" s="5">
        <v>81</v>
      </c>
      <c r="HV230" s="5">
        <v>116.5</v>
      </c>
      <c r="HW230" s="5">
        <v>117.7</v>
      </c>
      <c r="HX230" s="5">
        <v>88.8</v>
      </c>
      <c r="HY230" s="5">
        <v>106.2</v>
      </c>
      <c r="HZ230" s="5">
        <v>91.4</v>
      </c>
      <c r="IA230" s="5">
        <v>46.6</v>
      </c>
      <c r="IB230" s="5">
        <v>108.1</v>
      </c>
      <c r="IC230" s="5">
        <v>93</v>
      </c>
      <c r="ID230" s="5">
        <v>81.099999999999994</v>
      </c>
      <c r="IE230" s="5">
        <v>92.1</v>
      </c>
      <c r="IF230" s="5">
        <v>58.5</v>
      </c>
      <c r="IG230" s="5">
        <v>34.1</v>
      </c>
      <c r="IH230" s="5">
        <v>51.4</v>
      </c>
      <c r="II230" s="5">
        <v>67.7</v>
      </c>
      <c r="IJ230" s="5">
        <v>73.3</v>
      </c>
      <c r="IK230" s="5">
        <v>59.1</v>
      </c>
      <c r="IL230" s="5">
        <v>73.3</v>
      </c>
      <c r="IM230" s="5">
        <v>76</v>
      </c>
      <c r="IN230" s="5">
        <v>68.7</v>
      </c>
      <c r="IO230" s="5">
        <v>40.200000000000003</v>
      </c>
      <c r="IP230" s="5">
        <v>65.5</v>
      </c>
      <c r="IQ230" s="5">
        <v>34.1</v>
      </c>
      <c r="IR230" s="5">
        <v>41.6</v>
      </c>
      <c r="IS230" s="5">
        <v>53.9</v>
      </c>
      <c r="IT230" s="5">
        <v>101.2</v>
      </c>
      <c r="IU230" s="5">
        <v>187.6</v>
      </c>
      <c r="IV230" s="5">
        <v>86</v>
      </c>
      <c r="IW230" s="5">
        <v>162.30000000000001</v>
      </c>
      <c r="IX230" s="5">
        <v>76.7</v>
      </c>
      <c r="IY230" s="5">
        <v>86</v>
      </c>
      <c r="IZ230" s="5">
        <v>76.599999999999994</v>
      </c>
      <c r="JA230" s="5">
        <v>155.4</v>
      </c>
      <c r="JB230" s="5">
        <v>100.6</v>
      </c>
      <c r="JC230" s="5">
        <v>57.4</v>
      </c>
      <c r="JD230" s="5">
        <v>116.5</v>
      </c>
      <c r="JE230" s="5">
        <v>73.8</v>
      </c>
      <c r="JF230" s="5">
        <v>132.69999999999999</v>
      </c>
      <c r="JG230" s="5">
        <v>75.900000000000006</v>
      </c>
      <c r="JH230" s="5">
        <v>79.400000000000006</v>
      </c>
      <c r="JI230" s="5">
        <v>132.69999999999999</v>
      </c>
      <c r="JJ230" s="5">
        <v>81.599999999999994</v>
      </c>
      <c r="JK230" s="5">
        <v>159.69999999999999</v>
      </c>
      <c r="JL230" s="5">
        <v>108.9</v>
      </c>
      <c r="JM230" s="5">
        <v>112.2</v>
      </c>
      <c r="JN230" s="5">
        <v>127.8</v>
      </c>
      <c r="JO230" s="5">
        <v>129</v>
      </c>
      <c r="JP230" s="5">
        <v>62.5</v>
      </c>
      <c r="JQ230" s="5">
        <v>92.4</v>
      </c>
      <c r="JR230" s="5">
        <v>77.7</v>
      </c>
      <c r="JS230" s="5">
        <v>91</v>
      </c>
      <c r="JT230" s="5">
        <v>75.5</v>
      </c>
      <c r="JU230" s="5">
        <v>64.099999999999994</v>
      </c>
      <c r="JV230" s="5">
        <v>72.2</v>
      </c>
      <c r="JW230" s="5">
        <v>76.5</v>
      </c>
      <c r="JX230" s="5">
        <v>78.099999999999994</v>
      </c>
      <c r="JY230" s="5">
        <v>48.9</v>
      </c>
      <c r="JZ230" s="5">
        <v>63.8</v>
      </c>
      <c r="KA230" s="5">
        <v>76.7</v>
      </c>
      <c r="KB230" s="5">
        <v>90.1</v>
      </c>
      <c r="KC230" s="5">
        <v>53.5</v>
      </c>
      <c r="KD230" s="5">
        <v>57.1</v>
      </c>
      <c r="KE230" s="5">
        <v>60.6</v>
      </c>
      <c r="KF230" s="5">
        <v>52.5</v>
      </c>
      <c r="KG230" s="5">
        <v>46.1</v>
      </c>
      <c r="KH230" s="5">
        <v>42.5</v>
      </c>
      <c r="KI230" s="5">
        <v>46.1</v>
      </c>
      <c r="KJ230" s="5">
        <v>61.9</v>
      </c>
      <c r="KK230" s="5">
        <v>28</v>
      </c>
      <c r="KL230" s="5">
        <v>79.599999999999994</v>
      </c>
      <c r="KM230" s="5">
        <v>86.5</v>
      </c>
      <c r="KN230" s="5">
        <v>45.1</v>
      </c>
      <c r="KO230" s="5">
        <v>64.400000000000006</v>
      </c>
      <c r="KP230" s="5">
        <v>38.799999999999997</v>
      </c>
      <c r="KQ230" s="5">
        <v>67.400000000000006</v>
      </c>
      <c r="KR230" s="5">
        <v>86.5</v>
      </c>
      <c r="KS230" s="5">
        <v>84.4</v>
      </c>
      <c r="KT230" s="5">
        <v>41.3</v>
      </c>
      <c r="KU230" s="5">
        <v>100.2</v>
      </c>
      <c r="KV230" s="5">
        <v>101</v>
      </c>
      <c r="KW230" s="5">
        <v>66.400000000000006</v>
      </c>
      <c r="KX230" s="5">
        <v>74.7</v>
      </c>
      <c r="KY230" s="5">
        <v>71</v>
      </c>
      <c r="KZ230" s="5">
        <v>68.599999999999994</v>
      </c>
      <c r="LA230" s="5">
        <v>101.9</v>
      </c>
      <c r="LB230" s="5">
        <v>100.2</v>
      </c>
      <c r="LC230" s="5">
        <v>82.7</v>
      </c>
      <c r="LD230" s="5">
        <v>91</v>
      </c>
      <c r="LE230" s="5">
        <v>101.9</v>
      </c>
      <c r="LF230" s="5">
        <v>69</v>
      </c>
      <c r="LG230" s="5">
        <v>190.2</v>
      </c>
      <c r="LH230" s="5">
        <v>183.6</v>
      </c>
      <c r="LI230" s="5">
        <v>150.1</v>
      </c>
      <c r="LJ230" s="5">
        <v>99.6</v>
      </c>
      <c r="LK230" s="5">
        <v>136.69999999999999</v>
      </c>
      <c r="LL230" s="5">
        <v>119</v>
      </c>
      <c r="LM230" s="5">
        <v>161.9</v>
      </c>
      <c r="LN230" s="5">
        <v>104.1</v>
      </c>
      <c r="LO230" s="5">
        <v>105</v>
      </c>
      <c r="LP230" s="5">
        <v>69.900000000000006</v>
      </c>
      <c r="LQ230" s="5">
        <v>129.80000000000001</v>
      </c>
      <c r="LR230" s="5">
        <v>156.30000000000001</v>
      </c>
      <c r="LS230" s="5">
        <v>89.9</v>
      </c>
      <c r="LT230" s="5">
        <v>108.5</v>
      </c>
      <c r="LU230" s="5">
        <v>128.4</v>
      </c>
      <c r="LV230" s="5">
        <v>128.4</v>
      </c>
      <c r="LW230" s="5">
        <v>39.4</v>
      </c>
      <c r="LX230" s="5">
        <v>92.3</v>
      </c>
      <c r="LY230" s="5">
        <v>101.7</v>
      </c>
      <c r="LZ230" s="5">
        <v>96.5</v>
      </c>
      <c r="MA230" s="5">
        <v>76.5</v>
      </c>
      <c r="MB230" s="5">
        <v>53.8</v>
      </c>
      <c r="MC230" s="5">
        <v>87.3</v>
      </c>
      <c r="MD230" s="5">
        <v>51.9</v>
      </c>
      <c r="ME230" s="5">
        <v>40.700000000000003</v>
      </c>
      <c r="MF230" s="5">
        <v>117.5</v>
      </c>
      <c r="MG230" s="5">
        <v>108.5</v>
      </c>
      <c r="MH230" s="5">
        <v>57.1</v>
      </c>
      <c r="MI230" s="5">
        <v>42.1</v>
      </c>
      <c r="MJ230" s="5">
        <v>77</v>
      </c>
      <c r="MK230" s="5">
        <v>59.9</v>
      </c>
      <c r="ML230" s="5">
        <v>75.100000000000009</v>
      </c>
      <c r="MM230" s="5">
        <v>62.3</v>
      </c>
      <c r="MN230" s="5">
        <v>36.299999999999997</v>
      </c>
      <c r="MO230" s="5">
        <v>58.6</v>
      </c>
      <c r="MP230" s="5">
        <v>97.2</v>
      </c>
      <c r="MQ230" s="5">
        <v>56.9</v>
      </c>
      <c r="MR230" s="5">
        <v>55.1</v>
      </c>
      <c r="MS230" s="5">
        <v>46.3</v>
      </c>
      <c r="MT230" s="5">
        <v>77</v>
      </c>
      <c r="MU230" s="5">
        <v>69.5</v>
      </c>
      <c r="MV230" s="5">
        <v>119.6</v>
      </c>
      <c r="MW230" s="5">
        <v>115</v>
      </c>
      <c r="MX230" s="5">
        <v>102.3</v>
      </c>
      <c r="MY230" s="5">
        <v>140</v>
      </c>
      <c r="MZ230" s="5">
        <v>136.4</v>
      </c>
      <c r="NA230" s="5">
        <v>108.7</v>
      </c>
      <c r="NB230" s="5">
        <v>118.7</v>
      </c>
      <c r="NC230" s="5">
        <v>52.6</v>
      </c>
      <c r="ND230" s="5">
        <v>48.5</v>
      </c>
      <c r="NE230" s="5">
        <v>54.1</v>
      </c>
      <c r="NF230" s="5">
        <v>67.900000000000006</v>
      </c>
      <c r="NG230" s="5">
        <v>19.7</v>
      </c>
      <c r="NH230" s="5">
        <v>58.7</v>
      </c>
      <c r="NI230" s="5">
        <v>44.3</v>
      </c>
      <c r="NJ230" s="5">
        <v>18.600000000000001</v>
      </c>
      <c r="NK230" s="5">
        <v>72.3</v>
      </c>
      <c r="NL230" s="5">
        <v>62.3</v>
      </c>
      <c r="NM230" s="5">
        <v>24.7</v>
      </c>
      <c r="NN230" s="5">
        <v>40</v>
      </c>
      <c r="NO230" s="5">
        <v>66.8</v>
      </c>
      <c r="NP230" s="5">
        <v>6.1</v>
      </c>
      <c r="NQ230" s="5">
        <v>23.2</v>
      </c>
      <c r="NR230" s="5">
        <v>76.8</v>
      </c>
      <c r="NS230" s="5">
        <v>77.7</v>
      </c>
      <c r="NT230" s="5">
        <v>40.700000000000003</v>
      </c>
      <c r="NU230" s="5">
        <v>15.6</v>
      </c>
      <c r="NV230" s="5">
        <v>52.3</v>
      </c>
      <c r="NW230" s="5">
        <v>27.7</v>
      </c>
      <c r="NX230" s="5">
        <v>38.799999999999997</v>
      </c>
      <c r="NY230" s="5">
        <v>75.3</v>
      </c>
      <c r="NZ230" s="5">
        <v>42.6</v>
      </c>
      <c r="OA230" s="5">
        <v>54.8</v>
      </c>
      <c r="OB230" s="5">
        <v>56</v>
      </c>
    </row>
    <row r="231" spans="1:392" x14ac:dyDescent="0.35">
      <c r="A231" s="5">
        <v>2020</v>
      </c>
      <c r="B231" s="5" t="s">
        <v>398</v>
      </c>
      <c r="C231" s="5">
        <v>60.3</v>
      </c>
      <c r="D231" s="5">
        <v>32.299999999999997</v>
      </c>
      <c r="E231" s="5">
        <v>49.4</v>
      </c>
      <c r="F231" s="5">
        <v>90.3</v>
      </c>
      <c r="G231" s="5">
        <v>97.7</v>
      </c>
      <c r="H231" s="5">
        <v>63.5</v>
      </c>
      <c r="I231" s="5">
        <v>129.5</v>
      </c>
      <c r="J231" s="5">
        <v>128.30000000000001</v>
      </c>
      <c r="K231" s="5">
        <v>128.69999999999999</v>
      </c>
      <c r="L231" s="5">
        <v>94.1</v>
      </c>
      <c r="M231" s="5">
        <v>94.1</v>
      </c>
      <c r="N231" s="5">
        <v>132.9</v>
      </c>
      <c r="O231" s="5">
        <v>107.9</v>
      </c>
      <c r="P231" s="5">
        <v>155.30000000000001</v>
      </c>
      <c r="Q231" s="5">
        <v>132.9</v>
      </c>
      <c r="R231" s="5">
        <v>172.3</v>
      </c>
      <c r="S231" s="5">
        <v>117.7</v>
      </c>
      <c r="T231" s="5">
        <v>109.8</v>
      </c>
      <c r="U231" s="5">
        <v>20.3</v>
      </c>
      <c r="V231" s="5">
        <v>40.4</v>
      </c>
      <c r="W231" s="5">
        <v>26.3</v>
      </c>
      <c r="X231" s="5">
        <v>26.3</v>
      </c>
      <c r="Y231" s="5">
        <v>40.5</v>
      </c>
      <c r="Z231" s="5">
        <v>99.7</v>
      </c>
      <c r="AA231" s="5">
        <v>46.2</v>
      </c>
      <c r="AB231" s="5">
        <v>101.1</v>
      </c>
      <c r="AC231" s="5">
        <v>79</v>
      </c>
      <c r="AD231" s="5">
        <v>71.2</v>
      </c>
      <c r="AE231" s="5">
        <v>72.2</v>
      </c>
      <c r="AF231" s="5">
        <v>33.9</v>
      </c>
      <c r="AG231" s="5">
        <v>90.7</v>
      </c>
      <c r="AH231" s="5">
        <v>110.2</v>
      </c>
      <c r="AI231" s="5">
        <v>142.5</v>
      </c>
      <c r="AJ231" s="5">
        <v>110.2</v>
      </c>
      <c r="AK231" s="5">
        <v>113.5</v>
      </c>
      <c r="AL231" s="5">
        <v>122.9</v>
      </c>
      <c r="AM231" s="5">
        <v>155.30000000000001</v>
      </c>
      <c r="AN231" s="5">
        <v>75.400000000000006</v>
      </c>
      <c r="AO231" s="5">
        <v>94.7</v>
      </c>
      <c r="AP231" s="5">
        <v>153.19999999999999</v>
      </c>
      <c r="AQ231" s="5">
        <v>94</v>
      </c>
      <c r="AR231" s="5">
        <v>108.4</v>
      </c>
      <c r="AS231" s="5">
        <v>76.2</v>
      </c>
      <c r="AT231" s="5">
        <v>197.6</v>
      </c>
      <c r="AU231" s="5">
        <v>61.6</v>
      </c>
      <c r="AV231" s="5">
        <v>117</v>
      </c>
      <c r="AW231" s="5">
        <v>88.5</v>
      </c>
      <c r="AX231" s="5">
        <v>139.80000000000001</v>
      </c>
      <c r="AY231" s="5">
        <v>57.6</v>
      </c>
      <c r="AZ231" s="5">
        <v>97.5</v>
      </c>
      <c r="BA231" s="5">
        <v>117.5</v>
      </c>
      <c r="BB231" s="5">
        <v>97.5</v>
      </c>
      <c r="BC231" s="5">
        <v>111.8</v>
      </c>
      <c r="BD231" s="5">
        <v>88.5</v>
      </c>
      <c r="BE231" s="5">
        <v>182.5</v>
      </c>
      <c r="BF231" s="5">
        <v>157.1</v>
      </c>
      <c r="BG231" s="5">
        <v>151.80000000000001</v>
      </c>
      <c r="BH231" s="5">
        <v>155</v>
      </c>
      <c r="BI231" s="5">
        <v>168.9</v>
      </c>
      <c r="BJ231" s="5">
        <v>167.7</v>
      </c>
      <c r="BK231" s="5">
        <v>168.8</v>
      </c>
      <c r="BL231" s="5">
        <v>173.4</v>
      </c>
      <c r="BM231" s="5">
        <v>126.7</v>
      </c>
      <c r="BN231" s="5">
        <v>155.69999999999999</v>
      </c>
      <c r="BO231" s="5">
        <v>126.9</v>
      </c>
      <c r="BP231" s="5">
        <v>125.6</v>
      </c>
      <c r="BQ231" s="5">
        <v>121.1</v>
      </c>
      <c r="BR231" s="5">
        <v>107</v>
      </c>
      <c r="BS231" s="5">
        <v>126.9</v>
      </c>
      <c r="BT231" s="5">
        <v>85.8</v>
      </c>
      <c r="BU231" s="5">
        <v>97.5</v>
      </c>
      <c r="BV231" s="5">
        <v>119.6</v>
      </c>
      <c r="BW231" s="5">
        <v>125</v>
      </c>
      <c r="BX231" s="5">
        <v>144.30000000000001</v>
      </c>
      <c r="BY231" s="5">
        <v>158</v>
      </c>
      <c r="BZ231" s="5">
        <v>124.7</v>
      </c>
      <c r="CA231" s="5">
        <v>81.8</v>
      </c>
      <c r="CB231" s="5">
        <v>47.2</v>
      </c>
      <c r="CC231" s="5">
        <v>39.799999999999997</v>
      </c>
      <c r="CD231" s="5">
        <v>46.9</v>
      </c>
      <c r="CE231" s="5">
        <v>28.6</v>
      </c>
      <c r="CF231" s="5">
        <v>36.5</v>
      </c>
      <c r="CG231" s="5">
        <v>28.6</v>
      </c>
      <c r="CH231" s="5">
        <v>43.2</v>
      </c>
      <c r="CI231" s="5">
        <v>112</v>
      </c>
      <c r="CJ231" s="5">
        <v>220</v>
      </c>
      <c r="CK231" s="5">
        <v>124.9</v>
      </c>
      <c r="CL231" s="5">
        <v>218.9</v>
      </c>
      <c r="CM231" s="5">
        <v>122.6</v>
      </c>
      <c r="CN231" s="5">
        <v>112</v>
      </c>
      <c r="CO231" s="5">
        <v>174.2</v>
      </c>
      <c r="CP231" s="5">
        <v>222</v>
      </c>
      <c r="CQ231" s="5">
        <v>77.599999999999994</v>
      </c>
      <c r="CR231" s="5">
        <v>103.4</v>
      </c>
      <c r="CS231" s="5">
        <v>197.8</v>
      </c>
      <c r="CT231" s="5">
        <v>287.8</v>
      </c>
      <c r="CU231" s="5">
        <v>258.8</v>
      </c>
      <c r="CV231" s="5">
        <v>299.5</v>
      </c>
      <c r="CW231" s="5">
        <v>293.60000000000002</v>
      </c>
      <c r="CX231" s="5">
        <v>210.8</v>
      </c>
      <c r="CY231" s="5">
        <v>248.2</v>
      </c>
      <c r="CZ231" s="5">
        <v>197.8</v>
      </c>
      <c r="DA231" s="5">
        <v>258.8</v>
      </c>
      <c r="DB231" s="5">
        <v>118.9</v>
      </c>
      <c r="DC231" s="5">
        <v>118.9</v>
      </c>
      <c r="DD231" s="5">
        <v>53.3</v>
      </c>
      <c r="DE231" s="5">
        <v>83.8</v>
      </c>
      <c r="DF231" s="5">
        <v>102.8</v>
      </c>
      <c r="DG231" s="5">
        <v>80.900000000000006</v>
      </c>
      <c r="DH231" s="5">
        <v>66</v>
      </c>
      <c r="DI231" s="5">
        <v>72.2</v>
      </c>
      <c r="DJ231" s="5">
        <v>80.900000000000006</v>
      </c>
      <c r="DK231" s="5">
        <v>100.2</v>
      </c>
      <c r="DL231" s="5">
        <v>85.6</v>
      </c>
      <c r="DM231" s="5">
        <v>116.8</v>
      </c>
      <c r="DN231" s="5">
        <v>89.2</v>
      </c>
      <c r="DO231" s="5">
        <v>77.400000000000006</v>
      </c>
      <c r="DP231" s="5">
        <v>77.400000000000006</v>
      </c>
      <c r="DQ231" s="5">
        <v>136.69999999999999</v>
      </c>
      <c r="DR231" s="5">
        <v>140.19999999999999</v>
      </c>
      <c r="DS231" s="5">
        <v>103.7</v>
      </c>
      <c r="DT231" s="5">
        <v>119.2</v>
      </c>
      <c r="DU231" s="5">
        <v>125.1</v>
      </c>
      <c r="DV231" s="5">
        <v>135.80000000000001</v>
      </c>
      <c r="DW231" s="5">
        <v>140.69999999999999</v>
      </c>
      <c r="DX231" s="5">
        <v>104.6</v>
      </c>
      <c r="DY231" s="5">
        <v>97.1</v>
      </c>
      <c r="DZ231" s="5">
        <v>108</v>
      </c>
      <c r="EA231" s="5">
        <v>122.4</v>
      </c>
      <c r="EB231" s="5">
        <v>144.30000000000001</v>
      </c>
      <c r="EC231" s="5">
        <v>140.19999999999999</v>
      </c>
      <c r="ED231" s="5">
        <v>67.900000000000006</v>
      </c>
      <c r="EE231" s="5">
        <v>120.8</v>
      </c>
      <c r="EF231" s="5">
        <v>95.3</v>
      </c>
      <c r="EG231" s="5">
        <v>61.4</v>
      </c>
      <c r="EH231" s="5">
        <v>76.400000000000006</v>
      </c>
      <c r="EI231" s="5">
        <v>125.2</v>
      </c>
      <c r="EJ231" s="5">
        <v>107.3</v>
      </c>
      <c r="EK231" s="5">
        <v>103.6</v>
      </c>
      <c r="EL231" s="5">
        <v>82.7</v>
      </c>
      <c r="EM231" s="5">
        <v>103.6</v>
      </c>
      <c r="EN231" s="5">
        <v>80.7</v>
      </c>
      <c r="EO231" s="5">
        <v>118.6</v>
      </c>
      <c r="EP231" s="5">
        <v>82.2</v>
      </c>
      <c r="EQ231" s="5">
        <v>70.7</v>
      </c>
      <c r="ER231" s="5">
        <v>115.6</v>
      </c>
      <c r="ES231" s="5">
        <v>97.4</v>
      </c>
      <c r="ET231" s="5">
        <v>82.2</v>
      </c>
      <c r="EU231" s="5">
        <v>136.4</v>
      </c>
      <c r="EV231" s="5">
        <v>78.7</v>
      </c>
      <c r="EW231" s="5">
        <v>91.2</v>
      </c>
      <c r="EX231" s="5">
        <v>87.3</v>
      </c>
      <c r="EY231" s="5">
        <v>97.4</v>
      </c>
      <c r="EZ231" s="5">
        <v>138.4</v>
      </c>
      <c r="FA231" s="5">
        <v>95.4</v>
      </c>
      <c r="FB231" s="5">
        <v>118.6</v>
      </c>
      <c r="FC231" s="5">
        <v>119.2</v>
      </c>
      <c r="FD231" s="5">
        <v>182.9</v>
      </c>
      <c r="FE231" s="5">
        <v>311.39999999999998</v>
      </c>
      <c r="FF231" s="5">
        <v>145.5</v>
      </c>
      <c r="FG231" s="5">
        <v>179.9</v>
      </c>
      <c r="FH231" s="5">
        <v>66.2</v>
      </c>
      <c r="FI231" s="5">
        <v>65.2</v>
      </c>
      <c r="FJ231" s="5">
        <v>81.5</v>
      </c>
      <c r="FK231" s="5">
        <v>90.3</v>
      </c>
      <c r="FL231" s="5">
        <v>104.3</v>
      </c>
      <c r="FM231" s="5">
        <v>103.9</v>
      </c>
      <c r="FN231" s="5">
        <v>116.2</v>
      </c>
      <c r="FO231" s="5">
        <v>190.6</v>
      </c>
      <c r="FP231" s="5">
        <v>64.599999999999994</v>
      </c>
      <c r="FQ231" s="5">
        <v>135.9</v>
      </c>
      <c r="FR231" s="5">
        <v>113.1</v>
      </c>
      <c r="FS231" s="5">
        <v>55.5</v>
      </c>
      <c r="FT231" s="5">
        <v>178.4</v>
      </c>
      <c r="FU231" s="5">
        <v>113.4</v>
      </c>
      <c r="FV231" s="5">
        <v>136.9</v>
      </c>
      <c r="FW231" s="5">
        <v>135.80000000000001</v>
      </c>
      <c r="FX231" s="5">
        <v>129</v>
      </c>
      <c r="FY231" s="5">
        <v>72.8</v>
      </c>
      <c r="FZ231" s="5">
        <v>113.6</v>
      </c>
      <c r="GA231" s="5">
        <v>95.2</v>
      </c>
      <c r="GB231" s="5">
        <v>102.1</v>
      </c>
      <c r="GC231" s="5">
        <v>140.6</v>
      </c>
      <c r="GD231" s="5">
        <v>108.1</v>
      </c>
      <c r="GE231" s="5">
        <v>113</v>
      </c>
      <c r="GF231" s="5">
        <v>99.3</v>
      </c>
      <c r="GG231" s="5">
        <v>85.4</v>
      </c>
      <c r="GH231" s="5">
        <v>119.2</v>
      </c>
      <c r="GI231" s="5">
        <v>133.5</v>
      </c>
      <c r="GJ231" s="5">
        <v>134.19999999999999</v>
      </c>
      <c r="GK231" s="5">
        <v>100.7</v>
      </c>
      <c r="GL231" s="5">
        <v>128.1</v>
      </c>
      <c r="GM231" s="5">
        <v>90.1</v>
      </c>
      <c r="GN231" s="5">
        <v>108.4</v>
      </c>
      <c r="GO231" s="5">
        <v>100.3</v>
      </c>
      <c r="GP231" s="5">
        <v>139.1</v>
      </c>
      <c r="GQ231" s="5">
        <v>157.19999999999999</v>
      </c>
      <c r="GR231" s="5">
        <v>143.19999999999999</v>
      </c>
      <c r="GS231" s="5">
        <v>93.2</v>
      </c>
      <c r="GT231" s="5">
        <v>111.5</v>
      </c>
      <c r="GU231" s="5">
        <v>141.30000000000001</v>
      </c>
      <c r="GV231" s="5">
        <v>143.19999999999999</v>
      </c>
      <c r="GW231" s="5">
        <v>102.9</v>
      </c>
      <c r="GX231" s="5">
        <v>102.5</v>
      </c>
      <c r="GY231" s="5">
        <v>143.1</v>
      </c>
      <c r="GZ231" s="5">
        <v>119.2</v>
      </c>
      <c r="HA231" s="5">
        <v>129.80000000000001</v>
      </c>
      <c r="HB231" s="5">
        <v>126</v>
      </c>
      <c r="HC231" s="5">
        <v>129.80000000000001</v>
      </c>
      <c r="HD231" s="5">
        <v>98</v>
      </c>
      <c r="HE231" s="5">
        <v>148.19999999999999</v>
      </c>
      <c r="HF231" s="5">
        <v>149.19999999999999</v>
      </c>
      <c r="HG231" s="5">
        <v>158.69999999999999</v>
      </c>
      <c r="HH231" s="5">
        <v>157.5</v>
      </c>
      <c r="HI231" s="5">
        <v>180.6</v>
      </c>
      <c r="HJ231" s="5">
        <v>155.80000000000001</v>
      </c>
      <c r="HK231" s="5">
        <v>136.69999999999999</v>
      </c>
      <c r="HL231" s="5">
        <v>193.1</v>
      </c>
      <c r="HM231" s="5">
        <v>207.5</v>
      </c>
      <c r="HN231" s="5">
        <v>149.69999999999999</v>
      </c>
      <c r="HO231" s="5">
        <v>126.5</v>
      </c>
      <c r="HP231" s="5">
        <v>77.900000000000006</v>
      </c>
      <c r="HQ231" s="5">
        <v>149.69999999999999</v>
      </c>
      <c r="HR231" s="5">
        <v>176.1</v>
      </c>
      <c r="HS231" s="5">
        <v>62.2</v>
      </c>
      <c r="HT231" s="5">
        <v>156.9</v>
      </c>
      <c r="HU231" s="5">
        <v>82.3</v>
      </c>
      <c r="HV231" s="5">
        <v>138.5</v>
      </c>
      <c r="HW231" s="5">
        <v>124</v>
      </c>
      <c r="HX231" s="5">
        <v>126.2</v>
      </c>
      <c r="HY231" s="5">
        <v>133.5</v>
      </c>
      <c r="HZ231" s="5">
        <v>144.4</v>
      </c>
      <c r="IA231" s="5">
        <v>96.1</v>
      </c>
      <c r="IB231" s="5">
        <v>196.2</v>
      </c>
      <c r="IC231" s="5">
        <v>111.8</v>
      </c>
      <c r="ID231" s="5">
        <v>133.9</v>
      </c>
      <c r="IE231" s="5">
        <v>156.69999999999999</v>
      </c>
      <c r="IF231" s="5">
        <v>80.3</v>
      </c>
      <c r="IG231" s="5">
        <v>49.1</v>
      </c>
      <c r="IH231" s="5">
        <v>77.099999999999994</v>
      </c>
      <c r="II231" s="5">
        <v>119.3</v>
      </c>
      <c r="IJ231" s="5">
        <v>113.1</v>
      </c>
      <c r="IK231" s="5">
        <v>77.900000000000006</v>
      </c>
      <c r="IL231" s="5">
        <v>113.1</v>
      </c>
      <c r="IM231" s="5">
        <v>123.6</v>
      </c>
      <c r="IN231" s="5">
        <v>131.6</v>
      </c>
      <c r="IO231" s="5">
        <v>55.6</v>
      </c>
      <c r="IP231" s="5">
        <v>84.3</v>
      </c>
      <c r="IQ231" s="5">
        <v>49.1</v>
      </c>
      <c r="IR231" s="5">
        <v>65.8</v>
      </c>
      <c r="IS231" s="5">
        <v>94.1</v>
      </c>
      <c r="IT231" s="5">
        <v>134.9</v>
      </c>
      <c r="IU231" s="5">
        <v>196.2</v>
      </c>
      <c r="IV231" s="5">
        <v>102.3</v>
      </c>
      <c r="IW231" s="5">
        <v>187</v>
      </c>
      <c r="IX231" s="5">
        <v>115.5</v>
      </c>
      <c r="IY231" s="5">
        <v>102.3</v>
      </c>
      <c r="IZ231" s="5">
        <v>104.2</v>
      </c>
      <c r="JA231" s="5">
        <v>221.4</v>
      </c>
      <c r="JB231" s="5">
        <v>140.30000000000001</v>
      </c>
      <c r="JC231" s="5">
        <v>79.7</v>
      </c>
      <c r="JD231" s="5">
        <v>116.3</v>
      </c>
      <c r="JE231" s="5">
        <v>103.2</v>
      </c>
      <c r="JF231" s="5">
        <v>168.4</v>
      </c>
      <c r="JG231" s="5">
        <v>84</v>
      </c>
      <c r="JH231" s="5">
        <v>109.7</v>
      </c>
      <c r="JI231" s="5">
        <v>168.4</v>
      </c>
      <c r="JJ231" s="5">
        <v>102.1</v>
      </c>
      <c r="JK231" s="5">
        <v>150.5</v>
      </c>
      <c r="JL231" s="5">
        <v>118.3</v>
      </c>
      <c r="JM231" s="5">
        <v>123</v>
      </c>
      <c r="JN231" s="5">
        <v>183.1</v>
      </c>
      <c r="JO231" s="5">
        <v>131.80000000000001</v>
      </c>
      <c r="JP231" s="5">
        <v>73.5</v>
      </c>
      <c r="JQ231" s="5">
        <v>113.9</v>
      </c>
      <c r="JR231" s="5">
        <v>93.4</v>
      </c>
      <c r="JS231" s="5">
        <v>106.6</v>
      </c>
      <c r="JT231" s="5">
        <v>114.5</v>
      </c>
      <c r="JU231" s="5">
        <v>88.9</v>
      </c>
      <c r="JV231" s="5">
        <v>84.5</v>
      </c>
      <c r="JW231" s="5">
        <v>126.7</v>
      </c>
      <c r="JX231" s="5">
        <v>150.69999999999999</v>
      </c>
      <c r="JY231" s="5">
        <v>75.3</v>
      </c>
      <c r="JZ231" s="5">
        <v>122</v>
      </c>
      <c r="KA231" s="5">
        <v>158.9</v>
      </c>
      <c r="KB231" s="5">
        <v>125.2</v>
      </c>
      <c r="KC231" s="5">
        <v>75.900000000000006</v>
      </c>
      <c r="KD231" s="5">
        <v>127.7</v>
      </c>
      <c r="KE231" s="5">
        <v>120.8</v>
      </c>
      <c r="KF231" s="5">
        <v>89.1</v>
      </c>
      <c r="KG231" s="5">
        <v>53.7</v>
      </c>
      <c r="KH231" s="5">
        <v>60</v>
      </c>
      <c r="KI231" s="5">
        <v>53.7</v>
      </c>
      <c r="KJ231" s="5">
        <v>99.6</v>
      </c>
      <c r="KK231" s="5">
        <v>38.700000000000003</v>
      </c>
      <c r="KL231" s="5">
        <v>116.9</v>
      </c>
      <c r="KM231" s="5">
        <v>130.69999999999999</v>
      </c>
      <c r="KN231" s="5">
        <v>62.6</v>
      </c>
      <c r="KO231" s="5">
        <v>79.5</v>
      </c>
      <c r="KP231" s="5">
        <v>55.4</v>
      </c>
      <c r="KQ231" s="5">
        <v>65.8</v>
      </c>
      <c r="KR231" s="5">
        <v>130.69999999999999</v>
      </c>
      <c r="KS231" s="5">
        <v>134.30000000000001</v>
      </c>
      <c r="KT231" s="5">
        <v>67.5</v>
      </c>
      <c r="KU231" s="5">
        <v>117.3</v>
      </c>
      <c r="KV231" s="5">
        <v>118.5</v>
      </c>
      <c r="KW231" s="5">
        <v>134.1</v>
      </c>
      <c r="KX231" s="5">
        <v>108</v>
      </c>
      <c r="KY231" s="5">
        <v>104.3</v>
      </c>
      <c r="KZ231" s="5">
        <v>99.5</v>
      </c>
      <c r="LA231" s="5">
        <v>116.1</v>
      </c>
      <c r="LB231" s="5">
        <v>117.3</v>
      </c>
      <c r="LC231" s="5">
        <v>94.4</v>
      </c>
      <c r="LD231" s="5">
        <v>102.6</v>
      </c>
      <c r="LE231" s="5">
        <v>116.1</v>
      </c>
      <c r="LF231" s="5">
        <v>98.9</v>
      </c>
      <c r="LG231" s="5">
        <v>218.1</v>
      </c>
      <c r="LH231" s="5">
        <v>189.6</v>
      </c>
      <c r="LI231" s="5">
        <v>165.2</v>
      </c>
      <c r="LJ231" s="5">
        <v>121.8</v>
      </c>
      <c r="LK231" s="5">
        <v>146.6</v>
      </c>
      <c r="LL231" s="5">
        <v>131.80000000000001</v>
      </c>
      <c r="LM231" s="5">
        <v>179.3</v>
      </c>
      <c r="LN231" s="5">
        <v>127.7</v>
      </c>
      <c r="LO231" s="5">
        <v>127.5</v>
      </c>
      <c r="LP231" s="5">
        <v>88.8</v>
      </c>
      <c r="LQ231" s="5">
        <v>126.8</v>
      </c>
      <c r="LR231" s="5">
        <v>68.2</v>
      </c>
      <c r="LS231" s="5">
        <v>92.9</v>
      </c>
      <c r="LT231" s="5">
        <v>109</v>
      </c>
      <c r="LU231" s="5">
        <v>157.30000000000001</v>
      </c>
      <c r="LV231" s="5">
        <v>157.30000000000001</v>
      </c>
      <c r="LW231" s="5">
        <v>35.4</v>
      </c>
      <c r="LX231" s="5">
        <v>94.7</v>
      </c>
      <c r="LY231" s="5">
        <v>111.6</v>
      </c>
      <c r="LZ231" s="5">
        <v>47.3</v>
      </c>
      <c r="MA231" s="5">
        <v>78.599999999999994</v>
      </c>
      <c r="MB231" s="5">
        <v>65.900000000000006</v>
      </c>
      <c r="MC231" s="5">
        <v>80.900000000000006</v>
      </c>
      <c r="MD231" s="5">
        <v>46</v>
      </c>
      <c r="ME231" s="5">
        <v>46.6</v>
      </c>
      <c r="MF231" s="5">
        <v>120</v>
      </c>
      <c r="MG231" s="5">
        <v>109</v>
      </c>
      <c r="MH231" s="5">
        <v>72.8</v>
      </c>
      <c r="MI231" s="5">
        <v>71.099999999999994</v>
      </c>
      <c r="MJ231" s="5">
        <v>91.8</v>
      </c>
      <c r="MK231" s="5">
        <v>80.2</v>
      </c>
      <c r="ML231" s="5">
        <v>79.5</v>
      </c>
      <c r="MM231" s="5">
        <v>77.900000000000006</v>
      </c>
      <c r="MN231" s="5">
        <v>50.7</v>
      </c>
      <c r="MO231" s="5">
        <v>79</v>
      </c>
      <c r="MP231" s="5">
        <v>100.3</v>
      </c>
      <c r="MQ231" s="5">
        <v>72.3</v>
      </c>
      <c r="MR231" s="5">
        <v>61.5</v>
      </c>
      <c r="MS231" s="5">
        <v>59.4</v>
      </c>
      <c r="MT231" s="5">
        <v>91.8</v>
      </c>
      <c r="MU231" s="5">
        <v>85.9</v>
      </c>
      <c r="MV231" s="5">
        <v>143.30000000000001</v>
      </c>
      <c r="MW231" s="5">
        <v>152.9</v>
      </c>
      <c r="MX231" s="5">
        <v>135.6</v>
      </c>
      <c r="MY231" s="5">
        <v>138.30000000000001</v>
      </c>
      <c r="MZ231" s="5">
        <v>139.19999999999999</v>
      </c>
      <c r="NA231" s="5">
        <v>134.1</v>
      </c>
      <c r="NB231" s="5">
        <v>171.4</v>
      </c>
      <c r="NC231" s="5">
        <v>97.3</v>
      </c>
      <c r="ND231" s="5">
        <v>104.7</v>
      </c>
      <c r="NE231" s="5">
        <v>103.7</v>
      </c>
      <c r="NF231" s="5">
        <v>105.7</v>
      </c>
      <c r="NG231" s="5">
        <v>86.4</v>
      </c>
      <c r="NH231" s="5">
        <v>105.9</v>
      </c>
      <c r="NI231" s="5">
        <v>92.8</v>
      </c>
      <c r="NJ231" s="5">
        <v>82.3</v>
      </c>
      <c r="NK231" s="5">
        <v>152.5</v>
      </c>
      <c r="NL231" s="5">
        <v>106.3</v>
      </c>
      <c r="NM231" s="5">
        <v>99.1</v>
      </c>
      <c r="NN231" s="5">
        <v>95.4</v>
      </c>
      <c r="NO231" s="5">
        <v>143.5</v>
      </c>
      <c r="NP231" s="5">
        <v>2.2999999999999998</v>
      </c>
      <c r="NQ231" s="5">
        <v>22.3</v>
      </c>
      <c r="NR231" s="5">
        <v>69.400000000000006</v>
      </c>
      <c r="NS231" s="5">
        <v>60.8</v>
      </c>
      <c r="NT231" s="5">
        <v>35.299999999999997</v>
      </c>
      <c r="NU231" s="5">
        <v>21.6</v>
      </c>
      <c r="NV231" s="5">
        <v>50.8</v>
      </c>
      <c r="NW231" s="5">
        <v>21.6</v>
      </c>
      <c r="NX231" s="5">
        <v>44.4</v>
      </c>
      <c r="NY231" s="5">
        <v>56.7</v>
      </c>
      <c r="NZ231" s="5">
        <v>48.7</v>
      </c>
      <c r="OA231" s="5">
        <v>53.7</v>
      </c>
      <c r="OB231" s="5">
        <v>45.3</v>
      </c>
    </row>
    <row r="232" spans="1:392" x14ac:dyDescent="0.35">
      <c r="A232" s="5">
        <v>2021</v>
      </c>
      <c r="B232" s="5" t="s">
        <v>398</v>
      </c>
      <c r="C232" s="5">
        <v>144.80000000000001</v>
      </c>
      <c r="D232" s="5">
        <v>99.9</v>
      </c>
      <c r="E232" s="5">
        <v>145.30000000000001</v>
      </c>
      <c r="F232" s="5">
        <v>98.9</v>
      </c>
      <c r="G232" s="5">
        <v>131.6</v>
      </c>
      <c r="H232" s="5">
        <v>122.7</v>
      </c>
      <c r="I232" s="5">
        <v>390.8</v>
      </c>
      <c r="J232" s="5">
        <v>63.2</v>
      </c>
      <c r="K232" s="5">
        <v>267.5</v>
      </c>
      <c r="L232" s="5">
        <v>118.8</v>
      </c>
      <c r="M232" s="5">
        <v>118.8</v>
      </c>
      <c r="N232" s="5">
        <v>62.8</v>
      </c>
      <c r="O232" s="5">
        <v>117.8</v>
      </c>
      <c r="P232" s="5">
        <v>40.5</v>
      </c>
      <c r="Q232" s="5">
        <v>62.8</v>
      </c>
      <c r="R232" s="5">
        <v>41.6</v>
      </c>
      <c r="S232" s="5">
        <v>41.8</v>
      </c>
      <c r="T232" s="5">
        <v>41.8</v>
      </c>
      <c r="U232" s="5">
        <v>62.499999999999993</v>
      </c>
      <c r="V232" s="5">
        <v>63.9</v>
      </c>
      <c r="W232" s="5">
        <v>63.2</v>
      </c>
      <c r="X232" s="5">
        <v>71.400000000000006</v>
      </c>
      <c r="Y232" s="5">
        <v>77.100000000000009</v>
      </c>
      <c r="Z232" s="5">
        <v>33.6</v>
      </c>
      <c r="AA232" s="5">
        <v>78</v>
      </c>
      <c r="AB232" s="5">
        <v>24.5</v>
      </c>
      <c r="AC232" s="5">
        <v>62.6</v>
      </c>
      <c r="AD232" s="5">
        <v>100.7</v>
      </c>
      <c r="AE232" s="5">
        <v>104.2</v>
      </c>
      <c r="AF232" s="5">
        <v>33.1</v>
      </c>
      <c r="AG232" s="5">
        <v>118</v>
      </c>
      <c r="AH232" s="5">
        <v>87.6</v>
      </c>
      <c r="AI232" s="5">
        <v>103.2</v>
      </c>
      <c r="AJ232" s="5">
        <v>87.6</v>
      </c>
      <c r="AK232" s="5">
        <v>102.8</v>
      </c>
      <c r="AL232" s="5">
        <v>86.7</v>
      </c>
      <c r="AM232" s="5">
        <v>90.4</v>
      </c>
      <c r="AN232" s="5">
        <v>100.5</v>
      </c>
      <c r="AO232" s="5">
        <v>103.1</v>
      </c>
      <c r="AP232" s="5">
        <v>117.4</v>
      </c>
      <c r="AQ232" s="5">
        <v>253.2</v>
      </c>
      <c r="AR232" s="5">
        <v>177.5</v>
      </c>
      <c r="AS232" s="5">
        <v>123.5</v>
      </c>
      <c r="AT232" s="5">
        <v>227.2</v>
      </c>
      <c r="AU232" s="5">
        <v>201.3</v>
      </c>
      <c r="AV232" s="5">
        <v>162.19999999999999</v>
      </c>
      <c r="AW232" s="5">
        <v>159.69999999999999</v>
      </c>
      <c r="AX232" s="5">
        <v>230</v>
      </c>
      <c r="AY232" s="5">
        <v>155.19999999999999</v>
      </c>
      <c r="AZ232" s="5">
        <v>197.7</v>
      </c>
      <c r="BA232" s="5">
        <v>63.3</v>
      </c>
      <c r="BB232" s="5">
        <v>197.7</v>
      </c>
      <c r="BC232" s="5">
        <v>250.9</v>
      </c>
      <c r="BD232" s="5">
        <v>159.69999999999999</v>
      </c>
      <c r="BE232" s="5">
        <v>179.4</v>
      </c>
      <c r="BF232" s="5">
        <v>147.4</v>
      </c>
      <c r="BG232" s="5">
        <v>176.1</v>
      </c>
      <c r="BH232" s="5">
        <v>146.80000000000001</v>
      </c>
      <c r="BI232" s="5">
        <v>166.1</v>
      </c>
      <c r="BJ232" s="5">
        <v>172.6</v>
      </c>
      <c r="BK232" s="5">
        <v>191.5</v>
      </c>
      <c r="BL232" s="5">
        <v>188.2</v>
      </c>
      <c r="BM232" s="5">
        <v>186.1</v>
      </c>
      <c r="BN232" s="5">
        <v>210.8</v>
      </c>
      <c r="BO232" s="5">
        <v>85.5</v>
      </c>
      <c r="BP232" s="5">
        <v>190.8</v>
      </c>
      <c r="BQ232" s="5">
        <v>186.1</v>
      </c>
      <c r="BR232" s="5">
        <v>90.3</v>
      </c>
      <c r="BS232" s="5">
        <v>86.9</v>
      </c>
      <c r="BT232" s="5">
        <v>290.8</v>
      </c>
      <c r="BU232" s="5">
        <v>188.6</v>
      </c>
      <c r="BV232" s="5">
        <v>210.9</v>
      </c>
      <c r="BW232" s="5">
        <v>121.2</v>
      </c>
      <c r="BX232" s="5">
        <v>287.60000000000002</v>
      </c>
      <c r="BY232" s="5">
        <v>96.8</v>
      </c>
      <c r="BZ232" s="5">
        <v>99.2</v>
      </c>
      <c r="CA232" s="5">
        <v>123.3</v>
      </c>
      <c r="CB232" s="5">
        <v>90.6</v>
      </c>
      <c r="CC232" s="5">
        <v>89.9</v>
      </c>
      <c r="CD232" s="5">
        <v>100.7</v>
      </c>
      <c r="CE232" s="5">
        <v>89.9</v>
      </c>
      <c r="CF232" s="5">
        <v>131.9</v>
      </c>
      <c r="CG232" s="5">
        <v>131.69999999999999</v>
      </c>
      <c r="CH232" s="5">
        <v>230.5</v>
      </c>
      <c r="CI232" s="5">
        <v>175.3</v>
      </c>
      <c r="CJ232" s="5">
        <v>227.9</v>
      </c>
      <c r="CK232" s="5">
        <v>174.6</v>
      </c>
      <c r="CL232" s="5">
        <v>131.69999999999999</v>
      </c>
      <c r="CM232" s="5">
        <v>238.9</v>
      </c>
      <c r="CN232" s="5">
        <v>229.6</v>
      </c>
      <c r="CO232" s="5">
        <v>131.9</v>
      </c>
      <c r="CP232" s="5">
        <v>235</v>
      </c>
      <c r="CQ232" s="5">
        <v>39.799999999999997</v>
      </c>
      <c r="CR232" s="5">
        <v>175.8</v>
      </c>
      <c r="CS232" s="5">
        <v>91.6</v>
      </c>
      <c r="CT232" s="5">
        <v>175.2</v>
      </c>
      <c r="CU232" s="5">
        <v>187.3</v>
      </c>
      <c r="CV232" s="5">
        <v>88.3</v>
      </c>
      <c r="CW232" s="5">
        <v>146.9</v>
      </c>
      <c r="CX232" s="5">
        <v>39.799999999999997</v>
      </c>
      <c r="CY232" s="5">
        <v>91.6</v>
      </c>
      <c r="CZ232" s="5">
        <v>108</v>
      </c>
      <c r="DA232" s="5">
        <v>108</v>
      </c>
      <c r="DB232" s="5">
        <v>154.69999999999999</v>
      </c>
      <c r="DC232" s="5">
        <v>106.6</v>
      </c>
      <c r="DD232" s="5">
        <v>107.3</v>
      </c>
      <c r="DE232" s="5">
        <v>107.7</v>
      </c>
      <c r="DF232" s="5">
        <v>111.7</v>
      </c>
      <c r="DG232" s="5">
        <v>101.3</v>
      </c>
      <c r="DH232" s="5">
        <v>107.7</v>
      </c>
      <c r="DI232" s="5">
        <v>69.8</v>
      </c>
      <c r="DJ232" s="5">
        <v>69.5</v>
      </c>
      <c r="DK232" s="5">
        <v>66.3</v>
      </c>
      <c r="DL232" s="5">
        <v>88.399999999999991</v>
      </c>
      <c r="DM232" s="5">
        <v>72.599999999999994</v>
      </c>
      <c r="DN232" s="5">
        <v>72.599999999999994</v>
      </c>
      <c r="DO232" s="5">
        <v>149.69999999999999</v>
      </c>
      <c r="DP232" s="5">
        <v>147.9</v>
      </c>
      <c r="DQ232" s="5">
        <v>98.1</v>
      </c>
      <c r="DR232" s="5">
        <v>148.9</v>
      </c>
      <c r="DS232" s="5">
        <v>104.6</v>
      </c>
      <c r="DT232" s="5">
        <v>152.19999999999999</v>
      </c>
      <c r="DU232" s="5">
        <v>128.6</v>
      </c>
      <c r="DV232" s="5">
        <v>87.2</v>
      </c>
      <c r="DW232" s="5">
        <v>94.1</v>
      </c>
      <c r="DX232" s="5">
        <v>94.8</v>
      </c>
      <c r="DY232" s="5">
        <v>98.7</v>
      </c>
      <c r="DZ232" s="5">
        <v>146.80000000000001</v>
      </c>
      <c r="EA232" s="5">
        <v>147.9</v>
      </c>
      <c r="EB232" s="5">
        <v>46.4</v>
      </c>
      <c r="EC232" s="5">
        <v>96</v>
      </c>
      <c r="ED232" s="5">
        <v>87.6</v>
      </c>
      <c r="EE232" s="5">
        <v>47.1</v>
      </c>
      <c r="EF232" s="5">
        <v>88.5</v>
      </c>
      <c r="EG232" s="5">
        <v>97.8</v>
      </c>
      <c r="EH232" s="5">
        <v>99.6</v>
      </c>
      <c r="EI232" s="5">
        <v>56.1</v>
      </c>
      <c r="EJ232" s="5">
        <v>55.6</v>
      </c>
      <c r="EK232" s="5">
        <v>56.4</v>
      </c>
      <c r="EL232" s="5">
        <v>74.899999999999991</v>
      </c>
      <c r="EM232" s="5">
        <v>111.4</v>
      </c>
      <c r="EN232" s="5">
        <v>90.3</v>
      </c>
      <c r="EO232" s="5">
        <v>97.1</v>
      </c>
      <c r="EP232" s="5">
        <v>149.1</v>
      </c>
      <c r="EQ232" s="5">
        <v>148.1</v>
      </c>
      <c r="ER232" s="5">
        <v>90.3</v>
      </c>
      <c r="ES232" s="5">
        <v>148.1</v>
      </c>
      <c r="ET232" s="5">
        <v>109.8</v>
      </c>
      <c r="EU232" s="5">
        <v>78.3</v>
      </c>
      <c r="EV232" s="5">
        <v>85.7</v>
      </c>
      <c r="EW232" s="5">
        <v>148.1</v>
      </c>
      <c r="EX232" s="5">
        <v>147.69999999999999</v>
      </c>
      <c r="EY232" s="5">
        <v>112.9</v>
      </c>
      <c r="EZ232" s="5">
        <v>111.4</v>
      </c>
      <c r="FA232" s="5">
        <v>147.6</v>
      </c>
      <c r="FB232" s="5">
        <v>216.3</v>
      </c>
      <c r="FC232" s="5">
        <v>406.6</v>
      </c>
      <c r="FD232" s="5">
        <v>216.2</v>
      </c>
      <c r="FE232" s="5">
        <v>215.8</v>
      </c>
      <c r="FF232" s="5">
        <v>122.1</v>
      </c>
      <c r="FG232" s="5">
        <v>130.1</v>
      </c>
      <c r="FH232" s="5">
        <v>129.9</v>
      </c>
      <c r="FI232" s="5">
        <v>98.9</v>
      </c>
      <c r="FJ232" s="5">
        <v>109.4</v>
      </c>
      <c r="FK232" s="5">
        <v>151.5</v>
      </c>
      <c r="FL232" s="5">
        <v>106</v>
      </c>
      <c r="FM232" s="5">
        <v>131.9</v>
      </c>
      <c r="FN232" s="5">
        <v>139.30000000000001</v>
      </c>
      <c r="FO232" s="5">
        <v>112.3</v>
      </c>
      <c r="FP232" s="5">
        <v>164.9</v>
      </c>
      <c r="FQ232" s="5">
        <v>130.69999999999999</v>
      </c>
      <c r="FR232" s="5">
        <v>141.85</v>
      </c>
      <c r="FS232" s="5">
        <v>173.2</v>
      </c>
      <c r="FT232" s="5">
        <v>153</v>
      </c>
      <c r="FU232" s="5">
        <v>105.6</v>
      </c>
      <c r="FV232" s="5">
        <v>151.30000000000001</v>
      </c>
      <c r="FW232" s="5">
        <v>117.9</v>
      </c>
      <c r="FX232" s="5">
        <v>36.200000000000003</v>
      </c>
      <c r="FY232" s="5">
        <v>50.1</v>
      </c>
      <c r="FZ232" s="5">
        <v>67.8</v>
      </c>
      <c r="GA232" s="5">
        <v>50.2</v>
      </c>
      <c r="GB232" s="5">
        <v>50.5</v>
      </c>
      <c r="GC232" s="5">
        <v>50.3</v>
      </c>
      <c r="GD232" s="5">
        <v>84.7</v>
      </c>
      <c r="GE232" s="5">
        <v>57.4</v>
      </c>
      <c r="GF232" s="5">
        <v>36</v>
      </c>
      <c r="GG232" s="5">
        <v>33.200000000000003</v>
      </c>
      <c r="GH232" s="5">
        <v>52.6</v>
      </c>
      <c r="GI232" s="5">
        <v>62.1</v>
      </c>
      <c r="GJ232" s="5">
        <v>73</v>
      </c>
      <c r="GK232" s="5">
        <v>53.5</v>
      </c>
      <c r="GL232" s="5">
        <v>58.7</v>
      </c>
      <c r="GM232" s="5">
        <v>66.2</v>
      </c>
      <c r="GN232" s="5">
        <v>73</v>
      </c>
      <c r="GO232" s="5">
        <v>73</v>
      </c>
      <c r="GP232" s="5">
        <v>55.7</v>
      </c>
      <c r="GQ232" s="5">
        <v>53.2</v>
      </c>
      <c r="GR232" s="5">
        <v>89.6</v>
      </c>
      <c r="GS232" s="5">
        <v>92.3</v>
      </c>
      <c r="GT232" s="5">
        <v>55.7</v>
      </c>
      <c r="GU232" s="5">
        <v>87.6</v>
      </c>
      <c r="GV232" s="5">
        <v>171.4</v>
      </c>
      <c r="GW232" s="5">
        <v>113.8</v>
      </c>
      <c r="GX232" s="5">
        <v>148.9</v>
      </c>
      <c r="GY232" s="5">
        <v>91.2</v>
      </c>
      <c r="GZ232" s="5">
        <v>151.69999999999999</v>
      </c>
      <c r="HA232" s="5">
        <v>91.2</v>
      </c>
      <c r="HB232" s="5">
        <v>176.6</v>
      </c>
      <c r="HC232" s="5">
        <v>192</v>
      </c>
      <c r="HD232" s="5">
        <v>178</v>
      </c>
      <c r="HE232" s="5">
        <v>102.1</v>
      </c>
      <c r="HF232" s="5">
        <v>184.2</v>
      </c>
      <c r="HG232" s="5">
        <v>128.69999999999999</v>
      </c>
      <c r="HH232" s="5">
        <v>102.6</v>
      </c>
      <c r="HI232" s="5">
        <v>103.1</v>
      </c>
      <c r="HJ232" s="5">
        <v>134.1</v>
      </c>
      <c r="HK232" s="5">
        <v>134.4</v>
      </c>
      <c r="HL232" s="5">
        <v>183.6</v>
      </c>
      <c r="HM232" s="5">
        <v>146.6</v>
      </c>
      <c r="HN232" s="5">
        <v>182.7</v>
      </c>
      <c r="HO232" s="5">
        <v>183.6</v>
      </c>
      <c r="HP232" s="5">
        <v>102.5</v>
      </c>
      <c r="HQ232" s="5">
        <v>155.1</v>
      </c>
      <c r="HR232" s="5">
        <v>134.69999999999999</v>
      </c>
      <c r="HS232" s="5">
        <v>182.8</v>
      </c>
      <c r="HT232" s="5">
        <v>106.6</v>
      </c>
      <c r="HU232" s="5">
        <v>192</v>
      </c>
      <c r="HV232" s="5">
        <v>229.7</v>
      </c>
      <c r="HW232" s="5">
        <v>272.8</v>
      </c>
      <c r="HX232" s="5">
        <v>48.1</v>
      </c>
      <c r="HY232" s="5">
        <v>60.1</v>
      </c>
      <c r="HZ232" s="5">
        <v>425.8</v>
      </c>
      <c r="IA232" s="5">
        <v>250.9</v>
      </c>
      <c r="IB232" s="5">
        <v>47.9</v>
      </c>
      <c r="IC232" s="5">
        <v>47.8</v>
      </c>
      <c r="ID232" s="5">
        <v>127.8</v>
      </c>
      <c r="IE232" s="5">
        <v>144</v>
      </c>
      <c r="IF232" s="5">
        <v>130.19999999999999</v>
      </c>
      <c r="IG232" s="5">
        <v>112.7</v>
      </c>
      <c r="IH232" s="5">
        <v>112.7</v>
      </c>
      <c r="II232" s="5">
        <v>129.9</v>
      </c>
      <c r="IJ232" s="5">
        <v>112.7</v>
      </c>
      <c r="IK232" s="5">
        <v>110.5</v>
      </c>
      <c r="IL232" s="5">
        <v>109.8</v>
      </c>
      <c r="IM232" s="5">
        <v>141.9</v>
      </c>
      <c r="IN232" s="5">
        <v>94</v>
      </c>
      <c r="IO232" s="5">
        <v>144</v>
      </c>
      <c r="IP232" s="5">
        <v>94.3</v>
      </c>
      <c r="IQ232" s="5">
        <v>126.2</v>
      </c>
      <c r="IR232" s="5">
        <v>27.7</v>
      </c>
      <c r="IS232" s="5">
        <v>132.6</v>
      </c>
      <c r="IT232" s="5">
        <v>74.7</v>
      </c>
      <c r="IU232" s="5">
        <v>64.099999999999994</v>
      </c>
      <c r="IV232" s="5">
        <v>31.5</v>
      </c>
      <c r="IW232" s="5">
        <v>74.7</v>
      </c>
      <c r="IX232" s="5">
        <v>32.799999999999997</v>
      </c>
      <c r="IY232" s="5">
        <v>336.6</v>
      </c>
      <c r="IZ232" s="5">
        <v>76.7</v>
      </c>
      <c r="JA232" s="5">
        <v>130.30000000000001</v>
      </c>
      <c r="JB232" s="5">
        <v>110.9</v>
      </c>
      <c r="JC232" s="5">
        <v>54.3</v>
      </c>
      <c r="JD232" s="5">
        <v>53.5</v>
      </c>
      <c r="JE232" s="5">
        <v>101</v>
      </c>
      <c r="JF232" s="5">
        <v>54.6</v>
      </c>
      <c r="JG232" s="5">
        <v>53.5</v>
      </c>
      <c r="JH232" s="5">
        <v>86.9</v>
      </c>
      <c r="JI232" s="5">
        <v>106.5</v>
      </c>
      <c r="JJ232" s="5">
        <v>97.3</v>
      </c>
      <c r="JK232" s="5">
        <v>112.9</v>
      </c>
      <c r="JL232" s="5">
        <v>266.10000000000002</v>
      </c>
      <c r="JM232" s="5">
        <v>104.9</v>
      </c>
      <c r="JN232" s="5">
        <v>90.5</v>
      </c>
      <c r="JO232" s="5">
        <v>163.69999999999999</v>
      </c>
      <c r="JP232" s="5">
        <v>131.5</v>
      </c>
      <c r="JQ232" s="5">
        <v>131.80000000000001</v>
      </c>
      <c r="JR232" s="5">
        <v>121</v>
      </c>
      <c r="JS232" s="5">
        <v>162.6</v>
      </c>
      <c r="JT232" s="5">
        <v>163.5</v>
      </c>
      <c r="JU232" s="5">
        <v>98.8</v>
      </c>
      <c r="JV232" s="5">
        <v>93.7</v>
      </c>
      <c r="JW232" s="5">
        <v>95.4</v>
      </c>
      <c r="JX232" s="5">
        <v>97.3</v>
      </c>
      <c r="JY232" s="5">
        <v>93</v>
      </c>
      <c r="JZ232" s="5">
        <v>94</v>
      </c>
      <c r="KA232" s="5">
        <v>127.6</v>
      </c>
      <c r="KB232" s="5">
        <v>97.6</v>
      </c>
      <c r="KC232" s="5">
        <v>98.2</v>
      </c>
      <c r="KD232" s="5">
        <v>128.6</v>
      </c>
      <c r="KE232" s="5">
        <v>101.7</v>
      </c>
      <c r="KF232" s="5">
        <v>121.5</v>
      </c>
      <c r="KG232" s="5">
        <v>101.7</v>
      </c>
      <c r="KH232" s="5">
        <v>176.6</v>
      </c>
      <c r="KI232" s="5">
        <v>132.9</v>
      </c>
      <c r="KJ232" s="5">
        <v>175.2</v>
      </c>
      <c r="KK232" s="5">
        <v>107.2</v>
      </c>
      <c r="KL232" s="5">
        <v>122.2</v>
      </c>
      <c r="KM232" s="5">
        <v>106.2</v>
      </c>
      <c r="KN232" s="5">
        <v>121.6</v>
      </c>
      <c r="KO232" s="5">
        <v>90.2</v>
      </c>
      <c r="KP232" s="5">
        <v>107.2</v>
      </c>
      <c r="KQ232" s="5">
        <v>178.2</v>
      </c>
      <c r="KR232" s="5">
        <v>124.1</v>
      </c>
      <c r="KS232" s="5">
        <v>23.2</v>
      </c>
      <c r="KT232" s="5">
        <v>23.5</v>
      </c>
      <c r="KU232" s="5">
        <v>35.1</v>
      </c>
      <c r="KV232" s="5">
        <v>31</v>
      </c>
      <c r="KW232" s="5">
        <v>22.2</v>
      </c>
      <c r="KX232" s="5">
        <v>60.8</v>
      </c>
      <c r="KY232" s="5">
        <v>10.1</v>
      </c>
      <c r="KZ232" s="5">
        <v>23.2</v>
      </c>
      <c r="LA232" s="5">
        <v>21.45</v>
      </c>
      <c r="LB232" s="5">
        <v>19.7</v>
      </c>
      <c r="LC232" s="5">
        <v>10.1</v>
      </c>
      <c r="LD232" s="5">
        <v>24.6</v>
      </c>
      <c r="LE232" s="5">
        <v>130.9</v>
      </c>
      <c r="LF232" s="5">
        <v>34.1</v>
      </c>
      <c r="LG232" s="5">
        <v>33</v>
      </c>
      <c r="LH232" s="5">
        <v>26.4</v>
      </c>
      <c r="LI232" s="5">
        <v>31.9</v>
      </c>
      <c r="LJ232" s="5">
        <v>32.200000000000003</v>
      </c>
      <c r="LK232" s="5">
        <v>34.4</v>
      </c>
      <c r="LL232" s="5">
        <v>11.3</v>
      </c>
      <c r="LM232" s="5">
        <v>38.200000000000003</v>
      </c>
      <c r="LN232" s="5">
        <v>89.5</v>
      </c>
      <c r="LO232" s="5">
        <v>78.3</v>
      </c>
      <c r="LP232" s="5">
        <v>168.5</v>
      </c>
      <c r="LQ232" s="5">
        <v>90.4</v>
      </c>
      <c r="LR232" s="5">
        <v>78.7</v>
      </c>
      <c r="LS232" s="5">
        <v>152</v>
      </c>
      <c r="LT232" s="5">
        <v>152</v>
      </c>
      <c r="LU232" s="5">
        <v>93.4</v>
      </c>
      <c r="LV232" s="5">
        <v>78.599999999999994</v>
      </c>
      <c r="LW232" s="5">
        <v>144.69999999999999</v>
      </c>
      <c r="LX232" s="5">
        <v>152.5</v>
      </c>
      <c r="LY232" s="5">
        <v>111</v>
      </c>
      <c r="LZ232" s="5">
        <v>102.6</v>
      </c>
      <c r="MA232" s="5">
        <v>110.8</v>
      </c>
      <c r="MB232" s="5">
        <v>91.4</v>
      </c>
      <c r="MC232" s="5">
        <v>102</v>
      </c>
      <c r="MD232" s="5">
        <v>70.8</v>
      </c>
      <c r="ME232" s="5">
        <v>78.7</v>
      </c>
      <c r="MF232" s="5">
        <v>53.7</v>
      </c>
      <c r="MG232" s="5">
        <v>11.6</v>
      </c>
      <c r="MH232" s="5">
        <v>65.5</v>
      </c>
      <c r="MI232" s="5">
        <v>60.3</v>
      </c>
      <c r="MJ232" s="5">
        <v>63.4</v>
      </c>
      <c r="MK232" s="5">
        <v>59.5</v>
      </c>
      <c r="ML232" s="5">
        <v>56.3</v>
      </c>
      <c r="MM232" s="5">
        <v>65.5</v>
      </c>
      <c r="MN232" s="5">
        <v>66.2</v>
      </c>
      <c r="MO232" s="5">
        <v>61.7</v>
      </c>
      <c r="MP232" s="5">
        <v>56.1</v>
      </c>
      <c r="MQ232" s="5">
        <v>52.5</v>
      </c>
      <c r="MR232" s="5">
        <v>65.5</v>
      </c>
      <c r="MS232" s="5">
        <v>27.3</v>
      </c>
      <c r="MT232" s="5">
        <v>144.80000000000001</v>
      </c>
      <c r="MU232" s="5">
        <v>117</v>
      </c>
      <c r="MV232" s="5">
        <v>93.9</v>
      </c>
      <c r="MW232" s="5">
        <v>73.7</v>
      </c>
      <c r="MX232" s="5">
        <v>70.400000000000006</v>
      </c>
      <c r="MY232" s="5">
        <v>175.2</v>
      </c>
      <c r="MZ232" s="5">
        <v>93.4</v>
      </c>
      <c r="NA232" s="5">
        <v>66.900000000000006</v>
      </c>
      <c r="NB232" s="5">
        <v>86.4</v>
      </c>
      <c r="NC232" s="5">
        <v>98.1</v>
      </c>
      <c r="ND232" s="5">
        <v>86.4</v>
      </c>
      <c r="NE232" s="5">
        <v>37.9</v>
      </c>
      <c r="NF232" s="5">
        <v>45.6</v>
      </c>
      <c r="NG232" s="5">
        <v>48.2</v>
      </c>
      <c r="NH232" s="5">
        <v>82.2</v>
      </c>
      <c r="NI232" s="5">
        <v>63</v>
      </c>
      <c r="NJ232" s="5">
        <v>83.1</v>
      </c>
      <c r="NK232" s="5">
        <v>55.2</v>
      </c>
      <c r="NL232" s="5">
        <v>82.2</v>
      </c>
      <c r="NM232" s="5">
        <v>65.599999999999994</v>
      </c>
      <c r="NN232" s="5">
        <v>93.5</v>
      </c>
      <c r="NO232" s="5">
        <v>93.4</v>
      </c>
      <c r="NP232" s="5">
        <v>100.4</v>
      </c>
      <c r="NQ232" s="5">
        <v>100.8</v>
      </c>
      <c r="NR232" s="5">
        <v>91.7</v>
      </c>
      <c r="NS232" s="5">
        <v>35.6</v>
      </c>
      <c r="NT232" s="5">
        <v>91.1</v>
      </c>
      <c r="NU232" s="5">
        <v>96.7</v>
      </c>
      <c r="NV232" s="5">
        <v>103.5</v>
      </c>
      <c r="NW232" s="5">
        <v>100.2</v>
      </c>
      <c r="NX232" s="5">
        <v>91.1</v>
      </c>
      <c r="NY232" s="5">
        <v>37.799999999999997</v>
      </c>
      <c r="NZ232" s="5">
        <v>91.8</v>
      </c>
    </row>
    <row r="233" spans="1:392" x14ac:dyDescent="0.35">
      <c r="A233" s="5">
        <v>2022</v>
      </c>
      <c r="B233" s="5" t="s">
        <v>398</v>
      </c>
      <c r="C233" s="5">
        <v>133.30000000000001</v>
      </c>
      <c r="D233" s="5">
        <v>148.80000000000001</v>
      </c>
      <c r="E233" s="5">
        <v>135.69999999999999</v>
      </c>
      <c r="F233" s="5">
        <v>144.1</v>
      </c>
      <c r="G233" s="5">
        <v>145</v>
      </c>
      <c r="H233" s="5">
        <v>170.8</v>
      </c>
      <c r="I233" s="5">
        <v>514.79999999999995</v>
      </c>
      <c r="J233" s="5">
        <v>171.7</v>
      </c>
      <c r="K233" s="5">
        <v>329.2</v>
      </c>
      <c r="L233" s="5">
        <v>239.9</v>
      </c>
      <c r="M233" s="5">
        <v>239.9</v>
      </c>
      <c r="N233" s="5">
        <v>172</v>
      </c>
      <c r="O233" s="5">
        <v>241.1</v>
      </c>
      <c r="P233" s="5">
        <v>197.9</v>
      </c>
      <c r="Q233" s="5">
        <v>172</v>
      </c>
      <c r="R233" s="5">
        <v>183.5</v>
      </c>
      <c r="S233" s="5">
        <v>181.9</v>
      </c>
      <c r="T233" s="5">
        <v>186.4</v>
      </c>
      <c r="U233" s="5">
        <v>103.1</v>
      </c>
      <c r="V233" s="5">
        <v>108.3</v>
      </c>
      <c r="W233" s="5">
        <v>106</v>
      </c>
      <c r="X233" s="5">
        <v>47.2</v>
      </c>
      <c r="Y233" s="5">
        <v>56</v>
      </c>
      <c r="Z233" s="5">
        <v>36</v>
      </c>
      <c r="AA233" s="5">
        <v>58.6</v>
      </c>
      <c r="AB233" s="5">
        <v>50.7</v>
      </c>
      <c r="AC233" s="5">
        <v>83</v>
      </c>
      <c r="AD233" s="5">
        <v>115.3</v>
      </c>
      <c r="AE233" s="5">
        <v>120.8</v>
      </c>
      <c r="AF233" s="5">
        <v>109.7</v>
      </c>
      <c r="AG233" s="5">
        <v>127</v>
      </c>
      <c r="AH233" s="5">
        <v>121.4</v>
      </c>
      <c r="AI233" s="5">
        <v>123.9</v>
      </c>
      <c r="AJ233" s="5">
        <v>121.4</v>
      </c>
      <c r="AK233" s="5">
        <v>119.8</v>
      </c>
      <c r="AL233" s="5">
        <v>110.7</v>
      </c>
      <c r="AM233" s="5">
        <v>116.3</v>
      </c>
      <c r="AN233" s="5">
        <v>117</v>
      </c>
      <c r="AO233" s="5">
        <v>118.5</v>
      </c>
      <c r="AP233" s="5">
        <v>128.30000000000001</v>
      </c>
      <c r="AQ233" s="5">
        <v>402.5</v>
      </c>
      <c r="AR233" s="5">
        <v>209.2</v>
      </c>
      <c r="AS233" s="5">
        <v>182.4</v>
      </c>
      <c r="AT233" s="5">
        <v>328.4</v>
      </c>
      <c r="AU233" s="5">
        <v>240.2</v>
      </c>
      <c r="AV233" s="5">
        <v>266.89999999999998</v>
      </c>
      <c r="AW233" s="5">
        <v>205.9</v>
      </c>
      <c r="AX233" s="5">
        <v>327</v>
      </c>
      <c r="AY233" s="5">
        <v>206.9</v>
      </c>
      <c r="AZ233" s="5">
        <v>237.6</v>
      </c>
      <c r="BA233" s="5">
        <v>130.1</v>
      </c>
      <c r="BB233" s="5">
        <v>237.6</v>
      </c>
      <c r="BC233" s="5">
        <v>404.2</v>
      </c>
      <c r="BD233" s="5">
        <v>205.9</v>
      </c>
      <c r="BE233" s="5">
        <v>165.3</v>
      </c>
      <c r="BF233" s="5">
        <v>160.4</v>
      </c>
      <c r="BG233" s="5">
        <v>116.3</v>
      </c>
      <c r="BH233" s="5">
        <v>160.9</v>
      </c>
      <c r="BI233" s="5">
        <v>164.7</v>
      </c>
      <c r="BJ233" s="5">
        <v>118.6</v>
      </c>
      <c r="BK233" s="5">
        <v>189.8</v>
      </c>
      <c r="BL233" s="5">
        <v>172.7</v>
      </c>
      <c r="BM233" s="5">
        <v>176.9</v>
      </c>
      <c r="BN233" s="5">
        <v>181.1</v>
      </c>
      <c r="BO233" s="5">
        <v>133.19999999999999</v>
      </c>
      <c r="BP233" s="5">
        <v>178.8</v>
      </c>
      <c r="BQ233" s="5">
        <v>176.9</v>
      </c>
      <c r="BR233" s="5">
        <v>125.4</v>
      </c>
      <c r="BS233" s="5">
        <v>134.5</v>
      </c>
      <c r="BT233" s="5">
        <v>269.10000000000002</v>
      </c>
      <c r="BU233" s="5">
        <v>177.9</v>
      </c>
      <c r="BV233" s="5">
        <v>173</v>
      </c>
      <c r="BW233" s="5">
        <v>102.4</v>
      </c>
      <c r="BX233" s="5">
        <v>263.5</v>
      </c>
      <c r="BY233" s="5">
        <v>134</v>
      </c>
      <c r="BZ233" s="5">
        <v>132.80000000000001</v>
      </c>
      <c r="CA233" s="5">
        <v>198.7</v>
      </c>
      <c r="CB233" s="5">
        <v>149.19999999999999</v>
      </c>
      <c r="CC233" s="5">
        <v>150.80000000000001</v>
      </c>
      <c r="CD233" s="5">
        <v>278</v>
      </c>
      <c r="CE233" s="5">
        <v>150.80000000000001</v>
      </c>
      <c r="CF233" s="5">
        <v>228.6</v>
      </c>
      <c r="CG233" s="5">
        <v>108.1</v>
      </c>
      <c r="CH233" s="5">
        <v>197.1</v>
      </c>
      <c r="CI233" s="5">
        <v>115.4</v>
      </c>
      <c r="CJ233" s="5">
        <v>185.3</v>
      </c>
      <c r="CK233" s="5">
        <v>115.6</v>
      </c>
      <c r="CL233" s="5">
        <v>108.1</v>
      </c>
      <c r="CM233" s="5">
        <v>194.2</v>
      </c>
      <c r="CN233" s="5">
        <v>185.7</v>
      </c>
      <c r="CO233" s="5">
        <v>106.3</v>
      </c>
      <c r="CP233" s="5">
        <v>133.69999999999999</v>
      </c>
      <c r="CQ233" s="5">
        <v>222.6</v>
      </c>
      <c r="CR233" s="5">
        <v>399.5</v>
      </c>
      <c r="CS233" s="5">
        <v>369</v>
      </c>
      <c r="CT233" s="5">
        <v>407</v>
      </c>
      <c r="CU233" s="5">
        <v>394.3</v>
      </c>
      <c r="CV233" s="5">
        <v>365.4</v>
      </c>
      <c r="CW233" s="5">
        <v>406.6</v>
      </c>
      <c r="CX233" s="5">
        <v>222.6</v>
      </c>
      <c r="CY233" s="5">
        <v>369</v>
      </c>
      <c r="CZ233" s="5">
        <v>100.6</v>
      </c>
      <c r="DA233" s="5">
        <v>100.6</v>
      </c>
      <c r="DB233" s="5">
        <v>176.7</v>
      </c>
      <c r="DC233" s="5">
        <v>94.5</v>
      </c>
      <c r="DD233" s="5">
        <v>98</v>
      </c>
      <c r="DE233" s="5">
        <v>97.3</v>
      </c>
      <c r="DF233" s="5">
        <v>106.9</v>
      </c>
      <c r="DG233" s="5">
        <v>120.3</v>
      </c>
      <c r="DH233" s="5">
        <v>97.3</v>
      </c>
      <c r="DI233" s="5">
        <v>52.2</v>
      </c>
      <c r="DJ233" s="5">
        <v>42.5</v>
      </c>
      <c r="DK233" s="5">
        <v>42.2</v>
      </c>
      <c r="DL233" s="5">
        <v>57.7</v>
      </c>
      <c r="DM233" s="5">
        <v>53.8</v>
      </c>
      <c r="DN233" s="5">
        <v>53.8</v>
      </c>
      <c r="DO233" s="5">
        <v>267.89999999999998</v>
      </c>
      <c r="DP233" s="5">
        <v>259.60000000000002</v>
      </c>
      <c r="DQ233" s="5">
        <v>210.4</v>
      </c>
      <c r="DR233" s="5">
        <v>203.1</v>
      </c>
      <c r="DS233" s="5">
        <v>194.8</v>
      </c>
      <c r="DT233" s="5">
        <v>209.3</v>
      </c>
      <c r="DU233" s="5">
        <v>195.4</v>
      </c>
      <c r="DV233" s="5">
        <v>229.1</v>
      </c>
      <c r="DW233" s="5">
        <v>241.4</v>
      </c>
      <c r="DX233" s="5">
        <v>242.4</v>
      </c>
      <c r="DY233" s="5">
        <v>196.1</v>
      </c>
      <c r="DZ233" s="5">
        <v>254.7</v>
      </c>
      <c r="EA233" s="5">
        <v>259.60000000000002</v>
      </c>
      <c r="EB233" s="5">
        <v>145.30000000000001</v>
      </c>
      <c r="EC233" s="5">
        <v>126.5</v>
      </c>
      <c r="ED233" s="5">
        <v>121.4</v>
      </c>
      <c r="EE233" s="5">
        <v>168.9</v>
      </c>
      <c r="EF233" s="5">
        <v>121.1</v>
      </c>
      <c r="EG233" s="5">
        <v>172.6</v>
      </c>
      <c r="EH233" s="5">
        <v>168.4</v>
      </c>
      <c r="EI233" s="5">
        <v>214.7</v>
      </c>
      <c r="EJ233" s="5">
        <v>217.7</v>
      </c>
      <c r="EK233" s="5">
        <v>210.8</v>
      </c>
      <c r="EL233" s="5">
        <v>257.89999999999998</v>
      </c>
      <c r="EM233" s="5">
        <v>164.6</v>
      </c>
      <c r="EN233" s="5">
        <v>149.19999999999999</v>
      </c>
      <c r="EO233" s="5">
        <v>126.1</v>
      </c>
      <c r="EP233" s="5">
        <v>202.7</v>
      </c>
      <c r="EQ233" s="5">
        <v>202.1</v>
      </c>
      <c r="ER233" s="5">
        <v>149.19999999999999</v>
      </c>
      <c r="ES233" s="5">
        <v>197.6</v>
      </c>
      <c r="ET233" s="5">
        <v>196.6</v>
      </c>
      <c r="EU233" s="5">
        <v>129.80000000000001</v>
      </c>
      <c r="EV233" s="5">
        <v>142.80000000000001</v>
      </c>
      <c r="EW233" s="5">
        <v>202.1</v>
      </c>
      <c r="EX233" s="5">
        <v>197.2</v>
      </c>
      <c r="EY233" s="5">
        <v>183.9</v>
      </c>
      <c r="EZ233" s="5">
        <v>164.6</v>
      </c>
      <c r="FA233" s="5">
        <v>196.8</v>
      </c>
      <c r="FB233" s="5">
        <v>208</v>
      </c>
      <c r="FC233" s="5">
        <v>406.2</v>
      </c>
      <c r="FD233" s="5">
        <v>202.9</v>
      </c>
      <c r="FE233" s="5">
        <v>207.9</v>
      </c>
      <c r="FF233" s="5">
        <v>202.9</v>
      </c>
      <c r="FG233" s="5">
        <v>211.6</v>
      </c>
      <c r="FH233" s="5">
        <v>209.4</v>
      </c>
      <c r="FI233" s="5">
        <v>144.1</v>
      </c>
      <c r="FJ233" s="5">
        <v>192.9</v>
      </c>
      <c r="FK233" s="5">
        <v>241.2</v>
      </c>
      <c r="FL233" s="5">
        <v>199.5</v>
      </c>
      <c r="FM233" s="5">
        <v>213.25</v>
      </c>
      <c r="FN233" s="5">
        <v>195.5</v>
      </c>
      <c r="FO233" s="5">
        <v>185.3</v>
      </c>
      <c r="FP233" s="5">
        <v>227</v>
      </c>
      <c r="FQ233" s="5">
        <v>202.7</v>
      </c>
      <c r="FR233" s="5">
        <v>220.85</v>
      </c>
      <c r="FS233" s="5">
        <v>225.1</v>
      </c>
      <c r="FT233" s="5">
        <v>239</v>
      </c>
      <c r="FU233" s="5">
        <v>197.1</v>
      </c>
      <c r="FV233" s="5">
        <v>240.9</v>
      </c>
      <c r="FW233" s="5">
        <v>199.9</v>
      </c>
      <c r="FX233" s="5">
        <v>268.3</v>
      </c>
      <c r="FY233" s="5">
        <v>219</v>
      </c>
      <c r="FZ233" s="5">
        <v>237.5</v>
      </c>
      <c r="GA233" s="5">
        <v>209.45</v>
      </c>
      <c r="GB233" s="5">
        <v>197.3</v>
      </c>
      <c r="GC233" s="5">
        <v>199.9</v>
      </c>
      <c r="GD233" s="5">
        <v>227.1</v>
      </c>
      <c r="GE233" s="5">
        <v>202.6</v>
      </c>
      <c r="GF233" s="5">
        <v>272.10000000000002</v>
      </c>
      <c r="GG233" s="5">
        <v>273.8</v>
      </c>
      <c r="GH233" s="5">
        <v>302.39999999999998</v>
      </c>
      <c r="GI233" s="5">
        <v>43.5</v>
      </c>
      <c r="GJ233" s="5">
        <v>58.4</v>
      </c>
      <c r="GK233" s="5">
        <v>43.4</v>
      </c>
      <c r="GL233" s="5">
        <v>48.3</v>
      </c>
      <c r="GM233" s="5">
        <v>48.4</v>
      </c>
      <c r="GN233" s="5">
        <v>59.5</v>
      </c>
      <c r="GO233" s="5">
        <v>59.3</v>
      </c>
      <c r="GP233" s="5">
        <v>306.3</v>
      </c>
      <c r="GQ233" s="5">
        <v>198.4</v>
      </c>
      <c r="GR233" s="5">
        <v>205.3</v>
      </c>
      <c r="GS233" s="5">
        <v>206.2</v>
      </c>
      <c r="GT233" s="5">
        <v>306.3</v>
      </c>
      <c r="GU233" s="5">
        <v>228.9</v>
      </c>
      <c r="GV233" s="5">
        <v>223</v>
      </c>
      <c r="GW233" s="5">
        <v>259.60000000000002</v>
      </c>
      <c r="GX233" s="5">
        <v>203.1</v>
      </c>
      <c r="GY233" s="5">
        <v>204</v>
      </c>
      <c r="GZ233" s="5">
        <v>206.8</v>
      </c>
      <c r="HA233" s="5">
        <v>204</v>
      </c>
      <c r="HB233" s="5">
        <v>254.7</v>
      </c>
      <c r="HC233" s="5">
        <v>196.6</v>
      </c>
      <c r="HD233" s="5">
        <v>261.89999999999998</v>
      </c>
      <c r="HE233" s="5">
        <v>144.19999999999999</v>
      </c>
      <c r="HF233" s="5">
        <v>168.8</v>
      </c>
      <c r="HG233" s="5">
        <v>152.6</v>
      </c>
      <c r="HH233" s="5">
        <v>144.4</v>
      </c>
      <c r="HI233" s="5">
        <v>148</v>
      </c>
      <c r="HJ233" s="5">
        <v>144.5</v>
      </c>
      <c r="HK233" s="5">
        <v>143</v>
      </c>
      <c r="HL233" s="5">
        <v>174.3</v>
      </c>
      <c r="HM233" s="5">
        <v>191.6</v>
      </c>
      <c r="HN233" s="5">
        <v>234.6</v>
      </c>
      <c r="HO233" s="5">
        <v>174.3</v>
      </c>
      <c r="HP233" s="5">
        <v>147.6</v>
      </c>
      <c r="HQ233" s="5">
        <v>180.5</v>
      </c>
      <c r="HR233" s="5">
        <v>147.1</v>
      </c>
      <c r="HS233" s="5">
        <v>238</v>
      </c>
      <c r="HT233" s="5">
        <v>140.6</v>
      </c>
      <c r="HU233" s="5">
        <v>193.4</v>
      </c>
      <c r="HV233" s="5">
        <v>394</v>
      </c>
      <c r="HW233" s="5">
        <v>394.1</v>
      </c>
      <c r="HX233" s="5">
        <v>184.5</v>
      </c>
      <c r="HY233" s="5">
        <v>251.2</v>
      </c>
      <c r="HZ233" s="5">
        <v>625.19999999999993</v>
      </c>
      <c r="IA233" s="5">
        <v>404.2</v>
      </c>
      <c r="IB233" s="5">
        <v>184.2</v>
      </c>
      <c r="IC233" s="5">
        <v>183.4</v>
      </c>
      <c r="ID233" s="5">
        <v>174.6</v>
      </c>
      <c r="IE233" s="5">
        <v>192.8</v>
      </c>
      <c r="IF233" s="5">
        <v>163.30000000000001</v>
      </c>
      <c r="IG233" s="5">
        <v>180</v>
      </c>
      <c r="IH233" s="5">
        <v>183</v>
      </c>
      <c r="II233" s="5">
        <v>170.2</v>
      </c>
      <c r="IJ233" s="5">
        <v>183</v>
      </c>
      <c r="IK233" s="5">
        <v>187.9</v>
      </c>
      <c r="IL233" s="5">
        <v>187.4</v>
      </c>
      <c r="IM233" s="5">
        <v>193</v>
      </c>
      <c r="IN233" s="5">
        <v>125.7</v>
      </c>
      <c r="IO233" s="5">
        <v>192.8</v>
      </c>
      <c r="IP233" s="5">
        <v>126.8</v>
      </c>
      <c r="IQ233" s="5">
        <v>175.9</v>
      </c>
      <c r="IR233" s="5">
        <v>131.4</v>
      </c>
      <c r="IS233" s="5">
        <v>285.8</v>
      </c>
      <c r="IT233" s="5">
        <v>178.7</v>
      </c>
      <c r="IU233" s="5">
        <v>147.5</v>
      </c>
      <c r="IV233" s="5">
        <v>145.19999999999999</v>
      </c>
      <c r="IW233" s="5">
        <v>178.7</v>
      </c>
      <c r="IX233" s="5">
        <v>146.6</v>
      </c>
      <c r="IY233" s="5">
        <v>525.29999999999995</v>
      </c>
      <c r="IZ233" s="5">
        <v>179.9</v>
      </c>
      <c r="JA233" s="5">
        <v>262.5</v>
      </c>
      <c r="JB233" s="5">
        <v>175.8</v>
      </c>
      <c r="JC233" s="5">
        <v>171.8</v>
      </c>
      <c r="JD233" s="5">
        <v>171.4</v>
      </c>
      <c r="JE233" s="5">
        <v>137.19999999999999</v>
      </c>
      <c r="JF233" s="5">
        <v>170.9</v>
      </c>
      <c r="JG233" s="5">
        <v>171.4</v>
      </c>
      <c r="JH233" s="5">
        <v>132.80000000000001</v>
      </c>
      <c r="JI233" s="5">
        <v>185.2</v>
      </c>
      <c r="JJ233" s="5">
        <v>135.6</v>
      </c>
      <c r="JK233" s="5">
        <v>174.6</v>
      </c>
      <c r="JL233" s="5">
        <v>371.4</v>
      </c>
      <c r="JM233" s="5">
        <v>153.19999999999999</v>
      </c>
      <c r="JN233" s="5">
        <v>126.3</v>
      </c>
      <c r="JO233" s="5">
        <v>107.2</v>
      </c>
      <c r="JP233" s="5">
        <v>106.2</v>
      </c>
      <c r="JQ233" s="5">
        <v>107.2</v>
      </c>
      <c r="JR233" s="5">
        <v>75.399999999999991</v>
      </c>
      <c r="JS233" s="5">
        <v>100</v>
      </c>
      <c r="JT233" s="5">
        <v>108.9</v>
      </c>
      <c r="JU233" s="5">
        <v>176</v>
      </c>
      <c r="JV233" s="5">
        <v>246.9</v>
      </c>
      <c r="JW233" s="5">
        <v>129.1</v>
      </c>
      <c r="JX233" s="5">
        <v>178.7</v>
      </c>
      <c r="JY233" s="5">
        <v>244.1</v>
      </c>
      <c r="JZ233" s="5">
        <v>147.5</v>
      </c>
      <c r="KA233" s="5">
        <v>172.5</v>
      </c>
      <c r="KB233" s="5">
        <v>175.5</v>
      </c>
      <c r="KC233" s="5">
        <v>174.1</v>
      </c>
      <c r="KD233" s="5">
        <v>169.7</v>
      </c>
      <c r="KE233" s="5">
        <v>280.2</v>
      </c>
      <c r="KF233" s="5">
        <v>206.9</v>
      </c>
      <c r="KG233" s="5">
        <v>280.2</v>
      </c>
      <c r="KH233" s="5">
        <v>220.6</v>
      </c>
      <c r="KI233" s="5">
        <v>230.3</v>
      </c>
      <c r="KJ233" s="5">
        <v>223.4</v>
      </c>
      <c r="KK233" s="5">
        <v>219.3</v>
      </c>
      <c r="KL233" s="5">
        <v>171.6</v>
      </c>
      <c r="KM233" s="5">
        <v>218.3</v>
      </c>
      <c r="KN233" s="5">
        <v>198.4</v>
      </c>
      <c r="KO233" s="5">
        <v>150.80000000000001</v>
      </c>
      <c r="KP233" s="5">
        <v>219.3</v>
      </c>
      <c r="KQ233" s="5">
        <v>267.2</v>
      </c>
      <c r="KR233" s="5">
        <v>200.3</v>
      </c>
      <c r="KS233" s="5">
        <v>134</v>
      </c>
      <c r="KT233" s="5">
        <v>137.4</v>
      </c>
      <c r="KU233" s="5">
        <v>155.6</v>
      </c>
      <c r="KV233" s="5">
        <v>176</v>
      </c>
      <c r="KW233" s="5">
        <v>192.5</v>
      </c>
      <c r="KX233" s="5">
        <v>221.5</v>
      </c>
      <c r="KY233" s="5">
        <v>143.30000000000001</v>
      </c>
      <c r="KZ233" s="5">
        <v>134</v>
      </c>
      <c r="LA233" s="5">
        <v>144.15</v>
      </c>
      <c r="LB233" s="5">
        <v>154.30000000000001</v>
      </c>
      <c r="LC233" s="5">
        <v>143.30000000000001</v>
      </c>
      <c r="LD233" s="5">
        <v>206.3</v>
      </c>
      <c r="LE233" s="5">
        <v>280</v>
      </c>
      <c r="LF233" s="5">
        <v>148.80000000000001</v>
      </c>
      <c r="LG233" s="5">
        <v>144.5</v>
      </c>
      <c r="LH233" s="5">
        <v>120.6</v>
      </c>
      <c r="LI233" s="5">
        <v>182</v>
      </c>
      <c r="LJ233" s="5">
        <v>146.4</v>
      </c>
      <c r="LK233" s="5">
        <v>151.19999999999999</v>
      </c>
      <c r="LL233" s="5">
        <v>124.2</v>
      </c>
      <c r="LM233" s="5">
        <v>217.7</v>
      </c>
      <c r="LN233" s="5">
        <v>61.1</v>
      </c>
      <c r="LO233" s="5">
        <v>58.3</v>
      </c>
      <c r="LP233" s="5">
        <v>136.19999999999999</v>
      </c>
      <c r="LQ233" s="5">
        <v>84.3</v>
      </c>
      <c r="LR233" s="5">
        <v>59.3</v>
      </c>
      <c r="LS233" s="5">
        <v>104.1</v>
      </c>
      <c r="LT233" s="5">
        <v>104.1</v>
      </c>
      <c r="LU233" s="5">
        <v>103.1</v>
      </c>
      <c r="LV233" s="5">
        <v>58.8</v>
      </c>
      <c r="LW233" s="5">
        <v>69.099999999999994</v>
      </c>
      <c r="LX233" s="5">
        <v>106.7</v>
      </c>
      <c r="LY233" s="5">
        <v>108.5</v>
      </c>
      <c r="LZ233" s="5">
        <v>106.3</v>
      </c>
      <c r="MA233" s="5">
        <v>98.9</v>
      </c>
      <c r="MB233" s="5">
        <v>88.7</v>
      </c>
      <c r="MC233" s="5">
        <v>104.2</v>
      </c>
      <c r="MD233" s="5">
        <v>54.7</v>
      </c>
      <c r="ME233" s="5">
        <v>59.3</v>
      </c>
      <c r="MF233" s="5">
        <v>37</v>
      </c>
      <c r="MG233" s="5">
        <v>20.3</v>
      </c>
      <c r="MH233" s="5">
        <v>45.5</v>
      </c>
      <c r="MI233" s="5">
        <v>42.6</v>
      </c>
      <c r="MJ233" s="5">
        <v>49</v>
      </c>
      <c r="MK233" s="5">
        <v>34.4</v>
      </c>
      <c r="ML233" s="5">
        <v>35.9</v>
      </c>
      <c r="MM233" s="5">
        <v>48.2</v>
      </c>
      <c r="MN233" s="5">
        <v>48.4</v>
      </c>
      <c r="MO233" s="5">
        <v>42.1</v>
      </c>
      <c r="MP233" s="5">
        <v>36.299999999999997</v>
      </c>
      <c r="MQ233" s="5">
        <v>43.7</v>
      </c>
      <c r="MR233" s="5">
        <v>45.5</v>
      </c>
      <c r="MS233" s="5">
        <v>26.3</v>
      </c>
      <c r="MT233" s="5">
        <v>70.8</v>
      </c>
      <c r="MU233" s="5">
        <v>69.599999999999994</v>
      </c>
      <c r="MV233" s="5">
        <v>55.5</v>
      </c>
      <c r="MW233" s="5">
        <v>60.5</v>
      </c>
      <c r="MX233" s="5">
        <v>59</v>
      </c>
      <c r="MY233" s="5">
        <v>96.9</v>
      </c>
      <c r="MZ233" s="5">
        <v>57.9</v>
      </c>
      <c r="NA233" s="5">
        <v>229.8</v>
      </c>
      <c r="NB233" s="5">
        <v>220.8</v>
      </c>
      <c r="NC233" s="5">
        <v>210.4</v>
      </c>
      <c r="ND233" s="5">
        <v>220.5</v>
      </c>
      <c r="NE233" s="5">
        <v>161.1</v>
      </c>
      <c r="NF233" s="5">
        <v>186</v>
      </c>
      <c r="NG233" s="5">
        <v>190.7</v>
      </c>
      <c r="NH233" s="5">
        <v>212.6</v>
      </c>
      <c r="NI233" s="5">
        <v>231.2</v>
      </c>
      <c r="NJ233" s="5">
        <v>215.7</v>
      </c>
      <c r="NK233" s="5">
        <v>182.9</v>
      </c>
      <c r="NL233" s="5">
        <v>212.8</v>
      </c>
      <c r="NM233" s="5">
        <v>236.2</v>
      </c>
      <c r="NN233" s="5">
        <v>103</v>
      </c>
      <c r="NO233" s="5">
        <v>101.2</v>
      </c>
      <c r="NP233" s="5">
        <v>113.3</v>
      </c>
      <c r="NQ233" s="5">
        <v>118.4</v>
      </c>
      <c r="NR233" s="5">
        <v>125.4</v>
      </c>
      <c r="NS233" s="5">
        <v>125.3</v>
      </c>
      <c r="NT233" s="5">
        <v>86.5</v>
      </c>
      <c r="NU233" s="5">
        <v>123.2</v>
      </c>
      <c r="NV233" s="5">
        <v>107.2</v>
      </c>
      <c r="NW233" s="5">
        <v>119.2</v>
      </c>
      <c r="NX233" s="5">
        <v>124</v>
      </c>
      <c r="NY233" s="5">
        <v>137.80000000000001</v>
      </c>
      <c r="NZ233" s="5">
        <v>126.2</v>
      </c>
    </row>
    <row r="234" spans="1:392" x14ac:dyDescent="0.35">
      <c r="A234" s="5">
        <v>2023</v>
      </c>
      <c r="B234" s="5" t="s">
        <v>398</v>
      </c>
      <c r="C234" s="5">
        <v>18.100000000000001</v>
      </c>
      <c r="D234" s="5">
        <v>22.1</v>
      </c>
      <c r="E234" s="5">
        <v>18.2</v>
      </c>
      <c r="F234" s="5">
        <v>22</v>
      </c>
      <c r="G234" s="5">
        <v>16.5</v>
      </c>
      <c r="H234" s="5">
        <v>16.8</v>
      </c>
      <c r="I234" s="5">
        <v>310</v>
      </c>
      <c r="J234" s="5">
        <v>57.9</v>
      </c>
      <c r="K234" s="5">
        <v>187.3</v>
      </c>
      <c r="L234" s="5">
        <v>74</v>
      </c>
      <c r="M234" s="5">
        <v>74</v>
      </c>
      <c r="N234" s="5">
        <v>58.400000000000013</v>
      </c>
      <c r="O234" s="5">
        <v>74.2</v>
      </c>
      <c r="P234" s="5">
        <v>31.6</v>
      </c>
      <c r="Q234" s="5">
        <v>58.400000000000013</v>
      </c>
      <c r="R234" s="5">
        <v>42</v>
      </c>
      <c r="S234" s="5">
        <v>41.8</v>
      </c>
      <c r="T234" s="5">
        <v>44.3</v>
      </c>
      <c r="U234" s="5">
        <v>8.1</v>
      </c>
      <c r="V234" s="5">
        <v>5.9</v>
      </c>
      <c r="W234" s="5">
        <v>5.9</v>
      </c>
      <c r="X234" s="5">
        <v>7.8999999999999986</v>
      </c>
      <c r="Y234" s="5">
        <v>6.9</v>
      </c>
      <c r="Z234" s="5">
        <v>5.1000000000000014</v>
      </c>
      <c r="AA234" s="5">
        <v>6.8</v>
      </c>
      <c r="AB234" s="5">
        <v>4.5999999999999996</v>
      </c>
      <c r="AC234" s="5">
        <v>9.4</v>
      </c>
      <c r="AD234" s="5">
        <v>14.2</v>
      </c>
      <c r="AE234" s="5">
        <v>12.3</v>
      </c>
      <c r="AF234" s="5">
        <v>4.5999999999999996</v>
      </c>
      <c r="AG234" s="5">
        <v>22.1</v>
      </c>
      <c r="AH234" s="5">
        <v>11.3</v>
      </c>
      <c r="AI234" s="5">
        <v>12.6</v>
      </c>
      <c r="AJ234" s="5">
        <v>11.3</v>
      </c>
      <c r="AK234" s="5">
        <v>12.3</v>
      </c>
      <c r="AL234" s="5">
        <v>36.200000000000003</v>
      </c>
      <c r="AM234" s="5">
        <v>28.6</v>
      </c>
      <c r="AN234" s="5">
        <v>14.7</v>
      </c>
      <c r="AO234" s="5">
        <v>12.1</v>
      </c>
      <c r="AP234" s="5">
        <v>22.4</v>
      </c>
      <c r="AQ234" s="5">
        <v>113.5</v>
      </c>
      <c r="AR234" s="5">
        <v>36</v>
      </c>
      <c r="AS234" s="5">
        <v>27.3</v>
      </c>
      <c r="AT234" s="5">
        <v>99.8</v>
      </c>
      <c r="AU234" s="5">
        <v>44.9</v>
      </c>
      <c r="AV234" s="5">
        <v>48.8</v>
      </c>
      <c r="AW234" s="5">
        <v>41.3</v>
      </c>
      <c r="AX234" s="5">
        <v>98.8</v>
      </c>
      <c r="AY234" s="5">
        <v>42.2</v>
      </c>
      <c r="AZ234" s="5">
        <v>45.3</v>
      </c>
      <c r="BA234" s="5">
        <v>16.8</v>
      </c>
      <c r="BB234" s="5">
        <v>45.3</v>
      </c>
      <c r="BC234" s="5">
        <v>113.7</v>
      </c>
      <c r="BD234" s="5">
        <v>41.3</v>
      </c>
      <c r="BE234" s="5">
        <v>66.3</v>
      </c>
      <c r="BF234" s="5">
        <v>53.1</v>
      </c>
      <c r="BG234" s="5">
        <v>74.099999999999994</v>
      </c>
      <c r="BH234" s="5">
        <v>56</v>
      </c>
      <c r="BI234" s="5">
        <v>49.1</v>
      </c>
      <c r="BJ234" s="5">
        <v>78.8</v>
      </c>
      <c r="BK234" s="5">
        <v>47.6</v>
      </c>
      <c r="BL234" s="5">
        <v>72</v>
      </c>
      <c r="BM234" s="5">
        <v>71.2</v>
      </c>
      <c r="BN234" s="5">
        <v>114.1</v>
      </c>
      <c r="BO234" s="5">
        <v>34.400000000000013</v>
      </c>
      <c r="BP234" s="5">
        <v>68.5</v>
      </c>
      <c r="BQ234" s="5">
        <v>71.2</v>
      </c>
      <c r="BR234" s="5">
        <v>21.1</v>
      </c>
      <c r="BS234" s="5">
        <v>33</v>
      </c>
      <c r="BT234" s="5">
        <v>144.69999999999999</v>
      </c>
      <c r="BU234" s="5">
        <v>69.900000000000006</v>
      </c>
      <c r="BV234" s="5">
        <v>114.4</v>
      </c>
      <c r="BW234" s="5">
        <v>91.5</v>
      </c>
      <c r="BX234" s="5">
        <v>147.30000000000001</v>
      </c>
      <c r="BY234" s="5">
        <v>16.600000000000001</v>
      </c>
      <c r="BZ234" s="5">
        <v>15.7</v>
      </c>
      <c r="CA234" s="5">
        <v>27.7</v>
      </c>
      <c r="CB234" s="5">
        <v>23.6</v>
      </c>
      <c r="CC234" s="5">
        <v>23.9</v>
      </c>
      <c r="CD234" s="5">
        <v>23</v>
      </c>
      <c r="CE234" s="5">
        <v>23.9</v>
      </c>
      <c r="CF234" s="5">
        <v>24</v>
      </c>
      <c r="CG234" s="5">
        <v>56.3</v>
      </c>
      <c r="CH234" s="5">
        <v>114.4</v>
      </c>
      <c r="CI234" s="5">
        <v>75.100000000000009</v>
      </c>
      <c r="CJ234" s="5">
        <v>99</v>
      </c>
      <c r="CK234" s="5">
        <v>78.099999999999994</v>
      </c>
      <c r="CL234" s="5">
        <v>56.3</v>
      </c>
      <c r="CM234" s="5">
        <v>107.3</v>
      </c>
      <c r="CN234" s="5">
        <v>96.8</v>
      </c>
      <c r="CO234" s="5">
        <v>52.9</v>
      </c>
      <c r="CP234" s="5">
        <v>91.3</v>
      </c>
      <c r="CQ234" s="5">
        <v>74.400000000000006</v>
      </c>
      <c r="CR234" s="5">
        <v>298.5</v>
      </c>
      <c r="CS234" s="5">
        <v>131.6</v>
      </c>
      <c r="CT234" s="5">
        <v>296.39999999999998</v>
      </c>
      <c r="CU234" s="5">
        <v>309.39999999999998</v>
      </c>
      <c r="CV234" s="5">
        <v>130</v>
      </c>
      <c r="CW234" s="5">
        <v>173.6</v>
      </c>
      <c r="CX234" s="5">
        <v>74.400000000000006</v>
      </c>
      <c r="CY234" s="5">
        <v>131.6</v>
      </c>
      <c r="CZ234" s="5">
        <v>38.700000000000003</v>
      </c>
      <c r="DA234" s="5">
        <v>38.700000000000003</v>
      </c>
      <c r="DB234" s="5">
        <v>49.6</v>
      </c>
      <c r="DC234" s="5">
        <v>36.799999999999997</v>
      </c>
      <c r="DD234" s="5">
        <v>38.299999999999997</v>
      </c>
      <c r="DE234" s="5">
        <v>36.9</v>
      </c>
      <c r="DF234" s="5">
        <v>25</v>
      </c>
      <c r="DG234" s="5">
        <v>21.9</v>
      </c>
      <c r="DH234" s="5">
        <v>36.9</v>
      </c>
      <c r="DI234" s="5">
        <v>11.1</v>
      </c>
      <c r="DJ234" s="5">
        <v>7.2</v>
      </c>
      <c r="DK234" s="5">
        <v>6.8</v>
      </c>
      <c r="DL234" s="5">
        <v>11.6</v>
      </c>
      <c r="DM234" s="5">
        <v>8.9</v>
      </c>
      <c r="DN234" s="5">
        <v>8.9</v>
      </c>
      <c r="DO234" s="5">
        <v>49.1</v>
      </c>
      <c r="DP234" s="5">
        <v>49.2</v>
      </c>
      <c r="DQ234" s="5">
        <v>41.1</v>
      </c>
      <c r="DR234" s="5">
        <v>32.200000000000003</v>
      </c>
      <c r="DS234" s="5">
        <v>30.8</v>
      </c>
      <c r="DT234" s="5">
        <v>50.1</v>
      </c>
      <c r="DU234" s="5">
        <v>35.6</v>
      </c>
      <c r="DV234" s="5">
        <v>42.5</v>
      </c>
      <c r="DW234" s="5">
        <v>41.4</v>
      </c>
      <c r="DX234" s="5">
        <v>41</v>
      </c>
      <c r="DY234" s="5">
        <v>33</v>
      </c>
      <c r="DZ234" s="5">
        <v>49.5</v>
      </c>
      <c r="EA234" s="5">
        <v>49.2</v>
      </c>
      <c r="EB234" s="5">
        <v>6.4</v>
      </c>
      <c r="EC234" s="5">
        <v>14.9</v>
      </c>
      <c r="ED234" s="5">
        <v>11.3</v>
      </c>
      <c r="EE234" s="5">
        <v>9.1999999999999993</v>
      </c>
      <c r="EF234" s="5">
        <v>11.6</v>
      </c>
      <c r="EG234" s="5">
        <v>22.5</v>
      </c>
      <c r="EH234" s="5">
        <v>21.8</v>
      </c>
      <c r="EI234" s="5">
        <v>14.4</v>
      </c>
      <c r="EJ234" s="5">
        <v>14.8</v>
      </c>
      <c r="EK234" s="5">
        <v>14.1</v>
      </c>
      <c r="EL234" s="5">
        <v>23.4</v>
      </c>
      <c r="EM234" s="5">
        <v>31.5</v>
      </c>
      <c r="EN234" s="5">
        <v>23.7</v>
      </c>
      <c r="EO234" s="5">
        <v>19</v>
      </c>
      <c r="EP234" s="5">
        <v>30.2</v>
      </c>
      <c r="EQ234" s="5">
        <v>31</v>
      </c>
      <c r="ER234" s="5">
        <v>23.7</v>
      </c>
      <c r="ES234" s="5">
        <v>31</v>
      </c>
      <c r="ET234" s="5">
        <v>31.3</v>
      </c>
      <c r="EU234" s="5">
        <v>27.4</v>
      </c>
      <c r="EV234" s="5">
        <v>23.6</v>
      </c>
      <c r="EW234" s="5">
        <v>31</v>
      </c>
      <c r="EX234" s="5">
        <v>31.4</v>
      </c>
      <c r="EY234" s="5">
        <v>27.1</v>
      </c>
      <c r="EZ234" s="5">
        <v>31.5</v>
      </c>
      <c r="FA234" s="5">
        <v>31.8</v>
      </c>
      <c r="FB234" s="5">
        <v>150.69999999999999</v>
      </c>
      <c r="FC234" s="5">
        <v>370.2</v>
      </c>
      <c r="FD234" s="5">
        <v>147.9</v>
      </c>
      <c r="FE234" s="5">
        <v>149.5</v>
      </c>
      <c r="FF234" s="5">
        <v>17</v>
      </c>
      <c r="FG234" s="5">
        <v>27.1</v>
      </c>
      <c r="FH234" s="5">
        <v>26.8</v>
      </c>
      <c r="FI234" s="5">
        <v>22</v>
      </c>
      <c r="FJ234" s="5">
        <v>25.5</v>
      </c>
      <c r="FK234" s="5">
        <v>37.299999999999997</v>
      </c>
      <c r="FL234" s="5">
        <v>27.1</v>
      </c>
      <c r="FM234" s="5">
        <v>30.6</v>
      </c>
      <c r="FN234" s="5">
        <v>23.3</v>
      </c>
      <c r="FO234" s="5">
        <v>23.9</v>
      </c>
      <c r="FP234" s="5">
        <v>32.799999999999997</v>
      </c>
      <c r="FQ234" s="5">
        <v>25.8</v>
      </c>
      <c r="FR234" s="5">
        <v>30.9</v>
      </c>
      <c r="FS234" s="5">
        <v>35</v>
      </c>
      <c r="FT234" s="5">
        <v>36</v>
      </c>
      <c r="FU234" s="5">
        <v>26.8</v>
      </c>
      <c r="FV234" s="5">
        <v>37.4</v>
      </c>
      <c r="FW234" s="5">
        <v>21.7</v>
      </c>
      <c r="FX234" s="5">
        <v>33</v>
      </c>
      <c r="FY234" s="5">
        <v>35</v>
      </c>
      <c r="FZ234" s="5">
        <v>43.9</v>
      </c>
      <c r="GA234" s="5">
        <v>34.950000000000003</v>
      </c>
      <c r="GB234" s="5">
        <v>34.9</v>
      </c>
      <c r="GC234" s="5">
        <v>34.9</v>
      </c>
      <c r="GD234" s="5">
        <v>38.700000000000003</v>
      </c>
      <c r="GE234" s="5">
        <v>35.299999999999997</v>
      </c>
      <c r="GF234" s="5">
        <v>33.1</v>
      </c>
      <c r="GG234" s="5">
        <v>33.1</v>
      </c>
      <c r="GH234" s="5">
        <v>35.1</v>
      </c>
      <c r="GI234" s="5">
        <v>8.8000000000000007</v>
      </c>
      <c r="GJ234" s="5">
        <v>19.8</v>
      </c>
      <c r="GK234" s="5">
        <v>11.4</v>
      </c>
      <c r="GL234" s="5">
        <v>13.5</v>
      </c>
      <c r="GM234" s="5">
        <v>18.5</v>
      </c>
      <c r="GN234" s="5">
        <v>19.3</v>
      </c>
      <c r="GO234" s="5">
        <v>21.7</v>
      </c>
      <c r="GP234" s="5">
        <v>35.200000000000003</v>
      </c>
      <c r="GQ234" s="5">
        <v>34.9</v>
      </c>
      <c r="GR234" s="5">
        <v>35.4</v>
      </c>
      <c r="GS234" s="5">
        <v>35.5</v>
      </c>
      <c r="GT234" s="5">
        <v>35.200000000000003</v>
      </c>
      <c r="GU234" s="5">
        <v>38.799999999999997</v>
      </c>
      <c r="GV234" s="5">
        <v>35.200000000000003</v>
      </c>
      <c r="GW234" s="5">
        <v>39.6</v>
      </c>
      <c r="GX234" s="5">
        <v>32.200000000000003</v>
      </c>
      <c r="GY234" s="5">
        <v>32.1</v>
      </c>
      <c r="GZ234" s="5">
        <v>32</v>
      </c>
      <c r="HA234" s="5">
        <v>32.1</v>
      </c>
      <c r="HB234" s="5">
        <v>36.9</v>
      </c>
      <c r="HC234" s="5">
        <v>46.9</v>
      </c>
      <c r="HD234" s="5">
        <v>35.700000000000003</v>
      </c>
      <c r="HE234" s="5">
        <v>38</v>
      </c>
      <c r="HF234" s="5">
        <v>57.2</v>
      </c>
      <c r="HG234" s="5">
        <v>38.299999999999997</v>
      </c>
      <c r="HH234" s="5">
        <v>37.799999999999997</v>
      </c>
      <c r="HI234" s="5">
        <v>36.700000000000003</v>
      </c>
      <c r="HJ234" s="5">
        <v>36</v>
      </c>
      <c r="HK234" s="5">
        <v>37.1</v>
      </c>
      <c r="HL234" s="5">
        <v>53.7</v>
      </c>
      <c r="HM234" s="5">
        <v>33.200000000000003</v>
      </c>
      <c r="HN234" s="5">
        <v>43.7</v>
      </c>
      <c r="HO234" s="5">
        <v>53.7</v>
      </c>
      <c r="HP234" s="5">
        <v>37.1</v>
      </c>
      <c r="HQ234" s="5">
        <v>49.6</v>
      </c>
      <c r="HR234" s="5">
        <v>34.5</v>
      </c>
      <c r="HS234" s="5">
        <v>44.9</v>
      </c>
      <c r="HT234" s="5">
        <v>33.700000000000003</v>
      </c>
      <c r="HU234" s="5">
        <v>46.7</v>
      </c>
      <c r="HV234" s="5">
        <v>113.6</v>
      </c>
      <c r="HW234" s="5">
        <v>218.4</v>
      </c>
      <c r="HX234" s="5">
        <v>33.9</v>
      </c>
      <c r="HY234" s="5">
        <v>29.8</v>
      </c>
      <c r="HZ234" s="5">
        <v>485.8</v>
      </c>
      <c r="IA234" s="5">
        <v>113.7</v>
      </c>
      <c r="IB234" s="5">
        <v>33.4</v>
      </c>
      <c r="IC234" s="5">
        <v>33.799999999999997</v>
      </c>
      <c r="ID234" s="5">
        <v>22.5</v>
      </c>
      <c r="IE234" s="5">
        <v>20.6</v>
      </c>
      <c r="IF234" s="5">
        <v>20.6</v>
      </c>
      <c r="IG234" s="5">
        <v>23.6</v>
      </c>
      <c r="IH234" s="5">
        <v>23.7</v>
      </c>
      <c r="II234" s="5">
        <v>20.399999999999999</v>
      </c>
      <c r="IJ234" s="5">
        <v>23.7</v>
      </c>
      <c r="IK234" s="5">
        <v>25</v>
      </c>
      <c r="IL234" s="5">
        <v>25.5</v>
      </c>
      <c r="IM234" s="5">
        <v>21.8</v>
      </c>
      <c r="IN234" s="5">
        <v>13.2</v>
      </c>
      <c r="IO234" s="5">
        <v>20.6</v>
      </c>
      <c r="IP234" s="5">
        <v>13.4</v>
      </c>
      <c r="IQ234" s="5">
        <v>23.2</v>
      </c>
      <c r="IR234" s="5">
        <v>25.4</v>
      </c>
      <c r="IS234" s="5">
        <v>130.1</v>
      </c>
      <c r="IT234" s="5">
        <v>56</v>
      </c>
      <c r="IU234" s="5">
        <v>56.2</v>
      </c>
      <c r="IV234" s="5">
        <v>27</v>
      </c>
      <c r="IW234" s="5">
        <v>56</v>
      </c>
      <c r="IX234" s="5">
        <v>27.4</v>
      </c>
      <c r="IY234" s="5">
        <v>346.6</v>
      </c>
      <c r="IZ234" s="5">
        <v>57.2</v>
      </c>
      <c r="JA234" s="5">
        <v>92.3</v>
      </c>
      <c r="JB234" s="5">
        <v>50.9</v>
      </c>
      <c r="JC234" s="5">
        <v>37.299999999999997</v>
      </c>
      <c r="JD234" s="5">
        <v>37.799999999999997</v>
      </c>
      <c r="JE234" s="5">
        <v>27.9</v>
      </c>
      <c r="JF234" s="5">
        <v>37.1</v>
      </c>
      <c r="JG234" s="5">
        <v>37.799999999999997</v>
      </c>
      <c r="JH234" s="5">
        <v>18.7</v>
      </c>
      <c r="JI234" s="5">
        <v>56</v>
      </c>
      <c r="JJ234" s="5">
        <v>30</v>
      </c>
      <c r="JK234" s="5">
        <v>49.1</v>
      </c>
      <c r="JL234" s="5">
        <v>171</v>
      </c>
      <c r="JM234" s="5">
        <v>39.900000000000013</v>
      </c>
      <c r="JN234" s="5">
        <v>20.7</v>
      </c>
      <c r="JO234" s="5">
        <v>61.8</v>
      </c>
      <c r="JP234" s="5">
        <v>55.400000000000013</v>
      </c>
      <c r="JQ234" s="5">
        <v>54.5</v>
      </c>
      <c r="JR234" s="5">
        <v>47</v>
      </c>
      <c r="JS234" s="5">
        <v>67.400000000000006</v>
      </c>
      <c r="JT234" s="5">
        <v>63.1</v>
      </c>
      <c r="JU234" s="5">
        <v>21.9</v>
      </c>
      <c r="JV234" s="5">
        <v>26.5</v>
      </c>
      <c r="JW234" s="5">
        <v>14.8</v>
      </c>
      <c r="JX234" s="5">
        <v>22.8</v>
      </c>
      <c r="JY234" s="5">
        <v>27.2</v>
      </c>
      <c r="JZ234" s="5">
        <v>18.2</v>
      </c>
      <c r="KA234" s="5">
        <v>22.5</v>
      </c>
      <c r="KB234" s="5">
        <v>22.8</v>
      </c>
      <c r="KC234" s="5">
        <v>22.3</v>
      </c>
      <c r="KD234" s="5">
        <v>21.9</v>
      </c>
      <c r="KE234" s="5">
        <v>22.8</v>
      </c>
      <c r="KF234" s="5">
        <v>17.5</v>
      </c>
      <c r="KG234" s="5">
        <v>22.8</v>
      </c>
      <c r="KH234" s="5">
        <v>33.6</v>
      </c>
      <c r="KI234" s="5">
        <v>23.6</v>
      </c>
      <c r="KJ234" s="5">
        <v>34.5</v>
      </c>
      <c r="KK234" s="5">
        <v>18.899999999999999</v>
      </c>
      <c r="KL234" s="5">
        <v>16.8</v>
      </c>
      <c r="KM234" s="5">
        <v>19.2</v>
      </c>
      <c r="KN234" s="5">
        <v>20</v>
      </c>
      <c r="KO234" s="5">
        <v>23.8</v>
      </c>
      <c r="KP234" s="5">
        <v>18.899999999999999</v>
      </c>
      <c r="KQ234" s="5">
        <v>36.299999999999997</v>
      </c>
      <c r="KR234" s="5">
        <v>27.7</v>
      </c>
      <c r="KS234" s="5">
        <v>39.5</v>
      </c>
      <c r="KT234" s="5">
        <v>39.700000000000003</v>
      </c>
      <c r="KU234" s="5">
        <v>28.1</v>
      </c>
      <c r="KV234" s="5">
        <v>40.200000000000003</v>
      </c>
      <c r="KW234" s="5">
        <v>31.4</v>
      </c>
      <c r="KX234" s="5">
        <v>42.9</v>
      </c>
      <c r="KY234" s="5">
        <v>29.9</v>
      </c>
      <c r="KZ234" s="5">
        <v>39.5</v>
      </c>
      <c r="LA234" s="5">
        <v>38.799999999999997</v>
      </c>
      <c r="LB234" s="5">
        <v>38.1</v>
      </c>
      <c r="LC234" s="5">
        <v>29.9</v>
      </c>
      <c r="LD234" s="5">
        <v>32.700000000000003</v>
      </c>
      <c r="LE234" s="5">
        <v>130.1</v>
      </c>
      <c r="LF234" s="5">
        <v>40</v>
      </c>
      <c r="LG234" s="5">
        <v>39.4</v>
      </c>
      <c r="LH234" s="5">
        <v>26.1</v>
      </c>
      <c r="LI234" s="5">
        <v>47.7</v>
      </c>
      <c r="LJ234" s="5">
        <v>38.9</v>
      </c>
      <c r="LK234" s="5">
        <v>40</v>
      </c>
      <c r="LL234" s="5">
        <v>31.1</v>
      </c>
      <c r="LM234" s="5">
        <v>73.3</v>
      </c>
      <c r="LN234" s="5">
        <v>12.7</v>
      </c>
      <c r="LO234" s="5">
        <v>16.399999999999999</v>
      </c>
      <c r="LP234" s="5">
        <v>57.3</v>
      </c>
      <c r="LQ234" s="5">
        <v>16.899999999999999</v>
      </c>
      <c r="LR234" s="5">
        <v>14.9</v>
      </c>
      <c r="LS234" s="5">
        <v>42.5</v>
      </c>
      <c r="LT234" s="5">
        <v>42.5</v>
      </c>
      <c r="LU234" s="5">
        <v>21.1</v>
      </c>
      <c r="LV234" s="5">
        <v>14.1</v>
      </c>
      <c r="LW234" s="5">
        <v>35.9</v>
      </c>
      <c r="LX234" s="5">
        <v>41.1</v>
      </c>
      <c r="LY234" s="5">
        <v>28.8</v>
      </c>
      <c r="LZ234" s="5">
        <v>17.399999999999999</v>
      </c>
      <c r="MA234" s="5">
        <v>29.4</v>
      </c>
      <c r="MB234" s="5">
        <v>16.7</v>
      </c>
      <c r="MC234" s="5">
        <v>17.2</v>
      </c>
      <c r="MD234" s="5">
        <v>11.8</v>
      </c>
      <c r="ME234" s="5">
        <v>14.9</v>
      </c>
      <c r="MF234" s="5">
        <v>7.9</v>
      </c>
      <c r="MG234" s="5">
        <v>0.8</v>
      </c>
      <c r="MH234" s="5">
        <v>7.6</v>
      </c>
      <c r="MI234" s="5">
        <v>8.1</v>
      </c>
      <c r="MJ234" s="5">
        <v>18</v>
      </c>
      <c r="MK234" s="5">
        <v>6.9</v>
      </c>
      <c r="ML234" s="5">
        <v>7.7</v>
      </c>
      <c r="MM234" s="5">
        <v>13.7</v>
      </c>
      <c r="MN234" s="5">
        <v>18.5</v>
      </c>
      <c r="MO234" s="5">
        <v>8.1</v>
      </c>
      <c r="MP234" s="5">
        <v>8</v>
      </c>
      <c r="MQ234" s="5">
        <v>11.4</v>
      </c>
      <c r="MR234" s="5">
        <v>7.6</v>
      </c>
      <c r="MS234" s="5">
        <v>4</v>
      </c>
      <c r="MT234" s="5">
        <v>37.4</v>
      </c>
      <c r="MU234" s="5">
        <v>44.4</v>
      </c>
      <c r="MV234" s="5">
        <v>31.7</v>
      </c>
      <c r="MW234" s="5">
        <v>22.5</v>
      </c>
      <c r="MX234" s="5">
        <v>27.3</v>
      </c>
      <c r="MY234" s="5">
        <v>65.400000000000006</v>
      </c>
      <c r="MZ234" s="5">
        <v>30.6</v>
      </c>
      <c r="NA234" s="5">
        <v>43.7</v>
      </c>
      <c r="NB234" s="5">
        <v>39.6</v>
      </c>
      <c r="NC234" s="5">
        <v>41.1</v>
      </c>
      <c r="ND234" s="5">
        <v>39.4</v>
      </c>
      <c r="NE234" s="5">
        <v>28.6</v>
      </c>
      <c r="NF234" s="5">
        <v>29.4</v>
      </c>
      <c r="NG234" s="5">
        <v>29.8</v>
      </c>
      <c r="NH234" s="5">
        <v>41.3</v>
      </c>
      <c r="NI234" s="5">
        <v>37.4</v>
      </c>
      <c r="NJ234" s="5">
        <v>39.1</v>
      </c>
      <c r="NK234" s="5">
        <v>31.4</v>
      </c>
      <c r="NL234" s="5">
        <v>41.3</v>
      </c>
      <c r="NM234" s="5">
        <v>37.6</v>
      </c>
      <c r="NN234" s="5">
        <v>20.100000000000001</v>
      </c>
      <c r="NO234" s="5">
        <v>19.3</v>
      </c>
      <c r="NP234" s="5">
        <v>13.9</v>
      </c>
      <c r="NQ234" s="5">
        <v>21.9</v>
      </c>
      <c r="NR234" s="5">
        <v>18.2</v>
      </c>
      <c r="NS234" s="5">
        <v>6.3</v>
      </c>
      <c r="NT234" s="5">
        <v>17</v>
      </c>
      <c r="NU234" s="5">
        <v>21.6</v>
      </c>
      <c r="NV234" s="5">
        <v>16.399999999999999</v>
      </c>
      <c r="NW234" s="5">
        <v>22.9</v>
      </c>
      <c r="NX234" s="5">
        <v>18.7</v>
      </c>
      <c r="NY234" s="5">
        <v>5.5</v>
      </c>
      <c r="NZ234" s="5">
        <v>17.8</v>
      </c>
    </row>
    <row r="235" spans="1:392" x14ac:dyDescent="0.35">
      <c r="A235" s="5">
        <v>2024</v>
      </c>
      <c r="B235" s="5" t="s">
        <v>398</v>
      </c>
      <c r="C235" s="5">
        <v>17.3</v>
      </c>
      <c r="D235" s="5">
        <v>16.600000000000001</v>
      </c>
      <c r="E235" s="5">
        <v>17.7</v>
      </c>
      <c r="F235" s="5">
        <v>16.7</v>
      </c>
      <c r="G235" s="5">
        <v>18.7</v>
      </c>
      <c r="H235" s="5">
        <v>23.1</v>
      </c>
      <c r="I235" s="5">
        <v>355.9</v>
      </c>
      <c r="J235" s="5">
        <v>17.7</v>
      </c>
      <c r="K235" s="5">
        <v>97.3</v>
      </c>
      <c r="L235" s="5">
        <v>69.099999999999994</v>
      </c>
      <c r="M235" s="5">
        <v>69.099999999999994</v>
      </c>
      <c r="N235" s="5">
        <v>17.8</v>
      </c>
      <c r="O235" s="5">
        <v>69.5</v>
      </c>
      <c r="P235" s="5">
        <v>38.5</v>
      </c>
      <c r="Q235" s="5">
        <v>17.8</v>
      </c>
      <c r="R235" s="5">
        <v>31.3</v>
      </c>
      <c r="S235" s="5">
        <v>31.2</v>
      </c>
      <c r="T235" s="5">
        <v>32.200000000000003</v>
      </c>
      <c r="U235" s="5">
        <v>3.2</v>
      </c>
      <c r="V235" s="5">
        <v>2.9</v>
      </c>
      <c r="W235" s="5">
        <v>2.9</v>
      </c>
      <c r="X235" s="5">
        <v>4.5</v>
      </c>
      <c r="Y235" s="5">
        <v>4.3</v>
      </c>
      <c r="Z235" s="5">
        <v>1.2</v>
      </c>
      <c r="AA235" s="5">
        <v>4.4000000000000004</v>
      </c>
      <c r="AB235" s="5">
        <v>1.2</v>
      </c>
      <c r="AC235" s="5">
        <v>5.15</v>
      </c>
      <c r="AD235" s="5">
        <v>9.1</v>
      </c>
      <c r="AE235" s="5">
        <v>8.9</v>
      </c>
      <c r="AF235" s="5">
        <v>2.9</v>
      </c>
      <c r="AG235" s="5">
        <v>13.1</v>
      </c>
      <c r="AH235" s="5">
        <v>10.7</v>
      </c>
      <c r="AI235" s="5">
        <v>9.4</v>
      </c>
      <c r="AJ235" s="5">
        <v>10.7</v>
      </c>
      <c r="AK235" s="5">
        <v>9.3000000000000007</v>
      </c>
      <c r="AL235" s="5">
        <v>17.2</v>
      </c>
      <c r="AM235" s="5">
        <v>13</v>
      </c>
      <c r="AN235" s="5">
        <v>9.4</v>
      </c>
      <c r="AO235" s="5">
        <v>8.9</v>
      </c>
      <c r="AP235" s="5">
        <v>13.6</v>
      </c>
      <c r="AQ235" s="5">
        <v>91.3</v>
      </c>
      <c r="AR235" s="5">
        <v>37.9</v>
      </c>
      <c r="AS235" s="5">
        <v>23.1</v>
      </c>
      <c r="AT235" s="5">
        <v>81</v>
      </c>
      <c r="AU235" s="5">
        <v>46</v>
      </c>
      <c r="AV235" s="5">
        <v>47.5</v>
      </c>
      <c r="AW235" s="5">
        <v>42.1</v>
      </c>
      <c r="AX235" s="5">
        <v>79.8</v>
      </c>
      <c r="AY235" s="5">
        <v>43.2</v>
      </c>
      <c r="AZ235" s="5">
        <v>46.3</v>
      </c>
      <c r="BA235" s="5">
        <v>16.5</v>
      </c>
      <c r="BB235" s="5">
        <v>46.3</v>
      </c>
      <c r="BC235" s="5">
        <v>91.7</v>
      </c>
      <c r="BD235" s="5">
        <v>42.1</v>
      </c>
      <c r="BE235" s="5">
        <v>67.400000000000006</v>
      </c>
      <c r="BF235" s="5">
        <v>54.4</v>
      </c>
      <c r="BG235" s="5">
        <v>79.3</v>
      </c>
      <c r="BH235" s="5">
        <v>55.9</v>
      </c>
      <c r="BI235" s="5">
        <v>72.2</v>
      </c>
      <c r="BJ235" s="5">
        <v>86.2</v>
      </c>
      <c r="BK235" s="5">
        <v>53.8</v>
      </c>
      <c r="BL235" s="5">
        <v>59.2</v>
      </c>
      <c r="BM235" s="5">
        <v>59.4</v>
      </c>
      <c r="BN235" s="5">
        <v>77.2</v>
      </c>
      <c r="BO235" s="5">
        <v>30.8</v>
      </c>
      <c r="BP235" s="5">
        <v>57</v>
      </c>
      <c r="BQ235" s="5">
        <v>59.4</v>
      </c>
      <c r="BR235" s="5">
        <v>20.399999999999999</v>
      </c>
      <c r="BS235" s="5">
        <v>29.9</v>
      </c>
      <c r="BT235" s="5">
        <v>117.3</v>
      </c>
      <c r="BU235" s="5">
        <v>58.1</v>
      </c>
      <c r="BV235" s="5">
        <v>79.899999999999991</v>
      </c>
      <c r="BW235" s="5">
        <v>55.3</v>
      </c>
      <c r="BX235" s="5">
        <v>120</v>
      </c>
      <c r="BY235" s="5">
        <v>14.3</v>
      </c>
      <c r="BZ235" s="5">
        <v>13.6</v>
      </c>
      <c r="CA235" s="5">
        <v>23.8</v>
      </c>
      <c r="CB235" s="5">
        <v>26.9</v>
      </c>
      <c r="CC235" s="5">
        <v>27.7</v>
      </c>
      <c r="CD235" s="5">
        <v>28.1</v>
      </c>
      <c r="CE235" s="5">
        <v>27.7</v>
      </c>
      <c r="CF235" s="5">
        <v>12.3</v>
      </c>
      <c r="CG235" s="5">
        <v>71.599999999999994</v>
      </c>
      <c r="CH235" s="5">
        <v>114.7</v>
      </c>
      <c r="CI235" s="5">
        <v>79.8</v>
      </c>
      <c r="CJ235" s="5">
        <v>135.5</v>
      </c>
      <c r="CK235" s="5">
        <v>82.1</v>
      </c>
      <c r="CL235" s="5">
        <v>71.599999999999994</v>
      </c>
      <c r="CM235" s="5">
        <v>105.1</v>
      </c>
      <c r="CN235" s="5">
        <v>133.69999999999999</v>
      </c>
      <c r="CO235" s="5">
        <v>68.3</v>
      </c>
      <c r="CP235" s="5">
        <v>77.2</v>
      </c>
      <c r="CQ235" s="5">
        <v>39.700000000000003</v>
      </c>
      <c r="CR235" s="5">
        <v>196.5</v>
      </c>
      <c r="CS235" s="5">
        <v>100.3</v>
      </c>
      <c r="CT235" s="5">
        <v>195.2</v>
      </c>
      <c r="CU235" s="5">
        <v>204.4</v>
      </c>
      <c r="CV235" s="5">
        <v>98.5</v>
      </c>
      <c r="CW235" s="5">
        <v>194.7</v>
      </c>
      <c r="CX235" s="5">
        <v>39.700000000000003</v>
      </c>
      <c r="CY235" s="5">
        <v>100.3</v>
      </c>
      <c r="CZ235" s="5">
        <v>15</v>
      </c>
      <c r="DA235" s="5">
        <v>15</v>
      </c>
      <c r="DB235" s="5">
        <v>37.799999999999997</v>
      </c>
      <c r="DC235" s="5">
        <v>14.8</v>
      </c>
      <c r="DD235" s="5">
        <v>15</v>
      </c>
      <c r="DE235" s="5">
        <v>14.5</v>
      </c>
      <c r="DF235" s="5">
        <v>11.6</v>
      </c>
      <c r="DG235" s="5">
        <v>13.4</v>
      </c>
      <c r="DH235" s="5">
        <v>14.5</v>
      </c>
      <c r="DI235" s="5">
        <v>6.3</v>
      </c>
      <c r="DJ235" s="5">
        <v>4.0999999999999996</v>
      </c>
      <c r="DK235" s="5">
        <v>4</v>
      </c>
      <c r="DL235" s="5">
        <v>8.6</v>
      </c>
      <c r="DM235" s="5">
        <v>5.0999999999999996</v>
      </c>
      <c r="DN235" s="5">
        <v>5.0999999999999996</v>
      </c>
      <c r="DO235" s="5">
        <v>47.6</v>
      </c>
      <c r="DP235" s="5">
        <v>47.5</v>
      </c>
      <c r="DQ235" s="5">
        <v>30.1</v>
      </c>
      <c r="DR235" s="5">
        <v>39.9</v>
      </c>
      <c r="DS235" s="5">
        <v>28.4</v>
      </c>
      <c r="DT235" s="5">
        <v>55.2</v>
      </c>
      <c r="DU235" s="5">
        <v>42.3</v>
      </c>
      <c r="DV235" s="5">
        <v>27.5</v>
      </c>
      <c r="DW235" s="5">
        <v>26.5</v>
      </c>
      <c r="DX235" s="5">
        <v>26.1</v>
      </c>
      <c r="DY235" s="5">
        <v>30</v>
      </c>
      <c r="DZ235" s="5">
        <v>47.8</v>
      </c>
      <c r="EA235" s="5">
        <v>47.5</v>
      </c>
      <c r="EB235" s="5">
        <v>4.8</v>
      </c>
      <c r="EC235" s="5">
        <v>11.2</v>
      </c>
      <c r="ED235" s="5">
        <v>10.7</v>
      </c>
      <c r="EE235" s="5">
        <v>8</v>
      </c>
      <c r="EF235" s="5">
        <v>10.6</v>
      </c>
      <c r="EG235" s="5">
        <v>12.4</v>
      </c>
      <c r="EH235" s="5">
        <v>12</v>
      </c>
      <c r="EI235" s="5">
        <v>10.199999999999999</v>
      </c>
      <c r="EJ235" s="5">
        <v>10.3</v>
      </c>
      <c r="EK235" s="5">
        <v>10.199999999999999</v>
      </c>
      <c r="EL235" s="5">
        <v>12</v>
      </c>
      <c r="EM235" s="5">
        <v>23.8</v>
      </c>
      <c r="EN235" s="5">
        <v>28</v>
      </c>
      <c r="EO235" s="5">
        <v>19.3</v>
      </c>
      <c r="EP235" s="5">
        <v>34.6</v>
      </c>
      <c r="EQ235" s="5">
        <v>34.700000000000003</v>
      </c>
      <c r="ER235" s="5">
        <v>28</v>
      </c>
      <c r="ES235" s="5">
        <v>34.799999999999997</v>
      </c>
      <c r="ET235" s="5">
        <v>35.299999999999997</v>
      </c>
      <c r="EU235" s="5">
        <v>25.1</v>
      </c>
      <c r="EV235" s="5">
        <v>21.5</v>
      </c>
      <c r="EW235" s="5">
        <v>34.700000000000003</v>
      </c>
      <c r="EX235" s="5">
        <v>35.1</v>
      </c>
      <c r="EY235" s="5">
        <v>33.6</v>
      </c>
      <c r="EZ235" s="5">
        <v>23.8</v>
      </c>
      <c r="FA235" s="5">
        <v>35.5</v>
      </c>
      <c r="FB235" s="5">
        <v>80.3</v>
      </c>
      <c r="FC235" s="5">
        <v>226.3</v>
      </c>
      <c r="FD235" s="5">
        <v>80.099999999999994</v>
      </c>
      <c r="FE235" s="5">
        <v>80.2</v>
      </c>
      <c r="FF235" s="5">
        <v>19.5</v>
      </c>
      <c r="FG235" s="5">
        <v>24.8</v>
      </c>
      <c r="FH235" s="5">
        <v>24.8</v>
      </c>
      <c r="FI235" s="5">
        <v>16.7</v>
      </c>
      <c r="FJ235" s="5">
        <v>28.6</v>
      </c>
      <c r="FK235" s="5">
        <v>36.6</v>
      </c>
      <c r="FL235" s="5">
        <v>30</v>
      </c>
      <c r="FM235" s="5">
        <v>27.4</v>
      </c>
      <c r="FN235" s="5">
        <v>26.3</v>
      </c>
      <c r="FO235" s="5">
        <v>18.2</v>
      </c>
      <c r="FP235" s="5">
        <v>33.200000000000003</v>
      </c>
      <c r="FQ235" s="5">
        <v>28.6</v>
      </c>
      <c r="FR235" s="5">
        <v>32.75</v>
      </c>
      <c r="FS235" s="5">
        <v>28.3</v>
      </c>
      <c r="FT235" s="5">
        <v>36.9</v>
      </c>
      <c r="FU235" s="5">
        <v>30</v>
      </c>
      <c r="FV235" s="5">
        <v>36.799999999999997</v>
      </c>
      <c r="FW235" s="5">
        <v>22.9</v>
      </c>
      <c r="FX235" s="5">
        <v>17.899999999999999</v>
      </c>
      <c r="FY235" s="5">
        <v>22.5</v>
      </c>
      <c r="FZ235" s="5">
        <v>35</v>
      </c>
      <c r="GA235" s="5">
        <v>21.85</v>
      </c>
      <c r="GB235" s="5">
        <v>21.2</v>
      </c>
      <c r="GC235" s="5">
        <v>21.2</v>
      </c>
      <c r="GD235" s="5">
        <v>28.2</v>
      </c>
      <c r="GE235" s="5">
        <v>21.4</v>
      </c>
      <c r="GF235" s="5">
        <v>17.8</v>
      </c>
      <c r="GG235" s="5">
        <v>17.3</v>
      </c>
      <c r="GH235" s="5">
        <v>17.899999999999999</v>
      </c>
      <c r="GI235" s="5">
        <v>5.0999999999999996</v>
      </c>
      <c r="GJ235" s="5">
        <v>8.5</v>
      </c>
      <c r="GK235" s="5">
        <v>3.1</v>
      </c>
      <c r="GL235" s="5">
        <v>6.2</v>
      </c>
      <c r="GM235" s="5">
        <v>6.8</v>
      </c>
      <c r="GN235" s="5">
        <v>8.4</v>
      </c>
      <c r="GO235" s="5">
        <v>8.9</v>
      </c>
      <c r="GP235" s="5">
        <v>18.399999999999999</v>
      </c>
      <c r="GQ235" s="5">
        <v>21.3</v>
      </c>
      <c r="GR235" s="5">
        <v>33</v>
      </c>
      <c r="GS235" s="5">
        <v>33.200000000000003</v>
      </c>
      <c r="GT235" s="5">
        <v>18.399999999999999</v>
      </c>
      <c r="GU235" s="5">
        <v>28.5</v>
      </c>
      <c r="GV235" s="5">
        <v>28.4</v>
      </c>
      <c r="GW235" s="5">
        <v>33.799999999999997</v>
      </c>
      <c r="GX235" s="5">
        <v>39.9</v>
      </c>
      <c r="GY235" s="5">
        <v>28.7</v>
      </c>
      <c r="GZ235" s="5">
        <v>39.799999999999997</v>
      </c>
      <c r="HA235" s="5">
        <v>28.7</v>
      </c>
      <c r="HB235" s="5">
        <v>54.8</v>
      </c>
      <c r="HC235" s="5">
        <v>53.1</v>
      </c>
      <c r="HD235" s="5">
        <v>54</v>
      </c>
      <c r="HE235" s="5">
        <v>27.9</v>
      </c>
      <c r="HF235" s="5">
        <v>60.5</v>
      </c>
      <c r="HG235" s="5">
        <v>31</v>
      </c>
      <c r="HH235" s="5">
        <v>27.9</v>
      </c>
      <c r="HI235" s="5">
        <v>27.4</v>
      </c>
      <c r="HJ235" s="5">
        <v>29.3</v>
      </c>
      <c r="HK235" s="5">
        <v>29.9</v>
      </c>
      <c r="HL235" s="5">
        <v>58.7</v>
      </c>
      <c r="HM235" s="5">
        <v>36</v>
      </c>
      <c r="HN235" s="5">
        <v>55.3</v>
      </c>
      <c r="HO235" s="5">
        <v>58.7</v>
      </c>
      <c r="HP235" s="5">
        <v>27.6</v>
      </c>
      <c r="HQ235" s="5">
        <v>37.9</v>
      </c>
      <c r="HR235" s="5">
        <v>28.9</v>
      </c>
      <c r="HS235" s="5">
        <v>55.9</v>
      </c>
      <c r="HT235" s="5">
        <v>26.2</v>
      </c>
      <c r="HU235" s="5">
        <v>53</v>
      </c>
      <c r="HV235" s="5">
        <v>93.2</v>
      </c>
      <c r="HW235" s="5">
        <v>187</v>
      </c>
      <c r="HX235" s="5">
        <v>23</v>
      </c>
      <c r="HY235" s="5">
        <v>23.4</v>
      </c>
      <c r="HZ235" s="5">
        <v>540.20000000000005</v>
      </c>
      <c r="IA235" s="5">
        <v>91.7</v>
      </c>
      <c r="IB235" s="5">
        <v>22.6</v>
      </c>
      <c r="IC235" s="5">
        <v>23</v>
      </c>
      <c r="ID235" s="5">
        <v>20.2</v>
      </c>
      <c r="IE235" s="5">
        <v>25.2</v>
      </c>
      <c r="IF235" s="5">
        <v>22.2</v>
      </c>
      <c r="IG235" s="5">
        <v>18</v>
      </c>
      <c r="IH235" s="5">
        <v>17.7</v>
      </c>
      <c r="II235" s="5">
        <v>22.8</v>
      </c>
      <c r="IJ235" s="5">
        <v>17.7</v>
      </c>
      <c r="IK235" s="5">
        <v>18.100000000000001</v>
      </c>
      <c r="IL235" s="5">
        <v>18.3</v>
      </c>
      <c r="IM235" s="5">
        <v>25.6</v>
      </c>
      <c r="IN235" s="5">
        <v>11.6</v>
      </c>
      <c r="IO235" s="5">
        <v>25.2</v>
      </c>
      <c r="IP235" s="5">
        <v>11.8</v>
      </c>
      <c r="IQ235" s="5">
        <v>20.2</v>
      </c>
      <c r="IR235" s="5">
        <v>21</v>
      </c>
      <c r="IS235" s="5">
        <v>147.80000000000001</v>
      </c>
      <c r="IT235" s="5">
        <v>55.9</v>
      </c>
      <c r="IU235" s="5">
        <v>55.900000000000013</v>
      </c>
      <c r="IV235" s="5">
        <v>21.7</v>
      </c>
      <c r="IW235" s="5">
        <v>55.9</v>
      </c>
      <c r="IX235" s="5">
        <v>22.2</v>
      </c>
      <c r="IY235" s="5">
        <v>338.7</v>
      </c>
      <c r="IZ235" s="5">
        <v>57</v>
      </c>
      <c r="JA235" s="5">
        <v>103.1</v>
      </c>
      <c r="JB235" s="5">
        <v>62.5</v>
      </c>
      <c r="JC235" s="5">
        <v>39.5</v>
      </c>
      <c r="JD235" s="5">
        <v>40.1</v>
      </c>
      <c r="JE235" s="5">
        <v>27.9</v>
      </c>
      <c r="JF235" s="5">
        <v>39.299999999999997</v>
      </c>
      <c r="JG235" s="5">
        <v>40.1</v>
      </c>
      <c r="JH235" s="5">
        <v>15.8</v>
      </c>
      <c r="JI235" s="5">
        <v>67.599999999999994</v>
      </c>
      <c r="JJ235" s="5">
        <v>30</v>
      </c>
      <c r="JK235" s="5">
        <v>60.5</v>
      </c>
      <c r="JL235" s="5">
        <v>145</v>
      </c>
      <c r="JM235" s="5">
        <v>42.2</v>
      </c>
      <c r="JN235" s="5">
        <v>20.2</v>
      </c>
      <c r="JO235" s="5">
        <v>50.5</v>
      </c>
      <c r="JP235" s="5">
        <v>71.099999999999994</v>
      </c>
      <c r="JQ235" s="5">
        <v>70.2</v>
      </c>
      <c r="JR235" s="5">
        <v>21.3</v>
      </c>
      <c r="JS235" s="5">
        <v>61.5</v>
      </c>
      <c r="JT235" s="5">
        <v>51.1</v>
      </c>
      <c r="JU235" s="5">
        <v>12.5</v>
      </c>
      <c r="JV235" s="5">
        <v>17</v>
      </c>
      <c r="JW235" s="5">
        <v>11.4</v>
      </c>
      <c r="JX235" s="5">
        <v>12.6</v>
      </c>
      <c r="JY235" s="5">
        <v>16.8</v>
      </c>
      <c r="JZ235" s="5">
        <v>13.5</v>
      </c>
      <c r="KA235" s="5">
        <v>19.899999999999999</v>
      </c>
      <c r="KB235" s="5">
        <v>12.5</v>
      </c>
      <c r="KC235" s="5">
        <v>12.4</v>
      </c>
      <c r="KD235" s="5">
        <v>19.5</v>
      </c>
      <c r="KE235" s="5">
        <v>28</v>
      </c>
      <c r="KF235" s="5">
        <v>19.7</v>
      </c>
      <c r="KG235" s="5">
        <v>28</v>
      </c>
      <c r="KH235" s="5">
        <v>27.7</v>
      </c>
      <c r="KI235" s="5">
        <v>12.4</v>
      </c>
      <c r="KJ235" s="5">
        <v>28.1</v>
      </c>
      <c r="KK235" s="5">
        <v>25.5</v>
      </c>
      <c r="KL235" s="5">
        <v>23</v>
      </c>
      <c r="KM235" s="5">
        <v>25.6</v>
      </c>
      <c r="KN235" s="5">
        <v>22.1</v>
      </c>
      <c r="KO235" s="5">
        <v>28.2</v>
      </c>
      <c r="KP235" s="5">
        <v>25.5</v>
      </c>
      <c r="KQ235" s="5">
        <v>54.3</v>
      </c>
      <c r="KR235" s="5">
        <v>23.9</v>
      </c>
      <c r="KS235" s="5">
        <v>32.700000000000003</v>
      </c>
      <c r="KT235" s="5">
        <v>32.799999999999997</v>
      </c>
      <c r="KU235" s="5">
        <v>27.8</v>
      </c>
      <c r="KV235" s="5">
        <v>30.4</v>
      </c>
      <c r="KW235" s="5">
        <v>21.3</v>
      </c>
      <c r="KX235" s="5">
        <v>34.9</v>
      </c>
      <c r="KY235" s="5">
        <v>21</v>
      </c>
      <c r="KZ235" s="5">
        <v>32.700000000000003</v>
      </c>
      <c r="LA235" s="5">
        <v>31.1</v>
      </c>
      <c r="LB235" s="5">
        <v>29.5</v>
      </c>
      <c r="LC235" s="5">
        <v>21</v>
      </c>
      <c r="LD235" s="5">
        <v>22.1</v>
      </c>
      <c r="LE235" s="5">
        <v>147.80000000000001</v>
      </c>
      <c r="LF235" s="5">
        <v>37.200000000000003</v>
      </c>
      <c r="LG235" s="5">
        <v>36.700000000000003</v>
      </c>
      <c r="LH235" s="5">
        <v>22.3</v>
      </c>
      <c r="LI235" s="5">
        <v>45.3</v>
      </c>
      <c r="LJ235" s="5">
        <v>35.700000000000003</v>
      </c>
      <c r="LK235" s="5">
        <v>37.200000000000003</v>
      </c>
      <c r="LL235" s="5">
        <v>23.9</v>
      </c>
      <c r="LM235" s="5">
        <v>38.700000000000003</v>
      </c>
      <c r="LN235" s="5">
        <v>9.3000000000000007</v>
      </c>
      <c r="LO235" s="5">
        <v>12.6</v>
      </c>
      <c r="LP235" s="5">
        <v>61.4</v>
      </c>
      <c r="LQ235" s="5">
        <v>12.4</v>
      </c>
      <c r="LR235" s="5">
        <v>12.1</v>
      </c>
      <c r="LS235" s="5">
        <v>36.799999999999997</v>
      </c>
      <c r="LT235" s="5">
        <v>36.799999999999997</v>
      </c>
      <c r="LU235" s="5">
        <v>11.5</v>
      </c>
      <c r="LV235" s="5">
        <v>11.3</v>
      </c>
      <c r="LW235" s="5">
        <v>29.6</v>
      </c>
      <c r="LX235" s="5">
        <v>36.200000000000003</v>
      </c>
      <c r="LY235" s="5">
        <v>12.5</v>
      </c>
      <c r="LZ235" s="5">
        <v>7.9</v>
      </c>
      <c r="MA235" s="5">
        <v>12.1</v>
      </c>
      <c r="MB235" s="5">
        <v>12.8</v>
      </c>
      <c r="MC235" s="5">
        <v>7.8</v>
      </c>
      <c r="MD235" s="5">
        <v>6.4</v>
      </c>
      <c r="ME235" s="5">
        <v>12.1</v>
      </c>
      <c r="MF235" s="5">
        <v>3.4</v>
      </c>
      <c r="MG235" s="5">
        <v>0.2</v>
      </c>
      <c r="MH235" s="5">
        <v>4.2</v>
      </c>
      <c r="MI235" s="5">
        <v>4.3</v>
      </c>
      <c r="MJ235" s="5">
        <v>6.6</v>
      </c>
      <c r="MK235" s="5">
        <v>3.5</v>
      </c>
      <c r="ML235" s="5">
        <v>3.4</v>
      </c>
      <c r="MM235" s="5">
        <v>6</v>
      </c>
      <c r="MN235" s="5">
        <v>6.8</v>
      </c>
      <c r="MO235" s="5">
        <v>4.3</v>
      </c>
      <c r="MP235" s="5">
        <v>3.4</v>
      </c>
      <c r="MQ235" s="5">
        <v>3.1</v>
      </c>
      <c r="MR235" s="5">
        <v>4.2</v>
      </c>
      <c r="MS235" s="5">
        <v>1.1000000000000001</v>
      </c>
      <c r="MT235" s="5">
        <v>30.9</v>
      </c>
      <c r="MU235" s="5">
        <v>19.899999999999999</v>
      </c>
      <c r="MV235" s="5">
        <v>13.5</v>
      </c>
      <c r="MW235" s="5">
        <v>9.1</v>
      </c>
      <c r="MX235" s="5">
        <v>9.4</v>
      </c>
      <c r="MY235" s="5">
        <v>34.1</v>
      </c>
      <c r="MZ235" s="5">
        <v>13.4</v>
      </c>
      <c r="NA235" s="5">
        <v>35</v>
      </c>
      <c r="NB235" s="5">
        <v>30</v>
      </c>
      <c r="NC235" s="5">
        <v>30.1</v>
      </c>
      <c r="ND235" s="5">
        <v>27.9</v>
      </c>
      <c r="NE235" s="5">
        <v>28.2</v>
      </c>
      <c r="NF235" s="5">
        <v>27.1</v>
      </c>
      <c r="NG235" s="5">
        <v>27.1</v>
      </c>
      <c r="NH235" s="5">
        <v>32.4</v>
      </c>
      <c r="NI235" s="5">
        <v>33.4</v>
      </c>
      <c r="NJ235" s="5">
        <v>27.9</v>
      </c>
      <c r="NK235" s="5">
        <v>29.3</v>
      </c>
      <c r="NL235" s="5">
        <v>32.200000000000003</v>
      </c>
      <c r="NM235" s="5">
        <v>33.4</v>
      </c>
      <c r="NN235" s="5">
        <v>11.1</v>
      </c>
      <c r="NO235" s="5">
        <v>10.4</v>
      </c>
      <c r="NP235" s="5">
        <v>8.8000000000000007</v>
      </c>
      <c r="NQ235" s="5">
        <v>13.4</v>
      </c>
      <c r="NR235" s="5">
        <v>8</v>
      </c>
      <c r="NS235" s="5">
        <v>3</v>
      </c>
      <c r="NT235" s="5">
        <v>12.8</v>
      </c>
      <c r="NU235" s="5">
        <v>12</v>
      </c>
      <c r="NV235" s="5">
        <v>7.6</v>
      </c>
      <c r="NW235" s="5">
        <v>14.4</v>
      </c>
      <c r="NX235" s="5">
        <v>8.1</v>
      </c>
      <c r="NY235" s="5">
        <v>3.2</v>
      </c>
      <c r="NZ235" s="5">
        <v>7.9</v>
      </c>
    </row>
    <row r="236" spans="1:392" x14ac:dyDescent="0.35">
      <c r="A236" s="5">
        <v>2025</v>
      </c>
      <c r="B236" s="5" t="s">
        <v>398</v>
      </c>
      <c r="C236" s="5">
        <v>73.599999999999994</v>
      </c>
      <c r="D236" s="5">
        <v>69.400000000000006</v>
      </c>
      <c r="E236" s="5">
        <v>73.2</v>
      </c>
      <c r="F236" s="5">
        <v>70.5</v>
      </c>
      <c r="G236" s="5">
        <v>83.9</v>
      </c>
      <c r="H236" s="5">
        <v>72.5</v>
      </c>
      <c r="I236" s="5">
        <v>481.5</v>
      </c>
      <c r="J236" s="5">
        <v>42.1</v>
      </c>
      <c r="K236" s="5">
        <v>235.1</v>
      </c>
      <c r="L236" s="5">
        <v>137.80000000000001</v>
      </c>
      <c r="M236" s="5">
        <v>137.80000000000001</v>
      </c>
      <c r="N236" s="5">
        <v>41.8</v>
      </c>
      <c r="O236" s="5">
        <v>139.1</v>
      </c>
      <c r="P236" s="5">
        <v>115.5</v>
      </c>
      <c r="Q236" s="5">
        <v>41.8</v>
      </c>
      <c r="R236" s="5">
        <v>98.5</v>
      </c>
      <c r="S236" s="5">
        <v>98.2</v>
      </c>
      <c r="T236" s="5">
        <v>98.2</v>
      </c>
      <c r="U236" s="5">
        <v>94</v>
      </c>
      <c r="V236" s="5">
        <v>83</v>
      </c>
      <c r="W236" s="5">
        <v>85.3</v>
      </c>
      <c r="X236" s="5">
        <v>101.2</v>
      </c>
      <c r="Y236" s="5">
        <v>98.9</v>
      </c>
      <c r="Z236" s="5">
        <v>83.8</v>
      </c>
      <c r="AA236" s="5">
        <v>96.8</v>
      </c>
      <c r="AB236" s="5">
        <v>95.9</v>
      </c>
      <c r="AC236" s="5">
        <v>95.8</v>
      </c>
      <c r="AD236" s="5">
        <v>95.7</v>
      </c>
      <c r="AE236" s="5">
        <v>77.900000000000006</v>
      </c>
      <c r="AF236" s="5">
        <v>96.3</v>
      </c>
      <c r="AG236" s="5">
        <v>60.8</v>
      </c>
      <c r="AH236" s="5">
        <v>70</v>
      </c>
      <c r="AI236" s="5">
        <v>76.400000000000006</v>
      </c>
      <c r="AJ236" s="5">
        <v>70</v>
      </c>
      <c r="AK236" s="5">
        <v>78</v>
      </c>
      <c r="AL236" s="5">
        <v>73.2</v>
      </c>
      <c r="AM236" s="5">
        <v>73.8</v>
      </c>
      <c r="AN236" s="5">
        <v>94.8</v>
      </c>
      <c r="AO236" s="5">
        <v>78.8</v>
      </c>
      <c r="AP236" s="5">
        <v>60.3</v>
      </c>
      <c r="AQ236" s="5">
        <v>306.7</v>
      </c>
      <c r="AR236" s="5">
        <v>131.5</v>
      </c>
      <c r="AS236" s="5">
        <v>96.7</v>
      </c>
      <c r="AT236" s="5">
        <v>224.6</v>
      </c>
      <c r="AU236" s="5">
        <v>148.80000000000001</v>
      </c>
      <c r="AV236" s="5">
        <v>211.4</v>
      </c>
      <c r="AW236" s="5">
        <v>139.5</v>
      </c>
      <c r="AX236" s="5">
        <v>221.4</v>
      </c>
      <c r="AY236" s="5">
        <v>142.4</v>
      </c>
      <c r="AZ236" s="5">
        <v>149.9</v>
      </c>
      <c r="BA236" s="5">
        <v>64.5</v>
      </c>
      <c r="BB236" s="5">
        <v>149.9</v>
      </c>
      <c r="BC236" s="5">
        <v>309.89999999999998</v>
      </c>
      <c r="BD236" s="5">
        <v>139.5</v>
      </c>
      <c r="BE236" s="5">
        <v>143.9</v>
      </c>
      <c r="BF236" s="5">
        <v>206.8</v>
      </c>
      <c r="BG236" s="5">
        <v>153.6</v>
      </c>
      <c r="BH236" s="5">
        <v>208.1</v>
      </c>
      <c r="BI236" s="5">
        <v>122.2</v>
      </c>
      <c r="BJ236" s="5">
        <v>153.69999999999999</v>
      </c>
      <c r="BK236" s="5">
        <v>171</v>
      </c>
      <c r="BL236" s="5">
        <v>137.5</v>
      </c>
      <c r="BM236" s="5">
        <v>137.19999999999999</v>
      </c>
      <c r="BN236" s="5">
        <v>124.9</v>
      </c>
      <c r="BO236" s="5">
        <v>96.7</v>
      </c>
      <c r="BP236" s="5">
        <v>133.30000000000001</v>
      </c>
      <c r="BQ236" s="5">
        <v>137.19999999999999</v>
      </c>
      <c r="BR236" s="5">
        <v>93.6</v>
      </c>
      <c r="BS236" s="5">
        <v>94.5</v>
      </c>
      <c r="BT236" s="5">
        <v>202.8</v>
      </c>
      <c r="BU236" s="5">
        <v>135.30000000000001</v>
      </c>
      <c r="BV236" s="5">
        <v>128.6</v>
      </c>
      <c r="BW236" s="5">
        <v>96.5</v>
      </c>
      <c r="BX236" s="5">
        <v>205.8</v>
      </c>
      <c r="BY236" s="5">
        <v>72.900000000000006</v>
      </c>
      <c r="BZ236" s="5">
        <v>70.599999999999994</v>
      </c>
      <c r="CA236" s="5">
        <v>98.7</v>
      </c>
      <c r="CB236" s="5">
        <v>106.3</v>
      </c>
      <c r="CC236" s="5">
        <v>110.1</v>
      </c>
      <c r="CD236" s="5">
        <v>112.6</v>
      </c>
      <c r="CE236" s="5">
        <v>110.1</v>
      </c>
      <c r="CF236" s="5">
        <v>73.3</v>
      </c>
      <c r="CG236" s="5">
        <v>187.4</v>
      </c>
      <c r="CH236" s="5">
        <v>182.3</v>
      </c>
      <c r="CI236" s="5">
        <v>156.6</v>
      </c>
      <c r="CJ236" s="5">
        <v>196.6</v>
      </c>
      <c r="CK236" s="5">
        <v>159.1</v>
      </c>
      <c r="CL236" s="5">
        <v>187.4</v>
      </c>
      <c r="CM236" s="5">
        <v>185.2</v>
      </c>
      <c r="CN236" s="5">
        <v>193.5</v>
      </c>
      <c r="CO236" s="5">
        <v>186.1</v>
      </c>
      <c r="CP236" s="5">
        <v>155.30000000000001</v>
      </c>
      <c r="CQ236" s="5">
        <v>114.4</v>
      </c>
      <c r="CR236" s="5">
        <v>337.5</v>
      </c>
      <c r="CS236" s="5">
        <v>258.7</v>
      </c>
      <c r="CT236" s="5">
        <v>339.4</v>
      </c>
      <c r="CU236" s="5">
        <v>343</v>
      </c>
      <c r="CV236" s="5">
        <v>253</v>
      </c>
      <c r="CW236" s="5">
        <v>397.1</v>
      </c>
      <c r="CX236" s="5">
        <v>114.4</v>
      </c>
      <c r="CY236" s="5">
        <v>258.7</v>
      </c>
      <c r="CZ236" s="5">
        <v>79.100000000000009</v>
      </c>
      <c r="DA236" s="5">
        <v>79.100000000000009</v>
      </c>
      <c r="DB236" s="5">
        <v>141.69999999999999</v>
      </c>
      <c r="DC236" s="5">
        <v>82</v>
      </c>
      <c r="DD236" s="5">
        <v>80.400000000000006</v>
      </c>
      <c r="DE236" s="5">
        <v>81.099999999999994</v>
      </c>
      <c r="DF236" s="5">
        <v>103</v>
      </c>
      <c r="DG236" s="5">
        <v>74.900000000000006</v>
      </c>
      <c r="DH236" s="5">
        <v>81.099999999999994</v>
      </c>
      <c r="DI236" s="5">
        <v>79.2</v>
      </c>
      <c r="DJ236" s="5">
        <v>101.4</v>
      </c>
      <c r="DK236" s="5">
        <v>100.2</v>
      </c>
      <c r="DL236" s="5">
        <v>95</v>
      </c>
      <c r="DM236" s="5">
        <v>100.3</v>
      </c>
      <c r="DN236" s="5">
        <v>100.3</v>
      </c>
      <c r="DO236" s="5">
        <v>220.4</v>
      </c>
      <c r="DP236" s="5">
        <v>216.4</v>
      </c>
      <c r="DQ236" s="5">
        <v>189.7</v>
      </c>
      <c r="DR236" s="5">
        <v>153</v>
      </c>
      <c r="DS236" s="5">
        <v>172.6</v>
      </c>
      <c r="DT236" s="5">
        <v>187.7</v>
      </c>
      <c r="DU236" s="5">
        <v>160</v>
      </c>
      <c r="DV236" s="5">
        <v>228.3</v>
      </c>
      <c r="DW236" s="5">
        <v>220.8</v>
      </c>
      <c r="DX236" s="5">
        <v>220</v>
      </c>
      <c r="DY236" s="5">
        <v>182.5</v>
      </c>
      <c r="DZ236" s="5">
        <v>215.5</v>
      </c>
      <c r="EA236" s="5">
        <v>216.4</v>
      </c>
      <c r="EB236" s="5">
        <v>97.9</v>
      </c>
      <c r="EC236" s="5">
        <v>79.100000000000009</v>
      </c>
      <c r="ED236" s="5">
        <v>70</v>
      </c>
      <c r="EE236" s="5">
        <v>111.9</v>
      </c>
      <c r="EF236" s="5">
        <v>69.900000000000006</v>
      </c>
      <c r="EG236" s="5">
        <v>99.5</v>
      </c>
      <c r="EH236" s="5">
        <v>100.4</v>
      </c>
      <c r="EI236" s="5">
        <v>122.7</v>
      </c>
      <c r="EJ236" s="5">
        <v>121.8</v>
      </c>
      <c r="EK236" s="5">
        <v>123.9</v>
      </c>
      <c r="EL236" s="5">
        <v>141.19999999999999</v>
      </c>
      <c r="EM236" s="5">
        <v>125.5</v>
      </c>
      <c r="EN236" s="5">
        <v>109.4</v>
      </c>
      <c r="EO236" s="5">
        <v>89.2</v>
      </c>
      <c r="EP236" s="5">
        <v>182.9</v>
      </c>
      <c r="EQ236" s="5">
        <v>182.1</v>
      </c>
      <c r="ER236" s="5">
        <v>109.4</v>
      </c>
      <c r="ES236" s="5">
        <v>185.8</v>
      </c>
      <c r="ET236" s="5">
        <v>173.7</v>
      </c>
      <c r="EU236" s="5">
        <v>119.8</v>
      </c>
      <c r="EV236" s="5">
        <v>110.3</v>
      </c>
      <c r="EW236" s="5">
        <v>182.1</v>
      </c>
      <c r="EX236" s="5">
        <v>185.7</v>
      </c>
      <c r="EY236" s="5">
        <v>179.9</v>
      </c>
      <c r="EZ236" s="5">
        <v>125.5</v>
      </c>
      <c r="FA236" s="5">
        <v>185.3</v>
      </c>
      <c r="FB236" s="5">
        <v>195.5</v>
      </c>
      <c r="FC236" s="5">
        <v>235.2</v>
      </c>
      <c r="FD236" s="5">
        <v>195.7</v>
      </c>
      <c r="FE236" s="5">
        <v>195.2</v>
      </c>
      <c r="FF236" s="5">
        <v>79</v>
      </c>
      <c r="FG236" s="5">
        <v>99.4</v>
      </c>
      <c r="FH236" s="5">
        <v>100.3</v>
      </c>
      <c r="FI236" s="5">
        <v>70.5</v>
      </c>
      <c r="FJ236" s="5">
        <v>97.4</v>
      </c>
      <c r="FK236" s="5">
        <v>144</v>
      </c>
      <c r="FL236" s="5">
        <v>98.7</v>
      </c>
      <c r="FM236" s="5">
        <v>127.65</v>
      </c>
      <c r="FN236" s="5">
        <v>92</v>
      </c>
      <c r="FO236" s="5">
        <v>111.3</v>
      </c>
      <c r="FP236" s="5">
        <v>144.1</v>
      </c>
      <c r="FQ236" s="5">
        <v>91</v>
      </c>
      <c r="FR236" s="5">
        <v>114.8</v>
      </c>
      <c r="FS236" s="5">
        <v>102.6</v>
      </c>
      <c r="FT236" s="5">
        <v>138.6</v>
      </c>
      <c r="FU236" s="5">
        <v>98.8</v>
      </c>
      <c r="FV236" s="5">
        <v>144.19999999999999</v>
      </c>
      <c r="FW236" s="5">
        <v>77.5</v>
      </c>
      <c r="FX236" s="5">
        <v>126.6</v>
      </c>
      <c r="FY236" s="5">
        <v>143.69999999999999</v>
      </c>
      <c r="FZ236" s="5">
        <v>181.2</v>
      </c>
      <c r="GA236" s="5">
        <v>138.4</v>
      </c>
      <c r="GB236" s="5">
        <v>134.1</v>
      </c>
      <c r="GC236" s="5">
        <v>133.1</v>
      </c>
      <c r="GD236" s="5">
        <v>165</v>
      </c>
      <c r="GE236" s="5">
        <v>133.9</v>
      </c>
      <c r="GF236" s="5">
        <v>125.5</v>
      </c>
      <c r="GG236" s="5">
        <v>123.7</v>
      </c>
      <c r="GH236" s="5">
        <v>158</v>
      </c>
      <c r="GI236" s="5">
        <v>76.7</v>
      </c>
      <c r="GJ236" s="5">
        <v>106.2</v>
      </c>
      <c r="GK236" s="5">
        <v>94</v>
      </c>
      <c r="GL236" s="5">
        <v>84.100000000000009</v>
      </c>
      <c r="GM236" s="5">
        <v>133.19999999999999</v>
      </c>
      <c r="GN236" s="5">
        <v>105.2</v>
      </c>
      <c r="GO236" s="5">
        <v>107</v>
      </c>
      <c r="GP236" s="5">
        <v>157.80000000000001</v>
      </c>
      <c r="GQ236" s="5">
        <v>134.30000000000001</v>
      </c>
      <c r="GR236" s="5">
        <v>178.9</v>
      </c>
      <c r="GS236" s="5">
        <v>178.8</v>
      </c>
      <c r="GT236" s="5">
        <v>157.80000000000001</v>
      </c>
      <c r="GU236" s="5">
        <v>165.8</v>
      </c>
      <c r="GV236" s="5">
        <v>103.4</v>
      </c>
      <c r="GW236" s="5">
        <v>171.4</v>
      </c>
      <c r="GX236" s="5">
        <v>153</v>
      </c>
      <c r="GY236" s="5">
        <v>173.9</v>
      </c>
      <c r="GZ236" s="5">
        <v>151.1</v>
      </c>
      <c r="HA236" s="5">
        <v>173.9</v>
      </c>
      <c r="HB236" s="5">
        <v>178.4</v>
      </c>
      <c r="HC236" s="5">
        <v>168.7</v>
      </c>
      <c r="HD236" s="5">
        <v>176.3</v>
      </c>
      <c r="HE236" s="5">
        <v>135.4</v>
      </c>
      <c r="HF236" s="5">
        <v>175.3</v>
      </c>
      <c r="HG236" s="5">
        <v>120.6</v>
      </c>
      <c r="HH236" s="5">
        <v>133.5</v>
      </c>
      <c r="HI236" s="5">
        <v>134.19999999999999</v>
      </c>
      <c r="HJ236" s="5">
        <v>119.5</v>
      </c>
      <c r="HK236" s="5">
        <v>116.8</v>
      </c>
      <c r="HL236" s="5">
        <v>178.5</v>
      </c>
      <c r="HM236" s="5">
        <v>189.4</v>
      </c>
      <c r="HN236" s="5">
        <v>178.9</v>
      </c>
      <c r="HO236" s="5">
        <v>178.5</v>
      </c>
      <c r="HP236" s="5">
        <v>135.30000000000001</v>
      </c>
      <c r="HQ236" s="5">
        <v>140.19999999999999</v>
      </c>
      <c r="HR236" s="5">
        <v>120.5</v>
      </c>
      <c r="HS236" s="5">
        <v>176.9</v>
      </c>
      <c r="HT236" s="5">
        <v>135.6</v>
      </c>
      <c r="HU236" s="5">
        <v>170.3</v>
      </c>
      <c r="HV236" s="5">
        <v>312.39999999999998</v>
      </c>
      <c r="HW236" s="5">
        <v>355.7</v>
      </c>
      <c r="HX236" s="5">
        <v>126.7</v>
      </c>
      <c r="HY236" s="5">
        <v>172.7</v>
      </c>
      <c r="HZ236" s="5">
        <v>711</v>
      </c>
      <c r="IA236" s="5">
        <v>309.89999999999998</v>
      </c>
      <c r="IB236" s="5">
        <v>124.6</v>
      </c>
      <c r="IC236" s="5">
        <v>126.2</v>
      </c>
      <c r="ID236" s="5">
        <v>95.8</v>
      </c>
      <c r="IE236" s="5">
        <v>91.3</v>
      </c>
      <c r="IF236" s="5">
        <v>78.3</v>
      </c>
      <c r="IG236" s="5">
        <v>112.5</v>
      </c>
      <c r="IH236" s="5">
        <v>111.8</v>
      </c>
      <c r="II236" s="5">
        <v>74.8</v>
      </c>
      <c r="IJ236" s="5">
        <v>111.8</v>
      </c>
      <c r="IK236" s="5">
        <v>111.3</v>
      </c>
      <c r="IL236" s="5">
        <v>111.9</v>
      </c>
      <c r="IM236" s="5">
        <v>92.3</v>
      </c>
      <c r="IN236" s="5">
        <v>77.8</v>
      </c>
      <c r="IO236" s="5">
        <v>91.3</v>
      </c>
      <c r="IP236" s="5">
        <v>77.599999999999994</v>
      </c>
      <c r="IQ236" s="5">
        <v>96.6</v>
      </c>
      <c r="IR236" s="5">
        <v>97.7</v>
      </c>
      <c r="IS236" s="5">
        <v>287.8</v>
      </c>
      <c r="IT236" s="5">
        <v>175.7</v>
      </c>
      <c r="IU236" s="5">
        <v>160.69999999999999</v>
      </c>
      <c r="IV236" s="5">
        <v>106.7</v>
      </c>
      <c r="IW236" s="5">
        <v>175.7</v>
      </c>
      <c r="IX236" s="5">
        <v>108.4</v>
      </c>
      <c r="IY236" s="5">
        <v>642.20000000000005</v>
      </c>
      <c r="IZ236" s="5">
        <v>178.2</v>
      </c>
      <c r="JA236" s="5">
        <v>340.5</v>
      </c>
      <c r="JB236" s="5">
        <v>146.80000000000001</v>
      </c>
      <c r="JC236" s="5">
        <v>103.1</v>
      </c>
      <c r="JD236" s="5">
        <v>103.8</v>
      </c>
      <c r="JE236" s="5">
        <v>103.1</v>
      </c>
      <c r="JF236" s="5">
        <v>102</v>
      </c>
      <c r="JG236" s="5">
        <v>103.8</v>
      </c>
      <c r="JH236" s="5">
        <v>78.2</v>
      </c>
      <c r="JI236" s="5">
        <v>158.30000000000001</v>
      </c>
      <c r="JJ236" s="5">
        <v>106.8</v>
      </c>
      <c r="JK236" s="5">
        <v>144.5</v>
      </c>
      <c r="JL236" s="5">
        <v>244.1</v>
      </c>
      <c r="JM236" s="5">
        <v>104.7</v>
      </c>
      <c r="JN236" s="5">
        <v>93.5</v>
      </c>
      <c r="JO236" s="5">
        <v>184.6</v>
      </c>
      <c r="JP236" s="5">
        <v>189.7</v>
      </c>
      <c r="JQ236" s="5">
        <v>187.2</v>
      </c>
      <c r="JR236" s="5">
        <v>125.1</v>
      </c>
      <c r="JS236" s="5">
        <v>159.1</v>
      </c>
      <c r="JT236" s="5">
        <v>183.9</v>
      </c>
      <c r="JU236" s="5">
        <v>97.2</v>
      </c>
      <c r="JV236" s="5">
        <v>140.69999999999999</v>
      </c>
      <c r="JW236" s="5">
        <v>78.2</v>
      </c>
      <c r="JX236" s="5">
        <v>96.8</v>
      </c>
      <c r="JY236" s="5">
        <v>141.9</v>
      </c>
      <c r="JZ236" s="5">
        <v>72.599999999999994</v>
      </c>
      <c r="KA236" s="5">
        <v>96.7</v>
      </c>
      <c r="KB236" s="5">
        <v>97.8</v>
      </c>
      <c r="KC236" s="5">
        <v>98.4</v>
      </c>
      <c r="KD236" s="5">
        <v>97.8</v>
      </c>
      <c r="KE236" s="5">
        <v>112.7</v>
      </c>
      <c r="KF236" s="5">
        <v>78.5</v>
      </c>
      <c r="KG236" s="5">
        <v>112.7</v>
      </c>
      <c r="KH236" s="5">
        <v>100.5</v>
      </c>
      <c r="KI236" s="5">
        <v>73.900000000000006</v>
      </c>
      <c r="KJ236" s="5">
        <v>101.2</v>
      </c>
      <c r="KK236" s="5">
        <v>113.1</v>
      </c>
      <c r="KL236" s="5">
        <v>72</v>
      </c>
      <c r="KM236" s="5">
        <v>112.4</v>
      </c>
      <c r="KN236" s="5">
        <v>77.400000000000006</v>
      </c>
      <c r="KO236" s="5">
        <v>111</v>
      </c>
      <c r="KP236" s="5">
        <v>113.1</v>
      </c>
      <c r="KQ236" s="5">
        <v>174.1</v>
      </c>
      <c r="KR236" s="5">
        <v>99</v>
      </c>
      <c r="KS236" s="5">
        <v>133.4</v>
      </c>
      <c r="KT236" s="5">
        <v>136.19999999999999</v>
      </c>
      <c r="KU236" s="5">
        <v>206.2</v>
      </c>
      <c r="KV236" s="5">
        <v>178.6</v>
      </c>
      <c r="KW236" s="5">
        <v>136.19999999999999</v>
      </c>
      <c r="KX236" s="5">
        <v>180.8</v>
      </c>
      <c r="KY236" s="5">
        <v>100.4</v>
      </c>
      <c r="KZ236" s="5">
        <v>133.4</v>
      </c>
      <c r="LA236" s="5">
        <v>132.6</v>
      </c>
      <c r="LB236" s="5">
        <v>131.80000000000001</v>
      </c>
      <c r="LC236" s="5">
        <v>100.4</v>
      </c>
      <c r="LD236" s="5">
        <v>142.80000000000001</v>
      </c>
      <c r="LE236" s="5">
        <v>284.60000000000002</v>
      </c>
      <c r="LF236" s="5">
        <v>120.8</v>
      </c>
      <c r="LG236" s="5">
        <v>118.1</v>
      </c>
      <c r="LH236" s="5">
        <v>96.9</v>
      </c>
      <c r="LI236" s="5">
        <v>131.6</v>
      </c>
      <c r="LJ236" s="5">
        <v>118.1</v>
      </c>
      <c r="LK236" s="5">
        <v>122.4</v>
      </c>
      <c r="LL236" s="5">
        <v>105.6</v>
      </c>
      <c r="LM236" s="5">
        <v>111</v>
      </c>
      <c r="LN236" s="5">
        <v>94.5</v>
      </c>
      <c r="LO236" s="5">
        <v>117</v>
      </c>
      <c r="LP236" s="5">
        <v>226.1</v>
      </c>
      <c r="LQ236" s="5">
        <v>121.6</v>
      </c>
      <c r="LR236" s="5">
        <v>113.4</v>
      </c>
      <c r="LS236" s="5">
        <v>175.9</v>
      </c>
      <c r="LT236" s="5">
        <v>175.9</v>
      </c>
      <c r="LU236" s="5">
        <v>108.7</v>
      </c>
      <c r="LV236" s="5">
        <v>112.4</v>
      </c>
      <c r="LW236" s="5">
        <v>182</v>
      </c>
      <c r="LX236" s="5">
        <v>171.6</v>
      </c>
      <c r="LY236" s="5">
        <v>103</v>
      </c>
      <c r="LZ236" s="5">
        <v>124.3</v>
      </c>
      <c r="MA236" s="5">
        <v>107.7</v>
      </c>
      <c r="MB236" s="5">
        <v>117.2</v>
      </c>
      <c r="MC236" s="5">
        <v>126.6</v>
      </c>
      <c r="MD236" s="5">
        <v>79.8</v>
      </c>
      <c r="ME236" s="5">
        <v>113.4</v>
      </c>
      <c r="MF236" s="5">
        <v>105.3</v>
      </c>
      <c r="MG236" s="5">
        <v>47.8</v>
      </c>
      <c r="MH236" s="5">
        <v>99.4</v>
      </c>
      <c r="MI236" s="5">
        <v>103.5</v>
      </c>
      <c r="MJ236" s="5">
        <v>131.5</v>
      </c>
      <c r="MK236" s="5">
        <v>107.2</v>
      </c>
      <c r="ML236" s="5">
        <v>106.1</v>
      </c>
      <c r="MM236" s="5">
        <v>116.7</v>
      </c>
      <c r="MN236" s="5">
        <v>133.19999999999999</v>
      </c>
      <c r="MO236" s="5">
        <v>104.2</v>
      </c>
      <c r="MP236" s="5">
        <v>107</v>
      </c>
      <c r="MQ236" s="5">
        <v>93.6</v>
      </c>
      <c r="MR236" s="5">
        <v>99.4</v>
      </c>
      <c r="MS236" s="5">
        <v>78.599999999999994</v>
      </c>
      <c r="MT236" s="5">
        <v>182.9</v>
      </c>
      <c r="MU236" s="5">
        <v>128.9</v>
      </c>
      <c r="MV236" s="5">
        <v>135.9</v>
      </c>
      <c r="MW236" s="5">
        <v>107.3</v>
      </c>
      <c r="MX236" s="5">
        <v>112.7</v>
      </c>
      <c r="MY236" s="5">
        <v>130</v>
      </c>
      <c r="MZ236" s="5">
        <v>133.30000000000001</v>
      </c>
      <c r="NA236" s="5">
        <v>182.9</v>
      </c>
      <c r="NB236" s="5">
        <v>234.9</v>
      </c>
      <c r="NC236" s="5">
        <v>189.7</v>
      </c>
      <c r="ND236" s="5">
        <v>177.5</v>
      </c>
      <c r="NE236" s="5">
        <v>210.5</v>
      </c>
      <c r="NF236" s="5">
        <v>206.9</v>
      </c>
      <c r="NG236" s="5">
        <v>208.2</v>
      </c>
      <c r="NH236" s="5">
        <v>247.8</v>
      </c>
      <c r="NI236" s="5">
        <v>231.1</v>
      </c>
      <c r="NJ236" s="5">
        <v>178.1</v>
      </c>
      <c r="NK236" s="5">
        <v>221.6</v>
      </c>
      <c r="NL236" s="5">
        <v>246.4</v>
      </c>
      <c r="NM236" s="5">
        <v>231.8</v>
      </c>
      <c r="NN236" s="5">
        <v>108.6</v>
      </c>
      <c r="NO236" s="5">
        <v>110.4</v>
      </c>
      <c r="NP236" s="5">
        <v>96.4</v>
      </c>
      <c r="NQ236" s="5">
        <v>75.3</v>
      </c>
      <c r="NR236" s="5">
        <v>133.69999999999999</v>
      </c>
      <c r="NS236" s="5">
        <v>96.7</v>
      </c>
      <c r="NT236" s="5">
        <v>119.5</v>
      </c>
      <c r="NU236" s="5">
        <v>97.7</v>
      </c>
      <c r="NV236" s="5">
        <v>121.5</v>
      </c>
      <c r="NW236" s="5">
        <v>74.2</v>
      </c>
      <c r="NX236" s="5">
        <v>135.19999999999999</v>
      </c>
      <c r="NY236" s="5">
        <v>88.1</v>
      </c>
      <c r="NZ236" s="5">
        <v>132.4</v>
      </c>
    </row>
    <row r="237" spans="1:392" x14ac:dyDescent="0.35">
      <c r="A237" s="5">
        <v>2026</v>
      </c>
      <c r="B237" s="5" t="s">
        <v>398</v>
      </c>
      <c r="C237" s="5">
        <v>27.9</v>
      </c>
      <c r="D237" s="5">
        <v>33.700000000000003</v>
      </c>
      <c r="E237" s="5">
        <v>28.1</v>
      </c>
      <c r="F237" s="5">
        <v>33.299999999999997</v>
      </c>
      <c r="G237" s="5">
        <v>31.7</v>
      </c>
      <c r="H237" s="5">
        <v>47.3</v>
      </c>
      <c r="I237" s="5">
        <v>532</v>
      </c>
      <c r="J237" s="5">
        <v>26.7</v>
      </c>
      <c r="K237" s="5">
        <v>193.3</v>
      </c>
      <c r="L237" s="5">
        <v>100.5</v>
      </c>
      <c r="M237" s="5">
        <v>100.5</v>
      </c>
      <c r="N237" s="5">
        <v>26.8</v>
      </c>
      <c r="O237" s="5">
        <v>101.1</v>
      </c>
      <c r="P237" s="5">
        <v>66.2</v>
      </c>
      <c r="Q237" s="5">
        <v>26.8</v>
      </c>
      <c r="R237" s="5">
        <v>57.7</v>
      </c>
      <c r="S237" s="5">
        <v>57.5</v>
      </c>
      <c r="T237" s="5">
        <v>57.7</v>
      </c>
      <c r="U237" s="5">
        <v>7.8000000000000007</v>
      </c>
      <c r="V237" s="5">
        <v>5.9</v>
      </c>
      <c r="W237" s="5">
        <v>5.9</v>
      </c>
      <c r="X237" s="5">
        <v>7.2</v>
      </c>
      <c r="Y237" s="5">
        <v>7.8</v>
      </c>
      <c r="Z237" s="5">
        <v>5</v>
      </c>
      <c r="AA237" s="5">
        <v>7.7</v>
      </c>
      <c r="AB237" s="5">
        <v>6.6</v>
      </c>
      <c r="AC237" s="5">
        <v>10.45</v>
      </c>
      <c r="AD237" s="5">
        <v>14.3</v>
      </c>
      <c r="AE237" s="5">
        <v>16.5</v>
      </c>
      <c r="AF237" s="5">
        <v>9.6</v>
      </c>
      <c r="AG237" s="5">
        <v>21.5</v>
      </c>
      <c r="AH237" s="5">
        <v>18.7</v>
      </c>
      <c r="AI237" s="5">
        <v>17.600000000000001</v>
      </c>
      <c r="AJ237" s="5">
        <v>18.7</v>
      </c>
      <c r="AK237" s="5">
        <v>17</v>
      </c>
      <c r="AL237" s="5">
        <v>26.5</v>
      </c>
      <c r="AM237" s="5">
        <v>20.3</v>
      </c>
      <c r="AN237" s="5">
        <v>15</v>
      </c>
      <c r="AO237" s="5">
        <v>16.399999999999999</v>
      </c>
      <c r="AP237" s="5">
        <v>21.9</v>
      </c>
      <c r="AQ237" s="5">
        <v>167</v>
      </c>
      <c r="AR237" s="5">
        <v>116.9</v>
      </c>
      <c r="AS237" s="5">
        <v>85.1</v>
      </c>
      <c r="AT237" s="5">
        <v>162.1</v>
      </c>
      <c r="AU237" s="5">
        <v>97</v>
      </c>
      <c r="AV237" s="5">
        <v>114.7</v>
      </c>
      <c r="AW237" s="5">
        <v>133.69999999999999</v>
      </c>
      <c r="AX237" s="5">
        <v>162.19999999999999</v>
      </c>
      <c r="AY237" s="5">
        <v>134.69999999999999</v>
      </c>
      <c r="AZ237" s="5">
        <v>97.4</v>
      </c>
      <c r="BA237" s="5">
        <v>60.8</v>
      </c>
      <c r="BB237" s="5">
        <v>97.4</v>
      </c>
      <c r="BC237" s="5">
        <v>164.9</v>
      </c>
      <c r="BD237" s="5">
        <v>133.69999999999999</v>
      </c>
      <c r="BE237" s="5">
        <v>134.69999999999999</v>
      </c>
      <c r="BF237" s="5">
        <v>88.6</v>
      </c>
      <c r="BG237" s="5">
        <v>143.19999999999999</v>
      </c>
      <c r="BH237" s="5">
        <v>92.6</v>
      </c>
      <c r="BI237" s="5">
        <v>136.69999999999999</v>
      </c>
      <c r="BJ237" s="5">
        <v>154.4</v>
      </c>
      <c r="BK237" s="5">
        <v>117.5</v>
      </c>
      <c r="BL237" s="5">
        <v>132.5</v>
      </c>
      <c r="BM237" s="5">
        <v>130.30000000000001</v>
      </c>
      <c r="BN237" s="5">
        <v>157.5</v>
      </c>
      <c r="BO237" s="5">
        <v>68.600000000000009</v>
      </c>
      <c r="BP237" s="5">
        <v>126.5</v>
      </c>
      <c r="BQ237" s="5">
        <v>130.30000000000001</v>
      </c>
      <c r="BR237" s="5">
        <v>85.9</v>
      </c>
      <c r="BS237" s="5">
        <v>67.099999999999994</v>
      </c>
      <c r="BT237" s="5">
        <v>260.3</v>
      </c>
      <c r="BU237" s="5">
        <v>128.30000000000001</v>
      </c>
      <c r="BV237" s="5">
        <v>161.69999999999999</v>
      </c>
      <c r="BW237" s="5">
        <v>138.6</v>
      </c>
      <c r="BX237" s="5">
        <v>265.60000000000002</v>
      </c>
      <c r="BY237" s="5">
        <v>81.7</v>
      </c>
      <c r="BZ237" s="5">
        <v>82.2</v>
      </c>
      <c r="CA237" s="5">
        <v>74.8</v>
      </c>
      <c r="CB237" s="5">
        <v>67.7</v>
      </c>
      <c r="CC237" s="5">
        <v>66.400000000000006</v>
      </c>
      <c r="CD237" s="5">
        <v>51.7</v>
      </c>
      <c r="CE237" s="5">
        <v>66.400000000000006</v>
      </c>
      <c r="CF237" s="5">
        <v>51.1</v>
      </c>
      <c r="CG237" s="5">
        <v>110.6</v>
      </c>
      <c r="CH237" s="5">
        <v>285.39999999999998</v>
      </c>
      <c r="CI237" s="5">
        <v>144.19999999999999</v>
      </c>
      <c r="CJ237" s="5">
        <v>260.7</v>
      </c>
      <c r="CK237" s="5">
        <v>148.5</v>
      </c>
      <c r="CL237" s="5">
        <v>110.6</v>
      </c>
      <c r="CM237" s="5">
        <v>265.2</v>
      </c>
      <c r="CN237" s="5">
        <v>257.60000000000002</v>
      </c>
      <c r="CO237" s="5">
        <v>104.3</v>
      </c>
      <c r="CP237" s="5">
        <v>166.9</v>
      </c>
      <c r="CQ237" s="5">
        <v>49.6</v>
      </c>
      <c r="CR237" s="5">
        <v>198.4</v>
      </c>
      <c r="CS237" s="5">
        <v>95.7</v>
      </c>
      <c r="CT237" s="5">
        <v>199.4</v>
      </c>
      <c r="CU237" s="5">
        <v>210.2</v>
      </c>
      <c r="CV237" s="5">
        <v>92.6</v>
      </c>
      <c r="CW237" s="5">
        <v>193.7</v>
      </c>
      <c r="CX237" s="5">
        <v>49.6</v>
      </c>
      <c r="CY237" s="5">
        <v>95.7</v>
      </c>
      <c r="CZ237" s="5">
        <v>27.4</v>
      </c>
      <c r="DA237" s="5">
        <v>27.4</v>
      </c>
      <c r="DB237" s="5">
        <v>52.9</v>
      </c>
      <c r="DC237" s="5">
        <v>26.3</v>
      </c>
      <c r="DD237" s="5">
        <v>27.1</v>
      </c>
      <c r="DE237" s="5">
        <v>26.2</v>
      </c>
      <c r="DF237" s="5">
        <v>27.2</v>
      </c>
      <c r="DG237" s="5">
        <v>17.600000000000001</v>
      </c>
      <c r="DH237" s="5">
        <v>26.2</v>
      </c>
      <c r="DI237" s="5">
        <v>13.4</v>
      </c>
      <c r="DJ237" s="5">
        <v>6.6</v>
      </c>
      <c r="DK237" s="5">
        <v>6.6</v>
      </c>
      <c r="DL237" s="5">
        <v>15.5</v>
      </c>
      <c r="DM237" s="5">
        <v>7.8</v>
      </c>
      <c r="DN237" s="5">
        <v>7.8</v>
      </c>
      <c r="DO237" s="5">
        <v>98.9</v>
      </c>
      <c r="DP237" s="5">
        <v>107.8</v>
      </c>
      <c r="DQ237" s="5">
        <v>83.2</v>
      </c>
      <c r="DR237" s="5">
        <v>56.2</v>
      </c>
      <c r="DS237" s="5">
        <v>66.900000000000006</v>
      </c>
      <c r="DT237" s="5">
        <v>84</v>
      </c>
      <c r="DU237" s="5">
        <v>55.3</v>
      </c>
      <c r="DV237" s="5">
        <v>113.9</v>
      </c>
      <c r="DW237" s="5">
        <v>104.8</v>
      </c>
      <c r="DX237" s="5">
        <v>103.6</v>
      </c>
      <c r="DY237" s="5">
        <v>71.2</v>
      </c>
      <c r="DZ237" s="5">
        <v>114.5</v>
      </c>
      <c r="EA237" s="5">
        <v>107.8</v>
      </c>
      <c r="EB237" s="5">
        <v>20.3</v>
      </c>
      <c r="EC237" s="5">
        <v>23.2</v>
      </c>
      <c r="ED237" s="5">
        <v>18.7</v>
      </c>
      <c r="EE237" s="5">
        <v>27</v>
      </c>
      <c r="EF237" s="5">
        <v>17.899999999999999</v>
      </c>
      <c r="EG237" s="5">
        <v>32.5</v>
      </c>
      <c r="EH237" s="5">
        <v>32</v>
      </c>
      <c r="EI237" s="5">
        <v>35.4</v>
      </c>
      <c r="EJ237" s="5">
        <v>36.299999999999997</v>
      </c>
      <c r="EK237" s="5">
        <v>34.700000000000003</v>
      </c>
      <c r="EL237" s="5">
        <v>45.9</v>
      </c>
      <c r="EM237" s="5">
        <v>74.099999999999994</v>
      </c>
      <c r="EN237" s="5">
        <v>67.400000000000006</v>
      </c>
      <c r="EO237" s="5">
        <v>84.3</v>
      </c>
      <c r="EP237" s="5">
        <v>93.9</v>
      </c>
      <c r="EQ237" s="5">
        <v>96.7</v>
      </c>
      <c r="ER237" s="5">
        <v>67.400000000000006</v>
      </c>
      <c r="ES237" s="5">
        <v>95.5</v>
      </c>
      <c r="ET237" s="5">
        <v>89.9</v>
      </c>
      <c r="EU237" s="5">
        <v>87.8</v>
      </c>
      <c r="EV237" s="5">
        <v>77.5</v>
      </c>
      <c r="EW237" s="5">
        <v>96.7</v>
      </c>
      <c r="EX237" s="5">
        <v>97.4</v>
      </c>
      <c r="EY237" s="5">
        <v>82</v>
      </c>
      <c r="EZ237" s="5">
        <v>74.099999999999994</v>
      </c>
      <c r="FA237" s="5">
        <v>99</v>
      </c>
      <c r="FB237" s="5">
        <v>179.9</v>
      </c>
      <c r="FC237" s="5">
        <v>426.1</v>
      </c>
      <c r="FD237" s="5">
        <v>182.2</v>
      </c>
      <c r="FE237" s="5">
        <v>179.3</v>
      </c>
      <c r="FF237" s="5">
        <v>47.6</v>
      </c>
      <c r="FG237" s="5">
        <v>62.4</v>
      </c>
      <c r="FH237" s="5">
        <v>62.2</v>
      </c>
      <c r="FI237" s="5">
        <v>33.299999999999997</v>
      </c>
      <c r="FJ237" s="5">
        <v>50.9</v>
      </c>
      <c r="FK237" s="5">
        <v>57.9</v>
      </c>
      <c r="FL237" s="5">
        <v>48.7</v>
      </c>
      <c r="FM237" s="5">
        <v>48.8</v>
      </c>
      <c r="FN237" s="5">
        <v>54.1</v>
      </c>
      <c r="FO237" s="5">
        <v>39.700000000000003</v>
      </c>
      <c r="FP237" s="5">
        <v>57</v>
      </c>
      <c r="FQ237" s="5">
        <v>56.3</v>
      </c>
      <c r="FR237" s="5">
        <v>58.95</v>
      </c>
      <c r="FS237" s="5">
        <v>55.4</v>
      </c>
      <c r="FT237" s="5">
        <v>61.6</v>
      </c>
      <c r="FU237" s="5">
        <v>49.2</v>
      </c>
      <c r="FV237" s="5">
        <v>58.1</v>
      </c>
      <c r="FW237" s="5">
        <v>51.4</v>
      </c>
      <c r="FX237" s="5">
        <v>43.2</v>
      </c>
      <c r="FY237" s="5">
        <v>42.6</v>
      </c>
      <c r="FZ237" s="5">
        <v>63.5</v>
      </c>
      <c r="GA237" s="5">
        <v>39.549999999999997</v>
      </c>
      <c r="GB237" s="5">
        <v>37.1</v>
      </c>
      <c r="GC237" s="5">
        <v>36.5</v>
      </c>
      <c r="GD237" s="5">
        <v>58.5</v>
      </c>
      <c r="GE237" s="5">
        <v>37.799999999999997</v>
      </c>
      <c r="GF237" s="5">
        <v>42.8</v>
      </c>
      <c r="GG237" s="5">
        <v>42</v>
      </c>
      <c r="GH237" s="5">
        <v>50.8</v>
      </c>
      <c r="GI237" s="5">
        <v>11.2</v>
      </c>
      <c r="GJ237" s="5">
        <v>21.2</v>
      </c>
      <c r="GK237" s="5">
        <v>11.1</v>
      </c>
      <c r="GL237" s="5">
        <v>15.5</v>
      </c>
      <c r="GM237" s="5">
        <v>17.8</v>
      </c>
      <c r="GN237" s="5">
        <v>20.6</v>
      </c>
      <c r="GO237" s="5">
        <v>22.8</v>
      </c>
      <c r="GP237" s="5">
        <v>51.4</v>
      </c>
      <c r="GQ237" s="5">
        <v>37.299999999999997</v>
      </c>
      <c r="GR237" s="5">
        <v>53</v>
      </c>
      <c r="GS237" s="5">
        <v>53</v>
      </c>
      <c r="GT237" s="5">
        <v>51.4</v>
      </c>
      <c r="GU237" s="5">
        <v>59.2</v>
      </c>
      <c r="GV237" s="5">
        <v>55.8</v>
      </c>
      <c r="GW237" s="5">
        <v>54.1</v>
      </c>
      <c r="GX237" s="5">
        <v>56.2</v>
      </c>
      <c r="GY237" s="5">
        <v>62.6</v>
      </c>
      <c r="GZ237" s="5">
        <v>55.2</v>
      </c>
      <c r="HA237" s="5">
        <v>62.6</v>
      </c>
      <c r="HB237" s="5">
        <v>109.8</v>
      </c>
      <c r="HC237" s="5">
        <v>114.9</v>
      </c>
      <c r="HD237" s="5">
        <v>105.2</v>
      </c>
      <c r="HE237" s="5">
        <v>86.5</v>
      </c>
      <c r="HF237" s="5">
        <v>142.5</v>
      </c>
      <c r="HG237" s="5">
        <v>96.4</v>
      </c>
      <c r="HH237" s="5">
        <v>86</v>
      </c>
      <c r="HI237" s="5">
        <v>84.7</v>
      </c>
      <c r="HJ237" s="5">
        <v>91.8</v>
      </c>
      <c r="HK237" s="5">
        <v>94.1</v>
      </c>
      <c r="HL237" s="5">
        <v>132.80000000000001</v>
      </c>
      <c r="HM237" s="5">
        <v>101.8</v>
      </c>
      <c r="HN237" s="5">
        <v>96.9</v>
      </c>
      <c r="HO237" s="5">
        <v>132.80000000000001</v>
      </c>
      <c r="HP237" s="5">
        <v>85.2</v>
      </c>
      <c r="HQ237" s="5">
        <v>53.2</v>
      </c>
      <c r="HR237" s="5">
        <v>88.600000000000009</v>
      </c>
      <c r="HS237" s="5">
        <v>99.3</v>
      </c>
      <c r="HT237" s="5">
        <v>78.099999999999994</v>
      </c>
      <c r="HU237" s="5">
        <v>114.3</v>
      </c>
      <c r="HV237" s="5">
        <v>159.5</v>
      </c>
      <c r="HW237" s="5">
        <v>271.5</v>
      </c>
      <c r="HX237" s="5">
        <v>58.6</v>
      </c>
      <c r="HY237" s="5">
        <v>90.7</v>
      </c>
      <c r="HZ237" s="5">
        <v>555.20000000000005</v>
      </c>
      <c r="IA237" s="5">
        <v>164.9</v>
      </c>
      <c r="IB237" s="5">
        <v>55</v>
      </c>
      <c r="IC237" s="5">
        <v>57.5</v>
      </c>
      <c r="ID237" s="5">
        <v>41.7</v>
      </c>
      <c r="IE237" s="5">
        <v>55.7</v>
      </c>
      <c r="IF237" s="5">
        <v>33.6</v>
      </c>
      <c r="IG237" s="5">
        <v>39.700000000000003</v>
      </c>
      <c r="IH237" s="5">
        <v>39.6</v>
      </c>
      <c r="II237" s="5">
        <v>34.9</v>
      </c>
      <c r="IJ237" s="5">
        <v>39.6</v>
      </c>
      <c r="IK237" s="5">
        <v>39.700000000000003</v>
      </c>
      <c r="IL237" s="5">
        <v>39.9</v>
      </c>
      <c r="IM237" s="5">
        <v>54.5</v>
      </c>
      <c r="IN237" s="5">
        <v>24.9</v>
      </c>
      <c r="IO237" s="5">
        <v>55.7</v>
      </c>
      <c r="IP237" s="5">
        <v>25.1</v>
      </c>
      <c r="IQ237" s="5">
        <v>41.7</v>
      </c>
      <c r="IR237" s="5">
        <v>42.7</v>
      </c>
      <c r="IS237" s="5">
        <v>185.6</v>
      </c>
      <c r="IT237" s="5">
        <v>95</v>
      </c>
      <c r="IU237" s="5">
        <v>87.2</v>
      </c>
      <c r="IV237" s="5">
        <v>48.8</v>
      </c>
      <c r="IW237" s="5">
        <v>95</v>
      </c>
      <c r="IX237" s="5">
        <v>50.9</v>
      </c>
      <c r="IY237" s="5">
        <v>430.5</v>
      </c>
      <c r="IZ237" s="5">
        <v>98.8</v>
      </c>
      <c r="JA237" s="5">
        <v>120.3</v>
      </c>
      <c r="JB237" s="5">
        <v>144.5</v>
      </c>
      <c r="JC237" s="5">
        <v>75</v>
      </c>
      <c r="JD237" s="5">
        <v>76.8</v>
      </c>
      <c r="JE237" s="5">
        <v>90.3</v>
      </c>
      <c r="JF237" s="5">
        <v>75.2</v>
      </c>
      <c r="JG237" s="5">
        <v>76.8</v>
      </c>
      <c r="JH237" s="5">
        <v>91.4</v>
      </c>
      <c r="JI237" s="5">
        <v>150.4</v>
      </c>
      <c r="JJ237" s="5">
        <v>94.5</v>
      </c>
      <c r="JK237" s="5">
        <v>142.1</v>
      </c>
      <c r="JL237" s="5">
        <v>231.3</v>
      </c>
      <c r="JM237" s="5">
        <v>105.3</v>
      </c>
      <c r="JN237" s="5">
        <v>85.5</v>
      </c>
      <c r="JO237" s="5">
        <v>106.7</v>
      </c>
      <c r="JP237" s="5">
        <v>109.1</v>
      </c>
      <c r="JQ237" s="5">
        <v>107.5</v>
      </c>
      <c r="JR237" s="5">
        <v>74.400000000000006</v>
      </c>
      <c r="JS237" s="5">
        <v>120</v>
      </c>
      <c r="JT237" s="5">
        <v>109.4</v>
      </c>
      <c r="JU237" s="5">
        <v>32.9</v>
      </c>
      <c r="JV237" s="5">
        <v>46</v>
      </c>
      <c r="JW237" s="5">
        <v>23.7</v>
      </c>
      <c r="JX237" s="5">
        <v>33.299999999999997</v>
      </c>
      <c r="JY237" s="5">
        <v>46.5</v>
      </c>
      <c r="JZ237" s="5">
        <v>25.1</v>
      </c>
      <c r="KA237" s="5">
        <v>41.6</v>
      </c>
      <c r="KB237" s="5">
        <v>32.700000000000003</v>
      </c>
      <c r="KC237" s="5">
        <v>32.6</v>
      </c>
      <c r="KD237" s="5">
        <v>41.1</v>
      </c>
      <c r="KE237" s="5">
        <v>51</v>
      </c>
      <c r="KF237" s="5">
        <v>47.6</v>
      </c>
      <c r="KG237" s="5">
        <v>51</v>
      </c>
      <c r="KH237" s="5">
        <v>57.7</v>
      </c>
      <c r="KI237" s="5">
        <v>50.2</v>
      </c>
      <c r="KJ237" s="5">
        <v>56.2</v>
      </c>
      <c r="KK237" s="5">
        <v>59.5</v>
      </c>
      <c r="KL237" s="5">
        <v>48.2</v>
      </c>
      <c r="KM237" s="5">
        <v>61</v>
      </c>
      <c r="KN237" s="5">
        <v>51.3</v>
      </c>
      <c r="KO237" s="5">
        <v>66.3</v>
      </c>
      <c r="KP237" s="5">
        <v>59.5</v>
      </c>
      <c r="KQ237" s="5">
        <v>106.1</v>
      </c>
      <c r="KR237" s="5">
        <v>74.099999999999994</v>
      </c>
      <c r="KS237" s="5">
        <v>42.6</v>
      </c>
      <c r="KT237" s="5">
        <v>43</v>
      </c>
      <c r="KU237" s="5">
        <v>52.6</v>
      </c>
      <c r="KV237" s="5">
        <v>62.1</v>
      </c>
      <c r="KW237" s="5">
        <v>35.200000000000003</v>
      </c>
      <c r="KX237" s="5">
        <v>63.4</v>
      </c>
      <c r="KY237" s="5">
        <v>19.8</v>
      </c>
      <c r="KZ237" s="5">
        <v>42.6</v>
      </c>
      <c r="LA237" s="5">
        <v>40.15</v>
      </c>
      <c r="LB237" s="5">
        <v>37.700000000000003</v>
      </c>
      <c r="LC237" s="5">
        <v>19.8</v>
      </c>
      <c r="LD237" s="5">
        <v>38.200000000000003</v>
      </c>
      <c r="LE237" s="5">
        <v>183.6</v>
      </c>
      <c r="LF237" s="5">
        <v>59.8</v>
      </c>
      <c r="LG237" s="5">
        <v>57.9</v>
      </c>
      <c r="LH237" s="5">
        <v>44.5</v>
      </c>
      <c r="LI237" s="5">
        <v>58.7</v>
      </c>
      <c r="LJ237" s="5">
        <v>56.3</v>
      </c>
      <c r="LK237" s="5">
        <v>60.1</v>
      </c>
      <c r="LL237" s="5">
        <v>22</v>
      </c>
      <c r="LM237" s="5">
        <v>47.6</v>
      </c>
      <c r="LN237" s="5">
        <v>17.100000000000001</v>
      </c>
      <c r="LO237" s="5">
        <v>28.4</v>
      </c>
      <c r="LP237" s="5">
        <v>102.4</v>
      </c>
      <c r="LQ237" s="5">
        <v>25.7</v>
      </c>
      <c r="LR237" s="5">
        <v>26.3</v>
      </c>
      <c r="LS237" s="5">
        <v>60.5</v>
      </c>
      <c r="LT237" s="5">
        <v>60.5</v>
      </c>
      <c r="LU237" s="5">
        <v>21.7</v>
      </c>
      <c r="LV237" s="5">
        <v>25.3</v>
      </c>
      <c r="LW237" s="5">
        <v>46.2</v>
      </c>
      <c r="LX237" s="5">
        <v>58.9</v>
      </c>
      <c r="LY237" s="5">
        <v>31.2</v>
      </c>
      <c r="LZ237" s="5">
        <v>17.100000000000001</v>
      </c>
      <c r="MA237" s="5">
        <v>31.4</v>
      </c>
      <c r="MB237" s="5">
        <v>25.6</v>
      </c>
      <c r="MC237" s="5">
        <v>16.5</v>
      </c>
      <c r="MD237" s="5">
        <v>14.5</v>
      </c>
      <c r="ME237" s="5">
        <v>26.3</v>
      </c>
      <c r="MF237" s="5">
        <v>8.2000000000000011</v>
      </c>
      <c r="MG237" s="5">
        <v>1</v>
      </c>
      <c r="MH237" s="5">
        <v>7</v>
      </c>
      <c r="MI237" s="5">
        <v>8.6</v>
      </c>
      <c r="MJ237" s="5">
        <v>17.100000000000001</v>
      </c>
      <c r="MK237" s="5">
        <v>7.5</v>
      </c>
      <c r="ML237" s="5">
        <v>7.9</v>
      </c>
      <c r="MM237" s="5">
        <v>12.9</v>
      </c>
      <c r="MN237" s="5">
        <v>17.8</v>
      </c>
      <c r="MO237" s="5">
        <v>8.5</v>
      </c>
      <c r="MP237" s="5">
        <v>8.1</v>
      </c>
      <c r="MQ237" s="5">
        <v>11</v>
      </c>
      <c r="MR237" s="5">
        <v>7</v>
      </c>
      <c r="MS237" s="5">
        <v>3.5</v>
      </c>
      <c r="MT237" s="5">
        <v>48.2</v>
      </c>
      <c r="MU237" s="5">
        <v>68</v>
      </c>
      <c r="MV237" s="5">
        <v>29</v>
      </c>
      <c r="MW237" s="5">
        <v>23.5</v>
      </c>
      <c r="MX237" s="5">
        <v>27.4</v>
      </c>
      <c r="MY237" s="5">
        <v>97.6</v>
      </c>
      <c r="MZ237" s="5">
        <v>28.1</v>
      </c>
      <c r="NA237" s="5">
        <v>64.2</v>
      </c>
      <c r="NB237" s="5">
        <v>113</v>
      </c>
      <c r="NC237" s="5">
        <v>83.2</v>
      </c>
      <c r="ND237" s="5">
        <v>69.8</v>
      </c>
      <c r="NE237" s="5">
        <v>55.9</v>
      </c>
      <c r="NF237" s="5">
        <v>79.8</v>
      </c>
      <c r="NG237" s="5">
        <v>80.900000000000006</v>
      </c>
      <c r="NH237" s="5">
        <v>126.4</v>
      </c>
      <c r="NI237" s="5">
        <v>97.6</v>
      </c>
      <c r="NJ237" s="5">
        <v>69</v>
      </c>
      <c r="NK237" s="5">
        <v>97.1</v>
      </c>
      <c r="NL237" s="5">
        <v>124</v>
      </c>
      <c r="NM237" s="5">
        <v>98.1</v>
      </c>
      <c r="NN237" s="5">
        <v>21.2</v>
      </c>
      <c r="NO237" s="5">
        <v>20.2</v>
      </c>
      <c r="NP237" s="5">
        <v>14.2</v>
      </c>
      <c r="NQ237" s="5">
        <v>17.5</v>
      </c>
      <c r="NR237" s="5">
        <v>16.100000000000001</v>
      </c>
      <c r="NS237" s="5">
        <v>7.3</v>
      </c>
      <c r="NT237" s="5">
        <v>25.9</v>
      </c>
      <c r="NU237" s="5">
        <v>22.4</v>
      </c>
      <c r="NV237" s="5">
        <v>15.7</v>
      </c>
      <c r="NW237" s="5">
        <v>18.5</v>
      </c>
      <c r="NX237" s="5">
        <v>16.3</v>
      </c>
      <c r="NY237" s="5">
        <v>6.9</v>
      </c>
      <c r="NZ237" s="5">
        <v>16.100000000000001</v>
      </c>
    </row>
    <row r="238" spans="1:392" x14ac:dyDescent="0.35">
      <c r="A238" s="5">
        <v>2027</v>
      </c>
      <c r="B238" s="5" t="s">
        <v>398</v>
      </c>
      <c r="C238" s="5">
        <v>10.6</v>
      </c>
      <c r="D238" s="5">
        <v>11.7</v>
      </c>
      <c r="E238" s="5">
        <v>10.7</v>
      </c>
      <c r="F238" s="5">
        <v>11.6</v>
      </c>
      <c r="G238" s="5">
        <v>14.4</v>
      </c>
      <c r="H238" s="5">
        <v>14.7</v>
      </c>
      <c r="I238" s="5">
        <v>306.89999999999998</v>
      </c>
      <c r="J238" s="5">
        <v>9.4</v>
      </c>
      <c r="K238" s="5">
        <v>44.6</v>
      </c>
      <c r="L238" s="5">
        <v>56.9</v>
      </c>
      <c r="M238" s="5">
        <v>56.9</v>
      </c>
      <c r="N238" s="5">
        <v>9.5</v>
      </c>
      <c r="O238" s="5">
        <v>56.6</v>
      </c>
      <c r="P238" s="5">
        <v>19.7</v>
      </c>
      <c r="Q238" s="5">
        <v>9.5</v>
      </c>
      <c r="R238" s="5">
        <v>24.8</v>
      </c>
      <c r="S238" s="5">
        <v>24.9</v>
      </c>
      <c r="T238" s="5">
        <v>26.4</v>
      </c>
      <c r="U238" s="5">
        <v>11.3</v>
      </c>
      <c r="V238" s="5">
        <v>9.6999999999999993</v>
      </c>
      <c r="W238" s="5">
        <v>10</v>
      </c>
      <c r="X238" s="5">
        <v>11.8</v>
      </c>
      <c r="Y238" s="5">
        <v>12.6</v>
      </c>
      <c r="Z238" s="5">
        <v>12.6</v>
      </c>
      <c r="AA238" s="5">
        <v>11.9</v>
      </c>
      <c r="AB238" s="5">
        <v>16.3</v>
      </c>
      <c r="AC238" s="5">
        <v>11.8</v>
      </c>
      <c r="AD238" s="5">
        <v>7.3000000000000007</v>
      </c>
      <c r="AE238" s="5">
        <v>9</v>
      </c>
      <c r="AF238" s="5">
        <v>20.100000000000001</v>
      </c>
      <c r="AG238" s="5">
        <v>7.4</v>
      </c>
      <c r="AH238" s="5">
        <v>11.7</v>
      </c>
      <c r="AI238" s="5">
        <v>9.5</v>
      </c>
      <c r="AJ238" s="5">
        <v>11.7</v>
      </c>
      <c r="AK238" s="5">
        <v>9.3000000000000007</v>
      </c>
      <c r="AL238" s="5">
        <v>9.3000000000000007</v>
      </c>
      <c r="AM238" s="5">
        <v>9</v>
      </c>
      <c r="AN238" s="5">
        <v>7.5</v>
      </c>
      <c r="AO238" s="5">
        <v>9</v>
      </c>
      <c r="AP238" s="5">
        <v>7.5</v>
      </c>
      <c r="AQ238" s="5">
        <v>68.3</v>
      </c>
      <c r="AR238" s="5">
        <v>21</v>
      </c>
      <c r="AS238" s="5">
        <v>14.7</v>
      </c>
      <c r="AT238" s="5">
        <v>63.9</v>
      </c>
      <c r="AU238" s="5">
        <v>22</v>
      </c>
      <c r="AV238" s="5">
        <v>27</v>
      </c>
      <c r="AW238" s="5">
        <v>23.7</v>
      </c>
      <c r="AX238" s="5">
        <v>64.400000000000006</v>
      </c>
      <c r="AY238" s="5">
        <v>23.7</v>
      </c>
      <c r="AZ238" s="5">
        <v>21.5</v>
      </c>
      <c r="BA238" s="5">
        <v>6.5</v>
      </c>
      <c r="BB238" s="5">
        <v>21.5</v>
      </c>
      <c r="BC238" s="5">
        <v>66.400000000000006</v>
      </c>
      <c r="BD238" s="5">
        <v>23.7</v>
      </c>
      <c r="BE238" s="5">
        <v>24.7</v>
      </c>
      <c r="BF238" s="5">
        <v>13</v>
      </c>
      <c r="BG238" s="5">
        <v>8.9</v>
      </c>
      <c r="BH238" s="5">
        <v>13.5</v>
      </c>
      <c r="BI238" s="5">
        <v>19.600000000000001</v>
      </c>
      <c r="BJ238" s="5">
        <v>8.5</v>
      </c>
      <c r="BK238" s="5">
        <v>30.5</v>
      </c>
      <c r="BL238" s="5">
        <v>14.5</v>
      </c>
      <c r="BM238" s="5">
        <v>14.6</v>
      </c>
      <c r="BN238" s="5">
        <v>31.9</v>
      </c>
      <c r="BO238" s="5">
        <v>19.2</v>
      </c>
      <c r="BP238" s="5">
        <v>14.1</v>
      </c>
      <c r="BQ238" s="5">
        <v>14.6</v>
      </c>
      <c r="BR238" s="5">
        <v>11.1</v>
      </c>
      <c r="BS238" s="5">
        <v>18.7</v>
      </c>
      <c r="BT238" s="5">
        <v>55.9</v>
      </c>
      <c r="BU238" s="5">
        <v>14.2</v>
      </c>
      <c r="BV238" s="5">
        <v>32.5</v>
      </c>
      <c r="BW238" s="5">
        <v>36.700000000000003</v>
      </c>
      <c r="BX238" s="5">
        <v>57.2</v>
      </c>
      <c r="BY238" s="5">
        <v>9.1</v>
      </c>
      <c r="BZ238" s="5">
        <v>9.1</v>
      </c>
      <c r="CA238" s="5">
        <v>12.7</v>
      </c>
      <c r="CB238" s="5">
        <v>8.6</v>
      </c>
      <c r="CC238" s="5">
        <v>8.6</v>
      </c>
      <c r="CD238" s="5">
        <v>9.1999999999999993</v>
      </c>
      <c r="CE238" s="5">
        <v>8.6</v>
      </c>
      <c r="CF238" s="5">
        <v>9.1999999999999993</v>
      </c>
      <c r="CG238" s="5">
        <v>8.4</v>
      </c>
      <c r="CH238" s="5">
        <v>12.7</v>
      </c>
      <c r="CI238" s="5">
        <v>9.1</v>
      </c>
      <c r="CJ238" s="5">
        <v>17.899999999999999</v>
      </c>
      <c r="CK238" s="5">
        <v>9</v>
      </c>
      <c r="CL238" s="5">
        <v>8.4</v>
      </c>
      <c r="CM238" s="5">
        <v>12.4</v>
      </c>
      <c r="CN238" s="5">
        <v>17.899999999999999</v>
      </c>
      <c r="CO238" s="5">
        <v>8.1999999999999993</v>
      </c>
      <c r="CP238" s="5">
        <v>9.3000000000000007</v>
      </c>
      <c r="CQ238" s="5">
        <v>38.1</v>
      </c>
      <c r="CR238" s="5">
        <v>139.6</v>
      </c>
      <c r="CS238" s="5">
        <v>76.5</v>
      </c>
      <c r="CT238" s="5">
        <v>140.4</v>
      </c>
      <c r="CU238" s="5">
        <v>150.9</v>
      </c>
      <c r="CV238" s="5">
        <v>74.5</v>
      </c>
      <c r="CW238" s="5">
        <v>168.4</v>
      </c>
      <c r="CX238" s="5">
        <v>38.1</v>
      </c>
      <c r="CY238" s="5">
        <v>76.5</v>
      </c>
      <c r="CZ238" s="5">
        <v>8</v>
      </c>
      <c r="DA238" s="5">
        <v>8</v>
      </c>
      <c r="DB238" s="5">
        <v>11.3</v>
      </c>
      <c r="DC238" s="5">
        <v>7.8</v>
      </c>
      <c r="DD238" s="5">
        <v>7.8999999999999986</v>
      </c>
      <c r="DE238" s="5">
        <v>7.7</v>
      </c>
      <c r="DF238" s="5">
        <v>5.2</v>
      </c>
      <c r="DG238" s="5">
        <v>6</v>
      </c>
      <c r="DH238" s="5">
        <v>7.7</v>
      </c>
      <c r="DI238" s="5">
        <v>6.2</v>
      </c>
      <c r="DJ238" s="5">
        <v>12.1</v>
      </c>
      <c r="DK238" s="5">
        <v>12.9</v>
      </c>
      <c r="DL238" s="5">
        <v>8.5</v>
      </c>
      <c r="DM238" s="5">
        <v>11.2</v>
      </c>
      <c r="DN238" s="5">
        <v>11.2</v>
      </c>
      <c r="DO238" s="5">
        <v>20.5</v>
      </c>
      <c r="DP238" s="5">
        <v>23.2</v>
      </c>
      <c r="DQ238" s="5">
        <v>39.4</v>
      </c>
      <c r="DR238" s="5">
        <v>28.5</v>
      </c>
      <c r="DS238" s="5">
        <v>26.7</v>
      </c>
      <c r="DT238" s="5">
        <v>21.9</v>
      </c>
      <c r="DU238" s="5">
        <v>26</v>
      </c>
      <c r="DV238" s="5">
        <v>38.700000000000003</v>
      </c>
      <c r="DW238" s="5">
        <v>35.5</v>
      </c>
      <c r="DX238" s="5">
        <v>35</v>
      </c>
      <c r="DY238" s="5">
        <v>27.7</v>
      </c>
      <c r="DZ238" s="5">
        <v>25.7</v>
      </c>
      <c r="EA238" s="5">
        <v>23.2</v>
      </c>
      <c r="EB238" s="5">
        <v>17.600000000000001</v>
      </c>
      <c r="EC238" s="5">
        <v>16.100000000000001</v>
      </c>
      <c r="ED238" s="5">
        <v>11.7</v>
      </c>
      <c r="EE238" s="5">
        <v>22</v>
      </c>
      <c r="EF238" s="5">
        <v>11.6</v>
      </c>
      <c r="EG238" s="5">
        <v>25.9</v>
      </c>
      <c r="EH238" s="5">
        <v>24.9</v>
      </c>
      <c r="EI238" s="5">
        <v>25.1</v>
      </c>
      <c r="EJ238" s="5">
        <v>25.7</v>
      </c>
      <c r="EK238" s="5">
        <v>24.3</v>
      </c>
      <c r="EL238" s="5">
        <v>29.3</v>
      </c>
      <c r="EM238" s="5">
        <v>16</v>
      </c>
      <c r="EN238" s="5">
        <v>8.6</v>
      </c>
      <c r="EO238" s="5">
        <v>10.6</v>
      </c>
      <c r="EP238" s="5">
        <v>20.3</v>
      </c>
      <c r="EQ238" s="5">
        <v>20.5</v>
      </c>
      <c r="ER238" s="5">
        <v>8.6</v>
      </c>
      <c r="ES238" s="5">
        <v>20.5</v>
      </c>
      <c r="ET238" s="5">
        <v>17.2</v>
      </c>
      <c r="EU238" s="5">
        <v>14.6</v>
      </c>
      <c r="EV238" s="5">
        <v>13.5</v>
      </c>
      <c r="EW238" s="5">
        <v>20.5</v>
      </c>
      <c r="EX238" s="5">
        <v>20.8</v>
      </c>
      <c r="EY238" s="5">
        <v>16.3</v>
      </c>
      <c r="EZ238" s="5">
        <v>16</v>
      </c>
      <c r="FA238" s="5">
        <v>21.1</v>
      </c>
      <c r="FB238" s="5">
        <v>40.4</v>
      </c>
      <c r="FC238" s="5">
        <v>212.9</v>
      </c>
      <c r="FD238" s="5">
        <v>40.4</v>
      </c>
      <c r="FE238" s="5">
        <v>40.1</v>
      </c>
      <c r="FF238" s="5">
        <v>14.2</v>
      </c>
      <c r="FG238" s="5">
        <v>15.8</v>
      </c>
      <c r="FH238" s="5">
        <v>15.8</v>
      </c>
      <c r="FI238" s="5">
        <v>11.6</v>
      </c>
      <c r="FJ238" s="5">
        <v>18.8</v>
      </c>
      <c r="FK238" s="5">
        <v>33.200000000000003</v>
      </c>
      <c r="FL238" s="5">
        <v>18.3</v>
      </c>
      <c r="FM238" s="5">
        <v>29.85</v>
      </c>
      <c r="FN238" s="5">
        <v>21.3</v>
      </c>
      <c r="FO238" s="5">
        <v>26.5</v>
      </c>
      <c r="FP238" s="5">
        <v>35.4</v>
      </c>
      <c r="FQ238" s="5">
        <v>20.2</v>
      </c>
      <c r="FR238" s="5">
        <v>25.45</v>
      </c>
      <c r="FS238" s="5">
        <v>15</v>
      </c>
      <c r="FT238" s="5">
        <v>30.7</v>
      </c>
      <c r="FU238" s="5">
        <v>18.3</v>
      </c>
      <c r="FV238" s="5">
        <v>33</v>
      </c>
      <c r="FW238" s="5">
        <v>18.2</v>
      </c>
      <c r="FX238" s="5">
        <v>27.3</v>
      </c>
      <c r="FY238" s="5">
        <v>28.7</v>
      </c>
      <c r="FZ238" s="5">
        <v>38.299999999999997</v>
      </c>
      <c r="GA238" s="5">
        <v>24.05</v>
      </c>
      <c r="GB238" s="5">
        <v>19.3</v>
      </c>
      <c r="GC238" s="5">
        <v>19.399999999999999</v>
      </c>
      <c r="GD238" s="5">
        <v>38.5</v>
      </c>
      <c r="GE238" s="5">
        <v>20.8</v>
      </c>
      <c r="GF238" s="5">
        <v>27.3</v>
      </c>
      <c r="GG238" s="5">
        <v>26.2</v>
      </c>
      <c r="GH238" s="5">
        <v>37.299999999999997</v>
      </c>
      <c r="GI238" s="5">
        <v>7.1</v>
      </c>
      <c r="GJ238" s="5">
        <v>4.0999999999999996</v>
      </c>
      <c r="GK238" s="5">
        <v>6.4</v>
      </c>
      <c r="GL238" s="5">
        <v>7.8</v>
      </c>
      <c r="GM238" s="5">
        <v>6.1000000000000014</v>
      </c>
      <c r="GN238" s="5">
        <v>4.0999999999999996</v>
      </c>
      <c r="GO238" s="5">
        <v>4.0999999999999996</v>
      </c>
      <c r="GP238" s="5">
        <v>37.799999999999997</v>
      </c>
      <c r="GQ238" s="5">
        <v>19.600000000000001</v>
      </c>
      <c r="GR238" s="5">
        <v>35.5</v>
      </c>
      <c r="GS238" s="5">
        <v>35.799999999999997</v>
      </c>
      <c r="GT238" s="5">
        <v>37.799999999999997</v>
      </c>
      <c r="GU238" s="5">
        <v>38.9</v>
      </c>
      <c r="GV238" s="5">
        <v>15.2</v>
      </c>
      <c r="GW238" s="5">
        <v>37.799999999999997</v>
      </c>
      <c r="GX238" s="5">
        <v>28.5</v>
      </c>
      <c r="GY238" s="5">
        <v>26.2</v>
      </c>
      <c r="GZ238" s="5">
        <v>28.9</v>
      </c>
      <c r="HA238" s="5">
        <v>26.2</v>
      </c>
      <c r="HB238" s="5">
        <v>20</v>
      </c>
      <c r="HC238" s="5">
        <v>30</v>
      </c>
      <c r="HD238" s="5">
        <v>19.3</v>
      </c>
      <c r="HE238" s="5">
        <v>18.2</v>
      </c>
      <c r="HF238" s="5">
        <v>34.4</v>
      </c>
      <c r="HG238" s="5">
        <v>20.9</v>
      </c>
      <c r="HH238" s="5">
        <v>18.100000000000001</v>
      </c>
      <c r="HI238" s="5">
        <v>17.899999999999999</v>
      </c>
      <c r="HJ238" s="5">
        <v>19.5</v>
      </c>
      <c r="HK238" s="5">
        <v>20.100000000000001</v>
      </c>
      <c r="HL238" s="5">
        <v>32.799999999999997</v>
      </c>
      <c r="HM238" s="5">
        <v>21.8</v>
      </c>
      <c r="HN238" s="5">
        <v>16.7</v>
      </c>
      <c r="HO238" s="5">
        <v>32.799999999999997</v>
      </c>
      <c r="HP238" s="5">
        <v>17.899999999999999</v>
      </c>
      <c r="HQ238" s="5">
        <v>11.4</v>
      </c>
      <c r="HR238" s="5">
        <v>18.899999999999999</v>
      </c>
      <c r="HS238" s="5">
        <v>16.899999999999999</v>
      </c>
      <c r="HT238" s="5">
        <v>16.600000000000001</v>
      </c>
      <c r="HU238" s="5">
        <v>29.9</v>
      </c>
      <c r="HV238" s="5">
        <v>61.9</v>
      </c>
      <c r="HW238" s="5">
        <v>142.30000000000001</v>
      </c>
      <c r="HX238" s="5">
        <v>15.4</v>
      </c>
      <c r="HY238" s="5">
        <v>23.3</v>
      </c>
      <c r="HZ238" s="5">
        <v>343.2</v>
      </c>
      <c r="IA238" s="5">
        <v>66.400000000000006</v>
      </c>
      <c r="IB238" s="5">
        <v>14.7</v>
      </c>
      <c r="IC238" s="5">
        <v>15.3</v>
      </c>
      <c r="ID238" s="5">
        <v>20</v>
      </c>
      <c r="IE238" s="5">
        <v>21.8</v>
      </c>
      <c r="IF238" s="5">
        <v>14.9</v>
      </c>
      <c r="IG238" s="5">
        <v>26.8</v>
      </c>
      <c r="IH238" s="5">
        <v>26.8</v>
      </c>
      <c r="II238" s="5">
        <v>14.9</v>
      </c>
      <c r="IJ238" s="5">
        <v>26.8</v>
      </c>
      <c r="IK238" s="5">
        <v>26.4</v>
      </c>
      <c r="IL238" s="5">
        <v>26.7</v>
      </c>
      <c r="IM238" s="5">
        <v>21.3</v>
      </c>
      <c r="IN238" s="5">
        <v>15.4</v>
      </c>
      <c r="IO238" s="5">
        <v>21.8</v>
      </c>
      <c r="IP238" s="5">
        <v>15.4</v>
      </c>
      <c r="IQ238" s="5">
        <v>20.100000000000001</v>
      </c>
      <c r="IR238" s="5">
        <v>19.399999999999999</v>
      </c>
      <c r="IS238" s="5">
        <v>130.19999999999999</v>
      </c>
      <c r="IT238" s="5">
        <v>27</v>
      </c>
      <c r="IU238" s="5">
        <v>24.9</v>
      </c>
      <c r="IV238" s="5">
        <v>22.1</v>
      </c>
      <c r="IW238" s="5">
        <v>27</v>
      </c>
      <c r="IX238" s="5">
        <v>23.6</v>
      </c>
      <c r="IY238" s="5">
        <v>229.3</v>
      </c>
      <c r="IZ238" s="5">
        <v>28.2</v>
      </c>
      <c r="JA238" s="5">
        <v>41.9</v>
      </c>
      <c r="JB238" s="5">
        <v>41.9</v>
      </c>
      <c r="JC238" s="5">
        <v>14.1</v>
      </c>
      <c r="JD238" s="5">
        <v>14.4</v>
      </c>
      <c r="JE238" s="5">
        <v>20.100000000000001</v>
      </c>
      <c r="JF238" s="5">
        <v>14.2</v>
      </c>
      <c r="JG238" s="5">
        <v>14.4</v>
      </c>
      <c r="JH238" s="5">
        <v>9.9</v>
      </c>
      <c r="JI238" s="5">
        <v>42.6</v>
      </c>
      <c r="JJ238" s="5">
        <v>21.6</v>
      </c>
      <c r="JK238" s="5">
        <v>41</v>
      </c>
      <c r="JL238" s="5">
        <v>120.9</v>
      </c>
      <c r="JM238" s="5">
        <v>27.8</v>
      </c>
      <c r="JN238" s="5">
        <v>10.6</v>
      </c>
      <c r="JO238" s="5">
        <v>15.4</v>
      </c>
      <c r="JP238" s="5">
        <v>8.4</v>
      </c>
      <c r="JQ238" s="5">
        <v>8.4</v>
      </c>
      <c r="JR238" s="5">
        <v>9.6</v>
      </c>
      <c r="JS238" s="5">
        <v>10.7</v>
      </c>
      <c r="JT238" s="5">
        <v>15.4</v>
      </c>
      <c r="JU238" s="5">
        <v>25.2</v>
      </c>
      <c r="JV238" s="5">
        <v>44.1</v>
      </c>
      <c r="JW238" s="5">
        <v>16.399999999999999</v>
      </c>
      <c r="JX238" s="5">
        <v>25.6</v>
      </c>
      <c r="JY238" s="5">
        <v>45.5</v>
      </c>
      <c r="JZ238" s="5">
        <v>16.899999999999999</v>
      </c>
      <c r="KA238" s="5">
        <v>20.100000000000001</v>
      </c>
      <c r="KB238" s="5">
        <v>25.9</v>
      </c>
      <c r="KC238" s="5">
        <v>25.5</v>
      </c>
      <c r="KD238" s="5">
        <v>19.899999999999999</v>
      </c>
      <c r="KE238" s="5">
        <v>9.1999999999999993</v>
      </c>
      <c r="KF238" s="5">
        <v>13.9</v>
      </c>
      <c r="KG238" s="5">
        <v>9.1999999999999993</v>
      </c>
      <c r="KH238" s="5">
        <v>15.9</v>
      </c>
      <c r="KI238" s="5">
        <v>9.1999999999999993</v>
      </c>
      <c r="KJ238" s="5">
        <v>15.7</v>
      </c>
      <c r="KK238" s="5">
        <v>10</v>
      </c>
      <c r="KL238" s="5">
        <v>14.7</v>
      </c>
      <c r="KM238" s="5">
        <v>10.199999999999999</v>
      </c>
      <c r="KN238" s="5">
        <v>18.7</v>
      </c>
      <c r="KO238" s="5">
        <v>8.6</v>
      </c>
      <c r="KP238" s="5">
        <v>10</v>
      </c>
      <c r="KQ238" s="5">
        <v>19.3</v>
      </c>
      <c r="KR238" s="5">
        <v>12.8</v>
      </c>
      <c r="KS238" s="5">
        <v>20.6</v>
      </c>
      <c r="KT238" s="5">
        <v>21</v>
      </c>
      <c r="KU238" s="5">
        <v>19.2</v>
      </c>
      <c r="KV238" s="5">
        <v>21.6</v>
      </c>
      <c r="KW238" s="5">
        <v>25</v>
      </c>
      <c r="KX238" s="5">
        <v>37</v>
      </c>
      <c r="KY238" s="5">
        <v>17.8</v>
      </c>
      <c r="KZ238" s="5">
        <v>20.6</v>
      </c>
      <c r="LA238" s="5">
        <v>19.45</v>
      </c>
      <c r="LB238" s="5">
        <v>18.3</v>
      </c>
      <c r="LC238" s="5">
        <v>17.8</v>
      </c>
      <c r="LD238" s="5">
        <v>28.1</v>
      </c>
      <c r="LE238" s="5">
        <v>128.80000000000001</v>
      </c>
      <c r="LF238" s="5">
        <v>28.8</v>
      </c>
      <c r="LG238" s="5">
        <v>27.5</v>
      </c>
      <c r="LH238" s="5">
        <v>20.7</v>
      </c>
      <c r="LI238" s="5">
        <v>30.5</v>
      </c>
      <c r="LJ238" s="5">
        <v>26.4</v>
      </c>
      <c r="LK238" s="5">
        <v>29.1</v>
      </c>
      <c r="LL238" s="5">
        <v>19.5</v>
      </c>
      <c r="LM238" s="5">
        <v>36.4</v>
      </c>
      <c r="LN238" s="5">
        <v>8</v>
      </c>
      <c r="LO238" s="5">
        <v>4.4000000000000004</v>
      </c>
      <c r="LP238" s="5">
        <v>15</v>
      </c>
      <c r="LQ238" s="5">
        <v>5</v>
      </c>
      <c r="LR238" s="5">
        <v>4.2</v>
      </c>
      <c r="LS238" s="5">
        <v>7.2</v>
      </c>
      <c r="LT238" s="5">
        <v>7.2</v>
      </c>
      <c r="LU238" s="5">
        <v>5.3</v>
      </c>
      <c r="LV238" s="5">
        <v>4.2</v>
      </c>
      <c r="LW238" s="5">
        <v>6.8000000000000007</v>
      </c>
      <c r="LX238" s="5">
        <v>7</v>
      </c>
      <c r="LY238" s="5">
        <v>5.8</v>
      </c>
      <c r="LZ238" s="5">
        <v>11.1</v>
      </c>
      <c r="MA238" s="5">
        <v>5.9</v>
      </c>
      <c r="MB238" s="5">
        <v>4.8</v>
      </c>
      <c r="MC238" s="5">
        <v>11.3</v>
      </c>
      <c r="MD238" s="5">
        <v>6.1</v>
      </c>
      <c r="ME238" s="5">
        <v>4.2</v>
      </c>
      <c r="MF238" s="5">
        <v>9.9</v>
      </c>
      <c r="MG238" s="5">
        <v>2.8</v>
      </c>
      <c r="MH238" s="5">
        <v>13</v>
      </c>
      <c r="MI238" s="5">
        <v>12.2</v>
      </c>
      <c r="MJ238" s="5">
        <v>6.2</v>
      </c>
      <c r="MK238" s="5">
        <v>8.9</v>
      </c>
      <c r="ML238" s="5">
        <v>9.5</v>
      </c>
      <c r="MM238" s="5">
        <v>10.7</v>
      </c>
      <c r="MN238" s="5">
        <v>6.1000000000000014</v>
      </c>
      <c r="MO238" s="5">
        <v>12</v>
      </c>
      <c r="MP238" s="5">
        <v>9.5</v>
      </c>
      <c r="MQ238" s="5">
        <v>6.5</v>
      </c>
      <c r="MR238" s="5">
        <v>13</v>
      </c>
      <c r="MS238" s="5">
        <v>7.4</v>
      </c>
      <c r="MT238" s="5">
        <v>6.8000000000000007</v>
      </c>
      <c r="MU238" s="5">
        <v>9.5</v>
      </c>
      <c r="MV238" s="5">
        <v>6.3</v>
      </c>
      <c r="MW238" s="5">
        <v>4.0999999999999996</v>
      </c>
      <c r="MX238" s="5">
        <v>4.8</v>
      </c>
      <c r="MY238" s="5">
        <v>12</v>
      </c>
      <c r="MZ238" s="5">
        <v>6.2</v>
      </c>
      <c r="NA238" s="5">
        <v>38.1</v>
      </c>
      <c r="NB238" s="5">
        <v>44.2</v>
      </c>
      <c r="NC238" s="5">
        <v>39.4</v>
      </c>
      <c r="ND238" s="5">
        <v>35.200000000000003</v>
      </c>
      <c r="NE238" s="5">
        <v>20.2</v>
      </c>
      <c r="NF238" s="5">
        <v>25.5</v>
      </c>
      <c r="NG238" s="5">
        <v>25.7</v>
      </c>
      <c r="NH238" s="5">
        <v>48.6</v>
      </c>
      <c r="NI238" s="5">
        <v>27.7</v>
      </c>
      <c r="NJ238" s="5">
        <v>34.5</v>
      </c>
      <c r="NK238" s="5">
        <v>31.3</v>
      </c>
      <c r="NL238" s="5">
        <v>47.4</v>
      </c>
      <c r="NM238" s="5">
        <v>27.9</v>
      </c>
      <c r="NN238" s="5">
        <v>5.4</v>
      </c>
      <c r="NO238" s="5">
        <v>5.3</v>
      </c>
      <c r="NP238" s="5">
        <v>7.3000000000000007</v>
      </c>
      <c r="NQ238" s="5">
        <v>6</v>
      </c>
      <c r="NR238" s="5">
        <v>10.6</v>
      </c>
      <c r="NS238" s="5">
        <v>16.899999999999999</v>
      </c>
      <c r="NT238" s="5">
        <v>5</v>
      </c>
      <c r="NU238" s="5">
        <v>5</v>
      </c>
      <c r="NV238" s="5">
        <v>10.4</v>
      </c>
      <c r="NW238" s="5">
        <v>6</v>
      </c>
      <c r="NX238" s="5">
        <v>10.7</v>
      </c>
      <c r="NY238" s="5">
        <v>15.4</v>
      </c>
      <c r="NZ238" s="5">
        <v>10.199999999999999</v>
      </c>
    </row>
    <row r="239" spans="1:392" x14ac:dyDescent="0.35">
      <c r="A239" s="5">
        <v>2028</v>
      </c>
      <c r="B239" s="5" t="s">
        <v>398</v>
      </c>
      <c r="C239" s="5">
        <v>45.6</v>
      </c>
      <c r="D239" s="5">
        <v>51.3</v>
      </c>
      <c r="E239" s="5">
        <v>46.9</v>
      </c>
      <c r="F239" s="5">
        <v>49.2</v>
      </c>
      <c r="G239" s="5">
        <v>49.7</v>
      </c>
      <c r="H239" s="5">
        <v>71.400000000000006</v>
      </c>
      <c r="I239" s="5">
        <v>340.6</v>
      </c>
      <c r="J239" s="5">
        <v>37.4</v>
      </c>
      <c r="K239" s="5">
        <v>104.9</v>
      </c>
      <c r="L239" s="5">
        <v>97.9</v>
      </c>
      <c r="M239" s="5">
        <v>97.9</v>
      </c>
      <c r="N239" s="5">
        <v>37.799999999999997</v>
      </c>
      <c r="O239" s="5">
        <v>98.8</v>
      </c>
      <c r="P239" s="5">
        <v>66.5</v>
      </c>
      <c r="Q239" s="5">
        <v>37.799999999999997</v>
      </c>
      <c r="R239" s="5">
        <v>74.400000000000006</v>
      </c>
      <c r="S239" s="5">
        <v>74.2</v>
      </c>
      <c r="T239" s="5">
        <v>77.2</v>
      </c>
      <c r="U239" s="5">
        <v>15.8</v>
      </c>
      <c r="V239" s="5">
        <v>15.3</v>
      </c>
      <c r="W239" s="5">
        <v>15.5</v>
      </c>
      <c r="X239" s="5">
        <v>15</v>
      </c>
      <c r="Y239" s="5">
        <v>14.6</v>
      </c>
      <c r="Z239" s="5">
        <v>10</v>
      </c>
      <c r="AA239" s="5">
        <v>14.5</v>
      </c>
      <c r="AB239" s="5">
        <v>11.6</v>
      </c>
      <c r="AC239" s="5">
        <v>16.45</v>
      </c>
      <c r="AD239" s="5">
        <v>21.3</v>
      </c>
      <c r="AE239" s="5">
        <v>29.9</v>
      </c>
      <c r="AF239" s="5">
        <v>20.2</v>
      </c>
      <c r="AG239" s="5">
        <v>36.1</v>
      </c>
      <c r="AH239" s="5">
        <v>35.799999999999997</v>
      </c>
      <c r="AI239" s="5">
        <v>29.5</v>
      </c>
      <c r="AJ239" s="5">
        <v>35.799999999999997</v>
      </c>
      <c r="AK239" s="5">
        <v>28.3</v>
      </c>
      <c r="AL239" s="5">
        <v>30.9</v>
      </c>
      <c r="AM239" s="5">
        <v>34</v>
      </c>
      <c r="AN239" s="5">
        <v>21.3</v>
      </c>
      <c r="AO239" s="5">
        <v>28.5</v>
      </c>
      <c r="AP239" s="5">
        <v>35.4</v>
      </c>
      <c r="AQ239" s="5">
        <v>171</v>
      </c>
      <c r="AR239" s="5">
        <v>81.2</v>
      </c>
      <c r="AS239" s="5">
        <v>60</v>
      </c>
      <c r="AT239" s="5">
        <v>149.69999999999999</v>
      </c>
      <c r="AU239" s="5">
        <v>98.3</v>
      </c>
      <c r="AV239" s="5">
        <v>110.1</v>
      </c>
      <c r="AW239" s="5">
        <v>87.9</v>
      </c>
      <c r="AX239" s="5">
        <v>147.1</v>
      </c>
      <c r="AY239" s="5">
        <v>91.4</v>
      </c>
      <c r="AZ239" s="5">
        <v>95.3</v>
      </c>
      <c r="BA239" s="5">
        <v>39.1</v>
      </c>
      <c r="BB239" s="5">
        <v>95.3</v>
      </c>
      <c r="BC239" s="5">
        <v>172.5</v>
      </c>
      <c r="BD239" s="5">
        <v>87.9</v>
      </c>
      <c r="BE239" s="5">
        <v>91.5</v>
      </c>
      <c r="BF239" s="5">
        <v>51.7</v>
      </c>
      <c r="BG239" s="5">
        <v>67.400000000000006</v>
      </c>
      <c r="BH239" s="5">
        <v>54</v>
      </c>
      <c r="BI239" s="5">
        <v>136.30000000000001</v>
      </c>
      <c r="BJ239" s="5">
        <v>73.8</v>
      </c>
      <c r="BK239" s="5">
        <v>115.9</v>
      </c>
      <c r="BL239" s="5">
        <v>80.7</v>
      </c>
      <c r="BM239" s="5">
        <v>79.099999999999994</v>
      </c>
      <c r="BN239" s="5">
        <v>94</v>
      </c>
      <c r="BO239" s="5">
        <v>58.6</v>
      </c>
      <c r="BP239" s="5">
        <v>75.599999999999994</v>
      </c>
      <c r="BQ239" s="5">
        <v>79.099999999999994</v>
      </c>
      <c r="BR239" s="5">
        <v>54</v>
      </c>
      <c r="BS239" s="5">
        <v>56.4</v>
      </c>
      <c r="BT239" s="5">
        <v>166.7</v>
      </c>
      <c r="BU239" s="5">
        <v>77.599999999999994</v>
      </c>
      <c r="BV239" s="5">
        <v>98.4</v>
      </c>
      <c r="BW239" s="5">
        <v>120.3</v>
      </c>
      <c r="BX239" s="5">
        <v>171.9</v>
      </c>
      <c r="BY239" s="5">
        <v>53.8</v>
      </c>
      <c r="BZ239" s="5">
        <v>51</v>
      </c>
      <c r="CA239" s="5">
        <v>69.5</v>
      </c>
      <c r="CB239" s="5">
        <v>45.9</v>
      </c>
      <c r="CC239" s="5">
        <v>51.3</v>
      </c>
      <c r="CD239" s="5">
        <v>57.2</v>
      </c>
      <c r="CE239" s="5">
        <v>51.3</v>
      </c>
      <c r="CF239" s="5">
        <v>62.9</v>
      </c>
      <c r="CG239" s="5">
        <v>53.9</v>
      </c>
      <c r="CH239" s="5">
        <v>196.4</v>
      </c>
      <c r="CI239" s="5">
        <v>67.5</v>
      </c>
      <c r="CJ239" s="5">
        <v>198.2</v>
      </c>
      <c r="CK239" s="5">
        <v>69.099999999999994</v>
      </c>
      <c r="CL239" s="5">
        <v>53.9</v>
      </c>
      <c r="CM239" s="5">
        <v>181.1</v>
      </c>
      <c r="CN239" s="5">
        <v>196.2</v>
      </c>
      <c r="CO239" s="5">
        <v>50.7</v>
      </c>
      <c r="CP239" s="5">
        <v>102</v>
      </c>
      <c r="CQ239" s="5">
        <v>79.8</v>
      </c>
      <c r="CR239" s="5">
        <v>225</v>
      </c>
      <c r="CS239" s="5">
        <v>152.9</v>
      </c>
      <c r="CT239" s="5">
        <v>225.5</v>
      </c>
      <c r="CU239" s="5">
        <v>228.6</v>
      </c>
      <c r="CV239" s="5">
        <v>151</v>
      </c>
      <c r="CW239" s="5">
        <v>248.4</v>
      </c>
      <c r="CX239" s="5">
        <v>79.8</v>
      </c>
      <c r="CY239" s="5">
        <v>152.9</v>
      </c>
      <c r="CZ239" s="5">
        <v>25.5</v>
      </c>
      <c r="DA239" s="5">
        <v>25.5</v>
      </c>
      <c r="DB239" s="5">
        <v>44.4</v>
      </c>
      <c r="DC239" s="5">
        <v>21.2</v>
      </c>
      <c r="DD239" s="5">
        <v>24</v>
      </c>
      <c r="DE239" s="5">
        <v>23.5</v>
      </c>
      <c r="DF239" s="5">
        <v>21.8</v>
      </c>
      <c r="DG239" s="5">
        <v>29.9</v>
      </c>
      <c r="DH239" s="5">
        <v>23.5</v>
      </c>
      <c r="DI239" s="5">
        <v>17</v>
      </c>
      <c r="DJ239" s="5">
        <v>15.2</v>
      </c>
      <c r="DK239" s="5">
        <v>14.9</v>
      </c>
      <c r="DL239" s="5">
        <v>16.600000000000001</v>
      </c>
      <c r="DM239" s="5">
        <v>14.5</v>
      </c>
      <c r="DN239" s="5">
        <v>14.5</v>
      </c>
      <c r="DO239" s="5">
        <v>102.9</v>
      </c>
      <c r="DP239" s="5">
        <v>104.2</v>
      </c>
      <c r="DQ239" s="5">
        <v>87.6</v>
      </c>
      <c r="DR239" s="5">
        <v>74</v>
      </c>
      <c r="DS239" s="5">
        <v>78</v>
      </c>
      <c r="DT239" s="5">
        <v>95.9</v>
      </c>
      <c r="DU239" s="5">
        <v>74.599999999999994</v>
      </c>
      <c r="DV239" s="5">
        <v>118.7</v>
      </c>
      <c r="DW239" s="5">
        <v>119.2</v>
      </c>
      <c r="DX239" s="5">
        <v>118.8</v>
      </c>
      <c r="DY239" s="5">
        <v>81.7</v>
      </c>
      <c r="DZ239" s="5">
        <v>106</v>
      </c>
      <c r="EA239" s="5">
        <v>104.2</v>
      </c>
      <c r="EB239" s="5">
        <v>38.5</v>
      </c>
      <c r="EC239" s="5">
        <v>57.3</v>
      </c>
      <c r="ED239" s="5">
        <v>35.799999999999997</v>
      </c>
      <c r="EE239" s="5">
        <v>58.5</v>
      </c>
      <c r="EF239" s="5">
        <v>37.700000000000003</v>
      </c>
      <c r="EG239" s="5">
        <v>76.400000000000006</v>
      </c>
      <c r="EH239" s="5">
        <v>72.099999999999994</v>
      </c>
      <c r="EI239" s="5">
        <v>82.2</v>
      </c>
      <c r="EJ239" s="5">
        <v>85.399999999999991</v>
      </c>
      <c r="EK239" s="5">
        <v>79.2</v>
      </c>
      <c r="EL239" s="5">
        <v>112</v>
      </c>
      <c r="EM239" s="5">
        <v>82.6</v>
      </c>
      <c r="EN239" s="5">
        <v>51.3</v>
      </c>
      <c r="EO239" s="5">
        <v>49.5</v>
      </c>
      <c r="EP239" s="5">
        <v>90.7</v>
      </c>
      <c r="EQ239" s="5">
        <v>90</v>
      </c>
      <c r="ER239" s="5">
        <v>51.3</v>
      </c>
      <c r="ES239" s="5">
        <v>92.2</v>
      </c>
      <c r="ET239" s="5">
        <v>75.8</v>
      </c>
      <c r="EU239" s="5">
        <v>66.2</v>
      </c>
      <c r="EV239" s="5">
        <v>58</v>
      </c>
      <c r="EW239" s="5">
        <v>90</v>
      </c>
      <c r="EX239" s="5">
        <v>92.5</v>
      </c>
      <c r="EY239" s="5">
        <v>73.900000000000006</v>
      </c>
      <c r="EZ239" s="5">
        <v>82.6</v>
      </c>
      <c r="FA239" s="5">
        <v>93.1</v>
      </c>
      <c r="FB239" s="5">
        <v>100.9</v>
      </c>
      <c r="FC239" s="5">
        <v>316.60000000000002</v>
      </c>
      <c r="FD239" s="5">
        <v>101.5</v>
      </c>
      <c r="FE239" s="5">
        <v>100.8</v>
      </c>
      <c r="FF239" s="5">
        <v>57.4</v>
      </c>
      <c r="FG239" s="5">
        <v>50.6</v>
      </c>
      <c r="FH239" s="5">
        <v>50.5</v>
      </c>
      <c r="FI239" s="5">
        <v>49.2</v>
      </c>
      <c r="FJ239" s="5">
        <v>75.8</v>
      </c>
      <c r="FK239" s="5">
        <v>118</v>
      </c>
      <c r="FL239" s="5">
        <v>83.2</v>
      </c>
      <c r="FM239" s="5">
        <v>101.85</v>
      </c>
      <c r="FN239" s="5">
        <v>83.4</v>
      </c>
      <c r="FO239" s="5">
        <v>85.7</v>
      </c>
      <c r="FP239" s="5">
        <v>117.6</v>
      </c>
      <c r="FQ239" s="5">
        <v>80.5</v>
      </c>
      <c r="FR239" s="5">
        <v>87.7</v>
      </c>
      <c r="FS239" s="5">
        <v>75.599999999999994</v>
      </c>
      <c r="FT239" s="5">
        <v>94.9</v>
      </c>
      <c r="FU239" s="5">
        <v>80.7</v>
      </c>
      <c r="FV239" s="5">
        <v>116.6</v>
      </c>
      <c r="FW239" s="5">
        <v>69.3</v>
      </c>
      <c r="FX239" s="5">
        <v>100.9</v>
      </c>
      <c r="FY239" s="5">
        <v>95.9</v>
      </c>
      <c r="FZ239" s="5">
        <v>113.6</v>
      </c>
      <c r="GA239" s="5">
        <v>87.35</v>
      </c>
      <c r="GB239" s="5">
        <v>77.099999999999994</v>
      </c>
      <c r="GC239" s="5">
        <v>78.8</v>
      </c>
      <c r="GD239" s="5">
        <v>108</v>
      </c>
      <c r="GE239" s="5">
        <v>80.8</v>
      </c>
      <c r="GF239" s="5">
        <v>102.3</v>
      </c>
      <c r="GG239" s="5">
        <v>101.9</v>
      </c>
      <c r="GH239" s="5">
        <v>112.8</v>
      </c>
      <c r="GI239" s="5">
        <v>16.2</v>
      </c>
      <c r="GJ239" s="5">
        <v>27.2</v>
      </c>
      <c r="GK239" s="5">
        <v>13.3</v>
      </c>
      <c r="GL239" s="5">
        <v>15.9</v>
      </c>
      <c r="GM239" s="5">
        <v>22.7</v>
      </c>
      <c r="GN239" s="5">
        <v>27.1</v>
      </c>
      <c r="GO239" s="5">
        <v>27.9</v>
      </c>
      <c r="GP239" s="5">
        <v>113.4</v>
      </c>
      <c r="GQ239" s="5">
        <v>78.099999999999994</v>
      </c>
      <c r="GR239" s="5">
        <v>97.5</v>
      </c>
      <c r="GS239" s="5">
        <v>98.3</v>
      </c>
      <c r="GT239" s="5">
        <v>113.4</v>
      </c>
      <c r="GU239" s="5">
        <v>108.4</v>
      </c>
      <c r="GV239" s="5">
        <v>73.400000000000006</v>
      </c>
      <c r="GW239" s="5">
        <v>111.5</v>
      </c>
      <c r="GX239" s="5">
        <v>74</v>
      </c>
      <c r="GY239" s="5">
        <v>88.6</v>
      </c>
      <c r="GZ239" s="5">
        <v>79.8</v>
      </c>
      <c r="HA239" s="5">
        <v>88.6</v>
      </c>
      <c r="HB239" s="5">
        <v>71.599999999999994</v>
      </c>
      <c r="HC239" s="5">
        <v>113.9</v>
      </c>
      <c r="HD239" s="5">
        <v>71.3</v>
      </c>
      <c r="HE239" s="5">
        <v>95.2</v>
      </c>
      <c r="HF239" s="5">
        <v>132.4</v>
      </c>
      <c r="HG239" s="5">
        <v>119.5</v>
      </c>
      <c r="HH239" s="5">
        <v>94.6</v>
      </c>
      <c r="HI239" s="5">
        <v>91.7</v>
      </c>
      <c r="HJ239" s="5">
        <v>113.4</v>
      </c>
      <c r="HK239" s="5">
        <v>117.5</v>
      </c>
      <c r="HL239" s="5">
        <v>122.4</v>
      </c>
      <c r="HM239" s="5">
        <v>96.4</v>
      </c>
      <c r="HN239" s="5">
        <v>68.599999999999994</v>
      </c>
      <c r="HO239" s="5">
        <v>122.4</v>
      </c>
      <c r="HP239" s="5">
        <v>92.7</v>
      </c>
      <c r="HQ239" s="5">
        <v>45.4</v>
      </c>
      <c r="HR239" s="5">
        <v>108.9</v>
      </c>
      <c r="HS239" s="5">
        <v>70.5</v>
      </c>
      <c r="HT239" s="5">
        <v>85.8</v>
      </c>
      <c r="HU239" s="5">
        <v>113.8</v>
      </c>
      <c r="HV239" s="5">
        <v>176.6</v>
      </c>
      <c r="HW239" s="5">
        <v>273.10000000000002</v>
      </c>
      <c r="HX239" s="5">
        <v>46.3</v>
      </c>
      <c r="HY239" s="5">
        <v>80.7</v>
      </c>
      <c r="HZ239" s="5">
        <v>479.4</v>
      </c>
      <c r="IA239" s="5">
        <v>172.5</v>
      </c>
      <c r="IB239" s="5">
        <v>44.8</v>
      </c>
      <c r="IC239" s="5">
        <v>45.9</v>
      </c>
      <c r="ID239" s="5">
        <v>83.3</v>
      </c>
      <c r="IE239" s="5">
        <v>78.900000000000006</v>
      </c>
      <c r="IF239" s="5">
        <v>58.8</v>
      </c>
      <c r="IG239" s="5">
        <v>87.7</v>
      </c>
      <c r="IH239" s="5">
        <v>86.4</v>
      </c>
      <c r="II239" s="5">
        <v>58.7</v>
      </c>
      <c r="IJ239" s="5">
        <v>86.4</v>
      </c>
      <c r="IK239" s="5">
        <v>88</v>
      </c>
      <c r="IL239" s="5">
        <v>91</v>
      </c>
      <c r="IM239" s="5">
        <v>81.7</v>
      </c>
      <c r="IN239" s="5">
        <v>42.7</v>
      </c>
      <c r="IO239" s="5">
        <v>78.900000000000006</v>
      </c>
      <c r="IP239" s="5">
        <v>43.5</v>
      </c>
      <c r="IQ239" s="5">
        <v>86.2</v>
      </c>
      <c r="IR239" s="5">
        <v>74.900000000000006</v>
      </c>
      <c r="IS239" s="5">
        <v>199.9</v>
      </c>
      <c r="IT239" s="5">
        <v>101.3</v>
      </c>
      <c r="IU239" s="5">
        <v>98.2</v>
      </c>
      <c r="IV239" s="5">
        <v>79.5</v>
      </c>
      <c r="IW239" s="5">
        <v>101.3</v>
      </c>
      <c r="IX239" s="5">
        <v>81</v>
      </c>
      <c r="IY239" s="5">
        <v>386</v>
      </c>
      <c r="IZ239" s="5">
        <v>102.9</v>
      </c>
      <c r="JA239" s="5">
        <v>157</v>
      </c>
      <c r="JB239" s="5">
        <v>126</v>
      </c>
      <c r="JC239" s="5">
        <v>47</v>
      </c>
      <c r="JD239" s="5">
        <v>47.8</v>
      </c>
      <c r="JE239" s="5">
        <v>64.8</v>
      </c>
      <c r="JF239" s="5">
        <v>46.6</v>
      </c>
      <c r="JG239" s="5">
        <v>47.8</v>
      </c>
      <c r="JH239" s="5">
        <v>59</v>
      </c>
      <c r="JI239" s="5">
        <v>131.9</v>
      </c>
      <c r="JJ239" s="5">
        <v>70.599999999999994</v>
      </c>
      <c r="JK239" s="5">
        <v>122</v>
      </c>
      <c r="JL239" s="5">
        <v>207.6</v>
      </c>
      <c r="JM239" s="5">
        <v>100.2</v>
      </c>
      <c r="JN239" s="5">
        <v>53.2</v>
      </c>
      <c r="JO239" s="5">
        <v>59.9</v>
      </c>
      <c r="JP239" s="5">
        <v>53.1</v>
      </c>
      <c r="JQ239" s="5">
        <v>52.2</v>
      </c>
      <c r="JR239" s="5">
        <v>42.9</v>
      </c>
      <c r="JS239" s="5">
        <v>75.8</v>
      </c>
      <c r="JT239" s="5">
        <v>61.7</v>
      </c>
      <c r="JU239" s="5">
        <v>71.599999999999994</v>
      </c>
      <c r="JV239" s="5">
        <v>102.7</v>
      </c>
      <c r="JW239" s="5">
        <v>57.1</v>
      </c>
      <c r="JX239" s="5">
        <v>75.2</v>
      </c>
      <c r="JY239" s="5">
        <v>107</v>
      </c>
      <c r="JZ239" s="5">
        <v>65.100000000000009</v>
      </c>
      <c r="KA239" s="5">
        <v>84.4</v>
      </c>
      <c r="KB239" s="5">
        <v>76</v>
      </c>
      <c r="KC239" s="5">
        <v>73.900000000000006</v>
      </c>
      <c r="KD239" s="5">
        <v>83.5</v>
      </c>
      <c r="KE239" s="5">
        <v>58.7</v>
      </c>
      <c r="KF239" s="5">
        <v>59.2</v>
      </c>
      <c r="KG239" s="5">
        <v>58.7</v>
      </c>
      <c r="KH239" s="5">
        <v>70.5</v>
      </c>
      <c r="KI239" s="5">
        <v>65</v>
      </c>
      <c r="KJ239" s="5">
        <v>74.099999999999994</v>
      </c>
      <c r="KK239" s="5">
        <v>47.6</v>
      </c>
      <c r="KL239" s="5">
        <v>70.599999999999994</v>
      </c>
      <c r="KM239" s="5">
        <v>46.2</v>
      </c>
      <c r="KN239" s="5">
        <v>69.5</v>
      </c>
      <c r="KO239" s="5">
        <v>53</v>
      </c>
      <c r="KP239" s="5">
        <v>47.6</v>
      </c>
      <c r="KQ239" s="5">
        <v>71.900000000000006</v>
      </c>
      <c r="KR239" s="5">
        <v>71</v>
      </c>
      <c r="KS239" s="5">
        <v>69</v>
      </c>
      <c r="KT239" s="5">
        <v>69.8</v>
      </c>
      <c r="KU239" s="5">
        <v>90.3</v>
      </c>
      <c r="KV239" s="5">
        <v>93.5</v>
      </c>
      <c r="KW239" s="5">
        <v>85.3</v>
      </c>
      <c r="KX239" s="5">
        <v>110.1</v>
      </c>
      <c r="KY239" s="5">
        <v>56.6</v>
      </c>
      <c r="KZ239" s="5">
        <v>69</v>
      </c>
      <c r="LA239" s="5">
        <v>69.8</v>
      </c>
      <c r="LB239" s="5">
        <v>70.599999999999994</v>
      </c>
      <c r="LC239" s="5">
        <v>56.6</v>
      </c>
      <c r="LD239" s="5">
        <v>88.7</v>
      </c>
      <c r="LE239" s="5">
        <v>198.5</v>
      </c>
      <c r="LF239" s="5">
        <v>89.1</v>
      </c>
      <c r="LG239" s="5">
        <v>87.8</v>
      </c>
      <c r="LH239" s="5">
        <v>76.5</v>
      </c>
      <c r="LI239" s="5">
        <v>88.2</v>
      </c>
      <c r="LJ239" s="5">
        <v>87.2</v>
      </c>
      <c r="LK239" s="5">
        <v>89.8</v>
      </c>
      <c r="LL239" s="5">
        <v>55</v>
      </c>
      <c r="LM239" s="5">
        <v>78.099999999999994</v>
      </c>
      <c r="LN239" s="5">
        <v>16.600000000000001</v>
      </c>
      <c r="LO239" s="5">
        <v>27.9</v>
      </c>
      <c r="LP239" s="5">
        <v>59.5</v>
      </c>
      <c r="LQ239" s="5">
        <v>25.4</v>
      </c>
      <c r="LR239" s="5">
        <v>27.1</v>
      </c>
      <c r="LS239" s="5">
        <v>38</v>
      </c>
      <c r="LT239" s="5">
        <v>38</v>
      </c>
      <c r="LU239" s="5">
        <v>23.9</v>
      </c>
      <c r="LV239" s="5">
        <v>27.1</v>
      </c>
      <c r="LW239" s="5">
        <v>38.200000000000003</v>
      </c>
      <c r="LX239" s="5">
        <v>37.4</v>
      </c>
      <c r="LY239" s="5">
        <v>23.6</v>
      </c>
      <c r="LZ239" s="5">
        <v>22.2</v>
      </c>
      <c r="MA239" s="5">
        <v>23.8</v>
      </c>
      <c r="MB239" s="5">
        <v>24.2</v>
      </c>
      <c r="MC239" s="5">
        <v>22.4</v>
      </c>
      <c r="MD239" s="5">
        <v>16.8</v>
      </c>
      <c r="ME239" s="5">
        <v>27.1</v>
      </c>
      <c r="MF239" s="5">
        <v>13.3</v>
      </c>
      <c r="MG239" s="5">
        <v>1.8</v>
      </c>
      <c r="MH239" s="5">
        <v>14.6</v>
      </c>
      <c r="MI239" s="5">
        <v>15.1</v>
      </c>
      <c r="MJ239" s="5">
        <v>22.1</v>
      </c>
      <c r="MK239" s="5">
        <v>14.3</v>
      </c>
      <c r="ML239" s="5">
        <v>13.8</v>
      </c>
      <c r="MM239" s="5">
        <v>19.8</v>
      </c>
      <c r="MN239" s="5">
        <v>22.7</v>
      </c>
      <c r="MO239" s="5">
        <v>15.3</v>
      </c>
      <c r="MP239" s="5">
        <v>13.7</v>
      </c>
      <c r="MQ239" s="5">
        <v>13.1</v>
      </c>
      <c r="MR239" s="5">
        <v>14.6</v>
      </c>
      <c r="MS239" s="5">
        <v>4.9000000000000004</v>
      </c>
      <c r="MT239" s="5">
        <v>38.6</v>
      </c>
      <c r="MU239" s="5">
        <v>37.4</v>
      </c>
      <c r="MV239" s="5">
        <v>36.4</v>
      </c>
      <c r="MW239" s="5">
        <v>27.9</v>
      </c>
      <c r="MX239" s="5">
        <v>28</v>
      </c>
      <c r="MY239" s="5">
        <v>73.099999999999994</v>
      </c>
      <c r="MZ239" s="5">
        <v>36.799999999999997</v>
      </c>
      <c r="NA239" s="5">
        <v>110.3</v>
      </c>
      <c r="NB239" s="5">
        <v>128.6</v>
      </c>
      <c r="NC239" s="5">
        <v>87.6</v>
      </c>
      <c r="ND239" s="5">
        <v>91.9</v>
      </c>
      <c r="NE239" s="5">
        <v>91.7</v>
      </c>
      <c r="NF239" s="5">
        <v>99.8</v>
      </c>
      <c r="NG239" s="5">
        <v>99.8</v>
      </c>
      <c r="NH239" s="5">
        <v>126</v>
      </c>
      <c r="NI239" s="5">
        <v>103</v>
      </c>
      <c r="NJ239" s="5">
        <v>90.7</v>
      </c>
      <c r="NK239" s="5">
        <v>101.5</v>
      </c>
      <c r="NL239" s="5">
        <v>124.4</v>
      </c>
      <c r="NM239" s="5">
        <v>102.1</v>
      </c>
      <c r="NN239" s="5">
        <v>23.8</v>
      </c>
      <c r="NO239" s="5">
        <v>24.1</v>
      </c>
      <c r="NP239" s="5">
        <v>20.5</v>
      </c>
      <c r="NQ239" s="5">
        <v>29</v>
      </c>
      <c r="NR239" s="5">
        <v>21.5</v>
      </c>
      <c r="NS239" s="5">
        <v>18.100000000000001</v>
      </c>
      <c r="NT239" s="5">
        <v>24.9</v>
      </c>
      <c r="NU239" s="5">
        <v>26</v>
      </c>
      <c r="NV239" s="5">
        <v>22.1</v>
      </c>
      <c r="NW239" s="5">
        <v>28.3</v>
      </c>
      <c r="NX239" s="5">
        <v>21.8</v>
      </c>
      <c r="NY239" s="5">
        <v>20.7</v>
      </c>
      <c r="NZ239" s="5">
        <v>21.1</v>
      </c>
    </row>
    <row r="240" spans="1:392" x14ac:dyDescent="0.35">
      <c r="A240" s="5">
        <v>2029</v>
      </c>
      <c r="B240" s="5" t="s">
        <v>398</v>
      </c>
      <c r="C240" s="5">
        <v>39.5</v>
      </c>
      <c r="D240" s="5">
        <v>38.799999999999997</v>
      </c>
      <c r="E240" s="5">
        <v>39.6</v>
      </c>
      <c r="F240" s="5">
        <v>38.4</v>
      </c>
      <c r="G240" s="5">
        <v>45</v>
      </c>
      <c r="H240" s="5">
        <v>40</v>
      </c>
      <c r="I240" s="5">
        <v>347.9</v>
      </c>
      <c r="J240" s="5">
        <v>63.2</v>
      </c>
      <c r="K240" s="5">
        <v>159.9</v>
      </c>
      <c r="L240" s="5">
        <v>132.80000000000001</v>
      </c>
      <c r="M240" s="5">
        <v>132.80000000000001</v>
      </c>
      <c r="N240" s="5">
        <v>62.8</v>
      </c>
      <c r="O240" s="5">
        <v>134.1</v>
      </c>
      <c r="P240" s="5">
        <v>72.599999999999994</v>
      </c>
      <c r="Q240" s="5">
        <v>62.8</v>
      </c>
      <c r="R240" s="5">
        <v>69.099999999999994</v>
      </c>
      <c r="S240" s="5">
        <v>69.400000000000006</v>
      </c>
      <c r="T240" s="5">
        <v>65.599999999999994</v>
      </c>
      <c r="U240" s="5">
        <v>31.9</v>
      </c>
      <c r="V240" s="5">
        <v>28.2</v>
      </c>
      <c r="W240" s="5">
        <v>28.8</v>
      </c>
      <c r="X240" s="5">
        <v>42.3</v>
      </c>
      <c r="Y240" s="5">
        <v>37.1</v>
      </c>
      <c r="Z240" s="5">
        <v>39.6</v>
      </c>
      <c r="AA240" s="5">
        <v>36.4</v>
      </c>
      <c r="AB240" s="5">
        <v>31.4</v>
      </c>
      <c r="AC240" s="5">
        <v>30.75</v>
      </c>
      <c r="AD240" s="5">
        <v>30.1</v>
      </c>
      <c r="AE240" s="5">
        <v>34.4</v>
      </c>
      <c r="AF240" s="5">
        <v>24.1</v>
      </c>
      <c r="AG240" s="5">
        <v>39.299999999999997</v>
      </c>
      <c r="AH240" s="5">
        <v>32.299999999999997</v>
      </c>
      <c r="AI240" s="5">
        <v>35.1</v>
      </c>
      <c r="AJ240" s="5">
        <v>32.299999999999997</v>
      </c>
      <c r="AK240" s="5">
        <v>34.6</v>
      </c>
      <c r="AL240" s="5">
        <v>40.6</v>
      </c>
      <c r="AM240" s="5">
        <v>39.299999999999997</v>
      </c>
      <c r="AN240" s="5">
        <v>30.7</v>
      </c>
      <c r="AO240" s="5">
        <v>34.299999999999997</v>
      </c>
      <c r="AP240" s="5">
        <v>39.6</v>
      </c>
      <c r="AQ240" s="5">
        <v>146.5</v>
      </c>
      <c r="AR240" s="5">
        <v>61.1</v>
      </c>
      <c r="AS240" s="5">
        <v>41.5</v>
      </c>
      <c r="AT240" s="5">
        <v>129.5</v>
      </c>
      <c r="AU240" s="5">
        <v>68.5</v>
      </c>
      <c r="AV240" s="5">
        <v>69.900000000000006</v>
      </c>
      <c r="AW240" s="5">
        <v>60.9</v>
      </c>
      <c r="AX240" s="5">
        <v>129.5</v>
      </c>
      <c r="AY240" s="5">
        <v>60.7</v>
      </c>
      <c r="AZ240" s="5">
        <v>67.900000000000006</v>
      </c>
      <c r="BA240" s="5">
        <v>31.7</v>
      </c>
      <c r="BB240" s="5">
        <v>67.900000000000006</v>
      </c>
      <c r="BC240" s="5">
        <v>145.19999999999999</v>
      </c>
      <c r="BD240" s="5">
        <v>60.9</v>
      </c>
      <c r="BE240" s="5">
        <v>76.599999999999994</v>
      </c>
      <c r="BF240" s="5">
        <v>55.9</v>
      </c>
      <c r="BG240" s="5">
        <v>79.7</v>
      </c>
      <c r="BH240" s="5">
        <v>56.7</v>
      </c>
      <c r="BI240" s="5">
        <v>72.7</v>
      </c>
      <c r="BJ240" s="5">
        <v>79.400000000000006</v>
      </c>
      <c r="BK240" s="5">
        <v>76.7</v>
      </c>
      <c r="BL240" s="5">
        <v>88.2</v>
      </c>
      <c r="BM240" s="5">
        <v>86.199999999999989</v>
      </c>
      <c r="BN240" s="5">
        <v>97.4</v>
      </c>
      <c r="BO240" s="5">
        <v>53.6</v>
      </c>
      <c r="BP240" s="5">
        <v>86</v>
      </c>
      <c r="BQ240" s="5">
        <v>86.199999999999989</v>
      </c>
      <c r="BR240" s="5">
        <v>32.799999999999997</v>
      </c>
      <c r="BS240" s="5">
        <v>53.4</v>
      </c>
      <c r="BT240" s="5">
        <v>120.8</v>
      </c>
      <c r="BU240" s="5">
        <v>86.199999999999989</v>
      </c>
      <c r="BV240" s="5">
        <v>100.9</v>
      </c>
      <c r="BW240" s="5">
        <v>91.2</v>
      </c>
      <c r="BX240" s="5">
        <v>122.9</v>
      </c>
      <c r="BY240" s="5">
        <v>24.8</v>
      </c>
      <c r="BZ240" s="5">
        <v>25.1</v>
      </c>
      <c r="CA240" s="5">
        <v>39.200000000000003</v>
      </c>
      <c r="CB240" s="5">
        <v>34.6</v>
      </c>
      <c r="CC240" s="5">
        <v>34</v>
      </c>
      <c r="CD240" s="5">
        <v>35.200000000000003</v>
      </c>
      <c r="CE240" s="5">
        <v>34</v>
      </c>
      <c r="CF240" s="5">
        <v>29.6</v>
      </c>
      <c r="CG240" s="5">
        <v>64.400000000000006</v>
      </c>
      <c r="CH240" s="5">
        <v>102.8</v>
      </c>
      <c r="CI240" s="5">
        <v>80.8</v>
      </c>
      <c r="CJ240" s="5">
        <v>117.4</v>
      </c>
      <c r="CK240" s="5">
        <v>81.899999999999991</v>
      </c>
      <c r="CL240" s="5">
        <v>64.400000000000006</v>
      </c>
      <c r="CM240" s="5">
        <v>101.2</v>
      </c>
      <c r="CN240" s="5">
        <v>115.8</v>
      </c>
      <c r="CO240" s="5">
        <v>63.8</v>
      </c>
      <c r="CP240" s="5">
        <v>77.099999999999994</v>
      </c>
      <c r="CQ240" s="5">
        <v>48.1</v>
      </c>
      <c r="CR240" s="5">
        <v>183.3</v>
      </c>
      <c r="CS240" s="5">
        <v>86.7</v>
      </c>
      <c r="CT240" s="5">
        <v>182.6</v>
      </c>
      <c r="CU240" s="5">
        <v>195.9</v>
      </c>
      <c r="CV240" s="5">
        <v>83.9</v>
      </c>
      <c r="CW240" s="5">
        <v>171.2</v>
      </c>
      <c r="CX240" s="5">
        <v>48.1</v>
      </c>
      <c r="CY240" s="5">
        <v>86.7</v>
      </c>
      <c r="CZ240" s="5">
        <v>43.6</v>
      </c>
      <c r="DA240" s="5">
        <v>43.6</v>
      </c>
      <c r="DB240" s="5">
        <v>49</v>
      </c>
      <c r="DC240" s="5">
        <v>42.9</v>
      </c>
      <c r="DD240" s="5">
        <v>43.4</v>
      </c>
      <c r="DE240" s="5">
        <v>43</v>
      </c>
      <c r="DF240" s="5">
        <v>40.1</v>
      </c>
      <c r="DG240" s="5">
        <v>39.9</v>
      </c>
      <c r="DH240" s="5">
        <v>43</v>
      </c>
      <c r="DI240" s="5">
        <v>41.8</v>
      </c>
      <c r="DJ240" s="5">
        <v>42.6</v>
      </c>
      <c r="DK240" s="5">
        <v>42.6</v>
      </c>
      <c r="DL240" s="5">
        <v>39.299999999999997</v>
      </c>
      <c r="DM240" s="5">
        <v>42.1</v>
      </c>
      <c r="DN240" s="5">
        <v>42.1</v>
      </c>
      <c r="DO240" s="5">
        <v>64.8</v>
      </c>
      <c r="DP240" s="5">
        <v>66.099999999999994</v>
      </c>
      <c r="DQ240" s="5">
        <v>51.400000000000013</v>
      </c>
      <c r="DR240" s="5">
        <v>62.1</v>
      </c>
      <c r="DS240" s="5">
        <v>40.700000000000003</v>
      </c>
      <c r="DT240" s="5">
        <v>56.2</v>
      </c>
      <c r="DU240" s="5">
        <v>55.1</v>
      </c>
      <c r="DV240" s="5">
        <v>49.2</v>
      </c>
      <c r="DW240" s="5">
        <v>47.3</v>
      </c>
      <c r="DX240" s="5">
        <v>47.1</v>
      </c>
      <c r="DY240" s="5">
        <v>41.2</v>
      </c>
      <c r="DZ240" s="5">
        <v>67.8</v>
      </c>
      <c r="EA240" s="5">
        <v>66.099999999999994</v>
      </c>
      <c r="EB240" s="5">
        <v>20.9</v>
      </c>
      <c r="EC240" s="5">
        <v>32.200000000000003</v>
      </c>
      <c r="ED240" s="5">
        <v>32.299999999999997</v>
      </c>
      <c r="EE240" s="5">
        <v>21.2</v>
      </c>
      <c r="EF240" s="5">
        <v>32</v>
      </c>
      <c r="EG240" s="5">
        <v>32.4</v>
      </c>
      <c r="EH240" s="5">
        <v>32.700000000000003</v>
      </c>
      <c r="EI240" s="5">
        <v>25.7</v>
      </c>
      <c r="EJ240" s="5">
        <v>25.7</v>
      </c>
      <c r="EK240" s="5">
        <v>25.9</v>
      </c>
      <c r="EL240" s="5">
        <v>37.799999999999997</v>
      </c>
      <c r="EM240" s="5">
        <v>63.7</v>
      </c>
      <c r="EN240" s="5">
        <v>34.299999999999997</v>
      </c>
      <c r="EO240" s="5">
        <v>33.5</v>
      </c>
      <c r="EP240" s="5">
        <v>75</v>
      </c>
      <c r="EQ240" s="5">
        <v>75.400000000000006</v>
      </c>
      <c r="ER240" s="5">
        <v>34.299999999999997</v>
      </c>
      <c r="ES240" s="5">
        <v>75.5</v>
      </c>
      <c r="ET240" s="5">
        <v>68.7</v>
      </c>
      <c r="EU240" s="5">
        <v>52</v>
      </c>
      <c r="EV240" s="5">
        <v>50</v>
      </c>
      <c r="EW240" s="5">
        <v>75.400000000000006</v>
      </c>
      <c r="EX240" s="5">
        <v>75.599999999999994</v>
      </c>
      <c r="EY240" s="5">
        <v>68.099999999999994</v>
      </c>
      <c r="EZ240" s="5">
        <v>63.7</v>
      </c>
      <c r="FA240" s="5">
        <v>75.8</v>
      </c>
      <c r="FB240" s="5">
        <v>112.4</v>
      </c>
      <c r="FC240" s="5">
        <v>335</v>
      </c>
      <c r="FD240" s="5">
        <v>114.7</v>
      </c>
      <c r="FE240" s="5">
        <v>112.5</v>
      </c>
      <c r="FF240" s="5">
        <v>36</v>
      </c>
      <c r="FG240" s="5">
        <v>46</v>
      </c>
      <c r="FH240" s="5">
        <v>46</v>
      </c>
      <c r="FI240" s="5">
        <v>38.4</v>
      </c>
      <c r="FJ240" s="5">
        <v>47.9</v>
      </c>
      <c r="FK240" s="5">
        <v>47.4</v>
      </c>
      <c r="FL240" s="5">
        <v>46.2</v>
      </c>
      <c r="FM240" s="5">
        <v>42.45</v>
      </c>
      <c r="FN240" s="5">
        <v>45.4</v>
      </c>
      <c r="FO240" s="5">
        <v>37.5</v>
      </c>
      <c r="FP240" s="5">
        <v>48.9</v>
      </c>
      <c r="FQ240" s="5">
        <v>45.8</v>
      </c>
      <c r="FR240" s="5">
        <v>47.75</v>
      </c>
      <c r="FS240" s="5">
        <v>50.5</v>
      </c>
      <c r="FT240" s="5">
        <v>49.7</v>
      </c>
      <c r="FU240" s="5">
        <v>46.2</v>
      </c>
      <c r="FV240" s="5">
        <v>47.4</v>
      </c>
      <c r="FW240" s="5">
        <v>33.1</v>
      </c>
      <c r="FX240" s="5">
        <v>24.5</v>
      </c>
      <c r="FY240" s="5">
        <v>34.1</v>
      </c>
      <c r="FZ240" s="5">
        <v>50.3</v>
      </c>
      <c r="GA240" s="5">
        <v>32.450000000000003</v>
      </c>
      <c r="GB240" s="5">
        <v>30.7</v>
      </c>
      <c r="GC240" s="5">
        <v>30.8</v>
      </c>
      <c r="GD240" s="5">
        <v>46.8</v>
      </c>
      <c r="GE240" s="5">
        <v>31.1</v>
      </c>
      <c r="GF240" s="5">
        <v>24.5</v>
      </c>
      <c r="GG240" s="5">
        <v>24.6</v>
      </c>
      <c r="GH240" s="5">
        <v>23.1</v>
      </c>
      <c r="GI240" s="5">
        <v>41.6</v>
      </c>
      <c r="GJ240" s="5">
        <v>40.299999999999997</v>
      </c>
      <c r="GK240" s="5">
        <v>44.2</v>
      </c>
      <c r="GL240" s="5">
        <v>48.8</v>
      </c>
      <c r="GM240" s="5">
        <v>43.6</v>
      </c>
      <c r="GN240" s="5">
        <v>39.700000000000003</v>
      </c>
      <c r="GO240" s="5">
        <v>41.1</v>
      </c>
      <c r="GP240" s="5">
        <v>22.9</v>
      </c>
      <c r="GQ240" s="5">
        <v>30.8</v>
      </c>
      <c r="GR240" s="5">
        <v>48.4</v>
      </c>
      <c r="GS240" s="5">
        <v>48.5</v>
      </c>
      <c r="GT240" s="5">
        <v>22.9</v>
      </c>
      <c r="GU240" s="5">
        <v>47.3</v>
      </c>
      <c r="GV240" s="5">
        <v>50.6</v>
      </c>
      <c r="GW240" s="5">
        <v>36.9</v>
      </c>
      <c r="GX240" s="5">
        <v>62.1</v>
      </c>
      <c r="GY240" s="5">
        <v>38.6</v>
      </c>
      <c r="GZ240" s="5">
        <v>62.2</v>
      </c>
      <c r="HA240" s="5">
        <v>38.6</v>
      </c>
      <c r="HB240" s="5">
        <v>64.3</v>
      </c>
      <c r="HC240" s="5">
        <v>76.400000000000006</v>
      </c>
      <c r="HD240" s="5">
        <v>64.7</v>
      </c>
      <c r="HE240" s="5">
        <v>66.900000000000006</v>
      </c>
      <c r="HF240" s="5">
        <v>80</v>
      </c>
      <c r="HG240" s="5">
        <v>66</v>
      </c>
      <c r="HH240" s="5">
        <v>66.8</v>
      </c>
      <c r="HI240" s="5">
        <v>66.099999999999994</v>
      </c>
      <c r="HJ240" s="5">
        <v>66.400000000000006</v>
      </c>
      <c r="HK240" s="5">
        <v>66.699999999999989</v>
      </c>
      <c r="HL240" s="5">
        <v>78.7</v>
      </c>
      <c r="HM240" s="5">
        <v>76.3</v>
      </c>
      <c r="HN240" s="5">
        <v>59.2</v>
      </c>
      <c r="HO240" s="5">
        <v>78.7</v>
      </c>
      <c r="HP240" s="5">
        <v>66.3</v>
      </c>
      <c r="HQ240" s="5">
        <v>49.2</v>
      </c>
      <c r="HR240" s="5">
        <v>65.8</v>
      </c>
      <c r="HS240" s="5">
        <v>59.5</v>
      </c>
      <c r="HT240" s="5">
        <v>66.599999999999994</v>
      </c>
      <c r="HU240" s="5">
        <v>76.5</v>
      </c>
      <c r="HV240" s="5">
        <v>138.69999999999999</v>
      </c>
      <c r="HW240" s="5">
        <v>284.7</v>
      </c>
      <c r="HX240" s="5">
        <v>65.3</v>
      </c>
      <c r="HY240" s="5">
        <v>46</v>
      </c>
      <c r="HZ240" s="5">
        <v>510.6</v>
      </c>
      <c r="IA240" s="5">
        <v>145.19999999999999</v>
      </c>
      <c r="IB240" s="5">
        <v>63.6</v>
      </c>
      <c r="IC240" s="5">
        <v>64.7</v>
      </c>
      <c r="ID240" s="5">
        <v>46.5</v>
      </c>
      <c r="IE240" s="5">
        <v>47.7</v>
      </c>
      <c r="IF240" s="5">
        <v>45.6</v>
      </c>
      <c r="IG240" s="5">
        <v>37.1</v>
      </c>
      <c r="IH240" s="5">
        <v>37.299999999999997</v>
      </c>
      <c r="II240" s="5">
        <v>47.4</v>
      </c>
      <c r="IJ240" s="5">
        <v>37.299999999999997</v>
      </c>
      <c r="IK240" s="5">
        <v>36.700000000000003</v>
      </c>
      <c r="IL240" s="5">
        <v>35.799999999999997</v>
      </c>
      <c r="IM240" s="5">
        <v>46.6</v>
      </c>
      <c r="IN240" s="5">
        <v>33.6</v>
      </c>
      <c r="IO240" s="5">
        <v>47.7</v>
      </c>
      <c r="IP240" s="5">
        <v>33.700000000000003</v>
      </c>
      <c r="IQ240" s="5">
        <v>45.6</v>
      </c>
      <c r="IR240" s="5">
        <v>47</v>
      </c>
      <c r="IS240" s="5">
        <v>150.80000000000001</v>
      </c>
      <c r="IT240" s="5">
        <v>76.599999999999994</v>
      </c>
      <c r="IU240" s="5">
        <v>69.2</v>
      </c>
      <c r="IV240" s="5">
        <v>53.3</v>
      </c>
      <c r="IW240" s="5">
        <v>76.599999999999994</v>
      </c>
      <c r="IX240" s="5">
        <v>55.4</v>
      </c>
      <c r="IY240" s="5">
        <v>358.3</v>
      </c>
      <c r="IZ240" s="5">
        <v>79.5</v>
      </c>
      <c r="JA240" s="5">
        <v>135.5</v>
      </c>
      <c r="JB240" s="5">
        <v>91.1</v>
      </c>
      <c r="JC240" s="5">
        <v>71.099999999999994</v>
      </c>
      <c r="JD240" s="5">
        <v>71.5</v>
      </c>
      <c r="JE240" s="5">
        <v>49.8</v>
      </c>
      <c r="JF240" s="5">
        <v>71.099999999999994</v>
      </c>
      <c r="JG240" s="5">
        <v>71.5</v>
      </c>
      <c r="JH240" s="5">
        <v>24.2</v>
      </c>
      <c r="JI240" s="5">
        <v>90.4</v>
      </c>
      <c r="JJ240" s="5">
        <v>50.2</v>
      </c>
      <c r="JK240" s="5">
        <v>91.2</v>
      </c>
      <c r="JL240" s="5">
        <v>244.5</v>
      </c>
      <c r="JM240" s="5">
        <v>58.9</v>
      </c>
      <c r="JN240" s="5">
        <v>32.6</v>
      </c>
      <c r="JO240" s="5">
        <v>63.2</v>
      </c>
      <c r="JP240" s="5">
        <v>64.599999999999994</v>
      </c>
      <c r="JQ240" s="5">
        <v>64.2</v>
      </c>
      <c r="JR240" s="5">
        <v>33.700000000000003</v>
      </c>
      <c r="JS240" s="5">
        <v>62.3</v>
      </c>
      <c r="JT240" s="5">
        <v>63.4</v>
      </c>
      <c r="JU240" s="5">
        <v>33.299999999999997</v>
      </c>
      <c r="JV240" s="5">
        <v>37.299999999999997</v>
      </c>
      <c r="JW240" s="5">
        <v>32.6</v>
      </c>
      <c r="JX240" s="5">
        <v>32.700000000000003</v>
      </c>
      <c r="JY240" s="5">
        <v>36.9</v>
      </c>
      <c r="JZ240" s="5">
        <v>32.799999999999997</v>
      </c>
      <c r="KA240" s="5">
        <v>45.9</v>
      </c>
      <c r="KB240" s="5">
        <v>32.5</v>
      </c>
      <c r="KC240" s="5">
        <v>32.700000000000003</v>
      </c>
      <c r="KD240" s="5">
        <v>45.9</v>
      </c>
      <c r="KE240" s="5">
        <v>35.200000000000003</v>
      </c>
      <c r="KF240" s="5">
        <v>36</v>
      </c>
      <c r="KG240" s="5">
        <v>35.200000000000003</v>
      </c>
      <c r="KH240" s="5">
        <v>51.6</v>
      </c>
      <c r="KI240" s="5">
        <v>30</v>
      </c>
      <c r="KJ240" s="5">
        <v>51.2</v>
      </c>
      <c r="KK240" s="5">
        <v>37.9</v>
      </c>
      <c r="KL240" s="5">
        <v>40</v>
      </c>
      <c r="KM240" s="5">
        <v>37.700000000000003</v>
      </c>
      <c r="KN240" s="5">
        <v>34.299999999999997</v>
      </c>
      <c r="KO240" s="5">
        <v>33.9</v>
      </c>
      <c r="KP240" s="5">
        <v>37.9</v>
      </c>
      <c r="KQ240" s="5">
        <v>64.2</v>
      </c>
      <c r="KR240" s="5">
        <v>39.200000000000003</v>
      </c>
      <c r="KS240" s="5">
        <v>40.299999999999997</v>
      </c>
      <c r="KT240" s="5">
        <v>41.1</v>
      </c>
      <c r="KU240" s="5">
        <v>48.900000000000013</v>
      </c>
      <c r="KV240" s="5">
        <v>38.4</v>
      </c>
      <c r="KW240" s="5">
        <v>28.8</v>
      </c>
      <c r="KX240" s="5">
        <v>47.9</v>
      </c>
      <c r="KY240" s="5">
        <v>31.2</v>
      </c>
      <c r="KZ240" s="5">
        <v>40.299999999999997</v>
      </c>
      <c r="LA240" s="5">
        <v>38.450000000000003</v>
      </c>
      <c r="LB240" s="5">
        <v>36.6</v>
      </c>
      <c r="LC240" s="5">
        <v>31.2</v>
      </c>
      <c r="LD240" s="5">
        <v>30.8</v>
      </c>
      <c r="LE240" s="5">
        <v>149.9</v>
      </c>
      <c r="LF240" s="5">
        <v>64.900000000000006</v>
      </c>
      <c r="LG240" s="5">
        <v>62.5</v>
      </c>
      <c r="LH240" s="5">
        <v>47.4</v>
      </c>
      <c r="LI240" s="5">
        <v>60.8</v>
      </c>
      <c r="LJ240" s="5">
        <v>60.2</v>
      </c>
      <c r="LK240" s="5">
        <v>65.099999999999994</v>
      </c>
      <c r="LL240" s="5">
        <v>34.299999999999997</v>
      </c>
      <c r="LM240" s="5">
        <v>46.2</v>
      </c>
      <c r="LN240" s="5">
        <v>39.5</v>
      </c>
      <c r="LO240" s="5">
        <v>41.9</v>
      </c>
      <c r="LP240" s="5">
        <v>73.400000000000006</v>
      </c>
      <c r="LQ240" s="5">
        <v>40.5</v>
      </c>
      <c r="LR240" s="5">
        <v>40.700000000000003</v>
      </c>
      <c r="LS240" s="5">
        <v>55.1</v>
      </c>
      <c r="LT240" s="5">
        <v>55.1</v>
      </c>
      <c r="LU240" s="5">
        <v>40.1</v>
      </c>
      <c r="LV240" s="5">
        <v>40.1</v>
      </c>
      <c r="LW240" s="5">
        <v>51.9</v>
      </c>
      <c r="LX240" s="5">
        <v>54.2</v>
      </c>
      <c r="LY240" s="5">
        <v>41.3</v>
      </c>
      <c r="LZ240" s="5">
        <v>39.9</v>
      </c>
      <c r="MA240" s="5">
        <v>41</v>
      </c>
      <c r="MB240" s="5">
        <v>39.700000000000003</v>
      </c>
      <c r="MC240" s="5">
        <v>40.1</v>
      </c>
      <c r="MD240" s="5">
        <v>42.2</v>
      </c>
      <c r="ME240" s="5">
        <v>40.700000000000003</v>
      </c>
      <c r="MF240" s="5">
        <v>45.2</v>
      </c>
      <c r="MG240" s="5">
        <v>25.1</v>
      </c>
      <c r="MH240" s="5">
        <v>42.8</v>
      </c>
      <c r="MI240" s="5">
        <v>44.9</v>
      </c>
      <c r="MJ240" s="5">
        <v>44.4</v>
      </c>
      <c r="MK240" s="5">
        <v>44</v>
      </c>
      <c r="ML240" s="5">
        <v>44.8</v>
      </c>
      <c r="MM240" s="5">
        <v>45.2</v>
      </c>
      <c r="MN240" s="5">
        <v>43.6</v>
      </c>
      <c r="MO240" s="5">
        <v>44.8</v>
      </c>
      <c r="MP240" s="5">
        <v>45.1</v>
      </c>
      <c r="MQ240" s="5">
        <v>44.5</v>
      </c>
      <c r="MR240" s="5">
        <v>42.8</v>
      </c>
      <c r="MS240" s="5">
        <v>40.299999999999997</v>
      </c>
      <c r="MT240" s="5">
        <v>52.2</v>
      </c>
      <c r="MU240" s="5">
        <v>35.5</v>
      </c>
      <c r="MV240" s="5">
        <v>40.4</v>
      </c>
      <c r="MW240" s="5">
        <v>41.4</v>
      </c>
      <c r="MX240" s="5">
        <v>47.1</v>
      </c>
      <c r="MY240" s="5">
        <v>50.5</v>
      </c>
      <c r="MZ240" s="5">
        <v>39.4</v>
      </c>
      <c r="NA240" s="5">
        <v>49.8</v>
      </c>
      <c r="NB240" s="5">
        <v>52.6</v>
      </c>
      <c r="NC240" s="5">
        <v>51.400000000000013</v>
      </c>
      <c r="ND240" s="5">
        <v>47</v>
      </c>
      <c r="NE240" s="5">
        <v>52.3</v>
      </c>
      <c r="NF240" s="5">
        <v>44.5</v>
      </c>
      <c r="NG240" s="5">
        <v>46.2</v>
      </c>
      <c r="NH240" s="5">
        <v>56.5</v>
      </c>
      <c r="NI240" s="5">
        <v>53.3</v>
      </c>
      <c r="NJ240" s="5">
        <v>46</v>
      </c>
      <c r="NK240" s="5">
        <v>52.2</v>
      </c>
      <c r="NL240" s="5">
        <v>55.8</v>
      </c>
      <c r="NM240" s="5">
        <v>54.4</v>
      </c>
      <c r="NN240" s="5">
        <v>39.6</v>
      </c>
      <c r="NO240" s="5">
        <v>39</v>
      </c>
      <c r="NP240" s="5">
        <v>30</v>
      </c>
      <c r="NQ240" s="5">
        <v>39.799999999999997</v>
      </c>
      <c r="NR240" s="5">
        <v>32.799999999999997</v>
      </c>
      <c r="NS240" s="5">
        <v>26.3</v>
      </c>
      <c r="NT240" s="5">
        <v>40.200000000000003</v>
      </c>
      <c r="NU240" s="5">
        <v>39.9</v>
      </c>
      <c r="NV240" s="5">
        <v>38.6</v>
      </c>
      <c r="NW240" s="5">
        <v>40.4</v>
      </c>
      <c r="NX240" s="5">
        <v>33.1</v>
      </c>
      <c r="NY240" s="5">
        <v>24.3</v>
      </c>
      <c r="NZ240" s="5">
        <v>32.5</v>
      </c>
    </row>
    <row r="241" spans="1:390" x14ac:dyDescent="0.35">
      <c r="A241" s="5">
        <v>2030</v>
      </c>
      <c r="B241" s="5" t="s">
        <v>398</v>
      </c>
      <c r="C241" s="5">
        <v>25.7</v>
      </c>
      <c r="D241" s="5">
        <v>22.7</v>
      </c>
      <c r="E241" s="5">
        <v>25.5</v>
      </c>
      <c r="F241" s="5">
        <v>22.9</v>
      </c>
      <c r="G241" s="5">
        <v>20.6</v>
      </c>
      <c r="H241" s="5">
        <v>21.4</v>
      </c>
      <c r="I241" s="5">
        <v>215.6</v>
      </c>
      <c r="J241" s="5">
        <v>9</v>
      </c>
      <c r="K241" s="5">
        <v>98.5</v>
      </c>
      <c r="L241" s="5">
        <v>52.8</v>
      </c>
      <c r="M241" s="5">
        <v>52.8</v>
      </c>
      <c r="N241" s="5">
        <v>9.3000000000000007</v>
      </c>
      <c r="O241" s="5">
        <v>53</v>
      </c>
      <c r="P241" s="5">
        <v>30</v>
      </c>
      <c r="Q241" s="5">
        <v>9.3000000000000007</v>
      </c>
      <c r="R241" s="5">
        <v>30.8</v>
      </c>
      <c r="S241" s="5">
        <v>30.7</v>
      </c>
      <c r="T241" s="5">
        <v>30.6</v>
      </c>
      <c r="U241" s="5">
        <v>24.1</v>
      </c>
      <c r="V241" s="5">
        <v>20.5</v>
      </c>
      <c r="W241" s="5">
        <v>21.1</v>
      </c>
      <c r="X241" s="5">
        <v>26.5</v>
      </c>
      <c r="Y241" s="5">
        <v>28.5</v>
      </c>
      <c r="Z241" s="5">
        <v>17.399999999999999</v>
      </c>
      <c r="AA241" s="5">
        <v>27.9</v>
      </c>
      <c r="AB241" s="5">
        <v>14.8</v>
      </c>
      <c r="AC241" s="5">
        <v>17.600000000000001</v>
      </c>
      <c r="AD241" s="5">
        <v>20.399999999999999</v>
      </c>
      <c r="AE241" s="5">
        <v>17.600000000000001</v>
      </c>
      <c r="AF241" s="5">
        <v>14</v>
      </c>
      <c r="AG241" s="5">
        <v>24.1</v>
      </c>
      <c r="AH241" s="5">
        <v>16.3</v>
      </c>
      <c r="AI241" s="5">
        <v>17.7</v>
      </c>
      <c r="AJ241" s="5">
        <v>16.3</v>
      </c>
      <c r="AK241" s="5">
        <v>17.8</v>
      </c>
      <c r="AL241" s="5">
        <v>22.4</v>
      </c>
      <c r="AM241" s="5">
        <v>21.2</v>
      </c>
      <c r="AN241" s="5">
        <v>20</v>
      </c>
      <c r="AO241" s="5">
        <v>17.8</v>
      </c>
      <c r="AP241" s="5">
        <v>24.2</v>
      </c>
      <c r="AQ241" s="5">
        <v>105.1</v>
      </c>
      <c r="AR241" s="5">
        <v>45.7</v>
      </c>
      <c r="AS241" s="5">
        <v>29.5</v>
      </c>
      <c r="AT241" s="5">
        <v>99.7</v>
      </c>
      <c r="AU241" s="5">
        <v>39.9</v>
      </c>
      <c r="AV241" s="5">
        <v>53.5</v>
      </c>
      <c r="AW241" s="5">
        <v>51.6</v>
      </c>
      <c r="AX241" s="5">
        <v>99.9</v>
      </c>
      <c r="AY241" s="5">
        <v>51.2</v>
      </c>
      <c r="AZ241" s="5">
        <v>40</v>
      </c>
      <c r="BA241" s="5">
        <v>24.6</v>
      </c>
      <c r="BB241" s="5">
        <v>40</v>
      </c>
      <c r="BC241" s="5">
        <v>103.3</v>
      </c>
      <c r="BD241" s="5">
        <v>51.6</v>
      </c>
      <c r="BE241" s="5">
        <v>46.1</v>
      </c>
      <c r="BF241" s="5">
        <v>40.5</v>
      </c>
      <c r="BG241" s="5">
        <v>47.1</v>
      </c>
      <c r="BH241" s="5">
        <v>41.8</v>
      </c>
      <c r="BI241" s="5">
        <v>50.1</v>
      </c>
      <c r="BJ241" s="5">
        <v>43.3</v>
      </c>
      <c r="BK241" s="5">
        <v>47.1</v>
      </c>
      <c r="BL241" s="5">
        <v>61.9</v>
      </c>
      <c r="BM241" s="5">
        <v>62.9</v>
      </c>
      <c r="BN241" s="5">
        <v>63.8</v>
      </c>
      <c r="BO241" s="5">
        <v>36.200000000000003</v>
      </c>
      <c r="BP241" s="5">
        <v>61.6</v>
      </c>
      <c r="BQ241" s="5">
        <v>62.9</v>
      </c>
      <c r="BR241" s="5">
        <v>31.4</v>
      </c>
      <c r="BS241" s="5">
        <v>35.799999999999997</v>
      </c>
      <c r="BT241" s="5">
        <v>99.2</v>
      </c>
      <c r="BU241" s="5">
        <v>61.9</v>
      </c>
      <c r="BV241" s="5">
        <v>63.9</v>
      </c>
      <c r="BW241" s="5">
        <v>57.3</v>
      </c>
      <c r="BX241" s="5">
        <v>100</v>
      </c>
      <c r="BY241" s="5">
        <v>23.8</v>
      </c>
      <c r="BZ241" s="5">
        <v>24.3</v>
      </c>
      <c r="CA241" s="5">
        <v>26.6</v>
      </c>
      <c r="CB241" s="5">
        <v>28.9</v>
      </c>
      <c r="CC241" s="5">
        <v>27.5</v>
      </c>
      <c r="CD241" s="5">
        <v>33</v>
      </c>
      <c r="CE241" s="5">
        <v>27.5</v>
      </c>
      <c r="CF241" s="5">
        <v>22.6</v>
      </c>
      <c r="CG241" s="5">
        <v>42.4</v>
      </c>
      <c r="CH241" s="5">
        <v>88.4</v>
      </c>
      <c r="CI241" s="5">
        <v>48.7</v>
      </c>
      <c r="CJ241" s="5">
        <v>82.6</v>
      </c>
      <c r="CK241" s="5">
        <v>50.3</v>
      </c>
      <c r="CL241" s="5">
        <v>42.4</v>
      </c>
      <c r="CM241" s="5">
        <v>92.6</v>
      </c>
      <c r="CN241" s="5">
        <v>80.8</v>
      </c>
      <c r="CO241" s="5">
        <v>42.2</v>
      </c>
      <c r="CP241" s="5">
        <v>71.900000000000006</v>
      </c>
      <c r="CQ241" s="5">
        <v>36.5</v>
      </c>
      <c r="CR241" s="5">
        <v>168.4</v>
      </c>
      <c r="CS241" s="5">
        <v>67.599999999999994</v>
      </c>
      <c r="CT241" s="5">
        <v>168.7</v>
      </c>
      <c r="CU241" s="5">
        <v>172.4</v>
      </c>
      <c r="CV241" s="5">
        <v>67.400000000000006</v>
      </c>
      <c r="CW241" s="5">
        <v>125.2</v>
      </c>
      <c r="CX241" s="5">
        <v>36.5</v>
      </c>
      <c r="CY241" s="5">
        <v>67.599999999999994</v>
      </c>
      <c r="CZ241" s="5">
        <v>22.6</v>
      </c>
      <c r="DA241" s="5">
        <v>22.6</v>
      </c>
      <c r="DB241" s="5">
        <v>39</v>
      </c>
      <c r="DC241" s="5">
        <v>21.4</v>
      </c>
      <c r="DD241" s="5">
        <v>22.6</v>
      </c>
      <c r="DE241" s="5">
        <v>22.2</v>
      </c>
      <c r="DF241" s="5">
        <v>19.8</v>
      </c>
      <c r="DG241" s="5">
        <v>23.9</v>
      </c>
      <c r="DH241" s="5">
        <v>22.2</v>
      </c>
      <c r="DI241" s="5">
        <v>27.1</v>
      </c>
      <c r="DJ241" s="5">
        <v>26.7</v>
      </c>
      <c r="DK241" s="5">
        <v>29.1</v>
      </c>
      <c r="DL241" s="5">
        <v>31.5</v>
      </c>
      <c r="DM241" s="5">
        <v>24.8</v>
      </c>
      <c r="DN241" s="5">
        <v>24.8</v>
      </c>
      <c r="DO241" s="5">
        <v>43.6</v>
      </c>
      <c r="DP241" s="5">
        <v>49.9</v>
      </c>
      <c r="DQ241" s="5">
        <v>36.299999999999997</v>
      </c>
      <c r="DR241" s="5">
        <v>35.9</v>
      </c>
      <c r="DS241" s="5">
        <v>26.3</v>
      </c>
      <c r="DT241" s="5">
        <v>34.200000000000003</v>
      </c>
      <c r="DU241" s="5">
        <v>35.299999999999997</v>
      </c>
      <c r="DV241" s="5">
        <v>42.4</v>
      </c>
      <c r="DW241" s="5">
        <v>37.5</v>
      </c>
      <c r="DX241" s="5">
        <v>36.700000000000003</v>
      </c>
      <c r="DY241" s="5">
        <v>27.2</v>
      </c>
      <c r="DZ241" s="5">
        <v>54</v>
      </c>
      <c r="EA241" s="5">
        <v>49.9</v>
      </c>
      <c r="EB241" s="5">
        <v>8.8000000000000007</v>
      </c>
      <c r="EC241" s="5">
        <v>15.8</v>
      </c>
      <c r="ED241" s="5">
        <v>16.3</v>
      </c>
      <c r="EE241" s="5">
        <v>9.1999999999999993</v>
      </c>
      <c r="EF241" s="5">
        <v>16</v>
      </c>
      <c r="EG241" s="5">
        <v>14.8</v>
      </c>
      <c r="EH241" s="5">
        <v>14.8</v>
      </c>
      <c r="EI241" s="5">
        <v>10.199999999999999</v>
      </c>
      <c r="EJ241" s="5">
        <v>10.4</v>
      </c>
      <c r="EK241" s="5">
        <v>10.1</v>
      </c>
      <c r="EL241" s="5">
        <v>13.6</v>
      </c>
      <c r="EM241" s="5">
        <v>34.200000000000003</v>
      </c>
      <c r="EN241" s="5">
        <v>27.9</v>
      </c>
      <c r="EO241" s="5">
        <v>31.4</v>
      </c>
      <c r="EP241" s="5">
        <v>38.9</v>
      </c>
      <c r="EQ241" s="5">
        <v>39.9</v>
      </c>
      <c r="ER241" s="5">
        <v>27.9</v>
      </c>
      <c r="ES241" s="5">
        <v>39.1</v>
      </c>
      <c r="ET241" s="5">
        <v>41.7</v>
      </c>
      <c r="EU241" s="5">
        <v>34.799999999999997</v>
      </c>
      <c r="EV241" s="5">
        <v>32.1</v>
      </c>
      <c r="EW241" s="5">
        <v>39.9</v>
      </c>
      <c r="EX241" s="5">
        <v>39.4</v>
      </c>
      <c r="EY241" s="5">
        <v>38.200000000000003</v>
      </c>
      <c r="EZ241" s="5">
        <v>34.200000000000003</v>
      </c>
      <c r="FA241" s="5">
        <v>39.9</v>
      </c>
      <c r="FB241" s="5">
        <v>92.8</v>
      </c>
      <c r="FC241" s="5">
        <v>208.8</v>
      </c>
      <c r="FD241" s="5">
        <v>92.4</v>
      </c>
      <c r="FE241" s="5">
        <v>92.4</v>
      </c>
      <c r="FF241" s="5">
        <v>25</v>
      </c>
      <c r="FG241" s="5">
        <v>33.6</v>
      </c>
      <c r="FH241" s="5">
        <v>33.4</v>
      </c>
      <c r="FI241" s="5">
        <v>22.9</v>
      </c>
      <c r="FJ241" s="5">
        <v>23.1</v>
      </c>
      <c r="FK241" s="5">
        <v>28.2</v>
      </c>
      <c r="FL241" s="5">
        <v>22.3</v>
      </c>
      <c r="FM241" s="5">
        <v>24.65</v>
      </c>
      <c r="FN241" s="5">
        <v>22</v>
      </c>
      <c r="FO241" s="5">
        <v>21.1</v>
      </c>
      <c r="FP241" s="5">
        <v>27.9</v>
      </c>
      <c r="FQ241" s="5">
        <v>22.3</v>
      </c>
      <c r="FR241" s="5">
        <v>26.35</v>
      </c>
      <c r="FS241" s="5">
        <v>29.5</v>
      </c>
      <c r="FT241" s="5">
        <v>30.4</v>
      </c>
      <c r="FU241" s="5">
        <v>22.7</v>
      </c>
      <c r="FV241" s="5">
        <v>28.2</v>
      </c>
      <c r="FW241" s="5">
        <v>21.5</v>
      </c>
      <c r="FX241" s="5">
        <v>29.9</v>
      </c>
      <c r="FY241" s="5">
        <v>39.6</v>
      </c>
      <c r="FZ241" s="5">
        <v>42.9</v>
      </c>
      <c r="GA241" s="5">
        <v>34.450000000000003</v>
      </c>
      <c r="GB241" s="5">
        <v>29</v>
      </c>
      <c r="GC241" s="5">
        <v>29.3</v>
      </c>
      <c r="GD241" s="5">
        <v>41.3</v>
      </c>
      <c r="GE241" s="5">
        <v>28.2</v>
      </c>
      <c r="GF241" s="5">
        <v>30.1</v>
      </c>
      <c r="GG241" s="5">
        <v>31.2</v>
      </c>
      <c r="GH241" s="5">
        <v>28</v>
      </c>
      <c r="GI241" s="5">
        <v>34.200000000000003</v>
      </c>
      <c r="GJ241" s="5">
        <v>37.6</v>
      </c>
      <c r="GK241" s="5">
        <v>39.1</v>
      </c>
      <c r="GL241" s="5">
        <v>41</v>
      </c>
      <c r="GM241" s="5">
        <v>57.9</v>
      </c>
      <c r="GN241" s="5">
        <v>36.700000000000003</v>
      </c>
      <c r="GO241" s="5">
        <v>39</v>
      </c>
      <c r="GP241" s="5">
        <v>27.8</v>
      </c>
      <c r="GQ241" s="5">
        <v>28.4</v>
      </c>
      <c r="GR241" s="5">
        <v>35.4</v>
      </c>
      <c r="GS241" s="5">
        <v>35</v>
      </c>
      <c r="GT241" s="5">
        <v>27.8</v>
      </c>
      <c r="GU241" s="5">
        <v>40.4</v>
      </c>
      <c r="GV241" s="5">
        <v>29.6</v>
      </c>
      <c r="GW241" s="5">
        <v>29.7</v>
      </c>
      <c r="GX241" s="5">
        <v>35.9</v>
      </c>
      <c r="GY241" s="5">
        <v>26.3</v>
      </c>
      <c r="GZ241" s="5">
        <v>35.700000000000003</v>
      </c>
      <c r="HA241" s="5">
        <v>26.3</v>
      </c>
      <c r="HB241" s="5">
        <v>44.3</v>
      </c>
      <c r="HC241" s="5">
        <v>47.4</v>
      </c>
      <c r="HD241" s="5">
        <v>43.8</v>
      </c>
      <c r="HE241" s="5">
        <v>37.5</v>
      </c>
      <c r="HF241" s="5">
        <v>51.3</v>
      </c>
      <c r="HG241" s="5">
        <v>39.299999999999997</v>
      </c>
      <c r="HH241" s="5">
        <v>37.200000000000003</v>
      </c>
      <c r="HI241" s="5">
        <v>37.299999999999997</v>
      </c>
      <c r="HJ241" s="5">
        <v>36.700000000000003</v>
      </c>
      <c r="HK241" s="5">
        <v>36.700000000000003</v>
      </c>
      <c r="HL241" s="5">
        <v>50.9</v>
      </c>
      <c r="HM241" s="5">
        <v>40.299999999999997</v>
      </c>
      <c r="HN241" s="5">
        <v>45.1</v>
      </c>
      <c r="HO241" s="5">
        <v>50.9</v>
      </c>
      <c r="HP241" s="5">
        <v>37.6</v>
      </c>
      <c r="HQ241" s="5">
        <v>39.299999999999997</v>
      </c>
      <c r="HR241" s="5">
        <v>36.6</v>
      </c>
      <c r="HS241" s="5">
        <v>46</v>
      </c>
      <c r="HT241" s="5">
        <v>34.6</v>
      </c>
      <c r="HU241" s="5">
        <v>47</v>
      </c>
      <c r="HV241" s="5">
        <v>103.1</v>
      </c>
      <c r="HW241" s="5">
        <v>196.2</v>
      </c>
      <c r="HX241" s="5">
        <v>35.700000000000003</v>
      </c>
      <c r="HY241" s="5">
        <v>32.9</v>
      </c>
      <c r="HZ241" s="5">
        <v>273.3</v>
      </c>
      <c r="IA241" s="5">
        <v>103.3</v>
      </c>
      <c r="IB241" s="5">
        <v>34</v>
      </c>
      <c r="IC241" s="5">
        <v>35.4</v>
      </c>
      <c r="ID241" s="5">
        <v>19</v>
      </c>
      <c r="IE241" s="5">
        <v>21.7</v>
      </c>
      <c r="IF241" s="5">
        <v>19.399999999999999</v>
      </c>
      <c r="IG241" s="5">
        <v>20.9</v>
      </c>
      <c r="IH241" s="5">
        <v>21</v>
      </c>
      <c r="II241" s="5">
        <v>19.5</v>
      </c>
      <c r="IJ241" s="5">
        <v>21</v>
      </c>
      <c r="IK241" s="5">
        <v>21.2</v>
      </c>
      <c r="IL241" s="5">
        <v>21.2</v>
      </c>
      <c r="IM241" s="5">
        <v>22</v>
      </c>
      <c r="IN241" s="5">
        <v>16.600000000000001</v>
      </c>
      <c r="IO241" s="5">
        <v>21.7</v>
      </c>
      <c r="IP241" s="5">
        <v>16.5</v>
      </c>
      <c r="IQ241" s="5">
        <v>18.899999999999999</v>
      </c>
      <c r="IR241" s="5">
        <v>32.200000000000003</v>
      </c>
      <c r="IS241" s="5">
        <v>92</v>
      </c>
      <c r="IT241" s="5">
        <v>35.799999999999997</v>
      </c>
      <c r="IU241" s="5">
        <v>37.5</v>
      </c>
      <c r="IV241" s="5">
        <v>32.5</v>
      </c>
      <c r="IW241" s="5">
        <v>35.799999999999997</v>
      </c>
      <c r="IX241" s="5">
        <v>32.799999999999997</v>
      </c>
      <c r="IY241" s="5">
        <v>236.4</v>
      </c>
      <c r="IZ241" s="5">
        <v>37</v>
      </c>
      <c r="JA241" s="5">
        <v>70.399999999999991</v>
      </c>
      <c r="JB241" s="5">
        <v>53.9</v>
      </c>
      <c r="JC241" s="5">
        <v>32.9</v>
      </c>
      <c r="JD241" s="5">
        <v>33.5</v>
      </c>
      <c r="JE241" s="5">
        <v>40.9</v>
      </c>
      <c r="JF241" s="5">
        <v>33</v>
      </c>
      <c r="JG241" s="5">
        <v>33.5</v>
      </c>
      <c r="JH241" s="5">
        <v>26.4</v>
      </c>
      <c r="JI241" s="5">
        <v>55.8</v>
      </c>
      <c r="JJ241" s="5">
        <v>42.2</v>
      </c>
      <c r="JK241" s="5">
        <v>52.7</v>
      </c>
      <c r="JL241" s="5">
        <v>160.69999999999999</v>
      </c>
      <c r="JM241" s="5">
        <v>36.9</v>
      </c>
      <c r="JN241" s="5">
        <v>31.3</v>
      </c>
      <c r="JO241" s="5">
        <v>77.7</v>
      </c>
      <c r="JP241" s="5">
        <v>43.9</v>
      </c>
      <c r="JQ241" s="5">
        <v>42.4</v>
      </c>
      <c r="JR241" s="5">
        <v>56.8</v>
      </c>
      <c r="JS241" s="5">
        <v>58.5</v>
      </c>
      <c r="JT241" s="5">
        <v>77.100000000000009</v>
      </c>
      <c r="JU241" s="5">
        <v>14.8</v>
      </c>
      <c r="JV241" s="5">
        <v>17.100000000000001</v>
      </c>
      <c r="JW241" s="5">
        <v>16.100000000000001</v>
      </c>
      <c r="JX241" s="5">
        <v>14.9</v>
      </c>
      <c r="JY241" s="5">
        <v>17.100000000000001</v>
      </c>
      <c r="JZ241" s="5">
        <v>15</v>
      </c>
      <c r="KA241" s="5">
        <v>18.899999999999999</v>
      </c>
      <c r="KB241" s="5">
        <v>14.8</v>
      </c>
      <c r="KC241" s="5">
        <v>14.9</v>
      </c>
      <c r="KD241" s="5">
        <v>18.8</v>
      </c>
      <c r="KE241" s="5">
        <v>32.799999999999997</v>
      </c>
      <c r="KF241" s="5">
        <v>25</v>
      </c>
      <c r="KG241" s="5">
        <v>32.799999999999997</v>
      </c>
      <c r="KH241" s="5">
        <v>30.6</v>
      </c>
      <c r="KI241" s="5">
        <v>22.5</v>
      </c>
      <c r="KJ241" s="5">
        <v>29.8</v>
      </c>
      <c r="KK241" s="5">
        <v>35.4</v>
      </c>
      <c r="KL241" s="5">
        <v>21.5</v>
      </c>
      <c r="KM241" s="5">
        <v>36.200000000000003</v>
      </c>
      <c r="KN241" s="5">
        <v>21.3</v>
      </c>
      <c r="KO241" s="5">
        <v>27.2</v>
      </c>
      <c r="KP241" s="5">
        <v>35.4</v>
      </c>
      <c r="KQ241" s="5">
        <v>44.1</v>
      </c>
      <c r="KR241" s="5">
        <v>26.3</v>
      </c>
      <c r="KS241" s="5">
        <v>39.299999999999997</v>
      </c>
      <c r="KT241" s="5">
        <v>39</v>
      </c>
      <c r="KU241" s="5">
        <v>41.5</v>
      </c>
      <c r="KV241" s="5">
        <v>45.6</v>
      </c>
      <c r="KW241" s="5">
        <v>38.799999999999997</v>
      </c>
      <c r="KX241" s="5">
        <v>44.3</v>
      </c>
      <c r="KY241" s="5">
        <v>37.700000000000003</v>
      </c>
      <c r="KZ241" s="5">
        <v>39.299999999999997</v>
      </c>
      <c r="LA241" s="5">
        <v>39.450000000000003</v>
      </c>
      <c r="LB241" s="5">
        <v>39.6</v>
      </c>
      <c r="LC241" s="5">
        <v>37.700000000000003</v>
      </c>
      <c r="LD241" s="5">
        <v>38.5</v>
      </c>
      <c r="LE241" s="5">
        <v>91.7</v>
      </c>
      <c r="LF241" s="5">
        <v>40.1</v>
      </c>
      <c r="LG241" s="5">
        <v>39.799999999999997</v>
      </c>
      <c r="LH241" s="5">
        <v>34.5</v>
      </c>
      <c r="LI241" s="5">
        <v>39.799999999999997</v>
      </c>
      <c r="LJ241" s="5">
        <v>39.299999999999997</v>
      </c>
      <c r="LK241" s="5">
        <v>39.9</v>
      </c>
      <c r="LL241" s="5">
        <v>36.1</v>
      </c>
      <c r="LM241" s="5">
        <v>37.1</v>
      </c>
      <c r="LN241" s="5">
        <v>31</v>
      </c>
      <c r="LO241" s="5">
        <v>35.700000000000003</v>
      </c>
      <c r="LP241" s="5">
        <v>70.2</v>
      </c>
      <c r="LQ241" s="5">
        <v>29.9</v>
      </c>
      <c r="LR241" s="5">
        <v>33.700000000000003</v>
      </c>
      <c r="LS241" s="5">
        <v>45.1</v>
      </c>
      <c r="LT241" s="5">
        <v>45.1</v>
      </c>
      <c r="LU241" s="5">
        <v>28.4</v>
      </c>
      <c r="LV241" s="5">
        <v>33.4</v>
      </c>
      <c r="LW241" s="5">
        <v>57.4</v>
      </c>
      <c r="LX241" s="5">
        <v>42.7</v>
      </c>
      <c r="LY241" s="5">
        <v>20.399999999999999</v>
      </c>
      <c r="LZ241" s="5">
        <v>34.5</v>
      </c>
      <c r="MA241" s="5">
        <v>23</v>
      </c>
      <c r="MB241" s="5">
        <v>27</v>
      </c>
      <c r="MC241" s="5">
        <v>35.200000000000003</v>
      </c>
      <c r="MD241" s="5">
        <v>27</v>
      </c>
      <c r="ME241" s="5">
        <v>33.700000000000003</v>
      </c>
      <c r="MF241" s="5">
        <v>23.9</v>
      </c>
      <c r="MG241" s="5">
        <v>9.5</v>
      </c>
      <c r="MH241" s="5">
        <v>30.5</v>
      </c>
      <c r="MI241" s="5">
        <v>28.1</v>
      </c>
      <c r="MJ241" s="5">
        <v>61.1</v>
      </c>
      <c r="MK241" s="5">
        <v>20.9</v>
      </c>
      <c r="ML241" s="5">
        <v>22.3</v>
      </c>
      <c r="MM241" s="5">
        <v>47.1</v>
      </c>
      <c r="MN241" s="5">
        <v>57.9</v>
      </c>
      <c r="MO241" s="5">
        <v>27.5</v>
      </c>
      <c r="MP241" s="5">
        <v>22.6</v>
      </c>
      <c r="MQ241" s="5">
        <v>39.700000000000003</v>
      </c>
      <c r="MR241" s="5">
        <v>30.5</v>
      </c>
      <c r="MS241" s="5">
        <v>17</v>
      </c>
      <c r="MT241" s="5">
        <v>57.4</v>
      </c>
      <c r="MU241" s="5">
        <v>71.099999999999994</v>
      </c>
      <c r="MV241" s="5">
        <v>52.1</v>
      </c>
      <c r="MW241" s="5">
        <v>39</v>
      </c>
      <c r="MX241" s="5">
        <v>47.8</v>
      </c>
      <c r="MY241" s="5">
        <v>73.400000000000006</v>
      </c>
      <c r="MZ241" s="5">
        <v>48.4</v>
      </c>
      <c r="NA241" s="5">
        <v>42.7</v>
      </c>
      <c r="NB241" s="5">
        <v>47.4</v>
      </c>
      <c r="NC241" s="5">
        <v>36.299999999999997</v>
      </c>
      <c r="ND241" s="5">
        <v>34.6</v>
      </c>
      <c r="NE241" s="5">
        <v>41.2</v>
      </c>
      <c r="NF241" s="5">
        <v>48.8</v>
      </c>
      <c r="NG241" s="5">
        <v>48</v>
      </c>
      <c r="NH241" s="5">
        <v>51.7</v>
      </c>
      <c r="NI241" s="5">
        <v>46.9</v>
      </c>
      <c r="NJ241" s="5">
        <v>34.799999999999997</v>
      </c>
      <c r="NK241" s="5">
        <v>48.5</v>
      </c>
      <c r="NL241" s="5">
        <v>50.9</v>
      </c>
      <c r="NM241" s="5">
        <v>46.2</v>
      </c>
      <c r="NN241" s="5">
        <v>28</v>
      </c>
      <c r="NO241" s="5">
        <v>29</v>
      </c>
      <c r="NP241" s="5">
        <v>20.5</v>
      </c>
      <c r="NQ241" s="5">
        <v>24</v>
      </c>
      <c r="NR241" s="5">
        <v>30.6</v>
      </c>
      <c r="NS241" s="5">
        <v>18.7</v>
      </c>
      <c r="NT241" s="5">
        <v>28.5</v>
      </c>
      <c r="NU241" s="5">
        <v>25.6</v>
      </c>
      <c r="NV241" s="5">
        <v>33.1</v>
      </c>
      <c r="NW241" s="5">
        <v>23.6</v>
      </c>
      <c r="NX241" s="5">
        <v>31.2</v>
      </c>
      <c r="NY241" s="5">
        <v>16.600000000000001</v>
      </c>
      <c r="NZ241" s="5">
        <v>30.2</v>
      </c>
    </row>
    <row r="242" spans="1:390" x14ac:dyDescent="0.35">
      <c r="A242" s="5">
        <v>2031</v>
      </c>
      <c r="B242" s="5" t="s">
        <v>398</v>
      </c>
      <c r="C242" s="5">
        <v>19.2</v>
      </c>
      <c r="D242" s="5">
        <v>12.3</v>
      </c>
      <c r="E242" s="5">
        <v>19.3</v>
      </c>
      <c r="F242" s="5">
        <v>12.3</v>
      </c>
      <c r="G242" s="5">
        <v>24.3</v>
      </c>
      <c r="H242" s="5">
        <v>21.4</v>
      </c>
      <c r="I242" s="5">
        <v>363.6</v>
      </c>
      <c r="J242" s="5">
        <v>17.3</v>
      </c>
      <c r="K242" s="5">
        <v>72.8</v>
      </c>
      <c r="L242" s="5">
        <v>81.400000000000006</v>
      </c>
      <c r="M242" s="5">
        <v>81.400000000000006</v>
      </c>
      <c r="N242" s="5">
        <v>17.3</v>
      </c>
      <c r="O242" s="5">
        <v>82.1</v>
      </c>
      <c r="P242" s="5">
        <v>33.4</v>
      </c>
      <c r="Q242" s="5">
        <v>17.3</v>
      </c>
      <c r="R242" s="5">
        <v>37.799999999999997</v>
      </c>
      <c r="S242" s="5">
        <v>37.5</v>
      </c>
      <c r="T242" s="5">
        <v>39</v>
      </c>
      <c r="U242" s="5">
        <v>10.9</v>
      </c>
      <c r="V242" s="5">
        <v>9.6</v>
      </c>
      <c r="W242" s="5">
        <v>9.8000000000000007</v>
      </c>
      <c r="X242" s="5">
        <v>16</v>
      </c>
      <c r="Y242" s="5">
        <v>15.5</v>
      </c>
      <c r="Z242" s="5">
        <v>12.4</v>
      </c>
      <c r="AA242" s="5">
        <v>15.2</v>
      </c>
      <c r="AB242" s="5">
        <v>13.7</v>
      </c>
      <c r="AC242" s="5">
        <v>13.3</v>
      </c>
      <c r="AD242" s="5">
        <v>12.9</v>
      </c>
      <c r="AE242" s="5">
        <v>17.8</v>
      </c>
      <c r="AF242" s="5">
        <v>11.9</v>
      </c>
      <c r="AG242" s="5">
        <v>12</v>
      </c>
      <c r="AH242" s="5">
        <v>22.3</v>
      </c>
      <c r="AI242" s="5">
        <v>18.100000000000001</v>
      </c>
      <c r="AJ242" s="5">
        <v>22.3</v>
      </c>
      <c r="AK242" s="5">
        <v>17.899999999999999</v>
      </c>
      <c r="AL242" s="5">
        <v>8.8000000000000007</v>
      </c>
      <c r="AM242" s="5">
        <v>8.5</v>
      </c>
      <c r="AN242" s="5">
        <v>13.2</v>
      </c>
      <c r="AO242" s="5">
        <v>17.7</v>
      </c>
      <c r="AP242" s="5">
        <v>12.4</v>
      </c>
      <c r="AQ242" s="5">
        <v>151</v>
      </c>
      <c r="AR242" s="5">
        <v>56.2</v>
      </c>
      <c r="AS242" s="5">
        <v>35.700000000000003</v>
      </c>
      <c r="AT242" s="5">
        <v>132</v>
      </c>
      <c r="AU242" s="5">
        <v>55.6</v>
      </c>
      <c r="AV242" s="5">
        <v>68.7</v>
      </c>
      <c r="AW242" s="5">
        <v>60.5</v>
      </c>
      <c r="AX242" s="5">
        <v>130.69999999999999</v>
      </c>
      <c r="AY242" s="5">
        <v>61.5</v>
      </c>
      <c r="AZ242" s="5">
        <v>56.1</v>
      </c>
      <c r="BA242" s="5">
        <v>22.6</v>
      </c>
      <c r="BB242" s="5">
        <v>56.1</v>
      </c>
      <c r="BC242" s="5">
        <v>151.9</v>
      </c>
      <c r="BD242" s="5">
        <v>60.5</v>
      </c>
      <c r="BE242" s="5">
        <v>32.6</v>
      </c>
      <c r="BF242" s="5">
        <v>17.7</v>
      </c>
      <c r="BG242" s="5">
        <v>12</v>
      </c>
      <c r="BH242" s="5">
        <v>18.3</v>
      </c>
      <c r="BI242" s="5">
        <v>37.1</v>
      </c>
      <c r="BJ242" s="5">
        <v>12.7</v>
      </c>
      <c r="BK242" s="5">
        <v>47.3</v>
      </c>
      <c r="BL242" s="5">
        <v>31.1</v>
      </c>
      <c r="BM242" s="5">
        <v>32.200000000000003</v>
      </c>
      <c r="BN242" s="5">
        <v>66.2</v>
      </c>
      <c r="BO242" s="5">
        <v>44.4</v>
      </c>
      <c r="BP242" s="5">
        <v>31.9</v>
      </c>
      <c r="BQ242" s="5">
        <v>32.200000000000003</v>
      </c>
      <c r="BR242" s="5">
        <v>30.7</v>
      </c>
      <c r="BS242" s="5">
        <v>44.2</v>
      </c>
      <c r="BT242" s="5">
        <v>122.4</v>
      </c>
      <c r="BU242" s="5">
        <v>32.1</v>
      </c>
      <c r="BV242" s="5">
        <v>63.4</v>
      </c>
      <c r="BW242" s="5">
        <v>60</v>
      </c>
      <c r="BX242" s="5">
        <v>121.1</v>
      </c>
      <c r="BY242" s="5">
        <v>30.6</v>
      </c>
      <c r="BZ242" s="5">
        <v>30.3</v>
      </c>
      <c r="CA242" s="5">
        <v>36.299999999999997</v>
      </c>
      <c r="CB242" s="5">
        <v>28.8</v>
      </c>
      <c r="CC242" s="5">
        <v>28.3</v>
      </c>
      <c r="CD242" s="5">
        <v>26.9</v>
      </c>
      <c r="CE242" s="5">
        <v>28.3</v>
      </c>
      <c r="CF242" s="5">
        <v>26.8</v>
      </c>
      <c r="CG242" s="5">
        <v>11.2</v>
      </c>
      <c r="CH242" s="5">
        <v>32.799999999999997</v>
      </c>
      <c r="CI242" s="5">
        <v>12.2</v>
      </c>
      <c r="CJ242" s="5">
        <v>42.9</v>
      </c>
      <c r="CK242" s="5">
        <v>12.6</v>
      </c>
      <c r="CL242" s="5">
        <v>11.2</v>
      </c>
      <c r="CM242" s="5">
        <v>31.6</v>
      </c>
      <c r="CN242" s="5">
        <v>42.3</v>
      </c>
      <c r="CO242" s="5">
        <v>11</v>
      </c>
      <c r="CP242" s="5">
        <v>16.5</v>
      </c>
      <c r="CQ242" s="5">
        <v>83.100000000000009</v>
      </c>
      <c r="CR242" s="5">
        <v>296.60000000000002</v>
      </c>
      <c r="CS242" s="5">
        <v>147.80000000000001</v>
      </c>
      <c r="CT242" s="5">
        <v>293.2</v>
      </c>
      <c r="CU242" s="5">
        <v>299.2</v>
      </c>
      <c r="CV242" s="5">
        <v>147.80000000000001</v>
      </c>
      <c r="CW242" s="5">
        <v>281</v>
      </c>
      <c r="CX242" s="5">
        <v>83.100000000000009</v>
      </c>
      <c r="CY242" s="5">
        <v>147.80000000000001</v>
      </c>
      <c r="CZ242" s="5">
        <v>9.6999999999999993</v>
      </c>
      <c r="DA242" s="5">
        <v>9.6999999999999993</v>
      </c>
      <c r="DB242" s="5">
        <v>12.6</v>
      </c>
      <c r="DC242" s="5">
        <v>9.5</v>
      </c>
      <c r="DD242" s="5">
        <v>9.4</v>
      </c>
      <c r="DE242" s="5">
        <v>9.4</v>
      </c>
      <c r="DF242" s="5">
        <v>8.3000000000000007</v>
      </c>
      <c r="DG242" s="5">
        <v>9.4</v>
      </c>
      <c r="DH242" s="5">
        <v>9.4</v>
      </c>
      <c r="DI242" s="5">
        <v>8.8000000000000007</v>
      </c>
      <c r="DJ242" s="5">
        <v>16.100000000000001</v>
      </c>
      <c r="DK242" s="5">
        <v>15.9</v>
      </c>
      <c r="DL242" s="5">
        <v>8.4</v>
      </c>
      <c r="DM242" s="5">
        <v>15.9</v>
      </c>
      <c r="DN242" s="5">
        <v>15.9</v>
      </c>
      <c r="DO242" s="5">
        <v>70.7</v>
      </c>
      <c r="DP242" s="5">
        <v>71</v>
      </c>
      <c r="DQ242" s="5">
        <v>55</v>
      </c>
      <c r="DR242" s="5">
        <v>48.2</v>
      </c>
      <c r="DS242" s="5">
        <v>44.8</v>
      </c>
      <c r="DT242" s="5">
        <v>57.6</v>
      </c>
      <c r="DU242" s="5">
        <v>50.8</v>
      </c>
      <c r="DV242" s="5">
        <v>69.599999999999994</v>
      </c>
      <c r="DW242" s="5">
        <v>67.3</v>
      </c>
      <c r="DX242" s="5">
        <v>67.2</v>
      </c>
      <c r="DY242" s="5">
        <v>45.5</v>
      </c>
      <c r="DZ242" s="5">
        <v>71.400000000000006</v>
      </c>
      <c r="EA242" s="5">
        <v>71</v>
      </c>
      <c r="EB242" s="5">
        <v>15.4</v>
      </c>
      <c r="EC242" s="5">
        <v>23.2</v>
      </c>
      <c r="ED242" s="5">
        <v>22.3</v>
      </c>
      <c r="EE242" s="5">
        <v>18.5</v>
      </c>
      <c r="EF242" s="5">
        <v>21.7</v>
      </c>
      <c r="EG242" s="5">
        <v>28.6</v>
      </c>
      <c r="EH242" s="5">
        <v>27.8</v>
      </c>
      <c r="EI242" s="5">
        <v>24.4</v>
      </c>
      <c r="EJ242" s="5">
        <v>25.2</v>
      </c>
      <c r="EK242" s="5">
        <v>24.2</v>
      </c>
      <c r="EL242" s="5">
        <v>27.9</v>
      </c>
      <c r="EM242" s="5">
        <v>32.200000000000003</v>
      </c>
      <c r="EN242" s="5">
        <v>28.2</v>
      </c>
      <c r="EO242" s="5">
        <v>28.5</v>
      </c>
      <c r="EP242" s="5">
        <v>49.4</v>
      </c>
      <c r="EQ242" s="5">
        <v>50.8</v>
      </c>
      <c r="ER242" s="5">
        <v>28.2</v>
      </c>
      <c r="ES242" s="5">
        <v>48.5</v>
      </c>
      <c r="ET242" s="5">
        <v>51.3</v>
      </c>
      <c r="EU242" s="5">
        <v>31.1</v>
      </c>
      <c r="EV242" s="5">
        <v>31</v>
      </c>
      <c r="EW242" s="5">
        <v>50.8</v>
      </c>
      <c r="EX242" s="5">
        <v>49.1</v>
      </c>
      <c r="EY242" s="5">
        <v>44</v>
      </c>
      <c r="EZ242" s="5">
        <v>32.200000000000003</v>
      </c>
      <c r="FA242" s="5">
        <v>49.6</v>
      </c>
      <c r="FB242" s="5">
        <v>71.5</v>
      </c>
      <c r="FC242" s="5">
        <v>303</v>
      </c>
      <c r="FD242" s="5">
        <v>70</v>
      </c>
      <c r="FE242" s="5">
        <v>72</v>
      </c>
      <c r="FF242" s="5">
        <v>27.7</v>
      </c>
      <c r="FG242" s="5">
        <v>24.8</v>
      </c>
      <c r="FH242" s="5">
        <v>24.5</v>
      </c>
      <c r="FI242" s="5">
        <v>12.3</v>
      </c>
      <c r="FJ242" s="5">
        <v>32.9</v>
      </c>
      <c r="FK242" s="5">
        <v>43.1</v>
      </c>
      <c r="FL242" s="5">
        <v>34.1</v>
      </c>
      <c r="FM242" s="5">
        <v>35.4</v>
      </c>
      <c r="FN242" s="5">
        <v>34.4</v>
      </c>
      <c r="FO242" s="5">
        <v>27.7</v>
      </c>
      <c r="FP242" s="5">
        <v>39.6</v>
      </c>
      <c r="FQ242" s="5">
        <v>36.700000000000003</v>
      </c>
      <c r="FR242" s="5">
        <v>40.85</v>
      </c>
      <c r="FS242" s="5">
        <v>38.6</v>
      </c>
      <c r="FT242" s="5">
        <v>45</v>
      </c>
      <c r="FU242" s="5">
        <v>34</v>
      </c>
      <c r="FV242" s="5">
        <v>43.2</v>
      </c>
      <c r="FW242" s="5">
        <v>33.799999999999997</v>
      </c>
      <c r="FX242" s="5">
        <v>65.7</v>
      </c>
      <c r="FY242" s="5">
        <v>64.400000000000006</v>
      </c>
      <c r="FZ242" s="5">
        <v>77.8</v>
      </c>
      <c r="GA242" s="5">
        <v>53.55</v>
      </c>
      <c r="GB242" s="5">
        <v>42.5</v>
      </c>
      <c r="GC242" s="5">
        <v>42.7</v>
      </c>
      <c r="GD242" s="5">
        <v>77.8</v>
      </c>
      <c r="GE242" s="5">
        <v>40.5</v>
      </c>
      <c r="GF242" s="5">
        <v>66.099999999999994</v>
      </c>
      <c r="GG242" s="5">
        <v>67.599999999999994</v>
      </c>
      <c r="GH242" s="5">
        <v>55</v>
      </c>
      <c r="GI242" s="5">
        <v>8.6</v>
      </c>
      <c r="GJ242" s="5">
        <v>7.7</v>
      </c>
      <c r="GK242" s="5">
        <v>7.6</v>
      </c>
      <c r="GL242" s="5">
        <v>9.9</v>
      </c>
      <c r="GM242" s="5">
        <v>10.1</v>
      </c>
      <c r="GN242" s="5">
        <v>7.7</v>
      </c>
      <c r="GO242" s="5">
        <v>7.9</v>
      </c>
      <c r="GP242" s="5">
        <v>54.5</v>
      </c>
      <c r="GQ242" s="5">
        <v>41.6</v>
      </c>
      <c r="GR242" s="5">
        <v>67.7</v>
      </c>
      <c r="GS242" s="5">
        <v>66.8</v>
      </c>
      <c r="GT242" s="5">
        <v>54.5</v>
      </c>
      <c r="GU242" s="5">
        <v>76.900000000000006</v>
      </c>
      <c r="GV242" s="5">
        <v>38.4</v>
      </c>
      <c r="GW242" s="5">
        <v>40.200000000000003</v>
      </c>
      <c r="GX242" s="5">
        <v>48.2</v>
      </c>
      <c r="GY242" s="5">
        <v>47.7</v>
      </c>
      <c r="GZ242" s="5">
        <v>48</v>
      </c>
      <c r="HA242" s="5">
        <v>47.7</v>
      </c>
      <c r="HB242" s="5">
        <v>34.799999999999997</v>
      </c>
      <c r="HC242" s="5">
        <v>48.1</v>
      </c>
      <c r="HD242" s="5">
        <v>34.9</v>
      </c>
      <c r="HE242" s="5">
        <v>32.299999999999997</v>
      </c>
      <c r="HF242" s="5">
        <v>48.1</v>
      </c>
      <c r="HG242" s="5">
        <v>38.4</v>
      </c>
      <c r="HH242" s="5">
        <v>32.1</v>
      </c>
      <c r="HI242" s="5">
        <v>33.1</v>
      </c>
      <c r="HJ242" s="5">
        <v>34.200000000000003</v>
      </c>
      <c r="HK242" s="5">
        <v>33.9</v>
      </c>
      <c r="HL242" s="5">
        <v>48.6</v>
      </c>
      <c r="HM242" s="5">
        <v>48.8</v>
      </c>
      <c r="HN242" s="5">
        <v>25.8</v>
      </c>
      <c r="HO242" s="5">
        <v>48.6</v>
      </c>
      <c r="HP242" s="5">
        <v>33.200000000000003</v>
      </c>
      <c r="HQ242" s="5">
        <v>12.9</v>
      </c>
      <c r="HR242" s="5">
        <v>34.4</v>
      </c>
      <c r="HS242" s="5">
        <v>26</v>
      </c>
      <c r="HT242" s="5">
        <v>28.9</v>
      </c>
      <c r="HU242" s="5">
        <v>47.6</v>
      </c>
      <c r="HV242" s="5">
        <v>158.9</v>
      </c>
      <c r="HW242" s="5">
        <v>242.9</v>
      </c>
      <c r="HX242" s="5">
        <v>26.9</v>
      </c>
      <c r="HY242" s="5">
        <v>48.9</v>
      </c>
      <c r="HZ242" s="5">
        <v>663.4</v>
      </c>
      <c r="IA242" s="5">
        <v>151.9</v>
      </c>
      <c r="IB242" s="5">
        <v>27.1</v>
      </c>
      <c r="IC242" s="5">
        <v>26.9</v>
      </c>
      <c r="ID242" s="5">
        <v>27.7</v>
      </c>
      <c r="IE242" s="5">
        <v>33.5</v>
      </c>
      <c r="IF242" s="5">
        <v>26.1</v>
      </c>
      <c r="IG242" s="5">
        <v>26.8</v>
      </c>
      <c r="IH242" s="5">
        <v>27.4</v>
      </c>
      <c r="II242" s="5">
        <v>26.9</v>
      </c>
      <c r="IJ242" s="5">
        <v>27.4</v>
      </c>
      <c r="IK242" s="5">
        <v>28.2</v>
      </c>
      <c r="IL242" s="5">
        <v>28</v>
      </c>
      <c r="IM242" s="5">
        <v>33.4</v>
      </c>
      <c r="IN242" s="5">
        <v>25.5</v>
      </c>
      <c r="IO242" s="5">
        <v>33.5</v>
      </c>
      <c r="IP242" s="5">
        <v>25.5</v>
      </c>
      <c r="IQ242" s="5">
        <v>27.7</v>
      </c>
      <c r="IR242" s="5">
        <v>36.5</v>
      </c>
      <c r="IS242" s="5">
        <v>216.2</v>
      </c>
      <c r="IT242" s="5">
        <v>58.5</v>
      </c>
      <c r="IU242" s="5">
        <v>64.3</v>
      </c>
      <c r="IV242" s="5">
        <v>34.5</v>
      </c>
      <c r="IW242" s="5">
        <v>58.5</v>
      </c>
      <c r="IX242" s="5">
        <v>34.4</v>
      </c>
      <c r="IY242" s="5">
        <v>371</v>
      </c>
      <c r="IZ242" s="5">
        <v>58.1</v>
      </c>
      <c r="JA242" s="5">
        <v>89.9</v>
      </c>
      <c r="JB242" s="5">
        <v>83.6</v>
      </c>
      <c r="JC242" s="5">
        <v>44.4</v>
      </c>
      <c r="JD242" s="5">
        <v>44.6</v>
      </c>
      <c r="JE242" s="5">
        <v>48.7</v>
      </c>
      <c r="JF242" s="5">
        <v>44.2</v>
      </c>
      <c r="JG242" s="5">
        <v>44.6</v>
      </c>
      <c r="JH242" s="5">
        <v>33.1</v>
      </c>
      <c r="JI242" s="5">
        <v>89.8</v>
      </c>
      <c r="JJ242" s="5">
        <v>50</v>
      </c>
      <c r="JK242" s="5">
        <v>82.2</v>
      </c>
      <c r="JL242" s="5">
        <v>197.4</v>
      </c>
      <c r="JM242" s="5">
        <v>54.7</v>
      </c>
      <c r="JN242" s="5">
        <v>31</v>
      </c>
      <c r="JO242" s="5">
        <v>19.8</v>
      </c>
      <c r="JP242" s="5">
        <v>11.3</v>
      </c>
      <c r="JQ242" s="5">
        <v>11</v>
      </c>
      <c r="JR242" s="5">
        <v>12.8</v>
      </c>
      <c r="JS242" s="5">
        <v>15.1</v>
      </c>
      <c r="JT242" s="5">
        <v>19.399999999999999</v>
      </c>
      <c r="JU242" s="5">
        <v>29.1</v>
      </c>
      <c r="JV242" s="5">
        <v>36.4</v>
      </c>
      <c r="JW242" s="5">
        <v>23.6</v>
      </c>
      <c r="JX242" s="5">
        <v>29.4</v>
      </c>
      <c r="JY242" s="5">
        <v>35.700000000000003</v>
      </c>
      <c r="JZ242" s="5">
        <v>24.8</v>
      </c>
      <c r="KA242" s="5">
        <v>27.5</v>
      </c>
      <c r="KB242" s="5">
        <v>29</v>
      </c>
      <c r="KC242" s="5">
        <v>28.8</v>
      </c>
      <c r="KD242" s="5">
        <v>26.8</v>
      </c>
      <c r="KE242" s="5">
        <v>26.1</v>
      </c>
      <c r="KF242" s="5">
        <v>28</v>
      </c>
      <c r="KG242" s="5">
        <v>26.1</v>
      </c>
      <c r="KH242" s="5">
        <v>38</v>
      </c>
      <c r="KI242" s="5">
        <v>26.5</v>
      </c>
      <c r="KJ242" s="5">
        <v>38.4</v>
      </c>
      <c r="KK242" s="5">
        <v>21.3</v>
      </c>
      <c r="KL242" s="5">
        <v>21.7</v>
      </c>
      <c r="KM242" s="5">
        <v>22</v>
      </c>
      <c r="KN242" s="5">
        <v>32.799999999999997</v>
      </c>
      <c r="KO242" s="5">
        <v>27.8</v>
      </c>
      <c r="KP242" s="5">
        <v>21.3</v>
      </c>
      <c r="KQ242" s="5">
        <v>35.4</v>
      </c>
      <c r="KR242" s="5">
        <v>36.4</v>
      </c>
      <c r="KS242" s="5">
        <v>58.3</v>
      </c>
      <c r="KT242" s="5">
        <v>57.8</v>
      </c>
      <c r="KU242" s="5">
        <v>34</v>
      </c>
      <c r="KV242" s="5">
        <v>76.399999999999991</v>
      </c>
      <c r="KW242" s="5">
        <v>82</v>
      </c>
      <c r="KX242" s="5">
        <v>79.5</v>
      </c>
      <c r="KY242" s="5">
        <v>58.9</v>
      </c>
      <c r="KZ242" s="5">
        <v>58.3</v>
      </c>
      <c r="LA242" s="5">
        <v>58.150000000000013</v>
      </c>
      <c r="LB242" s="5">
        <v>58</v>
      </c>
      <c r="LC242" s="5">
        <v>58.9</v>
      </c>
      <c r="LD242" s="5">
        <v>80.5</v>
      </c>
      <c r="LE242" s="5">
        <v>217.7</v>
      </c>
      <c r="LF242" s="5">
        <v>45.8</v>
      </c>
      <c r="LG242" s="5">
        <v>46.5</v>
      </c>
      <c r="LH242" s="5">
        <v>38.299999999999997</v>
      </c>
      <c r="LI242" s="5">
        <v>62.6</v>
      </c>
      <c r="LJ242" s="5">
        <v>45.9</v>
      </c>
      <c r="LK242" s="5">
        <v>45.5</v>
      </c>
      <c r="LL242" s="5">
        <v>57.9</v>
      </c>
      <c r="LM242" s="5">
        <v>83.5</v>
      </c>
      <c r="LN242" s="5">
        <v>8.4</v>
      </c>
      <c r="LO242" s="5">
        <v>7.2</v>
      </c>
      <c r="LP242" s="5">
        <v>20.399999999999999</v>
      </c>
      <c r="LQ242" s="5">
        <v>8</v>
      </c>
      <c r="LR242" s="5">
        <v>7</v>
      </c>
      <c r="LS242" s="5">
        <v>10.9</v>
      </c>
      <c r="LT242" s="5">
        <v>10.9</v>
      </c>
      <c r="LU242" s="5">
        <v>8.5</v>
      </c>
      <c r="LV242" s="5">
        <v>6.9</v>
      </c>
      <c r="LW242" s="5">
        <v>11</v>
      </c>
      <c r="LX242" s="5">
        <v>10.6</v>
      </c>
      <c r="LY242" s="5">
        <v>8.3000000000000007</v>
      </c>
      <c r="LZ242" s="5">
        <v>14.1</v>
      </c>
      <c r="MA242" s="5">
        <v>8.6999999999999993</v>
      </c>
      <c r="MB242" s="5">
        <v>7.6</v>
      </c>
      <c r="MC242" s="5">
        <v>14.4</v>
      </c>
      <c r="MD242" s="5">
        <v>8.7000000000000011</v>
      </c>
      <c r="ME242" s="5">
        <v>7</v>
      </c>
      <c r="MF242" s="5">
        <v>12.3</v>
      </c>
      <c r="MG242" s="5">
        <v>3.6</v>
      </c>
      <c r="MH242" s="5">
        <v>16.100000000000001</v>
      </c>
      <c r="MI242" s="5">
        <v>15</v>
      </c>
      <c r="MJ242" s="5">
        <v>10.1</v>
      </c>
      <c r="MK242" s="5">
        <v>11.9</v>
      </c>
      <c r="ML242" s="5">
        <v>12.1</v>
      </c>
      <c r="MM242" s="5">
        <v>14.1</v>
      </c>
      <c r="MN242" s="5">
        <v>10.1</v>
      </c>
      <c r="MO242" s="5">
        <v>15</v>
      </c>
      <c r="MP242" s="5">
        <v>12.3</v>
      </c>
      <c r="MQ242" s="5">
        <v>7.6</v>
      </c>
      <c r="MR242" s="5">
        <v>16.100000000000001</v>
      </c>
      <c r="MS242" s="5">
        <v>7.1</v>
      </c>
      <c r="MT242" s="5">
        <v>11.1</v>
      </c>
      <c r="MU242" s="5">
        <v>13.9</v>
      </c>
      <c r="MV242" s="5">
        <v>10.5</v>
      </c>
      <c r="MW242" s="5">
        <v>7.9</v>
      </c>
      <c r="MX242" s="5">
        <v>8.9</v>
      </c>
      <c r="MY242" s="5">
        <v>18.7</v>
      </c>
      <c r="MZ242" s="5">
        <v>10.1</v>
      </c>
      <c r="NA242" s="5">
        <v>77.8</v>
      </c>
      <c r="NB242" s="5">
        <v>80.5</v>
      </c>
      <c r="NC242" s="5">
        <v>55</v>
      </c>
      <c r="ND242" s="5">
        <v>57.7</v>
      </c>
      <c r="NE242" s="5">
        <v>33.299999999999997</v>
      </c>
      <c r="NF242" s="5">
        <v>76.3</v>
      </c>
      <c r="NG242" s="5">
        <v>75.7</v>
      </c>
      <c r="NH242" s="5">
        <v>81.3</v>
      </c>
      <c r="NI242" s="5">
        <v>54.3</v>
      </c>
      <c r="NJ242" s="5">
        <v>58.3</v>
      </c>
      <c r="NK242" s="5">
        <v>71.900000000000006</v>
      </c>
      <c r="NL242" s="5">
        <v>81.2</v>
      </c>
      <c r="NM242" s="5">
        <v>53.5</v>
      </c>
      <c r="NN242" s="5">
        <v>8.5</v>
      </c>
      <c r="NO242" s="5">
        <v>8.5</v>
      </c>
      <c r="NP242" s="5">
        <v>12.9</v>
      </c>
      <c r="NQ242" s="5">
        <v>9.5</v>
      </c>
      <c r="NR242" s="5">
        <v>16.8</v>
      </c>
      <c r="NS242" s="5">
        <v>11.4</v>
      </c>
      <c r="NT242" s="5">
        <v>7.7</v>
      </c>
      <c r="NU242" s="5">
        <v>8.3000000000000007</v>
      </c>
      <c r="NV242" s="5">
        <v>13.5</v>
      </c>
      <c r="NW242" s="5">
        <v>9.8000000000000007</v>
      </c>
      <c r="NX242" s="5">
        <v>16.899999999999999</v>
      </c>
      <c r="NY242" s="5">
        <v>10.4</v>
      </c>
      <c r="NZ242" s="5">
        <v>16.8</v>
      </c>
    </row>
    <row r="243" spans="1:390" x14ac:dyDescent="0.35">
      <c r="A243" s="5">
        <v>2032</v>
      </c>
      <c r="B243" s="5" t="s">
        <v>398</v>
      </c>
      <c r="C243" s="5">
        <v>32.5</v>
      </c>
      <c r="D243" s="5">
        <v>36.6</v>
      </c>
      <c r="E243" s="5">
        <v>33</v>
      </c>
      <c r="F243" s="5">
        <v>35.700000000000003</v>
      </c>
      <c r="G243" s="5">
        <v>41.1</v>
      </c>
      <c r="H243" s="5">
        <v>51.5</v>
      </c>
      <c r="I243" s="5">
        <v>487.2</v>
      </c>
      <c r="J243" s="5">
        <v>57.1</v>
      </c>
      <c r="K243" s="5">
        <v>232.4</v>
      </c>
      <c r="L243" s="5">
        <v>122.5</v>
      </c>
      <c r="M243" s="5">
        <v>122.5</v>
      </c>
      <c r="N243" s="5">
        <v>57.2</v>
      </c>
      <c r="O243" s="5">
        <v>125.1</v>
      </c>
      <c r="P243" s="5">
        <v>116.7</v>
      </c>
      <c r="Q243" s="5">
        <v>57.2</v>
      </c>
      <c r="R243" s="5">
        <v>85</v>
      </c>
      <c r="S243" s="5">
        <v>84</v>
      </c>
      <c r="T243" s="5">
        <v>86.9</v>
      </c>
      <c r="U243" s="5">
        <v>8.8000000000000007</v>
      </c>
      <c r="V243" s="5">
        <v>8</v>
      </c>
      <c r="W243" s="5">
        <v>8.5</v>
      </c>
      <c r="X243" s="5">
        <v>16.3</v>
      </c>
      <c r="Y243" s="5">
        <v>14.3</v>
      </c>
      <c r="Z243" s="5">
        <v>8.6</v>
      </c>
      <c r="AA243" s="5">
        <v>14</v>
      </c>
      <c r="AB243" s="5">
        <v>9.1999999999999993</v>
      </c>
      <c r="AC243" s="5">
        <v>12.05</v>
      </c>
      <c r="AD243" s="5">
        <v>14.9</v>
      </c>
      <c r="AE243" s="5">
        <v>16.2</v>
      </c>
      <c r="AF243" s="5">
        <v>12.6</v>
      </c>
      <c r="AG243" s="5">
        <v>25.9</v>
      </c>
      <c r="AH243" s="5">
        <v>23.7</v>
      </c>
      <c r="AI243" s="5">
        <v>15.9</v>
      </c>
      <c r="AJ243" s="5">
        <v>23.7</v>
      </c>
      <c r="AK243" s="5">
        <v>15.4</v>
      </c>
      <c r="AL243" s="5">
        <v>21.7</v>
      </c>
      <c r="AM243" s="5">
        <v>23.6</v>
      </c>
      <c r="AN243" s="5">
        <v>14.9</v>
      </c>
      <c r="AO243" s="5">
        <v>15.4</v>
      </c>
      <c r="AP243" s="5">
        <v>26</v>
      </c>
      <c r="AQ243" s="5">
        <v>294</v>
      </c>
      <c r="AR243" s="5">
        <v>104.6</v>
      </c>
      <c r="AS243" s="5">
        <v>83.7</v>
      </c>
      <c r="AT243" s="5">
        <v>253.4</v>
      </c>
      <c r="AU243" s="5">
        <v>126.7</v>
      </c>
      <c r="AV243" s="5">
        <v>131.4</v>
      </c>
      <c r="AW243" s="5">
        <v>108.1</v>
      </c>
      <c r="AX243" s="5">
        <v>249.2</v>
      </c>
      <c r="AY243" s="5">
        <v>111.6</v>
      </c>
      <c r="AZ243" s="5">
        <v>125.4</v>
      </c>
      <c r="BA243" s="5">
        <v>58.3</v>
      </c>
      <c r="BB243" s="5">
        <v>125.4</v>
      </c>
      <c r="BC243" s="5">
        <v>298.7</v>
      </c>
      <c r="BD243" s="5">
        <v>108.1</v>
      </c>
      <c r="BE243" s="5">
        <v>81.3</v>
      </c>
      <c r="BF243" s="5">
        <v>63</v>
      </c>
      <c r="BG243" s="5">
        <v>53.4</v>
      </c>
      <c r="BH243" s="5">
        <v>62.6</v>
      </c>
      <c r="BI243" s="5">
        <v>61.9</v>
      </c>
      <c r="BJ243" s="5">
        <v>51.2</v>
      </c>
      <c r="BK243" s="5">
        <v>102.2</v>
      </c>
      <c r="BL243" s="5">
        <v>71.900000000000006</v>
      </c>
      <c r="BM243" s="5">
        <v>74.099999999999994</v>
      </c>
      <c r="BN243" s="5">
        <v>100.6</v>
      </c>
      <c r="BO243" s="5">
        <v>58</v>
      </c>
      <c r="BP243" s="5">
        <v>73.2</v>
      </c>
      <c r="BQ243" s="5">
        <v>74.099999999999994</v>
      </c>
      <c r="BR243" s="5">
        <v>54.9</v>
      </c>
      <c r="BS243" s="5">
        <v>57.7</v>
      </c>
      <c r="BT243" s="5">
        <v>183.1</v>
      </c>
      <c r="BU243" s="5">
        <v>73.599999999999994</v>
      </c>
      <c r="BV243" s="5">
        <v>97.8</v>
      </c>
      <c r="BW243" s="5">
        <v>76.2</v>
      </c>
      <c r="BX243" s="5">
        <v>181.7</v>
      </c>
      <c r="BY243" s="5">
        <v>61.6</v>
      </c>
      <c r="BZ243" s="5">
        <v>59.4</v>
      </c>
      <c r="CA243" s="5">
        <v>94.6</v>
      </c>
      <c r="CB243" s="5">
        <v>60.2</v>
      </c>
      <c r="CC243" s="5">
        <v>63.8</v>
      </c>
      <c r="CD243" s="5">
        <v>74.099999999999994</v>
      </c>
      <c r="CE243" s="5">
        <v>63.8</v>
      </c>
      <c r="CF243" s="5">
        <v>79.3</v>
      </c>
      <c r="CG243" s="5">
        <v>31.8</v>
      </c>
      <c r="CH243" s="5">
        <v>96.7</v>
      </c>
      <c r="CI243" s="5">
        <v>53.2</v>
      </c>
      <c r="CJ243" s="5">
        <v>100.5</v>
      </c>
      <c r="CK243" s="5">
        <v>52.5</v>
      </c>
      <c r="CL243" s="5">
        <v>31.8</v>
      </c>
      <c r="CM243" s="5">
        <v>102.1</v>
      </c>
      <c r="CN243" s="5">
        <v>101.1</v>
      </c>
      <c r="CO243" s="5">
        <v>32.4</v>
      </c>
      <c r="CP243" s="5">
        <v>66</v>
      </c>
      <c r="CQ243" s="5">
        <v>99</v>
      </c>
      <c r="CR243" s="5">
        <v>316.7</v>
      </c>
      <c r="CS243" s="5">
        <v>180.4</v>
      </c>
      <c r="CT243" s="5">
        <v>315</v>
      </c>
      <c r="CU243" s="5">
        <v>316.3</v>
      </c>
      <c r="CV243" s="5">
        <v>181</v>
      </c>
      <c r="CW243" s="5">
        <v>367.5</v>
      </c>
      <c r="CX243" s="5">
        <v>99</v>
      </c>
      <c r="CY243" s="5">
        <v>180.4</v>
      </c>
      <c r="CZ243" s="5">
        <v>17.399999999999999</v>
      </c>
      <c r="DA243" s="5">
        <v>17.399999999999999</v>
      </c>
      <c r="DB243" s="5">
        <v>64.099999999999994</v>
      </c>
      <c r="DC243" s="5">
        <v>17.100000000000001</v>
      </c>
      <c r="DD243" s="5">
        <v>17.5</v>
      </c>
      <c r="DE243" s="5">
        <v>17.5</v>
      </c>
      <c r="DF243" s="5">
        <v>15.3</v>
      </c>
      <c r="DG243" s="5">
        <v>19</v>
      </c>
      <c r="DH243" s="5">
        <v>17.5</v>
      </c>
      <c r="DI243" s="5">
        <v>17.399999999999999</v>
      </c>
      <c r="DJ243" s="5">
        <v>16.8</v>
      </c>
      <c r="DK243" s="5">
        <v>18.100000000000001</v>
      </c>
      <c r="DL243" s="5">
        <v>16.7</v>
      </c>
      <c r="DM243" s="5">
        <v>15.9</v>
      </c>
      <c r="DN243" s="5">
        <v>15.9</v>
      </c>
      <c r="DO243" s="5">
        <v>138.1</v>
      </c>
      <c r="DP243" s="5">
        <v>136.30000000000001</v>
      </c>
      <c r="DQ243" s="5">
        <v>133.69999999999999</v>
      </c>
      <c r="DR243" s="5">
        <v>119.2</v>
      </c>
      <c r="DS243" s="5">
        <v>109.3</v>
      </c>
      <c r="DT243" s="5">
        <v>135.80000000000001</v>
      </c>
      <c r="DU243" s="5">
        <v>129</v>
      </c>
      <c r="DV243" s="5">
        <v>123.4</v>
      </c>
      <c r="DW243" s="5">
        <v>123.7</v>
      </c>
      <c r="DX243" s="5">
        <v>123.5</v>
      </c>
      <c r="DY243" s="5">
        <v>111.7</v>
      </c>
      <c r="DZ243" s="5">
        <v>135.4</v>
      </c>
      <c r="EA243" s="5">
        <v>136.30000000000001</v>
      </c>
      <c r="EB243" s="5">
        <v>24.7</v>
      </c>
      <c r="EC243" s="5">
        <v>34.6</v>
      </c>
      <c r="ED243" s="5">
        <v>23.7</v>
      </c>
      <c r="EE243" s="5">
        <v>34.4</v>
      </c>
      <c r="EF243" s="5">
        <v>24.2</v>
      </c>
      <c r="EG243" s="5">
        <v>41</v>
      </c>
      <c r="EH243" s="5">
        <v>40.700000000000003</v>
      </c>
      <c r="EI243" s="5">
        <v>45.2</v>
      </c>
      <c r="EJ243" s="5">
        <v>45.2</v>
      </c>
      <c r="EK243" s="5">
        <v>45</v>
      </c>
      <c r="EL243" s="5">
        <v>53</v>
      </c>
      <c r="EM243" s="5">
        <v>46.3</v>
      </c>
      <c r="EN243" s="5">
        <v>63.1</v>
      </c>
      <c r="EO243" s="5">
        <v>52.7</v>
      </c>
      <c r="EP243" s="5">
        <v>73.599999999999994</v>
      </c>
      <c r="EQ243" s="5">
        <v>72.8</v>
      </c>
      <c r="ER243" s="5">
        <v>63.1</v>
      </c>
      <c r="ES243" s="5">
        <v>72.599999999999994</v>
      </c>
      <c r="ET243" s="5">
        <v>63.2</v>
      </c>
      <c r="EU243" s="5">
        <v>41.8</v>
      </c>
      <c r="EV243" s="5">
        <v>44.3</v>
      </c>
      <c r="EW243" s="5">
        <v>72.8</v>
      </c>
      <c r="EX243" s="5">
        <v>72</v>
      </c>
      <c r="EY243" s="5">
        <v>62.7</v>
      </c>
      <c r="EZ243" s="5">
        <v>46.3</v>
      </c>
      <c r="FA243" s="5">
        <v>71.599999999999994</v>
      </c>
      <c r="FB243" s="5">
        <v>173.6</v>
      </c>
      <c r="FC243" s="5">
        <v>441</v>
      </c>
      <c r="FD243" s="5">
        <v>168.9</v>
      </c>
      <c r="FE243" s="5">
        <v>172.7</v>
      </c>
      <c r="FF243" s="5">
        <v>59.5</v>
      </c>
      <c r="FG243" s="5">
        <v>61.6</v>
      </c>
      <c r="FH243" s="5">
        <v>61.2</v>
      </c>
      <c r="FI243" s="5">
        <v>35.700000000000003</v>
      </c>
      <c r="FJ243" s="5">
        <v>74.8</v>
      </c>
      <c r="FK243" s="5">
        <v>83.8</v>
      </c>
      <c r="FL243" s="5">
        <v>79.3</v>
      </c>
      <c r="FM243" s="5">
        <v>66.3</v>
      </c>
      <c r="FN243" s="5">
        <v>63.6</v>
      </c>
      <c r="FO243" s="5">
        <v>48.8</v>
      </c>
      <c r="FP243" s="5">
        <v>79.099999999999994</v>
      </c>
      <c r="FQ243" s="5">
        <v>65.400000000000006</v>
      </c>
      <c r="FR243" s="5">
        <v>72.95</v>
      </c>
      <c r="FS243" s="5">
        <v>115.7</v>
      </c>
      <c r="FT243" s="5">
        <v>80.5</v>
      </c>
      <c r="FU243" s="5">
        <v>77.7</v>
      </c>
      <c r="FV243" s="5">
        <v>83.7</v>
      </c>
      <c r="FW243" s="5">
        <v>68.3</v>
      </c>
      <c r="FX243" s="5">
        <v>121.6</v>
      </c>
      <c r="FY243" s="5">
        <v>128.80000000000001</v>
      </c>
      <c r="FZ243" s="5">
        <v>169.8</v>
      </c>
      <c r="GA243" s="5">
        <v>117.05</v>
      </c>
      <c r="GB243" s="5">
        <v>105</v>
      </c>
      <c r="GC243" s="5">
        <v>105.3</v>
      </c>
      <c r="GD243" s="5">
        <v>141.9</v>
      </c>
      <c r="GE243" s="5">
        <v>103.9</v>
      </c>
      <c r="GF243" s="5">
        <v>122.2</v>
      </c>
      <c r="GG243" s="5">
        <v>123.3</v>
      </c>
      <c r="GH243" s="5">
        <v>99.6</v>
      </c>
      <c r="GI243" s="5">
        <v>19</v>
      </c>
      <c r="GJ243" s="5">
        <v>18.100000000000001</v>
      </c>
      <c r="GK243" s="5">
        <v>16.2</v>
      </c>
      <c r="GL243" s="5">
        <v>21</v>
      </c>
      <c r="GM243" s="5">
        <v>22.9</v>
      </c>
      <c r="GN243" s="5">
        <v>18.100000000000001</v>
      </c>
      <c r="GO243" s="5">
        <v>18.399999999999999</v>
      </c>
      <c r="GP243" s="5">
        <v>100.7</v>
      </c>
      <c r="GQ243" s="5">
        <v>103.9</v>
      </c>
      <c r="GR243" s="5">
        <v>129.6</v>
      </c>
      <c r="GS243" s="5">
        <v>128.6</v>
      </c>
      <c r="GT243" s="5">
        <v>100.7</v>
      </c>
      <c r="GU243" s="5">
        <v>140.80000000000001</v>
      </c>
      <c r="GV243" s="5">
        <v>114.8</v>
      </c>
      <c r="GW243" s="5">
        <v>91</v>
      </c>
      <c r="GX243" s="5">
        <v>119.2</v>
      </c>
      <c r="GY243" s="5">
        <v>120.4</v>
      </c>
      <c r="GZ243" s="5">
        <v>122.2</v>
      </c>
      <c r="HA243" s="5">
        <v>120.4</v>
      </c>
      <c r="HB243" s="5">
        <v>77.3</v>
      </c>
      <c r="HC243" s="5">
        <v>103.5</v>
      </c>
      <c r="HD243" s="5">
        <v>79</v>
      </c>
      <c r="HE243" s="5">
        <v>42.6</v>
      </c>
      <c r="HF243" s="5">
        <v>92.8</v>
      </c>
      <c r="HG243" s="5">
        <v>46</v>
      </c>
      <c r="HH243" s="5">
        <v>42.5</v>
      </c>
      <c r="HI243" s="5">
        <v>43</v>
      </c>
      <c r="HJ243" s="5">
        <v>43.3</v>
      </c>
      <c r="HK243" s="5">
        <v>42.7</v>
      </c>
      <c r="HL243" s="5">
        <v>95.8</v>
      </c>
      <c r="HM243" s="5">
        <v>70.400000000000006</v>
      </c>
      <c r="HN243" s="5">
        <v>97.8</v>
      </c>
      <c r="HO243" s="5">
        <v>95.8</v>
      </c>
      <c r="HP243" s="5">
        <v>43.1</v>
      </c>
      <c r="HQ243" s="5">
        <v>64.599999999999994</v>
      </c>
      <c r="HR243" s="5">
        <v>43.7</v>
      </c>
      <c r="HS243" s="5">
        <v>97.7</v>
      </c>
      <c r="HT243" s="5">
        <v>40.5</v>
      </c>
      <c r="HU243" s="5">
        <v>103.4</v>
      </c>
      <c r="HV243" s="5">
        <v>322.7</v>
      </c>
      <c r="HW243" s="5">
        <v>445.1</v>
      </c>
      <c r="HX243" s="5">
        <v>89.8</v>
      </c>
      <c r="HY243" s="5">
        <v>113.4</v>
      </c>
      <c r="HZ243" s="5">
        <v>548.9</v>
      </c>
      <c r="IA243" s="5">
        <v>298.7</v>
      </c>
      <c r="IB243" s="5">
        <v>90.2</v>
      </c>
      <c r="IC243" s="5">
        <v>90.3</v>
      </c>
      <c r="ID243" s="5">
        <v>55.4</v>
      </c>
      <c r="IE243" s="5">
        <v>61.3</v>
      </c>
      <c r="IF243" s="5">
        <v>46.3</v>
      </c>
      <c r="IG243" s="5">
        <v>47.8</v>
      </c>
      <c r="IH243" s="5">
        <v>48.3</v>
      </c>
      <c r="II243" s="5">
        <v>46.7</v>
      </c>
      <c r="IJ243" s="5">
        <v>48.3</v>
      </c>
      <c r="IK243" s="5">
        <v>49.5</v>
      </c>
      <c r="IL243" s="5">
        <v>49.7</v>
      </c>
      <c r="IM243" s="5">
        <v>62.5</v>
      </c>
      <c r="IN243" s="5">
        <v>33.200000000000003</v>
      </c>
      <c r="IO243" s="5">
        <v>61.3</v>
      </c>
      <c r="IP243" s="5">
        <v>33.4</v>
      </c>
      <c r="IQ243" s="5">
        <v>56.1</v>
      </c>
      <c r="IR243" s="5">
        <v>109.4</v>
      </c>
      <c r="IS243" s="5">
        <v>345.3</v>
      </c>
      <c r="IT243" s="5">
        <v>168.5</v>
      </c>
      <c r="IU243" s="5">
        <v>186.7</v>
      </c>
      <c r="IV243" s="5">
        <v>103.9</v>
      </c>
      <c r="IW243" s="5">
        <v>168.5</v>
      </c>
      <c r="IX243" s="5">
        <v>102.7</v>
      </c>
      <c r="IY243" s="5">
        <v>519.4</v>
      </c>
      <c r="IZ243" s="5">
        <v>167.8</v>
      </c>
      <c r="JA243" s="5">
        <v>289.5</v>
      </c>
      <c r="JB243" s="5">
        <v>117.8</v>
      </c>
      <c r="JC243" s="5">
        <v>85.6</v>
      </c>
      <c r="JD243" s="5">
        <v>85.7</v>
      </c>
      <c r="JE243" s="5">
        <v>79.400000000000006</v>
      </c>
      <c r="JF243" s="5">
        <v>84.5</v>
      </c>
      <c r="JG243" s="5">
        <v>85.7</v>
      </c>
      <c r="JH243" s="5">
        <v>64.7</v>
      </c>
      <c r="JI243" s="5">
        <v>130</v>
      </c>
      <c r="JJ243" s="5">
        <v>81.400000000000006</v>
      </c>
      <c r="JK243" s="5">
        <v>115.2</v>
      </c>
      <c r="JL243" s="5">
        <v>358.7</v>
      </c>
      <c r="JM243" s="5">
        <v>93.5</v>
      </c>
      <c r="JN243" s="5">
        <v>55.3</v>
      </c>
      <c r="JO243" s="5">
        <v>66.5</v>
      </c>
      <c r="JP243" s="5">
        <v>32</v>
      </c>
      <c r="JQ243" s="5">
        <v>32.1</v>
      </c>
      <c r="JR243" s="5">
        <v>46.3</v>
      </c>
      <c r="JS243" s="5">
        <v>54.7</v>
      </c>
      <c r="JT243" s="5">
        <v>65.8</v>
      </c>
      <c r="JU243" s="5">
        <v>41.2</v>
      </c>
      <c r="JV243" s="5">
        <v>59.4</v>
      </c>
      <c r="JW243" s="5">
        <v>34.6</v>
      </c>
      <c r="JX243" s="5">
        <v>41.8</v>
      </c>
      <c r="JY243" s="5">
        <v>59.2</v>
      </c>
      <c r="JZ243" s="5">
        <v>39.6</v>
      </c>
      <c r="KA243" s="5">
        <v>54.9</v>
      </c>
      <c r="KB243" s="5">
        <v>41.3</v>
      </c>
      <c r="KC243" s="5">
        <v>41.2</v>
      </c>
      <c r="KD243" s="5">
        <v>54.1</v>
      </c>
      <c r="KE243" s="5">
        <v>75.400000000000006</v>
      </c>
      <c r="KF243" s="5">
        <v>60.8</v>
      </c>
      <c r="KG243" s="5">
        <v>75.400000000000006</v>
      </c>
      <c r="KH243" s="5">
        <v>111.3</v>
      </c>
      <c r="KI243" s="5">
        <v>80.3</v>
      </c>
      <c r="KJ243" s="5">
        <v>114.4</v>
      </c>
      <c r="KK243" s="5">
        <v>61.8</v>
      </c>
      <c r="KL243" s="5">
        <v>51.1</v>
      </c>
      <c r="KM243" s="5">
        <v>60.8</v>
      </c>
      <c r="KN243" s="5">
        <v>67.3</v>
      </c>
      <c r="KO243" s="5">
        <v>65</v>
      </c>
      <c r="KP243" s="5">
        <v>61.8</v>
      </c>
      <c r="KQ243" s="5">
        <v>79.400000000000006</v>
      </c>
      <c r="KR243" s="5">
        <v>95.5</v>
      </c>
      <c r="KS243" s="5">
        <v>132.9</v>
      </c>
      <c r="KT243" s="5">
        <v>132.19999999999999</v>
      </c>
      <c r="KU243" s="5">
        <v>115.6</v>
      </c>
      <c r="KV243" s="5">
        <v>156</v>
      </c>
      <c r="KW243" s="5">
        <v>151.4</v>
      </c>
      <c r="KX243" s="5">
        <v>172.9</v>
      </c>
      <c r="KY243" s="5">
        <v>123.4</v>
      </c>
      <c r="KZ243" s="5">
        <v>132.9</v>
      </c>
      <c r="LA243" s="5">
        <v>133.1</v>
      </c>
      <c r="LB243" s="5">
        <v>133.30000000000001</v>
      </c>
      <c r="LC243" s="5">
        <v>123.4</v>
      </c>
      <c r="LD243" s="5">
        <v>147.80000000000001</v>
      </c>
      <c r="LE243" s="5">
        <v>347.6</v>
      </c>
      <c r="LF243" s="5">
        <v>144.9</v>
      </c>
      <c r="LG243" s="5">
        <v>146.4</v>
      </c>
      <c r="LH243" s="5">
        <v>113.5</v>
      </c>
      <c r="LI243" s="5">
        <v>124.2</v>
      </c>
      <c r="LJ243" s="5">
        <v>146.19999999999999</v>
      </c>
      <c r="LK243" s="5">
        <v>144.4</v>
      </c>
      <c r="LL243" s="5">
        <v>122.5</v>
      </c>
      <c r="LM243" s="5">
        <v>99.3</v>
      </c>
      <c r="LN243" s="5">
        <v>16.5</v>
      </c>
      <c r="LO243" s="5">
        <v>16.7</v>
      </c>
      <c r="LP243" s="5">
        <v>61.2</v>
      </c>
      <c r="LQ243" s="5">
        <v>16.899999999999999</v>
      </c>
      <c r="LR243" s="5">
        <v>16.2</v>
      </c>
      <c r="LS243" s="5">
        <v>24</v>
      </c>
      <c r="LT243" s="5">
        <v>24</v>
      </c>
      <c r="LU243" s="5">
        <v>16.600000000000001</v>
      </c>
      <c r="LV243" s="5">
        <v>16.2</v>
      </c>
      <c r="LW243" s="5">
        <v>30.6</v>
      </c>
      <c r="LX243" s="5">
        <v>23.8</v>
      </c>
      <c r="LY243" s="5">
        <v>15.2</v>
      </c>
      <c r="LZ243" s="5">
        <v>12.7</v>
      </c>
      <c r="MA243" s="5">
        <v>15.3</v>
      </c>
      <c r="MB243" s="5">
        <v>16.7</v>
      </c>
      <c r="MC243" s="5">
        <v>13.1</v>
      </c>
      <c r="MD243" s="5">
        <v>17.8</v>
      </c>
      <c r="ME243" s="5">
        <v>16.2</v>
      </c>
      <c r="MF243" s="5">
        <v>14.8</v>
      </c>
      <c r="MG243" s="5">
        <v>3.3</v>
      </c>
      <c r="MH243" s="5">
        <v>18.2</v>
      </c>
      <c r="MI243" s="5">
        <v>17.399999999999999</v>
      </c>
      <c r="MJ243" s="5">
        <v>23.5</v>
      </c>
      <c r="MK243" s="5">
        <v>13.3</v>
      </c>
      <c r="ML243" s="5">
        <v>13.8</v>
      </c>
      <c r="MM243" s="5">
        <v>21.9</v>
      </c>
      <c r="MN243" s="5">
        <v>22.9</v>
      </c>
      <c r="MO243" s="5">
        <v>17</v>
      </c>
      <c r="MP243" s="5">
        <v>14</v>
      </c>
      <c r="MQ243" s="5">
        <v>16.399999999999999</v>
      </c>
      <c r="MR243" s="5">
        <v>18.2</v>
      </c>
      <c r="MS243" s="5">
        <v>6.6</v>
      </c>
      <c r="MT243" s="5">
        <v>30.2</v>
      </c>
      <c r="MU243" s="5">
        <v>53</v>
      </c>
      <c r="MV243" s="5">
        <v>28.3</v>
      </c>
      <c r="MW243" s="5">
        <v>18.3</v>
      </c>
      <c r="MX243" s="5">
        <v>20.5</v>
      </c>
      <c r="MY243" s="5">
        <v>64.5</v>
      </c>
      <c r="MZ243" s="5">
        <v>27.4</v>
      </c>
      <c r="NA243" s="5">
        <v>168.8</v>
      </c>
      <c r="NB243" s="5">
        <v>150.9</v>
      </c>
      <c r="NC243" s="5">
        <v>133.69999999999999</v>
      </c>
      <c r="ND243" s="5">
        <v>144.30000000000001</v>
      </c>
      <c r="NE243" s="5">
        <v>112.5</v>
      </c>
      <c r="NF243" s="5">
        <v>145.9</v>
      </c>
      <c r="NG243" s="5">
        <v>144.30000000000001</v>
      </c>
      <c r="NH243" s="5">
        <v>147</v>
      </c>
      <c r="NI243" s="5">
        <v>144.1</v>
      </c>
      <c r="NJ243" s="5">
        <v>145.30000000000001</v>
      </c>
      <c r="NK243" s="5">
        <v>136.5</v>
      </c>
      <c r="NL243" s="5">
        <v>147</v>
      </c>
      <c r="NM243" s="5">
        <v>141.19999999999999</v>
      </c>
      <c r="NN243" s="5">
        <v>16.5</v>
      </c>
      <c r="NO243" s="5">
        <v>16.399999999999999</v>
      </c>
      <c r="NP243" s="5">
        <v>14.5</v>
      </c>
      <c r="NQ243" s="5">
        <v>18.8</v>
      </c>
      <c r="NR243" s="5">
        <v>15.5</v>
      </c>
      <c r="NS243" s="5">
        <v>8.9</v>
      </c>
      <c r="NT243" s="5">
        <v>16.899999999999999</v>
      </c>
      <c r="NU243" s="5">
        <v>16.2</v>
      </c>
      <c r="NV243" s="5">
        <v>12.5</v>
      </c>
      <c r="NW243" s="5">
        <v>19.3</v>
      </c>
      <c r="NX243" s="5">
        <v>15.7</v>
      </c>
      <c r="NY243" s="5">
        <v>9.4</v>
      </c>
      <c r="NZ243" s="5">
        <v>15.4</v>
      </c>
    </row>
    <row r="244" spans="1:390" x14ac:dyDescent="0.35">
      <c r="A244" s="5">
        <v>2033</v>
      </c>
      <c r="B244" s="5" t="s">
        <v>398</v>
      </c>
      <c r="C244" s="5">
        <v>95.8</v>
      </c>
      <c r="D244" s="5">
        <v>102.9</v>
      </c>
      <c r="E244" s="5">
        <v>95.6</v>
      </c>
      <c r="F244" s="5">
        <v>102.7</v>
      </c>
      <c r="G244" s="5">
        <v>105.7</v>
      </c>
      <c r="H244" s="5">
        <v>115.2</v>
      </c>
      <c r="I244" s="5">
        <v>496.8</v>
      </c>
      <c r="J244" s="5">
        <v>43.1</v>
      </c>
      <c r="K244" s="5">
        <v>306.60000000000002</v>
      </c>
      <c r="L244" s="5">
        <v>108.3</v>
      </c>
      <c r="M244" s="5">
        <v>108.3</v>
      </c>
      <c r="N244" s="5">
        <v>43.4</v>
      </c>
      <c r="O244" s="5">
        <v>110.2</v>
      </c>
      <c r="P244" s="5">
        <v>61.9</v>
      </c>
      <c r="Q244" s="5">
        <v>43.4</v>
      </c>
      <c r="R244" s="5">
        <v>60.1</v>
      </c>
      <c r="S244" s="5">
        <v>59.7</v>
      </c>
      <c r="T244" s="5">
        <v>58.3</v>
      </c>
      <c r="U244" s="5">
        <v>33.1</v>
      </c>
      <c r="V244" s="5">
        <v>32</v>
      </c>
      <c r="W244" s="5">
        <v>32.200000000000003</v>
      </c>
      <c r="X244" s="5">
        <v>53.4</v>
      </c>
      <c r="Y244" s="5">
        <v>47.4</v>
      </c>
      <c r="Z244" s="5">
        <v>26.2</v>
      </c>
      <c r="AA244" s="5">
        <v>47.1</v>
      </c>
      <c r="AB244" s="5">
        <v>21.1</v>
      </c>
      <c r="AC244" s="5">
        <v>38.6</v>
      </c>
      <c r="AD244" s="5">
        <v>56.1</v>
      </c>
      <c r="AE244" s="5">
        <v>56.900000000000013</v>
      </c>
      <c r="AF244" s="5">
        <v>24.2</v>
      </c>
      <c r="AG244" s="5">
        <v>88.3</v>
      </c>
      <c r="AH244" s="5">
        <v>53.7</v>
      </c>
      <c r="AI244" s="5">
        <v>57.4</v>
      </c>
      <c r="AJ244" s="5">
        <v>53.7</v>
      </c>
      <c r="AK244" s="5">
        <v>57.4</v>
      </c>
      <c r="AL244" s="5">
        <v>104.3</v>
      </c>
      <c r="AM244" s="5">
        <v>102.3</v>
      </c>
      <c r="AN244" s="5">
        <v>56.6</v>
      </c>
      <c r="AO244" s="5">
        <v>57.3</v>
      </c>
      <c r="AP244" s="5">
        <v>88.6</v>
      </c>
      <c r="AQ244" s="5">
        <v>356.1</v>
      </c>
      <c r="AR244" s="5">
        <v>138.69999999999999</v>
      </c>
      <c r="AS244" s="5">
        <v>127.5</v>
      </c>
      <c r="AT244" s="5">
        <v>296.8</v>
      </c>
      <c r="AU244" s="5">
        <v>196.9</v>
      </c>
      <c r="AV244" s="5">
        <v>206.8</v>
      </c>
      <c r="AW244" s="5">
        <v>140.30000000000001</v>
      </c>
      <c r="AX244" s="5">
        <v>293.2</v>
      </c>
      <c r="AY244" s="5">
        <v>141.9</v>
      </c>
      <c r="AZ244" s="5">
        <v>196.1</v>
      </c>
      <c r="BA244" s="5">
        <v>84.4</v>
      </c>
      <c r="BB244" s="5">
        <v>196.1</v>
      </c>
      <c r="BC244" s="5">
        <v>360.1</v>
      </c>
      <c r="BD244" s="5">
        <v>140.30000000000001</v>
      </c>
      <c r="BE244" s="5">
        <v>201.3</v>
      </c>
      <c r="BF244" s="5">
        <v>201.4</v>
      </c>
      <c r="BG244" s="5">
        <v>181.8</v>
      </c>
      <c r="BH244" s="5">
        <v>201.2</v>
      </c>
      <c r="BI244" s="5">
        <v>185.8</v>
      </c>
      <c r="BJ244" s="5">
        <v>169.6</v>
      </c>
      <c r="BK244" s="5">
        <v>223.6</v>
      </c>
      <c r="BL244" s="5">
        <v>154.80000000000001</v>
      </c>
      <c r="BM244" s="5">
        <v>153.1</v>
      </c>
      <c r="BN244" s="5">
        <v>177.3</v>
      </c>
      <c r="BO244" s="5">
        <v>81.8</v>
      </c>
      <c r="BP244" s="5">
        <v>155.6</v>
      </c>
      <c r="BQ244" s="5">
        <v>153.1</v>
      </c>
      <c r="BR244" s="5">
        <v>95</v>
      </c>
      <c r="BS244" s="5">
        <v>82.7</v>
      </c>
      <c r="BT244" s="5">
        <v>318.60000000000002</v>
      </c>
      <c r="BU244" s="5">
        <v>154</v>
      </c>
      <c r="BV244" s="5">
        <v>176.5</v>
      </c>
      <c r="BW244" s="5">
        <v>95.6</v>
      </c>
      <c r="BX244" s="5">
        <v>316.10000000000002</v>
      </c>
      <c r="BY244" s="5">
        <v>73.3</v>
      </c>
      <c r="BZ244" s="5">
        <v>72.5</v>
      </c>
      <c r="CA244" s="5">
        <v>140.69999999999999</v>
      </c>
      <c r="CB244" s="5">
        <v>117.1</v>
      </c>
      <c r="CC244" s="5">
        <v>119.1</v>
      </c>
      <c r="CD244" s="5">
        <v>168.9</v>
      </c>
      <c r="CE244" s="5">
        <v>119.1</v>
      </c>
      <c r="CF244" s="5">
        <v>128.19999999999999</v>
      </c>
      <c r="CG244" s="5">
        <v>150.6</v>
      </c>
      <c r="CH244" s="5">
        <v>250.5</v>
      </c>
      <c r="CI244" s="5">
        <v>183.9</v>
      </c>
      <c r="CJ244" s="5">
        <v>272.8</v>
      </c>
      <c r="CK244" s="5">
        <v>185.4</v>
      </c>
      <c r="CL244" s="5">
        <v>150.6</v>
      </c>
      <c r="CM244" s="5">
        <v>268.60000000000002</v>
      </c>
      <c r="CN244" s="5">
        <v>271.2</v>
      </c>
      <c r="CO244" s="5">
        <v>152</v>
      </c>
      <c r="CP244" s="5">
        <v>213.7</v>
      </c>
      <c r="CQ244" s="5">
        <v>97.6</v>
      </c>
      <c r="CR244" s="5">
        <v>382</v>
      </c>
      <c r="CS244" s="5">
        <v>230.4</v>
      </c>
      <c r="CT244" s="5">
        <v>387</v>
      </c>
      <c r="CU244" s="5">
        <v>366.9</v>
      </c>
      <c r="CV244" s="5">
        <v>232.4</v>
      </c>
      <c r="CW244" s="5">
        <v>395.8</v>
      </c>
      <c r="CX244" s="5">
        <v>97.6</v>
      </c>
      <c r="CY244" s="5">
        <v>230.4</v>
      </c>
      <c r="CZ244" s="5">
        <v>107</v>
      </c>
      <c r="DA244" s="5">
        <v>107</v>
      </c>
      <c r="DB244" s="5">
        <v>197.2</v>
      </c>
      <c r="DC244" s="5">
        <v>109.1</v>
      </c>
      <c r="DD244" s="5">
        <v>107.8</v>
      </c>
      <c r="DE244" s="5">
        <v>107.8</v>
      </c>
      <c r="DF244" s="5">
        <v>91.9</v>
      </c>
      <c r="DG244" s="5">
        <v>91.8</v>
      </c>
      <c r="DH244" s="5">
        <v>107.8</v>
      </c>
      <c r="DI244" s="5">
        <v>56.9</v>
      </c>
      <c r="DJ244" s="5">
        <v>53.5</v>
      </c>
      <c r="DK244" s="5">
        <v>54.3</v>
      </c>
      <c r="DL244" s="5">
        <v>58.8</v>
      </c>
      <c r="DM244" s="5">
        <v>53.3</v>
      </c>
      <c r="DN244" s="5">
        <v>53.3</v>
      </c>
      <c r="DO244" s="5">
        <v>214.8</v>
      </c>
      <c r="DP244" s="5">
        <v>213</v>
      </c>
      <c r="DQ244" s="5">
        <v>168.6</v>
      </c>
      <c r="DR244" s="5">
        <v>170.5</v>
      </c>
      <c r="DS244" s="5">
        <v>165.5</v>
      </c>
      <c r="DT244" s="5">
        <v>213.4</v>
      </c>
      <c r="DU244" s="5">
        <v>182.7</v>
      </c>
      <c r="DV244" s="5">
        <v>158</v>
      </c>
      <c r="DW244" s="5">
        <v>158.5</v>
      </c>
      <c r="DX244" s="5">
        <v>158.9</v>
      </c>
      <c r="DY244" s="5">
        <v>166.6</v>
      </c>
      <c r="DZ244" s="5">
        <v>211.7</v>
      </c>
      <c r="EA244" s="5">
        <v>213</v>
      </c>
      <c r="EB244" s="5">
        <v>26.4</v>
      </c>
      <c r="EC244" s="5">
        <v>54.2</v>
      </c>
      <c r="ED244" s="5">
        <v>53.7</v>
      </c>
      <c r="EE244" s="5">
        <v>29.5</v>
      </c>
      <c r="EF244" s="5">
        <v>53.3</v>
      </c>
      <c r="EG244" s="5">
        <v>62.5</v>
      </c>
      <c r="EH244" s="5">
        <v>60.5</v>
      </c>
      <c r="EI244" s="5">
        <v>37.700000000000003</v>
      </c>
      <c r="EJ244" s="5">
        <v>38.299999999999997</v>
      </c>
      <c r="EK244" s="5">
        <v>37</v>
      </c>
      <c r="EL244" s="5">
        <v>50.3</v>
      </c>
      <c r="EM244" s="5">
        <v>90.4</v>
      </c>
      <c r="EN244" s="5">
        <v>118.7</v>
      </c>
      <c r="EO244" s="5">
        <v>92.6</v>
      </c>
      <c r="EP244" s="5">
        <v>142.4</v>
      </c>
      <c r="EQ244" s="5">
        <v>142.1</v>
      </c>
      <c r="ER244" s="5">
        <v>118.7</v>
      </c>
      <c r="ES244" s="5">
        <v>142.30000000000001</v>
      </c>
      <c r="ET244" s="5">
        <v>119.6</v>
      </c>
      <c r="EU244" s="5">
        <v>72.599999999999994</v>
      </c>
      <c r="EV244" s="5">
        <v>75.5</v>
      </c>
      <c r="EW244" s="5">
        <v>142.1</v>
      </c>
      <c r="EX244" s="5">
        <v>142.4</v>
      </c>
      <c r="EY244" s="5">
        <v>121.7</v>
      </c>
      <c r="EZ244" s="5">
        <v>90.4</v>
      </c>
      <c r="FA244" s="5">
        <v>142.19999999999999</v>
      </c>
      <c r="FB244" s="5">
        <v>215.4</v>
      </c>
      <c r="FC244" s="5">
        <v>395.8</v>
      </c>
      <c r="FD244" s="5">
        <v>213.5</v>
      </c>
      <c r="FE244" s="5">
        <v>214.9</v>
      </c>
      <c r="FF244" s="5">
        <v>107.6</v>
      </c>
      <c r="FG244" s="5">
        <v>139.9</v>
      </c>
      <c r="FH244" s="5">
        <v>140.6</v>
      </c>
      <c r="FI244" s="5">
        <v>102.7</v>
      </c>
      <c r="FJ244" s="5">
        <v>135.1</v>
      </c>
      <c r="FK244" s="5">
        <v>171.9</v>
      </c>
      <c r="FL244" s="5">
        <v>141.5</v>
      </c>
      <c r="FM244" s="5">
        <v>131.30000000000001</v>
      </c>
      <c r="FN244" s="5">
        <v>135.6</v>
      </c>
      <c r="FO244" s="5">
        <v>90.7</v>
      </c>
      <c r="FP244" s="5">
        <v>160.69999999999999</v>
      </c>
      <c r="FQ244" s="5">
        <v>141.80000000000001</v>
      </c>
      <c r="FR244" s="5">
        <v>152.44999999999999</v>
      </c>
      <c r="FS244" s="5">
        <v>170.5</v>
      </c>
      <c r="FT244" s="5">
        <v>163.1</v>
      </c>
      <c r="FU244" s="5">
        <v>139.69999999999999</v>
      </c>
      <c r="FV244" s="5">
        <v>171.4</v>
      </c>
      <c r="FW244" s="5">
        <v>108.6</v>
      </c>
      <c r="FX244" s="5">
        <v>64.7</v>
      </c>
      <c r="FY244" s="5">
        <v>132.4</v>
      </c>
      <c r="FZ244" s="5">
        <v>175</v>
      </c>
      <c r="GA244" s="5">
        <v>120.6</v>
      </c>
      <c r="GB244" s="5">
        <v>108.4</v>
      </c>
      <c r="GC244" s="5">
        <v>108.8</v>
      </c>
      <c r="GD244" s="5">
        <v>170.8</v>
      </c>
      <c r="GE244" s="5">
        <v>106.4</v>
      </c>
      <c r="GF244" s="5">
        <v>65.400000000000006</v>
      </c>
      <c r="GG244" s="5">
        <v>66.099999999999994</v>
      </c>
      <c r="GH244" s="5">
        <v>75.099999999999994</v>
      </c>
      <c r="GI244" s="5">
        <v>57.900000000000013</v>
      </c>
      <c r="GJ244" s="5">
        <v>94.7</v>
      </c>
      <c r="GK244" s="5">
        <v>51.4</v>
      </c>
      <c r="GL244" s="5">
        <v>61</v>
      </c>
      <c r="GM244" s="5">
        <v>94.6</v>
      </c>
      <c r="GN244" s="5">
        <v>94.5</v>
      </c>
      <c r="GO244" s="5">
        <v>95.7</v>
      </c>
      <c r="GP244" s="5">
        <v>73.8</v>
      </c>
      <c r="GQ244" s="5">
        <v>107.5</v>
      </c>
      <c r="GR244" s="5">
        <v>177.7</v>
      </c>
      <c r="GS244" s="5">
        <v>176.5</v>
      </c>
      <c r="GT244" s="5">
        <v>73.8</v>
      </c>
      <c r="GU244" s="5">
        <v>169.6</v>
      </c>
      <c r="GV244" s="5">
        <v>170.1</v>
      </c>
      <c r="GW244" s="5">
        <v>133.4</v>
      </c>
      <c r="GX244" s="5">
        <v>170.5</v>
      </c>
      <c r="GY244" s="5">
        <v>177.6</v>
      </c>
      <c r="GZ244" s="5">
        <v>172.1</v>
      </c>
      <c r="HA244" s="5">
        <v>177.6</v>
      </c>
      <c r="HB244" s="5">
        <v>193.7</v>
      </c>
      <c r="HC244" s="5">
        <v>223.4</v>
      </c>
      <c r="HD244" s="5">
        <v>193.8</v>
      </c>
      <c r="HE244" s="5">
        <v>86.3</v>
      </c>
      <c r="HF244" s="5">
        <v>217.8</v>
      </c>
      <c r="HG244" s="5">
        <v>113</v>
      </c>
      <c r="HH244" s="5">
        <v>87.1</v>
      </c>
      <c r="HI244" s="5">
        <v>86.6</v>
      </c>
      <c r="HJ244" s="5">
        <v>117.4</v>
      </c>
      <c r="HK244" s="5">
        <v>118</v>
      </c>
      <c r="HL244" s="5">
        <v>216.6</v>
      </c>
      <c r="HM244" s="5">
        <v>142</v>
      </c>
      <c r="HN244" s="5">
        <v>234.4</v>
      </c>
      <c r="HO244" s="5">
        <v>216.6</v>
      </c>
      <c r="HP244" s="5">
        <v>86.3</v>
      </c>
      <c r="HQ244" s="5">
        <v>196.1</v>
      </c>
      <c r="HR244" s="5">
        <v>117.6</v>
      </c>
      <c r="HS244" s="5">
        <v>233.1</v>
      </c>
      <c r="HT244" s="5">
        <v>91.1</v>
      </c>
      <c r="HU244" s="5">
        <v>224</v>
      </c>
      <c r="HV244" s="5">
        <v>387.1</v>
      </c>
      <c r="HW244" s="5">
        <v>543.29999999999995</v>
      </c>
      <c r="HX244" s="5">
        <v>93.5</v>
      </c>
      <c r="HY244" s="5">
        <v>87.4</v>
      </c>
      <c r="HZ244" s="5">
        <v>836</v>
      </c>
      <c r="IA244" s="5">
        <v>360.1</v>
      </c>
      <c r="IB244" s="5">
        <v>94.8</v>
      </c>
      <c r="IC244" s="5">
        <v>94.6</v>
      </c>
      <c r="ID244" s="5">
        <v>115.9</v>
      </c>
      <c r="IE244" s="5">
        <v>130.80000000000001</v>
      </c>
      <c r="IF244" s="5">
        <v>111.3</v>
      </c>
      <c r="IG244" s="5">
        <v>90.4</v>
      </c>
      <c r="IH244" s="5">
        <v>90.5</v>
      </c>
      <c r="II244" s="5">
        <v>111.8</v>
      </c>
      <c r="IJ244" s="5">
        <v>90.5</v>
      </c>
      <c r="IK244" s="5">
        <v>92.8</v>
      </c>
      <c r="IL244" s="5">
        <v>93.7</v>
      </c>
      <c r="IM244" s="5">
        <v>133</v>
      </c>
      <c r="IN244" s="5">
        <v>54.1</v>
      </c>
      <c r="IO244" s="5">
        <v>130.80000000000001</v>
      </c>
      <c r="IP244" s="5">
        <v>54.1</v>
      </c>
      <c r="IQ244" s="5">
        <v>118.2</v>
      </c>
      <c r="IR244" s="5">
        <v>59.1</v>
      </c>
      <c r="IS244" s="5">
        <v>321</v>
      </c>
      <c r="IT244" s="5">
        <v>138</v>
      </c>
      <c r="IU244" s="5">
        <v>137.30000000000001</v>
      </c>
      <c r="IV244" s="5">
        <v>59.1</v>
      </c>
      <c r="IW244" s="5">
        <v>138</v>
      </c>
      <c r="IX244" s="5">
        <v>58.9</v>
      </c>
      <c r="IY244" s="5">
        <v>724.4</v>
      </c>
      <c r="IZ244" s="5">
        <v>137.30000000000001</v>
      </c>
      <c r="JA244" s="5">
        <v>308.5</v>
      </c>
      <c r="JB244" s="5">
        <v>130.4</v>
      </c>
      <c r="JC244" s="5">
        <v>124.6</v>
      </c>
      <c r="JD244" s="5">
        <v>124.1</v>
      </c>
      <c r="JE244" s="5">
        <v>116.5</v>
      </c>
      <c r="JF244" s="5">
        <v>124</v>
      </c>
      <c r="JG244" s="5">
        <v>124.1</v>
      </c>
      <c r="JH244" s="5">
        <v>74.3</v>
      </c>
      <c r="JI244" s="5">
        <v>135.1</v>
      </c>
      <c r="JJ244" s="5">
        <v>115.2</v>
      </c>
      <c r="JK244" s="5">
        <v>130.5</v>
      </c>
      <c r="JL244" s="5">
        <v>425.1</v>
      </c>
      <c r="JM244" s="5">
        <v>53.6</v>
      </c>
      <c r="JN244" s="5">
        <v>95.2</v>
      </c>
      <c r="JO244" s="5">
        <v>176.7</v>
      </c>
      <c r="JP244" s="5">
        <v>152.4</v>
      </c>
      <c r="JQ244" s="5">
        <v>151.4</v>
      </c>
      <c r="JR244" s="5">
        <v>111.4</v>
      </c>
      <c r="JS244" s="5">
        <v>168.8</v>
      </c>
      <c r="JT244" s="5">
        <v>175.9</v>
      </c>
      <c r="JU244" s="5">
        <v>61.9</v>
      </c>
      <c r="JV244" s="5">
        <v>62.1</v>
      </c>
      <c r="JW244" s="5">
        <v>54.9</v>
      </c>
      <c r="JX244" s="5">
        <v>63.5</v>
      </c>
      <c r="JY244" s="5">
        <v>62.6</v>
      </c>
      <c r="JZ244" s="5">
        <v>57.9</v>
      </c>
      <c r="KA244" s="5">
        <v>116.1</v>
      </c>
      <c r="KB244" s="5">
        <v>62.8</v>
      </c>
      <c r="KC244" s="5">
        <v>62.2</v>
      </c>
      <c r="KD244" s="5">
        <v>114</v>
      </c>
      <c r="KE244" s="5">
        <v>168.7</v>
      </c>
      <c r="KF244" s="5">
        <v>108.2</v>
      </c>
      <c r="KG244" s="5">
        <v>168.7</v>
      </c>
      <c r="KH244" s="5">
        <v>165.4</v>
      </c>
      <c r="KI244" s="5">
        <v>128.1</v>
      </c>
      <c r="KJ244" s="5">
        <v>168.7</v>
      </c>
      <c r="KK244" s="5">
        <v>151.80000000000001</v>
      </c>
      <c r="KL244" s="5">
        <v>115.3</v>
      </c>
      <c r="KM244" s="5">
        <v>151.6</v>
      </c>
      <c r="KN244" s="5">
        <v>106.3</v>
      </c>
      <c r="KO244" s="5">
        <v>119.5</v>
      </c>
      <c r="KP244" s="5">
        <v>151.80000000000001</v>
      </c>
      <c r="KQ244" s="5">
        <v>193.1</v>
      </c>
      <c r="KR244" s="5">
        <v>141.5</v>
      </c>
      <c r="KS244" s="5">
        <v>87.6</v>
      </c>
      <c r="KT244" s="5">
        <v>88.8</v>
      </c>
      <c r="KU244" s="5">
        <v>80</v>
      </c>
      <c r="KV244" s="5">
        <v>116.4</v>
      </c>
      <c r="KW244" s="5">
        <v>85.3</v>
      </c>
      <c r="KX244" s="5">
        <v>175.9</v>
      </c>
      <c r="KY244" s="5">
        <v>53.6</v>
      </c>
      <c r="KZ244" s="5">
        <v>87.6</v>
      </c>
      <c r="LA244" s="5">
        <v>92.05</v>
      </c>
      <c r="LB244" s="5">
        <v>96.5</v>
      </c>
      <c r="LC244" s="5">
        <v>53.6</v>
      </c>
      <c r="LD244" s="5">
        <v>86.7</v>
      </c>
      <c r="LE244" s="5">
        <v>318.10000000000002</v>
      </c>
      <c r="LF244" s="5">
        <v>79.7</v>
      </c>
      <c r="LG244" s="5">
        <v>79.5</v>
      </c>
      <c r="LH244" s="5">
        <v>57.4</v>
      </c>
      <c r="LI244" s="5">
        <v>93.8</v>
      </c>
      <c r="LJ244" s="5">
        <v>80.7</v>
      </c>
      <c r="LK244" s="5">
        <v>80.5</v>
      </c>
      <c r="LL244" s="5">
        <v>49.4</v>
      </c>
      <c r="LM244" s="5">
        <v>98</v>
      </c>
      <c r="LN244" s="5">
        <v>58.9</v>
      </c>
      <c r="LO244" s="5">
        <v>85</v>
      </c>
      <c r="LP244" s="5">
        <v>206.9</v>
      </c>
      <c r="LQ244" s="5">
        <v>81.7</v>
      </c>
      <c r="LR244" s="5">
        <v>84.1</v>
      </c>
      <c r="LS244" s="5">
        <v>129.5</v>
      </c>
      <c r="LT244" s="5">
        <v>129.5</v>
      </c>
      <c r="LU244" s="5">
        <v>88.6</v>
      </c>
      <c r="LV244" s="5">
        <v>83.7</v>
      </c>
      <c r="LW244" s="5">
        <v>136.9</v>
      </c>
      <c r="LX244" s="5">
        <v>128.30000000000001</v>
      </c>
      <c r="LY244" s="5">
        <v>91.6</v>
      </c>
      <c r="LZ244" s="5">
        <v>59.6</v>
      </c>
      <c r="MA244" s="5">
        <v>92.3</v>
      </c>
      <c r="MB244" s="5">
        <v>80.7</v>
      </c>
      <c r="MC244" s="5">
        <v>59.7</v>
      </c>
      <c r="MD244" s="5">
        <v>57</v>
      </c>
      <c r="ME244" s="5">
        <v>84.1</v>
      </c>
      <c r="MF244" s="5">
        <v>45.6</v>
      </c>
      <c r="MG244" s="5">
        <v>15.2</v>
      </c>
      <c r="MH244" s="5">
        <v>54.7</v>
      </c>
      <c r="MI244" s="5">
        <v>51.5</v>
      </c>
      <c r="MJ244" s="5">
        <v>95.3</v>
      </c>
      <c r="MK244" s="5">
        <v>44.7</v>
      </c>
      <c r="ML244" s="5">
        <v>45</v>
      </c>
      <c r="MM244" s="5">
        <v>76.5</v>
      </c>
      <c r="MN244" s="5">
        <v>94.6</v>
      </c>
      <c r="MO244" s="5">
        <v>51.3</v>
      </c>
      <c r="MP244" s="5">
        <v>45</v>
      </c>
      <c r="MQ244" s="5">
        <v>51.7</v>
      </c>
      <c r="MR244" s="5">
        <v>54.7</v>
      </c>
      <c r="MS244" s="5">
        <v>23.8</v>
      </c>
      <c r="MT244" s="5">
        <v>136.6</v>
      </c>
      <c r="MU244" s="5">
        <v>118</v>
      </c>
      <c r="MV244" s="5">
        <v>116.6</v>
      </c>
      <c r="MW244" s="5">
        <v>95.9</v>
      </c>
      <c r="MX244" s="5">
        <v>99.8</v>
      </c>
      <c r="MY244" s="5">
        <v>171.9</v>
      </c>
      <c r="MZ244" s="5">
        <v>115.1</v>
      </c>
      <c r="NA244" s="5">
        <v>173.5</v>
      </c>
      <c r="NB244" s="5">
        <v>174.2</v>
      </c>
      <c r="NC244" s="5">
        <v>168.6</v>
      </c>
      <c r="ND244" s="5">
        <v>182.4</v>
      </c>
      <c r="NE244" s="5">
        <v>78.099999999999994</v>
      </c>
      <c r="NF244" s="5">
        <v>147.69999999999999</v>
      </c>
      <c r="NG244" s="5">
        <v>148.19999999999999</v>
      </c>
      <c r="NH244" s="5">
        <v>171.7</v>
      </c>
      <c r="NI244" s="5">
        <v>106.6</v>
      </c>
      <c r="NJ244" s="5">
        <v>182.9</v>
      </c>
      <c r="NK244" s="5">
        <v>138.19999999999999</v>
      </c>
      <c r="NL244" s="5">
        <v>172.4</v>
      </c>
      <c r="NM244" s="5">
        <v>105.3</v>
      </c>
      <c r="NN244" s="5">
        <v>88.2</v>
      </c>
      <c r="NO244" s="5">
        <v>88.3</v>
      </c>
      <c r="NP244" s="5">
        <v>56.8</v>
      </c>
      <c r="NQ244" s="5">
        <v>92.2</v>
      </c>
      <c r="NR244" s="5">
        <v>62.5</v>
      </c>
      <c r="NS244" s="5">
        <v>25.8</v>
      </c>
      <c r="NT244" s="5">
        <v>81.400000000000006</v>
      </c>
      <c r="NU244" s="5">
        <v>87</v>
      </c>
      <c r="NV244" s="5">
        <v>59.2</v>
      </c>
      <c r="NW244" s="5">
        <v>92.5</v>
      </c>
      <c r="NX244" s="5">
        <v>62.8</v>
      </c>
      <c r="NY244" s="5">
        <v>25.1</v>
      </c>
      <c r="NZ244" s="5">
        <v>62.4</v>
      </c>
    </row>
    <row r="245" spans="1:390" x14ac:dyDescent="0.35">
      <c r="A245" s="5">
        <v>2034</v>
      </c>
      <c r="B245" s="5" t="s">
        <v>398</v>
      </c>
      <c r="C245" s="5">
        <v>61.1</v>
      </c>
      <c r="D245" s="5">
        <v>61</v>
      </c>
      <c r="E245" s="5">
        <v>61.9</v>
      </c>
      <c r="F245" s="5">
        <v>60.3</v>
      </c>
      <c r="G245" s="5">
        <v>62.2</v>
      </c>
      <c r="H245" s="5">
        <v>72.8</v>
      </c>
      <c r="I245" s="5">
        <v>488.8</v>
      </c>
      <c r="J245" s="5">
        <v>17.899999999999999</v>
      </c>
      <c r="K245" s="5">
        <v>132.80000000000001</v>
      </c>
      <c r="L245" s="5">
        <v>97.9</v>
      </c>
      <c r="M245" s="5">
        <v>97.9</v>
      </c>
      <c r="N245" s="5">
        <v>17.899999999999999</v>
      </c>
      <c r="O245" s="5">
        <v>99.2</v>
      </c>
      <c r="P245" s="5">
        <v>65.5</v>
      </c>
      <c r="Q245" s="5">
        <v>17.899999999999999</v>
      </c>
      <c r="R245" s="5">
        <v>49.7</v>
      </c>
      <c r="S245" s="5">
        <v>49.3</v>
      </c>
      <c r="T245" s="5">
        <v>47.9</v>
      </c>
      <c r="U245" s="5">
        <v>26.8</v>
      </c>
      <c r="V245" s="5">
        <v>26.8</v>
      </c>
      <c r="W245" s="5">
        <v>26.5</v>
      </c>
      <c r="X245" s="5">
        <v>32.6</v>
      </c>
      <c r="Y245" s="5">
        <v>29.9</v>
      </c>
      <c r="Z245" s="5">
        <v>22.7</v>
      </c>
      <c r="AA245" s="5">
        <v>30.3</v>
      </c>
      <c r="AB245" s="5">
        <v>20.2</v>
      </c>
      <c r="AC245" s="5">
        <v>26.75</v>
      </c>
      <c r="AD245" s="5">
        <v>33.299999999999997</v>
      </c>
      <c r="AE245" s="5">
        <v>36.9</v>
      </c>
      <c r="AF245" s="5">
        <v>31.6</v>
      </c>
      <c r="AG245" s="5">
        <v>47.7</v>
      </c>
      <c r="AH245" s="5">
        <v>41.3</v>
      </c>
      <c r="AI245" s="5">
        <v>37</v>
      </c>
      <c r="AJ245" s="5">
        <v>41.3</v>
      </c>
      <c r="AK245" s="5">
        <v>36.5</v>
      </c>
      <c r="AL245" s="5">
        <v>42.8</v>
      </c>
      <c r="AM245" s="5">
        <v>45.7</v>
      </c>
      <c r="AN245" s="5">
        <v>33.9</v>
      </c>
      <c r="AO245" s="5">
        <v>36.5</v>
      </c>
      <c r="AP245" s="5">
        <v>47.8</v>
      </c>
      <c r="AQ245" s="5">
        <v>232.2</v>
      </c>
      <c r="AR245" s="5">
        <v>107.3</v>
      </c>
      <c r="AS245" s="5">
        <v>69.3</v>
      </c>
      <c r="AT245" s="5">
        <v>197.7</v>
      </c>
      <c r="AU245" s="5">
        <v>153</v>
      </c>
      <c r="AV245" s="5">
        <v>131.6</v>
      </c>
      <c r="AW245" s="5">
        <v>102</v>
      </c>
      <c r="AX245" s="5">
        <v>195.1</v>
      </c>
      <c r="AY245" s="5">
        <v>104</v>
      </c>
      <c r="AZ245" s="5">
        <v>151.30000000000001</v>
      </c>
      <c r="BA245" s="5">
        <v>46.8</v>
      </c>
      <c r="BB245" s="5">
        <v>151.30000000000001</v>
      </c>
      <c r="BC245" s="5">
        <v>236.8</v>
      </c>
      <c r="BD245" s="5">
        <v>102</v>
      </c>
      <c r="BE245" s="5">
        <v>100.8</v>
      </c>
      <c r="BF245" s="5">
        <v>75.2</v>
      </c>
      <c r="BG245" s="5">
        <v>68.3</v>
      </c>
      <c r="BH245" s="5">
        <v>74.599999999999994</v>
      </c>
      <c r="BI245" s="5">
        <v>75.5</v>
      </c>
      <c r="BJ245" s="5">
        <v>64.3</v>
      </c>
      <c r="BK245" s="5">
        <v>127.1</v>
      </c>
      <c r="BL245" s="5">
        <v>71.7</v>
      </c>
      <c r="BM245" s="5">
        <v>72.099999999999994</v>
      </c>
      <c r="BN245" s="5">
        <v>81</v>
      </c>
      <c r="BO245" s="5">
        <v>39.6</v>
      </c>
      <c r="BP245" s="5">
        <v>73.400000000000006</v>
      </c>
      <c r="BQ245" s="5">
        <v>72.099999999999994</v>
      </c>
      <c r="BR245" s="5">
        <v>55.1</v>
      </c>
      <c r="BS245" s="5">
        <v>40.5</v>
      </c>
      <c r="BT245" s="5">
        <v>148</v>
      </c>
      <c r="BU245" s="5">
        <v>73</v>
      </c>
      <c r="BV245" s="5">
        <v>79.100000000000009</v>
      </c>
      <c r="BW245" s="5">
        <v>96.4</v>
      </c>
      <c r="BX245" s="5">
        <v>145.6</v>
      </c>
      <c r="BY245" s="5">
        <v>54.4</v>
      </c>
      <c r="BZ245" s="5">
        <v>52.4</v>
      </c>
      <c r="CA245" s="5">
        <v>85.6</v>
      </c>
      <c r="CB245" s="5">
        <v>50.5</v>
      </c>
      <c r="CC245" s="5">
        <v>53.4</v>
      </c>
      <c r="CD245" s="5">
        <v>82.6</v>
      </c>
      <c r="CE245" s="5">
        <v>53.4</v>
      </c>
      <c r="CF245" s="5">
        <v>80.099999999999994</v>
      </c>
      <c r="CG245" s="5">
        <v>60.5</v>
      </c>
      <c r="CH245" s="5">
        <v>108.1</v>
      </c>
      <c r="CI245" s="5">
        <v>69.099999999999994</v>
      </c>
      <c r="CJ245" s="5">
        <v>101.2</v>
      </c>
      <c r="CK245" s="5">
        <v>69.599999999999994</v>
      </c>
      <c r="CL245" s="5">
        <v>60.5</v>
      </c>
      <c r="CM245" s="5">
        <v>114.3</v>
      </c>
      <c r="CN245" s="5">
        <v>100.9</v>
      </c>
      <c r="CO245" s="5">
        <v>61.2</v>
      </c>
      <c r="CP245" s="5">
        <v>85.4</v>
      </c>
      <c r="CQ245" s="5">
        <v>59.7</v>
      </c>
      <c r="CR245" s="5">
        <v>246.2</v>
      </c>
      <c r="CS245" s="5">
        <v>136.4</v>
      </c>
      <c r="CT245" s="5">
        <v>253.8</v>
      </c>
      <c r="CU245" s="5">
        <v>222.2</v>
      </c>
      <c r="CV245" s="5">
        <v>139.30000000000001</v>
      </c>
      <c r="CW245" s="5">
        <v>350.6</v>
      </c>
      <c r="CX245" s="5">
        <v>59.7</v>
      </c>
      <c r="CY245" s="5">
        <v>136.4</v>
      </c>
      <c r="CZ245" s="5">
        <v>32.1</v>
      </c>
      <c r="DA245" s="5">
        <v>32.1</v>
      </c>
      <c r="DB245" s="5">
        <v>72</v>
      </c>
      <c r="DC245" s="5">
        <v>32.299999999999997</v>
      </c>
      <c r="DD245" s="5">
        <v>32.1</v>
      </c>
      <c r="DE245" s="5">
        <v>32.1</v>
      </c>
      <c r="DF245" s="5">
        <v>32.200000000000003</v>
      </c>
      <c r="DG245" s="5">
        <v>43.6</v>
      </c>
      <c r="DH245" s="5">
        <v>32.1</v>
      </c>
      <c r="DI245" s="5">
        <v>27</v>
      </c>
      <c r="DJ245" s="5">
        <v>31.4</v>
      </c>
      <c r="DK245" s="5">
        <v>30.9</v>
      </c>
      <c r="DL245" s="5">
        <v>34.5</v>
      </c>
      <c r="DM245" s="5">
        <v>34.299999999999997</v>
      </c>
      <c r="DN245" s="5">
        <v>34.299999999999997</v>
      </c>
      <c r="DO245" s="5">
        <v>141.6</v>
      </c>
      <c r="DP245" s="5">
        <v>133.69999999999999</v>
      </c>
      <c r="DQ245" s="5">
        <v>168.9</v>
      </c>
      <c r="DR245" s="5">
        <v>147.4</v>
      </c>
      <c r="DS245" s="5">
        <v>146.69999999999999</v>
      </c>
      <c r="DT245" s="5">
        <v>156.19999999999999</v>
      </c>
      <c r="DU245" s="5">
        <v>155.80000000000001</v>
      </c>
      <c r="DV245" s="5">
        <v>118.4</v>
      </c>
      <c r="DW245" s="5">
        <v>129.69999999999999</v>
      </c>
      <c r="DX245" s="5">
        <v>131.1</v>
      </c>
      <c r="DY245" s="5">
        <v>145.19999999999999</v>
      </c>
      <c r="DZ245" s="5">
        <v>127.8</v>
      </c>
      <c r="EA245" s="5">
        <v>133.69999999999999</v>
      </c>
      <c r="EB245" s="5">
        <v>36.700000000000003</v>
      </c>
      <c r="EC245" s="5">
        <v>58.6</v>
      </c>
      <c r="ED245" s="5">
        <v>41.3</v>
      </c>
      <c r="EE245" s="5">
        <v>46.2</v>
      </c>
      <c r="EF245" s="5">
        <v>41.7</v>
      </c>
      <c r="EG245" s="5">
        <v>80.900000000000006</v>
      </c>
      <c r="EH245" s="5">
        <v>76.3</v>
      </c>
      <c r="EI245" s="5">
        <v>62.7</v>
      </c>
      <c r="EJ245" s="5">
        <v>64.5</v>
      </c>
      <c r="EK245" s="5">
        <v>60.8</v>
      </c>
      <c r="EL245" s="5">
        <v>88.1</v>
      </c>
      <c r="EM245" s="5">
        <v>72</v>
      </c>
      <c r="EN245" s="5">
        <v>52.4</v>
      </c>
      <c r="EO245" s="5">
        <v>52.8</v>
      </c>
      <c r="EP245" s="5">
        <v>94.5</v>
      </c>
      <c r="EQ245" s="5">
        <v>93</v>
      </c>
      <c r="ER245" s="5">
        <v>52.4</v>
      </c>
      <c r="ES245" s="5">
        <v>94</v>
      </c>
      <c r="ET245" s="5">
        <v>73.099999999999994</v>
      </c>
      <c r="EU245" s="5">
        <v>53.4</v>
      </c>
      <c r="EV245" s="5">
        <v>58.5</v>
      </c>
      <c r="EW245" s="5">
        <v>93</v>
      </c>
      <c r="EX245" s="5">
        <v>93</v>
      </c>
      <c r="EY245" s="5">
        <v>76.3</v>
      </c>
      <c r="EZ245" s="5">
        <v>72</v>
      </c>
      <c r="FA245" s="5">
        <v>92.6</v>
      </c>
      <c r="FB245" s="5">
        <v>109.5</v>
      </c>
      <c r="FC245" s="5">
        <v>315.5</v>
      </c>
      <c r="FD245" s="5">
        <v>108.8</v>
      </c>
      <c r="FE245" s="5">
        <v>110</v>
      </c>
      <c r="FF245" s="5">
        <v>72.900000000000006</v>
      </c>
      <c r="FG245" s="5">
        <v>70</v>
      </c>
      <c r="FH245" s="5">
        <v>70.2</v>
      </c>
      <c r="FI245" s="5">
        <v>60.3</v>
      </c>
      <c r="FJ245" s="5">
        <v>105.8</v>
      </c>
      <c r="FK245" s="5">
        <v>156.1</v>
      </c>
      <c r="FL245" s="5">
        <v>115.7</v>
      </c>
      <c r="FM245" s="5">
        <v>128.25</v>
      </c>
      <c r="FN245" s="5">
        <v>94.9</v>
      </c>
      <c r="FO245" s="5">
        <v>100.4</v>
      </c>
      <c r="FP245" s="5">
        <v>147.80000000000001</v>
      </c>
      <c r="FQ245" s="5">
        <v>98</v>
      </c>
      <c r="FR245" s="5">
        <v>117.7</v>
      </c>
      <c r="FS245" s="5">
        <v>128.4</v>
      </c>
      <c r="FT245" s="5">
        <v>137.4</v>
      </c>
      <c r="FU245" s="5">
        <v>112.9</v>
      </c>
      <c r="FV245" s="5">
        <v>155</v>
      </c>
      <c r="FW245" s="5">
        <v>87.3</v>
      </c>
      <c r="FX245" s="5">
        <v>101.2</v>
      </c>
      <c r="FY245" s="5">
        <v>124.6</v>
      </c>
      <c r="FZ245" s="5">
        <v>186.8</v>
      </c>
      <c r="GA245" s="5">
        <v>115.2</v>
      </c>
      <c r="GB245" s="5">
        <v>103.6</v>
      </c>
      <c r="GC245" s="5">
        <v>105.8</v>
      </c>
      <c r="GD245" s="5">
        <v>168.8</v>
      </c>
      <c r="GE245" s="5">
        <v>103.8</v>
      </c>
      <c r="GF245" s="5">
        <v>102.6</v>
      </c>
      <c r="GG245" s="5">
        <v>104.1</v>
      </c>
      <c r="GH245" s="5">
        <v>127.2</v>
      </c>
      <c r="GI245" s="5">
        <v>24.1</v>
      </c>
      <c r="GJ245" s="5">
        <v>38.5</v>
      </c>
      <c r="GK245" s="5">
        <v>23.3</v>
      </c>
      <c r="GL245" s="5">
        <v>24.8</v>
      </c>
      <c r="GM245" s="5">
        <v>42.5</v>
      </c>
      <c r="GN245" s="5">
        <v>38.4</v>
      </c>
      <c r="GO245" s="5">
        <v>39.200000000000003</v>
      </c>
      <c r="GP245" s="5">
        <v>127.1</v>
      </c>
      <c r="GQ245" s="5">
        <v>103.3</v>
      </c>
      <c r="GR245" s="5">
        <v>179.6</v>
      </c>
      <c r="GS245" s="5">
        <v>179.3</v>
      </c>
      <c r="GT245" s="5">
        <v>127.1</v>
      </c>
      <c r="GU245" s="5">
        <v>168.1</v>
      </c>
      <c r="GV245" s="5">
        <v>126.9</v>
      </c>
      <c r="GW245" s="5">
        <v>160.5</v>
      </c>
      <c r="GX245" s="5">
        <v>147.4</v>
      </c>
      <c r="GY245" s="5">
        <v>165.9</v>
      </c>
      <c r="GZ245" s="5">
        <v>153.19999999999999</v>
      </c>
      <c r="HA245" s="5">
        <v>165.9</v>
      </c>
      <c r="HB245" s="5">
        <v>119.1</v>
      </c>
      <c r="HC245" s="5">
        <v>128.19999999999999</v>
      </c>
      <c r="HD245" s="5">
        <v>120.7</v>
      </c>
      <c r="HE245" s="5">
        <v>64.5</v>
      </c>
      <c r="HF245" s="5">
        <v>115.4</v>
      </c>
      <c r="HG245" s="5">
        <v>73.099999999999994</v>
      </c>
      <c r="HH245" s="5">
        <v>64.7</v>
      </c>
      <c r="HI245" s="5">
        <v>65.400000000000006</v>
      </c>
      <c r="HJ245" s="5">
        <v>75.599999999999994</v>
      </c>
      <c r="HK245" s="5">
        <v>75.099999999999994</v>
      </c>
      <c r="HL245" s="5">
        <v>117.6</v>
      </c>
      <c r="HM245" s="5">
        <v>91.5</v>
      </c>
      <c r="HN245" s="5">
        <v>116.1</v>
      </c>
      <c r="HO245" s="5">
        <v>117.6</v>
      </c>
      <c r="HP245" s="5">
        <v>65</v>
      </c>
      <c r="HQ245" s="5">
        <v>72.3</v>
      </c>
      <c r="HR245" s="5">
        <v>76.599999999999994</v>
      </c>
      <c r="HS245" s="5">
        <v>115.5</v>
      </c>
      <c r="HT245" s="5">
        <v>67.599999999999994</v>
      </c>
      <c r="HU245" s="5">
        <v>128.5</v>
      </c>
      <c r="HV245" s="5">
        <v>249.1</v>
      </c>
      <c r="HW245" s="5">
        <v>395.7</v>
      </c>
      <c r="HX245" s="5">
        <v>42.1</v>
      </c>
      <c r="HY245" s="5">
        <v>63</v>
      </c>
      <c r="HZ245" s="5">
        <v>852.4</v>
      </c>
      <c r="IA245" s="5">
        <v>236.8</v>
      </c>
      <c r="IB245" s="5">
        <v>43.8</v>
      </c>
      <c r="IC245" s="5">
        <v>42.5</v>
      </c>
      <c r="ID245" s="5">
        <v>83.1</v>
      </c>
      <c r="IE245" s="5">
        <v>89.100000000000009</v>
      </c>
      <c r="IF245" s="5">
        <v>73.099999999999994</v>
      </c>
      <c r="IG245" s="5">
        <v>100.2</v>
      </c>
      <c r="IH245" s="5">
        <v>100.4</v>
      </c>
      <c r="II245" s="5">
        <v>72.5</v>
      </c>
      <c r="IJ245" s="5">
        <v>100.4</v>
      </c>
      <c r="IK245" s="5">
        <v>103.6</v>
      </c>
      <c r="IL245" s="5">
        <v>106.3</v>
      </c>
      <c r="IM245" s="5">
        <v>92.5</v>
      </c>
      <c r="IN245" s="5">
        <v>51.3</v>
      </c>
      <c r="IO245" s="5">
        <v>89.100000000000009</v>
      </c>
      <c r="IP245" s="5">
        <v>51.4</v>
      </c>
      <c r="IQ245" s="5">
        <v>86.2</v>
      </c>
      <c r="IR245" s="5">
        <v>61</v>
      </c>
      <c r="IS245" s="5">
        <v>324.5</v>
      </c>
      <c r="IT245" s="5">
        <v>128.5</v>
      </c>
      <c r="IU245" s="5">
        <v>119.8</v>
      </c>
      <c r="IV245" s="5">
        <v>61.8</v>
      </c>
      <c r="IW245" s="5">
        <v>128.5</v>
      </c>
      <c r="IX245" s="5">
        <v>60.4</v>
      </c>
      <c r="IY245" s="5">
        <v>566</v>
      </c>
      <c r="IZ245" s="5">
        <v>124.9</v>
      </c>
      <c r="JA245" s="5">
        <v>234.4</v>
      </c>
      <c r="JB245" s="5">
        <v>94.1</v>
      </c>
      <c r="JC245" s="5">
        <v>73.2</v>
      </c>
      <c r="JD245" s="5">
        <v>72</v>
      </c>
      <c r="JE245" s="5">
        <v>58</v>
      </c>
      <c r="JF245" s="5">
        <v>72.2</v>
      </c>
      <c r="JG245" s="5">
        <v>72</v>
      </c>
      <c r="JH245" s="5">
        <v>52.2</v>
      </c>
      <c r="JI245" s="5">
        <v>95.3</v>
      </c>
      <c r="JJ245" s="5">
        <v>56.4</v>
      </c>
      <c r="JK245" s="5">
        <v>95</v>
      </c>
      <c r="JL245" s="5">
        <v>335.2</v>
      </c>
      <c r="JM245" s="5">
        <v>54.3</v>
      </c>
      <c r="JN245" s="5">
        <v>55.4</v>
      </c>
      <c r="JO245" s="5">
        <v>94.1</v>
      </c>
      <c r="JP245" s="5">
        <v>61.2</v>
      </c>
      <c r="JQ245" s="5">
        <v>60.9</v>
      </c>
      <c r="JR245" s="5">
        <v>59.4</v>
      </c>
      <c r="JS245" s="5">
        <v>78.400000000000006</v>
      </c>
      <c r="JT245" s="5">
        <v>93.7</v>
      </c>
      <c r="JU245" s="5">
        <v>77.600000000000009</v>
      </c>
      <c r="JV245" s="5">
        <v>97.4</v>
      </c>
      <c r="JW245" s="5">
        <v>58.8</v>
      </c>
      <c r="JX245" s="5">
        <v>81.3</v>
      </c>
      <c r="JY245" s="5">
        <v>99.7</v>
      </c>
      <c r="JZ245" s="5">
        <v>67.8</v>
      </c>
      <c r="KA245" s="5">
        <v>84.2</v>
      </c>
      <c r="KB245" s="5">
        <v>81.099999999999994</v>
      </c>
      <c r="KC245" s="5">
        <v>79</v>
      </c>
      <c r="KD245" s="5">
        <v>82.600000000000009</v>
      </c>
      <c r="KE245" s="5">
        <v>83.2</v>
      </c>
      <c r="KF245" s="5">
        <v>74.3</v>
      </c>
      <c r="KG245" s="5">
        <v>83.2</v>
      </c>
      <c r="KH245" s="5">
        <v>121</v>
      </c>
      <c r="KI245" s="5">
        <v>80.599999999999994</v>
      </c>
      <c r="KJ245" s="5">
        <v>125.9</v>
      </c>
      <c r="KK245" s="5">
        <v>64.2</v>
      </c>
      <c r="KL245" s="5">
        <v>72.599999999999994</v>
      </c>
      <c r="KM245" s="5">
        <v>63.2</v>
      </c>
      <c r="KN245" s="5">
        <v>84.6</v>
      </c>
      <c r="KO245" s="5">
        <v>53.7</v>
      </c>
      <c r="KP245" s="5">
        <v>64.2</v>
      </c>
      <c r="KQ245" s="5">
        <v>120.4</v>
      </c>
      <c r="KR245" s="5">
        <v>86.6</v>
      </c>
      <c r="KS245" s="5">
        <v>79.7</v>
      </c>
      <c r="KT245" s="5">
        <v>80.8</v>
      </c>
      <c r="KU245" s="5">
        <v>71.400000000000006</v>
      </c>
      <c r="KV245" s="5">
        <v>124</v>
      </c>
      <c r="KW245" s="5">
        <v>103.5</v>
      </c>
      <c r="KX245" s="5">
        <v>180.8</v>
      </c>
      <c r="KY245" s="5">
        <v>50.2</v>
      </c>
      <c r="KZ245" s="5">
        <v>79.7</v>
      </c>
      <c r="LA245" s="5">
        <v>89.5</v>
      </c>
      <c r="LB245" s="5">
        <v>99.3</v>
      </c>
      <c r="LC245" s="5">
        <v>50.2</v>
      </c>
      <c r="LD245" s="5">
        <v>106</v>
      </c>
      <c r="LE245" s="5">
        <v>321.2</v>
      </c>
      <c r="LF245" s="5">
        <v>78.900000000000006</v>
      </c>
      <c r="LG245" s="5">
        <v>79.2</v>
      </c>
      <c r="LH245" s="5">
        <v>55.8</v>
      </c>
      <c r="LI245" s="5">
        <v>87.9</v>
      </c>
      <c r="LJ245" s="5">
        <v>82.3</v>
      </c>
      <c r="LK245" s="5">
        <v>79.900000000000006</v>
      </c>
      <c r="LL245" s="5">
        <v>39.700000000000003</v>
      </c>
      <c r="LM245" s="5">
        <v>60.1</v>
      </c>
      <c r="LN245" s="5">
        <v>35</v>
      </c>
      <c r="LO245" s="5">
        <v>39.4</v>
      </c>
      <c r="LP245" s="5">
        <v>91.7</v>
      </c>
      <c r="LQ245" s="5">
        <v>37.4</v>
      </c>
      <c r="LR245" s="5">
        <v>39.299999999999997</v>
      </c>
      <c r="LS245" s="5">
        <v>56.3</v>
      </c>
      <c r="LT245" s="5">
        <v>56.3</v>
      </c>
      <c r="LU245" s="5">
        <v>35.200000000000003</v>
      </c>
      <c r="LV245" s="5">
        <v>38.9</v>
      </c>
      <c r="LW245" s="5">
        <v>65.8</v>
      </c>
      <c r="LX245" s="5">
        <v>56.6</v>
      </c>
      <c r="LY245" s="5">
        <v>32.1</v>
      </c>
      <c r="LZ245" s="5">
        <v>43.8</v>
      </c>
      <c r="MA245" s="5">
        <v>31.4</v>
      </c>
      <c r="MB245" s="5">
        <v>37.700000000000003</v>
      </c>
      <c r="MC245" s="5">
        <v>42.8</v>
      </c>
      <c r="MD245" s="5">
        <v>27.7</v>
      </c>
      <c r="ME245" s="5">
        <v>39.299999999999997</v>
      </c>
      <c r="MF245" s="5">
        <v>28.3</v>
      </c>
      <c r="MG245" s="5">
        <v>13.1</v>
      </c>
      <c r="MH245" s="5">
        <v>31.3</v>
      </c>
      <c r="MI245" s="5">
        <v>30.7</v>
      </c>
      <c r="MJ245" s="5">
        <v>42.1</v>
      </c>
      <c r="MK245" s="5">
        <v>28.2</v>
      </c>
      <c r="ML245" s="5">
        <v>28.4</v>
      </c>
      <c r="MM245" s="5">
        <v>37.5</v>
      </c>
      <c r="MN245" s="5">
        <v>42.5</v>
      </c>
      <c r="MO245" s="5">
        <v>30.8</v>
      </c>
      <c r="MP245" s="5">
        <v>28.4</v>
      </c>
      <c r="MQ245" s="5">
        <v>23.3</v>
      </c>
      <c r="MR245" s="5">
        <v>31.3</v>
      </c>
      <c r="MS245" s="5">
        <v>23.6</v>
      </c>
      <c r="MT245" s="5">
        <v>65.8</v>
      </c>
      <c r="MU245" s="5">
        <v>61</v>
      </c>
      <c r="MV245" s="5">
        <v>54.7</v>
      </c>
      <c r="MW245" s="5">
        <v>39.5</v>
      </c>
      <c r="MX245" s="5">
        <v>40</v>
      </c>
      <c r="MY245" s="5">
        <v>82.899999999999991</v>
      </c>
      <c r="MZ245" s="5">
        <v>54.4</v>
      </c>
      <c r="NA245" s="5">
        <v>181.5</v>
      </c>
      <c r="NB245" s="5">
        <v>156.6</v>
      </c>
      <c r="NC245" s="5">
        <v>168.9</v>
      </c>
      <c r="ND245" s="5">
        <v>198</v>
      </c>
      <c r="NE245" s="5">
        <v>69.599999999999994</v>
      </c>
      <c r="NF245" s="5">
        <v>121.3</v>
      </c>
      <c r="NG245" s="5">
        <v>122.1</v>
      </c>
      <c r="NH245" s="5">
        <v>139.30000000000001</v>
      </c>
      <c r="NI245" s="5">
        <v>90.3</v>
      </c>
      <c r="NJ245" s="5">
        <v>196</v>
      </c>
      <c r="NK245" s="5">
        <v>104.7</v>
      </c>
      <c r="NL245" s="5">
        <v>141.19999999999999</v>
      </c>
      <c r="NM245" s="5">
        <v>90.7</v>
      </c>
      <c r="NN245" s="5">
        <v>35.200000000000003</v>
      </c>
      <c r="NO245" s="5">
        <v>35.1</v>
      </c>
      <c r="NP245" s="5">
        <v>33.200000000000003</v>
      </c>
      <c r="NQ245" s="5">
        <v>43.4</v>
      </c>
      <c r="NR245" s="5">
        <v>39.299999999999997</v>
      </c>
      <c r="NS245" s="5">
        <v>27.5</v>
      </c>
      <c r="NT245" s="5">
        <v>37.700000000000003</v>
      </c>
      <c r="NU245" s="5">
        <v>36.9</v>
      </c>
      <c r="NV245" s="5">
        <v>43.4</v>
      </c>
      <c r="NW245" s="5">
        <v>43.4</v>
      </c>
      <c r="NX245" s="5">
        <v>39.200000000000003</v>
      </c>
      <c r="NY245" s="5">
        <v>28.9</v>
      </c>
      <c r="NZ245" s="5">
        <v>39.5</v>
      </c>
    </row>
    <row r="246" spans="1:390" x14ac:dyDescent="0.35">
      <c r="A246" s="5">
        <v>2035</v>
      </c>
      <c r="B246" s="5" t="s">
        <v>398</v>
      </c>
      <c r="C246" s="5">
        <v>76.599999999999994</v>
      </c>
      <c r="D246" s="5">
        <v>87.8</v>
      </c>
      <c r="E246" s="5">
        <v>76.900000000000006</v>
      </c>
      <c r="F246" s="5">
        <v>86.8</v>
      </c>
      <c r="G246" s="5">
        <v>86.2</v>
      </c>
      <c r="H246" s="5">
        <v>89.2</v>
      </c>
      <c r="I246" s="5">
        <v>441.4</v>
      </c>
      <c r="J246" s="5">
        <v>41.2</v>
      </c>
      <c r="K246" s="5">
        <v>175.6</v>
      </c>
      <c r="L246" s="5">
        <v>111.5</v>
      </c>
      <c r="M246" s="5">
        <v>111.5</v>
      </c>
      <c r="N246" s="5">
        <v>41.1</v>
      </c>
      <c r="O246" s="5">
        <v>112.8</v>
      </c>
      <c r="P246" s="5">
        <v>78.900000000000006</v>
      </c>
      <c r="Q246" s="5">
        <v>41.1</v>
      </c>
      <c r="R246" s="5">
        <v>69.7</v>
      </c>
      <c r="S246" s="5">
        <v>69.3</v>
      </c>
      <c r="T246" s="5">
        <v>65.7</v>
      </c>
      <c r="U246" s="5">
        <v>83.4</v>
      </c>
      <c r="V246" s="5">
        <v>97.7</v>
      </c>
      <c r="W246" s="5">
        <v>93.3</v>
      </c>
      <c r="X246" s="5">
        <v>70</v>
      </c>
      <c r="Y246" s="5">
        <v>69.3</v>
      </c>
      <c r="Z246" s="5">
        <v>69.900000000000006</v>
      </c>
      <c r="AA246" s="5">
        <v>73.900000000000006</v>
      </c>
      <c r="AB246" s="5">
        <v>81.100000000000009</v>
      </c>
      <c r="AC246" s="5">
        <v>91.15</v>
      </c>
      <c r="AD246" s="5">
        <v>101.2</v>
      </c>
      <c r="AE246" s="5">
        <v>77.7</v>
      </c>
      <c r="AF246" s="5">
        <v>110.8</v>
      </c>
      <c r="AG246" s="5">
        <v>63.8</v>
      </c>
      <c r="AH246" s="5">
        <v>77.900000000000006</v>
      </c>
      <c r="AI246" s="5">
        <v>78.7</v>
      </c>
      <c r="AJ246" s="5">
        <v>77.900000000000006</v>
      </c>
      <c r="AK246" s="5">
        <v>77.400000000000006</v>
      </c>
      <c r="AL246" s="5">
        <v>77.5</v>
      </c>
      <c r="AM246" s="5">
        <v>80.900000000000006</v>
      </c>
      <c r="AN246" s="5">
        <v>102.1</v>
      </c>
      <c r="AO246" s="5">
        <v>76.899999999999991</v>
      </c>
      <c r="AP246" s="5">
        <v>64.3</v>
      </c>
      <c r="AQ246" s="5">
        <v>221.8</v>
      </c>
      <c r="AR246" s="5">
        <v>122.4</v>
      </c>
      <c r="AS246" s="5">
        <v>132.30000000000001</v>
      </c>
      <c r="AT246" s="5">
        <v>167.7</v>
      </c>
      <c r="AU246" s="5">
        <v>180.3</v>
      </c>
      <c r="AV246" s="5">
        <v>172.3</v>
      </c>
      <c r="AW246" s="5">
        <v>114</v>
      </c>
      <c r="AX246" s="5">
        <v>167.4</v>
      </c>
      <c r="AY246" s="5">
        <v>113.5</v>
      </c>
      <c r="AZ246" s="5">
        <v>178</v>
      </c>
      <c r="BA246" s="5">
        <v>83.399999999999991</v>
      </c>
      <c r="BB246" s="5">
        <v>178</v>
      </c>
      <c r="BC246" s="5">
        <v>222.6</v>
      </c>
      <c r="BD246" s="5">
        <v>114</v>
      </c>
      <c r="BE246" s="5">
        <v>146.9</v>
      </c>
      <c r="BF246" s="5">
        <v>173.2</v>
      </c>
      <c r="BG246" s="5">
        <v>132.5</v>
      </c>
      <c r="BH246" s="5">
        <v>169.8</v>
      </c>
      <c r="BI246" s="5">
        <v>114.9</v>
      </c>
      <c r="BJ246" s="5">
        <v>136.69999999999999</v>
      </c>
      <c r="BK246" s="5">
        <v>192.5</v>
      </c>
      <c r="BL246" s="5">
        <v>117.4</v>
      </c>
      <c r="BM246" s="5">
        <v>118.3</v>
      </c>
      <c r="BN246" s="5">
        <v>143</v>
      </c>
      <c r="BO246" s="5">
        <v>86</v>
      </c>
      <c r="BP246" s="5">
        <v>121.4</v>
      </c>
      <c r="BQ246" s="5">
        <v>118.3</v>
      </c>
      <c r="BR246" s="5">
        <v>111.4</v>
      </c>
      <c r="BS246" s="5">
        <v>87.6</v>
      </c>
      <c r="BT246" s="5">
        <v>220.5</v>
      </c>
      <c r="BU246" s="5">
        <v>119.7</v>
      </c>
      <c r="BV246" s="5">
        <v>140.19999999999999</v>
      </c>
      <c r="BW246" s="5">
        <v>93</v>
      </c>
      <c r="BX246" s="5">
        <v>215.6</v>
      </c>
      <c r="BY246" s="5">
        <v>89.4</v>
      </c>
      <c r="BZ246" s="5">
        <v>89.5</v>
      </c>
      <c r="CA246" s="5">
        <v>137.6</v>
      </c>
      <c r="CB246" s="5">
        <v>154.6</v>
      </c>
      <c r="CC246" s="5">
        <v>155.6</v>
      </c>
      <c r="CD246" s="5">
        <v>163.5</v>
      </c>
      <c r="CE246" s="5">
        <v>155.6</v>
      </c>
      <c r="CF246" s="5">
        <v>112.6</v>
      </c>
      <c r="CG246" s="5">
        <v>143.1</v>
      </c>
      <c r="CH246" s="5">
        <v>138.9</v>
      </c>
      <c r="CI246" s="5">
        <v>130.80000000000001</v>
      </c>
      <c r="CJ246" s="5">
        <v>155.80000000000001</v>
      </c>
      <c r="CK246" s="5">
        <v>129.5</v>
      </c>
      <c r="CL246" s="5">
        <v>143.1</v>
      </c>
      <c r="CM246" s="5">
        <v>135.9</v>
      </c>
      <c r="CN246" s="5">
        <v>156.6</v>
      </c>
      <c r="CO246" s="5">
        <v>143.5</v>
      </c>
      <c r="CP246" s="5">
        <v>120.6</v>
      </c>
      <c r="CQ246" s="5">
        <v>86</v>
      </c>
      <c r="CR246" s="5">
        <v>295.3</v>
      </c>
      <c r="CS246" s="5">
        <v>182.1</v>
      </c>
      <c r="CT246" s="5">
        <v>298.89999999999998</v>
      </c>
      <c r="CU246" s="5">
        <v>292.8</v>
      </c>
      <c r="CV246" s="5">
        <v>179.7</v>
      </c>
      <c r="CW246" s="5">
        <v>261.89999999999998</v>
      </c>
      <c r="CX246" s="5">
        <v>86</v>
      </c>
      <c r="CY246" s="5">
        <v>182.1</v>
      </c>
      <c r="CZ246" s="5">
        <v>75.599999999999994</v>
      </c>
      <c r="DA246" s="5">
        <v>75.599999999999994</v>
      </c>
      <c r="DB246" s="5">
        <v>184.9</v>
      </c>
      <c r="DC246" s="5">
        <v>75</v>
      </c>
      <c r="DD246" s="5">
        <v>74.900000000000006</v>
      </c>
      <c r="DE246" s="5">
        <v>75.400000000000006</v>
      </c>
      <c r="DF246" s="5">
        <v>105.1</v>
      </c>
      <c r="DG246" s="5">
        <v>65.2</v>
      </c>
      <c r="DH246" s="5">
        <v>75.400000000000006</v>
      </c>
      <c r="DI246" s="5">
        <v>63.3</v>
      </c>
      <c r="DJ246" s="5">
        <v>64.099999999999994</v>
      </c>
      <c r="DK246" s="5">
        <v>63.5</v>
      </c>
      <c r="DL246" s="5">
        <v>73.5</v>
      </c>
      <c r="DM246" s="5">
        <v>79.7</v>
      </c>
      <c r="DN246" s="5">
        <v>79.7</v>
      </c>
      <c r="DO246" s="5">
        <v>173.9</v>
      </c>
      <c r="DP246" s="5">
        <v>168</v>
      </c>
      <c r="DQ246" s="5">
        <v>172.4</v>
      </c>
      <c r="DR246" s="5">
        <v>200.8</v>
      </c>
      <c r="DS246" s="5">
        <v>175.6</v>
      </c>
      <c r="DT246" s="5">
        <v>186.1</v>
      </c>
      <c r="DU246" s="5">
        <v>183.2</v>
      </c>
      <c r="DV246" s="5">
        <v>180.1</v>
      </c>
      <c r="DW246" s="5">
        <v>186.3</v>
      </c>
      <c r="DX246" s="5">
        <v>187.5</v>
      </c>
      <c r="DY246" s="5">
        <v>174.4</v>
      </c>
      <c r="DZ246" s="5">
        <v>164.4</v>
      </c>
      <c r="EA246" s="5">
        <v>168</v>
      </c>
      <c r="EB246" s="5">
        <v>110.5</v>
      </c>
      <c r="EC246" s="5">
        <v>88.2</v>
      </c>
      <c r="ED246" s="5">
        <v>77.900000000000006</v>
      </c>
      <c r="EE246" s="5">
        <v>120.8</v>
      </c>
      <c r="EF246" s="5">
        <v>77.7</v>
      </c>
      <c r="EG246" s="5">
        <v>105.2</v>
      </c>
      <c r="EH246" s="5">
        <v>105.8</v>
      </c>
      <c r="EI246" s="5">
        <v>139.9</v>
      </c>
      <c r="EJ246" s="5">
        <v>139.6</v>
      </c>
      <c r="EK246" s="5">
        <v>140.1</v>
      </c>
      <c r="EL246" s="5">
        <v>174</v>
      </c>
      <c r="EM246" s="5">
        <v>128.19999999999999</v>
      </c>
      <c r="EN246" s="5">
        <v>155.1</v>
      </c>
      <c r="EO246" s="5">
        <v>116.5</v>
      </c>
      <c r="EP246" s="5">
        <v>231.7</v>
      </c>
      <c r="EQ246" s="5">
        <v>228.1</v>
      </c>
      <c r="ER246" s="5">
        <v>155.1</v>
      </c>
      <c r="ES246" s="5">
        <v>229</v>
      </c>
      <c r="ET246" s="5">
        <v>225</v>
      </c>
      <c r="EU246" s="5">
        <v>118.2</v>
      </c>
      <c r="EV246" s="5">
        <v>131.9</v>
      </c>
      <c r="EW246" s="5">
        <v>228.1</v>
      </c>
      <c r="EX246" s="5">
        <v>226.9</v>
      </c>
      <c r="EY246" s="5">
        <v>233.4</v>
      </c>
      <c r="EZ246" s="5">
        <v>128.19999999999999</v>
      </c>
      <c r="FA246" s="5">
        <v>225.6</v>
      </c>
      <c r="FB246" s="5">
        <v>140.19999999999999</v>
      </c>
      <c r="FC246" s="5">
        <v>342.3</v>
      </c>
      <c r="FD246" s="5">
        <v>139</v>
      </c>
      <c r="FE246" s="5">
        <v>140.30000000000001</v>
      </c>
      <c r="FF246" s="5">
        <v>103.4</v>
      </c>
      <c r="FG246" s="5">
        <v>137</v>
      </c>
      <c r="FH246" s="5">
        <v>137</v>
      </c>
      <c r="FI246" s="5">
        <v>86.8</v>
      </c>
      <c r="FJ246" s="5">
        <v>131.80000000000001</v>
      </c>
      <c r="FK246" s="5">
        <v>174</v>
      </c>
      <c r="FL246" s="5">
        <v>129.80000000000001</v>
      </c>
      <c r="FM246" s="5">
        <v>154.35</v>
      </c>
      <c r="FN246" s="5">
        <v>112</v>
      </c>
      <c r="FO246" s="5">
        <v>134.69999999999999</v>
      </c>
      <c r="FP246" s="5">
        <v>177.6</v>
      </c>
      <c r="FQ246" s="5">
        <v>110.9</v>
      </c>
      <c r="FR246" s="5">
        <v>143.69999999999999</v>
      </c>
      <c r="FS246" s="5">
        <v>146</v>
      </c>
      <c r="FT246" s="5">
        <v>176.5</v>
      </c>
      <c r="FU246" s="5">
        <v>129.9</v>
      </c>
      <c r="FV246" s="5">
        <v>174.1</v>
      </c>
      <c r="FW246" s="5">
        <v>102</v>
      </c>
      <c r="FX246" s="5">
        <v>90.9</v>
      </c>
      <c r="FY246" s="5">
        <v>107.1</v>
      </c>
      <c r="FZ246" s="5">
        <v>148.69999999999999</v>
      </c>
      <c r="GA246" s="5">
        <v>112.6</v>
      </c>
      <c r="GB246" s="5">
        <v>118</v>
      </c>
      <c r="GC246" s="5">
        <v>118.1</v>
      </c>
      <c r="GD246" s="5">
        <v>139.6</v>
      </c>
      <c r="GE246" s="5">
        <v>124.7</v>
      </c>
      <c r="GF246" s="5">
        <v>90.8</v>
      </c>
      <c r="GG246" s="5">
        <v>88.6</v>
      </c>
      <c r="GH246" s="5">
        <v>161.30000000000001</v>
      </c>
      <c r="GI246" s="5">
        <v>52.6</v>
      </c>
      <c r="GJ246" s="5">
        <v>62.6</v>
      </c>
      <c r="GK246" s="5">
        <v>57</v>
      </c>
      <c r="GL246" s="5">
        <v>50.6</v>
      </c>
      <c r="GM246" s="5">
        <v>54.1</v>
      </c>
      <c r="GN246" s="5">
        <v>64.599999999999994</v>
      </c>
      <c r="GO246" s="5">
        <v>60.6</v>
      </c>
      <c r="GP246" s="5">
        <v>165.3</v>
      </c>
      <c r="GQ246" s="5">
        <v>120.9</v>
      </c>
      <c r="GR246" s="5">
        <v>171.6</v>
      </c>
      <c r="GS246" s="5">
        <v>174.4</v>
      </c>
      <c r="GT246" s="5">
        <v>165.3</v>
      </c>
      <c r="GU246" s="5">
        <v>142.1</v>
      </c>
      <c r="GV246" s="5">
        <v>145.5</v>
      </c>
      <c r="GW246" s="5">
        <v>213.2</v>
      </c>
      <c r="GX246" s="5">
        <v>200.8</v>
      </c>
      <c r="GY246" s="5">
        <v>165.8</v>
      </c>
      <c r="GZ246" s="5">
        <v>202.6</v>
      </c>
      <c r="HA246" s="5">
        <v>165.8</v>
      </c>
      <c r="HB246" s="5">
        <v>237.6</v>
      </c>
      <c r="HC246" s="5">
        <v>194.7</v>
      </c>
      <c r="HD246" s="5">
        <v>242.6</v>
      </c>
      <c r="HE246" s="5">
        <v>112.2</v>
      </c>
      <c r="HF246" s="5">
        <v>171.7</v>
      </c>
      <c r="HG246" s="5">
        <v>97.2</v>
      </c>
      <c r="HH246" s="5">
        <v>112.8</v>
      </c>
      <c r="HI246" s="5">
        <v>114.5</v>
      </c>
      <c r="HJ246" s="5">
        <v>100.3</v>
      </c>
      <c r="HK246" s="5">
        <v>99.2</v>
      </c>
      <c r="HL246" s="5">
        <v>176.5</v>
      </c>
      <c r="HM246" s="5">
        <v>221.7</v>
      </c>
      <c r="HN246" s="5">
        <v>224.7</v>
      </c>
      <c r="HO246" s="5">
        <v>176.5</v>
      </c>
      <c r="HP246" s="5">
        <v>113.8</v>
      </c>
      <c r="HQ246" s="5">
        <v>186.4</v>
      </c>
      <c r="HR246" s="5">
        <v>102</v>
      </c>
      <c r="HS246" s="5">
        <v>223.4</v>
      </c>
      <c r="HT246" s="5">
        <v>118.5</v>
      </c>
      <c r="HU246" s="5">
        <v>194.8</v>
      </c>
      <c r="HV246" s="5">
        <v>216.9</v>
      </c>
      <c r="HW246" s="5">
        <v>308.8</v>
      </c>
      <c r="HX246" s="5">
        <v>91.9</v>
      </c>
      <c r="HY246" s="5">
        <v>117.9</v>
      </c>
      <c r="HZ246" s="5">
        <v>836.5</v>
      </c>
      <c r="IA246" s="5">
        <v>222.6</v>
      </c>
      <c r="IB246" s="5">
        <v>92.2</v>
      </c>
      <c r="IC246" s="5">
        <v>91.8</v>
      </c>
      <c r="ID246" s="5">
        <v>109.9</v>
      </c>
      <c r="IE246" s="5">
        <v>116.7</v>
      </c>
      <c r="IF246" s="5">
        <v>87.8</v>
      </c>
      <c r="IG246" s="5">
        <v>133.4</v>
      </c>
      <c r="IH246" s="5">
        <v>134.1</v>
      </c>
      <c r="II246" s="5">
        <v>90.3</v>
      </c>
      <c r="IJ246" s="5">
        <v>134.1</v>
      </c>
      <c r="IK246" s="5">
        <v>133.30000000000001</v>
      </c>
      <c r="IL246" s="5">
        <v>131.69999999999999</v>
      </c>
      <c r="IM246" s="5">
        <v>114.1</v>
      </c>
      <c r="IN246" s="5">
        <v>90.9</v>
      </c>
      <c r="IO246" s="5">
        <v>116.7</v>
      </c>
      <c r="IP246" s="5">
        <v>91.2</v>
      </c>
      <c r="IQ246" s="5">
        <v>108.1</v>
      </c>
      <c r="IR246" s="5">
        <v>70.599999999999994</v>
      </c>
      <c r="IS246" s="5">
        <v>201.9</v>
      </c>
      <c r="IT246" s="5">
        <v>133.5</v>
      </c>
      <c r="IU246" s="5">
        <v>121.3</v>
      </c>
      <c r="IV246" s="5">
        <v>75.2</v>
      </c>
      <c r="IW246" s="5">
        <v>133.5</v>
      </c>
      <c r="IX246" s="5">
        <v>76</v>
      </c>
      <c r="IY246" s="5">
        <v>511.5</v>
      </c>
      <c r="IZ246" s="5">
        <v>134.80000000000001</v>
      </c>
      <c r="JA246" s="5">
        <v>266.3</v>
      </c>
      <c r="JB246" s="5">
        <v>148.9</v>
      </c>
      <c r="JC246" s="5">
        <v>115.2</v>
      </c>
      <c r="JD246" s="5">
        <v>113.3</v>
      </c>
      <c r="JE246" s="5">
        <v>98.8</v>
      </c>
      <c r="JF246" s="5">
        <v>114.9</v>
      </c>
      <c r="JG246" s="5">
        <v>113.3</v>
      </c>
      <c r="JH246" s="5">
        <v>83.6</v>
      </c>
      <c r="JI246" s="5">
        <v>148.19999999999999</v>
      </c>
      <c r="JJ246" s="5">
        <v>94.8</v>
      </c>
      <c r="JK246" s="5">
        <v>152.19999999999999</v>
      </c>
      <c r="JL246" s="5">
        <v>261.8</v>
      </c>
      <c r="JM246" s="5">
        <v>101.1</v>
      </c>
      <c r="JN246" s="5">
        <v>112.1</v>
      </c>
      <c r="JO246" s="5">
        <v>123.2</v>
      </c>
      <c r="JP246" s="5">
        <v>140</v>
      </c>
      <c r="JQ246" s="5">
        <v>143.1</v>
      </c>
      <c r="JR246" s="5">
        <v>79.2</v>
      </c>
      <c r="JS246" s="5">
        <v>111.3</v>
      </c>
      <c r="JT246" s="5">
        <v>124.7</v>
      </c>
      <c r="JU246" s="5">
        <v>108.2</v>
      </c>
      <c r="JV246" s="5">
        <v>150.1</v>
      </c>
      <c r="JW246" s="5">
        <v>89.3</v>
      </c>
      <c r="JX246" s="5">
        <v>106.5</v>
      </c>
      <c r="JY246" s="5">
        <v>148.4</v>
      </c>
      <c r="JZ246" s="5">
        <v>90.3</v>
      </c>
      <c r="KA246" s="5">
        <v>108.4</v>
      </c>
      <c r="KB246" s="5">
        <v>105.9</v>
      </c>
      <c r="KC246" s="5">
        <v>106.2</v>
      </c>
      <c r="KD246" s="5">
        <v>108.3</v>
      </c>
      <c r="KE246" s="5">
        <v>166.2</v>
      </c>
      <c r="KF246" s="5">
        <v>103.4</v>
      </c>
      <c r="KG246" s="5">
        <v>166.2</v>
      </c>
      <c r="KH246" s="5">
        <v>146.69999999999999</v>
      </c>
      <c r="KI246" s="5">
        <v>114.3</v>
      </c>
      <c r="KJ246" s="5">
        <v>146.69999999999999</v>
      </c>
      <c r="KK246" s="5">
        <v>161.80000000000001</v>
      </c>
      <c r="KL246" s="5">
        <v>89</v>
      </c>
      <c r="KM246" s="5">
        <v>159.80000000000001</v>
      </c>
      <c r="KN246" s="5">
        <v>104.8</v>
      </c>
      <c r="KO246" s="5">
        <v>156.80000000000001</v>
      </c>
      <c r="KP246" s="5">
        <v>161.80000000000001</v>
      </c>
      <c r="KQ246" s="5">
        <v>242.4</v>
      </c>
      <c r="KR246" s="5">
        <v>138.5</v>
      </c>
      <c r="KS246" s="5">
        <v>64.099999999999994</v>
      </c>
      <c r="KT246" s="5">
        <v>65.3</v>
      </c>
      <c r="KU246" s="5">
        <v>155.1</v>
      </c>
      <c r="KV246" s="5">
        <v>99.3</v>
      </c>
      <c r="KW246" s="5">
        <v>83.7</v>
      </c>
      <c r="KX246" s="5">
        <v>140.5</v>
      </c>
      <c r="KY246" s="5">
        <v>41.9</v>
      </c>
      <c r="KZ246" s="5">
        <v>64.099999999999994</v>
      </c>
      <c r="LA246" s="5">
        <v>65.45</v>
      </c>
      <c r="LB246" s="5">
        <v>66.8</v>
      </c>
      <c r="LC246" s="5">
        <v>41.9</v>
      </c>
      <c r="LD246" s="5">
        <v>88</v>
      </c>
      <c r="LE246" s="5">
        <v>199.7</v>
      </c>
      <c r="LF246" s="5">
        <v>82.1</v>
      </c>
      <c r="LG246" s="5">
        <v>80.5</v>
      </c>
      <c r="LH246" s="5">
        <v>66.8</v>
      </c>
      <c r="LI246" s="5">
        <v>91.2</v>
      </c>
      <c r="LJ246" s="5">
        <v>80.400000000000006</v>
      </c>
      <c r="LK246" s="5">
        <v>82.9</v>
      </c>
      <c r="LL246" s="5">
        <v>40.9</v>
      </c>
      <c r="LM246" s="5">
        <v>84.3</v>
      </c>
      <c r="LN246" s="5">
        <v>78.100000000000009</v>
      </c>
      <c r="LO246" s="5">
        <v>75.3</v>
      </c>
      <c r="LP246" s="5">
        <v>177.7</v>
      </c>
      <c r="LQ246" s="5">
        <v>92.7</v>
      </c>
      <c r="LR246" s="5">
        <v>80.199999999999989</v>
      </c>
      <c r="LS246" s="5">
        <v>130.30000000000001</v>
      </c>
      <c r="LT246" s="5">
        <v>130.30000000000001</v>
      </c>
      <c r="LU246" s="5">
        <v>76.399999999999991</v>
      </c>
      <c r="LV246" s="5">
        <v>80.600000000000009</v>
      </c>
      <c r="LW246" s="5">
        <v>110.9</v>
      </c>
      <c r="LX246" s="5">
        <v>136.9</v>
      </c>
      <c r="LY246" s="5">
        <v>104.2</v>
      </c>
      <c r="LZ246" s="5">
        <v>94.4</v>
      </c>
      <c r="MA246" s="5">
        <v>95.5</v>
      </c>
      <c r="MB246" s="5">
        <v>103.2</v>
      </c>
      <c r="MC246" s="5">
        <v>90.7</v>
      </c>
      <c r="MD246" s="5">
        <v>65.7</v>
      </c>
      <c r="ME246" s="5">
        <v>80.199999999999989</v>
      </c>
      <c r="MF246" s="5">
        <v>60.7</v>
      </c>
      <c r="MG246" s="5">
        <v>59.1</v>
      </c>
      <c r="MH246" s="5">
        <v>66.099999999999994</v>
      </c>
      <c r="MI246" s="5">
        <v>64.400000000000006</v>
      </c>
      <c r="MJ246" s="5">
        <v>55.9</v>
      </c>
      <c r="MK246" s="5">
        <v>60.4</v>
      </c>
      <c r="ML246" s="5">
        <v>60.4</v>
      </c>
      <c r="MM246" s="5">
        <v>62.2</v>
      </c>
      <c r="MN246" s="5">
        <v>54.1</v>
      </c>
      <c r="MO246" s="5">
        <v>64.3</v>
      </c>
      <c r="MP246" s="5">
        <v>60.4</v>
      </c>
      <c r="MQ246" s="5">
        <v>57.9</v>
      </c>
      <c r="MR246" s="5">
        <v>66.099999999999994</v>
      </c>
      <c r="MS246" s="5">
        <v>61.3</v>
      </c>
      <c r="MT246" s="5">
        <v>112.3</v>
      </c>
      <c r="MU246" s="5">
        <v>70.2</v>
      </c>
      <c r="MV246" s="5">
        <v>64.3</v>
      </c>
      <c r="MW246" s="5">
        <v>61.6</v>
      </c>
      <c r="MX246" s="5">
        <v>55.9</v>
      </c>
      <c r="MY246" s="5">
        <v>83</v>
      </c>
      <c r="MZ246" s="5">
        <v>71.599999999999994</v>
      </c>
      <c r="NA246" s="5">
        <v>147.69999999999999</v>
      </c>
      <c r="NB246" s="5">
        <v>197.8</v>
      </c>
      <c r="NC246" s="5">
        <v>172.4</v>
      </c>
      <c r="ND246" s="5">
        <v>162.19999999999999</v>
      </c>
      <c r="NE246" s="5">
        <v>161.80000000000001</v>
      </c>
      <c r="NF246" s="5">
        <v>140</v>
      </c>
      <c r="NG246" s="5">
        <v>144</v>
      </c>
      <c r="NH246" s="5">
        <v>196.6</v>
      </c>
      <c r="NI246" s="5">
        <v>179.2</v>
      </c>
      <c r="NJ246" s="5">
        <v>158.9</v>
      </c>
      <c r="NK246" s="5">
        <v>152.4</v>
      </c>
      <c r="NL246" s="5">
        <v>196.8</v>
      </c>
      <c r="NM246" s="5">
        <v>183.2</v>
      </c>
      <c r="NN246" s="5">
        <v>76.400000000000006</v>
      </c>
      <c r="NO246" s="5">
        <v>74.5</v>
      </c>
      <c r="NP246" s="5">
        <v>100.6</v>
      </c>
      <c r="NQ246" s="5">
        <v>64.7</v>
      </c>
      <c r="NR246" s="5">
        <v>94.8</v>
      </c>
      <c r="NS246" s="5">
        <v>99.2</v>
      </c>
      <c r="NT246" s="5">
        <v>97.8</v>
      </c>
      <c r="NU246" s="5">
        <v>88.1</v>
      </c>
      <c r="NV246" s="5">
        <v>98</v>
      </c>
      <c r="NW246" s="5">
        <v>65.099999999999994</v>
      </c>
      <c r="NX246" s="5">
        <v>92.9</v>
      </c>
      <c r="NY246" s="5">
        <v>110.7</v>
      </c>
      <c r="NZ246" s="5">
        <v>96.3</v>
      </c>
    </row>
    <row r="247" spans="1:390" x14ac:dyDescent="0.35">
      <c r="A247" s="5">
        <v>2036</v>
      </c>
      <c r="B247" s="5" t="s">
        <v>398</v>
      </c>
      <c r="C247" s="5">
        <v>50.9</v>
      </c>
      <c r="D247" s="5">
        <v>60.5</v>
      </c>
      <c r="E247" s="5">
        <v>51.1</v>
      </c>
      <c r="F247" s="5">
        <v>60.2</v>
      </c>
      <c r="G247" s="5">
        <v>55.5</v>
      </c>
      <c r="H247" s="5">
        <v>76.400000000000006</v>
      </c>
      <c r="I247" s="5">
        <v>710.5</v>
      </c>
      <c r="J247" s="5">
        <v>33.799999999999997</v>
      </c>
      <c r="K247" s="5">
        <v>177.7</v>
      </c>
      <c r="L247" s="5">
        <v>145</v>
      </c>
      <c r="M247" s="5">
        <v>145</v>
      </c>
      <c r="N247" s="5">
        <v>33.9</v>
      </c>
      <c r="O247" s="5">
        <v>143.69999999999999</v>
      </c>
      <c r="P247" s="5">
        <v>93.7</v>
      </c>
      <c r="Q247" s="5">
        <v>33.9</v>
      </c>
      <c r="R247" s="5">
        <v>82.7</v>
      </c>
      <c r="S247" s="5">
        <v>83.5</v>
      </c>
      <c r="T247" s="5">
        <v>82.7</v>
      </c>
      <c r="U247" s="5">
        <v>20.8</v>
      </c>
      <c r="V247" s="5">
        <v>20</v>
      </c>
      <c r="W247" s="5">
        <v>20.2</v>
      </c>
      <c r="X247" s="5">
        <v>26.2</v>
      </c>
      <c r="Y247" s="5">
        <v>23.7</v>
      </c>
      <c r="Z247" s="5">
        <v>20.5</v>
      </c>
      <c r="AA247" s="5">
        <v>23.7</v>
      </c>
      <c r="AB247" s="5">
        <v>19.100000000000001</v>
      </c>
      <c r="AC247" s="5">
        <v>20.7</v>
      </c>
      <c r="AD247" s="5">
        <v>22.3</v>
      </c>
      <c r="AE247" s="5">
        <v>25</v>
      </c>
      <c r="AF247" s="5">
        <v>24</v>
      </c>
      <c r="AG247" s="5">
        <v>37.299999999999997</v>
      </c>
      <c r="AH247" s="5">
        <v>28.6</v>
      </c>
      <c r="AI247" s="5">
        <v>25.6</v>
      </c>
      <c r="AJ247" s="5">
        <v>28.6</v>
      </c>
      <c r="AK247" s="5">
        <v>25.1</v>
      </c>
      <c r="AL247" s="5">
        <v>38.299999999999997</v>
      </c>
      <c r="AM247" s="5">
        <v>36.4</v>
      </c>
      <c r="AN247" s="5">
        <v>23</v>
      </c>
      <c r="AO247" s="5">
        <v>24.9</v>
      </c>
      <c r="AP247" s="5">
        <v>38</v>
      </c>
      <c r="AQ247" s="5">
        <v>272.7</v>
      </c>
      <c r="AR247" s="5">
        <v>204.7</v>
      </c>
      <c r="AS247" s="5">
        <v>129.6</v>
      </c>
      <c r="AT247" s="5">
        <v>238.7</v>
      </c>
      <c r="AU247" s="5">
        <v>187.1</v>
      </c>
      <c r="AV247" s="5">
        <v>210.1</v>
      </c>
      <c r="AW247" s="5">
        <v>204.8</v>
      </c>
      <c r="AX247" s="5">
        <v>238.1</v>
      </c>
      <c r="AY247" s="5">
        <v>205.9</v>
      </c>
      <c r="AZ247" s="5">
        <v>189.4</v>
      </c>
      <c r="BA247" s="5">
        <v>90.9</v>
      </c>
      <c r="BB247" s="5">
        <v>189.4</v>
      </c>
      <c r="BC247" s="5">
        <v>274.8</v>
      </c>
      <c r="BD247" s="5">
        <v>204.8</v>
      </c>
      <c r="BE247" s="5">
        <v>96.8</v>
      </c>
      <c r="BF247" s="5">
        <v>69.7</v>
      </c>
      <c r="BG247" s="5">
        <v>65</v>
      </c>
      <c r="BH247" s="5">
        <v>70.2</v>
      </c>
      <c r="BI247" s="5">
        <v>93.8</v>
      </c>
      <c r="BJ247" s="5">
        <v>68</v>
      </c>
      <c r="BK247" s="5">
        <v>127.5</v>
      </c>
      <c r="BL247" s="5">
        <v>150.6</v>
      </c>
      <c r="BM247" s="5">
        <v>150.19999999999999</v>
      </c>
      <c r="BN247" s="5">
        <v>171.2</v>
      </c>
      <c r="BO247" s="5">
        <v>91.3</v>
      </c>
      <c r="BP247" s="5">
        <v>149.4</v>
      </c>
      <c r="BQ247" s="5">
        <v>150.19999999999999</v>
      </c>
      <c r="BR247" s="5">
        <v>128.9</v>
      </c>
      <c r="BS247" s="5">
        <v>91.2</v>
      </c>
      <c r="BT247" s="5">
        <v>304.39999999999998</v>
      </c>
      <c r="BU247" s="5">
        <v>149.80000000000001</v>
      </c>
      <c r="BV247" s="5">
        <v>173.9</v>
      </c>
      <c r="BW247" s="5">
        <v>163.4</v>
      </c>
      <c r="BX247" s="5">
        <v>306.89999999999998</v>
      </c>
      <c r="BY247" s="5">
        <v>141.6</v>
      </c>
      <c r="BZ247" s="5">
        <v>140.19999999999999</v>
      </c>
      <c r="CA247" s="5">
        <v>131.19999999999999</v>
      </c>
      <c r="CB247" s="5">
        <v>95.1</v>
      </c>
      <c r="CC247" s="5">
        <v>95.3</v>
      </c>
      <c r="CD247" s="5">
        <v>86.2</v>
      </c>
      <c r="CE247" s="5">
        <v>95.3</v>
      </c>
      <c r="CF247" s="5">
        <v>90.7</v>
      </c>
      <c r="CG247" s="5">
        <v>56.7</v>
      </c>
      <c r="CH247" s="5">
        <v>137.1</v>
      </c>
      <c r="CI247" s="5">
        <v>64.400000000000006</v>
      </c>
      <c r="CJ247" s="5">
        <v>127.7</v>
      </c>
      <c r="CK247" s="5">
        <v>64.400000000000006</v>
      </c>
      <c r="CL247" s="5">
        <v>56.7</v>
      </c>
      <c r="CM247" s="5">
        <v>129.4</v>
      </c>
      <c r="CN247" s="5">
        <v>128.30000000000001</v>
      </c>
      <c r="CO247" s="5">
        <v>56.2</v>
      </c>
      <c r="CP247" s="5">
        <v>74.599999999999994</v>
      </c>
      <c r="CQ247" s="5">
        <v>43.3</v>
      </c>
      <c r="CR247" s="5">
        <v>196.5</v>
      </c>
      <c r="CS247" s="5">
        <v>88.8</v>
      </c>
      <c r="CT247" s="5">
        <v>205</v>
      </c>
      <c r="CU247" s="5">
        <v>181.7</v>
      </c>
      <c r="CV247" s="5">
        <v>87.9</v>
      </c>
      <c r="CW247" s="5">
        <v>248.9</v>
      </c>
      <c r="CX247" s="5">
        <v>43.3</v>
      </c>
      <c r="CY247" s="5">
        <v>88.8</v>
      </c>
      <c r="CZ247" s="5">
        <v>28.9</v>
      </c>
      <c r="DA247" s="5">
        <v>28.9</v>
      </c>
      <c r="DB247" s="5">
        <v>67.900000000000006</v>
      </c>
      <c r="DC247" s="5">
        <v>28.8</v>
      </c>
      <c r="DD247" s="5">
        <v>29</v>
      </c>
      <c r="DE247" s="5">
        <v>28.7</v>
      </c>
      <c r="DF247" s="5">
        <v>26.8</v>
      </c>
      <c r="DG247" s="5">
        <v>35.4</v>
      </c>
      <c r="DH247" s="5">
        <v>28.7</v>
      </c>
      <c r="DI247" s="5">
        <v>22</v>
      </c>
      <c r="DJ247" s="5">
        <v>26.3</v>
      </c>
      <c r="DK247" s="5">
        <v>26.4</v>
      </c>
      <c r="DL247" s="5">
        <v>30.5</v>
      </c>
      <c r="DM247" s="5">
        <v>27.2</v>
      </c>
      <c r="DN247" s="5">
        <v>27.2</v>
      </c>
      <c r="DO247" s="5">
        <v>226.5</v>
      </c>
      <c r="DP247" s="5">
        <v>214.8</v>
      </c>
      <c r="DQ247" s="5">
        <v>175.8</v>
      </c>
      <c r="DR247" s="5">
        <v>113</v>
      </c>
      <c r="DS247" s="5">
        <v>162.69999999999999</v>
      </c>
      <c r="DT247" s="5">
        <v>190.8</v>
      </c>
      <c r="DU247" s="5">
        <v>111.3</v>
      </c>
      <c r="DV247" s="5">
        <v>204.4</v>
      </c>
      <c r="DW247" s="5">
        <v>213.3</v>
      </c>
      <c r="DX247" s="5">
        <v>215</v>
      </c>
      <c r="DY247" s="5">
        <v>164.8</v>
      </c>
      <c r="DZ247" s="5">
        <v>206.8</v>
      </c>
      <c r="EA247" s="5">
        <v>214.8</v>
      </c>
      <c r="EB247" s="5">
        <v>32.200000000000003</v>
      </c>
      <c r="EC247" s="5">
        <v>38.5</v>
      </c>
      <c r="ED247" s="5">
        <v>28.6</v>
      </c>
      <c r="EE247" s="5">
        <v>40.5</v>
      </c>
      <c r="EF247" s="5">
        <v>28.1</v>
      </c>
      <c r="EG247" s="5">
        <v>51.1</v>
      </c>
      <c r="EH247" s="5">
        <v>50.6</v>
      </c>
      <c r="EI247" s="5">
        <v>56.2</v>
      </c>
      <c r="EJ247" s="5">
        <v>56.6</v>
      </c>
      <c r="EK247" s="5">
        <v>55.6</v>
      </c>
      <c r="EL247" s="5">
        <v>73.3</v>
      </c>
      <c r="EM247" s="5">
        <v>115.5</v>
      </c>
      <c r="EN247" s="5">
        <v>94.8</v>
      </c>
      <c r="EO247" s="5">
        <v>125.1</v>
      </c>
      <c r="EP247" s="5">
        <v>123.3</v>
      </c>
      <c r="EQ247" s="5">
        <v>124.7</v>
      </c>
      <c r="ER247" s="5">
        <v>94.8</v>
      </c>
      <c r="ES247" s="5">
        <v>123.1</v>
      </c>
      <c r="ET247" s="5">
        <v>116.4</v>
      </c>
      <c r="EU247" s="5">
        <v>119.4</v>
      </c>
      <c r="EV247" s="5">
        <v>115.5</v>
      </c>
      <c r="EW247" s="5">
        <v>124.7</v>
      </c>
      <c r="EX247" s="5">
        <v>123.9</v>
      </c>
      <c r="EY247" s="5">
        <v>112.1</v>
      </c>
      <c r="EZ247" s="5">
        <v>115.5</v>
      </c>
      <c r="FA247" s="5">
        <v>124.5</v>
      </c>
      <c r="FB247" s="5">
        <v>161.9</v>
      </c>
      <c r="FC247" s="5">
        <v>523.4</v>
      </c>
      <c r="FD247" s="5">
        <v>164</v>
      </c>
      <c r="FE247" s="5">
        <v>162.6</v>
      </c>
      <c r="FF247" s="5">
        <v>73.099999999999994</v>
      </c>
      <c r="FG247" s="5">
        <v>83.9</v>
      </c>
      <c r="FH247" s="5">
        <v>83.1</v>
      </c>
      <c r="FI247" s="5">
        <v>60.2</v>
      </c>
      <c r="FJ247" s="5">
        <v>87.600000000000009</v>
      </c>
      <c r="FK247" s="5">
        <v>107</v>
      </c>
      <c r="FL247" s="5">
        <v>87.5</v>
      </c>
      <c r="FM247" s="5">
        <v>90.45</v>
      </c>
      <c r="FN247" s="5">
        <v>86.1</v>
      </c>
      <c r="FO247" s="5">
        <v>73.900000000000006</v>
      </c>
      <c r="FP247" s="5">
        <v>97.9</v>
      </c>
      <c r="FQ247" s="5">
        <v>92.9</v>
      </c>
      <c r="FR247" s="5">
        <v>102.85</v>
      </c>
      <c r="FS247" s="5">
        <v>104.5</v>
      </c>
      <c r="FT247" s="5">
        <v>112.8</v>
      </c>
      <c r="FU247" s="5">
        <v>87.6</v>
      </c>
      <c r="FV247" s="5">
        <v>107.5</v>
      </c>
      <c r="FW247" s="5">
        <v>82.2</v>
      </c>
      <c r="FX247" s="5">
        <v>97.3</v>
      </c>
      <c r="FY247" s="5">
        <v>91.4</v>
      </c>
      <c r="FZ247" s="5">
        <v>142.9</v>
      </c>
      <c r="GA247" s="5">
        <v>84.7</v>
      </c>
      <c r="GB247" s="5">
        <v>78.400000000000006</v>
      </c>
      <c r="GC247" s="5">
        <v>78</v>
      </c>
      <c r="GD247" s="5">
        <v>124.4</v>
      </c>
      <c r="GE247" s="5">
        <v>80.5</v>
      </c>
      <c r="GF247" s="5">
        <v>96.7</v>
      </c>
      <c r="GG247" s="5">
        <v>95</v>
      </c>
      <c r="GH247" s="5">
        <v>109.5</v>
      </c>
      <c r="GI247" s="5">
        <v>20.2</v>
      </c>
      <c r="GJ247" s="5">
        <v>30.3</v>
      </c>
      <c r="GK247" s="5">
        <v>18.600000000000001</v>
      </c>
      <c r="GL247" s="5">
        <v>21.9</v>
      </c>
      <c r="GM247" s="5">
        <v>34</v>
      </c>
      <c r="GN247" s="5">
        <v>30.1</v>
      </c>
      <c r="GO247" s="5">
        <v>30.4</v>
      </c>
      <c r="GP247" s="5">
        <v>111.4</v>
      </c>
      <c r="GQ247" s="5">
        <v>79.7</v>
      </c>
      <c r="GR247" s="5">
        <v>117.6</v>
      </c>
      <c r="GS247" s="5">
        <v>118.4</v>
      </c>
      <c r="GT247" s="5">
        <v>111.4</v>
      </c>
      <c r="GU247" s="5">
        <v>126.5</v>
      </c>
      <c r="GV247" s="5">
        <v>105.3</v>
      </c>
      <c r="GW247" s="5">
        <v>112.6</v>
      </c>
      <c r="GX247" s="5">
        <v>113</v>
      </c>
      <c r="GY247" s="5">
        <v>156</v>
      </c>
      <c r="GZ247" s="5">
        <v>111.4</v>
      </c>
      <c r="HA247" s="5">
        <v>156</v>
      </c>
      <c r="HB247" s="5">
        <v>123.6</v>
      </c>
      <c r="HC247" s="5">
        <v>128.30000000000001</v>
      </c>
      <c r="HD247" s="5">
        <v>123.2</v>
      </c>
      <c r="HE247" s="5">
        <v>120.4</v>
      </c>
      <c r="HF247" s="5">
        <v>133.19999999999999</v>
      </c>
      <c r="HG247" s="5">
        <v>113.8</v>
      </c>
      <c r="HH247" s="5">
        <v>119.9</v>
      </c>
      <c r="HI247" s="5">
        <v>120.1</v>
      </c>
      <c r="HJ247" s="5">
        <v>110</v>
      </c>
      <c r="HK247" s="5">
        <v>110.3</v>
      </c>
      <c r="HL247" s="5">
        <v>132.9</v>
      </c>
      <c r="HM247" s="5">
        <v>124.3</v>
      </c>
      <c r="HN247" s="5">
        <v>104.4</v>
      </c>
      <c r="HO247" s="5">
        <v>132.9</v>
      </c>
      <c r="HP247" s="5">
        <v>120.2</v>
      </c>
      <c r="HQ247" s="5">
        <v>68</v>
      </c>
      <c r="HR247" s="5">
        <v>109.6</v>
      </c>
      <c r="HS247" s="5">
        <v>105.7</v>
      </c>
      <c r="HT247" s="5">
        <v>116.7</v>
      </c>
      <c r="HU247" s="5">
        <v>127.2</v>
      </c>
      <c r="HV247" s="5">
        <v>263.5</v>
      </c>
      <c r="HW247" s="5">
        <v>393.5</v>
      </c>
      <c r="HX247" s="5">
        <v>48.2</v>
      </c>
      <c r="HY247" s="5">
        <v>123.9</v>
      </c>
      <c r="HZ247" s="5">
        <v>871</v>
      </c>
      <c r="IA247" s="5">
        <v>274.8</v>
      </c>
      <c r="IB247" s="5">
        <v>48.8</v>
      </c>
      <c r="IC247" s="5">
        <v>48.1</v>
      </c>
      <c r="ID247" s="5">
        <v>68</v>
      </c>
      <c r="IE247" s="5">
        <v>85.600000000000009</v>
      </c>
      <c r="IF247" s="5">
        <v>59.6</v>
      </c>
      <c r="IG247" s="5">
        <v>71.7</v>
      </c>
      <c r="IH247" s="5">
        <v>73</v>
      </c>
      <c r="II247" s="5">
        <v>61.7</v>
      </c>
      <c r="IJ247" s="5">
        <v>73</v>
      </c>
      <c r="IK247" s="5">
        <v>74.599999999999994</v>
      </c>
      <c r="IL247" s="5">
        <v>74</v>
      </c>
      <c r="IM247" s="5">
        <v>85.2</v>
      </c>
      <c r="IN247" s="5">
        <v>41.6</v>
      </c>
      <c r="IO247" s="5">
        <v>85.600000000000009</v>
      </c>
      <c r="IP247" s="5">
        <v>42</v>
      </c>
      <c r="IQ247" s="5">
        <v>68</v>
      </c>
      <c r="IR247" s="5">
        <v>65.099999999999994</v>
      </c>
      <c r="IS247" s="5">
        <v>255</v>
      </c>
      <c r="IT247" s="5">
        <v>129.80000000000001</v>
      </c>
      <c r="IU247" s="5">
        <v>100.6</v>
      </c>
      <c r="IV247" s="5">
        <v>74.099999999999994</v>
      </c>
      <c r="IW247" s="5">
        <v>129.80000000000001</v>
      </c>
      <c r="IX247" s="5">
        <v>74</v>
      </c>
      <c r="IY247" s="5">
        <v>578.4</v>
      </c>
      <c r="IZ247" s="5">
        <v>128.80000000000001</v>
      </c>
      <c r="JA247" s="5">
        <v>163.80000000000001</v>
      </c>
      <c r="JB247" s="5">
        <v>196.3</v>
      </c>
      <c r="JC247" s="5">
        <v>97.1</v>
      </c>
      <c r="JD247" s="5">
        <v>97</v>
      </c>
      <c r="JE247" s="5">
        <v>120.1</v>
      </c>
      <c r="JF247" s="5">
        <v>97.1</v>
      </c>
      <c r="JG247" s="5">
        <v>97</v>
      </c>
      <c r="JH247" s="5">
        <v>141.80000000000001</v>
      </c>
      <c r="JI247" s="5">
        <v>192.9</v>
      </c>
      <c r="JJ247" s="5">
        <v>120.7</v>
      </c>
      <c r="JK247" s="5">
        <v>196.8</v>
      </c>
      <c r="JL247" s="5">
        <v>364.2</v>
      </c>
      <c r="JM247" s="5">
        <v>158.5</v>
      </c>
      <c r="JN247" s="5">
        <v>128.9</v>
      </c>
      <c r="JO247" s="5">
        <v>70.2</v>
      </c>
      <c r="JP247" s="5">
        <v>56.4</v>
      </c>
      <c r="JQ247" s="5">
        <v>56.4</v>
      </c>
      <c r="JR247" s="5">
        <v>44.4</v>
      </c>
      <c r="JS247" s="5">
        <v>65.599999999999994</v>
      </c>
      <c r="JT247" s="5">
        <v>70.599999999999994</v>
      </c>
      <c r="JU247" s="5">
        <v>52.3</v>
      </c>
      <c r="JV247" s="5">
        <v>76.099999999999994</v>
      </c>
      <c r="JW247" s="5">
        <v>39.4</v>
      </c>
      <c r="JX247" s="5">
        <v>52.3</v>
      </c>
      <c r="JY247" s="5">
        <v>74.8</v>
      </c>
      <c r="JZ247" s="5">
        <v>42.3</v>
      </c>
      <c r="KA247" s="5">
        <v>67.099999999999994</v>
      </c>
      <c r="KB247" s="5">
        <v>51.6</v>
      </c>
      <c r="KC247" s="5">
        <v>51.5</v>
      </c>
      <c r="KD247" s="5">
        <v>65.900000000000006</v>
      </c>
      <c r="KE247" s="5">
        <v>85.399999999999991</v>
      </c>
      <c r="KF247" s="5">
        <v>73.5</v>
      </c>
      <c r="KG247" s="5">
        <v>85.399999999999991</v>
      </c>
      <c r="KH247" s="5">
        <v>104.6</v>
      </c>
      <c r="KI247" s="5">
        <v>90.3</v>
      </c>
      <c r="KJ247" s="5">
        <v>104.2</v>
      </c>
      <c r="KK247" s="5">
        <v>82.600000000000009</v>
      </c>
      <c r="KL247" s="5">
        <v>77.399999999999991</v>
      </c>
      <c r="KM247" s="5">
        <v>83.2</v>
      </c>
      <c r="KN247" s="5">
        <v>80.7</v>
      </c>
      <c r="KO247" s="5">
        <v>94.8</v>
      </c>
      <c r="KP247" s="5">
        <v>82.600000000000009</v>
      </c>
      <c r="KQ247" s="5">
        <v>124.5</v>
      </c>
      <c r="KR247" s="5">
        <v>130.5</v>
      </c>
      <c r="KS247" s="5">
        <v>58.4</v>
      </c>
      <c r="KT247" s="5">
        <v>60.9</v>
      </c>
      <c r="KU247" s="5">
        <v>78.400000000000006</v>
      </c>
      <c r="KV247" s="5">
        <v>125.2</v>
      </c>
      <c r="KW247" s="5">
        <v>68.599999999999994</v>
      </c>
      <c r="KX247" s="5">
        <v>137.1</v>
      </c>
      <c r="KY247" s="5">
        <v>30.1</v>
      </c>
      <c r="KZ247" s="5">
        <v>58.4</v>
      </c>
      <c r="LA247" s="5">
        <v>63.55</v>
      </c>
      <c r="LB247" s="5">
        <v>68.7</v>
      </c>
      <c r="LC247" s="5">
        <v>30.1</v>
      </c>
      <c r="LD247" s="5">
        <v>73.400000000000006</v>
      </c>
      <c r="LE247" s="5">
        <v>247.7</v>
      </c>
      <c r="LF247" s="5">
        <v>67.5</v>
      </c>
      <c r="LG247" s="5">
        <v>65</v>
      </c>
      <c r="LH247" s="5">
        <v>55.2</v>
      </c>
      <c r="LI247" s="5">
        <v>65.5</v>
      </c>
      <c r="LJ247" s="5">
        <v>67.3</v>
      </c>
      <c r="LK247" s="5">
        <v>69.400000000000006</v>
      </c>
      <c r="LL247" s="5">
        <v>26.2</v>
      </c>
      <c r="LM247" s="5">
        <v>42</v>
      </c>
      <c r="LN247" s="5">
        <v>31</v>
      </c>
      <c r="LO247" s="5">
        <v>35.799999999999997</v>
      </c>
      <c r="LP247" s="5">
        <v>70.900000000000006</v>
      </c>
      <c r="LQ247" s="5">
        <v>35.299999999999997</v>
      </c>
      <c r="LR247" s="5">
        <v>35.299999999999997</v>
      </c>
      <c r="LS247" s="5">
        <v>44</v>
      </c>
      <c r="LT247" s="5">
        <v>44</v>
      </c>
      <c r="LU247" s="5">
        <v>34.700000000000003</v>
      </c>
      <c r="LV247" s="5">
        <v>35</v>
      </c>
      <c r="LW247" s="5">
        <v>50</v>
      </c>
      <c r="LX247" s="5">
        <v>43.8</v>
      </c>
      <c r="LY247" s="5">
        <v>27.7</v>
      </c>
      <c r="LZ247" s="5">
        <v>35</v>
      </c>
      <c r="MA247" s="5">
        <v>27</v>
      </c>
      <c r="MB247" s="5">
        <v>36</v>
      </c>
      <c r="MC247" s="5">
        <v>34.9</v>
      </c>
      <c r="MD247" s="5">
        <v>22.1</v>
      </c>
      <c r="ME247" s="5">
        <v>35.299999999999997</v>
      </c>
      <c r="MF247" s="5">
        <v>25.3</v>
      </c>
      <c r="MG247" s="5">
        <v>13</v>
      </c>
      <c r="MH247" s="5">
        <v>26.5</v>
      </c>
      <c r="MI247" s="5">
        <v>26.8</v>
      </c>
      <c r="MJ247" s="5">
        <v>34.200000000000003</v>
      </c>
      <c r="MK247" s="5">
        <v>24.5</v>
      </c>
      <c r="ML247" s="5">
        <v>25.2</v>
      </c>
      <c r="MM247" s="5">
        <v>31.1</v>
      </c>
      <c r="MN247" s="5">
        <v>34</v>
      </c>
      <c r="MO247" s="5">
        <v>26.8</v>
      </c>
      <c r="MP247" s="5">
        <v>25.2</v>
      </c>
      <c r="MQ247" s="5">
        <v>18.7</v>
      </c>
      <c r="MR247" s="5">
        <v>26.5</v>
      </c>
      <c r="MS247" s="5">
        <v>21.4</v>
      </c>
      <c r="MT247" s="5">
        <v>50.2</v>
      </c>
      <c r="MU247" s="5">
        <v>45.2</v>
      </c>
      <c r="MV247" s="5">
        <v>42.4</v>
      </c>
      <c r="MW247" s="5">
        <v>30.5</v>
      </c>
      <c r="MX247" s="5">
        <v>32.1</v>
      </c>
      <c r="MY247" s="5">
        <v>67</v>
      </c>
      <c r="MZ247" s="5">
        <v>41.6</v>
      </c>
      <c r="NA247" s="5">
        <v>143</v>
      </c>
      <c r="NB247" s="5">
        <v>219.4</v>
      </c>
      <c r="NC247" s="5">
        <v>175.8</v>
      </c>
      <c r="ND247" s="5">
        <v>166.8</v>
      </c>
      <c r="NE247" s="5">
        <v>80.5</v>
      </c>
      <c r="NF247" s="5">
        <v>154.9</v>
      </c>
      <c r="NG247" s="5">
        <v>158.69999999999999</v>
      </c>
      <c r="NH247" s="5">
        <v>215.5</v>
      </c>
      <c r="NI247" s="5">
        <v>133.4</v>
      </c>
      <c r="NJ247" s="5">
        <v>164.4</v>
      </c>
      <c r="NK247" s="5">
        <v>160.5</v>
      </c>
      <c r="NL247" s="5">
        <v>217.2</v>
      </c>
      <c r="NM247" s="5">
        <v>137.6</v>
      </c>
      <c r="NN247" s="5">
        <v>34.299999999999997</v>
      </c>
      <c r="NO247" s="5">
        <v>33.6</v>
      </c>
      <c r="NP247" s="5">
        <v>22.2</v>
      </c>
      <c r="NQ247" s="5">
        <v>35.299999999999997</v>
      </c>
      <c r="NR247" s="5">
        <v>27.5</v>
      </c>
      <c r="NS247" s="5">
        <v>21.9</v>
      </c>
      <c r="NT247" s="5">
        <v>35.9</v>
      </c>
      <c r="NU247" s="5">
        <v>35.799999999999997</v>
      </c>
      <c r="NV247" s="5">
        <v>34.299999999999997</v>
      </c>
      <c r="NW247" s="5">
        <v>36.299999999999997</v>
      </c>
      <c r="NX247" s="5">
        <v>27.5</v>
      </c>
      <c r="NY247" s="5">
        <v>21.7</v>
      </c>
      <c r="NZ247" s="5">
        <v>27.3</v>
      </c>
    </row>
    <row r="248" spans="1:390" x14ac:dyDescent="0.35">
      <c r="A248" s="5">
        <v>2037</v>
      </c>
      <c r="B248" s="5" t="s">
        <v>398</v>
      </c>
      <c r="C248" s="5">
        <v>75.3</v>
      </c>
      <c r="D248" s="5">
        <v>74.599999999999994</v>
      </c>
      <c r="E248" s="5">
        <v>76.399999999999991</v>
      </c>
      <c r="F248" s="5">
        <v>74.3</v>
      </c>
      <c r="G248" s="5">
        <v>84.3</v>
      </c>
      <c r="H248" s="5">
        <v>68.400000000000006</v>
      </c>
      <c r="I248" s="5">
        <v>566.70000000000005</v>
      </c>
      <c r="J248" s="5">
        <v>34.4</v>
      </c>
      <c r="K248" s="5">
        <v>206.2</v>
      </c>
      <c r="L248" s="5">
        <v>181</v>
      </c>
      <c r="M248" s="5">
        <v>181</v>
      </c>
      <c r="N248" s="5">
        <v>34.4</v>
      </c>
      <c r="O248" s="5">
        <v>178.8</v>
      </c>
      <c r="P248" s="5">
        <v>48.8</v>
      </c>
      <c r="Q248" s="5">
        <v>34.4</v>
      </c>
      <c r="R248" s="5">
        <v>46.9</v>
      </c>
      <c r="S248" s="5">
        <v>47</v>
      </c>
      <c r="T248" s="5">
        <v>47.4</v>
      </c>
      <c r="U248" s="5">
        <v>32.6</v>
      </c>
      <c r="V248" s="5">
        <v>35.6</v>
      </c>
      <c r="W248" s="5">
        <v>35.200000000000003</v>
      </c>
      <c r="X248" s="5">
        <v>31.6</v>
      </c>
      <c r="Y248" s="5">
        <v>29.9</v>
      </c>
      <c r="Z248" s="5">
        <v>24.4</v>
      </c>
      <c r="AA248" s="5">
        <v>30.7</v>
      </c>
      <c r="AB248" s="5">
        <v>30</v>
      </c>
      <c r="AC248" s="5">
        <v>36.799999999999997</v>
      </c>
      <c r="AD248" s="5">
        <v>43.6</v>
      </c>
      <c r="AE248" s="5">
        <v>64.2</v>
      </c>
      <c r="AF248" s="5">
        <v>51.4</v>
      </c>
      <c r="AG248" s="5">
        <v>57.6</v>
      </c>
      <c r="AH248" s="5">
        <v>87.5</v>
      </c>
      <c r="AI248" s="5">
        <v>61.6</v>
      </c>
      <c r="AJ248" s="5">
        <v>87.5</v>
      </c>
      <c r="AK248" s="5">
        <v>61.2</v>
      </c>
      <c r="AL248" s="5">
        <v>55.8</v>
      </c>
      <c r="AM248" s="5">
        <v>64.599999999999994</v>
      </c>
      <c r="AN248" s="5">
        <v>43.3</v>
      </c>
      <c r="AO248" s="5">
        <v>62.5</v>
      </c>
      <c r="AP248" s="5">
        <v>56.7</v>
      </c>
      <c r="AQ248" s="5">
        <v>305.8</v>
      </c>
      <c r="AR248" s="5">
        <v>149.6</v>
      </c>
      <c r="AS248" s="5">
        <v>77.8</v>
      </c>
      <c r="AT248" s="5">
        <v>250.7</v>
      </c>
      <c r="AU248" s="5">
        <v>162.69999999999999</v>
      </c>
      <c r="AV248" s="5">
        <v>175.5</v>
      </c>
      <c r="AW248" s="5">
        <v>140.1</v>
      </c>
      <c r="AX248" s="5">
        <v>252.7</v>
      </c>
      <c r="AY248" s="5">
        <v>137.4</v>
      </c>
      <c r="AZ248" s="5">
        <v>162.80000000000001</v>
      </c>
      <c r="BA248" s="5">
        <v>37.799999999999997</v>
      </c>
      <c r="BB248" s="5">
        <v>162.80000000000001</v>
      </c>
      <c r="BC248" s="5">
        <v>306.10000000000002</v>
      </c>
      <c r="BD248" s="5">
        <v>140.1</v>
      </c>
      <c r="BE248" s="5">
        <v>104.2</v>
      </c>
      <c r="BF248" s="5">
        <v>46.3</v>
      </c>
      <c r="BG248" s="5">
        <v>69.2</v>
      </c>
      <c r="BH248" s="5">
        <v>46.4</v>
      </c>
      <c r="BI248" s="5">
        <v>83.8</v>
      </c>
      <c r="BJ248" s="5">
        <v>74.599999999999994</v>
      </c>
      <c r="BK248" s="5">
        <v>134.80000000000001</v>
      </c>
      <c r="BL248" s="5">
        <v>114.1</v>
      </c>
      <c r="BM248" s="5">
        <v>116.3</v>
      </c>
      <c r="BN248" s="5">
        <v>158.5</v>
      </c>
      <c r="BO248" s="5">
        <v>62.9</v>
      </c>
      <c r="BP248" s="5">
        <v>118</v>
      </c>
      <c r="BQ248" s="5">
        <v>116.3</v>
      </c>
      <c r="BR248" s="5">
        <v>62.5</v>
      </c>
      <c r="BS248" s="5">
        <v>64</v>
      </c>
      <c r="BT248" s="5">
        <v>172.5</v>
      </c>
      <c r="BU248" s="5">
        <v>116.8</v>
      </c>
      <c r="BV248" s="5">
        <v>155.9</v>
      </c>
      <c r="BW248" s="5">
        <v>81.400000000000006</v>
      </c>
      <c r="BX248" s="5">
        <v>170.3</v>
      </c>
      <c r="BY248" s="5">
        <v>53.6</v>
      </c>
      <c r="BZ248" s="5">
        <v>53.8</v>
      </c>
      <c r="CA248" s="5">
        <v>78</v>
      </c>
      <c r="CB248" s="5">
        <v>88.3</v>
      </c>
      <c r="CC248" s="5">
        <v>86.7</v>
      </c>
      <c r="CD248" s="5">
        <v>77.400000000000006</v>
      </c>
      <c r="CE248" s="5">
        <v>86.7</v>
      </c>
      <c r="CF248" s="5">
        <v>67.7</v>
      </c>
      <c r="CG248" s="5">
        <v>37</v>
      </c>
      <c r="CH248" s="5">
        <v>78</v>
      </c>
      <c r="CI248" s="5">
        <v>67.400000000000006</v>
      </c>
      <c r="CJ248" s="5">
        <v>89</v>
      </c>
      <c r="CK248" s="5">
        <v>65.3</v>
      </c>
      <c r="CL248" s="5">
        <v>37</v>
      </c>
      <c r="CM248" s="5">
        <v>73.099999999999994</v>
      </c>
      <c r="CN248" s="5">
        <v>91.2</v>
      </c>
      <c r="CO248" s="5">
        <v>36.700000000000003</v>
      </c>
      <c r="CP248" s="5">
        <v>59</v>
      </c>
      <c r="CQ248" s="5">
        <v>99.7</v>
      </c>
      <c r="CR248" s="5">
        <v>464.2</v>
      </c>
      <c r="CS248" s="5">
        <v>235.7</v>
      </c>
      <c r="CT248" s="5">
        <v>466.4</v>
      </c>
      <c r="CU248" s="5">
        <v>434.7</v>
      </c>
      <c r="CV248" s="5">
        <v>239.5</v>
      </c>
      <c r="CW248" s="5">
        <v>483.6</v>
      </c>
      <c r="CX248" s="5">
        <v>99.7</v>
      </c>
      <c r="CY248" s="5">
        <v>235.7</v>
      </c>
      <c r="CZ248" s="5">
        <v>45.4</v>
      </c>
      <c r="DA248" s="5">
        <v>45.4</v>
      </c>
      <c r="DB248" s="5">
        <v>93.9</v>
      </c>
      <c r="DC248" s="5">
        <v>41.8</v>
      </c>
      <c r="DD248" s="5">
        <v>43.9</v>
      </c>
      <c r="DE248" s="5">
        <v>44.1</v>
      </c>
      <c r="DF248" s="5">
        <v>30.8</v>
      </c>
      <c r="DG248" s="5">
        <v>52.6</v>
      </c>
      <c r="DH248" s="5">
        <v>44.1</v>
      </c>
      <c r="DI248" s="5">
        <v>29.1</v>
      </c>
      <c r="DJ248" s="5">
        <v>31.9</v>
      </c>
      <c r="DK248" s="5">
        <v>30.1</v>
      </c>
      <c r="DL248" s="5">
        <v>38.4</v>
      </c>
      <c r="DM248" s="5">
        <v>31.2</v>
      </c>
      <c r="DN248" s="5">
        <v>31.2</v>
      </c>
      <c r="DO248" s="5">
        <v>182.3</v>
      </c>
      <c r="DP248" s="5">
        <v>180.5</v>
      </c>
      <c r="DQ248" s="5">
        <v>172.4</v>
      </c>
      <c r="DR248" s="5">
        <v>196.9</v>
      </c>
      <c r="DS248" s="5">
        <v>144.4</v>
      </c>
      <c r="DT248" s="5">
        <v>188.2</v>
      </c>
      <c r="DU248" s="5">
        <v>200.2</v>
      </c>
      <c r="DV248" s="5">
        <v>123.4</v>
      </c>
      <c r="DW248" s="5">
        <v>129.5</v>
      </c>
      <c r="DX248" s="5">
        <v>130.30000000000001</v>
      </c>
      <c r="DY248" s="5">
        <v>139.69999999999999</v>
      </c>
      <c r="DZ248" s="5">
        <v>178.1</v>
      </c>
      <c r="EA248" s="5">
        <v>180.5</v>
      </c>
      <c r="EB248" s="5">
        <v>37.299999999999997</v>
      </c>
      <c r="EC248" s="5">
        <v>107.2</v>
      </c>
      <c r="ED248" s="5">
        <v>87.5</v>
      </c>
      <c r="EE248" s="5">
        <v>37</v>
      </c>
      <c r="EF248" s="5">
        <v>92.7</v>
      </c>
      <c r="EG248" s="5">
        <v>90.3</v>
      </c>
      <c r="EH248" s="5">
        <v>90.9</v>
      </c>
      <c r="EI248" s="5">
        <v>33</v>
      </c>
      <c r="EJ248" s="5">
        <v>33</v>
      </c>
      <c r="EK248" s="5">
        <v>32.9</v>
      </c>
      <c r="EL248" s="5">
        <v>41.9</v>
      </c>
      <c r="EM248" s="5">
        <v>97.5</v>
      </c>
      <c r="EN248" s="5">
        <v>86.3</v>
      </c>
      <c r="EO248" s="5">
        <v>64.2</v>
      </c>
      <c r="EP248" s="5">
        <v>99.5</v>
      </c>
      <c r="EQ248" s="5">
        <v>100.3</v>
      </c>
      <c r="ER248" s="5">
        <v>86.3</v>
      </c>
      <c r="ES248" s="5">
        <v>96.9</v>
      </c>
      <c r="ET248" s="5">
        <v>80.2</v>
      </c>
      <c r="EU248" s="5">
        <v>65.2</v>
      </c>
      <c r="EV248" s="5">
        <v>68.5</v>
      </c>
      <c r="EW248" s="5">
        <v>100.3</v>
      </c>
      <c r="EX248" s="5">
        <v>97.3</v>
      </c>
      <c r="EY248" s="5">
        <v>75.099999999999994</v>
      </c>
      <c r="EZ248" s="5">
        <v>97.5</v>
      </c>
      <c r="FA248" s="5">
        <v>97.5</v>
      </c>
      <c r="FB248" s="5">
        <v>150.9</v>
      </c>
      <c r="FC248" s="5">
        <v>479.8</v>
      </c>
      <c r="FD248" s="5">
        <v>151</v>
      </c>
      <c r="FE248" s="5">
        <v>151.69999999999999</v>
      </c>
      <c r="FF248" s="5">
        <v>83</v>
      </c>
      <c r="FG248" s="5">
        <v>105.3</v>
      </c>
      <c r="FH248" s="5">
        <v>103.7</v>
      </c>
      <c r="FI248" s="5">
        <v>74.3</v>
      </c>
      <c r="FJ248" s="5">
        <v>131.5</v>
      </c>
      <c r="FK248" s="5">
        <v>161.30000000000001</v>
      </c>
      <c r="FL248" s="5">
        <v>130.30000000000001</v>
      </c>
      <c r="FM248" s="5">
        <v>145.19999999999999</v>
      </c>
      <c r="FN248" s="5">
        <v>102.1</v>
      </c>
      <c r="FO248" s="5">
        <v>129.1</v>
      </c>
      <c r="FP248" s="5">
        <v>172.9</v>
      </c>
      <c r="FQ248" s="5">
        <v>96.3</v>
      </c>
      <c r="FR248" s="5">
        <v>125.4</v>
      </c>
      <c r="FS248" s="5">
        <v>148.1</v>
      </c>
      <c r="FT248" s="5">
        <v>154.5</v>
      </c>
      <c r="FU248" s="5">
        <v>130.6</v>
      </c>
      <c r="FV248" s="5">
        <v>160.6</v>
      </c>
      <c r="FW248" s="5">
        <v>94.6</v>
      </c>
      <c r="FX248" s="5">
        <v>95.1</v>
      </c>
      <c r="FY248" s="5">
        <v>130.9</v>
      </c>
      <c r="FZ248" s="5">
        <v>178.4</v>
      </c>
      <c r="GA248" s="5">
        <v>120.65</v>
      </c>
      <c r="GB248" s="5">
        <v>111.3</v>
      </c>
      <c r="GC248" s="5">
        <v>110.4</v>
      </c>
      <c r="GD248" s="5">
        <v>186.6</v>
      </c>
      <c r="GE248" s="5">
        <v>111.7</v>
      </c>
      <c r="GF248" s="5">
        <v>94.3</v>
      </c>
      <c r="GG248" s="5">
        <v>93.4</v>
      </c>
      <c r="GH248" s="5">
        <v>109.3</v>
      </c>
      <c r="GI248" s="5">
        <v>26</v>
      </c>
      <c r="GJ248" s="5">
        <v>23.2</v>
      </c>
      <c r="GK248" s="5">
        <v>16.2</v>
      </c>
      <c r="GL248" s="5">
        <v>22.6</v>
      </c>
      <c r="GM248" s="5">
        <v>18.8</v>
      </c>
      <c r="GN248" s="5">
        <v>23.5</v>
      </c>
      <c r="GO248" s="5">
        <v>22.8</v>
      </c>
      <c r="GP248" s="5">
        <v>109.7</v>
      </c>
      <c r="GQ248" s="5">
        <v>111.9</v>
      </c>
      <c r="GR248" s="5">
        <v>185.6</v>
      </c>
      <c r="GS248" s="5">
        <v>185.7</v>
      </c>
      <c r="GT248" s="5">
        <v>109.7</v>
      </c>
      <c r="GU248" s="5">
        <v>187</v>
      </c>
      <c r="GV248" s="5">
        <v>148.19999999999999</v>
      </c>
      <c r="GW248" s="5">
        <v>162.6</v>
      </c>
      <c r="GX248" s="5">
        <v>196.9</v>
      </c>
      <c r="GY248" s="5">
        <v>140.9</v>
      </c>
      <c r="GZ248" s="5">
        <v>196.5</v>
      </c>
      <c r="HA248" s="5">
        <v>140.9</v>
      </c>
      <c r="HB248" s="5">
        <v>109.2</v>
      </c>
      <c r="HC248" s="5">
        <v>138.6</v>
      </c>
      <c r="HD248" s="5">
        <v>110.6</v>
      </c>
      <c r="HE248" s="5">
        <v>90.1</v>
      </c>
      <c r="HF248" s="5">
        <v>129.6</v>
      </c>
      <c r="HG248" s="5">
        <v>100.9</v>
      </c>
      <c r="HH248" s="5">
        <v>90.2</v>
      </c>
      <c r="HI248" s="5">
        <v>92</v>
      </c>
      <c r="HJ248" s="5">
        <v>96.1</v>
      </c>
      <c r="HK248" s="5">
        <v>94.8</v>
      </c>
      <c r="HL248" s="5">
        <v>134</v>
      </c>
      <c r="HM248" s="5">
        <v>95.2</v>
      </c>
      <c r="HN248" s="5">
        <v>112.2</v>
      </c>
      <c r="HO248" s="5">
        <v>134</v>
      </c>
      <c r="HP248" s="5">
        <v>91.6</v>
      </c>
      <c r="HQ248" s="5">
        <v>96.5</v>
      </c>
      <c r="HR248" s="5">
        <v>97.4</v>
      </c>
      <c r="HS248" s="5">
        <v>114.8</v>
      </c>
      <c r="HT248" s="5">
        <v>87.3</v>
      </c>
      <c r="HU248" s="5">
        <v>136.4</v>
      </c>
      <c r="HV248" s="5">
        <v>310.8</v>
      </c>
      <c r="HW248" s="5">
        <v>431.8</v>
      </c>
      <c r="HX248" s="5">
        <v>56.2</v>
      </c>
      <c r="HY248" s="5">
        <v>69.2</v>
      </c>
      <c r="HZ248" s="5">
        <v>860</v>
      </c>
      <c r="IA248" s="5">
        <v>306.10000000000002</v>
      </c>
      <c r="IB248" s="5">
        <v>57.9</v>
      </c>
      <c r="IC248" s="5">
        <v>56.5</v>
      </c>
      <c r="ID248" s="5">
        <v>114.1</v>
      </c>
      <c r="IE248" s="5">
        <v>101.1</v>
      </c>
      <c r="IF248" s="5">
        <v>85.6</v>
      </c>
      <c r="IG248" s="5">
        <v>132.80000000000001</v>
      </c>
      <c r="IH248" s="5">
        <v>130.6</v>
      </c>
      <c r="II248" s="5">
        <v>82.4</v>
      </c>
      <c r="IJ248" s="5">
        <v>130.6</v>
      </c>
      <c r="IK248" s="5">
        <v>128.4</v>
      </c>
      <c r="IL248" s="5">
        <v>130.1</v>
      </c>
      <c r="IM248" s="5">
        <v>102.6</v>
      </c>
      <c r="IN248" s="5">
        <v>90.6</v>
      </c>
      <c r="IO248" s="5">
        <v>101.1</v>
      </c>
      <c r="IP248" s="5">
        <v>91.6</v>
      </c>
      <c r="IQ248" s="5">
        <v>114.7</v>
      </c>
      <c r="IR248" s="5">
        <v>82.2</v>
      </c>
      <c r="IS248" s="5">
        <v>379.2</v>
      </c>
      <c r="IT248" s="5">
        <v>103.2</v>
      </c>
      <c r="IU248" s="5">
        <v>104.1</v>
      </c>
      <c r="IV248" s="5">
        <v>78.3</v>
      </c>
      <c r="IW248" s="5">
        <v>103.2</v>
      </c>
      <c r="IX248" s="5">
        <v>76</v>
      </c>
      <c r="IY248" s="5">
        <v>660.3</v>
      </c>
      <c r="IZ248" s="5">
        <v>99.5</v>
      </c>
      <c r="JA248" s="5">
        <v>196</v>
      </c>
      <c r="JB248" s="5">
        <v>74.099999999999994</v>
      </c>
      <c r="JC248" s="5">
        <v>40.9</v>
      </c>
      <c r="JD248" s="5">
        <v>40.299999999999997</v>
      </c>
      <c r="JE248" s="5">
        <v>60.1</v>
      </c>
      <c r="JF248" s="5">
        <v>41.3</v>
      </c>
      <c r="JG248" s="5">
        <v>40.299999999999997</v>
      </c>
      <c r="JH248" s="5">
        <v>50.2</v>
      </c>
      <c r="JI248" s="5">
        <v>72.900000000000006</v>
      </c>
      <c r="JJ248" s="5">
        <v>58.9</v>
      </c>
      <c r="JK248" s="5">
        <v>74.2</v>
      </c>
      <c r="JL248" s="5">
        <v>415.9</v>
      </c>
      <c r="JM248" s="5">
        <v>63.6</v>
      </c>
      <c r="JN248" s="5">
        <v>63.1</v>
      </c>
      <c r="JO248" s="5">
        <v>38.700000000000003</v>
      </c>
      <c r="JP248" s="5">
        <v>36.200000000000003</v>
      </c>
      <c r="JQ248" s="5">
        <v>36.9</v>
      </c>
      <c r="JR248" s="5">
        <v>29.7</v>
      </c>
      <c r="JS248" s="5">
        <v>40.4</v>
      </c>
      <c r="JT248" s="5">
        <v>38.9</v>
      </c>
      <c r="JU248" s="5">
        <v>87.5</v>
      </c>
      <c r="JV248" s="5">
        <v>89.7</v>
      </c>
      <c r="JW248" s="5">
        <v>104.3</v>
      </c>
      <c r="JX248" s="5">
        <v>87.899999999999991</v>
      </c>
      <c r="JY248" s="5">
        <v>89.9</v>
      </c>
      <c r="JZ248" s="5">
        <v>105</v>
      </c>
      <c r="KA248" s="5">
        <v>116.3</v>
      </c>
      <c r="KB248" s="5">
        <v>89.2</v>
      </c>
      <c r="KC248" s="5">
        <v>89.5</v>
      </c>
      <c r="KD248" s="5">
        <v>118.6</v>
      </c>
      <c r="KE248" s="5">
        <v>77.400000000000006</v>
      </c>
      <c r="KF248" s="5">
        <v>83.7</v>
      </c>
      <c r="KG248" s="5">
        <v>77.400000000000006</v>
      </c>
      <c r="KH248" s="5">
        <v>149.80000000000001</v>
      </c>
      <c r="KI248" s="5">
        <v>67.599999999999994</v>
      </c>
      <c r="KJ248" s="5">
        <v>148.69999999999999</v>
      </c>
      <c r="KK248" s="5">
        <v>71.5</v>
      </c>
      <c r="KL248" s="5">
        <v>68.3</v>
      </c>
      <c r="KM248" s="5">
        <v>72.400000000000006</v>
      </c>
      <c r="KN248" s="5">
        <v>94.5</v>
      </c>
      <c r="KO248" s="5">
        <v>85.899999999999991</v>
      </c>
      <c r="KP248" s="5">
        <v>71.5</v>
      </c>
      <c r="KQ248" s="5">
        <v>113.3</v>
      </c>
      <c r="KR248" s="5">
        <v>77.600000000000009</v>
      </c>
      <c r="KS248" s="5">
        <v>58.2</v>
      </c>
      <c r="KT248" s="5">
        <v>58.2</v>
      </c>
      <c r="KU248" s="5">
        <v>82</v>
      </c>
      <c r="KV248" s="5">
        <v>90.8</v>
      </c>
      <c r="KW248" s="5">
        <v>124.3</v>
      </c>
      <c r="KX248" s="5">
        <v>182.3</v>
      </c>
      <c r="KY248" s="5">
        <v>52.8</v>
      </c>
      <c r="KZ248" s="5">
        <v>58.2</v>
      </c>
      <c r="LA248" s="5">
        <v>59.6</v>
      </c>
      <c r="LB248" s="5">
        <v>61</v>
      </c>
      <c r="LC248" s="5">
        <v>52.8</v>
      </c>
      <c r="LD248" s="5">
        <v>120.2</v>
      </c>
      <c r="LE248" s="5">
        <v>380.3</v>
      </c>
      <c r="LF248" s="5">
        <v>91.8</v>
      </c>
      <c r="LG248" s="5">
        <v>92.8</v>
      </c>
      <c r="LH248" s="5">
        <v>78.599999999999994</v>
      </c>
      <c r="LI248" s="5">
        <v>92.1</v>
      </c>
      <c r="LJ248" s="5">
        <v>95.2</v>
      </c>
      <c r="LK248" s="5">
        <v>92</v>
      </c>
      <c r="LL248" s="5">
        <v>51.1</v>
      </c>
      <c r="LM248" s="5">
        <v>101.1</v>
      </c>
      <c r="LN248" s="5">
        <v>38</v>
      </c>
      <c r="LO248" s="5">
        <v>26</v>
      </c>
      <c r="LP248" s="5">
        <v>48.6</v>
      </c>
      <c r="LQ248" s="5">
        <v>30.7</v>
      </c>
      <c r="LR248" s="5">
        <v>26.8</v>
      </c>
      <c r="LS248" s="5">
        <v>31.8</v>
      </c>
      <c r="LT248" s="5">
        <v>31.8</v>
      </c>
      <c r="LU248" s="5">
        <v>34.4</v>
      </c>
      <c r="LV248" s="5">
        <v>27.1</v>
      </c>
      <c r="LW248" s="5">
        <v>33.1</v>
      </c>
      <c r="LX248" s="5">
        <v>32.4</v>
      </c>
      <c r="LY248" s="5">
        <v>30.2</v>
      </c>
      <c r="LZ248" s="5">
        <v>41.3</v>
      </c>
      <c r="MA248" s="5">
        <v>29.6</v>
      </c>
      <c r="MB248" s="5">
        <v>31.7</v>
      </c>
      <c r="MC248" s="5">
        <v>41.3</v>
      </c>
      <c r="MD248" s="5">
        <v>29.1</v>
      </c>
      <c r="ME248" s="5">
        <v>26.8</v>
      </c>
      <c r="MF248" s="5">
        <v>18.7</v>
      </c>
      <c r="MG248" s="5">
        <v>3.7</v>
      </c>
      <c r="MH248" s="5">
        <v>28.8</v>
      </c>
      <c r="MI248" s="5">
        <v>24.8</v>
      </c>
      <c r="MJ248" s="5">
        <v>18.3</v>
      </c>
      <c r="MK248" s="5">
        <v>21.8</v>
      </c>
      <c r="ML248" s="5">
        <v>20.3</v>
      </c>
      <c r="MM248" s="5">
        <v>24.4</v>
      </c>
      <c r="MN248" s="5">
        <v>18.8</v>
      </c>
      <c r="MO248" s="5">
        <v>25.3</v>
      </c>
      <c r="MP248" s="5">
        <v>19.899999999999999</v>
      </c>
      <c r="MQ248" s="5">
        <v>15.6</v>
      </c>
      <c r="MR248" s="5">
        <v>28.8</v>
      </c>
      <c r="MS248" s="5">
        <v>11.4</v>
      </c>
      <c r="MT248" s="5">
        <v>32.700000000000003</v>
      </c>
      <c r="MU248" s="5">
        <v>26.3</v>
      </c>
      <c r="MV248" s="5">
        <v>23.4</v>
      </c>
      <c r="MW248" s="5">
        <v>22.8</v>
      </c>
      <c r="MX248" s="5">
        <v>20.100000000000001</v>
      </c>
      <c r="MY248" s="5">
        <v>33.4</v>
      </c>
      <c r="MZ248" s="5">
        <v>24.2</v>
      </c>
      <c r="NA248" s="5">
        <v>181</v>
      </c>
      <c r="NB248" s="5">
        <v>142.69999999999999</v>
      </c>
      <c r="NC248" s="5">
        <v>172.4</v>
      </c>
      <c r="ND248" s="5">
        <v>174.5</v>
      </c>
      <c r="NE248" s="5">
        <v>77.900000000000006</v>
      </c>
      <c r="NF248" s="5">
        <v>108.2</v>
      </c>
      <c r="NG248" s="5">
        <v>106.8</v>
      </c>
      <c r="NH248" s="5">
        <v>134.80000000000001</v>
      </c>
      <c r="NI248" s="5">
        <v>81.5</v>
      </c>
      <c r="NJ248" s="5">
        <v>176.2</v>
      </c>
      <c r="NK248" s="5">
        <v>101.8</v>
      </c>
      <c r="NL248" s="5">
        <v>136.30000000000001</v>
      </c>
      <c r="NM248" s="5">
        <v>81.7</v>
      </c>
      <c r="NN248" s="5">
        <v>34.799999999999997</v>
      </c>
      <c r="NO248" s="5">
        <v>35.5</v>
      </c>
      <c r="NP248" s="5">
        <v>43.1</v>
      </c>
      <c r="NQ248" s="5">
        <v>51.6</v>
      </c>
      <c r="NR248" s="5">
        <v>37.9</v>
      </c>
      <c r="NS248" s="5">
        <v>46.1</v>
      </c>
      <c r="NT248" s="5">
        <v>31.3</v>
      </c>
      <c r="NU248" s="5">
        <v>38.4</v>
      </c>
      <c r="NV248" s="5">
        <v>42.6</v>
      </c>
      <c r="NW248" s="5">
        <v>50</v>
      </c>
      <c r="NX248" s="5">
        <v>37.5</v>
      </c>
      <c r="NY248" s="5">
        <v>48.1</v>
      </c>
      <c r="NZ248" s="5">
        <v>38.200000000000003</v>
      </c>
    </row>
    <row r="249" spans="1:390" x14ac:dyDescent="0.35">
      <c r="A249" s="5">
        <v>2038</v>
      </c>
      <c r="B249" s="5" t="s">
        <v>398</v>
      </c>
      <c r="C249" s="5">
        <v>191.7</v>
      </c>
      <c r="D249" s="5">
        <v>143.80000000000001</v>
      </c>
      <c r="E249" s="5">
        <v>190</v>
      </c>
      <c r="F249" s="5">
        <v>145.9</v>
      </c>
      <c r="G249" s="5">
        <v>199.3</v>
      </c>
      <c r="H249" s="5">
        <v>184</v>
      </c>
      <c r="I249" s="5">
        <v>756.1</v>
      </c>
      <c r="J249" s="5">
        <v>125.4</v>
      </c>
      <c r="K249" s="5">
        <v>473.2</v>
      </c>
      <c r="L249" s="5">
        <v>262.39999999999998</v>
      </c>
      <c r="M249" s="5">
        <v>262.39999999999998</v>
      </c>
      <c r="N249" s="5">
        <v>124.7</v>
      </c>
      <c r="O249" s="5">
        <v>259.5</v>
      </c>
      <c r="P249" s="5">
        <v>167.4</v>
      </c>
      <c r="Q249" s="5">
        <v>124.7</v>
      </c>
      <c r="R249" s="5">
        <v>140.80000000000001</v>
      </c>
      <c r="S249" s="5">
        <v>141.30000000000001</v>
      </c>
      <c r="T249" s="5">
        <v>141.9</v>
      </c>
      <c r="U249" s="5">
        <v>53.9</v>
      </c>
      <c r="V249" s="5">
        <v>58.3</v>
      </c>
      <c r="W249" s="5">
        <v>58.2</v>
      </c>
      <c r="X249" s="5">
        <v>90.3</v>
      </c>
      <c r="Y249" s="5">
        <v>76.7</v>
      </c>
      <c r="Z249" s="5">
        <v>52.7</v>
      </c>
      <c r="AA249" s="5">
        <v>77.5</v>
      </c>
      <c r="AB249" s="5">
        <v>20.6</v>
      </c>
      <c r="AC249" s="5">
        <v>65.150000000000006</v>
      </c>
      <c r="AD249" s="5">
        <v>109.7</v>
      </c>
      <c r="AE249" s="5">
        <v>128.30000000000001</v>
      </c>
      <c r="AF249" s="5">
        <v>45.6</v>
      </c>
      <c r="AG249" s="5">
        <v>169.1</v>
      </c>
      <c r="AH249" s="5">
        <v>141</v>
      </c>
      <c r="AI249" s="5">
        <v>123.4</v>
      </c>
      <c r="AJ249" s="5">
        <v>141</v>
      </c>
      <c r="AK249" s="5">
        <v>126.7</v>
      </c>
      <c r="AL249" s="5">
        <v>129.9</v>
      </c>
      <c r="AM249" s="5">
        <v>143.30000000000001</v>
      </c>
      <c r="AN249" s="5">
        <v>106.9</v>
      </c>
      <c r="AO249" s="5">
        <v>128.6</v>
      </c>
      <c r="AP249" s="5">
        <v>166</v>
      </c>
      <c r="AQ249" s="5">
        <v>470.5</v>
      </c>
      <c r="AR249" s="5">
        <v>266.60000000000002</v>
      </c>
      <c r="AS249" s="5">
        <v>220.8</v>
      </c>
      <c r="AT249" s="5">
        <v>429.8</v>
      </c>
      <c r="AU249" s="5">
        <v>333.5</v>
      </c>
      <c r="AV249" s="5">
        <v>292.8</v>
      </c>
      <c r="AW249" s="5">
        <v>251.6</v>
      </c>
      <c r="AX249" s="5">
        <v>433.3</v>
      </c>
      <c r="AY249" s="5">
        <v>247.5</v>
      </c>
      <c r="AZ249" s="5">
        <v>331.5</v>
      </c>
      <c r="BA249" s="5">
        <v>147.9</v>
      </c>
      <c r="BB249" s="5">
        <v>331.5</v>
      </c>
      <c r="BC249" s="5">
        <v>470.6</v>
      </c>
      <c r="BD249" s="5">
        <v>251.6</v>
      </c>
      <c r="BE249" s="5">
        <v>297.89999999999998</v>
      </c>
      <c r="BF249" s="5">
        <v>250.8</v>
      </c>
      <c r="BG249" s="5">
        <v>261.39999999999998</v>
      </c>
      <c r="BH249" s="5">
        <v>244.4</v>
      </c>
      <c r="BI249" s="5">
        <v>235.3</v>
      </c>
      <c r="BJ249" s="5">
        <v>248.8</v>
      </c>
      <c r="BK249" s="5">
        <v>340.3</v>
      </c>
      <c r="BL249" s="5">
        <v>283.7</v>
      </c>
      <c r="BM249" s="5">
        <v>286.7</v>
      </c>
      <c r="BN249" s="5">
        <v>399.4</v>
      </c>
      <c r="BO249" s="5">
        <v>162.1</v>
      </c>
      <c r="BP249" s="5">
        <v>292.2</v>
      </c>
      <c r="BQ249" s="5">
        <v>286.7</v>
      </c>
      <c r="BR249" s="5">
        <v>163.5</v>
      </c>
      <c r="BS249" s="5">
        <v>164.5</v>
      </c>
      <c r="BT249" s="5">
        <v>545.5</v>
      </c>
      <c r="BU249" s="5">
        <v>289.60000000000002</v>
      </c>
      <c r="BV249" s="5">
        <v>393.5</v>
      </c>
      <c r="BW249" s="5">
        <v>284.2</v>
      </c>
      <c r="BX249" s="5">
        <v>538</v>
      </c>
      <c r="BY249" s="5">
        <v>147.69999999999999</v>
      </c>
      <c r="BZ249" s="5">
        <v>148.69999999999999</v>
      </c>
      <c r="CA249" s="5">
        <v>227</v>
      </c>
      <c r="CB249" s="5">
        <v>203.6</v>
      </c>
      <c r="CC249" s="5">
        <v>200</v>
      </c>
      <c r="CD249" s="5">
        <v>246.8</v>
      </c>
      <c r="CE249" s="5">
        <v>200</v>
      </c>
      <c r="CF249" s="5">
        <v>211.8</v>
      </c>
      <c r="CG249" s="5">
        <v>215.1</v>
      </c>
      <c r="CH249" s="5">
        <v>372.9</v>
      </c>
      <c r="CI249" s="5">
        <v>260.60000000000002</v>
      </c>
      <c r="CJ249" s="5">
        <v>328.9</v>
      </c>
      <c r="CK249" s="5">
        <v>255.9</v>
      </c>
      <c r="CL249" s="5">
        <v>215.1</v>
      </c>
      <c r="CM249" s="5">
        <v>396.5</v>
      </c>
      <c r="CN249" s="5">
        <v>332.5</v>
      </c>
      <c r="CO249" s="5">
        <v>222.5</v>
      </c>
      <c r="CP249" s="5">
        <v>339.1</v>
      </c>
      <c r="CQ249" s="5">
        <v>121.9</v>
      </c>
      <c r="CR249" s="5">
        <v>437.8</v>
      </c>
      <c r="CS249" s="5">
        <v>299.3</v>
      </c>
      <c r="CT249" s="5">
        <v>448.8</v>
      </c>
      <c r="CU249" s="5">
        <v>384.9</v>
      </c>
      <c r="CV249" s="5">
        <v>301.39999999999998</v>
      </c>
      <c r="CW249" s="5">
        <v>441.4</v>
      </c>
      <c r="CX249" s="5">
        <v>121.9</v>
      </c>
      <c r="CY249" s="5">
        <v>299.3</v>
      </c>
      <c r="CZ249" s="5">
        <v>153.69999999999999</v>
      </c>
      <c r="DA249" s="5">
        <v>153.69999999999999</v>
      </c>
      <c r="DB249" s="5">
        <v>260.10000000000002</v>
      </c>
      <c r="DC249" s="5">
        <v>155.9</v>
      </c>
      <c r="DD249" s="5">
        <v>154.30000000000001</v>
      </c>
      <c r="DE249" s="5">
        <v>157.19999999999999</v>
      </c>
      <c r="DF249" s="5">
        <v>178.4</v>
      </c>
      <c r="DG249" s="5">
        <v>144.69999999999999</v>
      </c>
      <c r="DH249" s="5">
        <v>157.19999999999999</v>
      </c>
      <c r="DI249" s="5">
        <v>143.69999999999999</v>
      </c>
      <c r="DJ249" s="5">
        <v>92.3</v>
      </c>
      <c r="DK249" s="5">
        <v>86.7</v>
      </c>
      <c r="DL249" s="5">
        <v>167.7</v>
      </c>
      <c r="DM249" s="5">
        <v>86.8</v>
      </c>
      <c r="DN249" s="5">
        <v>86.8</v>
      </c>
      <c r="DO249" s="5">
        <v>297.89999999999998</v>
      </c>
      <c r="DP249" s="5">
        <v>295</v>
      </c>
      <c r="DQ249" s="5">
        <v>257.2</v>
      </c>
      <c r="DR249" s="5">
        <v>280.39999999999998</v>
      </c>
      <c r="DS249" s="5">
        <v>270.2</v>
      </c>
      <c r="DT249" s="5">
        <v>316.8</v>
      </c>
      <c r="DU249" s="5">
        <v>284.7</v>
      </c>
      <c r="DV249" s="5">
        <v>214.8</v>
      </c>
      <c r="DW249" s="5">
        <v>230</v>
      </c>
      <c r="DX249" s="5">
        <v>231.2</v>
      </c>
      <c r="DY249" s="5">
        <v>256.8</v>
      </c>
      <c r="DZ249" s="5">
        <v>291.7</v>
      </c>
      <c r="EA249" s="5">
        <v>295</v>
      </c>
      <c r="EB249" s="5">
        <v>99.9</v>
      </c>
      <c r="EC249" s="5">
        <v>210.2</v>
      </c>
      <c r="ED249" s="5">
        <v>141</v>
      </c>
      <c r="EE249" s="5">
        <v>133.80000000000001</v>
      </c>
      <c r="EF249" s="5">
        <v>144.5</v>
      </c>
      <c r="EG249" s="5">
        <v>253</v>
      </c>
      <c r="EH249" s="5">
        <v>254.8</v>
      </c>
      <c r="EI249" s="5">
        <v>141.1</v>
      </c>
      <c r="EJ249" s="5">
        <v>140.80000000000001</v>
      </c>
      <c r="EK249" s="5">
        <v>141.80000000000001</v>
      </c>
      <c r="EL249" s="5">
        <v>211</v>
      </c>
      <c r="EM249" s="5">
        <v>177.3</v>
      </c>
      <c r="EN249" s="5">
        <v>199.3</v>
      </c>
      <c r="EO249" s="5">
        <v>167.9</v>
      </c>
      <c r="EP249" s="5">
        <v>245.5</v>
      </c>
      <c r="EQ249" s="5">
        <v>244.3</v>
      </c>
      <c r="ER249" s="5">
        <v>199.3</v>
      </c>
      <c r="ES249" s="5">
        <v>243.4</v>
      </c>
      <c r="ET249" s="5">
        <v>239.6</v>
      </c>
      <c r="EU249" s="5">
        <v>161.30000000000001</v>
      </c>
      <c r="EV249" s="5">
        <v>171.6</v>
      </c>
      <c r="EW249" s="5">
        <v>244.3</v>
      </c>
      <c r="EX249" s="5">
        <v>242.3</v>
      </c>
      <c r="EY249" s="5">
        <v>245.2</v>
      </c>
      <c r="EZ249" s="5">
        <v>177.3</v>
      </c>
      <c r="FA249" s="5">
        <v>240.9</v>
      </c>
      <c r="FB249" s="5">
        <v>359.2</v>
      </c>
      <c r="FC249" s="5">
        <v>752.7</v>
      </c>
      <c r="FD249" s="5">
        <v>358.9</v>
      </c>
      <c r="FE249" s="5">
        <v>360.1</v>
      </c>
      <c r="FF249" s="5">
        <v>187.1</v>
      </c>
      <c r="FG249" s="5">
        <v>202.1</v>
      </c>
      <c r="FH249" s="5">
        <v>202.7</v>
      </c>
      <c r="FI249" s="5">
        <v>145.9</v>
      </c>
      <c r="FJ249" s="5">
        <v>207.9</v>
      </c>
      <c r="FK249" s="5">
        <v>300.8</v>
      </c>
      <c r="FL249" s="5">
        <v>210.1</v>
      </c>
      <c r="FM249" s="5">
        <v>268.7</v>
      </c>
      <c r="FN249" s="5">
        <v>246.1</v>
      </c>
      <c r="FO249" s="5">
        <v>236.6</v>
      </c>
      <c r="FP249" s="5">
        <v>325.5</v>
      </c>
      <c r="FQ249" s="5">
        <v>226.7</v>
      </c>
      <c r="FR249" s="5">
        <v>252.25</v>
      </c>
      <c r="FS249" s="5">
        <v>271.8</v>
      </c>
      <c r="FT249" s="5">
        <v>277.8</v>
      </c>
      <c r="FU249" s="5">
        <v>209</v>
      </c>
      <c r="FV249" s="5">
        <v>299.10000000000002</v>
      </c>
      <c r="FW249" s="5">
        <v>162.30000000000001</v>
      </c>
      <c r="FX249" s="5">
        <v>193.7</v>
      </c>
      <c r="FY249" s="5">
        <v>260.5</v>
      </c>
      <c r="FZ249" s="5">
        <v>253.9</v>
      </c>
      <c r="GA249" s="5">
        <v>250.65</v>
      </c>
      <c r="GB249" s="5">
        <v>241.2</v>
      </c>
      <c r="GC249" s="5">
        <v>240.8</v>
      </c>
      <c r="GD249" s="5">
        <v>318</v>
      </c>
      <c r="GE249" s="5">
        <v>246.4</v>
      </c>
      <c r="GF249" s="5">
        <v>192.6</v>
      </c>
      <c r="GG249" s="5">
        <v>189.7</v>
      </c>
      <c r="GH249" s="5">
        <v>210.1</v>
      </c>
      <c r="GI249" s="5">
        <v>135.5</v>
      </c>
      <c r="GJ249" s="5">
        <v>211</v>
      </c>
      <c r="GK249" s="5">
        <v>93.1</v>
      </c>
      <c r="GL249" s="5">
        <v>108.1</v>
      </c>
      <c r="GM249" s="5">
        <v>179.1</v>
      </c>
      <c r="GN249" s="5">
        <v>212.7</v>
      </c>
      <c r="GO249" s="5">
        <v>203.9</v>
      </c>
      <c r="GP249" s="5">
        <v>211.2</v>
      </c>
      <c r="GQ249" s="5">
        <v>243.7</v>
      </c>
      <c r="GR249" s="5">
        <v>288</v>
      </c>
      <c r="GS249" s="5">
        <v>289</v>
      </c>
      <c r="GT249" s="5">
        <v>211.2</v>
      </c>
      <c r="GU249" s="5">
        <v>318.7</v>
      </c>
      <c r="GV249" s="5">
        <v>270.39999999999998</v>
      </c>
      <c r="GW249" s="5">
        <v>278.2</v>
      </c>
      <c r="GX249" s="5">
        <v>280.39999999999998</v>
      </c>
      <c r="GY249" s="5">
        <v>265.89999999999998</v>
      </c>
      <c r="GZ249" s="5">
        <v>284.3</v>
      </c>
      <c r="HA249" s="5">
        <v>265.89999999999998</v>
      </c>
      <c r="HB249" s="5">
        <v>320.8</v>
      </c>
      <c r="HC249" s="5">
        <v>343.4</v>
      </c>
      <c r="HD249" s="5">
        <v>324</v>
      </c>
      <c r="HE249" s="5">
        <v>163.69999999999999</v>
      </c>
      <c r="HF249" s="5">
        <v>313.60000000000002</v>
      </c>
      <c r="HG249" s="5">
        <v>188</v>
      </c>
      <c r="HH249" s="5">
        <v>164</v>
      </c>
      <c r="HI249" s="5">
        <v>166.7</v>
      </c>
      <c r="HJ249" s="5">
        <v>193.4</v>
      </c>
      <c r="HK249" s="5">
        <v>189.5</v>
      </c>
      <c r="HL249" s="5">
        <v>327.5</v>
      </c>
      <c r="HM249" s="5">
        <v>237.3</v>
      </c>
      <c r="HN249" s="5">
        <v>336</v>
      </c>
      <c r="HO249" s="5">
        <v>327.5</v>
      </c>
      <c r="HP249" s="5">
        <v>165.8</v>
      </c>
      <c r="HQ249" s="5">
        <v>258.3</v>
      </c>
      <c r="HR249" s="5">
        <v>197.7</v>
      </c>
      <c r="HS249" s="5">
        <v>331.9</v>
      </c>
      <c r="HT249" s="5">
        <v>171.8</v>
      </c>
      <c r="HU249" s="5">
        <v>343.7</v>
      </c>
      <c r="HV249" s="5">
        <v>481.3</v>
      </c>
      <c r="HW249" s="5">
        <v>522</v>
      </c>
      <c r="HX249" s="5">
        <v>246.3</v>
      </c>
      <c r="HY249" s="5">
        <v>205.1</v>
      </c>
      <c r="HZ249" s="5">
        <v>1344.3</v>
      </c>
      <c r="IA249" s="5">
        <v>470.6</v>
      </c>
      <c r="IB249" s="5">
        <v>254.7</v>
      </c>
      <c r="IC249" s="5">
        <v>248.8</v>
      </c>
      <c r="ID249" s="5">
        <v>229.4</v>
      </c>
      <c r="IE249" s="5">
        <v>240.1</v>
      </c>
      <c r="IF249" s="5">
        <v>187.4</v>
      </c>
      <c r="IG249" s="5">
        <v>244.6</v>
      </c>
      <c r="IH249" s="5">
        <v>240.7</v>
      </c>
      <c r="II249" s="5">
        <v>177.7</v>
      </c>
      <c r="IJ249" s="5">
        <v>240.7</v>
      </c>
      <c r="IK249" s="5">
        <v>237.1</v>
      </c>
      <c r="IL249" s="5">
        <v>241.1</v>
      </c>
      <c r="IM249" s="5">
        <v>246</v>
      </c>
      <c r="IN249" s="5">
        <v>190.5</v>
      </c>
      <c r="IO249" s="5">
        <v>240.1</v>
      </c>
      <c r="IP249" s="5">
        <v>190.3</v>
      </c>
      <c r="IQ249" s="5">
        <v>232.6</v>
      </c>
      <c r="IR249" s="5">
        <v>113.6</v>
      </c>
      <c r="IS249" s="5">
        <v>365.2</v>
      </c>
      <c r="IT249" s="5">
        <v>185.3</v>
      </c>
      <c r="IU249" s="5">
        <v>161.19999999999999</v>
      </c>
      <c r="IV249" s="5">
        <v>118.8</v>
      </c>
      <c r="IW249" s="5">
        <v>185.3</v>
      </c>
      <c r="IX249" s="5">
        <v>115.5</v>
      </c>
      <c r="IY249" s="5">
        <v>833.9</v>
      </c>
      <c r="IZ249" s="5">
        <v>178.7</v>
      </c>
      <c r="JA249" s="5">
        <v>309.5</v>
      </c>
      <c r="JB249" s="5">
        <v>252.2</v>
      </c>
      <c r="JC249" s="5">
        <v>204.5</v>
      </c>
      <c r="JD249" s="5">
        <v>202.2</v>
      </c>
      <c r="JE249" s="5">
        <v>162.80000000000001</v>
      </c>
      <c r="JF249" s="5">
        <v>205.7</v>
      </c>
      <c r="JG249" s="5">
        <v>202.2</v>
      </c>
      <c r="JH249" s="5">
        <v>139.6</v>
      </c>
      <c r="JI249" s="5">
        <v>247.6</v>
      </c>
      <c r="JJ249" s="5">
        <v>158.4</v>
      </c>
      <c r="JK249" s="5">
        <v>254.3</v>
      </c>
      <c r="JL249" s="5">
        <v>541.4</v>
      </c>
      <c r="JM249" s="5">
        <v>201.7</v>
      </c>
      <c r="JN249" s="5">
        <v>164.7</v>
      </c>
      <c r="JO249" s="5">
        <v>334.6</v>
      </c>
      <c r="JP249" s="5">
        <v>217.3</v>
      </c>
      <c r="JQ249" s="5">
        <v>218.6</v>
      </c>
      <c r="JR249" s="5">
        <v>243.6</v>
      </c>
      <c r="JS249" s="5">
        <v>274.5</v>
      </c>
      <c r="JT249" s="5">
        <v>330.4</v>
      </c>
      <c r="JU249" s="5">
        <v>242.5</v>
      </c>
      <c r="JV249" s="5">
        <v>254.8</v>
      </c>
      <c r="JW249" s="5">
        <v>205.9</v>
      </c>
      <c r="JX249" s="5">
        <v>243.6</v>
      </c>
      <c r="JY249" s="5">
        <v>260.10000000000002</v>
      </c>
      <c r="JZ249" s="5">
        <v>194.7</v>
      </c>
      <c r="KA249" s="5">
        <v>234.5</v>
      </c>
      <c r="KB249" s="5">
        <v>248.5</v>
      </c>
      <c r="KC249" s="5">
        <v>248.5</v>
      </c>
      <c r="KD249" s="5">
        <v>238</v>
      </c>
      <c r="KE249" s="5">
        <v>246.9</v>
      </c>
      <c r="KF249" s="5">
        <v>187.1</v>
      </c>
      <c r="KG249" s="5">
        <v>246.9</v>
      </c>
      <c r="KH249" s="5">
        <v>272.2</v>
      </c>
      <c r="KI249" s="5">
        <v>212.1</v>
      </c>
      <c r="KJ249" s="5">
        <v>272.5</v>
      </c>
      <c r="KK249" s="5">
        <v>245.8</v>
      </c>
      <c r="KL249" s="5">
        <v>182.2</v>
      </c>
      <c r="KM249" s="5">
        <v>245.7</v>
      </c>
      <c r="KN249" s="5">
        <v>161.5</v>
      </c>
      <c r="KO249" s="5">
        <v>198.2</v>
      </c>
      <c r="KP249" s="5">
        <v>245.8</v>
      </c>
      <c r="KQ249" s="5">
        <v>322.5</v>
      </c>
      <c r="KR249" s="5">
        <v>227.1</v>
      </c>
      <c r="KS249" s="5">
        <v>78.099999999999994</v>
      </c>
      <c r="KT249" s="5">
        <v>80.8</v>
      </c>
      <c r="KU249" s="5">
        <v>129.6</v>
      </c>
      <c r="KV249" s="5">
        <v>144.69999999999999</v>
      </c>
      <c r="KW249" s="5">
        <v>167.5</v>
      </c>
      <c r="KX249" s="5">
        <v>257.10000000000002</v>
      </c>
      <c r="KY249" s="5">
        <v>55.3</v>
      </c>
      <c r="KZ249" s="5">
        <v>78.099999999999994</v>
      </c>
      <c r="LA249" s="5">
        <v>84.4</v>
      </c>
      <c r="LB249" s="5">
        <v>90.7</v>
      </c>
      <c r="LC249" s="5">
        <v>55.3</v>
      </c>
      <c r="LD249" s="5">
        <v>169.2</v>
      </c>
      <c r="LE249" s="5">
        <v>358.8</v>
      </c>
      <c r="LF249" s="5">
        <v>117.4</v>
      </c>
      <c r="LG249" s="5">
        <v>116.3</v>
      </c>
      <c r="LH249" s="5">
        <v>103.8</v>
      </c>
      <c r="LI249" s="5">
        <v>110.6</v>
      </c>
      <c r="LJ249" s="5">
        <v>122</v>
      </c>
      <c r="LK249" s="5">
        <v>119.9</v>
      </c>
      <c r="LL249" s="5">
        <v>50.1</v>
      </c>
      <c r="LM249" s="5">
        <v>120.9</v>
      </c>
      <c r="LN249" s="5">
        <v>161.5</v>
      </c>
      <c r="LO249" s="5">
        <v>193</v>
      </c>
      <c r="LP249" s="5">
        <v>326</v>
      </c>
      <c r="LQ249" s="5">
        <v>176.1</v>
      </c>
      <c r="LR249" s="5">
        <v>199.4</v>
      </c>
      <c r="LS249" s="5">
        <v>199.4</v>
      </c>
      <c r="LT249" s="5">
        <v>199.4</v>
      </c>
      <c r="LU249" s="5">
        <v>128.6</v>
      </c>
      <c r="LV249" s="5">
        <v>203.5</v>
      </c>
      <c r="LW249" s="5">
        <v>216.8</v>
      </c>
      <c r="LX249" s="5">
        <v>201.9</v>
      </c>
      <c r="LY249" s="5">
        <v>167.5</v>
      </c>
      <c r="LZ249" s="5">
        <v>134.9</v>
      </c>
      <c r="MA249" s="5">
        <v>175.5</v>
      </c>
      <c r="MB249" s="5">
        <v>173.8</v>
      </c>
      <c r="MC249" s="5">
        <v>136.6</v>
      </c>
      <c r="MD249" s="5">
        <v>140.5</v>
      </c>
      <c r="ME249" s="5">
        <v>199.4</v>
      </c>
      <c r="MF249" s="5">
        <v>87.5</v>
      </c>
      <c r="MG249" s="5">
        <v>15.6</v>
      </c>
      <c r="MH249" s="5">
        <v>82.2</v>
      </c>
      <c r="MI249" s="5">
        <v>85.6</v>
      </c>
      <c r="MJ249" s="5">
        <v>169.1</v>
      </c>
      <c r="MK249" s="5">
        <v>104.6</v>
      </c>
      <c r="ML249" s="5">
        <v>95.2</v>
      </c>
      <c r="MM249" s="5">
        <v>126.5</v>
      </c>
      <c r="MN249" s="5">
        <v>179.1</v>
      </c>
      <c r="MO249" s="5">
        <v>88.5</v>
      </c>
      <c r="MP249" s="5">
        <v>93.7</v>
      </c>
      <c r="MQ249" s="5">
        <v>90.4</v>
      </c>
      <c r="MR249" s="5">
        <v>82.2</v>
      </c>
      <c r="MS249" s="5">
        <v>48.8</v>
      </c>
      <c r="MT249" s="5">
        <v>212.2</v>
      </c>
      <c r="MU249" s="5">
        <v>239.2</v>
      </c>
      <c r="MV249" s="5">
        <v>197.5</v>
      </c>
      <c r="MW249" s="5">
        <v>200.2</v>
      </c>
      <c r="MX249" s="5">
        <v>173.1</v>
      </c>
      <c r="MY249" s="5">
        <v>317.7</v>
      </c>
      <c r="MZ249" s="5">
        <v>200.7</v>
      </c>
      <c r="NA249" s="5">
        <v>255.5</v>
      </c>
      <c r="NB249" s="5">
        <v>231.8</v>
      </c>
      <c r="NC249" s="5">
        <v>257.2</v>
      </c>
      <c r="ND249" s="5">
        <v>264.7</v>
      </c>
      <c r="NE249" s="5">
        <v>124.2</v>
      </c>
      <c r="NF249" s="5">
        <v>166.9</v>
      </c>
      <c r="NG249" s="5">
        <v>165.6</v>
      </c>
      <c r="NH249" s="5">
        <v>211.2</v>
      </c>
      <c r="NI249" s="5">
        <v>215.7</v>
      </c>
      <c r="NJ249" s="5">
        <v>266</v>
      </c>
      <c r="NK249" s="5">
        <v>160</v>
      </c>
      <c r="NL249" s="5">
        <v>213.8</v>
      </c>
      <c r="NM249" s="5">
        <v>214.2</v>
      </c>
      <c r="NN249" s="5">
        <v>131.19999999999999</v>
      </c>
      <c r="NO249" s="5">
        <v>135.19999999999999</v>
      </c>
      <c r="NP249" s="5">
        <v>110.2</v>
      </c>
      <c r="NQ249" s="5">
        <v>144.69999999999999</v>
      </c>
      <c r="NR249" s="5">
        <v>99.1</v>
      </c>
      <c r="NS249" s="5">
        <v>38.299999999999997</v>
      </c>
      <c r="NT249" s="5">
        <v>174.1</v>
      </c>
      <c r="NU249" s="5">
        <v>124.3</v>
      </c>
      <c r="NV249" s="5">
        <v>138.9</v>
      </c>
      <c r="NW249" s="5">
        <v>140.6</v>
      </c>
      <c r="NX249" s="5">
        <v>98.6</v>
      </c>
      <c r="NY249" s="5">
        <v>40.299999999999997</v>
      </c>
      <c r="NZ249" s="5">
        <v>99.2</v>
      </c>
    </row>
    <row r="250" spans="1:390" x14ac:dyDescent="0.35">
      <c r="A250" s="5">
        <v>2039</v>
      </c>
      <c r="B250" s="5" t="s">
        <v>398</v>
      </c>
      <c r="C250" s="5">
        <v>100.6</v>
      </c>
      <c r="D250" s="5">
        <v>86.8</v>
      </c>
      <c r="E250" s="5">
        <v>100.1</v>
      </c>
      <c r="F250" s="5">
        <v>86</v>
      </c>
      <c r="G250" s="5">
        <v>112.6</v>
      </c>
      <c r="H250" s="5">
        <v>113.6</v>
      </c>
      <c r="I250" s="5">
        <v>668.5</v>
      </c>
      <c r="J250" s="5">
        <v>93.2</v>
      </c>
      <c r="K250" s="5">
        <v>378.5</v>
      </c>
      <c r="L250" s="5">
        <v>183.6</v>
      </c>
      <c r="M250" s="5">
        <v>183.6</v>
      </c>
      <c r="N250" s="5">
        <v>93.3</v>
      </c>
      <c r="O250" s="5">
        <v>181.6</v>
      </c>
      <c r="P250" s="5">
        <v>105.9</v>
      </c>
      <c r="Q250" s="5">
        <v>93.3</v>
      </c>
      <c r="R250" s="5">
        <v>132.69999999999999</v>
      </c>
      <c r="S250" s="5">
        <v>133.19999999999999</v>
      </c>
      <c r="T250" s="5">
        <v>136.30000000000001</v>
      </c>
      <c r="U250" s="5">
        <v>114</v>
      </c>
      <c r="V250" s="5">
        <v>106.4</v>
      </c>
      <c r="W250" s="5">
        <v>112.1</v>
      </c>
      <c r="X250" s="5">
        <v>178.3</v>
      </c>
      <c r="Y250" s="5">
        <v>164.4</v>
      </c>
      <c r="Z250" s="5">
        <v>135.6</v>
      </c>
      <c r="AA250" s="5">
        <v>157.69999999999999</v>
      </c>
      <c r="AB250" s="5">
        <v>94.8</v>
      </c>
      <c r="AC250" s="5">
        <v>105.5</v>
      </c>
      <c r="AD250" s="5">
        <v>116.2</v>
      </c>
      <c r="AE250" s="5">
        <v>112.9</v>
      </c>
      <c r="AF250" s="5">
        <v>52.4</v>
      </c>
      <c r="AG250" s="5">
        <v>89.1</v>
      </c>
      <c r="AH250" s="5">
        <v>102.9</v>
      </c>
      <c r="AI250" s="5">
        <v>113.7</v>
      </c>
      <c r="AJ250" s="5">
        <v>102.9</v>
      </c>
      <c r="AK250" s="5">
        <v>114</v>
      </c>
      <c r="AL250" s="5">
        <v>85</v>
      </c>
      <c r="AM250" s="5">
        <v>79.400000000000006</v>
      </c>
      <c r="AN250" s="5">
        <v>115.7</v>
      </c>
      <c r="AO250" s="5">
        <v>113.9</v>
      </c>
      <c r="AP250" s="5">
        <v>89.4</v>
      </c>
      <c r="AQ250" s="5">
        <v>394.7</v>
      </c>
      <c r="AR250" s="5">
        <v>204.5</v>
      </c>
      <c r="AS250" s="5">
        <v>143.5</v>
      </c>
      <c r="AT250" s="5">
        <v>337.3</v>
      </c>
      <c r="AU250" s="5">
        <v>209.3</v>
      </c>
      <c r="AV250" s="5">
        <v>236.5</v>
      </c>
      <c r="AW250" s="5">
        <v>209.5</v>
      </c>
      <c r="AX250" s="5">
        <v>337.5</v>
      </c>
      <c r="AY250" s="5">
        <v>209.6</v>
      </c>
      <c r="AZ250" s="5">
        <v>212.1</v>
      </c>
      <c r="BA250" s="5">
        <v>61.2</v>
      </c>
      <c r="BB250" s="5">
        <v>212.1</v>
      </c>
      <c r="BC250" s="5">
        <v>395.4</v>
      </c>
      <c r="BD250" s="5">
        <v>209.5</v>
      </c>
      <c r="BE250" s="5">
        <v>193.5</v>
      </c>
      <c r="BF250" s="5">
        <v>151.80000000000001</v>
      </c>
      <c r="BG250" s="5">
        <v>154.30000000000001</v>
      </c>
      <c r="BH250" s="5">
        <v>153.80000000000001</v>
      </c>
      <c r="BI250" s="5">
        <v>162.1</v>
      </c>
      <c r="BJ250" s="5">
        <v>153.69999999999999</v>
      </c>
      <c r="BK250" s="5">
        <v>199.4</v>
      </c>
      <c r="BL250" s="5">
        <v>188.6</v>
      </c>
      <c r="BM250" s="5">
        <v>187.4</v>
      </c>
      <c r="BN250" s="5">
        <v>157.4</v>
      </c>
      <c r="BO250" s="5">
        <v>103.4</v>
      </c>
      <c r="BP250" s="5">
        <v>186.4</v>
      </c>
      <c r="BQ250" s="5">
        <v>187.4</v>
      </c>
      <c r="BR250" s="5">
        <v>104.4</v>
      </c>
      <c r="BS250" s="5">
        <v>103.1</v>
      </c>
      <c r="BT250" s="5">
        <v>295.2</v>
      </c>
      <c r="BU250" s="5">
        <v>186.8</v>
      </c>
      <c r="BV250" s="5">
        <v>158.6</v>
      </c>
      <c r="BW250" s="5">
        <v>127.1</v>
      </c>
      <c r="BX250" s="5">
        <v>296.39999999999998</v>
      </c>
      <c r="BY250" s="5">
        <v>95.8</v>
      </c>
      <c r="BZ250" s="5">
        <v>95.7</v>
      </c>
      <c r="CA250" s="5">
        <v>140.6</v>
      </c>
      <c r="CB250" s="5">
        <v>106.5</v>
      </c>
      <c r="CC250" s="5">
        <v>105.4</v>
      </c>
      <c r="CD250" s="5">
        <v>110.8</v>
      </c>
      <c r="CE250" s="5">
        <v>105.4</v>
      </c>
      <c r="CF250" s="5">
        <v>115.3</v>
      </c>
      <c r="CG250" s="5">
        <v>136.69999999999999</v>
      </c>
      <c r="CH250" s="5">
        <v>250.8</v>
      </c>
      <c r="CI250" s="5">
        <v>154.69999999999999</v>
      </c>
      <c r="CJ250" s="5">
        <v>250.4</v>
      </c>
      <c r="CK250" s="5">
        <v>155.6</v>
      </c>
      <c r="CL250" s="5">
        <v>136.69999999999999</v>
      </c>
      <c r="CM250" s="5">
        <v>252.3</v>
      </c>
      <c r="CN250" s="5">
        <v>249.3</v>
      </c>
      <c r="CO250" s="5">
        <v>135.19999999999999</v>
      </c>
      <c r="CP250" s="5">
        <v>179.6</v>
      </c>
      <c r="CQ250" s="5">
        <v>129.6</v>
      </c>
      <c r="CR250" s="5">
        <v>458.2</v>
      </c>
      <c r="CS250" s="5">
        <v>255.8</v>
      </c>
      <c r="CT250" s="5">
        <v>458</v>
      </c>
      <c r="CU250" s="5">
        <v>448.9</v>
      </c>
      <c r="CV250" s="5">
        <v>257.39999999999998</v>
      </c>
      <c r="CW250" s="5">
        <v>472.9</v>
      </c>
      <c r="CX250" s="5">
        <v>129.6</v>
      </c>
      <c r="CY250" s="5">
        <v>255.8</v>
      </c>
      <c r="CZ250" s="5">
        <v>113.5</v>
      </c>
      <c r="DA250" s="5">
        <v>113.5</v>
      </c>
      <c r="DB250" s="5">
        <v>199.1</v>
      </c>
      <c r="DC250" s="5">
        <v>111.1</v>
      </c>
      <c r="DD250" s="5">
        <v>113.1</v>
      </c>
      <c r="DE250" s="5">
        <v>112.5</v>
      </c>
      <c r="DF250" s="5">
        <v>104.8</v>
      </c>
      <c r="DG250" s="5">
        <v>91</v>
      </c>
      <c r="DH250" s="5">
        <v>112.5</v>
      </c>
      <c r="DI250" s="5">
        <v>159.19999999999999</v>
      </c>
      <c r="DJ250" s="5">
        <v>192.5</v>
      </c>
      <c r="DK250" s="5">
        <v>199.1</v>
      </c>
      <c r="DL250" s="5">
        <v>191.6</v>
      </c>
      <c r="DM250" s="5">
        <v>164.1</v>
      </c>
      <c r="DN250" s="5">
        <v>164.1</v>
      </c>
      <c r="DO250" s="5">
        <v>245.6</v>
      </c>
      <c r="DP250" s="5">
        <v>239.2</v>
      </c>
      <c r="DQ250" s="5">
        <v>218.4</v>
      </c>
      <c r="DR250" s="5">
        <v>216.4</v>
      </c>
      <c r="DS250" s="5">
        <v>187.1</v>
      </c>
      <c r="DT250" s="5">
        <v>209.4</v>
      </c>
      <c r="DU250" s="5">
        <v>221.4</v>
      </c>
      <c r="DV250" s="5">
        <v>211</v>
      </c>
      <c r="DW250" s="5">
        <v>217.1</v>
      </c>
      <c r="DX250" s="5">
        <v>218</v>
      </c>
      <c r="DY250" s="5">
        <v>187.7</v>
      </c>
      <c r="DZ250" s="5">
        <v>235</v>
      </c>
      <c r="EA250" s="5">
        <v>239.2</v>
      </c>
      <c r="EB250" s="5">
        <v>36.700000000000003</v>
      </c>
      <c r="EC250" s="5">
        <v>84.8</v>
      </c>
      <c r="ED250" s="5">
        <v>102.9</v>
      </c>
      <c r="EE250" s="5">
        <v>45.5</v>
      </c>
      <c r="EF250" s="5">
        <v>100.8</v>
      </c>
      <c r="EG250" s="5">
        <v>86.3</v>
      </c>
      <c r="EH250" s="5">
        <v>85.2</v>
      </c>
      <c r="EI250" s="5">
        <v>70.5</v>
      </c>
      <c r="EJ250" s="5">
        <v>71.400000000000006</v>
      </c>
      <c r="EK250" s="5">
        <v>68.8</v>
      </c>
      <c r="EL250" s="5">
        <v>88.9</v>
      </c>
      <c r="EM250" s="5">
        <v>124.3</v>
      </c>
      <c r="EN250" s="5">
        <v>105.3</v>
      </c>
      <c r="EO250" s="5">
        <v>102.1</v>
      </c>
      <c r="EP250" s="5">
        <v>152.1</v>
      </c>
      <c r="EQ250" s="5">
        <v>155.4</v>
      </c>
      <c r="ER250" s="5">
        <v>105.3</v>
      </c>
      <c r="ES250" s="5">
        <v>151.9</v>
      </c>
      <c r="ET250" s="5">
        <v>141.5</v>
      </c>
      <c r="EU250" s="5">
        <v>104.1</v>
      </c>
      <c r="EV250" s="5">
        <v>99.6</v>
      </c>
      <c r="EW250" s="5">
        <v>155.4</v>
      </c>
      <c r="EX250" s="5">
        <v>153.4</v>
      </c>
      <c r="EY250" s="5">
        <v>129.9</v>
      </c>
      <c r="EZ250" s="5">
        <v>124.3</v>
      </c>
      <c r="FA250" s="5">
        <v>154.80000000000001</v>
      </c>
      <c r="FB250" s="5">
        <v>287.2</v>
      </c>
      <c r="FC250" s="5">
        <v>437.2</v>
      </c>
      <c r="FD250" s="5">
        <v>287.39999999999998</v>
      </c>
      <c r="FE250" s="5">
        <v>286.60000000000002</v>
      </c>
      <c r="FF250" s="5">
        <v>104.3</v>
      </c>
      <c r="FG250" s="5">
        <v>116.4</v>
      </c>
      <c r="FH250" s="5">
        <v>116</v>
      </c>
      <c r="FI250" s="5">
        <v>86</v>
      </c>
      <c r="FJ250" s="5">
        <v>161.4</v>
      </c>
      <c r="FK250" s="5">
        <v>195.2</v>
      </c>
      <c r="FL250" s="5">
        <v>163.19999999999999</v>
      </c>
      <c r="FM250" s="5">
        <v>157.05000000000001</v>
      </c>
      <c r="FN250" s="5">
        <v>158.30000000000001</v>
      </c>
      <c r="FO250" s="5">
        <v>118.9</v>
      </c>
      <c r="FP250" s="5">
        <v>178.3</v>
      </c>
      <c r="FQ250" s="5">
        <v>169.4</v>
      </c>
      <c r="FR250" s="5">
        <v>187.6</v>
      </c>
      <c r="FS250" s="5">
        <v>177.4</v>
      </c>
      <c r="FT250" s="5">
        <v>205.8</v>
      </c>
      <c r="FU250" s="5">
        <v>163.9</v>
      </c>
      <c r="FV250" s="5">
        <v>195.9</v>
      </c>
      <c r="FW250" s="5">
        <v>130.1</v>
      </c>
      <c r="FX250" s="5">
        <v>150.1</v>
      </c>
      <c r="FY250" s="5">
        <v>180.2</v>
      </c>
      <c r="FZ250" s="5">
        <v>250.7</v>
      </c>
      <c r="GA250" s="5">
        <v>157.69999999999999</v>
      </c>
      <c r="GB250" s="5">
        <v>135.69999999999999</v>
      </c>
      <c r="GC250" s="5">
        <v>135.19999999999999</v>
      </c>
      <c r="GD250" s="5">
        <v>232.9</v>
      </c>
      <c r="GE250" s="5">
        <v>136.6</v>
      </c>
      <c r="GF250" s="5">
        <v>150.9</v>
      </c>
      <c r="GG250" s="5">
        <v>152.30000000000001</v>
      </c>
      <c r="GH250" s="5">
        <v>152.4</v>
      </c>
      <c r="GI250" s="5">
        <v>192.2</v>
      </c>
      <c r="GJ250" s="5">
        <v>204.1</v>
      </c>
      <c r="GK250" s="5">
        <v>187</v>
      </c>
      <c r="GL250" s="5">
        <v>191.1</v>
      </c>
      <c r="GM250" s="5">
        <v>221.7</v>
      </c>
      <c r="GN250" s="5">
        <v>202.3</v>
      </c>
      <c r="GO250" s="5">
        <v>198.7</v>
      </c>
      <c r="GP250" s="5">
        <v>153.19999999999999</v>
      </c>
      <c r="GQ250" s="5">
        <v>136.30000000000001</v>
      </c>
      <c r="GR250" s="5">
        <v>219.2</v>
      </c>
      <c r="GS250" s="5">
        <v>219.3</v>
      </c>
      <c r="GT250" s="5">
        <v>153.19999999999999</v>
      </c>
      <c r="GU250" s="5">
        <v>233.1</v>
      </c>
      <c r="GV250" s="5">
        <v>178.7</v>
      </c>
      <c r="GW250" s="5">
        <v>164.6</v>
      </c>
      <c r="GX250" s="5">
        <v>216.4</v>
      </c>
      <c r="GY250" s="5">
        <v>187.6</v>
      </c>
      <c r="GZ250" s="5">
        <v>213.4</v>
      </c>
      <c r="HA250" s="5">
        <v>187.6</v>
      </c>
      <c r="HB250" s="5">
        <v>145.1</v>
      </c>
      <c r="HC250" s="5">
        <v>199</v>
      </c>
      <c r="HD250" s="5">
        <v>143.30000000000001</v>
      </c>
      <c r="HE250" s="5">
        <v>130.80000000000001</v>
      </c>
      <c r="HF250" s="5">
        <v>212.8</v>
      </c>
      <c r="HG250" s="5">
        <v>147.19999999999999</v>
      </c>
      <c r="HH250" s="5">
        <v>130.4</v>
      </c>
      <c r="HI250" s="5">
        <v>130.6</v>
      </c>
      <c r="HJ250" s="5">
        <v>141.4</v>
      </c>
      <c r="HK250" s="5">
        <v>142.5</v>
      </c>
      <c r="HL250" s="5">
        <v>208.5</v>
      </c>
      <c r="HM250" s="5">
        <v>154.9</v>
      </c>
      <c r="HN250" s="5">
        <v>161.5</v>
      </c>
      <c r="HO250" s="5">
        <v>208.5</v>
      </c>
      <c r="HP250" s="5">
        <v>131</v>
      </c>
      <c r="HQ250" s="5">
        <v>199</v>
      </c>
      <c r="HR250" s="5">
        <v>139.69999999999999</v>
      </c>
      <c r="HS250" s="5">
        <v>163.19999999999999</v>
      </c>
      <c r="HT250" s="5">
        <v>123.2</v>
      </c>
      <c r="HU250" s="5">
        <v>198.1</v>
      </c>
      <c r="HV250" s="5">
        <v>381.9</v>
      </c>
      <c r="HW250" s="5">
        <v>455.8</v>
      </c>
      <c r="HX250" s="5">
        <v>67.599999999999994</v>
      </c>
      <c r="HY250" s="5">
        <v>121</v>
      </c>
      <c r="HZ250" s="5">
        <v>615.1</v>
      </c>
      <c r="IA250" s="5">
        <v>395.4</v>
      </c>
      <c r="IB250" s="5">
        <v>67.8</v>
      </c>
      <c r="IC250" s="5">
        <v>67.5</v>
      </c>
      <c r="ID250" s="5">
        <v>126</v>
      </c>
      <c r="IE250" s="5">
        <v>156.69999999999999</v>
      </c>
      <c r="IF250" s="5">
        <v>113.9</v>
      </c>
      <c r="IG250" s="5">
        <v>116.2</v>
      </c>
      <c r="IH250" s="5">
        <v>117.3</v>
      </c>
      <c r="II250" s="5">
        <v>116.5</v>
      </c>
      <c r="IJ250" s="5">
        <v>117.3</v>
      </c>
      <c r="IK250" s="5">
        <v>119.9</v>
      </c>
      <c r="IL250" s="5">
        <v>118.9</v>
      </c>
      <c r="IM250" s="5">
        <v>157</v>
      </c>
      <c r="IN250" s="5">
        <v>90</v>
      </c>
      <c r="IO250" s="5">
        <v>156.69999999999999</v>
      </c>
      <c r="IP250" s="5">
        <v>90.1</v>
      </c>
      <c r="IQ250" s="5">
        <v>126.2</v>
      </c>
      <c r="IR250" s="5">
        <v>117.8</v>
      </c>
      <c r="IS250" s="5">
        <v>369.8</v>
      </c>
      <c r="IT250" s="5">
        <v>159.69999999999999</v>
      </c>
      <c r="IU250" s="5">
        <v>150.80000000000001</v>
      </c>
      <c r="IV250" s="5">
        <v>116.6</v>
      </c>
      <c r="IW250" s="5">
        <v>159.69999999999999</v>
      </c>
      <c r="IX250" s="5">
        <v>115.6</v>
      </c>
      <c r="IY250" s="5">
        <v>562.29999999999995</v>
      </c>
      <c r="IZ250" s="5">
        <v>158.9</v>
      </c>
      <c r="JA250" s="5">
        <v>331.8</v>
      </c>
      <c r="JB250" s="5">
        <v>203.1</v>
      </c>
      <c r="JC250" s="5">
        <v>94.1</v>
      </c>
      <c r="JD250" s="5">
        <v>94.5</v>
      </c>
      <c r="JE250" s="5">
        <v>121.1</v>
      </c>
      <c r="JF250" s="5">
        <v>94.4</v>
      </c>
      <c r="JG250" s="5">
        <v>94.5</v>
      </c>
      <c r="JH250" s="5">
        <v>98.2</v>
      </c>
      <c r="JI250" s="5">
        <v>203.5</v>
      </c>
      <c r="JJ250" s="5">
        <v>122.4</v>
      </c>
      <c r="JK250" s="5">
        <v>201.9</v>
      </c>
      <c r="JL250" s="5">
        <v>416.7</v>
      </c>
      <c r="JM250" s="5">
        <v>154.19999999999999</v>
      </c>
      <c r="JN250" s="5">
        <v>104.8</v>
      </c>
      <c r="JO250" s="5">
        <v>212.6</v>
      </c>
      <c r="JP250" s="5">
        <v>136.80000000000001</v>
      </c>
      <c r="JQ250" s="5">
        <v>136.1</v>
      </c>
      <c r="JR250" s="5">
        <v>202.9</v>
      </c>
      <c r="JS250" s="5">
        <v>174.9</v>
      </c>
      <c r="JT250" s="5">
        <v>212.8</v>
      </c>
      <c r="JU250" s="5">
        <v>88.5</v>
      </c>
      <c r="JV250" s="5">
        <v>118.5</v>
      </c>
      <c r="JW250" s="5">
        <v>86.1</v>
      </c>
      <c r="JX250" s="5">
        <v>89.3</v>
      </c>
      <c r="JY250" s="5">
        <v>117.2</v>
      </c>
      <c r="JZ250" s="5">
        <v>86.7</v>
      </c>
      <c r="KA250" s="5">
        <v>124.9</v>
      </c>
      <c r="KB250" s="5">
        <v>87.6</v>
      </c>
      <c r="KC250" s="5">
        <v>87.3</v>
      </c>
      <c r="KD250" s="5">
        <v>123.2</v>
      </c>
      <c r="KE250" s="5">
        <v>109.6</v>
      </c>
      <c r="KF250" s="5">
        <v>105</v>
      </c>
      <c r="KG250" s="5">
        <v>109.6</v>
      </c>
      <c r="KH250" s="5">
        <v>177.1</v>
      </c>
      <c r="KI250" s="5">
        <v>114</v>
      </c>
      <c r="KJ250" s="5">
        <v>176.5</v>
      </c>
      <c r="KK250" s="5">
        <v>104.8</v>
      </c>
      <c r="KL250" s="5">
        <v>114.6</v>
      </c>
      <c r="KM250" s="5">
        <v>106.3</v>
      </c>
      <c r="KN250" s="5">
        <v>126.3</v>
      </c>
      <c r="KO250" s="5">
        <v>104.6</v>
      </c>
      <c r="KP250" s="5">
        <v>104.8</v>
      </c>
      <c r="KQ250" s="5">
        <v>144.9</v>
      </c>
      <c r="KR250" s="5">
        <v>139.9</v>
      </c>
      <c r="KS250" s="5">
        <v>141.1</v>
      </c>
      <c r="KT250" s="5">
        <v>141</v>
      </c>
      <c r="KU250" s="5">
        <v>141</v>
      </c>
      <c r="KV250" s="5">
        <v>206.8</v>
      </c>
      <c r="KW250" s="5">
        <v>212.5</v>
      </c>
      <c r="KX250" s="5">
        <v>247.1</v>
      </c>
      <c r="KY250" s="5">
        <v>140.30000000000001</v>
      </c>
      <c r="KZ250" s="5">
        <v>141.1</v>
      </c>
      <c r="LA250" s="5">
        <v>145.1</v>
      </c>
      <c r="LB250" s="5">
        <v>149.1</v>
      </c>
      <c r="LC250" s="5">
        <v>140.30000000000001</v>
      </c>
      <c r="LD250" s="5">
        <v>210.7</v>
      </c>
      <c r="LE250" s="5">
        <v>369.6</v>
      </c>
      <c r="LF250" s="5">
        <v>138.5</v>
      </c>
      <c r="LG250" s="5">
        <v>139.4</v>
      </c>
      <c r="LH250" s="5">
        <v>114.6</v>
      </c>
      <c r="LI250" s="5">
        <v>136.80000000000001</v>
      </c>
      <c r="LJ250" s="5">
        <v>140.69999999999999</v>
      </c>
      <c r="LK250" s="5">
        <v>138.4</v>
      </c>
      <c r="LL250" s="5">
        <v>131.9</v>
      </c>
      <c r="LM250" s="5">
        <v>130.80000000000001</v>
      </c>
      <c r="LN250" s="5">
        <v>178.5</v>
      </c>
      <c r="LO250" s="5">
        <v>182.7</v>
      </c>
      <c r="LP250" s="5">
        <v>176</v>
      </c>
      <c r="LQ250" s="5">
        <v>136.80000000000001</v>
      </c>
      <c r="LR250" s="5">
        <v>183.4</v>
      </c>
      <c r="LS250" s="5">
        <v>149.19999999999999</v>
      </c>
      <c r="LT250" s="5">
        <v>149.19999999999999</v>
      </c>
      <c r="LU250" s="5">
        <v>101</v>
      </c>
      <c r="LV250" s="5">
        <v>186.3</v>
      </c>
      <c r="LW250" s="5">
        <v>215.1</v>
      </c>
      <c r="LX250" s="5">
        <v>147.19999999999999</v>
      </c>
      <c r="LY250" s="5">
        <v>105.8</v>
      </c>
      <c r="LZ250" s="5">
        <v>159.4</v>
      </c>
      <c r="MA250" s="5">
        <v>109.2</v>
      </c>
      <c r="MB250" s="5">
        <v>128.9</v>
      </c>
      <c r="MC250" s="5">
        <v>165.9</v>
      </c>
      <c r="MD250" s="5">
        <v>151.4</v>
      </c>
      <c r="ME250" s="5">
        <v>183.4</v>
      </c>
      <c r="MF250" s="5">
        <v>192.9</v>
      </c>
      <c r="MG250" s="5">
        <v>83.6</v>
      </c>
      <c r="MH250" s="5">
        <v>192.3</v>
      </c>
      <c r="MI250" s="5">
        <v>193.3</v>
      </c>
      <c r="MJ250" s="5">
        <v>228.4</v>
      </c>
      <c r="MK250" s="5">
        <v>189.4</v>
      </c>
      <c r="ML250" s="5">
        <v>190.5</v>
      </c>
      <c r="MM250" s="5">
        <v>211.2</v>
      </c>
      <c r="MN250" s="5">
        <v>221.7</v>
      </c>
      <c r="MO250" s="5">
        <v>191.6</v>
      </c>
      <c r="MP250" s="5">
        <v>189.2</v>
      </c>
      <c r="MQ250" s="5">
        <v>188.8</v>
      </c>
      <c r="MR250" s="5">
        <v>192.3</v>
      </c>
      <c r="MS250" s="5">
        <v>134.6</v>
      </c>
      <c r="MT250" s="5">
        <v>211.8</v>
      </c>
      <c r="MU250" s="5">
        <v>215.7</v>
      </c>
      <c r="MV250" s="5">
        <v>191.2</v>
      </c>
      <c r="MW250" s="5">
        <v>193.5</v>
      </c>
      <c r="MX250" s="5">
        <v>203.5</v>
      </c>
      <c r="MY250" s="5">
        <v>193.3</v>
      </c>
      <c r="MZ250" s="5">
        <v>194.2</v>
      </c>
      <c r="NA250" s="5">
        <v>249.7</v>
      </c>
      <c r="NB250" s="5">
        <v>258.5</v>
      </c>
      <c r="NC250" s="5">
        <v>218.4</v>
      </c>
      <c r="ND250" s="5">
        <v>220.1</v>
      </c>
      <c r="NE250" s="5">
        <v>140.1</v>
      </c>
      <c r="NF250" s="5">
        <v>216.9</v>
      </c>
      <c r="NG250" s="5">
        <v>217.5</v>
      </c>
      <c r="NH250" s="5">
        <v>251.2</v>
      </c>
      <c r="NI250" s="5">
        <v>169.4</v>
      </c>
      <c r="NJ250" s="5">
        <v>219</v>
      </c>
      <c r="NK250" s="5">
        <v>206</v>
      </c>
      <c r="NL250" s="5">
        <v>252.6</v>
      </c>
      <c r="NM250" s="5">
        <v>170.8</v>
      </c>
      <c r="NN250" s="5">
        <v>101.4</v>
      </c>
      <c r="NO250" s="5">
        <v>103.1</v>
      </c>
      <c r="NP250" s="5">
        <v>116.5</v>
      </c>
      <c r="NQ250" s="5">
        <v>91.1</v>
      </c>
      <c r="NR250" s="5">
        <v>129</v>
      </c>
      <c r="NS250" s="5">
        <v>73.5</v>
      </c>
      <c r="NT250" s="5">
        <v>132.30000000000001</v>
      </c>
      <c r="NU250" s="5">
        <v>90</v>
      </c>
      <c r="NV250" s="5">
        <v>156.6</v>
      </c>
      <c r="NW250" s="5">
        <v>91</v>
      </c>
      <c r="NX250" s="5">
        <v>131</v>
      </c>
      <c r="NY250" s="5">
        <v>69.2</v>
      </c>
      <c r="NZ250" s="5">
        <v>127.9</v>
      </c>
    </row>
    <row r="251" spans="1:390" x14ac:dyDescent="0.35">
      <c r="A251" s="5">
        <v>2040</v>
      </c>
      <c r="B251" s="5" t="s">
        <v>398</v>
      </c>
      <c r="C251" s="5">
        <v>28</v>
      </c>
      <c r="D251" s="5">
        <v>26.4</v>
      </c>
      <c r="E251" s="5">
        <v>28.4</v>
      </c>
      <c r="F251" s="5">
        <v>26.8</v>
      </c>
      <c r="G251" s="5">
        <v>27.4</v>
      </c>
      <c r="H251" s="5">
        <v>30.3</v>
      </c>
      <c r="I251" s="5">
        <v>636.79999999999995</v>
      </c>
      <c r="J251" s="5">
        <v>79.8</v>
      </c>
      <c r="K251" s="5">
        <v>166.8</v>
      </c>
      <c r="L251" s="5">
        <v>175.1</v>
      </c>
      <c r="M251" s="5">
        <v>175.1</v>
      </c>
      <c r="N251" s="5">
        <v>79.599999999999994</v>
      </c>
      <c r="O251" s="5">
        <v>173.8</v>
      </c>
      <c r="P251" s="5">
        <v>99.2</v>
      </c>
      <c r="Q251" s="5">
        <v>79.599999999999994</v>
      </c>
      <c r="R251" s="5">
        <v>103.7</v>
      </c>
      <c r="S251" s="5">
        <v>104.4</v>
      </c>
      <c r="T251" s="5">
        <v>103.9</v>
      </c>
      <c r="U251" s="5">
        <v>2.6</v>
      </c>
      <c r="V251" s="5">
        <v>2.1</v>
      </c>
      <c r="W251" s="5">
        <v>2.1</v>
      </c>
      <c r="X251" s="5">
        <v>8.1</v>
      </c>
      <c r="Y251" s="5">
        <v>4.3</v>
      </c>
      <c r="Z251" s="5">
        <v>2.1</v>
      </c>
      <c r="AA251" s="5">
        <v>4.4000000000000004</v>
      </c>
      <c r="AB251" s="5">
        <v>2.5</v>
      </c>
      <c r="AC251" s="5">
        <v>8.15</v>
      </c>
      <c r="AD251" s="5">
        <v>13.8</v>
      </c>
      <c r="AE251" s="5">
        <v>14.7</v>
      </c>
      <c r="AF251" s="5">
        <v>6.1000000000000014</v>
      </c>
      <c r="AG251" s="5">
        <v>32.9</v>
      </c>
      <c r="AH251" s="5">
        <v>13.8</v>
      </c>
      <c r="AI251" s="5">
        <v>14.4</v>
      </c>
      <c r="AJ251" s="5">
        <v>13.8</v>
      </c>
      <c r="AK251" s="5">
        <v>14.1</v>
      </c>
      <c r="AL251" s="5">
        <v>30.6</v>
      </c>
      <c r="AM251" s="5">
        <v>28.8</v>
      </c>
      <c r="AN251" s="5">
        <v>13.8</v>
      </c>
      <c r="AO251" s="5">
        <v>14.2</v>
      </c>
      <c r="AP251" s="5">
        <v>32.6</v>
      </c>
      <c r="AQ251" s="5">
        <v>119.3</v>
      </c>
      <c r="AR251" s="5">
        <v>73.8</v>
      </c>
      <c r="AS251" s="5">
        <v>57.9</v>
      </c>
      <c r="AT251" s="5">
        <v>111.4</v>
      </c>
      <c r="AU251" s="5">
        <v>68.8</v>
      </c>
      <c r="AV251" s="5">
        <v>76.099999999999994</v>
      </c>
      <c r="AW251" s="5">
        <v>75.900000000000006</v>
      </c>
      <c r="AX251" s="5">
        <v>112.4</v>
      </c>
      <c r="AY251" s="5">
        <v>74.900000000000006</v>
      </c>
      <c r="AZ251" s="5">
        <v>70.7</v>
      </c>
      <c r="BA251" s="5">
        <v>54.6</v>
      </c>
      <c r="BB251" s="5">
        <v>70.7</v>
      </c>
      <c r="BC251" s="5">
        <v>118.4</v>
      </c>
      <c r="BD251" s="5">
        <v>75.900000000000006</v>
      </c>
      <c r="BE251" s="5">
        <v>130.5</v>
      </c>
      <c r="BF251" s="5">
        <v>77.3</v>
      </c>
      <c r="BG251" s="5">
        <v>114.8</v>
      </c>
      <c r="BH251" s="5">
        <v>80.599999999999994</v>
      </c>
      <c r="BI251" s="5">
        <v>135.69999999999999</v>
      </c>
      <c r="BJ251" s="5">
        <v>128</v>
      </c>
      <c r="BK251" s="5">
        <v>124.6</v>
      </c>
      <c r="BL251" s="5">
        <v>132.9</v>
      </c>
      <c r="BM251" s="5">
        <v>134.80000000000001</v>
      </c>
      <c r="BN251" s="5">
        <v>206.9</v>
      </c>
      <c r="BO251" s="5">
        <v>85.8</v>
      </c>
      <c r="BP251" s="5">
        <v>134.9</v>
      </c>
      <c r="BQ251" s="5">
        <v>134.80000000000001</v>
      </c>
      <c r="BR251" s="5">
        <v>60.2</v>
      </c>
      <c r="BS251" s="5">
        <v>85.3</v>
      </c>
      <c r="BT251" s="5">
        <v>281.89999999999998</v>
      </c>
      <c r="BU251" s="5">
        <v>134.6</v>
      </c>
      <c r="BV251" s="5">
        <v>205.8</v>
      </c>
      <c r="BW251" s="5">
        <v>177.7</v>
      </c>
      <c r="BX251" s="5">
        <v>281</v>
      </c>
      <c r="BY251" s="5">
        <v>52.6</v>
      </c>
      <c r="BZ251" s="5">
        <v>53.400000000000013</v>
      </c>
      <c r="CA251" s="5">
        <v>51.7</v>
      </c>
      <c r="CB251" s="5">
        <v>70.8</v>
      </c>
      <c r="CC251" s="5">
        <v>67</v>
      </c>
      <c r="CD251" s="5">
        <v>61</v>
      </c>
      <c r="CE251" s="5">
        <v>67</v>
      </c>
      <c r="CF251" s="5">
        <v>33.9</v>
      </c>
      <c r="CG251" s="5">
        <v>84.399999999999991</v>
      </c>
      <c r="CH251" s="5">
        <v>164</v>
      </c>
      <c r="CI251" s="5">
        <v>113.6</v>
      </c>
      <c r="CJ251" s="5">
        <v>168</v>
      </c>
      <c r="CK251" s="5">
        <v>113.9</v>
      </c>
      <c r="CL251" s="5">
        <v>84.399999999999991</v>
      </c>
      <c r="CM251" s="5">
        <v>148.80000000000001</v>
      </c>
      <c r="CN251" s="5">
        <v>168.7</v>
      </c>
      <c r="CO251" s="5">
        <v>80.7</v>
      </c>
      <c r="CP251" s="5">
        <v>117.8</v>
      </c>
      <c r="CQ251" s="5">
        <v>104.6</v>
      </c>
      <c r="CR251" s="5">
        <v>372.1</v>
      </c>
      <c r="CS251" s="5">
        <v>225.3</v>
      </c>
      <c r="CT251" s="5">
        <v>373.3</v>
      </c>
      <c r="CU251" s="5">
        <v>383.2</v>
      </c>
      <c r="CV251" s="5">
        <v>225.1</v>
      </c>
      <c r="CW251" s="5">
        <v>310</v>
      </c>
      <c r="CX251" s="5">
        <v>104.6</v>
      </c>
      <c r="CY251" s="5">
        <v>225.3</v>
      </c>
      <c r="CZ251" s="5">
        <v>34.5</v>
      </c>
      <c r="DA251" s="5">
        <v>34.5</v>
      </c>
      <c r="DB251" s="5">
        <v>77.899999999999991</v>
      </c>
      <c r="DC251" s="5">
        <v>31.2</v>
      </c>
      <c r="DD251" s="5">
        <v>33.4</v>
      </c>
      <c r="DE251" s="5">
        <v>32.700000000000003</v>
      </c>
      <c r="DF251" s="5">
        <v>25</v>
      </c>
      <c r="DG251" s="5">
        <v>23.1</v>
      </c>
      <c r="DH251" s="5">
        <v>32.700000000000003</v>
      </c>
      <c r="DI251" s="5">
        <v>13.2</v>
      </c>
      <c r="DJ251" s="5">
        <v>7.7</v>
      </c>
      <c r="DK251" s="5">
        <v>7.6</v>
      </c>
      <c r="DL251" s="5">
        <v>13.4</v>
      </c>
      <c r="DM251" s="5">
        <v>8.6</v>
      </c>
      <c r="DN251" s="5">
        <v>8.6</v>
      </c>
      <c r="DO251" s="5">
        <v>77.099999999999994</v>
      </c>
      <c r="DP251" s="5">
        <v>75.5</v>
      </c>
      <c r="DQ251" s="5">
        <v>59</v>
      </c>
      <c r="DR251" s="5">
        <v>61.1</v>
      </c>
      <c r="DS251" s="5">
        <v>59.5</v>
      </c>
      <c r="DT251" s="5">
        <v>77.400000000000006</v>
      </c>
      <c r="DU251" s="5">
        <v>59.7</v>
      </c>
      <c r="DV251" s="5">
        <v>71.5</v>
      </c>
      <c r="DW251" s="5">
        <v>69.900000000000006</v>
      </c>
      <c r="DX251" s="5">
        <v>70</v>
      </c>
      <c r="DY251" s="5">
        <v>60.1</v>
      </c>
      <c r="DZ251" s="5">
        <v>74.600000000000009</v>
      </c>
      <c r="EA251" s="5">
        <v>75.5</v>
      </c>
      <c r="EB251" s="5">
        <v>10.5</v>
      </c>
      <c r="EC251" s="5">
        <v>22</v>
      </c>
      <c r="ED251" s="5">
        <v>13.8</v>
      </c>
      <c r="EE251" s="5">
        <v>14.9</v>
      </c>
      <c r="EF251" s="5">
        <v>14.2</v>
      </c>
      <c r="EG251" s="5">
        <v>28.7</v>
      </c>
      <c r="EH251" s="5">
        <v>28.7</v>
      </c>
      <c r="EI251" s="5">
        <v>18.7</v>
      </c>
      <c r="EJ251" s="5">
        <v>19</v>
      </c>
      <c r="EK251" s="5">
        <v>18.399999999999999</v>
      </c>
      <c r="EL251" s="5">
        <v>29.8</v>
      </c>
      <c r="EM251" s="5">
        <v>99.2</v>
      </c>
      <c r="EN251" s="5">
        <v>67.099999999999994</v>
      </c>
      <c r="EO251" s="5">
        <v>58.9</v>
      </c>
      <c r="EP251" s="5">
        <v>111</v>
      </c>
      <c r="EQ251" s="5">
        <v>116</v>
      </c>
      <c r="ER251" s="5">
        <v>67.099999999999994</v>
      </c>
      <c r="ES251" s="5">
        <v>109.6</v>
      </c>
      <c r="ET251" s="5">
        <v>105.3</v>
      </c>
      <c r="EU251" s="5">
        <v>78.7</v>
      </c>
      <c r="EV251" s="5">
        <v>72.5</v>
      </c>
      <c r="EW251" s="5">
        <v>116</v>
      </c>
      <c r="EX251" s="5">
        <v>111.8</v>
      </c>
      <c r="EY251" s="5">
        <v>90.1</v>
      </c>
      <c r="EZ251" s="5">
        <v>99.2</v>
      </c>
      <c r="FA251" s="5">
        <v>113.8</v>
      </c>
      <c r="FB251" s="5">
        <v>188.8</v>
      </c>
      <c r="FC251" s="5">
        <v>597.6</v>
      </c>
      <c r="FD251" s="5">
        <v>189.7</v>
      </c>
      <c r="FE251" s="5">
        <v>188.8</v>
      </c>
      <c r="FF251" s="5">
        <v>31.5</v>
      </c>
      <c r="FG251" s="5">
        <v>59.3</v>
      </c>
      <c r="FH251" s="5">
        <v>57.9</v>
      </c>
      <c r="FI251" s="5">
        <v>26.8</v>
      </c>
      <c r="FJ251" s="5">
        <v>42.2</v>
      </c>
      <c r="FK251" s="5">
        <v>41.9</v>
      </c>
      <c r="FL251" s="5">
        <v>41</v>
      </c>
      <c r="FM251" s="5">
        <v>38.799999999999997</v>
      </c>
      <c r="FN251" s="5">
        <v>41.5</v>
      </c>
      <c r="FO251" s="5">
        <v>35.700000000000003</v>
      </c>
      <c r="FP251" s="5">
        <v>38.799999999999997</v>
      </c>
      <c r="FQ251" s="5">
        <v>44.2</v>
      </c>
      <c r="FR251" s="5">
        <v>45.3</v>
      </c>
      <c r="FS251" s="5">
        <v>46.9</v>
      </c>
      <c r="FT251" s="5">
        <v>46.4</v>
      </c>
      <c r="FU251" s="5">
        <v>42.1</v>
      </c>
      <c r="FV251" s="5">
        <v>42.1</v>
      </c>
      <c r="FW251" s="5">
        <v>30.9</v>
      </c>
      <c r="FX251" s="5">
        <v>29.1</v>
      </c>
      <c r="FY251" s="5">
        <v>51.3</v>
      </c>
      <c r="FZ251" s="5">
        <v>56</v>
      </c>
      <c r="GA251" s="5">
        <v>45.3</v>
      </c>
      <c r="GB251" s="5">
        <v>39.9</v>
      </c>
      <c r="GC251" s="5">
        <v>39.299999999999997</v>
      </c>
      <c r="GD251" s="5">
        <v>58.400000000000013</v>
      </c>
      <c r="GE251" s="5">
        <v>41</v>
      </c>
      <c r="GF251" s="5">
        <v>28.5</v>
      </c>
      <c r="GG251" s="5">
        <v>27.6</v>
      </c>
      <c r="GH251" s="5">
        <v>35.200000000000003</v>
      </c>
      <c r="GI251" s="5">
        <v>11</v>
      </c>
      <c r="GJ251" s="5">
        <v>18.600000000000001</v>
      </c>
      <c r="GK251" s="5">
        <v>15.5</v>
      </c>
      <c r="GL251" s="5">
        <v>11.6</v>
      </c>
      <c r="GM251" s="5">
        <v>16.3</v>
      </c>
      <c r="GN251" s="5">
        <v>18.7</v>
      </c>
      <c r="GO251" s="5">
        <v>19.399999999999999</v>
      </c>
      <c r="GP251" s="5">
        <v>35</v>
      </c>
      <c r="GQ251" s="5">
        <v>40.700000000000003</v>
      </c>
      <c r="GR251" s="5">
        <v>52.2</v>
      </c>
      <c r="GS251" s="5">
        <v>53</v>
      </c>
      <c r="GT251" s="5">
        <v>35</v>
      </c>
      <c r="GU251" s="5">
        <v>59.7</v>
      </c>
      <c r="GV251" s="5">
        <v>47.9</v>
      </c>
      <c r="GW251" s="5">
        <v>40</v>
      </c>
      <c r="GX251" s="5">
        <v>61.1</v>
      </c>
      <c r="GY251" s="5">
        <v>51.7</v>
      </c>
      <c r="GZ251" s="5">
        <v>58.3</v>
      </c>
      <c r="HA251" s="5">
        <v>51.7</v>
      </c>
      <c r="HB251" s="5">
        <v>91.7</v>
      </c>
      <c r="HC251" s="5">
        <v>127.6</v>
      </c>
      <c r="HD251" s="5">
        <v>89.8</v>
      </c>
      <c r="HE251" s="5">
        <v>106.3</v>
      </c>
      <c r="HF251" s="5">
        <v>138.6</v>
      </c>
      <c r="HG251" s="5">
        <v>133.5</v>
      </c>
      <c r="HH251" s="5">
        <v>105.7</v>
      </c>
      <c r="HI251" s="5">
        <v>107</v>
      </c>
      <c r="HJ251" s="5">
        <v>121.7</v>
      </c>
      <c r="HK251" s="5">
        <v>121.5</v>
      </c>
      <c r="HL251" s="5">
        <v>139.6</v>
      </c>
      <c r="HM251" s="5">
        <v>112.8</v>
      </c>
      <c r="HN251" s="5">
        <v>101.4</v>
      </c>
      <c r="HO251" s="5">
        <v>139.6</v>
      </c>
      <c r="HP251" s="5">
        <v>107.3</v>
      </c>
      <c r="HQ251" s="5">
        <v>79.7</v>
      </c>
      <c r="HR251" s="5">
        <v>121</v>
      </c>
      <c r="HS251" s="5">
        <v>105.7</v>
      </c>
      <c r="HT251" s="5">
        <v>96.6</v>
      </c>
      <c r="HU251" s="5">
        <v>124.5</v>
      </c>
      <c r="HV251" s="5">
        <v>108.4</v>
      </c>
      <c r="HW251" s="5">
        <v>246.3</v>
      </c>
      <c r="HX251" s="5">
        <v>47.2</v>
      </c>
      <c r="HY251" s="5">
        <v>52.9</v>
      </c>
      <c r="HZ251" s="5">
        <v>973.1</v>
      </c>
      <c r="IA251" s="5">
        <v>118.4</v>
      </c>
      <c r="IB251" s="5">
        <v>46.8</v>
      </c>
      <c r="IC251" s="5">
        <v>46.8</v>
      </c>
      <c r="ID251" s="5">
        <v>35.1</v>
      </c>
      <c r="IE251" s="5">
        <v>39.799999999999997</v>
      </c>
      <c r="IF251" s="5">
        <v>29.7</v>
      </c>
      <c r="IG251" s="5">
        <v>36</v>
      </c>
      <c r="IH251" s="5">
        <v>36</v>
      </c>
      <c r="II251" s="5">
        <v>29.3</v>
      </c>
      <c r="IJ251" s="5">
        <v>36</v>
      </c>
      <c r="IK251" s="5">
        <v>36</v>
      </c>
      <c r="IL251" s="5">
        <v>36.1</v>
      </c>
      <c r="IM251" s="5">
        <v>41.1</v>
      </c>
      <c r="IN251" s="5">
        <v>20.2</v>
      </c>
      <c r="IO251" s="5">
        <v>39.799999999999997</v>
      </c>
      <c r="IP251" s="5">
        <v>20.399999999999999</v>
      </c>
      <c r="IQ251" s="5">
        <v>35.5</v>
      </c>
      <c r="IR251" s="5">
        <v>39.700000000000003</v>
      </c>
      <c r="IS251" s="5">
        <v>215.5</v>
      </c>
      <c r="IT251" s="5">
        <v>74.400000000000006</v>
      </c>
      <c r="IU251" s="5">
        <v>69.2</v>
      </c>
      <c r="IV251" s="5">
        <v>41.4</v>
      </c>
      <c r="IW251" s="5">
        <v>74.400000000000006</v>
      </c>
      <c r="IX251" s="5">
        <v>42.3</v>
      </c>
      <c r="IY251" s="5">
        <v>654</v>
      </c>
      <c r="IZ251" s="5">
        <v>75.399999999999991</v>
      </c>
      <c r="JA251" s="5">
        <v>126.3</v>
      </c>
      <c r="JB251" s="5">
        <v>143.19999999999999</v>
      </c>
      <c r="JC251" s="5">
        <v>99.9</v>
      </c>
      <c r="JD251" s="5">
        <v>99.8</v>
      </c>
      <c r="JE251" s="5">
        <v>86</v>
      </c>
      <c r="JF251" s="5">
        <v>100.3</v>
      </c>
      <c r="JG251" s="5">
        <v>99.8</v>
      </c>
      <c r="JH251" s="5">
        <v>53.3</v>
      </c>
      <c r="JI251" s="5">
        <v>141.6</v>
      </c>
      <c r="JJ251" s="5">
        <v>87.5</v>
      </c>
      <c r="JK251" s="5">
        <v>143.30000000000001</v>
      </c>
      <c r="JL251" s="5">
        <v>280.7</v>
      </c>
      <c r="JM251" s="5">
        <v>128.9</v>
      </c>
      <c r="JN251" s="5">
        <v>60.2</v>
      </c>
      <c r="JO251" s="5">
        <v>83.1</v>
      </c>
      <c r="JP251" s="5">
        <v>82.2</v>
      </c>
      <c r="JQ251" s="5">
        <v>82.5</v>
      </c>
      <c r="JR251" s="5">
        <v>43.3</v>
      </c>
      <c r="JS251" s="5">
        <v>94.2</v>
      </c>
      <c r="JT251" s="5">
        <v>85.5</v>
      </c>
      <c r="JU251" s="5">
        <v>28.2</v>
      </c>
      <c r="JV251" s="5">
        <v>35.200000000000003</v>
      </c>
      <c r="JW251" s="5">
        <v>21.5</v>
      </c>
      <c r="JX251" s="5">
        <v>28.4</v>
      </c>
      <c r="JY251" s="5">
        <v>35.6</v>
      </c>
      <c r="JZ251" s="5">
        <v>23.5</v>
      </c>
      <c r="KA251" s="5">
        <v>35.5</v>
      </c>
      <c r="KB251" s="5">
        <v>28.8</v>
      </c>
      <c r="KC251" s="5">
        <v>28.6</v>
      </c>
      <c r="KD251" s="5">
        <v>35.5</v>
      </c>
      <c r="KE251" s="5">
        <v>58.7</v>
      </c>
      <c r="KF251" s="5">
        <v>31.6</v>
      </c>
      <c r="KG251" s="5">
        <v>58.7</v>
      </c>
      <c r="KH251" s="5">
        <v>48.2</v>
      </c>
      <c r="KI251" s="5">
        <v>32.5</v>
      </c>
      <c r="KJ251" s="5">
        <v>46.7</v>
      </c>
      <c r="KK251" s="5">
        <v>56.2</v>
      </c>
      <c r="KL251" s="5">
        <v>30.5</v>
      </c>
      <c r="KM251" s="5">
        <v>58.6</v>
      </c>
      <c r="KN251" s="5">
        <v>29.1</v>
      </c>
      <c r="KO251" s="5">
        <v>64.900000000000006</v>
      </c>
      <c r="KP251" s="5">
        <v>56.2</v>
      </c>
      <c r="KQ251" s="5">
        <v>93.5</v>
      </c>
      <c r="KR251" s="5">
        <v>50.8</v>
      </c>
      <c r="KS251" s="5">
        <v>70</v>
      </c>
      <c r="KT251" s="5">
        <v>68.8</v>
      </c>
      <c r="KU251" s="5">
        <v>32.799999999999997</v>
      </c>
      <c r="KV251" s="5">
        <v>56.7</v>
      </c>
      <c r="KW251" s="5">
        <v>33.299999999999997</v>
      </c>
      <c r="KX251" s="5">
        <v>53.6</v>
      </c>
      <c r="KY251" s="5">
        <v>67.3</v>
      </c>
      <c r="KZ251" s="5">
        <v>70</v>
      </c>
      <c r="LA251" s="5">
        <v>65</v>
      </c>
      <c r="LB251" s="5">
        <v>60</v>
      </c>
      <c r="LC251" s="5">
        <v>67.3</v>
      </c>
      <c r="LD251" s="5">
        <v>33.700000000000003</v>
      </c>
      <c r="LE251" s="5">
        <v>214.1</v>
      </c>
      <c r="LF251" s="5">
        <v>51.7</v>
      </c>
      <c r="LG251" s="5">
        <v>51.8</v>
      </c>
      <c r="LH251" s="5">
        <v>37.299999999999997</v>
      </c>
      <c r="LI251" s="5">
        <v>77.900000000000006</v>
      </c>
      <c r="LJ251" s="5">
        <v>50.4</v>
      </c>
      <c r="LK251" s="5">
        <v>51.6</v>
      </c>
      <c r="LL251" s="5">
        <v>76.5</v>
      </c>
      <c r="LM251" s="5">
        <v>105.6</v>
      </c>
      <c r="LN251" s="5">
        <v>14</v>
      </c>
      <c r="LO251" s="5">
        <v>19.7</v>
      </c>
      <c r="LP251" s="5">
        <v>95.3</v>
      </c>
      <c r="LQ251" s="5">
        <v>19.8</v>
      </c>
      <c r="LR251" s="5">
        <v>19.3</v>
      </c>
      <c r="LS251" s="5">
        <v>49.1</v>
      </c>
      <c r="LT251" s="5">
        <v>49.1</v>
      </c>
      <c r="LU251" s="5">
        <v>13.3</v>
      </c>
      <c r="LV251" s="5">
        <v>18.899999999999999</v>
      </c>
      <c r="LW251" s="5">
        <v>42.2</v>
      </c>
      <c r="LX251" s="5">
        <v>49.1</v>
      </c>
      <c r="LY251" s="5">
        <v>27.9</v>
      </c>
      <c r="LZ251" s="5">
        <v>13.2</v>
      </c>
      <c r="MA251" s="5">
        <v>27.4</v>
      </c>
      <c r="MB251" s="5">
        <v>20.2</v>
      </c>
      <c r="MC251" s="5">
        <v>13.1</v>
      </c>
      <c r="MD251" s="5">
        <v>13.6</v>
      </c>
      <c r="ME251" s="5">
        <v>19.3</v>
      </c>
      <c r="MF251" s="5">
        <v>10.3</v>
      </c>
      <c r="MG251" s="5">
        <v>1.2</v>
      </c>
      <c r="MH251" s="5">
        <v>7.6</v>
      </c>
      <c r="MI251" s="5">
        <v>9.3000000000000007</v>
      </c>
      <c r="MJ251" s="5">
        <v>16</v>
      </c>
      <c r="MK251" s="5">
        <v>10.9</v>
      </c>
      <c r="ML251" s="5">
        <v>10.4</v>
      </c>
      <c r="MM251" s="5">
        <v>12.8</v>
      </c>
      <c r="MN251" s="5">
        <v>16.3</v>
      </c>
      <c r="MO251" s="5">
        <v>9.5</v>
      </c>
      <c r="MP251" s="5">
        <v>10.6</v>
      </c>
      <c r="MQ251" s="5">
        <v>15.4</v>
      </c>
      <c r="MR251" s="5">
        <v>7.6</v>
      </c>
      <c r="MS251" s="5">
        <v>1.9</v>
      </c>
      <c r="MT251" s="5">
        <v>44.1</v>
      </c>
      <c r="MU251" s="5">
        <v>33.200000000000003</v>
      </c>
      <c r="MV251" s="5">
        <v>29.5</v>
      </c>
      <c r="MW251" s="5">
        <v>19.899999999999999</v>
      </c>
      <c r="MX251" s="5">
        <v>19.8</v>
      </c>
      <c r="MY251" s="5">
        <v>73.5</v>
      </c>
      <c r="MZ251" s="5">
        <v>30.8</v>
      </c>
      <c r="NA251" s="5">
        <v>57.1</v>
      </c>
      <c r="NB251" s="5">
        <v>62.2</v>
      </c>
      <c r="NC251" s="5">
        <v>59</v>
      </c>
      <c r="ND251" s="5">
        <v>49.1</v>
      </c>
      <c r="NE251" s="5">
        <v>35.1</v>
      </c>
      <c r="NF251" s="5">
        <v>49.4</v>
      </c>
      <c r="NG251" s="5">
        <v>51.5</v>
      </c>
      <c r="NH251" s="5">
        <v>67.900000000000006</v>
      </c>
      <c r="NI251" s="5">
        <v>49.1</v>
      </c>
      <c r="NJ251" s="5">
        <v>48.6</v>
      </c>
      <c r="NK251" s="5">
        <v>58.2</v>
      </c>
      <c r="NL251" s="5">
        <v>67.400000000000006</v>
      </c>
      <c r="NM251" s="5">
        <v>50.3</v>
      </c>
      <c r="NN251" s="5">
        <v>13.2</v>
      </c>
      <c r="NO251" s="5">
        <v>12.9</v>
      </c>
      <c r="NP251" s="5">
        <v>13.5</v>
      </c>
      <c r="NQ251" s="5">
        <v>22.7</v>
      </c>
      <c r="NR251" s="5">
        <v>10.4</v>
      </c>
      <c r="NS251" s="5">
        <v>3.7</v>
      </c>
      <c r="NT251" s="5">
        <v>20.100000000000001</v>
      </c>
      <c r="NU251" s="5">
        <v>14.6</v>
      </c>
      <c r="NV251" s="5">
        <v>13.5</v>
      </c>
      <c r="NW251" s="5">
        <v>22.7</v>
      </c>
      <c r="NX251" s="5">
        <v>10.3</v>
      </c>
      <c r="NY251" s="5">
        <v>3.8</v>
      </c>
      <c r="NZ251" s="5">
        <v>10.4</v>
      </c>
    </row>
    <row r="252" spans="1:390" x14ac:dyDescent="0.35">
      <c r="A252" s="5">
        <v>2041</v>
      </c>
      <c r="B252" s="5" t="s">
        <v>398</v>
      </c>
      <c r="C252" s="5">
        <v>239.7</v>
      </c>
      <c r="D252" s="5">
        <v>201.4</v>
      </c>
      <c r="E252" s="5">
        <v>240.4</v>
      </c>
      <c r="F252" s="5">
        <v>203</v>
      </c>
      <c r="G252" s="5">
        <v>184.3</v>
      </c>
      <c r="H252" s="5">
        <v>175.8</v>
      </c>
      <c r="I252" s="5">
        <v>480.5</v>
      </c>
      <c r="J252" s="5">
        <v>26</v>
      </c>
      <c r="K252" s="5">
        <v>262.89999999999998</v>
      </c>
      <c r="L252" s="5">
        <v>130.1</v>
      </c>
      <c r="M252" s="5">
        <v>130.1</v>
      </c>
      <c r="N252" s="5">
        <v>25.6</v>
      </c>
      <c r="O252" s="5">
        <v>130.9</v>
      </c>
      <c r="P252" s="5">
        <v>65.8</v>
      </c>
      <c r="Q252" s="5">
        <v>25.6</v>
      </c>
      <c r="R252" s="5">
        <v>58.9</v>
      </c>
      <c r="S252" s="5">
        <v>58.7</v>
      </c>
      <c r="T252" s="5">
        <v>56</v>
      </c>
      <c r="U252" s="5">
        <v>127.3</v>
      </c>
      <c r="V252" s="5">
        <v>145.6</v>
      </c>
      <c r="W252" s="5">
        <v>142.6</v>
      </c>
      <c r="X252" s="5">
        <v>114.3</v>
      </c>
      <c r="Y252" s="5">
        <v>127.8</v>
      </c>
      <c r="Z252" s="5">
        <v>58.6</v>
      </c>
      <c r="AA252" s="5">
        <v>131.4</v>
      </c>
      <c r="AB252" s="5">
        <v>41.9</v>
      </c>
      <c r="AC252" s="5">
        <v>113.1</v>
      </c>
      <c r="AD252" s="5">
        <v>184.3</v>
      </c>
      <c r="AE252" s="5">
        <v>183.5</v>
      </c>
      <c r="AF252" s="5">
        <v>69.099999999999994</v>
      </c>
      <c r="AG252" s="5">
        <v>233.9</v>
      </c>
      <c r="AH252" s="5">
        <v>165.5</v>
      </c>
      <c r="AI252" s="5">
        <v>177.3</v>
      </c>
      <c r="AJ252" s="5">
        <v>165.5</v>
      </c>
      <c r="AK252" s="5">
        <v>178.6</v>
      </c>
      <c r="AL252" s="5">
        <v>179</v>
      </c>
      <c r="AM252" s="5">
        <v>205.8</v>
      </c>
      <c r="AN252" s="5">
        <v>181.8</v>
      </c>
      <c r="AO252" s="5">
        <v>181.3</v>
      </c>
      <c r="AP252" s="5">
        <v>230.3</v>
      </c>
      <c r="AQ252" s="5">
        <v>411</v>
      </c>
      <c r="AR252" s="5">
        <v>203.9</v>
      </c>
      <c r="AS252" s="5">
        <v>143.30000000000001</v>
      </c>
      <c r="AT252" s="5">
        <v>346.8</v>
      </c>
      <c r="AU252" s="5">
        <v>230</v>
      </c>
      <c r="AV252" s="5">
        <v>220.9</v>
      </c>
      <c r="AW252" s="5">
        <v>185.3</v>
      </c>
      <c r="AX252" s="5">
        <v>351.6</v>
      </c>
      <c r="AY252" s="5">
        <v>179.4</v>
      </c>
      <c r="AZ252" s="5">
        <v>226.7</v>
      </c>
      <c r="BA252" s="5">
        <v>102</v>
      </c>
      <c r="BB252" s="5">
        <v>226.7</v>
      </c>
      <c r="BC252" s="5">
        <v>406.9</v>
      </c>
      <c r="BD252" s="5">
        <v>185.3</v>
      </c>
      <c r="BE252" s="5">
        <v>228.9</v>
      </c>
      <c r="BF252" s="5">
        <v>190.8</v>
      </c>
      <c r="BG252" s="5">
        <v>203.4</v>
      </c>
      <c r="BH252" s="5">
        <v>184.7</v>
      </c>
      <c r="BI252" s="5">
        <v>184.7</v>
      </c>
      <c r="BJ252" s="5">
        <v>199.1</v>
      </c>
      <c r="BK252" s="5">
        <v>272.60000000000002</v>
      </c>
      <c r="BL252" s="5">
        <v>266.10000000000002</v>
      </c>
      <c r="BM252" s="5">
        <v>268.10000000000002</v>
      </c>
      <c r="BN252" s="5">
        <v>213.9</v>
      </c>
      <c r="BO252" s="5">
        <v>132.4</v>
      </c>
      <c r="BP252" s="5">
        <v>281.5</v>
      </c>
      <c r="BQ252" s="5">
        <v>268.10000000000002</v>
      </c>
      <c r="BR252" s="5">
        <v>148.19999999999999</v>
      </c>
      <c r="BS252" s="5">
        <v>137.30000000000001</v>
      </c>
      <c r="BT252" s="5">
        <v>358.9</v>
      </c>
      <c r="BU252" s="5">
        <v>275</v>
      </c>
      <c r="BV252" s="5">
        <v>210</v>
      </c>
      <c r="BW252" s="5">
        <v>143.1</v>
      </c>
      <c r="BX252" s="5">
        <v>347.8</v>
      </c>
      <c r="BY252" s="5">
        <v>111.8</v>
      </c>
      <c r="BZ252" s="5">
        <v>115.4</v>
      </c>
      <c r="CA252" s="5">
        <v>144.1</v>
      </c>
      <c r="CB252" s="5">
        <v>167.1</v>
      </c>
      <c r="CC252" s="5">
        <v>161.6</v>
      </c>
      <c r="CD252" s="5">
        <v>241.5</v>
      </c>
      <c r="CE252" s="5">
        <v>161.6</v>
      </c>
      <c r="CF252" s="5">
        <v>151.6</v>
      </c>
      <c r="CG252" s="5">
        <v>178.1</v>
      </c>
      <c r="CH252" s="5">
        <v>252.6</v>
      </c>
      <c r="CI252" s="5">
        <v>201.1</v>
      </c>
      <c r="CJ252" s="5">
        <v>243.5</v>
      </c>
      <c r="CK252" s="5">
        <v>196.8</v>
      </c>
      <c r="CL252" s="5">
        <v>178.1</v>
      </c>
      <c r="CM252" s="5">
        <v>260.10000000000002</v>
      </c>
      <c r="CN252" s="5">
        <v>246.5</v>
      </c>
      <c r="CO252" s="5">
        <v>182.7</v>
      </c>
      <c r="CP252" s="5">
        <v>262</v>
      </c>
      <c r="CQ252" s="5">
        <v>51.6</v>
      </c>
      <c r="CR252" s="5">
        <v>298.39999999999998</v>
      </c>
      <c r="CS252" s="5">
        <v>120.6</v>
      </c>
      <c r="CT252" s="5">
        <v>299.5</v>
      </c>
      <c r="CU252" s="5">
        <v>308.2</v>
      </c>
      <c r="CV252" s="5">
        <v>119.6</v>
      </c>
      <c r="CW252" s="5">
        <v>225.9</v>
      </c>
      <c r="CX252" s="5">
        <v>51.6</v>
      </c>
      <c r="CY252" s="5">
        <v>120.6</v>
      </c>
      <c r="CZ252" s="5">
        <v>194.1</v>
      </c>
      <c r="DA252" s="5">
        <v>194.1</v>
      </c>
      <c r="DB252" s="5">
        <v>309.8</v>
      </c>
      <c r="DC252" s="5">
        <v>195.2</v>
      </c>
      <c r="DD252" s="5">
        <v>194</v>
      </c>
      <c r="DE252" s="5">
        <v>196.8</v>
      </c>
      <c r="DF252" s="5">
        <v>167</v>
      </c>
      <c r="DG252" s="5">
        <v>227.7</v>
      </c>
      <c r="DH252" s="5">
        <v>196.8</v>
      </c>
      <c r="DI252" s="5">
        <v>126.3</v>
      </c>
      <c r="DJ252" s="5">
        <v>114</v>
      </c>
      <c r="DK252" s="5">
        <v>115.7</v>
      </c>
      <c r="DL252" s="5">
        <v>155.30000000000001</v>
      </c>
      <c r="DM252" s="5">
        <v>114.7</v>
      </c>
      <c r="DN252" s="5">
        <v>114.7</v>
      </c>
      <c r="DO252" s="5">
        <v>208</v>
      </c>
      <c r="DP252" s="5">
        <v>205</v>
      </c>
      <c r="DQ252" s="5">
        <v>144.6</v>
      </c>
      <c r="DR252" s="5">
        <v>236.9</v>
      </c>
      <c r="DS252" s="5">
        <v>139.69999999999999</v>
      </c>
      <c r="DT252" s="5">
        <v>180.9</v>
      </c>
      <c r="DU252" s="5">
        <v>203.2</v>
      </c>
      <c r="DV252" s="5">
        <v>135</v>
      </c>
      <c r="DW252" s="5">
        <v>143.69999999999999</v>
      </c>
      <c r="DX252" s="5">
        <v>144.6</v>
      </c>
      <c r="DY252" s="5">
        <v>129.80000000000001</v>
      </c>
      <c r="DZ252" s="5">
        <v>203</v>
      </c>
      <c r="EA252" s="5">
        <v>205</v>
      </c>
      <c r="EB252" s="5">
        <v>48.5</v>
      </c>
      <c r="EC252" s="5">
        <v>161.30000000000001</v>
      </c>
      <c r="ED252" s="5">
        <v>165.5</v>
      </c>
      <c r="EE252" s="5">
        <v>56.8</v>
      </c>
      <c r="EF252" s="5">
        <v>172.4</v>
      </c>
      <c r="EG252" s="5">
        <v>129.4</v>
      </c>
      <c r="EH252" s="5">
        <v>133.69999999999999</v>
      </c>
      <c r="EI252" s="5">
        <v>57.9</v>
      </c>
      <c r="EJ252" s="5">
        <v>56.900000000000013</v>
      </c>
      <c r="EK252" s="5">
        <v>58.9</v>
      </c>
      <c r="EL252" s="5">
        <v>68.400000000000006</v>
      </c>
      <c r="EM252" s="5">
        <v>169.4</v>
      </c>
      <c r="EN252" s="5">
        <v>161.80000000000001</v>
      </c>
      <c r="EO252" s="5">
        <v>161.30000000000001</v>
      </c>
      <c r="EP252" s="5">
        <v>220.3</v>
      </c>
      <c r="EQ252" s="5">
        <v>219.1</v>
      </c>
      <c r="ER252" s="5">
        <v>161.80000000000001</v>
      </c>
      <c r="ES252" s="5">
        <v>217.5</v>
      </c>
      <c r="ET252" s="5">
        <v>211.7</v>
      </c>
      <c r="EU252" s="5">
        <v>133.80000000000001</v>
      </c>
      <c r="EV252" s="5">
        <v>152.9</v>
      </c>
      <c r="EW252" s="5">
        <v>219.1</v>
      </c>
      <c r="EX252" s="5">
        <v>215.7</v>
      </c>
      <c r="EY252" s="5">
        <v>218.9</v>
      </c>
      <c r="EZ252" s="5">
        <v>169.4</v>
      </c>
      <c r="FA252" s="5">
        <v>214.8</v>
      </c>
      <c r="FB252" s="5">
        <v>242</v>
      </c>
      <c r="FC252" s="5">
        <v>429.2</v>
      </c>
      <c r="FD252" s="5">
        <v>241.2</v>
      </c>
      <c r="FE252" s="5">
        <v>242.6</v>
      </c>
      <c r="FF252" s="5">
        <v>198.7</v>
      </c>
      <c r="FG252" s="5">
        <v>254.5</v>
      </c>
      <c r="FH252" s="5">
        <v>254.1</v>
      </c>
      <c r="FI252" s="5">
        <v>203</v>
      </c>
      <c r="FJ252" s="5">
        <v>149.5</v>
      </c>
      <c r="FK252" s="5">
        <v>182.2</v>
      </c>
      <c r="FL252" s="5">
        <v>144.69999999999999</v>
      </c>
      <c r="FM252" s="5">
        <v>169.1</v>
      </c>
      <c r="FN252" s="5">
        <v>160.6</v>
      </c>
      <c r="FO252" s="5">
        <v>156</v>
      </c>
      <c r="FP252" s="5">
        <v>213.8</v>
      </c>
      <c r="FQ252" s="5">
        <v>140.4</v>
      </c>
      <c r="FR252" s="5">
        <v>159.1</v>
      </c>
      <c r="FS252" s="5">
        <v>195.3</v>
      </c>
      <c r="FT252" s="5">
        <v>177.8</v>
      </c>
      <c r="FU252" s="5">
        <v>144.5</v>
      </c>
      <c r="FV252" s="5">
        <v>181.4</v>
      </c>
      <c r="FW252" s="5">
        <v>139.1</v>
      </c>
      <c r="FX252" s="5">
        <v>43.6</v>
      </c>
      <c r="FY252" s="5">
        <v>91.3</v>
      </c>
      <c r="FZ252" s="5">
        <v>109.4</v>
      </c>
      <c r="GA252" s="5">
        <v>82.45</v>
      </c>
      <c r="GB252" s="5">
        <v>74</v>
      </c>
      <c r="GC252" s="5">
        <v>73.599999999999994</v>
      </c>
      <c r="GD252" s="5">
        <v>140.6</v>
      </c>
      <c r="GE252" s="5">
        <v>81.599999999999994</v>
      </c>
      <c r="GF252" s="5">
        <v>43.1</v>
      </c>
      <c r="GG252" s="5">
        <v>40.6</v>
      </c>
      <c r="GH252" s="5">
        <v>75.099999999999994</v>
      </c>
      <c r="GI252" s="5">
        <v>131.5</v>
      </c>
      <c r="GJ252" s="5">
        <v>164.4</v>
      </c>
      <c r="GK252" s="5">
        <v>107.9</v>
      </c>
      <c r="GL252" s="5">
        <v>115.5</v>
      </c>
      <c r="GM252" s="5">
        <v>158.30000000000001</v>
      </c>
      <c r="GN252" s="5">
        <v>168</v>
      </c>
      <c r="GO252" s="5">
        <v>158</v>
      </c>
      <c r="GP252" s="5">
        <v>77</v>
      </c>
      <c r="GQ252" s="5">
        <v>77.099999999999994</v>
      </c>
      <c r="GR252" s="5">
        <v>157.9</v>
      </c>
      <c r="GS252" s="5">
        <v>161.9</v>
      </c>
      <c r="GT252" s="5">
        <v>77</v>
      </c>
      <c r="GU252" s="5">
        <v>145.5</v>
      </c>
      <c r="GV252" s="5">
        <v>193.7</v>
      </c>
      <c r="GW252" s="5">
        <v>161.19999999999999</v>
      </c>
      <c r="GX252" s="5">
        <v>236.9</v>
      </c>
      <c r="GY252" s="5">
        <v>120.7</v>
      </c>
      <c r="GZ252" s="5">
        <v>241.3</v>
      </c>
      <c r="HA252" s="5">
        <v>120.7</v>
      </c>
      <c r="HB252" s="5">
        <v>298.3</v>
      </c>
      <c r="HC252" s="5">
        <v>277.2</v>
      </c>
      <c r="HD252" s="5">
        <v>303.60000000000002</v>
      </c>
      <c r="HE252" s="5">
        <v>143.19999999999999</v>
      </c>
      <c r="HF252" s="5">
        <v>238</v>
      </c>
      <c r="HG252" s="5">
        <v>148.6</v>
      </c>
      <c r="HH252" s="5">
        <v>144.69999999999999</v>
      </c>
      <c r="HI252" s="5">
        <v>148.5</v>
      </c>
      <c r="HJ252" s="5">
        <v>157.5</v>
      </c>
      <c r="HK252" s="5">
        <v>153.9</v>
      </c>
      <c r="HL252" s="5">
        <v>251.4</v>
      </c>
      <c r="HM252" s="5">
        <v>209.6</v>
      </c>
      <c r="HN252" s="5">
        <v>319.8</v>
      </c>
      <c r="HO252" s="5">
        <v>251.4</v>
      </c>
      <c r="HP252" s="5">
        <v>146.6</v>
      </c>
      <c r="HQ252" s="5">
        <v>310.10000000000002</v>
      </c>
      <c r="HR252" s="5">
        <v>162.30000000000001</v>
      </c>
      <c r="HS252" s="5">
        <v>317.5</v>
      </c>
      <c r="HT252" s="5">
        <v>157.69999999999999</v>
      </c>
      <c r="HU252" s="5">
        <v>276.8</v>
      </c>
      <c r="HV252" s="5">
        <v>380.6</v>
      </c>
      <c r="HW252" s="5">
        <v>494.5</v>
      </c>
      <c r="HX252" s="5">
        <v>94.6</v>
      </c>
      <c r="HY252" s="5">
        <v>86.4</v>
      </c>
      <c r="HZ252" s="5">
        <v>589.5</v>
      </c>
      <c r="IA252" s="5">
        <v>406.9</v>
      </c>
      <c r="IB252" s="5">
        <v>95.3</v>
      </c>
      <c r="IC252" s="5">
        <v>94.1</v>
      </c>
      <c r="ID252" s="5">
        <v>153.19999999999999</v>
      </c>
      <c r="IE252" s="5">
        <v>163.4</v>
      </c>
      <c r="IF252" s="5">
        <v>175.3</v>
      </c>
      <c r="IG252" s="5">
        <v>161.5</v>
      </c>
      <c r="IH252" s="5">
        <v>158.9</v>
      </c>
      <c r="II252" s="5">
        <v>166.5</v>
      </c>
      <c r="IJ252" s="5">
        <v>158.9</v>
      </c>
      <c r="IK252" s="5">
        <v>153.4</v>
      </c>
      <c r="IL252" s="5">
        <v>153.5</v>
      </c>
      <c r="IM252" s="5">
        <v>163.5</v>
      </c>
      <c r="IN252" s="5">
        <v>147</v>
      </c>
      <c r="IO252" s="5">
        <v>163.4</v>
      </c>
      <c r="IP252" s="5">
        <v>147.5</v>
      </c>
      <c r="IQ252" s="5">
        <v>152.4</v>
      </c>
      <c r="IR252" s="5">
        <v>60.3</v>
      </c>
      <c r="IS252" s="5">
        <v>167.1</v>
      </c>
      <c r="IT252" s="5">
        <v>78.7</v>
      </c>
      <c r="IU252" s="5">
        <v>69.900000000000006</v>
      </c>
      <c r="IV252" s="5">
        <v>62.1</v>
      </c>
      <c r="IW252" s="5">
        <v>78.7</v>
      </c>
      <c r="IX252" s="5">
        <v>63.5</v>
      </c>
      <c r="IY252" s="5">
        <v>482.7</v>
      </c>
      <c r="IZ252" s="5">
        <v>79.5</v>
      </c>
      <c r="JA252" s="5">
        <v>178.5</v>
      </c>
      <c r="JB252" s="5">
        <v>162.80000000000001</v>
      </c>
      <c r="JC252" s="5">
        <v>117.5</v>
      </c>
      <c r="JD252" s="5">
        <v>114.8</v>
      </c>
      <c r="JE252" s="5">
        <v>169.1</v>
      </c>
      <c r="JF252" s="5">
        <v>118</v>
      </c>
      <c r="JG252" s="5">
        <v>114.8</v>
      </c>
      <c r="JH252" s="5">
        <v>101.4</v>
      </c>
      <c r="JI252" s="5">
        <v>158.1</v>
      </c>
      <c r="JJ252" s="5">
        <v>156</v>
      </c>
      <c r="JK252" s="5">
        <v>168.4</v>
      </c>
      <c r="JL252" s="5">
        <v>473.6</v>
      </c>
      <c r="JM252" s="5">
        <v>111.5</v>
      </c>
      <c r="JN252" s="5">
        <v>149.9</v>
      </c>
      <c r="JO252" s="5">
        <v>300.7</v>
      </c>
      <c r="JP252" s="5">
        <v>177.1</v>
      </c>
      <c r="JQ252" s="5">
        <v>180.3</v>
      </c>
      <c r="JR252" s="5">
        <v>196.9</v>
      </c>
      <c r="JS252" s="5">
        <v>222.6</v>
      </c>
      <c r="JT252" s="5">
        <v>299.60000000000002</v>
      </c>
      <c r="JU252" s="5">
        <v>126.7</v>
      </c>
      <c r="JV252" s="5">
        <v>97.3</v>
      </c>
      <c r="JW252" s="5">
        <v>156.69999999999999</v>
      </c>
      <c r="JX252" s="5">
        <v>124.3</v>
      </c>
      <c r="JY252" s="5">
        <v>97.9</v>
      </c>
      <c r="JZ252" s="5">
        <v>149.30000000000001</v>
      </c>
      <c r="KA252" s="5">
        <v>156</v>
      </c>
      <c r="KB252" s="5">
        <v>126.7</v>
      </c>
      <c r="KC252" s="5">
        <v>128.6</v>
      </c>
      <c r="KD252" s="5">
        <v>160.19999999999999</v>
      </c>
      <c r="KE252" s="5">
        <v>243</v>
      </c>
      <c r="KF252" s="5">
        <v>197.6</v>
      </c>
      <c r="KG252" s="5">
        <v>243</v>
      </c>
      <c r="KH252" s="5">
        <v>200.8</v>
      </c>
      <c r="KI252" s="5">
        <v>152.19999999999999</v>
      </c>
      <c r="KJ252" s="5">
        <v>198.3</v>
      </c>
      <c r="KK252" s="5">
        <v>254</v>
      </c>
      <c r="KL252" s="5">
        <v>174.3</v>
      </c>
      <c r="KM252" s="5">
        <v>253.7</v>
      </c>
      <c r="KN252" s="5">
        <v>142.9</v>
      </c>
      <c r="KO252" s="5">
        <v>160</v>
      </c>
      <c r="KP252" s="5">
        <v>254</v>
      </c>
      <c r="KQ252" s="5">
        <v>303.8</v>
      </c>
      <c r="KR252" s="5">
        <v>144.19999999999999</v>
      </c>
      <c r="KS252" s="5">
        <v>55</v>
      </c>
      <c r="KT252" s="5">
        <v>54.1</v>
      </c>
      <c r="KU252" s="5">
        <v>83.3</v>
      </c>
      <c r="KV252" s="5">
        <v>62.7</v>
      </c>
      <c r="KW252" s="5">
        <v>50.7</v>
      </c>
      <c r="KX252" s="5">
        <v>101.8</v>
      </c>
      <c r="KY252" s="5">
        <v>40.6</v>
      </c>
      <c r="KZ252" s="5">
        <v>55</v>
      </c>
      <c r="LA252" s="5">
        <v>51.1</v>
      </c>
      <c r="LB252" s="5">
        <v>47.2</v>
      </c>
      <c r="LC252" s="5">
        <v>40.6</v>
      </c>
      <c r="LD252" s="5">
        <v>51.7</v>
      </c>
      <c r="LE252" s="5">
        <v>166.5</v>
      </c>
      <c r="LF252" s="5">
        <v>67.599999999999994</v>
      </c>
      <c r="LG252" s="5">
        <v>67.099999999999994</v>
      </c>
      <c r="LH252" s="5">
        <v>56.6</v>
      </c>
      <c r="LI252" s="5">
        <v>59.5</v>
      </c>
      <c r="LJ252" s="5">
        <v>65.8</v>
      </c>
      <c r="LK252" s="5">
        <v>67.7</v>
      </c>
      <c r="LL252" s="5">
        <v>46.4</v>
      </c>
      <c r="LM252" s="5">
        <v>51.8</v>
      </c>
      <c r="LN252" s="5">
        <v>153.19999999999999</v>
      </c>
      <c r="LO252" s="5">
        <v>154.6</v>
      </c>
      <c r="LP252" s="5">
        <v>322.89999999999998</v>
      </c>
      <c r="LQ252" s="5">
        <v>157.1</v>
      </c>
      <c r="LR252" s="5">
        <v>163.5</v>
      </c>
      <c r="LS252" s="5">
        <v>188.1</v>
      </c>
      <c r="LT252" s="5">
        <v>188.1</v>
      </c>
      <c r="LU252" s="5">
        <v>175.5</v>
      </c>
      <c r="LV252" s="5">
        <v>166.6</v>
      </c>
      <c r="LW252" s="5">
        <v>204.2</v>
      </c>
      <c r="LX252" s="5">
        <v>196</v>
      </c>
      <c r="LY252" s="5">
        <v>159.1</v>
      </c>
      <c r="LZ252" s="5">
        <v>183.8</v>
      </c>
      <c r="MA252" s="5">
        <v>156.69999999999999</v>
      </c>
      <c r="MB252" s="5">
        <v>162.9</v>
      </c>
      <c r="MC252" s="5">
        <v>182.2</v>
      </c>
      <c r="MD252" s="5">
        <v>125.1</v>
      </c>
      <c r="ME252" s="5">
        <v>163.5</v>
      </c>
      <c r="MF252" s="5">
        <v>77</v>
      </c>
      <c r="MG252" s="5">
        <v>27</v>
      </c>
      <c r="MH252" s="5">
        <v>116</v>
      </c>
      <c r="MI252" s="5">
        <v>97.4</v>
      </c>
      <c r="MJ252" s="5">
        <v>162.30000000000001</v>
      </c>
      <c r="MK252" s="5">
        <v>75.8</v>
      </c>
      <c r="ML252" s="5">
        <v>76.099999999999994</v>
      </c>
      <c r="MM252" s="5">
        <v>139.9</v>
      </c>
      <c r="MN252" s="5">
        <v>158.30000000000001</v>
      </c>
      <c r="MO252" s="5">
        <v>96.7</v>
      </c>
      <c r="MP252" s="5">
        <v>75.599999999999994</v>
      </c>
      <c r="MQ252" s="5">
        <v>108.5</v>
      </c>
      <c r="MR252" s="5">
        <v>116</v>
      </c>
      <c r="MS252" s="5">
        <v>52.5</v>
      </c>
      <c r="MT252" s="5">
        <v>201.6</v>
      </c>
      <c r="MU252" s="5">
        <v>190.3</v>
      </c>
      <c r="MV252" s="5">
        <v>145.1</v>
      </c>
      <c r="MW252" s="5">
        <v>156.30000000000001</v>
      </c>
      <c r="MX252" s="5">
        <v>137</v>
      </c>
      <c r="MY252" s="5">
        <v>241.6</v>
      </c>
      <c r="MZ252" s="5">
        <v>154</v>
      </c>
      <c r="NA252" s="5">
        <v>109.3</v>
      </c>
      <c r="NB252" s="5">
        <v>144.30000000000001</v>
      </c>
      <c r="NC252" s="5">
        <v>144.6</v>
      </c>
      <c r="ND252" s="5">
        <v>129.69999999999999</v>
      </c>
      <c r="NE252" s="5">
        <v>88</v>
      </c>
      <c r="NF252" s="5">
        <v>88</v>
      </c>
      <c r="NG252" s="5">
        <v>91.8</v>
      </c>
      <c r="NH252" s="5">
        <v>139.5</v>
      </c>
      <c r="NI252" s="5">
        <v>110.4</v>
      </c>
      <c r="NJ252" s="5">
        <v>124.8</v>
      </c>
      <c r="NK252" s="5">
        <v>101.6</v>
      </c>
      <c r="NL252" s="5">
        <v>140.1</v>
      </c>
      <c r="NM252" s="5">
        <v>114.3</v>
      </c>
      <c r="NN252" s="5">
        <v>178.3</v>
      </c>
      <c r="NO252" s="5">
        <v>179.7</v>
      </c>
      <c r="NP252" s="5">
        <v>183.6</v>
      </c>
      <c r="NQ252" s="5">
        <v>226.4</v>
      </c>
      <c r="NR252" s="5">
        <v>171.6</v>
      </c>
      <c r="NS252" s="5">
        <v>95.3</v>
      </c>
      <c r="NT252" s="5">
        <v>159.30000000000001</v>
      </c>
      <c r="NU252" s="5">
        <v>182.5</v>
      </c>
      <c r="NV252" s="5">
        <v>190.6</v>
      </c>
      <c r="NW252" s="5">
        <v>221.6</v>
      </c>
      <c r="NX252" s="5">
        <v>169.1</v>
      </c>
      <c r="NY252" s="5">
        <v>108.2</v>
      </c>
      <c r="NZ252" s="5">
        <v>173.1</v>
      </c>
    </row>
    <row r="253" spans="1:390" x14ac:dyDescent="0.35">
      <c r="A253" s="5">
        <v>2042</v>
      </c>
      <c r="B253" s="5" t="s">
        <v>398</v>
      </c>
      <c r="C253" s="5">
        <v>154.5</v>
      </c>
      <c r="D253" s="5">
        <v>164.1</v>
      </c>
      <c r="E253" s="5">
        <v>155.1</v>
      </c>
      <c r="F253" s="5">
        <v>163.5</v>
      </c>
      <c r="G253" s="5">
        <v>178.8</v>
      </c>
      <c r="H253" s="5">
        <v>183.4</v>
      </c>
      <c r="I253" s="5">
        <v>657.3</v>
      </c>
      <c r="J253" s="5">
        <v>70.2</v>
      </c>
      <c r="K253" s="5">
        <v>289.89999999999998</v>
      </c>
      <c r="L253" s="5">
        <v>207.6</v>
      </c>
      <c r="M253" s="5">
        <v>207.6</v>
      </c>
      <c r="N253" s="5">
        <v>70.2</v>
      </c>
      <c r="O253" s="5">
        <v>210.3</v>
      </c>
      <c r="P253" s="5">
        <v>125.3</v>
      </c>
      <c r="Q253" s="5">
        <v>70.2</v>
      </c>
      <c r="R253" s="5">
        <v>86.9</v>
      </c>
      <c r="S253" s="5">
        <v>86.4</v>
      </c>
      <c r="T253" s="5">
        <v>83.5</v>
      </c>
      <c r="U253" s="5">
        <v>124.3</v>
      </c>
      <c r="V253" s="5">
        <v>114</v>
      </c>
      <c r="W253" s="5">
        <v>113.1</v>
      </c>
      <c r="X253" s="5">
        <v>132.30000000000001</v>
      </c>
      <c r="Y253" s="5">
        <v>130.5</v>
      </c>
      <c r="Z253" s="5">
        <v>102.1</v>
      </c>
      <c r="AA253" s="5">
        <v>131</v>
      </c>
      <c r="AB253" s="5">
        <v>102</v>
      </c>
      <c r="AC253" s="5">
        <v>129.35</v>
      </c>
      <c r="AD253" s="5">
        <v>156.69999999999999</v>
      </c>
      <c r="AE253" s="5">
        <v>145.30000000000001</v>
      </c>
      <c r="AF253" s="5">
        <v>118</v>
      </c>
      <c r="AG253" s="5">
        <v>134.4</v>
      </c>
      <c r="AH253" s="5">
        <v>138.1</v>
      </c>
      <c r="AI253" s="5">
        <v>149.5</v>
      </c>
      <c r="AJ253" s="5">
        <v>138.1</v>
      </c>
      <c r="AK253" s="5">
        <v>146.9</v>
      </c>
      <c r="AL253" s="5">
        <v>149.69999999999999</v>
      </c>
      <c r="AM253" s="5">
        <v>148</v>
      </c>
      <c r="AN253" s="5">
        <v>161.9</v>
      </c>
      <c r="AO253" s="5">
        <v>144.9</v>
      </c>
      <c r="AP253" s="5">
        <v>136.6</v>
      </c>
      <c r="AQ253" s="5">
        <v>391.3</v>
      </c>
      <c r="AR253" s="5">
        <v>225.2</v>
      </c>
      <c r="AS253" s="5">
        <v>159.4</v>
      </c>
      <c r="AT253" s="5">
        <v>361.8</v>
      </c>
      <c r="AU253" s="5">
        <v>272.7</v>
      </c>
      <c r="AV253" s="5">
        <v>242.2</v>
      </c>
      <c r="AW253" s="5">
        <v>214.3</v>
      </c>
      <c r="AX253" s="5">
        <v>360.4</v>
      </c>
      <c r="AY253" s="5">
        <v>215.2</v>
      </c>
      <c r="AZ253" s="5">
        <v>268.7</v>
      </c>
      <c r="BA253" s="5">
        <v>97.9</v>
      </c>
      <c r="BB253" s="5">
        <v>268.7</v>
      </c>
      <c r="BC253" s="5">
        <v>393.9</v>
      </c>
      <c r="BD253" s="5">
        <v>214.3</v>
      </c>
      <c r="BE253" s="5">
        <v>263.8</v>
      </c>
      <c r="BF253" s="5">
        <v>234</v>
      </c>
      <c r="BG253" s="5">
        <v>212.4</v>
      </c>
      <c r="BH253" s="5">
        <v>229</v>
      </c>
      <c r="BI253" s="5">
        <v>203.1</v>
      </c>
      <c r="BJ253" s="5">
        <v>195.1</v>
      </c>
      <c r="BK253" s="5">
        <v>298.7</v>
      </c>
      <c r="BL253" s="5">
        <v>177.3</v>
      </c>
      <c r="BM253" s="5">
        <v>176.8</v>
      </c>
      <c r="BN253" s="5">
        <v>133.30000000000001</v>
      </c>
      <c r="BO253" s="5">
        <v>141.69999999999999</v>
      </c>
      <c r="BP253" s="5">
        <v>180.2</v>
      </c>
      <c r="BQ253" s="5">
        <v>176.8</v>
      </c>
      <c r="BR253" s="5">
        <v>118.7</v>
      </c>
      <c r="BS253" s="5">
        <v>144.19999999999999</v>
      </c>
      <c r="BT253" s="5">
        <v>209.7</v>
      </c>
      <c r="BU253" s="5">
        <v>178.7</v>
      </c>
      <c r="BV253" s="5">
        <v>130.19999999999999</v>
      </c>
      <c r="BW253" s="5">
        <v>130.69999999999999</v>
      </c>
      <c r="BX253" s="5">
        <v>206.7</v>
      </c>
      <c r="BY253" s="5">
        <v>119.2</v>
      </c>
      <c r="BZ253" s="5">
        <v>118.5</v>
      </c>
      <c r="CA253" s="5">
        <v>172.6</v>
      </c>
      <c r="CB253" s="5">
        <v>123.3</v>
      </c>
      <c r="CC253" s="5">
        <v>126.4</v>
      </c>
      <c r="CD253" s="5">
        <v>162.80000000000001</v>
      </c>
      <c r="CE253" s="5">
        <v>126.4</v>
      </c>
      <c r="CF253" s="5">
        <v>159.4</v>
      </c>
      <c r="CG253" s="5">
        <v>184.9</v>
      </c>
      <c r="CH253" s="5">
        <v>262</v>
      </c>
      <c r="CI253" s="5">
        <v>213.9</v>
      </c>
      <c r="CJ253" s="5">
        <v>252.7</v>
      </c>
      <c r="CK253" s="5">
        <v>212.3</v>
      </c>
      <c r="CL253" s="5">
        <v>184.9</v>
      </c>
      <c r="CM253" s="5">
        <v>289.10000000000002</v>
      </c>
      <c r="CN253" s="5">
        <v>253.2</v>
      </c>
      <c r="CO253" s="5">
        <v>190.2</v>
      </c>
      <c r="CP253" s="5">
        <v>252.3</v>
      </c>
      <c r="CQ253" s="5">
        <v>158.4</v>
      </c>
      <c r="CR253" s="5">
        <v>513.4</v>
      </c>
      <c r="CS253" s="5">
        <v>365</v>
      </c>
      <c r="CT253" s="5">
        <v>509.7</v>
      </c>
      <c r="CU253" s="5">
        <v>522.5</v>
      </c>
      <c r="CV253" s="5">
        <v>368.6</v>
      </c>
      <c r="CW253" s="5">
        <v>520.70000000000005</v>
      </c>
      <c r="CX253" s="5">
        <v>158.4</v>
      </c>
      <c r="CY253" s="5">
        <v>365</v>
      </c>
      <c r="CZ253" s="5">
        <v>164.4</v>
      </c>
      <c r="DA253" s="5">
        <v>164.4</v>
      </c>
      <c r="DB253" s="5">
        <v>301.89999999999998</v>
      </c>
      <c r="DC253" s="5">
        <v>174.1</v>
      </c>
      <c r="DD253" s="5">
        <v>167.1</v>
      </c>
      <c r="DE253" s="5">
        <v>166.7</v>
      </c>
      <c r="DF253" s="5">
        <v>169.2</v>
      </c>
      <c r="DG253" s="5">
        <v>136.4</v>
      </c>
      <c r="DH253" s="5">
        <v>166.7</v>
      </c>
      <c r="DI253" s="5">
        <v>155.4</v>
      </c>
      <c r="DJ253" s="5">
        <v>124.3</v>
      </c>
      <c r="DK253" s="5">
        <v>124.8</v>
      </c>
      <c r="DL253" s="5">
        <v>171.5</v>
      </c>
      <c r="DM253" s="5">
        <v>145.5</v>
      </c>
      <c r="DN253" s="5">
        <v>145.5</v>
      </c>
      <c r="DO253" s="5">
        <v>242.1</v>
      </c>
      <c r="DP253" s="5">
        <v>239.1</v>
      </c>
      <c r="DQ253" s="5">
        <v>232.1</v>
      </c>
      <c r="DR253" s="5">
        <v>213</v>
      </c>
      <c r="DS253" s="5">
        <v>193.8</v>
      </c>
      <c r="DT253" s="5">
        <v>243.5</v>
      </c>
      <c r="DU253" s="5">
        <v>214.2</v>
      </c>
      <c r="DV253" s="5">
        <v>177.5</v>
      </c>
      <c r="DW253" s="5">
        <v>186.4</v>
      </c>
      <c r="DX253" s="5">
        <v>187.2</v>
      </c>
      <c r="DY253" s="5">
        <v>191.6</v>
      </c>
      <c r="DZ253" s="5">
        <v>237.5</v>
      </c>
      <c r="EA253" s="5">
        <v>239.1</v>
      </c>
      <c r="EB253" s="5">
        <v>128.4</v>
      </c>
      <c r="EC253" s="5">
        <v>138</v>
      </c>
      <c r="ED253" s="5">
        <v>138.1</v>
      </c>
      <c r="EE253" s="5">
        <v>134</v>
      </c>
      <c r="EF253" s="5">
        <v>135.69999999999999</v>
      </c>
      <c r="EG253" s="5">
        <v>157.5</v>
      </c>
      <c r="EH253" s="5">
        <v>157.30000000000001</v>
      </c>
      <c r="EI253" s="5">
        <v>166</v>
      </c>
      <c r="EJ253" s="5">
        <v>165.7</v>
      </c>
      <c r="EK253" s="5">
        <v>166.1</v>
      </c>
      <c r="EL253" s="5">
        <v>200.4</v>
      </c>
      <c r="EM253" s="5">
        <v>144.69999999999999</v>
      </c>
      <c r="EN253" s="5">
        <v>126</v>
      </c>
      <c r="EO253" s="5">
        <v>121.8</v>
      </c>
      <c r="EP253" s="5">
        <v>233.5</v>
      </c>
      <c r="EQ253" s="5">
        <v>228.7</v>
      </c>
      <c r="ER253" s="5">
        <v>126</v>
      </c>
      <c r="ES253" s="5">
        <v>234</v>
      </c>
      <c r="ET253" s="5">
        <v>172.6</v>
      </c>
      <c r="EU253" s="5">
        <v>110.4</v>
      </c>
      <c r="EV253" s="5">
        <v>120.8</v>
      </c>
      <c r="EW253" s="5">
        <v>228.7</v>
      </c>
      <c r="EX253" s="5">
        <v>231.3</v>
      </c>
      <c r="EY253" s="5">
        <v>190.4</v>
      </c>
      <c r="EZ253" s="5">
        <v>144.69999999999999</v>
      </c>
      <c r="FA253" s="5">
        <v>229.2</v>
      </c>
      <c r="FB253" s="5">
        <v>250.6</v>
      </c>
      <c r="FC253" s="5">
        <v>334.5</v>
      </c>
      <c r="FD253" s="5">
        <v>245.6</v>
      </c>
      <c r="FE253" s="5">
        <v>249.2</v>
      </c>
      <c r="FF253" s="5">
        <v>192.9</v>
      </c>
      <c r="FG253" s="5">
        <v>208.5</v>
      </c>
      <c r="FH253" s="5">
        <v>210.4</v>
      </c>
      <c r="FI253" s="5">
        <v>163.5</v>
      </c>
      <c r="FJ253" s="5">
        <v>179.1</v>
      </c>
      <c r="FK253" s="5">
        <v>248.3</v>
      </c>
      <c r="FL253" s="5">
        <v>183.1</v>
      </c>
      <c r="FM253" s="5">
        <v>226.05</v>
      </c>
      <c r="FN253" s="5">
        <v>220.5</v>
      </c>
      <c r="FO253" s="5">
        <v>203.8</v>
      </c>
      <c r="FP253" s="5">
        <v>240.2</v>
      </c>
      <c r="FQ253" s="5">
        <v>223.8</v>
      </c>
      <c r="FR253" s="5">
        <v>234.8</v>
      </c>
      <c r="FS253" s="5">
        <v>203.2</v>
      </c>
      <c r="FT253" s="5">
        <v>245.8</v>
      </c>
      <c r="FU253" s="5">
        <v>181</v>
      </c>
      <c r="FV253" s="5">
        <v>248</v>
      </c>
      <c r="FW253" s="5">
        <v>185</v>
      </c>
      <c r="FX253" s="5">
        <v>173.2</v>
      </c>
      <c r="FY253" s="5">
        <v>225.4</v>
      </c>
      <c r="FZ253" s="5">
        <v>258.2</v>
      </c>
      <c r="GA253" s="5">
        <v>213.75</v>
      </c>
      <c r="GB253" s="5">
        <v>200.7</v>
      </c>
      <c r="GC253" s="5">
        <v>202.1</v>
      </c>
      <c r="GD253" s="5">
        <v>281.5</v>
      </c>
      <c r="GE253" s="5">
        <v>203.8</v>
      </c>
      <c r="GF253" s="5">
        <v>174.1</v>
      </c>
      <c r="GG253" s="5">
        <v>170.8</v>
      </c>
      <c r="GH253" s="5">
        <v>216.1</v>
      </c>
      <c r="GI253" s="5">
        <v>137.69999999999999</v>
      </c>
      <c r="GJ253" s="5">
        <v>203.3</v>
      </c>
      <c r="GK253" s="5">
        <v>144.6</v>
      </c>
      <c r="GL253" s="5">
        <v>150.4</v>
      </c>
      <c r="GM253" s="5">
        <v>182.7</v>
      </c>
      <c r="GN253" s="5">
        <v>202.7</v>
      </c>
      <c r="GO253" s="5">
        <v>209.9</v>
      </c>
      <c r="GP253" s="5">
        <v>222.6</v>
      </c>
      <c r="GQ253" s="5">
        <v>201.8</v>
      </c>
      <c r="GR253" s="5">
        <v>226.6</v>
      </c>
      <c r="GS253" s="5">
        <v>226.9</v>
      </c>
      <c r="GT253" s="5">
        <v>222.6</v>
      </c>
      <c r="GU253" s="5">
        <v>282</v>
      </c>
      <c r="GV253" s="5">
        <v>201.4</v>
      </c>
      <c r="GW253" s="5">
        <v>225.3</v>
      </c>
      <c r="GX253" s="5">
        <v>213</v>
      </c>
      <c r="GY253" s="5">
        <v>199.5</v>
      </c>
      <c r="GZ253" s="5">
        <v>218.2</v>
      </c>
      <c r="HA253" s="5">
        <v>199.5</v>
      </c>
      <c r="HB253" s="5">
        <v>263.2</v>
      </c>
      <c r="HC253" s="5">
        <v>297.2</v>
      </c>
      <c r="HD253" s="5">
        <v>266.7</v>
      </c>
      <c r="HE253" s="5">
        <v>129.5</v>
      </c>
      <c r="HF253" s="5">
        <v>269.89999999999998</v>
      </c>
      <c r="HG253" s="5">
        <v>157.5</v>
      </c>
      <c r="HH253" s="5">
        <v>130.4</v>
      </c>
      <c r="HI253" s="5">
        <v>130.6</v>
      </c>
      <c r="HJ253" s="5">
        <v>171.7</v>
      </c>
      <c r="HK253" s="5">
        <v>171.1</v>
      </c>
      <c r="HL253" s="5">
        <v>272.60000000000002</v>
      </c>
      <c r="HM253" s="5">
        <v>228.5</v>
      </c>
      <c r="HN253" s="5">
        <v>276.2</v>
      </c>
      <c r="HO253" s="5">
        <v>272.60000000000002</v>
      </c>
      <c r="HP253" s="5">
        <v>129.69999999999999</v>
      </c>
      <c r="HQ253" s="5">
        <v>299.39999999999998</v>
      </c>
      <c r="HR253" s="5">
        <v>173.6</v>
      </c>
      <c r="HS253" s="5">
        <v>271.3</v>
      </c>
      <c r="HT253" s="5">
        <v>143.1</v>
      </c>
      <c r="HU253" s="5">
        <v>300.2</v>
      </c>
      <c r="HV253" s="5">
        <v>408</v>
      </c>
      <c r="HW253" s="5">
        <v>467.3</v>
      </c>
      <c r="HX253" s="5">
        <v>109.3</v>
      </c>
      <c r="HY253" s="5">
        <v>147.80000000000001</v>
      </c>
      <c r="HZ253" s="5">
        <v>701.1</v>
      </c>
      <c r="IA253" s="5">
        <v>393.9</v>
      </c>
      <c r="IB253" s="5">
        <v>110</v>
      </c>
      <c r="IC253" s="5">
        <v>109.4</v>
      </c>
      <c r="ID253" s="5">
        <v>217</v>
      </c>
      <c r="IE253" s="5">
        <v>221.3</v>
      </c>
      <c r="IF253" s="5">
        <v>191.6</v>
      </c>
      <c r="IG253" s="5">
        <v>199.2</v>
      </c>
      <c r="IH253" s="5">
        <v>202.2</v>
      </c>
      <c r="II253" s="5">
        <v>196.1</v>
      </c>
      <c r="IJ253" s="5">
        <v>202.2</v>
      </c>
      <c r="IK253" s="5">
        <v>204.9</v>
      </c>
      <c r="IL253" s="5">
        <v>203.5</v>
      </c>
      <c r="IM253" s="5">
        <v>219.6</v>
      </c>
      <c r="IN253" s="5">
        <v>150.6</v>
      </c>
      <c r="IO253" s="5">
        <v>221.3</v>
      </c>
      <c r="IP253" s="5">
        <v>150.5</v>
      </c>
      <c r="IQ253" s="5">
        <v>216</v>
      </c>
      <c r="IR253" s="5">
        <v>139.19999999999999</v>
      </c>
      <c r="IS253" s="5">
        <v>421.9</v>
      </c>
      <c r="IT253" s="5">
        <v>178</v>
      </c>
      <c r="IU253" s="5">
        <v>196</v>
      </c>
      <c r="IV253" s="5">
        <v>130.4</v>
      </c>
      <c r="IW253" s="5">
        <v>178</v>
      </c>
      <c r="IX253" s="5">
        <v>131.6</v>
      </c>
      <c r="IY253" s="5">
        <v>655.7</v>
      </c>
      <c r="IZ253" s="5">
        <v>176.5</v>
      </c>
      <c r="JA253" s="5">
        <v>322.10000000000002</v>
      </c>
      <c r="JB253" s="5">
        <v>173.6</v>
      </c>
      <c r="JC253" s="5">
        <v>105.7</v>
      </c>
      <c r="JD253" s="5">
        <v>104.7</v>
      </c>
      <c r="JE253" s="5">
        <v>158.6</v>
      </c>
      <c r="JF253" s="5">
        <v>105.1</v>
      </c>
      <c r="JG253" s="5">
        <v>104.7</v>
      </c>
      <c r="JH253" s="5">
        <v>113.4</v>
      </c>
      <c r="JI253" s="5">
        <v>173.6</v>
      </c>
      <c r="JJ253" s="5">
        <v>153.1</v>
      </c>
      <c r="JK253" s="5">
        <v>176.4</v>
      </c>
      <c r="JL253" s="5">
        <v>455</v>
      </c>
      <c r="JM253" s="5">
        <v>153.4</v>
      </c>
      <c r="JN253" s="5">
        <v>118.9</v>
      </c>
      <c r="JO253" s="5">
        <v>290.8</v>
      </c>
      <c r="JP253" s="5">
        <v>187.3</v>
      </c>
      <c r="JQ253" s="5">
        <v>187.7</v>
      </c>
      <c r="JR253" s="5">
        <v>256.89999999999998</v>
      </c>
      <c r="JS253" s="5">
        <v>239.5</v>
      </c>
      <c r="JT253" s="5">
        <v>287.8</v>
      </c>
      <c r="JU253" s="5">
        <v>162.5</v>
      </c>
      <c r="JV253" s="5">
        <v>226.4</v>
      </c>
      <c r="JW253" s="5">
        <v>139.9</v>
      </c>
      <c r="JX253" s="5">
        <v>162.30000000000001</v>
      </c>
      <c r="JY253" s="5">
        <v>222</v>
      </c>
      <c r="JZ253" s="5">
        <v>151</v>
      </c>
      <c r="KA253" s="5">
        <v>214.1</v>
      </c>
      <c r="KB253" s="5">
        <v>159.9</v>
      </c>
      <c r="KC253" s="5">
        <v>160.1</v>
      </c>
      <c r="KD253" s="5">
        <v>211.2</v>
      </c>
      <c r="KE253" s="5">
        <v>165.5</v>
      </c>
      <c r="KF253" s="5">
        <v>192.3</v>
      </c>
      <c r="KG253" s="5">
        <v>165.5</v>
      </c>
      <c r="KH253" s="5">
        <v>199.1</v>
      </c>
      <c r="KI253" s="5">
        <v>161.4</v>
      </c>
      <c r="KJ253" s="5">
        <v>202.4</v>
      </c>
      <c r="KK253" s="5">
        <v>164.6</v>
      </c>
      <c r="KL253" s="5">
        <v>183.5</v>
      </c>
      <c r="KM253" s="5">
        <v>161.4</v>
      </c>
      <c r="KN253" s="5">
        <v>188</v>
      </c>
      <c r="KO253" s="5">
        <v>128</v>
      </c>
      <c r="KP253" s="5">
        <v>164.6</v>
      </c>
      <c r="KQ253" s="5">
        <v>262.3</v>
      </c>
      <c r="KR253" s="5">
        <v>174</v>
      </c>
      <c r="KS253" s="5">
        <v>159.80000000000001</v>
      </c>
      <c r="KT253" s="5">
        <v>155.1</v>
      </c>
      <c r="KU253" s="5">
        <v>151.9</v>
      </c>
      <c r="KV253" s="5">
        <v>172.6</v>
      </c>
      <c r="KW253" s="5">
        <v>172.7</v>
      </c>
      <c r="KX253" s="5">
        <v>252.1</v>
      </c>
      <c r="KY253" s="5">
        <v>119</v>
      </c>
      <c r="KZ253" s="5">
        <v>159.80000000000001</v>
      </c>
      <c r="LA253" s="5">
        <v>153.4</v>
      </c>
      <c r="LB253" s="5">
        <v>147</v>
      </c>
      <c r="LC253" s="5">
        <v>119</v>
      </c>
      <c r="LD253" s="5">
        <v>167.9</v>
      </c>
      <c r="LE253" s="5">
        <v>426.3</v>
      </c>
      <c r="LF253" s="5">
        <v>156.6</v>
      </c>
      <c r="LG253" s="5">
        <v>159.6</v>
      </c>
      <c r="LH253" s="5">
        <v>138</v>
      </c>
      <c r="LI253" s="5">
        <v>157.30000000000001</v>
      </c>
      <c r="LJ253" s="5">
        <v>157</v>
      </c>
      <c r="LK253" s="5">
        <v>154.69999999999999</v>
      </c>
      <c r="LL253" s="5">
        <v>124</v>
      </c>
      <c r="LM253" s="5">
        <v>161.1</v>
      </c>
      <c r="LN253" s="5">
        <v>181.9</v>
      </c>
      <c r="LO253" s="5">
        <v>196.7</v>
      </c>
      <c r="LP253" s="5">
        <v>259.60000000000002</v>
      </c>
      <c r="LQ253" s="5">
        <v>158.1</v>
      </c>
      <c r="LR253" s="5">
        <v>192.3</v>
      </c>
      <c r="LS253" s="5">
        <v>236.9</v>
      </c>
      <c r="LT253" s="5">
        <v>236.9</v>
      </c>
      <c r="LU253" s="5">
        <v>141.80000000000001</v>
      </c>
      <c r="LV253" s="5">
        <v>188.5</v>
      </c>
      <c r="LW253" s="5">
        <v>273.89999999999998</v>
      </c>
      <c r="LX253" s="5">
        <v>238</v>
      </c>
      <c r="LY253" s="5">
        <v>170.8</v>
      </c>
      <c r="LZ253" s="5">
        <v>167.1</v>
      </c>
      <c r="MA253" s="5">
        <v>161.5</v>
      </c>
      <c r="MB253" s="5">
        <v>163.9</v>
      </c>
      <c r="MC253" s="5">
        <v>163.30000000000001</v>
      </c>
      <c r="MD253" s="5">
        <v>162</v>
      </c>
      <c r="ME253" s="5">
        <v>192.3</v>
      </c>
      <c r="MF253" s="5">
        <v>120.5</v>
      </c>
      <c r="MG253" s="5">
        <v>51.4</v>
      </c>
      <c r="MH253" s="5">
        <v>131.30000000000001</v>
      </c>
      <c r="MI253" s="5">
        <v>126.9</v>
      </c>
      <c r="MJ253" s="5">
        <v>178.8</v>
      </c>
      <c r="MK253" s="5">
        <v>112.8</v>
      </c>
      <c r="ML253" s="5">
        <v>117.5</v>
      </c>
      <c r="MM253" s="5">
        <v>156.30000000000001</v>
      </c>
      <c r="MN253" s="5">
        <v>182.7</v>
      </c>
      <c r="MO253" s="5">
        <v>126.5</v>
      </c>
      <c r="MP253" s="5">
        <v>119.5</v>
      </c>
      <c r="MQ253" s="5">
        <v>144.1</v>
      </c>
      <c r="MR253" s="5">
        <v>131.30000000000001</v>
      </c>
      <c r="MS253" s="5">
        <v>93.3</v>
      </c>
      <c r="MT253" s="5">
        <v>275.3</v>
      </c>
      <c r="MU253" s="5">
        <v>261.39999999999998</v>
      </c>
      <c r="MV253" s="5">
        <v>231.3</v>
      </c>
      <c r="MW253" s="5">
        <v>213.6</v>
      </c>
      <c r="MX253" s="5">
        <v>219.3</v>
      </c>
      <c r="MY253" s="5">
        <v>254.1</v>
      </c>
      <c r="MZ253" s="5">
        <v>226.1</v>
      </c>
      <c r="NA253" s="5">
        <v>255.2</v>
      </c>
      <c r="NB253" s="5">
        <v>227.1</v>
      </c>
      <c r="NC253" s="5">
        <v>232.1</v>
      </c>
      <c r="ND253" s="5">
        <v>242.3</v>
      </c>
      <c r="NE253" s="5">
        <v>155.5</v>
      </c>
      <c r="NF253" s="5">
        <v>185.8</v>
      </c>
      <c r="NG253" s="5">
        <v>189</v>
      </c>
      <c r="NH253" s="5">
        <v>215.9</v>
      </c>
      <c r="NI253" s="5">
        <v>197.9</v>
      </c>
      <c r="NJ253" s="5">
        <v>239.7</v>
      </c>
      <c r="NK253" s="5">
        <v>188.3</v>
      </c>
      <c r="NL253" s="5">
        <v>216.6</v>
      </c>
      <c r="NM253" s="5">
        <v>200.8</v>
      </c>
      <c r="NN253" s="5">
        <v>139</v>
      </c>
      <c r="NO253" s="5">
        <v>133.80000000000001</v>
      </c>
      <c r="NP253" s="5">
        <v>156.30000000000001</v>
      </c>
      <c r="NQ253" s="5">
        <v>137.1</v>
      </c>
      <c r="NR253" s="5">
        <v>151.5</v>
      </c>
      <c r="NS253" s="5">
        <v>112.7</v>
      </c>
      <c r="NT253" s="5">
        <v>161.69999999999999</v>
      </c>
      <c r="NU253" s="5">
        <v>147.4</v>
      </c>
      <c r="NV253" s="5">
        <v>162.69999999999999</v>
      </c>
      <c r="NW253" s="5">
        <v>141.6</v>
      </c>
      <c r="NX253" s="5">
        <v>151.4</v>
      </c>
      <c r="NY253" s="5">
        <v>106.9</v>
      </c>
      <c r="NZ253" s="5">
        <v>151.6</v>
      </c>
    </row>
    <row r="254" spans="1:390" x14ac:dyDescent="0.35">
      <c r="A254" s="5">
        <v>2043</v>
      </c>
      <c r="B254" s="5" t="s">
        <v>398</v>
      </c>
      <c r="C254" s="5">
        <v>107.1</v>
      </c>
      <c r="D254" s="5">
        <v>124.1</v>
      </c>
      <c r="E254" s="5">
        <v>107</v>
      </c>
      <c r="F254" s="5">
        <v>123.8</v>
      </c>
      <c r="G254" s="5">
        <v>118.4</v>
      </c>
      <c r="H254" s="5">
        <v>141.19999999999999</v>
      </c>
      <c r="I254" s="5">
        <v>437.7</v>
      </c>
      <c r="J254" s="5">
        <v>34.1</v>
      </c>
      <c r="K254" s="5">
        <v>284.2</v>
      </c>
      <c r="L254" s="5">
        <v>142.80000000000001</v>
      </c>
      <c r="M254" s="5">
        <v>142.80000000000001</v>
      </c>
      <c r="N254" s="5">
        <v>34</v>
      </c>
      <c r="O254" s="5">
        <v>144.30000000000001</v>
      </c>
      <c r="P254" s="5">
        <v>81.7</v>
      </c>
      <c r="Q254" s="5">
        <v>34</v>
      </c>
      <c r="R254" s="5">
        <v>77.8</v>
      </c>
      <c r="S254" s="5">
        <v>77.8</v>
      </c>
      <c r="T254" s="5">
        <v>74.599999999999994</v>
      </c>
      <c r="U254" s="5">
        <v>58.8</v>
      </c>
      <c r="V254" s="5">
        <v>53.8</v>
      </c>
      <c r="W254" s="5">
        <v>53.4</v>
      </c>
      <c r="X254" s="5">
        <v>54.6</v>
      </c>
      <c r="Y254" s="5">
        <v>57.6</v>
      </c>
      <c r="Z254" s="5">
        <v>33.799999999999997</v>
      </c>
      <c r="AA254" s="5">
        <v>58.2</v>
      </c>
      <c r="AB254" s="5">
        <v>32.5</v>
      </c>
      <c r="AC254" s="5">
        <v>61.6</v>
      </c>
      <c r="AD254" s="5">
        <v>90.7</v>
      </c>
      <c r="AE254" s="5">
        <v>83.8</v>
      </c>
      <c r="AF254" s="5">
        <v>36.9</v>
      </c>
      <c r="AG254" s="5">
        <v>88.3</v>
      </c>
      <c r="AH254" s="5">
        <v>84.8</v>
      </c>
      <c r="AI254" s="5">
        <v>87.7</v>
      </c>
      <c r="AJ254" s="5">
        <v>84.8</v>
      </c>
      <c r="AK254" s="5">
        <v>85.9</v>
      </c>
      <c r="AL254" s="5">
        <v>120.3</v>
      </c>
      <c r="AM254" s="5">
        <v>115.5</v>
      </c>
      <c r="AN254" s="5">
        <v>93.6</v>
      </c>
      <c r="AO254" s="5">
        <v>84.5</v>
      </c>
      <c r="AP254" s="5">
        <v>89.5</v>
      </c>
      <c r="AQ254" s="5">
        <v>291.60000000000002</v>
      </c>
      <c r="AR254" s="5">
        <v>120.5</v>
      </c>
      <c r="AS254" s="5">
        <v>87.7</v>
      </c>
      <c r="AT254" s="5">
        <v>232.1</v>
      </c>
      <c r="AU254" s="5">
        <v>132.4</v>
      </c>
      <c r="AV254" s="5">
        <v>146</v>
      </c>
      <c r="AW254" s="5">
        <v>116.2</v>
      </c>
      <c r="AX254" s="5">
        <v>232.6</v>
      </c>
      <c r="AY254" s="5">
        <v>115.1</v>
      </c>
      <c r="AZ254" s="5">
        <v>130.5</v>
      </c>
      <c r="BA254" s="5">
        <v>47.4</v>
      </c>
      <c r="BB254" s="5">
        <v>130.5</v>
      </c>
      <c r="BC254" s="5">
        <v>290</v>
      </c>
      <c r="BD254" s="5">
        <v>116.2</v>
      </c>
      <c r="BE254" s="5">
        <v>223.9</v>
      </c>
      <c r="BF254" s="5">
        <v>207.5</v>
      </c>
      <c r="BG254" s="5">
        <v>224.1</v>
      </c>
      <c r="BH254" s="5">
        <v>205.4</v>
      </c>
      <c r="BI254" s="5">
        <v>215.7</v>
      </c>
      <c r="BJ254" s="5">
        <v>217.4</v>
      </c>
      <c r="BK254" s="5">
        <v>247.1</v>
      </c>
      <c r="BL254" s="5">
        <v>201.1</v>
      </c>
      <c r="BM254" s="5">
        <v>199.2</v>
      </c>
      <c r="BN254" s="5">
        <v>175.9</v>
      </c>
      <c r="BO254" s="5">
        <v>96.7</v>
      </c>
      <c r="BP254" s="5">
        <v>200.4</v>
      </c>
      <c r="BQ254" s="5">
        <v>199.2</v>
      </c>
      <c r="BR254" s="5">
        <v>87.8</v>
      </c>
      <c r="BS254" s="5">
        <v>97.4</v>
      </c>
      <c r="BT254" s="5">
        <v>326.60000000000002</v>
      </c>
      <c r="BU254" s="5">
        <v>199.8</v>
      </c>
      <c r="BV254" s="5">
        <v>178.3</v>
      </c>
      <c r="BW254" s="5">
        <v>131.4</v>
      </c>
      <c r="BX254" s="5">
        <v>327.60000000000002</v>
      </c>
      <c r="BY254" s="5">
        <v>65.5</v>
      </c>
      <c r="BZ254" s="5">
        <v>66</v>
      </c>
      <c r="CA254" s="5">
        <v>89.3</v>
      </c>
      <c r="CB254" s="5">
        <v>106.8</v>
      </c>
      <c r="CC254" s="5">
        <v>107.7</v>
      </c>
      <c r="CD254" s="5">
        <v>125.4</v>
      </c>
      <c r="CE254" s="5">
        <v>107.7</v>
      </c>
      <c r="CF254" s="5">
        <v>88</v>
      </c>
      <c r="CG254" s="5">
        <v>245.1</v>
      </c>
      <c r="CH254" s="5">
        <v>336.7</v>
      </c>
      <c r="CI254" s="5">
        <v>225.9</v>
      </c>
      <c r="CJ254" s="5">
        <v>348.2</v>
      </c>
      <c r="CK254" s="5">
        <v>226.4</v>
      </c>
      <c r="CL254" s="5">
        <v>245.1</v>
      </c>
      <c r="CM254" s="5">
        <v>345</v>
      </c>
      <c r="CN254" s="5">
        <v>345.9</v>
      </c>
      <c r="CO254" s="5">
        <v>248.4</v>
      </c>
      <c r="CP254" s="5">
        <v>259.39999999999998</v>
      </c>
      <c r="CQ254" s="5">
        <v>101.7</v>
      </c>
      <c r="CR254" s="5">
        <v>433.8</v>
      </c>
      <c r="CS254" s="5">
        <v>233.6</v>
      </c>
      <c r="CT254" s="5">
        <v>432</v>
      </c>
      <c r="CU254" s="5">
        <v>432</v>
      </c>
      <c r="CV254" s="5">
        <v>235.7</v>
      </c>
      <c r="CW254" s="5">
        <v>459.8</v>
      </c>
      <c r="CX254" s="5">
        <v>101.7</v>
      </c>
      <c r="CY254" s="5">
        <v>233.6</v>
      </c>
      <c r="CZ254" s="5">
        <v>138.30000000000001</v>
      </c>
      <c r="DA254" s="5">
        <v>138.30000000000001</v>
      </c>
      <c r="DB254" s="5">
        <v>194.9</v>
      </c>
      <c r="DC254" s="5">
        <v>144.69999999999999</v>
      </c>
      <c r="DD254" s="5">
        <v>140.30000000000001</v>
      </c>
      <c r="DE254" s="5">
        <v>139.6</v>
      </c>
      <c r="DF254" s="5">
        <v>145.80000000000001</v>
      </c>
      <c r="DG254" s="5">
        <v>101.5</v>
      </c>
      <c r="DH254" s="5">
        <v>139.6</v>
      </c>
      <c r="DI254" s="5">
        <v>63.8</v>
      </c>
      <c r="DJ254" s="5">
        <v>51.2</v>
      </c>
      <c r="DK254" s="5">
        <v>49.7</v>
      </c>
      <c r="DL254" s="5">
        <v>79.400000000000006</v>
      </c>
      <c r="DM254" s="5">
        <v>59.6</v>
      </c>
      <c r="DN254" s="5">
        <v>59.6</v>
      </c>
      <c r="DO254" s="5">
        <v>134.19999999999999</v>
      </c>
      <c r="DP254" s="5">
        <v>143.1</v>
      </c>
      <c r="DQ254" s="5">
        <v>124.1</v>
      </c>
      <c r="DR254" s="5">
        <v>150.1</v>
      </c>
      <c r="DS254" s="5">
        <v>110.3</v>
      </c>
      <c r="DT254" s="5">
        <v>139.19999999999999</v>
      </c>
      <c r="DU254" s="5">
        <v>159.6</v>
      </c>
      <c r="DV254" s="5">
        <v>111</v>
      </c>
      <c r="DW254" s="5">
        <v>109.1</v>
      </c>
      <c r="DX254" s="5">
        <v>108.5</v>
      </c>
      <c r="DY254" s="5">
        <v>106.2</v>
      </c>
      <c r="DZ254" s="5">
        <v>149</v>
      </c>
      <c r="EA254" s="5">
        <v>143.1</v>
      </c>
      <c r="EB254" s="5">
        <v>57.3</v>
      </c>
      <c r="EC254" s="5">
        <v>85.8</v>
      </c>
      <c r="ED254" s="5">
        <v>84.8</v>
      </c>
      <c r="EE254" s="5">
        <v>63.6</v>
      </c>
      <c r="EF254" s="5">
        <v>81.8</v>
      </c>
      <c r="EG254" s="5">
        <v>105.4</v>
      </c>
      <c r="EH254" s="5">
        <v>105.4</v>
      </c>
      <c r="EI254" s="5">
        <v>72.900000000000006</v>
      </c>
      <c r="EJ254" s="5">
        <v>72.8</v>
      </c>
      <c r="EK254" s="5">
        <v>72.7</v>
      </c>
      <c r="EL254" s="5">
        <v>79.3</v>
      </c>
      <c r="EM254" s="5">
        <v>144.6</v>
      </c>
      <c r="EN254" s="5">
        <v>108</v>
      </c>
      <c r="EO254" s="5">
        <v>91.4</v>
      </c>
      <c r="EP254" s="5">
        <v>192.9</v>
      </c>
      <c r="EQ254" s="5">
        <v>190.3</v>
      </c>
      <c r="ER254" s="5">
        <v>108</v>
      </c>
      <c r="ES254" s="5">
        <v>193.2</v>
      </c>
      <c r="ET254" s="5">
        <v>148.30000000000001</v>
      </c>
      <c r="EU254" s="5">
        <v>101.3</v>
      </c>
      <c r="EV254" s="5">
        <v>104.8</v>
      </c>
      <c r="EW254" s="5">
        <v>190.3</v>
      </c>
      <c r="EX254" s="5">
        <v>192</v>
      </c>
      <c r="EY254" s="5">
        <v>160</v>
      </c>
      <c r="EZ254" s="5">
        <v>144.6</v>
      </c>
      <c r="FA254" s="5">
        <v>191.1</v>
      </c>
      <c r="FB254" s="5">
        <v>220</v>
      </c>
      <c r="FC254" s="5">
        <v>309.10000000000002</v>
      </c>
      <c r="FD254" s="5">
        <v>223.3</v>
      </c>
      <c r="FE254" s="5">
        <v>221.4</v>
      </c>
      <c r="FF254" s="5">
        <v>136.19999999999999</v>
      </c>
      <c r="FG254" s="5">
        <v>144.5</v>
      </c>
      <c r="FH254" s="5">
        <v>145.4</v>
      </c>
      <c r="FI254" s="5">
        <v>123.8</v>
      </c>
      <c r="FJ254" s="5">
        <v>118.6</v>
      </c>
      <c r="FK254" s="5">
        <v>158</v>
      </c>
      <c r="FL254" s="5">
        <v>117.8</v>
      </c>
      <c r="FM254" s="5">
        <v>136.4</v>
      </c>
      <c r="FN254" s="5">
        <v>142.4</v>
      </c>
      <c r="FO254" s="5">
        <v>114.8</v>
      </c>
      <c r="FP254" s="5">
        <v>155.6</v>
      </c>
      <c r="FQ254" s="5">
        <v>145.4</v>
      </c>
      <c r="FR254" s="5">
        <v>155.35</v>
      </c>
      <c r="FS254" s="5">
        <v>127.2</v>
      </c>
      <c r="FT254" s="5">
        <v>165.3</v>
      </c>
      <c r="FU254" s="5">
        <v>117.2</v>
      </c>
      <c r="FV254" s="5">
        <v>158.1</v>
      </c>
      <c r="FW254" s="5">
        <v>116.3</v>
      </c>
      <c r="FX254" s="5">
        <v>81.2</v>
      </c>
      <c r="FY254" s="5">
        <v>122.3</v>
      </c>
      <c r="FZ254" s="5">
        <v>156.1</v>
      </c>
      <c r="GA254" s="5">
        <v>118.75</v>
      </c>
      <c r="GB254" s="5">
        <v>114.5</v>
      </c>
      <c r="GC254" s="5">
        <v>115.2</v>
      </c>
      <c r="GD254" s="5">
        <v>147.69999999999999</v>
      </c>
      <c r="GE254" s="5">
        <v>111.4</v>
      </c>
      <c r="GF254" s="5">
        <v>81.8</v>
      </c>
      <c r="GG254" s="5">
        <v>82.2</v>
      </c>
      <c r="GH254" s="5">
        <v>89.8</v>
      </c>
      <c r="GI254" s="5">
        <v>53.1</v>
      </c>
      <c r="GJ254" s="5">
        <v>93.6</v>
      </c>
      <c r="GK254" s="5">
        <v>53.5</v>
      </c>
      <c r="GL254" s="5">
        <v>57.6</v>
      </c>
      <c r="GM254" s="5">
        <v>86.9</v>
      </c>
      <c r="GN254" s="5">
        <v>93.4</v>
      </c>
      <c r="GO254" s="5">
        <v>97.4</v>
      </c>
      <c r="GP254" s="5">
        <v>90.8</v>
      </c>
      <c r="GQ254" s="5">
        <v>112.5</v>
      </c>
      <c r="GR254" s="5">
        <v>145.69999999999999</v>
      </c>
      <c r="GS254" s="5">
        <v>143.80000000000001</v>
      </c>
      <c r="GT254" s="5">
        <v>90.8</v>
      </c>
      <c r="GU254" s="5">
        <v>145.4</v>
      </c>
      <c r="GV254" s="5">
        <v>126.3</v>
      </c>
      <c r="GW254" s="5">
        <v>138.30000000000001</v>
      </c>
      <c r="GX254" s="5">
        <v>150.1</v>
      </c>
      <c r="GY254" s="5">
        <v>117.4</v>
      </c>
      <c r="GZ254" s="5">
        <v>152.19999999999999</v>
      </c>
      <c r="HA254" s="5">
        <v>117.4</v>
      </c>
      <c r="HB254" s="5">
        <v>200.3</v>
      </c>
      <c r="HC254" s="5">
        <v>245.9</v>
      </c>
      <c r="HD254" s="5">
        <v>201.5</v>
      </c>
      <c r="HE254" s="5">
        <v>139.1</v>
      </c>
      <c r="HF254" s="5">
        <v>236.5</v>
      </c>
      <c r="HG254" s="5">
        <v>146.6</v>
      </c>
      <c r="HH254" s="5">
        <v>139.4</v>
      </c>
      <c r="HI254" s="5">
        <v>139.30000000000001</v>
      </c>
      <c r="HJ254" s="5">
        <v>154.19999999999999</v>
      </c>
      <c r="HK254" s="5">
        <v>153.30000000000001</v>
      </c>
      <c r="HL254" s="5">
        <v>239.5</v>
      </c>
      <c r="HM254" s="5">
        <v>191</v>
      </c>
      <c r="HN254" s="5">
        <v>227</v>
      </c>
      <c r="HO254" s="5">
        <v>239.5</v>
      </c>
      <c r="HP254" s="5">
        <v>139.1</v>
      </c>
      <c r="HQ254" s="5">
        <v>193.8</v>
      </c>
      <c r="HR254" s="5">
        <v>155.1</v>
      </c>
      <c r="HS254" s="5">
        <v>224.4</v>
      </c>
      <c r="HT254" s="5">
        <v>148.80000000000001</v>
      </c>
      <c r="HU254" s="5">
        <v>247.7</v>
      </c>
      <c r="HV254" s="5">
        <v>313.8</v>
      </c>
      <c r="HW254" s="5">
        <v>377.5</v>
      </c>
      <c r="HX254" s="5">
        <v>90</v>
      </c>
      <c r="HY254" s="5">
        <v>83.7</v>
      </c>
      <c r="HZ254" s="5">
        <v>586.4</v>
      </c>
      <c r="IA254" s="5">
        <v>290</v>
      </c>
      <c r="IB254" s="5">
        <v>90</v>
      </c>
      <c r="IC254" s="5">
        <v>90.6</v>
      </c>
      <c r="ID254" s="5">
        <v>124.1</v>
      </c>
      <c r="IE254" s="5">
        <v>147</v>
      </c>
      <c r="IF254" s="5">
        <v>121.8</v>
      </c>
      <c r="IG254" s="5">
        <v>110.9</v>
      </c>
      <c r="IH254" s="5">
        <v>113</v>
      </c>
      <c r="II254" s="5">
        <v>126.4</v>
      </c>
      <c r="IJ254" s="5">
        <v>113</v>
      </c>
      <c r="IK254" s="5">
        <v>113.6</v>
      </c>
      <c r="IL254" s="5">
        <v>111.3</v>
      </c>
      <c r="IM254" s="5">
        <v>143.5</v>
      </c>
      <c r="IN254" s="5">
        <v>98.2</v>
      </c>
      <c r="IO254" s="5">
        <v>147</v>
      </c>
      <c r="IP254" s="5">
        <v>98.1</v>
      </c>
      <c r="IQ254" s="5">
        <v>122</v>
      </c>
      <c r="IR254" s="5">
        <v>69.3</v>
      </c>
      <c r="IS254" s="5">
        <v>369.9</v>
      </c>
      <c r="IT254" s="5">
        <v>133.6</v>
      </c>
      <c r="IU254" s="5">
        <v>157</v>
      </c>
      <c r="IV254" s="5">
        <v>64.8</v>
      </c>
      <c r="IW254" s="5">
        <v>133.6</v>
      </c>
      <c r="IX254" s="5">
        <v>65</v>
      </c>
      <c r="IY254" s="5">
        <v>662.6</v>
      </c>
      <c r="IZ254" s="5">
        <v>133.30000000000001</v>
      </c>
      <c r="JA254" s="5">
        <v>319.7</v>
      </c>
      <c r="JB254" s="5">
        <v>113.7</v>
      </c>
      <c r="JC254" s="5">
        <v>62.1</v>
      </c>
      <c r="JD254" s="5">
        <v>61.7</v>
      </c>
      <c r="JE254" s="5">
        <v>102.2</v>
      </c>
      <c r="JF254" s="5">
        <v>62.3</v>
      </c>
      <c r="JG254" s="5">
        <v>61.7</v>
      </c>
      <c r="JH254" s="5">
        <v>63.4</v>
      </c>
      <c r="JI254" s="5">
        <v>113.1</v>
      </c>
      <c r="JJ254" s="5">
        <v>100.5</v>
      </c>
      <c r="JK254" s="5">
        <v>114.9</v>
      </c>
      <c r="JL254" s="5">
        <v>287.60000000000002</v>
      </c>
      <c r="JM254" s="5">
        <v>90.2</v>
      </c>
      <c r="JN254" s="5">
        <v>87.8</v>
      </c>
      <c r="JO254" s="5">
        <v>282.60000000000002</v>
      </c>
      <c r="JP254" s="5">
        <v>247.2</v>
      </c>
      <c r="JQ254" s="5">
        <v>246.8</v>
      </c>
      <c r="JR254" s="5">
        <v>176.1</v>
      </c>
      <c r="JS254" s="5">
        <v>271.60000000000002</v>
      </c>
      <c r="JT254" s="5">
        <v>281.2</v>
      </c>
      <c r="JU254" s="5">
        <v>110.3</v>
      </c>
      <c r="JV254" s="5">
        <v>106.5</v>
      </c>
      <c r="JW254" s="5">
        <v>88.4</v>
      </c>
      <c r="JX254" s="5">
        <v>109</v>
      </c>
      <c r="JY254" s="5">
        <v>103.6</v>
      </c>
      <c r="JZ254" s="5">
        <v>91.4</v>
      </c>
      <c r="KA254" s="5">
        <v>121.5</v>
      </c>
      <c r="KB254" s="5">
        <v>107</v>
      </c>
      <c r="KC254" s="5">
        <v>107.1</v>
      </c>
      <c r="KD254" s="5">
        <v>120.1</v>
      </c>
      <c r="KE254" s="5">
        <v>127.1</v>
      </c>
      <c r="KF254" s="5">
        <v>135.69999999999999</v>
      </c>
      <c r="KG254" s="5">
        <v>127.1</v>
      </c>
      <c r="KH254" s="5">
        <v>127</v>
      </c>
      <c r="KI254" s="5">
        <v>88.9</v>
      </c>
      <c r="KJ254" s="5">
        <v>127.4</v>
      </c>
      <c r="KK254" s="5">
        <v>132.80000000000001</v>
      </c>
      <c r="KL254" s="5">
        <v>141.6</v>
      </c>
      <c r="KM254" s="5">
        <v>131.6</v>
      </c>
      <c r="KN254" s="5">
        <v>118.7</v>
      </c>
      <c r="KO254" s="5">
        <v>108.5</v>
      </c>
      <c r="KP254" s="5">
        <v>132.80000000000001</v>
      </c>
      <c r="KQ254" s="5">
        <v>199.3</v>
      </c>
      <c r="KR254" s="5">
        <v>89.7</v>
      </c>
      <c r="KS254" s="5">
        <v>106.3</v>
      </c>
      <c r="KT254" s="5">
        <v>104.6</v>
      </c>
      <c r="KU254" s="5">
        <v>93.8</v>
      </c>
      <c r="KV254" s="5">
        <v>105</v>
      </c>
      <c r="KW254" s="5">
        <v>102</v>
      </c>
      <c r="KX254" s="5">
        <v>160.5</v>
      </c>
      <c r="KY254" s="5">
        <v>76</v>
      </c>
      <c r="KZ254" s="5">
        <v>106.3</v>
      </c>
      <c r="LA254" s="5">
        <v>102.3</v>
      </c>
      <c r="LB254" s="5">
        <v>98.3</v>
      </c>
      <c r="LC254" s="5">
        <v>76</v>
      </c>
      <c r="LD254" s="5">
        <v>99.5</v>
      </c>
      <c r="LE254" s="5">
        <v>374.2</v>
      </c>
      <c r="LF254" s="5">
        <v>103.8</v>
      </c>
      <c r="LG254" s="5">
        <v>105.5</v>
      </c>
      <c r="LH254" s="5">
        <v>74.099999999999994</v>
      </c>
      <c r="LI254" s="5">
        <v>128.19999999999999</v>
      </c>
      <c r="LJ254" s="5">
        <v>104.3</v>
      </c>
      <c r="LK254" s="5">
        <v>102.9</v>
      </c>
      <c r="LL254" s="5">
        <v>81</v>
      </c>
      <c r="LM254" s="5">
        <v>103.1</v>
      </c>
      <c r="LN254" s="5">
        <v>84.1</v>
      </c>
      <c r="LO254" s="5">
        <v>111.4</v>
      </c>
      <c r="LP254" s="5">
        <v>323.89999999999998</v>
      </c>
      <c r="LQ254" s="5">
        <v>123</v>
      </c>
      <c r="LR254" s="5">
        <v>108.2</v>
      </c>
      <c r="LS254" s="5">
        <v>187.7</v>
      </c>
      <c r="LT254" s="5">
        <v>187.7</v>
      </c>
      <c r="LU254" s="5">
        <v>129.1</v>
      </c>
      <c r="LV254" s="5">
        <v>105.8</v>
      </c>
      <c r="LW254" s="5">
        <v>167.2</v>
      </c>
      <c r="LX254" s="5">
        <v>187.5</v>
      </c>
      <c r="LY254" s="5">
        <v>147.69999999999999</v>
      </c>
      <c r="LZ254" s="5">
        <v>106.6</v>
      </c>
      <c r="MA254" s="5">
        <v>142.4</v>
      </c>
      <c r="MB254" s="5">
        <v>126.5</v>
      </c>
      <c r="MC254" s="5">
        <v>104</v>
      </c>
      <c r="MD254" s="5">
        <v>66.400000000000006</v>
      </c>
      <c r="ME254" s="5">
        <v>108.2</v>
      </c>
      <c r="MF254" s="5">
        <v>44.7</v>
      </c>
      <c r="MG254" s="5">
        <v>12.7</v>
      </c>
      <c r="MH254" s="5">
        <v>51.3</v>
      </c>
      <c r="MI254" s="5">
        <v>49.1</v>
      </c>
      <c r="MJ254" s="5">
        <v>83.4</v>
      </c>
      <c r="MK254" s="5">
        <v>44.6</v>
      </c>
      <c r="ML254" s="5">
        <v>44.9</v>
      </c>
      <c r="MM254" s="5">
        <v>68.400000000000006</v>
      </c>
      <c r="MN254" s="5">
        <v>86.9</v>
      </c>
      <c r="MO254" s="5">
        <v>49.7</v>
      </c>
      <c r="MP254" s="5">
        <v>45.7</v>
      </c>
      <c r="MQ254" s="5">
        <v>52.6</v>
      </c>
      <c r="MR254" s="5">
        <v>51.3</v>
      </c>
      <c r="MS254" s="5">
        <v>27.5</v>
      </c>
      <c r="MT254" s="5">
        <v>169.1</v>
      </c>
      <c r="MU254" s="5">
        <v>175</v>
      </c>
      <c r="MV254" s="5">
        <v>139.19999999999999</v>
      </c>
      <c r="MW254" s="5">
        <v>99.4</v>
      </c>
      <c r="MX254" s="5">
        <v>101.9</v>
      </c>
      <c r="MY254" s="5">
        <v>242</v>
      </c>
      <c r="MZ254" s="5">
        <v>135.6</v>
      </c>
      <c r="NA254" s="5">
        <v>155.5</v>
      </c>
      <c r="NB254" s="5">
        <v>124.3</v>
      </c>
      <c r="NC254" s="5">
        <v>124.1</v>
      </c>
      <c r="ND254" s="5">
        <v>135.80000000000001</v>
      </c>
      <c r="NE254" s="5">
        <v>92.5</v>
      </c>
      <c r="NF254" s="5">
        <v>115.2</v>
      </c>
      <c r="NG254" s="5">
        <v>113.6</v>
      </c>
      <c r="NH254" s="5">
        <v>124.1</v>
      </c>
      <c r="NI254" s="5">
        <v>91.4</v>
      </c>
      <c r="NJ254" s="5">
        <v>138.19999999999999</v>
      </c>
      <c r="NK254" s="5">
        <v>111.6</v>
      </c>
      <c r="NL254" s="5">
        <v>123.5</v>
      </c>
      <c r="NM254" s="5">
        <v>90</v>
      </c>
      <c r="NN254" s="5">
        <v>127.2</v>
      </c>
      <c r="NO254" s="5">
        <v>123.1</v>
      </c>
      <c r="NP254" s="5">
        <v>90.2</v>
      </c>
      <c r="NQ254" s="5">
        <v>101.7</v>
      </c>
      <c r="NR254" s="5">
        <v>114.1</v>
      </c>
      <c r="NS254" s="5">
        <v>52.2</v>
      </c>
      <c r="NT254" s="5">
        <v>125.4</v>
      </c>
      <c r="NU254" s="5">
        <v>134</v>
      </c>
      <c r="NV254" s="5">
        <v>104.1</v>
      </c>
      <c r="NW254" s="5">
        <v>105</v>
      </c>
      <c r="NX254" s="5">
        <v>114.2</v>
      </c>
      <c r="NY254" s="5">
        <v>48.1</v>
      </c>
      <c r="NZ254" s="5">
        <v>114.1</v>
      </c>
    </row>
    <row r="255" spans="1:390" x14ac:dyDescent="0.35">
      <c r="A255" s="5">
        <v>2044</v>
      </c>
      <c r="B255" s="5" t="s">
        <v>398</v>
      </c>
      <c r="C255" s="5">
        <v>61.1</v>
      </c>
      <c r="D255" s="5">
        <v>67.3</v>
      </c>
      <c r="E255" s="5">
        <v>61</v>
      </c>
      <c r="F255" s="5">
        <v>66.8</v>
      </c>
      <c r="G255" s="5">
        <v>56.9</v>
      </c>
      <c r="H255" s="5">
        <v>63</v>
      </c>
      <c r="I255" s="5">
        <v>332</v>
      </c>
      <c r="J255" s="5">
        <v>76.099999999999994</v>
      </c>
      <c r="K255" s="5">
        <v>189.9</v>
      </c>
      <c r="L255" s="5">
        <v>123</v>
      </c>
      <c r="M255" s="5">
        <v>123</v>
      </c>
      <c r="N255" s="5">
        <v>75.7</v>
      </c>
      <c r="O255" s="5">
        <v>124.2</v>
      </c>
      <c r="P255" s="5">
        <v>63.3</v>
      </c>
      <c r="Q255" s="5">
        <v>75.7</v>
      </c>
      <c r="R255" s="5">
        <v>48.3</v>
      </c>
      <c r="S255" s="5">
        <v>48.2</v>
      </c>
      <c r="T255" s="5">
        <v>46.6</v>
      </c>
      <c r="U255" s="5">
        <v>49.2</v>
      </c>
      <c r="V255" s="5">
        <v>45.1</v>
      </c>
      <c r="W255" s="5">
        <v>45.1</v>
      </c>
      <c r="X255" s="5">
        <v>53.1</v>
      </c>
      <c r="Y255" s="5">
        <v>54.6</v>
      </c>
      <c r="Z255" s="5">
        <v>37.700000000000003</v>
      </c>
      <c r="AA255" s="5">
        <v>54.900000000000013</v>
      </c>
      <c r="AB255" s="5">
        <v>27.7</v>
      </c>
      <c r="AC255" s="5">
        <v>44.7</v>
      </c>
      <c r="AD255" s="5">
        <v>61.7</v>
      </c>
      <c r="AE255" s="5">
        <v>52.6</v>
      </c>
      <c r="AF255" s="5">
        <v>30.7</v>
      </c>
      <c r="AG255" s="5">
        <v>66.3</v>
      </c>
      <c r="AH255" s="5">
        <v>51</v>
      </c>
      <c r="AI255" s="5">
        <v>53.9</v>
      </c>
      <c r="AJ255" s="5">
        <v>51</v>
      </c>
      <c r="AK255" s="5">
        <v>53.5</v>
      </c>
      <c r="AL255" s="5">
        <v>86.6</v>
      </c>
      <c r="AM255" s="5">
        <v>81.599999999999994</v>
      </c>
      <c r="AN255" s="5">
        <v>62.5</v>
      </c>
      <c r="AO255" s="5">
        <v>53</v>
      </c>
      <c r="AP255" s="5">
        <v>66.8</v>
      </c>
      <c r="AQ255" s="5">
        <v>159.69999999999999</v>
      </c>
      <c r="AR255" s="5">
        <v>93.7</v>
      </c>
      <c r="AS255" s="5">
        <v>46.8</v>
      </c>
      <c r="AT255" s="5">
        <v>140.6</v>
      </c>
      <c r="AU255" s="5">
        <v>89.8</v>
      </c>
      <c r="AV255" s="5">
        <v>108.5</v>
      </c>
      <c r="AW255" s="5">
        <v>93.2</v>
      </c>
      <c r="AX255" s="5">
        <v>140.30000000000001</v>
      </c>
      <c r="AY255" s="5">
        <v>92.9</v>
      </c>
      <c r="AZ255" s="5">
        <v>89.2</v>
      </c>
      <c r="BA255" s="5">
        <v>41.6</v>
      </c>
      <c r="BB255" s="5">
        <v>89.2</v>
      </c>
      <c r="BC255" s="5">
        <v>158.69999999999999</v>
      </c>
      <c r="BD255" s="5">
        <v>93.2</v>
      </c>
      <c r="BE255" s="5">
        <v>131.30000000000001</v>
      </c>
      <c r="BF255" s="5">
        <v>115.6</v>
      </c>
      <c r="BG255" s="5">
        <v>125.9</v>
      </c>
      <c r="BH255" s="5">
        <v>116.7</v>
      </c>
      <c r="BI255" s="5">
        <v>106.5</v>
      </c>
      <c r="BJ255" s="5">
        <v>121</v>
      </c>
      <c r="BK255" s="5">
        <v>124.7</v>
      </c>
      <c r="BL255" s="5">
        <v>128.30000000000001</v>
      </c>
      <c r="BM255" s="5">
        <v>125.9</v>
      </c>
      <c r="BN255" s="5">
        <v>105.7</v>
      </c>
      <c r="BO255" s="5">
        <v>66.400000000000006</v>
      </c>
      <c r="BP255" s="5">
        <v>126.6</v>
      </c>
      <c r="BQ255" s="5">
        <v>125.9</v>
      </c>
      <c r="BR255" s="5">
        <v>42.6</v>
      </c>
      <c r="BS255" s="5">
        <v>66.3</v>
      </c>
      <c r="BT255" s="5">
        <v>121.7</v>
      </c>
      <c r="BU255" s="5">
        <v>126.1</v>
      </c>
      <c r="BV255" s="5">
        <v>107</v>
      </c>
      <c r="BW255" s="5">
        <v>72</v>
      </c>
      <c r="BX255" s="5">
        <v>121.8</v>
      </c>
      <c r="BY255" s="5">
        <v>36.700000000000003</v>
      </c>
      <c r="BZ255" s="5">
        <v>36.6</v>
      </c>
      <c r="CA255" s="5">
        <v>47.2</v>
      </c>
      <c r="CB255" s="5">
        <v>47.4</v>
      </c>
      <c r="CC255" s="5">
        <v>48.1</v>
      </c>
      <c r="CD255" s="5">
        <v>64.2</v>
      </c>
      <c r="CE255" s="5">
        <v>48.1</v>
      </c>
      <c r="CF255" s="5">
        <v>54</v>
      </c>
      <c r="CG255" s="5">
        <v>104</v>
      </c>
      <c r="CH255" s="5">
        <v>129.1</v>
      </c>
      <c r="CI255" s="5">
        <v>127.5</v>
      </c>
      <c r="CJ255" s="5">
        <v>148.4</v>
      </c>
      <c r="CK255" s="5">
        <v>128.9</v>
      </c>
      <c r="CL255" s="5">
        <v>104</v>
      </c>
      <c r="CM255" s="5">
        <v>133.5</v>
      </c>
      <c r="CN255" s="5">
        <v>146.80000000000001</v>
      </c>
      <c r="CO255" s="5">
        <v>104.5</v>
      </c>
      <c r="CP255" s="5">
        <v>131.4</v>
      </c>
      <c r="CQ255" s="5">
        <v>121.6</v>
      </c>
      <c r="CR255" s="5">
        <v>303.7</v>
      </c>
      <c r="CS255" s="5">
        <v>193.6</v>
      </c>
      <c r="CT255" s="5">
        <v>299.10000000000002</v>
      </c>
      <c r="CU255" s="5">
        <v>317.10000000000002</v>
      </c>
      <c r="CV255" s="5">
        <v>192.2</v>
      </c>
      <c r="CW255" s="5">
        <v>248.5</v>
      </c>
      <c r="CX255" s="5">
        <v>121.6</v>
      </c>
      <c r="CY255" s="5">
        <v>193.6</v>
      </c>
      <c r="CZ255" s="5">
        <v>110.7</v>
      </c>
      <c r="DA255" s="5">
        <v>110.7</v>
      </c>
      <c r="DB255" s="5">
        <v>164.7</v>
      </c>
      <c r="DC255" s="5">
        <v>113.3</v>
      </c>
      <c r="DD255" s="5">
        <v>111.9</v>
      </c>
      <c r="DE255" s="5">
        <v>111.3</v>
      </c>
      <c r="DF255" s="5">
        <v>104.5</v>
      </c>
      <c r="DG255" s="5">
        <v>79.7</v>
      </c>
      <c r="DH255" s="5">
        <v>111.3</v>
      </c>
      <c r="DI255" s="5">
        <v>63.8</v>
      </c>
      <c r="DJ255" s="5">
        <v>50.6</v>
      </c>
      <c r="DK255" s="5">
        <v>49.2</v>
      </c>
      <c r="DL255" s="5">
        <v>78</v>
      </c>
      <c r="DM255" s="5">
        <v>55.7</v>
      </c>
      <c r="DN255" s="5">
        <v>55.7</v>
      </c>
      <c r="DO255" s="5">
        <v>104.2</v>
      </c>
      <c r="DP255" s="5">
        <v>107.1</v>
      </c>
      <c r="DQ255" s="5">
        <v>78.400000000000006</v>
      </c>
      <c r="DR255" s="5">
        <v>85.6</v>
      </c>
      <c r="DS255" s="5">
        <v>77</v>
      </c>
      <c r="DT255" s="5">
        <v>96.9</v>
      </c>
      <c r="DU255" s="5">
        <v>85.1</v>
      </c>
      <c r="DV255" s="5">
        <v>75</v>
      </c>
      <c r="DW255" s="5">
        <v>72.5</v>
      </c>
      <c r="DX255" s="5">
        <v>72.3</v>
      </c>
      <c r="DY255" s="5">
        <v>76.7</v>
      </c>
      <c r="DZ255" s="5">
        <v>109.1</v>
      </c>
      <c r="EA255" s="5">
        <v>107.1</v>
      </c>
      <c r="EB255" s="5">
        <v>34.799999999999997</v>
      </c>
      <c r="EC255" s="5">
        <v>43.1</v>
      </c>
      <c r="ED255" s="5">
        <v>51</v>
      </c>
      <c r="EE255" s="5">
        <v>36</v>
      </c>
      <c r="EF255" s="5">
        <v>49.9</v>
      </c>
      <c r="EG255" s="5">
        <v>49.1</v>
      </c>
      <c r="EH255" s="5">
        <v>49.2</v>
      </c>
      <c r="EI255" s="5">
        <v>40.799999999999997</v>
      </c>
      <c r="EJ255" s="5">
        <v>41</v>
      </c>
      <c r="EK255" s="5">
        <v>40.5</v>
      </c>
      <c r="EL255" s="5">
        <v>54.1</v>
      </c>
      <c r="EM255" s="5">
        <v>94.4</v>
      </c>
      <c r="EN255" s="5">
        <v>48.3</v>
      </c>
      <c r="EO255" s="5">
        <v>42.9</v>
      </c>
      <c r="EP255" s="5">
        <v>99.8</v>
      </c>
      <c r="EQ255" s="5">
        <v>99.3</v>
      </c>
      <c r="ER255" s="5">
        <v>48.3</v>
      </c>
      <c r="ES255" s="5">
        <v>100.7</v>
      </c>
      <c r="ET255" s="5">
        <v>77.5</v>
      </c>
      <c r="EU255" s="5">
        <v>59.7</v>
      </c>
      <c r="EV255" s="5">
        <v>59.3</v>
      </c>
      <c r="EW255" s="5">
        <v>99.3</v>
      </c>
      <c r="EX255" s="5">
        <v>100.8</v>
      </c>
      <c r="EY255" s="5">
        <v>79.400000000000006</v>
      </c>
      <c r="EZ255" s="5">
        <v>94.4</v>
      </c>
      <c r="FA255" s="5">
        <v>100.9</v>
      </c>
      <c r="FB255" s="5">
        <v>149.9</v>
      </c>
      <c r="FC255" s="5">
        <v>202.9</v>
      </c>
      <c r="FD255" s="5">
        <v>150.30000000000001</v>
      </c>
      <c r="FE255" s="5">
        <v>149.30000000000001</v>
      </c>
      <c r="FF255" s="5">
        <v>69.2</v>
      </c>
      <c r="FG255" s="5">
        <v>105.2</v>
      </c>
      <c r="FH255" s="5">
        <v>105.5</v>
      </c>
      <c r="FI255" s="5">
        <v>66.8</v>
      </c>
      <c r="FJ255" s="5">
        <v>61.6</v>
      </c>
      <c r="FK255" s="5">
        <v>79.099999999999994</v>
      </c>
      <c r="FL255" s="5">
        <v>60.6</v>
      </c>
      <c r="FM255" s="5">
        <v>70.8</v>
      </c>
      <c r="FN255" s="5">
        <v>67.900000000000006</v>
      </c>
      <c r="FO255" s="5">
        <v>62.5</v>
      </c>
      <c r="FP255" s="5">
        <v>78.599999999999994</v>
      </c>
      <c r="FQ255" s="5">
        <v>68.5</v>
      </c>
      <c r="FR255" s="5">
        <v>75.5</v>
      </c>
      <c r="FS255" s="5">
        <v>83.2</v>
      </c>
      <c r="FT255" s="5">
        <v>82.5</v>
      </c>
      <c r="FU255" s="5">
        <v>60.9</v>
      </c>
      <c r="FV255" s="5">
        <v>79.3</v>
      </c>
      <c r="FW255" s="5">
        <v>52.5</v>
      </c>
      <c r="FX255" s="5">
        <v>77.900000000000006</v>
      </c>
      <c r="FY255" s="5">
        <v>72.7</v>
      </c>
      <c r="FZ255" s="5">
        <v>84.4</v>
      </c>
      <c r="GA255" s="5">
        <v>70.7</v>
      </c>
      <c r="GB255" s="5">
        <v>68.400000000000006</v>
      </c>
      <c r="GC255" s="5">
        <v>68.7</v>
      </c>
      <c r="GD255" s="5">
        <v>85.5</v>
      </c>
      <c r="GE255" s="5">
        <v>67.5</v>
      </c>
      <c r="GF255" s="5">
        <v>78.3</v>
      </c>
      <c r="GG255" s="5">
        <v>79.3</v>
      </c>
      <c r="GH255" s="5">
        <v>70.400000000000006</v>
      </c>
      <c r="GI255" s="5">
        <v>56.7</v>
      </c>
      <c r="GJ255" s="5">
        <v>90</v>
      </c>
      <c r="GK255" s="5">
        <v>46.8</v>
      </c>
      <c r="GL255" s="5">
        <v>64.900000000000006</v>
      </c>
      <c r="GM255" s="5">
        <v>84.7</v>
      </c>
      <c r="GN255" s="5">
        <v>89.2</v>
      </c>
      <c r="GO255" s="5">
        <v>92.8</v>
      </c>
      <c r="GP255" s="5">
        <v>70.2</v>
      </c>
      <c r="GQ255" s="5">
        <v>67.8</v>
      </c>
      <c r="GR255" s="5">
        <v>80</v>
      </c>
      <c r="GS255" s="5">
        <v>79.599999999999994</v>
      </c>
      <c r="GT255" s="5">
        <v>70.2</v>
      </c>
      <c r="GU255" s="5">
        <v>85</v>
      </c>
      <c r="GV255" s="5">
        <v>82.9</v>
      </c>
      <c r="GW255" s="5">
        <v>78.099999999999994</v>
      </c>
      <c r="GX255" s="5">
        <v>85.6</v>
      </c>
      <c r="GY255" s="5">
        <v>80.400000000000006</v>
      </c>
      <c r="GZ255" s="5">
        <v>86.1</v>
      </c>
      <c r="HA255" s="5">
        <v>80.400000000000006</v>
      </c>
      <c r="HB255" s="5">
        <v>104.5</v>
      </c>
      <c r="HC255" s="5">
        <v>123.5</v>
      </c>
      <c r="HD255" s="5">
        <v>103.9</v>
      </c>
      <c r="HE255" s="5">
        <v>95.4</v>
      </c>
      <c r="HF255" s="5">
        <v>128</v>
      </c>
      <c r="HG255" s="5">
        <v>95.7</v>
      </c>
      <c r="HH255" s="5">
        <v>96</v>
      </c>
      <c r="HI255" s="5">
        <v>94.7</v>
      </c>
      <c r="HJ255" s="5">
        <v>99.4</v>
      </c>
      <c r="HK255" s="5">
        <v>100.9</v>
      </c>
      <c r="HL255" s="5">
        <v>124.4</v>
      </c>
      <c r="HM255" s="5">
        <v>102.1</v>
      </c>
      <c r="HN255" s="5">
        <v>129.4</v>
      </c>
      <c r="HO255" s="5">
        <v>124.4</v>
      </c>
      <c r="HP255" s="5">
        <v>94.6</v>
      </c>
      <c r="HQ255" s="5">
        <v>163.9</v>
      </c>
      <c r="HR255" s="5">
        <v>98.4</v>
      </c>
      <c r="HS255" s="5">
        <v>128.9</v>
      </c>
      <c r="HT255" s="5">
        <v>98.6</v>
      </c>
      <c r="HU255" s="5">
        <v>123.9</v>
      </c>
      <c r="HV255" s="5">
        <v>162</v>
      </c>
      <c r="HW255" s="5">
        <v>201</v>
      </c>
      <c r="HX255" s="5">
        <v>77.099999999999994</v>
      </c>
      <c r="HY255" s="5">
        <v>72.599999999999994</v>
      </c>
      <c r="HZ255" s="5">
        <v>493.7</v>
      </c>
      <c r="IA255" s="5">
        <v>158.69999999999999</v>
      </c>
      <c r="IB255" s="5">
        <v>76.100000000000009</v>
      </c>
      <c r="IC255" s="5">
        <v>77.3</v>
      </c>
      <c r="ID255" s="5">
        <v>57.5</v>
      </c>
      <c r="IE255" s="5">
        <v>70.100000000000009</v>
      </c>
      <c r="IF255" s="5">
        <v>56.7</v>
      </c>
      <c r="IG255" s="5">
        <v>61.2</v>
      </c>
      <c r="IH255" s="5">
        <v>61.5</v>
      </c>
      <c r="II255" s="5">
        <v>58.6</v>
      </c>
      <c r="IJ255" s="5">
        <v>61.5</v>
      </c>
      <c r="IK255" s="5">
        <v>61.7</v>
      </c>
      <c r="IL255" s="5">
        <v>60.5</v>
      </c>
      <c r="IM255" s="5">
        <v>68.8</v>
      </c>
      <c r="IN255" s="5">
        <v>47.4</v>
      </c>
      <c r="IO255" s="5">
        <v>70.100000000000009</v>
      </c>
      <c r="IP255" s="5">
        <v>47.1</v>
      </c>
      <c r="IQ255" s="5">
        <v>56.5</v>
      </c>
      <c r="IR255" s="5">
        <v>70.5</v>
      </c>
      <c r="IS255" s="5">
        <v>204.2</v>
      </c>
      <c r="IT255" s="5">
        <v>95.2</v>
      </c>
      <c r="IU255" s="5">
        <v>107.6</v>
      </c>
      <c r="IV255" s="5">
        <v>66.599999999999994</v>
      </c>
      <c r="IW255" s="5">
        <v>95.2</v>
      </c>
      <c r="IX255" s="5">
        <v>67.3</v>
      </c>
      <c r="IY255" s="5">
        <v>461.6</v>
      </c>
      <c r="IZ255" s="5">
        <v>96.4</v>
      </c>
      <c r="JA255" s="5">
        <v>128.69999999999999</v>
      </c>
      <c r="JB255" s="5">
        <v>60.1</v>
      </c>
      <c r="JC255" s="5">
        <v>48.4</v>
      </c>
      <c r="JD255" s="5">
        <v>48.2</v>
      </c>
      <c r="JE255" s="5">
        <v>58.7</v>
      </c>
      <c r="JF255" s="5">
        <v>48.1</v>
      </c>
      <c r="JG255" s="5">
        <v>48.2</v>
      </c>
      <c r="JH255" s="5">
        <v>36.5</v>
      </c>
      <c r="JI255" s="5">
        <v>59.1</v>
      </c>
      <c r="JJ255" s="5">
        <v>58.5</v>
      </c>
      <c r="JK255" s="5">
        <v>60.3</v>
      </c>
      <c r="JL255" s="5">
        <v>173.3</v>
      </c>
      <c r="JM255" s="5">
        <v>54.6</v>
      </c>
      <c r="JN255" s="5">
        <v>42.3</v>
      </c>
      <c r="JO255" s="5">
        <v>165.8</v>
      </c>
      <c r="JP255" s="5">
        <v>105.1</v>
      </c>
      <c r="JQ255" s="5">
        <v>104.2</v>
      </c>
      <c r="JR255" s="5">
        <v>135</v>
      </c>
      <c r="JS255" s="5">
        <v>127.3</v>
      </c>
      <c r="JT255" s="5">
        <v>165.4</v>
      </c>
      <c r="JU255" s="5">
        <v>50.6</v>
      </c>
      <c r="JV255" s="5">
        <v>64.3</v>
      </c>
      <c r="JW255" s="5">
        <v>43.9</v>
      </c>
      <c r="JX255" s="5">
        <v>50.4</v>
      </c>
      <c r="JY255" s="5">
        <v>63</v>
      </c>
      <c r="JZ255" s="5">
        <v>44.3</v>
      </c>
      <c r="KA255" s="5">
        <v>56.6</v>
      </c>
      <c r="KB255" s="5">
        <v>49.7</v>
      </c>
      <c r="KC255" s="5">
        <v>49.9</v>
      </c>
      <c r="KD255" s="5">
        <v>56.1</v>
      </c>
      <c r="KE255" s="5">
        <v>64.5</v>
      </c>
      <c r="KF255" s="5">
        <v>68.7</v>
      </c>
      <c r="KG255" s="5">
        <v>64.5</v>
      </c>
      <c r="KH255" s="5">
        <v>83.2</v>
      </c>
      <c r="KI255" s="5">
        <v>54.4</v>
      </c>
      <c r="KJ255" s="5">
        <v>83.2</v>
      </c>
      <c r="KK255" s="5">
        <v>67.900000000000006</v>
      </c>
      <c r="KL255" s="5">
        <v>63</v>
      </c>
      <c r="KM255" s="5">
        <v>67.5</v>
      </c>
      <c r="KN255" s="5">
        <v>53.3</v>
      </c>
      <c r="KO255" s="5">
        <v>48.5</v>
      </c>
      <c r="KP255" s="5">
        <v>67.900000000000006</v>
      </c>
      <c r="KQ255" s="5">
        <v>103.1</v>
      </c>
      <c r="KR255" s="5">
        <v>47.3</v>
      </c>
      <c r="KS255" s="5">
        <v>87.8</v>
      </c>
      <c r="KT255" s="5">
        <v>86.5</v>
      </c>
      <c r="KU255" s="5">
        <v>64</v>
      </c>
      <c r="KV255" s="5">
        <v>70.099999999999994</v>
      </c>
      <c r="KW255" s="5">
        <v>73.3</v>
      </c>
      <c r="KX255" s="5">
        <v>84.6</v>
      </c>
      <c r="KY255" s="5">
        <v>87.8</v>
      </c>
      <c r="KZ255" s="5">
        <v>87.8</v>
      </c>
      <c r="LA255" s="5">
        <v>83.75</v>
      </c>
      <c r="LB255" s="5">
        <v>79.7</v>
      </c>
      <c r="LC255" s="5">
        <v>87.8</v>
      </c>
      <c r="LD255" s="5">
        <v>72.7</v>
      </c>
      <c r="LE255" s="5">
        <v>205.8</v>
      </c>
      <c r="LF255" s="5">
        <v>96.3</v>
      </c>
      <c r="LG255" s="5">
        <v>96.7</v>
      </c>
      <c r="LH255" s="5">
        <v>76</v>
      </c>
      <c r="LI255" s="5">
        <v>95.5</v>
      </c>
      <c r="LJ255" s="5">
        <v>94.4</v>
      </c>
      <c r="LK255" s="5">
        <v>94.7</v>
      </c>
      <c r="LL255" s="5">
        <v>94.8</v>
      </c>
      <c r="LM255" s="5">
        <v>121.6</v>
      </c>
      <c r="LN255" s="5">
        <v>81.2</v>
      </c>
      <c r="LO255" s="5">
        <v>100.1</v>
      </c>
      <c r="LP255" s="5">
        <v>152.4</v>
      </c>
      <c r="LQ255" s="5">
        <v>97.7</v>
      </c>
      <c r="LR255" s="5">
        <v>96.7</v>
      </c>
      <c r="LS255" s="5">
        <v>154.4</v>
      </c>
      <c r="LT255" s="5">
        <v>154.4</v>
      </c>
      <c r="LU255" s="5">
        <v>88.9</v>
      </c>
      <c r="LV255" s="5">
        <v>95.1</v>
      </c>
      <c r="LW255" s="5">
        <v>159.5</v>
      </c>
      <c r="LX255" s="5">
        <v>152.5</v>
      </c>
      <c r="LY255" s="5">
        <v>106.6</v>
      </c>
      <c r="LZ255" s="5">
        <v>89</v>
      </c>
      <c r="MA255" s="5">
        <v>105.9</v>
      </c>
      <c r="MB255" s="5">
        <v>98.2</v>
      </c>
      <c r="MC255" s="5">
        <v>87.9</v>
      </c>
      <c r="MD255" s="5">
        <v>65.5</v>
      </c>
      <c r="ME255" s="5">
        <v>96.7</v>
      </c>
      <c r="MF255" s="5">
        <v>43.4</v>
      </c>
      <c r="MG255" s="5">
        <v>10.6</v>
      </c>
      <c r="MH255" s="5">
        <v>50.4</v>
      </c>
      <c r="MI255" s="5">
        <v>47.7</v>
      </c>
      <c r="MJ255" s="5">
        <v>82.5</v>
      </c>
      <c r="MK255" s="5">
        <v>43.8</v>
      </c>
      <c r="ML255" s="5">
        <v>43.8</v>
      </c>
      <c r="MM255" s="5">
        <v>67.400000000000006</v>
      </c>
      <c r="MN255" s="5">
        <v>84.7</v>
      </c>
      <c r="MO255" s="5">
        <v>47.9</v>
      </c>
      <c r="MP255" s="5">
        <v>44.1</v>
      </c>
      <c r="MQ255" s="5">
        <v>46.4</v>
      </c>
      <c r="MR255" s="5">
        <v>50.4</v>
      </c>
      <c r="MS255" s="5">
        <v>31</v>
      </c>
      <c r="MT255" s="5">
        <v>161.4</v>
      </c>
      <c r="MU255" s="5">
        <v>136.6</v>
      </c>
      <c r="MV255" s="5">
        <v>130.1</v>
      </c>
      <c r="MW255" s="5">
        <v>94.5</v>
      </c>
      <c r="MX255" s="5">
        <v>100.2</v>
      </c>
      <c r="MY255" s="5">
        <v>118.2</v>
      </c>
      <c r="MZ255" s="5">
        <v>126.8</v>
      </c>
      <c r="NA255" s="5">
        <v>83.7</v>
      </c>
      <c r="NB255" s="5">
        <v>72</v>
      </c>
      <c r="NC255" s="5">
        <v>78.400000000000006</v>
      </c>
      <c r="ND255" s="5">
        <v>82.4</v>
      </c>
      <c r="NE255" s="5">
        <v>63.9</v>
      </c>
      <c r="NF255" s="5">
        <v>62.7</v>
      </c>
      <c r="NG255" s="5">
        <v>62.5</v>
      </c>
      <c r="NH255" s="5">
        <v>74.2</v>
      </c>
      <c r="NI255" s="5">
        <v>76.7</v>
      </c>
      <c r="NJ255" s="5">
        <v>82.7</v>
      </c>
      <c r="NK255" s="5">
        <v>61.6</v>
      </c>
      <c r="NL255" s="5">
        <v>73.8</v>
      </c>
      <c r="NM255" s="5">
        <v>75.8</v>
      </c>
      <c r="NN255" s="5">
        <v>87.6</v>
      </c>
      <c r="NO255" s="5">
        <v>86.4</v>
      </c>
      <c r="NP255" s="5">
        <v>61.6</v>
      </c>
      <c r="NQ255" s="5">
        <v>80.2</v>
      </c>
      <c r="NR255" s="5">
        <v>82.9</v>
      </c>
      <c r="NS255" s="5">
        <v>36.1</v>
      </c>
      <c r="NT255" s="5">
        <v>98.4</v>
      </c>
      <c r="NU255" s="5">
        <v>90.1</v>
      </c>
      <c r="NV255" s="5">
        <v>87</v>
      </c>
      <c r="NW255" s="5">
        <v>81.5</v>
      </c>
      <c r="NX255" s="5">
        <v>83.3</v>
      </c>
      <c r="NY255" s="5">
        <v>33.5</v>
      </c>
      <c r="NZ255" s="5">
        <v>82.8</v>
      </c>
    </row>
    <row r="256" spans="1:390" x14ac:dyDescent="0.35">
      <c r="A256" s="5">
        <v>2045</v>
      </c>
      <c r="B256" s="5" t="s">
        <v>398</v>
      </c>
      <c r="C256" s="5">
        <v>15.4</v>
      </c>
      <c r="D256" s="5">
        <v>17</v>
      </c>
      <c r="E256" s="5">
        <v>15.7</v>
      </c>
      <c r="F256" s="5">
        <v>16.7</v>
      </c>
      <c r="G256" s="5">
        <v>19.100000000000001</v>
      </c>
      <c r="H256" s="5">
        <v>23.2</v>
      </c>
      <c r="I256" s="5">
        <v>205.4</v>
      </c>
      <c r="J256" s="5">
        <v>14.4</v>
      </c>
      <c r="K256" s="5">
        <v>123.5</v>
      </c>
      <c r="L256" s="5">
        <v>39</v>
      </c>
      <c r="M256" s="5">
        <v>39</v>
      </c>
      <c r="N256" s="5">
        <v>14.4</v>
      </c>
      <c r="O256" s="5">
        <v>38.700000000000003</v>
      </c>
      <c r="P256" s="5">
        <v>18</v>
      </c>
      <c r="Q256" s="5">
        <v>14.4</v>
      </c>
      <c r="R256" s="5">
        <v>15.8</v>
      </c>
      <c r="S256" s="5">
        <v>15.9</v>
      </c>
      <c r="T256" s="5">
        <v>15.9</v>
      </c>
      <c r="U256" s="5">
        <v>4.5999999999999996</v>
      </c>
      <c r="V256" s="5">
        <v>4.1000000000000014</v>
      </c>
      <c r="W256" s="5">
        <v>4.3</v>
      </c>
      <c r="X256" s="5">
        <v>5.7</v>
      </c>
      <c r="Y256" s="5">
        <v>5.9</v>
      </c>
      <c r="Z256" s="5">
        <v>3.1</v>
      </c>
      <c r="AA256" s="5">
        <v>5.9</v>
      </c>
      <c r="AB256" s="5">
        <v>1.4</v>
      </c>
      <c r="AC256" s="5">
        <v>5.8500000000000014</v>
      </c>
      <c r="AD256" s="5">
        <v>10.3</v>
      </c>
      <c r="AE256" s="5">
        <v>9.1999999999999993</v>
      </c>
      <c r="AF256" s="5">
        <v>2.7</v>
      </c>
      <c r="AG256" s="5">
        <v>14.8</v>
      </c>
      <c r="AH256" s="5">
        <v>10.6</v>
      </c>
      <c r="AI256" s="5">
        <v>9.1999999999999993</v>
      </c>
      <c r="AJ256" s="5">
        <v>10.6</v>
      </c>
      <c r="AK256" s="5">
        <v>9.1</v>
      </c>
      <c r="AL256" s="5">
        <v>13.3</v>
      </c>
      <c r="AM256" s="5">
        <v>11.8</v>
      </c>
      <c r="AN256" s="5">
        <v>10.3</v>
      </c>
      <c r="AO256" s="5">
        <v>9.1</v>
      </c>
      <c r="AP256" s="5">
        <v>14.8</v>
      </c>
      <c r="AQ256" s="5">
        <v>105.1</v>
      </c>
      <c r="AR256" s="5">
        <v>45.9</v>
      </c>
      <c r="AS256" s="5">
        <v>30.1</v>
      </c>
      <c r="AT256" s="5">
        <v>88.2</v>
      </c>
      <c r="AU256" s="5">
        <v>50.5</v>
      </c>
      <c r="AV256" s="5">
        <v>63.3</v>
      </c>
      <c r="AW256" s="5">
        <v>49.4</v>
      </c>
      <c r="AX256" s="5">
        <v>87.8</v>
      </c>
      <c r="AY256" s="5">
        <v>49.7</v>
      </c>
      <c r="AZ256" s="5">
        <v>51.2</v>
      </c>
      <c r="BA256" s="5">
        <v>19.899999999999999</v>
      </c>
      <c r="BB256" s="5">
        <v>51.2</v>
      </c>
      <c r="BC256" s="5">
        <v>104.9</v>
      </c>
      <c r="BD256" s="5">
        <v>49.4</v>
      </c>
      <c r="BE256" s="5">
        <v>45.4</v>
      </c>
      <c r="BF256" s="5">
        <v>37</v>
      </c>
      <c r="BG256" s="5">
        <v>45.6</v>
      </c>
      <c r="BH256" s="5">
        <v>38.4</v>
      </c>
      <c r="BI256" s="5">
        <v>40</v>
      </c>
      <c r="BJ256" s="5">
        <v>48.5</v>
      </c>
      <c r="BK256" s="5">
        <v>42.8</v>
      </c>
      <c r="BL256" s="5">
        <v>52.8</v>
      </c>
      <c r="BM256" s="5">
        <v>51.5</v>
      </c>
      <c r="BN256" s="5">
        <v>61</v>
      </c>
      <c r="BO256" s="5">
        <v>26.2</v>
      </c>
      <c r="BP256" s="5">
        <v>51</v>
      </c>
      <c r="BQ256" s="5">
        <v>51.5</v>
      </c>
      <c r="BR256" s="5">
        <v>26.2</v>
      </c>
      <c r="BS256" s="5">
        <v>25.7</v>
      </c>
      <c r="BT256" s="5">
        <v>108.2</v>
      </c>
      <c r="BU256" s="5">
        <v>51.2</v>
      </c>
      <c r="BV256" s="5">
        <v>62.6</v>
      </c>
      <c r="BW256" s="5">
        <v>55.1</v>
      </c>
      <c r="BX256" s="5">
        <v>110.1</v>
      </c>
      <c r="BY256" s="5">
        <v>20.6</v>
      </c>
      <c r="BZ256" s="5">
        <v>20.6</v>
      </c>
      <c r="CA256" s="5">
        <v>28.4</v>
      </c>
      <c r="CB256" s="5">
        <v>27.3</v>
      </c>
      <c r="CC256" s="5">
        <v>27.1</v>
      </c>
      <c r="CD256" s="5">
        <v>26.8</v>
      </c>
      <c r="CE256" s="5">
        <v>27.1</v>
      </c>
      <c r="CF256" s="5">
        <v>25.4</v>
      </c>
      <c r="CG256" s="5">
        <v>37.5</v>
      </c>
      <c r="CH256" s="5">
        <v>89.6</v>
      </c>
      <c r="CI256" s="5">
        <v>45.4</v>
      </c>
      <c r="CJ256" s="5">
        <v>89.8</v>
      </c>
      <c r="CK256" s="5">
        <v>46.1</v>
      </c>
      <c r="CL256" s="5">
        <v>37.5</v>
      </c>
      <c r="CM256" s="5">
        <v>85.6</v>
      </c>
      <c r="CN256" s="5">
        <v>89.3</v>
      </c>
      <c r="CO256" s="5">
        <v>35.799999999999997</v>
      </c>
      <c r="CP256" s="5">
        <v>60.5</v>
      </c>
      <c r="CQ256" s="5">
        <v>14.8</v>
      </c>
      <c r="CR256" s="5">
        <v>123.3</v>
      </c>
      <c r="CS256" s="5">
        <v>44.6</v>
      </c>
      <c r="CT256" s="5">
        <v>121.1</v>
      </c>
      <c r="CU256" s="5">
        <v>133.80000000000001</v>
      </c>
      <c r="CV256" s="5">
        <v>43.1</v>
      </c>
      <c r="CW256" s="5">
        <v>88.2</v>
      </c>
      <c r="CX256" s="5">
        <v>14.8</v>
      </c>
      <c r="CY256" s="5">
        <v>44.6</v>
      </c>
      <c r="CZ256" s="5">
        <v>12.8</v>
      </c>
      <c r="DA256" s="5">
        <v>12.8</v>
      </c>
      <c r="DB256" s="5">
        <v>34.1</v>
      </c>
      <c r="DC256" s="5">
        <v>11.4</v>
      </c>
      <c r="DD256" s="5">
        <v>12.4</v>
      </c>
      <c r="DE256" s="5">
        <v>12.1</v>
      </c>
      <c r="DF256" s="5">
        <v>9.1</v>
      </c>
      <c r="DG256" s="5">
        <v>12.6</v>
      </c>
      <c r="DH256" s="5">
        <v>12.1</v>
      </c>
      <c r="DI256" s="5">
        <v>7.8</v>
      </c>
      <c r="DJ256" s="5">
        <v>5.7</v>
      </c>
      <c r="DK256" s="5">
        <v>5.7</v>
      </c>
      <c r="DL256" s="5">
        <v>8.4</v>
      </c>
      <c r="DM256" s="5">
        <v>5.8</v>
      </c>
      <c r="DN256" s="5">
        <v>5.8</v>
      </c>
      <c r="DO256" s="5">
        <v>63</v>
      </c>
      <c r="DP256" s="5">
        <v>63.8</v>
      </c>
      <c r="DQ256" s="5">
        <v>47.3</v>
      </c>
      <c r="DR256" s="5">
        <v>59</v>
      </c>
      <c r="DS256" s="5">
        <v>42.1</v>
      </c>
      <c r="DT256" s="5">
        <v>60</v>
      </c>
      <c r="DU256" s="5">
        <v>60.2</v>
      </c>
      <c r="DV256" s="5">
        <v>54</v>
      </c>
      <c r="DW256" s="5">
        <v>50.6</v>
      </c>
      <c r="DX256" s="5">
        <v>50.4</v>
      </c>
      <c r="DY256" s="5">
        <v>44.3</v>
      </c>
      <c r="DZ256" s="5">
        <v>64.3</v>
      </c>
      <c r="EA256" s="5">
        <v>63.8</v>
      </c>
      <c r="EB256" s="5">
        <v>3.8</v>
      </c>
      <c r="EC256" s="5">
        <v>13</v>
      </c>
      <c r="ED256" s="5">
        <v>10.6</v>
      </c>
      <c r="EE256" s="5">
        <v>4.5999999999999996</v>
      </c>
      <c r="EF256" s="5">
        <v>10.5</v>
      </c>
      <c r="EG256" s="5">
        <v>14</v>
      </c>
      <c r="EH256" s="5">
        <v>13.8</v>
      </c>
      <c r="EI256" s="5">
        <v>6.9</v>
      </c>
      <c r="EJ256" s="5">
        <v>6.9</v>
      </c>
      <c r="EK256" s="5">
        <v>6.8</v>
      </c>
      <c r="EL256" s="5">
        <v>10.7</v>
      </c>
      <c r="EM256" s="5">
        <v>22.7</v>
      </c>
      <c r="EN256" s="5">
        <v>27.3</v>
      </c>
      <c r="EO256" s="5">
        <v>25.4</v>
      </c>
      <c r="EP256" s="5">
        <v>31</v>
      </c>
      <c r="EQ256" s="5">
        <v>32</v>
      </c>
      <c r="ER256" s="5">
        <v>27.3</v>
      </c>
      <c r="ES256" s="5">
        <v>31.7</v>
      </c>
      <c r="ET256" s="5">
        <v>32.200000000000003</v>
      </c>
      <c r="EU256" s="5">
        <v>26.2</v>
      </c>
      <c r="EV256" s="5">
        <v>23.7</v>
      </c>
      <c r="EW256" s="5">
        <v>32</v>
      </c>
      <c r="EX256" s="5">
        <v>32.200000000000003</v>
      </c>
      <c r="EY256" s="5">
        <v>30.3</v>
      </c>
      <c r="EZ256" s="5">
        <v>22.7</v>
      </c>
      <c r="FA256" s="5">
        <v>32.700000000000003</v>
      </c>
      <c r="FB256" s="5">
        <v>98.6</v>
      </c>
      <c r="FC256" s="5">
        <v>223.9</v>
      </c>
      <c r="FD256" s="5">
        <v>100.8</v>
      </c>
      <c r="FE256" s="5">
        <v>99.2</v>
      </c>
      <c r="FF256" s="5">
        <v>27.6</v>
      </c>
      <c r="FG256" s="5">
        <v>32.4</v>
      </c>
      <c r="FH256" s="5">
        <v>32</v>
      </c>
      <c r="FI256" s="5">
        <v>16.7</v>
      </c>
      <c r="FJ256" s="5">
        <v>33.6</v>
      </c>
      <c r="FK256" s="5">
        <v>37.4</v>
      </c>
      <c r="FL256" s="5">
        <v>32.700000000000003</v>
      </c>
      <c r="FM256" s="5">
        <v>27.9</v>
      </c>
      <c r="FN256" s="5">
        <v>29.5</v>
      </c>
      <c r="FO256" s="5">
        <v>18.399999999999999</v>
      </c>
      <c r="FP256" s="5">
        <v>35.799999999999997</v>
      </c>
      <c r="FQ256" s="5">
        <v>31.1</v>
      </c>
      <c r="FR256" s="5">
        <v>34.75</v>
      </c>
      <c r="FS256" s="5">
        <v>44.5</v>
      </c>
      <c r="FT256" s="5">
        <v>38.4</v>
      </c>
      <c r="FU256" s="5">
        <v>33.5</v>
      </c>
      <c r="FV256" s="5">
        <v>37.4</v>
      </c>
      <c r="FW256" s="5">
        <v>27.1</v>
      </c>
      <c r="FX256" s="5">
        <v>8.5</v>
      </c>
      <c r="FY256" s="5">
        <v>21.7</v>
      </c>
      <c r="FZ256" s="5">
        <v>37.700000000000003</v>
      </c>
      <c r="GA256" s="5">
        <v>18.649999999999999</v>
      </c>
      <c r="GB256" s="5">
        <v>15.7</v>
      </c>
      <c r="GC256" s="5">
        <v>15.6</v>
      </c>
      <c r="GD256" s="5">
        <v>39.200000000000003</v>
      </c>
      <c r="GE256" s="5">
        <v>15.9</v>
      </c>
      <c r="GF256" s="5">
        <v>8.5</v>
      </c>
      <c r="GG256" s="5">
        <v>8.4</v>
      </c>
      <c r="GH256" s="5">
        <v>11.3</v>
      </c>
      <c r="GI256" s="5">
        <v>7.7</v>
      </c>
      <c r="GJ256" s="5">
        <v>15.2</v>
      </c>
      <c r="GK256" s="5">
        <v>8.4</v>
      </c>
      <c r="GL256" s="5">
        <v>8.4</v>
      </c>
      <c r="GM256" s="5">
        <v>16.399999999999999</v>
      </c>
      <c r="GN256" s="5">
        <v>14.8</v>
      </c>
      <c r="GO256" s="5">
        <v>15.4</v>
      </c>
      <c r="GP256" s="5">
        <v>11.3</v>
      </c>
      <c r="GQ256" s="5">
        <v>15.8</v>
      </c>
      <c r="GR256" s="5">
        <v>46.9</v>
      </c>
      <c r="GS256" s="5">
        <v>46.7</v>
      </c>
      <c r="GT256" s="5">
        <v>11.3</v>
      </c>
      <c r="GU256" s="5">
        <v>39.299999999999997</v>
      </c>
      <c r="GV256" s="5">
        <v>45.3</v>
      </c>
      <c r="GW256" s="5">
        <v>25.4</v>
      </c>
      <c r="GX256" s="5">
        <v>59</v>
      </c>
      <c r="GY256" s="5">
        <v>40.700000000000003</v>
      </c>
      <c r="GZ256" s="5">
        <v>57.8</v>
      </c>
      <c r="HA256" s="5">
        <v>40.700000000000003</v>
      </c>
      <c r="HB256" s="5">
        <v>36.200000000000003</v>
      </c>
      <c r="HC256" s="5">
        <v>42</v>
      </c>
      <c r="HD256" s="5">
        <v>35.4</v>
      </c>
      <c r="HE256" s="5">
        <v>26</v>
      </c>
      <c r="HF256" s="5">
        <v>49</v>
      </c>
      <c r="HG256" s="5">
        <v>21.1</v>
      </c>
      <c r="HH256" s="5">
        <v>25.9</v>
      </c>
      <c r="HI256" s="5">
        <v>25.5</v>
      </c>
      <c r="HJ256" s="5">
        <v>20.3</v>
      </c>
      <c r="HK256" s="5">
        <v>21.2</v>
      </c>
      <c r="HL256" s="5">
        <v>46.4</v>
      </c>
      <c r="HM256" s="5">
        <v>33.200000000000003</v>
      </c>
      <c r="HN256" s="5">
        <v>43.5</v>
      </c>
      <c r="HO256" s="5">
        <v>46.4</v>
      </c>
      <c r="HP256" s="5">
        <v>25.6</v>
      </c>
      <c r="HQ256" s="5">
        <v>34.4</v>
      </c>
      <c r="HR256" s="5">
        <v>19.600000000000001</v>
      </c>
      <c r="HS256" s="5">
        <v>44.5</v>
      </c>
      <c r="HT256" s="5">
        <v>24.4</v>
      </c>
      <c r="HU256" s="5">
        <v>41.8</v>
      </c>
      <c r="HV256" s="5">
        <v>102.9</v>
      </c>
      <c r="HW256" s="5">
        <v>177.8</v>
      </c>
      <c r="HX256" s="5">
        <v>27.4</v>
      </c>
      <c r="HY256" s="5">
        <v>33.4</v>
      </c>
      <c r="HZ256" s="5">
        <v>259.2</v>
      </c>
      <c r="IA256" s="5">
        <v>104.9</v>
      </c>
      <c r="IB256" s="5">
        <v>27.1</v>
      </c>
      <c r="IC256" s="5">
        <v>27.3</v>
      </c>
      <c r="ID256" s="5">
        <v>23.2</v>
      </c>
      <c r="IE256" s="5">
        <v>29.8</v>
      </c>
      <c r="IF256" s="5">
        <v>19.899999999999999</v>
      </c>
      <c r="IG256" s="5">
        <v>18.100000000000001</v>
      </c>
      <c r="IH256" s="5">
        <v>18.2</v>
      </c>
      <c r="II256" s="5">
        <v>20.5</v>
      </c>
      <c r="IJ256" s="5">
        <v>18.2</v>
      </c>
      <c r="IK256" s="5">
        <v>18.3</v>
      </c>
      <c r="IL256" s="5">
        <v>18.2</v>
      </c>
      <c r="IM256" s="5">
        <v>29.5</v>
      </c>
      <c r="IN256" s="5">
        <v>12.5</v>
      </c>
      <c r="IO256" s="5">
        <v>29.8</v>
      </c>
      <c r="IP256" s="5">
        <v>12.5</v>
      </c>
      <c r="IQ256" s="5">
        <v>23.2</v>
      </c>
      <c r="IR256" s="5">
        <v>15.5</v>
      </c>
      <c r="IS256" s="5">
        <v>72.400000000000006</v>
      </c>
      <c r="IT256" s="5">
        <v>31.2</v>
      </c>
      <c r="IU256" s="5">
        <v>32.5</v>
      </c>
      <c r="IV256" s="5">
        <v>16</v>
      </c>
      <c r="IW256" s="5">
        <v>31.2</v>
      </c>
      <c r="IX256" s="5">
        <v>16.899999999999999</v>
      </c>
      <c r="IY256" s="5">
        <v>200.9</v>
      </c>
      <c r="IZ256" s="5">
        <v>32</v>
      </c>
      <c r="JA256" s="5">
        <v>82.9</v>
      </c>
      <c r="JB256" s="5">
        <v>37.4</v>
      </c>
      <c r="JC256" s="5">
        <v>23</v>
      </c>
      <c r="JD256" s="5">
        <v>23.3</v>
      </c>
      <c r="JE256" s="5">
        <v>31.2</v>
      </c>
      <c r="JF256" s="5">
        <v>23.1</v>
      </c>
      <c r="JG256" s="5">
        <v>23.3</v>
      </c>
      <c r="JH256" s="5">
        <v>21.9</v>
      </c>
      <c r="JI256" s="5">
        <v>36.9</v>
      </c>
      <c r="JJ256" s="5">
        <v>31.9</v>
      </c>
      <c r="JK256" s="5">
        <v>37</v>
      </c>
      <c r="JL256" s="5">
        <v>144</v>
      </c>
      <c r="JM256" s="5">
        <v>24.3</v>
      </c>
      <c r="JN256" s="5">
        <v>26.1</v>
      </c>
      <c r="JO256" s="5">
        <v>50.6</v>
      </c>
      <c r="JP256" s="5">
        <v>37.299999999999997</v>
      </c>
      <c r="JQ256" s="5">
        <v>36.700000000000003</v>
      </c>
      <c r="JR256" s="5">
        <v>32.9</v>
      </c>
      <c r="JS256" s="5">
        <v>45.3</v>
      </c>
      <c r="JT256" s="5">
        <v>51.1</v>
      </c>
      <c r="JU256" s="5">
        <v>13.9</v>
      </c>
      <c r="JV256" s="5">
        <v>13.2</v>
      </c>
      <c r="JW256" s="5">
        <v>13</v>
      </c>
      <c r="JX256" s="5">
        <v>13.9</v>
      </c>
      <c r="JY256" s="5">
        <v>13.3</v>
      </c>
      <c r="JZ256" s="5">
        <v>13.8</v>
      </c>
      <c r="KA256" s="5">
        <v>23.1</v>
      </c>
      <c r="KB256" s="5">
        <v>14</v>
      </c>
      <c r="KC256" s="5">
        <v>13.9</v>
      </c>
      <c r="KD256" s="5">
        <v>23.1</v>
      </c>
      <c r="KE256" s="5">
        <v>26.6</v>
      </c>
      <c r="KF256" s="5">
        <v>27.7</v>
      </c>
      <c r="KG256" s="5">
        <v>26.6</v>
      </c>
      <c r="KH256" s="5">
        <v>45.2</v>
      </c>
      <c r="KI256" s="5">
        <v>25.3</v>
      </c>
      <c r="KJ256" s="5">
        <v>44.4</v>
      </c>
      <c r="KK256" s="5">
        <v>27.3</v>
      </c>
      <c r="KL256" s="5">
        <v>23.4</v>
      </c>
      <c r="KM256" s="5">
        <v>27.6</v>
      </c>
      <c r="KN256" s="5">
        <v>27</v>
      </c>
      <c r="KO256" s="5">
        <v>27.3</v>
      </c>
      <c r="KP256" s="5">
        <v>27.3</v>
      </c>
      <c r="KQ256" s="5">
        <v>35.799999999999997</v>
      </c>
      <c r="KR256" s="5">
        <v>28.2</v>
      </c>
      <c r="KS256" s="5">
        <v>20.8</v>
      </c>
      <c r="KT256" s="5">
        <v>20.7</v>
      </c>
      <c r="KU256" s="5">
        <v>22</v>
      </c>
      <c r="KV256" s="5">
        <v>19.600000000000001</v>
      </c>
      <c r="KW256" s="5">
        <v>16.7</v>
      </c>
      <c r="KX256" s="5">
        <v>37.1</v>
      </c>
      <c r="KY256" s="5">
        <v>9.4</v>
      </c>
      <c r="KZ256" s="5">
        <v>20.8</v>
      </c>
      <c r="LA256" s="5">
        <v>19.3</v>
      </c>
      <c r="LB256" s="5">
        <v>17.8</v>
      </c>
      <c r="LC256" s="5">
        <v>9.4</v>
      </c>
      <c r="LD256" s="5">
        <v>17.100000000000001</v>
      </c>
      <c r="LE256" s="5">
        <v>72.8</v>
      </c>
      <c r="LF256" s="5">
        <v>19.7</v>
      </c>
      <c r="LG256" s="5">
        <v>19.600000000000001</v>
      </c>
      <c r="LH256" s="5">
        <v>17.100000000000001</v>
      </c>
      <c r="LI256" s="5">
        <v>16.5</v>
      </c>
      <c r="LJ256" s="5">
        <v>18.7</v>
      </c>
      <c r="LK256" s="5">
        <v>19.600000000000001</v>
      </c>
      <c r="LL256" s="5">
        <v>10.9</v>
      </c>
      <c r="LM256" s="5">
        <v>14.4</v>
      </c>
      <c r="LN256" s="5">
        <v>8.4</v>
      </c>
      <c r="LO256" s="5">
        <v>13.7</v>
      </c>
      <c r="LP256" s="5">
        <v>56.8</v>
      </c>
      <c r="LQ256" s="5">
        <v>12.7</v>
      </c>
      <c r="LR256" s="5">
        <v>13</v>
      </c>
      <c r="LS256" s="5">
        <v>29.6</v>
      </c>
      <c r="LT256" s="5">
        <v>29.6</v>
      </c>
      <c r="LU256" s="5">
        <v>11.4</v>
      </c>
      <c r="LV256" s="5">
        <v>13</v>
      </c>
      <c r="LW256" s="5">
        <v>29.9</v>
      </c>
      <c r="LX256" s="5">
        <v>28.4</v>
      </c>
      <c r="LY256" s="5">
        <v>9.9</v>
      </c>
      <c r="LZ256" s="5">
        <v>8.1999999999999993</v>
      </c>
      <c r="MA256" s="5">
        <v>10.199999999999999</v>
      </c>
      <c r="MB256" s="5">
        <v>12</v>
      </c>
      <c r="MC256" s="5">
        <v>8.3000000000000007</v>
      </c>
      <c r="MD256" s="5">
        <v>8</v>
      </c>
      <c r="ME256" s="5">
        <v>13</v>
      </c>
      <c r="MF256" s="5">
        <v>7.1</v>
      </c>
      <c r="MG256" s="5">
        <v>1.1000000000000001</v>
      </c>
      <c r="MH256" s="5">
        <v>5.7</v>
      </c>
      <c r="MI256" s="5">
        <v>7</v>
      </c>
      <c r="MJ256" s="5">
        <v>16</v>
      </c>
      <c r="MK256" s="5">
        <v>7.2</v>
      </c>
      <c r="ML256" s="5">
        <v>7.1</v>
      </c>
      <c r="MM256" s="5">
        <v>11.7</v>
      </c>
      <c r="MN256" s="5">
        <v>16.399999999999999</v>
      </c>
      <c r="MO256" s="5">
        <v>7</v>
      </c>
      <c r="MP256" s="5">
        <v>7.1</v>
      </c>
      <c r="MQ256" s="5">
        <v>8.4</v>
      </c>
      <c r="MR256" s="5">
        <v>5.7</v>
      </c>
      <c r="MS256" s="5">
        <v>3.5</v>
      </c>
      <c r="MT256" s="5">
        <v>30.4</v>
      </c>
      <c r="MU256" s="5">
        <v>32.5</v>
      </c>
      <c r="MV256" s="5">
        <v>25.2</v>
      </c>
      <c r="MW256" s="5">
        <v>15.6</v>
      </c>
      <c r="MX256" s="5">
        <v>17.2</v>
      </c>
      <c r="MY256" s="5">
        <v>48.5</v>
      </c>
      <c r="MZ256" s="5">
        <v>24.5</v>
      </c>
      <c r="NA256" s="5">
        <v>37.5</v>
      </c>
      <c r="NB256" s="5">
        <v>46.1</v>
      </c>
      <c r="NC256" s="5">
        <v>47.3</v>
      </c>
      <c r="ND256" s="5">
        <v>43.3</v>
      </c>
      <c r="NE256" s="5">
        <v>22.5</v>
      </c>
      <c r="NF256" s="5">
        <v>26.2</v>
      </c>
      <c r="NG256" s="5">
        <v>26.4</v>
      </c>
      <c r="NH256" s="5">
        <v>50.2</v>
      </c>
      <c r="NI256" s="5">
        <v>30.7</v>
      </c>
      <c r="NJ256" s="5">
        <v>43.3</v>
      </c>
      <c r="NK256" s="5">
        <v>29</v>
      </c>
      <c r="NL256" s="5">
        <v>49.9</v>
      </c>
      <c r="NM256" s="5">
        <v>31</v>
      </c>
      <c r="NN256" s="5">
        <v>11.2</v>
      </c>
      <c r="NO256" s="5">
        <v>11.3</v>
      </c>
      <c r="NP256" s="5">
        <v>10.199999999999999</v>
      </c>
      <c r="NQ256" s="5">
        <v>12.6</v>
      </c>
      <c r="NR256" s="5">
        <v>9.8000000000000007</v>
      </c>
      <c r="NS256" s="5">
        <v>2.2000000000000002</v>
      </c>
      <c r="NT256" s="5">
        <v>12.3</v>
      </c>
      <c r="NU256" s="5">
        <v>11.1</v>
      </c>
      <c r="NV256" s="5">
        <v>8.3000000000000007</v>
      </c>
      <c r="NW256" s="5">
        <v>12.5</v>
      </c>
      <c r="NX256" s="5">
        <v>9.8000000000000007</v>
      </c>
      <c r="NY256" s="5">
        <v>2.5</v>
      </c>
      <c r="NZ256" s="5">
        <v>9.8000000000000007</v>
      </c>
    </row>
    <row r="257" spans="1:390" x14ac:dyDescent="0.35">
      <c r="A257" s="5">
        <v>2046</v>
      </c>
      <c r="B257" s="5" t="s">
        <v>398</v>
      </c>
      <c r="C257" s="5">
        <v>14.5</v>
      </c>
      <c r="D257" s="5">
        <v>16.8</v>
      </c>
      <c r="E257" s="5">
        <v>14.6</v>
      </c>
      <c r="F257" s="5">
        <v>16.8</v>
      </c>
      <c r="G257" s="5">
        <v>16.5</v>
      </c>
      <c r="H257" s="5">
        <v>15.8</v>
      </c>
      <c r="I257" s="5">
        <v>208.4</v>
      </c>
      <c r="J257" s="5">
        <v>23.9</v>
      </c>
      <c r="K257" s="5">
        <v>103.9</v>
      </c>
      <c r="L257" s="5">
        <v>69.900000000000006</v>
      </c>
      <c r="M257" s="5">
        <v>69.900000000000006</v>
      </c>
      <c r="N257" s="5">
        <v>23.9</v>
      </c>
      <c r="O257" s="5">
        <v>69.2</v>
      </c>
      <c r="P257" s="5">
        <v>29.8</v>
      </c>
      <c r="Q257" s="5">
        <v>23.9</v>
      </c>
      <c r="R257" s="5">
        <v>32.5</v>
      </c>
      <c r="S257" s="5">
        <v>32.700000000000003</v>
      </c>
      <c r="T257" s="5">
        <v>31.3</v>
      </c>
      <c r="U257" s="5">
        <v>4.5</v>
      </c>
      <c r="V257" s="5">
        <v>4.3</v>
      </c>
      <c r="W257" s="5">
        <v>4.1000000000000014</v>
      </c>
      <c r="X257" s="5">
        <v>4.0999999999999996</v>
      </c>
      <c r="Y257" s="5">
        <v>4.5</v>
      </c>
      <c r="Z257" s="5">
        <v>1.8</v>
      </c>
      <c r="AA257" s="5">
        <v>4.5</v>
      </c>
      <c r="AB257" s="5">
        <v>2.1</v>
      </c>
      <c r="AC257" s="5">
        <v>5.3</v>
      </c>
      <c r="AD257" s="5">
        <v>8.5</v>
      </c>
      <c r="AE257" s="5">
        <v>13.3</v>
      </c>
      <c r="AF257" s="5">
        <v>3.7</v>
      </c>
      <c r="AG257" s="5">
        <v>12</v>
      </c>
      <c r="AH257" s="5">
        <v>16.8</v>
      </c>
      <c r="AI257" s="5">
        <v>13.1</v>
      </c>
      <c r="AJ257" s="5">
        <v>16.8</v>
      </c>
      <c r="AK257" s="5">
        <v>12.8</v>
      </c>
      <c r="AL257" s="5">
        <v>13.8</v>
      </c>
      <c r="AM257" s="5">
        <v>12.2</v>
      </c>
      <c r="AN257" s="5">
        <v>8.6</v>
      </c>
      <c r="AO257" s="5">
        <v>12.7</v>
      </c>
      <c r="AP257" s="5">
        <v>12</v>
      </c>
      <c r="AQ257" s="5">
        <v>106.2</v>
      </c>
      <c r="AR257" s="5">
        <v>46.8</v>
      </c>
      <c r="AS257" s="5">
        <v>27.1</v>
      </c>
      <c r="AT257" s="5">
        <v>91.8</v>
      </c>
      <c r="AU257" s="5">
        <v>42.4</v>
      </c>
      <c r="AV257" s="5">
        <v>51.5</v>
      </c>
      <c r="AW257" s="5">
        <v>52.3</v>
      </c>
      <c r="AX257" s="5">
        <v>92.7</v>
      </c>
      <c r="AY257" s="5">
        <v>51.4</v>
      </c>
      <c r="AZ257" s="5">
        <v>43.3</v>
      </c>
      <c r="BA257" s="5">
        <v>16.8</v>
      </c>
      <c r="BB257" s="5">
        <v>43.3</v>
      </c>
      <c r="BC257" s="5">
        <v>103.9</v>
      </c>
      <c r="BD257" s="5">
        <v>52.3</v>
      </c>
      <c r="BE257" s="5">
        <v>40.799999999999997</v>
      </c>
      <c r="BF257" s="5">
        <v>20.8</v>
      </c>
      <c r="BG257" s="5">
        <v>29.5</v>
      </c>
      <c r="BH257" s="5">
        <v>21.9</v>
      </c>
      <c r="BI257" s="5">
        <v>44.2</v>
      </c>
      <c r="BJ257" s="5">
        <v>33.299999999999997</v>
      </c>
      <c r="BK257" s="5">
        <v>45.4</v>
      </c>
      <c r="BL257" s="5">
        <v>50.4</v>
      </c>
      <c r="BM257" s="5">
        <v>49.9</v>
      </c>
      <c r="BN257" s="5">
        <v>69.099999999999994</v>
      </c>
      <c r="BO257" s="5">
        <v>27.8</v>
      </c>
      <c r="BP257" s="5">
        <v>49.2</v>
      </c>
      <c r="BQ257" s="5">
        <v>49.9</v>
      </c>
      <c r="BR257" s="5">
        <v>21</v>
      </c>
      <c r="BS257" s="5">
        <v>27</v>
      </c>
      <c r="BT257" s="5">
        <v>88</v>
      </c>
      <c r="BU257" s="5">
        <v>49.6</v>
      </c>
      <c r="BV257" s="5">
        <v>70.900000000000006</v>
      </c>
      <c r="BW257" s="5">
        <v>40.200000000000003</v>
      </c>
      <c r="BX257" s="5">
        <v>90.2</v>
      </c>
      <c r="BY257" s="5">
        <v>17.8</v>
      </c>
      <c r="BZ257" s="5">
        <v>18</v>
      </c>
      <c r="CA257" s="5">
        <v>22.8</v>
      </c>
      <c r="CB257" s="5">
        <v>28.9</v>
      </c>
      <c r="CC257" s="5">
        <v>27.6</v>
      </c>
      <c r="CD257" s="5">
        <v>20.8</v>
      </c>
      <c r="CE257" s="5">
        <v>27.6</v>
      </c>
      <c r="CF257" s="5">
        <v>17.8</v>
      </c>
      <c r="CG257" s="5">
        <v>16.399999999999999</v>
      </c>
      <c r="CH257" s="5">
        <v>57.8</v>
      </c>
      <c r="CI257" s="5">
        <v>29.2</v>
      </c>
      <c r="CJ257" s="5">
        <v>60.9</v>
      </c>
      <c r="CK257" s="5">
        <v>29.7</v>
      </c>
      <c r="CL257" s="5">
        <v>16.399999999999999</v>
      </c>
      <c r="CM257" s="5">
        <v>51.4</v>
      </c>
      <c r="CN257" s="5">
        <v>60.8</v>
      </c>
      <c r="CO257" s="5">
        <v>15</v>
      </c>
      <c r="CP257" s="5">
        <v>30.1</v>
      </c>
      <c r="CQ257" s="5">
        <v>45</v>
      </c>
      <c r="CR257" s="5">
        <v>147.9</v>
      </c>
      <c r="CS257" s="5">
        <v>95.3</v>
      </c>
      <c r="CT257" s="5">
        <v>144.80000000000001</v>
      </c>
      <c r="CU257" s="5">
        <v>160.5</v>
      </c>
      <c r="CV257" s="5">
        <v>92.7</v>
      </c>
      <c r="CW257" s="5">
        <v>132.9</v>
      </c>
      <c r="CX257" s="5">
        <v>45</v>
      </c>
      <c r="CY257" s="5">
        <v>95.3</v>
      </c>
      <c r="CZ257" s="5">
        <v>12</v>
      </c>
      <c r="DA257" s="5">
        <v>12</v>
      </c>
      <c r="DB257" s="5">
        <v>26.6</v>
      </c>
      <c r="DC257" s="5">
        <v>10.9</v>
      </c>
      <c r="DD257" s="5">
        <v>11.8</v>
      </c>
      <c r="DE257" s="5">
        <v>11.1</v>
      </c>
      <c r="DF257" s="5">
        <v>7.8</v>
      </c>
      <c r="DG257" s="5">
        <v>10.6</v>
      </c>
      <c r="DH257" s="5">
        <v>11.1</v>
      </c>
      <c r="DI257" s="5">
        <v>7.2</v>
      </c>
      <c r="DJ257" s="5">
        <v>3.7</v>
      </c>
      <c r="DK257" s="5">
        <v>3.9</v>
      </c>
      <c r="DL257" s="5">
        <v>7</v>
      </c>
      <c r="DM257" s="5">
        <v>4.9000000000000004</v>
      </c>
      <c r="DN257" s="5">
        <v>4.9000000000000004</v>
      </c>
      <c r="DO257" s="5">
        <v>43.8</v>
      </c>
      <c r="DP257" s="5">
        <v>48.2</v>
      </c>
      <c r="DQ257" s="5">
        <v>43.9</v>
      </c>
      <c r="DR257" s="5">
        <v>45.9</v>
      </c>
      <c r="DS257" s="5">
        <v>33.6</v>
      </c>
      <c r="DT257" s="5">
        <v>45.1</v>
      </c>
      <c r="DU257" s="5">
        <v>44.6</v>
      </c>
      <c r="DV257" s="5">
        <v>37.9</v>
      </c>
      <c r="DW257" s="5">
        <v>33.5</v>
      </c>
      <c r="DX257" s="5">
        <v>32.799999999999997</v>
      </c>
      <c r="DY257" s="5">
        <v>35.6</v>
      </c>
      <c r="DZ257" s="5">
        <v>51.6</v>
      </c>
      <c r="EA257" s="5">
        <v>48.2</v>
      </c>
      <c r="EB257" s="5">
        <v>7.6</v>
      </c>
      <c r="EC257" s="5">
        <v>19</v>
      </c>
      <c r="ED257" s="5">
        <v>16.8</v>
      </c>
      <c r="EE257" s="5">
        <v>9.8000000000000007</v>
      </c>
      <c r="EF257" s="5">
        <v>17.2</v>
      </c>
      <c r="EG257" s="5">
        <v>18.100000000000001</v>
      </c>
      <c r="EH257" s="5">
        <v>18.100000000000001</v>
      </c>
      <c r="EI257" s="5">
        <v>11.6</v>
      </c>
      <c r="EJ257" s="5">
        <v>11.6</v>
      </c>
      <c r="EK257" s="5">
        <v>11.6</v>
      </c>
      <c r="EL257" s="5">
        <v>16.399999999999999</v>
      </c>
      <c r="EM257" s="5">
        <v>34.4</v>
      </c>
      <c r="EN257" s="5">
        <v>28.2</v>
      </c>
      <c r="EO257" s="5">
        <v>20.5</v>
      </c>
      <c r="EP257" s="5">
        <v>31.2</v>
      </c>
      <c r="EQ257" s="5">
        <v>32.6</v>
      </c>
      <c r="ER257" s="5">
        <v>28.2</v>
      </c>
      <c r="ES257" s="5">
        <v>31.4</v>
      </c>
      <c r="ET257" s="5">
        <v>28.8</v>
      </c>
      <c r="EU257" s="5">
        <v>28</v>
      </c>
      <c r="EV257" s="5">
        <v>24.2</v>
      </c>
      <c r="EW257" s="5">
        <v>32.6</v>
      </c>
      <c r="EX257" s="5">
        <v>32.1</v>
      </c>
      <c r="EY257" s="5">
        <v>25.3</v>
      </c>
      <c r="EZ257" s="5">
        <v>34.4</v>
      </c>
      <c r="FA257" s="5">
        <v>33</v>
      </c>
      <c r="FB257" s="5">
        <v>73.400000000000006</v>
      </c>
      <c r="FC257" s="5">
        <v>183</v>
      </c>
      <c r="FD257" s="5">
        <v>76.099999999999994</v>
      </c>
      <c r="FE257" s="5">
        <v>74.2</v>
      </c>
      <c r="FF257" s="5">
        <v>19.3</v>
      </c>
      <c r="FG257" s="5">
        <v>27.9</v>
      </c>
      <c r="FH257" s="5">
        <v>27.5</v>
      </c>
      <c r="FI257" s="5">
        <v>16.8</v>
      </c>
      <c r="FJ257" s="5">
        <v>31.6</v>
      </c>
      <c r="FK257" s="5">
        <v>30.8</v>
      </c>
      <c r="FL257" s="5">
        <v>30.1</v>
      </c>
      <c r="FM257" s="5">
        <v>27.4</v>
      </c>
      <c r="FN257" s="5">
        <v>22.5</v>
      </c>
      <c r="FO257" s="5">
        <v>24</v>
      </c>
      <c r="FP257" s="5">
        <v>31.7</v>
      </c>
      <c r="FQ257" s="5">
        <v>22.7</v>
      </c>
      <c r="FR257" s="5">
        <v>28.45</v>
      </c>
      <c r="FS257" s="5">
        <v>35.799999999999997</v>
      </c>
      <c r="FT257" s="5">
        <v>34.200000000000003</v>
      </c>
      <c r="FU257" s="5">
        <v>30.5</v>
      </c>
      <c r="FV257" s="5">
        <v>31.1</v>
      </c>
      <c r="FW257" s="5">
        <v>21.9</v>
      </c>
      <c r="FX257" s="5">
        <v>28.4</v>
      </c>
      <c r="FY257" s="5">
        <v>38.299999999999997</v>
      </c>
      <c r="FZ257" s="5">
        <v>41.1</v>
      </c>
      <c r="GA257" s="5">
        <v>34.799999999999997</v>
      </c>
      <c r="GB257" s="5">
        <v>31.3</v>
      </c>
      <c r="GC257" s="5">
        <v>31.3</v>
      </c>
      <c r="GD257" s="5">
        <v>43.7</v>
      </c>
      <c r="GE257" s="5">
        <v>29.9</v>
      </c>
      <c r="GF257" s="5">
        <v>28.4</v>
      </c>
      <c r="GG257" s="5">
        <v>29</v>
      </c>
      <c r="GH257" s="5">
        <v>24.8</v>
      </c>
      <c r="GI257" s="5">
        <v>6</v>
      </c>
      <c r="GJ257" s="5">
        <v>6.9</v>
      </c>
      <c r="GK257" s="5">
        <v>5</v>
      </c>
      <c r="GL257" s="5">
        <v>7.2</v>
      </c>
      <c r="GM257" s="5">
        <v>6.6000000000000014</v>
      </c>
      <c r="GN257" s="5">
        <v>6.9</v>
      </c>
      <c r="GO257" s="5">
        <v>7.3</v>
      </c>
      <c r="GP257" s="5">
        <v>23.7</v>
      </c>
      <c r="GQ257" s="5">
        <v>30.8</v>
      </c>
      <c r="GR257" s="5">
        <v>39.299999999999997</v>
      </c>
      <c r="GS257" s="5">
        <v>38.700000000000003</v>
      </c>
      <c r="GT257" s="5">
        <v>23.7</v>
      </c>
      <c r="GU257" s="5">
        <v>43.2</v>
      </c>
      <c r="GV257" s="5">
        <v>36.6</v>
      </c>
      <c r="GW257" s="5">
        <v>30.6</v>
      </c>
      <c r="GX257" s="5">
        <v>45.9</v>
      </c>
      <c r="GY257" s="5">
        <v>32.4</v>
      </c>
      <c r="GZ257" s="5">
        <v>44.8</v>
      </c>
      <c r="HA257" s="5">
        <v>32.4</v>
      </c>
      <c r="HB257" s="5">
        <v>35.200000000000003</v>
      </c>
      <c r="HC257" s="5">
        <v>45</v>
      </c>
      <c r="HD257" s="5">
        <v>34.299999999999997</v>
      </c>
      <c r="HE257" s="5">
        <v>40.4</v>
      </c>
      <c r="HF257" s="5">
        <v>53.8</v>
      </c>
      <c r="HG257" s="5">
        <v>44.4</v>
      </c>
      <c r="HH257" s="5">
        <v>40.1</v>
      </c>
      <c r="HI257" s="5">
        <v>39.700000000000003</v>
      </c>
      <c r="HJ257" s="5">
        <v>41.6</v>
      </c>
      <c r="HK257" s="5">
        <v>42.4</v>
      </c>
      <c r="HL257" s="5">
        <v>51.5</v>
      </c>
      <c r="HM257" s="5">
        <v>33.799999999999997</v>
      </c>
      <c r="HN257" s="5">
        <v>37.200000000000003</v>
      </c>
      <c r="HO257" s="5">
        <v>51.5</v>
      </c>
      <c r="HP257" s="5">
        <v>39.9</v>
      </c>
      <c r="HQ257" s="5">
        <v>26.8</v>
      </c>
      <c r="HR257" s="5">
        <v>40.700000000000003</v>
      </c>
      <c r="HS257" s="5">
        <v>38.5</v>
      </c>
      <c r="HT257" s="5">
        <v>36.299999999999997</v>
      </c>
      <c r="HU257" s="5">
        <v>44.5</v>
      </c>
      <c r="HV257" s="5">
        <v>96.9</v>
      </c>
      <c r="HW257" s="5">
        <v>164.8</v>
      </c>
      <c r="HX257" s="5">
        <v>30.2</v>
      </c>
      <c r="HY257" s="5">
        <v>40.700000000000003</v>
      </c>
      <c r="HZ257" s="5">
        <v>238.9</v>
      </c>
      <c r="IA257" s="5">
        <v>103.9</v>
      </c>
      <c r="IB257" s="5">
        <v>29.1</v>
      </c>
      <c r="IC257" s="5">
        <v>29.5</v>
      </c>
      <c r="ID257" s="5">
        <v>21.8</v>
      </c>
      <c r="IE257" s="5">
        <v>22.2</v>
      </c>
      <c r="IF257" s="5">
        <v>16.8</v>
      </c>
      <c r="IG257" s="5">
        <v>24.2</v>
      </c>
      <c r="IH257" s="5">
        <v>24</v>
      </c>
      <c r="II257" s="5">
        <v>16.7</v>
      </c>
      <c r="IJ257" s="5">
        <v>24</v>
      </c>
      <c r="IK257" s="5">
        <v>23.7</v>
      </c>
      <c r="IL257" s="5">
        <v>23.8</v>
      </c>
      <c r="IM257" s="5">
        <v>22.4</v>
      </c>
      <c r="IN257" s="5">
        <v>17.899999999999999</v>
      </c>
      <c r="IO257" s="5">
        <v>22.2</v>
      </c>
      <c r="IP257" s="5">
        <v>18.100000000000001</v>
      </c>
      <c r="IQ257" s="5">
        <v>21.8</v>
      </c>
      <c r="IR257" s="5">
        <v>36.200000000000003</v>
      </c>
      <c r="IS257" s="5">
        <v>92.5</v>
      </c>
      <c r="IT257" s="5">
        <v>46</v>
      </c>
      <c r="IU257" s="5">
        <v>47.3</v>
      </c>
      <c r="IV257" s="5">
        <v>38.6</v>
      </c>
      <c r="IW257" s="5">
        <v>46</v>
      </c>
      <c r="IX257" s="5">
        <v>39.5</v>
      </c>
      <c r="IY257" s="5">
        <v>238.2</v>
      </c>
      <c r="IZ257" s="5">
        <v>47.1</v>
      </c>
      <c r="JA257" s="5">
        <v>85.8</v>
      </c>
      <c r="JB257" s="5">
        <v>47.1</v>
      </c>
      <c r="JC257" s="5">
        <v>22.2</v>
      </c>
      <c r="JD257" s="5">
        <v>22.7</v>
      </c>
      <c r="JE257" s="5">
        <v>30.4</v>
      </c>
      <c r="JF257" s="5">
        <v>22</v>
      </c>
      <c r="JG257" s="5">
        <v>22.7</v>
      </c>
      <c r="JH257" s="5">
        <v>19.5</v>
      </c>
      <c r="JI257" s="5">
        <v>47</v>
      </c>
      <c r="JJ257" s="5">
        <v>31.9</v>
      </c>
      <c r="JK257" s="5">
        <v>46.8</v>
      </c>
      <c r="JL257" s="5">
        <v>148.30000000000001</v>
      </c>
      <c r="JM257" s="5">
        <v>41.1</v>
      </c>
      <c r="JN257" s="5">
        <v>20.9</v>
      </c>
      <c r="JO257" s="5">
        <v>17.399999999999999</v>
      </c>
      <c r="JP257" s="5">
        <v>15.7</v>
      </c>
      <c r="JQ257" s="5">
        <v>15.6</v>
      </c>
      <c r="JR257" s="5">
        <v>14.2</v>
      </c>
      <c r="JS257" s="5">
        <v>18.899999999999999</v>
      </c>
      <c r="JT257" s="5">
        <v>17.899999999999999</v>
      </c>
      <c r="JU257" s="5">
        <v>17.600000000000001</v>
      </c>
      <c r="JV257" s="5">
        <v>18.899999999999999</v>
      </c>
      <c r="JW257" s="5">
        <v>19</v>
      </c>
      <c r="JX257" s="5">
        <v>17.7</v>
      </c>
      <c r="JY257" s="5">
        <v>19.100000000000001</v>
      </c>
      <c r="JZ257" s="5">
        <v>19.5</v>
      </c>
      <c r="KA257" s="5">
        <v>21.9</v>
      </c>
      <c r="KB257" s="5">
        <v>17.899999999999999</v>
      </c>
      <c r="KC257" s="5">
        <v>17.899999999999999</v>
      </c>
      <c r="KD257" s="5">
        <v>22.1</v>
      </c>
      <c r="KE257" s="5">
        <v>19.7</v>
      </c>
      <c r="KF257" s="5">
        <v>19.3</v>
      </c>
      <c r="KG257" s="5">
        <v>19.7</v>
      </c>
      <c r="KH257" s="5">
        <v>38.200000000000003</v>
      </c>
      <c r="KI257" s="5">
        <v>17.3</v>
      </c>
      <c r="KJ257" s="5">
        <v>36.5</v>
      </c>
      <c r="KK257" s="5">
        <v>22.8</v>
      </c>
      <c r="KL257" s="5">
        <v>15.9</v>
      </c>
      <c r="KM257" s="5">
        <v>23.4</v>
      </c>
      <c r="KN257" s="5">
        <v>21.1</v>
      </c>
      <c r="KO257" s="5">
        <v>27.2</v>
      </c>
      <c r="KP257" s="5">
        <v>22.8</v>
      </c>
      <c r="KQ257" s="5">
        <v>35.1</v>
      </c>
      <c r="KR257" s="5">
        <v>22.3</v>
      </c>
      <c r="KS257" s="5">
        <v>52</v>
      </c>
      <c r="KT257" s="5">
        <v>51</v>
      </c>
      <c r="KU257" s="5">
        <v>38.200000000000003</v>
      </c>
      <c r="KV257" s="5">
        <v>43.9</v>
      </c>
      <c r="KW257" s="5">
        <v>37.9</v>
      </c>
      <c r="KX257" s="5">
        <v>41.3</v>
      </c>
      <c r="KY257" s="5">
        <v>43.4</v>
      </c>
      <c r="KZ257" s="5">
        <v>52</v>
      </c>
      <c r="LA257" s="5">
        <v>47.1</v>
      </c>
      <c r="LB257" s="5">
        <v>42.2</v>
      </c>
      <c r="LC257" s="5">
        <v>43.4</v>
      </c>
      <c r="LD257" s="5">
        <v>37.799999999999997</v>
      </c>
      <c r="LE257" s="5">
        <v>93</v>
      </c>
      <c r="LF257" s="5">
        <v>57.1</v>
      </c>
      <c r="LG257" s="5">
        <v>57.1</v>
      </c>
      <c r="LH257" s="5">
        <v>41.8</v>
      </c>
      <c r="LI257" s="5">
        <v>48.3</v>
      </c>
      <c r="LJ257" s="5">
        <v>54.6</v>
      </c>
      <c r="LK257" s="5">
        <v>56.3</v>
      </c>
      <c r="LL257" s="5">
        <v>51.9</v>
      </c>
      <c r="LM257" s="5">
        <v>44</v>
      </c>
      <c r="LN257" s="5">
        <v>7.9</v>
      </c>
      <c r="LO257" s="5">
        <v>7.7</v>
      </c>
      <c r="LP257" s="5">
        <v>20.9</v>
      </c>
      <c r="LQ257" s="5">
        <v>7.8</v>
      </c>
      <c r="LR257" s="5">
        <v>7.4</v>
      </c>
      <c r="LS257" s="5">
        <v>15.9</v>
      </c>
      <c r="LT257" s="5">
        <v>15.9</v>
      </c>
      <c r="LU257" s="5">
        <v>9.1</v>
      </c>
      <c r="LV257" s="5">
        <v>6.9</v>
      </c>
      <c r="LW257" s="5">
        <v>14.8</v>
      </c>
      <c r="LX257" s="5">
        <v>15.7</v>
      </c>
      <c r="LY257" s="5">
        <v>8.8000000000000007</v>
      </c>
      <c r="LZ257" s="5">
        <v>7.2</v>
      </c>
      <c r="MA257" s="5">
        <v>8.5</v>
      </c>
      <c r="MB257" s="5">
        <v>8.1</v>
      </c>
      <c r="MC257" s="5">
        <v>7</v>
      </c>
      <c r="MD257" s="5">
        <v>7.6</v>
      </c>
      <c r="ME257" s="5">
        <v>7.4</v>
      </c>
      <c r="MF257" s="5">
        <v>3.4</v>
      </c>
      <c r="MG257" s="5">
        <v>0.70000000000000007</v>
      </c>
      <c r="MH257" s="5">
        <v>4.2</v>
      </c>
      <c r="MI257" s="5">
        <v>4.4000000000000004</v>
      </c>
      <c r="MJ257" s="5">
        <v>6.6000000000000014</v>
      </c>
      <c r="MK257" s="5">
        <v>2.7</v>
      </c>
      <c r="ML257" s="5">
        <v>3.3</v>
      </c>
      <c r="MM257" s="5">
        <v>6.1000000000000014</v>
      </c>
      <c r="MN257" s="5">
        <v>6.6000000000000014</v>
      </c>
      <c r="MO257" s="5">
        <v>4.4000000000000004</v>
      </c>
      <c r="MP257" s="5">
        <v>3.3</v>
      </c>
      <c r="MQ257" s="5">
        <v>5</v>
      </c>
      <c r="MR257" s="5">
        <v>4.2</v>
      </c>
      <c r="MS257" s="5">
        <v>1.7</v>
      </c>
      <c r="MT257" s="5">
        <v>15.5</v>
      </c>
      <c r="MU257" s="5">
        <v>11.6</v>
      </c>
      <c r="MV257" s="5">
        <v>10.3</v>
      </c>
      <c r="MW257" s="5">
        <v>7.6</v>
      </c>
      <c r="MX257" s="5">
        <v>7.8</v>
      </c>
      <c r="MY257" s="5">
        <v>15.9</v>
      </c>
      <c r="MZ257" s="5">
        <v>10.3</v>
      </c>
      <c r="NA257" s="5">
        <v>41.3</v>
      </c>
      <c r="NB257" s="5">
        <v>37.4</v>
      </c>
      <c r="NC257" s="5">
        <v>43.9</v>
      </c>
      <c r="ND257" s="5">
        <v>39</v>
      </c>
      <c r="NE257" s="5">
        <v>40.4</v>
      </c>
      <c r="NF257" s="5">
        <v>38.9</v>
      </c>
      <c r="NG257" s="5">
        <v>38.799999999999997</v>
      </c>
      <c r="NH257" s="5">
        <v>42.6</v>
      </c>
      <c r="NI257" s="5">
        <v>45.7</v>
      </c>
      <c r="NJ257" s="5">
        <v>39.200000000000003</v>
      </c>
      <c r="NK257" s="5">
        <v>45</v>
      </c>
      <c r="NL257" s="5">
        <v>41.4</v>
      </c>
      <c r="NM257" s="5">
        <v>45.9</v>
      </c>
      <c r="NN257" s="5">
        <v>9</v>
      </c>
      <c r="NO257" s="5">
        <v>8.8000000000000007</v>
      </c>
      <c r="NP257" s="5">
        <v>8.4</v>
      </c>
      <c r="NQ257" s="5">
        <v>10.5</v>
      </c>
      <c r="NR257" s="5">
        <v>7.9</v>
      </c>
      <c r="NS257" s="5">
        <v>4.1000000000000014</v>
      </c>
      <c r="NT257" s="5">
        <v>8.1</v>
      </c>
      <c r="NU257" s="5">
        <v>10</v>
      </c>
      <c r="NV257" s="5">
        <v>7.1</v>
      </c>
      <c r="NW257" s="5">
        <v>10.9</v>
      </c>
      <c r="NX257" s="5">
        <v>7.9</v>
      </c>
      <c r="NY257" s="5">
        <v>4.1000000000000014</v>
      </c>
      <c r="NZ257" s="5">
        <v>7.9</v>
      </c>
    </row>
    <row r="258" spans="1:390" x14ac:dyDescent="0.35">
      <c r="A258" s="5">
        <v>2047</v>
      </c>
      <c r="B258" s="5" t="s">
        <v>398</v>
      </c>
      <c r="C258" s="5">
        <v>21.7</v>
      </c>
      <c r="D258" s="5">
        <v>28.5</v>
      </c>
      <c r="E258" s="5">
        <v>21.9</v>
      </c>
      <c r="F258" s="5">
        <v>28.5</v>
      </c>
      <c r="G258" s="5">
        <v>22.8</v>
      </c>
      <c r="H258" s="5">
        <v>33</v>
      </c>
      <c r="I258" s="5">
        <v>417.4</v>
      </c>
      <c r="J258" s="5">
        <v>47.1</v>
      </c>
      <c r="K258" s="5">
        <v>137.4</v>
      </c>
      <c r="L258" s="5">
        <v>88.1</v>
      </c>
      <c r="M258" s="5">
        <v>88.1</v>
      </c>
      <c r="N258" s="5">
        <v>47.4</v>
      </c>
      <c r="O258" s="5">
        <v>88.2</v>
      </c>
      <c r="P258" s="5">
        <v>73.7</v>
      </c>
      <c r="Q258" s="5">
        <v>47.4</v>
      </c>
      <c r="R258" s="5">
        <v>86.4</v>
      </c>
      <c r="S258" s="5">
        <v>86.3</v>
      </c>
      <c r="T258" s="5">
        <v>87</v>
      </c>
      <c r="U258" s="5">
        <v>19.8</v>
      </c>
      <c r="V258" s="5">
        <v>14.3</v>
      </c>
      <c r="W258" s="5">
        <v>14.7</v>
      </c>
      <c r="X258" s="5">
        <v>12</v>
      </c>
      <c r="Y258" s="5">
        <v>14</v>
      </c>
      <c r="Z258" s="5">
        <v>11.1</v>
      </c>
      <c r="AA258" s="5">
        <v>13.6</v>
      </c>
      <c r="AB258" s="5">
        <v>16</v>
      </c>
      <c r="AC258" s="5">
        <v>17.100000000000001</v>
      </c>
      <c r="AD258" s="5">
        <v>18.2</v>
      </c>
      <c r="AE258" s="5">
        <v>19.399999999999999</v>
      </c>
      <c r="AF258" s="5">
        <v>17.600000000000001</v>
      </c>
      <c r="AG258" s="5">
        <v>24.7</v>
      </c>
      <c r="AH258" s="5">
        <v>21.7</v>
      </c>
      <c r="AI258" s="5">
        <v>21.4</v>
      </c>
      <c r="AJ258" s="5">
        <v>21.7</v>
      </c>
      <c r="AK258" s="5">
        <v>20.3</v>
      </c>
      <c r="AL258" s="5">
        <v>30</v>
      </c>
      <c r="AM258" s="5">
        <v>22.8</v>
      </c>
      <c r="AN258" s="5">
        <v>19.7</v>
      </c>
      <c r="AO258" s="5">
        <v>19.399999999999999</v>
      </c>
      <c r="AP258" s="5">
        <v>25.9</v>
      </c>
      <c r="AQ258" s="5">
        <v>202.9</v>
      </c>
      <c r="AR258" s="5">
        <v>102.5</v>
      </c>
      <c r="AS258" s="5">
        <v>65.3</v>
      </c>
      <c r="AT258" s="5">
        <v>176.4</v>
      </c>
      <c r="AU258" s="5">
        <v>94.1</v>
      </c>
      <c r="AV258" s="5">
        <v>128.80000000000001</v>
      </c>
      <c r="AW258" s="5">
        <v>114.8</v>
      </c>
      <c r="AX258" s="5">
        <v>175.6</v>
      </c>
      <c r="AY258" s="5">
        <v>116.3</v>
      </c>
      <c r="AZ258" s="5">
        <v>97.9</v>
      </c>
      <c r="BA258" s="5">
        <v>60.8</v>
      </c>
      <c r="BB258" s="5">
        <v>97.9</v>
      </c>
      <c r="BC258" s="5">
        <v>202.9</v>
      </c>
      <c r="BD258" s="5">
        <v>114.8</v>
      </c>
      <c r="BE258" s="5">
        <v>85</v>
      </c>
      <c r="BF258" s="5">
        <v>51.3</v>
      </c>
      <c r="BG258" s="5">
        <v>54.6</v>
      </c>
      <c r="BH258" s="5">
        <v>53</v>
      </c>
      <c r="BI258" s="5">
        <v>90.4</v>
      </c>
      <c r="BJ258" s="5">
        <v>60.7</v>
      </c>
      <c r="BK258" s="5">
        <v>97</v>
      </c>
      <c r="BL258" s="5">
        <v>102.8</v>
      </c>
      <c r="BM258" s="5">
        <v>103</v>
      </c>
      <c r="BN258" s="5">
        <v>88.7</v>
      </c>
      <c r="BO258" s="5">
        <v>83.5</v>
      </c>
      <c r="BP258" s="5">
        <v>101.1</v>
      </c>
      <c r="BQ258" s="5">
        <v>103</v>
      </c>
      <c r="BR258" s="5">
        <v>60.2</v>
      </c>
      <c r="BS258" s="5">
        <v>82.5</v>
      </c>
      <c r="BT258" s="5">
        <v>182.3</v>
      </c>
      <c r="BU258" s="5">
        <v>102</v>
      </c>
      <c r="BV258" s="5">
        <v>90</v>
      </c>
      <c r="BW258" s="5">
        <v>81.900000000000006</v>
      </c>
      <c r="BX258" s="5">
        <v>184.2</v>
      </c>
      <c r="BY258" s="5">
        <v>58.2</v>
      </c>
      <c r="BZ258" s="5">
        <v>58</v>
      </c>
      <c r="CA258" s="5">
        <v>59.3</v>
      </c>
      <c r="CB258" s="5">
        <v>56.2</v>
      </c>
      <c r="CC258" s="5">
        <v>54.9</v>
      </c>
      <c r="CD258" s="5">
        <v>45.7</v>
      </c>
      <c r="CE258" s="5">
        <v>54.9</v>
      </c>
      <c r="CF258" s="5">
        <v>46.7</v>
      </c>
      <c r="CG258" s="5">
        <v>48.1</v>
      </c>
      <c r="CH258" s="5">
        <v>102.8</v>
      </c>
      <c r="CI258" s="5">
        <v>54.3</v>
      </c>
      <c r="CJ258" s="5">
        <v>101.3</v>
      </c>
      <c r="CK258" s="5">
        <v>55.3</v>
      </c>
      <c r="CL258" s="5">
        <v>48.1</v>
      </c>
      <c r="CM258" s="5">
        <v>94.2</v>
      </c>
      <c r="CN258" s="5">
        <v>100.9</v>
      </c>
      <c r="CO258" s="5">
        <v>45.9</v>
      </c>
      <c r="CP258" s="5">
        <v>71.7</v>
      </c>
      <c r="CQ258" s="5">
        <v>50.2</v>
      </c>
      <c r="CR258" s="5">
        <v>198.5</v>
      </c>
      <c r="CS258" s="5">
        <v>106.7</v>
      </c>
      <c r="CT258" s="5">
        <v>200.9</v>
      </c>
      <c r="CU258" s="5">
        <v>206</v>
      </c>
      <c r="CV258" s="5">
        <v>104.1</v>
      </c>
      <c r="CW258" s="5">
        <v>182.6</v>
      </c>
      <c r="CX258" s="5">
        <v>50.2</v>
      </c>
      <c r="CY258" s="5">
        <v>106.7</v>
      </c>
      <c r="CZ258" s="5">
        <v>32.1</v>
      </c>
      <c r="DA258" s="5">
        <v>32.1</v>
      </c>
      <c r="DB258" s="5">
        <v>55</v>
      </c>
      <c r="DC258" s="5">
        <v>31.7</v>
      </c>
      <c r="DD258" s="5">
        <v>32.6</v>
      </c>
      <c r="DE258" s="5">
        <v>31.3</v>
      </c>
      <c r="DF258" s="5">
        <v>29.5</v>
      </c>
      <c r="DG258" s="5">
        <v>23.1</v>
      </c>
      <c r="DH258" s="5">
        <v>31.3</v>
      </c>
      <c r="DI258" s="5">
        <v>14.6</v>
      </c>
      <c r="DJ258" s="5">
        <v>11.4</v>
      </c>
      <c r="DK258" s="5">
        <v>11.9</v>
      </c>
      <c r="DL258" s="5">
        <v>16.600000000000001</v>
      </c>
      <c r="DM258" s="5">
        <v>13.4</v>
      </c>
      <c r="DN258" s="5">
        <v>13.4</v>
      </c>
      <c r="DO258" s="5">
        <v>133.6</v>
      </c>
      <c r="DP258" s="5">
        <v>130.19999999999999</v>
      </c>
      <c r="DQ258" s="5">
        <v>95.9</v>
      </c>
      <c r="DR258" s="5">
        <v>93.2</v>
      </c>
      <c r="DS258" s="5">
        <v>95</v>
      </c>
      <c r="DT258" s="5">
        <v>121.2</v>
      </c>
      <c r="DU258" s="5">
        <v>93.8</v>
      </c>
      <c r="DV258" s="5">
        <v>120.8</v>
      </c>
      <c r="DW258" s="5">
        <v>115.6</v>
      </c>
      <c r="DX258" s="5">
        <v>115.1</v>
      </c>
      <c r="DY258" s="5">
        <v>102.4</v>
      </c>
      <c r="DZ258" s="5">
        <v>128.80000000000001</v>
      </c>
      <c r="EA258" s="5">
        <v>130.19999999999999</v>
      </c>
      <c r="EB258" s="5">
        <v>25.9</v>
      </c>
      <c r="EC258" s="5">
        <v>16.600000000000001</v>
      </c>
      <c r="ED258" s="5">
        <v>21.7</v>
      </c>
      <c r="EE258" s="5">
        <v>22.1</v>
      </c>
      <c r="EF258" s="5">
        <v>20</v>
      </c>
      <c r="EG258" s="5">
        <v>24.4</v>
      </c>
      <c r="EH258" s="5">
        <v>23.4</v>
      </c>
      <c r="EI258" s="5">
        <v>28.7</v>
      </c>
      <c r="EJ258" s="5">
        <v>29.4</v>
      </c>
      <c r="EK258" s="5">
        <v>27.9</v>
      </c>
      <c r="EL258" s="5">
        <v>34.200000000000003</v>
      </c>
      <c r="EM258" s="5">
        <v>90.7</v>
      </c>
      <c r="EN258" s="5">
        <v>54.9</v>
      </c>
      <c r="EO258" s="5">
        <v>56.6</v>
      </c>
      <c r="EP258" s="5">
        <v>83.2</v>
      </c>
      <c r="EQ258" s="5">
        <v>86.2</v>
      </c>
      <c r="ER258" s="5">
        <v>54.9</v>
      </c>
      <c r="ES258" s="5">
        <v>83.3</v>
      </c>
      <c r="ET258" s="5">
        <v>81.2</v>
      </c>
      <c r="EU258" s="5">
        <v>79.899999999999991</v>
      </c>
      <c r="EV258" s="5">
        <v>72.400000000000006</v>
      </c>
      <c r="EW258" s="5">
        <v>86.2</v>
      </c>
      <c r="EX258" s="5">
        <v>85.100000000000009</v>
      </c>
      <c r="EY258" s="5">
        <v>71.599999999999994</v>
      </c>
      <c r="EZ258" s="5">
        <v>90.7</v>
      </c>
      <c r="FA258" s="5">
        <v>86.3</v>
      </c>
      <c r="FB258" s="5">
        <v>122.8</v>
      </c>
      <c r="FC258" s="5">
        <v>250.1</v>
      </c>
      <c r="FD258" s="5">
        <v>124.5</v>
      </c>
      <c r="FE258" s="5">
        <v>123.2</v>
      </c>
      <c r="FF258" s="5">
        <v>26.9</v>
      </c>
      <c r="FG258" s="5">
        <v>34.1</v>
      </c>
      <c r="FH258" s="5">
        <v>33.5</v>
      </c>
      <c r="FI258" s="5">
        <v>28.5</v>
      </c>
      <c r="FJ258" s="5">
        <v>52.7</v>
      </c>
      <c r="FK258" s="5">
        <v>47.3</v>
      </c>
      <c r="FL258" s="5">
        <v>51.8</v>
      </c>
      <c r="FM258" s="5">
        <v>38.049999999999997</v>
      </c>
      <c r="FN258" s="5">
        <v>39</v>
      </c>
      <c r="FO258" s="5">
        <v>28.8</v>
      </c>
      <c r="FP258" s="5">
        <v>37.1</v>
      </c>
      <c r="FQ258" s="5">
        <v>48.2</v>
      </c>
      <c r="FR258" s="5">
        <v>51.4</v>
      </c>
      <c r="FS258" s="5">
        <v>66.599999999999994</v>
      </c>
      <c r="FT258" s="5">
        <v>54.6</v>
      </c>
      <c r="FU258" s="5">
        <v>53.1</v>
      </c>
      <c r="FV258" s="5">
        <v>48.3</v>
      </c>
      <c r="FW258" s="5">
        <v>38.6</v>
      </c>
      <c r="FX258" s="5">
        <v>72.900000000000006</v>
      </c>
      <c r="FY258" s="5">
        <v>74</v>
      </c>
      <c r="FZ258" s="5">
        <v>83.3</v>
      </c>
      <c r="GA258" s="5">
        <v>67.95</v>
      </c>
      <c r="GB258" s="5">
        <v>62.4</v>
      </c>
      <c r="GC258" s="5">
        <v>61.9</v>
      </c>
      <c r="GD258" s="5">
        <v>92.4</v>
      </c>
      <c r="GE258" s="5">
        <v>61.5</v>
      </c>
      <c r="GF258" s="5">
        <v>72.7</v>
      </c>
      <c r="GG258" s="5">
        <v>72.8</v>
      </c>
      <c r="GH258" s="5">
        <v>61.9</v>
      </c>
      <c r="GI258" s="5">
        <v>12.8</v>
      </c>
      <c r="GJ258" s="5">
        <v>13.1</v>
      </c>
      <c r="GK258" s="5">
        <v>14.2</v>
      </c>
      <c r="GL258" s="5">
        <v>17.399999999999999</v>
      </c>
      <c r="GM258" s="5">
        <v>14.2</v>
      </c>
      <c r="GN258" s="5">
        <v>12.8</v>
      </c>
      <c r="GO258" s="5">
        <v>14</v>
      </c>
      <c r="GP258" s="5">
        <v>61.1</v>
      </c>
      <c r="GQ258" s="5">
        <v>62.6</v>
      </c>
      <c r="GR258" s="5">
        <v>91.7</v>
      </c>
      <c r="GS258" s="5">
        <v>91.6</v>
      </c>
      <c r="GT258" s="5">
        <v>61.1</v>
      </c>
      <c r="GU258" s="5">
        <v>93.3</v>
      </c>
      <c r="GV258" s="5">
        <v>68.8</v>
      </c>
      <c r="GW258" s="5">
        <v>50.6</v>
      </c>
      <c r="GX258" s="5">
        <v>93.2</v>
      </c>
      <c r="GY258" s="5">
        <v>89.2</v>
      </c>
      <c r="GZ258" s="5">
        <v>87.2</v>
      </c>
      <c r="HA258" s="5">
        <v>89.2</v>
      </c>
      <c r="HB258" s="5">
        <v>63.7</v>
      </c>
      <c r="HC258" s="5">
        <v>97.3</v>
      </c>
      <c r="HD258" s="5">
        <v>62</v>
      </c>
      <c r="HE258" s="5">
        <v>103</v>
      </c>
      <c r="HF258" s="5">
        <v>111.8</v>
      </c>
      <c r="HG258" s="5">
        <v>107.1</v>
      </c>
      <c r="HH258" s="5">
        <v>102.3</v>
      </c>
      <c r="HI258" s="5">
        <v>102.1</v>
      </c>
      <c r="HJ258" s="5">
        <v>99.8</v>
      </c>
      <c r="HK258" s="5">
        <v>100.2</v>
      </c>
      <c r="HL258" s="5">
        <v>109.6</v>
      </c>
      <c r="HM258" s="5">
        <v>87.2</v>
      </c>
      <c r="HN258" s="5">
        <v>67.2</v>
      </c>
      <c r="HO258" s="5">
        <v>109.6</v>
      </c>
      <c r="HP258" s="5">
        <v>102.6</v>
      </c>
      <c r="HQ258" s="5">
        <v>55.3</v>
      </c>
      <c r="HR258" s="5">
        <v>98.5</v>
      </c>
      <c r="HS258" s="5">
        <v>68.899999999999991</v>
      </c>
      <c r="HT258" s="5">
        <v>93.5</v>
      </c>
      <c r="HU258" s="5">
        <v>96</v>
      </c>
      <c r="HV258" s="5">
        <v>189.4</v>
      </c>
      <c r="HW258" s="5">
        <v>286.8</v>
      </c>
      <c r="HX258" s="5">
        <v>58</v>
      </c>
      <c r="HY258" s="5">
        <v>72.899999999999991</v>
      </c>
      <c r="HZ258" s="5">
        <v>431.1</v>
      </c>
      <c r="IA258" s="5">
        <v>202.9</v>
      </c>
      <c r="IB258" s="5">
        <v>56.5</v>
      </c>
      <c r="IC258" s="5">
        <v>56.7</v>
      </c>
      <c r="ID258" s="5">
        <v>28.5</v>
      </c>
      <c r="IE258" s="5">
        <v>38.299999999999997</v>
      </c>
      <c r="IF258" s="5">
        <v>26.7</v>
      </c>
      <c r="IG258" s="5">
        <v>27</v>
      </c>
      <c r="IH258" s="5">
        <v>27.9</v>
      </c>
      <c r="II258" s="5">
        <v>28.5</v>
      </c>
      <c r="IJ258" s="5">
        <v>27.9</v>
      </c>
      <c r="IK258" s="5">
        <v>29.1</v>
      </c>
      <c r="IL258" s="5">
        <v>28.6</v>
      </c>
      <c r="IM258" s="5">
        <v>38.299999999999997</v>
      </c>
      <c r="IN258" s="5">
        <v>23.7</v>
      </c>
      <c r="IO258" s="5">
        <v>38.299999999999997</v>
      </c>
      <c r="IP258" s="5">
        <v>23.6</v>
      </c>
      <c r="IQ258" s="5">
        <v>28.5</v>
      </c>
      <c r="IR258" s="5">
        <v>45.2</v>
      </c>
      <c r="IS258" s="5">
        <v>146.4</v>
      </c>
      <c r="IT258" s="5">
        <v>89.2</v>
      </c>
      <c r="IU258" s="5">
        <v>69.2</v>
      </c>
      <c r="IV258" s="5">
        <v>53.8</v>
      </c>
      <c r="IW258" s="5">
        <v>89.2</v>
      </c>
      <c r="IX258" s="5">
        <v>55.9</v>
      </c>
      <c r="IY258" s="5">
        <v>311.10000000000002</v>
      </c>
      <c r="IZ258" s="5">
        <v>91</v>
      </c>
      <c r="JA258" s="5">
        <v>141.6</v>
      </c>
      <c r="JB258" s="5">
        <v>138.5</v>
      </c>
      <c r="JC258" s="5">
        <v>71.3</v>
      </c>
      <c r="JD258" s="5">
        <v>71.900000000000006</v>
      </c>
      <c r="JE258" s="5">
        <v>91.4</v>
      </c>
      <c r="JF258" s="5">
        <v>71.099999999999994</v>
      </c>
      <c r="JG258" s="5">
        <v>71.900000000000006</v>
      </c>
      <c r="JH258" s="5">
        <v>64.5</v>
      </c>
      <c r="JI258" s="5">
        <v>142.6</v>
      </c>
      <c r="JJ258" s="5">
        <v>93.4</v>
      </c>
      <c r="JK258" s="5">
        <v>136.6</v>
      </c>
      <c r="JL258" s="5">
        <v>242.9</v>
      </c>
      <c r="JM258" s="5">
        <v>125.4</v>
      </c>
      <c r="JN258" s="5">
        <v>60</v>
      </c>
      <c r="JO258" s="5">
        <v>65</v>
      </c>
      <c r="JP258" s="5">
        <v>47.5</v>
      </c>
      <c r="JQ258" s="5">
        <v>47.1</v>
      </c>
      <c r="JR258" s="5">
        <v>38.9</v>
      </c>
      <c r="JS258" s="5">
        <v>55.1</v>
      </c>
      <c r="JT258" s="5">
        <v>66</v>
      </c>
      <c r="JU258" s="5">
        <v>26.8</v>
      </c>
      <c r="JV258" s="5">
        <v>37.9</v>
      </c>
      <c r="JW258" s="5">
        <v>18.100000000000001</v>
      </c>
      <c r="JX258" s="5">
        <v>26.8</v>
      </c>
      <c r="JY258" s="5">
        <v>36.4</v>
      </c>
      <c r="JZ258" s="5">
        <v>22.5</v>
      </c>
      <c r="KA258" s="5">
        <v>27.6</v>
      </c>
      <c r="KB258" s="5">
        <v>25.5</v>
      </c>
      <c r="KC258" s="5">
        <v>25.2</v>
      </c>
      <c r="KD258" s="5">
        <v>26.2</v>
      </c>
      <c r="KE258" s="5">
        <v>44.3</v>
      </c>
      <c r="KF258" s="5">
        <v>26.9</v>
      </c>
      <c r="KG258" s="5">
        <v>44.3</v>
      </c>
      <c r="KH258" s="5">
        <v>67.900000000000006</v>
      </c>
      <c r="KI258" s="5">
        <v>45.1</v>
      </c>
      <c r="KJ258" s="5">
        <v>66.2</v>
      </c>
      <c r="KK258" s="5">
        <v>43.4</v>
      </c>
      <c r="KL258" s="5">
        <v>33.799999999999997</v>
      </c>
      <c r="KM258" s="5">
        <v>44.9</v>
      </c>
      <c r="KN258" s="5">
        <v>36.5</v>
      </c>
      <c r="KO258" s="5">
        <v>53.8</v>
      </c>
      <c r="KP258" s="5">
        <v>43.4</v>
      </c>
      <c r="KQ258" s="5">
        <v>63.2</v>
      </c>
      <c r="KR258" s="5">
        <v>58.4</v>
      </c>
      <c r="KS258" s="5">
        <v>52.6</v>
      </c>
      <c r="KT258" s="5">
        <v>54.3</v>
      </c>
      <c r="KU258" s="5">
        <v>62.8</v>
      </c>
      <c r="KV258" s="5">
        <v>74.900000000000006</v>
      </c>
      <c r="KW258" s="5">
        <v>58.4</v>
      </c>
      <c r="KX258" s="5">
        <v>78.5</v>
      </c>
      <c r="KY258" s="5">
        <v>47.3</v>
      </c>
      <c r="KZ258" s="5">
        <v>52.6</v>
      </c>
      <c r="LA258" s="5">
        <v>52.95</v>
      </c>
      <c r="LB258" s="5">
        <v>53.3</v>
      </c>
      <c r="LC258" s="5">
        <v>47.3</v>
      </c>
      <c r="LD258" s="5">
        <v>64.5</v>
      </c>
      <c r="LE258" s="5">
        <v>144.19999999999999</v>
      </c>
      <c r="LF258" s="5">
        <v>55.8</v>
      </c>
      <c r="LG258" s="5">
        <v>53.8</v>
      </c>
      <c r="LH258" s="5">
        <v>42.7</v>
      </c>
      <c r="LI258" s="5">
        <v>54.6</v>
      </c>
      <c r="LJ258" s="5">
        <v>52.9</v>
      </c>
      <c r="LK258" s="5">
        <v>56.5</v>
      </c>
      <c r="LL258" s="5">
        <v>47.3</v>
      </c>
      <c r="LM258" s="5">
        <v>48.4</v>
      </c>
      <c r="LN258" s="5">
        <v>17.899999999999999</v>
      </c>
      <c r="LO258" s="5">
        <v>18.100000000000001</v>
      </c>
      <c r="LP258" s="5">
        <v>73.599999999999994</v>
      </c>
      <c r="LQ258" s="5">
        <v>21.8</v>
      </c>
      <c r="LR258" s="5">
        <v>17.2</v>
      </c>
      <c r="LS258" s="5">
        <v>51.5</v>
      </c>
      <c r="LT258" s="5">
        <v>51.5</v>
      </c>
      <c r="LU258" s="5">
        <v>24.3</v>
      </c>
      <c r="LV258" s="5">
        <v>16.5</v>
      </c>
      <c r="LW258" s="5">
        <v>37.5</v>
      </c>
      <c r="LX258" s="5">
        <v>50.9</v>
      </c>
      <c r="LY258" s="5">
        <v>33.4</v>
      </c>
      <c r="LZ258" s="5">
        <v>19.7</v>
      </c>
      <c r="MA258" s="5">
        <v>31.9</v>
      </c>
      <c r="MB258" s="5">
        <v>22.5</v>
      </c>
      <c r="MC258" s="5">
        <v>19.3</v>
      </c>
      <c r="MD258" s="5">
        <v>15.1</v>
      </c>
      <c r="ME258" s="5">
        <v>17.2</v>
      </c>
      <c r="MF258" s="5">
        <v>11</v>
      </c>
      <c r="MG258" s="5">
        <v>5.3</v>
      </c>
      <c r="MH258" s="5">
        <v>12.6</v>
      </c>
      <c r="MI258" s="5">
        <v>12.4</v>
      </c>
      <c r="MJ258" s="5">
        <v>14.2</v>
      </c>
      <c r="MK258" s="5">
        <v>9.6999999999999993</v>
      </c>
      <c r="ML258" s="5">
        <v>10.5</v>
      </c>
      <c r="MM258" s="5">
        <v>14.4</v>
      </c>
      <c r="MN258" s="5">
        <v>14.2</v>
      </c>
      <c r="MO258" s="5">
        <v>12.3</v>
      </c>
      <c r="MP258" s="5">
        <v>10.7</v>
      </c>
      <c r="MQ258" s="5">
        <v>14.5</v>
      </c>
      <c r="MR258" s="5">
        <v>12.6</v>
      </c>
      <c r="MS258" s="5">
        <v>8</v>
      </c>
      <c r="MT258" s="5">
        <v>38.799999999999997</v>
      </c>
      <c r="MU258" s="5">
        <v>35.5</v>
      </c>
      <c r="MV258" s="5">
        <v>24.5</v>
      </c>
      <c r="MW258" s="5">
        <v>14.4</v>
      </c>
      <c r="MX258" s="5">
        <v>16.7</v>
      </c>
      <c r="MY258" s="5">
        <v>52.1</v>
      </c>
      <c r="MZ258" s="5">
        <v>24.4</v>
      </c>
      <c r="NA258" s="5">
        <v>82.8</v>
      </c>
      <c r="NB258" s="5">
        <v>115.8</v>
      </c>
      <c r="NC258" s="5">
        <v>95.9</v>
      </c>
      <c r="ND258" s="5">
        <v>83.1</v>
      </c>
      <c r="NE258" s="5">
        <v>68</v>
      </c>
      <c r="NF258" s="5">
        <v>96.7</v>
      </c>
      <c r="NG258" s="5">
        <v>100.9</v>
      </c>
      <c r="NH258" s="5">
        <v>128.6</v>
      </c>
      <c r="NI258" s="5">
        <v>78.5</v>
      </c>
      <c r="NJ258" s="5">
        <v>81.599999999999994</v>
      </c>
      <c r="NK258" s="5">
        <v>113.6</v>
      </c>
      <c r="NL258" s="5">
        <v>127.4</v>
      </c>
      <c r="NM258" s="5">
        <v>81.599999999999994</v>
      </c>
      <c r="NN258" s="5">
        <v>23.4</v>
      </c>
      <c r="NO258" s="5">
        <v>22</v>
      </c>
      <c r="NP258" s="5">
        <v>18.2</v>
      </c>
      <c r="NQ258" s="5">
        <v>23.4</v>
      </c>
      <c r="NR258" s="5">
        <v>21.7</v>
      </c>
      <c r="NS258" s="5">
        <v>20.399999999999999</v>
      </c>
      <c r="NT258" s="5">
        <v>22.5</v>
      </c>
      <c r="NU258" s="5">
        <v>25.1</v>
      </c>
      <c r="NV258" s="5">
        <v>17.899999999999999</v>
      </c>
      <c r="NW258" s="5">
        <v>25.3</v>
      </c>
      <c r="NX258" s="5">
        <v>21.8</v>
      </c>
      <c r="NY258" s="5">
        <v>15.8</v>
      </c>
      <c r="NZ258" s="5">
        <v>21.6</v>
      </c>
    </row>
    <row r="259" spans="1:390" x14ac:dyDescent="0.35">
      <c r="A259" s="5">
        <v>2048</v>
      </c>
      <c r="B259" s="5" t="s">
        <v>398</v>
      </c>
      <c r="C259" s="5">
        <v>53.2</v>
      </c>
      <c r="D259" s="5">
        <v>46.5</v>
      </c>
      <c r="E259" s="5">
        <v>52.4</v>
      </c>
      <c r="F259" s="5">
        <v>47.7</v>
      </c>
      <c r="G259" s="5">
        <v>51.8</v>
      </c>
      <c r="H259" s="5">
        <v>47.8</v>
      </c>
      <c r="I259" s="5">
        <v>412.4</v>
      </c>
      <c r="J259" s="5">
        <v>46.4</v>
      </c>
      <c r="K259" s="5">
        <v>137.4</v>
      </c>
      <c r="L259" s="5">
        <v>89.9</v>
      </c>
      <c r="M259" s="5">
        <v>89.9</v>
      </c>
      <c r="N259" s="5">
        <v>46.4</v>
      </c>
      <c r="O259" s="5">
        <v>90.3</v>
      </c>
      <c r="P259" s="5">
        <v>67.399999999999991</v>
      </c>
      <c r="Q259" s="5">
        <v>46.4</v>
      </c>
      <c r="R259" s="5">
        <v>78.099999999999994</v>
      </c>
      <c r="S259" s="5">
        <v>78.399999999999991</v>
      </c>
      <c r="T259" s="5">
        <v>77.2</v>
      </c>
      <c r="U259" s="5">
        <v>65.900000000000006</v>
      </c>
      <c r="V259" s="5">
        <v>63.000000000000007</v>
      </c>
      <c r="W259" s="5">
        <v>63.4</v>
      </c>
      <c r="X259" s="5">
        <v>46.8</v>
      </c>
      <c r="Y259" s="5">
        <v>54.3</v>
      </c>
      <c r="Z259" s="5">
        <v>46.9</v>
      </c>
      <c r="AA259" s="5">
        <v>53.9</v>
      </c>
      <c r="AB259" s="5">
        <v>63.900000000000013</v>
      </c>
      <c r="AC259" s="5">
        <v>59.1</v>
      </c>
      <c r="AD259" s="5">
        <v>54.3</v>
      </c>
      <c r="AE259" s="5">
        <v>53</v>
      </c>
      <c r="AF259" s="5">
        <v>80.2</v>
      </c>
      <c r="AG259" s="5">
        <v>62.1</v>
      </c>
      <c r="AH259" s="5">
        <v>54.9</v>
      </c>
      <c r="AI259" s="5">
        <v>54.1</v>
      </c>
      <c r="AJ259" s="5">
        <v>54.9</v>
      </c>
      <c r="AK259" s="5">
        <v>54.9</v>
      </c>
      <c r="AL259" s="5">
        <v>56</v>
      </c>
      <c r="AM259" s="5">
        <v>51.7</v>
      </c>
      <c r="AN259" s="5">
        <v>54.3</v>
      </c>
      <c r="AO259" s="5">
        <v>54.6</v>
      </c>
      <c r="AP259" s="5">
        <v>62.4</v>
      </c>
      <c r="AQ259" s="5">
        <v>192.4</v>
      </c>
      <c r="AR259" s="5">
        <v>105.4</v>
      </c>
      <c r="AS259" s="5">
        <v>69.400000000000006</v>
      </c>
      <c r="AT259" s="5">
        <v>168.6</v>
      </c>
      <c r="AU259" s="5">
        <v>98.2</v>
      </c>
      <c r="AV259" s="5">
        <v>121.1</v>
      </c>
      <c r="AW259" s="5">
        <v>110.7</v>
      </c>
      <c r="AX259" s="5">
        <v>168.2</v>
      </c>
      <c r="AY259" s="5">
        <v>111.5</v>
      </c>
      <c r="AZ259" s="5">
        <v>101.2</v>
      </c>
      <c r="BA259" s="5">
        <v>58.8</v>
      </c>
      <c r="BB259" s="5">
        <v>101.2</v>
      </c>
      <c r="BC259" s="5">
        <v>192.5</v>
      </c>
      <c r="BD259" s="5">
        <v>110.7</v>
      </c>
      <c r="BE259" s="5">
        <v>102.9</v>
      </c>
      <c r="BF259" s="5">
        <v>79.599999999999994</v>
      </c>
      <c r="BG259" s="5">
        <v>76.2</v>
      </c>
      <c r="BH259" s="5">
        <v>79.5</v>
      </c>
      <c r="BI259" s="5">
        <v>106.6</v>
      </c>
      <c r="BJ259" s="5">
        <v>74.099999999999994</v>
      </c>
      <c r="BK259" s="5">
        <v>121.7</v>
      </c>
      <c r="BL259" s="5">
        <v>104.8</v>
      </c>
      <c r="BM259" s="5">
        <v>104.1</v>
      </c>
      <c r="BN259" s="5">
        <v>87.7</v>
      </c>
      <c r="BO259" s="5">
        <v>86.2</v>
      </c>
      <c r="BP259" s="5">
        <v>102.7</v>
      </c>
      <c r="BQ259" s="5">
        <v>104.1</v>
      </c>
      <c r="BR259" s="5">
        <v>61</v>
      </c>
      <c r="BS259" s="5">
        <v>85.3</v>
      </c>
      <c r="BT259" s="5">
        <v>178.7</v>
      </c>
      <c r="BU259" s="5">
        <v>103.4</v>
      </c>
      <c r="BV259" s="5">
        <v>89.6</v>
      </c>
      <c r="BW259" s="5">
        <v>86.3</v>
      </c>
      <c r="BX259" s="5">
        <v>180.6</v>
      </c>
      <c r="BY259" s="5">
        <v>60.9</v>
      </c>
      <c r="BZ259" s="5">
        <v>60.7</v>
      </c>
      <c r="CA259" s="5">
        <v>63.9</v>
      </c>
      <c r="CB259" s="5">
        <v>58.5</v>
      </c>
      <c r="CC259" s="5">
        <v>58.6</v>
      </c>
      <c r="CD259" s="5">
        <v>50.4</v>
      </c>
      <c r="CE259" s="5">
        <v>58.6</v>
      </c>
      <c r="CF259" s="5">
        <v>51.7</v>
      </c>
      <c r="CG259" s="5">
        <v>71.900000000000006</v>
      </c>
      <c r="CH259" s="5">
        <v>121.4</v>
      </c>
      <c r="CI259" s="5">
        <v>77.400000000000006</v>
      </c>
      <c r="CJ259" s="5">
        <v>116.6</v>
      </c>
      <c r="CK259" s="5">
        <v>78.2</v>
      </c>
      <c r="CL259" s="5">
        <v>71.900000000000006</v>
      </c>
      <c r="CM259" s="5">
        <v>122.8</v>
      </c>
      <c r="CN259" s="5">
        <v>115</v>
      </c>
      <c r="CO259" s="5">
        <v>72.7</v>
      </c>
      <c r="CP259" s="5">
        <v>103.6</v>
      </c>
      <c r="CQ259" s="5">
        <v>41.9</v>
      </c>
      <c r="CR259" s="5">
        <v>168.2</v>
      </c>
      <c r="CS259" s="5">
        <v>84.4</v>
      </c>
      <c r="CT259" s="5">
        <v>170.6</v>
      </c>
      <c r="CU259" s="5">
        <v>174.5</v>
      </c>
      <c r="CV259" s="5">
        <v>82.7</v>
      </c>
      <c r="CW259" s="5">
        <v>151.69999999999999</v>
      </c>
      <c r="CX259" s="5">
        <v>41.9</v>
      </c>
      <c r="CY259" s="5">
        <v>84.4</v>
      </c>
      <c r="CZ259" s="5">
        <v>59.5</v>
      </c>
      <c r="DA259" s="5">
        <v>59.5</v>
      </c>
      <c r="DB259" s="5">
        <v>81.5</v>
      </c>
      <c r="DC259" s="5">
        <v>62.2</v>
      </c>
      <c r="DD259" s="5">
        <v>60.3</v>
      </c>
      <c r="DE259" s="5">
        <v>60.4</v>
      </c>
      <c r="DF259" s="5">
        <v>61.8</v>
      </c>
      <c r="DG259" s="5">
        <v>59.8</v>
      </c>
      <c r="DH259" s="5">
        <v>60.4</v>
      </c>
      <c r="DI259" s="5">
        <v>46.1</v>
      </c>
      <c r="DJ259" s="5">
        <v>47</v>
      </c>
      <c r="DK259" s="5">
        <v>49.6</v>
      </c>
      <c r="DL259" s="5">
        <v>53.6</v>
      </c>
      <c r="DM259" s="5">
        <v>46.2</v>
      </c>
      <c r="DN259" s="5">
        <v>46.2</v>
      </c>
      <c r="DO259" s="5">
        <v>125.3</v>
      </c>
      <c r="DP259" s="5">
        <v>123.1</v>
      </c>
      <c r="DQ259" s="5">
        <v>85.7</v>
      </c>
      <c r="DR259" s="5">
        <v>89.100000000000009</v>
      </c>
      <c r="DS259" s="5">
        <v>87.6</v>
      </c>
      <c r="DT259" s="5">
        <v>113.4</v>
      </c>
      <c r="DU259" s="5">
        <v>83.5</v>
      </c>
      <c r="DV259" s="5">
        <v>109.2</v>
      </c>
      <c r="DW259" s="5">
        <v>104.4</v>
      </c>
      <c r="DX259" s="5">
        <v>104</v>
      </c>
      <c r="DY259" s="5">
        <v>93.1</v>
      </c>
      <c r="DZ259" s="5">
        <v>122.5</v>
      </c>
      <c r="EA259" s="5">
        <v>123.1</v>
      </c>
      <c r="EB259" s="5">
        <v>74.599999999999994</v>
      </c>
      <c r="EC259" s="5">
        <v>47.1</v>
      </c>
      <c r="ED259" s="5">
        <v>54.9</v>
      </c>
      <c r="EE259" s="5">
        <v>67.7</v>
      </c>
      <c r="EF259" s="5">
        <v>52.2</v>
      </c>
      <c r="EG259" s="5">
        <v>45.7</v>
      </c>
      <c r="EH259" s="5">
        <v>47.3</v>
      </c>
      <c r="EI259" s="5">
        <v>59.1</v>
      </c>
      <c r="EJ259" s="5">
        <v>58.3</v>
      </c>
      <c r="EK259" s="5">
        <v>59.9</v>
      </c>
      <c r="EL259" s="5">
        <v>63</v>
      </c>
      <c r="EM259" s="5">
        <v>97.1</v>
      </c>
      <c r="EN259" s="5">
        <v>58.8</v>
      </c>
      <c r="EO259" s="5">
        <v>59.8</v>
      </c>
      <c r="EP259" s="5">
        <v>103.3</v>
      </c>
      <c r="EQ259" s="5">
        <v>102.8</v>
      </c>
      <c r="ER259" s="5">
        <v>58.8</v>
      </c>
      <c r="ES259" s="5">
        <v>103.8</v>
      </c>
      <c r="ET259" s="5">
        <v>85</v>
      </c>
      <c r="EU259" s="5">
        <v>81.599999999999994</v>
      </c>
      <c r="EV259" s="5">
        <v>76.900000000000006</v>
      </c>
      <c r="EW259" s="5">
        <v>102.8</v>
      </c>
      <c r="EX259" s="5">
        <v>103.9</v>
      </c>
      <c r="EY259" s="5">
        <v>87.2</v>
      </c>
      <c r="EZ259" s="5">
        <v>97.1</v>
      </c>
      <c r="FA259" s="5">
        <v>104</v>
      </c>
      <c r="FB259" s="5">
        <v>126.6</v>
      </c>
      <c r="FC259" s="5">
        <v>276</v>
      </c>
      <c r="FD259" s="5">
        <v>127.3</v>
      </c>
      <c r="FE259" s="5">
        <v>126.4</v>
      </c>
      <c r="FF259" s="5">
        <v>36.799999999999997</v>
      </c>
      <c r="FG259" s="5">
        <v>46.7</v>
      </c>
      <c r="FH259" s="5">
        <v>46.9</v>
      </c>
      <c r="FI259" s="5">
        <v>47.7</v>
      </c>
      <c r="FJ259" s="5">
        <v>53.3</v>
      </c>
      <c r="FK259" s="5">
        <v>51.9</v>
      </c>
      <c r="FL259" s="5">
        <v>49.6</v>
      </c>
      <c r="FM259" s="5">
        <v>46.9</v>
      </c>
      <c r="FN259" s="5">
        <v>51.3</v>
      </c>
      <c r="FO259" s="5">
        <v>41.9</v>
      </c>
      <c r="FP259" s="5">
        <v>49.9</v>
      </c>
      <c r="FQ259" s="5">
        <v>54.4</v>
      </c>
      <c r="FR259" s="5">
        <v>56.150000000000013</v>
      </c>
      <c r="FS259" s="5">
        <v>68.099999999999994</v>
      </c>
      <c r="FT259" s="5">
        <v>57.9</v>
      </c>
      <c r="FU259" s="5">
        <v>51.2</v>
      </c>
      <c r="FV259" s="5">
        <v>52.2</v>
      </c>
      <c r="FW259" s="5">
        <v>41.9</v>
      </c>
      <c r="FX259" s="5">
        <v>58.3</v>
      </c>
      <c r="FY259" s="5">
        <v>59.1</v>
      </c>
      <c r="FZ259" s="5">
        <v>66</v>
      </c>
      <c r="GA259" s="5">
        <v>54.6</v>
      </c>
      <c r="GB259" s="5">
        <v>51.2</v>
      </c>
      <c r="GC259" s="5">
        <v>50.1</v>
      </c>
      <c r="GD259" s="5">
        <v>75.2</v>
      </c>
      <c r="GE259" s="5">
        <v>50.4</v>
      </c>
      <c r="GF259" s="5">
        <v>57.8</v>
      </c>
      <c r="GG259" s="5">
        <v>56.8</v>
      </c>
      <c r="GH259" s="5">
        <v>57</v>
      </c>
      <c r="GI259" s="5">
        <v>51.2</v>
      </c>
      <c r="GJ259" s="5">
        <v>38.1</v>
      </c>
      <c r="GK259" s="5">
        <v>46.3</v>
      </c>
      <c r="GL259" s="5">
        <v>54.2</v>
      </c>
      <c r="GM259" s="5">
        <v>42.7</v>
      </c>
      <c r="GN259" s="5">
        <v>38</v>
      </c>
      <c r="GO259" s="5">
        <v>38.4</v>
      </c>
      <c r="GP259" s="5">
        <v>56</v>
      </c>
      <c r="GQ259" s="5">
        <v>51.6</v>
      </c>
      <c r="GR259" s="5">
        <v>73.3</v>
      </c>
      <c r="GS259" s="5">
        <v>73.7</v>
      </c>
      <c r="GT259" s="5">
        <v>56</v>
      </c>
      <c r="GU259" s="5">
        <v>76.100000000000009</v>
      </c>
      <c r="GV259" s="5">
        <v>69.900000000000006</v>
      </c>
      <c r="GW259" s="5">
        <v>51.3</v>
      </c>
      <c r="GX259" s="5">
        <v>89.100000000000009</v>
      </c>
      <c r="GY259" s="5">
        <v>77.5</v>
      </c>
      <c r="GZ259" s="5">
        <v>83.2</v>
      </c>
      <c r="HA259" s="5">
        <v>77.5</v>
      </c>
      <c r="HB259" s="5">
        <v>85.4</v>
      </c>
      <c r="HC259" s="5">
        <v>120.2</v>
      </c>
      <c r="HD259" s="5">
        <v>84.399999999999991</v>
      </c>
      <c r="HE259" s="5">
        <v>104.3</v>
      </c>
      <c r="HF259" s="5">
        <v>125.2</v>
      </c>
      <c r="HG259" s="5">
        <v>108.9</v>
      </c>
      <c r="HH259" s="5">
        <v>104</v>
      </c>
      <c r="HI259" s="5">
        <v>103.1</v>
      </c>
      <c r="HJ259" s="5">
        <v>110.5</v>
      </c>
      <c r="HK259" s="5">
        <v>110.4</v>
      </c>
      <c r="HL259" s="5">
        <v>125.3</v>
      </c>
      <c r="HM259" s="5">
        <v>104.5</v>
      </c>
      <c r="HN259" s="5">
        <v>93.1</v>
      </c>
      <c r="HO259" s="5">
        <v>125.3</v>
      </c>
      <c r="HP259" s="5">
        <v>103.4</v>
      </c>
      <c r="HQ259" s="5">
        <v>80</v>
      </c>
      <c r="HR259" s="5">
        <v>110.1</v>
      </c>
      <c r="HS259" s="5">
        <v>91.8</v>
      </c>
      <c r="HT259" s="5">
        <v>105.7</v>
      </c>
      <c r="HU259" s="5">
        <v>120.9</v>
      </c>
      <c r="HV259" s="5">
        <v>181.9</v>
      </c>
      <c r="HW259" s="5">
        <v>278.3</v>
      </c>
      <c r="HX259" s="5">
        <v>59.1</v>
      </c>
      <c r="HY259" s="5">
        <v>63.5</v>
      </c>
      <c r="HZ259" s="5">
        <v>448.2</v>
      </c>
      <c r="IA259" s="5">
        <v>192.5</v>
      </c>
      <c r="IB259" s="5">
        <v>57.5</v>
      </c>
      <c r="IC259" s="5">
        <v>58</v>
      </c>
      <c r="ID259" s="5">
        <v>42.5</v>
      </c>
      <c r="IE259" s="5">
        <v>54.2</v>
      </c>
      <c r="IF259" s="5">
        <v>45.9</v>
      </c>
      <c r="IG259" s="5">
        <v>41.5</v>
      </c>
      <c r="IH259" s="5">
        <v>41.7</v>
      </c>
      <c r="II259" s="5">
        <v>46.7</v>
      </c>
      <c r="IJ259" s="5">
        <v>41.7</v>
      </c>
      <c r="IK259" s="5">
        <v>40.799999999999997</v>
      </c>
      <c r="IL259" s="5">
        <v>39.5</v>
      </c>
      <c r="IM259" s="5">
        <v>52.5</v>
      </c>
      <c r="IN259" s="5">
        <v>56.3</v>
      </c>
      <c r="IO259" s="5">
        <v>54.2</v>
      </c>
      <c r="IP259" s="5">
        <v>55.8</v>
      </c>
      <c r="IQ259" s="5">
        <v>41.5</v>
      </c>
      <c r="IR259" s="5">
        <v>37.299999999999997</v>
      </c>
      <c r="IS259" s="5">
        <v>132.1</v>
      </c>
      <c r="IT259" s="5">
        <v>81.8</v>
      </c>
      <c r="IU259" s="5">
        <v>64.2</v>
      </c>
      <c r="IV259" s="5">
        <v>44.2</v>
      </c>
      <c r="IW259" s="5">
        <v>81.8</v>
      </c>
      <c r="IX259" s="5">
        <v>45.4</v>
      </c>
      <c r="IY259" s="5">
        <v>276.89999999999998</v>
      </c>
      <c r="IZ259" s="5">
        <v>82.9</v>
      </c>
      <c r="JA259" s="5">
        <v>116.5</v>
      </c>
      <c r="JB259" s="5">
        <v>132.1</v>
      </c>
      <c r="JC259" s="5">
        <v>66</v>
      </c>
      <c r="JD259" s="5">
        <v>66.5</v>
      </c>
      <c r="JE259" s="5">
        <v>93.2</v>
      </c>
      <c r="JF259" s="5">
        <v>65.899999999999991</v>
      </c>
      <c r="JG259" s="5">
        <v>66.5</v>
      </c>
      <c r="JH259" s="5">
        <v>63.900000000000013</v>
      </c>
      <c r="JI259" s="5">
        <v>134.4</v>
      </c>
      <c r="JJ259" s="5">
        <v>94.7</v>
      </c>
      <c r="JK259" s="5">
        <v>131.30000000000001</v>
      </c>
      <c r="JL259" s="5">
        <v>237.9</v>
      </c>
      <c r="JM259" s="5">
        <v>122.7</v>
      </c>
      <c r="JN259" s="5">
        <v>60.7</v>
      </c>
      <c r="JO259" s="5">
        <v>110</v>
      </c>
      <c r="JP259" s="5">
        <v>73.2</v>
      </c>
      <c r="JQ259" s="5">
        <v>72</v>
      </c>
      <c r="JR259" s="5">
        <v>64.599999999999994</v>
      </c>
      <c r="JS259" s="5">
        <v>85.600000000000009</v>
      </c>
      <c r="JT259" s="5">
        <v>109.6</v>
      </c>
      <c r="JU259" s="5">
        <v>48</v>
      </c>
      <c r="JV259" s="5">
        <v>61.3</v>
      </c>
      <c r="JW259" s="5">
        <v>48</v>
      </c>
      <c r="JX259" s="5">
        <v>46.4</v>
      </c>
      <c r="JY259" s="5">
        <v>59.4</v>
      </c>
      <c r="JZ259" s="5">
        <v>41.5</v>
      </c>
      <c r="KA259" s="5">
        <v>42</v>
      </c>
      <c r="KB259" s="5">
        <v>45.8</v>
      </c>
      <c r="KC259" s="5">
        <v>46.8</v>
      </c>
      <c r="KD259" s="5">
        <v>42</v>
      </c>
      <c r="KE259" s="5">
        <v>49.8</v>
      </c>
      <c r="KF259" s="5">
        <v>36.1</v>
      </c>
      <c r="KG259" s="5">
        <v>49.8</v>
      </c>
      <c r="KH259" s="5">
        <v>70.3</v>
      </c>
      <c r="KI259" s="5">
        <v>51.1</v>
      </c>
      <c r="KJ259" s="5">
        <v>68.8</v>
      </c>
      <c r="KK259" s="5">
        <v>57</v>
      </c>
      <c r="KL259" s="5">
        <v>48.2</v>
      </c>
      <c r="KM259" s="5">
        <v>57.3</v>
      </c>
      <c r="KN259" s="5">
        <v>42</v>
      </c>
      <c r="KO259" s="5">
        <v>58.6</v>
      </c>
      <c r="KP259" s="5">
        <v>57</v>
      </c>
      <c r="KQ259" s="5">
        <v>83.3</v>
      </c>
      <c r="KR259" s="5">
        <v>63.3</v>
      </c>
      <c r="KS259" s="5">
        <v>41.2</v>
      </c>
      <c r="KT259" s="5">
        <v>42.5</v>
      </c>
      <c r="KU259" s="5">
        <v>51.3</v>
      </c>
      <c r="KV259" s="5">
        <v>62.3</v>
      </c>
      <c r="KW259" s="5">
        <v>48.5</v>
      </c>
      <c r="KX259" s="5">
        <v>63.5</v>
      </c>
      <c r="KY259" s="5">
        <v>33.6</v>
      </c>
      <c r="KZ259" s="5">
        <v>41.2</v>
      </c>
      <c r="LA259" s="5">
        <v>41</v>
      </c>
      <c r="LB259" s="5">
        <v>40.799999999999997</v>
      </c>
      <c r="LC259" s="5">
        <v>33.6</v>
      </c>
      <c r="LD259" s="5">
        <v>52.6</v>
      </c>
      <c r="LE259" s="5">
        <v>129.5</v>
      </c>
      <c r="LF259" s="5">
        <v>45.9</v>
      </c>
      <c r="LG259" s="5">
        <v>44.3</v>
      </c>
      <c r="LH259" s="5">
        <v>34.299999999999997</v>
      </c>
      <c r="LI259" s="5">
        <v>46.9</v>
      </c>
      <c r="LJ259" s="5">
        <v>43.9</v>
      </c>
      <c r="LK259" s="5">
        <v>46.3</v>
      </c>
      <c r="LL259" s="5">
        <v>35.200000000000003</v>
      </c>
      <c r="LM259" s="5">
        <v>40.200000000000003</v>
      </c>
      <c r="LN259" s="5">
        <v>53.6</v>
      </c>
      <c r="LO259" s="5">
        <v>48.7</v>
      </c>
      <c r="LP259" s="5">
        <v>124</v>
      </c>
      <c r="LQ259" s="5">
        <v>61.9</v>
      </c>
      <c r="LR259" s="5">
        <v>47.6</v>
      </c>
      <c r="LS259" s="5">
        <v>86.5</v>
      </c>
      <c r="LT259" s="5">
        <v>86.5</v>
      </c>
      <c r="LU259" s="5">
        <v>63.1</v>
      </c>
      <c r="LV259" s="5">
        <v>47.6</v>
      </c>
      <c r="LW259" s="5">
        <v>79.5</v>
      </c>
      <c r="LX259" s="5">
        <v>85.2</v>
      </c>
      <c r="LY259" s="5">
        <v>61.4</v>
      </c>
      <c r="LZ259" s="5">
        <v>62.1</v>
      </c>
      <c r="MA259" s="5">
        <v>63.3</v>
      </c>
      <c r="MB259" s="5">
        <v>60.5</v>
      </c>
      <c r="MC259" s="5">
        <v>62.5</v>
      </c>
      <c r="MD259" s="5">
        <v>46</v>
      </c>
      <c r="ME259" s="5">
        <v>47.6</v>
      </c>
      <c r="MF259" s="5">
        <v>45.8</v>
      </c>
      <c r="MG259" s="5">
        <v>28.3</v>
      </c>
      <c r="MH259" s="5">
        <v>50.5</v>
      </c>
      <c r="MI259" s="5">
        <v>48.7</v>
      </c>
      <c r="MJ259" s="5">
        <v>43.7</v>
      </c>
      <c r="MK259" s="5">
        <v>41.4</v>
      </c>
      <c r="ML259" s="5">
        <v>44</v>
      </c>
      <c r="MM259" s="5">
        <v>47.9</v>
      </c>
      <c r="MN259" s="5">
        <v>42.7</v>
      </c>
      <c r="MO259" s="5">
        <v>48</v>
      </c>
      <c r="MP259" s="5">
        <v>44.1</v>
      </c>
      <c r="MQ259" s="5">
        <v>47</v>
      </c>
      <c r="MR259" s="5">
        <v>50.5</v>
      </c>
      <c r="MS259" s="5">
        <v>33.200000000000003</v>
      </c>
      <c r="MT259" s="5">
        <v>79.5</v>
      </c>
      <c r="MU259" s="5">
        <v>68.7</v>
      </c>
      <c r="MV259" s="5">
        <v>52.7</v>
      </c>
      <c r="MW259" s="5">
        <v>38.4</v>
      </c>
      <c r="MX259" s="5">
        <v>40.5</v>
      </c>
      <c r="MY259" s="5">
        <v>85.1</v>
      </c>
      <c r="MZ259" s="5">
        <v>51.8</v>
      </c>
      <c r="NA259" s="5">
        <v>67.5</v>
      </c>
      <c r="NB259" s="5">
        <v>104.1</v>
      </c>
      <c r="NC259" s="5">
        <v>85.7</v>
      </c>
      <c r="ND259" s="5">
        <v>69.900000000000006</v>
      </c>
      <c r="NE259" s="5">
        <v>55.2</v>
      </c>
      <c r="NF259" s="5">
        <v>83.1</v>
      </c>
      <c r="NG259" s="5">
        <v>86.4</v>
      </c>
      <c r="NH259" s="5">
        <v>115</v>
      </c>
      <c r="NI259" s="5">
        <v>66.099999999999994</v>
      </c>
      <c r="NJ259" s="5">
        <v>69</v>
      </c>
      <c r="NK259" s="5">
        <v>100.3</v>
      </c>
      <c r="NL259" s="5">
        <v>114.5</v>
      </c>
      <c r="NM259" s="5">
        <v>68.7</v>
      </c>
      <c r="NN259" s="5">
        <v>62.7</v>
      </c>
      <c r="NO259" s="5">
        <v>62.9</v>
      </c>
      <c r="NP259" s="5">
        <v>55</v>
      </c>
      <c r="NQ259" s="5">
        <v>60.6</v>
      </c>
      <c r="NR259" s="5">
        <v>65.900000000000006</v>
      </c>
      <c r="NS259" s="5">
        <v>77.699999999999989</v>
      </c>
      <c r="NT259" s="5">
        <v>61.2</v>
      </c>
      <c r="NU259" s="5">
        <v>59.3</v>
      </c>
      <c r="NV259" s="5">
        <v>61.500000000000007</v>
      </c>
      <c r="NW259" s="5">
        <v>61.6</v>
      </c>
      <c r="NX259" s="5">
        <v>66.100000000000009</v>
      </c>
      <c r="NY259" s="5">
        <v>71.7</v>
      </c>
      <c r="NZ259" s="5">
        <v>65.8</v>
      </c>
    </row>
    <row r="260" spans="1:390" x14ac:dyDescent="0.35">
      <c r="A260" s="5">
        <v>2049</v>
      </c>
      <c r="B260" s="5" t="s">
        <v>398</v>
      </c>
      <c r="C260" s="5">
        <v>27.6</v>
      </c>
      <c r="D260" s="5">
        <v>23.6</v>
      </c>
      <c r="E260" s="5">
        <v>27.6</v>
      </c>
      <c r="F260" s="5">
        <v>23.6</v>
      </c>
      <c r="G260" s="5">
        <v>30.7</v>
      </c>
      <c r="H260" s="5">
        <v>31.3</v>
      </c>
      <c r="I260" s="5">
        <v>440.4</v>
      </c>
      <c r="J260" s="5">
        <v>12.4</v>
      </c>
      <c r="K260" s="5">
        <v>53.7</v>
      </c>
      <c r="L260" s="5">
        <v>92.9</v>
      </c>
      <c r="M260" s="5">
        <v>92.9</v>
      </c>
      <c r="N260" s="5">
        <v>12.4</v>
      </c>
      <c r="O260" s="5">
        <v>94.4</v>
      </c>
      <c r="P260" s="5">
        <v>48.5</v>
      </c>
      <c r="Q260" s="5">
        <v>12.4</v>
      </c>
      <c r="R260" s="5">
        <v>42</v>
      </c>
      <c r="S260" s="5">
        <v>42</v>
      </c>
      <c r="T260" s="5">
        <v>39.799999999999997</v>
      </c>
      <c r="U260" s="5">
        <v>7.7</v>
      </c>
      <c r="V260" s="5">
        <v>8</v>
      </c>
      <c r="W260" s="5">
        <v>8</v>
      </c>
      <c r="X260" s="5">
        <v>20.399999999999999</v>
      </c>
      <c r="Y260" s="5">
        <v>11.2</v>
      </c>
      <c r="Z260" s="5">
        <v>4.4000000000000004</v>
      </c>
      <c r="AA260" s="5">
        <v>11.2</v>
      </c>
      <c r="AB260" s="5">
        <v>5.2</v>
      </c>
      <c r="AC260" s="5">
        <v>8.0500000000000007</v>
      </c>
      <c r="AD260" s="5">
        <v>10.9</v>
      </c>
      <c r="AE260" s="5">
        <v>11.6</v>
      </c>
      <c r="AF260" s="5">
        <v>9.6999999999999993</v>
      </c>
      <c r="AG260" s="5">
        <v>29.7</v>
      </c>
      <c r="AH260" s="5">
        <v>10.7</v>
      </c>
      <c r="AI260" s="5">
        <v>11.5</v>
      </c>
      <c r="AJ260" s="5">
        <v>10.7</v>
      </c>
      <c r="AK260" s="5">
        <v>11.5</v>
      </c>
      <c r="AL260" s="5">
        <v>19</v>
      </c>
      <c r="AM260" s="5">
        <v>19.899999999999999</v>
      </c>
      <c r="AN260" s="5">
        <v>10.9</v>
      </c>
      <c r="AO260" s="5">
        <v>11.5</v>
      </c>
      <c r="AP260" s="5">
        <v>29.6</v>
      </c>
      <c r="AQ260" s="5">
        <v>145.4</v>
      </c>
      <c r="AR260" s="5">
        <v>53.2</v>
      </c>
      <c r="AS260" s="5">
        <v>66.8</v>
      </c>
      <c r="AT260" s="5">
        <v>127.6</v>
      </c>
      <c r="AU260" s="5">
        <v>76</v>
      </c>
      <c r="AV260" s="5">
        <v>56.8</v>
      </c>
      <c r="AW260" s="5">
        <v>50.8</v>
      </c>
      <c r="AX260" s="5">
        <v>127.9</v>
      </c>
      <c r="AY260" s="5">
        <v>50.1</v>
      </c>
      <c r="AZ260" s="5">
        <v>75.2</v>
      </c>
      <c r="BA260" s="5">
        <v>50</v>
      </c>
      <c r="BB260" s="5">
        <v>75.2</v>
      </c>
      <c r="BC260" s="5">
        <v>145.1</v>
      </c>
      <c r="BD260" s="5">
        <v>50.8</v>
      </c>
      <c r="BE260" s="5">
        <v>116.1</v>
      </c>
      <c r="BF260" s="5">
        <v>66</v>
      </c>
      <c r="BG260" s="5">
        <v>111.3</v>
      </c>
      <c r="BH260" s="5">
        <v>65.900000000000006</v>
      </c>
      <c r="BI260" s="5">
        <v>175.6</v>
      </c>
      <c r="BJ260" s="5">
        <v>108.3</v>
      </c>
      <c r="BK260" s="5">
        <v>158.69999999999999</v>
      </c>
      <c r="BL260" s="5">
        <v>80.5</v>
      </c>
      <c r="BM260" s="5">
        <v>79.3</v>
      </c>
      <c r="BN260" s="5">
        <v>156.30000000000001</v>
      </c>
      <c r="BO260" s="5">
        <v>54.9</v>
      </c>
      <c r="BP260" s="5">
        <v>81.7</v>
      </c>
      <c r="BQ260" s="5">
        <v>79.3</v>
      </c>
      <c r="BR260" s="5">
        <v>85.3</v>
      </c>
      <c r="BS260" s="5">
        <v>55.7</v>
      </c>
      <c r="BT260" s="5">
        <v>216.4</v>
      </c>
      <c r="BU260" s="5">
        <v>80.599999999999994</v>
      </c>
      <c r="BV260" s="5">
        <v>156.30000000000001</v>
      </c>
      <c r="BW260" s="5">
        <v>146.80000000000001</v>
      </c>
      <c r="BX260" s="5">
        <v>213.8</v>
      </c>
      <c r="BY260" s="5">
        <v>50.5</v>
      </c>
      <c r="BZ260" s="5">
        <v>51.3</v>
      </c>
      <c r="CA260" s="5">
        <v>67.8</v>
      </c>
      <c r="CB260" s="5">
        <v>83.4</v>
      </c>
      <c r="CC260" s="5">
        <v>82.6</v>
      </c>
      <c r="CD260" s="5">
        <v>45.4</v>
      </c>
      <c r="CE260" s="5">
        <v>82.6</v>
      </c>
      <c r="CF260" s="5">
        <v>37.1</v>
      </c>
      <c r="CG260" s="5">
        <v>92.7</v>
      </c>
      <c r="CH260" s="5">
        <v>211.7</v>
      </c>
      <c r="CI260" s="5">
        <v>110.9</v>
      </c>
      <c r="CJ260" s="5">
        <v>223.9</v>
      </c>
      <c r="CK260" s="5">
        <v>110.2</v>
      </c>
      <c r="CL260" s="5">
        <v>92.7</v>
      </c>
      <c r="CM260" s="5">
        <v>222.6</v>
      </c>
      <c r="CN260" s="5">
        <v>225.6</v>
      </c>
      <c r="CO260" s="5">
        <v>92.7</v>
      </c>
      <c r="CP260" s="5">
        <v>165.6</v>
      </c>
      <c r="CQ260" s="5">
        <v>45.3</v>
      </c>
      <c r="CR260" s="5">
        <v>161.80000000000001</v>
      </c>
      <c r="CS260" s="5">
        <v>100.1</v>
      </c>
      <c r="CT260" s="5">
        <v>164.2</v>
      </c>
      <c r="CU260" s="5">
        <v>164.3</v>
      </c>
      <c r="CV260" s="5">
        <v>97.7</v>
      </c>
      <c r="CW260" s="5">
        <v>173.5</v>
      </c>
      <c r="CX260" s="5">
        <v>45.3</v>
      </c>
      <c r="CY260" s="5">
        <v>100.1</v>
      </c>
      <c r="CZ260" s="5">
        <v>19.100000000000001</v>
      </c>
      <c r="DA260" s="5">
        <v>19.100000000000001</v>
      </c>
      <c r="DB260" s="5">
        <v>35.1</v>
      </c>
      <c r="DC260" s="5">
        <v>18.8</v>
      </c>
      <c r="DD260" s="5">
        <v>19</v>
      </c>
      <c r="DE260" s="5">
        <v>19.100000000000001</v>
      </c>
      <c r="DF260" s="5">
        <v>30.6</v>
      </c>
      <c r="DG260" s="5">
        <v>38.1</v>
      </c>
      <c r="DH260" s="5">
        <v>19.100000000000001</v>
      </c>
      <c r="DI260" s="5">
        <v>31.9</v>
      </c>
      <c r="DJ260" s="5">
        <v>19.8</v>
      </c>
      <c r="DK260" s="5">
        <v>18.7</v>
      </c>
      <c r="DL260" s="5">
        <v>29.8</v>
      </c>
      <c r="DM260" s="5">
        <v>20.6</v>
      </c>
      <c r="DN260" s="5">
        <v>20.6</v>
      </c>
      <c r="DO260" s="5">
        <v>55.3</v>
      </c>
      <c r="DP260" s="5">
        <v>53.8</v>
      </c>
      <c r="DQ260" s="5">
        <v>49</v>
      </c>
      <c r="DR260" s="5">
        <v>29.5</v>
      </c>
      <c r="DS260" s="5">
        <v>47.6</v>
      </c>
      <c r="DT260" s="5">
        <v>59.9</v>
      </c>
      <c r="DU260" s="5">
        <v>27.1</v>
      </c>
      <c r="DV260" s="5">
        <v>56</v>
      </c>
      <c r="DW260" s="5">
        <v>59.4</v>
      </c>
      <c r="DX260" s="5">
        <v>60</v>
      </c>
      <c r="DY260" s="5">
        <v>47.3</v>
      </c>
      <c r="DZ260" s="5">
        <v>52.9</v>
      </c>
      <c r="EA260" s="5">
        <v>53.8</v>
      </c>
      <c r="EB260" s="5">
        <v>14.2</v>
      </c>
      <c r="EC260" s="5">
        <v>18.3</v>
      </c>
      <c r="ED260" s="5">
        <v>10.7</v>
      </c>
      <c r="EE260" s="5">
        <v>20.5</v>
      </c>
      <c r="EF260" s="5">
        <v>11.1</v>
      </c>
      <c r="EG260" s="5">
        <v>29.7</v>
      </c>
      <c r="EH260" s="5">
        <v>29.5</v>
      </c>
      <c r="EI260" s="5">
        <v>27.3</v>
      </c>
      <c r="EJ260" s="5">
        <v>27.4</v>
      </c>
      <c r="EK260" s="5">
        <v>27.2</v>
      </c>
      <c r="EL260" s="5">
        <v>39.4</v>
      </c>
      <c r="EM260" s="5">
        <v>114.7</v>
      </c>
      <c r="EN260" s="5">
        <v>82.9</v>
      </c>
      <c r="EO260" s="5">
        <v>88.7</v>
      </c>
      <c r="EP260" s="5">
        <v>114.7</v>
      </c>
      <c r="EQ260" s="5">
        <v>114.6</v>
      </c>
      <c r="ER260" s="5">
        <v>82.9</v>
      </c>
      <c r="ES260" s="5">
        <v>114.6</v>
      </c>
      <c r="ET260" s="5">
        <v>92.5</v>
      </c>
      <c r="EU260" s="5">
        <v>93.9</v>
      </c>
      <c r="EV260" s="5">
        <v>99.6</v>
      </c>
      <c r="EW260" s="5">
        <v>114.6</v>
      </c>
      <c r="EX260" s="5">
        <v>114.6</v>
      </c>
      <c r="EY260" s="5">
        <v>95.3</v>
      </c>
      <c r="EZ260" s="5">
        <v>114.7</v>
      </c>
      <c r="FA260" s="5">
        <v>114.4</v>
      </c>
      <c r="FB260" s="5">
        <v>75.2</v>
      </c>
      <c r="FC260" s="5">
        <v>416.4</v>
      </c>
      <c r="FD260" s="5">
        <v>75.900000000000006</v>
      </c>
      <c r="FE260" s="5">
        <v>76</v>
      </c>
      <c r="FF260" s="5">
        <v>23.3</v>
      </c>
      <c r="FG260" s="5">
        <v>23.3</v>
      </c>
      <c r="FH260" s="5">
        <v>23.3</v>
      </c>
      <c r="FI260" s="5">
        <v>23.6</v>
      </c>
      <c r="FJ260" s="5">
        <v>58.4</v>
      </c>
      <c r="FK260" s="5">
        <v>67.7</v>
      </c>
      <c r="FL260" s="5">
        <v>58.6</v>
      </c>
      <c r="FM260" s="5">
        <v>55.95</v>
      </c>
      <c r="FN260" s="5">
        <v>49.6</v>
      </c>
      <c r="FO260" s="5">
        <v>44.2</v>
      </c>
      <c r="FP260" s="5">
        <v>70.8</v>
      </c>
      <c r="FQ260" s="5">
        <v>47.2</v>
      </c>
      <c r="FR260" s="5">
        <v>56.3</v>
      </c>
      <c r="FS260" s="5">
        <v>32</v>
      </c>
      <c r="FT260" s="5">
        <v>65.400000000000006</v>
      </c>
      <c r="FU260" s="5">
        <v>58.2</v>
      </c>
      <c r="FV260" s="5">
        <v>67.3</v>
      </c>
      <c r="FW260" s="5">
        <v>43.5</v>
      </c>
      <c r="FX260" s="5">
        <v>44.4</v>
      </c>
      <c r="FY260" s="5">
        <v>42</v>
      </c>
      <c r="FZ260" s="5">
        <v>54</v>
      </c>
      <c r="GA260" s="5">
        <v>38.799999999999997</v>
      </c>
      <c r="GB260" s="5">
        <v>35.200000000000003</v>
      </c>
      <c r="GC260" s="5">
        <v>35.6</v>
      </c>
      <c r="GD260" s="5">
        <v>51.5</v>
      </c>
      <c r="GE260" s="5">
        <v>39.1</v>
      </c>
      <c r="GF260" s="5">
        <v>45</v>
      </c>
      <c r="GG260" s="5">
        <v>42.8</v>
      </c>
      <c r="GH260" s="5">
        <v>54.1</v>
      </c>
      <c r="GI260" s="5">
        <v>28.2</v>
      </c>
      <c r="GJ260" s="5">
        <v>54.1</v>
      </c>
      <c r="GK260" s="5">
        <v>18.7</v>
      </c>
      <c r="GL260" s="5">
        <v>26.2</v>
      </c>
      <c r="GM260" s="5">
        <v>38.1</v>
      </c>
      <c r="GN260" s="5">
        <v>54.2</v>
      </c>
      <c r="GO260" s="5">
        <v>54.2</v>
      </c>
      <c r="GP260" s="5">
        <v>55.9</v>
      </c>
      <c r="GQ260" s="5">
        <v>36.9</v>
      </c>
      <c r="GR260" s="5">
        <v>40.299999999999997</v>
      </c>
      <c r="GS260" s="5">
        <v>41</v>
      </c>
      <c r="GT260" s="5">
        <v>55.9</v>
      </c>
      <c r="GU260" s="5">
        <v>52.6</v>
      </c>
      <c r="GV260" s="5">
        <v>31.7</v>
      </c>
      <c r="GW260" s="5">
        <v>66.099999999999994</v>
      </c>
      <c r="GX260" s="5">
        <v>29.5</v>
      </c>
      <c r="GY260" s="5">
        <v>44.8</v>
      </c>
      <c r="GZ260" s="5">
        <v>30.2</v>
      </c>
      <c r="HA260" s="5">
        <v>44.8</v>
      </c>
      <c r="HB260" s="5">
        <v>84.5</v>
      </c>
      <c r="HC260" s="5">
        <v>158.9</v>
      </c>
      <c r="HD260" s="5">
        <v>84.7</v>
      </c>
      <c r="HE260" s="5">
        <v>107.7</v>
      </c>
      <c r="HF260" s="5">
        <v>153.9</v>
      </c>
      <c r="HG260" s="5">
        <v>128.80000000000001</v>
      </c>
      <c r="HH260" s="5">
        <v>108.7</v>
      </c>
      <c r="HI260" s="5">
        <v>108.8</v>
      </c>
      <c r="HJ260" s="5">
        <v>135.19999999999999</v>
      </c>
      <c r="HK260" s="5">
        <v>136.19999999999999</v>
      </c>
      <c r="HL260" s="5">
        <v>152.6</v>
      </c>
      <c r="HM260" s="5">
        <v>114.2</v>
      </c>
      <c r="HN260" s="5">
        <v>85.3</v>
      </c>
      <c r="HO260" s="5">
        <v>152.6</v>
      </c>
      <c r="HP260" s="5">
        <v>107.7</v>
      </c>
      <c r="HQ260" s="5">
        <v>35.200000000000003</v>
      </c>
      <c r="HR260" s="5">
        <v>135.19999999999999</v>
      </c>
      <c r="HS260" s="5">
        <v>85.4</v>
      </c>
      <c r="HT260" s="5">
        <v>113.8</v>
      </c>
      <c r="HU260" s="5">
        <v>158.80000000000001</v>
      </c>
      <c r="HV260" s="5">
        <v>136.9</v>
      </c>
      <c r="HW260" s="5">
        <v>251</v>
      </c>
      <c r="HX260" s="5">
        <v>23.2</v>
      </c>
      <c r="HY260" s="5">
        <v>35.6</v>
      </c>
      <c r="HZ260" s="5">
        <v>708.8</v>
      </c>
      <c r="IA260" s="5">
        <v>145.1</v>
      </c>
      <c r="IB260" s="5">
        <v>23.2</v>
      </c>
      <c r="IC260" s="5">
        <v>23.2</v>
      </c>
      <c r="ID260" s="5">
        <v>44.7</v>
      </c>
      <c r="IE260" s="5">
        <v>49.4</v>
      </c>
      <c r="IF260" s="5">
        <v>30.7</v>
      </c>
      <c r="IG260" s="5">
        <v>44.3</v>
      </c>
      <c r="IH260" s="5">
        <v>44.3</v>
      </c>
      <c r="II260" s="5">
        <v>30.6</v>
      </c>
      <c r="IJ260" s="5">
        <v>44.3</v>
      </c>
      <c r="IK260" s="5">
        <v>44</v>
      </c>
      <c r="IL260" s="5">
        <v>44.6</v>
      </c>
      <c r="IM260" s="5">
        <v>49.7</v>
      </c>
      <c r="IN260" s="5">
        <v>16.899999999999999</v>
      </c>
      <c r="IO260" s="5">
        <v>49.4</v>
      </c>
      <c r="IP260" s="5">
        <v>17</v>
      </c>
      <c r="IQ260" s="5">
        <v>44.9</v>
      </c>
      <c r="IR260" s="5">
        <v>31.5</v>
      </c>
      <c r="IS260" s="5">
        <v>133.6</v>
      </c>
      <c r="IT260" s="5">
        <v>57.8</v>
      </c>
      <c r="IU260" s="5">
        <v>44.6</v>
      </c>
      <c r="IV260" s="5">
        <v>36.6</v>
      </c>
      <c r="IW260" s="5">
        <v>57.8</v>
      </c>
      <c r="IX260" s="5">
        <v>37.4</v>
      </c>
      <c r="IY260" s="5">
        <v>409.5</v>
      </c>
      <c r="IZ260" s="5">
        <v>58.5</v>
      </c>
      <c r="JA260" s="5">
        <v>106.5</v>
      </c>
      <c r="JB260" s="5">
        <v>90.4</v>
      </c>
      <c r="JC260" s="5">
        <v>56.7</v>
      </c>
      <c r="JD260" s="5">
        <v>55.9</v>
      </c>
      <c r="JE260" s="5">
        <v>80.400000000000006</v>
      </c>
      <c r="JF260" s="5">
        <v>56.6</v>
      </c>
      <c r="JG260" s="5">
        <v>55.9</v>
      </c>
      <c r="JH260" s="5">
        <v>48.4</v>
      </c>
      <c r="JI260" s="5">
        <v>88.4</v>
      </c>
      <c r="JJ260" s="5">
        <v>77</v>
      </c>
      <c r="JK260" s="5">
        <v>92.4</v>
      </c>
      <c r="JL260" s="5">
        <v>227.7</v>
      </c>
      <c r="JM260" s="5">
        <v>53.8</v>
      </c>
      <c r="JN260" s="5">
        <v>85.6</v>
      </c>
      <c r="JO260" s="5">
        <v>103.4</v>
      </c>
      <c r="JP260" s="5">
        <v>92.6</v>
      </c>
      <c r="JQ260" s="5">
        <v>92.7</v>
      </c>
      <c r="JR260" s="5">
        <v>75.099999999999994</v>
      </c>
      <c r="JS260" s="5">
        <v>127.2</v>
      </c>
      <c r="JT260" s="5">
        <v>103.4</v>
      </c>
      <c r="JU260" s="5">
        <v>29.6</v>
      </c>
      <c r="JV260" s="5">
        <v>48</v>
      </c>
      <c r="JW260" s="5">
        <v>18.3</v>
      </c>
      <c r="JX260" s="5">
        <v>29.7</v>
      </c>
      <c r="JY260" s="5">
        <v>48.2</v>
      </c>
      <c r="JZ260" s="5">
        <v>19</v>
      </c>
      <c r="KA260" s="5">
        <v>44.9</v>
      </c>
      <c r="KB260" s="5">
        <v>29.8</v>
      </c>
      <c r="KC260" s="5">
        <v>29.6</v>
      </c>
      <c r="KD260" s="5">
        <v>45.1</v>
      </c>
      <c r="KE260" s="5">
        <v>45.8</v>
      </c>
      <c r="KF260" s="5">
        <v>23.7</v>
      </c>
      <c r="KG260" s="5">
        <v>45.8</v>
      </c>
      <c r="KH260" s="5">
        <v>32.299999999999997</v>
      </c>
      <c r="KI260" s="5">
        <v>37.200000000000003</v>
      </c>
      <c r="KJ260" s="5">
        <v>32.299999999999997</v>
      </c>
      <c r="KK260" s="5">
        <v>47.1</v>
      </c>
      <c r="KL260" s="5">
        <v>31.3</v>
      </c>
      <c r="KM260" s="5">
        <v>46.9</v>
      </c>
      <c r="KN260" s="5">
        <v>44.3</v>
      </c>
      <c r="KO260" s="5">
        <v>82.7</v>
      </c>
      <c r="KP260" s="5">
        <v>47.1</v>
      </c>
      <c r="KQ260" s="5">
        <v>84.8</v>
      </c>
      <c r="KR260" s="5">
        <v>67.900000000000006</v>
      </c>
      <c r="KS260" s="5">
        <v>24.2</v>
      </c>
      <c r="KT260" s="5">
        <v>24.9</v>
      </c>
      <c r="KU260" s="5">
        <v>39</v>
      </c>
      <c r="KV260" s="5">
        <v>41.1</v>
      </c>
      <c r="KW260" s="5">
        <v>35.4</v>
      </c>
      <c r="KX260" s="5">
        <v>49.5</v>
      </c>
      <c r="KY260" s="5">
        <v>22.1</v>
      </c>
      <c r="KZ260" s="5">
        <v>24.2</v>
      </c>
      <c r="LA260" s="5">
        <v>24.75</v>
      </c>
      <c r="LB260" s="5">
        <v>25.3</v>
      </c>
      <c r="LC260" s="5">
        <v>22.1</v>
      </c>
      <c r="LD260" s="5">
        <v>38.4</v>
      </c>
      <c r="LE260" s="5">
        <v>130.69999999999999</v>
      </c>
      <c r="LF260" s="5">
        <v>39</v>
      </c>
      <c r="LG260" s="5">
        <v>37.6</v>
      </c>
      <c r="LH260" s="5">
        <v>28.2</v>
      </c>
      <c r="LI260" s="5">
        <v>41.7</v>
      </c>
      <c r="LJ260" s="5">
        <v>37.6</v>
      </c>
      <c r="LK260" s="5">
        <v>39.6</v>
      </c>
      <c r="LL260" s="5">
        <v>21</v>
      </c>
      <c r="LM260" s="5">
        <v>43.7</v>
      </c>
      <c r="LN260" s="5">
        <v>30.3</v>
      </c>
      <c r="LO260" s="5">
        <v>55.2</v>
      </c>
      <c r="LP260" s="5">
        <v>93.3</v>
      </c>
      <c r="LQ260" s="5">
        <v>47.7</v>
      </c>
      <c r="LR260" s="5">
        <v>55.6</v>
      </c>
      <c r="LS260" s="5">
        <v>49.8</v>
      </c>
      <c r="LT260" s="5">
        <v>49.8</v>
      </c>
      <c r="LU260" s="5">
        <v>39.799999999999997</v>
      </c>
      <c r="LV260" s="5">
        <v>55.6</v>
      </c>
      <c r="LW260" s="5">
        <v>62.6</v>
      </c>
      <c r="LX260" s="5">
        <v>50</v>
      </c>
      <c r="LY260" s="5">
        <v>30.4</v>
      </c>
      <c r="LZ260" s="5">
        <v>25</v>
      </c>
      <c r="MA260" s="5">
        <v>30.5</v>
      </c>
      <c r="MB260" s="5">
        <v>47.900000000000013</v>
      </c>
      <c r="MC260" s="5">
        <v>25</v>
      </c>
      <c r="MD260" s="5">
        <v>32.1</v>
      </c>
      <c r="ME260" s="5">
        <v>55.6</v>
      </c>
      <c r="MF260" s="5">
        <v>16.8</v>
      </c>
      <c r="MG260" s="5">
        <v>0.4</v>
      </c>
      <c r="MH260" s="5">
        <v>18.600000000000001</v>
      </c>
      <c r="MI260" s="5">
        <v>18.5</v>
      </c>
      <c r="MJ260" s="5">
        <v>36.6</v>
      </c>
      <c r="MK260" s="5">
        <v>18.399999999999999</v>
      </c>
      <c r="ML260" s="5">
        <v>17.399999999999999</v>
      </c>
      <c r="MM260" s="5">
        <v>28.7</v>
      </c>
      <c r="MN260" s="5">
        <v>38.1</v>
      </c>
      <c r="MO260" s="5">
        <v>18.7</v>
      </c>
      <c r="MP260" s="5">
        <v>17.399999999999999</v>
      </c>
      <c r="MQ260" s="5">
        <v>18.3</v>
      </c>
      <c r="MR260" s="5">
        <v>18.600000000000001</v>
      </c>
      <c r="MS260" s="5">
        <v>2.4</v>
      </c>
      <c r="MT260" s="5">
        <v>62.6</v>
      </c>
      <c r="MU260" s="5">
        <v>72.3</v>
      </c>
      <c r="MV260" s="5">
        <v>66.8</v>
      </c>
      <c r="MW260" s="5">
        <v>54.5</v>
      </c>
      <c r="MX260" s="5">
        <v>51.4</v>
      </c>
      <c r="MY260" s="5">
        <v>121.8</v>
      </c>
      <c r="MZ260" s="5">
        <v>66.5</v>
      </c>
      <c r="NA260" s="5">
        <v>52.9</v>
      </c>
      <c r="NB260" s="5">
        <v>66.3</v>
      </c>
      <c r="NC260" s="5">
        <v>49</v>
      </c>
      <c r="ND260" s="5">
        <v>45.4</v>
      </c>
      <c r="NE260" s="5">
        <v>41.7</v>
      </c>
      <c r="NF260" s="5">
        <v>48.6</v>
      </c>
      <c r="NG260" s="5">
        <v>50.9</v>
      </c>
      <c r="NH260" s="5">
        <v>63.8</v>
      </c>
      <c r="NI260" s="5">
        <v>47.1</v>
      </c>
      <c r="NJ260" s="5">
        <v>44</v>
      </c>
      <c r="NK260" s="5">
        <v>54.6</v>
      </c>
      <c r="NL260" s="5">
        <v>63.9</v>
      </c>
      <c r="NM260" s="5">
        <v>48.8</v>
      </c>
      <c r="NN260" s="5">
        <v>40</v>
      </c>
      <c r="NO260" s="5">
        <v>40.299999999999997</v>
      </c>
      <c r="NP260" s="5">
        <v>10.8</v>
      </c>
      <c r="NQ260" s="5">
        <v>37.9</v>
      </c>
      <c r="NR260" s="5">
        <v>14.8</v>
      </c>
      <c r="NS260" s="5">
        <v>9.1</v>
      </c>
      <c r="NT260" s="5">
        <v>47.900000000000013</v>
      </c>
      <c r="NU260" s="5">
        <v>41</v>
      </c>
      <c r="NV260" s="5">
        <v>25.4</v>
      </c>
      <c r="NW260" s="5">
        <v>37.5</v>
      </c>
      <c r="NX260" s="5">
        <v>14.8</v>
      </c>
      <c r="NY260" s="5">
        <v>9.6999999999999993</v>
      </c>
      <c r="NZ260" s="5">
        <v>14.8</v>
      </c>
    </row>
    <row r="261" spans="1:390" x14ac:dyDescent="0.35">
      <c r="A261" s="5">
        <v>2050</v>
      </c>
      <c r="B261" s="5" t="s">
        <v>398</v>
      </c>
      <c r="C261" s="5">
        <v>44.1</v>
      </c>
      <c r="D261" s="5">
        <v>54.9</v>
      </c>
      <c r="E261" s="5">
        <v>44.2</v>
      </c>
      <c r="F261" s="5">
        <v>54.5</v>
      </c>
      <c r="G261" s="5">
        <v>41.9</v>
      </c>
      <c r="H261" s="5">
        <v>50.6</v>
      </c>
      <c r="I261" s="5">
        <v>363.1</v>
      </c>
      <c r="J261" s="5">
        <v>23.4</v>
      </c>
      <c r="K261" s="5">
        <v>167.2</v>
      </c>
      <c r="L261" s="5">
        <v>83.9</v>
      </c>
      <c r="M261" s="5">
        <v>83.9</v>
      </c>
      <c r="N261" s="5">
        <v>23.4</v>
      </c>
      <c r="O261" s="5">
        <v>84.6</v>
      </c>
      <c r="P261" s="5">
        <v>27.8</v>
      </c>
      <c r="Q261" s="5">
        <v>23.4</v>
      </c>
      <c r="R261" s="5">
        <v>26.6</v>
      </c>
      <c r="S261" s="5">
        <v>26.2</v>
      </c>
      <c r="T261" s="5">
        <v>27.1</v>
      </c>
      <c r="U261" s="5">
        <v>11</v>
      </c>
      <c r="V261" s="5">
        <v>10.8</v>
      </c>
      <c r="W261" s="5">
        <v>10.8</v>
      </c>
      <c r="X261" s="5">
        <v>27.1</v>
      </c>
      <c r="Y261" s="5">
        <v>17.3</v>
      </c>
      <c r="Z261" s="5">
        <v>15.5</v>
      </c>
      <c r="AA261" s="5">
        <v>17.399999999999999</v>
      </c>
      <c r="AB261" s="5">
        <v>6.6</v>
      </c>
      <c r="AC261" s="5">
        <v>11.5</v>
      </c>
      <c r="AD261" s="5">
        <v>16.399999999999999</v>
      </c>
      <c r="AE261" s="5">
        <v>20.399999999999999</v>
      </c>
      <c r="AF261" s="5">
        <v>4.7</v>
      </c>
      <c r="AG261" s="5">
        <v>36.799999999999997</v>
      </c>
      <c r="AH261" s="5">
        <v>29.1</v>
      </c>
      <c r="AI261" s="5">
        <v>20.5</v>
      </c>
      <c r="AJ261" s="5">
        <v>29.1</v>
      </c>
      <c r="AK261" s="5">
        <v>20.2</v>
      </c>
      <c r="AL261" s="5">
        <v>45.6</v>
      </c>
      <c r="AM261" s="5">
        <v>45.1</v>
      </c>
      <c r="AN261" s="5">
        <v>16.399999999999999</v>
      </c>
      <c r="AO261" s="5">
        <v>20.2</v>
      </c>
      <c r="AP261" s="5">
        <v>37.200000000000003</v>
      </c>
      <c r="AQ261" s="5">
        <v>137.6</v>
      </c>
      <c r="AR261" s="5">
        <v>47.2</v>
      </c>
      <c r="AS261" s="5">
        <v>33.6</v>
      </c>
      <c r="AT261" s="5">
        <v>109.9</v>
      </c>
      <c r="AU261" s="5">
        <v>66.400000000000006</v>
      </c>
      <c r="AV261" s="5">
        <v>69.7</v>
      </c>
      <c r="AW261" s="5">
        <v>49.6</v>
      </c>
      <c r="AX261" s="5">
        <v>108.8</v>
      </c>
      <c r="AY261" s="5">
        <v>50.5</v>
      </c>
      <c r="AZ261" s="5">
        <v>66.8</v>
      </c>
      <c r="BA261" s="5">
        <v>23.1</v>
      </c>
      <c r="BB261" s="5">
        <v>66.8</v>
      </c>
      <c r="BC261" s="5">
        <v>138.19999999999999</v>
      </c>
      <c r="BD261" s="5">
        <v>49.6</v>
      </c>
      <c r="BE261" s="5">
        <v>105</v>
      </c>
      <c r="BF261" s="5">
        <v>60.5</v>
      </c>
      <c r="BG261" s="5">
        <v>130.4</v>
      </c>
      <c r="BH261" s="5">
        <v>60.3</v>
      </c>
      <c r="BI261" s="5">
        <v>97.4</v>
      </c>
      <c r="BJ261" s="5">
        <v>122.7</v>
      </c>
      <c r="BK261" s="5">
        <v>96</v>
      </c>
      <c r="BL261" s="5">
        <v>88.1</v>
      </c>
      <c r="BM261" s="5">
        <v>88.9</v>
      </c>
      <c r="BN261" s="5">
        <v>93.4</v>
      </c>
      <c r="BO261" s="5">
        <v>29.3</v>
      </c>
      <c r="BP261" s="5">
        <v>90</v>
      </c>
      <c r="BQ261" s="5">
        <v>88.9</v>
      </c>
      <c r="BR261" s="5">
        <v>24.6</v>
      </c>
      <c r="BS261" s="5">
        <v>29.5</v>
      </c>
      <c r="BT261" s="5">
        <v>164.7</v>
      </c>
      <c r="BU261" s="5">
        <v>89.2</v>
      </c>
      <c r="BV261" s="5">
        <v>88.8</v>
      </c>
      <c r="BW261" s="5">
        <v>61.2</v>
      </c>
      <c r="BX261" s="5">
        <v>161.5</v>
      </c>
      <c r="BY261" s="5">
        <v>25.4</v>
      </c>
      <c r="BZ261" s="5">
        <v>25</v>
      </c>
      <c r="CA261" s="5">
        <v>34.6</v>
      </c>
      <c r="CB261" s="5">
        <v>23.8</v>
      </c>
      <c r="CC261" s="5">
        <v>24.2</v>
      </c>
      <c r="CD261" s="5">
        <v>41.6</v>
      </c>
      <c r="CE261" s="5">
        <v>24.2</v>
      </c>
      <c r="CF261" s="5">
        <v>43.3</v>
      </c>
      <c r="CG261" s="5">
        <v>95</v>
      </c>
      <c r="CH261" s="5">
        <v>141.19999999999999</v>
      </c>
      <c r="CI261" s="5">
        <v>131.4</v>
      </c>
      <c r="CJ261" s="5">
        <v>146.6</v>
      </c>
      <c r="CK261" s="5">
        <v>131.9</v>
      </c>
      <c r="CL261" s="5">
        <v>95</v>
      </c>
      <c r="CM261" s="5">
        <v>151.5</v>
      </c>
      <c r="CN261" s="5">
        <v>146</v>
      </c>
      <c r="CO261" s="5">
        <v>95.9</v>
      </c>
      <c r="CP261" s="5">
        <v>155.5</v>
      </c>
      <c r="CQ261" s="5">
        <v>56</v>
      </c>
      <c r="CR261" s="5">
        <v>225.7</v>
      </c>
      <c r="CS261" s="5">
        <v>104.9</v>
      </c>
      <c r="CT261" s="5">
        <v>226.4</v>
      </c>
      <c r="CU261" s="5">
        <v>234.1</v>
      </c>
      <c r="CV261" s="5">
        <v>102.6</v>
      </c>
      <c r="CW261" s="5">
        <v>190.1</v>
      </c>
      <c r="CX261" s="5">
        <v>56</v>
      </c>
      <c r="CY261" s="5">
        <v>104.9</v>
      </c>
      <c r="CZ261" s="5">
        <v>37.6</v>
      </c>
      <c r="DA261" s="5">
        <v>37.6</v>
      </c>
      <c r="DB261" s="5">
        <v>83.9</v>
      </c>
      <c r="DC261" s="5">
        <v>38.9</v>
      </c>
      <c r="DD261" s="5">
        <v>38</v>
      </c>
      <c r="DE261" s="5">
        <v>38</v>
      </c>
      <c r="DF261" s="5">
        <v>43.3</v>
      </c>
      <c r="DG261" s="5">
        <v>30.1</v>
      </c>
      <c r="DH261" s="5">
        <v>38</v>
      </c>
      <c r="DI261" s="5">
        <v>33.4</v>
      </c>
      <c r="DJ261" s="5">
        <v>26.8</v>
      </c>
      <c r="DK261" s="5">
        <v>25.5</v>
      </c>
      <c r="DL261" s="5">
        <v>33</v>
      </c>
      <c r="DM261" s="5">
        <v>28.4</v>
      </c>
      <c r="DN261" s="5">
        <v>28.4</v>
      </c>
      <c r="DO261" s="5">
        <v>72.5</v>
      </c>
      <c r="DP261" s="5">
        <v>70.099999999999994</v>
      </c>
      <c r="DQ261" s="5">
        <v>99.1</v>
      </c>
      <c r="DR261" s="5">
        <v>93.8</v>
      </c>
      <c r="DS261" s="5">
        <v>95</v>
      </c>
      <c r="DT261" s="5">
        <v>92.1</v>
      </c>
      <c r="DU261" s="5">
        <v>93.8</v>
      </c>
      <c r="DV261" s="5">
        <v>76.099999999999994</v>
      </c>
      <c r="DW261" s="5">
        <v>75.2</v>
      </c>
      <c r="DX261" s="5">
        <v>75.3</v>
      </c>
      <c r="DY261" s="5">
        <v>100.2</v>
      </c>
      <c r="DZ261" s="5">
        <v>68.8</v>
      </c>
      <c r="EA261" s="5">
        <v>70.099999999999994</v>
      </c>
      <c r="EB261" s="5">
        <v>14.2</v>
      </c>
      <c r="EC261" s="5">
        <v>40.799999999999997</v>
      </c>
      <c r="ED261" s="5">
        <v>29.1</v>
      </c>
      <c r="EE261" s="5">
        <v>28.1</v>
      </c>
      <c r="EF261" s="5">
        <v>29</v>
      </c>
      <c r="EG261" s="5">
        <v>57.8</v>
      </c>
      <c r="EH261" s="5">
        <v>56.1</v>
      </c>
      <c r="EI261" s="5">
        <v>47.6</v>
      </c>
      <c r="EJ261" s="5">
        <v>49.1</v>
      </c>
      <c r="EK261" s="5">
        <v>46.4</v>
      </c>
      <c r="EL261" s="5">
        <v>66.5</v>
      </c>
      <c r="EM261" s="5">
        <v>49.5</v>
      </c>
      <c r="EN261" s="5">
        <v>24</v>
      </c>
      <c r="EO261" s="5">
        <v>23.8</v>
      </c>
      <c r="EP261" s="5">
        <v>58.1</v>
      </c>
      <c r="EQ261" s="5">
        <v>57.8</v>
      </c>
      <c r="ER261" s="5">
        <v>24</v>
      </c>
      <c r="ES261" s="5">
        <v>57.9</v>
      </c>
      <c r="ET261" s="5">
        <v>36.9</v>
      </c>
      <c r="EU261" s="5">
        <v>29.1</v>
      </c>
      <c r="EV261" s="5">
        <v>31.2</v>
      </c>
      <c r="EW261" s="5">
        <v>57.8</v>
      </c>
      <c r="EX261" s="5">
        <v>57.6</v>
      </c>
      <c r="EY261" s="5">
        <v>35.799999999999997</v>
      </c>
      <c r="EZ261" s="5">
        <v>49.5</v>
      </c>
      <c r="FA261" s="5">
        <v>57.5</v>
      </c>
      <c r="FB261" s="5">
        <v>95.8</v>
      </c>
      <c r="FC261" s="5">
        <v>281.5</v>
      </c>
      <c r="FD261" s="5">
        <v>95</v>
      </c>
      <c r="FE261" s="5">
        <v>96.9</v>
      </c>
      <c r="FF261" s="5">
        <v>45.2</v>
      </c>
      <c r="FG261" s="5">
        <v>60.3</v>
      </c>
      <c r="FH261" s="5">
        <v>60.4</v>
      </c>
      <c r="FI261" s="5">
        <v>54.5</v>
      </c>
      <c r="FJ261" s="5">
        <v>62.7</v>
      </c>
      <c r="FK261" s="5">
        <v>90.5</v>
      </c>
      <c r="FL261" s="5">
        <v>64.900000000000006</v>
      </c>
      <c r="FM261" s="5">
        <v>81.5</v>
      </c>
      <c r="FN261" s="5">
        <v>59.2</v>
      </c>
      <c r="FO261" s="5">
        <v>72.5</v>
      </c>
      <c r="FP261" s="5">
        <v>83</v>
      </c>
      <c r="FQ261" s="5">
        <v>63.4</v>
      </c>
      <c r="FR261" s="5">
        <v>76.900000000000006</v>
      </c>
      <c r="FS261" s="5">
        <v>69.5</v>
      </c>
      <c r="FT261" s="5">
        <v>90.4</v>
      </c>
      <c r="FU261" s="5">
        <v>64.7</v>
      </c>
      <c r="FV261" s="5">
        <v>91.1</v>
      </c>
      <c r="FW261" s="5">
        <v>41.7</v>
      </c>
      <c r="FX261" s="5">
        <v>125.3</v>
      </c>
      <c r="FY261" s="5">
        <v>92.3</v>
      </c>
      <c r="FZ261" s="5">
        <v>86.4</v>
      </c>
      <c r="GA261" s="5">
        <v>100.4</v>
      </c>
      <c r="GB261" s="5">
        <v>108.6</v>
      </c>
      <c r="GC261" s="5">
        <v>108.5</v>
      </c>
      <c r="GD261" s="5">
        <v>102.9</v>
      </c>
      <c r="GE261" s="5">
        <v>112.7</v>
      </c>
      <c r="GF261" s="5">
        <v>125.4</v>
      </c>
      <c r="GG261" s="5">
        <v>122.8</v>
      </c>
      <c r="GH261" s="5">
        <v>117.9</v>
      </c>
      <c r="GI261" s="5">
        <v>29.3</v>
      </c>
      <c r="GJ261" s="5">
        <v>72.2</v>
      </c>
      <c r="GK261" s="5">
        <v>31.4</v>
      </c>
      <c r="GL261" s="5">
        <v>28.5</v>
      </c>
      <c r="GM261" s="5">
        <v>61</v>
      </c>
      <c r="GN261" s="5">
        <v>72.2</v>
      </c>
      <c r="GO261" s="5">
        <v>73.099999999999994</v>
      </c>
      <c r="GP261" s="5">
        <v>120.6</v>
      </c>
      <c r="GQ261" s="5">
        <v>110.4</v>
      </c>
      <c r="GR261" s="5">
        <v>100.2</v>
      </c>
      <c r="GS261" s="5">
        <v>101.1</v>
      </c>
      <c r="GT261" s="5">
        <v>120.6</v>
      </c>
      <c r="GU261" s="5">
        <v>104.6</v>
      </c>
      <c r="GV261" s="5">
        <v>69.900000000000006</v>
      </c>
      <c r="GW261" s="5">
        <v>104.7</v>
      </c>
      <c r="GX261" s="5">
        <v>93.8</v>
      </c>
      <c r="GY261" s="5">
        <v>92.3</v>
      </c>
      <c r="GZ261" s="5">
        <v>92.3</v>
      </c>
      <c r="HA261" s="5">
        <v>92.3</v>
      </c>
      <c r="HB261" s="5">
        <v>68.600000000000009</v>
      </c>
      <c r="HC261" s="5">
        <v>96.6</v>
      </c>
      <c r="HD261" s="5">
        <v>69.099999999999994</v>
      </c>
      <c r="HE261" s="5">
        <v>45.8</v>
      </c>
      <c r="HF261" s="5">
        <v>90.9</v>
      </c>
      <c r="HG261" s="5">
        <v>58.7</v>
      </c>
      <c r="HH261" s="5">
        <v>45.9</v>
      </c>
      <c r="HI261" s="5">
        <v>46.1</v>
      </c>
      <c r="HJ261" s="5">
        <v>58.7</v>
      </c>
      <c r="HK261" s="5">
        <v>58.5</v>
      </c>
      <c r="HL261" s="5">
        <v>91.3</v>
      </c>
      <c r="HM261" s="5">
        <v>57</v>
      </c>
      <c r="HN261" s="5">
        <v>77.899999999999991</v>
      </c>
      <c r="HO261" s="5">
        <v>91.3</v>
      </c>
      <c r="HP261" s="5">
        <v>46.1</v>
      </c>
      <c r="HQ261" s="5">
        <v>84</v>
      </c>
      <c r="HR261" s="5">
        <v>58.9</v>
      </c>
      <c r="HS261" s="5">
        <v>77.8</v>
      </c>
      <c r="HT261" s="5">
        <v>45.8</v>
      </c>
      <c r="HU261" s="5">
        <v>96.3</v>
      </c>
      <c r="HV261" s="5">
        <v>136.9</v>
      </c>
      <c r="HW261" s="5">
        <v>291.2</v>
      </c>
      <c r="HX261" s="5">
        <v>72.2</v>
      </c>
      <c r="HY261" s="5">
        <v>54.2</v>
      </c>
      <c r="HZ261" s="5">
        <v>610.70000000000005</v>
      </c>
      <c r="IA261" s="5">
        <v>138.19999999999999</v>
      </c>
      <c r="IB261" s="5">
        <v>71.599999999999994</v>
      </c>
      <c r="IC261" s="5">
        <v>71.900000000000006</v>
      </c>
      <c r="ID261" s="5">
        <v>58.3</v>
      </c>
      <c r="IE261" s="5">
        <v>58.3</v>
      </c>
      <c r="IF261" s="5">
        <v>44.6</v>
      </c>
      <c r="IG261" s="5">
        <v>71.3</v>
      </c>
      <c r="IH261" s="5">
        <v>71.899999999999991</v>
      </c>
      <c r="II261" s="5">
        <v>45.3</v>
      </c>
      <c r="IJ261" s="5">
        <v>71.899999999999991</v>
      </c>
      <c r="IK261" s="5">
        <v>73.8</v>
      </c>
      <c r="IL261" s="5">
        <v>74.3</v>
      </c>
      <c r="IM261" s="5">
        <v>58.5</v>
      </c>
      <c r="IN261" s="5">
        <v>39.799999999999997</v>
      </c>
      <c r="IO261" s="5">
        <v>58.3</v>
      </c>
      <c r="IP261" s="5">
        <v>40</v>
      </c>
      <c r="IQ261" s="5">
        <v>58.7</v>
      </c>
      <c r="IR261" s="5">
        <v>52.2</v>
      </c>
      <c r="IS261" s="5">
        <v>160.19999999999999</v>
      </c>
      <c r="IT261" s="5">
        <v>84.3</v>
      </c>
      <c r="IU261" s="5">
        <v>76.5</v>
      </c>
      <c r="IV261" s="5">
        <v>57.8</v>
      </c>
      <c r="IW261" s="5">
        <v>84.3</v>
      </c>
      <c r="IX261" s="5">
        <v>59.400000000000013</v>
      </c>
      <c r="IY261" s="5">
        <v>454.3</v>
      </c>
      <c r="IZ261" s="5">
        <v>85.7</v>
      </c>
      <c r="JA261" s="5">
        <v>177.1</v>
      </c>
      <c r="JB261" s="5">
        <v>45.9</v>
      </c>
      <c r="JC261" s="5">
        <v>37.5</v>
      </c>
      <c r="JD261" s="5">
        <v>37.4</v>
      </c>
      <c r="JE261" s="5">
        <v>24.7</v>
      </c>
      <c r="JF261" s="5">
        <v>37.200000000000003</v>
      </c>
      <c r="JG261" s="5">
        <v>37.4</v>
      </c>
      <c r="JH261" s="5">
        <v>26.8</v>
      </c>
      <c r="JI261" s="5">
        <v>48.3</v>
      </c>
      <c r="JJ261" s="5">
        <v>24.7</v>
      </c>
      <c r="JK261" s="5">
        <v>45.5</v>
      </c>
      <c r="JL261" s="5">
        <v>216</v>
      </c>
      <c r="JM261" s="5">
        <v>32.5</v>
      </c>
      <c r="JN261" s="5">
        <v>24.6</v>
      </c>
      <c r="JO261" s="5">
        <v>127.9</v>
      </c>
      <c r="JP261" s="5">
        <v>96</v>
      </c>
      <c r="JQ261" s="5">
        <v>95.6</v>
      </c>
      <c r="JR261" s="5">
        <v>98.5</v>
      </c>
      <c r="JS261" s="5">
        <v>130.9</v>
      </c>
      <c r="JT261" s="5">
        <v>127.4</v>
      </c>
      <c r="JU261" s="5">
        <v>57.5</v>
      </c>
      <c r="JV261" s="5">
        <v>68.8</v>
      </c>
      <c r="JW261" s="5">
        <v>41.2</v>
      </c>
      <c r="JX261" s="5">
        <v>59</v>
      </c>
      <c r="JY261" s="5">
        <v>69.099999999999994</v>
      </c>
      <c r="JZ261" s="5">
        <v>44.9</v>
      </c>
      <c r="KA261" s="5">
        <v>58</v>
      </c>
      <c r="KB261" s="5">
        <v>58.4</v>
      </c>
      <c r="KC261" s="5">
        <v>57.7</v>
      </c>
      <c r="KD261" s="5">
        <v>57.4</v>
      </c>
      <c r="KE261" s="5">
        <v>41.6</v>
      </c>
      <c r="KF261" s="5">
        <v>45.6</v>
      </c>
      <c r="KG261" s="5">
        <v>41.6</v>
      </c>
      <c r="KH261" s="5">
        <v>68.3</v>
      </c>
      <c r="KI261" s="5">
        <v>43.3</v>
      </c>
      <c r="KJ261" s="5">
        <v>68.900000000000006</v>
      </c>
      <c r="KK261" s="5">
        <v>38.4</v>
      </c>
      <c r="KL261" s="5">
        <v>50.8</v>
      </c>
      <c r="KM261" s="5">
        <v>38.299999999999997</v>
      </c>
      <c r="KN261" s="5">
        <v>40.6</v>
      </c>
      <c r="KO261" s="5">
        <v>24.4</v>
      </c>
      <c r="KP261" s="5">
        <v>38.4</v>
      </c>
      <c r="KQ261" s="5">
        <v>69.100000000000009</v>
      </c>
      <c r="KR261" s="5">
        <v>34.6</v>
      </c>
      <c r="KS261" s="5">
        <v>68</v>
      </c>
      <c r="KT261" s="5">
        <v>68.5</v>
      </c>
      <c r="KU261" s="5">
        <v>48.7</v>
      </c>
      <c r="KV261" s="5">
        <v>61.1</v>
      </c>
      <c r="KW261" s="5">
        <v>63</v>
      </c>
      <c r="KX261" s="5">
        <v>82.1</v>
      </c>
      <c r="KY261" s="5">
        <v>62.5</v>
      </c>
      <c r="KZ261" s="5">
        <v>68</v>
      </c>
      <c r="LA261" s="5">
        <v>65.650000000000006</v>
      </c>
      <c r="LB261" s="5">
        <v>63.3</v>
      </c>
      <c r="LC261" s="5">
        <v>62.5</v>
      </c>
      <c r="LD261" s="5">
        <v>67.7</v>
      </c>
      <c r="LE261" s="5">
        <v>158.5</v>
      </c>
      <c r="LF261" s="5">
        <v>67.7</v>
      </c>
      <c r="LG261" s="5">
        <v>66</v>
      </c>
      <c r="LH261" s="5">
        <v>51.2</v>
      </c>
      <c r="LI261" s="5">
        <v>61.9</v>
      </c>
      <c r="LJ261" s="5">
        <v>64.599999999999994</v>
      </c>
      <c r="LK261" s="5">
        <v>67.7</v>
      </c>
      <c r="LL261" s="5">
        <v>66.900000000000006</v>
      </c>
      <c r="LM261" s="5">
        <v>54.2</v>
      </c>
      <c r="LN261" s="5">
        <v>34</v>
      </c>
      <c r="LO261" s="5">
        <v>71.2</v>
      </c>
      <c r="LP261" s="5">
        <v>119.6</v>
      </c>
      <c r="LQ261" s="5">
        <v>56.2</v>
      </c>
      <c r="LR261" s="5">
        <v>70.3</v>
      </c>
      <c r="LS261" s="5">
        <v>83.6</v>
      </c>
      <c r="LT261" s="5">
        <v>83.6</v>
      </c>
      <c r="LU261" s="5">
        <v>37.4</v>
      </c>
      <c r="LV261" s="5">
        <v>69.7</v>
      </c>
      <c r="LW261" s="5">
        <v>101.8</v>
      </c>
      <c r="LX261" s="5">
        <v>83.6</v>
      </c>
      <c r="LY261" s="5">
        <v>43.3</v>
      </c>
      <c r="LZ261" s="5">
        <v>33.4</v>
      </c>
      <c r="MA261" s="5">
        <v>42.6</v>
      </c>
      <c r="MB261" s="5">
        <v>56.9</v>
      </c>
      <c r="MC261" s="5">
        <v>33</v>
      </c>
      <c r="MD261" s="5">
        <v>33.799999999999997</v>
      </c>
      <c r="ME261" s="5">
        <v>70.3</v>
      </c>
      <c r="MF261" s="5">
        <v>22.6</v>
      </c>
      <c r="MG261" s="5">
        <v>5.9</v>
      </c>
      <c r="MH261" s="5">
        <v>25.3</v>
      </c>
      <c r="MI261" s="5">
        <v>24.7</v>
      </c>
      <c r="MJ261" s="5">
        <v>58.1</v>
      </c>
      <c r="MK261" s="5">
        <v>24.5</v>
      </c>
      <c r="ML261" s="5">
        <v>23.5</v>
      </c>
      <c r="MM261" s="5">
        <v>42.3</v>
      </c>
      <c r="MN261" s="5">
        <v>61</v>
      </c>
      <c r="MO261" s="5">
        <v>25.1</v>
      </c>
      <c r="MP261" s="5">
        <v>23.5</v>
      </c>
      <c r="MQ261" s="5">
        <v>30.8</v>
      </c>
      <c r="MR261" s="5">
        <v>25.3</v>
      </c>
      <c r="MS261" s="5">
        <v>14.4</v>
      </c>
      <c r="MT261" s="5">
        <v>102.1</v>
      </c>
      <c r="MU261" s="5">
        <v>97</v>
      </c>
      <c r="MV261" s="5">
        <v>98.3</v>
      </c>
      <c r="MW261" s="5">
        <v>73.8</v>
      </c>
      <c r="MX261" s="5">
        <v>72.100000000000009</v>
      </c>
      <c r="MY261" s="5">
        <v>125.8</v>
      </c>
      <c r="MZ261" s="5">
        <v>97.3</v>
      </c>
      <c r="NA261" s="5">
        <v>85.8</v>
      </c>
      <c r="NB261" s="5">
        <v>72.599999999999994</v>
      </c>
      <c r="NC261" s="5">
        <v>99.1</v>
      </c>
      <c r="ND261" s="5">
        <v>90.4</v>
      </c>
      <c r="NE261" s="5">
        <v>51.7</v>
      </c>
      <c r="NF261" s="5">
        <v>59.3</v>
      </c>
      <c r="NG261" s="5">
        <v>61.4</v>
      </c>
      <c r="NH261" s="5">
        <v>75.600000000000009</v>
      </c>
      <c r="NI261" s="5">
        <v>52.6</v>
      </c>
      <c r="NJ261" s="5">
        <v>88.600000000000009</v>
      </c>
      <c r="NK261" s="5">
        <v>66.400000000000006</v>
      </c>
      <c r="NL261" s="5">
        <v>75.5</v>
      </c>
      <c r="NM261" s="5">
        <v>53.8</v>
      </c>
      <c r="NN261" s="5">
        <v>37</v>
      </c>
      <c r="NO261" s="5">
        <v>36.700000000000003</v>
      </c>
      <c r="NP261" s="5">
        <v>16.399999999999999</v>
      </c>
      <c r="NQ261" s="5">
        <v>30.1</v>
      </c>
      <c r="NR261" s="5">
        <v>24.2</v>
      </c>
      <c r="NS261" s="5">
        <v>7.1</v>
      </c>
      <c r="NT261" s="5">
        <v>56.6</v>
      </c>
      <c r="NU261" s="5">
        <v>37.700000000000003</v>
      </c>
      <c r="NV261" s="5">
        <v>32.9</v>
      </c>
      <c r="NW261" s="5">
        <v>30.3</v>
      </c>
      <c r="NX261" s="5">
        <v>24</v>
      </c>
      <c r="NY261" s="5">
        <v>7</v>
      </c>
      <c r="NZ261" s="5">
        <v>24.1</v>
      </c>
    </row>
    <row r="268" spans="1:390" x14ac:dyDescent="0.35">
      <c r="A268" s="11" t="s">
        <v>414</v>
      </c>
    </row>
    <row r="269" spans="1:390" x14ac:dyDescent="0.35">
      <c r="A269" s="5" t="s">
        <v>401</v>
      </c>
      <c r="B269" s="5" t="str">
        <f>B202</f>
        <v>HWP</v>
      </c>
      <c r="C269" s="5">
        <f>AVERAGE(C202:C211)</f>
        <v>61.509999999999991</v>
      </c>
    </row>
    <row r="270" spans="1:390" x14ac:dyDescent="0.35">
      <c r="A270" s="5" t="s">
        <v>402</v>
      </c>
      <c r="B270" s="5" t="str">
        <f>B212</f>
        <v>HWP</v>
      </c>
      <c r="C270" s="5">
        <f t="shared" ref="C270:C274" si="21">AVERAGE(C203:C212)</f>
        <v>73.039999999999992</v>
      </c>
    </row>
    <row r="271" spans="1:390" x14ac:dyDescent="0.35">
      <c r="A271" s="5" t="s">
        <v>403</v>
      </c>
      <c r="B271" s="5" t="str">
        <f>B222</f>
        <v>HWP</v>
      </c>
      <c r="C271" s="5">
        <f t="shared" si="21"/>
        <v>69.489999999999981</v>
      </c>
    </row>
    <row r="272" spans="1:390" x14ac:dyDescent="0.35">
      <c r="A272" s="5" t="s">
        <v>404</v>
      </c>
      <c r="B272" s="5" t="str">
        <f>B232</f>
        <v>HWP</v>
      </c>
      <c r="C272" s="5">
        <f t="shared" si="21"/>
        <v>72.3</v>
      </c>
    </row>
    <row r="273" spans="1:3" x14ac:dyDescent="0.35">
      <c r="A273" s="5" t="s">
        <v>405</v>
      </c>
      <c r="B273" s="5" t="str">
        <f>B242</f>
        <v>HWP</v>
      </c>
      <c r="C273" s="5">
        <f t="shared" si="21"/>
        <v>82.759999999999991</v>
      </c>
    </row>
    <row r="274" spans="1:3" x14ac:dyDescent="0.35">
      <c r="A274" s="5" t="s">
        <v>406</v>
      </c>
      <c r="B274" s="5" t="str">
        <f>B252</f>
        <v>HWP</v>
      </c>
      <c r="C274" s="5">
        <f t="shared" si="21"/>
        <v>87.609999999999985</v>
      </c>
    </row>
    <row r="275" spans="1:3" x14ac:dyDescent="0.35">
      <c r="A275" s="5" t="s">
        <v>419</v>
      </c>
      <c r="B275" s="5" t="s">
        <v>391</v>
      </c>
      <c r="C275" s="5">
        <f>AVERAGE(C269:C271)</f>
        <v>68.013333333333321</v>
      </c>
    </row>
    <row r="276" spans="1:3" x14ac:dyDescent="0.35">
      <c r="A276" s="12" t="s">
        <v>418</v>
      </c>
    </row>
    <row r="277" spans="1:3" x14ac:dyDescent="0.35">
      <c r="A277" s="5" t="s">
        <v>401</v>
      </c>
      <c r="B277" s="5" t="str">
        <f t="shared" ref="B277:D277" si="22">B269</f>
        <v>HWP</v>
      </c>
      <c r="C277" s="5">
        <f>(C269-C$75)/C$75*100</f>
        <v>-93.65117047190455</v>
      </c>
    </row>
    <row r="278" spans="1:3" x14ac:dyDescent="0.35">
      <c r="A278" s="5" t="str">
        <f t="shared" ref="A278:C278" si="23">A270</f>
        <v>2001-10</v>
      </c>
      <c r="B278" s="5" t="str">
        <f t="shared" si="23"/>
        <v>HWP</v>
      </c>
      <c r="C278" s="5">
        <f t="shared" ref="C278:C282" si="24">(C270-C$75)/C$75*100</f>
        <v>-92.461087486065821</v>
      </c>
    </row>
    <row r="279" spans="1:3" x14ac:dyDescent="0.35">
      <c r="A279" s="5" t="str">
        <f t="shared" ref="A279:C279" si="25">A271</f>
        <v>2011-20</v>
      </c>
      <c r="B279" s="5" t="str">
        <f t="shared" si="25"/>
        <v>HWP</v>
      </c>
      <c r="C279" s="5">
        <f t="shared" si="24"/>
        <v>-92.827505057594649</v>
      </c>
    </row>
    <row r="280" spans="1:3" x14ac:dyDescent="0.35">
      <c r="A280" s="5" t="str">
        <f t="shared" ref="A280:C280" si="26">A272</f>
        <v>2021-30</v>
      </c>
      <c r="B280" s="5" t="str">
        <f t="shared" si="26"/>
        <v>HWP</v>
      </c>
      <c r="C280" s="5">
        <f t="shared" si="24"/>
        <v>-92.537467486891543</v>
      </c>
    </row>
    <row r="281" spans="1:3" x14ac:dyDescent="0.35">
      <c r="A281" s="5" t="str">
        <f t="shared" ref="A281:C281" si="27">A273</f>
        <v>2031-40</v>
      </c>
      <c r="B281" s="5" t="str">
        <f t="shared" si="27"/>
        <v>HWP</v>
      </c>
      <c r="C281" s="5">
        <f t="shared" si="24"/>
        <v>-91.457825853598123</v>
      </c>
    </row>
    <row r="282" spans="1:3" x14ac:dyDescent="0.35">
      <c r="A282" s="5" t="str">
        <f t="shared" ref="A282:C282" si="28">A274</f>
        <v>2041-50</v>
      </c>
      <c r="B282" s="5" t="str">
        <f t="shared" si="28"/>
        <v>HWP</v>
      </c>
      <c r="C282" s="5">
        <f t="shared" si="24"/>
        <v>-90.957227199537598</v>
      </c>
    </row>
    <row r="283" spans="1:3" x14ac:dyDescent="0.35">
      <c r="A283" s="12" t="s">
        <v>417</v>
      </c>
    </row>
    <row r="284" spans="1:3" x14ac:dyDescent="0.35">
      <c r="A284" s="5" t="str">
        <f>A277</f>
        <v>1991-2k</v>
      </c>
      <c r="B284" s="5" t="str">
        <f>B277</f>
        <v>HWP</v>
      </c>
      <c r="C284" s="5">
        <f>INDEX(Sheet1!$D$5:$D$15, MATCH(C277, Sheet1!$B$5:$B$15, 1))</f>
        <v>5</v>
      </c>
    </row>
    <row r="285" spans="1:3" x14ac:dyDescent="0.35">
      <c r="A285" s="5" t="str">
        <f t="shared" ref="A285:B285" si="29">A278</f>
        <v>2001-10</v>
      </c>
      <c r="B285" s="5" t="str">
        <f t="shared" si="29"/>
        <v>HWP</v>
      </c>
      <c r="C285" s="5">
        <f>INDEX(Sheet1!$D$5:$D$15, MATCH(C278, Sheet1!$B$5:$B$15, 1))</f>
        <v>5</v>
      </c>
    </row>
    <row r="286" spans="1:3" x14ac:dyDescent="0.35">
      <c r="A286" s="5" t="str">
        <f t="shared" ref="A286:B286" si="30">A279</f>
        <v>2011-20</v>
      </c>
      <c r="B286" s="5" t="str">
        <f t="shared" si="30"/>
        <v>HWP</v>
      </c>
      <c r="C286" s="5">
        <f>INDEX(Sheet1!$D$5:$D$15, MATCH(C279, Sheet1!$B$5:$B$15, 1))</f>
        <v>5</v>
      </c>
    </row>
    <row r="287" spans="1:3" x14ac:dyDescent="0.35">
      <c r="A287" s="5" t="str">
        <f t="shared" ref="A287:B287" si="31">A280</f>
        <v>2021-30</v>
      </c>
      <c r="B287" s="5" t="str">
        <f t="shared" si="31"/>
        <v>HWP</v>
      </c>
      <c r="C287" s="5">
        <f>INDEX(Sheet1!$D$5:$D$15, MATCH(C280, Sheet1!$B$5:$B$15, 1))</f>
        <v>5</v>
      </c>
    </row>
    <row r="288" spans="1:3" x14ac:dyDescent="0.35">
      <c r="A288" s="5" t="str">
        <f t="shared" ref="A288:B288" si="32">A281</f>
        <v>2031-40</v>
      </c>
      <c r="B288" s="5" t="str">
        <f t="shared" si="32"/>
        <v>HWP</v>
      </c>
      <c r="C288" s="5">
        <f>INDEX(Sheet1!$D$5:$D$15, MATCH(C281, Sheet1!$B$5:$B$15, 1))</f>
        <v>5</v>
      </c>
    </row>
    <row r="289" spans="1:392" x14ac:dyDescent="0.35">
      <c r="A289" s="5" t="str">
        <f t="shared" ref="A289:B289" si="33">A282</f>
        <v>2041-50</v>
      </c>
      <c r="B289" s="5" t="str">
        <f t="shared" si="33"/>
        <v>HWP</v>
      </c>
      <c r="C289" s="5">
        <f>INDEX(Sheet1!$D$5:$D$15, MATCH(C282, Sheet1!$B$5:$B$15, 1))</f>
        <v>5</v>
      </c>
    </row>
    <row r="301" spans="1:392" x14ac:dyDescent="0.35">
      <c r="A301" s="6" t="s">
        <v>0</v>
      </c>
      <c r="B301" s="6" t="s">
        <v>392</v>
      </c>
      <c r="C301" s="6" t="s">
        <v>1</v>
      </c>
      <c r="D301" s="6" t="s">
        <v>2</v>
      </c>
      <c r="E301" s="6" t="s">
        <v>3</v>
      </c>
      <c r="F301" s="6" t="s">
        <v>4</v>
      </c>
      <c r="G301" s="6" t="s">
        <v>5</v>
      </c>
      <c r="H301" s="6" t="s">
        <v>6</v>
      </c>
      <c r="I301" s="6" t="s">
        <v>7</v>
      </c>
      <c r="J301" s="6" t="s">
        <v>8</v>
      </c>
      <c r="K301" s="6" t="s">
        <v>9</v>
      </c>
      <c r="L301" s="6" t="s">
        <v>10</v>
      </c>
      <c r="M301" s="6" t="s">
        <v>11</v>
      </c>
      <c r="N301" s="6" t="s">
        <v>12</v>
      </c>
      <c r="O301" s="6" t="s">
        <v>13</v>
      </c>
      <c r="P301" s="6" t="s">
        <v>14</v>
      </c>
      <c r="Q301" s="6" t="s">
        <v>15</v>
      </c>
      <c r="R301" s="6" t="s">
        <v>16</v>
      </c>
      <c r="S301" s="6" t="s">
        <v>17</v>
      </c>
      <c r="T301" s="6" t="s">
        <v>18</v>
      </c>
      <c r="U301" s="6" t="s">
        <v>19</v>
      </c>
      <c r="V301" s="6" t="s">
        <v>20</v>
      </c>
      <c r="W301" s="6" t="s">
        <v>21</v>
      </c>
      <c r="X301" s="6" t="s">
        <v>22</v>
      </c>
      <c r="Y301" s="6" t="s">
        <v>23</v>
      </c>
      <c r="Z301" s="6" t="s">
        <v>24</v>
      </c>
      <c r="AA301" s="6" t="s">
        <v>25</v>
      </c>
      <c r="AB301" s="6" t="s">
        <v>26</v>
      </c>
      <c r="AC301" s="6" t="s">
        <v>27</v>
      </c>
      <c r="AD301" s="6" t="s">
        <v>28</v>
      </c>
      <c r="AE301" s="6" t="s">
        <v>29</v>
      </c>
      <c r="AF301" s="6" t="s">
        <v>30</v>
      </c>
      <c r="AG301" s="6" t="s">
        <v>31</v>
      </c>
      <c r="AH301" s="6" t="s">
        <v>32</v>
      </c>
      <c r="AI301" s="6" t="s">
        <v>33</v>
      </c>
      <c r="AJ301" s="6" t="s">
        <v>34</v>
      </c>
      <c r="AK301" s="6" t="s">
        <v>35</v>
      </c>
      <c r="AL301" s="6" t="s">
        <v>36</v>
      </c>
      <c r="AM301" s="6" t="s">
        <v>37</v>
      </c>
      <c r="AN301" s="6" t="s">
        <v>38</v>
      </c>
      <c r="AO301" s="6" t="s">
        <v>39</v>
      </c>
      <c r="AP301" s="6" t="s">
        <v>40</v>
      </c>
      <c r="AQ301" s="6" t="s">
        <v>41</v>
      </c>
      <c r="AR301" s="6" t="s">
        <v>42</v>
      </c>
      <c r="AS301" s="6" t="s">
        <v>43</v>
      </c>
      <c r="AT301" s="6" t="s">
        <v>44</v>
      </c>
      <c r="AU301" s="6" t="s">
        <v>45</v>
      </c>
      <c r="AV301" s="6" t="s">
        <v>46</v>
      </c>
      <c r="AW301" s="6" t="s">
        <v>47</v>
      </c>
      <c r="AX301" s="6" t="s">
        <v>48</v>
      </c>
      <c r="AY301" s="6" t="s">
        <v>49</v>
      </c>
      <c r="AZ301" s="6" t="s">
        <v>50</v>
      </c>
      <c r="BA301" s="6" t="s">
        <v>51</v>
      </c>
      <c r="BB301" s="6" t="s">
        <v>52</v>
      </c>
      <c r="BC301" s="6" t="s">
        <v>53</v>
      </c>
      <c r="BD301" s="6" t="s">
        <v>54</v>
      </c>
      <c r="BE301" s="6" t="s">
        <v>55</v>
      </c>
      <c r="BF301" s="6" t="s">
        <v>56</v>
      </c>
      <c r="BG301" s="6" t="s">
        <v>57</v>
      </c>
      <c r="BH301" s="6" t="s">
        <v>58</v>
      </c>
      <c r="BI301" s="6" t="s">
        <v>59</v>
      </c>
      <c r="BJ301" s="6" t="s">
        <v>60</v>
      </c>
      <c r="BK301" s="6" t="s">
        <v>61</v>
      </c>
      <c r="BL301" s="6" t="s">
        <v>62</v>
      </c>
      <c r="BM301" s="6" t="s">
        <v>63</v>
      </c>
      <c r="BN301" s="6" t="s">
        <v>64</v>
      </c>
      <c r="BO301" s="6" t="s">
        <v>65</v>
      </c>
      <c r="BP301" s="6" t="s">
        <v>66</v>
      </c>
      <c r="BQ301" s="6" t="s">
        <v>67</v>
      </c>
      <c r="BR301" s="6" t="s">
        <v>68</v>
      </c>
      <c r="BS301" s="6" t="s">
        <v>69</v>
      </c>
      <c r="BT301" s="6" t="s">
        <v>70</v>
      </c>
      <c r="BU301" s="6" t="s">
        <v>71</v>
      </c>
      <c r="BV301" s="6" t="s">
        <v>72</v>
      </c>
      <c r="BW301" s="6" t="s">
        <v>73</v>
      </c>
      <c r="BX301" s="6" t="s">
        <v>74</v>
      </c>
      <c r="BY301" s="6" t="s">
        <v>75</v>
      </c>
      <c r="BZ301" s="6" t="s">
        <v>76</v>
      </c>
      <c r="CA301" s="6" t="s">
        <v>77</v>
      </c>
      <c r="CB301" s="6" t="s">
        <v>78</v>
      </c>
      <c r="CC301" s="6" t="s">
        <v>79</v>
      </c>
      <c r="CD301" s="6" t="s">
        <v>80</v>
      </c>
      <c r="CE301" s="6" t="s">
        <v>81</v>
      </c>
      <c r="CF301" s="6" t="s">
        <v>82</v>
      </c>
      <c r="CG301" s="6" t="s">
        <v>83</v>
      </c>
      <c r="CH301" s="6" t="s">
        <v>84</v>
      </c>
      <c r="CI301" s="6" t="s">
        <v>85</v>
      </c>
      <c r="CJ301" s="6" t="s">
        <v>86</v>
      </c>
      <c r="CK301" s="6" t="s">
        <v>87</v>
      </c>
      <c r="CL301" s="6" t="s">
        <v>88</v>
      </c>
      <c r="CM301" s="6" t="s">
        <v>89</v>
      </c>
      <c r="CN301" s="6" t="s">
        <v>90</v>
      </c>
      <c r="CO301" s="6" t="s">
        <v>91</v>
      </c>
      <c r="CP301" s="6" t="s">
        <v>92</v>
      </c>
      <c r="CQ301" s="6" t="s">
        <v>93</v>
      </c>
      <c r="CR301" s="6" t="s">
        <v>94</v>
      </c>
      <c r="CS301" s="6" t="s">
        <v>95</v>
      </c>
      <c r="CT301" s="6" t="s">
        <v>96</v>
      </c>
      <c r="CU301" s="6" t="s">
        <v>97</v>
      </c>
      <c r="CV301" s="6" t="s">
        <v>98</v>
      </c>
      <c r="CW301" s="6" t="s">
        <v>99</v>
      </c>
      <c r="CX301" s="6" t="s">
        <v>100</v>
      </c>
      <c r="CY301" s="6" t="s">
        <v>101</v>
      </c>
      <c r="CZ301" s="6" t="s">
        <v>102</v>
      </c>
      <c r="DA301" s="6" t="s">
        <v>103</v>
      </c>
      <c r="DB301" s="6" t="s">
        <v>104</v>
      </c>
      <c r="DC301" s="6" t="s">
        <v>105</v>
      </c>
      <c r="DD301" s="6" t="s">
        <v>106</v>
      </c>
      <c r="DE301" s="6" t="s">
        <v>107</v>
      </c>
      <c r="DF301" s="6" t="s">
        <v>108</v>
      </c>
      <c r="DG301" s="6" t="s">
        <v>109</v>
      </c>
      <c r="DH301" s="6" t="s">
        <v>110</v>
      </c>
      <c r="DI301" s="6" t="s">
        <v>111</v>
      </c>
      <c r="DJ301" s="6" t="s">
        <v>112</v>
      </c>
      <c r="DK301" s="6" t="s">
        <v>113</v>
      </c>
      <c r="DL301" s="6" t="s">
        <v>114</v>
      </c>
      <c r="DM301" s="6" t="s">
        <v>115</v>
      </c>
      <c r="DN301" s="6" t="s">
        <v>116</v>
      </c>
      <c r="DO301" s="6" t="s">
        <v>117</v>
      </c>
      <c r="DP301" s="6" t="s">
        <v>118</v>
      </c>
      <c r="DQ301" s="6" t="s">
        <v>119</v>
      </c>
      <c r="DR301" s="6" t="s">
        <v>120</v>
      </c>
      <c r="DS301" s="6" t="s">
        <v>121</v>
      </c>
      <c r="DT301" s="6" t="s">
        <v>122</v>
      </c>
      <c r="DU301" s="6" t="s">
        <v>123</v>
      </c>
      <c r="DV301" s="6" t="s">
        <v>124</v>
      </c>
      <c r="DW301" s="6" t="s">
        <v>125</v>
      </c>
      <c r="DX301" s="6" t="s">
        <v>126</v>
      </c>
      <c r="DY301" s="6" t="s">
        <v>127</v>
      </c>
      <c r="DZ301" s="6" t="s">
        <v>128</v>
      </c>
      <c r="EA301" s="6" t="s">
        <v>129</v>
      </c>
      <c r="EB301" s="6" t="s">
        <v>130</v>
      </c>
      <c r="EC301" s="6" t="s">
        <v>131</v>
      </c>
      <c r="ED301" s="6" t="s">
        <v>132</v>
      </c>
      <c r="EE301" s="6" t="s">
        <v>133</v>
      </c>
      <c r="EF301" s="6" t="s">
        <v>134</v>
      </c>
      <c r="EG301" s="6" t="s">
        <v>135</v>
      </c>
      <c r="EH301" s="6" t="s">
        <v>136</v>
      </c>
      <c r="EI301" s="6" t="s">
        <v>137</v>
      </c>
      <c r="EJ301" s="6" t="s">
        <v>138</v>
      </c>
      <c r="EK301" s="6" t="s">
        <v>139</v>
      </c>
      <c r="EL301" s="6" t="s">
        <v>140</v>
      </c>
      <c r="EM301" s="6" t="s">
        <v>141</v>
      </c>
      <c r="EN301" s="6" t="s">
        <v>142</v>
      </c>
      <c r="EO301" s="6" t="s">
        <v>143</v>
      </c>
      <c r="EP301" s="6" t="s">
        <v>144</v>
      </c>
      <c r="EQ301" s="6" t="s">
        <v>145</v>
      </c>
      <c r="ER301" s="6" t="s">
        <v>146</v>
      </c>
      <c r="ES301" s="6" t="s">
        <v>147</v>
      </c>
      <c r="ET301" s="6" t="s">
        <v>148</v>
      </c>
      <c r="EU301" s="6" t="s">
        <v>149</v>
      </c>
      <c r="EV301" s="6" t="s">
        <v>150</v>
      </c>
      <c r="EW301" s="6" t="s">
        <v>151</v>
      </c>
      <c r="EX301" s="6" t="s">
        <v>152</v>
      </c>
      <c r="EY301" s="6" t="s">
        <v>153</v>
      </c>
      <c r="EZ301" s="6" t="s">
        <v>154</v>
      </c>
      <c r="FA301" s="6" t="s">
        <v>155</v>
      </c>
      <c r="FB301" s="6" t="s">
        <v>156</v>
      </c>
      <c r="FC301" s="6" t="s">
        <v>157</v>
      </c>
      <c r="FD301" s="6" t="s">
        <v>158</v>
      </c>
      <c r="FE301" s="6" t="s">
        <v>159</v>
      </c>
      <c r="FF301" s="6" t="s">
        <v>160</v>
      </c>
      <c r="FG301" s="6" t="s">
        <v>161</v>
      </c>
      <c r="FH301" s="6" t="s">
        <v>162</v>
      </c>
      <c r="FI301" s="6" t="s">
        <v>163</v>
      </c>
      <c r="FJ301" s="6" t="s">
        <v>164</v>
      </c>
      <c r="FK301" s="6" t="s">
        <v>165</v>
      </c>
      <c r="FL301" s="6" t="s">
        <v>166</v>
      </c>
      <c r="FM301" s="6" t="s">
        <v>167</v>
      </c>
      <c r="FN301" s="6" t="s">
        <v>168</v>
      </c>
      <c r="FO301" s="6" t="s">
        <v>169</v>
      </c>
      <c r="FP301" s="6" t="s">
        <v>170</v>
      </c>
      <c r="FQ301" s="6" t="s">
        <v>171</v>
      </c>
      <c r="FR301" s="6" t="s">
        <v>172</v>
      </c>
      <c r="FS301" s="6" t="s">
        <v>173</v>
      </c>
      <c r="FT301" s="6" t="s">
        <v>174</v>
      </c>
      <c r="FU301" s="6" t="s">
        <v>175</v>
      </c>
      <c r="FV301" s="6" t="s">
        <v>176</v>
      </c>
      <c r="FW301" s="6" t="s">
        <v>177</v>
      </c>
      <c r="FX301" s="6" t="s">
        <v>178</v>
      </c>
      <c r="FY301" s="6" t="s">
        <v>179</v>
      </c>
      <c r="FZ301" s="6" t="s">
        <v>180</v>
      </c>
      <c r="GA301" s="6" t="s">
        <v>181</v>
      </c>
      <c r="GB301" s="6" t="s">
        <v>182</v>
      </c>
      <c r="GC301" s="6" t="s">
        <v>183</v>
      </c>
      <c r="GD301" s="6" t="s">
        <v>184</v>
      </c>
      <c r="GE301" s="6" t="s">
        <v>185</v>
      </c>
      <c r="GF301" s="6" t="s">
        <v>186</v>
      </c>
      <c r="GG301" s="6" t="s">
        <v>187</v>
      </c>
      <c r="GH301" s="6" t="s">
        <v>188</v>
      </c>
      <c r="GI301" s="6" t="s">
        <v>189</v>
      </c>
      <c r="GJ301" s="6" t="s">
        <v>190</v>
      </c>
      <c r="GK301" s="6" t="s">
        <v>191</v>
      </c>
      <c r="GL301" s="6" t="s">
        <v>192</v>
      </c>
      <c r="GM301" s="6" t="s">
        <v>193</v>
      </c>
      <c r="GN301" s="6" t="s">
        <v>194</v>
      </c>
      <c r="GO301" s="6" t="s">
        <v>195</v>
      </c>
      <c r="GP301" s="6" t="s">
        <v>196</v>
      </c>
      <c r="GQ301" s="6" t="s">
        <v>197</v>
      </c>
      <c r="GR301" s="6" t="s">
        <v>198</v>
      </c>
      <c r="GS301" s="6" t="s">
        <v>199</v>
      </c>
      <c r="GT301" s="6" t="s">
        <v>200</v>
      </c>
      <c r="GU301" s="6" t="s">
        <v>201</v>
      </c>
      <c r="GV301" s="6" t="s">
        <v>202</v>
      </c>
      <c r="GW301" s="6" t="s">
        <v>203</v>
      </c>
      <c r="GX301" s="6" t="s">
        <v>204</v>
      </c>
      <c r="GY301" s="6" t="s">
        <v>205</v>
      </c>
      <c r="GZ301" s="6" t="s">
        <v>206</v>
      </c>
      <c r="HA301" s="6" t="s">
        <v>207</v>
      </c>
      <c r="HB301" s="6" t="s">
        <v>208</v>
      </c>
      <c r="HC301" s="6" t="s">
        <v>209</v>
      </c>
      <c r="HD301" s="6" t="s">
        <v>210</v>
      </c>
      <c r="HE301" s="6" t="s">
        <v>211</v>
      </c>
      <c r="HF301" s="6" t="s">
        <v>212</v>
      </c>
      <c r="HG301" s="6" t="s">
        <v>213</v>
      </c>
      <c r="HH301" s="6" t="s">
        <v>214</v>
      </c>
      <c r="HI301" s="6" t="s">
        <v>215</v>
      </c>
      <c r="HJ301" s="6" t="s">
        <v>216</v>
      </c>
      <c r="HK301" s="6" t="s">
        <v>217</v>
      </c>
      <c r="HL301" s="6" t="s">
        <v>218</v>
      </c>
      <c r="HM301" s="6" t="s">
        <v>219</v>
      </c>
      <c r="HN301" s="6" t="s">
        <v>220</v>
      </c>
      <c r="HO301" s="6" t="s">
        <v>221</v>
      </c>
      <c r="HP301" s="6" t="s">
        <v>222</v>
      </c>
      <c r="HQ301" s="6" t="s">
        <v>223</v>
      </c>
      <c r="HR301" s="6" t="s">
        <v>224</v>
      </c>
      <c r="HS301" s="6" t="s">
        <v>225</v>
      </c>
      <c r="HT301" s="6" t="s">
        <v>226</v>
      </c>
      <c r="HU301" s="6" t="s">
        <v>227</v>
      </c>
      <c r="HV301" s="6" t="s">
        <v>228</v>
      </c>
      <c r="HW301" s="6" t="s">
        <v>229</v>
      </c>
      <c r="HX301" s="6" t="s">
        <v>230</v>
      </c>
      <c r="HY301" s="6" t="s">
        <v>231</v>
      </c>
      <c r="HZ301" s="6" t="s">
        <v>232</v>
      </c>
      <c r="IA301" s="6" t="s">
        <v>233</v>
      </c>
      <c r="IB301" s="6" t="s">
        <v>234</v>
      </c>
      <c r="IC301" s="6" t="s">
        <v>235</v>
      </c>
      <c r="ID301" s="6" t="s">
        <v>236</v>
      </c>
      <c r="IE301" s="6" t="s">
        <v>237</v>
      </c>
      <c r="IF301" s="6" t="s">
        <v>238</v>
      </c>
      <c r="IG301" s="6" t="s">
        <v>239</v>
      </c>
      <c r="IH301" s="6" t="s">
        <v>240</v>
      </c>
      <c r="II301" s="6" t="s">
        <v>241</v>
      </c>
      <c r="IJ301" s="6" t="s">
        <v>242</v>
      </c>
      <c r="IK301" s="6" t="s">
        <v>243</v>
      </c>
      <c r="IL301" s="6" t="s">
        <v>244</v>
      </c>
      <c r="IM301" s="6" t="s">
        <v>245</v>
      </c>
      <c r="IN301" s="6" t="s">
        <v>246</v>
      </c>
      <c r="IO301" s="6" t="s">
        <v>247</v>
      </c>
      <c r="IP301" s="6" t="s">
        <v>248</v>
      </c>
      <c r="IQ301" s="6" t="s">
        <v>249</v>
      </c>
      <c r="IR301" s="6" t="s">
        <v>250</v>
      </c>
      <c r="IS301" s="6" t="s">
        <v>251</v>
      </c>
      <c r="IT301" s="6" t="s">
        <v>252</v>
      </c>
      <c r="IU301" s="6" t="s">
        <v>253</v>
      </c>
      <c r="IV301" s="6" t="s">
        <v>254</v>
      </c>
      <c r="IW301" s="6" t="s">
        <v>255</v>
      </c>
      <c r="IX301" s="6" t="s">
        <v>256</v>
      </c>
      <c r="IY301" s="6" t="s">
        <v>257</v>
      </c>
      <c r="IZ301" s="6" t="s">
        <v>258</v>
      </c>
      <c r="JA301" s="6" t="s">
        <v>259</v>
      </c>
      <c r="JB301" s="6" t="s">
        <v>260</v>
      </c>
      <c r="JC301" s="6" t="s">
        <v>261</v>
      </c>
      <c r="JD301" s="6" t="s">
        <v>262</v>
      </c>
      <c r="JE301" s="6" t="s">
        <v>263</v>
      </c>
      <c r="JF301" s="6" t="s">
        <v>264</v>
      </c>
      <c r="JG301" s="6" t="s">
        <v>265</v>
      </c>
      <c r="JH301" s="6" t="s">
        <v>266</v>
      </c>
      <c r="JI301" s="6" t="s">
        <v>267</v>
      </c>
      <c r="JJ301" s="6" t="s">
        <v>268</v>
      </c>
      <c r="JK301" s="6" t="s">
        <v>269</v>
      </c>
      <c r="JL301" s="6" t="s">
        <v>270</v>
      </c>
      <c r="JM301" s="6" t="s">
        <v>271</v>
      </c>
      <c r="JN301" s="6" t="s">
        <v>272</v>
      </c>
      <c r="JO301" s="6" t="s">
        <v>273</v>
      </c>
      <c r="JP301" s="6" t="s">
        <v>274</v>
      </c>
      <c r="JQ301" s="6" t="s">
        <v>275</v>
      </c>
      <c r="JR301" s="6" t="s">
        <v>276</v>
      </c>
      <c r="JS301" s="6" t="s">
        <v>277</v>
      </c>
      <c r="JT301" s="6" t="s">
        <v>278</v>
      </c>
      <c r="JU301" s="6" t="s">
        <v>279</v>
      </c>
      <c r="JV301" s="6" t="s">
        <v>280</v>
      </c>
      <c r="JW301" s="6" t="s">
        <v>281</v>
      </c>
      <c r="JX301" s="6" t="s">
        <v>282</v>
      </c>
      <c r="JY301" s="6" t="s">
        <v>283</v>
      </c>
      <c r="JZ301" s="6" t="s">
        <v>284</v>
      </c>
      <c r="KA301" s="6" t="s">
        <v>285</v>
      </c>
      <c r="KB301" s="6" t="s">
        <v>286</v>
      </c>
      <c r="KC301" s="6" t="s">
        <v>287</v>
      </c>
      <c r="KD301" s="6" t="s">
        <v>288</v>
      </c>
      <c r="KE301" s="6" t="s">
        <v>289</v>
      </c>
      <c r="KF301" s="6" t="s">
        <v>290</v>
      </c>
      <c r="KG301" s="6" t="s">
        <v>291</v>
      </c>
      <c r="KH301" s="6" t="s">
        <v>292</v>
      </c>
      <c r="KI301" s="6" t="s">
        <v>293</v>
      </c>
      <c r="KJ301" s="6" t="s">
        <v>294</v>
      </c>
      <c r="KK301" s="6" t="s">
        <v>295</v>
      </c>
      <c r="KL301" s="6" t="s">
        <v>296</v>
      </c>
      <c r="KM301" s="6" t="s">
        <v>297</v>
      </c>
      <c r="KN301" s="6" t="s">
        <v>298</v>
      </c>
      <c r="KO301" s="6" t="s">
        <v>299</v>
      </c>
      <c r="KP301" s="6" t="s">
        <v>300</v>
      </c>
      <c r="KQ301" s="6" t="s">
        <v>301</v>
      </c>
      <c r="KR301" s="6" t="s">
        <v>302</v>
      </c>
      <c r="KS301" s="6" t="s">
        <v>303</v>
      </c>
      <c r="KT301" s="6" t="s">
        <v>304</v>
      </c>
      <c r="KU301" s="6" t="s">
        <v>305</v>
      </c>
      <c r="KV301" s="6" t="s">
        <v>306</v>
      </c>
      <c r="KW301" s="6" t="s">
        <v>307</v>
      </c>
      <c r="KX301" s="6" t="s">
        <v>308</v>
      </c>
      <c r="KY301" s="6" t="s">
        <v>309</v>
      </c>
      <c r="KZ301" s="6" t="s">
        <v>310</v>
      </c>
      <c r="LA301" s="6" t="s">
        <v>311</v>
      </c>
      <c r="LB301" s="6" t="s">
        <v>312</v>
      </c>
      <c r="LC301" s="6" t="s">
        <v>313</v>
      </c>
      <c r="LD301" s="6" t="s">
        <v>314</v>
      </c>
      <c r="LE301" s="6" t="s">
        <v>315</v>
      </c>
      <c r="LF301" s="6" t="s">
        <v>316</v>
      </c>
      <c r="LG301" s="6" t="s">
        <v>317</v>
      </c>
      <c r="LH301" s="6" t="s">
        <v>318</v>
      </c>
      <c r="LI301" s="6" t="s">
        <v>319</v>
      </c>
      <c r="LJ301" s="6" t="s">
        <v>320</v>
      </c>
      <c r="LK301" s="6" t="s">
        <v>321</v>
      </c>
      <c r="LL301" s="6" t="s">
        <v>322</v>
      </c>
      <c r="LM301" s="6" t="s">
        <v>323</v>
      </c>
      <c r="LN301" s="6" t="s">
        <v>324</v>
      </c>
      <c r="LO301" s="6" t="s">
        <v>325</v>
      </c>
      <c r="LP301" s="6" t="s">
        <v>326</v>
      </c>
      <c r="LQ301" s="6" t="s">
        <v>327</v>
      </c>
      <c r="LR301" s="6" t="s">
        <v>328</v>
      </c>
      <c r="LS301" s="6" t="s">
        <v>329</v>
      </c>
      <c r="LT301" s="6" t="s">
        <v>330</v>
      </c>
      <c r="LU301" s="6" t="s">
        <v>331</v>
      </c>
      <c r="LV301" s="6" t="s">
        <v>332</v>
      </c>
      <c r="LW301" s="6" t="s">
        <v>333</v>
      </c>
      <c r="LX301" s="6" t="s">
        <v>334</v>
      </c>
      <c r="LY301" s="6" t="s">
        <v>335</v>
      </c>
      <c r="LZ301" s="6" t="s">
        <v>336</v>
      </c>
      <c r="MA301" s="6" t="s">
        <v>337</v>
      </c>
      <c r="MB301" s="6" t="s">
        <v>338</v>
      </c>
      <c r="MC301" s="6" t="s">
        <v>339</v>
      </c>
      <c r="MD301" s="6" t="s">
        <v>340</v>
      </c>
      <c r="ME301" s="6" t="s">
        <v>341</v>
      </c>
      <c r="MF301" s="6" t="s">
        <v>342</v>
      </c>
      <c r="MG301" s="6" t="s">
        <v>343</v>
      </c>
      <c r="MH301" s="6" t="s">
        <v>344</v>
      </c>
      <c r="MI301" s="6" t="s">
        <v>345</v>
      </c>
      <c r="MJ301" s="6" t="s">
        <v>346</v>
      </c>
      <c r="MK301" s="6" t="s">
        <v>347</v>
      </c>
      <c r="ML301" s="6" t="s">
        <v>348</v>
      </c>
      <c r="MM301" s="6" t="s">
        <v>349</v>
      </c>
      <c r="MN301" s="6" t="s">
        <v>350</v>
      </c>
      <c r="MO301" s="6" t="s">
        <v>351</v>
      </c>
      <c r="MP301" s="6" t="s">
        <v>352</v>
      </c>
      <c r="MQ301" s="6" t="s">
        <v>353</v>
      </c>
      <c r="MR301" s="6" t="s">
        <v>354</v>
      </c>
      <c r="MS301" s="6" t="s">
        <v>355</v>
      </c>
      <c r="MT301" s="6" t="s">
        <v>356</v>
      </c>
      <c r="MU301" s="6" t="s">
        <v>357</v>
      </c>
      <c r="MV301" s="6" t="s">
        <v>358</v>
      </c>
      <c r="MW301" s="6" t="s">
        <v>359</v>
      </c>
      <c r="MX301" s="6" t="s">
        <v>360</v>
      </c>
      <c r="MY301" s="6" t="s">
        <v>361</v>
      </c>
      <c r="MZ301" s="6" t="s">
        <v>362</v>
      </c>
      <c r="NA301" s="6" t="s">
        <v>363</v>
      </c>
      <c r="NB301" s="6" t="s">
        <v>364</v>
      </c>
      <c r="NC301" s="6" t="s">
        <v>365</v>
      </c>
      <c r="ND301" s="6" t="s">
        <v>366</v>
      </c>
      <c r="NE301" s="6" t="s">
        <v>367</v>
      </c>
      <c r="NF301" s="6" t="s">
        <v>368</v>
      </c>
      <c r="NG301" s="6" t="s">
        <v>369</v>
      </c>
      <c r="NH301" s="6" t="s">
        <v>370</v>
      </c>
      <c r="NI301" s="6" t="s">
        <v>371</v>
      </c>
      <c r="NJ301" s="6" t="s">
        <v>372</v>
      </c>
      <c r="NK301" s="6" t="s">
        <v>373</v>
      </c>
      <c r="NL301" s="6" t="s">
        <v>374</v>
      </c>
      <c r="NM301" s="6" t="s">
        <v>375</v>
      </c>
      <c r="NN301" s="6" t="s">
        <v>376</v>
      </c>
      <c r="NO301" s="6" t="s">
        <v>377</v>
      </c>
      <c r="NP301" s="6" t="s">
        <v>378</v>
      </c>
      <c r="NQ301" s="6" t="s">
        <v>379</v>
      </c>
      <c r="NR301" s="6" t="s">
        <v>380</v>
      </c>
      <c r="NS301" s="6" t="s">
        <v>381</v>
      </c>
      <c r="NT301" s="6" t="s">
        <v>382</v>
      </c>
      <c r="NU301" s="6" t="s">
        <v>383</v>
      </c>
      <c r="NV301" s="6" t="s">
        <v>384</v>
      </c>
      <c r="NW301" s="6" t="s">
        <v>385</v>
      </c>
      <c r="NX301" s="6" t="s">
        <v>386</v>
      </c>
      <c r="NY301" s="6" t="s">
        <v>387</v>
      </c>
      <c r="NZ301" s="6" t="s">
        <v>388</v>
      </c>
      <c r="OA301" s="6" t="s">
        <v>389</v>
      </c>
      <c r="OB301" s="6" t="s">
        <v>390</v>
      </c>
    </row>
    <row r="302" spans="1:392" x14ac:dyDescent="0.35">
      <c r="A302" s="5">
        <v>1991</v>
      </c>
      <c r="B302" s="5" t="s">
        <v>399</v>
      </c>
      <c r="C302" s="5">
        <v>253.1</v>
      </c>
      <c r="D302" s="5">
        <v>281.39999999999998</v>
      </c>
      <c r="E302" s="5">
        <v>317.7</v>
      </c>
      <c r="F302" s="5">
        <v>267.60000000000002</v>
      </c>
      <c r="G302" s="5">
        <v>205.6</v>
      </c>
      <c r="H302" s="5">
        <v>198.8</v>
      </c>
      <c r="I302" s="5">
        <v>1141.2</v>
      </c>
      <c r="J302" s="5">
        <v>307.10000000000002</v>
      </c>
      <c r="K302" s="5">
        <v>555.9</v>
      </c>
      <c r="L302" s="5">
        <v>575.5</v>
      </c>
      <c r="M302" s="5">
        <v>575.5</v>
      </c>
      <c r="N302" s="5">
        <v>350.5</v>
      </c>
      <c r="O302" s="5">
        <v>695.9</v>
      </c>
      <c r="P302" s="5">
        <v>303</v>
      </c>
      <c r="Q302" s="5">
        <v>350.5</v>
      </c>
      <c r="R302" s="5">
        <v>83.899999999999991</v>
      </c>
      <c r="S302" s="5">
        <v>196.2</v>
      </c>
      <c r="T302" s="5">
        <v>363</v>
      </c>
      <c r="U302" s="5">
        <v>460.7</v>
      </c>
      <c r="V302" s="5">
        <v>516.5</v>
      </c>
      <c r="W302" s="5">
        <v>489.3</v>
      </c>
      <c r="X302" s="5">
        <v>489.3</v>
      </c>
      <c r="Y302" s="5">
        <v>482.5</v>
      </c>
      <c r="Z302" s="5">
        <v>628</v>
      </c>
      <c r="AA302" s="5">
        <v>532</v>
      </c>
      <c r="AB302" s="5">
        <v>657.7</v>
      </c>
      <c r="AC302" s="5">
        <v>579.4</v>
      </c>
      <c r="AD302" s="5">
        <v>337.1</v>
      </c>
      <c r="AE302" s="5">
        <v>218.5</v>
      </c>
      <c r="AF302" s="5">
        <v>348.1</v>
      </c>
      <c r="AG302" s="5">
        <v>249.1</v>
      </c>
      <c r="AH302" s="5">
        <v>210.3</v>
      </c>
      <c r="AI302" s="5">
        <v>236.1</v>
      </c>
      <c r="AJ302" s="5">
        <v>210.3</v>
      </c>
      <c r="AK302" s="5">
        <v>217.5</v>
      </c>
      <c r="AL302" s="5">
        <v>305.2</v>
      </c>
      <c r="AM302" s="5">
        <v>322.89999999999998</v>
      </c>
      <c r="AN302" s="5">
        <v>335.2</v>
      </c>
      <c r="AO302" s="5">
        <v>238.2</v>
      </c>
      <c r="AP302" s="5">
        <v>317.7</v>
      </c>
      <c r="AQ302" s="5">
        <v>266.10000000000002</v>
      </c>
      <c r="AR302" s="5">
        <v>292</v>
      </c>
      <c r="AS302" s="5">
        <v>345.6</v>
      </c>
      <c r="AT302" s="5">
        <v>523</v>
      </c>
      <c r="AU302" s="5">
        <v>391.3</v>
      </c>
      <c r="AV302" s="5">
        <v>250.6</v>
      </c>
      <c r="AW302" s="5">
        <v>261.2</v>
      </c>
      <c r="AX302" s="5">
        <v>173.6</v>
      </c>
      <c r="AY302" s="5">
        <v>271</v>
      </c>
      <c r="AZ302" s="5">
        <v>398</v>
      </c>
      <c r="BA302" s="5">
        <v>205.3</v>
      </c>
      <c r="BB302" s="5">
        <v>398</v>
      </c>
      <c r="BC302" s="5">
        <v>265.3</v>
      </c>
      <c r="BD302" s="5">
        <v>261.2</v>
      </c>
      <c r="BE302" s="5">
        <v>601.70000000000005</v>
      </c>
      <c r="BF302" s="5">
        <v>343</v>
      </c>
      <c r="BG302" s="5">
        <v>550</v>
      </c>
      <c r="BH302" s="5">
        <v>427.2</v>
      </c>
      <c r="BI302" s="5">
        <v>574.29999999999995</v>
      </c>
      <c r="BJ302" s="5">
        <v>553.79999999999995</v>
      </c>
      <c r="BK302" s="5">
        <v>712.4</v>
      </c>
      <c r="BL302" s="5">
        <v>600</v>
      </c>
      <c r="BM302" s="5">
        <v>317</v>
      </c>
      <c r="BN302" s="5">
        <v>331.6</v>
      </c>
      <c r="BO302" s="5">
        <v>337.2</v>
      </c>
      <c r="BP302" s="5">
        <v>301.7</v>
      </c>
      <c r="BQ302" s="5">
        <v>346.2</v>
      </c>
      <c r="BR302" s="5">
        <v>305.3</v>
      </c>
      <c r="BS302" s="5">
        <v>337.2</v>
      </c>
      <c r="BT302" s="5">
        <v>340.5</v>
      </c>
      <c r="BU302" s="5">
        <v>288.10000000000002</v>
      </c>
      <c r="BV302" s="5">
        <v>318.2</v>
      </c>
      <c r="BW302" s="5">
        <v>314.2</v>
      </c>
      <c r="BX302" s="5">
        <v>352.4</v>
      </c>
      <c r="BY302" s="5">
        <v>368.4</v>
      </c>
      <c r="BZ302" s="5">
        <v>333.1</v>
      </c>
      <c r="CA302" s="5">
        <v>326.5</v>
      </c>
      <c r="CB302" s="5">
        <v>279.60000000000002</v>
      </c>
      <c r="CC302" s="5">
        <v>428.5</v>
      </c>
      <c r="CD302" s="5">
        <v>381.5</v>
      </c>
      <c r="CE302" s="5">
        <v>386.4</v>
      </c>
      <c r="CF302" s="5">
        <v>380.8</v>
      </c>
      <c r="CG302" s="5">
        <v>386.4</v>
      </c>
      <c r="CH302" s="5">
        <v>290.5</v>
      </c>
      <c r="CI302" s="5">
        <v>467.3</v>
      </c>
      <c r="CJ302" s="5">
        <v>568.20000000000005</v>
      </c>
      <c r="CK302" s="5">
        <v>523.29999999999995</v>
      </c>
      <c r="CL302" s="5">
        <v>525.6</v>
      </c>
      <c r="CM302" s="5">
        <v>511.5</v>
      </c>
      <c r="CN302" s="5">
        <v>467.3</v>
      </c>
      <c r="CO302" s="5">
        <v>478.4</v>
      </c>
      <c r="CP302" s="5">
        <v>517.5</v>
      </c>
      <c r="CQ302" s="5">
        <v>410.5</v>
      </c>
      <c r="CR302" s="5">
        <v>483.8</v>
      </c>
      <c r="CS302" s="5">
        <v>741.7</v>
      </c>
      <c r="CT302" s="5">
        <v>1082.4000000000001</v>
      </c>
      <c r="CU302" s="5">
        <v>977.7</v>
      </c>
      <c r="CV302" s="5">
        <v>1015.4</v>
      </c>
      <c r="CW302" s="5">
        <v>1102.7</v>
      </c>
      <c r="CX302" s="5">
        <v>887.30000000000007</v>
      </c>
      <c r="CY302" s="5">
        <v>894.1</v>
      </c>
      <c r="CZ302" s="5">
        <v>741.7</v>
      </c>
      <c r="DA302" s="5">
        <v>977.7</v>
      </c>
      <c r="DB302" s="5">
        <v>249.7</v>
      </c>
      <c r="DC302" s="5">
        <v>249.7</v>
      </c>
      <c r="DD302" s="5">
        <v>350.2</v>
      </c>
      <c r="DE302" s="5">
        <v>200.4</v>
      </c>
      <c r="DF302" s="5">
        <v>184.2</v>
      </c>
      <c r="DG302" s="5">
        <v>249.5</v>
      </c>
      <c r="DH302" s="5">
        <v>257.3</v>
      </c>
      <c r="DI302" s="5">
        <v>276.7</v>
      </c>
      <c r="DJ302" s="5">
        <v>249.5</v>
      </c>
      <c r="DK302" s="5">
        <v>486.2</v>
      </c>
      <c r="DL302" s="5">
        <v>521.79999999999995</v>
      </c>
      <c r="DM302" s="5">
        <v>553.6</v>
      </c>
      <c r="DN302" s="5">
        <v>450.5</v>
      </c>
      <c r="DO302" s="5">
        <v>490.9</v>
      </c>
      <c r="DP302" s="5">
        <v>490.9</v>
      </c>
      <c r="DQ302" s="5">
        <v>328.6</v>
      </c>
      <c r="DR302" s="5">
        <v>310.60000000000002</v>
      </c>
      <c r="DS302" s="5">
        <v>310.10000000000002</v>
      </c>
      <c r="DT302" s="5">
        <v>272.3</v>
      </c>
      <c r="DU302" s="5">
        <v>274.60000000000002</v>
      </c>
      <c r="DV302" s="5">
        <v>290.89999999999998</v>
      </c>
      <c r="DW302" s="5">
        <v>254.6</v>
      </c>
      <c r="DX302" s="5">
        <v>264.7</v>
      </c>
      <c r="DY302" s="5">
        <v>280.3</v>
      </c>
      <c r="DZ302" s="5">
        <v>286.8</v>
      </c>
      <c r="EA302" s="5">
        <v>279.10000000000002</v>
      </c>
      <c r="EB302" s="5">
        <v>253.5</v>
      </c>
      <c r="EC302" s="5">
        <v>310.60000000000002</v>
      </c>
      <c r="ED302" s="5">
        <v>229.5</v>
      </c>
      <c r="EE302" s="5">
        <v>313.5</v>
      </c>
      <c r="EF302" s="5">
        <v>215.4</v>
      </c>
      <c r="EG302" s="5">
        <v>271.5</v>
      </c>
      <c r="EH302" s="5">
        <v>233.3</v>
      </c>
      <c r="EI302" s="5">
        <v>292.10000000000002</v>
      </c>
      <c r="EJ302" s="5">
        <v>300</v>
      </c>
      <c r="EK302" s="5">
        <v>342.8</v>
      </c>
      <c r="EL302" s="5">
        <v>341.9</v>
      </c>
      <c r="EM302" s="5">
        <v>337</v>
      </c>
      <c r="EN302" s="5">
        <v>307.7</v>
      </c>
      <c r="EO302" s="5">
        <v>372.3</v>
      </c>
      <c r="EP302" s="5">
        <v>424.9</v>
      </c>
      <c r="EQ302" s="5">
        <v>371.4</v>
      </c>
      <c r="ER302" s="5">
        <v>674.8</v>
      </c>
      <c r="ES302" s="5">
        <v>504</v>
      </c>
      <c r="ET302" s="5">
        <v>424.9</v>
      </c>
      <c r="EU302" s="5">
        <v>566.6</v>
      </c>
      <c r="EV302" s="5">
        <v>423.1</v>
      </c>
      <c r="EW302" s="5">
        <v>368.8</v>
      </c>
      <c r="EX302" s="5">
        <v>373.3</v>
      </c>
      <c r="EY302" s="5">
        <v>504</v>
      </c>
      <c r="EZ302" s="5">
        <v>486.7</v>
      </c>
      <c r="FA302" s="5">
        <v>501.9</v>
      </c>
      <c r="FB302" s="5">
        <v>372.3</v>
      </c>
      <c r="FC302" s="5">
        <v>409.9</v>
      </c>
      <c r="FD302" s="5">
        <v>860.8</v>
      </c>
      <c r="FE302" s="5">
        <v>1278.5</v>
      </c>
      <c r="FF302" s="5">
        <v>664.5</v>
      </c>
      <c r="FG302" s="5">
        <v>743.8</v>
      </c>
      <c r="FH302" s="5">
        <v>317.2</v>
      </c>
      <c r="FI302" s="5">
        <v>401.7</v>
      </c>
      <c r="FJ302" s="5">
        <v>325.89999999999998</v>
      </c>
      <c r="FK302" s="5">
        <v>267.60000000000002</v>
      </c>
      <c r="FL302" s="5">
        <v>296.5</v>
      </c>
      <c r="FM302" s="5">
        <v>221.9</v>
      </c>
      <c r="FN302" s="5">
        <v>310.2</v>
      </c>
      <c r="FO302" s="5">
        <v>266.2</v>
      </c>
      <c r="FP302" s="5">
        <v>263.89999999999998</v>
      </c>
      <c r="FQ302" s="5">
        <v>206.2</v>
      </c>
      <c r="FR302" s="5">
        <v>210.7</v>
      </c>
      <c r="FS302" s="5">
        <v>337.2</v>
      </c>
      <c r="FT302" s="5">
        <v>241.9</v>
      </c>
      <c r="FU302" s="5">
        <v>285.10000000000002</v>
      </c>
      <c r="FV302" s="5">
        <v>184.4</v>
      </c>
      <c r="FW302" s="5">
        <v>273.10000000000002</v>
      </c>
      <c r="FX302" s="5">
        <v>283.60000000000002</v>
      </c>
      <c r="FY302" s="5">
        <v>277.5</v>
      </c>
      <c r="FZ302" s="5">
        <v>182.5</v>
      </c>
      <c r="GA302" s="5">
        <v>296.5</v>
      </c>
      <c r="GB302" s="5">
        <v>269.8</v>
      </c>
      <c r="GC302" s="5">
        <v>472.2</v>
      </c>
      <c r="GD302" s="5">
        <v>263.8</v>
      </c>
      <c r="GE302" s="5">
        <v>195.4</v>
      </c>
      <c r="GF302" s="5">
        <v>234.1</v>
      </c>
      <c r="GG302" s="5">
        <v>288.8</v>
      </c>
      <c r="GH302" s="5">
        <v>178.1</v>
      </c>
      <c r="GI302" s="5">
        <v>182.2</v>
      </c>
      <c r="GJ302" s="5">
        <v>262.39999999999998</v>
      </c>
      <c r="GK302" s="5">
        <v>402.7</v>
      </c>
      <c r="GL302" s="5">
        <v>462.1</v>
      </c>
      <c r="GM302" s="5">
        <v>423.4</v>
      </c>
      <c r="GN302" s="5">
        <v>363.7</v>
      </c>
      <c r="GO302" s="5">
        <v>403.8</v>
      </c>
      <c r="GP302" s="5">
        <v>416.8</v>
      </c>
      <c r="GQ302" s="5">
        <v>416.1</v>
      </c>
      <c r="GR302" s="5">
        <v>300.3</v>
      </c>
      <c r="GS302" s="5">
        <v>251.2</v>
      </c>
      <c r="GT302" s="5">
        <v>276.39999999999998</v>
      </c>
      <c r="GU302" s="5">
        <v>273.2</v>
      </c>
      <c r="GV302" s="5">
        <v>300.3</v>
      </c>
      <c r="GW302" s="5">
        <v>252.7</v>
      </c>
      <c r="GX302" s="5">
        <v>273</v>
      </c>
      <c r="GY302" s="5">
        <v>283.89999999999998</v>
      </c>
      <c r="GZ302" s="5">
        <v>272.3</v>
      </c>
      <c r="HA302" s="5">
        <v>246.9</v>
      </c>
      <c r="HB302" s="5">
        <v>292.39999999999998</v>
      </c>
      <c r="HC302" s="5">
        <v>246.9</v>
      </c>
      <c r="HD302" s="5">
        <v>439.5</v>
      </c>
      <c r="HE302" s="5">
        <v>480</v>
      </c>
      <c r="HF302" s="5">
        <v>431</v>
      </c>
      <c r="HG302" s="5">
        <v>398.7</v>
      </c>
      <c r="HH302" s="5">
        <v>645.79999999999995</v>
      </c>
      <c r="HI302" s="5">
        <v>431</v>
      </c>
      <c r="HJ302" s="5">
        <v>416.1</v>
      </c>
      <c r="HK302" s="5">
        <v>439.2</v>
      </c>
      <c r="HL302" s="5">
        <v>487.2</v>
      </c>
      <c r="HM302" s="5">
        <v>463.7</v>
      </c>
      <c r="HN302" s="5">
        <v>515.20000000000005</v>
      </c>
      <c r="HO302" s="5">
        <v>537.5</v>
      </c>
      <c r="HP302" s="5">
        <v>403.7</v>
      </c>
      <c r="HQ302" s="5">
        <v>515.20000000000005</v>
      </c>
      <c r="HR302" s="5">
        <v>487.5</v>
      </c>
      <c r="HS302" s="5">
        <v>375.6</v>
      </c>
      <c r="HT302" s="5">
        <v>494.2</v>
      </c>
      <c r="HU302" s="5">
        <v>523</v>
      </c>
      <c r="HV302" s="5">
        <v>449.4</v>
      </c>
      <c r="HW302" s="5">
        <v>819.9</v>
      </c>
      <c r="HX302" s="5">
        <v>272.8</v>
      </c>
      <c r="HY302" s="5">
        <v>320.3</v>
      </c>
      <c r="HZ302" s="5">
        <v>487.4</v>
      </c>
      <c r="IA302" s="5">
        <v>388.2</v>
      </c>
      <c r="IB302" s="5">
        <v>1908.2</v>
      </c>
      <c r="IC302" s="5">
        <v>265.3</v>
      </c>
      <c r="ID302" s="5">
        <v>397.4</v>
      </c>
      <c r="IE302" s="5">
        <v>621</v>
      </c>
      <c r="IF302" s="5">
        <v>189.3</v>
      </c>
      <c r="IG302" s="5">
        <v>217.1</v>
      </c>
      <c r="IH302" s="5">
        <v>182.5</v>
      </c>
      <c r="II302" s="5">
        <v>195.1</v>
      </c>
      <c r="IJ302" s="5">
        <v>200.3</v>
      </c>
      <c r="IK302" s="5">
        <v>229.1</v>
      </c>
      <c r="IL302" s="5">
        <v>200.3</v>
      </c>
      <c r="IM302" s="5">
        <v>226.1</v>
      </c>
      <c r="IN302" s="5">
        <v>215.9</v>
      </c>
      <c r="IO302" s="5">
        <v>238</v>
      </c>
      <c r="IP302" s="5">
        <v>218.9</v>
      </c>
      <c r="IQ302" s="5">
        <v>217.1</v>
      </c>
      <c r="IR302" s="5">
        <v>220.7</v>
      </c>
      <c r="IS302" s="5">
        <v>187.6</v>
      </c>
      <c r="IT302" s="5">
        <v>336.6</v>
      </c>
      <c r="IU302" s="5">
        <v>511.4</v>
      </c>
      <c r="IV302" s="5">
        <v>454.6</v>
      </c>
      <c r="IW302" s="5">
        <v>422.8</v>
      </c>
      <c r="IX302" s="5">
        <v>289.89999999999998</v>
      </c>
      <c r="IY302" s="5">
        <v>454.6</v>
      </c>
      <c r="IZ302" s="5">
        <v>343</v>
      </c>
      <c r="JA302" s="5">
        <v>656.2</v>
      </c>
      <c r="JB302" s="5">
        <v>467.9</v>
      </c>
      <c r="JC302" s="5">
        <v>324.7</v>
      </c>
      <c r="JD302" s="5">
        <v>213.5</v>
      </c>
      <c r="JE302" s="5">
        <v>111.7</v>
      </c>
      <c r="JF302" s="5">
        <v>103.5</v>
      </c>
      <c r="JG302" s="5">
        <v>301.3</v>
      </c>
      <c r="JH302" s="5">
        <v>160.6</v>
      </c>
      <c r="JI302" s="5">
        <v>103.5</v>
      </c>
      <c r="JJ302" s="5">
        <v>271.39999999999998</v>
      </c>
      <c r="JK302" s="5">
        <v>150</v>
      </c>
      <c r="JL302" s="5">
        <v>192.2</v>
      </c>
      <c r="JM302" s="5">
        <v>251.8</v>
      </c>
      <c r="JN302" s="5">
        <v>182.8</v>
      </c>
      <c r="JO302" s="5">
        <v>265</v>
      </c>
      <c r="JP302" s="5">
        <v>322.60000000000002</v>
      </c>
      <c r="JQ302" s="5">
        <v>432.3</v>
      </c>
      <c r="JR302" s="5">
        <v>451.9</v>
      </c>
      <c r="JS302" s="5">
        <v>443.7</v>
      </c>
      <c r="JT302" s="5">
        <v>596.70000000000005</v>
      </c>
      <c r="JU302" s="5">
        <v>502.9</v>
      </c>
      <c r="JV302" s="5">
        <v>413.5</v>
      </c>
      <c r="JW302" s="5">
        <v>251.1</v>
      </c>
      <c r="JX302" s="5">
        <v>237.8</v>
      </c>
      <c r="JY302" s="5">
        <v>234.8</v>
      </c>
      <c r="JZ302" s="5">
        <v>274.8</v>
      </c>
      <c r="KA302" s="5">
        <v>297.89999999999998</v>
      </c>
      <c r="KB302" s="5">
        <v>278.60000000000002</v>
      </c>
      <c r="KC302" s="5">
        <v>206.3</v>
      </c>
      <c r="KD302" s="5">
        <v>292.3</v>
      </c>
      <c r="KE302" s="5">
        <v>261</v>
      </c>
      <c r="KF302" s="5">
        <v>207.9</v>
      </c>
      <c r="KG302" s="5">
        <v>294.3</v>
      </c>
      <c r="KH302" s="5">
        <v>272.60000000000002</v>
      </c>
      <c r="KI302" s="5">
        <v>294.3</v>
      </c>
      <c r="KJ302" s="5">
        <v>313.89999999999998</v>
      </c>
      <c r="KK302" s="5">
        <v>270.5</v>
      </c>
      <c r="KL302" s="5">
        <v>280</v>
      </c>
      <c r="KM302" s="5">
        <v>323.7</v>
      </c>
      <c r="KN302" s="5">
        <v>228.9</v>
      </c>
      <c r="KO302" s="5">
        <v>404.6</v>
      </c>
      <c r="KP302" s="5">
        <v>268.2</v>
      </c>
      <c r="KQ302" s="5">
        <v>437.2</v>
      </c>
      <c r="KR302" s="5">
        <v>323.7</v>
      </c>
      <c r="KS302" s="5">
        <v>491.2</v>
      </c>
      <c r="KT302" s="5">
        <v>417.7</v>
      </c>
      <c r="KU302" s="5">
        <v>237</v>
      </c>
      <c r="KV302" s="5">
        <v>292.2</v>
      </c>
      <c r="KW302" s="5">
        <v>272.39999999999998</v>
      </c>
      <c r="KX302" s="5">
        <v>280</v>
      </c>
      <c r="KY302" s="5">
        <v>291.7</v>
      </c>
      <c r="KZ302" s="5">
        <v>322.5</v>
      </c>
      <c r="LA302" s="5">
        <v>184.2</v>
      </c>
      <c r="LB302" s="5">
        <v>237</v>
      </c>
      <c r="LC302" s="5">
        <v>150.19999999999999</v>
      </c>
      <c r="LD302" s="5">
        <v>258.3</v>
      </c>
      <c r="LE302" s="5">
        <v>184.2</v>
      </c>
      <c r="LF302" s="5">
        <v>292.8</v>
      </c>
      <c r="LG302" s="5">
        <v>543.29999999999995</v>
      </c>
      <c r="LH302" s="5">
        <v>455.1</v>
      </c>
      <c r="LI302" s="5">
        <v>426.6</v>
      </c>
      <c r="LJ302" s="5">
        <v>314.39999999999998</v>
      </c>
      <c r="LK302" s="5">
        <v>398.2</v>
      </c>
      <c r="LL302" s="5">
        <v>353.5</v>
      </c>
      <c r="LM302" s="5">
        <v>426.2</v>
      </c>
      <c r="LN302" s="5">
        <v>364.5</v>
      </c>
      <c r="LO302" s="5">
        <v>542</v>
      </c>
      <c r="LP302" s="5">
        <v>429.8</v>
      </c>
      <c r="LQ302" s="5">
        <v>404.4</v>
      </c>
      <c r="LR302" s="5">
        <v>662.30000000000007</v>
      </c>
      <c r="LS302" s="5">
        <v>443.5</v>
      </c>
      <c r="LT302" s="5">
        <v>428.4</v>
      </c>
      <c r="LU302" s="5">
        <v>517.20000000000005</v>
      </c>
      <c r="LV302" s="5">
        <v>517.20000000000005</v>
      </c>
      <c r="LW302" s="5">
        <v>311.10000000000002</v>
      </c>
      <c r="LX302" s="5">
        <v>430.8</v>
      </c>
      <c r="LY302" s="5">
        <v>429.4</v>
      </c>
      <c r="LZ302" s="5">
        <v>542.1</v>
      </c>
      <c r="MA302" s="5">
        <v>159.30000000000001</v>
      </c>
      <c r="MB302" s="5">
        <v>461.1</v>
      </c>
      <c r="MC302" s="5">
        <v>307.39999999999998</v>
      </c>
      <c r="MD302" s="5">
        <v>357.3</v>
      </c>
      <c r="ME302" s="5">
        <v>416.6</v>
      </c>
      <c r="MF302" s="5">
        <v>514.5</v>
      </c>
      <c r="MG302" s="5">
        <v>428.4</v>
      </c>
      <c r="MH302" s="5">
        <v>522.1</v>
      </c>
      <c r="MI302" s="5">
        <v>572</v>
      </c>
      <c r="MJ302" s="5">
        <v>468.6</v>
      </c>
      <c r="MK302" s="5">
        <v>636.1</v>
      </c>
      <c r="ML302" s="5">
        <v>448.4</v>
      </c>
      <c r="MM302" s="5">
        <v>522.70000000000005</v>
      </c>
      <c r="MN302" s="5">
        <v>513</v>
      </c>
      <c r="MO302" s="5">
        <v>579.4</v>
      </c>
      <c r="MP302" s="5">
        <v>403.8</v>
      </c>
      <c r="MQ302" s="5">
        <v>622.20000000000005</v>
      </c>
      <c r="MR302" s="5">
        <v>479.4</v>
      </c>
      <c r="MS302" s="5">
        <v>469.3</v>
      </c>
      <c r="MT302" s="5">
        <v>468.6</v>
      </c>
      <c r="MU302" s="5">
        <v>604.4</v>
      </c>
      <c r="MV302" s="5">
        <v>434.5</v>
      </c>
      <c r="MW302" s="5">
        <v>487.7</v>
      </c>
      <c r="MX302" s="5">
        <v>505</v>
      </c>
      <c r="MY302" s="5">
        <v>588</v>
      </c>
      <c r="MZ302" s="5">
        <v>433.6</v>
      </c>
      <c r="NA302" s="5">
        <v>465.1</v>
      </c>
      <c r="NB302" s="5">
        <v>524.5</v>
      </c>
      <c r="NC302" s="5">
        <v>291.7</v>
      </c>
      <c r="ND302" s="5">
        <v>300.39999999999998</v>
      </c>
      <c r="NE302" s="5">
        <v>310.10000000000002</v>
      </c>
      <c r="NF302" s="5">
        <v>261.7</v>
      </c>
      <c r="NG302" s="5">
        <v>312.89999999999998</v>
      </c>
      <c r="NH302" s="5">
        <v>363.4</v>
      </c>
      <c r="NI302" s="5">
        <v>305.39999999999998</v>
      </c>
      <c r="NJ302" s="5">
        <v>397.3</v>
      </c>
      <c r="NK302" s="5">
        <v>285.3</v>
      </c>
      <c r="NL302" s="5">
        <v>298.5</v>
      </c>
      <c r="NM302" s="5">
        <v>372.7</v>
      </c>
      <c r="NN302" s="5">
        <v>307.5</v>
      </c>
      <c r="NO302" s="5">
        <v>537.70000000000005</v>
      </c>
      <c r="NP302" s="5">
        <v>537.1</v>
      </c>
      <c r="NQ302" s="5">
        <v>353.7</v>
      </c>
      <c r="NR302" s="5">
        <v>396.5</v>
      </c>
      <c r="NS302" s="5">
        <v>315.8</v>
      </c>
      <c r="NT302" s="5">
        <v>337.8</v>
      </c>
      <c r="NU302" s="5">
        <v>438.3</v>
      </c>
      <c r="NV302" s="5">
        <v>409.9</v>
      </c>
      <c r="NW302" s="5">
        <v>237.3</v>
      </c>
      <c r="NX302" s="5">
        <v>472.9</v>
      </c>
      <c r="NY302" s="5">
        <v>312.39999999999998</v>
      </c>
      <c r="NZ302" s="5">
        <v>373.3</v>
      </c>
      <c r="OA302" s="5">
        <v>411.5</v>
      </c>
      <c r="OB302" s="5">
        <v>402.6</v>
      </c>
    </row>
    <row r="303" spans="1:392" x14ac:dyDescent="0.35">
      <c r="A303" s="5">
        <v>1992</v>
      </c>
      <c r="B303" s="5" t="s">
        <v>399</v>
      </c>
      <c r="C303" s="5">
        <v>335.2</v>
      </c>
      <c r="D303" s="5">
        <v>324.8</v>
      </c>
      <c r="E303" s="5">
        <v>333.4</v>
      </c>
      <c r="F303" s="5">
        <v>411.9</v>
      </c>
      <c r="G303" s="5">
        <v>321</v>
      </c>
      <c r="H303" s="5">
        <v>285.2</v>
      </c>
      <c r="I303" s="5">
        <v>1187.8</v>
      </c>
      <c r="J303" s="5">
        <v>320.60000000000002</v>
      </c>
      <c r="K303" s="5">
        <v>511.1</v>
      </c>
      <c r="L303" s="5">
        <v>571.79999999999995</v>
      </c>
      <c r="M303" s="5">
        <v>571.79999999999995</v>
      </c>
      <c r="N303" s="5">
        <v>344.1</v>
      </c>
      <c r="O303" s="5">
        <v>693.1</v>
      </c>
      <c r="P303" s="5">
        <v>360.9</v>
      </c>
      <c r="Q303" s="5">
        <v>344.1</v>
      </c>
      <c r="R303" s="5">
        <v>222.8</v>
      </c>
      <c r="S303" s="5">
        <v>289.10000000000002</v>
      </c>
      <c r="T303" s="5">
        <v>335.1</v>
      </c>
      <c r="U303" s="5">
        <v>248.7</v>
      </c>
      <c r="V303" s="5">
        <v>323.2</v>
      </c>
      <c r="W303" s="5">
        <v>300.89999999999998</v>
      </c>
      <c r="X303" s="5">
        <v>300.89999999999998</v>
      </c>
      <c r="Y303" s="5">
        <v>280.2</v>
      </c>
      <c r="Z303" s="5">
        <v>353.8</v>
      </c>
      <c r="AA303" s="5">
        <v>306.89999999999998</v>
      </c>
      <c r="AB303" s="5">
        <v>409.4</v>
      </c>
      <c r="AC303" s="5">
        <v>314</v>
      </c>
      <c r="AD303" s="5">
        <v>329.6</v>
      </c>
      <c r="AE303" s="5">
        <v>273.10000000000002</v>
      </c>
      <c r="AF303" s="5">
        <v>231</v>
      </c>
      <c r="AG303" s="5">
        <v>366</v>
      </c>
      <c r="AH303" s="5">
        <v>246.2</v>
      </c>
      <c r="AI303" s="5">
        <v>274.5</v>
      </c>
      <c r="AJ303" s="5">
        <v>246.2</v>
      </c>
      <c r="AK303" s="5">
        <v>286.8</v>
      </c>
      <c r="AL303" s="5">
        <v>440.4</v>
      </c>
      <c r="AM303" s="5">
        <v>517.19999999999993</v>
      </c>
      <c r="AN303" s="5">
        <v>315.39999999999998</v>
      </c>
      <c r="AO303" s="5">
        <v>312.3</v>
      </c>
      <c r="AP303" s="5">
        <v>416.5</v>
      </c>
      <c r="AQ303" s="5">
        <v>268.2</v>
      </c>
      <c r="AR303" s="5">
        <v>279.2</v>
      </c>
      <c r="AS303" s="5">
        <v>269.5</v>
      </c>
      <c r="AT303" s="5">
        <v>333.6</v>
      </c>
      <c r="AU303" s="5">
        <v>477.1</v>
      </c>
      <c r="AV303" s="5">
        <v>265</v>
      </c>
      <c r="AW303" s="5">
        <v>272.60000000000002</v>
      </c>
      <c r="AX303" s="5">
        <v>197.3</v>
      </c>
      <c r="AY303" s="5">
        <v>241.4</v>
      </c>
      <c r="AZ303" s="5">
        <v>367</v>
      </c>
      <c r="BA303" s="5">
        <v>216.9</v>
      </c>
      <c r="BB303" s="5">
        <v>367</v>
      </c>
      <c r="BC303" s="5">
        <v>268.3</v>
      </c>
      <c r="BD303" s="5">
        <v>272.60000000000002</v>
      </c>
      <c r="BE303" s="5">
        <v>326.8</v>
      </c>
      <c r="BF303" s="5">
        <v>305.2</v>
      </c>
      <c r="BG303" s="5">
        <v>260</v>
      </c>
      <c r="BH303" s="5">
        <v>256.60000000000002</v>
      </c>
      <c r="BI303" s="5">
        <v>316.3</v>
      </c>
      <c r="BJ303" s="5">
        <v>250.8</v>
      </c>
      <c r="BK303" s="5">
        <v>600.70000000000005</v>
      </c>
      <c r="BL303" s="5">
        <v>266.10000000000002</v>
      </c>
      <c r="BM303" s="5">
        <v>376.6</v>
      </c>
      <c r="BN303" s="5">
        <v>360</v>
      </c>
      <c r="BO303" s="5">
        <v>386.4</v>
      </c>
      <c r="BP303" s="5">
        <v>303.8</v>
      </c>
      <c r="BQ303" s="5">
        <v>421.3</v>
      </c>
      <c r="BR303" s="5">
        <v>373.5</v>
      </c>
      <c r="BS303" s="5">
        <v>386.4</v>
      </c>
      <c r="BT303" s="5">
        <v>392.2</v>
      </c>
      <c r="BU303" s="5">
        <v>330.1</v>
      </c>
      <c r="BV303" s="5">
        <v>348.4</v>
      </c>
      <c r="BW303" s="5">
        <v>377.8</v>
      </c>
      <c r="BX303" s="5">
        <v>327.5</v>
      </c>
      <c r="BY303" s="5">
        <v>356.5</v>
      </c>
      <c r="BZ303" s="5">
        <v>359.7</v>
      </c>
      <c r="CA303" s="5">
        <v>253.3</v>
      </c>
      <c r="CB303" s="5">
        <v>202.6</v>
      </c>
      <c r="CC303" s="5">
        <v>412.9</v>
      </c>
      <c r="CD303" s="5">
        <v>388.1</v>
      </c>
      <c r="CE303" s="5">
        <v>314.60000000000002</v>
      </c>
      <c r="CF303" s="5">
        <v>303.2</v>
      </c>
      <c r="CG303" s="5">
        <v>314.60000000000002</v>
      </c>
      <c r="CH303" s="5">
        <v>244.2</v>
      </c>
      <c r="CI303" s="5">
        <v>220.9</v>
      </c>
      <c r="CJ303" s="5">
        <v>375.7</v>
      </c>
      <c r="CK303" s="5">
        <v>252.6</v>
      </c>
      <c r="CL303" s="5">
        <v>276.39999999999998</v>
      </c>
      <c r="CM303" s="5">
        <v>256.5</v>
      </c>
      <c r="CN303" s="5">
        <v>220.9</v>
      </c>
      <c r="CO303" s="5">
        <v>287.10000000000002</v>
      </c>
      <c r="CP303" s="5">
        <v>288.2</v>
      </c>
      <c r="CQ303" s="5">
        <v>243.9</v>
      </c>
      <c r="CR303" s="5">
        <v>270.39999999999998</v>
      </c>
      <c r="CS303" s="5">
        <v>440.6</v>
      </c>
      <c r="CT303" s="5">
        <v>733.2</v>
      </c>
      <c r="CU303" s="5">
        <v>591.70000000000005</v>
      </c>
      <c r="CV303" s="5">
        <v>684.19999999999993</v>
      </c>
      <c r="CW303" s="5">
        <v>805.4</v>
      </c>
      <c r="CX303" s="5">
        <v>492.7</v>
      </c>
      <c r="CY303" s="5">
        <v>485.4</v>
      </c>
      <c r="CZ303" s="5">
        <v>440.6</v>
      </c>
      <c r="DA303" s="5">
        <v>591.70000000000005</v>
      </c>
      <c r="DB303" s="5">
        <v>402.1</v>
      </c>
      <c r="DC303" s="5">
        <v>402.1</v>
      </c>
      <c r="DD303" s="5">
        <v>355.8</v>
      </c>
      <c r="DE303" s="5">
        <v>245.6</v>
      </c>
      <c r="DF303" s="5">
        <v>298.60000000000002</v>
      </c>
      <c r="DG303" s="5">
        <v>298.8</v>
      </c>
      <c r="DH303" s="5">
        <v>327.5</v>
      </c>
      <c r="DI303" s="5">
        <v>308.10000000000002</v>
      </c>
      <c r="DJ303" s="5">
        <v>298.8</v>
      </c>
      <c r="DK303" s="5">
        <v>288.5</v>
      </c>
      <c r="DL303" s="5">
        <v>285.5</v>
      </c>
      <c r="DM303" s="5">
        <v>386.3</v>
      </c>
      <c r="DN303" s="5">
        <v>256.8</v>
      </c>
      <c r="DO303" s="5">
        <v>267.2</v>
      </c>
      <c r="DP303" s="5">
        <v>267.2</v>
      </c>
      <c r="DQ303" s="5">
        <v>335.1</v>
      </c>
      <c r="DR303" s="5">
        <v>307.89999999999998</v>
      </c>
      <c r="DS303" s="5">
        <v>362.5</v>
      </c>
      <c r="DT303" s="5">
        <v>350.4</v>
      </c>
      <c r="DU303" s="5">
        <v>356.4</v>
      </c>
      <c r="DV303" s="5">
        <v>324.39999999999998</v>
      </c>
      <c r="DW303" s="5">
        <v>308.8</v>
      </c>
      <c r="DX303" s="5">
        <v>169.5</v>
      </c>
      <c r="DY303" s="5">
        <v>244.8</v>
      </c>
      <c r="DZ303" s="5">
        <v>343.1</v>
      </c>
      <c r="EA303" s="5">
        <v>332</v>
      </c>
      <c r="EB303" s="5">
        <v>260.7</v>
      </c>
      <c r="EC303" s="5">
        <v>307.89999999999998</v>
      </c>
      <c r="ED303" s="5">
        <v>247.4</v>
      </c>
      <c r="EE303" s="5">
        <v>174.8</v>
      </c>
      <c r="EF303" s="5">
        <v>247.4</v>
      </c>
      <c r="EG303" s="5">
        <v>199.5</v>
      </c>
      <c r="EH303" s="5">
        <v>234.5</v>
      </c>
      <c r="EI303" s="5">
        <v>146.19999999999999</v>
      </c>
      <c r="EJ303" s="5">
        <v>135.30000000000001</v>
      </c>
      <c r="EK303" s="5">
        <v>149.6</v>
      </c>
      <c r="EL303" s="5">
        <v>133.1</v>
      </c>
      <c r="EM303" s="5">
        <v>156.9</v>
      </c>
      <c r="EN303" s="5">
        <v>162.4</v>
      </c>
      <c r="EO303" s="5">
        <v>477.6</v>
      </c>
      <c r="EP303" s="5">
        <v>385.4</v>
      </c>
      <c r="EQ303" s="5">
        <v>414.5</v>
      </c>
      <c r="ER303" s="5">
        <v>599.1</v>
      </c>
      <c r="ES303" s="5">
        <v>616.79999999999995</v>
      </c>
      <c r="ET303" s="5">
        <v>385.4</v>
      </c>
      <c r="EU303" s="5">
        <v>581.4</v>
      </c>
      <c r="EV303" s="5">
        <v>396.6</v>
      </c>
      <c r="EW303" s="5">
        <v>425.5</v>
      </c>
      <c r="EX303" s="5">
        <v>402.2</v>
      </c>
      <c r="EY303" s="5">
        <v>616.79999999999995</v>
      </c>
      <c r="EZ303" s="5">
        <v>532.1</v>
      </c>
      <c r="FA303" s="5">
        <v>424.2</v>
      </c>
      <c r="FB303" s="5">
        <v>477.6</v>
      </c>
      <c r="FC303" s="5">
        <v>487.1</v>
      </c>
      <c r="FD303" s="5">
        <v>776.7</v>
      </c>
      <c r="FE303" s="5">
        <v>1200</v>
      </c>
      <c r="FF303" s="5">
        <v>499.2</v>
      </c>
      <c r="FG303" s="5">
        <v>583</v>
      </c>
      <c r="FH303" s="5">
        <v>357.2</v>
      </c>
      <c r="FI303" s="5">
        <v>588.9</v>
      </c>
      <c r="FJ303" s="5">
        <v>459.5</v>
      </c>
      <c r="FK303" s="5">
        <v>411.9</v>
      </c>
      <c r="FL303" s="5">
        <v>378.8</v>
      </c>
      <c r="FM303" s="5">
        <v>289.10000000000002</v>
      </c>
      <c r="FN303" s="5">
        <v>355.4</v>
      </c>
      <c r="FO303" s="5">
        <v>321.60000000000002</v>
      </c>
      <c r="FP303" s="5">
        <v>356.2</v>
      </c>
      <c r="FQ303" s="5">
        <v>234.1</v>
      </c>
      <c r="FR303" s="5">
        <v>256.3</v>
      </c>
      <c r="FS303" s="5">
        <v>440.4</v>
      </c>
      <c r="FT303" s="5">
        <v>288.5</v>
      </c>
      <c r="FU303" s="5">
        <v>355.1</v>
      </c>
      <c r="FV303" s="5">
        <v>280.8</v>
      </c>
      <c r="FW303" s="5">
        <v>345.4</v>
      </c>
      <c r="FX303" s="5">
        <v>325.10000000000002</v>
      </c>
      <c r="FY303" s="5">
        <v>255.8</v>
      </c>
      <c r="FZ303" s="5">
        <v>171.3</v>
      </c>
      <c r="GA303" s="5">
        <v>275.60000000000002</v>
      </c>
      <c r="GB303" s="5">
        <v>319.39999999999998</v>
      </c>
      <c r="GC303" s="5">
        <v>335.9</v>
      </c>
      <c r="GD303" s="5">
        <v>257.10000000000002</v>
      </c>
      <c r="GE303" s="5">
        <v>193.9</v>
      </c>
      <c r="GF303" s="5">
        <v>273.2</v>
      </c>
      <c r="GG303" s="5">
        <v>319.10000000000002</v>
      </c>
      <c r="GH303" s="5">
        <v>163</v>
      </c>
      <c r="GI303" s="5">
        <v>151.1</v>
      </c>
      <c r="GJ303" s="5">
        <v>288.7</v>
      </c>
      <c r="GK303" s="5">
        <v>284.8</v>
      </c>
      <c r="GL303" s="5">
        <v>260.89999999999998</v>
      </c>
      <c r="GM303" s="5">
        <v>302.8</v>
      </c>
      <c r="GN303" s="5">
        <v>268.7</v>
      </c>
      <c r="GO303" s="5">
        <v>278.89999999999998</v>
      </c>
      <c r="GP303" s="5">
        <v>240.3</v>
      </c>
      <c r="GQ303" s="5">
        <v>199.1</v>
      </c>
      <c r="GR303" s="5">
        <v>327.3</v>
      </c>
      <c r="GS303" s="5">
        <v>295.5</v>
      </c>
      <c r="GT303" s="5">
        <v>315.89999999999998</v>
      </c>
      <c r="GU303" s="5">
        <v>298.3</v>
      </c>
      <c r="GV303" s="5">
        <v>327.3</v>
      </c>
      <c r="GW303" s="5">
        <v>273.3</v>
      </c>
      <c r="GX303" s="5">
        <v>354</v>
      </c>
      <c r="GY303" s="5">
        <v>328.7</v>
      </c>
      <c r="GZ303" s="5">
        <v>350.4</v>
      </c>
      <c r="HA303" s="5">
        <v>324.60000000000002</v>
      </c>
      <c r="HB303" s="5">
        <v>344.2</v>
      </c>
      <c r="HC303" s="5">
        <v>324.60000000000002</v>
      </c>
      <c r="HD303" s="5">
        <v>469.1</v>
      </c>
      <c r="HE303" s="5">
        <v>510.6</v>
      </c>
      <c r="HF303" s="5">
        <v>513</v>
      </c>
      <c r="HG303" s="5">
        <v>443.4</v>
      </c>
      <c r="HH303" s="5">
        <v>612.9</v>
      </c>
      <c r="HI303" s="5">
        <v>418.4</v>
      </c>
      <c r="HJ303" s="5">
        <v>448.9</v>
      </c>
      <c r="HK303" s="5">
        <v>486</v>
      </c>
      <c r="HL303" s="5">
        <v>490.6</v>
      </c>
      <c r="HM303" s="5">
        <v>422.9</v>
      </c>
      <c r="HN303" s="5">
        <v>562.29999999999995</v>
      </c>
      <c r="HO303" s="5">
        <v>578.6</v>
      </c>
      <c r="HP303" s="5">
        <v>387</v>
      </c>
      <c r="HQ303" s="5">
        <v>562.29999999999995</v>
      </c>
      <c r="HR303" s="5">
        <v>501</v>
      </c>
      <c r="HS303" s="5">
        <v>433.2</v>
      </c>
      <c r="HT303" s="5">
        <v>565.9</v>
      </c>
      <c r="HU303" s="5">
        <v>474.4</v>
      </c>
      <c r="HV303" s="5">
        <v>541.20000000000005</v>
      </c>
      <c r="HW303" s="5">
        <v>751.6</v>
      </c>
      <c r="HX303" s="5">
        <v>289</v>
      </c>
      <c r="HY303" s="5">
        <v>362.8</v>
      </c>
      <c r="HZ303" s="5">
        <v>640.9</v>
      </c>
      <c r="IA303" s="5">
        <v>404.6</v>
      </c>
      <c r="IB303" s="5">
        <v>1968.8</v>
      </c>
      <c r="IC303" s="5">
        <v>268.3</v>
      </c>
      <c r="ID303" s="5">
        <v>445.6</v>
      </c>
      <c r="IE303" s="5">
        <v>737.80000000000007</v>
      </c>
      <c r="IF303" s="5">
        <v>245.3</v>
      </c>
      <c r="IG303" s="5">
        <v>278.10000000000002</v>
      </c>
      <c r="IH303" s="5">
        <v>284.89999999999998</v>
      </c>
      <c r="II303" s="5">
        <v>176.4</v>
      </c>
      <c r="IJ303" s="5">
        <v>199.3</v>
      </c>
      <c r="IK303" s="5">
        <v>304.3</v>
      </c>
      <c r="IL303" s="5">
        <v>199.3</v>
      </c>
      <c r="IM303" s="5">
        <v>256.89999999999998</v>
      </c>
      <c r="IN303" s="5">
        <v>209.2</v>
      </c>
      <c r="IO303" s="5">
        <v>312.60000000000002</v>
      </c>
      <c r="IP303" s="5">
        <v>250.6</v>
      </c>
      <c r="IQ303" s="5">
        <v>278.10000000000002</v>
      </c>
      <c r="IR303" s="5">
        <v>240.1</v>
      </c>
      <c r="IS303" s="5">
        <v>246.2</v>
      </c>
      <c r="IT303" s="5">
        <v>347.7</v>
      </c>
      <c r="IU303" s="5">
        <v>410.9</v>
      </c>
      <c r="IV303" s="5">
        <v>362.7</v>
      </c>
      <c r="IW303" s="5">
        <v>383.1</v>
      </c>
      <c r="IX303" s="5">
        <v>296.7</v>
      </c>
      <c r="IY303" s="5">
        <v>362.7</v>
      </c>
      <c r="IZ303" s="5">
        <v>323.39999999999998</v>
      </c>
      <c r="JA303" s="5">
        <v>584.70000000000005</v>
      </c>
      <c r="JB303" s="5">
        <v>429.5</v>
      </c>
      <c r="JC303" s="5">
        <v>210.8</v>
      </c>
      <c r="JD303" s="5">
        <v>287.7</v>
      </c>
      <c r="JE303" s="5">
        <v>166.8</v>
      </c>
      <c r="JF303" s="5">
        <v>209</v>
      </c>
      <c r="JG303" s="5">
        <v>333</v>
      </c>
      <c r="JH303" s="5">
        <v>202.2</v>
      </c>
      <c r="JI303" s="5">
        <v>209</v>
      </c>
      <c r="JJ303" s="5">
        <v>216.9</v>
      </c>
      <c r="JK303" s="5">
        <v>255.9</v>
      </c>
      <c r="JL303" s="5">
        <v>278.39999999999998</v>
      </c>
      <c r="JM303" s="5">
        <v>291.7</v>
      </c>
      <c r="JN303" s="5">
        <v>215.3</v>
      </c>
      <c r="JO303" s="5">
        <v>317.3</v>
      </c>
      <c r="JP303" s="5">
        <v>348.2</v>
      </c>
      <c r="JQ303" s="5">
        <v>241.1</v>
      </c>
      <c r="JR303" s="5">
        <v>251.4</v>
      </c>
      <c r="JS303" s="5">
        <v>239.5</v>
      </c>
      <c r="JT303" s="5">
        <v>268.89999999999998</v>
      </c>
      <c r="JU303" s="5">
        <v>250.8</v>
      </c>
      <c r="JV303" s="5">
        <v>244.5</v>
      </c>
      <c r="JW303" s="5">
        <v>225.6</v>
      </c>
      <c r="JX303" s="5">
        <v>191.2</v>
      </c>
      <c r="JY303" s="5">
        <v>197.7</v>
      </c>
      <c r="JZ303" s="5">
        <v>217.3</v>
      </c>
      <c r="KA303" s="5">
        <v>175</v>
      </c>
      <c r="KB303" s="5">
        <v>192.9</v>
      </c>
      <c r="KC303" s="5">
        <v>234.7</v>
      </c>
      <c r="KD303" s="5">
        <v>191.9</v>
      </c>
      <c r="KE303" s="5">
        <v>176.2</v>
      </c>
      <c r="KF303" s="5">
        <v>228.8</v>
      </c>
      <c r="KG303" s="5">
        <v>234.3</v>
      </c>
      <c r="KH303" s="5">
        <v>299.2</v>
      </c>
      <c r="KI303" s="5">
        <v>234.3</v>
      </c>
      <c r="KJ303" s="5">
        <v>336.9</v>
      </c>
      <c r="KK303" s="5">
        <v>209.7</v>
      </c>
      <c r="KL303" s="5">
        <v>338.8</v>
      </c>
      <c r="KM303" s="5">
        <v>330.6</v>
      </c>
      <c r="KN303" s="5">
        <v>321.39999999999998</v>
      </c>
      <c r="KO303" s="5">
        <v>388.5</v>
      </c>
      <c r="KP303" s="5">
        <v>275.5</v>
      </c>
      <c r="KQ303" s="5">
        <v>362.8</v>
      </c>
      <c r="KR303" s="5">
        <v>330.6</v>
      </c>
      <c r="KS303" s="5">
        <v>484</v>
      </c>
      <c r="KT303" s="5">
        <v>377.1</v>
      </c>
      <c r="KU303" s="5">
        <v>266</v>
      </c>
      <c r="KV303" s="5">
        <v>268.5</v>
      </c>
      <c r="KW303" s="5">
        <v>282.3</v>
      </c>
      <c r="KX303" s="5">
        <v>303.3</v>
      </c>
      <c r="KY303" s="5">
        <v>277.8</v>
      </c>
      <c r="KZ303" s="5">
        <v>314.89999999999998</v>
      </c>
      <c r="LA303" s="5">
        <v>283.5</v>
      </c>
      <c r="LB303" s="5">
        <v>266</v>
      </c>
      <c r="LC303" s="5">
        <v>260.5</v>
      </c>
      <c r="LD303" s="5">
        <v>253.3</v>
      </c>
      <c r="LE303" s="5">
        <v>283.5</v>
      </c>
      <c r="LF303" s="5">
        <v>287.89999999999998</v>
      </c>
      <c r="LG303" s="5">
        <v>438.7</v>
      </c>
      <c r="LH303" s="5">
        <v>404.2</v>
      </c>
      <c r="LI303" s="5">
        <v>356.5</v>
      </c>
      <c r="LJ303" s="5">
        <v>302.5</v>
      </c>
      <c r="LK303" s="5">
        <v>339</v>
      </c>
      <c r="LL303" s="5">
        <v>336.6</v>
      </c>
      <c r="LM303" s="5">
        <v>393.3</v>
      </c>
      <c r="LN303" s="5">
        <v>373.9</v>
      </c>
      <c r="LO303" s="5">
        <v>323.8</v>
      </c>
      <c r="LP303" s="5">
        <v>239.2</v>
      </c>
      <c r="LQ303" s="5">
        <v>208.4</v>
      </c>
      <c r="LR303" s="5">
        <v>391.5</v>
      </c>
      <c r="LS303" s="5">
        <v>218.3</v>
      </c>
      <c r="LT303" s="5">
        <v>219.8</v>
      </c>
      <c r="LU303" s="5">
        <v>412.2</v>
      </c>
      <c r="LV303" s="5">
        <v>412.2</v>
      </c>
      <c r="LW303" s="5">
        <v>234.2</v>
      </c>
      <c r="LX303" s="5">
        <v>232.3</v>
      </c>
      <c r="LY303" s="5">
        <v>227.8</v>
      </c>
      <c r="LZ303" s="5">
        <v>280</v>
      </c>
      <c r="MA303" s="5">
        <v>272.5</v>
      </c>
      <c r="MB303" s="5">
        <v>319.89999999999998</v>
      </c>
      <c r="MC303" s="5">
        <v>216.8</v>
      </c>
      <c r="MD303" s="5">
        <v>205.5</v>
      </c>
      <c r="ME303" s="5">
        <v>248</v>
      </c>
      <c r="MF303" s="5">
        <v>289.60000000000002</v>
      </c>
      <c r="MG303" s="5">
        <v>219.8</v>
      </c>
      <c r="MH303" s="5">
        <v>262.7</v>
      </c>
      <c r="MI303" s="5">
        <v>311.39999999999998</v>
      </c>
      <c r="MJ303" s="5">
        <v>309.3</v>
      </c>
      <c r="MK303" s="5">
        <v>372.1</v>
      </c>
      <c r="ML303" s="5">
        <v>251.2</v>
      </c>
      <c r="MM303" s="5">
        <v>304.5</v>
      </c>
      <c r="MN303" s="5">
        <v>298</v>
      </c>
      <c r="MO303" s="5">
        <v>314</v>
      </c>
      <c r="MP303" s="5">
        <v>278.89999999999998</v>
      </c>
      <c r="MQ303" s="5">
        <v>363.9</v>
      </c>
      <c r="MR303" s="5">
        <v>249.6</v>
      </c>
      <c r="MS303" s="5">
        <v>330</v>
      </c>
      <c r="MT303" s="5">
        <v>309.3</v>
      </c>
      <c r="MU303" s="5">
        <v>349</v>
      </c>
      <c r="MV303" s="5">
        <v>234.4</v>
      </c>
      <c r="MW303" s="5">
        <v>213.8</v>
      </c>
      <c r="MX303" s="5">
        <v>222.8</v>
      </c>
      <c r="MY303" s="5">
        <v>243.7</v>
      </c>
      <c r="MZ303" s="5">
        <v>186.2</v>
      </c>
      <c r="NA303" s="5">
        <v>264.2</v>
      </c>
      <c r="NB303" s="5">
        <v>278.3</v>
      </c>
      <c r="NC303" s="5">
        <v>368.3</v>
      </c>
      <c r="ND303" s="5">
        <v>373.3</v>
      </c>
      <c r="NE303" s="5">
        <v>362.5</v>
      </c>
      <c r="NF303" s="5">
        <v>298.89999999999998</v>
      </c>
      <c r="NG303" s="5">
        <v>322.10000000000002</v>
      </c>
      <c r="NH303" s="5">
        <v>424.1</v>
      </c>
      <c r="NI303" s="5">
        <v>365.7</v>
      </c>
      <c r="NJ303" s="5">
        <v>387.4</v>
      </c>
      <c r="NK303" s="5">
        <v>301</v>
      </c>
      <c r="NL303" s="5">
        <v>370</v>
      </c>
      <c r="NM303" s="5">
        <v>432.8</v>
      </c>
      <c r="NN303" s="5">
        <v>373.7</v>
      </c>
      <c r="NO303" s="5">
        <v>543.1</v>
      </c>
      <c r="NP303" s="5">
        <v>901.5</v>
      </c>
      <c r="NQ303" s="5">
        <v>285.60000000000002</v>
      </c>
      <c r="NR303" s="5">
        <v>314.60000000000002</v>
      </c>
      <c r="NS303" s="5">
        <v>281.5</v>
      </c>
      <c r="NT303" s="5">
        <v>196.7</v>
      </c>
      <c r="NU303" s="5">
        <v>254.4</v>
      </c>
      <c r="NV303" s="5">
        <v>213</v>
      </c>
      <c r="NW303" s="5">
        <v>268.10000000000002</v>
      </c>
      <c r="NX303" s="5">
        <v>262</v>
      </c>
      <c r="NY303" s="5">
        <v>321.8</v>
      </c>
      <c r="NZ303" s="5">
        <v>220.1</v>
      </c>
      <c r="OA303" s="5">
        <v>270.3</v>
      </c>
      <c r="OB303" s="5">
        <v>231.2</v>
      </c>
    </row>
    <row r="304" spans="1:392" x14ac:dyDescent="0.35">
      <c r="A304" s="5">
        <v>1993</v>
      </c>
      <c r="B304" s="5" t="s">
        <v>399</v>
      </c>
      <c r="C304" s="5">
        <v>273</v>
      </c>
      <c r="D304" s="5">
        <v>376.3</v>
      </c>
      <c r="E304" s="5">
        <v>240.8</v>
      </c>
      <c r="F304" s="5">
        <v>287.2</v>
      </c>
      <c r="G304" s="5">
        <v>265.10000000000002</v>
      </c>
      <c r="H304" s="5">
        <v>132.4</v>
      </c>
      <c r="I304" s="5">
        <v>1094.5999999999999</v>
      </c>
      <c r="J304" s="5">
        <v>218.6</v>
      </c>
      <c r="K304" s="5">
        <v>322.7</v>
      </c>
      <c r="L304" s="5">
        <v>363.2</v>
      </c>
      <c r="M304" s="5">
        <v>363.2</v>
      </c>
      <c r="N304" s="5">
        <v>175</v>
      </c>
      <c r="O304" s="5">
        <v>404.9</v>
      </c>
      <c r="P304" s="5">
        <v>285</v>
      </c>
      <c r="Q304" s="5">
        <v>175</v>
      </c>
      <c r="R304" s="5">
        <v>82.5</v>
      </c>
      <c r="S304" s="5">
        <v>194.7</v>
      </c>
      <c r="T304" s="5">
        <v>176.1</v>
      </c>
      <c r="U304" s="5">
        <v>352</v>
      </c>
      <c r="V304" s="5">
        <v>414.1</v>
      </c>
      <c r="W304" s="5">
        <v>494.2</v>
      </c>
      <c r="X304" s="5">
        <v>494.2</v>
      </c>
      <c r="Y304" s="5">
        <v>338.4</v>
      </c>
      <c r="Z304" s="5">
        <v>468.5</v>
      </c>
      <c r="AA304" s="5">
        <v>439.1</v>
      </c>
      <c r="AB304" s="5">
        <v>578.29999999999995</v>
      </c>
      <c r="AC304" s="5">
        <v>438.1</v>
      </c>
      <c r="AD304" s="5">
        <v>327.39999999999998</v>
      </c>
      <c r="AE304" s="5">
        <v>360.8</v>
      </c>
      <c r="AF304" s="5">
        <v>332.5</v>
      </c>
      <c r="AG304" s="5">
        <v>307.89999999999998</v>
      </c>
      <c r="AH304" s="5">
        <v>347.5</v>
      </c>
      <c r="AI304" s="5">
        <v>353.4</v>
      </c>
      <c r="AJ304" s="5">
        <v>347.5</v>
      </c>
      <c r="AK304" s="5">
        <v>355.7</v>
      </c>
      <c r="AL304" s="5">
        <v>343</v>
      </c>
      <c r="AM304" s="5">
        <v>408.9</v>
      </c>
      <c r="AN304" s="5">
        <v>305.60000000000002</v>
      </c>
      <c r="AO304" s="5">
        <v>358.8</v>
      </c>
      <c r="AP304" s="5">
        <v>344.6</v>
      </c>
      <c r="AQ304" s="5">
        <v>225.1</v>
      </c>
      <c r="AR304" s="5">
        <v>190.1</v>
      </c>
      <c r="AS304" s="5">
        <v>175.2</v>
      </c>
      <c r="AT304" s="5">
        <v>239.3</v>
      </c>
      <c r="AU304" s="5">
        <v>367.7</v>
      </c>
      <c r="AV304" s="5">
        <v>183</v>
      </c>
      <c r="AW304" s="5">
        <v>178.9</v>
      </c>
      <c r="AX304" s="5">
        <v>138.4</v>
      </c>
      <c r="AY304" s="5">
        <v>219.9</v>
      </c>
      <c r="AZ304" s="5">
        <v>333.8</v>
      </c>
      <c r="BA304" s="5">
        <v>109.2</v>
      </c>
      <c r="BB304" s="5">
        <v>333.8</v>
      </c>
      <c r="BC304" s="5">
        <v>232.2</v>
      </c>
      <c r="BD304" s="5">
        <v>178.9</v>
      </c>
      <c r="BE304" s="5">
        <v>449.8</v>
      </c>
      <c r="BF304" s="5">
        <v>501.2</v>
      </c>
      <c r="BG304" s="5">
        <v>395.7</v>
      </c>
      <c r="BH304" s="5">
        <v>443.7</v>
      </c>
      <c r="BI304" s="5">
        <v>320.3</v>
      </c>
      <c r="BJ304" s="5">
        <v>361</v>
      </c>
      <c r="BK304" s="5">
        <v>616.1</v>
      </c>
      <c r="BL304" s="5">
        <v>364.1</v>
      </c>
      <c r="BM304" s="5">
        <v>257.8</v>
      </c>
      <c r="BN304" s="5">
        <v>210</v>
      </c>
      <c r="BO304" s="5">
        <v>229.3</v>
      </c>
      <c r="BP304" s="5">
        <v>211.9</v>
      </c>
      <c r="BQ304" s="5">
        <v>245.1</v>
      </c>
      <c r="BR304" s="5">
        <v>261.7</v>
      </c>
      <c r="BS304" s="5">
        <v>229.3</v>
      </c>
      <c r="BT304" s="5">
        <v>230.9</v>
      </c>
      <c r="BU304" s="5">
        <v>209.2</v>
      </c>
      <c r="BV304" s="5">
        <v>235.7</v>
      </c>
      <c r="BW304" s="5">
        <v>235.3</v>
      </c>
      <c r="BX304" s="5">
        <v>232.1</v>
      </c>
      <c r="BY304" s="5">
        <v>254.6</v>
      </c>
      <c r="BZ304" s="5">
        <v>194.7</v>
      </c>
      <c r="CA304" s="5">
        <v>135.9</v>
      </c>
      <c r="CB304" s="5">
        <v>123.8</v>
      </c>
      <c r="CC304" s="5">
        <v>323.7</v>
      </c>
      <c r="CD304" s="5">
        <v>243.2</v>
      </c>
      <c r="CE304" s="5">
        <v>250.6</v>
      </c>
      <c r="CF304" s="5">
        <v>256.10000000000002</v>
      </c>
      <c r="CG304" s="5">
        <v>250.6</v>
      </c>
      <c r="CH304" s="5">
        <v>226.5</v>
      </c>
      <c r="CI304" s="5">
        <v>456.6</v>
      </c>
      <c r="CJ304" s="5">
        <v>409.8</v>
      </c>
      <c r="CK304" s="5">
        <v>401</v>
      </c>
      <c r="CL304" s="5">
        <v>284.39999999999998</v>
      </c>
      <c r="CM304" s="5">
        <v>393.9</v>
      </c>
      <c r="CN304" s="5">
        <v>456.6</v>
      </c>
      <c r="CO304" s="5">
        <v>375.1</v>
      </c>
      <c r="CP304" s="5">
        <v>275.7</v>
      </c>
      <c r="CQ304" s="5">
        <v>405.9</v>
      </c>
      <c r="CR304" s="5">
        <v>429.5</v>
      </c>
      <c r="CS304" s="5">
        <v>253.1</v>
      </c>
      <c r="CT304" s="5">
        <v>546</v>
      </c>
      <c r="CU304" s="5">
        <v>421.4</v>
      </c>
      <c r="CV304" s="5">
        <v>467.2</v>
      </c>
      <c r="CW304" s="5">
        <v>662.4</v>
      </c>
      <c r="CX304" s="5">
        <v>348.3</v>
      </c>
      <c r="CY304" s="5">
        <v>334</v>
      </c>
      <c r="CZ304" s="5">
        <v>253.1</v>
      </c>
      <c r="DA304" s="5">
        <v>421.4</v>
      </c>
      <c r="DB304" s="5">
        <v>455.7</v>
      </c>
      <c r="DC304" s="5">
        <v>455.7</v>
      </c>
      <c r="DD304" s="5">
        <v>450.6</v>
      </c>
      <c r="DE304" s="5">
        <v>270.7</v>
      </c>
      <c r="DF304" s="5">
        <v>475.2</v>
      </c>
      <c r="DG304" s="5">
        <v>283.2</v>
      </c>
      <c r="DH304" s="5">
        <v>315.7</v>
      </c>
      <c r="DI304" s="5">
        <v>317.7</v>
      </c>
      <c r="DJ304" s="5">
        <v>283.2</v>
      </c>
      <c r="DK304" s="5">
        <v>328.1</v>
      </c>
      <c r="DL304" s="5">
        <v>387.1</v>
      </c>
      <c r="DM304" s="5">
        <v>470.7</v>
      </c>
      <c r="DN304" s="5">
        <v>253</v>
      </c>
      <c r="DO304" s="5">
        <v>308.10000000000002</v>
      </c>
      <c r="DP304" s="5">
        <v>308.10000000000002</v>
      </c>
      <c r="DQ304" s="5">
        <v>332.1</v>
      </c>
      <c r="DR304" s="5">
        <v>331.5</v>
      </c>
      <c r="DS304" s="5">
        <v>283.39999999999998</v>
      </c>
      <c r="DT304" s="5">
        <v>224</v>
      </c>
      <c r="DU304" s="5">
        <v>276.10000000000002</v>
      </c>
      <c r="DV304" s="5">
        <v>301.2</v>
      </c>
      <c r="DW304" s="5">
        <v>191.6</v>
      </c>
      <c r="DX304" s="5">
        <v>186.7</v>
      </c>
      <c r="DY304" s="5">
        <v>296</v>
      </c>
      <c r="DZ304" s="5">
        <v>301.5</v>
      </c>
      <c r="EA304" s="5">
        <v>288</v>
      </c>
      <c r="EB304" s="5">
        <v>298.60000000000002</v>
      </c>
      <c r="EC304" s="5">
        <v>331.5</v>
      </c>
      <c r="ED304" s="5">
        <v>351.7</v>
      </c>
      <c r="EE304" s="5">
        <v>225.2</v>
      </c>
      <c r="EF304" s="5">
        <v>314.2</v>
      </c>
      <c r="EG304" s="5">
        <v>291.39999999999998</v>
      </c>
      <c r="EH304" s="5">
        <v>312.5</v>
      </c>
      <c r="EI304" s="5">
        <v>199.4</v>
      </c>
      <c r="EJ304" s="5">
        <v>182.3</v>
      </c>
      <c r="EK304" s="5">
        <v>214.7</v>
      </c>
      <c r="EL304" s="5">
        <v>220</v>
      </c>
      <c r="EM304" s="5">
        <v>219.5</v>
      </c>
      <c r="EN304" s="5">
        <v>307.7</v>
      </c>
      <c r="EO304" s="5">
        <v>396.8</v>
      </c>
      <c r="EP304" s="5">
        <v>406</v>
      </c>
      <c r="EQ304" s="5">
        <v>215.3</v>
      </c>
      <c r="ER304" s="5">
        <v>601.20000000000005</v>
      </c>
      <c r="ES304" s="5">
        <v>478.4</v>
      </c>
      <c r="ET304" s="5">
        <v>406</v>
      </c>
      <c r="EU304" s="5">
        <v>599.79999999999995</v>
      </c>
      <c r="EV304" s="5">
        <v>350</v>
      </c>
      <c r="EW304" s="5">
        <v>276.8</v>
      </c>
      <c r="EX304" s="5">
        <v>287.2</v>
      </c>
      <c r="EY304" s="5">
        <v>478.4</v>
      </c>
      <c r="EZ304" s="5">
        <v>516.1</v>
      </c>
      <c r="FA304" s="5">
        <v>432.3</v>
      </c>
      <c r="FB304" s="5">
        <v>396.8</v>
      </c>
      <c r="FC304" s="5">
        <v>450.7</v>
      </c>
      <c r="FD304" s="5">
        <v>554.79999999999995</v>
      </c>
      <c r="FE304" s="5">
        <v>900.9</v>
      </c>
      <c r="FF304" s="5">
        <v>395.2</v>
      </c>
      <c r="FG304" s="5">
        <v>422.4</v>
      </c>
      <c r="FH304" s="5">
        <v>324.7</v>
      </c>
      <c r="FI304" s="5">
        <v>764.9</v>
      </c>
      <c r="FJ304" s="5">
        <v>495.7</v>
      </c>
      <c r="FK304" s="5">
        <v>287.2</v>
      </c>
      <c r="FL304" s="5">
        <v>341.6</v>
      </c>
      <c r="FM304" s="5">
        <v>301.39999999999998</v>
      </c>
      <c r="FN304" s="5">
        <v>221.3</v>
      </c>
      <c r="FO304" s="5">
        <v>125.4</v>
      </c>
      <c r="FP304" s="5">
        <v>291.89999999999998</v>
      </c>
      <c r="FQ304" s="5">
        <v>189.5</v>
      </c>
      <c r="FR304" s="5">
        <v>219.3</v>
      </c>
      <c r="FS304" s="5">
        <v>452.5</v>
      </c>
      <c r="FT304" s="5">
        <v>140.19999999999999</v>
      </c>
      <c r="FU304" s="5">
        <v>223.8</v>
      </c>
      <c r="FV304" s="5">
        <v>414.9</v>
      </c>
      <c r="FW304" s="5">
        <v>272</v>
      </c>
      <c r="FX304" s="5">
        <v>237.3</v>
      </c>
      <c r="FY304" s="5">
        <v>208.3</v>
      </c>
      <c r="FZ304" s="5">
        <v>117.4</v>
      </c>
      <c r="GA304" s="5">
        <v>100.6</v>
      </c>
      <c r="GB304" s="5">
        <v>131.4</v>
      </c>
      <c r="GC304" s="5">
        <v>606.9</v>
      </c>
      <c r="GD304" s="5">
        <v>122.1</v>
      </c>
      <c r="GE304" s="5">
        <v>103.8</v>
      </c>
      <c r="GF304" s="5">
        <v>118.9</v>
      </c>
      <c r="GG304" s="5">
        <v>50.1</v>
      </c>
      <c r="GH304" s="5">
        <v>124.9</v>
      </c>
      <c r="GI304" s="5">
        <v>139.6</v>
      </c>
      <c r="GJ304" s="5">
        <v>111</v>
      </c>
      <c r="GK304" s="5">
        <v>320.89999999999998</v>
      </c>
      <c r="GL304" s="5">
        <v>373.3</v>
      </c>
      <c r="GM304" s="5">
        <v>398.7</v>
      </c>
      <c r="GN304" s="5">
        <v>336.9</v>
      </c>
      <c r="GO304" s="5">
        <v>411.3</v>
      </c>
      <c r="GP304" s="5">
        <v>275.89999999999998</v>
      </c>
      <c r="GQ304" s="5">
        <v>329</v>
      </c>
      <c r="GR304" s="5">
        <v>119.3</v>
      </c>
      <c r="GS304" s="5">
        <v>71.5</v>
      </c>
      <c r="GT304" s="5">
        <v>98.2</v>
      </c>
      <c r="GU304" s="5">
        <v>132.5</v>
      </c>
      <c r="GV304" s="5">
        <v>119.3</v>
      </c>
      <c r="GW304" s="5">
        <v>125.6</v>
      </c>
      <c r="GX304" s="5">
        <v>209.5</v>
      </c>
      <c r="GY304" s="5">
        <v>128.30000000000001</v>
      </c>
      <c r="GZ304" s="5">
        <v>224</v>
      </c>
      <c r="HA304" s="5">
        <v>235</v>
      </c>
      <c r="HB304" s="5">
        <v>217.8</v>
      </c>
      <c r="HC304" s="5">
        <v>235</v>
      </c>
      <c r="HD304" s="5">
        <v>579.79999999999995</v>
      </c>
      <c r="HE304" s="5">
        <v>352.9</v>
      </c>
      <c r="HF304" s="5">
        <v>567.70000000000005</v>
      </c>
      <c r="HG304" s="5">
        <v>302.2</v>
      </c>
      <c r="HH304" s="5">
        <v>370.3</v>
      </c>
      <c r="HI304" s="5">
        <v>296</v>
      </c>
      <c r="HJ304" s="5">
        <v>374.2</v>
      </c>
      <c r="HK304" s="5">
        <v>352.6</v>
      </c>
      <c r="HL304" s="5">
        <v>352</v>
      </c>
      <c r="HM304" s="5">
        <v>370.2</v>
      </c>
      <c r="HN304" s="5">
        <v>402.6</v>
      </c>
      <c r="HO304" s="5">
        <v>466.5</v>
      </c>
      <c r="HP304" s="5">
        <v>565.70000000000005</v>
      </c>
      <c r="HQ304" s="5">
        <v>402.6</v>
      </c>
      <c r="HR304" s="5">
        <v>294.5</v>
      </c>
      <c r="HS304" s="5">
        <v>524.9</v>
      </c>
      <c r="HT304" s="5">
        <v>427.3</v>
      </c>
      <c r="HU304" s="5">
        <v>564.70000000000005</v>
      </c>
      <c r="HV304" s="5">
        <v>405.8</v>
      </c>
      <c r="HW304" s="5">
        <v>723.5</v>
      </c>
      <c r="HX304" s="5">
        <v>217.3</v>
      </c>
      <c r="HY304" s="5">
        <v>309.5</v>
      </c>
      <c r="HZ304" s="5">
        <v>421.5</v>
      </c>
      <c r="IA304" s="5">
        <v>276.2</v>
      </c>
      <c r="IB304" s="5">
        <v>1147.2</v>
      </c>
      <c r="IC304" s="5">
        <v>232.2</v>
      </c>
      <c r="ID304" s="5">
        <v>315.60000000000002</v>
      </c>
      <c r="IE304" s="5">
        <v>415.2</v>
      </c>
      <c r="IF304" s="5">
        <v>165.5</v>
      </c>
      <c r="IG304" s="5">
        <v>152.19999999999999</v>
      </c>
      <c r="IH304" s="5">
        <v>233.7</v>
      </c>
      <c r="II304" s="5">
        <v>183</v>
      </c>
      <c r="IJ304" s="5">
        <v>195.2</v>
      </c>
      <c r="IK304" s="5">
        <v>154.5</v>
      </c>
      <c r="IL304" s="5">
        <v>195.2</v>
      </c>
      <c r="IM304" s="5">
        <v>207.9</v>
      </c>
      <c r="IN304" s="5">
        <v>182.5</v>
      </c>
      <c r="IO304" s="5">
        <v>222.3</v>
      </c>
      <c r="IP304" s="5">
        <v>268.2</v>
      </c>
      <c r="IQ304" s="5">
        <v>152.19999999999999</v>
      </c>
      <c r="IR304" s="5">
        <v>179.5</v>
      </c>
      <c r="IS304" s="5">
        <v>198.1</v>
      </c>
      <c r="IT304" s="5">
        <v>185.3</v>
      </c>
      <c r="IU304" s="5">
        <v>261.89999999999998</v>
      </c>
      <c r="IV304" s="5">
        <v>306</v>
      </c>
      <c r="IW304" s="5">
        <v>244.9</v>
      </c>
      <c r="IX304" s="5">
        <v>157.5</v>
      </c>
      <c r="IY304" s="5">
        <v>306</v>
      </c>
      <c r="IZ304" s="5">
        <v>210.7</v>
      </c>
      <c r="JA304" s="5">
        <v>400.3</v>
      </c>
      <c r="JB304" s="5">
        <v>330.4</v>
      </c>
      <c r="JC304" s="5">
        <v>226.5</v>
      </c>
      <c r="JD304" s="5">
        <v>173.6</v>
      </c>
      <c r="JE304" s="5">
        <v>104.9</v>
      </c>
      <c r="JF304" s="5">
        <v>126.3</v>
      </c>
      <c r="JG304" s="5">
        <v>181.4</v>
      </c>
      <c r="JH304" s="5">
        <v>121.3</v>
      </c>
      <c r="JI304" s="5">
        <v>126.3</v>
      </c>
      <c r="JJ304" s="5">
        <v>138.6</v>
      </c>
      <c r="JK304" s="5">
        <v>183.3</v>
      </c>
      <c r="JL304" s="5">
        <v>227.8</v>
      </c>
      <c r="JM304" s="5">
        <v>188.2</v>
      </c>
      <c r="JN304" s="5">
        <v>241</v>
      </c>
      <c r="JO304" s="5">
        <v>240.5</v>
      </c>
      <c r="JP304" s="5">
        <v>201.3</v>
      </c>
      <c r="JQ304" s="5">
        <v>329.7</v>
      </c>
      <c r="JR304" s="5">
        <v>492.1</v>
      </c>
      <c r="JS304" s="5">
        <v>473.9</v>
      </c>
      <c r="JT304" s="5">
        <v>542</v>
      </c>
      <c r="JU304" s="5">
        <v>519.9</v>
      </c>
      <c r="JV304" s="5">
        <v>353.3</v>
      </c>
      <c r="JW304" s="5">
        <v>163.19999999999999</v>
      </c>
      <c r="JX304" s="5">
        <v>211.8</v>
      </c>
      <c r="JY304" s="5">
        <v>206.1</v>
      </c>
      <c r="JZ304" s="5">
        <v>203.3</v>
      </c>
      <c r="KA304" s="5">
        <v>203</v>
      </c>
      <c r="KB304" s="5">
        <v>181</v>
      </c>
      <c r="KC304" s="5">
        <v>181.5</v>
      </c>
      <c r="KD304" s="5">
        <v>181.2</v>
      </c>
      <c r="KE304" s="5">
        <v>174.2</v>
      </c>
      <c r="KF304" s="5">
        <v>168</v>
      </c>
      <c r="KG304" s="5">
        <v>171.2</v>
      </c>
      <c r="KH304" s="5">
        <v>167.6</v>
      </c>
      <c r="KI304" s="5">
        <v>171.2</v>
      </c>
      <c r="KJ304" s="5">
        <v>298.89999999999998</v>
      </c>
      <c r="KK304" s="5">
        <v>192.2</v>
      </c>
      <c r="KL304" s="5">
        <v>246.6</v>
      </c>
      <c r="KM304" s="5">
        <v>316.2</v>
      </c>
      <c r="KN304" s="5">
        <v>155</v>
      </c>
      <c r="KO304" s="5">
        <v>315</v>
      </c>
      <c r="KP304" s="5">
        <v>181</v>
      </c>
      <c r="KQ304" s="5">
        <v>397.6</v>
      </c>
      <c r="KR304" s="5">
        <v>316.2</v>
      </c>
      <c r="KS304" s="5">
        <v>557</v>
      </c>
      <c r="KT304" s="5">
        <v>278.39999999999998</v>
      </c>
      <c r="KU304" s="5">
        <v>225.3</v>
      </c>
      <c r="KV304" s="5">
        <v>182.7</v>
      </c>
      <c r="KW304" s="5">
        <v>144.69999999999999</v>
      </c>
      <c r="KX304" s="5">
        <v>152.80000000000001</v>
      </c>
      <c r="KY304" s="5">
        <v>136.80000000000001</v>
      </c>
      <c r="KZ304" s="5">
        <v>125.7</v>
      </c>
      <c r="LA304" s="5">
        <v>228.9</v>
      </c>
      <c r="LB304" s="5">
        <v>225.3</v>
      </c>
      <c r="LC304" s="5">
        <v>266</v>
      </c>
      <c r="LD304" s="5">
        <v>196.9</v>
      </c>
      <c r="LE304" s="5">
        <v>228.9</v>
      </c>
      <c r="LF304" s="5">
        <v>142.1</v>
      </c>
      <c r="LG304" s="5">
        <v>272.60000000000002</v>
      </c>
      <c r="LH304" s="5">
        <v>202.1</v>
      </c>
      <c r="LI304" s="5">
        <v>176.7</v>
      </c>
      <c r="LJ304" s="5">
        <v>238.8</v>
      </c>
      <c r="LK304" s="5">
        <v>196.5</v>
      </c>
      <c r="LL304" s="5">
        <v>209.6</v>
      </c>
      <c r="LM304" s="5">
        <v>231.1</v>
      </c>
      <c r="LN304" s="5">
        <v>233.7</v>
      </c>
      <c r="LO304" s="5">
        <v>214.3</v>
      </c>
      <c r="LP304" s="5">
        <v>215.9</v>
      </c>
      <c r="LQ304" s="5">
        <v>295.5</v>
      </c>
      <c r="LR304" s="5">
        <v>355</v>
      </c>
      <c r="LS304" s="5">
        <v>272.7</v>
      </c>
      <c r="LT304" s="5">
        <v>271.7</v>
      </c>
      <c r="LU304" s="5">
        <v>372.1</v>
      </c>
      <c r="LV304" s="5">
        <v>372.1</v>
      </c>
      <c r="LW304" s="5">
        <v>237.4</v>
      </c>
      <c r="LX304" s="5">
        <v>227.2</v>
      </c>
      <c r="LY304" s="5">
        <v>335.7</v>
      </c>
      <c r="LZ304" s="5">
        <v>261.60000000000002</v>
      </c>
      <c r="MA304" s="5">
        <v>421.9</v>
      </c>
      <c r="MB304" s="5">
        <v>241.9</v>
      </c>
      <c r="MC304" s="5">
        <v>271.10000000000002</v>
      </c>
      <c r="MD304" s="5">
        <v>241.5</v>
      </c>
      <c r="ME304" s="5">
        <v>312.5</v>
      </c>
      <c r="MF304" s="5">
        <v>297.3</v>
      </c>
      <c r="MG304" s="5">
        <v>271.7</v>
      </c>
      <c r="MH304" s="5">
        <v>383.2</v>
      </c>
      <c r="MI304" s="5">
        <v>333.4</v>
      </c>
      <c r="MJ304" s="5">
        <v>342.3</v>
      </c>
      <c r="MK304" s="5">
        <v>467.4</v>
      </c>
      <c r="ML304" s="5">
        <v>382.6</v>
      </c>
      <c r="MM304" s="5">
        <v>348.6</v>
      </c>
      <c r="MN304" s="5">
        <v>341.6</v>
      </c>
      <c r="MO304" s="5">
        <v>438.1</v>
      </c>
      <c r="MP304" s="5">
        <v>411.3</v>
      </c>
      <c r="MQ304" s="5">
        <v>458.1</v>
      </c>
      <c r="MR304" s="5">
        <v>346.6</v>
      </c>
      <c r="MS304" s="5">
        <v>404.9</v>
      </c>
      <c r="MT304" s="5">
        <v>342.3</v>
      </c>
      <c r="MU304" s="5">
        <v>449.3</v>
      </c>
      <c r="MV304" s="5">
        <v>287.8</v>
      </c>
      <c r="MW304" s="5">
        <v>428.9</v>
      </c>
      <c r="MX304" s="5">
        <v>422.3</v>
      </c>
      <c r="MY304" s="5">
        <v>330.8</v>
      </c>
      <c r="MZ304" s="5">
        <v>331.7</v>
      </c>
      <c r="NA304" s="5">
        <v>453.2</v>
      </c>
      <c r="NB304" s="5">
        <v>412.4</v>
      </c>
      <c r="NC304" s="5">
        <v>183.1</v>
      </c>
      <c r="ND304" s="5">
        <v>189.9</v>
      </c>
      <c r="NE304" s="5">
        <v>283.39999999999998</v>
      </c>
      <c r="NF304" s="5">
        <v>151.5</v>
      </c>
      <c r="NG304" s="5">
        <v>128.4</v>
      </c>
      <c r="NH304" s="5">
        <v>171.7</v>
      </c>
      <c r="NI304" s="5">
        <v>160</v>
      </c>
      <c r="NJ304" s="5">
        <v>201.9</v>
      </c>
      <c r="NK304" s="5">
        <v>146.80000000000001</v>
      </c>
      <c r="NL304" s="5">
        <v>155.69999999999999</v>
      </c>
      <c r="NM304" s="5">
        <v>123.4</v>
      </c>
      <c r="NN304" s="5">
        <v>233.7</v>
      </c>
      <c r="NO304" s="5">
        <v>324</v>
      </c>
      <c r="NP304" s="5">
        <v>456.8</v>
      </c>
      <c r="NQ304" s="5">
        <v>240</v>
      </c>
      <c r="NR304" s="5">
        <v>325.39999999999998</v>
      </c>
      <c r="NS304" s="5">
        <v>335.7</v>
      </c>
      <c r="NT304" s="5">
        <v>356.8</v>
      </c>
      <c r="NU304" s="5">
        <v>419.6</v>
      </c>
      <c r="NV304" s="5">
        <v>266</v>
      </c>
      <c r="NW304" s="5">
        <v>267</v>
      </c>
      <c r="NX304" s="5">
        <v>285.60000000000002</v>
      </c>
      <c r="NY304" s="5">
        <v>356.8</v>
      </c>
      <c r="NZ304" s="5">
        <v>271.7</v>
      </c>
      <c r="OA304" s="5">
        <v>380.1</v>
      </c>
      <c r="OB304" s="5">
        <v>399.5</v>
      </c>
    </row>
    <row r="305" spans="1:392" x14ac:dyDescent="0.35">
      <c r="A305" s="5">
        <v>1994</v>
      </c>
      <c r="B305" s="5" t="s">
        <v>399</v>
      </c>
      <c r="C305" s="5">
        <v>86.9</v>
      </c>
      <c r="D305" s="5">
        <v>138.69999999999999</v>
      </c>
      <c r="E305" s="5">
        <v>82.9</v>
      </c>
      <c r="F305" s="5">
        <v>88.3</v>
      </c>
      <c r="G305" s="5">
        <v>126.9</v>
      </c>
      <c r="H305" s="5">
        <v>72.899999999999991</v>
      </c>
      <c r="I305" s="5">
        <v>1158.5</v>
      </c>
      <c r="J305" s="5">
        <v>144.19999999999999</v>
      </c>
      <c r="K305" s="5">
        <v>453.6</v>
      </c>
      <c r="L305" s="5">
        <v>524.79999999999995</v>
      </c>
      <c r="M305" s="5">
        <v>524.79999999999995</v>
      </c>
      <c r="N305" s="5">
        <v>171.4</v>
      </c>
      <c r="O305" s="5">
        <v>722.6</v>
      </c>
      <c r="P305" s="5">
        <v>321.10000000000002</v>
      </c>
      <c r="Q305" s="5">
        <v>171.4</v>
      </c>
      <c r="R305" s="5">
        <v>84.7</v>
      </c>
      <c r="S305" s="5">
        <v>120.3</v>
      </c>
      <c r="T305" s="5">
        <v>246.8</v>
      </c>
      <c r="U305" s="5">
        <v>346.7</v>
      </c>
      <c r="V305" s="5">
        <v>326.2</v>
      </c>
      <c r="W305" s="5">
        <v>420.6</v>
      </c>
      <c r="X305" s="5">
        <v>420.6</v>
      </c>
      <c r="Y305" s="5">
        <v>358.9</v>
      </c>
      <c r="Z305" s="5">
        <v>357.1</v>
      </c>
      <c r="AA305" s="5">
        <v>323.7</v>
      </c>
      <c r="AB305" s="5">
        <v>418.3</v>
      </c>
      <c r="AC305" s="5">
        <v>292.60000000000002</v>
      </c>
      <c r="AD305" s="5">
        <v>150.9</v>
      </c>
      <c r="AE305" s="5">
        <v>118.7</v>
      </c>
      <c r="AF305" s="5">
        <v>220.4</v>
      </c>
      <c r="AG305" s="5">
        <v>105</v>
      </c>
      <c r="AH305" s="5">
        <v>164.9</v>
      </c>
      <c r="AI305" s="5">
        <v>150.19999999999999</v>
      </c>
      <c r="AJ305" s="5">
        <v>164.9</v>
      </c>
      <c r="AK305" s="5">
        <v>126.3</v>
      </c>
      <c r="AL305" s="5">
        <v>158.19999999999999</v>
      </c>
      <c r="AM305" s="5">
        <v>232.5</v>
      </c>
      <c r="AN305" s="5">
        <v>123.1</v>
      </c>
      <c r="AO305" s="5">
        <v>139</v>
      </c>
      <c r="AP305" s="5">
        <v>209.4</v>
      </c>
      <c r="AQ305" s="5">
        <v>87.3</v>
      </c>
      <c r="AR305" s="5">
        <v>133.1</v>
      </c>
      <c r="AS305" s="5">
        <v>175.4</v>
      </c>
      <c r="AT305" s="5">
        <v>137.80000000000001</v>
      </c>
      <c r="AU305" s="5">
        <v>310.10000000000002</v>
      </c>
      <c r="AV305" s="5">
        <v>117</v>
      </c>
      <c r="AW305" s="5">
        <v>118.1</v>
      </c>
      <c r="AX305" s="5">
        <v>68.8</v>
      </c>
      <c r="AY305" s="5">
        <v>88.9</v>
      </c>
      <c r="AZ305" s="5">
        <v>245.7</v>
      </c>
      <c r="BA305" s="5">
        <v>80.899999999999991</v>
      </c>
      <c r="BB305" s="5">
        <v>245.7</v>
      </c>
      <c r="BC305" s="5">
        <v>153.6</v>
      </c>
      <c r="BD305" s="5">
        <v>118.1</v>
      </c>
      <c r="BE305" s="5">
        <v>221.3</v>
      </c>
      <c r="BF305" s="5">
        <v>227.2</v>
      </c>
      <c r="BG305" s="5">
        <v>220.3</v>
      </c>
      <c r="BH305" s="5">
        <v>195</v>
      </c>
      <c r="BI305" s="5">
        <v>170.4</v>
      </c>
      <c r="BJ305" s="5">
        <v>205.8</v>
      </c>
      <c r="BK305" s="5">
        <v>225.1</v>
      </c>
      <c r="BL305" s="5">
        <v>206.8</v>
      </c>
      <c r="BM305" s="5">
        <v>130.69999999999999</v>
      </c>
      <c r="BN305" s="5">
        <v>94.4</v>
      </c>
      <c r="BO305" s="5">
        <v>91.5</v>
      </c>
      <c r="BP305" s="5">
        <v>94.1</v>
      </c>
      <c r="BQ305" s="5">
        <v>109.8</v>
      </c>
      <c r="BR305" s="5">
        <v>121.4</v>
      </c>
      <c r="BS305" s="5">
        <v>91.5</v>
      </c>
      <c r="BT305" s="5">
        <v>150.19999999999999</v>
      </c>
      <c r="BU305" s="5">
        <v>99.4</v>
      </c>
      <c r="BV305" s="5">
        <v>89.2</v>
      </c>
      <c r="BW305" s="5">
        <v>86.9</v>
      </c>
      <c r="BX305" s="5">
        <v>80.900000000000006</v>
      </c>
      <c r="BY305" s="5">
        <v>142.69999999999999</v>
      </c>
      <c r="BZ305" s="5">
        <v>82.9</v>
      </c>
      <c r="CA305" s="5">
        <v>127.4</v>
      </c>
      <c r="CB305" s="5">
        <v>110.7</v>
      </c>
      <c r="CC305" s="5">
        <v>302.89999999999998</v>
      </c>
      <c r="CD305" s="5">
        <v>120.4</v>
      </c>
      <c r="CE305" s="5">
        <v>146.1</v>
      </c>
      <c r="CF305" s="5">
        <v>156.1</v>
      </c>
      <c r="CG305" s="5">
        <v>146.1</v>
      </c>
      <c r="CH305" s="5">
        <v>120.7</v>
      </c>
      <c r="CI305" s="5">
        <v>253.1</v>
      </c>
      <c r="CJ305" s="5">
        <v>168</v>
      </c>
      <c r="CK305" s="5">
        <v>249.3</v>
      </c>
      <c r="CL305" s="5">
        <v>163.5</v>
      </c>
      <c r="CM305" s="5">
        <v>214.1</v>
      </c>
      <c r="CN305" s="5">
        <v>253.1</v>
      </c>
      <c r="CO305" s="5">
        <v>162.6</v>
      </c>
      <c r="CP305" s="5">
        <v>153.1</v>
      </c>
      <c r="CQ305" s="5">
        <v>255.4</v>
      </c>
      <c r="CR305" s="5">
        <v>267.89999999999998</v>
      </c>
      <c r="CS305" s="5">
        <v>352.6</v>
      </c>
      <c r="CT305" s="5">
        <v>606.5</v>
      </c>
      <c r="CU305" s="5">
        <v>514.70000000000005</v>
      </c>
      <c r="CV305" s="5">
        <v>518.1</v>
      </c>
      <c r="CW305" s="5">
        <v>731.6</v>
      </c>
      <c r="CX305" s="5">
        <v>427.7</v>
      </c>
      <c r="CY305" s="5">
        <v>358.9</v>
      </c>
      <c r="CZ305" s="5">
        <v>352.6</v>
      </c>
      <c r="DA305" s="5">
        <v>514.70000000000005</v>
      </c>
      <c r="DB305" s="5">
        <v>268.39999999999998</v>
      </c>
      <c r="DC305" s="5">
        <v>268.39999999999998</v>
      </c>
      <c r="DD305" s="5">
        <v>325.3</v>
      </c>
      <c r="DE305" s="5">
        <v>184</v>
      </c>
      <c r="DF305" s="5">
        <v>318</v>
      </c>
      <c r="DG305" s="5">
        <v>146.9</v>
      </c>
      <c r="DH305" s="5">
        <v>289.2</v>
      </c>
      <c r="DI305" s="5">
        <v>167.8</v>
      </c>
      <c r="DJ305" s="5">
        <v>146.9</v>
      </c>
      <c r="DK305" s="5">
        <v>336.9</v>
      </c>
      <c r="DL305" s="5">
        <v>300.5</v>
      </c>
      <c r="DM305" s="5">
        <v>378.6</v>
      </c>
      <c r="DN305" s="5">
        <v>293.7</v>
      </c>
      <c r="DO305" s="5">
        <v>324.5</v>
      </c>
      <c r="DP305" s="5">
        <v>324.5</v>
      </c>
      <c r="DQ305" s="5">
        <v>250.7</v>
      </c>
      <c r="DR305" s="5">
        <v>216.3</v>
      </c>
      <c r="DS305" s="5">
        <v>150.19999999999999</v>
      </c>
      <c r="DT305" s="5">
        <v>145.6</v>
      </c>
      <c r="DU305" s="5">
        <v>141.69999999999999</v>
      </c>
      <c r="DV305" s="5">
        <v>180.3</v>
      </c>
      <c r="DW305" s="5">
        <v>117.4</v>
      </c>
      <c r="DX305" s="5">
        <v>106.1</v>
      </c>
      <c r="DY305" s="5">
        <v>153</v>
      </c>
      <c r="DZ305" s="5">
        <v>197.7</v>
      </c>
      <c r="EA305" s="5">
        <v>157.19999999999999</v>
      </c>
      <c r="EB305" s="5">
        <v>176.8</v>
      </c>
      <c r="EC305" s="5">
        <v>216.3</v>
      </c>
      <c r="ED305" s="5">
        <v>112.8</v>
      </c>
      <c r="EE305" s="5">
        <v>101.2</v>
      </c>
      <c r="EF305" s="5">
        <v>138.30000000000001</v>
      </c>
      <c r="EG305" s="5">
        <v>106.9</v>
      </c>
      <c r="EH305" s="5">
        <v>122.8</v>
      </c>
      <c r="EI305" s="5">
        <v>52.3</v>
      </c>
      <c r="EJ305" s="5">
        <v>67.400000000000006</v>
      </c>
      <c r="EK305" s="5">
        <v>63.4</v>
      </c>
      <c r="EL305" s="5">
        <v>57.3</v>
      </c>
      <c r="EM305" s="5">
        <v>71.399999999999991</v>
      </c>
      <c r="EN305" s="5">
        <v>92.5</v>
      </c>
      <c r="EO305" s="5">
        <v>195.2</v>
      </c>
      <c r="EP305" s="5">
        <v>257.5</v>
      </c>
      <c r="EQ305" s="5">
        <v>126.4</v>
      </c>
      <c r="ER305" s="5">
        <v>244</v>
      </c>
      <c r="ES305" s="5">
        <v>224</v>
      </c>
      <c r="ET305" s="5">
        <v>257.5</v>
      </c>
      <c r="EU305" s="5">
        <v>196.7</v>
      </c>
      <c r="EV305" s="5">
        <v>212.9</v>
      </c>
      <c r="EW305" s="5">
        <v>126.2</v>
      </c>
      <c r="EX305" s="5">
        <v>157.69999999999999</v>
      </c>
      <c r="EY305" s="5">
        <v>224</v>
      </c>
      <c r="EZ305" s="5">
        <v>217.1</v>
      </c>
      <c r="FA305" s="5">
        <v>177.2</v>
      </c>
      <c r="FB305" s="5">
        <v>195.2</v>
      </c>
      <c r="FC305" s="5">
        <v>189.4</v>
      </c>
      <c r="FD305" s="5">
        <v>591.70000000000005</v>
      </c>
      <c r="FE305" s="5">
        <v>1151.8</v>
      </c>
      <c r="FF305" s="5">
        <v>332.6</v>
      </c>
      <c r="FG305" s="5">
        <v>435.3</v>
      </c>
      <c r="FH305" s="5">
        <v>125.4</v>
      </c>
      <c r="FI305" s="5">
        <v>233.8</v>
      </c>
      <c r="FJ305" s="5">
        <v>170.7</v>
      </c>
      <c r="FK305" s="5">
        <v>88.3</v>
      </c>
      <c r="FL305" s="5">
        <v>222.4</v>
      </c>
      <c r="FM305" s="5">
        <v>274.2</v>
      </c>
      <c r="FN305" s="5">
        <v>193.7</v>
      </c>
      <c r="FO305" s="5">
        <v>234.7</v>
      </c>
      <c r="FP305" s="5">
        <v>256.8</v>
      </c>
      <c r="FQ305" s="5">
        <v>101.1</v>
      </c>
      <c r="FR305" s="5">
        <v>187.7</v>
      </c>
      <c r="FS305" s="5">
        <v>408.5</v>
      </c>
      <c r="FT305" s="5">
        <v>202.6</v>
      </c>
      <c r="FU305" s="5">
        <v>169.4</v>
      </c>
      <c r="FV305" s="5">
        <v>381.4</v>
      </c>
      <c r="FW305" s="5">
        <v>184.4</v>
      </c>
      <c r="FX305" s="5">
        <v>217.1</v>
      </c>
      <c r="FY305" s="5">
        <v>97.5</v>
      </c>
      <c r="FZ305" s="5">
        <v>30.3</v>
      </c>
      <c r="GA305" s="5">
        <v>30.4</v>
      </c>
      <c r="GB305" s="5">
        <v>59.2</v>
      </c>
      <c r="GC305" s="5">
        <v>413.9</v>
      </c>
      <c r="GD305" s="5">
        <v>39.200000000000003</v>
      </c>
      <c r="GE305" s="5">
        <v>45.7</v>
      </c>
      <c r="GF305" s="5">
        <v>50.9</v>
      </c>
      <c r="GG305" s="5">
        <v>60.4</v>
      </c>
      <c r="GH305" s="5">
        <v>31.2</v>
      </c>
      <c r="GI305" s="5">
        <v>29.6</v>
      </c>
      <c r="GJ305" s="5">
        <v>85.8</v>
      </c>
      <c r="GK305" s="5">
        <v>313</v>
      </c>
      <c r="GL305" s="5">
        <v>425.9</v>
      </c>
      <c r="GM305" s="5">
        <v>419.8</v>
      </c>
      <c r="GN305" s="5">
        <v>393.2</v>
      </c>
      <c r="GO305" s="5">
        <v>450.1</v>
      </c>
      <c r="GP305" s="5">
        <v>364.6</v>
      </c>
      <c r="GQ305" s="5">
        <v>402.8</v>
      </c>
      <c r="GR305" s="5">
        <v>86</v>
      </c>
      <c r="GS305" s="5">
        <v>34.200000000000003</v>
      </c>
      <c r="GT305" s="5">
        <v>64.7</v>
      </c>
      <c r="GU305" s="5">
        <v>88.7</v>
      </c>
      <c r="GV305" s="5">
        <v>86</v>
      </c>
      <c r="GW305" s="5">
        <v>60.2</v>
      </c>
      <c r="GX305" s="5">
        <v>175.8</v>
      </c>
      <c r="GY305" s="5">
        <v>134.30000000000001</v>
      </c>
      <c r="GZ305" s="5">
        <v>145.6</v>
      </c>
      <c r="HA305" s="5">
        <v>162.6</v>
      </c>
      <c r="HB305" s="5">
        <v>153.9</v>
      </c>
      <c r="HC305" s="5">
        <v>162.6</v>
      </c>
      <c r="HD305" s="5">
        <v>191.2</v>
      </c>
      <c r="HE305" s="5">
        <v>146.19999999999999</v>
      </c>
      <c r="HF305" s="5">
        <v>173.5</v>
      </c>
      <c r="HG305" s="5">
        <v>179.7</v>
      </c>
      <c r="HH305" s="5">
        <v>180.5</v>
      </c>
      <c r="HI305" s="5">
        <v>168.4</v>
      </c>
      <c r="HJ305" s="5">
        <v>207.7</v>
      </c>
      <c r="HK305" s="5">
        <v>188</v>
      </c>
      <c r="HL305" s="5">
        <v>237.2</v>
      </c>
      <c r="HM305" s="5">
        <v>261.8</v>
      </c>
      <c r="HN305" s="5">
        <v>146.69999999999999</v>
      </c>
      <c r="HO305" s="5">
        <v>192.6</v>
      </c>
      <c r="HP305" s="5">
        <v>251.2</v>
      </c>
      <c r="HQ305" s="5">
        <v>146.69999999999999</v>
      </c>
      <c r="HR305" s="5">
        <v>153.1</v>
      </c>
      <c r="HS305" s="5">
        <v>276.39999999999998</v>
      </c>
      <c r="HT305" s="5">
        <v>218.1</v>
      </c>
      <c r="HU305" s="5">
        <v>228.7</v>
      </c>
      <c r="HV305" s="5">
        <v>187.5</v>
      </c>
      <c r="HW305" s="5">
        <v>340.4</v>
      </c>
      <c r="HX305" s="5">
        <v>155.4</v>
      </c>
      <c r="HY305" s="5">
        <v>251.8</v>
      </c>
      <c r="HZ305" s="5">
        <v>427.1</v>
      </c>
      <c r="IA305" s="5">
        <v>227</v>
      </c>
      <c r="IB305" s="5">
        <v>1182.2</v>
      </c>
      <c r="IC305" s="5">
        <v>153.6</v>
      </c>
      <c r="ID305" s="5">
        <v>288.2</v>
      </c>
      <c r="IE305" s="5">
        <v>463</v>
      </c>
      <c r="IF305" s="5">
        <v>88.100000000000009</v>
      </c>
      <c r="IG305" s="5">
        <v>100.7</v>
      </c>
      <c r="IH305" s="5">
        <v>91.3</v>
      </c>
      <c r="II305" s="5">
        <v>86.1</v>
      </c>
      <c r="IJ305" s="5">
        <v>94.5</v>
      </c>
      <c r="IK305" s="5">
        <v>64.8</v>
      </c>
      <c r="IL305" s="5">
        <v>94.5</v>
      </c>
      <c r="IM305" s="5">
        <v>156.69999999999999</v>
      </c>
      <c r="IN305" s="5">
        <v>121.1</v>
      </c>
      <c r="IO305" s="5">
        <v>122.4</v>
      </c>
      <c r="IP305" s="5">
        <v>98.8</v>
      </c>
      <c r="IQ305" s="5">
        <v>100.7</v>
      </c>
      <c r="IR305" s="5">
        <v>73.3</v>
      </c>
      <c r="IS305" s="5">
        <v>88.9</v>
      </c>
      <c r="IT305" s="5">
        <v>192.8</v>
      </c>
      <c r="IU305" s="5">
        <v>295.3</v>
      </c>
      <c r="IV305" s="5">
        <v>336.4</v>
      </c>
      <c r="IW305" s="5">
        <v>295.5</v>
      </c>
      <c r="IX305" s="5">
        <v>151.69999999999999</v>
      </c>
      <c r="IY305" s="5">
        <v>336.4</v>
      </c>
      <c r="IZ305" s="5">
        <v>193.7</v>
      </c>
      <c r="JA305" s="5">
        <v>497.5</v>
      </c>
      <c r="JB305" s="5">
        <v>344.3</v>
      </c>
      <c r="JC305" s="5">
        <v>158</v>
      </c>
      <c r="JD305" s="5">
        <v>105.8</v>
      </c>
      <c r="JE305" s="5">
        <v>77.7</v>
      </c>
      <c r="JF305" s="5">
        <v>79.8</v>
      </c>
      <c r="JG305" s="5">
        <v>99.7</v>
      </c>
      <c r="JH305" s="5">
        <v>91.1</v>
      </c>
      <c r="JI305" s="5">
        <v>79.8</v>
      </c>
      <c r="JJ305" s="5">
        <v>110.4</v>
      </c>
      <c r="JK305" s="5">
        <v>135.30000000000001</v>
      </c>
      <c r="JL305" s="5">
        <v>82.8</v>
      </c>
      <c r="JM305" s="5">
        <v>78.400000000000006</v>
      </c>
      <c r="JN305" s="5">
        <v>116.4</v>
      </c>
      <c r="JO305" s="5">
        <v>84.7</v>
      </c>
      <c r="JP305" s="5">
        <v>143.5</v>
      </c>
      <c r="JQ305" s="5">
        <v>247.8</v>
      </c>
      <c r="JR305" s="5">
        <v>253.3</v>
      </c>
      <c r="JS305" s="5">
        <v>256.3</v>
      </c>
      <c r="JT305" s="5">
        <v>391.6</v>
      </c>
      <c r="JU305" s="5">
        <v>278.5</v>
      </c>
      <c r="JV305" s="5">
        <v>247.1</v>
      </c>
      <c r="JW305" s="5">
        <v>68.7</v>
      </c>
      <c r="JX305" s="5">
        <v>63.8</v>
      </c>
      <c r="JY305" s="5">
        <v>85.8</v>
      </c>
      <c r="JZ305" s="5">
        <v>80.099999999999994</v>
      </c>
      <c r="KA305" s="5">
        <v>50.5</v>
      </c>
      <c r="KB305" s="5">
        <v>73.599999999999994</v>
      </c>
      <c r="KC305" s="5">
        <v>113.1</v>
      </c>
      <c r="KD305" s="5">
        <v>53.5</v>
      </c>
      <c r="KE305" s="5">
        <v>57.5</v>
      </c>
      <c r="KF305" s="5">
        <v>66.2</v>
      </c>
      <c r="KG305" s="5">
        <v>123.9</v>
      </c>
      <c r="KH305" s="5">
        <v>102.2</v>
      </c>
      <c r="KI305" s="5">
        <v>123.9</v>
      </c>
      <c r="KJ305" s="5">
        <v>215.5</v>
      </c>
      <c r="KK305" s="5">
        <v>96.8</v>
      </c>
      <c r="KL305" s="5">
        <v>184.2</v>
      </c>
      <c r="KM305" s="5">
        <v>146</v>
      </c>
      <c r="KN305" s="5">
        <v>106.9</v>
      </c>
      <c r="KO305" s="5">
        <v>199</v>
      </c>
      <c r="KP305" s="5">
        <v>109.7</v>
      </c>
      <c r="KQ305" s="5">
        <v>282.5</v>
      </c>
      <c r="KR305" s="5">
        <v>146</v>
      </c>
      <c r="KS305" s="5">
        <v>141.9</v>
      </c>
      <c r="KT305" s="5">
        <v>245.3</v>
      </c>
      <c r="KU305" s="5">
        <v>200.7</v>
      </c>
      <c r="KV305" s="5">
        <v>174.6</v>
      </c>
      <c r="KW305" s="5">
        <v>145.30000000000001</v>
      </c>
      <c r="KX305" s="5">
        <v>135.1</v>
      </c>
      <c r="KY305" s="5">
        <v>126.9</v>
      </c>
      <c r="KZ305" s="5">
        <v>72.600000000000009</v>
      </c>
      <c r="LA305" s="5">
        <v>236.1</v>
      </c>
      <c r="LB305" s="5">
        <v>200.7</v>
      </c>
      <c r="LC305" s="5">
        <v>233.3</v>
      </c>
      <c r="LD305" s="5">
        <v>199.4</v>
      </c>
      <c r="LE305" s="5">
        <v>236.1</v>
      </c>
      <c r="LF305" s="5">
        <v>113.8</v>
      </c>
      <c r="LG305" s="5">
        <v>316.8</v>
      </c>
      <c r="LH305" s="5">
        <v>227.3</v>
      </c>
      <c r="LI305" s="5">
        <v>153.5</v>
      </c>
      <c r="LJ305" s="5">
        <v>205.9</v>
      </c>
      <c r="LK305" s="5">
        <v>206.8</v>
      </c>
      <c r="LL305" s="5">
        <v>188.2</v>
      </c>
      <c r="LM305" s="5">
        <v>260.3</v>
      </c>
      <c r="LN305" s="5">
        <v>235.6</v>
      </c>
      <c r="LO305" s="5">
        <v>242</v>
      </c>
      <c r="LP305" s="5">
        <v>298.3</v>
      </c>
      <c r="LQ305" s="5">
        <v>339.7</v>
      </c>
      <c r="LR305" s="5">
        <v>325.3</v>
      </c>
      <c r="LS305" s="5">
        <v>286.60000000000002</v>
      </c>
      <c r="LT305" s="5">
        <v>358.6</v>
      </c>
      <c r="LU305" s="5">
        <v>299</v>
      </c>
      <c r="LV305" s="5">
        <v>299</v>
      </c>
      <c r="LW305" s="5">
        <v>191.9</v>
      </c>
      <c r="LX305" s="5">
        <v>332.6</v>
      </c>
      <c r="LY305" s="5">
        <v>296.8</v>
      </c>
      <c r="LZ305" s="5">
        <v>225.7</v>
      </c>
      <c r="MA305" s="5">
        <v>299.2</v>
      </c>
      <c r="MB305" s="5">
        <v>268.8</v>
      </c>
      <c r="MC305" s="5">
        <v>239.5</v>
      </c>
      <c r="MD305" s="5">
        <v>186.2</v>
      </c>
      <c r="ME305" s="5">
        <v>371.6</v>
      </c>
      <c r="MF305" s="5">
        <v>330.8</v>
      </c>
      <c r="MG305" s="5">
        <v>358.6</v>
      </c>
      <c r="MH305" s="5">
        <v>301.3</v>
      </c>
      <c r="MI305" s="5">
        <v>260.39999999999998</v>
      </c>
      <c r="MJ305" s="5">
        <v>325.89999999999998</v>
      </c>
      <c r="MK305" s="5">
        <v>321</v>
      </c>
      <c r="ML305" s="5">
        <v>414.5</v>
      </c>
      <c r="MM305" s="5">
        <v>296.2</v>
      </c>
      <c r="MN305" s="5">
        <v>286.60000000000002</v>
      </c>
      <c r="MO305" s="5">
        <v>292.60000000000002</v>
      </c>
      <c r="MP305" s="5">
        <v>450.1</v>
      </c>
      <c r="MQ305" s="5">
        <v>315.39999999999998</v>
      </c>
      <c r="MR305" s="5">
        <v>268.2</v>
      </c>
      <c r="MS305" s="5">
        <v>420.8</v>
      </c>
      <c r="MT305" s="5">
        <v>325.89999999999998</v>
      </c>
      <c r="MU305" s="5">
        <v>317.10000000000002</v>
      </c>
      <c r="MV305" s="5">
        <v>220.2</v>
      </c>
      <c r="MW305" s="5">
        <v>325.5</v>
      </c>
      <c r="MX305" s="5">
        <v>384.1</v>
      </c>
      <c r="MY305" s="5">
        <v>310.39999999999998</v>
      </c>
      <c r="MZ305" s="5">
        <v>357</v>
      </c>
      <c r="NA305" s="5">
        <v>260.7</v>
      </c>
      <c r="NB305" s="5">
        <v>292.8</v>
      </c>
      <c r="NC305" s="5">
        <v>99.5</v>
      </c>
      <c r="ND305" s="5">
        <v>85.7</v>
      </c>
      <c r="NE305" s="5">
        <v>150.19999999999999</v>
      </c>
      <c r="NF305" s="5">
        <v>85.6</v>
      </c>
      <c r="NG305" s="5">
        <v>94.6</v>
      </c>
      <c r="NH305" s="5">
        <v>91.6</v>
      </c>
      <c r="NI305" s="5">
        <v>68.7</v>
      </c>
      <c r="NJ305" s="5">
        <v>94.7</v>
      </c>
      <c r="NK305" s="5">
        <v>130.5</v>
      </c>
      <c r="NL305" s="5">
        <v>74.3</v>
      </c>
      <c r="NM305" s="5">
        <v>52.1</v>
      </c>
      <c r="NN305" s="5">
        <v>112</v>
      </c>
      <c r="NO305" s="5">
        <v>209.4</v>
      </c>
      <c r="NP305" s="5">
        <v>287.10000000000002</v>
      </c>
      <c r="NQ305" s="5">
        <v>203.3</v>
      </c>
      <c r="NR305" s="5">
        <v>152</v>
      </c>
      <c r="NS305" s="5">
        <v>154.9</v>
      </c>
      <c r="NT305" s="5">
        <v>251.3</v>
      </c>
      <c r="NU305" s="5">
        <v>296.3</v>
      </c>
      <c r="NV305" s="5">
        <v>211.4</v>
      </c>
      <c r="NW305" s="5">
        <v>169.9</v>
      </c>
      <c r="NX305" s="5">
        <v>266.3</v>
      </c>
      <c r="NY305" s="5">
        <v>187.8</v>
      </c>
      <c r="NZ305" s="5">
        <v>226.4</v>
      </c>
      <c r="OA305" s="5">
        <v>188.9</v>
      </c>
      <c r="OB305" s="5">
        <v>193.6</v>
      </c>
    </row>
    <row r="306" spans="1:392" x14ac:dyDescent="0.35">
      <c r="A306" s="5">
        <v>1995</v>
      </c>
      <c r="B306" s="5" t="s">
        <v>399</v>
      </c>
      <c r="C306" s="5">
        <v>244.6</v>
      </c>
      <c r="D306" s="5">
        <v>241.8</v>
      </c>
      <c r="E306" s="5">
        <v>201.2</v>
      </c>
      <c r="F306" s="5">
        <v>238</v>
      </c>
      <c r="G306" s="5">
        <v>370.8</v>
      </c>
      <c r="H306" s="5">
        <v>166</v>
      </c>
      <c r="I306" s="5">
        <v>905.5</v>
      </c>
      <c r="J306" s="5">
        <v>194.7</v>
      </c>
      <c r="K306" s="5">
        <v>494.2</v>
      </c>
      <c r="L306" s="5">
        <v>416.9</v>
      </c>
      <c r="M306" s="5">
        <v>416.9</v>
      </c>
      <c r="N306" s="5">
        <v>207.8</v>
      </c>
      <c r="O306" s="5">
        <v>516.6</v>
      </c>
      <c r="P306" s="5">
        <v>206.2</v>
      </c>
      <c r="Q306" s="5">
        <v>207.8</v>
      </c>
      <c r="R306" s="5">
        <v>125.1</v>
      </c>
      <c r="S306" s="5">
        <v>179.9</v>
      </c>
      <c r="T306" s="5">
        <v>238.7</v>
      </c>
      <c r="U306" s="5">
        <v>538.20000000000005</v>
      </c>
      <c r="V306" s="5">
        <v>388.6</v>
      </c>
      <c r="W306" s="5">
        <v>457.4</v>
      </c>
      <c r="X306" s="5">
        <v>457.4</v>
      </c>
      <c r="Y306" s="5">
        <v>526.5</v>
      </c>
      <c r="Z306" s="5">
        <v>636.20000000000005</v>
      </c>
      <c r="AA306" s="5">
        <v>511.1</v>
      </c>
      <c r="AB306" s="5">
        <v>737.1</v>
      </c>
      <c r="AC306" s="5">
        <v>528.4</v>
      </c>
      <c r="AD306" s="5">
        <v>289.10000000000002</v>
      </c>
      <c r="AE306" s="5">
        <v>280.3</v>
      </c>
      <c r="AF306" s="5">
        <v>248.4</v>
      </c>
      <c r="AG306" s="5">
        <v>324.10000000000002</v>
      </c>
      <c r="AH306" s="5">
        <v>353.6</v>
      </c>
      <c r="AI306" s="5">
        <v>363.3</v>
      </c>
      <c r="AJ306" s="5">
        <v>353.6</v>
      </c>
      <c r="AK306" s="5">
        <v>367.3</v>
      </c>
      <c r="AL306" s="5">
        <v>363.9</v>
      </c>
      <c r="AM306" s="5">
        <v>419.7</v>
      </c>
      <c r="AN306" s="5">
        <v>324.2</v>
      </c>
      <c r="AO306" s="5">
        <v>329.5</v>
      </c>
      <c r="AP306" s="5">
        <v>481.8</v>
      </c>
      <c r="AQ306" s="5">
        <v>107.4</v>
      </c>
      <c r="AR306" s="5">
        <v>152.80000000000001</v>
      </c>
      <c r="AS306" s="5">
        <v>154.6</v>
      </c>
      <c r="AT306" s="5">
        <v>269.8</v>
      </c>
      <c r="AU306" s="5">
        <v>330.1</v>
      </c>
      <c r="AV306" s="5">
        <v>179.8</v>
      </c>
      <c r="AW306" s="5">
        <v>110</v>
      </c>
      <c r="AX306" s="5">
        <v>62.9</v>
      </c>
      <c r="AY306" s="5">
        <v>100.5</v>
      </c>
      <c r="AZ306" s="5">
        <v>330</v>
      </c>
      <c r="BA306" s="5">
        <v>88.1</v>
      </c>
      <c r="BB306" s="5">
        <v>330</v>
      </c>
      <c r="BC306" s="5">
        <v>165.7</v>
      </c>
      <c r="BD306" s="5">
        <v>110</v>
      </c>
      <c r="BE306" s="5">
        <v>501.3</v>
      </c>
      <c r="BF306" s="5">
        <v>380.7</v>
      </c>
      <c r="BG306" s="5">
        <v>443.2</v>
      </c>
      <c r="BH306" s="5">
        <v>383.6</v>
      </c>
      <c r="BI306" s="5">
        <v>433.4</v>
      </c>
      <c r="BJ306" s="5">
        <v>504.3</v>
      </c>
      <c r="BK306" s="5">
        <v>533.5</v>
      </c>
      <c r="BL306" s="5">
        <v>473.9</v>
      </c>
      <c r="BM306" s="5">
        <v>306.89999999999998</v>
      </c>
      <c r="BN306" s="5">
        <v>264.5</v>
      </c>
      <c r="BO306" s="5">
        <v>236.4</v>
      </c>
      <c r="BP306" s="5">
        <v>170.7</v>
      </c>
      <c r="BQ306" s="5">
        <v>199</v>
      </c>
      <c r="BR306" s="5">
        <v>265.2</v>
      </c>
      <c r="BS306" s="5">
        <v>236.4</v>
      </c>
      <c r="BT306" s="5">
        <v>171.6</v>
      </c>
      <c r="BU306" s="5">
        <v>173.5</v>
      </c>
      <c r="BV306" s="5">
        <v>222.5</v>
      </c>
      <c r="BW306" s="5">
        <v>244.7</v>
      </c>
      <c r="BX306" s="5">
        <v>200.6</v>
      </c>
      <c r="BY306" s="5">
        <v>196.9</v>
      </c>
      <c r="BZ306" s="5">
        <v>205.1</v>
      </c>
      <c r="CA306" s="5">
        <v>130.69999999999999</v>
      </c>
      <c r="CB306" s="5">
        <v>116.6</v>
      </c>
      <c r="CC306" s="5">
        <v>260.3</v>
      </c>
      <c r="CD306" s="5">
        <v>152.5</v>
      </c>
      <c r="CE306" s="5">
        <v>147.30000000000001</v>
      </c>
      <c r="CF306" s="5">
        <v>220.8</v>
      </c>
      <c r="CG306" s="5">
        <v>147.30000000000001</v>
      </c>
      <c r="CH306" s="5">
        <v>194.5</v>
      </c>
      <c r="CI306" s="5">
        <v>370</v>
      </c>
      <c r="CJ306" s="5">
        <v>369.7</v>
      </c>
      <c r="CK306" s="5">
        <v>416.7</v>
      </c>
      <c r="CL306" s="5">
        <v>395.1</v>
      </c>
      <c r="CM306" s="5">
        <v>376.5</v>
      </c>
      <c r="CN306" s="5">
        <v>370</v>
      </c>
      <c r="CO306" s="5">
        <v>341.3</v>
      </c>
      <c r="CP306" s="5">
        <v>455.1</v>
      </c>
      <c r="CQ306" s="5">
        <v>328.9</v>
      </c>
      <c r="CR306" s="5">
        <v>371.9</v>
      </c>
      <c r="CS306" s="5">
        <v>210.2</v>
      </c>
      <c r="CT306" s="5">
        <v>409.1</v>
      </c>
      <c r="CU306" s="5">
        <v>385.9</v>
      </c>
      <c r="CV306" s="5">
        <v>382.8</v>
      </c>
      <c r="CW306" s="5">
        <v>463.8</v>
      </c>
      <c r="CX306" s="5">
        <v>292.3</v>
      </c>
      <c r="CY306" s="5">
        <v>275.8</v>
      </c>
      <c r="CZ306" s="5">
        <v>210.2</v>
      </c>
      <c r="DA306" s="5">
        <v>385.9</v>
      </c>
      <c r="DB306" s="5">
        <v>428</v>
      </c>
      <c r="DC306" s="5">
        <v>428</v>
      </c>
      <c r="DD306" s="5">
        <v>552.9</v>
      </c>
      <c r="DE306" s="5">
        <v>297.10000000000002</v>
      </c>
      <c r="DF306" s="5">
        <v>453.2</v>
      </c>
      <c r="DG306" s="5">
        <v>274.89999999999998</v>
      </c>
      <c r="DH306" s="5">
        <v>382</v>
      </c>
      <c r="DI306" s="5">
        <v>321.7</v>
      </c>
      <c r="DJ306" s="5">
        <v>274.89999999999998</v>
      </c>
      <c r="DK306" s="5">
        <v>516</v>
      </c>
      <c r="DL306" s="5">
        <v>547.80000000000007</v>
      </c>
      <c r="DM306" s="5">
        <v>623.4</v>
      </c>
      <c r="DN306" s="5">
        <v>456.3</v>
      </c>
      <c r="DO306" s="5">
        <v>524.5</v>
      </c>
      <c r="DP306" s="5">
        <v>524.5</v>
      </c>
      <c r="DQ306" s="5">
        <v>209</v>
      </c>
      <c r="DR306" s="5">
        <v>208.4</v>
      </c>
      <c r="DS306" s="5">
        <v>181</v>
      </c>
      <c r="DT306" s="5">
        <v>196</v>
      </c>
      <c r="DU306" s="5">
        <v>196</v>
      </c>
      <c r="DV306" s="5">
        <v>222.6</v>
      </c>
      <c r="DW306" s="5">
        <v>161.80000000000001</v>
      </c>
      <c r="DX306" s="5">
        <v>134.80000000000001</v>
      </c>
      <c r="DY306" s="5">
        <v>158.9</v>
      </c>
      <c r="DZ306" s="5">
        <v>178.3</v>
      </c>
      <c r="EA306" s="5">
        <v>187.8</v>
      </c>
      <c r="EB306" s="5">
        <v>176</v>
      </c>
      <c r="EC306" s="5">
        <v>208.4</v>
      </c>
      <c r="ED306" s="5">
        <v>288</v>
      </c>
      <c r="EE306" s="5">
        <v>225</v>
      </c>
      <c r="EF306" s="5">
        <v>297.2</v>
      </c>
      <c r="EG306" s="5">
        <v>232.4</v>
      </c>
      <c r="EH306" s="5">
        <v>277.39999999999998</v>
      </c>
      <c r="EI306" s="5">
        <v>166.8</v>
      </c>
      <c r="EJ306" s="5">
        <v>187</v>
      </c>
      <c r="EK306" s="5">
        <v>179.5</v>
      </c>
      <c r="EL306" s="5">
        <v>195.2</v>
      </c>
      <c r="EM306" s="5">
        <v>171.7</v>
      </c>
      <c r="EN306" s="5">
        <v>293.60000000000002</v>
      </c>
      <c r="EO306" s="5">
        <v>367.4</v>
      </c>
      <c r="EP306" s="5">
        <v>264.7</v>
      </c>
      <c r="EQ306" s="5">
        <v>147.1</v>
      </c>
      <c r="ER306" s="5">
        <v>579</v>
      </c>
      <c r="ES306" s="5">
        <v>344.4</v>
      </c>
      <c r="ET306" s="5">
        <v>264.7</v>
      </c>
      <c r="EU306" s="5">
        <v>458.2</v>
      </c>
      <c r="EV306" s="5">
        <v>262.2</v>
      </c>
      <c r="EW306" s="5">
        <v>236.8</v>
      </c>
      <c r="EX306" s="5">
        <v>236.7</v>
      </c>
      <c r="EY306" s="5">
        <v>344.4</v>
      </c>
      <c r="EZ306" s="5">
        <v>357.7</v>
      </c>
      <c r="FA306" s="5">
        <v>289.39999999999998</v>
      </c>
      <c r="FB306" s="5">
        <v>367.4</v>
      </c>
      <c r="FC306" s="5">
        <v>291.2</v>
      </c>
      <c r="FD306" s="5">
        <v>638.1</v>
      </c>
      <c r="FE306" s="5">
        <v>1117.9000000000001</v>
      </c>
      <c r="FF306" s="5">
        <v>397.2</v>
      </c>
      <c r="FG306" s="5">
        <v>462</v>
      </c>
      <c r="FH306" s="5">
        <v>251.2</v>
      </c>
      <c r="FI306" s="5">
        <v>386.1</v>
      </c>
      <c r="FJ306" s="5">
        <v>347.4</v>
      </c>
      <c r="FK306" s="5">
        <v>238</v>
      </c>
      <c r="FL306" s="5">
        <v>229.3</v>
      </c>
      <c r="FM306" s="5">
        <v>234.9</v>
      </c>
      <c r="FN306" s="5">
        <v>142.6</v>
      </c>
      <c r="FO306" s="5">
        <v>120.4</v>
      </c>
      <c r="FP306" s="5">
        <v>280.89999999999998</v>
      </c>
      <c r="FQ306" s="5">
        <v>161.30000000000001</v>
      </c>
      <c r="FR306" s="5">
        <v>167.8</v>
      </c>
      <c r="FS306" s="5">
        <v>387.2</v>
      </c>
      <c r="FT306" s="5">
        <v>120.2</v>
      </c>
      <c r="FU306" s="5">
        <v>177.7</v>
      </c>
      <c r="FV306" s="5">
        <v>476.2</v>
      </c>
      <c r="FW306" s="5">
        <v>162</v>
      </c>
      <c r="FX306" s="5">
        <v>154.69999999999999</v>
      </c>
      <c r="FY306" s="5">
        <v>133.4</v>
      </c>
      <c r="FZ306" s="5">
        <v>135.6</v>
      </c>
      <c r="GA306" s="5">
        <v>131.1</v>
      </c>
      <c r="GB306" s="5">
        <v>109.2</v>
      </c>
      <c r="GC306" s="5">
        <v>352.3</v>
      </c>
      <c r="GD306" s="5">
        <v>125.1</v>
      </c>
      <c r="GE306" s="5">
        <v>141.6</v>
      </c>
      <c r="GF306" s="5">
        <v>125.6</v>
      </c>
      <c r="GG306" s="5">
        <v>126.1</v>
      </c>
      <c r="GH306" s="5">
        <v>159.80000000000001</v>
      </c>
      <c r="GI306" s="5">
        <v>156.69999999999999</v>
      </c>
      <c r="GJ306" s="5">
        <v>101.7</v>
      </c>
      <c r="GK306" s="5">
        <v>480.5</v>
      </c>
      <c r="GL306" s="5">
        <v>551.5</v>
      </c>
      <c r="GM306" s="5">
        <v>521.5</v>
      </c>
      <c r="GN306" s="5">
        <v>487.7</v>
      </c>
      <c r="GO306" s="5">
        <v>567.70000000000005</v>
      </c>
      <c r="GP306" s="5">
        <v>463.8</v>
      </c>
      <c r="GQ306" s="5">
        <v>488.2</v>
      </c>
      <c r="GR306" s="5">
        <v>93.6</v>
      </c>
      <c r="GS306" s="5">
        <v>116.5</v>
      </c>
      <c r="GT306" s="5">
        <v>82.7</v>
      </c>
      <c r="GU306" s="5">
        <v>110.3</v>
      </c>
      <c r="GV306" s="5">
        <v>93.6</v>
      </c>
      <c r="GW306" s="5">
        <v>112.5</v>
      </c>
      <c r="GX306" s="5">
        <v>192.2</v>
      </c>
      <c r="GY306" s="5">
        <v>108.6</v>
      </c>
      <c r="GZ306" s="5">
        <v>196</v>
      </c>
      <c r="HA306" s="5">
        <v>179.8</v>
      </c>
      <c r="HB306" s="5">
        <v>154.30000000000001</v>
      </c>
      <c r="HC306" s="5">
        <v>179.8</v>
      </c>
      <c r="HD306" s="5">
        <v>386.3</v>
      </c>
      <c r="HE306" s="5">
        <v>289.60000000000002</v>
      </c>
      <c r="HF306" s="5">
        <v>346.2</v>
      </c>
      <c r="HG306" s="5">
        <v>374.6</v>
      </c>
      <c r="HH306" s="5">
        <v>380.8</v>
      </c>
      <c r="HI306" s="5">
        <v>384</v>
      </c>
      <c r="HJ306" s="5">
        <v>398.5</v>
      </c>
      <c r="HK306" s="5">
        <v>384</v>
      </c>
      <c r="HL306" s="5">
        <v>476.4</v>
      </c>
      <c r="HM306" s="5">
        <v>559.79999999999995</v>
      </c>
      <c r="HN306" s="5">
        <v>328.9</v>
      </c>
      <c r="HO306" s="5">
        <v>355.5</v>
      </c>
      <c r="HP306" s="5">
        <v>431.8</v>
      </c>
      <c r="HQ306" s="5">
        <v>328.9</v>
      </c>
      <c r="HR306" s="5">
        <v>398.6</v>
      </c>
      <c r="HS306" s="5">
        <v>481.4</v>
      </c>
      <c r="HT306" s="5">
        <v>407.6</v>
      </c>
      <c r="HU306" s="5">
        <v>410</v>
      </c>
      <c r="HV306" s="5">
        <v>383.5</v>
      </c>
      <c r="HW306" s="5">
        <v>659.3</v>
      </c>
      <c r="HX306" s="5">
        <v>149.69999999999999</v>
      </c>
      <c r="HY306" s="5">
        <v>213.9</v>
      </c>
      <c r="HZ306" s="5">
        <v>381.3</v>
      </c>
      <c r="IA306" s="5">
        <v>195.8</v>
      </c>
      <c r="IB306" s="5">
        <v>1170.2</v>
      </c>
      <c r="IC306" s="5">
        <v>165.7</v>
      </c>
      <c r="ID306" s="5">
        <v>263.39999999999998</v>
      </c>
      <c r="IE306" s="5">
        <v>408.2</v>
      </c>
      <c r="IF306" s="5">
        <v>174.4</v>
      </c>
      <c r="IG306" s="5">
        <v>165.6</v>
      </c>
      <c r="IH306" s="5">
        <v>298.60000000000002</v>
      </c>
      <c r="II306" s="5">
        <v>159.1</v>
      </c>
      <c r="IJ306" s="5">
        <v>162</v>
      </c>
      <c r="IK306" s="5">
        <v>172.1</v>
      </c>
      <c r="IL306" s="5">
        <v>162</v>
      </c>
      <c r="IM306" s="5">
        <v>181</v>
      </c>
      <c r="IN306" s="5">
        <v>151.19999999999999</v>
      </c>
      <c r="IO306" s="5">
        <v>209.2</v>
      </c>
      <c r="IP306" s="5">
        <v>276.39999999999998</v>
      </c>
      <c r="IQ306" s="5">
        <v>165.6</v>
      </c>
      <c r="IR306" s="5">
        <v>214.4</v>
      </c>
      <c r="IS306" s="5">
        <v>188.8</v>
      </c>
      <c r="IT306" s="5">
        <v>145.5</v>
      </c>
      <c r="IU306" s="5">
        <v>234.6</v>
      </c>
      <c r="IV306" s="5">
        <v>235</v>
      </c>
      <c r="IW306" s="5">
        <v>217.8</v>
      </c>
      <c r="IX306" s="5">
        <v>124.9</v>
      </c>
      <c r="IY306" s="5">
        <v>235</v>
      </c>
      <c r="IZ306" s="5">
        <v>147.80000000000001</v>
      </c>
      <c r="JA306" s="5">
        <v>417.3</v>
      </c>
      <c r="JB306" s="5">
        <v>285.60000000000002</v>
      </c>
      <c r="JC306" s="5">
        <v>108.9</v>
      </c>
      <c r="JD306" s="5">
        <v>127.5</v>
      </c>
      <c r="JE306" s="5">
        <v>32.5</v>
      </c>
      <c r="JF306" s="5">
        <v>76</v>
      </c>
      <c r="JG306" s="5">
        <v>124.5</v>
      </c>
      <c r="JH306" s="5">
        <v>50.9</v>
      </c>
      <c r="JI306" s="5">
        <v>76</v>
      </c>
      <c r="JJ306" s="5">
        <v>104.5</v>
      </c>
      <c r="JK306" s="5">
        <v>204.3</v>
      </c>
      <c r="JL306" s="5">
        <v>135.9</v>
      </c>
      <c r="JM306" s="5">
        <v>112.2</v>
      </c>
      <c r="JN306" s="5">
        <v>128.30000000000001</v>
      </c>
      <c r="JO306" s="5">
        <v>160.5</v>
      </c>
      <c r="JP306" s="5">
        <v>133.19999999999999</v>
      </c>
      <c r="JQ306" s="5">
        <v>360.4</v>
      </c>
      <c r="JR306" s="5">
        <v>347.4</v>
      </c>
      <c r="JS306" s="5">
        <v>349.2</v>
      </c>
      <c r="JT306" s="5">
        <v>558.6</v>
      </c>
      <c r="JU306" s="5">
        <v>352</v>
      </c>
      <c r="JV306" s="5">
        <v>299.8</v>
      </c>
      <c r="JW306" s="5">
        <v>182.5</v>
      </c>
      <c r="JX306" s="5">
        <v>189.3</v>
      </c>
      <c r="JY306" s="5">
        <v>218</v>
      </c>
      <c r="JZ306" s="5">
        <v>199</v>
      </c>
      <c r="KA306" s="5">
        <v>149.19999999999999</v>
      </c>
      <c r="KB306" s="5">
        <v>198.6</v>
      </c>
      <c r="KC306" s="5">
        <v>222.6</v>
      </c>
      <c r="KD306" s="5">
        <v>168.1</v>
      </c>
      <c r="KE306" s="5">
        <v>153.5</v>
      </c>
      <c r="KF306" s="5">
        <v>210</v>
      </c>
      <c r="KG306" s="5">
        <v>172.7</v>
      </c>
      <c r="KH306" s="5">
        <v>170.3</v>
      </c>
      <c r="KI306" s="5">
        <v>172.7</v>
      </c>
      <c r="KJ306" s="5">
        <v>233</v>
      </c>
      <c r="KK306" s="5">
        <v>177.5</v>
      </c>
      <c r="KL306" s="5">
        <v>198</v>
      </c>
      <c r="KM306" s="5">
        <v>213.6</v>
      </c>
      <c r="KN306" s="5">
        <v>166.1</v>
      </c>
      <c r="KO306" s="5">
        <v>242.1</v>
      </c>
      <c r="KP306" s="5">
        <v>155.1</v>
      </c>
      <c r="KQ306" s="5">
        <v>268.8</v>
      </c>
      <c r="KR306" s="5">
        <v>213.6</v>
      </c>
      <c r="KS306" s="5">
        <v>301.60000000000002</v>
      </c>
      <c r="KT306" s="5">
        <v>190.5</v>
      </c>
      <c r="KU306" s="5">
        <v>101.6</v>
      </c>
      <c r="KV306" s="5">
        <v>116.3</v>
      </c>
      <c r="KW306" s="5">
        <v>115.7</v>
      </c>
      <c r="KX306" s="5">
        <v>103.9</v>
      </c>
      <c r="KY306" s="5">
        <v>94.5</v>
      </c>
      <c r="KZ306" s="5">
        <v>126.9</v>
      </c>
      <c r="LA306" s="5">
        <v>129.4</v>
      </c>
      <c r="LB306" s="5">
        <v>101.6</v>
      </c>
      <c r="LC306" s="5">
        <v>148.69999999999999</v>
      </c>
      <c r="LD306" s="5">
        <v>106</v>
      </c>
      <c r="LE306" s="5">
        <v>129.4</v>
      </c>
      <c r="LF306" s="5">
        <v>107.7</v>
      </c>
      <c r="LG306" s="5">
        <v>244.8</v>
      </c>
      <c r="LH306" s="5">
        <v>166.4</v>
      </c>
      <c r="LI306" s="5">
        <v>75.2</v>
      </c>
      <c r="LJ306" s="5">
        <v>243.5</v>
      </c>
      <c r="LK306" s="5">
        <v>97.6</v>
      </c>
      <c r="LL306" s="5">
        <v>101.8</v>
      </c>
      <c r="LM306" s="5">
        <v>186.5</v>
      </c>
      <c r="LN306" s="5">
        <v>124.8</v>
      </c>
      <c r="LO306" s="5">
        <v>115.5</v>
      </c>
      <c r="LP306" s="5">
        <v>396.7</v>
      </c>
      <c r="LQ306" s="5">
        <v>432.8</v>
      </c>
      <c r="LR306" s="5">
        <v>419.5</v>
      </c>
      <c r="LS306" s="5">
        <v>345.4</v>
      </c>
      <c r="LT306" s="5">
        <v>450.9</v>
      </c>
      <c r="LU306" s="5">
        <v>405.8</v>
      </c>
      <c r="LV306" s="5">
        <v>405.8</v>
      </c>
      <c r="LW306" s="5">
        <v>301.8</v>
      </c>
      <c r="LX306" s="5">
        <v>441.5</v>
      </c>
      <c r="LY306" s="5">
        <v>417.8</v>
      </c>
      <c r="LZ306" s="5">
        <v>288.3</v>
      </c>
      <c r="MA306" s="5">
        <v>438.7</v>
      </c>
      <c r="MB306" s="5">
        <v>278.60000000000002</v>
      </c>
      <c r="MC306" s="5">
        <v>318.3</v>
      </c>
      <c r="MD306" s="5">
        <v>253.6</v>
      </c>
      <c r="ME306" s="5">
        <v>447.1</v>
      </c>
      <c r="MF306" s="5">
        <v>463.4</v>
      </c>
      <c r="MG306" s="5">
        <v>450.9</v>
      </c>
      <c r="MH306" s="5">
        <v>399.2</v>
      </c>
      <c r="MI306" s="5">
        <v>421.5</v>
      </c>
      <c r="MJ306" s="5">
        <v>516.70000000000005</v>
      </c>
      <c r="MK306" s="5">
        <v>454.6</v>
      </c>
      <c r="ML306" s="5">
        <v>648.29999999999995</v>
      </c>
      <c r="MM306" s="5">
        <v>509.8</v>
      </c>
      <c r="MN306" s="5">
        <v>448.4</v>
      </c>
      <c r="MO306" s="5">
        <v>528.4</v>
      </c>
      <c r="MP306" s="5">
        <v>567.70000000000005</v>
      </c>
      <c r="MQ306" s="5">
        <v>514.29999999999995</v>
      </c>
      <c r="MR306" s="5">
        <v>390.6</v>
      </c>
      <c r="MS306" s="5">
        <v>593.9</v>
      </c>
      <c r="MT306" s="5">
        <v>516.70000000000005</v>
      </c>
      <c r="MU306" s="5">
        <v>485.3</v>
      </c>
      <c r="MV306" s="5">
        <v>225.6</v>
      </c>
      <c r="MW306" s="5">
        <v>523.1</v>
      </c>
      <c r="MX306" s="5">
        <v>592.70000000000005</v>
      </c>
      <c r="MY306" s="5">
        <v>360.7</v>
      </c>
      <c r="MZ306" s="5">
        <v>507.7</v>
      </c>
      <c r="NA306" s="5">
        <v>325.39999999999998</v>
      </c>
      <c r="NB306" s="5">
        <v>281.89999999999998</v>
      </c>
      <c r="NC306" s="5">
        <v>131.9</v>
      </c>
      <c r="ND306" s="5">
        <v>104</v>
      </c>
      <c r="NE306" s="5">
        <v>181</v>
      </c>
      <c r="NF306" s="5">
        <v>115.8</v>
      </c>
      <c r="NG306" s="5">
        <v>100.1</v>
      </c>
      <c r="NH306" s="5">
        <v>116.2</v>
      </c>
      <c r="NI306" s="5">
        <v>77.2</v>
      </c>
      <c r="NJ306" s="5">
        <v>73.7</v>
      </c>
      <c r="NK306" s="5">
        <v>144.9</v>
      </c>
      <c r="NL306" s="5">
        <v>112.2</v>
      </c>
      <c r="NM306" s="5">
        <v>71.3</v>
      </c>
      <c r="NN306" s="5">
        <v>116.4</v>
      </c>
      <c r="NO306" s="5">
        <v>350.9</v>
      </c>
      <c r="NP306" s="5">
        <v>357.7</v>
      </c>
      <c r="NQ306" s="5">
        <v>314.2</v>
      </c>
      <c r="NR306" s="5">
        <v>315</v>
      </c>
      <c r="NS306" s="5">
        <v>351.2</v>
      </c>
      <c r="NT306" s="5">
        <v>486.8</v>
      </c>
      <c r="NU306" s="5">
        <v>471.6</v>
      </c>
      <c r="NV306" s="5">
        <v>290.60000000000002</v>
      </c>
      <c r="NW306" s="5">
        <v>348.4</v>
      </c>
      <c r="NX306" s="5">
        <v>372</v>
      </c>
      <c r="NY306" s="5">
        <v>404</v>
      </c>
      <c r="NZ306" s="5">
        <v>357.9</v>
      </c>
      <c r="OA306" s="5">
        <v>367.8</v>
      </c>
      <c r="OB306" s="5">
        <v>457.9</v>
      </c>
    </row>
    <row r="307" spans="1:392" x14ac:dyDescent="0.35">
      <c r="A307" s="5">
        <v>1996</v>
      </c>
      <c r="B307" s="5" t="s">
        <v>399</v>
      </c>
      <c r="C307" s="5">
        <v>277.89999999999998</v>
      </c>
      <c r="D307" s="5">
        <v>255.7</v>
      </c>
      <c r="E307" s="5">
        <v>250.4</v>
      </c>
      <c r="F307" s="5">
        <v>287.89999999999998</v>
      </c>
      <c r="G307" s="5">
        <v>520.5</v>
      </c>
      <c r="H307" s="5">
        <v>394</v>
      </c>
      <c r="I307" s="5">
        <v>826.7</v>
      </c>
      <c r="J307" s="5">
        <v>272.8</v>
      </c>
      <c r="K307" s="5">
        <v>659.7</v>
      </c>
      <c r="L307" s="5">
        <v>438.4</v>
      </c>
      <c r="M307" s="5">
        <v>438.4</v>
      </c>
      <c r="N307" s="5">
        <v>353.2</v>
      </c>
      <c r="O307" s="5">
        <v>473.3</v>
      </c>
      <c r="P307" s="5">
        <v>229.7</v>
      </c>
      <c r="Q307" s="5">
        <v>353.2</v>
      </c>
      <c r="R307" s="5">
        <v>140.80000000000001</v>
      </c>
      <c r="S307" s="5">
        <v>183.4</v>
      </c>
      <c r="T307" s="5">
        <v>257.2</v>
      </c>
      <c r="U307" s="5">
        <v>374.7</v>
      </c>
      <c r="V307" s="5">
        <v>379.2</v>
      </c>
      <c r="W307" s="5">
        <v>342.1</v>
      </c>
      <c r="X307" s="5">
        <v>342.1</v>
      </c>
      <c r="Y307" s="5">
        <v>529.79999999999995</v>
      </c>
      <c r="Z307" s="5">
        <v>692.2</v>
      </c>
      <c r="AA307" s="5">
        <v>520.79999999999995</v>
      </c>
      <c r="AB307" s="5">
        <v>735.6</v>
      </c>
      <c r="AC307" s="5">
        <v>663.3</v>
      </c>
      <c r="AD307" s="5">
        <v>342.2</v>
      </c>
      <c r="AE307" s="5">
        <v>399</v>
      </c>
      <c r="AF307" s="5">
        <v>425.3</v>
      </c>
      <c r="AG307" s="5">
        <v>350.9</v>
      </c>
      <c r="AH307" s="5">
        <v>436.8</v>
      </c>
      <c r="AI307" s="5">
        <v>425.6</v>
      </c>
      <c r="AJ307" s="5">
        <v>436.8</v>
      </c>
      <c r="AK307" s="5">
        <v>436.5</v>
      </c>
      <c r="AL307" s="5">
        <v>346.7</v>
      </c>
      <c r="AM307" s="5">
        <v>390.4</v>
      </c>
      <c r="AN307" s="5">
        <v>374.1</v>
      </c>
      <c r="AO307" s="5">
        <v>374.1</v>
      </c>
      <c r="AP307" s="5">
        <v>495.6</v>
      </c>
      <c r="AQ307" s="5">
        <v>191.4</v>
      </c>
      <c r="AR307" s="5">
        <v>201.9</v>
      </c>
      <c r="AS307" s="5">
        <v>175.3</v>
      </c>
      <c r="AT307" s="5">
        <v>448.3</v>
      </c>
      <c r="AU307" s="5">
        <v>230.9</v>
      </c>
      <c r="AV307" s="5">
        <v>255.9</v>
      </c>
      <c r="AW307" s="5">
        <v>190.1</v>
      </c>
      <c r="AX307" s="5">
        <v>170.9</v>
      </c>
      <c r="AY307" s="5">
        <v>173.3</v>
      </c>
      <c r="AZ307" s="5">
        <v>213.8</v>
      </c>
      <c r="BA307" s="5">
        <v>202.7</v>
      </c>
      <c r="BB307" s="5">
        <v>213.8</v>
      </c>
      <c r="BC307" s="5">
        <v>212.6</v>
      </c>
      <c r="BD307" s="5">
        <v>190.1</v>
      </c>
      <c r="BE307" s="5">
        <v>548.5</v>
      </c>
      <c r="BF307" s="5">
        <v>616.79999999999995</v>
      </c>
      <c r="BG307" s="5">
        <v>583.4</v>
      </c>
      <c r="BH307" s="5">
        <v>621</v>
      </c>
      <c r="BI307" s="5">
        <v>434.9</v>
      </c>
      <c r="BJ307" s="5">
        <v>581.29999999999995</v>
      </c>
      <c r="BK307" s="5">
        <v>515.5</v>
      </c>
      <c r="BL307" s="5">
        <v>528.20000000000005</v>
      </c>
      <c r="BM307" s="5">
        <v>205.8</v>
      </c>
      <c r="BN307" s="5">
        <v>221.1</v>
      </c>
      <c r="BO307" s="5">
        <v>222.3</v>
      </c>
      <c r="BP307" s="5">
        <v>264.60000000000002</v>
      </c>
      <c r="BQ307" s="5">
        <v>226.7</v>
      </c>
      <c r="BR307" s="5">
        <v>183.9</v>
      </c>
      <c r="BS307" s="5">
        <v>222.3</v>
      </c>
      <c r="BT307" s="5">
        <v>199.4</v>
      </c>
      <c r="BU307" s="5">
        <v>187.7</v>
      </c>
      <c r="BV307" s="5">
        <v>218.4</v>
      </c>
      <c r="BW307" s="5">
        <v>197.2</v>
      </c>
      <c r="BX307" s="5">
        <v>379.9</v>
      </c>
      <c r="BY307" s="5">
        <v>380.1</v>
      </c>
      <c r="BZ307" s="5">
        <v>288.39999999999998</v>
      </c>
      <c r="CA307" s="5">
        <v>227.3</v>
      </c>
      <c r="CB307" s="5">
        <v>264</v>
      </c>
      <c r="CC307" s="5">
        <v>182.1</v>
      </c>
      <c r="CD307" s="5">
        <v>235.3</v>
      </c>
      <c r="CE307" s="5">
        <v>269.5</v>
      </c>
      <c r="CF307" s="5">
        <v>319.5</v>
      </c>
      <c r="CG307" s="5">
        <v>269.5</v>
      </c>
      <c r="CH307" s="5">
        <v>276.5</v>
      </c>
      <c r="CI307" s="5">
        <v>636.29999999999995</v>
      </c>
      <c r="CJ307" s="5">
        <v>506.7</v>
      </c>
      <c r="CK307" s="5">
        <v>545.4</v>
      </c>
      <c r="CL307" s="5">
        <v>516.70000000000005</v>
      </c>
      <c r="CM307" s="5">
        <v>530.79999999999995</v>
      </c>
      <c r="CN307" s="5">
        <v>636.29999999999995</v>
      </c>
      <c r="CO307" s="5">
        <v>520.29999999999995</v>
      </c>
      <c r="CP307" s="5">
        <v>587.9</v>
      </c>
      <c r="CQ307" s="5">
        <v>739.19999999999993</v>
      </c>
      <c r="CR307" s="5">
        <v>611.20000000000005</v>
      </c>
      <c r="CS307" s="5">
        <v>277</v>
      </c>
      <c r="CT307" s="5">
        <v>572.5</v>
      </c>
      <c r="CU307" s="5">
        <v>537.79999999999995</v>
      </c>
      <c r="CV307" s="5">
        <v>462.2</v>
      </c>
      <c r="CW307" s="5">
        <v>713.9</v>
      </c>
      <c r="CX307" s="5">
        <v>400.8</v>
      </c>
      <c r="CY307" s="5">
        <v>290.5</v>
      </c>
      <c r="CZ307" s="5">
        <v>277</v>
      </c>
      <c r="DA307" s="5">
        <v>537.79999999999995</v>
      </c>
      <c r="DB307" s="5">
        <v>399</v>
      </c>
      <c r="DC307" s="5">
        <v>399</v>
      </c>
      <c r="DD307" s="5">
        <v>446.2</v>
      </c>
      <c r="DE307" s="5">
        <v>332.1</v>
      </c>
      <c r="DF307" s="5">
        <v>428.9</v>
      </c>
      <c r="DG307" s="5">
        <v>339.3</v>
      </c>
      <c r="DH307" s="5">
        <v>511.1</v>
      </c>
      <c r="DI307" s="5">
        <v>393.7</v>
      </c>
      <c r="DJ307" s="5">
        <v>339.3</v>
      </c>
      <c r="DK307" s="5">
        <v>585.5</v>
      </c>
      <c r="DL307" s="5">
        <v>630.30000000000007</v>
      </c>
      <c r="DM307" s="5">
        <v>715.9</v>
      </c>
      <c r="DN307" s="5">
        <v>471.9</v>
      </c>
      <c r="DO307" s="5">
        <v>515.1</v>
      </c>
      <c r="DP307" s="5">
        <v>515.1</v>
      </c>
      <c r="DQ307" s="5">
        <v>255.6</v>
      </c>
      <c r="DR307" s="5">
        <v>275.8</v>
      </c>
      <c r="DS307" s="5">
        <v>178.6</v>
      </c>
      <c r="DT307" s="5">
        <v>215.4</v>
      </c>
      <c r="DU307" s="5">
        <v>192.3</v>
      </c>
      <c r="DV307" s="5">
        <v>233.8</v>
      </c>
      <c r="DW307" s="5">
        <v>149.19999999999999</v>
      </c>
      <c r="DX307" s="5">
        <v>206.3</v>
      </c>
      <c r="DY307" s="5">
        <v>208.2</v>
      </c>
      <c r="DZ307" s="5">
        <v>223.2</v>
      </c>
      <c r="EA307" s="5">
        <v>239.2</v>
      </c>
      <c r="EB307" s="5">
        <v>265.3</v>
      </c>
      <c r="EC307" s="5">
        <v>275.8</v>
      </c>
      <c r="ED307" s="5">
        <v>446.1</v>
      </c>
      <c r="EE307" s="5">
        <v>379.8</v>
      </c>
      <c r="EF307" s="5">
        <v>400.5</v>
      </c>
      <c r="EG307" s="5">
        <v>425.5</v>
      </c>
      <c r="EH307" s="5">
        <v>356.7</v>
      </c>
      <c r="EI307" s="5">
        <v>396.7</v>
      </c>
      <c r="EJ307" s="5">
        <v>365.6</v>
      </c>
      <c r="EK307" s="5">
        <v>381.5</v>
      </c>
      <c r="EL307" s="5">
        <v>465</v>
      </c>
      <c r="EM307" s="5">
        <v>359.3</v>
      </c>
      <c r="EN307" s="5">
        <v>673.2</v>
      </c>
      <c r="EO307" s="5">
        <v>269.60000000000002</v>
      </c>
      <c r="EP307" s="5">
        <v>286.2</v>
      </c>
      <c r="EQ307" s="5">
        <v>170.2</v>
      </c>
      <c r="ER307" s="5">
        <v>589.5</v>
      </c>
      <c r="ES307" s="5">
        <v>326.5</v>
      </c>
      <c r="ET307" s="5">
        <v>286.2</v>
      </c>
      <c r="EU307" s="5">
        <v>448.9</v>
      </c>
      <c r="EV307" s="5">
        <v>263.7</v>
      </c>
      <c r="EW307" s="5">
        <v>177.3</v>
      </c>
      <c r="EX307" s="5">
        <v>215.3</v>
      </c>
      <c r="EY307" s="5">
        <v>326.5</v>
      </c>
      <c r="EZ307" s="5">
        <v>377</v>
      </c>
      <c r="FA307" s="5">
        <v>351.3</v>
      </c>
      <c r="FB307" s="5">
        <v>269.60000000000002</v>
      </c>
      <c r="FC307" s="5">
        <v>284.39999999999998</v>
      </c>
      <c r="FD307" s="5">
        <v>673.6</v>
      </c>
      <c r="FE307" s="5">
        <v>1143.0999999999999</v>
      </c>
      <c r="FF307" s="5">
        <v>466.2</v>
      </c>
      <c r="FG307" s="5">
        <v>532</v>
      </c>
      <c r="FH307" s="5">
        <v>247.5</v>
      </c>
      <c r="FI307" s="5">
        <v>459</v>
      </c>
      <c r="FJ307" s="5">
        <v>265.89999999999998</v>
      </c>
      <c r="FK307" s="5">
        <v>287.89999999999998</v>
      </c>
      <c r="FL307" s="5">
        <v>335.7</v>
      </c>
      <c r="FM307" s="5">
        <v>351</v>
      </c>
      <c r="FN307" s="5">
        <v>272.3</v>
      </c>
      <c r="FO307" s="5">
        <v>341.3</v>
      </c>
      <c r="FP307" s="5">
        <v>471</v>
      </c>
      <c r="FQ307" s="5">
        <v>324.7</v>
      </c>
      <c r="FR307" s="5">
        <v>340.4</v>
      </c>
      <c r="FS307" s="5">
        <v>548.9</v>
      </c>
      <c r="FT307" s="5">
        <v>306.5</v>
      </c>
      <c r="FU307" s="5">
        <v>182.8</v>
      </c>
      <c r="FV307" s="5">
        <v>424.2</v>
      </c>
      <c r="FW307" s="5">
        <v>198</v>
      </c>
      <c r="FX307" s="5">
        <v>305.8</v>
      </c>
      <c r="FY307" s="5">
        <v>276.89999999999998</v>
      </c>
      <c r="FZ307" s="5">
        <v>134.9</v>
      </c>
      <c r="GA307" s="5">
        <v>145.4</v>
      </c>
      <c r="GB307" s="5">
        <v>135.5</v>
      </c>
      <c r="GC307" s="5">
        <v>605.29999999999995</v>
      </c>
      <c r="GD307" s="5">
        <v>135</v>
      </c>
      <c r="GE307" s="5">
        <v>161.5</v>
      </c>
      <c r="GF307" s="5">
        <v>114.2</v>
      </c>
      <c r="GG307" s="5">
        <v>153.1</v>
      </c>
      <c r="GH307" s="5">
        <v>174</v>
      </c>
      <c r="GI307" s="5">
        <v>206</v>
      </c>
      <c r="GJ307" s="5">
        <v>189</v>
      </c>
      <c r="GK307" s="5">
        <v>535.29999999999995</v>
      </c>
      <c r="GL307" s="5">
        <v>645.70000000000005</v>
      </c>
      <c r="GM307" s="5">
        <v>633.5</v>
      </c>
      <c r="GN307" s="5">
        <v>611.5</v>
      </c>
      <c r="GO307" s="5">
        <v>642.69999999999993</v>
      </c>
      <c r="GP307" s="5">
        <v>627.20000000000005</v>
      </c>
      <c r="GQ307" s="5">
        <v>636.70000000000005</v>
      </c>
      <c r="GR307" s="5">
        <v>195.2</v>
      </c>
      <c r="GS307" s="5">
        <v>109.9</v>
      </c>
      <c r="GT307" s="5">
        <v>94.5</v>
      </c>
      <c r="GU307" s="5">
        <v>121.9</v>
      </c>
      <c r="GV307" s="5">
        <v>195.2</v>
      </c>
      <c r="GW307" s="5">
        <v>115.8</v>
      </c>
      <c r="GX307" s="5">
        <v>223.8</v>
      </c>
      <c r="GY307" s="5">
        <v>196.3</v>
      </c>
      <c r="GZ307" s="5">
        <v>215.4</v>
      </c>
      <c r="HA307" s="5">
        <v>152.19999999999999</v>
      </c>
      <c r="HB307" s="5">
        <v>155.19999999999999</v>
      </c>
      <c r="HC307" s="5">
        <v>152.19999999999999</v>
      </c>
      <c r="HD307" s="5">
        <v>486.8</v>
      </c>
      <c r="HE307" s="5">
        <v>301.60000000000002</v>
      </c>
      <c r="HF307" s="5">
        <v>378</v>
      </c>
      <c r="HG307" s="5">
        <v>267.7</v>
      </c>
      <c r="HH307" s="5">
        <v>354.4</v>
      </c>
      <c r="HI307" s="5">
        <v>283.60000000000002</v>
      </c>
      <c r="HJ307" s="5">
        <v>299.3</v>
      </c>
      <c r="HK307" s="5">
        <v>287.39999999999998</v>
      </c>
      <c r="HL307" s="5">
        <v>372.4</v>
      </c>
      <c r="HM307" s="5">
        <v>469.2</v>
      </c>
      <c r="HN307" s="5">
        <v>325.7</v>
      </c>
      <c r="HO307" s="5">
        <v>347.9</v>
      </c>
      <c r="HP307" s="5">
        <v>600</v>
      </c>
      <c r="HQ307" s="5">
        <v>325.7</v>
      </c>
      <c r="HR307" s="5">
        <v>320</v>
      </c>
      <c r="HS307" s="5">
        <v>377.1</v>
      </c>
      <c r="HT307" s="5">
        <v>365.4</v>
      </c>
      <c r="HU307" s="5">
        <v>542.79999999999995</v>
      </c>
      <c r="HV307" s="5">
        <v>324.5</v>
      </c>
      <c r="HW307" s="5">
        <v>633.1</v>
      </c>
      <c r="HX307" s="5">
        <v>214.5</v>
      </c>
      <c r="HY307" s="5">
        <v>251.6</v>
      </c>
      <c r="HZ307" s="5">
        <v>386.9</v>
      </c>
      <c r="IA307" s="5">
        <v>237</v>
      </c>
      <c r="IB307" s="5">
        <v>1083.4000000000001</v>
      </c>
      <c r="IC307" s="5">
        <v>212.6</v>
      </c>
      <c r="ID307" s="5">
        <v>294.10000000000002</v>
      </c>
      <c r="IE307" s="5">
        <v>451.1</v>
      </c>
      <c r="IF307" s="5">
        <v>376.1</v>
      </c>
      <c r="IG307" s="5">
        <v>380</v>
      </c>
      <c r="IH307" s="5">
        <v>448.7</v>
      </c>
      <c r="II307" s="5">
        <v>365.1</v>
      </c>
      <c r="IJ307" s="5">
        <v>350.7</v>
      </c>
      <c r="IK307" s="5">
        <v>373.3</v>
      </c>
      <c r="IL307" s="5">
        <v>350.7</v>
      </c>
      <c r="IM307" s="5">
        <v>367.6</v>
      </c>
      <c r="IN307" s="5">
        <v>379.7</v>
      </c>
      <c r="IO307" s="5">
        <v>405.4</v>
      </c>
      <c r="IP307" s="5">
        <v>415.1</v>
      </c>
      <c r="IQ307" s="5">
        <v>380</v>
      </c>
      <c r="IR307" s="5">
        <v>366</v>
      </c>
      <c r="IS307" s="5">
        <v>345.4</v>
      </c>
      <c r="IT307" s="5">
        <v>107.5</v>
      </c>
      <c r="IU307" s="5">
        <v>166.7</v>
      </c>
      <c r="IV307" s="5">
        <v>155.1</v>
      </c>
      <c r="IW307" s="5">
        <v>146.30000000000001</v>
      </c>
      <c r="IX307" s="5">
        <v>77.5</v>
      </c>
      <c r="IY307" s="5">
        <v>155.1</v>
      </c>
      <c r="IZ307" s="5">
        <v>85.7</v>
      </c>
      <c r="JA307" s="5">
        <v>303.89999999999998</v>
      </c>
      <c r="JB307" s="5">
        <v>190</v>
      </c>
      <c r="JC307" s="5">
        <v>83.7</v>
      </c>
      <c r="JD307" s="5">
        <v>165.3</v>
      </c>
      <c r="JE307" s="5">
        <v>157.1</v>
      </c>
      <c r="JF307" s="5">
        <v>99.9</v>
      </c>
      <c r="JG307" s="5">
        <v>175.6</v>
      </c>
      <c r="JH307" s="5">
        <v>169.8</v>
      </c>
      <c r="JI307" s="5">
        <v>99.9</v>
      </c>
      <c r="JJ307" s="5">
        <v>198.3</v>
      </c>
      <c r="JK307" s="5">
        <v>191.5</v>
      </c>
      <c r="JL307" s="5">
        <v>189.5</v>
      </c>
      <c r="JM307" s="5">
        <v>187</v>
      </c>
      <c r="JN307" s="5">
        <v>142.1</v>
      </c>
      <c r="JO307" s="5">
        <v>196.8</v>
      </c>
      <c r="JP307" s="5">
        <v>202.2</v>
      </c>
      <c r="JQ307" s="5">
        <v>703.5</v>
      </c>
      <c r="JR307" s="5">
        <v>729.8</v>
      </c>
      <c r="JS307" s="5">
        <v>702.2</v>
      </c>
      <c r="JT307" s="5">
        <v>919.1</v>
      </c>
      <c r="JU307" s="5">
        <v>772.5</v>
      </c>
      <c r="JV307" s="5">
        <v>698.6</v>
      </c>
      <c r="JW307" s="5">
        <v>387.9</v>
      </c>
      <c r="JX307" s="5">
        <v>390.8</v>
      </c>
      <c r="JY307" s="5">
        <v>377.7</v>
      </c>
      <c r="JZ307" s="5">
        <v>384.7</v>
      </c>
      <c r="KA307" s="5">
        <v>421.7</v>
      </c>
      <c r="KB307" s="5">
        <v>344.1</v>
      </c>
      <c r="KC307" s="5">
        <v>412.4</v>
      </c>
      <c r="KD307" s="5">
        <v>373.9</v>
      </c>
      <c r="KE307" s="5">
        <v>337.2</v>
      </c>
      <c r="KF307" s="5">
        <v>405.5</v>
      </c>
      <c r="KG307" s="5">
        <v>283.10000000000002</v>
      </c>
      <c r="KH307" s="5">
        <v>320.60000000000002</v>
      </c>
      <c r="KI307" s="5">
        <v>283.10000000000002</v>
      </c>
      <c r="KJ307" s="5">
        <v>208.3</v>
      </c>
      <c r="KK307" s="5">
        <v>275.89999999999998</v>
      </c>
      <c r="KL307" s="5">
        <v>205.2</v>
      </c>
      <c r="KM307" s="5">
        <v>271.60000000000002</v>
      </c>
      <c r="KN307" s="5">
        <v>336.3</v>
      </c>
      <c r="KO307" s="5">
        <v>302</v>
      </c>
      <c r="KP307" s="5">
        <v>359.6</v>
      </c>
      <c r="KQ307" s="5">
        <v>316.5</v>
      </c>
      <c r="KR307" s="5">
        <v>271.60000000000002</v>
      </c>
      <c r="KS307" s="5">
        <v>404.8</v>
      </c>
      <c r="KT307" s="5">
        <v>170.3</v>
      </c>
      <c r="KU307" s="5">
        <v>133.30000000000001</v>
      </c>
      <c r="KV307" s="5">
        <v>126.9</v>
      </c>
      <c r="KW307" s="5">
        <v>68.599999999999994</v>
      </c>
      <c r="KX307" s="5">
        <v>124.7</v>
      </c>
      <c r="KY307" s="5">
        <v>143.5</v>
      </c>
      <c r="KZ307" s="5">
        <v>156</v>
      </c>
      <c r="LA307" s="5">
        <v>218.3</v>
      </c>
      <c r="LB307" s="5">
        <v>133.30000000000001</v>
      </c>
      <c r="LC307" s="5">
        <v>238.6</v>
      </c>
      <c r="LD307" s="5">
        <v>144.69999999999999</v>
      </c>
      <c r="LE307" s="5">
        <v>218.3</v>
      </c>
      <c r="LF307" s="5">
        <v>136.9</v>
      </c>
      <c r="LG307" s="5">
        <v>206.1</v>
      </c>
      <c r="LH307" s="5">
        <v>125.5</v>
      </c>
      <c r="LI307" s="5">
        <v>96.1</v>
      </c>
      <c r="LJ307" s="5">
        <v>156</v>
      </c>
      <c r="LK307" s="5">
        <v>106.4</v>
      </c>
      <c r="LL307" s="5">
        <v>121.3</v>
      </c>
      <c r="LM307" s="5">
        <v>133.5</v>
      </c>
      <c r="LN307" s="5">
        <v>179.4</v>
      </c>
      <c r="LO307" s="5">
        <v>166.7</v>
      </c>
      <c r="LP307" s="5">
        <v>543.1</v>
      </c>
      <c r="LQ307" s="5">
        <v>761.8</v>
      </c>
      <c r="LR307" s="5">
        <v>661.1</v>
      </c>
      <c r="LS307" s="5">
        <v>620.70000000000005</v>
      </c>
      <c r="LT307" s="5">
        <v>679.8</v>
      </c>
      <c r="LU307" s="5">
        <v>736.3</v>
      </c>
      <c r="LV307" s="5">
        <v>736.3</v>
      </c>
      <c r="LW307" s="5">
        <v>572.70000000000005</v>
      </c>
      <c r="LX307" s="5">
        <v>596.79999999999995</v>
      </c>
      <c r="LY307" s="5">
        <v>743.4</v>
      </c>
      <c r="LZ307" s="5">
        <v>740.8</v>
      </c>
      <c r="MA307" s="5">
        <v>517.6</v>
      </c>
      <c r="MB307" s="5">
        <v>513</v>
      </c>
      <c r="MC307" s="5">
        <v>624.1</v>
      </c>
      <c r="MD307" s="5">
        <v>617.6</v>
      </c>
      <c r="ME307" s="5">
        <v>433.4</v>
      </c>
      <c r="MF307" s="5">
        <v>618.9</v>
      </c>
      <c r="MG307" s="5">
        <v>679.8</v>
      </c>
      <c r="MH307" s="5">
        <v>543.30000000000007</v>
      </c>
      <c r="MI307" s="5">
        <v>599.1</v>
      </c>
      <c r="MJ307" s="5">
        <v>525.69999999999993</v>
      </c>
      <c r="MK307" s="5">
        <v>595.19999999999993</v>
      </c>
      <c r="ML307" s="5">
        <v>668.4</v>
      </c>
      <c r="MM307" s="5">
        <v>591.30000000000007</v>
      </c>
      <c r="MN307" s="5">
        <v>575</v>
      </c>
      <c r="MO307" s="5">
        <v>663.3</v>
      </c>
      <c r="MP307" s="5">
        <v>642.69999999999993</v>
      </c>
      <c r="MQ307" s="5">
        <v>636.6</v>
      </c>
      <c r="MR307" s="5">
        <v>579</v>
      </c>
      <c r="MS307" s="5">
        <v>610.79999999999995</v>
      </c>
      <c r="MT307" s="5">
        <v>525.69999999999993</v>
      </c>
      <c r="MU307" s="5">
        <v>637.5</v>
      </c>
      <c r="MV307" s="5">
        <v>600.6</v>
      </c>
      <c r="MW307" s="5">
        <v>749.4</v>
      </c>
      <c r="MX307" s="5">
        <v>853.4</v>
      </c>
      <c r="MY307" s="5">
        <v>758.5</v>
      </c>
      <c r="MZ307" s="5">
        <v>692.1</v>
      </c>
      <c r="NA307" s="5">
        <v>720.3</v>
      </c>
      <c r="NB307" s="5">
        <v>605.6</v>
      </c>
      <c r="NC307" s="5">
        <v>148.1</v>
      </c>
      <c r="ND307" s="5">
        <v>163</v>
      </c>
      <c r="NE307" s="5">
        <v>178.6</v>
      </c>
      <c r="NF307" s="5">
        <v>132.69999999999999</v>
      </c>
      <c r="NG307" s="5">
        <v>70</v>
      </c>
      <c r="NH307" s="5">
        <v>172.3</v>
      </c>
      <c r="NI307" s="5">
        <v>133.30000000000001</v>
      </c>
      <c r="NJ307" s="5">
        <v>161</v>
      </c>
      <c r="NK307" s="5">
        <v>86</v>
      </c>
      <c r="NL307" s="5">
        <v>123.3</v>
      </c>
      <c r="NM307" s="5">
        <v>147.80000000000001</v>
      </c>
      <c r="NN307" s="5">
        <v>170.6</v>
      </c>
      <c r="NO307" s="5">
        <v>347.6</v>
      </c>
      <c r="NP307" s="5">
        <v>1298.9000000000001</v>
      </c>
      <c r="NQ307" s="5">
        <v>567.1</v>
      </c>
      <c r="NR307" s="5">
        <v>386.9</v>
      </c>
      <c r="NS307" s="5">
        <v>449.4</v>
      </c>
      <c r="NT307" s="5">
        <v>488.9</v>
      </c>
      <c r="NU307" s="5">
        <v>415.7</v>
      </c>
      <c r="NV307" s="5">
        <v>621.70000000000005</v>
      </c>
      <c r="NW307" s="5">
        <v>519.29999999999995</v>
      </c>
      <c r="NX307" s="5">
        <v>421.5</v>
      </c>
      <c r="NY307" s="5">
        <v>510.9</v>
      </c>
      <c r="NZ307" s="5">
        <v>449.3</v>
      </c>
      <c r="OA307" s="5">
        <v>436.1</v>
      </c>
      <c r="OB307" s="5">
        <v>491.2</v>
      </c>
    </row>
    <row r="308" spans="1:392" x14ac:dyDescent="0.35">
      <c r="A308" s="5">
        <v>1997</v>
      </c>
      <c r="B308" s="5" t="s">
        <v>399</v>
      </c>
      <c r="C308" s="5">
        <v>230.8</v>
      </c>
      <c r="D308" s="5">
        <v>276.39999999999998</v>
      </c>
      <c r="E308" s="5">
        <v>274.39999999999998</v>
      </c>
      <c r="F308" s="5">
        <v>196.6</v>
      </c>
      <c r="G308" s="5">
        <v>221.2</v>
      </c>
      <c r="H308" s="5">
        <v>114.7</v>
      </c>
      <c r="I308" s="5">
        <v>1233.3</v>
      </c>
      <c r="J308" s="5">
        <v>312.10000000000002</v>
      </c>
      <c r="K308" s="5">
        <v>665.80000000000007</v>
      </c>
      <c r="L308" s="5">
        <v>557.9</v>
      </c>
      <c r="M308" s="5">
        <v>557.9</v>
      </c>
      <c r="N308" s="5">
        <v>369.8</v>
      </c>
      <c r="O308" s="5">
        <v>598.20000000000005</v>
      </c>
      <c r="P308" s="5">
        <v>355.6</v>
      </c>
      <c r="Q308" s="5">
        <v>369.8</v>
      </c>
      <c r="R308" s="5">
        <v>148.1</v>
      </c>
      <c r="S308" s="5">
        <v>221.6</v>
      </c>
      <c r="T308" s="5">
        <v>337.9</v>
      </c>
      <c r="U308" s="5">
        <v>229.4</v>
      </c>
      <c r="V308" s="5">
        <v>247.3</v>
      </c>
      <c r="W308" s="5">
        <v>265.89999999999998</v>
      </c>
      <c r="X308" s="5">
        <v>265.89999999999998</v>
      </c>
      <c r="Y308" s="5">
        <v>304.3</v>
      </c>
      <c r="Z308" s="5">
        <v>289.10000000000002</v>
      </c>
      <c r="AA308" s="5">
        <v>237.5</v>
      </c>
      <c r="AB308" s="5">
        <v>241.2</v>
      </c>
      <c r="AC308" s="5">
        <v>361.8</v>
      </c>
      <c r="AD308" s="5">
        <v>220.8</v>
      </c>
      <c r="AE308" s="5">
        <v>226.6</v>
      </c>
      <c r="AF308" s="5">
        <v>251.7</v>
      </c>
      <c r="AG308" s="5">
        <v>215.8</v>
      </c>
      <c r="AH308" s="5">
        <v>234.5</v>
      </c>
      <c r="AI308" s="5">
        <v>227.5</v>
      </c>
      <c r="AJ308" s="5">
        <v>234.5</v>
      </c>
      <c r="AK308" s="5">
        <v>225.6</v>
      </c>
      <c r="AL308" s="5">
        <v>321.5</v>
      </c>
      <c r="AM308" s="5">
        <v>315.60000000000002</v>
      </c>
      <c r="AN308" s="5">
        <v>249.2</v>
      </c>
      <c r="AO308" s="5">
        <v>254.5</v>
      </c>
      <c r="AP308" s="5">
        <v>276.2</v>
      </c>
      <c r="AQ308" s="5">
        <v>134.6</v>
      </c>
      <c r="AR308" s="5">
        <v>148.30000000000001</v>
      </c>
      <c r="AS308" s="5">
        <v>96.2</v>
      </c>
      <c r="AT308" s="5">
        <v>262.8</v>
      </c>
      <c r="AU308" s="5">
        <v>205.8</v>
      </c>
      <c r="AV308" s="5">
        <v>152.80000000000001</v>
      </c>
      <c r="AW308" s="5">
        <v>124.1</v>
      </c>
      <c r="AX308" s="5">
        <v>99.2</v>
      </c>
      <c r="AY308" s="5">
        <v>93.9</v>
      </c>
      <c r="AZ308" s="5">
        <v>189</v>
      </c>
      <c r="BA308" s="5">
        <v>143.9</v>
      </c>
      <c r="BB308" s="5">
        <v>189</v>
      </c>
      <c r="BC308" s="5">
        <v>191.6</v>
      </c>
      <c r="BD308" s="5">
        <v>124.1</v>
      </c>
      <c r="BE308" s="5">
        <v>455.8</v>
      </c>
      <c r="BF308" s="5">
        <v>372.1</v>
      </c>
      <c r="BG308" s="5">
        <v>460.2</v>
      </c>
      <c r="BH308" s="5">
        <v>358.7</v>
      </c>
      <c r="BI308" s="5">
        <v>358.1</v>
      </c>
      <c r="BJ308" s="5">
        <v>446.1</v>
      </c>
      <c r="BK308" s="5">
        <v>627.70000000000005</v>
      </c>
      <c r="BL308" s="5">
        <v>412.1</v>
      </c>
      <c r="BM308" s="5">
        <v>160.5</v>
      </c>
      <c r="BN308" s="5">
        <v>195.6</v>
      </c>
      <c r="BO308" s="5">
        <v>176.3</v>
      </c>
      <c r="BP308" s="5">
        <v>214.5</v>
      </c>
      <c r="BQ308" s="5">
        <v>222.9</v>
      </c>
      <c r="BR308" s="5">
        <v>141.30000000000001</v>
      </c>
      <c r="BS308" s="5">
        <v>176.3</v>
      </c>
      <c r="BT308" s="5">
        <v>181.3</v>
      </c>
      <c r="BU308" s="5">
        <v>154.30000000000001</v>
      </c>
      <c r="BV308" s="5">
        <v>187.7</v>
      </c>
      <c r="BW308" s="5">
        <v>158</v>
      </c>
      <c r="BX308" s="5">
        <v>298.10000000000002</v>
      </c>
      <c r="BY308" s="5">
        <v>320.7</v>
      </c>
      <c r="BZ308" s="5">
        <v>218.5</v>
      </c>
      <c r="CA308" s="5">
        <v>160.6</v>
      </c>
      <c r="CB308" s="5">
        <v>142.69999999999999</v>
      </c>
      <c r="CC308" s="5">
        <v>137.69999999999999</v>
      </c>
      <c r="CD308" s="5">
        <v>128.6</v>
      </c>
      <c r="CE308" s="5">
        <v>124.6</v>
      </c>
      <c r="CF308" s="5">
        <v>147.30000000000001</v>
      </c>
      <c r="CG308" s="5">
        <v>124.6</v>
      </c>
      <c r="CH308" s="5">
        <v>102.2</v>
      </c>
      <c r="CI308" s="5">
        <v>331.1</v>
      </c>
      <c r="CJ308" s="5">
        <v>348.3</v>
      </c>
      <c r="CK308" s="5">
        <v>399.8</v>
      </c>
      <c r="CL308" s="5">
        <v>291.5</v>
      </c>
      <c r="CM308" s="5">
        <v>367.5</v>
      </c>
      <c r="CN308" s="5">
        <v>331.1</v>
      </c>
      <c r="CO308" s="5">
        <v>346.2</v>
      </c>
      <c r="CP308" s="5">
        <v>328.5</v>
      </c>
      <c r="CQ308" s="5">
        <v>234.3</v>
      </c>
      <c r="CR308" s="5">
        <v>371.7</v>
      </c>
      <c r="CS308" s="5">
        <v>415.3</v>
      </c>
      <c r="CT308" s="5">
        <v>773.5</v>
      </c>
      <c r="CU308" s="5">
        <v>700.8</v>
      </c>
      <c r="CV308" s="5">
        <v>680.9</v>
      </c>
      <c r="CW308" s="5">
        <v>826.6</v>
      </c>
      <c r="CX308" s="5">
        <v>571.6</v>
      </c>
      <c r="CY308" s="5">
        <v>447.6</v>
      </c>
      <c r="CZ308" s="5">
        <v>415.3</v>
      </c>
      <c r="DA308" s="5">
        <v>700.8</v>
      </c>
      <c r="DB308" s="5">
        <v>377.7</v>
      </c>
      <c r="DC308" s="5">
        <v>377.7</v>
      </c>
      <c r="DD308" s="5">
        <v>486.2</v>
      </c>
      <c r="DE308" s="5">
        <v>222.1</v>
      </c>
      <c r="DF308" s="5">
        <v>414.6</v>
      </c>
      <c r="DG308" s="5">
        <v>235.3</v>
      </c>
      <c r="DH308" s="5">
        <v>363</v>
      </c>
      <c r="DI308" s="5">
        <v>257.5</v>
      </c>
      <c r="DJ308" s="5">
        <v>235.3</v>
      </c>
      <c r="DK308" s="5">
        <v>233</v>
      </c>
      <c r="DL308" s="5">
        <v>249.6</v>
      </c>
      <c r="DM308" s="5">
        <v>315.2</v>
      </c>
      <c r="DN308" s="5">
        <v>308.5</v>
      </c>
      <c r="DO308" s="5">
        <v>277.89999999999998</v>
      </c>
      <c r="DP308" s="5">
        <v>277.89999999999998</v>
      </c>
      <c r="DQ308" s="5">
        <v>159.4</v>
      </c>
      <c r="DR308" s="5">
        <v>198</v>
      </c>
      <c r="DS308" s="5">
        <v>166.8</v>
      </c>
      <c r="DT308" s="5">
        <v>192.4</v>
      </c>
      <c r="DU308" s="5">
        <v>150.6</v>
      </c>
      <c r="DV308" s="5">
        <v>161.1</v>
      </c>
      <c r="DW308" s="5">
        <v>161.6</v>
      </c>
      <c r="DX308" s="5">
        <v>154</v>
      </c>
      <c r="DY308" s="5">
        <v>142.30000000000001</v>
      </c>
      <c r="DZ308" s="5">
        <v>155</v>
      </c>
      <c r="EA308" s="5">
        <v>143.5</v>
      </c>
      <c r="EB308" s="5">
        <v>229</v>
      </c>
      <c r="EC308" s="5">
        <v>198</v>
      </c>
      <c r="ED308" s="5">
        <v>262.89999999999998</v>
      </c>
      <c r="EE308" s="5">
        <v>262.7</v>
      </c>
      <c r="EF308" s="5">
        <v>227.9</v>
      </c>
      <c r="EG308" s="5">
        <v>258.2</v>
      </c>
      <c r="EH308" s="5">
        <v>243.5</v>
      </c>
      <c r="EI308" s="5">
        <v>167.6</v>
      </c>
      <c r="EJ308" s="5">
        <v>195.2</v>
      </c>
      <c r="EK308" s="5">
        <v>218.1</v>
      </c>
      <c r="EL308" s="5">
        <v>230.6</v>
      </c>
      <c r="EM308" s="5">
        <v>213</v>
      </c>
      <c r="EN308" s="5">
        <v>248.4</v>
      </c>
      <c r="EO308" s="5">
        <v>227.7</v>
      </c>
      <c r="EP308" s="5">
        <v>207.7</v>
      </c>
      <c r="EQ308" s="5">
        <v>146.4</v>
      </c>
      <c r="ER308" s="5">
        <v>587.70000000000005</v>
      </c>
      <c r="ES308" s="5">
        <v>313.60000000000002</v>
      </c>
      <c r="ET308" s="5">
        <v>207.7</v>
      </c>
      <c r="EU308" s="5">
        <v>413.4</v>
      </c>
      <c r="EV308" s="5">
        <v>224.2</v>
      </c>
      <c r="EW308" s="5">
        <v>132.1</v>
      </c>
      <c r="EX308" s="5">
        <v>189.5</v>
      </c>
      <c r="EY308" s="5">
        <v>313.60000000000002</v>
      </c>
      <c r="EZ308" s="5">
        <v>350.6</v>
      </c>
      <c r="FA308" s="5">
        <v>297.5</v>
      </c>
      <c r="FB308" s="5">
        <v>227.7</v>
      </c>
      <c r="FC308" s="5">
        <v>272.89999999999998</v>
      </c>
      <c r="FD308" s="5">
        <v>757.2</v>
      </c>
      <c r="FE308" s="5">
        <v>1023.4</v>
      </c>
      <c r="FF308" s="5">
        <v>462.4</v>
      </c>
      <c r="FG308" s="5">
        <v>662.5</v>
      </c>
      <c r="FH308" s="5">
        <v>167.3</v>
      </c>
      <c r="FI308" s="5">
        <v>349.3</v>
      </c>
      <c r="FJ308" s="5">
        <v>409.7</v>
      </c>
      <c r="FK308" s="5">
        <v>196.6</v>
      </c>
      <c r="FL308" s="5">
        <v>254.5</v>
      </c>
      <c r="FM308" s="5">
        <v>270.2</v>
      </c>
      <c r="FN308" s="5">
        <v>241.3</v>
      </c>
      <c r="FO308" s="5">
        <v>160.5</v>
      </c>
      <c r="FP308" s="5">
        <v>211</v>
      </c>
      <c r="FQ308" s="5">
        <v>190.6</v>
      </c>
      <c r="FR308" s="5">
        <v>210.6</v>
      </c>
      <c r="FS308" s="5">
        <v>398.8</v>
      </c>
      <c r="FT308" s="5">
        <v>163.1</v>
      </c>
      <c r="FU308" s="5">
        <v>206.4</v>
      </c>
      <c r="FV308" s="5">
        <v>417.9</v>
      </c>
      <c r="FW308" s="5">
        <v>206.4</v>
      </c>
      <c r="FX308" s="5">
        <v>251.2</v>
      </c>
      <c r="FY308" s="5">
        <v>122.4</v>
      </c>
      <c r="FZ308" s="5">
        <v>102.3</v>
      </c>
      <c r="GA308" s="5">
        <v>142.30000000000001</v>
      </c>
      <c r="GB308" s="5">
        <v>108.2</v>
      </c>
      <c r="GC308" s="5">
        <v>728.7</v>
      </c>
      <c r="GD308" s="5">
        <v>131.6</v>
      </c>
      <c r="GE308" s="5">
        <v>109.5</v>
      </c>
      <c r="GF308" s="5">
        <v>85.8</v>
      </c>
      <c r="GG308" s="5">
        <v>91.6</v>
      </c>
      <c r="GH308" s="5">
        <v>127.5</v>
      </c>
      <c r="GI308" s="5">
        <v>209</v>
      </c>
      <c r="GJ308" s="5">
        <v>135.5</v>
      </c>
      <c r="GK308" s="5">
        <v>244.8</v>
      </c>
      <c r="GL308" s="5">
        <v>310</v>
      </c>
      <c r="GM308" s="5">
        <v>221.8</v>
      </c>
      <c r="GN308" s="5">
        <v>293.10000000000002</v>
      </c>
      <c r="GO308" s="5">
        <v>259.89999999999998</v>
      </c>
      <c r="GP308" s="5">
        <v>368.1</v>
      </c>
      <c r="GQ308" s="5">
        <v>366.6</v>
      </c>
      <c r="GR308" s="5">
        <v>177</v>
      </c>
      <c r="GS308" s="5">
        <v>96</v>
      </c>
      <c r="GT308" s="5">
        <v>131.69999999999999</v>
      </c>
      <c r="GU308" s="5">
        <v>135.69999999999999</v>
      </c>
      <c r="GV308" s="5">
        <v>177</v>
      </c>
      <c r="GW308" s="5">
        <v>88.6</v>
      </c>
      <c r="GX308" s="5">
        <v>180.1</v>
      </c>
      <c r="GY308" s="5">
        <v>208.5</v>
      </c>
      <c r="GZ308" s="5">
        <v>192.4</v>
      </c>
      <c r="HA308" s="5">
        <v>147.80000000000001</v>
      </c>
      <c r="HB308" s="5">
        <v>243.1</v>
      </c>
      <c r="HC308" s="5">
        <v>147.80000000000001</v>
      </c>
      <c r="HD308" s="5">
        <v>404.9</v>
      </c>
      <c r="HE308" s="5">
        <v>292.60000000000002</v>
      </c>
      <c r="HF308" s="5">
        <v>419</v>
      </c>
      <c r="HG308" s="5">
        <v>224.6</v>
      </c>
      <c r="HH308" s="5">
        <v>325.60000000000002</v>
      </c>
      <c r="HI308" s="5">
        <v>254.2</v>
      </c>
      <c r="HJ308" s="5">
        <v>259.10000000000002</v>
      </c>
      <c r="HK308" s="5">
        <v>231.5</v>
      </c>
      <c r="HL308" s="5">
        <v>346.6</v>
      </c>
      <c r="HM308" s="5">
        <v>390</v>
      </c>
      <c r="HN308" s="5">
        <v>334.5</v>
      </c>
      <c r="HO308" s="5">
        <v>345.1</v>
      </c>
      <c r="HP308" s="5">
        <v>486</v>
      </c>
      <c r="HQ308" s="5">
        <v>334.5</v>
      </c>
      <c r="HR308" s="5">
        <v>194.9</v>
      </c>
      <c r="HS308" s="5">
        <v>506.2</v>
      </c>
      <c r="HT308" s="5">
        <v>342</v>
      </c>
      <c r="HU308" s="5">
        <v>418.5</v>
      </c>
      <c r="HV308" s="5">
        <v>298.5</v>
      </c>
      <c r="HW308" s="5">
        <v>767.1</v>
      </c>
      <c r="HX308" s="5">
        <v>223.6</v>
      </c>
      <c r="HY308" s="5">
        <v>325.89999999999998</v>
      </c>
      <c r="HZ308" s="5">
        <v>448.3</v>
      </c>
      <c r="IA308" s="5">
        <v>209.9</v>
      </c>
      <c r="IB308" s="5">
        <v>882.3</v>
      </c>
      <c r="IC308" s="5">
        <v>191.6</v>
      </c>
      <c r="ID308" s="5">
        <v>313.8</v>
      </c>
      <c r="IE308" s="5">
        <v>393.5</v>
      </c>
      <c r="IF308" s="5">
        <v>163.4</v>
      </c>
      <c r="IG308" s="5">
        <v>105.7</v>
      </c>
      <c r="IH308" s="5">
        <v>239.7</v>
      </c>
      <c r="II308" s="5">
        <v>166.9</v>
      </c>
      <c r="IJ308" s="5">
        <v>188.2</v>
      </c>
      <c r="IK308" s="5">
        <v>163.4</v>
      </c>
      <c r="IL308" s="5">
        <v>188.2</v>
      </c>
      <c r="IM308" s="5">
        <v>213.3</v>
      </c>
      <c r="IN308" s="5">
        <v>173.3</v>
      </c>
      <c r="IO308" s="5">
        <v>229.9</v>
      </c>
      <c r="IP308" s="5">
        <v>255.3</v>
      </c>
      <c r="IQ308" s="5">
        <v>105.7</v>
      </c>
      <c r="IR308" s="5">
        <v>226.5</v>
      </c>
      <c r="IS308" s="5">
        <v>170.3</v>
      </c>
      <c r="IT308" s="5">
        <v>122.7</v>
      </c>
      <c r="IU308" s="5">
        <v>208.6</v>
      </c>
      <c r="IV308" s="5">
        <v>143.80000000000001</v>
      </c>
      <c r="IW308" s="5">
        <v>164.8</v>
      </c>
      <c r="IX308" s="5">
        <v>94.4</v>
      </c>
      <c r="IY308" s="5">
        <v>143.80000000000001</v>
      </c>
      <c r="IZ308" s="5">
        <v>121.1</v>
      </c>
      <c r="JA308" s="5">
        <v>282.2</v>
      </c>
      <c r="JB308" s="5">
        <v>180.2</v>
      </c>
      <c r="JC308" s="5">
        <v>103.3</v>
      </c>
      <c r="JD308" s="5">
        <v>196.1</v>
      </c>
      <c r="JE308" s="5">
        <v>103.9</v>
      </c>
      <c r="JF308" s="5">
        <v>150.80000000000001</v>
      </c>
      <c r="JG308" s="5">
        <v>147.1</v>
      </c>
      <c r="JH308" s="5">
        <v>128.6</v>
      </c>
      <c r="JI308" s="5">
        <v>150.80000000000001</v>
      </c>
      <c r="JJ308" s="5">
        <v>156.5</v>
      </c>
      <c r="JK308" s="5">
        <v>241.6</v>
      </c>
      <c r="JL308" s="5">
        <v>217</v>
      </c>
      <c r="JM308" s="5">
        <v>181.8</v>
      </c>
      <c r="JN308" s="5">
        <v>249.9</v>
      </c>
      <c r="JO308" s="5">
        <v>205.8</v>
      </c>
      <c r="JP308" s="5">
        <v>158.19999999999999</v>
      </c>
      <c r="JQ308" s="5">
        <v>237.8</v>
      </c>
      <c r="JR308" s="5">
        <v>257.10000000000002</v>
      </c>
      <c r="JS308" s="5">
        <v>287.10000000000002</v>
      </c>
      <c r="JT308" s="5">
        <v>339.4</v>
      </c>
      <c r="JU308" s="5">
        <v>256.2</v>
      </c>
      <c r="JV308" s="5">
        <v>222.5</v>
      </c>
      <c r="JW308" s="5">
        <v>172.2</v>
      </c>
      <c r="JX308" s="5">
        <v>184.1</v>
      </c>
      <c r="JY308" s="5">
        <v>236.5</v>
      </c>
      <c r="JZ308" s="5">
        <v>172.4</v>
      </c>
      <c r="KA308" s="5">
        <v>157.80000000000001</v>
      </c>
      <c r="KB308" s="5">
        <v>201.7</v>
      </c>
      <c r="KC308" s="5">
        <v>172.9</v>
      </c>
      <c r="KD308" s="5">
        <v>165.4</v>
      </c>
      <c r="KE308" s="5">
        <v>163.1</v>
      </c>
      <c r="KF308" s="5">
        <v>161.30000000000001</v>
      </c>
      <c r="KG308" s="5">
        <v>92</v>
      </c>
      <c r="KH308" s="5">
        <v>92.4</v>
      </c>
      <c r="KI308" s="5">
        <v>92</v>
      </c>
      <c r="KJ308" s="5">
        <v>156.80000000000001</v>
      </c>
      <c r="KK308" s="5">
        <v>89.600000000000009</v>
      </c>
      <c r="KL308" s="5">
        <v>196.9</v>
      </c>
      <c r="KM308" s="5">
        <v>160</v>
      </c>
      <c r="KN308" s="5">
        <v>120.4</v>
      </c>
      <c r="KO308" s="5">
        <v>187.5</v>
      </c>
      <c r="KP308" s="5">
        <v>130.5</v>
      </c>
      <c r="KQ308" s="5">
        <v>220.1</v>
      </c>
      <c r="KR308" s="5">
        <v>160</v>
      </c>
      <c r="KS308" s="5">
        <v>358</v>
      </c>
      <c r="KT308" s="5">
        <v>81.900000000000006</v>
      </c>
      <c r="KU308" s="5">
        <v>178</v>
      </c>
      <c r="KV308" s="5">
        <v>148.80000000000001</v>
      </c>
      <c r="KW308" s="5">
        <v>82.8</v>
      </c>
      <c r="KX308" s="5">
        <v>135.69999999999999</v>
      </c>
      <c r="KY308" s="5">
        <v>129.80000000000001</v>
      </c>
      <c r="KZ308" s="5">
        <v>109.5</v>
      </c>
      <c r="LA308" s="5">
        <v>279.8</v>
      </c>
      <c r="LB308" s="5">
        <v>178</v>
      </c>
      <c r="LC308" s="5">
        <v>293.39999999999998</v>
      </c>
      <c r="LD308" s="5">
        <v>149.30000000000001</v>
      </c>
      <c r="LE308" s="5">
        <v>279.8</v>
      </c>
      <c r="LF308" s="5">
        <v>135.4</v>
      </c>
      <c r="LG308" s="5">
        <v>284.7</v>
      </c>
      <c r="LH308" s="5">
        <v>162.6</v>
      </c>
      <c r="LI308" s="5">
        <v>168.2</v>
      </c>
      <c r="LJ308" s="5">
        <v>136.6</v>
      </c>
      <c r="LK308" s="5">
        <v>190.9</v>
      </c>
      <c r="LL308" s="5">
        <v>165.2</v>
      </c>
      <c r="LM308" s="5">
        <v>164.5</v>
      </c>
      <c r="LN308" s="5">
        <v>291.3</v>
      </c>
      <c r="LO308" s="5">
        <v>321</v>
      </c>
      <c r="LP308" s="5">
        <v>393</v>
      </c>
      <c r="LQ308" s="5">
        <v>443.3</v>
      </c>
      <c r="LR308" s="5">
        <v>348.1</v>
      </c>
      <c r="LS308" s="5">
        <v>416.4</v>
      </c>
      <c r="LT308" s="5">
        <v>433</v>
      </c>
      <c r="LU308" s="5">
        <v>377.1</v>
      </c>
      <c r="LV308" s="5">
        <v>377.1</v>
      </c>
      <c r="LW308" s="5">
        <v>323.60000000000002</v>
      </c>
      <c r="LX308" s="5">
        <v>436.2</v>
      </c>
      <c r="LY308" s="5">
        <v>329.4</v>
      </c>
      <c r="LZ308" s="5">
        <v>260.60000000000002</v>
      </c>
      <c r="MA308" s="5">
        <v>303.7</v>
      </c>
      <c r="MB308" s="5">
        <v>331</v>
      </c>
      <c r="MC308" s="5">
        <v>348.7</v>
      </c>
      <c r="MD308" s="5">
        <v>332.8</v>
      </c>
      <c r="ME308" s="5">
        <v>262.2</v>
      </c>
      <c r="MF308" s="5">
        <v>304.89999999999998</v>
      </c>
      <c r="MG308" s="5">
        <v>433</v>
      </c>
      <c r="MH308" s="5">
        <v>338.8</v>
      </c>
      <c r="MI308" s="5">
        <v>352.2</v>
      </c>
      <c r="MJ308" s="5">
        <v>267.5</v>
      </c>
      <c r="MK308" s="5">
        <v>386.7</v>
      </c>
      <c r="ML308" s="5">
        <v>283.89999999999998</v>
      </c>
      <c r="MM308" s="5">
        <v>330.4</v>
      </c>
      <c r="MN308" s="5">
        <v>318.89999999999998</v>
      </c>
      <c r="MO308" s="5">
        <v>361.8</v>
      </c>
      <c r="MP308" s="5">
        <v>259.89999999999998</v>
      </c>
      <c r="MQ308" s="5">
        <v>390.9</v>
      </c>
      <c r="MR308" s="5">
        <v>311.3</v>
      </c>
      <c r="MS308" s="5">
        <v>270.3</v>
      </c>
      <c r="MT308" s="5">
        <v>267.5</v>
      </c>
      <c r="MU308" s="5">
        <v>367.3</v>
      </c>
      <c r="MV308" s="5">
        <v>220.1</v>
      </c>
      <c r="MW308" s="5">
        <v>192.5</v>
      </c>
      <c r="MX308" s="5">
        <v>311.5</v>
      </c>
      <c r="MY308" s="5">
        <v>362.2</v>
      </c>
      <c r="MZ308" s="5">
        <v>315.3</v>
      </c>
      <c r="NA308" s="5">
        <v>249.2</v>
      </c>
      <c r="NB308" s="5">
        <v>277.39999999999998</v>
      </c>
      <c r="NC308" s="5">
        <v>117.4</v>
      </c>
      <c r="ND308" s="5">
        <v>108.9</v>
      </c>
      <c r="NE308" s="5">
        <v>166.8</v>
      </c>
      <c r="NF308" s="5">
        <v>84.7</v>
      </c>
      <c r="NG308" s="5">
        <v>49.5</v>
      </c>
      <c r="NH308" s="5">
        <v>93.9</v>
      </c>
      <c r="NI308" s="5">
        <v>85.9</v>
      </c>
      <c r="NJ308" s="5">
        <v>120.7</v>
      </c>
      <c r="NK308" s="5">
        <v>81.400000000000006</v>
      </c>
      <c r="NL308" s="5">
        <v>89.9</v>
      </c>
      <c r="NM308" s="5">
        <v>51.4</v>
      </c>
      <c r="NN308" s="5">
        <v>112.5</v>
      </c>
      <c r="NO308" s="5">
        <v>239.5</v>
      </c>
      <c r="NP308" s="5">
        <v>550.30000000000007</v>
      </c>
      <c r="NQ308" s="5">
        <v>356</v>
      </c>
      <c r="NR308" s="5">
        <v>250</v>
      </c>
      <c r="NS308" s="5">
        <v>324.2</v>
      </c>
      <c r="NT308" s="5">
        <v>358.2</v>
      </c>
      <c r="NU308" s="5">
        <v>267</v>
      </c>
      <c r="NV308" s="5">
        <v>350</v>
      </c>
      <c r="NW308" s="5">
        <v>304.2</v>
      </c>
      <c r="NX308" s="5">
        <v>298.2</v>
      </c>
      <c r="NY308" s="5">
        <v>381.3</v>
      </c>
      <c r="NZ308" s="5">
        <v>344.8</v>
      </c>
      <c r="OA308" s="5">
        <v>292.39999999999998</v>
      </c>
      <c r="OB308" s="5">
        <v>406.9</v>
      </c>
    </row>
    <row r="309" spans="1:392" x14ac:dyDescent="0.35">
      <c r="A309" s="5">
        <v>1998</v>
      </c>
      <c r="B309" s="5" t="s">
        <v>399</v>
      </c>
      <c r="C309" s="5">
        <v>306.8</v>
      </c>
      <c r="D309" s="5">
        <v>435.9</v>
      </c>
      <c r="E309" s="5">
        <v>355.3</v>
      </c>
      <c r="F309" s="5">
        <v>326.2</v>
      </c>
      <c r="G309" s="5">
        <v>317.39999999999998</v>
      </c>
      <c r="H309" s="5">
        <v>264.39999999999998</v>
      </c>
      <c r="I309" s="5">
        <v>1411</v>
      </c>
      <c r="J309" s="5">
        <v>332.6</v>
      </c>
      <c r="K309" s="5">
        <v>577.29999999999995</v>
      </c>
      <c r="L309" s="5">
        <v>664.9</v>
      </c>
      <c r="M309" s="5">
        <v>664.9</v>
      </c>
      <c r="N309" s="5">
        <v>368.1</v>
      </c>
      <c r="O309" s="5">
        <v>701</v>
      </c>
      <c r="P309" s="5">
        <v>472.3</v>
      </c>
      <c r="Q309" s="5">
        <v>368.1</v>
      </c>
      <c r="R309" s="5">
        <v>205.2</v>
      </c>
      <c r="S309" s="5">
        <v>291.10000000000002</v>
      </c>
      <c r="T309" s="5">
        <v>350.1</v>
      </c>
      <c r="U309" s="5">
        <v>279.8</v>
      </c>
      <c r="V309" s="5">
        <v>243.6</v>
      </c>
      <c r="W309" s="5">
        <v>244.4</v>
      </c>
      <c r="X309" s="5">
        <v>244.4</v>
      </c>
      <c r="Y309" s="5">
        <v>381.4</v>
      </c>
      <c r="Z309" s="5">
        <v>386.6</v>
      </c>
      <c r="AA309" s="5">
        <v>305</v>
      </c>
      <c r="AB309" s="5">
        <v>470</v>
      </c>
      <c r="AC309" s="5">
        <v>408.7</v>
      </c>
      <c r="AD309" s="5">
        <v>262.39999999999998</v>
      </c>
      <c r="AE309" s="5">
        <v>247.8</v>
      </c>
      <c r="AF309" s="5">
        <v>235.1</v>
      </c>
      <c r="AG309" s="5">
        <v>266</v>
      </c>
      <c r="AH309" s="5">
        <v>279.89999999999998</v>
      </c>
      <c r="AI309" s="5">
        <v>279.7</v>
      </c>
      <c r="AJ309" s="5">
        <v>279.89999999999998</v>
      </c>
      <c r="AK309" s="5">
        <v>258.7</v>
      </c>
      <c r="AL309" s="5">
        <v>367.5</v>
      </c>
      <c r="AM309" s="5">
        <v>395.3</v>
      </c>
      <c r="AN309" s="5">
        <v>292.2</v>
      </c>
      <c r="AO309" s="5">
        <v>258.89999999999998</v>
      </c>
      <c r="AP309" s="5">
        <v>347.7</v>
      </c>
      <c r="AQ309" s="5">
        <v>359.2</v>
      </c>
      <c r="AR309" s="5">
        <v>300.2</v>
      </c>
      <c r="AS309" s="5">
        <v>238.5</v>
      </c>
      <c r="AT309" s="5">
        <v>616.9</v>
      </c>
      <c r="AU309" s="5">
        <v>229.4</v>
      </c>
      <c r="AV309" s="5">
        <v>397.6</v>
      </c>
      <c r="AW309" s="5">
        <v>256.2</v>
      </c>
      <c r="AX309" s="5">
        <v>261.10000000000002</v>
      </c>
      <c r="AY309" s="5">
        <v>251.6</v>
      </c>
      <c r="AZ309" s="5">
        <v>259.7</v>
      </c>
      <c r="BA309" s="5">
        <v>239.9</v>
      </c>
      <c r="BB309" s="5">
        <v>259.7</v>
      </c>
      <c r="BC309" s="5">
        <v>354.1</v>
      </c>
      <c r="BD309" s="5">
        <v>256.2</v>
      </c>
      <c r="BE309" s="5">
        <v>421.5</v>
      </c>
      <c r="BF309" s="5">
        <v>360.3</v>
      </c>
      <c r="BG309" s="5">
        <v>474.8</v>
      </c>
      <c r="BH309" s="5">
        <v>388</v>
      </c>
      <c r="BI309" s="5">
        <v>482.9</v>
      </c>
      <c r="BJ309" s="5">
        <v>513.6</v>
      </c>
      <c r="BK309" s="5">
        <v>557</v>
      </c>
      <c r="BL309" s="5">
        <v>472</v>
      </c>
      <c r="BM309" s="5">
        <v>425.5</v>
      </c>
      <c r="BN309" s="5">
        <v>434.4</v>
      </c>
      <c r="BO309" s="5">
        <v>390.6</v>
      </c>
      <c r="BP309" s="5">
        <v>348.7</v>
      </c>
      <c r="BQ309" s="5">
        <v>353.4</v>
      </c>
      <c r="BR309" s="5">
        <v>376.9</v>
      </c>
      <c r="BS309" s="5">
        <v>390.6</v>
      </c>
      <c r="BT309" s="5">
        <v>303.7</v>
      </c>
      <c r="BU309" s="5">
        <v>312</v>
      </c>
      <c r="BV309" s="5">
        <v>393.7</v>
      </c>
      <c r="BW309" s="5">
        <v>330.1</v>
      </c>
      <c r="BX309" s="5">
        <v>411.6</v>
      </c>
      <c r="BY309" s="5">
        <v>370.3</v>
      </c>
      <c r="BZ309" s="5">
        <v>420.8</v>
      </c>
      <c r="CA309" s="5">
        <v>216.6</v>
      </c>
      <c r="CB309" s="5">
        <v>214.7</v>
      </c>
      <c r="CC309" s="5">
        <v>241</v>
      </c>
      <c r="CD309" s="5">
        <v>251.3</v>
      </c>
      <c r="CE309" s="5">
        <v>259.3</v>
      </c>
      <c r="CF309" s="5">
        <v>376.4</v>
      </c>
      <c r="CG309" s="5">
        <v>259.3</v>
      </c>
      <c r="CH309" s="5">
        <v>292.3</v>
      </c>
      <c r="CI309" s="5">
        <v>438.2</v>
      </c>
      <c r="CJ309" s="5">
        <v>522.9</v>
      </c>
      <c r="CK309" s="5">
        <v>522.1</v>
      </c>
      <c r="CL309" s="5">
        <v>530.1</v>
      </c>
      <c r="CM309" s="5">
        <v>606.6</v>
      </c>
      <c r="CN309" s="5">
        <v>438.2</v>
      </c>
      <c r="CO309" s="5">
        <v>437.9</v>
      </c>
      <c r="CP309" s="5">
        <v>534.6</v>
      </c>
      <c r="CQ309" s="5">
        <v>443.6</v>
      </c>
      <c r="CR309" s="5">
        <v>793.7</v>
      </c>
      <c r="CS309" s="5">
        <v>379.6</v>
      </c>
      <c r="CT309" s="5">
        <v>635</v>
      </c>
      <c r="CU309" s="5">
        <v>521.20000000000005</v>
      </c>
      <c r="CV309" s="5">
        <v>564.5</v>
      </c>
      <c r="CW309" s="5">
        <v>740.2</v>
      </c>
      <c r="CX309" s="5">
        <v>433.7</v>
      </c>
      <c r="CY309" s="5">
        <v>381</v>
      </c>
      <c r="CZ309" s="5">
        <v>379.6</v>
      </c>
      <c r="DA309" s="5">
        <v>521.20000000000005</v>
      </c>
      <c r="DB309" s="5">
        <v>320.60000000000002</v>
      </c>
      <c r="DC309" s="5">
        <v>320.60000000000002</v>
      </c>
      <c r="DD309" s="5">
        <v>516.5</v>
      </c>
      <c r="DE309" s="5">
        <v>194.3</v>
      </c>
      <c r="DF309" s="5">
        <v>338.2</v>
      </c>
      <c r="DG309" s="5">
        <v>229.8</v>
      </c>
      <c r="DH309" s="5">
        <v>206</v>
      </c>
      <c r="DI309" s="5">
        <v>223.2</v>
      </c>
      <c r="DJ309" s="5">
        <v>229.8</v>
      </c>
      <c r="DK309" s="5">
        <v>430.9</v>
      </c>
      <c r="DL309" s="5">
        <v>329.2</v>
      </c>
      <c r="DM309" s="5">
        <v>476.1</v>
      </c>
      <c r="DN309" s="5">
        <v>384.5</v>
      </c>
      <c r="DO309" s="5">
        <v>387.9</v>
      </c>
      <c r="DP309" s="5">
        <v>387.9</v>
      </c>
      <c r="DQ309" s="5">
        <v>407.4</v>
      </c>
      <c r="DR309" s="5">
        <v>423.3</v>
      </c>
      <c r="DS309" s="5">
        <v>329.2</v>
      </c>
      <c r="DT309" s="5">
        <v>387.6</v>
      </c>
      <c r="DU309" s="5">
        <v>405.9</v>
      </c>
      <c r="DV309" s="5">
        <v>402.4</v>
      </c>
      <c r="DW309" s="5">
        <v>353.2</v>
      </c>
      <c r="DX309" s="5">
        <v>313.2</v>
      </c>
      <c r="DY309" s="5">
        <v>349</v>
      </c>
      <c r="DZ309" s="5">
        <v>398.4</v>
      </c>
      <c r="EA309" s="5">
        <v>382.2</v>
      </c>
      <c r="EB309" s="5">
        <v>403.6</v>
      </c>
      <c r="EC309" s="5">
        <v>423.3</v>
      </c>
      <c r="ED309" s="5">
        <v>248</v>
      </c>
      <c r="EE309" s="5">
        <v>318.10000000000002</v>
      </c>
      <c r="EF309" s="5">
        <v>285.5</v>
      </c>
      <c r="EG309" s="5">
        <v>276.39999999999998</v>
      </c>
      <c r="EH309" s="5">
        <v>275.10000000000002</v>
      </c>
      <c r="EI309" s="5">
        <v>310.89999999999998</v>
      </c>
      <c r="EJ309" s="5">
        <v>315.39999999999998</v>
      </c>
      <c r="EK309" s="5">
        <v>327.7</v>
      </c>
      <c r="EL309" s="5">
        <v>347.1</v>
      </c>
      <c r="EM309" s="5">
        <v>303.89999999999998</v>
      </c>
      <c r="EN309" s="5">
        <v>548.1</v>
      </c>
      <c r="EO309" s="5">
        <v>354.3</v>
      </c>
      <c r="EP309" s="5">
        <v>360.1</v>
      </c>
      <c r="EQ309" s="5">
        <v>305.39999999999998</v>
      </c>
      <c r="ER309" s="5">
        <v>593.29999999999995</v>
      </c>
      <c r="ES309" s="5">
        <v>366.8</v>
      </c>
      <c r="ET309" s="5">
        <v>360.1</v>
      </c>
      <c r="EU309" s="5">
        <v>388.1</v>
      </c>
      <c r="EV309" s="5">
        <v>346</v>
      </c>
      <c r="EW309" s="5">
        <v>339.1</v>
      </c>
      <c r="EX309" s="5">
        <v>328.2</v>
      </c>
      <c r="EY309" s="5">
        <v>366.8</v>
      </c>
      <c r="EZ309" s="5">
        <v>365.2</v>
      </c>
      <c r="FA309" s="5">
        <v>332.6</v>
      </c>
      <c r="FB309" s="5">
        <v>354.3</v>
      </c>
      <c r="FC309" s="5">
        <v>308.7</v>
      </c>
      <c r="FD309" s="5">
        <v>746.3</v>
      </c>
      <c r="FE309" s="5">
        <v>1380.8</v>
      </c>
      <c r="FF309" s="5">
        <v>601</v>
      </c>
      <c r="FG309" s="5">
        <v>619.9</v>
      </c>
      <c r="FH309" s="5">
        <v>409</v>
      </c>
      <c r="FI309" s="5">
        <v>341.2</v>
      </c>
      <c r="FJ309" s="5">
        <v>432.7</v>
      </c>
      <c r="FK309" s="5">
        <v>326.2</v>
      </c>
      <c r="FL309" s="5">
        <v>374.8</v>
      </c>
      <c r="FM309" s="5">
        <v>432.7</v>
      </c>
      <c r="FN309" s="5">
        <v>396.3</v>
      </c>
      <c r="FO309" s="5">
        <v>270.60000000000002</v>
      </c>
      <c r="FP309" s="5">
        <v>374.4</v>
      </c>
      <c r="FQ309" s="5">
        <v>374.9</v>
      </c>
      <c r="FR309" s="5">
        <v>378.4</v>
      </c>
      <c r="FS309" s="5">
        <v>412.3</v>
      </c>
      <c r="FT309" s="5">
        <v>274.3</v>
      </c>
      <c r="FU309" s="5">
        <v>349</v>
      </c>
      <c r="FV309" s="5">
        <v>591.70000000000005</v>
      </c>
      <c r="FW309" s="5">
        <v>346.6</v>
      </c>
      <c r="FX309" s="5">
        <v>376.2</v>
      </c>
      <c r="FY309" s="5">
        <v>311.2</v>
      </c>
      <c r="FZ309" s="5">
        <v>190</v>
      </c>
      <c r="GA309" s="5">
        <v>221.3</v>
      </c>
      <c r="GB309" s="5">
        <v>234.3</v>
      </c>
      <c r="GC309" s="5">
        <v>367.3</v>
      </c>
      <c r="GD309" s="5">
        <v>230.8</v>
      </c>
      <c r="GE309" s="5">
        <v>183.7</v>
      </c>
      <c r="GF309" s="5">
        <v>218.8</v>
      </c>
      <c r="GG309" s="5">
        <v>198.2</v>
      </c>
      <c r="GH309" s="5">
        <v>194.4</v>
      </c>
      <c r="GI309" s="5">
        <v>204.6</v>
      </c>
      <c r="GJ309" s="5">
        <v>192.3</v>
      </c>
      <c r="GK309" s="5">
        <v>401.2</v>
      </c>
      <c r="GL309" s="5">
        <v>454.1</v>
      </c>
      <c r="GM309" s="5">
        <v>439</v>
      </c>
      <c r="GN309" s="5">
        <v>463.6</v>
      </c>
      <c r="GO309" s="5">
        <v>417.2</v>
      </c>
      <c r="GP309" s="5">
        <v>467.4</v>
      </c>
      <c r="GQ309" s="5">
        <v>369.7</v>
      </c>
      <c r="GR309" s="5">
        <v>255.3</v>
      </c>
      <c r="GS309" s="5">
        <v>186.2</v>
      </c>
      <c r="GT309" s="5">
        <v>253.5</v>
      </c>
      <c r="GU309" s="5">
        <v>264.89999999999998</v>
      </c>
      <c r="GV309" s="5">
        <v>255.3</v>
      </c>
      <c r="GW309" s="5">
        <v>217.3</v>
      </c>
      <c r="GX309" s="5">
        <v>289</v>
      </c>
      <c r="GY309" s="5">
        <v>289.8</v>
      </c>
      <c r="GZ309" s="5">
        <v>387.6</v>
      </c>
      <c r="HA309" s="5">
        <v>383.6</v>
      </c>
      <c r="HB309" s="5">
        <v>362.5</v>
      </c>
      <c r="HC309" s="5">
        <v>383.6</v>
      </c>
      <c r="HD309" s="5">
        <v>372.1</v>
      </c>
      <c r="HE309" s="5">
        <v>339.2</v>
      </c>
      <c r="HF309" s="5">
        <v>397.8</v>
      </c>
      <c r="HG309" s="5">
        <v>455.7</v>
      </c>
      <c r="HH309" s="5">
        <v>368.1</v>
      </c>
      <c r="HI309" s="5">
        <v>506.7</v>
      </c>
      <c r="HJ309" s="5">
        <v>446.5</v>
      </c>
      <c r="HK309" s="5">
        <v>386.8</v>
      </c>
      <c r="HL309" s="5">
        <v>535.79999999999995</v>
      </c>
      <c r="HM309" s="5">
        <v>568.29999999999995</v>
      </c>
      <c r="HN309" s="5">
        <v>357.2</v>
      </c>
      <c r="HO309" s="5">
        <v>385.8</v>
      </c>
      <c r="HP309" s="5">
        <v>395.9</v>
      </c>
      <c r="HQ309" s="5">
        <v>357.2</v>
      </c>
      <c r="HR309" s="5">
        <v>358.1</v>
      </c>
      <c r="HS309" s="5">
        <v>521.29999999999995</v>
      </c>
      <c r="HT309" s="5">
        <v>424.8</v>
      </c>
      <c r="HU309" s="5">
        <v>416.2</v>
      </c>
      <c r="HV309" s="5">
        <v>382.6</v>
      </c>
      <c r="HW309" s="5">
        <v>733.5</v>
      </c>
      <c r="HX309" s="5">
        <v>372.7</v>
      </c>
      <c r="HY309" s="5">
        <v>375.9</v>
      </c>
      <c r="HZ309" s="5">
        <v>506.9</v>
      </c>
      <c r="IA309" s="5">
        <v>375.9</v>
      </c>
      <c r="IB309" s="5">
        <v>1385</v>
      </c>
      <c r="IC309" s="5">
        <v>354.1</v>
      </c>
      <c r="ID309" s="5">
        <v>404.3</v>
      </c>
      <c r="IE309" s="5">
        <v>550.5</v>
      </c>
      <c r="IF309" s="5">
        <v>324.2</v>
      </c>
      <c r="IG309" s="5">
        <v>285</v>
      </c>
      <c r="IH309" s="5">
        <v>337.3</v>
      </c>
      <c r="II309" s="5">
        <v>379.7</v>
      </c>
      <c r="IJ309" s="5">
        <v>378.8</v>
      </c>
      <c r="IK309" s="5">
        <v>299.39999999999998</v>
      </c>
      <c r="IL309" s="5">
        <v>378.8</v>
      </c>
      <c r="IM309" s="5">
        <v>366.9</v>
      </c>
      <c r="IN309" s="5">
        <v>323.2</v>
      </c>
      <c r="IO309" s="5">
        <v>341.5</v>
      </c>
      <c r="IP309" s="5">
        <v>321.8</v>
      </c>
      <c r="IQ309" s="5">
        <v>285</v>
      </c>
      <c r="IR309" s="5">
        <v>309.8</v>
      </c>
      <c r="IS309" s="5">
        <v>360.5</v>
      </c>
      <c r="IT309" s="5">
        <v>286.7</v>
      </c>
      <c r="IU309" s="5">
        <v>365.1</v>
      </c>
      <c r="IV309" s="5">
        <v>309.39999999999998</v>
      </c>
      <c r="IW309" s="5">
        <v>327.5</v>
      </c>
      <c r="IX309" s="5">
        <v>255.6</v>
      </c>
      <c r="IY309" s="5">
        <v>309.39999999999998</v>
      </c>
      <c r="IZ309" s="5">
        <v>261.60000000000002</v>
      </c>
      <c r="JA309" s="5">
        <v>499.8</v>
      </c>
      <c r="JB309" s="5">
        <v>355.7</v>
      </c>
      <c r="JC309" s="5">
        <v>127.2</v>
      </c>
      <c r="JD309" s="5">
        <v>283.3</v>
      </c>
      <c r="JE309" s="5">
        <v>154.69999999999999</v>
      </c>
      <c r="JF309" s="5">
        <v>201.2</v>
      </c>
      <c r="JG309" s="5">
        <v>268.7</v>
      </c>
      <c r="JH309" s="5">
        <v>178.6</v>
      </c>
      <c r="JI309" s="5">
        <v>201.2</v>
      </c>
      <c r="JJ309" s="5">
        <v>220.8</v>
      </c>
      <c r="JK309" s="5">
        <v>315.8</v>
      </c>
      <c r="JL309" s="5">
        <v>305.7</v>
      </c>
      <c r="JM309" s="5">
        <v>278.3</v>
      </c>
      <c r="JN309" s="5">
        <v>327.39999999999998</v>
      </c>
      <c r="JO309" s="5">
        <v>352.9</v>
      </c>
      <c r="JP309" s="5">
        <v>262.60000000000002</v>
      </c>
      <c r="JQ309" s="5">
        <v>428.6</v>
      </c>
      <c r="JR309" s="5">
        <v>495.4</v>
      </c>
      <c r="JS309" s="5">
        <v>440</v>
      </c>
      <c r="JT309" s="5">
        <v>627.70000000000005</v>
      </c>
      <c r="JU309" s="5">
        <v>524.20000000000005</v>
      </c>
      <c r="JV309" s="5">
        <v>431.1</v>
      </c>
      <c r="JW309" s="5">
        <v>317</v>
      </c>
      <c r="JX309" s="5">
        <v>346.9</v>
      </c>
      <c r="JY309" s="5">
        <v>283.3</v>
      </c>
      <c r="JZ309" s="5">
        <v>327.39999999999998</v>
      </c>
      <c r="KA309" s="5">
        <v>336.9</v>
      </c>
      <c r="KB309" s="5">
        <v>319</v>
      </c>
      <c r="KC309" s="5">
        <v>386.6</v>
      </c>
      <c r="KD309" s="5">
        <v>299.5</v>
      </c>
      <c r="KE309" s="5">
        <v>280.2</v>
      </c>
      <c r="KF309" s="5">
        <v>315.3</v>
      </c>
      <c r="KG309" s="5">
        <v>332</v>
      </c>
      <c r="KH309" s="5">
        <v>291.2</v>
      </c>
      <c r="KI309" s="5">
        <v>332</v>
      </c>
      <c r="KJ309" s="5">
        <v>256.5</v>
      </c>
      <c r="KK309" s="5">
        <v>297.3</v>
      </c>
      <c r="KL309" s="5">
        <v>313</v>
      </c>
      <c r="KM309" s="5">
        <v>408.2</v>
      </c>
      <c r="KN309" s="5">
        <v>317.60000000000002</v>
      </c>
      <c r="KO309" s="5">
        <v>413.4</v>
      </c>
      <c r="KP309" s="5">
        <v>332.8</v>
      </c>
      <c r="KQ309" s="5">
        <v>384.1</v>
      </c>
      <c r="KR309" s="5">
        <v>408.2</v>
      </c>
      <c r="KS309" s="5">
        <v>402.5</v>
      </c>
      <c r="KT309" s="5">
        <v>219.3</v>
      </c>
      <c r="KU309" s="5">
        <v>211.9</v>
      </c>
      <c r="KV309" s="5">
        <v>241.1</v>
      </c>
      <c r="KW309" s="5">
        <v>259.39999999999998</v>
      </c>
      <c r="KX309" s="5">
        <v>272.3</v>
      </c>
      <c r="KY309" s="5">
        <v>164.3</v>
      </c>
      <c r="KZ309" s="5">
        <v>212.4</v>
      </c>
      <c r="LA309" s="5">
        <v>197.6</v>
      </c>
      <c r="LB309" s="5">
        <v>211.9</v>
      </c>
      <c r="LC309" s="5">
        <v>171.3</v>
      </c>
      <c r="LD309" s="5">
        <v>210.3</v>
      </c>
      <c r="LE309" s="5">
        <v>197.6</v>
      </c>
      <c r="LF309" s="5">
        <v>229</v>
      </c>
      <c r="LG309" s="5">
        <v>388.2</v>
      </c>
      <c r="LH309" s="5">
        <v>255.3</v>
      </c>
      <c r="LI309" s="5">
        <v>224.3</v>
      </c>
      <c r="LJ309" s="5">
        <v>252.8</v>
      </c>
      <c r="LK309" s="5">
        <v>239.7</v>
      </c>
      <c r="LL309" s="5">
        <v>257.5</v>
      </c>
      <c r="LM309" s="5">
        <v>294.8</v>
      </c>
      <c r="LN309" s="5">
        <v>245.5</v>
      </c>
      <c r="LO309" s="5">
        <v>289.2</v>
      </c>
      <c r="LP309" s="5">
        <v>420.5</v>
      </c>
      <c r="LQ309" s="5">
        <v>418.7</v>
      </c>
      <c r="LR309" s="5">
        <v>592</v>
      </c>
      <c r="LS309" s="5">
        <v>380.8</v>
      </c>
      <c r="LT309" s="5">
        <v>390</v>
      </c>
      <c r="LU309" s="5">
        <v>482.9</v>
      </c>
      <c r="LV309" s="5">
        <v>482.9</v>
      </c>
      <c r="LW309" s="5">
        <v>263.3</v>
      </c>
      <c r="LX309" s="5">
        <v>410</v>
      </c>
      <c r="LY309" s="5">
        <v>423.8</v>
      </c>
      <c r="LZ309" s="5">
        <v>476.1</v>
      </c>
      <c r="MA309" s="5">
        <v>234.6</v>
      </c>
      <c r="MB309" s="5">
        <v>331.1</v>
      </c>
      <c r="MC309" s="5">
        <v>277.2</v>
      </c>
      <c r="MD309" s="5">
        <v>320.3</v>
      </c>
      <c r="ME309" s="5">
        <v>330.1</v>
      </c>
      <c r="MF309" s="5">
        <v>481.5</v>
      </c>
      <c r="MG309" s="5">
        <v>390</v>
      </c>
      <c r="MH309" s="5">
        <v>364.6</v>
      </c>
      <c r="MI309" s="5">
        <v>343.4</v>
      </c>
      <c r="MJ309" s="5">
        <v>406.4</v>
      </c>
      <c r="MK309" s="5">
        <v>384.9</v>
      </c>
      <c r="ML309" s="5">
        <v>415.1</v>
      </c>
      <c r="MM309" s="5">
        <v>345.6</v>
      </c>
      <c r="MN309" s="5">
        <v>341.3</v>
      </c>
      <c r="MO309" s="5">
        <v>408.7</v>
      </c>
      <c r="MP309" s="5">
        <v>417.2</v>
      </c>
      <c r="MQ309" s="5">
        <v>404.7</v>
      </c>
      <c r="MR309" s="5">
        <v>355.2</v>
      </c>
      <c r="MS309" s="5">
        <v>402.1</v>
      </c>
      <c r="MT309" s="5">
        <v>406.4</v>
      </c>
      <c r="MU309" s="5">
        <v>378.9</v>
      </c>
      <c r="MV309" s="5">
        <v>418.9</v>
      </c>
      <c r="MW309" s="5">
        <v>492.3</v>
      </c>
      <c r="MX309" s="5">
        <v>501</v>
      </c>
      <c r="MY309" s="5">
        <v>543.70000000000005</v>
      </c>
      <c r="MZ309" s="5">
        <v>385.7</v>
      </c>
      <c r="NA309" s="5">
        <v>530.9</v>
      </c>
      <c r="NB309" s="5">
        <v>593.20000000000005</v>
      </c>
      <c r="NC309" s="5">
        <v>320</v>
      </c>
      <c r="ND309" s="5">
        <v>303.89999999999998</v>
      </c>
      <c r="NE309" s="5">
        <v>329.2</v>
      </c>
      <c r="NF309" s="5">
        <v>239.3</v>
      </c>
      <c r="NG309" s="5">
        <v>206.9</v>
      </c>
      <c r="NH309" s="5">
        <v>269.3</v>
      </c>
      <c r="NI309" s="5">
        <v>259.7</v>
      </c>
      <c r="NJ309" s="5">
        <v>325.60000000000002</v>
      </c>
      <c r="NK309" s="5">
        <v>258</v>
      </c>
      <c r="NL309" s="5">
        <v>246.8</v>
      </c>
      <c r="NM309" s="5">
        <v>255.1</v>
      </c>
      <c r="NN309" s="5">
        <v>324.7</v>
      </c>
      <c r="NO309" s="5">
        <v>622.29999999999995</v>
      </c>
      <c r="NP309" s="5">
        <v>1021.6</v>
      </c>
      <c r="NQ309" s="5">
        <v>291.89999999999998</v>
      </c>
      <c r="NR309" s="5">
        <v>273.39999999999998</v>
      </c>
      <c r="NS309" s="5">
        <v>249.2</v>
      </c>
      <c r="NT309" s="5">
        <v>294.39999999999998</v>
      </c>
      <c r="NU309" s="5">
        <v>213.4</v>
      </c>
      <c r="NV309" s="5">
        <v>380.3</v>
      </c>
      <c r="NW309" s="5">
        <v>261.60000000000002</v>
      </c>
      <c r="NX309" s="5">
        <v>287.2</v>
      </c>
      <c r="NY309" s="5">
        <v>259.3</v>
      </c>
      <c r="NZ309" s="5">
        <v>262.39999999999998</v>
      </c>
      <c r="OA309" s="5">
        <v>277.5</v>
      </c>
      <c r="OB309" s="5">
        <v>314.8</v>
      </c>
    </row>
    <row r="310" spans="1:392" x14ac:dyDescent="0.35">
      <c r="A310" s="5">
        <v>1999</v>
      </c>
      <c r="B310" s="5" t="s">
        <v>399</v>
      </c>
      <c r="C310" s="5">
        <v>153.80000000000001</v>
      </c>
      <c r="D310" s="5">
        <v>204.1</v>
      </c>
      <c r="E310" s="5">
        <v>183.7</v>
      </c>
      <c r="F310" s="5">
        <v>154.69999999999999</v>
      </c>
      <c r="G310" s="5">
        <v>149.4</v>
      </c>
      <c r="H310" s="5">
        <v>114.5</v>
      </c>
      <c r="I310" s="5">
        <v>1000</v>
      </c>
      <c r="J310" s="5">
        <v>151.4</v>
      </c>
      <c r="K310" s="5">
        <v>340.9</v>
      </c>
      <c r="L310" s="5">
        <v>369.9</v>
      </c>
      <c r="M310" s="5">
        <v>369.9</v>
      </c>
      <c r="N310" s="5">
        <v>184</v>
      </c>
      <c r="O310" s="5">
        <v>439.9</v>
      </c>
      <c r="P310" s="5">
        <v>373.4</v>
      </c>
      <c r="Q310" s="5">
        <v>184</v>
      </c>
      <c r="R310" s="5">
        <v>150.80000000000001</v>
      </c>
      <c r="S310" s="5">
        <v>149.80000000000001</v>
      </c>
      <c r="T310" s="5">
        <v>156.69999999999999</v>
      </c>
      <c r="U310" s="5">
        <v>164.4</v>
      </c>
      <c r="V310" s="5">
        <v>242</v>
      </c>
      <c r="W310" s="5">
        <v>194.1</v>
      </c>
      <c r="X310" s="5">
        <v>194.1</v>
      </c>
      <c r="Y310" s="5">
        <v>182.4</v>
      </c>
      <c r="Z310" s="5">
        <v>215.2</v>
      </c>
      <c r="AA310" s="5">
        <v>218.2</v>
      </c>
      <c r="AB310" s="5">
        <v>292.5</v>
      </c>
      <c r="AC310" s="5">
        <v>210.1</v>
      </c>
      <c r="AD310" s="5">
        <v>149.5</v>
      </c>
      <c r="AE310" s="5">
        <v>133.1</v>
      </c>
      <c r="AF310" s="5">
        <v>160.6</v>
      </c>
      <c r="AG310" s="5">
        <v>114.1</v>
      </c>
      <c r="AH310" s="5">
        <v>119</v>
      </c>
      <c r="AI310" s="5">
        <v>138.9</v>
      </c>
      <c r="AJ310" s="5">
        <v>119</v>
      </c>
      <c r="AK310" s="5">
        <v>138.5</v>
      </c>
      <c r="AL310" s="5">
        <v>243.6</v>
      </c>
      <c r="AM310" s="5">
        <v>179.3</v>
      </c>
      <c r="AN310" s="5">
        <v>138.1</v>
      </c>
      <c r="AO310" s="5">
        <v>147.5</v>
      </c>
      <c r="AP310" s="5">
        <v>144.6</v>
      </c>
      <c r="AQ310" s="5">
        <v>204.2</v>
      </c>
      <c r="AR310" s="5">
        <v>225.4</v>
      </c>
      <c r="AS310" s="5">
        <v>224</v>
      </c>
      <c r="AT310" s="5">
        <v>289.60000000000002</v>
      </c>
      <c r="AU310" s="5">
        <v>198.8</v>
      </c>
      <c r="AV310" s="5">
        <v>209.3</v>
      </c>
      <c r="AW310" s="5">
        <v>190.1</v>
      </c>
      <c r="AX310" s="5">
        <v>209.2</v>
      </c>
      <c r="AY310" s="5">
        <v>103.9</v>
      </c>
      <c r="AZ310" s="5">
        <v>240.3</v>
      </c>
      <c r="BA310" s="5">
        <v>219.2</v>
      </c>
      <c r="BB310" s="5">
        <v>240.3</v>
      </c>
      <c r="BC310" s="5">
        <v>246.5</v>
      </c>
      <c r="BD310" s="5">
        <v>190.1</v>
      </c>
      <c r="BE310" s="5">
        <v>273.60000000000002</v>
      </c>
      <c r="BF310" s="5">
        <v>260.7</v>
      </c>
      <c r="BG310" s="5">
        <v>249.7</v>
      </c>
      <c r="BH310" s="5">
        <v>228.8</v>
      </c>
      <c r="BI310" s="5">
        <v>277.7</v>
      </c>
      <c r="BJ310" s="5">
        <v>263.2</v>
      </c>
      <c r="BK310" s="5">
        <v>401.5</v>
      </c>
      <c r="BL310" s="5">
        <v>255.4</v>
      </c>
      <c r="BM310" s="5">
        <v>99.2</v>
      </c>
      <c r="BN310" s="5">
        <v>161</v>
      </c>
      <c r="BO310" s="5">
        <v>164.5</v>
      </c>
      <c r="BP310" s="5">
        <v>271</v>
      </c>
      <c r="BQ310" s="5">
        <v>226.6</v>
      </c>
      <c r="BR310" s="5">
        <v>87.8</v>
      </c>
      <c r="BS310" s="5">
        <v>164.5</v>
      </c>
      <c r="BT310" s="5">
        <v>190.8</v>
      </c>
      <c r="BU310" s="5">
        <v>141.80000000000001</v>
      </c>
      <c r="BV310" s="5">
        <v>185.3</v>
      </c>
      <c r="BW310" s="5">
        <v>109.5</v>
      </c>
      <c r="BX310" s="5">
        <v>271.7</v>
      </c>
      <c r="BY310" s="5">
        <v>122.1</v>
      </c>
      <c r="BZ310" s="5">
        <v>248.6</v>
      </c>
      <c r="CA310" s="5">
        <v>278.89999999999998</v>
      </c>
      <c r="CB310" s="5">
        <v>200</v>
      </c>
      <c r="CC310" s="5">
        <v>238.7</v>
      </c>
      <c r="CD310" s="5">
        <v>159.69999999999999</v>
      </c>
      <c r="CE310" s="5">
        <v>156.80000000000001</v>
      </c>
      <c r="CF310" s="5">
        <v>217.8</v>
      </c>
      <c r="CG310" s="5">
        <v>156.80000000000001</v>
      </c>
      <c r="CH310" s="5">
        <v>138.1</v>
      </c>
      <c r="CI310" s="5">
        <v>194.8</v>
      </c>
      <c r="CJ310" s="5">
        <v>248.5</v>
      </c>
      <c r="CK310" s="5">
        <v>228.8</v>
      </c>
      <c r="CL310" s="5">
        <v>272.3</v>
      </c>
      <c r="CM310" s="5">
        <v>240.7</v>
      </c>
      <c r="CN310" s="5">
        <v>194.8</v>
      </c>
      <c r="CO310" s="5">
        <v>259.2</v>
      </c>
      <c r="CP310" s="5">
        <v>274.8</v>
      </c>
      <c r="CQ310" s="5">
        <v>165.7</v>
      </c>
      <c r="CR310" s="5">
        <v>331.2</v>
      </c>
      <c r="CS310" s="5">
        <v>355.7</v>
      </c>
      <c r="CT310" s="5">
        <v>456.1</v>
      </c>
      <c r="CU310" s="5">
        <v>458.1</v>
      </c>
      <c r="CV310" s="5">
        <v>443.2</v>
      </c>
      <c r="CW310" s="5">
        <v>516.79999999999995</v>
      </c>
      <c r="CX310" s="5">
        <v>404.2</v>
      </c>
      <c r="CY310" s="5">
        <v>333.5</v>
      </c>
      <c r="CZ310" s="5">
        <v>355.7</v>
      </c>
      <c r="DA310" s="5">
        <v>458.1</v>
      </c>
      <c r="DB310" s="5">
        <v>350.3</v>
      </c>
      <c r="DC310" s="5">
        <v>350.3</v>
      </c>
      <c r="DD310" s="5">
        <v>368.3</v>
      </c>
      <c r="DE310" s="5">
        <v>164.2</v>
      </c>
      <c r="DF310" s="5">
        <v>430.1</v>
      </c>
      <c r="DG310" s="5">
        <v>129.30000000000001</v>
      </c>
      <c r="DH310" s="5">
        <v>221</v>
      </c>
      <c r="DI310" s="5">
        <v>143.19999999999999</v>
      </c>
      <c r="DJ310" s="5">
        <v>129.30000000000001</v>
      </c>
      <c r="DK310" s="5">
        <v>216.7</v>
      </c>
      <c r="DL310" s="5">
        <v>181.3</v>
      </c>
      <c r="DM310" s="5">
        <v>259.60000000000002</v>
      </c>
      <c r="DN310" s="5">
        <v>218.9</v>
      </c>
      <c r="DO310" s="5">
        <v>213.3</v>
      </c>
      <c r="DP310" s="5">
        <v>213.3</v>
      </c>
      <c r="DQ310" s="5">
        <v>255.5</v>
      </c>
      <c r="DR310" s="5">
        <v>280.10000000000002</v>
      </c>
      <c r="DS310" s="5">
        <v>155.19999999999999</v>
      </c>
      <c r="DT310" s="5">
        <v>170.3</v>
      </c>
      <c r="DU310" s="5">
        <v>138.69999999999999</v>
      </c>
      <c r="DV310" s="5">
        <v>176.3</v>
      </c>
      <c r="DW310" s="5">
        <v>141</v>
      </c>
      <c r="DX310" s="5">
        <v>176.6</v>
      </c>
      <c r="DY310" s="5">
        <v>188.5</v>
      </c>
      <c r="DZ310" s="5">
        <v>162.9</v>
      </c>
      <c r="EA310" s="5">
        <v>149.80000000000001</v>
      </c>
      <c r="EB310" s="5">
        <v>245.2</v>
      </c>
      <c r="EC310" s="5">
        <v>280.10000000000002</v>
      </c>
      <c r="ED310" s="5">
        <v>167</v>
      </c>
      <c r="EE310" s="5">
        <v>171.4</v>
      </c>
      <c r="EF310" s="5">
        <v>128.6</v>
      </c>
      <c r="EG310" s="5">
        <v>162.5</v>
      </c>
      <c r="EH310" s="5">
        <v>157.69999999999999</v>
      </c>
      <c r="EI310" s="5">
        <v>83.7</v>
      </c>
      <c r="EJ310" s="5">
        <v>107.2</v>
      </c>
      <c r="EK310" s="5">
        <v>123.5</v>
      </c>
      <c r="EL310" s="5">
        <v>109.4</v>
      </c>
      <c r="EM310" s="5">
        <v>129.19999999999999</v>
      </c>
      <c r="EN310" s="5">
        <v>152.6</v>
      </c>
      <c r="EO310" s="5">
        <v>185.8</v>
      </c>
      <c r="EP310" s="5">
        <v>181.5</v>
      </c>
      <c r="EQ310" s="5">
        <v>145.9</v>
      </c>
      <c r="ER310" s="5">
        <v>444.4</v>
      </c>
      <c r="ES310" s="5">
        <v>240.6</v>
      </c>
      <c r="ET310" s="5">
        <v>181.5</v>
      </c>
      <c r="EU310" s="5">
        <v>329.9</v>
      </c>
      <c r="EV310" s="5">
        <v>206.2</v>
      </c>
      <c r="EW310" s="5">
        <v>128.4</v>
      </c>
      <c r="EX310" s="5">
        <v>175.3</v>
      </c>
      <c r="EY310" s="5">
        <v>240.6</v>
      </c>
      <c r="EZ310" s="5">
        <v>275.8</v>
      </c>
      <c r="FA310" s="5">
        <v>249.8</v>
      </c>
      <c r="FB310" s="5">
        <v>185.8</v>
      </c>
      <c r="FC310" s="5">
        <v>190.3</v>
      </c>
      <c r="FD310" s="5">
        <v>435.4</v>
      </c>
      <c r="FE310" s="5">
        <v>914.4</v>
      </c>
      <c r="FF310" s="5">
        <v>283.39999999999998</v>
      </c>
      <c r="FG310" s="5">
        <v>342.7</v>
      </c>
      <c r="FH310" s="5">
        <v>129.19999999999999</v>
      </c>
      <c r="FI310" s="5">
        <v>113.1</v>
      </c>
      <c r="FJ310" s="5">
        <v>261.7</v>
      </c>
      <c r="FK310" s="5">
        <v>154.69999999999999</v>
      </c>
      <c r="FL310" s="5">
        <v>247.3</v>
      </c>
      <c r="FM310" s="5">
        <v>210.9</v>
      </c>
      <c r="FN310" s="5">
        <v>190.5</v>
      </c>
      <c r="FO310" s="5">
        <v>176.1</v>
      </c>
      <c r="FP310" s="5">
        <v>239.2</v>
      </c>
      <c r="FQ310" s="5">
        <v>94.6</v>
      </c>
      <c r="FR310" s="5">
        <v>136.9</v>
      </c>
      <c r="FS310" s="5">
        <v>288.8</v>
      </c>
      <c r="FT310" s="5">
        <v>148.19999999999999</v>
      </c>
      <c r="FU310" s="5">
        <v>172.2</v>
      </c>
      <c r="FV310" s="5">
        <v>583.20000000000005</v>
      </c>
      <c r="FW310" s="5">
        <v>203.5</v>
      </c>
      <c r="FX310" s="5">
        <v>204.9</v>
      </c>
      <c r="FY310" s="5">
        <v>145.9</v>
      </c>
      <c r="FZ310" s="5">
        <v>225</v>
      </c>
      <c r="GA310" s="5">
        <v>304.3</v>
      </c>
      <c r="GB310" s="5">
        <v>190.9</v>
      </c>
      <c r="GC310" s="5">
        <v>668.8</v>
      </c>
      <c r="GD310" s="5">
        <v>230.1</v>
      </c>
      <c r="GE310" s="5">
        <v>193.8</v>
      </c>
      <c r="GF310" s="5">
        <v>130.30000000000001</v>
      </c>
      <c r="GG310" s="5">
        <v>106.8</v>
      </c>
      <c r="GH310" s="5">
        <v>252.2</v>
      </c>
      <c r="GI310" s="5">
        <v>343.1</v>
      </c>
      <c r="GJ310" s="5">
        <v>135.6</v>
      </c>
      <c r="GK310" s="5">
        <v>202</v>
      </c>
      <c r="GL310" s="5">
        <v>259.8</v>
      </c>
      <c r="GM310" s="5">
        <v>212.1</v>
      </c>
      <c r="GN310" s="5">
        <v>234</v>
      </c>
      <c r="GO310" s="5">
        <v>209.3</v>
      </c>
      <c r="GP310" s="5">
        <v>266.10000000000002</v>
      </c>
      <c r="GQ310" s="5">
        <v>218.6</v>
      </c>
      <c r="GR310" s="5">
        <v>149.6</v>
      </c>
      <c r="GS310" s="5">
        <v>111.6</v>
      </c>
      <c r="GT310" s="5">
        <v>103.9</v>
      </c>
      <c r="GU310" s="5">
        <v>107.1</v>
      </c>
      <c r="GV310" s="5">
        <v>149.6</v>
      </c>
      <c r="GW310" s="5">
        <v>86.7</v>
      </c>
      <c r="GX310" s="5">
        <v>157.1</v>
      </c>
      <c r="GY310" s="5">
        <v>166</v>
      </c>
      <c r="GZ310" s="5">
        <v>170.3</v>
      </c>
      <c r="HA310" s="5">
        <v>134.19999999999999</v>
      </c>
      <c r="HB310" s="5">
        <v>184.8</v>
      </c>
      <c r="HC310" s="5">
        <v>134.19999999999999</v>
      </c>
      <c r="HD310" s="5">
        <v>322.3</v>
      </c>
      <c r="HE310" s="5">
        <v>162.6</v>
      </c>
      <c r="HF310" s="5">
        <v>276.7</v>
      </c>
      <c r="HG310" s="5">
        <v>177.8</v>
      </c>
      <c r="HH310" s="5">
        <v>218.1</v>
      </c>
      <c r="HI310" s="5">
        <v>201.5</v>
      </c>
      <c r="HJ310" s="5">
        <v>197.8</v>
      </c>
      <c r="HK310" s="5">
        <v>176.8</v>
      </c>
      <c r="HL310" s="5">
        <v>267.89999999999998</v>
      </c>
      <c r="HM310" s="5">
        <v>321.89999999999998</v>
      </c>
      <c r="HN310" s="5">
        <v>210</v>
      </c>
      <c r="HO310" s="5">
        <v>248.4</v>
      </c>
      <c r="HP310" s="5">
        <v>439.3</v>
      </c>
      <c r="HQ310" s="5">
        <v>210</v>
      </c>
      <c r="HR310" s="5">
        <v>201.9</v>
      </c>
      <c r="HS310" s="5">
        <v>336.5</v>
      </c>
      <c r="HT310" s="5">
        <v>242</v>
      </c>
      <c r="HU310" s="5">
        <v>375.7</v>
      </c>
      <c r="HV310" s="5">
        <v>219.5</v>
      </c>
      <c r="HW310" s="5">
        <v>505.5</v>
      </c>
      <c r="HX310" s="5">
        <v>247.5</v>
      </c>
      <c r="HY310" s="5">
        <v>318</v>
      </c>
      <c r="HZ310" s="5">
        <v>423.7</v>
      </c>
      <c r="IA310" s="5">
        <v>289.10000000000002</v>
      </c>
      <c r="IB310" s="5">
        <v>1141.2</v>
      </c>
      <c r="IC310" s="5">
        <v>246.5</v>
      </c>
      <c r="ID310" s="5">
        <v>344.8</v>
      </c>
      <c r="IE310" s="5">
        <v>425.5</v>
      </c>
      <c r="IF310" s="5">
        <v>89.4</v>
      </c>
      <c r="IG310" s="5">
        <v>145.80000000000001</v>
      </c>
      <c r="IH310" s="5">
        <v>132.4</v>
      </c>
      <c r="II310" s="5">
        <v>85.5</v>
      </c>
      <c r="IJ310" s="5">
        <v>81.8</v>
      </c>
      <c r="IK310" s="5">
        <v>109.6</v>
      </c>
      <c r="IL310" s="5">
        <v>81.8</v>
      </c>
      <c r="IM310" s="5">
        <v>122.3</v>
      </c>
      <c r="IN310" s="5">
        <v>86.1</v>
      </c>
      <c r="IO310" s="5">
        <v>192.5</v>
      </c>
      <c r="IP310" s="5">
        <v>137.1</v>
      </c>
      <c r="IQ310" s="5">
        <v>145.80000000000001</v>
      </c>
      <c r="IR310" s="5">
        <v>121.6</v>
      </c>
      <c r="IS310" s="5">
        <v>81.5</v>
      </c>
      <c r="IT310" s="5">
        <v>244.7</v>
      </c>
      <c r="IU310" s="5">
        <v>350.2</v>
      </c>
      <c r="IV310" s="5">
        <v>245.8</v>
      </c>
      <c r="IW310" s="5">
        <v>310.3</v>
      </c>
      <c r="IX310" s="5">
        <v>239.6</v>
      </c>
      <c r="IY310" s="5">
        <v>245.8</v>
      </c>
      <c r="IZ310" s="5">
        <v>235</v>
      </c>
      <c r="JA310" s="5">
        <v>423.2</v>
      </c>
      <c r="JB310" s="5">
        <v>337.5</v>
      </c>
      <c r="JC310" s="5">
        <v>194.1</v>
      </c>
      <c r="JD310" s="5">
        <v>145.1</v>
      </c>
      <c r="JE310" s="5">
        <v>152.80000000000001</v>
      </c>
      <c r="JF310" s="5">
        <v>191.2</v>
      </c>
      <c r="JG310" s="5">
        <v>128.5</v>
      </c>
      <c r="JH310" s="5">
        <v>168.7</v>
      </c>
      <c r="JI310" s="5">
        <v>191.2</v>
      </c>
      <c r="JJ310" s="5">
        <v>268</v>
      </c>
      <c r="JK310" s="5">
        <v>265.60000000000002</v>
      </c>
      <c r="JL310" s="5">
        <v>260.7</v>
      </c>
      <c r="JM310" s="5">
        <v>183.8</v>
      </c>
      <c r="JN310" s="5">
        <v>273.89999999999998</v>
      </c>
      <c r="JO310" s="5">
        <v>268.8</v>
      </c>
      <c r="JP310" s="5">
        <v>208.9</v>
      </c>
      <c r="JQ310" s="5">
        <v>229.2</v>
      </c>
      <c r="JR310" s="5">
        <v>211.5</v>
      </c>
      <c r="JS310" s="5">
        <v>204.9</v>
      </c>
      <c r="JT310" s="5">
        <v>250.2</v>
      </c>
      <c r="JU310" s="5">
        <v>261.3</v>
      </c>
      <c r="JV310" s="5">
        <v>194</v>
      </c>
      <c r="JW310" s="5">
        <v>84.5</v>
      </c>
      <c r="JX310" s="5">
        <v>84.1</v>
      </c>
      <c r="JY310" s="5">
        <v>128.5</v>
      </c>
      <c r="JZ310" s="5">
        <v>76.7</v>
      </c>
      <c r="KA310" s="5">
        <v>92.7</v>
      </c>
      <c r="KB310" s="5">
        <v>128.6</v>
      </c>
      <c r="KC310" s="5">
        <v>74.900000000000006</v>
      </c>
      <c r="KD310" s="5">
        <v>69.8</v>
      </c>
      <c r="KE310" s="5">
        <v>79.8</v>
      </c>
      <c r="KF310" s="5">
        <v>71.8</v>
      </c>
      <c r="KG310" s="5">
        <v>157.4</v>
      </c>
      <c r="KH310" s="5">
        <v>156.9</v>
      </c>
      <c r="KI310" s="5">
        <v>157.4</v>
      </c>
      <c r="KJ310" s="5">
        <v>172.9</v>
      </c>
      <c r="KK310" s="5">
        <v>94.9</v>
      </c>
      <c r="KL310" s="5">
        <v>168</v>
      </c>
      <c r="KM310" s="5">
        <v>159.80000000000001</v>
      </c>
      <c r="KN310" s="5">
        <v>169.2</v>
      </c>
      <c r="KO310" s="5">
        <v>257.5</v>
      </c>
      <c r="KP310" s="5">
        <v>165.9</v>
      </c>
      <c r="KQ310" s="5">
        <v>244.5</v>
      </c>
      <c r="KR310" s="5">
        <v>159.80000000000001</v>
      </c>
      <c r="KS310" s="5">
        <v>256.2</v>
      </c>
      <c r="KT310" s="5">
        <v>203.5</v>
      </c>
      <c r="KU310" s="5">
        <v>255.8</v>
      </c>
      <c r="KV310" s="5">
        <v>314.2</v>
      </c>
      <c r="KW310" s="5">
        <v>251.9</v>
      </c>
      <c r="KX310" s="5">
        <v>223.3</v>
      </c>
      <c r="KY310" s="5">
        <v>215.1</v>
      </c>
      <c r="KZ310" s="5">
        <v>219.2</v>
      </c>
      <c r="LA310" s="5">
        <v>297.3</v>
      </c>
      <c r="LB310" s="5">
        <v>255.8</v>
      </c>
      <c r="LC310" s="5">
        <v>282</v>
      </c>
      <c r="LD310" s="5">
        <v>293</v>
      </c>
      <c r="LE310" s="5">
        <v>297.3</v>
      </c>
      <c r="LF310" s="5">
        <v>212.5</v>
      </c>
      <c r="LG310" s="5">
        <v>363.9</v>
      </c>
      <c r="LH310" s="5">
        <v>310.60000000000002</v>
      </c>
      <c r="LI310" s="5">
        <v>247.5</v>
      </c>
      <c r="LJ310" s="5">
        <v>285.10000000000002</v>
      </c>
      <c r="LK310" s="5">
        <v>250.8</v>
      </c>
      <c r="LL310" s="5">
        <v>284.8</v>
      </c>
      <c r="LM310" s="5">
        <v>315.39999999999998</v>
      </c>
      <c r="LN310" s="5">
        <v>242.3</v>
      </c>
      <c r="LO310" s="5">
        <v>263</v>
      </c>
      <c r="LP310" s="5">
        <v>240.6</v>
      </c>
      <c r="LQ310" s="5">
        <v>245.9</v>
      </c>
      <c r="LR310" s="5">
        <v>281.5</v>
      </c>
      <c r="LS310" s="5">
        <v>237.5</v>
      </c>
      <c r="LT310" s="5">
        <v>255.9</v>
      </c>
      <c r="LU310" s="5">
        <v>199.2</v>
      </c>
      <c r="LV310" s="5">
        <v>199.2</v>
      </c>
      <c r="LW310" s="5">
        <v>181.5</v>
      </c>
      <c r="LX310" s="5">
        <v>253.1</v>
      </c>
      <c r="LY310" s="5">
        <v>210.6</v>
      </c>
      <c r="LZ310" s="5">
        <v>253.2</v>
      </c>
      <c r="MA310" s="5">
        <v>332.7</v>
      </c>
      <c r="MB310" s="5">
        <v>277.5</v>
      </c>
      <c r="MC310" s="5">
        <v>195.7</v>
      </c>
      <c r="MD310" s="5">
        <v>195.4</v>
      </c>
      <c r="ME310" s="5">
        <v>211.4</v>
      </c>
      <c r="MF310" s="5">
        <v>275.10000000000002</v>
      </c>
      <c r="MG310" s="5">
        <v>255.9</v>
      </c>
      <c r="MH310" s="5">
        <v>144.80000000000001</v>
      </c>
      <c r="MI310" s="5">
        <v>181.1</v>
      </c>
      <c r="MJ310" s="5">
        <v>197.2</v>
      </c>
      <c r="MK310" s="5">
        <v>145.80000000000001</v>
      </c>
      <c r="ML310" s="5">
        <v>197.2</v>
      </c>
      <c r="MM310" s="5">
        <v>142.19999999999999</v>
      </c>
      <c r="MN310" s="5">
        <v>139.69999999999999</v>
      </c>
      <c r="MO310" s="5">
        <v>210.1</v>
      </c>
      <c r="MP310" s="5">
        <v>209.3</v>
      </c>
      <c r="MQ310" s="5">
        <v>180.3</v>
      </c>
      <c r="MR310" s="5">
        <v>168.3</v>
      </c>
      <c r="MS310" s="5">
        <v>195.5</v>
      </c>
      <c r="MT310" s="5">
        <v>197.2</v>
      </c>
      <c r="MU310" s="5">
        <v>158.1</v>
      </c>
      <c r="MV310" s="5">
        <v>205.1</v>
      </c>
      <c r="MW310" s="5">
        <v>186.6</v>
      </c>
      <c r="MX310" s="5">
        <v>214.5</v>
      </c>
      <c r="MY310" s="5">
        <v>289.3</v>
      </c>
      <c r="MZ310" s="5">
        <v>191.5</v>
      </c>
      <c r="NA310" s="5">
        <v>256.39999999999998</v>
      </c>
      <c r="NB310" s="5">
        <v>221.2</v>
      </c>
      <c r="NC310" s="5">
        <v>164.8</v>
      </c>
      <c r="ND310" s="5">
        <v>160.19999999999999</v>
      </c>
      <c r="NE310" s="5">
        <v>155.19999999999999</v>
      </c>
      <c r="NF310" s="5">
        <v>119.8</v>
      </c>
      <c r="NG310" s="5">
        <v>209.8</v>
      </c>
      <c r="NH310" s="5">
        <v>206.5</v>
      </c>
      <c r="NI310" s="5">
        <v>152.9</v>
      </c>
      <c r="NJ310" s="5">
        <v>213</v>
      </c>
      <c r="NK310" s="5">
        <v>254</v>
      </c>
      <c r="NL310" s="5">
        <v>147.9</v>
      </c>
      <c r="NM310" s="5">
        <v>192.7</v>
      </c>
      <c r="NN310" s="5">
        <v>171</v>
      </c>
      <c r="NO310" s="5">
        <v>392.5</v>
      </c>
      <c r="NP310" s="5">
        <v>820.6</v>
      </c>
      <c r="NQ310" s="5">
        <v>189.6</v>
      </c>
      <c r="NR310" s="5">
        <v>144.1</v>
      </c>
      <c r="NS310" s="5">
        <v>119.8</v>
      </c>
      <c r="NT310" s="5">
        <v>115.6</v>
      </c>
      <c r="NU310" s="5">
        <v>162.30000000000001</v>
      </c>
      <c r="NV310" s="5">
        <v>215</v>
      </c>
      <c r="NW310" s="5">
        <v>182</v>
      </c>
      <c r="NX310" s="5">
        <v>203.5</v>
      </c>
      <c r="NY310" s="5">
        <v>149.9</v>
      </c>
      <c r="NZ310" s="5">
        <v>145.30000000000001</v>
      </c>
      <c r="OA310" s="5">
        <v>128.1</v>
      </c>
      <c r="OB310" s="5">
        <v>122.4</v>
      </c>
    </row>
    <row r="311" spans="1:392" x14ac:dyDescent="0.35">
      <c r="A311" s="5">
        <v>2000</v>
      </c>
      <c r="B311" s="5" t="s">
        <v>399</v>
      </c>
      <c r="C311" s="5">
        <v>270.2</v>
      </c>
      <c r="D311" s="5">
        <v>286.5</v>
      </c>
      <c r="E311" s="5">
        <v>305.89999999999998</v>
      </c>
      <c r="F311" s="5">
        <v>271.39999999999998</v>
      </c>
      <c r="G311" s="5">
        <v>291.89999999999998</v>
      </c>
      <c r="H311" s="5">
        <v>216.4</v>
      </c>
      <c r="I311" s="5">
        <v>1038.5999999999999</v>
      </c>
      <c r="J311" s="5">
        <v>369</v>
      </c>
      <c r="K311" s="5">
        <v>617.5</v>
      </c>
      <c r="L311" s="5">
        <v>554.29999999999995</v>
      </c>
      <c r="M311" s="5">
        <v>554.29999999999995</v>
      </c>
      <c r="N311" s="5">
        <v>403.3</v>
      </c>
      <c r="O311" s="5">
        <v>595.9</v>
      </c>
      <c r="P311" s="5">
        <v>418</v>
      </c>
      <c r="Q311" s="5">
        <v>403.3</v>
      </c>
      <c r="R311" s="5">
        <v>256.60000000000002</v>
      </c>
      <c r="S311" s="5">
        <v>338.5</v>
      </c>
      <c r="T311" s="5">
        <v>388.2</v>
      </c>
      <c r="U311" s="5">
        <v>343.9</v>
      </c>
      <c r="V311" s="5">
        <v>363.1</v>
      </c>
      <c r="W311" s="5">
        <v>299.3</v>
      </c>
      <c r="X311" s="5">
        <v>299.3</v>
      </c>
      <c r="Y311" s="5">
        <v>424.4</v>
      </c>
      <c r="Z311" s="5">
        <v>311.39999999999998</v>
      </c>
      <c r="AA311" s="5">
        <v>369.3</v>
      </c>
      <c r="AB311" s="5">
        <v>353.3</v>
      </c>
      <c r="AC311" s="5">
        <v>396.8</v>
      </c>
      <c r="AD311" s="5">
        <v>226.7</v>
      </c>
      <c r="AE311" s="5">
        <v>205.2</v>
      </c>
      <c r="AF311" s="5">
        <v>202</v>
      </c>
      <c r="AG311" s="5">
        <v>238.2</v>
      </c>
      <c r="AH311" s="5">
        <v>245.4</v>
      </c>
      <c r="AI311" s="5">
        <v>246.4</v>
      </c>
      <c r="AJ311" s="5">
        <v>245.4</v>
      </c>
      <c r="AK311" s="5">
        <v>196</v>
      </c>
      <c r="AL311" s="5">
        <v>332.6</v>
      </c>
      <c r="AM311" s="5">
        <v>336.8</v>
      </c>
      <c r="AN311" s="5">
        <v>253.9</v>
      </c>
      <c r="AO311" s="5">
        <v>197.1</v>
      </c>
      <c r="AP311" s="5">
        <v>325.60000000000002</v>
      </c>
      <c r="AQ311" s="5">
        <v>397.2</v>
      </c>
      <c r="AR311" s="5">
        <v>406.3</v>
      </c>
      <c r="AS311" s="5">
        <v>335</v>
      </c>
      <c r="AT311" s="5">
        <v>570.30000000000007</v>
      </c>
      <c r="AU311" s="5">
        <v>350.5</v>
      </c>
      <c r="AV311" s="5">
        <v>416.1</v>
      </c>
      <c r="AW311" s="5">
        <v>369.8</v>
      </c>
      <c r="AX311" s="5">
        <v>325.89999999999998</v>
      </c>
      <c r="AY311" s="5">
        <v>311.3</v>
      </c>
      <c r="AZ311" s="5">
        <v>413.6</v>
      </c>
      <c r="BA311" s="5">
        <v>338.6</v>
      </c>
      <c r="BB311" s="5">
        <v>413.6</v>
      </c>
      <c r="BC311" s="5">
        <v>435.9</v>
      </c>
      <c r="BD311" s="5">
        <v>369.8</v>
      </c>
      <c r="BE311" s="5">
        <v>547.29999999999995</v>
      </c>
      <c r="BF311" s="5">
        <v>386.2</v>
      </c>
      <c r="BG311" s="5">
        <v>492.7</v>
      </c>
      <c r="BH311" s="5">
        <v>402.9</v>
      </c>
      <c r="BI311" s="5">
        <v>567.70000000000005</v>
      </c>
      <c r="BJ311" s="5">
        <v>504.2</v>
      </c>
      <c r="BK311" s="5">
        <v>734.1</v>
      </c>
      <c r="BL311" s="5">
        <v>520.5</v>
      </c>
      <c r="BM311" s="5">
        <v>342.5</v>
      </c>
      <c r="BN311" s="5">
        <v>372.2</v>
      </c>
      <c r="BO311" s="5">
        <v>404.1</v>
      </c>
      <c r="BP311" s="5">
        <v>381</v>
      </c>
      <c r="BQ311" s="5">
        <v>384.5</v>
      </c>
      <c r="BR311" s="5">
        <v>276.2</v>
      </c>
      <c r="BS311" s="5">
        <v>404.1</v>
      </c>
      <c r="BT311" s="5">
        <v>323.10000000000002</v>
      </c>
      <c r="BU311" s="5">
        <v>306.3</v>
      </c>
      <c r="BV311" s="5">
        <v>385.1</v>
      </c>
      <c r="BW311" s="5">
        <v>335.6</v>
      </c>
      <c r="BX311" s="5">
        <v>504</v>
      </c>
      <c r="BY311" s="5">
        <v>452.1</v>
      </c>
      <c r="BZ311" s="5">
        <v>454</v>
      </c>
      <c r="CA311" s="5">
        <v>376.4</v>
      </c>
      <c r="CB311" s="5">
        <v>314.10000000000002</v>
      </c>
      <c r="CC311" s="5">
        <v>402</v>
      </c>
      <c r="CD311" s="5">
        <v>291.39999999999998</v>
      </c>
      <c r="CE311" s="5">
        <v>289.39999999999998</v>
      </c>
      <c r="CF311" s="5">
        <v>315.7</v>
      </c>
      <c r="CG311" s="5">
        <v>289.39999999999998</v>
      </c>
      <c r="CH311" s="5">
        <v>306.10000000000002</v>
      </c>
      <c r="CI311" s="5">
        <v>410.6</v>
      </c>
      <c r="CJ311" s="5">
        <v>481.9</v>
      </c>
      <c r="CK311" s="5">
        <v>442.8</v>
      </c>
      <c r="CL311" s="5">
        <v>558.5</v>
      </c>
      <c r="CM311" s="5">
        <v>482.9</v>
      </c>
      <c r="CN311" s="5">
        <v>410.6</v>
      </c>
      <c r="CO311" s="5">
        <v>444.7</v>
      </c>
      <c r="CP311" s="5">
        <v>588.1</v>
      </c>
      <c r="CQ311" s="5">
        <v>355.5</v>
      </c>
      <c r="CR311" s="5">
        <v>568.70000000000005</v>
      </c>
      <c r="CS311" s="5">
        <v>454.7</v>
      </c>
      <c r="CT311" s="5">
        <v>636.9</v>
      </c>
      <c r="CU311" s="5">
        <v>611.9</v>
      </c>
      <c r="CV311" s="5">
        <v>523.4</v>
      </c>
      <c r="CW311" s="5">
        <v>774.3</v>
      </c>
      <c r="CX311" s="5">
        <v>542.4</v>
      </c>
      <c r="CY311" s="5">
        <v>357.6</v>
      </c>
      <c r="CZ311" s="5">
        <v>454.7</v>
      </c>
      <c r="DA311" s="5">
        <v>611.9</v>
      </c>
      <c r="DB311" s="5">
        <v>365.3</v>
      </c>
      <c r="DC311" s="5">
        <v>365.3</v>
      </c>
      <c r="DD311" s="5">
        <v>461.4</v>
      </c>
      <c r="DE311" s="5">
        <v>237.1</v>
      </c>
      <c r="DF311" s="5">
        <v>357.5</v>
      </c>
      <c r="DG311" s="5">
        <v>239.4</v>
      </c>
      <c r="DH311" s="5">
        <v>293.8</v>
      </c>
      <c r="DI311" s="5">
        <v>229.3</v>
      </c>
      <c r="DJ311" s="5">
        <v>239.4</v>
      </c>
      <c r="DK311" s="5">
        <v>420.6</v>
      </c>
      <c r="DL311" s="5">
        <v>328.5</v>
      </c>
      <c r="DM311" s="5">
        <v>376.5</v>
      </c>
      <c r="DN311" s="5">
        <v>463.8</v>
      </c>
      <c r="DO311" s="5">
        <v>429.3</v>
      </c>
      <c r="DP311" s="5">
        <v>429.3</v>
      </c>
      <c r="DQ311" s="5">
        <v>460.1</v>
      </c>
      <c r="DR311" s="5">
        <v>463.3</v>
      </c>
      <c r="DS311" s="5">
        <v>271.8</v>
      </c>
      <c r="DT311" s="5">
        <v>323.3</v>
      </c>
      <c r="DU311" s="5">
        <v>327.10000000000002</v>
      </c>
      <c r="DV311" s="5">
        <v>398.1</v>
      </c>
      <c r="DW311" s="5">
        <v>291.5</v>
      </c>
      <c r="DX311" s="5">
        <v>278.10000000000002</v>
      </c>
      <c r="DY311" s="5">
        <v>284.39999999999998</v>
      </c>
      <c r="DZ311" s="5">
        <v>318.5</v>
      </c>
      <c r="EA311" s="5">
        <v>364.4</v>
      </c>
      <c r="EB311" s="5">
        <v>445.8</v>
      </c>
      <c r="EC311" s="5">
        <v>463.3</v>
      </c>
      <c r="ED311" s="5">
        <v>205.8</v>
      </c>
      <c r="EE311" s="5">
        <v>288.60000000000002</v>
      </c>
      <c r="EF311" s="5">
        <v>240.8</v>
      </c>
      <c r="EG311" s="5">
        <v>225.6</v>
      </c>
      <c r="EH311" s="5">
        <v>250.1</v>
      </c>
      <c r="EI311" s="5">
        <v>213.9</v>
      </c>
      <c r="EJ311" s="5">
        <v>217.1</v>
      </c>
      <c r="EK311" s="5">
        <v>189.2</v>
      </c>
      <c r="EL311" s="5">
        <v>191.1</v>
      </c>
      <c r="EM311" s="5">
        <v>201.3</v>
      </c>
      <c r="EN311" s="5">
        <v>196.8</v>
      </c>
      <c r="EO311" s="5">
        <v>282.39999999999998</v>
      </c>
      <c r="EP311" s="5">
        <v>284.60000000000002</v>
      </c>
      <c r="EQ311" s="5">
        <v>290.2</v>
      </c>
      <c r="ER311" s="5">
        <v>666.2</v>
      </c>
      <c r="ES311" s="5">
        <v>394.7</v>
      </c>
      <c r="ET311" s="5">
        <v>284.60000000000002</v>
      </c>
      <c r="EU311" s="5">
        <v>452.9</v>
      </c>
      <c r="EV311" s="5">
        <v>304.89999999999998</v>
      </c>
      <c r="EW311" s="5">
        <v>313.7</v>
      </c>
      <c r="EX311" s="5">
        <v>313.10000000000002</v>
      </c>
      <c r="EY311" s="5">
        <v>394.7</v>
      </c>
      <c r="EZ311" s="5">
        <v>397.6</v>
      </c>
      <c r="FA311" s="5">
        <v>437.7</v>
      </c>
      <c r="FB311" s="5">
        <v>282.39999999999998</v>
      </c>
      <c r="FC311" s="5">
        <v>350.8</v>
      </c>
      <c r="FD311" s="5">
        <v>625.5</v>
      </c>
      <c r="FE311" s="5">
        <v>929.9</v>
      </c>
      <c r="FF311" s="5">
        <v>706.1</v>
      </c>
      <c r="FG311" s="5">
        <v>590.5</v>
      </c>
      <c r="FH311" s="5">
        <v>315</v>
      </c>
      <c r="FI311" s="5">
        <v>657.1</v>
      </c>
      <c r="FJ311" s="5">
        <v>536.5</v>
      </c>
      <c r="FK311" s="5">
        <v>271.39999999999998</v>
      </c>
      <c r="FL311" s="5">
        <v>383.6</v>
      </c>
      <c r="FM311" s="5">
        <v>343.2</v>
      </c>
      <c r="FN311" s="5">
        <v>283.5</v>
      </c>
      <c r="FO311" s="5">
        <v>243.5</v>
      </c>
      <c r="FP311" s="5">
        <v>370.1</v>
      </c>
      <c r="FQ311" s="5">
        <v>249.3</v>
      </c>
      <c r="FR311" s="5">
        <v>288.39999999999998</v>
      </c>
      <c r="FS311" s="5">
        <v>442.6</v>
      </c>
      <c r="FT311" s="5">
        <v>246.2</v>
      </c>
      <c r="FU311" s="5">
        <v>336.9</v>
      </c>
      <c r="FV311" s="5">
        <v>608.70000000000005</v>
      </c>
      <c r="FW311" s="5">
        <v>324.5</v>
      </c>
      <c r="FX311" s="5">
        <v>254.2</v>
      </c>
      <c r="FY311" s="5">
        <v>267.89999999999998</v>
      </c>
      <c r="FZ311" s="5">
        <v>204.1</v>
      </c>
      <c r="GA311" s="5">
        <v>237.4</v>
      </c>
      <c r="GB311" s="5">
        <v>218.1</v>
      </c>
      <c r="GC311" s="5">
        <v>609.20000000000005</v>
      </c>
      <c r="GD311" s="5">
        <v>203.3</v>
      </c>
      <c r="GE311" s="5">
        <v>204.7</v>
      </c>
      <c r="GF311" s="5">
        <v>187.9</v>
      </c>
      <c r="GG311" s="5">
        <v>221.4</v>
      </c>
      <c r="GH311" s="5">
        <v>211.4</v>
      </c>
      <c r="GI311" s="5">
        <v>229.4</v>
      </c>
      <c r="GJ311" s="5">
        <v>185.3</v>
      </c>
      <c r="GK311" s="5">
        <v>368.7</v>
      </c>
      <c r="GL311" s="5">
        <v>536.29999999999995</v>
      </c>
      <c r="GM311" s="5">
        <v>494.9</v>
      </c>
      <c r="GN311" s="5">
        <v>412.3</v>
      </c>
      <c r="GO311" s="5">
        <v>502.4</v>
      </c>
      <c r="GP311" s="5">
        <v>492.7</v>
      </c>
      <c r="GQ311" s="5">
        <v>407</v>
      </c>
      <c r="GR311" s="5">
        <v>196.4</v>
      </c>
      <c r="GS311" s="5">
        <v>196.8</v>
      </c>
      <c r="GT311" s="5">
        <v>229.3</v>
      </c>
      <c r="GU311" s="5">
        <v>231.7</v>
      </c>
      <c r="GV311" s="5">
        <v>196.4</v>
      </c>
      <c r="GW311" s="5">
        <v>189.7</v>
      </c>
      <c r="GX311" s="5">
        <v>327.60000000000002</v>
      </c>
      <c r="GY311" s="5">
        <v>240.7</v>
      </c>
      <c r="GZ311" s="5">
        <v>323.3</v>
      </c>
      <c r="HA311" s="5">
        <v>315.5</v>
      </c>
      <c r="HB311" s="5">
        <v>331.3</v>
      </c>
      <c r="HC311" s="5">
        <v>315.5</v>
      </c>
      <c r="HD311" s="5">
        <v>477.7</v>
      </c>
      <c r="HE311" s="5">
        <v>390.5</v>
      </c>
      <c r="HF311" s="5">
        <v>438.8</v>
      </c>
      <c r="HG311" s="5">
        <v>473.2</v>
      </c>
      <c r="HH311" s="5">
        <v>460.8</v>
      </c>
      <c r="HI311" s="5">
        <v>521.9</v>
      </c>
      <c r="HJ311" s="5">
        <v>476.6</v>
      </c>
      <c r="HK311" s="5">
        <v>398.3</v>
      </c>
      <c r="HL311" s="5">
        <v>541.29999999999995</v>
      </c>
      <c r="HM311" s="5">
        <v>512.6</v>
      </c>
      <c r="HN311" s="5">
        <v>481.5</v>
      </c>
      <c r="HO311" s="5">
        <v>468.7</v>
      </c>
      <c r="HP311" s="5">
        <v>535.79999999999995</v>
      </c>
      <c r="HQ311" s="5">
        <v>481.5</v>
      </c>
      <c r="HR311" s="5">
        <v>483.6</v>
      </c>
      <c r="HS311" s="5">
        <v>482.5</v>
      </c>
      <c r="HT311" s="5">
        <v>485.8</v>
      </c>
      <c r="HU311" s="5">
        <v>455.7</v>
      </c>
      <c r="HV311" s="5">
        <v>437.8</v>
      </c>
      <c r="HW311" s="5">
        <v>866.7</v>
      </c>
      <c r="HX311" s="5">
        <v>410.8</v>
      </c>
      <c r="HY311" s="5">
        <v>513.9</v>
      </c>
      <c r="HZ311" s="5">
        <v>577.20000000000005</v>
      </c>
      <c r="IA311" s="5">
        <v>412.7</v>
      </c>
      <c r="IB311" s="5">
        <v>1200.8</v>
      </c>
      <c r="IC311" s="5">
        <v>435.9</v>
      </c>
      <c r="ID311" s="5">
        <v>496</v>
      </c>
      <c r="IE311" s="5">
        <v>524.20000000000005</v>
      </c>
      <c r="IF311" s="5">
        <v>244.3</v>
      </c>
      <c r="IG311" s="5">
        <v>265</v>
      </c>
      <c r="IH311" s="5">
        <v>286.2</v>
      </c>
      <c r="II311" s="5">
        <v>227.7</v>
      </c>
      <c r="IJ311" s="5">
        <v>231.9</v>
      </c>
      <c r="IK311" s="5">
        <v>234.3</v>
      </c>
      <c r="IL311" s="5">
        <v>231.9</v>
      </c>
      <c r="IM311" s="5">
        <v>254.5</v>
      </c>
      <c r="IN311" s="5">
        <v>247.1</v>
      </c>
      <c r="IO311" s="5">
        <v>336.5</v>
      </c>
      <c r="IP311" s="5">
        <v>276.2</v>
      </c>
      <c r="IQ311" s="5">
        <v>265</v>
      </c>
      <c r="IR311" s="5">
        <v>251.4</v>
      </c>
      <c r="IS311" s="5">
        <v>213.4</v>
      </c>
      <c r="IT311" s="5">
        <v>235.1</v>
      </c>
      <c r="IU311" s="5">
        <v>382.5</v>
      </c>
      <c r="IV311" s="5">
        <v>316.3</v>
      </c>
      <c r="IW311" s="5">
        <v>346</v>
      </c>
      <c r="IX311" s="5">
        <v>220.2</v>
      </c>
      <c r="IY311" s="5">
        <v>316.3</v>
      </c>
      <c r="IZ311" s="5">
        <v>220.8</v>
      </c>
      <c r="JA311" s="5">
        <v>520</v>
      </c>
      <c r="JB311" s="5">
        <v>354.7</v>
      </c>
      <c r="JC311" s="5">
        <v>169.2</v>
      </c>
      <c r="JD311" s="5">
        <v>320.89999999999998</v>
      </c>
      <c r="JE311" s="5">
        <v>243.9</v>
      </c>
      <c r="JF311" s="5">
        <v>230.6</v>
      </c>
      <c r="JG311" s="5">
        <v>286.89999999999998</v>
      </c>
      <c r="JH311" s="5">
        <v>299.2</v>
      </c>
      <c r="JI311" s="5">
        <v>230.6</v>
      </c>
      <c r="JJ311" s="5">
        <v>348.7</v>
      </c>
      <c r="JK311" s="5">
        <v>290.10000000000002</v>
      </c>
      <c r="JL311" s="5">
        <v>333.8</v>
      </c>
      <c r="JM311" s="5">
        <v>328.9</v>
      </c>
      <c r="JN311" s="5">
        <v>319.5</v>
      </c>
      <c r="JO311" s="5">
        <v>364</v>
      </c>
      <c r="JP311" s="5">
        <v>317.7</v>
      </c>
      <c r="JQ311" s="5">
        <v>377.2</v>
      </c>
      <c r="JR311" s="5">
        <v>430.8</v>
      </c>
      <c r="JS311" s="5">
        <v>393.4</v>
      </c>
      <c r="JT311" s="5">
        <v>410</v>
      </c>
      <c r="JU311" s="5">
        <v>474.8</v>
      </c>
      <c r="JV311" s="5">
        <v>387.2</v>
      </c>
      <c r="JW311" s="5">
        <v>259.3</v>
      </c>
      <c r="JX311" s="5">
        <v>242.4</v>
      </c>
      <c r="JY311" s="5">
        <v>234.1</v>
      </c>
      <c r="JZ311" s="5">
        <v>268.7</v>
      </c>
      <c r="KA311" s="5">
        <v>206.7</v>
      </c>
      <c r="KB311" s="5">
        <v>286.60000000000002</v>
      </c>
      <c r="KC311" s="5">
        <v>248.6</v>
      </c>
      <c r="KD311" s="5">
        <v>236.5</v>
      </c>
      <c r="KE311" s="5">
        <v>227.9</v>
      </c>
      <c r="KF311" s="5">
        <v>252</v>
      </c>
      <c r="KG311" s="5">
        <v>229.8</v>
      </c>
      <c r="KH311" s="5">
        <v>233.3</v>
      </c>
      <c r="KI311" s="5">
        <v>229.8</v>
      </c>
      <c r="KJ311" s="5">
        <v>329.1</v>
      </c>
      <c r="KK311" s="5">
        <v>263.39999999999998</v>
      </c>
      <c r="KL311" s="5">
        <v>331.2</v>
      </c>
      <c r="KM311" s="5">
        <v>279.2</v>
      </c>
      <c r="KN311" s="5">
        <v>281.2</v>
      </c>
      <c r="KO311" s="5">
        <v>337.6</v>
      </c>
      <c r="KP311" s="5">
        <v>271.3</v>
      </c>
      <c r="KQ311" s="5">
        <v>312.5</v>
      </c>
      <c r="KR311" s="5">
        <v>279.2</v>
      </c>
      <c r="KS311" s="5">
        <v>444.7</v>
      </c>
      <c r="KT311" s="5">
        <v>400</v>
      </c>
      <c r="KU311" s="5">
        <v>217.1</v>
      </c>
      <c r="KV311" s="5">
        <v>191.4</v>
      </c>
      <c r="KW311" s="5">
        <v>211</v>
      </c>
      <c r="KX311" s="5">
        <v>228.1</v>
      </c>
      <c r="KY311" s="5">
        <v>179</v>
      </c>
      <c r="KZ311" s="5">
        <v>226.6</v>
      </c>
      <c r="LA311" s="5">
        <v>262.3</v>
      </c>
      <c r="LB311" s="5">
        <v>217.1</v>
      </c>
      <c r="LC311" s="5">
        <v>197.2</v>
      </c>
      <c r="LD311" s="5">
        <v>163.80000000000001</v>
      </c>
      <c r="LE311" s="5">
        <v>262.3</v>
      </c>
      <c r="LF311" s="5">
        <v>218.7</v>
      </c>
      <c r="LG311" s="5">
        <v>392.9</v>
      </c>
      <c r="LH311" s="5">
        <v>274.2</v>
      </c>
      <c r="LI311" s="5">
        <v>253.7</v>
      </c>
      <c r="LJ311" s="5">
        <v>257.3</v>
      </c>
      <c r="LK311" s="5">
        <v>282.2</v>
      </c>
      <c r="LL311" s="5">
        <v>235</v>
      </c>
      <c r="LM311" s="5">
        <v>316.60000000000002</v>
      </c>
      <c r="LN311" s="5">
        <v>274.10000000000002</v>
      </c>
      <c r="LO311" s="5">
        <v>364.3</v>
      </c>
      <c r="LP311" s="5">
        <v>524.5</v>
      </c>
      <c r="LQ311" s="5">
        <v>339.8</v>
      </c>
      <c r="LR311" s="5">
        <v>809.3</v>
      </c>
      <c r="LS311" s="5">
        <v>445.9</v>
      </c>
      <c r="LT311" s="5">
        <v>413.2</v>
      </c>
      <c r="LU311" s="5">
        <v>683</v>
      </c>
      <c r="LV311" s="5">
        <v>683</v>
      </c>
      <c r="LW311" s="5">
        <v>325.89999999999998</v>
      </c>
      <c r="LX311" s="5">
        <v>501.8</v>
      </c>
      <c r="LY311" s="5">
        <v>402.1</v>
      </c>
      <c r="LZ311" s="5">
        <v>567.4</v>
      </c>
      <c r="MA311" s="5">
        <v>328.1</v>
      </c>
      <c r="MB311" s="5">
        <v>494</v>
      </c>
      <c r="MC311" s="5">
        <v>315.89999999999998</v>
      </c>
      <c r="MD311" s="5">
        <v>360.9</v>
      </c>
      <c r="ME311" s="5">
        <v>405.6</v>
      </c>
      <c r="MF311" s="5">
        <v>539.9</v>
      </c>
      <c r="MG311" s="5">
        <v>413.2</v>
      </c>
      <c r="MH311" s="5">
        <v>296.89999999999998</v>
      </c>
      <c r="MI311" s="5">
        <v>321.8</v>
      </c>
      <c r="MJ311" s="5">
        <v>373</v>
      </c>
      <c r="MK311" s="5">
        <v>317.8</v>
      </c>
      <c r="ML311" s="5">
        <v>495.1</v>
      </c>
      <c r="MM311" s="5">
        <v>359.2</v>
      </c>
      <c r="MN311" s="5">
        <v>333</v>
      </c>
      <c r="MO311" s="5">
        <v>396.8</v>
      </c>
      <c r="MP311" s="5">
        <v>502.4</v>
      </c>
      <c r="MQ311" s="5">
        <v>366.3</v>
      </c>
      <c r="MR311" s="5">
        <v>359.3</v>
      </c>
      <c r="MS311" s="5">
        <v>454.4</v>
      </c>
      <c r="MT311" s="5">
        <v>373</v>
      </c>
      <c r="MU311" s="5">
        <v>332.4</v>
      </c>
      <c r="MV311" s="5">
        <v>482</v>
      </c>
      <c r="MW311" s="5">
        <v>405.2</v>
      </c>
      <c r="MX311" s="5">
        <v>378.6</v>
      </c>
      <c r="MY311" s="5">
        <v>558</v>
      </c>
      <c r="MZ311" s="5">
        <v>368.7</v>
      </c>
      <c r="NA311" s="5">
        <v>547.20000000000005</v>
      </c>
      <c r="NB311" s="5">
        <v>835.7</v>
      </c>
      <c r="NC311" s="5">
        <v>229.6</v>
      </c>
      <c r="ND311" s="5">
        <v>213.3</v>
      </c>
      <c r="NE311" s="5">
        <v>271.8</v>
      </c>
      <c r="NF311" s="5">
        <v>223</v>
      </c>
      <c r="NG311" s="5">
        <v>162.80000000000001</v>
      </c>
      <c r="NH311" s="5">
        <v>220.8</v>
      </c>
      <c r="NI311" s="5">
        <v>190.4</v>
      </c>
      <c r="NJ311" s="5">
        <v>236.3</v>
      </c>
      <c r="NK311" s="5">
        <v>259.10000000000002</v>
      </c>
      <c r="NL311" s="5">
        <v>220.8</v>
      </c>
      <c r="NM311" s="5">
        <v>202.2</v>
      </c>
      <c r="NN311" s="5">
        <v>200</v>
      </c>
      <c r="NO311" s="5">
        <v>543.1</v>
      </c>
      <c r="NP311" s="5">
        <v>810.9</v>
      </c>
      <c r="NQ311" s="5">
        <v>339.2</v>
      </c>
      <c r="NR311" s="5">
        <v>259.8</v>
      </c>
      <c r="NS311" s="5">
        <v>255.8</v>
      </c>
      <c r="NT311" s="5">
        <v>274.7</v>
      </c>
      <c r="NU311" s="5">
        <v>292.3</v>
      </c>
      <c r="NV311" s="5">
        <v>447.8</v>
      </c>
      <c r="NW311" s="5">
        <v>294</v>
      </c>
      <c r="NX311" s="5">
        <v>381.8</v>
      </c>
      <c r="NY311" s="5">
        <v>285</v>
      </c>
      <c r="NZ311" s="5">
        <v>315</v>
      </c>
      <c r="OA311" s="5">
        <v>258.3</v>
      </c>
      <c r="OB311" s="5">
        <v>251.6</v>
      </c>
    </row>
    <row r="312" spans="1:392" x14ac:dyDescent="0.35">
      <c r="A312" s="5">
        <v>2001</v>
      </c>
      <c r="B312" s="5" t="s">
        <v>399</v>
      </c>
      <c r="C312" s="5">
        <v>109.8</v>
      </c>
      <c r="D312" s="5">
        <v>151.80000000000001</v>
      </c>
      <c r="E312" s="5">
        <v>106.2</v>
      </c>
      <c r="F312" s="5">
        <v>104.4</v>
      </c>
      <c r="G312" s="5">
        <v>212.3</v>
      </c>
      <c r="H312" s="5">
        <v>119.4</v>
      </c>
      <c r="I312" s="5">
        <v>613.79999999999995</v>
      </c>
      <c r="J312" s="5">
        <v>109.9</v>
      </c>
      <c r="K312" s="5">
        <v>330.9</v>
      </c>
      <c r="L312" s="5">
        <v>280.60000000000002</v>
      </c>
      <c r="M312" s="5">
        <v>280.60000000000002</v>
      </c>
      <c r="N312" s="5">
        <v>145</v>
      </c>
      <c r="O312" s="5">
        <v>323.7</v>
      </c>
      <c r="P312" s="5">
        <v>196.6</v>
      </c>
      <c r="Q312" s="5">
        <v>145</v>
      </c>
      <c r="R312" s="5">
        <v>73.8</v>
      </c>
      <c r="S312" s="5">
        <v>67.3</v>
      </c>
      <c r="T312" s="5">
        <v>128.6</v>
      </c>
      <c r="U312" s="5">
        <v>145.5</v>
      </c>
      <c r="V312" s="5">
        <v>197.1</v>
      </c>
      <c r="W312" s="5">
        <v>163.4</v>
      </c>
      <c r="X312" s="5">
        <v>163.4</v>
      </c>
      <c r="Y312" s="5">
        <v>153.4</v>
      </c>
      <c r="Z312" s="5">
        <v>172.6</v>
      </c>
      <c r="AA312" s="5">
        <v>213.4</v>
      </c>
      <c r="AB312" s="5">
        <v>299</v>
      </c>
      <c r="AC312" s="5">
        <v>145.1</v>
      </c>
      <c r="AD312" s="5">
        <v>163.69999999999999</v>
      </c>
      <c r="AE312" s="5">
        <v>145.4</v>
      </c>
      <c r="AF312" s="5">
        <v>156.4</v>
      </c>
      <c r="AG312" s="5">
        <v>114.2</v>
      </c>
      <c r="AH312" s="5">
        <v>178</v>
      </c>
      <c r="AI312" s="5">
        <v>136.1</v>
      </c>
      <c r="AJ312" s="5">
        <v>178</v>
      </c>
      <c r="AK312" s="5">
        <v>144</v>
      </c>
      <c r="AL312" s="5">
        <v>144.69999999999999</v>
      </c>
      <c r="AM312" s="5">
        <v>121.7</v>
      </c>
      <c r="AN312" s="5">
        <v>143.19999999999999</v>
      </c>
      <c r="AO312" s="5">
        <v>149.9</v>
      </c>
      <c r="AP312" s="5">
        <v>160.4</v>
      </c>
      <c r="AQ312" s="5">
        <v>132.1</v>
      </c>
      <c r="AR312" s="5">
        <v>97.4</v>
      </c>
      <c r="AS312" s="5">
        <v>102.7</v>
      </c>
      <c r="AT312" s="5">
        <v>142.80000000000001</v>
      </c>
      <c r="AU312" s="5">
        <v>109.6</v>
      </c>
      <c r="AV312" s="5">
        <v>145.30000000000001</v>
      </c>
      <c r="AW312" s="5">
        <v>100.6</v>
      </c>
      <c r="AX312" s="5">
        <v>86.3</v>
      </c>
      <c r="AY312" s="5">
        <v>107.4</v>
      </c>
      <c r="AZ312" s="5">
        <v>106.5</v>
      </c>
      <c r="BA312" s="5">
        <v>91.8</v>
      </c>
      <c r="BB312" s="5">
        <v>106.5</v>
      </c>
      <c r="BC312" s="5">
        <v>191.9</v>
      </c>
      <c r="BD312" s="5">
        <v>100.6</v>
      </c>
      <c r="BE312" s="5">
        <v>316.60000000000002</v>
      </c>
      <c r="BF312" s="5">
        <v>257.60000000000002</v>
      </c>
      <c r="BG312" s="5">
        <v>290.39999999999998</v>
      </c>
      <c r="BH312" s="5">
        <v>289.7</v>
      </c>
      <c r="BI312" s="5">
        <v>338</v>
      </c>
      <c r="BJ312" s="5">
        <v>299.7</v>
      </c>
      <c r="BK312" s="5">
        <v>319.2</v>
      </c>
      <c r="BL312" s="5">
        <v>311.89999999999998</v>
      </c>
      <c r="BM312" s="5">
        <v>145.4</v>
      </c>
      <c r="BN312" s="5">
        <v>144.1</v>
      </c>
      <c r="BO312" s="5">
        <v>120</v>
      </c>
      <c r="BP312" s="5">
        <v>117.9</v>
      </c>
      <c r="BQ312" s="5">
        <v>97.8</v>
      </c>
      <c r="BR312" s="5">
        <v>106.9</v>
      </c>
      <c r="BS312" s="5">
        <v>120</v>
      </c>
      <c r="BT312" s="5">
        <v>104.9</v>
      </c>
      <c r="BU312" s="5">
        <v>79.099999999999994</v>
      </c>
      <c r="BV312" s="5">
        <v>130.69999999999999</v>
      </c>
      <c r="BW312" s="5">
        <v>100.7</v>
      </c>
      <c r="BX312" s="5">
        <v>159.4</v>
      </c>
      <c r="BY312" s="5">
        <v>166.4</v>
      </c>
      <c r="BZ312" s="5">
        <v>133.30000000000001</v>
      </c>
      <c r="CA312" s="5">
        <v>136.6</v>
      </c>
      <c r="CB312" s="5">
        <v>199.4</v>
      </c>
      <c r="CC312" s="5">
        <v>131.9</v>
      </c>
      <c r="CD312" s="5">
        <v>107.4</v>
      </c>
      <c r="CE312" s="5">
        <v>107.8</v>
      </c>
      <c r="CF312" s="5">
        <v>126.1</v>
      </c>
      <c r="CG312" s="5">
        <v>107.8</v>
      </c>
      <c r="CH312" s="5">
        <v>96.2</v>
      </c>
      <c r="CI312" s="5">
        <v>327.9</v>
      </c>
      <c r="CJ312" s="5">
        <v>348</v>
      </c>
      <c r="CK312" s="5">
        <v>282.8</v>
      </c>
      <c r="CL312" s="5">
        <v>307</v>
      </c>
      <c r="CM312" s="5">
        <v>292.2</v>
      </c>
      <c r="CN312" s="5">
        <v>327.9</v>
      </c>
      <c r="CO312" s="5">
        <v>322.89999999999998</v>
      </c>
      <c r="CP312" s="5">
        <v>308</v>
      </c>
      <c r="CQ312" s="5">
        <v>306.8</v>
      </c>
      <c r="CR312" s="5">
        <v>368</v>
      </c>
      <c r="CS312" s="5">
        <v>218</v>
      </c>
      <c r="CT312" s="5">
        <v>520.4</v>
      </c>
      <c r="CU312" s="5">
        <v>435.8</v>
      </c>
      <c r="CV312" s="5">
        <v>437.7</v>
      </c>
      <c r="CW312" s="5">
        <v>654</v>
      </c>
      <c r="CX312" s="5">
        <v>309.89999999999998</v>
      </c>
      <c r="CY312" s="5">
        <v>261</v>
      </c>
      <c r="CZ312" s="5">
        <v>218</v>
      </c>
      <c r="DA312" s="5">
        <v>435.8</v>
      </c>
      <c r="DB312" s="5">
        <v>135.19999999999999</v>
      </c>
      <c r="DC312" s="5">
        <v>135.19999999999999</v>
      </c>
      <c r="DD312" s="5">
        <v>292.10000000000002</v>
      </c>
      <c r="DE312" s="5">
        <v>112.6</v>
      </c>
      <c r="DF312" s="5">
        <v>150.30000000000001</v>
      </c>
      <c r="DG312" s="5">
        <v>109.1</v>
      </c>
      <c r="DH312" s="5">
        <v>166.1</v>
      </c>
      <c r="DI312" s="5">
        <v>132.9</v>
      </c>
      <c r="DJ312" s="5">
        <v>109.1</v>
      </c>
      <c r="DK312" s="5">
        <v>193.9</v>
      </c>
      <c r="DL312" s="5">
        <v>135</v>
      </c>
      <c r="DM312" s="5">
        <v>203.6</v>
      </c>
      <c r="DN312" s="5">
        <v>187</v>
      </c>
      <c r="DO312" s="5">
        <v>182.3</v>
      </c>
      <c r="DP312" s="5">
        <v>182.3</v>
      </c>
      <c r="DQ312" s="5">
        <v>137.80000000000001</v>
      </c>
      <c r="DR312" s="5">
        <v>158.69999999999999</v>
      </c>
      <c r="DS312" s="5">
        <v>98.5</v>
      </c>
      <c r="DT312" s="5">
        <v>102.8</v>
      </c>
      <c r="DU312" s="5">
        <v>98.9</v>
      </c>
      <c r="DV312" s="5">
        <v>121.2</v>
      </c>
      <c r="DW312" s="5">
        <v>70</v>
      </c>
      <c r="DX312" s="5">
        <v>113.1</v>
      </c>
      <c r="DY312" s="5">
        <v>124.5</v>
      </c>
      <c r="DZ312" s="5">
        <v>116</v>
      </c>
      <c r="EA312" s="5">
        <v>111.3</v>
      </c>
      <c r="EB312" s="5">
        <v>180.6</v>
      </c>
      <c r="EC312" s="5">
        <v>158.69999999999999</v>
      </c>
      <c r="ED312" s="5">
        <v>151.30000000000001</v>
      </c>
      <c r="EE312" s="5">
        <v>147.1</v>
      </c>
      <c r="EF312" s="5">
        <v>174.7</v>
      </c>
      <c r="EG312" s="5">
        <v>140.19999999999999</v>
      </c>
      <c r="EH312" s="5">
        <v>160.19999999999999</v>
      </c>
      <c r="EI312" s="5">
        <v>83.5</v>
      </c>
      <c r="EJ312" s="5">
        <v>105.9</v>
      </c>
      <c r="EK312" s="5">
        <v>109.2</v>
      </c>
      <c r="EL312" s="5">
        <v>112.4</v>
      </c>
      <c r="EM312" s="5">
        <v>115.4</v>
      </c>
      <c r="EN312" s="5">
        <v>105.5</v>
      </c>
      <c r="EO312" s="5">
        <v>183.2</v>
      </c>
      <c r="EP312" s="5">
        <v>201.8</v>
      </c>
      <c r="EQ312" s="5">
        <v>95.8</v>
      </c>
      <c r="ER312" s="5">
        <v>400.7</v>
      </c>
      <c r="ES312" s="5">
        <v>220.1</v>
      </c>
      <c r="ET312" s="5">
        <v>201.8</v>
      </c>
      <c r="EU312" s="5">
        <v>289.39999999999998</v>
      </c>
      <c r="EV312" s="5">
        <v>182.4</v>
      </c>
      <c r="EW312" s="5">
        <v>124.5</v>
      </c>
      <c r="EX312" s="5">
        <v>135.30000000000001</v>
      </c>
      <c r="EY312" s="5">
        <v>220.1</v>
      </c>
      <c r="EZ312" s="5">
        <v>254.3</v>
      </c>
      <c r="FA312" s="5">
        <v>258.3</v>
      </c>
      <c r="FB312" s="5">
        <v>183.2</v>
      </c>
      <c r="FC312" s="5">
        <v>234.2</v>
      </c>
      <c r="FD312" s="5">
        <v>430.9</v>
      </c>
      <c r="FE312" s="5">
        <v>824.2</v>
      </c>
      <c r="FF312" s="5">
        <v>246</v>
      </c>
      <c r="FG312" s="5">
        <v>312.7</v>
      </c>
      <c r="FH312" s="5">
        <v>201.7</v>
      </c>
      <c r="FI312" s="5">
        <v>366.9</v>
      </c>
      <c r="FJ312" s="5">
        <v>172.8</v>
      </c>
      <c r="FK312" s="5">
        <v>104.4</v>
      </c>
      <c r="FL312" s="5">
        <v>134.5</v>
      </c>
      <c r="FM312" s="5">
        <v>100.3</v>
      </c>
      <c r="FN312" s="5">
        <v>115</v>
      </c>
      <c r="FO312" s="5">
        <v>97.8</v>
      </c>
      <c r="FP312" s="5">
        <v>98.1</v>
      </c>
      <c r="FQ312" s="5">
        <v>99.9</v>
      </c>
      <c r="FR312" s="5">
        <v>100.4</v>
      </c>
      <c r="FS312" s="5">
        <v>138.1</v>
      </c>
      <c r="FT312" s="5">
        <v>98.7</v>
      </c>
      <c r="FU312" s="5">
        <v>79.099999999999994</v>
      </c>
      <c r="FV312" s="5">
        <v>123.8</v>
      </c>
      <c r="FW312" s="5">
        <v>102.1</v>
      </c>
      <c r="FX312" s="5">
        <v>126.9</v>
      </c>
      <c r="FY312" s="5">
        <v>113.5</v>
      </c>
      <c r="FZ312" s="5">
        <v>56</v>
      </c>
      <c r="GA312" s="5">
        <v>70.2</v>
      </c>
      <c r="GB312" s="5">
        <v>80.5</v>
      </c>
      <c r="GC312" s="5">
        <v>177.3</v>
      </c>
      <c r="GD312" s="5">
        <v>64.099999999999994</v>
      </c>
      <c r="GE312" s="5">
        <v>62.1</v>
      </c>
      <c r="GF312" s="5">
        <v>61.3</v>
      </c>
      <c r="GG312" s="5">
        <v>104</v>
      </c>
      <c r="GH312" s="5">
        <v>49.8</v>
      </c>
      <c r="GI312" s="5">
        <v>48.4</v>
      </c>
      <c r="GJ312" s="5">
        <v>79.5</v>
      </c>
      <c r="GK312" s="5">
        <v>148.69999999999999</v>
      </c>
      <c r="GL312" s="5">
        <v>250.4</v>
      </c>
      <c r="GM312" s="5">
        <v>204.8</v>
      </c>
      <c r="GN312" s="5">
        <v>210.8</v>
      </c>
      <c r="GO312" s="5">
        <v>194.2</v>
      </c>
      <c r="GP312" s="5">
        <v>244.8</v>
      </c>
      <c r="GQ312" s="5">
        <v>226.2</v>
      </c>
      <c r="GR312" s="5">
        <v>92.1</v>
      </c>
      <c r="GS312" s="5">
        <v>58.2</v>
      </c>
      <c r="GT312" s="5">
        <v>85.6</v>
      </c>
      <c r="GU312" s="5">
        <v>65.3</v>
      </c>
      <c r="GV312" s="5">
        <v>92.1</v>
      </c>
      <c r="GW312" s="5">
        <v>50.6</v>
      </c>
      <c r="GX312" s="5">
        <v>100.5</v>
      </c>
      <c r="GY312" s="5">
        <v>97.8</v>
      </c>
      <c r="GZ312" s="5">
        <v>102.8</v>
      </c>
      <c r="HA312" s="5">
        <v>93.3</v>
      </c>
      <c r="HB312" s="5">
        <v>90.5</v>
      </c>
      <c r="HC312" s="5">
        <v>93.3</v>
      </c>
      <c r="HD312" s="5">
        <v>305.2</v>
      </c>
      <c r="HE312" s="5">
        <v>299.39999999999998</v>
      </c>
      <c r="HF312" s="5">
        <v>244.6</v>
      </c>
      <c r="HG312" s="5">
        <v>235</v>
      </c>
      <c r="HH312" s="5">
        <v>233.6</v>
      </c>
      <c r="HI312" s="5">
        <v>199.8</v>
      </c>
      <c r="HJ312" s="5">
        <v>255</v>
      </c>
      <c r="HK312" s="5">
        <v>224.2</v>
      </c>
      <c r="HL312" s="5">
        <v>274.60000000000002</v>
      </c>
      <c r="HM312" s="5">
        <v>323.7</v>
      </c>
      <c r="HN312" s="5">
        <v>261.3</v>
      </c>
      <c r="HO312" s="5">
        <v>281.7</v>
      </c>
      <c r="HP312" s="5">
        <v>336.1</v>
      </c>
      <c r="HQ312" s="5">
        <v>261.3</v>
      </c>
      <c r="HR312" s="5">
        <v>192.7</v>
      </c>
      <c r="HS312" s="5">
        <v>217.9</v>
      </c>
      <c r="HT312" s="5">
        <v>283.10000000000002</v>
      </c>
      <c r="HU312" s="5">
        <v>338</v>
      </c>
      <c r="HV312" s="5">
        <v>263.60000000000002</v>
      </c>
      <c r="HW312" s="5">
        <v>449.6</v>
      </c>
      <c r="HX312" s="5">
        <v>171.4</v>
      </c>
      <c r="HY312" s="5">
        <v>275</v>
      </c>
      <c r="HZ312" s="5">
        <v>362.2</v>
      </c>
      <c r="IA312" s="5">
        <v>185.9</v>
      </c>
      <c r="IB312" s="5">
        <v>843.9</v>
      </c>
      <c r="IC312" s="5">
        <v>191.9</v>
      </c>
      <c r="ID312" s="5">
        <v>294.8</v>
      </c>
      <c r="IE312" s="5">
        <v>325.7</v>
      </c>
      <c r="IF312" s="5">
        <v>93.2</v>
      </c>
      <c r="IG312" s="5">
        <v>107.6</v>
      </c>
      <c r="IH312" s="5">
        <v>176.6</v>
      </c>
      <c r="II312" s="5">
        <v>77.900000000000006</v>
      </c>
      <c r="IJ312" s="5">
        <v>98.7</v>
      </c>
      <c r="IK312" s="5">
        <v>104.9</v>
      </c>
      <c r="IL312" s="5">
        <v>98.7</v>
      </c>
      <c r="IM312" s="5">
        <v>104.9</v>
      </c>
      <c r="IN312" s="5">
        <v>93.9</v>
      </c>
      <c r="IO312" s="5">
        <v>107.5</v>
      </c>
      <c r="IP312" s="5">
        <v>191</v>
      </c>
      <c r="IQ312" s="5">
        <v>107.6</v>
      </c>
      <c r="IR312" s="5">
        <v>130.69999999999999</v>
      </c>
      <c r="IS312" s="5">
        <v>98.4</v>
      </c>
      <c r="IT312" s="5">
        <v>88.2</v>
      </c>
      <c r="IU312" s="5">
        <v>126.4</v>
      </c>
      <c r="IV312" s="5">
        <v>125.2</v>
      </c>
      <c r="IW312" s="5">
        <v>124.3</v>
      </c>
      <c r="IX312" s="5">
        <v>85.6</v>
      </c>
      <c r="IY312" s="5">
        <v>125.2</v>
      </c>
      <c r="IZ312" s="5">
        <v>104.2</v>
      </c>
      <c r="JA312" s="5">
        <v>254.9</v>
      </c>
      <c r="JB312" s="5">
        <v>154.80000000000001</v>
      </c>
      <c r="JC312" s="5">
        <v>60.4</v>
      </c>
      <c r="JD312" s="5">
        <v>59.8</v>
      </c>
      <c r="JE312" s="5">
        <v>58.9</v>
      </c>
      <c r="JF312" s="5">
        <v>61.2</v>
      </c>
      <c r="JG312" s="5">
        <v>81.7</v>
      </c>
      <c r="JH312" s="5">
        <v>94.1</v>
      </c>
      <c r="JI312" s="5">
        <v>61.2</v>
      </c>
      <c r="JJ312" s="5">
        <v>122.3</v>
      </c>
      <c r="JK312" s="5">
        <v>36.700000000000003</v>
      </c>
      <c r="JL312" s="5">
        <v>66.2</v>
      </c>
      <c r="JM312" s="5">
        <v>71.400000000000006</v>
      </c>
      <c r="JN312" s="5">
        <v>151.19999999999999</v>
      </c>
      <c r="JO312" s="5">
        <v>95.2</v>
      </c>
      <c r="JP312" s="5">
        <v>98.2</v>
      </c>
      <c r="JQ312" s="5">
        <v>296.3</v>
      </c>
      <c r="JR312" s="5">
        <v>343.1</v>
      </c>
      <c r="JS312" s="5">
        <v>323</v>
      </c>
      <c r="JT312" s="5">
        <v>349.9</v>
      </c>
      <c r="JU312" s="5">
        <v>386.8</v>
      </c>
      <c r="JV312" s="5">
        <v>329.8</v>
      </c>
      <c r="JW312" s="5">
        <v>110</v>
      </c>
      <c r="JX312" s="5">
        <v>85</v>
      </c>
      <c r="JY312" s="5">
        <v>147</v>
      </c>
      <c r="JZ312" s="5">
        <v>106.7</v>
      </c>
      <c r="KA312" s="5">
        <v>68.400000000000006</v>
      </c>
      <c r="KB312" s="5">
        <v>131.5</v>
      </c>
      <c r="KC312" s="5">
        <v>94.4</v>
      </c>
      <c r="KD312" s="5">
        <v>81</v>
      </c>
      <c r="KE312" s="5">
        <v>84.9</v>
      </c>
      <c r="KF312" s="5">
        <v>109.2</v>
      </c>
      <c r="KG312" s="5">
        <v>116.9</v>
      </c>
      <c r="KH312" s="5">
        <v>117.1</v>
      </c>
      <c r="KI312" s="5">
        <v>116.9</v>
      </c>
      <c r="KJ312" s="5">
        <v>72.7</v>
      </c>
      <c r="KK312" s="5">
        <v>112.4</v>
      </c>
      <c r="KL312" s="5">
        <v>81.7</v>
      </c>
      <c r="KM312" s="5">
        <v>201.1</v>
      </c>
      <c r="KN312" s="5">
        <v>132.19999999999999</v>
      </c>
      <c r="KO312" s="5">
        <v>217.2</v>
      </c>
      <c r="KP312" s="5">
        <v>103.1</v>
      </c>
      <c r="KQ312" s="5">
        <v>208.2</v>
      </c>
      <c r="KR312" s="5">
        <v>201.1</v>
      </c>
      <c r="KS312" s="5">
        <v>275.7</v>
      </c>
      <c r="KT312" s="5">
        <v>115.1</v>
      </c>
      <c r="KU312" s="5">
        <v>76.400000000000006</v>
      </c>
      <c r="KV312" s="5">
        <v>67.3</v>
      </c>
      <c r="KW312" s="5">
        <v>96.7</v>
      </c>
      <c r="KX312" s="5">
        <v>93.3</v>
      </c>
      <c r="KY312" s="5">
        <v>102.7</v>
      </c>
      <c r="KZ312" s="5">
        <v>96.5</v>
      </c>
      <c r="LA312" s="5">
        <v>95.8</v>
      </c>
      <c r="LB312" s="5">
        <v>76.400000000000006</v>
      </c>
      <c r="LC312" s="5">
        <v>92</v>
      </c>
      <c r="LD312" s="5">
        <v>90</v>
      </c>
      <c r="LE312" s="5">
        <v>95.8</v>
      </c>
      <c r="LF312" s="5">
        <v>82.1</v>
      </c>
      <c r="LG312" s="5">
        <v>153</v>
      </c>
      <c r="LH312" s="5">
        <v>92.8</v>
      </c>
      <c r="LI312" s="5">
        <v>87.1</v>
      </c>
      <c r="LJ312" s="5">
        <v>68</v>
      </c>
      <c r="LK312" s="5">
        <v>91.2</v>
      </c>
      <c r="LL312" s="5">
        <v>86.4</v>
      </c>
      <c r="LM312" s="5">
        <v>79.099999999999994</v>
      </c>
      <c r="LN312" s="5">
        <v>125.7</v>
      </c>
      <c r="LO312" s="5">
        <v>117.2</v>
      </c>
      <c r="LP312" s="5">
        <v>223.2</v>
      </c>
      <c r="LQ312" s="5">
        <v>256.89999999999998</v>
      </c>
      <c r="LR312" s="5">
        <v>284.60000000000002</v>
      </c>
      <c r="LS312" s="5">
        <v>250.9</v>
      </c>
      <c r="LT312" s="5">
        <v>256.60000000000002</v>
      </c>
      <c r="LU312" s="5">
        <v>291.5</v>
      </c>
      <c r="LV312" s="5">
        <v>291.5</v>
      </c>
      <c r="LW312" s="5">
        <v>190.9</v>
      </c>
      <c r="LX312" s="5">
        <v>237.7</v>
      </c>
      <c r="LY312" s="5">
        <v>260.39999999999998</v>
      </c>
      <c r="LZ312" s="5">
        <v>251.7</v>
      </c>
      <c r="MA312" s="5">
        <v>165.1</v>
      </c>
      <c r="MB312" s="5">
        <v>239.7</v>
      </c>
      <c r="MC312" s="5">
        <v>282.8</v>
      </c>
      <c r="MD312" s="5">
        <v>218.2</v>
      </c>
      <c r="ME312" s="5">
        <v>200.8</v>
      </c>
      <c r="MF312" s="5">
        <v>249.1</v>
      </c>
      <c r="MG312" s="5">
        <v>256.60000000000002</v>
      </c>
      <c r="MH312" s="5">
        <v>171.7</v>
      </c>
      <c r="MI312" s="5">
        <v>196.1</v>
      </c>
      <c r="MJ312" s="5">
        <v>146.30000000000001</v>
      </c>
      <c r="MK312" s="5">
        <v>148.19999999999999</v>
      </c>
      <c r="ML312" s="5">
        <v>292.2</v>
      </c>
      <c r="MM312" s="5">
        <v>126.8</v>
      </c>
      <c r="MN312" s="5">
        <v>142</v>
      </c>
      <c r="MO312" s="5">
        <v>145.1</v>
      </c>
      <c r="MP312" s="5">
        <v>194.2</v>
      </c>
      <c r="MQ312" s="5">
        <v>145</v>
      </c>
      <c r="MR312" s="5">
        <v>132.4</v>
      </c>
      <c r="MS312" s="5">
        <v>218.1</v>
      </c>
      <c r="MT312" s="5">
        <v>146.30000000000001</v>
      </c>
      <c r="MU312" s="5">
        <v>178.2</v>
      </c>
      <c r="MV312" s="5">
        <v>264.3</v>
      </c>
      <c r="MW312" s="5">
        <v>288.39999999999998</v>
      </c>
      <c r="MX312" s="5">
        <v>247.9</v>
      </c>
      <c r="MY312" s="5">
        <v>334.7</v>
      </c>
      <c r="MZ312" s="5">
        <v>230.4</v>
      </c>
      <c r="NA312" s="5">
        <v>420.9</v>
      </c>
      <c r="NB312" s="5">
        <v>353.9</v>
      </c>
      <c r="NC312" s="5">
        <v>93.5</v>
      </c>
      <c r="ND312" s="5">
        <v>92.3</v>
      </c>
      <c r="NE312" s="5">
        <v>98.5</v>
      </c>
      <c r="NF312" s="5">
        <v>64.099999999999994</v>
      </c>
      <c r="NG312" s="5">
        <v>50.6</v>
      </c>
      <c r="NH312" s="5">
        <v>152.1</v>
      </c>
      <c r="NI312" s="5">
        <v>109</v>
      </c>
      <c r="NJ312" s="5">
        <v>97.2</v>
      </c>
      <c r="NK312" s="5">
        <v>52.5</v>
      </c>
      <c r="NL312" s="5">
        <v>82.7</v>
      </c>
      <c r="NM312" s="5">
        <v>93.9</v>
      </c>
      <c r="NN312" s="5">
        <v>83.2</v>
      </c>
      <c r="NO312" s="5">
        <v>178.6</v>
      </c>
      <c r="NP312" s="5">
        <v>843</v>
      </c>
      <c r="NQ312" s="5">
        <v>248.1</v>
      </c>
      <c r="NR312" s="5">
        <v>157.9</v>
      </c>
      <c r="NS312" s="5">
        <v>133.80000000000001</v>
      </c>
      <c r="NT312" s="5">
        <v>126.8</v>
      </c>
      <c r="NU312" s="5">
        <v>188.6</v>
      </c>
      <c r="NV312" s="5">
        <v>220.1</v>
      </c>
      <c r="NW312" s="5">
        <v>171.6</v>
      </c>
      <c r="NX312" s="5">
        <v>184.7</v>
      </c>
      <c r="NY312" s="5">
        <v>124.3</v>
      </c>
      <c r="NZ312" s="5">
        <v>151.4</v>
      </c>
      <c r="OA312" s="5">
        <v>148.69999999999999</v>
      </c>
      <c r="OB312" s="5">
        <v>133.9</v>
      </c>
    </row>
    <row r="313" spans="1:392" x14ac:dyDescent="0.35">
      <c r="A313" s="5">
        <v>2002</v>
      </c>
      <c r="B313" s="5" t="s">
        <v>399</v>
      </c>
      <c r="C313" s="5">
        <v>110.2</v>
      </c>
      <c r="D313" s="5">
        <v>122.3</v>
      </c>
      <c r="E313" s="5">
        <v>147.19999999999999</v>
      </c>
      <c r="F313" s="5">
        <v>150.80000000000001</v>
      </c>
      <c r="G313" s="5">
        <v>178.8</v>
      </c>
      <c r="H313" s="5">
        <v>137.80000000000001</v>
      </c>
      <c r="I313" s="5">
        <v>511.8</v>
      </c>
      <c r="J313" s="5">
        <v>75.2</v>
      </c>
      <c r="K313" s="5">
        <v>256.3</v>
      </c>
      <c r="L313" s="5">
        <v>217.8</v>
      </c>
      <c r="M313" s="5">
        <v>217.8</v>
      </c>
      <c r="N313" s="5">
        <v>93.5</v>
      </c>
      <c r="O313" s="5">
        <v>267.3</v>
      </c>
      <c r="P313" s="5">
        <v>186.9</v>
      </c>
      <c r="Q313" s="5">
        <v>93.5</v>
      </c>
      <c r="R313" s="5">
        <v>23.5</v>
      </c>
      <c r="S313" s="5">
        <v>48.3</v>
      </c>
      <c r="T313" s="5">
        <v>83.7</v>
      </c>
      <c r="U313" s="5">
        <v>110.1</v>
      </c>
      <c r="V313" s="5">
        <v>129.5</v>
      </c>
      <c r="W313" s="5">
        <v>129.80000000000001</v>
      </c>
      <c r="X313" s="5">
        <v>129.80000000000001</v>
      </c>
      <c r="Y313" s="5">
        <v>146.1</v>
      </c>
      <c r="Z313" s="5">
        <v>163.69999999999999</v>
      </c>
      <c r="AA313" s="5">
        <v>152.4</v>
      </c>
      <c r="AB313" s="5">
        <v>172.2</v>
      </c>
      <c r="AC313" s="5">
        <v>302.89999999999998</v>
      </c>
      <c r="AD313" s="5">
        <v>89.5</v>
      </c>
      <c r="AE313" s="5">
        <v>81</v>
      </c>
      <c r="AF313" s="5">
        <v>96.4</v>
      </c>
      <c r="AG313" s="5">
        <v>62.2</v>
      </c>
      <c r="AH313" s="5">
        <v>89.6</v>
      </c>
      <c r="AI313" s="5">
        <v>60.1</v>
      </c>
      <c r="AJ313" s="5">
        <v>89.6</v>
      </c>
      <c r="AK313" s="5">
        <v>55.3</v>
      </c>
      <c r="AL313" s="5">
        <v>117.5</v>
      </c>
      <c r="AM313" s="5">
        <v>132.1</v>
      </c>
      <c r="AN313" s="5">
        <v>69.099999999999994</v>
      </c>
      <c r="AO313" s="5">
        <v>92.4</v>
      </c>
      <c r="AP313" s="5">
        <v>47.7</v>
      </c>
      <c r="AQ313" s="5">
        <v>177.1</v>
      </c>
      <c r="AR313" s="5">
        <v>221.6</v>
      </c>
      <c r="AS313" s="5">
        <v>261.7</v>
      </c>
      <c r="AT313" s="5">
        <v>156.6</v>
      </c>
      <c r="AU313" s="5">
        <v>348.1</v>
      </c>
      <c r="AV313" s="5">
        <v>181.6</v>
      </c>
      <c r="AW313" s="5">
        <v>134.30000000000001</v>
      </c>
      <c r="AX313" s="5">
        <v>53.3</v>
      </c>
      <c r="AY313" s="5">
        <v>66.599999999999994</v>
      </c>
      <c r="AZ313" s="5">
        <v>277.8</v>
      </c>
      <c r="BA313" s="5">
        <v>88.1</v>
      </c>
      <c r="BB313" s="5">
        <v>277.8</v>
      </c>
      <c r="BC313" s="5">
        <v>241.4</v>
      </c>
      <c r="BD313" s="5">
        <v>134.30000000000001</v>
      </c>
      <c r="BE313" s="5">
        <v>179.1</v>
      </c>
      <c r="BF313" s="5">
        <v>165.8</v>
      </c>
      <c r="BG313" s="5">
        <v>143</v>
      </c>
      <c r="BH313" s="5">
        <v>154.69999999999999</v>
      </c>
      <c r="BI313" s="5">
        <v>123.9</v>
      </c>
      <c r="BJ313" s="5">
        <v>140.6</v>
      </c>
      <c r="BK313" s="5">
        <v>252.8</v>
      </c>
      <c r="BL313" s="5">
        <v>155.1</v>
      </c>
      <c r="BM313" s="5">
        <v>106</v>
      </c>
      <c r="BN313" s="5">
        <v>126.6</v>
      </c>
      <c r="BO313" s="5">
        <v>111.9</v>
      </c>
      <c r="BP313" s="5">
        <v>99.6</v>
      </c>
      <c r="BQ313" s="5">
        <v>117.1</v>
      </c>
      <c r="BR313" s="5">
        <v>83.3</v>
      </c>
      <c r="BS313" s="5">
        <v>111.9</v>
      </c>
      <c r="BT313" s="5">
        <v>170.2</v>
      </c>
      <c r="BU313" s="5">
        <v>114.3</v>
      </c>
      <c r="BV313" s="5">
        <v>90.3</v>
      </c>
      <c r="BW313" s="5">
        <v>101.9</v>
      </c>
      <c r="BX313" s="5">
        <v>185.9</v>
      </c>
      <c r="BY313" s="5">
        <v>135.9</v>
      </c>
      <c r="BZ313" s="5">
        <v>118.4</v>
      </c>
      <c r="CA313" s="5">
        <v>177</v>
      </c>
      <c r="CB313" s="5">
        <v>88.8</v>
      </c>
      <c r="CC313" s="5">
        <v>483.8</v>
      </c>
      <c r="CD313" s="5">
        <v>97.5</v>
      </c>
      <c r="CE313" s="5">
        <v>139.30000000000001</v>
      </c>
      <c r="CF313" s="5">
        <v>183.8</v>
      </c>
      <c r="CG313" s="5">
        <v>139.30000000000001</v>
      </c>
      <c r="CH313" s="5">
        <v>123.8</v>
      </c>
      <c r="CI313" s="5">
        <v>132</v>
      </c>
      <c r="CJ313" s="5">
        <v>156.5</v>
      </c>
      <c r="CK313" s="5">
        <v>116.3</v>
      </c>
      <c r="CL313" s="5">
        <v>139.4</v>
      </c>
      <c r="CM313" s="5">
        <v>94.5</v>
      </c>
      <c r="CN313" s="5">
        <v>132</v>
      </c>
      <c r="CO313" s="5">
        <v>113.6</v>
      </c>
      <c r="CP313" s="5">
        <v>144</v>
      </c>
      <c r="CQ313" s="5">
        <v>129.30000000000001</v>
      </c>
      <c r="CR313" s="5">
        <v>103.8</v>
      </c>
      <c r="CS313" s="5">
        <v>123.8</v>
      </c>
      <c r="CT313" s="5">
        <v>182.3</v>
      </c>
      <c r="CU313" s="5">
        <v>189.8</v>
      </c>
      <c r="CV313" s="5">
        <v>158.9</v>
      </c>
      <c r="CW313" s="5">
        <v>166.4</v>
      </c>
      <c r="CX313" s="5">
        <v>153.4</v>
      </c>
      <c r="CY313" s="5">
        <v>106.9</v>
      </c>
      <c r="CZ313" s="5">
        <v>123.8</v>
      </c>
      <c r="DA313" s="5">
        <v>189.8</v>
      </c>
      <c r="DB313" s="5">
        <v>129.9</v>
      </c>
      <c r="DC313" s="5">
        <v>129.9</v>
      </c>
      <c r="DD313" s="5">
        <v>271.5</v>
      </c>
      <c r="DE313" s="5">
        <v>83.5</v>
      </c>
      <c r="DF313" s="5">
        <v>285.7</v>
      </c>
      <c r="DG313" s="5">
        <v>66</v>
      </c>
      <c r="DH313" s="5">
        <v>104.8</v>
      </c>
      <c r="DI313" s="5">
        <v>72.900000000000006</v>
      </c>
      <c r="DJ313" s="5">
        <v>66</v>
      </c>
      <c r="DK313" s="5">
        <v>159.5</v>
      </c>
      <c r="DL313" s="5">
        <v>151.9</v>
      </c>
      <c r="DM313" s="5">
        <v>125.6</v>
      </c>
      <c r="DN313" s="5">
        <v>129.80000000000001</v>
      </c>
      <c r="DO313" s="5">
        <v>150.5</v>
      </c>
      <c r="DP313" s="5">
        <v>150.5</v>
      </c>
      <c r="DQ313" s="5">
        <v>211.8</v>
      </c>
      <c r="DR313" s="5">
        <v>234.6</v>
      </c>
      <c r="DS313" s="5">
        <v>77.7</v>
      </c>
      <c r="DT313" s="5">
        <v>145.4</v>
      </c>
      <c r="DU313" s="5">
        <v>113.8</v>
      </c>
      <c r="DV313" s="5">
        <v>170.3</v>
      </c>
      <c r="DW313" s="5">
        <v>86.4</v>
      </c>
      <c r="DX313" s="5">
        <v>146.9</v>
      </c>
      <c r="DY313" s="5">
        <v>119.4</v>
      </c>
      <c r="DZ313" s="5">
        <v>119.6</v>
      </c>
      <c r="EA313" s="5">
        <v>126.7</v>
      </c>
      <c r="EB313" s="5">
        <v>252.8</v>
      </c>
      <c r="EC313" s="5">
        <v>234.6</v>
      </c>
      <c r="ED313" s="5">
        <v>88.1</v>
      </c>
      <c r="EE313" s="5">
        <v>165.2</v>
      </c>
      <c r="EF313" s="5">
        <v>109.2</v>
      </c>
      <c r="EG313" s="5">
        <v>82.4</v>
      </c>
      <c r="EH313" s="5">
        <v>104.7</v>
      </c>
      <c r="EI313" s="5">
        <v>102</v>
      </c>
      <c r="EJ313" s="5">
        <v>117.7</v>
      </c>
      <c r="EK313" s="5">
        <v>114.9</v>
      </c>
      <c r="EL313" s="5">
        <v>103.3</v>
      </c>
      <c r="EM313" s="5">
        <v>113</v>
      </c>
      <c r="EN313" s="5">
        <v>141.9</v>
      </c>
      <c r="EO313" s="5">
        <v>140.5</v>
      </c>
      <c r="EP313" s="5">
        <v>125.2</v>
      </c>
      <c r="EQ313" s="5">
        <v>143.9</v>
      </c>
      <c r="ER313" s="5">
        <v>340.6</v>
      </c>
      <c r="ES313" s="5">
        <v>223.5</v>
      </c>
      <c r="ET313" s="5">
        <v>125.2</v>
      </c>
      <c r="EU313" s="5">
        <v>229.7</v>
      </c>
      <c r="EV313" s="5">
        <v>168</v>
      </c>
      <c r="EW313" s="5">
        <v>119.6</v>
      </c>
      <c r="EX313" s="5">
        <v>171.2</v>
      </c>
      <c r="EY313" s="5">
        <v>223.5</v>
      </c>
      <c r="EZ313" s="5">
        <v>215.5</v>
      </c>
      <c r="FA313" s="5">
        <v>221.6</v>
      </c>
      <c r="FB313" s="5">
        <v>140.5</v>
      </c>
      <c r="FC313" s="5">
        <v>157.6</v>
      </c>
      <c r="FD313" s="5">
        <v>318</v>
      </c>
      <c r="FE313" s="5">
        <v>610.1</v>
      </c>
      <c r="FF313" s="5">
        <v>195.9</v>
      </c>
      <c r="FG313" s="5">
        <v>232.3</v>
      </c>
      <c r="FH313" s="5">
        <v>191</v>
      </c>
      <c r="FI313" s="5">
        <v>180.4</v>
      </c>
      <c r="FJ313" s="5">
        <v>241.1</v>
      </c>
      <c r="FK313" s="5">
        <v>150.80000000000001</v>
      </c>
      <c r="FL313" s="5">
        <v>200.2</v>
      </c>
      <c r="FM313" s="5">
        <v>109.3</v>
      </c>
      <c r="FN313" s="5">
        <v>98.2</v>
      </c>
      <c r="FO313" s="5">
        <v>80.3</v>
      </c>
      <c r="FP313" s="5">
        <v>161.6</v>
      </c>
      <c r="FQ313" s="5">
        <v>104.3</v>
      </c>
      <c r="FR313" s="5">
        <v>97.7</v>
      </c>
      <c r="FS313" s="5">
        <v>215.5</v>
      </c>
      <c r="FT313" s="5">
        <v>74.8</v>
      </c>
      <c r="FU313" s="5">
        <v>139</v>
      </c>
      <c r="FV313" s="5">
        <v>146</v>
      </c>
      <c r="FW313" s="5">
        <v>151.5</v>
      </c>
      <c r="FX313" s="5">
        <v>93</v>
      </c>
      <c r="FY313" s="5">
        <v>105.9</v>
      </c>
      <c r="FZ313" s="5">
        <v>66.3</v>
      </c>
      <c r="GA313" s="5">
        <v>122.6</v>
      </c>
      <c r="GB313" s="5">
        <v>82.8</v>
      </c>
      <c r="GC313" s="5">
        <v>24.2</v>
      </c>
      <c r="GD313" s="5">
        <v>97.9</v>
      </c>
      <c r="GE313" s="5">
        <v>49.1</v>
      </c>
      <c r="GF313" s="5">
        <v>47.7</v>
      </c>
      <c r="GG313" s="5">
        <v>30.8</v>
      </c>
      <c r="GH313" s="5">
        <v>96.7</v>
      </c>
      <c r="GI313" s="5">
        <v>127.9</v>
      </c>
      <c r="GJ313" s="5">
        <v>33.9</v>
      </c>
      <c r="GK313" s="5">
        <v>163.4</v>
      </c>
      <c r="GL313" s="5">
        <v>186.6</v>
      </c>
      <c r="GM313" s="5">
        <v>220.2</v>
      </c>
      <c r="GN313" s="5">
        <v>190.8</v>
      </c>
      <c r="GO313" s="5">
        <v>201.6</v>
      </c>
      <c r="GP313" s="5">
        <v>154.1</v>
      </c>
      <c r="GQ313" s="5">
        <v>151.19999999999999</v>
      </c>
      <c r="GR313" s="5">
        <v>38.6</v>
      </c>
      <c r="GS313" s="5">
        <v>26.9</v>
      </c>
      <c r="GT313" s="5">
        <v>39.799999999999997</v>
      </c>
      <c r="GU313" s="5">
        <v>39.9</v>
      </c>
      <c r="GV313" s="5">
        <v>38.6</v>
      </c>
      <c r="GW313" s="5">
        <v>29.5</v>
      </c>
      <c r="GX313" s="5">
        <v>189</v>
      </c>
      <c r="GY313" s="5">
        <v>53.4</v>
      </c>
      <c r="GZ313" s="5">
        <v>145.4</v>
      </c>
      <c r="HA313" s="5">
        <v>97.9</v>
      </c>
      <c r="HB313" s="5">
        <v>101.8</v>
      </c>
      <c r="HC313" s="5">
        <v>97.9</v>
      </c>
      <c r="HD313" s="5">
        <v>234.1</v>
      </c>
      <c r="HE313" s="5">
        <v>154.69999999999999</v>
      </c>
      <c r="HF313" s="5">
        <v>240.4</v>
      </c>
      <c r="HG313" s="5">
        <v>147.5</v>
      </c>
      <c r="HH313" s="5">
        <v>174.5</v>
      </c>
      <c r="HI313" s="5">
        <v>161.1</v>
      </c>
      <c r="HJ313" s="5">
        <v>157.19999999999999</v>
      </c>
      <c r="HK313" s="5">
        <v>130.69999999999999</v>
      </c>
      <c r="HL313" s="5">
        <v>182.5</v>
      </c>
      <c r="HM313" s="5">
        <v>187.3</v>
      </c>
      <c r="HN313" s="5">
        <v>171.3</v>
      </c>
      <c r="HO313" s="5">
        <v>233.8</v>
      </c>
      <c r="HP313" s="5">
        <v>335.8</v>
      </c>
      <c r="HQ313" s="5">
        <v>171.3</v>
      </c>
      <c r="HR313" s="5">
        <v>117.1</v>
      </c>
      <c r="HS313" s="5">
        <v>269.5</v>
      </c>
      <c r="HT313" s="5">
        <v>199.5</v>
      </c>
      <c r="HU313" s="5">
        <v>297.3</v>
      </c>
      <c r="HV313" s="5">
        <v>172.2</v>
      </c>
      <c r="HW313" s="5">
        <v>345.3</v>
      </c>
      <c r="HX313" s="5">
        <v>272.3</v>
      </c>
      <c r="HY313" s="5">
        <v>397.9</v>
      </c>
      <c r="HZ313" s="5">
        <v>531.6</v>
      </c>
      <c r="IA313" s="5">
        <v>273.89999999999998</v>
      </c>
      <c r="IB313" s="5">
        <v>471.6</v>
      </c>
      <c r="IC313" s="5">
        <v>241.4</v>
      </c>
      <c r="ID313" s="5">
        <v>436.7</v>
      </c>
      <c r="IE313" s="5">
        <v>533.29999999999995</v>
      </c>
      <c r="IF313" s="5">
        <v>149.6</v>
      </c>
      <c r="IG313" s="5">
        <v>123.7</v>
      </c>
      <c r="IH313" s="5">
        <v>170.6</v>
      </c>
      <c r="II313" s="5">
        <v>115.5</v>
      </c>
      <c r="IJ313" s="5">
        <v>120.2</v>
      </c>
      <c r="IK313" s="5">
        <v>177.3</v>
      </c>
      <c r="IL313" s="5">
        <v>120.2</v>
      </c>
      <c r="IM313" s="5">
        <v>87.9</v>
      </c>
      <c r="IN313" s="5">
        <v>84.5</v>
      </c>
      <c r="IO313" s="5">
        <v>187.6</v>
      </c>
      <c r="IP313" s="5">
        <v>160</v>
      </c>
      <c r="IQ313" s="5">
        <v>123.7</v>
      </c>
      <c r="IR313" s="5">
        <v>156.69999999999999</v>
      </c>
      <c r="IS313" s="5">
        <v>138.69999999999999</v>
      </c>
      <c r="IT313" s="5">
        <v>115.1</v>
      </c>
      <c r="IU313" s="5">
        <v>105.6</v>
      </c>
      <c r="IV313" s="5">
        <v>106.3</v>
      </c>
      <c r="IW313" s="5">
        <v>108.4</v>
      </c>
      <c r="IX313" s="5">
        <v>94.2</v>
      </c>
      <c r="IY313" s="5">
        <v>106.3</v>
      </c>
      <c r="IZ313" s="5">
        <v>106.6</v>
      </c>
      <c r="JA313" s="5">
        <v>148.69999999999999</v>
      </c>
      <c r="JB313" s="5">
        <v>128.6</v>
      </c>
      <c r="JC313" s="5">
        <v>91</v>
      </c>
      <c r="JD313" s="5">
        <v>42.8</v>
      </c>
      <c r="JE313" s="5">
        <v>52.1</v>
      </c>
      <c r="JF313" s="5">
        <v>38.6</v>
      </c>
      <c r="JG313" s="5">
        <v>124.2</v>
      </c>
      <c r="JH313" s="5">
        <v>68.2</v>
      </c>
      <c r="JI313" s="5">
        <v>38.6</v>
      </c>
      <c r="JJ313" s="5">
        <v>146.69999999999999</v>
      </c>
      <c r="JK313" s="5">
        <v>29.2</v>
      </c>
      <c r="JL313" s="5">
        <v>54.9</v>
      </c>
      <c r="JM313" s="5">
        <v>50.9</v>
      </c>
      <c r="JN313" s="5">
        <v>118.3</v>
      </c>
      <c r="JO313" s="5">
        <v>88.2</v>
      </c>
      <c r="JP313" s="5">
        <v>150.9</v>
      </c>
      <c r="JQ313" s="5">
        <v>154.1</v>
      </c>
      <c r="JR313" s="5">
        <v>136.1</v>
      </c>
      <c r="JS313" s="5">
        <v>129.6</v>
      </c>
      <c r="JT313" s="5">
        <v>181.1</v>
      </c>
      <c r="JU313" s="5">
        <v>131.69999999999999</v>
      </c>
      <c r="JV313" s="5">
        <v>139.19999999999999</v>
      </c>
      <c r="JW313" s="5">
        <v>166.6</v>
      </c>
      <c r="JX313" s="5">
        <v>113.1</v>
      </c>
      <c r="JY313" s="5">
        <v>118.5</v>
      </c>
      <c r="JZ313" s="5">
        <v>148.30000000000001</v>
      </c>
      <c r="KA313" s="5">
        <v>97.9</v>
      </c>
      <c r="KB313" s="5">
        <v>160.30000000000001</v>
      </c>
      <c r="KC313" s="5">
        <v>135.5</v>
      </c>
      <c r="KD313" s="5">
        <v>125.9</v>
      </c>
      <c r="KE313" s="5">
        <v>137.5</v>
      </c>
      <c r="KF313" s="5">
        <v>172</v>
      </c>
      <c r="KG313" s="5">
        <v>106.1</v>
      </c>
      <c r="KH313" s="5">
        <v>117.6</v>
      </c>
      <c r="KI313" s="5">
        <v>106.1</v>
      </c>
      <c r="KJ313" s="5">
        <v>223.4</v>
      </c>
      <c r="KK313" s="5">
        <v>95.2</v>
      </c>
      <c r="KL313" s="5">
        <v>171.4</v>
      </c>
      <c r="KM313" s="5">
        <v>194.4</v>
      </c>
      <c r="KN313" s="5">
        <v>138</v>
      </c>
      <c r="KO313" s="5">
        <v>209.6</v>
      </c>
      <c r="KP313" s="5">
        <v>108.4</v>
      </c>
      <c r="KQ313" s="5">
        <v>149.9</v>
      </c>
      <c r="KR313" s="5">
        <v>194.4</v>
      </c>
      <c r="KS313" s="5">
        <v>232.3</v>
      </c>
      <c r="KT313" s="5">
        <v>387.5</v>
      </c>
      <c r="KU313" s="5">
        <v>66.400000000000006</v>
      </c>
      <c r="KV313" s="5">
        <v>80.599999999999994</v>
      </c>
      <c r="KW313" s="5">
        <v>109.6</v>
      </c>
      <c r="KX313" s="5">
        <v>104.3</v>
      </c>
      <c r="KY313" s="5">
        <v>85.2</v>
      </c>
      <c r="KZ313" s="5">
        <v>83.5</v>
      </c>
      <c r="LA313" s="5">
        <v>93.8</v>
      </c>
      <c r="LB313" s="5">
        <v>66.400000000000006</v>
      </c>
      <c r="LC313" s="5">
        <v>73.2</v>
      </c>
      <c r="LD313" s="5">
        <v>75.5</v>
      </c>
      <c r="LE313" s="5">
        <v>93.8</v>
      </c>
      <c r="LF313" s="5">
        <v>87.4</v>
      </c>
      <c r="LG313" s="5">
        <v>133.19999999999999</v>
      </c>
      <c r="LH313" s="5">
        <v>74.3</v>
      </c>
      <c r="LI313" s="5">
        <v>64.5</v>
      </c>
      <c r="LJ313" s="5">
        <v>134</v>
      </c>
      <c r="LK313" s="5">
        <v>59.4</v>
      </c>
      <c r="LL313" s="5">
        <v>75</v>
      </c>
      <c r="LM313" s="5">
        <v>100</v>
      </c>
      <c r="LN313" s="5">
        <v>104.2</v>
      </c>
      <c r="LO313" s="5">
        <v>97</v>
      </c>
      <c r="LP313" s="5">
        <v>127.1</v>
      </c>
      <c r="LQ313" s="5">
        <v>135.5</v>
      </c>
      <c r="LR313" s="5">
        <v>234.5</v>
      </c>
      <c r="LS313" s="5">
        <v>108.7</v>
      </c>
      <c r="LT313" s="5">
        <v>130.6</v>
      </c>
      <c r="LU313" s="5">
        <v>157.5</v>
      </c>
      <c r="LV313" s="5">
        <v>157.5</v>
      </c>
      <c r="LW313" s="5">
        <v>64.5</v>
      </c>
      <c r="LX313" s="5">
        <v>126.5</v>
      </c>
      <c r="LY313" s="5">
        <v>141.4</v>
      </c>
      <c r="LZ313" s="5">
        <v>109.1</v>
      </c>
      <c r="MA313" s="5">
        <v>209</v>
      </c>
      <c r="MB313" s="5">
        <v>126</v>
      </c>
      <c r="MC313" s="5">
        <v>95.1</v>
      </c>
      <c r="MD313" s="5">
        <v>73.8</v>
      </c>
      <c r="ME313" s="5">
        <v>129.6</v>
      </c>
      <c r="MF313" s="5">
        <v>169.6</v>
      </c>
      <c r="MG313" s="5">
        <v>130.6</v>
      </c>
      <c r="MH313" s="5">
        <v>284</v>
      </c>
      <c r="MI313" s="5">
        <v>325.39999999999998</v>
      </c>
      <c r="MJ313" s="5">
        <v>138.80000000000001</v>
      </c>
      <c r="MK313" s="5">
        <v>359.8</v>
      </c>
      <c r="ML313" s="5">
        <v>314.2</v>
      </c>
      <c r="MM313" s="5">
        <v>235.6</v>
      </c>
      <c r="MN313" s="5">
        <v>311.39999999999998</v>
      </c>
      <c r="MO313" s="5">
        <v>302.89999999999998</v>
      </c>
      <c r="MP313" s="5">
        <v>201.6</v>
      </c>
      <c r="MQ313" s="5">
        <v>340.9</v>
      </c>
      <c r="MR313" s="5">
        <v>311.60000000000002</v>
      </c>
      <c r="MS313" s="5">
        <v>270.3</v>
      </c>
      <c r="MT313" s="5">
        <v>138.80000000000001</v>
      </c>
      <c r="MU313" s="5">
        <v>262.39999999999998</v>
      </c>
      <c r="MV313" s="5">
        <v>175.2</v>
      </c>
      <c r="MW313" s="5">
        <v>199</v>
      </c>
      <c r="MX313" s="5">
        <v>166.2</v>
      </c>
      <c r="MY313" s="5">
        <v>224.7</v>
      </c>
      <c r="MZ313" s="5">
        <v>167.2</v>
      </c>
      <c r="NA313" s="5">
        <v>161.9</v>
      </c>
      <c r="NB313" s="5">
        <v>270.3</v>
      </c>
      <c r="NC313" s="5">
        <v>89.3</v>
      </c>
      <c r="ND313" s="5">
        <v>68.099999999999994</v>
      </c>
      <c r="NE313" s="5">
        <v>77.7</v>
      </c>
      <c r="NF313" s="5">
        <v>56</v>
      </c>
      <c r="NG313" s="5">
        <v>56.4</v>
      </c>
      <c r="NH313" s="5">
        <v>63.8</v>
      </c>
      <c r="NI313" s="5">
        <v>66.900000000000006</v>
      </c>
      <c r="NJ313" s="5">
        <v>54.6</v>
      </c>
      <c r="NK313" s="5">
        <v>87.1</v>
      </c>
      <c r="NL313" s="5">
        <v>65.5</v>
      </c>
      <c r="NM313" s="5">
        <v>42.2</v>
      </c>
      <c r="NN313" s="5">
        <v>77</v>
      </c>
      <c r="NO313" s="5">
        <v>296.89999999999998</v>
      </c>
      <c r="NP313" s="5">
        <v>267.89999999999998</v>
      </c>
      <c r="NQ313" s="5">
        <v>69.2</v>
      </c>
      <c r="NR313" s="5">
        <v>92.2</v>
      </c>
      <c r="NS313" s="5">
        <v>68.2</v>
      </c>
      <c r="NT313" s="5">
        <v>74.2</v>
      </c>
      <c r="NU313" s="5">
        <v>113.2</v>
      </c>
      <c r="NV313" s="5">
        <v>95.2</v>
      </c>
      <c r="NW313" s="5">
        <v>67.7</v>
      </c>
      <c r="NX313" s="5">
        <v>108.6</v>
      </c>
      <c r="NY313" s="5">
        <v>65.400000000000006</v>
      </c>
      <c r="NZ313" s="5">
        <v>75.900000000000006</v>
      </c>
      <c r="OA313" s="5">
        <v>86.6</v>
      </c>
      <c r="OB313" s="5">
        <v>79.900000000000006</v>
      </c>
    </row>
    <row r="314" spans="1:392" x14ac:dyDescent="0.35">
      <c r="A314" s="5">
        <v>2003</v>
      </c>
      <c r="B314" s="5" t="s">
        <v>399</v>
      </c>
      <c r="C314" s="5">
        <v>143.69999999999999</v>
      </c>
      <c r="D314" s="5">
        <v>291.60000000000002</v>
      </c>
      <c r="E314" s="5">
        <v>234.8</v>
      </c>
      <c r="F314" s="5">
        <v>172.1</v>
      </c>
      <c r="G314" s="5">
        <v>168.7</v>
      </c>
      <c r="H314" s="5">
        <v>221.1</v>
      </c>
      <c r="I314" s="5">
        <v>398.8</v>
      </c>
      <c r="J314" s="5">
        <v>67.900000000000006</v>
      </c>
      <c r="K314" s="5">
        <v>247.1</v>
      </c>
      <c r="L314" s="5">
        <v>213.2</v>
      </c>
      <c r="M314" s="5">
        <v>213.2</v>
      </c>
      <c r="N314" s="5">
        <v>93.5</v>
      </c>
      <c r="O314" s="5">
        <v>217.7</v>
      </c>
      <c r="P314" s="5">
        <v>73.7</v>
      </c>
      <c r="Q314" s="5">
        <v>93.5</v>
      </c>
      <c r="R314" s="5">
        <v>20.9</v>
      </c>
      <c r="S314" s="5">
        <v>66.2</v>
      </c>
      <c r="T314" s="5">
        <v>84.3</v>
      </c>
      <c r="U314" s="5">
        <v>159.9</v>
      </c>
      <c r="V314" s="5">
        <v>162.9</v>
      </c>
      <c r="W314" s="5">
        <v>145.9</v>
      </c>
      <c r="X314" s="5">
        <v>145.9</v>
      </c>
      <c r="Y314" s="5">
        <v>224.7</v>
      </c>
      <c r="Z314" s="5">
        <v>244.2</v>
      </c>
      <c r="AA314" s="5">
        <v>214</v>
      </c>
      <c r="AB314" s="5">
        <v>287.89999999999998</v>
      </c>
      <c r="AC314" s="5">
        <v>345.9</v>
      </c>
      <c r="AD314" s="5">
        <v>126.2</v>
      </c>
      <c r="AE314" s="5">
        <v>114</v>
      </c>
      <c r="AF314" s="5">
        <v>131.30000000000001</v>
      </c>
      <c r="AG314" s="5">
        <v>89.1</v>
      </c>
      <c r="AH314" s="5">
        <v>109</v>
      </c>
      <c r="AI314" s="5">
        <v>84.7</v>
      </c>
      <c r="AJ314" s="5">
        <v>109</v>
      </c>
      <c r="AK314" s="5">
        <v>83.8</v>
      </c>
      <c r="AL314" s="5">
        <v>159.9</v>
      </c>
      <c r="AM314" s="5">
        <v>160.80000000000001</v>
      </c>
      <c r="AN314" s="5">
        <v>94.5</v>
      </c>
      <c r="AO314" s="5">
        <v>105.6</v>
      </c>
      <c r="AP314" s="5">
        <v>70</v>
      </c>
      <c r="AQ314" s="5">
        <v>179.6</v>
      </c>
      <c r="AR314" s="5">
        <v>247</v>
      </c>
      <c r="AS314" s="5">
        <v>303.3</v>
      </c>
      <c r="AT314" s="5">
        <v>90</v>
      </c>
      <c r="AU314" s="5">
        <v>351.9</v>
      </c>
      <c r="AV314" s="5">
        <v>209.9</v>
      </c>
      <c r="AW314" s="5">
        <v>173.6</v>
      </c>
      <c r="AX314" s="5">
        <v>22</v>
      </c>
      <c r="AY314" s="5">
        <v>120.4</v>
      </c>
      <c r="AZ314" s="5">
        <v>317.2</v>
      </c>
      <c r="BA314" s="5">
        <v>59.3</v>
      </c>
      <c r="BB314" s="5">
        <v>317.2</v>
      </c>
      <c r="BC314" s="5">
        <v>251.9</v>
      </c>
      <c r="BD314" s="5">
        <v>173.6</v>
      </c>
      <c r="BE314" s="5">
        <v>308.8</v>
      </c>
      <c r="BF314" s="5">
        <v>304.3</v>
      </c>
      <c r="BG314" s="5">
        <v>256.39999999999998</v>
      </c>
      <c r="BH314" s="5">
        <v>266.3</v>
      </c>
      <c r="BI314" s="5">
        <v>225.9</v>
      </c>
      <c r="BJ314" s="5">
        <v>264.39999999999998</v>
      </c>
      <c r="BK314" s="5">
        <v>408</v>
      </c>
      <c r="BL314" s="5">
        <v>271.8</v>
      </c>
      <c r="BM314" s="5">
        <v>149.30000000000001</v>
      </c>
      <c r="BN314" s="5">
        <v>138.19999999999999</v>
      </c>
      <c r="BO314" s="5">
        <v>91.3</v>
      </c>
      <c r="BP314" s="5">
        <v>83.8</v>
      </c>
      <c r="BQ314" s="5">
        <v>158.69999999999999</v>
      </c>
      <c r="BR314" s="5">
        <v>141</v>
      </c>
      <c r="BS314" s="5">
        <v>91.3</v>
      </c>
      <c r="BT314" s="5">
        <v>288.5</v>
      </c>
      <c r="BU314" s="5">
        <v>154.19999999999999</v>
      </c>
      <c r="BV314" s="5">
        <v>73.599999999999994</v>
      </c>
      <c r="BW314" s="5">
        <v>96.1</v>
      </c>
      <c r="BX314" s="5">
        <v>114.2</v>
      </c>
      <c r="BY314" s="5">
        <v>135.4</v>
      </c>
      <c r="BZ314" s="5">
        <v>104.6</v>
      </c>
      <c r="CA314" s="5">
        <v>227.9</v>
      </c>
      <c r="CB314" s="5">
        <v>245.3</v>
      </c>
      <c r="CC314" s="5">
        <v>562.9</v>
      </c>
      <c r="CD314" s="5">
        <v>311.39999999999998</v>
      </c>
      <c r="CE314" s="5">
        <v>306.8</v>
      </c>
      <c r="CF314" s="5">
        <v>241.1</v>
      </c>
      <c r="CG314" s="5">
        <v>306.8</v>
      </c>
      <c r="CH314" s="5">
        <v>164.1</v>
      </c>
      <c r="CI314" s="5">
        <v>267.10000000000002</v>
      </c>
      <c r="CJ314" s="5">
        <v>244.5</v>
      </c>
      <c r="CK314" s="5">
        <v>200.9</v>
      </c>
      <c r="CL314" s="5">
        <v>162.80000000000001</v>
      </c>
      <c r="CM314" s="5">
        <v>156.4</v>
      </c>
      <c r="CN314" s="5">
        <v>267.10000000000002</v>
      </c>
      <c r="CO314" s="5">
        <v>225</v>
      </c>
      <c r="CP314" s="5">
        <v>210.5</v>
      </c>
      <c r="CQ314" s="5">
        <v>266.7</v>
      </c>
      <c r="CR314" s="5">
        <v>105.1</v>
      </c>
      <c r="CS314" s="5">
        <v>87.2</v>
      </c>
      <c r="CT314" s="5">
        <v>161.69999999999999</v>
      </c>
      <c r="CU314" s="5">
        <v>139.30000000000001</v>
      </c>
      <c r="CV314" s="5">
        <v>145.80000000000001</v>
      </c>
      <c r="CW314" s="5">
        <v>212.1</v>
      </c>
      <c r="CX314" s="5">
        <v>103.9</v>
      </c>
      <c r="CY314" s="5">
        <v>80.3</v>
      </c>
      <c r="CZ314" s="5">
        <v>87.2</v>
      </c>
      <c r="DA314" s="5">
        <v>139.30000000000001</v>
      </c>
      <c r="DB314" s="5">
        <v>183.3</v>
      </c>
      <c r="DC314" s="5">
        <v>183.3</v>
      </c>
      <c r="DD314" s="5">
        <v>480.9</v>
      </c>
      <c r="DE314" s="5">
        <v>196.3</v>
      </c>
      <c r="DF314" s="5">
        <v>318.7</v>
      </c>
      <c r="DG314" s="5">
        <v>140</v>
      </c>
      <c r="DH314" s="5">
        <v>223</v>
      </c>
      <c r="DI314" s="5">
        <v>113.9</v>
      </c>
      <c r="DJ314" s="5">
        <v>140</v>
      </c>
      <c r="DK314" s="5">
        <v>264.10000000000002</v>
      </c>
      <c r="DL314" s="5">
        <v>227.5</v>
      </c>
      <c r="DM314" s="5">
        <v>224</v>
      </c>
      <c r="DN314" s="5">
        <v>234.8</v>
      </c>
      <c r="DO314" s="5">
        <v>255.2</v>
      </c>
      <c r="DP314" s="5">
        <v>255.2</v>
      </c>
      <c r="DQ314" s="5">
        <v>244</v>
      </c>
      <c r="DR314" s="5">
        <v>286.10000000000002</v>
      </c>
      <c r="DS314" s="5">
        <v>143.9</v>
      </c>
      <c r="DT314" s="5">
        <v>164.8</v>
      </c>
      <c r="DU314" s="5">
        <v>170.1</v>
      </c>
      <c r="DV314" s="5">
        <v>214.4</v>
      </c>
      <c r="DW314" s="5">
        <v>132.80000000000001</v>
      </c>
      <c r="DX314" s="5">
        <v>149.6</v>
      </c>
      <c r="DY314" s="5">
        <v>155</v>
      </c>
      <c r="DZ314" s="5">
        <v>166.6</v>
      </c>
      <c r="EA314" s="5">
        <v>184.7</v>
      </c>
      <c r="EB314" s="5">
        <v>277.89999999999998</v>
      </c>
      <c r="EC314" s="5">
        <v>286.10000000000002</v>
      </c>
      <c r="ED314" s="5">
        <v>118.4</v>
      </c>
      <c r="EE314" s="5">
        <v>192.2</v>
      </c>
      <c r="EF314" s="5">
        <v>123.7</v>
      </c>
      <c r="EG314" s="5">
        <v>137.1</v>
      </c>
      <c r="EH314" s="5">
        <v>132.5</v>
      </c>
      <c r="EI314" s="5">
        <v>214.5</v>
      </c>
      <c r="EJ314" s="5">
        <v>216.9</v>
      </c>
      <c r="EK314" s="5">
        <v>216.3</v>
      </c>
      <c r="EL314" s="5">
        <v>210.7</v>
      </c>
      <c r="EM314" s="5">
        <v>193.2</v>
      </c>
      <c r="EN314" s="5">
        <v>241.2</v>
      </c>
      <c r="EO314" s="5">
        <v>298.39999999999998</v>
      </c>
      <c r="EP314" s="5">
        <v>315.5</v>
      </c>
      <c r="EQ314" s="5">
        <v>294.3</v>
      </c>
      <c r="ER314" s="5">
        <v>662.4</v>
      </c>
      <c r="ES314" s="5">
        <v>364.4</v>
      </c>
      <c r="ET314" s="5">
        <v>315.5</v>
      </c>
      <c r="EU314" s="5">
        <v>379.7</v>
      </c>
      <c r="EV314" s="5">
        <v>360.1</v>
      </c>
      <c r="EW314" s="5">
        <v>237.7</v>
      </c>
      <c r="EX314" s="5">
        <v>328.4</v>
      </c>
      <c r="EY314" s="5">
        <v>364.4</v>
      </c>
      <c r="EZ314" s="5">
        <v>353.7</v>
      </c>
      <c r="FA314" s="5">
        <v>402.8</v>
      </c>
      <c r="FB314" s="5">
        <v>298.39999999999998</v>
      </c>
      <c r="FC314" s="5">
        <v>305.39999999999998</v>
      </c>
      <c r="FD314" s="5">
        <v>236.5</v>
      </c>
      <c r="FE314" s="5">
        <v>508</v>
      </c>
      <c r="FF314" s="5">
        <v>140.69999999999999</v>
      </c>
      <c r="FG314" s="5">
        <v>163.30000000000001</v>
      </c>
      <c r="FH314" s="5">
        <v>253.1</v>
      </c>
      <c r="FI314" s="5">
        <v>408.1</v>
      </c>
      <c r="FJ314" s="5">
        <v>395.1</v>
      </c>
      <c r="FK314" s="5">
        <v>172.1</v>
      </c>
      <c r="FL314" s="5">
        <v>140</v>
      </c>
      <c r="FM314" s="5">
        <v>112.4</v>
      </c>
      <c r="FN314" s="5">
        <v>84.7</v>
      </c>
      <c r="FO314" s="5">
        <v>54.8</v>
      </c>
      <c r="FP314" s="5">
        <v>176.5</v>
      </c>
      <c r="FQ314" s="5">
        <v>141.30000000000001</v>
      </c>
      <c r="FR314" s="5">
        <v>106.9</v>
      </c>
      <c r="FS314" s="5">
        <v>159.69999999999999</v>
      </c>
      <c r="FT314" s="5">
        <v>56.2</v>
      </c>
      <c r="FU314" s="5">
        <v>143.19999999999999</v>
      </c>
      <c r="FV314" s="5">
        <v>269.89999999999998</v>
      </c>
      <c r="FW314" s="5">
        <v>147.30000000000001</v>
      </c>
      <c r="FX314" s="5">
        <v>85.3</v>
      </c>
      <c r="FY314" s="5">
        <v>127.8</v>
      </c>
      <c r="FZ314" s="5">
        <v>51.6</v>
      </c>
      <c r="GA314" s="5">
        <v>84.6</v>
      </c>
      <c r="GB314" s="5">
        <v>93.9</v>
      </c>
      <c r="GC314" s="5">
        <v>72.7</v>
      </c>
      <c r="GD314" s="5">
        <v>79.7</v>
      </c>
      <c r="GE314" s="5">
        <v>43.1</v>
      </c>
      <c r="GF314" s="5">
        <v>77.2</v>
      </c>
      <c r="GG314" s="5">
        <v>54.3</v>
      </c>
      <c r="GH314" s="5">
        <v>44.8</v>
      </c>
      <c r="GI314" s="5">
        <v>56.7</v>
      </c>
      <c r="GJ314" s="5">
        <v>48.7</v>
      </c>
      <c r="GK314" s="5">
        <v>218.4</v>
      </c>
      <c r="GL314" s="5">
        <v>322.5</v>
      </c>
      <c r="GM314" s="5">
        <v>346.4</v>
      </c>
      <c r="GN314" s="5">
        <v>287</v>
      </c>
      <c r="GO314" s="5">
        <v>368.9</v>
      </c>
      <c r="GP314" s="5">
        <v>289.60000000000002</v>
      </c>
      <c r="GQ314" s="5">
        <v>278.7</v>
      </c>
      <c r="GR314" s="5">
        <v>52.5</v>
      </c>
      <c r="GS314" s="5">
        <v>50.4</v>
      </c>
      <c r="GT314" s="5">
        <v>85.600000000000009</v>
      </c>
      <c r="GU314" s="5">
        <v>75.399999999999991</v>
      </c>
      <c r="GV314" s="5">
        <v>52.5</v>
      </c>
      <c r="GW314" s="5">
        <v>71.400000000000006</v>
      </c>
      <c r="GX314" s="5">
        <v>164</v>
      </c>
      <c r="GY314" s="5">
        <v>47.5</v>
      </c>
      <c r="GZ314" s="5">
        <v>164.8</v>
      </c>
      <c r="HA314" s="5">
        <v>154.69999999999999</v>
      </c>
      <c r="HB314" s="5">
        <v>115.7</v>
      </c>
      <c r="HC314" s="5">
        <v>154.69999999999999</v>
      </c>
      <c r="HD314" s="5">
        <v>354.8</v>
      </c>
      <c r="HE314" s="5">
        <v>263.89999999999998</v>
      </c>
      <c r="HF314" s="5">
        <v>291.8</v>
      </c>
      <c r="HG314" s="5">
        <v>240.8</v>
      </c>
      <c r="HH314" s="5">
        <v>290.7</v>
      </c>
      <c r="HI314" s="5">
        <v>233.8</v>
      </c>
      <c r="HJ314" s="5">
        <v>308.3</v>
      </c>
      <c r="HK314" s="5">
        <v>283.7</v>
      </c>
      <c r="HL314" s="5">
        <v>313.39999999999998</v>
      </c>
      <c r="HM314" s="5">
        <v>313.39999999999998</v>
      </c>
      <c r="HN314" s="5">
        <v>309.89999999999998</v>
      </c>
      <c r="HO314" s="5">
        <v>394.2</v>
      </c>
      <c r="HP314" s="5">
        <v>471.6</v>
      </c>
      <c r="HQ314" s="5">
        <v>309.89999999999998</v>
      </c>
      <c r="HR314" s="5">
        <v>192</v>
      </c>
      <c r="HS314" s="5">
        <v>411.2</v>
      </c>
      <c r="HT314" s="5">
        <v>345.6</v>
      </c>
      <c r="HU314" s="5">
        <v>388.2</v>
      </c>
      <c r="HV314" s="5">
        <v>321.7</v>
      </c>
      <c r="HW314" s="5">
        <v>563.20000000000005</v>
      </c>
      <c r="HX314" s="5">
        <v>259.8</v>
      </c>
      <c r="HY314" s="5">
        <v>369.5</v>
      </c>
      <c r="HZ314" s="5">
        <v>506</v>
      </c>
      <c r="IA314" s="5">
        <v>278.3</v>
      </c>
      <c r="IB314" s="5">
        <v>499.5</v>
      </c>
      <c r="IC314" s="5">
        <v>251.9</v>
      </c>
      <c r="ID314" s="5">
        <v>432.4</v>
      </c>
      <c r="IE314" s="5">
        <v>511.7</v>
      </c>
      <c r="IF314" s="5">
        <v>201.1</v>
      </c>
      <c r="IG314" s="5">
        <v>189.7</v>
      </c>
      <c r="IH314" s="5">
        <v>183.6</v>
      </c>
      <c r="II314" s="5">
        <v>144.4</v>
      </c>
      <c r="IJ314" s="5">
        <v>145.9</v>
      </c>
      <c r="IK314" s="5">
        <v>251.2</v>
      </c>
      <c r="IL314" s="5">
        <v>145.9</v>
      </c>
      <c r="IM314" s="5">
        <v>118.1</v>
      </c>
      <c r="IN314" s="5">
        <v>110.1</v>
      </c>
      <c r="IO314" s="5">
        <v>206.2</v>
      </c>
      <c r="IP314" s="5">
        <v>172.3</v>
      </c>
      <c r="IQ314" s="5">
        <v>189.7</v>
      </c>
      <c r="IR314" s="5">
        <v>211.6</v>
      </c>
      <c r="IS314" s="5">
        <v>148</v>
      </c>
      <c r="IT314" s="5">
        <v>23</v>
      </c>
      <c r="IU314" s="5">
        <v>31.6</v>
      </c>
      <c r="IV314" s="5">
        <v>54.4</v>
      </c>
      <c r="IW314" s="5">
        <v>26.7</v>
      </c>
      <c r="IX314" s="5">
        <v>29</v>
      </c>
      <c r="IY314" s="5">
        <v>54.4</v>
      </c>
      <c r="IZ314" s="5">
        <v>38.6</v>
      </c>
      <c r="JA314" s="5">
        <v>101.3</v>
      </c>
      <c r="JB314" s="5">
        <v>66.5</v>
      </c>
      <c r="JC314" s="5">
        <v>38.4</v>
      </c>
      <c r="JD314" s="5">
        <v>60.8</v>
      </c>
      <c r="JE314" s="5">
        <v>20.100000000000001</v>
      </c>
      <c r="JF314" s="5">
        <v>11</v>
      </c>
      <c r="JG314" s="5">
        <v>189.2</v>
      </c>
      <c r="JH314" s="5">
        <v>29.6</v>
      </c>
      <c r="JI314" s="5">
        <v>11</v>
      </c>
      <c r="JJ314" s="5">
        <v>130.5</v>
      </c>
      <c r="JK314" s="5">
        <v>50.5</v>
      </c>
      <c r="JL314" s="5">
        <v>62.6</v>
      </c>
      <c r="JM314" s="5">
        <v>55</v>
      </c>
      <c r="JN314" s="5">
        <v>36.4</v>
      </c>
      <c r="JO314" s="5">
        <v>59.9</v>
      </c>
      <c r="JP314" s="5">
        <v>249.8</v>
      </c>
      <c r="JQ314" s="5">
        <v>352.9</v>
      </c>
      <c r="JR314" s="5">
        <v>255.7</v>
      </c>
      <c r="JS314" s="5">
        <v>262.7</v>
      </c>
      <c r="JT314" s="5">
        <v>308.39999999999998</v>
      </c>
      <c r="JU314" s="5">
        <v>226.3</v>
      </c>
      <c r="JV314" s="5">
        <v>307.3</v>
      </c>
      <c r="JW314" s="5">
        <v>232.7</v>
      </c>
      <c r="JX314" s="5">
        <v>206.8</v>
      </c>
      <c r="JY314" s="5">
        <v>201.1</v>
      </c>
      <c r="JZ314" s="5">
        <v>235.5</v>
      </c>
      <c r="KA314" s="5">
        <v>179.6</v>
      </c>
      <c r="KB314" s="5">
        <v>188.4</v>
      </c>
      <c r="KC314" s="5">
        <v>179.1</v>
      </c>
      <c r="KD314" s="5">
        <v>224.2</v>
      </c>
      <c r="KE314" s="5">
        <v>235.4</v>
      </c>
      <c r="KF314" s="5">
        <v>240.7</v>
      </c>
      <c r="KG314" s="5">
        <v>187.4</v>
      </c>
      <c r="KH314" s="5">
        <v>218.3</v>
      </c>
      <c r="KI314" s="5">
        <v>187.4</v>
      </c>
      <c r="KJ314" s="5">
        <v>228.8</v>
      </c>
      <c r="KK314" s="5">
        <v>159.1</v>
      </c>
      <c r="KL314" s="5">
        <v>149.4</v>
      </c>
      <c r="KM314" s="5">
        <v>228.5</v>
      </c>
      <c r="KN314" s="5">
        <v>216</v>
      </c>
      <c r="KO314" s="5">
        <v>276.89999999999998</v>
      </c>
      <c r="KP314" s="5">
        <v>174.1</v>
      </c>
      <c r="KQ314" s="5">
        <v>296.60000000000002</v>
      </c>
      <c r="KR314" s="5">
        <v>228.5</v>
      </c>
      <c r="KS314" s="5">
        <v>294.39999999999998</v>
      </c>
      <c r="KT314" s="5">
        <v>391.7</v>
      </c>
      <c r="KU314" s="5">
        <v>15.9</v>
      </c>
      <c r="KV314" s="5">
        <v>14.9</v>
      </c>
      <c r="KW314" s="5">
        <v>34</v>
      </c>
      <c r="KX314" s="5">
        <v>48.7</v>
      </c>
      <c r="KY314" s="5">
        <v>44.8</v>
      </c>
      <c r="KZ314" s="5">
        <v>62.9</v>
      </c>
      <c r="LA314" s="5">
        <v>20.399999999999999</v>
      </c>
      <c r="LB314" s="5">
        <v>15.9</v>
      </c>
      <c r="LC314" s="5">
        <v>18.3</v>
      </c>
      <c r="LD314" s="5">
        <v>18.5</v>
      </c>
      <c r="LE314" s="5">
        <v>20.399999999999999</v>
      </c>
      <c r="LF314" s="5">
        <v>53.8</v>
      </c>
      <c r="LG314" s="5">
        <v>42</v>
      </c>
      <c r="LH314" s="5">
        <v>24.1</v>
      </c>
      <c r="LI314" s="5">
        <v>16.2</v>
      </c>
      <c r="LJ314" s="5">
        <v>27.6</v>
      </c>
      <c r="LK314" s="5">
        <v>14.7</v>
      </c>
      <c r="LL314" s="5">
        <v>18.2</v>
      </c>
      <c r="LM314" s="5">
        <v>24.1</v>
      </c>
      <c r="LN314" s="5">
        <v>27.8</v>
      </c>
      <c r="LO314" s="5">
        <v>57.9</v>
      </c>
      <c r="LP314" s="5">
        <v>264.3</v>
      </c>
      <c r="LQ314" s="5">
        <v>286.2</v>
      </c>
      <c r="LR314" s="5">
        <v>154.9</v>
      </c>
      <c r="LS314" s="5">
        <v>294</v>
      </c>
      <c r="LT314" s="5">
        <v>287.8</v>
      </c>
      <c r="LU314" s="5">
        <v>292</v>
      </c>
      <c r="LV314" s="5">
        <v>292</v>
      </c>
      <c r="LW314" s="5">
        <v>218.7</v>
      </c>
      <c r="LX314" s="5">
        <v>269.89999999999998</v>
      </c>
      <c r="LY314" s="5">
        <v>309.60000000000002</v>
      </c>
      <c r="LZ314" s="5">
        <v>147.19999999999999</v>
      </c>
      <c r="MA314" s="5">
        <v>314.60000000000002</v>
      </c>
      <c r="MB314" s="5">
        <v>249</v>
      </c>
      <c r="MC314" s="5">
        <v>288.7</v>
      </c>
      <c r="MD314" s="5">
        <v>247.4</v>
      </c>
      <c r="ME314" s="5">
        <v>207</v>
      </c>
      <c r="MF314" s="5">
        <v>320.8</v>
      </c>
      <c r="MG314" s="5">
        <v>287.8</v>
      </c>
      <c r="MH314" s="5">
        <v>387.8</v>
      </c>
      <c r="MI314" s="5">
        <v>454.1</v>
      </c>
      <c r="MJ314" s="5">
        <v>231.8</v>
      </c>
      <c r="MK314" s="5">
        <v>396.7</v>
      </c>
      <c r="ML314" s="5">
        <v>576.9</v>
      </c>
      <c r="MM314" s="5">
        <v>306.3</v>
      </c>
      <c r="MN314" s="5">
        <v>389.1</v>
      </c>
      <c r="MO314" s="5">
        <v>345.9</v>
      </c>
      <c r="MP314" s="5">
        <v>368.9</v>
      </c>
      <c r="MQ314" s="5">
        <v>370.6</v>
      </c>
      <c r="MR314" s="5">
        <v>407.1</v>
      </c>
      <c r="MS314" s="5">
        <v>487.1</v>
      </c>
      <c r="MT314" s="5">
        <v>231.8</v>
      </c>
      <c r="MU314" s="5">
        <v>312</v>
      </c>
      <c r="MV314" s="5">
        <v>371.4</v>
      </c>
      <c r="MW314" s="5">
        <v>361.4</v>
      </c>
      <c r="MX314" s="5">
        <v>359.5</v>
      </c>
      <c r="MY314" s="5">
        <v>438.4</v>
      </c>
      <c r="MZ314" s="5">
        <v>295.3</v>
      </c>
      <c r="NA314" s="5">
        <v>381.8</v>
      </c>
      <c r="NB314" s="5">
        <v>445.8</v>
      </c>
      <c r="NC314" s="5">
        <v>84.8</v>
      </c>
      <c r="ND314" s="5">
        <v>78.400000000000006</v>
      </c>
      <c r="NE314" s="5">
        <v>143.9</v>
      </c>
      <c r="NF314" s="5">
        <v>100.5</v>
      </c>
      <c r="NG314" s="5">
        <v>27</v>
      </c>
      <c r="NH314" s="5">
        <v>45.6</v>
      </c>
      <c r="NI314" s="5">
        <v>59.8</v>
      </c>
      <c r="NJ314" s="5">
        <v>81.900000000000006</v>
      </c>
      <c r="NK314" s="5">
        <v>54.8</v>
      </c>
      <c r="NL314" s="5">
        <v>93.8</v>
      </c>
      <c r="NM314" s="5">
        <v>44.9</v>
      </c>
      <c r="NN314" s="5">
        <v>112.2</v>
      </c>
      <c r="NO314" s="5">
        <v>316.10000000000002</v>
      </c>
      <c r="NP314" s="5">
        <v>1069.2</v>
      </c>
      <c r="NQ314" s="5">
        <v>211.9</v>
      </c>
      <c r="NR314" s="5">
        <v>116.4</v>
      </c>
      <c r="NS314" s="5">
        <v>105.4</v>
      </c>
      <c r="NT314" s="5">
        <v>116.2</v>
      </c>
      <c r="NU314" s="5">
        <v>160.9</v>
      </c>
      <c r="NV314" s="5">
        <v>268.8</v>
      </c>
      <c r="NW314" s="5">
        <v>201.8</v>
      </c>
      <c r="NX314" s="5">
        <v>173.2</v>
      </c>
      <c r="NY314" s="5">
        <v>118.6</v>
      </c>
      <c r="NZ314" s="5">
        <v>160.4</v>
      </c>
      <c r="OA314" s="5">
        <v>109.7</v>
      </c>
      <c r="OB314" s="5">
        <v>107.2</v>
      </c>
    </row>
    <row r="315" spans="1:392" x14ac:dyDescent="0.35">
      <c r="A315" s="5">
        <v>2004</v>
      </c>
      <c r="B315" s="5" t="s">
        <v>399</v>
      </c>
      <c r="C315" s="5">
        <v>341.6</v>
      </c>
      <c r="D315" s="5">
        <v>283.3</v>
      </c>
      <c r="E315" s="5">
        <v>322.60000000000002</v>
      </c>
      <c r="F315" s="5">
        <v>336.9</v>
      </c>
      <c r="G315" s="5">
        <v>338.2</v>
      </c>
      <c r="H315" s="5">
        <v>305.7</v>
      </c>
      <c r="I315" s="5">
        <v>650</v>
      </c>
      <c r="J315" s="5">
        <v>293.2</v>
      </c>
      <c r="K315" s="5">
        <v>529.1</v>
      </c>
      <c r="L315" s="5">
        <v>494.7</v>
      </c>
      <c r="M315" s="5">
        <v>494.7</v>
      </c>
      <c r="N315" s="5">
        <v>328.7</v>
      </c>
      <c r="O315" s="5">
        <v>526.6</v>
      </c>
      <c r="P315" s="5">
        <v>458.3</v>
      </c>
      <c r="Q315" s="5">
        <v>328.7</v>
      </c>
      <c r="R315" s="5">
        <v>272.89999999999998</v>
      </c>
      <c r="S315" s="5">
        <v>279.8</v>
      </c>
      <c r="T315" s="5">
        <v>337.4</v>
      </c>
      <c r="U315" s="5">
        <v>289.3</v>
      </c>
      <c r="V315" s="5">
        <v>283.10000000000002</v>
      </c>
      <c r="W315" s="5">
        <v>354.4</v>
      </c>
      <c r="X315" s="5">
        <v>354.4</v>
      </c>
      <c r="Y315" s="5">
        <v>370.9</v>
      </c>
      <c r="Z315" s="5">
        <v>288.3</v>
      </c>
      <c r="AA315" s="5">
        <v>276</v>
      </c>
      <c r="AB315" s="5">
        <v>241.5</v>
      </c>
      <c r="AC315" s="5">
        <v>365.4</v>
      </c>
      <c r="AD315" s="5">
        <v>363.8</v>
      </c>
      <c r="AE315" s="5">
        <v>344.7</v>
      </c>
      <c r="AF315" s="5">
        <v>314.60000000000002</v>
      </c>
      <c r="AG315" s="5">
        <v>354.2</v>
      </c>
      <c r="AH315" s="5">
        <v>351.5</v>
      </c>
      <c r="AI315" s="5">
        <v>369.4</v>
      </c>
      <c r="AJ315" s="5">
        <v>351.5</v>
      </c>
      <c r="AK315" s="5">
        <v>370.2</v>
      </c>
      <c r="AL315" s="5">
        <v>290.10000000000002</v>
      </c>
      <c r="AM315" s="5">
        <v>327.9</v>
      </c>
      <c r="AN315" s="5">
        <v>355.6</v>
      </c>
      <c r="AO315" s="5">
        <v>338.9</v>
      </c>
      <c r="AP315" s="5">
        <v>325.10000000000002</v>
      </c>
      <c r="AQ315" s="5">
        <v>284.10000000000002</v>
      </c>
      <c r="AR315" s="5">
        <v>309.8</v>
      </c>
      <c r="AS315" s="5">
        <v>368.8</v>
      </c>
      <c r="AT315" s="5">
        <v>403.7</v>
      </c>
      <c r="AU315" s="5">
        <v>369.5</v>
      </c>
      <c r="AV315" s="5">
        <v>318.2</v>
      </c>
      <c r="AW315" s="5">
        <v>262.5</v>
      </c>
      <c r="AX315" s="5">
        <v>264.2</v>
      </c>
      <c r="AY315" s="5">
        <v>270</v>
      </c>
      <c r="AZ315" s="5">
        <v>373.3</v>
      </c>
      <c r="BA315" s="5">
        <v>300.89999999999998</v>
      </c>
      <c r="BB315" s="5">
        <v>373.3</v>
      </c>
      <c r="BC315" s="5">
        <v>349.9</v>
      </c>
      <c r="BD315" s="5">
        <v>262.5</v>
      </c>
      <c r="BE315" s="5">
        <v>400.9</v>
      </c>
      <c r="BF315" s="5">
        <v>418.5</v>
      </c>
      <c r="BG315" s="5">
        <v>363</v>
      </c>
      <c r="BH315" s="5">
        <v>378.9</v>
      </c>
      <c r="BI315" s="5">
        <v>441</v>
      </c>
      <c r="BJ315" s="5">
        <v>388.9</v>
      </c>
      <c r="BK315" s="5">
        <v>535.70000000000005</v>
      </c>
      <c r="BL315" s="5">
        <v>384.8</v>
      </c>
      <c r="BM315" s="5">
        <v>277.3</v>
      </c>
      <c r="BN315" s="5">
        <v>346.2</v>
      </c>
      <c r="BO315" s="5">
        <v>291.8</v>
      </c>
      <c r="BP315" s="5">
        <v>316.60000000000002</v>
      </c>
      <c r="BQ315" s="5">
        <v>242.6</v>
      </c>
      <c r="BR315" s="5">
        <v>234.6</v>
      </c>
      <c r="BS315" s="5">
        <v>291.8</v>
      </c>
      <c r="BT315" s="5">
        <v>307.3</v>
      </c>
      <c r="BU315" s="5">
        <v>231.4</v>
      </c>
      <c r="BV315" s="5">
        <v>284.3</v>
      </c>
      <c r="BW315" s="5">
        <v>273.2</v>
      </c>
      <c r="BX315" s="5">
        <v>343.9</v>
      </c>
      <c r="BY315" s="5">
        <v>392.4</v>
      </c>
      <c r="BZ315" s="5">
        <v>336.7</v>
      </c>
      <c r="CA315" s="5">
        <v>315.60000000000002</v>
      </c>
      <c r="CB315" s="5">
        <v>290</v>
      </c>
      <c r="CC315" s="5">
        <v>494.9</v>
      </c>
      <c r="CD315" s="5">
        <v>333.2</v>
      </c>
      <c r="CE315" s="5">
        <v>310.3</v>
      </c>
      <c r="CF315" s="5">
        <v>347.2</v>
      </c>
      <c r="CG315" s="5">
        <v>310.3</v>
      </c>
      <c r="CH315" s="5">
        <v>281.89999999999998</v>
      </c>
      <c r="CI315" s="5">
        <v>295.8</v>
      </c>
      <c r="CJ315" s="5">
        <v>502.9</v>
      </c>
      <c r="CK315" s="5">
        <v>334.2</v>
      </c>
      <c r="CL315" s="5">
        <v>411</v>
      </c>
      <c r="CM315" s="5">
        <v>349.4</v>
      </c>
      <c r="CN315" s="5">
        <v>295.8</v>
      </c>
      <c r="CO315" s="5">
        <v>401.8</v>
      </c>
      <c r="CP315" s="5">
        <v>464.4</v>
      </c>
      <c r="CQ315" s="5">
        <v>418.3</v>
      </c>
      <c r="CR315" s="5">
        <v>302.89999999999998</v>
      </c>
      <c r="CS315" s="5">
        <v>332.1</v>
      </c>
      <c r="CT315" s="5">
        <v>508.9</v>
      </c>
      <c r="CU315" s="5">
        <v>460.5</v>
      </c>
      <c r="CV315" s="5">
        <v>460.7</v>
      </c>
      <c r="CW315" s="5">
        <v>550.70000000000005</v>
      </c>
      <c r="CX315" s="5">
        <v>374</v>
      </c>
      <c r="CY315" s="5">
        <v>350.4</v>
      </c>
      <c r="CZ315" s="5">
        <v>332.1</v>
      </c>
      <c r="DA315" s="5">
        <v>460.5</v>
      </c>
      <c r="DB315" s="5">
        <v>304.10000000000002</v>
      </c>
      <c r="DC315" s="5">
        <v>304.10000000000002</v>
      </c>
      <c r="DD315" s="5">
        <v>549</v>
      </c>
      <c r="DE315" s="5">
        <v>328.2</v>
      </c>
      <c r="DF315" s="5">
        <v>316.7</v>
      </c>
      <c r="DG315" s="5">
        <v>331.8</v>
      </c>
      <c r="DH315" s="5">
        <v>348.4</v>
      </c>
      <c r="DI315" s="5">
        <v>316.10000000000002</v>
      </c>
      <c r="DJ315" s="5">
        <v>331.8</v>
      </c>
      <c r="DK315" s="5">
        <v>398.4</v>
      </c>
      <c r="DL315" s="5">
        <v>332.5</v>
      </c>
      <c r="DM315" s="5">
        <v>294.89999999999998</v>
      </c>
      <c r="DN315" s="5">
        <v>351</v>
      </c>
      <c r="DO315" s="5">
        <v>352.6</v>
      </c>
      <c r="DP315" s="5">
        <v>352.6</v>
      </c>
      <c r="DQ315" s="5">
        <v>376</v>
      </c>
      <c r="DR315" s="5">
        <v>370.1</v>
      </c>
      <c r="DS315" s="5">
        <v>313.8</v>
      </c>
      <c r="DT315" s="5">
        <v>365.2</v>
      </c>
      <c r="DU315" s="5">
        <v>372.5</v>
      </c>
      <c r="DV315" s="5">
        <v>388.9</v>
      </c>
      <c r="DW315" s="5">
        <v>380.2</v>
      </c>
      <c r="DX315" s="5">
        <v>264.60000000000002</v>
      </c>
      <c r="DY315" s="5">
        <v>286</v>
      </c>
      <c r="DZ315" s="5">
        <v>337.2</v>
      </c>
      <c r="EA315" s="5">
        <v>364</v>
      </c>
      <c r="EB315" s="5">
        <v>374.4</v>
      </c>
      <c r="EC315" s="5">
        <v>370.1</v>
      </c>
      <c r="ED315" s="5">
        <v>362.9</v>
      </c>
      <c r="EE315" s="5">
        <v>368.8</v>
      </c>
      <c r="EF315" s="5">
        <v>345.5</v>
      </c>
      <c r="EG315" s="5">
        <v>388.8</v>
      </c>
      <c r="EH315" s="5">
        <v>351</v>
      </c>
      <c r="EI315" s="5">
        <v>311</v>
      </c>
      <c r="EJ315" s="5">
        <v>348.1</v>
      </c>
      <c r="EK315" s="5">
        <v>346.3</v>
      </c>
      <c r="EL315" s="5">
        <v>353.1</v>
      </c>
      <c r="EM315" s="5">
        <v>372.1</v>
      </c>
      <c r="EN315" s="5">
        <v>320.60000000000002</v>
      </c>
      <c r="EO315" s="5">
        <v>297.39999999999998</v>
      </c>
      <c r="EP315" s="5">
        <v>275.8</v>
      </c>
      <c r="EQ315" s="5">
        <v>366.1</v>
      </c>
      <c r="ER315" s="5">
        <v>513.5</v>
      </c>
      <c r="ES315" s="5">
        <v>372.4</v>
      </c>
      <c r="ET315" s="5">
        <v>275.8</v>
      </c>
      <c r="EU315" s="5">
        <v>290.39999999999998</v>
      </c>
      <c r="EV315" s="5">
        <v>315.39999999999998</v>
      </c>
      <c r="EW315" s="5">
        <v>311.89999999999998</v>
      </c>
      <c r="EX315" s="5">
        <v>339.8</v>
      </c>
      <c r="EY315" s="5">
        <v>372.4</v>
      </c>
      <c r="EZ315" s="5">
        <v>297.10000000000002</v>
      </c>
      <c r="FA315" s="5">
        <v>336</v>
      </c>
      <c r="FB315" s="5">
        <v>297.39999999999998</v>
      </c>
      <c r="FC315" s="5">
        <v>307.89999999999998</v>
      </c>
      <c r="FD315" s="5">
        <v>495.1</v>
      </c>
      <c r="FE315" s="5">
        <v>769.3</v>
      </c>
      <c r="FF315" s="5">
        <v>432.6</v>
      </c>
      <c r="FG315" s="5">
        <v>460.3</v>
      </c>
      <c r="FH315" s="5">
        <v>270.5</v>
      </c>
      <c r="FI315" s="5">
        <v>342.6</v>
      </c>
      <c r="FJ315" s="5">
        <v>273.3</v>
      </c>
      <c r="FK315" s="5">
        <v>336.9</v>
      </c>
      <c r="FL315" s="5">
        <v>311.10000000000002</v>
      </c>
      <c r="FM315" s="5">
        <v>303.89999999999998</v>
      </c>
      <c r="FN315" s="5">
        <v>297.60000000000002</v>
      </c>
      <c r="FO315" s="5">
        <v>290.89999999999998</v>
      </c>
      <c r="FP315" s="5">
        <v>272.10000000000002</v>
      </c>
      <c r="FQ315" s="5">
        <v>301.2</v>
      </c>
      <c r="FR315" s="5">
        <v>288.10000000000002</v>
      </c>
      <c r="FS315" s="5">
        <v>245</v>
      </c>
      <c r="FT315" s="5">
        <v>295</v>
      </c>
      <c r="FU315" s="5">
        <v>331.5</v>
      </c>
      <c r="FV315" s="5">
        <v>345.6</v>
      </c>
      <c r="FW315" s="5">
        <v>380.6</v>
      </c>
      <c r="FX315" s="5">
        <v>301.7</v>
      </c>
      <c r="FY315" s="5">
        <v>280.60000000000002</v>
      </c>
      <c r="FZ315" s="5">
        <v>327.9</v>
      </c>
      <c r="GA315" s="5">
        <v>364</v>
      </c>
      <c r="GB315" s="5">
        <v>331.8</v>
      </c>
      <c r="GC315" s="5">
        <v>365.4</v>
      </c>
      <c r="GD315" s="5">
        <v>352.4</v>
      </c>
      <c r="GE315" s="5">
        <v>316.10000000000002</v>
      </c>
      <c r="GF315" s="5">
        <v>318.10000000000002</v>
      </c>
      <c r="GG315" s="5">
        <v>277.89999999999998</v>
      </c>
      <c r="GH315" s="5">
        <v>323.89999999999998</v>
      </c>
      <c r="GI315" s="5">
        <v>391.1</v>
      </c>
      <c r="GJ315" s="5">
        <v>312.7</v>
      </c>
      <c r="GK315" s="5">
        <v>396.2</v>
      </c>
      <c r="GL315" s="5">
        <v>351.7</v>
      </c>
      <c r="GM315" s="5">
        <v>327.39999999999998</v>
      </c>
      <c r="GN315" s="5">
        <v>348.4</v>
      </c>
      <c r="GO315" s="5">
        <v>314.3</v>
      </c>
      <c r="GP315" s="5">
        <v>367.4</v>
      </c>
      <c r="GQ315" s="5">
        <v>332.1</v>
      </c>
      <c r="GR315" s="5">
        <v>354.8</v>
      </c>
      <c r="GS315" s="5">
        <v>305.39999999999998</v>
      </c>
      <c r="GT315" s="5">
        <v>341</v>
      </c>
      <c r="GU315" s="5">
        <v>349.5</v>
      </c>
      <c r="GV315" s="5">
        <v>354.8</v>
      </c>
      <c r="GW315" s="5">
        <v>313.5</v>
      </c>
      <c r="GX315" s="5">
        <v>323.7</v>
      </c>
      <c r="GY315" s="5">
        <v>316.89999999999998</v>
      </c>
      <c r="GZ315" s="5">
        <v>365.2</v>
      </c>
      <c r="HA315" s="5">
        <v>377.8</v>
      </c>
      <c r="HB315" s="5">
        <v>323.39999999999998</v>
      </c>
      <c r="HC315" s="5">
        <v>377.8</v>
      </c>
      <c r="HD315" s="5">
        <v>351</v>
      </c>
      <c r="HE315" s="5">
        <v>368.4</v>
      </c>
      <c r="HF315" s="5">
        <v>314.39999999999998</v>
      </c>
      <c r="HG315" s="5">
        <v>346.6</v>
      </c>
      <c r="HH315" s="5">
        <v>413.8</v>
      </c>
      <c r="HI315" s="5">
        <v>346.3</v>
      </c>
      <c r="HJ315" s="5">
        <v>334.2</v>
      </c>
      <c r="HK315" s="5">
        <v>302.60000000000002</v>
      </c>
      <c r="HL315" s="5">
        <v>409.7</v>
      </c>
      <c r="HM315" s="5">
        <v>415</v>
      </c>
      <c r="HN315" s="5">
        <v>390.4</v>
      </c>
      <c r="HO315" s="5">
        <v>355.8</v>
      </c>
      <c r="HP315" s="5">
        <v>429.3</v>
      </c>
      <c r="HQ315" s="5">
        <v>390.4</v>
      </c>
      <c r="HR315" s="5">
        <v>341.6</v>
      </c>
      <c r="HS315" s="5">
        <v>523.29999999999995</v>
      </c>
      <c r="HT315" s="5">
        <v>382</v>
      </c>
      <c r="HU315" s="5">
        <v>349.2</v>
      </c>
      <c r="HV315" s="5">
        <v>325.8</v>
      </c>
      <c r="HW315" s="5">
        <v>667.6</v>
      </c>
      <c r="HX315" s="5">
        <v>368.2</v>
      </c>
      <c r="HY315" s="5">
        <v>581.5</v>
      </c>
      <c r="HZ315" s="5">
        <v>746.7</v>
      </c>
      <c r="IA315" s="5">
        <v>462.7</v>
      </c>
      <c r="IB315" s="5">
        <v>1101.3</v>
      </c>
      <c r="IC315" s="5">
        <v>349.9</v>
      </c>
      <c r="ID315" s="5">
        <v>624.5</v>
      </c>
      <c r="IE315" s="5">
        <v>826.7</v>
      </c>
      <c r="IF315" s="5">
        <v>315.3</v>
      </c>
      <c r="IG315" s="5">
        <v>301.8</v>
      </c>
      <c r="IH315" s="5">
        <v>346.1</v>
      </c>
      <c r="II315" s="5">
        <v>296.8</v>
      </c>
      <c r="IJ315" s="5">
        <v>289.5</v>
      </c>
      <c r="IK315" s="5">
        <v>295.3</v>
      </c>
      <c r="IL315" s="5">
        <v>289.5</v>
      </c>
      <c r="IM315" s="5">
        <v>291.2</v>
      </c>
      <c r="IN315" s="5">
        <v>255</v>
      </c>
      <c r="IO315" s="5">
        <v>266.10000000000002</v>
      </c>
      <c r="IP315" s="5">
        <v>355.5</v>
      </c>
      <c r="IQ315" s="5">
        <v>301.8</v>
      </c>
      <c r="IR315" s="5">
        <v>355.5</v>
      </c>
      <c r="IS315" s="5">
        <v>290.10000000000002</v>
      </c>
      <c r="IT315" s="5">
        <v>247.4</v>
      </c>
      <c r="IU315" s="5">
        <v>330</v>
      </c>
      <c r="IV315" s="5">
        <v>281.7</v>
      </c>
      <c r="IW315" s="5">
        <v>321</v>
      </c>
      <c r="IX315" s="5">
        <v>211.7</v>
      </c>
      <c r="IY315" s="5">
        <v>281.7</v>
      </c>
      <c r="IZ315" s="5">
        <v>257.8</v>
      </c>
      <c r="JA315" s="5">
        <v>459.7</v>
      </c>
      <c r="JB315" s="5">
        <v>351.6</v>
      </c>
      <c r="JC315" s="5">
        <v>229.8</v>
      </c>
      <c r="JD315" s="5">
        <v>282.89999999999998</v>
      </c>
      <c r="JE315" s="5">
        <v>202</v>
      </c>
      <c r="JF315" s="5">
        <v>270.2</v>
      </c>
      <c r="JG315" s="5">
        <v>306.39999999999998</v>
      </c>
      <c r="JH315" s="5">
        <v>214.4</v>
      </c>
      <c r="JI315" s="5">
        <v>270.2</v>
      </c>
      <c r="JJ315" s="5">
        <v>308.60000000000002</v>
      </c>
      <c r="JK315" s="5">
        <v>291.39999999999998</v>
      </c>
      <c r="JL315" s="5">
        <v>238.3</v>
      </c>
      <c r="JM315" s="5">
        <v>253.6</v>
      </c>
      <c r="JN315" s="5">
        <v>432.3</v>
      </c>
      <c r="JO315" s="5">
        <v>269.60000000000002</v>
      </c>
      <c r="JP315" s="5">
        <v>339.5</v>
      </c>
      <c r="JQ315" s="5">
        <v>439.4</v>
      </c>
      <c r="JR315" s="5">
        <v>352.7</v>
      </c>
      <c r="JS315" s="5">
        <v>328.2</v>
      </c>
      <c r="JT315" s="5">
        <v>337.6</v>
      </c>
      <c r="JU315" s="5">
        <v>338.9</v>
      </c>
      <c r="JV315" s="5">
        <v>413.4</v>
      </c>
      <c r="JW315" s="5">
        <v>354.8</v>
      </c>
      <c r="JX315" s="5">
        <v>314.5</v>
      </c>
      <c r="JY315" s="5">
        <v>366.8</v>
      </c>
      <c r="JZ315" s="5">
        <v>309.10000000000002</v>
      </c>
      <c r="KA315" s="5">
        <v>254.1</v>
      </c>
      <c r="KB315" s="5">
        <v>346</v>
      </c>
      <c r="KC315" s="5">
        <v>326.3</v>
      </c>
      <c r="KD315" s="5">
        <v>299.2</v>
      </c>
      <c r="KE315" s="5">
        <v>324.5</v>
      </c>
      <c r="KF315" s="5">
        <v>334.5</v>
      </c>
      <c r="KG315" s="5">
        <v>340.8</v>
      </c>
      <c r="KH315" s="5">
        <v>339.1</v>
      </c>
      <c r="KI315" s="5">
        <v>340.8</v>
      </c>
      <c r="KJ315" s="5">
        <v>378.5</v>
      </c>
      <c r="KK315" s="5">
        <v>290.7</v>
      </c>
      <c r="KL315" s="5">
        <v>330</v>
      </c>
      <c r="KM315" s="5">
        <v>283.8</v>
      </c>
      <c r="KN315" s="5">
        <v>334.2</v>
      </c>
      <c r="KO315" s="5">
        <v>330.5</v>
      </c>
      <c r="KP315" s="5">
        <v>316.39999999999998</v>
      </c>
      <c r="KQ315" s="5">
        <v>268.39999999999998</v>
      </c>
      <c r="KR315" s="5">
        <v>283.8</v>
      </c>
      <c r="KS315" s="5">
        <v>304.39999999999998</v>
      </c>
      <c r="KT315" s="5">
        <v>458.2</v>
      </c>
      <c r="KU315" s="5">
        <v>208.5</v>
      </c>
      <c r="KV315" s="5">
        <v>212.7</v>
      </c>
      <c r="KW315" s="5">
        <v>235.3</v>
      </c>
      <c r="KX315" s="5">
        <v>237.5</v>
      </c>
      <c r="KY315" s="5">
        <v>199.1</v>
      </c>
      <c r="KZ315" s="5">
        <v>226.5</v>
      </c>
      <c r="LA315" s="5">
        <v>222.9</v>
      </c>
      <c r="LB315" s="5">
        <v>208.5</v>
      </c>
      <c r="LC315" s="5">
        <v>195.6</v>
      </c>
      <c r="LD315" s="5">
        <v>198.8</v>
      </c>
      <c r="LE315" s="5">
        <v>222.9</v>
      </c>
      <c r="LF315" s="5">
        <v>219.9</v>
      </c>
      <c r="LG315" s="5">
        <v>354.2</v>
      </c>
      <c r="LH315" s="5">
        <v>254.1</v>
      </c>
      <c r="LI315" s="5">
        <v>219.4</v>
      </c>
      <c r="LJ315" s="5">
        <v>220</v>
      </c>
      <c r="LK315" s="5">
        <v>210.5</v>
      </c>
      <c r="LL315" s="5">
        <v>235.5</v>
      </c>
      <c r="LM315" s="5">
        <v>286.5</v>
      </c>
      <c r="LN315" s="5">
        <v>258</v>
      </c>
      <c r="LO315" s="5">
        <v>246.2</v>
      </c>
      <c r="LP315" s="5">
        <v>317.7</v>
      </c>
      <c r="LQ315" s="5">
        <v>349.7</v>
      </c>
      <c r="LR315" s="5">
        <v>837.3</v>
      </c>
      <c r="LS315" s="5">
        <v>339.8</v>
      </c>
      <c r="LT315" s="5">
        <v>340.4</v>
      </c>
      <c r="LU315" s="5">
        <v>590.70000000000005</v>
      </c>
      <c r="LV315" s="5">
        <v>590.70000000000005</v>
      </c>
      <c r="LW315" s="5">
        <v>341.7</v>
      </c>
      <c r="LX315" s="5">
        <v>313.2</v>
      </c>
      <c r="LY315" s="5">
        <v>363</v>
      </c>
      <c r="LZ315" s="5">
        <v>433.6</v>
      </c>
      <c r="MA315" s="5">
        <v>320.5</v>
      </c>
      <c r="MB315" s="5">
        <v>304.5</v>
      </c>
      <c r="MC315" s="5">
        <v>381</v>
      </c>
      <c r="MD315" s="5">
        <v>355.7</v>
      </c>
      <c r="ME315" s="5">
        <v>305.3</v>
      </c>
      <c r="MF315" s="5">
        <v>416.8</v>
      </c>
      <c r="MG315" s="5">
        <v>340.4</v>
      </c>
      <c r="MH315" s="5">
        <v>316.7</v>
      </c>
      <c r="MI315" s="5">
        <v>296.8</v>
      </c>
      <c r="MJ315" s="5">
        <v>344.7</v>
      </c>
      <c r="MK315" s="5">
        <v>375</v>
      </c>
      <c r="ML315" s="5">
        <v>363.5</v>
      </c>
      <c r="MM315" s="5">
        <v>352</v>
      </c>
      <c r="MN315" s="5">
        <v>353.8</v>
      </c>
      <c r="MO315" s="5">
        <v>365.4</v>
      </c>
      <c r="MP315" s="5">
        <v>314.3</v>
      </c>
      <c r="MQ315" s="5">
        <v>382.8</v>
      </c>
      <c r="MR315" s="5">
        <v>370.2</v>
      </c>
      <c r="MS315" s="5">
        <v>327.3</v>
      </c>
      <c r="MT315" s="5">
        <v>344.7</v>
      </c>
      <c r="MU315" s="5">
        <v>314.2</v>
      </c>
      <c r="MV315" s="5">
        <v>451.7</v>
      </c>
      <c r="MW315" s="5">
        <v>241.6</v>
      </c>
      <c r="MX315" s="5">
        <v>325.3</v>
      </c>
      <c r="MY315" s="5">
        <v>322.10000000000002</v>
      </c>
      <c r="MZ315" s="5">
        <v>305.2</v>
      </c>
      <c r="NA315" s="5">
        <v>421.1</v>
      </c>
      <c r="NB315" s="5">
        <v>552.9</v>
      </c>
      <c r="NC315" s="5">
        <v>256.39999999999998</v>
      </c>
      <c r="ND315" s="5">
        <v>239.9</v>
      </c>
      <c r="NE315" s="5">
        <v>313.8</v>
      </c>
      <c r="NF315" s="5">
        <v>323.8</v>
      </c>
      <c r="NG315" s="5">
        <v>241</v>
      </c>
      <c r="NH315" s="5">
        <v>192.4</v>
      </c>
      <c r="NI315" s="5">
        <v>211.3</v>
      </c>
      <c r="NJ315" s="5">
        <v>233.7</v>
      </c>
      <c r="NK315" s="5">
        <v>322</v>
      </c>
      <c r="NL315" s="5">
        <v>289.3</v>
      </c>
      <c r="NM315" s="5">
        <v>186.4</v>
      </c>
      <c r="NN315" s="5">
        <v>232.1</v>
      </c>
      <c r="NO315" s="5">
        <v>382</v>
      </c>
      <c r="NP315" s="5">
        <v>649.6</v>
      </c>
      <c r="NQ315" s="5">
        <v>303.2</v>
      </c>
      <c r="NR315" s="5">
        <v>358.2</v>
      </c>
      <c r="NS315" s="5">
        <v>304.7</v>
      </c>
      <c r="NT315" s="5">
        <v>313.2</v>
      </c>
      <c r="NU315" s="5">
        <v>298</v>
      </c>
      <c r="NV315" s="5">
        <v>349.3</v>
      </c>
      <c r="NW315" s="5">
        <v>321.2</v>
      </c>
      <c r="NX315" s="5">
        <v>304.10000000000002</v>
      </c>
      <c r="NY315" s="5">
        <v>278.3</v>
      </c>
      <c r="NZ315" s="5">
        <v>299</v>
      </c>
      <c r="OA315" s="5">
        <v>332.8</v>
      </c>
      <c r="OB315" s="5">
        <v>303.39999999999998</v>
      </c>
    </row>
    <row r="316" spans="1:392" x14ac:dyDescent="0.35">
      <c r="A316" s="5">
        <v>2005</v>
      </c>
      <c r="B316" s="5" t="s">
        <v>399</v>
      </c>
      <c r="C316" s="5">
        <v>156.4</v>
      </c>
      <c r="D316" s="5">
        <v>167.3</v>
      </c>
      <c r="E316" s="5">
        <v>180.3</v>
      </c>
      <c r="F316" s="5">
        <v>156.1</v>
      </c>
      <c r="G316" s="5">
        <v>251</v>
      </c>
      <c r="H316" s="5">
        <v>207.6</v>
      </c>
      <c r="I316" s="5">
        <v>1359.3</v>
      </c>
      <c r="J316" s="5">
        <v>299.7</v>
      </c>
      <c r="K316" s="5">
        <v>786.2</v>
      </c>
      <c r="L316" s="5">
        <v>462.5</v>
      </c>
      <c r="M316" s="5">
        <v>462.5</v>
      </c>
      <c r="N316" s="5">
        <v>415</v>
      </c>
      <c r="O316" s="5">
        <v>669.3</v>
      </c>
      <c r="P316" s="5">
        <v>367.3</v>
      </c>
      <c r="Q316" s="5">
        <v>415</v>
      </c>
      <c r="R316" s="5">
        <v>109.7</v>
      </c>
      <c r="S316" s="5">
        <v>166.4</v>
      </c>
      <c r="T316" s="5">
        <v>351.8</v>
      </c>
      <c r="U316" s="5">
        <v>196.1</v>
      </c>
      <c r="V316" s="5">
        <v>185.7</v>
      </c>
      <c r="W316" s="5">
        <v>178.5</v>
      </c>
      <c r="X316" s="5">
        <v>178.5</v>
      </c>
      <c r="Y316" s="5">
        <v>196.5</v>
      </c>
      <c r="Z316" s="5">
        <v>246.2</v>
      </c>
      <c r="AA316" s="5">
        <v>170.4</v>
      </c>
      <c r="AB316" s="5">
        <v>310.5</v>
      </c>
      <c r="AC316" s="5">
        <v>315</v>
      </c>
      <c r="AD316" s="5">
        <v>231</v>
      </c>
      <c r="AE316" s="5">
        <v>258.8</v>
      </c>
      <c r="AF316" s="5">
        <v>268.10000000000002</v>
      </c>
      <c r="AG316" s="5">
        <v>181.4</v>
      </c>
      <c r="AH316" s="5">
        <v>289.7</v>
      </c>
      <c r="AI316" s="5">
        <v>227.7</v>
      </c>
      <c r="AJ316" s="5">
        <v>289.7</v>
      </c>
      <c r="AK316" s="5">
        <v>289.2</v>
      </c>
      <c r="AL316" s="5">
        <v>231.7</v>
      </c>
      <c r="AM316" s="5">
        <v>238.2</v>
      </c>
      <c r="AN316" s="5">
        <v>220.6</v>
      </c>
      <c r="AO316" s="5">
        <v>291.60000000000002</v>
      </c>
      <c r="AP316" s="5">
        <v>249</v>
      </c>
      <c r="AQ316" s="5">
        <v>131.1</v>
      </c>
      <c r="AR316" s="5">
        <v>143.9</v>
      </c>
      <c r="AS316" s="5">
        <v>150.69999999999999</v>
      </c>
      <c r="AT316" s="5">
        <v>266.39999999999998</v>
      </c>
      <c r="AU316" s="5">
        <v>220.3</v>
      </c>
      <c r="AV316" s="5">
        <v>186</v>
      </c>
      <c r="AW316" s="5">
        <v>145</v>
      </c>
      <c r="AX316" s="5">
        <v>83.8</v>
      </c>
      <c r="AY316" s="5">
        <v>137.6</v>
      </c>
      <c r="AZ316" s="5">
        <v>175.8</v>
      </c>
      <c r="BA316" s="5">
        <v>93</v>
      </c>
      <c r="BB316" s="5">
        <v>175.8</v>
      </c>
      <c r="BC316" s="5">
        <v>128.69999999999999</v>
      </c>
      <c r="BD316" s="5">
        <v>145</v>
      </c>
      <c r="BE316" s="5">
        <v>341.3</v>
      </c>
      <c r="BF316" s="5">
        <v>276.2</v>
      </c>
      <c r="BG316" s="5">
        <v>237.2</v>
      </c>
      <c r="BH316" s="5">
        <v>240</v>
      </c>
      <c r="BI316" s="5">
        <v>259.39999999999998</v>
      </c>
      <c r="BJ316" s="5">
        <v>239.9</v>
      </c>
      <c r="BK316" s="5">
        <v>446.4</v>
      </c>
      <c r="BL316" s="5">
        <v>262.89999999999998</v>
      </c>
      <c r="BM316" s="5">
        <v>204.8</v>
      </c>
      <c r="BN316" s="5">
        <v>242.4</v>
      </c>
      <c r="BO316" s="5">
        <v>228.1</v>
      </c>
      <c r="BP316" s="5">
        <v>331.2</v>
      </c>
      <c r="BQ316" s="5">
        <v>196.2</v>
      </c>
      <c r="BR316" s="5">
        <v>152.1</v>
      </c>
      <c r="BS316" s="5">
        <v>228.1</v>
      </c>
      <c r="BT316" s="5">
        <v>132.30000000000001</v>
      </c>
      <c r="BU316" s="5">
        <v>160.19999999999999</v>
      </c>
      <c r="BV316" s="5">
        <v>239.4</v>
      </c>
      <c r="BW316" s="5">
        <v>157.9</v>
      </c>
      <c r="BX316" s="5">
        <v>333.8</v>
      </c>
      <c r="BY316" s="5">
        <v>289</v>
      </c>
      <c r="BZ316" s="5">
        <v>304</v>
      </c>
      <c r="CA316" s="5">
        <v>135.80000000000001</v>
      </c>
      <c r="CB316" s="5">
        <v>186.7</v>
      </c>
      <c r="CC316" s="5">
        <v>218.8</v>
      </c>
      <c r="CD316" s="5">
        <v>158.80000000000001</v>
      </c>
      <c r="CE316" s="5">
        <v>192</v>
      </c>
      <c r="CF316" s="5">
        <v>152.1</v>
      </c>
      <c r="CG316" s="5">
        <v>192</v>
      </c>
      <c r="CH316" s="5">
        <v>141.80000000000001</v>
      </c>
      <c r="CI316" s="5">
        <v>279.7</v>
      </c>
      <c r="CJ316" s="5">
        <v>375.7</v>
      </c>
      <c r="CK316" s="5">
        <v>223.3</v>
      </c>
      <c r="CL316" s="5">
        <v>296.7</v>
      </c>
      <c r="CM316" s="5">
        <v>188</v>
      </c>
      <c r="CN316" s="5">
        <v>279.7</v>
      </c>
      <c r="CO316" s="5">
        <v>255.4</v>
      </c>
      <c r="CP316" s="5">
        <v>288.8</v>
      </c>
      <c r="CQ316" s="5">
        <v>319.89999999999998</v>
      </c>
      <c r="CR316" s="5">
        <v>213.3</v>
      </c>
      <c r="CS316" s="5">
        <v>377.2</v>
      </c>
      <c r="CT316" s="5">
        <v>561.29999999999995</v>
      </c>
      <c r="CU316" s="5">
        <v>536.20000000000005</v>
      </c>
      <c r="CV316" s="5">
        <v>497.4</v>
      </c>
      <c r="CW316" s="5">
        <v>611.20000000000005</v>
      </c>
      <c r="CX316" s="5">
        <v>472.8</v>
      </c>
      <c r="CY316" s="5">
        <v>323.89999999999998</v>
      </c>
      <c r="CZ316" s="5">
        <v>377.2</v>
      </c>
      <c r="DA316" s="5">
        <v>536.20000000000005</v>
      </c>
      <c r="DB316" s="5">
        <v>253.2</v>
      </c>
      <c r="DC316" s="5">
        <v>253.2</v>
      </c>
      <c r="DD316" s="5">
        <v>403.4</v>
      </c>
      <c r="DE316" s="5">
        <v>259.3</v>
      </c>
      <c r="DF316" s="5">
        <v>409</v>
      </c>
      <c r="DG316" s="5">
        <v>218.9</v>
      </c>
      <c r="DH316" s="5">
        <v>359.4</v>
      </c>
      <c r="DI316" s="5">
        <v>213</v>
      </c>
      <c r="DJ316" s="5">
        <v>218.9</v>
      </c>
      <c r="DK316" s="5">
        <v>270.10000000000002</v>
      </c>
      <c r="DL316" s="5">
        <v>210.8</v>
      </c>
      <c r="DM316" s="5">
        <v>254.1</v>
      </c>
      <c r="DN316" s="5">
        <v>221.3</v>
      </c>
      <c r="DO316" s="5">
        <v>207.2</v>
      </c>
      <c r="DP316" s="5">
        <v>207.2</v>
      </c>
      <c r="DQ316" s="5">
        <v>199.8</v>
      </c>
      <c r="DR316" s="5">
        <v>160</v>
      </c>
      <c r="DS316" s="5">
        <v>249.5</v>
      </c>
      <c r="DT316" s="5">
        <v>278.3</v>
      </c>
      <c r="DU316" s="5">
        <v>193.6</v>
      </c>
      <c r="DV316" s="5">
        <v>209.5</v>
      </c>
      <c r="DW316" s="5">
        <v>176.9</v>
      </c>
      <c r="DX316" s="5">
        <v>105.4</v>
      </c>
      <c r="DY316" s="5">
        <v>123.9</v>
      </c>
      <c r="DZ316" s="5">
        <v>234.4</v>
      </c>
      <c r="EA316" s="5">
        <v>167.1</v>
      </c>
      <c r="EB316" s="5">
        <v>139.69999999999999</v>
      </c>
      <c r="EC316" s="5">
        <v>160</v>
      </c>
      <c r="ED316" s="5">
        <v>286.10000000000002</v>
      </c>
      <c r="EE316" s="5">
        <v>186.7</v>
      </c>
      <c r="EF316" s="5">
        <v>262</v>
      </c>
      <c r="EG316" s="5">
        <v>224</v>
      </c>
      <c r="EH316" s="5">
        <v>231.2</v>
      </c>
      <c r="EI316" s="5">
        <v>184.3</v>
      </c>
      <c r="EJ316" s="5">
        <v>177.6</v>
      </c>
      <c r="EK316" s="5">
        <v>180.6</v>
      </c>
      <c r="EL316" s="5">
        <v>223.6</v>
      </c>
      <c r="EM316" s="5">
        <v>168.3</v>
      </c>
      <c r="EN316" s="5">
        <v>322.7</v>
      </c>
      <c r="EO316" s="5">
        <v>204.1</v>
      </c>
      <c r="EP316" s="5">
        <v>202</v>
      </c>
      <c r="EQ316" s="5">
        <v>104.1</v>
      </c>
      <c r="ER316" s="5">
        <v>504.3</v>
      </c>
      <c r="ES316" s="5">
        <v>197.5</v>
      </c>
      <c r="ET316" s="5">
        <v>202</v>
      </c>
      <c r="EU316" s="5">
        <v>378.4</v>
      </c>
      <c r="EV316" s="5">
        <v>182.7</v>
      </c>
      <c r="EW316" s="5">
        <v>131.80000000000001</v>
      </c>
      <c r="EX316" s="5">
        <v>137.4</v>
      </c>
      <c r="EY316" s="5">
        <v>197.5</v>
      </c>
      <c r="EZ316" s="5">
        <v>325.60000000000002</v>
      </c>
      <c r="FA316" s="5">
        <v>245</v>
      </c>
      <c r="FB316" s="5">
        <v>204.1</v>
      </c>
      <c r="FC316" s="5">
        <v>286.89999999999998</v>
      </c>
      <c r="FD316" s="5">
        <v>787.8</v>
      </c>
      <c r="FE316" s="5">
        <v>2523.6999999999998</v>
      </c>
      <c r="FF316" s="5">
        <v>436.5</v>
      </c>
      <c r="FG316" s="5">
        <v>594.1</v>
      </c>
      <c r="FH316" s="5">
        <v>210.1</v>
      </c>
      <c r="FI316" s="5">
        <v>642.70000000000005</v>
      </c>
      <c r="FJ316" s="5">
        <v>278.3</v>
      </c>
      <c r="FK316" s="5">
        <v>156.1</v>
      </c>
      <c r="FL316" s="5">
        <v>232.8</v>
      </c>
      <c r="FM316" s="5">
        <v>206.5</v>
      </c>
      <c r="FN316" s="5">
        <v>181.3</v>
      </c>
      <c r="FO316" s="5">
        <v>63.9</v>
      </c>
      <c r="FP316" s="5">
        <v>238.8</v>
      </c>
      <c r="FQ316" s="5">
        <v>173.5</v>
      </c>
      <c r="FR316" s="5">
        <v>189.2</v>
      </c>
      <c r="FS316" s="5">
        <v>281.60000000000002</v>
      </c>
      <c r="FT316" s="5">
        <v>68.5</v>
      </c>
      <c r="FU316" s="5">
        <v>264.5</v>
      </c>
      <c r="FV316" s="5">
        <v>253.1</v>
      </c>
      <c r="FW316" s="5">
        <v>213.5</v>
      </c>
      <c r="FX316" s="5">
        <v>149.9</v>
      </c>
      <c r="FY316" s="5">
        <v>165.7</v>
      </c>
      <c r="FZ316" s="5">
        <v>85.1</v>
      </c>
      <c r="GA316" s="5">
        <v>80.599999999999994</v>
      </c>
      <c r="GB316" s="5">
        <v>80.5</v>
      </c>
      <c r="GC316" s="5">
        <v>14.1</v>
      </c>
      <c r="GD316" s="5">
        <v>98.5</v>
      </c>
      <c r="GE316" s="5">
        <v>78.5</v>
      </c>
      <c r="GF316" s="5">
        <v>91.1</v>
      </c>
      <c r="GG316" s="5">
        <v>63.2</v>
      </c>
      <c r="GH316" s="5">
        <v>90.9</v>
      </c>
      <c r="GI316" s="5">
        <v>122.1</v>
      </c>
      <c r="GJ316" s="5">
        <v>69.5</v>
      </c>
      <c r="GK316" s="5">
        <v>247.3</v>
      </c>
      <c r="GL316" s="5">
        <v>277.7</v>
      </c>
      <c r="GM316" s="5">
        <v>293.7</v>
      </c>
      <c r="GN316" s="5">
        <v>213.1</v>
      </c>
      <c r="GO316" s="5">
        <v>316.7</v>
      </c>
      <c r="GP316" s="5">
        <v>261.39999999999998</v>
      </c>
      <c r="GQ316" s="5">
        <v>242.9</v>
      </c>
      <c r="GR316" s="5">
        <v>70.900000000000006</v>
      </c>
      <c r="GS316" s="5">
        <v>64.599999999999994</v>
      </c>
      <c r="GT316" s="5">
        <v>85.3</v>
      </c>
      <c r="GU316" s="5">
        <v>118.1</v>
      </c>
      <c r="GV316" s="5">
        <v>70.900000000000006</v>
      </c>
      <c r="GW316" s="5">
        <v>67</v>
      </c>
      <c r="GX316" s="5">
        <v>270.2</v>
      </c>
      <c r="GY316" s="5">
        <v>110.1</v>
      </c>
      <c r="GZ316" s="5">
        <v>278.3</v>
      </c>
      <c r="HA316" s="5">
        <v>179.2</v>
      </c>
      <c r="HB316" s="5">
        <v>229.1</v>
      </c>
      <c r="HC316" s="5">
        <v>179.2</v>
      </c>
      <c r="HD316" s="5">
        <v>361.1</v>
      </c>
      <c r="HE316" s="5">
        <v>266.10000000000002</v>
      </c>
      <c r="HF316" s="5">
        <v>265.7</v>
      </c>
      <c r="HG316" s="5">
        <v>254.5</v>
      </c>
      <c r="HH316" s="5">
        <v>308.10000000000002</v>
      </c>
      <c r="HI316" s="5">
        <v>260.7</v>
      </c>
      <c r="HJ316" s="5">
        <v>254.1</v>
      </c>
      <c r="HK316" s="5">
        <v>236.1</v>
      </c>
      <c r="HL316" s="5">
        <v>310</v>
      </c>
      <c r="HM316" s="5">
        <v>337.8</v>
      </c>
      <c r="HN316" s="5">
        <v>287.10000000000002</v>
      </c>
      <c r="HO316" s="5">
        <v>320</v>
      </c>
      <c r="HP316" s="5">
        <v>423.8</v>
      </c>
      <c r="HQ316" s="5">
        <v>287.10000000000002</v>
      </c>
      <c r="HR316" s="5">
        <v>202.1</v>
      </c>
      <c r="HS316" s="5">
        <v>340.4</v>
      </c>
      <c r="HT316" s="5">
        <v>294.60000000000002</v>
      </c>
      <c r="HU316" s="5">
        <v>360.5</v>
      </c>
      <c r="HV316" s="5">
        <v>271.8</v>
      </c>
      <c r="HW316" s="5">
        <v>568.30000000000007</v>
      </c>
      <c r="HX316" s="5">
        <v>123.3</v>
      </c>
      <c r="HY316" s="5">
        <v>151.4</v>
      </c>
      <c r="HZ316" s="5">
        <v>282.10000000000002</v>
      </c>
      <c r="IA316" s="5">
        <v>119.8</v>
      </c>
      <c r="IB316" s="5">
        <v>1221.9000000000001</v>
      </c>
      <c r="IC316" s="5">
        <v>128.69999999999999</v>
      </c>
      <c r="ID316" s="5">
        <v>179.4</v>
      </c>
      <c r="IE316" s="5">
        <v>321.10000000000002</v>
      </c>
      <c r="IF316" s="5">
        <v>214.7</v>
      </c>
      <c r="IG316" s="5">
        <v>172.4</v>
      </c>
      <c r="IH316" s="5">
        <v>232.7</v>
      </c>
      <c r="II316" s="5">
        <v>183.1</v>
      </c>
      <c r="IJ316" s="5">
        <v>180</v>
      </c>
      <c r="IK316" s="5">
        <v>192.5</v>
      </c>
      <c r="IL316" s="5">
        <v>180</v>
      </c>
      <c r="IM316" s="5">
        <v>165.6</v>
      </c>
      <c r="IN316" s="5">
        <v>132.4</v>
      </c>
      <c r="IO316" s="5">
        <v>215.8</v>
      </c>
      <c r="IP316" s="5">
        <v>240.4</v>
      </c>
      <c r="IQ316" s="5">
        <v>172.4</v>
      </c>
      <c r="IR316" s="5">
        <v>173.8</v>
      </c>
      <c r="IS316" s="5">
        <v>179.8</v>
      </c>
      <c r="IT316" s="5">
        <v>21.7</v>
      </c>
      <c r="IU316" s="5">
        <v>124.5</v>
      </c>
      <c r="IV316" s="5">
        <v>108.7</v>
      </c>
      <c r="IW316" s="5">
        <v>94.8</v>
      </c>
      <c r="IX316" s="5">
        <v>17</v>
      </c>
      <c r="IY316" s="5">
        <v>108.7</v>
      </c>
      <c r="IZ316" s="5">
        <v>24.5</v>
      </c>
      <c r="JA316" s="5">
        <v>292.60000000000002</v>
      </c>
      <c r="JB316" s="5">
        <v>138.9</v>
      </c>
      <c r="JC316" s="5">
        <v>80.5</v>
      </c>
      <c r="JD316" s="5">
        <v>136.9</v>
      </c>
      <c r="JE316" s="5">
        <v>75.3</v>
      </c>
      <c r="JF316" s="5">
        <v>92.4</v>
      </c>
      <c r="JG316" s="5">
        <v>111.1</v>
      </c>
      <c r="JH316" s="5">
        <v>81.7</v>
      </c>
      <c r="JI316" s="5">
        <v>92.4</v>
      </c>
      <c r="JJ316" s="5">
        <v>101</v>
      </c>
      <c r="JK316" s="5">
        <v>122.5</v>
      </c>
      <c r="JL316" s="5">
        <v>95.9</v>
      </c>
      <c r="JM316" s="5">
        <v>110.8</v>
      </c>
      <c r="JN316" s="5">
        <v>128.19999999999999</v>
      </c>
      <c r="JO316" s="5">
        <v>153.9</v>
      </c>
      <c r="JP316" s="5">
        <v>105</v>
      </c>
      <c r="JQ316" s="5">
        <v>325.60000000000002</v>
      </c>
      <c r="JR316" s="5">
        <v>338.1</v>
      </c>
      <c r="JS316" s="5">
        <v>320.2</v>
      </c>
      <c r="JT316" s="5">
        <v>459.5</v>
      </c>
      <c r="JU316" s="5">
        <v>400.6</v>
      </c>
      <c r="JV316" s="5">
        <v>345.2</v>
      </c>
      <c r="JW316" s="5">
        <v>178.4</v>
      </c>
      <c r="JX316" s="5">
        <v>148.80000000000001</v>
      </c>
      <c r="JY316" s="5">
        <v>181.2</v>
      </c>
      <c r="JZ316" s="5">
        <v>163.6</v>
      </c>
      <c r="KA316" s="5">
        <v>151.69999999999999</v>
      </c>
      <c r="KB316" s="5">
        <v>163.9</v>
      </c>
      <c r="KC316" s="5">
        <v>231.6</v>
      </c>
      <c r="KD316" s="5">
        <v>166.4</v>
      </c>
      <c r="KE316" s="5">
        <v>163.9</v>
      </c>
      <c r="KF316" s="5">
        <v>198.6</v>
      </c>
      <c r="KG316" s="5">
        <v>152.5</v>
      </c>
      <c r="KH316" s="5">
        <v>176.2</v>
      </c>
      <c r="KI316" s="5">
        <v>152.5</v>
      </c>
      <c r="KJ316" s="5">
        <v>189.5</v>
      </c>
      <c r="KK316" s="5">
        <v>160.9</v>
      </c>
      <c r="KL316" s="5">
        <v>235.9</v>
      </c>
      <c r="KM316" s="5">
        <v>207.2</v>
      </c>
      <c r="KN316" s="5">
        <v>165.2</v>
      </c>
      <c r="KO316" s="5">
        <v>151.19999999999999</v>
      </c>
      <c r="KP316" s="5">
        <v>160.9</v>
      </c>
      <c r="KQ316" s="5">
        <v>169.4</v>
      </c>
      <c r="KR316" s="5">
        <v>207.2</v>
      </c>
      <c r="KS316" s="5">
        <v>278.89999999999998</v>
      </c>
      <c r="KT316" s="5">
        <v>172.2</v>
      </c>
      <c r="KU316" s="5">
        <v>31.6</v>
      </c>
      <c r="KV316" s="5">
        <v>21.9</v>
      </c>
      <c r="KW316" s="5">
        <v>26.3</v>
      </c>
      <c r="KX316" s="5">
        <v>27.5</v>
      </c>
      <c r="KY316" s="5">
        <v>22.6</v>
      </c>
      <c r="KZ316" s="5">
        <v>43.7</v>
      </c>
      <c r="LA316" s="5">
        <v>38.1</v>
      </c>
      <c r="LB316" s="5">
        <v>31.6</v>
      </c>
      <c r="LC316" s="5">
        <v>27.6</v>
      </c>
      <c r="LD316" s="5">
        <v>10.6</v>
      </c>
      <c r="LE316" s="5">
        <v>38.1</v>
      </c>
      <c r="LF316" s="5">
        <v>33.9</v>
      </c>
      <c r="LG316" s="5">
        <v>157.80000000000001</v>
      </c>
      <c r="LH316" s="5">
        <v>68.3</v>
      </c>
      <c r="LI316" s="5">
        <v>55.9</v>
      </c>
      <c r="LJ316" s="5">
        <v>27.7</v>
      </c>
      <c r="LK316" s="5">
        <v>47.9</v>
      </c>
      <c r="LL316" s="5">
        <v>29</v>
      </c>
      <c r="LM316" s="5">
        <v>51.3</v>
      </c>
      <c r="LN316" s="5">
        <v>96</v>
      </c>
      <c r="LO316" s="5">
        <v>270</v>
      </c>
      <c r="LP316" s="5">
        <v>276.7</v>
      </c>
      <c r="LQ316" s="5">
        <v>286.8</v>
      </c>
      <c r="LR316" s="5">
        <v>457.9</v>
      </c>
      <c r="LS316" s="5">
        <v>293.5</v>
      </c>
      <c r="LT316" s="5">
        <v>285.89999999999998</v>
      </c>
      <c r="LU316" s="5">
        <v>448.9</v>
      </c>
      <c r="LV316" s="5">
        <v>448.9</v>
      </c>
      <c r="LW316" s="5">
        <v>301.3</v>
      </c>
      <c r="LX316" s="5">
        <v>315.5</v>
      </c>
      <c r="LY316" s="5">
        <v>284.89999999999998</v>
      </c>
      <c r="LZ316" s="5">
        <v>238.5</v>
      </c>
      <c r="MA316" s="5">
        <v>403.8</v>
      </c>
      <c r="MB316" s="5">
        <v>255.8</v>
      </c>
      <c r="MC316" s="5">
        <v>342.2</v>
      </c>
      <c r="MD316" s="5">
        <v>262.8</v>
      </c>
      <c r="ME316" s="5">
        <v>235.6</v>
      </c>
      <c r="MF316" s="5">
        <v>293.5</v>
      </c>
      <c r="MG316" s="5">
        <v>285.89999999999998</v>
      </c>
      <c r="MH316" s="5">
        <v>293</v>
      </c>
      <c r="MI316" s="5">
        <v>311</v>
      </c>
      <c r="MJ316" s="5">
        <v>229.2</v>
      </c>
      <c r="MK316" s="5">
        <v>364.3</v>
      </c>
      <c r="ML316" s="5">
        <v>371.1</v>
      </c>
      <c r="MM316" s="5">
        <v>282.5</v>
      </c>
      <c r="MN316" s="5">
        <v>277.3</v>
      </c>
      <c r="MO316" s="5">
        <v>315</v>
      </c>
      <c r="MP316" s="5">
        <v>316.7</v>
      </c>
      <c r="MQ316" s="5">
        <v>352.6</v>
      </c>
      <c r="MR316" s="5">
        <v>275.89999999999998</v>
      </c>
      <c r="MS316" s="5">
        <v>321.8</v>
      </c>
      <c r="MT316" s="5">
        <v>229.2</v>
      </c>
      <c r="MU316" s="5">
        <v>363.3</v>
      </c>
      <c r="MV316" s="5">
        <v>288.3</v>
      </c>
      <c r="MW316" s="5">
        <v>395.6</v>
      </c>
      <c r="MX316" s="5">
        <v>360.1</v>
      </c>
      <c r="MY316" s="5">
        <v>287.10000000000002</v>
      </c>
      <c r="MZ316" s="5">
        <v>255.9</v>
      </c>
      <c r="NA316" s="5">
        <v>445.8</v>
      </c>
      <c r="NB316" s="5">
        <v>386.8</v>
      </c>
      <c r="NC316" s="5">
        <v>67.8</v>
      </c>
      <c r="ND316" s="5">
        <v>102.1</v>
      </c>
      <c r="NE316" s="5">
        <v>249.5</v>
      </c>
      <c r="NF316" s="5">
        <v>78.400000000000006</v>
      </c>
      <c r="NG316" s="5">
        <v>38.6</v>
      </c>
      <c r="NH316" s="5">
        <v>106.9</v>
      </c>
      <c r="NI316" s="5">
        <v>83.3</v>
      </c>
      <c r="NJ316" s="5">
        <v>95.7</v>
      </c>
      <c r="NK316" s="5">
        <v>77.5</v>
      </c>
      <c r="NL316" s="5">
        <v>72.5</v>
      </c>
      <c r="NM316" s="5">
        <v>98.3</v>
      </c>
      <c r="NN316" s="5">
        <v>104.1</v>
      </c>
      <c r="NO316" s="5">
        <v>228.5</v>
      </c>
      <c r="NP316" s="5">
        <v>761.9</v>
      </c>
      <c r="NQ316" s="5">
        <v>299.3</v>
      </c>
      <c r="NR316" s="5">
        <v>230.4</v>
      </c>
      <c r="NS316" s="5">
        <v>228.4</v>
      </c>
      <c r="NT316" s="5">
        <v>200.2</v>
      </c>
      <c r="NU316" s="5">
        <v>166.3</v>
      </c>
      <c r="NV316" s="5">
        <v>264.5</v>
      </c>
      <c r="NW316" s="5">
        <v>311.10000000000002</v>
      </c>
      <c r="NX316" s="5">
        <v>209</v>
      </c>
      <c r="NY316" s="5">
        <v>233.5</v>
      </c>
      <c r="NZ316" s="5">
        <v>220.7</v>
      </c>
      <c r="OA316" s="5">
        <v>211</v>
      </c>
      <c r="OB316" s="5">
        <v>232.1</v>
      </c>
    </row>
    <row r="317" spans="1:392" x14ac:dyDescent="0.35">
      <c r="A317" s="5">
        <v>2006</v>
      </c>
      <c r="B317" s="5" t="s">
        <v>399</v>
      </c>
      <c r="C317" s="5">
        <v>169.7</v>
      </c>
      <c r="D317" s="5">
        <v>196.6</v>
      </c>
      <c r="E317" s="5">
        <v>209</v>
      </c>
      <c r="F317" s="5">
        <v>207.3</v>
      </c>
      <c r="G317" s="5">
        <v>223.5</v>
      </c>
      <c r="H317" s="5">
        <v>220.9</v>
      </c>
      <c r="I317" s="5">
        <v>914.2</v>
      </c>
      <c r="J317" s="5">
        <v>209.2</v>
      </c>
      <c r="K317" s="5">
        <v>776.9</v>
      </c>
      <c r="L317" s="5">
        <v>408.6</v>
      </c>
      <c r="M317" s="5">
        <v>408.6</v>
      </c>
      <c r="N317" s="5">
        <v>401.2</v>
      </c>
      <c r="O317" s="5">
        <v>551</v>
      </c>
      <c r="P317" s="5">
        <v>204.8</v>
      </c>
      <c r="Q317" s="5">
        <v>401.2</v>
      </c>
      <c r="R317" s="5">
        <v>101.9</v>
      </c>
      <c r="S317" s="5">
        <v>88.1</v>
      </c>
      <c r="T317" s="5">
        <v>334.9</v>
      </c>
      <c r="U317" s="5">
        <v>153.1</v>
      </c>
      <c r="V317" s="5">
        <v>117.5</v>
      </c>
      <c r="W317" s="5">
        <v>78.599999999999994</v>
      </c>
      <c r="X317" s="5">
        <v>78.599999999999994</v>
      </c>
      <c r="Y317" s="5">
        <v>122.2</v>
      </c>
      <c r="Z317" s="5">
        <v>226.1</v>
      </c>
      <c r="AA317" s="5">
        <v>120.1</v>
      </c>
      <c r="AB317" s="5">
        <v>232.4</v>
      </c>
      <c r="AC317" s="5">
        <v>271.7</v>
      </c>
      <c r="AD317" s="5">
        <v>147.30000000000001</v>
      </c>
      <c r="AE317" s="5">
        <v>169</v>
      </c>
      <c r="AF317" s="5">
        <v>217.3</v>
      </c>
      <c r="AG317" s="5">
        <v>132</v>
      </c>
      <c r="AH317" s="5">
        <v>189.9</v>
      </c>
      <c r="AI317" s="5">
        <v>154.9</v>
      </c>
      <c r="AJ317" s="5">
        <v>189.9</v>
      </c>
      <c r="AK317" s="5">
        <v>164.7</v>
      </c>
      <c r="AL317" s="5">
        <v>247.9</v>
      </c>
      <c r="AM317" s="5">
        <v>283.10000000000002</v>
      </c>
      <c r="AN317" s="5">
        <v>133.9</v>
      </c>
      <c r="AO317" s="5">
        <v>200.4</v>
      </c>
      <c r="AP317" s="5">
        <v>144.6</v>
      </c>
      <c r="AQ317" s="5">
        <v>133.69999999999999</v>
      </c>
      <c r="AR317" s="5">
        <v>132.9</v>
      </c>
      <c r="AS317" s="5">
        <v>125.1</v>
      </c>
      <c r="AT317" s="5">
        <v>243.2</v>
      </c>
      <c r="AU317" s="5">
        <v>156.80000000000001</v>
      </c>
      <c r="AV317" s="5">
        <v>121.2</v>
      </c>
      <c r="AW317" s="5">
        <v>141.4</v>
      </c>
      <c r="AX317" s="5">
        <v>70.5</v>
      </c>
      <c r="AY317" s="5">
        <v>146.19999999999999</v>
      </c>
      <c r="AZ317" s="5">
        <v>121.2</v>
      </c>
      <c r="BA317" s="5">
        <v>82.8</v>
      </c>
      <c r="BB317" s="5">
        <v>121.2</v>
      </c>
      <c r="BC317" s="5">
        <v>126.4</v>
      </c>
      <c r="BD317" s="5">
        <v>141.4</v>
      </c>
      <c r="BE317" s="5">
        <v>299.7</v>
      </c>
      <c r="BF317" s="5">
        <v>227.2</v>
      </c>
      <c r="BG317" s="5">
        <v>241.8</v>
      </c>
      <c r="BH317" s="5">
        <v>235.4</v>
      </c>
      <c r="BI317" s="5">
        <v>232.6</v>
      </c>
      <c r="BJ317" s="5">
        <v>243.3</v>
      </c>
      <c r="BK317" s="5">
        <v>503.7</v>
      </c>
      <c r="BL317" s="5">
        <v>265.60000000000002</v>
      </c>
      <c r="BM317" s="5">
        <v>150.30000000000001</v>
      </c>
      <c r="BN317" s="5">
        <v>161.4</v>
      </c>
      <c r="BO317" s="5">
        <v>109.4</v>
      </c>
      <c r="BP317" s="5">
        <v>157.6</v>
      </c>
      <c r="BQ317" s="5">
        <v>91.2</v>
      </c>
      <c r="BR317" s="5">
        <v>136.80000000000001</v>
      </c>
      <c r="BS317" s="5">
        <v>109.4</v>
      </c>
      <c r="BT317" s="5">
        <v>132.6</v>
      </c>
      <c r="BU317" s="5">
        <v>115.5</v>
      </c>
      <c r="BV317" s="5">
        <v>113.8</v>
      </c>
      <c r="BW317" s="5">
        <v>111</v>
      </c>
      <c r="BX317" s="5">
        <v>181.1</v>
      </c>
      <c r="BY317" s="5">
        <v>214.8</v>
      </c>
      <c r="BZ317" s="5">
        <v>136.80000000000001</v>
      </c>
      <c r="CA317" s="5">
        <v>158.9</v>
      </c>
      <c r="CB317" s="5">
        <v>258.89999999999998</v>
      </c>
      <c r="CC317" s="5">
        <v>176.7</v>
      </c>
      <c r="CD317" s="5">
        <v>138.69999999999999</v>
      </c>
      <c r="CE317" s="5">
        <v>151.30000000000001</v>
      </c>
      <c r="CF317" s="5">
        <v>145.69999999999999</v>
      </c>
      <c r="CG317" s="5">
        <v>151.30000000000001</v>
      </c>
      <c r="CH317" s="5">
        <v>155.1</v>
      </c>
      <c r="CI317" s="5">
        <v>241</v>
      </c>
      <c r="CJ317" s="5">
        <v>182.8</v>
      </c>
      <c r="CK317" s="5">
        <v>216.4</v>
      </c>
      <c r="CL317" s="5">
        <v>168.1</v>
      </c>
      <c r="CM317" s="5">
        <v>178.6</v>
      </c>
      <c r="CN317" s="5">
        <v>241</v>
      </c>
      <c r="CO317" s="5">
        <v>166.8</v>
      </c>
      <c r="CP317" s="5">
        <v>174.7</v>
      </c>
      <c r="CQ317" s="5">
        <v>280</v>
      </c>
      <c r="CR317" s="5">
        <v>146.1</v>
      </c>
      <c r="CS317" s="5">
        <v>378.3</v>
      </c>
      <c r="CT317" s="5">
        <v>665.1</v>
      </c>
      <c r="CU317" s="5">
        <v>597.29999999999995</v>
      </c>
      <c r="CV317" s="5">
        <v>600.4</v>
      </c>
      <c r="CW317" s="5">
        <v>767</v>
      </c>
      <c r="CX317" s="5">
        <v>474</v>
      </c>
      <c r="CY317" s="5">
        <v>419.4</v>
      </c>
      <c r="CZ317" s="5">
        <v>378.3</v>
      </c>
      <c r="DA317" s="5">
        <v>597.29999999999995</v>
      </c>
      <c r="DB317" s="5">
        <v>300.89999999999998</v>
      </c>
      <c r="DC317" s="5">
        <v>300.89999999999998</v>
      </c>
      <c r="DD317" s="5">
        <v>328.3</v>
      </c>
      <c r="DE317" s="5">
        <v>239.4</v>
      </c>
      <c r="DF317" s="5">
        <v>374.1</v>
      </c>
      <c r="DG317" s="5">
        <v>187.9</v>
      </c>
      <c r="DH317" s="5">
        <v>314.60000000000002</v>
      </c>
      <c r="DI317" s="5">
        <v>188.1</v>
      </c>
      <c r="DJ317" s="5">
        <v>187.9</v>
      </c>
      <c r="DK317" s="5">
        <v>270.39999999999998</v>
      </c>
      <c r="DL317" s="5">
        <v>192.6</v>
      </c>
      <c r="DM317" s="5">
        <v>258.3</v>
      </c>
      <c r="DN317" s="5">
        <v>160.9</v>
      </c>
      <c r="DO317" s="5">
        <v>180.6</v>
      </c>
      <c r="DP317" s="5">
        <v>180.6</v>
      </c>
      <c r="DQ317" s="5">
        <v>125</v>
      </c>
      <c r="DR317" s="5">
        <v>138.30000000000001</v>
      </c>
      <c r="DS317" s="5">
        <v>85.8</v>
      </c>
      <c r="DT317" s="5">
        <v>109.6</v>
      </c>
      <c r="DU317" s="5">
        <v>101.4</v>
      </c>
      <c r="DV317" s="5">
        <v>112.7</v>
      </c>
      <c r="DW317" s="5">
        <v>83.4</v>
      </c>
      <c r="DX317" s="5">
        <v>75.599999999999994</v>
      </c>
      <c r="DY317" s="5">
        <v>86.699999999999989</v>
      </c>
      <c r="DZ317" s="5">
        <v>91.4</v>
      </c>
      <c r="EA317" s="5">
        <v>99.1</v>
      </c>
      <c r="EB317" s="5">
        <v>129.69999999999999</v>
      </c>
      <c r="EC317" s="5">
        <v>138.30000000000001</v>
      </c>
      <c r="ED317" s="5">
        <v>247.6</v>
      </c>
      <c r="EE317" s="5">
        <v>154.19999999999999</v>
      </c>
      <c r="EF317" s="5">
        <v>179.3</v>
      </c>
      <c r="EG317" s="5">
        <v>209.6</v>
      </c>
      <c r="EH317" s="5">
        <v>161.5</v>
      </c>
      <c r="EI317" s="5">
        <v>124.1</v>
      </c>
      <c r="EJ317" s="5">
        <v>120.7</v>
      </c>
      <c r="EK317" s="5">
        <v>120.5</v>
      </c>
      <c r="EL317" s="5">
        <v>132.80000000000001</v>
      </c>
      <c r="EM317" s="5">
        <v>124.9</v>
      </c>
      <c r="EN317" s="5">
        <v>163</v>
      </c>
      <c r="EO317" s="5">
        <v>240.7</v>
      </c>
      <c r="EP317" s="5">
        <v>175</v>
      </c>
      <c r="EQ317" s="5">
        <v>168.2</v>
      </c>
      <c r="ER317" s="5">
        <v>483.9</v>
      </c>
      <c r="ES317" s="5">
        <v>302.60000000000002</v>
      </c>
      <c r="ET317" s="5">
        <v>175</v>
      </c>
      <c r="EU317" s="5">
        <v>398.8</v>
      </c>
      <c r="EV317" s="5">
        <v>232.8</v>
      </c>
      <c r="EW317" s="5">
        <v>157</v>
      </c>
      <c r="EX317" s="5">
        <v>183.1</v>
      </c>
      <c r="EY317" s="5">
        <v>302.60000000000002</v>
      </c>
      <c r="EZ317" s="5">
        <v>390</v>
      </c>
      <c r="FA317" s="5">
        <v>307.5</v>
      </c>
      <c r="FB317" s="5">
        <v>240.7</v>
      </c>
      <c r="FC317" s="5">
        <v>355.5</v>
      </c>
      <c r="FD317" s="5">
        <v>469.3</v>
      </c>
      <c r="FE317" s="5">
        <v>1753</v>
      </c>
      <c r="FF317" s="5">
        <v>280.3</v>
      </c>
      <c r="FG317" s="5">
        <v>352.2</v>
      </c>
      <c r="FH317" s="5">
        <v>138.4</v>
      </c>
      <c r="FI317" s="5">
        <v>395.8</v>
      </c>
      <c r="FJ317" s="5">
        <v>239</v>
      </c>
      <c r="FK317" s="5">
        <v>207.3</v>
      </c>
      <c r="FL317" s="5">
        <v>189.1</v>
      </c>
      <c r="FM317" s="5">
        <v>91.5</v>
      </c>
      <c r="FN317" s="5">
        <v>121.1</v>
      </c>
      <c r="FO317" s="5">
        <v>40</v>
      </c>
      <c r="FP317" s="5">
        <v>106.1</v>
      </c>
      <c r="FQ317" s="5">
        <v>111.9</v>
      </c>
      <c r="FR317" s="5">
        <v>92.6</v>
      </c>
      <c r="FS317" s="5">
        <v>116.5</v>
      </c>
      <c r="FT317" s="5">
        <v>41.5</v>
      </c>
      <c r="FU317" s="5">
        <v>138.6</v>
      </c>
      <c r="FV317" s="5">
        <v>135.9</v>
      </c>
      <c r="FW317" s="5">
        <v>147.5</v>
      </c>
      <c r="FX317" s="5">
        <v>93.6</v>
      </c>
      <c r="FY317" s="5">
        <v>154.9</v>
      </c>
      <c r="FZ317" s="5">
        <v>26.2</v>
      </c>
      <c r="GA317" s="5">
        <v>19.3</v>
      </c>
      <c r="GB317" s="5">
        <v>31.5</v>
      </c>
      <c r="GC317" s="5">
        <v>185.7</v>
      </c>
      <c r="GD317" s="5">
        <v>23.7</v>
      </c>
      <c r="GE317" s="5">
        <v>29.9</v>
      </c>
      <c r="GF317" s="5">
        <v>38</v>
      </c>
      <c r="GG317" s="5">
        <v>33.9</v>
      </c>
      <c r="GH317" s="5">
        <v>32.1</v>
      </c>
      <c r="GI317" s="5">
        <v>54.3</v>
      </c>
      <c r="GJ317" s="5">
        <v>34.299999999999997</v>
      </c>
      <c r="GK317" s="5">
        <v>222.6</v>
      </c>
      <c r="GL317" s="5">
        <v>311.60000000000002</v>
      </c>
      <c r="GM317" s="5">
        <v>324.3</v>
      </c>
      <c r="GN317" s="5">
        <v>238.7</v>
      </c>
      <c r="GO317" s="5">
        <v>325.8</v>
      </c>
      <c r="GP317" s="5">
        <v>232</v>
      </c>
      <c r="GQ317" s="5">
        <v>272.89999999999998</v>
      </c>
      <c r="GR317" s="5">
        <v>37.700000000000003</v>
      </c>
      <c r="GS317" s="5">
        <v>27.2</v>
      </c>
      <c r="GT317" s="5">
        <v>49.7</v>
      </c>
      <c r="GU317" s="5">
        <v>57.3</v>
      </c>
      <c r="GV317" s="5">
        <v>37.700000000000003</v>
      </c>
      <c r="GW317" s="5">
        <v>44.1</v>
      </c>
      <c r="GX317" s="5">
        <v>146.19999999999999</v>
      </c>
      <c r="GY317" s="5">
        <v>57.7</v>
      </c>
      <c r="GZ317" s="5">
        <v>109.6</v>
      </c>
      <c r="HA317" s="5">
        <v>82.7</v>
      </c>
      <c r="HB317" s="5">
        <v>116.3</v>
      </c>
      <c r="HC317" s="5">
        <v>82.7</v>
      </c>
      <c r="HD317" s="5">
        <v>355.2</v>
      </c>
      <c r="HE317" s="5">
        <v>363</v>
      </c>
      <c r="HF317" s="5">
        <v>280.8</v>
      </c>
      <c r="HG317" s="5">
        <v>256.89999999999998</v>
      </c>
      <c r="HH317" s="5">
        <v>377.4</v>
      </c>
      <c r="HI317" s="5">
        <v>269.5</v>
      </c>
      <c r="HJ317" s="5">
        <v>309.5</v>
      </c>
      <c r="HK317" s="5">
        <v>293.89999999999998</v>
      </c>
      <c r="HL317" s="5">
        <v>345.4</v>
      </c>
      <c r="HM317" s="5">
        <v>331.1</v>
      </c>
      <c r="HN317" s="5">
        <v>375.8</v>
      </c>
      <c r="HO317" s="5">
        <v>442.3</v>
      </c>
      <c r="HP317" s="5">
        <v>374.7</v>
      </c>
      <c r="HQ317" s="5">
        <v>375.8</v>
      </c>
      <c r="HR317" s="5">
        <v>292.10000000000002</v>
      </c>
      <c r="HS317" s="5">
        <v>329.4</v>
      </c>
      <c r="HT317" s="5">
        <v>358.9</v>
      </c>
      <c r="HU317" s="5">
        <v>350.3</v>
      </c>
      <c r="HV317" s="5">
        <v>354.3</v>
      </c>
      <c r="HW317" s="5">
        <v>631.70000000000005</v>
      </c>
      <c r="HX317" s="5">
        <v>107.3</v>
      </c>
      <c r="HY317" s="5">
        <v>117.6</v>
      </c>
      <c r="HZ317" s="5">
        <v>194</v>
      </c>
      <c r="IA317" s="5">
        <v>105.6</v>
      </c>
      <c r="IB317" s="5">
        <v>838.6</v>
      </c>
      <c r="IC317" s="5">
        <v>126.4</v>
      </c>
      <c r="ID317" s="5">
        <v>122.5</v>
      </c>
      <c r="IE317" s="5">
        <v>229.9</v>
      </c>
      <c r="IF317" s="5">
        <v>121.8</v>
      </c>
      <c r="IG317" s="5">
        <v>198.5</v>
      </c>
      <c r="IH317" s="5">
        <v>180.8</v>
      </c>
      <c r="II317" s="5">
        <v>110.3</v>
      </c>
      <c r="IJ317" s="5">
        <v>109.2</v>
      </c>
      <c r="IK317" s="5">
        <v>178.7</v>
      </c>
      <c r="IL317" s="5">
        <v>109.2</v>
      </c>
      <c r="IM317" s="5">
        <v>99.5</v>
      </c>
      <c r="IN317" s="5">
        <v>81</v>
      </c>
      <c r="IO317" s="5">
        <v>111.9</v>
      </c>
      <c r="IP317" s="5">
        <v>201.2</v>
      </c>
      <c r="IQ317" s="5">
        <v>198.5</v>
      </c>
      <c r="IR317" s="5">
        <v>148.5</v>
      </c>
      <c r="IS317" s="5">
        <v>130.80000000000001</v>
      </c>
      <c r="IT317" s="5">
        <v>25.3</v>
      </c>
      <c r="IU317" s="5">
        <v>193.1</v>
      </c>
      <c r="IV317" s="5">
        <v>89.9</v>
      </c>
      <c r="IW317" s="5">
        <v>126.8</v>
      </c>
      <c r="IX317" s="5">
        <v>23.5</v>
      </c>
      <c r="IY317" s="5">
        <v>89.9</v>
      </c>
      <c r="IZ317" s="5">
        <v>31.6</v>
      </c>
      <c r="JA317" s="5">
        <v>294.39999999999998</v>
      </c>
      <c r="JB317" s="5">
        <v>152.1</v>
      </c>
      <c r="JC317" s="5">
        <v>89.9</v>
      </c>
      <c r="JD317" s="5">
        <v>70.5</v>
      </c>
      <c r="JE317" s="5">
        <v>75.600000000000009</v>
      </c>
      <c r="JF317" s="5">
        <v>46.5</v>
      </c>
      <c r="JG317" s="5">
        <v>104.5</v>
      </c>
      <c r="JH317" s="5">
        <v>55.3</v>
      </c>
      <c r="JI317" s="5">
        <v>46.5</v>
      </c>
      <c r="JJ317" s="5">
        <v>95.6</v>
      </c>
      <c r="JK317" s="5">
        <v>60.7</v>
      </c>
      <c r="JL317" s="5">
        <v>66.8</v>
      </c>
      <c r="JM317" s="5">
        <v>74.2</v>
      </c>
      <c r="JN317" s="5">
        <v>87.8</v>
      </c>
      <c r="JO317" s="5">
        <v>88.4</v>
      </c>
      <c r="JP317" s="5">
        <v>112.2</v>
      </c>
      <c r="JQ317" s="5">
        <v>341.2</v>
      </c>
      <c r="JR317" s="5">
        <v>304.3</v>
      </c>
      <c r="JS317" s="5">
        <v>272.89999999999998</v>
      </c>
      <c r="JT317" s="5">
        <v>339</v>
      </c>
      <c r="JU317" s="5">
        <v>361.4</v>
      </c>
      <c r="JV317" s="5">
        <v>336.3</v>
      </c>
      <c r="JW317" s="5">
        <v>125.4</v>
      </c>
      <c r="JX317" s="5">
        <v>136.9</v>
      </c>
      <c r="JY317" s="5">
        <v>152.9</v>
      </c>
      <c r="JZ317" s="5">
        <v>142.4</v>
      </c>
      <c r="KA317" s="5">
        <v>130.5</v>
      </c>
      <c r="KB317" s="5">
        <v>120</v>
      </c>
      <c r="KC317" s="5">
        <v>132.69999999999999</v>
      </c>
      <c r="KD317" s="5">
        <v>135.4</v>
      </c>
      <c r="KE317" s="5">
        <v>123.8</v>
      </c>
      <c r="KF317" s="5">
        <v>131.4</v>
      </c>
      <c r="KG317" s="5">
        <v>183.3</v>
      </c>
      <c r="KH317" s="5">
        <v>231.7</v>
      </c>
      <c r="KI317" s="5">
        <v>183.3</v>
      </c>
      <c r="KJ317" s="5">
        <v>169.7</v>
      </c>
      <c r="KK317" s="5">
        <v>178.7</v>
      </c>
      <c r="KL317" s="5">
        <v>165.1</v>
      </c>
      <c r="KM317" s="5">
        <v>157.6</v>
      </c>
      <c r="KN317" s="5">
        <v>246.1</v>
      </c>
      <c r="KO317" s="5">
        <v>109.9</v>
      </c>
      <c r="KP317" s="5">
        <v>232.4</v>
      </c>
      <c r="KQ317" s="5">
        <v>212.7</v>
      </c>
      <c r="KR317" s="5">
        <v>157.6</v>
      </c>
      <c r="KS317" s="5">
        <v>306.7</v>
      </c>
      <c r="KT317" s="5">
        <v>159.69999999999999</v>
      </c>
      <c r="KU317" s="5">
        <v>52.4</v>
      </c>
      <c r="KV317" s="5">
        <v>43.2</v>
      </c>
      <c r="KW317" s="5">
        <v>20.100000000000001</v>
      </c>
      <c r="KX317" s="5">
        <v>27.4</v>
      </c>
      <c r="KY317" s="5">
        <v>29.4</v>
      </c>
      <c r="KZ317" s="5">
        <v>27.2</v>
      </c>
      <c r="LA317" s="5">
        <v>60.2</v>
      </c>
      <c r="LB317" s="5">
        <v>52.4</v>
      </c>
      <c r="LC317" s="5">
        <v>33.9</v>
      </c>
      <c r="LD317" s="5">
        <v>33.799999999999997</v>
      </c>
      <c r="LE317" s="5">
        <v>60.2</v>
      </c>
      <c r="LF317" s="5">
        <v>27.5</v>
      </c>
      <c r="LG317" s="5">
        <v>216.9</v>
      </c>
      <c r="LH317" s="5">
        <v>124.2</v>
      </c>
      <c r="LI317" s="5">
        <v>94.2</v>
      </c>
      <c r="LJ317" s="5">
        <v>39.700000000000003</v>
      </c>
      <c r="LK317" s="5">
        <v>69.400000000000006</v>
      </c>
      <c r="LL317" s="5">
        <v>63</v>
      </c>
      <c r="LM317" s="5">
        <v>102</v>
      </c>
      <c r="LN317" s="5">
        <v>97</v>
      </c>
      <c r="LO317" s="5">
        <v>267</v>
      </c>
      <c r="LP317" s="5">
        <v>252.8</v>
      </c>
      <c r="LQ317" s="5">
        <v>258.3</v>
      </c>
      <c r="LR317" s="5">
        <v>343.8</v>
      </c>
      <c r="LS317" s="5">
        <v>292.89999999999998</v>
      </c>
      <c r="LT317" s="5">
        <v>253.3</v>
      </c>
      <c r="LU317" s="5">
        <v>478.5</v>
      </c>
      <c r="LV317" s="5">
        <v>478.5</v>
      </c>
      <c r="LW317" s="5">
        <v>283.60000000000002</v>
      </c>
      <c r="LX317" s="5">
        <v>275.5</v>
      </c>
      <c r="LY317" s="5">
        <v>293</v>
      </c>
      <c r="LZ317" s="5">
        <v>237.5</v>
      </c>
      <c r="MA317" s="5">
        <v>334.1</v>
      </c>
      <c r="MB317" s="5">
        <v>226.9</v>
      </c>
      <c r="MC317" s="5">
        <v>281.60000000000002</v>
      </c>
      <c r="MD317" s="5">
        <v>290.8</v>
      </c>
      <c r="ME317" s="5">
        <v>164.2</v>
      </c>
      <c r="MF317" s="5">
        <v>289.5</v>
      </c>
      <c r="MG317" s="5">
        <v>253.3</v>
      </c>
      <c r="MH317" s="5">
        <v>247.4</v>
      </c>
      <c r="MI317" s="5">
        <v>236.5</v>
      </c>
      <c r="MJ317" s="5">
        <v>211.2</v>
      </c>
      <c r="MK317" s="5">
        <v>286.60000000000002</v>
      </c>
      <c r="ML317" s="5">
        <v>282.10000000000002</v>
      </c>
      <c r="MM317" s="5">
        <v>248.4</v>
      </c>
      <c r="MN317" s="5">
        <v>257.10000000000002</v>
      </c>
      <c r="MO317" s="5">
        <v>271.7</v>
      </c>
      <c r="MP317" s="5">
        <v>325.8</v>
      </c>
      <c r="MQ317" s="5">
        <v>297.60000000000002</v>
      </c>
      <c r="MR317" s="5">
        <v>245.4</v>
      </c>
      <c r="MS317" s="5">
        <v>340.9</v>
      </c>
      <c r="MT317" s="5">
        <v>211.2</v>
      </c>
      <c r="MU317" s="5">
        <v>320.3</v>
      </c>
      <c r="MV317" s="5">
        <v>377.6</v>
      </c>
      <c r="MW317" s="5">
        <v>338.7</v>
      </c>
      <c r="MX317" s="5">
        <v>325.8</v>
      </c>
      <c r="MY317" s="5">
        <v>322.89999999999998</v>
      </c>
      <c r="MZ317" s="5">
        <v>279.60000000000002</v>
      </c>
      <c r="NA317" s="5">
        <v>433.9</v>
      </c>
      <c r="NB317" s="5">
        <v>481.9</v>
      </c>
      <c r="NC317" s="5">
        <v>39.6</v>
      </c>
      <c r="ND317" s="5">
        <v>54.5</v>
      </c>
      <c r="NE317" s="5">
        <v>85.8</v>
      </c>
      <c r="NF317" s="5">
        <v>45.4</v>
      </c>
      <c r="NG317" s="5">
        <v>33.1</v>
      </c>
      <c r="NH317" s="5">
        <v>59.6</v>
      </c>
      <c r="NI317" s="5">
        <v>39.9</v>
      </c>
      <c r="NJ317" s="5">
        <v>86.399999999999991</v>
      </c>
      <c r="NK317" s="5">
        <v>60.5</v>
      </c>
      <c r="NL317" s="5">
        <v>36.700000000000003</v>
      </c>
      <c r="NM317" s="5">
        <v>69.8</v>
      </c>
      <c r="NN317" s="5">
        <v>71.600000000000009</v>
      </c>
      <c r="NO317" s="5">
        <v>157.5</v>
      </c>
      <c r="NP317" s="5">
        <v>1000</v>
      </c>
      <c r="NQ317" s="5">
        <v>291.5</v>
      </c>
      <c r="NR317" s="5">
        <v>139.6</v>
      </c>
      <c r="NS317" s="5">
        <v>213.4</v>
      </c>
      <c r="NT317" s="5">
        <v>209.2</v>
      </c>
      <c r="NU317" s="5">
        <v>114.5</v>
      </c>
      <c r="NV317" s="5">
        <v>305.2</v>
      </c>
      <c r="NW317" s="5">
        <v>289.39999999999998</v>
      </c>
      <c r="NX317" s="5">
        <v>160.9</v>
      </c>
      <c r="NY317" s="5">
        <v>259.60000000000002</v>
      </c>
      <c r="NZ317" s="5">
        <v>237.8</v>
      </c>
      <c r="OA317" s="5">
        <v>153.1</v>
      </c>
      <c r="OB317" s="5">
        <v>217</v>
      </c>
    </row>
    <row r="318" spans="1:392" x14ac:dyDescent="0.35">
      <c r="A318" s="5">
        <v>2007</v>
      </c>
      <c r="B318" s="5" t="s">
        <v>399</v>
      </c>
      <c r="C318" s="5">
        <v>206.9</v>
      </c>
      <c r="D318" s="5">
        <v>260.5</v>
      </c>
      <c r="E318" s="5">
        <v>245.3</v>
      </c>
      <c r="F318" s="5">
        <v>206.8</v>
      </c>
      <c r="G318" s="5">
        <v>189.9</v>
      </c>
      <c r="H318" s="5">
        <v>194.7</v>
      </c>
      <c r="I318" s="5">
        <v>1625.1</v>
      </c>
      <c r="J318" s="5">
        <v>291.5</v>
      </c>
      <c r="K318" s="5">
        <v>1046</v>
      </c>
      <c r="L318" s="5">
        <v>600.20000000000005</v>
      </c>
      <c r="M318" s="5">
        <v>600.20000000000005</v>
      </c>
      <c r="N318" s="5">
        <v>403.1</v>
      </c>
      <c r="O318" s="5">
        <v>879.1</v>
      </c>
      <c r="P318" s="5">
        <v>471</v>
      </c>
      <c r="Q318" s="5">
        <v>403.1</v>
      </c>
      <c r="R318" s="5">
        <v>123.9</v>
      </c>
      <c r="S318" s="5">
        <v>160.4</v>
      </c>
      <c r="T318" s="5">
        <v>416.5</v>
      </c>
      <c r="U318" s="5">
        <v>395.2</v>
      </c>
      <c r="V318" s="5">
        <v>337</v>
      </c>
      <c r="W318" s="5">
        <v>329.5</v>
      </c>
      <c r="X318" s="5">
        <v>329.5</v>
      </c>
      <c r="Y318" s="5">
        <v>398.2</v>
      </c>
      <c r="Z318" s="5">
        <v>488.5</v>
      </c>
      <c r="AA318" s="5">
        <v>426.1</v>
      </c>
      <c r="AB318" s="5">
        <v>557.9</v>
      </c>
      <c r="AC318" s="5">
        <v>426.4</v>
      </c>
      <c r="AD318" s="5">
        <v>243.4</v>
      </c>
      <c r="AE318" s="5">
        <v>243</v>
      </c>
      <c r="AF318" s="5">
        <v>395.4</v>
      </c>
      <c r="AG318" s="5">
        <v>200.9</v>
      </c>
      <c r="AH318" s="5">
        <v>248.3</v>
      </c>
      <c r="AI318" s="5">
        <v>250.5</v>
      </c>
      <c r="AJ318" s="5">
        <v>248.3</v>
      </c>
      <c r="AK318" s="5">
        <v>253.4</v>
      </c>
      <c r="AL318" s="5">
        <v>309.5</v>
      </c>
      <c r="AM318" s="5">
        <v>317.89999999999998</v>
      </c>
      <c r="AN318" s="5">
        <v>239</v>
      </c>
      <c r="AO318" s="5">
        <v>301.89999999999998</v>
      </c>
      <c r="AP318" s="5">
        <v>295.10000000000002</v>
      </c>
      <c r="AQ318" s="5">
        <v>147.9</v>
      </c>
      <c r="AR318" s="5">
        <v>187</v>
      </c>
      <c r="AS318" s="5">
        <v>159.1</v>
      </c>
      <c r="AT318" s="5">
        <v>398</v>
      </c>
      <c r="AU318" s="5">
        <v>279.10000000000002</v>
      </c>
      <c r="AV318" s="5">
        <v>174.9</v>
      </c>
      <c r="AW318" s="5">
        <v>152.69999999999999</v>
      </c>
      <c r="AX318" s="5">
        <v>118.1</v>
      </c>
      <c r="AY318" s="5">
        <v>168</v>
      </c>
      <c r="AZ318" s="5">
        <v>279.7</v>
      </c>
      <c r="BA318" s="5">
        <v>126.6</v>
      </c>
      <c r="BB318" s="5">
        <v>279.7</v>
      </c>
      <c r="BC318" s="5">
        <v>132.6</v>
      </c>
      <c r="BD318" s="5">
        <v>152.69999999999999</v>
      </c>
      <c r="BE318" s="5">
        <v>365.4</v>
      </c>
      <c r="BF318" s="5">
        <v>370.6</v>
      </c>
      <c r="BG318" s="5">
        <v>395.8</v>
      </c>
      <c r="BH318" s="5">
        <v>374.1</v>
      </c>
      <c r="BI318" s="5">
        <v>303.89999999999998</v>
      </c>
      <c r="BJ318" s="5">
        <v>406</v>
      </c>
      <c r="BK318" s="5">
        <v>405.7</v>
      </c>
      <c r="BL318" s="5">
        <v>416.9</v>
      </c>
      <c r="BM318" s="5">
        <v>227.8</v>
      </c>
      <c r="BN318" s="5">
        <v>238.7</v>
      </c>
      <c r="BO318" s="5">
        <v>241.1</v>
      </c>
      <c r="BP318" s="5">
        <v>280.7</v>
      </c>
      <c r="BQ318" s="5">
        <v>175.7</v>
      </c>
      <c r="BR318" s="5">
        <v>202.6</v>
      </c>
      <c r="BS318" s="5">
        <v>241.1</v>
      </c>
      <c r="BT318" s="5">
        <v>156.69999999999999</v>
      </c>
      <c r="BU318" s="5">
        <v>177.4</v>
      </c>
      <c r="BV318" s="5">
        <v>249.5</v>
      </c>
      <c r="BW318" s="5">
        <v>180.8</v>
      </c>
      <c r="BX318" s="5">
        <v>319.89999999999998</v>
      </c>
      <c r="BY318" s="5">
        <v>291.7</v>
      </c>
      <c r="BZ318" s="5">
        <v>262</v>
      </c>
      <c r="CA318" s="5">
        <v>162.6</v>
      </c>
      <c r="CB318" s="5">
        <v>232.7</v>
      </c>
      <c r="CC318" s="5">
        <v>216.5</v>
      </c>
      <c r="CD318" s="5">
        <v>155.80000000000001</v>
      </c>
      <c r="CE318" s="5">
        <v>170.6</v>
      </c>
      <c r="CF318" s="5">
        <v>185.5</v>
      </c>
      <c r="CG318" s="5">
        <v>170.6</v>
      </c>
      <c r="CH318" s="5">
        <v>191</v>
      </c>
      <c r="CI318" s="5">
        <v>396.8</v>
      </c>
      <c r="CJ318" s="5">
        <v>285.3</v>
      </c>
      <c r="CK318" s="5">
        <v>401.6</v>
      </c>
      <c r="CL318" s="5">
        <v>302.5</v>
      </c>
      <c r="CM318" s="5">
        <v>432.1</v>
      </c>
      <c r="CN318" s="5">
        <v>396.8</v>
      </c>
      <c r="CO318" s="5">
        <v>312.39999999999998</v>
      </c>
      <c r="CP318" s="5">
        <v>320.8</v>
      </c>
      <c r="CQ318" s="5">
        <v>369.3</v>
      </c>
      <c r="CR318" s="5">
        <v>491.1</v>
      </c>
      <c r="CS318" s="5">
        <v>471.5</v>
      </c>
      <c r="CT318" s="5">
        <v>838.7</v>
      </c>
      <c r="CU318" s="5">
        <v>748.6</v>
      </c>
      <c r="CV318" s="5">
        <v>710.5</v>
      </c>
      <c r="CW318" s="5">
        <v>972.8</v>
      </c>
      <c r="CX318" s="5">
        <v>595.5</v>
      </c>
      <c r="CY318" s="5">
        <v>494.5</v>
      </c>
      <c r="CZ318" s="5">
        <v>471.5</v>
      </c>
      <c r="DA318" s="5">
        <v>748.6</v>
      </c>
      <c r="DB318" s="5">
        <v>378.3</v>
      </c>
      <c r="DC318" s="5">
        <v>378.3</v>
      </c>
      <c r="DD318" s="5">
        <v>360.2</v>
      </c>
      <c r="DE318" s="5">
        <v>295.8</v>
      </c>
      <c r="DF318" s="5">
        <v>450.3</v>
      </c>
      <c r="DG318" s="5">
        <v>268.8</v>
      </c>
      <c r="DH318" s="5">
        <v>391.7</v>
      </c>
      <c r="DI318" s="5">
        <v>268.5</v>
      </c>
      <c r="DJ318" s="5">
        <v>268.8</v>
      </c>
      <c r="DK318" s="5">
        <v>496.9</v>
      </c>
      <c r="DL318" s="5">
        <v>481</v>
      </c>
      <c r="DM318" s="5">
        <v>502.6</v>
      </c>
      <c r="DN318" s="5">
        <v>455</v>
      </c>
      <c r="DO318" s="5">
        <v>479.8</v>
      </c>
      <c r="DP318" s="5">
        <v>479.8</v>
      </c>
      <c r="DQ318" s="5">
        <v>185.7</v>
      </c>
      <c r="DR318" s="5">
        <v>159.6</v>
      </c>
      <c r="DS318" s="5">
        <v>139.6</v>
      </c>
      <c r="DT318" s="5">
        <v>238.4</v>
      </c>
      <c r="DU318" s="5">
        <v>199.1</v>
      </c>
      <c r="DV318" s="5">
        <v>213</v>
      </c>
      <c r="DW318" s="5">
        <v>205.9</v>
      </c>
      <c r="DX318" s="5">
        <v>94.5</v>
      </c>
      <c r="DY318" s="5">
        <v>122.1</v>
      </c>
      <c r="DZ318" s="5">
        <v>144.9</v>
      </c>
      <c r="EA318" s="5">
        <v>188.9</v>
      </c>
      <c r="EB318" s="5">
        <v>143.69999999999999</v>
      </c>
      <c r="EC318" s="5">
        <v>159.6</v>
      </c>
      <c r="ED318" s="5">
        <v>314.60000000000002</v>
      </c>
      <c r="EE318" s="5">
        <v>296.3</v>
      </c>
      <c r="EF318" s="5">
        <v>224.3</v>
      </c>
      <c r="EG318" s="5">
        <v>315.89999999999998</v>
      </c>
      <c r="EH318" s="5">
        <v>265.5</v>
      </c>
      <c r="EI318" s="5">
        <v>320.10000000000002</v>
      </c>
      <c r="EJ318" s="5">
        <v>277.7</v>
      </c>
      <c r="EK318" s="5">
        <v>326.89999999999998</v>
      </c>
      <c r="EL318" s="5">
        <v>369.6</v>
      </c>
      <c r="EM318" s="5">
        <v>302.5</v>
      </c>
      <c r="EN318" s="5">
        <v>464.8</v>
      </c>
      <c r="EO318" s="5">
        <v>201.6</v>
      </c>
      <c r="EP318" s="5">
        <v>197.5</v>
      </c>
      <c r="EQ318" s="5">
        <v>169.2</v>
      </c>
      <c r="ER318" s="5">
        <v>298.8</v>
      </c>
      <c r="ES318" s="5">
        <v>223.9</v>
      </c>
      <c r="ET318" s="5">
        <v>197.5</v>
      </c>
      <c r="EU318" s="5">
        <v>381.6</v>
      </c>
      <c r="EV318" s="5">
        <v>205.5</v>
      </c>
      <c r="EW318" s="5">
        <v>179</v>
      </c>
      <c r="EX318" s="5">
        <v>188.2</v>
      </c>
      <c r="EY318" s="5">
        <v>223.9</v>
      </c>
      <c r="EZ318" s="5">
        <v>359.8</v>
      </c>
      <c r="FA318" s="5">
        <v>236.4</v>
      </c>
      <c r="FB318" s="5">
        <v>201.6</v>
      </c>
      <c r="FC318" s="5">
        <v>312.39999999999998</v>
      </c>
      <c r="FD318" s="5">
        <v>867.1</v>
      </c>
      <c r="FE318" s="5">
        <v>2684.5</v>
      </c>
      <c r="FF318" s="5">
        <v>480.3</v>
      </c>
      <c r="FG318" s="5">
        <v>666.9</v>
      </c>
      <c r="FH318" s="5">
        <v>158.4</v>
      </c>
      <c r="FI318" s="5">
        <v>563.9</v>
      </c>
      <c r="FJ318" s="5">
        <v>367.6</v>
      </c>
      <c r="FK318" s="5">
        <v>206.8</v>
      </c>
      <c r="FL318" s="5">
        <v>223.3</v>
      </c>
      <c r="FM318" s="5">
        <v>158.80000000000001</v>
      </c>
      <c r="FN318" s="5">
        <v>250.1</v>
      </c>
      <c r="FO318" s="5">
        <v>123.5</v>
      </c>
      <c r="FP318" s="5">
        <v>215.4</v>
      </c>
      <c r="FQ318" s="5">
        <v>294</v>
      </c>
      <c r="FR318" s="5">
        <v>214.6</v>
      </c>
      <c r="FS318" s="5">
        <v>229.3</v>
      </c>
      <c r="FT318" s="5">
        <v>128</v>
      </c>
      <c r="FU318" s="5">
        <v>227.1</v>
      </c>
      <c r="FV318" s="5">
        <v>149.1</v>
      </c>
      <c r="FW318" s="5">
        <v>214.6</v>
      </c>
      <c r="FX318" s="5">
        <v>225.1</v>
      </c>
      <c r="FY318" s="5">
        <v>189.3</v>
      </c>
      <c r="FZ318" s="5">
        <v>63.6</v>
      </c>
      <c r="GA318" s="5">
        <v>67.900000000000006</v>
      </c>
      <c r="GB318" s="5">
        <v>93</v>
      </c>
      <c r="GC318" s="5">
        <v>120.2</v>
      </c>
      <c r="GD318" s="5">
        <v>74.400000000000006</v>
      </c>
      <c r="GE318" s="5">
        <v>65.5</v>
      </c>
      <c r="GF318" s="5">
        <v>96.6</v>
      </c>
      <c r="GG318" s="5">
        <v>109.3</v>
      </c>
      <c r="GH318" s="5">
        <v>61.1</v>
      </c>
      <c r="GI318" s="5">
        <v>59.8</v>
      </c>
      <c r="GJ318" s="5">
        <v>112.6</v>
      </c>
      <c r="GK318" s="5">
        <v>482.2</v>
      </c>
      <c r="GL318" s="5">
        <v>525.30000000000007</v>
      </c>
      <c r="GM318" s="5">
        <v>555.20000000000005</v>
      </c>
      <c r="GN318" s="5">
        <v>472.6</v>
      </c>
      <c r="GO318" s="5">
        <v>533.9</v>
      </c>
      <c r="GP318" s="5">
        <v>475.7</v>
      </c>
      <c r="GQ318" s="5">
        <v>450.1</v>
      </c>
      <c r="GR318" s="5">
        <v>130.19999999999999</v>
      </c>
      <c r="GS318" s="5">
        <v>90.7</v>
      </c>
      <c r="GT318" s="5">
        <v>109.5</v>
      </c>
      <c r="GU318" s="5">
        <v>165.8</v>
      </c>
      <c r="GV318" s="5">
        <v>130.19999999999999</v>
      </c>
      <c r="GW318" s="5">
        <v>118.2</v>
      </c>
      <c r="GX318" s="5">
        <v>250.7</v>
      </c>
      <c r="GY318" s="5">
        <v>143.30000000000001</v>
      </c>
      <c r="GZ318" s="5">
        <v>238.4</v>
      </c>
      <c r="HA318" s="5">
        <v>198.5</v>
      </c>
      <c r="HB318" s="5">
        <v>199.2</v>
      </c>
      <c r="HC318" s="5">
        <v>198.5</v>
      </c>
      <c r="HD318" s="5">
        <v>417.6</v>
      </c>
      <c r="HE318" s="5">
        <v>427</v>
      </c>
      <c r="HF318" s="5">
        <v>336.1</v>
      </c>
      <c r="HG318" s="5">
        <v>307.5</v>
      </c>
      <c r="HH318" s="5">
        <v>466.7</v>
      </c>
      <c r="HI318" s="5">
        <v>316.3</v>
      </c>
      <c r="HJ318" s="5">
        <v>346.6</v>
      </c>
      <c r="HK318" s="5">
        <v>254.5</v>
      </c>
      <c r="HL318" s="5">
        <v>391.8</v>
      </c>
      <c r="HM318" s="5">
        <v>405.2</v>
      </c>
      <c r="HN318" s="5">
        <v>427.9</v>
      </c>
      <c r="HO318" s="5">
        <v>319.7</v>
      </c>
      <c r="HP318" s="5">
        <v>429.6</v>
      </c>
      <c r="HQ318" s="5">
        <v>427.9</v>
      </c>
      <c r="HR318" s="5">
        <v>277.5</v>
      </c>
      <c r="HS318" s="5">
        <v>344.6</v>
      </c>
      <c r="HT318" s="5">
        <v>445.2</v>
      </c>
      <c r="HU318" s="5">
        <v>408.9</v>
      </c>
      <c r="HV318" s="5">
        <v>364.3</v>
      </c>
      <c r="HW318" s="5">
        <v>513.4</v>
      </c>
      <c r="HX318" s="5">
        <v>129.4</v>
      </c>
      <c r="HY318" s="5">
        <v>184.5</v>
      </c>
      <c r="HZ318" s="5">
        <v>357.8</v>
      </c>
      <c r="IA318" s="5">
        <v>144.4</v>
      </c>
      <c r="IB318" s="5">
        <v>1161.3</v>
      </c>
      <c r="IC318" s="5">
        <v>132.6</v>
      </c>
      <c r="ID318" s="5">
        <v>208.7</v>
      </c>
      <c r="IE318" s="5">
        <v>400.6</v>
      </c>
      <c r="IF318" s="5">
        <v>218.1</v>
      </c>
      <c r="IG318" s="5">
        <v>178.9</v>
      </c>
      <c r="IH318" s="5">
        <v>213.2</v>
      </c>
      <c r="II318" s="5">
        <v>280.2</v>
      </c>
      <c r="IJ318" s="5">
        <v>294.3</v>
      </c>
      <c r="IK318" s="5">
        <v>200.8</v>
      </c>
      <c r="IL318" s="5">
        <v>294.3</v>
      </c>
      <c r="IM318" s="5">
        <v>289.39999999999998</v>
      </c>
      <c r="IN318" s="5">
        <v>198.6</v>
      </c>
      <c r="IO318" s="5">
        <v>171.4</v>
      </c>
      <c r="IP318" s="5">
        <v>199.9</v>
      </c>
      <c r="IQ318" s="5">
        <v>178.9</v>
      </c>
      <c r="IR318" s="5">
        <v>230.8</v>
      </c>
      <c r="IS318" s="5">
        <v>245.9</v>
      </c>
      <c r="IT318" s="5">
        <v>76.8</v>
      </c>
      <c r="IU318" s="5">
        <v>274.39999999999998</v>
      </c>
      <c r="IV318" s="5">
        <v>215.8</v>
      </c>
      <c r="IW318" s="5">
        <v>198.2</v>
      </c>
      <c r="IX318" s="5">
        <v>77.2</v>
      </c>
      <c r="IY318" s="5">
        <v>215.8</v>
      </c>
      <c r="IZ318" s="5">
        <v>112.1</v>
      </c>
      <c r="JA318" s="5">
        <v>401.8</v>
      </c>
      <c r="JB318" s="5">
        <v>230.8</v>
      </c>
      <c r="JC318" s="5">
        <v>174.1</v>
      </c>
      <c r="JD318" s="5">
        <v>132.5</v>
      </c>
      <c r="JE318" s="5">
        <v>88.3</v>
      </c>
      <c r="JF318" s="5">
        <v>103.7</v>
      </c>
      <c r="JG318" s="5">
        <v>136.6</v>
      </c>
      <c r="JH318" s="5">
        <v>76.3</v>
      </c>
      <c r="JI318" s="5">
        <v>103.7</v>
      </c>
      <c r="JJ318" s="5">
        <v>115.8</v>
      </c>
      <c r="JK318" s="5">
        <v>104.7</v>
      </c>
      <c r="JL318" s="5">
        <v>103.8</v>
      </c>
      <c r="JM318" s="5">
        <v>123.5</v>
      </c>
      <c r="JN318" s="5">
        <v>262.89999999999998</v>
      </c>
      <c r="JO318" s="5">
        <v>166.9</v>
      </c>
      <c r="JP318" s="5">
        <v>119.9</v>
      </c>
      <c r="JQ318" s="5">
        <v>365.8</v>
      </c>
      <c r="JR318" s="5">
        <v>381.1</v>
      </c>
      <c r="JS318" s="5">
        <v>394.6</v>
      </c>
      <c r="JT318" s="5">
        <v>440.4</v>
      </c>
      <c r="JU318" s="5">
        <v>410.7</v>
      </c>
      <c r="JV318" s="5">
        <v>352.9</v>
      </c>
      <c r="JW318" s="5">
        <v>267.2</v>
      </c>
      <c r="JX318" s="5">
        <v>371.3</v>
      </c>
      <c r="JY318" s="5">
        <v>270.60000000000002</v>
      </c>
      <c r="JZ318" s="5">
        <v>350.9</v>
      </c>
      <c r="KA318" s="5">
        <v>359</v>
      </c>
      <c r="KB318" s="5">
        <v>260.3</v>
      </c>
      <c r="KC318" s="5">
        <v>273</v>
      </c>
      <c r="KD318" s="5">
        <v>330.6</v>
      </c>
      <c r="KE318" s="5">
        <v>272.5</v>
      </c>
      <c r="KF318" s="5">
        <v>257.89999999999998</v>
      </c>
      <c r="KG318" s="5">
        <v>212.8</v>
      </c>
      <c r="KH318" s="5">
        <v>194.9</v>
      </c>
      <c r="KI318" s="5">
        <v>212.8</v>
      </c>
      <c r="KJ318" s="5">
        <v>194.6</v>
      </c>
      <c r="KK318" s="5">
        <v>226.3</v>
      </c>
      <c r="KL318" s="5">
        <v>209.6</v>
      </c>
      <c r="KM318" s="5">
        <v>145.80000000000001</v>
      </c>
      <c r="KN318" s="5">
        <v>178.9</v>
      </c>
      <c r="KO318" s="5">
        <v>169.1</v>
      </c>
      <c r="KP318" s="5">
        <v>205.5</v>
      </c>
      <c r="KQ318" s="5">
        <v>188.7</v>
      </c>
      <c r="KR318" s="5">
        <v>145.80000000000001</v>
      </c>
      <c r="KS318" s="5">
        <v>323.7</v>
      </c>
      <c r="KT318" s="5">
        <v>192.6</v>
      </c>
      <c r="KU318" s="5">
        <v>88.1</v>
      </c>
      <c r="KV318" s="5">
        <v>93.9</v>
      </c>
      <c r="KW318" s="5">
        <v>63.4</v>
      </c>
      <c r="KX318" s="5">
        <v>95.5</v>
      </c>
      <c r="KY318" s="5">
        <v>94.7</v>
      </c>
      <c r="KZ318" s="5">
        <v>91.6</v>
      </c>
      <c r="LA318" s="5">
        <v>109.1</v>
      </c>
      <c r="LB318" s="5">
        <v>88.1</v>
      </c>
      <c r="LC318" s="5">
        <v>108</v>
      </c>
      <c r="LD318" s="5">
        <v>81.600000000000009</v>
      </c>
      <c r="LE318" s="5">
        <v>109.1</v>
      </c>
      <c r="LF318" s="5">
        <v>90.2</v>
      </c>
      <c r="LG318" s="5">
        <v>324.89999999999998</v>
      </c>
      <c r="LH318" s="5">
        <v>184.1</v>
      </c>
      <c r="LI318" s="5">
        <v>136.6</v>
      </c>
      <c r="LJ318" s="5">
        <v>97.7</v>
      </c>
      <c r="LK318" s="5">
        <v>104</v>
      </c>
      <c r="LL318" s="5">
        <v>91.1</v>
      </c>
      <c r="LM318" s="5">
        <v>153.5</v>
      </c>
      <c r="LN318" s="5">
        <v>149.5</v>
      </c>
      <c r="LO318" s="5">
        <v>339.9</v>
      </c>
      <c r="LP318" s="5">
        <v>487.4</v>
      </c>
      <c r="LQ318" s="5">
        <v>426.5</v>
      </c>
      <c r="LR318" s="5">
        <v>503.5</v>
      </c>
      <c r="LS318" s="5">
        <v>420.4</v>
      </c>
      <c r="LT318" s="5">
        <v>435.3</v>
      </c>
      <c r="LU318" s="5">
        <v>682.7</v>
      </c>
      <c r="LV318" s="5">
        <v>682.7</v>
      </c>
      <c r="LW318" s="5">
        <v>324.7</v>
      </c>
      <c r="LX318" s="5">
        <v>475.5</v>
      </c>
      <c r="LY318" s="5">
        <v>418.6</v>
      </c>
      <c r="LZ318" s="5">
        <v>339.4</v>
      </c>
      <c r="MA318" s="5">
        <v>400.7</v>
      </c>
      <c r="MB318" s="5">
        <v>433.7</v>
      </c>
      <c r="MC318" s="5">
        <v>315.3</v>
      </c>
      <c r="MD318" s="5">
        <v>347.2</v>
      </c>
      <c r="ME318" s="5">
        <v>415</v>
      </c>
      <c r="MF318" s="5">
        <v>550.79999999999995</v>
      </c>
      <c r="MG318" s="5">
        <v>435.3</v>
      </c>
      <c r="MH318" s="5">
        <v>453.1</v>
      </c>
      <c r="MI318" s="5">
        <v>400.6</v>
      </c>
      <c r="MJ318" s="5">
        <v>483.8</v>
      </c>
      <c r="MK318" s="5">
        <v>375.2</v>
      </c>
      <c r="ML318" s="5">
        <v>530.20000000000005</v>
      </c>
      <c r="MM318" s="5">
        <v>484.6</v>
      </c>
      <c r="MN318" s="5">
        <v>448.7</v>
      </c>
      <c r="MO318" s="5">
        <v>426.4</v>
      </c>
      <c r="MP318" s="5">
        <v>533.9</v>
      </c>
      <c r="MQ318" s="5">
        <v>390.5</v>
      </c>
      <c r="MR318" s="5">
        <v>516.1</v>
      </c>
      <c r="MS318" s="5">
        <v>561.4</v>
      </c>
      <c r="MT318" s="5">
        <v>483.8</v>
      </c>
      <c r="MU318" s="5">
        <v>440.2</v>
      </c>
      <c r="MV318" s="5">
        <v>421.8</v>
      </c>
      <c r="MW318" s="5">
        <v>479.9</v>
      </c>
      <c r="MX318" s="5">
        <v>480.4</v>
      </c>
      <c r="MY318" s="5">
        <v>555</v>
      </c>
      <c r="MZ318" s="5">
        <v>435.2</v>
      </c>
      <c r="NA318" s="5">
        <v>396.1</v>
      </c>
      <c r="NB318" s="5">
        <v>607.9</v>
      </c>
      <c r="NC318" s="5">
        <v>101.1</v>
      </c>
      <c r="ND318" s="5">
        <v>103.9</v>
      </c>
      <c r="NE318" s="5">
        <v>139.6</v>
      </c>
      <c r="NF318" s="5">
        <v>115.7</v>
      </c>
      <c r="NG318" s="5">
        <v>86.6</v>
      </c>
      <c r="NH318" s="5">
        <v>118.2</v>
      </c>
      <c r="NI318" s="5">
        <v>109</v>
      </c>
      <c r="NJ318" s="5">
        <v>107</v>
      </c>
      <c r="NK318" s="5">
        <v>99.1</v>
      </c>
      <c r="NL318" s="5">
        <v>109.5</v>
      </c>
      <c r="NM318" s="5">
        <v>94.7</v>
      </c>
      <c r="NN318" s="5">
        <v>97.7</v>
      </c>
      <c r="NO318" s="5">
        <v>227.6</v>
      </c>
      <c r="NP318" s="5">
        <v>900.4</v>
      </c>
      <c r="NQ318" s="5">
        <v>355.5</v>
      </c>
      <c r="NR318" s="5">
        <v>278.89999999999998</v>
      </c>
      <c r="NS318" s="5">
        <v>319.2</v>
      </c>
      <c r="NT318" s="5">
        <v>379.7</v>
      </c>
      <c r="NU318" s="5">
        <v>340</v>
      </c>
      <c r="NV318" s="5">
        <v>396</v>
      </c>
      <c r="NW318" s="5">
        <v>345.5</v>
      </c>
      <c r="NX318" s="5">
        <v>359.2</v>
      </c>
      <c r="NY318" s="5">
        <v>384.9</v>
      </c>
      <c r="NZ318" s="5">
        <v>365.9</v>
      </c>
      <c r="OA318" s="5">
        <v>317.89999999999998</v>
      </c>
      <c r="OB318" s="5">
        <v>393</v>
      </c>
    </row>
    <row r="319" spans="1:392" x14ac:dyDescent="0.35">
      <c r="A319" s="5">
        <v>2008</v>
      </c>
      <c r="B319" s="5" t="s">
        <v>399</v>
      </c>
      <c r="C319" s="5">
        <v>147.9</v>
      </c>
      <c r="D319" s="5">
        <v>182</v>
      </c>
      <c r="E319" s="5">
        <v>165.2</v>
      </c>
      <c r="F319" s="5">
        <v>124.5</v>
      </c>
      <c r="G319" s="5">
        <v>256.39999999999998</v>
      </c>
      <c r="H319" s="5">
        <v>117</v>
      </c>
      <c r="I319" s="5">
        <v>1066</v>
      </c>
      <c r="J319" s="5">
        <v>211.5</v>
      </c>
      <c r="K319" s="5">
        <v>675.4</v>
      </c>
      <c r="L319" s="5">
        <v>363.7</v>
      </c>
      <c r="M319" s="5">
        <v>363.7</v>
      </c>
      <c r="N319" s="5">
        <v>330.1</v>
      </c>
      <c r="O319" s="5">
        <v>433.9</v>
      </c>
      <c r="P319" s="5">
        <v>346.1</v>
      </c>
      <c r="Q319" s="5">
        <v>330.1</v>
      </c>
      <c r="R319" s="5">
        <v>104.4</v>
      </c>
      <c r="S319" s="5">
        <v>106.1</v>
      </c>
      <c r="T319" s="5">
        <v>207.1</v>
      </c>
      <c r="U319" s="5">
        <v>243.5</v>
      </c>
      <c r="V319" s="5">
        <v>217.8</v>
      </c>
      <c r="W319" s="5">
        <v>172.9</v>
      </c>
      <c r="X319" s="5">
        <v>172.9</v>
      </c>
      <c r="Y319" s="5">
        <v>183.7</v>
      </c>
      <c r="Z319" s="5">
        <v>184.2</v>
      </c>
      <c r="AA319" s="5">
        <v>150.6</v>
      </c>
      <c r="AB319" s="5">
        <v>205.6</v>
      </c>
      <c r="AC319" s="5">
        <v>172.9</v>
      </c>
      <c r="AD319" s="5">
        <v>181.6</v>
      </c>
      <c r="AE319" s="5">
        <v>196</v>
      </c>
      <c r="AF319" s="5">
        <v>217.1</v>
      </c>
      <c r="AG319" s="5">
        <v>137.6</v>
      </c>
      <c r="AH319" s="5">
        <v>249.3</v>
      </c>
      <c r="AI319" s="5">
        <v>211.2</v>
      </c>
      <c r="AJ319" s="5">
        <v>249.3</v>
      </c>
      <c r="AK319" s="5">
        <v>218.7</v>
      </c>
      <c r="AL319" s="5">
        <v>156.9</v>
      </c>
      <c r="AM319" s="5">
        <v>178.9</v>
      </c>
      <c r="AN319" s="5">
        <v>161.9</v>
      </c>
      <c r="AO319" s="5">
        <v>227.6</v>
      </c>
      <c r="AP319" s="5">
        <v>243.1</v>
      </c>
      <c r="AQ319" s="5">
        <v>176.2</v>
      </c>
      <c r="AR319" s="5">
        <v>165.8</v>
      </c>
      <c r="AS319" s="5">
        <v>120.5</v>
      </c>
      <c r="AT319" s="5">
        <v>267.7</v>
      </c>
      <c r="AU319" s="5">
        <v>208.5</v>
      </c>
      <c r="AV319" s="5">
        <v>254.4</v>
      </c>
      <c r="AW319" s="5">
        <v>145.4</v>
      </c>
      <c r="AX319" s="5">
        <v>135.5</v>
      </c>
      <c r="AY319" s="5">
        <v>187.3</v>
      </c>
      <c r="AZ319" s="5">
        <v>284.7</v>
      </c>
      <c r="BA319" s="5">
        <v>161.5</v>
      </c>
      <c r="BB319" s="5">
        <v>284.7</v>
      </c>
      <c r="BC319" s="5">
        <v>247.2</v>
      </c>
      <c r="BD319" s="5">
        <v>145.4</v>
      </c>
      <c r="BE319" s="5">
        <v>294.7</v>
      </c>
      <c r="BF319" s="5">
        <v>241.9</v>
      </c>
      <c r="BG319" s="5">
        <v>302.89999999999998</v>
      </c>
      <c r="BH319" s="5">
        <v>239.7</v>
      </c>
      <c r="BI319" s="5">
        <v>351.1</v>
      </c>
      <c r="BJ319" s="5">
        <v>318.5</v>
      </c>
      <c r="BK319" s="5">
        <v>434.3</v>
      </c>
      <c r="BL319" s="5">
        <v>293.2</v>
      </c>
      <c r="BM319" s="5">
        <v>343.3</v>
      </c>
      <c r="BN319" s="5">
        <v>292</v>
      </c>
      <c r="BO319" s="5">
        <v>213.8</v>
      </c>
      <c r="BP319" s="5">
        <v>255</v>
      </c>
      <c r="BQ319" s="5">
        <v>165.5</v>
      </c>
      <c r="BR319" s="5">
        <v>324.8</v>
      </c>
      <c r="BS319" s="5">
        <v>213.8</v>
      </c>
      <c r="BT319" s="5">
        <v>208.3</v>
      </c>
      <c r="BU319" s="5">
        <v>190.7</v>
      </c>
      <c r="BV319" s="5">
        <v>237.3</v>
      </c>
      <c r="BW319" s="5">
        <v>232.4</v>
      </c>
      <c r="BX319" s="5">
        <v>282.10000000000002</v>
      </c>
      <c r="BY319" s="5">
        <v>224</v>
      </c>
      <c r="BZ319" s="5">
        <v>261.89999999999998</v>
      </c>
      <c r="CA319" s="5">
        <v>132</v>
      </c>
      <c r="CB319" s="5">
        <v>187.6</v>
      </c>
      <c r="CC319" s="5">
        <v>188</v>
      </c>
      <c r="CD319" s="5">
        <v>147.4</v>
      </c>
      <c r="CE319" s="5">
        <v>153.4</v>
      </c>
      <c r="CF319" s="5">
        <v>170.8</v>
      </c>
      <c r="CG319" s="5">
        <v>153.4</v>
      </c>
      <c r="CH319" s="5">
        <v>209.2</v>
      </c>
      <c r="CI319" s="5">
        <v>253</v>
      </c>
      <c r="CJ319" s="5">
        <v>328.6</v>
      </c>
      <c r="CK319" s="5">
        <v>268.60000000000002</v>
      </c>
      <c r="CL319" s="5">
        <v>396</v>
      </c>
      <c r="CM319" s="5">
        <v>257.3</v>
      </c>
      <c r="CN319" s="5">
        <v>253</v>
      </c>
      <c r="CO319" s="5">
        <v>266.8</v>
      </c>
      <c r="CP319" s="5">
        <v>429.7</v>
      </c>
      <c r="CQ319" s="5">
        <v>275.2</v>
      </c>
      <c r="CR319" s="5">
        <v>356.2</v>
      </c>
      <c r="CS319" s="5">
        <v>390.8</v>
      </c>
      <c r="CT319" s="5">
        <v>783.4</v>
      </c>
      <c r="CU319" s="5">
        <v>753.7</v>
      </c>
      <c r="CV319" s="5">
        <v>634</v>
      </c>
      <c r="CW319" s="5">
        <v>1005.7</v>
      </c>
      <c r="CX319" s="5">
        <v>548.5</v>
      </c>
      <c r="CY319" s="5">
        <v>404</v>
      </c>
      <c r="CZ319" s="5">
        <v>390.8</v>
      </c>
      <c r="DA319" s="5">
        <v>753.7</v>
      </c>
      <c r="DB319" s="5">
        <v>188.2</v>
      </c>
      <c r="DC319" s="5">
        <v>188.2</v>
      </c>
      <c r="DD319" s="5">
        <v>301.60000000000002</v>
      </c>
      <c r="DE319" s="5">
        <v>219.7</v>
      </c>
      <c r="DF319" s="5">
        <v>216.8</v>
      </c>
      <c r="DG319" s="5">
        <v>153.5</v>
      </c>
      <c r="DH319" s="5">
        <v>286.89999999999998</v>
      </c>
      <c r="DI319" s="5">
        <v>150.69999999999999</v>
      </c>
      <c r="DJ319" s="5">
        <v>153.5</v>
      </c>
      <c r="DK319" s="5">
        <v>287.3</v>
      </c>
      <c r="DL319" s="5">
        <v>191.1</v>
      </c>
      <c r="DM319" s="5">
        <v>209</v>
      </c>
      <c r="DN319" s="5">
        <v>219.9</v>
      </c>
      <c r="DO319" s="5">
        <v>231.5</v>
      </c>
      <c r="DP319" s="5">
        <v>231.5</v>
      </c>
      <c r="DQ319" s="5">
        <v>257.5</v>
      </c>
      <c r="DR319" s="5">
        <v>250.9</v>
      </c>
      <c r="DS319" s="5">
        <v>166.8</v>
      </c>
      <c r="DT319" s="5">
        <v>227.7</v>
      </c>
      <c r="DU319" s="5">
        <v>186</v>
      </c>
      <c r="DV319" s="5">
        <v>234.6</v>
      </c>
      <c r="DW319" s="5">
        <v>194.9</v>
      </c>
      <c r="DX319" s="5">
        <v>145</v>
      </c>
      <c r="DY319" s="5">
        <v>184.7</v>
      </c>
      <c r="DZ319" s="5">
        <v>193.3</v>
      </c>
      <c r="EA319" s="5">
        <v>198</v>
      </c>
      <c r="EB319" s="5">
        <v>259</v>
      </c>
      <c r="EC319" s="5">
        <v>250.9</v>
      </c>
      <c r="ED319" s="5">
        <v>237.8</v>
      </c>
      <c r="EE319" s="5">
        <v>155.19999999999999</v>
      </c>
      <c r="EF319" s="5">
        <v>223.5</v>
      </c>
      <c r="EG319" s="5">
        <v>191</v>
      </c>
      <c r="EH319" s="5">
        <v>175.8</v>
      </c>
      <c r="EI319" s="5">
        <v>130</v>
      </c>
      <c r="EJ319" s="5">
        <v>108.2</v>
      </c>
      <c r="EK319" s="5">
        <v>128.6</v>
      </c>
      <c r="EL319" s="5">
        <v>162.6</v>
      </c>
      <c r="EM319" s="5">
        <v>129.9</v>
      </c>
      <c r="EN319" s="5">
        <v>280.10000000000002</v>
      </c>
      <c r="EO319" s="5">
        <v>336.9</v>
      </c>
      <c r="EP319" s="5">
        <v>163.9</v>
      </c>
      <c r="EQ319" s="5">
        <v>281.7</v>
      </c>
      <c r="ER319" s="5">
        <v>486.3</v>
      </c>
      <c r="ES319" s="5">
        <v>330.5</v>
      </c>
      <c r="ET319" s="5">
        <v>163.9</v>
      </c>
      <c r="EU319" s="5">
        <v>358.6</v>
      </c>
      <c r="EV319" s="5">
        <v>224.9</v>
      </c>
      <c r="EW319" s="5">
        <v>317.89999999999998</v>
      </c>
      <c r="EX319" s="5">
        <v>282.5</v>
      </c>
      <c r="EY319" s="5">
        <v>330.5</v>
      </c>
      <c r="EZ319" s="5">
        <v>315.5</v>
      </c>
      <c r="FA319" s="5">
        <v>250.2</v>
      </c>
      <c r="FB319" s="5">
        <v>336.9</v>
      </c>
      <c r="FC319" s="5">
        <v>291.3</v>
      </c>
      <c r="FD319" s="5">
        <v>523.79999999999995</v>
      </c>
      <c r="FE319" s="5">
        <v>1499.3</v>
      </c>
      <c r="FF319" s="5">
        <v>308.89999999999998</v>
      </c>
      <c r="FG319" s="5">
        <v>374.8</v>
      </c>
      <c r="FH319" s="5">
        <v>109.7</v>
      </c>
      <c r="FI319" s="5">
        <v>382</v>
      </c>
      <c r="FJ319" s="5">
        <v>238.1</v>
      </c>
      <c r="FK319" s="5">
        <v>124.5</v>
      </c>
      <c r="FL319" s="5">
        <v>178.6</v>
      </c>
      <c r="FM319" s="5">
        <v>206.2</v>
      </c>
      <c r="FN319" s="5">
        <v>166.2</v>
      </c>
      <c r="FO319" s="5">
        <v>166.1</v>
      </c>
      <c r="FP319" s="5">
        <v>163.69999999999999</v>
      </c>
      <c r="FQ319" s="5">
        <v>102.8</v>
      </c>
      <c r="FR319" s="5">
        <v>125.7</v>
      </c>
      <c r="FS319" s="5">
        <v>191.5</v>
      </c>
      <c r="FT319" s="5">
        <v>161.9</v>
      </c>
      <c r="FU319" s="5">
        <v>173.9</v>
      </c>
      <c r="FV319" s="5">
        <v>262.39999999999998</v>
      </c>
      <c r="FW319" s="5">
        <v>172.9</v>
      </c>
      <c r="FX319" s="5">
        <v>160.30000000000001</v>
      </c>
      <c r="FY319" s="5">
        <v>170.6</v>
      </c>
      <c r="FZ319" s="5">
        <v>110.9</v>
      </c>
      <c r="GA319" s="5">
        <v>72.2</v>
      </c>
      <c r="GB319" s="5">
        <v>70.400000000000006</v>
      </c>
      <c r="GC319" s="5">
        <v>68.7</v>
      </c>
      <c r="GD319" s="5">
        <v>97.7</v>
      </c>
      <c r="GE319" s="5">
        <v>123.2</v>
      </c>
      <c r="GF319" s="5">
        <v>114.8</v>
      </c>
      <c r="GG319" s="5">
        <v>152.6</v>
      </c>
      <c r="GH319" s="5">
        <v>114</v>
      </c>
      <c r="GI319" s="5">
        <v>91.2</v>
      </c>
      <c r="GJ319" s="5">
        <v>151.80000000000001</v>
      </c>
      <c r="GK319" s="5">
        <v>254.8</v>
      </c>
      <c r="GL319" s="5">
        <v>328.2</v>
      </c>
      <c r="GM319" s="5">
        <v>327.9</v>
      </c>
      <c r="GN319" s="5">
        <v>268.7</v>
      </c>
      <c r="GO319" s="5">
        <v>330.6</v>
      </c>
      <c r="GP319" s="5">
        <v>293.2</v>
      </c>
      <c r="GQ319" s="5">
        <v>273.2</v>
      </c>
      <c r="GR319" s="5">
        <v>153.69999999999999</v>
      </c>
      <c r="GS319" s="5">
        <v>113.5</v>
      </c>
      <c r="GT319" s="5">
        <v>186.5</v>
      </c>
      <c r="GU319" s="5">
        <v>155.69999999999999</v>
      </c>
      <c r="GV319" s="5">
        <v>153.69999999999999</v>
      </c>
      <c r="GW319" s="5">
        <v>103.9</v>
      </c>
      <c r="GX319" s="5">
        <v>195.6</v>
      </c>
      <c r="GY319" s="5">
        <v>185.8</v>
      </c>
      <c r="GZ319" s="5">
        <v>227.7</v>
      </c>
      <c r="HA319" s="5">
        <v>163.1</v>
      </c>
      <c r="HB319" s="5">
        <v>190.5</v>
      </c>
      <c r="HC319" s="5">
        <v>163.1</v>
      </c>
      <c r="HD319" s="5">
        <v>266.5</v>
      </c>
      <c r="HE319" s="5">
        <v>234.8</v>
      </c>
      <c r="HF319" s="5">
        <v>188.4</v>
      </c>
      <c r="HG319" s="5">
        <v>325.89999999999998</v>
      </c>
      <c r="HH319" s="5">
        <v>330.4</v>
      </c>
      <c r="HI319" s="5">
        <v>334.7</v>
      </c>
      <c r="HJ319" s="5">
        <v>337.7</v>
      </c>
      <c r="HK319" s="5">
        <v>332.4</v>
      </c>
      <c r="HL319" s="5">
        <v>353.1</v>
      </c>
      <c r="HM319" s="5">
        <v>342.7</v>
      </c>
      <c r="HN319" s="5">
        <v>287.8</v>
      </c>
      <c r="HO319" s="5">
        <v>342.1</v>
      </c>
      <c r="HP319" s="5">
        <v>304.89999999999998</v>
      </c>
      <c r="HQ319" s="5">
        <v>287.8</v>
      </c>
      <c r="HR319" s="5">
        <v>249</v>
      </c>
      <c r="HS319" s="5">
        <v>315.3</v>
      </c>
      <c r="HT319" s="5">
        <v>325.2</v>
      </c>
      <c r="HU319" s="5">
        <v>306.3</v>
      </c>
      <c r="HV319" s="5">
        <v>317.7</v>
      </c>
      <c r="HW319" s="5">
        <v>573.79999999999995</v>
      </c>
      <c r="HX319" s="5">
        <v>217.5</v>
      </c>
      <c r="HY319" s="5">
        <v>252.6</v>
      </c>
      <c r="HZ319" s="5">
        <v>374</v>
      </c>
      <c r="IA319" s="5">
        <v>170.2</v>
      </c>
      <c r="IB319" s="5">
        <v>793.3</v>
      </c>
      <c r="IC319" s="5">
        <v>247.2</v>
      </c>
      <c r="ID319" s="5">
        <v>262.5</v>
      </c>
      <c r="IE319" s="5">
        <v>348.9</v>
      </c>
      <c r="IF319" s="5">
        <v>112.4</v>
      </c>
      <c r="IG319" s="5">
        <v>112.1</v>
      </c>
      <c r="IH319" s="5">
        <v>211.1</v>
      </c>
      <c r="II319" s="5">
        <v>125.1</v>
      </c>
      <c r="IJ319" s="5">
        <v>118.9</v>
      </c>
      <c r="IK319" s="5">
        <v>121.2</v>
      </c>
      <c r="IL319" s="5">
        <v>118.9</v>
      </c>
      <c r="IM319" s="5">
        <v>125.3</v>
      </c>
      <c r="IN319" s="5">
        <v>138.5</v>
      </c>
      <c r="IO319" s="5">
        <v>135.4</v>
      </c>
      <c r="IP319" s="5">
        <v>227.7</v>
      </c>
      <c r="IQ319" s="5">
        <v>112.1</v>
      </c>
      <c r="IR319" s="5">
        <v>145.9</v>
      </c>
      <c r="IS319" s="5">
        <v>104.7</v>
      </c>
      <c r="IT319" s="5">
        <v>109.6</v>
      </c>
      <c r="IU319" s="5">
        <v>182.9</v>
      </c>
      <c r="IV319" s="5">
        <v>182.4</v>
      </c>
      <c r="IW319" s="5">
        <v>150</v>
      </c>
      <c r="IX319" s="5">
        <v>103.2</v>
      </c>
      <c r="IY319" s="5">
        <v>182.4</v>
      </c>
      <c r="IZ319" s="5">
        <v>123.1</v>
      </c>
      <c r="JA319" s="5">
        <v>297</v>
      </c>
      <c r="JB319" s="5">
        <v>209.5</v>
      </c>
      <c r="JC319" s="5">
        <v>174.8</v>
      </c>
      <c r="JD319" s="5">
        <v>94</v>
      </c>
      <c r="JE319" s="5">
        <v>140.69999999999999</v>
      </c>
      <c r="JF319" s="5">
        <v>122.7</v>
      </c>
      <c r="JG319" s="5">
        <v>166</v>
      </c>
      <c r="JH319" s="5">
        <v>102.3</v>
      </c>
      <c r="JI319" s="5">
        <v>122.7</v>
      </c>
      <c r="JJ319" s="5">
        <v>142.80000000000001</v>
      </c>
      <c r="JK319" s="5">
        <v>92.3</v>
      </c>
      <c r="JL319" s="5">
        <v>113.4</v>
      </c>
      <c r="JM319" s="5">
        <v>102.9</v>
      </c>
      <c r="JN319" s="5">
        <v>297.8</v>
      </c>
      <c r="JO319" s="5">
        <v>147.6</v>
      </c>
      <c r="JP319" s="5">
        <v>144.1</v>
      </c>
      <c r="JQ319" s="5">
        <v>274.5</v>
      </c>
      <c r="JR319" s="5">
        <v>266</v>
      </c>
      <c r="JS319" s="5">
        <v>263.10000000000002</v>
      </c>
      <c r="JT319" s="5">
        <v>412.8</v>
      </c>
      <c r="JU319" s="5">
        <v>291.8</v>
      </c>
      <c r="JV319" s="5">
        <v>255.9</v>
      </c>
      <c r="JW319" s="5">
        <v>137.5</v>
      </c>
      <c r="JX319" s="5">
        <v>143.80000000000001</v>
      </c>
      <c r="JY319" s="5">
        <v>148.6</v>
      </c>
      <c r="JZ319" s="5">
        <v>115</v>
      </c>
      <c r="KA319" s="5">
        <v>167.4</v>
      </c>
      <c r="KB319" s="5">
        <v>135.69999999999999</v>
      </c>
      <c r="KC319" s="5">
        <v>123.2</v>
      </c>
      <c r="KD319" s="5">
        <v>118.9</v>
      </c>
      <c r="KE319" s="5">
        <v>110.7</v>
      </c>
      <c r="KF319" s="5">
        <v>157.6</v>
      </c>
      <c r="KG319" s="5">
        <v>187.2</v>
      </c>
      <c r="KH319" s="5">
        <v>141.9</v>
      </c>
      <c r="KI319" s="5">
        <v>187.2</v>
      </c>
      <c r="KJ319" s="5">
        <v>121.7</v>
      </c>
      <c r="KK319" s="5">
        <v>203</v>
      </c>
      <c r="KL319" s="5">
        <v>159.19999999999999</v>
      </c>
      <c r="KM319" s="5">
        <v>114.2</v>
      </c>
      <c r="KN319" s="5">
        <v>156</v>
      </c>
      <c r="KO319" s="5">
        <v>130.1</v>
      </c>
      <c r="KP319" s="5">
        <v>177.8</v>
      </c>
      <c r="KQ319" s="5">
        <v>121.7</v>
      </c>
      <c r="KR319" s="5">
        <v>114.2</v>
      </c>
      <c r="KS319" s="5">
        <v>210.2</v>
      </c>
      <c r="KT319" s="5">
        <v>134.1</v>
      </c>
      <c r="KU319" s="5">
        <v>106.3</v>
      </c>
      <c r="KV319" s="5">
        <v>74.399999999999991</v>
      </c>
      <c r="KW319" s="5">
        <v>92.5</v>
      </c>
      <c r="KX319" s="5">
        <v>64.8</v>
      </c>
      <c r="KY319" s="5">
        <v>66.3</v>
      </c>
      <c r="KZ319" s="5">
        <v>63.3</v>
      </c>
      <c r="LA319" s="5">
        <v>180.4</v>
      </c>
      <c r="LB319" s="5">
        <v>106.3</v>
      </c>
      <c r="LC319" s="5">
        <v>138.30000000000001</v>
      </c>
      <c r="LD319" s="5">
        <v>73.7</v>
      </c>
      <c r="LE319" s="5">
        <v>180.4</v>
      </c>
      <c r="LF319" s="5">
        <v>55.2</v>
      </c>
      <c r="LG319" s="5">
        <v>235.4</v>
      </c>
      <c r="LH319" s="5">
        <v>138.69999999999999</v>
      </c>
      <c r="LI319" s="5">
        <v>121.2</v>
      </c>
      <c r="LJ319" s="5">
        <v>110.2</v>
      </c>
      <c r="LK319" s="5">
        <v>137.19999999999999</v>
      </c>
      <c r="LL319" s="5">
        <v>129.1</v>
      </c>
      <c r="LM319" s="5">
        <v>120.6</v>
      </c>
      <c r="LN319" s="5">
        <v>188.8</v>
      </c>
      <c r="LO319" s="5">
        <v>291.5</v>
      </c>
      <c r="LP319" s="5">
        <v>322.10000000000002</v>
      </c>
      <c r="LQ319" s="5">
        <v>318.89999999999998</v>
      </c>
      <c r="LR319" s="5">
        <v>269.3</v>
      </c>
      <c r="LS319" s="5">
        <v>326.3</v>
      </c>
      <c r="LT319" s="5">
        <v>330</v>
      </c>
      <c r="LU319" s="5">
        <v>405.8</v>
      </c>
      <c r="LV319" s="5">
        <v>405.8</v>
      </c>
      <c r="LW319" s="5">
        <v>262.3</v>
      </c>
      <c r="LX319" s="5">
        <v>313.3</v>
      </c>
      <c r="LY319" s="5">
        <v>310.10000000000002</v>
      </c>
      <c r="LZ319" s="5">
        <v>184.4</v>
      </c>
      <c r="MA319" s="5">
        <v>214.8</v>
      </c>
      <c r="MB319" s="5">
        <v>313.10000000000002</v>
      </c>
      <c r="MC319" s="5">
        <v>231.9</v>
      </c>
      <c r="MD319" s="5">
        <v>279.8</v>
      </c>
      <c r="ME319" s="5">
        <v>274.2</v>
      </c>
      <c r="MF319" s="5">
        <v>351.5</v>
      </c>
      <c r="MG319" s="5">
        <v>330</v>
      </c>
      <c r="MH319" s="5">
        <v>265.5</v>
      </c>
      <c r="MI319" s="5">
        <v>266.10000000000002</v>
      </c>
      <c r="MJ319" s="5">
        <v>244.5</v>
      </c>
      <c r="MK319" s="5">
        <v>197.4</v>
      </c>
      <c r="ML319" s="5">
        <v>330.4</v>
      </c>
      <c r="MM319" s="5">
        <v>238.5</v>
      </c>
      <c r="MN319" s="5">
        <v>271.8</v>
      </c>
      <c r="MO319" s="5">
        <v>172.9</v>
      </c>
      <c r="MP319" s="5">
        <v>330.6</v>
      </c>
      <c r="MQ319" s="5">
        <v>198.9</v>
      </c>
      <c r="MR319" s="5">
        <v>327.60000000000002</v>
      </c>
      <c r="MS319" s="5">
        <v>387.6</v>
      </c>
      <c r="MT319" s="5">
        <v>244.5</v>
      </c>
      <c r="MU319" s="5">
        <v>219.1</v>
      </c>
      <c r="MV319" s="5">
        <v>271.7</v>
      </c>
      <c r="MW319" s="5">
        <v>312.5</v>
      </c>
      <c r="MX319" s="5">
        <v>335.6</v>
      </c>
      <c r="MY319" s="5">
        <v>385</v>
      </c>
      <c r="MZ319" s="5">
        <v>262</v>
      </c>
      <c r="NA319" s="5">
        <v>277.10000000000002</v>
      </c>
      <c r="NB319" s="5">
        <v>334.9</v>
      </c>
      <c r="NC319" s="5">
        <v>65.8</v>
      </c>
      <c r="ND319" s="5">
        <v>97.4</v>
      </c>
      <c r="NE319" s="5">
        <v>166.8</v>
      </c>
      <c r="NF319" s="5">
        <v>84.2</v>
      </c>
      <c r="NG319" s="5">
        <v>85.6</v>
      </c>
      <c r="NH319" s="5">
        <v>156.9</v>
      </c>
      <c r="NI319" s="5">
        <v>76.8</v>
      </c>
      <c r="NJ319" s="5">
        <v>164.4</v>
      </c>
      <c r="NK319" s="5">
        <v>120.4</v>
      </c>
      <c r="NL319" s="5">
        <v>77.2</v>
      </c>
      <c r="NM319" s="5">
        <v>112.2</v>
      </c>
      <c r="NN319" s="5">
        <v>165.1</v>
      </c>
      <c r="NO319" s="5">
        <v>150.80000000000001</v>
      </c>
      <c r="NP319" s="5">
        <v>731.9</v>
      </c>
      <c r="NQ319" s="5">
        <v>250.9</v>
      </c>
      <c r="NR319" s="5">
        <v>195.7</v>
      </c>
      <c r="NS319" s="5">
        <v>194</v>
      </c>
      <c r="NT319" s="5">
        <v>248.8</v>
      </c>
      <c r="NU319" s="5">
        <v>242.9</v>
      </c>
      <c r="NV319" s="5">
        <v>310.60000000000002</v>
      </c>
      <c r="NW319" s="5">
        <v>233</v>
      </c>
      <c r="NX319" s="5">
        <v>237.1</v>
      </c>
      <c r="NY319" s="5">
        <v>249.6</v>
      </c>
      <c r="NZ319" s="5">
        <v>240.5</v>
      </c>
      <c r="OA319" s="5">
        <v>227.6</v>
      </c>
      <c r="OB319" s="5">
        <v>278</v>
      </c>
    </row>
    <row r="320" spans="1:392" x14ac:dyDescent="0.35">
      <c r="A320" s="5">
        <v>2009</v>
      </c>
      <c r="B320" s="5" t="s">
        <v>399</v>
      </c>
      <c r="C320" s="5">
        <v>170.4</v>
      </c>
      <c r="D320" s="5">
        <v>251.5</v>
      </c>
      <c r="E320" s="5">
        <v>164.8</v>
      </c>
      <c r="F320" s="5">
        <v>207.6</v>
      </c>
      <c r="G320" s="5">
        <v>320.60000000000002</v>
      </c>
      <c r="H320" s="5">
        <v>253.1</v>
      </c>
      <c r="I320" s="5">
        <v>1286.0999999999999</v>
      </c>
      <c r="J320" s="5">
        <v>228.5</v>
      </c>
      <c r="K320" s="5">
        <v>777.1</v>
      </c>
      <c r="L320" s="5">
        <v>439.9</v>
      </c>
      <c r="M320" s="5">
        <v>439.9</v>
      </c>
      <c r="N320" s="5">
        <v>328.7</v>
      </c>
      <c r="O320" s="5">
        <v>543.79999999999995</v>
      </c>
      <c r="P320" s="5">
        <v>403.9</v>
      </c>
      <c r="Q320" s="5">
        <v>328.7</v>
      </c>
      <c r="R320" s="5">
        <v>91.5</v>
      </c>
      <c r="S320" s="5">
        <v>110.2</v>
      </c>
      <c r="T320" s="5">
        <v>298.3</v>
      </c>
      <c r="U320" s="5">
        <v>249.6</v>
      </c>
      <c r="V320" s="5">
        <v>210.1</v>
      </c>
      <c r="W320" s="5">
        <v>205.4</v>
      </c>
      <c r="X320" s="5">
        <v>205.4</v>
      </c>
      <c r="Y320" s="5">
        <v>189.3</v>
      </c>
      <c r="Z320" s="5">
        <v>195</v>
      </c>
      <c r="AA320" s="5">
        <v>194.2</v>
      </c>
      <c r="AB320" s="5">
        <v>243.7</v>
      </c>
      <c r="AC320" s="5">
        <v>170.4</v>
      </c>
      <c r="AD320" s="5">
        <v>251</v>
      </c>
      <c r="AE320" s="5">
        <v>146.30000000000001</v>
      </c>
      <c r="AF320" s="5">
        <v>131.19999999999999</v>
      </c>
      <c r="AG320" s="5">
        <v>203.8</v>
      </c>
      <c r="AH320" s="5">
        <v>220.5</v>
      </c>
      <c r="AI320" s="5">
        <v>227.6</v>
      </c>
      <c r="AJ320" s="5">
        <v>220.5</v>
      </c>
      <c r="AK320" s="5">
        <v>212</v>
      </c>
      <c r="AL320" s="5">
        <v>232.3</v>
      </c>
      <c r="AM320" s="5">
        <v>299</v>
      </c>
      <c r="AN320" s="5">
        <v>245.5</v>
      </c>
      <c r="AO320" s="5">
        <v>187.3</v>
      </c>
      <c r="AP320" s="5">
        <v>343.2</v>
      </c>
      <c r="AQ320" s="5">
        <v>115</v>
      </c>
      <c r="AR320" s="5">
        <v>156</v>
      </c>
      <c r="AS320" s="5">
        <v>139.5</v>
      </c>
      <c r="AT320" s="5">
        <v>196.9</v>
      </c>
      <c r="AU320" s="5">
        <v>225.4</v>
      </c>
      <c r="AV320" s="5">
        <v>169</v>
      </c>
      <c r="AW320" s="5">
        <v>141.30000000000001</v>
      </c>
      <c r="AX320" s="5">
        <v>105.6</v>
      </c>
      <c r="AY320" s="5">
        <v>117.3</v>
      </c>
      <c r="AZ320" s="5">
        <v>197.7</v>
      </c>
      <c r="BA320" s="5">
        <v>102.4</v>
      </c>
      <c r="BB320" s="5">
        <v>197.7</v>
      </c>
      <c r="BC320" s="5">
        <v>144.30000000000001</v>
      </c>
      <c r="BD320" s="5">
        <v>141.30000000000001</v>
      </c>
      <c r="BE320" s="5">
        <v>351.8</v>
      </c>
      <c r="BF320" s="5">
        <v>315.2</v>
      </c>
      <c r="BG320" s="5">
        <v>368.5</v>
      </c>
      <c r="BH320" s="5">
        <v>354.5</v>
      </c>
      <c r="BI320" s="5">
        <v>380.7</v>
      </c>
      <c r="BJ320" s="5">
        <v>350.3</v>
      </c>
      <c r="BK320" s="5">
        <v>488.8</v>
      </c>
      <c r="BL320" s="5">
        <v>347.9</v>
      </c>
      <c r="BM320" s="5">
        <v>214.4</v>
      </c>
      <c r="BN320" s="5">
        <v>195</v>
      </c>
      <c r="BO320" s="5">
        <v>141.1</v>
      </c>
      <c r="BP320" s="5">
        <v>218.8</v>
      </c>
      <c r="BQ320" s="5">
        <v>154.5</v>
      </c>
      <c r="BR320" s="5">
        <v>192.5</v>
      </c>
      <c r="BS320" s="5">
        <v>141.1</v>
      </c>
      <c r="BT320" s="5">
        <v>203.7</v>
      </c>
      <c r="BU320" s="5">
        <v>178.9</v>
      </c>
      <c r="BV320" s="5">
        <v>168.2</v>
      </c>
      <c r="BW320" s="5">
        <v>142.30000000000001</v>
      </c>
      <c r="BX320" s="5">
        <v>304.60000000000002</v>
      </c>
      <c r="BY320" s="5">
        <v>295.10000000000002</v>
      </c>
      <c r="BZ320" s="5">
        <v>225.7</v>
      </c>
      <c r="CA320" s="5">
        <v>196.6</v>
      </c>
      <c r="CB320" s="5">
        <v>350.1</v>
      </c>
      <c r="CC320" s="5">
        <v>160.69999999999999</v>
      </c>
      <c r="CD320" s="5">
        <v>174.9</v>
      </c>
      <c r="CE320" s="5">
        <v>185.1</v>
      </c>
      <c r="CF320" s="5">
        <v>122.7</v>
      </c>
      <c r="CG320" s="5">
        <v>185.1</v>
      </c>
      <c r="CH320" s="5">
        <v>127</v>
      </c>
      <c r="CI320" s="5">
        <v>402.2</v>
      </c>
      <c r="CJ320" s="5">
        <v>440</v>
      </c>
      <c r="CK320" s="5">
        <v>363.9</v>
      </c>
      <c r="CL320" s="5">
        <v>476.3</v>
      </c>
      <c r="CM320" s="5">
        <v>358.5</v>
      </c>
      <c r="CN320" s="5">
        <v>402.2</v>
      </c>
      <c r="CO320" s="5">
        <v>363.7</v>
      </c>
      <c r="CP320" s="5">
        <v>500.9</v>
      </c>
      <c r="CQ320" s="5">
        <v>455.2</v>
      </c>
      <c r="CR320" s="5">
        <v>372.1</v>
      </c>
      <c r="CS320" s="5">
        <v>283</v>
      </c>
      <c r="CT320" s="5">
        <v>424.3</v>
      </c>
      <c r="CU320" s="5">
        <v>406.9</v>
      </c>
      <c r="CV320" s="5">
        <v>376.4</v>
      </c>
      <c r="CW320" s="5">
        <v>476</v>
      </c>
      <c r="CX320" s="5">
        <v>348.8</v>
      </c>
      <c r="CY320" s="5">
        <v>277.3</v>
      </c>
      <c r="CZ320" s="5">
        <v>283</v>
      </c>
      <c r="DA320" s="5">
        <v>406.9</v>
      </c>
      <c r="DB320" s="5">
        <v>224.4</v>
      </c>
      <c r="DC320" s="5">
        <v>224.4</v>
      </c>
      <c r="DD320" s="5">
        <v>462.3</v>
      </c>
      <c r="DE320" s="5">
        <v>253.5</v>
      </c>
      <c r="DF320" s="5">
        <v>265.2</v>
      </c>
      <c r="DG320" s="5">
        <v>199.6</v>
      </c>
      <c r="DH320" s="5">
        <v>328.3</v>
      </c>
      <c r="DI320" s="5">
        <v>216.7</v>
      </c>
      <c r="DJ320" s="5">
        <v>199.6</v>
      </c>
      <c r="DK320" s="5">
        <v>240.2</v>
      </c>
      <c r="DL320" s="5">
        <v>190.9</v>
      </c>
      <c r="DM320" s="5">
        <v>218.7</v>
      </c>
      <c r="DN320" s="5">
        <v>228.9</v>
      </c>
      <c r="DO320" s="5">
        <v>203.4</v>
      </c>
      <c r="DP320" s="5">
        <v>203.4</v>
      </c>
      <c r="DQ320" s="5">
        <v>197</v>
      </c>
      <c r="DR320" s="5">
        <v>168.9</v>
      </c>
      <c r="DS320" s="5">
        <v>132.9</v>
      </c>
      <c r="DT320" s="5">
        <v>236.7</v>
      </c>
      <c r="DU320" s="5">
        <v>190.8</v>
      </c>
      <c r="DV320" s="5">
        <v>222.1</v>
      </c>
      <c r="DW320" s="5">
        <v>225.6</v>
      </c>
      <c r="DX320" s="5">
        <v>94.1</v>
      </c>
      <c r="DY320" s="5">
        <v>122.3</v>
      </c>
      <c r="DZ320" s="5">
        <v>129</v>
      </c>
      <c r="EA320" s="5">
        <v>185.5</v>
      </c>
      <c r="EB320" s="5">
        <v>158.1</v>
      </c>
      <c r="EC320" s="5">
        <v>168.9</v>
      </c>
      <c r="ED320" s="5">
        <v>150.30000000000001</v>
      </c>
      <c r="EE320" s="5">
        <v>147.19999999999999</v>
      </c>
      <c r="EF320" s="5">
        <v>183.4</v>
      </c>
      <c r="EG320" s="5">
        <v>128.80000000000001</v>
      </c>
      <c r="EH320" s="5">
        <v>150</v>
      </c>
      <c r="EI320" s="5">
        <v>105.5</v>
      </c>
      <c r="EJ320" s="5">
        <v>117.9</v>
      </c>
      <c r="EK320" s="5">
        <v>107.5</v>
      </c>
      <c r="EL320" s="5">
        <v>121.3</v>
      </c>
      <c r="EM320" s="5">
        <v>108.2</v>
      </c>
      <c r="EN320" s="5">
        <v>121.7</v>
      </c>
      <c r="EO320" s="5">
        <v>218</v>
      </c>
      <c r="EP320" s="5">
        <v>195.7</v>
      </c>
      <c r="EQ320" s="5">
        <v>278.2</v>
      </c>
      <c r="ER320" s="5">
        <v>432.6</v>
      </c>
      <c r="ES320" s="5">
        <v>214.3</v>
      </c>
      <c r="ET320" s="5">
        <v>195.7</v>
      </c>
      <c r="EU320" s="5">
        <v>288.3</v>
      </c>
      <c r="EV320" s="5">
        <v>198.7</v>
      </c>
      <c r="EW320" s="5">
        <v>217.3</v>
      </c>
      <c r="EX320" s="5">
        <v>237.4</v>
      </c>
      <c r="EY320" s="5">
        <v>214.3</v>
      </c>
      <c r="EZ320" s="5">
        <v>234.1</v>
      </c>
      <c r="FA320" s="5">
        <v>213.7</v>
      </c>
      <c r="FB320" s="5">
        <v>218</v>
      </c>
      <c r="FC320" s="5">
        <v>223</v>
      </c>
      <c r="FD320" s="5">
        <v>721</v>
      </c>
      <c r="FE320" s="5">
        <v>1880.4</v>
      </c>
      <c r="FF320" s="5">
        <v>384.5</v>
      </c>
      <c r="FG320" s="5">
        <v>534.5</v>
      </c>
      <c r="FH320" s="5">
        <v>244.3</v>
      </c>
      <c r="FI320" s="5">
        <v>567</v>
      </c>
      <c r="FJ320" s="5">
        <v>359</v>
      </c>
      <c r="FK320" s="5">
        <v>207.6</v>
      </c>
      <c r="FL320" s="5">
        <v>191.5</v>
      </c>
      <c r="FM320" s="5">
        <v>172.5</v>
      </c>
      <c r="FN320" s="5">
        <v>152</v>
      </c>
      <c r="FO320" s="5">
        <v>191.4</v>
      </c>
      <c r="FP320" s="5">
        <v>121.2</v>
      </c>
      <c r="FQ320" s="5">
        <v>129.5</v>
      </c>
      <c r="FR320" s="5">
        <v>138.5</v>
      </c>
      <c r="FS320" s="5">
        <v>141.6</v>
      </c>
      <c r="FT320" s="5">
        <v>177.8</v>
      </c>
      <c r="FU320" s="5">
        <v>206</v>
      </c>
      <c r="FV320" s="5">
        <v>220.1</v>
      </c>
      <c r="FW320" s="5">
        <v>214.5</v>
      </c>
      <c r="FX320" s="5">
        <v>160.19999999999999</v>
      </c>
      <c r="FY320" s="5">
        <v>135.9</v>
      </c>
      <c r="FZ320" s="5">
        <v>60.4</v>
      </c>
      <c r="GA320" s="5">
        <v>66.3</v>
      </c>
      <c r="GB320" s="5">
        <v>79.900000000000006</v>
      </c>
      <c r="GC320" s="5">
        <v>94.6</v>
      </c>
      <c r="GD320" s="5">
        <v>73.600000000000009</v>
      </c>
      <c r="GE320" s="5">
        <v>72.100000000000009</v>
      </c>
      <c r="GF320" s="5">
        <v>99.9</v>
      </c>
      <c r="GG320" s="5">
        <v>144.5</v>
      </c>
      <c r="GH320" s="5">
        <v>59</v>
      </c>
      <c r="GI320" s="5">
        <v>49.4</v>
      </c>
      <c r="GJ320" s="5">
        <v>156.19999999999999</v>
      </c>
      <c r="GK320" s="5">
        <v>238.3</v>
      </c>
      <c r="GL320" s="5">
        <v>290.10000000000002</v>
      </c>
      <c r="GM320" s="5">
        <v>253.7</v>
      </c>
      <c r="GN320" s="5">
        <v>230.2</v>
      </c>
      <c r="GO320" s="5">
        <v>250.7</v>
      </c>
      <c r="GP320" s="5">
        <v>314.89999999999998</v>
      </c>
      <c r="GQ320" s="5">
        <v>277.10000000000002</v>
      </c>
      <c r="GR320" s="5">
        <v>200.1</v>
      </c>
      <c r="GS320" s="5">
        <v>112.7</v>
      </c>
      <c r="GT320" s="5">
        <v>170</v>
      </c>
      <c r="GU320" s="5">
        <v>185.8</v>
      </c>
      <c r="GV320" s="5">
        <v>200.1</v>
      </c>
      <c r="GW320" s="5">
        <v>127.8</v>
      </c>
      <c r="GX320" s="5">
        <v>200.6</v>
      </c>
      <c r="GY320" s="5">
        <v>180</v>
      </c>
      <c r="GZ320" s="5">
        <v>236.7</v>
      </c>
      <c r="HA320" s="5">
        <v>177</v>
      </c>
      <c r="HB320" s="5">
        <v>203.2</v>
      </c>
      <c r="HC320" s="5">
        <v>177</v>
      </c>
      <c r="HD320" s="5">
        <v>274.7</v>
      </c>
      <c r="HE320" s="5">
        <v>238.6</v>
      </c>
      <c r="HF320" s="5">
        <v>233.7</v>
      </c>
      <c r="HG320" s="5">
        <v>252.2</v>
      </c>
      <c r="HH320" s="5">
        <v>352.2</v>
      </c>
      <c r="HI320" s="5">
        <v>285.2</v>
      </c>
      <c r="HJ320" s="5">
        <v>268.2</v>
      </c>
      <c r="HK320" s="5">
        <v>247</v>
      </c>
      <c r="HL320" s="5">
        <v>298</v>
      </c>
      <c r="HM320" s="5">
        <v>280.8</v>
      </c>
      <c r="HN320" s="5">
        <v>246.8</v>
      </c>
      <c r="HO320" s="5">
        <v>272.89999999999998</v>
      </c>
      <c r="HP320" s="5">
        <v>407.8</v>
      </c>
      <c r="HQ320" s="5">
        <v>246.8</v>
      </c>
      <c r="HR320" s="5">
        <v>214.3</v>
      </c>
      <c r="HS320" s="5">
        <v>409</v>
      </c>
      <c r="HT320" s="5">
        <v>266.7</v>
      </c>
      <c r="HU320" s="5">
        <v>284.39999999999998</v>
      </c>
      <c r="HV320" s="5">
        <v>252.8</v>
      </c>
      <c r="HW320" s="5">
        <v>583.29999999999995</v>
      </c>
      <c r="HX320" s="5">
        <v>130.69999999999999</v>
      </c>
      <c r="HY320" s="5">
        <v>167.8</v>
      </c>
      <c r="HZ320" s="5">
        <v>252.3</v>
      </c>
      <c r="IA320" s="5">
        <v>130.9</v>
      </c>
      <c r="IB320" s="5">
        <v>841.9</v>
      </c>
      <c r="IC320" s="5">
        <v>144.30000000000001</v>
      </c>
      <c r="ID320" s="5">
        <v>184.1</v>
      </c>
      <c r="IE320" s="5">
        <v>262.3</v>
      </c>
      <c r="IF320" s="5">
        <v>159.4</v>
      </c>
      <c r="IG320" s="5">
        <v>194.5</v>
      </c>
      <c r="IH320" s="5">
        <v>210.5</v>
      </c>
      <c r="II320" s="5">
        <v>125.2</v>
      </c>
      <c r="IJ320" s="5">
        <v>126.8</v>
      </c>
      <c r="IK320" s="5">
        <v>225.4</v>
      </c>
      <c r="IL320" s="5">
        <v>126.8</v>
      </c>
      <c r="IM320" s="5">
        <v>159.80000000000001</v>
      </c>
      <c r="IN320" s="5">
        <v>153.5</v>
      </c>
      <c r="IO320" s="5">
        <v>130</v>
      </c>
      <c r="IP320" s="5">
        <v>233.8</v>
      </c>
      <c r="IQ320" s="5">
        <v>194.5</v>
      </c>
      <c r="IR320" s="5">
        <v>166</v>
      </c>
      <c r="IS320" s="5">
        <v>129.1</v>
      </c>
      <c r="IT320" s="5">
        <v>30.7</v>
      </c>
      <c r="IU320" s="5">
        <v>152.19999999999999</v>
      </c>
      <c r="IV320" s="5">
        <v>114.3</v>
      </c>
      <c r="IW320" s="5">
        <v>103.9</v>
      </c>
      <c r="IX320" s="5">
        <v>35.700000000000003</v>
      </c>
      <c r="IY320" s="5">
        <v>114.3</v>
      </c>
      <c r="IZ320" s="5">
        <v>47.8</v>
      </c>
      <c r="JA320" s="5">
        <v>236.9</v>
      </c>
      <c r="JB320" s="5">
        <v>141.4</v>
      </c>
      <c r="JC320" s="5">
        <v>76.400000000000006</v>
      </c>
      <c r="JD320" s="5">
        <v>92.6</v>
      </c>
      <c r="JE320" s="5">
        <v>120.2</v>
      </c>
      <c r="JF320" s="5">
        <v>84.9</v>
      </c>
      <c r="JG320" s="5">
        <v>191.3</v>
      </c>
      <c r="JH320" s="5">
        <v>87.2</v>
      </c>
      <c r="JI320" s="5">
        <v>84.9</v>
      </c>
      <c r="JJ320" s="5">
        <v>120.2</v>
      </c>
      <c r="JK320" s="5">
        <v>85.7</v>
      </c>
      <c r="JL320" s="5">
        <v>152.19999999999999</v>
      </c>
      <c r="JM320" s="5">
        <v>101.7</v>
      </c>
      <c r="JN320" s="5">
        <v>209.9</v>
      </c>
      <c r="JO320" s="5">
        <v>148</v>
      </c>
      <c r="JP320" s="5">
        <v>157.9</v>
      </c>
      <c r="JQ320" s="5">
        <v>427.5</v>
      </c>
      <c r="JR320" s="5">
        <v>487.5</v>
      </c>
      <c r="JS320" s="5">
        <v>454.1</v>
      </c>
      <c r="JT320" s="5">
        <v>571.5</v>
      </c>
      <c r="JU320" s="5">
        <v>489.9</v>
      </c>
      <c r="JV320" s="5">
        <v>417.5</v>
      </c>
      <c r="JW320" s="5">
        <v>169.1</v>
      </c>
      <c r="JX320" s="5">
        <v>148.19999999999999</v>
      </c>
      <c r="JY320" s="5">
        <v>155.6</v>
      </c>
      <c r="JZ320" s="5">
        <v>142.9</v>
      </c>
      <c r="KA320" s="5">
        <v>117.4</v>
      </c>
      <c r="KB320" s="5">
        <v>143.1</v>
      </c>
      <c r="KC320" s="5">
        <v>153.4</v>
      </c>
      <c r="KD320" s="5">
        <v>125.2</v>
      </c>
      <c r="KE320" s="5">
        <v>122.4</v>
      </c>
      <c r="KF320" s="5">
        <v>188</v>
      </c>
      <c r="KG320" s="5">
        <v>179.1</v>
      </c>
      <c r="KH320" s="5">
        <v>225.6</v>
      </c>
      <c r="KI320" s="5">
        <v>179.1</v>
      </c>
      <c r="KJ320" s="5">
        <v>154.1</v>
      </c>
      <c r="KK320" s="5">
        <v>158.4</v>
      </c>
      <c r="KL320" s="5">
        <v>174.7</v>
      </c>
      <c r="KM320" s="5">
        <v>215.1</v>
      </c>
      <c r="KN320" s="5">
        <v>236.8</v>
      </c>
      <c r="KO320" s="5">
        <v>160.80000000000001</v>
      </c>
      <c r="KP320" s="5">
        <v>173</v>
      </c>
      <c r="KQ320" s="5">
        <v>172.6</v>
      </c>
      <c r="KR320" s="5">
        <v>215.1</v>
      </c>
      <c r="KS320" s="5">
        <v>254.6</v>
      </c>
      <c r="KT320" s="5">
        <v>130.80000000000001</v>
      </c>
      <c r="KU320" s="5">
        <v>44.3</v>
      </c>
      <c r="KV320" s="5">
        <v>40.1</v>
      </c>
      <c r="KW320" s="5">
        <v>48.7</v>
      </c>
      <c r="KX320" s="5">
        <v>57.7</v>
      </c>
      <c r="KY320" s="5">
        <v>90.3</v>
      </c>
      <c r="KZ320" s="5">
        <v>70.3</v>
      </c>
      <c r="LA320" s="5">
        <v>61.3</v>
      </c>
      <c r="LB320" s="5">
        <v>44.3</v>
      </c>
      <c r="LC320" s="5">
        <v>52.9</v>
      </c>
      <c r="LD320" s="5">
        <v>51.4</v>
      </c>
      <c r="LE320" s="5">
        <v>61.3</v>
      </c>
      <c r="LF320" s="5">
        <v>60</v>
      </c>
      <c r="LG320" s="5">
        <v>200</v>
      </c>
      <c r="LH320" s="5">
        <v>92.5</v>
      </c>
      <c r="LI320" s="5">
        <v>61.8</v>
      </c>
      <c r="LJ320" s="5">
        <v>32.799999999999997</v>
      </c>
      <c r="LK320" s="5">
        <v>45</v>
      </c>
      <c r="LL320" s="5">
        <v>35.4</v>
      </c>
      <c r="LM320" s="5">
        <v>59.2</v>
      </c>
      <c r="LN320" s="5">
        <v>107.3</v>
      </c>
      <c r="LO320" s="5">
        <v>195.1</v>
      </c>
      <c r="LP320" s="5">
        <v>362.5</v>
      </c>
      <c r="LQ320" s="5">
        <v>380.6</v>
      </c>
      <c r="LR320" s="5">
        <v>469.1</v>
      </c>
      <c r="LS320" s="5">
        <v>360.5</v>
      </c>
      <c r="LT320" s="5">
        <v>367.9</v>
      </c>
      <c r="LU320" s="5">
        <v>585.5</v>
      </c>
      <c r="LV320" s="5">
        <v>585.5</v>
      </c>
      <c r="LW320" s="5">
        <v>278.39999999999998</v>
      </c>
      <c r="LX320" s="5">
        <v>367.4</v>
      </c>
      <c r="LY320" s="5">
        <v>412.5</v>
      </c>
      <c r="LZ320" s="5">
        <v>325.89999999999998</v>
      </c>
      <c r="MA320" s="5">
        <v>249.6</v>
      </c>
      <c r="MB320" s="5">
        <v>323.89999999999998</v>
      </c>
      <c r="MC320" s="5">
        <v>336.4</v>
      </c>
      <c r="MD320" s="5">
        <v>296.8</v>
      </c>
      <c r="ME320" s="5">
        <v>282.89999999999998</v>
      </c>
      <c r="MF320" s="5">
        <v>327.60000000000002</v>
      </c>
      <c r="MG320" s="5">
        <v>367.9</v>
      </c>
      <c r="MH320" s="5">
        <v>201.1</v>
      </c>
      <c r="MI320" s="5">
        <v>235.1</v>
      </c>
      <c r="MJ320" s="5">
        <v>209</v>
      </c>
      <c r="MK320" s="5">
        <v>204.1</v>
      </c>
      <c r="ML320" s="5">
        <v>267.5</v>
      </c>
      <c r="MM320" s="5">
        <v>197.5</v>
      </c>
      <c r="MN320" s="5">
        <v>212.6</v>
      </c>
      <c r="MO320" s="5">
        <v>170.4</v>
      </c>
      <c r="MP320" s="5">
        <v>250.7</v>
      </c>
      <c r="MQ320" s="5">
        <v>201.2</v>
      </c>
      <c r="MR320" s="5">
        <v>237.1</v>
      </c>
      <c r="MS320" s="5">
        <v>271.39999999999998</v>
      </c>
      <c r="MT320" s="5">
        <v>209</v>
      </c>
      <c r="MU320" s="5">
        <v>207.9</v>
      </c>
      <c r="MV320" s="5">
        <v>415.2</v>
      </c>
      <c r="MW320" s="5">
        <v>369.5</v>
      </c>
      <c r="MX320" s="5">
        <v>443.9</v>
      </c>
      <c r="MY320" s="5">
        <v>409.2</v>
      </c>
      <c r="MZ320" s="5">
        <v>247.7</v>
      </c>
      <c r="NA320" s="5">
        <v>460.6</v>
      </c>
      <c r="NB320" s="5">
        <v>399</v>
      </c>
      <c r="NC320" s="5">
        <v>81</v>
      </c>
      <c r="ND320" s="5">
        <v>78.2</v>
      </c>
      <c r="NE320" s="5">
        <v>132.9</v>
      </c>
      <c r="NF320" s="5">
        <v>100.1</v>
      </c>
      <c r="NG320" s="5">
        <v>63.9</v>
      </c>
      <c r="NH320" s="5">
        <v>95.9</v>
      </c>
      <c r="NI320" s="5">
        <v>79.2</v>
      </c>
      <c r="NJ320" s="5">
        <v>108.8</v>
      </c>
      <c r="NK320" s="5">
        <v>64.099999999999994</v>
      </c>
      <c r="NL320" s="5">
        <v>90.6</v>
      </c>
      <c r="NM320" s="5">
        <v>95</v>
      </c>
      <c r="NN320" s="5">
        <v>87.3</v>
      </c>
      <c r="NO320" s="5">
        <v>186.3</v>
      </c>
      <c r="NP320" s="5">
        <v>840</v>
      </c>
      <c r="NQ320" s="5">
        <v>318.3</v>
      </c>
      <c r="NR320" s="5">
        <v>249.6</v>
      </c>
      <c r="NS320" s="5">
        <v>253.2</v>
      </c>
      <c r="NT320" s="5">
        <v>313</v>
      </c>
      <c r="NU320" s="5">
        <v>269.60000000000002</v>
      </c>
      <c r="NV320" s="5">
        <v>361.4</v>
      </c>
      <c r="NW320" s="5">
        <v>274.39999999999998</v>
      </c>
      <c r="NX320" s="5">
        <v>275.3</v>
      </c>
      <c r="NY320" s="5">
        <v>295.2</v>
      </c>
      <c r="NZ320" s="5">
        <v>280</v>
      </c>
      <c r="OA320" s="5">
        <v>258.7</v>
      </c>
      <c r="OB320" s="5">
        <v>312.5</v>
      </c>
    </row>
    <row r="321" spans="1:392" x14ac:dyDescent="0.35">
      <c r="A321" s="5">
        <v>2010</v>
      </c>
      <c r="B321" s="5" t="s">
        <v>399</v>
      </c>
      <c r="C321" s="5">
        <v>240.7</v>
      </c>
      <c r="D321" s="5">
        <v>275.2</v>
      </c>
      <c r="E321" s="5">
        <v>302.2</v>
      </c>
      <c r="F321" s="5">
        <v>264.89999999999998</v>
      </c>
      <c r="G321" s="5">
        <v>285.3</v>
      </c>
      <c r="H321" s="5">
        <v>302.10000000000002</v>
      </c>
      <c r="I321" s="5">
        <v>977.2</v>
      </c>
      <c r="J321" s="5">
        <v>215.9</v>
      </c>
      <c r="K321" s="5">
        <v>664.5</v>
      </c>
      <c r="L321" s="5">
        <v>438</v>
      </c>
      <c r="M321" s="5">
        <v>438</v>
      </c>
      <c r="N321" s="5">
        <v>305.5</v>
      </c>
      <c r="O321" s="5">
        <v>483.8</v>
      </c>
      <c r="P321" s="5">
        <v>365.6</v>
      </c>
      <c r="Q321" s="5">
        <v>305.5</v>
      </c>
      <c r="R321" s="5">
        <v>107.6</v>
      </c>
      <c r="S321" s="5">
        <v>168.2</v>
      </c>
      <c r="T321" s="5">
        <v>264.5</v>
      </c>
      <c r="U321" s="5">
        <v>380.4</v>
      </c>
      <c r="V321" s="5">
        <v>317.5</v>
      </c>
      <c r="W321" s="5">
        <v>278.3</v>
      </c>
      <c r="X321" s="5">
        <v>278.3</v>
      </c>
      <c r="Y321" s="5">
        <v>361.8</v>
      </c>
      <c r="Z321" s="5">
        <v>378.1</v>
      </c>
      <c r="AA321" s="5">
        <v>314.10000000000002</v>
      </c>
      <c r="AB321" s="5">
        <v>344</v>
      </c>
      <c r="AC321" s="5">
        <v>478.1</v>
      </c>
      <c r="AD321" s="5">
        <v>341.4</v>
      </c>
      <c r="AE321" s="5">
        <v>312.7</v>
      </c>
      <c r="AF321" s="5">
        <v>400.8</v>
      </c>
      <c r="AG321" s="5">
        <v>240.4</v>
      </c>
      <c r="AH321" s="5">
        <v>291.89999999999998</v>
      </c>
      <c r="AI321" s="5">
        <v>240.3</v>
      </c>
      <c r="AJ321" s="5">
        <v>291.89999999999998</v>
      </c>
      <c r="AK321" s="5">
        <v>292.7</v>
      </c>
      <c r="AL321" s="5">
        <v>313.39999999999998</v>
      </c>
      <c r="AM321" s="5">
        <v>335.4</v>
      </c>
      <c r="AN321" s="5">
        <v>335.1</v>
      </c>
      <c r="AO321" s="5">
        <v>338.8</v>
      </c>
      <c r="AP321" s="5">
        <v>278</v>
      </c>
      <c r="AQ321" s="5">
        <v>183.4</v>
      </c>
      <c r="AR321" s="5">
        <v>224.5</v>
      </c>
      <c r="AS321" s="5">
        <v>171.9</v>
      </c>
      <c r="AT321" s="5">
        <v>336.7</v>
      </c>
      <c r="AU321" s="5">
        <v>309.60000000000002</v>
      </c>
      <c r="AV321" s="5">
        <v>289</v>
      </c>
      <c r="AW321" s="5">
        <v>209.6</v>
      </c>
      <c r="AX321" s="5">
        <v>159.4</v>
      </c>
      <c r="AY321" s="5">
        <v>198.8</v>
      </c>
      <c r="AZ321" s="5">
        <v>305.8</v>
      </c>
      <c r="BA321" s="5">
        <v>159.69999999999999</v>
      </c>
      <c r="BB321" s="5">
        <v>305.8</v>
      </c>
      <c r="BC321" s="5">
        <v>214.9</v>
      </c>
      <c r="BD321" s="5">
        <v>209.6</v>
      </c>
      <c r="BE321" s="5">
        <v>422</v>
      </c>
      <c r="BF321" s="5">
        <v>413.1</v>
      </c>
      <c r="BG321" s="5">
        <v>361.7</v>
      </c>
      <c r="BH321" s="5">
        <v>375.2</v>
      </c>
      <c r="BI321" s="5">
        <v>320.8</v>
      </c>
      <c r="BJ321" s="5">
        <v>362.1</v>
      </c>
      <c r="BK321" s="5">
        <v>649.70000000000005</v>
      </c>
      <c r="BL321" s="5">
        <v>348.9</v>
      </c>
      <c r="BM321" s="5">
        <v>359.8</v>
      </c>
      <c r="BN321" s="5">
        <v>318.89999999999998</v>
      </c>
      <c r="BO321" s="5">
        <v>243.2</v>
      </c>
      <c r="BP321" s="5">
        <v>237.2</v>
      </c>
      <c r="BQ321" s="5">
        <v>175.2</v>
      </c>
      <c r="BR321" s="5">
        <v>363.3</v>
      </c>
      <c r="BS321" s="5">
        <v>243.2</v>
      </c>
      <c r="BT321" s="5">
        <v>176.6</v>
      </c>
      <c r="BU321" s="5">
        <v>199.2</v>
      </c>
      <c r="BV321" s="5">
        <v>265.2</v>
      </c>
      <c r="BW321" s="5">
        <v>268.5</v>
      </c>
      <c r="BX321" s="5">
        <v>282.3</v>
      </c>
      <c r="BY321" s="5">
        <v>265.8</v>
      </c>
      <c r="BZ321" s="5">
        <v>263.3</v>
      </c>
      <c r="CA321" s="5">
        <v>198.5</v>
      </c>
      <c r="CB321" s="5">
        <v>205.9</v>
      </c>
      <c r="CC321" s="5">
        <v>233.8</v>
      </c>
      <c r="CD321" s="5">
        <v>155.4</v>
      </c>
      <c r="CE321" s="5">
        <v>164.7</v>
      </c>
      <c r="CF321" s="5">
        <v>172.3</v>
      </c>
      <c r="CG321" s="5">
        <v>164.7</v>
      </c>
      <c r="CH321" s="5">
        <v>166.5</v>
      </c>
      <c r="CI321" s="5">
        <v>372.8</v>
      </c>
      <c r="CJ321" s="5">
        <v>335.1</v>
      </c>
      <c r="CK321" s="5">
        <v>327.60000000000002</v>
      </c>
      <c r="CL321" s="5">
        <v>320.60000000000002</v>
      </c>
      <c r="CM321" s="5">
        <v>286.60000000000002</v>
      </c>
      <c r="CN321" s="5">
        <v>372.8</v>
      </c>
      <c r="CO321" s="5">
        <v>310.7</v>
      </c>
      <c r="CP321" s="5">
        <v>329.4</v>
      </c>
      <c r="CQ321" s="5">
        <v>347.7</v>
      </c>
      <c r="CR321" s="5">
        <v>225</v>
      </c>
      <c r="CS321" s="5">
        <v>285.89999999999998</v>
      </c>
      <c r="CT321" s="5">
        <v>492.7</v>
      </c>
      <c r="CU321" s="5">
        <v>446.1</v>
      </c>
      <c r="CV321" s="5">
        <v>431.7</v>
      </c>
      <c r="CW321" s="5">
        <v>535.29999999999995</v>
      </c>
      <c r="CX321" s="5">
        <v>364.6</v>
      </c>
      <c r="CY321" s="5">
        <v>290.10000000000002</v>
      </c>
      <c r="CZ321" s="5">
        <v>285.89999999999998</v>
      </c>
      <c r="DA321" s="5">
        <v>446.1</v>
      </c>
      <c r="DB321" s="5">
        <v>305.10000000000002</v>
      </c>
      <c r="DC321" s="5">
        <v>305.10000000000002</v>
      </c>
      <c r="DD321" s="5">
        <v>574.6</v>
      </c>
      <c r="DE321" s="5">
        <v>325.60000000000002</v>
      </c>
      <c r="DF321" s="5">
        <v>314.8</v>
      </c>
      <c r="DG321" s="5">
        <v>312.8</v>
      </c>
      <c r="DH321" s="5">
        <v>382.4</v>
      </c>
      <c r="DI321" s="5">
        <v>325.39999999999998</v>
      </c>
      <c r="DJ321" s="5">
        <v>312.8</v>
      </c>
      <c r="DK321" s="5">
        <v>405.8</v>
      </c>
      <c r="DL321" s="5">
        <v>363.8</v>
      </c>
      <c r="DM321" s="5">
        <v>412.2</v>
      </c>
      <c r="DN321" s="5">
        <v>375.3</v>
      </c>
      <c r="DO321" s="5">
        <v>364.2</v>
      </c>
      <c r="DP321" s="5">
        <v>364.2</v>
      </c>
      <c r="DQ321" s="5">
        <v>280.5</v>
      </c>
      <c r="DR321" s="5">
        <v>273.7</v>
      </c>
      <c r="DS321" s="5">
        <v>201.9</v>
      </c>
      <c r="DT321" s="5">
        <v>293</v>
      </c>
      <c r="DU321" s="5">
        <v>266.3</v>
      </c>
      <c r="DV321" s="5">
        <v>292.10000000000002</v>
      </c>
      <c r="DW321" s="5">
        <v>304.2</v>
      </c>
      <c r="DX321" s="5">
        <v>142.4</v>
      </c>
      <c r="DY321" s="5">
        <v>195.4</v>
      </c>
      <c r="DZ321" s="5">
        <v>205.3</v>
      </c>
      <c r="EA321" s="5">
        <v>238.9</v>
      </c>
      <c r="EB321" s="5">
        <v>251.6</v>
      </c>
      <c r="EC321" s="5">
        <v>273.7</v>
      </c>
      <c r="ED321" s="5">
        <v>359.5</v>
      </c>
      <c r="EE321" s="5">
        <v>372.4</v>
      </c>
      <c r="EF321" s="5">
        <v>291.8</v>
      </c>
      <c r="EG321" s="5">
        <v>401.8</v>
      </c>
      <c r="EH321" s="5">
        <v>326.2</v>
      </c>
      <c r="EI321" s="5">
        <v>430.1</v>
      </c>
      <c r="EJ321" s="5">
        <v>376.1</v>
      </c>
      <c r="EK321" s="5">
        <v>436.5</v>
      </c>
      <c r="EL321" s="5">
        <v>480.7</v>
      </c>
      <c r="EM321" s="5">
        <v>408.7</v>
      </c>
      <c r="EN321" s="5">
        <v>613.1</v>
      </c>
      <c r="EO321" s="5">
        <v>317.3</v>
      </c>
      <c r="EP321" s="5">
        <v>182.5</v>
      </c>
      <c r="EQ321" s="5">
        <v>218.4</v>
      </c>
      <c r="ER321" s="5">
        <v>686.9</v>
      </c>
      <c r="ES321" s="5">
        <v>290.10000000000002</v>
      </c>
      <c r="ET321" s="5">
        <v>182.5</v>
      </c>
      <c r="EU321" s="5">
        <v>470.4</v>
      </c>
      <c r="EV321" s="5">
        <v>201.1</v>
      </c>
      <c r="EW321" s="5">
        <v>274.60000000000002</v>
      </c>
      <c r="EX321" s="5">
        <v>220.6</v>
      </c>
      <c r="EY321" s="5">
        <v>290.10000000000002</v>
      </c>
      <c r="EZ321" s="5">
        <v>355.5</v>
      </c>
      <c r="FA321" s="5">
        <v>285.2</v>
      </c>
      <c r="FB321" s="5">
        <v>317.3</v>
      </c>
      <c r="FC321" s="5">
        <v>316.5</v>
      </c>
      <c r="FD321" s="5">
        <v>480</v>
      </c>
      <c r="FE321" s="5">
        <v>1380.9</v>
      </c>
      <c r="FF321" s="5">
        <v>317.8</v>
      </c>
      <c r="FG321" s="5">
        <v>355.4</v>
      </c>
      <c r="FH321" s="5">
        <v>219.6</v>
      </c>
      <c r="FI321" s="5">
        <v>511.2</v>
      </c>
      <c r="FJ321" s="5">
        <v>433.6</v>
      </c>
      <c r="FK321" s="5">
        <v>264.89999999999998</v>
      </c>
      <c r="FL321" s="5">
        <v>280.2</v>
      </c>
      <c r="FM321" s="5">
        <v>310.89999999999998</v>
      </c>
      <c r="FN321" s="5">
        <v>272</v>
      </c>
      <c r="FO321" s="5">
        <v>283</v>
      </c>
      <c r="FP321" s="5">
        <v>275.60000000000002</v>
      </c>
      <c r="FQ321" s="5">
        <v>319.3</v>
      </c>
      <c r="FR321" s="5">
        <v>311.3</v>
      </c>
      <c r="FS321" s="5">
        <v>243.6</v>
      </c>
      <c r="FT321" s="5">
        <v>276.10000000000002</v>
      </c>
      <c r="FU321" s="5">
        <v>265</v>
      </c>
      <c r="FV321" s="5">
        <v>574</v>
      </c>
      <c r="FW321" s="5">
        <v>339.3</v>
      </c>
      <c r="FX321" s="5">
        <v>277.7</v>
      </c>
      <c r="FY321" s="5">
        <v>219.5</v>
      </c>
      <c r="FZ321" s="5">
        <v>156.19999999999999</v>
      </c>
      <c r="GA321" s="5">
        <v>105.1</v>
      </c>
      <c r="GB321" s="5">
        <v>123.9</v>
      </c>
      <c r="GC321" s="5">
        <v>257.8</v>
      </c>
      <c r="GD321" s="5">
        <v>118.2</v>
      </c>
      <c r="GE321" s="5">
        <v>175.1</v>
      </c>
      <c r="GF321" s="5">
        <v>176.6</v>
      </c>
      <c r="GG321" s="5">
        <v>296.10000000000002</v>
      </c>
      <c r="GH321" s="5">
        <v>172.5</v>
      </c>
      <c r="GI321" s="5">
        <v>139.4</v>
      </c>
      <c r="GJ321" s="5">
        <v>249.3</v>
      </c>
      <c r="GK321" s="5">
        <v>413.8</v>
      </c>
      <c r="GL321" s="5">
        <v>419.4</v>
      </c>
      <c r="GM321" s="5">
        <v>500.7</v>
      </c>
      <c r="GN321" s="5">
        <v>403.4</v>
      </c>
      <c r="GO321" s="5">
        <v>487.3</v>
      </c>
      <c r="GP321" s="5">
        <v>371.6</v>
      </c>
      <c r="GQ321" s="5">
        <v>373.4</v>
      </c>
      <c r="GR321" s="5">
        <v>243.8</v>
      </c>
      <c r="GS321" s="5">
        <v>218.6</v>
      </c>
      <c r="GT321" s="5">
        <v>296.3</v>
      </c>
      <c r="GU321" s="5">
        <v>299.5</v>
      </c>
      <c r="GV321" s="5">
        <v>243.8</v>
      </c>
      <c r="GW321" s="5">
        <v>226.1</v>
      </c>
      <c r="GX321" s="5">
        <v>273</v>
      </c>
      <c r="GY321" s="5">
        <v>281.39999999999998</v>
      </c>
      <c r="GZ321" s="5">
        <v>293</v>
      </c>
      <c r="HA321" s="5">
        <v>258.60000000000002</v>
      </c>
      <c r="HB321" s="5">
        <v>276.3</v>
      </c>
      <c r="HC321" s="5">
        <v>258.60000000000002</v>
      </c>
      <c r="HD321" s="5">
        <v>434.6</v>
      </c>
      <c r="HE321" s="5">
        <v>292.3</v>
      </c>
      <c r="HF321" s="5">
        <v>378.2</v>
      </c>
      <c r="HG321" s="5">
        <v>347.3</v>
      </c>
      <c r="HH321" s="5">
        <v>342.7</v>
      </c>
      <c r="HI321" s="5">
        <v>317.10000000000002</v>
      </c>
      <c r="HJ321" s="5">
        <v>350.3</v>
      </c>
      <c r="HK321" s="5">
        <v>356.4</v>
      </c>
      <c r="HL321" s="5">
        <v>332</v>
      </c>
      <c r="HM321" s="5">
        <v>344.8</v>
      </c>
      <c r="HN321" s="5">
        <v>325</v>
      </c>
      <c r="HO321" s="5">
        <v>394.6</v>
      </c>
      <c r="HP321" s="5">
        <v>560.4</v>
      </c>
      <c r="HQ321" s="5">
        <v>325</v>
      </c>
      <c r="HR321" s="5">
        <v>293.3</v>
      </c>
      <c r="HS321" s="5">
        <v>540.29999999999995</v>
      </c>
      <c r="HT321" s="5">
        <v>362.8</v>
      </c>
      <c r="HU321" s="5">
        <v>424.7</v>
      </c>
      <c r="HV321" s="5">
        <v>350.6</v>
      </c>
      <c r="HW321" s="5">
        <v>801.6</v>
      </c>
      <c r="HX321" s="5">
        <v>201.5</v>
      </c>
      <c r="HY321" s="5">
        <v>217</v>
      </c>
      <c r="HZ321" s="5">
        <v>327</v>
      </c>
      <c r="IA321" s="5">
        <v>183.1</v>
      </c>
      <c r="IB321" s="5">
        <v>846.5</v>
      </c>
      <c r="IC321" s="5">
        <v>214.9</v>
      </c>
      <c r="ID321" s="5">
        <v>252.6</v>
      </c>
      <c r="IE321" s="5">
        <v>358.3</v>
      </c>
      <c r="IF321" s="5">
        <v>280.89999999999998</v>
      </c>
      <c r="IG321" s="5">
        <v>256.89999999999998</v>
      </c>
      <c r="IH321" s="5">
        <v>316.60000000000002</v>
      </c>
      <c r="II321" s="5">
        <v>354</v>
      </c>
      <c r="IJ321" s="5">
        <v>326.2</v>
      </c>
      <c r="IK321" s="5">
        <v>304</v>
      </c>
      <c r="IL321" s="5">
        <v>326.2</v>
      </c>
      <c r="IM321" s="5">
        <v>324.8</v>
      </c>
      <c r="IN321" s="5">
        <v>302.7</v>
      </c>
      <c r="IO321" s="5">
        <v>230.8</v>
      </c>
      <c r="IP321" s="5">
        <v>319.39999999999998</v>
      </c>
      <c r="IQ321" s="5">
        <v>256.89999999999998</v>
      </c>
      <c r="IR321" s="5">
        <v>328.3</v>
      </c>
      <c r="IS321" s="5">
        <v>279.7</v>
      </c>
      <c r="IT321" s="5">
        <v>59.8</v>
      </c>
      <c r="IU321" s="5">
        <v>165.3</v>
      </c>
      <c r="IV321" s="5">
        <v>121.2</v>
      </c>
      <c r="IW321" s="5">
        <v>126.7</v>
      </c>
      <c r="IX321" s="5">
        <v>62</v>
      </c>
      <c r="IY321" s="5">
        <v>121.2</v>
      </c>
      <c r="IZ321" s="5">
        <v>70.8</v>
      </c>
      <c r="JA321" s="5">
        <v>294.39999999999998</v>
      </c>
      <c r="JB321" s="5">
        <v>178.1</v>
      </c>
      <c r="JC321" s="5">
        <v>130.30000000000001</v>
      </c>
      <c r="JD321" s="5">
        <v>159.69999999999999</v>
      </c>
      <c r="JE321" s="5">
        <v>163.4</v>
      </c>
      <c r="JF321" s="5">
        <v>141.19999999999999</v>
      </c>
      <c r="JG321" s="5">
        <v>184.6</v>
      </c>
      <c r="JH321" s="5">
        <v>154.9</v>
      </c>
      <c r="JI321" s="5">
        <v>141.19999999999999</v>
      </c>
      <c r="JJ321" s="5">
        <v>182.4</v>
      </c>
      <c r="JK321" s="5">
        <v>91.3</v>
      </c>
      <c r="JL321" s="5">
        <v>117.7</v>
      </c>
      <c r="JM321" s="5">
        <v>152.1</v>
      </c>
      <c r="JN321" s="5">
        <v>260.2</v>
      </c>
      <c r="JO321" s="5">
        <v>188.9</v>
      </c>
      <c r="JP321" s="5">
        <v>148.9</v>
      </c>
      <c r="JQ321" s="5">
        <v>389.5</v>
      </c>
      <c r="JR321" s="5">
        <v>376.3</v>
      </c>
      <c r="JS321" s="5">
        <v>382.6</v>
      </c>
      <c r="JT321" s="5">
        <v>563.79999999999995</v>
      </c>
      <c r="JU321" s="5">
        <v>384.8</v>
      </c>
      <c r="JV321" s="5">
        <v>371.3</v>
      </c>
      <c r="JW321" s="5">
        <v>306.7</v>
      </c>
      <c r="JX321" s="5">
        <v>442</v>
      </c>
      <c r="JY321" s="5">
        <v>344.5</v>
      </c>
      <c r="JZ321" s="5">
        <v>399.5</v>
      </c>
      <c r="KA321" s="5">
        <v>511.9</v>
      </c>
      <c r="KB321" s="5">
        <v>337.2</v>
      </c>
      <c r="KC321" s="5">
        <v>288.3</v>
      </c>
      <c r="KD321" s="5">
        <v>420.3</v>
      </c>
      <c r="KE321" s="5">
        <v>323.89999999999998</v>
      </c>
      <c r="KF321" s="5">
        <v>330.5</v>
      </c>
      <c r="KG321" s="5">
        <v>237.9</v>
      </c>
      <c r="KH321" s="5">
        <v>283.2</v>
      </c>
      <c r="KI321" s="5">
        <v>237.9</v>
      </c>
      <c r="KJ321" s="5">
        <v>238.7</v>
      </c>
      <c r="KK321" s="5">
        <v>207.2</v>
      </c>
      <c r="KL321" s="5">
        <v>249.6</v>
      </c>
      <c r="KM321" s="5">
        <v>195.7</v>
      </c>
      <c r="KN321" s="5">
        <v>296.10000000000002</v>
      </c>
      <c r="KO321" s="5">
        <v>179.2</v>
      </c>
      <c r="KP321" s="5">
        <v>260.10000000000002</v>
      </c>
      <c r="KQ321" s="5">
        <v>164.2</v>
      </c>
      <c r="KR321" s="5">
        <v>195.7</v>
      </c>
      <c r="KS321" s="5">
        <v>399.4</v>
      </c>
      <c r="KT321" s="5">
        <v>196.9</v>
      </c>
      <c r="KU321" s="5">
        <v>70.2</v>
      </c>
      <c r="KV321" s="5">
        <v>63.2</v>
      </c>
      <c r="KW321" s="5">
        <v>66.400000000000006</v>
      </c>
      <c r="KX321" s="5">
        <v>83</v>
      </c>
      <c r="KY321" s="5">
        <v>82.9</v>
      </c>
      <c r="KZ321" s="5">
        <v>93.2</v>
      </c>
      <c r="LA321" s="5">
        <v>74.8</v>
      </c>
      <c r="LB321" s="5">
        <v>70.2</v>
      </c>
      <c r="LC321" s="5">
        <v>78.5</v>
      </c>
      <c r="LD321" s="5">
        <v>50.3</v>
      </c>
      <c r="LE321" s="5">
        <v>74.8</v>
      </c>
      <c r="LF321" s="5">
        <v>86.6</v>
      </c>
      <c r="LG321" s="5">
        <v>183.4</v>
      </c>
      <c r="LH321" s="5">
        <v>110.5</v>
      </c>
      <c r="LI321" s="5">
        <v>109.6</v>
      </c>
      <c r="LJ321" s="5">
        <v>62.6</v>
      </c>
      <c r="LK321" s="5">
        <v>84.8</v>
      </c>
      <c r="LL321" s="5">
        <v>81.400000000000006</v>
      </c>
      <c r="LM321" s="5">
        <v>95.5</v>
      </c>
      <c r="LN321" s="5">
        <v>117.7</v>
      </c>
      <c r="LO321" s="5">
        <v>209.1</v>
      </c>
      <c r="LP321" s="5">
        <v>422.6</v>
      </c>
      <c r="LQ321" s="5">
        <v>415.2</v>
      </c>
      <c r="LR321" s="5">
        <v>445.2</v>
      </c>
      <c r="LS321" s="5">
        <v>415.5</v>
      </c>
      <c r="LT321" s="5">
        <v>404.8</v>
      </c>
      <c r="LU321" s="5">
        <v>502.7</v>
      </c>
      <c r="LV321" s="5">
        <v>502.7</v>
      </c>
      <c r="LW321" s="5">
        <v>369.1</v>
      </c>
      <c r="LX321" s="5">
        <v>421.5</v>
      </c>
      <c r="LY321" s="5">
        <v>401.8</v>
      </c>
      <c r="LZ321" s="5">
        <v>358.5</v>
      </c>
      <c r="MA321" s="5">
        <v>356.4</v>
      </c>
      <c r="MB321" s="5">
        <v>415</v>
      </c>
      <c r="MC321" s="5">
        <v>380.7</v>
      </c>
      <c r="MD321" s="5">
        <v>355</v>
      </c>
      <c r="ME321" s="5">
        <v>394.7</v>
      </c>
      <c r="MF321" s="5">
        <v>442.1</v>
      </c>
      <c r="MG321" s="5">
        <v>404.8</v>
      </c>
      <c r="MH321" s="5">
        <v>572.29999999999995</v>
      </c>
      <c r="MI321" s="5">
        <v>649.70000000000005</v>
      </c>
      <c r="MJ321" s="5">
        <v>385</v>
      </c>
      <c r="MK321" s="5">
        <v>587.4</v>
      </c>
      <c r="ML321" s="5">
        <v>571.70000000000005</v>
      </c>
      <c r="MM321" s="5">
        <v>481.7</v>
      </c>
      <c r="MN321" s="5">
        <v>511</v>
      </c>
      <c r="MO321" s="5">
        <v>478.1</v>
      </c>
      <c r="MP321" s="5">
        <v>487.3</v>
      </c>
      <c r="MQ321" s="5">
        <v>546.79999999999995</v>
      </c>
      <c r="MR321" s="5">
        <v>571.4</v>
      </c>
      <c r="MS321" s="5">
        <v>563.80000000000007</v>
      </c>
      <c r="MT321" s="5">
        <v>385</v>
      </c>
      <c r="MU321" s="5">
        <v>548.70000000000005</v>
      </c>
      <c r="MV321" s="5">
        <v>360.5</v>
      </c>
      <c r="MW321" s="5">
        <v>467.5</v>
      </c>
      <c r="MX321" s="5">
        <v>489.6</v>
      </c>
      <c r="MY321" s="5">
        <v>469</v>
      </c>
      <c r="MZ321" s="5">
        <v>405.1</v>
      </c>
      <c r="NA321" s="5">
        <v>382.3</v>
      </c>
      <c r="NB321" s="5">
        <v>393.3</v>
      </c>
      <c r="NC321" s="5">
        <v>107.4</v>
      </c>
      <c r="ND321" s="5">
        <v>131.30000000000001</v>
      </c>
      <c r="NE321" s="5">
        <v>201.9</v>
      </c>
      <c r="NF321" s="5">
        <v>167</v>
      </c>
      <c r="NG321" s="5">
        <v>96.4</v>
      </c>
      <c r="NH321" s="5">
        <v>164.2</v>
      </c>
      <c r="NI321" s="5">
        <v>117.8</v>
      </c>
      <c r="NJ321" s="5">
        <v>193.4</v>
      </c>
      <c r="NK321" s="5">
        <v>110.4</v>
      </c>
      <c r="NL321" s="5">
        <v>135.69999999999999</v>
      </c>
      <c r="NM321" s="5">
        <v>146.69999999999999</v>
      </c>
      <c r="NN321" s="5">
        <v>147.9</v>
      </c>
      <c r="NO321" s="5">
        <v>175.5</v>
      </c>
      <c r="NP321" s="5">
        <v>1024.5</v>
      </c>
      <c r="NQ321" s="5">
        <v>438.2</v>
      </c>
      <c r="NR321" s="5">
        <v>372.7</v>
      </c>
      <c r="NS321" s="5">
        <v>399.6</v>
      </c>
      <c r="NT321" s="5">
        <v>499.4</v>
      </c>
      <c r="NU321" s="5">
        <v>387.3</v>
      </c>
      <c r="NV321" s="5">
        <v>374.7</v>
      </c>
      <c r="NW321" s="5">
        <v>414.2</v>
      </c>
      <c r="NX321" s="5">
        <v>396.7</v>
      </c>
      <c r="NY321" s="5">
        <v>423.2</v>
      </c>
      <c r="NZ321" s="5">
        <v>411.5</v>
      </c>
      <c r="OA321" s="5">
        <v>415.7</v>
      </c>
      <c r="OB321" s="5">
        <v>533.69999999999993</v>
      </c>
    </row>
    <row r="322" spans="1:392" x14ac:dyDescent="0.35">
      <c r="A322" s="5">
        <v>2011</v>
      </c>
      <c r="B322" s="5" t="s">
        <v>399</v>
      </c>
      <c r="C322" s="5">
        <v>214.8</v>
      </c>
      <c r="D322" s="5">
        <v>229</v>
      </c>
      <c r="E322" s="5">
        <v>207.4</v>
      </c>
      <c r="F322" s="5">
        <v>218.8</v>
      </c>
      <c r="G322" s="5">
        <v>220.2</v>
      </c>
      <c r="H322" s="5">
        <v>188.1</v>
      </c>
      <c r="I322" s="5">
        <v>1138.2</v>
      </c>
      <c r="J322" s="5">
        <v>200.7</v>
      </c>
      <c r="K322" s="5">
        <v>702.3</v>
      </c>
      <c r="L322" s="5">
        <v>449.1</v>
      </c>
      <c r="M322" s="5">
        <v>449.1</v>
      </c>
      <c r="N322" s="5">
        <v>320.2</v>
      </c>
      <c r="O322" s="5">
        <v>530.1</v>
      </c>
      <c r="P322" s="5">
        <v>364.1</v>
      </c>
      <c r="Q322" s="5">
        <v>320.2</v>
      </c>
      <c r="R322" s="5">
        <v>59.8</v>
      </c>
      <c r="S322" s="5">
        <v>66.599999999999994</v>
      </c>
      <c r="T322" s="5">
        <v>246.5</v>
      </c>
      <c r="U322" s="5">
        <v>362.9</v>
      </c>
      <c r="V322" s="5">
        <v>231.6</v>
      </c>
      <c r="W322" s="5">
        <v>169.1</v>
      </c>
      <c r="X322" s="5">
        <v>169.1</v>
      </c>
      <c r="Y322" s="5">
        <v>326</v>
      </c>
      <c r="Z322" s="5">
        <v>446.4</v>
      </c>
      <c r="AA322" s="5">
        <v>235.7</v>
      </c>
      <c r="AB322" s="5">
        <v>383.9</v>
      </c>
      <c r="AC322" s="5">
        <v>476.3</v>
      </c>
      <c r="AD322" s="5">
        <v>353.1</v>
      </c>
      <c r="AE322" s="5">
        <v>311.3</v>
      </c>
      <c r="AF322" s="5">
        <v>254.6</v>
      </c>
      <c r="AG322" s="5">
        <v>279.8</v>
      </c>
      <c r="AH322" s="5">
        <v>260.2</v>
      </c>
      <c r="AI322" s="5">
        <v>327</v>
      </c>
      <c r="AJ322" s="5">
        <v>260.2</v>
      </c>
      <c r="AK322" s="5">
        <v>342.5</v>
      </c>
      <c r="AL322" s="5">
        <v>327.5</v>
      </c>
      <c r="AM322" s="5">
        <v>412.1</v>
      </c>
      <c r="AN322" s="5">
        <v>346.5</v>
      </c>
      <c r="AO322" s="5">
        <v>339.3</v>
      </c>
      <c r="AP322" s="5">
        <v>463.3</v>
      </c>
      <c r="AQ322" s="5">
        <v>98.3</v>
      </c>
      <c r="AR322" s="5">
        <v>136.5</v>
      </c>
      <c r="AS322" s="5">
        <v>89.4</v>
      </c>
      <c r="AT322" s="5">
        <v>373.7</v>
      </c>
      <c r="AU322" s="5">
        <v>149.4</v>
      </c>
      <c r="AV322" s="5">
        <v>172</v>
      </c>
      <c r="AW322" s="5">
        <v>89.5</v>
      </c>
      <c r="AX322" s="5">
        <v>103.9</v>
      </c>
      <c r="AY322" s="5">
        <v>96.4</v>
      </c>
      <c r="AZ322" s="5">
        <v>169.5</v>
      </c>
      <c r="BA322" s="5">
        <v>77.5</v>
      </c>
      <c r="BB322" s="5">
        <v>169.5</v>
      </c>
      <c r="BC322" s="5">
        <v>96.1</v>
      </c>
      <c r="BD322" s="5">
        <v>89.5</v>
      </c>
      <c r="BE322" s="5">
        <v>304</v>
      </c>
      <c r="BF322" s="5">
        <v>307.8</v>
      </c>
      <c r="BG322" s="5">
        <v>276.10000000000002</v>
      </c>
      <c r="BH322" s="5">
        <v>294.60000000000002</v>
      </c>
      <c r="BI322" s="5">
        <v>207.8</v>
      </c>
      <c r="BJ322" s="5">
        <v>252.6</v>
      </c>
      <c r="BK322" s="5">
        <v>479.4</v>
      </c>
      <c r="BL322" s="5">
        <v>226.6</v>
      </c>
      <c r="BM322" s="5">
        <v>180.6</v>
      </c>
      <c r="BN322" s="5">
        <v>178.8</v>
      </c>
      <c r="BO322" s="5">
        <v>157.30000000000001</v>
      </c>
      <c r="BP322" s="5">
        <v>187.2</v>
      </c>
      <c r="BQ322" s="5">
        <v>61.5</v>
      </c>
      <c r="BR322" s="5">
        <v>144.5</v>
      </c>
      <c r="BS322" s="5">
        <v>157.30000000000001</v>
      </c>
      <c r="BT322" s="5">
        <v>58</v>
      </c>
      <c r="BU322" s="5">
        <v>65.599999999999994</v>
      </c>
      <c r="BV322" s="5">
        <v>160.4</v>
      </c>
      <c r="BW322" s="5">
        <v>132.30000000000001</v>
      </c>
      <c r="BX322" s="5">
        <v>194.7</v>
      </c>
      <c r="BY322" s="5">
        <v>172.7</v>
      </c>
      <c r="BZ322" s="5">
        <v>175.2</v>
      </c>
      <c r="CA322" s="5">
        <v>82</v>
      </c>
      <c r="CB322" s="5">
        <v>92.3</v>
      </c>
      <c r="CC322" s="5">
        <v>105.8</v>
      </c>
      <c r="CD322" s="5">
        <v>103.3</v>
      </c>
      <c r="CE322" s="5">
        <v>124.8</v>
      </c>
      <c r="CF322" s="5">
        <v>167</v>
      </c>
      <c r="CG322" s="5">
        <v>124.8</v>
      </c>
      <c r="CH322" s="5">
        <v>137.5</v>
      </c>
      <c r="CI322" s="5">
        <v>295.39999999999998</v>
      </c>
      <c r="CJ322" s="5">
        <v>249.1</v>
      </c>
      <c r="CK322" s="5">
        <v>241.4</v>
      </c>
      <c r="CL322" s="5">
        <v>151.9</v>
      </c>
      <c r="CM322" s="5">
        <v>210.7</v>
      </c>
      <c r="CN322" s="5">
        <v>295.39999999999998</v>
      </c>
      <c r="CO322" s="5">
        <v>210.5</v>
      </c>
      <c r="CP322" s="5">
        <v>170.4</v>
      </c>
      <c r="CQ322" s="5">
        <v>355.2</v>
      </c>
      <c r="CR322" s="5">
        <v>205</v>
      </c>
      <c r="CS322" s="5">
        <v>198</v>
      </c>
      <c r="CT322" s="5">
        <v>330.5</v>
      </c>
      <c r="CU322" s="5">
        <v>268.10000000000002</v>
      </c>
      <c r="CV322" s="5">
        <v>297.60000000000002</v>
      </c>
      <c r="CW322" s="5">
        <v>361.3</v>
      </c>
      <c r="CX322" s="5">
        <v>234.9</v>
      </c>
      <c r="CY322" s="5">
        <v>213.6</v>
      </c>
      <c r="CZ322" s="5">
        <v>198</v>
      </c>
      <c r="DA322" s="5">
        <v>268.10000000000002</v>
      </c>
      <c r="DB322" s="5">
        <v>280.60000000000002</v>
      </c>
      <c r="DC322" s="5">
        <v>280.60000000000002</v>
      </c>
      <c r="DD322" s="5">
        <v>521.5</v>
      </c>
      <c r="DE322" s="5">
        <v>245</v>
      </c>
      <c r="DF322" s="5">
        <v>296.7</v>
      </c>
      <c r="DG322" s="5">
        <v>266.60000000000002</v>
      </c>
      <c r="DH322" s="5">
        <v>290.39999999999998</v>
      </c>
      <c r="DI322" s="5">
        <v>288.8</v>
      </c>
      <c r="DJ322" s="5">
        <v>266.60000000000002</v>
      </c>
      <c r="DK322" s="5">
        <v>416.2</v>
      </c>
      <c r="DL322" s="5">
        <v>430.3</v>
      </c>
      <c r="DM322" s="5">
        <v>424.2</v>
      </c>
      <c r="DN322" s="5">
        <v>401.1</v>
      </c>
      <c r="DO322" s="5">
        <v>398.1</v>
      </c>
      <c r="DP322" s="5">
        <v>398.1</v>
      </c>
      <c r="DQ322" s="5">
        <v>146.9</v>
      </c>
      <c r="DR322" s="5">
        <v>122.5</v>
      </c>
      <c r="DS322" s="5">
        <v>131.69999999999999</v>
      </c>
      <c r="DT322" s="5">
        <v>190.7</v>
      </c>
      <c r="DU322" s="5">
        <v>171</v>
      </c>
      <c r="DV322" s="5">
        <v>166.7</v>
      </c>
      <c r="DW322" s="5">
        <v>159.1</v>
      </c>
      <c r="DX322" s="5">
        <v>67.400000000000006</v>
      </c>
      <c r="DY322" s="5">
        <v>107.9</v>
      </c>
      <c r="DZ322" s="5">
        <v>138.4</v>
      </c>
      <c r="EA322" s="5">
        <v>156.9</v>
      </c>
      <c r="EB322" s="5">
        <v>101.2</v>
      </c>
      <c r="EC322" s="5">
        <v>122.5</v>
      </c>
      <c r="ED322" s="5">
        <v>360.9</v>
      </c>
      <c r="EE322" s="5">
        <v>210.2</v>
      </c>
      <c r="EF322" s="5">
        <v>240.3</v>
      </c>
      <c r="EG322" s="5">
        <v>305.2</v>
      </c>
      <c r="EH322" s="5">
        <v>273.7</v>
      </c>
      <c r="EI322" s="5">
        <v>87.1</v>
      </c>
      <c r="EJ322" s="5">
        <v>125.6</v>
      </c>
      <c r="EK322" s="5">
        <v>113.1</v>
      </c>
      <c r="EL322" s="5">
        <v>105.8</v>
      </c>
      <c r="EM322" s="5">
        <v>131.4</v>
      </c>
      <c r="EN322" s="5">
        <v>151.80000000000001</v>
      </c>
      <c r="EO322" s="5">
        <v>153.1</v>
      </c>
      <c r="EP322" s="5">
        <v>114.7</v>
      </c>
      <c r="EQ322" s="5">
        <v>64</v>
      </c>
      <c r="ER322" s="5">
        <v>415.2</v>
      </c>
      <c r="ES322" s="5">
        <v>162.1</v>
      </c>
      <c r="ET322" s="5">
        <v>114.7</v>
      </c>
      <c r="EU322" s="5">
        <v>302.10000000000002</v>
      </c>
      <c r="EV322" s="5">
        <v>97.3</v>
      </c>
      <c r="EW322" s="5">
        <v>93.1</v>
      </c>
      <c r="EX322" s="5">
        <v>82.4</v>
      </c>
      <c r="EY322" s="5">
        <v>162.1</v>
      </c>
      <c r="EZ322" s="5">
        <v>252.2</v>
      </c>
      <c r="FA322" s="5">
        <v>153.4</v>
      </c>
      <c r="FB322" s="5">
        <v>153.1</v>
      </c>
      <c r="FC322" s="5">
        <v>213.7</v>
      </c>
      <c r="FD322" s="5">
        <v>555.20000000000005</v>
      </c>
      <c r="FE322" s="5">
        <v>1791.3</v>
      </c>
      <c r="FF322" s="5">
        <v>242.6</v>
      </c>
      <c r="FG322" s="5">
        <v>395.6</v>
      </c>
      <c r="FH322" s="5">
        <v>204.7</v>
      </c>
      <c r="FI322" s="5">
        <v>481.9</v>
      </c>
      <c r="FJ322" s="5">
        <v>246.3</v>
      </c>
      <c r="FK322" s="5">
        <v>218.8</v>
      </c>
      <c r="FL322" s="5">
        <v>175.9</v>
      </c>
      <c r="FM322" s="5">
        <v>162.69999999999999</v>
      </c>
      <c r="FN322" s="5">
        <v>193.9</v>
      </c>
      <c r="FO322" s="5">
        <v>220</v>
      </c>
      <c r="FP322" s="5">
        <v>162.9</v>
      </c>
      <c r="FQ322" s="5">
        <v>153.5</v>
      </c>
      <c r="FR322" s="5">
        <v>145.6</v>
      </c>
      <c r="FS322" s="5">
        <v>226.4</v>
      </c>
      <c r="FT322" s="5">
        <v>182.3</v>
      </c>
      <c r="FU322" s="5">
        <v>151.80000000000001</v>
      </c>
      <c r="FV322" s="5">
        <v>200.6</v>
      </c>
      <c r="FW322" s="5">
        <v>159</v>
      </c>
      <c r="FX322" s="5">
        <v>219.5</v>
      </c>
      <c r="FY322" s="5">
        <v>142.69999999999999</v>
      </c>
      <c r="FZ322" s="5">
        <v>44.6</v>
      </c>
      <c r="GA322" s="5">
        <v>21.5</v>
      </c>
      <c r="GB322" s="5">
        <v>42.8</v>
      </c>
      <c r="GC322" s="5">
        <v>324.2</v>
      </c>
      <c r="GD322" s="5">
        <v>31.5</v>
      </c>
      <c r="GE322" s="5">
        <v>65.5</v>
      </c>
      <c r="GF322" s="5">
        <v>83.4</v>
      </c>
      <c r="GG322" s="5">
        <v>113.4</v>
      </c>
      <c r="GH322" s="5">
        <v>44.1</v>
      </c>
      <c r="GI322" s="5">
        <v>29.1</v>
      </c>
      <c r="GJ322" s="5">
        <v>166.8</v>
      </c>
      <c r="GK322" s="5">
        <v>438.7</v>
      </c>
      <c r="GL322" s="5">
        <v>384.1</v>
      </c>
      <c r="GM322" s="5">
        <v>424.9</v>
      </c>
      <c r="GN322" s="5">
        <v>345</v>
      </c>
      <c r="GO322" s="5">
        <v>416.2000000000001</v>
      </c>
      <c r="GP322" s="5">
        <v>377.6</v>
      </c>
      <c r="GQ322" s="5">
        <v>393.5</v>
      </c>
      <c r="GR322" s="5">
        <v>177.6</v>
      </c>
      <c r="GS322" s="5">
        <v>87</v>
      </c>
      <c r="GT322" s="5">
        <v>170.5</v>
      </c>
      <c r="GU322" s="5">
        <v>135.69999999999999</v>
      </c>
      <c r="GV322" s="5">
        <v>177.6</v>
      </c>
      <c r="GW322" s="5">
        <v>108.9</v>
      </c>
      <c r="GX322" s="5">
        <v>161.30000000000001</v>
      </c>
      <c r="GY322" s="5">
        <v>218.4</v>
      </c>
      <c r="GZ322" s="5">
        <v>190.7</v>
      </c>
      <c r="HA322" s="5">
        <v>162.5</v>
      </c>
      <c r="HB322" s="5">
        <v>158.80000000000001</v>
      </c>
      <c r="HC322" s="5">
        <v>162.5</v>
      </c>
      <c r="HD322" s="5">
        <v>304.10000000000002</v>
      </c>
      <c r="HE322" s="5">
        <v>213.2</v>
      </c>
      <c r="HF322" s="5">
        <v>264.2</v>
      </c>
      <c r="HG322" s="5">
        <v>223.8</v>
      </c>
      <c r="HH322" s="5">
        <v>243</v>
      </c>
      <c r="HI322" s="5">
        <v>202</v>
      </c>
      <c r="HJ322" s="5">
        <v>242.8</v>
      </c>
      <c r="HK322" s="5">
        <v>240</v>
      </c>
      <c r="HL322" s="5">
        <v>207.2</v>
      </c>
      <c r="HM322" s="5">
        <v>188.4</v>
      </c>
      <c r="HN322" s="5">
        <v>236.8</v>
      </c>
      <c r="HO322" s="5">
        <v>286.5</v>
      </c>
      <c r="HP322" s="5">
        <v>422.5</v>
      </c>
      <c r="HQ322" s="5">
        <v>236.8</v>
      </c>
      <c r="HR322" s="5">
        <v>215.4</v>
      </c>
      <c r="HS322" s="5">
        <v>529.70000000000005</v>
      </c>
      <c r="HT322" s="5">
        <v>227.7</v>
      </c>
      <c r="HU322" s="5">
        <v>319.5</v>
      </c>
      <c r="HV322" s="5">
        <v>236.5</v>
      </c>
      <c r="HW322" s="5">
        <v>561.6</v>
      </c>
      <c r="HX322" s="5">
        <v>87.2</v>
      </c>
      <c r="HY322" s="5">
        <v>100.6</v>
      </c>
      <c r="HZ322" s="5">
        <v>196.6</v>
      </c>
      <c r="IA322" s="5">
        <v>117.5</v>
      </c>
      <c r="IB322" s="5">
        <v>1171.7</v>
      </c>
      <c r="IC322" s="5">
        <v>96.1</v>
      </c>
      <c r="ID322" s="5">
        <v>127</v>
      </c>
      <c r="IE322" s="5">
        <v>261</v>
      </c>
      <c r="IF322" s="5">
        <v>117.2</v>
      </c>
      <c r="IG322" s="5">
        <v>168.5</v>
      </c>
      <c r="IH322" s="5">
        <v>191.5</v>
      </c>
      <c r="II322" s="5">
        <v>88.8</v>
      </c>
      <c r="IJ322" s="5">
        <v>124.7</v>
      </c>
      <c r="IK322" s="5">
        <v>184</v>
      </c>
      <c r="IL322" s="5">
        <v>124.7</v>
      </c>
      <c r="IM322" s="5">
        <v>160.19999999999999</v>
      </c>
      <c r="IN322" s="5">
        <v>151.80000000000001</v>
      </c>
      <c r="IO322" s="5">
        <v>152.69999999999999</v>
      </c>
      <c r="IP322" s="5">
        <v>211.2</v>
      </c>
      <c r="IQ322" s="5">
        <v>168.5</v>
      </c>
      <c r="IR322" s="5">
        <v>196.2</v>
      </c>
      <c r="IS322" s="5">
        <v>152.6</v>
      </c>
      <c r="IT322" s="5">
        <v>49.8</v>
      </c>
      <c r="IU322" s="5">
        <v>189.7</v>
      </c>
      <c r="IV322" s="5">
        <v>106.9</v>
      </c>
      <c r="IW322" s="5">
        <v>140.6</v>
      </c>
      <c r="IX322" s="5">
        <v>36.700000000000003</v>
      </c>
      <c r="IY322" s="5">
        <v>106.9</v>
      </c>
      <c r="IZ322" s="5">
        <v>58.5</v>
      </c>
      <c r="JA322" s="5">
        <v>276.3</v>
      </c>
      <c r="JB322" s="5">
        <v>170.9</v>
      </c>
      <c r="JC322" s="5">
        <v>104.6</v>
      </c>
      <c r="JD322" s="5">
        <v>54.9</v>
      </c>
      <c r="JE322" s="5">
        <v>86.399999999999991</v>
      </c>
      <c r="JF322" s="5">
        <v>67.900000000000006</v>
      </c>
      <c r="JG322" s="5">
        <v>46.8</v>
      </c>
      <c r="JH322" s="5">
        <v>64.7</v>
      </c>
      <c r="JI322" s="5">
        <v>67.900000000000006</v>
      </c>
      <c r="JJ322" s="5">
        <v>70.900000000000006</v>
      </c>
      <c r="JK322" s="5">
        <v>40.4</v>
      </c>
      <c r="JL322" s="5">
        <v>25</v>
      </c>
      <c r="JM322" s="5">
        <v>50.4</v>
      </c>
      <c r="JN322" s="5">
        <v>223.3</v>
      </c>
      <c r="JO322" s="5">
        <v>95</v>
      </c>
      <c r="JP322" s="5">
        <v>54.8</v>
      </c>
      <c r="JQ322" s="5">
        <v>402.6</v>
      </c>
      <c r="JR322" s="5">
        <v>342.3</v>
      </c>
      <c r="JS322" s="5">
        <v>315.60000000000002</v>
      </c>
      <c r="JT322" s="5">
        <v>420.5</v>
      </c>
      <c r="JU322" s="5">
        <v>366.2</v>
      </c>
      <c r="JV322" s="5">
        <v>371.2</v>
      </c>
      <c r="JW322" s="5">
        <v>133.5</v>
      </c>
      <c r="JX322" s="5">
        <v>110.6</v>
      </c>
      <c r="JY322" s="5">
        <v>215</v>
      </c>
      <c r="JZ322" s="5">
        <v>109.7</v>
      </c>
      <c r="KA322" s="5">
        <v>97.2</v>
      </c>
      <c r="KB322" s="5">
        <v>168.4</v>
      </c>
      <c r="KC322" s="5">
        <v>133.69999999999999</v>
      </c>
      <c r="KD322" s="5">
        <v>90.2</v>
      </c>
      <c r="KE322" s="5">
        <v>96.8</v>
      </c>
      <c r="KF322" s="5">
        <v>159.4</v>
      </c>
      <c r="KG322" s="5">
        <v>172.1</v>
      </c>
      <c r="KH322" s="5">
        <v>222.5</v>
      </c>
      <c r="KI322" s="5">
        <v>172.1</v>
      </c>
      <c r="KJ322" s="5">
        <v>139.1</v>
      </c>
      <c r="KK322" s="5">
        <v>163.5</v>
      </c>
      <c r="KL322" s="5">
        <v>148</v>
      </c>
      <c r="KM322" s="5">
        <v>144.4</v>
      </c>
      <c r="KN322" s="5">
        <v>208.7</v>
      </c>
      <c r="KO322" s="5">
        <v>151.6</v>
      </c>
      <c r="KP322" s="5">
        <v>209.8</v>
      </c>
      <c r="KQ322" s="5">
        <v>128</v>
      </c>
      <c r="KR322" s="5">
        <v>144.4</v>
      </c>
      <c r="KS322" s="5">
        <v>221.9</v>
      </c>
      <c r="KT322" s="5">
        <v>114</v>
      </c>
      <c r="KU322" s="5">
        <v>116.7</v>
      </c>
      <c r="KV322" s="5">
        <v>93.6</v>
      </c>
      <c r="KW322" s="5">
        <v>40.799999999999997</v>
      </c>
      <c r="KX322" s="5">
        <v>45</v>
      </c>
      <c r="KY322" s="5">
        <v>51</v>
      </c>
      <c r="KZ322" s="5">
        <v>65.5</v>
      </c>
      <c r="LA322" s="5">
        <v>202</v>
      </c>
      <c r="LB322" s="5">
        <v>116.7</v>
      </c>
      <c r="LC322" s="5">
        <v>212.4</v>
      </c>
      <c r="LD322" s="5">
        <v>60.8</v>
      </c>
      <c r="LE322" s="5">
        <v>202</v>
      </c>
      <c r="LF322" s="5">
        <v>42.4</v>
      </c>
      <c r="LG322" s="5">
        <v>212</v>
      </c>
      <c r="LH322" s="5">
        <v>145.1</v>
      </c>
      <c r="LI322" s="5">
        <v>91.1</v>
      </c>
      <c r="LJ322" s="5">
        <v>55.7</v>
      </c>
      <c r="LK322" s="5">
        <v>100.1</v>
      </c>
      <c r="LL322" s="5">
        <v>101.5</v>
      </c>
      <c r="LM322" s="5">
        <v>117.1</v>
      </c>
      <c r="LN322" s="5">
        <v>145.19999999999999</v>
      </c>
      <c r="LO322" s="5">
        <v>135.5</v>
      </c>
      <c r="LP322" s="5">
        <v>381.8</v>
      </c>
      <c r="LQ322" s="5">
        <v>395.7</v>
      </c>
      <c r="LR322" s="5">
        <v>476.7</v>
      </c>
      <c r="LS322" s="5">
        <v>372.2</v>
      </c>
      <c r="LT322" s="5">
        <v>429.7</v>
      </c>
      <c r="LU322" s="5">
        <v>427.4</v>
      </c>
      <c r="LV322" s="5">
        <v>427.4</v>
      </c>
      <c r="LW322" s="5">
        <v>293.39999999999998</v>
      </c>
      <c r="LX322" s="5">
        <v>424.6</v>
      </c>
      <c r="LY322" s="5">
        <v>405.6</v>
      </c>
      <c r="LZ322" s="5">
        <v>409.8</v>
      </c>
      <c r="MA322" s="5">
        <v>276.7</v>
      </c>
      <c r="MB322" s="5">
        <v>269.8</v>
      </c>
      <c r="MC322" s="5">
        <v>364.9</v>
      </c>
      <c r="MD322" s="5">
        <v>319.10000000000002</v>
      </c>
      <c r="ME322" s="5">
        <v>344.9</v>
      </c>
      <c r="MF322" s="5">
        <v>381.9</v>
      </c>
      <c r="MG322" s="5">
        <v>429.7</v>
      </c>
      <c r="MH322" s="5">
        <v>447.8</v>
      </c>
      <c r="MI322" s="5">
        <v>435.1</v>
      </c>
      <c r="MJ322" s="5">
        <v>477.7</v>
      </c>
      <c r="MK322" s="5">
        <v>456.1</v>
      </c>
      <c r="ML322" s="5">
        <v>493.9</v>
      </c>
      <c r="MM322" s="5">
        <v>520.29999999999995</v>
      </c>
      <c r="MN322" s="5">
        <v>506.6</v>
      </c>
      <c r="MO322" s="5">
        <v>476.3</v>
      </c>
      <c r="MP322" s="5">
        <v>416.2000000000001</v>
      </c>
      <c r="MQ322" s="5">
        <v>504.6</v>
      </c>
      <c r="MR322" s="5">
        <v>475.8</v>
      </c>
      <c r="MS322" s="5">
        <v>492.9</v>
      </c>
      <c r="MT322" s="5">
        <v>477.7</v>
      </c>
      <c r="MU322" s="5">
        <v>503.1</v>
      </c>
      <c r="MV322" s="5">
        <v>326.89999999999998</v>
      </c>
      <c r="MW322" s="5">
        <v>399.5</v>
      </c>
      <c r="MX322" s="5">
        <v>437.5</v>
      </c>
      <c r="MY322" s="5">
        <v>376.8</v>
      </c>
      <c r="MZ322" s="5">
        <v>369.6</v>
      </c>
      <c r="NA322" s="5">
        <v>362.4</v>
      </c>
      <c r="NB322" s="5">
        <v>365.9</v>
      </c>
      <c r="NC322" s="5">
        <v>60.7</v>
      </c>
      <c r="ND322" s="5">
        <v>77.099999999999994</v>
      </c>
      <c r="NE322" s="5">
        <v>131.69999999999999</v>
      </c>
      <c r="NF322" s="5">
        <v>73.3</v>
      </c>
      <c r="NG322" s="5">
        <v>73.5</v>
      </c>
      <c r="NH322" s="5">
        <v>97</v>
      </c>
      <c r="NI322" s="5">
        <v>64.599999999999994</v>
      </c>
      <c r="NJ322" s="5">
        <v>97</v>
      </c>
      <c r="NK322" s="5">
        <v>78.599999999999994</v>
      </c>
      <c r="NL322" s="5">
        <v>62.7</v>
      </c>
      <c r="NM322" s="5">
        <v>76.5</v>
      </c>
      <c r="NN322" s="5">
        <v>107.8</v>
      </c>
      <c r="NO322" s="5">
        <v>232.5</v>
      </c>
      <c r="NP322" s="5">
        <v>647.20000000000005</v>
      </c>
      <c r="NQ322" s="5">
        <v>328.3</v>
      </c>
      <c r="NR322" s="5">
        <v>353.5</v>
      </c>
      <c r="NS322" s="5">
        <v>313.8</v>
      </c>
      <c r="NT322" s="5">
        <v>442.8</v>
      </c>
      <c r="NU322" s="5">
        <v>330.8</v>
      </c>
      <c r="NV322" s="5">
        <v>326.39999999999998</v>
      </c>
      <c r="NW322" s="5">
        <v>274.7</v>
      </c>
      <c r="NX322" s="5">
        <v>325</v>
      </c>
      <c r="NY322" s="5">
        <v>297.2</v>
      </c>
      <c r="NZ322" s="5">
        <v>376.2</v>
      </c>
      <c r="OA322" s="5">
        <v>373.7</v>
      </c>
      <c r="OB322" s="5">
        <v>413.7</v>
      </c>
    </row>
    <row r="323" spans="1:392" x14ac:dyDescent="0.35">
      <c r="A323" s="5">
        <v>2012</v>
      </c>
      <c r="B323" s="5" t="s">
        <v>399</v>
      </c>
      <c r="C323" s="5">
        <v>139</v>
      </c>
      <c r="D323" s="5">
        <v>115.6</v>
      </c>
      <c r="E323" s="5">
        <v>168.5</v>
      </c>
      <c r="F323" s="5">
        <v>172</v>
      </c>
      <c r="G323" s="5">
        <v>150.19999999999999</v>
      </c>
      <c r="H323" s="5">
        <v>205.9</v>
      </c>
      <c r="I323" s="5">
        <v>590.6</v>
      </c>
      <c r="J323" s="5">
        <v>173.5</v>
      </c>
      <c r="K323" s="5">
        <v>479.7</v>
      </c>
      <c r="L323" s="5">
        <v>429.1</v>
      </c>
      <c r="M323" s="5">
        <v>429.1</v>
      </c>
      <c r="N323" s="5">
        <v>225.4</v>
      </c>
      <c r="O323" s="5">
        <v>291.5</v>
      </c>
      <c r="P323" s="5">
        <v>219.6</v>
      </c>
      <c r="Q323" s="5">
        <v>225.4</v>
      </c>
      <c r="R323" s="5">
        <v>112.1</v>
      </c>
      <c r="S323" s="5">
        <v>164.8</v>
      </c>
      <c r="T323" s="5">
        <v>214.8</v>
      </c>
      <c r="U323" s="5">
        <v>276.89999999999998</v>
      </c>
      <c r="V323" s="5">
        <v>271.39999999999998</v>
      </c>
      <c r="W323" s="5">
        <v>209.2</v>
      </c>
      <c r="X323" s="5">
        <v>209.2</v>
      </c>
      <c r="Y323" s="5">
        <v>204.3</v>
      </c>
      <c r="Z323" s="5">
        <v>409.5</v>
      </c>
      <c r="AA323" s="5">
        <v>255.8</v>
      </c>
      <c r="AB323" s="5">
        <v>458</v>
      </c>
      <c r="AC323" s="5">
        <v>331.2</v>
      </c>
      <c r="AD323" s="5">
        <v>299.2</v>
      </c>
      <c r="AE323" s="5">
        <v>185.8</v>
      </c>
      <c r="AF323" s="5">
        <v>185.6</v>
      </c>
      <c r="AG323" s="5">
        <v>182.2</v>
      </c>
      <c r="AH323" s="5">
        <v>192.6</v>
      </c>
      <c r="AI323" s="5">
        <v>215.9</v>
      </c>
      <c r="AJ323" s="5">
        <v>192.6</v>
      </c>
      <c r="AK323" s="5">
        <v>310.89999999999998</v>
      </c>
      <c r="AL323" s="5">
        <v>243.1</v>
      </c>
      <c r="AM323" s="5">
        <v>230.2</v>
      </c>
      <c r="AN323" s="5">
        <v>299.2</v>
      </c>
      <c r="AO323" s="5">
        <v>295.8</v>
      </c>
      <c r="AP323" s="5">
        <v>238</v>
      </c>
      <c r="AQ323" s="5">
        <v>72</v>
      </c>
      <c r="AR323" s="5">
        <v>71.599999999999994</v>
      </c>
      <c r="AS323" s="5">
        <v>70</v>
      </c>
      <c r="AT323" s="5">
        <v>342</v>
      </c>
      <c r="AU323" s="5">
        <v>103.4</v>
      </c>
      <c r="AV323" s="5">
        <v>97.7</v>
      </c>
      <c r="AW323" s="5">
        <v>71.599999999999994</v>
      </c>
      <c r="AX323" s="5">
        <v>100.1</v>
      </c>
      <c r="AY323" s="5">
        <v>73.2</v>
      </c>
      <c r="AZ323" s="5">
        <v>115.5</v>
      </c>
      <c r="BA323" s="5">
        <v>52.2</v>
      </c>
      <c r="BB323" s="5">
        <v>115.5</v>
      </c>
      <c r="BC323" s="5">
        <v>62</v>
      </c>
      <c r="BD323" s="5">
        <v>71.599999999999994</v>
      </c>
      <c r="BE323" s="5">
        <v>258.8</v>
      </c>
      <c r="BF323" s="5">
        <v>259</v>
      </c>
      <c r="BG323" s="5">
        <v>205.3</v>
      </c>
      <c r="BH323" s="5">
        <v>245.8</v>
      </c>
      <c r="BI323" s="5">
        <v>228.7</v>
      </c>
      <c r="BJ323" s="5">
        <v>224.9</v>
      </c>
      <c r="BK323" s="5">
        <v>485.4</v>
      </c>
      <c r="BL323" s="5">
        <v>224.5</v>
      </c>
      <c r="BM323" s="5">
        <v>179.3</v>
      </c>
      <c r="BN323" s="5">
        <v>187.7</v>
      </c>
      <c r="BO323" s="5">
        <v>133.9</v>
      </c>
      <c r="BP323" s="5">
        <v>146.1</v>
      </c>
      <c r="BQ323" s="5">
        <v>130.4</v>
      </c>
      <c r="BR323" s="5">
        <v>168.2</v>
      </c>
      <c r="BS323" s="5">
        <v>133.9</v>
      </c>
      <c r="BT323" s="5">
        <v>85.3</v>
      </c>
      <c r="BU323" s="5">
        <v>99.7</v>
      </c>
      <c r="BV323" s="5">
        <v>127.1</v>
      </c>
      <c r="BW323" s="5">
        <v>148.6</v>
      </c>
      <c r="BX323" s="5">
        <v>184.2</v>
      </c>
      <c r="BY323" s="5">
        <v>132.69999999999999</v>
      </c>
      <c r="BZ323" s="5">
        <v>168.9</v>
      </c>
      <c r="CA323" s="5">
        <v>79.100000000000009</v>
      </c>
      <c r="CB323" s="5">
        <v>93.2</v>
      </c>
      <c r="CC323" s="5">
        <v>91.2</v>
      </c>
      <c r="CD323" s="5">
        <v>80.3</v>
      </c>
      <c r="CE323" s="5">
        <v>92.6</v>
      </c>
      <c r="CF323" s="5">
        <v>121.6</v>
      </c>
      <c r="CG323" s="5">
        <v>92.6</v>
      </c>
      <c r="CH323" s="5">
        <v>126.4</v>
      </c>
      <c r="CI323" s="5">
        <v>207.7</v>
      </c>
      <c r="CJ323" s="5">
        <v>211.4</v>
      </c>
      <c r="CK323" s="5">
        <v>191.1</v>
      </c>
      <c r="CL323" s="5">
        <v>207</v>
      </c>
      <c r="CM323" s="5">
        <v>178.8</v>
      </c>
      <c r="CN323" s="5">
        <v>207.7</v>
      </c>
      <c r="CO323" s="5">
        <v>193.9</v>
      </c>
      <c r="CP323" s="5">
        <v>205.3</v>
      </c>
      <c r="CQ323" s="5">
        <v>243.5</v>
      </c>
      <c r="CR323" s="5">
        <v>178.3</v>
      </c>
      <c r="CS323" s="5">
        <v>152.5</v>
      </c>
      <c r="CT323" s="5">
        <v>314.39999999999998</v>
      </c>
      <c r="CU323" s="5">
        <v>266.8</v>
      </c>
      <c r="CV323" s="5">
        <v>232.8</v>
      </c>
      <c r="CW323" s="5">
        <v>389.2</v>
      </c>
      <c r="CX323" s="5">
        <v>223</v>
      </c>
      <c r="CY323" s="5">
        <v>143.69999999999999</v>
      </c>
      <c r="CZ323" s="5">
        <v>152.5</v>
      </c>
      <c r="DA323" s="5">
        <v>266.8</v>
      </c>
      <c r="DB323" s="5">
        <v>224.8</v>
      </c>
      <c r="DC323" s="5">
        <v>224.8</v>
      </c>
      <c r="DD323" s="5">
        <v>359.1</v>
      </c>
      <c r="DE323" s="5">
        <v>273.8</v>
      </c>
      <c r="DF323" s="5">
        <v>227.9</v>
      </c>
      <c r="DG323" s="5">
        <v>231.3</v>
      </c>
      <c r="DH323" s="5">
        <v>425</v>
      </c>
      <c r="DI323" s="5">
        <v>275.7</v>
      </c>
      <c r="DJ323" s="5">
        <v>231.3</v>
      </c>
      <c r="DK323" s="5">
        <v>372.7</v>
      </c>
      <c r="DL323" s="5">
        <v>325.7</v>
      </c>
      <c r="DM323" s="5">
        <v>417</v>
      </c>
      <c r="DN323" s="5">
        <v>248.2</v>
      </c>
      <c r="DO323" s="5">
        <v>270.89999999999998</v>
      </c>
      <c r="DP323" s="5">
        <v>270.89999999999998</v>
      </c>
      <c r="DQ323" s="5">
        <v>142.30000000000001</v>
      </c>
      <c r="DR323" s="5">
        <v>97.8</v>
      </c>
      <c r="DS323" s="5">
        <v>119.9</v>
      </c>
      <c r="DT323" s="5">
        <v>179.1</v>
      </c>
      <c r="DU323" s="5">
        <v>155</v>
      </c>
      <c r="DV323" s="5">
        <v>156.1</v>
      </c>
      <c r="DW323" s="5">
        <v>132.69999999999999</v>
      </c>
      <c r="DX323" s="5">
        <v>41.1</v>
      </c>
      <c r="DY323" s="5">
        <v>69.7</v>
      </c>
      <c r="DZ323" s="5">
        <v>109.5</v>
      </c>
      <c r="EA323" s="5">
        <v>134.19999999999999</v>
      </c>
      <c r="EB323" s="5">
        <v>68.5</v>
      </c>
      <c r="EC323" s="5">
        <v>97.8</v>
      </c>
      <c r="ED323" s="5">
        <v>199.7</v>
      </c>
      <c r="EE323" s="5">
        <v>156.5</v>
      </c>
      <c r="EF323" s="5">
        <v>154.5</v>
      </c>
      <c r="EG323" s="5">
        <v>165.6</v>
      </c>
      <c r="EH323" s="5">
        <v>159</v>
      </c>
      <c r="EI323" s="5">
        <v>180</v>
      </c>
      <c r="EJ323" s="5">
        <v>165.9</v>
      </c>
      <c r="EK323" s="5">
        <v>185</v>
      </c>
      <c r="EL323" s="5">
        <v>209.7</v>
      </c>
      <c r="EM323" s="5">
        <v>173.4</v>
      </c>
      <c r="EN323" s="5">
        <v>226.5</v>
      </c>
      <c r="EO323" s="5">
        <v>176.4</v>
      </c>
      <c r="EP323" s="5">
        <v>93.2</v>
      </c>
      <c r="EQ323" s="5">
        <v>86.4</v>
      </c>
      <c r="ER323" s="5">
        <v>344.4</v>
      </c>
      <c r="ES323" s="5">
        <v>176.7</v>
      </c>
      <c r="ET323" s="5">
        <v>93.2</v>
      </c>
      <c r="EU323" s="5">
        <v>340.4</v>
      </c>
      <c r="EV323" s="5">
        <v>128.6</v>
      </c>
      <c r="EW323" s="5">
        <v>118.5</v>
      </c>
      <c r="EX323" s="5">
        <v>106.9</v>
      </c>
      <c r="EY323" s="5">
        <v>176.7</v>
      </c>
      <c r="EZ323" s="5">
        <v>276.39999999999998</v>
      </c>
      <c r="FA323" s="5">
        <v>182.1</v>
      </c>
      <c r="FB323" s="5">
        <v>176.4</v>
      </c>
      <c r="FC323" s="5">
        <v>261.89999999999998</v>
      </c>
      <c r="FD323" s="5">
        <v>406.7</v>
      </c>
      <c r="FE323" s="5">
        <v>1137.8</v>
      </c>
      <c r="FF323" s="5">
        <v>189.5</v>
      </c>
      <c r="FG323" s="5">
        <v>293.8</v>
      </c>
      <c r="FH323" s="5">
        <v>83.3</v>
      </c>
      <c r="FI323" s="5">
        <v>561.20000000000005</v>
      </c>
      <c r="FJ323" s="5">
        <v>311.89999999999998</v>
      </c>
      <c r="FK323" s="5">
        <v>172</v>
      </c>
      <c r="FL323" s="5">
        <v>176.4</v>
      </c>
      <c r="FM323" s="5">
        <v>143.80000000000001</v>
      </c>
      <c r="FN323" s="5">
        <v>223.9</v>
      </c>
      <c r="FO323" s="5">
        <v>124.5</v>
      </c>
      <c r="FP323" s="5">
        <v>139.69999999999999</v>
      </c>
      <c r="FQ323" s="5">
        <v>127</v>
      </c>
      <c r="FR323" s="5">
        <v>123.8</v>
      </c>
      <c r="FS323" s="5">
        <v>154.6</v>
      </c>
      <c r="FT323" s="5">
        <v>109.3</v>
      </c>
      <c r="FU323" s="5">
        <v>156</v>
      </c>
      <c r="FV323" s="5">
        <v>219.8</v>
      </c>
      <c r="FW323" s="5">
        <v>164.1</v>
      </c>
      <c r="FX323" s="5">
        <v>195.1</v>
      </c>
      <c r="FY323" s="5">
        <v>143.30000000000001</v>
      </c>
      <c r="FZ323" s="5">
        <v>109</v>
      </c>
      <c r="GA323" s="5">
        <v>110.8</v>
      </c>
      <c r="GB323" s="5">
        <v>98.7</v>
      </c>
      <c r="GC323" s="5">
        <v>53.1</v>
      </c>
      <c r="GD323" s="5">
        <v>96</v>
      </c>
      <c r="GE323" s="5">
        <v>105.3</v>
      </c>
      <c r="GF323" s="5">
        <v>108.2</v>
      </c>
      <c r="GG323" s="5">
        <v>110.6</v>
      </c>
      <c r="GH323" s="5">
        <v>105</v>
      </c>
      <c r="GI323" s="5">
        <v>85.7</v>
      </c>
      <c r="GJ323" s="5">
        <v>109.2</v>
      </c>
      <c r="GK323" s="5">
        <v>337.7</v>
      </c>
      <c r="GL323" s="5">
        <v>433.9</v>
      </c>
      <c r="GM323" s="5">
        <v>503.8</v>
      </c>
      <c r="GN323" s="5">
        <v>345.2</v>
      </c>
      <c r="GO323" s="5">
        <v>508.2</v>
      </c>
      <c r="GP323" s="5">
        <v>362.4</v>
      </c>
      <c r="GQ323" s="5">
        <v>383.3</v>
      </c>
      <c r="GR323" s="5">
        <v>85.9</v>
      </c>
      <c r="GS323" s="5">
        <v>102.5</v>
      </c>
      <c r="GT323" s="5">
        <v>131.80000000000001</v>
      </c>
      <c r="GU323" s="5">
        <v>125.4</v>
      </c>
      <c r="GV323" s="5">
        <v>85.9</v>
      </c>
      <c r="GW323" s="5">
        <v>94.2</v>
      </c>
      <c r="GX323" s="5">
        <v>137.4</v>
      </c>
      <c r="GY323" s="5">
        <v>137.6</v>
      </c>
      <c r="GZ323" s="5">
        <v>179.1</v>
      </c>
      <c r="HA323" s="5">
        <v>146.1</v>
      </c>
      <c r="HB323" s="5">
        <v>180.3</v>
      </c>
      <c r="HC323" s="5">
        <v>146.1</v>
      </c>
      <c r="HD323" s="5">
        <v>280.5</v>
      </c>
      <c r="HE323" s="5">
        <v>286</v>
      </c>
      <c r="HF323" s="5">
        <v>226.5</v>
      </c>
      <c r="HG323" s="5">
        <v>189.4</v>
      </c>
      <c r="HH323" s="5">
        <v>288.3</v>
      </c>
      <c r="HI323" s="5">
        <v>173.8</v>
      </c>
      <c r="HJ323" s="5">
        <v>208.9</v>
      </c>
      <c r="HK323" s="5">
        <v>195.9</v>
      </c>
      <c r="HL323" s="5">
        <v>217.8</v>
      </c>
      <c r="HM323" s="5">
        <v>241.9</v>
      </c>
      <c r="HN323" s="5">
        <v>319.5</v>
      </c>
      <c r="HO323" s="5">
        <v>333.4</v>
      </c>
      <c r="HP323" s="5">
        <v>350.8</v>
      </c>
      <c r="HQ323" s="5">
        <v>319.5</v>
      </c>
      <c r="HR323" s="5">
        <v>156.30000000000001</v>
      </c>
      <c r="HS323" s="5">
        <v>341.8</v>
      </c>
      <c r="HT323" s="5">
        <v>265.5</v>
      </c>
      <c r="HU323" s="5">
        <v>307.39999999999998</v>
      </c>
      <c r="HV323" s="5">
        <v>235.5</v>
      </c>
      <c r="HW323" s="5">
        <v>587.1</v>
      </c>
      <c r="HX323" s="5">
        <v>48.7</v>
      </c>
      <c r="HY323" s="5">
        <v>82.3</v>
      </c>
      <c r="HZ323" s="5">
        <v>134.1</v>
      </c>
      <c r="IA323" s="5">
        <v>57.8</v>
      </c>
      <c r="IB323" s="5">
        <v>724.1</v>
      </c>
      <c r="IC323" s="5">
        <v>62</v>
      </c>
      <c r="ID323" s="5">
        <v>74.8</v>
      </c>
      <c r="IE323" s="5">
        <v>143.9</v>
      </c>
      <c r="IF323" s="5">
        <v>125.7</v>
      </c>
      <c r="IG323" s="5">
        <v>162.5</v>
      </c>
      <c r="IH323" s="5">
        <v>116.7</v>
      </c>
      <c r="II323" s="5">
        <v>155.4</v>
      </c>
      <c r="IJ323" s="5">
        <v>133.9</v>
      </c>
      <c r="IK323" s="5">
        <v>171.5</v>
      </c>
      <c r="IL323" s="5">
        <v>133.9</v>
      </c>
      <c r="IM323" s="5">
        <v>122</v>
      </c>
      <c r="IN323" s="5">
        <v>142.5</v>
      </c>
      <c r="IO323" s="5">
        <v>113.6</v>
      </c>
      <c r="IP323" s="5">
        <v>139.30000000000001</v>
      </c>
      <c r="IQ323" s="5">
        <v>162.5</v>
      </c>
      <c r="IR323" s="5">
        <v>146</v>
      </c>
      <c r="IS323" s="5">
        <v>129.80000000000001</v>
      </c>
      <c r="IT323" s="5">
        <v>93.5</v>
      </c>
      <c r="IU323" s="5">
        <v>98.7</v>
      </c>
      <c r="IV323" s="5">
        <v>69.900000000000006</v>
      </c>
      <c r="IW323" s="5">
        <v>79.900000000000006</v>
      </c>
      <c r="IX323" s="5">
        <v>49</v>
      </c>
      <c r="IY323" s="5">
        <v>69.900000000000006</v>
      </c>
      <c r="IZ323" s="5">
        <v>63</v>
      </c>
      <c r="JA323" s="5">
        <v>148.5</v>
      </c>
      <c r="JB323" s="5">
        <v>100.5</v>
      </c>
      <c r="JC323" s="5">
        <v>82.1</v>
      </c>
      <c r="JD323" s="5">
        <v>105.3</v>
      </c>
      <c r="JE323" s="5">
        <v>117.8</v>
      </c>
      <c r="JF323" s="5">
        <v>133.80000000000001</v>
      </c>
      <c r="JG323" s="5">
        <v>89.4</v>
      </c>
      <c r="JH323" s="5">
        <v>126.6</v>
      </c>
      <c r="JI323" s="5">
        <v>133.80000000000001</v>
      </c>
      <c r="JJ323" s="5">
        <v>67.2</v>
      </c>
      <c r="JK323" s="5">
        <v>66.7</v>
      </c>
      <c r="JL323" s="5">
        <v>70.3</v>
      </c>
      <c r="JM323" s="5">
        <v>84.3</v>
      </c>
      <c r="JN323" s="5">
        <v>149.5</v>
      </c>
      <c r="JO323" s="5">
        <v>78.099999999999994</v>
      </c>
      <c r="JP323" s="5">
        <v>68.599999999999994</v>
      </c>
      <c r="JQ323" s="5">
        <v>273.10000000000002</v>
      </c>
      <c r="JR323" s="5">
        <v>208.1</v>
      </c>
      <c r="JS323" s="5">
        <v>220.6</v>
      </c>
      <c r="JT323" s="5">
        <v>306.5</v>
      </c>
      <c r="JU323" s="5">
        <v>208.9</v>
      </c>
      <c r="JV323" s="5">
        <v>267.89999999999998</v>
      </c>
      <c r="JW323" s="5">
        <v>167</v>
      </c>
      <c r="JX323" s="5">
        <v>189.5</v>
      </c>
      <c r="JY323" s="5">
        <v>162.30000000000001</v>
      </c>
      <c r="JZ323" s="5">
        <v>183.3</v>
      </c>
      <c r="KA323" s="5">
        <v>182.1</v>
      </c>
      <c r="KB323" s="5">
        <v>150.80000000000001</v>
      </c>
      <c r="KC323" s="5">
        <v>143.4</v>
      </c>
      <c r="KD323" s="5">
        <v>193.2</v>
      </c>
      <c r="KE323" s="5">
        <v>165.7</v>
      </c>
      <c r="KF323" s="5">
        <v>160.30000000000001</v>
      </c>
      <c r="KG323" s="5">
        <v>200.1</v>
      </c>
      <c r="KH323" s="5">
        <v>244.4</v>
      </c>
      <c r="KI323" s="5">
        <v>200.1</v>
      </c>
      <c r="KJ323" s="5">
        <v>96.9</v>
      </c>
      <c r="KK323" s="5">
        <v>182.7</v>
      </c>
      <c r="KL323" s="5">
        <v>127.9</v>
      </c>
      <c r="KM323" s="5">
        <v>89.8</v>
      </c>
      <c r="KN323" s="5">
        <v>229.5</v>
      </c>
      <c r="KO323" s="5">
        <v>81.599999999999994</v>
      </c>
      <c r="KP323" s="5">
        <v>218.2</v>
      </c>
      <c r="KQ323" s="5">
        <v>95.9</v>
      </c>
      <c r="KR323" s="5">
        <v>89.8</v>
      </c>
      <c r="KS323" s="5">
        <v>238.1</v>
      </c>
      <c r="KT323" s="5">
        <v>84.7</v>
      </c>
      <c r="KU323" s="5">
        <v>201.6</v>
      </c>
      <c r="KV323" s="5">
        <v>198.4</v>
      </c>
      <c r="KW323" s="5">
        <v>27.3</v>
      </c>
      <c r="KX323" s="5">
        <v>86.9</v>
      </c>
      <c r="KY323" s="5">
        <v>131.30000000000001</v>
      </c>
      <c r="KZ323" s="5">
        <v>101.3</v>
      </c>
      <c r="LA323" s="5">
        <v>228.5</v>
      </c>
      <c r="LB323" s="5">
        <v>201.6</v>
      </c>
      <c r="LC323" s="5">
        <v>268.89999999999998</v>
      </c>
      <c r="LD323" s="5">
        <v>200.7</v>
      </c>
      <c r="LE323" s="5">
        <v>228.5</v>
      </c>
      <c r="LF323" s="5">
        <v>87.8</v>
      </c>
      <c r="LG323" s="5">
        <v>123.3</v>
      </c>
      <c r="LH323" s="5">
        <v>87.3</v>
      </c>
      <c r="LI323" s="5">
        <v>54.1</v>
      </c>
      <c r="LJ323" s="5">
        <v>305.3</v>
      </c>
      <c r="LK323" s="5">
        <v>66.2</v>
      </c>
      <c r="LL323" s="5">
        <v>212</v>
      </c>
      <c r="LM323" s="5">
        <v>90.7</v>
      </c>
      <c r="LN323" s="5">
        <v>112.3</v>
      </c>
      <c r="LO323" s="5">
        <v>96.4</v>
      </c>
      <c r="LP323" s="5">
        <v>288.60000000000002</v>
      </c>
      <c r="LQ323" s="5">
        <v>324.3</v>
      </c>
      <c r="LR323" s="5">
        <v>485.1</v>
      </c>
      <c r="LS323" s="5">
        <v>305</v>
      </c>
      <c r="LT323" s="5">
        <v>327.5</v>
      </c>
      <c r="LU323" s="5">
        <v>290.5</v>
      </c>
      <c r="LV323" s="5">
        <v>290.5</v>
      </c>
      <c r="LW323" s="5">
        <v>310.7</v>
      </c>
      <c r="LX323" s="5">
        <v>320.60000000000002</v>
      </c>
      <c r="LY323" s="5">
        <v>316.89999999999998</v>
      </c>
      <c r="LZ323" s="5">
        <v>314.60000000000002</v>
      </c>
      <c r="MA323" s="5">
        <v>254.6</v>
      </c>
      <c r="MB323" s="5">
        <v>254.9</v>
      </c>
      <c r="MC323" s="5">
        <v>337</v>
      </c>
      <c r="MD323" s="5">
        <v>269.60000000000002</v>
      </c>
      <c r="ME323" s="5">
        <v>261.10000000000002</v>
      </c>
      <c r="MF323" s="5">
        <v>400.6</v>
      </c>
      <c r="MG323" s="5">
        <v>327.5</v>
      </c>
      <c r="MH323" s="5">
        <v>312</v>
      </c>
      <c r="MI323" s="5">
        <v>290.5</v>
      </c>
      <c r="MJ323" s="5">
        <v>352</v>
      </c>
      <c r="MK323" s="5">
        <v>340.8</v>
      </c>
      <c r="ML323" s="5">
        <v>465.7</v>
      </c>
      <c r="MM323" s="5">
        <v>315.5</v>
      </c>
      <c r="MN323" s="5">
        <v>270.5</v>
      </c>
      <c r="MO323" s="5">
        <v>331.2</v>
      </c>
      <c r="MP323" s="5">
        <v>508.2</v>
      </c>
      <c r="MQ323" s="5">
        <v>325.39999999999998</v>
      </c>
      <c r="MR323" s="5">
        <v>312.2</v>
      </c>
      <c r="MS323" s="5">
        <v>563.1</v>
      </c>
      <c r="MT323" s="5">
        <v>352</v>
      </c>
      <c r="MU323" s="5">
        <v>365.8</v>
      </c>
      <c r="MV323" s="5">
        <v>318.2</v>
      </c>
      <c r="MW323" s="5">
        <v>309.10000000000002</v>
      </c>
      <c r="MX323" s="5">
        <v>338.3</v>
      </c>
      <c r="MY323" s="5">
        <v>443.2</v>
      </c>
      <c r="MZ323" s="5">
        <v>367.8</v>
      </c>
      <c r="NA323" s="5">
        <v>288.2</v>
      </c>
      <c r="NB323" s="5">
        <v>425.2</v>
      </c>
      <c r="NC323" s="5">
        <v>80.3</v>
      </c>
      <c r="ND323" s="5">
        <v>65.3</v>
      </c>
      <c r="NE323" s="5">
        <v>119.9</v>
      </c>
      <c r="NF323" s="5">
        <v>82.7</v>
      </c>
      <c r="NG323" s="5">
        <v>22.6</v>
      </c>
      <c r="NH323" s="5">
        <v>99.1</v>
      </c>
      <c r="NI323" s="5">
        <v>67.3</v>
      </c>
      <c r="NJ323" s="5">
        <v>41.1</v>
      </c>
      <c r="NK323" s="5">
        <v>31.2</v>
      </c>
      <c r="NL323" s="5">
        <v>91.5</v>
      </c>
      <c r="NM323" s="5">
        <v>50.8</v>
      </c>
      <c r="NN323" s="5">
        <v>68.3</v>
      </c>
      <c r="NO323" s="5">
        <v>172.1</v>
      </c>
      <c r="NP323" s="5">
        <v>633.4</v>
      </c>
      <c r="NQ323" s="5">
        <v>369.3</v>
      </c>
      <c r="NR323" s="5">
        <v>305.60000000000002</v>
      </c>
      <c r="NS323" s="5">
        <v>337.5</v>
      </c>
      <c r="NT323" s="5">
        <v>392</v>
      </c>
      <c r="NU323" s="5">
        <v>285.8</v>
      </c>
      <c r="NV323" s="5">
        <v>279.5</v>
      </c>
      <c r="NW323" s="5">
        <v>320.39999999999998</v>
      </c>
      <c r="NX323" s="5">
        <v>273.60000000000002</v>
      </c>
      <c r="NY323" s="5">
        <v>357.7</v>
      </c>
      <c r="NZ323" s="5">
        <v>349.4</v>
      </c>
      <c r="OA323" s="5">
        <v>334.6</v>
      </c>
      <c r="OB323" s="5">
        <v>391.8</v>
      </c>
    </row>
    <row r="324" spans="1:392" x14ac:dyDescent="0.35">
      <c r="A324" s="5">
        <v>2013</v>
      </c>
      <c r="B324" s="5" t="s">
        <v>399</v>
      </c>
      <c r="C324" s="5">
        <v>357</v>
      </c>
      <c r="D324" s="5">
        <v>279.39999999999998</v>
      </c>
      <c r="E324" s="5">
        <v>352.3</v>
      </c>
      <c r="F324" s="5">
        <v>286.10000000000002</v>
      </c>
      <c r="G324" s="5">
        <v>319.39999999999998</v>
      </c>
      <c r="H324" s="5">
        <v>328.6</v>
      </c>
      <c r="I324" s="5">
        <v>1626.8</v>
      </c>
      <c r="J324" s="5">
        <v>225.9</v>
      </c>
      <c r="K324" s="5">
        <v>892.5</v>
      </c>
      <c r="L324" s="5">
        <v>871.6</v>
      </c>
      <c r="M324" s="5">
        <v>871.6</v>
      </c>
      <c r="N324" s="5">
        <v>363.1</v>
      </c>
      <c r="O324" s="5">
        <v>893.6</v>
      </c>
      <c r="P324" s="5">
        <v>704.6</v>
      </c>
      <c r="Q324" s="5">
        <v>363.1</v>
      </c>
      <c r="R324" s="5">
        <v>192.3</v>
      </c>
      <c r="S324" s="5">
        <v>191.8</v>
      </c>
      <c r="T324" s="5">
        <v>407.5</v>
      </c>
      <c r="U324" s="5">
        <v>305.7</v>
      </c>
      <c r="V324" s="5">
        <v>354.7</v>
      </c>
      <c r="W324" s="5">
        <v>280.2</v>
      </c>
      <c r="X324" s="5">
        <v>280.2</v>
      </c>
      <c r="Y324" s="5">
        <v>351.7</v>
      </c>
      <c r="Z324" s="5">
        <v>552.70000000000005</v>
      </c>
      <c r="AA324" s="5">
        <v>412.2</v>
      </c>
      <c r="AB324" s="5">
        <v>647.70000000000005</v>
      </c>
      <c r="AC324" s="5">
        <v>502.9</v>
      </c>
      <c r="AD324" s="5">
        <v>430.1</v>
      </c>
      <c r="AE324" s="5">
        <v>424.9</v>
      </c>
      <c r="AF324" s="5">
        <v>407.1</v>
      </c>
      <c r="AG324" s="5">
        <v>359.8</v>
      </c>
      <c r="AH324" s="5">
        <v>382.2</v>
      </c>
      <c r="AI324" s="5">
        <v>421.1</v>
      </c>
      <c r="AJ324" s="5">
        <v>382.2</v>
      </c>
      <c r="AK324" s="5">
        <v>450.6</v>
      </c>
      <c r="AL324" s="5">
        <v>292.7</v>
      </c>
      <c r="AM324" s="5">
        <v>399</v>
      </c>
      <c r="AN324" s="5">
        <v>422.5</v>
      </c>
      <c r="AO324" s="5">
        <v>437.7</v>
      </c>
      <c r="AP324" s="5">
        <v>524.29999999999995</v>
      </c>
      <c r="AQ324" s="5">
        <v>42</v>
      </c>
      <c r="AR324" s="5">
        <v>98.1</v>
      </c>
      <c r="AS324" s="5">
        <v>123.9</v>
      </c>
      <c r="AT324" s="5">
        <v>341.8</v>
      </c>
      <c r="AU324" s="5">
        <v>162.19999999999999</v>
      </c>
      <c r="AV324" s="5">
        <v>59.8</v>
      </c>
      <c r="AW324" s="5">
        <v>72.599999999999994</v>
      </c>
      <c r="AX324" s="5">
        <v>113.9</v>
      </c>
      <c r="AY324" s="5">
        <v>59.1</v>
      </c>
      <c r="AZ324" s="5">
        <v>107.1</v>
      </c>
      <c r="BA324" s="5">
        <v>103.1</v>
      </c>
      <c r="BB324" s="5">
        <v>107.1</v>
      </c>
      <c r="BC324" s="5">
        <v>63.9</v>
      </c>
      <c r="BD324" s="5">
        <v>72.599999999999994</v>
      </c>
      <c r="BE324" s="5">
        <v>319.5</v>
      </c>
      <c r="BF324" s="5">
        <v>314.89999999999998</v>
      </c>
      <c r="BG324" s="5">
        <v>282.39999999999998</v>
      </c>
      <c r="BH324" s="5">
        <v>293.39999999999998</v>
      </c>
      <c r="BI324" s="5">
        <v>278.89999999999998</v>
      </c>
      <c r="BJ324" s="5">
        <v>282.8</v>
      </c>
      <c r="BK324" s="5">
        <v>547.29999999999995</v>
      </c>
      <c r="BL324" s="5">
        <v>272.60000000000002</v>
      </c>
      <c r="BM324" s="5">
        <v>191.8</v>
      </c>
      <c r="BN324" s="5">
        <v>192.6</v>
      </c>
      <c r="BO324" s="5">
        <v>162.9</v>
      </c>
      <c r="BP324" s="5">
        <v>165.1</v>
      </c>
      <c r="BQ324" s="5">
        <v>123.1</v>
      </c>
      <c r="BR324" s="5">
        <v>183.7</v>
      </c>
      <c r="BS324" s="5">
        <v>162.9</v>
      </c>
      <c r="BT324" s="5">
        <v>136.5</v>
      </c>
      <c r="BU324" s="5">
        <v>123.9</v>
      </c>
      <c r="BV324" s="5">
        <v>176.6</v>
      </c>
      <c r="BW324" s="5">
        <v>158.30000000000001</v>
      </c>
      <c r="BX324" s="5">
        <v>233.9</v>
      </c>
      <c r="BY324" s="5">
        <v>202.9</v>
      </c>
      <c r="BZ324" s="5">
        <v>186.4</v>
      </c>
      <c r="CA324" s="5">
        <v>133.80000000000001</v>
      </c>
      <c r="CB324" s="5">
        <v>206.5</v>
      </c>
      <c r="CC324" s="5">
        <v>186.5</v>
      </c>
      <c r="CD324" s="5">
        <v>147.30000000000001</v>
      </c>
      <c r="CE324" s="5">
        <v>112.5</v>
      </c>
      <c r="CF324" s="5">
        <v>143.80000000000001</v>
      </c>
      <c r="CG324" s="5">
        <v>112.5</v>
      </c>
      <c r="CH324" s="5">
        <v>130.80000000000001</v>
      </c>
      <c r="CI324" s="5">
        <v>268</v>
      </c>
      <c r="CJ324" s="5">
        <v>300</v>
      </c>
      <c r="CK324" s="5">
        <v>259.5</v>
      </c>
      <c r="CL324" s="5">
        <v>272.8</v>
      </c>
      <c r="CM324" s="5">
        <v>236.6</v>
      </c>
      <c r="CN324" s="5">
        <v>268</v>
      </c>
      <c r="CO324" s="5">
        <v>292.5</v>
      </c>
      <c r="CP324" s="5">
        <v>277.10000000000002</v>
      </c>
      <c r="CQ324" s="5">
        <v>238.1</v>
      </c>
      <c r="CR324" s="5">
        <v>250.5</v>
      </c>
      <c r="CS324" s="5">
        <v>377.3</v>
      </c>
      <c r="CT324" s="5">
        <v>745.7</v>
      </c>
      <c r="CU324" s="5">
        <v>675.9</v>
      </c>
      <c r="CV324" s="5">
        <v>617</v>
      </c>
      <c r="CW324" s="5">
        <v>906.4</v>
      </c>
      <c r="CX324" s="5">
        <v>523.6</v>
      </c>
      <c r="CY324" s="5">
        <v>432.3</v>
      </c>
      <c r="CZ324" s="5">
        <v>377.3</v>
      </c>
      <c r="DA324" s="5">
        <v>675.9</v>
      </c>
      <c r="DB324" s="5">
        <v>319.3</v>
      </c>
      <c r="DC324" s="5">
        <v>319.3</v>
      </c>
      <c r="DD324" s="5">
        <v>473.1</v>
      </c>
      <c r="DE324" s="5">
        <v>260.8</v>
      </c>
      <c r="DF324" s="5">
        <v>290.10000000000002</v>
      </c>
      <c r="DG324" s="5">
        <v>288.5</v>
      </c>
      <c r="DH324" s="5">
        <v>353.5</v>
      </c>
      <c r="DI324" s="5">
        <v>372.2</v>
      </c>
      <c r="DJ324" s="5">
        <v>288.5</v>
      </c>
      <c r="DK324" s="5">
        <v>397.7</v>
      </c>
      <c r="DL324" s="5">
        <v>476.2</v>
      </c>
      <c r="DM324" s="5">
        <v>540.29999999999995</v>
      </c>
      <c r="DN324" s="5">
        <v>367.1</v>
      </c>
      <c r="DO324" s="5">
        <v>386.8</v>
      </c>
      <c r="DP324" s="5">
        <v>386.8</v>
      </c>
      <c r="DQ324" s="5">
        <v>112.7</v>
      </c>
      <c r="DR324" s="5">
        <v>105.7</v>
      </c>
      <c r="DS324" s="5">
        <v>138.9</v>
      </c>
      <c r="DT324" s="5">
        <v>167.1</v>
      </c>
      <c r="DU324" s="5">
        <v>166.7</v>
      </c>
      <c r="DV324" s="5">
        <v>133.19999999999999</v>
      </c>
      <c r="DW324" s="5">
        <v>155.80000000000001</v>
      </c>
      <c r="DX324" s="5">
        <v>119.8</v>
      </c>
      <c r="DY324" s="5">
        <v>112.3</v>
      </c>
      <c r="DZ324" s="5">
        <v>122.3</v>
      </c>
      <c r="EA324" s="5">
        <v>137.30000000000001</v>
      </c>
      <c r="EB324" s="5">
        <v>97.6</v>
      </c>
      <c r="EC324" s="5">
        <v>105.7</v>
      </c>
      <c r="ED324" s="5">
        <v>438.9</v>
      </c>
      <c r="EE324" s="5">
        <v>320.3</v>
      </c>
      <c r="EF324" s="5">
        <v>350.8</v>
      </c>
      <c r="EG324" s="5">
        <v>406.7</v>
      </c>
      <c r="EH324" s="5">
        <v>344.8</v>
      </c>
      <c r="EI324" s="5">
        <v>264.10000000000002</v>
      </c>
      <c r="EJ324" s="5">
        <v>295.2</v>
      </c>
      <c r="EK324" s="5">
        <v>300.7</v>
      </c>
      <c r="EL324" s="5">
        <v>298.39999999999998</v>
      </c>
      <c r="EM324" s="5">
        <v>321.8</v>
      </c>
      <c r="EN324" s="5">
        <v>390.9</v>
      </c>
      <c r="EO324" s="5">
        <v>199.9</v>
      </c>
      <c r="EP324" s="5">
        <v>152.6</v>
      </c>
      <c r="EQ324" s="5">
        <v>140.80000000000001</v>
      </c>
      <c r="ER324" s="5">
        <v>409.5</v>
      </c>
      <c r="ES324" s="5">
        <v>193.1</v>
      </c>
      <c r="ET324" s="5">
        <v>152.6</v>
      </c>
      <c r="EU324" s="5">
        <v>375.6</v>
      </c>
      <c r="EV324" s="5">
        <v>184.2</v>
      </c>
      <c r="EW324" s="5">
        <v>185</v>
      </c>
      <c r="EX324" s="5">
        <v>152.1</v>
      </c>
      <c r="EY324" s="5">
        <v>193.1</v>
      </c>
      <c r="EZ324" s="5">
        <v>301</v>
      </c>
      <c r="FA324" s="5">
        <v>194.6</v>
      </c>
      <c r="FB324" s="5">
        <v>199.9</v>
      </c>
      <c r="FC324" s="5">
        <v>263.10000000000002</v>
      </c>
      <c r="FD324" s="5">
        <v>753.7</v>
      </c>
      <c r="FE324" s="5">
        <v>2285.9</v>
      </c>
      <c r="FF324" s="5">
        <v>280.89999999999998</v>
      </c>
      <c r="FG324" s="5">
        <v>466.8</v>
      </c>
      <c r="FH324" s="5">
        <v>150.6</v>
      </c>
      <c r="FI324" s="5">
        <v>366.8</v>
      </c>
      <c r="FJ324" s="5">
        <v>322.10000000000002</v>
      </c>
      <c r="FK324" s="5">
        <v>286.10000000000002</v>
      </c>
      <c r="FL324" s="5">
        <v>131.19999999999999</v>
      </c>
      <c r="FM324" s="5">
        <v>110.5</v>
      </c>
      <c r="FN324" s="5">
        <v>196.1</v>
      </c>
      <c r="FO324" s="5">
        <v>145.6</v>
      </c>
      <c r="FP324" s="5">
        <v>140</v>
      </c>
      <c r="FQ324" s="5">
        <v>198.9</v>
      </c>
      <c r="FR324" s="5">
        <v>156.30000000000001</v>
      </c>
      <c r="FS324" s="5">
        <v>158.5</v>
      </c>
      <c r="FT324" s="5">
        <v>134.30000000000001</v>
      </c>
      <c r="FU324" s="5">
        <v>178.4</v>
      </c>
      <c r="FV324" s="5">
        <v>133.9</v>
      </c>
      <c r="FW324" s="5">
        <v>129.19999999999999</v>
      </c>
      <c r="FX324" s="5">
        <v>196.6</v>
      </c>
      <c r="FY324" s="5">
        <v>143.69999999999999</v>
      </c>
      <c r="FZ324" s="5">
        <v>70.899999999999991</v>
      </c>
      <c r="GA324" s="5">
        <v>33.299999999999997</v>
      </c>
      <c r="GB324" s="5">
        <v>50.5</v>
      </c>
      <c r="GC324" s="5">
        <v>67.900000000000006</v>
      </c>
      <c r="GD324" s="5">
        <v>53.3</v>
      </c>
      <c r="GE324" s="5">
        <v>72.8</v>
      </c>
      <c r="GF324" s="5">
        <v>93.4</v>
      </c>
      <c r="GG324" s="5">
        <v>53.9</v>
      </c>
      <c r="GH324" s="5">
        <v>78.2</v>
      </c>
      <c r="GI324" s="5">
        <v>62.9</v>
      </c>
      <c r="GJ324" s="5">
        <v>79.900000000000006</v>
      </c>
      <c r="GK324" s="5">
        <v>346</v>
      </c>
      <c r="GL324" s="5">
        <v>454</v>
      </c>
      <c r="GM324" s="5">
        <v>459.5</v>
      </c>
      <c r="GN324" s="5">
        <v>369</v>
      </c>
      <c r="GO324" s="5">
        <v>454.6</v>
      </c>
      <c r="GP324" s="5">
        <v>384.6</v>
      </c>
      <c r="GQ324" s="5">
        <v>438.7</v>
      </c>
      <c r="GR324" s="5">
        <v>80.900000000000006</v>
      </c>
      <c r="GS324" s="5">
        <v>65</v>
      </c>
      <c r="GT324" s="5">
        <v>133.30000000000001</v>
      </c>
      <c r="GU324" s="5">
        <v>120.7</v>
      </c>
      <c r="GV324" s="5">
        <v>80.900000000000006</v>
      </c>
      <c r="GW324" s="5">
        <v>81.099999999999994</v>
      </c>
      <c r="GX324" s="5">
        <v>170.3</v>
      </c>
      <c r="GY324" s="5">
        <v>117.9</v>
      </c>
      <c r="GZ324" s="5">
        <v>167.1</v>
      </c>
      <c r="HA324" s="5">
        <v>165.5</v>
      </c>
      <c r="HB324" s="5">
        <v>163.1</v>
      </c>
      <c r="HC324" s="5">
        <v>165.5</v>
      </c>
      <c r="HD324" s="5">
        <v>346.3</v>
      </c>
      <c r="HE324" s="5">
        <v>249.7</v>
      </c>
      <c r="HF324" s="5">
        <v>307.39999999999998</v>
      </c>
      <c r="HG324" s="5">
        <v>217.8</v>
      </c>
      <c r="HH324" s="5">
        <v>337.4</v>
      </c>
      <c r="HI324" s="5">
        <v>208.7</v>
      </c>
      <c r="HJ324" s="5">
        <v>233.9</v>
      </c>
      <c r="HK324" s="5">
        <v>235.9</v>
      </c>
      <c r="HL324" s="5">
        <v>241.7</v>
      </c>
      <c r="HM324" s="5">
        <v>253.6</v>
      </c>
      <c r="HN324" s="5">
        <v>277.3</v>
      </c>
      <c r="HO324" s="5">
        <v>352.3</v>
      </c>
      <c r="HP324" s="5">
        <v>429.9</v>
      </c>
      <c r="HQ324" s="5">
        <v>277.3</v>
      </c>
      <c r="HR324" s="5">
        <v>189.6</v>
      </c>
      <c r="HS324" s="5">
        <v>464.6</v>
      </c>
      <c r="HT324" s="5">
        <v>276</v>
      </c>
      <c r="HU324" s="5">
        <v>363.9</v>
      </c>
      <c r="HV324" s="5">
        <v>265</v>
      </c>
      <c r="HW324" s="5">
        <v>676.1</v>
      </c>
      <c r="HX324" s="5">
        <v>115.2</v>
      </c>
      <c r="HY324" s="5">
        <v>231.9</v>
      </c>
      <c r="HZ324" s="5">
        <v>437.3</v>
      </c>
      <c r="IA324" s="5">
        <v>147.9</v>
      </c>
      <c r="IB324" s="5">
        <v>1387.8</v>
      </c>
      <c r="IC324" s="5">
        <v>63.9</v>
      </c>
      <c r="ID324" s="5">
        <v>244</v>
      </c>
      <c r="IE324" s="5">
        <v>453.8</v>
      </c>
      <c r="IF324" s="5">
        <v>204</v>
      </c>
      <c r="IG324" s="5">
        <v>246.6</v>
      </c>
      <c r="IH324" s="5">
        <v>280.39999999999998</v>
      </c>
      <c r="II324" s="5">
        <v>205.6</v>
      </c>
      <c r="IJ324" s="5">
        <v>192.7</v>
      </c>
      <c r="IK324" s="5">
        <v>265.3</v>
      </c>
      <c r="IL324" s="5">
        <v>192.7</v>
      </c>
      <c r="IM324" s="5">
        <v>204.3</v>
      </c>
      <c r="IN324" s="5">
        <v>159.80000000000001</v>
      </c>
      <c r="IO324" s="5">
        <v>161.30000000000001</v>
      </c>
      <c r="IP324" s="5">
        <v>308.10000000000002</v>
      </c>
      <c r="IQ324" s="5">
        <v>246.6</v>
      </c>
      <c r="IR324" s="5">
        <v>290.5</v>
      </c>
      <c r="IS324" s="5">
        <v>186</v>
      </c>
      <c r="IT324" s="5">
        <v>39.9</v>
      </c>
      <c r="IU324" s="5">
        <v>213.1</v>
      </c>
      <c r="IV324" s="5">
        <v>154.5</v>
      </c>
      <c r="IW324" s="5">
        <v>165.4</v>
      </c>
      <c r="IX324" s="5">
        <v>32.700000000000003</v>
      </c>
      <c r="IY324" s="5">
        <v>154.5</v>
      </c>
      <c r="IZ324" s="5">
        <v>62.6</v>
      </c>
      <c r="JA324" s="5">
        <v>392.7</v>
      </c>
      <c r="JB324" s="5">
        <v>213</v>
      </c>
      <c r="JC324" s="5">
        <v>156.80000000000001</v>
      </c>
      <c r="JD324" s="5">
        <v>149.19999999999999</v>
      </c>
      <c r="JE324" s="5">
        <v>268.89999999999998</v>
      </c>
      <c r="JF324" s="5">
        <v>273.7</v>
      </c>
      <c r="JG324" s="5">
        <v>122.2</v>
      </c>
      <c r="JH324" s="5">
        <v>306.2</v>
      </c>
      <c r="JI324" s="5">
        <v>273.7</v>
      </c>
      <c r="JJ324" s="5">
        <v>109.2</v>
      </c>
      <c r="JK324" s="5">
        <v>212.4</v>
      </c>
      <c r="JL324" s="5">
        <v>142.6</v>
      </c>
      <c r="JM324" s="5">
        <v>117.7</v>
      </c>
      <c r="JN324" s="5">
        <v>302.10000000000002</v>
      </c>
      <c r="JO324" s="5">
        <v>112.8</v>
      </c>
      <c r="JP324" s="5">
        <v>142.80000000000001</v>
      </c>
      <c r="JQ324" s="5">
        <v>300.10000000000002</v>
      </c>
      <c r="JR324" s="5">
        <v>231.4</v>
      </c>
      <c r="JS324" s="5">
        <v>242</v>
      </c>
      <c r="JT324" s="5">
        <v>277.8</v>
      </c>
      <c r="JU324" s="5">
        <v>219.3</v>
      </c>
      <c r="JV324" s="5">
        <v>258.10000000000002</v>
      </c>
      <c r="JW324" s="5">
        <v>246.6</v>
      </c>
      <c r="JX324" s="5">
        <v>233.2</v>
      </c>
      <c r="JY324" s="5">
        <v>313.8</v>
      </c>
      <c r="JZ324" s="5">
        <v>222.2</v>
      </c>
      <c r="KA324" s="5">
        <v>268.89999999999998</v>
      </c>
      <c r="KB324" s="5">
        <v>276.3</v>
      </c>
      <c r="KC324" s="5">
        <v>206.9</v>
      </c>
      <c r="KD324" s="5">
        <v>222.4</v>
      </c>
      <c r="KE324" s="5">
        <v>220.9</v>
      </c>
      <c r="KF324" s="5">
        <v>238.1</v>
      </c>
      <c r="KG324" s="5">
        <v>208</v>
      </c>
      <c r="KH324" s="5">
        <v>253.3</v>
      </c>
      <c r="KI324" s="5">
        <v>208</v>
      </c>
      <c r="KJ324" s="5">
        <v>155.5</v>
      </c>
      <c r="KK324" s="5">
        <v>177.9</v>
      </c>
      <c r="KL324" s="5">
        <v>147.30000000000001</v>
      </c>
      <c r="KM324" s="5">
        <v>131.6</v>
      </c>
      <c r="KN324" s="5">
        <v>283.7</v>
      </c>
      <c r="KO324" s="5">
        <v>133.6</v>
      </c>
      <c r="KP324" s="5">
        <v>255.4</v>
      </c>
      <c r="KQ324" s="5">
        <v>151.30000000000001</v>
      </c>
      <c r="KR324" s="5">
        <v>131.6</v>
      </c>
      <c r="KS324" s="5">
        <v>288.39999999999998</v>
      </c>
      <c r="KT324" s="5">
        <v>150.19999999999999</v>
      </c>
      <c r="KU324" s="5">
        <v>203.7</v>
      </c>
      <c r="KV324" s="5">
        <v>165.7</v>
      </c>
      <c r="KW324" s="5">
        <v>21.1</v>
      </c>
      <c r="KX324" s="5">
        <v>32.5</v>
      </c>
      <c r="KY324" s="5">
        <v>37.6</v>
      </c>
      <c r="KZ324" s="5">
        <v>33.200000000000003</v>
      </c>
      <c r="LA324" s="5">
        <v>182.1</v>
      </c>
      <c r="LB324" s="5">
        <v>203.7</v>
      </c>
      <c r="LC324" s="5">
        <v>343.5</v>
      </c>
      <c r="LD324" s="5">
        <v>79</v>
      </c>
      <c r="LE324" s="5">
        <v>182.1</v>
      </c>
      <c r="LF324" s="5">
        <v>30.4</v>
      </c>
      <c r="LG324" s="5">
        <v>246.7</v>
      </c>
      <c r="LH324" s="5">
        <v>105.7</v>
      </c>
      <c r="LI324" s="5">
        <v>101.8</v>
      </c>
      <c r="LJ324" s="5">
        <v>57.9</v>
      </c>
      <c r="LK324" s="5">
        <v>97.3</v>
      </c>
      <c r="LL324" s="5">
        <v>85.2</v>
      </c>
      <c r="LM324" s="5">
        <v>92.9</v>
      </c>
      <c r="LN324" s="5">
        <v>184.4</v>
      </c>
      <c r="LO324" s="5">
        <v>227.5</v>
      </c>
      <c r="LP324" s="5">
        <v>343.1</v>
      </c>
      <c r="LQ324" s="5">
        <v>318.7</v>
      </c>
      <c r="LR324" s="5">
        <v>1085.7</v>
      </c>
      <c r="LS324" s="5">
        <v>303.3</v>
      </c>
      <c r="LT324" s="5">
        <v>344.2</v>
      </c>
      <c r="LU324" s="5">
        <v>783.8</v>
      </c>
      <c r="LV324" s="5">
        <v>783.8</v>
      </c>
      <c r="LW324" s="5">
        <v>285.39999999999998</v>
      </c>
      <c r="LX324" s="5">
        <v>368.5</v>
      </c>
      <c r="LY324" s="5">
        <v>314.60000000000002</v>
      </c>
      <c r="LZ324" s="5">
        <v>565.6</v>
      </c>
      <c r="MA324" s="5">
        <v>241.4</v>
      </c>
      <c r="MB324" s="5">
        <v>356.4</v>
      </c>
      <c r="MC324" s="5">
        <v>300.39999999999998</v>
      </c>
      <c r="MD324" s="5">
        <v>290.8</v>
      </c>
      <c r="ME324" s="5">
        <v>319.3</v>
      </c>
      <c r="MF324" s="5">
        <v>425.9</v>
      </c>
      <c r="MG324" s="5">
        <v>344.2</v>
      </c>
      <c r="MH324" s="5">
        <v>464.2</v>
      </c>
      <c r="MI324" s="5">
        <v>386</v>
      </c>
      <c r="MJ324" s="5">
        <v>435.1</v>
      </c>
      <c r="MK324" s="5">
        <v>452.4</v>
      </c>
      <c r="ML324" s="5">
        <v>476.1</v>
      </c>
      <c r="MM324" s="5">
        <v>480.8</v>
      </c>
      <c r="MN324" s="5">
        <v>429.7</v>
      </c>
      <c r="MO324" s="5">
        <v>502.9</v>
      </c>
      <c r="MP324" s="5">
        <v>454.6</v>
      </c>
      <c r="MQ324" s="5">
        <v>499.6</v>
      </c>
      <c r="MR324" s="5">
        <v>451.2</v>
      </c>
      <c r="MS324" s="5">
        <v>509.7</v>
      </c>
      <c r="MT324" s="5">
        <v>435.1</v>
      </c>
      <c r="MU324" s="5">
        <v>530.9</v>
      </c>
      <c r="MV324" s="5">
        <v>378.9</v>
      </c>
      <c r="MW324" s="5">
        <v>350.3</v>
      </c>
      <c r="MX324" s="5">
        <v>365.5</v>
      </c>
      <c r="MY324" s="5">
        <v>501.9</v>
      </c>
      <c r="MZ324" s="5">
        <v>435.2</v>
      </c>
      <c r="NA324" s="5">
        <v>343.3</v>
      </c>
      <c r="NB324" s="5">
        <v>610.5</v>
      </c>
      <c r="NC324" s="5">
        <v>51.4</v>
      </c>
      <c r="ND324" s="5">
        <v>79.900000000000006</v>
      </c>
      <c r="NE324" s="5">
        <v>138.9</v>
      </c>
      <c r="NF324" s="5">
        <v>91.6</v>
      </c>
      <c r="NG324" s="5">
        <v>56.6</v>
      </c>
      <c r="NH324" s="5">
        <v>52.7</v>
      </c>
      <c r="NI324" s="5">
        <v>48.8</v>
      </c>
      <c r="NJ324" s="5">
        <v>107.5</v>
      </c>
      <c r="NK324" s="5">
        <v>61.6</v>
      </c>
      <c r="NL324" s="5">
        <v>64.8</v>
      </c>
      <c r="NM324" s="5">
        <v>62.2</v>
      </c>
      <c r="NN324" s="5">
        <v>103</v>
      </c>
      <c r="NO324" s="5">
        <v>222.4</v>
      </c>
      <c r="NP324" s="5">
        <v>957.2</v>
      </c>
      <c r="NQ324" s="5">
        <v>398.2</v>
      </c>
      <c r="NR324" s="5">
        <v>433.5</v>
      </c>
      <c r="NS324" s="5">
        <v>402</v>
      </c>
      <c r="NT324" s="5">
        <v>397.9</v>
      </c>
      <c r="NU324" s="5">
        <v>335.5</v>
      </c>
      <c r="NV324" s="5">
        <v>261</v>
      </c>
      <c r="NW324" s="5">
        <v>280.60000000000002</v>
      </c>
      <c r="NX324" s="5">
        <v>346.1</v>
      </c>
      <c r="NY324" s="5">
        <v>388.3</v>
      </c>
      <c r="NZ324" s="5">
        <v>357.8</v>
      </c>
      <c r="OA324" s="5">
        <v>410.6</v>
      </c>
      <c r="OB324" s="5">
        <v>492.4</v>
      </c>
    </row>
    <row r="325" spans="1:392" x14ac:dyDescent="0.35">
      <c r="A325" s="5">
        <v>2014</v>
      </c>
      <c r="B325" s="5" t="s">
        <v>399</v>
      </c>
      <c r="C325" s="5">
        <v>259.3</v>
      </c>
      <c r="D325" s="5">
        <v>222.9</v>
      </c>
      <c r="E325" s="5">
        <v>231.4</v>
      </c>
      <c r="F325" s="5">
        <v>295.7</v>
      </c>
      <c r="G325" s="5">
        <v>312.5</v>
      </c>
      <c r="H325" s="5">
        <v>204</v>
      </c>
      <c r="I325" s="5">
        <v>1147.9000000000001</v>
      </c>
      <c r="J325" s="5">
        <v>329</v>
      </c>
      <c r="K325" s="5">
        <v>925.6</v>
      </c>
      <c r="L325" s="5">
        <v>550.1</v>
      </c>
      <c r="M325" s="5">
        <v>550.1</v>
      </c>
      <c r="N325" s="5">
        <v>400.2</v>
      </c>
      <c r="O325" s="5">
        <v>765.9</v>
      </c>
      <c r="P325" s="5">
        <v>498.3</v>
      </c>
      <c r="Q325" s="5">
        <v>400.2</v>
      </c>
      <c r="R325" s="5">
        <v>156.4</v>
      </c>
      <c r="S325" s="5">
        <v>203.2</v>
      </c>
      <c r="T325" s="5">
        <v>397.2</v>
      </c>
      <c r="U325" s="5">
        <v>377.9</v>
      </c>
      <c r="V325" s="5">
        <v>371.5</v>
      </c>
      <c r="W325" s="5">
        <v>344.4</v>
      </c>
      <c r="X325" s="5">
        <v>344.4</v>
      </c>
      <c r="Y325" s="5">
        <v>345.2</v>
      </c>
      <c r="Z325" s="5">
        <v>419.3</v>
      </c>
      <c r="AA325" s="5">
        <v>347.5</v>
      </c>
      <c r="AB325" s="5">
        <v>467</v>
      </c>
      <c r="AC325" s="5">
        <v>349.2</v>
      </c>
      <c r="AD325" s="5">
        <v>384.1</v>
      </c>
      <c r="AE325" s="5">
        <v>313.60000000000002</v>
      </c>
      <c r="AF325" s="5">
        <v>284.8</v>
      </c>
      <c r="AG325" s="5">
        <v>340.7</v>
      </c>
      <c r="AH325" s="5">
        <v>361.3</v>
      </c>
      <c r="AI325" s="5">
        <v>446.2</v>
      </c>
      <c r="AJ325" s="5">
        <v>361.3</v>
      </c>
      <c r="AK325" s="5">
        <v>402</v>
      </c>
      <c r="AL325" s="5">
        <v>378.4</v>
      </c>
      <c r="AM325" s="5">
        <v>474.2</v>
      </c>
      <c r="AN325" s="5">
        <v>386.4</v>
      </c>
      <c r="AO325" s="5">
        <v>353.9</v>
      </c>
      <c r="AP325" s="5">
        <v>519.4</v>
      </c>
      <c r="AQ325" s="5">
        <v>192.2</v>
      </c>
      <c r="AR325" s="5">
        <v>224.4</v>
      </c>
      <c r="AS325" s="5">
        <v>173.6</v>
      </c>
      <c r="AT325" s="5">
        <v>421.8</v>
      </c>
      <c r="AU325" s="5">
        <v>108.5</v>
      </c>
      <c r="AV325" s="5">
        <v>233.1</v>
      </c>
      <c r="AW325" s="5">
        <v>220.2</v>
      </c>
      <c r="AX325" s="5">
        <v>176.5</v>
      </c>
      <c r="AY325" s="5">
        <v>207.1</v>
      </c>
      <c r="AZ325" s="5">
        <v>176.5</v>
      </c>
      <c r="BA325" s="5">
        <v>239.3</v>
      </c>
      <c r="BB325" s="5">
        <v>176.5</v>
      </c>
      <c r="BC325" s="5">
        <v>252</v>
      </c>
      <c r="BD325" s="5">
        <v>220.2</v>
      </c>
      <c r="BE325" s="5">
        <v>484.7</v>
      </c>
      <c r="BF325" s="5">
        <v>475.8</v>
      </c>
      <c r="BG325" s="5">
        <v>334.8</v>
      </c>
      <c r="BH325" s="5">
        <v>438.6</v>
      </c>
      <c r="BI325" s="5">
        <v>388.2</v>
      </c>
      <c r="BJ325" s="5">
        <v>332.1</v>
      </c>
      <c r="BK325" s="5">
        <v>762.1</v>
      </c>
      <c r="BL325" s="5">
        <v>380.3</v>
      </c>
      <c r="BM325" s="5">
        <v>267.39999999999998</v>
      </c>
      <c r="BN325" s="5">
        <v>280.8</v>
      </c>
      <c r="BO325" s="5">
        <v>276.60000000000002</v>
      </c>
      <c r="BP325" s="5">
        <v>395.9</v>
      </c>
      <c r="BQ325" s="5">
        <v>169.6</v>
      </c>
      <c r="BR325" s="5">
        <v>232.4</v>
      </c>
      <c r="BS325" s="5">
        <v>276.60000000000002</v>
      </c>
      <c r="BT325" s="5">
        <v>198.1</v>
      </c>
      <c r="BU325" s="5">
        <v>174</v>
      </c>
      <c r="BV325" s="5">
        <v>302.2</v>
      </c>
      <c r="BW325" s="5">
        <v>249.3</v>
      </c>
      <c r="BX325" s="5">
        <v>248.9</v>
      </c>
      <c r="BY325" s="5">
        <v>258.7</v>
      </c>
      <c r="BZ325" s="5">
        <v>306.39999999999998</v>
      </c>
      <c r="CA325" s="5">
        <v>220.9</v>
      </c>
      <c r="CB325" s="5">
        <v>231.1</v>
      </c>
      <c r="CC325" s="5">
        <v>151.1</v>
      </c>
      <c r="CD325" s="5">
        <v>164.7</v>
      </c>
      <c r="CE325" s="5">
        <v>153.19999999999999</v>
      </c>
      <c r="CF325" s="5">
        <v>133.19999999999999</v>
      </c>
      <c r="CG325" s="5">
        <v>153.19999999999999</v>
      </c>
      <c r="CH325" s="5">
        <v>129.5</v>
      </c>
      <c r="CI325" s="5">
        <v>306.60000000000002</v>
      </c>
      <c r="CJ325" s="5">
        <v>287.39999999999998</v>
      </c>
      <c r="CK325" s="5">
        <v>280.5</v>
      </c>
      <c r="CL325" s="5">
        <v>254.2</v>
      </c>
      <c r="CM325" s="5">
        <v>229.8</v>
      </c>
      <c r="CN325" s="5">
        <v>306.60000000000002</v>
      </c>
      <c r="CO325" s="5">
        <v>267.5</v>
      </c>
      <c r="CP325" s="5">
        <v>270.7</v>
      </c>
      <c r="CQ325" s="5">
        <v>347.6</v>
      </c>
      <c r="CR325" s="5">
        <v>282.8</v>
      </c>
      <c r="CS325" s="5">
        <v>305.5</v>
      </c>
      <c r="CT325" s="5">
        <v>481.2</v>
      </c>
      <c r="CU325" s="5">
        <v>433.2</v>
      </c>
      <c r="CV325" s="5">
        <v>499.4</v>
      </c>
      <c r="CW325" s="5">
        <v>549.4</v>
      </c>
      <c r="CX325" s="5">
        <v>334</v>
      </c>
      <c r="CY325" s="5">
        <v>401.5</v>
      </c>
      <c r="CZ325" s="5">
        <v>305.5</v>
      </c>
      <c r="DA325" s="5">
        <v>433.2</v>
      </c>
      <c r="DB325" s="5">
        <v>395.3</v>
      </c>
      <c r="DC325" s="5">
        <v>395.3</v>
      </c>
      <c r="DD325" s="5">
        <v>465.2</v>
      </c>
      <c r="DE325" s="5">
        <v>394.6</v>
      </c>
      <c r="DF325" s="5">
        <v>400.2</v>
      </c>
      <c r="DG325" s="5">
        <v>364.8</v>
      </c>
      <c r="DH325" s="5">
        <v>403</v>
      </c>
      <c r="DI325" s="5">
        <v>386.2</v>
      </c>
      <c r="DJ325" s="5">
        <v>364.8</v>
      </c>
      <c r="DK325" s="5">
        <v>446</v>
      </c>
      <c r="DL325" s="5">
        <v>388.6</v>
      </c>
      <c r="DM325" s="5">
        <v>412.6</v>
      </c>
      <c r="DN325" s="5">
        <v>404.8</v>
      </c>
      <c r="DO325" s="5">
        <v>391.2</v>
      </c>
      <c r="DP325" s="5">
        <v>391.2</v>
      </c>
      <c r="DQ325" s="5">
        <v>300</v>
      </c>
      <c r="DR325" s="5">
        <v>313.3</v>
      </c>
      <c r="DS325" s="5">
        <v>231.8</v>
      </c>
      <c r="DT325" s="5">
        <v>209</v>
      </c>
      <c r="DU325" s="5">
        <v>294.89999999999998</v>
      </c>
      <c r="DV325" s="5">
        <v>283.8</v>
      </c>
      <c r="DW325" s="5">
        <v>308.3</v>
      </c>
      <c r="DX325" s="5">
        <v>214</v>
      </c>
      <c r="DY325" s="5">
        <v>199.6</v>
      </c>
      <c r="DZ325" s="5">
        <v>231.8</v>
      </c>
      <c r="EA325" s="5">
        <v>251.8</v>
      </c>
      <c r="EB325" s="5">
        <v>304</v>
      </c>
      <c r="EC325" s="5">
        <v>313.3</v>
      </c>
      <c r="ED325" s="5">
        <v>318.7</v>
      </c>
      <c r="EE325" s="5">
        <v>339.3</v>
      </c>
      <c r="EF325" s="5">
        <v>316</v>
      </c>
      <c r="EG325" s="5">
        <v>252.4</v>
      </c>
      <c r="EH325" s="5">
        <v>291.3</v>
      </c>
      <c r="EI325" s="5">
        <v>175.4</v>
      </c>
      <c r="EJ325" s="5">
        <v>198</v>
      </c>
      <c r="EK325" s="5">
        <v>166.2</v>
      </c>
      <c r="EL325" s="5">
        <v>158.69999999999999</v>
      </c>
      <c r="EM325" s="5">
        <v>200</v>
      </c>
      <c r="EN325" s="5">
        <v>163.69999999999999</v>
      </c>
      <c r="EO325" s="5">
        <v>290.2</v>
      </c>
      <c r="EP325" s="5">
        <v>265.5</v>
      </c>
      <c r="EQ325" s="5">
        <v>215</v>
      </c>
      <c r="ER325" s="5">
        <v>532.1</v>
      </c>
      <c r="ES325" s="5">
        <v>346.8</v>
      </c>
      <c r="ET325" s="5">
        <v>265.5</v>
      </c>
      <c r="EU325" s="5">
        <v>430.4</v>
      </c>
      <c r="EV325" s="5">
        <v>236.5</v>
      </c>
      <c r="EW325" s="5">
        <v>241.2</v>
      </c>
      <c r="EX325" s="5">
        <v>234.9</v>
      </c>
      <c r="EY325" s="5">
        <v>346.8</v>
      </c>
      <c r="EZ325" s="5">
        <v>375.4</v>
      </c>
      <c r="FA325" s="5">
        <v>273.5</v>
      </c>
      <c r="FB325" s="5">
        <v>290.2</v>
      </c>
      <c r="FC325" s="5">
        <v>335.6</v>
      </c>
      <c r="FD325" s="5">
        <v>646.79999999999995</v>
      </c>
      <c r="FE325" s="5">
        <v>1767</v>
      </c>
      <c r="FF325" s="5">
        <v>392</v>
      </c>
      <c r="FG325" s="5">
        <v>519.79999999999995</v>
      </c>
      <c r="FH325" s="5">
        <v>150.80000000000001</v>
      </c>
      <c r="FI325" s="5">
        <v>388</v>
      </c>
      <c r="FJ325" s="5">
        <v>271.8</v>
      </c>
      <c r="FK325" s="5">
        <v>295.7</v>
      </c>
      <c r="FL325" s="5">
        <v>158</v>
      </c>
      <c r="FM325" s="5">
        <v>179.2</v>
      </c>
      <c r="FN325" s="5">
        <v>279.2</v>
      </c>
      <c r="FO325" s="5">
        <v>282.10000000000002</v>
      </c>
      <c r="FP325" s="5">
        <v>144</v>
      </c>
      <c r="FQ325" s="5">
        <v>175.1</v>
      </c>
      <c r="FR325" s="5">
        <v>179.8</v>
      </c>
      <c r="FS325" s="5">
        <v>189</v>
      </c>
      <c r="FT325" s="5">
        <v>244.1</v>
      </c>
      <c r="FU325" s="5">
        <v>199</v>
      </c>
      <c r="FV325" s="5">
        <v>215.7</v>
      </c>
      <c r="FW325" s="5">
        <v>209.9</v>
      </c>
      <c r="FX325" s="5">
        <v>215.3</v>
      </c>
      <c r="FY325" s="5">
        <v>136.69999999999999</v>
      </c>
      <c r="FZ325" s="5">
        <v>218.8</v>
      </c>
      <c r="GA325" s="5">
        <v>205.9</v>
      </c>
      <c r="GB325" s="5">
        <v>199.9</v>
      </c>
      <c r="GC325" s="5">
        <v>174.9</v>
      </c>
      <c r="GD325" s="5">
        <v>219</v>
      </c>
      <c r="GE325" s="5">
        <v>207.2</v>
      </c>
      <c r="GF325" s="5">
        <v>228.4</v>
      </c>
      <c r="GG325" s="5">
        <v>152.69999999999999</v>
      </c>
      <c r="GH325" s="5">
        <v>217.4</v>
      </c>
      <c r="GI325" s="5">
        <v>235.6</v>
      </c>
      <c r="GJ325" s="5">
        <v>237.4</v>
      </c>
      <c r="GK325" s="5">
        <v>412.4</v>
      </c>
      <c r="GL325" s="5">
        <v>436</v>
      </c>
      <c r="GM325" s="5">
        <v>413</v>
      </c>
      <c r="GN325" s="5">
        <v>409.2</v>
      </c>
      <c r="GO325" s="5">
        <v>411.4</v>
      </c>
      <c r="GP325" s="5">
        <v>449.2</v>
      </c>
      <c r="GQ325" s="5">
        <v>492.3</v>
      </c>
      <c r="GR325" s="5">
        <v>226.1</v>
      </c>
      <c r="GS325" s="5">
        <v>189.4</v>
      </c>
      <c r="GT325" s="5">
        <v>336.1</v>
      </c>
      <c r="GU325" s="5">
        <v>281.7</v>
      </c>
      <c r="GV325" s="5">
        <v>226.1</v>
      </c>
      <c r="GW325" s="5">
        <v>201.7</v>
      </c>
      <c r="GX325" s="5">
        <v>139</v>
      </c>
      <c r="GY325" s="5">
        <v>290.3</v>
      </c>
      <c r="GZ325" s="5">
        <v>209</v>
      </c>
      <c r="HA325" s="5">
        <v>302</v>
      </c>
      <c r="HB325" s="5">
        <v>252.4</v>
      </c>
      <c r="HC325" s="5">
        <v>302</v>
      </c>
      <c r="HD325" s="5">
        <v>367.9</v>
      </c>
      <c r="HE325" s="5">
        <v>393.8</v>
      </c>
      <c r="HF325" s="5">
        <v>401.3</v>
      </c>
      <c r="HG325" s="5">
        <v>285.2</v>
      </c>
      <c r="HH325" s="5">
        <v>530.29999999999995</v>
      </c>
      <c r="HI325" s="5">
        <v>299.5</v>
      </c>
      <c r="HJ325" s="5">
        <v>313.5</v>
      </c>
      <c r="HK325" s="5">
        <v>311.5</v>
      </c>
      <c r="HL325" s="5">
        <v>331.5</v>
      </c>
      <c r="HM325" s="5">
        <v>288.5</v>
      </c>
      <c r="HN325" s="5">
        <v>383.2</v>
      </c>
      <c r="HO325" s="5">
        <v>454.9</v>
      </c>
      <c r="HP325" s="5">
        <v>407.9</v>
      </c>
      <c r="HQ325" s="5">
        <v>383.2</v>
      </c>
      <c r="HR325" s="5">
        <v>358.1</v>
      </c>
      <c r="HS325" s="5">
        <v>519.6</v>
      </c>
      <c r="HT325" s="5">
        <v>304.8</v>
      </c>
      <c r="HU325" s="5">
        <v>379.5</v>
      </c>
      <c r="HV325" s="5">
        <v>305.3</v>
      </c>
      <c r="HW325" s="5">
        <v>702.5</v>
      </c>
      <c r="HX325" s="5">
        <v>238.2</v>
      </c>
      <c r="HY325" s="5">
        <v>251.4</v>
      </c>
      <c r="HZ325" s="5">
        <v>360.5</v>
      </c>
      <c r="IA325" s="5">
        <v>205</v>
      </c>
      <c r="IB325" s="5">
        <v>1054.3</v>
      </c>
      <c r="IC325" s="5">
        <v>252</v>
      </c>
      <c r="ID325" s="5">
        <v>274.39999999999998</v>
      </c>
      <c r="IE325" s="5">
        <v>380.4</v>
      </c>
      <c r="IF325" s="5">
        <v>178.6</v>
      </c>
      <c r="IG325" s="5">
        <v>152</v>
      </c>
      <c r="IH325" s="5">
        <v>249.2</v>
      </c>
      <c r="II325" s="5">
        <v>133.5</v>
      </c>
      <c r="IJ325" s="5">
        <v>163.69999999999999</v>
      </c>
      <c r="IK325" s="5">
        <v>207.2</v>
      </c>
      <c r="IL325" s="5">
        <v>163.69999999999999</v>
      </c>
      <c r="IM325" s="5">
        <v>188.4</v>
      </c>
      <c r="IN325" s="5">
        <v>189</v>
      </c>
      <c r="IO325" s="5">
        <v>172.6</v>
      </c>
      <c r="IP325" s="5">
        <v>289.39999999999998</v>
      </c>
      <c r="IQ325" s="5">
        <v>152</v>
      </c>
      <c r="IR325" s="5">
        <v>235.9</v>
      </c>
      <c r="IS325" s="5">
        <v>171.4</v>
      </c>
      <c r="IT325" s="5">
        <v>253</v>
      </c>
      <c r="IU325" s="5">
        <v>401.8</v>
      </c>
      <c r="IV325" s="5">
        <v>224.4</v>
      </c>
      <c r="IW325" s="5">
        <v>361.5</v>
      </c>
      <c r="IX325" s="5">
        <v>172.7</v>
      </c>
      <c r="IY325" s="5">
        <v>224.4</v>
      </c>
      <c r="IZ325" s="5">
        <v>210.2</v>
      </c>
      <c r="JA325" s="5">
        <v>517.29999999999995</v>
      </c>
      <c r="JB325" s="5">
        <v>328.8</v>
      </c>
      <c r="JC325" s="5">
        <v>96.6</v>
      </c>
      <c r="JD325" s="5">
        <v>210.2</v>
      </c>
      <c r="JE325" s="5">
        <v>194</v>
      </c>
      <c r="JF325" s="5">
        <v>170.3</v>
      </c>
      <c r="JG325" s="5">
        <v>181.9</v>
      </c>
      <c r="JH325" s="5">
        <v>226.9</v>
      </c>
      <c r="JI325" s="5">
        <v>170.3</v>
      </c>
      <c r="JJ325" s="5">
        <v>235.6</v>
      </c>
      <c r="JK325" s="5">
        <v>133</v>
      </c>
      <c r="JL325" s="5">
        <v>143.1</v>
      </c>
      <c r="JM325" s="5">
        <v>165.5</v>
      </c>
      <c r="JN325" s="5">
        <v>381.1</v>
      </c>
      <c r="JO325" s="5">
        <v>190</v>
      </c>
      <c r="JP325" s="5">
        <v>160.5</v>
      </c>
      <c r="JQ325" s="5">
        <v>425.7</v>
      </c>
      <c r="JR325" s="5">
        <v>308.39999999999998</v>
      </c>
      <c r="JS325" s="5">
        <v>326.8</v>
      </c>
      <c r="JT325" s="5">
        <v>335.3</v>
      </c>
      <c r="JU325" s="5">
        <v>283.39999999999998</v>
      </c>
      <c r="JV325" s="5">
        <v>359.1</v>
      </c>
      <c r="JW325" s="5">
        <v>248.7</v>
      </c>
      <c r="JX325" s="5">
        <v>189.4</v>
      </c>
      <c r="JY325" s="5">
        <v>242.5</v>
      </c>
      <c r="JZ325" s="5">
        <v>200.5</v>
      </c>
      <c r="KA325" s="5">
        <v>169.3</v>
      </c>
      <c r="KB325" s="5">
        <v>266.39999999999998</v>
      </c>
      <c r="KC325" s="5">
        <v>178.3</v>
      </c>
      <c r="KD325" s="5">
        <v>179.4</v>
      </c>
      <c r="KE325" s="5">
        <v>204.2</v>
      </c>
      <c r="KF325" s="5">
        <v>230.2</v>
      </c>
      <c r="KG325" s="5">
        <v>220.8</v>
      </c>
      <c r="KH325" s="5">
        <v>156.30000000000001</v>
      </c>
      <c r="KI325" s="5">
        <v>220.8</v>
      </c>
      <c r="KJ325" s="5">
        <v>154.80000000000001</v>
      </c>
      <c r="KK325" s="5">
        <v>227.5</v>
      </c>
      <c r="KL325" s="5">
        <v>183.4</v>
      </c>
      <c r="KM325" s="5">
        <v>185.2</v>
      </c>
      <c r="KN325" s="5">
        <v>170.6</v>
      </c>
      <c r="KO325" s="5">
        <v>180.9</v>
      </c>
      <c r="KP325" s="5">
        <v>144.19999999999999</v>
      </c>
      <c r="KQ325" s="5">
        <v>228.2</v>
      </c>
      <c r="KR325" s="5">
        <v>185.2</v>
      </c>
      <c r="KS325" s="5">
        <v>404.4</v>
      </c>
      <c r="KT325" s="5">
        <v>155.19999999999999</v>
      </c>
      <c r="KU325" s="5">
        <v>232.4</v>
      </c>
      <c r="KV325" s="5">
        <v>236.7</v>
      </c>
      <c r="KW325" s="5">
        <v>133.9</v>
      </c>
      <c r="KX325" s="5">
        <v>184.4</v>
      </c>
      <c r="KY325" s="5">
        <v>190.5</v>
      </c>
      <c r="KZ325" s="5">
        <v>185.1</v>
      </c>
      <c r="LA325" s="5">
        <v>246.9</v>
      </c>
      <c r="LB325" s="5">
        <v>232.4</v>
      </c>
      <c r="LC325" s="5">
        <v>209.6</v>
      </c>
      <c r="LD325" s="5">
        <v>204.6</v>
      </c>
      <c r="LE325" s="5">
        <v>246.9</v>
      </c>
      <c r="LF325" s="5">
        <v>188.3</v>
      </c>
      <c r="LG325" s="5">
        <v>428.5</v>
      </c>
      <c r="LH325" s="5">
        <v>323.2</v>
      </c>
      <c r="LI325" s="5">
        <v>295.10000000000002</v>
      </c>
      <c r="LJ325" s="5">
        <v>207.3</v>
      </c>
      <c r="LK325" s="5">
        <v>274.89999999999998</v>
      </c>
      <c r="LL325" s="5">
        <v>262.60000000000002</v>
      </c>
      <c r="LM325" s="5">
        <v>361.9</v>
      </c>
      <c r="LN325" s="5">
        <v>279.5</v>
      </c>
      <c r="LO325" s="5">
        <v>204.5</v>
      </c>
      <c r="LP325" s="5">
        <v>413.5</v>
      </c>
      <c r="LQ325" s="5">
        <v>457.5</v>
      </c>
      <c r="LR325" s="5">
        <v>593.20000000000005</v>
      </c>
      <c r="LS325" s="5">
        <v>436.2</v>
      </c>
      <c r="LT325" s="5">
        <v>438.8</v>
      </c>
      <c r="LU325" s="5">
        <v>704.9</v>
      </c>
      <c r="LV325" s="5">
        <v>704.9</v>
      </c>
      <c r="LW325" s="5">
        <v>375.9</v>
      </c>
      <c r="LX325" s="5">
        <v>431.6</v>
      </c>
      <c r="LY325" s="5">
        <v>449.8</v>
      </c>
      <c r="LZ325" s="5">
        <v>468</v>
      </c>
      <c r="MA325" s="5">
        <v>360.5</v>
      </c>
      <c r="MB325" s="5">
        <v>419.1</v>
      </c>
      <c r="MC325" s="5">
        <v>395.6</v>
      </c>
      <c r="MD325" s="5">
        <v>369.9</v>
      </c>
      <c r="ME325" s="5">
        <v>383.8</v>
      </c>
      <c r="MF325" s="5">
        <v>447.8</v>
      </c>
      <c r="MG325" s="5">
        <v>438.8</v>
      </c>
      <c r="MH325" s="5">
        <v>369.8</v>
      </c>
      <c r="MI325" s="5">
        <v>278.8</v>
      </c>
      <c r="MJ325" s="5">
        <v>390.4</v>
      </c>
      <c r="MK325" s="5">
        <v>356.1</v>
      </c>
      <c r="ML325" s="5">
        <v>341.7</v>
      </c>
      <c r="MM325" s="5">
        <v>358.2</v>
      </c>
      <c r="MN325" s="5">
        <v>305.39999999999998</v>
      </c>
      <c r="MO325" s="5">
        <v>349.2</v>
      </c>
      <c r="MP325" s="5">
        <v>411.4</v>
      </c>
      <c r="MQ325" s="5">
        <v>335.1</v>
      </c>
      <c r="MR325" s="5">
        <v>374.3</v>
      </c>
      <c r="MS325" s="5">
        <v>342.5</v>
      </c>
      <c r="MT325" s="5">
        <v>390.4</v>
      </c>
      <c r="MU325" s="5">
        <v>389.1</v>
      </c>
      <c r="MV325" s="5">
        <v>491.4</v>
      </c>
      <c r="MW325" s="5">
        <v>377</v>
      </c>
      <c r="MX325" s="5">
        <v>455.3</v>
      </c>
      <c r="MY325" s="5">
        <v>453.6</v>
      </c>
      <c r="MZ325" s="5">
        <v>470.1</v>
      </c>
      <c r="NA325" s="5">
        <v>378.3</v>
      </c>
      <c r="NB325" s="5">
        <v>525</v>
      </c>
      <c r="NC325" s="5">
        <v>162.5</v>
      </c>
      <c r="ND325" s="5">
        <v>202.1</v>
      </c>
      <c r="NE325" s="5">
        <v>231.8</v>
      </c>
      <c r="NF325" s="5">
        <v>230.7</v>
      </c>
      <c r="NG325" s="5">
        <v>85.1</v>
      </c>
      <c r="NH325" s="5">
        <v>210.4</v>
      </c>
      <c r="NI325" s="5">
        <v>167.2</v>
      </c>
      <c r="NJ325" s="5">
        <v>133.30000000000001</v>
      </c>
      <c r="NK325" s="5">
        <v>114.8</v>
      </c>
      <c r="NL325" s="5">
        <v>200.7</v>
      </c>
      <c r="NM325" s="5">
        <v>141.5</v>
      </c>
      <c r="NN325" s="5">
        <v>176</v>
      </c>
      <c r="NO325" s="5">
        <v>348.5</v>
      </c>
      <c r="NP325" s="5">
        <v>468.2</v>
      </c>
      <c r="NQ325" s="5">
        <v>386.6</v>
      </c>
      <c r="NR325" s="5">
        <v>394.1</v>
      </c>
      <c r="NS325" s="5">
        <v>385.4</v>
      </c>
      <c r="NT325" s="5">
        <v>381.6</v>
      </c>
      <c r="NU325" s="5">
        <v>344.8</v>
      </c>
      <c r="NV325" s="5">
        <v>373.8</v>
      </c>
      <c r="NW325" s="5">
        <v>375.2</v>
      </c>
      <c r="NX325" s="5">
        <v>392.7</v>
      </c>
      <c r="NY325" s="5">
        <v>383.2</v>
      </c>
      <c r="NZ325" s="5">
        <v>388.1</v>
      </c>
      <c r="OA325" s="5">
        <v>386.5</v>
      </c>
      <c r="OB325" s="5">
        <v>392.8</v>
      </c>
    </row>
    <row r="326" spans="1:392" x14ac:dyDescent="0.35">
      <c r="A326" s="5">
        <v>2015</v>
      </c>
      <c r="B326" s="5" t="s">
        <v>399</v>
      </c>
      <c r="C326" s="5">
        <v>250.4</v>
      </c>
      <c r="D326" s="5">
        <v>193.7</v>
      </c>
      <c r="E326" s="5">
        <v>232.9</v>
      </c>
      <c r="F326" s="5">
        <v>309.60000000000002</v>
      </c>
      <c r="G326" s="5">
        <v>271.5</v>
      </c>
      <c r="H326" s="5">
        <v>176.5</v>
      </c>
      <c r="I326" s="5">
        <v>702.4</v>
      </c>
      <c r="J326" s="5">
        <v>223.1</v>
      </c>
      <c r="K326" s="5">
        <v>489.3</v>
      </c>
      <c r="L326" s="5">
        <v>390.7</v>
      </c>
      <c r="M326" s="5">
        <v>390.7</v>
      </c>
      <c r="N326" s="5">
        <v>298.8</v>
      </c>
      <c r="O326" s="5">
        <v>488.8</v>
      </c>
      <c r="P326" s="5">
        <v>362.2</v>
      </c>
      <c r="Q326" s="5">
        <v>298.8</v>
      </c>
      <c r="R326" s="5">
        <v>162.19999999999999</v>
      </c>
      <c r="S326" s="5">
        <v>148.80000000000001</v>
      </c>
      <c r="T326" s="5">
        <v>307.8</v>
      </c>
      <c r="U326" s="5">
        <v>237.5</v>
      </c>
      <c r="V326" s="5">
        <v>264.3</v>
      </c>
      <c r="W326" s="5">
        <v>217.6</v>
      </c>
      <c r="X326" s="5">
        <v>217.6</v>
      </c>
      <c r="Y326" s="5">
        <v>254.6</v>
      </c>
      <c r="Z326" s="5">
        <v>386</v>
      </c>
      <c r="AA326" s="5">
        <v>265.10000000000002</v>
      </c>
      <c r="AB326" s="5">
        <v>377.7</v>
      </c>
      <c r="AC326" s="5">
        <v>344.2</v>
      </c>
      <c r="AD326" s="5">
        <v>330.5</v>
      </c>
      <c r="AE326" s="5">
        <v>291.10000000000002</v>
      </c>
      <c r="AF326" s="5">
        <v>240.4</v>
      </c>
      <c r="AG326" s="5">
        <v>356.7</v>
      </c>
      <c r="AH326" s="5">
        <v>349.5</v>
      </c>
      <c r="AI326" s="5">
        <v>486.5</v>
      </c>
      <c r="AJ326" s="5">
        <v>349.5</v>
      </c>
      <c r="AK326" s="5">
        <v>430</v>
      </c>
      <c r="AL326" s="5">
        <v>376.5</v>
      </c>
      <c r="AM326" s="5">
        <v>491.6</v>
      </c>
      <c r="AN326" s="5">
        <v>340.7</v>
      </c>
      <c r="AO326" s="5">
        <v>346.5</v>
      </c>
      <c r="AP326" s="5">
        <v>546.70000000000005</v>
      </c>
      <c r="AQ326" s="5">
        <v>189</v>
      </c>
      <c r="AR326" s="5">
        <v>202.3</v>
      </c>
      <c r="AS326" s="5">
        <v>131.69999999999999</v>
      </c>
      <c r="AT326" s="5">
        <v>366.4</v>
      </c>
      <c r="AU326" s="5">
        <v>81.400000000000006</v>
      </c>
      <c r="AV326" s="5">
        <v>247.1</v>
      </c>
      <c r="AW326" s="5">
        <v>187.8</v>
      </c>
      <c r="AX326" s="5">
        <v>140.9</v>
      </c>
      <c r="AY326" s="5">
        <v>166.2</v>
      </c>
      <c r="AZ326" s="5">
        <v>209.6</v>
      </c>
      <c r="BA326" s="5">
        <v>194.3</v>
      </c>
      <c r="BB326" s="5">
        <v>209.6</v>
      </c>
      <c r="BC326" s="5">
        <v>252.3</v>
      </c>
      <c r="BD326" s="5">
        <v>187.8</v>
      </c>
      <c r="BE326" s="5">
        <v>508.7</v>
      </c>
      <c r="BF326" s="5">
        <v>444</v>
      </c>
      <c r="BG326" s="5">
        <v>392</v>
      </c>
      <c r="BH326" s="5">
        <v>458.6</v>
      </c>
      <c r="BI326" s="5">
        <v>447.9</v>
      </c>
      <c r="BJ326" s="5">
        <v>392.2</v>
      </c>
      <c r="BK326" s="5">
        <v>730</v>
      </c>
      <c r="BL326" s="5">
        <v>412.8</v>
      </c>
      <c r="BM326" s="5">
        <v>240.9</v>
      </c>
      <c r="BN326" s="5">
        <v>259</v>
      </c>
      <c r="BO326" s="5">
        <v>188.9</v>
      </c>
      <c r="BP326" s="5">
        <v>235.7</v>
      </c>
      <c r="BQ326" s="5">
        <v>134.4</v>
      </c>
      <c r="BR326" s="5">
        <v>202.7</v>
      </c>
      <c r="BS326" s="5">
        <v>188.9</v>
      </c>
      <c r="BT326" s="5">
        <v>158.69999999999999</v>
      </c>
      <c r="BU326" s="5">
        <v>125.5</v>
      </c>
      <c r="BV326" s="5">
        <v>195.9</v>
      </c>
      <c r="BW326" s="5">
        <v>190.5</v>
      </c>
      <c r="BX326" s="5">
        <v>199.8</v>
      </c>
      <c r="BY326" s="5">
        <v>297.10000000000002</v>
      </c>
      <c r="BZ326" s="5">
        <v>229.7</v>
      </c>
      <c r="CA326" s="5">
        <v>161</v>
      </c>
      <c r="CB326" s="5">
        <v>170.6</v>
      </c>
      <c r="CC326" s="5">
        <v>103.3</v>
      </c>
      <c r="CD326" s="5">
        <v>169.2</v>
      </c>
      <c r="CE326" s="5">
        <v>142.9</v>
      </c>
      <c r="CF326" s="5">
        <v>157.30000000000001</v>
      </c>
      <c r="CG326" s="5">
        <v>142.9</v>
      </c>
      <c r="CH326" s="5">
        <v>137.5</v>
      </c>
      <c r="CI326" s="5">
        <v>381.2</v>
      </c>
      <c r="CJ326" s="5">
        <v>305.10000000000002</v>
      </c>
      <c r="CK326" s="5">
        <v>313.39999999999998</v>
      </c>
      <c r="CL326" s="5">
        <v>348.9</v>
      </c>
      <c r="CM326" s="5">
        <v>255.7</v>
      </c>
      <c r="CN326" s="5">
        <v>381.2</v>
      </c>
      <c r="CO326" s="5">
        <v>277</v>
      </c>
      <c r="CP326" s="5">
        <v>374.2</v>
      </c>
      <c r="CQ326" s="5">
        <v>364.3</v>
      </c>
      <c r="CR326" s="5">
        <v>272</v>
      </c>
      <c r="CS326" s="5">
        <v>316.2</v>
      </c>
      <c r="CT326" s="5">
        <v>515.9</v>
      </c>
      <c r="CU326" s="5">
        <v>471.1</v>
      </c>
      <c r="CV326" s="5">
        <v>529.4</v>
      </c>
      <c r="CW326" s="5">
        <v>579.70000000000005</v>
      </c>
      <c r="CX326" s="5">
        <v>351.8</v>
      </c>
      <c r="CY326" s="5">
        <v>441.7</v>
      </c>
      <c r="CZ326" s="5">
        <v>316.2</v>
      </c>
      <c r="DA326" s="5">
        <v>471.1</v>
      </c>
      <c r="DB326" s="5">
        <v>344.9</v>
      </c>
      <c r="DC326" s="5">
        <v>344.9</v>
      </c>
      <c r="DD326" s="5">
        <v>549.20000000000005</v>
      </c>
      <c r="DE326" s="5">
        <v>361.5</v>
      </c>
      <c r="DF326" s="5">
        <v>338.9</v>
      </c>
      <c r="DG326" s="5">
        <v>350.7</v>
      </c>
      <c r="DH326" s="5">
        <v>381.2</v>
      </c>
      <c r="DI326" s="5">
        <v>337</v>
      </c>
      <c r="DJ326" s="5">
        <v>350.7</v>
      </c>
      <c r="DK326" s="5">
        <v>434.4</v>
      </c>
      <c r="DL326" s="5">
        <v>360.8</v>
      </c>
      <c r="DM326" s="5">
        <v>476.8</v>
      </c>
      <c r="DN326" s="5">
        <v>337.5</v>
      </c>
      <c r="DO326" s="5">
        <v>349.5</v>
      </c>
      <c r="DP326" s="5">
        <v>349.5</v>
      </c>
      <c r="DQ326" s="5">
        <v>291.60000000000002</v>
      </c>
      <c r="DR326" s="5">
        <v>325.10000000000002</v>
      </c>
      <c r="DS326" s="5">
        <v>244.6</v>
      </c>
      <c r="DT326" s="5">
        <v>161.30000000000001</v>
      </c>
      <c r="DU326" s="5">
        <v>266.89999999999998</v>
      </c>
      <c r="DV326" s="5">
        <v>269.60000000000002</v>
      </c>
      <c r="DW326" s="5">
        <v>281.39999999999998</v>
      </c>
      <c r="DX326" s="5">
        <v>205.3</v>
      </c>
      <c r="DY326" s="5">
        <v>192.8</v>
      </c>
      <c r="DZ326" s="5">
        <v>218.7</v>
      </c>
      <c r="EA326" s="5">
        <v>242.9</v>
      </c>
      <c r="EB326" s="5">
        <v>314.89999999999998</v>
      </c>
      <c r="EC326" s="5">
        <v>325.10000000000002</v>
      </c>
      <c r="ED326" s="5">
        <v>291.39999999999998</v>
      </c>
      <c r="EE326" s="5">
        <v>315.8</v>
      </c>
      <c r="EF326" s="5">
        <v>292.7</v>
      </c>
      <c r="EG326" s="5">
        <v>230.6</v>
      </c>
      <c r="EH326" s="5">
        <v>266.3</v>
      </c>
      <c r="EI326" s="5">
        <v>167.1</v>
      </c>
      <c r="EJ326" s="5">
        <v>174.4</v>
      </c>
      <c r="EK326" s="5">
        <v>157.1</v>
      </c>
      <c r="EL326" s="5">
        <v>127.5</v>
      </c>
      <c r="EM326" s="5">
        <v>172</v>
      </c>
      <c r="EN326" s="5">
        <v>158.80000000000001</v>
      </c>
      <c r="EO326" s="5">
        <v>285.2</v>
      </c>
      <c r="EP326" s="5">
        <v>242.4</v>
      </c>
      <c r="EQ326" s="5">
        <v>166.6</v>
      </c>
      <c r="ER326" s="5">
        <v>572.79999999999995</v>
      </c>
      <c r="ES326" s="5">
        <v>315</v>
      </c>
      <c r="ET326" s="5">
        <v>242.4</v>
      </c>
      <c r="EU326" s="5">
        <v>414.6</v>
      </c>
      <c r="EV326" s="5">
        <v>232.9</v>
      </c>
      <c r="EW326" s="5">
        <v>206.8</v>
      </c>
      <c r="EX326" s="5">
        <v>202.1</v>
      </c>
      <c r="EY326" s="5">
        <v>315</v>
      </c>
      <c r="EZ326" s="5">
        <v>393.1</v>
      </c>
      <c r="FA326" s="5">
        <v>276.7</v>
      </c>
      <c r="FB326" s="5">
        <v>285.2</v>
      </c>
      <c r="FC326" s="5">
        <v>348.6</v>
      </c>
      <c r="FD326" s="5">
        <v>699.4</v>
      </c>
      <c r="FE326" s="5">
        <v>1489</v>
      </c>
      <c r="FF326" s="5">
        <v>425.2</v>
      </c>
      <c r="FG326" s="5">
        <v>606.1</v>
      </c>
      <c r="FH326" s="5">
        <v>182.7</v>
      </c>
      <c r="FI326" s="5">
        <v>397</v>
      </c>
      <c r="FJ326" s="5">
        <v>219.1</v>
      </c>
      <c r="FK326" s="5">
        <v>309.60000000000002</v>
      </c>
      <c r="FL326" s="5">
        <v>136.30000000000001</v>
      </c>
      <c r="FM326" s="5">
        <v>165.8</v>
      </c>
      <c r="FN326" s="5">
        <v>208.2</v>
      </c>
      <c r="FO326" s="5">
        <v>277.8</v>
      </c>
      <c r="FP326" s="5">
        <v>95.2</v>
      </c>
      <c r="FQ326" s="5">
        <v>149</v>
      </c>
      <c r="FR326" s="5">
        <v>138.6</v>
      </c>
      <c r="FS326" s="5">
        <v>95.4</v>
      </c>
      <c r="FT326" s="5">
        <v>253.8</v>
      </c>
      <c r="FU326" s="5">
        <v>167.8</v>
      </c>
      <c r="FV326" s="5">
        <v>160.4</v>
      </c>
      <c r="FW326" s="5">
        <v>154.1</v>
      </c>
      <c r="FX326" s="5">
        <v>171</v>
      </c>
      <c r="FY326" s="5">
        <v>142.69999999999999</v>
      </c>
      <c r="FZ326" s="5">
        <v>239.2</v>
      </c>
      <c r="GA326" s="5">
        <v>239.4</v>
      </c>
      <c r="GB326" s="5">
        <v>251.2</v>
      </c>
      <c r="GC326" s="5">
        <v>200.4</v>
      </c>
      <c r="GD326" s="5">
        <v>257.5</v>
      </c>
      <c r="GE326" s="5">
        <v>223.7</v>
      </c>
      <c r="GF326" s="5">
        <v>256.39999999999998</v>
      </c>
      <c r="GG326" s="5">
        <v>186</v>
      </c>
      <c r="GH326" s="5">
        <v>225.4</v>
      </c>
      <c r="GI326" s="5">
        <v>258.89999999999998</v>
      </c>
      <c r="GJ326" s="5">
        <v>251.5</v>
      </c>
      <c r="GK326" s="5">
        <v>444.9</v>
      </c>
      <c r="GL326" s="5">
        <v>448.9</v>
      </c>
      <c r="GM326" s="5">
        <v>406.6</v>
      </c>
      <c r="GN326" s="5">
        <v>416.2</v>
      </c>
      <c r="GO326" s="5">
        <v>414.7</v>
      </c>
      <c r="GP326" s="5">
        <v>466.7</v>
      </c>
      <c r="GQ326" s="5">
        <v>524.20000000000005</v>
      </c>
      <c r="GR326" s="5">
        <v>236.1</v>
      </c>
      <c r="GS326" s="5">
        <v>223.3</v>
      </c>
      <c r="GT326" s="5">
        <v>336.6</v>
      </c>
      <c r="GU326" s="5">
        <v>280.2</v>
      </c>
      <c r="GV326" s="5">
        <v>236.1</v>
      </c>
      <c r="GW326" s="5">
        <v>218.4</v>
      </c>
      <c r="GX326" s="5">
        <v>120.8</v>
      </c>
      <c r="GY326" s="5">
        <v>261.3</v>
      </c>
      <c r="GZ326" s="5">
        <v>161.30000000000001</v>
      </c>
      <c r="HA326" s="5">
        <v>288.39999999999998</v>
      </c>
      <c r="HB326" s="5">
        <v>218.9</v>
      </c>
      <c r="HC326" s="5">
        <v>288.39999999999998</v>
      </c>
      <c r="HD326" s="5">
        <v>311.89999999999998</v>
      </c>
      <c r="HE326" s="5">
        <v>332</v>
      </c>
      <c r="HF326" s="5">
        <v>364.4</v>
      </c>
      <c r="HG326" s="5">
        <v>282.7</v>
      </c>
      <c r="HH326" s="5">
        <v>493.9</v>
      </c>
      <c r="HI326" s="5">
        <v>315.60000000000002</v>
      </c>
      <c r="HJ326" s="5">
        <v>294.39999999999998</v>
      </c>
      <c r="HK326" s="5">
        <v>333.9</v>
      </c>
      <c r="HL326" s="5">
        <v>336.1</v>
      </c>
      <c r="HM326" s="5">
        <v>298.2</v>
      </c>
      <c r="HN326" s="5">
        <v>381.7</v>
      </c>
      <c r="HO326" s="5">
        <v>470.7</v>
      </c>
      <c r="HP326" s="5">
        <v>397.9</v>
      </c>
      <c r="HQ326" s="5">
        <v>381.7</v>
      </c>
      <c r="HR326" s="5">
        <v>341.7</v>
      </c>
      <c r="HS326" s="5">
        <v>542.29999999999995</v>
      </c>
      <c r="HT326" s="5">
        <v>321.39999999999998</v>
      </c>
      <c r="HU326" s="5">
        <v>334.8</v>
      </c>
      <c r="HV326" s="5">
        <v>329.8</v>
      </c>
      <c r="HW326" s="5">
        <v>713.1</v>
      </c>
      <c r="HX326" s="5">
        <v>252.1</v>
      </c>
      <c r="HY326" s="5">
        <v>244.7</v>
      </c>
      <c r="HZ326" s="5">
        <v>417.6</v>
      </c>
      <c r="IA326" s="5">
        <v>216.3</v>
      </c>
      <c r="IB326" s="5">
        <v>765.7</v>
      </c>
      <c r="IC326" s="5">
        <v>252.3</v>
      </c>
      <c r="ID326" s="5">
        <v>322.2</v>
      </c>
      <c r="IE326" s="5">
        <v>439.3</v>
      </c>
      <c r="IF326" s="5">
        <v>124.6</v>
      </c>
      <c r="IG326" s="5">
        <v>145.19999999999999</v>
      </c>
      <c r="IH326" s="5">
        <v>193.7</v>
      </c>
      <c r="II326" s="5">
        <v>161.6</v>
      </c>
      <c r="IJ326" s="5">
        <v>160.5</v>
      </c>
      <c r="IK326" s="5">
        <v>161.69999999999999</v>
      </c>
      <c r="IL326" s="5">
        <v>160.5</v>
      </c>
      <c r="IM326" s="5">
        <v>155.6</v>
      </c>
      <c r="IN326" s="5">
        <v>207.9</v>
      </c>
      <c r="IO326" s="5">
        <v>109.1</v>
      </c>
      <c r="IP326" s="5">
        <v>262.10000000000002</v>
      </c>
      <c r="IQ326" s="5">
        <v>145.19999999999999</v>
      </c>
      <c r="IR326" s="5">
        <v>188.9</v>
      </c>
      <c r="IS326" s="5">
        <v>142.30000000000001</v>
      </c>
      <c r="IT326" s="5">
        <v>230.4</v>
      </c>
      <c r="IU326" s="5">
        <v>349</v>
      </c>
      <c r="IV326" s="5">
        <v>178.5</v>
      </c>
      <c r="IW326" s="5">
        <v>315.60000000000002</v>
      </c>
      <c r="IX326" s="5">
        <v>163.5</v>
      </c>
      <c r="IY326" s="5">
        <v>178.5</v>
      </c>
      <c r="IZ326" s="5">
        <v>180.3</v>
      </c>
      <c r="JA326" s="5">
        <v>420.6</v>
      </c>
      <c r="JB326" s="5">
        <v>276.39999999999998</v>
      </c>
      <c r="JC326" s="5">
        <v>90.8</v>
      </c>
      <c r="JD326" s="5">
        <v>129.4</v>
      </c>
      <c r="JE326" s="5">
        <v>142.80000000000001</v>
      </c>
      <c r="JF326" s="5">
        <v>181.5</v>
      </c>
      <c r="JG326" s="5">
        <v>133.9</v>
      </c>
      <c r="JH326" s="5">
        <v>185.5</v>
      </c>
      <c r="JI326" s="5">
        <v>181.5</v>
      </c>
      <c r="JJ326" s="5">
        <v>178.6</v>
      </c>
      <c r="JK326" s="5">
        <v>142.80000000000001</v>
      </c>
      <c r="JL326" s="5">
        <v>124</v>
      </c>
      <c r="JM326" s="5">
        <v>128.80000000000001</v>
      </c>
      <c r="JN326" s="5">
        <v>304.60000000000002</v>
      </c>
      <c r="JO326" s="5">
        <v>142</v>
      </c>
      <c r="JP326" s="5">
        <v>134</v>
      </c>
      <c r="JQ326" s="5">
        <v>442.3</v>
      </c>
      <c r="JR326" s="5">
        <v>375.3</v>
      </c>
      <c r="JS326" s="5">
        <v>398.3</v>
      </c>
      <c r="JT326" s="5">
        <v>381.7</v>
      </c>
      <c r="JU326" s="5">
        <v>339.1</v>
      </c>
      <c r="JV326" s="5">
        <v>398.9</v>
      </c>
      <c r="JW326" s="5">
        <v>193.1</v>
      </c>
      <c r="JX326" s="5">
        <v>205.2</v>
      </c>
      <c r="JY326" s="5">
        <v>215.6</v>
      </c>
      <c r="JZ326" s="5">
        <v>180.5</v>
      </c>
      <c r="KA326" s="5">
        <v>226.2</v>
      </c>
      <c r="KB326" s="5">
        <v>264.7</v>
      </c>
      <c r="KC326" s="5">
        <v>108.6</v>
      </c>
      <c r="KD326" s="5">
        <v>182.8</v>
      </c>
      <c r="KE326" s="5">
        <v>170.4</v>
      </c>
      <c r="KF326" s="5">
        <v>157.6</v>
      </c>
      <c r="KG326" s="5">
        <v>235.6</v>
      </c>
      <c r="KH326" s="5">
        <v>178</v>
      </c>
      <c r="KI326" s="5">
        <v>235.6</v>
      </c>
      <c r="KJ326" s="5">
        <v>147.6</v>
      </c>
      <c r="KK326" s="5">
        <v>208</v>
      </c>
      <c r="KL326" s="5">
        <v>161.19999999999999</v>
      </c>
      <c r="KM326" s="5">
        <v>217.4</v>
      </c>
      <c r="KN326" s="5">
        <v>185.6</v>
      </c>
      <c r="KO326" s="5">
        <v>214.3</v>
      </c>
      <c r="KP326" s="5">
        <v>164.5</v>
      </c>
      <c r="KQ326" s="5">
        <v>212.9</v>
      </c>
      <c r="KR326" s="5">
        <v>217.4</v>
      </c>
      <c r="KS326" s="5">
        <v>330.3</v>
      </c>
      <c r="KT326" s="5">
        <v>128.1</v>
      </c>
      <c r="KU326" s="5">
        <v>219.8</v>
      </c>
      <c r="KV326" s="5">
        <v>237.4</v>
      </c>
      <c r="KW326" s="5">
        <v>142.4</v>
      </c>
      <c r="KX326" s="5">
        <v>214.2</v>
      </c>
      <c r="KY326" s="5">
        <v>207.6</v>
      </c>
      <c r="KZ326" s="5">
        <v>210.2</v>
      </c>
      <c r="LA326" s="5">
        <v>203.6</v>
      </c>
      <c r="LB326" s="5">
        <v>219.8</v>
      </c>
      <c r="LC326" s="5">
        <v>175.7</v>
      </c>
      <c r="LD326" s="5">
        <v>205</v>
      </c>
      <c r="LE326" s="5">
        <v>203.6</v>
      </c>
      <c r="LF326" s="5">
        <v>203.4</v>
      </c>
      <c r="LG326" s="5">
        <v>376.9</v>
      </c>
      <c r="LH326" s="5">
        <v>308.8</v>
      </c>
      <c r="LI326" s="5">
        <v>289.39999999999998</v>
      </c>
      <c r="LJ326" s="5">
        <v>197.7</v>
      </c>
      <c r="LK326" s="5">
        <v>268.60000000000002</v>
      </c>
      <c r="LL326" s="5">
        <v>265.60000000000002</v>
      </c>
      <c r="LM326" s="5">
        <v>316.39999999999998</v>
      </c>
      <c r="LN326" s="5">
        <v>244.2</v>
      </c>
      <c r="LO326" s="5">
        <v>212.7</v>
      </c>
      <c r="LP326" s="5">
        <v>363.4</v>
      </c>
      <c r="LQ326" s="5">
        <v>474.6</v>
      </c>
      <c r="LR326" s="5">
        <v>692.5</v>
      </c>
      <c r="LS326" s="5">
        <v>440.7</v>
      </c>
      <c r="LT326" s="5">
        <v>449</v>
      </c>
      <c r="LU326" s="5">
        <v>646.6</v>
      </c>
      <c r="LV326" s="5">
        <v>646.6</v>
      </c>
      <c r="LW326" s="5">
        <v>353</v>
      </c>
      <c r="LX326" s="5">
        <v>409.1</v>
      </c>
      <c r="LY326" s="5">
        <v>448</v>
      </c>
      <c r="LZ326" s="5">
        <v>530.4</v>
      </c>
      <c r="MA326" s="5">
        <v>340.2</v>
      </c>
      <c r="MB326" s="5">
        <v>355.4</v>
      </c>
      <c r="MC326" s="5">
        <v>409</v>
      </c>
      <c r="MD326" s="5">
        <v>336</v>
      </c>
      <c r="ME326" s="5">
        <v>287.8</v>
      </c>
      <c r="MF326" s="5">
        <v>453.7</v>
      </c>
      <c r="MG326" s="5">
        <v>449</v>
      </c>
      <c r="MH326" s="5">
        <v>361.8</v>
      </c>
      <c r="MI326" s="5">
        <v>290.3</v>
      </c>
      <c r="MJ326" s="5">
        <v>406.9</v>
      </c>
      <c r="MK326" s="5">
        <v>376.2</v>
      </c>
      <c r="ML326" s="5">
        <v>357.4</v>
      </c>
      <c r="MM326" s="5">
        <v>376.5</v>
      </c>
      <c r="MN326" s="5">
        <v>315.60000000000002</v>
      </c>
      <c r="MO326" s="5">
        <v>344.2</v>
      </c>
      <c r="MP326" s="5">
        <v>414.7</v>
      </c>
      <c r="MQ326" s="5">
        <v>343.5</v>
      </c>
      <c r="MR326" s="5">
        <v>386.8</v>
      </c>
      <c r="MS326" s="5">
        <v>346.7</v>
      </c>
      <c r="MT326" s="5">
        <v>406.9</v>
      </c>
      <c r="MU326" s="5">
        <v>415.4</v>
      </c>
      <c r="MV326" s="5">
        <v>500.9</v>
      </c>
      <c r="MW326" s="5">
        <v>459.3</v>
      </c>
      <c r="MX326" s="5">
        <v>477.4</v>
      </c>
      <c r="MY326" s="5">
        <v>510</v>
      </c>
      <c r="MZ326" s="5">
        <v>482.3</v>
      </c>
      <c r="NA326" s="5">
        <v>444.5</v>
      </c>
      <c r="NB326" s="5">
        <v>534.4</v>
      </c>
      <c r="NC326" s="5">
        <v>208.1</v>
      </c>
      <c r="ND326" s="5">
        <v>211.7</v>
      </c>
      <c r="NE326" s="5">
        <v>244.6</v>
      </c>
      <c r="NF326" s="5">
        <v>256.60000000000002</v>
      </c>
      <c r="NG326" s="5">
        <v>89.1</v>
      </c>
      <c r="NH326" s="5">
        <v>247.6</v>
      </c>
      <c r="NI326" s="5">
        <v>194.7</v>
      </c>
      <c r="NJ326" s="5">
        <v>142.69999999999999</v>
      </c>
      <c r="NK326" s="5">
        <v>149.69999999999999</v>
      </c>
      <c r="NL326" s="5">
        <v>245.4</v>
      </c>
      <c r="NM326" s="5">
        <v>166.4</v>
      </c>
      <c r="NN326" s="5">
        <v>183.4</v>
      </c>
      <c r="NO326" s="5">
        <v>340.1</v>
      </c>
      <c r="NP326" s="5">
        <v>415.1</v>
      </c>
      <c r="NQ326" s="5">
        <v>354.5</v>
      </c>
      <c r="NR326" s="5">
        <v>333</v>
      </c>
      <c r="NS326" s="5">
        <v>362.4</v>
      </c>
      <c r="NT326" s="5">
        <v>362.5</v>
      </c>
      <c r="NU326" s="5">
        <v>202.9</v>
      </c>
      <c r="NV326" s="5">
        <v>339.2</v>
      </c>
      <c r="NW326" s="5">
        <v>354.7</v>
      </c>
      <c r="NX326" s="5">
        <v>293.89999999999998</v>
      </c>
      <c r="NY326" s="5">
        <v>366.5</v>
      </c>
      <c r="NZ326" s="5">
        <v>352.4</v>
      </c>
      <c r="OA326" s="5">
        <v>323.39999999999998</v>
      </c>
      <c r="OB326" s="5">
        <v>375.7</v>
      </c>
    </row>
    <row r="327" spans="1:392" x14ac:dyDescent="0.35">
      <c r="A327" s="5">
        <v>2016</v>
      </c>
      <c r="B327" s="5" t="s">
        <v>399</v>
      </c>
      <c r="C327" s="5">
        <v>236.3</v>
      </c>
      <c r="D327" s="5">
        <v>247.5</v>
      </c>
      <c r="E327" s="5">
        <v>228.9</v>
      </c>
      <c r="F327" s="5">
        <v>291.5</v>
      </c>
      <c r="G327" s="5">
        <v>327.8</v>
      </c>
      <c r="H327" s="5">
        <v>223.6</v>
      </c>
      <c r="I327" s="5">
        <v>733.4</v>
      </c>
      <c r="J327" s="5">
        <v>93.3</v>
      </c>
      <c r="K327" s="5">
        <v>438.8</v>
      </c>
      <c r="L327" s="5">
        <v>235.3</v>
      </c>
      <c r="M327" s="5">
        <v>235.3</v>
      </c>
      <c r="N327" s="5">
        <v>132.5</v>
      </c>
      <c r="O327" s="5">
        <v>345.8</v>
      </c>
      <c r="P327" s="5">
        <v>295.10000000000002</v>
      </c>
      <c r="Q327" s="5">
        <v>132.5</v>
      </c>
      <c r="R327" s="5">
        <v>50.4</v>
      </c>
      <c r="S327" s="5">
        <v>58.2</v>
      </c>
      <c r="T327" s="5">
        <v>116</v>
      </c>
      <c r="U327" s="5">
        <v>305.3</v>
      </c>
      <c r="V327" s="5">
        <v>328.7</v>
      </c>
      <c r="W327" s="5">
        <v>283.8</v>
      </c>
      <c r="X327" s="5">
        <v>283.8</v>
      </c>
      <c r="Y327" s="5">
        <v>339.3</v>
      </c>
      <c r="Z327" s="5">
        <v>466.4</v>
      </c>
      <c r="AA327" s="5">
        <v>367.8</v>
      </c>
      <c r="AB327" s="5">
        <v>542.5</v>
      </c>
      <c r="AC327" s="5">
        <v>387.3</v>
      </c>
      <c r="AD327" s="5">
        <v>349.7</v>
      </c>
      <c r="AE327" s="5">
        <v>291.8</v>
      </c>
      <c r="AF327" s="5">
        <v>210.6</v>
      </c>
      <c r="AG327" s="5">
        <v>304.2</v>
      </c>
      <c r="AH327" s="5">
        <v>307.89999999999998</v>
      </c>
      <c r="AI327" s="5">
        <v>364.6</v>
      </c>
      <c r="AJ327" s="5">
        <v>307.89999999999998</v>
      </c>
      <c r="AK327" s="5">
        <v>354.7</v>
      </c>
      <c r="AL327" s="5">
        <v>324.60000000000002</v>
      </c>
      <c r="AM327" s="5">
        <v>420.6</v>
      </c>
      <c r="AN327" s="5">
        <v>361.6</v>
      </c>
      <c r="AO327" s="5">
        <v>321.39999999999998</v>
      </c>
      <c r="AP327" s="5">
        <v>461.7</v>
      </c>
      <c r="AQ327" s="5">
        <v>106.3</v>
      </c>
      <c r="AR327" s="5">
        <v>145.4</v>
      </c>
      <c r="AS327" s="5">
        <v>104</v>
      </c>
      <c r="AT327" s="5">
        <v>295.39999999999998</v>
      </c>
      <c r="AU327" s="5">
        <v>39.6</v>
      </c>
      <c r="AV327" s="5">
        <v>182.1</v>
      </c>
      <c r="AW327" s="5">
        <v>111.8</v>
      </c>
      <c r="AX327" s="5">
        <v>65.3</v>
      </c>
      <c r="AY327" s="5">
        <v>62.3</v>
      </c>
      <c r="AZ327" s="5">
        <v>116.3</v>
      </c>
      <c r="BA327" s="5">
        <v>167.9</v>
      </c>
      <c r="BB327" s="5">
        <v>116.3</v>
      </c>
      <c r="BC327" s="5">
        <v>184.1</v>
      </c>
      <c r="BD327" s="5">
        <v>111.8</v>
      </c>
      <c r="BE327" s="5">
        <v>453.2</v>
      </c>
      <c r="BF327" s="5">
        <v>445.8</v>
      </c>
      <c r="BG327" s="5">
        <v>341.4</v>
      </c>
      <c r="BH327" s="5">
        <v>430.9</v>
      </c>
      <c r="BI327" s="5">
        <v>373</v>
      </c>
      <c r="BJ327" s="5">
        <v>330.5</v>
      </c>
      <c r="BK327" s="5">
        <v>698.7</v>
      </c>
      <c r="BL327" s="5">
        <v>358.7</v>
      </c>
      <c r="BM327" s="5">
        <v>150</v>
      </c>
      <c r="BN327" s="5">
        <v>171.5</v>
      </c>
      <c r="BO327" s="5">
        <v>113.7</v>
      </c>
      <c r="BP327" s="5">
        <v>141.5</v>
      </c>
      <c r="BQ327" s="5">
        <v>112.4</v>
      </c>
      <c r="BR327" s="5">
        <v>135</v>
      </c>
      <c r="BS327" s="5">
        <v>113.7</v>
      </c>
      <c r="BT327" s="5">
        <v>122.8</v>
      </c>
      <c r="BU327" s="5">
        <v>80</v>
      </c>
      <c r="BV327" s="5">
        <v>129.19999999999999</v>
      </c>
      <c r="BW327" s="5">
        <v>132.5</v>
      </c>
      <c r="BX327" s="5">
        <v>173.5</v>
      </c>
      <c r="BY327" s="5">
        <v>208.5</v>
      </c>
      <c r="BZ327" s="5">
        <v>167</v>
      </c>
      <c r="CA327" s="5">
        <v>108.2</v>
      </c>
      <c r="CB327" s="5">
        <v>90.2</v>
      </c>
      <c r="CC327" s="5">
        <v>79.7</v>
      </c>
      <c r="CD327" s="5">
        <v>100.9</v>
      </c>
      <c r="CE327" s="5">
        <v>93.8</v>
      </c>
      <c r="CF327" s="5">
        <v>160.6</v>
      </c>
      <c r="CG327" s="5">
        <v>93.8</v>
      </c>
      <c r="CH327" s="5">
        <v>110.8</v>
      </c>
      <c r="CI327" s="5">
        <v>332.3</v>
      </c>
      <c r="CJ327" s="5">
        <v>280.10000000000002</v>
      </c>
      <c r="CK327" s="5">
        <v>273</v>
      </c>
      <c r="CL327" s="5">
        <v>256.5</v>
      </c>
      <c r="CM327" s="5">
        <v>223.5</v>
      </c>
      <c r="CN327" s="5">
        <v>332.3</v>
      </c>
      <c r="CO327" s="5">
        <v>279.7</v>
      </c>
      <c r="CP327" s="5">
        <v>261.39999999999998</v>
      </c>
      <c r="CQ327" s="5">
        <v>352.2</v>
      </c>
      <c r="CR327" s="5">
        <v>242.9</v>
      </c>
      <c r="CS327" s="5">
        <v>272.7</v>
      </c>
      <c r="CT327" s="5">
        <v>346.1</v>
      </c>
      <c r="CU327" s="5">
        <v>356.2</v>
      </c>
      <c r="CV327" s="5">
        <v>384</v>
      </c>
      <c r="CW327" s="5">
        <v>387.9</v>
      </c>
      <c r="CX327" s="5">
        <v>285.5</v>
      </c>
      <c r="CY327" s="5">
        <v>349.5</v>
      </c>
      <c r="CZ327" s="5">
        <v>272.7</v>
      </c>
      <c r="DA327" s="5">
        <v>356.2</v>
      </c>
      <c r="DB327" s="5">
        <v>309.39999999999998</v>
      </c>
      <c r="DC327" s="5">
        <v>309.39999999999998</v>
      </c>
      <c r="DD327" s="5">
        <v>437.1</v>
      </c>
      <c r="DE327" s="5">
        <v>323.10000000000002</v>
      </c>
      <c r="DF327" s="5">
        <v>326.89999999999998</v>
      </c>
      <c r="DG327" s="5">
        <v>315.89999999999998</v>
      </c>
      <c r="DH327" s="5">
        <v>340.8</v>
      </c>
      <c r="DI327" s="5">
        <v>338.1</v>
      </c>
      <c r="DJ327" s="5">
        <v>315.89999999999998</v>
      </c>
      <c r="DK327" s="5">
        <v>457.4</v>
      </c>
      <c r="DL327" s="5">
        <v>412.3</v>
      </c>
      <c r="DM327" s="5">
        <v>491.9</v>
      </c>
      <c r="DN327" s="5">
        <v>391.4</v>
      </c>
      <c r="DO327" s="5">
        <v>384.4</v>
      </c>
      <c r="DP327" s="5">
        <v>384.4</v>
      </c>
      <c r="DQ327" s="5">
        <v>270.2</v>
      </c>
      <c r="DR327" s="5">
        <v>283.7</v>
      </c>
      <c r="DS327" s="5">
        <v>247.2</v>
      </c>
      <c r="DT327" s="5">
        <v>142.6</v>
      </c>
      <c r="DU327" s="5">
        <v>290.7</v>
      </c>
      <c r="DV327" s="5">
        <v>249.2</v>
      </c>
      <c r="DW327" s="5">
        <v>271.89999999999998</v>
      </c>
      <c r="DX327" s="5">
        <v>247.7</v>
      </c>
      <c r="DY327" s="5">
        <v>216.9</v>
      </c>
      <c r="DZ327" s="5">
        <v>263.39999999999998</v>
      </c>
      <c r="EA327" s="5">
        <v>247.1</v>
      </c>
      <c r="EB327" s="5">
        <v>272</v>
      </c>
      <c r="EC327" s="5">
        <v>283.7</v>
      </c>
      <c r="ED327" s="5">
        <v>335.9</v>
      </c>
      <c r="EE327" s="5">
        <v>313.60000000000002</v>
      </c>
      <c r="EF327" s="5">
        <v>276.7</v>
      </c>
      <c r="EG327" s="5">
        <v>293.7</v>
      </c>
      <c r="EH327" s="5">
        <v>266.39999999999998</v>
      </c>
      <c r="EI327" s="5">
        <v>190.7</v>
      </c>
      <c r="EJ327" s="5">
        <v>206.1</v>
      </c>
      <c r="EK327" s="5">
        <v>303.3</v>
      </c>
      <c r="EL327" s="5">
        <v>174.7</v>
      </c>
      <c r="EM327" s="5">
        <v>228.3</v>
      </c>
      <c r="EN327" s="5">
        <v>193.4</v>
      </c>
      <c r="EO327" s="5">
        <v>217.5</v>
      </c>
      <c r="EP327" s="5">
        <v>179.1</v>
      </c>
      <c r="EQ327" s="5">
        <v>109.7</v>
      </c>
      <c r="ER327" s="5">
        <v>426.8</v>
      </c>
      <c r="ES327" s="5">
        <v>239.8</v>
      </c>
      <c r="ET327" s="5">
        <v>179.1</v>
      </c>
      <c r="EU327" s="5">
        <v>346.6</v>
      </c>
      <c r="EV327" s="5">
        <v>164.8</v>
      </c>
      <c r="EW327" s="5">
        <v>150.19999999999999</v>
      </c>
      <c r="EX327" s="5">
        <v>140.1</v>
      </c>
      <c r="EY327" s="5">
        <v>239.8</v>
      </c>
      <c r="EZ327" s="5">
        <v>315.60000000000002</v>
      </c>
      <c r="FA327" s="5">
        <v>218.2</v>
      </c>
      <c r="FB327" s="5">
        <v>217.5</v>
      </c>
      <c r="FC327" s="5">
        <v>253.7</v>
      </c>
      <c r="FD327" s="5">
        <v>459.4</v>
      </c>
      <c r="FE327" s="5">
        <v>891.2</v>
      </c>
      <c r="FF327" s="5">
        <v>237.7</v>
      </c>
      <c r="FG327" s="5">
        <v>308.7</v>
      </c>
      <c r="FH327" s="5">
        <v>181.4</v>
      </c>
      <c r="FI327" s="5">
        <v>206.2</v>
      </c>
      <c r="FJ327" s="5">
        <v>163.4</v>
      </c>
      <c r="FK327" s="5">
        <v>291.5</v>
      </c>
      <c r="FL327" s="5">
        <v>143</v>
      </c>
      <c r="FM327" s="5">
        <v>158</v>
      </c>
      <c r="FN327" s="5">
        <v>187.8</v>
      </c>
      <c r="FO327" s="5">
        <v>234.3</v>
      </c>
      <c r="FP327" s="5">
        <v>164.7</v>
      </c>
      <c r="FQ327" s="5">
        <v>190.4</v>
      </c>
      <c r="FR327" s="5">
        <v>174.2</v>
      </c>
      <c r="FS327" s="5">
        <v>158.30000000000001</v>
      </c>
      <c r="FT327" s="5">
        <v>221.2</v>
      </c>
      <c r="FU327" s="5">
        <v>134.6</v>
      </c>
      <c r="FV327" s="5">
        <v>274.60000000000002</v>
      </c>
      <c r="FW327" s="5">
        <v>173.3</v>
      </c>
      <c r="FX327" s="5">
        <v>165.4</v>
      </c>
      <c r="FY327" s="5">
        <v>135.80000000000001</v>
      </c>
      <c r="FZ327" s="5">
        <v>214.7</v>
      </c>
      <c r="GA327" s="5">
        <v>212.4</v>
      </c>
      <c r="GB327" s="5">
        <v>209.7</v>
      </c>
      <c r="GC327" s="5">
        <v>131.19999999999999</v>
      </c>
      <c r="GD327" s="5">
        <v>240.7</v>
      </c>
      <c r="GE327" s="5">
        <v>212.6</v>
      </c>
      <c r="GF327" s="5">
        <v>259</v>
      </c>
      <c r="GG327" s="5">
        <v>157.30000000000001</v>
      </c>
      <c r="GH327" s="5">
        <v>203.5</v>
      </c>
      <c r="GI327" s="5">
        <v>238.5</v>
      </c>
      <c r="GJ327" s="5">
        <v>247.8</v>
      </c>
      <c r="GK327" s="5">
        <v>435</v>
      </c>
      <c r="GL327" s="5">
        <v>475.5</v>
      </c>
      <c r="GM327" s="5">
        <v>431.4</v>
      </c>
      <c r="GN327" s="5">
        <v>450.7</v>
      </c>
      <c r="GO327" s="5">
        <v>424.2</v>
      </c>
      <c r="GP327" s="5">
        <v>503.3</v>
      </c>
      <c r="GQ327" s="5">
        <v>530.29999999999995</v>
      </c>
      <c r="GR327" s="5">
        <v>239.7</v>
      </c>
      <c r="GS327" s="5">
        <v>207</v>
      </c>
      <c r="GT327" s="5">
        <v>345</v>
      </c>
      <c r="GU327" s="5">
        <v>274.8</v>
      </c>
      <c r="GV327" s="5">
        <v>239.7</v>
      </c>
      <c r="GW327" s="5">
        <v>210.3</v>
      </c>
      <c r="GX327" s="5">
        <v>86.2</v>
      </c>
      <c r="GY327" s="5">
        <v>220.4</v>
      </c>
      <c r="GZ327" s="5">
        <v>142.6</v>
      </c>
      <c r="HA327" s="5">
        <v>301.89999999999998</v>
      </c>
      <c r="HB327" s="5">
        <v>176.6</v>
      </c>
      <c r="HC327" s="5">
        <v>301.89999999999998</v>
      </c>
      <c r="HD327" s="5">
        <v>258.3</v>
      </c>
      <c r="HE327" s="5">
        <v>277</v>
      </c>
      <c r="HF327" s="5">
        <v>297.60000000000002</v>
      </c>
      <c r="HG327" s="5">
        <v>215.4</v>
      </c>
      <c r="HH327" s="5">
        <v>493.5</v>
      </c>
      <c r="HI327" s="5">
        <v>233</v>
      </c>
      <c r="HJ327" s="5">
        <v>218.8</v>
      </c>
      <c r="HK327" s="5">
        <v>251.9</v>
      </c>
      <c r="HL327" s="5">
        <v>288.7</v>
      </c>
      <c r="HM327" s="5">
        <v>243.4</v>
      </c>
      <c r="HN327" s="5">
        <v>296.60000000000002</v>
      </c>
      <c r="HO327" s="5">
        <v>350.9</v>
      </c>
      <c r="HP327" s="5">
        <v>293.39999999999998</v>
      </c>
      <c r="HQ327" s="5">
        <v>296.60000000000002</v>
      </c>
      <c r="HR327" s="5">
        <v>316.5</v>
      </c>
      <c r="HS327" s="5">
        <v>411</v>
      </c>
      <c r="HT327" s="5">
        <v>236.6</v>
      </c>
      <c r="HU327" s="5">
        <v>252.9</v>
      </c>
      <c r="HV327" s="5">
        <v>234.9</v>
      </c>
      <c r="HW327" s="5">
        <v>588.20000000000005</v>
      </c>
      <c r="HX327" s="5">
        <v>218</v>
      </c>
      <c r="HY327" s="5">
        <v>200.8</v>
      </c>
      <c r="HZ327" s="5">
        <v>304.60000000000002</v>
      </c>
      <c r="IA327" s="5">
        <v>245.7</v>
      </c>
      <c r="IB327" s="5">
        <v>964.8</v>
      </c>
      <c r="IC327" s="5">
        <v>184.1</v>
      </c>
      <c r="ID327" s="5">
        <v>250.7</v>
      </c>
      <c r="IE327" s="5">
        <v>355.6</v>
      </c>
      <c r="IF327" s="5">
        <v>181.6</v>
      </c>
      <c r="IG327" s="5">
        <v>210.6</v>
      </c>
      <c r="IH327" s="5">
        <v>234.7</v>
      </c>
      <c r="II327" s="5">
        <v>221</v>
      </c>
      <c r="IJ327" s="5">
        <v>200.7</v>
      </c>
      <c r="IK327" s="5">
        <v>202.9</v>
      </c>
      <c r="IL327" s="5">
        <v>200.7</v>
      </c>
      <c r="IM327" s="5">
        <v>198.4</v>
      </c>
      <c r="IN327" s="5">
        <v>194.4</v>
      </c>
      <c r="IO327" s="5">
        <v>192.6</v>
      </c>
      <c r="IP327" s="5">
        <v>270.2</v>
      </c>
      <c r="IQ327" s="5">
        <v>210.6</v>
      </c>
      <c r="IR327" s="5">
        <v>205.5</v>
      </c>
      <c r="IS327" s="5">
        <v>174</v>
      </c>
      <c r="IT327" s="5">
        <v>182.9</v>
      </c>
      <c r="IU327" s="5">
        <v>306.8</v>
      </c>
      <c r="IV327" s="5">
        <v>128</v>
      </c>
      <c r="IW327" s="5">
        <v>271.3</v>
      </c>
      <c r="IX327" s="5">
        <v>111.8</v>
      </c>
      <c r="IY327" s="5">
        <v>128</v>
      </c>
      <c r="IZ327" s="5">
        <v>127.9</v>
      </c>
      <c r="JA327" s="5">
        <v>349.6</v>
      </c>
      <c r="JB327" s="5">
        <v>208.5</v>
      </c>
      <c r="JC327" s="5">
        <v>74.2</v>
      </c>
      <c r="JD327" s="5">
        <v>63</v>
      </c>
      <c r="JE327" s="5">
        <v>80.2</v>
      </c>
      <c r="JF327" s="5">
        <v>110.6</v>
      </c>
      <c r="JG327" s="5">
        <v>87.4</v>
      </c>
      <c r="JH327" s="5">
        <v>97</v>
      </c>
      <c r="JI327" s="5">
        <v>110.6</v>
      </c>
      <c r="JJ327" s="5">
        <v>141.80000000000001</v>
      </c>
      <c r="JK327" s="5">
        <v>63</v>
      </c>
      <c r="JL327" s="5">
        <v>73.2</v>
      </c>
      <c r="JM327" s="5">
        <v>76.400000000000006</v>
      </c>
      <c r="JN327" s="5">
        <v>245.2</v>
      </c>
      <c r="JO327" s="5">
        <v>85.2</v>
      </c>
      <c r="JP327" s="5">
        <v>91</v>
      </c>
      <c r="JQ327" s="5">
        <v>459</v>
      </c>
      <c r="JR327" s="5">
        <v>370.2</v>
      </c>
      <c r="JS327" s="5">
        <v>381.7</v>
      </c>
      <c r="JT327" s="5">
        <v>418.7</v>
      </c>
      <c r="JU327" s="5">
        <v>341.4</v>
      </c>
      <c r="JV327" s="5">
        <v>376</v>
      </c>
      <c r="JW327" s="5">
        <v>211.6</v>
      </c>
      <c r="JX327" s="5">
        <v>249.8</v>
      </c>
      <c r="JY327" s="5">
        <v>232</v>
      </c>
      <c r="JZ327" s="5">
        <v>247.1</v>
      </c>
      <c r="KA327" s="5">
        <v>289.10000000000002</v>
      </c>
      <c r="KB327" s="5">
        <v>274.39999999999998</v>
      </c>
      <c r="KC327" s="5">
        <v>178.7</v>
      </c>
      <c r="KD327" s="5">
        <v>222.9</v>
      </c>
      <c r="KE327" s="5">
        <v>195.4</v>
      </c>
      <c r="KF327" s="5">
        <v>202.8</v>
      </c>
      <c r="KG327" s="5">
        <v>144.5</v>
      </c>
      <c r="KH327" s="5">
        <v>183.6</v>
      </c>
      <c r="KI327" s="5">
        <v>144.5</v>
      </c>
      <c r="KJ327" s="5">
        <v>106.5</v>
      </c>
      <c r="KK327" s="5">
        <v>121</v>
      </c>
      <c r="KL327" s="5">
        <v>121.3</v>
      </c>
      <c r="KM327" s="5">
        <v>202</v>
      </c>
      <c r="KN327" s="5">
        <v>227</v>
      </c>
      <c r="KO327" s="5">
        <v>192.6</v>
      </c>
      <c r="KP327" s="5">
        <v>178</v>
      </c>
      <c r="KQ327" s="5">
        <v>180.7</v>
      </c>
      <c r="KR327" s="5">
        <v>202</v>
      </c>
      <c r="KS327" s="5">
        <v>265.10000000000002</v>
      </c>
      <c r="KT327" s="5">
        <v>105.1</v>
      </c>
      <c r="KU327" s="5">
        <v>229.8</v>
      </c>
      <c r="KV327" s="5">
        <v>222.4</v>
      </c>
      <c r="KW327" s="5">
        <v>98.4</v>
      </c>
      <c r="KX327" s="5">
        <v>166.3</v>
      </c>
      <c r="KY327" s="5">
        <v>204.8</v>
      </c>
      <c r="KZ327" s="5">
        <v>192.5</v>
      </c>
      <c r="LA327" s="5">
        <v>231.6</v>
      </c>
      <c r="LB327" s="5">
        <v>229.8</v>
      </c>
      <c r="LC327" s="5">
        <v>207.8</v>
      </c>
      <c r="LD327" s="5">
        <v>214.6</v>
      </c>
      <c r="LE327" s="5">
        <v>231.6</v>
      </c>
      <c r="LF327" s="5">
        <v>180.4</v>
      </c>
      <c r="LG327" s="5">
        <v>333.2</v>
      </c>
      <c r="LH327" s="5">
        <v>265.10000000000002</v>
      </c>
      <c r="LI327" s="5">
        <v>301.2</v>
      </c>
      <c r="LJ327" s="5">
        <v>155.30000000000001</v>
      </c>
      <c r="LK327" s="5">
        <v>307.60000000000002</v>
      </c>
      <c r="LL327" s="5">
        <v>268.2</v>
      </c>
      <c r="LM327" s="5">
        <v>280.8</v>
      </c>
      <c r="LN327" s="5">
        <v>266.60000000000002</v>
      </c>
      <c r="LO327" s="5">
        <v>216.2</v>
      </c>
      <c r="LP327" s="5">
        <v>397.5</v>
      </c>
      <c r="LQ327" s="5">
        <v>490.9</v>
      </c>
      <c r="LR327" s="5">
        <v>520.9</v>
      </c>
      <c r="LS327" s="5">
        <v>466.1</v>
      </c>
      <c r="LT327" s="5">
        <v>468.4</v>
      </c>
      <c r="LU327" s="5">
        <v>701.4</v>
      </c>
      <c r="LV327" s="5">
        <v>701.4</v>
      </c>
      <c r="LW327" s="5">
        <v>302.5</v>
      </c>
      <c r="LX327" s="5">
        <v>444.8</v>
      </c>
      <c r="LY327" s="5">
        <v>461.8</v>
      </c>
      <c r="LZ327" s="5">
        <v>397.2</v>
      </c>
      <c r="MA327" s="5">
        <v>330</v>
      </c>
      <c r="MB327" s="5">
        <v>388.2</v>
      </c>
      <c r="MC327" s="5">
        <v>366.2</v>
      </c>
      <c r="MD327" s="5">
        <v>317.7</v>
      </c>
      <c r="ME327" s="5">
        <v>327.7</v>
      </c>
      <c r="MF327" s="5">
        <v>472.8</v>
      </c>
      <c r="MG327" s="5">
        <v>468.4</v>
      </c>
      <c r="MH327" s="5">
        <v>364.2</v>
      </c>
      <c r="MI327" s="5">
        <v>287.3</v>
      </c>
      <c r="MJ327" s="5">
        <v>428.2</v>
      </c>
      <c r="MK327" s="5">
        <v>391.8</v>
      </c>
      <c r="ML327" s="5">
        <v>384.3</v>
      </c>
      <c r="MM327" s="5">
        <v>377.4</v>
      </c>
      <c r="MN327" s="5">
        <v>311.2</v>
      </c>
      <c r="MO327" s="5">
        <v>387.3</v>
      </c>
      <c r="MP327" s="5">
        <v>424.2</v>
      </c>
      <c r="MQ327" s="5">
        <v>394.1</v>
      </c>
      <c r="MR327" s="5">
        <v>365.1</v>
      </c>
      <c r="MS327" s="5">
        <v>386.3</v>
      </c>
      <c r="MT327" s="5">
        <v>428.2</v>
      </c>
      <c r="MU327" s="5">
        <v>440.9</v>
      </c>
      <c r="MV327" s="5">
        <v>488.7</v>
      </c>
      <c r="MW327" s="5">
        <v>432.2</v>
      </c>
      <c r="MX327" s="5">
        <v>501.7</v>
      </c>
      <c r="MY327" s="5">
        <v>495</v>
      </c>
      <c r="MZ327" s="5">
        <v>511.1</v>
      </c>
      <c r="NA327" s="5">
        <v>385.6</v>
      </c>
      <c r="NB327" s="5">
        <v>528.5</v>
      </c>
      <c r="NC327" s="5">
        <v>150.80000000000001</v>
      </c>
      <c r="ND327" s="5">
        <v>192.7</v>
      </c>
      <c r="NE327" s="5">
        <v>247.2</v>
      </c>
      <c r="NF327" s="5">
        <v>242.3</v>
      </c>
      <c r="NG327" s="5">
        <v>115.6</v>
      </c>
      <c r="NH327" s="5">
        <v>229.8</v>
      </c>
      <c r="NI327" s="5">
        <v>175.4</v>
      </c>
      <c r="NJ327" s="5">
        <v>177.4</v>
      </c>
      <c r="NK327" s="5">
        <v>169.6</v>
      </c>
      <c r="NL327" s="5">
        <v>206.2</v>
      </c>
      <c r="NM327" s="5">
        <v>189.2</v>
      </c>
      <c r="NN327" s="5">
        <v>188.1</v>
      </c>
      <c r="NO327" s="5">
        <v>324.10000000000002</v>
      </c>
      <c r="NP327" s="5">
        <v>309.60000000000002</v>
      </c>
      <c r="NQ327" s="5">
        <v>284.60000000000002</v>
      </c>
      <c r="NR327" s="5">
        <v>363.2</v>
      </c>
      <c r="NS327" s="5">
        <v>328.9</v>
      </c>
      <c r="NT327" s="5">
        <v>290.8</v>
      </c>
      <c r="NU327" s="5">
        <v>250.9</v>
      </c>
      <c r="NV327" s="5">
        <v>340.2</v>
      </c>
      <c r="NW327" s="5">
        <v>275.5</v>
      </c>
      <c r="NX327" s="5">
        <v>372.6</v>
      </c>
      <c r="NY327" s="5">
        <v>310.7</v>
      </c>
      <c r="NZ327" s="5">
        <v>364</v>
      </c>
      <c r="OA327" s="5">
        <v>339.1</v>
      </c>
      <c r="OB327" s="5">
        <v>317.2</v>
      </c>
    </row>
    <row r="328" spans="1:392" x14ac:dyDescent="0.35">
      <c r="A328" s="5">
        <v>2017</v>
      </c>
      <c r="B328" s="5" t="s">
        <v>399</v>
      </c>
      <c r="C328" s="5">
        <v>376.7</v>
      </c>
      <c r="D328" s="5">
        <v>435.8</v>
      </c>
      <c r="E328" s="5">
        <v>399.7</v>
      </c>
      <c r="F328" s="5">
        <v>400.8</v>
      </c>
      <c r="G328" s="5">
        <v>470.2</v>
      </c>
      <c r="H328" s="5">
        <v>406.6</v>
      </c>
      <c r="I328" s="5">
        <v>633.4</v>
      </c>
      <c r="J328" s="5">
        <v>350.6</v>
      </c>
      <c r="K328" s="5">
        <v>534.4</v>
      </c>
      <c r="L328" s="5">
        <v>698.7</v>
      </c>
      <c r="M328" s="5">
        <v>698.7</v>
      </c>
      <c r="N328" s="5">
        <v>354.4</v>
      </c>
      <c r="O328" s="5">
        <v>597.79999999999995</v>
      </c>
      <c r="P328" s="5">
        <v>465.2</v>
      </c>
      <c r="Q328" s="5">
        <v>354.4</v>
      </c>
      <c r="R328" s="5">
        <v>359.7</v>
      </c>
      <c r="S328" s="5">
        <v>319.2</v>
      </c>
      <c r="T328" s="5">
        <v>366.5</v>
      </c>
      <c r="U328" s="5">
        <v>438.1</v>
      </c>
      <c r="V328" s="5">
        <v>383</v>
      </c>
      <c r="W328" s="5">
        <v>356.5</v>
      </c>
      <c r="X328" s="5">
        <v>356.5</v>
      </c>
      <c r="Y328" s="5">
        <v>418.2</v>
      </c>
      <c r="Z328" s="5">
        <v>492.5</v>
      </c>
      <c r="AA328" s="5">
        <v>388.1</v>
      </c>
      <c r="AB328" s="5">
        <v>499.5</v>
      </c>
      <c r="AC328" s="5">
        <v>457.6</v>
      </c>
      <c r="AD328" s="5">
        <v>427.5</v>
      </c>
      <c r="AE328" s="5">
        <v>354.2</v>
      </c>
      <c r="AF328" s="5">
        <v>260.89999999999998</v>
      </c>
      <c r="AG328" s="5">
        <v>431.1</v>
      </c>
      <c r="AH328" s="5">
        <v>453.8</v>
      </c>
      <c r="AI328" s="5">
        <v>556.29999999999995</v>
      </c>
      <c r="AJ328" s="5">
        <v>453.8</v>
      </c>
      <c r="AK328" s="5">
        <v>510.4</v>
      </c>
      <c r="AL328" s="5">
        <v>383.2</v>
      </c>
      <c r="AM328" s="5">
        <v>488.7</v>
      </c>
      <c r="AN328" s="5">
        <v>406.3</v>
      </c>
      <c r="AO328" s="5">
        <v>439.8</v>
      </c>
      <c r="AP328" s="5">
        <v>578.6</v>
      </c>
      <c r="AQ328" s="5">
        <v>264</v>
      </c>
      <c r="AR328" s="5">
        <v>366.5</v>
      </c>
      <c r="AS328" s="5">
        <v>402.6</v>
      </c>
      <c r="AT328" s="5">
        <v>486.1</v>
      </c>
      <c r="AU328" s="5">
        <v>236.5</v>
      </c>
      <c r="AV328" s="5">
        <v>319.5</v>
      </c>
      <c r="AW328" s="5">
        <v>342.7</v>
      </c>
      <c r="AX328" s="5">
        <v>274.60000000000002</v>
      </c>
      <c r="AY328" s="5">
        <v>302.39999999999998</v>
      </c>
      <c r="AZ328" s="5">
        <v>313.8</v>
      </c>
      <c r="BA328" s="5">
        <v>395.1</v>
      </c>
      <c r="BB328" s="5">
        <v>313.8</v>
      </c>
      <c r="BC328" s="5">
        <v>314.2</v>
      </c>
      <c r="BD328" s="5">
        <v>342.7</v>
      </c>
      <c r="BE328" s="5">
        <v>512.6</v>
      </c>
      <c r="BF328" s="5">
        <v>506.3</v>
      </c>
      <c r="BG328" s="5">
        <v>449.3</v>
      </c>
      <c r="BH328" s="5">
        <v>504.5</v>
      </c>
      <c r="BI328" s="5">
        <v>461.5</v>
      </c>
      <c r="BJ328" s="5">
        <v>436.9</v>
      </c>
      <c r="BK328" s="5">
        <v>611.20000000000005</v>
      </c>
      <c r="BL328" s="5">
        <v>460.1</v>
      </c>
      <c r="BM328" s="5">
        <v>327.5</v>
      </c>
      <c r="BN328" s="5">
        <v>407.2</v>
      </c>
      <c r="BO328" s="5">
        <v>327.8</v>
      </c>
      <c r="BP328" s="5">
        <v>336.1</v>
      </c>
      <c r="BQ328" s="5">
        <v>337.8</v>
      </c>
      <c r="BR328" s="5">
        <v>307.10000000000002</v>
      </c>
      <c r="BS328" s="5">
        <v>327.8</v>
      </c>
      <c r="BT328" s="5">
        <v>395.7</v>
      </c>
      <c r="BU328" s="5">
        <v>322.39999999999998</v>
      </c>
      <c r="BV328" s="5">
        <v>334</v>
      </c>
      <c r="BW328" s="5">
        <v>338.6</v>
      </c>
      <c r="BX328" s="5">
        <v>273.39999999999998</v>
      </c>
      <c r="BY328" s="5">
        <v>372.8</v>
      </c>
      <c r="BZ328" s="5">
        <v>328.3</v>
      </c>
      <c r="CA328" s="5">
        <v>379.5</v>
      </c>
      <c r="CB328" s="5">
        <v>332</v>
      </c>
      <c r="CC328" s="5">
        <v>307.60000000000002</v>
      </c>
      <c r="CD328" s="5">
        <v>385.4</v>
      </c>
      <c r="CE328" s="5">
        <v>334</v>
      </c>
      <c r="CF328" s="5">
        <v>307.8</v>
      </c>
      <c r="CG328" s="5">
        <v>334</v>
      </c>
      <c r="CH328" s="5">
        <v>282.8</v>
      </c>
      <c r="CI328" s="5">
        <v>486.8</v>
      </c>
      <c r="CJ328" s="5">
        <v>560.79999999999995</v>
      </c>
      <c r="CK328" s="5">
        <v>408.5</v>
      </c>
      <c r="CL328" s="5">
        <v>424.3</v>
      </c>
      <c r="CM328" s="5">
        <v>372.7</v>
      </c>
      <c r="CN328" s="5">
        <v>486.8</v>
      </c>
      <c r="CO328" s="5">
        <v>457.3</v>
      </c>
      <c r="CP328" s="5">
        <v>410.8</v>
      </c>
      <c r="CQ328" s="5">
        <v>505.2</v>
      </c>
      <c r="CR328" s="5">
        <v>448.4</v>
      </c>
      <c r="CS328" s="5">
        <v>338.9</v>
      </c>
      <c r="CT328" s="5">
        <v>449.8</v>
      </c>
      <c r="CU328" s="5">
        <v>432.1</v>
      </c>
      <c r="CV328" s="5">
        <v>465.7</v>
      </c>
      <c r="CW328" s="5">
        <v>451.7</v>
      </c>
      <c r="CX328" s="5">
        <v>362.6</v>
      </c>
      <c r="CY328" s="5">
        <v>395.9</v>
      </c>
      <c r="CZ328" s="5">
        <v>338.9</v>
      </c>
      <c r="DA328" s="5">
        <v>432.1</v>
      </c>
      <c r="DB328" s="5">
        <v>367.4</v>
      </c>
      <c r="DC328" s="5">
        <v>367.4</v>
      </c>
      <c r="DD328" s="5">
        <v>415.5</v>
      </c>
      <c r="DE328" s="5">
        <v>357.4</v>
      </c>
      <c r="DF328" s="5">
        <v>374.1</v>
      </c>
      <c r="DG328" s="5">
        <v>356.5</v>
      </c>
      <c r="DH328" s="5">
        <v>352.5</v>
      </c>
      <c r="DI328" s="5">
        <v>371.9</v>
      </c>
      <c r="DJ328" s="5">
        <v>356.5</v>
      </c>
      <c r="DK328" s="5">
        <v>510.3</v>
      </c>
      <c r="DL328" s="5">
        <v>471.5</v>
      </c>
      <c r="DM328" s="5">
        <v>519.29999999999995</v>
      </c>
      <c r="DN328" s="5">
        <v>474.4</v>
      </c>
      <c r="DO328" s="5">
        <v>482.1</v>
      </c>
      <c r="DP328" s="5">
        <v>482.1</v>
      </c>
      <c r="DQ328" s="5">
        <v>388</v>
      </c>
      <c r="DR328" s="5">
        <v>400.3</v>
      </c>
      <c r="DS328" s="5">
        <v>318.7</v>
      </c>
      <c r="DT328" s="5">
        <v>380.7</v>
      </c>
      <c r="DU328" s="5">
        <v>399.1</v>
      </c>
      <c r="DV328" s="5">
        <v>398.5</v>
      </c>
      <c r="DW328" s="5">
        <v>441.3</v>
      </c>
      <c r="DX328" s="5">
        <v>338.9</v>
      </c>
      <c r="DY328" s="5">
        <v>311.2</v>
      </c>
      <c r="DZ328" s="5">
        <v>356.2</v>
      </c>
      <c r="EA328" s="5">
        <v>364.8</v>
      </c>
      <c r="EB328" s="5">
        <v>392.1</v>
      </c>
      <c r="EC328" s="5">
        <v>400.3</v>
      </c>
      <c r="ED328" s="5">
        <v>321.39999999999998</v>
      </c>
      <c r="EE328" s="5">
        <v>430.4</v>
      </c>
      <c r="EF328" s="5">
        <v>413.6</v>
      </c>
      <c r="EG328" s="5">
        <v>332.9</v>
      </c>
      <c r="EH328" s="5">
        <v>348.2</v>
      </c>
      <c r="EI328" s="5">
        <v>361</v>
      </c>
      <c r="EJ328" s="5">
        <v>379</v>
      </c>
      <c r="EK328" s="5">
        <v>350.2</v>
      </c>
      <c r="EL328" s="5">
        <v>332</v>
      </c>
      <c r="EM328" s="5">
        <v>354.7</v>
      </c>
      <c r="EN328" s="5">
        <v>415.3</v>
      </c>
      <c r="EO328" s="5">
        <v>374.9</v>
      </c>
      <c r="EP328" s="5">
        <v>377</v>
      </c>
      <c r="EQ328" s="5">
        <v>382.2</v>
      </c>
      <c r="ER328" s="5">
        <v>553.19999999999993</v>
      </c>
      <c r="ES328" s="5">
        <v>413.8</v>
      </c>
      <c r="ET328" s="5">
        <v>377</v>
      </c>
      <c r="EU328" s="5">
        <v>468.6</v>
      </c>
      <c r="EV328" s="5">
        <v>375.9</v>
      </c>
      <c r="EW328" s="5">
        <v>362.8</v>
      </c>
      <c r="EX328" s="5">
        <v>381.2</v>
      </c>
      <c r="EY328" s="5">
        <v>413.8</v>
      </c>
      <c r="EZ328" s="5">
        <v>447.1</v>
      </c>
      <c r="FA328" s="5">
        <v>389</v>
      </c>
      <c r="FB328" s="5">
        <v>374.9</v>
      </c>
      <c r="FC328" s="5">
        <v>398.5</v>
      </c>
      <c r="FD328" s="5">
        <v>668.7</v>
      </c>
      <c r="FE328" s="5">
        <v>826.9</v>
      </c>
      <c r="FF328" s="5">
        <v>508.5</v>
      </c>
      <c r="FG328" s="5">
        <v>630.70000000000005</v>
      </c>
      <c r="FH328" s="5">
        <v>314.60000000000002</v>
      </c>
      <c r="FI328" s="5">
        <v>473.6</v>
      </c>
      <c r="FJ328" s="5">
        <v>341.2</v>
      </c>
      <c r="FK328" s="5">
        <v>400.8</v>
      </c>
      <c r="FL328" s="5">
        <v>365.1</v>
      </c>
      <c r="FM328" s="5">
        <v>370.8</v>
      </c>
      <c r="FN328" s="5">
        <v>359.3</v>
      </c>
      <c r="FO328" s="5">
        <v>361.5</v>
      </c>
      <c r="FP328" s="5">
        <v>341.7</v>
      </c>
      <c r="FQ328" s="5">
        <v>407.7</v>
      </c>
      <c r="FR328" s="5">
        <v>376.5</v>
      </c>
      <c r="FS328" s="5">
        <v>314.7</v>
      </c>
      <c r="FT328" s="5">
        <v>366.2</v>
      </c>
      <c r="FU328" s="5">
        <v>362.6</v>
      </c>
      <c r="FV328" s="5">
        <v>770.7</v>
      </c>
      <c r="FW328" s="5">
        <v>427.9</v>
      </c>
      <c r="FX328" s="5">
        <v>382.7</v>
      </c>
      <c r="FY328" s="5">
        <v>287.7</v>
      </c>
      <c r="FZ328" s="5">
        <v>284.2</v>
      </c>
      <c r="GA328" s="5">
        <v>263.7</v>
      </c>
      <c r="GB328" s="5">
        <v>285.2</v>
      </c>
      <c r="GC328" s="5">
        <v>280.10000000000002</v>
      </c>
      <c r="GD328" s="5">
        <v>300.8</v>
      </c>
      <c r="GE328" s="5">
        <v>274.10000000000002</v>
      </c>
      <c r="GF328" s="5">
        <v>313</v>
      </c>
      <c r="GG328" s="5">
        <v>245.8</v>
      </c>
      <c r="GH328" s="5">
        <v>271.2</v>
      </c>
      <c r="GI328" s="5">
        <v>291.2</v>
      </c>
      <c r="GJ328" s="5">
        <v>316.8</v>
      </c>
      <c r="GK328" s="5">
        <v>433</v>
      </c>
      <c r="GL328" s="5">
        <v>508.9</v>
      </c>
      <c r="GM328" s="5">
        <v>476.7</v>
      </c>
      <c r="GN328" s="5">
        <v>474</v>
      </c>
      <c r="GO328" s="5">
        <v>492.5</v>
      </c>
      <c r="GP328" s="5">
        <v>511.1</v>
      </c>
      <c r="GQ328" s="5">
        <v>588.6</v>
      </c>
      <c r="GR328" s="5">
        <v>345.7</v>
      </c>
      <c r="GS328" s="5">
        <v>282.2</v>
      </c>
      <c r="GT328" s="5">
        <v>326.60000000000002</v>
      </c>
      <c r="GU328" s="5">
        <v>404.5</v>
      </c>
      <c r="GV328" s="5">
        <v>345.7</v>
      </c>
      <c r="GW328" s="5">
        <v>302.8</v>
      </c>
      <c r="GX328" s="5">
        <v>314.10000000000002</v>
      </c>
      <c r="GY328" s="5">
        <v>382.9</v>
      </c>
      <c r="GZ328" s="5">
        <v>380.7</v>
      </c>
      <c r="HA328" s="5">
        <v>419.3</v>
      </c>
      <c r="HB328" s="5">
        <v>386.8</v>
      </c>
      <c r="HC328" s="5">
        <v>419.3</v>
      </c>
      <c r="HD328" s="5">
        <v>393.2</v>
      </c>
      <c r="HE328" s="5">
        <v>425.6</v>
      </c>
      <c r="HF328" s="5">
        <v>414.4</v>
      </c>
      <c r="HG328" s="5">
        <v>408.2</v>
      </c>
      <c r="HH328" s="5">
        <v>465.5</v>
      </c>
      <c r="HI328" s="5">
        <v>413.2</v>
      </c>
      <c r="HJ328" s="5">
        <v>416.6</v>
      </c>
      <c r="HK328" s="5">
        <v>386.8</v>
      </c>
      <c r="HL328" s="5">
        <v>459.2</v>
      </c>
      <c r="HM328" s="5">
        <v>444.8</v>
      </c>
      <c r="HN328" s="5">
        <v>466.6</v>
      </c>
      <c r="HO328" s="5">
        <v>469.7</v>
      </c>
      <c r="HP328" s="5">
        <v>402.7</v>
      </c>
      <c r="HQ328" s="5">
        <v>466.6</v>
      </c>
      <c r="HR328" s="5">
        <v>457.7</v>
      </c>
      <c r="HS328" s="5">
        <v>430.8</v>
      </c>
      <c r="HT328" s="5">
        <v>454.6</v>
      </c>
      <c r="HU328" s="5">
        <v>380.2</v>
      </c>
      <c r="HV328" s="5">
        <v>410.8</v>
      </c>
      <c r="HW328" s="5">
        <v>641.5</v>
      </c>
      <c r="HX328" s="5">
        <v>307.3</v>
      </c>
      <c r="HY328" s="5">
        <v>365.4</v>
      </c>
      <c r="HZ328" s="5">
        <v>406.2</v>
      </c>
      <c r="IA328" s="5">
        <v>288.3</v>
      </c>
      <c r="IB328" s="5">
        <v>894.3</v>
      </c>
      <c r="IC328" s="5">
        <v>314.2</v>
      </c>
      <c r="ID328" s="5">
        <v>354.6</v>
      </c>
      <c r="IE328" s="5">
        <v>421.9</v>
      </c>
      <c r="IF328" s="5">
        <v>367.9</v>
      </c>
      <c r="IG328" s="5">
        <v>339.2</v>
      </c>
      <c r="IH328" s="5">
        <v>425.1</v>
      </c>
      <c r="II328" s="5">
        <v>391.3</v>
      </c>
      <c r="IJ328" s="5">
        <v>387.3</v>
      </c>
      <c r="IK328" s="5">
        <v>434.5</v>
      </c>
      <c r="IL328" s="5">
        <v>387.3</v>
      </c>
      <c r="IM328" s="5">
        <v>371.4</v>
      </c>
      <c r="IN328" s="5">
        <v>359.1</v>
      </c>
      <c r="IO328" s="5">
        <v>360.4</v>
      </c>
      <c r="IP328" s="5">
        <v>428.2</v>
      </c>
      <c r="IQ328" s="5">
        <v>339.2</v>
      </c>
      <c r="IR328" s="5">
        <v>386.5</v>
      </c>
      <c r="IS328" s="5">
        <v>361.2</v>
      </c>
      <c r="IT328" s="5">
        <v>278.5</v>
      </c>
      <c r="IU328" s="5">
        <v>420.4</v>
      </c>
      <c r="IV328" s="5">
        <v>235.8</v>
      </c>
      <c r="IW328" s="5">
        <v>378</v>
      </c>
      <c r="IX328" s="5">
        <v>213.8</v>
      </c>
      <c r="IY328" s="5">
        <v>235.8</v>
      </c>
      <c r="IZ328" s="5">
        <v>225.5</v>
      </c>
      <c r="JA328" s="5">
        <v>547.79999999999995</v>
      </c>
      <c r="JB328" s="5">
        <v>369.3</v>
      </c>
      <c r="JC328" s="5">
        <v>162</v>
      </c>
      <c r="JD328" s="5">
        <v>335.5</v>
      </c>
      <c r="JE328" s="5">
        <v>283.7</v>
      </c>
      <c r="JF328" s="5">
        <v>336.2</v>
      </c>
      <c r="JG328" s="5">
        <v>359.4</v>
      </c>
      <c r="JH328" s="5">
        <v>271.8</v>
      </c>
      <c r="JI328" s="5">
        <v>336.2</v>
      </c>
      <c r="JJ328" s="5">
        <v>403.6</v>
      </c>
      <c r="JK328" s="5">
        <v>356.9</v>
      </c>
      <c r="JL328" s="5">
        <v>322.8</v>
      </c>
      <c r="JM328" s="5">
        <v>313.10000000000002</v>
      </c>
      <c r="JN328" s="5">
        <v>383.2</v>
      </c>
      <c r="JO328" s="5">
        <v>334.5</v>
      </c>
      <c r="JP328" s="5">
        <v>386.4</v>
      </c>
      <c r="JQ328" s="5">
        <v>632.5</v>
      </c>
      <c r="JR328" s="5">
        <v>559.70000000000005</v>
      </c>
      <c r="JS328" s="5">
        <v>521.9</v>
      </c>
      <c r="JT328" s="5">
        <v>630.79999999999995</v>
      </c>
      <c r="JU328" s="5">
        <v>592.9</v>
      </c>
      <c r="JV328" s="5">
        <v>608.4</v>
      </c>
      <c r="JW328" s="5">
        <v>415.6</v>
      </c>
      <c r="JX328" s="5">
        <v>412.8</v>
      </c>
      <c r="JY328" s="5">
        <v>383.9</v>
      </c>
      <c r="JZ328" s="5">
        <v>410.7</v>
      </c>
      <c r="KA328" s="5">
        <v>446.2</v>
      </c>
      <c r="KB328" s="5">
        <v>414.7</v>
      </c>
      <c r="KC328" s="5">
        <v>363.9</v>
      </c>
      <c r="KD328" s="5">
        <v>395.7</v>
      </c>
      <c r="KE328" s="5">
        <v>372.3</v>
      </c>
      <c r="KF328" s="5">
        <v>395.6</v>
      </c>
      <c r="KG328" s="5">
        <v>329.5</v>
      </c>
      <c r="KH328" s="5">
        <v>373.8</v>
      </c>
      <c r="KI328" s="5">
        <v>329.5</v>
      </c>
      <c r="KJ328" s="5">
        <v>316.60000000000002</v>
      </c>
      <c r="KK328" s="5">
        <v>266.8</v>
      </c>
      <c r="KL328" s="5">
        <v>350.5</v>
      </c>
      <c r="KM328" s="5">
        <v>343.9</v>
      </c>
      <c r="KN328" s="5">
        <v>384.5</v>
      </c>
      <c r="KO328" s="5">
        <v>354.2</v>
      </c>
      <c r="KP328" s="5">
        <v>324</v>
      </c>
      <c r="KQ328" s="5">
        <v>339</v>
      </c>
      <c r="KR328" s="5">
        <v>343.9</v>
      </c>
      <c r="KS328" s="5">
        <v>399.7</v>
      </c>
      <c r="KT328" s="5">
        <v>326.8</v>
      </c>
      <c r="KU328" s="5">
        <v>247.4</v>
      </c>
      <c r="KV328" s="5">
        <v>247.7</v>
      </c>
      <c r="KW328" s="5">
        <v>221.3</v>
      </c>
      <c r="KX328" s="5">
        <v>242.7</v>
      </c>
      <c r="KY328" s="5">
        <v>236.3</v>
      </c>
      <c r="KZ328" s="5">
        <v>252.4</v>
      </c>
      <c r="LA328" s="5">
        <v>243.1</v>
      </c>
      <c r="LB328" s="5">
        <v>247.4</v>
      </c>
      <c r="LC328" s="5">
        <v>236.5</v>
      </c>
      <c r="LD328" s="5">
        <v>237.2</v>
      </c>
      <c r="LE328" s="5">
        <v>243.1</v>
      </c>
      <c r="LF328" s="5">
        <v>239.5</v>
      </c>
      <c r="LG328" s="5">
        <v>449.9</v>
      </c>
      <c r="LH328" s="5">
        <v>340.1</v>
      </c>
      <c r="LI328" s="5">
        <v>314.60000000000002</v>
      </c>
      <c r="LJ328" s="5">
        <v>226.4</v>
      </c>
      <c r="LK328" s="5">
        <v>295.10000000000002</v>
      </c>
      <c r="LL328" s="5">
        <v>272.3</v>
      </c>
      <c r="LM328" s="5">
        <v>367.3</v>
      </c>
      <c r="LN328" s="5">
        <v>255.3</v>
      </c>
      <c r="LO328" s="5">
        <v>247.1</v>
      </c>
      <c r="LP328" s="5">
        <v>478.2</v>
      </c>
      <c r="LQ328" s="5">
        <v>523.79999999999995</v>
      </c>
      <c r="LR328" s="5">
        <v>911.5</v>
      </c>
      <c r="LS328" s="5">
        <v>516.29999999999995</v>
      </c>
      <c r="LT328" s="5">
        <v>509.3</v>
      </c>
      <c r="LU328" s="5">
        <v>895.7</v>
      </c>
      <c r="LV328" s="5">
        <v>895.7</v>
      </c>
      <c r="LW328" s="5">
        <v>372.3</v>
      </c>
      <c r="LX328" s="5">
        <v>503.8</v>
      </c>
      <c r="LY328" s="5">
        <v>583</v>
      </c>
      <c r="LZ328" s="5">
        <v>607.6</v>
      </c>
      <c r="MA328" s="5">
        <v>354.1</v>
      </c>
      <c r="MB328" s="5">
        <v>474.8</v>
      </c>
      <c r="MC328" s="5">
        <v>440.8</v>
      </c>
      <c r="MD328" s="5">
        <v>411.4</v>
      </c>
      <c r="ME328" s="5">
        <v>444.3</v>
      </c>
      <c r="MF328" s="5">
        <v>555.20000000000005</v>
      </c>
      <c r="MG328" s="5">
        <v>509.3</v>
      </c>
      <c r="MH328" s="5">
        <v>432.4</v>
      </c>
      <c r="MI328" s="5">
        <v>397.8</v>
      </c>
      <c r="MJ328" s="5">
        <v>484.8</v>
      </c>
      <c r="MK328" s="5">
        <v>467.9</v>
      </c>
      <c r="ML328" s="5">
        <v>443.6</v>
      </c>
      <c r="MM328" s="5">
        <v>445.9</v>
      </c>
      <c r="MN328" s="5">
        <v>378.7</v>
      </c>
      <c r="MO328" s="5">
        <v>457.6</v>
      </c>
      <c r="MP328" s="5">
        <v>492.5</v>
      </c>
      <c r="MQ328" s="5">
        <v>465.9</v>
      </c>
      <c r="MR328" s="5">
        <v>416.6</v>
      </c>
      <c r="MS328" s="5">
        <v>429</v>
      </c>
      <c r="MT328" s="5">
        <v>484.8</v>
      </c>
      <c r="MU328" s="5">
        <v>488.1</v>
      </c>
      <c r="MV328" s="5">
        <v>642.1</v>
      </c>
      <c r="MW328" s="5">
        <v>625.5</v>
      </c>
      <c r="MX328" s="5">
        <v>681.6</v>
      </c>
      <c r="MY328" s="5">
        <v>565.20000000000005</v>
      </c>
      <c r="MZ328" s="5">
        <v>577.70000000000005</v>
      </c>
      <c r="NA328" s="5">
        <v>631.29999999999995</v>
      </c>
      <c r="NB328" s="5">
        <v>616.20000000000005</v>
      </c>
      <c r="NC328" s="5">
        <v>257.3</v>
      </c>
      <c r="ND328" s="5">
        <v>287.39999999999998</v>
      </c>
      <c r="NE328" s="5">
        <v>318.7</v>
      </c>
      <c r="NF328" s="5">
        <v>300.7</v>
      </c>
      <c r="NG328" s="5">
        <v>179.4</v>
      </c>
      <c r="NH328" s="5">
        <v>258.39999999999998</v>
      </c>
      <c r="NI328" s="5">
        <v>256.8</v>
      </c>
      <c r="NJ328" s="5">
        <v>287.10000000000002</v>
      </c>
      <c r="NK328" s="5">
        <v>203.5</v>
      </c>
      <c r="NL328" s="5">
        <v>291.39999999999998</v>
      </c>
      <c r="NM328" s="5">
        <v>229.1</v>
      </c>
      <c r="NN328" s="5">
        <v>287</v>
      </c>
      <c r="NO328" s="5">
        <v>378</v>
      </c>
      <c r="NP328" s="5">
        <v>906.9</v>
      </c>
      <c r="NQ328" s="5">
        <v>375.1</v>
      </c>
      <c r="NR328" s="5">
        <v>427</v>
      </c>
      <c r="NS328" s="5">
        <v>364.3</v>
      </c>
      <c r="NT328" s="5">
        <v>372.4</v>
      </c>
      <c r="NU328" s="5">
        <v>370.4</v>
      </c>
      <c r="NV328" s="5">
        <v>443.1</v>
      </c>
      <c r="NW328" s="5">
        <v>335.7</v>
      </c>
      <c r="NX328" s="5">
        <v>443.1</v>
      </c>
      <c r="NY328" s="5">
        <v>344.4</v>
      </c>
      <c r="NZ328" s="5">
        <v>414.1</v>
      </c>
      <c r="OA328" s="5">
        <v>414.2</v>
      </c>
      <c r="OB328" s="5">
        <v>389.6</v>
      </c>
    </row>
    <row r="329" spans="1:392" x14ac:dyDescent="0.35">
      <c r="A329" s="5">
        <v>2018</v>
      </c>
      <c r="B329" s="5" t="s">
        <v>399</v>
      </c>
      <c r="C329" s="5">
        <v>247</v>
      </c>
      <c r="D329" s="5">
        <v>184.9</v>
      </c>
      <c r="E329" s="5">
        <v>231</v>
      </c>
      <c r="F329" s="5">
        <v>281.2</v>
      </c>
      <c r="G329" s="5">
        <v>296</v>
      </c>
      <c r="H329" s="5">
        <v>216.6</v>
      </c>
      <c r="I329" s="5">
        <v>996</v>
      </c>
      <c r="J329" s="5">
        <v>296.2</v>
      </c>
      <c r="K329" s="5">
        <v>535.70000000000005</v>
      </c>
      <c r="L329" s="5">
        <v>1020.9</v>
      </c>
      <c r="M329" s="5">
        <v>1020.9</v>
      </c>
      <c r="N329" s="5">
        <v>276.5</v>
      </c>
      <c r="O329" s="5">
        <v>894.7</v>
      </c>
      <c r="P329" s="5">
        <v>612</v>
      </c>
      <c r="Q329" s="5">
        <v>276.5</v>
      </c>
      <c r="R329" s="5">
        <v>354.5</v>
      </c>
      <c r="S329" s="5">
        <v>297.60000000000002</v>
      </c>
      <c r="T329" s="5">
        <v>392.3</v>
      </c>
      <c r="U329" s="5">
        <v>278.8</v>
      </c>
      <c r="V329" s="5">
        <v>265.10000000000002</v>
      </c>
      <c r="W329" s="5">
        <v>224.6</v>
      </c>
      <c r="X329" s="5">
        <v>224.6</v>
      </c>
      <c r="Y329" s="5">
        <v>287.60000000000002</v>
      </c>
      <c r="Z329" s="5">
        <v>414.8</v>
      </c>
      <c r="AA329" s="5">
        <v>281.89999999999998</v>
      </c>
      <c r="AB329" s="5">
        <v>419.7</v>
      </c>
      <c r="AC329" s="5">
        <v>382.2</v>
      </c>
      <c r="AD329" s="5">
        <v>320.5</v>
      </c>
      <c r="AE329" s="5">
        <v>282.5</v>
      </c>
      <c r="AF329" s="5">
        <v>221.4</v>
      </c>
      <c r="AG329" s="5">
        <v>306.89999999999998</v>
      </c>
      <c r="AH329" s="5">
        <v>323.89999999999998</v>
      </c>
      <c r="AI329" s="5">
        <v>441</v>
      </c>
      <c r="AJ329" s="5">
        <v>323.89999999999998</v>
      </c>
      <c r="AK329" s="5">
        <v>397.7</v>
      </c>
      <c r="AL329" s="5">
        <v>311.7</v>
      </c>
      <c r="AM329" s="5">
        <v>393.9</v>
      </c>
      <c r="AN329" s="5">
        <v>313</v>
      </c>
      <c r="AO329" s="5">
        <v>333.1</v>
      </c>
      <c r="AP329" s="5">
        <v>467.8</v>
      </c>
      <c r="AQ329" s="5">
        <v>228.8</v>
      </c>
      <c r="AR329" s="5">
        <v>251.1</v>
      </c>
      <c r="AS329" s="5">
        <v>234.9</v>
      </c>
      <c r="AT329" s="5">
        <v>389.7</v>
      </c>
      <c r="AU329" s="5">
        <v>113</v>
      </c>
      <c r="AV329" s="5">
        <v>280.8</v>
      </c>
      <c r="AW329" s="5">
        <v>251</v>
      </c>
      <c r="AX329" s="5">
        <v>263.2</v>
      </c>
      <c r="AY329" s="5">
        <v>214.3</v>
      </c>
      <c r="AZ329" s="5">
        <v>255.8</v>
      </c>
      <c r="BA329" s="5">
        <v>258.8</v>
      </c>
      <c r="BB329" s="5">
        <v>255.8</v>
      </c>
      <c r="BC329" s="5">
        <v>263.39999999999998</v>
      </c>
      <c r="BD329" s="5">
        <v>251</v>
      </c>
      <c r="BE329" s="5">
        <v>464.1</v>
      </c>
      <c r="BF329" s="5">
        <v>420.9</v>
      </c>
      <c r="BG329" s="5">
        <v>339.8</v>
      </c>
      <c r="BH329" s="5">
        <v>396.4</v>
      </c>
      <c r="BI329" s="5">
        <v>345.6</v>
      </c>
      <c r="BJ329" s="5">
        <v>321.8</v>
      </c>
      <c r="BK329" s="5">
        <v>592.79999999999995</v>
      </c>
      <c r="BL329" s="5">
        <v>359.4</v>
      </c>
      <c r="BM329" s="5">
        <v>317.2</v>
      </c>
      <c r="BN329" s="5">
        <v>363.1</v>
      </c>
      <c r="BO329" s="5">
        <v>329.4</v>
      </c>
      <c r="BP329" s="5">
        <v>308.89999999999998</v>
      </c>
      <c r="BQ329" s="5">
        <v>309.60000000000002</v>
      </c>
      <c r="BR329" s="5">
        <v>296.8</v>
      </c>
      <c r="BS329" s="5">
        <v>329.4</v>
      </c>
      <c r="BT329" s="5">
        <v>254</v>
      </c>
      <c r="BU329" s="5">
        <v>273.2</v>
      </c>
      <c r="BV329" s="5">
        <v>333.2</v>
      </c>
      <c r="BW329" s="5">
        <v>330.7</v>
      </c>
      <c r="BX329" s="5">
        <v>309.39999999999998</v>
      </c>
      <c r="BY329" s="5">
        <v>327.5</v>
      </c>
      <c r="BZ329" s="5">
        <v>337.8</v>
      </c>
      <c r="CA329" s="5">
        <v>206</v>
      </c>
      <c r="CB329" s="5">
        <v>173.1</v>
      </c>
      <c r="CC329" s="5">
        <v>146.30000000000001</v>
      </c>
      <c r="CD329" s="5">
        <v>216.3</v>
      </c>
      <c r="CE329" s="5">
        <v>188.7</v>
      </c>
      <c r="CF329" s="5">
        <v>197.8</v>
      </c>
      <c r="CG329" s="5">
        <v>188.7</v>
      </c>
      <c r="CH329" s="5">
        <v>201.6</v>
      </c>
      <c r="CI329" s="5">
        <v>285.60000000000002</v>
      </c>
      <c r="CJ329" s="5">
        <v>351.5</v>
      </c>
      <c r="CK329" s="5">
        <v>249.9</v>
      </c>
      <c r="CL329" s="5">
        <v>299.89999999999998</v>
      </c>
      <c r="CM329" s="5">
        <v>228.1</v>
      </c>
      <c r="CN329" s="5">
        <v>285.60000000000002</v>
      </c>
      <c r="CO329" s="5">
        <v>283.5</v>
      </c>
      <c r="CP329" s="5">
        <v>335</v>
      </c>
      <c r="CQ329" s="5">
        <v>271.60000000000002</v>
      </c>
      <c r="CR329" s="5">
        <v>227.8</v>
      </c>
      <c r="CS329" s="5">
        <v>379.3</v>
      </c>
      <c r="CT329" s="5">
        <v>617.20000000000005</v>
      </c>
      <c r="CU329" s="5">
        <v>501.7</v>
      </c>
      <c r="CV329" s="5">
        <v>638.4</v>
      </c>
      <c r="CW329" s="5">
        <v>734.8</v>
      </c>
      <c r="CX329" s="5">
        <v>420.5</v>
      </c>
      <c r="CY329" s="5">
        <v>462.3</v>
      </c>
      <c r="CZ329" s="5">
        <v>379.3</v>
      </c>
      <c r="DA329" s="5">
        <v>501.7</v>
      </c>
      <c r="DB329" s="5">
        <v>280.89999999999998</v>
      </c>
      <c r="DC329" s="5">
        <v>280.89999999999998</v>
      </c>
      <c r="DD329" s="5">
        <v>260.3</v>
      </c>
      <c r="DE329" s="5">
        <v>259.60000000000002</v>
      </c>
      <c r="DF329" s="5">
        <v>268.2</v>
      </c>
      <c r="DG329" s="5">
        <v>265.10000000000002</v>
      </c>
      <c r="DH329" s="5">
        <v>267.10000000000002</v>
      </c>
      <c r="DI329" s="5">
        <v>310.10000000000002</v>
      </c>
      <c r="DJ329" s="5">
        <v>265.10000000000002</v>
      </c>
      <c r="DK329" s="5">
        <v>410</v>
      </c>
      <c r="DL329" s="5">
        <v>384.3</v>
      </c>
      <c r="DM329" s="5">
        <v>443.8</v>
      </c>
      <c r="DN329" s="5">
        <v>360.5</v>
      </c>
      <c r="DO329" s="5">
        <v>348.6</v>
      </c>
      <c r="DP329" s="5">
        <v>348.6</v>
      </c>
      <c r="DQ329" s="5">
        <v>350.3</v>
      </c>
      <c r="DR329" s="5">
        <v>349.8</v>
      </c>
      <c r="DS329" s="5">
        <v>234</v>
      </c>
      <c r="DT329" s="5">
        <v>271.5</v>
      </c>
      <c r="DU329" s="5">
        <v>319</v>
      </c>
      <c r="DV329" s="5">
        <v>353.1</v>
      </c>
      <c r="DW329" s="5">
        <v>335.4</v>
      </c>
      <c r="DX329" s="5">
        <v>245</v>
      </c>
      <c r="DY329" s="5">
        <v>221.1</v>
      </c>
      <c r="DZ329" s="5">
        <v>252.3</v>
      </c>
      <c r="EA329" s="5">
        <v>302.39999999999998</v>
      </c>
      <c r="EB329" s="5">
        <v>314.39999999999998</v>
      </c>
      <c r="EC329" s="5">
        <v>349.8</v>
      </c>
      <c r="ED329" s="5">
        <v>253.1</v>
      </c>
      <c r="EE329" s="5">
        <v>301.2</v>
      </c>
      <c r="EF329" s="5">
        <v>275.3</v>
      </c>
      <c r="EG329" s="5">
        <v>204.9</v>
      </c>
      <c r="EH329" s="5">
        <v>223.6</v>
      </c>
      <c r="EI329" s="5">
        <v>232.3</v>
      </c>
      <c r="EJ329" s="5">
        <v>261.60000000000002</v>
      </c>
      <c r="EK329" s="5">
        <v>224.6</v>
      </c>
      <c r="EL329" s="5">
        <v>194.4</v>
      </c>
      <c r="EM329" s="5">
        <v>241.2</v>
      </c>
      <c r="EN329" s="5">
        <v>215.8</v>
      </c>
      <c r="EO329" s="5">
        <v>335</v>
      </c>
      <c r="EP329" s="5">
        <v>240.4</v>
      </c>
      <c r="EQ329" s="5">
        <v>259.5</v>
      </c>
      <c r="ER329" s="5">
        <v>442.4</v>
      </c>
      <c r="ES329" s="5">
        <v>293.89999999999998</v>
      </c>
      <c r="ET329" s="5">
        <v>240.4</v>
      </c>
      <c r="EU329" s="5">
        <v>342.6</v>
      </c>
      <c r="EV329" s="5">
        <v>251</v>
      </c>
      <c r="EW329" s="5">
        <v>287.8</v>
      </c>
      <c r="EX329" s="5">
        <v>273.10000000000002</v>
      </c>
      <c r="EY329" s="5">
        <v>293.89999999999998</v>
      </c>
      <c r="EZ329" s="5">
        <v>344.8</v>
      </c>
      <c r="FA329" s="5">
        <v>312.60000000000002</v>
      </c>
      <c r="FB329" s="5">
        <v>335</v>
      </c>
      <c r="FC329" s="5">
        <v>317.60000000000002</v>
      </c>
      <c r="FD329" s="5">
        <v>735.4</v>
      </c>
      <c r="FE329" s="5">
        <v>1089</v>
      </c>
      <c r="FF329" s="5">
        <v>592.1</v>
      </c>
      <c r="FG329" s="5">
        <v>643.29999999999995</v>
      </c>
      <c r="FH329" s="5">
        <v>129.6</v>
      </c>
      <c r="FI329" s="5">
        <v>232.8</v>
      </c>
      <c r="FJ329" s="5">
        <v>168.1</v>
      </c>
      <c r="FK329" s="5">
        <v>281.2</v>
      </c>
      <c r="FL329" s="5">
        <v>244.4</v>
      </c>
      <c r="FM329" s="5">
        <v>298.39999999999998</v>
      </c>
      <c r="FN329" s="5">
        <v>269.39999999999998</v>
      </c>
      <c r="FO329" s="5">
        <v>289.3</v>
      </c>
      <c r="FP329" s="5">
        <v>213.6</v>
      </c>
      <c r="FQ329" s="5">
        <v>288.39999999999998</v>
      </c>
      <c r="FR329" s="5">
        <v>278.10000000000002</v>
      </c>
      <c r="FS329" s="5">
        <v>172.1</v>
      </c>
      <c r="FT329" s="5">
        <v>284.60000000000002</v>
      </c>
      <c r="FU329" s="5">
        <v>274.7</v>
      </c>
      <c r="FV329" s="5">
        <v>643.20000000000005</v>
      </c>
      <c r="FW329" s="5">
        <v>331.8</v>
      </c>
      <c r="FX329" s="5">
        <v>312</v>
      </c>
      <c r="FY329" s="5">
        <v>199.2</v>
      </c>
      <c r="FZ329" s="5">
        <v>211.6</v>
      </c>
      <c r="GA329" s="5">
        <v>231.2</v>
      </c>
      <c r="GB329" s="5">
        <v>235.4</v>
      </c>
      <c r="GC329" s="5">
        <v>120.7</v>
      </c>
      <c r="GD329" s="5">
        <v>226.4</v>
      </c>
      <c r="GE329" s="5">
        <v>200.7</v>
      </c>
      <c r="GF329" s="5">
        <v>229.6</v>
      </c>
      <c r="GG329" s="5">
        <v>160.5</v>
      </c>
      <c r="GH329" s="5">
        <v>198.9</v>
      </c>
      <c r="GI329" s="5">
        <v>231.5</v>
      </c>
      <c r="GJ329" s="5">
        <v>250.4</v>
      </c>
      <c r="GK329" s="5">
        <v>352.5</v>
      </c>
      <c r="GL329" s="5">
        <v>451.7</v>
      </c>
      <c r="GM329" s="5">
        <v>342.9</v>
      </c>
      <c r="GN329" s="5">
        <v>412.5</v>
      </c>
      <c r="GO329" s="5">
        <v>353.8</v>
      </c>
      <c r="GP329" s="5">
        <v>482.7</v>
      </c>
      <c r="GQ329" s="5">
        <v>532.29999999999995</v>
      </c>
      <c r="GR329" s="5">
        <v>293.8</v>
      </c>
      <c r="GS329" s="5">
        <v>186.6</v>
      </c>
      <c r="GT329" s="5">
        <v>248.4</v>
      </c>
      <c r="GU329" s="5">
        <v>313.2</v>
      </c>
      <c r="GV329" s="5">
        <v>293.8</v>
      </c>
      <c r="GW329" s="5">
        <v>223.6</v>
      </c>
      <c r="GX329" s="5">
        <v>223.4</v>
      </c>
      <c r="GY329" s="5">
        <v>317</v>
      </c>
      <c r="GZ329" s="5">
        <v>271.5</v>
      </c>
      <c r="HA329" s="5">
        <v>324.5</v>
      </c>
      <c r="HB329" s="5">
        <v>292</v>
      </c>
      <c r="HC329" s="5">
        <v>324.5</v>
      </c>
      <c r="HD329" s="5">
        <v>231.7</v>
      </c>
      <c r="HE329" s="5">
        <v>352.2</v>
      </c>
      <c r="HF329" s="5">
        <v>298</v>
      </c>
      <c r="HG329" s="5">
        <v>403.6</v>
      </c>
      <c r="HH329" s="5">
        <v>420.3</v>
      </c>
      <c r="HI329" s="5">
        <v>406.4</v>
      </c>
      <c r="HJ329" s="5">
        <v>380.1</v>
      </c>
      <c r="HK329" s="5">
        <v>350.4</v>
      </c>
      <c r="HL329" s="5">
        <v>470.2</v>
      </c>
      <c r="HM329" s="5">
        <v>439.1</v>
      </c>
      <c r="HN329" s="5">
        <v>416.7</v>
      </c>
      <c r="HO329" s="5">
        <v>351.8</v>
      </c>
      <c r="HP329" s="5">
        <v>210.5</v>
      </c>
      <c r="HQ329" s="5">
        <v>416.7</v>
      </c>
      <c r="HR329" s="5">
        <v>418</v>
      </c>
      <c r="HS329" s="5">
        <v>274.10000000000002</v>
      </c>
      <c r="HT329" s="5">
        <v>416.7</v>
      </c>
      <c r="HU329" s="5">
        <v>225.8</v>
      </c>
      <c r="HV329" s="5">
        <v>347.8</v>
      </c>
      <c r="HW329" s="5">
        <v>537.30000000000007</v>
      </c>
      <c r="HX329" s="5">
        <v>254</v>
      </c>
      <c r="HY329" s="5">
        <v>402.5</v>
      </c>
      <c r="HZ329" s="5">
        <v>567.5</v>
      </c>
      <c r="IA329" s="5">
        <v>275.5</v>
      </c>
      <c r="IB329" s="5">
        <v>1358.9</v>
      </c>
      <c r="IC329" s="5">
        <v>263.39999999999998</v>
      </c>
      <c r="ID329" s="5">
        <v>432.3</v>
      </c>
      <c r="IE329" s="5">
        <v>634</v>
      </c>
      <c r="IF329" s="5">
        <v>246.1</v>
      </c>
      <c r="IG329" s="5">
        <v>177</v>
      </c>
      <c r="IH329" s="5">
        <v>251.1</v>
      </c>
      <c r="II329" s="5">
        <v>227.2</v>
      </c>
      <c r="IJ329" s="5">
        <v>245.4</v>
      </c>
      <c r="IK329" s="5">
        <v>255.1</v>
      </c>
      <c r="IL329" s="5">
        <v>245.4</v>
      </c>
      <c r="IM329" s="5">
        <v>273.60000000000002</v>
      </c>
      <c r="IN329" s="5">
        <v>252.1</v>
      </c>
      <c r="IO329" s="5">
        <v>206.4</v>
      </c>
      <c r="IP329" s="5">
        <v>268.89999999999998</v>
      </c>
      <c r="IQ329" s="5">
        <v>177</v>
      </c>
      <c r="IR329" s="5">
        <v>225.9</v>
      </c>
      <c r="IS329" s="5">
        <v>237.3</v>
      </c>
      <c r="IT329" s="5">
        <v>291.60000000000002</v>
      </c>
      <c r="IU329" s="5">
        <v>468.9</v>
      </c>
      <c r="IV329" s="5">
        <v>337</v>
      </c>
      <c r="IW329" s="5">
        <v>410.4</v>
      </c>
      <c r="IX329" s="5">
        <v>232</v>
      </c>
      <c r="IY329" s="5">
        <v>337</v>
      </c>
      <c r="IZ329" s="5">
        <v>284.60000000000002</v>
      </c>
      <c r="JA329" s="5">
        <v>698.3</v>
      </c>
      <c r="JB329" s="5">
        <v>495.5</v>
      </c>
      <c r="JC329" s="5">
        <v>167.4</v>
      </c>
      <c r="JD329" s="5">
        <v>316.60000000000002</v>
      </c>
      <c r="JE329" s="5">
        <v>203.3</v>
      </c>
      <c r="JF329" s="5">
        <v>362.9</v>
      </c>
      <c r="JG329" s="5">
        <v>231.3</v>
      </c>
      <c r="JH329" s="5">
        <v>236.3</v>
      </c>
      <c r="JI329" s="5">
        <v>362.9</v>
      </c>
      <c r="JJ329" s="5">
        <v>240</v>
      </c>
      <c r="JK329" s="5">
        <v>351.3</v>
      </c>
      <c r="JL329" s="5">
        <v>289.3</v>
      </c>
      <c r="JM329" s="5">
        <v>297.3</v>
      </c>
      <c r="JN329" s="5">
        <v>434.9</v>
      </c>
      <c r="JO329" s="5">
        <v>336.6</v>
      </c>
      <c r="JP329" s="5">
        <v>214.3</v>
      </c>
      <c r="JQ329" s="5">
        <v>390</v>
      </c>
      <c r="JR329" s="5">
        <v>276.2</v>
      </c>
      <c r="JS329" s="5">
        <v>292</v>
      </c>
      <c r="JT329" s="5">
        <v>303.2</v>
      </c>
      <c r="JU329" s="5">
        <v>248</v>
      </c>
      <c r="JV329" s="5">
        <v>291.2</v>
      </c>
      <c r="JW329" s="5">
        <v>307.3</v>
      </c>
      <c r="JX329" s="5">
        <v>304.10000000000002</v>
      </c>
      <c r="JY329" s="5">
        <v>229.9</v>
      </c>
      <c r="JZ329" s="5">
        <v>268.8</v>
      </c>
      <c r="KA329" s="5">
        <v>266.60000000000002</v>
      </c>
      <c r="KB329" s="5">
        <v>312.39999999999998</v>
      </c>
      <c r="KC329" s="5">
        <v>235</v>
      </c>
      <c r="KD329" s="5">
        <v>261</v>
      </c>
      <c r="KE329" s="5">
        <v>264.2</v>
      </c>
      <c r="KF329" s="5">
        <v>257.89999999999998</v>
      </c>
      <c r="KG329" s="5">
        <v>232.7</v>
      </c>
      <c r="KH329" s="5">
        <v>225.1</v>
      </c>
      <c r="KI329" s="5">
        <v>232.7</v>
      </c>
      <c r="KJ329" s="5">
        <v>213.2</v>
      </c>
      <c r="KK329" s="5">
        <v>169</v>
      </c>
      <c r="KL329" s="5">
        <v>249.4</v>
      </c>
      <c r="KM329" s="5">
        <v>248.7</v>
      </c>
      <c r="KN329" s="5">
        <v>214.1</v>
      </c>
      <c r="KO329" s="5">
        <v>216.5</v>
      </c>
      <c r="KP329" s="5">
        <v>188.6</v>
      </c>
      <c r="KQ329" s="5">
        <v>204.9</v>
      </c>
      <c r="KR329" s="5">
        <v>248.7</v>
      </c>
      <c r="KS329" s="5">
        <v>301.2</v>
      </c>
      <c r="KT329" s="5">
        <v>186.2</v>
      </c>
      <c r="KU329" s="5">
        <v>232.9</v>
      </c>
      <c r="KV329" s="5">
        <v>241</v>
      </c>
      <c r="KW329" s="5">
        <v>223</v>
      </c>
      <c r="KX329" s="5">
        <v>221</v>
      </c>
      <c r="KY329" s="5">
        <v>203.6</v>
      </c>
      <c r="KZ329" s="5">
        <v>202.2</v>
      </c>
      <c r="LA329" s="5">
        <v>221.5</v>
      </c>
      <c r="LB329" s="5">
        <v>232.9</v>
      </c>
      <c r="LC329" s="5">
        <v>209.6</v>
      </c>
      <c r="LD329" s="5">
        <v>209.8</v>
      </c>
      <c r="LE329" s="5">
        <v>221.5</v>
      </c>
      <c r="LF329" s="5">
        <v>214.4</v>
      </c>
      <c r="LG329" s="5">
        <v>462.2</v>
      </c>
      <c r="LH329" s="5">
        <v>366</v>
      </c>
      <c r="LI329" s="5">
        <v>317.39999999999998</v>
      </c>
      <c r="LJ329" s="5">
        <v>245.4</v>
      </c>
      <c r="LK329" s="5">
        <v>288.2</v>
      </c>
      <c r="LL329" s="5">
        <v>263.5</v>
      </c>
      <c r="LM329" s="5">
        <v>387.1</v>
      </c>
      <c r="LN329" s="5">
        <v>255.7</v>
      </c>
      <c r="LO329" s="5">
        <v>269.3</v>
      </c>
      <c r="LP329" s="5">
        <v>389.8</v>
      </c>
      <c r="LQ329" s="5">
        <v>423.9</v>
      </c>
      <c r="LR329" s="5">
        <v>531.29999999999995</v>
      </c>
      <c r="LS329" s="5">
        <v>416.9</v>
      </c>
      <c r="LT329" s="5">
        <v>439.1</v>
      </c>
      <c r="LU329" s="5">
        <v>594.6</v>
      </c>
      <c r="LV329" s="5">
        <v>594.6</v>
      </c>
      <c r="LW329" s="5">
        <v>293.5</v>
      </c>
      <c r="LX329" s="5">
        <v>444.1</v>
      </c>
      <c r="LY329" s="5">
        <v>391.9</v>
      </c>
      <c r="LZ329" s="5">
        <v>382.9</v>
      </c>
      <c r="MA329" s="5">
        <v>235.7</v>
      </c>
      <c r="MB329" s="5">
        <v>340.3</v>
      </c>
      <c r="MC329" s="5">
        <v>328</v>
      </c>
      <c r="MD329" s="5">
        <v>299.3</v>
      </c>
      <c r="ME329" s="5">
        <v>327.8</v>
      </c>
      <c r="MF329" s="5">
        <v>440.6</v>
      </c>
      <c r="MG329" s="5">
        <v>439.1</v>
      </c>
      <c r="MH329" s="5">
        <v>336.2</v>
      </c>
      <c r="MI329" s="5">
        <v>270.39999999999998</v>
      </c>
      <c r="MJ329" s="5">
        <v>384.7</v>
      </c>
      <c r="MK329" s="5">
        <v>360.2</v>
      </c>
      <c r="ML329" s="5">
        <v>309.3</v>
      </c>
      <c r="MM329" s="5">
        <v>364.5</v>
      </c>
      <c r="MN329" s="5">
        <v>304.2</v>
      </c>
      <c r="MO329" s="5">
        <v>382.2</v>
      </c>
      <c r="MP329" s="5">
        <v>353.8</v>
      </c>
      <c r="MQ329" s="5">
        <v>368.5</v>
      </c>
      <c r="MR329" s="5">
        <v>318.5</v>
      </c>
      <c r="MS329" s="5">
        <v>292.39999999999998</v>
      </c>
      <c r="MT329" s="5">
        <v>384.7</v>
      </c>
      <c r="MU329" s="5">
        <v>397.5</v>
      </c>
      <c r="MV329" s="5">
        <v>467.7</v>
      </c>
      <c r="MW329" s="5">
        <v>357.6</v>
      </c>
      <c r="MX329" s="5">
        <v>421.6</v>
      </c>
      <c r="MY329" s="5">
        <v>423.1</v>
      </c>
      <c r="MZ329" s="5">
        <v>464.9</v>
      </c>
      <c r="NA329" s="5">
        <v>329.3</v>
      </c>
      <c r="NB329" s="5">
        <v>521.70000000000005</v>
      </c>
      <c r="NC329" s="5">
        <v>210.5</v>
      </c>
      <c r="ND329" s="5">
        <v>208</v>
      </c>
      <c r="NE329" s="5">
        <v>234</v>
      </c>
      <c r="NF329" s="5">
        <v>238</v>
      </c>
      <c r="NG329" s="5">
        <v>162</v>
      </c>
      <c r="NH329" s="5">
        <v>216.9</v>
      </c>
      <c r="NI329" s="5">
        <v>200</v>
      </c>
      <c r="NJ329" s="5">
        <v>176.4</v>
      </c>
      <c r="NK329" s="5">
        <v>190.6</v>
      </c>
      <c r="NL329" s="5">
        <v>227.7</v>
      </c>
      <c r="NM329" s="5">
        <v>162.69999999999999</v>
      </c>
      <c r="NN329" s="5">
        <v>199.2</v>
      </c>
      <c r="NO329" s="5">
        <v>357.5</v>
      </c>
      <c r="NP329" s="5">
        <v>389.6</v>
      </c>
      <c r="NQ329" s="5">
        <v>260.5</v>
      </c>
      <c r="NR329" s="5">
        <v>317.89999999999998</v>
      </c>
      <c r="NS329" s="5">
        <v>323.7</v>
      </c>
      <c r="NT329" s="5">
        <v>314</v>
      </c>
      <c r="NU329" s="5">
        <v>235</v>
      </c>
      <c r="NV329" s="5">
        <v>296.8</v>
      </c>
      <c r="NW329" s="5">
        <v>260.10000000000002</v>
      </c>
      <c r="NX329" s="5">
        <v>316.8</v>
      </c>
      <c r="NY329" s="5">
        <v>307.39999999999998</v>
      </c>
      <c r="NZ329" s="5">
        <v>350.9</v>
      </c>
      <c r="OA329" s="5">
        <v>302.10000000000002</v>
      </c>
      <c r="OB329" s="5">
        <v>326.5</v>
      </c>
    </row>
    <row r="330" spans="1:392" x14ac:dyDescent="0.35">
      <c r="A330" s="5">
        <v>2019</v>
      </c>
      <c r="B330" s="5" t="s">
        <v>399</v>
      </c>
      <c r="C330" s="5">
        <v>428.4</v>
      </c>
      <c r="D330" s="5">
        <v>312.3</v>
      </c>
      <c r="E330" s="5">
        <v>465.1</v>
      </c>
      <c r="F330" s="5">
        <v>411.7</v>
      </c>
      <c r="G330" s="5">
        <v>430.9</v>
      </c>
      <c r="H330" s="5">
        <v>368.5</v>
      </c>
      <c r="I330" s="5">
        <v>725.1</v>
      </c>
      <c r="J330" s="5">
        <v>278.3</v>
      </c>
      <c r="K330" s="5">
        <v>571.5</v>
      </c>
      <c r="L330" s="5">
        <v>813.2</v>
      </c>
      <c r="M330" s="5">
        <v>813.2</v>
      </c>
      <c r="N330" s="5">
        <v>267.5</v>
      </c>
      <c r="O330" s="5">
        <v>692.3</v>
      </c>
      <c r="P330" s="5">
        <v>517</v>
      </c>
      <c r="Q330" s="5">
        <v>267.5</v>
      </c>
      <c r="R330" s="5">
        <v>339.6</v>
      </c>
      <c r="S330" s="5">
        <v>281.60000000000002</v>
      </c>
      <c r="T330" s="5">
        <v>359.5</v>
      </c>
      <c r="U330" s="5">
        <v>366</v>
      </c>
      <c r="V330" s="5">
        <v>298</v>
      </c>
      <c r="W330" s="5">
        <v>252.8</v>
      </c>
      <c r="X330" s="5">
        <v>252.8</v>
      </c>
      <c r="Y330" s="5">
        <v>380.8</v>
      </c>
      <c r="Z330" s="5">
        <v>472</v>
      </c>
      <c r="AA330" s="5">
        <v>347.4</v>
      </c>
      <c r="AB330" s="5">
        <v>502.6</v>
      </c>
      <c r="AC330" s="5">
        <v>452.6</v>
      </c>
      <c r="AD330" s="5">
        <v>417.8</v>
      </c>
      <c r="AE330" s="5">
        <v>426.4</v>
      </c>
      <c r="AF330" s="5">
        <v>370.5</v>
      </c>
      <c r="AG330" s="5">
        <v>425.7</v>
      </c>
      <c r="AH330" s="5">
        <v>448.2</v>
      </c>
      <c r="AI330" s="5">
        <v>525.5</v>
      </c>
      <c r="AJ330" s="5">
        <v>448.2</v>
      </c>
      <c r="AK330" s="5">
        <v>486.7</v>
      </c>
      <c r="AL330" s="5">
        <v>443.7</v>
      </c>
      <c r="AM330" s="5">
        <v>536</v>
      </c>
      <c r="AN330" s="5">
        <v>435.9</v>
      </c>
      <c r="AO330" s="5">
        <v>423.1</v>
      </c>
      <c r="AP330" s="5">
        <v>587.69999999999993</v>
      </c>
      <c r="AQ330" s="5">
        <v>226.1</v>
      </c>
      <c r="AR330" s="5">
        <v>300.2</v>
      </c>
      <c r="AS330" s="5">
        <v>270.7</v>
      </c>
      <c r="AT330" s="5">
        <v>392.8</v>
      </c>
      <c r="AU330" s="5">
        <v>189.8</v>
      </c>
      <c r="AV330" s="5">
        <v>315.7</v>
      </c>
      <c r="AW330" s="5">
        <v>271.7</v>
      </c>
      <c r="AX330" s="5">
        <v>227.4</v>
      </c>
      <c r="AY330" s="5">
        <v>241.2</v>
      </c>
      <c r="AZ330" s="5">
        <v>284.7</v>
      </c>
      <c r="BA330" s="5">
        <v>283.7</v>
      </c>
      <c r="BB330" s="5">
        <v>284.7</v>
      </c>
      <c r="BC330" s="5">
        <v>278.3</v>
      </c>
      <c r="BD330" s="5">
        <v>271.7</v>
      </c>
      <c r="BE330" s="5">
        <v>549.9</v>
      </c>
      <c r="BF330" s="5">
        <v>577.70000000000005</v>
      </c>
      <c r="BG330" s="5">
        <v>404</v>
      </c>
      <c r="BH330" s="5">
        <v>515.79999999999995</v>
      </c>
      <c r="BI330" s="5">
        <v>376.9</v>
      </c>
      <c r="BJ330" s="5">
        <v>389.8</v>
      </c>
      <c r="BK330" s="5">
        <v>675.4</v>
      </c>
      <c r="BL330" s="5">
        <v>432.6</v>
      </c>
      <c r="BM330" s="5">
        <v>309.3</v>
      </c>
      <c r="BN330" s="5">
        <v>369.8</v>
      </c>
      <c r="BO330" s="5">
        <v>301.5</v>
      </c>
      <c r="BP330" s="5">
        <v>279.10000000000002</v>
      </c>
      <c r="BQ330" s="5">
        <v>309.5</v>
      </c>
      <c r="BR330" s="5">
        <v>266.7</v>
      </c>
      <c r="BS330" s="5">
        <v>301.5</v>
      </c>
      <c r="BT330" s="5">
        <v>252.2</v>
      </c>
      <c r="BU330" s="5">
        <v>261.39999999999998</v>
      </c>
      <c r="BV330" s="5">
        <v>290.3</v>
      </c>
      <c r="BW330" s="5">
        <v>309.3</v>
      </c>
      <c r="BX330" s="5">
        <v>317.5</v>
      </c>
      <c r="BY330" s="5">
        <v>365.2</v>
      </c>
      <c r="BZ330" s="5">
        <v>304.60000000000002</v>
      </c>
      <c r="CA330" s="5">
        <v>249</v>
      </c>
      <c r="CB330" s="5">
        <v>208.2</v>
      </c>
      <c r="CC330" s="5">
        <v>181.7</v>
      </c>
      <c r="CD330" s="5">
        <v>212.4</v>
      </c>
      <c r="CE330" s="5">
        <v>180.9</v>
      </c>
      <c r="CF330" s="5">
        <v>226.4</v>
      </c>
      <c r="CG330" s="5">
        <v>180.9</v>
      </c>
      <c r="CH330" s="5">
        <v>211.6</v>
      </c>
      <c r="CI330" s="5">
        <v>391.9</v>
      </c>
      <c r="CJ330" s="5">
        <v>341</v>
      </c>
      <c r="CK330" s="5">
        <v>328</v>
      </c>
      <c r="CL330" s="5">
        <v>293</v>
      </c>
      <c r="CM330" s="5">
        <v>260.39999999999998</v>
      </c>
      <c r="CN330" s="5">
        <v>391.9</v>
      </c>
      <c r="CO330" s="5">
        <v>282.7</v>
      </c>
      <c r="CP330" s="5">
        <v>318.89999999999998</v>
      </c>
      <c r="CQ330" s="5">
        <v>438</v>
      </c>
      <c r="CR330" s="5">
        <v>232.2</v>
      </c>
      <c r="CS330" s="5">
        <v>390.9</v>
      </c>
      <c r="CT330" s="5">
        <v>590</v>
      </c>
      <c r="CU330" s="5">
        <v>514.9</v>
      </c>
      <c r="CV330" s="5">
        <v>581.9</v>
      </c>
      <c r="CW330" s="5">
        <v>637.5</v>
      </c>
      <c r="CX330" s="5">
        <v>423.3</v>
      </c>
      <c r="CY330" s="5">
        <v>451.1</v>
      </c>
      <c r="CZ330" s="5">
        <v>390.9</v>
      </c>
      <c r="DA330" s="5">
        <v>514.9</v>
      </c>
      <c r="DB330" s="5">
        <v>424.6</v>
      </c>
      <c r="DC330" s="5">
        <v>424.6</v>
      </c>
      <c r="DD330" s="5">
        <v>428.2</v>
      </c>
      <c r="DE330" s="5">
        <v>437.9</v>
      </c>
      <c r="DF330" s="5">
        <v>400</v>
      </c>
      <c r="DG330" s="5">
        <v>425.7</v>
      </c>
      <c r="DH330" s="5">
        <v>497.8</v>
      </c>
      <c r="DI330" s="5">
        <v>435.8</v>
      </c>
      <c r="DJ330" s="5">
        <v>425.7</v>
      </c>
      <c r="DK330" s="5">
        <v>572.5</v>
      </c>
      <c r="DL330" s="5">
        <v>437.3</v>
      </c>
      <c r="DM330" s="5">
        <v>636.70000000000005</v>
      </c>
      <c r="DN330" s="5">
        <v>449.8</v>
      </c>
      <c r="DO330" s="5">
        <v>477</v>
      </c>
      <c r="DP330" s="5">
        <v>477</v>
      </c>
      <c r="DQ330" s="5">
        <v>396.5</v>
      </c>
      <c r="DR330" s="5">
        <v>375.1</v>
      </c>
      <c r="DS330" s="5">
        <v>280.5</v>
      </c>
      <c r="DT330" s="5">
        <v>377.2</v>
      </c>
      <c r="DU330" s="5">
        <v>389.8</v>
      </c>
      <c r="DV330" s="5">
        <v>408.1</v>
      </c>
      <c r="DW330" s="5">
        <v>423.9</v>
      </c>
      <c r="DX330" s="5">
        <v>285.39999999999998</v>
      </c>
      <c r="DY330" s="5">
        <v>283.5</v>
      </c>
      <c r="DZ330" s="5">
        <v>302.10000000000002</v>
      </c>
      <c r="EA330" s="5">
        <v>340.7</v>
      </c>
      <c r="EB330" s="5">
        <v>346.1</v>
      </c>
      <c r="EC330" s="5">
        <v>375.1</v>
      </c>
      <c r="ED330" s="5">
        <v>395.5</v>
      </c>
      <c r="EE330" s="5">
        <v>472.4</v>
      </c>
      <c r="EF330" s="5">
        <v>422</v>
      </c>
      <c r="EG330" s="5">
        <v>369.7</v>
      </c>
      <c r="EH330" s="5">
        <v>401</v>
      </c>
      <c r="EI330" s="5">
        <v>410.5</v>
      </c>
      <c r="EJ330" s="5">
        <v>409.5</v>
      </c>
      <c r="EK330" s="5">
        <v>385.2</v>
      </c>
      <c r="EL330" s="5">
        <v>378</v>
      </c>
      <c r="EM330" s="5">
        <v>372.5</v>
      </c>
      <c r="EN330" s="5">
        <v>377.6</v>
      </c>
      <c r="EO330" s="5">
        <v>383.3</v>
      </c>
      <c r="EP330" s="5">
        <v>294.5</v>
      </c>
      <c r="EQ330" s="5">
        <v>250.1</v>
      </c>
      <c r="ER330" s="5">
        <v>554</v>
      </c>
      <c r="ES330" s="5">
        <v>383.2</v>
      </c>
      <c r="ET330" s="5">
        <v>294.5</v>
      </c>
      <c r="EU330" s="5">
        <v>524.20000000000005</v>
      </c>
      <c r="EV330" s="5">
        <v>299.60000000000002</v>
      </c>
      <c r="EW330" s="5">
        <v>272</v>
      </c>
      <c r="EX330" s="5">
        <v>264.39999999999998</v>
      </c>
      <c r="EY330" s="5">
        <v>383.2</v>
      </c>
      <c r="EZ330" s="5">
        <v>502</v>
      </c>
      <c r="FA330" s="5">
        <v>374.4</v>
      </c>
      <c r="FB330" s="5">
        <v>383.3</v>
      </c>
      <c r="FC330" s="5">
        <v>428.6</v>
      </c>
      <c r="FD330" s="5">
        <v>756.7</v>
      </c>
      <c r="FE330" s="5">
        <v>1021</v>
      </c>
      <c r="FF330" s="5">
        <v>574.4</v>
      </c>
      <c r="FG330" s="5">
        <v>637.6</v>
      </c>
      <c r="FH330" s="5">
        <v>268.2</v>
      </c>
      <c r="FI330" s="5">
        <v>217.7</v>
      </c>
      <c r="FJ330" s="5">
        <v>328</v>
      </c>
      <c r="FK330" s="5">
        <v>411.7</v>
      </c>
      <c r="FL330" s="5">
        <v>377.6</v>
      </c>
      <c r="FM330" s="5">
        <v>380.8</v>
      </c>
      <c r="FN330" s="5">
        <v>337.3</v>
      </c>
      <c r="FO330" s="5">
        <v>366.6</v>
      </c>
      <c r="FP330" s="5">
        <v>374.2</v>
      </c>
      <c r="FQ330" s="5">
        <v>416</v>
      </c>
      <c r="FR330" s="5">
        <v>385.7</v>
      </c>
      <c r="FS330" s="5">
        <v>340.3</v>
      </c>
      <c r="FT330" s="5">
        <v>366.6</v>
      </c>
      <c r="FU330" s="5">
        <v>389.5</v>
      </c>
      <c r="FV330" s="5">
        <v>659.5</v>
      </c>
      <c r="FW330" s="5">
        <v>439.8</v>
      </c>
      <c r="FX330" s="5">
        <v>379.4</v>
      </c>
      <c r="FY330" s="5">
        <v>301.39999999999998</v>
      </c>
      <c r="FZ330" s="5">
        <v>248.9</v>
      </c>
      <c r="GA330" s="5">
        <v>238.4</v>
      </c>
      <c r="GB330" s="5">
        <v>233.5</v>
      </c>
      <c r="GC330" s="5">
        <v>248.3</v>
      </c>
      <c r="GD330" s="5">
        <v>259.60000000000002</v>
      </c>
      <c r="GE330" s="5">
        <v>247.2</v>
      </c>
      <c r="GF330" s="5">
        <v>274.3</v>
      </c>
      <c r="GG330" s="5">
        <v>216.1</v>
      </c>
      <c r="GH330" s="5">
        <v>246.4</v>
      </c>
      <c r="GI330" s="5">
        <v>281.89999999999998</v>
      </c>
      <c r="GJ330" s="5">
        <v>302.5</v>
      </c>
      <c r="GK330" s="5">
        <v>554</v>
      </c>
      <c r="GL330" s="5">
        <v>564.20000000000005</v>
      </c>
      <c r="GM330" s="5">
        <v>590.5</v>
      </c>
      <c r="GN330" s="5">
        <v>603.79999999999995</v>
      </c>
      <c r="GO330" s="5">
        <v>607</v>
      </c>
      <c r="GP330" s="5">
        <v>558.9</v>
      </c>
      <c r="GQ330" s="5">
        <v>603.20000000000005</v>
      </c>
      <c r="GR330" s="5">
        <v>326.8</v>
      </c>
      <c r="GS330" s="5">
        <v>238.2</v>
      </c>
      <c r="GT330" s="5">
        <v>323</v>
      </c>
      <c r="GU330" s="5">
        <v>390</v>
      </c>
      <c r="GV330" s="5">
        <v>326.8</v>
      </c>
      <c r="GW330" s="5">
        <v>251.3</v>
      </c>
      <c r="GX330" s="5">
        <v>349.1</v>
      </c>
      <c r="GY330" s="5">
        <v>377.6</v>
      </c>
      <c r="GZ330" s="5">
        <v>377.2</v>
      </c>
      <c r="HA330" s="5">
        <v>384.1</v>
      </c>
      <c r="HB330" s="5">
        <v>369.1</v>
      </c>
      <c r="HC330" s="5">
        <v>384.1</v>
      </c>
      <c r="HD330" s="5">
        <v>455</v>
      </c>
      <c r="HE330" s="5">
        <v>522.29999999999995</v>
      </c>
      <c r="HF330" s="5">
        <v>457.6</v>
      </c>
      <c r="HG330" s="5">
        <v>406.3</v>
      </c>
      <c r="HH330" s="5">
        <v>509.8</v>
      </c>
      <c r="HI330" s="5">
        <v>431.7</v>
      </c>
      <c r="HJ330" s="5">
        <v>411.7</v>
      </c>
      <c r="HK330" s="5">
        <v>393.5</v>
      </c>
      <c r="HL330" s="5">
        <v>496</v>
      </c>
      <c r="HM330" s="5">
        <v>463.7</v>
      </c>
      <c r="HN330" s="5">
        <v>512.1</v>
      </c>
      <c r="HO330" s="5">
        <v>516.29999999999995</v>
      </c>
      <c r="HP330" s="5">
        <v>425.9</v>
      </c>
      <c r="HQ330" s="5">
        <v>512.1</v>
      </c>
      <c r="HR330" s="5">
        <v>452.2</v>
      </c>
      <c r="HS330" s="5">
        <v>430.8</v>
      </c>
      <c r="HT330" s="5">
        <v>478</v>
      </c>
      <c r="HU330" s="5">
        <v>455.5</v>
      </c>
      <c r="HV330" s="5">
        <v>425.1</v>
      </c>
      <c r="HW330" s="5">
        <v>668</v>
      </c>
      <c r="HX330" s="5">
        <v>269.60000000000002</v>
      </c>
      <c r="HY330" s="5">
        <v>353.7</v>
      </c>
      <c r="HZ330" s="5">
        <v>470.6</v>
      </c>
      <c r="IA330" s="5">
        <v>308.10000000000002</v>
      </c>
      <c r="IB330" s="5">
        <v>1004</v>
      </c>
      <c r="IC330" s="5">
        <v>278.3</v>
      </c>
      <c r="ID330" s="5">
        <v>394.7</v>
      </c>
      <c r="IE330" s="5">
        <v>542.9</v>
      </c>
      <c r="IF330" s="5">
        <v>374.4</v>
      </c>
      <c r="IG330" s="5">
        <v>327.60000000000002</v>
      </c>
      <c r="IH330" s="5">
        <v>410.7</v>
      </c>
      <c r="II330" s="5">
        <v>390.1</v>
      </c>
      <c r="IJ330" s="5">
        <v>388.4</v>
      </c>
      <c r="IK330" s="5">
        <v>406.6</v>
      </c>
      <c r="IL330" s="5">
        <v>388.4</v>
      </c>
      <c r="IM330" s="5">
        <v>402.7</v>
      </c>
      <c r="IN330" s="5">
        <v>376.3</v>
      </c>
      <c r="IO330" s="5">
        <v>394.1</v>
      </c>
      <c r="IP330" s="5">
        <v>412.7</v>
      </c>
      <c r="IQ330" s="5">
        <v>327.60000000000002</v>
      </c>
      <c r="IR330" s="5">
        <v>400.9</v>
      </c>
      <c r="IS330" s="5">
        <v>374.1</v>
      </c>
      <c r="IT330" s="5">
        <v>287.8</v>
      </c>
      <c r="IU330" s="5">
        <v>417.3</v>
      </c>
      <c r="IV330" s="5">
        <v>297.8</v>
      </c>
      <c r="IW330" s="5">
        <v>391.2</v>
      </c>
      <c r="IX330" s="5">
        <v>245.9</v>
      </c>
      <c r="IY330" s="5">
        <v>297.8</v>
      </c>
      <c r="IZ330" s="5">
        <v>263.10000000000002</v>
      </c>
      <c r="JA330" s="5">
        <v>588.9</v>
      </c>
      <c r="JB330" s="5">
        <v>410.5</v>
      </c>
      <c r="JC330" s="5">
        <v>284.60000000000002</v>
      </c>
      <c r="JD330" s="5">
        <v>304</v>
      </c>
      <c r="JE330" s="5">
        <v>201.2</v>
      </c>
      <c r="JF330" s="5">
        <v>312.89999999999998</v>
      </c>
      <c r="JG330" s="5">
        <v>225.7</v>
      </c>
      <c r="JH330" s="5">
        <v>248.8</v>
      </c>
      <c r="JI330" s="5">
        <v>312.89999999999998</v>
      </c>
      <c r="JJ330" s="5">
        <v>278.5</v>
      </c>
      <c r="JK330" s="5">
        <v>343.7</v>
      </c>
      <c r="JL330" s="5">
        <v>301.5</v>
      </c>
      <c r="JM330" s="5">
        <v>288.2</v>
      </c>
      <c r="JN330" s="5">
        <v>378.5</v>
      </c>
      <c r="JO330" s="5">
        <v>315</v>
      </c>
      <c r="JP330" s="5">
        <v>233.1</v>
      </c>
      <c r="JQ330" s="5">
        <v>570.1</v>
      </c>
      <c r="JR330" s="5">
        <v>404.6</v>
      </c>
      <c r="JS330" s="5">
        <v>426.4</v>
      </c>
      <c r="JT330" s="5">
        <v>539.9</v>
      </c>
      <c r="JU330" s="5">
        <v>369.1</v>
      </c>
      <c r="JV330" s="5">
        <v>456.9</v>
      </c>
      <c r="JW330" s="5">
        <v>422.1</v>
      </c>
      <c r="JX330" s="5">
        <v>436.3</v>
      </c>
      <c r="JY330" s="5">
        <v>396.2</v>
      </c>
      <c r="JZ330" s="5">
        <v>413.5</v>
      </c>
      <c r="KA330" s="5">
        <v>467.6</v>
      </c>
      <c r="KB330" s="5">
        <v>446.3</v>
      </c>
      <c r="KC330" s="5">
        <v>389.9</v>
      </c>
      <c r="KD330" s="5">
        <v>423.7</v>
      </c>
      <c r="KE330" s="5">
        <v>381.8</v>
      </c>
      <c r="KF330" s="5">
        <v>406.1</v>
      </c>
      <c r="KG330" s="5">
        <v>284</v>
      </c>
      <c r="KH330" s="5">
        <v>296.5</v>
      </c>
      <c r="KI330" s="5">
        <v>284</v>
      </c>
      <c r="KJ330" s="5">
        <v>259.10000000000002</v>
      </c>
      <c r="KK330" s="5">
        <v>213.5</v>
      </c>
      <c r="KL330" s="5">
        <v>373.9</v>
      </c>
      <c r="KM330" s="5">
        <v>344.5</v>
      </c>
      <c r="KN330" s="5">
        <v>330.3</v>
      </c>
      <c r="KO330" s="5">
        <v>286</v>
      </c>
      <c r="KP330" s="5">
        <v>303.60000000000002</v>
      </c>
      <c r="KQ330" s="5">
        <v>293.39999999999998</v>
      </c>
      <c r="KR330" s="5">
        <v>344.5</v>
      </c>
      <c r="KS330" s="5">
        <v>408</v>
      </c>
      <c r="KT330" s="5">
        <v>218.7</v>
      </c>
      <c r="KU330" s="5">
        <v>241.6</v>
      </c>
      <c r="KV330" s="5">
        <v>248.7</v>
      </c>
      <c r="KW330" s="5">
        <v>234.5</v>
      </c>
      <c r="KX330" s="5">
        <v>233.9</v>
      </c>
      <c r="KY330" s="5">
        <v>224.3</v>
      </c>
      <c r="KZ330" s="5">
        <v>224</v>
      </c>
      <c r="LA330" s="5">
        <v>244.8</v>
      </c>
      <c r="LB330" s="5">
        <v>241.6</v>
      </c>
      <c r="LC330" s="5">
        <v>212.3</v>
      </c>
      <c r="LD330" s="5">
        <v>224</v>
      </c>
      <c r="LE330" s="5">
        <v>244.8</v>
      </c>
      <c r="LF330" s="5">
        <v>214.7</v>
      </c>
      <c r="LG330" s="5">
        <v>429.8</v>
      </c>
      <c r="LH330" s="5">
        <v>344</v>
      </c>
      <c r="LI330" s="5">
        <v>303.39999999999998</v>
      </c>
      <c r="LJ330" s="5">
        <v>238.2</v>
      </c>
      <c r="LK330" s="5">
        <v>287.89999999999998</v>
      </c>
      <c r="LL330" s="5">
        <v>257.10000000000002</v>
      </c>
      <c r="LM330" s="5">
        <v>372.6</v>
      </c>
      <c r="LN330" s="5">
        <v>281.60000000000002</v>
      </c>
      <c r="LO330" s="5">
        <v>298.8</v>
      </c>
      <c r="LP330" s="5">
        <v>497.6</v>
      </c>
      <c r="LQ330" s="5">
        <v>634.5</v>
      </c>
      <c r="LR330" s="5">
        <v>522.29999999999995</v>
      </c>
      <c r="LS330" s="5">
        <v>568.29999999999995</v>
      </c>
      <c r="LT330" s="5">
        <v>594</v>
      </c>
      <c r="LU330" s="5">
        <v>653.4</v>
      </c>
      <c r="LV330" s="5">
        <v>653.4</v>
      </c>
      <c r="LW330" s="5">
        <v>472.3</v>
      </c>
      <c r="LX330" s="5">
        <v>556.70000000000005</v>
      </c>
      <c r="LY330" s="5">
        <v>589.20000000000005</v>
      </c>
      <c r="LZ330" s="5">
        <v>562.79999999999995</v>
      </c>
      <c r="MA330" s="5">
        <v>425</v>
      </c>
      <c r="MB330" s="5">
        <v>432.1</v>
      </c>
      <c r="MC330" s="5">
        <v>517.9</v>
      </c>
      <c r="MD330" s="5">
        <v>448.7</v>
      </c>
      <c r="ME330" s="5">
        <v>387.9</v>
      </c>
      <c r="MF330" s="5">
        <v>537.20000000000005</v>
      </c>
      <c r="MG330" s="5">
        <v>594</v>
      </c>
      <c r="MH330" s="5">
        <v>464.1</v>
      </c>
      <c r="MI330" s="5">
        <v>393.2</v>
      </c>
      <c r="MJ330" s="5">
        <v>538.4</v>
      </c>
      <c r="MK330" s="5">
        <v>452.7</v>
      </c>
      <c r="ML330" s="5">
        <v>507.9</v>
      </c>
      <c r="MM330" s="5">
        <v>464.8</v>
      </c>
      <c r="MN330" s="5">
        <v>396.7</v>
      </c>
      <c r="MO330" s="5">
        <v>452.6</v>
      </c>
      <c r="MP330" s="5">
        <v>607</v>
      </c>
      <c r="MQ330" s="5">
        <v>456.9</v>
      </c>
      <c r="MR330" s="5">
        <v>470</v>
      </c>
      <c r="MS330" s="5">
        <v>510.8</v>
      </c>
      <c r="MT330" s="5">
        <v>538.4</v>
      </c>
      <c r="MU330" s="5">
        <v>492.5</v>
      </c>
      <c r="MV330" s="5">
        <v>538.79999999999995</v>
      </c>
      <c r="MW330" s="5">
        <v>564.20000000000005</v>
      </c>
      <c r="MX330" s="5">
        <v>629.20000000000005</v>
      </c>
      <c r="MY330" s="5">
        <v>637</v>
      </c>
      <c r="MZ330" s="5">
        <v>616.29999999999995</v>
      </c>
      <c r="NA330" s="5">
        <v>367.6</v>
      </c>
      <c r="NB330" s="5">
        <v>642.9</v>
      </c>
      <c r="NC330" s="5">
        <v>221</v>
      </c>
      <c r="ND330" s="5">
        <v>252.5</v>
      </c>
      <c r="NE330" s="5">
        <v>280.5</v>
      </c>
      <c r="NF330" s="5">
        <v>260.5</v>
      </c>
      <c r="NG330" s="5">
        <v>260.60000000000002</v>
      </c>
      <c r="NH330" s="5">
        <v>253.2</v>
      </c>
      <c r="NI330" s="5">
        <v>222</v>
      </c>
      <c r="NJ330" s="5">
        <v>296.3</v>
      </c>
      <c r="NK330" s="5">
        <v>286.7</v>
      </c>
      <c r="NL330" s="5">
        <v>241.7</v>
      </c>
      <c r="NM330" s="5">
        <v>268.5</v>
      </c>
      <c r="NN330" s="5">
        <v>266.5</v>
      </c>
      <c r="NO330" s="5">
        <v>350.9</v>
      </c>
      <c r="NP330" s="5">
        <v>747.30000000000007</v>
      </c>
      <c r="NQ330" s="5">
        <v>500.5</v>
      </c>
      <c r="NR330" s="5">
        <v>436.3</v>
      </c>
      <c r="NS330" s="5">
        <v>497.7</v>
      </c>
      <c r="NT330" s="5">
        <v>466.5</v>
      </c>
      <c r="NU330" s="5">
        <v>305.2</v>
      </c>
      <c r="NV330" s="5">
        <v>446.7</v>
      </c>
      <c r="NW330" s="5">
        <v>508</v>
      </c>
      <c r="NX330" s="5">
        <v>384.8</v>
      </c>
      <c r="NY330" s="5">
        <v>479.1</v>
      </c>
      <c r="NZ330" s="5">
        <v>469</v>
      </c>
      <c r="OA330" s="5">
        <v>427.9</v>
      </c>
      <c r="OB330" s="5">
        <v>486.1</v>
      </c>
    </row>
    <row r="331" spans="1:392" x14ac:dyDescent="0.35">
      <c r="A331" s="5">
        <v>2020</v>
      </c>
      <c r="B331" s="5" t="s">
        <v>399</v>
      </c>
      <c r="C331" s="5">
        <v>367.1</v>
      </c>
      <c r="D331" s="5">
        <v>354.6</v>
      </c>
      <c r="E331" s="5">
        <v>430</v>
      </c>
      <c r="F331" s="5">
        <v>381.6</v>
      </c>
      <c r="G331" s="5">
        <v>380.2</v>
      </c>
      <c r="H331" s="5">
        <v>335.9</v>
      </c>
      <c r="I331" s="5">
        <v>753.8</v>
      </c>
      <c r="J331" s="5">
        <v>305.3</v>
      </c>
      <c r="K331" s="5">
        <v>491.5</v>
      </c>
      <c r="L331" s="5">
        <v>765.5</v>
      </c>
      <c r="M331" s="5">
        <v>765.5</v>
      </c>
      <c r="N331" s="5">
        <v>292.89999999999998</v>
      </c>
      <c r="O331" s="5">
        <v>683.3</v>
      </c>
      <c r="P331" s="5">
        <v>575.1</v>
      </c>
      <c r="Q331" s="5">
        <v>292.89999999999998</v>
      </c>
      <c r="R331" s="5">
        <v>386.2</v>
      </c>
      <c r="S331" s="5">
        <v>310.89999999999998</v>
      </c>
      <c r="T331" s="5">
        <v>363.8</v>
      </c>
      <c r="U331" s="5">
        <v>331.9</v>
      </c>
      <c r="V331" s="5">
        <v>377.7</v>
      </c>
      <c r="W331" s="5">
        <v>378.9</v>
      </c>
      <c r="X331" s="5">
        <v>378.9</v>
      </c>
      <c r="Y331" s="5">
        <v>383.2</v>
      </c>
      <c r="Z331" s="5">
        <v>458.7</v>
      </c>
      <c r="AA331" s="5">
        <v>396.3</v>
      </c>
      <c r="AB331" s="5">
        <v>529.6</v>
      </c>
      <c r="AC331" s="5">
        <v>438.4</v>
      </c>
      <c r="AD331" s="5">
        <v>406.9</v>
      </c>
      <c r="AE331" s="5">
        <v>339.9</v>
      </c>
      <c r="AF331" s="5">
        <v>249.9</v>
      </c>
      <c r="AG331" s="5">
        <v>387.4</v>
      </c>
      <c r="AH331" s="5">
        <v>403.6</v>
      </c>
      <c r="AI331" s="5">
        <v>454.2</v>
      </c>
      <c r="AJ331" s="5">
        <v>403.6</v>
      </c>
      <c r="AK331" s="5">
        <v>454.7</v>
      </c>
      <c r="AL331" s="5">
        <v>423.5</v>
      </c>
      <c r="AM331" s="5">
        <v>509.3</v>
      </c>
      <c r="AN331" s="5">
        <v>392.6</v>
      </c>
      <c r="AO331" s="5">
        <v>398.2</v>
      </c>
      <c r="AP331" s="5">
        <v>509.1</v>
      </c>
      <c r="AQ331" s="5">
        <v>350.1</v>
      </c>
      <c r="AR331" s="5">
        <v>413.9</v>
      </c>
      <c r="AS331" s="5">
        <v>392.3</v>
      </c>
      <c r="AT331" s="5">
        <v>486.9</v>
      </c>
      <c r="AU331" s="5">
        <v>378.9</v>
      </c>
      <c r="AV331" s="5">
        <v>427.3</v>
      </c>
      <c r="AW331" s="5">
        <v>361.3</v>
      </c>
      <c r="AX331" s="5">
        <v>281</v>
      </c>
      <c r="AY331" s="5">
        <v>293.10000000000002</v>
      </c>
      <c r="AZ331" s="5">
        <v>409.3</v>
      </c>
      <c r="BA331" s="5">
        <v>409.4</v>
      </c>
      <c r="BB331" s="5">
        <v>409.3</v>
      </c>
      <c r="BC331" s="5">
        <v>402.1</v>
      </c>
      <c r="BD331" s="5">
        <v>361.3</v>
      </c>
      <c r="BE331" s="5">
        <v>626.5</v>
      </c>
      <c r="BF331" s="5">
        <v>594.6</v>
      </c>
      <c r="BG331" s="5">
        <v>480.9</v>
      </c>
      <c r="BH331" s="5">
        <v>544.70000000000005</v>
      </c>
      <c r="BI331" s="5">
        <v>519.5</v>
      </c>
      <c r="BJ331" s="5">
        <v>483.7</v>
      </c>
      <c r="BK331" s="5">
        <v>899.8</v>
      </c>
      <c r="BL331" s="5">
        <v>533.9</v>
      </c>
      <c r="BM331" s="5">
        <v>354.3</v>
      </c>
      <c r="BN331" s="5">
        <v>409.1</v>
      </c>
      <c r="BO331" s="5">
        <v>347.7</v>
      </c>
      <c r="BP331" s="5">
        <v>320.5</v>
      </c>
      <c r="BQ331" s="5">
        <v>381.2</v>
      </c>
      <c r="BR331" s="5">
        <v>326.60000000000002</v>
      </c>
      <c r="BS331" s="5">
        <v>347.7</v>
      </c>
      <c r="BT331" s="5">
        <v>370.5</v>
      </c>
      <c r="BU331" s="5">
        <v>355.9</v>
      </c>
      <c r="BV331" s="5">
        <v>347.7</v>
      </c>
      <c r="BW331" s="5">
        <v>353.4</v>
      </c>
      <c r="BX331" s="5">
        <v>318.39999999999998</v>
      </c>
      <c r="BY331" s="5">
        <v>332</v>
      </c>
      <c r="BZ331" s="5">
        <v>340.8</v>
      </c>
      <c r="CA331" s="5">
        <v>377</v>
      </c>
      <c r="CB331" s="5">
        <v>362.3</v>
      </c>
      <c r="CC331" s="5">
        <v>279.3</v>
      </c>
      <c r="CD331" s="5">
        <v>368</v>
      </c>
      <c r="CE331" s="5">
        <v>329.4</v>
      </c>
      <c r="CF331" s="5">
        <v>332.7</v>
      </c>
      <c r="CG331" s="5">
        <v>329.4</v>
      </c>
      <c r="CH331" s="5">
        <v>333.4</v>
      </c>
      <c r="CI331" s="5">
        <v>452</v>
      </c>
      <c r="CJ331" s="5">
        <v>438.9</v>
      </c>
      <c r="CK331" s="5">
        <v>427.9</v>
      </c>
      <c r="CL331" s="5">
        <v>411.3</v>
      </c>
      <c r="CM331" s="5">
        <v>375.2</v>
      </c>
      <c r="CN331" s="5">
        <v>452</v>
      </c>
      <c r="CO331" s="5">
        <v>418.1</v>
      </c>
      <c r="CP331" s="5">
        <v>436</v>
      </c>
      <c r="CQ331" s="5">
        <v>430.3</v>
      </c>
      <c r="CR331" s="5">
        <v>372.1</v>
      </c>
      <c r="CS331" s="5">
        <v>357.7</v>
      </c>
      <c r="CT331" s="5">
        <v>551.4</v>
      </c>
      <c r="CU331" s="5">
        <v>473.9</v>
      </c>
      <c r="CV331" s="5">
        <v>526.4</v>
      </c>
      <c r="CW331" s="5">
        <v>648.4</v>
      </c>
      <c r="CX331" s="5">
        <v>391.4</v>
      </c>
      <c r="CY331" s="5">
        <v>409.4</v>
      </c>
      <c r="CZ331" s="5">
        <v>357.7</v>
      </c>
      <c r="DA331" s="5">
        <v>473.9</v>
      </c>
      <c r="DB331" s="5">
        <v>399.7</v>
      </c>
      <c r="DC331" s="5">
        <v>399.7</v>
      </c>
      <c r="DD331" s="5">
        <v>606.4</v>
      </c>
      <c r="DE331" s="5">
        <v>344.3</v>
      </c>
      <c r="DF331" s="5">
        <v>374.2</v>
      </c>
      <c r="DG331" s="5">
        <v>344</v>
      </c>
      <c r="DH331" s="5">
        <v>325.8</v>
      </c>
      <c r="DI331" s="5">
        <v>347.7</v>
      </c>
      <c r="DJ331" s="5">
        <v>344</v>
      </c>
      <c r="DK331" s="5">
        <v>488</v>
      </c>
      <c r="DL331" s="5">
        <v>417.4</v>
      </c>
      <c r="DM331" s="5">
        <v>561.29999999999995</v>
      </c>
      <c r="DN331" s="5">
        <v>420.1</v>
      </c>
      <c r="DO331" s="5">
        <v>411.1</v>
      </c>
      <c r="DP331" s="5">
        <v>411.1</v>
      </c>
      <c r="DQ331" s="5">
        <v>433.7</v>
      </c>
      <c r="DR331" s="5">
        <v>450.5</v>
      </c>
      <c r="DS331" s="5">
        <v>285</v>
      </c>
      <c r="DT331" s="5">
        <v>420.7</v>
      </c>
      <c r="DU331" s="5">
        <v>379.4</v>
      </c>
      <c r="DV331" s="5">
        <v>428.8</v>
      </c>
      <c r="DW331" s="5">
        <v>424.8</v>
      </c>
      <c r="DX331" s="5">
        <v>302.8</v>
      </c>
      <c r="DY331" s="5">
        <v>284.89999999999998</v>
      </c>
      <c r="DZ331" s="5">
        <v>322.10000000000002</v>
      </c>
      <c r="EA331" s="5">
        <v>349</v>
      </c>
      <c r="EB331" s="5">
        <v>457.2</v>
      </c>
      <c r="EC331" s="5">
        <v>450.5</v>
      </c>
      <c r="ED331" s="5">
        <v>346.6</v>
      </c>
      <c r="EE331" s="5">
        <v>463</v>
      </c>
      <c r="EF331" s="5">
        <v>392.3</v>
      </c>
      <c r="EG331" s="5">
        <v>352.4</v>
      </c>
      <c r="EH331" s="5">
        <v>341.8</v>
      </c>
      <c r="EI331" s="5">
        <v>394.6</v>
      </c>
      <c r="EJ331" s="5">
        <v>432.6</v>
      </c>
      <c r="EK331" s="5">
        <v>396.8</v>
      </c>
      <c r="EL331" s="5">
        <v>355.8</v>
      </c>
      <c r="EM331" s="5">
        <v>405.1</v>
      </c>
      <c r="EN331" s="5">
        <v>340.2</v>
      </c>
      <c r="EO331" s="5">
        <v>413.3</v>
      </c>
      <c r="EP331" s="5">
        <v>433.8</v>
      </c>
      <c r="EQ331" s="5">
        <v>388.1</v>
      </c>
      <c r="ER331" s="5">
        <v>862.5</v>
      </c>
      <c r="ES331" s="5">
        <v>399.6</v>
      </c>
      <c r="ET331" s="5">
        <v>433.8</v>
      </c>
      <c r="EU331" s="5">
        <v>591.70000000000005</v>
      </c>
      <c r="EV331" s="5">
        <v>394.6</v>
      </c>
      <c r="EW331" s="5">
        <v>354.7</v>
      </c>
      <c r="EX331" s="5">
        <v>377.6</v>
      </c>
      <c r="EY331" s="5">
        <v>399.6</v>
      </c>
      <c r="EZ331" s="5">
        <v>523.9</v>
      </c>
      <c r="FA331" s="5">
        <v>450.3</v>
      </c>
      <c r="FB331" s="5">
        <v>413.3</v>
      </c>
      <c r="FC331" s="5">
        <v>437.7</v>
      </c>
      <c r="FD331" s="5">
        <v>800.2</v>
      </c>
      <c r="FE331" s="5">
        <v>1059.8</v>
      </c>
      <c r="FF331" s="5">
        <v>540.1</v>
      </c>
      <c r="FG331" s="5">
        <v>636</v>
      </c>
      <c r="FH331" s="5">
        <v>333</v>
      </c>
      <c r="FI331" s="5">
        <v>314.5</v>
      </c>
      <c r="FJ331" s="5">
        <v>344.6</v>
      </c>
      <c r="FK331" s="5">
        <v>381.6</v>
      </c>
      <c r="FL331" s="5">
        <v>475.6</v>
      </c>
      <c r="FM331" s="5">
        <v>360.9</v>
      </c>
      <c r="FN331" s="5">
        <v>421.8</v>
      </c>
      <c r="FO331" s="5">
        <v>386.1</v>
      </c>
      <c r="FP331" s="5">
        <v>322.60000000000002</v>
      </c>
      <c r="FQ331" s="5">
        <v>379.2</v>
      </c>
      <c r="FR331" s="5">
        <v>375.4</v>
      </c>
      <c r="FS331" s="5">
        <v>349.7</v>
      </c>
      <c r="FT331" s="5">
        <v>377.4</v>
      </c>
      <c r="FU331" s="5">
        <v>439.5</v>
      </c>
      <c r="FV331" s="5">
        <v>497.7</v>
      </c>
      <c r="FW331" s="5">
        <v>473.5</v>
      </c>
      <c r="FX331" s="5">
        <v>433.9</v>
      </c>
      <c r="FY331" s="5">
        <v>379</v>
      </c>
      <c r="FZ331" s="5">
        <v>266.89999999999998</v>
      </c>
      <c r="GA331" s="5">
        <v>232</v>
      </c>
      <c r="GB331" s="5">
        <v>270.2</v>
      </c>
      <c r="GC331" s="5">
        <v>301.8</v>
      </c>
      <c r="GD331" s="5">
        <v>276</v>
      </c>
      <c r="GE331" s="5">
        <v>266</v>
      </c>
      <c r="GF331" s="5">
        <v>301.60000000000002</v>
      </c>
      <c r="GG331" s="5">
        <v>239.4</v>
      </c>
      <c r="GH331" s="5">
        <v>253.2</v>
      </c>
      <c r="GI331" s="5">
        <v>291.10000000000002</v>
      </c>
      <c r="GJ331" s="5">
        <v>329.1</v>
      </c>
      <c r="GK331" s="5">
        <v>487.2</v>
      </c>
      <c r="GL331" s="5">
        <v>519.9</v>
      </c>
      <c r="GM331" s="5">
        <v>529.1</v>
      </c>
      <c r="GN331" s="5">
        <v>585.20000000000005</v>
      </c>
      <c r="GO331" s="5">
        <v>549.5</v>
      </c>
      <c r="GP331" s="5">
        <v>555.29999999999995</v>
      </c>
      <c r="GQ331" s="5">
        <v>622.4</v>
      </c>
      <c r="GR331" s="5">
        <v>383</v>
      </c>
      <c r="GS331" s="5">
        <v>266.5</v>
      </c>
      <c r="GT331" s="5">
        <v>328.9</v>
      </c>
      <c r="GU331" s="5">
        <v>388.5</v>
      </c>
      <c r="GV331" s="5">
        <v>383</v>
      </c>
      <c r="GW331" s="5">
        <v>276.60000000000002</v>
      </c>
      <c r="GX331" s="5">
        <v>451.8</v>
      </c>
      <c r="GY331" s="5">
        <v>419.3</v>
      </c>
      <c r="GZ331" s="5">
        <v>420.7</v>
      </c>
      <c r="HA331" s="5">
        <v>388.7</v>
      </c>
      <c r="HB331" s="5">
        <v>445.8</v>
      </c>
      <c r="HC331" s="5">
        <v>388.7</v>
      </c>
      <c r="HD331" s="5">
        <v>472.4</v>
      </c>
      <c r="HE331" s="5">
        <v>487.1</v>
      </c>
      <c r="HF331" s="5">
        <v>495</v>
      </c>
      <c r="HG331" s="5">
        <v>443.7</v>
      </c>
      <c r="HH331" s="5">
        <v>520.5</v>
      </c>
      <c r="HI331" s="5">
        <v>487.6</v>
      </c>
      <c r="HJ331" s="5">
        <v>471.2</v>
      </c>
      <c r="HK331" s="5">
        <v>463.7</v>
      </c>
      <c r="HL331" s="5">
        <v>578.20000000000005</v>
      </c>
      <c r="HM331" s="5">
        <v>525.5</v>
      </c>
      <c r="HN331" s="5">
        <v>497.4</v>
      </c>
      <c r="HO331" s="5">
        <v>556.20000000000005</v>
      </c>
      <c r="HP331" s="5">
        <v>522.79999999999995</v>
      </c>
      <c r="HQ331" s="5">
        <v>497.4</v>
      </c>
      <c r="HR331" s="5">
        <v>516.1</v>
      </c>
      <c r="HS331" s="5">
        <v>618</v>
      </c>
      <c r="HT331" s="5">
        <v>485.8</v>
      </c>
      <c r="HU331" s="5">
        <v>477.2</v>
      </c>
      <c r="HV331" s="5">
        <v>460.2</v>
      </c>
      <c r="HW331" s="5">
        <v>983.2</v>
      </c>
      <c r="HX331" s="5">
        <v>359.1</v>
      </c>
      <c r="HY331" s="5">
        <v>435.9</v>
      </c>
      <c r="HZ331" s="5">
        <v>547.9</v>
      </c>
      <c r="IA331" s="5">
        <v>327.60000000000002</v>
      </c>
      <c r="IB331" s="5">
        <v>990.5</v>
      </c>
      <c r="IC331" s="5">
        <v>402.1</v>
      </c>
      <c r="ID331" s="5">
        <v>470.1</v>
      </c>
      <c r="IE331" s="5">
        <v>587.79999999999995</v>
      </c>
      <c r="IF331" s="5">
        <v>324.2</v>
      </c>
      <c r="IG331" s="5">
        <v>324.89999999999998</v>
      </c>
      <c r="IH331" s="5">
        <v>346.5</v>
      </c>
      <c r="II331" s="5">
        <v>328.8</v>
      </c>
      <c r="IJ331" s="5">
        <v>347.9</v>
      </c>
      <c r="IK331" s="5">
        <v>348.5</v>
      </c>
      <c r="IL331" s="5">
        <v>347.9</v>
      </c>
      <c r="IM331" s="5">
        <v>375</v>
      </c>
      <c r="IN331" s="5">
        <v>328.7</v>
      </c>
      <c r="IO331" s="5">
        <v>327.8</v>
      </c>
      <c r="IP331" s="5">
        <v>398.4</v>
      </c>
      <c r="IQ331" s="5">
        <v>324.89999999999998</v>
      </c>
      <c r="IR331" s="5">
        <v>374.1</v>
      </c>
      <c r="IS331" s="5">
        <v>324.89999999999998</v>
      </c>
      <c r="IT331" s="5">
        <v>261.8</v>
      </c>
      <c r="IU331" s="5">
        <v>385.6</v>
      </c>
      <c r="IV331" s="5">
        <v>227.5</v>
      </c>
      <c r="IW331" s="5">
        <v>355.5</v>
      </c>
      <c r="IX331" s="5">
        <v>201.6</v>
      </c>
      <c r="IY331" s="5">
        <v>227.5</v>
      </c>
      <c r="IZ331" s="5">
        <v>219.5</v>
      </c>
      <c r="JA331" s="5">
        <v>520.6</v>
      </c>
      <c r="JB331" s="5">
        <v>373.7</v>
      </c>
      <c r="JC331" s="5">
        <v>133.19999999999999</v>
      </c>
      <c r="JD331" s="5">
        <v>348.2</v>
      </c>
      <c r="JE331" s="5">
        <v>274.60000000000002</v>
      </c>
      <c r="JF331" s="5">
        <v>357.6</v>
      </c>
      <c r="JG331" s="5">
        <v>345.6</v>
      </c>
      <c r="JH331" s="5">
        <v>278.39999999999998</v>
      </c>
      <c r="JI331" s="5">
        <v>357.6</v>
      </c>
      <c r="JJ331" s="5">
        <v>400</v>
      </c>
      <c r="JK331" s="5">
        <v>395.7</v>
      </c>
      <c r="JL331" s="5">
        <v>377.7</v>
      </c>
      <c r="JM331" s="5">
        <v>349.3</v>
      </c>
      <c r="JN331" s="5">
        <v>550.1</v>
      </c>
      <c r="JO331" s="5">
        <v>379.4</v>
      </c>
      <c r="JP331" s="5">
        <v>367.7</v>
      </c>
      <c r="JQ331" s="5">
        <v>567.29999999999995</v>
      </c>
      <c r="JR331" s="5">
        <v>473.2</v>
      </c>
      <c r="JS331" s="5">
        <v>458.5</v>
      </c>
      <c r="JT331" s="5">
        <v>513</v>
      </c>
      <c r="JU331" s="5">
        <v>461.7</v>
      </c>
      <c r="JV331" s="5">
        <v>436.4</v>
      </c>
      <c r="JW331" s="5">
        <v>411.5</v>
      </c>
      <c r="JX331" s="5">
        <v>399.5</v>
      </c>
      <c r="JY331" s="5">
        <v>392.4</v>
      </c>
      <c r="JZ331" s="5">
        <v>392.7</v>
      </c>
      <c r="KA331" s="5">
        <v>405.7</v>
      </c>
      <c r="KB331" s="5">
        <v>438.2</v>
      </c>
      <c r="KC331" s="5">
        <v>344.1</v>
      </c>
      <c r="KD331" s="5">
        <v>404.4</v>
      </c>
      <c r="KE331" s="5">
        <v>405.6</v>
      </c>
      <c r="KF331" s="5">
        <v>341.8</v>
      </c>
      <c r="KG331" s="5">
        <v>351.4</v>
      </c>
      <c r="KH331" s="5">
        <v>325.39999999999998</v>
      </c>
      <c r="KI331" s="5">
        <v>351.4</v>
      </c>
      <c r="KJ331" s="5">
        <v>402.8</v>
      </c>
      <c r="KK331" s="5">
        <v>313.7</v>
      </c>
      <c r="KL331" s="5">
        <v>462.1</v>
      </c>
      <c r="KM331" s="5">
        <v>466.6</v>
      </c>
      <c r="KN331" s="5">
        <v>341.4</v>
      </c>
      <c r="KO331" s="5">
        <v>419.6</v>
      </c>
      <c r="KP331" s="5">
        <v>341.7</v>
      </c>
      <c r="KQ331" s="5">
        <v>425</v>
      </c>
      <c r="KR331" s="5">
        <v>466.6</v>
      </c>
      <c r="KS331" s="5">
        <v>478.1</v>
      </c>
      <c r="KT331" s="5">
        <v>331.7</v>
      </c>
      <c r="KU331" s="5">
        <v>214.1</v>
      </c>
      <c r="KV331" s="5">
        <v>234.4</v>
      </c>
      <c r="KW331" s="5">
        <v>204.5</v>
      </c>
      <c r="KX331" s="5">
        <v>225.3</v>
      </c>
      <c r="KY331" s="5">
        <v>211.3</v>
      </c>
      <c r="KZ331" s="5">
        <v>215.9</v>
      </c>
      <c r="LA331" s="5">
        <v>222.2</v>
      </c>
      <c r="LB331" s="5">
        <v>214.1</v>
      </c>
      <c r="LC331" s="5">
        <v>179.5</v>
      </c>
      <c r="LD331" s="5">
        <v>197.6</v>
      </c>
      <c r="LE331" s="5">
        <v>222.2</v>
      </c>
      <c r="LF331" s="5">
        <v>207.4</v>
      </c>
      <c r="LG331" s="5">
        <v>406.1</v>
      </c>
      <c r="LH331" s="5">
        <v>332.8</v>
      </c>
      <c r="LI331" s="5">
        <v>310.7</v>
      </c>
      <c r="LJ331" s="5">
        <v>226.2</v>
      </c>
      <c r="LK331" s="5">
        <v>276.3</v>
      </c>
      <c r="LL331" s="5">
        <v>258.5</v>
      </c>
      <c r="LM331" s="5">
        <v>356.9</v>
      </c>
      <c r="LN331" s="5">
        <v>255.3</v>
      </c>
      <c r="LO331" s="5">
        <v>251.1</v>
      </c>
      <c r="LP331" s="5">
        <v>410.8</v>
      </c>
      <c r="LQ331" s="5">
        <v>508</v>
      </c>
      <c r="LR331" s="5">
        <v>622.70000000000005</v>
      </c>
      <c r="LS331" s="5">
        <v>463.3</v>
      </c>
      <c r="LT331" s="5">
        <v>472.8</v>
      </c>
      <c r="LU331" s="5">
        <v>1053.8</v>
      </c>
      <c r="LV331" s="5">
        <v>1053.8</v>
      </c>
      <c r="LW331" s="5">
        <v>316.2</v>
      </c>
      <c r="LX331" s="5">
        <v>441.3</v>
      </c>
      <c r="LY331" s="5">
        <v>515.20000000000005</v>
      </c>
      <c r="LZ331" s="5">
        <v>389.9</v>
      </c>
      <c r="MA331" s="5">
        <v>360.7</v>
      </c>
      <c r="MB331" s="5">
        <v>410.3</v>
      </c>
      <c r="MC331" s="5">
        <v>379.2</v>
      </c>
      <c r="MD331" s="5">
        <v>369.4</v>
      </c>
      <c r="ME331" s="5">
        <v>367</v>
      </c>
      <c r="MF331" s="5">
        <v>479.8</v>
      </c>
      <c r="MG331" s="5">
        <v>472.8</v>
      </c>
      <c r="MH331" s="5">
        <v>464.1</v>
      </c>
      <c r="MI331" s="5">
        <v>441.7</v>
      </c>
      <c r="MJ331" s="5">
        <v>484.8</v>
      </c>
      <c r="MK331" s="5">
        <v>452</v>
      </c>
      <c r="ML331" s="5">
        <v>507.9</v>
      </c>
      <c r="MM331" s="5">
        <v>435.7</v>
      </c>
      <c r="MN331" s="5">
        <v>385.8</v>
      </c>
      <c r="MO331" s="5">
        <v>438.4</v>
      </c>
      <c r="MP331" s="5">
        <v>549.5</v>
      </c>
      <c r="MQ331" s="5">
        <v>427.4</v>
      </c>
      <c r="MR331" s="5">
        <v>431</v>
      </c>
      <c r="MS331" s="5">
        <v>486.6</v>
      </c>
      <c r="MT331" s="5">
        <v>484.8</v>
      </c>
      <c r="MU331" s="5">
        <v>464.2</v>
      </c>
      <c r="MV331" s="5">
        <v>726.4</v>
      </c>
      <c r="MW331" s="5">
        <v>514.79999999999995</v>
      </c>
      <c r="MX331" s="5">
        <v>570</v>
      </c>
      <c r="MY331" s="5">
        <v>522</v>
      </c>
      <c r="MZ331" s="5">
        <v>551.29999999999995</v>
      </c>
      <c r="NA331" s="5">
        <v>578</v>
      </c>
      <c r="NB331" s="5">
        <v>991.8</v>
      </c>
      <c r="NC331" s="5">
        <v>241.5</v>
      </c>
      <c r="ND331" s="5">
        <v>258.5</v>
      </c>
      <c r="NE331" s="5">
        <v>285</v>
      </c>
      <c r="NF331" s="5">
        <v>283.2</v>
      </c>
      <c r="NG331" s="5">
        <v>144.30000000000001</v>
      </c>
      <c r="NH331" s="5">
        <v>236.8</v>
      </c>
      <c r="NI331" s="5">
        <v>230</v>
      </c>
      <c r="NJ331" s="5">
        <v>205.4</v>
      </c>
      <c r="NK331" s="5">
        <v>204.4</v>
      </c>
      <c r="NL331" s="5">
        <v>282.3</v>
      </c>
      <c r="NM331" s="5">
        <v>185.3</v>
      </c>
      <c r="NN331" s="5">
        <v>250.6</v>
      </c>
      <c r="NO331" s="5">
        <v>386.3</v>
      </c>
      <c r="NP331" s="5">
        <v>258.60000000000002</v>
      </c>
      <c r="NQ331" s="5">
        <v>245.3</v>
      </c>
      <c r="NR331" s="5">
        <v>419</v>
      </c>
      <c r="NS331" s="5">
        <v>351.7</v>
      </c>
      <c r="NT331" s="5">
        <v>322.7</v>
      </c>
      <c r="NU331" s="5">
        <v>336.4</v>
      </c>
      <c r="NV331" s="5">
        <v>416.8</v>
      </c>
      <c r="NW331" s="5">
        <v>247.6</v>
      </c>
      <c r="NX331" s="5">
        <v>378.1</v>
      </c>
      <c r="NY331" s="5">
        <v>318.39999999999998</v>
      </c>
      <c r="NZ331" s="5">
        <v>361.2</v>
      </c>
      <c r="OA331" s="5">
        <v>379.9</v>
      </c>
      <c r="OB331" s="5">
        <v>361.2</v>
      </c>
    </row>
    <row r="332" spans="1:392" x14ac:dyDescent="0.35">
      <c r="A332" s="5">
        <v>2021</v>
      </c>
      <c r="B332" s="5" t="s">
        <v>399</v>
      </c>
      <c r="C332" s="5">
        <v>331.7</v>
      </c>
      <c r="D332" s="5">
        <v>270.60000000000002</v>
      </c>
      <c r="E332" s="5">
        <v>332</v>
      </c>
      <c r="F332" s="5">
        <v>271.39999999999998</v>
      </c>
      <c r="G332" s="5">
        <v>347.8</v>
      </c>
      <c r="H332" s="5">
        <v>315.10000000000002</v>
      </c>
      <c r="I332" s="5">
        <v>1346.4</v>
      </c>
      <c r="J332" s="5">
        <v>445.2</v>
      </c>
      <c r="K332" s="5">
        <v>905.9</v>
      </c>
      <c r="L332" s="5">
        <v>613.4</v>
      </c>
      <c r="M332" s="5">
        <v>613.4</v>
      </c>
      <c r="N332" s="5">
        <v>446</v>
      </c>
      <c r="O332" s="5">
        <v>611.79999999999995</v>
      </c>
      <c r="P332" s="5">
        <v>243.1</v>
      </c>
      <c r="Q332" s="5">
        <v>446</v>
      </c>
      <c r="R332" s="5">
        <v>176.7</v>
      </c>
      <c r="S332" s="5">
        <v>176.9</v>
      </c>
      <c r="T332" s="5">
        <v>182.2</v>
      </c>
      <c r="U332" s="5">
        <v>276.5</v>
      </c>
      <c r="V332" s="5">
        <v>271.39999999999998</v>
      </c>
      <c r="W332" s="5">
        <v>271.5</v>
      </c>
      <c r="X332" s="5">
        <v>288.60000000000002</v>
      </c>
      <c r="Y332" s="5">
        <v>303.7</v>
      </c>
      <c r="Z332" s="5">
        <v>230.5</v>
      </c>
      <c r="AA332" s="5">
        <v>302.89999999999998</v>
      </c>
      <c r="AB332" s="5">
        <v>179.7</v>
      </c>
      <c r="AC332" s="5">
        <v>235.8</v>
      </c>
      <c r="AD332" s="5">
        <v>291.89999999999998</v>
      </c>
      <c r="AE332" s="5">
        <v>293.8</v>
      </c>
      <c r="AF332" s="5">
        <v>123.3</v>
      </c>
      <c r="AG332" s="5">
        <v>282.10000000000002</v>
      </c>
      <c r="AH332" s="5">
        <v>295.10000000000002</v>
      </c>
      <c r="AI332" s="5">
        <v>296.5</v>
      </c>
      <c r="AJ332" s="5">
        <v>295.10000000000002</v>
      </c>
      <c r="AK332" s="5">
        <v>295.10000000000002</v>
      </c>
      <c r="AL332" s="5">
        <v>301.5</v>
      </c>
      <c r="AM332" s="5">
        <v>287.2</v>
      </c>
      <c r="AN332" s="5">
        <v>294.39999999999998</v>
      </c>
      <c r="AO332" s="5">
        <v>293.8</v>
      </c>
      <c r="AP332" s="5">
        <v>283.5</v>
      </c>
      <c r="AQ332" s="5">
        <v>551.4</v>
      </c>
      <c r="AR332" s="5">
        <v>344.5</v>
      </c>
      <c r="AS332" s="5">
        <v>358.4</v>
      </c>
      <c r="AT332" s="5">
        <v>519.9</v>
      </c>
      <c r="AU332" s="5">
        <v>385.7</v>
      </c>
      <c r="AV332" s="5">
        <v>335.9</v>
      </c>
      <c r="AW332" s="5">
        <v>348.5</v>
      </c>
      <c r="AX332" s="5">
        <v>521.29999999999995</v>
      </c>
      <c r="AY332" s="5">
        <v>346.2</v>
      </c>
      <c r="AZ332" s="5">
        <v>387.5</v>
      </c>
      <c r="BA332" s="5">
        <v>228.5</v>
      </c>
      <c r="BB332" s="5">
        <v>387.5</v>
      </c>
      <c r="BC332" s="5">
        <v>548.9</v>
      </c>
      <c r="BD332" s="5">
        <v>348.5</v>
      </c>
      <c r="BE332" s="5">
        <v>479.7</v>
      </c>
      <c r="BF332" s="5">
        <v>365.2</v>
      </c>
      <c r="BG332" s="5">
        <v>376.5</v>
      </c>
      <c r="BH332" s="5">
        <v>369.4</v>
      </c>
      <c r="BI332" s="5">
        <v>400.2</v>
      </c>
      <c r="BJ332" s="5">
        <v>387.8</v>
      </c>
      <c r="BK332" s="5">
        <v>492.3</v>
      </c>
      <c r="BL332" s="5">
        <v>613.6</v>
      </c>
      <c r="BM332" s="5">
        <v>612.70000000000005</v>
      </c>
      <c r="BN332" s="5">
        <v>608.29999999999995</v>
      </c>
      <c r="BO332" s="5">
        <v>347.1</v>
      </c>
      <c r="BP332" s="5">
        <v>612.1</v>
      </c>
      <c r="BQ332" s="5">
        <v>612.70000000000005</v>
      </c>
      <c r="BR332" s="5">
        <v>287.10000000000002</v>
      </c>
      <c r="BS332" s="5">
        <v>346</v>
      </c>
      <c r="BT332" s="5">
        <v>592.6</v>
      </c>
      <c r="BU332" s="5">
        <v>612.29999999999995</v>
      </c>
      <c r="BV332" s="5">
        <v>608.4</v>
      </c>
      <c r="BW332" s="5">
        <v>370.6</v>
      </c>
      <c r="BX332" s="5">
        <v>593.5</v>
      </c>
      <c r="BY332" s="5">
        <v>258.2</v>
      </c>
      <c r="BZ332" s="5">
        <v>261.10000000000002</v>
      </c>
      <c r="CA332" s="5">
        <v>343.3</v>
      </c>
      <c r="CB332" s="5">
        <v>313.7</v>
      </c>
      <c r="CC332" s="5">
        <v>307.8</v>
      </c>
      <c r="CD332" s="5">
        <v>373.1</v>
      </c>
      <c r="CE332" s="5">
        <v>307.8</v>
      </c>
      <c r="CF332" s="5">
        <v>306.89999999999998</v>
      </c>
      <c r="CG332" s="5">
        <v>286.60000000000002</v>
      </c>
      <c r="CH332" s="5">
        <v>480</v>
      </c>
      <c r="CI332" s="5">
        <v>375.7</v>
      </c>
      <c r="CJ332" s="5">
        <v>560.9</v>
      </c>
      <c r="CK332" s="5">
        <v>377.4</v>
      </c>
      <c r="CL332" s="5">
        <v>286.60000000000002</v>
      </c>
      <c r="CM332" s="5">
        <v>468.5</v>
      </c>
      <c r="CN332" s="5">
        <v>560.20000000000005</v>
      </c>
      <c r="CO332" s="5">
        <v>281.5</v>
      </c>
      <c r="CP332" s="5">
        <v>379.5</v>
      </c>
      <c r="CQ332" s="5">
        <v>91.6</v>
      </c>
      <c r="CR332" s="5">
        <v>415.9</v>
      </c>
      <c r="CS332" s="5">
        <v>213.2</v>
      </c>
      <c r="CT332" s="5">
        <v>415.9</v>
      </c>
      <c r="CU332" s="5">
        <v>424.9</v>
      </c>
      <c r="CV332" s="5">
        <v>209.9</v>
      </c>
      <c r="CW332" s="5">
        <v>360.8</v>
      </c>
      <c r="CX332" s="5">
        <v>91.6</v>
      </c>
      <c r="CY332" s="5">
        <v>213.2</v>
      </c>
      <c r="CZ332" s="5">
        <v>338.4</v>
      </c>
      <c r="DA332" s="5">
        <v>338.4</v>
      </c>
      <c r="DB332" s="5">
        <v>544.4</v>
      </c>
      <c r="DC332" s="5">
        <v>338</v>
      </c>
      <c r="DD332" s="5">
        <v>339</v>
      </c>
      <c r="DE332" s="5">
        <v>336.6</v>
      </c>
      <c r="DF332" s="5">
        <v>301.3</v>
      </c>
      <c r="DG332" s="5">
        <v>251.7</v>
      </c>
      <c r="DH332" s="5">
        <v>336.6</v>
      </c>
      <c r="DI332" s="5">
        <v>282.3</v>
      </c>
      <c r="DJ332" s="5">
        <v>288.10000000000002</v>
      </c>
      <c r="DK332" s="5">
        <v>284.60000000000002</v>
      </c>
      <c r="DL332" s="5">
        <v>288.89999999999998</v>
      </c>
      <c r="DM332" s="5">
        <v>292.60000000000002</v>
      </c>
      <c r="DN332" s="5">
        <v>292.60000000000002</v>
      </c>
      <c r="DO332" s="5">
        <v>329.4</v>
      </c>
      <c r="DP332" s="5">
        <v>330.3</v>
      </c>
      <c r="DQ332" s="5">
        <v>249.9</v>
      </c>
      <c r="DR332" s="5">
        <v>367.1</v>
      </c>
      <c r="DS332" s="5">
        <v>234.4</v>
      </c>
      <c r="DT332" s="5">
        <v>309</v>
      </c>
      <c r="DU332" s="5">
        <v>359.9</v>
      </c>
      <c r="DV332" s="5">
        <v>198.6</v>
      </c>
      <c r="DW332" s="5">
        <v>198.1</v>
      </c>
      <c r="DX332" s="5">
        <v>198</v>
      </c>
      <c r="DY332" s="5">
        <v>231.9</v>
      </c>
      <c r="DZ332" s="5">
        <v>331.6</v>
      </c>
      <c r="EA332" s="5">
        <v>330.3</v>
      </c>
      <c r="EB332" s="5">
        <v>100.2</v>
      </c>
      <c r="EC332" s="5">
        <v>277.8</v>
      </c>
      <c r="ED332" s="5">
        <v>295.10000000000002</v>
      </c>
      <c r="EE332" s="5">
        <v>97.5</v>
      </c>
      <c r="EF332" s="5">
        <v>293.3</v>
      </c>
      <c r="EG332" s="5">
        <v>292.60000000000002</v>
      </c>
      <c r="EH332" s="5">
        <v>292.10000000000002</v>
      </c>
      <c r="EI332" s="5">
        <v>106.8</v>
      </c>
      <c r="EJ332" s="5">
        <v>106.7</v>
      </c>
      <c r="EK332" s="5">
        <v>106.3</v>
      </c>
      <c r="EL332" s="5">
        <v>121.5</v>
      </c>
      <c r="EM332" s="5">
        <v>328.2</v>
      </c>
      <c r="EN332" s="5">
        <v>309.60000000000002</v>
      </c>
      <c r="EO332" s="5">
        <v>288.39999999999998</v>
      </c>
      <c r="EP332" s="5">
        <v>390.7</v>
      </c>
      <c r="EQ332" s="5">
        <v>394.3</v>
      </c>
      <c r="ER332" s="5">
        <v>309.60000000000002</v>
      </c>
      <c r="ES332" s="5">
        <v>391</v>
      </c>
      <c r="ET332" s="5">
        <v>329.9</v>
      </c>
      <c r="EU332" s="5">
        <v>269.3</v>
      </c>
      <c r="EV332" s="5">
        <v>263.3</v>
      </c>
      <c r="EW332" s="5">
        <v>394.3</v>
      </c>
      <c r="EX332" s="5">
        <v>393.9</v>
      </c>
      <c r="EY332" s="5">
        <v>322.2</v>
      </c>
      <c r="EZ332" s="5">
        <v>328.2</v>
      </c>
      <c r="FA332" s="5">
        <v>395.9</v>
      </c>
      <c r="FB332" s="5">
        <v>603.20000000000005</v>
      </c>
      <c r="FC332" s="5">
        <v>1135.8</v>
      </c>
      <c r="FD332" s="5">
        <v>597.79999999999995</v>
      </c>
      <c r="FE332" s="5">
        <v>601.5</v>
      </c>
      <c r="FF332" s="5">
        <v>377.7</v>
      </c>
      <c r="FG332" s="5">
        <v>497.1</v>
      </c>
      <c r="FH332" s="5">
        <v>495.4</v>
      </c>
      <c r="FI332" s="5">
        <v>271.39999999999998</v>
      </c>
      <c r="FJ332" s="5">
        <v>293.89999999999998</v>
      </c>
      <c r="FK332" s="5">
        <v>391.5</v>
      </c>
      <c r="FL332" s="5">
        <v>289.89999999999998</v>
      </c>
      <c r="FM332" s="5">
        <v>348.85</v>
      </c>
      <c r="FN332" s="5">
        <v>347.1</v>
      </c>
      <c r="FO332" s="5">
        <v>306.2</v>
      </c>
      <c r="FP332" s="5">
        <v>386.1</v>
      </c>
      <c r="FQ332" s="5">
        <v>351.8</v>
      </c>
      <c r="FR332" s="5">
        <v>378.9</v>
      </c>
      <c r="FS332" s="5">
        <v>370.1</v>
      </c>
      <c r="FT332" s="5">
        <v>406</v>
      </c>
      <c r="FU332" s="5">
        <v>291.10000000000002</v>
      </c>
      <c r="FV332" s="5">
        <v>392.2</v>
      </c>
      <c r="FW332" s="5">
        <v>290.8</v>
      </c>
      <c r="FX332" s="5">
        <v>105.5</v>
      </c>
      <c r="FY332" s="5">
        <v>169.9</v>
      </c>
      <c r="FZ332" s="5">
        <v>179.9</v>
      </c>
      <c r="GA332" s="5">
        <v>182.9</v>
      </c>
      <c r="GB332" s="5">
        <v>196.6</v>
      </c>
      <c r="GC332" s="5">
        <v>195.9</v>
      </c>
      <c r="GD332" s="5">
        <v>259.8</v>
      </c>
      <c r="GE332" s="5">
        <v>198.4</v>
      </c>
      <c r="GF332" s="5">
        <v>104.8</v>
      </c>
      <c r="GG332" s="5">
        <v>103.9</v>
      </c>
      <c r="GH332" s="5">
        <v>161</v>
      </c>
      <c r="GI332" s="5">
        <v>270.7</v>
      </c>
      <c r="GJ332" s="5">
        <v>377.9</v>
      </c>
      <c r="GK332" s="5">
        <v>296.60000000000002</v>
      </c>
      <c r="GL332" s="5">
        <v>263.8</v>
      </c>
      <c r="GM332" s="5">
        <v>391.6</v>
      </c>
      <c r="GN332" s="5">
        <v>378.2</v>
      </c>
      <c r="GO332" s="5">
        <v>379.5</v>
      </c>
      <c r="GP332" s="5">
        <v>162.30000000000001</v>
      </c>
      <c r="GQ332" s="5">
        <v>197.9</v>
      </c>
      <c r="GR332" s="5">
        <v>283.60000000000002</v>
      </c>
      <c r="GS332" s="5">
        <v>284.7</v>
      </c>
      <c r="GT332" s="5">
        <v>162.30000000000001</v>
      </c>
      <c r="GU332" s="5">
        <v>261.39999999999998</v>
      </c>
      <c r="GV332" s="5">
        <v>371.2</v>
      </c>
      <c r="GW332" s="5">
        <v>345.6</v>
      </c>
      <c r="GX332" s="5">
        <v>367.1</v>
      </c>
      <c r="GY332" s="5">
        <v>221.8</v>
      </c>
      <c r="GZ332" s="5">
        <v>363.3</v>
      </c>
      <c r="HA332" s="5">
        <v>221.8</v>
      </c>
      <c r="HB332" s="5">
        <v>562.1</v>
      </c>
      <c r="HC332" s="5">
        <v>491.5</v>
      </c>
      <c r="HD332" s="5">
        <v>556.70000000000005</v>
      </c>
      <c r="HE332" s="5">
        <v>338.4</v>
      </c>
      <c r="HF332" s="5">
        <v>512.9</v>
      </c>
      <c r="HG332" s="5">
        <v>330.1</v>
      </c>
      <c r="HH332" s="5">
        <v>338.1</v>
      </c>
      <c r="HI332" s="5">
        <v>337.5</v>
      </c>
      <c r="HJ332" s="5">
        <v>328.2</v>
      </c>
      <c r="HK332" s="5">
        <v>330.9</v>
      </c>
      <c r="HL332" s="5">
        <v>505.4</v>
      </c>
      <c r="HM332" s="5">
        <v>397.7</v>
      </c>
      <c r="HN332" s="5">
        <v>534.79999999999995</v>
      </c>
      <c r="HO332" s="5">
        <v>505.4</v>
      </c>
      <c r="HP332" s="5">
        <v>337.5</v>
      </c>
      <c r="HQ332" s="5">
        <v>544.79999999999995</v>
      </c>
      <c r="HR332" s="5">
        <v>325.5</v>
      </c>
      <c r="HS332" s="5">
        <v>538.79999999999995</v>
      </c>
      <c r="HT332" s="5">
        <v>331.8</v>
      </c>
      <c r="HU332" s="5">
        <v>490.3</v>
      </c>
      <c r="HV332" s="5">
        <v>529</v>
      </c>
      <c r="HW332" s="5">
        <v>731.9</v>
      </c>
      <c r="HX332" s="5">
        <v>258.3</v>
      </c>
      <c r="HY332" s="5">
        <v>152.4</v>
      </c>
      <c r="HZ332" s="5">
        <v>1042.9000000000001</v>
      </c>
      <c r="IA332" s="5">
        <v>548.9</v>
      </c>
      <c r="IB332" s="5">
        <v>255.5</v>
      </c>
      <c r="IC332" s="5">
        <v>257.2</v>
      </c>
      <c r="ID332" s="5">
        <v>335.2</v>
      </c>
      <c r="IE332" s="5">
        <v>348.8</v>
      </c>
      <c r="IF332" s="5">
        <v>350.1</v>
      </c>
      <c r="IG332" s="5">
        <v>305.10000000000002</v>
      </c>
      <c r="IH332" s="5">
        <v>305.89999999999998</v>
      </c>
      <c r="II332" s="5">
        <v>353.7</v>
      </c>
      <c r="IJ332" s="5">
        <v>305.89999999999998</v>
      </c>
      <c r="IK332" s="5">
        <v>306.10000000000002</v>
      </c>
      <c r="IL332" s="5">
        <v>305.10000000000002</v>
      </c>
      <c r="IM332" s="5">
        <v>346.9</v>
      </c>
      <c r="IN332" s="5">
        <v>284.89999999999998</v>
      </c>
      <c r="IO332" s="5">
        <v>348.8</v>
      </c>
      <c r="IP332" s="5">
        <v>284.89999999999998</v>
      </c>
      <c r="IQ332" s="5">
        <v>333.9</v>
      </c>
      <c r="IR332" s="5">
        <v>79.7</v>
      </c>
      <c r="IS332" s="5">
        <v>341.2</v>
      </c>
      <c r="IT332" s="5">
        <v>231.1</v>
      </c>
      <c r="IU332" s="5">
        <v>218.2</v>
      </c>
      <c r="IV332" s="5">
        <v>84.5</v>
      </c>
      <c r="IW332" s="5">
        <v>231.1</v>
      </c>
      <c r="IX332" s="5">
        <v>85.7</v>
      </c>
      <c r="IY332" s="5">
        <v>817.6</v>
      </c>
      <c r="IZ332" s="5">
        <v>232.8</v>
      </c>
      <c r="JA332" s="5">
        <v>449.3</v>
      </c>
      <c r="JB332" s="5">
        <v>229.6</v>
      </c>
      <c r="JC332" s="5">
        <v>188</v>
      </c>
      <c r="JD332" s="5">
        <v>188.8</v>
      </c>
      <c r="JE332" s="5">
        <v>313.5</v>
      </c>
      <c r="JF332" s="5">
        <v>188.4</v>
      </c>
      <c r="JG332" s="5">
        <v>188.8</v>
      </c>
      <c r="JH332" s="5">
        <v>258.89999999999998</v>
      </c>
      <c r="JI332" s="5">
        <v>226.3</v>
      </c>
      <c r="JJ332" s="5">
        <v>313.2</v>
      </c>
      <c r="JK332" s="5">
        <v>229.3</v>
      </c>
      <c r="JL332" s="5">
        <v>642.29999999999995</v>
      </c>
      <c r="JM332" s="5">
        <v>238.9</v>
      </c>
      <c r="JN332" s="5">
        <v>286.60000000000002</v>
      </c>
      <c r="JO332" s="5">
        <v>480.6</v>
      </c>
      <c r="JP332" s="5">
        <v>283.2</v>
      </c>
      <c r="JQ332" s="5">
        <v>283.7</v>
      </c>
      <c r="JR332" s="5">
        <v>428.8</v>
      </c>
      <c r="JS332" s="5">
        <v>359</v>
      </c>
      <c r="JT332" s="5">
        <v>485.5</v>
      </c>
      <c r="JU332" s="5">
        <v>295.2</v>
      </c>
      <c r="JV332" s="5">
        <v>233.3</v>
      </c>
      <c r="JW332" s="5">
        <v>279.10000000000002</v>
      </c>
      <c r="JX332" s="5">
        <v>294.7</v>
      </c>
      <c r="JY332" s="5">
        <v>232.2</v>
      </c>
      <c r="JZ332" s="5">
        <v>280.60000000000002</v>
      </c>
      <c r="KA332" s="5">
        <v>334</v>
      </c>
      <c r="KB332" s="5">
        <v>293.60000000000002</v>
      </c>
      <c r="KC332" s="5">
        <v>293.7</v>
      </c>
      <c r="KD332" s="5">
        <v>332.8</v>
      </c>
      <c r="KE332" s="5">
        <v>369.7</v>
      </c>
      <c r="KF332" s="5">
        <v>376.9</v>
      </c>
      <c r="KG332" s="5">
        <v>369.7</v>
      </c>
      <c r="KH332" s="5">
        <v>375</v>
      </c>
      <c r="KI332" s="5">
        <v>304.5</v>
      </c>
      <c r="KJ332" s="5">
        <v>371.6</v>
      </c>
      <c r="KK332" s="5">
        <v>390.2</v>
      </c>
      <c r="KL332" s="5">
        <v>316.2</v>
      </c>
      <c r="KM332" s="5">
        <v>394.3</v>
      </c>
      <c r="KN332" s="5">
        <v>289.7</v>
      </c>
      <c r="KO332" s="5">
        <v>306</v>
      </c>
      <c r="KP332" s="5">
        <v>390.2</v>
      </c>
      <c r="KQ332" s="5">
        <v>559.29999999999995</v>
      </c>
      <c r="KR332" s="5">
        <v>341.8</v>
      </c>
      <c r="KS332" s="5">
        <v>70.7</v>
      </c>
      <c r="KT332" s="5">
        <v>71.5</v>
      </c>
      <c r="KU332" s="5">
        <v>121.6</v>
      </c>
      <c r="KV332" s="5">
        <v>114</v>
      </c>
      <c r="KW332" s="5">
        <v>77.599999999999994</v>
      </c>
      <c r="KX332" s="5">
        <v>176.8</v>
      </c>
      <c r="KY332" s="5">
        <v>31.8</v>
      </c>
      <c r="KZ332" s="5">
        <v>70.7</v>
      </c>
      <c r="LA332" s="5">
        <v>70.650000000000006</v>
      </c>
      <c r="LB332" s="5">
        <v>70.599999999999994</v>
      </c>
      <c r="LC332" s="5">
        <v>31.8</v>
      </c>
      <c r="LD332" s="5">
        <v>80.099999999999994</v>
      </c>
      <c r="LE332" s="5">
        <v>339.3</v>
      </c>
      <c r="LF332" s="5">
        <v>99.4</v>
      </c>
      <c r="LG332" s="5">
        <v>98.2</v>
      </c>
      <c r="LH332" s="5">
        <v>79.2</v>
      </c>
      <c r="LI332" s="5">
        <v>103.8</v>
      </c>
      <c r="LJ332" s="5">
        <v>97.3</v>
      </c>
      <c r="LK332" s="5">
        <v>99.8</v>
      </c>
      <c r="LL332" s="5">
        <v>31.9</v>
      </c>
      <c r="LM332" s="5">
        <v>89.8</v>
      </c>
      <c r="LN332" s="5">
        <v>291.10000000000002</v>
      </c>
      <c r="LO332" s="5">
        <v>328.7</v>
      </c>
      <c r="LP332" s="5">
        <v>469.7</v>
      </c>
      <c r="LQ332" s="5">
        <v>297.5</v>
      </c>
      <c r="LR332" s="5">
        <v>328.3</v>
      </c>
      <c r="LS332" s="5">
        <v>450.4</v>
      </c>
      <c r="LT332" s="5">
        <v>450.4</v>
      </c>
      <c r="LU332" s="5">
        <v>251.4</v>
      </c>
      <c r="LV332" s="5">
        <v>327.5</v>
      </c>
      <c r="LW332" s="5">
        <v>460</v>
      </c>
      <c r="LX332" s="5">
        <v>450.5</v>
      </c>
      <c r="LY332" s="5">
        <v>309.89999999999998</v>
      </c>
      <c r="LZ332" s="5">
        <v>319.10000000000002</v>
      </c>
      <c r="MA332" s="5">
        <v>305.60000000000002</v>
      </c>
      <c r="MB332" s="5">
        <v>300.7</v>
      </c>
      <c r="MC332" s="5">
        <v>318.10000000000002</v>
      </c>
      <c r="MD332" s="5">
        <v>283.7</v>
      </c>
      <c r="ME332" s="5">
        <v>328.3</v>
      </c>
      <c r="MF332" s="5">
        <v>262.60000000000002</v>
      </c>
      <c r="MG332" s="5">
        <v>139.69999999999999</v>
      </c>
      <c r="MH332" s="5">
        <v>283.3</v>
      </c>
      <c r="MI332" s="5">
        <v>275.8</v>
      </c>
      <c r="MJ332" s="5">
        <v>383.7</v>
      </c>
      <c r="MK332" s="5">
        <v>267.7</v>
      </c>
      <c r="ML332" s="5">
        <v>265.39999999999998</v>
      </c>
      <c r="MM332" s="5">
        <v>336.2</v>
      </c>
      <c r="MN332" s="5">
        <v>391.6</v>
      </c>
      <c r="MO332" s="5">
        <v>276.89999999999998</v>
      </c>
      <c r="MP332" s="5">
        <v>265.2</v>
      </c>
      <c r="MQ332" s="5">
        <v>294.60000000000002</v>
      </c>
      <c r="MR332" s="5">
        <v>283.3</v>
      </c>
      <c r="MS332" s="5">
        <v>224.1</v>
      </c>
      <c r="MT332" s="5">
        <v>463.6</v>
      </c>
      <c r="MU332" s="5">
        <v>397.9</v>
      </c>
      <c r="MV332" s="5">
        <v>414.7</v>
      </c>
      <c r="MW332" s="5">
        <v>380.7</v>
      </c>
      <c r="MX332" s="5">
        <v>372</v>
      </c>
      <c r="MY332" s="5">
        <v>383.9</v>
      </c>
      <c r="MZ332" s="5">
        <v>419.2</v>
      </c>
      <c r="NA332" s="5">
        <v>180.1</v>
      </c>
      <c r="NB332" s="5">
        <v>195.2</v>
      </c>
      <c r="NC332" s="5">
        <v>249.9</v>
      </c>
      <c r="ND332" s="5">
        <v>236</v>
      </c>
      <c r="NE332" s="5">
        <v>124.5</v>
      </c>
      <c r="NF332" s="5">
        <v>140.1</v>
      </c>
      <c r="NG332" s="5">
        <v>141.69999999999999</v>
      </c>
      <c r="NH332" s="5">
        <v>198.4</v>
      </c>
      <c r="NI332" s="5">
        <v>171.5</v>
      </c>
      <c r="NJ332" s="5">
        <v>234.2</v>
      </c>
      <c r="NK332" s="5">
        <v>147.9</v>
      </c>
      <c r="NL332" s="5">
        <v>198.3</v>
      </c>
      <c r="NM332" s="5">
        <v>172.9</v>
      </c>
      <c r="NN332" s="5">
        <v>249.7</v>
      </c>
      <c r="NO332" s="5">
        <v>247.6</v>
      </c>
      <c r="NP332" s="5">
        <v>291.39999999999998</v>
      </c>
      <c r="NQ332" s="5">
        <v>251.8</v>
      </c>
      <c r="NR332" s="5">
        <v>316.89999999999998</v>
      </c>
      <c r="NS332" s="5">
        <v>188.4</v>
      </c>
      <c r="NT332" s="5">
        <v>299.7</v>
      </c>
      <c r="NU332" s="5">
        <v>253.2</v>
      </c>
      <c r="NV332" s="5">
        <v>317.10000000000002</v>
      </c>
      <c r="NW332" s="5">
        <v>254.4</v>
      </c>
      <c r="NX332" s="5">
        <v>316.2</v>
      </c>
      <c r="NY332" s="5">
        <v>187</v>
      </c>
      <c r="NZ332" s="5">
        <v>316.60000000000002</v>
      </c>
    </row>
    <row r="333" spans="1:392" x14ac:dyDescent="0.35">
      <c r="A333" s="5">
        <v>2022</v>
      </c>
      <c r="B333" s="5" t="s">
        <v>399</v>
      </c>
      <c r="C333" s="5">
        <v>469.1</v>
      </c>
      <c r="D333" s="5">
        <v>411.1</v>
      </c>
      <c r="E333" s="5">
        <v>470.6</v>
      </c>
      <c r="F333" s="5">
        <v>409.4</v>
      </c>
      <c r="G333" s="5">
        <v>360.7</v>
      </c>
      <c r="H333" s="5">
        <v>313.3</v>
      </c>
      <c r="I333" s="5">
        <v>1824.7</v>
      </c>
      <c r="J333" s="5">
        <v>573.1</v>
      </c>
      <c r="K333" s="5">
        <v>747</v>
      </c>
      <c r="L333" s="5">
        <v>727.6</v>
      </c>
      <c r="M333" s="5">
        <v>727.6</v>
      </c>
      <c r="N333" s="5">
        <v>573.70000000000005</v>
      </c>
      <c r="O333" s="5">
        <v>729.4</v>
      </c>
      <c r="P333" s="5">
        <v>283.8</v>
      </c>
      <c r="Q333" s="5">
        <v>573.70000000000005</v>
      </c>
      <c r="R333" s="5">
        <v>237</v>
      </c>
      <c r="S333" s="5">
        <v>237.4</v>
      </c>
      <c r="T333" s="5">
        <v>235.8</v>
      </c>
      <c r="U333" s="5">
        <v>308.89999999999998</v>
      </c>
      <c r="V333" s="5">
        <v>319.5</v>
      </c>
      <c r="W333" s="5">
        <v>315.89999999999998</v>
      </c>
      <c r="X333" s="5">
        <v>324.39999999999998</v>
      </c>
      <c r="Y333" s="5">
        <v>325.2</v>
      </c>
      <c r="Z333" s="5">
        <v>277.2</v>
      </c>
      <c r="AA333" s="5">
        <v>328.2</v>
      </c>
      <c r="AB333" s="5">
        <v>264.5</v>
      </c>
      <c r="AC333" s="5">
        <v>327.3</v>
      </c>
      <c r="AD333" s="5">
        <v>390.1</v>
      </c>
      <c r="AE333" s="5">
        <v>417.6</v>
      </c>
      <c r="AF333" s="5">
        <v>261.89999999999998</v>
      </c>
      <c r="AG333" s="5">
        <v>468.3</v>
      </c>
      <c r="AH333" s="5">
        <v>376.4</v>
      </c>
      <c r="AI333" s="5">
        <v>418.6</v>
      </c>
      <c r="AJ333" s="5">
        <v>376.4</v>
      </c>
      <c r="AK333" s="5">
        <v>416.5</v>
      </c>
      <c r="AL333" s="5">
        <v>460.1</v>
      </c>
      <c r="AM333" s="5">
        <v>462</v>
      </c>
      <c r="AN333" s="5">
        <v>390.8</v>
      </c>
      <c r="AO333" s="5">
        <v>416.3</v>
      </c>
      <c r="AP333" s="5">
        <v>467.6</v>
      </c>
      <c r="AQ333" s="5">
        <v>705.4</v>
      </c>
      <c r="AR333" s="5">
        <v>466.4</v>
      </c>
      <c r="AS333" s="5">
        <v>342.1</v>
      </c>
      <c r="AT333" s="5">
        <v>615.9</v>
      </c>
      <c r="AU333" s="5">
        <v>513.6</v>
      </c>
      <c r="AV333" s="5">
        <v>567.9</v>
      </c>
      <c r="AW333" s="5">
        <v>474</v>
      </c>
      <c r="AX333" s="5">
        <v>615.5</v>
      </c>
      <c r="AY333" s="5">
        <v>474.5</v>
      </c>
      <c r="AZ333" s="5">
        <v>516.70000000000005</v>
      </c>
      <c r="BA333" s="5">
        <v>210.8</v>
      </c>
      <c r="BB333" s="5">
        <v>516.70000000000005</v>
      </c>
      <c r="BC333" s="5">
        <v>705.1</v>
      </c>
      <c r="BD333" s="5">
        <v>474</v>
      </c>
      <c r="BE333" s="5">
        <v>409.8</v>
      </c>
      <c r="BF333" s="5">
        <v>315.89999999999998</v>
      </c>
      <c r="BG333" s="5">
        <v>354</v>
      </c>
      <c r="BH333" s="5">
        <v>319.10000000000002</v>
      </c>
      <c r="BI333" s="5">
        <v>379.4</v>
      </c>
      <c r="BJ333" s="5">
        <v>374.6</v>
      </c>
      <c r="BK333" s="5">
        <v>469.3</v>
      </c>
      <c r="BL333" s="5">
        <v>578.9</v>
      </c>
      <c r="BM333" s="5">
        <v>581.29999999999995</v>
      </c>
      <c r="BN333" s="5">
        <v>670.4</v>
      </c>
      <c r="BO333" s="5">
        <v>388.8</v>
      </c>
      <c r="BP333" s="5">
        <v>578.6</v>
      </c>
      <c r="BQ333" s="5">
        <v>581.29999999999995</v>
      </c>
      <c r="BR333" s="5">
        <v>287</v>
      </c>
      <c r="BS333" s="5">
        <v>387.1</v>
      </c>
      <c r="BT333" s="5">
        <v>582</v>
      </c>
      <c r="BU333" s="5">
        <v>580.1</v>
      </c>
      <c r="BV333" s="5">
        <v>673.8</v>
      </c>
      <c r="BW333" s="5">
        <v>434</v>
      </c>
      <c r="BX333" s="5">
        <v>585.1</v>
      </c>
      <c r="BY333" s="5">
        <v>236.1</v>
      </c>
      <c r="BZ333" s="5">
        <v>236.3</v>
      </c>
      <c r="CA333" s="5">
        <v>341.1</v>
      </c>
      <c r="CB333" s="5">
        <v>301.2</v>
      </c>
      <c r="CC333" s="5">
        <v>299.39999999999998</v>
      </c>
      <c r="CD333" s="5">
        <v>382.9</v>
      </c>
      <c r="CE333" s="5">
        <v>299.39999999999998</v>
      </c>
      <c r="CF333" s="5">
        <v>301.89999999999998</v>
      </c>
      <c r="CG333" s="5">
        <v>300.5</v>
      </c>
      <c r="CH333" s="5">
        <v>449.5</v>
      </c>
      <c r="CI333" s="5">
        <v>352.7</v>
      </c>
      <c r="CJ333" s="5">
        <v>466</v>
      </c>
      <c r="CK333" s="5">
        <v>353.9</v>
      </c>
      <c r="CL333" s="5">
        <v>300.5</v>
      </c>
      <c r="CM333" s="5">
        <v>426.7</v>
      </c>
      <c r="CN333" s="5">
        <v>464.9</v>
      </c>
      <c r="CO333" s="5">
        <v>294.7</v>
      </c>
      <c r="CP333" s="5">
        <v>410.9</v>
      </c>
      <c r="CQ333" s="5">
        <v>134.5</v>
      </c>
      <c r="CR333" s="5">
        <v>581.5</v>
      </c>
      <c r="CS333" s="5">
        <v>301.89999999999998</v>
      </c>
      <c r="CT333" s="5">
        <v>581.20000000000005</v>
      </c>
      <c r="CU333" s="5">
        <v>596.4</v>
      </c>
      <c r="CV333" s="5">
        <v>298.8</v>
      </c>
      <c r="CW333" s="5">
        <v>469.6</v>
      </c>
      <c r="CX333" s="5">
        <v>134.5</v>
      </c>
      <c r="CY333" s="5">
        <v>301.89999999999998</v>
      </c>
      <c r="CZ333" s="5">
        <v>420.2</v>
      </c>
      <c r="DA333" s="5">
        <v>420.2</v>
      </c>
      <c r="DB333" s="5">
        <v>478.3</v>
      </c>
      <c r="DC333" s="5">
        <v>410.9</v>
      </c>
      <c r="DD333" s="5">
        <v>417</v>
      </c>
      <c r="DE333" s="5">
        <v>415.8</v>
      </c>
      <c r="DF333" s="5">
        <v>347.6</v>
      </c>
      <c r="DG333" s="5">
        <v>394.3</v>
      </c>
      <c r="DH333" s="5">
        <v>415.8</v>
      </c>
      <c r="DI333" s="5">
        <v>290.7</v>
      </c>
      <c r="DJ333" s="5">
        <v>320.3</v>
      </c>
      <c r="DK333" s="5">
        <v>320.7</v>
      </c>
      <c r="DL333" s="5">
        <v>330.2</v>
      </c>
      <c r="DM333" s="5">
        <v>329.6</v>
      </c>
      <c r="DN333" s="5">
        <v>329.6</v>
      </c>
      <c r="DO333" s="5">
        <v>574.70000000000005</v>
      </c>
      <c r="DP333" s="5">
        <v>563.70000000000005</v>
      </c>
      <c r="DQ333" s="5">
        <v>300</v>
      </c>
      <c r="DR333" s="5">
        <v>426.8</v>
      </c>
      <c r="DS333" s="5">
        <v>304.7</v>
      </c>
      <c r="DT333" s="5">
        <v>497.2</v>
      </c>
      <c r="DU333" s="5">
        <v>419.4</v>
      </c>
      <c r="DV333" s="5">
        <v>323</v>
      </c>
      <c r="DW333" s="5">
        <v>327.39999999999998</v>
      </c>
      <c r="DX333" s="5">
        <v>328.3</v>
      </c>
      <c r="DY333" s="5">
        <v>308.10000000000002</v>
      </c>
      <c r="DZ333" s="5">
        <v>557.79999999999995</v>
      </c>
      <c r="EA333" s="5">
        <v>563.70000000000005</v>
      </c>
      <c r="EB333" s="5">
        <v>206.9</v>
      </c>
      <c r="EC333" s="5">
        <v>298.5</v>
      </c>
      <c r="ED333" s="5">
        <v>376.4</v>
      </c>
      <c r="EE333" s="5">
        <v>185</v>
      </c>
      <c r="EF333" s="5">
        <v>376.5</v>
      </c>
      <c r="EG333" s="5">
        <v>304.7</v>
      </c>
      <c r="EH333" s="5">
        <v>301.39999999999998</v>
      </c>
      <c r="EI333" s="5">
        <v>207</v>
      </c>
      <c r="EJ333" s="5">
        <v>209.1</v>
      </c>
      <c r="EK333" s="5">
        <v>205.7</v>
      </c>
      <c r="EL333" s="5">
        <v>281.3</v>
      </c>
      <c r="EM333" s="5">
        <v>396.4</v>
      </c>
      <c r="EN333" s="5">
        <v>298.89999999999998</v>
      </c>
      <c r="EO333" s="5">
        <v>284</v>
      </c>
      <c r="EP333" s="5">
        <v>503.9</v>
      </c>
      <c r="EQ333" s="5">
        <v>506.7</v>
      </c>
      <c r="ER333" s="5">
        <v>298.89999999999998</v>
      </c>
      <c r="ES333" s="5">
        <v>502.2</v>
      </c>
      <c r="ET333" s="5">
        <v>450.5</v>
      </c>
      <c r="EU333" s="5">
        <v>357.5</v>
      </c>
      <c r="EV333" s="5">
        <v>351</v>
      </c>
      <c r="EW333" s="5">
        <v>506.7</v>
      </c>
      <c r="EX333" s="5">
        <v>504.3</v>
      </c>
      <c r="EY333" s="5">
        <v>437.1</v>
      </c>
      <c r="EZ333" s="5">
        <v>396.4</v>
      </c>
      <c r="FA333" s="5">
        <v>505.7</v>
      </c>
      <c r="FB333" s="5">
        <v>603</v>
      </c>
      <c r="FC333" s="5">
        <v>1152.9000000000001</v>
      </c>
      <c r="FD333" s="5">
        <v>599.79999999999995</v>
      </c>
      <c r="FE333" s="5">
        <v>600.20000000000005</v>
      </c>
      <c r="FF333" s="5">
        <v>335.6</v>
      </c>
      <c r="FG333" s="5">
        <v>489.5</v>
      </c>
      <c r="FH333" s="5">
        <v>486.5</v>
      </c>
      <c r="FI333" s="5">
        <v>409.4</v>
      </c>
      <c r="FJ333" s="5">
        <v>292.10000000000002</v>
      </c>
      <c r="FK333" s="5">
        <v>421.5</v>
      </c>
      <c r="FL333" s="5">
        <v>293.7</v>
      </c>
      <c r="FM333" s="5">
        <v>393.65</v>
      </c>
      <c r="FN333" s="5">
        <v>311.89999999999998</v>
      </c>
      <c r="FO333" s="5">
        <v>365.8</v>
      </c>
      <c r="FP333" s="5">
        <v>408.9</v>
      </c>
      <c r="FQ333" s="5">
        <v>321.5</v>
      </c>
      <c r="FR333" s="5">
        <v>372.05</v>
      </c>
      <c r="FS333" s="5">
        <v>433</v>
      </c>
      <c r="FT333" s="5">
        <v>422.6</v>
      </c>
      <c r="FU333" s="5">
        <v>294.60000000000002</v>
      </c>
      <c r="FV333" s="5">
        <v>422.2</v>
      </c>
      <c r="FW333" s="5">
        <v>243.1</v>
      </c>
      <c r="FX333" s="5">
        <v>154.9</v>
      </c>
      <c r="FY333" s="5">
        <v>200.2</v>
      </c>
      <c r="FZ333" s="5">
        <v>269.5</v>
      </c>
      <c r="GA333" s="5">
        <v>225.35</v>
      </c>
      <c r="GB333" s="5">
        <v>250.7</v>
      </c>
      <c r="GC333" s="5">
        <v>250.5</v>
      </c>
      <c r="GD333" s="5">
        <v>278.8</v>
      </c>
      <c r="GE333" s="5">
        <v>255.4</v>
      </c>
      <c r="GF333" s="5">
        <v>154.6</v>
      </c>
      <c r="GG333" s="5">
        <v>152.4</v>
      </c>
      <c r="GH333" s="5">
        <v>248.4</v>
      </c>
      <c r="GI333" s="5">
        <v>285</v>
      </c>
      <c r="GJ333" s="5">
        <v>318.39999999999998</v>
      </c>
      <c r="GK333" s="5">
        <v>267.8</v>
      </c>
      <c r="GL333" s="5">
        <v>276.3</v>
      </c>
      <c r="GM333" s="5">
        <v>270</v>
      </c>
      <c r="GN333" s="5">
        <v>320</v>
      </c>
      <c r="GO333" s="5">
        <v>317.3</v>
      </c>
      <c r="GP333" s="5">
        <v>249.4</v>
      </c>
      <c r="GQ333" s="5">
        <v>253.2</v>
      </c>
      <c r="GR333" s="5">
        <v>290.7</v>
      </c>
      <c r="GS333" s="5">
        <v>292.5</v>
      </c>
      <c r="GT333" s="5">
        <v>249.4</v>
      </c>
      <c r="GU333" s="5">
        <v>281.60000000000002</v>
      </c>
      <c r="GV333" s="5">
        <v>434.8</v>
      </c>
      <c r="GW333" s="5">
        <v>409.4</v>
      </c>
      <c r="GX333" s="5">
        <v>426.8</v>
      </c>
      <c r="GY333" s="5">
        <v>293.60000000000002</v>
      </c>
      <c r="GZ333" s="5">
        <v>422.8</v>
      </c>
      <c r="HA333" s="5">
        <v>293.60000000000002</v>
      </c>
      <c r="HB333" s="5">
        <v>595.4</v>
      </c>
      <c r="HC333" s="5">
        <v>471</v>
      </c>
      <c r="HD333" s="5">
        <v>594.4</v>
      </c>
      <c r="HE333" s="5">
        <v>406.5</v>
      </c>
      <c r="HF333" s="5">
        <v>484.4</v>
      </c>
      <c r="HG333" s="5">
        <v>371.3</v>
      </c>
      <c r="HH333" s="5">
        <v>405.1</v>
      </c>
      <c r="HI333" s="5">
        <v>405.7</v>
      </c>
      <c r="HJ333" s="5">
        <v>362.4</v>
      </c>
      <c r="HK333" s="5">
        <v>362.3</v>
      </c>
      <c r="HL333" s="5">
        <v>484.4</v>
      </c>
      <c r="HM333" s="5">
        <v>504.5</v>
      </c>
      <c r="HN333" s="5">
        <v>435.7</v>
      </c>
      <c r="HO333" s="5">
        <v>484.4</v>
      </c>
      <c r="HP333" s="5">
        <v>406.2</v>
      </c>
      <c r="HQ333" s="5">
        <v>481.2</v>
      </c>
      <c r="HR333" s="5">
        <v>361.5</v>
      </c>
      <c r="HS333" s="5">
        <v>439.9</v>
      </c>
      <c r="HT333" s="5">
        <v>396.7</v>
      </c>
      <c r="HU333" s="5">
        <v>468.6</v>
      </c>
      <c r="HV333" s="5">
        <v>683.2</v>
      </c>
      <c r="HW333" s="5">
        <v>706.8</v>
      </c>
      <c r="HX333" s="5">
        <v>289.10000000000002</v>
      </c>
      <c r="HY333" s="5">
        <v>240.7</v>
      </c>
      <c r="HZ333" s="5">
        <v>1443.4</v>
      </c>
      <c r="IA333" s="5">
        <v>705.1</v>
      </c>
      <c r="IB333" s="5">
        <v>286.89999999999998</v>
      </c>
      <c r="IC333" s="5">
        <v>287.3</v>
      </c>
      <c r="ID333" s="5">
        <v>336.2</v>
      </c>
      <c r="IE333" s="5">
        <v>306.8</v>
      </c>
      <c r="IF333" s="5">
        <v>369.8</v>
      </c>
      <c r="IG333" s="5">
        <v>364.9</v>
      </c>
      <c r="IH333" s="5">
        <v>365.2</v>
      </c>
      <c r="II333" s="5">
        <v>371.7</v>
      </c>
      <c r="IJ333" s="5">
        <v>365.2</v>
      </c>
      <c r="IK333" s="5">
        <v>367.8</v>
      </c>
      <c r="IL333" s="5">
        <v>369.2</v>
      </c>
      <c r="IM333" s="5">
        <v>309.2</v>
      </c>
      <c r="IN333" s="5">
        <v>293.8</v>
      </c>
      <c r="IO333" s="5">
        <v>306.8</v>
      </c>
      <c r="IP333" s="5">
        <v>294.10000000000002</v>
      </c>
      <c r="IQ333" s="5">
        <v>338</v>
      </c>
      <c r="IR333" s="5">
        <v>128</v>
      </c>
      <c r="IS333" s="5">
        <v>450.1</v>
      </c>
      <c r="IT333" s="5">
        <v>320.10000000000002</v>
      </c>
      <c r="IU333" s="5">
        <v>297.3</v>
      </c>
      <c r="IV333" s="5">
        <v>135.6</v>
      </c>
      <c r="IW333" s="5">
        <v>320.10000000000002</v>
      </c>
      <c r="IX333" s="5">
        <v>137.30000000000001</v>
      </c>
      <c r="IY333" s="5">
        <v>1085.3</v>
      </c>
      <c r="IZ333" s="5">
        <v>322.8</v>
      </c>
      <c r="JA333" s="5">
        <v>483.3</v>
      </c>
      <c r="JB333" s="5">
        <v>270.8</v>
      </c>
      <c r="JC333" s="5">
        <v>221.1</v>
      </c>
      <c r="JD333" s="5">
        <v>220.8</v>
      </c>
      <c r="JE333" s="5">
        <v>306.10000000000002</v>
      </c>
      <c r="JF333" s="5">
        <v>220.7</v>
      </c>
      <c r="JG333" s="5">
        <v>220.8</v>
      </c>
      <c r="JH333" s="5">
        <v>239.9</v>
      </c>
      <c r="JI333" s="5">
        <v>271.5</v>
      </c>
      <c r="JJ333" s="5">
        <v>306.2</v>
      </c>
      <c r="JK333" s="5">
        <v>270.89999999999998</v>
      </c>
      <c r="JL333" s="5">
        <v>650.1</v>
      </c>
      <c r="JM333" s="5">
        <v>354.1</v>
      </c>
      <c r="JN333" s="5">
        <v>287</v>
      </c>
      <c r="JO333" s="5">
        <v>397.1</v>
      </c>
      <c r="JP333" s="5">
        <v>296.89999999999998</v>
      </c>
      <c r="JQ333" s="5">
        <v>297.39999999999998</v>
      </c>
      <c r="JR333" s="5">
        <v>333.7</v>
      </c>
      <c r="JS333" s="5">
        <v>345.6</v>
      </c>
      <c r="JT333" s="5">
        <v>401.7000000000001</v>
      </c>
      <c r="JU333" s="5">
        <v>302.8</v>
      </c>
      <c r="JV333" s="5">
        <v>303.7</v>
      </c>
      <c r="JW333" s="5">
        <v>299.5</v>
      </c>
      <c r="JX333" s="5">
        <v>305.39999999999998</v>
      </c>
      <c r="JY333" s="5">
        <v>305.2</v>
      </c>
      <c r="JZ333" s="5">
        <v>306</v>
      </c>
      <c r="KA333" s="5">
        <v>335.8</v>
      </c>
      <c r="KB333" s="5">
        <v>305</v>
      </c>
      <c r="KC333" s="5">
        <v>303.2</v>
      </c>
      <c r="KD333" s="5">
        <v>334.2</v>
      </c>
      <c r="KE333" s="5">
        <v>379.4</v>
      </c>
      <c r="KF333" s="5">
        <v>336.8</v>
      </c>
      <c r="KG333" s="5">
        <v>379.4</v>
      </c>
      <c r="KH333" s="5">
        <v>433.5</v>
      </c>
      <c r="KI333" s="5">
        <v>300</v>
      </c>
      <c r="KJ333" s="5">
        <v>432.2</v>
      </c>
      <c r="KK333" s="5">
        <v>363</v>
      </c>
      <c r="KL333" s="5">
        <v>314</v>
      </c>
      <c r="KM333" s="5">
        <v>367</v>
      </c>
      <c r="KN333" s="5">
        <v>238.9</v>
      </c>
      <c r="KO333" s="5">
        <v>297.10000000000002</v>
      </c>
      <c r="KP333" s="5">
        <v>363</v>
      </c>
      <c r="KQ333" s="5">
        <v>599.29999999999995</v>
      </c>
      <c r="KR333" s="5">
        <v>339.2</v>
      </c>
      <c r="KS333" s="5">
        <v>130.19999999999999</v>
      </c>
      <c r="KT333" s="5">
        <v>131.30000000000001</v>
      </c>
      <c r="KU333" s="5">
        <v>171.5</v>
      </c>
      <c r="KV333" s="5">
        <v>191.2</v>
      </c>
      <c r="KW333" s="5">
        <v>129.5</v>
      </c>
      <c r="KX333" s="5">
        <v>261</v>
      </c>
      <c r="KY333" s="5">
        <v>72.5</v>
      </c>
      <c r="KZ333" s="5">
        <v>130.19999999999999</v>
      </c>
      <c r="LA333" s="5">
        <v>130.44999999999999</v>
      </c>
      <c r="LB333" s="5">
        <v>130.69999999999999</v>
      </c>
      <c r="LC333" s="5">
        <v>72.5</v>
      </c>
      <c r="LD333" s="5">
        <v>133.69999999999999</v>
      </c>
      <c r="LE333" s="5">
        <v>447.9</v>
      </c>
      <c r="LF333" s="5">
        <v>148.69999999999999</v>
      </c>
      <c r="LG333" s="5">
        <v>146.9</v>
      </c>
      <c r="LH333" s="5">
        <v>122.9</v>
      </c>
      <c r="LI333" s="5">
        <v>150.1</v>
      </c>
      <c r="LJ333" s="5">
        <v>146.5</v>
      </c>
      <c r="LK333" s="5">
        <v>149.1</v>
      </c>
      <c r="LL333" s="5">
        <v>72.599999999999994</v>
      </c>
      <c r="LM333" s="5">
        <v>133.1</v>
      </c>
      <c r="LN333" s="5">
        <v>333.5</v>
      </c>
      <c r="LO333" s="5">
        <v>332.7</v>
      </c>
      <c r="LP333" s="5">
        <v>412.6</v>
      </c>
      <c r="LQ333" s="5">
        <v>347.5</v>
      </c>
      <c r="LR333" s="5">
        <v>335.8</v>
      </c>
      <c r="LS333" s="5">
        <v>427.3</v>
      </c>
      <c r="LT333" s="5">
        <v>427.3</v>
      </c>
      <c r="LU333" s="5">
        <v>348.2</v>
      </c>
      <c r="LV333" s="5">
        <v>336.3</v>
      </c>
      <c r="LW333" s="5">
        <v>390</v>
      </c>
      <c r="LX333" s="5">
        <v>430.3</v>
      </c>
      <c r="LY333" s="5">
        <v>352</v>
      </c>
      <c r="LZ333" s="5">
        <v>368</v>
      </c>
      <c r="MA333" s="5">
        <v>348.8</v>
      </c>
      <c r="MB333" s="5">
        <v>353.4</v>
      </c>
      <c r="MC333" s="5">
        <v>365.5</v>
      </c>
      <c r="MD333" s="5">
        <v>291.7</v>
      </c>
      <c r="ME333" s="5">
        <v>335.8</v>
      </c>
      <c r="MF333" s="5">
        <v>321.60000000000002</v>
      </c>
      <c r="MG333" s="5">
        <v>212</v>
      </c>
      <c r="MH333" s="5">
        <v>322.7</v>
      </c>
      <c r="MI333" s="5">
        <v>324.60000000000002</v>
      </c>
      <c r="MJ333" s="5">
        <v>269.39999999999998</v>
      </c>
      <c r="MK333" s="5">
        <v>320.7</v>
      </c>
      <c r="ML333" s="5">
        <v>321.8</v>
      </c>
      <c r="MM333" s="5">
        <v>299</v>
      </c>
      <c r="MN333" s="5">
        <v>270</v>
      </c>
      <c r="MO333" s="5">
        <v>324.7</v>
      </c>
      <c r="MP333" s="5">
        <v>321.7</v>
      </c>
      <c r="MQ333" s="5">
        <v>267.60000000000002</v>
      </c>
      <c r="MR333" s="5">
        <v>322.7</v>
      </c>
      <c r="MS333" s="5">
        <v>251.9</v>
      </c>
      <c r="MT333" s="5">
        <v>393.3</v>
      </c>
      <c r="MU333" s="5">
        <v>308.60000000000002</v>
      </c>
      <c r="MV333" s="5">
        <v>309.10000000000002</v>
      </c>
      <c r="MW333" s="5">
        <v>318.10000000000002</v>
      </c>
      <c r="MX333" s="5">
        <v>308.10000000000002</v>
      </c>
      <c r="MY333" s="5">
        <v>340.2</v>
      </c>
      <c r="MZ333" s="5">
        <v>316</v>
      </c>
      <c r="NA333" s="5">
        <v>268.89999999999998</v>
      </c>
      <c r="NB333" s="5">
        <v>261.2</v>
      </c>
      <c r="NC333" s="5">
        <v>300</v>
      </c>
      <c r="ND333" s="5">
        <v>284.7</v>
      </c>
      <c r="NE333" s="5">
        <v>176.8</v>
      </c>
      <c r="NF333" s="5">
        <v>208.4</v>
      </c>
      <c r="NG333" s="5">
        <v>212</v>
      </c>
      <c r="NH333" s="5">
        <v>262.10000000000002</v>
      </c>
      <c r="NI333" s="5">
        <v>236.5</v>
      </c>
      <c r="NJ333" s="5">
        <v>281.10000000000002</v>
      </c>
      <c r="NK333" s="5">
        <v>221.4</v>
      </c>
      <c r="NL333" s="5">
        <v>262.3</v>
      </c>
      <c r="NM333" s="5">
        <v>240.8</v>
      </c>
      <c r="NN333" s="5">
        <v>348.8</v>
      </c>
      <c r="NO333" s="5">
        <v>348.5</v>
      </c>
      <c r="NP333" s="5">
        <v>389.4</v>
      </c>
      <c r="NQ333" s="5">
        <v>393.6</v>
      </c>
      <c r="NR333" s="5">
        <v>360.8</v>
      </c>
      <c r="NS333" s="5">
        <v>272.39999999999998</v>
      </c>
      <c r="NT333" s="5">
        <v>350.9</v>
      </c>
      <c r="NU333" s="5">
        <v>359.1</v>
      </c>
      <c r="NV333" s="5">
        <v>370.8</v>
      </c>
      <c r="NW333" s="5">
        <v>392.3</v>
      </c>
      <c r="NX333" s="5">
        <v>359.2</v>
      </c>
      <c r="NY333" s="5">
        <v>280.8</v>
      </c>
      <c r="NZ333" s="5">
        <v>361.9</v>
      </c>
    </row>
    <row r="334" spans="1:392" x14ac:dyDescent="0.35">
      <c r="A334" s="5">
        <v>2023</v>
      </c>
      <c r="B334" s="5" t="s">
        <v>399</v>
      </c>
      <c r="C334" s="5">
        <v>259.2</v>
      </c>
      <c r="D334" s="5">
        <v>223</v>
      </c>
      <c r="E334" s="5">
        <v>259</v>
      </c>
      <c r="F334" s="5">
        <v>222.5</v>
      </c>
      <c r="G334" s="5">
        <v>232.1</v>
      </c>
      <c r="H334" s="5">
        <v>217.8</v>
      </c>
      <c r="I334" s="5">
        <v>1742.1</v>
      </c>
      <c r="J334" s="5">
        <v>489.7</v>
      </c>
      <c r="K334" s="5">
        <v>625.1</v>
      </c>
      <c r="L334" s="5">
        <v>662.5</v>
      </c>
      <c r="M334" s="5">
        <v>662.5</v>
      </c>
      <c r="N334" s="5">
        <v>492</v>
      </c>
      <c r="O334" s="5">
        <v>666.6</v>
      </c>
      <c r="P334" s="5">
        <v>200.2</v>
      </c>
      <c r="Q334" s="5">
        <v>492</v>
      </c>
      <c r="R334" s="5">
        <v>136</v>
      </c>
      <c r="S334" s="5">
        <v>135.1</v>
      </c>
      <c r="T334" s="5">
        <v>139</v>
      </c>
      <c r="U334" s="5">
        <v>259.8</v>
      </c>
      <c r="V334" s="5">
        <v>268</v>
      </c>
      <c r="W334" s="5">
        <v>266.3</v>
      </c>
      <c r="X334" s="5">
        <v>259.39999999999998</v>
      </c>
      <c r="Y334" s="5">
        <v>275.10000000000002</v>
      </c>
      <c r="Z334" s="5">
        <v>245</v>
      </c>
      <c r="AA334" s="5">
        <v>276.60000000000002</v>
      </c>
      <c r="AB334" s="5">
        <v>211.2</v>
      </c>
      <c r="AC334" s="5">
        <v>266.75</v>
      </c>
      <c r="AD334" s="5">
        <v>322.3</v>
      </c>
      <c r="AE334" s="5">
        <v>309.10000000000002</v>
      </c>
      <c r="AF334" s="5">
        <v>149.80000000000001</v>
      </c>
      <c r="AG334" s="5">
        <v>282.60000000000002</v>
      </c>
      <c r="AH334" s="5">
        <v>259.2</v>
      </c>
      <c r="AI334" s="5">
        <v>309</v>
      </c>
      <c r="AJ334" s="5">
        <v>259.2</v>
      </c>
      <c r="AK334" s="5">
        <v>309.60000000000002</v>
      </c>
      <c r="AL334" s="5">
        <v>269.8</v>
      </c>
      <c r="AM334" s="5">
        <v>270.89999999999998</v>
      </c>
      <c r="AN334" s="5">
        <v>321</v>
      </c>
      <c r="AO334" s="5">
        <v>310.39999999999998</v>
      </c>
      <c r="AP334" s="5">
        <v>282.3</v>
      </c>
      <c r="AQ334" s="5">
        <v>381</v>
      </c>
      <c r="AR334" s="5">
        <v>205.4</v>
      </c>
      <c r="AS334" s="5">
        <v>127.1</v>
      </c>
      <c r="AT334" s="5">
        <v>330.7</v>
      </c>
      <c r="AU334" s="5">
        <v>225</v>
      </c>
      <c r="AV334" s="5">
        <v>285.89999999999998</v>
      </c>
      <c r="AW334" s="5">
        <v>213.6</v>
      </c>
      <c r="AX334" s="5">
        <v>328.8</v>
      </c>
      <c r="AY334" s="5">
        <v>216.6</v>
      </c>
      <c r="AZ334" s="5">
        <v>223.9</v>
      </c>
      <c r="BA334" s="5">
        <v>74.400000000000006</v>
      </c>
      <c r="BB334" s="5">
        <v>223.9</v>
      </c>
      <c r="BC334" s="5">
        <v>381</v>
      </c>
      <c r="BD334" s="5">
        <v>213.6</v>
      </c>
      <c r="BE334" s="5">
        <v>255</v>
      </c>
      <c r="BF334" s="5">
        <v>203.2</v>
      </c>
      <c r="BG334" s="5">
        <v>221</v>
      </c>
      <c r="BH334" s="5">
        <v>203.8</v>
      </c>
      <c r="BI334" s="5">
        <v>202.2</v>
      </c>
      <c r="BJ334" s="5">
        <v>229.6</v>
      </c>
      <c r="BK334" s="5">
        <v>276.8</v>
      </c>
      <c r="BL334" s="5">
        <v>394.9</v>
      </c>
      <c r="BM334" s="5">
        <v>402.7</v>
      </c>
      <c r="BN334" s="5">
        <v>501.4</v>
      </c>
      <c r="BO334" s="5">
        <v>253.7</v>
      </c>
      <c r="BP334" s="5">
        <v>393.8</v>
      </c>
      <c r="BQ334" s="5">
        <v>402.7</v>
      </c>
      <c r="BR334" s="5">
        <v>113.1</v>
      </c>
      <c r="BS334" s="5">
        <v>249.9</v>
      </c>
      <c r="BT334" s="5">
        <v>344.9</v>
      </c>
      <c r="BU334" s="5">
        <v>398.5</v>
      </c>
      <c r="BV334" s="5">
        <v>503.3</v>
      </c>
      <c r="BW334" s="5">
        <v>337.1</v>
      </c>
      <c r="BX334" s="5">
        <v>348.9</v>
      </c>
      <c r="BY334" s="5">
        <v>81</v>
      </c>
      <c r="BZ334" s="5">
        <v>79.5</v>
      </c>
      <c r="CA334" s="5">
        <v>129</v>
      </c>
      <c r="CB334" s="5">
        <v>128.4</v>
      </c>
      <c r="CC334" s="5">
        <v>131.5</v>
      </c>
      <c r="CD334" s="5">
        <v>184.3</v>
      </c>
      <c r="CE334" s="5">
        <v>131.5</v>
      </c>
      <c r="CF334" s="5">
        <v>151.5</v>
      </c>
      <c r="CG334" s="5">
        <v>196.1</v>
      </c>
      <c r="CH334" s="5">
        <v>245.4</v>
      </c>
      <c r="CI334" s="5">
        <v>221.4</v>
      </c>
      <c r="CJ334" s="5">
        <v>282.10000000000002</v>
      </c>
      <c r="CK334" s="5">
        <v>222.4</v>
      </c>
      <c r="CL334" s="5">
        <v>196.1</v>
      </c>
      <c r="CM334" s="5">
        <v>230.7</v>
      </c>
      <c r="CN334" s="5">
        <v>281</v>
      </c>
      <c r="CO334" s="5">
        <v>195.7</v>
      </c>
      <c r="CP334" s="5">
        <v>225</v>
      </c>
      <c r="CQ334" s="5">
        <v>86.9</v>
      </c>
      <c r="CR334" s="5">
        <v>578.5</v>
      </c>
      <c r="CS334" s="5">
        <v>212.2</v>
      </c>
      <c r="CT334" s="5">
        <v>578.70000000000005</v>
      </c>
      <c r="CU334" s="5">
        <v>601.70000000000005</v>
      </c>
      <c r="CV334" s="5">
        <v>209.2</v>
      </c>
      <c r="CW334" s="5">
        <v>361.8</v>
      </c>
      <c r="CX334" s="5">
        <v>86.9</v>
      </c>
      <c r="CY334" s="5">
        <v>212.2</v>
      </c>
      <c r="CZ334" s="5">
        <v>262.39999999999998</v>
      </c>
      <c r="DA334" s="5">
        <v>262.39999999999998</v>
      </c>
      <c r="DB334" s="5">
        <v>333.5</v>
      </c>
      <c r="DC334" s="5">
        <v>261.8</v>
      </c>
      <c r="DD334" s="5">
        <v>262.39999999999998</v>
      </c>
      <c r="DE334" s="5">
        <v>263.2</v>
      </c>
      <c r="DF334" s="5">
        <v>194.4</v>
      </c>
      <c r="DG334" s="5">
        <v>264.2</v>
      </c>
      <c r="DH334" s="5">
        <v>263.2</v>
      </c>
      <c r="DI334" s="5">
        <v>252</v>
      </c>
      <c r="DJ334" s="5">
        <v>258.8</v>
      </c>
      <c r="DK334" s="5">
        <v>257.3</v>
      </c>
      <c r="DL334" s="5">
        <v>269</v>
      </c>
      <c r="DM334" s="5">
        <v>258.7</v>
      </c>
      <c r="DN334" s="5">
        <v>258.7</v>
      </c>
      <c r="DO334" s="5">
        <v>278.60000000000002</v>
      </c>
      <c r="DP334" s="5">
        <v>278.89999999999998</v>
      </c>
      <c r="DQ334" s="5">
        <v>198.8</v>
      </c>
      <c r="DR334" s="5">
        <v>343.8</v>
      </c>
      <c r="DS334" s="5">
        <v>210</v>
      </c>
      <c r="DT334" s="5">
        <v>292.39999999999998</v>
      </c>
      <c r="DU334" s="5">
        <v>340.6</v>
      </c>
      <c r="DV334" s="5">
        <v>169.9</v>
      </c>
      <c r="DW334" s="5">
        <v>167.3</v>
      </c>
      <c r="DX334" s="5">
        <v>166.9</v>
      </c>
      <c r="DY334" s="5">
        <v>218.1</v>
      </c>
      <c r="DZ334" s="5">
        <v>280.89999999999998</v>
      </c>
      <c r="EA334" s="5">
        <v>278.89999999999998</v>
      </c>
      <c r="EB334" s="5">
        <v>95.1</v>
      </c>
      <c r="EC334" s="5">
        <v>243.3</v>
      </c>
      <c r="ED334" s="5">
        <v>259.2</v>
      </c>
      <c r="EE334" s="5">
        <v>89.1</v>
      </c>
      <c r="EF334" s="5">
        <v>258</v>
      </c>
      <c r="EG334" s="5">
        <v>272.60000000000002</v>
      </c>
      <c r="EH334" s="5">
        <v>267.5</v>
      </c>
      <c r="EI334" s="5">
        <v>98.5</v>
      </c>
      <c r="EJ334" s="5">
        <v>99.6</v>
      </c>
      <c r="EK334" s="5">
        <v>97.2</v>
      </c>
      <c r="EL334" s="5">
        <v>134.6</v>
      </c>
      <c r="EM334" s="5">
        <v>261.7</v>
      </c>
      <c r="EN334" s="5">
        <v>130.80000000000001</v>
      </c>
      <c r="EO334" s="5">
        <v>110.5</v>
      </c>
      <c r="EP334" s="5">
        <v>297.60000000000002</v>
      </c>
      <c r="EQ334" s="5">
        <v>295.5</v>
      </c>
      <c r="ER334" s="5">
        <v>130.80000000000001</v>
      </c>
      <c r="ES334" s="5">
        <v>297</v>
      </c>
      <c r="ET334" s="5">
        <v>222.2</v>
      </c>
      <c r="EU334" s="5">
        <v>195.2</v>
      </c>
      <c r="EV334" s="5">
        <v>187.5</v>
      </c>
      <c r="EW334" s="5">
        <v>295.5</v>
      </c>
      <c r="EX334" s="5">
        <v>296.60000000000002</v>
      </c>
      <c r="EY334" s="5">
        <v>222</v>
      </c>
      <c r="EZ334" s="5">
        <v>261.7</v>
      </c>
      <c r="FA334" s="5">
        <v>295.60000000000002</v>
      </c>
      <c r="FB334" s="5">
        <v>488.1</v>
      </c>
      <c r="FC334" s="5">
        <v>1015.6</v>
      </c>
      <c r="FD334" s="5">
        <v>481.8</v>
      </c>
      <c r="FE334" s="5">
        <v>484.1</v>
      </c>
      <c r="FF334" s="5">
        <v>217.2</v>
      </c>
      <c r="FG334" s="5">
        <v>280</v>
      </c>
      <c r="FH334" s="5">
        <v>280.2</v>
      </c>
      <c r="FI334" s="5">
        <v>222.5</v>
      </c>
      <c r="FJ334" s="5">
        <v>246.6</v>
      </c>
      <c r="FK334" s="5">
        <v>341</v>
      </c>
      <c r="FL334" s="5">
        <v>251.7</v>
      </c>
      <c r="FM334" s="5">
        <v>317.64999999999998</v>
      </c>
      <c r="FN334" s="5">
        <v>223.6</v>
      </c>
      <c r="FO334" s="5">
        <v>294.3</v>
      </c>
      <c r="FP334" s="5">
        <v>336.7</v>
      </c>
      <c r="FQ334" s="5">
        <v>223.9</v>
      </c>
      <c r="FR334" s="5">
        <v>275.35000000000002</v>
      </c>
      <c r="FS334" s="5">
        <v>281.2</v>
      </c>
      <c r="FT334" s="5">
        <v>326.8</v>
      </c>
      <c r="FU334" s="5">
        <v>250.9</v>
      </c>
      <c r="FV334" s="5">
        <v>340.3</v>
      </c>
      <c r="FW334" s="5">
        <v>171.2</v>
      </c>
      <c r="FX334" s="5">
        <v>94.4</v>
      </c>
      <c r="FY334" s="5">
        <v>169.3</v>
      </c>
      <c r="FZ334" s="5">
        <v>155.9</v>
      </c>
      <c r="GA334" s="5">
        <v>190.95</v>
      </c>
      <c r="GB334" s="5">
        <v>210.9</v>
      </c>
      <c r="GC334" s="5">
        <v>212.6</v>
      </c>
      <c r="GD334" s="5">
        <v>259.89999999999998</v>
      </c>
      <c r="GE334" s="5">
        <v>216</v>
      </c>
      <c r="GF334" s="5">
        <v>94.4</v>
      </c>
      <c r="GG334" s="5">
        <v>94.3</v>
      </c>
      <c r="GH334" s="5">
        <v>157.1</v>
      </c>
      <c r="GI334" s="5">
        <v>251.4</v>
      </c>
      <c r="GJ334" s="5">
        <v>283.2</v>
      </c>
      <c r="GK334" s="5">
        <v>259.39999999999998</v>
      </c>
      <c r="GL334" s="5">
        <v>243</v>
      </c>
      <c r="GM334" s="5">
        <v>272.60000000000002</v>
      </c>
      <c r="GN334" s="5">
        <v>284.10000000000002</v>
      </c>
      <c r="GO334" s="5">
        <v>281.5</v>
      </c>
      <c r="GP334" s="5">
        <v>158</v>
      </c>
      <c r="GQ334" s="5">
        <v>212.3</v>
      </c>
      <c r="GR334" s="5">
        <v>269.39999999999998</v>
      </c>
      <c r="GS334" s="5">
        <v>270.39999999999998</v>
      </c>
      <c r="GT334" s="5">
        <v>158</v>
      </c>
      <c r="GU334" s="5">
        <v>261.2</v>
      </c>
      <c r="GV334" s="5">
        <v>278.8</v>
      </c>
      <c r="GW334" s="5">
        <v>358.4</v>
      </c>
      <c r="GX334" s="5">
        <v>343.8</v>
      </c>
      <c r="GY334" s="5">
        <v>214.5</v>
      </c>
      <c r="GZ334" s="5">
        <v>348.6</v>
      </c>
      <c r="HA334" s="5">
        <v>214.5</v>
      </c>
      <c r="HB334" s="5">
        <v>344.4</v>
      </c>
      <c r="HC334" s="5">
        <v>276.8</v>
      </c>
      <c r="HD334" s="5">
        <v>346</v>
      </c>
      <c r="HE334" s="5">
        <v>273.3</v>
      </c>
      <c r="HF334" s="5">
        <v>282.5</v>
      </c>
      <c r="HG334" s="5">
        <v>206.4</v>
      </c>
      <c r="HH334" s="5">
        <v>271.7</v>
      </c>
      <c r="HI334" s="5">
        <v>271.7</v>
      </c>
      <c r="HJ334" s="5">
        <v>198.6</v>
      </c>
      <c r="HK334" s="5">
        <v>197</v>
      </c>
      <c r="HL334" s="5">
        <v>285.7</v>
      </c>
      <c r="HM334" s="5">
        <v>295.89999999999998</v>
      </c>
      <c r="HN334" s="5">
        <v>285.3</v>
      </c>
      <c r="HO334" s="5">
        <v>285.7</v>
      </c>
      <c r="HP334" s="5">
        <v>273.2</v>
      </c>
      <c r="HQ334" s="5">
        <v>332.9</v>
      </c>
      <c r="HR334" s="5">
        <v>198.6</v>
      </c>
      <c r="HS334" s="5">
        <v>285</v>
      </c>
      <c r="HT334" s="5">
        <v>264.7</v>
      </c>
      <c r="HU334" s="5">
        <v>276.8</v>
      </c>
      <c r="HV334" s="5">
        <v>376.6</v>
      </c>
      <c r="HW334" s="5">
        <v>554</v>
      </c>
      <c r="HX334" s="5">
        <v>232.4</v>
      </c>
      <c r="HY334" s="5">
        <v>109</v>
      </c>
      <c r="HZ334" s="5">
        <v>1412.8</v>
      </c>
      <c r="IA334" s="5">
        <v>381</v>
      </c>
      <c r="IB334" s="5">
        <v>225.6</v>
      </c>
      <c r="IC334" s="5">
        <v>229.8</v>
      </c>
      <c r="ID334" s="5">
        <v>242.6</v>
      </c>
      <c r="IE334" s="5">
        <v>220.3</v>
      </c>
      <c r="IF334" s="5">
        <v>235.4</v>
      </c>
      <c r="IG334" s="5">
        <v>293.7</v>
      </c>
      <c r="IH334" s="5">
        <v>293.5</v>
      </c>
      <c r="II334" s="5">
        <v>235.7</v>
      </c>
      <c r="IJ334" s="5">
        <v>293.5</v>
      </c>
      <c r="IK334" s="5">
        <v>297</v>
      </c>
      <c r="IL334" s="5">
        <v>298.60000000000002</v>
      </c>
      <c r="IM334" s="5">
        <v>222</v>
      </c>
      <c r="IN334" s="5">
        <v>238.4</v>
      </c>
      <c r="IO334" s="5">
        <v>220.3</v>
      </c>
      <c r="IP334" s="5">
        <v>238.3</v>
      </c>
      <c r="IQ334" s="5">
        <v>244.6</v>
      </c>
      <c r="IR334" s="5">
        <v>52.1</v>
      </c>
      <c r="IS334" s="5">
        <v>352.7</v>
      </c>
      <c r="IT334" s="5">
        <v>231.6</v>
      </c>
      <c r="IU334" s="5">
        <v>216.5</v>
      </c>
      <c r="IV334" s="5">
        <v>56.7</v>
      </c>
      <c r="IW334" s="5">
        <v>231.6</v>
      </c>
      <c r="IX334" s="5">
        <v>58.2</v>
      </c>
      <c r="IY334" s="5">
        <v>1056</v>
      </c>
      <c r="IZ334" s="5">
        <v>237.8</v>
      </c>
      <c r="JA334" s="5">
        <v>377</v>
      </c>
      <c r="JB334" s="5">
        <v>100.6</v>
      </c>
      <c r="JC334" s="5">
        <v>97.3</v>
      </c>
      <c r="JD334" s="5">
        <v>98.6</v>
      </c>
      <c r="JE334" s="5">
        <v>106.1</v>
      </c>
      <c r="JF334" s="5">
        <v>97</v>
      </c>
      <c r="JG334" s="5">
        <v>98.6</v>
      </c>
      <c r="JH334" s="5">
        <v>85.4</v>
      </c>
      <c r="JI334" s="5">
        <v>106.6</v>
      </c>
      <c r="JJ334" s="5">
        <v>109.4</v>
      </c>
      <c r="JK334" s="5">
        <v>98.6</v>
      </c>
      <c r="JL334" s="5">
        <v>424.4</v>
      </c>
      <c r="JM334" s="5">
        <v>219.6</v>
      </c>
      <c r="JN334" s="5">
        <v>113</v>
      </c>
      <c r="JO334" s="5">
        <v>307.10000000000002</v>
      </c>
      <c r="JP334" s="5">
        <v>196</v>
      </c>
      <c r="JQ334" s="5">
        <v>195.9</v>
      </c>
      <c r="JR334" s="5">
        <v>262.60000000000002</v>
      </c>
      <c r="JS334" s="5">
        <v>232.9</v>
      </c>
      <c r="JT334" s="5">
        <v>308.5</v>
      </c>
      <c r="JU334" s="5">
        <v>270.2</v>
      </c>
      <c r="JV334" s="5">
        <v>228.3</v>
      </c>
      <c r="JW334" s="5">
        <v>244.3</v>
      </c>
      <c r="JX334" s="5">
        <v>274.2</v>
      </c>
      <c r="JY334" s="5">
        <v>230.2</v>
      </c>
      <c r="JZ334" s="5">
        <v>248.4</v>
      </c>
      <c r="KA334" s="5">
        <v>243</v>
      </c>
      <c r="KB334" s="5">
        <v>273.5</v>
      </c>
      <c r="KC334" s="5">
        <v>271.10000000000002</v>
      </c>
      <c r="KD334" s="5">
        <v>241.4</v>
      </c>
      <c r="KE334" s="5">
        <v>185.1</v>
      </c>
      <c r="KF334" s="5">
        <v>218.3</v>
      </c>
      <c r="KG334" s="5">
        <v>185.1</v>
      </c>
      <c r="KH334" s="5">
        <v>276.7</v>
      </c>
      <c r="KI334" s="5">
        <v>152.30000000000001</v>
      </c>
      <c r="KJ334" s="5">
        <v>280</v>
      </c>
      <c r="KK334" s="5">
        <v>173.6</v>
      </c>
      <c r="KL334" s="5">
        <v>217.9</v>
      </c>
      <c r="KM334" s="5">
        <v>173</v>
      </c>
      <c r="KN334" s="5">
        <v>171.2</v>
      </c>
      <c r="KO334" s="5">
        <v>131.9</v>
      </c>
      <c r="KP334" s="5">
        <v>173.6</v>
      </c>
      <c r="KQ334" s="5">
        <v>345.2</v>
      </c>
      <c r="KR334" s="5">
        <v>129.9</v>
      </c>
      <c r="KS334" s="5">
        <v>62.2</v>
      </c>
      <c r="KT334" s="5">
        <v>62.4</v>
      </c>
      <c r="KU334" s="5">
        <v>96.5</v>
      </c>
      <c r="KV334" s="5">
        <v>72.8</v>
      </c>
      <c r="KW334" s="5">
        <v>66.900000000000006</v>
      </c>
      <c r="KX334" s="5">
        <v>151.1</v>
      </c>
      <c r="KY334" s="5">
        <v>35.5</v>
      </c>
      <c r="KZ334" s="5">
        <v>62.2</v>
      </c>
      <c r="LA334" s="5">
        <v>61.05</v>
      </c>
      <c r="LB334" s="5">
        <v>59.9</v>
      </c>
      <c r="LC334" s="5">
        <v>35.5</v>
      </c>
      <c r="LD334" s="5">
        <v>69</v>
      </c>
      <c r="LE334" s="5">
        <v>350.7</v>
      </c>
      <c r="LF334" s="5">
        <v>80</v>
      </c>
      <c r="LG334" s="5">
        <v>78.599999999999994</v>
      </c>
      <c r="LH334" s="5">
        <v>53.2</v>
      </c>
      <c r="LI334" s="5">
        <v>95.1</v>
      </c>
      <c r="LJ334" s="5">
        <v>77.400000000000006</v>
      </c>
      <c r="LK334" s="5">
        <v>80</v>
      </c>
      <c r="LL334" s="5">
        <v>36.799999999999997</v>
      </c>
      <c r="LM334" s="5">
        <v>85.4</v>
      </c>
      <c r="LN334" s="5">
        <v>268.10000000000002</v>
      </c>
      <c r="LO334" s="5">
        <v>278.39999999999998</v>
      </c>
      <c r="LP334" s="5">
        <v>290.5</v>
      </c>
      <c r="LQ334" s="5">
        <v>253</v>
      </c>
      <c r="LR334" s="5">
        <v>280.8</v>
      </c>
      <c r="LS334" s="5">
        <v>283.8</v>
      </c>
      <c r="LT334" s="5">
        <v>283.8</v>
      </c>
      <c r="LU334" s="5">
        <v>219</v>
      </c>
      <c r="LV334" s="5">
        <v>281.8</v>
      </c>
      <c r="LW334" s="5">
        <v>327.2</v>
      </c>
      <c r="LX334" s="5">
        <v>284.7</v>
      </c>
      <c r="LY334" s="5">
        <v>192.9</v>
      </c>
      <c r="LZ334" s="5">
        <v>279.5</v>
      </c>
      <c r="MA334" s="5">
        <v>193.7</v>
      </c>
      <c r="MB334" s="5">
        <v>253.2</v>
      </c>
      <c r="MC334" s="5">
        <v>279.89999999999998</v>
      </c>
      <c r="MD334" s="5">
        <v>252</v>
      </c>
      <c r="ME334" s="5">
        <v>280.8</v>
      </c>
      <c r="MF334" s="5">
        <v>265.8</v>
      </c>
      <c r="MG334" s="5">
        <v>176.9</v>
      </c>
      <c r="MH334" s="5">
        <v>256.5</v>
      </c>
      <c r="MI334" s="5">
        <v>263.89999999999998</v>
      </c>
      <c r="MJ334" s="5">
        <v>271.89999999999998</v>
      </c>
      <c r="MK334" s="5">
        <v>269.2</v>
      </c>
      <c r="ML334" s="5">
        <v>267.60000000000002</v>
      </c>
      <c r="MM334" s="5">
        <v>266.3</v>
      </c>
      <c r="MN334" s="5">
        <v>272.60000000000002</v>
      </c>
      <c r="MO334" s="5">
        <v>264.5</v>
      </c>
      <c r="MP334" s="5">
        <v>266.89999999999998</v>
      </c>
      <c r="MQ334" s="5">
        <v>259.3</v>
      </c>
      <c r="MR334" s="5">
        <v>256.5</v>
      </c>
      <c r="MS334" s="5">
        <v>233.9</v>
      </c>
      <c r="MT334" s="5">
        <v>327.5</v>
      </c>
      <c r="MU334" s="5">
        <v>254.6</v>
      </c>
      <c r="MV334" s="5">
        <v>265.3</v>
      </c>
      <c r="MW334" s="5">
        <v>280.89999999999998</v>
      </c>
      <c r="MX334" s="5">
        <v>273.7</v>
      </c>
      <c r="MY334" s="5">
        <v>239.6</v>
      </c>
      <c r="MZ334" s="5">
        <v>267.3</v>
      </c>
      <c r="NA334" s="5">
        <v>153.80000000000001</v>
      </c>
      <c r="NB334" s="5">
        <v>145.1</v>
      </c>
      <c r="NC334" s="5">
        <v>198.8</v>
      </c>
      <c r="ND334" s="5">
        <v>194.7</v>
      </c>
      <c r="NE334" s="5">
        <v>100.6</v>
      </c>
      <c r="NF334" s="5">
        <v>93.3</v>
      </c>
      <c r="NG334" s="5">
        <v>94.8</v>
      </c>
      <c r="NH334" s="5">
        <v>148.9</v>
      </c>
      <c r="NI334" s="5">
        <v>122</v>
      </c>
      <c r="NJ334" s="5">
        <v>192.8</v>
      </c>
      <c r="NK334" s="5">
        <v>100.2</v>
      </c>
      <c r="NL334" s="5">
        <v>148.1</v>
      </c>
      <c r="NM334" s="5">
        <v>123</v>
      </c>
      <c r="NN334" s="5">
        <v>219.9</v>
      </c>
      <c r="NO334" s="5">
        <v>221.4</v>
      </c>
      <c r="NP334" s="5">
        <v>323.5</v>
      </c>
      <c r="NQ334" s="5">
        <v>264.39999999999998</v>
      </c>
      <c r="NR334" s="5">
        <v>290.10000000000002</v>
      </c>
      <c r="NS334" s="5">
        <v>195</v>
      </c>
      <c r="NT334" s="5">
        <v>252.6</v>
      </c>
      <c r="NU334" s="5">
        <v>220.9</v>
      </c>
      <c r="NV334" s="5">
        <v>282.10000000000002</v>
      </c>
      <c r="NW334" s="5">
        <v>263.39999999999998</v>
      </c>
      <c r="NX334" s="5">
        <v>289.7</v>
      </c>
      <c r="NY334" s="5">
        <v>197.2</v>
      </c>
      <c r="NZ334" s="5">
        <v>290.10000000000002</v>
      </c>
    </row>
    <row r="335" spans="1:392" x14ac:dyDescent="0.35">
      <c r="A335" s="5">
        <v>2024</v>
      </c>
      <c r="B335" s="5" t="s">
        <v>399</v>
      </c>
      <c r="C335" s="5">
        <v>415.3</v>
      </c>
      <c r="D335" s="5">
        <v>359.3</v>
      </c>
      <c r="E335" s="5">
        <v>415.9</v>
      </c>
      <c r="F335" s="5">
        <v>357.8</v>
      </c>
      <c r="G335" s="5">
        <v>371.6</v>
      </c>
      <c r="H335" s="5">
        <v>312.2</v>
      </c>
      <c r="I335" s="5">
        <v>1930.4</v>
      </c>
      <c r="J335" s="5">
        <v>837.1</v>
      </c>
      <c r="K335" s="5">
        <v>829.6</v>
      </c>
      <c r="L335" s="5">
        <v>797.7</v>
      </c>
      <c r="M335" s="5">
        <v>797.7</v>
      </c>
      <c r="N335" s="5">
        <v>841</v>
      </c>
      <c r="O335" s="5">
        <v>796.6</v>
      </c>
      <c r="P335" s="5">
        <v>319.10000000000002</v>
      </c>
      <c r="Q335" s="5">
        <v>841</v>
      </c>
      <c r="R335" s="5">
        <v>313.60000000000002</v>
      </c>
      <c r="S335" s="5">
        <v>312.5</v>
      </c>
      <c r="T335" s="5">
        <v>330.1</v>
      </c>
      <c r="U335" s="5">
        <v>385</v>
      </c>
      <c r="V335" s="5">
        <v>382.8</v>
      </c>
      <c r="W335" s="5">
        <v>382.4</v>
      </c>
      <c r="X335" s="5">
        <v>433.4</v>
      </c>
      <c r="Y335" s="5">
        <v>410.9</v>
      </c>
      <c r="Z335" s="5">
        <v>417.1</v>
      </c>
      <c r="AA335" s="5">
        <v>411.6</v>
      </c>
      <c r="AB335" s="5">
        <v>332.4</v>
      </c>
      <c r="AC335" s="5">
        <v>393.15</v>
      </c>
      <c r="AD335" s="5">
        <v>453.9</v>
      </c>
      <c r="AE335" s="5">
        <v>439.9</v>
      </c>
      <c r="AF335" s="5">
        <v>268.2</v>
      </c>
      <c r="AG335" s="5">
        <v>417.5</v>
      </c>
      <c r="AH335" s="5">
        <v>396.2</v>
      </c>
      <c r="AI335" s="5">
        <v>442.8</v>
      </c>
      <c r="AJ335" s="5">
        <v>396.2</v>
      </c>
      <c r="AK335" s="5">
        <v>442.4</v>
      </c>
      <c r="AL335" s="5">
        <v>388</v>
      </c>
      <c r="AM335" s="5">
        <v>377</v>
      </c>
      <c r="AN335" s="5">
        <v>453.5</v>
      </c>
      <c r="AO335" s="5">
        <v>441.6</v>
      </c>
      <c r="AP335" s="5">
        <v>418.4</v>
      </c>
      <c r="AQ335" s="5">
        <v>721</v>
      </c>
      <c r="AR335" s="5">
        <v>375.1</v>
      </c>
      <c r="AS335" s="5">
        <v>225.7</v>
      </c>
      <c r="AT335" s="5">
        <v>658.8</v>
      </c>
      <c r="AU335" s="5">
        <v>352.2</v>
      </c>
      <c r="AV335" s="5">
        <v>475</v>
      </c>
      <c r="AW335" s="5">
        <v>391.7</v>
      </c>
      <c r="AX335" s="5">
        <v>657.3</v>
      </c>
      <c r="AY335" s="5">
        <v>395.8</v>
      </c>
      <c r="AZ335" s="5">
        <v>353.1</v>
      </c>
      <c r="BA335" s="5">
        <v>200.5</v>
      </c>
      <c r="BB335" s="5">
        <v>353.1</v>
      </c>
      <c r="BC335" s="5">
        <v>721.1</v>
      </c>
      <c r="BD335" s="5">
        <v>391.7</v>
      </c>
      <c r="BE335" s="5">
        <v>413.6</v>
      </c>
      <c r="BF335" s="5">
        <v>333.6</v>
      </c>
      <c r="BG335" s="5">
        <v>342.4</v>
      </c>
      <c r="BH335" s="5">
        <v>337.5</v>
      </c>
      <c r="BI335" s="5">
        <v>374.7</v>
      </c>
      <c r="BJ335" s="5">
        <v>353.6</v>
      </c>
      <c r="BK335" s="5">
        <v>434</v>
      </c>
      <c r="BL335" s="5">
        <v>606.20000000000005</v>
      </c>
      <c r="BM335" s="5">
        <v>614.20000000000005</v>
      </c>
      <c r="BN335" s="5">
        <v>791.9</v>
      </c>
      <c r="BO335" s="5">
        <v>399.4</v>
      </c>
      <c r="BP335" s="5">
        <v>604.6</v>
      </c>
      <c r="BQ335" s="5">
        <v>614.20000000000005</v>
      </c>
      <c r="BR335" s="5">
        <v>198.9</v>
      </c>
      <c r="BS335" s="5">
        <v>395.7</v>
      </c>
      <c r="BT335" s="5">
        <v>475</v>
      </c>
      <c r="BU335" s="5">
        <v>610</v>
      </c>
      <c r="BV335" s="5">
        <v>783.6</v>
      </c>
      <c r="BW335" s="5">
        <v>508</v>
      </c>
      <c r="BX335" s="5">
        <v>476.7</v>
      </c>
      <c r="BY335" s="5">
        <v>166.6</v>
      </c>
      <c r="BZ335" s="5">
        <v>164.7</v>
      </c>
      <c r="CA335" s="5">
        <v>220.9</v>
      </c>
      <c r="CB335" s="5">
        <v>221.2</v>
      </c>
      <c r="CC335" s="5">
        <v>222.5</v>
      </c>
      <c r="CD335" s="5">
        <v>263.2</v>
      </c>
      <c r="CE335" s="5">
        <v>222.5</v>
      </c>
      <c r="CF335" s="5">
        <v>225.8</v>
      </c>
      <c r="CG335" s="5">
        <v>306.3</v>
      </c>
      <c r="CH335" s="5">
        <v>403.7</v>
      </c>
      <c r="CI335" s="5">
        <v>341.5</v>
      </c>
      <c r="CJ335" s="5">
        <v>456.5</v>
      </c>
      <c r="CK335" s="5">
        <v>343.1</v>
      </c>
      <c r="CL335" s="5">
        <v>306.3</v>
      </c>
      <c r="CM335" s="5">
        <v>394.3</v>
      </c>
      <c r="CN335" s="5">
        <v>455.6</v>
      </c>
      <c r="CO335" s="5">
        <v>302</v>
      </c>
      <c r="CP335" s="5">
        <v>317.10000000000002</v>
      </c>
      <c r="CQ335" s="5">
        <v>163.1</v>
      </c>
      <c r="CR335" s="5">
        <v>911.8</v>
      </c>
      <c r="CS335" s="5">
        <v>371.1</v>
      </c>
      <c r="CT335" s="5">
        <v>917</v>
      </c>
      <c r="CU335" s="5">
        <v>924.9</v>
      </c>
      <c r="CV335" s="5">
        <v>369.1</v>
      </c>
      <c r="CW335" s="5">
        <v>637.79999999999995</v>
      </c>
      <c r="CX335" s="5">
        <v>163.1</v>
      </c>
      <c r="CY335" s="5">
        <v>371.1</v>
      </c>
      <c r="CZ335" s="5">
        <v>392.8</v>
      </c>
      <c r="DA335" s="5">
        <v>392.8</v>
      </c>
      <c r="DB335" s="5">
        <v>458.3</v>
      </c>
      <c r="DC335" s="5">
        <v>385.1</v>
      </c>
      <c r="DD335" s="5">
        <v>390.2</v>
      </c>
      <c r="DE335" s="5">
        <v>389.5</v>
      </c>
      <c r="DF335" s="5">
        <v>333</v>
      </c>
      <c r="DG335" s="5">
        <v>394.8</v>
      </c>
      <c r="DH335" s="5">
        <v>389.5</v>
      </c>
      <c r="DI335" s="5">
        <v>407.5</v>
      </c>
      <c r="DJ335" s="5">
        <v>429.1</v>
      </c>
      <c r="DK335" s="5">
        <v>430.6</v>
      </c>
      <c r="DL335" s="5">
        <v>416.3</v>
      </c>
      <c r="DM335" s="5">
        <v>434.5</v>
      </c>
      <c r="DN335" s="5">
        <v>434.5</v>
      </c>
      <c r="DO335" s="5">
        <v>474.6</v>
      </c>
      <c r="DP335" s="5">
        <v>477.2</v>
      </c>
      <c r="DQ335" s="5">
        <v>236.8</v>
      </c>
      <c r="DR335" s="5">
        <v>490.3</v>
      </c>
      <c r="DS335" s="5">
        <v>281</v>
      </c>
      <c r="DT335" s="5">
        <v>422.4</v>
      </c>
      <c r="DU335" s="5">
        <v>496.7</v>
      </c>
      <c r="DV335" s="5">
        <v>251.9</v>
      </c>
      <c r="DW335" s="5">
        <v>244.6</v>
      </c>
      <c r="DX335" s="5">
        <v>243.8</v>
      </c>
      <c r="DY335" s="5">
        <v>284.8</v>
      </c>
      <c r="DZ335" s="5">
        <v>480.4</v>
      </c>
      <c r="EA335" s="5">
        <v>477.2</v>
      </c>
      <c r="EB335" s="5">
        <v>227.5</v>
      </c>
      <c r="EC335" s="5">
        <v>336.5</v>
      </c>
      <c r="ED335" s="5">
        <v>396.2</v>
      </c>
      <c r="EE335" s="5">
        <v>205</v>
      </c>
      <c r="EF335" s="5">
        <v>393.6</v>
      </c>
      <c r="EG335" s="5">
        <v>337.8</v>
      </c>
      <c r="EH335" s="5">
        <v>335.9</v>
      </c>
      <c r="EI335" s="5">
        <v>195.8</v>
      </c>
      <c r="EJ335" s="5">
        <v>196.6</v>
      </c>
      <c r="EK335" s="5">
        <v>194.7</v>
      </c>
      <c r="EL335" s="5">
        <v>223.7</v>
      </c>
      <c r="EM335" s="5">
        <v>397</v>
      </c>
      <c r="EN335" s="5">
        <v>222.9</v>
      </c>
      <c r="EO335" s="5">
        <v>193.9</v>
      </c>
      <c r="EP335" s="5">
        <v>488.8</v>
      </c>
      <c r="EQ335" s="5">
        <v>492.1</v>
      </c>
      <c r="ER335" s="5">
        <v>222.9</v>
      </c>
      <c r="ES335" s="5">
        <v>490.5</v>
      </c>
      <c r="ET335" s="5">
        <v>416.7</v>
      </c>
      <c r="EU335" s="5">
        <v>327.9</v>
      </c>
      <c r="EV335" s="5">
        <v>315.8</v>
      </c>
      <c r="EW335" s="5">
        <v>492.1</v>
      </c>
      <c r="EX335" s="5">
        <v>492.1</v>
      </c>
      <c r="EY335" s="5">
        <v>402.5</v>
      </c>
      <c r="EZ335" s="5">
        <v>397</v>
      </c>
      <c r="FA335" s="5">
        <v>493.7</v>
      </c>
      <c r="FB335" s="5">
        <v>653.29999999999995</v>
      </c>
      <c r="FC335" s="5">
        <v>1233</v>
      </c>
      <c r="FD335" s="5">
        <v>645.4</v>
      </c>
      <c r="FE335" s="5">
        <v>650.79999999999995</v>
      </c>
      <c r="FF335" s="5">
        <v>292.7</v>
      </c>
      <c r="FG335" s="5">
        <v>431.8</v>
      </c>
      <c r="FH335" s="5">
        <v>430.1</v>
      </c>
      <c r="FI335" s="5">
        <v>357.8</v>
      </c>
      <c r="FJ335" s="5">
        <v>305.3</v>
      </c>
      <c r="FK335" s="5">
        <v>361.5</v>
      </c>
      <c r="FL335" s="5">
        <v>306.89999999999998</v>
      </c>
      <c r="FM335" s="5">
        <v>332.85</v>
      </c>
      <c r="FN335" s="5">
        <v>281.8</v>
      </c>
      <c r="FO335" s="5">
        <v>304.2</v>
      </c>
      <c r="FP335" s="5">
        <v>351.1</v>
      </c>
      <c r="FQ335" s="5">
        <v>290</v>
      </c>
      <c r="FR335" s="5">
        <v>328.5</v>
      </c>
      <c r="FS335" s="5">
        <v>401.4</v>
      </c>
      <c r="FT335" s="5">
        <v>367</v>
      </c>
      <c r="FU335" s="5">
        <v>306.7</v>
      </c>
      <c r="FV335" s="5">
        <v>362.1</v>
      </c>
      <c r="FW335" s="5">
        <v>230.1</v>
      </c>
      <c r="FX335" s="5">
        <v>137.5</v>
      </c>
      <c r="FY335" s="5">
        <v>222.6</v>
      </c>
      <c r="FZ335" s="5">
        <v>208.8</v>
      </c>
      <c r="GA335" s="5">
        <v>244.25</v>
      </c>
      <c r="GB335" s="5">
        <v>265.89999999999998</v>
      </c>
      <c r="GC335" s="5">
        <v>265.89999999999998</v>
      </c>
      <c r="GD335" s="5">
        <v>303.39999999999998</v>
      </c>
      <c r="GE335" s="5">
        <v>264.7</v>
      </c>
      <c r="GF335" s="5">
        <v>137.5</v>
      </c>
      <c r="GG335" s="5">
        <v>137.9</v>
      </c>
      <c r="GH335" s="5">
        <v>242.7</v>
      </c>
      <c r="GI335" s="5">
        <v>406.3</v>
      </c>
      <c r="GJ335" s="5">
        <v>388</v>
      </c>
      <c r="GK335" s="5">
        <v>432.8</v>
      </c>
      <c r="GL335" s="5">
        <v>412.5</v>
      </c>
      <c r="GM335" s="5">
        <v>414.2</v>
      </c>
      <c r="GN335" s="5">
        <v>387.7</v>
      </c>
      <c r="GO335" s="5">
        <v>390.9</v>
      </c>
      <c r="GP335" s="5">
        <v>242.5</v>
      </c>
      <c r="GQ335" s="5">
        <v>265.7</v>
      </c>
      <c r="GR335" s="5">
        <v>355.3</v>
      </c>
      <c r="GS335" s="5">
        <v>354.3</v>
      </c>
      <c r="GT335" s="5">
        <v>242.5</v>
      </c>
      <c r="GU335" s="5">
        <v>302.5</v>
      </c>
      <c r="GV335" s="5">
        <v>401.6</v>
      </c>
      <c r="GW335" s="5">
        <v>382.1</v>
      </c>
      <c r="GX335" s="5">
        <v>490.3</v>
      </c>
      <c r="GY335" s="5">
        <v>283.3</v>
      </c>
      <c r="GZ335" s="5">
        <v>488.5</v>
      </c>
      <c r="HA335" s="5">
        <v>283.3</v>
      </c>
      <c r="HB335" s="5">
        <v>485.7</v>
      </c>
      <c r="HC335" s="5">
        <v>433.8</v>
      </c>
      <c r="HD335" s="5">
        <v>482.9</v>
      </c>
      <c r="HE335" s="5">
        <v>414.7</v>
      </c>
      <c r="HF335" s="5">
        <v>454</v>
      </c>
      <c r="HG335" s="5">
        <v>345.3</v>
      </c>
      <c r="HH335" s="5">
        <v>412.6</v>
      </c>
      <c r="HI335" s="5">
        <v>412.3</v>
      </c>
      <c r="HJ335" s="5">
        <v>327.3</v>
      </c>
      <c r="HK335" s="5">
        <v>329</v>
      </c>
      <c r="HL335" s="5">
        <v>448.3</v>
      </c>
      <c r="HM335" s="5">
        <v>495.7</v>
      </c>
      <c r="HN335" s="5">
        <v>417.9</v>
      </c>
      <c r="HO335" s="5">
        <v>448.3</v>
      </c>
      <c r="HP335" s="5">
        <v>414.4</v>
      </c>
      <c r="HQ335" s="5">
        <v>459.7</v>
      </c>
      <c r="HR335" s="5">
        <v>324.60000000000002</v>
      </c>
      <c r="HS335" s="5">
        <v>420.8</v>
      </c>
      <c r="HT335" s="5">
        <v>392.9</v>
      </c>
      <c r="HU335" s="5">
        <v>432.3</v>
      </c>
      <c r="HV335" s="5">
        <v>716</v>
      </c>
      <c r="HW335" s="5">
        <v>790.9</v>
      </c>
      <c r="HX335" s="5">
        <v>303.5</v>
      </c>
      <c r="HY335" s="5">
        <v>185.2</v>
      </c>
      <c r="HZ335" s="5">
        <v>1804</v>
      </c>
      <c r="IA335" s="5">
        <v>721.1</v>
      </c>
      <c r="IB335" s="5">
        <v>300.8</v>
      </c>
      <c r="IC335" s="5">
        <v>303.2</v>
      </c>
      <c r="ID335" s="5">
        <v>316.10000000000002</v>
      </c>
      <c r="IE335" s="5">
        <v>280.7</v>
      </c>
      <c r="IF335" s="5">
        <v>377.5</v>
      </c>
      <c r="IG335" s="5">
        <v>301.5</v>
      </c>
      <c r="IH335" s="5">
        <v>303</v>
      </c>
      <c r="II335" s="5">
        <v>382.5</v>
      </c>
      <c r="IJ335" s="5">
        <v>303</v>
      </c>
      <c r="IK335" s="5">
        <v>305.60000000000002</v>
      </c>
      <c r="IL335" s="5">
        <v>305</v>
      </c>
      <c r="IM335" s="5">
        <v>281.10000000000002</v>
      </c>
      <c r="IN335" s="5">
        <v>340.6</v>
      </c>
      <c r="IO335" s="5">
        <v>280.7</v>
      </c>
      <c r="IP335" s="5">
        <v>341</v>
      </c>
      <c r="IQ335" s="5">
        <v>316.10000000000002</v>
      </c>
      <c r="IR335" s="5">
        <v>152.9</v>
      </c>
      <c r="IS335" s="5">
        <v>637.1</v>
      </c>
      <c r="IT335" s="5">
        <v>428.6</v>
      </c>
      <c r="IU335" s="5">
        <v>423.1</v>
      </c>
      <c r="IV335" s="5">
        <v>156.19999999999999</v>
      </c>
      <c r="IW335" s="5">
        <v>428.6</v>
      </c>
      <c r="IX335" s="5">
        <v>157.9</v>
      </c>
      <c r="IY335" s="5">
        <v>1456.6</v>
      </c>
      <c r="IZ335" s="5">
        <v>434.6</v>
      </c>
      <c r="JA335" s="5">
        <v>511.2</v>
      </c>
      <c r="JB335" s="5">
        <v>244.4</v>
      </c>
      <c r="JC335" s="5">
        <v>226.2</v>
      </c>
      <c r="JD335" s="5">
        <v>229</v>
      </c>
      <c r="JE335" s="5">
        <v>240.6</v>
      </c>
      <c r="JF335" s="5">
        <v>225.8</v>
      </c>
      <c r="JG335" s="5">
        <v>229</v>
      </c>
      <c r="JH335" s="5">
        <v>175.4</v>
      </c>
      <c r="JI335" s="5">
        <v>250.9</v>
      </c>
      <c r="JJ335" s="5">
        <v>247.4</v>
      </c>
      <c r="JK335" s="5">
        <v>240.5</v>
      </c>
      <c r="JL335" s="5">
        <v>671</v>
      </c>
      <c r="JM335" s="5">
        <v>308.3</v>
      </c>
      <c r="JN335" s="5">
        <v>198.5</v>
      </c>
      <c r="JO335" s="5">
        <v>398.7</v>
      </c>
      <c r="JP335" s="5">
        <v>305</v>
      </c>
      <c r="JQ335" s="5">
        <v>304.60000000000002</v>
      </c>
      <c r="JR335" s="5">
        <v>347.9</v>
      </c>
      <c r="JS335" s="5">
        <v>329.8</v>
      </c>
      <c r="JT335" s="5">
        <v>399.3</v>
      </c>
      <c r="JU335" s="5">
        <v>340.7</v>
      </c>
      <c r="JV335" s="5">
        <v>304.5</v>
      </c>
      <c r="JW335" s="5">
        <v>338.6</v>
      </c>
      <c r="JX335" s="5">
        <v>342</v>
      </c>
      <c r="JY335" s="5">
        <v>302.7</v>
      </c>
      <c r="JZ335" s="5">
        <v>345.8</v>
      </c>
      <c r="KA335" s="5">
        <v>315.2</v>
      </c>
      <c r="KB335" s="5">
        <v>339.6</v>
      </c>
      <c r="KC335" s="5">
        <v>339.3</v>
      </c>
      <c r="KD335" s="5">
        <v>313</v>
      </c>
      <c r="KE335" s="5">
        <v>262.10000000000002</v>
      </c>
      <c r="KF335" s="5">
        <v>293.5</v>
      </c>
      <c r="KG335" s="5">
        <v>262.10000000000002</v>
      </c>
      <c r="KH335" s="5">
        <v>398.9</v>
      </c>
      <c r="KI335" s="5">
        <v>225.1</v>
      </c>
      <c r="KJ335" s="5">
        <v>400</v>
      </c>
      <c r="KK335" s="5">
        <v>258.2</v>
      </c>
      <c r="KL335" s="5">
        <v>313</v>
      </c>
      <c r="KM335" s="5">
        <v>258.7</v>
      </c>
      <c r="KN335" s="5">
        <v>228.7</v>
      </c>
      <c r="KO335" s="5">
        <v>222.8</v>
      </c>
      <c r="KP335" s="5">
        <v>258.2</v>
      </c>
      <c r="KQ335" s="5">
        <v>484.5</v>
      </c>
      <c r="KR335" s="5">
        <v>220.5</v>
      </c>
      <c r="KS335" s="5">
        <v>145.4</v>
      </c>
      <c r="KT335" s="5">
        <v>145.69999999999999</v>
      </c>
      <c r="KU335" s="5">
        <v>150</v>
      </c>
      <c r="KV335" s="5">
        <v>154.69999999999999</v>
      </c>
      <c r="KW335" s="5">
        <v>125.5</v>
      </c>
      <c r="KX335" s="5">
        <v>211</v>
      </c>
      <c r="KY335" s="5">
        <v>92.1</v>
      </c>
      <c r="KZ335" s="5">
        <v>145.4</v>
      </c>
      <c r="LA335" s="5">
        <v>144.15</v>
      </c>
      <c r="LB335" s="5">
        <v>142.9</v>
      </c>
      <c r="LC335" s="5">
        <v>92.1</v>
      </c>
      <c r="LD335" s="5">
        <v>126.3</v>
      </c>
      <c r="LE335" s="5">
        <v>633.5</v>
      </c>
      <c r="LF335" s="5">
        <v>206.5</v>
      </c>
      <c r="LG335" s="5">
        <v>203.3</v>
      </c>
      <c r="LH335" s="5">
        <v>154.6</v>
      </c>
      <c r="LI335" s="5">
        <v>199</v>
      </c>
      <c r="LJ335" s="5">
        <v>202.2</v>
      </c>
      <c r="LK335" s="5">
        <v>207.1</v>
      </c>
      <c r="LL335" s="5">
        <v>92.8</v>
      </c>
      <c r="LM335" s="5">
        <v>161.4</v>
      </c>
      <c r="LN335" s="5">
        <v>418.4</v>
      </c>
      <c r="LO335" s="5">
        <v>397</v>
      </c>
      <c r="LP335" s="5">
        <v>421.6</v>
      </c>
      <c r="LQ335" s="5">
        <v>404.9</v>
      </c>
      <c r="LR335" s="5">
        <v>395</v>
      </c>
      <c r="LS335" s="5">
        <v>423.2</v>
      </c>
      <c r="LT335" s="5">
        <v>423.2</v>
      </c>
      <c r="LU335" s="5">
        <v>377</v>
      </c>
      <c r="LV335" s="5">
        <v>394.2</v>
      </c>
      <c r="LW335" s="5">
        <v>396</v>
      </c>
      <c r="LX335" s="5">
        <v>421.7</v>
      </c>
      <c r="LY335" s="5">
        <v>336.6</v>
      </c>
      <c r="LZ335" s="5">
        <v>439.8</v>
      </c>
      <c r="MA335" s="5">
        <v>338.9</v>
      </c>
      <c r="MB335" s="5">
        <v>403.7</v>
      </c>
      <c r="MC335" s="5">
        <v>439.2</v>
      </c>
      <c r="MD335" s="5">
        <v>408.9</v>
      </c>
      <c r="ME335" s="5">
        <v>395</v>
      </c>
      <c r="MF335" s="5">
        <v>458.8</v>
      </c>
      <c r="MG335" s="5">
        <v>410.3</v>
      </c>
      <c r="MH335" s="5">
        <v>434</v>
      </c>
      <c r="MI335" s="5">
        <v>449.4</v>
      </c>
      <c r="MJ335" s="5">
        <v>414.6</v>
      </c>
      <c r="MK335" s="5">
        <v>452.9</v>
      </c>
      <c r="ML335" s="5">
        <v>456.5</v>
      </c>
      <c r="MM335" s="5">
        <v>427.6</v>
      </c>
      <c r="MN335" s="5">
        <v>414.2</v>
      </c>
      <c r="MO335" s="5">
        <v>448.8</v>
      </c>
      <c r="MP335" s="5">
        <v>457.3</v>
      </c>
      <c r="MQ335" s="5">
        <v>433</v>
      </c>
      <c r="MR335" s="5">
        <v>434</v>
      </c>
      <c r="MS335" s="5">
        <v>448</v>
      </c>
      <c r="MT335" s="5">
        <v>397.2</v>
      </c>
      <c r="MU335" s="5">
        <v>342.1</v>
      </c>
      <c r="MV335" s="5">
        <v>329.7</v>
      </c>
      <c r="MW335" s="5">
        <v>391.3</v>
      </c>
      <c r="MX335" s="5">
        <v>394.1</v>
      </c>
      <c r="MY335" s="5">
        <v>344.3</v>
      </c>
      <c r="MZ335" s="5">
        <v>328.4</v>
      </c>
      <c r="NA335" s="5">
        <v>209.6</v>
      </c>
      <c r="NB335" s="5">
        <v>204</v>
      </c>
      <c r="NC335" s="5">
        <v>236.8</v>
      </c>
      <c r="ND335" s="5">
        <v>236.7</v>
      </c>
      <c r="NE335" s="5">
        <v>150.30000000000001</v>
      </c>
      <c r="NF335" s="5">
        <v>171.8</v>
      </c>
      <c r="NG335" s="5">
        <v>171.5</v>
      </c>
      <c r="NH335" s="5">
        <v>208.4</v>
      </c>
      <c r="NI335" s="5">
        <v>164.2</v>
      </c>
      <c r="NJ335" s="5">
        <v>238</v>
      </c>
      <c r="NK335" s="5">
        <v>171.6</v>
      </c>
      <c r="NL335" s="5">
        <v>208.1</v>
      </c>
      <c r="NM335" s="5">
        <v>162.80000000000001</v>
      </c>
      <c r="NN335" s="5">
        <v>377.1</v>
      </c>
      <c r="NO335" s="5">
        <v>377.2</v>
      </c>
      <c r="NP335" s="5">
        <v>454.1</v>
      </c>
      <c r="NQ335" s="5">
        <v>394.8</v>
      </c>
      <c r="NR335" s="5">
        <v>450.2</v>
      </c>
      <c r="NS335" s="5">
        <v>327.10000000000002</v>
      </c>
      <c r="NT335" s="5">
        <v>404.5</v>
      </c>
      <c r="NU335" s="5">
        <v>379.4</v>
      </c>
      <c r="NV335" s="5">
        <v>439.7</v>
      </c>
      <c r="NW335" s="5">
        <v>394.7</v>
      </c>
      <c r="NX335" s="5">
        <v>450.4</v>
      </c>
      <c r="NY335" s="5">
        <v>324.60000000000002</v>
      </c>
      <c r="NZ335" s="5">
        <v>449.9</v>
      </c>
    </row>
    <row r="336" spans="1:392" x14ac:dyDescent="0.35">
      <c r="A336" s="5">
        <v>2025</v>
      </c>
      <c r="B336" s="5" t="s">
        <v>399</v>
      </c>
      <c r="C336" s="5">
        <v>242.2</v>
      </c>
      <c r="D336" s="5">
        <v>225.8</v>
      </c>
      <c r="E336" s="5">
        <v>243.6</v>
      </c>
      <c r="F336" s="5">
        <v>224.4</v>
      </c>
      <c r="G336" s="5">
        <v>215.7</v>
      </c>
      <c r="H336" s="5">
        <v>215.5</v>
      </c>
      <c r="I336" s="5">
        <v>1423</v>
      </c>
      <c r="J336" s="5">
        <v>583.5</v>
      </c>
      <c r="K336" s="5">
        <v>732.6</v>
      </c>
      <c r="L336" s="5">
        <v>714.2</v>
      </c>
      <c r="M336" s="5">
        <v>714.2</v>
      </c>
      <c r="N336" s="5">
        <v>583.29999999999995</v>
      </c>
      <c r="O336" s="5">
        <v>715.9</v>
      </c>
      <c r="P336" s="5">
        <v>325.3</v>
      </c>
      <c r="Q336" s="5">
        <v>583.29999999999995</v>
      </c>
      <c r="R336" s="5">
        <v>304.39999999999998</v>
      </c>
      <c r="S336" s="5">
        <v>304.5</v>
      </c>
      <c r="T336" s="5">
        <v>311</v>
      </c>
      <c r="U336" s="5">
        <v>218.8</v>
      </c>
      <c r="V336" s="5">
        <v>208.2</v>
      </c>
      <c r="W336" s="5">
        <v>206.7</v>
      </c>
      <c r="X336" s="5">
        <v>253.5</v>
      </c>
      <c r="Y336" s="5">
        <v>238.5</v>
      </c>
      <c r="Z336" s="5">
        <v>241.8</v>
      </c>
      <c r="AA336" s="5">
        <v>239.6</v>
      </c>
      <c r="AB336" s="5">
        <v>201.1</v>
      </c>
      <c r="AC336" s="5">
        <v>239</v>
      </c>
      <c r="AD336" s="5">
        <v>276.89999999999998</v>
      </c>
      <c r="AE336" s="5">
        <v>260</v>
      </c>
      <c r="AF336" s="5">
        <v>135.9</v>
      </c>
      <c r="AG336" s="5">
        <v>243</v>
      </c>
      <c r="AH336" s="5">
        <v>225.7</v>
      </c>
      <c r="AI336" s="5">
        <v>267.10000000000002</v>
      </c>
      <c r="AJ336" s="5">
        <v>225.7</v>
      </c>
      <c r="AK336" s="5">
        <v>262.7</v>
      </c>
      <c r="AL336" s="5">
        <v>244.9</v>
      </c>
      <c r="AM336" s="5">
        <v>230.5</v>
      </c>
      <c r="AN336" s="5">
        <v>281.89999999999998</v>
      </c>
      <c r="AO336" s="5">
        <v>260.2</v>
      </c>
      <c r="AP336" s="5">
        <v>246</v>
      </c>
      <c r="AQ336" s="5">
        <v>590.1</v>
      </c>
      <c r="AR336" s="5">
        <v>268</v>
      </c>
      <c r="AS336" s="5">
        <v>138</v>
      </c>
      <c r="AT336" s="5">
        <v>505.2</v>
      </c>
      <c r="AU336" s="5">
        <v>235.3</v>
      </c>
      <c r="AV336" s="5">
        <v>332.2</v>
      </c>
      <c r="AW336" s="5">
        <v>275.2</v>
      </c>
      <c r="AX336" s="5">
        <v>504.9</v>
      </c>
      <c r="AY336" s="5">
        <v>275.7</v>
      </c>
      <c r="AZ336" s="5">
        <v>238.9</v>
      </c>
      <c r="BA336" s="5">
        <v>139.6</v>
      </c>
      <c r="BB336" s="5">
        <v>238.9</v>
      </c>
      <c r="BC336" s="5">
        <v>591</v>
      </c>
      <c r="BD336" s="5">
        <v>275.2</v>
      </c>
      <c r="BE336" s="5">
        <v>284.8</v>
      </c>
      <c r="BF336" s="5">
        <v>209.7</v>
      </c>
      <c r="BG336" s="5">
        <v>234</v>
      </c>
      <c r="BH336" s="5">
        <v>212.2</v>
      </c>
      <c r="BI336" s="5">
        <v>271.5</v>
      </c>
      <c r="BJ336" s="5">
        <v>244.6</v>
      </c>
      <c r="BK336" s="5">
        <v>295.39999999999998</v>
      </c>
      <c r="BL336" s="5">
        <v>450.8</v>
      </c>
      <c r="BM336" s="5">
        <v>455.7</v>
      </c>
      <c r="BN336" s="5">
        <v>519.79999999999995</v>
      </c>
      <c r="BO336" s="5">
        <v>307.10000000000002</v>
      </c>
      <c r="BP336" s="5">
        <v>453.4</v>
      </c>
      <c r="BQ336" s="5">
        <v>455.7</v>
      </c>
      <c r="BR336" s="5">
        <v>156.5</v>
      </c>
      <c r="BS336" s="5">
        <v>307.39999999999998</v>
      </c>
      <c r="BT336" s="5">
        <v>393.8</v>
      </c>
      <c r="BU336" s="5">
        <v>454.3</v>
      </c>
      <c r="BV336" s="5">
        <v>514.9</v>
      </c>
      <c r="BW336" s="5">
        <v>294.7</v>
      </c>
      <c r="BX336" s="5">
        <v>393.6</v>
      </c>
      <c r="BY336" s="5">
        <v>126.2</v>
      </c>
      <c r="BZ336" s="5">
        <v>126.2</v>
      </c>
      <c r="CA336" s="5">
        <v>130.9</v>
      </c>
      <c r="CB336" s="5">
        <v>144.19999999999999</v>
      </c>
      <c r="CC336" s="5">
        <v>140.4</v>
      </c>
      <c r="CD336" s="5">
        <v>152.9</v>
      </c>
      <c r="CE336" s="5">
        <v>140.4</v>
      </c>
      <c r="CF336" s="5">
        <v>138.9</v>
      </c>
      <c r="CG336" s="5">
        <v>207.5</v>
      </c>
      <c r="CH336" s="5">
        <v>273.3</v>
      </c>
      <c r="CI336" s="5">
        <v>233</v>
      </c>
      <c r="CJ336" s="5">
        <v>324.2</v>
      </c>
      <c r="CK336" s="5">
        <v>233.5</v>
      </c>
      <c r="CL336" s="5">
        <v>207.5</v>
      </c>
      <c r="CM336" s="5">
        <v>261.89999999999998</v>
      </c>
      <c r="CN336" s="5">
        <v>324.2</v>
      </c>
      <c r="CO336" s="5">
        <v>204.3</v>
      </c>
      <c r="CP336" s="5">
        <v>235.3</v>
      </c>
      <c r="CQ336" s="5">
        <v>144.9</v>
      </c>
      <c r="CR336" s="5">
        <v>648.9</v>
      </c>
      <c r="CS336" s="5">
        <v>310.10000000000002</v>
      </c>
      <c r="CT336" s="5">
        <v>651.1</v>
      </c>
      <c r="CU336" s="5">
        <v>641.6</v>
      </c>
      <c r="CV336" s="5">
        <v>310.7</v>
      </c>
      <c r="CW336" s="5">
        <v>515</v>
      </c>
      <c r="CX336" s="5">
        <v>144.9</v>
      </c>
      <c r="CY336" s="5">
        <v>310.10000000000002</v>
      </c>
      <c r="CZ336" s="5">
        <v>285.3</v>
      </c>
      <c r="DA336" s="5">
        <v>285.3</v>
      </c>
      <c r="DB336" s="5">
        <v>335</v>
      </c>
      <c r="DC336" s="5">
        <v>279.10000000000002</v>
      </c>
      <c r="DD336" s="5">
        <v>283.39999999999998</v>
      </c>
      <c r="DE336" s="5">
        <v>279.89999999999998</v>
      </c>
      <c r="DF336" s="5">
        <v>251.9</v>
      </c>
      <c r="DG336" s="5">
        <v>241.7</v>
      </c>
      <c r="DH336" s="5">
        <v>279.89999999999998</v>
      </c>
      <c r="DI336" s="5">
        <v>244.3</v>
      </c>
      <c r="DJ336" s="5">
        <v>245.6</v>
      </c>
      <c r="DK336" s="5">
        <v>246.7</v>
      </c>
      <c r="DL336" s="5">
        <v>245.1</v>
      </c>
      <c r="DM336" s="5">
        <v>265.7</v>
      </c>
      <c r="DN336" s="5">
        <v>265.7</v>
      </c>
      <c r="DO336" s="5">
        <v>341.4</v>
      </c>
      <c r="DP336" s="5">
        <v>340.9</v>
      </c>
      <c r="DQ336" s="5">
        <v>231.1</v>
      </c>
      <c r="DR336" s="5">
        <v>287.39999999999998</v>
      </c>
      <c r="DS336" s="5">
        <v>197.2</v>
      </c>
      <c r="DT336" s="5">
        <v>285.39999999999998</v>
      </c>
      <c r="DU336" s="5">
        <v>299.89999999999998</v>
      </c>
      <c r="DV336" s="5">
        <v>201.1</v>
      </c>
      <c r="DW336" s="5">
        <v>196.6</v>
      </c>
      <c r="DX336" s="5">
        <v>196.5</v>
      </c>
      <c r="DY336" s="5">
        <v>200.8</v>
      </c>
      <c r="DZ336" s="5">
        <v>340.8</v>
      </c>
      <c r="EA336" s="5">
        <v>340.9</v>
      </c>
      <c r="EB336" s="5">
        <v>124.4</v>
      </c>
      <c r="EC336" s="5">
        <v>181.5</v>
      </c>
      <c r="ED336" s="5">
        <v>225.7</v>
      </c>
      <c r="EE336" s="5">
        <v>112.5</v>
      </c>
      <c r="EF336" s="5">
        <v>221.3</v>
      </c>
      <c r="EG336" s="5">
        <v>210.8</v>
      </c>
      <c r="EH336" s="5">
        <v>209</v>
      </c>
      <c r="EI336" s="5">
        <v>134.69999999999999</v>
      </c>
      <c r="EJ336" s="5">
        <v>135.4</v>
      </c>
      <c r="EK336" s="5">
        <v>133.30000000000001</v>
      </c>
      <c r="EL336" s="5">
        <v>165.6</v>
      </c>
      <c r="EM336" s="5">
        <v>299.5</v>
      </c>
      <c r="EN336" s="5">
        <v>140</v>
      </c>
      <c r="EO336" s="5">
        <v>153.5</v>
      </c>
      <c r="EP336" s="5">
        <v>297.5</v>
      </c>
      <c r="EQ336" s="5">
        <v>302.2</v>
      </c>
      <c r="ER336" s="5">
        <v>140</v>
      </c>
      <c r="ES336" s="5">
        <v>295</v>
      </c>
      <c r="ET336" s="5">
        <v>243.4</v>
      </c>
      <c r="EU336" s="5">
        <v>228.9</v>
      </c>
      <c r="EV336" s="5">
        <v>226.1</v>
      </c>
      <c r="EW336" s="5">
        <v>302.2</v>
      </c>
      <c r="EX336" s="5">
        <v>297.39999999999998</v>
      </c>
      <c r="EY336" s="5">
        <v>224.8</v>
      </c>
      <c r="EZ336" s="5">
        <v>299.5</v>
      </c>
      <c r="FA336" s="5">
        <v>298.8</v>
      </c>
      <c r="FB336" s="5">
        <v>490.2</v>
      </c>
      <c r="FC336" s="5">
        <v>897.1</v>
      </c>
      <c r="FD336" s="5">
        <v>486.7</v>
      </c>
      <c r="FE336" s="5">
        <v>489.4</v>
      </c>
      <c r="FF336" s="5">
        <v>192.6</v>
      </c>
      <c r="FG336" s="5">
        <v>263.8</v>
      </c>
      <c r="FH336" s="5">
        <v>261.10000000000002</v>
      </c>
      <c r="FI336" s="5">
        <v>224.4</v>
      </c>
      <c r="FJ336" s="5">
        <v>194.2</v>
      </c>
      <c r="FK336" s="5">
        <v>263.3</v>
      </c>
      <c r="FL336" s="5">
        <v>192.4</v>
      </c>
      <c r="FM336" s="5">
        <v>246.75</v>
      </c>
      <c r="FN336" s="5">
        <v>220.6</v>
      </c>
      <c r="FO336" s="5">
        <v>230.2</v>
      </c>
      <c r="FP336" s="5">
        <v>237.5</v>
      </c>
      <c r="FQ336" s="5">
        <v>242.1</v>
      </c>
      <c r="FR336" s="5">
        <v>264.14999999999998</v>
      </c>
      <c r="FS336" s="5">
        <v>239.2</v>
      </c>
      <c r="FT336" s="5">
        <v>286.2</v>
      </c>
      <c r="FU336" s="5">
        <v>194.5</v>
      </c>
      <c r="FV336" s="5">
        <v>265.10000000000002</v>
      </c>
      <c r="FW336" s="5">
        <v>162.6</v>
      </c>
      <c r="FX336" s="5">
        <v>144.80000000000001</v>
      </c>
      <c r="FY336" s="5">
        <v>225.2</v>
      </c>
      <c r="FZ336" s="5">
        <v>222.2</v>
      </c>
      <c r="GA336" s="5">
        <v>232.35</v>
      </c>
      <c r="GB336" s="5">
        <v>241.5</v>
      </c>
      <c r="GC336" s="5">
        <v>239.5</v>
      </c>
      <c r="GD336" s="5">
        <v>263.39999999999998</v>
      </c>
      <c r="GE336" s="5">
        <v>239.1</v>
      </c>
      <c r="GF336" s="5">
        <v>143.69999999999999</v>
      </c>
      <c r="GG336" s="5">
        <v>142.9</v>
      </c>
      <c r="GH336" s="5">
        <v>211</v>
      </c>
      <c r="GI336" s="5">
        <v>230.6</v>
      </c>
      <c r="GJ336" s="5">
        <v>272.39999999999998</v>
      </c>
      <c r="GK336" s="5">
        <v>259.2</v>
      </c>
      <c r="GL336" s="5">
        <v>247.3</v>
      </c>
      <c r="GM336" s="5">
        <v>273.5</v>
      </c>
      <c r="GN336" s="5">
        <v>272</v>
      </c>
      <c r="GO336" s="5">
        <v>278.60000000000002</v>
      </c>
      <c r="GP336" s="5">
        <v>212.1</v>
      </c>
      <c r="GQ336" s="5">
        <v>241.8</v>
      </c>
      <c r="GR336" s="5">
        <v>227.8</v>
      </c>
      <c r="GS336" s="5">
        <v>227.9</v>
      </c>
      <c r="GT336" s="5">
        <v>212.1</v>
      </c>
      <c r="GU336" s="5">
        <v>264.3</v>
      </c>
      <c r="GV336" s="5">
        <v>241.2</v>
      </c>
      <c r="GW336" s="5">
        <v>278.60000000000002</v>
      </c>
      <c r="GX336" s="5">
        <v>287.39999999999998</v>
      </c>
      <c r="GY336" s="5">
        <v>187.1</v>
      </c>
      <c r="GZ336" s="5">
        <v>280.8</v>
      </c>
      <c r="HA336" s="5">
        <v>187.1</v>
      </c>
      <c r="HB336" s="5">
        <v>268.39999999999998</v>
      </c>
      <c r="HC336" s="5">
        <v>299</v>
      </c>
      <c r="HD336" s="5">
        <v>267.3</v>
      </c>
      <c r="HE336" s="5">
        <v>304.10000000000002</v>
      </c>
      <c r="HF336" s="5">
        <v>305.10000000000002</v>
      </c>
      <c r="HG336" s="5">
        <v>288.2</v>
      </c>
      <c r="HH336" s="5">
        <v>302.89999999999998</v>
      </c>
      <c r="HI336" s="5">
        <v>306.10000000000002</v>
      </c>
      <c r="HJ336" s="5">
        <v>267.5</v>
      </c>
      <c r="HK336" s="5">
        <v>265.60000000000002</v>
      </c>
      <c r="HL336" s="5">
        <v>309.3</v>
      </c>
      <c r="HM336" s="5">
        <v>296</v>
      </c>
      <c r="HN336" s="5">
        <v>262.7</v>
      </c>
      <c r="HO336" s="5">
        <v>309.3</v>
      </c>
      <c r="HP336" s="5">
        <v>306.39999999999998</v>
      </c>
      <c r="HQ336" s="5">
        <v>338</v>
      </c>
      <c r="HR336" s="5">
        <v>268.89999999999998</v>
      </c>
      <c r="HS336" s="5">
        <v>266.89999999999998</v>
      </c>
      <c r="HT336" s="5">
        <v>288</v>
      </c>
      <c r="HU336" s="5">
        <v>296.3</v>
      </c>
      <c r="HV336" s="5">
        <v>597.1</v>
      </c>
      <c r="HW336" s="5">
        <v>674.6</v>
      </c>
      <c r="HX336" s="5">
        <v>313.89999999999998</v>
      </c>
      <c r="HY336" s="5">
        <v>203.8</v>
      </c>
      <c r="HZ336" s="5">
        <v>1381.8</v>
      </c>
      <c r="IA336" s="5">
        <v>591</v>
      </c>
      <c r="IB336" s="5">
        <v>315.5</v>
      </c>
      <c r="IC336" s="5">
        <v>314.60000000000002</v>
      </c>
      <c r="ID336" s="5">
        <v>218.5</v>
      </c>
      <c r="IE336" s="5">
        <v>221.3</v>
      </c>
      <c r="IF336" s="5">
        <v>230.2</v>
      </c>
      <c r="IG336" s="5">
        <v>223.2</v>
      </c>
      <c r="IH336" s="5">
        <v>226.7</v>
      </c>
      <c r="II336" s="5">
        <v>241.2</v>
      </c>
      <c r="IJ336" s="5">
        <v>226.7</v>
      </c>
      <c r="IK336" s="5">
        <v>230.8</v>
      </c>
      <c r="IL336" s="5">
        <v>228.4</v>
      </c>
      <c r="IM336" s="5">
        <v>218.7</v>
      </c>
      <c r="IN336" s="5">
        <v>200.3</v>
      </c>
      <c r="IO336" s="5">
        <v>221.3</v>
      </c>
      <c r="IP336" s="5">
        <v>200.7</v>
      </c>
      <c r="IQ336" s="5">
        <v>216.4</v>
      </c>
      <c r="IR336" s="5">
        <v>141.5</v>
      </c>
      <c r="IS336" s="5">
        <v>514.79999999999995</v>
      </c>
      <c r="IT336" s="5">
        <v>355.2</v>
      </c>
      <c r="IU336" s="5">
        <v>352</v>
      </c>
      <c r="IV336" s="5">
        <v>146.69999999999999</v>
      </c>
      <c r="IW336" s="5">
        <v>355.2</v>
      </c>
      <c r="IX336" s="5">
        <v>148</v>
      </c>
      <c r="IY336" s="5">
        <v>1125.5</v>
      </c>
      <c r="IZ336" s="5">
        <v>354.8</v>
      </c>
      <c r="JA336" s="5">
        <v>509.6</v>
      </c>
      <c r="JB336" s="5">
        <v>280.8</v>
      </c>
      <c r="JC336" s="5">
        <v>198.1</v>
      </c>
      <c r="JD336" s="5">
        <v>198.5</v>
      </c>
      <c r="JE336" s="5">
        <v>210.7</v>
      </c>
      <c r="JF336" s="5">
        <v>198.4</v>
      </c>
      <c r="JG336" s="5">
        <v>198.5</v>
      </c>
      <c r="JH336" s="5">
        <v>129.5</v>
      </c>
      <c r="JI336" s="5">
        <v>286.60000000000002</v>
      </c>
      <c r="JJ336" s="5">
        <v>212.4</v>
      </c>
      <c r="JK336" s="5">
        <v>278</v>
      </c>
      <c r="JL336" s="5">
        <v>582.29999999999995</v>
      </c>
      <c r="JM336" s="5">
        <v>332.7</v>
      </c>
      <c r="JN336" s="5">
        <v>156.80000000000001</v>
      </c>
      <c r="JO336" s="5">
        <v>287.10000000000002</v>
      </c>
      <c r="JP336" s="5">
        <v>205.4</v>
      </c>
      <c r="JQ336" s="5">
        <v>205.5</v>
      </c>
      <c r="JR336" s="5">
        <v>262.10000000000002</v>
      </c>
      <c r="JS336" s="5">
        <v>246.4</v>
      </c>
      <c r="JT336" s="5">
        <v>289.2</v>
      </c>
      <c r="JU336" s="5">
        <v>220.4</v>
      </c>
      <c r="JV336" s="5">
        <v>201.5</v>
      </c>
      <c r="JW336" s="5">
        <v>186.1</v>
      </c>
      <c r="JX336" s="5">
        <v>219.4</v>
      </c>
      <c r="JY336" s="5">
        <v>196.9</v>
      </c>
      <c r="JZ336" s="5">
        <v>198.9</v>
      </c>
      <c r="KA336" s="5">
        <v>214.3</v>
      </c>
      <c r="KB336" s="5">
        <v>215.2</v>
      </c>
      <c r="KC336" s="5">
        <v>215.2</v>
      </c>
      <c r="KD336" s="5">
        <v>210.5</v>
      </c>
      <c r="KE336" s="5">
        <v>150.4</v>
      </c>
      <c r="KF336" s="5">
        <v>193.5</v>
      </c>
      <c r="KG336" s="5">
        <v>150.4</v>
      </c>
      <c r="KH336" s="5">
        <v>239.6</v>
      </c>
      <c r="KI336" s="5">
        <v>136.5</v>
      </c>
      <c r="KJ336" s="5">
        <v>238.4</v>
      </c>
      <c r="KK336" s="5">
        <v>144.30000000000001</v>
      </c>
      <c r="KL336" s="5">
        <v>218.3</v>
      </c>
      <c r="KM336" s="5">
        <v>147.19999999999999</v>
      </c>
      <c r="KN336" s="5">
        <v>159.6</v>
      </c>
      <c r="KO336" s="5">
        <v>138.9</v>
      </c>
      <c r="KP336" s="5">
        <v>144.30000000000001</v>
      </c>
      <c r="KQ336" s="5">
        <v>271.60000000000002</v>
      </c>
      <c r="KR336" s="5">
        <v>129.80000000000001</v>
      </c>
      <c r="KS336" s="5">
        <v>107.8</v>
      </c>
      <c r="KT336" s="5">
        <v>108.5</v>
      </c>
      <c r="KU336" s="5">
        <v>198.3</v>
      </c>
      <c r="KV336" s="5">
        <v>140.9</v>
      </c>
      <c r="KW336" s="5">
        <v>128.19999999999999</v>
      </c>
      <c r="KX336" s="5">
        <v>222.7</v>
      </c>
      <c r="KY336" s="5">
        <v>83.600000000000009</v>
      </c>
      <c r="KZ336" s="5">
        <v>107.8</v>
      </c>
      <c r="LA336" s="5">
        <v>106.95</v>
      </c>
      <c r="LB336" s="5">
        <v>106.1</v>
      </c>
      <c r="LC336" s="5">
        <v>83.600000000000009</v>
      </c>
      <c r="LD336" s="5">
        <v>130.4</v>
      </c>
      <c r="LE336" s="5">
        <v>513.79999999999995</v>
      </c>
      <c r="LF336" s="5">
        <v>176</v>
      </c>
      <c r="LG336" s="5">
        <v>175</v>
      </c>
      <c r="LH336" s="5">
        <v>138.80000000000001</v>
      </c>
      <c r="LI336" s="5">
        <v>185.7</v>
      </c>
      <c r="LJ336" s="5">
        <v>175.2</v>
      </c>
      <c r="LK336" s="5">
        <v>176.6</v>
      </c>
      <c r="LL336" s="5">
        <v>85.9</v>
      </c>
      <c r="LM336" s="5">
        <v>143.69999999999999</v>
      </c>
      <c r="LN336" s="5">
        <v>253.5</v>
      </c>
      <c r="LO336" s="5">
        <v>264</v>
      </c>
      <c r="LP336" s="5">
        <v>300.39999999999998</v>
      </c>
      <c r="LQ336" s="5">
        <v>239.2</v>
      </c>
      <c r="LR336" s="5">
        <v>259.5</v>
      </c>
      <c r="LS336" s="5">
        <v>302.89999999999998</v>
      </c>
      <c r="LT336" s="5">
        <v>302.89999999999998</v>
      </c>
      <c r="LU336" s="5">
        <v>234.1</v>
      </c>
      <c r="LV336" s="5">
        <v>256.10000000000002</v>
      </c>
      <c r="LW336" s="5">
        <v>292.39999999999998</v>
      </c>
      <c r="LX336" s="5">
        <v>301.89999999999998</v>
      </c>
      <c r="LY336" s="5">
        <v>262.10000000000002</v>
      </c>
      <c r="LZ336" s="5">
        <v>243.1</v>
      </c>
      <c r="MA336" s="5">
        <v>254.6</v>
      </c>
      <c r="MB336" s="5">
        <v>243.8</v>
      </c>
      <c r="MC336" s="5">
        <v>239.3</v>
      </c>
      <c r="MD336" s="5">
        <v>249.5</v>
      </c>
      <c r="ME336" s="5">
        <v>259.5</v>
      </c>
      <c r="MF336" s="5">
        <v>279.7</v>
      </c>
      <c r="MG336" s="5">
        <v>213.4</v>
      </c>
      <c r="MH336" s="5">
        <v>254</v>
      </c>
      <c r="MI336" s="5">
        <v>269.5</v>
      </c>
      <c r="MJ336" s="5">
        <v>271.7</v>
      </c>
      <c r="MK336" s="5">
        <v>268.3</v>
      </c>
      <c r="ML336" s="5">
        <v>275.10000000000002</v>
      </c>
      <c r="MM336" s="5">
        <v>265.10000000000002</v>
      </c>
      <c r="MN336" s="5">
        <v>273.5</v>
      </c>
      <c r="MO336" s="5">
        <v>268.3</v>
      </c>
      <c r="MP336" s="5">
        <v>277.5</v>
      </c>
      <c r="MQ336" s="5">
        <v>259.2</v>
      </c>
      <c r="MR336" s="5">
        <v>254</v>
      </c>
      <c r="MS336" s="5">
        <v>266.5</v>
      </c>
      <c r="MT336" s="5">
        <v>295.60000000000002</v>
      </c>
      <c r="MU336" s="5">
        <v>251.7</v>
      </c>
      <c r="MV336" s="5">
        <v>263.39999999999998</v>
      </c>
      <c r="MW336" s="5">
        <v>282</v>
      </c>
      <c r="MX336" s="5">
        <v>289.89999999999998</v>
      </c>
      <c r="MY336" s="5">
        <v>252.5</v>
      </c>
      <c r="MZ336" s="5">
        <v>261.5</v>
      </c>
      <c r="NA336" s="5">
        <v>225.2</v>
      </c>
      <c r="NB336" s="5">
        <v>202.7</v>
      </c>
      <c r="NC336" s="5">
        <v>231.1</v>
      </c>
      <c r="ND336" s="5">
        <v>213.5</v>
      </c>
      <c r="NE336" s="5">
        <v>201.3</v>
      </c>
      <c r="NF336" s="5">
        <v>176.5</v>
      </c>
      <c r="NG336" s="5">
        <v>178.5</v>
      </c>
      <c r="NH336" s="5">
        <v>212.2</v>
      </c>
      <c r="NI336" s="5">
        <v>235</v>
      </c>
      <c r="NJ336" s="5">
        <v>213</v>
      </c>
      <c r="NK336" s="5">
        <v>188.6</v>
      </c>
      <c r="NL336" s="5">
        <v>211.7</v>
      </c>
      <c r="NM336" s="5">
        <v>237.2</v>
      </c>
      <c r="NN336" s="5">
        <v>231</v>
      </c>
      <c r="NO336" s="5">
        <v>225.9</v>
      </c>
      <c r="NP336" s="5">
        <v>275.7</v>
      </c>
      <c r="NQ336" s="5">
        <v>241.3</v>
      </c>
      <c r="NR336" s="5">
        <v>257.60000000000002</v>
      </c>
      <c r="NS336" s="5">
        <v>161.69999999999999</v>
      </c>
      <c r="NT336" s="5">
        <v>242.2</v>
      </c>
      <c r="NU336" s="5">
        <v>246.3</v>
      </c>
      <c r="NV336" s="5">
        <v>239.8</v>
      </c>
      <c r="NW336" s="5">
        <v>245.5</v>
      </c>
      <c r="NX336" s="5">
        <v>257.39999999999998</v>
      </c>
      <c r="NY336" s="5">
        <v>155.5</v>
      </c>
      <c r="NZ336" s="5">
        <v>258.2</v>
      </c>
    </row>
    <row r="337" spans="1:390" x14ac:dyDescent="0.35">
      <c r="A337" s="5">
        <v>2026</v>
      </c>
      <c r="B337" s="5" t="s">
        <v>399</v>
      </c>
      <c r="C337" s="5">
        <v>230.9</v>
      </c>
      <c r="D337" s="5">
        <v>187.6</v>
      </c>
      <c r="E337" s="5">
        <v>230.1</v>
      </c>
      <c r="F337" s="5">
        <v>189.1</v>
      </c>
      <c r="G337" s="5">
        <v>221.7</v>
      </c>
      <c r="H337" s="5">
        <v>191.4</v>
      </c>
      <c r="I337" s="5">
        <v>1565.9</v>
      </c>
      <c r="J337" s="5">
        <v>698.3</v>
      </c>
      <c r="K337" s="5">
        <v>646.9</v>
      </c>
      <c r="L337" s="5">
        <v>657.4</v>
      </c>
      <c r="M337" s="5">
        <v>657.4</v>
      </c>
      <c r="N337" s="5">
        <v>697.8</v>
      </c>
      <c r="O337" s="5">
        <v>661.5</v>
      </c>
      <c r="P337" s="5">
        <v>220.1</v>
      </c>
      <c r="Q337" s="5">
        <v>697.8</v>
      </c>
      <c r="R337" s="5">
        <v>197.8</v>
      </c>
      <c r="S337" s="5">
        <v>198</v>
      </c>
      <c r="T337" s="5">
        <v>193.8</v>
      </c>
      <c r="U337" s="5">
        <v>205.6</v>
      </c>
      <c r="V337" s="5">
        <v>201.4</v>
      </c>
      <c r="W337" s="5">
        <v>202.3</v>
      </c>
      <c r="X337" s="5">
        <v>280.89999999999998</v>
      </c>
      <c r="Y337" s="5">
        <v>243.2</v>
      </c>
      <c r="Z337" s="5">
        <v>217.6</v>
      </c>
      <c r="AA337" s="5">
        <v>242.6</v>
      </c>
      <c r="AB337" s="5">
        <v>153.69999999999999</v>
      </c>
      <c r="AC337" s="5">
        <v>197.8</v>
      </c>
      <c r="AD337" s="5">
        <v>241.9</v>
      </c>
      <c r="AE337" s="5">
        <v>226.2</v>
      </c>
      <c r="AF337" s="5">
        <v>100</v>
      </c>
      <c r="AG337" s="5">
        <v>228.9</v>
      </c>
      <c r="AH337" s="5">
        <v>204.8</v>
      </c>
      <c r="AI337" s="5">
        <v>227.7</v>
      </c>
      <c r="AJ337" s="5">
        <v>204.8</v>
      </c>
      <c r="AK337" s="5">
        <v>229.1</v>
      </c>
      <c r="AL337" s="5">
        <v>223.9</v>
      </c>
      <c r="AM337" s="5">
        <v>213.4</v>
      </c>
      <c r="AN337" s="5">
        <v>242.3</v>
      </c>
      <c r="AO337" s="5">
        <v>228.3</v>
      </c>
      <c r="AP337" s="5">
        <v>229.3</v>
      </c>
      <c r="AQ337" s="5">
        <v>573.6</v>
      </c>
      <c r="AR337" s="5">
        <v>306.5</v>
      </c>
      <c r="AS337" s="5">
        <v>166.7</v>
      </c>
      <c r="AT337" s="5">
        <v>524.6</v>
      </c>
      <c r="AU337" s="5">
        <v>291</v>
      </c>
      <c r="AV337" s="5">
        <v>373.1</v>
      </c>
      <c r="AW337" s="5">
        <v>321.2</v>
      </c>
      <c r="AX337" s="5">
        <v>522</v>
      </c>
      <c r="AY337" s="5">
        <v>323.60000000000002</v>
      </c>
      <c r="AZ337" s="5">
        <v>295.89999999999998</v>
      </c>
      <c r="BA337" s="5">
        <v>138.5</v>
      </c>
      <c r="BB337" s="5">
        <v>295.89999999999998</v>
      </c>
      <c r="BC337" s="5">
        <v>577</v>
      </c>
      <c r="BD337" s="5">
        <v>321.2</v>
      </c>
      <c r="BE337" s="5">
        <v>231.2</v>
      </c>
      <c r="BF337" s="5">
        <v>193.2</v>
      </c>
      <c r="BG337" s="5">
        <v>213.8</v>
      </c>
      <c r="BH337" s="5">
        <v>194.1</v>
      </c>
      <c r="BI337" s="5">
        <v>197.3</v>
      </c>
      <c r="BJ337" s="5">
        <v>219.6</v>
      </c>
      <c r="BK337" s="5">
        <v>280.60000000000002</v>
      </c>
      <c r="BL337" s="5">
        <v>461.1</v>
      </c>
      <c r="BM337" s="5">
        <v>463</v>
      </c>
      <c r="BN337" s="5">
        <v>685</v>
      </c>
      <c r="BO337" s="5">
        <v>320.89999999999998</v>
      </c>
      <c r="BP337" s="5">
        <v>459.8</v>
      </c>
      <c r="BQ337" s="5">
        <v>463</v>
      </c>
      <c r="BR337" s="5">
        <v>160</v>
      </c>
      <c r="BS337" s="5">
        <v>320.5</v>
      </c>
      <c r="BT337" s="5">
        <v>352.3</v>
      </c>
      <c r="BU337" s="5">
        <v>461.3</v>
      </c>
      <c r="BV337" s="5">
        <v>693.1</v>
      </c>
      <c r="BW337" s="5">
        <v>343.9</v>
      </c>
      <c r="BX337" s="5">
        <v>355.3</v>
      </c>
      <c r="BY337" s="5">
        <v>108.6</v>
      </c>
      <c r="BZ337" s="5">
        <v>108.1</v>
      </c>
      <c r="CA337" s="5">
        <v>163.1</v>
      </c>
      <c r="CB337" s="5">
        <v>167.5</v>
      </c>
      <c r="CC337" s="5">
        <v>167.1</v>
      </c>
      <c r="CD337" s="5">
        <v>164</v>
      </c>
      <c r="CE337" s="5">
        <v>167.1</v>
      </c>
      <c r="CF337" s="5">
        <v>169.2</v>
      </c>
      <c r="CG337" s="5">
        <v>178</v>
      </c>
      <c r="CH337" s="5">
        <v>326.7</v>
      </c>
      <c r="CI337" s="5">
        <v>214.2</v>
      </c>
      <c r="CJ337" s="5">
        <v>294</v>
      </c>
      <c r="CK337" s="5">
        <v>215.6</v>
      </c>
      <c r="CL337" s="5">
        <v>178</v>
      </c>
      <c r="CM337" s="5">
        <v>317.2</v>
      </c>
      <c r="CN337" s="5">
        <v>292.3</v>
      </c>
      <c r="CO337" s="5">
        <v>176.6</v>
      </c>
      <c r="CP337" s="5">
        <v>276.3</v>
      </c>
      <c r="CQ337" s="5">
        <v>45.3</v>
      </c>
      <c r="CR337" s="5">
        <v>482.9</v>
      </c>
      <c r="CS337" s="5">
        <v>153.69999999999999</v>
      </c>
      <c r="CT337" s="5">
        <v>484.8</v>
      </c>
      <c r="CU337" s="5">
        <v>478.8</v>
      </c>
      <c r="CV337" s="5">
        <v>153.4</v>
      </c>
      <c r="CW337" s="5">
        <v>311.5</v>
      </c>
      <c r="CX337" s="5">
        <v>45.3</v>
      </c>
      <c r="CY337" s="5">
        <v>153.69999999999999</v>
      </c>
      <c r="CZ337" s="5">
        <v>246.2</v>
      </c>
      <c r="DA337" s="5">
        <v>246.2</v>
      </c>
      <c r="DB337" s="5">
        <v>290.2</v>
      </c>
      <c r="DC337" s="5">
        <v>248.5</v>
      </c>
      <c r="DD337" s="5">
        <v>247.4</v>
      </c>
      <c r="DE337" s="5">
        <v>246.9</v>
      </c>
      <c r="DF337" s="5">
        <v>205.2</v>
      </c>
      <c r="DG337" s="5">
        <v>237.5</v>
      </c>
      <c r="DH337" s="5">
        <v>246.9</v>
      </c>
      <c r="DI337" s="5">
        <v>270.5</v>
      </c>
      <c r="DJ337" s="5">
        <v>281.2</v>
      </c>
      <c r="DK337" s="5">
        <v>281.2</v>
      </c>
      <c r="DL337" s="5">
        <v>243.1</v>
      </c>
      <c r="DM337" s="5">
        <v>280.2</v>
      </c>
      <c r="DN337" s="5">
        <v>280.2</v>
      </c>
      <c r="DO337" s="5">
        <v>389.6</v>
      </c>
      <c r="DP337" s="5">
        <v>383.5</v>
      </c>
      <c r="DQ337" s="5">
        <v>180</v>
      </c>
      <c r="DR337" s="5">
        <v>357.1</v>
      </c>
      <c r="DS337" s="5">
        <v>190.7</v>
      </c>
      <c r="DT337" s="5">
        <v>339.8</v>
      </c>
      <c r="DU337" s="5">
        <v>371.6</v>
      </c>
      <c r="DV337" s="5">
        <v>152.1</v>
      </c>
      <c r="DW337" s="5">
        <v>150.9</v>
      </c>
      <c r="DX337" s="5">
        <v>150.9</v>
      </c>
      <c r="DY337" s="5">
        <v>197</v>
      </c>
      <c r="DZ337" s="5">
        <v>378.5</v>
      </c>
      <c r="EA337" s="5">
        <v>383.5</v>
      </c>
      <c r="EB337" s="5">
        <v>100.3</v>
      </c>
      <c r="EC337" s="5">
        <v>183.7</v>
      </c>
      <c r="ED337" s="5">
        <v>204.8</v>
      </c>
      <c r="EE337" s="5">
        <v>108.4</v>
      </c>
      <c r="EF337" s="5">
        <v>201.8</v>
      </c>
      <c r="EG337" s="5">
        <v>178.3</v>
      </c>
      <c r="EH337" s="5">
        <v>176.2</v>
      </c>
      <c r="EI337" s="5">
        <v>126.6</v>
      </c>
      <c r="EJ337" s="5">
        <v>127.4</v>
      </c>
      <c r="EK337" s="5">
        <v>125.4</v>
      </c>
      <c r="EL337" s="5">
        <v>129.6</v>
      </c>
      <c r="EM337" s="5">
        <v>285.10000000000002</v>
      </c>
      <c r="EN337" s="5">
        <v>166.2</v>
      </c>
      <c r="EO337" s="5">
        <v>154.30000000000001</v>
      </c>
      <c r="EP337" s="5">
        <v>322.3</v>
      </c>
      <c r="EQ337" s="5">
        <v>326.5</v>
      </c>
      <c r="ER337" s="5">
        <v>166.2</v>
      </c>
      <c r="ES337" s="5">
        <v>322.60000000000002</v>
      </c>
      <c r="ET337" s="5">
        <v>266.39999999999998</v>
      </c>
      <c r="EU337" s="5">
        <v>228.6</v>
      </c>
      <c r="EV337" s="5">
        <v>218.3</v>
      </c>
      <c r="EW337" s="5">
        <v>326.5</v>
      </c>
      <c r="EX337" s="5">
        <v>325</v>
      </c>
      <c r="EY337" s="5">
        <v>255.1</v>
      </c>
      <c r="EZ337" s="5">
        <v>285.10000000000002</v>
      </c>
      <c r="FA337" s="5">
        <v>326.8</v>
      </c>
      <c r="FB337" s="5">
        <v>492.4</v>
      </c>
      <c r="FC337" s="5">
        <v>981.2</v>
      </c>
      <c r="FD337" s="5">
        <v>493.2</v>
      </c>
      <c r="FE337" s="5">
        <v>491.2</v>
      </c>
      <c r="FF337" s="5">
        <v>196.2</v>
      </c>
      <c r="FG337" s="5">
        <v>236.5</v>
      </c>
      <c r="FH337" s="5">
        <v>236.3</v>
      </c>
      <c r="FI337" s="5">
        <v>189.1</v>
      </c>
      <c r="FJ337" s="5">
        <v>220</v>
      </c>
      <c r="FK337" s="5">
        <v>266.5</v>
      </c>
      <c r="FL337" s="5">
        <v>221.1</v>
      </c>
      <c r="FM337" s="5">
        <v>232.65</v>
      </c>
      <c r="FN337" s="5">
        <v>206.1</v>
      </c>
      <c r="FO337" s="5">
        <v>198.8</v>
      </c>
      <c r="FP337" s="5">
        <v>246.2</v>
      </c>
      <c r="FQ337" s="5">
        <v>220.9</v>
      </c>
      <c r="FR337" s="5">
        <v>247.3</v>
      </c>
      <c r="FS337" s="5">
        <v>320.39999999999998</v>
      </c>
      <c r="FT337" s="5">
        <v>273.7</v>
      </c>
      <c r="FU337" s="5">
        <v>223.1</v>
      </c>
      <c r="FV337" s="5">
        <v>268</v>
      </c>
      <c r="FW337" s="5">
        <v>181.5</v>
      </c>
      <c r="FX337" s="5">
        <v>73.099999999999994</v>
      </c>
      <c r="FY337" s="5">
        <v>129.69999999999999</v>
      </c>
      <c r="FZ337" s="5">
        <v>128.9</v>
      </c>
      <c r="GA337" s="5">
        <v>146.69999999999999</v>
      </c>
      <c r="GB337" s="5">
        <v>165</v>
      </c>
      <c r="GC337" s="5">
        <v>163.69999999999999</v>
      </c>
      <c r="GD337" s="5">
        <v>193.9</v>
      </c>
      <c r="GE337" s="5">
        <v>163.4</v>
      </c>
      <c r="GF337" s="5">
        <v>72.599999999999994</v>
      </c>
      <c r="GG337" s="5">
        <v>72.599999999999994</v>
      </c>
      <c r="GH337" s="5">
        <v>124.5</v>
      </c>
      <c r="GI337" s="5">
        <v>271.7</v>
      </c>
      <c r="GJ337" s="5">
        <v>297.7</v>
      </c>
      <c r="GK337" s="5">
        <v>318.10000000000002</v>
      </c>
      <c r="GL337" s="5">
        <v>282.10000000000002</v>
      </c>
      <c r="GM337" s="5">
        <v>319.39999999999998</v>
      </c>
      <c r="GN337" s="5">
        <v>297.2</v>
      </c>
      <c r="GO337" s="5">
        <v>298.8</v>
      </c>
      <c r="GP337" s="5">
        <v>123.8</v>
      </c>
      <c r="GQ337" s="5">
        <v>164.9</v>
      </c>
      <c r="GR337" s="5">
        <v>221.6</v>
      </c>
      <c r="GS337" s="5">
        <v>221.8</v>
      </c>
      <c r="GT337" s="5">
        <v>123.8</v>
      </c>
      <c r="GU337" s="5">
        <v>195.1</v>
      </c>
      <c r="GV337" s="5">
        <v>323.7</v>
      </c>
      <c r="GW337" s="5">
        <v>255.9</v>
      </c>
      <c r="GX337" s="5">
        <v>357.1</v>
      </c>
      <c r="GY337" s="5">
        <v>185.5</v>
      </c>
      <c r="GZ337" s="5">
        <v>348.3</v>
      </c>
      <c r="HA337" s="5">
        <v>185.5</v>
      </c>
      <c r="HB337" s="5">
        <v>287.89999999999998</v>
      </c>
      <c r="HC337" s="5">
        <v>280.2</v>
      </c>
      <c r="HD337" s="5">
        <v>285.10000000000002</v>
      </c>
      <c r="HE337" s="5">
        <v>303.2</v>
      </c>
      <c r="HF337" s="5">
        <v>295.8</v>
      </c>
      <c r="HG337" s="5">
        <v>244.1</v>
      </c>
      <c r="HH337" s="5">
        <v>302</v>
      </c>
      <c r="HI337" s="5">
        <v>301.2</v>
      </c>
      <c r="HJ337" s="5">
        <v>238</v>
      </c>
      <c r="HK337" s="5">
        <v>237.9</v>
      </c>
      <c r="HL337" s="5">
        <v>295.5</v>
      </c>
      <c r="HM337" s="5">
        <v>328.1</v>
      </c>
      <c r="HN337" s="5">
        <v>261.39999999999998</v>
      </c>
      <c r="HO337" s="5">
        <v>295.5</v>
      </c>
      <c r="HP337" s="5">
        <v>302.7</v>
      </c>
      <c r="HQ337" s="5">
        <v>289.7</v>
      </c>
      <c r="HR337" s="5">
        <v>236.9</v>
      </c>
      <c r="HS337" s="5">
        <v>262</v>
      </c>
      <c r="HT337" s="5">
        <v>293.89999999999998</v>
      </c>
      <c r="HU337" s="5">
        <v>279.7</v>
      </c>
      <c r="HV337" s="5">
        <v>579.1</v>
      </c>
      <c r="HW337" s="5">
        <v>604.4</v>
      </c>
      <c r="HX337" s="5">
        <v>220</v>
      </c>
      <c r="HY337" s="5">
        <v>120.9</v>
      </c>
      <c r="HZ337" s="5">
        <v>1408.5</v>
      </c>
      <c r="IA337" s="5">
        <v>577</v>
      </c>
      <c r="IB337" s="5">
        <v>220.4</v>
      </c>
      <c r="IC337" s="5">
        <v>220</v>
      </c>
      <c r="ID337" s="5">
        <v>193.7</v>
      </c>
      <c r="IE337" s="5">
        <v>201.5</v>
      </c>
      <c r="IF337" s="5">
        <v>222.7</v>
      </c>
      <c r="IG337" s="5">
        <v>197</v>
      </c>
      <c r="IH337" s="5">
        <v>197.9</v>
      </c>
      <c r="II337" s="5">
        <v>223.1</v>
      </c>
      <c r="IJ337" s="5">
        <v>197.9</v>
      </c>
      <c r="IK337" s="5">
        <v>201</v>
      </c>
      <c r="IL337" s="5">
        <v>201.2</v>
      </c>
      <c r="IM337" s="5">
        <v>203.5</v>
      </c>
      <c r="IN337" s="5">
        <v>189.8</v>
      </c>
      <c r="IO337" s="5">
        <v>201.5</v>
      </c>
      <c r="IP337" s="5">
        <v>189.5</v>
      </c>
      <c r="IQ337" s="5">
        <v>195.8</v>
      </c>
      <c r="IR337" s="5">
        <v>59.7</v>
      </c>
      <c r="IS337" s="5">
        <v>313.8</v>
      </c>
      <c r="IT337" s="5">
        <v>212.5</v>
      </c>
      <c r="IU337" s="5">
        <v>203.1</v>
      </c>
      <c r="IV337" s="5">
        <v>62.4</v>
      </c>
      <c r="IW337" s="5">
        <v>212.5</v>
      </c>
      <c r="IX337" s="5">
        <v>62.6</v>
      </c>
      <c r="IY337" s="5">
        <v>947.1</v>
      </c>
      <c r="IZ337" s="5">
        <v>212.3</v>
      </c>
      <c r="JA337" s="5">
        <v>406.7</v>
      </c>
      <c r="JB337" s="5">
        <v>182.9</v>
      </c>
      <c r="JC337" s="5">
        <v>143.5</v>
      </c>
      <c r="JD337" s="5">
        <v>143.69999999999999</v>
      </c>
      <c r="JE337" s="5">
        <v>195.3</v>
      </c>
      <c r="JF337" s="5">
        <v>143</v>
      </c>
      <c r="JG337" s="5">
        <v>143.69999999999999</v>
      </c>
      <c r="JH337" s="5">
        <v>114.1</v>
      </c>
      <c r="JI337" s="5">
        <v>185.4</v>
      </c>
      <c r="JJ337" s="5">
        <v>197.1</v>
      </c>
      <c r="JK337" s="5">
        <v>182.4</v>
      </c>
      <c r="JL337" s="5">
        <v>511.6</v>
      </c>
      <c r="JM337" s="5">
        <v>257.39999999999998</v>
      </c>
      <c r="JN337" s="5">
        <v>160.1</v>
      </c>
      <c r="JO337" s="5">
        <v>336.5</v>
      </c>
      <c r="JP337" s="5">
        <v>178.2</v>
      </c>
      <c r="JQ337" s="5">
        <v>177.5</v>
      </c>
      <c r="JR337" s="5">
        <v>317.39999999999998</v>
      </c>
      <c r="JS337" s="5">
        <v>253.7</v>
      </c>
      <c r="JT337" s="5">
        <v>337.5</v>
      </c>
      <c r="JU337" s="5">
        <v>178.4</v>
      </c>
      <c r="JV337" s="5">
        <v>154.6</v>
      </c>
      <c r="JW337" s="5">
        <v>185</v>
      </c>
      <c r="JX337" s="5">
        <v>180.2</v>
      </c>
      <c r="JY337" s="5">
        <v>154.4</v>
      </c>
      <c r="JZ337" s="5">
        <v>187.1</v>
      </c>
      <c r="KA337" s="5">
        <v>193.4</v>
      </c>
      <c r="KB337" s="5">
        <v>179.2</v>
      </c>
      <c r="KC337" s="5">
        <v>178.3</v>
      </c>
      <c r="KD337" s="5">
        <v>191.8</v>
      </c>
      <c r="KE337" s="5">
        <v>161.80000000000001</v>
      </c>
      <c r="KF337" s="5">
        <v>195.9</v>
      </c>
      <c r="KG337" s="5">
        <v>161.80000000000001</v>
      </c>
      <c r="KH337" s="5">
        <v>318.39999999999998</v>
      </c>
      <c r="KI337" s="5">
        <v>167</v>
      </c>
      <c r="KJ337" s="5">
        <v>318.3</v>
      </c>
      <c r="KK337" s="5">
        <v>157.4</v>
      </c>
      <c r="KL337" s="5">
        <v>192.1</v>
      </c>
      <c r="KM337" s="5">
        <v>159.6</v>
      </c>
      <c r="KN337" s="5">
        <v>176.8</v>
      </c>
      <c r="KO337" s="5">
        <v>165.2</v>
      </c>
      <c r="KP337" s="5">
        <v>157.4</v>
      </c>
      <c r="KQ337" s="5">
        <v>286.5</v>
      </c>
      <c r="KR337" s="5">
        <v>162.1</v>
      </c>
      <c r="KS337" s="5">
        <v>44.5</v>
      </c>
      <c r="KT337" s="5">
        <v>44.9</v>
      </c>
      <c r="KU337" s="5">
        <v>105.5</v>
      </c>
      <c r="KV337" s="5">
        <v>61.1</v>
      </c>
      <c r="KW337" s="5">
        <v>54.2</v>
      </c>
      <c r="KX337" s="5">
        <v>128.19999999999999</v>
      </c>
      <c r="KY337" s="5">
        <v>28.3</v>
      </c>
      <c r="KZ337" s="5">
        <v>44.5</v>
      </c>
      <c r="LA337" s="5">
        <v>44.85</v>
      </c>
      <c r="LB337" s="5">
        <v>45.2</v>
      </c>
      <c r="LC337" s="5">
        <v>28.3</v>
      </c>
      <c r="LD337" s="5">
        <v>55.2</v>
      </c>
      <c r="LE337" s="5">
        <v>312</v>
      </c>
      <c r="LF337" s="5">
        <v>87.6</v>
      </c>
      <c r="LG337" s="5">
        <v>87.3</v>
      </c>
      <c r="LH337" s="5">
        <v>58.5</v>
      </c>
      <c r="LI337" s="5">
        <v>87.9</v>
      </c>
      <c r="LJ337" s="5">
        <v>87.1</v>
      </c>
      <c r="LK337" s="5">
        <v>87.7</v>
      </c>
      <c r="LL337" s="5">
        <v>28</v>
      </c>
      <c r="LM337" s="5">
        <v>44.7</v>
      </c>
      <c r="LN337" s="5">
        <v>243.4</v>
      </c>
      <c r="LO337" s="5">
        <v>257</v>
      </c>
      <c r="LP337" s="5">
        <v>300.10000000000002</v>
      </c>
      <c r="LQ337" s="5">
        <v>213.5</v>
      </c>
      <c r="LR337" s="5">
        <v>254.9</v>
      </c>
      <c r="LS337" s="5">
        <v>279.60000000000002</v>
      </c>
      <c r="LT337" s="5">
        <v>279.60000000000002</v>
      </c>
      <c r="LU337" s="5">
        <v>220</v>
      </c>
      <c r="LV337" s="5">
        <v>254.8</v>
      </c>
      <c r="LW337" s="5">
        <v>316.2</v>
      </c>
      <c r="LX337" s="5">
        <v>278.3</v>
      </c>
      <c r="LY337" s="5">
        <v>207.6</v>
      </c>
      <c r="LZ337" s="5">
        <v>232.1</v>
      </c>
      <c r="MA337" s="5">
        <v>210.4</v>
      </c>
      <c r="MB337" s="5">
        <v>212.4</v>
      </c>
      <c r="MC337" s="5">
        <v>232</v>
      </c>
      <c r="MD337" s="5">
        <v>270.60000000000002</v>
      </c>
      <c r="ME337" s="5">
        <v>254.9</v>
      </c>
      <c r="MF337" s="5">
        <v>311</v>
      </c>
      <c r="MG337" s="5">
        <v>195</v>
      </c>
      <c r="MH337" s="5">
        <v>282.10000000000002</v>
      </c>
      <c r="MI337" s="5">
        <v>298.89999999999998</v>
      </c>
      <c r="MJ337" s="5">
        <v>320.89999999999998</v>
      </c>
      <c r="MK337" s="5">
        <v>307.5</v>
      </c>
      <c r="ML337" s="5">
        <v>309.2</v>
      </c>
      <c r="MM337" s="5">
        <v>304.2</v>
      </c>
      <c r="MN337" s="5">
        <v>319.39999999999998</v>
      </c>
      <c r="MO337" s="5">
        <v>298.3</v>
      </c>
      <c r="MP337" s="5">
        <v>309.7</v>
      </c>
      <c r="MQ337" s="5">
        <v>318.89999999999998</v>
      </c>
      <c r="MR337" s="5">
        <v>282.10000000000002</v>
      </c>
      <c r="MS337" s="5">
        <v>237.5</v>
      </c>
      <c r="MT337" s="5">
        <v>317.3</v>
      </c>
      <c r="MU337" s="5">
        <v>320.3</v>
      </c>
      <c r="MV337" s="5">
        <v>292.89999999999998</v>
      </c>
      <c r="MW337" s="5">
        <v>298.89999999999998</v>
      </c>
      <c r="MX337" s="5">
        <v>308.5</v>
      </c>
      <c r="MY337" s="5">
        <v>298</v>
      </c>
      <c r="MZ337" s="5">
        <v>292</v>
      </c>
      <c r="NA337" s="5">
        <v>129.9</v>
      </c>
      <c r="NB337" s="5">
        <v>123.8</v>
      </c>
      <c r="NC337" s="5">
        <v>180</v>
      </c>
      <c r="ND337" s="5">
        <v>168</v>
      </c>
      <c r="NE337" s="5">
        <v>106.7</v>
      </c>
      <c r="NF337" s="5">
        <v>84.9</v>
      </c>
      <c r="NG337" s="5">
        <v>85.4</v>
      </c>
      <c r="NH337" s="5">
        <v>127.7</v>
      </c>
      <c r="NI337" s="5">
        <v>129.30000000000001</v>
      </c>
      <c r="NJ337" s="5">
        <v>167.4</v>
      </c>
      <c r="NK337" s="5">
        <v>87.3</v>
      </c>
      <c r="NL337" s="5">
        <v>127.7</v>
      </c>
      <c r="NM337" s="5">
        <v>130.6</v>
      </c>
      <c r="NN337" s="5">
        <v>219.7</v>
      </c>
      <c r="NO337" s="5">
        <v>219.4</v>
      </c>
      <c r="NP337" s="5">
        <v>243</v>
      </c>
      <c r="NQ337" s="5">
        <v>238.9</v>
      </c>
      <c r="NR337" s="5">
        <v>238.9</v>
      </c>
      <c r="NS337" s="5">
        <v>149.4</v>
      </c>
      <c r="NT337" s="5">
        <v>212.7</v>
      </c>
      <c r="NU337" s="5">
        <v>215.5</v>
      </c>
      <c r="NV337" s="5">
        <v>230.6</v>
      </c>
      <c r="NW337" s="5">
        <v>240.2</v>
      </c>
      <c r="NX337" s="5">
        <v>239.3</v>
      </c>
      <c r="NY337" s="5">
        <v>144.69999999999999</v>
      </c>
      <c r="NZ337" s="5">
        <v>238.6</v>
      </c>
    </row>
    <row r="338" spans="1:390" x14ac:dyDescent="0.35">
      <c r="A338" s="5">
        <v>2027</v>
      </c>
      <c r="B338" s="5" t="s">
        <v>399</v>
      </c>
      <c r="C338" s="5">
        <v>441.6</v>
      </c>
      <c r="D338" s="5">
        <v>381.7</v>
      </c>
      <c r="E338" s="5">
        <v>439.2</v>
      </c>
      <c r="F338" s="5">
        <v>384.1</v>
      </c>
      <c r="G338" s="5">
        <v>416.7</v>
      </c>
      <c r="H338" s="5">
        <v>386.1</v>
      </c>
      <c r="I338" s="5">
        <v>1887.7</v>
      </c>
      <c r="J338" s="5">
        <v>726.5</v>
      </c>
      <c r="K338" s="5">
        <v>1019.5</v>
      </c>
      <c r="L338" s="5">
        <v>786.5</v>
      </c>
      <c r="M338" s="5">
        <v>786.5</v>
      </c>
      <c r="N338" s="5">
        <v>725.9</v>
      </c>
      <c r="O338" s="5">
        <v>785</v>
      </c>
      <c r="P338" s="5">
        <v>298.3</v>
      </c>
      <c r="Q338" s="5">
        <v>725.9</v>
      </c>
      <c r="R338" s="5">
        <v>250.9</v>
      </c>
      <c r="S338" s="5">
        <v>251.9</v>
      </c>
      <c r="T338" s="5">
        <v>251.1</v>
      </c>
      <c r="U338" s="5">
        <v>509.2</v>
      </c>
      <c r="V338" s="5">
        <v>477.2</v>
      </c>
      <c r="W338" s="5">
        <v>482.4</v>
      </c>
      <c r="X338" s="5">
        <v>616.29999999999995</v>
      </c>
      <c r="Y338" s="5">
        <v>606.70000000000005</v>
      </c>
      <c r="Z338" s="5">
        <v>532.6</v>
      </c>
      <c r="AA338" s="5">
        <v>599.9</v>
      </c>
      <c r="AB338" s="5">
        <v>440.9</v>
      </c>
      <c r="AC338" s="5">
        <v>456.55</v>
      </c>
      <c r="AD338" s="5">
        <v>472.2</v>
      </c>
      <c r="AE338" s="5">
        <v>457.4</v>
      </c>
      <c r="AF338" s="5">
        <v>254.5</v>
      </c>
      <c r="AG338" s="5">
        <v>452</v>
      </c>
      <c r="AH338" s="5">
        <v>410.5</v>
      </c>
      <c r="AI338" s="5">
        <v>462</v>
      </c>
      <c r="AJ338" s="5">
        <v>410.5</v>
      </c>
      <c r="AK338" s="5">
        <v>463.3</v>
      </c>
      <c r="AL338" s="5">
        <v>448.4</v>
      </c>
      <c r="AM338" s="5">
        <v>423.2</v>
      </c>
      <c r="AN338" s="5">
        <v>474.3</v>
      </c>
      <c r="AO338" s="5">
        <v>461.3</v>
      </c>
      <c r="AP338" s="5">
        <v>453.8</v>
      </c>
      <c r="AQ338" s="5">
        <v>809.5</v>
      </c>
      <c r="AR338" s="5">
        <v>495</v>
      </c>
      <c r="AS338" s="5">
        <v>373.9</v>
      </c>
      <c r="AT338" s="5">
        <v>710.9</v>
      </c>
      <c r="AU338" s="5">
        <v>515.1</v>
      </c>
      <c r="AV338" s="5">
        <v>557</v>
      </c>
      <c r="AW338" s="5">
        <v>503.2</v>
      </c>
      <c r="AX338" s="5">
        <v>712.9</v>
      </c>
      <c r="AY338" s="5">
        <v>500.9</v>
      </c>
      <c r="AZ338" s="5">
        <v>519.9</v>
      </c>
      <c r="BA338" s="5">
        <v>217.3</v>
      </c>
      <c r="BB338" s="5">
        <v>519.9</v>
      </c>
      <c r="BC338" s="5">
        <v>807</v>
      </c>
      <c r="BD338" s="5">
        <v>503.2</v>
      </c>
      <c r="BE338" s="5">
        <v>498.3</v>
      </c>
      <c r="BF338" s="5">
        <v>459.2</v>
      </c>
      <c r="BG338" s="5">
        <v>437.5</v>
      </c>
      <c r="BH338" s="5">
        <v>461.4</v>
      </c>
      <c r="BI338" s="5">
        <v>418</v>
      </c>
      <c r="BJ338" s="5">
        <v>434</v>
      </c>
      <c r="BK338" s="5">
        <v>578.6</v>
      </c>
      <c r="BL338" s="5">
        <v>800</v>
      </c>
      <c r="BM338" s="5">
        <v>798.2</v>
      </c>
      <c r="BN338" s="5">
        <v>786.1</v>
      </c>
      <c r="BO338" s="5">
        <v>509.6</v>
      </c>
      <c r="BP338" s="5">
        <v>797.2</v>
      </c>
      <c r="BQ338" s="5">
        <v>798.2</v>
      </c>
      <c r="BR338" s="5">
        <v>332.2</v>
      </c>
      <c r="BS338" s="5">
        <v>509.4</v>
      </c>
      <c r="BT338" s="5">
        <v>599.29999999999995</v>
      </c>
      <c r="BU338" s="5">
        <v>797.8</v>
      </c>
      <c r="BV338" s="5">
        <v>795.3</v>
      </c>
      <c r="BW338" s="5">
        <v>438.2</v>
      </c>
      <c r="BX338" s="5">
        <v>601.9</v>
      </c>
      <c r="BY338" s="5">
        <v>249.2</v>
      </c>
      <c r="BZ338" s="5">
        <v>250.1</v>
      </c>
      <c r="CA338" s="5">
        <v>360.7</v>
      </c>
      <c r="CB338" s="5">
        <v>376.2</v>
      </c>
      <c r="CC338" s="5">
        <v>372.7</v>
      </c>
      <c r="CD338" s="5">
        <v>447.7</v>
      </c>
      <c r="CE338" s="5">
        <v>372.7</v>
      </c>
      <c r="CF338" s="5">
        <v>404.9</v>
      </c>
      <c r="CG338" s="5">
        <v>381.4</v>
      </c>
      <c r="CH338" s="5">
        <v>517.6</v>
      </c>
      <c r="CI338" s="5">
        <v>439</v>
      </c>
      <c r="CJ338" s="5">
        <v>576.6</v>
      </c>
      <c r="CK338" s="5">
        <v>439.7</v>
      </c>
      <c r="CL338" s="5">
        <v>381.4</v>
      </c>
      <c r="CM338" s="5">
        <v>522.4</v>
      </c>
      <c r="CN338" s="5">
        <v>575.29999999999995</v>
      </c>
      <c r="CO338" s="5">
        <v>380</v>
      </c>
      <c r="CP338" s="5">
        <v>481.1</v>
      </c>
      <c r="CQ338" s="5">
        <v>137.4</v>
      </c>
      <c r="CR338" s="5">
        <v>749.5</v>
      </c>
      <c r="CS338" s="5">
        <v>323.10000000000002</v>
      </c>
      <c r="CT338" s="5">
        <v>747.7</v>
      </c>
      <c r="CU338" s="5">
        <v>764.6</v>
      </c>
      <c r="CV338" s="5">
        <v>320</v>
      </c>
      <c r="CW338" s="5">
        <v>570.5</v>
      </c>
      <c r="CX338" s="5">
        <v>137.4</v>
      </c>
      <c r="CY338" s="5">
        <v>323.10000000000002</v>
      </c>
      <c r="CZ338" s="5">
        <v>516.5</v>
      </c>
      <c r="DA338" s="5">
        <v>516.5</v>
      </c>
      <c r="DB338" s="5">
        <v>709.1</v>
      </c>
      <c r="DC338" s="5">
        <v>521.5</v>
      </c>
      <c r="DD338" s="5">
        <v>519.20000000000005</v>
      </c>
      <c r="DE338" s="5">
        <v>516.5</v>
      </c>
      <c r="DF338" s="5">
        <v>484.4</v>
      </c>
      <c r="DG338" s="5">
        <v>449.7</v>
      </c>
      <c r="DH338" s="5">
        <v>516.5</v>
      </c>
      <c r="DI338" s="5">
        <v>565.1</v>
      </c>
      <c r="DJ338" s="5">
        <v>616</v>
      </c>
      <c r="DK338" s="5">
        <v>621.20000000000005</v>
      </c>
      <c r="DL338" s="5">
        <v>566.6</v>
      </c>
      <c r="DM338" s="5">
        <v>615</v>
      </c>
      <c r="DN338" s="5">
        <v>615</v>
      </c>
      <c r="DO338" s="5">
        <v>559.1</v>
      </c>
      <c r="DP338" s="5">
        <v>559.5</v>
      </c>
      <c r="DQ338" s="5">
        <v>407.5</v>
      </c>
      <c r="DR338" s="5">
        <v>606.20000000000005</v>
      </c>
      <c r="DS338" s="5">
        <v>391.6</v>
      </c>
      <c r="DT338" s="5">
        <v>541.1</v>
      </c>
      <c r="DU338" s="5">
        <v>607.5</v>
      </c>
      <c r="DV338" s="5">
        <v>312.89999999999998</v>
      </c>
      <c r="DW338" s="5">
        <v>307.7</v>
      </c>
      <c r="DX338" s="5">
        <v>307.89999999999998</v>
      </c>
      <c r="DY338" s="5">
        <v>391.3</v>
      </c>
      <c r="DZ338" s="5">
        <v>559.20000000000005</v>
      </c>
      <c r="EA338" s="5">
        <v>559.5</v>
      </c>
      <c r="EB338" s="5">
        <v>196.5</v>
      </c>
      <c r="EC338" s="5">
        <v>353.6</v>
      </c>
      <c r="ED338" s="5">
        <v>410.5</v>
      </c>
      <c r="EE338" s="5">
        <v>188.8</v>
      </c>
      <c r="EF338" s="5">
        <v>404.2</v>
      </c>
      <c r="EG338" s="5">
        <v>345.1</v>
      </c>
      <c r="EH338" s="5">
        <v>343.4</v>
      </c>
      <c r="EI338" s="5">
        <v>224.3</v>
      </c>
      <c r="EJ338" s="5">
        <v>225.9</v>
      </c>
      <c r="EK338" s="5">
        <v>222.3</v>
      </c>
      <c r="EL338" s="5">
        <v>299.5</v>
      </c>
      <c r="EM338" s="5">
        <v>436.8</v>
      </c>
      <c r="EN338" s="5">
        <v>373.4</v>
      </c>
      <c r="EO338" s="5">
        <v>330</v>
      </c>
      <c r="EP338" s="5">
        <v>577.4</v>
      </c>
      <c r="EQ338" s="5">
        <v>582.6</v>
      </c>
      <c r="ER338" s="5">
        <v>373.4</v>
      </c>
      <c r="ES338" s="5">
        <v>579.20000000000005</v>
      </c>
      <c r="ET338" s="5">
        <v>469.7</v>
      </c>
      <c r="EU338" s="5">
        <v>372.2</v>
      </c>
      <c r="EV338" s="5">
        <v>360.4</v>
      </c>
      <c r="EW338" s="5">
        <v>582.6</v>
      </c>
      <c r="EX338" s="5">
        <v>582</v>
      </c>
      <c r="EY338" s="5">
        <v>461.5</v>
      </c>
      <c r="EZ338" s="5">
        <v>436.8</v>
      </c>
      <c r="FA338" s="5">
        <v>584.5</v>
      </c>
      <c r="FB338" s="5">
        <v>715</v>
      </c>
      <c r="FC338" s="5">
        <v>1334</v>
      </c>
      <c r="FD338" s="5">
        <v>718.4</v>
      </c>
      <c r="FE338" s="5">
        <v>714</v>
      </c>
      <c r="FF338" s="5">
        <v>452.4</v>
      </c>
      <c r="FG338" s="5">
        <v>592</v>
      </c>
      <c r="FH338" s="5">
        <v>591.6</v>
      </c>
      <c r="FI338" s="5">
        <v>384.1</v>
      </c>
      <c r="FJ338" s="5">
        <v>426</v>
      </c>
      <c r="FK338" s="5">
        <v>502.4</v>
      </c>
      <c r="FL338" s="5">
        <v>419.5</v>
      </c>
      <c r="FM338" s="5">
        <v>442.75</v>
      </c>
      <c r="FN338" s="5">
        <v>403.7</v>
      </c>
      <c r="FO338" s="5">
        <v>383.1</v>
      </c>
      <c r="FP338" s="5">
        <v>488</v>
      </c>
      <c r="FQ338" s="5">
        <v>417.7</v>
      </c>
      <c r="FR338" s="5">
        <v>470.85</v>
      </c>
      <c r="FS338" s="5">
        <v>584.6</v>
      </c>
      <c r="FT338" s="5">
        <v>524</v>
      </c>
      <c r="FU338" s="5">
        <v>422.9</v>
      </c>
      <c r="FV338" s="5">
        <v>504</v>
      </c>
      <c r="FW338" s="5">
        <v>376</v>
      </c>
      <c r="FX338" s="5">
        <v>168.3</v>
      </c>
      <c r="FY338" s="5">
        <v>291.5</v>
      </c>
      <c r="FZ338" s="5">
        <v>307</v>
      </c>
      <c r="GA338" s="5">
        <v>310.55</v>
      </c>
      <c r="GB338" s="5">
        <v>331.6</v>
      </c>
      <c r="GC338" s="5">
        <v>329.6</v>
      </c>
      <c r="GD338" s="5">
        <v>428.1</v>
      </c>
      <c r="GE338" s="5">
        <v>332</v>
      </c>
      <c r="GF338" s="5">
        <v>167</v>
      </c>
      <c r="GG338" s="5">
        <v>165.7</v>
      </c>
      <c r="GH338" s="5">
        <v>235.5</v>
      </c>
      <c r="GI338" s="5">
        <v>573.29999999999995</v>
      </c>
      <c r="GJ338" s="5">
        <v>695.5</v>
      </c>
      <c r="GK338" s="5">
        <v>652.79999999999995</v>
      </c>
      <c r="GL338" s="5">
        <v>607.4</v>
      </c>
      <c r="GM338" s="5">
        <v>752.9</v>
      </c>
      <c r="GN338" s="5">
        <v>690.9</v>
      </c>
      <c r="GO338" s="5">
        <v>705.3</v>
      </c>
      <c r="GP338" s="5">
        <v>235.4</v>
      </c>
      <c r="GQ338" s="5">
        <v>333</v>
      </c>
      <c r="GR338" s="5">
        <v>431</v>
      </c>
      <c r="GS338" s="5">
        <v>431.7</v>
      </c>
      <c r="GT338" s="5">
        <v>235.4</v>
      </c>
      <c r="GU338" s="5">
        <v>429.8</v>
      </c>
      <c r="GV338" s="5">
        <v>589.20000000000005</v>
      </c>
      <c r="GW338" s="5">
        <v>457.4</v>
      </c>
      <c r="GX338" s="5">
        <v>606.20000000000005</v>
      </c>
      <c r="GY338" s="5">
        <v>373.7</v>
      </c>
      <c r="GZ338" s="5">
        <v>594.5</v>
      </c>
      <c r="HA338" s="5">
        <v>373.7</v>
      </c>
      <c r="HB338" s="5">
        <v>679.3</v>
      </c>
      <c r="HC338" s="5">
        <v>577</v>
      </c>
      <c r="HD338" s="5">
        <v>673.6</v>
      </c>
      <c r="HE338" s="5">
        <v>455.8</v>
      </c>
      <c r="HF338" s="5">
        <v>600.70000000000005</v>
      </c>
      <c r="HG338" s="5">
        <v>390.1</v>
      </c>
      <c r="HH338" s="5">
        <v>455.8</v>
      </c>
      <c r="HI338" s="5">
        <v>454</v>
      </c>
      <c r="HJ338" s="5">
        <v>390.2</v>
      </c>
      <c r="HK338" s="5">
        <v>391.5</v>
      </c>
      <c r="HL338" s="5">
        <v>596.1</v>
      </c>
      <c r="HM338" s="5">
        <v>587</v>
      </c>
      <c r="HN338" s="5">
        <v>613.20000000000005</v>
      </c>
      <c r="HO338" s="5">
        <v>596.1</v>
      </c>
      <c r="HP338" s="5">
        <v>454.1</v>
      </c>
      <c r="HQ338" s="5">
        <v>707.5</v>
      </c>
      <c r="HR338" s="5">
        <v>388</v>
      </c>
      <c r="HS338" s="5">
        <v>614.79999999999995</v>
      </c>
      <c r="HT338" s="5">
        <v>454.2</v>
      </c>
      <c r="HU338" s="5">
        <v>576.9</v>
      </c>
      <c r="HV338" s="5">
        <v>791.3</v>
      </c>
      <c r="HW338" s="5">
        <v>881.5</v>
      </c>
      <c r="HX338" s="5">
        <v>344.2</v>
      </c>
      <c r="HY338" s="5">
        <v>249</v>
      </c>
      <c r="HZ338" s="5">
        <v>1610.2</v>
      </c>
      <c r="IA338" s="5">
        <v>807</v>
      </c>
      <c r="IB338" s="5">
        <v>342</v>
      </c>
      <c r="IC338" s="5">
        <v>343.6</v>
      </c>
      <c r="ID338" s="5">
        <v>377.5</v>
      </c>
      <c r="IE338" s="5">
        <v>405.6</v>
      </c>
      <c r="IF338" s="5">
        <v>409.6</v>
      </c>
      <c r="IG338" s="5">
        <v>381.8</v>
      </c>
      <c r="IH338" s="5">
        <v>382.4</v>
      </c>
      <c r="II338" s="5">
        <v>412.9</v>
      </c>
      <c r="IJ338" s="5">
        <v>382.4</v>
      </c>
      <c r="IK338" s="5">
        <v>382.9</v>
      </c>
      <c r="IL338" s="5">
        <v>381.5</v>
      </c>
      <c r="IM338" s="5">
        <v>403.5</v>
      </c>
      <c r="IN338" s="5">
        <v>369.3</v>
      </c>
      <c r="IO338" s="5">
        <v>405.6</v>
      </c>
      <c r="IP338" s="5">
        <v>368.6</v>
      </c>
      <c r="IQ338" s="5">
        <v>376.3</v>
      </c>
      <c r="IR338" s="5">
        <v>105.1</v>
      </c>
      <c r="IS338" s="5">
        <v>534.70000000000005</v>
      </c>
      <c r="IT338" s="5">
        <v>346.9</v>
      </c>
      <c r="IU338" s="5">
        <v>341.6</v>
      </c>
      <c r="IV338" s="5">
        <v>107</v>
      </c>
      <c r="IW338" s="5">
        <v>346.9</v>
      </c>
      <c r="IX338" s="5">
        <v>108.3</v>
      </c>
      <c r="IY338" s="5">
        <v>1238.5</v>
      </c>
      <c r="IZ338" s="5">
        <v>349.4</v>
      </c>
      <c r="JA338" s="5">
        <v>607.79999999999995</v>
      </c>
      <c r="JB338" s="5">
        <v>267.39999999999998</v>
      </c>
      <c r="JC338" s="5">
        <v>188.4</v>
      </c>
      <c r="JD338" s="5">
        <v>188.8</v>
      </c>
      <c r="JE338" s="5">
        <v>370.3</v>
      </c>
      <c r="JF338" s="5">
        <v>189.1</v>
      </c>
      <c r="JG338" s="5">
        <v>188.8</v>
      </c>
      <c r="JH338" s="5">
        <v>252.1</v>
      </c>
      <c r="JI338" s="5">
        <v>262.60000000000002</v>
      </c>
      <c r="JJ338" s="5">
        <v>370.3</v>
      </c>
      <c r="JK338" s="5">
        <v>267.60000000000002</v>
      </c>
      <c r="JL338" s="5">
        <v>746</v>
      </c>
      <c r="JM338" s="5">
        <v>336.6</v>
      </c>
      <c r="JN338" s="5">
        <v>332.3</v>
      </c>
      <c r="JO338" s="5">
        <v>673.2</v>
      </c>
      <c r="JP338" s="5">
        <v>382.1</v>
      </c>
      <c r="JQ338" s="5">
        <v>380.8</v>
      </c>
      <c r="JR338" s="5">
        <v>655.6</v>
      </c>
      <c r="JS338" s="5">
        <v>482.9</v>
      </c>
      <c r="JT338" s="5">
        <v>671.9</v>
      </c>
      <c r="JU338" s="5">
        <v>348.4</v>
      </c>
      <c r="JV338" s="5">
        <v>337.5</v>
      </c>
      <c r="JW338" s="5">
        <v>357.3</v>
      </c>
      <c r="JX338" s="5">
        <v>347.9</v>
      </c>
      <c r="JY338" s="5">
        <v>337.5</v>
      </c>
      <c r="JZ338" s="5">
        <v>352.5</v>
      </c>
      <c r="KA338" s="5">
        <v>375.4</v>
      </c>
      <c r="KB338" s="5">
        <v>346.7</v>
      </c>
      <c r="KC338" s="5">
        <v>346.1</v>
      </c>
      <c r="KD338" s="5">
        <v>374</v>
      </c>
      <c r="KE338" s="5">
        <v>443.1</v>
      </c>
      <c r="KF338" s="5">
        <v>450.8</v>
      </c>
      <c r="KG338" s="5">
        <v>443.1</v>
      </c>
      <c r="KH338" s="5">
        <v>591.5</v>
      </c>
      <c r="KI338" s="5">
        <v>401.7</v>
      </c>
      <c r="KJ338" s="5">
        <v>585.79999999999995</v>
      </c>
      <c r="KK338" s="5">
        <v>459.3</v>
      </c>
      <c r="KL338" s="5">
        <v>388.4</v>
      </c>
      <c r="KM338" s="5">
        <v>463.4</v>
      </c>
      <c r="KN338" s="5">
        <v>372.6</v>
      </c>
      <c r="KO338" s="5">
        <v>370.3</v>
      </c>
      <c r="KP338" s="5">
        <v>459.3</v>
      </c>
      <c r="KQ338" s="5">
        <v>674.3</v>
      </c>
      <c r="KR338" s="5">
        <v>358.8</v>
      </c>
      <c r="KS338" s="5">
        <v>122.1</v>
      </c>
      <c r="KT338" s="5">
        <v>122.5</v>
      </c>
      <c r="KU338" s="5">
        <v>192.5</v>
      </c>
      <c r="KV338" s="5">
        <v>181.6</v>
      </c>
      <c r="KW338" s="5">
        <v>146.80000000000001</v>
      </c>
      <c r="KX338" s="5">
        <v>308.2</v>
      </c>
      <c r="KY338" s="5">
        <v>61.9</v>
      </c>
      <c r="KZ338" s="5">
        <v>122.1</v>
      </c>
      <c r="LA338" s="5">
        <v>120.3</v>
      </c>
      <c r="LB338" s="5">
        <v>118.5</v>
      </c>
      <c r="LC338" s="5">
        <v>61.9</v>
      </c>
      <c r="LD338" s="5">
        <v>148.1</v>
      </c>
      <c r="LE338" s="5">
        <v>533.79999999999995</v>
      </c>
      <c r="LF338" s="5">
        <v>155.30000000000001</v>
      </c>
      <c r="LG338" s="5">
        <v>154.5</v>
      </c>
      <c r="LH338" s="5">
        <v>105.8</v>
      </c>
      <c r="LI338" s="5">
        <v>172.6</v>
      </c>
      <c r="LJ338" s="5">
        <v>153.69999999999999</v>
      </c>
      <c r="LK338" s="5">
        <v>155.4</v>
      </c>
      <c r="LL338" s="5">
        <v>64</v>
      </c>
      <c r="LM338" s="5">
        <v>136.19999999999999</v>
      </c>
      <c r="LN338" s="5">
        <v>569.29999999999995</v>
      </c>
      <c r="LO338" s="5">
        <v>614.29999999999995</v>
      </c>
      <c r="LP338" s="5">
        <v>626.4</v>
      </c>
      <c r="LQ338" s="5">
        <v>501.9</v>
      </c>
      <c r="LR338" s="5">
        <v>601.4</v>
      </c>
      <c r="LS338" s="5">
        <v>654.9</v>
      </c>
      <c r="LT338" s="5">
        <v>654.9</v>
      </c>
      <c r="LU338" s="5">
        <v>464.7</v>
      </c>
      <c r="LV338" s="5">
        <v>597.79999999999995</v>
      </c>
      <c r="LW338" s="5">
        <v>741.5</v>
      </c>
      <c r="LX338" s="5">
        <v>647.4</v>
      </c>
      <c r="LY338" s="5">
        <v>492.6</v>
      </c>
      <c r="LZ338" s="5">
        <v>551.29999999999995</v>
      </c>
      <c r="MA338" s="5">
        <v>500.3</v>
      </c>
      <c r="MB338" s="5">
        <v>494.5</v>
      </c>
      <c r="MC338" s="5">
        <v>553.4</v>
      </c>
      <c r="MD338" s="5">
        <v>567.6</v>
      </c>
      <c r="ME338" s="5">
        <v>601.4</v>
      </c>
      <c r="MF338" s="5">
        <v>629</v>
      </c>
      <c r="MG338" s="5">
        <v>365</v>
      </c>
      <c r="MH338" s="5">
        <v>626.29999999999995</v>
      </c>
      <c r="MI338" s="5">
        <v>629.79999999999995</v>
      </c>
      <c r="MJ338" s="5">
        <v>752.1</v>
      </c>
      <c r="MK338" s="5">
        <v>613.6</v>
      </c>
      <c r="ML338" s="5">
        <v>622.4</v>
      </c>
      <c r="MM338" s="5">
        <v>691.6</v>
      </c>
      <c r="MN338" s="5">
        <v>752.9</v>
      </c>
      <c r="MO338" s="5">
        <v>628.29999999999995</v>
      </c>
      <c r="MP338" s="5">
        <v>625</v>
      </c>
      <c r="MQ338" s="5">
        <v>653.6</v>
      </c>
      <c r="MR338" s="5">
        <v>626.29999999999995</v>
      </c>
      <c r="MS338" s="5">
        <v>535.6</v>
      </c>
      <c r="MT338" s="5">
        <v>742.5</v>
      </c>
      <c r="MU338" s="5">
        <v>674.4</v>
      </c>
      <c r="MV338" s="5">
        <v>757.5</v>
      </c>
      <c r="MW338" s="5">
        <v>708.1</v>
      </c>
      <c r="MX338" s="5">
        <v>740.5</v>
      </c>
      <c r="MY338" s="5">
        <v>576.29999999999995</v>
      </c>
      <c r="MZ338" s="5">
        <v>741.8</v>
      </c>
      <c r="NA338" s="5">
        <v>310.39999999999998</v>
      </c>
      <c r="NB338" s="5">
        <v>313</v>
      </c>
      <c r="NC338" s="5">
        <v>407.5</v>
      </c>
      <c r="ND338" s="5">
        <v>388.2</v>
      </c>
      <c r="NE338" s="5">
        <v>194.6</v>
      </c>
      <c r="NF338" s="5">
        <v>236.8</v>
      </c>
      <c r="NG338" s="5">
        <v>237.8</v>
      </c>
      <c r="NH338" s="5">
        <v>321.39999999999998</v>
      </c>
      <c r="NI338" s="5">
        <v>295.7</v>
      </c>
      <c r="NJ338" s="5">
        <v>388.6</v>
      </c>
      <c r="NK338" s="5">
        <v>245.6</v>
      </c>
      <c r="NL338" s="5">
        <v>321.39999999999998</v>
      </c>
      <c r="NM338" s="5">
        <v>296.5</v>
      </c>
      <c r="NN338" s="5">
        <v>461.4</v>
      </c>
      <c r="NO338" s="5">
        <v>460.7</v>
      </c>
      <c r="NP338" s="5">
        <v>474.2</v>
      </c>
      <c r="NQ338" s="5">
        <v>452.7</v>
      </c>
      <c r="NR338" s="5">
        <v>517.29999999999995</v>
      </c>
      <c r="NS338" s="5">
        <v>367.1</v>
      </c>
      <c r="NT338" s="5">
        <v>499</v>
      </c>
      <c r="NU338" s="5">
        <v>450.8</v>
      </c>
      <c r="NV338" s="5">
        <v>542.20000000000005</v>
      </c>
      <c r="NW338" s="5">
        <v>457.1</v>
      </c>
      <c r="NX338" s="5">
        <v>520.5</v>
      </c>
      <c r="NY338" s="5">
        <v>344.7</v>
      </c>
      <c r="NZ338" s="5">
        <v>515.4</v>
      </c>
    </row>
    <row r="339" spans="1:390" x14ac:dyDescent="0.35">
      <c r="A339" s="5">
        <v>2028</v>
      </c>
      <c r="B339" s="5" t="s">
        <v>399</v>
      </c>
      <c r="C339" s="5">
        <v>381.3</v>
      </c>
      <c r="D339" s="5">
        <v>335.3</v>
      </c>
      <c r="E339" s="5">
        <v>379.4</v>
      </c>
      <c r="F339" s="5">
        <v>336.6</v>
      </c>
      <c r="G339" s="5">
        <v>380.4</v>
      </c>
      <c r="H339" s="5">
        <v>329.2</v>
      </c>
      <c r="I339" s="5">
        <v>1991.5</v>
      </c>
      <c r="J339" s="5">
        <v>932.2</v>
      </c>
      <c r="K339" s="5">
        <v>938.8</v>
      </c>
      <c r="L339" s="5">
        <v>946.9</v>
      </c>
      <c r="M339" s="5">
        <v>946.9</v>
      </c>
      <c r="N339" s="5">
        <v>931.7</v>
      </c>
      <c r="O339" s="5">
        <v>942.1</v>
      </c>
      <c r="P339" s="5">
        <v>386</v>
      </c>
      <c r="Q339" s="5">
        <v>931.7</v>
      </c>
      <c r="R339" s="5">
        <v>329.8</v>
      </c>
      <c r="S339" s="5">
        <v>331.8</v>
      </c>
      <c r="T339" s="5">
        <v>331.1</v>
      </c>
      <c r="U339" s="5">
        <v>504.9</v>
      </c>
      <c r="V339" s="5">
        <v>495.5</v>
      </c>
      <c r="W339" s="5">
        <v>494.7</v>
      </c>
      <c r="X339" s="5">
        <v>561.1</v>
      </c>
      <c r="Y339" s="5">
        <v>560.20000000000005</v>
      </c>
      <c r="Z339" s="5">
        <v>540.9</v>
      </c>
      <c r="AA339" s="5">
        <v>560.1</v>
      </c>
      <c r="AB339" s="5">
        <v>409.6</v>
      </c>
      <c r="AC339" s="5">
        <v>456.25</v>
      </c>
      <c r="AD339" s="5">
        <v>502.9</v>
      </c>
      <c r="AE339" s="5">
        <v>464.8</v>
      </c>
      <c r="AF339" s="5">
        <v>263.2</v>
      </c>
      <c r="AG339" s="5">
        <v>414.1</v>
      </c>
      <c r="AH339" s="5">
        <v>393.7</v>
      </c>
      <c r="AI339" s="5">
        <v>469.4</v>
      </c>
      <c r="AJ339" s="5">
        <v>393.7</v>
      </c>
      <c r="AK339" s="5">
        <v>470.1</v>
      </c>
      <c r="AL339" s="5">
        <v>404.9</v>
      </c>
      <c r="AM339" s="5">
        <v>385.8</v>
      </c>
      <c r="AN339" s="5">
        <v>505.2</v>
      </c>
      <c r="AO339" s="5">
        <v>467.7</v>
      </c>
      <c r="AP339" s="5">
        <v>415.4</v>
      </c>
      <c r="AQ339" s="5">
        <v>713.1</v>
      </c>
      <c r="AR339" s="5">
        <v>442.6</v>
      </c>
      <c r="AS339" s="5">
        <v>306.5</v>
      </c>
      <c r="AT339" s="5">
        <v>659.8</v>
      </c>
      <c r="AU339" s="5">
        <v>433.4</v>
      </c>
      <c r="AV339" s="5">
        <v>484.3</v>
      </c>
      <c r="AW339" s="5">
        <v>438.9</v>
      </c>
      <c r="AX339" s="5">
        <v>663.5</v>
      </c>
      <c r="AY339" s="5">
        <v>436.3</v>
      </c>
      <c r="AZ339" s="5">
        <v>433.5</v>
      </c>
      <c r="BA339" s="5">
        <v>214.5</v>
      </c>
      <c r="BB339" s="5">
        <v>433.5</v>
      </c>
      <c r="BC339" s="5">
        <v>710.8</v>
      </c>
      <c r="BD339" s="5">
        <v>438.9</v>
      </c>
      <c r="BE339" s="5">
        <v>485.5</v>
      </c>
      <c r="BF339" s="5">
        <v>456.5</v>
      </c>
      <c r="BG339" s="5">
        <v>441.4</v>
      </c>
      <c r="BH339" s="5">
        <v>457.3</v>
      </c>
      <c r="BI339" s="5">
        <v>450.9</v>
      </c>
      <c r="BJ339" s="5">
        <v>442</v>
      </c>
      <c r="BK339" s="5">
        <v>532.79999999999995</v>
      </c>
      <c r="BL339" s="5">
        <v>709.4</v>
      </c>
      <c r="BM339" s="5">
        <v>706.4</v>
      </c>
      <c r="BN339" s="5">
        <v>945.1</v>
      </c>
      <c r="BO339" s="5">
        <v>491.2</v>
      </c>
      <c r="BP339" s="5">
        <v>704.1</v>
      </c>
      <c r="BQ339" s="5">
        <v>706.4</v>
      </c>
      <c r="BR339" s="5">
        <v>258.7</v>
      </c>
      <c r="BS339" s="5">
        <v>488.9</v>
      </c>
      <c r="BT339" s="5">
        <v>557.20000000000005</v>
      </c>
      <c r="BU339" s="5">
        <v>705.7</v>
      </c>
      <c r="BV339" s="5">
        <v>962.8</v>
      </c>
      <c r="BW339" s="5">
        <v>520.4</v>
      </c>
      <c r="BX339" s="5">
        <v>561.9</v>
      </c>
      <c r="BY339" s="5">
        <v>223.4</v>
      </c>
      <c r="BZ339" s="5">
        <v>225</v>
      </c>
      <c r="CA339" s="5">
        <v>299</v>
      </c>
      <c r="CB339" s="5">
        <v>312.3</v>
      </c>
      <c r="CC339" s="5">
        <v>310.39999999999998</v>
      </c>
      <c r="CD339" s="5">
        <v>321</v>
      </c>
      <c r="CE339" s="5">
        <v>310.39999999999998</v>
      </c>
      <c r="CF339" s="5">
        <v>287.10000000000002</v>
      </c>
      <c r="CG339" s="5">
        <v>457</v>
      </c>
      <c r="CH339" s="5">
        <v>526.79999999999995</v>
      </c>
      <c r="CI339" s="5">
        <v>441.3</v>
      </c>
      <c r="CJ339" s="5">
        <v>549.1</v>
      </c>
      <c r="CK339" s="5">
        <v>441.6</v>
      </c>
      <c r="CL339" s="5">
        <v>457</v>
      </c>
      <c r="CM339" s="5">
        <v>527.6</v>
      </c>
      <c r="CN339" s="5">
        <v>549.6</v>
      </c>
      <c r="CO339" s="5">
        <v>455.6</v>
      </c>
      <c r="CP339" s="5">
        <v>473.5</v>
      </c>
      <c r="CQ339" s="5">
        <v>140.1</v>
      </c>
      <c r="CR339" s="5">
        <v>652.6</v>
      </c>
      <c r="CS339" s="5">
        <v>308.8</v>
      </c>
      <c r="CT339" s="5">
        <v>654.70000000000005</v>
      </c>
      <c r="CU339" s="5">
        <v>651.79999999999995</v>
      </c>
      <c r="CV339" s="5">
        <v>308.8</v>
      </c>
      <c r="CW339" s="5">
        <v>583</v>
      </c>
      <c r="CX339" s="5">
        <v>140.1</v>
      </c>
      <c r="CY339" s="5">
        <v>308.8</v>
      </c>
      <c r="CZ339" s="5">
        <v>464.4</v>
      </c>
      <c r="DA339" s="5">
        <v>464.4</v>
      </c>
      <c r="DB339" s="5">
        <v>557.6</v>
      </c>
      <c r="DC339" s="5">
        <v>471.8</v>
      </c>
      <c r="DD339" s="5">
        <v>467.1</v>
      </c>
      <c r="DE339" s="5">
        <v>466.3</v>
      </c>
      <c r="DF339" s="5">
        <v>433.2</v>
      </c>
      <c r="DG339" s="5">
        <v>422.7</v>
      </c>
      <c r="DH339" s="5">
        <v>466.3</v>
      </c>
      <c r="DI339" s="5">
        <v>535.1</v>
      </c>
      <c r="DJ339" s="5">
        <v>556.1</v>
      </c>
      <c r="DK339" s="5">
        <v>555.79999999999995</v>
      </c>
      <c r="DL339" s="5">
        <v>554.29999999999995</v>
      </c>
      <c r="DM339" s="5">
        <v>567.29999999999995</v>
      </c>
      <c r="DN339" s="5">
        <v>567.29999999999995</v>
      </c>
      <c r="DO339" s="5">
        <v>482.9</v>
      </c>
      <c r="DP339" s="5">
        <v>482.4</v>
      </c>
      <c r="DQ339" s="5">
        <v>263.3</v>
      </c>
      <c r="DR339" s="5">
        <v>481.5</v>
      </c>
      <c r="DS339" s="5">
        <v>269.2</v>
      </c>
      <c r="DT339" s="5">
        <v>435.2</v>
      </c>
      <c r="DU339" s="5">
        <v>472.8</v>
      </c>
      <c r="DV339" s="5">
        <v>240.9</v>
      </c>
      <c r="DW339" s="5">
        <v>243.4</v>
      </c>
      <c r="DX339" s="5">
        <v>243.7</v>
      </c>
      <c r="DY339" s="5">
        <v>267</v>
      </c>
      <c r="DZ339" s="5">
        <v>481.9</v>
      </c>
      <c r="EA339" s="5">
        <v>482.4</v>
      </c>
      <c r="EB339" s="5">
        <v>144.80000000000001</v>
      </c>
      <c r="EC339" s="5">
        <v>345.6</v>
      </c>
      <c r="ED339" s="5">
        <v>393.7</v>
      </c>
      <c r="EE339" s="5">
        <v>137.1</v>
      </c>
      <c r="EF339" s="5">
        <v>387</v>
      </c>
      <c r="EG339" s="5">
        <v>342.7</v>
      </c>
      <c r="EH339" s="5">
        <v>346.1</v>
      </c>
      <c r="EI339" s="5">
        <v>150.9</v>
      </c>
      <c r="EJ339" s="5">
        <v>150.4</v>
      </c>
      <c r="EK339" s="5">
        <v>151.6</v>
      </c>
      <c r="EL339" s="5">
        <v>189.2</v>
      </c>
      <c r="EM339" s="5">
        <v>479.3</v>
      </c>
      <c r="EN339" s="5">
        <v>312.39999999999998</v>
      </c>
      <c r="EO339" s="5">
        <v>260.2</v>
      </c>
      <c r="EP339" s="5">
        <v>555.20000000000005</v>
      </c>
      <c r="EQ339" s="5">
        <v>555.20000000000005</v>
      </c>
      <c r="ER339" s="5">
        <v>312.39999999999998</v>
      </c>
      <c r="ES339" s="5">
        <v>559.5</v>
      </c>
      <c r="ET339" s="5">
        <v>454.1</v>
      </c>
      <c r="EU339" s="5">
        <v>351.4</v>
      </c>
      <c r="EV339" s="5">
        <v>340.8</v>
      </c>
      <c r="EW339" s="5">
        <v>555.20000000000005</v>
      </c>
      <c r="EX339" s="5">
        <v>559.79999999999995</v>
      </c>
      <c r="EY339" s="5">
        <v>463.1</v>
      </c>
      <c r="EZ339" s="5">
        <v>479.3</v>
      </c>
      <c r="FA339" s="5">
        <v>560.4</v>
      </c>
      <c r="FB339" s="5">
        <v>619</v>
      </c>
      <c r="FC339" s="5">
        <v>1318.1</v>
      </c>
      <c r="FD339" s="5">
        <v>623.5</v>
      </c>
      <c r="FE339" s="5">
        <v>618</v>
      </c>
      <c r="FF339" s="5">
        <v>349.6</v>
      </c>
      <c r="FG339" s="5">
        <v>480.2</v>
      </c>
      <c r="FH339" s="5">
        <v>481.5</v>
      </c>
      <c r="FI339" s="5">
        <v>336.6</v>
      </c>
      <c r="FJ339" s="5">
        <v>345.3</v>
      </c>
      <c r="FK339" s="5">
        <v>436.9</v>
      </c>
      <c r="FL339" s="5">
        <v>339.9</v>
      </c>
      <c r="FM339" s="5">
        <v>417.35</v>
      </c>
      <c r="FN339" s="5">
        <v>344.5</v>
      </c>
      <c r="FO339" s="5">
        <v>397.8</v>
      </c>
      <c r="FP339" s="5">
        <v>439.9</v>
      </c>
      <c r="FQ339" s="5">
        <v>345</v>
      </c>
      <c r="FR339" s="5">
        <v>400.15</v>
      </c>
      <c r="FS339" s="5">
        <v>431.4</v>
      </c>
      <c r="FT339" s="5">
        <v>455.3</v>
      </c>
      <c r="FU339" s="5">
        <v>340.6</v>
      </c>
      <c r="FV339" s="5">
        <v>437.7</v>
      </c>
      <c r="FW339" s="5">
        <v>285.5</v>
      </c>
      <c r="FX339" s="5">
        <v>146.4</v>
      </c>
      <c r="FY339" s="5">
        <v>248.7</v>
      </c>
      <c r="FZ339" s="5">
        <v>243.5</v>
      </c>
      <c r="GA339" s="5">
        <v>260.10000000000002</v>
      </c>
      <c r="GB339" s="5">
        <v>271.89999999999998</v>
      </c>
      <c r="GC339" s="5">
        <v>271.5</v>
      </c>
      <c r="GD339" s="5">
        <v>346.3</v>
      </c>
      <c r="GE339" s="5">
        <v>268.89999999999998</v>
      </c>
      <c r="GF339" s="5">
        <v>146.9</v>
      </c>
      <c r="GG339" s="5">
        <v>147</v>
      </c>
      <c r="GH339" s="5">
        <v>219.2</v>
      </c>
      <c r="GI339" s="5">
        <v>525.4</v>
      </c>
      <c r="GJ339" s="5">
        <v>610.5</v>
      </c>
      <c r="GK339" s="5">
        <v>588.9</v>
      </c>
      <c r="GL339" s="5">
        <v>537.1</v>
      </c>
      <c r="GM339" s="5">
        <v>635</v>
      </c>
      <c r="GN339" s="5">
        <v>609.70000000000005</v>
      </c>
      <c r="GO339" s="5">
        <v>615.4</v>
      </c>
      <c r="GP339" s="5">
        <v>218.9</v>
      </c>
      <c r="GQ339" s="5">
        <v>270.39999999999998</v>
      </c>
      <c r="GR339" s="5">
        <v>343.5</v>
      </c>
      <c r="GS339" s="5">
        <v>343.3</v>
      </c>
      <c r="GT339" s="5">
        <v>218.9</v>
      </c>
      <c r="GU339" s="5">
        <v>346.4</v>
      </c>
      <c r="GV339" s="5">
        <v>432.6</v>
      </c>
      <c r="GW339" s="5">
        <v>424.3</v>
      </c>
      <c r="GX339" s="5">
        <v>481.5</v>
      </c>
      <c r="GY339" s="5">
        <v>265.10000000000002</v>
      </c>
      <c r="GZ339" s="5">
        <v>477.9</v>
      </c>
      <c r="HA339" s="5">
        <v>265.10000000000002</v>
      </c>
      <c r="HB339" s="5">
        <v>509</v>
      </c>
      <c r="HC339" s="5">
        <v>527.70000000000005</v>
      </c>
      <c r="HD339" s="5">
        <v>505.5</v>
      </c>
      <c r="HE339" s="5">
        <v>498.4</v>
      </c>
      <c r="HF339" s="5">
        <v>544.5</v>
      </c>
      <c r="HG339" s="5">
        <v>462.5</v>
      </c>
      <c r="HH339" s="5">
        <v>498.3</v>
      </c>
      <c r="HI339" s="5">
        <v>494.9</v>
      </c>
      <c r="HJ339" s="5">
        <v>471.5</v>
      </c>
      <c r="HK339" s="5">
        <v>473.9</v>
      </c>
      <c r="HL339" s="5">
        <v>537.6</v>
      </c>
      <c r="HM339" s="5">
        <v>564.79999999999995</v>
      </c>
      <c r="HN339" s="5">
        <v>485.4</v>
      </c>
      <c r="HO339" s="5">
        <v>537.6</v>
      </c>
      <c r="HP339" s="5">
        <v>494.5</v>
      </c>
      <c r="HQ339" s="5">
        <v>555</v>
      </c>
      <c r="HR339" s="5">
        <v>468.2</v>
      </c>
      <c r="HS339" s="5">
        <v>484.4</v>
      </c>
      <c r="HT339" s="5">
        <v>503.9</v>
      </c>
      <c r="HU339" s="5">
        <v>529.5</v>
      </c>
      <c r="HV339" s="5">
        <v>696.8</v>
      </c>
      <c r="HW339" s="5">
        <v>760.5</v>
      </c>
      <c r="HX339" s="5">
        <v>355.1</v>
      </c>
      <c r="HY339" s="5">
        <v>205.4</v>
      </c>
      <c r="HZ339" s="5">
        <v>1691.9</v>
      </c>
      <c r="IA339" s="5">
        <v>710.8</v>
      </c>
      <c r="IB339" s="5">
        <v>354.3</v>
      </c>
      <c r="IC339" s="5">
        <v>354.2</v>
      </c>
      <c r="ID339" s="5">
        <v>359.6</v>
      </c>
      <c r="IE339" s="5">
        <v>352.3</v>
      </c>
      <c r="IF339" s="5">
        <v>366.4</v>
      </c>
      <c r="IG339" s="5">
        <v>395.5</v>
      </c>
      <c r="IH339" s="5">
        <v>396.7</v>
      </c>
      <c r="II339" s="5">
        <v>370</v>
      </c>
      <c r="IJ339" s="5">
        <v>396.7</v>
      </c>
      <c r="IK339" s="5">
        <v>394.5</v>
      </c>
      <c r="IL339" s="5">
        <v>391.4</v>
      </c>
      <c r="IM339" s="5">
        <v>347.8</v>
      </c>
      <c r="IN339" s="5">
        <v>368.7</v>
      </c>
      <c r="IO339" s="5">
        <v>352.3</v>
      </c>
      <c r="IP339" s="5">
        <v>367.8</v>
      </c>
      <c r="IQ339" s="5">
        <v>354.6</v>
      </c>
      <c r="IR339" s="5">
        <v>112.7</v>
      </c>
      <c r="IS339" s="5">
        <v>585.79999999999995</v>
      </c>
      <c r="IT339" s="5">
        <v>382.6</v>
      </c>
      <c r="IU339" s="5">
        <v>370.7</v>
      </c>
      <c r="IV339" s="5">
        <v>116.2</v>
      </c>
      <c r="IW339" s="5">
        <v>382.6</v>
      </c>
      <c r="IX339" s="5">
        <v>116.7</v>
      </c>
      <c r="IY339" s="5">
        <v>1231.7</v>
      </c>
      <c r="IZ339" s="5">
        <v>382.9</v>
      </c>
      <c r="JA339" s="5">
        <v>584.1</v>
      </c>
      <c r="JB339" s="5">
        <v>329.7</v>
      </c>
      <c r="JC339" s="5">
        <v>240.6</v>
      </c>
      <c r="JD339" s="5">
        <v>241.4</v>
      </c>
      <c r="JE339" s="5">
        <v>297.10000000000002</v>
      </c>
      <c r="JF339" s="5">
        <v>241.3</v>
      </c>
      <c r="JG339" s="5">
        <v>241.4</v>
      </c>
      <c r="JH339" s="5">
        <v>220.1</v>
      </c>
      <c r="JI339" s="5">
        <v>321.3</v>
      </c>
      <c r="JJ339" s="5">
        <v>298.89999999999998</v>
      </c>
      <c r="JK339" s="5">
        <v>330</v>
      </c>
      <c r="JL339" s="5">
        <v>694.2</v>
      </c>
      <c r="JM339" s="5">
        <v>434.5</v>
      </c>
      <c r="JN339" s="5">
        <v>257.39999999999998</v>
      </c>
      <c r="JO339" s="5">
        <v>707.2</v>
      </c>
      <c r="JP339" s="5">
        <v>456.6</v>
      </c>
      <c r="JQ339" s="5">
        <v>456.3</v>
      </c>
      <c r="JR339" s="5">
        <v>584.20000000000005</v>
      </c>
      <c r="JS339" s="5">
        <v>532.20000000000005</v>
      </c>
      <c r="JT339" s="5">
        <v>706.7</v>
      </c>
      <c r="JU339" s="5">
        <v>349.2</v>
      </c>
      <c r="JV339" s="5">
        <v>297.10000000000002</v>
      </c>
      <c r="JW339" s="5">
        <v>347.9</v>
      </c>
      <c r="JX339" s="5">
        <v>345</v>
      </c>
      <c r="JY339" s="5">
        <v>294.7</v>
      </c>
      <c r="JZ339" s="5">
        <v>334</v>
      </c>
      <c r="KA339" s="5">
        <v>356.8</v>
      </c>
      <c r="KB339" s="5">
        <v>343.5</v>
      </c>
      <c r="KC339" s="5">
        <v>345.6</v>
      </c>
      <c r="KD339" s="5">
        <v>356.9</v>
      </c>
      <c r="KE339" s="5">
        <v>321.3</v>
      </c>
      <c r="KF339" s="5">
        <v>347.1</v>
      </c>
      <c r="KG339" s="5">
        <v>321.3</v>
      </c>
      <c r="KH339" s="5">
        <v>437.5</v>
      </c>
      <c r="KI339" s="5">
        <v>286.7</v>
      </c>
      <c r="KJ339" s="5">
        <v>434.4</v>
      </c>
      <c r="KK339" s="5">
        <v>346.6</v>
      </c>
      <c r="KL339" s="5">
        <v>330</v>
      </c>
      <c r="KM339" s="5">
        <v>346.2</v>
      </c>
      <c r="KN339" s="5">
        <v>288.10000000000002</v>
      </c>
      <c r="KO339" s="5">
        <v>311.5</v>
      </c>
      <c r="KP339" s="5">
        <v>346.6</v>
      </c>
      <c r="KQ339" s="5">
        <v>503.5</v>
      </c>
      <c r="KR339" s="5">
        <v>298.8</v>
      </c>
      <c r="KS339" s="5">
        <v>104.4</v>
      </c>
      <c r="KT339" s="5">
        <v>104.4</v>
      </c>
      <c r="KU339" s="5">
        <v>157.6</v>
      </c>
      <c r="KV339" s="5">
        <v>155.1</v>
      </c>
      <c r="KW339" s="5">
        <v>124.5</v>
      </c>
      <c r="KX339" s="5">
        <v>244.5</v>
      </c>
      <c r="KY339" s="5">
        <v>65.7</v>
      </c>
      <c r="KZ339" s="5">
        <v>104.4</v>
      </c>
      <c r="LA339" s="5">
        <v>105.1</v>
      </c>
      <c r="LB339" s="5">
        <v>105.8</v>
      </c>
      <c r="LC339" s="5">
        <v>65.7</v>
      </c>
      <c r="LD339" s="5">
        <v>125.4</v>
      </c>
      <c r="LE339" s="5">
        <v>584.79999999999995</v>
      </c>
      <c r="LF339" s="5">
        <v>155.1</v>
      </c>
      <c r="LG339" s="5">
        <v>154.80000000000001</v>
      </c>
      <c r="LH339" s="5">
        <v>109.5</v>
      </c>
      <c r="LI339" s="5">
        <v>175.6</v>
      </c>
      <c r="LJ339" s="5">
        <v>154.80000000000001</v>
      </c>
      <c r="LK339" s="5">
        <v>155.4</v>
      </c>
      <c r="LL339" s="5">
        <v>65.2</v>
      </c>
      <c r="LM339" s="5">
        <v>139.69999999999999</v>
      </c>
      <c r="LN339" s="5">
        <v>559.29999999999995</v>
      </c>
      <c r="LO339" s="5">
        <v>589.4</v>
      </c>
      <c r="LP339" s="5">
        <v>664.1</v>
      </c>
      <c r="LQ339" s="5">
        <v>501.7</v>
      </c>
      <c r="LR339" s="5">
        <v>584.29999999999995</v>
      </c>
      <c r="LS339" s="5">
        <v>636.79999999999995</v>
      </c>
      <c r="LT339" s="5">
        <v>636.79999999999995</v>
      </c>
      <c r="LU339" s="5">
        <v>404.1</v>
      </c>
      <c r="LV339" s="5">
        <v>581.70000000000005</v>
      </c>
      <c r="LW339" s="5">
        <v>721.6</v>
      </c>
      <c r="LX339" s="5">
        <v>634.9</v>
      </c>
      <c r="LY339" s="5">
        <v>436.6</v>
      </c>
      <c r="LZ339" s="5">
        <v>562.70000000000005</v>
      </c>
      <c r="MA339" s="5">
        <v>437.8</v>
      </c>
      <c r="MB339" s="5">
        <v>502</v>
      </c>
      <c r="MC339" s="5">
        <v>561.80000000000007</v>
      </c>
      <c r="MD339" s="5">
        <v>538.29999999999995</v>
      </c>
      <c r="ME339" s="5">
        <v>584.29999999999995</v>
      </c>
      <c r="MF339" s="5">
        <v>610.20000000000005</v>
      </c>
      <c r="MG339" s="5">
        <v>460.8</v>
      </c>
      <c r="MH339" s="5">
        <v>560.9</v>
      </c>
      <c r="MI339" s="5">
        <v>588.29999999999995</v>
      </c>
      <c r="MJ339" s="5">
        <v>632.1</v>
      </c>
      <c r="MK339" s="5">
        <v>604.5</v>
      </c>
      <c r="ML339" s="5">
        <v>608.1</v>
      </c>
      <c r="MM339" s="5">
        <v>599.79999999999995</v>
      </c>
      <c r="MN339" s="5">
        <v>635</v>
      </c>
      <c r="MO339" s="5">
        <v>588.4</v>
      </c>
      <c r="MP339" s="5">
        <v>610</v>
      </c>
      <c r="MQ339" s="5">
        <v>588.29999999999995</v>
      </c>
      <c r="MR339" s="5">
        <v>560.9</v>
      </c>
      <c r="MS339" s="5">
        <v>586.20000000000005</v>
      </c>
      <c r="MT339" s="5">
        <v>723</v>
      </c>
      <c r="MU339" s="5">
        <v>585.6</v>
      </c>
      <c r="MV339" s="5">
        <v>630</v>
      </c>
      <c r="MW339" s="5">
        <v>618</v>
      </c>
      <c r="MX339" s="5">
        <v>625.79999999999995</v>
      </c>
      <c r="MY339" s="5">
        <v>553.1</v>
      </c>
      <c r="MZ339" s="5">
        <v>624.29999999999995</v>
      </c>
      <c r="NA339" s="5">
        <v>244.4</v>
      </c>
      <c r="NB339" s="5">
        <v>233.7</v>
      </c>
      <c r="NC339" s="5">
        <v>263.3</v>
      </c>
      <c r="ND339" s="5">
        <v>263.60000000000002</v>
      </c>
      <c r="NE339" s="5">
        <v>160.1</v>
      </c>
      <c r="NF339" s="5">
        <v>205.2</v>
      </c>
      <c r="NG339" s="5">
        <v>206.9</v>
      </c>
      <c r="NH339" s="5">
        <v>232.8</v>
      </c>
      <c r="NI339" s="5">
        <v>212.4</v>
      </c>
      <c r="NJ339" s="5">
        <v>264.10000000000002</v>
      </c>
      <c r="NK339" s="5">
        <v>206.5</v>
      </c>
      <c r="NL339" s="5">
        <v>232.8</v>
      </c>
      <c r="NM339" s="5">
        <v>214.1</v>
      </c>
      <c r="NN339" s="5">
        <v>402.6</v>
      </c>
      <c r="NO339" s="5">
        <v>401.2</v>
      </c>
      <c r="NP339" s="5">
        <v>504.4</v>
      </c>
      <c r="NQ339" s="5">
        <v>424.5</v>
      </c>
      <c r="NR339" s="5">
        <v>524.5</v>
      </c>
      <c r="NS339" s="5">
        <v>348.2</v>
      </c>
      <c r="NT339" s="5">
        <v>501.9</v>
      </c>
      <c r="NU339" s="5">
        <v>400.8</v>
      </c>
      <c r="NV339" s="5">
        <v>559.6</v>
      </c>
      <c r="NW339" s="5">
        <v>427.7</v>
      </c>
      <c r="NX339" s="5">
        <v>525.1</v>
      </c>
      <c r="NY339" s="5">
        <v>337.7</v>
      </c>
      <c r="NZ339" s="5">
        <v>524.20000000000005</v>
      </c>
    </row>
    <row r="340" spans="1:390" x14ac:dyDescent="0.35">
      <c r="A340" s="5">
        <v>2029</v>
      </c>
      <c r="B340" s="5" t="s">
        <v>399</v>
      </c>
      <c r="C340" s="5">
        <v>393.6</v>
      </c>
      <c r="D340" s="5">
        <v>360.4</v>
      </c>
      <c r="E340" s="5">
        <v>392.1</v>
      </c>
      <c r="F340" s="5">
        <v>362.3</v>
      </c>
      <c r="G340" s="5">
        <v>397.6</v>
      </c>
      <c r="H340" s="5">
        <v>335.6</v>
      </c>
      <c r="I340" s="5">
        <v>2009.6</v>
      </c>
      <c r="J340" s="5">
        <v>1132.5</v>
      </c>
      <c r="K340" s="5">
        <v>1215.7</v>
      </c>
      <c r="L340" s="5">
        <v>1110.2</v>
      </c>
      <c r="M340" s="5">
        <v>1110.2</v>
      </c>
      <c r="N340" s="5">
        <v>1133.5</v>
      </c>
      <c r="O340" s="5">
        <v>1099.7</v>
      </c>
      <c r="P340" s="5">
        <v>494.6</v>
      </c>
      <c r="Q340" s="5">
        <v>1133.5</v>
      </c>
      <c r="R340" s="5">
        <v>529.1</v>
      </c>
      <c r="S340" s="5">
        <v>531.9</v>
      </c>
      <c r="T340" s="5">
        <v>545.4</v>
      </c>
      <c r="U340" s="5">
        <v>392.2</v>
      </c>
      <c r="V340" s="5">
        <v>379.1</v>
      </c>
      <c r="W340" s="5">
        <v>381</v>
      </c>
      <c r="X340" s="5">
        <v>443.5</v>
      </c>
      <c r="Y340" s="5">
        <v>424.9</v>
      </c>
      <c r="Z340" s="5">
        <v>421.4</v>
      </c>
      <c r="AA340" s="5">
        <v>422.9</v>
      </c>
      <c r="AB340" s="5">
        <v>328.6</v>
      </c>
      <c r="AC340" s="5">
        <v>381.9</v>
      </c>
      <c r="AD340" s="5">
        <v>435.2</v>
      </c>
      <c r="AE340" s="5">
        <v>412.7</v>
      </c>
      <c r="AF340" s="5">
        <v>229.1</v>
      </c>
      <c r="AG340" s="5">
        <v>397.2</v>
      </c>
      <c r="AH340" s="5">
        <v>394.2</v>
      </c>
      <c r="AI340" s="5">
        <v>415.2</v>
      </c>
      <c r="AJ340" s="5">
        <v>394.2</v>
      </c>
      <c r="AK340" s="5">
        <v>416.9</v>
      </c>
      <c r="AL340" s="5">
        <v>414.4</v>
      </c>
      <c r="AM340" s="5">
        <v>397.5</v>
      </c>
      <c r="AN340" s="5">
        <v>436.1</v>
      </c>
      <c r="AO340" s="5">
        <v>415.8</v>
      </c>
      <c r="AP340" s="5">
        <v>398.2</v>
      </c>
      <c r="AQ340" s="5">
        <v>831.5</v>
      </c>
      <c r="AR340" s="5">
        <v>460.8</v>
      </c>
      <c r="AS340" s="5">
        <v>252.8</v>
      </c>
      <c r="AT340" s="5">
        <v>752.6</v>
      </c>
      <c r="AU340" s="5">
        <v>387.5</v>
      </c>
      <c r="AV340" s="5">
        <v>505</v>
      </c>
      <c r="AW340" s="5">
        <v>465.1</v>
      </c>
      <c r="AX340" s="5">
        <v>757.2</v>
      </c>
      <c r="AY340" s="5">
        <v>462.3</v>
      </c>
      <c r="AZ340" s="5">
        <v>388.9</v>
      </c>
      <c r="BA340" s="5">
        <v>267.8</v>
      </c>
      <c r="BB340" s="5">
        <v>388.9</v>
      </c>
      <c r="BC340" s="5">
        <v>826.9</v>
      </c>
      <c r="BD340" s="5">
        <v>465.1</v>
      </c>
      <c r="BE340" s="5">
        <v>460</v>
      </c>
      <c r="BF340" s="5">
        <v>372.4</v>
      </c>
      <c r="BG340" s="5">
        <v>446.1</v>
      </c>
      <c r="BH340" s="5">
        <v>374.8</v>
      </c>
      <c r="BI340" s="5">
        <v>442.1</v>
      </c>
      <c r="BJ340" s="5">
        <v>448.3</v>
      </c>
      <c r="BK340" s="5">
        <v>485.7</v>
      </c>
      <c r="BL340" s="5">
        <v>801.8</v>
      </c>
      <c r="BM340" s="5">
        <v>805.7</v>
      </c>
      <c r="BN340" s="5">
        <v>1111.8</v>
      </c>
      <c r="BO340" s="5">
        <v>590.20000000000005</v>
      </c>
      <c r="BP340" s="5">
        <v>798.9</v>
      </c>
      <c r="BQ340" s="5">
        <v>805.7</v>
      </c>
      <c r="BR340" s="5">
        <v>312.89999999999998</v>
      </c>
      <c r="BS340" s="5">
        <v>587.1</v>
      </c>
      <c r="BT340" s="5">
        <v>692.3</v>
      </c>
      <c r="BU340" s="5">
        <v>802.7</v>
      </c>
      <c r="BV340" s="5">
        <v>1120.9000000000001</v>
      </c>
      <c r="BW340" s="5">
        <v>684</v>
      </c>
      <c r="BX340" s="5">
        <v>697.2</v>
      </c>
      <c r="BY340" s="5">
        <v>227.7</v>
      </c>
      <c r="BZ340" s="5">
        <v>228.7</v>
      </c>
      <c r="CA340" s="5">
        <v>244.7</v>
      </c>
      <c r="CB340" s="5">
        <v>297.10000000000002</v>
      </c>
      <c r="CC340" s="5">
        <v>293.7</v>
      </c>
      <c r="CD340" s="5">
        <v>298.7</v>
      </c>
      <c r="CE340" s="5">
        <v>293.7</v>
      </c>
      <c r="CF340" s="5">
        <v>286.39999999999998</v>
      </c>
      <c r="CG340" s="5">
        <v>388.8</v>
      </c>
      <c r="CH340" s="5">
        <v>478.4</v>
      </c>
      <c r="CI340" s="5">
        <v>447.8</v>
      </c>
      <c r="CJ340" s="5">
        <v>522</v>
      </c>
      <c r="CK340" s="5">
        <v>450.8</v>
      </c>
      <c r="CL340" s="5">
        <v>388.8</v>
      </c>
      <c r="CM340" s="5">
        <v>470.3</v>
      </c>
      <c r="CN340" s="5">
        <v>519.79999999999995</v>
      </c>
      <c r="CO340" s="5">
        <v>386.9</v>
      </c>
      <c r="CP340" s="5">
        <v>462.8</v>
      </c>
      <c r="CQ340" s="5">
        <v>154</v>
      </c>
      <c r="CR340" s="5">
        <v>723.2</v>
      </c>
      <c r="CS340" s="5">
        <v>327.3</v>
      </c>
      <c r="CT340" s="5">
        <v>728.2</v>
      </c>
      <c r="CU340" s="5">
        <v>709.9</v>
      </c>
      <c r="CV340" s="5">
        <v>328.7</v>
      </c>
      <c r="CW340" s="5">
        <v>519.29999999999995</v>
      </c>
      <c r="CX340" s="5">
        <v>154</v>
      </c>
      <c r="CY340" s="5">
        <v>327.3</v>
      </c>
      <c r="CZ340" s="5">
        <v>409.3</v>
      </c>
      <c r="DA340" s="5">
        <v>409.3</v>
      </c>
      <c r="DB340" s="5">
        <v>537.29999999999995</v>
      </c>
      <c r="DC340" s="5">
        <v>414.3</v>
      </c>
      <c r="DD340" s="5">
        <v>411.4</v>
      </c>
      <c r="DE340" s="5">
        <v>410.5</v>
      </c>
      <c r="DF340" s="5">
        <v>351.7</v>
      </c>
      <c r="DG340" s="5">
        <v>391.3</v>
      </c>
      <c r="DH340" s="5">
        <v>410.5</v>
      </c>
      <c r="DI340" s="5">
        <v>419.2</v>
      </c>
      <c r="DJ340" s="5">
        <v>441.7</v>
      </c>
      <c r="DK340" s="5">
        <v>445</v>
      </c>
      <c r="DL340" s="5">
        <v>406.3</v>
      </c>
      <c r="DM340" s="5">
        <v>444.3</v>
      </c>
      <c r="DN340" s="5">
        <v>444.3</v>
      </c>
      <c r="DO340" s="5">
        <v>497.8</v>
      </c>
      <c r="DP340" s="5">
        <v>500</v>
      </c>
      <c r="DQ340" s="5">
        <v>275.8</v>
      </c>
      <c r="DR340" s="5">
        <v>497.7</v>
      </c>
      <c r="DS340" s="5">
        <v>269.89999999999998</v>
      </c>
      <c r="DT340" s="5">
        <v>419</v>
      </c>
      <c r="DU340" s="5">
        <v>491.7</v>
      </c>
      <c r="DV340" s="5">
        <v>245.4</v>
      </c>
      <c r="DW340" s="5">
        <v>246.4</v>
      </c>
      <c r="DX340" s="5">
        <v>246.2</v>
      </c>
      <c r="DY340" s="5">
        <v>269.39999999999998</v>
      </c>
      <c r="DZ340" s="5">
        <v>500.6</v>
      </c>
      <c r="EA340" s="5">
        <v>500</v>
      </c>
      <c r="EB340" s="5">
        <v>164.1</v>
      </c>
      <c r="EC340" s="5">
        <v>378.7</v>
      </c>
      <c r="ED340" s="5">
        <v>394.2</v>
      </c>
      <c r="EE340" s="5">
        <v>168.8</v>
      </c>
      <c r="EF340" s="5">
        <v>389</v>
      </c>
      <c r="EG340" s="5">
        <v>403.1</v>
      </c>
      <c r="EH340" s="5">
        <v>409.4</v>
      </c>
      <c r="EI340" s="5">
        <v>173.4</v>
      </c>
      <c r="EJ340" s="5">
        <v>171.7</v>
      </c>
      <c r="EK340" s="5">
        <v>175.6</v>
      </c>
      <c r="EL340" s="5">
        <v>176.1</v>
      </c>
      <c r="EM340" s="5">
        <v>508.6</v>
      </c>
      <c r="EN340" s="5">
        <v>294.89999999999998</v>
      </c>
      <c r="EO340" s="5">
        <v>310.39999999999998</v>
      </c>
      <c r="EP340" s="5">
        <v>548.9</v>
      </c>
      <c r="EQ340" s="5">
        <v>551.1</v>
      </c>
      <c r="ER340" s="5">
        <v>294.89999999999998</v>
      </c>
      <c r="ES340" s="5">
        <v>551.20000000000005</v>
      </c>
      <c r="ET340" s="5">
        <v>469</v>
      </c>
      <c r="EU340" s="5">
        <v>432.7</v>
      </c>
      <c r="EV340" s="5">
        <v>415.3</v>
      </c>
      <c r="EW340" s="5">
        <v>551.1</v>
      </c>
      <c r="EX340" s="5">
        <v>553.29999999999995</v>
      </c>
      <c r="EY340" s="5">
        <v>462.2</v>
      </c>
      <c r="EZ340" s="5">
        <v>508.6</v>
      </c>
      <c r="FA340" s="5">
        <v>554.20000000000005</v>
      </c>
      <c r="FB340" s="5">
        <v>929.3</v>
      </c>
      <c r="FC340" s="5">
        <v>1521.9</v>
      </c>
      <c r="FD340" s="5">
        <v>933.7</v>
      </c>
      <c r="FE340" s="5">
        <v>930</v>
      </c>
      <c r="FF340" s="5">
        <v>349.4</v>
      </c>
      <c r="FG340" s="5">
        <v>464</v>
      </c>
      <c r="FH340" s="5">
        <v>464.7</v>
      </c>
      <c r="FI340" s="5">
        <v>362.3</v>
      </c>
      <c r="FJ340" s="5">
        <v>373.6</v>
      </c>
      <c r="FK340" s="5">
        <v>439.8</v>
      </c>
      <c r="FL340" s="5">
        <v>370.2</v>
      </c>
      <c r="FM340" s="5">
        <v>418.65</v>
      </c>
      <c r="FN340" s="5">
        <v>355.8</v>
      </c>
      <c r="FO340" s="5">
        <v>397.5</v>
      </c>
      <c r="FP340" s="5">
        <v>429.8</v>
      </c>
      <c r="FQ340" s="5">
        <v>361.3</v>
      </c>
      <c r="FR340" s="5">
        <v>414.7</v>
      </c>
      <c r="FS340" s="5">
        <v>465.6</v>
      </c>
      <c r="FT340" s="5">
        <v>468.1</v>
      </c>
      <c r="FU340" s="5">
        <v>372.1</v>
      </c>
      <c r="FV340" s="5">
        <v>440.6</v>
      </c>
      <c r="FW340" s="5">
        <v>298.7</v>
      </c>
      <c r="FX340" s="5">
        <v>156.30000000000001</v>
      </c>
      <c r="FY340" s="5">
        <v>236.8</v>
      </c>
      <c r="FZ340" s="5">
        <v>237</v>
      </c>
      <c r="GA340" s="5">
        <v>279.8</v>
      </c>
      <c r="GB340" s="5">
        <v>322.2</v>
      </c>
      <c r="GC340" s="5">
        <v>322.8</v>
      </c>
      <c r="GD340" s="5">
        <v>348.8</v>
      </c>
      <c r="GE340" s="5">
        <v>318.10000000000002</v>
      </c>
      <c r="GF340" s="5">
        <v>157.19999999999999</v>
      </c>
      <c r="GG340" s="5">
        <v>159.80000000000001</v>
      </c>
      <c r="GH340" s="5">
        <v>215.9</v>
      </c>
      <c r="GI340" s="5">
        <v>423</v>
      </c>
      <c r="GJ340" s="5">
        <v>457.2</v>
      </c>
      <c r="GK340" s="5">
        <v>487.3</v>
      </c>
      <c r="GL340" s="5">
        <v>439.5</v>
      </c>
      <c r="GM340" s="5">
        <v>501.4</v>
      </c>
      <c r="GN340" s="5">
        <v>455</v>
      </c>
      <c r="GO340" s="5">
        <v>462.2</v>
      </c>
      <c r="GP340" s="5">
        <v>215.3</v>
      </c>
      <c r="GQ340" s="5">
        <v>320</v>
      </c>
      <c r="GR340" s="5">
        <v>342.8</v>
      </c>
      <c r="GS340" s="5">
        <v>341.9</v>
      </c>
      <c r="GT340" s="5">
        <v>215.3</v>
      </c>
      <c r="GU340" s="5">
        <v>347.6</v>
      </c>
      <c r="GV340" s="5">
        <v>467.2</v>
      </c>
      <c r="GW340" s="5">
        <v>451.8</v>
      </c>
      <c r="GX340" s="5">
        <v>497.7</v>
      </c>
      <c r="GY340" s="5">
        <v>272.5</v>
      </c>
      <c r="GZ340" s="5">
        <v>495</v>
      </c>
      <c r="HA340" s="5">
        <v>272.5</v>
      </c>
      <c r="HB340" s="5">
        <v>529.4</v>
      </c>
      <c r="HC340" s="5">
        <v>483.4</v>
      </c>
      <c r="HD340" s="5">
        <v>525</v>
      </c>
      <c r="HE340" s="5">
        <v>533.79999999999995</v>
      </c>
      <c r="HF340" s="5">
        <v>504.1</v>
      </c>
      <c r="HG340" s="5">
        <v>456.7</v>
      </c>
      <c r="HH340" s="5">
        <v>533.29999999999995</v>
      </c>
      <c r="HI340" s="5">
        <v>530.79999999999995</v>
      </c>
      <c r="HJ340" s="5">
        <v>451.4</v>
      </c>
      <c r="HK340" s="5">
        <v>453.3</v>
      </c>
      <c r="HL340" s="5">
        <v>500.7</v>
      </c>
      <c r="HM340" s="5">
        <v>557.1</v>
      </c>
      <c r="HN340" s="5">
        <v>457.7</v>
      </c>
      <c r="HO340" s="5">
        <v>500.7</v>
      </c>
      <c r="HP340" s="5">
        <v>531.79999999999995</v>
      </c>
      <c r="HQ340" s="5">
        <v>535.6</v>
      </c>
      <c r="HR340" s="5">
        <v>449.1</v>
      </c>
      <c r="HS340" s="5">
        <v>457.5</v>
      </c>
      <c r="HT340" s="5">
        <v>525.9</v>
      </c>
      <c r="HU340" s="5">
        <v>484</v>
      </c>
      <c r="HV340" s="5">
        <v>799.6</v>
      </c>
      <c r="HW340" s="5">
        <v>894.1</v>
      </c>
      <c r="HX340" s="5">
        <v>337.7</v>
      </c>
      <c r="HY340" s="5">
        <v>228.2</v>
      </c>
      <c r="HZ340" s="5">
        <v>1611</v>
      </c>
      <c r="IA340" s="5">
        <v>826.9</v>
      </c>
      <c r="IB340" s="5">
        <v>337.2</v>
      </c>
      <c r="IC340" s="5">
        <v>337</v>
      </c>
      <c r="ID340" s="5">
        <v>382.4</v>
      </c>
      <c r="IE340" s="5">
        <v>355.7</v>
      </c>
      <c r="IF340" s="5">
        <v>392.7</v>
      </c>
      <c r="IG340" s="5">
        <v>391.7</v>
      </c>
      <c r="IH340" s="5">
        <v>394.6</v>
      </c>
      <c r="II340" s="5">
        <v>394</v>
      </c>
      <c r="IJ340" s="5">
        <v>394.6</v>
      </c>
      <c r="IK340" s="5">
        <v>396.8</v>
      </c>
      <c r="IL340" s="5">
        <v>393.1</v>
      </c>
      <c r="IM340" s="5">
        <v>354.9</v>
      </c>
      <c r="IN340" s="5">
        <v>405.3</v>
      </c>
      <c r="IO340" s="5">
        <v>355.7</v>
      </c>
      <c r="IP340" s="5">
        <v>403.8</v>
      </c>
      <c r="IQ340" s="5">
        <v>379.6</v>
      </c>
      <c r="IR340" s="5">
        <v>110.2</v>
      </c>
      <c r="IS340" s="5">
        <v>476.7</v>
      </c>
      <c r="IT340" s="5">
        <v>311.10000000000002</v>
      </c>
      <c r="IU340" s="5">
        <v>294.10000000000002</v>
      </c>
      <c r="IV340" s="5">
        <v>114.1</v>
      </c>
      <c r="IW340" s="5">
        <v>311.10000000000002</v>
      </c>
      <c r="IX340" s="5">
        <v>114</v>
      </c>
      <c r="IY340" s="5">
        <v>1229.4000000000001</v>
      </c>
      <c r="IZ340" s="5">
        <v>309.7</v>
      </c>
      <c r="JA340" s="5">
        <v>504.3</v>
      </c>
      <c r="JB340" s="5">
        <v>404.5</v>
      </c>
      <c r="JC340" s="5">
        <v>325.89999999999998</v>
      </c>
      <c r="JD340" s="5">
        <v>327.5</v>
      </c>
      <c r="JE340" s="5">
        <v>390.4</v>
      </c>
      <c r="JF340" s="5">
        <v>328.2</v>
      </c>
      <c r="JG340" s="5">
        <v>327.5</v>
      </c>
      <c r="JH340" s="5">
        <v>230</v>
      </c>
      <c r="JI340" s="5">
        <v>395.7</v>
      </c>
      <c r="JJ340" s="5">
        <v>396.1</v>
      </c>
      <c r="JK340" s="5">
        <v>402.6</v>
      </c>
      <c r="JL340" s="5">
        <v>843.7</v>
      </c>
      <c r="JM340" s="5">
        <v>531.9</v>
      </c>
      <c r="JN340" s="5">
        <v>312</v>
      </c>
      <c r="JO340" s="5">
        <v>507.1</v>
      </c>
      <c r="JP340" s="5">
        <v>390.5</v>
      </c>
      <c r="JQ340" s="5">
        <v>387.9</v>
      </c>
      <c r="JR340" s="5">
        <v>479.3</v>
      </c>
      <c r="JS340" s="5">
        <v>461.8</v>
      </c>
      <c r="JT340" s="5">
        <v>507.7</v>
      </c>
      <c r="JU340" s="5">
        <v>412.5</v>
      </c>
      <c r="JV340" s="5">
        <v>302.39999999999998</v>
      </c>
      <c r="JW340" s="5">
        <v>379.7</v>
      </c>
      <c r="JX340" s="5">
        <v>408.2</v>
      </c>
      <c r="JY340" s="5">
        <v>296.8</v>
      </c>
      <c r="JZ340" s="5">
        <v>373.7</v>
      </c>
      <c r="KA340" s="5">
        <v>379</v>
      </c>
      <c r="KB340" s="5">
        <v>405.8</v>
      </c>
      <c r="KC340" s="5">
        <v>408.1</v>
      </c>
      <c r="KD340" s="5">
        <v>378.1</v>
      </c>
      <c r="KE340" s="5">
        <v>296.89999999999998</v>
      </c>
      <c r="KF340" s="5">
        <v>348.5</v>
      </c>
      <c r="KG340" s="5">
        <v>296.89999999999998</v>
      </c>
      <c r="KH340" s="5">
        <v>469.9</v>
      </c>
      <c r="KI340" s="5">
        <v>284.7</v>
      </c>
      <c r="KJ340" s="5">
        <v>466.3</v>
      </c>
      <c r="KK340" s="5">
        <v>309.7</v>
      </c>
      <c r="KL340" s="5">
        <v>336.9</v>
      </c>
      <c r="KM340" s="5">
        <v>311.10000000000002</v>
      </c>
      <c r="KN340" s="5">
        <v>297.5</v>
      </c>
      <c r="KO340" s="5">
        <v>292.89999999999998</v>
      </c>
      <c r="KP340" s="5">
        <v>309.7</v>
      </c>
      <c r="KQ340" s="5">
        <v>525</v>
      </c>
      <c r="KR340" s="5">
        <v>244.3</v>
      </c>
      <c r="KS340" s="5">
        <v>83.5</v>
      </c>
      <c r="KT340" s="5">
        <v>84.3</v>
      </c>
      <c r="KU340" s="5">
        <v>179.2</v>
      </c>
      <c r="KV340" s="5">
        <v>106.2</v>
      </c>
      <c r="KW340" s="5">
        <v>110.5</v>
      </c>
      <c r="KX340" s="5">
        <v>233.8</v>
      </c>
      <c r="KY340" s="5">
        <v>67</v>
      </c>
      <c r="KZ340" s="5">
        <v>83.5</v>
      </c>
      <c r="LA340" s="5">
        <v>87.25</v>
      </c>
      <c r="LB340" s="5">
        <v>91</v>
      </c>
      <c r="LC340" s="5">
        <v>67</v>
      </c>
      <c r="LD340" s="5">
        <v>112.1</v>
      </c>
      <c r="LE340" s="5">
        <v>474.3</v>
      </c>
      <c r="LF340" s="5">
        <v>138.6</v>
      </c>
      <c r="LG340" s="5">
        <v>138</v>
      </c>
      <c r="LH340" s="5">
        <v>107.9</v>
      </c>
      <c r="LI340" s="5">
        <v>167.5</v>
      </c>
      <c r="LJ340" s="5">
        <v>139.30000000000001</v>
      </c>
      <c r="LK340" s="5">
        <v>139.19999999999999</v>
      </c>
      <c r="LL340" s="5">
        <v>61</v>
      </c>
      <c r="LM340" s="5">
        <v>153.4</v>
      </c>
      <c r="LN340" s="5">
        <v>408.8</v>
      </c>
      <c r="LO340" s="5">
        <v>422.1</v>
      </c>
      <c r="LP340" s="5">
        <v>477.3</v>
      </c>
      <c r="LQ340" s="5">
        <v>383.4</v>
      </c>
      <c r="LR340" s="5">
        <v>416.2</v>
      </c>
      <c r="LS340" s="5">
        <v>447.5</v>
      </c>
      <c r="LT340" s="5">
        <v>447.5</v>
      </c>
      <c r="LU340" s="5">
        <v>363.1</v>
      </c>
      <c r="LV340" s="5">
        <v>414.5</v>
      </c>
      <c r="LW340" s="5">
        <v>505.9</v>
      </c>
      <c r="LX340" s="5">
        <v>443.1</v>
      </c>
      <c r="LY340" s="5">
        <v>354.2</v>
      </c>
      <c r="LZ340" s="5">
        <v>411.6</v>
      </c>
      <c r="MA340" s="5">
        <v>359.2</v>
      </c>
      <c r="MB340" s="5">
        <v>378.9</v>
      </c>
      <c r="MC340" s="5">
        <v>412.1</v>
      </c>
      <c r="MD340" s="5">
        <v>421.7</v>
      </c>
      <c r="ME340" s="5">
        <v>416.2</v>
      </c>
      <c r="MF340" s="5">
        <v>506.8</v>
      </c>
      <c r="MG340" s="5">
        <v>408.9</v>
      </c>
      <c r="MH340" s="5">
        <v>449.1</v>
      </c>
      <c r="MI340" s="5">
        <v>480.2</v>
      </c>
      <c r="MJ340" s="5">
        <v>501.4</v>
      </c>
      <c r="MK340" s="5">
        <v>494.2</v>
      </c>
      <c r="ML340" s="5">
        <v>502.1</v>
      </c>
      <c r="MM340" s="5">
        <v>478.2</v>
      </c>
      <c r="MN340" s="5">
        <v>501.4</v>
      </c>
      <c r="MO340" s="5">
        <v>478.8</v>
      </c>
      <c r="MP340" s="5">
        <v>503.5</v>
      </c>
      <c r="MQ340" s="5">
        <v>488.1</v>
      </c>
      <c r="MR340" s="5">
        <v>449.1</v>
      </c>
      <c r="MS340" s="5">
        <v>464.1</v>
      </c>
      <c r="MT340" s="5">
        <v>507</v>
      </c>
      <c r="MU340" s="5">
        <v>484.9</v>
      </c>
      <c r="MV340" s="5">
        <v>486.1</v>
      </c>
      <c r="MW340" s="5">
        <v>465</v>
      </c>
      <c r="MX340" s="5">
        <v>478.9</v>
      </c>
      <c r="MY340" s="5">
        <v>463.8</v>
      </c>
      <c r="MZ340" s="5">
        <v>479.2</v>
      </c>
      <c r="NA340" s="5">
        <v>234.6</v>
      </c>
      <c r="NB340" s="5">
        <v>213.1</v>
      </c>
      <c r="NC340" s="5">
        <v>275.8</v>
      </c>
      <c r="ND340" s="5">
        <v>283.10000000000002</v>
      </c>
      <c r="NE340" s="5">
        <v>179.4</v>
      </c>
      <c r="NF340" s="5">
        <v>142</v>
      </c>
      <c r="NG340" s="5">
        <v>142.5</v>
      </c>
      <c r="NH340" s="5">
        <v>212.5</v>
      </c>
      <c r="NI340" s="5">
        <v>227.4</v>
      </c>
      <c r="NJ340" s="5">
        <v>282.3</v>
      </c>
      <c r="NK340" s="5">
        <v>138.30000000000001</v>
      </c>
      <c r="NL340" s="5">
        <v>212.5</v>
      </c>
      <c r="NM340" s="5">
        <v>228.7</v>
      </c>
      <c r="NN340" s="5">
        <v>361.3</v>
      </c>
      <c r="NO340" s="5">
        <v>361.4</v>
      </c>
      <c r="NP340" s="5">
        <v>436.8</v>
      </c>
      <c r="NQ340" s="5">
        <v>393</v>
      </c>
      <c r="NR340" s="5">
        <v>438.1</v>
      </c>
      <c r="NS340" s="5">
        <v>300.8</v>
      </c>
      <c r="NT340" s="5">
        <v>381.2</v>
      </c>
      <c r="NU340" s="5">
        <v>354.8</v>
      </c>
      <c r="NV340" s="5">
        <v>408.1</v>
      </c>
      <c r="NW340" s="5">
        <v>395.5</v>
      </c>
      <c r="NX340" s="5">
        <v>440</v>
      </c>
      <c r="NY340" s="5">
        <v>290.39999999999998</v>
      </c>
      <c r="NZ340" s="5">
        <v>436.8</v>
      </c>
    </row>
    <row r="341" spans="1:390" x14ac:dyDescent="0.35">
      <c r="A341" s="5">
        <v>2030</v>
      </c>
      <c r="B341" s="5" t="s">
        <v>399</v>
      </c>
      <c r="C341" s="5">
        <v>331.1</v>
      </c>
      <c r="D341" s="5">
        <v>337.3</v>
      </c>
      <c r="E341" s="5">
        <v>330.7</v>
      </c>
      <c r="F341" s="5">
        <v>337.1</v>
      </c>
      <c r="G341" s="5">
        <v>306</v>
      </c>
      <c r="H341" s="5">
        <v>319.3</v>
      </c>
      <c r="I341" s="5">
        <v>2239.1</v>
      </c>
      <c r="J341" s="5">
        <v>800.1</v>
      </c>
      <c r="K341" s="5">
        <v>1153.7</v>
      </c>
      <c r="L341" s="5">
        <v>1048.2</v>
      </c>
      <c r="M341" s="5">
        <v>1048.2</v>
      </c>
      <c r="N341" s="5">
        <v>799.7</v>
      </c>
      <c r="O341" s="5">
        <v>1050.0999999999999</v>
      </c>
      <c r="P341" s="5">
        <v>419.2</v>
      </c>
      <c r="Q341" s="5">
        <v>799.7</v>
      </c>
      <c r="R341" s="5">
        <v>395.9</v>
      </c>
      <c r="S341" s="5">
        <v>397.9</v>
      </c>
      <c r="T341" s="5">
        <v>384.8</v>
      </c>
      <c r="U341" s="5">
        <v>359</v>
      </c>
      <c r="V341" s="5">
        <v>348.4</v>
      </c>
      <c r="W341" s="5">
        <v>347.9</v>
      </c>
      <c r="X341" s="5">
        <v>442.9</v>
      </c>
      <c r="Y341" s="5">
        <v>407.9</v>
      </c>
      <c r="Z341" s="5">
        <v>378.1</v>
      </c>
      <c r="AA341" s="5">
        <v>408.5</v>
      </c>
      <c r="AB341" s="5">
        <v>307.10000000000002</v>
      </c>
      <c r="AC341" s="5">
        <v>337.6</v>
      </c>
      <c r="AD341" s="5">
        <v>368.1</v>
      </c>
      <c r="AE341" s="5">
        <v>357.3</v>
      </c>
      <c r="AF341" s="5">
        <v>168.1</v>
      </c>
      <c r="AG341" s="5">
        <v>344.6</v>
      </c>
      <c r="AH341" s="5">
        <v>317.3</v>
      </c>
      <c r="AI341" s="5">
        <v>359.3</v>
      </c>
      <c r="AJ341" s="5">
        <v>317.3</v>
      </c>
      <c r="AK341" s="5">
        <v>358.8</v>
      </c>
      <c r="AL341" s="5">
        <v>386.8</v>
      </c>
      <c r="AM341" s="5">
        <v>370.9</v>
      </c>
      <c r="AN341" s="5">
        <v>369.2</v>
      </c>
      <c r="AO341" s="5">
        <v>357.7</v>
      </c>
      <c r="AP341" s="5">
        <v>345.7</v>
      </c>
      <c r="AQ341" s="5">
        <v>753.7</v>
      </c>
      <c r="AR341" s="5">
        <v>461.8</v>
      </c>
      <c r="AS341" s="5">
        <v>318.8</v>
      </c>
      <c r="AT341" s="5">
        <v>681.5</v>
      </c>
      <c r="AU341" s="5">
        <v>436.5</v>
      </c>
      <c r="AV341" s="5">
        <v>517.9</v>
      </c>
      <c r="AW341" s="5">
        <v>470.1</v>
      </c>
      <c r="AX341" s="5">
        <v>682.3</v>
      </c>
      <c r="AY341" s="5">
        <v>470.9</v>
      </c>
      <c r="AZ341" s="5">
        <v>437.2</v>
      </c>
      <c r="BA341" s="5">
        <v>260.60000000000002</v>
      </c>
      <c r="BB341" s="5">
        <v>437.2</v>
      </c>
      <c r="BC341" s="5">
        <v>751.6</v>
      </c>
      <c r="BD341" s="5">
        <v>470.1</v>
      </c>
      <c r="BE341" s="5">
        <v>471.5</v>
      </c>
      <c r="BF341" s="5">
        <v>417.2</v>
      </c>
      <c r="BG341" s="5">
        <v>442.6</v>
      </c>
      <c r="BH341" s="5">
        <v>422.8</v>
      </c>
      <c r="BI341" s="5">
        <v>388.3</v>
      </c>
      <c r="BJ341" s="5">
        <v>462.2</v>
      </c>
      <c r="BK341" s="5">
        <v>487.3</v>
      </c>
      <c r="BL341" s="5">
        <v>720</v>
      </c>
      <c r="BM341" s="5">
        <v>721.8</v>
      </c>
      <c r="BN341" s="5">
        <v>824</v>
      </c>
      <c r="BO341" s="5">
        <v>514.29999999999995</v>
      </c>
      <c r="BP341" s="5">
        <v>714</v>
      </c>
      <c r="BQ341" s="5">
        <v>721.8</v>
      </c>
      <c r="BR341" s="5">
        <v>300.2</v>
      </c>
      <c r="BS341" s="5">
        <v>510.3</v>
      </c>
      <c r="BT341" s="5">
        <v>622.29999999999995</v>
      </c>
      <c r="BU341" s="5">
        <v>717.9</v>
      </c>
      <c r="BV341" s="5">
        <v>844.9</v>
      </c>
      <c r="BW341" s="5">
        <v>596.5</v>
      </c>
      <c r="BX341" s="5">
        <v>631.6</v>
      </c>
      <c r="BY341" s="5">
        <v>232.4</v>
      </c>
      <c r="BZ341" s="5">
        <v>232.2</v>
      </c>
      <c r="CA341" s="5">
        <v>310.2</v>
      </c>
      <c r="CB341" s="5">
        <v>326.5</v>
      </c>
      <c r="CC341" s="5">
        <v>327.7</v>
      </c>
      <c r="CD341" s="5">
        <v>341.6</v>
      </c>
      <c r="CE341" s="5">
        <v>327.7</v>
      </c>
      <c r="CF341" s="5">
        <v>301.8</v>
      </c>
      <c r="CG341" s="5">
        <v>397.8</v>
      </c>
      <c r="CH341" s="5">
        <v>502</v>
      </c>
      <c r="CI341" s="5">
        <v>441.8</v>
      </c>
      <c r="CJ341" s="5">
        <v>510.2</v>
      </c>
      <c r="CK341" s="5">
        <v>444.2</v>
      </c>
      <c r="CL341" s="5">
        <v>397.8</v>
      </c>
      <c r="CM341" s="5">
        <v>481.1</v>
      </c>
      <c r="CN341" s="5">
        <v>509.3</v>
      </c>
      <c r="CO341" s="5">
        <v>392.3</v>
      </c>
      <c r="CP341" s="5">
        <v>477.6</v>
      </c>
      <c r="CQ341" s="5">
        <v>126.4</v>
      </c>
      <c r="CR341" s="5">
        <v>843.1</v>
      </c>
      <c r="CS341" s="5">
        <v>320.8</v>
      </c>
      <c r="CT341" s="5">
        <v>847.7</v>
      </c>
      <c r="CU341" s="5">
        <v>837.2</v>
      </c>
      <c r="CV341" s="5">
        <v>321.10000000000002</v>
      </c>
      <c r="CW341" s="5">
        <v>598.20000000000005</v>
      </c>
      <c r="CX341" s="5">
        <v>126.4</v>
      </c>
      <c r="CY341" s="5">
        <v>320.8</v>
      </c>
      <c r="CZ341" s="5">
        <v>434.6</v>
      </c>
      <c r="DA341" s="5">
        <v>434.6</v>
      </c>
      <c r="DB341" s="5">
        <v>550.4</v>
      </c>
      <c r="DC341" s="5">
        <v>429.3</v>
      </c>
      <c r="DD341" s="5">
        <v>433.6</v>
      </c>
      <c r="DE341" s="5">
        <v>430</v>
      </c>
      <c r="DF341" s="5">
        <v>395.5</v>
      </c>
      <c r="DG341" s="5">
        <v>348.4</v>
      </c>
      <c r="DH341" s="5">
        <v>430</v>
      </c>
      <c r="DI341" s="5">
        <v>413.6</v>
      </c>
      <c r="DJ341" s="5">
        <v>434.2</v>
      </c>
      <c r="DK341" s="5">
        <v>437.6</v>
      </c>
      <c r="DL341" s="5">
        <v>401.4</v>
      </c>
      <c r="DM341" s="5">
        <v>451.7</v>
      </c>
      <c r="DN341" s="5">
        <v>451.7</v>
      </c>
      <c r="DO341" s="5">
        <v>507.1</v>
      </c>
      <c r="DP341" s="5">
        <v>511.5</v>
      </c>
      <c r="DQ341" s="5">
        <v>311.8</v>
      </c>
      <c r="DR341" s="5">
        <v>509.1</v>
      </c>
      <c r="DS341" s="5">
        <v>302.10000000000002</v>
      </c>
      <c r="DT341" s="5">
        <v>446.7</v>
      </c>
      <c r="DU341" s="5">
        <v>512.4</v>
      </c>
      <c r="DV341" s="5">
        <v>275.10000000000002</v>
      </c>
      <c r="DW341" s="5">
        <v>273.39999999999998</v>
      </c>
      <c r="DX341" s="5">
        <v>273</v>
      </c>
      <c r="DY341" s="5">
        <v>303.60000000000002</v>
      </c>
      <c r="DZ341" s="5">
        <v>515.20000000000005</v>
      </c>
      <c r="EA341" s="5">
        <v>511.5</v>
      </c>
      <c r="EB341" s="5">
        <v>141.30000000000001</v>
      </c>
      <c r="EC341" s="5">
        <v>294.39999999999998</v>
      </c>
      <c r="ED341" s="5">
        <v>317.3</v>
      </c>
      <c r="EE341" s="5">
        <v>133.4</v>
      </c>
      <c r="EF341" s="5">
        <v>316.10000000000002</v>
      </c>
      <c r="EG341" s="5">
        <v>305</v>
      </c>
      <c r="EH341" s="5">
        <v>304.7</v>
      </c>
      <c r="EI341" s="5">
        <v>143.1</v>
      </c>
      <c r="EJ341" s="5">
        <v>142.69999999999999</v>
      </c>
      <c r="EK341" s="5">
        <v>143.1</v>
      </c>
      <c r="EL341" s="5">
        <v>181.2</v>
      </c>
      <c r="EM341" s="5">
        <v>452.3</v>
      </c>
      <c r="EN341" s="5">
        <v>328.8</v>
      </c>
      <c r="EO341" s="5">
        <v>297.89999999999998</v>
      </c>
      <c r="EP341" s="5">
        <v>514.9</v>
      </c>
      <c r="EQ341" s="5">
        <v>516.9</v>
      </c>
      <c r="ER341" s="5">
        <v>328.8</v>
      </c>
      <c r="ES341" s="5">
        <v>517.70000000000005</v>
      </c>
      <c r="ET341" s="5">
        <v>451.5</v>
      </c>
      <c r="EU341" s="5">
        <v>403</v>
      </c>
      <c r="EV341" s="5">
        <v>381.3</v>
      </c>
      <c r="EW341" s="5">
        <v>516.9</v>
      </c>
      <c r="EX341" s="5">
        <v>518.9</v>
      </c>
      <c r="EY341" s="5">
        <v>449.9</v>
      </c>
      <c r="EZ341" s="5">
        <v>452.3</v>
      </c>
      <c r="FA341" s="5">
        <v>520.9</v>
      </c>
      <c r="FB341" s="5">
        <v>882.1</v>
      </c>
      <c r="FC341" s="5">
        <v>1551.5</v>
      </c>
      <c r="FD341" s="5">
        <v>889.3</v>
      </c>
      <c r="FE341" s="5">
        <v>879.7</v>
      </c>
      <c r="FF341" s="5">
        <v>346.9</v>
      </c>
      <c r="FG341" s="5">
        <v>477.5</v>
      </c>
      <c r="FH341" s="5">
        <v>477.4</v>
      </c>
      <c r="FI341" s="5">
        <v>337.1</v>
      </c>
      <c r="FJ341" s="5">
        <v>360.8</v>
      </c>
      <c r="FK341" s="5">
        <v>375.8</v>
      </c>
      <c r="FL341" s="5">
        <v>360.7</v>
      </c>
      <c r="FM341" s="5">
        <v>361.25</v>
      </c>
      <c r="FN341" s="5">
        <v>322.8</v>
      </c>
      <c r="FO341" s="5">
        <v>346.7</v>
      </c>
      <c r="FP341" s="5">
        <v>372.6</v>
      </c>
      <c r="FQ341" s="5">
        <v>325.7</v>
      </c>
      <c r="FR341" s="5">
        <v>352.4</v>
      </c>
      <c r="FS341" s="5">
        <v>467.9</v>
      </c>
      <c r="FT341" s="5">
        <v>379.1</v>
      </c>
      <c r="FU341" s="5">
        <v>360.9</v>
      </c>
      <c r="FV341" s="5">
        <v>376</v>
      </c>
      <c r="FW341" s="5">
        <v>298.5</v>
      </c>
      <c r="FX341" s="5">
        <v>123.5</v>
      </c>
      <c r="FY341" s="5">
        <v>219.7</v>
      </c>
      <c r="FZ341" s="5">
        <v>249.7</v>
      </c>
      <c r="GA341" s="5">
        <v>236.75</v>
      </c>
      <c r="GB341" s="5">
        <v>253.1</v>
      </c>
      <c r="GC341" s="5">
        <v>253.8</v>
      </c>
      <c r="GD341" s="5">
        <v>318.3</v>
      </c>
      <c r="GE341" s="5">
        <v>252.1</v>
      </c>
      <c r="GF341" s="5">
        <v>124.2</v>
      </c>
      <c r="GG341" s="5">
        <v>124.8</v>
      </c>
      <c r="GH341" s="5">
        <v>177.5</v>
      </c>
      <c r="GI341" s="5">
        <v>407.2</v>
      </c>
      <c r="GJ341" s="5">
        <v>467.8</v>
      </c>
      <c r="GK341" s="5">
        <v>439.8</v>
      </c>
      <c r="GL341" s="5">
        <v>424.2</v>
      </c>
      <c r="GM341" s="5">
        <v>476.6</v>
      </c>
      <c r="GN341" s="5">
        <v>466.2</v>
      </c>
      <c r="GO341" s="5">
        <v>474.4</v>
      </c>
      <c r="GP341" s="5">
        <v>177.4</v>
      </c>
      <c r="GQ341" s="5">
        <v>251.7</v>
      </c>
      <c r="GR341" s="5">
        <v>334.2</v>
      </c>
      <c r="GS341" s="5">
        <v>333.5</v>
      </c>
      <c r="GT341" s="5">
        <v>177.4</v>
      </c>
      <c r="GU341" s="5">
        <v>317.7</v>
      </c>
      <c r="GV341" s="5">
        <v>468.3</v>
      </c>
      <c r="GW341" s="5">
        <v>361.7</v>
      </c>
      <c r="GX341" s="5">
        <v>509.1</v>
      </c>
      <c r="GY341" s="5">
        <v>304.2</v>
      </c>
      <c r="GZ341" s="5">
        <v>509.4</v>
      </c>
      <c r="HA341" s="5">
        <v>304.2</v>
      </c>
      <c r="HB341" s="5">
        <v>557.9</v>
      </c>
      <c r="HC341" s="5">
        <v>485</v>
      </c>
      <c r="HD341" s="5">
        <v>553.70000000000005</v>
      </c>
      <c r="HE341" s="5">
        <v>484.6</v>
      </c>
      <c r="HF341" s="5">
        <v>516.4</v>
      </c>
      <c r="HG341" s="5">
        <v>404.4</v>
      </c>
      <c r="HH341" s="5">
        <v>483.5</v>
      </c>
      <c r="HI341" s="5">
        <v>479.3</v>
      </c>
      <c r="HJ341" s="5">
        <v>400.9</v>
      </c>
      <c r="HK341" s="5">
        <v>402.9</v>
      </c>
      <c r="HL341" s="5">
        <v>510.2</v>
      </c>
      <c r="HM341" s="5">
        <v>525.29999999999995</v>
      </c>
      <c r="HN341" s="5">
        <v>507.9</v>
      </c>
      <c r="HO341" s="5">
        <v>510.2</v>
      </c>
      <c r="HP341" s="5">
        <v>480.9</v>
      </c>
      <c r="HQ341" s="5">
        <v>551.29999999999995</v>
      </c>
      <c r="HR341" s="5">
        <v>396.9</v>
      </c>
      <c r="HS341" s="5">
        <v>511.8</v>
      </c>
      <c r="HT341" s="5">
        <v>477.1</v>
      </c>
      <c r="HU341" s="5">
        <v>484.2</v>
      </c>
      <c r="HV341" s="5">
        <v>744.5</v>
      </c>
      <c r="HW341" s="5">
        <v>898.1</v>
      </c>
      <c r="HX341" s="5">
        <v>397.7</v>
      </c>
      <c r="HY341" s="5">
        <v>255.6</v>
      </c>
      <c r="HZ341" s="5">
        <v>1971.9</v>
      </c>
      <c r="IA341" s="5">
        <v>751.6</v>
      </c>
      <c r="IB341" s="5">
        <v>395.9</v>
      </c>
      <c r="IC341" s="5">
        <v>396.6</v>
      </c>
      <c r="ID341" s="5">
        <v>324.39999999999998</v>
      </c>
      <c r="IE341" s="5">
        <v>323</v>
      </c>
      <c r="IF341" s="5">
        <v>307.8</v>
      </c>
      <c r="IG341" s="5">
        <v>345.1</v>
      </c>
      <c r="IH341" s="5">
        <v>345.2</v>
      </c>
      <c r="II341" s="5">
        <v>308.8</v>
      </c>
      <c r="IJ341" s="5">
        <v>345.2</v>
      </c>
      <c r="IK341" s="5">
        <v>346.5</v>
      </c>
      <c r="IL341" s="5">
        <v>346.1</v>
      </c>
      <c r="IM341" s="5">
        <v>322.5</v>
      </c>
      <c r="IN341" s="5">
        <v>300.2</v>
      </c>
      <c r="IO341" s="5">
        <v>323</v>
      </c>
      <c r="IP341" s="5">
        <v>300</v>
      </c>
      <c r="IQ341" s="5">
        <v>324.2</v>
      </c>
      <c r="IR341" s="5">
        <v>121.6</v>
      </c>
      <c r="IS341" s="5">
        <v>585.9</v>
      </c>
      <c r="IT341" s="5">
        <v>396.6</v>
      </c>
      <c r="IU341" s="5">
        <v>381.4</v>
      </c>
      <c r="IV341" s="5">
        <v>127</v>
      </c>
      <c r="IW341" s="5">
        <v>396.6</v>
      </c>
      <c r="IX341" s="5">
        <v>128.19999999999999</v>
      </c>
      <c r="IY341" s="5">
        <v>1564.9</v>
      </c>
      <c r="IZ341" s="5">
        <v>398.2</v>
      </c>
      <c r="JA341" s="5">
        <v>637.6</v>
      </c>
      <c r="JB341" s="5">
        <v>342.6</v>
      </c>
      <c r="JC341" s="5">
        <v>313.39999999999998</v>
      </c>
      <c r="JD341" s="5">
        <v>314.7</v>
      </c>
      <c r="JE341" s="5">
        <v>379.5</v>
      </c>
      <c r="JF341" s="5">
        <v>313.5</v>
      </c>
      <c r="JG341" s="5">
        <v>314.7</v>
      </c>
      <c r="JH341" s="5">
        <v>235.9</v>
      </c>
      <c r="JI341" s="5">
        <v>338.5</v>
      </c>
      <c r="JJ341" s="5">
        <v>384.6</v>
      </c>
      <c r="JK341" s="5">
        <v>342.8</v>
      </c>
      <c r="JL341" s="5">
        <v>820</v>
      </c>
      <c r="JM341" s="5">
        <v>432.1</v>
      </c>
      <c r="JN341" s="5">
        <v>298.8</v>
      </c>
      <c r="JO341" s="5">
        <v>583.5</v>
      </c>
      <c r="JP341" s="5">
        <v>395.6</v>
      </c>
      <c r="JQ341" s="5">
        <v>394.9</v>
      </c>
      <c r="JR341" s="5">
        <v>519.4</v>
      </c>
      <c r="JS341" s="5">
        <v>490</v>
      </c>
      <c r="JT341" s="5">
        <v>586.79999999999995</v>
      </c>
      <c r="JU341" s="5">
        <v>306.5</v>
      </c>
      <c r="JV341" s="5">
        <v>249.2</v>
      </c>
      <c r="JW341" s="5">
        <v>295.5</v>
      </c>
      <c r="JX341" s="5">
        <v>306.3</v>
      </c>
      <c r="JY341" s="5">
        <v>248.5</v>
      </c>
      <c r="JZ341" s="5">
        <v>296.89999999999998</v>
      </c>
      <c r="KA341" s="5">
        <v>323.7</v>
      </c>
      <c r="KB341" s="5">
        <v>305.8</v>
      </c>
      <c r="KC341" s="5">
        <v>305.8</v>
      </c>
      <c r="KD341" s="5">
        <v>323.39999999999998</v>
      </c>
      <c r="KE341" s="5">
        <v>341.7</v>
      </c>
      <c r="KF341" s="5">
        <v>346.9</v>
      </c>
      <c r="KG341" s="5">
        <v>341.7</v>
      </c>
      <c r="KH341" s="5">
        <v>468.9</v>
      </c>
      <c r="KI341" s="5">
        <v>301.5</v>
      </c>
      <c r="KJ341" s="5">
        <v>468</v>
      </c>
      <c r="KK341" s="5">
        <v>353.4</v>
      </c>
      <c r="KL341" s="5">
        <v>319.8</v>
      </c>
      <c r="KM341" s="5">
        <v>353.5</v>
      </c>
      <c r="KN341" s="5">
        <v>298.7</v>
      </c>
      <c r="KO341" s="5">
        <v>327.9</v>
      </c>
      <c r="KP341" s="5">
        <v>353.4</v>
      </c>
      <c r="KQ341" s="5">
        <v>554.5</v>
      </c>
      <c r="KR341" s="5">
        <v>310.10000000000002</v>
      </c>
      <c r="KS341" s="5">
        <v>99.6</v>
      </c>
      <c r="KT341" s="5">
        <v>100.4</v>
      </c>
      <c r="KU341" s="5">
        <v>195.2</v>
      </c>
      <c r="KV341" s="5">
        <v>115.1</v>
      </c>
      <c r="KW341" s="5">
        <v>109.8</v>
      </c>
      <c r="KX341" s="5">
        <v>247.2</v>
      </c>
      <c r="KY341" s="5">
        <v>71.7</v>
      </c>
      <c r="KZ341" s="5">
        <v>99.6</v>
      </c>
      <c r="LA341" s="5">
        <v>100.95</v>
      </c>
      <c r="LB341" s="5">
        <v>102.3</v>
      </c>
      <c r="LC341" s="5">
        <v>71.7</v>
      </c>
      <c r="LD341" s="5">
        <v>111.7</v>
      </c>
      <c r="LE341" s="5">
        <v>584.4</v>
      </c>
      <c r="LF341" s="5">
        <v>146.80000000000001</v>
      </c>
      <c r="LG341" s="5">
        <v>144.9</v>
      </c>
      <c r="LH341" s="5">
        <v>118.7</v>
      </c>
      <c r="LI341" s="5">
        <v>153.6</v>
      </c>
      <c r="LJ341" s="5">
        <v>144.9</v>
      </c>
      <c r="LK341" s="5">
        <v>147.4</v>
      </c>
      <c r="LL341" s="5">
        <v>68.7</v>
      </c>
      <c r="LM341" s="5">
        <v>125.7</v>
      </c>
      <c r="LN341" s="5">
        <v>408.4</v>
      </c>
      <c r="LO341" s="5">
        <v>440.3</v>
      </c>
      <c r="LP341" s="5">
        <v>543.1</v>
      </c>
      <c r="LQ341" s="5">
        <v>390.4</v>
      </c>
      <c r="LR341" s="5">
        <v>433.6</v>
      </c>
      <c r="LS341" s="5">
        <v>511</v>
      </c>
      <c r="LT341" s="5">
        <v>511</v>
      </c>
      <c r="LU341" s="5">
        <v>355.8</v>
      </c>
      <c r="LV341" s="5">
        <v>430.5</v>
      </c>
      <c r="LW341" s="5">
        <v>530.29999999999995</v>
      </c>
      <c r="LX341" s="5">
        <v>507.6</v>
      </c>
      <c r="LY341" s="5">
        <v>406.5</v>
      </c>
      <c r="LZ341" s="5">
        <v>412.8</v>
      </c>
      <c r="MA341" s="5">
        <v>409.6</v>
      </c>
      <c r="MB341" s="5">
        <v>389.4</v>
      </c>
      <c r="MC341" s="5">
        <v>410.6</v>
      </c>
      <c r="MD341" s="5">
        <v>418.6</v>
      </c>
      <c r="ME341" s="5">
        <v>433.6</v>
      </c>
      <c r="MF341" s="5">
        <v>478.8</v>
      </c>
      <c r="MG341" s="5">
        <v>390</v>
      </c>
      <c r="MH341" s="5">
        <v>447.1</v>
      </c>
      <c r="MI341" s="5">
        <v>465.8</v>
      </c>
      <c r="MJ341" s="5">
        <v>473.6</v>
      </c>
      <c r="MK341" s="5">
        <v>461.8</v>
      </c>
      <c r="ML341" s="5">
        <v>472.3</v>
      </c>
      <c r="MM341" s="5">
        <v>463.5</v>
      </c>
      <c r="MN341" s="5">
        <v>476.6</v>
      </c>
      <c r="MO341" s="5">
        <v>463.4</v>
      </c>
      <c r="MP341" s="5">
        <v>474.5</v>
      </c>
      <c r="MQ341" s="5">
        <v>439.3</v>
      </c>
      <c r="MR341" s="5">
        <v>447.1</v>
      </c>
      <c r="MS341" s="5">
        <v>426</v>
      </c>
      <c r="MT341" s="5">
        <v>534.1</v>
      </c>
      <c r="MU341" s="5">
        <v>504.9</v>
      </c>
      <c r="MV341" s="5">
        <v>500.2</v>
      </c>
      <c r="MW341" s="5">
        <v>477.6</v>
      </c>
      <c r="MX341" s="5">
        <v>485</v>
      </c>
      <c r="MY341" s="5">
        <v>507.3</v>
      </c>
      <c r="MZ341" s="5">
        <v>494.9</v>
      </c>
      <c r="NA341" s="5">
        <v>248.6</v>
      </c>
      <c r="NB341" s="5">
        <v>251.8</v>
      </c>
      <c r="NC341" s="5">
        <v>311.8</v>
      </c>
      <c r="ND341" s="5">
        <v>311.5</v>
      </c>
      <c r="NE341" s="5">
        <v>197.4</v>
      </c>
      <c r="NF341" s="5">
        <v>166.7</v>
      </c>
      <c r="NG341" s="5">
        <v>167.1</v>
      </c>
      <c r="NH341" s="5">
        <v>254.6</v>
      </c>
      <c r="NI341" s="5">
        <v>244.3</v>
      </c>
      <c r="NJ341" s="5">
        <v>311.2</v>
      </c>
      <c r="NK341" s="5">
        <v>168</v>
      </c>
      <c r="NL341" s="5">
        <v>253.9</v>
      </c>
      <c r="NM341" s="5">
        <v>245.9</v>
      </c>
      <c r="NN341" s="5">
        <v>353</v>
      </c>
      <c r="NO341" s="5">
        <v>351.7</v>
      </c>
      <c r="NP341" s="5">
        <v>367.7</v>
      </c>
      <c r="NQ341" s="5">
        <v>348.9</v>
      </c>
      <c r="NR341" s="5">
        <v>398.5</v>
      </c>
      <c r="NS341" s="5">
        <v>253.8</v>
      </c>
      <c r="NT341" s="5">
        <v>390.8</v>
      </c>
      <c r="NU341" s="5">
        <v>356.8</v>
      </c>
      <c r="NV341" s="5">
        <v>409.1</v>
      </c>
      <c r="NW341" s="5">
        <v>350.7</v>
      </c>
      <c r="NX341" s="5">
        <v>399.2</v>
      </c>
      <c r="NY341" s="5">
        <v>248.2</v>
      </c>
      <c r="NZ341" s="5">
        <v>397.8</v>
      </c>
    </row>
    <row r="342" spans="1:390" x14ac:dyDescent="0.35">
      <c r="A342" s="5">
        <v>2031</v>
      </c>
      <c r="B342" s="5" t="s">
        <v>399</v>
      </c>
      <c r="C342" s="5">
        <v>456.4</v>
      </c>
      <c r="D342" s="5">
        <v>341.4</v>
      </c>
      <c r="E342" s="5">
        <v>457.5</v>
      </c>
      <c r="F342" s="5">
        <v>339.9</v>
      </c>
      <c r="G342" s="5">
        <v>407.4</v>
      </c>
      <c r="H342" s="5">
        <v>308.3</v>
      </c>
      <c r="I342" s="5">
        <v>2145.1999999999998</v>
      </c>
      <c r="J342" s="5">
        <v>985.2</v>
      </c>
      <c r="K342" s="5">
        <v>961.6</v>
      </c>
      <c r="L342" s="5">
        <v>904.6</v>
      </c>
      <c r="M342" s="5">
        <v>904.6</v>
      </c>
      <c r="N342" s="5">
        <v>983.4</v>
      </c>
      <c r="O342" s="5">
        <v>905.5</v>
      </c>
      <c r="P342" s="5">
        <v>326.60000000000002</v>
      </c>
      <c r="Q342" s="5">
        <v>983.4</v>
      </c>
      <c r="R342" s="5">
        <v>266.39999999999998</v>
      </c>
      <c r="S342" s="5">
        <v>267.8</v>
      </c>
      <c r="T342" s="5">
        <v>262.3</v>
      </c>
      <c r="U342" s="5">
        <v>387.2</v>
      </c>
      <c r="V342" s="5">
        <v>383.5</v>
      </c>
      <c r="W342" s="5">
        <v>384.6</v>
      </c>
      <c r="X342" s="5">
        <v>408.1</v>
      </c>
      <c r="Y342" s="5">
        <v>402.1</v>
      </c>
      <c r="Z342" s="5">
        <v>370.2</v>
      </c>
      <c r="AA342" s="5">
        <v>400.5</v>
      </c>
      <c r="AB342" s="5">
        <v>307</v>
      </c>
      <c r="AC342" s="5">
        <v>398.8</v>
      </c>
      <c r="AD342" s="5">
        <v>490.6</v>
      </c>
      <c r="AE342" s="5">
        <v>521.20000000000005</v>
      </c>
      <c r="AF342" s="5">
        <v>286.39999999999998</v>
      </c>
      <c r="AG342" s="5">
        <v>434.5</v>
      </c>
      <c r="AH342" s="5">
        <v>456.1</v>
      </c>
      <c r="AI342" s="5">
        <v>521.20000000000005</v>
      </c>
      <c r="AJ342" s="5">
        <v>456.1</v>
      </c>
      <c r="AK342" s="5">
        <v>520.5</v>
      </c>
      <c r="AL342" s="5">
        <v>345</v>
      </c>
      <c r="AM342" s="5">
        <v>339.8</v>
      </c>
      <c r="AN342" s="5">
        <v>490.5</v>
      </c>
      <c r="AO342" s="5">
        <v>520.5</v>
      </c>
      <c r="AP342" s="5">
        <v>434.3</v>
      </c>
      <c r="AQ342" s="5">
        <v>757</v>
      </c>
      <c r="AR342" s="5">
        <v>483.8</v>
      </c>
      <c r="AS342" s="5">
        <v>212.4</v>
      </c>
      <c r="AT342" s="5">
        <v>652.29999999999995</v>
      </c>
      <c r="AU342" s="5">
        <v>447.9</v>
      </c>
      <c r="AV342" s="5">
        <v>594.79999999999995</v>
      </c>
      <c r="AW342" s="5">
        <v>480.2</v>
      </c>
      <c r="AX342" s="5">
        <v>650.6</v>
      </c>
      <c r="AY342" s="5">
        <v>481.9</v>
      </c>
      <c r="AZ342" s="5">
        <v>449.3</v>
      </c>
      <c r="BA342" s="5">
        <v>197.4</v>
      </c>
      <c r="BB342" s="5">
        <v>449.3</v>
      </c>
      <c r="BC342" s="5">
        <v>760.4</v>
      </c>
      <c r="BD342" s="5">
        <v>480.2</v>
      </c>
      <c r="BE342" s="5">
        <v>384.1</v>
      </c>
      <c r="BF342" s="5">
        <v>329.7</v>
      </c>
      <c r="BG342" s="5">
        <v>381</v>
      </c>
      <c r="BH342" s="5">
        <v>332.7</v>
      </c>
      <c r="BI342" s="5">
        <v>411.9</v>
      </c>
      <c r="BJ342" s="5">
        <v>392.5</v>
      </c>
      <c r="BK342" s="5">
        <v>499.6</v>
      </c>
      <c r="BL342" s="5">
        <v>757.6</v>
      </c>
      <c r="BM342" s="5">
        <v>754.8</v>
      </c>
      <c r="BN342" s="5">
        <v>1089.5</v>
      </c>
      <c r="BO342" s="5">
        <v>489.1</v>
      </c>
      <c r="BP342" s="5">
        <v>752.4</v>
      </c>
      <c r="BQ342" s="5">
        <v>754.8</v>
      </c>
      <c r="BR342" s="5">
        <v>271.89999999999998</v>
      </c>
      <c r="BS342" s="5">
        <v>487.3</v>
      </c>
      <c r="BT342" s="5">
        <v>697</v>
      </c>
      <c r="BU342" s="5">
        <v>753.7</v>
      </c>
      <c r="BV342" s="5">
        <v>1111</v>
      </c>
      <c r="BW342" s="5">
        <v>626.4</v>
      </c>
      <c r="BX342" s="5">
        <v>703.6</v>
      </c>
      <c r="BY342" s="5">
        <v>164</v>
      </c>
      <c r="BZ342" s="5">
        <v>161.69999999999999</v>
      </c>
      <c r="CA342" s="5">
        <v>211.5</v>
      </c>
      <c r="CB342" s="5">
        <v>269.89999999999998</v>
      </c>
      <c r="CC342" s="5">
        <v>273.10000000000002</v>
      </c>
      <c r="CD342" s="5">
        <v>301.7</v>
      </c>
      <c r="CE342" s="5">
        <v>273.10000000000002</v>
      </c>
      <c r="CF342" s="5">
        <v>216</v>
      </c>
      <c r="CG342" s="5">
        <v>344.4</v>
      </c>
      <c r="CH342" s="5">
        <v>633.9</v>
      </c>
      <c r="CI342" s="5">
        <v>381.7</v>
      </c>
      <c r="CJ342" s="5">
        <v>612.1</v>
      </c>
      <c r="CK342" s="5">
        <v>385</v>
      </c>
      <c r="CL342" s="5">
        <v>344.4</v>
      </c>
      <c r="CM342" s="5">
        <v>611.1</v>
      </c>
      <c r="CN342" s="5">
        <v>607.9</v>
      </c>
      <c r="CO342" s="5">
        <v>340.1</v>
      </c>
      <c r="CP342" s="5">
        <v>460.7</v>
      </c>
      <c r="CQ342" s="5">
        <v>146.80000000000001</v>
      </c>
      <c r="CR342" s="5">
        <v>1047.4000000000001</v>
      </c>
      <c r="CS342" s="5">
        <v>414.5</v>
      </c>
      <c r="CT342" s="5">
        <v>1051.4000000000001</v>
      </c>
      <c r="CU342" s="5">
        <v>1022.5</v>
      </c>
      <c r="CV342" s="5">
        <v>417.4</v>
      </c>
      <c r="CW342" s="5">
        <v>648.4</v>
      </c>
      <c r="CX342" s="5">
        <v>146.80000000000001</v>
      </c>
      <c r="CY342" s="5">
        <v>414.5</v>
      </c>
      <c r="CZ342" s="5">
        <v>342.1</v>
      </c>
      <c r="DA342" s="5">
        <v>342.1</v>
      </c>
      <c r="DB342" s="5">
        <v>444</v>
      </c>
      <c r="DC342" s="5">
        <v>335.7</v>
      </c>
      <c r="DD342" s="5">
        <v>340</v>
      </c>
      <c r="DE342" s="5">
        <v>339.7</v>
      </c>
      <c r="DF342" s="5">
        <v>322.10000000000002</v>
      </c>
      <c r="DG342" s="5">
        <v>400.5</v>
      </c>
      <c r="DH342" s="5">
        <v>339.7</v>
      </c>
      <c r="DI342" s="5">
        <v>404.2</v>
      </c>
      <c r="DJ342" s="5">
        <v>409.7</v>
      </c>
      <c r="DK342" s="5">
        <v>411.1</v>
      </c>
      <c r="DL342" s="5">
        <v>408.8</v>
      </c>
      <c r="DM342" s="5">
        <v>405.8</v>
      </c>
      <c r="DN342" s="5">
        <v>405.8</v>
      </c>
      <c r="DO342" s="5">
        <v>613.79999999999995</v>
      </c>
      <c r="DP342" s="5">
        <v>606.4</v>
      </c>
      <c r="DQ342" s="5">
        <v>251.8</v>
      </c>
      <c r="DR342" s="5">
        <v>556</v>
      </c>
      <c r="DS342" s="5">
        <v>251.1</v>
      </c>
      <c r="DT342" s="5">
        <v>515.4</v>
      </c>
      <c r="DU342" s="5">
        <v>573.1</v>
      </c>
      <c r="DV342" s="5">
        <v>224.2</v>
      </c>
      <c r="DW342" s="5">
        <v>223.6</v>
      </c>
      <c r="DX342" s="5">
        <v>224.4</v>
      </c>
      <c r="DY342" s="5">
        <v>255.6</v>
      </c>
      <c r="DZ342" s="5">
        <v>601.20000000000005</v>
      </c>
      <c r="EA342" s="5">
        <v>606.4</v>
      </c>
      <c r="EB342" s="5">
        <v>237</v>
      </c>
      <c r="EC342" s="5">
        <v>382.7</v>
      </c>
      <c r="ED342" s="5">
        <v>456.1</v>
      </c>
      <c r="EE342" s="5">
        <v>208.7</v>
      </c>
      <c r="EF342" s="5">
        <v>456.2</v>
      </c>
      <c r="EG342" s="5">
        <v>376.9</v>
      </c>
      <c r="EH342" s="5">
        <v>372</v>
      </c>
      <c r="EI342" s="5">
        <v>214.3</v>
      </c>
      <c r="EJ342" s="5">
        <v>216.1</v>
      </c>
      <c r="EK342" s="5">
        <v>212.9</v>
      </c>
      <c r="EL342" s="5">
        <v>312.3</v>
      </c>
      <c r="EM342" s="5">
        <v>528</v>
      </c>
      <c r="EN342" s="5">
        <v>272.89999999999998</v>
      </c>
      <c r="EO342" s="5">
        <v>265.7</v>
      </c>
      <c r="EP342" s="5">
        <v>579.5</v>
      </c>
      <c r="EQ342" s="5">
        <v>580.6</v>
      </c>
      <c r="ER342" s="5">
        <v>272.89999999999998</v>
      </c>
      <c r="ES342" s="5">
        <v>581.9</v>
      </c>
      <c r="ET342" s="5">
        <v>466.5</v>
      </c>
      <c r="EU342" s="5">
        <v>423.7</v>
      </c>
      <c r="EV342" s="5">
        <v>407.9</v>
      </c>
      <c r="EW342" s="5">
        <v>580.6</v>
      </c>
      <c r="EX342" s="5">
        <v>582.20000000000005</v>
      </c>
      <c r="EY342" s="5">
        <v>461.9</v>
      </c>
      <c r="EZ342" s="5">
        <v>528</v>
      </c>
      <c r="FA342" s="5">
        <v>583.6</v>
      </c>
      <c r="FB342" s="5">
        <v>842</v>
      </c>
      <c r="FC342" s="5">
        <v>1647.2</v>
      </c>
      <c r="FD342" s="5">
        <v>841</v>
      </c>
      <c r="FE342" s="5">
        <v>836.7</v>
      </c>
      <c r="FF342" s="5">
        <v>312.5</v>
      </c>
      <c r="FG342" s="5">
        <v>414.1</v>
      </c>
      <c r="FH342" s="5">
        <v>414</v>
      </c>
      <c r="FI342" s="5">
        <v>339.9</v>
      </c>
      <c r="FJ342" s="5">
        <v>397.5</v>
      </c>
      <c r="FK342" s="5">
        <v>497.9</v>
      </c>
      <c r="FL342" s="5">
        <v>399.8</v>
      </c>
      <c r="FM342" s="5">
        <v>438.65</v>
      </c>
      <c r="FN342" s="5">
        <v>338.9</v>
      </c>
      <c r="FO342" s="5">
        <v>379.4</v>
      </c>
      <c r="FP342" s="5">
        <v>487.5</v>
      </c>
      <c r="FQ342" s="5">
        <v>346.3</v>
      </c>
      <c r="FR342" s="5">
        <v>417.75</v>
      </c>
      <c r="FS342" s="5">
        <v>482.1</v>
      </c>
      <c r="FT342" s="5">
        <v>489.2</v>
      </c>
      <c r="FU342" s="5">
        <v>399.9</v>
      </c>
      <c r="FV342" s="5">
        <v>497.6</v>
      </c>
      <c r="FW342" s="5">
        <v>271.2</v>
      </c>
      <c r="FX342" s="5">
        <v>136.4</v>
      </c>
      <c r="FY342" s="5">
        <v>205.4</v>
      </c>
      <c r="FZ342" s="5">
        <v>229.7</v>
      </c>
      <c r="GA342" s="5">
        <v>231.95</v>
      </c>
      <c r="GB342" s="5">
        <v>258.89999999999998</v>
      </c>
      <c r="GC342" s="5">
        <v>258.5</v>
      </c>
      <c r="GD342" s="5">
        <v>318.2</v>
      </c>
      <c r="GE342" s="5">
        <v>260.10000000000002</v>
      </c>
      <c r="GF342" s="5">
        <v>135.9</v>
      </c>
      <c r="GG342" s="5">
        <v>135.30000000000001</v>
      </c>
      <c r="GH342" s="5">
        <v>231.1</v>
      </c>
      <c r="GI342" s="5">
        <v>409.2</v>
      </c>
      <c r="GJ342" s="5">
        <v>449.3</v>
      </c>
      <c r="GK342" s="5">
        <v>420.2</v>
      </c>
      <c r="GL342" s="5">
        <v>412.7</v>
      </c>
      <c r="GM342" s="5">
        <v>478.7</v>
      </c>
      <c r="GN342" s="5">
        <v>449</v>
      </c>
      <c r="GO342" s="5">
        <v>449.5</v>
      </c>
      <c r="GP342" s="5">
        <v>231.5</v>
      </c>
      <c r="GQ342" s="5">
        <v>260.3</v>
      </c>
      <c r="GR342" s="5">
        <v>339.6</v>
      </c>
      <c r="GS342" s="5">
        <v>340.2</v>
      </c>
      <c r="GT342" s="5">
        <v>231.5</v>
      </c>
      <c r="GU342" s="5">
        <v>319</v>
      </c>
      <c r="GV342" s="5">
        <v>483.2</v>
      </c>
      <c r="GW342" s="5">
        <v>473.7</v>
      </c>
      <c r="GX342" s="5">
        <v>556</v>
      </c>
      <c r="GY342" s="5">
        <v>248</v>
      </c>
      <c r="GZ342" s="5">
        <v>554.29999999999995</v>
      </c>
      <c r="HA342" s="5">
        <v>248</v>
      </c>
      <c r="HB342" s="5">
        <v>508.1</v>
      </c>
      <c r="HC342" s="5">
        <v>497.7</v>
      </c>
      <c r="HD342" s="5">
        <v>506.7</v>
      </c>
      <c r="HE342" s="5">
        <v>551.29999999999995</v>
      </c>
      <c r="HF342" s="5">
        <v>518.9</v>
      </c>
      <c r="HG342" s="5">
        <v>445.1</v>
      </c>
      <c r="HH342" s="5">
        <v>550.4</v>
      </c>
      <c r="HI342" s="5">
        <v>546.70000000000005</v>
      </c>
      <c r="HJ342" s="5">
        <v>444.6</v>
      </c>
      <c r="HK342" s="5">
        <v>446.5</v>
      </c>
      <c r="HL342" s="5">
        <v>513</v>
      </c>
      <c r="HM342" s="5">
        <v>587.29999999999995</v>
      </c>
      <c r="HN342" s="5">
        <v>428.2</v>
      </c>
      <c r="HO342" s="5">
        <v>513</v>
      </c>
      <c r="HP342" s="5">
        <v>548.20000000000005</v>
      </c>
      <c r="HQ342" s="5">
        <v>444.6</v>
      </c>
      <c r="HR342" s="5">
        <v>441.2</v>
      </c>
      <c r="HS342" s="5">
        <v>430</v>
      </c>
      <c r="HT342" s="5">
        <v>544.5</v>
      </c>
      <c r="HU342" s="5">
        <v>498.1</v>
      </c>
      <c r="HV342" s="5">
        <v>776</v>
      </c>
      <c r="HW342" s="5">
        <v>807.1</v>
      </c>
      <c r="HX342" s="5">
        <v>301.2</v>
      </c>
      <c r="HY342" s="5">
        <v>155.1</v>
      </c>
      <c r="HZ342" s="5">
        <v>2150.1</v>
      </c>
      <c r="IA342" s="5">
        <v>760.4</v>
      </c>
      <c r="IB342" s="5">
        <v>305.89999999999998</v>
      </c>
      <c r="IC342" s="5">
        <v>303.60000000000002</v>
      </c>
      <c r="ID342" s="5">
        <v>365.4</v>
      </c>
      <c r="IE342" s="5">
        <v>337.8</v>
      </c>
      <c r="IF342" s="5">
        <v>413.5</v>
      </c>
      <c r="IG342" s="5">
        <v>379.5</v>
      </c>
      <c r="IH342" s="5">
        <v>379.6</v>
      </c>
      <c r="II342" s="5">
        <v>415</v>
      </c>
      <c r="IJ342" s="5">
        <v>379.6</v>
      </c>
      <c r="IK342" s="5">
        <v>380.7</v>
      </c>
      <c r="IL342" s="5">
        <v>382.7</v>
      </c>
      <c r="IM342" s="5">
        <v>338</v>
      </c>
      <c r="IN342" s="5">
        <v>373.2000000000001</v>
      </c>
      <c r="IO342" s="5">
        <v>337.8</v>
      </c>
      <c r="IP342" s="5">
        <v>373.3</v>
      </c>
      <c r="IQ342" s="5">
        <v>366.5</v>
      </c>
      <c r="IR342" s="5">
        <v>100.3</v>
      </c>
      <c r="IS342" s="5">
        <v>603.29999999999995</v>
      </c>
      <c r="IT342" s="5">
        <v>379.3</v>
      </c>
      <c r="IU342" s="5">
        <v>384.9</v>
      </c>
      <c r="IV342" s="5">
        <v>98.4</v>
      </c>
      <c r="IW342" s="5">
        <v>379.3</v>
      </c>
      <c r="IX342" s="5">
        <v>98.2</v>
      </c>
      <c r="IY342" s="5">
        <v>1665.6</v>
      </c>
      <c r="IZ342" s="5">
        <v>376</v>
      </c>
      <c r="JA342" s="5">
        <v>617</v>
      </c>
      <c r="JB342" s="5">
        <v>322.2</v>
      </c>
      <c r="JC342" s="5">
        <v>246.9</v>
      </c>
      <c r="JD342" s="5">
        <v>247.5</v>
      </c>
      <c r="JE342" s="5">
        <v>324.3</v>
      </c>
      <c r="JF342" s="5">
        <v>246.5</v>
      </c>
      <c r="JG342" s="5">
        <v>247.5</v>
      </c>
      <c r="JH342" s="5">
        <v>168</v>
      </c>
      <c r="JI342" s="5">
        <v>322</v>
      </c>
      <c r="JJ342" s="5">
        <v>328.5</v>
      </c>
      <c r="JK342" s="5">
        <v>321.5</v>
      </c>
      <c r="JL342" s="5">
        <v>674</v>
      </c>
      <c r="JM342" s="5">
        <v>489.7</v>
      </c>
      <c r="JN342" s="5">
        <v>271.10000000000002</v>
      </c>
      <c r="JO342" s="5">
        <v>495.8</v>
      </c>
      <c r="JP342" s="5">
        <v>343.3</v>
      </c>
      <c r="JQ342" s="5">
        <v>342.2</v>
      </c>
      <c r="JR342" s="5">
        <v>468.3</v>
      </c>
      <c r="JS342" s="5">
        <v>407.9</v>
      </c>
      <c r="JT342" s="5">
        <v>498.6</v>
      </c>
      <c r="JU342" s="5">
        <v>373.6</v>
      </c>
      <c r="JV342" s="5">
        <v>354.8</v>
      </c>
      <c r="JW342" s="5">
        <v>383.6</v>
      </c>
      <c r="JX342" s="5">
        <v>377.2</v>
      </c>
      <c r="JY342" s="5">
        <v>357.3</v>
      </c>
      <c r="JZ342" s="5">
        <v>390.5</v>
      </c>
      <c r="KA342" s="5">
        <v>365.6</v>
      </c>
      <c r="KB342" s="5">
        <v>376.8</v>
      </c>
      <c r="KC342" s="5">
        <v>374.7</v>
      </c>
      <c r="KD342" s="5">
        <v>364.4</v>
      </c>
      <c r="KE342" s="5">
        <v>301.89999999999998</v>
      </c>
      <c r="KF342" s="5">
        <v>313.39999999999998</v>
      </c>
      <c r="KG342" s="5">
        <v>301.89999999999998</v>
      </c>
      <c r="KH342" s="5">
        <v>479</v>
      </c>
      <c r="KI342" s="5">
        <v>216.3</v>
      </c>
      <c r="KJ342" s="5">
        <v>480.4</v>
      </c>
      <c r="KK342" s="5">
        <v>299.3</v>
      </c>
      <c r="KL342" s="5">
        <v>308.10000000000002</v>
      </c>
      <c r="KM342" s="5">
        <v>299</v>
      </c>
      <c r="KN342" s="5">
        <v>270.10000000000002</v>
      </c>
      <c r="KO342" s="5">
        <v>274.10000000000002</v>
      </c>
      <c r="KP342" s="5">
        <v>299.3</v>
      </c>
      <c r="KQ342" s="5">
        <v>508.1</v>
      </c>
      <c r="KR342" s="5">
        <v>211.3</v>
      </c>
      <c r="KS342" s="5">
        <v>95.7</v>
      </c>
      <c r="KT342" s="5">
        <v>95.5</v>
      </c>
      <c r="KU342" s="5">
        <v>154.1</v>
      </c>
      <c r="KV342" s="5">
        <v>131.5</v>
      </c>
      <c r="KW342" s="5">
        <v>105.7</v>
      </c>
      <c r="KX342" s="5">
        <v>229.4</v>
      </c>
      <c r="KY342" s="5">
        <v>52.6</v>
      </c>
      <c r="KZ342" s="5">
        <v>95.7</v>
      </c>
      <c r="LA342" s="5">
        <v>95.2</v>
      </c>
      <c r="LB342" s="5">
        <v>94.7</v>
      </c>
      <c r="LC342" s="5">
        <v>52.6</v>
      </c>
      <c r="LD342" s="5">
        <v>105.3</v>
      </c>
      <c r="LE342" s="5">
        <v>603.5</v>
      </c>
      <c r="LF342" s="5">
        <v>137</v>
      </c>
      <c r="LG342" s="5">
        <v>137.30000000000001</v>
      </c>
      <c r="LH342" s="5">
        <v>98.5</v>
      </c>
      <c r="LI342" s="5">
        <v>154.4</v>
      </c>
      <c r="LJ342" s="5">
        <v>137.6</v>
      </c>
      <c r="LK342" s="5">
        <v>137</v>
      </c>
      <c r="LL342" s="5">
        <v>52.1</v>
      </c>
      <c r="LM342" s="5">
        <v>148</v>
      </c>
      <c r="LN342" s="5">
        <v>408</v>
      </c>
      <c r="LO342" s="5">
        <v>398.8</v>
      </c>
      <c r="LP342" s="5">
        <v>471.7</v>
      </c>
      <c r="LQ342" s="5">
        <v>355.4</v>
      </c>
      <c r="LR342" s="5">
        <v>397.2</v>
      </c>
      <c r="LS342" s="5">
        <v>425.2</v>
      </c>
      <c r="LT342" s="5">
        <v>425.2</v>
      </c>
      <c r="LU342" s="5">
        <v>357</v>
      </c>
      <c r="LV342" s="5">
        <v>397.6</v>
      </c>
      <c r="LW342" s="5">
        <v>456.1</v>
      </c>
      <c r="LX342" s="5">
        <v>423.1</v>
      </c>
      <c r="LY342" s="5">
        <v>325.8</v>
      </c>
      <c r="LZ342" s="5">
        <v>429.5</v>
      </c>
      <c r="MA342" s="5">
        <v>328.3</v>
      </c>
      <c r="MB342" s="5">
        <v>352.9</v>
      </c>
      <c r="MC342" s="5">
        <v>430.2</v>
      </c>
      <c r="MD342" s="5">
        <v>403</v>
      </c>
      <c r="ME342" s="5">
        <v>397.2</v>
      </c>
      <c r="MF342" s="5">
        <v>457.8</v>
      </c>
      <c r="MG342" s="5">
        <v>353.6</v>
      </c>
      <c r="MH342" s="5">
        <v>412.3</v>
      </c>
      <c r="MI342" s="5">
        <v>437.8</v>
      </c>
      <c r="MJ342" s="5">
        <v>479.3</v>
      </c>
      <c r="MK342" s="5">
        <v>453.6</v>
      </c>
      <c r="ML342" s="5">
        <v>455.8</v>
      </c>
      <c r="MM342" s="5">
        <v>448.6</v>
      </c>
      <c r="MN342" s="5">
        <v>478.7</v>
      </c>
      <c r="MO342" s="5">
        <v>436.4</v>
      </c>
      <c r="MP342" s="5">
        <v>455.6</v>
      </c>
      <c r="MQ342" s="5">
        <v>421.2</v>
      </c>
      <c r="MR342" s="5">
        <v>412.3</v>
      </c>
      <c r="MS342" s="5">
        <v>406.8</v>
      </c>
      <c r="MT342" s="5">
        <v>458.8</v>
      </c>
      <c r="MU342" s="5">
        <v>456.4</v>
      </c>
      <c r="MV342" s="5">
        <v>446.7</v>
      </c>
      <c r="MW342" s="5">
        <v>449.2</v>
      </c>
      <c r="MX342" s="5">
        <v>452</v>
      </c>
      <c r="MY342" s="5">
        <v>491.3</v>
      </c>
      <c r="MZ342" s="5">
        <v>448.9</v>
      </c>
      <c r="NA342" s="5">
        <v>230.8</v>
      </c>
      <c r="NB342" s="5">
        <v>220.4</v>
      </c>
      <c r="NC342" s="5">
        <v>251.8</v>
      </c>
      <c r="ND342" s="5">
        <v>243</v>
      </c>
      <c r="NE342" s="5">
        <v>153.5</v>
      </c>
      <c r="NF342" s="5">
        <v>178.4</v>
      </c>
      <c r="NG342" s="5">
        <v>179.7</v>
      </c>
      <c r="NH342" s="5">
        <v>223.9</v>
      </c>
      <c r="NI342" s="5">
        <v>175.8</v>
      </c>
      <c r="NJ342" s="5">
        <v>241.9</v>
      </c>
      <c r="NK342" s="5">
        <v>185.2</v>
      </c>
      <c r="NL342" s="5">
        <v>223.9</v>
      </c>
      <c r="NM342" s="5">
        <v>176.3</v>
      </c>
      <c r="NN342" s="5">
        <v>357.1</v>
      </c>
      <c r="NO342" s="5">
        <v>358.1</v>
      </c>
      <c r="NP342" s="5">
        <v>490.1</v>
      </c>
      <c r="NQ342" s="5">
        <v>400.4</v>
      </c>
      <c r="NR342" s="5">
        <v>444.6</v>
      </c>
      <c r="NS342" s="5">
        <v>316.2</v>
      </c>
      <c r="NT342" s="5">
        <v>354.2</v>
      </c>
      <c r="NU342" s="5">
        <v>357.4</v>
      </c>
      <c r="NV342" s="5">
        <v>429</v>
      </c>
      <c r="NW342" s="5">
        <v>399.7</v>
      </c>
      <c r="NX342" s="5">
        <v>446</v>
      </c>
      <c r="NY342" s="5">
        <v>316.5</v>
      </c>
      <c r="NZ342" s="5">
        <v>444.4</v>
      </c>
    </row>
    <row r="343" spans="1:390" x14ac:dyDescent="0.35">
      <c r="A343" s="5">
        <v>2032</v>
      </c>
      <c r="B343" s="5" t="s">
        <v>399</v>
      </c>
      <c r="C343" s="5">
        <v>691.8</v>
      </c>
      <c r="D343" s="5">
        <v>619.20000000000005</v>
      </c>
      <c r="E343" s="5">
        <v>690.6</v>
      </c>
      <c r="F343" s="5">
        <v>618.1</v>
      </c>
      <c r="G343" s="5">
        <v>639.6</v>
      </c>
      <c r="H343" s="5">
        <v>549</v>
      </c>
      <c r="I343" s="5">
        <v>2566.8000000000002</v>
      </c>
      <c r="J343" s="5">
        <v>1604.8</v>
      </c>
      <c r="K343" s="5">
        <v>1273.4000000000001</v>
      </c>
      <c r="L343" s="5">
        <v>1199.5999999999999</v>
      </c>
      <c r="M343" s="5">
        <v>1199.5999999999999</v>
      </c>
      <c r="N343" s="5">
        <v>1598.8</v>
      </c>
      <c r="O343" s="5">
        <v>1195.5</v>
      </c>
      <c r="P343" s="5">
        <v>436.9</v>
      </c>
      <c r="Q343" s="5">
        <v>1598.8</v>
      </c>
      <c r="R343" s="5">
        <v>459.6</v>
      </c>
      <c r="S343" s="5">
        <v>460.2</v>
      </c>
      <c r="T343" s="5">
        <v>452.3</v>
      </c>
      <c r="U343" s="5">
        <v>783.1</v>
      </c>
      <c r="V343" s="5">
        <v>808.6</v>
      </c>
      <c r="W343" s="5">
        <v>803.4</v>
      </c>
      <c r="X343" s="5">
        <v>932.7</v>
      </c>
      <c r="Y343" s="5">
        <v>874.8</v>
      </c>
      <c r="Z343" s="5">
        <v>828.4</v>
      </c>
      <c r="AA343" s="5">
        <v>880.6</v>
      </c>
      <c r="AB343" s="5">
        <v>681.4</v>
      </c>
      <c r="AC343" s="5">
        <v>749.65</v>
      </c>
      <c r="AD343" s="5">
        <v>817.9</v>
      </c>
      <c r="AE343" s="5">
        <v>709.1</v>
      </c>
      <c r="AF343" s="5">
        <v>441.4</v>
      </c>
      <c r="AG343" s="5">
        <v>730.2</v>
      </c>
      <c r="AH343" s="5">
        <v>585</v>
      </c>
      <c r="AI343" s="5">
        <v>705.8</v>
      </c>
      <c r="AJ343" s="5">
        <v>585</v>
      </c>
      <c r="AK343" s="5">
        <v>709.3</v>
      </c>
      <c r="AL343" s="5">
        <v>773.2</v>
      </c>
      <c r="AM343" s="5">
        <v>772.6</v>
      </c>
      <c r="AN343" s="5">
        <v>813.8</v>
      </c>
      <c r="AO343" s="5">
        <v>711.19999999999993</v>
      </c>
      <c r="AP343" s="5">
        <v>727.7</v>
      </c>
      <c r="AQ343" s="5">
        <v>1244</v>
      </c>
      <c r="AR343" s="5">
        <v>837.2</v>
      </c>
      <c r="AS343" s="5">
        <v>387.7</v>
      </c>
      <c r="AT343" s="5">
        <v>1110.4000000000001</v>
      </c>
      <c r="AU343" s="5">
        <v>729.3</v>
      </c>
      <c r="AV343" s="5">
        <v>941</v>
      </c>
      <c r="AW343" s="5">
        <v>789.7</v>
      </c>
      <c r="AX343" s="5">
        <v>1110.8</v>
      </c>
      <c r="AY343" s="5">
        <v>783.8</v>
      </c>
      <c r="AZ343" s="5">
        <v>726.1</v>
      </c>
      <c r="BA343" s="5">
        <v>297.2</v>
      </c>
      <c r="BB343" s="5">
        <v>726.1</v>
      </c>
      <c r="BC343" s="5">
        <v>1248.5999999999999</v>
      </c>
      <c r="BD343" s="5">
        <v>789.7</v>
      </c>
      <c r="BE343" s="5">
        <v>783.5</v>
      </c>
      <c r="BF343" s="5">
        <v>790.3</v>
      </c>
      <c r="BG343" s="5">
        <v>742.3</v>
      </c>
      <c r="BH343" s="5">
        <v>789.4</v>
      </c>
      <c r="BI343" s="5">
        <v>717.6</v>
      </c>
      <c r="BJ343" s="5">
        <v>728.8</v>
      </c>
      <c r="BK343" s="5">
        <v>902</v>
      </c>
      <c r="BL343" s="5">
        <v>1231.4000000000001</v>
      </c>
      <c r="BM343" s="5">
        <v>1208.4000000000001</v>
      </c>
      <c r="BN343" s="5">
        <v>1721</v>
      </c>
      <c r="BO343" s="5">
        <v>808.8</v>
      </c>
      <c r="BP343" s="5">
        <v>1227.9000000000001</v>
      </c>
      <c r="BQ343" s="5">
        <v>1208.4000000000001</v>
      </c>
      <c r="BR343" s="5">
        <v>407.1</v>
      </c>
      <c r="BS343" s="5">
        <v>814.3</v>
      </c>
      <c r="BT343" s="5">
        <v>1009.7</v>
      </c>
      <c r="BU343" s="5">
        <v>1217.9000000000001</v>
      </c>
      <c r="BV343" s="5">
        <v>1727.9</v>
      </c>
      <c r="BW343" s="5">
        <v>779.2</v>
      </c>
      <c r="BX343" s="5">
        <v>1004</v>
      </c>
      <c r="BY343" s="5">
        <v>260.5</v>
      </c>
      <c r="BZ343" s="5">
        <v>260.8</v>
      </c>
      <c r="CA343" s="5">
        <v>392.9</v>
      </c>
      <c r="CB343" s="5">
        <v>412.5</v>
      </c>
      <c r="CC343" s="5">
        <v>419.5</v>
      </c>
      <c r="CD343" s="5">
        <v>458.3</v>
      </c>
      <c r="CE343" s="5">
        <v>419.5</v>
      </c>
      <c r="CF343" s="5">
        <v>456.4</v>
      </c>
      <c r="CG343" s="5">
        <v>727.19999999999993</v>
      </c>
      <c r="CH343" s="5">
        <v>746.5</v>
      </c>
      <c r="CI343" s="5">
        <v>738.5</v>
      </c>
      <c r="CJ343" s="5">
        <v>817.1</v>
      </c>
      <c r="CK343" s="5">
        <v>734.7</v>
      </c>
      <c r="CL343" s="5">
        <v>727.19999999999993</v>
      </c>
      <c r="CM343" s="5">
        <v>769</v>
      </c>
      <c r="CN343" s="5">
        <v>823</v>
      </c>
      <c r="CO343" s="5">
        <v>728.8</v>
      </c>
      <c r="CP343" s="5">
        <v>778.6</v>
      </c>
      <c r="CQ343" s="5">
        <v>208.6</v>
      </c>
      <c r="CR343" s="5">
        <v>1208.5999999999999</v>
      </c>
      <c r="CS343" s="5">
        <v>505.8</v>
      </c>
      <c r="CT343" s="5">
        <v>1201.9000000000001</v>
      </c>
      <c r="CU343" s="5">
        <v>1207.7</v>
      </c>
      <c r="CV343" s="5">
        <v>508.7</v>
      </c>
      <c r="CW343" s="5">
        <v>901.7</v>
      </c>
      <c r="CX343" s="5">
        <v>208.6</v>
      </c>
      <c r="CY343" s="5">
        <v>505.8</v>
      </c>
      <c r="CZ343" s="5">
        <v>916.1</v>
      </c>
      <c r="DA343" s="5">
        <v>916.1</v>
      </c>
      <c r="DB343" s="5">
        <v>1122.3</v>
      </c>
      <c r="DC343" s="5">
        <v>914.8</v>
      </c>
      <c r="DD343" s="5">
        <v>915.5</v>
      </c>
      <c r="DE343" s="5">
        <v>917.4</v>
      </c>
      <c r="DF343" s="5">
        <v>837.4</v>
      </c>
      <c r="DG343" s="5">
        <v>759.9</v>
      </c>
      <c r="DH343" s="5">
        <v>917.4</v>
      </c>
      <c r="DI343" s="5">
        <v>855.7</v>
      </c>
      <c r="DJ343" s="5">
        <v>928</v>
      </c>
      <c r="DK343" s="5">
        <v>928.3</v>
      </c>
      <c r="DL343" s="5">
        <v>836.9</v>
      </c>
      <c r="DM343" s="5">
        <v>930.6</v>
      </c>
      <c r="DN343" s="5">
        <v>930.6</v>
      </c>
      <c r="DO343" s="5">
        <v>962.1</v>
      </c>
      <c r="DP343" s="5">
        <v>945.9</v>
      </c>
      <c r="DQ343" s="5">
        <v>483.6</v>
      </c>
      <c r="DR343" s="5">
        <v>923.5</v>
      </c>
      <c r="DS343" s="5">
        <v>493.4</v>
      </c>
      <c r="DT343" s="5">
        <v>759.6</v>
      </c>
      <c r="DU343" s="5">
        <v>901</v>
      </c>
      <c r="DV343" s="5">
        <v>360.7</v>
      </c>
      <c r="DW343" s="5">
        <v>364.9</v>
      </c>
      <c r="DX343" s="5">
        <v>365</v>
      </c>
      <c r="DY343" s="5">
        <v>489.8</v>
      </c>
      <c r="DZ343" s="5">
        <v>933.6</v>
      </c>
      <c r="EA343" s="5">
        <v>945.9</v>
      </c>
      <c r="EB343" s="5">
        <v>282.5</v>
      </c>
      <c r="EC343" s="5">
        <v>520.4</v>
      </c>
      <c r="ED343" s="5">
        <v>585</v>
      </c>
      <c r="EE343" s="5">
        <v>278.39999999999998</v>
      </c>
      <c r="EF343" s="5">
        <v>584.6</v>
      </c>
      <c r="EG343" s="5">
        <v>655</v>
      </c>
      <c r="EH343" s="5">
        <v>649.6</v>
      </c>
      <c r="EI343" s="5">
        <v>340.6</v>
      </c>
      <c r="EJ343" s="5">
        <v>343.6</v>
      </c>
      <c r="EK343" s="5">
        <v>337.1</v>
      </c>
      <c r="EL343" s="5">
        <v>556.79999999999995</v>
      </c>
      <c r="EM343" s="5">
        <v>781.6</v>
      </c>
      <c r="EN343" s="5">
        <v>420.6</v>
      </c>
      <c r="EO343" s="5">
        <v>410.3</v>
      </c>
      <c r="EP343" s="5">
        <v>950.9</v>
      </c>
      <c r="EQ343" s="5">
        <v>945</v>
      </c>
      <c r="ER343" s="5">
        <v>420.6</v>
      </c>
      <c r="ES343" s="5">
        <v>954.8</v>
      </c>
      <c r="ET343" s="5">
        <v>701.3</v>
      </c>
      <c r="EU343" s="5">
        <v>563.70000000000005</v>
      </c>
      <c r="EV343" s="5">
        <v>580.1</v>
      </c>
      <c r="EW343" s="5">
        <v>945</v>
      </c>
      <c r="EX343" s="5">
        <v>952.3</v>
      </c>
      <c r="EY343" s="5">
        <v>731.7</v>
      </c>
      <c r="EZ343" s="5">
        <v>781.6</v>
      </c>
      <c r="FA343" s="5">
        <v>950.1</v>
      </c>
      <c r="FB343" s="5">
        <v>1041.5</v>
      </c>
      <c r="FC343" s="5">
        <v>1779.6</v>
      </c>
      <c r="FD343" s="5">
        <v>1045.2</v>
      </c>
      <c r="FE343" s="5">
        <v>1042.5</v>
      </c>
      <c r="FF343" s="5">
        <v>489.6</v>
      </c>
      <c r="FG343" s="5">
        <v>633</v>
      </c>
      <c r="FH343" s="5">
        <v>635</v>
      </c>
      <c r="FI343" s="5">
        <v>618.1</v>
      </c>
      <c r="FJ343" s="5">
        <v>683</v>
      </c>
      <c r="FK343" s="5">
        <v>882.5</v>
      </c>
      <c r="FL343" s="5">
        <v>674.8</v>
      </c>
      <c r="FM343" s="5">
        <v>843.95</v>
      </c>
      <c r="FN343" s="5">
        <v>639.20000000000005</v>
      </c>
      <c r="FO343" s="5">
        <v>805.4</v>
      </c>
      <c r="FP343" s="5">
        <v>918.1</v>
      </c>
      <c r="FQ343" s="5">
        <v>625.20000000000005</v>
      </c>
      <c r="FR343" s="5">
        <v>738.15</v>
      </c>
      <c r="FS343" s="5">
        <v>846.5</v>
      </c>
      <c r="FT343" s="5">
        <v>851.1</v>
      </c>
      <c r="FU343" s="5">
        <v>675</v>
      </c>
      <c r="FV343" s="5">
        <v>881</v>
      </c>
      <c r="FW343" s="5">
        <v>478.5</v>
      </c>
      <c r="FX343" s="5">
        <v>201</v>
      </c>
      <c r="FY343" s="5">
        <v>382.7</v>
      </c>
      <c r="FZ343" s="5">
        <v>368.2</v>
      </c>
      <c r="GA343" s="5">
        <v>396.25</v>
      </c>
      <c r="GB343" s="5">
        <v>411.3</v>
      </c>
      <c r="GC343" s="5">
        <v>409.8</v>
      </c>
      <c r="GD343" s="5">
        <v>600</v>
      </c>
      <c r="GE343" s="5">
        <v>416</v>
      </c>
      <c r="GF343" s="5">
        <v>200.2</v>
      </c>
      <c r="GG343" s="5">
        <v>197.7</v>
      </c>
      <c r="GH343" s="5">
        <v>372.9</v>
      </c>
      <c r="GI343" s="5">
        <v>858.8</v>
      </c>
      <c r="GJ343" s="5">
        <v>909.6</v>
      </c>
      <c r="GK343" s="5">
        <v>856.9</v>
      </c>
      <c r="GL343" s="5">
        <v>825.1</v>
      </c>
      <c r="GM343" s="5">
        <v>888.2</v>
      </c>
      <c r="GN343" s="5">
        <v>912.1</v>
      </c>
      <c r="GO343" s="5">
        <v>904.4</v>
      </c>
      <c r="GP343" s="5">
        <v>372.3</v>
      </c>
      <c r="GQ343" s="5">
        <v>413.5</v>
      </c>
      <c r="GR343" s="5">
        <v>621.79999999999995</v>
      </c>
      <c r="GS343" s="5">
        <v>622.9</v>
      </c>
      <c r="GT343" s="5">
        <v>372.3</v>
      </c>
      <c r="GU343" s="5">
        <v>602</v>
      </c>
      <c r="GV343" s="5">
        <v>845.4</v>
      </c>
      <c r="GW343" s="5">
        <v>791.4</v>
      </c>
      <c r="GX343" s="5">
        <v>923.5</v>
      </c>
      <c r="GY343" s="5">
        <v>483.8</v>
      </c>
      <c r="GZ343" s="5">
        <v>925</v>
      </c>
      <c r="HA343" s="5">
        <v>483.8</v>
      </c>
      <c r="HB343" s="5">
        <v>869.8</v>
      </c>
      <c r="HC343" s="5">
        <v>897.3</v>
      </c>
      <c r="HD343" s="5">
        <v>871.2</v>
      </c>
      <c r="HE343" s="5">
        <v>752.3</v>
      </c>
      <c r="HF343" s="5">
        <v>886.6</v>
      </c>
      <c r="HG343" s="5">
        <v>712</v>
      </c>
      <c r="HH343" s="5">
        <v>757.6</v>
      </c>
      <c r="HI343" s="5">
        <v>752.2</v>
      </c>
      <c r="HJ343" s="5">
        <v>748.9</v>
      </c>
      <c r="HK343" s="5">
        <v>756.8</v>
      </c>
      <c r="HL343" s="5">
        <v>871.3</v>
      </c>
      <c r="HM343" s="5">
        <v>953.8</v>
      </c>
      <c r="HN343" s="5">
        <v>883.6</v>
      </c>
      <c r="HO343" s="5">
        <v>871.3</v>
      </c>
      <c r="HP343" s="5">
        <v>747.4</v>
      </c>
      <c r="HQ343" s="5">
        <v>1119.5999999999999</v>
      </c>
      <c r="HR343" s="5">
        <v>745.5</v>
      </c>
      <c r="HS343" s="5">
        <v>880.5</v>
      </c>
      <c r="HT343" s="5">
        <v>788.1</v>
      </c>
      <c r="HU343" s="5">
        <v>901.1</v>
      </c>
      <c r="HV343" s="5">
        <v>1260</v>
      </c>
      <c r="HW343" s="5">
        <v>1108.9000000000001</v>
      </c>
      <c r="HX343" s="5">
        <v>469.2</v>
      </c>
      <c r="HY343" s="5">
        <v>248.7</v>
      </c>
      <c r="HZ343" s="5">
        <v>2546</v>
      </c>
      <c r="IA343" s="5">
        <v>1248.5999999999999</v>
      </c>
      <c r="IB343" s="5">
        <v>476.1</v>
      </c>
      <c r="IC343" s="5">
        <v>471.6</v>
      </c>
      <c r="ID343" s="5">
        <v>716.3</v>
      </c>
      <c r="IE343" s="5">
        <v>652</v>
      </c>
      <c r="IF343" s="5">
        <v>622.29999999999995</v>
      </c>
      <c r="IG343" s="5">
        <v>814.4</v>
      </c>
      <c r="IH343" s="5">
        <v>810.3</v>
      </c>
      <c r="II343" s="5">
        <v>623.29999999999995</v>
      </c>
      <c r="IJ343" s="5">
        <v>810.3</v>
      </c>
      <c r="IK343" s="5">
        <v>800.9</v>
      </c>
      <c r="IL343" s="5">
        <v>803.9</v>
      </c>
      <c r="IM343" s="5">
        <v>645.5</v>
      </c>
      <c r="IN343" s="5">
        <v>508.4</v>
      </c>
      <c r="IO343" s="5">
        <v>652</v>
      </c>
      <c r="IP343" s="5">
        <v>508.2</v>
      </c>
      <c r="IQ343" s="5">
        <v>715.3</v>
      </c>
      <c r="IR343" s="5">
        <v>149</v>
      </c>
      <c r="IS343" s="5">
        <v>881</v>
      </c>
      <c r="IT343" s="5">
        <v>569.79999999999995</v>
      </c>
      <c r="IU343" s="5">
        <v>598.79999999999995</v>
      </c>
      <c r="IV343" s="5">
        <v>143</v>
      </c>
      <c r="IW343" s="5">
        <v>569.79999999999995</v>
      </c>
      <c r="IX343" s="5">
        <v>142.30000000000001</v>
      </c>
      <c r="IY343" s="5">
        <v>2019.5</v>
      </c>
      <c r="IZ343" s="5">
        <v>563.20000000000005</v>
      </c>
      <c r="JA343" s="5">
        <v>899.8</v>
      </c>
      <c r="JB343" s="5">
        <v>458.9</v>
      </c>
      <c r="JC343" s="5">
        <v>307.89999999999998</v>
      </c>
      <c r="JD343" s="5">
        <v>306</v>
      </c>
      <c r="JE343" s="5">
        <v>520.6</v>
      </c>
      <c r="JF343" s="5">
        <v>307.8</v>
      </c>
      <c r="JG343" s="5">
        <v>306</v>
      </c>
      <c r="JH343" s="5">
        <v>252.1</v>
      </c>
      <c r="JI343" s="5">
        <v>443.4</v>
      </c>
      <c r="JJ343" s="5">
        <v>511.8</v>
      </c>
      <c r="JK343" s="5">
        <v>464.5</v>
      </c>
      <c r="JL343" s="5">
        <v>938.8</v>
      </c>
      <c r="JM343" s="5">
        <v>742.3</v>
      </c>
      <c r="JN343" s="5">
        <v>407.1</v>
      </c>
      <c r="JO343" s="5">
        <v>839.19999999999993</v>
      </c>
      <c r="JP343" s="5">
        <v>726</v>
      </c>
      <c r="JQ343" s="5">
        <v>727.9</v>
      </c>
      <c r="JR343" s="5">
        <v>726.4</v>
      </c>
      <c r="JS343" s="5">
        <v>763.3</v>
      </c>
      <c r="JT343" s="5">
        <v>839</v>
      </c>
      <c r="JU343" s="5">
        <v>648.4</v>
      </c>
      <c r="JV343" s="5">
        <v>703.4</v>
      </c>
      <c r="JW343" s="5">
        <v>522.70000000000005</v>
      </c>
      <c r="JX343" s="5">
        <v>649.5</v>
      </c>
      <c r="JY343" s="5">
        <v>709.1</v>
      </c>
      <c r="JZ343" s="5">
        <v>510.9</v>
      </c>
      <c r="KA343" s="5">
        <v>718.6</v>
      </c>
      <c r="KB343" s="5">
        <v>652.70000000000005</v>
      </c>
      <c r="KC343" s="5">
        <v>650.29999999999995</v>
      </c>
      <c r="KD343" s="5">
        <v>720.4</v>
      </c>
      <c r="KE343" s="5">
        <v>461.9</v>
      </c>
      <c r="KF343" s="5">
        <v>488.3</v>
      </c>
      <c r="KG343" s="5">
        <v>461.9</v>
      </c>
      <c r="KH343" s="5">
        <v>851.6</v>
      </c>
      <c r="KI343" s="5">
        <v>459.4</v>
      </c>
      <c r="KJ343" s="5">
        <v>850.1</v>
      </c>
      <c r="KK343" s="5">
        <v>479.3</v>
      </c>
      <c r="KL343" s="5">
        <v>548</v>
      </c>
      <c r="KM343" s="5">
        <v>476.1</v>
      </c>
      <c r="KN343" s="5">
        <v>486.1</v>
      </c>
      <c r="KO343" s="5">
        <v>423.6</v>
      </c>
      <c r="KP343" s="5">
        <v>479.3</v>
      </c>
      <c r="KQ343" s="5">
        <v>866.5</v>
      </c>
      <c r="KR343" s="5">
        <v>393.6</v>
      </c>
      <c r="KS343" s="5">
        <v>197.4</v>
      </c>
      <c r="KT343" s="5">
        <v>195.6</v>
      </c>
      <c r="KU343" s="5">
        <v>272.10000000000002</v>
      </c>
      <c r="KV343" s="5">
        <v>230.1</v>
      </c>
      <c r="KW343" s="5">
        <v>167.6</v>
      </c>
      <c r="KX343" s="5">
        <v>371</v>
      </c>
      <c r="KY343" s="5">
        <v>119.9</v>
      </c>
      <c r="KZ343" s="5">
        <v>197.4</v>
      </c>
      <c r="LA343" s="5">
        <v>193.6</v>
      </c>
      <c r="LB343" s="5">
        <v>189.8</v>
      </c>
      <c r="LC343" s="5">
        <v>119.9</v>
      </c>
      <c r="LD343" s="5">
        <v>163.5</v>
      </c>
      <c r="LE343" s="5">
        <v>886.8</v>
      </c>
      <c r="LF343" s="5">
        <v>203.3</v>
      </c>
      <c r="LG343" s="5">
        <v>205.4</v>
      </c>
      <c r="LH343" s="5">
        <v>150.1</v>
      </c>
      <c r="LI343" s="5">
        <v>244.5</v>
      </c>
      <c r="LJ343" s="5">
        <v>204.8</v>
      </c>
      <c r="LK343" s="5">
        <v>201.9</v>
      </c>
      <c r="LL343" s="5">
        <v>123.2</v>
      </c>
      <c r="LM343" s="5">
        <v>211</v>
      </c>
      <c r="LN343" s="5">
        <v>836.1</v>
      </c>
      <c r="LO343" s="5">
        <v>821.9</v>
      </c>
      <c r="LP343" s="5">
        <v>876.3</v>
      </c>
      <c r="LQ343" s="5">
        <v>713.6</v>
      </c>
      <c r="LR343" s="5">
        <v>827.8</v>
      </c>
      <c r="LS343" s="5">
        <v>825.30000000000007</v>
      </c>
      <c r="LT343" s="5">
        <v>825.30000000000007</v>
      </c>
      <c r="LU343" s="5">
        <v>723.9</v>
      </c>
      <c r="LV343" s="5">
        <v>830.8</v>
      </c>
      <c r="LW343" s="5">
        <v>849.6</v>
      </c>
      <c r="LX343" s="5">
        <v>828</v>
      </c>
      <c r="LY343" s="5">
        <v>831.7</v>
      </c>
      <c r="LZ343" s="5">
        <v>825.8</v>
      </c>
      <c r="MA343" s="5">
        <v>838.1</v>
      </c>
      <c r="MB343" s="5">
        <v>714.30000000000007</v>
      </c>
      <c r="MC343" s="5">
        <v>824.2</v>
      </c>
      <c r="MD343" s="5">
        <v>855.9</v>
      </c>
      <c r="ME343" s="5">
        <v>827.8</v>
      </c>
      <c r="MF343" s="5">
        <v>964.6</v>
      </c>
      <c r="MG343" s="5">
        <v>746.9</v>
      </c>
      <c r="MH343" s="5">
        <v>929.7</v>
      </c>
      <c r="MI343" s="5">
        <v>950</v>
      </c>
      <c r="MJ343" s="5">
        <v>886</v>
      </c>
      <c r="MK343" s="5">
        <v>965.6</v>
      </c>
      <c r="ML343" s="5">
        <v>964.7</v>
      </c>
      <c r="MM343" s="5">
        <v>911</v>
      </c>
      <c r="MN343" s="5">
        <v>888.2</v>
      </c>
      <c r="MO343" s="5">
        <v>949.4</v>
      </c>
      <c r="MP343" s="5">
        <v>963.6</v>
      </c>
      <c r="MQ343" s="5">
        <v>856</v>
      </c>
      <c r="MR343" s="5">
        <v>929.7</v>
      </c>
      <c r="MS343" s="5">
        <v>853.8</v>
      </c>
      <c r="MT343" s="5">
        <v>848.7</v>
      </c>
      <c r="MU343" s="5">
        <v>705.5</v>
      </c>
      <c r="MV343" s="5">
        <v>780.7</v>
      </c>
      <c r="MW343" s="5">
        <v>903.1</v>
      </c>
      <c r="MX343" s="5">
        <v>872.8</v>
      </c>
      <c r="MY343" s="5">
        <v>793.6</v>
      </c>
      <c r="MZ343" s="5">
        <v>786.1</v>
      </c>
      <c r="NA343" s="5">
        <v>371.1</v>
      </c>
      <c r="NB343" s="5">
        <v>335.5</v>
      </c>
      <c r="NC343" s="5">
        <v>483.6</v>
      </c>
      <c r="ND343" s="5">
        <v>478.4</v>
      </c>
      <c r="NE343" s="5">
        <v>269.39999999999998</v>
      </c>
      <c r="NF343" s="5">
        <v>267.3</v>
      </c>
      <c r="NG343" s="5">
        <v>267.10000000000002</v>
      </c>
      <c r="NH343" s="5">
        <v>331.5</v>
      </c>
      <c r="NI343" s="5">
        <v>301.60000000000002</v>
      </c>
      <c r="NJ343" s="5">
        <v>479.1</v>
      </c>
      <c r="NK343" s="5">
        <v>266.7</v>
      </c>
      <c r="NL343" s="5">
        <v>332.4</v>
      </c>
      <c r="NM343" s="5">
        <v>301.10000000000002</v>
      </c>
      <c r="NN343" s="5">
        <v>726.30000000000007</v>
      </c>
      <c r="NO343" s="5">
        <v>729.8</v>
      </c>
      <c r="NP343" s="5">
        <v>819.9</v>
      </c>
      <c r="NQ343" s="5">
        <v>760.8</v>
      </c>
      <c r="NR343" s="5">
        <v>852.2</v>
      </c>
      <c r="NS343" s="5">
        <v>620.9</v>
      </c>
      <c r="NT343" s="5">
        <v>714</v>
      </c>
      <c r="NU343" s="5">
        <v>728.2</v>
      </c>
      <c r="NV343" s="5">
        <v>835</v>
      </c>
      <c r="NW343" s="5">
        <v>755.9</v>
      </c>
      <c r="NX343" s="5">
        <v>850</v>
      </c>
      <c r="NY343" s="5">
        <v>626</v>
      </c>
      <c r="NZ343" s="5">
        <v>854.3</v>
      </c>
    </row>
    <row r="344" spans="1:390" x14ac:dyDescent="0.35">
      <c r="A344" s="5">
        <v>2033</v>
      </c>
      <c r="B344" s="5" t="s">
        <v>399</v>
      </c>
      <c r="C344" s="5">
        <v>295.10000000000002</v>
      </c>
      <c r="D344" s="5">
        <v>264.39999999999998</v>
      </c>
      <c r="E344" s="5">
        <v>295.7</v>
      </c>
      <c r="F344" s="5">
        <v>263.89999999999998</v>
      </c>
      <c r="G344" s="5">
        <v>281.5</v>
      </c>
      <c r="H344" s="5">
        <v>273.8</v>
      </c>
      <c r="I344" s="5">
        <v>1870.4</v>
      </c>
      <c r="J344" s="5">
        <v>798.1</v>
      </c>
      <c r="K344" s="5">
        <v>836.6</v>
      </c>
      <c r="L344" s="5">
        <v>900.8</v>
      </c>
      <c r="M344" s="5">
        <v>900.8</v>
      </c>
      <c r="N344" s="5">
        <v>797</v>
      </c>
      <c r="O344" s="5">
        <v>903</v>
      </c>
      <c r="P344" s="5">
        <v>382.6</v>
      </c>
      <c r="Q344" s="5">
        <v>797</v>
      </c>
      <c r="R344" s="5">
        <v>329.5</v>
      </c>
      <c r="S344" s="5">
        <v>329.9</v>
      </c>
      <c r="T344" s="5">
        <v>326.2</v>
      </c>
      <c r="U344" s="5">
        <v>263</v>
      </c>
      <c r="V344" s="5">
        <v>265.10000000000002</v>
      </c>
      <c r="W344" s="5">
        <v>264.8</v>
      </c>
      <c r="X344" s="5">
        <v>356.5</v>
      </c>
      <c r="Y344" s="5">
        <v>311</v>
      </c>
      <c r="Z344" s="5">
        <v>326.5</v>
      </c>
      <c r="AA344" s="5">
        <v>310.89999999999998</v>
      </c>
      <c r="AB344" s="5">
        <v>226.1</v>
      </c>
      <c r="AC344" s="5">
        <v>257.55</v>
      </c>
      <c r="AD344" s="5">
        <v>289</v>
      </c>
      <c r="AE344" s="5">
        <v>258.2</v>
      </c>
      <c r="AF344" s="5">
        <v>120.8</v>
      </c>
      <c r="AG344" s="5">
        <v>292.39999999999998</v>
      </c>
      <c r="AH344" s="5">
        <v>230.5</v>
      </c>
      <c r="AI344" s="5">
        <v>256.39999999999998</v>
      </c>
      <c r="AJ344" s="5">
        <v>230.5</v>
      </c>
      <c r="AK344" s="5">
        <v>256.5</v>
      </c>
      <c r="AL344" s="5">
        <v>274</v>
      </c>
      <c r="AM344" s="5">
        <v>279.60000000000002</v>
      </c>
      <c r="AN344" s="5">
        <v>288.39999999999998</v>
      </c>
      <c r="AO344" s="5">
        <v>257.60000000000002</v>
      </c>
      <c r="AP344" s="5">
        <v>291.7</v>
      </c>
      <c r="AQ344" s="5">
        <v>821.5</v>
      </c>
      <c r="AR344" s="5">
        <v>456.7</v>
      </c>
      <c r="AS344" s="5">
        <v>240.7</v>
      </c>
      <c r="AT344" s="5">
        <v>731.8</v>
      </c>
      <c r="AU344" s="5">
        <v>459.2</v>
      </c>
      <c r="AV344" s="5">
        <v>552.79999999999995</v>
      </c>
      <c r="AW344" s="5">
        <v>446.9</v>
      </c>
      <c r="AX344" s="5">
        <v>730.4</v>
      </c>
      <c r="AY344" s="5">
        <v>447.2</v>
      </c>
      <c r="AZ344" s="5">
        <v>456.8</v>
      </c>
      <c r="BA344" s="5">
        <v>201.4</v>
      </c>
      <c r="BB344" s="5">
        <v>456.8</v>
      </c>
      <c r="BC344" s="5">
        <v>825.8</v>
      </c>
      <c r="BD344" s="5">
        <v>446.9</v>
      </c>
      <c r="BE344" s="5">
        <v>351.2</v>
      </c>
      <c r="BF344" s="5">
        <v>274.8</v>
      </c>
      <c r="BG344" s="5">
        <v>294.7</v>
      </c>
      <c r="BH344" s="5">
        <v>275.3</v>
      </c>
      <c r="BI344" s="5">
        <v>396.5</v>
      </c>
      <c r="BJ344" s="5">
        <v>291.2</v>
      </c>
      <c r="BK344" s="5">
        <v>429.2</v>
      </c>
      <c r="BL344" s="5">
        <v>651.5</v>
      </c>
      <c r="BM344" s="5">
        <v>647.79999999999995</v>
      </c>
      <c r="BN344" s="5">
        <v>844</v>
      </c>
      <c r="BO344" s="5">
        <v>437.8</v>
      </c>
      <c r="BP344" s="5">
        <v>652.20000000000005</v>
      </c>
      <c r="BQ344" s="5">
        <v>647.79999999999995</v>
      </c>
      <c r="BR344" s="5">
        <v>218.7</v>
      </c>
      <c r="BS344" s="5">
        <v>439.5</v>
      </c>
      <c r="BT344" s="5">
        <v>517.9</v>
      </c>
      <c r="BU344" s="5">
        <v>650</v>
      </c>
      <c r="BV344" s="5">
        <v>845.6</v>
      </c>
      <c r="BW344" s="5">
        <v>453.1</v>
      </c>
      <c r="BX344" s="5">
        <v>516</v>
      </c>
      <c r="BY344" s="5">
        <v>174.3</v>
      </c>
      <c r="BZ344" s="5">
        <v>173.2</v>
      </c>
      <c r="CA344" s="5">
        <v>250.7</v>
      </c>
      <c r="CB344" s="5">
        <v>225.2</v>
      </c>
      <c r="CC344" s="5">
        <v>227.4</v>
      </c>
      <c r="CD344" s="5">
        <v>241.6</v>
      </c>
      <c r="CE344" s="5">
        <v>227.4</v>
      </c>
      <c r="CF344" s="5">
        <v>254.9</v>
      </c>
      <c r="CG344" s="5">
        <v>252.2</v>
      </c>
      <c r="CH344" s="5">
        <v>373.5</v>
      </c>
      <c r="CI344" s="5">
        <v>294.2</v>
      </c>
      <c r="CJ344" s="5">
        <v>418.6</v>
      </c>
      <c r="CK344" s="5">
        <v>294.10000000000002</v>
      </c>
      <c r="CL344" s="5">
        <v>252.2</v>
      </c>
      <c r="CM344" s="5">
        <v>377.9</v>
      </c>
      <c r="CN344" s="5">
        <v>419.4</v>
      </c>
      <c r="CO344" s="5">
        <v>252.3</v>
      </c>
      <c r="CP344" s="5">
        <v>339.7</v>
      </c>
      <c r="CQ344" s="5">
        <v>223.2</v>
      </c>
      <c r="CR344" s="5">
        <v>1072.2</v>
      </c>
      <c r="CS344" s="5">
        <v>539.70000000000005</v>
      </c>
      <c r="CT344" s="5">
        <v>1073.0999999999999</v>
      </c>
      <c r="CU344" s="5">
        <v>1052.7</v>
      </c>
      <c r="CV344" s="5">
        <v>541.4</v>
      </c>
      <c r="CW344" s="5">
        <v>854.6</v>
      </c>
      <c r="CX344" s="5">
        <v>223.2</v>
      </c>
      <c r="CY344" s="5">
        <v>539.70000000000005</v>
      </c>
      <c r="CZ344" s="5">
        <v>293.2</v>
      </c>
      <c r="DA344" s="5">
        <v>293.2</v>
      </c>
      <c r="DB344" s="5">
        <v>366.2</v>
      </c>
      <c r="DC344" s="5">
        <v>290.2</v>
      </c>
      <c r="DD344" s="5">
        <v>291.8</v>
      </c>
      <c r="DE344" s="5">
        <v>292.3</v>
      </c>
      <c r="DF344" s="5">
        <v>282.7</v>
      </c>
      <c r="DG344" s="5">
        <v>283.89999999999998</v>
      </c>
      <c r="DH344" s="5">
        <v>292.3</v>
      </c>
      <c r="DI344" s="5">
        <v>336.6</v>
      </c>
      <c r="DJ344" s="5">
        <v>357.6</v>
      </c>
      <c r="DK344" s="5">
        <v>359.5</v>
      </c>
      <c r="DL344" s="5">
        <v>315.39999999999998</v>
      </c>
      <c r="DM344" s="5">
        <v>354.2</v>
      </c>
      <c r="DN344" s="5">
        <v>354.2</v>
      </c>
      <c r="DO344" s="5">
        <v>562.79999999999995</v>
      </c>
      <c r="DP344" s="5">
        <v>552.9</v>
      </c>
      <c r="DQ344" s="5">
        <v>292.8</v>
      </c>
      <c r="DR344" s="5">
        <v>465.6</v>
      </c>
      <c r="DS344" s="5">
        <v>272.3</v>
      </c>
      <c r="DT344" s="5">
        <v>464.1</v>
      </c>
      <c r="DU344" s="5">
        <v>472.7</v>
      </c>
      <c r="DV344" s="5">
        <v>268.10000000000002</v>
      </c>
      <c r="DW344" s="5">
        <v>275.3</v>
      </c>
      <c r="DX344" s="5">
        <v>276.3</v>
      </c>
      <c r="DY344" s="5">
        <v>269.10000000000002</v>
      </c>
      <c r="DZ344" s="5">
        <v>546.1</v>
      </c>
      <c r="EA344" s="5">
        <v>552.9</v>
      </c>
      <c r="EB344" s="5">
        <v>99.1</v>
      </c>
      <c r="EC344" s="5">
        <v>245.4</v>
      </c>
      <c r="ED344" s="5">
        <v>230.5</v>
      </c>
      <c r="EE344" s="5">
        <v>108.6</v>
      </c>
      <c r="EF344" s="5">
        <v>232.5</v>
      </c>
      <c r="EG344" s="5">
        <v>280.10000000000002</v>
      </c>
      <c r="EH344" s="5">
        <v>277.8</v>
      </c>
      <c r="EI344" s="5">
        <v>123.4</v>
      </c>
      <c r="EJ344" s="5">
        <v>123.6</v>
      </c>
      <c r="EK344" s="5">
        <v>123.1</v>
      </c>
      <c r="EL344" s="5">
        <v>178.8</v>
      </c>
      <c r="EM344" s="5">
        <v>409.5</v>
      </c>
      <c r="EN344" s="5">
        <v>227</v>
      </c>
      <c r="EO344" s="5">
        <v>219.1</v>
      </c>
      <c r="EP344" s="5">
        <v>503.1</v>
      </c>
      <c r="EQ344" s="5">
        <v>502.4</v>
      </c>
      <c r="ER344" s="5">
        <v>227</v>
      </c>
      <c r="ES344" s="5">
        <v>502.7</v>
      </c>
      <c r="ET344" s="5">
        <v>419.7</v>
      </c>
      <c r="EU344" s="5">
        <v>313.10000000000002</v>
      </c>
      <c r="EV344" s="5">
        <v>318.8</v>
      </c>
      <c r="EW344" s="5">
        <v>502.4</v>
      </c>
      <c r="EX344" s="5">
        <v>501.8</v>
      </c>
      <c r="EY344" s="5">
        <v>423.7</v>
      </c>
      <c r="EZ344" s="5">
        <v>409.5</v>
      </c>
      <c r="FA344" s="5">
        <v>501.8</v>
      </c>
      <c r="FB344" s="5">
        <v>655</v>
      </c>
      <c r="FC344" s="5">
        <v>1237.4000000000001</v>
      </c>
      <c r="FD344" s="5">
        <v>652.5</v>
      </c>
      <c r="FE344" s="5">
        <v>653.29999999999995</v>
      </c>
      <c r="FF344" s="5">
        <v>289.89999999999998</v>
      </c>
      <c r="FG344" s="5">
        <v>321.39999999999998</v>
      </c>
      <c r="FH344" s="5">
        <v>321.60000000000002</v>
      </c>
      <c r="FI344" s="5">
        <v>263.89999999999998</v>
      </c>
      <c r="FJ344" s="5">
        <v>335.2</v>
      </c>
      <c r="FK344" s="5">
        <v>443.7</v>
      </c>
      <c r="FL344" s="5">
        <v>344</v>
      </c>
      <c r="FM344" s="5">
        <v>399.2</v>
      </c>
      <c r="FN344" s="5">
        <v>320.2</v>
      </c>
      <c r="FO344" s="5">
        <v>354.7</v>
      </c>
      <c r="FP344" s="5">
        <v>438.9</v>
      </c>
      <c r="FQ344" s="5">
        <v>321.60000000000002</v>
      </c>
      <c r="FR344" s="5">
        <v>372.65</v>
      </c>
      <c r="FS344" s="5">
        <v>440.9</v>
      </c>
      <c r="FT344" s="5">
        <v>423.7</v>
      </c>
      <c r="FU344" s="5">
        <v>341.7</v>
      </c>
      <c r="FV344" s="5">
        <v>442.1</v>
      </c>
      <c r="FW344" s="5">
        <v>287.2</v>
      </c>
      <c r="FX344" s="5">
        <v>183.6</v>
      </c>
      <c r="FY344" s="5">
        <v>301.3</v>
      </c>
      <c r="FZ344" s="5">
        <v>277.2</v>
      </c>
      <c r="GA344" s="5">
        <v>313.2</v>
      </c>
      <c r="GB344" s="5">
        <v>323.8</v>
      </c>
      <c r="GC344" s="5">
        <v>325.10000000000002</v>
      </c>
      <c r="GD344" s="5">
        <v>403.3</v>
      </c>
      <c r="GE344" s="5">
        <v>326.8</v>
      </c>
      <c r="GF344" s="5">
        <v>184.2</v>
      </c>
      <c r="GG344" s="5">
        <v>183</v>
      </c>
      <c r="GH344" s="5">
        <v>204.8</v>
      </c>
      <c r="GI344" s="5">
        <v>344</v>
      </c>
      <c r="GJ344" s="5">
        <v>376.1</v>
      </c>
      <c r="GK344" s="5">
        <v>375.9</v>
      </c>
      <c r="GL344" s="5">
        <v>343.9</v>
      </c>
      <c r="GM344" s="5">
        <v>396.4</v>
      </c>
      <c r="GN344" s="5">
        <v>376.3</v>
      </c>
      <c r="GO344" s="5">
        <v>375.7</v>
      </c>
      <c r="GP344" s="5">
        <v>206.1</v>
      </c>
      <c r="GQ344" s="5">
        <v>324.3</v>
      </c>
      <c r="GR344" s="5">
        <v>357.5</v>
      </c>
      <c r="GS344" s="5">
        <v>358</v>
      </c>
      <c r="GT344" s="5">
        <v>206.1</v>
      </c>
      <c r="GU344" s="5">
        <v>403.3</v>
      </c>
      <c r="GV344" s="5">
        <v>438.9</v>
      </c>
      <c r="GW344" s="5">
        <v>413.5</v>
      </c>
      <c r="GX344" s="5">
        <v>465.6</v>
      </c>
      <c r="GY344" s="5">
        <v>275.7</v>
      </c>
      <c r="GZ344" s="5">
        <v>472.6</v>
      </c>
      <c r="HA344" s="5">
        <v>275.7</v>
      </c>
      <c r="HB344" s="5">
        <v>386.4</v>
      </c>
      <c r="HC344" s="5">
        <v>430.2</v>
      </c>
      <c r="HD344" s="5">
        <v>387.1</v>
      </c>
      <c r="HE344" s="5">
        <v>400.5</v>
      </c>
      <c r="HF344" s="5">
        <v>424.2</v>
      </c>
      <c r="HG344" s="5">
        <v>372.2</v>
      </c>
      <c r="HH344" s="5">
        <v>401.9</v>
      </c>
      <c r="HI344" s="5">
        <v>401.1</v>
      </c>
      <c r="HJ344" s="5">
        <v>378.9</v>
      </c>
      <c r="HK344" s="5">
        <v>380.2</v>
      </c>
      <c r="HL344" s="5">
        <v>422.1</v>
      </c>
      <c r="HM344" s="5">
        <v>501.4</v>
      </c>
      <c r="HN344" s="5">
        <v>344.3</v>
      </c>
      <c r="HO344" s="5">
        <v>422.1</v>
      </c>
      <c r="HP344" s="5">
        <v>400.2</v>
      </c>
      <c r="HQ344" s="5">
        <v>366.7</v>
      </c>
      <c r="HR344" s="5">
        <v>378.4</v>
      </c>
      <c r="HS344" s="5">
        <v>344.7</v>
      </c>
      <c r="HT344" s="5">
        <v>406.3</v>
      </c>
      <c r="HU344" s="5">
        <v>429.5</v>
      </c>
      <c r="HV344" s="5">
        <v>838.8</v>
      </c>
      <c r="HW344" s="5">
        <v>806.3</v>
      </c>
      <c r="HX344" s="5">
        <v>395.3</v>
      </c>
      <c r="HY344" s="5">
        <v>248.5</v>
      </c>
      <c r="HZ344" s="5">
        <v>1974.2</v>
      </c>
      <c r="IA344" s="5">
        <v>825.8</v>
      </c>
      <c r="IB344" s="5">
        <v>400.4</v>
      </c>
      <c r="IC344" s="5">
        <v>397.7</v>
      </c>
      <c r="ID344" s="5">
        <v>317.60000000000002</v>
      </c>
      <c r="IE344" s="5">
        <v>314.2</v>
      </c>
      <c r="IF344" s="5">
        <v>287.5</v>
      </c>
      <c r="IG344" s="5">
        <v>355.8</v>
      </c>
      <c r="IH344" s="5">
        <v>355.3</v>
      </c>
      <c r="II344" s="5">
        <v>285.89999999999998</v>
      </c>
      <c r="IJ344" s="5">
        <v>355.3</v>
      </c>
      <c r="IK344" s="5">
        <v>356.9</v>
      </c>
      <c r="IL344" s="5">
        <v>358.5</v>
      </c>
      <c r="IM344" s="5">
        <v>317.2</v>
      </c>
      <c r="IN344" s="5">
        <v>235.3</v>
      </c>
      <c r="IO344" s="5">
        <v>314.2</v>
      </c>
      <c r="IP344" s="5">
        <v>235.9</v>
      </c>
      <c r="IQ344" s="5">
        <v>319.7</v>
      </c>
      <c r="IR344" s="5">
        <v>229.7</v>
      </c>
      <c r="IS344" s="5">
        <v>791.8</v>
      </c>
      <c r="IT344" s="5">
        <v>495.4</v>
      </c>
      <c r="IU344" s="5">
        <v>512</v>
      </c>
      <c r="IV344" s="5">
        <v>220.8</v>
      </c>
      <c r="IW344" s="5">
        <v>495.4</v>
      </c>
      <c r="IX344" s="5">
        <v>219.3</v>
      </c>
      <c r="IY344" s="5">
        <v>1479.1</v>
      </c>
      <c r="IZ344" s="5">
        <v>492</v>
      </c>
      <c r="JA344" s="5">
        <v>632.4</v>
      </c>
      <c r="JB344" s="5">
        <v>301.7</v>
      </c>
      <c r="JC344" s="5">
        <v>237.9</v>
      </c>
      <c r="JD344" s="5">
        <v>237.3</v>
      </c>
      <c r="JE344" s="5">
        <v>252.9</v>
      </c>
      <c r="JF344" s="5">
        <v>237.8</v>
      </c>
      <c r="JG344" s="5">
        <v>237.3</v>
      </c>
      <c r="JH344" s="5">
        <v>170.8</v>
      </c>
      <c r="JI344" s="5">
        <v>297.89999999999998</v>
      </c>
      <c r="JJ344" s="5">
        <v>250.1</v>
      </c>
      <c r="JK344" s="5">
        <v>302.8</v>
      </c>
      <c r="JL344" s="5">
        <v>702.4</v>
      </c>
      <c r="JM344" s="5">
        <v>403.5</v>
      </c>
      <c r="JN344" s="5">
        <v>219.4</v>
      </c>
      <c r="JO344" s="5">
        <v>370.1</v>
      </c>
      <c r="JP344" s="5">
        <v>252.3</v>
      </c>
      <c r="JQ344" s="5">
        <v>252.1</v>
      </c>
      <c r="JR344" s="5">
        <v>329.6</v>
      </c>
      <c r="JS344" s="5">
        <v>326.8</v>
      </c>
      <c r="JT344" s="5">
        <v>369.6</v>
      </c>
      <c r="JU344" s="5">
        <v>276.2</v>
      </c>
      <c r="JV344" s="5">
        <v>254.1</v>
      </c>
      <c r="JW344" s="5">
        <v>244</v>
      </c>
      <c r="JX344" s="5">
        <v>278.89999999999998</v>
      </c>
      <c r="JY344" s="5">
        <v>255.2</v>
      </c>
      <c r="JZ344" s="5">
        <v>248</v>
      </c>
      <c r="KA344" s="5">
        <v>318.10000000000002</v>
      </c>
      <c r="KB344" s="5">
        <v>279.89999999999998</v>
      </c>
      <c r="KC344" s="5">
        <v>279</v>
      </c>
      <c r="KD344" s="5">
        <v>318.7</v>
      </c>
      <c r="KE344" s="5">
        <v>242.3</v>
      </c>
      <c r="KF344" s="5">
        <v>290.89999999999998</v>
      </c>
      <c r="KG344" s="5">
        <v>242.3</v>
      </c>
      <c r="KH344" s="5">
        <v>431.8</v>
      </c>
      <c r="KI344" s="5">
        <v>255.8</v>
      </c>
      <c r="KJ344" s="5">
        <v>437.5</v>
      </c>
      <c r="KK344" s="5">
        <v>235.3</v>
      </c>
      <c r="KL344" s="5">
        <v>273.39999999999998</v>
      </c>
      <c r="KM344" s="5">
        <v>234.5</v>
      </c>
      <c r="KN344" s="5">
        <v>285.2</v>
      </c>
      <c r="KO344" s="5">
        <v>227.8</v>
      </c>
      <c r="KP344" s="5">
        <v>235.3</v>
      </c>
      <c r="KQ344" s="5">
        <v>388.2</v>
      </c>
      <c r="KR344" s="5">
        <v>251.8</v>
      </c>
      <c r="KS344" s="5">
        <v>174.2</v>
      </c>
      <c r="KT344" s="5">
        <v>173.2</v>
      </c>
      <c r="KU344" s="5">
        <v>249.1</v>
      </c>
      <c r="KV344" s="5">
        <v>204.4</v>
      </c>
      <c r="KW344" s="5">
        <v>150.5</v>
      </c>
      <c r="KX344" s="5">
        <v>275.39999999999998</v>
      </c>
      <c r="KY344" s="5">
        <v>113.6</v>
      </c>
      <c r="KZ344" s="5">
        <v>174.2</v>
      </c>
      <c r="LA344" s="5">
        <v>175.05</v>
      </c>
      <c r="LB344" s="5">
        <v>175.9</v>
      </c>
      <c r="LC344" s="5">
        <v>113.6</v>
      </c>
      <c r="LD344" s="5">
        <v>148.1</v>
      </c>
      <c r="LE344" s="5">
        <v>794.4</v>
      </c>
      <c r="LF344" s="5">
        <v>295.39999999999998</v>
      </c>
      <c r="LG344" s="5">
        <v>297.5</v>
      </c>
      <c r="LH344" s="5">
        <v>228.9</v>
      </c>
      <c r="LI344" s="5">
        <v>280.7</v>
      </c>
      <c r="LJ344" s="5">
        <v>298.10000000000002</v>
      </c>
      <c r="LK344" s="5">
        <v>294.5</v>
      </c>
      <c r="LL344" s="5">
        <v>108.7</v>
      </c>
      <c r="LM344" s="5">
        <v>223.3</v>
      </c>
      <c r="LN344" s="5">
        <v>314.3</v>
      </c>
      <c r="LO344" s="5">
        <v>336.2</v>
      </c>
      <c r="LP344" s="5">
        <v>360.2</v>
      </c>
      <c r="LQ344" s="5">
        <v>298</v>
      </c>
      <c r="LR344" s="5">
        <v>336.6</v>
      </c>
      <c r="LS344" s="5">
        <v>377.6</v>
      </c>
      <c r="LT344" s="5">
        <v>377.6</v>
      </c>
      <c r="LU344" s="5">
        <v>271.2</v>
      </c>
      <c r="LV344" s="5">
        <v>336.9</v>
      </c>
      <c r="LW344" s="5">
        <v>431.1</v>
      </c>
      <c r="LX344" s="5">
        <v>377</v>
      </c>
      <c r="LY344" s="5">
        <v>282.60000000000002</v>
      </c>
      <c r="LZ344" s="5">
        <v>308.7</v>
      </c>
      <c r="MA344" s="5">
        <v>282.60000000000002</v>
      </c>
      <c r="MB344" s="5">
        <v>297.10000000000002</v>
      </c>
      <c r="MC344" s="5">
        <v>309.3</v>
      </c>
      <c r="MD344" s="5">
        <v>335.7</v>
      </c>
      <c r="ME344" s="5">
        <v>336.6</v>
      </c>
      <c r="MF344" s="5">
        <v>416.8</v>
      </c>
      <c r="MG344" s="5">
        <v>307.8</v>
      </c>
      <c r="MH344" s="5">
        <v>359.8</v>
      </c>
      <c r="MI344" s="5">
        <v>390.7</v>
      </c>
      <c r="MJ344" s="5">
        <v>398.5</v>
      </c>
      <c r="MK344" s="5">
        <v>413.5</v>
      </c>
      <c r="ML344" s="5">
        <v>415.2</v>
      </c>
      <c r="MM344" s="5">
        <v>381.9</v>
      </c>
      <c r="MN344" s="5">
        <v>396.4</v>
      </c>
      <c r="MO344" s="5">
        <v>389.8</v>
      </c>
      <c r="MP344" s="5">
        <v>414.8</v>
      </c>
      <c r="MQ344" s="5">
        <v>377.4</v>
      </c>
      <c r="MR344" s="5">
        <v>359.8</v>
      </c>
      <c r="MS344" s="5">
        <v>380.5</v>
      </c>
      <c r="MT344" s="5">
        <v>430.8</v>
      </c>
      <c r="MU344" s="5">
        <v>331.1</v>
      </c>
      <c r="MV344" s="5">
        <v>371.7</v>
      </c>
      <c r="MW344" s="5">
        <v>374.6</v>
      </c>
      <c r="MX344" s="5">
        <v>375.6</v>
      </c>
      <c r="MY344" s="5">
        <v>357.3</v>
      </c>
      <c r="MZ344" s="5">
        <v>372</v>
      </c>
      <c r="NA344" s="5">
        <v>275.2</v>
      </c>
      <c r="NB344" s="5">
        <v>275.2</v>
      </c>
      <c r="NC344" s="5">
        <v>292.8</v>
      </c>
      <c r="ND344" s="5">
        <v>304.89999999999998</v>
      </c>
      <c r="NE344" s="5">
        <v>245.9</v>
      </c>
      <c r="NF344" s="5">
        <v>234.1</v>
      </c>
      <c r="NG344" s="5">
        <v>233.8</v>
      </c>
      <c r="NH344" s="5">
        <v>267.8</v>
      </c>
      <c r="NI344" s="5">
        <v>291.3</v>
      </c>
      <c r="NJ344" s="5">
        <v>304.10000000000002</v>
      </c>
      <c r="NK344" s="5">
        <v>228.5</v>
      </c>
      <c r="NL344" s="5">
        <v>268.5</v>
      </c>
      <c r="NM344" s="5">
        <v>291.2</v>
      </c>
      <c r="NN344" s="5">
        <v>271.7</v>
      </c>
      <c r="NO344" s="5">
        <v>272.39999999999998</v>
      </c>
      <c r="NP344" s="5">
        <v>288.89999999999998</v>
      </c>
      <c r="NQ344" s="5">
        <v>283.10000000000002</v>
      </c>
      <c r="NR344" s="5">
        <v>295.5</v>
      </c>
      <c r="NS344" s="5">
        <v>177.5</v>
      </c>
      <c r="NT344" s="5">
        <v>297.39999999999998</v>
      </c>
      <c r="NU344" s="5">
        <v>273</v>
      </c>
      <c r="NV344" s="5">
        <v>309.10000000000002</v>
      </c>
      <c r="NW344" s="5">
        <v>282</v>
      </c>
      <c r="NX344" s="5">
        <v>295.5</v>
      </c>
      <c r="NY344" s="5">
        <v>179.9</v>
      </c>
      <c r="NZ344" s="5">
        <v>295.60000000000002</v>
      </c>
    </row>
    <row r="345" spans="1:390" x14ac:dyDescent="0.35">
      <c r="A345" s="5">
        <v>2034</v>
      </c>
      <c r="B345" s="5" t="s">
        <v>399</v>
      </c>
      <c r="C345" s="5">
        <v>624.5</v>
      </c>
      <c r="D345" s="5">
        <v>581.6</v>
      </c>
      <c r="E345" s="5">
        <v>625.79999999999995</v>
      </c>
      <c r="F345" s="5">
        <v>580.1</v>
      </c>
      <c r="G345" s="5">
        <v>562.6</v>
      </c>
      <c r="H345" s="5">
        <v>525</v>
      </c>
      <c r="I345" s="5">
        <v>1814.4</v>
      </c>
      <c r="J345" s="5">
        <v>1177.0999999999999</v>
      </c>
      <c r="K345" s="5">
        <v>1391.7</v>
      </c>
      <c r="L345" s="5">
        <v>965.4</v>
      </c>
      <c r="M345" s="5">
        <v>965.4</v>
      </c>
      <c r="N345" s="5">
        <v>1175.2</v>
      </c>
      <c r="O345" s="5">
        <v>964.4</v>
      </c>
      <c r="P345" s="5">
        <v>459.8</v>
      </c>
      <c r="Q345" s="5">
        <v>1175.2</v>
      </c>
      <c r="R345" s="5">
        <v>474</v>
      </c>
      <c r="S345" s="5">
        <v>474.8</v>
      </c>
      <c r="T345" s="5">
        <v>470.6</v>
      </c>
      <c r="U345" s="5">
        <v>500.7</v>
      </c>
      <c r="V345" s="5">
        <v>517.29999999999995</v>
      </c>
      <c r="W345" s="5">
        <v>510.8</v>
      </c>
      <c r="X345" s="5">
        <v>537.20000000000005</v>
      </c>
      <c r="Y345" s="5">
        <v>506</v>
      </c>
      <c r="Z345" s="5">
        <v>455.6</v>
      </c>
      <c r="AA345" s="5">
        <v>513</v>
      </c>
      <c r="AB345" s="5">
        <v>401.7</v>
      </c>
      <c r="AC345" s="5">
        <v>526.79999999999995</v>
      </c>
      <c r="AD345" s="5">
        <v>651.9</v>
      </c>
      <c r="AE345" s="5">
        <v>614.29999999999995</v>
      </c>
      <c r="AF345" s="5">
        <v>345.8</v>
      </c>
      <c r="AG345" s="5">
        <v>646.9</v>
      </c>
      <c r="AH345" s="5">
        <v>562.79999999999995</v>
      </c>
      <c r="AI345" s="5">
        <v>611.20000000000005</v>
      </c>
      <c r="AJ345" s="5">
        <v>562.79999999999995</v>
      </c>
      <c r="AK345" s="5">
        <v>610.79999999999995</v>
      </c>
      <c r="AL345" s="5">
        <v>630.20000000000005</v>
      </c>
      <c r="AM345" s="5">
        <v>649.6</v>
      </c>
      <c r="AN345" s="5">
        <v>650.19999999999993</v>
      </c>
      <c r="AO345" s="5">
        <v>612.29999999999995</v>
      </c>
      <c r="AP345" s="5">
        <v>645.20000000000005</v>
      </c>
      <c r="AQ345" s="5">
        <v>1029.0999999999999</v>
      </c>
      <c r="AR345" s="5">
        <v>561.29999999999995</v>
      </c>
      <c r="AS345" s="5">
        <v>398</v>
      </c>
      <c r="AT345" s="5">
        <v>877.6</v>
      </c>
      <c r="AU345" s="5">
        <v>599.9</v>
      </c>
      <c r="AV345" s="5">
        <v>665</v>
      </c>
      <c r="AW345" s="5">
        <v>547.79999999999995</v>
      </c>
      <c r="AX345" s="5">
        <v>878</v>
      </c>
      <c r="AY345" s="5">
        <v>545.79999999999995</v>
      </c>
      <c r="AZ345" s="5">
        <v>598.20000000000005</v>
      </c>
      <c r="BA345" s="5">
        <v>284</v>
      </c>
      <c r="BB345" s="5">
        <v>598.20000000000005</v>
      </c>
      <c r="BC345" s="5">
        <v>1028.8</v>
      </c>
      <c r="BD345" s="5">
        <v>547.79999999999995</v>
      </c>
      <c r="BE345" s="5">
        <v>648.5</v>
      </c>
      <c r="BF345" s="5">
        <v>636.6</v>
      </c>
      <c r="BG345" s="5">
        <v>578.79999999999995</v>
      </c>
      <c r="BH345" s="5">
        <v>632</v>
      </c>
      <c r="BI345" s="5">
        <v>531.1</v>
      </c>
      <c r="BJ345" s="5">
        <v>572.5</v>
      </c>
      <c r="BK345" s="5">
        <v>747.3</v>
      </c>
      <c r="BL345" s="5">
        <v>971.3</v>
      </c>
      <c r="BM345" s="5">
        <v>971</v>
      </c>
      <c r="BN345" s="5">
        <v>1209.4000000000001</v>
      </c>
      <c r="BO345" s="5">
        <v>758.5</v>
      </c>
      <c r="BP345" s="5">
        <v>972.2</v>
      </c>
      <c r="BQ345" s="5">
        <v>971</v>
      </c>
      <c r="BR345" s="5">
        <v>427.8</v>
      </c>
      <c r="BS345" s="5">
        <v>760.8</v>
      </c>
      <c r="BT345" s="5">
        <v>857.8</v>
      </c>
      <c r="BU345" s="5">
        <v>971.8</v>
      </c>
      <c r="BV345" s="5">
        <v>1212.0999999999999</v>
      </c>
      <c r="BW345" s="5">
        <v>816.5</v>
      </c>
      <c r="BX345" s="5">
        <v>856.7</v>
      </c>
      <c r="BY345" s="5">
        <v>291.10000000000002</v>
      </c>
      <c r="BZ345" s="5">
        <v>291.2</v>
      </c>
      <c r="CA345" s="5">
        <v>401.5</v>
      </c>
      <c r="CB345" s="5">
        <v>422.1</v>
      </c>
      <c r="CC345" s="5">
        <v>425.1</v>
      </c>
      <c r="CD345" s="5">
        <v>510.3</v>
      </c>
      <c r="CE345" s="5">
        <v>425.1</v>
      </c>
      <c r="CF345" s="5">
        <v>398.4</v>
      </c>
      <c r="CG345" s="5">
        <v>560.29999999999995</v>
      </c>
      <c r="CH345" s="5">
        <v>632.9</v>
      </c>
      <c r="CI345" s="5">
        <v>580.1</v>
      </c>
      <c r="CJ345" s="5">
        <v>669.6</v>
      </c>
      <c r="CK345" s="5">
        <v>579.79999999999995</v>
      </c>
      <c r="CL345" s="5">
        <v>560.29999999999995</v>
      </c>
      <c r="CM345" s="5">
        <v>639</v>
      </c>
      <c r="CN345" s="5">
        <v>667.7</v>
      </c>
      <c r="CO345" s="5">
        <v>565.5</v>
      </c>
      <c r="CP345" s="5">
        <v>631.9</v>
      </c>
      <c r="CQ345" s="5">
        <v>192.4</v>
      </c>
      <c r="CR345" s="5">
        <v>885.9</v>
      </c>
      <c r="CS345" s="5">
        <v>439.5</v>
      </c>
      <c r="CT345" s="5">
        <v>882.2</v>
      </c>
      <c r="CU345" s="5">
        <v>875</v>
      </c>
      <c r="CV345" s="5">
        <v>440.7</v>
      </c>
      <c r="CW345" s="5">
        <v>801.7</v>
      </c>
      <c r="CX345" s="5">
        <v>192.4</v>
      </c>
      <c r="CY345" s="5">
        <v>439.5</v>
      </c>
      <c r="CZ345" s="5">
        <v>701.2</v>
      </c>
      <c r="DA345" s="5">
        <v>701.2</v>
      </c>
      <c r="DB345" s="5">
        <v>803.6</v>
      </c>
      <c r="DC345" s="5">
        <v>704.7</v>
      </c>
      <c r="DD345" s="5">
        <v>701.9</v>
      </c>
      <c r="DE345" s="5">
        <v>704.2</v>
      </c>
      <c r="DF345" s="5">
        <v>641.9</v>
      </c>
      <c r="DG345" s="5">
        <v>669.6</v>
      </c>
      <c r="DH345" s="5">
        <v>704.2</v>
      </c>
      <c r="DI345" s="5">
        <v>508</v>
      </c>
      <c r="DJ345" s="5">
        <v>525.1</v>
      </c>
      <c r="DK345" s="5">
        <v>516.6</v>
      </c>
      <c r="DL345" s="5">
        <v>501.9</v>
      </c>
      <c r="DM345" s="5">
        <v>550.1</v>
      </c>
      <c r="DN345" s="5">
        <v>550.1</v>
      </c>
      <c r="DO345" s="5">
        <v>669</v>
      </c>
      <c r="DP345" s="5">
        <v>673.3</v>
      </c>
      <c r="DQ345" s="5">
        <v>446.9</v>
      </c>
      <c r="DR345" s="5">
        <v>791.2</v>
      </c>
      <c r="DS345" s="5">
        <v>425.7</v>
      </c>
      <c r="DT345" s="5">
        <v>626.70000000000005</v>
      </c>
      <c r="DU345" s="5">
        <v>791</v>
      </c>
      <c r="DV345" s="5">
        <v>353.6</v>
      </c>
      <c r="DW345" s="5">
        <v>356.4</v>
      </c>
      <c r="DX345" s="5">
        <v>356.9</v>
      </c>
      <c r="DY345" s="5">
        <v>422</v>
      </c>
      <c r="DZ345" s="5">
        <v>675.7</v>
      </c>
      <c r="EA345" s="5">
        <v>673.3</v>
      </c>
      <c r="EB345" s="5">
        <v>272.3</v>
      </c>
      <c r="EC345" s="5">
        <v>566.9</v>
      </c>
      <c r="ED345" s="5">
        <v>562.79999999999995</v>
      </c>
      <c r="EE345" s="5">
        <v>266.3</v>
      </c>
      <c r="EF345" s="5">
        <v>567.70000000000005</v>
      </c>
      <c r="EG345" s="5">
        <v>603.70000000000005</v>
      </c>
      <c r="EH345" s="5">
        <v>611.29999999999995</v>
      </c>
      <c r="EI345" s="5">
        <v>294.3</v>
      </c>
      <c r="EJ345" s="5">
        <v>292.7</v>
      </c>
      <c r="EK345" s="5">
        <v>295.89999999999998</v>
      </c>
      <c r="EL345" s="5">
        <v>367</v>
      </c>
      <c r="EM345" s="5">
        <v>594.29999999999995</v>
      </c>
      <c r="EN345" s="5">
        <v>424.5</v>
      </c>
      <c r="EO345" s="5">
        <v>432.9</v>
      </c>
      <c r="EP345" s="5">
        <v>764.8</v>
      </c>
      <c r="EQ345" s="5">
        <v>760.2</v>
      </c>
      <c r="ER345" s="5">
        <v>424.5</v>
      </c>
      <c r="ES345" s="5">
        <v>763.9</v>
      </c>
      <c r="ET345" s="5">
        <v>619.1</v>
      </c>
      <c r="EU345" s="5">
        <v>521.29999999999995</v>
      </c>
      <c r="EV345" s="5">
        <v>531.4</v>
      </c>
      <c r="EW345" s="5">
        <v>760.2</v>
      </c>
      <c r="EX345" s="5">
        <v>761.3</v>
      </c>
      <c r="EY345" s="5">
        <v>633.4</v>
      </c>
      <c r="EZ345" s="5">
        <v>594.29999999999995</v>
      </c>
      <c r="FA345" s="5">
        <v>759.1</v>
      </c>
      <c r="FB345" s="5">
        <v>1135.0999999999999</v>
      </c>
      <c r="FC345" s="5">
        <v>1653.2</v>
      </c>
      <c r="FD345" s="5">
        <v>1134.2</v>
      </c>
      <c r="FE345" s="5">
        <v>1133.9000000000001</v>
      </c>
      <c r="FF345" s="5">
        <v>582</v>
      </c>
      <c r="FG345" s="5">
        <v>752.8</v>
      </c>
      <c r="FH345" s="5">
        <v>754.4</v>
      </c>
      <c r="FI345" s="5">
        <v>580.1</v>
      </c>
      <c r="FJ345" s="5">
        <v>505.6</v>
      </c>
      <c r="FK345" s="5">
        <v>664.3</v>
      </c>
      <c r="FL345" s="5">
        <v>499.7</v>
      </c>
      <c r="FM345" s="5">
        <v>600.79999999999995</v>
      </c>
      <c r="FN345" s="5">
        <v>512.5</v>
      </c>
      <c r="FO345" s="5">
        <v>537.29999999999995</v>
      </c>
      <c r="FP345" s="5">
        <v>684.4</v>
      </c>
      <c r="FQ345" s="5">
        <v>499.1</v>
      </c>
      <c r="FR345" s="5">
        <v>580.75</v>
      </c>
      <c r="FS345" s="5">
        <v>708.2</v>
      </c>
      <c r="FT345" s="5">
        <v>662.4</v>
      </c>
      <c r="FU345" s="5">
        <v>501</v>
      </c>
      <c r="FV345" s="5">
        <v>663.7</v>
      </c>
      <c r="FW345" s="5">
        <v>436.2</v>
      </c>
      <c r="FX345" s="5">
        <v>213.6</v>
      </c>
      <c r="FY345" s="5">
        <v>407.7</v>
      </c>
      <c r="FZ345" s="5">
        <v>451.7</v>
      </c>
      <c r="GA345" s="5">
        <v>410.55</v>
      </c>
      <c r="GB345" s="5">
        <v>413.7</v>
      </c>
      <c r="GC345" s="5">
        <v>413.4</v>
      </c>
      <c r="GD345" s="5">
        <v>513.70000000000005</v>
      </c>
      <c r="GE345" s="5">
        <v>407.6</v>
      </c>
      <c r="GF345" s="5">
        <v>213.3</v>
      </c>
      <c r="GG345" s="5">
        <v>214.7</v>
      </c>
      <c r="GH345" s="5">
        <v>347.4</v>
      </c>
      <c r="GI345" s="5">
        <v>478.9</v>
      </c>
      <c r="GJ345" s="5">
        <v>577.9</v>
      </c>
      <c r="GK345" s="5">
        <v>495.7</v>
      </c>
      <c r="GL345" s="5">
        <v>454.7</v>
      </c>
      <c r="GM345" s="5">
        <v>526.9</v>
      </c>
      <c r="GN345" s="5">
        <v>580.79999999999995</v>
      </c>
      <c r="GO345" s="5">
        <v>579.1</v>
      </c>
      <c r="GP345" s="5">
        <v>343.9</v>
      </c>
      <c r="GQ345" s="5">
        <v>411.6</v>
      </c>
      <c r="GR345" s="5">
        <v>517.70000000000005</v>
      </c>
      <c r="GS345" s="5">
        <v>515.79999999999995</v>
      </c>
      <c r="GT345" s="5">
        <v>343.9</v>
      </c>
      <c r="GU345" s="5">
        <v>511.5</v>
      </c>
      <c r="GV345" s="5">
        <v>708.4</v>
      </c>
      <c r="GW345" s="5">
        <v>658.2</v>
      </c>
      <c r="GX345" s="5">
        <v>791.2</v>
      </c>
      <c r="GY345" s="5">
        <v>430</v>
      </c>
      <c r="GZ345" s="5">
        <v>790.6</v>
      </c>
      <c r="HA345" s="5">
        <v>430</v>
      </c>
      <c r="HB345" s="5">
        <v>833.8</v>
      </c>
      <c r="HC345" s="5">
        <v>748</v>
      </c>
      <c r="HD345" s="5">
        <v>839</v>
      </c>
      <c r="HE345" s="5">
        <v>582.6</v>
      </c>
      <c r="HF345" s="5">
        <v>723.2</v>
      </c>
      <c r="HG345" s="5">
        <v>509.6</v>
      </c>
      <c r="HH345" s="5">
        <v>582.6</v>
      </c>
      <c r="HI345" s="5">
        <v>583.29999999999995</v>
      </c>
      <c r="HJ345" s="5">
        <v>517.20000000000005</v>
      </c>
      <c r="HK345" s="5">
        <v>515.1</v>
      </c>
      <c r="HL345" s="5">
        <v>729.7</v>
      </c>
      <c r="HM345" s="5">
        <v>756.19999999999993</v>
      </c>
      <c r="HN345" s="5">
        <v>797.7</v>
      </c>
      <c r="HO345" s="5">
        <v>729.7</v>
      </c>
      <c r="HP345" s="5">
        <v>583.29999999999995</v>
      </c>
      <c r="HQ345" s="5">
        <v>802.5</v>
      </c>
      <c r="HR345" s="5">
        <v>518.79999999999995</v>
      </c>
      <c r="HS345" s="5">
        <v>793.80000000000007</v>
      </c>
      <c r="HT345" s="5">
        <v>588.70000000000005</v>
      </c>
      <c r="HU345" s="5">
        <v>749.9</v>
      </c>
      <c r="HV345" s="5">
        <v>1050.5</v>
      </c>
      <c r="HW345" s="5">
        <v>1241.5999999999999</v>
      </c>
      <c r="HX345" s="5">
        <v>541.5</v>
      </c>
      <c r="HY345" s="5">
        <v>329.2</v>
      </c>
      <c r="HZ345" s="5">
        <v>1597.6</v>
      </c>
      <c r="IA345" s="5">
        <v>1028.8</v>
      </c>
      <c r="IB345" s="5">
        <v>546.20000000000005</v>
      </c>
      <c r="IC345" s="5">
        <v>543.70000000000005</v>
      </c>
      <c r="ID345" s="5">
        <v>521.29999999999995</v>
      </c>
      <c r="IE345" s="5">
        <v>519.1</v>
      </c>
      <c r="IF345" s="5">
        <v>551.79999999999995</v>
      </c>
      <c r="IG345" s="5">
        <v>540.79999999999995</v>
      </c>
      <c r="IH345" s="5">
        <v>538.6</v>
      </c>
      <c r="II345" s="5">
        <v>547.70000000000005</v>
      </c>
      <c r="IJ345" s="5">
        <v>538.6</v>
      </c>
      <c r="IK345" s="5">
        <v>533.70000000000005</v>
      </c>
      <c r="IL345" s="5">
        <v>532.29999999999995</v>
      </c>
      <c r="IM345" s="5">
        <v>517.29999999999995</v>
      </c>
      <c r="IN345" s="5">
        <v>557.6</v>
      </c>
      <c r="IO345" s="5">
        <v>519.1</v>
      </c>
      <c r="IP345" s="5">
        <v>558.70000000000005</v>
      </c>
      <c r="IQ345" s="5">
        <v>518.29999999999995</v>
      </c>
      <c r="IR345" s="5">
        <v>229.1</v>
      </c>
      <c r="IS345" s="5">
        <v>773.8</v>
      </c>
      <c r="IT345" s="5">
        <v>499.5</v>
      </c>
      <c r="IU345" s="5">
        <v>518.6</v>
      </c>
      <c r="IV345" s="5">
        <v>220.8</v>
      </c>
      <c r="IW345" s="5">
        <v>499.5</v>
      </c>
      <c r="IX345" s="5">
        <v>217.3</v>
      </c>
      <c r="IY345" s="5">
        <v>1431.9</v>
      </c>
      <c r="IZ345" s="5">
        <v>493.6</v>
      </c>
      <c r="JA345" s="5">
        <v>846.9</v>
      </c>
      <c r="JB345" s="5">
        <v>510.2</v>
      </c>
      <c r="JC345" s="5">
        <v>324.5</v>
      </c>
      <c r="JD345" s="5">
        <v>323.3</v>
      </c>
      <c r="JE345" s="5">
        <v>524.9</v>
      </c>
      <c r="JF345" s="5">
        <v>324.7</v>
      </c>
      <c r="JG345" s="5">
        <v>323.3</v>
      </c>
      <c r="JH345" s="5">
        <v>282.10000000000002</v>
      </c>
      <c r="JI345" s="5">
        <v>504.5</v>
      </c>
      <c r="JJ345" s="5">
        <v>520.5</v>
      </c>
      <c r="JK345" s="5">
        <v>512.79999999999995</v>
      </c>
      <c r="JL345" s="5">
        <v>1001.2</v>
      </c>
      <c r="JM345" s="5">
        <v>645.29999999999995</v>
      </c>
      <c r="JN345" s="5">
        <v>428.1</v>
      </c>
      <c r="JO345" s="5">
        <v>705.3</v>
      </c>
      <c r="JP345" s="5">
        <v>561.6</v>
      </c>
      <c r="JQ345" s="5">
        <v>562.29999999999995</v>
      </c>
      <c r="JR345" s="5">
        <v>554.29999999999995</v>
      </c>
      <c r="JS345" s="5">
        <v>607.29999999999995</v>
      </c>
      <c r="JT345" s="5">
        <v>704</v>
      </c>
      <c r="JU345" s="5">
        <v>604.1</v>
      </c>
      <c r="JV345" s="5">
        <v>514.4</v>
      </c>
      <c r="JW345" s="5">
        <v>563.1</v>
      </c>
      <c r="JX345" s="5">
        <v>598.9</v>
      </c>
      <c r="JY345" s="5">
        <v>514</v>
      </c>
      <c r="JZ345" s="5">
        <v>555</v>
      </c>
      <c r="KA345" s="5">
        <v>522</v>
      </c>
      <c r="KB345" s="5">
        <v>601.1</v>
      </c>
      <c r="KC345" s="5">
        <v>604.9</v>
      </c>
      <c r="KD345" s="5">
        <v>526.5</v>
      </c>
      <c r="KE345" s="5">
        <v>513.9</v>
      </c>
      <c r="KF345" s="5">
        <v>580.5</v>
      </c>
      <c r="KG345" s="5">
        <v>513.9</v>
      </c>
      <c r="KH345" s="5">
        <v>711</v>
      </c>
      <c r="KI345" s="5">
        <v>400.7</v>
      </c>
      <c r="KJ345" s="5">
        <v>710.2</v>
      </c>
      <c r="KK345" s="5">
        <v>522.1</v>
      </c>
      <c r="KL345" s="5">
        <v>522.79999999999995</v>
      </c>
      <c r="KM345" s="5">
        <v>518.1</v>
      </c>
      <c r="KN345" s="5">
        <v>442.1</v>
      </c>
      <c r="KO345" s="5">
        <v>427.6</v>
      </c>
      <c r="KP345" s="5">
        <v>522.1</v>
      </c>
      <c r="KQ345" s="5">
        <v>835.4</v>
      </c>
      <c r="KR345" s="5">
        <v>402.7</v>
      </c>
      <c r="KS345" s="5">
        <v>224.3</v>
      </c>
      <c r="KT345" s="5">
        <v>223.9</v>
      </c>
      <c r="KU345" s="5">
        <v>315.10000000000002</v>
      </c>
      <c r="KV345" s="5">
        <v>299.39999999999998</v>
      </c>
      <c r="KW345" s="5">
        <v>288.3</v>
      </c>
      <c r="KX345" s="5">
        <v>460.8</v>
      </c>
      <c r="KY345" s="5">
        <v>106.1</v>
      </c>
      <c r="KZ345" s="5">
        <v>224.3</v>
      </c>
      <c r="LA345" s="5">
        <v>225.2</v>
      </c>
      <c r="LB345" s="5">
        <v>226.1</v>
      </c>
      <c r="LC345" s="5">
        <v>106.1</v>
      </c>
      <c r="LD345" s="5">
        <v>283.2</v>
      </c>
      <c r="LE345" s="5">
        <v>776.9</v>
      </c>
      <c r="LF345" s="5">
        <v>299.7</v>
      </c>
      <c r="LG345" s="5">
        <v>302.7</v>
      </c>
      <c r="LH345" s="5">
        <v>231.1</v>
      </c>
      <c r="LI345" s="5">
        <v>264.10000000000002</v>
      </c>
      <c r="LJ345" s="5">
        <v>305.10000000000002</v>
      </c>
      <c r="LK345" s="5">
        <v>298.89999999999998</v>
      </c>
      <c r="LL345" s="5">
        <v>105.7</v>
      </c>
      <c r="LM345" s="5">
        <v>193.7</v>
      </c>
      <c r="LN345" s="5">
        <v>508.4</v>
      </c>
      <c r="LO345" s="5">
        <v>565.29999999999995</v>
      </c>
      <c r="LP345" s="5">
        <v>752.2</v>
      </c>
      <c r="LQ345" s="5">
        <v>558.1</v>
      </c>
      <c r="LR345" s="5">
        <v>568.9</v>
      </c>
      <c r="LS345" s="5">
        <v>690.2</v>
      </c>
      <c r="LT345" s="5">
        <v>690.2</v>
      </c>
      <c r="LU345" s="5">
        <v>573.70000000000005</v>
      </c>
      <c r="LV345" s="5">
        <v>568.6</v>
      </c>
      <c r="LW345" s="5">
        <v>649.70000000000005</v>
      </c>
      <c r="LX345" s="5">
        <v>694.3</v>
      </c>
      <c r="LY345" s="5">
        <v>634.5</v>
      </c>
      <c r="LZ345" s="5">
        <v>576.20000000000005</v>
      </c>
      <c r="MA345" s="5">
        <v>630.70000000000005</v>
      </c>
      <c r="MB345" s="5">
        <v>565.1</v>
      </c>
      <c r="MC345" s="5">
        <v>572</v>
      </c>
      <c r="MD345" s="5">
        <v>513.1</v>
      </c>
      <c r="ME345" s="5">
        <v>568.9</v>
      </c>
      <c r="MF345" s="5">
        <v>521.79999999999995</v>
      </c>
      <c r="MG345" s="5">
        <v>354.7</v>
      </c>
      <c r="MH345" s="5">
        <v>520.1</v>
      </c>
      <c r="MI345" s="5">
        <v>523.6</v>
      </c>
      <c r="MJ345" s="5">
        <v>515.6</v>
      </c>
      <c r="MK345" s="5">
        <v>533.20000000000005</v>
      </c>
      <c r="ML345" s="5">
        <v>527.5</v>
      </c>
      <c r="MM345" s="5">
        <v>521</v>
      </c>
      <c r="MN345" s="5">
        <v>526.9</v>
      </c>
      <c r="MO345" s="5">
        <v>526.6</v>
      </c>
      <c r="MP345" s="5">
        <v>527.4</v>
      </c>
      <c r="MQ345" s="5">
        <v>491.9</v>
      </c>
      <c r="MR345" s="5">
        <v>520.1</v>
      </c>
      <c r="MS345" s="5">
        <v>477</v>
      </c>
      <c r="MT345" s="5">
        <v>650.70000000000005</v>
      </c>
      <c r="MU345" s="5">
        <v>538.29999999999995</v>
      </c>
      <c r="MV345" s="5">
        <v>516.5</v>
      </c>
      <c r="MW345" s="5">
        <v>580.79999999999995</v>
      </c>
      <c r="MX345" s="5">
        <v>552.6</v>
      </c>
      <c r="MY345" s="5">
        <v>601.29999999999995</v>
      </c>
      <c r="MZ345" s="5">
        <v>517.79999999999995</v>
      </c>
      <c r="NA345" s="5">
        <v>453.9</v>
      </c>
      <c r="NB345" s="5">
        <v>346.1</v>
      </c>
      <c r="NC345" s="5">
        <v>446.9</v>
      </c>
      <c r="ND345" s="5">
        <v>457.7</v>
      </c>
      <c r="NE345" s="5">
        <v>307.2</v>
      </c>
      <c r="NF345" s="5">
        <v>314.10000000000002</v>
      </c>
      <c r="NG345" s="5">
        <v>310.89999999999998</v>
      </c>
      <c r="NH345" s="5">
        <v>338.3</v>
      </c>
      <c r="NI345" s="5">
        <v>383.1</v>
      </c>
      <c r="NJ345" s="5">
        <v>460.9</v>
      </c>
      <c r="NK345" s="5">
        <v>300.5</v>
      </c>
      <c r="NL345" s="5">
        <v>339.3</v>
      </c>
      <c r="NM345" s="5">
        <v>380</v>
      </c>
      <c r="NN345" s="5">
        <v>574.70000000000005</v>
      </c>
      <c r="NO345" s="5">
        <v>573.5</v>
      </c>
      <c r="NP345" s="5">
        <v>650.9</v>
      </c>
      <c r="NQ345" s="5">
        <v>668.6</v>
      </c>
      <c r="NR345" s="5">
        <v>611</v>
      </c>
      <c r="NS345" s="5">
        <v>435</v>
      </c>
      <c r="NT345" s="5">
        <v>562</v>
      </c>
      <c r="NU345" s="5">
        <v>587.5</v>
      </c>
      <c r="NV345" s="5">
        <v>581.20000000000005</v>
      </c>
      <c r="NW345" s="5">
        <v>665.9</v>
      </c>
      <c r="NX345" s="5">
        <v>608.6</v>
      </c>
      <c r="NY345" s="5">
        <v>448.8</v>
      </c>
      <c r="NZ345" s="5">
        <v>612.79999999999995</v>
      </c>
    </row>
    <row r="346" spans="1:390" x14ac:dyDescent="0.35">
      <c r="A346" s="5">
        <v>2035</v>
      </c>
      <c r="B346" s="5" t="s">
        <v>399</v>
      </c>
      <c r="C346" s="5">
        <v>697</v>
      </c>
      <c r="D346" s="5">
        <v>617.6</v>
      </c>
      <c r="E346" s="5">
        <v>697.4</v>
      </c>
      <c r="F346" s="5">
        <v>618.4</v>
      </c>
      <c r="G346" s="5">
        <v>603.4</v>
      </c>
      <c r="H346" s="5">
        <v>497.4</v>
      </c>
      <c r="I346" s="5">
        <v>2321.9</v>
      </c>
      <c r="J346" s="5">
        <v>1490.2</v>
      </c>
      <c r="K346" s="5">
        <v>1312.4</v>
      </c>
      <c r="L346" s="5">
        <v>1056.9000000000001</v>
      </c>
      <c r="M346" s="5">
        <v>1056.9000000000001</v>
      </c>
      <c r="N346" s="5">
        <v>1486.7</v>
      </c>
      <c r="O346" s="5">
        <v>1046.5999999999999</v>
      </c>
      <c r="P346" s="5">
        <v>352.4</v>
      </c>
      <c r="Q346" s="5">
        <v>1486.7</v>
      </c>
      <c r="R346" s="5">
        <v>394.5</v>
      </c>
      <c r="S346" s="5">
        <v>396.4</v>
      </c>
      <c r="T346" s="5">
        <v>394.8</v>
      </c>
      <c r="U346" s="5">
        <v>640.5</v>
      </c>
      <c r="V346" s="5">
        <v>659.4</v>
      </c>
      <c r="W346" s="5">
        <v>650.4</v>
      </c>
      <c r="X346" s="5">
        <v>641.5</v>
      </c>
      <c r="Y346" s="5">
        <v>637.1</v>
      </c>
      <c r="Z346" s="5">
        <v>559.6</v>
      </c>
      <c r="AA346" s="5">
        <v>647.20000000000005</v>
      </c>
      <c r="AB346" s="5">
        <v>499.3</v>
      </c>
      <c r="AC346" s="5">
        <v>694.3</v>
      </c>
      <c r="AD346" s="5">
        <v>889.3</v>
      </c>
      <c r="AE346" s="5">
        <v>805.9</v>
      </c>
      <c r="AF346" s="5">
        <v>483.2</v>
      </c>
      <c r="AG346" s="5">
        <v>799.8</v>
      </c>
      <c r="AH346" s="5">
        <v>648.1</v>
      </c>
      <c r="AI346" s="5">
        <v>797.6</v>
      </c>
      <c r="AJ346" s="5">
        <v>648.1</v>
      </c>
      <c r="AK346" s="5">
        <v>797.1</v>
      </c>
      <c r="AL346" s="5">
        <v>742.80000000000007</v>
      </c>
      <c r="AM346" s="5">
        <v>776.2</v>
      </c>
      <c r="AN346" s="5">
        <v>887.3</v>
      </c>
      <c r="AO346" s="5">
        <v>800.6</v>
      </c>
      <c r="AP346" s="5">
        <v>796.1</v>
      </c>
      <c r="AQ346" s="5">
        <v>1124</v>
      </c>
      <c r="AR346" s="5">
        <v>601.79999999999995</v>
      </c>
      <c r="AS346" s="5">
        <v>291.2</v>
      </c>
      <c r="AT346" s="5">
        <v>944.5</v>
      </c>
      <c r="AU346" s="5">
        <v>550.6</v>
      </c>
      <c r="AV346" s="5">
        <v>749.9</v>
      </c>
      <c r="AW346" s="5">
        <v>586.9</v>
      </c>
      <c r="AX346" s="5">
        <v>949.2</v>
      </c>
      <c r="AY346" s="5">
        <v>584.5</v>
      </c>
      <c r="AZ346" s="5">
        <v>549.1</v>
      </c>
      <c r="BA346" s="5">
        <v>221.8</v>
      </c>
      <c r="BB346" s="5">
        <v>549.1</v>
      </c>
      <c r="BC346" s="5">
        <v>1121.5</v>
      </c>
      <c r="BD346" s="5">
        <v>586.9</v>
      </c>
      <c r="BE346" s="5">
        <v>598.5</v>
      </c>
      <c r="BF346" s="5">
        <v>555.20000000000005</v>
      </c>
      <c r="BG346" s="5">
        <v>576.70000000000005</v>
      </c>
      <c r="BH346" s="5">
        <v>550.79999999999995</v>
      </c>
      <c r="BI346" s="5">
        <v>492.1</v>
      </c>
      <c r="BJ346" s="5">
        <v>569</v>
      </c>
      <c r="BK346" s="5">
        <v>665.7</v>
      </c>
      <c r="BL346" s="5">
        <v>1012.5</v>
      </c>
      <c r="BM346" s="5">
        <v>1010.1</v>
      </c>
      <c r="BN346" s="5">
        <v>1486.9</v>
      </c>
      <c r="BO346" s="5">
        <v>687.6</v>
      </c>
      <c r="BP346" s="5">
        <v>1015.4</v>
      </c>
      <c r="BQ346" s="5">
        <v>1010.1</v>
      </c>
      <c r="BR346" s="5">
        <v>365.6</v>
      </c>
      <c r="BS346" s="5">
        <v>690.8</v>
      </c>
      <c r="BT346" s="5">
        <v>802.8</v>
      </c>
      <c r="BU346" s="5">
        <v>1012.8</v>
      </c>
      <c r="BV346" s="5">
        <v>1484.2</v>
      </c>
      <c r="BW346" s="5">
        <v>707.1</v>
      </c>
      <c r="BX346" s="5">
        <v>799.6</v>
      </c>
      <c r="BY346" s="5">
        <v>221.7</v>
      </c>
      <c r="BZ346" s="5">
        <v>221.9</v>
      </c>
      <c r="CA346" s="5">
        <v>293</v>
      </c>
      <c r="CB346" s="5">
        <v>380.6</v>
      </c>
      <c r="CC346" s="5">
        <v>381.2</v>
      </c>
      <c r="CD346" s="5">
        <v>393.1</v>
      </c>
      <c r="CE346" s="5">
        <v>381.2</v>
      </c>
      <c r="CF346" s="5">
        <v>339.8</v>
      </c>
      <c r="CG346" s="5">
        <v>490.9</v>
      </c>
      <c r="CH346" s="5">
        <v>671.7</v>
      </c>
      <c r="CI346" s="5">
        <v>578.1</v>
      </c>
      <c r="CJ346" s="5">
        <v>665.3</v>
      </c>
      <c r="CK346" s="5">
        <v>577.5</v>
      </c>
      <c r="CL346" s="5">
        <v>490.9</v>
      </c>
      <c r="CM346" s="5">
        <v>679.9</v>
      </c>
      <c r="CN346" s="5">
        <v>664.2</v>
      </c>
      <c r="CO346" s="5">
        <v>495.3</v>
      </c>
      <c r="CP346" s="5">
        <v>638</v>
      </c>
      <c r="CQ346" s="5">
        <v>209.5</v>
      </c>
      <c r="CR346" s="5">
        <v>908.1</v>
      </c>
      <c r="CS346" s="5">
        <v>396.3</v>
      </c>
      <c r="CT346" s="5">
        <v>907.2</v>
      </c>
      <c r="CU346" s="5">
        <v>904.8</v>
      </c>
      <c r="CV346" s="5">
        <v>397.5</v>
      </c>
      <c r="CW346" s="5">
        <v>699.3</v>
      </c>
      <c r="CX346" s="5">
        <v>209.5</v>
      </c>
      <c r="CY346" s="5">
        <v>396.3</v>
      </c>
      <c r="CZ346" s="5">
        <v>824.8</v>
      </c>
      <c r="DA346" s="5">
        <v>824.8</v>
      </c>
      <c r="DB346" s="5">
        <v>932.6</v>
      </c>
      <c r="DC346" s="5">
        <v>834</v>
      </c>
      <c r="DD346" s="5">
        <v>827.1</v>
      </c>
      <c r="DE346" s="5">
        <v>830.5</v>
      </c>
      <c r="DF346" s="5">
        <v>705.9</v>
      </c>
      <c r="DG346" s="5">
        <v>801.8</v>
      </c>
      <c r="DH346" s="5">
        <v>830.5</v>
      </c>
      <c r="DI346" s="5">
        <v>619.20000000000005</v>
      </c>
      <c r="DJ346" s="5">
        <v>623.6</v>
      </c>
      <c r="DK346" s="5">
        <v>618.79999999999995</v>
      </c>
      <c r="DL346" s="5">
        <v>661</v>
      </c>
      <c r="DM346" s="5">
        <v>658.4</v>
      </c>
      <c r="DN346" s="5">
        <v>658.4</v>
      </c>
      <c r="DO346" s="5">
        <v>752.8</v>
      </c>
      <c r="DP346" s="5">
        <v>752.6</v>
      </c>
      <c r="DQ346" s="5">
        <v>369.5</v>
      </c>
      <c r="DR346" s="5">
        <v>809.4</v>
      </c>
      <c r="DS346" s="5">
        <v>363.8</v>
      </c>
      <c r="DT346" s="5">
        <v>620.1</v>
      </c>
      <c r="DU346" s="5">
        <v>804.4</v>
      </c>
      <c r="DV346" s="5">
        <v>318.5</v>
      </c>
      <c r="DW346" s="5">
        <v>322.8</v>
      </c>
      <c r="DX346" s="5">
        <v>323.5</v>
      </c>
      <c r="DY346" s="5">
        <v>356.5</v>
      </c>
      <c r="DZ346" s="5">
        <v>751.1</v>
      </c>
      <c r="EA346" s="5">
        <v>752.6</v>
      </c>
      <c r="EB346" s="5">
        <v>374.4</v>
      </c>
      <c r="EC346" s="5">
        <v>576.20000000000005</v>
      </c>
      <c r="ED346" s="5">
        <v>648.1</v>
      </c>
      <c r="EE346" s="5">
        <v>363.6</v>
      </c>
      <c r="EF346" s="5">
        <v>657.3</v>
      </c>
      <c r="EG346" s="5">
        <v>613.70000000000005</v>
      </c>
      <c r="EH346" s="5">
        <v>625.1</v>
      </c>
      <c r="EI346" s="5">
        <v>376.8</v>
      </c>
      <c r="EJ346" s="5">
        <v>372.2</v>
      </c>
      <c r="EK346" s="5">
        <v>382.5</v>
      </c>
      <c r="EL346" s="5">
        <v>529</v>
      </c>
      <c r="EM346" s="5">
        <v>662.5</v>
      </c>
      <c r="EN346" s="5">
        <v>381.1</v>
      </c>
      <c r="EO346" s="5">
        <v>370.1</v>
      </c>
      <c r="EP346" s="5">
        <v>762.8</v>
      </c>
      <c r="EQ346" s="5">
        <v>759</v>
      </c>
      <c r="ER346" s="5">
        <v>381.1</v>
      </c>
      <c r="ES346" s="5">
        <v>761.5</v>
      </c>
      <c r="ET346" s="5">
        <v>640.9</v>
      </c>
      <c r="EU346" s="5">
        <v>509.5</v>
      </c>
      <c r="EV346" s="5">
        <v>524.79999999999995</v>
      </c>
      <c r="EW346" s="5">
        <v>759</v>
      </c>
      <c r="EX346" s="5">
        <v>758.7</v>
      </c>
      <c r="EY346" s="5">
        <v>652.6</v>
      </c>
      <c r="EZ346" s="5">
        <v>662.5</v>
      </c>
      <c r="FA346" s="5">
        <v>756.9</v>
      </c>
      <c r="FB346" s="5">
        <v>994.8</v>
      </c>
      <c r="FC346" s="5">
        <v>1736.6</v>
      </c>
      <c r="FD346" s="5">
        <v>996.7</v>
      </c>
      <c r="FE346" s="5">
        <v>996.4</v>
      </c>
      <c r="FF346" s="5">
        <v>436.3</v>
      </c>
      <c r="FG346" s="5">
        <v>606.29999999999995</v>
      </c>
      <c r="FH346" s="5">
        <v>607.9</v>
      </c>
      <c r="FI346" s="5">
        <v>618.4</v>
      </c>
      <c r="FJ346" s="5">
        <v>553.29999999999995</v>
      </c>
      <c r="FK346" s="5">
        <v>715.2</v>
      </c>
      <c r="FL346" s="5">
        <v>550.20000000000005</v>
      </c>
      <c r="FM346" s="5">
        <v>690.4</v>
      </c>
      <c r="FN346" s="5">
        <v>500.1</v>
      </c>
      <c r="FO346" s="5">
        <v>665.6</v>
      </c>
      <c r="FP346" s="5">
        <v>747.9</v>
      </c>
      <c r="FQ346" s="5">
        <v>482.8</v>
      </c>
      <c r="FR346" s="5">
        <v>599.95000000000005</v>
      </c>
      <c r="FS346" s="5">
        <v>691.7</v>
      </c>
      <c r="FT346" s="5">
        <v>717.1</v>
      </c>
      <c r="FU346" s="5">
        <v>549.79999999999995</v>
      </c>
      <c r="FV346" s="5">
        <v>714.9</v>
      </c>
      <c r="FW346" s="5">
        <v>371.7</v>
      </c>
      <c r="FX346" s="5">
        <v>182.2</v>
      </c>
      <c r="FY346" s="5">
        <v>372.7</v>
      </c>
      <c r="FZ346" s="5">
        <v>351.2</v>
      </c>
      <c r="GA346" s="5">
        <v>379.1</v>
      </c>
      <c r="GB346" s="5">
        <v>385.2</v>
      </c>
      <c r="GC346" s="5">
        <v>385.5</v>
      </c>
      <c r="GD346" s="5">
        <v>498</v>
      </c>
      <c r="GE346" s="5">
        <v>384.6</v>
      </c>
      <c r="GF346" s="5">
        <v>182.3</v>
      </c>
      <c r="GG346" s="5">
        <v>182.5</v>
      </c>
      <c r="GH346" s="5">
        <v>330.6</v>
      </c>
      <c r="GI346" s="5">
        <v>590.79999999999995</v>
      </c>
      <c r="GJ346" s="5">
        <v>728.4</v>
      </c>
      <c r="GK346" s="5">
        <v>603</v>
      </c>
      <c r="GL346" s="5">
        <v>577.70000000000005</v>
      </c>
      <c r="GM346" s="5">
        <v>636.1</v>
      </c>
      <c r="GN346" s="5">
        <v>731.7</v>
      </c>
      <c r="GO346" s="5">
        <v>730.6</v>
      </c>
      <c r="GP346" s="5">
        <v>329.7</v>
      </c>
      <c r="GQ346" s="5">
        <v>384.7</v>
      </c>
      <c r="GR346" s="5">
        <v>505</v>
      </c>
      <c r="GS346" s="5">
        <v>504</v>
      </c>
      <c r="GT346" s="5">
        <v>329.7</v>
      </c>
      <c r="GU346" s="5">
        <v>496.9</v>
      </c>
      <c r="GV346" s="5">
        <v>690.5</v>
      </c>
      <c r="GW346" s="5">
        <v>709.3</v>
      </c>
      <c r="GX346" s="5">
        <v>809.4</v>
      </c>
      <c r="GY346" s="5">
        <v>366.7</v>
      </c>
      <c r="GZ346" s="5">
        <v>811.4</v>
      </c>
      <c r="HA346" s="5">
        <v>366.7</v>
      </c>
      <c r="HB346" s="5">
        <v>736.4</v>
      </c>
      <c r="HC346" s="5">
        <v>666.6</v>
      </c>
      <c r="HD346" s="5">
        <v>739.8</v>
      </c>
      <c r="HE346" s="5">
        <v>640.5</v>
      </c>
      <c r="HF346" s="5">
        <v>644.4</v>
      </c>
      <c r="HG346" s="5">
        <v>517</v>
      </c>
      <c r="HH346" s="5">
        <v>641.1</v>
      </c>
      <c r="HI346" s="5">
        <v>643.70000000000005</v>
      </c>
      <c r="HJ346" s="5">
        <v>523.29999999999995</v>
      </c>
      <c r="HK346" s="5">
        <v>521.1</v>
      </c>
      <c r="HL346" s="5">
        <v>650.6</v>
      </c>
      <c r="HM346" s="5">
        <v>753.7</v>
      </c>
      <c r="HN346" s="5">
        <v>700.3</v>
      </c>
      <c r="HO346" s="5">
        <v>650.6</v>
      </c>
      <c r="HP346" s="5">
        <v>642.79999999999995</v>
      </c>
      <c r="HQ346" s="5">
        <v>931.2</v>
      </c>
      <c r="HR346" s="5">
        <v>526.6</v>
      </c>
      <c r="HS346" s="5">
        <v>696.2</v>
      </c>
      <c r="HT346" s="5">
        <v>652.4</v>
      </c>
      <c r="HU346" s="5">
        <v>667.5</v>
      </c>
      <c r="HV346" s="5">
        <v>1122</v>
      </c>
      <c r="HW346" s="5">
        <v>1012.5</v>
      </c>
      <c r="HX346" s="5">
        <v>359.8</v>
      </c>
      <c r="HY346" s="5">
        <v>213.7</v>
      </c>
      <c r="HZ346" s="5">
        <v>2047.6</v>
      </c>
      <c r="IA346" s="5">
        <v>1121.5</v>
      </c>
      <c r="IB346" s="5">
        <v>364.8</v>
      </c>
      <c r="IC346" s="5">
        <v>361.7</v>
      </c>
      <c r="ID346" s="5">
        <v>610.9</v>
      </c>
      <c r="IE346" s="5">
        <v>501.4</v>
      </c>
      <c r="IF346" s="5">
        <v>593.70000000000005</v>
      </c>
      <c r="IG346" s="5">
        <v>672.1</v>
      </c>
      <c r="IH346" s="5">
        <v>668.1</v>
      </c>
      <c r="II346" s="5">
        <v>582.1</v>
      </c>
      <c r="IJ346" s="5">
        <v>668.1</v>
      </c>
      <c r="IK346" s="5">
        <v>661.8</v>
      </c>
      <c r="IL346" s="5">
        <v>660.6</v>
      </c>
      <c r="IM346" s="5">
        <v>502.4</v>
      </c>
      <c r="IN346" s="5">
        <v>563.9</v>
      </c>
      <c r="IO346" s="5">
        <v>501.4</v>
      </c>
      <c r="IP346" s="5">
        <v>564.9</v>
      </c>
      <c r="IQ346" s="5">
        <v>609.5</v>
      </c>
      <c r="IR346" s="5">
        <v>128.19999999999999</v>
      </c>
      <c r="IS346" s="5">
        <v>669.4</v>
      </c>
      <c r="IT346" s="5">
        <v>420.3</v>
      </c>
      <c r="IU346" s="5">
        <v>425.2</v>
      </c>
      <c r="IV346" s="5">
        <v>123.7</v>
      </c>
      <c r="IW346" s="5">
        <v>420.3</v>
      </c>
      <c r="IX346" s="5">
        <v>122.2</v>
      </c>
      <c r="IY346" s="5">
        <v>1642.7</v>
      </c>
      <c r="IZ346" s="5">
        <v>417</v>
      </c>
      <c r="JA346" s="5">
        <v>729.6</v>
      </c>
      <c r="JB346" s="5">
        <v>342.7</v>
      </c>
      <c r="JC346" s="5">
        <v>221</v>
      </c>
      <c r="JD346" s="5">
        <v>220.1</v>
      </c>
      <c r="JE346" s="5">
        <v>431.9</v>
      </c>
      <c r="JF346" s="5">
        <v>222</v>
      </c>
      <c r="JG346" s="5">
        <v>220.1</v>
      </c>
      <c r="JH346" s="5">
        <v>216.3</v>
      </c>
      <c r="JI346" s="5">
        <v>334.2</v>
      </c>
      <c r="JJ346" s="5">
        <v>428.1</v>
      </c>
      <c r="JK346" s="5">
        <v>345</v>
      </c>
      <c r="JL346" s="5">
        <v>858</v>
      </c>
      <c r="JM346" s="5">
        <v>553.20000000000005</v>
      </c>
      <c r="JN346" s="5">
        <v>366.3</v>
      </c>
      <c r="JO346" s="5">
        <v>735.5</v>
      </c>
      <c r="JP346" s="5">
        <v>492.2</v>
      </c>
      <c r="JQ346" s="5">
        <v>493</v>
      </c>
      <c r="JR346" s="5">
        <v>641.79999999999995</v>
      </c>
      <c r="JS346" s="5">
        <v>553.5</v>
      </c>
      <c r="JT346" s="5">
        <v>733.6</v>
      </c>
      <c r="JU346" s="5">
        <v>611.79999999999995</v>
      </c>
      <c r="JV346" s="5">
        <v>611</v>
      </c>
      <c r="JW346" s="5">
        <v>568.9</v>
      </c>
      <c r="JX346" s="5">
        <v>605.6</v>
      </c>
      <c r="JY346" s="5">
        <v>609.9</v>
      </c>
      <c r="JZ346" s="5">
        <v>559.1</v>
      </c>
      <c r="KA346" s="5">
        <v>614.30000000000007</v>
      </c>
      <c r="KB346" s="5">
        <v>609.70000000000005</v>
      </c>
      <c r="KC346" s="5">
        <v>614.29999999999995</v>
      </c>
      <c r="KD346" s="5">
        <v>620.29999999999995</v>
      </c>
      <c r="KE346" s="5">
        <v>394.5</v>
      </c>
      <c r="KF346" s="5">
        <v>435.7</v>
      </c>
      <c r="KG346" s="5">
        <v>394.5</v>
      </c>
      <c r="KH346" s="5">
        <v>692.1</v>
      </c>
      <c r="KI346" s="5">
        <v>340.5</v>
      </c>
      <c r="KJ346" s="5">
        <v>692.2</v>
      </c>
      <c r="KK346" s="5">
        <v>397.6</v>
      </c>
      <c r="KL346" s="5">
        <v>495.4</v>
      </c>
      <c r="KM346" s="5">
        <v>395.9</v>
      </c>
      <c r="KN346" s="5">
        <v>374</v>
      </c>
      <c r="KO346" s="5">
        <v>381.7</v>
      </c>
      <c r="KP346" s="5">
        <v>397.6</v>
      </c>
      <c r="KQ346" s="5">
        <v>737.7</v>
      </c>
      <c r="KR346" s="5">
        <v>293.3</v>
      </c>
      <c r="KS346" s="5">
        <v>121.5</v>
      </c>
      <c r="KT346" s="5">
        <v>121.4</v>
      </c>
      <c r="KU346" s="5">
        <v>226.4</v>
      </c>
      <c r="KV346" s="5">
        <v>159.69999999999999</v>
      </c>
      <c r="KW346" s="5">
        <v>163.5</v>
      </c>
      <c r="KX346" s="5">
        <v>352.7</v>
      </c>
      <c r="KY346" s="5">
        <v>87</v>
      </c>
      <c r="KZ346" s="5">
        <v>121.5</v>
      </c>
      <c r="LA346" s="5">
        <v>122.45</v>
      </c>
      <c r="LB346" s="5">
        <v>123.4</v>
      </c>
      <c r="LC346" s="5">
        <v>87</v>
      </c>
      <c r="LD346" s="5">
        <v>160.9</v>
      </c>
      <c r="LE346" s="5">
        <v>670.8</v>
      </c>
      <c r="LF346" s="5">
        <v>176.7</v>
      </c>
      <c r="LG346" s="5">
        <v>177.7</v>
      </c>
      <c r="LH346" s="5">
        <v>126</v>
      </c>
      <c r="LI346" s="5">
        <v>235.7</v>
      </c>
      <c r="LJ346" s="5">
        <v>178.8</v>
      </c>
      <c r="LK346" s="5">
        <v>176.6</v>
      </c>
      <c r="LL346" s="5">
        <v>84.8</v>
      </c>
      <c r="LM346" s="5">
        <v>210.2</v>
      </c>
      <c r="LN346" s="5">
        <v>671.9</v>
      </c>
      <c r="LO346" s="5">
        <v>740.3</v>
      </c>
      <c r="LP346" s="5">
        <v>692.9</v>
      </c>
      <c r="LQ346" s="5">
        <v>678</v>
      </c>
      <c r="LR346" s="5">
        <v>742.8</v>
      </c>
      <c r="LS346" s="5">
        <v>767.7</v>
      </c>
      <c r="LT346" s="5">
        <v>767.7</v>
      </c>
      <c r="LU346" s="5">
        <v>679.3</v>
      </c>
      <c r="LV346" s="5">
        <v>741.7</v>
      </c>
      <c r="LW346" s="5">
        <v>819.7</v>
      </c>
      <c r="LX346" s="5">
        <v>771.9</v>
      </c>
      <c r="LY346" s="5">
        <v>697.8</v>
      </c>
      <c r="LZ346" s="5">
        <v>725.1</v>
      </c>
      <c r="MA346" s="5">
        <v>693.5</v>
      </c>
      <c r="MB346" s="5">
        <v>687.7</v>
      </c>
      <c r="MC346" s="5">
        <v>718.3</v>
      </c>
      <c r="MD346" s="5">
        <v>627.29999999999995</v>
      </c>
      <c r="ME346" s="5">
        <v>742.8</v>
      </c>
      <c r="MF346" s="5">
        <v>628.29999999999995</v>
      </c>
      <c r="MG346" s="5">
        <v>416.7</v>
      </c>
      <c r="MH346" s="5">
        <v>627.9</v>
      </c>
      <c r="MI346" s="5">
        <v>630.9</v>
      </c>
      <c r="MJ346" s="5">
        <v>629.5</v>
      </c>
      <c r="MK346" s="5">
        <v>627.70000000000005</v>
      </c>
      <c r="ML346" s="5">
        <v>628.79999999999995</v>
      </c>
      <c r="MM346" s="5">
        <v>631.70000000000005</v>
      </c>
      <c r="MN346" s="5">
        <v>636.1</v>
      </c>
      <c r="MO346" s="5">
        <v>631.79999999999995</v>
      </c>
      <c r="MP346" s="5">
        <v>630.20000000000005</v>
      </c>
      <c r="MQ346" s="5">
        <v>601.29999999999995</v>
      </c>
      <c r="MR346" s="5">
        <v>627.9</v>
      </c>
      <c r="MS346" s="5">
        <v>548.1</v>
      </c>
      <c r="MT346" s="5">
        <v>821.1</v>
      </c>
      <c r="MU346" s="5">
        <v>636.20000000000005</v>
      </c>
      <c r="MV346" s="5">
        <v>691.9</v>
      </c>
      <c r="MW346" s="5">
        <v>734.4</v>
      </c>
      <c r="MX346" s="5">
        <v>712.1</v>
      </c>
      <c r="MY346" s="5">
        <v>582.5</v>
      </c>
      <c r="MZ346" s="5">
        <v>692.8</v>
      </c>
      <c r="NA346" s="5">
        <v>350.4</v>
      </c>
      <c r="NB346" s="5">
        <v>277.89999999999998</v>
      </c>
      <c r="NC346" s="5">
        <v>369.5</v>
      </c>
      <c r="ND346" s="5">
        <v>383.4</v>
      </c>
      <c r="NE346" s="5">
        <v>221.4</v>
      </c>
      <c r="NF346" s="5">
        <v>221.3</v>
      </c>
      <c r="NG346" s="5">
        <v>220.5</v>
      </c>
      <c r="NH346" s="5">
        <v>271.60000000000002</v>
      </c>
      <c r="NI346" s="5">
        <v>242.2</v>
      </c>
      <c r="NJ346" s="5">
        <v>384</v>
      </c>
      <c r="NK346" s="5">
        <v>211.5</v>
      </c>
      <c r="NL346" s="5">
        <v>272.3</v>
      </c>
      <c r="NM346" s="5">
        <v>241.2</v>
      </c>
      <c r="NN346" s="5">
        <v>679.8</v>
      </c>
      <c r="NO346" s="5">
        <v>678.3</v>
      </c>
      <c r="NP346" s="5">
        <v>886.9</v>
      </c>
      <c r="NQ346" s="5">
        <v>800.2</v>
      </c>
      <c r="NR346" s="5">
        <v>787.6</v>
      </c>
      <c r="NS346" s="5">
        <v>558.9</v>
      </c>
      <c r="NT346" s="5">
        <v>683.1</v>
      </c>
      <c r="NU346" s="5">
        <v>696</v>
      </c>
      <c r="NV346" s="5">
        <v>730.8</v>
      </c>
      <c r="NW346" s="5">
        <v>796.6</v>
      </c>
      <c r="NX346" s="5">
        <v>783.7</v>
      </c>
      <c r="NY346" s="5">
        <v>578.29999999999995</v>
      </c>
      <c r="NZ346" s="5">
        <v>789.7</v>
      </c>
    </row>
    <row r="347" spans="1:390" x14ac:dyDescent="0.35">
      <c r="A347" s="5">
        <v>2036</v>
      </c>
      <c r="B347" s="5" t="s">
        <v>399</v>
      </c>
      <c r="C347" s="5">
        <v>411.6</v>
      </c>
      <c r="D347" s="5">
        <v>324.39999999999998</v>
      </c>
      <c r="E347" s="5">
        <v>414.7</v>
      </c>
      <c r="F347" s="5">
        <v>322</v>
      </c>
      <c r="G347" s="5">
        <v>359.2</v>
      </c>
      <c r="H347" s="5">
        <v>333</v>
      </c>
      <c r="I347" s="5">
        <v>1839.9</v>
      </c>
      <c r="J347" s="5">
        <v>916.8</v>
      </c>
      <c r="K347" s="5">
        <v>811.9</v>
      </c>
      <c r="L347" s="5">
        <v>943.6</v>
      </c>
      <c r="M347" s="5">
        <v>943.6</v>
      </c>
      <c r="N347" s="5">
        <v>916</v>
      </c>
      <c r="O347" s="5">
        <v>937.8</v>
      </c>
      <c r="P347" s="5">
        <v>419.5</v>
      </c>
      <c r="Q347" s="5">
        <v>916</v>
      </c>
      <c r="R347" s="5">
        <v>364.9</v>
      </c>
      <c r="S347" s="5">
        <v>366.3</v>
      </c>
      <c r="T347" s="5">
        <v>363.3</v>
      </c>
      <c r="U347" s="5">
        <v>363.2</v>
      </c>
      <c r="V347" s="5">
        <v>383.6</v>
      </c>
      <c r="W347" s="5">
        <v>381.2</v>
      </c>
      <c r="X347" s="5">
        <v>393</v>
      </c>
      <c r="Y347" s="5">
        <v>380.5</v>
      </c>
      <c r="Z347" s="5">
        <v>356.9</v>
      </c>
      <c r="AA347" s="5">
        <v>382.8</v>
      </c>
      <c r="AB347" s="5">
        <v>283.7</v>
      </c>
      <c r="AC347" s="5">
        <v>369.35</v>
      </c>
      <c r="AD347" s="5">
        <v>455</v>
      </c>
      <c r="AE347" s="5">
        <v>480.3</v>
      </c>
      <c r="AF347" s="5">
        <v>196.2</v>
      </c>
      <c r="AG347" s="5">
        <v>413.3</v>
      </c>
      <c r="AH347" s="5">
        <v>419.5</v>
      </c>
      <c r="AI347" s="5">
        <v>476.4</v>
      </c>
      <c r="AJ347" s="5">
        <v>419.5</v>
      </c>
      <c r="AK347" s="5">
        <v>473.3</v>
      </c>
      <c r="AL347" s="5">
        <v>338.5</v>
      </c>
      <c r="AM347" s="5">
        <v>355.1</v>
      </c>
      <c r="AN347" s="5">
        <v>454.6</v>
      </c>
      <c r="AO347" s="5">
        <v>475</v>
      </c>
      <c r="AP347" s="5">
        <v>412.3</v>
      </c>
      <c r="AQ347" s="5">
        <v>751.7</v>
      </c>
      <c r="AR347" s="5">
        <v>509.5</v>
      </c>
      <c r="AS347" s="5">
        <v>223.2</v>
      </c>
      <c r="AT347" s="5">
        <v>664.5</v>
      </c>
      <c r="AU347" s="5">
        <v>461.8</v>
      </c>
      <c r="AV347" s="5">
        <v>588.70000000000005</v>
      </c>
      <c r="AW347" s="5">
        <v>501.2</v>
      </c>
      <c r="AX347" s="5">
        <v>664.5</v>
      </c>
      <c r="AY347" s="5">
        <v>502.2</v>
      </c>
      <c r="AZ347" s="5">
        <v>463.1</v>
      </c>
      <c r="BA347" s="5">
        <v>195.5</v>
      </c>
      <c r="BB347" s="5">
        <v>463.1</v>
      </c>
      <c r="BC347" s="5">
        <v>753.3</v>
      </c>
      <c r="BD347" s="5">
        <v>501.2</v>
      </c>
      <c r="BE347" s="5">
        <v>367.9</v>
      </c>
      <c r="BF347" s="5">
        <v>265.5</v>
      </c>
      <c r="BG347" s="5">
        <v>297.5</v>
      </c>
      <c r="BH347" s="5">
        <v>265.10000000000002</v>
      </c>
      <c r="BI347" s="5">
        <v>352.4</v>
      </c>
      <c r="BJ347" s="5">
        <v>310.60000000000002</v>
      </c>
      <c r="BK347" s="5">
        <v>416.1</v>
      </c>
      <c r="BL347" s="5">
        <v>667.9</v>
      </c>
      <c r="BM347" s="5">
        <v>671.3</v>
      </c>
      <c r="BN347" s="5">
        <v>968.5</v>
      </c>
      <c r="BO347" s="5">
        <v>457.8</v>
      </c>
      <c r="BP347" s="5">
        <v>669.6</v>
      </c>
      <c r="BQ347" s="5">
        <v>671.3</v>
      </c>
      <c r="BR347" s="5">
        <v>235.1</v>
      </c>
      <c r="BS347" s="5">
        <v>458</v>
      </c>
      <c r="BT347" s="5">
        <v>515.1</v>
      </c>
      <c r="BU347" s="5">
        <v>669.5</v>
      </c>
      <c r="BV347" s="5">
        <v>969.1</v>
      </c>
      <c r="BW347" s="5">
        <v>576.5</v>
      </c>
      <c r="BX347" s="5">
        <v>515.79999999999995</v>
      </c>
      <c r="BY347" s="5">
        <v>187.2</v>
      </c>
      <c r="BZ347" s="5">
        <v>185.8</v>
      </c>
      <c r="CA347" s="5">
        <v>224.2</v>
      </c>
      <c r="CB347" s="5">
        <v>236</v>
      </c>
      <c r="CC347" s="5">
        <v>238.4</v>
      </c>
      <c r="CD347" s="5">
        <v>249.2</v>
      </c>
      <c r="CE347" s="5">
        <v>238.4</v>
      </c>
      <c r="CF347" s="5">
        <v>241.7</v>
      </c>
      <c r="CG347" s="5">
        <v>237.3</v>
      </c>
      <c r="CH347" s="5">
        <v>361.1</v>
      </c>
      <c r="CI347" s="5">
        <v>294.7</v>
      </c>
      <c r="CJ347" s="5">
        <v>407.7</v>
      </c>
      <c r="CK347" s="5">
        <v>293</v>
      </c>
      <c r="CL347" s="5">
        <v>237.3</v>
      </c>
      <c r="CM347" s="5">
        <v>344.8</v>
      </c>
      <c r="CN347" s="5">
        <v>410</v>
      </c>
      <c r="CO347" s="5">
        <v>236.7</v>
      </c>
      <c r="CP347" s="5">
        <v>278.7</v>
      </c>
      <c r="CQ347" s="5">
        <v>172.3</v>
      </c>
      <c r="CR347" s="5">
        <v>859.1</v>
      </c>
      <c r="CS347" s="5">
        <v>383.9</v>
      </c>
      <c r="CT347" s="5">
        <v>860.3</v>
      </c>
      <c r="CU347" s="5">
        <v>870.8</v>
      </c>
      <c r="CV347" s="5">
        <v>382</v>
      </c>
      <c r="CW347" s="5">
        <v>603</v>
      </c>
      <c r="CX347" s="5">
        <v>172.3</v>
      </c>
      <c r="CY347" s="5">
        <v>383.9</v>
      </c>
      <c r="CZ347" s="5">
        <v>385</v>
      </c>
      <c r="DA347" s="5">
        <v>385</v>
      </c>
      <c r="DB347" s="5">
        <v>424.2</v>
      </c>
      <c r="DC347" s="5">
        <v>378.6</v>
      </c>
      <c r="DD347" s="5">
        <v>382.5</v>
      </c>
      <c r="DE347" s="5">
        <v>382.7</v>
      </c>
      <c r="DF347" s="5">
        <v>329.8</v>
      </c>
      <c r="DG347" s="5">
        <v>396.3</v>
      </c>
      <c r="DH347" s="5">
        <v>382.7</v>
      </c>
      <c r="DI347" s="5">
        <v>353.6</v>
      </c>
      <c r="DJ347" s="5">
        <v>395.2</v>
      </c>
      <c r="DK347" s="5">
        <v>395</v>
      </c>
      <c r="DL347" s="5">
        <v>354.7</v>
      </c>
      <c r="DM347" s="5">
        <v>394.1</v>
      </c>
      <c r="DN347" s="5">
        <v>394.1</v>
      </c>
      <c r="DO347" s="5">
        <v>604.20000000000005</v>
      </c>
      <c r="DP347" s="5">
        <v>590.9</v>
      </c>
      <c r="DQ347" s="5">
        <v>217.8</v>
      </c>
      <c r="DR347" s="5">
        <v>625.20000000000005</v>
      </c>
      <c r="DS347" s="5">
        <v>255.1</v>
      </c>
      <c r="DT347" s="5">
        <v>522.9</v>
      </c>
      <c r="DU347" s="5">
        <v>607.79999999999995</v>
      </c>
      <c r="DV347" s="5">
        <v>239.4</v>
      </c>
      <c r="DW347" s="5">
        <v>238.7</v>
      </c>
      <c r="DX347" s="5">
        <v>239.3</v>
      </c>
      <c r="DY347" s="5">
        <v>257.39999999999998</v>
      </c>
      <c r="DZ347" s="5">
        <v>582</v>
      </c>
      <c r="EA347" s="5">
        <v>590.9</v>
      </c>
      <c r="EB347" s="5">
        <v>168.6</v>
      </c>
      <c r="EC347" s="5">
        <v>342.1</v>
      </c>
      <c r="ED347" s="5">
        <v>419.5</v>
      </c>
      <c r="EE347" s="5">
        <v>146.69999999999999</v>
      </c>
      <c r="EF347" s="5">
        <v>426.7</v>
      </c>
      <c r="EG347" s="5">
        <v>337.5</v>
      </c>
      <c r="EH347" s="5">
        <v>341</v>
      </c>
      <c r="EI347" s="5">
        <v>155.80000000000001</v>
      </c>
      <c r="EJ347" s="5">
        <v>154.6</v>
      </c>
      <c r="EK347" s="5">
        <v>156.30000000000001</v>
      </c>
      <c r="EL347" s="5">
        <v>185.2</v>
      </c>
      <c r="EM347" s="5">
        <v>459.5</v>
      </c>
      <c r="EN347" s="5">
        <v>237.2</v>
      </c>
      <c r="EO347" s="5">
        <v>235</v>
      </c>
      <c r="EP347" s="5">
        <v>500.1</v>
      </c>
      <c r="EQ347" s="5">
        <v>499.5</v>
      </c>
      <c r="ER347" s="5">
        <v>237.2</v>
      </c>
      <c r="ES347" s="5">
        <v>497.8</v>
      </c>
      <c r="ET347" s="5">
        <v>423</v>
      </c>
      <c r="EU347" s="5">
        <v>349.2</v>
      </c>
      <c r="EV347" s="5">
        <v>353.7</v>
      </c>
      <c r="EW347" s="5">
        <v>499.5</v>
      </c>
      <c r="EX347" s="5">
        <v>497.5</v>
      </c>
      <c r="EY347" s="5">
        <v>419.6</v>
      </c>
      <c r="EZ347" s="5">
        <v>459.5</v>
      </c>
      <c r="FA347" s="5">
        <v>497.6</v>
      </c>
      <c r="FB347" s="5">
        <v>712.2</v>
      </c>
      <c r="FC347" s="5">
        <v>1232.7</v>
      </c>
      <c r="FD347" s="5">
        <v>716.6</v>
      </c>
      <c r="FE347" s="5">
        <v>714.2</v>
      </c>
      <c r="FF347" s="5">
        <v>305.89999999999998</v>
      </c>
      <c r="FG347" s="5">
        <v>350.4</v>
      </c>
      <c r="FH347" s="5">
        <v>349.1</v>
      </c>
      <c r="FI347" s="5">
        <v>322</v>
      </c>
      <c r="FJ347" s="5">
        <v>368.6</v>
      </c>
      <c r="FK347" s="5">
        <v>445.9</v>
      </c>
      <c r="FL347" s="5">
        <v>366.4</v>
      </c>
      <c r="FM347" s="5">
        <v>402.65</v>
      </c>
      <c r="FN347" s="5">
        <v>342.8</v>
      </c>
      <c r="FO347" s="5">
        <v>359.4</v>
      </c>
      <c r="FP347" s="5">
        <v>453.2</v>
      </c>
      <c r="FQ347" s="5">
        <v>338.5</v>
      </c>
      <c r="FR347" s="5">
        <v>392.1</v>
      </c>
      <c r="FS347" s="5">
        <v>538.9</v>
      </c>
      <c r="FT347" s="5">
        <v>445.7</v>
      </c>
      <c r="FU347" s="5">
        <v>366.9</v>
      </c>
      <c r="FV347" s="5">
        <v>446.8</v>
      </c>
      <c r="FW347" s="5">
        <v>270.10000000000002</v>
      </c>
      <c r="FX347" s="5">
        <v>122</v>
      </c>
      <c r="FY347" s="5">
        <v>200.9</v>
      </c>
      <c r="FZ347" s="5">
        <v>202</v>
      </c>
      <c r="GA347" s="5">
        <v>224.55</v>
      </c>
      <c r="GB347" s="5">
        <v>248.2</v>
      </c>
      <c r="GC347" s="5">
        <v>248.2</v>
      </c>
      <c r="GD347" s="5">
        <v>283.60000000000002</v>
      </c>
      <c r="GE347" s="5">
        <v>250.6</v>
      </c>
      <c r="GF347" s="5">
        <v>121.4</v>
      </c>
      <c r="GG347" s="5">
        <v>121</v>
      </c>
      <c r="GH347" s="5">
        <v>211.2</v>
      </c>
      <c r="GI347" s="5">
        <v>355.6</v>
      </c>
      <c r="GJ347" s="5">
        <v>361.2</v>
      </c>
      <c r="GK347" s="5">
        <v>358.7</v>
      </c>
      <c r="GL347" s="5">
        <v>335</v>
      </c>
      <c r="GM347" s="5">
        <v>357.1</v>
      </c>
      <c r="GN347" s="5">
        <v>363.4</v>
      </c>
      <c r="GO347" s="5">
        <v>356.1</v>
      </c>
      <c r="GP347" s="5">
        <v>210.8</v>
      </c>
      <c r="GQ347" s="5">
        <v>249.6</v>
      </c>
      <c r="GR347" s="5">
        <v>331.4</v>
      </c>
      <c r="GS347" s="5">
        <v>332.4</v>
      </c>
      <c r="GT347" s="5">
        <v>210.8</v>
      </c>
      <c r="GU347" s="5">
        <v>285.2</v>
      </c>
      <c r="GV347" s="5">
        <v>540.29999999999995</v>
      </c>
      <c r="GW347" s="5">
        <v>452.9</v>
      </c>
      <c r="GX347" s="5">
        <v>625.20000000000005</v>
      </c>
      <c r="GY347" s="5">
        <v>251.6</v>
      </c>
      <c r="GZ347" s="5">
        <v>622.79999999999995</v>
      </c>
      <c r="HA347" s="5">
        <v>251.6</v>
      </c>
      <c r="HB347" s="5">
        <v>418.9</v>
      </c>
      <c r="HC347" s="5">
        <v>419.6</v>
      </c>
      <c r="HD347" s="5">
        <v>422.7</v>
      </c>
      <c r="HE347" s="5">
        <v>454</v>
      </c>
      <c r="HF347" s="5">
        <v>411.1</v>
      </c>
      <c r="HG347" s="5">
        <v>379.6</v>
      </c>
      <c r="HH347" s="5">
        <v>453.2</v>
      </c>
      <c r="HI347" s="5">
        <v>455.3</v>
      </c>
      <c r="HJ347" s="5">
        <v>372.9</v>
      </c>
      <c r="HK347" s="5">
        <v>371.9</v>
      </c>
      <c r="HL347" s="5">
        <v>414.9</v>
      </c>
      <c r="HM347" s="5">
        <v>495.4</v>
      </c>
      <c r="HN347" s="5">
        <v>344.1</v>
      </c>
      <c r="HO347" s="5">
        <v>414.9</v>
      </c>
      <c r="HP347" s="5">
        <v>455.1</v>
      </c>
      <c r="HQ347" s="5">
        <v>426.8</v>
      </c>
      <c r="HR347" s="5">
        <v>372.5</v>
      </c>
      <c r="HS347" s="5">
        <v>345</v>
      </c>
      <c r="HT347" s="5">
        <v>447.9</v>
      </c>
      <c r="HU347" s="5">
        <v>418.6</v>
      </c>
      <c r="HV347" s="5">
        <v>733.8</v>
      </c>
      <c r="HW347" s="5">
        <v>780.5</v>
      </c>
      <c r="HX347" s="5">
        <v>350</v>
      </c>
      <c r="HY347" s="5">
        <v>200.7</v>
      </c>
      <c r="HZ347" s="5">
        <v>1776.7</v>
      </c>
      <c r="IA347" s="5">
        <v>753.3</v>
      </c>
      <c r="IB347" s="5">
        <v>350.9</v>
      </c>
      <c r="IC347" s="5">
        <v>349.5</v>
      </c>
      <c r="ID347" s="5">
        <v>347.7</v>
      </c>
      <c r="IE347" s="5">
        <v>344.9</v>
      </c>
      <c r="IF347" s="5">
        <v>364.5</v>
      </c>
      <c r="IG347" s="5">
        <v>360.9</v>
      </c>
      <c r="IH347" s="5">
        <v>360.2</v>
      </c>
      <c r="II347" s="5">
        <v>362.4</v>
      </c>
      <c r="IJ347" s="5">
        <v>360.2</v>
      </c>
      <c r="IK347" s="5">
        <v>357.9</v>
      </c>
      <c r="IL347" s="5">
        <v>357</v>
      </c>
      <c r="IM347" s="5">
        <v>344.4</v>
      </c>
      <c r="IN347" s="5">
        <v>328.6</v>
      </c>
      <c r="IO347" s="5">
        <v>344.9</v>
      </c>
      <c r="IP347" s="5">
        <v>329.5</v>
      </c>
      <c r="IQ347" s="5">
        <v>346.8</v>
      </c>
      <c r="IR347" s="5">
        <v>122.5</v>
      </c>
      <c r="IS347" s="5">
        <v>576.20000000000005</v>
      </c>
      <c r="IT347" s="5">
        <v>402.7</v>
      </c>
      <c r="IU347" s="5">
        <v>393.5</v>
      </c>
      <c r="IV347" s="5">
        <v>123</v>
      </c>
      <c r="IW347" s="5">
        <v>402.7</v>
      </c>
      <c r="IX347" s="5">
        <v>123.9</v>
      </c>
      <c r="IY347" s="5">
        <v>1438.7</v>
      </c>
      <c r="IZ347" s="5">
        <v>404.7</v>
      </c>
      <c r="JA347" s="5">
        <v>560.29999999999995</v>
      </c>
      <c r="JB347" s="5">
        <v>294.10000000000002</v>
      </c>
      <c r="JC347" s="5">
        <v>247.5</v>
      </c>
      <c r="JD347" s="5">
        <v>247.3</v>
      </c>
      <c r="JE347" s="5">
        <v>280.5</v>
      </c>
      <c r="JF347" s="5">
        <v>247.6</v>
      </c>
      <c r="JG347" s="5">
        <v>247.3</v>
      </c>
      <c r="JH347" s="5">
        <v>186.7</v>
      </c>
      <c r="JI347" s="5">
        <v>290.8</v>
      </c>
      <c r="JJ347" s="5">
        <v>280.89999999999998</v>
      </c>
      <c r="JK347" s="5">
        <v>294.3</v>
      </c>
      <c r="JL347" s="5">
        <v>659.4</v>
      </c>
      <c r="JM347" s="5">
        <v>386.9</v>
      </c>
      <c r="JN347" s="5">
        <v>235.3</v>
      </c>
      <c r="JO347" s="5">
        <v>336.2</v>
      </c>
      <c r="JP347" s="5">
        <v>235.7</v>
      </c>
      <c r="JQ347" s="5">
        <v>237</v>
      </c>
      <c r="JR347" s="5">
        <v>311.10000000000002</v>
      </c>
      <c r="JS347" s="5">
        <v>261.8</v>
      </c>
      <c r="JT347" s="5">
        <v>337</v>
      </c>
      <c r="JU347" s="5">
        <v>337.5</v>
      </c>
      <c r="JV347" s="5">
        <v>277.89999999999998</v>
      </c>
      <c r="JW347" s="5">
        <v>339</v>
      </c>
      <c r="JX347" s="5">
        <v>335.6</v>
      </c>
      <c r="JY347" s="5">
        <v>277.5</v>
      </c>
      <c r="JZ347" s="5">
        <v>341.6</v>
      </c>
      <c r="KA347" s="5">
        <v>348.9</v>
      </c>
      <c r="KB347" s="5">
        <v>336.7</v>
      </c>
      <c r="KC347" s="5">
        <v>338.1</v>
      </c>
      <c r="KD347" s="5">
        <v>351.1</v>
      </c>
      <c r="KE347" s="5">
        <v>250</v>
      </c>
      <c r="KF347" s="5">
        <v>306.2</v>
      </c>
      <c r="KG347" s="5">
        <v>250</v>
      </c>
      <c r="KH347" s="5">
        <v>539.5</v>
      </c>
      <c r="KI347" s="5">
        <v>242.6</v>
      </c>
      <c r="KJ347" s="5">
        <v>538.9</v>
      </c>
      <c r="KK347" s="5">
        <v>240.3</v>
      </c>
      <c r="KL347" s="5">
        <v>332.2</v>
      </c>
      <c r="KM347" s="5">
        <v>238.8</v>
      </c>
      <c r="KN347" s="5">
        <v>271.10000000000002</v>
      </c>
      <c r="KO347" s="5">
        <v>239</v>
      </c>
      <c r="KP347" s="5">
        <v>240.3</v>
      </c>
      <c r="KQ347" s="5">
        <v>424</v>
      </c>
      <c r="KR347" s="5">
        <v>224.5</v>
      </c>
      <c r="KS347" s="5">
        <v>94.7</v>
      </c>
      <c r="KT347" s="5">
        <v>94.3</v>
      </c>
      <c r="KU347" s="5">
        <v>161.30000000000001</v>
      </c>
      <c r="KV347" s="5">
        <v>130.19999999999999</v>
      </c>
      <c r="KW347" s="5">
        <v>103.2</v>
      </c>
      <c r="KX347" s="5">
        <v>199.2</v>
      </c>
      <c r="KY347" s="5">
        <v>50.7</v>
      </c>
      <c r="KZ347" s="5">
        <v>94.7</v>
      </c>
      <c r="LA347" s="5">
        <v>93.3</v>
      </c>
      <c r="LB347" s="5">
        <v>91.9</v>
      </c>
      <c r="LC347" s="5">
        <v>50.7</v>
      </c>
      <c r="LD347" s="5">
        <v>104.8</v>
      </c>
      <c r="LE347" s="5">
        <v>574.79999999999995</v>
      </c>
      <c r="LF347" s="5">
        <v>173.2</v>
      </c>
      <c r="LG347" s="5">
        <v>172.7</v>
      </c>
      <c r="LH347" s="5">
        <v>120.8</v>
      </c>
      <c r="LI347" s="5">
        <v>198.4</v>
      </c>
      <c r="LJ347" s="5">
        <v>171.8</v>
      </c>
      <c r="LK347" s="5">
        <v>173.6</v>
      </c>
      <c r="LL347" s="5">
        <v>51.6</v>
      </c>
      <c r="LM347" s="5">
        <v>171.3</v>
      </c>
      <c r="LN347" s="5">
        <v>353.1</v>
      </c>
      <c r="LO347" s="5">
        <v>317.8</v>
      </c>
      <c r="LP347" s="5">
        <v>334.9</v>
      </c>
      <c r="LQ347" s="5">
        <v>309</v>
      </c>
      <c r="LR347" s="5">
        <v>325.10000000000002</v>
      </c>
      <c r="LS347" s="5">
        <v>328</v>
      </c>
      <c r="LT347" s="5">
        <v>328</v>
      </c>
      <c r="LU347" s="5">
        <v>320.8</v>
      </c>
      <c r="LV347" s="5">
        <v>328</v>
      </c>
      <c r="LW347" s="5">
        <v>338.6</v>
      </c>
      <c r="LX347" s="5">
        <v>332.9</v>
      </c>
      <c r="LY347" s="5">
        <v>328.5</v>
      </c>
      <c r="LZ347" s="5">
        <v>379.6</v>
      </c>
      <c r="MA347" s="5">
        <v>319.39999999999998</v>
      </c>
      <c r="MB347" s="5">
        <v>314.39999999999998</v>
      </c>
      <c r="MC347" s="5">
        <v>378.1</v>
      </c>
      <c r="MD347" s="5">
        <v>351.8</v>
      </c>
      <c r="ME347" s="5">
        <v>325.10000000000002</v>
      </c>
      <c r="MF347" s="5">
        <v>431.1</v>
      </c>
      <c r="MG347" s="5">
        <v>368.7</v>
      </c>
      <c r="MH347" s="5">
        <v>392</v>
      </c>
      <c r="MI347" s="5">
        <v>414.6</v>
      </c>
      <c r="MJ347" s="5">
        <v>358.5</v>
      </c>
      <c r="MK347" s="5">
        <v>437</v>
      </c>
      <c r="ML347" s="5">
        <v>433.3</v>
      </c>
      <c r="MM347" s="5">
        <v>377.9</v>
      </c>
      <c r="MN347" s="5">
        <v>357.1</v>
      </c>
      <c r="MO347" s="5">
        <v>414.6</v>
      </c>
      <c r="MP347" s="5">
        <v>431.2</v>
      </c>
      <c r="MQ347" s="5">
        <v>359</v>
      </c>
      <c r="MR347" s="5">
        <v>392</v>
      </c>
      <c r="MS347" s="5">
        <v>414.6</v>
      </c>
      <c r="MT347" s="5">
        <v>337.1</v>
      </c>
      <c r="MU347" s="5">
        <v>299.39999999999998</v>
      </c>
      <c r="MV347" s="5">
        <v>309.89999999999998</v>
      </c>
      <c r="MW347" s="5">
        <v>354.4</v>
      </c>
      <c r="MX347" s="5">
        <v>337</v>
      </c>
      <c r="MY347" s="5">
        <v>293.7</v>
      </c>
      <c r="MZ347" s="5">
        <v>317.7</v>
      </c>
      <c r="NA347" s="5">
        <v>201.9</v>
      </c>
      <c r="NB347" s="5">
        <v>200.1</v>
      </c>
      <c r="NC347" s="5">
        <v>217.8</v>
      </c>
      <c r="ND347" s="5">
        <v>213.3</v>
      </c>
      <c r="NE347" s="5">
        <v>163</v>
      </c>
      <c r="NF347" s="5">
        <v>155.69999999999999</v>
      </c>
      <c r="NG347" s="5">
        <v>157</v>
      </c>
      <c r="NH347" s="5">
        <v>203.9</v>
      </c>
      <c r="NI347" s="5">
        <v>196.9</v>
      </c>
      <c r="NJ347" s="5">
        <v>212.2</v>
      </c>
      <c r="NK347" s="5">
        <v>158.19999999999999</v>
      </c>
      <c r="NL347" s="5">
        <v>204</v>
      </c>
      <c r="NM347" s="5">
        <v>196.9</v>
      </c>
      <c r="NN347" s="5">
        <v>322.3</v>
      </c>
      <c r="NO347" s="5">
        <v>321.7</v>
      </c>
      <c r="NP347" s="5">
        <v>452.2</v>
      </c>
      <c r="NQ347" s="5">
        <v>394.1</v>
      </c>
      <c r="NR347" s="5">
        <v>387.9</v>
      </c>
      <c r="NS347" s="5">
        <v>260.60000000000002</v>
      </c>
      <c r="NT347" s="5">
        <v>311.3</v>
      </c>
      <c r="NU347" s="5">
        <v>334.3</v>
      </c>
      <c r="NV347" s="5">
        <v>384.4</v>
      </c>
      <c r="NW347" s="5">
        <v>391.6</v>
      </c>
      <c r="NX347" s="5">
        <v>386</v>
      </c>
      <c r="NY347" s="5">
        <v>278.7</v>
      </c>
      <c r="NZ347" s="5">
        <v>389.2</v>
      </c>
    </row>
    <row r="348" spans="1:390" x14ac:dyDescent="0.35">
      <c r="A348" s="5">
        <v>2037</v>
      </c>
      <c r="B348" s="5" t="s">
        <v>399</v>
      </c>
      <c r="C348" s="5">
        <v>351.2</v>
      </c>
      <c r="D348" s="5">
        <v>276.60000000000002</v>
      </c>
      <c r="E348" s="5">
        <v>353.7</v>
      </c>
      <c r="F348" s="5">
        <v>275.3</v>
      </c>
      <c r="G348" s="5">
        <v>297.3</v>
      </c>
      <c r="H348" s="5">
        <v>255.1</v>
      </c>
      <c r="I348" s="5">
        <v>1875.7</v>
      </c>
      <c r="J348" s="5">
        <v>641.70000000000005</v>
      </c>
      <c r="K348" s="5">
        <v>739.4</v>
      </c>
      <c r="L348" s="5">
        <v>782.6</v>
      </c>
      <c r="M348" s="5">
        <v>782.6</v>
      </c>
      <c r="N348" s="5">
        <v>642.1</v>
      </c>
      <c r="O348" s="5">
        <v>780</v>
      </c>
      <c r="P348" s="5">
        <v>318.89999999999998</v>
      </c>
      <c r="Q348" s="5">
        <v>642.1</v>
      </c>
      <c r="R348" s="5">
        <v>304.2</v>
      </c>
      <c r="S348" s="5">
        <v>304.7</v>
      </c>
      <c r="T348" s="5">
        <v>310.60000000000002</v>
      </c>
      <c r="U348" s="5">
        <v>211.8</v>
      </c>
      <c r="V348" s="5">
        <v>219.5</v>
      </c>
      <c r="W348" s="5">
        <v>218</v>
      </c>
      <c r="X348" s="5">
        <v>246.9</v>
      </c>
      <c r="Y348" s="5">
        <v>238.3</v>
      </c>
      <c r="Z348" s="5">
        <v>223.4</v>
      </c>
      <c r="AA348" s="5">
        <v>240.5</v>
      </c>
      <c r="AB348" s="5">
        <v>193.7</v>
      </c>
      <c r="AC348" s="5">
        <v>253.8</v>
      </c>
      <c r="AD348" s="5">
        <v>313.89999999999998</v>
      </c>
      <c r="AE348" s="5">
        <v>375.1</v>
      </c>
      <c r="AF348" s="5">
        <v>138.5</v>
      </c>
      <c r="AG348" s="5">
        <v>343.9</v>
      </c>
      <c r="AH348" s="5">
        <v>332.1</v>
      </c>
      <c r="AI348" s="5">
        <v>374.8</v>
      </c>
      <c r="AJ348" s="5">
        <v>332.1</v>
      </c>
      <c r="AK348" s="5">
        <v>370.9</v>
      </c>
      <c r="AL348" s="5">
        <v>275.89999999999998</v>
      </c>
      <c r="AM348" s="5">
        <v>285.39999999999998</v>
      </c>
      <c r="AN348" s="5">
        <v>315.39999999999998</v>
      </c>
      <c r="AO348" s="5">
        <v>370.7</v>
      </c>
      <c r="AP348" s="5">
        <v>343.8</v>
      </c>
      <c r="AQ348" s="5">
        <v>606</v>
      </c>
      <c r="AR348" s="5">
        <v>361.4</v>
      </c>
      <c r="AS348" s="5">
        <v>207.4</v>
      </c>
      <c r="AT348" s="5">
        <v>542.79999999999995</v>
      </c>
      <c r="AU348" s="5">
        <v>327.7</v>
      </c>
      <c r="AV348" s="5">
        <v>416.7</v>
      </c>
      <c r="AW348" s="5">
        <v>363.6</v>
      </c>
      <c r="AX348" s="5">
        <v>544.4</v>
      </c>
      <c r="AY348" s="5">
        <v>362.2</v>
      </c>
      <c r="AZ348" s="5">
        <v>328</v>
      </c>
      <c r="BA348" s="5">
        <v>183.4</v>
      </c>
      <c r="BB348" s="5">
        <v>328</v>
      </c>
      <c r="BC348" s="5">
        <v>604.6</v>
      </c>
      <c r="BD348" s="5">
        <v>363.6</v>
      </c>
      <c r="BE348" s="5">
        <v>338</v>
      </c>
      <c r="BF348" s="5">
        <v>255.6</v>
      </c>
      <c r="BG348" s="5">
        <v>282.3</v>
      </c>
      <c r="BH348" s="5">
        <v>253.6</v>
      </c>
      <c r="BI348" s="5">
        <v>346.7</v>
      </c>
      <c r="BJ348" s="5">
        <v>294.2</v>
      </c>
      <c r="BK348" s="5">
        <v>379</v>
      </c>
      <c r="BL348" s="5">
        <v>516.9</v>
      </c>
      <c r="BM348" s="5">
        <v>522</v>
      </c>
      <c r="BN348" s="5">
        <v>633.20000000000005</v>
      </c>
      <c r="BO348" s="5">
        <v>358.1</v>
      </c>
      <c r="BP348" s="5">
        <v>520.29999999999995</v>
      </c>
      <c r="BQ348" s="5">
        <v>522</v>
      </c>
      <c r="BR348" s="5">
        <v>190</v>
      </c>
      <c r="BS348" s="5">
        <v>358.7</v>
      </c>
      <c r="BT348" s="5">
        <v>421.2</v>
      </c>
      <c r="BU348" s="5">
        <v>520.70000000000005</v>
      </c>
      <c r="BV348" s="5">
        <v>627.20000000000005</v>
      </c>
      <c r="BW348" s="5">
        <v>399.7</v>
      </c>
      <c r="BX348" s="5">
        <v>419.5</v>
      </c>
      <c r="BY348" s="5">
        <v>163.30000000000001</v>
      </c>
      <c r="BZ348" s="5">
        <v>164.2</v>
      </c>
      <c r="CA348" s="5">
        <v>202.1</v>
      </c>
      <c r="CB348" s="5">
        <v>197.9</v>
      </c>
      <c r="CC348" s="5">
        <v>194.4</v>
      </c>
      <c r="CD348" s="5">
        <v>221.6</v>
      </c>
      <c r="CE348" s="5">
        <v>194.4</v>
      </c>
      <c r="CF348" s="5">
        <v>192.6</v>
      </c>
      <c r="CG348" s="5">
        <v>263.5</v>
      </c>
      <c r="CH348" s="5">
        <v>346.7</v>
      </c>
      <c r="CI348" s="5">
        <v>279.60000000000002</v>
      </c>
      <c r="CJ348" s="5">
        <v>397.4</v>
      </c>
      <c r="CK348" s="5">
        <v>276.2</v>
      </c>
      <c r="CL348" s="5">
        <v>263.5</v>
      </c>
      <c r="CM348" s="5">
        <v>335.8</v>
      </c>
      <c r="CN348" s="5">
        <v>400.7</v>
      </c>
      <c r="CO348" s="5">
        <v>266.2</v>
      </c>
      <c r="CP348" s="5">
        <v>290.7</v>
      </c>
      <c r="CQ348" s="5">
        <v>141.80000000000001</v>
      </c>
      <c r="CR348" s="5">
        <v>834.8</v>
      </c>
      <c r="CS348" s="5">
        <v>327.7</v>
      </c>
      <c r="CT348" s="5">
        <v>833.9</v>
      </c>
      <c r="CU348" s="5">
        <v>860.80000000000007</v>
      </c>
      <c r="CV348" s="5">
        <v>322.8</v>
      </c>
      <c r="CW348" s="5">
        <v>539.4</v>
      </c>
      <c r="CX348" s="5">
        <v>141.80000000000001</v>
      </c>
      <c r="CY348" s="5">
        <v>327.7</v>
      </c>
      <c r="CZ348" s="5">
        <v>279.8</v>
      </c>
      <c r="DA348" s="5">
        <v>279.8</v>
      </c>
      <c r="DB348" s="5">
        <v>342.2</v>
      </c>
      <c r="DC348" s="5">
        <v>277.10000000000002</v>
      </c>
      <c r="DD348" s="5">
        <v>278.39999999999998</v>
      </c>
      <c r="DE348" s="5">
        <v>278.60000000000002</v>
      </c>
      <c r="DF348" s="5">
        <v>227.3</v>
      </c>
      <c r="DG348" s="5">
        <v>302.7</v>
      </c>
      <c r="DH348" s="5">
        <v>278.60000000000002</v>
      </c>
      <c r="DI348" s="5">
        <v>225.1</v>
      </c>
      <c r="DJ348" s="5">
        <v>245.3</v>
      </c>
      <c r="DK348" s="5">
        <v>246.2</v>
      </c>
      <c r="DL348" s="5">
        <v>228</v>
      </c>
      <c r="DM348" s="5">
        <v>252.3</v>
      </c>
      <c r="DN348" s="5">
        <v>252.3</v>
      </c>
      <c r="DO348" s="5">
        <v>410.9</v>
      </c>
      <c r="DP348" s="5">
        <v>407.8</v>
      </c>
      <c r="DQ348" s="5">
        <v>162.4</v>
      </c>
      <c r="DR348" s="5">
        <v>381.9</v>
      </c>
      <c r="DS348" s="5">
        <v>200.9</v>
      </c>
      <c r="DT348" s="5">
        <v>343.4</v>
      </c>
      <c r="DU348" s="5">
        <v>368.6</v>
      </c>
      <c r="DV348" s="5">
        <v>175.2</v>
      </c>
      <c r="DW348" s="5">
        <v>174.9</v>
      </c>
      <c r="DX348" s="5">
        <v>175.1</v>
      </c>
      <c r="DY348" s="5">
        <v>202.3</v>
      </c>
      <c r="DZ348" s="5">
        <v>406.5</v>
      </c>
      <c r="EA348" s="5">
        <v>407.8</v>
      </c>
      <c r="EB348" s="5">
        <v>172.2</v>
      </c>
      <c r="EC348" s="5">
        <v>258.39999999999998</v>
      </c>
      <c r="ED348" s="5">
        <v>332.1</v>
      </c>
      <c r="EE348" s="5">
        <v>143.4</v>
      </c>
      <c r="EF348" s="5">
        <v>336.4</v>
      </c>
      <c r="EG348" s="5">
        <v>244.8</v>
      </c>
      <c r="EH348" s="5">
        <v>244</v>
      </c>
      <c r="EI348" s="5">
        <v>135.5</v>
      </c>
      <c r="EJ348" s="5">
        <v>135.9</v>
      </c>
      <c r="EK348" s="5">
        <v>135.30000000000001</v>
      </c>
      <c r="EL348" s="5">
        <v>185.7</v>
      </c>
      <c r="EM348" s="5">
        <v>358.5</v>
      </c>
      <c r="EN348" s="5">
        <v>194.2</v>
      </c>
      <c r="EO348" s="5">
        <v>191.7</v>
      </c>
      <c r="EP348" s="5">
        <v>422.5</v>
      </c>
      <c r="EQ348" s="5">
        <v>425.6</v>
      </c>
      <c r="ER348" s="5">
        <v>194.2</v>
      </c>
      <c r="ES348" s="5">
        <v>419.2</v>
      </c>
      <c r="ET348" s="5">
        <v>363.1</v>
      </c>
      <c r="EU348" s="5">
        <v>298.7</v>
      </c>
      <c r="EV348" s="5">
        <v>299.3</v>
      </c>
      <c r="EW348" s="5">
        <v>425.6</v>
      </c>
      <c r="EX348" s="5">
        <v>419.8</v>
      </c>
      <c r="EY348" s="5">
        <v>345.6</v>
      </c>
      <c r="EZ348" s="5">
        <v>358.5</v>
      </c>
      <c r="FA348" s="5">
        <v>420.7</v>
      </c>
      <c r="FB348" s="5">
        <v>522.6</v>
      </c>
      <c r="FC348" s="5">
        <v>1141.5999999999999</v>
      </c>
      <c r="FD348" s="5">
        <v>521.5</v>
      </c>
      <c r="FE348" s="5">
        <v>522.79999999999995</v>
      </c>
      <c r="FF348" s="5">
        <v>230.2</v>
      </c>
      <c r="FG348" s="5">
        <v>302.10000000000002</v>
      </c>
      <c r="FH348" s="5">
        <v>300.5</v>
      </c>
      <c r="FI348" s="5">
        <v>275.3</v>
      </c>
      <c r="FJ348" s="5">
        <v>269.7</v>
      </c>
      <c r="FK348" s="5">
        <v>323.10000000000002</v>
      </c>
      <c r="FL348" s="5">
        <v>268.60000000000002</v>
      </c>
      <c r="FM348" s="5">
        <v>304.7</v>
      </c>
      <c r="FN348" s="5">
        <v>228.3</v>
      </c>
      <c r="FO348" s="5">
        <v>286.3</v>
      </c>
      <c r="FP348" s="5">
        <v>327.39999999999998</v>
      </c>
      <c r="FQ348" s="5">
        <v>226.4</v>
      </c>
      <c r="FR348" s="5">
        <v>274</v>
      </c>
      <c r="FS348" s="5">
        <v>317.39999999999998</v>
      </c>
      <c r="FT348" s="5">
        <v>321.60000000000002</v>
      </c>
      <c r="FU348" s="5">
        <v>268.7</v>
      </c>
      <c r="FV348" s="5">
        <v>322.89999999999998</v>
      </c>
      <c r="FW348" s="5">
        <v>185</v>
      </c>
      <c r="FX348" s="5">
        <v>114.3</v>
      </c>
      <c r="FY348" s="5">
        <v>167</v>
      </c>
      <c r="FZ348" s="5">
        <v>159.69999999999999</v>
      </c>
      <c r="GA348" s="5">
        <v>187.2</v>
      </c>
      <c r="GB348" s="5">
        <v>207.1</v>
      </c>
      <c r="GC348" s="5">
        <v>207.4</v>
      </c>
      <c r="GD348" s="5">
        <v>223</v>
      </c>
      <c r="GE348" s="5">
        <v>212.2</v>
      </c>
      <c r="GF348" s="5">
        <v>114.2</v>
      </c>
      <c r="GG348" s="5">
        <v>112.9</v>
      </c>
      <c r="GH348" s="5">
        <v>189.4</v>
      </c>
      <c r="GI348" s="5">
        <v>221.8</v>
      </c>
      <c r="GJ348" s="5">
        <v>259.3</v>
      </c>
      <c r="GK348" s="5">
        <v>241.6</v>
      </c>
      <c r="GL348" s="5">
        <v>223.8</v>
      </c>
      <c r="GM348" s="5">
        <v>275.2</v>
      </c>
      <c r="GN348" s="5">
        <v>260.89999999999998</v>
      </c>
      <c r="GO348" s="5">
        <v>257.60000000000002</v>
      </c>
      <c r="GP348" s="5">
        <v>190.5</v>
      </c>
      <c r="GQ348" s="5">
        <v>209.3</v>
      </c>
      <c r="GR348" s="5">
        <v>253.5</v>
      </c>
      <c r="GS348" s="5">
        <v>255.5</v>
      </c>
      <c r="GT348" s="5">
        <v>190.5</v>
      </c>
      <c r="GU348" s="5">
        <v>224.7</v>
      </c>
      <c r="GV348" s="5">
        <v>317.7</v>
      </c>
      <c r="GW348" s="5">
        <v>353.8</v>
      </c>
      <c r="GX348" s="5">
        <v>381.9</v>
      </c>
      <c r="GY348" s="5">
        <v>193.8</v>
      </c>
      <c r="GZ348" s="5">
        <v>381.8</v>
      </c>
      <c r="HA348" s="5">
        <v>193.8</v>
      </c>
      <c r="HB348" s="5">
        <v>435.6</v>
      </c>
      <c r="HC348" s="5">
        <v>384.1</v>
      </c>
      <c r="HD348" s="5">
        <v>438.6</v>
      </c>
      <c r="HE348" s="5">
        <v>355.9</v>
      </c>
      <c r="HF348" s="5">
        <v>372.7</v>
      </c>
      <c r="HG348" s="5">
        <v>328.6</v>
      </c>
      <c r="HH348" s="5">
        <v>354.6</v>
      </c>
      <c r="HI348" s="5">
        <v>358.7</v>
      </c>
      <c r="HJ348" s="5">
        <v>311.3</v>
      </c>
      <c r="HK348" s="5">
        <v>307.8</v>
      </c>
      <c r="HL348" s="5">
        <v>382</v>
      </c>
      <c r="HM348" s="5">
        <v>416.2</v>
      </c>
      <c r="HN348" s="5">
        <v>363.4</v>
      </c>
      <c r="HO348" s="5">
        <v>382</v>
      </c>
      <c r="HP348" s="5">
        <v>358.7</v>
      </c>
      <c r="HQ348" s="5">
        <v>345.2</v>
      </c>
      <c r="HR348" s="5">
        <v>313.10000000000002</v>
      </c>
      <c r="HS348" s="5">
        <v>364.7</v>
      </c>
      <c r="HT348" s="5">
        <v>341.7</v>
      </c>
      <c r="HU348" s="5">
        <v>381.7</v>
      </c>
      <c r="HV348" s="5">
        <v>583.20000000000005</v>
      </c>
      <c r="HW348" s="5">
        <v>712.3</v>
      </c>
      <c r="HX348" s="5">
        <v>303</v>
      </c>
      <c r="HY348" s="5">
        <v>162.30000000000001</v>
      </c>
      <c r="HZ348" s="5">
        <v>1701.9</v>
      </c>
      <c r="IA348" s="5">
        <v>604.6</v>
      </c>
      <c r="IB348" s="5">
        <v>300.89999999999998</v>
      </c>
      <c r="IC348" s="5">
        <v>301.89999999999998</v>
      </c>
      <c r="ID348" s="5">
        <v>260.89999999999998</v>
      </c>
      <c r="IE348" s="5">
        <v>228.9</v>
      </c>
      <c r="IF348" s="5">
        <v>304.8</v>
      </c>
      <c r="IG348" s="5">
        <v>287.2</v>
      </c>
      <c r="IH348" s="5">
        <v>287</v>
      </c>
      <c r="II348" s="5">
        <v>305.39999999999998</v>
      </c>
      <c r="IJ348" s="5">
        <v>287</v>
      </c>
      <c r="IK348" s="5">
        <v>286.2</v>
      </c>
      <c r="IL348" s="5">
        <v>286.60000000000002</v>
      </c>
      <c r="IM348" s="5">
        <v>229</v>
      </c>
      <c r="IN348" s="5">
        <v>249.1</v>
      </c>
      <c r="IO348" s="5">
        <v>228.9</v>
      </c>
      <c r="IP348" s="5">
        <v>249.6</v>
      </c>
      <c r="IQ348" s="5">
        <v>260.7</v>
      </c>
      <c r="IR348" s="5">
        <v>111.7</v>
      </c>
      <c r="IS348" s="5">
        <v>546.20000000000005</v>
      </c>
      <c r="IT348" s="5">
        <v>389.5</v>
      </c>
      <c r="IU348" s="5">
        <v>366.6</v>
      </c>
      <c r="IV348" s="5">
        <v>119.1</v>
      </c>
      <c r="IW348" s="5">
        <v>389.5</v>
      </c>
      <c r="IX348" s="5">
        <v>121.2</v>
      </c>
      <c r="IY348" s="5">
        <v>1330.5</v>
      </c>
      <c r="IZ348" s="5">
        <v>394.2</v>
      </c>
      <c r="JA348" s="5">
        <v>453.4</v>
      </c>
      <c r="JB348" s="5">
        <v>223</v>
      </c>
      <c r="JC348" s="5">
        <v>199.5</v>
      </c>
      <c r="JD348" s="5">
        <v>200.3</v>
      </c>
      <c r="JE348" s="5">
        <v>222.3</v>
      </c>
      <c r="JF348" s="5">
        <v>200.8</v>
      </c>
      <c r="JG348" s="5">
        <v>200.3</v>
      </c>
      <c r="JH348" s="5">
        <v>165.1</v>
      </c>
      <c r="JI348" s="5">
        <v>226.6</v>
      </c>
      <c r="JJ348" s="5">
        <v>221.9</v>
      </c>
      <c r="JK348" s="5">
        <v>221.9</v>
      </c>
      <c r="JL348" s="5">
        <v>605</v>
      </c>
      <c r="JM348" s="5">
        <v>296.3</v>
      </c>
      <c r="JN348" s="5">
        <v>190.7</v>
      </c>
      <c r="JO348" s="5">
        <v>296.10000000000002</v>
      </c>
      <c r="JP348" s="5">
        <v>262.5</v>
      </c>
      <c r="JQ348" s="5">
        <v>264.60000000000002</v>
      </c>
      <c r="JR348" s="5">
        <v>243.9</v>
      </c>
      <c r="JS348" s="5">
        <v>295</v>
      </c>
      <c r="JT348" s="5">
        <v>295.2</v>
      </c>
      <c r="JU348" s="5">
        <v>243.6</v>
      </c>
      <c r="JV348" s="5">
        <v>229.8</v>
      </c>
      <c r="JW348" s="5">
        <v>258</v>
      </c>
      <c r="JX348" s="5">
        <v>243.3</v>
      </c>
      <c r="JY348" s="5">
        <v>230.6</v>
      </c>
      <c r="JZ348" s="5">
        <v>265.39999999999998</v>
      </c>
      <c r="KA348" s="5">
        <v>261.3</v>
      </c>
      <c r="KB348" s="5">
        <v>243.9</v>
      </c>
      <c r="KC348" s="5">
        <v>244.3</v>
      </c>
      <c r="KD348" s="5">
        <v>262.3</v>
      </c>
      <c r="KE348" s="5">
        <v>220.6</v>
      </c>
      <c r="KF348" s="5">
        <v>231</v>
      </c>
      <c r="KG348" s="5">
        <v>220.6</v>
      </c>
      <c r="KH348" s="5">
        <v>319.3</v>
      </c>
      <c r="KI348" s="5">
        <v>191.8</v>
      </c>
      <c r="KJ348" s="5">
        <v>318</v>
      </c>
      <c r="KK348" s="5">
        <v>214.3</v>
      </c>
      <c r="KL348" s="5">
        <v>255.3</v>
      </c>
      <c r="KM348" s="5">
        <v>215.4</v>
      </c>
      <c r="KN348" s="5">
        <v>185.2</v>
      </c>
      <c r="KO348" s="5">
        <v>193.6</v>
      </c>
      <c r="KP348" s="5">
        <v>214.3</v>
      </c>
      <c r="KQ348" s="5">
        <v>441.9</v>
      </c>
      <c r="KR348" s="5">
        <v>201.9</v>
      </c>
      <c r="KS348" s="5">
        <v>100.9</v>
      </c>
      <c r="KT348" s="5">
        <v>101.7</v>
      </c>
      <c r="KU348" s="5">
        <v>123.8</v>
      </c>
      <c r="KV348" s="5">
        <v>95.3</v>
      </c>
      <c r="KW348" s="5">
        <v>89.9</v>
      </c>
      <c r="KX348" s="5">
        <v>154.6</v>
      </c>
      <c r="KY348" s="5">
        <v>68.8</v>
      </c>
      <c r="KZ348" s="5">
        <v>100.9</v>
      </c>
      <c r="LA348" s="5">
        <v>98.35</v>
      </c>
      <c r="LB348" s="5">
        <v>95.8</v>
      </c>
      <c r="LC348" s="5">
        <v>68.8</v>
      </c>
      <c r="LD348" s="5">
        <v>94.1</v>
      </c>
      <c r="LE348" s="5">
        <v>543.29999999999995</v>
      </c>
      <c r="LF348" s="5">
        <v>170.3</v>
      </c>
      <c r="LG348" s="5">
        <v>167.5</v>
      </c>
      <c r="LH348" s="5">
        <v>110.8</v>
      </c>
      <c r="LI348" s="5">
        <v>165</v>
      </c>
      <c r="LJ348" s="5">
        <v>165.8</v>
      </c>
      <c r="LK348" s="5">
        <v>170.9</v>
      </c>
      <c r="LL348" s="5">
        <v>72.7</v>
      </c>
      <c r="LM348" s="5">
        <v>138.5</v>
      </c>
      <c r="LN348" s="5">
        <v>230.2</v>
      </c>
      <c r="LO348" s="5">
        <v>227</v>
      </c>
      <c r="LP348" s="5">
        <v>316.8</v>
      </c>
      <c r="LQ348" s="5">
        <v>233.8</v>
      </c>
      <c r="LR348" s="5">
        <v>231</v>
      </c>
      <c r="LS348" s="5">
        <v>258</v>
      </c>
      <c r="LT348" s="5">
        <v>258</v>
      </c>
      <c r="LU348" s="5">
        <v>248.2</v>
      </c>
      <c r="LV348" s="5">
        <v>231.4</v>
      </c>
      <c r="LW348" s="5">
        <v>250</v>
      </c>
      <c r="LX348" s="5">
        <v>262.10000000000002</v>
      </c>
      <c r="LY348" s="5">
        <v>226.7</v>
      </c>
      <c r="LZ348" s="5">
        <v>261.8</v>
      </c>
      <c r="MA348" s="5">
        <v>219</v>
      </c>
      <c r="MB348" s="5">
        <v>240.4</v>
      </c>
      <c r="MC348" s="5">
        <v>259.39999999999998</v>
      </c>
      <c r="MD348" s="5">
        <v>225.8</v>
      </c>
      <c r="ME348" s="5">
        <v>231</v>
      </c>
      <c r="MF348" s="5">
        <v>255.3</v>
      </c>
      <c r="MG348" s="5">
        <v>212.2</v>
      </c>
      <c r="MH348" s="5">
        <v>247.8</v>
      </c>
      <c r="MI348" s="5">
        <v>253.6</v>
      </c>
      <c r="MJ348" s="5">
        <v>279.7</v>
      </c>
      <c r="MK348" s="5">
        <v>253.1</v>
      </c>
      <c r="ML348" s="5">
        <v>254</v>
      </c>
      <c r="MM348" s="5">
        <v>267</v>
      </c>
      <c r="MN348" s="5">
        <v>275.2</v>
      </c>
      <c r="MO348" s="5">
        <v>253.1</v>
      </c>
      <c r="MP348" s="5">
        <v>254</v>
      </c>
      <c r="MQ348" s="5">
        <v>243</v>
      </c>
      <c r="MR348" s="5">
        <v>247.8</v>
      </c>
      <c r="MS348" s="5">
        <v>225.2</v>
      </c>
      <c r="MT348" s="5">
        <v>249.2</v>
      </c>
      <c r="MU348" s="5">
        <v>247.2</v>
      </c>
      <c r="MV348" s="5">
        <v>221.2</v>
      </c>
      <c r="MW348" s="5">
        <v>256.8</v>
      </c>
      <c r="MX348" s="5">
        <v>255.2</v>
      </c>
      <c r="MY348" s="5">
        <v>284.89999999999998</v>
      </c>
      <c r="MZ348" s="5">
        <v>224.4</v>
      </c>
      <c r="NA348" s="5">
        <v>158.6</v>
      </c>
      <c r="NB348" s="5">
        <v>123.5</v>
      </c>
      <c r="NC348" s="5">
        <v>162.4</v>
      </c>
      <c r="ND348" s="5">
        <v>155.1</v>
      </c>
      <c r="NE348" s="5">
        <v>127.2</v>
      </c>
      <c r="NF348" s="5">
        <v>98.5</v>
      </c>
      <c r="NG348" s="5">
        <v>100.2</v>
      </c>
      <c r="NH348" s="5">
        <v>126</v>
      </c>
      <c r="NI348" s="5">
        <v>146.4</v>
      </c>
      <c r="NJ348" s="5">
        <v>153.19999999999999</v>
      </c>
      <c r="NK348" s="5">
        <v>105.3</v>
      </c>
      <c r="NL348" s="5">
        <v>125.6</v>
      </c>
      <c r="NM348" s="5">
        <v>148</v>
      </c>
      <c r="NN348" s="5">
        <v>248.1</v>
      </c>
      <c r="NO348" s="5">
        <v>246.5</v>
      </c>
      <c r="NP348" s="5">
        <v>311.60000000000002</v>
      </c>
      <c r="NQ348" s="5">
        <v>300.8</v>
      </c>
      <c r="NR348" s="5">
        <v>260.10000000000002</v>
      </c>
      <c r="NS348" s="5">
        <v>155</v>
      </c>
      <c r="NT348" s="5">
        <v>236.7</v>
      </c>
      <c r="NU348" s="5">
        <v>259.8</v>
      </c>
      <c r="NV348" s="5">
        <v>263.5</v>
      </c>
      <c r="NW348" s="5">
        <v>300.7</v>
      </c>
      <c r="NX348" s="5">
        <v>258.5</v>
      </c>
      <c r="NY348" s="5">
        <v>163.69999999999999</v>
      </c>
      <c r="NZ348" s="5">
        <v>261.60000000000002</v>
      </c>
    </row>
    <row r="349" spans="1:390" x14ac:dyDescent="0.35">
      <c r="A349" s="5">
        <v>2038</v>
      </c>
      <c r="B349" s="5" t="s">
        <v>399</v>
      </c>
      <c r="C349" s="5">
        <v>224.9</v>
      </c>
      <c r="D349" s="5">
        <v>198.7</v>
      </c>
      <c r="E349" s="5">
        <v>225.7</v>
      </c>
      <c r="F349" s="5">
        <v>197.9</v>
      </c>
      <c r="G349" s="5">
        <v>199.7</v>
      </c>
      <c r="H349" s="5">
        <v>194.6</v>
      </c>
      <c r="I349" s="5">
        <v>1943.3</v>
      </c>
      <c r="J349" s="5">
        <v>898.8</v>
      </c>
      <c r="K349" s="5">
        <v>877.7</v>
      </c>
      <c r="L349" s="5">
        <v>966.8</v>
      </c>
      <c r="M349" s="5">
        <v>966.8</v>
      </c>
      <c r="N349" s="5">
        <v>899.2</v>
      </c>
      <c r="O349" s="5">
        <v>965.1</v>
      </c>
      <c r="P349" s="5">
        <v>449.4</v>
      </c>
      <c r="Q349" s="5">
        <v>899.2</v>
      </c>
      <c r="R349" s="5">
        <v>423.1</v>
      </c>
      <c r="S349" s="5">
        <v>424</v>
      </c>
      <c r="T349" s="5">
        <v>424.2</v>
      </c>
      <c r="U349" s="5">
        <v>150.30000000000001</v>
      </c>
      <c r="V349" s="5">
        <v>155.5</v>
      </c>
      <c r="W349" s="5">
        <v>153.9</v>
      </c>
      <c r="X349" s="5">
        <v>163.9</v>
      </c>
      <c r="Y349" s="5">
        <v>154</v>
      </c>
      <c r="Z349" s="5">
        <v>148.69999999999999</v>
      </c>
      <c r="AA349" s="5">
        <v>154.9</v>
      </c>
      <c r="AB349" s="5">
        <v>101.3</v>
      </c>
      <c r="AC349" s="5">
        <v>152.6</v>
      </c>
      <c r="AD349" s="5">
        <v>203.9</v>
      </c>
      <c r="AE349" s="5">
        <v>245.3</v>
      </c>
      <c r="AF349" s="5">
        <v>83.7</v>
      </c>
      <c r="AG349" s="5">
        <v>230.7</v>
      </c>
      <c r="AH349" s="5">
        <v>224.6</v>
      </c>
      <c r="AI349" s="5">
        <v>245.8</v>
      </c>
      <c r="AJ349" s="5">
        <v>224.6</v>
      </c>
      <c r="AK349" s="5">
        <v>244.7</v>
      </c>
      <c r="AL349" s="5">
        <v>211.2</v>
      </c>
      <c r="AM349" s="5">
        <v>210.3</v>
      </c>
      <c r="AN349" s="5">
        <v>204.9</v>
      </c>
      <c r="AO349" s="5">
        <v>245</v>
      </c>
      <c r="AP349" s="5">
        <v>231.1</v>
      </c>
      <c r="AQ349" s="5">
        <v>625.70000000000005</v>
      </c>
      <c r="AR349" s="5">
        <v>392</v>
      </c>
      <c r="AS349" s="5">
        <v>180.6</v>
      </c>
      <c r="AT349" s="5">
        <v>539.20000000000005</v>
      </c>
      <c r="AU349" s="5">
        <v>319.10000000000002</v>
      </c>
      <c r="AV349" s="5">
        <v>461.9</v>
      </c>
      <c r="AW349" s="5">
        <v>400.5</v>
      </c>
      <c r="AX349" s="5">
        <v>539.6</v>
      </c>
      <c r="AY349" s="5">
        <v>401.1</v>
      </c>
      <c r="AZ349" s="5">
        <v>320.39999999999998</v>
      </c>
      <c r="BA349" s="5">
        <v>195.6</v>
      </c>
      <c r="BB349" s="5">
        <v>320.39999999999998</v>
      </c>
      <c r="BC349" s="5">
        <v>624.29999999999995</v>
      </c>
      <c r="BD349" s="5">
        <v>400.5</v>
      </c>
      <c r="BE349" s="5">
        <v>328.6</v>
      </c>
      <c r="BF349" s="5">
        <v>239.2</v>
      </c>
      <c r="BG349" s="5">
        <v>264.3</v>
      </c>
      <c r="BH349" s="5">
        <v>238.8</v>
      </c>
      <c r="BI349" s="5">
        <v>341.8</v>
      </c>
      <c r="BJ349" s="5">
        <v>267.89999999999998</v>
      </c>
      <c r="BK349" s="5">
        <v>367.1</v>
      </c>
      <c r="BL349" s="5">
        <v>623.5</v>
      </c>
      <c r="BM349" s="5">
        <v>627.20000000000005</v>
      </c>
      <c r="BN349" s="5">
        <v>916</v>
      </c>
      <c r="BO349" s="5">
        <v>429.8</v>
      </c>
      <c r="BP349" s="5">
        <v>624.6</v>
      </c>
      <c r="BQ349" s="5">
        <v>627.20000000000005</v>
      </c>
      <c r="BR349" s="5">
        <v>213.8</v>
      </c>
      <c r="BS349" s="5">
        <v>430.5</v>
      </c>
      <c r="BT349" s="5">
        <v>570.6</v>
      </c>
      <c r="BU349" s="5">
        <v>625.5</v>
      </c>
      <c r="BV349" s="5">
        <v>914.8</v>
      </c>
      <c r="BW349" s="5">
        <v>587.20000000000005</v>
      </c>
      <c r="BX349" s="5">
        <v>571</v>
      </c>
      <c r="BY349" s="5">
        <v>169.5</v>
      </c>
      <c r="BZ349" s="5">
        <v>169.9</v>
      </c>
      <c r="CA349" s="5">
        <v>177.5</v>
      </c>
      <c r="CB349" s="5">
        <v>205.2</v>
      </c>
      <c r="CC349" s="5">
        <v>205.1</v>
      </c>
      <c r="CD349" s="5">
        <v>203</v>
      </c>
      <c r="CE349" s="5">
        <v>205.1</v>
      </c>
      <c r="CF349" s="5">
        <v>166.4</v>
      </c>
      <c r="CG349" s="5">
        <v>216.2</v>
      </c>
      <c r="CH349" s="5">
        <v>346</v>
      </c>
      <c r="CI349" s="5">
        <v>263.8</v>
      </c>
      <c r="CJ349" s="5">
        <v>392.8</v>
      </c>
      <c r="CK349" s="5">
        <v>263.3</v>
      </c>
      <c r="CL349" s="5">
        <v>216.2</v>
      </c>
      <c r="CM349" s="5">
        <v>341.1</v>
      </c>
      <c r="CN349" s="5">
        <v>393.5</v>
      </c>
      <c r="CO349" s="5">
        <v>215.1</v>
      </c>
      <c r="CP349" s="5">
        <v>237.3</v>
      </c>
      <c r="CQ349" s="5">
        <v>165.5</v>
      </c>
      <c r="CR349" s="5">
        <v>651.5</v>
      </c>
      <c r="CS349" s="5">
        <v>316.10000000000002</v>
      </c>
      <c r="CT349" s="5">
        <v>653.29999999999995</v>
      </c>
      <c r="CU349" s="5">
        <v>667.1</v>
      </c>
      <c r="CV349" s="5">
        <v>311.3</v>
      </c>
      <c r="CW349" s="5">
        <v>488.5</v>
      </c>
      <c r="CX349" s="5">
        <v>165.5</v>
      </c>
      <c r="CY349" s="5">
        <v>316.10000000000002</v>
      </c>
      <c r="CZ349" s="5">
        <v>230.4</v>
      </c>
      <c r="DA349" s="5">
        <v>230.4</v>
      </c>
      <c r="DB349" s="5">
        <v>294.39999999999998</v>
      </c>
      <c r="DC349" s="5">
        <v>227.6</v>
      </c>
      <c r="DD349" s="5">
        <v>229.2</v>
      </c>
      <c r="DE349" s="5">
        <v>229.1</v>
      </c>
      <c r="DF349" s="5">
        <v>200.5</v>
      </c>
      <c r="DG349" s="5">
        <v>215.3</v>
      </c>
      <c r="DH349" s="5">
        <v>229.1</v>
      </c>
      <c r="DI349" s="5">
        <v>165.6</v>
      </c>
      <c r="DJ349" s="5">
        <v>163.9</v>
      </c>
      <c r="DK349" s="5">
        <v>163.80000000000001</v>
      </c>
      <c r="DL349" s="5">
        <v>171.8</v>
      </c>
      <c r="DM349" s="5">
        <v>164.6</v>
      </c>
      <c r="DN349" s="5">
        <v>164.6</v>
      </c>
      <c r="DO349" s="5">
        <v>455.1</v>
      </c>
      <c r="DP349" s="5">
        <v>450.1</v>
      </c>
      <c r="DQ349" s="5">
        <v>197.4</v>
      </c>
      <c r="DR349" s="5">
        <v>346.2</v>
      </c>
      <c r="DS349" s="5">
        <v>206</v>
      </c>
      <c r="DT349" s="5">
        <v>357.4</v>
      </c>
      <c r="DU349" s="5">
        <v>332.6</v>
      </c>
      <c r="DV349" s="5">
        <v>212.4</v>
      </c>
      <c r="DW349" s="5">
        <v>211.5</v>
      </c>
      <c r="DX349" s="5">
        <v>211.7</v>
      </c>
      <c r="DY349" s="5">
        <v>210.7</v>
      </c>
      <c r="DZ349" s="5">
        <v>447.5</v>
      </c>
      <c r="EA349" s="5">
        <v>450.1</v>
      </c>
      <c r="EB349" s="5">
        <v>85.5</v>
      </c>
      <c r="EC349" s="5">
        <v>181.8</v>
      </c>
      <c r="ED349" s="5">
        <v>224.6</v>
      </c>
      <c r="EE349" s="5">
        <v>70</v>
      </c>
      <c r="EF349" s="5">
        <v>224.6</v>
      </c>
      <c r="EG349" s="5">
        <v>185.2</v>
      </c>
      <c r="EH349" s="5">
        <v>184</v>
      </c>
      <c r="EI349" s="5">
        <v>79.400000000000006</v>
      </c>
      <c r="EJ349" s="5">
        <v>80.099999999999994</v>
      </c>
      <c r="EK349" s="5">
        <v>79.3</v>
      </c>
      <c r="EL349" s="5">
        <v>133.19999999999999</v>
      </c>
      <c r="EM349" s="5">
        <v>416.8</v>
      </c>
      <c r="EN349" s="5">
        <v>205.4</v>
      </c>
      <c r="EO349" s="5">
        <v>213</v>
      </c>
      <c r="EP349" s="5">
        <v>438.6</v>
      </c>
      <c r="EQ349" s="5">
        <v>439.3</v>
      </c>
      <c r="ER349" s="5">
        <v>205.4</v>
      </c>
      <c r="ES349" s="5">
        <v>438.5</v>
      </c>
      <c r="ET349" s="5">
        <v>380.8</v>
      </c>
      <c r="EU349" s="5">
        <v>323.60000000000002</v>
      </c>
      <c r="EV349" s="5">
        <v>320.7</v>
      </c>
      <c r="EW349" s="5">
        <v>439.3</v>
      </c>
      <c r="EX349" s="5">
        <v>438.6</v>
      </c>
      <c r="EY349" s="5">
        <v>379.1</v>
      </c>
      <c r="EZ349" s="5">
        <v>416.8</v>
      </c>
      <c r="FA349" s="5">
        <v>438.9</v>
      </c>
      <c r="FB349" s="5">
        <v>734.7</v>
      </c>
      <c r="FC349" s="5">
        <v>1304.5999999999999</v>
      </c>
      <c r="FD349" s="5">
        <v>733.7</v>
      </c>
      <c r="FE349" s="5">
        <v>734.1</v>
      </c>
      <c r="FF349" s="5">
        <v>193.1</v>
      </c>
      <c r="FG349" s="5">
        <v>242.5</v>
      </c>
      <c r="FH349" s="5">
        <v>242.2</v>
      </c>
      <c r="FI349" s="5">
        <v>197.9</v>
      </c>
      <c r="FJ349" s="5">
        <v>243.4</v>
      </c>
      <c r="FK349" s="5">
        <v>294.8</v>
      </c>
      <c r="FL349" s="5">
        <v>242.2</v>
      </c>
      <c r="FM349" s="5">
        <v>276.64999999999998</v>
      </c>
      <c r="FN349" s="5">
        <v>201.6</v>
      </c>
      <c r="FO349" s="5">
        <v>258.5</v>
      </c>
      <c r="FP349" s="5">
        <v>292.60000000000002</v>
      </c>
      <c r="FQ349" s="5">
        <v>203.5</v>
      </c>
      <c r="FR349" s="5">
        <v>249.4</v>
      </c>
      <c r="FS349" s="5">
        <v>295.3</v>
      </c>
      <c r="FT349" s="5">
        <v>295.3</v>
      </c>
      <c r="FU349" s="5">
        <v>243.3</v>
      </c>
      <c r="FV349" s="5">
        <v>294.8</v>
      </c>
      <c r="FW349" s="5">
        <v>172.6</v>
      </c>
      <c r="FX349" s="5">
        <v>90.5</v>
      </c>
      <c r="FY349" s="5">
        <v>147.4</v>
      </c>
      <c r="FZ349" s="5">
        <v>167.3</v>
      </c>
      <c r="GA349" s="5">
        <v>165</v>
      </c>
      <c r="GB349" s="5">
        <v>181.5</v>
      </c>
      <c r="GC349" s="5">
        <v>182.6</v>
      </c>
      <c r="GD349" s="5">
        <v>208.6</v>
      </c>
      <c r="GE349" s="5">
        <v>186.7</v>
      </c>
      <c r="GF349" s="5">
        <v>91</v>
      </c>
      <c r="GG349" s="5">
        <v>90</v>
      </c>
      <c r="GH349" s="5">
        <v>150.1</v>
      </c>
      <c r="GI349" s="5">
        <v>164.8</v>
      </c>
      <c r="GJ349" s="5">
        <v>174.8</v>
      </c>
      <c r="GK349" s="5">
        <v>159.80000000000001</v>
      </c>
      <c r="GL349" s="5">
        <v>161.9</v>
      </c>
      <c r="GM349" s="5">
        <v>187</v>
      </c>
      <c r="GN349" s="5">
        <v>175.2</v>
      </c>
      <c r="GO349" s="5">
        <v>173.9</v>
      </c>
      <c r="GP349" s="5">
        <v>150.9</v>
      </c>
      <c r="GQ349" s="5">
        <v>183.8</v>
      </c>
      <c r="GR349" s="5">
        <v>226</v>
      </c>
      <c r="GS349" s="5">
        <v>227.8</v>
      </c>
      <c r="GT349" s="5">
        <v>150.9</v>
      </c>
      <c r="GU349" s="5">
        <v>211.1</v>
      </c>
      <c r="GV349" s="5">
        <v>297</v>
      </c>
      <c r="GW349" s="5">
        <v>307.3</v>
      </c>
      <c r="GX349" s="5">
        <v>346.2</v>
      </c>
      <c r="GY349" s="5">
        <v>199.7</v>
      </c>
      <c r="GZ349" s="5">
        <v>344.2</v>
      </c>
      <c r="HA349" s="5">
        <v>199.7</v>
      </c>
      <c r="HB349" s="5">
        <v>340.7</v>
      </c>
      <c r="HC349" s="5">
        <v>367.6</v>
      </c>
      <c r="HD349" s="5">
        <v>340.8</v>
      </c>
      <c r="HE349" s="5">
        <v>421.5</v>
      </c>
      <c r="HF349" s="5">
        <v>370.3</v>
      </c>
      <c r="HG349" s="5">
        <v>357.2</v>
      </c>
      <c r="HH349" s="5">
        <v>421.3</v>
      </c>
      <c r="HI349" s="5">
        <v>421.7</v>
      </c>
      <c r="HJ349" s="5">
        <v>352</v>
      </c>
      <c r="HK349" s="5">
        <v>352.2</v>
      </c>
      <c r="HL349" s="5">
        <v>370.6</v>
      </c>
      <c r="HM349" s="5">
        <v>439</v>
      </c>
      <c r="HN349" s="5">
        <v>291.60000000000002</v>
      </c>
      <c r="HO349" s="5">
        <v>370.6</v>
      </c>
      <c r="HP349" s="5">
        <v>422.2</v>
      </c>
      <c r="HQ349" s="5">
        <v>295.60000000000002</v>
      </c>
      <c r="HR349" s="5">
        <v>351.7</v>
      </c>
      <c r="HS349" s="5">
        <v>291.60000000000002</v>
      </c>
      <c r="HT349" s="5">
        <v>416.1</v>
      </c>
      <c r="HU349" s="5">
        <v>367.5</v>
      </c>
      <c r="HV349" s="5">
        <v>593.70000000000005</v>
      </c>
      <c r="HW349" s="5">
        <v>799.5</v>
      </c>
      <c r="HX349" s="5">
        <v>438</v>
      </c>
      <c r="HY349" s="5">
        <v>212.2</v>
      </c>
      <c r="HZ349" s="5">
        <v>1740.2</v>
      </c>
      <c r="IA349" s="5">
        <v>624.29999999999995</v>
      </c>
      <c r="IB349" s="5">
        <v>433.4</v>
      </c>
      <c r="IC349" s="5">
        <v>433.6</v>
      </c>
      <c r="ID349" s="5">
        <v>212.1</v>
      </c>
      <c r="IE349" s="5">
        <v>202.3</v>
      </c>
      <c r="IF349" s="5">
        <v>199</v>
      </c>
      <c r="IG349" s="5">
        <v>259.39999999999998</v>
      </c>
      <c r="IH349" s="5">
        <v>258.8</v>
      </c>
      <c r="II349" s="5">
        <v>200.1</v>
      </c>
      <c r="IJ349" s="5">
        <v>258.8</v>
      </c>
      <c r="IK349" s="5">
        <v>258.60000000000002</v>
      </c>
      <c r="IL349" s="5">
        <v>259</v>
      </c>
      <c r="IM349" s="5">
        <v>201.7</v>
      </c>
      <c r="IN349" s="5">
        <v>178.6</v>
      </c>
      <c r="IO349" s="5">
        <v>202.3</v>
      </c>
      <c r="IP349" s="5">
        <v>179</v>
      </c>
      <c r="IQ349" s="5">
        <v>211.8</v>
      </c>
      <c r="IR349" s="5">
        <v>138.4</v>
      </c>
      <c r="IS349" s="5">
        <v>477.3</v>
      </c>
      <c r="IT349" s="5">
        <v>378</v>
      </c>
      <c r="IU349" s="5">
        <v>333.8</v>
      </c>
      <c r="IV349" s="5">
        <v>153.80000000000001</v>
      </c>
      <c r="IW349" s="5">
        <v>378</v>
      </c>
      <c r="IX349" s="5">
        <v>157.30000000000001</v>
      </c>
      <c r="IY349" s="5">
        <v>1221.3</v>
      </c>
      <c r="IZ349" s="5">
        <v>382.5</v>
      </c>
      <c r="JA349" s="5">
        <v>557.5</v>
      </c>
      <c r="JB349" s="5">
        <v>337.3</v>
      </c>
      <c r="JC349" s="5">
        <v>294.60000000000002</v>
      </c>
      <c r="JD349" s="5">
        <v>295.3</v>
      </c>
      <c r="JE349" s="5">
        <v>262.39999999999998</v>
      </c>
      <c r="JF349" s="5">
        <v>295.60000000000002</v>
      </c>
      <c r="JG349" s="5">
        <v>295.3</v>
      </c>
      <c r="JH349" s="5">
        <v>172.2</v>
      </c>
      <c r="JI349" s="5">
        <v>335.6</v>
      </c>
      <c r="JJ349" s="5">
        <v>263.60000000000002</v>
      </c>
      <c r="JK349" s="5">
        <v>336.2</v>
      </c>
      <c r="JL349" s="5">
        <v>649</v>
      </c>
      <c r="JM349" s="5">
        <v>428.1</v>
      </c>
      <c r="JN349" s="5">
        <v>213.5</v>
      </c>
      <c r="JO349" s="5">
        <v>238.5</v>
      </c>
      <c r="JP349" s="5">
        <v>214.9</v>
      </c>
      <c r="JQ349" s="5">
        <v>215.5</v>
      </c>
      <c r="JR349" s="5">
        <v>201.3</v>
      </c>
      <c r="JS349" s="5">
        <v>210.5</v>
      </c>
      <c r="JT349" s="5">
        <v>239.3</v>
      </c>
      <c r="JU349" s="5">
        <v>183.9</v>
      </c>
      <c r="JV349" s="5">
        <v>169.8</v>
      </c>
      <c r="JW349" s="5">
        <v>182.7</v>
      </c>
      <c r="JX349" s="5">
        <v>184.9</v>
      </c>
      <c r="JY349" s="5">
        <v>170.5</v>
      </c>
      <c r="JZ349" s="5">
        <v>183.1</v>
      </c>
      <c r="KA349" s="5">
        <v>211.8</v>
      </c>
      <c r="KB349" s="5">
        <v>184.8</v>
      </c>
      <c r="KC349" s="5">
        <v>184.4</v>
      </c>
      <c r="KD349" s="5">
        <v>211.6</v>
      </c>
      <c r="KE349" s="5">
        <v>203.2</v>
      </c>
      <c r="KF349" s="5">
        <v>193.4</v>
      </c>
      <c r="KG349" s="5">
        <v>203.2</v>
      </c>
      <c r="KH349" s="5">
        <v>297.3</v>
      </c>
      <c r="KI349" s="5">
        <v>166.2</v>
      </c>
      <c r="KJ349" s="5">
        <v>295.5</v>
      </c>
      <c r="KK349" s="5">
        <v>202.4</v>
      </c>
      <c r="KL349" s="5">
        <v>194.8</v>
      </c>
      <c r="KM349" s="5">
        <v>201.8</v>
      </c>
      <c r="KN349" s="5">
        <v>172.4</v>
      </c>
      <c r="KO349" s="5">
        <v>205.4</v>
      </c>
      <c r="KP349" s="5">
        <v>202.4</v>
      </c>
      <c r="KQ349" s="5">
        <v>341.4</v>
      </c>
      <c r="KR349" s="5">
        <v>177.2</v>
      </c>
      <c r="KS349" s="5">
        <v>94.8</v>
      </c>
      <c r="KT349" s="5">
        <v>96.5</v>
      </c>
      <c r="KU349" s="5">
        <v>163.69999999999999</v>
      </c>
      <c r="KV349" s="5">
        <v>108</v>
      </c>
      <c r="KW349" s="5">
        <v>72.099999999999994</v>
      </c>
      <c r="KX349" s="5">
        <v>159.5</v>
      </c>
      <c r="KY349" s="5">
        <v>63.3</v>
      </c>
      <c r="KZ349" s="5">
        <v>94.8</v>
      </c>
      <c r="LA349" s="5">
        <v>94.4</v>
      </c>
      <c r="LB349" s="5">
        <v>94</v>
      </c>
      <c r="LC349" s="5">
        <v>63.3</v>
      </c>
      <c r="LD349" s="5">
        <v>76.099999999999994</v>
      </c>
      <c r="LE349" s="5">
        <v>473.7</v>
      </c>
      <c r="LF349" s="5">
        <v>187.9</v>
      </c>
      <c r="LG349" s="5">
        <v>183.8</v>
      </c>
      <c r="LH349" s="5">
        <v>132.6</v>
      </c>
      <c r="LI349" s="5">
        <v>196.1</v>
      </c>
      <c r="LJ349" s="5">
        <v>181.8</v>
      </c>
      <c r="LK349" s="5">
        <v>189</v>
      </c>
      <c r="LL349" s="5">
        <v>64.5</v>
      </c>
      <c r="LM349" s="5">
        <v>161.9</v>
      </c>
      <c r="LN349" s="5">
        <v>173.2</v>
      </c>
      <c r="LO349" s="5">
        <v>155.5</v>
      </c>
      <c r="LP349" s="5">
        <v>262.5</v>
      </c>
      <c r="LQ349" s="5">
        <v>169.1</v>
      </c>
      <c r="LR349" s="5">
        <v>157</v>
      </c>
      <c r="LS349" s="5">
        <v>209.1</v>
      </c>
      <c r="LT349" s="5">
        <v>209.1</v>
      </c>
      <c r="LU349" s="5">
        <v>190.9</v>
      </c>
      <c r="LV349" s="5">
        <v>157.30000000000001</v>
      </c>
      <c r="LW349" s="5">
        <v>195.3</v>
      </c>
      <c r="LX349" s="5">
        <v>210.9</v>
      </c>
      <c r="LY349" s="5">
        <v>201.6</v>
      </c>
      <c r="LZ349" s="5">
        <v>183.5</v>
      </c>
      <c r="MA349" s="5">
        <v>199.5</v>
      </c>
      <c r="MB349" s="5">
        <v>171.4</v>
      </c>
      <c r="MC349" s="5">
        <v>182.5</v>
      </c>
      <c r="MD349" s="5">
        <v>165.7</v>
      </c>
      <c r="ME349" s="5">
        <v>157</v>
      </c>
      <c r="MF349" s="5">
        <v>176.1</v>
      </c>
      <c r="MG349" s="5">
        <v>112</v>
      </c>
      <c r="MH349" s="5">
        <v>164.2</v>
      </c>
      <c r="MI349" s="5">
        <v>172.5</v>
      </c>
      <c r="MJ349" s="5">
        <v>187.6</v>
      </c>
      <c r="MK349" s="5">
        <v>176.9</v>
      </c>
      <c r="ML349" s="5">
        <v>176.9</v>
      </c>
      <c r="MM349" s="5">
        <v>177.8</v>
      </c>
      <c r="MN349" s="5">
        <v>187</v>
      </c>
      <c r="MO349" s="5">
        <v>172.9</v>
      </c>
      <c r="MP349" s="5">
        <v>176.7</v>
      </c>
      <c r="MQ349" s="5">
        <v>159.9</v>
      </c>
      <c r="MR349" s="5">
        <v>164.2</v>
      </c>
      <c r="MS349" s="5">
        <v>157</v>
      </c>
      <c r="MT349" s="5">
        <v>196</v>
      </c>
      <c r="MU349" s="5">
        <v>196</v>
      </c>
      <c r="MV349" s="5">
        <v>172.9</v>
      </c>
      <c r="MW349" s="5">
        <v>173.9</v>
      </c>
      <c r="MX349" s="5">
        <v>171.7</v>
      </c>
      <c r="MY349" s="5">
        <v>210.4</v>
      </c>
      <c r="MZ349" s="5">
        <v>175.1</v>
      </c>
      <c r="NA349" s="5">
        <v>165.7</v>
      </c>
      <c r="NB349" s="5">
        <v>173.9</v>
      </c>
      <c r="NC349" s="5">
        <v>197.4</v>
      </c>
      <c r="ND349" s="5">
        <v>184.4</v>
      </c>
      <c r="NE349" s="5">
        <v>171.9</v>
      </c>
      <c r="NF349" s="5">
        <v>129.19999999999999</v>
      </c>
      <c r="NG349" s="5">
        <v>132.1</v>
      </c>
      <c r="NH349" s="5">
        <v>180.7</v>
      </c>
      <c r="NI349" s="5">
        <v>193</v>
      </c>
      <c r="NJ349" s="5">
        <v>180.6</v>
      </c>
      <c r="NK349" s="5">
        <v>141.69999999999999</v>
      </c>
      <c r="NL349" s="5">
        <v>179.8</v>
      </c>
      <c r="NM349" s="5">
        <v>197.2</v>
      </c>
      <c r="NN349" s="5">
        <v>191.2</v>
      </c>
      <c r="NO349" s="5">
        <v>190</v>
      </c>
      <c r="NP349" s="5">
        <v>203.7</v>
      </c>
      <c r="NQ349" s="5">
        <v>214.6</v>
      </c>
      <c r="NR349" s="5">
        <v>181.4</v>
      </c>
      <c r="NS349" s="5">
        <v>114.6</v>
      </c>
      <c r="NT349" s="5">
        <v>170.3</v>
      </c>
      <c r="NU349" s="5">
        <v>196.3</v>
      </c>
      <c r="NV349" s="5">
        <v>184.7</v>
      </c>
      <c r="NW349" s="5">
        <v>214.5</v>
      </c>
      <c r="NX349" s="5">
        <v>180.7</v>
      </c>
      <c r="NY349" s="5">
        <v>118.9</v>
      </c>
      <c r="NZ349" s="5">
        <v>181.8</v>
      </c>
    </row>
    <row r="350" spans="1:390" x14ac:dyDescent="0.35">
      <c r="A350" s="5">
        <v>2039</v>
      </c>
      <c r="B350" s="5" t="s">
        <v>399</v>
      </c>
      <c r="C350" s="5">
        <v>215.9</v>
      </c>
      <c r="D350" s="5">
        <v>166.7</v>
      </c>
      <c r="E350" s="5">
        <v>215.1</v>
      </c>
      <c r="F350" s="5">
        <v>168.2</v>
      </c>
      <c r="G350" s="5">
        <v>179.9</v>
      </c>
      <c r="H350" s="5">
        <v>144.4</v>
      </c>
      <c r="I350" s="5">
        <v>1545.5</v>
      </c>
      <c r="J350" s="5">
        <v>685.8</v>
      </c>
      <c r="K350" s="5">
        <v>688.6</v>
      </c>
      <c r="L350" s="5">
        <v>656.8</v>
      </c>
      <c r="M350" s="5">
        <v>656.8</v>
      </c>
      <c r="N350" s="5">
        <v>686.2</v>
      </c>
      <c r="O350" s="5">
        <v>652.9</v>
      </c>
      <c r="P350" s="5">
        <v>213.5</v>
      </c>
      <c r="Q350" s="5">
        <v>686.2</v>
      </c>
      <c r="R350" s="5">
        <v>234.2</v>
      </c>
      <c r="S350" s="5">
        <v>235</v>
      </c>
      <c r="T350" s="5">
        <v>237.2</v>
      </c>
      <c r="U350" s="5">
        <v>379.4</v>
      </c>
      <c r="V350" s="5">
        <v>350.5</v>
      </c>
      <c r="W350" s="5">
        <v>358.6</v>
      </c>
      <c r="X350" s="5">
        <v>515.79999999999995</v>
      </c>
      <c r="Y350" s="5">
        <v>473.2</v>
      </c>
      <c r="Z350" s="5">
        <v>497.1</v>
      </c>
      <c r="AA350" s="5">
        <v>463.6</v>
      </c>
      <c r="AB350" s="5">
        <v>357.2</v>
      </c>
      <c r="AC350" s="5">
        <v>342.65</v>
      </c>
      <c r="AD350" s="5">
        <v>328.1</v>
      </c>
      <c r="AE350" s="5">
        <v>298.89999999999998</v>
      </c>
      <c r="AF350" s="5">
        <v>181.9</v>
      </c>
      <c r="AG350" s="5">
        <v>235.3</v>
      </c>
      <c r="AH350" s="5">
        <v>241.5</v>
      </c>
      <c r="AI350" s="5">
        <v>297.5</v>
      </c>
      <c r="AJ350" s="5">
        <v>241.5</v>
      </c>
      <c r="AK350" s="5">
        <v>300</v>
      </c>
      <c r="AL350" s="5">
        <v>211.9</v>
      </c>
      <c r="AM350" s="5">
        <v>208.2</v>
      </c>
      <c r="AN350" s="5">
        <v>326.39999999999998</v>
      </c>
      <c r="AO350" s="5">
        <v>301.3</v>
      </c>
      <c r="AP350" s="5">
        <v>234.8</v>
      </c>
      <c r="AQ350" s="5">
        <v>512.9</v>
      </c>
      <c r="AR350" s="5">
        <v>288.39999999999998</v>
      </c>
      <c r="AS350" s="5">
        <v>114.8</v>
      </c>
      <c r="AT350" s="5">
        <v>471.1</v>
      </c>
      <c r="AU350" s="5">
        <v>215.1</v>
      </c>
      <c r="AV350" s="5">
        <v>320.39999999999998</v>
      </c>
      <c r="AW350" s="5">
        <v>298.7</v>
      </c>
      <c r="AX350" s="5">
        <v>473.5</v>
      </c>
      <c r="AY350" s="5">
        <v>297</v>
      </c>
      <c r="AZ350" s="5">
        <v>216.2</v>
      </c>
      <c r="BA350" s="5">
        <v>102.7</v>
      </c>
      <c r="BB350" s="5">
        <v>216.2</v>
      </c>
      <c r="BC350" s="5">
        <v>509</v>
      </c>
      <c r="BD350" s="5">
        <v>298.7</v>
      </c>
      <c r="BE350" s="5">
        <v>243.1</v>
      </c>
      <c r="BF350" s="5">
        <v>201.9</v>
      </c>
      <c r="BG350" s="5">
        <v>220.6</v>
      </c>
      <c r="BH350" s="5">
        <v>205.2</v>
      </c>
      <c r="BI350" s="5">
        <v>197.9</v>
      </c>
      <c r="BJ350" s="5">
        <v>223.7</v>
      </c>
      <c r="BK350" s="5">
        <v>253.1</v>
      </c>
      <c r="BL350" s="5">
        <v>462</v>
      </c>
      <c r="BM350" s="5">
        <v>466.6</v>
      </c>
      <c r="BN350" s="5">
        <v>641.79999999999995</v>
      </c>
      <c r="BO350" s="5">
        <v>343.5</v>
      </c>
      <c r="BP350" s="5">
        <v>462.1</v>
      </c>
      <c r="BQ350" s="5">
        <v>466.6</v>
      </c>
      <c r="BR350" s="5">
        <v>121</v>
      </c>
      <c r="BS350" s="5">
        <v>342.3</v>
      </c>
      <c r="BT350" s="5">
        <v>353.8</v>
      </c>
      <c r="BU350" s="5">
        <v>464.2</v>
      </c>
      <c r="BV350" s="5">
        <v>644.1</v>
      </c>
      <c r="BW350" s="5">
        <v>323.10000000000002</v>
      </c>
      <c r="BX350" s="5">
        <v>354.9</v>
      </c>
      <c r="BY350" s="5">
        <v>84.9</v>
      </c>
      <c r="BZ350" s="5">
        <v>86</v>
      </c>
      <c r="CA350" s="5">
        <v>108.9</v>
      </c>
      <c r="CB350" s="5">
        <v>115.8</v>
      </c>
      <c r="CC350" s="5">
        <v>112.8</v>
      </c>
      <c r="CD350" s="5">
        <v>121.3</v>
      </c>
      <c r="CE350" s="5">
        <v>112.8</v>
      </c>
      <c r="CF350" s="5">
        <v>132</v>
      </c>
      <c r="CG350" s="5">
        <v>204.2</v>
      </c>
      <c r="CH350" s="5">
        <v>267.89999999999998</v>
      </c>
      <c r="CI350" s="5">
        <v>223.4</v>
      </c>
      <c r="CJ350" s="5">
        <v>278.39999999999998</v>
      </c>
      <c r="CK350" s="5">
        <v>227.8</v>
      </c>
      <c r="CL350" s="5">
        <v>204.2</v>
      </c>
      <c r="CM350" s="5">
        <v>260.39999999999998</v>
      </c>
      <c r="CN350" s="5">
        <v>275.5</v>
      </c>
      <c r="CO350" s="5">
        <v>201.6</v>
      </c>
      <c r="CP350" s="5">
        <v>260.7</v>
      </c>
      <c r="CQ350" s="5">
        <v>61.4</v>
      </c>
      <c r="CR350" s="5">
        <v>425.8</v>
      </c>
      <c r="CS350" s="5">
        <v>159.80000000000001</v>
      </c>
      <c r="CT350" s="5">
        <v>426.5</v>
      </c>
      <c r="CU350" s="5">
        <v>438.6</v>
      </c>
      <c r="CV350" s="5">
        <v>156.30000000000001</v>
      </c>
      <c r="CW350" s="5">
        <v>288.2</v>
      </c>
      <c r="CX350" s="5">
        <v>61.4</v>
      </c>
      <c r="CY350" s="5">
        <v>159.80000000000001</v>
      </c>
      <c r="CZ350" s="5">
        <v>247.6</v>
      </c>
      <c r="DA350" s="5">
        <v>247.6</v>
      </c>
      <c r="DB350" s="5">
        <v>313.39999999999998</v>
      </c>
      <c r="DC350" s="5">
        <v>247.4</v>
      </c>
      <c r="DD350" s="5">
        <v>248</v>
      </c>
      <c r="DE350" s="5">
        <v>247.7</v>
      </c>
      <c r="DF350" s="5">
        <v>236.9</v>
      </c>
      <c r="DG350" s="5">
        <v>242.9</v>
      </c>
      <c r="DH350" s="5">
        <v>247.7</v>
      </c>
      <c r="DI350" s="5">
        <v>420.4</v>
      </c>
      <c r="DJ350" s="5">
        <v>526.29999999999995</v>
      </c>
      <c r="DK350" s="5">
        <v>534.70000000000005</v>
      </c>
      <c r="DL350" s="5">
        <v>413.1</v>
      </c>
      <c r="DM350" s="5">
        <v>496.3</v>
      </c>
      <c r="DN350" s="5">
        <v>496.3</v>
      </c>
      <c r="DO350" s="5">
        <v>306.5</v>
      </c>
      <c r="DP350" s="5">
        <v>310.3</v>
      </c>
      <c r="DQ350" s="5">
        <v>118</v>
      </c>
      <c r="DR350" s="5">
        <v>303.2</v>
      </c>
      <c r="DS350" s="5">
        <v>120.6</v>
      </c>
      <c r="DT350" s="5">
        <v>231.3</v>
      </c>
      <c r="DU350" s="5">
        <v>294.89999999999998</v>
      </c>
      <c r="DV350" s="5">
        <v>95.8</v>
      </c>
      <c r="DW350" s="5">
        <v>94.3</v>
      </c>
      <c r="DX350" s="5">
        <v>94.2</v>
      </c>
      <c r="DY350" s="5">
        <v>122.3</v>
      </c>
      <c r="DZ350" s="5">
        <v>313.7</v>
      </c>
      <c r="EA350" s="5">
        <v>310.3</v>
      </c>
      <c r="EB350" s="5">
        <v>90.6</v>
      </c>
      <c r="EC350" s="5">
        <v>178.4</v>
      </c>
      <c r="ED350" s="5">
        <v>241.5</v>
      </c>
      <c r="EE350" s="5">
        <v>70.2</v>
      </c>
      <c r="EF350" s="5">
        <v>241.3</v>
      </c>
      <c r="EG350" s="5">
        <v>175.9</v>
      </c>
      <c r="EH350" s="5">
        <v>178.9</v>
      </c>
      <c r="EI350" s="5">
        <v>71.3</v>
      </c>
      <c r="EJ350" s="5">
        <v>70.5</v>
      </c>
      <c r="EK350" s="5">
        <v>72.400000000000006</v>
      </c>
      <c r="EL350" s="5">
        <v>88.3</v>
      </c>
      <c r="EM350" s="5">
        <v>269.8</v>
      </c>
      <c r="EN350" s="5">
        <v>113.2</v>
      </c>
      <c r="EO350" s="5">
        <v>120.1</v>
      </c>
      <c r="EP350" s="5">
        <v>287.60000000000002</v>
      </c>
      <c r="EQ350" s="5">
        <v>292.2</v>
      </c>
      <c r="ER350" s="5">
        <v>113.2</v>
      </c>
      <c r="ES350" s="5">
        <v>286.7</v>
      </c>
      <c r="ET350" s="5">
        <v>235.8</v>
      </c>
      <c r="EU350" s="5">
        <v>212.5</v>
      </c>
      <c r="EV350" s="5">
        <v>204.2</v>
      </c>
      <c r="EW350" s="5">
        <v>292.2</v>
      </c>
      <c r="EX350" s="5">
        <v>288.8</v>
      </c>
      <c r="EY350" s="5">
        <v>220</v>
      </c>
      <c r="EZ350" s="5">
        <v>269.8</v>
      </c>
      <c r="FA350" s="5">
        <v>290.8</v>
      </c>
      <c r="FB350" s="5">
        <v>529.29999999999995</v>
      </c>
      <c r="FC350" s="5">
        <v>939.1</v>
      </c>
      <c r="FD350" s="5">
        <v>528.9</v>
      </c>
      <c r="FE350" s="5">
        <v>528.4</v>
      </c>
      <c r="FF350" s="5">
        <v>160.9</v>
      </c>
      <c r="FG350" s="5">
        <v>219.7</v>
      </c>
      <c r="FH350" s="5">
        <v>219.3</v>
      </c>
      <c r="FI350" s="5">
        <v>168.2</v>
      </c>
      <c r="FJ350" s="5">
        <v>193.7</v>
      </c>
      <c r="FK350" s="5">
        <v>222.2</v>
      </c>
      <c r="FL350" s="5">
        <v>192.1</v>
      </c>
      <c r="FM350" s="5">
        <v>208.2</v>
      </c>
      <c r="FN350" s="5">
        <v>150.30000000000001</v>
      </c>
      <c r="FO350" s="5">
        <v>194.2</v>
      </c>
      <c r="FP350" s="5">
        <v>222.6</v>
      </c>
      <c r="FQ350" s="5">
        <v>149</v>
      </c>
      <c r="FR350" s="5">
        <v>190.75</v>
      </c>
      <c r="FS350" s="5">
        <v>262.10000000000002</v>
      </c>
      <c r="FT350" s="5">
        <v>232.5</v>
      </c>
      <c r="FU350" s="5">
        <v>193.1</v>
      </c>
      <c r="FV350" s="5">
        <v>222.3</v>
      </c>
      <c r="FW350" s="5">
        <v>135</v>
      </c>
      <c r="FX350" s="5">
        <v>71.2</v>
      </c>
      <c r="FY350" s="5">
        <v>129.9</v>
      </c>
      <c r="FZ350" s="5">
        <v>104.2</v>
      </c>
      <c r="GA350" s="5">
        <v>134.75</v>
      </c>
      <c r="GB350" s="5">
        <v>139.1</v>
      </c>
      <c r="GC350" s="5">
        <v>139.6</v>
      </c>
      <c r="GD350" s="5">
        <v>188</v>
      </c>
      <c r="GE350" s="5">
        <v>140.1</v>
      </c>
      <c r="GF350" s="5">
        <v>71.3</v>
      </c>
      <c r="GG350" s="5">
        <v>71.5</v>
      </c>
      <c r="GH350" s="5">
        <v>113.2</v>
      </c>
      <c r="GI350" s="5">
        <v>451.7</v>
      </c>
      <c r="GJ350" s="5">
        <v>428.3</v>
      </c>
      <c r="GK350" s="5">
        <v>497</v>
      </c>
      <c r="GL350" s="5">
        <v>483.2</v>
      </c>
      <c r="GM350" s="5">
        <v>492.3</v>
      </c>
      <c r="GN350" s="5">
        <v>423.7</v>
      </c>
      <c r="GO350" s="5">
        <v>431.4</v>
      </c>
      <c r="GP350" s="5">
        <v>113.8</v>
      </c>
      <c r="GQ350" s="5">
        <v>139.5</v>
      </c>
      <c r="GR350" s="5">
        <v>191.5</v>
      </c>
      <c r="GS350" s="5">
        <v>191.5</v>
      </c>
      <c r="GT350" s="5">
        <v>113.8</v>
      </c>
      <c r="GU350" s="5">
        <v>188.5</v>
      </c>
      <c r="GV350" s="5">
        <v>263.7</v>
      </c>
      <c r="GW350" s="5">
        <v>241.3</v>
      </c>
      <c r="GX350" s="5">
        <v>303.2</v>
      </c>
      <c r="GY350" s="5">
        <v>119.7</v>
      </c>
      <c r="GZ350" s="5">
        <v>301.39999999999998</v>
      </c>
      <c r="HA350" s="5">
        <v>119.7</v>
      </c>
      <c r="HB350" s="5">
        <v>285.2</v>
      </c>
      <c r="HC350" s="5">
        <v>254.1</v>
      </c>
      <c r="HD350" s="5">
        <v>282.8</v>
      </c>
      <c r="HE350" s="5">
        <v>283</v>
      </c>
      <c r="HF350" s="5">
        <v>265.60000000000002</v>
      </c>
      <c r="HG350" s="5">
        <v>211.3</v>
      </c>
      <c r="HH350" s="5">
        <v>281.7</v>
      </c>
      <c r="HI350" s="5">
        <v>282.5</v>
      </c>
      <c r="HJ350" s="5">
        <v>201.4</v>
      </c>
      <c r="HK350" s="5">
        <v>200.9</v>
      </c>
      <c r="HL350" s="5">
        <v>266.2</v>
      </c>
      <c r="HM350" s="5">
        <v>290.60000000000002</v>
      </c>
      <c r="HN350" s="5">
        <v>245.9</v>
      </c>
      <c r="HO350" s="5">
        <v>266.2</v>
      </c>
      <c r="HP350" s="5">
        <v>283.2</v>
      </c>
      <c r="HQ350" s="5">
        <v>313.2</v>
      </c>
      <c r="HR350" s="5">
        <v>201</v>
      </c>
      <c r="HS350" s="5">
        <v>247.9</v>
      </c>
      <c r="HT350" s="5">
        <v>270.8</v>
      </c>
      <c r="HU350" s="5">
        <v>252.1</v>
      </c>
      <c r="HV350" s="5">
        <v>483.6</v>
      </c>
      <c r="HW350" s="5">
        <v>561.5</v>
      </c>
      <c r="HX350" s="5">
        <v>207.5</v>
      </c>
      <c r="HY350" s="5">
        <v>85.7</v>
      </c>
      <c r="HZ350" s="5">
        <v>1112.5999999999999</v>
      </c>
      <c r="IA350" s="5">
        <v>509</v>
      </c>
      <c r="IB350" s="5">
        <v>204.9</v>
      </c>
      <c r="IC350" s="5">
        <v>205.8</v>
      </c>
      <c r="ID350" s="5">
        <v>157.4</v>
      </c>
      <c r="IE350" s="5">
        <v>149.80000000000001</v>
      </c>
      <c r="IF350" s="5">
        <v>175.2</v>
      </c>
      <c r="IG350" s="5">
        <v>193.4</v>
      </c>
      <c r="IH350" s="5">
        <v>193.6</v>
      </c>
      <c r="II350" s="5">
        <v>173.7</v>
      </c>
      <c r="IJ350" s="5">
        <v>193.6</v>
      </c>
      <c r="IK350" s="5">
        <v>193.9</v>
      </c>
      <c r="IL350" s="5">
        <v>192.7</v>
      </c>
      <c r="IM350" s="5">
        <v>150.5</v>
      </c>
      <c r="IN350" s="5">
        <v>184.1</v>
      </c>
      <c r="IO350" s="5">
        <v>149.80000000000001</v>
      </c>
      <c r="IP350" s="5">
        <v>183.7</v>
      </c>
      <c r="IQ350" s="5">
        <v>157.1</v>
      </c>
      <c r="IR350" s="5">
        <v>36.6</v>
      </c>
      <c r="IS350" s="5">
        <v>292.3</v>
      </c>
      <c r="IT350" s="5">
        <v>218.9</v>
      </c>
      <c r="IU350" s="5">
        <v>201.6</v>
      </c>
      <c r="IV350" s="5">
        <v>39.799999999999997</v>
      </c>
      <c r="IW350" s="5">
        <v>218.9</v>
      </c>
      <c r="IX350" s="5">
        <v>40.5</v>
      </c>
      <c r="IY350" s="5">
        <v>858.5</v>
      </c>
      <c r="IZ350" s="5">
        <v>221.2</v>
      </c>
      <c r="JA350" s="5">
        <v>342.6</v>
      </c>
      <c r="JB350" s="5">
        <v>182.5</v>
      </c>
      <c r="JC350" s="5">
        <v>126.7</v>
      </c>
      <c r="JD350" s="5">
        <v>127.5</v>
      </c>
      <c r="JE350" s="5">
        <v>179.6</v>
      </c>
      <c r="JF350" s="5">
        <v>127.5</v>
      </c>
      <c r="JG350" s="5">
        <v>127.5</v>
      </c>
      <c r="JH350" s="5">
        <v>86.4</v>
      </c>
      <c r="JI350" s="5">
        <v>182.1</v>
      </c>
      <c r="JJ350" s="5">
        <v>181.8</v>
      </c>
      <c r="JK350" s="5">
        <v>181.3</v>
      </c>
      <c r="JL350" s="5">
        <v>477.4</v>
      </c>
      <c r="JM350" s="5">
        <v>280.7</v>
      </c>
      <c r="JN350" s="5">
        <v>120.9</v>
      </c>
      <c r="JO350" s="5">
        <v>363</v>
      </c>
      <c r="JP350" s="5">
        <v>205</v>
      </c>
      <c r="JQ350" s="5">
        <v>202.3</v>
      </c>
      <c r="JR350" s="5">
        <v>357.3</v>
      </c>
      <c r="JS350" s="5">
        <v>285.3</v>
      </c>
      <c r="JT350" s="5">
        <v>363.4</v>
      </c>
      <c r="JU350" s="5">
        <v>177.7</v>
      </c>
      <c r="JV350" s="5">
        <v>144.30000000000001</v>
      </c>
      <c r="JW350" s="5">
        <v>177.5</v>
      </c>
      <c r="JX350" s="5">
        <v>175.9</v>
      </c>
      <c r="JY350" s="5">
        <v>142.6</v>
      </c>
      <c r="JZ350" s="5">
        <v>171.4</v>
      </c>
      <c r="KA350" s="5">
        <v>157</v>
      </c>
      <c r="KB350" s="5">
        <v>175.6</v>
      </c>
      <c r="KC350" s="5">
        <v>177</v>
      </c>
      <c r="KD350" s="5">
        <v>157.5</v>
      </c>
      <c r="KE350" s="5">
        <v>120.3</v>
      </c>
      <c r="KF350" s="5">
        <v>160.30000000000001</v>
      </c>
      <c r="KG350" s="5">
        <v>120.3</v>
      </c>
      <c r="KH350" s="5">
        <v>265.7</v>
      </c>
      <c r="KI350" s="5">
        <v>130.69999999999999</v>
      </c>
      <c r="KJ350" s="5">
        <v>263.2</v>
      </c>
      <c r="KK350" s="5">
        <v>122.5</v>
      </c>
      <c r="KL350" s="5">
        <v>144.4</v>
      </c>
      <c r="KM350" s="5">
        <v>124</v>
      </c>
      <c r="KN350" s="5">
        <v>133.19999999999999</v>
      </c>
      <c r="KO350" s="5">
        <v>112.2</v>
      </c>
      <c r="KP350" s="5">
        <v>122.5</v>
      </c>
      <c r="KQ350" s="5">
        <v>286</v>
      </c>
      <c r="KR350" s="5">
        <v>108.1</v>
      </c>
      <c r="KS350" s="5">
        <v>50.8</v>
      </c>
      <c r="KT350" s="5">
        <v>51.6</v>
      </c>
      <c r="KU350" s="5">
        <v>83.5</v>
      </c>
      <c r="KV350" s="5">
        <v>57.6</v>
      </c>
      <c r="KW350" s="5">
        <v>46.4</v>
      </c>
      <c r="KX350" s="5">
        <v>100.2</v>
      </c>
      <c r="KY350" s="5">
        <v>35.799999999999997</v>
      </c>
      <c r="KZ350" s="5">
        <v>50.8</v>
      </c>
      <c r="LA350" s="5">
        <v>51</v>
      </c>
      <c r="LB350" s="5">
        <v>51.2</v>
      </c>
      <c r="LC350" s="5">
        <v>35.799999999999997</v>
      </c>
      <c r="LD350" s="5">
        <v>48.7</v>
      </c>
      <c r="LE350" s="5">
        <v>290.5</v>
      </c>
      <c r="LF350" s="5">
        <v>56.7</v>
      </c>
      <c r="LG350" s="5">
        <v>55.3</v>
      </c>
      <c r="LH350" s="5">
        <v>36.4</v>
      </c>
      <c r="LI350" s="5">
        <v>71</v>
      </c>
      <c r="LJ350" s="5">
        <v>55.1</v>
      </c>
      <c r="LK350" s="5">
        <v>57.1</v>
      </c>
      <c r="LL350" s="5">
        <v>36</v>
      </c>
      <c r="LM350" s="5">
        <v>59.9</v>
      </c>
      <c r="LN350" s="5">
        <v>405.1</v>
      </c>
      <c r="LO350" s="5">
        <v>391.5</v>
      </c>
      <c r="LP350" s="5">
        <v>321.10000000000002</v>
      </c>
      <c r="LQ350" s="5">
        <v>317.8</v>
      </c>
      <c r="LR350" s="5">
        <v>383.3</v>
      </c>
      <c r="LS350" s="5">
        <v>380.2</v>
      </c>
      <c r="LT350" s="5">
        <v>380.2</v>
      </c>
      <c r="LU350" s="5">
        <v>256</v>
      </c>
      <c r="LV350" s="5">
        <v>383.4</v>
      </c>
      <c r="LW350" s="5">
        <v>462.5</v>
      </c>
      <c r="LX350" s="5">
        <v>369.8</v>
      </c>
      <c r="LY350" s="5">
        <v>236.7</v>
      </c>
      <c r="LZ350" s="5">
        <v>380.7</v>
      </c>
      <c r="MA350" s="5">
        <v>248.5</v>
      </c>
      <c r="MB350" s="5">
        <v>304.89999999999998</v>
      </c>
      <c r="MC350" s="5">
        <v>387.5</v>
      </c>
      <c r="MD350" s="5">
        <v>415.5</v>
      </c>
      <c r="ME350" s="5">
        <v>383.3</v>
      </c>
      <c r="MF350" s="5">
        <v>564.79999999999995</v>
      </c>
      <c r="MG350" s="5">
        <v>395.1</v>
      </c>
      <c r="MH350" s="5">
        <v>533.6</v>
      </c>
      <c r="MI350" s="5">
        <v>552</v>
      </c>
      <c r="MJ350" s="5">
        <v>499.5</v>
      </c>
      <c r="MK350" s="5">
        <v>550.79999999999995</v>
      </c>
      <c r="ML350" s="5">
        <v>558.1</v>
      </c>
      <c r="MM350" s="5">
        <v>519.20000000000005</v>
      </c>
      <c r="MN350" s="5">
        <v>492.3</v>
      </c>
      <c r="MO350" s="5">
        <v>549.20000000000005</v>
      </c>
      <c r="MP350" s="5">
        <v>559.1</v>
      </c>
      <c r="MQ350" s="5">
        <v>500.2</v>
      </c>
      <c r="MR350" s="5">
        <v>533.6</v>
      </c>
      <c r="MS350" s="5">
        <v>521.70000000000005</v>
      </c>
      <c r="MT350" s="5">
        <v>464.2</v>
      </c>
      <c r="MU350" s="5">
        <v>382.7</v>
      </c>
      <c r="MV350" s="5">
        <v>425.3</v>
      </c>
      <c r="MW350" s="5">
        <v>429.3</v>
      </c>
      <c r="MX350" s="5">
        <v>464.1</v>
      </c>
      <c r="MY350" s="5">
        <v>319.5</v>
      </c>
      <c r="MZ350" s="5">
        <v>418.8</v>
      </c>
      <c r="NA350" s="5">
        <v>102.5</v>
      </c>
      <c r="NB350" s="5">
        <v>86</v>
      </c>
      <c r="NC350" s="5">
        <v>118</v>
      </c>
      <c r="ND350" s="5">
        <v>114.8</v>
      </c>
      <c r="NE350" s="5">
        <v>86.2</v>
      </c>
      <c r="NF350" s="5">
        <v>69.8</v>
      </c>
      <c r="NG350" s="5">
        <v>71</v>
      </c>
      <c r="NH350" s="5">
        <v>89.4</v>
      </c>
      <c r="NI350" s="5">
        <v>96.2</v>
      </c>
      <c r="NJ350" s="5">
        <v>113.8</v>
      </c>
      <c r="NK350" s="5">
        <v>74</v>
      </c>
      <c r="NL350" s="5">
        <v>88.8</v>
      </c>
      <c r="NM350" s="5">
        <v>97.5</v>
      </c>
      <c r="NN350" s="5">
        <v>255.6</v>
      </c>
      <c r="NO350" s="5">
        <v>259</v>
      </c>
      <c r="NP350" s="5">
        <v>329.6</v>
      </c>
      <c r="NQ350" s="5">
        <v>243.4</v>
      </c>
      <c r="NR350" s="5">
        <v>368.5</v>
      </c>
      <c r="NS350" s="5">
        <v>266.7</v>
      </c>
      <c r="NT350" s="5">
        <v>311.7</v>
      </c>
      <c r="NU350" s="5">
        <v>241.1</v>
      </c>
      <c r="NV350" s="5">
        <v>374.5</v>
      </c>
      <c r="NW350" s="5">
        <v>242.7</v>
      </c>
      <c r="NX350" s="5">
        <v>372.3</v>
      </c>
      <c r="NY350" s="5">
        <v>248.5</v>
      </c>
      <c r="NZ350" s="5">
        <v>365.9</v>
      </c>
    </row>
    <row r="351" spans="1:390" x14ac:dyDescent="0.35">
      <c r="A351" s="5">
        <v>2040</v>
      </c>
      <c r="B351" s="5" t="s">
        <v>399</v>
      </c>
      <c r="C351" s="5">
        <v>395.1</v>
      </c>
      <c r="D351" s="5">
        <v>371.6</v>
      </c>
      <c r="E351" s="5">
        <v>395.3</v>
      </c>
      <c r="F351" s="5">
        <v>372.9</v>
      </c>
      <c r="G351" s="5">
        <v>352.2</v>
      </c>
      <c r="H351" s="5">
        <v>369.8</v>
      </c>
      <c r="I351" s="5">
        <v>2036.4</v>
      </c>
      <c r="J351" s="5">
        <v>1048.7</v>
      </c>
      <c r="K351" s="5">
        <v>1050.0999999999999</v>
      </c>
      <c r="L351" s="5">
        <v>1029.4000000000001</v>
      </c>
      <c r="M351" s="5">
        <v>1029.4000000000001</v>
      </c>
      <c r="N351" s="5">
        <v>1045.4000000000001</v>
      </c>
      <c r="O351" s="5">
        <v>1024.2</v>
      </c>
      <c r="P351" s="5">
        <v>504.2</v>
      </c>
      <c r="Q351" s="5">
        <v>1045.4000000000001</v>
      </c>
      <c r="R351" s="5">
        <v>467.7</v>
      </c>
      <c r="S351" s="5">
        <v>468.4</v>
      </c>
      <c r="T351" s="5">
        <v>470.4</v>
      </c>
      <c r="U351" s="5">
        <v>417.3</v>
      </c>
      <c r="V351" s="5">
        <v>426.4</v>
      </c>
      <c r="W351" s="5">
        <v>425.6</v>
      </c>
      <c r="X351" s="5">
        <v>462.8</v>
      </c>
      <c r="Y351" s="5">
        <v>452.7</v>
      </c>
      <c r="Z351" s="5">
        <v>461.8</v>
      </c>
      <c r="AA351" s="5">
        <v>453.4</v>
      </c>
      <c r="AB351" s="5">
        <v>389.2</v>
      </c>
      <c r="AC351" s="5">
        <v>439.8</v>
      </c>
      <c r="AD351" s="5">
        <v>490.4</v>
      </c>
      <c r="AE351" s="5">
        <v>437.6</v>
      </c>
      <c r="AF351" s="5">
        <v>263.8</v>
      </c>
      <c r="AG351" s="5">
        <v>421.3</v>
      </c>
      <c r="AH351" s="5">
        <v>357</v>
      </c>
      <c r="AI351" s="5">
        <v>436.6</v>
      </c>
      <c r="AJ351" s="5">
        <v>357</v>
      </c>
      <c r="AK351" s="5">
        <v>438.1</v>
      </c>
      <c r="AL351" s="5">
        <v>390</v>
      </c>
      <c r="AM351" s="5">
        <v>387.9</v>
      </c>
      <c r="AN351" s="5">
        <v>489.7</v>
      </c>
      <c r="AO351" s="5">
        <v>438.2</v>
      </c>
      <c r="AP351" s="5">
        <v>420.8</v>
      </c>
      <c r="AQ351" s="5">
        <v>881.4</v>
      </c>
      <c r="AR351" s="5">
        <v>669.2</v>
      </c>
      <c r="AS351" s="5">
        <v>392.4</v>
      </c>
      <c r="AT351" s="5">
        <v>827.8</v>
      </c>
      <c r="AU351" s="5">
        <v>631.6</v>
      </c>
      <c r="AV351" s="5">
        <v>658.6</v>
      </c>
      <c r="AW351" s="5">
        <v>642.5</v>
      </c>
      <c r="AX351" s="5">
        <v>835.9</v>
      </c>
      <c r="AY351" s="5">
        <v>631.1</v>
      </c>
      <c r="AZ351" s="5">
        <v>630.20000000000005</v>
      </c>
      <c r="BA351" s="5">
        <v>318.10000000000002</v>
      </c>
      <c r="BB351" s="5">
        <v>630.20000000000005</v>
      </c>
      <c r="BC351" s="5">
        <v>876</v>
      </c>
      <c r="BD351" s="5">
        <v>642.5</v>
      </c>
      <c r="BE351" s="5">
        <v>533.4</v>
      </c>
      <c r="BF351" s="5">
        <v>410.1</v>
      </c>
      <c r="BG351" s="5">
        <v>430</v>
      </c>
      <c r="BH351" s="5">
        <v>411.4</v>
      </c>
      <c r="BI351" s="5">
        <v>525</v>
      </c>
      <c r="BJ351" s="5">
        <v>444.2</v>
      </c>
      <c r="BK351" s="5">
        <v>614.5</v>
      </c>
      <c r="BL351" s="5">
        <v>882.4</v>
      </c>
      <c r="BM351" s="5">
        <v>875.5</v>
      </c>
      <c r="BN351" s="5">
        <v>1202.5</v>
      </c>
      <c r="BO351" s="5">
        <v>586.20000000000005</v>
      </c>
      <c r="BP351" s="5">
        <v>883</v>
      </c>
      <c r="BQ351" s="5">
        <v>875.5</v>
      </c>
      <c r="BR351" s="5">
        <v>336.3</v>
      </c>
      <c r="BS351" s="5">
        <v>590.1</v>
      </c>
      <c r="BT351" s="5">
        <v>829.9</v>
      </c>
      <c r="BU351" s="5">
        <v>879.7</v>
      </c>
      <c r="BV351" s="5">
        <v>1208.3</v>
      </c>
      <c r="BW351" s="5">
        <v>730</v>
      </c>
      <c r="BX351" s="5">
        <v>828.7</v>
      </c>
      <c r="BY351" s="5">
        <v>306.2</v>
      </c>
      <c r="BZ351" s="5">
        <v>310.3</v>
      </c>
      <c r="CA351" s="5">
        <v>386.9</v>
      </c>
      <c r="CB351" s="5">
        <v>376.4</v>
      </c>
      <c r="CC351" s="5">
        <v>367.5</v>
      </c>
      <c r="CD351" s="5">
        <v>388.8</v>
      </c>
      <c r="CE351" s="5">
        <v>367.5</v>
      </c>
      <c r="CF351" s="5">
        <v>397.1</v>
      </c>
      <c r="CG351" s="5">
        <v>400.6</v>
      </c>
      <c r="CH351" s="5">
        <v>639.29999999999995</v>
      </c>
      <c r="CI351" s="5">
        <v>428.3</v>
      </c>
      <c r="CJ351" s="5">
        <v>636.29999999999995</v>
      </c>
      <c r="CK351" s="5">
        <v>428.8</v>
      </c>
      <c r="CL351" s="5">
        <v>400.6</v>
      </c>
      <c r="CM351" s="5">
        <v>618</v>
      </c>
      <c r="CN351" s="5">
        <v>637.29999999999995</v>
      </c>
      <c r="CO351" s="5">
        <v>395.7</v>
      </c>
      <c r="CP351" s="5">
        <v>495.4</v>
      </c>
      <c r="CQ351" s="5">
        <v>128.1</v>
      </c>
      <c r="CR351" s="5">
        <v>680.3</v>
      </c>
      <c r="CS351" s="5">
        <v>313.5</v>
      </c>
      <c r="CT351" s="5">
        <v>683.3</v>
      </c>
      <c r="CU351" s="5">
        <v>693.5</v>
      </c>
      <c r="CV351" s="5">
        <v>310.10000000000002</v>
      </c>
      <c r="CW351" s="5">
        <v>531.29999999999995</v>
      </c>
      <c r="CX351" s="5">
        <v>128.1</v>
      </c>
      <c r="CY351" s="5">
        <v>313.5</v>
      </c>
      <c r="CZ351" s="5">
        <v>446.1</v>
      </c>
      <c r="DA351" s="5">
        <v>446.1</v>
      </c>
      <c r="DB351" s="5">
        <v>481</v>
      </c>
      <c r="DC351" s="5">
        <v>446.9</v>
      </c>
      <c r="DD351" s="5">
        <v>446.4</v>
      </c>
      <c r="DE351" s="5">
        <v>446</v>
      </c>
      <c r="DF351" s="5">
        <v>411.6</v>
      </c>
      <c r="DG351" s="5">
        <v>439.8</v>
      </c>
      <c r="DH351" s="5">
        <v>446</v>
      </c>
      <c r="DI351" s="5">
        <v>434.7</v>
      </c>
      <c r="DJ351" s="5">
        <v>464</v>
      </c>
      <c r="DK351" s="5">
        <v>460.4</v>
      </c>
      <c r="DL351" s="5">
        <v>433.2</v>
      </c>
      <c r="DM351" s="5">
        <v>463.2</v>
      </c>
      <c r="DN351" s="5">
        <v>463.2</v>
      </c>
      <c r="DO351" s="5">
        <v>637.20000000000005</v>
      </c>
      <c r="DP351" s="5">
        <v>622.20000000000005</v>
      </c>
      <c r="DQ351" s="5">
        <v>223</v>
      </c>
      <c r="DR351" s="5">
        <v>577.70000000000005</v>
      </c>
      <c r="DS351" s="5">
        <v>285.39999999999998</v>
      </c>
      <c r="DT351" s="5">
        <v>550.20000000000005</v>
      </c>
      <c r="DU351" s="5">
        <v>527.5</v>
      </c>
      <c r="DV351" s="5">
        <v>255.9</v>
      </c>
      <c r="DW351" s="5">
        <v>270.7</v>
      </c>
      <c r="DX351" s="5">
        <v>272.7</v>
      </c>
      <c r="DY351" s="5">
        <v>277.60000000000002</v>
      </c>
      <c r="DZ351" s="5">
        <v>612.5</v>
      </c>
      <c r="EA351" s="5">
        <v>622.20000000000005</v>
      </c>
      <c r="EB351" s="5">
        <v>183.5</v>
      </c>
      <c r="EC351" s="5">
        <v>320.3</v>
      </c>
      <c r="ED351" s="5">
        <v>357</v>
      </c>
      <c r="EE351" s="5">
        <v>185.9</v>
      </c>
      <c r="EF351" s="5">
        <v>357.4</v>
      </c>
      <c r="EG351" s="5">
        <v>356.3</v>
      </c>
      <c r="EH351" s="5">
        <v>355.9</v>
      </c>
      <c r="EI351" s="5">
        <v>226.1</v>
      </c>
      <c r="EJ351" s="5">
        <v>226.1</v>
      </c>
      <c r="EK351" s="5">
        <v>226.3</v>
      </c>
      <c r="EL351" s="5">
        <v>328.4</v>
      </c>
      <c r="EM351" s="5">
        <v>598</v>
      </c>
      <c r="EN351" s="5">
        <v>368.2</v>
      </c>
      <c r="EO351" s="5">
        <v>342.1</v>
      </c>
      <c r="EP351" s="5">
        <v>709.7</v>
      </c>
      <c r="EQ351" s="5">
        <v>715.7</v>
      </c>
      <c r="ER351" s="5">
        <v>368.2</v>
      </c>
      <c r="ES351" s="5">
        <v>707.2</v>
      </c>
      <c r="ET351" s="5">
        <v>620.6</v>
      </c>
      <c r="EU351" s="5">
        <v>480.3</v>
      </c>
      <c r="EV351" s="5">
        <v>482.8</v>
      </c>
      <c r="EW351" s="5">
        <v>715.7</v>
      </c>
      <c r="EX351" s="5">
        <v>709.3</v>
      </c>
      <c r="EY351" s="5">
        <v>605.79999999999995</v>
      </c>
      <c r="EZ351" s="5">
        <v>598</v>
      </c>
      <c r="FA351" s="5">
        <v>711.4</v>
      </c>
      <c r="FB351" s="5">
        <v>902.3</v>
      </c>
      <c r="FC351" s="5">
        <v>1397.3</v>
      </c>
      <c r="FD351" s="5">
        <v>908</v>
      </c>
      <c r="FE351" s="5">
        <v>905.4</v>
      </c>
      <c r="FF351" s="5">
        <v>394.2</v>
      </c>
      <c r="FG351" s="5">
        <v>484.1</v>
      </c>
      <c r="FH351" s="5">
        <v>483.2</v>
      </c>
      <c r="FI351" s="5">
        <v>372.9</v>
      </c>
      <c r="FJ351" s="5">
        <v>410.4</v>
      </c>
      <c r="FK351" s="5">
        <v>459.8</v>
      </c>
      <c r="FL351" s="5">
        <v>407.7</v>
      </c>
      <c r="FM351" s="5">
        <v>443.7</v>
      </c>
      <c r="FN351" s="5">
        <v>367.1</v>
      </c>
      <c r="FO351" s="5">
        <v>427.6</v>
      </c>
      <c r="FP351" s="5">
        <v>475.2</v>
      </c>
      <c r="FQ351" s="5">
        <v>358.3</v>
      </c>
      <c r="FR351" s="5">
        <v>408.35</v>
      </c>
      <c r="FS351" s="5">
        <v>578.20000000000005</v>
      </c>
      <c r="FT351" s="5">
        <v>458.4</v>
      </c>
      <c r="FU351" s="5">
        <v>407.1</v>
      </c>
      <c r="FV351" s="5">
        <v>458</v>
      </c>
      <c r="FW351" s="5">
        <v>371.2</v>
      </c>
      <c r="FX351" s="5">
        <v>82.2</v>
      </c>
      <c r="FY351" s="5">
        <v>156.19999999999999</v>
      </c>
      <c r="FZ351" s="5">
        <v>195.2</v>
      </c>
      <c r="GA351" s="5">
        <v>168.2</v>
      </c>
      <c r="GB351" s="5">
        <v>179.5</v>
      </c>
      <c r="GC351" s="5">
        <v>180.2</v>
      </c>
      <c r="GD351" s="5">
        <v>242.8</v>
      </c>
      <c r="GE351" s="5">
        <v>190.4</v>
      </c>
      <c r="GF351" s="5">
        <v>82.3</v>
      </c>
      <c r="GG351" s="5">
        <v>80.7</v>
      </c>
      <c r="GH351" s="5">
        <v>217.8</v>
      </c>
      <c r="GI351" s="5">
        <v>428.7</v>
      </c>
      <c r="GJ351" s="5">
        <v>458.9</v>
      </c>
      <c r="GK351" s="5">
        <v>431.5</v>
      </c>
      <c r="GL351" s="5">
        <v>418.8</v>
      </c>
      <c r="GM351" s="5">
        <v>453.7</v>
      </c>
      <c r="GN351" s="5">
        <v>460.5</v>
      </c>
      <c r="GO351" s="5">
        <v>455.3</v>
      </c>
      <c r="GP351" s="5">
        <v>220.9</v>
      </c>
      <c r="GQ351" s="5">
        <v>183.6</v>
      </c>
      <c r="GR351" s="5">
        <v>311.8</v>
      </c>
      <c r="GS351" s="5">
        <v>316.7</v>
      </c>
      <c r="GT351" s="5">
        <v>220.9</v>
      </c>
      <c r="GU351" s="5">
        <v>247.6</v>
      </c>
      <c r="GV351" s="5">
        <v>576</v>
      </c>
      <c r="GW351" s="5">
        <v>461.2</v>
      </c>
      <c r="GX351" s="5">
        <v>577.70000000000005</v>
      </c>
      <c r="GY351" s="5">
        <v>267.89999999999998</v>
      </c>
      <c r="GZ351" s="5">
        <v>583.6</v>
      </c>
      <c r="HA351" s="5">
        <v>267.89999999999998</v>
      </c>
      <c r="HB351" s="5">
        <v>604.1</v>
      </c>
      <c r="HC351" s="5">
        <v>617</v>
      </c>
      <c r="HD351" s="5">
        <v>602.1</v>
      </c>
      <c r="HE351" s="5">
        <v>595.70000000000005</v>
      </c>
      <c r="HF351" s="5">
        <v>619.9</v>
      </c>
      <c r="HG351" s="5">
        <v>541.70000000000005</v>
      </c>
      <c r="HH351" s="5">
        <v>596.4</v>
      </c>
      <c r="HI351" s="5">
        <v>599.4</v>
      </c>
      <c r="HJ351" s="5">
        <v>539.79999999999995</v>
      </c>
      <c r="HK351" s="5">
        <v>538.20000000000005</v>
      </c>
      <c r="HL351" s="5">
        <v>622.29999999999995</v>
      </c>
      <c r="HM351" s="5">
        <v>708.6</v>
      </c>
      <c r="HN351" s="5">
        <v>502.6</v>
      </c>
      <c r="HO351" s="5">
        <v>622.29999999999995</v>
      </c>
      <c r="HP351" s="5">
        <v>598.4</v>
      </c>
      <c r="HQ351" s="5">
        <v>482</v>
      </c>
      <c r="HR351" s="5">
        <v>541.4</v>
      </c>
      <c r="HS351" s="5">
        <v>505.8</v>
      </c>
      <c r="HT351" s="5">
        <v>594.5</v>
      </c>
      <c r="HU351" s="5">
        <v>614.20000000000005</v>
      </c>
      <c r="HV351" s="5">
        <v>812.2</v>
      </c>
      <c r="HW351" s="5">
        <v>854.3</v>
      </c>
      <c r="HX351" s="5">
        <v>396.3</v>
      </c>
      <c r="HY351" s="5">
        <v>200.1</v>
      </c>
      <c r="HZ351" s="5">
        <v>1862.5</v>
      </c>
      <c r="IA351" s="5">
        <v>876</v>
      </c>
      <c r="IB351" s="5">
        <v>394.7</v>
      </c>
      <c r="IC351" s="5">
        <v>392.9</v>
      </c>
      <c r="ID351" s="5">
        <v>365</v>
      </c>
      <c r="IE351" s="5">
        <v>366.8</v>
      </c>
      <c r="IF351" s="5">
        <v>350.8</v>
      </c>
      <c r="IG351" s="5">
        <v>430.6</v>
      </c>
      <c r="IH351" s="5">
        <v>428.6</v>
      </c>
      <c r="II351" s="5">
        <v>348.9</v>
      </c>
      <c r="IJ351" s="5">
        <v>428.6</v>
      </c>
      <c r="IK351" s="5">
        <v>426.8</v>
      </c>
      <c r="IL351" s="5">
        <v>428.2</v>
      </c>
      <c r="IM351" s="5">
        <v>367.6</v>
      </c>
      <c r="IN351" s="5">
        <v>316.8</v>
      </c>
      <c r="IO351" s="5">
        <v>366.8</v>
      </c>
      <c r="IP351" s="5">
        <v>316.39999999999998</v>
      </c>
      <c r="IQ351" s="5">
        <v>365.8</v>
      </c>
      <c r="IR351" s="5">
        <v>120.3</v>
      </c>
      <c r="IS351" s="5">
        <v>527.1</v>
      </c>
      <c r="IT351" s="5">
        <v>398.5</v>
      </c>
      <c r="IU351" s="5">
        <v>343.4</v>
      </c>
      <c r="IV351" s="5">
        <v>130.80000000000001</v>
      </c>
      <c r="IW351" s="5">
        <v>398.5</v>
      </c>
      <c r="IX351" s="5">
        <v>132.6</v>
      </c>
      <c r="IY351" s="5">
        <v>1251.8</v>
      </c>
      <c r="IZ351" s="5">
        <v>399.8</v>
      </c>
      <c r="JA351" s="5">
        <v>557.20000000000005</v>
      </c>
      <c r="JB351" s="5">
        <v>472</v>
      </c>
      <c r="JC351" s="5">
        <v>383.3</v>
      </c>
      <c r="JD351" s="5">
        <v>382.3</v>
      </c>
      <c r="JE351" s="5">
        <v>424.9</v>
      </c>
      <c r="JF351" s="5">
        <v>385.4</v>
      </c>
      <c r="JG351" s="5">
        <v>382.3</v>
      </c>
      <c r="JH351" s="5">
        <v>298.89999999999998</v>
      </c>
      <c r="JI351" s="5">
        <v>464.8</v>
      </c>
      <c r="JJ351" s="5">
        <v>419.1</v>
      </c>
      <c r="JK351" s="5">
        <v>473.7</v>
      </c>
      <c r="JL351" s="5">
        <v>804.3</v>
      </c>
      <c r="JM351" s="5">
        <v>568.79999999999995</v>
      </c>
      <c r="JN351" s="5">
        <v>336.8</v>
      </c>
      <c r="JO351" s="5">
        <v>518.1</v>
      </c>
      <c r="JP351" s="5">
        <v>396.6</v>
      </c>
      <c r="JQ351" s="5">
        <v>398.2</v>
      </c>
      <c r="JR351" s="5">
        <v>474.2</v>
      </c>
      <c r="JS351" s="5">
        <v>486.5</v>
      </c>
      <c r="JT351" s="5">
        <v>522.1</v>
      </c>
      <c r="JU351" s="5">
        <v>354</v>
      </c>
      <c r="JV351" s="5">
        <v>357.4</v>
      </c>
      <c r="JW351" s="5">
        <v>319.39999999999998</v>
      </c>
      <c r="JX351" s="5">
        <v>354</v>
      </c>
      <c r="JY351" s="5">
        <v>358.9</v>
      </c>
      <c r="JZ351" s="5">
        <v>315.5</v>
      </c>
      <c r="KA351" s="5">
        <v>366.6</v>
      </c>
      <c r="KB351" s="5">
        <v>355.1</v>
      </c>
      <c r="KC351" s="5">
        <v>354.9</v>
      </c>
      <c r="KD351" s="5">
        <v>367</v>
      </c>
      <c r="KE351" s="5">
        <v>386.6</v>
      </c>
      <c r="KF351" s="5">
        <v>393.9</v>
      </c>
      <c r="KG351" s="5">
        <v>386.6</v>
      </c>
      <c r="KH351" s="5">
        <v>584.79999999999995</v>
      </c>
      <c r="KI351" s="5">
        <v>395.7</v>
      </c>
      <c r="KJ351" s="5">
        <v>581.5</v>
      </c>
      <c r="KK351" s="5">
        <v>394.1</v>
      </c>
      <c r="KL351" s="5">
        <v>370.5</v>
      </c>
      <c r="KM351" s="5">
        <v>397.5</v>
      </c>
      <c r="KN351" s="5">
        <v>371.6</v>
      </c>
      <c r="KO351" s="5">
        <v>363.9</v>
      </c>
      <c r="KP351" s="5">
        <v>394.1</v>
      </c>
      <c r="KQ351" s="5">
        <v>606.6</v>
      </c>
      <c r="KR351" s="5">
        <v>385.6</v>
      </c>
      <c r="KS351" s="5">
        <v>82.6</v>
      </c>
      <c r="KT351" s="5">
        <v>83.8</v>
      </c>
      <c r="KU351" s="5">
        <v>150.6</v>
      </c>
      <c r="KV351" s="5">
        <v>123.4</v>
      </c>
      <c r="KW351" s="5">
        <v>83</v>
      </c>
      <c r="KX351" s="5">
        <v>179.2</v>
      </c>
      <c r="KY351" s="5">
        <v>55</v>
      </c>
      <c r="KZ351" s="5">
        <v>82.6</v>
      </c>
      <c r="LA351" s="5">
        <v>83.7</v>
      </c>
      <c r="LB351" s="5">
        <v>84.8</v>
      </c>
      <c r="LC351" s="5">
        <v>55</v>
      </c>
      <c r="LD351" s="5">
        <v>87.8</v>
      </c>
      <c r="LE351" s="5">
        <v>522.9</v>
      </c>
      <c r="LF351" s="5">
        <v>148.5</v>
      </c>
      <c r="LG351" s="5">
        <v>146.5</v>
      </c>
      <c r="LH351" s="5">
        <v>111.3</v>
      </c>
      <c r="LI351" s="5">
        <v>150</v>
      </c>
      <c r="LJ351" s="5">
        <v>145.5</v>
      </c>
      <c r="LK351" s="5">
        <v>149.19999999999999</v>
      </c>
      <c r="LL351" s="5">
        <v>53.7</v>
      </c>
      <c r="LM351" s="5">
        <v>126.2</v>
      </c>
      <c r="LN351" s="5">
        <v>432</v>
      </c>
      <c r="LO351" s="5">
        <v>412.9</v>
      </c>
      <c r="LP351" s="5">
        <v>510.8</v>
      </c>
      <c r="LQ351" s="5">
        <v>376.9</v>
      </c>
      <c r="LR351" s="5">
        <v>417.2</v>
      </c>
      <c r="LS351" s="5">
        <v>436.6</v>
      </c>
      <c r="LT351" s="5">
        <v>436.6</v>
      </c>
      <c r="LU351" s="5">
        <v>393.5</v>
      </c>
      <c r="LV351" s="5">
        <v>418.5</v>
      </c>
      <c r="LW351" s="5">
        <v>421.3</v>
      </c>
      <c r="LX351" s="5">
        <v>439.6</v>
      </c>
      <c r="LY351" s="5">
        <v>412.4</v>
      </c>
      <c r="LZ351" s="5">
        <v>429.9</v>
      </c>
      <c r="MA351" s="5">
        <v>410.6</v>
      </c>
      <c r="MB351" s="5">
        <v>381.5</v>
      </c>
      <c r="MC351" s="5">
        <v>429.4</v>
      </c>
      <c r="MD351" s="5">
        <v>433.3</v>
      </c>
      <c r="ME351" s="5">
        <v>417.2</v>
      </c>
      <c r="MF351" s="5">
        <v>466.5</v>
      </c>
      <c r="MG351" s="5">
        <v>302.10000000000002</v>
      </c>
      <c r="MH351" s="5">
        <v>456</v>
      </c>
      <c r="MI351" s="5">
        <v>464</v>
      </c>
      <c r="MJ351" s="5">
        <v>453.1</v>
      </c>
      <c r="MK351" s="5">
        <v>477.4</v>
      </c>
      <c r="ML351" s="5">
        <v>471.7</v>
      </c>
      <c r="MM351" s="5">
        <v>457.3</v>
      </c>
      <c r="MN351" s="5">
        <v>453.7</v>
      </c>
      <c r="MO351" s="5">
        <v>465.7</v>
      </c>
      <c r="MP351" s="5">
        <v>469.7</v>
      </c>
      <c r="MQ351" s="5">
        <v>430.9</v>
      </c>
      <c r="MR351" s="5">
        <v>456</v>
      </c>
      <c r="MS351" s="5">
        <v>432.3</v>
      </c>
      <c r="MT351" s="5">
        <v>422.8</v>
      </c>
      <c r="MU351" s="5">
        <v>454.6</v>
      </c>
      <c r="MV351" s="5">
        <v>402.3</v>
      </c>
      <c r="MW351" s="5">
        <v>454.4</v>
      </c>
      <c r="MX351" s="5">
        <v>446.1</v>
      </c>
      <c r="MY351" s="5">
        <v>539.79999999999995</v>
      </c>
      <c r="MZ351" s="5">
        <v>410</v>
      </c>
      <c r="NA351" s="5">
        <v>191.7</v>
      </c>
      <c r="NB351" s="5">
        <v>234.4</v>
      </c>
      <c r="NC351" s="5">
        <v>223</v>
      </c>
      <c r="ND351" s="5">
        <v>213.1</v>
      </c>
      <c r="NE351" s="5">
        <v>158.1</v>
      </c>
      <c r="NF351" s="5">
        <v>174.7</v>
      </c>
      <c r="NG351" s="5">
        <v>181.5</v>
      </c>
      <c r="NH351" s="5">
        <v>226.8</v>
      </c>
      <c r="NI351" s="5">
        <v>185</v>
      </c>
      <c r="NJ351" s="5">
        <v>206.6</v>
      </c>
      <c r="NK351" s="5">
        <v>188.2</v>
      </c>
      <c r="NL351" s="5">
        <v>227.9</v>
      </c>
      <c r="NM351" s="5">
        <v>191.1</v>
      </c>
      <c r="NN351" s="5">
        <v>394.6</v>
      </c>
      <c r="NO351" s="5">
        <v>394.2</v>
      </c>
      <c r="NP351" s="5">
        <v>490.8</v>
      </c>
      <c r="NQ351" s="5">
        <v>440.5</v>
      </c>
      <c r="NR351" s="5">
        <v>464.6</v>
      </c>
      <c r="NS351" s="5">
        <v>314.7</v>
      </c>
      <c r="NT351" s="5">
        <v>378.9</v>
      </c>
      <c r="NU351" s="5">
        <v>395.2</v>
      </c>
      <c r="NV351" s="5">
        <v>432.5</v>
      </c>
      <c r="NW351" s="5">
        <v>440.4</v>
      </c>
      <c r="NX351" s="5">
        <v>463.5</v>
      </c>
      <c r="NY351" s="5">
        <v>318.2</v>
      </c>
      <c r="NZ351" s="5">
        <v>465.2</v>
      </c>
    </row>
    <row r="352" spans="1:390" x14ac:dyDescent="0.35">
      <c r="A352" s="5">
        <v>2041</v>
      </c>
      <c r="B352" s="5" t="s">
        <v>399</v>
      </c>
      <c r="C352" s="5">
        <v>334.1</v>
      </c>
      <c r="D352" s="5">
        <v>317.10000000000002</v>
      </c>
      <c r="E352" s="5">
        <v>334.6</v>
      </c>
      <c r="F352" s="5">
        <v>317</v>
      </c>
      <c r="G352" s="5">
        <v>325.3</v>
      </c>
      <c r="H352" s="5">
        <v>304.60000000000002</v>
      </c>
      <c r="I352" s="5">
        <v>1621.2</v>
      </c>
      <c r="J352" s="5">
        <v>754.5</v>
      </c>
      <c r="K352" s="5">
        <v>689</v>
      </c>
      <c r="L352" s="5">
        <v>718.5</v>
      </c>
      <c r="M352" s="5">
        <v>718.5</v>
      </c>
      <c r="N352" s="5">
        <v>751.5</v>
      </c>
      <c r="O352" s="5">
        <v>716.4</v>
      </c>
      <c r="P352" s="5">
        <v>250.5</v>
      </c>
      <c r="Q352" s="5">
        <v>751.5</v>
      </c>
      <c r="R352" s="5">
        <v>244.2</v>
      </c>
      <c r="S352" s="5">
        <v>245.7</v>
      </c>
      <c r="T352" s="5">
        <v>239.2</v>
      </c>
      <c r="U352" s="5">
        <v>343.9</v>
      </c>
      <c r="V352" s="5">
        <v>335.5</v>
      </c>
      <c r="W352" s="5">
        <v>339.2</v>
      </c>
      <c r="X352" s="5">
        <v>392.7</v>
      </c>
      <c r="Y352" s="5">
        <v>365.4</v>
      </c>
      <c r="Z352" s="5">
        <v>347</v>
      </c>
      <c r="AA352" s="5">
        <v>361</v>
      </c>
      <c r="AB352" s="5">
        <v>239.5</v>
      </c>
      <c r="AC352" s="5">
        <v>294.05</v>
      </c>
      <c r="AD352" s="5">
        <v>348.6</v>
      </c>
      <c r="AE352" s="5">
        <v>328.4</v>
      </c>
      <c r="AF352" s="5">
        <v>142.19999999999999</v>
      </c>
      <c r="AG352" s="5">
        <v>323.2</v>
      </c>
      <c r="AH352" s="5">
        <v>300.2</v>
      </c>
      <c r="AI352" s="5">
        <v>328.7</v>
      </c>
      <c r="AJ352" s="5">
        <v>300.2</v>
      </c>
      <c r="AK352" s="5">
        <v>327.5</v>
      </c>
      <c r="AL352" s="5">
        <v>319.2</v>
      </c>
      <c r="AM352" s="5">
        <v>319.3</v>
      </c>
      <c r="AN352" s="5">
        <v>349.1</v>
      </c>
      <c r="AO352" s="5">
        <v>327.7</v>
      </c>
      <c r="AP352" s="5">
        <v>323</v>
      </c>
      <c r="AQ352" s="5">
        <v>595.79999999999995</v>
      </c>
      <c r="AR352" s="5">
        <v>393.6</v>
      </c>
      <c r="AS352" s="5">
        <v>236.9</v>
      </c>
      <c r="AT352" s="5">
        <v>527.20000000000005</v>
      </c>
      <c r="AU352" s="5">
        <v>387.5</v>
      </c>
      <c r="AV352" s="5">
        <v>446.4</v>
      </c>
      <c r="AW352" s="5">
        <v>372.7</v>
      </c>
      <c r="AX352" s="5">
        <v>532.29999999999995</v>
      </c>
      <c r="AY352" s="5">
        <v>366.1</v>
      </c>
      <c r="AZ352" s="5">
        <v>383.7</v>
      </c>
      <c r="BA352" s="5">
        <v>190.2</v>
      </c>
      <c r="BB352" s="5">
        <v>383.7</v>
      </c>
      <c r="BC352" s="5">
        <v>591.9</v>
      </c>
      <c r="BD352" s="5">
        <v>372.7</v>
      </c>
      <c r="BE352" s="5">
        <v>363.1</v>
      </c>
      <c r="BF352" s="5">
        <v>322.60000000000002</v>
      </c>
      <c r="BG352" s="5">
        <v>306.60000000000002</v>
      </c>
      <c r="BH352" s="5">
        <v>324.39999999999998</v>
      </c>
      <c r="BI352" s="5">
        <v>332.6</v>
      </c>
      <c r="BJ352" s="5">
        <v>297.60000000000002</v>
      </c>
      <c r="BK352" s="5">
        <v>453.8</v>
      </c>
      <c r="BL352" s="5">
        <v>616.5</v>
      </c>
      <c r="BM352" s="5">
        <v>606.5</v>
      </c>
      <c r="BN352" s="5">
        <v>831.2</v>
      </c>
      <c r="BO352" s="5">
        <v>401.8</v>
      </c>
      <c r="BP352" s="5">
        <v>616.29999999999995</v>
      </c>
      <c r="BQ352" s="5">
        <v>606.5</v>
      </c>
      <c r="BR352" s="5">
        <v>220.7</v>
      </c>
      <c r="BS352" s="5">
        <v>405</v>
      </c>
      <c r="BT352" s="5">
        <v>545.70000000000005</v>
      </c>
      <c r="BU352" s="5">
        <v>611.9</v>
      </c>
      <c r="BV352" s="5">
        <v>839.6</v>
      </c>
      <c r="BW352" s="5">
        <v>453.1</v>
      </c>
      <c r="BX352" s="5">
        <v>543.70000000000005</v>
      </c>
      <c r="BY352" s="5">
        <v>171.3</v>
      </c>
      <c r="BZ352" s="5">
        <v>174.9</v>
      </c>
      <c r="CA352" s="5">
        <v>235.9</v>
      </c>
      <c r="CB352" s="5">
        <v>268.39999999999998</v>
      </c>
      <c r="CC352" s="5">
        <v>263.89999999999998</v>
      </c>
      <c r="CD352" s="5">
        <v>315.7</v>
      </c>
      <c r="CE352" s="5">
        <v>263.89999999999998</v>
      </c>
      <c r="CF352" s="5">
        <v>269.10000000000002</v>
      </c>
      <c r="CG352" s="5">
        <v>295.10000000000002</v>
      </c>
      <c r="CH352" s="5">
        <v>435.5</v>
      </c>
      <c r="CI352" s="5">
        <v>308.89999999999998</v>
      </c>
      <c r="CJ352" s="5">
        <v>422.3</v>
      </c>
      <c r="CK352" s="5">
        <v>312.39999999999998</v>
      </c>
      <c r="CL352" s="5">
        <v>295.10000000000002</v>
      </c>
      <c r="CM352" s="5">
        <v>447.6</v>
      </c>
      <c r="CN352" s="5">
        <v>418.1</v>
      </c>
      <c r="CO352" s="5">
        <v>294.10000000000002</v>
      </c>
      <c r="CP352" s="5">
        <v>387.1</v>
      </c>
      <c r="CQ352" s="5">
        <v>120.5</v>
      </c>
      <c r="CR352" s="5">
        <v>750.3</v>
      </c>
      <c r="CS352" s="5">
        <v>344.2</v>
      </c>
      <c r="CT352" s="5">
        <v>746.9</v>
      </c>
      <c r="CU352" s="5">
        <v>776.8</v>
      </c>
      <c r="CV352" s="5">
        <v>339.6</v>
      </c>
      <c r="CW352" s="5">
        <v>532.6</v>
      </c>
      <c r="CX352" s="5">
        <v>120.5</v>
      </c>
      <c r="CY352" s="5">
        <v>344.2</v>
      </c>
      <c r="CZ352" s="5">
        <v>338.2</v>
      </c>
      <c r="DA352" s="5">
        <v>338.2</v>
      </c>
      <c r="DB352" s="5">
        <v>421.7</v>
      </c>
      <c r="DC352" s="5">
        <v>336.6</v>
      </c>
      <c r="DD352" s="5">
        <v>337.7</v>
      </c>
      <c r="DE352" s="5">
        <v>337.3</v>
      </c>
      <c r="DF352" s="5">
        <v>306.5</v>
      </c>
      <c r="DG352" s="5">
        <v>316.2</v>
      </c>
      <c r="DH352" s="5">
        <v>337.3</v>
      </c>
      <c r="DI352" s="5">
        <v>384.4</v>
      </c>
      <c r="DJ352" s="5">
        <v>401.6</v>
      </c>
      <c r="DK352" s="5">
        <v>414.9</v>
      </c>
      <c r="DL352" s="5">
        <v>422.3</v>
      </c>
      <c r="DM352" s="5">
        <v>383.9</v>
      </c>
      <c r="DN352" s="5">
        <v>383.9</v>
      </c>
      <c r="DO352" s="5">
        <v>429.9</v>
      </c>
      <c r="DP352" s="5">
        <v>423.6</v>
      </c>
      <c r="DQ352" s="5">
        <v>247.2</v>
      </c>
      <c r="DR352" s="5">
        <v>429.2</v>
      </c>
      <c r="DS352" s="5">
        <v>259</v>
      </c>
      <c r="DT352" s="5">
        <v>381.5</v>
      </c>
      <c r="DU352" s="5">
        <v>391.3</v>
      </c>
      <c r="DV352" s="5">
        <v>208.2</v>
      </c>
      <c r="DW352" s="5">
        <v>219.4</v>
      </c>
      <c r="DX352" s="5">
        <v>220.7</v>
      </c>
      <c r="DY352" s="5">
        <v>246.5</v>
      </c>
      <c r="DZ352" s="5">
        <v>419.4</v>
      </c>
      <c r="EA352" s="5">
        <v>423.6</v>
      </c>
      <c r="EB352" s="5">
        <v>133.1</v>
      </c>
      <c r="EC352" s="5">
        <v>283.89999999999998</v>
      </c>
      <c r="ED352" s="5">
        <v>300.2</v>
      </c>
      <c r="EE352" s="5">
        <v>149.80000000000001</v>
      </c>
      <c r="EF352" s="5">
        <v>301</v>
      </c>
      <c r="EG352" s="5">
        <v>343.6</v>
      </c>
      <c r="EH352" s="5">
        <v>346.6</v>
      </c>
      <c r="EI352" s="5">
        <v>173.5</v>
      </c>
      <c r="EJ352" s="5">
        <v>172.9</v>
      </c>
      <c r="EK352" s="5">
        <v>174.6</v>
      </c>
      <c r="EL352" s="5">
        <v>237.9</v>
      </c>
      <c r="EM352" s="5">
        <v>421.2</v>
      </c>
      <c r="EN352" s="5">
        <v>265.60000000000002</v>
      </c>
      <c r="EO352" s="5">
        <v>227.9</v>
      </c>
      <c r="EP352" s="5">
        <v>516.6</v>
      </c>
      <c r="EQ352" s="5">
        <v>518.1</v>
      </c>
      <c r="ER352" s="5">
        <v>265.60000000000002</v>
      </c>
      <c r="ES352" s="5">
        <v>516.29999999999995</v>
      </c>
      <c r="ET352" s="5">
        <v>425</v>
      </c>
      <c r="EU352" s="5">
        <v>318.2</v>
      </c>
      <c r="EV352" s="5">
        <v>323.89999999999998</v>
      </c>
      <c r="EW352" s="5">
        <v>518.1</v>
      </c>
      <c r="EX352" s="5">
        <v>516.4</v>
      </c>
      <c r="EY352" s="5">
        <v>428.3</v>
      </c>
      <c r="EZ352" s="5">
        <v>421.2</v>
      </c>
      <c r="FA352" s="5">
        <v>517</v>
      </c>
      <c r="FB352" s="5">
        <v>528.79999999999995</v>
      </c>
      <c r="FC352" s="5">
        <v>1109.8</v>
      </c>
      <c r="FD352" s="5">
        <v>537.1</v>
      </c>
      <c r="FE352" s="5">
        <v>531.5</v>
      </c>
      <c r="FF352" s="5">
        <v>332.4</v>
      </c>
      <c r="FG352" s="5">
        <v>380.9</v>
      </c>
      <c r="FH352" s="5">
        <v>380.4</v>
      </c>
      <c r="FI352" s="5">
        <v>317</v>
      </c>
      <c r="FJ352" s="5">
        <v>343</v>
      </c>
      <c r="FK352" s="5">
        <v>432</v>
      </c>
      <c r="FL352" s="5">
        <v>336.6</v>
      </c>
      <c r="FM352" s="5">
        <v>399.3</v>
      </c>
      <c r="FN352" s="5">
        <v>343</v>
      </c>
      <c r="FO352" s="5">
        <v>366.6</v>
      </c>
      <c r="FP352" s="5">
        <v>451.8</v>
      </c>
      <c r="FQ352" s="5">
        <v>330.7</v>
      </c>
      <c r="FR352" s="5">
        <v>384.9</v>
      </c>
      <c r="FS352" s="5">
        <v>401.3</v>
      </c>
      <c r="FT352" s="5">
        <v>439.1</v>
      </c>
      <c r="FU352" s="5">
        <v>336.4</v>
      </c>
      <c r="FV352" s="5">
        <v>431</v>
      </c>
      <c r="FW352" s="5">
        <v>292.3</v>
      </c>
      <c r="FX352" s="5">
        <v>112</v>
      </c>
      <c r="FY352" s="5">
        <v>185.5</v>
      </c>
      <c r="FZ352" s="5">
        <v>209.4</v>
      </c>
      <c r="GA352" s="5">
        <v>203.05</v>
      </c>
      <c r="GB352" s="5">
        <v>220</v>
      </c>
      <c r="GC352" s="5">
        <v>220.6</v>
      </c>
      <c r="GD352" s="5">
        <v>284.3</v>
      </c>
      <c r="GE352" s="5">
        <v>233.9</v>
      </c>
      <c r="GF352" s="5">
        <v>112.1</v>
      </c>
      <c r="GG352" s="5">
        <v>108.9</v>
      </c>
      <c r="GH352" s="5">
        <v>190.4</v>
      </c>
      <c r="GI352" s="5">
        <v>421.6</v>
      </c>
      <c r="GJ352" s="5">
        <v>422.3</v>
      </c>
      <c r="GK352" s="5">
        <v>426.8</v>
      </c>
      <c r="GL352" s="5">
        <v>451.1</v>
      </c>
      <c r="GM352" s="5">
        <v>502.9</v>
      </c>
      <c r="GN352" s="5">
        <v>420.2</v>
      </c>
      <c r="GO352" s="5">
        <v>421.4</v>
      </c>
      <c r="GP352" s="5">
        <v>194.5</v>
      </c>
      <c r="GQ352" s="5">
        <v>225.8</v>
      </c>
      <c r="GR352" s="5">
        <v>271.5</v>
      </c>
      <c r="GS352" s="5">
        <v>276.2</v>
      </c>
      <c r="GT352" s="5">
        <v>194.5</v>
      </c>
      <c r="GU352" s="5">
        <v>290.5</v>
      </c>
      <c r="GV352" s="5">
        <v>399.4</v>
      </c>
      <c r="GW352" s="5">
        <v>396.4</v>
      </c>
      <c r="GX352" s="5">
        <v>429.2</v>
      </c>
      <c r="GY352" s="5">
        <v>237</v>
      </c>
      <c r="GZ352" s="5">
        <v>431.6</v>
      </c>
      <c r="HA352" s="5">
        <v>237</v>
      </c>
      <c r="HB352" s="5">
        <v>452.3</v>
      </c>
      <c r="HC352" s="5">
        <v>454.4</v>
      </c>
      <c r="HD352" s="5">
        <v>452.5</v>
      </c>
      <c r="HE352" s="5">
        <v>414.1</v>
      </c>
      <c r="HF352" s="5">
        <v>451.4</v>
      </c>
      <c r="HG352" s="5">
        <v>353.8</v>
      </c>
      <c r="HH352" s="5">
        <v>416.2</v>
      </c>
      <c r="HI352" s="5">
        <v>415.3</v>
      </c>
      <c r="HJ352" s="5">
        <v>364</v>
      </c>
      <c r="HK352" s="5">
        <v>365.2</v>
      </c>
      <c r="HL352" s="5">
        <v>448.7</v>
      </c>
      <c r="HM352" s="5">
        <v>516.5</v>
      </c>
      <c r="HN352" s="5">
        <v>407.8</v>
      </c>
      <c r="HO352" s="5">
        <v>448.7</v>
      </c>
      <c r="HP352" s="5">
        <v>413.8</v>
      </c>
      <c r="HQ352" s="5">
        <v>422</v>
      </c>
      <c r="HR352" s="5">
        <v>363.7</v>
      </c>
      <c r="HS352" s="5">
        <v>408.6</v>
      </c>
      <c r="HT352" s="5">
        <v>425</v>
      </c>
      <c r="HU352" s="5">
        <v>454.3</v>
      </c>
      <c r="HV352" s="5">
        <v>554.9</v>
      </c>
      <c r="HW352" s="5">
        <v>604.79999999999995</v>
      </c>
      <c r="HX352" s="5">
        <v>235.3</v>
      </c>
      <c r="HY352" s="5">
        <v>152</v>
      </c>
      <c r="HZ352" s="5">
        <v>1519.9</v>
      </c>
      <c r="IA352" s="5">
        <v>591.9</v>
      </c>
      <c r="IB352" s="5">
        <v>235.1</v>
      </c>
      <c r="IC352" s="5">
        <v>234.4</v>
      </c>
      <c r="ID352" s="5">
        <v>333.5</v>
      </c>
      <c r="IE352" s="5">
        <v>348.9</v>
      </c>
      <c r="IF352" s="5">
        <v>321.7</v>
      </c>
      <c r="IG352" s="5">
        <v>367.8</v>
      </c>
      <c r="IH352" s="5">
        <v>367.3</v>
      </c>
      <c r="II352" s="5">
        <v>322.60000000000002</v>
      </c>
      <c r="IJ352" s="5">
        <v>367.3</v>
      </c>
      <c r="IK352" s="5">
        <v>363.5</v>
      </c>
      <c r="IL352" s="5">
        <v>362.1</v>
      </c>
      <c r="IM352" s="5">
        <v>345.7</v>
      </c>
      <c r="IN352" s="5">
        <v>283.8</v>
      </c>
      <c r="IO352" s="5">
        <v>348.9</v>
      </c>
      <c r="IP352" s="5">
        <v>284</v>
      </c>
      <c r="IQ352" s="5">
        <v>330.8</v>
      </c>
      <c r="IR352" s="5">
        <v>101.6</v>
      </c>
      <c r="IS352" s="5">
        <v>467</v>
      </c>
      <c r="IT352" s="5">
        <v>283.5</v>
      </c>
      <c r="IU352" s="5">
        <v>264.3</v>
      </c>
      <c r="IV352" s="5">
        <v>108.1</v>
      </c>
      <c r="IW352" s="5">
        <v>283.5</v>
      </c>
      <c r="IX352" s="5">
        <v>110.3</v>
      </c>
      <c r="IY352" s="5">
        <v>1130.7</v>
      </c>
      <c r="IZ352" s="5">
        <v>286.60000000000002</v>
      </c>
      <c r="JA352" s="5">
        <v>410.9</v>
      </c>
      <c r="JB352" s="5">
        <v>268</v>
      </c>
      <c r="JC352" s="5">
        <v>206.7</v>
      </c>
      <c r="JD352" s="5">
        <v>205.3</v>
      </c>
      <c r="JE352" s="5">
        <v>269.2</v>
      </c>
      <c r="JF352" s="5">
        <v>208</v>
      </c>
      <c r="JG352" s="5">
        <v>205.3</v>
      </c>
      <c r="JH352" s="5">
        <v>162.6</v>
      </c>
      <c r="JI352" s="5">
        <v>256.60000000000002</v>
      </c>
      <c r="JJ352" s="5">
        <v>262.2</v>
      </c>
      <c r="JK352" s="5">
        <v>272.5</v>
      </c>
      <c r="JL352" s="5">
        <v>565.6</v>
      </c>
      <c r="JM352" s="5">
        <v>369.8</v>
      </c>
      <c r="JN352" s="5">
        <v>221.4</v>
      </c>
      <c r="JO352" s="5">
        <v>461.1</v>
      </c>
      <c r="JP352" s="5">
        <v>296.7</v>
      </c>
      <c r="JQ352" s="5">
        <v>295</v>
      </c>
      <c r="JR352" s="5">
        <v>428.5</v>
      </c>
      <c r="JS352" s="5">
        <v>374.8</v>
      </c>
      <c r="JT352" s="5">
        <v>461.6</v>
      </c>
      <c r="JU352" s="5">
        <v>345.2</v>
      </c>
      <c r="JV352" s="5">
        <v>326</v>
      </c>
      <c r="JW352" s="5">
        <v>283.39999999999998</v>
      </c>
      <c r="JX352" s="5">
        <v>342.7</v>
      </c>
      <c r="JY352" s="5">
        <v>325</v>
      </c>
      <c r="JZ352" s="5">
        <v>279.5</v>
      </c>
      <c r="KA352" s="5">
        <v>333.6</v>
      </c>
      <c r="KB352" s="5">
        <v>343.3</v>
      </c>
      <c r="KC352" s="5">
        <v>344.8</v>
      </c>
      <c r="KD352" s="5">
        <v>334.8</v>
      </c>
      <c r="KE352" s="5">
        <v>316.10000000000002</v>
      </c>
      <c r="KF352" s="5">
        <v>331.8</v>
      </c>
      <c r="KG352" s="5">
        <v>316.10000000000002</v>
      </c>
      <c r="KH352" s="5">
        <v>408.3</v>
      </c>
      <c r="KI352" s="5">
        <v>269.7</v>
      </c>
      <c r="KJ352" s="5">
        <v>405.2</v>
      </c>
      <c r="KK352" s="5">
        <v>332.9</v>
      </c>
      <c r="KL352" s="5">
        <v>305</v>
      </c>
      <c r="KM352" s="5">
        <v>333</v>
      </c>
      <c r="KN352" s="5">
        <v>296.89999999999998</v>
      </c>
      <c r="KO352" s="5">
        <v>263.39999999999998</v>
      </c>
      <c r="KP352" s="5">
        <v>332.9</v>
      </c>
      <c r="KQ352" s="5">
        <v>453.5</v>
      </c>
      <c r="KR352" s="5">
        <v>236</v>
      </c>
      <c r="KS352" s="5">
        <v>90</v>
      </c>
      <c r="KT352" s="5">
        <v>90.6</v>
      </c>
      <c r="KU352" s="5">
        <v>138.69999999999999</v>
      </c>
      <c r="KV352" s="5">
        <v>123.3</v>
      </c>
      <c r="KW352" s="5">
        <v>82.3</v>
      </c>
      <c r="KX352" s="5">
        <v>193.7</v>
      </c>
      <c r="KY352" s="5">
        <v>53.3</v>
      </c>
      <c r="KZ352" s="5">
        <v>90</v>
      </c>
      <c r="LA352" s="5">
        <v>87.75</v>
      </c>
      <c r="LB352" s="5">
        <v>85.5</v>
      </c>
      <c r="LC352" s="5">
        <v>53.3</v>
      </c>
      <c r="LD352" s="5">
        <v>86.6</v>
      </c>
      <c r="LE352" s="5">
        <v>465.3</v>
      </c>
      <c r="LF352" s="5">
        <v>136.1</v>
      </c>
      <c r="LG352" s="5">
        <v>133.80000000000001</v>
      </c>
      <c r="LH352" s="5">
        <v>97</v>
      </c>
      <c r="LI352" s="5">
        <v>138.19999999999999</v>
      </c>
      <c r="LJ352" s="5">
        <v>132.19999999999999</v>
      </c>
      <c r="LK352" s="5">
        <v>136.4</v>
      </c>
      <c r="LL352" s="5">
        <v>55.1</v>
      </c>
      <c r="LM352" s="5">
        <v>118.4</v>
      </c>
      <c r="LN352" s="5">
        <v>416.5</v>
      </c>
      <c r="LO352" s="5">
        <v>414.1</v>
      </c>
      <c r="LP352" s="5">
        <v>426.6</v>
      </c>
      <c r="LQ352" s="5">
        <v>360.8</v>
      </c>
      <c r="LR352" s="5">
        <v>411.9</v>
      </c>
      <c r="LS352" s="5">
        <v>404.2</v>
      </c>
      <c r="LT352" s="5">
        <v>404.2</v>
      </c>
      <c r="LU352" s="5">
        <v>316</v>
      </c>
      <c r="LV352" s="5">
        <v>412.8</v>
      </c>
      <c r="LW352" s="5">
        <v>460.6</v>
      </c>
      <c r="LX352" s="5">
        <v>401.6</v>
      </c>
      <c r="LY352" s="5">
        <v>307</v>
      </c>
      <c r="LZ352" s="5">
        <v>421.8</v>
      </c>
      <c r="MA352" s="5">
        <v>308.2</v>
      </c>
      <c r="MB352" s="5">
        <v>355.1</v>
      </c>
      <c r="MC352" s="5">
        <v>425.2</v>
      </c>
      <c r="MD352" s="5">
        <v>379.5</v>
      </c>
      <c r="ME352" s="5">
        <v>411.9</v>
      </c>
      <c r="MF352" s="5">
        <v>475.2</v>
      </c>
      <c r="MG352" s="5">
        <v>302.89999999999998</v>
      </c>
      <c r="MH352" s="5">
        <v>416.1</v>
      </c>
      <c r="MI352" s="5">
        <v>448.7</v>
      </c>
      <c r="MJ352" s="5">
        <v>520.20000000000005</v>
      </c>
      <c r="MK352" s="5">
        <v>449</v>
      </c>
      <c r="ML352" s="5">
        <v>462.2</v>
      </c>
      <c r="MM352" s="5">
        <v>470.9</v>
      </c>
      <c r="MN352" s="5">
        <v>502.9</v>
      </c>
      <c r="MO352" s="5">
        <v>442.2</v>
      </c>
      <c r="MP352" s="5">
        <v>462.6</v>
      </c>
      <c r="MQ352" s="5">
        <v>432.3</v>
      </c>
      <c r="MR352" s="5">
        <v>416.1</v>
      </c>
      <c r="MS352" s="5">
        <v>388.2</v>
      </c>
      <c r="MT352" s="5">
        <v>459.7</v>
      </c>
      <c r="MU352" s="5">
        <v>459.6</v>
      </c>
      <c r="MV352" s="5">
        <v>413.8</v>
      </c>
      <c r="MW352" s="5">
        <v>419.5</v>
      </c>
      <c r="MX352" s="5">
        <v>448.9</v>
      </c>
      <c r="MY352" s="5">
        <v>438.1</v>
      </c>
      <c r="MZ352" s="5">
        <v>413.6</v>
      </c>
      <c r="NA352" s="5">
        <v>206.6</v>
      </c>
      <c r="NB352" s="5">
        <v>198.4</v>
      </c>
      <c r="NC352" s="5">
        <v>247.2</v>
      </c>
      <c r="ND352" s="5">
        <v>232.2</v>
      </c>
      <c r="NE352" s="5">
        <v>145.6</v>
      </c>
      <c r="NF352" s="5">
        <v>159</v>
      </c>
      <c r="NG352" s="5">
        <v>164.5</v>
      </c>
      <c r="NH352" s="5">
        <v>192.5</v>
      </c>
      <c r="NI352" s="5">
        <v>160</v>
      </c>
      <c r="NJ352" s="5">
        <v>225.3</v>
      </c>
      <c r="NK352" s="5">
        <v>173.1</v>
      </c>
      <c r="NL352" s="5">
        <v>192.7</v>
      </c>
      <c r="NM352" s="5">
        <v>164.9</v>
      </c>
      <c r="NN352" s="5">
        <v>315.3</v>
      </c>
      <c r="NO352" s="5">
        <v>316.60000000000002</v>
      </c>
      <c r="NP352" s="5">
        <v>348</v>
      </c>
      <c r="NQ352" s="5">
        <v>315.8</v>
      </c>
      <c r="NR352" s="5">
        <v>393</v>
      </c>
      <c r="NS352" s="5">
        <v>243.6</v>
      </c>
      <c r="NT352" s="5">
        <v>357.7</v>
      </c>
      <c r="NU352" s="5">
        <v>309.10000000000002</v>
      </c>
      <c r="NV352" s="5">
        <v>418.5</v>
      </c>
      <c r="NW352" s="5">
        <v>315.7</v>
      </c>
      <c r="NX352" s="5">
        <v>394.8</v>
      </c>
      <c r="NY352" s="5">
        <v>241</v>
      </c>
      <c r="NZ352" s="5">
        <v>391.9</v>
      </c>
    </row>
    <row r="353" spans="1:390" x14ac:dyDescent="0.35">
      <c r="A353" s="5">
        <v>2042</v>
      </c>
      <c r="B353" s="5" t="s">
        <v>399</v>
      </c>
      <c r="C353" s="5">
        <v>353.3</v>
      </c>
      <c r="D353" s="5">
        <v>325.5</v>
      </c>
      <c r="E353" s="5">
        <v>353.6</v>
      </c>
      <c r="F353" s="5">
        <v>324.10000000000002</v>
      </c>
      <c r="G353" s="5">
        <v>311.7</v>
      </c>
      <c r="H353" s="5">
        <v>289.89999999999998</v>
      </c>
      <c r="I353" s="5">
        <v>1683.6</v>
      </c>
      <c r="J353" s="5">
        <v>794.2</v>
      </c>
      <c r="K353" s="5">
        <v>1010.1</v>
      </c>
      <c r="L353" s="5">
        <v>773.2</v>
      </c>
      <c r="M353" s="5">
        <v>773.2</v>
      </c>
      <c r="N353" s="5">
        <v>792.3</v>
      </c>
      <c r="O353" s="5">
        <v>769.4</v>
      </c>
      <c r="P353" s="5">
        <v>279.39999999999998</v>
      </c>
      <c r="Q353" s="5">
        <v>792.3</v>
      </c>
      <c r="R353" s="5">
        <v>263.39999999999998</v>
      </c>
      <c r="S353" s="5">
        <v>264.10000000000002</v>
      </c>
      <c r="T353" s="5">
        <v>265.3</v>
      </c>
      <c r="U353" s="5">
        <v>384.8</v>
      </c>
      <c r="V353" s="5">
        <v>383.8</v>
      </c>
      <c r="W353" s="5">
        <v>390.9</v>
      </c>
      <c r="X353" s="5">
        <v>455.2</v>
      </c>
      <c r="Y353" s="5">
        <v>449.5</v>
      </c>
      <c r="Z353" s="5">
        <v>432.7</v>
      </c>
      <c r="AA353" s="5">
        <v>442.6</v>
      </c>
      <c r="AB353" s="5">
        <v>326.7</v>
      </c>
      <c r="AC353" s="5">
        <v>339.45</v>
      </c>
      <c r="AD353" s="5">
        <v>352.2</v>
      </c>
      <c r="AE353" s="5">
        <v>330.2</v>
      </c>
      <c r="AF353" s="5">
        <v>158.69999999999999</v>
      </c>
      <c r="AG353" s="5">
        <v>357.2</v>
      </c>
      <c r="AH353" s="5">
        <v>309.39999999999998</v>
      </c>
      <c r="AI353" s="5">
        <v>329.4</v>
      </c>
      <c r="AJ353" s="5">
        <v>309.39999999999998</v>
      </c>
      <c r="AK353" s="5">
        <v>329.5</v>
      </c>
      <c r="AL353" s="5">
        <v>344.2</v>
      </c>
      <c r="AM353" s="5">
        <v>347.2</v>
      </c>
      <c r="AN353" s="5">
        <v>351.3</v>
      </c>
      <c r="AO353" s="5">
        <v>329.3</v>
      </c>
      <c r="AP353" s="5">
        <v>356.8</v>
      </c>
      <c r="AQ353" s="5">
        <v>687</v>
      </c>
      <c r="AR353" s="5">
        <v>385.5</v>
      </c>
      <c r="AS353" s="5">
        <v>206</v>
      </c>
      <c r="AT353" s="5">
        <v>621</v>
      </c>
      <c r="AU353" s="5">
        <v>351.2</v>
      </c>
      <c r="AV353" s="5">
        <v>411.8</v>
      </c>
      <c r="AW353" s="5">
        <v>374.6</v>
      </c>
      <c r="AX353" s="5">
        <v>626.6</v>
      </c>
      <c r="AY353" s="5">
        <v>369.9</v>
      </c>
      <c r="AZ353" s="5">
        <v>348.9</v>
      </c>
      <c r="BA353" s="5">
        <v>159.30000000000001</v>
      </c>
      <c r="BB353" s="5">
        <v>348.9</v>
      </c>
      <c r="BC353" s="5">
        <v>681</v>
      </c>
      <c r="BD353" s="5">
        <v>374.6</v>
      </c>
      <c r="BE353" s="5">
        <v>393.8</v>
      </c>
      <c r="BF353" s="5">
        <v>309.2</v>
      </c>
      <c r="BG353" s="5">
        <v>336.1</v>
      </c>
      <c r="BH353" s="5">
        <v>310</v>
      </c>
      <c r="BI353" s="5">
        <v>340.2</v>
      </c>
      <c r="BJ353" s="5">
        <v>337.5</v>
      </c>
      <c r="BK353" s="5">
        <v>426.9</v>
      </c>
      <c r="BL353" s="5">
        <v>651.20000000000005</v>
      </c>
      <c r="BM353" s="5">
        <v>651.6</v>
      </c>
      <c r="BN353" s="5">
        <v>855.2</v>
      </c>
      <c r="BO353" s="5">
        <v>434.4</v>
      </c>
      <c r="BP353" s="5">
        <v>652.80000000000007</v>
      </c>
      <c r="BQ353" s="5">
        <v>651.6</v>
      </c>
      <c r="BR353" s="5">
        <v>219.2</v>
      </c>
      <c r="BS353" s="5">
        <v>436.1</v>
      </c>
      <c r="BT353" s="5">
        <v>518.70000000000005</v>
      </c>
      <c r="BU353" s="5">
        <v>652.20000000000005</v>
      </c>
      <c r="BV353" s="5">
        <v>856.6</v>
      </c>
      <c r="BW353" s="5">
        <v>479.3</v>
      </c>
      <c r="BX353" s="5">
        <v>518.20000000000005</v>
      </c>
      <c r="BY353" s="5">
        <v>158.9</v>
      </c>
      <c r="BZ353" s="5">
        <v>160.69999999999999</v>
      </c>
      <c r="CA353" s="5">
        <v>200.3</v>
      </c>
      <c r="CB353" s="5">
        <v>220.8</v>
      </c>
      <c r="CC353" s="5">
        <v>217.6</v>
      </c>
      <c r="CD353" s="5">
        <v>246.2</v>
      </c>
      <c r="CE353" s="5">
        <v>217.6</v>
      </c>
      <c r="CF353" s="5">
        <v>229.8</v>
      </c>
      <c r="CG353" s="5">
        <v>289.10000000000002</v>
      </c>
      <c r="CH353" s="5">
        <v>372.5</v>
      </c>
      <c r="CI353" s="5">
        <v>336.4</v>
      </c>
      <c r="CJ353" s="5">
        <v>405.7</v>
      </c>
      <c r="CK353" s="5">
        <v>336.8</v>
      </c>
      <c r="CL353" s="5">
        <v>289.10000000000002</v>
      </c>
      <c r="CM353" s="5">
        <v>367.3</v>
      </c>
      <c r="CN353" s="5">
        <v>404</v>
      </c>
      <c r="CO353" s="5">
        <v>288.5</v>
      </c>
      <c r="CP353" s="5">
        <v>342.9</v>
      </c>
      <c r="CQ353" s="5">
        <v>96.4</v>
      </c>
      <c r="CR353" s="5">
        <v>639.4</v>
      </c>
      <c r="CS353" s="5">
        <v>253.6</v>
      </c>
      <c r="CT353" s="5">
        <v>639.1</v>
      </c>
      <c r="CU353" s="5">
        <v>653</v>
      </c>
      <c r="CV353" s="5">
        <v>251.2</v>
      </c>
      <c r="CW353" s="5">
        <v>383.5</v>
      </c>
      <c r="CX353" s="5">
        <v>96.4</v>
      </c>
      <c r="CY353" s="5">
        <v>253.6</v>
      </c>
      <c r="CZ353" s="5">
        <v>363.1</v>
      </c>
      <c r="DA353" s="5">
        <v>363.1</v>
      </c>
      <c r="DB353" s="5">
        <v>469.1</v>
      </c>
      <c r="DC353" s="5">
        <v>357.4</v>
      </c>
      <c r="DD353" s="5">
        <v>361.3</v>
      </c>
      <c r="DE353" s="5">
        <v>361.4</v>
      </c>
      <c r="DF353" s="5">
        <v>322.39999999999998</v>
      </c>
      <c r="DG353" s="5">
        <v>337.2</v>
      </c>
      <c r="DH353" s="5">
        <v>361.4</v>
      </c>
      <c r="DI353" s="5">
        <v>392.6</v>
      </c>
      <c r="DJ353" s="5">
        <v>472.3</v>
      </c>
      <c r="DK353" s="5">
        <v>485.7</v>
      </c>
      <c r="DL353" s="5">
        <v>398.2</v>
      </c>
      <c r="DM353" s="5">
        <v>439.9</v>
      </c>
      <c r="DN353" s="5">
        <v>439.9</v>
      </c>
      <c r="DO353" s="5">
        <v>393.3</v>
      </c>
      <c r="DP353" s="5">
        <v>397.6</v>
      </c>
      <c r="DQ353" s="5">
        <v>186.8</v>
      </c>
      <c r="DR353" s="5">
        <v>384.1</v>
      </c>
      <c r="DS353" s="5">
        <v>177.4</v>
      </c>
      <c r="DT353" s="5">
        <v>328.7</v>
      </c>
      <c r="DU353" s="5">
        <v>363.4</v>
      </c>
      <c r="DV353" s="5">
        <v>160.19999999999999</v>
      </c>
      <c r="DW353" s="5">
        <v>160.5</v>
      </c>
      <c r="DX353" s="5">
        <v>160.6</v>
      </c>
      <c r="DY353" s="5">
        <v>173.5</v>
      </c>
      <c r="DZ353" s="5">
        <v>400</v>
      </c>
      <c r="EA353" s="5">
        <v>397.6</v>
      </c>
      <c r="EB353" s="5">
        <v>138.4</v>
      </c>
      <c r="EC353" s="5">
        <v>308.8</v>
      </c>
      <c r="ED353" s="5">
        <v>309.39999999999998</v>
      </c>
      <c r="EE353" s="5">
        <v>162.5</v>
      </c>
      <c r="EF353" s="5">
        <v>310.60000000000002</v>
      </c>
      <c r="EG353" s="5">
        <v>341.6</v>
      </c>
      <c r="EH353" s="5">
        <v>345.7</v>
      </c>
      <c r="EI353" s="5">
        <v>209.6</v>
      </c>
      <c r="EJ353" s="5">
        <v>207.6</v>
      </c>
      <c r="EK353" s="5">
        <v>211.5</v>
      </c>
      <c r="EL353" s="5">
        <v>277.7</v>
      </c>
      <c r="EM353" s="5">
        <v>399.8</v>
      </c>
      <c r="EN353" s="5">
        <v>218.2</v>
      </c>
      <c r="EO353" s="5">
        <v>225.4</v>
      </c>
      <c r="EP353" s="5">
        <v>439.9</v>
      </c>
      <c r="EQ353" s="5">
        <v>441.5</v>
      </c>
      <c r="ER353" s="5">
        <v>218.2</v>
      </c>
      <c r="ES353" s="5">
        <v>437.9</v>
      </c>
      <c r="ET353" s="5">
        <v>358.7</v>
      </c>
      <c r="EU353" s="5">
        <v>318.89999999999998</v>
      </c>
      <c r="EV353" s="5">
        <v>323.8</v>
      </c>
      <c r="EW353" s="5">
        <v>441.5</v>
      </c>
      <c r="EX353" s="5">
        <v>438.3</v>
      </c>
      <c r="EY353" s="5">
        <v>352.7</v>
      </c>
      <c r="EZ353" s="5">
        <v>399.8</v>
      </c>
      <c r="FA353" s="5">
        <v>438.5</v>
      </c>
      <c r="FB353" s="5">
        <v>834.5</v>
      </c>
      <c r="FC353" s="5">
        <v>1269</v>
      </c>
      <c r="FD353" s="5">
        <v>831.6</v>
      </c>
      <c r="FE353" s="5">
        <v>832.5</v>
      </c>
      <c r="FF353" s="5">
        <v>284.8</v>
      </c>
      <c r="FG353" s="5">
        <v>385</v>
      </c>
      <c r="FH353" s="5">
        <v>384.6</v>
      </c>
      <c r="FI353" s="5">
        <v>324.10000000000002</v>
      </c>
      <c r="FJ353" s="5">
        <v>274.89999999999998</v>
      </c>
      <c r="FK353" s="5">
        <v>335.9</v>
      </c>
      <c r="FL353" s="5">
        <v>269.5</v>
      </c>
      <c r="FM353" s="5">
        <v>353.35</v>
      </c>
      <c r="FN353" s="5">
        <v>279.39999999999998</v>
      </c>
      <c r="FO353" s="5">
        <v>370.8</v>
      </c>
      <c r="FP353" s="5">
        <v>351.3</v>
      </c>
      <c r="FQ353" s="5">
        <v>270.60000000000002</v>
      </c>
      <c r="FR353" s="5">
        <v>306.64999999999998</v>
      </c>
      <c r="FS353" s="5">
        <v>357.3</v>
      </c>
      <c r="FT353" s="5">
        <v>342.7</v>
      </c>
      <c r="FU353" s="5">
        <v>270.5</v>
      </c>
      <c r="FV353" s="5">
        <v>335.4</v>
      </c>
      <c r="FW353" s="5">
        <v>229.5</v>
      </c>
      <c r="FX353" s="5">
        <v>91.1</v>
      </c>
      <c r="FY353" s="5">
        <v>187</v>
      </c>
      <c r="FZ353" s="5">
        <v>190.5</v>
      </c>
      <c r="GA353" s="5">
        <v>190.9</v>
      </c>
      <c r="GB353" s="5">
        <v>194.8</v>
      </c>
      <c r="GC353" s="5">
        <v>194.8</v>
      </c>
      <c r="GD353" s="5">
        <v>262.8</v>
      </c>
      <c r="GE353" s="5">
        <v>198.6</v>
      </c>
      <c r="GF353" s="5">
        <v>91</v>
      </c>
      <c r="GG353" s="5">
        <v>90</v>
      </c>
      <c r="GH353" s="5">
        <v>165.8</v>
      </c>
      <c r="GI353" s="5">
        <v>440.3</v>
      </c>
      <c r="GJ353" s="5">
        <v>417.2</v>
      </c>
      <c r="GK353" s="5">
        <v>460.5</v>
      </c>
      <c r="GL353" s="5">
        <v>449.6</v>
      </c>
      <c r="GM353" s="5">
        <v>465</v>
      </c>
      <c r="GN353" s="5">
        <v>416.7</v>
      </c>
      <c r="GO353" s="5">
        <v>409</v>
      </c>
      <c r="GP353" s="5">
        <v>166.7</v>
      </c>
      <c r="GQ353" s="5">
        <v>196.5</v>
      </c>
      <c r="GR353" s="5">
        <v>246.5</v>
      </c>
      <c r="GS353" s="5">
        <v>247.2</v>
      </c>
      <c r="GT353" s="5">
        <v>166.7</v>
      </c>
      <c r="GU353" s="5">
        <v>264.60000000000002</v>
      </c>
      <c r="GV353" s="5">
        <v>356.2</v>
      </c>
      <c r="GW353" s="5">
        <v>331.7</v>
      </c>
      <c r="GX353" s="5">
        <v>384.1</v>
      </c>
      <c r="GY353" s="5">
        <v>169.1</v>
      </c>
      <c r="GZ353" s="5">
        <v>385.3</v>
      </c>
      <c r="HA353" s="5">
        <v>169.1</v>
      </c>
      <c r="HB353" s="5">
        <v>396.1</v>
      </c>
      <c r="HC353" s="5">
        <v>430.4</v>
      </c>
      <c r="HD353" s="5">
        <v>397.1</v>
      </c>
      <c r="HE353" s="5">
        <v>389.6</v>
      </c>
      <c r="HF353" s="5">
        <v>419.6</v>
      </c>
      <c r="HG353" s="5">
        <v>339.6</v>
      </c>
      <c r="HH353" s="5">
        <v>389.7</v>
      </c>
      <c r="HI353" s="5">
        <v>392.1</v>
      </c>
      <c r="HJ353" s="5">
        <v>334.8</v>
      </c>
      <c r="HK353" s="5">
        <v>332.9</v>
      </c>
      <c r="HL353" s="5">
        <v>424.9</v>
      </c>
      <c r="HM353" s="5">
        <v>435.1</v>
      </c>
      <c r="HN353" s="5">
        <v>380.5</v>
      </c>
      <c r="HO353" s="5">
        <v>424.9</v>
      </c>
      <c r="HP353" s="5">
        <v>392.1</v>
      </c>
      <c r="HQ353" s="5">
        <v>471</v>
      </c>
      <c r="HR353" s="5">
        <v>336.7</v>
      </c>
      <c r="HS353" s="5">
        <v>381.5</v>
      </c>
      <c r="HT353" s="5">
        <v>386.5</v>
      </c>
      <c r="HU353" s="5">
        <v>429.1</v>
      </c>
      <c r="HV353" s="5">
        <v>654.29999999999995</v>
      </c>
      <c r="HW353" s="5">
        <v>737.9</v>
      </c>
      <c r="HX353" s="5">
        <v>257.60000000000002</v>
      </c>
      <c r="HY353" s="5">
        <v>146.19999999999999</v>
      </c>
      <c r="HZ353" s="5">
        <v>1338.6</v>
      </c>
      <c r="IA353" s="5">
        <v>681</v>
      </c>
      <c r="IB353" s="5">
        <v>256.60000000000002</v>
      </c>
      <c r="IC353" s="5">
        <v>257.2</v>
      </c>
      <c r="ID353" s="5">
        <v>328.7</v>
      </c>
      <c r="IE353" s="5">
        <v>285.10000000000002</v>
      </c>
      <c r="IF353" s="5">
        <v>304.89999999999998</v>
      </c>
      <c r="IG353" s="5">
        <v>372.4</v>
      </c>
      <c r="IH353" s="5">
        <v>371.6</v>
      </c>
      <c r="II353" s="5">
        <v>305.89999999999998</v>
      </c>
      <c r="IJ353" s="5">
        <v>371.6</v>
      </c>
      <c r="IK353" s="5">
        <v>367.1</v>
      </c>
      <c r="IL353" s="5">
        <v>365.7</v>
      </c>
      <c r="IM353" s="5">
        <v>282.10000000000002</v>
      </c>
      <c r="IN353" s="5">
        <v>307.10000000000002</v>
      </c>
      <c r="IO353" s="5">
        <v>285.10000000000002</v>
      </c>
      <c r="IP353" s="5">
        <v>307.2</v>
      </c>
      <c r="IQ353" s="5">
        <v>326.2</v>
      </c>
      <c r="IR353" s="5">
        <v>76.400000000000006</v>
      </c>
      <c r="IS353" s="5">
        <v>381.4</v>
      </c>
      <c r="IT353" s="5">
        <v>272.5</v>
      </c>
      <c r="IU353" s="5">
        <v>261.89999999999998</v>
      </c>
      <c r="IV353" s="5">
        <v>79.3</v>
      </c>
      <c r="IW353" s="5">
        <v>272.5</v>
      </c>
      <c r="IX353" s="5">
        <v>80</v>
      </c>
      <c r="IY353" s="5">
        <v>1015.2</v>
      </c>
      <c r="IZ353" s="5">
        <v>275</v>
      </c>
      <c r="JA353" s="5">
        <v>415.5</v>
      </c>
      <c r="JB353" s="5">
        <v>226.9</v>
      </c>
      <c r="JC353" s="5">
        <v>179.6</v>
      </c>
      <c r="JD353" s="5">
        <v>179.4</v>
      </c>
      <c r="JE353" s="5">
        <v>251.5</v>
      </c>
      <c r="JF353" s="5">
        <v>181.5</v>
      </c>
      <c r="JG353" s="5">
        <v>179.4</v>
      </c>
      <c r="JH353" s="5">
        <v>154.69999999999999</v>
      </c>
      <c r="JI353" s="5">
        <v>224.4</v>
      </c>
      <c r="JJ353" s="5">
        <v>249.3</v>
      </c>
      <c r="JK353" s="5">
        <v>227.9</v>
      </c>
      <c r="JL353" s="5">
        <v>671.4</v>
      </c>
      <c r="JM353" s="5">
        <v>332</v>
      </c>
      <c r="JN353" s="5">
        <v>219.2</v>
      </c>
      <c r="JO353" s="5">
        <v>428.4</v>
      </c>
      <c r="JP353" s="5">
        <v>289.5</v>
      </c>
      <c r="JQ353" s="5">
        <v>288.89999999999998</v>
      </c>
      <c r="JR353" s="5">
        <v>359.5</v>
      </c>
      <c r="JS353" s="5">
        <v>332.6</v>
      </c>
      <c r="JT353" s="5">
        <v>429.5</v>
      </c>
      <c r="JU353" s="5">
        <v>342.8</v>
      </c>
      <c r="JV353" s="5">
        <v>328</v>
      </c>
      <c r="JW353" s="5">
        <v>307.7</v>
      </c>
      <c r="JX353" s="5">
        <v>339.3</v>
      </c>
      <c r="JY353" s="5">
        <v>327.7</v>
      </c>
      <c r="JZ353" s="5">
        <v>299.89999999999998</v>
      </c>
      <c r="KA353" s="5">
        <v>328.8</v>
      </c>
      <c r="KB353" s="5">
        <v>340.7</v>
      </c>
      <c r="KC353" s="5">
        <v>342.9</v>
      </c>
      <c r="KD353" s="5">
        <v>330.6</v>
      </c>
      <c r="KE353" s="5">
        <v>246.1</v>
      </c>
      <c r="KF353" s="5">
        <v>284</v>
      </c>
      <c r="KG353" s="5">
        <v>246.1</v>
      </c>
      <c r="KH353" s="5">
        <v>364.2</v>
      </c>
      <c r="KI353" s="5">
        <v>231.2</v>
      </c>
      <c r="KJ353" s="5">
        <v>360.8</v>
      </c>
      <c r="KK353" s="5">
        <v>254.7</v>
      </c>
      <c r="KL353" s="5">
        <v>289.89999999999998</v>
      </c>
      <c r="KM353" s="5">
        <v>255</v>
      </c>
      <c r="KN353" s="5">
        <v>233.5</v>
      </c>
      <c r="KO353" s="5">
        <v>217.3</v>
      </c>
      <c r="KP353" s="5">
        <v>254.7</v>
      </c>
      <c r="KQ353" s="5">
        <v>399.2</v>
      </c>
      <c r="KR353" s="5">
        <v>200.6</v>
      </c>
      <c r="KS353" s="5">
        <v>81.8</v>
      </c>
      <c r="KT353" s="5">
        <v>82</v>
      </c>
      <c r="KU353" s="5">
        <v>126.6</v>
      </c>
      <c r="KV353" s="5">
        <v>95.3</v>
      </c>
      <c r="KW353" s="5">
        <v>92.2</v>
      </c>
      <c r="KX353" s="5">
        <v>187.9</v>
      </c>
      <c r="KY353" s="5">
        <v>45.5</v>
      </c>
      <c r="KZ353" s="5">
        <v>81.8</v>
      </c>
      <c r="LA353" s="5">
        <v>80.349999999999994</v>
      </c>
      <c r="LB353" s="5">
        <v>78.900000000000006</v>
      </c>
      <c r="LC353" s="5">
        <v>45.5</v>
      </c>
      <c r="LD353" s="5">
        <v>94</v>
      </c>
      <c r="LE353" s="5">
        <v>380.4</v>
      </c>
      <c r="LF353" s="5">
        <v>110.3</v>
      </c>
      <c r="LG353" s="5">
        <v>109.1</v>
      </c>
      <c r="LH353" s="5">
        <v>75.900000000000006</v>
      </c>
      <c r="LI353" s="5">
        <v>114.2</v>
      </c>
      <c r="LJ353" s="5">
        <v>108.5</v>
      </c>
      <c r="LK353" s="5">
        <v>110.6</v>
      </c>
      <c r="LL353" s="5">
        <v>47.4</v>
      </c>
      <c r="LM353" s="5">
        <v>94.9</v>
      </c>
      <c r="LN353" s="5">
        <v>386.1</v>
      </c>
      <c r="LO353" s="5">
        <v>391.2</v>
      </c>
      <c r="LP353" s="5">
        <v>419.3</v>
      </c>
      <c r="LQ353" s="5">
        <v>362.9</v>
      </c>
      <c r="LR353" s="5">
        <v>395.7</v>
      </c>
      <c r="LS353" s="5">
        <v>399.3</v>
      </c>
      <c r="LT353" s="5">
        <v>399.3</v>
      </c>
      <c r="LU353" s="5">
        <v>328.9</v>
      </c>
      <c r="LV353" s="5">
        <v>399.7</v>
      </c>
      <c r="LW353" s="5">
        <v>445.1</v>
      </c>
      <c r="LX353" s="5">
        <v>399.1</v>
      </c>
      <c r="LY353" s="5">
        <v>321.7</v>
      </c>
      <c r="LZ353" s="5">
        <v>402.7</v>
      </c>
      <c r="MA353" s="5">
        <v>322.10000000000002</v>
      </c>
      <c r="MB353" s="5">
        <v>357.9</v>
      </c>
      <c r="MC353" s="5">
        <v>408.5</v>
      </c>
      <c r="MD353" s="5">
        <v>384.1</v>
      </c>
      <c r="ME353" s="5">
        <v>395.7</v>
      </c>
      <c r="MF353" s="5">
        <v>491.5</v>
      </c>
      <c r="MG353" s="5">
        <v>383.2</v>
      </c>
      <c r="MH353" s="5">
        <v>480.7</v>
      </c>
      <c r="MI353" s="5">
        <v>488.4</v>
      </c>
      <c r="MJ353" s="5">
        <v>479.9</v>
      </c>
      <c r="MK353" s="5">
        <v>478.5</v>
      </c>
      <c r="ML353" s="5">
        <v>484.1</v>
      </c>
      <c r="MM353" s="5">
        <v>482.7</v>
      </c>
      <c r="MN353" s="5">
        <v>465</v>
      </c>
      <c r="MO353" s="5">
        <v>483.8</v>
      </c>
      <c r="MP353" s="5">
        <v>482.4</v>
      </c>
      <c r="MQ353" s="5">
        <v>465.4</v>
      </c>
      <c r="MR353" s="5">
        <v>480.7</v>
      </c>
      <c r="MS353" s="5">
        <v>453.6</v>
      </c>
      <c r="MT353" s="5">
        <v>442.4</v>
      </c>
      <c r="MU353" s="5">
        <v>369.6</v>
      </c>
      <c r="MV353" s="5">
        <v>366.6</v>
      </c>
      <c r="MW353" s="5">
        <v>404.6</v>
      </c>
      <c r="MX353" s="5">
        <v>414.4</v>
      </c>
      <c r="MY353" s="5">
        <v>325.60000000000002</v>
      </c>
      <c r="MZ353" s="5">
        <v>374.4</v>
      </c>
      <c r="NA353" s="5">
        <v>190.3</v>
      </c>
      <c r="NB353" s="5">
        <v>132</v>
      </c>
      <c r="NC353" s="5">
        <v>186.8</v>
      </c>
      <c r="ND353" s="5">
        <v>180.6</v>
      </c>
      <c r="NE353" s="5">
        <v>129.80000000000001</v>
      </c>
      <c r="NF353" s="5">
        <v>109.4</v>
      </c>
      <c r="NG353" s="5">
        <v>110.3</v>
      </c>
      <c r="NH353" s="5">
        <v>133.1</v>
      </c>
      <c r="NI353" s="5">
        <v>154.80000000000001</v>
      </c>
      <c r="NJ353" s="5">
        <v>179.2</v>
      </c>
      <c r="NK353" s="5">
        <v>114.1</v>
      </c>
      <c r="NL353" s="5">
        <v>132.69999999999999</v>
      </c>
      <c r="NM353" s="5">
        <v>156.6</v>
      </c>
      <c r="NN353" s="5">
        <v>330</v>
      </c>
      <c r="NO353" s="5">
        <v>332.7</v>
      </c>
      <c r="NP353" s="5">
        <v>352</v>
      </c>
      <c r="NQ353" s="5">
        <v>336.7</v>
      </c>
      <c r="NR353" s="5">
        <v>372.6</v>
      </c>
      <c r="NS353" s="5">
        <v>253.2</v>
      </c>
      <c r="NT353" s="5">
        <v>359.7</v>
      </c>
      <c r="NU353" s="5">
        <v>319.7</v>
      </c>
      <c r="NV353" s="5">
        <v>402.2</v>
      </c>
      <c r="NW353" s="5">
        <v>334.9</v>
      </c>
      <c r="NX353" s="5">
        <v>374.6</v>
      </c>
      <c r="NY353" s="5">
        <v>255</v>
      </c>
      <c r="NZ353" s="5">
        <v>371.9</v>
      </c>
    </row>
    <row r="354" spans="1:390" x14ac:dyDescent="0.35">
      <c r="A354" s="5">
        <v>2043</v>
      </c>
      <c r="B354" s="5" t="s">
        <v>399</v>
      </c>
      <c r="C354" s="5">
        <v>474.1</v>
      </c>
      <c r="D354" s="5">
        <v>394.6</v>
      </c>
      <c r="E354" s="5">
        <v>474.4</v>
      </c>
      <c r="F354" s="5">
        <v>392.1</v>
      </c>
      <c r="G354" s="5">
        <v>416.4</v>
      </c>
      <c r="H354" s="5">
        <v>377.1</v>
      </c>
      <c r="I354" s="5">
        <v>1691</v>
      </c>
      <c r="J354" s="5">
        <v>616</v>
      </c>
      <c r="K354" s="5">
        <v>771.2</v>
      </c>
      <c r="L354" s="5">
        <v>676.1</v>
      </c>
      <c r="M354" s="5">
        <v>676.1</v>
      </c>
      <c r="N354" s="5">
        <v>614.29999999999995</v>
      </c>
      <c r="O354" s="5">
        <v>674.9</v>
      </c>
      <c r="P354" s="5">
        <v>207</v>
      </c>
      <c r="Q354" s="5">
        <v>614.29999999999995</v>
      </c>
      <c r="R354" s="5">
        <v>168.3</v>
      </c>
      <c r="S354" s="5">
        <v>168.5</v>
      </c>
      <c r="T354" s="5">
        <v>165.8</v>
      </c>
      <c r="U354" s="5">
        <v>609.20000000000005</v>
      </c>
      <c r="V354" s="5">
        <v>604.79999999999995</v>
      </c>
      <c r="W354" s="5">
        <v>611</v>
      </c>
      <c r="X354" s="5">
        <v>724.6</v>
      </c>
      <c r="Y354" s="5">
        <v>702.4</v>
      </c>
      <c r="Z354" s="5">
        <v>616.9</v>
      </c>
      <c r="AA354" s="5">
        <v>696.5</v>
      </c>
      <c r="AB354" s="5">
        <v>514</v>
      </c>
      <c r="AC354" s="5">
        <v>560.04999999999995</v>
      </c>
      <c r="AD354" s="5">
        <v>606.1</v>
      </c>
      <c r="AE354" s="5">
        <v>573.9</v>
      </c>
      <c r="AF354" s="5">
        <v>295.60000000000002</v>
      </c>
      <c r="AG354" s="5">
        <v>510.5</v>
      </c>
      <c r="AH354" s="5">
        <v>502.3</v>
      </c>
      <c r="AI354" s="5">
        <v>577.6</v>
      </c>
      <c r="AJ354" s="5">
        <v>502.3</v>
      </c>
      <c r="AK354" s="5">
        <v>576.70000000000005</v>
      </c>
      <c r="AL354" s="5">
        <v>452.4</v>
      </c>
      <c r="AM354" s="5">
        <v>447.8</v>
      </c>
      <c r="AN354" s="5">
        <v>606.5</v>
      </c>
      <c r="AO354" s="5">
        <v>575.79999999999995</v>
      </c>
      <c r="AP354" s="5">
        <v>511.9</v>
      </c>
      <c r="AQ354" s="5">
        <v>610.79999999999995</v>
      </c>
      <c r="AR354" s="5">
        <v>380.6</v>
      </c>
      <c r="AS354" s="5">
        <v>222.6</v>
      </c>
      <c r="AT354" s="5">
        <v>523.5</v>
      </c>
      <c r="AU354" s="5">
        <v>410.1</v>
      </c>
      <c r="AV354" s="5">
        <v>470.2</v>
      </c>
      <c r="AW354" s="5">
        <v>368.7</v>
      </c>
      <c r="AX354" s="5">
        <v>526</v>
      </c>
      <c r="AY354" s="5">
        <v>365.6</v>
      </c>
      <c r="AZ354" s="5">
        <v>407.2</v>
      </c>
      <c r="BA354" s="5">
        <v>125.1</v>
      </c>
      <c r="BB354" s="5">
        <v>407.2</v>
      </c>
      <c r="BC354" s="5">
        <v>607.1</v>
      </c>
      <c r="BD354" s="5">
        <v>368.7</v>
      </c>
      <c r="BE354" s="5">
        <v>458.5</v>
      </c>
      <c r="BF354" s="5">
        <v>429.8</v>
      </c>
      <c r="BG354" s="5">
        <v>428.3</v>
      </c>
      <c r="BH354" s="5">
        <v>429.4</v>
      </c>
      <c r="BI354" s="5">
        <v>352.9</v>
      </c>
      <c r="BJ354" s="5">
        <v>427.6</v>
      </c>
      <c r="BK354" s="5">
        <v>563</v>
      </c>
      <c r="BL354" s="5">
        <v>662.9</v>
      </c>
      <c r="BM354" s="5">
        <v>658.1</v>
      </c>
      <c r="BN354" s="5">
        <v>693.2</v>
      </c>
      <c r="BO354" s="5">
        <v>397.1</v>
      </c>
      <c r="BP354" s="5">
        <v>660.2</v>
      </c>
      <c r="BQ354" s="5">
        <v>658.1</v>
      </c>
      <c r="BR354" s="5">
        <v>239</v>
      </c>
      <c r="BS354" s="5">
        <v>398</v>
      </c>
      <c r="BT354" s="5">
        <v>530.4</v>
      </c>
      <c r="BU354" s="5">
        <v>659.8</v>
      </c>
      <c r="BV354" s="5">
        <v>698.2</v>
      </c>
      <c r="BW354" s="5">
        <v>451.2</v>
      </c>
      <c r="BX354" s="5">
        <v>532</v>
      </c>
      <c r="BY354" s="5">
        <v>152.6</v>
      </c>
      <c r="BZ354" s="5">
        <v>154.30000000000001</v>
      </c>
      <c r="CA354" s="5">
        <v>219.1</v>
      </c>
      <c r="CB354" s="5">
        <v>269.5</v>
      </c>
      <c r="CC354" s="5">
        <v>268.7</v>
      </c>
      <c r="CD354" s="5">
        <v>391.6</v>
      </c>
      <c r="CE354" s="5">
        <v>268.7</v>
      </c>
      <c r="CF354" s="5">
        <v>286.60000000000002</v>
      </c>
      <c r="CG354" s="5">
        <v>419.8</v>
      </c>
      <c r="CH354" s="5">
        <v>472</v>
      </c>
      <c r="CI354" s="5">
        <v>428.4</v>
      </c>
      <c r="CJ354" s="5">
        <v>488.6</v>
      </c>
      <c r="CK354" s="5">
        <v>427.8</v>
      </c>
      <c r="CL354" s="5">
        <v>419.8</v>
      </c>
      <c r="CM354" s="5">
        <v>469.5</v>
      </c>
      <c r="CN354" s="5">
        <v>488.4</v>
      </c>
      <c r="CO354" s="5">
        <v>420.1</v>
      </c>
      <c r="CP354" s="5">
        <v>532.6</v>
      </c>
      <c r="CQ354" s="5">
        <v>73.900000000000006</v>
      </c>
      <c r="CR354" s="5">
        <v>577.5</v>
      </c>
      <c r="CS354" s="5">
        <v>192.6</v>
      </c>
      <c r="CT354" s="5">
        <v>577.4</v>
      </c>
      <c r="CU354" s="5">
        <v>584.4</v>
      </c>
      <c r="CV354" s="5">
        <v>192</v>
      </c>
      <c r="CW354" s="5">
        <v>430.4</v>
      </c>
      <c r="CX354" s="5">
        <v>73.900000000000006</v>
      </c>
      <c r="CY354" s="5">
        <v>192.6</v>
      </c>
      <c r="CZ354" s="5">
        <v>562.29999999999995</v>
      </c>
      <c r="DA354" s="5">
        <v>562.29999999999995</v>
      </c>
      <c r="DB354" s="5">
        <v>688.7</v>
      </c>
      <c r="DC354" s="5">
        <v>562.1</v>
      </c>
      <c r="DD354" s="5">
        <v>562.20000000000005</v>
      </c>
      <c r="DE354" s="5">
        <v>562</v>
      </c>
      <c r="DF354" s="5">
        <v>530.4</v>
      </c>
      <c r="DG354" s="5">
        <v>537.79999999999995</v>
      </c>
      <c r="DH354" s="5">
        <v>562</v>
      </c>
      <c r="DI354" s="5">
        <v>671.9</v>
      </c>
      <c r="DJ354" s="5">
        <v>738.6</v>
      </c>
      <c r="DK354" s="5">
        <v>756.8</v>
      </c>
      <c r="DL354" s="5">
        <v>687.2</v>
      </c>
      <c r="DM354" s="5">
        <v>715</v>
      </c>
      <c r="DN354" s="5">
        <v>715</v>
      </c>
      <c r="DO354" s="5">
        <v>451.8</v>
      </c>
      <c r="DP354" s="5">
        <v>456.4</v>
      </c>
      <c r="DQ354" s="5">
        <v>320.8</v>
      </c>
      <c r="DR354" s="5">
        <v>542.6</v>
      </c>
      <c r="DS354" s="5">
        <v>389.2</v>
      </c>
      <c r="DT354" s="5">
        <v>506.8</v>
      </c>
      <c r="DU354" s="5">
        <v>510.2</v>
      </c>
      <c r="DV354" s="5">
        <v>278</v>
      </c>
      <c r="DW354" s="5">
        <v>279.60000000000002</v>
      </c>
      <c r="DX354" s="5">
        <v>279.5</v>
      </c>
      <c r="DY354" s="5">
        <v>383.2</v>
      </c>
      <c r="DZ354" s="5">
        <v>459.3</v>
      </c>
      <c r="EA354" s="5">
        <v>456.4</v>
      </c>
      <c r="EB354" s="5">
        <v>283.39999999999998</v>
      </c>
      <c r="EC354" s="5">
        <v>410.8</v>
      </c>
      <c r="ED354" s="5">
        <v>502.3</v>
      </c>
      <c r="EE354" s="5">
        <v>274.60000000000002</v>
      </c>
      <c r="EF354" s="5">
        <v>498.6</v>
      </c>
      <c r="EG354" s="5">
        <v>359.4</v>
      </c>
      <c r="EH354" s="5">
        <v>363.1</v>
      </c>
      <c r="EI354" s="5">
        <v>287.2</v>
      </c>
      <c r="EJ354" s="5">
        <v>285.5</v>
      </c>
      <c r="EK354" s="5">
        <v>288.89999999999998</v>
      </c>
      <c r="EL354" s="5">
        <v>331.9</v>
      </c>
      <c r="EM354" s="5">
        <v>461.2</v>
      </c>
      <c r="EN354" s="5">
        <v>270.60000000000002</v>
      </c>
      <c r="EO354" s="5">
        <v>246.2</v>
      </c>
      <c r="EP354" s="5">
        <v>622.5</v>
      </c>
      <c r="EQ354" s="5">
        <v>619.29999999999995</v>
      </c>
      <c r="ER354" s="5">
        <v>270.60000000000002</v>
      </c>
      <c r="ES354" s="5">
        <v>623.9</v>
      </c>
      <c r="ET354" s="5">
        <v>464.8</v>
      </c>
      <c r="EU354" s="5">
        <v>328.5</v>
      </c>
      <c r="EV354" s="5">
        <v>330.1</v>
      </c>
      <c r="EW354" s="5">
        <v>619.29999999999995</v>
      </c>
      <c r="EX354" s="5">
        <v>622.6</v>
      </c>
      <c r="EY354" s="5">
        <v>474.5</v>
      </c>
      <c r="EZ354" s="5">
        <v>461.2</v>
      </c>
      <c r="FA354" s="5">
        <v>621.6</v>
      </c>
      <c r="FB354" s="5">
        <v>607.79999999999995</v>
      </c>
      <c r="FC354" s="5">
        <v>1132.3</v>
      </c>
      <c r="FD354" s="5">
        <v>612</v>
      </c>
      <c r="FE354" s="5">
        <v>609</v>
      </c>
      <c r="FF354" s="5">
        <v>414.7000000000001</v>
      </c>
      <c r="FG354" s="5">
        <v>541.5</v>
      </c>
      <c r="FH354" s="5">
        <v>542.20000000000005</v>
      </c>
      <c r="FI354" s="5">
        <v>392.1</v>
      </c>
      <c r="FJ354" s="5">
        <v>389.2</v>
      </c>
      <c r="FK354" s="5">
        <v>470.1</v>
      </c>
      <c r="FL354" s="5">
        <v>379.9</v>
      </c>
      <c r="FM354" s="5">
        <v>418.15</v>
      </c>
      <c r="FN354" s="5">
        <v>372.8</v>
      </c>
      <c r="FO354" s="5">
        <v>366.2</v>
      </c>
      <c r="FP354" s="5">
        <v>487.6</v>
      </c>
      <c r="FQ354" s="5">
        <v>363.9</v>
      </c>
      <c r="FR354" s="5">
        <v>420.9</v>
      </c>
      <c r="FS354" s="5">
        <v>438.6</v>
      </c>
      <c r="FT354" s="5">
        <v>477.9</v>
      </c>
      <c r="FU354" s="5">
        <v>380.2</v>
      </c>
      <c r="FV354" s="5">
        <v>470.1</v>
      </c>
      <c r="FW354" s="5">
        <v>314.8</v>
      </c>
      <c r="FX354" s="5">
        <v>116.4</v>
      </c>
      <c r="FY354" s="5">
        <v>250.3</v>
      </c>
      <c r="FZ354" s="5">
        <v>249.6</v>
      </c>
      <c r="GA354" s="5">
        <v>243.2</v>
      </c>
      <c r="GB354" s="5">
        <v>236</v>
      </c>
      <c r="GC354" s="5">
        <v>236.1</v>
      </c>
      <c r="GD354" s="5">
        <v>348</v>
      </c>
      <c r="GE354" s="5">
        <v>240.8</v>
      </c>
      <c r="GF354" s="5">
        <v>116.3</v>
      </c>
      <c r="GG354" s="5">
        <v>115.5</v>
      </c>
      <c r="GH354" s="5">
        <v>199.4</v>
      </c>
      <c r="GI354" s="5">
        <v>720</v>
      </c>
      <c r="GJ354" s="5">
        <v>790.7</v>
      </c>
      <c r="GK354" s="5">
        <v>834</v>
      </c>
      <c r="GL354" s="5">
        <v>741.4</v>
      </c>
      <c r="GM354" s="5">
        <v>928.4</v>
      </c>
      <c r="GN354" s="5">
        <v>790.6</v>
      </c>
      <c r="GO354" s="5">
        <v>783.7</v>
      </c>
      <c r="GP354" s="5">
        <v>200.8</v>
      </c>
      <c r="GQ354" s="5">
        <v>238</v>
      </c>
      <c r="GR354" s="5">
        <v>391.2</v>
      </c>
      <c r="GS354" s="5">
        <v>392.8</v>
      </c>
      <c r="GT354" s="5">
        <v>200.8</v>
      </c>
      <c r="GU354" s="5">
        <v>350</v>
      </c>
      <c r="GV354" s="5">
        <v>436.4</v>
      </c>
      <c r="GW354" s="5">
        <v>437.3</v>
      </c>
      <c r="GX354" s="5">
        <v>542.6</v>
      </c>
      <c r="GY354" s="5">
        <v>381.1</v>
      </c>
      <c r="GZ354" s="5">
        <v>547.20000000000005</v>
      </c>
      <c r="HA354" s="5">
        <v>381.1</v>
      </c>
      <c r="HB354" s="5">
        <v>678.1</v>
      </c>
      <c r="HC354" s="5">
        <v>560.1</v>
      </c>
      <c r="HD354" s="5">
        <v>679.9</v>
      </c>
      <c r="HE354" s="5">
        <v>461.9</v>
      </c>
      <c r="HF354" s="5">
        <v>561.79999999999995</v>
      </c>
      <c r="HG354" s="5">
        <v>381.8</v>
      </c>
      <c r="HH354" s="5">
        <v>462.8</v>
      </c>
      <c r="HI354" s="5">
        <v>460.1</v>
      </c>
      <c r="HJ354" s="5">
        <v>390</v>
      </c>
      <c r="HK354" s="5">
        <v>392.1</v>
      </c>
      <c r="HL354" s="5">
        <v>556.70000000000005</v>
      </c>
      <c r="HM354" s="5">
        <v>623.79999999999995</v>
      </c>
      <c r="HN354" s="5">
        <v>561</v>
      </c>
      <c r="HO354" s="5">
        <v>556.70000000000005</v>
      </c>
      <c r="HP354" s="5">
        <v>460</v>
      </c>
      <c r="HQ354" s="5">
        <v>687.8</v>
      </c>
      <c r="HR354" s="5">
        <v>388.4</v>
      </c>
      <c r="HS354" s="5">
        <v>560</v>
      </c>
      <c r="HT354" s="5">
        <v>469.5</v>
      </c>
      <c r="HU354" s="5">
        <v>562</v>
      </c>
      <c r="HV354" s="5">
        <v>591.20000000000005</v>
      </c>
      <c r="HW354" s="5">
        <v>710.1</v>
      </c>
      <c r="HX354" s="5">
        <v>262</v>
      </c>
      <c r="HY354" s="5">
        <v>175</v>
      </c>
      <c r="HZ354" s="5">
        <v>1469.3</v>
      </c>
      <c r="IA354" s="5">
        <v>607.1</v>
      </c>
      <c r="IB354" s="5">
        <v>261</v>
      </c>
      <c r="IC354" s="5">
        <v>261.60000000000002</v>
      </c>
      <c r="ID354" s="5">
        <v>371.6</v>
      </c>
      <c r="IE354" s="5">
        <v>384.3</v>
      </c>
      <c r="IF354" s="5">
        <v>408.1</v>
      </c>
      <c r="IG354" s="5">
        <v>365.5</v>
      </c>
      <c r="IH354" s="5">
        <v>365.8</v>
      </c>
      <c r="II354" s="5">
        <v>413.6</v>
      </c>
      <c r="IJ354" s="5">
        <v>365.8</v>
      </c>
      <c r="IK354" s="5">
        <v>361.5</v>
      </c>
      <c r="IL354" s="5">
        <v>358.3</v>
      </c>
      <c r="IM354" s="5">
        <v>378.3</v>
      </c>
      <c r="IN354" s="5">
        <v>422.5</v>
      </c>
      <c r="IO354" s="5">
        <v>384.3</v>
      </c>
      <c r="IP354" s="5">
        <v>422.7</v>
      </c>
      <c r="IQ354" s="5">
        <v>366.3</v>
      </c>
      <c r="IR354" s="5">
        <v>68.099999999999994</v>
      </c>
      <c r="IS354" s="5">
        <v>460.4</v>
      </c>
      <c r="IT354" s="5">
        <v>308.10000000000002</v>
      </c>
      <c r="IU354" s="5">
        <v>300.5</v>
      </c>
      <c r="IV354" s="5">
        <v>70.3</v>
      </c>
      <c r="IW354" s="5">
        <v>308.10000000000002</v>
      </c>
      <c r="IX354" s="5">
        <v>71</v>
      </c>
      <c r="IY354" s="5">
        <v>1129.4000000000001</v>
      </c>
      <c r="IZ354" s="5">
        <v>310.39999999999998</v>
      </c>
      <c r="JA354" s="5">
        <v>489.4</v>
      </c>
      <c r="JB354" s="5">
        <v>201.3</v>
      </c>
      <c r="JC354" s="5">
        <v>143.30000000000001</v>
      </c>
      <c r="JD354" s="5">
        <v>142.9</v>
      </c>
      <c r="JE354" s="5">
        <v>245.2</v>
      </c>
      <c r="JF354" s="5">
        <v>143.5</v>
      </c>
      <c r="JG354" s="5">
        <v>142.9</v>
      </c>
      <c r="JH354" s="5">
        <v>147.69999999999999</v>
      </c>
      <c r="JI354" s="5">
        <v>196.4</v>
      </c>
      <c r="JJ354" s="5">
        <v>243.1</v>
      </c>
      <c r="JK354" s="5">
        <v>202.7</v>
      </c>
      <c r="JL354" s="5">
        <v>609.29999999999995</v>
      </c>
      <c r="JM354" s="5">
        <v>305.10000000000002</v>
      </c>
      <c r="JN354" s="5">
        <v>239</v>
      </c>
      <c r="JO354" s="5">
        <v>658</v>
      </c>
      <c r="JP354" s="5">
        <v>419.5</v>
      </c>
      <c r="JQ354" s="5">
        <v>420.1</v>
      </c>
      <c r="JR354" s="5">
        <v>677</v>
      </c>
      <c r="JS354" s="5">
        <v>531.6</v>
      </c>
      <c r="JT354" s="5">
        <v>658.2</v>
      </c>
      <c r="JU354" s="5">
        <v>364.7</v>
      </c>
      <c r="JV354" s="5">
        <v>334.7</v>
      </c>
      <c r="JW354" s="5">
        <v>412.6</v>
      </c>
      <c r="JX354" s="5">
        <v>360.4</v>
      </c>
      <c r="JY354" s="5">
        <v>332.3</v>
      </c>
      <c r="JZ354" s="5">
        <v>402.3</v>
      </c>
      <c r="KA354" s="5">
        <v>369.4</v>
      </c>
      <c r="KB354" s="5">
        <v>359.9</v>
      </c>
      <c r="KC354" s="5">
        <v>361.5</v>
      </c>
      <c r="KD354" s="5">
        <v>370.3</v>
      </c>
      <c r="KE354" s="5">
        <v>394.8</v>
      </c>
      <c r="KF354" s="5">
        <v>412.3</v>
      </c>
      <c r="KG354" s="5">
        <v>394.8</v>
      </c>
      <c r="KH354" s="5">
        <v>446.1</v>
      </c>
      <c r="KI354" s="5">
        <v>288.8</v>
      </c>
      <c r="KJ354" s="5">
        <v>442.8</v>
      </c>
      <c r="KK354" s="5">
        <v>415</v>
      </c>
      <c r="KL354" s="5">
        <v>377</v>
      </c>
      <c r="KM354" s="5">
        <v>412</v>
      </c>
      <c r="KN354" s="5">
        <v>322.10000000000002</v>
      </c>
      <c r="KO354" s="5">
        <v>270.60000000000002</v>
      </c>
      <c r="KP354" s="5">
        <v>415</v>
      </c>
      <c r="KQ354" s="5">
        <v>678.7</v>
      </c>
      <c r="KR354" s="5">
        <v>219.6</v>
      </c>
      <c r="KS354" s="5">
        <v>110.5</v>
      </c>
      <c r="KT354" s="5">
        <v>110.9</v>
      </c>
      <c r="KU354" s="5">
        <v>134.69999999999999</v>
      </c>
      <c r="KV354" s="5">
        <v>151</v>
      </c>
      <c r="KW354" s="5">
        <v>122.7</v>
      </c>
      <c r="KX354" s="5">
        <v>246.1</v>
      </c>
      <c r="KY354" s="5">
        <v>53.3</v>
      </c>
      <c r="KZ354" s="5">
        <v>110.5</v>
      </c>
      <c r="LA354" s="5">
        <v>110.55</v>
      </c>
      <c r="LB354" s="5">
        <v>110.6</v>
      </c>
      <c r="LC354" s="5">
        <v>53.3</v>
      </c>
      <c r="LD354" s="5">
        <v>124.8</v>
      </c>
      <c r="LE354" s="5">
        <v>459.5</v>
      </c>
      <c r="LF354" s="5">
        <v>103.6</v>
      </c>
      <c r="LG354" s="5">
        <v>102.8</v>
      </c>
      <c r="LH354" s="5">
        <v>68.3</v>
      </c>
      <c r="LI354" s="5">
        <v>109.2</v>
      </c>
      <c r="LJ354" s="5">
        <v>102.1</v>
      </c>
      <c r="LK354" s="5">
        <v>103.6</v>
      </c>
      <c r="LL354" s="5">
        <v>53.4</v>
      </c>
      <c r="LM354" s="5">
        <v>73.400000000000006</v>
      </c>
      <c r="LN354" s="5">
        <v>677.5</v>
      </c>
      <c r="LO354" s="5">
        <v>697.9</v>
      </c>
      <c r="LP354" s="5">
        <v>618.9</v>
      </c>
      <c r="LQ354" s="5">
        <v>592.70000000000005</v>
      </c>
      <c r="LR354" s="5">
        <v>701.4</v>
      </c>
      <c r="LS354" s="5">
        <v>612.4</v>
      </c>
      <c r="LT354" s="5">
        <v>612.4</v>
      </c>
      <c r="LU354" s="5">
        <v>550.5</v>
      </c>
      <c r="LV354" s="5">
        <v>705.1</v>
      </c>
      <c r="LW354" s="5">
        <v>733.7</v>
      </c>
      <c r="LX354" s="5">
        <v>613.79999999999995</v>
      </c>
      <c r="LY354" s="5">
        <v>530.79999999999995</v>
      </c>
      <c r="LZ354" s="5">
        <v>698.9</v>
      </c>
      <c r="MA354" s="5">
        <v>529.29999999999995</v>
      </c>
      <c r="MB354" s="5">
        <v>591.5</v>
      </c>
      <c r="MC354" s="5">
        <v>703.1</v>
      </c>
      <c r="MD354" s="5">
        <v>664.6</v>
      </c>
      <c r="ME354" s="5">
        <v>701.4</v>
      </c>
      <c r="MF354" s="5">
        <v>858.6</v>
      </c>
      <c r="MG354" s="5">
        <v>595.4</v>
      </c>
      <c r="MH354" s="5">
        <v>756.9</v>
      </c>
      <c r="MI354" s="5">
        <v>810.3</v>
      </c>
      <c r="MJ354" s="5">
        <v>954.3</v>
      </c>
      <c r="MK354" s="5">
        <v>826.8</v>
      </c>
      <c r="ML354" s="5">
        <v>841.8</v>
      </c>
      <c r="MM354" s="5">
        <v>858.8</v>
      </c>
      <c r="MN354" s="5">
        <v>928.4</v>
      </c>
      <c r="MO354" s="5">
        <v>802.3</v>
      </c>
      <c r="MP354" s="5">
        <v>841.8</v>
      </c>
      <c r="MQ354" s="5">
        <v>842.1</v>
      </c>
      <c r="MR354" s="5">
        <v>756.9</v>
      </c>
      <c r="MS354" s="5">
        <v>698.8</v>
      </c>
      <c r="MT354" s="5">
        <v>731.3</v>
      </c>
      <c r="MU354" s="5">
        <v>711.4</v>
      </c>
      <c r="MV354" s="5">
        <v>765.2</v>
      </c>
      <c r="MW354" s="5">
        <v>779.9</v>
      </c>
      <c r="MX354" s="5">
        <v>809</v>
      </c>
      <c r="MY354" s="5">
        <v>655.4</v>
      </c>
      <c r="MZ354" s="5">
        <v>771.5</v>
      </c>
      <c r="NA354" s="5">
        <v>248.6</v>
      </c>
      <c r="NB354" s="5">
        <v>271.39999999999998</v>
      </c>
      <c r="NC354" s="5">
        <v>320.8</v>
      </c>
      <c r="ND354" s="5">
        <v>313.5</v>
      </c>
      <c r="NE354" s="5">
        <v>136.30000000000001</v>
      </c>
      <c r="NF354" s="5">
        <v>198.7</v>
      </c>
      <c r="NG354" s="5">
        <v>199.6</v>
      </c>
      <c r="NH354" s="5">
        <v>273.10000000000002</v>
      </c>
      <c r="NI354" s="5">
        <v>202.6</v>
      </c>
      <c r="NJ354" s="5">
        <v>311.2</v>
      </c>
      <c r="NK354" s="5">
        <v>205.8</v>
      </c>
      <c r="NL354" s="5">
        <v>272</v>
      </c>
      <c r="NM354" s="5">
        <v>204.5</v>
      </c>
      <c r="NN354" s="5">
        <v>550.70000000000005</v>
      </c>
      <c r="NO354" s="5">
        <v>551.1</v>
      </c>
      <c r="NP354" s="5">
        <v>606.6</v>
      </c>
      <c r="NQ354" s="5">
        <v>538.29999999999995</v>
      </c>
      <c r="NR354" s="5">
        <v>661.5</v>
      </c>
      <c r="NS354" s="5">
        <v>421.3</v>
      </c>
      <c r="NT354" s="5">
        <v>591.1</v>
      </c>
      <c r="NU354" s="5">
        <v>543.4</v>
      </c>
      <c r="NV354" s="5">
        <v>696.8</v>
      </c>
      <c r="NW354" s="5">
        <v>539.4</v>
      </c>
      <c r="NX354" s="5">
        <v>662.7</v>
      </c>
      <c r="NY354" s="5">
        <v>418.7</v>
      </c>
      <c r="NZ354" s="5">
        <v>661</v>
      </c>
    </row>
    <row r="355" spans="1:390" x14ac:dyDescent="0.35">
      <c r="A355" s="5">
        <v>2044</v>
      </c>
      <c r="B355" s="5" t="s">
        <v>399</v>
      </c>
      <c r="C355" s="5">
        <v>354.6</v>
      </c>
      <c r="D355" s="5">
        <v>302.7</v>
      </c>
      <c r="E355" s="5">
        <v>354.5</v>
      </c>
      <c r="F355" s="5">
        <v>302.39999999999998</v>
      </c>
      <c r="G355" s="5">
        <v>321.5</v>
      </c>
      <c r="H355" s="5">
        <v>280.8</v>
      </c>
      <c r="I355" s="5">
        <v>2075.6</v>
      </c>
      <c r="J355" s="5">
        <v>1024.5</v>
      </c>
      <c r="K355" s="5">
        <v>925</v>
      </c>
      <c r="L355" s="5">
        <v>1005</v>
      </c>
      <c r="M355" s="5">
        <v>1005</v>
      </c>
      <c r="N355" s="5">
        <v>1021</v>
      </c>
      <c r="O355" s="5">
        <v>998.7</v>
      </c>
      <c r="P355" s="5">
        <v>390</v>
      </c>
      <c r="Q355" s="5">
        <v>1021</v>
      </c>
      <c r="R355" s="5">
        <v>357.2</v>
      </c>
      <c r="S355" s="5">
        <v>359.5</v>
      </c>
      <c r="T355" s="5">
        <v>350.7</v>
      </c>
      <c r="U355" s="5">
        <v>485.3</v>
      </c>
      <c r="V355" s="5">
        <v>490.4</v>
      </c>
      <c r="W355" s="5">
        <v>492</v>
      </c>
      <c r="X355" s="5">
        <v>577.79999999999995</v>
      </c>
      <c r="Y355" s="5">
        <v>560.70000000000005</v>
      </c>
      <c r="Z355" s="5">
        <v>510.6</v>
      </c>
      <c r="AA355" s="5">
        <v>558.9</v>
      </c>
      <c r="AB355" s="5">
        <v>366.3</v>
      </c>
      <c r="AC355" s="5">
        <v>445.8</v>
      </c>
      <c r="AD355" s="5">
        <v>525.29999999999995</v>
      </c>
      <c r="AE355" s="5">
        <v>435.6</v>
      </c>
      <c r="AF355" s="5">
        <v>205.9</v>
      </c>
      <c r="AG355" s="5">
        <v>363.7</v>
      </c>
      <c r="AH355" s="5">
        <v>369.2</v>
      </c>
      <c r="AI355" s="5">
        <v>433.8</v>
      </c>
      <c r="AJ355" s="5">
        <v>369.2</v>
      </c>
      <c r="AK355" s="5">
        <v>435.8</v>
      </c>
      <c r="AL355" s="5">
        <v>321.2</v>
      </c>
      <c r="AM355" s="5">
        <v>317.3</v>
      </c>
      <c r="AN355" s="5">
        <v>521.9</v>
      </c>
      <c r="AO355" s="5">
        <v>437.2</v>
      </c>
      <c r="AP355" s="5">
        <v>362.9</v>
      </c>
      <c r="AQ355" s="5">
        <v>693.6</v>
      </c>
      <c r="AR355" s="5">
        <v>501.9</v>
      </c>
      <c r="AS355" s="5">
        <v>242.8</v>
      </c>
      <c r="AT355" s="5">
        <v>664.3</v>
      </c>
      <c r="AU355" s="5">
        <v>400.5</v>
      </c>
      <c r="AV355" s="5">
        <v>479.7</v>
      </c>
      <c r="AW355" s="5">
        <v>479.2</v>
      </c>
      <c r="AX355" s="5">
        <v>670.5</v>
      </c>
      <c r="AY355" s="5">
        <v>471.7</v>
      </c>
      <c r="AZ355" s="5">
        <v>397.2</v>
      </c>
      <c r="BA355" s="5">
        <v>214.3</v>
      </c>
      <c r="BB355" s="5">
        <v>397.2</v>
      </c>
      <c r="BC355" s="5">
        <v>687</v>
      </c>
      <c r="BD355" s="5">
        <v>479.2</v>
      </c>
      <c r="BE355" s="5">
        <v>457.3</v>
      </c>
      <c r="BF355" s="5">
        <v>369.7</v>
      </c>
      <c r="BG355" s="5">
        <v>364.8</v>
      </c>
      <c r="BH355" s="5">
        <v>372.6</v>
      </c>
      <c r="BI355" s="5">
        <v>410.1</v>
      </c>
      <c r="BJ355" s="5">
        <v>366</v>
      </c>
      <c r="BK355" s="5">
        <v>534.70000000000005</v>
      </c>
      <c r="BL355" s="5">
        <v>820.6</v>
      </c>
      <c r="BM355" s="5">
        <v>807.5</v>
      </c>
      <c r="BN355" s="5">
        <v>1168.5999999999999</v>
      </c>
      <c r="BO355" s="5">
        <v>573.29999999999995</v>
      </c>
      <c r="BP355" s="5">
        <v>816.4</v>
      </c>
      <c r="BQ355" s="5">
        <v>807.5</v>
      </c>
      <c r="BR355" s="5">
        <v>228.8</v>
      </c>
      <c r="BS355" s="5">
        <v>575.6</v>
      </c>
      <c r="BT355" s="5">
        <v>671.4</v>
      </c>
      <c r="BU355" s="5">
        <v>812.1</v>
      </c>
      <c r="BV355" s="5">
        <v>1181.3</v>
      </c>
      <c r="BW355" s="5">
        <v>603.5</v>
      </c>
      <c r="BX355" s="5">
        <v>669.2</v>
      </c>
      <c r="BY355" s="5">
        <v>192.3</v>
      </c>
      <c r="BZ355" s="5">
        <v>195.1</v>
      </c>
      <c r="CA355" s="5">
        <v>237.7</v>
      </c>
      <c r="CB355" s="5">
        <v>218.4</v>
      </c>
      <c r="CC355" s="5">
        <v>216.9</v>
      </c>
      <c r="CD355" s="5">
        <v>217.4</v>
      </c>
      <c r="CE355" s="5">
        <v>216.9</v>
      </c>
      <c r="CF355" s="5">
        <v>253.7</v>
      </c>
      <c r="CG355" s="5">
        <v>337.8</v>
      </c>
      <c r="CH355" s="5">
        <v>420.4</v>
      </c>
      <c r="CI355" s="5">
        <v>363</v>
      </c>
      <c r="CJ355" s="5">
        <v>444.4</v>
      </c>
      <c r="CK355" s="5">
        <v>362.1</v>
      </c>
      <c r="CL355" s="5">
        <v>337.8</v>
      </c>
      <c r="CM355" s="5">
        <v>426.5</v>
      </c>
      <c r="CN355" s="5">
        <v>446.7</v>
      </c>
      <c r="CO355" s="5">
        <v>335.1</v>
      </c>
      <c r="CP355" s="5">
        <v>383.3</v>
      </c>
      <c r="CQ355" s="5">
        <v>156</v>
      </c>
      <c r="CR355" s="5">
        <v>878.2</v>
      </c>
      <c r="CS355" s="5">
        <v>366.5</v>
      </c>
      <c r="CT355" s="5">
        <v>882.4</v>
      </c>
      <c r="CU355" s="5">
        <v>854.4</v>
      </c>
      <c r="CV355" s="5">
        <v>368.7</v>
      </c>
      <c r="CW355" s="5">
        <v>605.5</v>
      </c>
      <c r="CX355" s="5">
        <v>156</v>
      </c>
      <c r="CY355" s="5">
        <v>366.5</v>
      </c>
      <c r="CZ355" s="5">
        <v>382.4</v>
      </c>
      <c r="DA355" s="5">
        <v>382.4</v>
      </c>
      <c r="DB355" s="5">
        <v>532.70000000000005</v>
      </c>
      <c r="DC355" s="5">
        <v>373.2</v>
      </c>
      <c r="DD355" s="5">
        <v>379.2</v>
      </c>
      <c r="DE355" s="5">
        <v>378.9</v>
      </c>
      <c r="DF355" s="5">
        <v>396.9</v>
      </c>
      <c r="DG355" s="5">
        <v>403.8</v>
      </c>
      <c r="DH355" s="5">
        <v>378.9</v>
      </c>
      <c r="DI355" s="5">
        <v>487.9</v>
      </c>
      <c r="DJ355" s="5">
        <v>586.79999999999995</v>
      </c>
      <c r="DK355" s="5">
        <v>587.29999999999995</v>
      </c>
      <c r="DL355" s="5">
        <v>505.9</v>
      </c>
      <c r="DM355" s="5">
        <v>566.20000000000005</v>
      </c>
      <c r="DN355" s="5">
        <v>566.20000000000005</v>
      </c>
      <c r="DO355" s="5">
        <v>454.5</v>
      </c>
      <c r="DP355" s="5">
        <v>468.5</v>
      </c>
      <c r="DQ355" s="5">
        <v>197.8</v>
      </c>
      <c r="DR355" s="5">
        <v>447.5</v>
      </c>
      <c r="DS355" s="5">
        <v>203.1</v>
      </c>
      <c r="DT355" s="5">
        <v>354.2</v>
      </c>
      <c r="DU355" s="5">
        <v>430.9</v>
      </c>
      <c r="DV355" s="5">
        <v>185</v>
      </c>
      <c r="DW355" s="5">
        <v>185.1</v>
      </c>
      <c r="DX355" s="5">
        <v>184.7</v>
      </c>
      <c r="DY355" s="5">
        <v>197</v>
      </c>
      <c r="DZ355" s="5">
        <v>475.4</v>
      </c>
      <c r="EA355" s="5">
        <v>468.5</v>
      </c>
      <c r="EB355" s="5">
        <v>132.6</v>
      </c>
      <c r="EC355" s="5">
        <v>293.60000000000002</v>
      </c>
      <c r="ED355" s="5">
        <v>369.2</v>
      </c>
      <c r="EE355" s="5">
        <v>114.1</v>
      </c>
      <c r="EF355" s="5">
        <v>369.7</v>
      </c>
      <c r="EG355" s="5">
        <v>297.39999999999998</v>
      </c>
      <c r="EH355" s="5">
        <v>301.7</v>
      </c>
      <c r="EI355" s="5">
        <v>124.8</v>
      </c>
      <c r="EJ355" s="5">
        <v>124.2</v>
      </c>
      <c r="EK355" s="5">
        <v>125.6</v>
      </c>
      <c r="EL355" s="5">
        <v>173.7</v>
      </c>
      <c r="EM355" s="5">
        <v>520.9</v>
      </c>
      <c r="EN355" s="5">
        <v>219.4</v>
      </c>
      <c r="EO355" s="5">
        <v>235.7</v>
      </c>
      <c r="EP355" s="5">
        <v>631.9</v>
      </c>
      <c r="EQ355" s="5">
        <v>632.6</v>
      </c>
      <c r="ER355" s="5">
        <v>219.4</v>
      </c>
      <c r="ES355" s="5">
        <v>635.6</v>
      </c>
      <c r="ET355" s="5">
        <v>481.2</v>
      </c>
      <c r="EU355" s="5">
        <v>395.4</v>
      </c>
      <c r="EV355" s="5">
        <v>397.3</v>
      </c>
      <c r="EW355" s="5">
        <v>632.6</v>
      </c>
      <c r="EX355" s="5">
        <v>636.6</v>
      </c>
      <c r="EY355" s="5">
        <v>493.6</v>
      </c>
      <c r="EZ355" s="5">
        <v>520.9</v>
      </c>
      <c r="FA355" s="5">
        <v>637.6</v>
      </c>
      <c r="FB355" s="5">
        <v>760.9</v>
      </c>
      <c r="FC355" s="5">
        <v>1341</v>
      </c>
      <c r="FD355" s="5">
        <v>770.80000000000007</v>
      </c>
      <c r="FE355" s="5">
        <v>765</v>
      </c>
      <c r="FF355" s="5">
        <v>277.89999999999998</v>
      </c>
      <c r="FG355" s="5">
        <v>377.6</v>
      </c>
      <c r="FH355" s="5">
        <v>377.7</v>
      </c>
      <c r="FI355" s="5">
        <v>302.39999999999998</v>
      </c>
      <c r="FJ355" s="5">
        <v>325.2</v>
      </c>
      <c r="FK355" s="5">
        <v>398.5</v>
      </c>
      <c r="FL355" s="5">
        <v>317.8</v>
      </c>
      <c r="FM355" s="5">
        <v>366.75</v>
      </c>
      <c r="FN355" s="5">
        <v>294.5</v>
      </c>
      <c r="FO355" s="5">
        <v>335</v>
      </c>
      <c r="FP355" s="5">
        <v>427.2</v>
      </c>
      <c r="FQ355" s="5">
        <v>279.3</v>
      </c>
      <c r="FR355" s="5">
        <v>341.85</v>
      </c>
      <c r="FS355" s="5">
        <v>425.2</v>
      </c>
      <c r="FT355" s="5">
        <v>404.4</v>
      </c>
      <c r="FU355" s="5">
        <v>317.8</v>
      </c>
      <c r="FV355" s="5">
        <v>397.8</v>
      </c>
      <c r="FW355" s="5">
        <v>241</v>
      </c>
      <c r="FX355" s="5">
        <v>92.2</v>
      </c>
      <c r="FY355" s="5">
        <v>172</v>
      </c>
      <c r="FZ355" s="5">
        <v>162.80000000000001</v>
      </c>
      <c r="GA355" s="5">
        <v>177.95</v>
      </c>
      <c r="GB355" s="5">
        <v>184.4</v>
      </c>
      <c r="GC355" s="5">
        <v>183.9</v>
      </c>
      <c r="GD355" s="5">
        <v>271</v>
      </c>
      <c r="GE355" s="5">
        <v>186.4</v>
      </c>
      <c r="GF355" s="5">
        <v>91.8</v>
      </c>
      <c r="GG355" s="5">
        <v>90.8</v>
      </c>
      <c r="GH355" s="5">
        <v>156.69999999999999</v>
      </c>
      <c r="GI355" s="5">
        <v>503.2</v>
      </c>
      <c r="GJ355" s="5">
        <v>453.8</v>
      </c>
      <c r="GK355" s="5">
        <v>463.8</v>
      </c>
      <c r="GL355" s="5">
        <v>495.8</v>
      </c>
      <c r="GM355" s="5">
        <v>464.4</v>
      </c>
      <c r="GN355" s="5">
        <v>453.7</v>
      </c>
      <c r="GO355" s="5">
        <v>449.1</v>
      </c>
      <c r="GP355" s="5">
        <v>157.6</v>
      </c>
      <c r="GQ355" s="5">
        <v>185.5</v>
      </c>
      <c r="GR355" s="5">
        <v>284.8</v>
      </c>
      <c r="GS355" s="5">
        <v>285.3</v>
      </c>
      <c r="GT355" s="5">
        <v>157.6</v>
      </c>
      <c r="GU355" s="5">
        <v>271.10000000000002</v>
      </c>
      <c r="GV355" s="5">
        <v>422.8</v>
      </c>
      <c r="GW355" s="5">
        <v>392.7</v>
      </c>
      <c r="GX355" s="5">
        <v>447.5</v>
      </c>
      <c r="GY355" s="5">
        <v>195.8</v>
      </c>
      <c r="GZ355" s="5">
        <v>452.1</v>
      </c>
      <c r="HA355" s="5">
        <v>195.8</v>
      </c>
      <c r="HB355" s="5">
        <v>552.1</v>
      </c>
      <c r="HC355" s="5">
        <v>531.70000000000005</v>
      </c>
      <c r="HD355" s="5">
        <v>548.70000000000005</v>
      </c>
      <c r="HE355" s="5">
        <v>521.5</v>
      </c>
      <c r="HF355" s="5">
        <v>542.79999999999995</v>
      </c>
      <c r="HG355" s="5">
        <v>431.1</v>
      </c>
      <c r="HH355" s="5">
        <v>523.6</v>
      </c>
      <c r="HI355" s="5">
        <v>519.4</v>
      </c>
      <c r="HJ355" s="5">
        <v>449</v>
      </c>
      <c r="HK355" s="5">
        <v>455.1</v>
      </c>
      <c r="HL355" s="5">
        <v>530.6</v>
      </c>
      <c r="HM355" s="5">
        <v>642.20000000000005</v>
      </c>
      <c r="HN355" s="5">
        <v>454.4</v>
      </c>
      <c r="HO355" s="5">
        <v>530.6</v>
      </c>
      <c r="HP355" s="5">
        <v>516.5</v>
      </c>
      <c r="HQ355" s="5">
        <v>532.79999999999995</v>
      </c>
      <c r="HR355" s="5">
        <v>445.1</v>
      </c>
      <c r="HS355" s="5">
        <v>456.3</v>
      </c>
      <c r="HT355" s="5">
        <v>537.9</v>
      </c>
      <c r="HU355" s="5">
        <v>531.79999999999995</v>
      </c>
      <c r="HV355" s="5">
        <v>682.3</v>
      </c>
      <c r="HW355" s="5">
        <v>766.4</v>
      </c>
      <c r="HX355" s="5">
        <v>381.9</v>
      </c>
      <c r="HY355" s="5">
        <v>187.2</v>
      </c>
      <c r="HZ355" s="5">
        <v>1869.7</v>
      </c>
      <c r="IA355" s="5">
        <v>687</v>
      </c>
      <c r="IB355" s="5">
        <v>385.4</v>
      </c>
      <c r="IC355" s="5">
        <v>383.9</v>
      </c>
      <c r="ID355" s="5">
        <v>297.60000000000002</v>
      </c>
      <c r="IE355" s="5">
        <v>302</v>
      </c>
      <c r="IF355" s="5">
        <v>309.3</v>
      </c>
      <c r="IG355" s="5">
        <v>337.7</v>
      </c>
      <c r="IH355" s="5">
        <v>336.7</v>
      </c>
      <c r="II355" s="5">
        <v>309.10000000000002</v>
      </c>
      <c r="IJ355" s="5">
        <v>336.7</v>
      </c>
      <c r="IK355" s="5">
        <v>331</v>
      </c>
      <c r="IL355" s="5">
        <v>329.8</v>
      </c>
      <c r="IM355" s="5">
        <v>298.60000000000002</v>
      </c>
      <c r="IN355" s="5">
        <v>294.60000000000002</v>
      </c>
      <c r="IO355" s="5">
        <v>302</v>
      </c>
      <c r="IP355" s="5">
        <v>293.8</v>
      </c>
      <c r="IQ355" s="5">
        <v>294.60000000000002</v>
      </c>
      <c r="IR355" s="5">
        <v>154.4</v>
      </c>
      <c r="IS355" s="5">
        <v>613.69999999999993</v>
      </c>
      <c r="IT355" s="5">
        <v>433.7</v>
      </c>
      <c r="IU355" s="5">
        <v>440.2</v>
      </c>
      <c r="IV355" s="5">
        <v>153.4</v>
      </c>
      <c r="IW355" s="5">
        <v>433.7</v>
      </c>
      <c r="IX355" s="5">
        <v>152.1</v>
      </c>
      <c r="IY355" s="5">
        <v>1474.5</v>
      </c>
      <c r="IZ355" s="5">
        <v>430.7</v>
      </c>
      <c r="JA355" s="5">
        <v>579.9</v>
      </c>
      <c r="JB355" s="5">
        <v>301</v>
      </c>
      <c r="JC355" s="5">
        <v>240.2</v>
      </c>
      <c r="JD355" s="5">
        <v>238.3</v>
      </c>
      <c r="JE355" s="5">
        <v>311.2</v>
      </c>
      <c r="JF355" s="5">
        <v>241.7</v>
      </c>
      <c r="JG355" s="5">
        <v>238.3</v>
      </c>
      <c r="JH355" s="5">
        <v>181.2</v>
      </c>
      <c r="JI355" s="5">
        <v>284.2</v>
      </c>
      <c r="JJ355" s="5">
        <v>307.8</v>
      </c>
      <c r="JK355" s="5">
        <v>304.7</v>
      </c>
      <c r="JL355" s="5">
        <v>694</v>
      </c>
      <c r="JM355" s="5">
        <v>479.9</v>
      </c>
      <c r="JN355" s="5">
        <v>228.1</v>
      </c>
      <c r="JO355" s="5">
        <v>484.4</v>
      </c>
      <c r="JP355" s="5">
        <v>336</v>
      </c>
      <c r="JQ355" s="5">
        <v>336.1</v>
      </c>
      <c r="JR355" s="5">
        <v>395.5</v>
      </c>
      <c r="JS355" s="5">
        <v>383.2</v>
      </c>
      <c r="JT355" s="5">
        <v>486.3</v>
      </c>
      <c r="JU355" s="5">
        <v>299.2</v>
      </c>
      <c r="JV355" s="5">
        <v>244</v>
      </c>
      <c r="JW355" s="5">
        <v>292.89999999999998</v>
      </c>
      <c r="JX355" s="5">
        <v>294.89999999999998</v>
      </c>
      <c r="JY355" s="5">
        <v>244</v>
      </c>
      <c r="JZ355" s="5">
        <v>281.2</v>
      </c>
      <c r="KA355" s="5">
        <v>297.8</v>
      </c>
      <c r="KB355" s="5">
        <v>296.39999999999998</v>
      </c>
      <c r="KC355" s="5">
        <v>298.7</v>
      </c>
      <c r="KD355" s="5">
        <v>300.10000000000002</v>
      </c>
      <c r="KE355" s="5">
        <v>218.3</v>
      </c>
      <c r="KF355" s="5">
        <v>277</v>
      </c>
      <c r="KG355" s="5">
        <v>218.3</v>
      </c>
      <c r="KH355" s="5">
        <v>433.1</v>
      </c>
      <c r="KI355" s="5">
        <v>255.3</v>
      </c>
      <c r="KJ355" s="5">
        <v>429.5</v>
      </c>
      <c r="KK355" s="5">
        <v>235.3</v>
      </c>
      <c r="KL355" s="5">
        <v>280.5</v>
      </c>
      <c r="KM355" s="5">
        <v>235.7</v>
      </c>
      <c r="KN355" s="5">
        <v>246.1</v>
      </c>
      <c r="KO355" s="5">
        <v>218</v>
      </c>
      <c r="KP355" s="5">
        <v>235.3</v>
      </c>
      <c r="KQ355" s="5">
        <v>548.9</v>
      </c>
      <c r="KR355" s="5">
        <v>238</v>
      </c>
      <c r="KS355" s="5">
        <v>130.19999999999999</v>
      </c>
      <c r="KT355" s="5">
        <v>130.69999999999999</v>
      </c>
      <c r="KU355" s="5">
        <v>207.5</v>
      </c>
      <c r="KV355" s="5">
        <v>149.19999999999999</v>
      </c>
      <c r="KW355" s="5">
        <v>92.4</v>
      </c>
      <c r="KX355" s="5">
        <v>165.1</v>
      </c>
      <c r="KY355" s="5">
        <v>91.8</v>
      </c>
      <c r="KZ355" s="5">
        <v>130.19999999999999</v>
      </c>
      <c r="LA355" s="5">
        <v>130.80000000000001</v>
      </c>
      <c r="LB355" s="5">
        <v>131.4</v>
      </c>
      <c r="LC355" s="5">
        <v>91.8</v>
      </c>
      <c r="LD355" s="5">
        <v>91</v>
      </c>
      <c r="LE355" s="5">
        <v>613.70000000000005</v>
      </c>
      <c r="LF355" s="5">
        <v>174.6</v>
      </c>
      <c r="LG355" s="5">
        <v>175.1</v>
      </c>
      <c r="LH355" s="5">
        <v>154.5</v>
      </c>
      <c r="LI355" s="5">
        <v>179.7</v>
      </c>
      <c r="LJ355" s="5">
        <v>175.9</v>
      </c>
      <c r="LK355" s="5">
        <v>175</v>
      </c>
      <c r="LL355" s="5">
        <v>91.8</v>
      </c>
      <c r="LM355" s="5">
        <v>156.19999999999999</v>
      </c>
      <c r="LN355" s="5">
        <v>498.8</v>
      </c>
      <c r="LO355" s="5">
        <v>437.8</v>
      </c>
      <c r="LP355" s="5">
        <v>451.2</v>
      </c>
      <c r="LQ355" s="5">
        <v>446.7</v>
      </c>
      <c r="LR355" s="5">
        <v>440.8</v>
      </c>
      <c r="LS355" s="5">
        <v>453.8</v>
      </c>
      <c r="LT355" s="5">
        <v>453.8</v>
      </c>
      <c r="LU355" s="5">
        <v>438.5</v>
      </c>
      <c r="LV355" s="5">
        <v>443</v>
      </c>
      <c r="LW355" s="5">
        <v>475.8</v>
      </c>
      <c r="LX355" s="5">
        <v>453.5</v>
      </c>
      <c r="LY355" s="5">
        <v>398.1</v>
      </c>
      <c r="LZ355" s="5">
        <v>560.20000000000005</v>
      </c>
      <c r="MA355" s="5">
        <v>404.6</v>
      </c>
      <c r="MB355" s="5">
        <v>442.4</v>
      </c>
      <c r="MC355" s="5">
        <v>563.79999999999995</v>
      </c>
      <c r="MD355" s="5">
        <v>483.1</v>
      </c>
      <c r="ME355" s="5">
        <v>440.8</v>
      </c>
      <c r="MF355" s="5">
        <v>572.5</v>
      </c>
      <c r="MG355" s="5">
        <v>385.6</v>
      </c>
      <c r="MH355" s="5">
        <v>580.4</v>
      </c>
      <c r="MI355" s="5">
        <v>579.1</v>
      </c>
      <c r="MJ355" s="5">
        <v>467.4</v>
      </c>
      <c r="MK355" s="5">
        <v>579.1</v>
      </c>
      <c r="ML355" s="5">
        <v>575.1</v>
      </c>
      <c r="MM355" s="5">
        <v>526.5</v>
      </c>
      <c r="MN355" s="5">
        <v>464.4</v>
      </c>
      <c r="MO355" s="5">
        <v>579.29999999999995</v>
      </c>
      <c r="MP355" s="5">
        <v>573.4</v>
      </c>
      <c r="MQ355" s="5">
        <v>464.7</v>
      </c>
      <c r="MR355" s="5">
        <v>580.4</v>
      </c>
      <c r="MS355" s="5">
        <v>536.29999999999995</v>
      </c>
      <c r="MT355" s="5">
        <v>474.6</v>
      </c>
      <c r="MU355" s="5">
        <v>389.8</v>
      </c>
      <c r="MV355" s="5">
        <v>407.6</v>
      </c>
      <c r="MW355" s="5">
        <v>446.4</v>
      </c>
      <c r="MX355" s="5">
        <v>446.2</v>
      </c>
      <c r="MY355" s="5">
        <v>373.2</v>
      </c>
      <c r="MZ355" s="5">
        <v>411.8</v>
      </c>
      <c r="NA355" s="5">
        <v>163.69999999999999</v>
      </c>
      <c r="NB355" s="5">
        <v>201.1</v>
      </c>
      <c r="NC355" s="5">
        <v>197.8</v>
      </c>
      <c r="ND355" s="5">
        <v>192.3</v>
      </c>
      <c r="NE355" s="5">
        <v>203.5</v>
      </c>
      <c r="NF355" s="5">
        <v>160.69999999999999</v>
      </c>
      <c r="NG355" s="5">
        <v>159.1</v>
      </c>
      <c r="NH355" s="5">
        <v>197.8</v>
      </c>
      <c r="NI355" s="5">
        <v>224.3</v>
      </c>
      <c r="NJ355" s="5">
        <v>192.8</v>
      </c>
      <c r="NK355" s="5">
        <v>162.6</v>
      </c>
      <c r="NL355" s="5">
        <v>198.1</v>
      </c>
      <c r="NM355" s="5">
        <v>222.9</v>
      </c>
      <c r="NN355" s="5">
        <v>440.7</v>
      </c>
      <c r="NO355" s="5">
        <v>444.9</v>
      </c>
      <c r="NP355" s="5">
        <v>525.9</v>
      </c>
      <c r="NQ355" s="5">
        <v>403.6</v>
      </c>
      <c r="NR355" s="5">
        <v>594.9</v>
      </c>
      <c r="NS355" s="5">
        <v>326.89999999999998</v>
      </c>
      <c r="NT355" s="5">
        <v>443.4</v>
      </c>
      <c r="NU355" s="5">
        <v>431.9</v>
      </c>
      <c r="NV355" s="5">
        <v>562</v>
      </c>
      <c r="NW355" s="5">
        <v>401</v>
      </c>
      <c r="NX355" s="5">
        <v>595.70000000000005</v>
      </c>
      <c r="NY355" s="5">
        <v>329.5</v>
      </c>
      <c r="NZ355" s="5">
        <v>594</v>
      </c>
    </row>
    <row r="356" spans="1:390" x14ac:dyDescent="0.35">
      <c r="A356" s="5">
        <v>2045</v>
      </c>
      <c r="B356" s="5" t="s">
        <v>399</v>
      </c>
      <c r="C356" s="5">
        <v>302.60000000000002</v>
      </c>
      <c r="D356" s="5">
        <v>269.10000000000002</v>
      </c>
      <c r="E356" s="5">
        <v>302.8</v>
      </c>
      <c r="F356" s="5">
        <v>268.7</v>
      </c>
      <c r="G356" s="5">
        <v>264.89999999999998</v>
      </c>
      <c r="H356" s="5">
        <v>254</v>
      </c>
      <c r="I356" s="5">
        <v>1760.5</v>
      </c>
      <c r="J356" s="5">
        <v>664</v>
      </c>
      <c r="K356" s="5">
        <v>824.2</v>
      </c>
      <c r="L356" s="5">
        <v>749.4</v>
      </c>
      <c r="M356" s="5">
        <v>749.4</v>
      </c>
      <c r="N356" s="5">
        <v>664.7</v>
      </c>
      <c r="O356" s="5">
        <v>747.6</v>
      </c>
      <c r="P356" s="5">
        <v>276.5</v>
      </c>
      <c r="Q356" s="5">
        <v>664.7</v>
      </c>
      <c r="R356" s="5">
        <v>219.1</v>
      </c>
      <c r="S356" s="5">
        <v>220</v>
      </c>
      <c r="T356" s="5">
        <v>223</v>
      </c>
      <c r="U356" s="5">
        <v>465.1</v>
      </c>
      <c r="V356" s="5">
        <v>473.8</v>
      </c>
      <c r="W356" s="5">
        <v>475.7</v>
      </c>
      <c r="X356" s="5">
        <v>507.9</v>
      </c>
      <c r="Y356" s="5">
        <v>507.5</v>
      </c>
      <c r="Z356" s="5">
        <v>535.5</v>
      </c>
      <c r="AA356" s="5">
        <v>507.8</v>
      </c>
      <c r="AB356" s="5">
        <v>431.9</v>
      </c>
      <c r="AC356" s="5">
        <v>425.1</v>
      </c>
      <c r="AD356" s="5">
        <v>418.3</v>
      </c>
      <c r="AE356" s="5">
        <v>364</v>
      </c>
      <c r="AF356" s="5">
        <v>193.1</v>
      </c>
      <c r="AG356" s="5">
        <v>326.8</v>
      </c>
      <c r="AH356" s="5">
        <v>302.8</v>
      </c>
      <c r="AI356" s="5">
        <v>362.6</v>
      </c>
      <c r="AJ356" s="5">
        <v>302.8</v>
      </c>
      <c r="AK356" s="5">
        <v>364.4</v>
      </c>
      <c r="AL356" s="5">
        <v>340.6</v>
      </c>
      <c r="AM356" s="5">
        <v>332.5</v>
      </c>
      <c r="AN356" s="5">
        <v>415.2</v>
      </c>
      <c r="AO356" s="5">
        <v>365</v>
      </c>
      <c r="AP356" s="5">
        <v>325.89999999999998</v>
      </c>
      <c r="AQ356" s="5">
        <v>772.5</v>
      </c>
      <c r="AR356" s="5">
        <v>410.6</v>
      </c>
      <c r="AS356" s="5">
        <v>241.7</v>
      </c>
      <c r="AT356" s="5">
        <v>687</v>
      </c>
      <c r="AU356" s="5">
        <v>400.6</v>
      </c>
      <c r="AV356" s="5">
        <v>478.8</v>
      </c>
      <c r="AW356" s="5">
        <v>423.5</v>
      </c>
      <c r="AX356" s="5">
        <v>685.8</v>
      </c>
      <c r="AY356" s="5">
        <v>426.1</v>
      </c>
      <c r="AZ356" s="5">
        <v>403.1</v>
      </c>
      <c r="BA356" s="5">
        <v>164.5</v>
      </c>
      <c r="BB356" s="5">
        <v>403.1</v>
      </c>
      <c r="BC356" s="5">
        <v>773.4</v>
      </c>
      <c r="BD356" s="5">
        <v>423.5</v>
      </c>
      <c r="BE356" s="5">
        <v>443.9</v>
      </c>
      <c r="BF356" s="5">
        <v>362.7</v>
      </c>
      <c r="BG356" s="5">
        <v>388.4</v>
      </c>
      <c r="BH356" s="5">
        <v>368.2</v>
      </c>
      <c r="BI356" s="5">
        <v>354.1</v>
      </c>
      <c r="BJ356" s="5">
        <v>408.8</v>
      </c>
      <c r="BK356" s="5">
        <v>432</v>
      </c>
      <c r="BL356" s="5">
        <v>617.20000000000005</v>
      </c>
      <c r="BM356" s="5">
        <v>620.29999999999995</v>
      </c>
      <c r="BN356" s="5">
        <v>757.4</v>
      </c>
      <c r="BO356" s="5">
        <v>388.1</v>
      </c>
      <c r="BP356" s="5">
        <v>615.5</v>
      </c>
      <c r="BQ356" s="5">
        <v>620.29999999999995</v>
      </c>
      <c r="BR356" s="5">
        <v>225.2</v>
      </c>
      <c r="BS356" s="5">
        <v>386.5</v>
      </c>
      <c r="BT356" s="5">
        <v>533.6</v>
      </c>
      <c r="BU356" s="5">
        <v>617.9</v>
      </c>
      <c r="BV356" s="5">
        <v>759.4</v>
      </c>
      <c r="BW356" s="5">
        <v>414.3</v>
      </c>
      <c r="BX356" s="5">
        <v>536.79999999999995</v>
      </c>
      <c r="BY356" s="5">
        <v>170.2</v>
      </c>
      <c r="BZ356" s="5">
        <v>168.4</v>
      </c>
      <c r="CA356" s="5">
        <v>243.8</v>
      </c>
      <c r="CB356" s="5">
        <v>239.9</v>
      </c>
      <c r="CC356" s="5">
        <v>241.1</v>
      </c>
      <c r="CD356" s="5">
        <v>263.2</v>
      </c>
      <c r="CE356" s="5">
        <v>241.1</v>
      </c>
      <c r="CF356" s="5">
        <v>254.2</v>
      </c>
      <c r="CG356" s="5">
        <v>355</v>
      </c>
      <c r="CH356" s="5">
        <v>468.1</v>
      </c>
      <c r="CI356" s="5">
        <v>386.4</v>
      </c>
      <c r="CJ356" s="5">
        <v>503.1</v>
      </c>
      <c r="CK356" s="5">
        <v>387.3</v>
      </c>
      <c r="CL356" s="5">
        <v>355</v>
      </c>
      <c r="CM356" s="5">
        <v>445.2</v>
      </c>
      <c r="CN356" s="5">
        <v>504.1</v>
      </c>
      <c r="CO356" s="5">
        <v>347.6</v>
      </c>
      <c r="CP356" s="5">
        <v>392.3</v>
      </c>
      <c r="CQ356" s="5">
        <v>112.1</v>
      </c>
      <c r="CR356" s="5">
        <v>803.2</v>
      </c>
      <c r="CS356" s="5">
        <v>304.5</v>
      </c>
      <c r="CT356" s="5">
        <v>802.2</v>
      </c>
      <c r="CU356" s="5">
        <v>816.8</v>
      </c>
      <c r="CV356" s="5">
        <v>302.8</v>
      </c>
      <c r="CW356" s="5">
        <v>503.8</v>
      </c>
      <c r="CX356" s="5">
        <v>112.1</v>
      </c>
      <c r="CY356" s="5">
        <v>304.5</v>
      </c>
      <c r="CZ356" s="5">
        <v>435.8</v>
      </c>
      <c r="DA356" s="5">
        <v>435.8</v>
      </c>
      <c r="DB356" s="5">
        <v>494.8</v>
      </c>
      <c r="DC356" s="5">
        <v>419.5</v>
      </c>
      <c r="DD356" s="5">
        <v>430.4</v>
      </c>
      <c r="DE356" s="5">
        <v>429.8</v>
      </c>
      <c r="DF356" s="5">
        <v>412.6</v>
      </c>
      <c r="DG356" s="5">
        <v>359.5</v>
      </c>
      <c r="DH356" s="5">
        <v>429.8</v>
      </c>
      <c r="DI356" s="5">
        <v>470.6</v>
      </c>
      <c r="DJ356" s="5">
        <v>514.9</v>
      </c>
      <c r="DK356" s="5">
        <v>519.4</v>
      </c>
      <c r="DL356" s="5">
        <v>475.2</v>
      </c>
      <c r="DM356" s="5">
        <v>498</v>
      </c>
      <c r="DN356" s="5">
        <v>498</v>
      </c>
      <c r="DO356" s="5">
        <v>487.9</v>
      </c>
      <c r="DP356" s="5">
        <v>481.6</v>
      </c>
      <c r="DQ356" s="5">
        <v>272.5</v>
      </c>
      <c r="DR356" s="5">
        <v>445.4</v>
      </c>
      <c r="DS356" s="5">
        <v>256.8</v>
      </c>
      <c r="DT356" s="5">
        <v>431.3</v>
      </c>
      <c r="DU356" s="5">
        <v>453.3</v>
      </c>
      <c r="DV356" s="5">
        <v>208.7</v>
      </c>
      <c r="DW356" s="5">
        <v>206.8</v>
      </c>
      <c r="DX356" s="5">
        <v>207.1</v>
      </c>
      <c r="DY356" s="5">
        <v>261.39999999999998</v>
      </c>
      <c r="DZ356" s="5">
        <v>477.8</v>
      </c>
      <c r="EA356" s="5">
        <v>481.6</v>
      </c>
      <c r="EB356" s="5">
        <v>129.30000000000001</v>
      </c>
      <c r="EC356" s="5">
        <v>264.8</v>
      </c>
      <c r="ED356" s="5">
        <v>302.8</v>
      </c>
      <c r="EE356" s="5">
        <v>122.8</v>
      </c>
      <c r="EF356" s="5">
        <v>302.5</v>
      </c>
      <c r="EG356" s="5">
        <v>279.3</v>
      </c>
      <c r="EH356" s="5">
        <v>276.39999999999998</v>
      </c>
      <c r="EI356" s="5">
        <v>129.30000000000001</v>
      </c>
      <c r="EJ356" s="5">
        <v>130.4</v>
      </c>
      <c r="EK356" s="5">
        <v>128.5</v>
      </c>
      <c r="EL356" s="5">
        <v>186.1</v>
      </c>
      <c r="EM356" s="5">
        <v>355.6</v>
      </c>
      <c r="EN356" s="5">
        <v>240.9</v>
      </c>
      <c r="EO356" s="5">
        <v>217.5</v>
      </c>
      <c r="EP356" s="5">
        <v>422.3</v>
      </c>
      <c r="EQ356" s="5">
        <v>428</v>
      </c>
      <c r="ER356" s="5">
        <v>240.9</v>
      </c>
      <c r="ES356" s="5">
        <v>421.8</v>
      </c>
      <c r="ET356" s="5">
        <v>379.2</v>
      </c>
      <c r="EU356" s="5">
        <v>313</v>
      </c>
      <c r="EV356" s="5">
        <v>302.8</v>
      </c>
      <c r="EW356" s="5">
        <v>428</v>
      </c>
      <c r="EX356" s="5">
        <v>425.3</v>
      </c>
      <c r="EY356" s="5">
        <v>359.4</v>
      </c>
      <c r="EZ356" s="5">
        <v>355.6</v>
      </c>
      <c r="FA356" s="5">
        <v>427.6</v>
      </c>
      <c r="FB356" s="5">
        <v>671.9</v>
      </c>
      <c r="FC356" s="5">
        <v>1154.3</v>
      </c>
      <c r="FD356" s="5">
        <v>669.6</v>
      </c>
      <c r="FE356" s="5">
        <v>670.3</v>
      </c>
      <c r="FF356" s="5">
        <v>264.2</v>
      </c>
      <c r="FG356" s="5">
        <v>371.4</v>
      </c>
      <c r="FH356" s="5">
        <v>369</v>
      </c>
      <c r="FI356" s="5">
        <v>268.7</v>
      </c>
      <c r="FJ356" s="5">
        <v>331.7</v>
      </c>
      <c r="FK356" s="5">
        <v>385.4</v>
      </c>
      <c r="FL356" s="5">
        <v>337.5</v>
      </c>
      <c r="FM356" s="5">
        <v>351.25</v>
      </c>
      <c r="FN356" s="5">
        <v>258.89999999999998</v>
      </c>
      <c r="FO356" s="5">
        <v>317.10000000000002</v>
      </c>
      <c r="FP356" s="5">
        <v>367.2</v>
      </c>
      <c r="FQ356" s="5">
        <v>269.60000000000002</v>
      </c>
      <c r="FR356" s="5">
        <v>328.15</v>
      </c>
      <c r="FS356" s="5">
        <v>418.5</v>
      </c>
      <c r="FT356" s="5">
        <v>386.7</v>
      </c>
      <c r="FU356" s="5">
        <v>337.1</v>
      </c>
      <c r="FV356" s="5">
        <v>386.5</v>
      </c>
      <c r="FW356" s="5">
        <v>267.7</v>
      </c>
      <c r="FX356" s="5">
        <v>120.4</v>
      </c>
      <c r="FY356" s="5">
        <v>200.2</v>
      </c>
      <c r="FZ356" s="5">
        <v>230.7</v>
      </c>
      <c r="GA356" s="5">
        <v>228.9</v>
      </c>
      <c r="GB356" s="5">
        <v>257.39999999999998</v>
      </c>
      <c r="GC356" s="5">
        <v>257.60000000000002</v>
      </c>
      <c r="GD356" s="5">
        <v>284</v>
      </c>
      <c r="GE356" s="5">
        <v>258.10000000000002</v>
      </c>
      <c r="GF356" s="5">
        <v>120.4</v>
      </c>
      <c r="GG356" s="5">
        <v>120.4</v>
      </c>
      <c r="GH356" s="5">
        <v>190.8</v>
      </c>
      <c r="GI356" s="5">
        <v>494.4</v>
      </c>
      <c r="GJ356" s="5">
        <v>507.6</v>
      </c>
      <c r="GK356" s="5">
        <v>514.70000000000005</v>
      </c>
      <c r="GL356" s="5">
        <v>493.1</v>
      </c>
      <c r="GM356" s="5">
        <v>548.70000000000005</v>
      </c>
      <c r="GN356" s="5">
        <v>507.8</v>
      </c>
      <c r="GO356" s="5">
        <v>502.4</v>
      </c>
      <c r="GP356" s="5">
        <v>191.1</v>
      </c>
      <c r="GQ356" s="5">
        <v>258.10000000000002</v>
      </c>
      <c r="GR356" s="5">
        <v>314.2</v>
      </c>
      <c r="GS356" s="5">
        <v>315.10000000000002</v>
      </c>
      <c r="GT356" s="5">
        <v>191.1</v>
      </c>
      <c r="GU356" s="5">
        <v>285</v>
      </c>
      <c r="GV356" s="5">
        <v>420.2</v>
      </c>
      <c r="GW356" s="5">
        <v>396.4</v>
      </c>
      <c r="GX356" s="5">
        <v>445.4</v>
      </c>
      <c r="GY356" s="5">
        <v>257.8</v>
      </c>
      <c r="GZ356" s="5">
        <v>442.2</v>
      </c>
      <c r="HA356" s="5">
        <v>257.8</v>
      </c>
      <c r="HB356" s="5">
        <v>441.3</v>
      </c>
      <c r="HC356" s="5">
        <v>432.4</v>
      </c>
      <c r="HD356" s="5">
        <v>437.9</v>
      </c>
      <c r="HE356" s="5">
        <v>371.1</v>
      </c>
      <c r="HF356" s="5">
        <v>455.8</v>
      </c>
      <c r="HG356" s="5">
        <v>321.39999999999998</v>
      </c>
      <c r="HH356" s="5">
        <v>370.6</v>
      </c>
      <c r="HI356" s="5">
        <v>369.9</v>
      </c>
      <c r="HJ356" s="5">
        <v>310.3</v>
      </c>
      <c r="HK356" s="5">
        <v>312</v>
      </c>
      <c r="HL356" s="5">
        <v>450.1</v>
      </c>
      <c r="HM356" s="5">
        <v>429</v>
      </c>
      <c r="HN356" s="5">
        <v>432.3</v>
      </c>
      <c r="HO356" s="5">
        <v>450.1</v>
      </c>
      <c r="HP356" s="5">
        <v>370.8</v>
      </c>
      <c r="HQ356" s="5">
        <v>497.9</v>
      </c>
      <c r="HR356" s="5">
        <v>307.2</v>
      </c>
      <c r="HS356" s="5">
        <v>437.9</v>
      </c>
      <c r="HT356" s="5">
        <v>354.4</v>
      </c>
      <c r="HU356" s="5">
        <v>430</v>
      </c>
      <c r="HV356" s="5">
        <v>760.5</v>
      </c>
      <c r="HW356" s="5">
        <v>892.9</v>
      </c>
      <c r="HX356" s="5">
        <v>343.1</v>
      </c>
      <c r="HY356" s="5">
        <v>185.2</v>
      </c>
      <c r="HZ356" s="5">
        <v>1629.4</v>
      </c>
      <c r="IA356" s="5">
        <v>773.4</v>
      </c>
      <c r="IB356" s="5">
        <v>343.1</v>
      </c>
      <c r="IC356" s="5">
        <v>342.6</v>
      </c>
      <c r="ID356" s="5">
        <v>271.2</v>
      </c>
      <c r="IE356" s="5">
        <v>253.3</v>
      </c>
      <c r="IF356" s="5">
        <v>271.2</v>
      </c>
      <c r="IG356" s="5">
        <v>315.8</v>
      </c>
      <c r="IH356" s="5">
        <v>316.60000000000002</v>
      </c>
      <c r="II356" s="5">
        <v>272.2</v>
      </c>
      <c r="IJ356" s="5">
        <v>316.60000000000002</v>
      </c>
      <c r="IK356" s="5">
        <v>320.3</v>
      </c>
      <c r="IL356" s="5">
        <v>321.8</v>
      </c>
      <c r="IM356" s="5">
        <v>256.10000000000002</v>
      </c>
      <c r="IN356" s="5">
        <v>260.8</v>
      </c>
      <c r="IO356" s="5">
        <v>253.3</v>
      </c>
      <c r="IP356" s="5">
        <v>261.10000000000002</v>
      </c>
      <c r="IQ356" s="5">
        <v>273.7</v>
      </c>
      <c r="IR356" s="5">
        <v>84.7</v>
      </c>
      <c r="IS356" s="5">
        <v>513.6</v>
      </c>
      <c r="IT356" s="5">
        <v>331.2</v>
      </c>
      <c r="IU356" s="5">
        <v>323.2</v>
      </c>
      <c r="IV356" s="5">
        <v>85.1</v>
      </c>
      <c r="IW356" s="5">
        <v>331.2</v>
      </c>
      <c r="IX356" s="5">
        <v>85.6</v>
      </c>
      <c r="IY356" s="5">
        <v>1417.6</v>
      </c>
      <c r="IZ356" s="5">
        <v>333.1</v>
      </c>
      <c r="JA356" s="5">
        <v>527.4</v>
      </c>
      <c r="JB356" s="5">
        <v>238.4</v>
      </c>
      <c r="JC356" s="5">
        <v>195.3</v>
      </c>
      <c r="JD356" s="5">
        <v>196</v>
      </c>
      <c r="JE356" s="5">
        <v>233.7</v>
      </c>
      <c r="JF356" s="5">
        <v>195.2</v>
      </c>
      <c r="JG356" s="5">
        <v>196</v>
      </c>
      <c r="JH356" s="5">
        <v>176.2</v>
      </c>
      <c r="JI356" s="5">
        <v>240.3</v>
      </c>
      <c r="JJ356" s="5">
        <v>237.7</v>
      </c>
      <c r="JK356" s="5">
        <v>236.3</v>
      </c>
      <c r="JL356" s="5">
        <v>728.7</v>
      </c>
      <c r="JM356" s="5">
        <v>326</v>
      </c>
      <c r="JN356" s="5">
        <v>224.4</v>
      </c>
      <c r="JO356" s="5">
        <v>512.6</v>
      </c>
      <c r="JP356" s="5">
        <v>350.4</v>
      </c>
      <c r="JQ356" s="5">
        <v>350.8</v>
      </c>
      <c r="JR356" s="5">
        <v>442.3</v>
      </c>
      <c r="JS356" s="5">
        <v>400.7</v>
      </c>
      <c r="JT356" s="5">
        <v>516.5</v>
      </c>
      <c r="JU356" s="5">
        <v>278.3</v>
      </c>
      <c r="JV356" s="5">
        <v>255.5</v>
      </c>
      <c r="JW356" s="5">
        <v>265.7</v>
      </c>
      <c r="JX356" s="5">
        <v>281.39999999999998</v>
      </c>
      <c r="JY356" s="5">
        <v>255.9</v>
      </c>
      <c r="JZ356" s="5">
        <v>271.3</v>
      </c>
      <c r="KA356" s="5">
        <v>271.3</v>
      </c>
      <c r="KB356" s="5">
        <v>280.89999999999998</v>
      </c>
      <c r="KC356" s="5">
        <v>278.60000000000002</v>
      </c>
      <c r="KD356" s="5">
        <v>269.3</v>
      </c>
      <c r="KE356" s="5">
        <v>262.10000000000002</v>
      </c>
      <c r="KF356" s="5">
        <v>265.89999999999998</v>
      </c>
      <c r="KG356" s="5">
        <v>262.10000000000002</v>
      </c>
      <c r="KH356" s="5">
        <v>414.9</v>
      </c>
      <c r="KI356" s="5">
        <v>252.8</v>
      </c>
      <c r="KJ356" s="5">
        <v>415.8</v>
      </c>
      <c r="KK356" s="5">
        <v>242.1</v>
      </c>
      <c r="KL356" s="5">
        <v>254.3</v>
      </c>
      <c r="KM356" s="5">
        <v>244.1</v>
      </c>
      <c r="KN356" s="5">
        <v>262.60000000000002</v>
      </c>
      <c r="KO356" s="5">
        <v>240.8</v>
      </c>
      <c r="KP356" s="5">
        <v>242.1</v>
      </c>
      <c r="KQ356" s="5">
        <v>442.1</v>
      </c>
      <c r="KR356" s="5">
        <v>244</v>
      </c>
      <c r="KS356" s="5">
        <v>75.3</v>
      </c>
      <c r="KT356" s="5">
        <v>75.400000000000006</v>
      </c>
      <c r="KU356" s="5">
        <v>140.4</v>
      </c>
      <c r="KV356" s="5">
        <v>125.4</v>
      </c>
      <c r="KW356" s="5">
        <v>94.3</v>
      </c>
      <c r="KX356" s="5">
        <v>227.1</v>
      </c>
      <c r="KY356" s="5">
        <v>35.299999999999997</v>
      </c>
      <c r="KZ356" s="5">
        <v>75.3</v>
      </c>
      <c r="LA356" s="5">
        <v>74.5</v>
      </c>
      <c r="LB356" s="5">
        <v>73.7</v>
      </c>
      <c r="LC356" s="5">
        <v>35.299999999999997</v>
      </c>
      <c r="LD356" s="5">
        <v>95.8</v>
      </c>
      <c r="LE356" s="5">
        <v>512.9</v>
      </c>
      <c r="LF356" s="5">
        <v>106</v>
      </c>
      <c r="LG356" s="5">
        <v>105.4</v>
      </c>
      <c r="LH356" s="5">
        <v>85.4</v>
      </c>
      <c r="LI356" s="5">
        <v>103.1</v>
      </c>
      <c r="LJ356" s="5">
        <v>104.8</v>
      </c>
      <c r="LK356" s="5">
        <v>105.9</v>
      </c>
      <c r="LL356" s="5">
        <v>35.5</v>
      </c>
      <c r="LM356" s="5">
        <v>111.7</v>
      </c>
      <c r="LN356" s="5">
        <v>466.6</v>
      </c>
      <c r="LO356" s="5">
        <v>482.4</v>
      </c>
      <c r="LP356" s="5">
        <v>517.79999999999995</v>
      </c>
      <c r="LQ356" s="5">
        <v>436.8</v>
      </c>
      <c r="LR356" s="5">
        <v>486.1</v>
      </c>
      <c r="LS356" s="5">
        <v>529.1</v>
      </c>
      <c r="LT356" s="5">
        <v>529.1</v>
      </c>
      <c r="LU356" s="5">
        <v>372.6</v>
      </c>
      <c r="LV356" s="5">
        <v>489.3</v>
      </c>
      <c r="LW356" s="5">
        <v>529.20000000000005</v>
      </c>
      <c r="LX356" s="5">
        <v>527.19999999999993</v>
      </c>
      <c r="LY356" s="5">
        <v>416.1</v>
      </c>
      <c r="LZ356" s="5">
        <v>489.4</v>
      </c>
      <c r="MA356" s="5">
        <v>425</v>
      </c>
      <c r="MB356" s="5">
        <v>430.4</v>
      </c>
      <c r="MC356" s="5">
        <v>493.5</v>
      </c>
      <c r="MD356" s="5">
        <v>465.8</v>
      </c>
      <c r="ME356" s="5">
        <v>486.1</v>
      </c>
      <c r="MF356" s="5">
        <v>522.5</v>
      </c>
      <c r="MG356" s="5">
        <v>371.4</v>
      </c>
      <c r="MH356" s="5">
        <v>516.5</v>
      </c>
      <c r="MI356" s="5">
        <v>522.29999999999995</v>
      </c>
      <c r="MJ356" s="5">
        <v>557</v>
      </c>
      <c r="MK356" s="5">
        <v>519.29999999999995</v>
      </c>
      <c r="ML356" s="5">
        <v>519.70000000000005</v>
      </c>
      <c r="MM356" s="5">
        <v>539.79999999999995</v>
      </c>
      <c r="MN356" s="5">
        <v>548.70000000000005</v>
      </c>
      <c r="MO356" s="5">
        <v>520.29999999999995</v>
      </c>
      <c r="MP356" s="5">
        <v>519</v>
      </c>
      <c r="MQ356" s="5">
        <v>517</v>
      </c>
      <c r="MR356" s="5">
        <v>516.5</v>
      </c>
      <c r="MS356" s="5">
        <v>485.4</v>
      </c>
      <c r="MT356" s="5">
        <v>529.79999999999995</v>
      </c>
      <c r="MU356" s="5">
        <v>435.9</v>
      </c>
      <c r="MV356" s="5">
        <v>462.7</v>
      </c>
      <c r="MW356" s="5">
        <v>498.6</v>
      </c>
      <c r="MX356" s="5">
        <v>503.2</v>
      </c>
      <c r="MY356" s="5">
        <v>409.8</v>
      </c>
      <c r="MZ356" s="5">
        <v>468.3</v>
      </c>
      <c r="NA356" s="5">
        <v>229.6</v>
      </c>
      <c r="NB356" s="5">
        <v>193.2</v>
      </c>
      <c r="NC356" s="5">
        <v>272.5</v>
      </c>
      <c r="ND356" s="5">
        <v>267.89999999999998</v>
      </c>
      <c r="NE356" s="5">
        <v>142.6</v>
      </c>
      <c r="NF356" s="5">
        <v>163.69999999999999</v>
      </c>
      <c r="NG356" s="5">
        <v>165</v>
      </c>
      <c r="NH356" s="5">
        <v>196.4</v>
      </c>
      <c r="NI356" s="5">
        <v>204.1</v>
      </c>
      <c r="NJ356" s="5">
        <v>267.3</v>
      </c>
      <c r="NK356" s="5">
        <v>165.4</v>
      </c>
      <c r="NL356" s="5">
        <v>196</v>
      </c>
      <c r="NM356" s="5">
        <v>203.9</v>
      </c>
      <c r="NN356" s="5">
        <v>375.1</v>
      </c>
      <c r="NO356" s="5">
        <v>379.4</v>
      </c>
      <c r="NP356" s="5">
        <v>418.9</v>
      </c>
      <c r="NQ356" s="5">
        <v>359.2</v>
      </c>
      <c r="NR356" s="5">
        <v>463.8</v>
      </c>
      <c r="NS356" s="5">
        <v>322</v>
      </c>
      <c r="NT356" s="5">
        <v>432.5</v>
      </c>
      <c r="NU356" s="5">
        <v>369.5</v>
      </c>
      <c r="NV356" s="5">
        <v>492.1</v>
      </c>
      <c r="NW356" s="5">
        <v>355.9</v>
      </c>
      <c r="NX356" s="5">
        <v>464.7</v>
      </c>
      <c r="NY356" s="5">
        <v>323</v>
      </c>
      <c r="NZ356" s="5">
        <v>463.4</v>
      </c>
    </row>
    <row r="357" spans="1:390" x14ac:dyDescent="0.35">
      <c r="A357" s="5">
        <v>2046</v>
      </c>
      <c r="B357" s="5" t="s">
        <v>399</v>
      </c>
      <c r="C357" s="5">
        <v>145.30000000000001</v>
      </c>
      <c r="D357" s="5">
        <v>133.69999999999999</v>
      </c>
      <c r="E357" s="5">
        <v>145.4</v>
      </c>
      <c r="F357" s="5">
        <v>132.80000000000001</v>
      </c>
      <c r="G357" s="5">
        <v>151.30000000000001</v>
      </c>
      <c r="H357" s="5">
        <v>138.1</v>
      </c>
      <c r="I357" s="5">
        <v>1313.2</v>
      </c>
      <c r="J357" s="5">
        <v>424.8</v>
      </c>
      <c r="K357" s="5">
        <v>626.1</v>
      </c>
      <c r="L357" s="5">
        <v>625.9</v>
      </c>
      <c r="M357" s="5">
        <v>625.9</v>
      </c>
      <c r="N357" s="5">
        <v>427.1</v>
      </c>
      <c r="O357" s="5">
        <v>629.4</v>
      </c>
      <c r="P357" s="5">
        <v>331.5</v>
      </c>
      <c r="Q357" s="5">
        <v>427.1</v>
      </c>
      <c r="R357" s="5">
        <v>300.10000000000002</v>
      </c>
      <c r="S357" s="5">
        <v>298.3</v>
      </c>
      <c r="T357" s="5">
        <v>309.3</v>
      </c>
      <c r="U357" s="5">
        <v>161.4</v>
      </c>
      <c r="V357" s="5">
        <v>157.4</v>
      </c>
      <c r="W357" s="5">
        <v>157.9</v>
      </c>
      <c r="X357" s="5">
        <v>176.7</v>
      </c>
      <c r="Y357" s="5">
        <v>169.1</v>
      </c>
      <c r="Z357" s="5">
        <v>158.30000000000001</v>
      </c>
      <c r="AA357" s="5">
        <v>169</v>
      </c>
      <c r="AB357" s="5">
        <v>114.7</v>
      </c>
      <c r="AC357" s="5">
        <v>155</v>
      </c>
      <c r="AD357" s="5">
        <v>195.3</v>
      </c>
      <c r="AE357" s="5">
        <v>167.6</v>
      </c>
      <c r="AF357" s="5">
        <v>77.3</v>
      </c>
      <c r="AG357" s="5">
        <v>154.1</v>
      </c>
      <c r="AH357" s="5">
        <v>142.19999999999999</v>
      </c>
      <c r="AI357" s="5">
        <v>168.2</v>
      </c>
      <c r="AJ357" s="5">
        <v>142.19999999999999</v>
      </c>
      <c r="AK357" s="5">
        <v>167.4</v>
      </c>
      <c r="AL357" s="5">
        <v>140.9</v>
      </c>
      <c r="AM357" s="5">
        <v>142.9</v>
      </c>
      <c r="AN357" s="5">
        <v>196.1</v>
      </c>
      <c r="AO357" s="5">
        <v>167.1</v>
      </c>
      <c r="AP357" s="5">
        <v>154.5</v>
      </c>
      <c r="AQ357" s="5">
        <v>473.6</v>
      </c>
      <c r="AR357" s="5">
        <v>260.3</v>
      </c>
      <c r="AS357" s="5">
        <v>162</v>
      </c>
      <c r="AT357" s="5">
        <v>451.1</v>
      </c>
      <c r="AU357" s="5">
        <v>244.7</v>
      </c>
      <c r="AV357" s="5">
        <v>311.8</v>
      </c>
      <c r="AW357" s="5">
        <v>272.5</v>
      </c>
      <c r="AX357" s="5">
        <v>448</v>
      </c>
      <c r="AY357" s="5">
        <v>276.8</v>
      </c>
      <c r="AZ357" s="5">
        <v>245.9</v>
      </c>
      <c r="BA357" s="5">
        <v>185.4</v>
      </c>
      <c r="BB357" s="5">
        <v>245.9</v>
      </c>
      <c r="BC357" s="5">
        <v>476.2</v>
      </c>
      <c r="BD357" s="5">
        <v>272.5</v>
      </c>
      <c r="BE357" s="5">
        <v>209.2</v>
      </c>
      <c r="BF357" s="5">
        <v>183.6</v>
      </c>
      <c r="BG357" s="5">
        <v>183.8</v>
      </c>
      <c r="BH357" s="5">
        <v>183.3</v>
      </c>
      <c r="BI357" s="5">
        <v>188.1</v>
      </c>
      <c r="BJ357" s="5">
        <v>176.1</v>
      </c>
      <c r="BK357" s="5">
        <v>231.7</v>
      </c>
      <c r="BL357" s="5">
        <v>345.3</v>
      </c>
      <c r="BM357" s="5">
        <v>347.8</v>
      </c>
      <c r="BN357" s="5">
        <v>475</v>
      </c>
      <c r="BO357" s="5">
        <v>220.2</v>
      </c>
      <c r="BP357" s="5">
        <v>345</v>
      </c>
      <c r="BQ357" s="5">
        <v>347.8</v>
      </c>
      <c r="BR357" s="5">
        <v>135.69999999999999</v>
      </c>
      <c r="BS357" s="5">
        <v>217.3</v>
      </c>
      <c r="BT357" s="5">
        <v>349.6</v>
      </c>
      <c r="BU357" s="5">
        <v>346.6</v>
      </c>
      <c r="BV357" s="5">
        <v>465.6</v>
      </c>
      <c r="BW357" s="5">
        <v>381.5</v>
      </c>
      <c r="BX357" s="5">
        <v>350.2</v>
      </c>
      <c r="BY357" s="5">
        <v>136</v>
      </c>
      <c r="BZ357" s="5">
        <v>133.1</v>
      </c>
      <c r="CA357" s="5">
        <v>163.80000000000001</v>
      </c>
      <c r="CB357" s="5">
        <v>134.19999999999999</v>
      </c>
      <c r="CC357" s="5">
        <v>138.19999999999999</v>
      </c>
      <c r="CD357" s="5">
        <v>159.1</v>
      </c>
      <c r="CE357" s="5">
        <v>138.19999999999999</v>
      </c>
      <c r="CF357" s="5">
        <v>158.6</v>
      </c>
      <c r="CG357" s="5">
        <v>161.9</v>
      </c>
      <c r="CH357" s="5">
        <v>240.4</v>
      </c>
      <c r="CI357" s="5">
        <v>184.7</v>
      </c>
      <c r="CJ357" s="5">
        <v>233.4</v>
      </c>
      <c r="CK357" s="5">
        <v>184.9</v>
      </c>
      <c r="CL357" s="5">
        <v>161.9</v>
      </c>
      <c r="CM357" s="5">
        <v>248</v>
      </c>
      <c r="CN357" s="5">
        <v>232.1</v>
      </c>
      <c r="CO357" s="5">
        <v>162.9</v>
      </c>
      <c r="CP357" s="5">
        <v>216.5</v>
      </c>
      <c r="CQ357" s="5">
        <v>173.9</v>
      </c>
      <c r="CR357" s="5">
        <v>889.6</v>
      </c>
      <c r="CS357" s="5">
        <v>447.5</v>
      </c>
      <c r="CT357" s="5">
        <v>880.3</v>
      </c>
      <c r="CU357" s="5">
        <v>923.8</v>
      </c>
      <c r="CV357" s="5">
        <v>444</v>
      </c>
      <c r="CW357" s="5">
        <v>774.5</v>
      </c>
      <c r="CX357" s="5">
        <v>173.9</v>
      </c>
      <c r="CY357" s="5">
        <v>447.5</v>
      </c>
      <c r="CZ357" s="5">
        <v>160.1</v>
      </c>
      <c r="DA357" s="5">
        <v>160.1</v>
      </c>
      <c r="DB357" s="5">
        <v>217.3</v>
      </c>
      <c r="DC357" s="5">
        <v>160.19999999999999</v>
      </c>
      <c r="DD357" s="5">
        <v>159.6</v>
      </c>
      <c r="DE357" s="5">
        <v>160.1</v>
      </c>
      <c r="DF357" s="5">
        <v>158.19999999999999</v>
      </c>
      <c r="DG357" s="5">
        <v>164.2</v>
      </c>
      <c r="DH357" s="5">
        <v>160.1</v>
      </c>
      <c r="DI357" s="5">
        <v>186.1</v>
      </c>
      <c r="DJ357" s="5">
        <v>175.1</v>
      </c>
      <c r="DK357" s="5">
        <v>173</v>
      </c>
      <c r="DL357" s="5">
        <v>196.5</v>
      </c>
      <c r="DM357" s="5">
        <v>177.9</v>
      </c>
      <c r="DN357" s="5">
        <v>177.9</v>
      </c>
      <c r="DO357" s="5">
        <v>315.5</v>
      </c>
      <c r="DP357" s="5">
        <v>318.89999999999998</v>
      </c>
      <c r="DQ357" s="5">
        <v>229.1</v>
      </c>
      <c r="DR357" s="5">
        <v>232.4</v>
      </c>
      <c r="DS357" s="5">
        <v>203.9</v>
      </c>
      <c r="DT357" s="5">
        <v>268.3</v>
      </c>
      <c r="DU357" s="5">
        <v>242.6</v>
      </c>
      <c r="DV357" s="5">
        <v>219.5</v>
      </c>
      <c r="DW357" s="5">
        <v>208.8</v>
      </c>
      <c r="DX357" s="5">
        <v>207.9</v>
      </c>
      <c r="DY357" s="5">
        <v>211.8</v>
      </c>
      <c r="DZ357" s="5">
        <v>321.2</v>
      </c>
      <c r="EA357" s="5">
        <v>318.89999999999998</v>
      </c>
      <c r="EB357" s="5">
        <v>59.8</v>
      </c>
      <c r="EC357" s="5">
        <v>143.6</v>
      </c>
      <c r="ED357" s="5">
        <v>142.19999999999999</v>
      </c>
      <c r="EE357" s="5">
        <v>65.7</v>
      </c>
      <c r="EF357" s="5">
        <v>142.4</v>
      </c>
      <c r="EG357" s="5">
        <v>159.19999999999999</v>
      </c>
      <c r="EH357" s="5">
        <v>159.6</v>
      </c>
      <c r="EI357" s="5">
        <v>71.900000000000006</v>
      </c>
      <c r="EJ357" s="5">
        <v>71.5</v>
      </c>
      <c r="EK357" s="5">
        <v>71.3</v>
      </c>
      <c r="EL357" s="5">
        <v>87.7</v>
      </c>
      <c r="EM357" s="5">
        <v>201.2</v>
      </c>
      <c r="EN357" s="5">
        <v>137.69999999999999</v>
      </c>
      <c r="EO357" s="5">
        <v>130</v>
      </c>
      <c r="EP357" s="5">
        <v>239.1</v>
      </c>
      <c r="EQ357" s="5">
        <v>236.7</v>
      </c>
      <c r="ER357" s="5">
        <v>137.69999999999999</v>
      </c>
      <c r="ES357" s="5">
        <v>238.4</v>
      </c>
      <c r="ET357" s="5">
        <v>202.6</v>
      </c>
      <c r="EU357" s="5">
        <v>152.6</v>
      </c>
      <c r="EV357" s="5">
        <v>151.6</v>
      </c>
      <c r="EW357" s="5">
        <v>236.7</v>
      </c>
      <c r="EX357" s="5">
        <v>238.5</v>
      </c>
      <c r="EY357" s="5">
        <v>199.8</v>
      </c>
      <c r="EZ357" s="5">
        <v>201.2</v>
      </c>
      <c r="FA357" s="5">
        <v>238</v>
      </c>
      <c r="FB357" s="5">
        <v>523.5</v>
      </c>
      <c r="FC357" s="5">
        <v>913.5</v>
      </c>
      <c r="FD357" s="5">
        <v>512.6</v>
      </c>
      <c r="FE357" s="5">
        <v>520.5</v>
      </c>
      <c r="FF357" s="5">
        <v>151.4</v>
      </c>
      <c r="FG357" s="5">
        <v>178.9</v>
      </c>
      <c r="FH357" s="5">
        <v>178.8</v>
      </c>
      <c r="FI357" s="5">
        <v>132.80000000000001</v>
      </c>
      <c r="FJ357" s="5">
        <v>192.3</v>
      </c>
      <c r="FK357" s="5">
        <v>237.4</v>
      </c>
      <c r="FL357" s="5">
        <v>194.3</v>
      </c>
      <c r="FM357" s="5">
        <v>210.25</v>
      </c>
      <c r="FN357" s="5">
        <v>174.2</v>
      </c>
      <c r="FO357" s="5">
        <v>183.1</v>
      </c>
      <c r="FP357" s="5">
        <v>228.1</v>
      </c>
      <c r="FQ357" s="5">
        <v>178.8</v>
      </c>
      <c r="FR357" s="5">
        <v>208.3</v>
      </c>
      <c r="FS357" s="5">
        <v>230.6</v>
      </c>
      <c r="FT357" s="5">
        <v>237.8</v>
      </c>
      <c r="FU357" s="5">
        <v>194.1</v>
      </c>
      <c r="FV357" s="5">
        <v>237.9</v>
      </c>
      <c r="FW357" s="5">
        <v>165.1</v>
      </c>
      <c r="FX357" s="5">
        <v>102.4</v>
      </c>
      <c r="FY357" s="5">
        <v>162.80000000000001</v>
      </c>
      <c r="FZ357" s="5">
        <v>211.3</v>
      </c>
      <c r="GA357" s="5">
        <v>176.05</v>
      </c>
      <c r="GB357" s="5">
        <v>189.9</v>
      </c>
      <c r="GC357" s="5">
        <v>189.3</v>
      </c>
      <c r="GD357" s="5">
        <v>229.2</v>
      </c>
      <c r="GE357" s="5">
        <v>184.9</v>
      </c>
      <c r="GF357" s="5">
        <v>102.6</v>
      </c>
      <c r="GG357" s="5">
        <v>103.6</v>
      </c>
      <c r="GH357" s="5">
        <v>127.8</v>
      </c>
      <c r="GI357" s="5">
        <v>178.7</v>
      </c>
      <c r="GJ357" s="5">
        <v>211.5</v>
      </c>
      <c r="GK357" s="5">
        <v>185.7</v>
      </c>
      <c r="GL357" s="5">
        <v>177.7</v>
      </c>
      <c r="GM357" s="5">
        <v>203.6</v>
      </c>
      <c r="GN357" s="5">
        <v>210.9</v>
      </c>
      <c r="GO357" s="5">
        <v>213.4</v>
      </c>
      <c r="GP357" s="5">
        <v>126.9</v>
      </c>
      <c r="GQ357" s="5">
        <v>187.7</v>
      </c>
      <c r="GR357" s="5">
        <v>219</v>
      </c>
      <c r="GS357" s="5">
        <v>217.3</v>
      </c>
      <c r="GT357" s="5">
        <v>126.9</v>
      </c>
      <c r="GU357" s="5">
        <v>227.5</v>
      </c>
      <c r="GV357" s="5">
        <v>231</v>
      </c>
      <c r="GW357" s="5">
        <v>223.1</v>
      </c>
      <c r="GX357" s="5">
        <v>232.4</v>
      </c>
      <c r="GY357" s="5">
        <v>211.4</v>
      </c>
      <c r="GZ357" s="5">
        <v>231.3</v>
      </c>
      <c r="HA357" s="5">
        <v>211.4</v>
      </c>
      <c r="HB357" s="5">
        <v>221.9</v>
      </c>
      <c r="HC357" s="5">
        <v>231.2</v>
      </c>
      <c r="HD357" s="5">
        <v>222.8</v>
      </c>
      <c r="HE357" s="5">
        <v>199</v>
      </c>
      <c r="HF357" s="5">
        <v>228.8</v>
      </c>
      <c r="HG357" s="5">
        <v>194.3</v>
      </c>
      <c r="HH357" s="5">
        <v>199.3</v>
      </c>
      <c r="HI357" s="5">
        <v>198.3</v>
      </c>
      <c r="HJ357" s="5">
        <v>191.8</v>
      </c>
      <c r="HK357" s="5">
        <v>193</v>
      </c>
      <c r="HL357" s="5">
        <v>227.5</v>
      </c>
      <c r="HM357" s="5">
        <v>238.8</v>
      </c>
      <c r="HN357" s="5">
        <v>213.5</v>
      </c>
      <c r="HO357" s="5">
        <v>227.5</v>
      </c>
      <c r="HP357" s="5">
        <v>199.3</v>
      </c>
      <c r="HQ357" s="5">
        <v>216.8</v>
      </c>
      <c r="HR357" s="5">
        <v>190.5</v>
      </c>
      <c r="HS357" s="5">
        <v>212.8</v>
      </c>
      <c r="HT357" s="5">
        <v>195.9</v>
      </c>
      <c r="HU357" s="5">
        <v>232.4</v>
      </c>
      <c r="HV357" s="5">
        <v>495.1</v>
      </c>
      <c r="HW357" s="5">
        <v>632.79999999999995</v>
      </c>
      <c r="HX357" s="5">
        <v>305.3</v>
      </c>
      <c r="HY357" s="5">
        <v>211.1</v>
      </c>
      <c r="HZ357" s="5">
        <v>1467.7</v>
      </c>
      <c r="IA357" s="5">
        <v>476.2</v>
      </c>
      <c r="IB357" s="5">
        <v>303.39999999999998</v>
      </c>
      <c r="IC357" s="5">
        <v>306.60000000000002</v>
      </c>
      <c r="ID357" s="5">
        <v>171.1</v>
      </c>
      <c r="IE357" s="5">
        <v>173.8</v>
      </c>
      <c r="IF357" s="5">
        <v>154.9</v>
      </c>
      <c r="IG357" s="5">
        <v>181.4</v>
      </c>
      <c r="IH357" s="5">
        <v>181.9</v>
      </c>
      <c r="II357" s="5">
        <v>155.6</v>
      </c>
      <c r="IJ357" s="5">
        <v>181.9</v>
      </c>
      <c r="IK357" s="5">
        <v>183</v>
      </c>
      <c r="IL357" s="5">
        <v>182.9</v>
      </c>
      <c r="IM357" s="5">
        <v>173.7</v>
      </c>
      <c r="IN357" s="5">
        <v>144.4</v>
      </c>
      <c r="IO357" s="5">
        <v>173.8</v>
      </c>
      <c r="IP357" s="5">
        <v>145</v>
      </c>
      <c r="IQ357" s="5">
        <v>170.8</v>
      </c>
      <c r="IR357" s="5">
        <v>168.5</v>
      </c>
      <c r="IS357" s="5">
        <v>687.2</v>
      </c>
      <c r="IT357" s="5">
        <v>373.4</v>
      </c>
      <c r="IU357" s="5">
        <v>407</v>
      </c>
      <c r="IV357" s="5">
        <v>163.6</v>
      </c>
      <c r="IW357" s="5">
        <v>373.4</v>
      </c>
      <c r="IX357" s="5">
        <v>165.6</v>
      </c>
      <c r="IY357" s="5">
        <v>1366.8</v>
      </c>
      <c r="IZ357" s="5">
        <v>379.6</v>
      </c>
      <c r="JA357" s="5">
        <v>505.6</v>
      </c>
      <c r="JB357" s="5">
        <v>243</v>
      </c>
      <c r="JC357" s="5">
        <v>241.4</v>
      </c>
      <c r="JD357" s="5">
        <v>244</v>
      </c>
      <c r="JE357" s="5">
        <v>184.7</v>
      </c>
      <c r="JF357" s="5">
        <v>240.5</v>
      </c>
      <c r="JG357" s="5">
        <v>244</v>
      </c>
      <c r="JH357" s="5">
        <v>143.5</v>
      </c>
      <c r="JI357" s="5">
        <v>253.8</v>
      </c>
      <c r="JJ357" s="5">
        <v>192.1</v>
      </c>
      <c r="JK357" s="5">
        <v>238.6</v>
      </c>
      <c r="JL357" s="5">
        <v>522.4</v>
      </c>
      <c r="JM357" s="5">
        <v>242.9</v>
      </c>
      <c r="JN357" s="5">
        <v>135</v>
      </c>
      <c r="JO357" s="5">
        <v>223</v>
      </c>
      <c r="JP357" s="5">
        <v>163.30000000000001</v>
      </c>
      <c r="JQ357" s="5">
        <v>162.30000000000001</v>
      </c>
      <c r="JR357" s="5">
        <v>209.9</v>
      </c>
      <c r="JS357" s="5">
        <v>191.2</v>
      </c>
      <c r="JT357" s="5">
        <v>222</v>
      </c>
      <c r="JU357" s="5">
        <v>160.80000000000001</v>
      </c>
      <c r="JV357" s="5">
        <v>128.69999999999999</v>
      </c>
      <c r="JW357" s="5">
        <v>143.19999999999999</v>
      </c>
      <c r="JX357" s="5">
        <v>160.69999999999999</v>
      </c>
      <c r="JY357" s="5">
        <v>127.1</v>
      </c>
      <c r="JZ357" s="5">
        <v>146.19999999999999</v>
      </c>
      <c r="KA357" s="5">
        <v>170.5</v>
      </c>
      <c r="KB357" s="5">
        <v>160</v>
      </c>
      <c r="KC357" s="5">
        <v>160.19999999999999</v>
      </c>
      <c r="KD357" s="5">
        <v>169.9</v>
      </c>
      <c r="KE357" s="5">
        <v>159.80000000000001</v>
      </c>
      <c r="KF357" s="5">
        <v>152.4</v>
      </c>
      <c r="KG357" s="5">
        <v>159.80000000000001</v>
      </c>
      <c r="KH357" s="5">
        <v>228.4</v>
      </c>
      <c r="KI357" s="5">
        <v>158.30000000000001</v>
      </c>
      <c r="KJ357" s="5">
        <v>229.6</v>
      </c>
      <c r="KK357" s="5">
        <v>146.19999999999999</v>
      </c>
      <c r="KL357" s="5">
        <v>137.30000000000001</v>
      </c>
      <c r="KM357" s="5">
        <v>145.4</v>
      </c>
      <c r="KN357" s="5">
        <v>163.9</v>
      </c>
      <c r="KO357" s="5">
        <v>139.80000000000001</v>
      </c>
      <c r="KP357" s="5">
        <v>146.19999999999999</v>
      </c>
      <c r="KQ357" s="5">
        <v>222</v>
      </c>
      <c r="KR357" s="5">
        <v>164.5</v>
      </c>
      <c r="KS357" s="5">
        <v>155.1</v>
      </c>
      <c r="KT357" s="5">
        <v>154.4</v>
      </c>
      <c r="KU357" s="5">
        <v>197.1</v>
      </c>
      <c r="KV357" s="5">
        <v>200.1</v>
      </c>
      <c r="KW357" s="5">
        <v>119.7</v>
      </c>
      <c r="KX357" s="5">
        <v>216</v>
      </c>
      <c r="KY357" s="5">
        <v>85.2</v>
      </c>
      <c r="KZ357" s="5">
        <v>155.1</v>
      </c>
      <c r="LA357" s="5">
        <v>150.4</v>
      </c>
      <c r="LB357" s="5">
        <v>145.69999999999999</v>
      </c>
      <c r="LC357" s="5">
        <v>85.2</v>
      </c>
      <c r="LD357" s="5">
        <v>118.8</v>
      </c>
      <c r="LE357" s="5">
        <v>689.8</v>
      </c>
      <c r="LF357" s="5">
        <v>240.9</v>
      </c>
      <c r="LG357" s="5">
        <v>240.8</v>
      </c>
      <c r="LH357" s="5">
        <v>176.8</v>
      </c>
      <c r="LI357" s="5">
        <v>230.7</v>
      </c>
      <c r="LJ357" s="5">
        <v>237.5</v>
      </c>
      <c r="LK357" s="5">
        <v>240</v>
      </c>
      <c r="LL357" s="5">
        <v>91.1</v>
      </c>
      <c r="LM357" s="5">
        <v>173.2</v>
      </c>
      <c r="LN357" s="5">
        <v>198.1</v>
      </c>
      <c r="LO357" s="5">
        <v>207.7</v>
      </c>
      <c r="LP357" s="5">
        <v>214.2</v>
      </c>
      <c r="LQ357" s="5">
        <v>185.8</v>
      </c>
      <c r="LR357" s="5">
        <v>205.6</v>
      </c>
      <c r="LS357" s="5">
        <v>198</v>
      </c>
      <c r="LT357" s="5">
        <v>198</v>
      </c>
      <c r="LU357" s="5">
        <v>160.4</v>
      </c>
      <c r="LV357" s="5">
        <v>204.6</v>
      </c>
      <c r="LW357" s="5">
        <v>221.3</v>
      </c>
      <c r="LX357" s="5">
        <v>197.1</v>
      </c>
      <c r="LY357" s="5">
        <v>158.5</v>
      </c>
      <c r="LZ357" s="5">
        <v>206.3</v>
      </c>
      <c r="MA357" s="5">
        <v>157.9</v>
      </c>
      <c r="MB357" s="5">
        <v>184.9</v>
      </c>
      <c r="MC357" s="5">
        <v>205.8</v>
      </c>
      <c r="MD357" s="5">
        <v>187.8</v>
      </c>
      <c r="ME357" s="5">
        <v>205.6</v>
      </c>
      <c r="MF357" s="5">
        <v>189.1</v>
      </c>
      <c r="MG357" s="5">
        <v>123.4</v>
      </c>
      <c r="MH357" s="5">
        <v>173.4</v>
      </c>
      <c r="MI357" s="5">
        <v>183.9</v>
      </c>
      <c r="MJ357" s="5">
        <v>198.9</v>
      </c>
      <c r="MK357" s="5">
        <v>192.2</v>
      </c>
      <c r="ML357" s="5">
        <v>190.9</v>
      </c>
      <c r="MM357" s="5">
        <v>188.4</v>
      </c>
      <c r="MN357" s="5">
        <v>203.6</v>
      </c>
      <c r="MO357" s="5">
        <v>185</v>
      </c>
      <c r="MP357" s="5">
        <v>191.4</v>
      </c>
      <c r="MQ357" s="5">
        <v>183.8</v>
      </c>
      <c r="MR357" s="5">
        <v>173.4</v>
      </c>
      <c r="MS357" s="5">
        <v>165.3</v>
      </c>
      <c r="MT357" s="5">
        <v>221.8</v>
      </c>
      <c r="MU357" s="5">
        <v>209.2</v>
      </c>
      <c r="MV357" s="5">
        <v>212.7</v>
      </c>
      <c r="MW357" s="5">
        <v>214.1</v>
      </c>
      <c r="MX357" s="5">
        <v>212.7</v>
      </c>
      <c r="MY357" s="5">
        <v>216.7</v>
      </c>
      <c r="MZ357" s="5">
        <v>209.8</v>
      </c>
      <c r="NA357" s="5">
        <v>212.4</v>
      </c>
      <c r="NB357" s="5">
        <v>194.7</v>
      </c>
      <c r="NC357" s="5">
        <v>229.1</v>
      </c>
      <c r="ND357" s="5">
        <v>229.6</v>
      </c>
      <c r="NE357" s="5">
        <v>197.4</v>
      </c>
      <c r="NF357" s="5">
        <v>198.6</v>
      </c>
      <c r="NG357" s="5">
        <v>197.4</v>
      </c>
      <c r="NH357" s="5">
        <v>205.3</v>
      </c>
      <c r="NI357" s="5">
        <v>220.7</v>
      </c>
      <c r="NJ357" s="5">
        <v>232.3</v>
      </c>
      <c r="NK357" s="5">
        <v>200.8</v>
      </c>
      <c r="NL357" s="5">
        <v>203.7</v>
      </c>
      <c r="NM357" s="5">
        <v>217.3</v>
      </c>
      <c r="NN357" s="5">
        <v>159.9</v>
      </c>
      <c r="NO357" s="5">
        <v>159.69999999999999</v>
      </c>
      <c r="NP357" s="5">
        <v>194.7</v>
      </c>
      <c r="NQ357" s="5">
        <v>164.2</v>
      </c>
      <c r="NR357" s="5">
        <v>204.6</v>
      </c>
      <c r="NS357" s="5">
        <v>115.4</v>
      </c>
      <c r="NT357" s="5">
        <v>185.5</v>
      </c>
      <c r="NU357" s="5">
        <v>161.4</v>
      </c>
      <c r="NV357" s="5">
        <v>205.5</v>
      </c>
      <c r="NW357" s="5">
        <v>164.5</v>
      </c>
      <c r="NX357" s="5">
        <v>204.8</v>
      </c>
      <c r="NY357" s="5">
        <v>114</v>
      </c>
      <c r="NZ357" s="5">
        <v>204.3</v>
      </c>
    </row>
    <row r="358" spans="1:390" x14ac:dyDescent="0.35">
      <c r="A358" s="5">
        <v>2047</v>
      </c>
      <c r="B358" s="5" t="s">
        <v>399</v>
      </c>
      <c r="C358" s="5">
        <v>146.19999999999999</v>
      </c>
      <c r="D358" s="5">
        <v>136.69999999999999</v>
      </c>
      <c r="E358" s="5">
        <v>147.1</v>
      </c>
      <c r="F358" s="5">
        <v>136.80000000000001</v>
      </c>
      <c r="G358" s="5">
        <v>147.30000000000001</v>
      </c>
      <c r="H358" s="5">
        <v>152.30000000000001</v>
      </c>
      <c r="I358" s="5">
        <v>1806.1</v>
      </c>
      <c r="J358" s="5">
        <v>761.6</v>
      </c>
      <c r="K358" s="5">
        <v>629.20000000000005</v>
      </c>
      <c r="L358" s="5">
        <v>847.30000000000007</v>
      </c>
      <c r="M358" s="5">
        <v>847.30000000000007</v>
      </c>
      <c r="N358" s="5">
        <v>766</v>
      </c>
      <c r="O358" s="5">
        <v>848.8</v>
      </c>
      <c r="P358" s="5">
        <v>349.5</v>
      </c>
      <c r="Q358" s="5">
        <v>766</v>
      </c>
      <c r="R358" s="5">
        <v>285.7</v>
      </c>
      <c r="S358" s="5">
        <v>284.7</v>
      </c>
      <c r="T358" s="5">
        <v>298.60000000000002</v>
      </c>
      <c r="U358" s="5">
        <v>116.3</v>
      </c>
      <c r="V358" s="5">
        <v>121.7</v>
      </c>
      <c r="W358" s="5">
        <v>119</v>
      </c>
      <c r="X358" s="5">
        <v>123.6</v>
      </c>
      <c r="Y358" s="5">
        <v>114.7</v>
      </c>
      <c r="Z358" s="5">
        <v>102.1</v>
      </c>
      <c r="AA358" s="5">
        <v>118.1</v>
      </c>
      <c r="AB358" s="5">
        <v>73.8</v>
      </c>
      <c r="AC358" s="5">
        <v>117.45</v>
      </c>
      <c r="AD358" s="5">
        <v>161.1</v>
      </c>
      <c r="AE358" s="5">
        <v>149.4</v>
      </c>
      <c r="AF358" s="5">
        <v>62.3</v>
      </c>
      <c r="AG358" s="5">
        <v>154.5</v>
      </c>
      <c r="AH358" s="5">
        <v>125.2</v>
      </c>
      <c r="AI358" s="5">
        <v>147.6</v>
      </c>
      <c r="AJ358" s="5">
        <v>125.2</v>
      </c>
      <c r="AK358" s="5">
        <v>146.69999999999999</v>
      </c>
      <c r="AL358" s="5">
        <v>128.6</v>
      </c>
      <c r="AM358" s="5">
        <v>133.69999999999999</v>
      </c>
      <c r="AN358" s="5">
        <v>160.9</v>
      </c>
      <c r="AO358" s="5">
        <v>147.30000000000001</v>
      </c>
      <c r="AP358" s="5">
        <v>153.69999999999999</v>
      </c>
      <c r="AQ358" s="5">
        <v>547.20000000000005</v>
      </c>
      <c r="AR358" s="5">
        <v>343.7</v>
      </c>
      <c r="AS358" s="5">
        <v>174.6</v>
      </c>
      <c r="AT358" s="5">
        <v>500.1</v>
      </c>
      <c r="AU358" s="5">
        <v>314.60000000000002</v>
      </c>
      <c r="AV358" s="5">
        <v>432.9</v>
      </c>
      <c r="AW358" s="5">
        <v>369.2</v>
      </c>
      <c r="AX358" s="5">
        <v>497.5</v>
      </c>
      <c r="AY358" s="5">
        <v>375.1</v>
      </c>
      <c r="AZ358" s="5">
        <v>318.5</v>
      </c>
      <c r="BA358" s="5">
        <v>152.4</v>
      </c>
      <c r="BB358" s="5">
        <v>318.5</v>
      </c>
      <c r="BC358" s="5">
        <v>549.4</v>
      </c>
      <c r="BD358" s="5">
        <v>369.2</v>
      </c>
      <c r="BE358" s="5">
        <v>182.4</v>
      </c>
      <c r="BF358" s="5">
        <v>119.2</v>
      </c>
      <c r="BG358" s="5">
        <v>137.80000000000001</v>
      </c>
      <c r="BH358" s="5">
        <v>120.4</v>
      </c>
      <c r="BI358" s="5">
        <v>202.7</v>
      </c>
      <c r="BJ358" s="5">
        <v>150.6</v>
      </c>
      <c r="BK358" s="5">
        <v>237.9</v>
      </c>
      <c r="BL358" s="5">
        <v>426.2</v>
      </c>
      <c r="BM358" s="5">
        <v>441.6</v>
      </c>
      <c r="BN358" s="5">
        <v>646.20000000000005</v>
      </c>
      <c r="BO358" s="5">
        <v>301.60000000000002</v>
      </c>
      <c r="BP358" s="5">
        <v>430.8</v>
      </c>
      <c r="BQ358" s="5">
        <v>441.6</v>
      </c>
      <c r="BR358" s="5">
        <v>154.69999999999999</v>
      </c>
      <c r="BS358" s="5">
        <v>298.10000000000002</v>
      </c>
      <c r="BT358" s="5">
        <v>351.4</v>
      </c>
      <c r="BU358" s="5">
        <v>436.1</v>
      </c>
      <c r="BV358" s="5">
        <v>633.1</v>
      </c>
      <c r="BW358" s="5">
        <v>292.7</v>
      </c>
      <c r="BX358" s="5">
        <v>352.5</v>
      </c>
      <c r="BY358" s="5">
        <v>133.1</v>
      </c>
      <c r="BZ358" s="5">
        <v>131.19999999999999</v>
      </c>
      <c r="CA358" s="5">
        <v>172.9</v>
      </c>
      <c r="CB358" s="5">
        <v>161.30000000000001</v>
      </c>
      <c r="CC358" s="5">
        <v>159.9</v>
      </c>
      <c r="CD358" s="5">
        <v>163.19999999999999</v>
      </c>
      <c r="CE358" s="5">
        <v>159.9</v>
      </c>
      <c r="CF358" s="5">
        <v>163</v>
      </c>
      <c r="CG358" s="5">
        <v>115</v>
      </c>
      <c r="CH358" s="5">
        <v>204.7</v>
      </c>
      <c r="CI358" s="5">
        <v>137.9</v>
      </c>
      <c r="CJ358" s="5">
        <v>231.9</v>
      </c>
      <c r="CK358" s="5">
        <v>139.4</v>
      </c>
      <c r="CL358" s="5">
        <v>115</v>
      </c>
      <c r="CM358" s="5">
        <v>185.3</v>
      </c>
      <c r="CN358" s="5">
        <v>230.2</v>
      </c>
      <c r="CO358" s="5">
        <v>112.5</v>
      </c>
      <c r="CP358" s="5">
        <v>159.80000000000001</v>
      </c>
      <c r="CQ358" s="5">
        <v>120.7</v>
      </c>
      <c r="CR358" s="5">
        <v>837.4</v>
      </c>
      <c r="CS358" s="5">
        <v>352.4</v>
      </c>
      <c r="CT358" s="5">
        <v>836.19999999999993</v>
      </c>
      <c r="CU358" s="5">
        <v>836.1</v>
      </c>
      <c r="CV358" s="5">
        <v>352.7</v>
      </c>
      <c r="CW358" s="5">
        <v>642.6</v>
      </c>
      <c r="CX358" s="5">
        <v>120.7</v>
      </c>
      <c r="CY358" s="5">
        <v>352.4</v>
      </c>
      <c r="CZ358" s="5">
        <v>139.30000000000001</v>
      </c>
      <c r="DA358" s="5">
        <v>139.30000000000001</v>
      </c>
      <c r="DB358" s="5">
        <v>177.3</v>
      </c>
      <c r="DC358" s="5">
        <v>135</v>
      </c>
      <c r="DD358" s="5">
        <v>137.69999999999999</v>
      </c>
      <c r="DE358" s="5">
        <v>137.30000000000001</v>
      </c>
      <c r="DF358" s="5">
        <v>128.69999999999999</v>
      </c>
      <c r="DG358" s="5">
        <v>155.4</v>
      </c>
      <c r="DH358" s="5">
        <v>137.30000000000001</v>
      </c>
      <c r="DI358" s="5">
        <v>133.19999999999999</v>
      </c>
      <c r="DJ358" s="5">
        <v>117</v>
      </c>
      <c r="DK358" s="5">
        <v>116.1</v>
      </c>
      <c r="DL358" s="5">
        <v>135.9</v>
      </c>
      <c r="DM358" s="5">
        <v>129.5</v>
      </c>
      <c r="DN358" s="5">
        <v>129.5</v>
      </c>
      <c r="DO358" s="5">
        <v>444.2</v>
      </c>
      <c r="DP358" s="5">
        <v>454.1</v>
      </c>
      <c r="DQ358" s="5">
        <v>232</v>
      </c>
      <c r="DR358" s="5">
        <v>337.6</v>
      </c>
      <c r="DS358" s="5">
        <v>246.7</v>
      </c>
      <c r="DT358" s="5">
        <v>389.2</v>
      </c>
      <c r="DU358" s="5">
        <v>389.9</v>
      </c>
      <c r="DV358" s="5">
        <v>249.8</v>
      </c>
      <c r="DW358" s="5">
        <v>237.8</v>
      </c>
      <c r="DX358" s="5">
        <v>237</v>
      </c>
      <c r="DY358" s="5">
        <v>251.8</v>
      </c>
      <c r="DZ358" s="5">
        <v>460.5</v>
      </c>
      <c r="EA358" s="5">
        <v>454.1</v>
      </c>
      <c r="EB358" s="5">
        <v>48.7</v>
      </c>
      <c r="EC358" s="5">
        <v>129.4</v>
      </c>
      <c r="ED358" s="5">
        <v>125.2</v>
      </c>
      <c r="EE358" s="5">
        <v>67.2</v>
      </c>
      <c r="EF358" s="5">
        <v>128.5</v>
      </c>
      <c r="EG358" s="5">
        <v>151.80000000000001</v>
      </c>
      <c r="EH358" s="5">
        <v>148.80000000000001</v>
      </c>
      <c r="EI358" s="5">
        <v>108.7</v>
      </c>
      <c r="EJ358" s="5">
        <v>109.8</v>
      </c>
      <c r="EK358" s="5">
        <v>107.5</v>
      </c>
      <c r="EL358" s="5">
        <v>133.80000000000001</v>
      </c>
      <c r="EM358" s="5">
        <v>286.5</v>
      </c>
      <c r="EN358" s="5">
        <v>157.80000000000001</v>
      </c>
      <c r="EO358" s="5">
        <v>147.30000000000001</v>
      </c>
      <c r="EP358" s="5">
        <v>311</v>
      </c>
      <c r="EQ358" s="5">
        <v>316.8</v>
      </c>
      <c r="ER358" s="5">
        <v>157.80000000000001</v>
      </c>
      <c r="ES358" s="5">
        <v>306</v>
      </c>
      <c r="ET358" s="5">
        <v>299.8</v>
      </c>
      <c r="EU358" s="5">
        <v>219.9</v>
      </c>
      <c r="EV358" s="5">
        <v>211.7</v>
      </c>
      <c r="EW358" s="5">
        <v>316.8</v>
      </c>
      <c r="EX358" s="5">
        <v>308.5</v>
      </c>
      <c r="EY358" s="5">
        <v>264.39999999999998</v>
      </c>
      <c r="EZ358" s="5">
        <v>286.5</v>
      </c>
      <c r="FA358" s="5">
        <v>310.60000000000002</v>
      </c>
      <c r="FB358" s="5">
        <v>437.4</v>
      </c>
      <c r="FC358" s="5">
        <v>1035.8</v>
      </c>
      <c r="FD358" s="5">
        <v>430.4</v>
      </c>
      <c r="FE358" s="5">
        <v>434.5</v>
      </c>
      <c r="FF358" s="5">
        <v>164</v>
      </c>
      <c r="FG358" s="5">
        <v>169.6</v>
      </c>
      <c r="FH358" s="5">
        <v>167.7</v>
      </c>
      <c r="FI358" s="5">
        <v>136.80000000000001</v>
      </c>
      <c r="FJ358" s="5">
        <v>223.7</v>
      </c>
      <c r="FK358" s="5">
        <v>260.3</v>
      </c>
      <c r="FL358" s="5">
        <v>229.4</v>
      </c>
      <c r="FM358" s="5">
        <v>228.9</v>
      </c>
      <c r="FN358" s="5">
        <v>186.9</v>
      </c>
      <c r="FO358" s="5">
        <v>197.5</v>
      </c>
      <c r="FP358" s="5">
        <v>241.1</v>
      </c>
      <c r="FQ358" s="5">
        <v>199.3</v>
      </c>
      <c r="FR358" s="5">
        <v>228.3</v>
      </c>
      <c r="FS358" s="5">
        <v>293.60000000000002</v>
      </c>
      <c r="FT358" s="5">
        <v>257.3</v>
      </c>
      <c r="FU358" s="5">
        <v>229.9</v>
      </c>
      <c r="FV358" s="5">
        <v>261</v>
      </c>
      <c r="FW358" s="5">
        <v>185.1</v>
      </c>
      <c r="FX358" s="5">
        <v>133.19999999999999</v>
      </c>
      <c r="FY358" s="5">
        <v>212.7</v>
      </c>
      <c r="FZ358" s="5">
        <v>199.3</v>
      </c>
      <c r="GA358" s="5">
        <v>212.95</v>
      </c>
      <c r="GB358" s="5">
        <v>214.4</v>
      </c>
      <c r="GC358" s="5">
        <v>213.2</v>
      </c>
      <c r="GD358" s="5">
        <v>295.3</v>
      </c>
      <c r="GE358" s="5">
        <v>205.6</v>
      </c>
      <c r="GF358" s="5">
        <v>132.69999999999999</v>
      </c>
      <c r="GG358" s="5">
        <v>134.6</v>
      </c>
      <c r="GH358" s="5">
        <v>165</v>
      </c>
      <c r="GI358" s="5">
        <v>123.3</v>
      </c>
      <c r="GJ358" s="5">
        <v>153.6</v>
      </c>
      <c r="GK358" s="5">
        <v>137</v>
      </c>
      <c r="GL358" s="5">
        <v>125</v>
      </c>
      <c r="GM358" s="5">
        <v>147.9</v>
      </c>
      <c r="GN358" s="5">
        <v>154.30000000000001</v>
      </c>
      <c r="GO358" s="5">
        <v>154.80000000000001</v>
      </c>
      <c r="GP358" s="5">
        <v>163.19999999999999</v>
      </c>
      <c r="GQ358" s="5">
        <v>211.1</v>
      </c>
      <c r="GR358" s="5">
        <v>307.8</v>
      </c>
      <c r="GS358" s="5">
        <v>304.2</v>
      </c>
      <c r="GT358" s="5">
        <v>163.19999999999999</v>
      </c>
      <c r="GU358" s="5">
        <v>291.39999999999998</v>
      </c>
      <c r="GV358" s="5">
        <v>295.7</v>
      </c>
      <c r="GW358" s="5">
        <v>250.5</v>
      </c>
      <c r="GX358" s="5">
        <v>337.6</v>
      </c>
      <c r="GY358" s="5">
        <v>260.2</v>
      </c>
      <c r="GZ358" s="5">
        <v>333.7</v>
      </c>
      <c r="HA358" s="5">
        <v>260.2</v>
      </c>
      <c r="HB358" s="5">
        <v>220.4</v>
      </c>
      <c r="HC358" s="5">
        <v>243.9</v>
      </c>
      <c r="HD358" s="5">
        <v>220.9</v>
      </c>
      <c r="HE358" s="5">
        <v>293.7</v>
      </c>
      <c r="HF358" s="5">
        <v>244.2</v>
      </c>
      <c r="HG358" s="5">
        <v>272.8</v>
      </c>
      <c r="HH358" s="5">
        <v>290</v>
      </c>
      <c r="HI358" s="5">
        <v>295.60000000000002</v>
      </c>
      <c r="HJ358" s="5">
        <v>238.9</v>
      </c>
      <c r="HK358" s="5">
        <v>232.2</v>
      </c>
      <c r="HL358" s="5">
        <v>255</v>
      </c>
      <c r="HM358" s="5">
        <v>304.7</v>
      </c>
      <c r="HN358" s="5">
        <v>183.8</v>
      </c>
      <c r="HO358" s="5">
        <v>255</v>
      </c>
      <c r="HP358" s="5">
        <v>298.89999999999998</v>
      </c>
      <c r="HQ358" s="5">
        <v>179.3</v>
      </c>
      <c r="HR358" s="5">
        <v>241.8</v>
      </c>
      <c r="HS358" s="5">
        <v>187.3</v>
      </c>
      <c r="HT358" s="5">
        <v>260.89999999999998</v>
      </c>
      <c r="HU358" s="5">
        <v>240.2</v>
      </c>
      <c r="HV358" s="5">
        <v>584.9</v>
      </c>
      <c r="HW358" s="5">
        <v>638.5</v>
      </c>
      <c r="HX358" s="5">
        <v>315.7</v>
      </c>
      <c r="HY358" s="5">
        <v>195.7</v>
      </c>
      <c r="HZ358" s="5">
        <v>1821.2</v>
      </c>
      <c r="IA358" s="5">
        <v>549.4</v>
      </c>
      <c r="IB358" s="5">
        <v>313.8</v>
      </c>
      <c r="IC358" s="5">
        <v>316.7</v>
      </c>
      <c r="ID358" s="5">
        <v>181</v>
      </c>
      <c r="IE358" s="5">
        <v>177.1</v>
      </c>
      <c r="IF358" s="5">
        <v>162.80000000000001</v>
      </c>
      <c r="IG358" s="5">
        <v>196.4</v>
      </c>
      <c r="IH358" s="5">
        <v>197.4</v>
      </c>
      <c r="II358" s="5">
        <v>158.19999999999999</v>
      </c>
      <c r="IJ358" s="5">
        <v>197.4</v>
      </c>
      <c r="IK358" s="5">
        <v>201.4</v>
      </c>
      <c r="IL358" s="5">
        <v>203.4</v>
      </c>
      <c r="IM358" s="5">
        <v>182.5</v>
      </c>
      <c r="IN358" s="5">
        <v>118.3</v>
      </c>
      <c r="IO358" s="5">
        <v>177.1</v>
      </c>
      <c r="IP358" s="5">
        <v>118.6</v>
      </c>
      <c r="IQ358" s="5">
        <v>184.7</v>
      </c>
      <c r="IR358" s="5">
        <v>149.69999999999999</v>
      </c>
      <c r="IS358" s="5">
        <v>648</v>
      </c>
      <c r="IT358" s="5">
        <v>398</v>
      </c>
      <c r="IU358" s="5">
        <v>427.8</v>
      </c>
      <c r="IV358" s="5">
        <v>145.1</v>
      </c>
      <c r="IW358" s="5">
        <v>398</v>
      </c>
      <c r="IX358" s="5">
        <v>145.4</v>
      </c>
      <c r="IY358" s="5">
        <v>1487.3</v>
      </c>
      <c r="IZ358" s="5">
        <v>399.3</v>
      </c>
      <c r="JA358" s="5">
        <v>539.29999999999995</v>
      </c>
      <c r="JB358" s="5">
        <v>243.9</v>
      </c>
      <c r="JC358" s="5">
        <v>192.5</v>
      </c>
      <c r="JD358" s="5">
        <v>194.7</v>
      </c>
      <c r="JE358" s="5">
        <v>185.8</v>
      </c>
      <c r="JF358" s="5">
        <v>192</v>
      </c>
      <c r="JG358" s="5">
        <v>194.7</v>
      </c>
      <c r="JH358" s="5">
        <v>143.19999999999999</v>
      </c>
      <c r="JI358" s="5">
        <v>260.89999999999998</v>
      </c>
      <c r="JJ358" s="5">
        <v>192.6</v>
      </c>
      <c r="JK358" s="5">
        <v>237.7</v>
      </c>
      <c r="JL358" s="5">
        <v>521.79999999999995</v>
      </c>
      <c r="JM358" s="5">
        <v>308.8</v>
      </c>
      <c r="JN358" s="5">
        <v>155.19999999999999</v>
      </c>
      <c r="JO358" s="5">
        <v>198.1</v>
      </c>
      <c r="JP358" s="5">
        <v>114.2</v>
      </c>
      <c r="JQ358" s="5">
        <v>114.1</v>
      </c>
      <c r="JR358" s="5">
        <v>165.9</v>
      </c>
      <c r="JS358" s="5">
        <v>158</v>
      </c>
      <c r="JT358" s="5">
        <v>200.7</v>
      </c>
      <c r="JU358" s="5">
        <v>148.69999999999999</v>
      </c>
      <c r="JV358" s="5">
        <v>149.30000000000001</v>
      </c>
      <c r="JW358" s="5">
        <v>127.8</v>
      </c>
      <c r="JX358" s="5">
        <v>151.9</v>
      </c>
      <c r="JY358" s="5">
        <v>150.4</v>
      </c>
      <c r="JZ358" s="5">
        <v>138.6</v>
      </c>
      <c r="KA358" s="5">
        <v>182.2</v>
      </c>
      <c r="KB358" s="5">
        <v>151.5</v>
      </c>
      <c r="KC358" s="5">
        <v>150</v>
      </c>
      <c r="KD358" s="5">
        <v>180.4</v>
      </c>
      <c r="KE358" s="5">
        <v>161.30000000000001</v>
      </c>
      <c r="KF358" s="5">
        <v>166.6</v>
      </c>
      <c r="KG358" s="5">
        <v>161.30000000000001</v>
      </c>
      <c r="KH358" s="5">
        <v>287.8</v>
      </c>
      <c r="KI358" s="5">
        <v>161</v>
      </c>
      <c r="KJ358" s="5">
        <v>290.10000000000002</v>
      </c>
      <c r="KK358" s="5">
        <v>135.6</v>
      </c>
      <c r="KL358" s="5">
        <v>152.5</v>
      </c>
      <c r="KM358" s="5">
        <v>138.30000000000001</v>
      </c>
      <c r="KN358" s="5">
        <v>178.5</v>
      </c>
      <c r="KO358" s="5">
        <v>157.6</v>
      </c>
      <c r="KP358" s="5">
        <v>135.6</v>
      </c>
      <c r="KQ358" s="5">
        <v>225.5</v>
      </c>
      <c r="KR358" s="5">
        <v>172.4</v>
      </c>
      <c r="KS358" s="5">
        <v>122.2</v>
      </c>
      <c r="KT358" s="5">
        <v>122.1</v>
      </c>
      <c r="KU358" s="5">
        <v>181.6</v>
      </c>
      <c r="KV358" s="5">
        <v>169.6</v>
      </c>
      <c r="KW358" s="5">
        <v>130.80000000000001</v>
      </c>
      <c r="KX358" s="5">
        <v>210.9</v>
      </c>
      <c r="KY358" s="5">
        <v>73.3</v>
      </c>
      <c r="KZ358" s="5">
        <v>122.2</v>
      </c>
      <c r="LA358" s="5">
        <v>120.45</v>
      </c>
      <c r="LB358" s="5">
        <v>118.7</v>
      </c>
      <c r="LC358" s="5">
        <v>73.3</v>
      </c>
      <c r="LD358" s="5">
        <v>127.6</v>
      </c>
      <c r="LE358" s="5">
        <v>650.6</v>
      </c>
      <c r="LF358" s="5">
        <v>188</v>
      </c>
      <c r="LG358" s="5">
        <v>189.3</v>
      </c>
      <c r="LH358" s="5">
        <v>157</v>
      </c>
      <c r="LI358" s="5">
        <v>180.5</v>
      </c>
      <c r="LJ358" s="5">
        <v>187.6</v>
      </c>
      <c r="LK358" s="5">
        <v>187.3</v>
      </c>
      <c r="LL358" s="5">
        <v>75.8</v>
      </c>
      <c r="LM358" s="5">
        <v>119.9</v>
      </c>
      <c r="LN358" s="5">
        <v>140.30000000000001</v>
      </c>
      <c r="LO358" s="5">
        <v>144.19999999999999</v>
      </c>
      <c r="LP358" s="5">
        <v>190.9</v>
      </c>
      <c r="LQ358" s="5">
        <v>128.69999999999999</v>
      </c>
      <c r="LR358" s="5">
        <v>144.9</v>
      </c>
      <c r="LS358" s="5">
        <v>179.1</v>
      </c>
      <c r="LT358" s="5">
        <v>179.1</v>
      </c>
      <c r="LU358" s="5">
        <v>122.2</v>
      </c>
      <c r="LV358" s="5">
        <v>143.80000000000001</v>
      </c>
      <c r="LW358" s="5">
        <v>183.1</v>
      </c>
      <c r="LX358" s="5">
        <v>179.7</v>
      </c>
      <c r="LY358" s="5">
        <v>129.9</v>
      </c>
      <c r="LZ358" s="5">
        <v>142</v>
      </c>
      <c r="MA358" s="5">
        <v>127.9</v>
      </c>
      <c r="MB358" s="5">
        <v>131.69999999999999</v>
      </c>
      <c r="MC358" s="5">
        <v>140</v>
      </c>
      <c r="MD358" s="5">
        <v>136.30000000000001</v>
      </c>
      <c r="ME358" s="5">
        <v>144.9</v>
      </c>
      <c r="MF358" s="5">
        <v>131.5</v>
      </c>
      <c r="MG358" s="5">
        <v>88</v>
      </c>
      <c r="MH358" s="5">
        <v>120.6</v>
      </c>
      <c r="MI358" s="5">
        <v>128.4</v>
      </c>
      <c r="MJ358" s="5">
        <v>147.1</v>
      </c>
      <c r="MK358" s="5">
        <v>129.9</v>
      </c>
      <c r="ML358" s="5">
        <v>131.5</v>
      </c>
      <c r="MM358" s="5">
        <v>136.19999999999999</v>
      </c>
      <c r="MN358" s="5">
        <v>147.9</v>
      </c>
      <c r="MO358" s="5">
        <v>128.30000000000001</v>
      </c>
      <c r="MP358" s="5">
        <v>131.6</v>
      </c>
      <c r="MQ358" s="5">
        <v>136.69999999999999</v>
      </c>
      <c r="MR358" s="5">
        <v>120.6</v>
      </c>
      <c r="MS358" s="5">
        <v>111.4</v>
      </c>
      <c r="MT358" s="5">
        <v>185.7</v>
      </c>
      <c r="MU358" s="5">
        <v>153.9</v>
      </c>
      <c r="MV358" s="5">
        <v>151.80000000000001</v>
      </c>
      <c r="MW358" s="5">
        <v>156</v>
      </c>
      <c r="MX358" s="5">
        <v>153.6</v>
      </c>
      <c r="MY358" s="5">
        <v>162.4</v>
      </c>
      <c r="MZ358" s="5">
        <v>154.30000000000001</v>
      </c>
      <c r="NA358" s="5">
        <v>202.7</v>
      </c>
      <c r="NB358" s="5">
        <v>236.2</v>
      </c>
      <c r="NC358" s="5">
        <v>232</v>
      </c>
      <c r="ND358" s="5">
        <v>240.2</v>
      </c>
      <c r="NE358" s="5">
        <v>178.1</v>
      </c>
      <c r="NF358" s="5">
        <v>203.5</v>
      </c>
      <c r="NG358" s="5">
        <v>200.4</v>
      </c>
      <c r="NH358" s="5">
        <v>243.6</v>
      </c>
      <c r="NI358" s="5">
        <v>219.4</v>
      </c>
      <c r="NJ358" s="5">
        <v>246.3</v>
      </c>
      <c r="NK358" s="5">
        <v>199</v>
      </c>
      <c r="NL358" s="5">
        <v>243.1</v>
      </c>
      <c r="NM358" s="5">
        <v>215.5</v>
      </c>
      <c r="NN358" s="5">
        <v>122.4</v>
      </c>
      <c r="NO358" s="5">
        <v>121.4</v>
      </c>
      <c r="NP358" s="5">
        <v>159.6</v>
      </c>
      <c r="NQ358" s="5">
        <v>154.30000000000001</v>
      </c>
      <c r="NR358" s="5">
        <v>140.6</v>
      </c>
      <c r="NS358" s="5">
        <v>88.3</v>
      </c>
      <c r="NT358" s="5">
        <v>130.6</v>
      </c>
      <c r="NU358" s="5">
        <v>129.69999999999999</v>
      </c>
      <c r="NV358" s="5">
        <v>144.1</v>
      </c>
      <c r="NW358" s="5">
        <v>153.6</v>
      </c>
      <c r="NX358" s="5">
        <v>139.5</v>
      </c>
      <c r="NY358" s="5">
        <v>94.6</v>
      </c>
      <c r="NZ358" s="5">
        <v>141.30000000000001</v>
      </c>
    </row>
    <row r="359" spans="1:390" x14ac:dyDescent="0.35">
      <c r="A359" s="5">
        <v>2048</v>
      </c>
      <c r="B359" s="5" t="s">
        <v>399</v>
      </c>
      <c r="C359" s="5">
        <v>370.9</v>
      </c>
      <c r="D359" s="5">
        <v>360.3</v>
      </c>
      <c r="E359" s="5">
        <v>367.5</v>
      </c>
      <c r="F359" s="5">
        <v>364.7</v>
      </c>
      <c r="G359" s="5">
        <v>302.5</v>
      </c>
      <c r="H359" s="5">
        <v>324.89999999999998</v>
      </c>
      <c r="I359" s="5">
        <v>2022.5</v>
      </c>
      <c r="J359" s="5">
        <v>672.7</v>
      </c>
      <c r="K359" s="5">
        <v>722.6</v>
      </c>
      <c r="L359" s="5">
        <v>907.6</v>
      </c>
      <c r="M359" s="5">
        <v>907.6</v>
      </c>
      <c r="N359" s="5">
        <v>673.7</v>
      </c>
      <c r="O359" s="5">
        <v>917.6</v>
      </c>
      <c r="P359" s="5">
        <v>333.2</v>
      </c>
      <c r="Q359" s="5">
        <v>673.7</v>
      </c>
      <c r="R359" s="5">
        <v>219</v>
      </c>
      <c r="S359" s="5">
        <v>218</v>
      </c>
      <c r="T359" s="5">
        <v>213.3</v>
      </c>
      <c r="U359" s="5">
        <v>400</v>
      </c>
      <c r="V359" s="5">
        <v>392.3</v>
      </c>
      <c r="W359" s="5">
        <v>391.4</v>
      </c>
      <c r="X359" s="5">
        <v>435.8</v>
      </c>
      <c r="Y359" s="5">
        <v>449</v>
      </c>
      <c r="Z359" s="5">
        <v>376.6</v>
      </c>
      <c r="AA359" s="5">
        <v>449.8</v>
      </c>
      <c r="AB359" s="5">
        <v>346.6</v>
      </c>
      <c r="AC359" s="5">
        <v>340.7</v>
      </c>
      <c r="AD359" s="5">
        <v>334.8</v>
      </c>
      <c r="AE359" s="5">
        <v>316.10000000000002</v>
      </c>
      <c r="AF359" s="5">
        <v>223.7</v>
      </c>
      <c r="AG359" s="5">
        <v>376.8</v>
      </c>
      <c r="AH359" s="5">
        <v>287.60000000000002</v>
      </c>
      <c r="AI359" s="5">
        <v>317.2</v>
      </c>
      <c r="AJ359" s="5">
        <v>287.60000000000002</v>
      </c>
      <c r="AK359" s="5">
        <v>320.7</v>
      </c>
      <c r="AL359" s="5">
        <v>427.6</v>
      </c>
      <c r="AM359" s="5">
        <v>413.9</v>
      </c>
      <c r="AN359" s="5">
        <v>335.2</v>
      </c>
      <c r="AO359" s="5">
        <v>320.5</v>
      </c>
      <c r="AP359" s="5">
        <v>376.9</v>
      </c>
      <c r="AQ359" s="5">
        <v>785.3</v>
      </c>
      <c r="AR359" s="5">
        <v>456.9</v>
      </c>
      <c r="AS359" s="5">
        <v>221.8</v>
      </c>
      <c r="AT359" s="5">
        <v>691.2</v>
      </c>
      <c r="AU359" s="5">
        <v>404.6</v>
      </c>
      <c r="AV359" s="5">
        <v>571.5</v>
      </c>
      <c r="AW359" s="5">
        <v>477.6</v>
      </c>
      <c r="AX359" s="5">
        <v>687.2</v>
      </c>
      <c r="AY359" s="5">
        <v>482.5</v>
      </c>
      <c r="AZ359" s="5">
        <v>406.8</v>
      </c>
      <c r="BA359" s="5">
        <v>172.1</v>
      </c>
      <c r="BB359" s="5">
        <v>406.8</v>
      </c>
      <c r="BC359" s="5">
        <v>787.7</v>
      </c>
      <c r="BD359" s="5">
        <v>477.6</v>
      </c>
      <c r="BE359" s="5">
        <v>429.3</v>
      </c>
      <c r="BF359" s="5">
        <v>401.1</v>
      </c>
      <c r="BG359" s="5">
        <v>390.6</v>
      </c>
      <c r="BH359" s="5">
        <v>397.9</v>
      </c>
      <c r="BI359" s="5">
        <v>335.4</v>
      </c>
      <c r="BJ359" s="5">
        <v>377.3</v>
      </c>
      <c r="BK359" s="5">
        <v>492.9</v>
      </c>
      <c r="BL359" s="5">
        <v>550</v>
      </c>
      <c r="BM359" s="5">
        <v>549.79999999999995</v>
      </c>
      <c r="BN359" s="5">
        <v>667.4</v>
      </c>
      <c r="BO359" s="5">
        <v>366.8</v>
      </c>
      <c r="BP359" s="5">
        <v>547.9</v>
      </c>
      <c r="BQ359" s="5">
        <v>549.79999999999995</v>
      </c>
      <c r="BR359" s="5">
        <v>215.6</v>
      </c>
      <c r="BS359" s="5">
        <v>365.1</v>
      </c>
      <c r="BT359" s="5">
        <v>435.4</v>
      </c>
      <c r="BU359" s="5">
        <v>549.20000000000005</v>
      </c>
      <c r="BV359" s="5">
        <v>670.3</v>
      </c>
      <c r="BW359" s="5">
        <v>374.3</v>
      </c>
      <c r="BX359" s="5">
        <v>436.9</v>
      </c>
      <c r="BY359" s="5">
        <v>175.8</v>
      </c>
      <c r="BZ359" s="5">
        <v>174.7</v>
      </c>
      <c r="CA359" s="5">
        <v>223.9</v>
      </c>
      <c r="CB359" s="5">
        <v>237.8</v>
      </c>
      <c r="CC359" s="5">
        <v>240.7</v>
      </c>
      <c r="CD359" s="5">
        <v>273.10000000000002</v>
      </c>
      <c r="CE359" s="5">
        <v>240.7</v>
      </c>
      <c r="CF359" s="5">
        <v>249.3</v>
      </c>
      <c r="CG359" s="5">
        <v>361</v>
      </c>
      <c r="CH359" s="5">
        <v>445.8</v>
      </c>
      <c r="CI359" s="5">
        <v>393.1</v>
      </c>
      <c r="CJ359" s="5">
        <v>475.8</v>
      </c>
      <c r="CK359" s="5">
        <v>393.2</v>
      </c>
      <c r="CL359" s="5">
        <v>361</v>
      </c>
      <c r="CM359" s="5">
        <v>457.8</v>
      </c>
      <c r="CN359" s="5">
        <v>474.8</v>
      </c>
      <c r="CO359" s="5">
        <v>366</v>
      </c>
      <c r="CP359" s="5">
        <v>428.8</v>
      </c>
      <c r="CQ359" s="5">
        <v>176.9</v>
      </c>
      <c r="CR359" s="5">
        <v>1073.2</v>
      </c>
      <c r="CS359" s="5">
        <v>432.6</v>
      </c>
      <c r="CT359" s="5">
        <v>1071</v>
      </c>
      <c r="CU359" s="5">
        <v>1078</v>
      </c>
      <c r="CV359" s="5">
        <v>433.2</v>
      </c>
      <c r="CW359" s="5">
        <v>837.2</v>
      </c>
      <c r="CX359" s="5">
        <v>176.9</v>
      </c>
      <c r="CY359" s="5">
        <v>432.6</v>
      </c>
      <c r="CZ359" s="5">
        <v>445</v>
      </c>
      <c r="DA359" s="5">
        <v>445</v>
      </c>
      <c r="DB359" s="5">
        <v>496</v>
      </c>
      <c r="DC359" s="5">
        <v>460.4</v>
      </c>
      <c r="DD359" s="5">
        <v>450.9</v>
      </c>
      <c r="DE359" s="5">
        <v>451.7</v>
      </c>
      <c r="DF359" s="5">
        <v>404.7</v>
      </c>
      <c r="DG359" s="5">
        <v>361.3</v>
      </c>
      <c r="DH359" s="5">
        <v>451.7</v>
      </c>
      <c r="DI359" s="5">
        <v>422.1</v>
      </c>
      <c r="DJ359" s="5">
        <v>429.5</v>
      </c>
      <c r="DK359" s="5">
        <v>430.5</v>
      </c>
      <c r="DL359" s="5">
        <v>435.4</v>
      </c>
      <c r="DM359" s="5">
        <v>439.8</v>
      </c>
      <c r="DN359" s="5">
        <v>439.8</v>
      </c>
      <c r="DO359" s="5">
        <v>576</v>
      </c>
      <c r="DP359" s="5">
        <v>586</v>
      </c>
      <c r="DQ359" s="5">
        <v>295</v>
      </c>
      <c r="DR359" s="5">
        <v>461.7</v>
      </c>
      <c r="DS359" s="5">
        <v>277.10000000000002</v>
      </c>
      <c r="DT359" s="5">
        <v>491.5</v>
      </c>
      <c r="DU359" s="5">
        <v>496.5</v>
      </c>
      <c r="DV359" s="5">
        <v>284.7</v>
      </c>
      <c r="DW359" s="5">
        <v>275</v>
      </c>
      <c r="DX359" s="5">
        <v>274.2</v>
      </c>
      <c r="DY359" s="5">
        <v>281.3</v>
      </c>
      <c r="DZ359" s="5">
        <v>592.70000000000005</v>
      </c>
      <c r="EA359" s="5">
        <v>586</v>
      </c>
      <c r="EB359" s="5">
        <v>171.7</v>
      </c>
      <c r="EC359" s="5">
        <v>257.10000000000002</v>
      </c>
      <c r="ED359" s="5">
        <v>287.60000000000002</v>
      </c>
      <c r="EE359" s="5">
        <v>160.9</v>
      </c>
      <c r="EF359" s="5">
        <v>283.89999999999998</v>
      </c>
      <c r="EG359" s="5">
        <v>310.3</v>
      </c>
      <c r="EH359" s="5">
        <v>307.10000000000002</v>
      </c>
      <c r="EI359" s="5">
        <v>161.80000000000001</v>
      </c>
      <c r="EJ359" s="5">
        <v>161.9</v>
      </c>
      <c r="EK359" s="5">
        <v>161.5</v>
      </c>
      <c r="EL359" s="5">
        <v>208.5</v>
      </c>
      <c r="EM359" s="5">
        <v>329.9</v>
      </c>
      <c r="EN359" s="5">
        <v>240.8</v>
      </c>
      <c r="EO359" s="5">
        <v>212.2</v>
      </c>
      <c r="EP359" s="5">
        <v>494.8</v>
      </c>
      <c r="EQ359" s="5">
        <v>490.3</v>
      </c>
      <c r="ER359" s="5">
        <v>240.8</v>
      </c>
      <c r="ES359" s="5">
        <v>498.9</v>
      </c>
      <c r="ET359" s="5">
        <v>360.7</v>
      </c>
      <c r="EU359" s="5">
        <v>264.89999999999998</v>
      </c>
      <c r="EV359" s="5">
        <v>260.3</v>
      </c>
      <c r="EW359" s="5">
        <v>490.3</v>
      </c>
      <c r="EX359" s="5">
        <v>497</v>
      </c>
      <c r="EY359" s="5">
        <v>385.8</v>
      </c>
      <c r="EZ359" s="5">
        <v>329.9</v>
      </c>
      <c r="FA359" s="5">
        <v>495.8</v>
      </c>
      <c r="FB359" s="5">
        <v>503.1</v>
      </c>
      <c r="FC359" s="5">
        <v>1033.7</v>
      </c>
      <c r="FD359" s="5">
        <v>500.4</v>
      </c>
      <c r="FE359" s="5">
        <v>500.8</v>
      </c>
      <c r="FF359" s="5">
        <v>334.6</v>
      </c>
      <c r="FG359" s="5">
        <v>445</v>
      </c>
      <c r="FH359" s="5">
        <v>447.8</v>
      </c>
      <c r="FI359" s="5">
        <v>364.7</v>
      </c>
      <c r="FJ359" s="5">
        <v>310.60000000000002</v>
      </c>
      <c r="FK359" s="5">
        <v>373</v>
      </c>
      <c r="FL359" s="5">
        <v>315.8</v>
      </c>
      <c r="FM359" s="5">
        <v>348.5</v>
      </c>
      <c r="FN359" s="5">
        <v>299.60000000000002</v>
      </c>
      <c r="FO359" s="5">
        <v>324</v>
      </c>
      <c r="FP359" s="5">
        <v>358</v>
      </c>
      <c r="FQ359" s="5">
        <v>309.8</v>
      </c>
      <c r="FR359" s="5">
        <v>339.75</v>
      </c>
      <c r="FS359" s="5">
        <v>447.2</v>
      </c>
      <c r="FT359" s="5">
        <v>369.7</v>
      </c>
      <c r="FU359" s="5">
        <v>315.60000000000002</v>
      </c>
      <c r="FV359" s="5">
        <v>373.5</v>
      </c>
      <c r="FW359" s="5">
        <v>266.60000000000002</v>
      </c>
      <c r="FX359" s="5">
        <v>179.8</v>
      </c>
      <c r="FY359" s="5">
        <v>264.2</v>
      </c>
      <c r="FZ359" s="5">
        <v>284.2</v>
      </c>
      <c r="GA359" s="5">
        <v>288</v>
      </c>
      <c r="GB359" s="5">
        <v>313.3</v>
      </c>
      <c r="GC359" s="5">
        <v>311.8</v>
      </c>
      <c r="GD359" s="5">
        <v>343</v>
      </c>
      <c r="GE359" s="5">
        <v>305.60000000000002</v>
      </c>
      <c r="GF359" s="5">
        <v>179.3</v>
      </c>
      <c r="GG359" s="5">
        <v>180.6</v>
      </c>
      <c r="GH359" s="5">
        <v>210.2</v>
      </c>
      <c r="GI359" s="5">
        <v>415.1</v>
      </c>
      <c r="GJ359" s="5">
        <v>466.5</v>
      </c>
      <c r="GK359" s="5">
        <v>419.4</v>
      </c>
      <c r="GL359" s="5">
        <v>424.8</v>
      </c>
      <c r="GM359" s="5">
        <v>506.1</v>
      </c>
      <c r="GN359" s="5">
        <v>465.5</v>
      </c>
      <c r="GO359" s="5">
        <v>472.3</v>
      </c>
      <c r="GP359" s="5">
        <v>208.8</v>
      </c>
      <c r="GQ359" s="5">
        <v>310.39999999999998</v>
      </c>
      <c r="GR359" s="5">
        <v>310.60000000000002</v>
      </c>
      <c r="GS359" s="5">
        <v>308.8</v>
      </c>
      <c r="GT359" s="5">
        <v>208.8</v>
      </c>
      <c r="GU359" s="5">
        <v>340.2</v>
      </c>
      <c r="GV359" s="5">
        <v>448.7</v>
      </c>
      <c r="GW359" s="5">
        <v>379.6</v>
      </c>
      <c r="GX359" s="5">
        <v>461.7</v>
      </c>
      <c r="GY359" s="5">
        <v>284.7</v>
      </c>
      <c r="GZ359" s="5">
        <v>459.3</v>
      </c>
      <c r="HA359" s="5">
        <v>284.7</v>
      </c>
      <c r="HB359" s="5">
        <v>545.1</v>
      </c>
      <c r="HC359" s="5">
        <v>487.5</v>
      </c>
      <c r="HD359" s="5">
        <v>542.70000000000005</v>
      </c>
      <c r="HE359" s="5">
        <v>340.6</v>
      </c>
      <c r="HF359" s="5">
        <v>489.6</v>
      </c>
      <c r="HG359" s="5">
        <v>300.5</v>
      </c>
      <c r="HH359" s="5">
        <v>340.6</v>
      </c>
      <c r="HI359" s="5">
        <v>338.9</v>
      </c>
      <c r="HJ359" s="5">
        <v>307.39999999999998</v>
      </c>
      <c r="HK359" s="5">
        <v>307</v>
      </c>
      <c r="HL359" s="5">
        <v>490.6</v>
      </c>
      <c r="HM359" s="5">
        <v>499.5</v>
      </c>
      <c r="HN359" s="5">
        <v>496.4</v>
      </c>
      <c r="HO359" s="5">
        <v>490.6</v>
      </c>
      <c r="HP359" s="5">
        <v>339</v>
      </c>
      <c r="HQ359" s="5">
        <v>491.2</v>
      </c>
      <c r="HR359" s="5">
        <v>307</v>
      </c>
      <c r="HS359" s="5">
        <v>489.1</v>
      </c>
      <c r="HT359" s="5">
        <v>349.5</v>
      </c>
      <c r="HU359" s="5">
        <v>491.6</v>
      </c>
      <c r="HV359" s="5">
        <v>828.6</v>
      </c>
      <c r="HW359" s="5">
        <v>839.3</v>
      </c>
      <c r="HX359" s="5">
        <v>373.7</v>
      </c>
      <c r="HY359" s="5">
        <v>212.1</v>
      </c>
      <c r="HZ359" s="5">
        <v>1992.7</v>
      </c>
      <c r="IA359" s="5">
        <v>787.7</v>
      </c>
      <c r="IB359" s="5">
        <v>371.4</v>
      </c>
      <c r="IC359" s="5">
        <v>375.3</v>
      </c>
      <c r="ID359" s="5">
        <v>287.7</v>
      </c>
      <c r="IE359" s="5">
        <v>292.7</v>
      </c>
      <c r="IF359" s="5">
        <v>299.5</v>
      </c>
      <c r="IG359" s="5">
        <v>322.3</v>
      </c>
      <c r="IH359" s="5">
        <v>323.39999999999998</v>
      </c>
      <c r="II359" s="5">
        <v>296.8</v>
      </c>
      <c r="IJ359" s="5">
        <v>323.39999999999998</v>
      </c>
      <c r="IK359" s="5">
        <v>327.7</v>
      </c>
      <c r="IL359" s="5">
        <v>328.9</v>
      </c>
      <c r="IM359" s="5">
        <v>295.39999999999998</v>
      </c>
      <c r="IN359" s="5">
        <v>267.39999999999998</v>
      </c>
      <c r="IO359" s="5">
        <v>292.7</v>
      </c>
      <c r="IP359" s="5">
        <v>266.3</v>
      </c>
      <c r="IQ359" s="5">
        <v>290.60000000000002</v>
      </c>
      <c r="IR359" s="5">
        <v>119.4</v>
      </c>
      <c r="IS359" s="5">
        <v>788.2</v>
      </c>
      <c r="IT359" s="5">
        <v>429.7</v>
      </c>
      <c r="IU359" s="5">
        <v>463.4</v>
      </c>
      <c r="IV359" s="5">
        <v>115.6</v>
      </c>
      <c r="IW359" s="5">
        <v>429.7</v>
      </c>
      <c r="IX359" s="5">
        <v>115</v>
      </c>
      <c r="IY359" s="5">
        <v>1871.7</v>
      </c>
      <c r="IZ359" s="5">
        <v>430.9</v>
      </c>
      <c r="JA359" s="5">
        <v>710.5</v>
      </c>
      <c r="JB359" s="5">
        <v>211.6</v>
      </c>
      <c r="JC359" s="5">
        <v>191.3</v>
      </c>
      <c r="JD359" s="5">
        <v>191.5</v>
      </c>
      <c r="JE359" s="5">
        <v>229</v>
      </c>
      <c r="JF359" s="5">
        <v>189.7</v>
      </c>
      <c r="JG359" s="5">
        <v>191.5</v>
      </c>
      <c r="JH359" s="5">
        <v>182.6</v>
      </c>
      <c r="JI359" s="5">
        <v>215.5</v>
      </c>
      <c r="JJ359" s="5">
        <v>230.6</v>
      </c>
      <c r="JK359" s="5">
        <v>211.4</v>
      </c>
      <c r="JL359" s="5">
        <v>658.6</v>
      </c>
      <c r="JM359" s="5">
        <v>312.39999999999998</v>
      </c>
      <c r="JN359" s="5">
        <v>215.4</v>
      </c>
      <c r="JO359" s="5">
        <v>549</v>
      </c>
      <c r="JP359" s="5">
        <v>364.3</v>
      </c>
      <c r="JQ359" s="5">
        <v>363</v>
      </c>
      <c r="JR359" s="5">
        <v>482</v>
      </c>
      <c r="JS359" s="5">
        <v>418.1</v>
      </c>
      <c r="JT359" s="5">
        <v>546.20000000000005</v>
      </c>
      <c r="JU359" s="5">
        <v>308.5</v>
      </c>
      <c r="JV359" s="5">
        <v>289.8</v>
      </c>
      <c r="JW359" s="5">
        <v>257.8</v>
      </c>
      <c r="JX359" s="5">
        <v>311.10000000000002</v>
      </c>
      <c r="JY359" s="5">
        <v>290.2</v>
      </c>
      <c r="JZ359" s="5">
        <v>254.3</v>
      </c>
      <c r="KA359" s="5">
        <v>288</v>
      </c>
      <c r="KB359" s="5">
        <v>310.8</v>
      </c>
      <c r="KC359" s="5">
        <v>309.60000000000002</v>
      </c>
      <c r="KD359" s="5">
        <v>286.60000000000002</v>
      </c>
      <c r="KE359" s="5">
        <v>272.7</v>
      </c>
      <c r="KF359" s="5">
        <v>334.2</v>
      </c>
      <c r="KG359" s="5">
        <v>272.7</v>
      </c>
      <c r="KH359" s="5">
        <v>441.9</v>
      </c>
      <c r="KI359" s="5">
        <v>248.7</v>
      </c>
      <c r="KJ359" s="5">
        <v>444.6</v>
      </c>
      <c r="KK359" s="5">
        <v>284.60000000000002</v>
      </c>
      <c r="KL359" s="5">
        <v>325.2</v>
      </c>
      <c r="KM359" s="5">
        <v>282.7</v>
      </c>
      <c r="KN359" s="5">
        <v>262</v>
      </c>
      <c r="KO359" s="5">
        <v>241.6</v>
      </c>
      <c r="KP359" s="5">
        <v>284.60000000000002</v>
      </c>
      <c r="KQ359" s="5">
        <v>535.79999999999995</v>
      </c>
      <c r="KR359" s="5">
        <v>224</v>
      </c>
      <c r="KS359" s="5">
        <v>135</v>
      </c>
      <c r="KT359" s="5">
        <v>134</v>
      </c>
      <c r="KU359" s="5">
        <v>198.7</v>
      </c>
      <c r="KV359" s="5">
        <v>166.6</v>
      </c>
      <c r="KW359" s="5">
        <v>178.4</v>
      </c>
      <c r="KX359" s="5">
        <v>294.39999999999998</v>
      </c>
      <c r="KY359" s="5">
        <v>92.7</v>
      </c>
      <c r="KZ359" s="5">
        <v>135</v>
      </c>
      <c r="LA359" s="5">
        <v>133.1</v>
      </c>
      <c r="LB359" s="5">
        <v>131.19999999999999</v>
      </c>
      <c r="LC359" s="5">
        <v>92.7</v>
      </c>
      <c r="LD359" s="5">
        <v>174.6</v>
      </c>
      <c r="LE359" s="5">
        <v>791.4</v>
      </c>
      <c r="LF359" s="5">
        <v>190.3</v>
      </c>
      <c r="LG359" s="5">
        <v>190.7</v>
      </c>
      <c r="LH359" s="5">
        <v>124.5</v>
      </c>
      <c r="LI359" s="5">
        <v>214.6</v>
      </c>
      <c r="LJ359" s="5">
        <v>190.6</v>
      </c>
      <c r="LK359" s="5">
        <v>189.7</v>
      </c>
      <c r="LL359" s="5">
        <v>96</v>
      </c>
      <c r="LM359" s="5">
        <v>177.1</v>
      </c>
      <c r="LN359" s="5">
        <v>440.2</v>
      </c>
      <c r="LO359" s="5">
        <v>430.9</v>
      </c>
      <c r="LP359" s="5">
        <v>516.4</v>
      </c>
      <c r="LQ359" s="5">
        <v>403.9</v>
      </c>
      <c r="LR359" s="5">
        <v>426.3</v>
      </c>
      <c r="LS359" s="5">
        <v>481.3</v>
      </c>
      <c r="LT359" s="5">
        <v>481.3</v>
      </c>
      <c r="LU359" s="5">
        <v>383.8</v>
      </c>
      <c r="LV359" s="5">
        <v>424.4</v>
      </c>
      <c r="LW359" s="5">
        <v>506</v>
      </c>
      <c r="LX359" s="5">
        <v>478.1</v>
      </c>
      <c r="LY359" s="5">
        <v>402.3</v>
      </c>
      <c r="LZ359" s="5">
        <v>443.2</v>
      </c>
      <c r="MA359" s="5">
        <v>409</v>
      </c>
      <c r="MB359" s="5">
        <v>402.2</v>
      </c>
      <c r="MC359" s="5">
        <v>442.3</v>
      </c>
      <c r="MD359" s="5">
        <v>425.5</v>
      </c>
      <c r="ME359" s="5">
        <v>426.3</v>
      </c>
      <c r="MF359" s="5">
        <v>415</v>
      </c>
      <c r="MG359" s="5">
        <v>307.8</v>
      </c>
      <c r="MH359" s="5">
        <v>435.6</v>
      </c>
      <c r="MI359" s="5">
        <v>427.9</v>
      </c>
      <c r="MJ359" s="5">
        <v>502.8</v>
      </c>
      <c r="MK359" s="5">
        <v>407.4</v>
      </c>
      <c r="ML359" s="5">
        <v>412.4</v>
      </c>
      <c r="MM359" s="5">
        <v>472.1</v>
      </c>
      <c r="MN359" s="5">
        <v>506.1</v>
      </c>
      <c r="MO359" s="5">
        <v>427.2</v>
      </c>
      <c r="MP359" s="5">
        <v>413.5</v>
      </c>
      <c r="MQ359" s="5">
        <v>418.7</v>
      </c>
      <c r="MR359" s="5">
        <v>435.6</v>
      </c>
      <c r="MS359" s="5">
        <v>365.4</v>
      </c>
      <c r="MT359" s="5">
        <v>506.3</v>
      </c>
      <c r="MU359" s="5">
        <v>494.2</v>
      </c>
      <c r="MV359" s="5">
        <v>494.7</v>
      </c>
      <c r="MW359" s="5">
        <v>474</v>
      </c>
      <c r="MX359" s="5">
        <v>479.2</v>
      </c>
      <c r="MY359" s="5">
        <v>455.4</v>
      </c>
      <c r="MZ359" s="5">
        <v>485.9</v>
      </c>
      <c r="NA359" s="5">
        <v>287.5</v>
      </c>
      <c r="NB359" s="5">
        <v>257.2</v>
      </c>
      <c r="NC359" s="5">
        <v>295</v>
      </c>
      <c r="ND359" s="5">
        <v>298.2</v>
      </c>
      <c r="NE359" s="5">
        <v>195.4</v>
      </c>
      <c r="NF359" s="5">
        <v>204.9</v>
      </c>
      <c r="NG359" s="5">
        <v>201.7</v>
      </c>
      <c r="NH359" s="5">
        <v>263.2</v>
      </c>
      <c r="NI359" s="5">
        <v>219.8</v>
      </c>
      <c r="NJ359" s="5">
        <v>302.7</v>
      </c>
      <c r="NK359" s="5">
        <v>202.4</v>
      </c>
      <c r="NL359" s="5">
        <v>262.3</v>
      </c>
      <c r="NM359" s="5">
        <v>215.3</v>
      </c>
      <c r="NN359" s="5">
        <v>382.9</v>
      </c>
      <c r="NO359" s="5">
        <v>382.1</v>
      </c>
      <c r="NP359" s="5">
        <v>337.3</v>
      </c>
      <c r="NQ359" s="5">
        <v>364.2</v>
      </c>
      <c r="NR359" s="5">
        <v>402.5</v>
      </c>
      <c r="NS359" s="5">
        <v>307.89999999999998</v>
      </c>
      <c r="NT359" s="5">
        <v>403.6</v>
      </c>
      <c r="NU359" s="5">
        <v>374.5</v>
      </c>
      <c r="NV359" s="5">
        <v>441.4</v>
      </c>
      <c r="NW359" s="5">
        <v>366.6</v>
      </c>
      <c r="NX359" s="5">
        <v>402.9</v>
      </c>
      <c r="NY359" s="5">
        <v>296.3</v>
      </c>
      <c r="NZ359" s="5">
        <v>402.2</v>
      </c>
    </row>
    <row r="360" spans="1:390" x14ac:dyDescent="0.35">
      <c r="A360" s="5">
        <v>2049</v>
      </c>
      <c r="B360" s="5" t="s">
        <v>399</v>
      </c>
      <c r="C360" s="5">
        <v>446.9</v>
      </c>
      <c r="D360" s="5">
        <v>336.9</v>
      </c>
      <c r="E360" s="5">
        <v>441.7</v>
      </c>
      <c r="F360" s="5">
        <v>342</v>
      </c>
      <c r="G360" s="5">
        <v>371.4</v>
      </c>
      <c r="H360" s="5">
        <v>285.3</v>
      </c>
      <c r="I360" s="5">
        <v>1768.8</v>
      </c>
      <c r="J360" s="5">
        <v>576.70000000000005</v>
      </c>
      <c r="K360" s="5">
        <v>651.4</v>
      </c>
      <c r="L360" s="5">
        <v>777.7</v>
      </c>
      <c r="M360" s="5">
        <v>777.7</v>
      </c>
      <c r="N360" s="5">
        <v>577.1</v>
      </c>
      <c r="O360" s="5">
        <v>782.1</v>
      </c>
      <c r="P360" s="5">
        <v>355.9</v>
      </c>
      <c r="Q360" s="5">
        <v>577.1</v>
      </c>
      <c r="R360" s="5">
        <v>245.9</v>
      </c>
      <c r="S360" s="5">
        <v>244.9</v>
      </c>
      <c r="T360" s="5">
        <v>243.9</v>
      </c>
      <c r="U360" s="5">
        <v>343.4</v>
      </c>
      <c r="V360" s="5">
        <v>343.1</v>
      </c>
      <c r="W360" s="5">
        <v>342.1</v>
      </c>
      <c r="X360" s="5">
        <v>375.1</v>
      </c>
      <c r="Y360" s="5">
        <v>373.8</v>
      </c>
      <c r="Z360" s="5">
        <v>335.2</v>
      </c>
      <c r="AA360" s="5">
        <v>374.5</v>
      </c>
      <c r="AB360" s="5">
        <v>305.39999999999998</v>
      </c>
      <c r="AC360" s="5">
        <v>321.89999999999998</v>
      </c>
      <c r="AD360" s="5">
        <v>338.4</v>
      </c>
      <c r="AE360" s="5">
        <v>348.7</v>
      </c>
      <c r="AF360" s="5">
        <v>199.1</v>
      </c>
      <c r="AG360" s="5">
        <v>400.9</v>
      </c>
      <c r="AH360" s="5">
        <v>355.8</v>
      </c>
      <c r="AI360" s="5">
        <v>350.4</v>
      </c>
      <c r="AJ360" s="5">
        <v>355.8</v>
      </c>
      <c r="AK360" s="5">
        <v>355</v>
      </c>
      <c r="AL360" s="5">
        <v>397.5</v>
      </c>
      <c r="AM360" s="5">
        <v>383.7</v>
      </c>
      <c r="AN360" s="5">
        <v>338.4</v>
      </c>
      <c r="AO360" s="5">
        <v>354.4</v>
      </c>
      <c r="AP360" s="5">
        <v>401.4</v>
      </c>
      <c r="AQ360" s="5">
        <v>717.5</v>
      </c>
      <c r="AR360" s="5">
        <v>457.2</v>
      </c>
      <c r="AS360" s="5">
        <v>304.39999999999998</v>
      </c>
      <c r="AT360" s="5">
        <v>642.4</v>
      </c>
      <c r="AU360" s="5">
        <v>459.1</v>
      </c>
      <c r="AV360" s="5">
        <v>576</v>
      </c>
      <c r="AW360" s="5">
        <v>477.8</v>
      </c>
      <c r="AX360" s="5">
        <v>639.70000000000005</v>
      </c>
      <c r="AY360" s="5">
        <v>480.9</v>
      </c>
      <c r="AZ360" s="5">
        <v>466.3</v>
      </c>
      <c r="BA360" s="5">
        <v>198</v>
      </c>
      <c r="BB360" s="5">
        <v>466.3</v>
      </c>
      <c r="BC360" s="5">
        <v>719.7</v>
      </c>
      <c r="BD360" s="5">
        <v>477.8</v>
      </c>
      <c r="BE360" s="5">
        <v>354.3</v>
      </c>
      <c r="BF360" s="5">
        <v>349.5</v>
      </c>
      <c r="BG360" s="5">
        <v>339.9</v>
      </c>
      <c r="BH360" s="5">
        <v>345.2</v>
      </c>
      <c r="BI360" s="5">
        <v>286.10000000000002</v>
      </c>
      <c r="BJ360" s="5">
        <v>327.3</v>
      </c>
      <c r="BK360" s="5">
        <v>389.7</v>
      </c>
      <c r="BL360" s="5">
        <v>525.79999999999995</v>
      </c>
      <c r="BM360" s="5">
        <v>528.5</v>
      </c>
      <c r="BN360" s="5">
        <v>622.5</v>
      </c>
      <c r="BO360" s="5">
        <v>398.9</v>
      </c>
      <c r="BP360" s="5">
        <v>527.4</v>
      </c>
      <c r="BQ360" s="5">
        <v>528.5</v>
      </c>
      <c r="BR360" s="5">
        <v>266.5</v>
      </c>
      <c r="BS360" s="5">
        <v>398.9</v>
      </c>
      <c r="BT360" s="5">
        <v>482.5</v>
      </c>
      <c r="BU360" s="5">
        <v>528.29999999999995</v>
      </c>
      <c r="BV360" s="5">
        <v>620.70000000000005</v>
      </c>
      <c r="BW360" s="5">
        <v>388.1</v>
      </c>
      <c r="BX360" s="5">
        <v>481.3</v>
      </c>
      <c r="BY360" s="5">
        <v>217.6</v>
      </c>
      <c r="BZ360" s="5">
        <v>216</v>
      </c>
      <c r="CA360" s="5">
        <v>299.3</v>
      </c>
      <c r="CB360" s="5">
        <v>281.3</v>
      </c>
      <c r="CC360" s="5">
        <v>278.5</v>
      </c>
      <c r="CD360" s="5">
        <v>336.6</v>
      </c>
      <c r="CE360" s="5">
        <v>278.5</v>
      </c>
      <c r="CF360" s="5">
        <v>253.6</v>
      </c>
      <c r="CG360" s="5">
        <v>318.10000000000002</v>
      </c>
      <c r="CH360" s="5">
        <v>381.9</v>
      </c>
      <c r="CI360" s="5">
        <v>341.5</v>
      </c>
      <c r="CJ360" s="5">
        <v>369.5</v>
      </c>
      <c r="CK360" s="5">
        <v>339.8</v>
      </c>
      <c r="CL360" s="5">
        <v>318.10000000000002</v>
      </c>
      <c r="CM360" s="5">
        <v>397.6</v>
      </c>
      <c r="CN360" s="5">
        <v>368.9</v>
      </c>
      <c r="CO360" s="5">
        <v>323.7</v>
      </c>
      <c r="CP360" s="5">
        <v>403.6</v>
      </c>
      <c r="CQ360" s="5">
        <v>184.8</v>
      </c>
      <c r="CR360" s="5">
        <v>775.1</v>
      </c>
      <c r="CS360" s="5">
        <v>413</v>
      </c>
      <c r="CT360" s="5">
        <v>771.7</v>
      </c>
      <c r="CU360" s="5">
        <v>791.3</v>
      </c>
      <c r="CV360" s="5">
        <v>411.9</v>
      </c>
      <c r="CW360" s="5">
        <v>715</v>
      </c>
      <c r="CX360" s="5">
        <v>184.8</v>
      </c>
      <c r="CY360" s="5">
        <v>413</v>
      </c>
      <c r="CZ360" s="5">
        <v>437.2</v>
      </c>
      <c r="DA360" s="5">
        <v>437.2</v>
      </c>
      <c r="DB360" s="5">
        <v>497.7</v>
      </c>
      <c r="DC360" s="5">
        <v>459</v>
      </c>
      <c r="DD360" s="5">
        <v>445.1</v>
      </c>
      <c r="DE360" s="5">
        <v>447</v>
      </c>
      <c r="DF360" s="5">
        <v>431.5</v>
      </c>
      <c r="DG360" s="5">
        <v>366.9</v>
      </c>
      <c r="DH360" s="5">
        <v>447</v>
      </c>
      <c r="DI360" s="5">
        <v>379</v>
      </c>
      <c r="DJ360" s="5">
        <v>372.3</v>
      </c>
      <c r="DK360" s="5">
        <v>367.4</v>
      </c>
      <c r="DL360" s="5">
        <v>373</v>
      </c>
      <c r="DM360" s="5">
        <v>377.3</v>
      </c>
      <c r="DN360" s="5">
        <v>377.3</v>
      </c>
      <c r="DO360" s="5">
        <v>594.29999999999995</v>
      </c>
      <c r="DP360" s="5">
        <v>591.70000000000005</v>
      </c>
      <c r="DQ360" s="5">
        <v>355.7</v>
      </c>
      <c r="DR360" s="5">
        <v>429.5</v>
      </c>
      <c r="DS360" s="5">
        <v>347</v>
      </c>
      <c r="DT360" s="5">
        <v>515.9</v>
      </c>
      <c r="DU360" s="5">
        <v>449.6</v>
      </c>
      <c r="DV360" s="5">
        <v>361.4</v>
      </c>
      <c r="DW360" s="5">
        <v>353.4</v>
      </c>
      <c r="DX360" s="5">
        <v>353.3</v>
      </c>
      <c r="DY360" s="5">
        <v>355.1</v>
      </c>
      <c r="DZ360" s="5">
        <v>589.6</v>
      </c>
      <c r="EA360" s="5">
        <v>591.70000000000005</v>
      </c>
      <c r="EB360" s="5">
        <v>166.1</v>
      </c>
      <c r="EC360" s="5">
        <v>277.5</v>
      </c>
      <c r="ED360" s="5">
        <v>355.8</v>
      </c>
      <c r="EE360" s="5">
        <v>150.9</v>
      </c>
      <c r="EF360" s="5">
        <v>347.4</v>
      </c>
      <c r="EG360" s="5">
        <v>272.10000000000002</v>
      </c>
      <c r="EH360" s="5">
        <v>270.8</v>
      </c>
      <c r="EI360" s="5">
        <v>163.9</v>
      </c>
      <c r="EJ360" s="5">
        <v>164.3</v>
      </c>
      <c r="EK360" s="5">
        <v>163.5</v>
      </c>
      <c r="EL360" s="5">
        <v>211.4</v>
      </c>
      <c r="EM360" s="5">
        <v>345.4</v>
      </c>
      <c r="EN360" s="5">
        <v>276.89999999999998</v>
      </c>
      <c r="EO360" s="5">
        <v>259.39999999999998</v>
      </c>
      <c r="EP360" s="5">
        <v>462.7</v>
      </c>
      <c r="EQ360" s="5">
        <v>463.7</v>
      </c>
      <c r="ER360" s="5">
        <v>276.89999999999998</v>
      </c>
      <c r="ES360" s="5">
        <v>462</v>
      </c>
      <c r="ET360" s="5">
        <v>418.2</v>
      </c>
      <c r="EU360" s="5">
        <v>320.39999999999998</v>
      </c>
      <c r="EV360" s="5">
        <v>319.3</v>
      </c>
      <c r="EW360" s="5">
        <v>463.7</v>
      </c>
      <c r="EX360" s="5">
        <v>462.5</v>
      </c>
      <c r="EY360" s="5">
        <v>414.8</v>
      </c>
      <c r="EZ360" s="5">
        <v>345.4</v>
      </c>
      <c r="FA360" s="5">
        <v>462.5</v>
      </c>
      <c r="FB360" s="5">
        <v>501.4</v>
      </c>
      <c r="FC360" s="5">
        <v>1071.8</v>
      </c>
      <c r="FD360" s="5">
        <v>498.1</v>
      </c>
      <c r="FE360" s="5">
        <v>500.1</v>
      </c>
      <c r="FF360" s="5">
        <v>311.3</v>
      </c>
      <c r="FG360" s="5">
        <v>443.7</v>
      </c>
      <c r="FH360" s="5">
        <v>445</v>
      </c>
      <c r="FI360" s="5">
        <v>342</v>
      </c>
      <c r="FJ360" s="5">
        <v>288.89999999999998</v>
      </c>
      <c r="FK360" s="5">
        <v>380.8</v>
      </c>
      <c r="FL360" s="5">
        <v>290.10000000000002</v>
      </c>
      <c r="FM360" s="5">
        <v>353.55</v>
      </c>
      <c r="FN360" s="5">
        <v>276.5</v>
      </c>
      <c r="FO360" s="5">
        <v>326.3</v>
      </c>
      <c r="FP360" s="5">
        <v>354.8</v>
      </c>
      <c r="FQ360" s="5">
        <v>294.39999999999998</v>
      </c>
      <c r="FR360" s="5">
        <v>344.6</v>
      </c>
      <c r="FS360" s="5">
        <v>402.9</v>
      </c>
      <c r="FT360" s="5">
        <v>394.8</v>
      </c>
      <c r="FU360" s="5">
        <v>291.7</v>
      </c>
      <c r="FV360" s="5">
        <v>382.5</v>
      </c>
      <c r="FW360" s="5">
        <v>236</v>
      </c>
      <c r="FX360" s="5">
        <v>169.8</v>
      </c>
      <c r="FY360" s="5">
        <v>238.1</v>
      </c>
      <c r="FZ360" s="5">
        <v>303.5</v>
      </c>
      <c r="GA360" s="5">
        <v>254.85</v>
      </c>
      <c r="GB360" s="5">
        <v>273.39999999999998</v>
      </c>
      <c r="GC360" s="5">
        <v>271.60000000000002</v>
      </c>
      <c r="GD360" s="5">
        <v>330.6</v>
      </c>
      <c r="GE360" s="5">
        <v>269.5</v>
      </c>
      <c r="GF360" s="5">
        <v>168.7</v>
      </c>
      <c r="GG360" s="5">
        <v>168.6</v>
      </c>
      <c r="GH360" s="5">
        <v>222.3</v>
      </c>
      <c r="GI360" s="5">
        <v>366.6</v>
      </c>
      <c r="GJ360" s="5">
        <v>399.2</v>
      </c>
      <c r="GK360" s="5">
        <v>363.9</v>
      </c>
      <c r="GL360" s="5">
        <v>362.1</v>
      </c>
      <c r="GM360" s="5">
        <v>364.8</v>
      </c>
      <c r="GN360" s="5">
        <v>399</v>
      </c>
      <c r="GO360" s="5">
        <v>401.2</v>
      </c>
      <c r="GP360" s="5">
        <v>221.5</v>
      </c>
      <c r="GQ360" s="5">
        <v>272.3</v>
      </c>
      <c r="GR360" s="5">
        <v>319.7</v>
      </c>
      <c r="GS360" s="5">
        <v>318.89999999999998</v>
      </c>
      <c r="GT360" s="5">
        <v>221.5</v>
      </c>
      <c r="GU360" s="5">
        <v>330.3</v>
      </c>
      <c r="GV360" s="5">
        <v>406.7</v>
      </c>
      <c r="GW360" s="5">
        <v>381.9</v>
      </c>
      <c r="GX360" s="5">
        <v>429.5</v>
      </c>
      <c r="GY360" s="5">
        <v>342</v>
      </c>
      <c r="GZ360" s="5">
        <v>422</v>
      </c>
      <c r="HA360" s="5">
        <v>342</v>
      </c>
      <c r="HB360" s="5">
        <v>545.1</v>
      </c>
      <c r="HC360" s="5">
        <v>389.5</v>
      </c>
      <c r="HD360" s="5">
        <v>545.1</v>
      </c>
      <c r="HE360" s="5">
        <v>350.4</v>
      </c>
      <c r="HF360" s="5">
        <v>386</v>
      </c>
      <c r="HG360" s="5">
        <v>288.39999999999998</v>
      </c>
      <c r="HH360" s="5">
        <v>350.2</v>
      </c>
      <c r="HI360" s="5">
        <v>351</v>
      </c>
      <c r="HJ360" s="5">
        <v>283.89999999999998</v>
      </c>
      <c r="HK360" s="5">
        <v>281.3</v>
      </c>
      <c r="HL360" s="5">
        <v>394.6</v>
      </c>
      <c r="HM360" s="5">
        <v>460.9</v>
      </c>
      <c r="HN360" s="5">
        <v>402</v>
      </c>
      <c r="HO360" s="5">
        <v>394.6</v>
      </c>
      <c r="HP360" s="5">
        <v>351.4</v>
      </c>
      <c r="HQ360" s="5">
        <v>492.6</v>
      </c>
      <c r="HR360" s="5">
        <v>286.89999999999998</v>
      </c>
      <c r="HS360" s="5">
        <v>398.5</v>
      </c>
      <c r="HT360" s="5">
        <v>353.5</v>
      </c>
      <c r="HU360" s="5">
        <v>389.8</v>
      </c>
      <c r="HV360" s="5">
        <v>729.2</v>
      </c>
      <c r="HW360" s="5">
        <v>782.6</v>
      </c>
      <c r="HX360" s="5">
        <v>315.39999999999998</v>
      </c>
      <c r="HY360" s="5">
        <v>242.2</v>
      </c>
      <c r="HZ360" s="5">
        <v>1498.6</v>
      </c>
      <c r="IA360" s="5">
        <v>719.7</v>
      </c>
      <c r="IB360" s="5">
        <v>314.8</v>
      </c>
      <c r="IC360" s="5">
        <v>315.7</v>
      </c>
      <c r="ID360" s="5">
        <v>300.8</v>
      </c>
      <c r="IE360" s="5">
        <v>272.5</v>
      </c>
      <c r="IF360" s="5">
        <v>358.7</v>
      </c>
      <c r="IG360" s="5">
        <v>322.3</v>
      </c>
      <c r="IH360" s="5">
        <v>325</v>
      </c>
      <c r="II360" s="5">
        <v>358.1</v>
      </c>
      <c r="IJ360" s="5">
        <v>325</v>
      </c>
      <c r="IK360" s="5">
        <v>328.7</v>
      </c>
      <c r="IL360" s="5">
        <v>328.5</v>
      </c>
      <c r="IM360" s="5">
        <v>274.3</v>
      </c>
      <c r="IN360" s="5">
        <v>299.7</v>
      </c>
      <c r="IO360" s="5">
        <v>272.5</v>
      </c>
      <c r="IP360" s="5">
        <v>297.8</v>
      </c>
      <c r="IQ360" s="5">
        <v>301.39999999999998</v>
      </c>
      <c r="IR360" s="5">
        <v>164.8</v>
      </c>
      <c r="IS360" s="5">
        <v>675.7</v>
      </c>
      <c r="IT360" s="5">
        <v>412</v>
      </c>
      <c r="IU360" s="5">
        <v>431.3</v>
      </c>
      <c r="IV360" s="5">
        <v>162.4</v>
      </c>
      <c r="IW360" s="5">
        <v>412</v>
      </c>
      <c r="IX360" s="5">
        <v>163</v>
      </c>
      <c r="IY360" s="5">
        <v>1396.6</v>
      </c>
      <c r="IZ360" s="5">
        <v>414.4</v>
      </c>
      <c r="JA360" s="5">
        <v>620.4</v>
      </c>
      <c r="JB360" s="5">
        <v>263.8</v>
      </c>
      <c r="JC360" s="5">
        <v>243.4</v>
      </c>
      <c r="JD360" s="5">
        <v>243.4</v>
      </c>
      <c r="JE360" s="5">
        <v>284.5</v>
      </c>
      <c r="JF360" s="5">
        <v>242.4</v>
      </c>
      <c r="JG360" s="5">
        <v>243.4</v>
      </c>
      <c r="JH360" s="5">
        <v>226.7</v>
      </c>
      <c r="JI360" s="5">
        <v>273.8</v>
      </c>
      <c r="JJ360" s="5">
        <v>285.8</v>
      </c>
      <c r="JK360" s="5">
        <v>262.2</v>
      </c>
      <c r="JL360" s="5">
        <v>713.9</v>
      </c>
      <c r="JM360" s="5">
        <v>346.7</v>
      </c>
      <c r="JN360" s="5">
        <v>267</v>
      </c>
      <c r="JO360" s="5">
        <v>467.6</v>
      </c>
      <c r="JP360" s="5">
        <v>321.8</v>
      </c>
      <c r="JQ360" s="5">
        <v>321.60000000000002</v>
      </c>
      <c r="JR360" s="5">
        <v>402.2</v>
      </c>
      <c r="JS360" s="5">
        <v>363.9</v>
      </c>
      <c r="JT360" s="5">
        <v>463.5</v>
      </c>
      <c r="JU360" s="5">
        <v>274.10000000000002</v>
      </c>
      <c r="JV360" s="5">
        <v>266.8</v>
      </c>
      <c r="JW360" s="5">
        <v>279.7</v>
      </c>
      <c r="JX360" s="5">
        <v>275.10000000000002</v>
      </c>
      <c r="JY360" s="5">
        <v>265</v>
      </c>
      <c r="JZ360" s="5">
        <v>269.3</v>
      </c>
      <c r="KA360" s="5">
        <v>299.5</v>
      </c>
      <c r="KB360" s="5">
        <v>273.2</v>
      </c>
      <c r="KC360" s="5">
        <v>272.5</v>
      </c>
      <c r="KD360" s="5">
        <v>297</v>
      </c>
      <c r="KE360" s="5">
        <v>332.6</v>
      </c>
      <c r="KF360" s="5">
        <v>310.39999999999998</v>
      </c>
      <c r="KG360" s="5">
        <v>332.6</v>
      </c>
      <c r="KH360" s="5">
        <v>401.7</v>
      </c>
      <c r="KI360" s="5">
        <v>250.5</v>
      </c>
      <c r="KJ360" s="5">
        <v>400.7</v>
      </c>
      <c r="KK360" s="5">
        <v>316.7</v>
      </c>
      <c r="KL360" s="5">
        <v>285.60000000000002</v>
      </c>
      <c r="KM360" s="5">
        <v>320.10000000000002</v>
      </c>
      <c r="KN360" s="5">
        <v>230.3</v>
      </c>
      <c r="KO360" s="5">
        <v>275.5</v>
      </c>
      <c r="KP360" s="5">
        <v>316.7</v>
      </c>
      <c r="KQ360" s="5">
        <v>543.4</v>
      </c>
      <c r="KR360" s="5">
        <v>297.60000000000002</v>
      </c>
      <c r="KS360" s="5">
        <v>173.4</v>
      </c>
      <c r="KT360" s="5">
        <v>172.9</v>
      </c>
      <c r="KU360" s="5">
        <v>204.5</v>
      </c>
      <c r="KV360" s="5">
        <v>231.4</v>
      </c>
      <c r="KW360" s="5">
        <v>169.7</v>
      </c>
      <c r="KX360" s="5">
        <v>308</v>
      </c>
      <c r="KY360" s="5">
        <v>105.8</v>
      </c>
      <c r="KZ360" s="5">
        <v>173.4</v>
      </c>
      <c r="LA360" s="5">
        <v>170.35</v>
      </c>
      <c r="LB360" s="5">
        <v>167.3</v>
      </c>
      <c r="LC360" s="5">
        <v>105.8</v>
      </c>
      <c r="LD360" s="5">
        <v>169.2</v>
      </c>
      <c r="LE360" s="5">
        <v>677.30000000000007</v>
      </c>
      <c r="LF360" s="5">
        <v>208</v>
      </c>
      <c r="LG360" s="5">
        <v>208.2</v>
      </c>
      <c r="LH360" s="5">
        <v>167.5</v>
      </c>
      <c r="LI360" s="5">
        <v>215</v>
      </c>
      <c r="LJ360" s="5">
        <v>206.7</v>
      </c>
      <c r="LK360" s="5">
        <v>207.5</v>
      </c>
      <c r="LL360" s="5">
        <v>109.8</v>
      </c>
      <c r="LM360" s="5">
        <v>184.1</v>
      </c>
      <c r="LN360" s="5">
        <v>374.9</v>
      </c>
      <c r="LO360" s="5">
        <v>414.5</v>
      </c>
      <c r="LP360" s="5">
        <v>448.8</v>
      </c>
      <c r="LQ360" s="5">
        <v>411.4</v>
      </c>
      <c r="LR360" s="5">
        <v>413.3</v>
      </c>
      <c r="LS360" s="5">
        <v>465</v>
      </c>
      <c r="LT360" s="5">
        <v>465</v>
      </c>
      <c r="LU360" s="5">
        <v>394.9</v>
      </c>
      <c r="LV360" s="5">
        <v>413.1</v>
      </c>
      <c r="LW360" s="5">
        <v>484.2</v>
      </c>
      <c r="LX360" s="5">
        <v>465.2</v>
      </c>
      <c r="LY360" s="5">
        <v>425.1</v>
      </c>
      <c r="LZ360" s="5">
        <v>408.2</v>
      </c>
      <c r="MA360" s="5">
        <v>429.4</v>
      </c>
      <c r="MB360" s="5">
        <v>412.3</v>
      </c>
      <c r="MC360" s="5">
        <v>407.3</v>
      </c>
      <c r="MD360" s="5">
        <v>380.9</v>
      </c>
      <c r="ME360" s="5">
        <v>413.3</v>
      </c>
      <c r="MF360" s="5">
        <v>365.6</v>
      </c>
      <c r="MG360" s="5">
        <v>220.7</v>
      </c>
      <c r="MH360" s="5">
        <v>366.6</v>
      </c>
      <c r="MI360" s="5">
        <v>368.8</v>
      </c>
      <c r="MJ360" s="5">
        <v>359.6</v>
      </c>
      <c r="MK360" s="5">
        <v>374</v>
      </c>
      <c r="ML360" s="5">
        <v>370.3</v>
      </c>
      <c r="MM360" s="5">
        <v>365.6</v>
      </c>
      <c r="MN360" s="5">
        <v>364.8</v>
      </c>
      <c r="MO360" s="5">
        <v>370.8</v>
      </c>
      <c r="MP360" s="5">
        <v>369.9</v>
      </c>
      <c r="MQ360" s="5">
        <v>361.7</v>
      </c>
      <c r="MR360" s="5">
        <v>366.6</v>
      </c>
      <c r="MS360" s="5">
        <v>294</v>
      </c>
      <c r="MT360" s="5">
        <v>482.2</v>
      </c>
      <c r="MU360" s="5">
        <v>416.1</v>
      </c>
      <c r="MV360" s="5">
        <v>414.7</v>
      </c>
      <c r="MW360" s="5">
        <v>401.8</v>
      </c>
      <c r="MX360" s="5">
        <v>397.5</v>
      </c>
      <c r="MY360" s="5">
        <v>392.6</v>
      </c>
      <c r="MZ360" s="5">
        <v>409.1</v>
      </c>
      <c r="NA360" s="5">
        <v>307.3</v>
      </c>
      <c r="NB360" s="5">
        <v>296.8</v>
      </c>
      <c r="NC360" s="5">
        <v>355.7</v>
      </c>
      <c r="ND360" s="5">
        <v>343.2</v>
      </c>
      <c r="NE360" s="5">
        <v>204.8</v>
      </c>
      <c r="NF360" s="5">
        <v>247</v>
      </c>
      <c r="NG360" s="5">
        <v>246.7</v>
      </c>
      <c r="NH360" s="5">
        <v>306.7</v>
      </c>
      <c r="NI360" s="5">
        <v>258.89999999999998</v>
      </c>
      <c r="NJ360" s="5">
        <v>345.1</v>
      </c>
      <c r="NK360" s="5">
        <v>252.5</v>
      </c>
      <c r="NL360" s="5">
        <v>306.39999999999998</v>
      </c>
      <c r="NM360" s="5">
        <v>258.89999999999998</v>
      </c>
      <c r="NN360" s="5">
        <v>394.9</v>
      </c>
      <c r="NO360" s="5">
        <v>395</v>
      </c>
      <c r="NP360" s="5">
        <v>341.8</v>
      </c>
      <c r="NQ360" s="5">
        <v>369.6</v>
      </c>
      <c r="NR360" s="5">
        <v>399.1</v>
      </c>
      <c r="NS360" s="5">
        <v>259.39999999999998</v>
      </c>
      <c r="NT360" s="5">
        <v>412</v>
      </c>
      <c r="NU360" s="5">
        <v>386.6</v>
      </c>
      <c r="NV360" s="5">
        <v>408.2</v>
      </c>
      <c r="NW360" s="5">
        <v>372.1</v>
      </c>
      <c r="NX360" s="5">
        <v>398.7</v>
      </c>
      <c r="NY360" s="5">
        <v>253.8</v>
      </c>
      <c r="NZ360" s="5">
        <v>399</v>
      </c>
    </row>
    <row r="361" spans="1:390" x14ac:dyDescent="0.35">
      <c r="A361" s="5">
        <v>2050</v>
      </c>
      <c r="B361" s="5" t="s">
        <v>399</v>
      </c>
      <c r="C361" s="5">
        <v>200.2</v>
      </c>
      <c r="D361" s="5">
        <v>161.69999999999999</v>
      </c>
      <c r="E361" s="5">
        <v>199.2</v>
      </c>
      <c r="F361" s="5">
        <v>161.5</v>
      </c>
      <c r="G361" s="5">
        <v>191</v>
      </c>
      <c r="H361" s="5">
        <v>166.6</v>
      </c>
      <c r="I361" s="5">
        <v>1448.5</v>
      </c>
      <c r="J361" s="5">
        <v>520.20000000000005</v>
      </c>
      <c r="K361" s="5">
        <v>509.7</v>
      </c>
      <c r="L361" s="5">
        <v>567.4</v>
      </c>
      <c r="M361" s="5">
        <v>567.4</v>
      </c>
      <c r="N361" s="5">
        <v>522.20000000000005</v>
      </c>
      <c r="O361" s="5">
        <v>571.79999999999995</v>
      </c>
      <c r="P361" s="5">
        <v>204.2</v>
      </c>
      <c r="Q361" s="5">
        <v>522.20000000000005</v>
      </c>
      <c r="R361" s="5">
        <v>171.5</v>
      </c>
      <c r="S361" s="5">
        <v>170.7</v>
      </c>
      <c r="T361" s="5">
        <v>173.6</v>
      </c>
      <c r="U361" s="5">
        <v>300.5</v>
      </c>
      <c r="V361" s="5">
        <v>291</v>
      </c>
      <c r="W361" s="5">
        <v>292.39999999999998</v>
      </c>
      <c r="X361" s="5">
        <v>314.39999999999998</v>
      </c>
      <c r="Y361" s="5">
        <v>322.89999999999998</v>
      </c>
      <c r="Z361" s="5">
        <v>308.60000000000002</v>
      </c>
      <c r="AA361" s="5">
        <v>321.3</v>
      </c>
      <c r="AB361" s="5">
        <v>262.8</v>
      </c>
      <c r="AC361" s="5">
        <v>255</v>
      </c>
      <c r="AD361" s="5">
        <v>247.2</v>
      </c>
      <c r="AE361" s="5">
        <v>244.5</v>
      </c>
      <c r="AF361" s="5">
        <v>103.7</v>
      </c>
      <c r="AG361" s="5">
        <v>207.9</v>
      </c>
      <c r="AH361" s="5">
        <v>213.4</v>
      </c>
      <c r="AI361" s="5">
        <v>244.5</v>
      </c>
      <c r="AJ361" s="5">
        <v>213.4</v>
      </c>
      <c r="AK361" s="5">
        <v>244.7</v>
      </c>
      <c r="AL361" s="5">
        <v>190</v>
      </c>
      <c r="AM361" s="5">
        <v>192.7</v>
      </c>
      <c r="AN361" s="5">
        <v>247.2</v>
      </c>
      <c r="AO361" s="5">
        <v>244.6</v>
      </c>
      <c r="AP361" s="5">
        <v>208</v>
      </c>
      <c r="AQ361" s="5">
        <v>368.9</v>
      </c>
      <c r="AR361" s="5">
        <v>203.8</v>
      </c>
      <c r="AS361" s="5">
        <v>121.7</v>
      </c>
      <c r="AT361" s="5">
        <v>309</v>
      </c>
      <c r="AU361" s="5">
        <v>187.7</v>
      </c>
      <c r="AV361" s="5">
        <v>274.60000000000002</v>
      </c>
      <c r="AW361" s="5">
        <v>208.9</v>
      </c>
      <c r="AX361" s="5">
        <v>306.60000000000002</v>
      </c>
      <c r="AY361" s="5">
        <v>211.7</v>
      </c>
      <c r="AZ361" s="5">
        <v>187.6</v>
      </c>
      <c r="BA361" s="5">
        <v>95.2</v>
      </c>
      <c r="BB361" s="5">
        <v>187.6</v>
      </c>
      <c r="BC361" s="5">
        <v>371.7</v>
      </c>
      <c r="BD361" s="5">
        <v>208.9</v>
      </c>
      <c r="BE361" s="5">
        <v>254.9</v>
      </c>
      <c r="BF361" s="5">
        <v>212.1</v>
      </c>
      <c r="BG361" s="5">
        <v>237.1</v>
      </c>
      <c r="BH361" s="5">
        <v>211.3</v>
      </c>
      <c r="BI361" s="5">
        <v>219.2</v>
      </c>
      <c r="BJ361" s="5">
        <v>224.4</v>
      </c>
      <c r="BK361" s="5">
        <v>301.60000000000002</v>
      </c>
      <c r="BL361" s="5">
        <v>402.7</v>
      </c>
      <c r="BM361" s="5">
        <v>403.8</v>
      </c>
      <c r="BN361" s="5">
        <v>500.9</v>
      </c>
      <c r="BO361" s="5">
        <v>275.39999999999998</v>
      </c>
      <c r="BP361" s="5">
        <v>403</v>
      </c>
      <c r="BQ361" s="5">
        <v>403.8</v>
      </c>
      <c r="BR361" s="5">
        <v>126.6</v>
      </c>
      <c r="BS361" s="5">
        <v>274.89999999999998</v>
      </c>
      <c r="BT361" s="5">
        <v>341.3</v>
      </c>
      <c r="BU361" s="5">
        <v>403.4</v>
      </c>
      <c r="BV361" s="5">
        <v>495.6</v>
      </c>
      <c r="BW361" s="5">
        <v>286</v>
      </c>
      <c r="BX361" s="5">
        <v>341.4</v>
      </c>
      <c r="BY361" s="5">
        <v>99.7</v>
      </c>
      <c r="BZ361" s="5">
        <v>98.1</v>
      </c>
      <c r="CA361" s="5">
        <v>126</v>
      </c>
      <c r="CB361" s="5">
        <v>138.5</v>
      </c>
      <c r="CC361" s="5">
        <v>141.4</v>
      </c>
      <c r="CD361" s="5">
        <v>155</v>
      </c>
      <c r="CE361" s="5">
        <v>141.4</v>
      </c>
      <c r="CF361" s="5">
        <v>125.8</v>
      </c>
      <c r="CG361" s="5">
        <v>212.3</v>
      </c>
      <c r="CH361" s="5">
        <v>266.8</v>
      </c>
      <c r="CI361" s="5">
        <v>240.3</v>
      </c>
      <c r="CJ361" s="5">
        <v>275</v>
      </c>
      <c r="CK361" s="5">
        <v>241</v>
      </c>
      <c r="CL361" s="5">
        <v>212.3</v>
      </c>
      <c r="CM361" s="5">
        <v>283.2</v>
      </c>
      <c r="CN361" s="5">
        <v>272.60000000000002</v>
      </c>
      <c r="CO361" s="5">
        <v>215.2</v>
      </c>
      <c r="CP361" s="5">
        <v>269.3</v>
      </c>
      <c r="CQ361" s="5">
        <v>109</v>
      </c>
      <c r="CR361" s="5">
        <v>876.8</v>
      </c>
      <c r="CS361" s="5">
        <v>314.5</v>
      </c>
      <c r="CT361" s="5">
        <v>875.69999999999993</v>
      </c>
      <c r="CU361" s="5">
        <v>877.4</v>
      </c>
      <c r="CV361" s="5">
        <v>316.2</v>
      </c>
      <c r="CW361" s="5">
        <v>492.7</v>
      </c>
      <c r="CX361" s="5">
        <v>109</v>
      </c>
      <c r="CY361" s="5">
        <v>314.5</v>
      </c>
      <c r="CZ361" s="5">
        <v>197.1</v>
      </c>
      <c r="DA361" s="5">
        <v>197.1</v>
      </c>
      <c r="DB361" s="5">
        <v>259</v>
      </c>
      <c r="DC361" s="5">
        <v>200.2</v>
      </c>
      <c r="DD361" s="5">
        <v>198.1</v>
      </c>
      <c r="DE361" s="5">
        <v>198.3</v>
      </c>
      <c r="DF361" s="5">
        <v>166.4</v>
      </c>
      <c r="DG361" s="5">
        <v>200.1</v>
      </c>
      <c r="DH361" s="5">
        <v>198.3</v>
      </c>
      <c r="DI361" s="5">
        <v>280.10000000000002</v>
      </c>
      <c r="DJ361" s="5">
        <v>315.3</v>
      </c>
      <c r="DK361" s="5">
        <v>318.10000000000002</v>
      </c>
      <c r="DL361" s="5">
        <v>300.60000000000002</v>
      </c>
      <c r="DM361" s="5">
        <v>311.60000000000002</v>
      </c>
      <c r="DN361" s="5">
        <v>311.60000000000002</v>
      </c>
      <c r="DO361" s="5">
        <v>279.89999999999998</v>
      </c>
      <c r="DP361" s="5">
        <v>283.5</v>
      </c>
      <c r="DQ361" s="5">
        <v>172.6</v>
      </c>
      <c r="DR361" s="5">
        <v>274</v>
      </c>
      <c r="DS361" s="5">
        <v>153.19999999999999</v>
      </c>
      <c r="DT361" s="5">
        <v>233.5</v>
      </c>
      <c r="DU361" s="5">
        <v>296.5</v>
      </c>
      <c r="DV361" s="5">
        <v>159</v>
      </c>
      <c r="DW361" s="5">
        <v>154</v>
      </c>
      <c r="DX361" s="5">
        <v>153.5</v>
      </c>
      <c r="DY361" s="5">
        <v>155.1</v>
      </c>
      <c r="DZ361" s="5">
        <v>285.39999999999998</v>
      </c>
      <c r="EA361" s="5">
        <v>283.5</v>
      </c>
      <c r="EB361" s="5">
        <v>74.099999999999994</v>
      </c>
      <c r="EC361" s="5">
        <v>186.9</v>
      </c>
      <c r="ED361" s="5">
        <v>213.4</v>
      </c>
      <c r="EE361" s="5">
        <v>77.2</v>
      </c>
      <c r="EF361" s="5">
        <v>213.1</v>
      </c>
      <c r="EG361" s="5">
        <v>206.7</v>
      </c>
      <c r="EH361" s="5">
        <v>204.7</v>
      </c>
      <c r="EI361" s="5">
        <v>100.5</v>
      </c>
      <c r="EJ361" s="5">
        <v>100.5</v>
      </c>
      <c r="EK361" s="5">
        <v>99.9</v>
      </c>
      <c r="EL361" s="5">
        <v>167.5</v>
      </c>
      <c r="EM361" s="5">
        <v>272.5</v>
      </c>
      <c r="EN361" s="5">
        <v>140.9</v>
      </c>
      <c r="EO361" s="5">
        <v>123.1</v>
      </c>
      <c r="EP361" s="5">
        <v>315.3</v>
      </c>
      <c r="EQ361" s="5">
        <v>312</v>
      </c>
      <c r="ER361" s="5">
        <v>140.9</v>
      </c>
      <c r="ES361" s="5">
        <v>317.8</v>
      </c>
      <c r="ET361" s="5">
        <v>222.5</v>
      </c>
      <c r="EU361" s="5">
        <v>195.7</v>
      </c>
      <c r="EV361" s="5">
        <v>197</v>
      </c>
      <c r="EW361" s="5">
        <v>312</v>
      </c>
      <c r="EX361" s="5">
        <v>316.10000000000002</v>
      </c>
      <c r="EY361" s="5">
        <v>235.6</v>
      </c>
      <c r="EZ361" s="5">
        <v>272.5</v>
      </c>
      <c r="FA361" s="5">
        <v>314.10000000000002</v>
      </c>
      <c r="FB361" s="5">
        <v>401.9</v>
      </c>
      <c r="FC361" s="5">
        <v>817.9</v>
      </c>
      <c r="FD361" s="5">
        <v>397.7</v>
      </c>
      <c r="FE361" s="5">
        <v>400.3</v>
      </c>
      <c r="FF361" s="5">
        <v>190.5</v>
      </c>
      <c r="FG361" s="5">
        <v>216.2</v>
      </c>
      <c r="FH361" s="5">
        <v>217.2</v>
      </c>
      <c r="FI361" s="5">
        <v>161.5</v>
      </c>
      <c r="FJ361" s="5">
        <v>191.6</v>
      </c>
      <c r="FK361" s="5">
        <v>253.9</v>
      </c>
      <c r="FL361" s="5">
        <v>197.4</v>
      </c>
      <c r="FM361" s="5">
        <v>227.6</v>
      </c>
      <c r="FN361" s="5">
        <v>169.3</v>
      </c>
      <c r="FO361" s="5">
        <v>201.3</v>
      </c>
      <c r="FP361" s="5">
        <v>245.5</v>
      </c>
      <c r="FQ361" s="5">
        <v>172.1</v>
      </c>
      <c r="FR361" s="5">
        <v>209.25</v>
      </c>
      <c r="FS361" s="5">
        <v>224.6</v>
      </c>
      <c r="FT361" s="5">
        <v>246.4</v>
      </c>
      <c r="FU361" s="5">
        <v>195.8</v>
      </c>
      <c r="FV361" s="5">
        <v>254.1</v>
      </c>
      <c r="FW361" s="5">
        <v>148.5</v>
      </c>
      <c r="FX361" s="5">
        <v>103</v>
      </c>
      <c r="FY361" s="5">
        <v>176.2</v>
      </c>
      <c r="FZ361" s="5">
        <v>167.5</v>
      </c>
      <c r="GA361" s="5">
        <v>199.7</v>
      </c>
      <c r="GB361" s="5">
        <v>223.4</v>
      </c>
      <c r="GC361" s="5">
        <v>223.2</v>
      </c>
      <c r="GD361" s="5">
        <v>242.7</v>
      </c>
      <c r="GE361" s="5">
        <v>217.9</v>
      </c>
      <c r="GF361" s="5">
        <v>103.3</v>
      </c>
      <c r="GG361" s="5">
        <v>104.3</v>
      </c>
      <c r="GH361" s="5">
        <v>142.9</v>
      </c>
      <c r="GI361" s="5">
        <v>286.5</v>
      </c>
      <c r="GJ361" s="5">
        <v>308.89999999999998</v>
      </c>
      <c r="GK361" s="5">
        <v>296.3</v>
      </c>
      <c r="GL361" s="5">
        <v>302.10000000000002</v>
      </c>
      <c r="GM361" s="5">
        <v>341.1</v>
      </c>
      <c r="GN361" s="5">
        <v>307</v>
      </c>
      <c r="GO361" s="5">
        <v>311.10000000000002</v>
      </c>
      <c r="GP361" s="5">
        <v>142.19999999999999</v>
      </c>
      <c r="GQ361" s="5">
        <v>220.7</v>
      </c>
      <c r="GR361" s="5">
        <v>224.9</v>
      </c>
      <c r="GS361" s="5">
        <v>223</v>
      </c>
      <c r="GT361" s="5">
        <v>142.19999999999999</v>
      </c>
      <c r="GU361" s="5">
        <v>240.1</v>
      </c>
      <c r="GV361" s="5">
        <v>224.1</v>
      </c>
      <c r="GW361" s="5">
        <v>278.89999999999998</v>
      </c>
      <c r="GX361" s="5">
        <v>274</v>
      </c>
      <c r="GY361" s="5">
        <v>162.4</v>
      </c>
      <c r="GZ361" s="5">
        <v>276.5</v>
      </c>
      <c r="HA361" s="5">
        <v>162.4</v>
      </c>
      <c r="HB361" s="5">
        <v>295.39999999999998</v>
      </c>
      <c r="HC361" s="5">
        <v>299</v>
      </c>
      <c r="HD361" s="5">
        <v>295.7</v>
      </c>
      <c r="HE361" s="5">
        <v>272</v>
      </c>
      <c r="HF361" s="5">
        <v>295.8</v>
      </c>
      <c r="HG361" s="5">
        <v>219.3</v>
      </c>
      <c r="HH361" s="5">
        <v>272.10000000000002</v>
      </c>
      <c r="HI361" s="5">
        <v>271.7</v>
      </c>
      <c r="HJ361" s="5">
        <v>226.5</v>
      </c>
      <c r="HK361" s="5">
        <v>226.3</v>
      </c>
      <c r="HL361" s="5">
        <v>296.60000000000002</v>
      </c>
      <c r="HM361" s="5">
        <v>316.10000000000002</v>
      </c>
      <c r="HN361" s="5">
        <v>260</v>
      </c>
      <c r="HO361" s="5">
        <v>296.60000000000002</v>
      </c>
      <c r="HP361" s="5">
        <v>271.3</v>
      </c>
      <c r="HQ361" s="5">
        <v>257.5</v>
      </c>
      <c r="HR361" s="5">
        <v>226.5</v>
      </c>
      <c r="HS361" s="5">
        <v>256.7</v>
      </c>
      <c r="HT361" s="5">
        <v>282.10000000000002</v>
      </c>
      <c r="HU361" s="5">
        <v>302</v>
      </c>
      <c r="HV361" s="5">
        <v>400</v>
      </c>
      <c r="HW361" s="5">
        <v>487.8</v>
      </c>
      <c r="HX361" s="5">
        <v>241.8</v>
      </c>
      <c r="HY361" s="5">
        <v>124.9</v>
      </c>
      <c r="HZ361" s="5">
        <v>1479.1</v>
      </c>
      <c r="IA361" s="5">
        <v>371.7</v>
      </c>
      <c r="IB361" s="5">
        <v>242.9</v>
      </c>
      <c r="IC361" s="5">
        <v>243.8</v>
      </c>
      <c r="ID361" s="5">
        <v>185.3</v>
      </c>
      <c r="IE361" s="5">
        <v>166.3</v>
      </c>
      <c r="IF361" s="5">
        <v>195.9</v>
      </c>
      <c r="IG361" s="5">
        <v>200</v>
      </c>
      <c r="IH361" s="5">
        <v>200.7</v>
      </c>
      <c r="II361" s="5">
        <v>194.6</v>
      </c>
      <c r="IJ361" s="5">
        <v>200.7</v>
      </c>
      <c r="IK361" s="5">
        <v>203.8</v>
      </c>
      <c r="IL361" s="5">
        <v>204</v>
      </c>
      <c r="IM361" s="5">
        <v>167.8</v>
      </c>
      <c r="IN361" s="5">
        <v>186.8</v>
      </c>
      <c r="IO361" s="5">
        <v>166.3</v>
      </c>
      <c r="IP361" s="5">
        <v>186.7</v>
      </c>
      <c r="IQ361" s="5">
        <v>187</v>
      </c>
      <c r="IR361" s="5">
        <v>82.5</v>
      </c>
      <c r="IS361" s="5">
        <v>467.7</v>
      </c>
      <c r="IT361" s="5">
        <v>269.39999999999998</v>
      </c>
      <c r="IU361" s="5">
        <v>291.5</v>
      </c>
      <c r="IV361" s="5">
        <v>77.7</v>
      </c>
      <c r="IW361" s="5">
        <v>269.39999999999998</v>
      </c>
      <c r="IX361" s="5">
        <v>77.099999999999994</v>
      </c>
      <c r="IY361" s="5">
        <v>1225</v>
      </c>
      <c r="IZ361" s="5">
        <v>270.39999999999998</v>
      </c>
      <c r="JA361" s="5">
        <v>389.1</v>
      </c>
      <c r="JB361" s="5">
        <v>138.5</v>
      </c>
      <c r="JC361" s="5">
        <v>127</v>
      </c>
      <c r="JD361" s="5">
        <v>127.2</v>
      </c>
      <c r="JE361" s="5">
        <v>133.19999999999999</v>
      </c>
      <c r="JF361" s="5">
        <v>126.7</v>
      </c>
      <c r="JG361" s="5">
        <v>127.2</v>
      </c>
      <c r="JH361" s="5">
        <v>102.4</v>
      </c>
      <c r="JI361" s="5">
        <v>141.1</v>
      </c>
      <c r="JJ361" s="5">
        <v>134.6</v>
      </c>
      <c r="JK361" s="5">
        <v>137.6</v>
      </c>
      <c r="JL361" s="5">
        <v>353.7</v>
      </c>
      <c r="JM361" s="5">
        <v>233</v>
      </c>
      <c r="JN361" s="5">
        <v>126.3</v>
      </c>
      <c r="JO361" s="5">
        <v>324</v>
      </c>
      <c r="JP361" s="5">
        <v>215.3</v>
      </c>
      <c r="JQ361" s="5">
        <v>213.7</v>
      </c>
      <c r="JR361" s="5">
        <v>309.5</v>
      </c>
      <c r="JS361" s="5">
        <v>286</v>
      </c>
      <c r="JT361" s="5">
        <v>322</v>
      </c>
      <c r="JU361" s="5">
        <v>206</v>
      </c>
      <c r="JV361" s="5">
        <v>203.7</v>
      </c>
      <c r="JW361" s="5">
        <v>187.1</v>
      </c>
      <c r="JX361" s="5">
        <v>208.4</v>
      </c>
      <c r="JY361" s="5">
        <v>203.5</v>
      </c>
      <c r="JZ361" s="5">
        <v>193.7</v>
      </c>
      <c r="KA361" s="5">
        <v>185.4</v>
      </c>
      <c r="KB361" s="5">
        <v>207.3</v>
      </c>
      <c r="KC361" s="5">
        <v>206.2</v>
      </c>
      <c r="KD361" s="5">
        <v>184</v>
      </c>
      <c r="KE361" s="5">
        <v>155.6</v>
      </c>
      <c r="KF361" s="5">
        <v>190.8</v>
      </c>
      <c r="KG361" s="5">
        <v>155.6</v>
      </c>
      <c r="KH361" s="5">
        <v>219.4</v>
      </c>
      <c r="KI361" s="5">
        <v>126</v>
      </c>
      <c r="KJ361" s="5">
        <v>222</v>
      </c>
      <c r="KK361" s="5">
        <v>149.80000000000001</v>
      </c>
      <c r="KL361" s="5">
        <v>166.5</v>
      </c>
      <c r="KM361" s="5">
        <v>148.69999999999999</v>
      </c>
      <c r="KN361" s="5">
        <v>147.19999999999999</v>
      </c>
      <c r="KO361" s="5">
        <v>142.69999999999999</v>
      </c>
      <c r="KP361" s="5">
        <v>149.80000000000001</v>
      </c>
      <c r="KQ361" s="5">
        <v>292.7</v>
      </c>
      <c r="KR361" s="5">
        <v>126.9</v>
      </c>
      <c r="KS361" s="5">
        <v>73.599999999999994</v>
      </c>
      <c r="KT361" s="5">
        <v>73.2</v>
      </c>
      <c r="KU361" s="5">
        <v>116.4</v>
      </c>
      <c r="KV361" s="5">
        <v>87.4</v>
      </c>
      <c r="KW361" s="5">
        <v>90.8</v>
      </c>
      <c r="KX361" s="5">
        <v>173.7</v>
      </c>
      <c r="KY361" s="5">
        <v>58.8</v>
      </c>
      <c r="KZ361" s="5">
        <v>73.599999999999994</v>
      </c>
      <c r="LA361" s="5">
        <v>72.55</v>
      </c>
      <c r="LB361" s="5">
        <v>71.5</v>
      </c>
      <c r="LC361" s="5">
        <v>58.8</v>
      </c>
      <c r="LD361" s="5">
        <v>89.5</v>
      </c>
      <c r="LE361" s="5">
        <v>468.7</v>
      </c>
      <c r="LF361" s="5">
        <v>109</v>
      </c>
      <c r="LG361" s="5">
        <v>109.6</v>
      </c>
      <c r="LH361" s="5">
        <v>85</v>
      </c>
      <c r="LI361" s="5">
        <v>128.1</v>
      </c>
      <c r="LJ361" s="5">
        <v>109.4</v>
      </c>
      <c r="LK361" s="5">
        <v>108.6</v>
      </c>
      <c r="LL361" s="5">
        <v>60.5</v>
      </c>
      <c r="LM361" s="5">
        <v>110.1</v>
      </c>
      <c r="LN361" s="5">
        <v>299.89999999999998</v>
      </c>
      <c r="LO361" s="5">
        <v>280.3</v>
      </c>
      <c r="LP361" s="5">
        <v>281.8</v>
      </c>
      <c r="LQ361" s="5">
        <v>236.7</v>
      </c>
      <c r="LR361" s="5">
        <v>277.39999999999998</v>
      </c>
      <c r="LS361" s="5">
        <v>261</v>
      </c>
      <c r="LT361" s="5">
        <v>261</v>
      </c>
      <c r="LU361" s="5">
        <v>200.8</v>
      </c>
      <c r="LV361" s="5">
        <v>276.7</v>
      </c>
      <c r="LW361" s="5">
        <v>317.8</v>
      </c>
      <c r="LX361" s="5">
        <v>259.3</v>
      </c>
      <c r="LY361" s="5">
        <v>165.7</v>
      </c>
      <c r="LZ361" s="5">
        <v>294.3</v>
      </c>
      <c r="MA361" s="5">
        <v>167.4</v>
      </c>
      <c r="MB361" s="5">
        <v>233.6</v>
      </c>
      <c r="MC361" s="5">
        <v>295.60000000000002</v>
      </c>
      <c r="MD361" s="5">
        <v>280.3</v>
      </c>
      <c r="ME361" s="5">
        <v>277.39999999999998</v>
      </c>
      <c r="MF361" s="5">
        <v>337.9</v>
      </c>
      <c r="MG361" s="5">
        <v>226.6</v>
      </c>
      <c r="MH361" s="5">
        <v>319.5</v>
      </c>
      <c r="MI361" s="5">
        <v>331</v>
      </c>
      <c r="MJ361" s="5">
        <v>343.8</v>
      </c>
      <c r="MK361" s="5">
        <v>330.9</v>
      </c>
      <c r="ML361" s="5">
        <v>334</v>
      </c>
      <c r="MM361" s="5">
        <v>334.5</v>
      </c>
      <c r="MN361" s="5">
        <v>341.1</v>
      </c>
      <c r="MO361" s="5">
        <v>329.4</v>
      </c>
      <c r="MP361" s="5">
        <v>335.3</v>
      </c>
      <c r="MQ361" s="5">
        <v>297.39999999999998</v>
      </c>
      <c r="MR361" s="5">
        <v>319.5</v>
      </c>
      <c r="MS361" s="5">
        <v>303.10000000000002</v>
      </c>
      <c r="MT361" s="5">
        <v>317.3</v>
      </c>
      <c r="MU361" s="5">
        <v>329.2</v>
      </c>
      <c r="MV361" s="5">
        <v>290.5</v>
      </c>
      <c r="MW361" s="5">
        <v>311.39999999999998</v>
      </c>
      <c r="MX361" s="5">
        <v>324.89999999999998</v>
      </c>
      <c r="MY361" s="5">
        <v>321.60000000000002</v>
      </c>
      <c r="MZ361" s="5">
        <v>285.39999999999998</v>
      </c>
      <c r="NA361" s="5">
        <v>168.4</v>
      </c>
      <c r="NB361" s="5">
        <v>149.19999999999999</v>
      </c>
      <c r="NC361" s="5">
        <v>172.6</v>
      </c>
      <c r="ND361" s="5">
        <v>181.3</v>
      </c>
      <c r="NE361" s="5">
        <v>113.6</v>
      </c>
      <c r="NF361" s="5">
        <v>125.4</v>
      </c>
      <c r="NG361" s="5">
        <v>123.7</v>
      </c>
      <c r="NH361" s="5">
        <v>151.19999999999999</v>
      </c>
      <c r="NI361" s="5">
        <v>130.1</v>
      </c>
      <c r="NJ361" s="5">
        <v>184.2</v>
      </c>
      <c r="NK361" s="5">
        <v>120.5</v>
      </c>
      <c r="NL361" s="5">
        <v>150.9</v>
      </c>
      <c r="NM361" s="5">
        <v>126.8</v>
      </c>
      <c r="NN361" s="5">
        <v>200.4</v>
      </c>
      <c r="NO361" s="5">
        <v>200.4</v>
      </c>
      <c r="NP361" s="5">
        <v>247.4</v>
      </c>
      <c r="NQ361" s="5">
        <v>200</v>
      </c>
      <c r="NR361" s="5">
        <v>271</v>
      </c>
      <c r="NS361" s="5">
        <v>185.7</v>
      </c>
      <c r="NT361" s="5">
        <v>235.4</v>
      </c>
      <c r="NU361" s="5">
        <v>196.4</v>
      </c>
      <c r="NV361" s="5">
        <v>291.89999999999998</v>
      </c>
      <c r="NW361" s="5">
        <v>200.2</v>
      </c>
      <c r="NX361" s="5">
        <v>272</v>
      </c>
      <c r="NY361" s="5">
        <v>180.8</v>
      </c>
      <c r="NZ361" s="5">
        <v>270.10000000000002</v>
      </c>
    </row>
    <row r="368" spans="1:390" x14ac:dyDescent="0.35">
      <c r="A368" s="11" t="s">
        <v>414</v>
      </c>
    </row>
    <row r="369" spans="1:3" x14ac:dyDescent="0.35">
      <c r="A369" s="5" t="s">
        <v>401</v>
      </c>
      <c r="B369" s="5" t="str">
        <f>B302</f>
        <v>SWM</v>
      </c>
      <c r="C369" s="5">
        <f>AVERAGE(C302:C311)</f>
        <v>243.22999999999996</v>
      </c>
    </row>
    <row r="370" spans="1:3" x14ac:dyDescent="0.35">
      <c r="A370" s="5" t="s">
        <v>402</v>
      </c>
      <c r="B370" s="5" t="str">
        <f>B312</f>
        <v>SWM</v>
      </c>
      <c r="C370" s="5">
        <f t="shared" ref="C370:C374" si="34">AVERAGE(C303:C312)</f>
        <v>228.9</v>
      </c>
    </row>
    <row r="371" spans="1:3" x14ac:dyDescent="0.35">
      <c r="A371" s="5" t="s">
        <v>403</v>
      </c>
      <c r="B371" s="5" t="str">
        <f>B322</f>
        <v>SWM</v>
      </c>
      <c r="C371" s="5">
        <f t="shared" si="34"/>
        <v>206.4</v>
      </c>
    </row>
    <row r="372" spans="1:3" x14ac:dyDescent="0.35">
      <c r="A372" s="5" t="s">
        <v>404</v>
      </c>
      <c r="B372" s="5" t="str">
        <f>B332</f>
        <v>SWM</v>
      </c>
      <c r="C372" s="5">
        <f t="shared" si="34"/>
        <v>193.47</v>
      </c>
    </row>
    <row r="373" spans="1:3" x14ac:dyDescent="0.35">
      <c r="A373" s="5" t="s">
        <v>405</v>
      </c>
      <c r="B373" s="5" t="str">
        <f>B342</f>
        <v>SWM</v>
      </c>
      <c r="C373" s="5">
        <f t="shared" si="34"/>
        <v>218.94</v>
      </c>
    </row>
    <row r="374" spans="1:3" x14ac:dyDescent="0.35">
      <c r="A374" s="5" t="s">
        <v>406</v>
      </c>
      <c r="B374" s="5" t="str">
        <f>B352</f>
        <v>SWM</v>
      </c>
      <c r="C374" s="5">
        <f t="shared" si="34"/>
        <v>210.12000000000003</v>
      </c>
    </row>
    <row r="375" spans="1:3" x14ac:dyDescent="0.35">
      <c r="A375" s="5" t="s">
        <v>419</v>
      </c>
      <c r="B375" s="5" t="s">
        <v>391</v>
      </c>
      <c r="C375" s="5">
        <f>AVERAGE(C369:C371)</f>
        <v>226.17666666666665</v>
      </c>
    </row>
    <row r="376" spans="1:3" x14ac:dyDescent="0.35">
      <c r="A376" s="12" t="s">
        <v>418</v>
      </c>
    </row>
    <row r="377" spans="1:3" x14ac:dyDescent="0.35">
      <c r="A377" s="5" t="s">
        <v>401</v>
      </c>
      <c r="B377" s="5" t="str">
        <f t="shared" ref="B377:D377" si="35">B369</f>
        <v>SWM</v>
      </c>
      <c r="C377" s="5">
        <f>(C369-C$75)/C$75*100</f>
        <v>-74.894719458321305</v>
      </c>
    </row>
    <row r="378" spans="1:3" x14ac:dyDescent="0.35">
      <c r="A378" s="5" t="str">
        <f t="shared" ref="A378:C378" si="36">A370</f>
        <v>2001-10</v>
      </c>
      <c r="B378" s="5" t="str">
        <f t="shared" si="36"/>
        <v>SWM</v>
      </c>
      <c r="C378" s="5">
        <f t="shared" ref="C378:C382" si="37">(C370-C$75)/C$75*100</f>
        <v>-76.373807852689808</v>
      </c>
    </row>
    <row r="379" spans="1:3" x14ac:dyDescent="0.35">
      <c r="A379" s="5" t="str">
        <f t="shared" ref="A379:C379" si="38">A371</f>
        <v>2011-20</v>
      </c>
      <c r="B379" s="5" t="str">
        <f t="shared" si="38"/>
        <v>SWM</v>
      </c>
      <c r="C379" s="5">
        <f t="shared" si="37"/>
        <v>-78.696172742661332</v>
      </c>
    </row>
    <row r="380" spans="1:3" x14ac:dyDescent="0.35">
      <c r="A380" s="5" t="str">
        <f t="shared" ref="A380:C380" si="39">A372</f>
        <v>2021-30</v>
      </c>
      <c r="B380" s="5" t="str">
        <f t="shared" si="39"/>
        <v>SWM</v>
      </c>
      <c r="C380" s="5">
        <f t="shared" si="37"/>
        <v>-80.030758432764941</v>
      </c>
    </row>
    <row r="381" spans="1:3" x14ac:dyDescent="0.35">
      <c r="A381" s="5" t="str">
        <f t="shared" ref="A381:C381" si="40">A373</f>
        <v>2031-40</v>
      </c>
      <c r="B381" s="5" t="str">
        <f t="shared" si="40"/>
        <v>SWM</v>
      </c>
      <c r="C381" s="5">
        <f t="shared" si="37"/>
        <v>-77.401841377317197</v>
      </c>
    </row>
    <row r="382" spans="1:3" x14ac:dyDescent="0.35">
      <c r="A382" s="5" t="str">
        <f t="shared" ref="A382:C382" si="41">A374</f>
        <v>2041-50</v>
      </c>
      <c r="B382" s="5" t="str">
        <f t="shared" si="41"/>
        <v>SWM</v>
      </c>
      <c r="C382" s="5">
        <f t="shared" si="37"/>
        <v>-78.312208414186031</v>
      </c>
    </row>
    <row r="383" spans="1:3" x14ac:dyDescent="0.35">
      <c r="A383" s="12" t="s">
        <v>417</v>
      </c>
    </row>
    <row r="384" spans="1:3" x14ac:dyDescent="0.35">
      <c r="A384" s="5" t="str">
        <f>A377</f>
        <v>1991-2k</v>
      </c>
      <c r="B384" s="5" t="str">
        <f>B377</f>
        <v>SWM</v>
      </c>
      <c r="C384" s="5">
        <f>INDEX(Sheet1!$D$5:$D$15, MATCH(C377, Sheet1!$B$5:$B$15, 1))</f>
        <v>4</v>
      </c>
    </row>
    <row r="385" spans="1:3" x14ac:dyDescent="0.35">
      <c r="A385" s="5" t="str">
        <f t="shared" ref="A385:B385" si="42">A378</f>
        <v>2001-10</v>
      </c>
      <c r="B385" s="5" t="str">
        <f t="shared" si="42"/>
        <v>SWM</v>
      </c>
      <c r="C385" s="5">
        <f>INDEX(Sheet1!$D$5:$D$15, MATCH(C378, Sheet1!$B$5:$B$15, 1))</f>
        <v>4</v>
      </c>
    </row>
    <row r="386" spans="1:3" x14ac:dyDescent="0.35">
      <c r="A386" s="5" t="str">
        <f t="shared" ref="A386:B386" si="43">A379</f>
        <v>2011-20</v>
      </c>
      <c r="B386" s="5" t="str">
        <f t="shared" si="43"/>
        <v>SWM</v>
      </c>
      <c r="C386" s="5">
        <f>INDEX(Sheet1!$D$5:$D$15, MATCH(C379, Sheet1!$B$5:$B$15, 1))</f>
        <v>4</v>
      </c>
    </row>
    <row r="387" spans="1:3" x14ac:dyDescent="0.35">
      <c r="A387" s="5" t="str">
        <f t="shared" ref="A387:B387" si="44">A380</f>
        <v>2021-30</v>
      </c>
      <c r="B387" s="5" t="str">
        <f t="shared" si="44"/>
        <v>SWM</v>
      </c>
      <c r="C387" s="5">
        <f>INDEX(Sheet1!$D$5:$D$15, MATCH(C380, Sheet1!$B$5:$B$15, 1))</f>
        <v>4</v>
      </c>
    </row>
    <row r="388" spans="1:3" x14ac:dyDescent="0.35">
      <c r="A388" s="5" t="str">
        <f t="shared" ref="A388:B388" si="45">A381</f>
        <v>2031-40</v>
      </c>
      <c r="B388" s="5" t="str">
        <f t="shared" si="45"/>
        <v>SWM</v>
      </c>
      <c r="C388" s="5">
        <f>INDEX(Sheet1!$D$5:$D$15, MATCH(C381, Sheet1!$B$5:$B$15, 1))</f>
        <v>4</v>
      </c>
    </row>
    <row r="389" spans="1:3" x14ac:dyDescent="0.35">
      <c r="A389" s="5" t="str">
        <f t="shared" ref="A389:B389" si="46">A382</f>
        <v>2041-50</v>
      </c>
      <c r="B389" s="5" t="str">
        <f t="shared" si="46"/>
        <v>SWM</v>
      </c>
      <c r="C389" s="5">
        <f>INDEX(Sheet1!$D$5:$D$15, MATCH(C382, Sheet1!$B$5:$B$15, 1))</f>
        <v>4</v>
      </c>
    </row>
    <row r="401" spans="1:392" x14ac:dyDescent="0.35">
      <c r="A401" s="6" t="s">
        <v>0</v>
      </c>
      <c r="B401" s="6" t="s">
        <v>392</v>
      </c>
      <c r="C401" s="6" t="s">
        <v>1</v>
      </c>
      <c r="D401" s="6" t="s">
        <v>2</v>
      </c>
      <c r="E401" s="6" t="s">
        <v>3</v>
      </c>
      <c r="F401" s="6" t="s">
        <v>4</v>
      </c>
      <c r="G401" s="6" t="s">
        <v>5</v>
      </c>
      <c r="H401" s="6" t="s">
        <v>6</v>
      </c>
      <c r="I401" s="6" t="s">
        <v>7</v>
      </c>
      <c r="J401" s="6" t="s">
        <v>8</v>
      </c>
      <c r="K401" s="6" t="s">
        <v>9</v>
      </c>
      <c r="L401" s="6" t="s">
        <v>10</v>
      </c>
      <c r="M401" s="6" t="s">
        <v>11</v>
      </c>
      <c r="N401" s="6" t="s">
        <v>12</v>
      </c>
      <c r="O401" s="6" t="s">
        <v>13</v>
      </c>
      <c r="P401" s="6" t="s">
        <v>14</v>
      </c>
      <c r="Q401" s="6" t="s">
        <v>15</v>
      </c>
      <c r="R401" s="6" t="s">
        <v>16</v>
      </c>
      <c r="S401" s="6" t="s">
        <v>17</v>
      </c>
      <c r="T401" s="6" t="s">
        <v>18</v>
      </c>
      <c r="U401" s="6" t="s">
        <v>19</v>
      </c>
      <c r="V401" s="6" t="s">
        <v>20</v>
      </c>
      <c r="W401" s="6" t="s">
        <v>21</v>
      </c>
      <c r="X401" s="6" t="s">
        <v>22</v>
      </c>
      <c r="Y401" s="6" t="s">
        <v>23</v>
      </c>
      <c r="Z401" s="6" t="s">
        <v>24</v>
      </c>
      <c r="AA401" s="6" t="s">
        <v>25</v>
      </c>
      <c r="AB401" s="6" t="s">
        <v>26</v>
      </c>
      <c r="AC401" s="6" t="s">
        <v>27</v>
      </c>
      <c r="AD401" s="6" t="s">
        <v>28</v>
      </c>
      <c r="AE401" s="6" t="s">
        <v>29</v>
      </c>
      <c r="AF401" s="6" t="s">
        <v>30</v>
      </c>
      <c r="AG401" s="6" t="s">
        <v>31</v>
      </c>
      <c r="AH401" s="6" t="s">
        <v>32</v>
      </c>
      <c r="AI401" s="6" t="s">
        <v>33</v>
      </c>
      <c r="AJ401" s="6" t="s">
        <v>34</v>
      </c>
      <c r="AK401" s="6" t="s">
        <v>35</v>
      </c>
      <c r="AL401" s="6" t="s">
        <v>36</v>
      </c>
      <c r="AM401" s="6" t="s">
        <v>37</v>
      </c>
      <c r="AN401" s="6" t="s">
        <v>38</v>
      </c>
      <c r="AO401" s="6" t="s">
        <v>39</v>
      </c>
      <c r="AP401" s="6" t="s">
        <v>40</v>
      </c>
      <c r="AQ401" s="6" t="s">
        <v>41</v>
      </c>
      <c r="AR401" s="6" t="s">
        <v>42</v>
      </c>
      <c r="AS401" s="6" t="s">
        <v>43</v>
      </c>
      <c r="AT401" s="6" t="s">
        <v>44</v>
      </c>
      <c r="AU401" s="6" t="s">
        <v>45</v>
      </c>
      <c r="AV401" s="6" t="s">
        <v>46</v>
      </c>
      <c r="AW401" s="6" t="s">
        <v>47</v>
      </c>
      <c r="AX401" s="6" t="s">
        <v>48</v>
      </c>
      <c r="AY401" s="6" t="s">
        <v>49</v>
      </c>
      <c r="AZ401" s="6" t="s">
        <v>50</v>
      </c>
      <c r="BA401" s="6" t="s">
        <v>51</v>
      </c>
      <c r="BB401" s="6" t="s">
        <v>52</v>
      </c>
      <c r="BC401" s="6" t="s">
        <v>53</v>
      </c>
      <c r="BD401" s="6" t="s">
        <v>54</v>
      </c>
      <c r="BE401" s="6" t="s">
        <v>55</v>
      </c>
      <c r="BF401" s="6" t="s">
        <v>56</v>
      </c>
      <c r="BG401" s="6" t="s">
        <v>57</v>
      </c>
      <c r="BH401" s="6" t="s">
        <v>58</v>
      </c>
      <c r="BI401" s="6" t="s">
        <v>59</v>
      </c>
      <c r="BJ401" s="6" t="s">
        <v>60</v>
      </c>
      <c r="BK401" s="6" t="s">
        <v>61</v>
      </c>
      <c r="BL401" s="6" t="s">
        <v>62</v>
      </c>
      <c r="BM401" s="6" t="s">
        <v>63</v>
      </c>
      <c r="BN401" s="6" t="s">
        <v>64</v>
      </c>
      <c r="BO401" s="6" t="s">
        <v>65</v>
      </c>
      <c r="BP401" s="6" t="s">
        <v>66</v>
      </c>
      <c r="BQ401" s="6" t="s">
        <v>67</v>
      </c>
      <c r="BR401" s="6" t="s">
        <v>68</v>
      </c>
      <c r="BS401" s="6" t="s">
        <v>69</v>
      </c>
      <c r="BT401" s="6" t="s">
        <v>70</v>
      </c>
      <c r="BU401" s="6" t="s">
        <v>71</v>
      </c>
      <c r="BV401" s="6" t="s">
        <v>72</v>
      </c>
      <c r="BW401" s="6" t="s">
        <v>73</v>
      </c>
      <c r="BX401" s="6" t="s">
        <v>74</v>
      </c>
      <c r="BY401" s="6" t="s">
        <v>75</v>
      </c>
      <c r="BZ401" s="6" t="s">
        <v>76</v>
      </c>
      <c r="CA401" s="6" t="s">
        <v>77</v>
      </c>
      <c r="CB401" s="6" t="s">
        <v>78</v>
      </c>
      <c r="CC401" s="6" t="s">
        <v>79</v>
      </c>
      <c r="CD401" s="6" t="s">
        <v>80</v>
      </c>
      <c r="CE401" s="6" t="s">
        <v>81</v>
      </c>
      <c r="CF401" s="6" t="s">
        <v>82</v>
      </c>
      <c r="CG401" s="6" t="s">
        <v>83</v>
      </c>
      <c r="CH401" s="6" t="s">
        <v>84</v>
      </c>
      <c r="CI401" s="6" t="s">
        <v>85</v>
      </c>
      <c r="CJ401" s="6" t="s">
        <v>86</v>
      </c>
      <c r="CK401" s="6" t="s">
        <v>87</v>
      </c>
      <c r="CL401" s="6" t="s">
        <v>88</v>
      </c>
      <c r="CM401" s="6" t="s">
        <v>89</v>
      </c>
      <c r="CN401" s="6" t="s">
        <v>90</v>
      </c>
      <c r="CO401" s="6" t="s">
        <v>91</v>
      </c>
      <c r="CP401" s="6" t="s">
        <v>92</v>
      </c>
      <c r="CQ401" s="6" t="s">
        <v>93</v>
      </c>
      <c r="CR401" s="6" t="s">
        <v>94</v>
      </c>
      <c r="CS401" s="6" t="s">
        <v>95</v>
      </c>
      <c r="CT401" s="6" t="s">
        <v>96</v>
      </c>
      <c r="CU401" s="6" t="s">
        <v>97</v>
      </c>
      <c r="CV401" s="6" t="s">
        <v>98</v>
      </c>
      <c r="CW401" s="6" t="s">
        <v>99</v>
      </c>
      <c r="CX401" s="6" t="s">
        <v>100</v>
      </c>
      <c r="CY401" s="6" t="s">
        <v>101</v>
      </c>
      <c r="CZ401" s="6" t="s">
        <v>102</v>
      </c>
      <c r="DA401" s="6" t="s">
        <v>103</v>
      </c>
      <c r="DB401" s="6" t="s">
        <v>104</v>
      </c>
      <c r="DC401" s="6" t="s">
        <v>105</v>
      </c>
      <c r="DD401" s="6" t="s">
        <v>106</v>
      </c>
      <c r="DE401" s="6" t="s">
        <v>107</v>
      </c>
      <c r="DF401" s="6" t="s">
        <v>108</v>
      </c>
      <c r="DG401" s="6" t="s">
        <v>109</v>
      </c>
      <c r="DH401" s="6" t="s">
        <v>110</v>
      </c>
      <c r="DI401" s="6" t="s">
        <v>111</v>
      </c>
      <c r="DJ401" s="6" t="s">
        <v>112</v>
      </c>
      <c r="DK401" s="6" t="s">
        <v>113</v>
      </c>
      <c r="DL401" s="6" t="s">
        <v>114</v>
      </c>
      <c r="DM401" s="6" t="s">
        <v>115</v>
      </c>
      <c r="DN401" s="6" t="s">
        <v>116</v>
      </c>
      <c r="DO401" s="6" t="s">
        <v>117</v>
      </c>
      <c r="DP401" s="6" t="s">
        <v>118</v>
      </c>
      <c r="DQ401" s="6" t="s">
        <v>119</v>
      </c>
      <c r="DR401" s="6" t="s">
        <v>120</v>
      </c>
      <c r="DS401" s="6" t="s">
        <v>121</v>
      </c>
      <c r="DT401" s="6" t="s">
        <v>122</v>
      </c>
      <c r="DU401" s="6" t="s">
        <v>123</v>
      </c>
      <c r="DV401" s="6" t="s">
        <v>124</v>
      </c>
      <c r="DW401" s="6" t="s">
        <v>125</v>
      </c>
      <c r="DX401" s="6" t="s">
        <v>126</v>
      </c>
      <c r="DY401" s="6" t="s">
        <v>127</v>
      </c>
      <c r="DZ401" s="6" t="s">
        <v>128</v>
      </c>
      <c r="EA401" s="6" t="s">
        <v>129</v>
      </c>
      <c r="EB401" s="6" t="s">
        <v>130</v>
      </c>
      <c r="EC401" s="6" t="s">
        <v>131</v>
      </c>
      <c r="ED401" s="6" t="s">
        <v>132</v>
      </c>
      <c r="EE401" s="6" t="s">
        <v>133</v>
      </c>
      <c r="EF401" s="6" t="s">
        <v>134</v>
      </c>
      <c r="EG401" s="6" t="s">
        <v>135</v>
      </c>
      <c r="EH401" s="6" t="s">
        <v>136</v>
      </c>
      <c r="EI401" s="6" t="s">
        <v>137</v>
      </c>
      <c r="EJ401" s="6" t="s">
        <v>138</v>
      </c>
      <c r="EK401" s="6" t="s">
        <v>139</v>
      </c>
      <c r="EL401" s="6" t="s">
        <v>140</v>
      </c>
      <c r="EM401" s="6" t="s">
        <v>141</v>
      </c>
      <c r="EN401" s="6" t="s">
        <v>142</v>
      </c>
      <c r="EO401" s="6" t="s">
        <v>143</v>
      </c>
      <c r="EP401" s="6" t="s">
        <v>144</v>
      </c>
      <c r="EQ401" s="6" t="s">
        <v>145</v>
      </c>
      <c r="ER401" s="6" t="s">
        <v>146</v>
      </c>
      <c r="ES401" s="6" t="s">
        <v>147</v>
      </c>
      <c r="ET401" s="6" t="s">
        <v>148</v>
      </c>
      <c r="EU401" s="6" t="s">
        <v>149</v>
      </c>
      <c r="EV401" s="6" t="s">
        <v>150</v>
      </c>
      <c r="EW401" s="6" t="s">
        <v>151</v>
      </c>
      <c r="EX401" s="6" t="s">
        <v>152</v>
      </c>
      <c r="EY401" s="6" t="s">
        <v>153</v>
      </c>
      <c r="EZ401" s="6" t="s">
        <v>154</v>
      </c>
      <c r="FA401" s="6" t="s">
        <v>155</v>
      </c>
      <c r="FB401" s="6" t="s">
        <v>156</v>
      </c>
      <c r="FC401" s="6" t="s">
        <v>157</v>
      </c>
      <c r="FD401" s="6" t="s">
        <v>158</v>
      </c>
      <c r="FE401" s="6" t="s">
        <v>159</v>
      </c>
      <c r="FF401" s="6" t="s">
        <v>160</v>
      </c>
      <c r="FG401" s="6" t="s">
        <v>161</v>
      </c>
      <c r="FH401" s="6" t="s">
        <v>162</v>
      </c>
      <c r="FI401" s="6" t="s">
        <v>163</v>
      </c>
      <c r="FJ401" s="6" t="s">
        <v>164</v>
      </c>
      <c r="FK401" s="6" t="s">
        <v>165</v>
      </c>
      <c r="FL401" s="6" t="s">
        <v>166</v>
      </c>
      <c r="FM401" s="6" t="s">
        <v>167</v>
      </c>
      <c r="FN401" s="6" t="s">
        <v>168</v>
      </c>
      <c r="FO401" s="6" t="s">
        <v>169</v>
      </c>
      <c r="FP401" s="6" t="s">
        <v>170</v>
      </c>
      <c r="FQ401" s="6" t="s">
        <v>171</v>
      </c>
      <c r="FR401" s="6" t="s">
        <v>172</v>
      </c>
      <c r="FS401" s="6" t="s">
        <v>173</v>
      </c>
      <c r="FT401" s="6" t="s">
        <v>174</v>
      </c>
      <c r="FU401" s="6" t="s">
        <v>175</v>
      </c>
      <c r="FV401" s="6" t="s">
        <v>176</v>
      </c>
      <c r="FW401" s="6" t="s">
        <v>177</v>
      </c>
      <c r="FX401" s="6" t="s">
        <v>178</v>
      </c>
      <c r="FY401" s="6" t="s">
        <v>179</v>
      </c>
      <c r="FZ401" s="6" t="s">
        <v>180</v>
      </c>
      <c r="GA401" s="6" t="s">
        <v>181</v>
      </c>
      <c r="GB401" s="6" t="s">
        <v>182</v>
      </c>
      <c r="GC401" s="6" t="s">
        <v>183</v>
      </c>
      <c r="GD401" s="6" t="s">
        <v>184</v>
      </c>
      <c r="GE401" s="6" t="s">
        <v>185</v>
      </c>
      <c r="GF401" s="6" t="s">
        <v>186</v>
      </c>
      <c r="GG401" s="6" t="s">
        <v>187</v>
      </c>
      <c r="GH401" s="6" t="s">
        <v>188</v>
      </c>
      <c r="GI401" s="6" t="s">
        <v>189</v>
      </c>
      <c r="GJ401" s="6" t="s">
        <v>190</v>
      </c>
      <c r="GK401" s="6" t="s">
        <v>191</v>
      </c>
      <c r="GL401" s="6" t="s">
        <v>192</v>
      </c>
      <c r="GM401" s="6" t="s">
        <v>193</v>
      </c>
      <c r="GN401" s="6" t="s">
        <v>194</v>
      </c>
      <c r="GO401" s="6" t="s">
        <v>195</v>
      </c>
      <c r="GP401" s="6" t="s">
        <v>196</v>
      </c>
      <c r="GQ401" s="6" t="s">
        <v>197</v>
      </c>
      <c r="GR401" s="6" t="s">
        <v>198</v>
      </c>
      <c r="GS401" s="6" t="s">
        <v>199</v>
      </c>
      <c r="GT401" s="6" t="s">
        <v>200</v>
      </c>
      <c r="GU401" s="6" t="s">
        <v>201</v>
      </c>
      <c r="GV401" s="6" t="s">
        <v>202</v>
      </c>
      <c r="GW401" s="6" t="s">
        <v>203</v>
      </c>
      <c r="GX401" s="6" t="s">
        <v>204</v>
      </c>
      <c r="GY401" s="6" t="s">
        <v>205</v>
      </c>
      <c r="GZ401" s="6" t="s">
        <v>206</v>
      </c>
      <c r="HA401" s="6" t="s">
        <v>207</v>
      </c>
      <c r="HB401" s="6" t="s">
        <v>208</v>
      </c>
      <c r="HC401" s="6" t="s">
        <v>209</v>
      </c>
      <c r="HD401" s="6" t="s">
        <v>210</v>
      </c>
      <c r="HE401" s="6" t="s">
        <v>211</v>
      </c>
      <c r="HF401" s="6" t="s">
        <v>212</v>
      </c>
      <c r="HG401" s="6" t="s">
        <v>213</v>
      </c>
      <c r="HH401" s="6" t="s">
        <v>214</v>
      </c>
      <c r="HI401" s="6" t="s">
        <v>215</v>
      </c>
      <c r="HJ401" s="6" t="s">
        <v>216</v>
      </c>
      <c r="HK401" s="6" t="s">
        <v>217</v>
      </c>
      <c r="HL401" s="6" t="s">
        <v>218</v>
      </c>
      <c r="HM401" s="6" t="s">
        <v>219</v>
      </c>
      <c r="HN401" s="6" t="s">
        <v>220</v>
      </c>
      <c r="HO401" s="6" t="s">
        <v>221</v>
      </c>
      <c r="HP401" s="6" t="s">
        <v>222</v>
      </c>
      <c r="HQ401" s="6" t="s">
        <v>223</v>
      </c>
      <c r="HR401" s="6" t="s">
        <v>224</v>
      </c>
      <c r="HS401" s="6" t="s">
        <v>225</v>
      </c>
      <c r="HT401" s="6" t="s">
        <v>226</v>
      </c>
      <c r="HU401" s="6" t="s">
        <v>227</v>
      </c>
      <c r="HV401" s="6" t="s">
        <v>228</v>
      </c>
      <c r="HW401" s="6" t="s">
        <v>229</v>
      </c>
      <c r="HX401" s="6" t="s">
        <v>230</v>
      </c>
      <c r="HY401" s="6" t="s">
        <v>231</v>
      </c>
      <c r="HZ401" s="6" t="s">
        <v>232</v>
      </c>
      <c r="IA401" s="6" t="s">
        <v>233</v>
      </c>
      <c r="IB401" s="6" t="s">
        <v>234</v>
      </c>
      <c r="IC401" s="6" t="s">
        <v>235</v>
      </c>
      <c r="ID401" s="6" t="s">
        <v>236</v>
      </c>
      <c r="IE401" s="6" t="s">
        <v>237</v>
      </c>
      <c r="IF401" s="6" t="s">
        <v>238</v>
      </c>
      <c r="IG401" s="6" t="s">
        <v>239</v>
      </c>
      <c r="IH401" s="6" t="s">
        <v>240</v>
      </c>
      <c r="II401" s="6" t="s">
        <v>241</v>
      </c>
      <c r="IJ401" s="6" t="s">
        <v>242</v>
      </c>
      <c r="IK401" s="6" t="s">
        <v>243</v>
      </c>
      <c r="IL401" s="6" t="s">
        <v>244</v>
      </c>
      <c r="IM401" s="6" t="s">
        <v>245</v>
      </c>
      <c r="IN401" s="6" t="s">
        <v>246</v>
      </c>
      <c r="IO401" s="6" t="s">
        <v>247</v>
      </c>
      <c r="IP401" s="6" t="s">
        <v>248</v>
      </c>
      <c r="IQ401" s="6" t="s">
        <v>249</v>
      </c>
      <c r="IR401" s="6" t="s">
        <v>250</v>
      </c>
      <c r="IS401" s="6" t="s">
        <v>251</v>
      </c>
      <c r="IT401" s="6" t="s">
        <v>252</v>
      </c>
      <c r="IU401" s="6" t="s">
        <v>253</v>
      </c>
      <c r="IV401" s="6" t="s">
        <v>254</v>
      </c>
      <c r="IW401" s="6" t="s">
        <v>255</v>
      </c>
      <c r="IX401" s="6" t="s">
        <v>256</v>
      </c>
      <c r="IY401" s="6" t="s">
        <v>257</v>
      </c>
      <c r="IZ401" s="6" t="s">
        <v>258</v>
      </c>
      <c r="JA401" s="6" t="s">
        <v>259</v>
      </c>
      <c r="JB401" s="6" t="s">
        <v>260</v>
      </c>
      <c r="JC401" s="6" t="s">
        <v>261</v>
      </c>
      <c r="JD401" s="6" t="s">
        <v>262</v>
      </c>
      <c r="JE401" s="6" t="s">
        <v>263</v>
      </c>
      <c r="JF401" s="6" t="s">
        <v>264</v>
      </c>
      <c r="JG401" s="6" t="s">
        <v>265</v>
      </c>
      <c r="JH401" s="6" t="s">
        <v>266</v>
      </c>
      <c r="JI401" s="6" t="s">
        <v>267</v>
      </c>
      <c r="JJ401" s="6" t="s">
        <v>268</v>
      </c>
      <c r="JK401" s="6" t="s">
        <v>269</v>
      </c>
      <c r="JL401" s="6" t="s">
        <v>270</v>
      </c>
      <c r="JM401" s="6" t="s">
        <v>271</v>
      </c>
      <c r="JN401" s="6" t="s">
        <v>272</v>
      </c>
      <c r="JO401" s="6" t="s">
        <v>273</v>
      </c>
      <c r="JP401" s="6" t="s">
        <v>274</v>
      </c>
      <c r="JQ401" s="6" t="s">
        <v>275</v>
      </c>
      <c r="JR401" s="6" t="s">
        <v>276</v>
      </c>
      <c r="JS401" s="6" t="s">
        <v>277</v>
      </c>
      <c r="JT401" s="6" t="s">
        <v>278</v>
      </c>
      <c r="JU401" s="6" t="s">
        <v>279</v>
      </c>
      <c r="JV401" s="6" t="s">
        <v>280</v>
      </c>
      <c r="JW401" s="6" t="s">
        <v>281</v>
      </c>
      <c r="JX401" s="6" t="s">
        <v>282</v>
      </c>
      <c r="JY401" s="6" t="s">
        <v>283</v>
      </c>
      <c r="JZ401" s="6" t="s">
        <v>284</v>
      </c>
      <c r="KA401" s="6" t="s">
        <v>285</v>
      </c>
      <c r="KB401" s="6" t="s">
        <v>286</v>
      </c>
      <c r="KC401" s="6" t="s">
        <v>287</v>
      </c>
      <c r="KD401" s="6" t="s">
        <v>288</v>
      </c>
      <c r="KE401" s="6" t="s">
        <v>289</v>
      </c>
      <c r="KF401" s="6" t="s">
        <v>290</v>
      </c>
      <c r="KG401" s="6" t="s">
        <v>291</v>
      </c>
      <c r="KH401" s="6" t="s">
        <v>292</v>
      </c>
      <c r="KI401" s="6" t="s">
        <v>293</v>
      </c>
      <c r="KJ401" s="6" t="s">
        <v>294</v>
      </c>
      <c r="KK401" s="6" t="s">
        <v>295</v>
      </c>
      <c r="KL401" s="6" t="s">
        <v>296</v>
      </c>
      <c r="KM401" s="6" t="s">
        <v>297</v>
      </c>
      <c r="KN401" s="6" t="s">
        <v>298</v>
      </c>
      <c r="KO401" s="6" t="s">
        <v>299</v>
      </c>
      <c r="KP401" s="6" t="s">
        <v>300</v>
      </c>
      <c r="KQ401" s="6" t="s">
        <v>301</v>
      </c>
      <c r="KR401" s="6" t="s">
        <v>302</v>
      </c>
      <c r="KS401" s="6" t="s">
        <v>303</v>
      </c>
      <c r="KT401" s="6" t="s">
        <v>304</v>
      </c>
      <c r="KU401" s="6" t="s">
        <v>305</v>
      </c>
      <c r="KV401" s="6" t="s">
        <v>306</v>
      </c>
      <c r="KW401" s="6" t="s">
        <v>307</v>
      </c>
      <c r="KX401" s="6" t="s">
        <v>308</v>
      </c>
      <c r="KY401" s="6" t="s">
        <v>309</v>
      </c>
      <c r="KZ401" s="6" t="s">
        <v>310</v>
      </c>
      <c r="LA401" s="6" t="s">
        <v>311</v>
      </c>
      <c r="LB401" s="6" t="s">
        <v>312</v>
      </c>
      <c r="LC401" s="6" t="s">
        <v>313</v>
      </c>
      <c r="LD401" s="6" t="s">
        <v>314</v>
      </c>
      <c r="LE401" s="6" t="s">
        <v>315</v>
      </c>
      <c r="LF401" s="6" t="s">
        <v>316</v>
      </c>
      <c r="LG401" s="6" t="s">
        <v>317</v>
      </c>
      <c r="LH401" s="6" t="s">
        <v>318</v>
      </c>
      <c r="LI401" s="6" t="s">
        <v>319</v>
      </c>
      <c r="LJ401" s="6" t="s">
        <v>320</v>
      </c>
      <c r="LK401" s="6" t="s">
        <v>321</v>
      </c>
      <c r="LL401" s="6" t="s">
        <v>322</v>
      </c>
      <c r="LM401" s="6" t="s">
        <v>323</v>
      </c>
      <c r="LN401" s="6" t="s">
        <v>324</v>
      </c>
      <c r="LO401" s="6" t="s">
        <v>325</v>
      </c>
      <c r="LP401" s="6" t="s">
        <v>326</v>
      </c>
      <c r="LQ401" s="6" t="s">
        <v>327</v>
      </c>
      <c r="LR401" s="6" t="s">
        <v>328</v>
      </c>
      <c r="LS401" s="6" t="s">
        <v>329</v>
      </c>
      <c r="LT401" s="6" t="s">
        <v>330</v>
      </c>
      <c r="LU401" s="6" t="s">
        <v>331</v>
      </c>
      <c r="LV401" s="6" t="s">
        <v>332</v>
      </c>
      <c r="LW401" s="6" t="s">
        <v>333</v>
      </c>
      <c r="LX401" s="6" t="s">
        <v>334</v>
      </c>
      <c r="LY401" s="6" t="s">
        <v>335</v>
      </c>
      <c r="LZ401" s="6" t="s">
        <v>336</v>
      </c>
      <c r="MA401" s="6" t="s">
        <v>337</v>
      </c>
      <c r="MB401" s="6" t="s">
        <v>338</v>
      </c>
      <c r="MC401" s="6" t="s">
        <v>339</v>
      </c>
      <c r="MD401" s="6" t="s">
        <v>340</v>
      </c>
      <c r="ME401" s="6" t="s">
        <v>341</v>
      </c>
      <c r="MF401" s="6" t="s">
        <v>342</v>
      </c>
      <c r="MG401" s="6" t="s">
        <v>343</v>
      </c>
      <c r="MH401" s="6" t="s">
        <v>344</v>
      </c>
      <c r="MI401" s="6" t="s">
        <v>345</v>
      </c>
      <c r="MJ401" s="6" t="s">
        <v>346</v>
      </c>
      <c r="MK401" s="6" t="s">
        <v>347</v>
      </c>
      <c r="ML401" s="6" t="s">
        <v>348</v>
      </c>
      <c r="MM401" s="6" t="s">
        <v>349</v>
      </c>
      <c r="MN401" s="6" t="s">
        <v>350</v>
      </c>
      <c r="MO401" s="6" t="s">
        <v>351</v>
      </c>
      <c r="MP401" s="6" t="s">
        <v>352</v>
      </c>
      <c r="MQ401" s="6" t="s">
        <v>353</v>
      </c>
      <c r="MR401" s="6" t="s">
        <v>354</v>
      </c>
      <c r="MS401" s="6" t="s">
        <v>355</v>
      </c>
      <c r="MT401" s="6" t="s">
        <v>356</v>
      </c>
      <c r="MU401" s="6" t="s">
        <v>357</v>
      </c>
      <c r="MV401" s="6" t="s">
        <v>358</v>
      </c>
      <c r="MW401" s="6" t="s">
        <v>359</v>
      </c>
      <c r="MX401" s="6" t="s">
        <v>360</v>
      </c>
      <c r="MY401" s="6" t="s">
        <v>361</v>
      </c>
      <c r="MZ401" s="6" t="s">
        <v>362</v>
      </c>
      <c r="NA401" s="6" t="s">
        <v>363</v>
      </c>
      <c r="NB401" s="6" t="s">
        <v>364</v>
      </c>
      <c r="NC401" s="6" t="s">
        <v>365</v>
      </c>
      <c r="ND401" s="6" t="s">
        <v>366</v>
      </c>
      <c r="NE401" s="6" t="s">
        <v>367</v>
      </c>
      <c r="NF401" s="6" t="s">
        <v>368</v>
      </c>
      <c r="NG401" s="6" t="s">
        <v>369</v>
      </c>
      <c r="NH401" s="6" t="s">
        <v>370</v>
      </c>
      <c r="NI401" s="6" t="s">
        <v>371</v>
      </c>
      <c r="NJ401" s="6" t="s">
        <v>372</v>
      </c>
      <c r="NK401" s="6" t="s">
        <v>373</v>
      </c>
      <c r="NL401" s="6" t="s">
        <v>374</v>
      </c>
      <c r="NM401" s="6" t="s">
        <v>375</v>
      </c>
      <c r="NN401" s="6" t="s">
        <v>376</v>
      </c>
      <c r="NO401" s="6" t="s">
        <v>377</v>
      </c>
      <c r="NP401" s="6" t="s">
        <v>378</v>
      </c>
      <c r="NQ401" s="6" t="s">
        <v>379</v>
      </c>
      <c r="NR401" s="6" t="s">
        <v>380</v>
      </c>
      <c r="NS401" s="6" t="s">
        <v>381</v>
      </c>
      <c r="NT401" s="6" t="s">
        <v>382</v>
      </c>
      <c r="NU401" s="6" t="s">
        <v>383</v>
      </c>
      <c r="NV401" s="6" t="s">
        <v>384</v>
      </c>
      <c r="NW401" s="6" t="s">
        <v>385</v>
      </c>
      <c r="NX401" s="6" t="s">
        <v>386</v>
      </c>
      <c r="NY401" s="6" t="s">
        <v>387</v>
      </c>
      <c r="NZ401" s="6" t="s">
        <v>388</v>
      </c>
      <c r="OA401" s="6" t="s">
        <v>389</v>
      </c>
      <c r="OB401" s="6" t="s">
        <v>390</v>
      </c>
    </row>
    <row r="402" spans="1:392" x14ac:dyDescent="0.35">
      <c r="A402" s="5">
        <v>1991</v>
      </c>
      <c r="B402" s="5" t="s">
        <v>400</v>
      </c>
      <c r="C402" s="5">
        <v>615.19999999999993</v>
      </c>
      <c r="D402" s="5">
        <v>463.6</v>
      </c>
      <c r="E402" s="5">
        <v>680.9</v>
      </c>
      <c r="F402" s="5">
        <v>528.6</v>
      </c>
      <c r="G402" s="5">
        <v>551.4</v>
      </c>
      <c r="H402" s="5">
        <v>460.3</v>
      </c>
      <c r="I402" s="5">
        <v>185.8</v>
      </c>
      <c r="J402" s="5">
        <v>180</v>
      </c>
      <c r="K402" s="5">
        <v>226.6</v>
      </c>
      <c r="L402" s="5">
        <v>167.2</v>
      </c>
      <c r="M402" s="5">
        <v>167.2</v>
      </c>
      <c r="N402" s="5">
        <v>205.6</v>
      </c>
      <c r="O402" s="5">
        <v>124.9</v>
      </c>
      <c r="P402" s="5">
        <v>106.2</v>
      </c>
      <c r="Q402" s="5">
        <v>205.6</v>
      </c>
      <c r="R402" s="5">
        <v>83.6</v>
      </c>
      <c r="S402" s="5">
        <v>134.69999999999999</v>
      </c>
      <c r="T402" s="5">
        <v>145</v>
      </c>
      <c r="U402" s="5">
        <v>555</v>
      </c>
      <c r="V402" s="5">
        <v>535</v>
      </c>
      <c r="W402" s="5">
        <v>520.29999999999995</v>
      </c>
      <c r="X402" s="5">
        <v>520.29999999999995</v>
      </c>
      <c r="Y402" s="5">
        <v>494.7</v>
      </c>
      <c r="Z402" s="5">
        <v>583.4</v>
      </c>
      <c r="AA402" s="5">
        <v>524.79999999999995</v>
      </c>
      <c r="AB402" s="5">
        <v>556</v>
      </c>
      <c r="AC402" s="5">
        <v>624.70000000000005</v>
      </c>
      <c r="AD402" s="5">
        <v>609.1</v>
      </c>
      <c r="AE402" s="5">
        <v>780.6</v>
      </c>
      <c r="AF402" s="5">
        <v>667.8</v>
      </c>
      <c r="AG402" s="5">
        <v>572.1</v>
      </c>
      <c r="AH402" s="5">
        <v>689.3</v>
      </c>
      <c r="AI402" s="5">
        <v>690.5</v>
      </c>
      <c r="AJ402" s="5">
        <v>689.3</v>
      </c>
      <c r="AK402" s="5">
        <v>709</v>
      </c>
      <c r="AL402" s="5">
        <v>536.70000000000005</v>
      </c>
      <c r="AM402" s="5">
        <v>634.69999999999993</v>
      </c>
      <c r="AN402" s="5">
        <v>580.9</v>
      </c>
      <c r="AO402" s="5">
        <v>718.6</v>
      </c>
      <c r="AP402" s="5">
        <v>705.7</v>
      </c>
      <c r="AQ402" s="5">
        <v>322.8</v>
      </c>
      <c r="AR402" s="5">
        <v>285.10000000000002</v>
      </c>
      <c r="AS402" s="5">
        <v>258.10000000000002</v>
      </c>
      <c r="AT402" s="5">
        <v>371.9</v>
      </c>
      <c r="AU402" s="5">
        <v>369.9</v>
      </c>
      <c r="AV402" s="5">
        <v>317.2</v>
      </c>
      <c r="AW402" s="5">
        <v>308.2</v>
      </c>
      <c r="AX402" s="5">
        <v>202</v>
      </c>
      <c r="AY402" s="5">
        <v>339.4</v>
      </c>
      <c r="AZ402" s="5">
        <v>348.4</v>
      </c>
      <c r="BA402" s="5">
        <v>221.2</v>
      </c>
      <c r="BB402" s="5">
        <v>348.4</v>
      </c>
      <c r="BC402" s="5">
        <v>310.10000000000002</v>
      </c>
      <c r="BD402" s="5">
        <v>308.2</v>
      </c>
      <c r="BE402" s="5">
        <v>587.29999999999995</v>
      </c>
      <c r="BF402" s="5">
        <v>493.6</v>
      </c>
      <c r="BG402" s="5">
        <v>538.79999999999995</v>
      </c>
      <c r="BH402" s="5">
        <v>519.5</v>
      </c>
      <c r="BI402" s="5">
        <v>545.29999999999995</v>
      </c>
      <c r="BJ402" s="5">
        <v>540.70000000000005</v>
      </c>
      <c r="BK402" s="5">
        <v>812.1</v>
      </c>
      <c r="BL402" s="5">
        <v>538.4</v>
      </c>
      <c r="BM402" s="5">
        <v>345.6</v>
      </c>
      <c r="BN402" s="5">
        <v>323.10000000000002</v>
      </c>
      <c r="BO402" s="5">
        <v>300.5</v>
      </c>
      <c r="BP402" s="5">
        <v>232.6</v>
      </c>
      <c r="BQ402" s="5">
        <v>280.8</v>
      </c>
      <c r="BR402" s="5">
        <v>350.2</v>
      </c>
      <c r="BS402" s="5">
        <v>300.5</v>
      </c>
      <c r="BT402" s="5">
        <v>289.39999999999998</v>
      </c>
      <c r="BU402" s="5">
        <v>301.7</v>
      </c>
      <c r="BV402" s="5">
        <v>270.5</v>
      </c>
      <c r="BW402" s="5">
        <v>342.6</v>
      </c>
      <c r="BX402" s="5">
        <v>244.3</v>
      </c>
      <c r="BY402" s="5">
        <v>300.39999999999998</v>
      </c>
      <c r="BZ402" s="5">
        <v>247.4</v>
      </c>
      <c r="CA402" s="5">
        <v>260.60000000000002</v>
      </c>
      <c r="CB402" s="5">
        <v>228.4</v>
      </c>
      <c r="CC402" s="5">
        <v>306.10000000000002</v>
      </c>
      <c r="CD402" s="5">
        <v>284.39999999999998</v>
      </c>
      <c r="CE402" s="5">
        <v>291</v>
      </c>
      <c r="CF402" s="5">
        <v>302.7</v>
      </c>
      <c r="CG402" s="5">
        <v>291</v>
      </c>
      <c r="CH402" s="5">
        <v>309.3</v>
      </c>
      <c r="CI402" s="5">
        <v>500.6</v>
      </c>
      <c r="CJ402" s="5">
        <v>429.7</v>
      </c>
      <c r="CK402" s="5">
        <v>520.29999999999995</v>
      </c>
      <c r="CL402" s="5">
        <v>490</v>
      </c>
      <c r="CM402" s="5">
        <v>514.79999999999995</v>
      </c>
      <c r="CN402" s="5">
        <v>500.6</v>
      </c>
      <c r="CO402" s="5">
        <v>480.5</v>
      </c>
      <c r="CP402" s="5">
        <v>473.2</v>
      </c>
      <c r="CQ402" s="5">
        <v>508.9</v>
      </c>
      <c r="CR402" s="5">
        <v>627.9</v>
      </c>
      <c r="CS402" s="5">
        <v>422.4</v>
      </c>
      <c r="CT402" s="5">
        <v>461</v>
      </c>
      <c r="CU402" s="5">
        <v>469.5</v>
      </c>
      <c r="CV402" s="5">
        <v>427.8</v>
      </c>
      <c r="CW402" s="5">
        <v>463.4</v>
      </c>
      <c r="CX402" s="5">
        <v>433.3</v>
      </c>
      <c r="CY402" s="5">
        <v>439.6</v>
      </c>
      <c r="CZ402" s="5">
        <v>422.4</v>
      </c>
      <c r="DA402" s="5">
        <v>469.5</v>
      </c>
      <c r="DB402" s="5">
        <v>532.20000000000005</v>
      </c>
      <c r="DC402" s="5">
        <v>532.20000000000005</v>
      </c>
      <c r="DD402" s="5">
        <v>738.6</v>
      </c>
      <c r="DE402" s="5">
        <v>547</v>
      </c>
      <c r="DF402" s="5">
        <v>495.6</v>
      </c>
      <c r="DG402" s="5">
        <v>555.4</v>
      </c>
      <c r="DH402" s="5">
        <v>646</v>
      </c>
      <c r="DI402" s="5">
        <v>544.9</v>
      </c>
      <c r="DJ402" s="5">
        <v>555.4</v>
      </c>
      <c r="DK402" s="5">
        <v>480.5</v>
      </c>
      <c r="DL402" s="5">
        <v>535.1</v>
      </c>
      <c r="DM402" s="5">
        <v>511.1</v>
      </c>
      <c r="DN402" s="5">
        <v>485.5</v>
      </c>
      <c r="DO402" s="5">
        <v>494.5</v>
      </c>
      <c r="DP402" s="5">
        <v>494.5</v>
      </c>
      <c r="DQ402" s="5">
        <v>345.8</v>
      </c>
      <c r="DR402" s="5">
        <v>343.9</v>
      </c>
      <c r="DS402" s="5">
        <v>308.89999999999998</v>
      </c>
      <c r="DT402" s="5">
        <v>256.89999999999998</v>
      </c>
      <c r="DU402" s="5">
        <v>329.4</v>
      </c>
      <c r="DV402" s="5">
        <v>315</v>
      </c>
      <c r="DW402" s="5">
        <v>305</v>
      </c>
      <c r="DX402" s="5">
        <v>290.5</v>
      </c>
      <c r="DY402" s="5">
        <v>296.3</v>
      </c>
      <c r="DZ402" s="5">
        <v>311.60000000000002</v>
      </c>
      <c r="EA402" s="5">
        <v>307.7</v>
      </c>
      <c r="EB402" s="5">
        <v>330.6</v>
      </c>
      <c r="EC402" s="5">
        <v>343.9</v>
      </c>
      <c r="ED402" s="5">
        <v>831.4</v>
      </c>
      <c r="EE402" s="5">
        <v>832.4</v>
      </c>
      <c r="EF402" s="5">
        <v>709.3</v>
      </c>
      <c r="EG402" s="5">
        <v>937.4</v>
      </c>
      <c r="EH402" s="5">
        <v>819.6</v>
      </c>
      <c r="EI402" s="5">
        <v>943.2</v>
      </c>
      <c r="EJ402" s="5">
        <v>935.4</v>
      </c>
      <c r="EK402" s="5">
        <v>1070</v>
      </c>
      <c r="EL402" s="5">
        <v>1216.8</v>
      </c>
      <c r="EM402" s="5">
        <v>982.9</v>
      </c>
      <c r="EN402" s="5">
        <v>1447.3</v>
      </c>
      <c r="EO402" s="5">
        <v>385.9</v>
      </c>
      <c r="EP402" s="5">
        <v>352.4</v>
      </c>
      <c r="EQ402" s="5">
        <v>279.7</v>
      </c>
      <c r="ER402" s="5">
        <v>782.9</v>
      </c>
      <c r="ES402" s="5">
        <v>402.7</v>
      </c>
      <c r="ET402" s="5">
        <v>352.4</v>
      </c>
      <c r="EU402" s="5">
        <v>578.4</v>
      </c>
      <c r="EV402" s="5">
        <v>328.9</v>
      </c>
      <c r="EW402" s="5">
        <v>316.60000000000002</v>
      </c>
      <c r="EX402" s="5">
        <v>303.2</v>
      </c>
      <c r="EY402" s="5">
        <v>402.7</v>
      </c>
      <c r="EZ402" s="5">
        <v>501.4</v>
      </c>
      <c r="FA402" s="5">
        <v>429.6</v>
      </c>
      <c r="FB402" s="5">
        <v>385.9</v>
      </c>
      <c r="FC402" s="5">
        <v>443.9</v>
      </c>
      <c r="FD402" s="5">
        <v>576.6</v>
      </c>
      <c r="FE402" s="5">
        <v>618</v>
      </c>
      <c r="FF402" s="5">
        <v>598.20000000000005</v>
      </c>
      <c r="FG402" s="5">
        <v>620.9</v>
      </c>
      <c r="FH402" s="5">
        <v>401.9</v>
      </c>
      <c r="FI402" s="5">
        <v>945.9</v>
      </c>
      <c r="FJ402" s="5">
        <v>787.8</v>
      </c>
      <c r="FK402" s="5">
        <v>528.6</v>
      </c>
      <c r="FL402" s="5">
        <v>290.5</v>
      </c>
      <c r="FM402" s="5">
        <v>330.9</v>
      </c>
      <c r="FN402" s="5">
        <v>334.4</v>
      </c>
      <c r="FO402" s="5">
        <v>391.2</v>
      </c>
      <c r="FP402" s="5">
        <v>381</v>
      </c>
      <c r="FQ402" s="5">
        <v>432.8</v>
      </c>
      <c r="FR402" s="5">
        <v>386.6</v>
      </c>
      <c r="FS402" s="5">
        <v>411.7</v>
      </c>
      <c r="FT402" s="5">
        <v>371.5</v>
      </c>
      <c r="FU402" s="5">
        <v>279.7</v>
      </c>
      <c r="FV402" s="5">
        <v>251.4</v>
      </c>
      <c r="FW402" s="5">
        <v>249.9</v>
      </c>
      <c r="FX402" s="5">
        <v>331.2</v>
      </c>
      <c r="FY402" s="5">
        <v>291.89999999999998</v>
      </c>
      <c r="FZ402" s="5">
        <v>332.7</v>
      </c>
      <c r="GA402" s="5">
        <v>349.2</v>
      </c>
      <c r="GB402" s="5">
        <v>308.5</v>
      </c>
      <c r="GC402" s="5">
        <v>632.9</v>
      </c>
      <c r="GD402" s="5">
        <v>343</v>
      </c>
      <c r="GE402" s="5">
        <v>358.7</v>
      </c>
      <c r="GF402" s="5">
        <v>319.89999999999998</v>
      </c>
      <c r="GG402" s="5">
        <v>404.3</v>
      </c>
      <c r="GH402" s="5">
        <v>343.6</v>
      </c>
      <c r="GI402" s="5">
        <v>336</v>
      </c>
      <c r="GJ402" s="5">
        <v>356.7</v>
      </c>
      <c r="GK402" s="5">
        <v>467.6</v>
      </c>
      <c r="GL402" s="5">
        <v>556.4</v>
      </c>
      <c r="GM402" s="5">
        <v>530.79999999999995</v>
      </c>
      <c r="GN402" s="5">
        <v>459.2</v>
      </c>
      <c r="GO402" s="5">
        <v>571.79999999999995</v>
      </c>
      <c r="GP402" s="5">
        <v>541.5</v>
      </c>
      <c r="GQ402" s="5">
        <v>564.9</v>
      </c>
      <c r="GR402" s="5">
        <v>357.1</v>
      </c>
      <c r="GS402" s="5">
        <v>372.9</v>
      </c>
      <c r="GT402" s="5">
        <v>339.1</v>
      </c>
      <c r="GU402" s="5">
        <v>316.8</v>
      </c>
      <c r="GV402" s="5">
        <v>357.1</v>
      </c>
      <c r="GW402" s="5">
        <v>307.39999999999998</v>
      </c>
      <c r="GX402" s="5">
        <v>253.6</v>
      </c>
      <c r="GY402" s="5">
        <v>321.8</v>
      </c>
      <c r="GZ402" s="5">
        <v>256.89999999999998</v>
      </c>
      <c r="HA402" s="5">
        <v>324.7</v>
      </c>
      <c r="HB402" s="5">
        <v>283.5</v>
      </c>
      <c r="HC402" s="5">
        <v>324.7</v>
      </c>
      <c r="HD402" s="5">
        <v>579.5</v>
      </c>
      <c r="HE402" s="5">
        <v>425.4</v>
      </c>
      <c r="HF402" s="5">
        <v>597.1</v>
      </c>
      <c r="HG402" s="5">
        <v>367.4</v>
      </c>
      <c r="HH402" s="5">
        <v>516</v>
      </c>
      <c r="HI402" s="5">
        <v>397.9</v>
      </c>
      <c r="HJ402" s="5">
        <v>365.9</v>
      </c>
      <c r="HK402" s="5">
        <v>439.3</v>
      </c>
      <c r="HL402" s="5">
        <v>414.3</v>
      </c>
      <c r="HM402" s="5">
        <v>414.8</v>
      </c>
      <c r="HN402" s="5">
        <v>413.4</v>
      </c>
      <c r="HO402" s="5">
        <v>580.9</v>
      </c>
      <c r="HP402" s="5">
        <v>577.20000000000005</v>
      </c>
      <c r="HQ402" s="5">
        <v>413.4</v>
      </c>
      <c r="HR402" s="5">
        <v>416.1</v>
      </c>
      <c r="HS402" s="5">
        <v>845.7</v>
      </c>
      <c r="HT402" s="5">
        <v>373.4</v>
      </c>
      <c r="HU402" s="5">
        <v>505.7</v>
      </c>
      <c r="HV402" s="5">
        <v>400.4</v>
      </c>
      <c r="HW402" s="5">
        <v>897.3</v>
      </c>
      <c r="HX402" s="5">
        <v>279.10000000000002</v>
      </c>
      <c r="HY402" s="5">
        <v>263.2</v>
      </c>
      <c r="HZ402" s="5">
        <v>264.10000000000002</v>
      </c>
      <c r="IA402" s="5">
        <v>273.2</v>
      </c>
      <c r="IB402" s="5">
        <v>435.7</v>
      </c>
      <c r="IC402" s="5">
        <v>310.10000000000002</v>
      </c>
      <c r="ID402" s="5">
        <v>253</v>
      </c>
      <c r="IE402" s="5">
        <v>286.3</v>
      </c>
      <c r="IF402" s="5">
        <v>424.6</v>
      </c>
      <c r="IG402" s="5">
        <v>374.6</v>
      </c>
      <c r="IH402" s="5">
        <v>549.79999999999995</v>
      </c>
      <c r="II402" s="5">
        <v>596.79999999999995</v>
      </c>
      <c r="IJ402" s="5">
        <v>455.7</v>
      </c>
      <c r="IK402" s="5">
        <v>505.9</v>
      </c>
      <c r="IL402" s="5">
        <v>455.7</v>
      </c>
      <c r="IM402" s="5">
        <v>418.5</v>
      </c>
      <c r="IN402" s="5">
        <v>475</v>
      </c>
      <c r="IO402" s="5">
        <v>403.7</v>
      </c>
      <c r="IP402" s="5">
        <v>628.6</v>
      </c>
      <c r="IQ402" s="5">
        <v>374.6</v>
      </c>
      <c r="IR402" s="5">
        <v>678.9</v>
      </c>
      <c r="IS402" s="5">
        <v>423.3</v>
      </c>
      <c r="IT402" s="5">
        <v>321</v>
      </c>
      <c r="IU402" s="5">
        <v>383.3</v>
      </c>
      <c r="IV402" s="5">
        <v>327.8</v>
      </c>
      <c r="IW402" s="5">
        <v>368.4</v>
      </c>
      <c r="IX402" s="5">
        <v>283.7</v>
      </c>
      <c r="IY402" s="5">
        <v>327.8</v>
      </c>
      <c r="IZ402" s="5">
        <v>299.10000000000002</v>
      </c>
      <c r="JA402" s="5">
        <v>406.3</v>
      </c>
      <c r="JB402" s="5">
        <v>361.2</v>
      </c>
      <c r="JC402" s="5">
        <v>200.9</v>
      </c>
      <c r="JD402" s="5">
        <v>160.69999999999999</v>
      </c>
      <c r="JE402" s="5">
        <v>145</v>
      </c>
      <c r="JF402" s="5">
        <v>93</v>
      </c>
      <c r="JG402" s="5">
        <v>255</v>
      </c>
      <c r="JH402" s="5">
        <v>162.4</v>
      </c>
      <c r="JI402" s="5">
        <v>93</v>
      </c>
      <c r="JJ402" s="5">
        <v>232.7</v>
      </c>
      <c r="JK402" s="5">
        <v>122.6</v>
      </c>
      <c r="JL402" s="5">
        <v>208.6</v>
      </c>
      <c r="JM402" s="5">
        <v>193.7</v>
      </c>
      <c r="JN402" s="5">
        <v>149.80000000000001</v>
      </c>
      <c r="JO402" s="5">
        <v>213.6</v>
      </c>
      <c r="JP402" s="5">
        <v>268.7</v>
      </c>
      <c r="JQ402" s="5">
        <v>550</v>
      </c>
      <c r="JR402" s="5">
        <v>483.1</v>
      </c>
      <c r="JS402" s="5">
        <v>483.8</v>
      </c>
      <c r="JT402" s="5">
        <v>594.5</v>
      </c>
      <c r="JU402" s="5">
        <v>523.4</v>
      </c>
      <c r="JV402" s="5">
        <v>509</v>
      </c>
      <c r="JW402" s="5">
        <v>594.6</v>
      </c>
      <c r="JX402" s="5">
        <v>649.5</v>
      </c>
      <c r="JY402" s="5">
        <v>778.5</v>
      </c>
      <c r="JZ402" s="5">
        <v>603.4</v>
      </c>
      <c r="KA402" s="5">
        <v>932.6</v>
      </c>
      <c r="KB402" s="5">
        <v>745.9</v>
      </c>
      <c r="KC402" s="5">
        <v>481.6</v>
      </c>
      <c r="KD402" s="5">
        <v>778.5</v>
      </c>
      <c r="KE402" s="5">
        <v>676.8</v>
      </c>
      <c r="KF402" s="5">
        <v>523.79999999999995</v>
      </c>
      <c r="KG402" s="5">
        <v>316.60000000000002</v>
      </c>
      <c r="KH402" s="5">
        <v>367.1</v>
      </c>
      <c r="KI402" s="5">
        <v>316.60000000000002</v>
      </c>
      <c r="KJ402" s="5">
        <v>271.89999999999998</v>
      </c>
      <c r="KK402" s="5">
        <v>294.3</v>
      </c>
      <c r="KL402" s="5">
        <v>262.89999999999998</v>
      </c>
      <c r="KM402" s="5">
        <v>382.4</v>
      </c>
      <c r="KN402" s="5">
        <v>356.9</v>
      </c>
      <c r="KO402" s="5">
        <v>316.10000000000002</v>
      </c>
      <c r="KP402" s="5">
        <v>339.2</v>
      </c>
      <c r="KQ402" s="5">
        <v>327.5</v>
      </c>
      <c r="KR402" s="5">
        <v>382.4</v>
      </c>
      <c r="KS402" s="5">
        <v>536.6</v>
      </c>
      <c r="KT402" s="5">
        <v>286.89999999999998</v>
      </c>
      <c r="KU402" s="5">
        <v>343</v>
      </c>
      <c r="KV402" s="5">
        <v>321.3</v>
      </c>
      <c r="KW402" s="5">
        <v>257.89999999999998</v>
      </c>
      <c r="KX402" s="5">
        <v>270.89999999999998</v>
      </c>
      <c r="KY402" s="5">
        <v>291.3</v>
      </c>
      <c r="KZ402" s="5">
        <v>298.3</v>
      </c>
      <c r="LA402" s="5">
        <v>360.8</v>
      </c>
      <c r="LB402" s="5">
        <v>343</v>
      </c>
      <c r="LC402" s="5">
        <v>362.9</v>
      </c>
      <c r="LD402" s="5">
        <v>337.5</v>
      </c>
      <c r="LE402" s="5">
        <v>360.8</v>
      </c>
      <c r="LF402" s="5">
        <v>278.60000000000002</v>
      </c>
      <c r="LG402" s="5">
        <v>425</v>
      </c>
      <c r="LH402" s="5">
        <v>403.5</v>
      </c>
      <c r="LI402" s="5">
        <v>420.5</v>
      </c>
      <c r="LJ402" s="5">
        <v>327.60000000000002</v>
      </c>
      <c r="LK402" s="5">
        <v>441</v>
      </c>
      <c r="LL402" s="5">
        <v>333.6</v>
      </c>
      <c r="LM402" s="5">
        <v>373.4</v>
      </c>
      <c r="LN402" s="5">
        <v>415.8</v>
      </c>
      <c r="LO402" s="5">
        <v>432.7</v>
      </c>
      <c r="LP402" s="5">
        <v>540.79999999999995</v>
      </c>
      <c r="LQ402" s="5">
        <v>616.20000000000005</v>
      </c>
      <c r="LR402" s="5">
        <v>704.7</v>
      </c>
      <c r="LS402" s="5">
        <v>606.6</v>
      </c>
      <c r="LT402" s="5">
        <v>609</v>
      </c>
      <c r="LU402" s="5">
        <v>558.69999999999993</v>
      </c>
      <c r="LV402" s="5">
        <v>558.69999999999993</v>
      </c>
      <c r="LW402" s="5">
        <v>615.29999999999995</v>
      </c>
      <c r="LX402" s="5">
        <v>577.29999999999995</v>
      </c>
      <c r="LY402" s="5">
        <v>583.9</v>
      </c>
      <c r="LZ402" s="5">
        <v>626.1</v>
      </c>
      <c r="MA402" s="5">
        <v>546.5</v>
      </c>
      <c r="MB402" s="5">
        <v>526.9</v>
      </c>
      <c r="MC402" s="5">
        <v>595.20000000000005</v>
      </c>
      <c r="MD402" s="5">
        <v>600</v>
      </c>
      <c r="ME402" s="5">
        <v>539.9</v>
      </c>
      <c r="MF402" s="5">
        <v>476.6</v>
      </c>
      <c r="MG402" s="5">
        <v>609</v>
      </c>
      <c r="MH402" s="5">
        <v>631.29999999999995</v>
      </c>
      <c r="MI402" s="5">
        <v>713.1</v>
      </c>
      <c r="MJ402" s="5">
        <v>489.2</v>
      </c>
      <c r="MK402" s="5">
        <v>651.6</v>
      </c>
      <c r="ML402" s="5">
        <v>694.6</v>
      </c>
      <c r="MM402" s="5">
        <v>570.70000000000005</v>
      </c>
      <c r="MN402" s="5">
        <v>604.5</v>
      </c>
      <c r="MO402" s="5">
        <v>624.70000000000005</v>
      </c>
      <c r="MP402" s="5">
        <v>571.79999999999995</v>
      </c>
      <c r="MQ402" s="5">
        <v>630.20000000000005</v>
      </c>
      <c r="MR402" s="5">
        <v>629.6</v>
      </c>
      <c r="MS402" s="5">
        <v>621.1</v>
      </c>
      <c r="MT402" s="5">
        <v>489.2</v>
      </c>
      <c r="MU402" s="5">
        <v>634.5</v>
      </c>
      <c r="MV402" s="5">
        <v>565.9</v>
      </c>
      <c r="MW402" s="5">
        <v>622.70000000000005</v>
      </c>
      <c r="MX402" s="5">
        <v>642.1</v>
      </c>
      <c r="MY402" s="5">
        <v>678.9</v>
      </c>
      <c r="MZ402" s="5">
        <v>585.6</v>
      </c>
      <c r="NA402" s="5">
        <v>522.29999999999995</v>
      </c>
      <c r="NB402" s="5">
        <v>634.79999999999995</v>
      </c>
      <c r="NC402" s="5">
        <v>262.3</v>
      </c>
      <c r="ND402" s="5">
        <v>271.10000000000002</v>
      </c>
      <c r="NE402" s="5">
        <v>308.89999999999998</v>
      </c>
      <c r="NF402" s="5">
        <v>313.5</v>
      </c>
      <c r="NG402" s="5">
        <v>231.2</v>
      </c>
      <c r="NH402" s="5">
        <v>317.7</v>
      </c>
      <c r="NI402" s="5">
        <v>270.3</v>
      </c>
      <c r="NJ402" s="5">
        <v>349.5</v>
      </c>
      <c r="NK402" s="5">
        <v>191.8</v>
      </c>
      <c r="NL402" s="5">
        <v>293.89999999999998</v>
      </c>
      <c r="NM402" s="5">
        <v>322</v>
      </c>
      <c r="NN402" s="5">
        <v>269.10000000000002</v>
      </c>
      <c r="NO402" s="5">
        <v>338.3</v>
      </c>
      <c r="NP402" s="5">
        <v>865.3</v>
      </c>
      <c r="NQ402" s="5">
        <v>598.4</v>
      </c>
      <c r="NR402" s="5">
        <v>599.1</v>
      </c>
      <c r="NS402" s="5">
        <v>585.4</v>
      </c>
      <c r="NT402" s="5">
        <v>689.8</v>
      </c>
      <c r="NU402" s="5">
        <v>578.29999999999995</v>
      </c>
      <c r="NV402" s="5">
        <v>610</v>
      </c>
      <c r="NW402" s="5">
        <v>582.9</v>
      </c>
      <c r="NX402" s="5">
        <v>562.9</v>
      </c>
      <c r="NY402" s="5">
        <v>583.70000000000005</v>
      </c>
      <c r="NZ402" s="5">
        <v>607.20000000000005</v>
      </c>
      <c r="OA402" s="5">
        <v>615.70000000000005</v>
      </c>
      <c r="OB402" s="5">
        <v>698.9</v>
      </c>
    </row>
    <row r="403" spans="1:392" x14ac:dyDescent="0.35">
      <c r="A403" s="5">
        <v>1992</v>
      </c>
      <c r="B403" s="5" t="s">
        <v>400</v>
      </c>
      <c r="C403" s="5">
        <v>634.20000000000005</v>
      </c>
      <c r="D403" s="5">
        <v>736.2</v>
      </c>
      <c r="E403" s="5">
        <v>701.8</v>
      </c>
      <c r="F403" s="5">
        <v>601.70000000000005</v>
      </c>
      <c r="G403" s="5">
        <v>517.9</v>
      </c>
      <c r="H403" s="5">
        <v>507.2</v>
      </c>
      <c r="I403" s="5">
        <v>371.3</v>
      </c>
      <c r="J403" s="5">
        <v>362.3</v>
      </c>
      <c r="K403" s="5">
        <v>301.7</v>
      </c>
      <c r="L403" s="5">
        <v>373.8</v>
      </c>
      <c r="M403" s="5">
        <v>373.8</v>
      </c>
      <c r="N403" s="5">
        <v>370.4</v>
      </c>
      <c r="O403" s="5">
        <v>350.9</v>
      </c>
      <c r="P403" s="5">
        <v>306.3</v>
      </c>
      <c r="Q403" s="5">
        <v>370.4</v>
      </c>
      <c r="R403" s="5">
        <v>287.10000000000002</v>
      </c>
      <c r="S403" s="5">
        <v>297.7</v>
      </c>
      <c r="T403" s="5">
        <v>355.5</v>
      </c>
      <c r="U403" s="5">
        <v>494</v>
      </c>
      <c r="V403" s="5">
        <v>498.2</v>
      </c>
      <c r="W403" s="5">
        <v>519.9</v>
      </c>
      <c r="X403" s="5">
        <v>519.9</v>
      </c>
      <c r="Y403" s="5">
        <v>523.9</v>
      </c>
      <c r="Z403" s="5">
        <v>562</v>
      </c>
      <c r="AA403" s="5">
        <v>543.70000000000005</v>
      </c>
      <c r="AB403" s="5">
        <v>634</v>
      </c>
      <c r="AC403" s="5">
        <v>540.70000000000005</v>
      </c>
      <c r="AD403" s="5">
        <v>471.6</v>
      </c>
      <c r="AE403" s="5">
        <v>677.9</v>
      </c>
      <c r="AF403" s="5">
        <v>615</v>
      </c>
      <c r="AG403" s="5">
        <v>568.5</v>
      </c>
      <c r="AH403" s="5">
        <v>659.2</v>
      </c>
      <c r="AI403" s="5">
        <v>619.79999999999995</v>
      </c>
      <c r="AJ403" s="5">
        <v>659.2</v>
      </c>
      <c r="AK403" s="5">
        <v>604.9</v>
      </c>
      <c r="AL403" s="5">
        <v>544.70000000000005</v>
      </c>
      <c r="AM403" s="5">
        <v>654.29999999999995</v>
      </c>
      <c r="AN403" s="5">
        <v>468.6</v>
      </c>
      <c r="AO403" s="5">
        <v>661.6</v>
      </c>
      <c r="AP403" s="5">
        <v>582.79999999999995</v>
      </c>
      <c r="AQ403" s="5">
        <v>427</v>
      </c>
      <c r="AR403" s="5">
        <v>380.4</v>
      </c>
      <c r="AS403" s="5">
        <v>325.7</v>
      </c>
      <c r="AT403" s="5">
        <v>423</v>
      </c>
      <c r="AU403" s="5">
        <v>488.9</v>
      </c>
      <c r="AV403" s="5">
        <v>402.3</v>
      </c>
      <c r="AW403" s="5">
        <v>391.5</v>
      </c>
      <c r="AX403" s="5">
        <v>411.5</v>
      </c>
      <c r="AY403" s="5">
        <v>405.5</v>
      </c>
      <c r="AZ403" s="5">
        <v>451.5</v>
      </c>
      <c r="BA403" s="5">
        <v>328.1</v>
      </c>
      <c r="BB403" s="5">
        <v>451.5</v>
      </c>
      <c r="BC403" s="5">
        <v>449.6</v>
      </c>
      <c r="BD403" s="5">
        <v>391.5</v>
      </c>
      <c r="BE403" s="5">
        <v>377.6</v>
      </c>
      <c r="BF403" s="5">
        <v>348.5</v>
      </c>
      <c r="BG403" s="5">
        <v>303.2</v>
      </c>
      <c r="BH403" s="5">
        <v>355.3</v>
      </c>
      <c r="BI403" s="5">
        <v>331.7</v>
      </c>
      <c r="BJ403" s="5">
        <v>320.10000000000002</v>
      </c>
      <c r="BK403" s="5">
        <v>507.8</v>
      </c>
      <c r="BL403" s="5">
        <v>356.5</v>
      </c>
      <c r="BM403" s="5">
        <v>284</v>
      </c>
      <c r="BN403" s="5">
        <v>305.39999999999998</v>
      </c>
      <c r="BO403" s="5">
        <v>324.10000000000002</v>
      </c>
      <c r="BP403" s="5">
        <v>292.7</v>
      </c>
      <c r="BQ403" s="5">
        <v>289.39999999999998</v>
      </c>
      <c r="BR403" s="5">
        <v>299.89999999999998</v>
      </c>
      <c r="BS403" s="5">
        <v>324.10000000000002</v>
      </c>
      <c r="BT403" s="5">
        <v>274.2</v>
      </c>
      <c r="BU403" s="5">
        <v>303.60000000000002</v>
      </c>
      <c r="BV403" s="5">
        <v>295.8</v>
      </c>
      <c r="BW403" s="5">
        <v>311.39999999999998</v>
      </c>
      <c r="BX403" s="5">
        <v>232.4</v>
      </c>
      <c r="BY403" s="5">
        <v>278</v>
      </c>
      <c r="BZ403" s="5">
        <v>273.60000000000002</v>
      </c>
      <c r="CA403" s="5">
        <v>311.60000000000002</v>
      </c>
      <c r="CB403" s="5">
        <v>237.4</v>
      </c>
      <c r="CC403" s="5">
        <v>408.2</v>
      </c>
      <c r="CD403" s="5">
        <v>286.8</v>
      </c>
      <c r="CE403" s="5">
        <v>282.60000000000002</v>
      </c>
      <c r="CF403" s="5">
        <v>340.2</v>
      </c>
      <c r="CG403" s="5">
        <v>282.60000000000002</v>
      </c>
      <c r="CH403" s="5">
        <v>356</v>
      </c>
      <c r="CI403" s="5">
        <v>332.2</v>
      </c>
      <c r="CJ403" s="5">
        <v>291</v>
      </c>
      <c r="CK403" s="5">
        <v>271.3</v>
      </c>
      <c r="CL403" s="5">
        <v>266.5</v>
      </c>
      <c r="CM403" s="5">
        <v>227.4</v>
      </c>
      <c r="CN403" s="5">
        <v>332.2</v>
      </c>
      <c r="CO403" s="5">
        <v>287.89999999999998</v>
      </c>
      <c r="CP403" s="5">
        <v>269</v>
      </c>
      <c r="CQ403" s="5">
        <v>371.9</v>
      </c>
      <c r="CR403" s="5">
        <v>197.6</v>
      </c>
      <c r="CS403" s="5">
        <v>709.6</v>
      </c>
      <c r="CT403" s="5">
        <v>904.3</v>
      </c>
      <c r="CU403" s="5">
        <v>822.4</v>
      </c>
      <c r="CV403" s="5">
        <v>858.80000000000007</v>
      </c>
      <c r="CW403" s="5">
        <v>927.3</v>
      </c>
      <c r="CX403" s="5">
        <v>744.9</v>
      </c>
      <c r="CY403" s="5">
        <v>818.9</v>
      </c>
      <c r="CZ403" s="5">
        <v>709.6</v>
      </c>
      <c r="DA403" s="5">
        <v>822.4</v>
      </c>
      <c r="DB403" s="5">
        <v>488.4</v>
      </c>
      <c r="DC403" s="5">
        <v>488.4</v>
      </c>
      <c r="DD403" s="5">
        <v>381.8</v>
      </c>
      <c r="DE403" s="5">
        <v>374.1</v>
      </c>
      <c r="DF403" s="5">
        <v>401.3</v>
      </c>
      <c r="DG403" s="5">
        <v>453.7</v>
      </c>
      <c r="DH403" s="5">
        <v>459.9</v>
      </c>
      <c r="DI403" s="5">
        <v>472.6</v>
      </c>
      <c r="DJ403" s="5">
        <v>453.7</v>
      </c>
      <c r="DK403" s="5">
        <v>391.2</v>
      </c>
      <c r="DL403" s="5">
        <v>520.29999999999995</v>
      </c>
      <c r="DM403" s="5">
        <v>427.2</v>
      </c>
      <c r="DN403" s="5">
        <v>419.6</v>
      </c>
      <c r="DO403" s="5">
        <v>426.6</v>
      </c>
      <c r="DP403" s="5">
        <v>426.6</v>
      </c>
      <c r="DQ403" s="5">
        <v>440.8</v>
      </c>
      <c r="DR403" s="5">
        <v>430.9</v>
      </c>
      <c r="DS403" s="5">
        <v>540.4</v>
      </c>
      <c r="DT403" s="5">
        <v>433.1</v>
      </c>
      <c r="DU403" s="5">
        <v>465.1</v>
      </c>
      <c r="DV403" s="5">
        <v>418.5</v>
      </c>
      <c r="DW403" s="5">
        <v>447.2</v>
      </c>
      <c r="DX403" s="5">
        <v>494.5</v>
      </c>
      <c r="DY403" s="5">
        <v>428.5</v>
      </c>
      <c r="DZ403" s="5">
        <v>496.5</v>
      </c>
      <c r="EA403" s="5">
        <v>458.8</v>
      </c>
      <c r="EB403" s="5">
        <v>470.2</v>
      </c>
      <c r="EC403" s="5">
        <v>430.9</v>
      </c>
      <c r="ED403" s="5">
        <v>687.6</v>
      </c>
      <c r="EE403" s="5">
        <v>551.9</v>
      </c>
      <c r="EF403" s="5">
        <v>629.9</v>
      </c>
      <c r="EG403" s="5">
        <v>623.79999999999995</v>
      </c>
      <c r="EH403" s="5">
        <v>639.70000000000005</v>
      </c>
      <c r="EI403" s="5">
        <v>659.7</v>
      </c>
      <c r="EJ403" s="5">
        <v>603.9</v>
      </c>
      <c r="EK403" s="5">
        <v>683.6</v>
      </c>
      <c r="EL403" s="5">
        <v>750</v>
      </c>
      <c r="EM403" s="5">
        <v>643.20000000000005</v>
      </c>
      <c r="EN403" s="5">
        <v>847.5</v>
      </c>
      <c r="EO403" s="5">
        <v>284.3</v>
      </c>
      <c r="EP403" s="5">
        <v>275</v>
      </c>
      <c r="EQ403" s="5">
        <v>278.3</v>
      </c>
      <c r="ER403" s="5">
        <v>424.3</v>
      </c>
      <c r="ES403" s="5">
        <v>349.4</v>
      </c>
      <c r="ET403" s="5">
        <v>275</v>
      </c>
      <c r="EU403" s="5">
        <v>412.2</v>
      </c>
      <c r="EV403" s="5">
        <v>261.89999999999998</v>
      </c>
      <c r="EW403" s="5">
        <v>272.8</v>
      </c>
      <c r="EX403" s="5">
        <v>262.39999999999998</v>
      </c>
      <c r="EY403" s="5">
        <v>349.4</v>
      </c>
      <c r="EZ403" s="5">
        <v>406.3</v>
      </c>
      <c r="FA403" s="5">
        <v>348</v>
      </c>
      <c r="FB403" s="5">
        <v>284.3</v>
      </c>
      <c r="FC403" s="5">
        <v>318.39999999999998</v>
      </c>
      <c r="FD403" s="5">
        <v>776.1</v>
      </c>
      <c r="FE403" s="5">
        <v>857</v>
      </c>
      <c r="FF403" s="5">
        <v>610.1</v>
      </c>
      <c r="FG403" s="5">
        <v>805.8</v>
      </c>
      <c r="FH403" s="5">
        <v>474.1</v>
      </c>
      <c r="FI403" s="5">
        <v>625.9</v>
      </c>
      <c r="FJ403" s="5">
        <v>550.4</v>
      </c>
      <c r="FK403" s="5">
        <v>601.70000000000005</v>
      </c>
      <c r="FL403" s="5">
        <v>445.4</v>
      </c>
      <c r="FM403" s="5">
        <v>473.4</v>
      </c>
      <c r="FN403" s="5">
        <v>505.6</v>
      </c>
      <c r="FO403" s="5">
        <v>488.8</v>
      </c>
      <c r="FP403" s="5">
        <v>522</v>
      </c>
      <c r="FQ403" s="5">
        <v>576.5</v>
      </c>
      <c r="FR403" s="5">
        <v>486.5</v>
      </c>
      <c r="FS403" s="5">
        <v>542.5</v>
      </c>
      <c r="FT403" s="5">
        <v>497.2</v>
      </c>
      <c r="FU403" s="5">
        <v>444</v>
      </c>
      <c r="FV403" s="5">
        <v>426.2</v>
      </c>
      <c r="FW403" s="5">
        <v>470.2</v>
      </c>
      <c r="FX403" s="5">
        <v>495.5</v>
      </c>
      <c r="FY403" s="5">
        <v>396.2</v>
      </c>
      <c r="FZ403" s="5">
        <v>453.2</v>
      </c>
      <c r="GA403" s="5">
        <v>467.8</v>
      </c>
      <c r="GB403" s="5">
        <v>457.8</v>
      </c>
      <c r="GC403" s="5">
        <v>681.1</v>
      </c>
      <c r="GD403" s="5">
        <v>458</v>
      </c>
      <c r="GE403" s="5">
        <v>453.6</v>
      </c>
      <c r="GF403" s="5">
        <v>471.5</v>
      </c>
      <c r="GG403" s="5">
        <v>480.4</v>
      </c>
      <c r="GH403" s="5">
        <v>452.9</v>
      </c>
      <c r="GI403" s="5">
        <v>451.1</v>
      </c>
      <c r="GJ403" s="5">
        <v>457.7</v>
      </c>
      <c r="GK403" s="5">
        <v>382.7</v>
      </c>
      <c r="GL403" s="5">
        <v>375.8</v>
      </c>
      <c r="GM403" s="5">
        <v>386.1</v>
      </c>
      <c r="GN403" s="5">
        <v>326.2</v>
      </c>
      <c r="GO403" s="5">
        <v>378.1</v>
      </c>
      <c r="GP403" s="5">
        <v>357.3</v>
      </c>
      <c r="GQ403" s="5">
        <v>349.9</v>
      </c>
      <c r="GR403" s="5">
        <v>458.9</v>
      </c>
      <c r="GS403" s="5">
        <v>479.4</v>
      </c>
      <c r="GT403" s="5">
        <v>462.2</v>
      </c>
      <c r="GU403" s="5">
        <v>469.3</v>
      </c>
      <c r="GV403" s="5">
        <v>458.9</v>
      </c>
      <c r="GW403" s="5">
        <v>478.7</v>
      </c>
      <c r="GX403" s="5">
        <v>422.4</v>
      </c>
      <c r="GY403" s="5">
        <v>458</v>
      </c>
      <c r="GZ403" s="5">
        <v>433.1</v>
      </c>
      <c r="HA403" s="5">
        <v>480.7</v>
      </c>
      <c r="HB403" s="5">
        <v>446</v>
      </c>
      <c r="HC403" s="5">
        <v>480.7</v>
      </c>
      <c r="HD403" s="5">
        <v>368.5</v>
      </c>
      <c r="HE403" s="5">
        <v>365.8</v>
      </c>
      <c r="HF403" s="5">
        <v>461.6</v>
      </c>
      <c r="HG403" s="5">
        <v>301.7</v>
      </c>
      <c r="HH403" s="5">
        <v>429</v>
      </c>
      <c r="HI403" s="5">
        <v>324.10000000000002</v>
      </c>
      <c r="HJ403" s="5">
        <v>294.2</v>
      </c>
      <c r="HK403" s="5">
        <v>303.60000000000002</v>
      </c>
      <c r="HL403" s="5">
        <v>336.1</v>
      </c>
      <c r="HM403" s="5">
        <v>315</v>
      </c>
      <c r="HN403" s="5">
        <v>360.9</v>
      </c>
      <c r="HO403" s="5">
        <v>406.5</v>
      </c>
      <c r="HP403" s="5">
        <v>340.4</v>
      </c>
      <c r="HQ403" s="5">
        <v>360.9</v>
      </c>
      <c r="HR403" s="5">
        <v>338.6</v>
      </c>
      <c r="HS403" s="5">
        <v>485.1</v>
      </c>
      <c r="HT403" s="5">
        <v>344.4</v>
      </c>
      <c r="HU403" s="5">
        <v>329.1</v>
      </c>
      <c r="HV403" s="5">
        <v>323.39999999999998</v>
      </c>
      <c r="HW403" s="5">
        <v>549.79999999999995</v>
      </c>
      <c r="HX403" s="5">
        <v>476.9</v>
      </c>
      <c r="HY403" s="5">
        <v>481.7</v>
      </c>
      <c r="HZ403" s="5">
        <v>537.19999999999993</v>
      </c>
      <c r="IA403" s="5">
        <v>505</v>
      </c>
      <c r="IB403" s="5">
        <v>603.5</v>
      </c>
      <c r="IC403" s="5">
        <v>449.6</v>
      </c>
      <c r="ID403" s="5">
        <v>499.3</v>
      </c>
      <c r="IE403" s="5">
        <v>551.1</v>
      </c>
      <c r="IF403" s="5">
        <v>551.9</v>
      </c>
      <c r="IG403" s="5">
        <v>498.9</v>
      </c>
      <c r="IH403" s="5">
        <v>562.29999999999995</v>
      </c>
      <c r="II403" s="5">
        <v>595</v>
      </c>
      <c r="IJ403" s="5">
        <v>554.6</v>
      </c>
      <c r="IK403" s="5">
        <v>543.70000000000005</v>
      </c>
      <c r="IL403" s="5">
        <v>554.6</v>
      </c>
      <c r="IM403" s="5">
        <v>544.9</v>
      </c>
      <c r="IN403" s="5">
        <v>517.29999999999995</v>
      </c>
      <c r="IO403" s="5">
        <v>535.79999999999995</v>
      </c>
      <c r="IP403" s="5">
        <v>580.29999999999995</v>
      </c>
      <c r="IQ403" s="5">
        <v>498.9</v>
      </c>
      <c r="IR403" s="5">
        <v>601</v>
      </c>
      <c r="IS403" s="5">
        <v>562.9</v>
      </c>
      <c r="IT403" s="5">
        <v>475.1</v>
      </c>
      <c r="IU403" s="5">
        <v>655.6</v>
      </c>
      <c r="IV403" s="5">
        <v>523.1</v>
      </c>
      <c r="IW403" s="5">
        <v>581.6</v>
      </c>
      <c r="IX403" s="5">
        <v>454.2</v>
      </c>
      <c r="IY403" s="5">
        <v>523.1</v>
      </c>
      <c r="IZ403" s="5">
        <v>483</v>
      </c>
      <c r="JA403" s="5">
        <v>687.5</v>
      </c>
      <c r="JB403" s="5">
        <v>596.6</v>
      </c>
      <c r="JC403" s="5">
        <v>479.6</v>
      </c>
      <c r="JD403" s="5">
        <v>279.5</v>
      </c>
      <c r="JE403" s="5">
        <v>305.3</v>
      </c>
      <c r="JF403" s="5">
        <v>315.2</v>
      </c>
      <c r="JG403" s="5">
        <v>282.8</v>
      </c>
      <c r="JH403" s="5">
        <v>288.3</v>
      </c>
      <c r="JI403" s="5">
        <v>315.2</v>
      </c>
      <c r="JJ403" s="5">
        <v>328.8</v>
      </c>
      <c r="JK403" s="5">
        <v>282</v>
      </c>
      <c r="JL403" s="5">
        <v>271.5</v>
      </c>
      <c r="JM403" s="5">
        <v>284.7</v>
      </c>
      <c r="JN403" s="5">
        <v>365.3</v>
      </c>
      <c r="JO403" s="5">
        <v>284.8</v>
      </c>
      <c r="JP403" s="5">
        <v>277.89999999999998</v>
      </c>
      <c r="JQ403" s="5">
        <v>353.9</v>
      </c>
      <c r="JR403" s="5">
        <v>350.8</v>
      </c>
      <c r="JS403" s="5">
        <v>366</v>
      </c>
      <c r="JT403" s="5">
        <v>363.3</v>
      </c>
      <c r="JU403" s="5">
        <v>305.2</v>
      </c>
      <c r="JV403" s="5">
        <v>330.2</v>
      </c>
      <c r="JW403" s="5">
        <v>598.80000000000007</v>
      </c>
      <c r="JX403" s="5">
        <v>593.79999999999995</v>
      </c>
      <c r="JY403" s="5">
        <v>579.4</v>
      </c>
      <c r="JZ403" s="5">
        <v>615.70000000000005</v>
      </c>
      <c r="KA403" s="5">
        <v>656.6</v>
      </c>
      <c r="KB403" s="5">
        <v>563.6</v>
      </c>
      <c r="KC403" s="5">
        <v>609.5</v>
      </c>
      <c r="KD403" s="5">
        <v>641.79999999999995</v>
      </c>
      <c r="KE403" s="5">
        <v>628.20000000000005</v>
      </c>
      <c r="KF403" s="5">
        <v>596.5</v>
      </c>
      <c r="KG403" s="5">
        <v>400.2</v>
      </c>
      <c r="KH403" s="5">
        <v>485.2</v>
      </c>
      <c r="KI403" s="5">
        <v>400.2</v>
      </c>
      <c r="KJ403" s="5">
        <v>414.3</v>
      </c>
      <c r="KK403" s="5">
        <v>384.9</v>
      </c>
      <c r="KL403" s="5">
        <v>424.3</v>
      </c>
      <c r="KM403" s="5">
        <v>426.7</v>
      </c>
      <c r="KN403" s="5">
        <v>499.2</v>
      </c>
      <c r="KO403" s="5">
        <v>365.3</v>
      </c>
      <c r="KP403" s="5">
        <v>482.9</v>
      </c>
      <c r="KQ403" s="5">
        <v>266.5</v>
      </c>
      <c r="KR403" s="5">
        <v>426.7</v>
      </c>
      <c r="KS403" s="5">
        <v>461.8</v>
      </c>
      <c r="KT403" s="5">
        <v>377.4</v>
      </c>
      <c r="KU403" s="5">
        <v>514</v>
      </c>
      <c r="KV403" s="5">
        <v>511.9</v>
      </c>
      <c r="KW403" s="5">
        <v>402</v>
      </c>
      <c r="KX403" s="5">
        <v>438.1</v>
      </c>
      <c r="KY403" s="5">
        <v>450.9</v>
      </c>
      <c r="KZ403" s="5">
        <v>446.4</v>
      </c>
      <c r="LA403" s="5">
        <v>553.1</v>
      </c>
      <c r="LB403" s="5">
        <v>514</v>
      </c>
      <c r="LC403" s="5">
        <v>565.9</v>
      </c>
      <c r="LD403" s="5">
        <v>490.6</v>
      </c>
      <c r="LE403" s="5">
        <v>553.1</v>
      </c>
      <c r="LF403" s="5">
        <v>437</v>
      </c>
      <c r="LG403" s="5">
        <v>703.9</v>
      </c>
      <c r="LH403" s="5">
        <v>651.29999999999995</v>
      </c>
      <c r="LI403" s="5">
        <v>645.79999999999995</v>
      </c>
      <c r="LJ403" s="5">
        <v>492.3</v>
      </c>
      <c r="LK403" s="5">
        <v>619.79999999999995</v>
      </c>
      <c r="LL403" s="5">
        <v>507</v>
      </c>
      <c r="LM403" s="5">
        <v>589.5</v>
      </c>
      <c r="LN403" s="5">
        <v>601</v>
      </c>
      <c r="LO403" s="5">
        <v>697.1</v>
      </c>
      <c r="LP403" s="5">
        <v>389.6</v>
      </c>
      <c r="LQ403" s="5">
        <v>389.1</v>
      </c>
      <c r="LR403" s="5">
        <v>446.4</v>
      </c>
      <c r="LS403" s="5">
        <v>398.3</v>
      </c>
      <c r="LT403" s="5">
        <v>393.8</v>
      </c>
      <c r="LU403" s="5">
        <v>428.9</v>
      </c>
      <c r="LV403" s="5">
        <v>428.9</v>
      </c>
      <c r="LW403" s="5">
        <v>418.8</v>
      </c>
      <c r="LX403" s="5">
        <v>391</v>
      </c>
      <c r="LY403" s="5">
        <v>391.7</v>
      </c>
      <c r="LZ403" s="5">
        <v>470.4</v>
      </c>
      <c r="MA403" s="5">
        <v>343.2</v>
      </c>
      <c r="MB403" s="5">
        <v>427.5</v>
      </c>
      <c r="MC403" s="5">
        <v>441.7</v>
      </c>
      <c r="MD403" s="5">
        <v>406.6</v>
      </c>
      <c r="ME403" s="5">
        <v>450.5</v>
      </c>
      <c r="MF403" s="5">
        <v>372.2</v>
      </c>
      <c r="MG403" s="5">
        <v>393.8</v>
      </c>
      <c r="MH403" s="5">
        <v>428.9</v>
      </c>
      <c r="MI403" s="5">
        <v>549.20000000000005</v>
      </c>
      <c r="MJ403" s="5">
        <v>417.8</v>
      </c>
      <c r="MK403" s="5">
        <v>535.20000000000005</v>
      </c>
      <c r="ML403" s="5">
        <v>397.6</v>
      </c>
      <c r="MM403" s="5">
        <v>475.3</v>
      </c>
      <c r="MN403" s="5">
        <v>454.9</v>
      </c>
      <c r="MO403" s="5">
        <v>540.70000000000005</v>
      </c>
      <c r="MP403" s="5">
        <v>378.1</v>
      </c>
      <c r="MQ403" s="5">
        <v>532.4</v>
      </c>
      <c r="MR403" s="5">
        <v>427.4</v>
      </c>
      <c r="MS403" s="5">
        <v>408.4</v>
      </c>
      <c r="MT403" s="5">
        <v>417.8</v>
      </c>
      <c r="MU403" s="5">
        <v>508.4</v>
      </c>
      <c r="MV403" s="5">
        <v>337.8</v>
      </c>
      <c r="MW403" s="5">
        <v>357.1</v>
      </c>
      <c r="MX403" s="5">
        <v>409.5</v>
      </c>
      <c r="MY403" s="5">
        <v>473</v>
      </c>
      <c r="MZ403" s="5">
        <v>377.7</v>
      </c>
      <c r="NA403" s="5">
        <v>261.39999999999998</v>
      </c>
      <c r="NB403" s="5">
        <v>402.7</v>
      </c>
      <c r="NC403" s="5">
        <v>451.1</v>
      </c>
      <c r="ND403" s="5">
        <v>392.7</v>
      </c>
      <c r="NE403" s="5">
        <v>540.4</v>
      </c>
      <c r="NF403" s="5">
        <v>464.7</v>
      </c>
      <c r="NG403" s="5">
        <v>478.3</v>
      </c>
      <c r="NH403" s="5">
        <v>404.5</v>
      </c>
      <c r="NI403" s="5">
        <v>396.1</v>
      </c>
      <c r="NJ403" s="5">
        <v>520.20000000000005</v>
      </c>
      <c r="NK403" s="5">
        <v>430.4</v>
      </c>
      <c r="NL403" s="5">
        <v>429.5</v>
      </c>
      <c r="NM403" s="5">
        <v>399.4</v>
      </c>
      <c r="NN403" s="5">
        <v>435.3</v>
      </c>
      <c r="NO403" s="5">
        <v>458.3</v>
      </c>
      <c r="NP403" s="5">
        <v>918</v>
      </c>
      <c r="NQ403" s="5">
        <v>475.9</v>
      </c>
      <c r="NR403" s="5">
        <v>462.6</v>
      </c>
      <c r="NS403" s="5">
        <v>461.4</v>
      </c>
      <c r="NT403" s="5">
        <v>434.1</v>
      </c>
      <c r="NU403" s="5">
        <v>441</v>
      </c>
      <c r="NV403" s="5">
        <v>376.4</v>
      </c>
      <c r="NW403" s="5">
        <v>412.7</v>
      </c>
      <c r="NX403" s="5">
        <v>410.5</v>
      </c>
      <c r="NY403" s="5">
        <v>471.5</v>
      </c>
      <c r="NZ403" s="5">
        <v>422.7</v>
      </c>
      <c r="OA403" s="5">
        <v>430.4</v>
      </c>
      <c r="OB403" s="5">
        <v>455.7</v>
      </c>
    </row>
    <row r="404" spans="1:392" x14ac:dyDescent="0.35">
      <c r="A404" s="5">
        <v>1993</v>
      </c>
      <c r="B404" s="5" t="s">
        <v>400</v>
      </c>
      <c r="C404" s="5">
        <v>998.1</v>
      </c>
      <c r="D404" s="5">
        <v>846.2</v>
      </c>
      <c r="E404" s="5">
        <v>1096.4000000000001</v>
      </c>
      <c r="F404" s="5">
        <v>738.3</v>
      </c>
      <c r="G404" s="5">
        <v>986.4</v>
      </c>
      <c r="H404" s="5">
        <v>913.6</v>
      </c>
      <c r="I404" s="5">
        <v>486.8</v>
      </c>
      <c r="J404" s="5">
        <v>432.1</v>
      </c>
      <c r="K404" s="5">
        <v>367</v>
      </c>
      <c r="L404" s="5">
        <v>337.5</v>
      </c>
      <c r="M404" s="5">
        <v>337.5</v>
      </c>
      <c r="N404" s="5">
        <v>420.2</v>
      </c>
      <c r="O404" s="5">
        <v>320.7</v>
      </c>
      <c r="P404" s="5">
        <v>377.8</v>
      </c>
      <c r="Q404" s="5">
        <v>420.2</v>
      </c>
      <c r="R404" s="5">
        <v>404.8</v>
      </c>
      <c r="S404" s="5">
        <v>412.2</v>
      </c>
      <c r="T404" s="5">
        <v>373.8</v>
      </c>
      <c r="U404" s="5">
        <v>736</v>
      </c>
      <c r="V404" s="5">
        <v>784.6</v>
      </c>
      <c r="W404" s="5">
        <v>770.7</v>
      </c>
      <c r="X404" s="5">
        <v>770.7</v>
      </c>
      <c r="Y404" s="5">
        <v>720.3</v>
      </c>
      <c r="Z404" s="5">
        <v>819.4</v>
      </c>
      <c r="AA404" s="5">
        <v>804.6</v>
      </c>
      <c r="AB404" s="5">
        <v>952.3</v>
      </c>
      <c r="AC404" s="5">
        <v>786.6</v>
      </c>
      <c r="AD404" s="5">
        <v>797</v>
      </c>
      <c r="AE404" s="5">
        <v>1162.5999999999999</v>
      </c>
      <c r="AF404" s="5">
        <v>997.7</v>
      </c>
      <c r="AG404" s="5">
        <v>912</v>
      </c>
      <c r="AH404" s="5">
        <v>1119.8</v>
      </c>
      <c r="AI404" s="5">
        <v>1122.7</v>
      </c>
      <c r="AJ404" s="5">
        <v>1119.8</v>
      </c>
      <c r="AK404" s="5">
        <v>1164.2</v>
      </c>
      <c r="AL404" s="5">
        <v>619</v>
      </c>
      <c r="AM404" s="5">
        <v>835.6</v>
      </c>
      <c r="AN404" s="5">
        <v>728</v>
      </c>
      <c r="AO404" s="5">
        <v>1110.3</v>
      </c>
      <c r="AP404" s="5">
        <v>943.7</v>
      </c>
      <c r="AQ404" s="5">
        <v>631</v>
      </c>
      <c r="AR404" s="5">
        <v>575</v>
      </c>
      <c r="AS404" s="5">
        <v>495.8</v>
      </c>
      <c r="AT404" s="5">
        <v>600.9</v>
      </c>
      <c r="AU404" s="5">
        <v>791.8</v>
      </c>
      <c r="AV404" s="5">
        <v>581.5</v>
      </c>
      <c r="AW404" s="5">
        <v>640</v>
      </c>
      <c r="AX404" s="5">
        <v>608.9</v>
      </c>
      <c r="AY404" s="5">
        <v>720</v>
      </c>
      <c r="AZ404" s="5">
        <v>788</v>
      </c>
      <c r="BA404" s="5">
        <v>551.20000000000005</v>
      </c>
      <c r="BB404" s="5">
        <v>788</v>
      </c>
      <c r="BC404" s="5">
        <v>589.79999999999995</v>
      </c>
      <c r="BD404" s="5">
        <v>640</v>
      </c>
      <c r="BE404" s="5">
        <v>501.7</v>
      </c>
      <c r="BF404" s="5">
        <v>458.4</v>
      </c>
      <c r="BG404" s="5">
        <v>410.8</v>
      </c>
      <c r="BH404" s="5">
        <v>434.1</v>
      </c>
      <c r="BI404" s="5">
        <v>448.7</v>
      </c>
      <c r="BJ404" s="5">
        <v>404.3</v>
      </c>
      <c r="BK404" s="5">
        <v>695.6</v>
      </c>
      <c r="BL404" s="5">
        <v>447.1</v>
      </c>
      <c r="BM404" s="5">
        <v>369.7</v>
      </c>
      <c r="BN404" s="5">
        <v>354.6</v>
      </c>
      <c r="BO404" s="5">
        <v>374.3</v>
      </c>
      <c r="BP404" s="5">
        <v>371.4</v>
      </c>
      <c r="BQ404" s="5">
        <v>363.8</v>
      </c>
      <c r="BR404" s="5">
        <v>335.4</v>
      </c>
      <c r="BS404" s="5">
        <v>374.3</v>
      </c>
      <c r="BT404" s="5">
        <v>377.5</v>
      </c>
      <c r="BU404" s="5">
        <v>360.7</v>
      </c>
      <c r="BV404" s="5">
        <v>396</v>
      </c>
      <c r="BW404" s="5">
        <v>347.5</v>
      </c>
      <c r="BX404" s="5">
        <v>275.5</v>
      </c>
      <c r="BY404" s="5">
        <v>341.9</v>
      </c>
      <c r="BZ404" s="5">
        <v>307</v>
      </c>
      <c r="CA404" s="5">
        <v>549.29999999999995</v>
      </c>
      <c r="CB404" s="5">
        <v>574.1</v>
      </c>
      <c r="CC404" s="5">
        <v>570.1</v>
      </c>
      <c r="CD404" s="5">
        <v>455.9</v>
      </c>
      <c r="CE404" s="5">
        <v>521.1</v>
      </c>
      <c r="CF404" s="5">
        <v>591.9</v>
      </c>
      <c r="CG404" s="5">
        <v>521.1</v>
      </c>
      <c r="CH404" s="5">
        <v>553.79999999999995</v>
      </c>
      <c r="CI404" s="5">
        <v>384.4</v>
      </c>
      <c r="CJ404" s="5">
        <v>370.3</v>
      </c>
      <c r="CK404" s="5">
        <v>384.1</v>
      </c>
      <c r="CL404" s="5">
        <v>386.2</v>
      </c>
      <c r="CM404" s="5">
        <v>386.7</v>
      </c>
      <c r="CN404" s="5">
        <v>384.4</v>
      </c>
      <c r="CO404" s="5">
        <v>379.8</v>
      </c>
      <c r="CP404" s="5">
        <v>375.4</v>
      </c>
      <c r="CQ404" s="5">
        <v>430.4</v>
      </c>
      <c r="CR404" s="5">
        <v>474.6</v>
      </c>
      <c r="CS404" s="5">
        <v>777.8</v>
      </c>
      <c r="CT404" s="5">
        <v>904.9</v>
      </c>
      <c r="CU404" s="5">
        <v>805.3</v>
      </c>
      <c r="CV404" s="5">
        <v>827.6</v>
      </c>
      <c r="CW404" s="5">
        <v>978</v>
      </c>
      <c r="CX404" s="5">
        <v>795.9</v>
      </c>
      <c r="CY404" s="5">
        <v>822.2</v>
      </c>
      <c r="CZ404" s="5">
        <v>777.8</v>
      </c>
      <c r="DA404" s="5">
        <v>805.3</v>
      </c>
      <c r="DB404" s="5">
        <v>535.79999999999995</v>
      </c>
      <c r="DC404" s="5">
        <v>535.79999999999995</v>
      </c>
      <c r="DD404" s="5">
        <v>596.5</v>
      </c>
      <c r="DE404" s="5">
        <v>458.7</v>
      </c>
      <c r="DF404" s="5">
        <v>551.4</v>
      </c>
      <c r="DG404" s="5">
        <v>577.4</v>
      </c>
      <c r="DH404" s="5">
        <v>490.5</v>
      </c>
      <c r="DI404" s="5">
        <v>705.5</v>
      </c>
      <c r="DJ404" s="5">
        <v>577.4</v>
      </c>
      <c r="DK404" s="5">
        <v>518.6</v>
      </c>
      <c r="DL404" s="5">
        <v>735.8</v>
      </c>
      <c r="DM404" s="5">
        <v>599.79999999999995</v>
      </c>
      <c r="DN404" s="5">
        <v>608.1</v>
      </c>
      <c r="DO404" s="5">
        <v>627.79999999999995</v>
      </c>
      <c r="DP404" s="5">
        <v>627.79999999999995</v>
      </c>
      <c r="DQ404" s="5">
        <v>557.70000000000005</v>
      </c>
      <c r="DR404" s="5">
        <v>526.6</v>
      </c>
      <c r="DS404" s="5">
        <v>529.70000000000005</v>
      </c>
      <c r="DT404" s="5">
        <v>585.19999999999993</v>
      </c>
      <c r="DU404" s="5">
        <v>561</v>
      </c>
      <c r="DV404" s="5">
        <v>585.70000000000005</v>
      </c>
      <c r="DW404" s="5">
        <v>628.4</v>
      </c>
      <c r="DX404" s="5">
        <v>522.79999999999995</v>
      </c>
      <c r="DY404" s="5">
        <v>472</v>
      </c>
      <c r="DZ404" s="5">
        <v>452.8</v>
      </c>
      <c r="EA404" s="5">
        <v>543.20000000000005</v>
      </c>
      <c r="EB404" s="5">
        <v>572.70000000000005</v>
      </c>
      <c r="EC404" s="5">
        <v>526.6</v>
      </c>
      <c r="ED404" s="5">
        <v>1164</v>
      </c>
      <c r="EE404" s="5">
        <v>1136.8</v>
      </c>
      <c r="EF404" s="5">
        <v>1162.5</v>
      </c>
      <c r="EG404" s="5">
        <v>1160</v>
      </c>
      <c r="EH404" s="5">
        <v>1150.0999999999999</v>
      </c>
      <c r="EI404" s="5">
        <v>1331.5</v>
      </c>
      <c r="EJ404" s="5">
        <v>1258.2</v>
      </c>
      <c r="EK404" s="5">
        <v>1343.4</v>
      </c>
      <c r="EL404" s="5">
        <v>1536.6</v>
      </c>
      <c r="EM404" s="5">
        <v>1278.5</v>
      </c>
      <c r="EN404" s="5">
        <v>1911.8</v>
      </c>
      <c r="EO404" s="5">
        <v>358.8</v>
      </c>
      <c r="EP404" s="5">
        <v>446.3</v>
      </c>
      <c r="EQ404" s="5">
        <v>381.9</v>
      </c>
      <c r="ER404" s="5">
        <v>752.3</v>
      </c>
      <c r="ES404" s="5">
        <v>412.1</v>
      </c>
      <c r="ET404" s="5">
        <v>446.3</v>
      </c>
      <c r="EU404" s="5">
        <v>613.70000000000005</v>
      </c>
      <c r="EV404" s="5">
        <v>414.8</v>
      </c>
      <c r="EW404" s="5">
        <v>331.9</v>
      </c>
      <c r="EX404" s="5">
        <v>373.1</v>
      </c>
      <c r="EY404" s="5">
        <v>412.1</v>
      </c>
      <c r="EZ404" s="5">
        <v>507.4</v>
      </c>
      <c r="FA404" s="5">
        <v>472</v>
      </c>
      <c r="FB404" s="5">
        <v>358.8</v>
      </c>
      <c r="FC404" s="5">
        <v>412.4</v>
      </c>
      <c r="FD404" s="5">
        <v>937.9</v>
      </c>
      <c r="FE404" s="5">
        <v>719.9</v>
      </c>
      <c r="FF404" s="5">
        <v>905.9</v>
      </c>
      <c r="FG404" s="5">
        <v>1032.3</v>
      </c>
      <c r="FH404" s="5">
        <v>650.79999999999995</v>
      </c>
      <c r="FI404" s="5">
        <v>838</v>
      </c>
      <c r="FJ404" s="5">
        <v>637.79999999999995</v>
      </c>
      <c r="FK404" s="5">
        <v>738.3</v>
      </c>
      <c r="FL404" s="5">
        <v>577</v>
      </c>
      <c r="FM404" s="5">
        <v>770.8</v>
      </c>
      <c r="FN404" s="5">
        <v>760.6</v>
      </c>
      <c r="FO404" s="5">
        <v>881.1</v>
      </c>
      <c r="FP404" s="5">
        <v>766</v>
      </c>
      <c r="FQ404" s="5">
        <v>1079.5999999999999</v>
      </c>
      <c r="FR404" s="5">
        <v>875.4</v>
      </c>
      <c r="FS404" s="5">
        <v>738.7</v>
      </c>
      <c r="FT404" s="5">
        <v>845.1</v>
      </c>
      <c r="FU404" s="5">
        <v>587.20000000000005</v>
      </c>
      <c r="FV404" s="5">
        <v>590.79999999999995</v>
      </c>
      <c r="FW404" s="5">
        <v>635.20000000000005</v>
      </c>
      <c r="FX404" s="5">
        <v>768.6</v>
      </c>
      <c r="FY404" s="5">
        <v>597.20000000000005</v>
      </c>
      <c r="FZ404" s="5">
        <v>886.1</v>
      </c>
      <c r="GA404" s="5">
        <v>772.1</v>
      </c>
      <c r="GB404" s="5">
        <v>672.9</v>
      </c>
      <c r="GC404" s="5">
        <v>875.8</v>
      </c>
      <c r="GD404" s="5">
        <v>797.4</v>
      </c>
      <c r="GE404" s="5">
        <v>905.4</v>
      </c>
      <c r="GF404" s="5">
        <v>728.2</v>
      </c>
      <c r="GG404" s="5">
        <v>759</v>
      </c>
      <c r="GH404" s="5">
        <v>924.7</v>
      </c>
      <c r="GI404" s="5">
        <v>932.6</v>
      </c>
      <c r="GJ404" s="5">
        <v>808</v>
      </c>
      <c r="GK404" s="5">
        <v>510.7</v>
      </c>
      <c r="GL404" s="5">
        <v>474</v>
      </c>
      <c r="GM404" s="5">
        <v>543.29999999999995</v>
      </c>
      <c r="GN404" s="5">
        <v>480.9</v>
      </c>
      <c r="GO404" s="5">
        <v>544.9</v>
      </c>
      <c r="GP404" s="5">
        <v>424.1</v>
      </c>
      <c r="GQ404" s="5">
        <v>431.6</v>
      </c>
      <c r="GR404" s="5">
        <v>770.9</v>
      </c>
      <c r="GS404" s="5">
        <v>829.8</v>
      </c>
      <c r="GT404" s="5">
        <v>624.4</v>
      </c>
      <c r="GU404" s="5">
        <v>692.9</v>
      </c>
      <c r="GV404" s="5">
        <v>770.9</v>
      </c>
      <c r="GW404" s="5">
        <v>718.2</v>
      </c>
      <c r="GX404" s="5">
        <v>614.9</v>
      </c>
      <c r="GY404" s="5">
        <v>729.4</v>
      </c>
      <c r="GZ404" s="5">
        <v>585.19999999999993</v>
      </c>
      <c r="HA404" s="5">
        <v>582.1</v>
      </c>
      <c r="HB404" s="5">
        <v>597.9</v>
      </c>
      <c r="HC404" s="5">
        <v>582.1</v>
      </c>
      <c r="HD404" s="5">
        <v>571.9</v>
      </c>
      <c r="HE404" s="5">
        <v>410.7</v>
      </c>
      <c r="HF404" s="5">
        <v>584.1</v>
      </c>
      <c r="HG404" s="5">
        <v>379.5</v>
      </c>
      <c r="HH404" s="5">
        <v>434.2</v>
      </c>
      <c r="HI404" s="5">
        <v>386.6</v>
      </c>
      <c r="HJ404" s="5">
        <v>361.8</v>
      </c>
      <c r="HK404" s="5">
        <v>392.1</v>
      </c>
      <c r="HL404" s="5">
        <v>390.7</v>
      </c>
      <c r="HM404" s="5">
        <v>398.4</v>
      </c>
      <c r="HN404" s="5">
        <v>436.9</v>
      </c>
      <c r="HO404" s="5">
        <v>489.5</v>
      </c>
      <c r="HP404" s="5">
        <v>575.9</v>
      </c>
      <c r="HQ404" s="5">
        <v>436.9</v>
      </c>
      <c r="HR404" s="5">
        <v>418</v>
      </c>
      <c r="HS404" s="5">
        <v>689.9</v>
      </c>
      <c r="HT404" s="5">
        <v>386.7</v>
      </c>
      <c r="HU404" s="5">
        <v>529</v>
      </c>
      <c r="HV404" s="5">
        <v>405.6</v>
      </c>
      <c r="HW404" s="5">
        <v>783.6</v>
      </c>
      <c r="HX404" s="5">
        <v>571.6</v>
      </c>
      <c r="HY404" s="5">
        <v>615.20000000000005</v>
      </c>
      <c r="HZ404" s="5">
        <v>598.20000000000005</v>
      </c>
      <c r="IA404" s="5">
        <v>513</v>
      </c>
      <c r="IB404" s="5">
        <v>581.5</v>
      </c>
      <c r="IC404" s="5">
        <v>589.79999999999995</v>
      </c>
      <c r="ID404" s="5">
        <v>600.6</v>
      </c>
      <c r="IE404" s="5">
        <v>585</v>
      </c>
      <c r="IF404" s="5">
        <v>1012.4</v>
      </c>
      <c r="IG404" s="5">
        <v>879.2</v>
      </c>
      <c r="IH404" s="5">
        <v>1001</v>
      </c>
      <c r="II404" s="5">
        <v>1169.0999999999999</v>
      </c>
      <c r="IJ404" s="5">
        <v>1098.8</v>
      </c>
      <c r="IK404" s="5">
        <v>975.1</v>
      </c>
      <c r="IL404" s="5">
        <v>1098.8</v>
      </c>
      <c r="IM404" s="5">
        <v>1028.3</v>
      </c>
      <c r="IN404" s="5">
        <v>1055.5999999999999</v>
      </c>
      <c r="IO404" s="5">
        <v>818.2</v>
      </c>
      <c r="IP404" s="5">
        <v>1041.2</v>
      </c>
      <c r="IQ404" s="5">
        <v>879.2</v>
      </c>
      <c r="IR404" s="5">
        <v>1114.0999999999999</v>
      </c>
      <c r="IS404" s="5">
        <v>1021.1</v>
      </c>
      <c r="IT404" s="5">
        <v>581.4</v>
      </c>
      <c r="IU404" s="5">
        <v>741.19999999999993</v>
      </c>
      <c r="IV404" s="5">
        <v>554.4</v>
      </c>
      <c r="IW404" s="5">
        <v>679.5</v>
      </c>
      <c r="IX404" s="5">
        <v>525.4</v>
      </c>
      <c r="IY404" s="5">
        <v>554.4</v>
      </c>
      <c r="IZ404" s="5">
        <v>522.1</v>
      </c>
      <c r="JA404" s="5">
        <v>639.9</v>
      </c>
      <c r="JB404" s="5">
        <v>601.5</v>
      </c>
      <c r="JC404" s="5">
        <v>468.6</v>
      </c>
      <c r="JD404" s="5">
        <v>404.2</v>
      </c>
      <c r="JE404" s="5">
        <v>543.1</v>
      </c>
      <c r="JF404" s="5">
        <v>492.3</v>
      </c>
      <c r="JG404" s="5">
        <v>364.7</v>
      </c>
      <c r="JH404" s="5">
        <v>412.7</v>
      </c>
      <c r="JI404" s="5">
        <v>492.3</v>
      </c>
      <c r="JJ404" s="5">
        <v>529.6</v>
      </c>
      <c r="JK404" s="5">
        <v>381.4</v>
      </c>
      <c r="JL404" s="5">
        <v>401.4</v>
      </c>
      <c r="JM404" s="5">
        <v>359.2</v>
      </c>
      <c r="JN404" s="5">
        <v>671.5</v>
      </c>
      <c r="JO404" s="5">
        <v>359.8</v>
      </c>
      <c r="JP404" s="5">
        <v>415.4</v>
      </c>
      <c r="JQ404" s="5">
        <v>455.7</v>
      </c>
      <c r="JR404" s="5">
        <v>427.9</v>
      </c>
      <c r="JS404" s="5">
        <v>413.9</v>
      </c>
      <c r="JT404" s="5">
        <v>420.5</v>
      </c>
      <c r="JU404" s="5">
        <v>442.6</v>
      </c>
      <c r="JV404" s="5">
        <v>433</v>
      </c>
      <c r="JW404" s="5">
        <v>1141.3</v>
      </c>
      <c r="JX404" s="5">
        <v>1296.5999999999999</v>
      </c>
      <c r="JY404" s="5">
        <v>1201.4000000000001</v>
      </c>
      <c r="JZ404" s="5">
        <v>1264.7</v>
      </c>
      <c r="KA404" s="5">
        <v>1442</v>
      </c>
      <c r="KB404" s="5">
        <v>1080.0999999999999</v>
      </c>
      <c r="KC404" s="5">
        <v>1142.5</v>
      </c>
      <c r="KD404" s="5">
        <v>1306.3</v>
      </c>
      <c r="KE404" s="5">
        <v>1220.0999999999999</v>
      </c>
      <c r="KF404" s="5">
        <v>1158.4000000000001</v>
      </c>
      <c r="KG404" s="5">
        <v>698</v>
      </c>
      <c r="KH404" s="5">
        <v>769.1</v>
      </c>
      <c r="KI404" s="5">
        <v>698</v>
      </c>
      <c r="KJ404" s="5">
        <v>585.20000000000005</v>
      </c>
      <c r="KK404" s="5">
        <v>641.4</v>
      </c>
      <c r="KL404" s="5">
        <v>581.70000000000005</v>
      </c>
      <c r="KM404" s="5">
        <v>560.70000000000005</v>
      </c>
      <c r="KN404" s="5">
        <v>794.9</v>
      </c>
      <c r="KO404" s="5">
        <v>529.20000000000005</v>
      </c>
      <c r="KP404" s="5">
        <v>816.6</v>
      </c>
      <c r="KQ404" s="5">
        <v>455</v>
      </c>
      <c r="KR404" s="5">
        <v>560.70000000000005</v>
      </c>
      <c r="KS404" s="5">
        <v>610.6</v>
      </c>
      <c r="KT404" s="5">
        <v>536.20000000000005</v>
      </c>
      <c r="KU404" s="5">
        <v>650.6</v>
      </c>
      <c r="KV404" s="5">
        <v>669.6</v>
      </c>
      <c r="KW404" s="5">
        <v>446.1</v>
      </c>
      <c r="KX404" s="5">
        <v>508.5</v>
      </c>
      <c r="KY404" s="5">
        <v>612.20000000000005</v>
      </c>
      <c r="KZ404" s="5">
        <v>637</v>
      </c>
      <c r="LA404" s="5">
        <v>702.5</v>
      </c>
      <c r="LB404" s="5">
        <v>650.6</v>
      </c>
      <c r="LC404" s="5">
        <v>672.3</v>
      </c>
      <c r="LD404" s="5">
        <v>616.9</v>
      </c>
      <c r="LE404" s="5">
        <v>702.5</v>
      </c>
      <c r="LF404" s="5">
        <v>584.20000000000005</v>
      </c>
      <c r="LG404" s="5">
        <v>771.5</v>
      </c>
      <c r="LH404" s="5">
        <v>732.3</v>
      </c>
      <c r="LI404" s="5">
        <v>729.5</v>
      </c>
      <c r="LJ404" s="5">
        <v>633.5</v>
      </c>
      <c r="LK404" s="5">
        <v>699</v>
      </c>
      <c r="LL404" s="5">
        <v>664.3</v>
      </c>
      <c r="LM404" s="5">
        <v>712.4</v>
      </c>
      <c r="LN404" s="5">
        <v>694.9</v>
      </c>
      <c r="LO404" s="5">
        <v>809.1</v>
      </c>
      <c r="LP404" s="5">
        <v>496.7</v>
      </c>
      <c r="LQ404" s="5">
        <v>453.3</v>
      </c>
      <c r="LR404" s="5">
        <v>769.3</v>
      </c>
      <c r="LS404" s="5">
        <v>479.6</v>
      </c>
      <c r="LT404" s="5">
        <v>505.5</v>
      </c>
      <c r="LU404" s="5">
        <v>503.6</v>
      </c>
      <c r="LV404" s="5">
        <v>503.6</v>
      </c>
      <c r="LW404" s="5">
        <v>478.8</v>
      </c>
      <c r="LX404" s="5">
        <v>490.2</v>
      </c>
      <c r="LY404" s="5">
        <v>468.9</v>
      </c>
      <c r="LZ404" s="5">
        <v>544.6</v>
      </c>
      <c r="MA404" s="5">
        <v>471.6</v>
      </c>
      <c r="MB404" s="5">
        <v>517.1</v>
      </c>
      <c r="MC404" s="5">
        <v>452.8</v>
      </c>
      <c r="MD404" s="5">
        <v>435.6</v>
      </c>
      <c r="ME404" s="5">
        <v>606.29999999999995</v>
      </c>
      <c r="MF404" s="5">
        <v>435.7</v>
      </c>
      <c r="MG404" s="5">
        <v>505.5</v>
      </c>
      <c r="MH404" s="5">
        <v>619.1</v>
      </c>
      <c r="MI404" s="5">
        <v>619.6</v>
      </c>
      <c r="MJ404" s="5">
        <v>597.4</v>
      </c>
      <c r="MK404" s="5">
        <v>701</v>
      </c>
      <c r="ML404" s="5">
        <v>550.1</v>
      </c>
      <c r="MM404" s="5">
        <v>684.9</v>
      </c>
      <c r="MN404" s="5">
        <v>670.1</v>
      </c>
      <c r="MO404" s="5">
        <v>786.6</v>
      </c>
      <c r="MP404" s="5">
        <v>544.9</v>
      </c>
      <c r="MQ404" s="5">
        <v>733.8</v>
      </c>
      <c r="MR404" s="5">
        <v>666.6</v>
      </c>
      <c r="MS404" s="5">
        <v>550</v>
      </c>
      <c r="MT404" s="5">
        <v>597.4</v>
      </c>
      <c r="MU404" s="5">
        <v>693.5</v>
      </c>
      <c r="MV404" s="5">
        <v>442.3</v>
      </c>
      <c r="MW404" s="5">
        <v>443.9</v>
      </c>
      <c r="MX404" s="5">
        <v>473.6</v>
      </c>
      <c r="MY404" s="5">
        <v>489.2</v>
      </c>
      <c r="MZ404" s="5">
        <v>451.5</v>
      </c>
      <c r="NA404" s="5">
        <v>453.2</v>
      </c>
      <c r="NB404" s="5">
        <v>530.5</v>
      </c>
      <c r="NC404" s="5">
        <v>588.79999999999995</v>
      </c>
      <c r="ND404" s="5">
        <v>472.9</v>
      </c>
      <c r="NE404" s="5">
        <v>529.70000000000005</v>
      </c>
      <c r="NF404" s="5">
        <v>598.4</v>
      </c>
      <c r="NG404" s="5">
        <v>535.1</v>
      </c>
      <c r="NH404" s="5">
        <v>563.20000000000005</v>
      </c>
      <c r="NI404" s="5">
        <v>527.70000000000005</v>
      </c>
      <c r="NJ404" s="5">
        <v>511.4</v>
      </c>
      <c r="NK404" s="5">
        <v>551.1</v>
      </c>
      <c r="NL404" s="5">
        <v>568.5</v>
      </c>
      <c r="NM404" s="5">
        <v>558.5</v>
      </c>
      <c r="NN404" s="5">
        <v>508.3</v>
      </c>
      <c r="NO404" s="5">
        <v>466.8</v>
      </c>
      <c r="NP404" s="5">
        <v>728.9</v>
      </c>
      <c r="NQ404" s="5">
        <v>572.20000000000005</v>
      </c>
      <c r="NR404" s="5">
        <v>710.6</v>
      </c>
      <c r="NS404" s="5">
        <v>684</v>
      </c>
      <c r="NT404" s="5">
        <v>681.3</v>
      </c>
      <c r="NU404" s="5">
        <v>738</v>
      </c>
      <c r="NV404" s="5">
        <v>431.7</v>
      </c>
      <c r="NW404" s="5">
        <v>513.5</v>
      </c>
      <c r="NX404" s="5">
        <v>652.79999999999995</v>
      </c>
      <c r="NY404" s="5">
        <v>642.79999999999995</v>
      </c>
      <c r="NZ404" s="5">
        <v>600.29999999999995</v>
      </c>
      <c r="OA404" s="5">
        <v>688.3</v>
      </c>
      <c r="OB404" s="5">
        <v>692.4</v>
      </c>
    </row>
    <row r="405" spans="1:392" x14ac:dyDescent="0.35">
      <c r="A405" s="5">
        <v>1994</v>
      </c>
      <c r="B405" s="5" t="s">
        <v>400</v>
      </c>
      <c r="C405" s="5">
        <v>461.5</v>
      </c>
      <c r="D405" s="5">
        <v>418.6</v>
      </c>
      <c r="E405" s="5">
        <v>466.9</v>
      </c>
      <c r="F405" s="5">
        <v>359.7</v>
      </c>
      <c r="G405" s="5">
        <v>471.5</v>
      </c>
      <c r="H405" s="5">
        <v>341.2</v>
      </c>
      <c r="I405" s="5">
        <v>395.5</v>
      </c>
      <c r="J405" s="5">
        <v>410.9</v>
      </c>
      <c r="K405" s="5">
        <v>297.7</v>
      </c>
      <c r="L405" s="5">
        <v>275.39999999999998</v>
      </c>
      <c r="M405" s="5">
        <v>275.39999999999998</v>
      </c>
      <c r="N405" s="5">
        <v>340.2</v>
      </c>
      <c r="O405" s="5">
        <v>293.2</v>
      </c>
      <c r="P405" s="5">
        <v>299.7</v>
      </c>
      <c r="Q405" s="5">
        <v>340.2</v>
      </c>
      <c r="R405" s="5">
        <v>300.8</v>
      </c>
      <c r="S405" s="5">
        <v>466.5</v>
      </c>
      <c r="T405" s="5">
        <v>299.3</v>
      </c>
      <c r="U405" s="5">
        <v>730</v>
      </c>
      <c r="V405" s="5">
        <v>678.5</v>
      </c>
      <c r="W405" s="5">
        <v>740</v>
      </c>
      <c r="X405" s="5">
        <v>740</v>
      </c>
      <c r="Y405" s="5">
        <v>686.9</v>
      </c>
      <c r="Z405" s="5">
        <v>925.6</v>
      </c>
      <c r="AA405" s="5">
        <v>802.2</v>
      </c>
      <c r="AB405" s="5">
        <v>1015.7</v>
      </c>
      <c r="AC405" s="5">
        <v>1166.9000000000001</v>
      </c>
      <c r="AD405" s="5">
        <v>498.6</v>
      </c>
      <c r="AE405" s="5">
        <v>645.4</v>
      </c>
      <c r="AF405" s="5">
        <v>668</v>
      </c>
      <c r="AG405" s="5">
        <v>440.6</v>
      </c>
      <c r="AH405" s="5">
        <v>625.4</v>
      </c>
      <c r="AI405" s="5">
        <v>555.9</v>
      </c>
      <c r="AJ405" s="5">
        <v>625.4</v>
      </c>
      <c r="AK405" s="5">
        <v>600.79999999999995</v>
      </c>
      <c r="AL405" s="5">
        <v>382.9</v>
      </c>
      <c r="AM405" s="5">
        <v>479.6</v>
      </c>
      <c r="AN405" s="5">
        <v>454.3</v>
      </c>
      <c r="AO405" s="5">
        <v>669.4</v>
      </c>
      <c r="AP405" s="5">
        <v>506.7</v>
      </c>
      <c r="AQ405" s="5">
        <v>363</v>
      </c>
      <c r="AR405" s="5">
        <v>382.3</v>
      </c>
      <c r="AS405" s="5">
        <v>321.89999999999998</v>
      </c>
      <c r="AT405" s="5">
        <v>627.79999999999995</v>
      </c>
      <c r="AU405" s="5">
        <v>377.1</v>
      </c>
      <c r="AV405" s="5">
        <v>421.7</v>
      </c>
      <c r="AW405" s="5">
        <v>392.9</v>
      </c>
      <c r="AX405" s="5">
        <v>358.6</v>
      </c>
      <c r="AY405" s="5">
        <v>393.5</v>
      </c>
      <c r="AZ405" s="5">
        <v>393.8</v>
      </c>
      <c r="BA405" s="5">
        <v>379.3</v>
      </c>
      <c r="BB405" s="5">
        <v>393.8</v>
      </c>
      <c r="BC405" s="5">
        <v>391.9</v>
      </c>
      <c r="BD405" s="5">
        <v>392.9</v>
      </c>
      <c r="BE405" s="5">
        <v>349.3</v>
      </c>
      <c r="BF405" s="5">
        <v>306.7</v>
      </c>
      <c r="BG405" s="5">
        <v>285.10000000000002</v>
      </c>
      <c r="BH405" s="5">
        <v>317.8</v>
      </c>
      <c r="BI405" s="5">
        <v>354.7</v>
      </c>
      <c r="BJ405" s="5">
        <v>256.2</v>
      </c>
      <c r="BK405" s="5">
        <v>490.5</v>
      </c>
      <c r="BL405" s="5">
        <v>322.10000000000002</v>
      </c>
      <c r="BM405" s="5">
        <v>325</v>
      </c>
      <c r="BN405" s="5">
        <v>350.6</v>
      </c>
      <c r="BO405" s="5">
        <v>382.1</v>
      </c>
      <c r="BP405" s="5">
        <v>373.5</v>
      </c>
      <c r="BQ405" s="5">
        <v>347.3</v>
      </c>
      <c r="BR405" s="5">
        <v>359.2</v>
      </c>
      <c r="BS405" s="5">
        <v>382.1</v>
      </c>
      <c r="BT405" s="5">
        <v>381.9</v>
      </c>
      <c r="BU405" s="5">
        <v>336.7</v>
      </c>
      <c r="BV405" s="5">
        <v>395.8</v>
      </c>
      <c r="BW405" s="5">
        <v>401</v>
      </c>
      <c r="BX405" s="5">
        <v>348.5</v>
      </c>
      <c r="BY405" s="5">
        <v>399.1</v>
      </c>
      <c r="BZ405" s="5">
        <v>347</v>
      </c>
      <c r="CA405" s="5">
        <v>335.9</v>
      </c>
      <c r="CB405" s="5">
        <v>376</v>
      </c>
      <c r="CC405" s="5">
        <v>424.8</v>
      </c>
      <c r="CD405" s="5">
        <v>303.39999999999998</v>
      </c>
      <c r="CE405" s="5">
        <v>285</v>
      </c>
      <c r="CF405" s="5">
        <v>267.5</v>
      </c>
      <c r="CG405" s="5">
        <v>285</v>
      </c>
      <c r="CH405" s="5">
        <v>263.3</v>
      </c>
      <c r="CI405" s="5">
        <v>313.8</v>
      </c>
      <c r="CJ405" s="5">
        <v>297.60000000000002</v>
      </c>
      <c r="CK405" s="5">
        <v>277.8</v>
      </c>
      <c r="CL405" s="5">
        <v>354.1</v>
      </c>
      <c r="CM405" s="5">
        <v>249</v>
      </c>
      <c r="CN405" s="5">
        <v>313.8</v>
      </c>
      <c r="CO405" s="5">
        <v>280.8</v>
      </c>
      <c r="CP405" s="5">
        <v>376.9</v>
      </c>
      <c r="CQ405" s="5">
        <v>353.4</v>
      </c>
      <c r="CR405" s="5">
        <v>374.4</v>
      </c>
      <c r="CS405" s="5">
        <v>497.4</v>
      </c>
      <c r="CT405" s="5">
        <v>644.70000000000005</v>
      </c>
      <c r="CU405" s="5">
        <v>643.5</v>
      </c>
      <c r="CV405" s="5">
        <v>578.70000000000005</v>
      </c>
      <c r="CW405" s="5">
        <v>754.1</v>
      </c>
      <c r="CX405" s="5">
        <v>557.5</v>
      </c>
      <c r="CY405" s="5">
        <v>505.9</v>
      </c>
      <c r="CZ405" s="5">
        <v>497.4</v>
      </c>
      <c r="DA405" s="5">
        <v>643.5</v>
      </c>
      <c r="DB405" s="5">
        <v>371.2</v>
      </c>
      <c r="DC405" s="5">
        <v>371.2</v>
      </c>
      <c r="DD405" s="5">
        <v>464.6</v>
      </c>
      <c r="DE405" s="5">
        <v>313</v>
      </c>
      <c r="DF405" s="5">
        <v>389.1</v>
      </c>
      <c r="DG405" s="5">
        <v>357.4</v>
      </c>
      <c r="DH405" s="5">
        <v>380</v>
      </c>
      <c r="DI405" s="5">
        <v>447.3</v>
      </c>
      <c r="DJ405" s="5">
        <v>357.4</v>
      </c>
      <c r="DK405" s="5">
        <v>420.2</v>
      </c>
      <c r="DL405" s="5">
        <v>824.69999999999993</v>
      </c>
      <c r="DM405" s="5">
        <v>613.9</v>
      </c>
      <c r="DN405" s="5">
        <v>574.20000000000005</v>
      </c>
      <c r="DO405" s="5">
        <v>582.5</v>
      </c>
      <c r="DP405" s="5">
        <v>582.5</v>
      </c>
      <c r="DQ405" s="5">
        <v>453.2</v>
      </c>
      <c r="DR405" s="5">
        <v>429.5</v>
      </c>
      <c r="DS405" s="5">
        <v>402.1</v>
      </c>
      <c r="DT405" s="5">
        <v>300.5</v>
      </c>
      <c r="DU405" s="5">
        <v>384.1</v>
      </c>
      <c r="DV405" s="5">
        <v>398.9</v>
      </c>
      <c r="DW405" s="5">
        <v>339.1</v>
      </c>
      <c r="DX405" s="5">
        <v>430.8</v>
      </c>
      <c r="DY405" s="5">
        <v>391.7</v>
      </c>
      <c r="DZ405" s="5">
        <v>404.9</v>
      </c>
      <c r="EA405" s="5">
        <v>392.9</v>
      </c>
      <c r="EB405" s="5">
        <v>423</v>
      </c>
      <c r="EC405" s="5">
        <v>429.5</v>
      </c>
      <c r="ED405" s="5">
        <v>726</v>
      </c>
      <c r="EE405" s="5">
        <v>628.29999999999995</v>
      </c>
      <c r="EF405" s="5">
        <v>599.4</v>
      </c>
      <c r="EG405" s="5">
        <v>682.8</v>
      </c>
      <c r="EH405" s="5">
        <v>637.79999999999995</v>
      </c>
      <c r="EI405" s="5">
        <v>651.29999999999995</v>
      </c>
      <c r="EJ405" s="5">
        <v>647.70000000000005</v>
      </c>
      <c r="EK405" s="5">
        <v>713.2</v>
      </c>
      <c r="EL405" s="5">
        <v>680.7</v>
      </c>
      <c r="EM405" s="5">
        <v>701.9</v>
      </c>
      <c r="EN405" s="5">
        <v>664.9</v>
      </c>
      <c r="EO405" s="5">
        <v>360.5</v>
      </c>
      <c r="EP405" s="5">
        <v>350.5</v>
      </c>
      <c r="EQ405" s="5">
        <v>359.9</v>
      </c>
      <c r="ER405" s="5">
        <v>551.79999999999995</v>
      </c>
      <c r="ES405" s="5">
        <v>351.5</v>
      </c>
      <c r="ET405" s="5">
        <v>350.5</v>
      </c>
      <c r="EU405" s="5">
        <v>439.1</v>
      </c>
      <c r="EV405" s="5">
        <v>349</v>
      </c>
      <c r="EW405" s="5">
        <v>338.4</v>
      </c>
      <c r="EX405" s="5">
        <v>341.5</v>
      </c>
      <c r="EY405" s="5">
        <v>351.5</v>
      </c>
      <c r="EZ405" s="5">
        <v>392.2</v>
      </c>
      <c r="FA405" s="5">
        <v>365.5</v>
      </c>
      <c r="FB405" s="5">
        <v>360.5</v>
      </c>
      <c r="FC405" s="5">
        <v>332.2</v>
      </c>
      <c r="FD405" s="5">
        <v>698.19999999999993</v>
      </c>
      <c r="FE405" s="5">
        <v>503.4</v>
      </c>
      <c r="FF405" s="5">
        <v>754.8</v>
      </c>
      <c r="FG405" s="5">
        <v>786.5</v>
      </c>
      <c r="FH405" s="5">
        <v>351.8</v>
      </c>
      <c r="FI405" s="5">
        <v>455.1</v>
      </c>
      <c r="FJ405" s="5">
        <v>380.3</v>
      </c>
      <c r="FK405" s="5">
        <v>359.7</v>
      </c>
      <c r="FL405" s="5">
        <v>291.10000000000002</v>
      </c>
      <c r="FM405" s="5">
        <v>412.7</v>
      </c>
      <c r="FN405" s="5">
        <v>350.3</v>
      </c>
      <c r="FO405" s="5">
        <v>490.8</v>
      </c>
      <c r="FP405" s="5">
        <v>371</v>
      </c>
      <c r="FQ405" s="5">
        <v>436.7</v>
      </c>
      <c r="FR405" s="5">
        <v>386</v>
      </c>
      <c r="FS405" s="5">
        <v>432.6</v>
      </c>
      <c r="FT405" s="5">
        <v>458.3</v>
      </c>
      <c r="FU405" s="5">
        <v>300.39999999999998</v>
      </c>
      <c r="FV405" s="5">
        <v>396.1</v>
      </c>
      <c r="FW405" s="5">
        <v>293.10000000000002</v>
      </c>
      <c r="FX405" s="5">
        <v>369.3</v>
      </c>
      <c r="FY405" s="5">
        <v>266.89999999999998</v>
      </c>
      <c r="FZ405" s="5">
        <v>379.7</v>
      </c>
      <c r="GA405" s="5">
        <v>327.7</v>
      </c>
      <c r="GB405" s="5">
        <v>307.7</v>
      </c>
      <c r="GC405" s="5">
        <v>650.20000000000005</v>
      </c>
      <c r="GD405" s="5">
        <v>347.9</v>
      </c>
      <c r="GE405" s="5">
        <v>417.1</v>
      </c>
      <c r="GF405" s="5">
        <v>319.7</v>
      </c>
      <c r="GG405" s="5">
        <v>391.8</v>
      </c>
      <c r="GH405" s="5">
        <v>438.1</v>
      </c>
      <c r="GI405" s="5">
        <v>455.9</v>
      </c>
      <c r="GJ405" s="5">
        <v>420</v>
      </c>
      <c r="GK405" s="5">
        <v>403</v>
      </c>
      <c r="GL405" s="5">
        <v>391.7</v>
      </c>
      <c r="GM405" s="5">
        <v>380</v>
      </c>
      <c r="GN405" s="5">
        <v>344.9</v>
      </c>
      <c r="GO405" s="5">
        <v>376.7</v>
      </c>
      <c r="GP405" s="5">
        <v>408.5</v>
      </c>
      <c r="GQ405" s="5">
        <v>371.6</v>
      </c>
      <c r="GR405" s="5">
        <v>392.5</v>
      </c>
      <c r="GS405" s="5">
        <v>360</v>
      </c>
      <c r="GT405" s="5">
        <v>310.60000000000002</v>
      </c>
      <c r="GU405" s="5">
        <v>336</v>
      </c>
      <c r="GV405" s="5">
        <v>392.5</v>
      </c>
      <c r="GW405" s="5">
        <v>307</v>
      </c>
      <c r="GX405" s="5">
        <v>327</v>
      </c>
      <c r="GY405" s="5">
        <v>355.5</v>
      </c>
      <c r="GZ405" s="5">
        <v>300.5</v>
      </c>
      <c r="HA405" s="5">
        <v>415</v>
      </c>
      <c r="HB405" s="5">
        <v>314.5</v>
      </c>
      <c r="HC405" s="5">
        <v>415</v>
      </c>
      <c r="HD405" s="5">
        <v>360</v>
      </c>
      <c r="HE405" s="5">
        <v>270.8</v>
      </c>
      <c r="HF405" s="5">
        <v>403.9</v>
      </c>
      <c r="HG405" s="5">
        <v>336.2</v>
      </c>
      <c r="HH405" s="5">
        <v>264.3</v>
      </c>
      <c r="HI405" s="5">
        <v>318.89999999999998</v>
      </c>
      <c r="HJ405" s="5">
        <v>331</v>
      </c>
      <c r="HK405" s="5">
        <v>388.1</v>
      </c>
      <c r="HL405" s="5">
        <v>306</v>
      </c>
      <c r="HM405" s="5">
        <v>309.39999999999998</v>
      </c>
      <c r="HN405" s="5">
        <v>269.60000000000002</v>
      </c>
      <c r="HO405" s="5">
        <v>372.3</v>
      </c>
      <c r="HP405" s="5">
        <v>368.3</v>
      </c>
      <c r="HQ405" s="5">
        <v>269.60000000000002</v>
      </c>
      <c r="HR405" s="5">
        <v>404.4</v>
      </c>
      <c r="HS405" s="5">
        <v>457.8</v>
      </c>
      <c r="HT405" s="5">
        <v>271.10000000000002</v>
      </c>
      <c r="HU405" s="5">
        <v>318.3</v>
      </c>
      <c r="HV405" s="5">
        <v>304.89999999999998</v>
      </c>
      <c r="HW405" s="5">
        <v>536.5</v>
      </c>
      <c r="HX405" s="5">
        <v>347.8</v>
      </c>
      <c r="HY405" s="5">
        <v>296.10000000000002</v>
      </c>
      <c r="HZ405" s="5">
        <v>346.4</v>
      </c>
      <c r="IA405" s="5">
        <v>306.39999999999998</v>
      </c>
      <c r="IB405" s="5">
        <v>532.9</v>
      </c>
      <c r="IC405" s="5">
        <v>391.9</v>
      </c>
      <c r="ID405" s="5">
        <v>324.89999999999998</v>
      </c>
      <c r="IE405" s="5">
        <v>348.9</v>
      </c>
      <c r="IF405" s="5">
        <v>375.3</v>
      </c>
      <c r="IG405" s="5">
        <v>327.2</v>
      </c>
      <c r="IH405" s="5">
        <v>469.1</v>
      </c>
      <c r="II405" s="5">
        <v>502.4</v>
      </c>
      <c r="IJ405" s="5">
        <v>465.3</v>
      </c>
      <c r="IK405" s="5">
        <v>378.6</v>
      </c>
      <c r="IL405" s="5">
        <v>465.3</v>
      </c>
      <c r="IM405" s="5">
        <v>440.7</v>
      </c>
      <c r="IN405" s="5">
        <v>493.4</v>
      </c>
      <c r="IO405" s="5">
        <v>376.7</v>
      </c>
      <c r="IP405" s="5">
        <v>532.4</v>
      </c>
      <c r="IQ405" s="5">
        <v>327.2</v>
      </c>
      <c r="IR405" s="5">
        <v>551.20000000000005</v>
      </c>
      <c r="IS405" s="5">
        <v>395.2</v>
      </c>
      <c r="IT405" s="5">
        <v>332.2</v>
      </c>
      <c r="IU405" s="5">
        <v>476.8</v>
      </c>
      <c r="IV405" s="5">
        <v>404.9</v>
      </c>
      <c r="IW405" s="5">
        <v>435.2</v>
      </c>
      <c r="IX405" s="5">
        <v>296</v>
      </c>
      <c r="IY405" s="5">
        <v>404.9</v>
      </c>
      <c r="IZ405" s="5">
        <v>332.5</v>
      </c>
      <c r="JA405" s="5">
        <v>555.29999999999995</v>
      </c>
      <c r="JB405" s="5">
        <v>454.2</v>
      </c>
      <c r="JC405" s="5">
        <v>243.5</v>
      </c>
      <c r="JD405" s="5">
        <v>431.3</v>
      </c>
      <c r="JE405" s="5">
        <v>366.1</v>
      </c>
      <c r="JF405" s="5">
        <v>353.2</v>
      </c>
      <c r="JG405" s="5">
        <v>342.9</v>
      </c>
      <c r="JH405" s="5">
        <v>395.6</v>
      </c>
      <c r="JI405" s="5">
        <v>353.2</v>
      </c>
      <c r="JJ405" s="5">
        <v>361.6</v>
      </c>
      <c r="JK405" s="5">
        <v>320.89999999999998</v>
      </c>
      <c r="JL405" s="5">
        <v>393.6</v>
      </c>
      <c r="JM405" s="5">
        <v>361.1</v>
      </c>
      <c r="JN405" s="5">
        <v>331.2</v>
      </c>
      <c r="JO405" s="5">
        <v>411.1</v>
      </c>
      <c r="JP405" s="5">
        <v>388.9</v>
      </c>
      <c r="JQ405" s="5">
        <v>365</v>
      </c>
      <c r="JR405" s="5">
        <v>344</v>
      </c>
      <c r="JS405" s="5">
        <v>325.60000000000002</v>
      </c>
      <c r="JT405" s="5">
        <v>322.89999999999998</v>
      </c>
      <c r="JU405" s="5">
        <v>343.3</v>
      </c>
      <c r="JV405" s="5">
        <v>348.6</v>
      </c>
      <c r="JW405" s="5">
        <v>549.1</v>
      </c>
      <c r="JX405" s="5">
        <v>613.6</v>
      </c>
      <c r="JY405" s="5">
        <v>588.4</v>
      </c>
      <c r="JZ405" s="5">
        <v>603.4</v>
      </c>
      <c r="KA405" s="5">
        <v>716.5</v>
      </c>
      <c r="KB405" s="5">
        <v>599.20000000000005</v>
      </c>
      <c r="KC405" s="5">
        <v>446.6</v>
      </c>
      <c r="KD405" s="5">
        <v>661.9</v>
      </c>
      <c r="KE405" s="5">
        <v>616.6</v>
      </c>
      <c r="KF405" s="5">
        <v>507</v>
      </c>
      <c r="KG405" s="5">
        <v>270.60000000000002</v>
      </c>
      <c r="KH405" s="5">
        <v>289.5</v>
      </c>
      <c r="KI405" s="5">
        <v>270.60000000000002</v>
      </c>
      <c r="KJ405" s="5">
        <v>313.39999999999998</v>
      </c>
      <c r="KK405" s="5">
        <v>236.8</v>
      </c>
      <c r="KL405" s="5">
        <v>288.10000000000002</v>
      </c>
      <c r="KM405" s="5">
        <v>368.7</v>
      </c>
      <c r="KN405" s="5">
        <v>318.5</v>
      </c>
      <c r="KO405" s="5">
        <v>329.4</v>
      </c>
      <c r="KP405" s="5">
        <v>291.8</v>
      </c>
      <c r="KQ405" s="5">
        <v>314.8</v>
      </c>
      <c r="KR405" s="5">
        <v>368.7</v>
      </c>
      <c r="KS405" s="5">
        <v>420.7</v>
      </c>
      <c r="KT405" s="5">
        <v>308.2</v>
      </c>
      <c r="KU405" s="5">
        <v>381.9</v>
      </c>
      <c r="KV405" s="5">
        <v>374</v>
      </c>
      <c r="KW405" s="5">
        <v>298.89999999999998</v>
      </c>
      <c r="KX405" s="5">
        <v>299.7</v>
      </c>
      <c r="KY405" s="5">
        <v>281.5</v>
      </c>
      <c r="KZ405" s="5">
        <v>274</v>
      </c>
      <c r="LA405" s="5">
        <v>410.9</v>
      </c>
      <c r="LB405" s="5">
        <v>381.9</v>
      </c>
      <c r="LC405" s="5">
        <v>399.1</v>
      </c>
      <c r="LD405" s="5">
        <v>346.4</v>
      </c>
      <c r="LE405" s="5">
        <v>410.9</v>
      </c>
      <c r="LF405" s="5">
        <v>301.7</v>
      </c>
      <c r="LG405" s="5">
        <v>476.6</v>
      </c>
      <c r="LH405" s="5">
        <v>406.9</v>
      </c>
      <c r="LI405" s="5">
        <v>387.4</v>
      </c>
      <c r="LJ405" s="5">
        <v>349.9</v>
      </c>
      <c r="LK405" s="5">
        <v>411.7</v>
      </c>
      <c r="LL405" s="5">
        <v>392.8</v>
      </c>
      <c r="LM405" s="5">
        <v>428.7</v>
      </c>
      <c r="LN405" s="5">
        <v>363.8</v>
      </c>
      <c r="LO405" s="5">
        <v>449.7</v>
      </c>
      <c r="LP405" s="5">
        <v>462.9</v>
      </c>
      <c r="LQ405" s="5">
        <v>424.6</v>
      </c>
      <c r="LR405" s="5">
        <v>481.5</v>
      </c>
      <c r="LS405" s="5">
        <v>466.3</v>
      </c>
      <c r="LT405" s="5">
        <v>497.3</v>
      </c>
      <c r="LU405" s="5">
        <v>351.1</v>
      </c>
      <c r="LV405" s="5">
        <v>351.1</v>
      </c>
      <c r="LW405" s="5">
        <v>425</v>
      </c>
      <c r="LX405" s="5">
        <v>475</v>
      </c>
      <c r="LY405" s="5">
        <v>392.4</v>
      </c>
      <c r="LZ405" s="5">
        <v>424.1</v>
      </c>
      <c r="MA405" s="5">
        <v>424.4</v>
      </c>
      <c r="MB405" s="5">
        <v>452.2</v>
      </c>
      <c r="MC405" s="5">
        <v>421.5</v>
      </c>
      <c r="MD405" s="5">
        <v>418.1</v>
      </c>
      <c r="ME405" s="5">
        <v>622.5</v>
      </c>
      <c r="MF405" s="5">
        <v>382.6</v>
      </c>
      <c r="MG405" s="5">
        <v>497.3</v>
      </c>
      <c r="MH405" s="5">
        <v>844.80000000000007</v>
      </c>
      <c r="MI405" s="5">
        <v>1118.4000000000001</v>
      </c>
      <c r="MJ405" s="5">
        <v>538.79999999999995</v>
      </c>
      <c r="MK405" s="5">
        <v>1218.9000000000001</v>
      </c>
      <c r="ML405" s="5">
        <v>339.4</v>
      </c>
      <c r="MM405" s="5">
        <v>811.8</v>
      </c>
      <c r="MN405" s="5">
        <v>876.8</v>
      </c>
      <c r="MO405" s="5">
        <v>1166.9000000000001</v>
      </c>
      <c r="MP405" s="5">
        <v>376.7</v>
      </c>
      <c r="MQ405" s="5">
        <v>1198.8</v>
      </c>
      <c r="MR405" s="5">
        <v>742.5</v>
      </c>
      <c r="MS405" s="5">
        <v>400.2</v>
      </c>
      <c r="MT405" s="5">
        <v>538.79999999999995</v>
      </c>
      <c r="MU405" s="5">
        <v>1000.9</v>
      </c>
      <c r="MV405" s="5">
        <v>339.8</v>
      </c>
      <c r="MW405" s="5">
        <v>245.3</v>
      </c>
      <c r="MX405" s="5">
        <v>341.1</v>
      </c>
      <c r="MY405" s="5">
        <v>292.60000000000002</v>
      </c>
      <c r="MZ405" s="5">
        <v>286.89999999999998</v>
      </c>
      <c r="NA405" s="5">
        <v>304.10000000000002</v>
      </c>
      <c r="NB405" s="5">
        <v>356.3</v>
      </c>
      <c r="NC405" s="5">
        <v>302.10000000000002</v>
      </c>
      <c r="ND405" s="5">
        <v>288.39999999999998</v>
      </c>
      <c r="NE405" s="5">
        <v>402.1</v>
      </c>
      <c r="NF405" s="5">
        <v>275.10000000000002</v>
      </c>
      <c r="NG405" s="5">
        <v>303</v>
      </c>
      <c r="NH405" s="5">
        <v>317.3</v>
      </c>
      <c r="NI405" s="5">
        <v>281.3</v>
      </c>
      <c r="NJ405" s="5">
        <v>395.9</v>
      </c>
      <c r="NK405" s="5">
        <v>277.5</v>
      </c>
      <c r="NL405" s="5">
        <v>279</v>
      </c>
      <c r="NM405" s="5">
        <v>353.4</v>
      </c>
      <c r="NN405" s="5">
        <v>326.10000000000002</v>
      </c>
      <c r="NO405" s="5">
        <v>391.1</v>
      </c>
      <c r="NP405" s="5">
        <v>484.7</v>
      </c>
      <c r="NQ405" s="5">
        <v>499.1</v>
      </c>
      <c r="NR405" s="5">
        <v>494.8</v>
      </c>
      <c r="NS405" s="5">
        <v>453</v>
      </c>
      <c r="NT405" s="5">
        <v>607.6</v>
      </c>
      <c r="NU405" s="5">
        <v>661.6</v>
      </c>
      <c r="NV405" s="5">
        <v>379.2</v>
      </c>
      <c r="NW405" s="5">
        <v>410.3</v>
      </c>
      <c r="NX405" s="5">
        <v>586.4</v>
      </c>
      <c r="NY405" s="5">
        <v>426.7</v>
      </c>
      <c r="NZ405" s="5">
        <v>566.20000000000005</v>
      </c>
      <c r="OA405" s="5">
        <v>512.5</v>
      </c>
      <c r="OB405" s="5">
        <v>516.9</v>
      </c>
    </row>
    <row r="406" spans="1:392" x14ac:dyDescent="0.35">
      <c r="A406" s="5">
        <v>1995</v>
      </c>
      <c r="B406" s="5" t="s">
        <v>400</v>
      </c>
      <c r="C406" s="5">
        <v>203.6</v>
      </c>
      <c r="D406" s="5">
        <v>171.2</v>
      </c>
      <c r="E406" s="5">
        <v>187.7</v>
      </c>
      <c r="F406" s="5">
        <v>180.4</v>
      </c>
      <c r="G406" s="5">
        <v>338.7</v>
      </c>
      <c r="H406" s="5">
        <v>213.4</v>
      </c>
      <c r="I406" s="5">
        <v>204.6</v>
      </c>
      <c r="J406" s="5">
        <v>206.6</v>
      </c>
      <c r="K406" s="5">
        <v>225.5</v>
      </c>
      <c r="L406" s="5">
        <v>165.8</v>
      </c>
      <c r="M406" s="5">
        <v>165.8</v>
      </c>
      <c r="N406" s="5">
        <v>221.5</v>
      </c>
      <c r="O406" s="5">
        <v>150.1</v>
      </c>
      <c r="P406" s="5">
        <v>152.9</v>
      </c>
      <c r="Q406" s="5">
        <v>221.5</v>
      </c>
      <c r="R406" s="5">
        <v>180.6</v>
      </c>
      <c r="S406" s="5">
        <v>159.6</v>
      </c>
      <c r="T406" s="5">
        <v>185.9</v>
      </c>
      <c r="U406" s="5">
        <v>213.1</v>
      </c>
      <c r="V406" s="5">
        <v>224.3</v>
      </c>
      <c r="W406" s="5">
        <v>296.3</v>
      </c>
      <c r="X406" s="5">
        <v>296.3</v>
      </c>
      <c r="Y406" s="5">
        <v>227.7</v>
      </c>
      <c r="Z406" s="5">
        <v>409.5</v>
      </c>
      <c r="AA406" s="5">
        <v>294.89999999999998</v>
      </c>
      <c r="AB406" s="5">
        <v>376.8</v>
      </c>
      <c r="AC406" s="5">
        <v>457.4</v>
      </c>
      <c r="AD406" s="5">
        <v>218.3</v>
      </c>
      <c r="AE406" s="5">
        <v>346.2</v>
      </c>
      <c r="AF406" s="5">
        <v>270.10000000000002</v>
      </c>
      <c r="AG406" s="5">
        <v>227.6</v>
      </c>
      <c r="AH406" s="5">
        <v>351.9</v>
      </c>
      <c r="AI406" s="5">
        <v>282.89999999999998</v>
      </c>
      <c r="AJ406" s="5">
        <v>351.9</v>
      </c>
      <c r="AK406" s="5">
        <v>296.8</v>
      </c>
      <c r="AL406" s="5">
        <v>214.1</v>
      </c>
      <c r="AM406" s="5">
        <v>213.8</v>
      </c>
      <c r="AN406" s="5">
        <v>217</v>
      </c>
      <c r="AO406" s="5">
        <v>304.7</v>
      </c>
      <c r="AP406" s="5">
        <v>266.10000000000002</v>
      </c>
      <c r="AQ406" s="5">
        <v>231.1</v>
      </c>
      <c r="AR406" s="5">
        <v>128.80000000000001</v>
      </c>
      <c r="AS406" s="5">
        <v>96.5</v>
      </c>
      <c r="AT406" s="5">
        <v>328.3</v>
      </c>
      <c r="AU406" s="5">
        <v>168.6</v>
      </c>
      <c r="AV406" s="5">
        <v>240.6</v>
      </c>
      <c r="AW406" s="5">
        <v>139.30000000000001</v>
      </c>
      <c r="AX406" s="5">
        <v>165.8</v>
      </c>
      <c r="AY406" s="5">
        <v>144.6</v>
      </c>
      <c r="AZ406" s="5">
        <v>146.30000000000001</v>
      </c>
      <c r="BA406" s="5">
        <v>120.3</v>
      </c>
      <c r="BB406" s="5">
        <v>146.30000000000001</v>
      </c>
      <c r="BC406" s="5">
        <v>282.89999999999998</v>
      </c>
      <c r="BD406" s="5">
        <v>139.30000000000001</v>
      </c>
      <c r="BE406" s="5">
        <v>302</v>
      </c>
      <c r="BF406" s="5">
        <v>218.5</v>
      </c>
      <c r="BG406" s="5">
        <v>312.3</v>
      </c>
      <c r="BH406" s="5">
        <v>232.6</v>
      </c>
      <c r="BI406" s="5">
        <v>308.3</v>
      </c>
      <c r="BJ406" s="5">
        <v>322.39999999999998</v>
      </c>
      <c r="BK406" s="5">
        <v>263.10000000000002</v>
      </c>
      <c r="BL406" s="5">
        <v>329.9</v>
      </c>
      <c r="BM406" s="5">
        <v>232.5</v>
      </c>
      <c r="BN406" s="5">
        <v>173.3</v>
      </c>
      <c r="BO406" s="5">
        <v>224.4</v>
      </c>
      <c r="BP406" s="5">
        <v>172.3</v>
      </c>
      <c r="BQ406" s="5">
        <v>226.4</v>
      </c>
      <c r="BR406" s="5">
        <v>279.7</v>
      </c>
      <c r="BS406" s="5">
        <v>224.4</v>
      </c>
      <c r="BT406" s="5">
        <v>177.3</v>
      </c>
      <c r="BU406" s="5">
        <v>211.5</v>
      </c>
      <c r="BV406" s="5">
        <v>226.1</v>
      </c>
      <c r="BW406" s="5">
        <v>242.4</v>
      </c>
      <c r="BX406" s="5">
        <v>137</v>
      </c>
      <c r="BY406" s="5">
        <v>142.80000000000001</v>
      </c>
      <c r="BZ406" s="5">
        <v>196.6</v>
      </c>
      <c r="CA406" s="5">
        <v>114.7</v>
      </c>
      <c r="CB406" s="5">
        <v>144</v>
      </c>
      <c r="CC406" s="5">
        <v>73.599999999999994</v>
      </c>
      <c r="CD406" s="5">
        <v>169.8</v>
      </c>
      <c r="CE406" s="5">
        <v>167</v>
      </c>
      <c r="CF406" s="5">
        <v>190</v>
      </c>
      <c r="CG406" s="5">
        <v>167</v>
      </c>
      <c r="CH406" s="5">
        <v>183.1</v>
      </c>
      <c r="CI406" s="5">
        <v>247.6</v>
      </c>
      <c r="CJ406" s="5">
        <v>185.8</v>
      </c>
      <c r="CK406" s="5">
        <v>284.39999999999998</v>
      </c>
      <c r="CL406" s="5">
        <v>251.2</v>
      </c>
      <c r="CM406" s="5">
        <v>247.3</v>
      </c>
      <c r="CN406" s="5">
        <v>247.6</v>
      </c>
      <c r="CO406" s="5">
        <v>248</v>
      </c>
      <c r="CP406" s="5">
        <v>276.3</v>
      </c>
      <c r="CQ406" s="5">
        <v>194.3</v>
      </c>
      <c r="CR406" s="5">
        <v>252.4</v>
      </c>
      <c r="CS406" s="5">
        <v>374.4</v>
      </c>
      <c r="CT406" s="5">
        <v>446.1</v>
      </c>
      <c r="CU406" s="5">
        <v>498.8</v>
      </c>
      <c r="CV406" s="5">
        <v>452.3</v>
      </c>
      <c r="CW406" s="5">
        <v>466.6</v>
      </c>
      <c r="CX406" s="5">
        <v>463.3</v>
      </c>
      <c r="CY406" s="5">
        <v>442.1</v>
      </c>
      <c r="CZ406" s="5">
        <v>374.4</v>
      </c>
      <c r="DA406" s="5">
        <v>498.8</v>
      </c>
      <c r="DB406" s="5">
        <v>251.6</v>
      </c>
      <c r="DC406" s="5">
        <v>251.6</v>
      </c>
      <c r="DD406" s="5">
        <v>259.39999999999998</v>
      </c>
      <c r="DE406" s="5">
        <v>150.80000000000001</v>
      </c>
      <c r="DF406" s="5">
        <v>244.5</v>
      </c>
      <c r="DG406" s="5">
        <v>143.19999999999999</v>
      </c>
      <c r="DH406" s="5">
        <v>155.80000000000001</v>
      </c>
      <c r="DI406" s="5">
        <v>181.9</v>
      </c>
      <c r="DJ406" s="5">
        <v>143.19999999999999</v>
      </c>
      <c r="DK406" s="5">
        <v>182.7</v>
      </c>
      <c r="DL406" s="5">
        <v>333.7</v>
      </c>
      <c r="DM406" s="5">
        <v>379.5</v>
      </c>
      <c r="DN406" s="5">
        <v>156.19999999999999</v>
      </c>
      <c r="DO406" s="5">
        <v>212.5</v>
      </c>
      <c r="DP406" s="5">
        <v>212.5</v>
      </c>
      <c r="DQ406" s="5">
        <v>258.3</v>
      </c>
      <c r="DR406" s="5">
        <v>308.60000000000002</v>
      </c>
      <c r="DS406" s="5">
        <v>193.9</v>
      </c>
      <c r="DT406" s="5">
        <v>234.8</v>
      </c>
      <c r="DU406" s="5">
        <v>215.3</v>
      </c>
      <c r="DV406" s="5">
        <v>241</v>
      </c>
      <c r="DW406" s="5">
        <v>206.7</v>
      </c>
      <c r="DX406" s="5">
        <v>171.6</v>
      </c>
      <c r="DY406" s="5">
        <v>202.5</v>
      </c>
      <c r="DZ406" s="5">
        <v>204.4</v>
      </c>
      <c r="EA406" s="5">
        <v>210.6</v>
      </c>
      <c r="EB406" s="5">
        <v>280.60000000000002</v>
      </c>
      <c r="EC406" s="5">
        <v>308.60000000000002</v>
      </c>
      <c r="ED406" s="5">
        <v>451.8</v>
      </c>
      <c r="EE406" s="5">
        <v>435.5</v>
      </c>
      <c r="EF406" s="5">
        <v>359.3</v>
      </c>
      <c r="EG406" s="5">
        <v>533.79999999999995</v>
      </c>
      <c r="EH406" s="5">
        <v>399.3</v>
      </c>
      <c r="EI406" s="5">
        <v>411.6</v>
      </c>
      <c r="EJ406" s="5">
        <v>452.7</v>
      </c>
      <c r="EK406" s="5">
        <v>550.80000000000007</v>
      </c>
      <c r="EL406" s="5">
        <v>634</v>
      </c>
      <c r="EM406" s="5">
        <v>532.9</v>
      </c>
      <c r="EN406" s="5">
        <v>768.6</v>
      </c>
      <c r="EO406" s="5">
        <v>234.6</v>
      </c>
      <c r="EP406" s="5">
        <v>191.1</v>
      </c>
      <c r="EQ406" s="5">
        <v>172.9</v>
      </c>
      <c r="ER406" s="5">
        <v>269.3</v>
      </c>
      <c r="ES406" s="5">
        <v>218</v>
      </c>
      <c r="ET406" s="5">
        <v>191.1</v>
      </c>
      <c r="EU406" s="5">
        <v>256.8</v>
      </c>
      <c r="EV406" s="5">
        <v>182.7</v>
      </c>
      <c r="EW406" s="5">
        <v>235.4</v>
      </c>
      <c r="EX406" s="5">
        <v>195.1</v>
      </c>
      <c r="EY406" s="5">
        <v>218</v>
      </c>
      <c r="EZ406" s="5">
        <v>255.7</v>
      </c>
      <c r="FA406" s="5">
        <v>229.7</v>
      </c>
      <c r="FB406" s="5">
        <v>234.6</v>
      </c>
      <c r="FC406" s="5">
        <v>210.4</v>
      </c>
      <c r="FD406" s="5">
        <v>505</v>
      </c>
      <c r="FE406" s="5">
        <v>535.5</v>
      </c>
      <c r="FF406" s="5">
        <v>369.9</v>
      </c>
      <c r="FG406" s="5">
        <v>514.9</v>
      </c>
      <c r="FH406" s="5">
        <v>183.1</v>
      </c>
      <c r="FI406" s="5">
        <v>460.1</v>
      </c>
      <c r="FJ406" s="5">
        <v>287.3</v>
      </c>
      <c r="FK406" s="5">
        <v>180.4</v>
      </c>
      <c r="FL406" s="5">
        <v>214.6</v>
      </c>
      <c r="FM406" s="5">
        <v>245.8</v>
      </c>
      <c r="FN406" s="5">
        <v>214.1</v>
      </c>
      <c r="FO406" s="5">
        <v>283.60000000000002</v>
      </c>
      <c r="FP406" s="5">
        <v>276.7</v>
      </c>
      <c r="FQ406" s="5">
        <v>266.10000000000002</v>
      </c>
      <c r="FR406" s="5">
        <v>244.2</v>
      </c>
      <c r="FS406" s="5">
        <v>340.7</v>
      </c>
      <c r="FT406" s="5">
        <v>252.6</v>
      </c>
      <c r="FU406" s="5">
        <v>200.2</v>
      </c>
      <c r="FV406" s="5">
        <v>332</v>
      </c>
      <c r="FW406" s="5">
        <v>182.8</v>
      </c>
      <c r="FX406" s="5">
        <v>220.3</v>
      </c>
      <c r="FY406" s="5">
        <v>165.8</v>
      </c>
      <c r="FZ406" s="5">
        <v>206.8</v>
      </c>
      <c r="GA406" s="5">
        <v>189.7</v>
      </c>
      <c r="GB406" s="5">
        <v>139</v>
      </c>
      <c r="GC406" s="5">
        <v>407.4</v>
      </c>
      <c r="GD406" s="5">
        <v>163.19999999999999</v>
      </c>
      <c r="GE406" s="5">
        <v>215.1</v>
      </c>
      <c r="GF406" s="5">
        <v>146.9</v>
      </c>
      <c r="GG406" s="5">
        <v>180.5</v>
      </c>
      <c r="GH406" s="5">
        <v>233.3</v>
      </c>
      <c r="GI406" s="5">
        <v>257.8</v>
      </c>
      <c r="GJ406" s="5">
        <v>215.4</v>
      </c>
      <c r="GK406" s="5">
        <v>231.9</v>
      </c>
      <c r="GL406" s="5">
        <v>187.1</v>
      </c>
      <c r="GM406" s="5">
        <v>207</v>
      </c>
      <c r="GN406" s="5">
        <v>218</v>
      </c>
      <c r="GO406" s="5">
        <v>231.3</v>
      </c>
      <c r="GP406" s="5">
        <v>172.2</v>
      </c>
      <c r="GQ406" s="5">
        <v>195.9</v>
      </c>
      <c r="GR406" s="5">
        <v>222.1</v>
      </c>
      <c r="GS406" s="5">
        <v>168.5</v>
      </c>
      <c r="GT406" s="5">
        <v>169.7</v>
      </c>
      <c r="GU406" s="5">
        <v>199</v>
      </c>
      <c r="GV406" s="5">
        <v>222.1</v>
      </c>
      <c r="GW406" s="5">
        <v>156.80000000000001</v>
      </c>
      <c r="GX406" s="5">
        <v>192.7</v>
      </c>
      <c r="GY406" s="5">
        <v>193</v>
      </c>
      <c r="GZ406" s="5">
        <v>234.8</v>
      </c>
      <c r="HA406" s="5">
        <v>208.4</v>
      </c>
      <c r="HB406" s="5">
        <v>192.3</v>
      </c>
      <c r="HC406" s="5">
        <v>208.4</v>
      </c>
      <c r="HD406" s="5">
        <v>275.8</v>
      </c>
      <c r="HE406" s="5">
        <v>251.3</v>
      </c>
      <c r="HF406" s="5">
        <v>252.2</v>
      </c>
      <c r="HG406" s="5">
        <v>222.3</v>
      </c>
      <c r="HH406" s="5">
        <v>209.7</v>
      </c>
      <c r="HI406" s="5">
        <v>209.2</v>
      </c>
      <c r="HJ406" s="5">
        <v>233.4</v>
      </c>
      <c r="HK406" s="5">
        <v>209.7</v>
      </c>
      <c r="HL406" s="5">
        <v>243.8</v>
      </c>
      <c r="HM406" s="5">
        <v>295.5</v>
      </c>
      <c r="HN406" s="5">
        <v>223.1</v>
      </c>
      <c r="HO406" s="5">
        <v>251.4</v>
      </c>
      <c r="HP406" s="5">
        <v>280.39999999999998</v>
      </c>
      <c r="HQ406" s="5">
        <v>223.1</v>
      </c>
      <c r="HR406" s="5">
        <v>243.3</v>
      </c>
      <c r="HS406" s="5">
        <v>246.4</v>
      </c>
      <c r="HT406" s="5">
        <v>234.5</v>
      </c>
      <c r="HU406" s="5">
        <v>285.3</v>
      </c>
      <c r="HV406" s="5">
        <v>214</v>
      </c>
      <c r="HW406" s="5">
        <v>309.3</v>
      </c>
      <c r="HX406" s="5">
        <v>267.2</v>
      </c>
      <c r="HY406" s="5">
        <v>258.3</v>
      </c>
      <c r="HZ406" s="5">
        <v>271.8</v>
      </c>
      <c r="IA406" s="5">
        <v>215.7</v>
      </c>
      <c r="IB406" s="5">
        <v>308</v>
      </c>
      <c r="IC406" s="5">
        <v>282.89999999999998</v>
      </c>
      <c r="ID406" s="5">
        <v>265.8</v>
      </c>
      <c r="IE406" s="5">
        <v>256</v>
      </c>
      <c r="IF406" s="5">
        <v>256.8</v>
      </c>
      <c r="IG406" s="5">
        <v>201.5</v>
      </c>
      <c r="IH406" s="5">
        <v>315.8</v>
      </c>
      <c r="II406" s="5">
        <v>278.7</v>
      </c>
      <c r="IJ406" s="5">
        <v>269.39999999999998</v>
      </c>
      <c r="IK406" s="5">
        <v>218.6</v>
      </c>
      <c r="IL406" s="5">
        <v>269.39999999999998</v>
      </c>
      <c r="IM406" s="5">
        <v>296.7</v>
      </c>
      <c r="IN406" s="5">
        <v>279.2</v>
      </c>
      <c r="IO406" s="5">
        <v>256</v>
      </c>
      <c r="IP406" s="5">
        <v>321.10000000000002</v>
      </c>
      <c r="IQ406" s="5">
        <v>201.5</v>
      </c>
      <c r="IR406" s="5">
        <v>291.39999999999998</v>
      </c>
      <c r="IS406" s="5">
        <v>251.7</v>
      </c>
      <c r="IT406" s="5">
        <v>182.5</v>
      </c>
      <c r="IU406" s="5">
        <v>363.4</v>
      </c>
      <c r="IV406" s="5">
        <v>220</v>
      </c>
      <c r="IW406" s="5">
        <v>281.60000000000002</v>
      </c>
      <c r="IX406" s="5">
        <v>155.5</v>
      </c>
      <c r="IY406" s="5">
        <v>220</v>
      </c>
      <c r="IZ406" s="5">
        <v>170.2</v>
      </c>
      <c r="JA406" s="5">
        <v>259.7</v>
      </c>
      <c r="JB406" s="5">
        <v>243.6</v>
      </c>
      <c r="JC406" s="5">
        <v>151.9</v>
      </c>
      <c r="JD406" s="5">
        <v>170.3</v>
      </c>
      <c r="JE406" s="5">
        <v>117.7</v>
      </c>
      <c r="JF406" s="5">
        <v>135.5</v>
      </c>
      <c r="JG406" s="5">
        <v>176.8</v>
      </c>
      <c r="JH406" s="5">
        <v>127.2</v>
      </c>
      <c r="JI406" s="5">
        <v>135.5</v>
      </c>
      <c r="JJ406" s="5">
        <v>123.2</v>
      </c>
      <c r="JK406" s="5">
        <v>208.1</v>
      </c>
      <c r="JL406" s="5">
        <v>188</v>
      </c>
      <c r="JM406" s="5">
        <v>180.9</v>
      </c>
      <c r="JN406" s="5">
        <v>169.2</v>
      </c>
      <c r="JO406" s="5">
        <v>179</v>
      </c>
      <c r="JP406" s="5">
        <v>156.9</v>
      </c>
      <c r="JQ406" s="5">
        <v>148.19999999999999</v>
      </c>
      <c r="JR406" s="5">
        <v>206.6</v>
      </c>
      <c r="JS406" s="5">
        <v>213.9</v>
      </c>
      <c r="JT406" s="5">
        <v>237.2</v>
      </c>
      <c r="JU406" s="5">
        <v>204.3</v>
      </c>
      <c r="JV406" s="5">
        <v>139</v>
      </c>
      <c r="JW406" s="5">
        <v>280.5</v>
      </c>
      <c r="JX406" s="5">
        <v>330.7</v>
      </c>
      <c r="JY406" s="5">
        <v>355</v>
      </c>
      <c r="JZ406" s="5">
        <v>302.3</v>
      </c>
      <c r="KA406" s="5">
        <v>405.8</v>
      </c>
      <c r="KB406" s="5">
        <v>324.39999999999998</v>
      </c>
      <c r="KC406" s="5">
        <v>282</v>
      </c>
      <c r="KD406" s="5">
        <v>311.60000000000002</v>
      </c>
      <c r="KE406" s="5">
        <v>300.39999999999998</v>
      </c>
      <c r="KF406" s="5">
        <v>275.89999999999998</v>
      </c>
      <c r="KG406" s="5">
        <v>190.6</v>
      </c>
      <c r="KH406" s="5">
        <v>182.4</v>
      </c>
      <c r="KI406" s="5">
        <v>190.6</v>
      </c>
      <c r="KJ406" s="5">
        <v>134.69999999999999</v>
      </c>
      <c r="KK406" s="5">
        <v>192.4</v>
      </c>
      <c r="KL406" s="5">
        <v>173.5</v>
      </c>
      <c r="KM406" s="5">
        <v>182.2</v>
      </c>
      <c r="KN406" s="5">
        <v>179.8</v>
      </c>
      <c r="KO406" s="5">
        <v>174.1</v>
      </c>
      <c r="KP406" s="5">
        <v>195.8</v>
      </c>
      <c r="KQ406" s="5">
        <v>180.1</v>
      </c>
      <c r="KR406" s="5">
        <v>182.2</v>
      </c>
      <c r="KS406" s="5">
        <v>231</v>
      </c>
      <c r="KT406" s="5">
        <v>82.9</v>
      </c>
      <c r="KU406" s="5">
        <v>214.9</v>
      </c>
      <c r="KV406" s="5">
        <v>243.8</v>
      </c>
      <c r="KW406" s="5">
        <v>121.6</v>
      </c>
      <c r="KX406" s="5">
        <v>161.80000000000001</v>
      </c>
      <c r="KY406" s="5">
        <v>184.9</v>
      </c>
      <c r="KZ406" s="5">
        <v>171.8</v>
      </c>
      <c r="LA406" s="5">
        <v>256.10000000000002</v>
      </c>
      <c r="LB406" s="5">
        <v>214.9</v>
      </c>
      <c r="LC406" s="5">
        <v>229.6</v>
      </c>
      <c r="LD406" s="5">
        <v>204</v>
      </c>
      <c r="LE406" s="5">
        <v>256.10000000000002</v>
      </c>
      <c r="LF406" s="5">
        <v>180.5</v>
      </c>
      <c r="LG406" s="5">
        <v>413.2</v>
      </c>
      <c r="LH406" s="5">
        <v>367.3</v>
      </c>
      <c r="LI406" s="5">
        <v>308.7</v>
      </c>
      <c r="LJ406" s="5">
        <v>266.2</v>
      </c>
      <c r="LK406" s="5">
        <v>246</v>
      </c>
      <c r="LL406" s="5">
        <v>281</v>
      </c>
      <c r="LM406" s="5">
        <v>321</v>
      </c>
      <c r="LN406" s="5">
        <v>213.6</v>
      </c>
      <c r="LO406" s="5">
        <v>274.8</v>
      </c>
      <c r="LP406" s="5">
        <v>98</v>
      </c>
      <c r="LQ406" s="5">
        <v>173.5</v>
      </c>
      <c r="LR406" s="5">
        <v>245.5</v>
      </c>
      <c r="LS406" s="5">
        <v>102.5</v>
      </c>
      <c r="LT406" s="5">
        <v>134.9</v>
      </c>
      <c r="LU406" s="5">
        <v>218.7</v>
      </c>
      <c r="LV406" s="5">
        <v>218.7</v>
      </c>
      <c r="LW406" s="5">
        <v>124.5</v>
      </c>
      <c r="LX406" s="5">
        <v>116.1</v>
      </c>
      <c r="LY406" s="5">
        <v>125.3</v>
      </c>
      <c r="LZ406" s="5">
        <v>142.9</v>
      </c>
      <c r="MA406" s="5">
        <v>203</v>
      </c>
      <c r="MB406" s="5">
        <v>103.9</v>
      </c>
      <c r="MC406" s="5">
        <v>128.5</v>
      </c>
      <c r="MD406" s="5">
        <v>102.6</v>
      </c>
      <c r="ME406" s="5">
        <v>158.69999999999999</v>
      </c>
      <c r="MF406" s="5">
        <v>142.19999999999999</v>
      </c>
      <c r="MG406" s="5">
        <v>134.9</v>
      </c>
      <c r="MH406" s="5">
        <v>344.8</v>
      </c>
      <c r="MI406" s="5">
        <v>519.1</v>
      </c>
      <c r="MJ406" s="5">
        <v>283.3</v>
      </c>
      <c r="MK406" s="5">
        <v>458.2</v>
      </c>
      <c r="ML406" s="5">
        <v>276</v>
      </c>
      <c r="MM406" s="5">
        <v>368.9</v>
      </c>
      <c r="MN406" s="5">
        <v>373.7</v>
      </c>
      <c r="MO406" s="5">
        <v>457.4</v>
      </c>
      <c r="MP406" s="5">
        <v>231.3</v>
      </c>
      <c r="MQ406" s="5">
        <v>458.6</v>
      </c>
      <c r="MR406" s="5">
        <v>315.10000000000002</v>
      </c>
      <c r="MS406" s="5">
        <v>235.4</v>
      </c>
      <c r="MT406" s="5">
        <v>283.3</v>
      </c>
      <c r="MU406" s="5">
        <v>382.5</v>
      </c>
      <c r="MV406" s="5">
        <v>128.9</v>
      </c>
      <c r="MW406" s="5">
        <v>207.4</v>
      </c>
      <c r="MX406" s="5">
        <v>217.7</v>
      </c>
      <c r="MY406" s="5">
        <v>125.7</v>
      </c>
      <c r="MZ406" s="5">
        <v>200.9</v>
      </c>
      <c r="NA406" s="5">
        <v>194.5</v>
      </c>
      <c r="NB406" s="5">
        <v>168.5</v>
      </c>
      <c r="NC406" s="5">
        <v>124.5</v>
      </c>
      <c r="ND406" s="5">
        <v>135.19999999999999</v>
      </c>
      <c r="NE406" s="5">
        <v>193.9</v>
      </c>
      <c r="NF406" s="5">
        <v>131.69999999999999</v>
      </c>
      <c r="NG406" s="5">
        <v>181.7</v>
      </c>
      <c r="NH406" s="5">
        <v>165</v>
      </c>
      <c r="NI406" s="5">
        <v>131</v>
      </c>
      <c r="NJ406" s="5">
        <v>189.7</v>
      </c>
      <c r="NK406" s="5">
        <v>151.9</v>
      </c>
      <c r="NL406" s="5">
        <v>123.7</v>
      </c>
      <c r="NM406" s="5">
        <v>153</v>
      </c>
      <c r="NN406" s="5">
        <v>144.6</v>
      </c>
      <c r="NO406" s="5">
        <v>234.1</v>
      </c>
      <c r="NP406" s="5">
        <v>207.4</v>
      </c>
      <c r="NQ406" s="5">
        <v>141</v>
      </c>
      <c r="NR406" s="5">
        <v>229.1</v>
      </c>
      <c r="NS406" s="5">
        <v>210.7</v>
      </c>
      <c r="NT406" s="5">
        <v>259</v>
      </c>
      <c r="NU406" s="5">
        <v>221.9</v>
      </c>
      <c r="NV406" s="5">
        <v>119.6</v>
      </c>
      <c r="NW406" s="5">
        <v>151.80000000000001</v>
      </c>
      <c r="NX406" s="5">
        <v>149.1</v>
      </c>
      <c r="NY406" s="5">
        <v>213.9</v>
      </c>
      <c r="NZ406" s="5">
        <v>152</v>
      </c>
      <c r="OA406" s="5">
        <v>258.5</v>
      </c>
      <c r="OB406" s="5">
        <v>283.89999999999998</v>
      </c>
    </row>
    <row r="407" spans="1:392" x14ac:dyDescent="0.35">
      <c r="A407" s="5">
        <v>1996</v>
      </c>
      <c r="B407" s="5" t="s">
        <v>400</v>
      </c>
      <c r="C407" s="5">
        <v>968.7</v>
      </c>
      <c r="D407" s="5">
        <v>435.1</v>
      </c>
      <c r="E407" s="5">
        <v>725.3</v>
      </c>
      <c r="F407" s="5">
        <v>717.4</v>
      </c>
      <c r="G407" s="5">
        <v>1169.4000000000001</v>
      </c>
      <c r="H407" s="5">
        <v>591.70000000000005</v>
      </c>
      <c r="I407" s="5">
        <v>183.5</v>
      </c>
      <c r="J407" s="5">
        <v>296.2</v>
      </c>
      <c r="K407" s="5">
        <v>252.3</v>
      </c>
      <c r="L407" s="5">
        <v>226.3</v>
      </c>
      <c r="M407" s="5">
        <v>226.3</v>
      </c>
      <c r="N407" s="5">
        <v>307.7</v>
      </c>
      <c r="O407" s="5">
        <v>195.4</v>
      </c>
      <c r="P407" s="5">
        <v>166.5</v>
      </c>
      <c r="Q407" s="5">
        <v>307.7</v>
      </c>
      <c r="R407" s="5">
        <v>214.1</v>
      </c>
      <c r="S407" s="5">
        <v>230.4</v>
      </c>
      <c r="T407" s="5">
        <v>232.8</v>
      </c>
      <c r="U407" s="5">
        <v>914.5</v>
      </c>
      <c r="V407" s="5">
        <v>934.3</v>
      </c>
      <c r="W407" s="5">
        <v>929.4</v>
      </c>
      <c r="X407" s="5">
        <v>929.4</v>
      </c>
      <c r="Y407" s="5">
        <v>869.6</v>
      </c>
      <c r="Z407" s="5">
        <v>919.1</v>
      </c>
      <c r="AA407" s="5">
        <v>954.1</v>
      </c>
      <c r="AB407" s="5">
        <v>1058.7</v>
      </c>
      <c r="AC407" s="5">
        <v>893.1</v>
      </c>
      <c r="AD407" s="5">
        <v>1022.6</v>
      </c>
      <c r="AE407" s="5">
        <v>1478.1</v>
      </c>
      <c r="AF407" s="5">
        <v>1233.7</v>
      </c>
      <c r="AG407" s="5">
        <v>1236.9000000000001</v>
      </c>
      <c r="AH407" s="5">
        <v>1583.2</v>
      </c>
      <c r="AI407" s="5">
        <v>1626</v>
      </c>
      <c r="AJ407" s="5">
        <v>1583.2</v>
      </c>
      <c r="AK407" s="5">
        <v>1597.3</v>
      </c>
      <c r="AL407" s="5">
        <v>721.4</v>
      </c>
      <c r="AM407" s="5">
        <v>947.2</v>
      </c>
      <c r="AN407" s="5">
        <v>1040.7</v>
      </c>
      <c r="AO407" s="5">
        <v>1365.9</v>
      </c>
      <c r="AP407" s="5">
        <v>1550.2</v>
      </c>
      <c r="AQ407" s="5">
        <v>327.10000000000002</v>
      </c>
      <c r="AR407" s="5">
        <v>324.89999999999998</v>
      </c>
      <c r="AS407" s="5">
        <v>244.9</v>
      </c>
      <c r="AT407" s="5">
        <v>375</v>
      </c>
      <c r="AU407" s="5">
        <v>252.5</v>
      </c>
      <c r="AV407" s="5">
        <v>387.3</v>
      </c>
      <c r="AW407" s="5">
        <v>364</v>
      </c>
      <c r="AX407" s="5">
        <v>295.39999999999998</v>
      </c>
      <c r="AY407" s="5">
        <v>362.6</v>
      </c>
      <c r="AZ407" s="5">
        <v>255.3</v>
      </c>
      <c r="BA407" s="5">
        <v>347.6</v>
      </c>
      <c r="BB407" s="5">
        <v>255.3</v>
      </c>
      <c r="BC407" s="5">
        <v>396.6</v>
      </c>
      <c r="BD407" s="5">
        <v>364</v>
      </c>
      <c r="BE407" s="5">
        <v>352.8</v>
      </c>
      <c r="BF407" s="5">
        <v>445</v>
      </c>
      <c r="BG407" s="5">
        <v>362.3</v>
      </c>
      <c r="BH407" s="5">
        <v>403.2</v>
      </c>
      <c r="BI407" s="5">
        <v>235.5</v>
      </c>
      <c r="BJ407" s="5">
        <v>328.8</v>
      </c>
      <c r="BK407" s="5">
        <v>342.3</v>
      </c>
      <c r="BL407" s="5">
        <v>319.7</v>
      </c>
      <c r="BM407" s="5">
        <v>205.3</v>
      </c>
      <c r="BN407" s="5">
        <v>205.6</v>
      </c>
      <c r="BO407" s="5">
        <v>206.4</v>
      </c>
      <c r="BP407" s="5">
        <v>248.6</v>
      </c>
      <c r="BQ407" s="5">
        <v>176.4</v>
      </c>
      <c r="BR407" s="5">
        <v>227.3</v>
      </c>
      <c r="BS407" s="5">
        <v>206.4</v>
      </c>
      <c r="BT407" s="5">
        <v>173.7</v>
      </c>
      <c r="BU407" s="5">
        <v>179.7</v>
      </c>
      <c r="BV407" s="5">
        <v>222.5</v>
      </c>
      <c r="BW407" s="5">
        <v>206.7</v>
      </c>
      <c r="BX407" s="5">
        <v>165.9</v>
      </c>
      <c r="BY407" s="5">
        <v>229</v>
      </c>
      <c r="BZ407" s="5">
        <v>191.8</v>
      </c>
      <c r="CA407" s="5">
        <v>308.7</v>
      </c>
      <c r="CB407" s="5">
        <v>351.5</v>
      </c>
      <c r="CC407" s="5">
        <v>126.5</v>
      </c>
      <c r="CD407" s="5">
        <v>259.7</v>
      </c>
      <c r="CE407" s="5">
        <v>327.10000000000002</v>
      </c>
      <c r="CF407" s="5">
        <v>337.3</v>
      </c>
      <c r="CG407" s="5">
        <v>327.10000000000002</v>
      </c>
      <c r="CH407" s="5">
        <v>320.5</v>
      </c>
      <c r="CI407" s="5">
        <v>392.8</v>
      </c>
      <c r="CJ407" s="5">
        <v>211.2</v>
      </c>
      <c r="CK407" s="5">
        <v>334.2</v>
      </c>
      <c r="CL407" s="5">
        <v>230.9</v>
      </c>
      <c r="CM407" s="5">
        <v>288.10000000000002</v>
      </c>
      <c r="CN407" s="5">
        <v>392.8</v>
      </c>
      <c r="CO407" s="5">
        <v>276.10000000000002</v>
      </c>
      <c r="CP407" s="5">
        <v>283</v>
      </c>
      <c r="CQ407" s="5">
        <v>419.2</v>
      </c>
      <c r="CR407" s="5">
        <v>437.6</v>
      </c>
      <c r="CS407" s="5">
        <v>437.3</v>
      </c>
      <c r="CT407" s="5">
        <v>460.1</v>
      </c>
      <c r="CU407" s="5">
        <v>483.8</v>
      </c>
      <c r="CV407" s="5">
        <v>489.5</v>
      </c>
      <c r="CW407" s="5">
        <v>437.9</v>
      </c>
      <c r="CX407" s="5">
        <v>447.6</v>
      </c>
      <c r="CY407" s="5">
        <v>487.2</v>
      </c>
      <c r="CZ407" s="5">
        <v>437.3</v>
      </c>
      <c r="DA407" s="5">
        <v>483.8</v>
      </c>
      <c r="DB407" s="5">
        <v>623.4</v>
      </c>
      <c r="DC407" s="5">
        <v>623.4</v>
      </c>
      <c r="DD407" s="5">
        <v>443</v>
      </c>
      <c r="DE407" s="5">
        <v>540.4</v>
      </c>
      <c r="DF407" s="5">
        <v>583.20000000000005</v>
      </c>
      <c r="DG407" s="5">
        <v>636</v>
      </c>
      <c r="DH407" s="5">
        <v>723.9</v>
      </c>
      <c r="DI407" s="5">
        <v>942.4</v>
      </c>
      <c r="DJ407" s="5">
        <v>636</v>
      </c>
      <c r="DK407" s="5">
        <v>819.5</v>
      </c>
      <c r="DL407" s="5">
        <v>851.7</v>
      </c>
      <c r="DM407" s="5">
        <v>910.1</v>
      </c>
      <c r="DN407" s="5">
        <v>812.7</v>
      </c>
      <c r="DO407" s="5">
        <v>790.5</v>
      </c>
      <c r="DP407" s="5">
        <v>790.5</v>
      </c>
      <c r="DQ407" s="5">
        <v>430.8</v>
      </c>
      <c r="DR407" s="5">
        <v>405.3</v>
      </c>
      <c r="DS407" s="5">
        <v>380.4</v>
      </c>
      <c r="DT407" s="5">
        <v>364.4</v>
      </c>
      <c r="DU407" s="5">
        <v>401.8</v>
      </c>
      <c r="DV407" s="5">
        <v>409.5</v>
      </c>
      <c r="DW407" s="5">
        <v>372.1</v>
      </c>
      <c r="DX407" s="5">
        <v>313.39999999999998</v>
      </c>
      <c r="DY407" s="5">
        <v>346.4</v>
      </c>
      <c r="DZ407" s="5">
        <v>395.8</v>
      </c>
      <c r="EA407" s="5">
        <v>422.2</v>
      </c>
      <c r="EB407" s="5">
        <v>384.7</v>
      </c>
      <c r="EC407" s="5">
        <v>405.3</v>
      </c>
      <c r="ED407" s="5">
        <v>1444.9</v>
      </c>
      <c r="EE407" s="5">
        <v>1086.5999999999999</v>
      </c>
      <c r="EF407" s="5">
        <v>1383.8</v>
      </c>
      <c r="EG407" s="5">
        <v>1288.4000000000001</v>
      </c>
      <c r="EH407" s="5">
        <v>1283.4000000000001</v>
      </c>
      <c r="EI407" s="5">
        <v>1036.5</v>
      </c>
      <c r="EJ407" s="5">
        <v>1027.7</v>
      </c>
      <c r="EK407" s="5">
        <v>1127.0999999999999</v>
      </c>
      <c r="EL407" s="5">
        <v>1194.8</v>
      </c>
      <c r="EM407" s="5">
        <v>1096.8</v>
      </c>
      <c r="EN407" s="5">
        <v>1339.3</v>
      </c>
      <c r="EO407" s="5">
        <v>177.5</v>
      </c>
      <c r="EP407" s="5">
        <v>285.89999999999998</v>
      </c>
      <c r="EQ407" s="5">
        <v>200.3</v>
      </c>
      <c r="ER407" s="5">
        <v>355.6</v>
      </c>
      <c r="ES407" s="5">
        <v>210</v>
      </c>
      <c r="ET407" s="5">
        <v>285.89999999999998</v>
      </c>
      <c r="EU407" s="5">
        <v>359.4</v>
      </c>
      <c r="EV407" s="5">
        <v>200.6</v>
      </c>
      <c r="EW407" s="5">
        <v>187.5</v>
      </c>
      <c r="EX407" s="5">
        <v>164.7</v>
      </c>
      <c r="EY407" s="5">
        <v>210</v>
      </c>
      <c r="EZ407" s="5">
        <v>271.2</v>
      </c>
      <c r="FA407" s="5">
        <v>286.5</v>
      </c>
      <c r="FB407" s="5">
        <v>177.5</v>
      </c>
      <c r="FC407" s="5">
        <v>186.7</v>
      </c>
      <c r="FD407" s="5">
        <v>542.29999999999995</v>
      </c>
      <c r="FE407" s="5">
        <v>535.6</v>
      </c>
      <c r="FF407" s="5">
        <v>499.9</v>
      </c>
      <c r="FG407" s="5">
        <v>582.4</v>
      </c>
      <c r="FH407" s="5">
        <v>405.8</v>
      </c>
      <c r="FI407" s="5">
        <v>278.60000000000002</v>
      </c>
      <c r="FJ407" s="5">
        <v>199.4</v>
      </c>
      <c r="FK407" s="5">
        <v>717.4</v>
      </c>
      <c r="FL407" s="5">
        <v>322.3</v>
      </c>
      <c r="FM407" s="5">
        <v>522.9</v>
      </c>
      <c r="FN407" s="5">
        <v>416</v>
      </c>
      <c r="FO407" s="5">
        <v>561.6</v>
      </c>
      <c r="FP407" s="5">
        <v>484.6</v>
      </c>
      <c r="FQ407" s="5">
        <v>690.7</v>
      </c>
      <c r="FR407" s="5">
        <v>558</v>
      </c>
      <c r="FS407" s="5">
        <v>467.6</v>
      </c>
      <c r="FT407" s="5">
        <v>580.1</v>
      </c>
      <c r="FU407" s="5">
        <v>339.5</v>
      </c>
      <c r="FV407" s="5">
        <v>418.9</v>
      </c>
      <c r="FW407" s="5">
        <v>326.5</v>
      </c>
      <c r="FX407" s="5">
        <v>470</v>
      </c>
      <c r="FY407" s="5">
        <v>326.39999999999998</v>
      </c>
      <c r="FZ407" s="5">
        <v>322.39999999999998</v>
      </c>
      <c r="GA407" s="5">
        <v>252.9</v>
      </c>
      <c r="GB407" s="5">
        <v>305.10000000000002</v>
      </c>
      <c r="GC407" s="5">
        <v>1024.5</v>
      </c>
      <c r="GD407" s="5">
        <v>264.8</v>
      </c>
      <c r="GE407" s="5">
        <v>358.9</v>
      </c>
      <c r="GF407" s="5">
        <v>294.2</v>
      </c>
      <c r="GG407" s="5">
        <v>311.60000000000002</v>
      </c>
      <c r="GH407" s="5">
        <v>361.8</v>
      </c>
      <c r="GI407" s="5">
        <v>367.1</v>
      </c>
      <c r="GJ407" s="5">
        <v>364.1</v>
      </c>
      <c r="GK407" s="5">
        <v>784.9</v>
      </c>
      <c r="GL407" s="5">
        <v>720.19999999999993</v>
      </c>
      <c r="GM407" s="5">
        <v>732</v>
      </c>
      <c r="GN407" s="5">
        <v>696.1</v>
      </c>
      <c r="GO407" s="5">
        <v>675.1</v>
      </c>
      <c r="GP407" s="5">
        <v>695.3</v>
      </c>
      <c r="GQ407" s="5">
        <v>638.19999999999993</v>
      </c>
      <c r="GR407" s="5">
        <v>416.1</v>
      </c>
      <c r="GS407" s="5">
        <v>311.3</v>
      </c>
      <c r="GT407" s="5">
        <v>367.8</v>
      </c>
      <c r="GU407" s="5">
        <v>379.6</v>
      </c>
      <c r="GV407" s="5">
        <v>416.1</v>
      </c>
      <c r="GW407" s="5">
        <v>322.8</v>
      </c>
      <c r="GX407" s="5">
        <v>319.89999999999998</v>
      </c>
      <c r="GY407" s="5">
        <v>440.5</v>
      </c>
      <c r="GZ407" s="5">
        <v>364.4</v>
      </c>
      <c r="HA407" s="5">
        <v>399.4</v>
      </c>
      <c r="HB407" s="5">
        <v>331.5</v>
      </c>
      <c r="HC407" s="5">
        <v>399.4</v>
      </c>
      <c r="HD407" s="5">
        <v>386.9</v>
      </c>
      <c r="HE407" s="5">
        <v>227.6</v>
      </c>
      <c r="HF407" s="5">
        <v>406</v>
      </c>
      <c r="HG407" s="5">
        <v>207.6</v>
      </c>
      <c r="HH407" s="5">
        <v>222.3</v>
      </c>
      <c r="HI407" s="5">
        <v>203.4</v>
      </c>
      <c r="HJ407" s="5">
        <v>192.6</v>
      </c>
      <c r="HK407" s="5">
        <v>169.6</v>
      </c>
      <c r="HL407" s="5">
        <v>237.4</v>
      </c>
      <c r="HM407" s="5">
        <v>278.8</v>
      </c>
      <c r="HN407" s="5">
        <v>221</v>
      </c>
      <c r="HO407" s="5">
        <v>243.2</v>
      </c>
      <c r="HP407" s="5">
        <v>387.8</v>
      </c>
      <c r="HQ407" s="5">
        <v>221</v>
      </c>
      <c r="HR407" s="5">
        <v>206.6</v>
      </c>
      <c r="HS407" s="5">
        <v>460.6</v>
      </c>
      <c r="HT407" s="5">
        <v>223.7</v>
      </c>
      <c r="HU407" s="5">
        <v>309.89999999999998</v>
      </c>
      <c r="HV407" s="5">
        <v>207.9</v>
      </c>
      <c r="HW407" s="5">
        <v>356.5</v>
      </c>
      <c r="HX407" s="5">
        <v>375</v>
      </c>
      <c r="HY407" s="5">
        <v>317.60000000000002</v>
      </c>
      <c r="HZ407" s="5">
        <v>310.10000000000002</v>
      </c>
      <c r="IA407" s="5">
        <v>325.5</v>
      </c>
      <c r="IB407" s="5">
        <v>330.2</v>
      </c>
      <c r="IC407" s="5">
        <v>396.6</v>
      </c>
      <c r="ID407" s="5">
        <v>326.89999999999998</v>
      </c>
      <c r="IE407" s="5">
        <v>326.39999999999998</v>
      </c>
      <c r="IF407" s="5">
        <v>553.6</v>
      </c>
      <c r="IG407" s="5">
        <v>439.3</v>
      </c>
      <c r="IH407" s="5">
        <v>1013.3</v>
      </c>
      <c r="II407" s="5">
        <v>821.2</v>
      </c>
      <c r="IJ407" s="5">
        <v>787.1</v>
      </c>
      <c r="IK407" s="5">
        <v>651</v>
      </c>
      <c r="IL407" s="5">
        <v>787.1</v>
      </c>
      <c r="IM407" s="5">
        <v>721.9</v>
      </c>
      <c r="IN407" s="5">
        <v>780.3</v>
      </c>
      <c r="IO407" s="5">
        <v>477.3</v>
      </c>
      <c r="IP407" s="5">
        <v>1127</v>
      </c>
      <c r="IQ407" s="5">
        <v>439.3</v>
      </c>
      <c r="IR407" s="5">
        <v>941.9</v>
      </c>
      <c r="IS407" s="5">
        <v>687.4</v>
      </c>
      <c r="IT407" s="5">
        <v>311.2</v>
      </c>
      <c r="IU407" s="5">
        <v>479.8</v>
      </c>
      <c r="IV407" s="5">
        <v>353.7</v>
      </c>
      <c r="IW407" s="5">
        <v>453.1</v>
      </c>
      <c r="IX407" s="5">
        <v>299.39999999999998</v>
      </c>
      <c r="IY407" s="5">
        <v>353.7</v>
      </c>
      <c r="IZ407" s="5">
        <v>299.8</v>
      </c>
      <c r="JA407" s="5">
        <v>507.3</v>
      </c>
      <c r="JB407" s="5">
        <v>438.6</v>
      </c>
      <c r="JC407" s="5">
        <v>386.9</v>
      </c>
      <c r="JD407" s="5">
        <v>231.6</v>
      </c>
      <c r="JE407" s="5">
        <v>251.9</v>
      </c>
      <c r="JF407" s="5">
        <v>218.7</v>
      </c>
      <c r="JG407" s="5">
        <v>203.6</v>
      </c>
      <c r="JH407" s="5">
        <v>265</v>
      </c>
      <c r="JI407" s="5">
        <v>218.7</v>
      </c>
      <c r="JJ407" s="5">
        <v>305.89999999999998</v>
      </c>
      <c r="JK407" s="5">
        <v>204.3</v>
      </c>
      <c r="JL407" s="5">
        <v>224.5</v>
      </c>
      <c r="JM407" s="5">
        <v>212.7</v>
      </c>
      <c r="JN407" s="5">
        <v>168.2</v>
      </c>
      <c r="JO407" s="5">
        <v>222.6</v>
      </c>
      <c r="JP407" s="5">
        <v>217.6</v>
      </c>
      <c r="JQ407" s="5">
        <v>442.6</v>
      </c>
      <c r="JR407" s="5">
        <v>419.7</v>
      </c>
      <c r="JS407" s="5">
        <v>421.4</v>
      </c>
      <c r="JT407" s="5">
        <v>502.6</v>
      </c>
      <c r="JU407" s="5">
        <v>411.3</v>
      </c>
      <c r="JV407" s="5">
        <v>417.4</v>
      </c>
      <c r="JW407" s="5">
        <v>838.7</v>
      </c>
      <c r="JX407" s="5">
        <v>1007.4</v>
      </c>
      <c r="JY407" s="5">
        <v>1054.0999999999999</v>
      </c>
      <c r="JZ407" s="5">
        <v>935.6</v>
      </c>
      <c r="KA407" s="5">
        <v>1152.2</v>
      </c>
      <c r="KB407" s="5">
        <v>946.3</v>
      </c>
      <c r="KC407" s="5">
        <v>645.4</v>
      </c>
      <c r="KD407" s="5">
        <v>974.8</v>
      </c>
      <c r="KE407" s="5">
        <v>862</v>
      </c>
      <c r="KF407" s="5">
        <v>746.7</v>
      </c>
      <c r="KG407" s="5">
        <v>355.6</v>
      </c>
      <c r="KH407" s="5">
        <v>405.9</v>
      </c>
      <c r="KI407" s="5">
        <v>355.6</v>
      </c>
      <c r="KJ407" s="5">
        <v>229.8</v>
      </c>
      <c r="KK407" s="5">
        <v>350.6</v>
      </c>
      <c r="KL407" s="5">
        <v>309.60000000000002</v>
      </c>
      <c r="KM407" s="5">
        <v>378.6</v>
      </c>
      <c r="KN407" s="5">
        <v>418.3</v>
      </c>
      <c r="KO407" s="5">
        <v>350.7</v>
      </c>
      <c r="KP407" s="5">
        <v>403.6</v>
      </c>
      <c r="KQ407" s="5">
        <v>318</v>
      </c>
      <c r="KR407" s="5">
        <v>378.6</v>
      </c>
      <c r="KS407" s="5">
        <v>377.8</v>
      </c>
      <c r="KT407" s="5">
        <v>196</v>
      </c>
      <c r="KU407" s="5">
        <v>329.1</v>
      </c>
      <c r="KV407" s="5">
        <v>347.3</v>
      </c>
      <c r="KW407" s="5">
        <v>257.3</v>
      </c>
      <c r="KX407" s="5">
        <v>350.2</v>
      </c>
      <c r="KY407" s="5">
        <v>343.5</v>
      </c>
      <c r="KZ407" s="5">
        <v>324.3</v>
      </c>
      <c r="LA407" s="5">
        <v>354.6</v>
      </c>
      <c r="LB407" s="5">
        <v>329.1</v>
      </c>
      <c r="LC407" s="5">
        <v>367.3</v>
      </c>
      <c r="LD407" s="5">
        <v>342.7</v>
      </c>
      <c r="LE407" s="5">
        <v>354.6</v>
      </c>
      <c r="LF407" s="5">
        <v>343.6</v>
      </c>
      <c r="LG407" s="5">
        <v>499.7</v>
      </c>
      <c r="LH407" s="5">
        <v>468.3</v>
      </c>
      <c r="LI407" s="5">
        <v>397.1</v>
      </c>
      <c r="LJ407" s="5">
        <v>337.1</v>
      </c>
      <c r="LK407" s="5">
        <v>345.6</v>
      </c>
      <c r="LL407" s="5">
        <v>351.1</v>
      </c>
      <c r="LM407" s="5">
        <v>427.1</v>
      </c>
      <c r="LN407" s="5">
        <v>322.7</v>
      </c>
      <c r="LO407" s="5">
        <v>386</v>
      </c>
      <c r="LP407" s="5">
        <v>770.9</v>
      </c>
      <c r="LQ407" s="5">
        <v>679.3</v>
      </c>
      <c r="LR407" s="5">
        <v>412.1</v>
      </c>
      <c r="LS407" s="5">
        <v>721.4</v>
      </c>
      <c r="LT407" s="5">
        <v>726.3</v>
      </c>
      <c r="LU407" s="5">
        <v>444.5</v>
      </c>
      <c r="LV407" s="5">
        <v>444.5</v>
      </c>
      <c r="LW407" s="5">
        <v>689.4</v>
      </c>
      <c r="LX407" s="5">
        <v>737.5</v>
      </c>
      <c r="LY407" s="5">
        <v>605.5</v>
      </c>
      <c r="LZ407" s="5">
        <v>506.4</v>
      </c>
      <c r="MA407" s="5">
        <v>561.29999999999995</v>
      </c>
      <c r="MB407" s="5">
        <v>750.7</v>
      </c>
      <c r="MC407" s="5">
        <v>602.70000000000005</v>
      </c>
      <c r="MD407" s="5">
        <v>667.6</v>
      </c>
      <c r="ME407" s="5">
        <v>826.8</v>
      </c>
      <c r="MF407" s="5">
        <v>757.6</v>
      </c>
      <c r="MG407" s="5">
        <v>726.3</v>
      </c>
      <c r="MH407" s="5">
        <v>834</v>
      </c>
      <c r="MI407" s="5">
        <v>984.5</v>
      </c>
      <c r="MJ407" s="5">
        <v>849.5</v>
      </c>
      <c r="MK407" s="5">
        <v>920.7</v>
      </c>
      <c r="ML407" s="5">
        <v>670.7</v>
      </c>
      <c r="MM407" s="5">
        <v>833.1</v>
      </c>
      <c r="MN407" s="5">
        <v>817.9</v>
      </c>
      <c r="MO407" s="5">
        <v>893.1</v>
      </c>
      <c r="MP407" s="5">
        <v>675.1</v>
      </c>
      <c r="MQ407" s="5">
        <v>891.2</v>
      </c>
      <c r="MR407" s="5">
        <v>813</v>
      </c>
      <c r="MS407" s="5">
        <v>710.4</v>
      </c>
      <c r="MT407" s="5">
        <v>849.5</v>
      </c>
      <c r="MU407" s="5">
        <v>919.3</v>
      </c>
      <c r="MV407" s="5">
        <v>414.3</v>
      </c>
      <c r="MW407" s="5">
        <v>476.4</v>
      </c>
      <c r="MX407" s="5">
        <v>526.20000000000005</v>
      </c>
      <c r="MY407" s="5">
        <v>623.29999999999995</v>
      </c>
      <c r="MZ407" s="5">
        <v>563.1</v>
      </c>
      <c r="NA407" s="5">
        <v>351.7</v>
      </c>
      <c r="NB407" s="5">
        <v>462</v>
      </c>
      <c r="NC407" s="5">
        <v>313.39999999999998</v>
      </c>
      <c r="ND407" s="5">
        <v>332</v>
      </c>
      <c r="NE407" s="5">
        <v>380.4</v>
      </c>
      <c r="NF407" s="5">
        <v>310.5</v>
      </c>
      <c r="NG407" s="5">
        <v>334</v>
      </c>
      <c r="NH407" s="5">
        <v>412.8</v>
      </c>
      <c r="NI407" s="5">
        <v>349.8</v>
      </c>
      <c r="NJ407" s="5">
        <v>388.7</v>
      </c>
      <c r="NK407" s="5">
        <v>352.7</v>
      </c>
      <c r="NL407" s="5">
        <v>319</v>
      </c>
      <c r="NM407" s="5">
        <v>414.4</v>
      </c>
      <c r="NN407" s="5">
        <v>342.8</v>
      </c>
      <c r="NO407" s="5">
        <v>348</v>
      </c>
      <c r="NP407" s="5">
        <v>1279.2</v>
      </c>
      <c r="NQ407" s="5">
        <v>883.8</v>
      </c>
      <c r="NR407" s="5">
        <v>966.6</v>
      </c>
      <c r="NS407" s="5">
        <v>888.2</v>
      </c>
      <c r="NT407" s="5">
        <v>945.6</v>
      </c>
      <c r="NU407" s="5">
        <v>973.2</v>
      </c>
      <c r="NV407" s="5">
        <v>633.79999999999995</v>
      </c>
      <c r="NW407" s="5">
        <v>679.7</v>
      </c>
      <c r="NX407" s="5">
        <v>896.6</v>
      </c>
      <c r="NY407" s="5">
        <v>785.9</v>
      </c>
      <c r="NZ407" s="5">
        <v>900</v>
      </c>
      <c r="OA407" s="5">
        <v>908.5</v>
      </c>
      <c r="OB407" s="5">
        <v>850.6</v>
      </c>
    </row>
    <row r="408" spans="1:392" x14ac:dyDescent="0.35">
      <c r="A408" s="5">
        <v>1997</v>
      </c>
      <c r="B408" s="5" t="s">
        <v>400</v>
      </c>
      <c r="C408" s="5">
        <v>792.7</v>
      </c>
      <c r="D408" s="5">
        <v>538.5</v>
      </c>
      <c r="E408" s="5">
        <v>575.29999999999995</v>
      </c>
      <c r="F408" s="5">
        <v>564.6</v>
      </c>
      <c r="G408" s="5">
        <v>953.3</v>
      </c>
      <c r="H408" s="5">
        <v>762.3</v>
      </c>
      <c r="I408" s="5">
        <v>615.20000000000005</v>
      </c>
      <c r="J408" s="5">
        <v>459.2</v>
      </c>
      <c r="K408" s="5">
        <v>546</v>
      </c>
      <c r="L408" s="5">
        <v>587</v>
      </c>
      <c r="M408" s="5">
        <v>587</v>
      </c>
      <c r="N408" s="5">
        <v>526.1</v>
      </c>
      <c r="O408" s="5">
        <v>554.9</v>
      </c>
      <c r="P408" s="5">
        <v>512</v>
      </c>
      <c r="Q408" s="5">
        <v>526.1</v>
      </c>
      <c r="R408" s="5">
        <v>442.9</v>
      </c>
      <c r="S408" s="5">
        <v>408</v>
      </c>
      <c r="T408" s="5">
        <v>509</v>
      </c>
      <c r="U408" s="5">
        <v>485.7</v>
      </c>
      <c r="V408" s="5">
        <v>556.70000000000005</v>
      </c>
      <c r="W408" s="5">
        <v>475.4</v>
      </c>
      <c r="X408" s="5">
        <v>475.4</v>
      </c>
      <c r="Y408" s="5">
        <v>665.6</v>
      </c>
      <c r="Z408" s="5">
        <v>956.2</v>
      </c>
      <c r="AA408" s="5">
        <v>747.6</v>
      </c>
      <c r="AB408" s="5">
        <v>1153.9000000000001</v>
      </c>
      <c r="AC408" s="5">
        <v>1052.0999999999999</v>
      </c>
      <c r="AD408" s="5">
        <v>713</v>
      </c>
      <c r="AE408" s="5">
        <v>1340.6</v>
      </c>
      <c r="AF408" s="5">
        <v>1158.0999999999999</v>
      </c>
      <c r="AG408" s="5">
        <v>864.4</v>
      </c>
      <c r="AH408" s="5">
        <v>1386.2</v>
      </c>
      <c r="AI408" s="5">
        <v>1425.8</v>
      </c>
      <c r="AJ408" s="5">
        <v>1386.2</v>
      </c>
      <c r="AK408" s="5">
        <v>1355.7</v>
      </c>
      <c r="AL408" s="5">
        <v>401.9</v>
      </c>
      <c r="AM408" s="5">
        <v>675</v>
      </c>
      <c r="AN408" s="5">
        <v>686.6</v>
      </c>
      <c r="AO408" s="5">
        <v>1319.2</v>
      </c>
      <c r="AP408" s="5">
        <v>1259.0999999999999</v>
      </c>
      <c r="AQ408" s="5">
        <v>628.79999999999995</v>
      </c>
      <c r="AR408" s="5">
        <v>398</v>
      </c>
      <c r="AS408" s="5">
        <v>271.8</v>
      </c>
      <c r="AT408" s="5">
        <v>996.6</v>
      </c>
      <c r="AU408" s="5">
        <v>262.2</v>
      </c>
      <c r="AV408" s="5">
        <v>641.1</v>
      </c>
      <c r="AW408" s="5">
        <v>430.7</v>
      </c>
      <c r="AX408" s="5">
        <v>476.3</v>
      </c>
      <c r="AY408" s="5">
        <v>543</v>
      </c>
      <c r="AZ408" s="5">
        <v>443.5</v>
      </c>
      <c r="BA408" s="5">
        <v>298.3</v>
      </c>
      <c r="BB408" s="5">
        <v>443.5</v>
      </c>
      <c r="BC408" s="5">
        <v>696.5</v>
      </c>
      <c r="BD408" s="5">
        <v>430.7</v>
      </c>
      <c r="BE408" s="5">
        <v>406.7</v>
      </c>
      <c r="BF408" s="5">
        <v>334.9</v>
      </c>
      <c r="BG408" s="5">
        <v>409.6</v>
      </c>
      <c r="BH408" s="5">
        <v>381.1</v>
      </c>
      <c r="BI408" s="5">
        <v>462.8</v>
      </c>
      <c r="BJ408" s="5">
        <v>387.6</v>
      </c>
      <c r="BK408" s="5">
        <v>610.70000000000005</v>
      </c>
      <c r="BL408" s="5">
        <v>405.7</v>
      </c>
      <c r="BM408" s="5">
        <v>395.9</v>
      </c>
      <c r="BN408" s="5">
        <v>431.9</v>
      </c>
      <c r="BO408" s="5">
        <v>358.3</v>
      </c>
      <c r="BP408" s="5">
        <v>395.4</v>
      </c>
      <c r="BQ408" s="5">
        <v>253.1</v>
      </c>
      <c r="BR408" s="5">
        <v>309.89999999999998</v>
      </c>
      <c r="BS408" s="5">
        <v>358.3</v>
      </c>
      <c r="BT408" s="5">
        <v>180.3</v>
      </c>
      <c r="BU408" s="5">
        <v>214.7</v>
      </c>
      <c r="BV408" s="5">
        <v>408.8</v>
      </c>
      <c r="BW408" s="5">
        <v>280.39999999999998</v>
      </c>
      <c r="BX408" s="5">
        <v>336.1</v>
      </c>
      <c r="BY408" s="5">
        <v>382.2</v>
      </c>
      <c r="BZ408" s="5">
        <v>388</v>
      </c>
      <c r="CA408" s="5">
        <v>241.3</v>
      </c>
      <c r="CB408" s="5">
        <v>237.1</v>
      </c>
      <c r="CC408" s="5">
        <v>264.2</v>
      </c>
      <c r="CD408" s="5">
        <v>220.7</v>
      </c>
      <c r="CE408" s="5">
        <v>265.3</v>
      </c>
      <c r="CF408" s="5">
        <v>363.1</v>
      </c>
      <c r="CG408" s="5">
        <v>265.3</v>
      </c>
      <c r="CH408" s="5">
        <v>338.1</v>
      </c>
      <c r="CI408" s="5">
        <v>355.4</v>
      </c>
      <c r="CJ408" s="5">
        <v>346.8</v>
      </c>
      <c r="CK408" s="5">
        <v>388.7</v>
      </c>
      <c r="CL408" s="5">
        <v>448.2</v>
      </c>
      <c r="CM408" s="5">
        <v>362.9</v>
      </c>
      <c r="CN408" s="5">
        <v>355.4</v>
      </c>
      <c r="CO408" s="5">
        <v>401.5</v>
      </c>
      <c r="CP408" s="5">
        <v>499</v>
      </c>
      <c r="CQ408" s="5">
        <v>342.4</v>
      </c>
      <c r="CR408" s="5">
        <v>466.8</v>
      </c>
      <c r="CS408" s="5">
        <v>490.1</v>
      </c>
      <c r="CT408" s="5">
        <v>472</v>
      </c>
      <c r="CU408" s="5">
        <v>485.8</v>
      </c>
      <c r="CV408" s="5">
        <v>522.9</v>
      </c>
      <c r="CW408" s="5">
        <v>453.8</v>
      </c>
      <c r="CX408" s="5">
        <v>456.1</v>
      </c>
      <c r="CY408" s="5">
        <v>496</v>
      </c>
      <c r="CZ408" s="5">
        <v>490.1</v>
      </c>
      <c r="DA408" s="5">
        <v>485.8</v>
      </c>
      <c r="DB408" s="5">
        <v>273.10000000000002</v>
      </c>
      <c r="DC408" s="5">
        <v>273.10000000000002</v>
      </c>
      <c r="DD408" s="5">
        <v>607</v>
      </c>
      <c r="DE408" s="5">
        <v>251.1</v>
      </c>
      <c r="DF408" s="5">
        <v>237.5</v>
      </c>
      <c r="DG408" s="5">
        <v>367.6</v>
      </c>
      <c r="DH408" s="5">
        <v>257.8</v>
      </c>
      <c r="DI408" s="5">
        <v>608.4</v>
      </c>
      <c r="DJ408" s="5">
        <v>367.6</v>
      </c>
      <c r="DK408" s="5">
        <v>522.5</v>
      </c>
      <c r="DL408" s="5">
        <v>802.7</v>
      </c>
      <c r="DM408" s="5">
        <v>693.9</v>
      </c>
      <c r="DN408" s="5">
        <v>550.70000000000005</v>
      </c>
      <c r="DO408" s="5">
        <v>595.70000000000005</v>
      </c>
      <c r="DP408" s="5">
        <v>595.70000000000005</v>
      </c>
      <c r="DQ408" s="5">
        <v>649.4</v>
      </c>
      <c r="DR408" s="5">
        <v>641.9</v>
      </c>
      <c r="DS408" s="5">
        <v>474.6</v>
      </c>
      <c r="DT408" s="5">
        <v>393.3</v>
      </c>
      <c r="DU408" s="5">
        <v>567.4</v>
      </c>
      <c r="DV408" s="5">
        <v>573.70000000000005</v>
      </c>
      <c r="DW408" s="5">
        <v>505.2</v>
      </c>
      <c r="DX408" s="5">
        <v>622.70000000000005</v>
      </c>
      <c r="DY408" s="5">
        <v>559.6</v>
      </c>
      <c r="DZ408" s="5">
        <v>532.4</v>
      </c>
      <c r="EA408" s="5">
        <v>584</v>
      </c>
      <c r="EB408" s="5">
        <v>667.5</v>
      </c>
      <c r="EC408" s="5">
        <v>641.9</v>
      </c>
      <c r="ED408" s="5">
        <v>1456.5</v>
      </c>
      <c r="EE408" s="5">
        <v>1207.2</v>
      </c>
      <c r="EF408" s="5">
        <v>1283.2</v>
      </c>
      <c r="EG408" s="5">
        <v>1385.2</v>
      </c>
      <c r="EH408" s="5">
        <v>1285.7</v>
      </c>
      <c r="EI408" s="5">
        <v>1159.9000000000001</v>
      </c>
      <c r="EJ408" s="5">
        <v>1201.4000000000001</v>
      </c>
      <c r="EK408" s="5">
        <v>1251.4000000000001</v>
      </c>
      <c r="EL408" s="5">
        <v>1412.9</v>
      </c>
      <c r="EM408" s="5">
        <v>1226.5999999999999</v>
      </c>
      <c r="EN408" s="5">
        <v>1417</v>
      </c>
      <c r="EO408" s="5">
        <v>284.60000000000002</v>
      </c>
      <c r="EP408" s="5">
        <v>229.2</v>
      </c>
      <c r="EQ408" s="5">
        <v>175.8</v>
      </c>
      <c r="ER408" s="5">
        <v>696.9</v>
      </c>
      <c r="ES408" s="5">
        <v>266.2</v>
      </c>
      <c r="ET408" s="5">
        <v>229.2</v>
      </c>
      <c r="EU408" s="5">
        <v>408.3</v>
      </c>
      <c r="EV408" s="5">
        <v>259.5</v>
      </c>
      <c r="EW408" s="5">
        <v>228.6</v>
      </c>
      <c r="EX408" s="5">
        <v>207</v>
      </c>
      <c r="EY408" s="5">
        <v>266.2</v>
      </c>
      <c r="EZ408" s="5">
        <v>364.7</v>
      </c>
      <c r="FA408" s="5">
        <v>387.3</v>
      </c>
      <c r="FB408" s="5">
        <v>284.60000000000002</v>
      </c>
      <c r="FC408" s="5">
        <v>350</v>
      </c>
      <c r="FD408" s="5">
        <v>758.4</v>
      </c>
      <c r="FE408" s="5">
        <v>614.29999999999995</v>
      </c>
      <c r="FF408" s="5">
        <v>703.6</v>
      </c>
      <c r="FG408" s="5">
        <v>882.1</v>
      </c>
      <c r="FH408" s="5">
        <v>447.6</v>
      </c>
      <c r="FI408" s="5">
        <v>1008.1</v>
      </c>
      <c r="FJ408" s="5">
        <v>389.8</v>
      </c>
      <c r="FK408" s="5">
        <v>564.6</v>
      </c>
      <c r="FL408" s="5">
        <v>240.8</v>
      </c>
      <c r="FM408" s="5">
        <v>432.6</v>
      </c>
      <c r="FN408" s="5">
        <v>353.4</v>
      </c>
      <c r="FO408" s="5">
        <v>663.3</v>
      </c>
      <c r="FP408" s="5">
        <v>470.8</v>
      </c>
      <c r="FQ408" s="5">
        <v>794.9</v>
      </c>
      <c r="FR408" s="5">
        <v>546.9</v>
      </c>
      <c r="FS408" s="5">
        <v>316.60000000000002</v>
      </c>
      <c r="FT408" s="5">
        <v>628.29999999999995</v>
      </c>
      <c r="FU408" s="5">
        <v>324.60000000000002</v>
      </c>
      <c r="FV408" s="5">
        <v>442.7</v>
      </c>
      <c r="FW408" s="5">
        <v>280</v>
      </c>
      <c r="FX408" s="5">
        <v>362.2</v>
      </c>
      <c r="FY408" s="5">
        <v>404.6</v>
      </c>
      <c r="FZ408" s="5">
        <v>598.79999999999995</v>
      </c>
      <c r="GA408" s="5">
        <v>578</v>
      </c>
      <c r="GB408" s="5">
        <v>498.4</v>
      </c>
      <c r="GC408" s="5">
        <v>700.8</v>
      </c>
      <c r="GD408" s="5">
        <v>593.1</v>
      </c>
      <c r="GE408" s="5">
        <v>582.4</v>
      </c>
      <c r="GF408" s="5">
        <v>517.4</v>
      </c>
      <c r="GG408" s="5">
        <v>464.6</v>
      </c>
      <c r="GH408" s="5">
        <v>642.79999999999995</v>
      </c>
      <c r="GI408" s="5">
        <v>662.3</v>
      </c>
      <c r="GJ408" s="5">
        <v>498.2</v>
      </c>
      <c r="GK408" s="5">
        <v>481</v>
      </c>
      <c r="GL408" s="5">
        <v>459.5</v>
      </c>
      <c r="GM408" s="5">
        <v>513.9</v>
      </c>
      <c r="GN408" s="5">
        <v>424.7</v>
      </c>
      <c r="GO408" s="5">
        <v>422.7</v>
      </c>
      <c r="GP408" s="5">
        <v>456.2</v>
      </c>
      <c r="GQ408" s="5">
        <v>345.8</v>
      </c>
      <c r="GR408" s="5">
        <v>421.3</v>
      </c>
      <c r="GS408" s="5">
        <v>478.2</v>
      </c>
      <c r="GT408" s="5">
        <v>397.4</v>
      </c>
      <c r="GU408" s="5">
        <v>465.7</v>
      </c>
      <c r="GV408" s="5">
        <v>421.3</v>
      </c>
      <c r="GW408" s="5">
        <v>482.2</v>
      </c>
      <c r="GX408" s="5">
        <v>345.1</v>
      </c>
      <c r="GY408" s="5">
        <v>418.4</v>
      </c>
      <c r="GZ408" s="5">
        <v>393.3</v>
      </c>
      <c r="HA408" s="5">
        <v>542.6</v>
      </c>
      <c r="HB408" s="5">
        <v>308</v>
      </c>
      <c r="HC408" s="5">
        <v>542.6</v>
      </c>
      <c r="HD408" s="5">
        <v>337.4</v>
      </c>
      <c r="HE408" s="5">
        <v>319</v>
      </c>
      <c r="HF408" s="5">
        <v>389.1</v>
      </c>
      <c r="HG408" s="5">
        <v>401.9</v>
      </c>
      <c r="HH408" s="5">
        <v>308.5</v>
      </c>
      <c r="HI408" s="5">
        <v>416.4</v>
      </c>
      <c r="HJ408" s="5">
        <v>379.9</v>
      </c>
      <c r="HK408" s="5">
        <v>385.4</v>
      </c>
      <c r="HL408" s="5">
        <v>398.7</v>
      </c>
      <c r="HM408" s="5">
        <v>368</v>
      </c>
      <c r="HN408" s="5">
        <v>337.9</v>
      </c>
      <c r="HO408" s="5">
        <v>437.1</v>
      </c>
      <c r="HP408" s="5">
        <v>405.7</v>
      </c>
      <c r="HQ408" s="5">
        <v>337.9</v>
      </c>
      <c r="HR408" s="5">
        <v>486.1</v>
      </c>
      <c r="HS408" s="5">
        <v>628.9</v>
      </c>
      <c r="HT408" s="5">
        <v>333.1</v>
      </c>
      <c r="HU408" s="5">
        <v>324.3</v>
      </c>
      <c r="HV408" s="5">
        <v>348.3</v>
      </c>
      <c r="HW408" s="5">
        <v>818.3</v>
      </c>
      <c r="HX408" s="5">
        <v>667.5</v>
      </c>
      <c r="HY408" s="5">
        <v>600</v>
      </c>
      <c r="HZ408" s="5">
        <v>638.9</v>
      </c>
      <c r="IA408" s="5">
        <v>673.2</v>
      </c>
      <c r="IB408" s="5">
        <v>867.7</v>
      </c>
      <c r="IC408" s="5">
        <v>696.5</v>
      </c>
      <c r="ID408" s="5">
        <v>628.29999999999995</v>
      </c>
      <c r="IE408" s="5">
        <v>692.9</v>
      </c>
      <c r="IF408" s="5">
        <v>815.3</v>
      </c>
      <c r="IG408" s="5">
        <v>670</v>
      </c>
      <c r="IH408" s="5">
        <v>910.7</v>
      </c>
      <c r="II408" s="5">
        <v>882</v>
      </c>
      <c r="IJ408" s="5">
        <v>804.1</v>
      </c>
      <c r="IK408" s="5">
        <v>725.4</v>
      </c>
      <c r="IL408" s="5">
        <v>804.1</v>
      </c>
      <c r="IM408" s="5">
        <v>688.1</v>
      </c>
      <c r="IN408" s="5">
        <v>778</v>
      </c>
      <c r="IO408" s="5">
        <v>522.20000000000005</v>
      </c>
      <c r="IP408" s="5">
        <v>1009.7</v>
      </c>
      <c r="IQ408" s="5">
        <v>670</v>
      </c>
      <c r="IR408" s="5">
        <v>987.8</v>
      </c>
      <c r="IS408" s="5">
        <v>800.2</v>
      </c>
      <c r="IT408" s="5">
        <v>430.7</v>
      </c>
      <c r="IU408" s="5">
        <v>665.5</v>
      </c>
      <c r="IV408" s="5">
        <v>670.8</v>
      </c>
      <c r="IW408" s="5">
        <v>634</v>
      </c>
      <c r="IX408" s="5">
        <v>449.6</v>
      </c>
      <c r="IY408" s="5">
        <v>670.8</v>
      </c>
      <c r="IZ408" s="5">
        <v>518.4</v>
      </c>
      <c r="JA408" s="5">
        <v>895.9</v>
      </c>
      <c r="JB408" s="5">
        <v>790.7</v>
      </c>
      <c r="JC408" s="5">
        <v>825.3</v>
      </c>
      <c r="JD408" s="5">
        <v>356.1</v>
      </c>
      <c r="JE408" s="5">
        <v>236.1</v>
      </c>
      <c r="JF408" s="5">
        <v>428.7</v>
      </c>
      <c r="JG408" s="5">
        <v>171.2</v>
      </c>
      <c r="JH408" s="5">
        <v>266.89999999999998</v>
      </c>
      <c r="JI408" s="5">
        <v>428.7</v>
      </c>
      <c r="JJ408" s="5">
        <v>232.8</v>
      </c>
      <c r="JK408" s="5">
        <v>322.2</v>
      </c>
      <c r="JL408" s="5">
        <v>249.5</v>
      </c>
      <c r="JM408" s="5">
        <v>250.8</v>
      </c>
      <c r="JN408" s="5">
        <v>491.2</v>
      </c>
      <c r="JO408" s="5">
        <v>267.3</v>
      </c>
      <c r="JP408" s="5">
        <v>195.2</v>
      </c>
      <c r="JQ408" s="5">
        <v>363.4</v>
      </c>
      <c r="JR408" s="5">
        <v>355.4</v>
      </c>
      <c r="JS408" s="5">
        <v>356.3</v>
      </c>
      <c r="JT408" s="5">
        <v>429</v>
      </c>
      <c r="JU408" s="5">
        <v>372.9</v>
      </c>
      <c r="JV408" s="5">
        <v>310.10000000000002</v>
      </c>
      <c r="JW408" s="5">
        <v>975.1</v>
      </c>
      <c r="JX408" s="5">
        <v>920.8</v>
      </c>
      <c r="JY408" s="5">
        <v>1118.2</v>
      </c>
      <c r="JZ408" s="5">
        <v>934.6</v>
      </c>
      <c r="KA408" s="5">
        <v>1042.0999999999999</v>
      </c>
      <c r="KB408" s="5">
        <v>1132.0999999999999</v>
      </c>
      <c r="KC408" s="5">
        <v>886.5</v>
      </c>
      <c r="KD408" s="5">
        <v>1051.4000000000001</v>
      </c>
      <c r="KE408" s="5">
        <v>1053.5</v>
      </c>
      <c r="KF408" s="5">
        <v>941.6</v>
      </c>
      <c r="KG408" s="5">
        <v>552.1</v>
      </c>
      <c r="KH408" s="5">
        <v>677.3</v>
      </c>
      <c r="KI408" s="5">
        <v>552.1</v>
      </c>
      <c r="KJ408" s="5">
        <v>226.6</v>
      </c>
      <c r="KK408" s="5">
        <v>460.8</v>
      </c>
      <c r="KL408" s="5">
        <v>285.2</v>
      </c>
      <c r="KM408" s="5">
        <v>371</v>
      </c>
      <c r="KN408" s="5">
        <v>637.5</v>
      </c>
      <c r="KO408" s="5">
        <v>324.7</v>
      </c>
      <c r="KP408" s="5">
        <v>652.4</v>
      </c>
      <c r="KQ408" s="5">
        <v>228.5</v>
      </c>
      <c r="KR408" s="5">
        <v>371</v>
      </c>
      <c r="KS408" s="5">
        <v>460.7</v>
      </c>
      <c r="KT408" s="5">
        <v>239.7</v>
      </c>
      <c r="KU408" s="5">
        <v>495.6</v>
      </c>
      <c r="KV408" s="5">
        <v>545.4</v>
      </c>
      <c r="KW408" s="5">
        <v>324.89999999999998</v>
      </c>
      <c r="KX408" s="5">
        <v>406.6</v>
      </c>
      <c r="KY408" s="5">
        <v>716.7</v>
      </c>
      <c r="KZ408" s="5">
        <v>657.1</v>
      </c>
      <c r="LA408" s="5">
        <v>381.1</v>
      </c>
      <c r="LB408" s="5">
        <v>495.6</v>
      </c>
      <c r="LC408" s="5">
        <v>509.3</v>
      </c>
      <c r="LD408" s="5">
        <v>671.9</v>
      </c>
      <c r="LE408" s="5">
        <v>381.1</v>
      </c>
      <c r="LF408" s="5">
        <v>538.9</v>
      </c>
      <c r="LG408" s="5">
        <v>658.19999999999993</v>
      </c>
      <c r="LH408" s="5">
        <v>662</v>
      </c>
      <c r="LI408" s="5">
        <v>682.4</v>
      </c>
      <c r="LJ408" s="5">
        <v>432.5</v>
      </c>
      <c r="LK408" s="5">
        <v>556.6</v>
      </c>
      <c r="LL408" s="5">
        <v>559</v>
      </c>
      <c r="LM408" s="5">
        <v>630.79999999999995</v>
      </c>
      <c r="LN408" s="5">
        <v>362.2</v>
      </c>
      <c r="LO408" s="5">
        <v>523.1</v>
      </c>
      <c r="LP408" s="5">
        <v>536.79999999999995</v>
      </c>
      <c r="LQ408" s="5">
        <v>343.3</v>
      </c>
      <c r="LR408" s="5">
        <v>671.1</v>
      </c>
      <c r="LS408" s="5">
        <v>504.1</v>
      </c>
      <c r="LT408" s="5">
        <v>451.7</v>
      </c>
      <c r="LU408" s="5">
        <v>681.9</v>
      </c>
      <c r="LV408" s="5">
        <v>681.9</v>
      </c>
      <c r="LW408" s="5">
        <v>344.8</v>
      </c>
      <c r="LX408" s="5">
        <v>516.1</v>
      </c>
      <c r="LY408" s="5">
        <v>372</v>
      </c>
      <c r="LZ408" s="5">
        <v>552.79999999999995</v>
      </c>
      <c r="MA408" s="5">
        <v>194.2</v>
      </c>
      <c r="MB408" s="5">
        <v>526</v>
      </c>
      <c r="MC408" s="5">
        <v>343.6</v>
      </c>
      <c r="MD408" s="5">
        <v>397.9</v>
      </c>
      <c r="ME408" s="5">
        <v>472.8</v>
      </c>
      <c r="MF408" s="5">
        <v>528.29999999999995</v>
      </c>
      <c r="MG408" s="5">
        <v>451.7</v>
      </c>
      <c r="MH408" s="5">
        <v>841</v>
      </c>
      <c r="MI408" s="5">
        <v>1134.3</v>
      </c>
      <c r="MJ408" s="5">
        <v>559</v>
      </c>
      <c r="MK408" s="5">
        <v>1138.5999999999999</v>
      </c>
      <c r="ML408" s="5">
        <v>472.2</v>
      </c>
      <c r="MM408" s="5">
        <v>770.1</v>
      </c>
      <c r="MN408" s="5">
        <v>815.8</v>
      </c>
      <c r="MO408" s="5">
        <v>1052.0999999999999</v>
      </c>
      <c r="MP408" s="5">
        <v>422.7</v>
      </c>
      <c r="MQ408" s="5">
        <v>1074.4000000000001</v>
      </c>
      <c r="MR408" s="5">
        <v>762.6</v>
      </c>
      <c r="MS408" s="5">
        <v>491.3</v>
      </c>
      <c r="MT408" s="5">
        <v>559</v>
      </c>
      <c r="MU408" s="5">
        <v>985.3</v>
      </c>
      <c r="MV408" s="5">
        <v>447.5</v>
      </c>
      <c r="MW408" s="5">
        <v>382.5</v>
      </c>
      <c r="MX408" s="5">
        <v>375.2</v>
      </c>
      <c r="MY408" s="5">
        <v>527.70000000000005</v>
      </c>
      <c r="MZ408" s="5">
        <v>350.8</v>
      </c>
      <c r="NA408" s="5">
        <v>321.3</v>
      </c>
      <c r="NB408" s="5">
        <v>586.5</v>
      </c>
      <c r="NC408" s="5">
        <v>434.8</v>
      </c>
      <c r="ND408" s="5">
        <v>547.79999999999995</v>
      </c>
      <c r="NE408" s="5">
        <v>474.6</v>
      </c>
      <c r="NF408" s="5">
        <v>465.3</v>
      </c>
      <c r="NG408" s="5">
        <v>752.3</v>
      </c>
      <c r="NH408" s="5">
        <v>723.2</v>
      </c>
      <c r="NI408" s="5">
        <v>579.20000000000005</v>
      </c>
      <c r="NJ408" s="5">
        <v>869</v>
      </c>
      <c r="NK408" s="5">
        <v>531.20000000000005</v>
      </c>
      <c r="NL408" s="5">
        <v>473.3</v>
      </c>
      <c r="NM408" s="5">
        <v>870.9</v>
      </c>
      <c r="NN408" s="5">
        <v>588.4</v>
      </c>
      <c r="NO408" s="5">
        <v>673.1</v>
      </c>
      <c r="NP408" s="5">
        <v>1444.6</v>
      </c>
      <c r="NQ408" s="5">
        <v>542.9</v>
      </c>
      <c r="NR408" s="5">
        <v>636.79999999999995</v>
      </c>
      <c r="NS408" s="5">
        <v>625.79999999999995</v>
      </c>
      <c r="NT408" s="5">
        <v>603.1</v>
      </c>
      <c r="NU408" s="5">
        <v>436.4</v>
      </c>
      <c r="NV408" s="5">
        <v>426</v>
      </c>
      <c r="NW408" s="5">
        <v>350.6</v>
      </c>
      <c r="NX408" s="5">
        <v>537.1</v>
      </c>
      <c r="NY408" s="5">
        <v>535.6</v>
      </c>
      <c r="NZ408" s="5">
        <v>525</v>
      </c>
      <c r="OA408" s="5">
        <v>597.1</v>
      </c>
      <c r="OB408" s="5">
        <v>703.5</v>
      </c>
    </row>
    <row r="409" spans="1:392" x14ac:dyDescent="0.35">
      <c r="A409" s="5">
        <v>1998</v>
      </c>
      <c r="B409" s="5" t="s">
        <v>400</v>
      </c>
      <c r="C409" s="5">
        <v>681.1</v>
      </c>
      <c r="D409" s="5">
        <v>504</v>
      </c>
      <c r="E409" s="5">
        <v>553.9</v>
      </c>
      <c r="F409" s="5">
        <v>520.20000000000005</v>
      </c>
      <c r="G409" s="5">
        <v>674.3</v>
      </c>
      <c r="H409" s="5">
        <v>526.6</v>
      </c>
      <c r="I409" s="5">
        <v>542.79999999999995</v>
      </c>
      <c r="J409" s="5">
        <v>406.2</v>
      </c>
      <c r="K409" s="5">
        <v>363.1</v>
      </c>
      <c r="L409" s="5">
        <v>351.1</v>
      </c>
      <c r="M409" s="5">
        <v>351.1</v>
      </c>
      <c r="N409" s="5">
        <v>449.9</v>
      </c>
      <c r="O409" s="5">
        <v>377.6</v>
      </c>
      <c r="P409" s="5">
        <v>429</v>
      </c>
      <c r="Q409" s="5">
        <v>449.9</v>
      </c>
      <c r="R409" s="5">
        <v>361.2</v>
      </c>
      <c r="S409" s="5">
        <v>345.1</v>
      </c>
      <c r="T409" s="5">
        <v>424.8</v>
      </c>
      <c r="U409" s="5">
        <v>995.2</v>
      </c>
      <c r="V409" s="5">
        <v>877</v>
      </c>
      <c r="W409" s="5">
        <v>918.3</v>
      </c>
      <c r="X409" s="5">
        <v>918.3</v>
      </c>
      <c r="Y409" s="5">
        <v>886.4</v>
      </c>
      <c r="Z409" s="5">
        <v>653.29999999999995</v>
      </c>
      <c r="AA409" s="5">
        <v>840.2</v>
      </c>
      <c r="AB409" s="5">
        <v>712.7</v>
      </c>
      <c r="AC409" s="5">
        <v>689.4</v>
      </c>
      <c r="AD409" s="5">
        <v>903.2</v>
      </c>
      <c r="AE409" s="5">
        <v>994.5</v>
      </c>
      <c r="AF409" s="5">
        <v>982.5</v>
      </c>
      <c r="AG409" s="5">
        <v>848.9</v>
      </c>
      <c r="AH409" s="5">
        <v>916.6</v>
      </c>
      <c r="AI409" s="5">
        <v>975.2</v>
      </c>
      <c r="AJ409" s="5">
        <v>916.6</v>
      </c>
      <c r="AK409" s="5">
        <v>1031.0999999999999</v>
      </c>
      <c r="AL409" s="5">
        <v>530.9</v>
      </c>
      <c r="AM409" s="5">
        <v>615.6</v>
      </c>
      <c r="AN409" s="5">
        <v>864</v>
      </c>
      <c r="AO409" s="5">
        <v>989.6</v>
      </c>
      <c r="AP409" s="5">
        <v>933</v>
      </c>
      <c r="AQ409" s="5">
        <v>482</v>
      </c>
      <c r="AR409" s="5">
        <v>415.7</v>
      </c>
      <c r="AS409" s="5">
        <v>367.7</v>
      </c>
      <c r="AT409" s="5">
        <v>539.20000000000005</v>
      </c>
      <c r="AU409" s="5">
        <v>361.1</v>
      </c>
      <c r="AV409" s="5">
        <v>532.70000000000005</v>
      </c>
      <c r="AW409" s="5">
        <v>420.2</v>
      </c>
      <c r="AX409" s="5">
        <v>389.5</v>
      </c>
      <c r="AY409" s="5">
        <v>450.5</v>
      </c>
      <c r="AZ409" s="5">
        <v>355.6</v>
      </c>
      <c r="BA409" s="5">
        <v>413.4</v>
      </c>
      <c r="BB409" s="5">
        <v>355.6</v>
      </c>
      <c r="BC409" s="5">
        <v>524.5</v>
      </c>
      <c r="BD409" s="5">
        <v>420.2</v>
      </c>
      <c r="BE409" s="5">
        <v>455.9</v>
      </c>
      <c r="BF409" s="5">
        <v>430</v>
      </c>
      <c r="BG409" s="5">
        <v>348</v>
      </c>
      <c r="BH409" s="5">
        <v>391</v>
      </c>
      <c r="BI409" s="5">
        <v>394.7</v>
      </c>
      <c r="BJ409" s="5">
        <v>334.3</v>
      </c>
      <c r="BK409" s="5">
        <v>767.2</v>
      </c>
      <c r="BL409" s="5">
        <v>395.5</v>
      </c>
      <c r="BM409" s="5">
        <v>295.10000000000002</v>
      </c>
      <c r="BN409" s="5">
        <v>249.1</v>
      </c>
      <c r="BO409" s="5">
        <v>279.8</v>
      </c>
      <c r="BP409" s="5">
        <v>308.7</v>
      </c>
      <c r="BQ409" s="5">
        <v>299.7</v>
      </c>
      <c r="BR409" s="5">
        <v>307.8</v>
      </c>
      <c r="BS409" s="5">
        <v>279.8</v>
      </c>
      <c r="BT409" s="5">
        <v>279</v>
      </c>
      <c r="BU409" s="5">
        <v>289.3</v>
      </c>
      <c r="BV409" s="5">
        <v>263.89999999999998</v>
      </c>
      <c r="BW409" s="5">
        <v>284.3</v>
      </c>
      <c r="BX409" s="5">
        <v>221.5</v>
      </c>
      <c r="BY409" s="5">
        <v>302.2</v>
      </c>
      <c r="BZ409" s="5">
        <v>247</v>
      </c>
      <c r="CA409" s="5">
        <v>347.5</v>
      </c>
      <c r="CB409" s="5">
        <v>350.9</v>
      </c>
      <c r="CC409" s="5">
        <v>310</v>
      </c>
      <c r="CD409" s="5">
        <v>340.5</v>
      </c>
      <c r="CE409" s="5">
        <v>406.5</v>
      </c>
      <c r="CF409" s="5">
        <v>396.9</v>
      </c>
      <c r="CG409" s="5">
        <v>406.5</v>
      </c>
      <c r="CH409" s="5">
        <v>387.9</v>
      </c>
      <c r="CI409" s="5">
        <v>332.8</v>
      </c>
      <c r="CJ409" s="5">
        <v>265.3</v>
      </c>
      <c r="CK409" s="5">
        <v>303.7</v>
      </c>
      <c r="CL409" s="5">
        <v>284.2</v>
      </c>
      <c r="CM409" s="5">
        <v>321.39999999999998</v>
      </c>
      <c r="CN409" s="5">
        <v>332.8</v>
      </c>
      <c r="CO409" s="5">
        <v>340.5</v>
      </c>
      <c r="CP409" s="5">
        <v>301.2</v>
      </c>
      <c r="CQ409" s="5">
        <v>374.8</v>
      </c>
      <c r="CR409" s="5">
        <v>577.9</v>
      </c>
      <c r="CS409" s="5">
        <v>771.4</v>
      </c>
      <c r="CT409" s="5">
        <v>1096.9000000000001</v>
      </c>
      <c r="CU409" s="5">
        <v>1275.9000000000001</v>
      </c>
      <c r="CV409" s="5">
        <v>861.9</v>
      </c>
      <c r="CW409" s="5">
        <v>1284.8</v>
      </c>
      <c r="CX409" s="5">
        <v>993.3</v>
      </c>
      <c r="CY409" s="5">
        <v>710.7</v>
      </c>
      <c r="CZ409" s="5">
        <v>771.4</v>
      </c>
      <c r="DA409" s="5">
        <v>1275.9000000000001</v>
      </c>
      <c r="DB409" s="5">
        <v>587.70000000000005</v>
      </c>
      <c r="DC409" s="5">
        <v>587.70000000000005</v>
      </c>
      <c r="DD409" s="5">
        <v>640.5</v>
      </c>
      <c r="DE409" s="5">
        <v>500.8</v>
      </c>
      <c r="DF409" s="5">
        <v>569.70000000000005</v>
      </c>
      <c r="DG409" s="5">
        <v>573.6</v>
      </c>
      <c r="DH409" s="5">
        <v>512.5</v>
      </c>
      <c r="DI409" s="5">
        <v>736.9</v>
      </c>
      <c r="DJ409" s="5">
        <v>573.6</v>
      </c>
      <c r="DK409" s="5">
        <v>573.9</v>
      </c>
      <c r="DL409" s="5">
        <v>712.5</v>
      </c>
      <c r="DM409" s="5">
        <v>684.7</v>
      </c>
      <c r="DN409" s="5">
        <v>779.6</v>
      </c>
      <c r="DO409" s="5">
        <v>736.8</v>
      </c>
      <c r="DP409" s="5">
        <v>736.8</v>
      </c>
      <c r="DQ409" s="5">
        <v>575.9</v>
      </c>
      <c r="DR409" s="5">
        <v>587.5</v>
      </c>
      <c r="DS409" s="5">
        <v>421.8</v>
      </c>
      <c r="DT409" s="5">
        <v>526.29999999999995</v>
      </c>
      <c r="DU409" s="5">
        <v>506.3</v>
      </c>
      <c r="DV409" s="5">
        <v>541.5</v>
      </c>
      <c r="DW409" s="5">
        <v>465</v>
      </c>
      <c r="DX409" s="5">
        <v>524.9</v>
      </c>
      <c r="DY409" s="5">
        <v>462.3</v>
      </c>
      <c r="DZ409" s="5">
        <v>472.1</v>
      </c>
      <c r="EA409" s="5">
        <v>509.3</v>
      </c>
      <c r="EB409" s="5">
        <v>581.70000000000005</v>
      </c>
      <c r="EC409" s="5">
        <v>587.5</v>
      </c>
      <c r="ED409" s="5">
        <v>993.6</v>
      </c>
      <c r="EE409" s="5">
        <v>782.3</v>
      </c>
      <c r="EF409" s="5">
        <v>861.7</v>
      </c>
      <c r="EG409" s="5">
        <v>915.3</v>
      </c>
      <c r="EH409" s="5">
        <v>894.9</v>
      </c>
      <c r="EI409" s="5">
        <v>786</v>
      </c>
      <c r="EJ409" s="5">
        <v>774.9</v>
      </c>
      <c r="EK409" s="5">
        <v>857.6</v>
      </c>
      <c r="EL409" s="5">
        <v>966.9</v>
      </c>
      <c r="EM409" s="5">
        <v>800</v>
      </c>
      <c r="EN409" s="5">
        <v>1123.2</v>
      </c>
      <c r="EO409" s="5">
        <v>279</v>
      </c>
      <c r="EP409" s="5">
        <v>390.4</v>
      </c>
      <c r="EQ409" s="5">
        <v>281.7</v>
      </c>
      <c r="ER409" s="5">
        <v>462.5</v>
      </c>
      <c r="ES409" s="5">
        <v>295.7</v>
      </c>
      <c r="ET409" s="5">
        <v>390.4</v>
      </c>
      <c r="EU409" s="5">
        <v>416.4</v>
      </c>
      <c r="EV409" s="5">
        <v>295.7</v>
      </c>
      <c r="EW409" s="5">
        <v>306.39999999999998</v>
      </c>
      <c r="EX409" s="5">
        <v>283.2</v>
      </c>
      <c r="EY409" s="5">
        <v>295.7</v>
      </c>
      <c r="EZ409" s="5">
        <v>372.4</v>
      </c>
      <c r="FA409" s="5">
        <v>330.4</v>
      </c>
      <c r="FB409" s="5">
        <v>279</v>
      </c>
      <c r="FC409" s="5">
        <v>329.4</v>
      </c>
      <c r="FD409" s="5">
        <v>727.6</v>
      </c>
      <c r="FE409" s="5">
        <v>831</v>
      </c>
      <c r="FF409" s="5">
        <v>760.7</v>
      </c>
      <c r="FG409" s="5">
        <v>769.3</v>
      </c>
      <c r="FH409" s="5">
        <v>366.5</v>
      </c>
      <c r="FI409" s="5">
        <v>443.5</v>
      </c>
      <c r="FJ409" s="5">
        <v>470.8</v>
      </c>
      <c r="FK409" s="5">
        <v>520.20000000000005</v>
      </c>
      <c r="FL409" s="5">
        <v>444.1</v>
      </c>
      <c r="FM409" s="5">
        <v>479.9</v>
      </c>
      <c r="FN409" s="5">
        <v>442.3</v>
      </c>
      <c r="FO409" s="5">
        <v>348.9</v>
      </c>
      <c r="FP409" s="5">
        <v>463.3</v>
      </c>
      <c r="FQ409" s="5">
        <v>553.9</v>
      </c>
      <c r="FR409" s="5">
        <v>457</v>
      </c>
      <c r="FS409" s="5">
        <v>508.1</v>
      </c>
      <c r="FT409" s="5">
        <v>365.5</v>
      </c>
      <c r="FU409" s="5">
        <v>469.2</v>
      </c>
      <c r="FV409" s="5">
        <v>546.1</v>
      </c>
      <c r="FW409" s="5">
        <v>404</v>
      </c>
      <c r="FX409" s="5">
        <v>432.9</v>
      </c>
      <c r="FY409" s="5">
        <v>404.2</v>
      </c>
      <c r="FZ409" s="5">
        <v>438</v>
      </c>
      <c r="GA409" s="5">
        <v>440.8</v>
      </c>
      <c r="GB409" s="5">
        <v>401.9</v>
      </c>
      <c r="GC409" s="5">
        <v>551.79999999999995</v>
      </c>
      <c r="GD409" s="5">
        <v>445.6</v>
      </c>
      <c r="GE409" s="5">
        <v>412.6</v>
      </c>
      <c r="GF409" s="5">
        <v>396.2</v>
      </c>
      <c r="GG409" s="5">
        <v>333.1</v>
      </c>
      <c r="GH409" s="5">
        <v>439.4</v>
      </c>
      <c r="GI409" s="5">
        <v>485.4</v>
      </c>
      <c r="GJ409" s="5">
        <v>331</v>
      </c>
      <c r="GK409" s="5">
        <v>548.20000000000005</v>
      </c>
      <c r="GL409" s="5">
        <v>542.5</v>
      </c>
      <c r="GM409" s="5">
        <v>533.5</v>
      </c>
      <c r="GN409" s="5">
        <v>507.6</v>
      </c>
      <c r="GO409" s="5">
        <v>527.70000000000005</v>
      </c>
      <c r="GP409" s="5">
        <v>573.20000000000005</v>
      </c>
      <c r="GQ409" s="5">
        <v>519</v>
      </c>
      <c r="GR409" s="5">
        <v>311.89999999999998</v>
      </c>
      <c r="GS409" s="5">
        <v>352.8</v>
      </c>
      <c r="GT409" s="5">
        <v>350.1</v>
      </c>
      <c r="GU409" s="5">
        <v>388.2</v>
      </c>
      <c r="GV409" s="5">
        <v>311.89999999999998</v>
      </c>
      <c r="GW409" s="5">
        <v>389.2</v>
      </c>
      <c r="GX409" s="5">
        <v>470.2</v>
      </c>
      <c r="GY409" s="5">
        <v>369.6</v>
      </c>
      <c r="GZ409" s="5">
        <v>526.29999999999995</v>
      </c>
      <c r="HA409" s="5">
        <v>498.1</v>
      </c>
      <c r="HB409" s="5">
        <v>437</v>
      </c>
      <c r="HC409" s="5">
        <v>498.1</v>
      </c>
      <c r="HD409" s="5">
        <v>453.6</v>
      </c>
      <c r="HE409" s="5">
        <v>379.6</v>
      </c>
      <c r="HF409" s="5">
        <v>475</v>
      </c>
      <c r="HG409" s="5">
        <v>274.7</v>
      </c>
      <c r="HH409" s="5">
        <v>405.5</v>
      </c>
      <c r="HI409" s="5">
        <v>293.60000000000002</v>
      </c>
      <c r="HJ409" s="5">
        <v>277.60000000000002</v>
      </c>
      <c r="HK409" s="5">
        <v>278.10000000000002</v>
      </c>
      <c r="HL409" s="5">
        <v>357.2</v>
      </c>
      <c r="HM409" s="5">
        <v>374.5</v>
      </c>
      <c r="HN409" s="5">
        <v>365.6</v>
      </c>
      <c r="HO409" s="5">
        <v>418.3</v>
      </c>
      <c r="HP409" s="5">
        <v>479.7</v>
      </c>
      <c r="HQ409" s="5">
        <v>365.6</v>
      </c>
      <c r="HR409" s="5">
        <v>263.10000000000002</v>
      </c>
      <c r="HS409" s="5">
        <v>648.1</v>
      </c>
      <c r="HT409" s="5">
        <v>324.39999999999998</v>
      </c>
      <c r="HU409" s="5">
        <v>449.6</v>
      </c>
      <c r="HV409" s="5">
        <v>302.3</v>
      </c>
      <c r="HW409" s="5">
        <v>790.2</v>
      </c>
      <c r="HX409" s="5">
        <v>573.1</v>
      </c>
      <c r="HY409" s="5">
        <v>551</v>
      </c>
      <c r="HZ409" s="5">
        <v>556</v>
      </c>
      <c r="IA409" s="5">
        <v>607</v>
      </c>
      <c r="IB409" s="5">
        <v>615.20000000000005</v>
      </c>
      <c r="IC409" s="5">
        <v>524.5</v>
      </c>
      <c r="ID409" s="5">
        <v>560.4</v>
      </c>
      <c r="IE409" s="5">
        <v>555.70000000000005</v>
      </c>
      <c r="IF409" s="5">
        <v>542.6</v>
      </c>
      <c r="IG409" s="5">
        <v>493.4</v>
      </c>
      <c r="IH409" s="5">
        <v>661.4</v>
      </c>
      <c r="II409" s="5">
        <v>577.79999999999995</v>
      </c>
      <c r="IJ409" s="5">
        <v>579.20000000000005</v>
      </c>
      <c r="IK409" s="5">
        <v>513.6</v>
      </c>
      <c r="IL409" s="5">
        <v>579.20000000000005</v>
      </c>
      <c r="IM409" s="5">
        <v>516.20000000000005</v>
      </c>
      <c r="IN409" s="5">
        <v>521.5</v>
      </c>
      <c r="IO409" s="5">
        <v>488.4</v>
      </c>
      <c r="IP409" s="5">
        <v>742.3</v>
      </c>
      <c r="IQ409" s="5">
        <v>493.4</v>
      </c>
      <c r="IR409" s="5">
        <v>706.5</v>
      </c>
      <c r="IS409" s="5">
        <v>538.5</v>
      </c>
      <c r="IT409" s="5">
        <v>454.4</v>
      </c>
      <c r="IU409" s="5">
        <v>516.6</v>
      </c>
      <c r="IV409" s="5">
        <v>548.30000000000007</v>
      </c>
      <c r="IW409" s="5">
        <v>468.2</v>
      </c>
      <c r="IX409" s="5">
        <v>443.6</v>
      </c>
      <c r="IY409" s="5">
        <v>548.30000000000007</v>
      </c>
      <c r="IZ409" s="5">
        <v>464.1</v>
      </c>
      <c r="JA409" s="5">
        <v>571.70000000000005</v>
      </c>
      <c r="JB409" s="5">
        <v>578</v>
      </c>
      <c r="JC409" s="5">
        <v>692.2</v>
      </c>
      <c r="JD409" s="5">
        <v>330.9</v>
      </c>
      <c r="JE409" s="5">
        <v>361.9</v>
      </c>
      <c r="JF409" s="5">
        <v>434.9</v>
      </c>
      <c r="JG409" s="5">
        <v>308.5</v>
      </c>
      <c r="JH409" s="5">
        <v>368.9</v>
      </c>
      <c r="JI409" s="5">
        <v>434.9</v>
      </c>
      <c r="JJ409" s="5">
        <v>373.6</v>
      </c>
      <c r="JK409" s="5">
        <v>333.8</v>
      </c>
      <c r="JL409" s="5">
        <v>319.5</v>
      </c>
      <c r="JM409" s="5">
        <v>299.7</v>
      </c>
      <c r="JN409" s="5">
        <v>456.1</v>
      </c>
      <c r="JO409" s="5">
        <v>309.7</v>
      </c>
      <c r="JP409" s="5">
        <v>304.60000000000002</v>
      </c>
      <c r="JQ409" s="5">
        <v>375.2</v>
      </c>
      <c r="JR409" s="5">
        <v>340.9</v>
      </c>
      <c r="JS409" s="5">
        <v>366.4</v>
      </c>
      <c r="JT409" s="5">
        <v>494.6</v>
      </c>
      <c r="JU409" s="5">
        <v>355.8</v>
      </c>
      <c r="JV409" s="5">
        <v>350.1</v>
      </c>
      <c r="JW409" s="5">
        <v>645.70000000000005</v>
      </c>
      <c r="JX409" s="5">
        <v>667.9</v>
      </c>
      <c r="JY409" s="5">
        <v>741.8</v>
      </c>
      <c r="JZ409" s="5">
        <v>629.70000000000005</v>
      </c>
      <c r="KA409" s="5">
        <v>727</v>
      </c>
      <c r="KB409" s="5">
        <v>677.1</v>
      </c>
      <c r="KC409" s="5">
        <v>597.6</v>
      </c>
      <c r="KD409" s="5">
        <v>701.3</v>
      </c>
      <c r="KE409" s="5">
        <v>646</v>
      </c>
      <c r="KF409" s="5">
        <v>629.5</v>
      </c>
      <c r="KG409" s="5">
        <v>387.6</v>
      </c>
      <c r="KH409" s="5">
        <v>404.3</v>
      </c>
      <c r="KI409" s="5">
        <v>387.6</v>
      </c>
      <c r="KJ409" s="5">
        <v>332.3</v>
      </c>
      <c r="KK409" s="5">
        <v>386.5</v>
      </c>
      <c r="KL409" s="5">
        <v>418</v>
      </c>
      <c r="KM409" s="5">
        <v>383.8</v>
      </c>
      <c r="KN409" s="5">
        <v>425.5</v>
      </c>
      <c r="KO409" s="5">
        <v>377</v>
      </c>
      <c r="KP409" s="5">
        <v>449.3</v>
      </c>
      <c r="KQ409" s="5">
        <v>379.3</v>
      </c>
      <c r="KR409" s="5">
        <v>383.8</v>
      </c>
      <c r="KS409" s="5">
        <v>455</v>
      </c>
      <c r="KT409" s="5">
        <v>314.89999999999998</v>
      </c>
      <c r="KU409" s="5">
        <v>464.5</v>
      </c>
      <c r="KV409" s="5">
        <v>471.3</v>
      </c>
      <c r="KW409" s="5">
        <v>456.7</v>
      </c>
      <c r="KX409" s="5">
        <v>383.6</v>
      </c>
      <c r="KY409" s="5">
        <v>421.2</v>
      </c>
      <c r="KZ409" s="5">
        <v>420</v>
      </c>
      <c r="LA409" s="5">
        <v>493.1</v>
      </c>
      <c r="LB409" s="5">
        <v>464.5</v>
      </c>
      <c r="LC409" s="5">
        <v>545.4</v>
      </c>
      <c r="LD409" s="5">
        <v>473.9</v>
      </c>
      <c r="LE409" s="5">
        <v>493.1</v>
      </c>
      <c r="LF409" s="5">
        <v>410.3</v>
      </c>
      <c r="LG409" s="5">
        <v>531.5</v>
      </c>
      <c r="LH409" s="5">
        <v>479.9</v>
      </c>
      <c r="LI409" s="5">
        <v>462.9</v>
      </c>
      <c r="LJ409" s="5">
        <v>449.3</v>
      </c>
      <c r="LK409" s="5">
        <v>448.7</v>
      </c>
      <c r="LL409" s="5">
        <v>447</v>
      </c>
      <c r="LM409" s="5">
        <v>521.70000000000005</v>
      </c>
      <c r="LN409" s="5">
        <v>453.3</v>
      </c>
      <c r="LO409" s="5">
        <v>598.4</v>
      </c>
      <c r="LP409" s="5">
        <v>730.1</v>
      </c>
      <c r="LQ409" s="5">
        <v>577.5</v>
      </c>
      <c r="LR409" s="5">
        <v>252</v>
      </c>
      <c r="LS409" s="5">
        <v>621.79999999999995</v>
      </c>
      <c r="LT409" s="5">
        <v>657.5</v>
      </c>
      <c r="LU409" s="5">
        <v>234.4</v>
      </c>
      <c r="LV409" s="5">
        <v>234.4</v>
      </c>
      <c r="LW409" s="5">
        <v>576.1</v>
      </c>
      <c r="LX409" s="5">
        <v>687.3</v>
      </c>
      <c r="LY409" s="5">
        <v>472.9</v>
      </c>
      <c r="LZ409" s="5">
        <v>381</v>
      </c>
      <c r="MA409" s="5">
        <v>525.5</v>
      </c>
      <c r="MB409" s="5">
        <v>758.5</v>
      </c>
      <c r="MC409" s="5">
        <v>539.5</v>
      </c>
      <c r="MD409" s="5">
        <v>565.20000000000005</v>
      </c>
      <c r="ME409" s="5">
        <v>903.5</v>
      </c>
      <c r="MF409" s="5">
        <v>560.1</v>
      </c>
      <c r="MG409" s="5">
        <v>657.5</v>
      </c>
      <c r="MH409" s="5">
        <v>642.9</v>
      </c>
      <c r="MI409" s="5">
        <v>558.29999999999995</v>
      </c>
      <c r="MJ409" s="5">
        <v>636.70000000000005</v>
      </c>
      <c r="MK409" s="5">
        <v>646.1</v>
      </c>
      <c r="ML409" s="5">
        <v>520.6</v>
      </c>
      <c r="MM409" s="5">
        <v>725.6</v>
      </c>
      <c r="MN409" s="5">
        <v>683.3</v>
      </c>
      <c r="MO409" s="5">
        <v>689.4</v>
      </c>
      <c r="MP409" s="5">
        <v>527.70000000000005</v>
      </c>
      <c r="MQ409" s="5">
        <v>721.5</v>
      </c>
      <c r="MR409" s="5">
        <v>698.8</v>
      </c>
      <c r="MS409" s="5">
        <v>581.9</v>
      </c>
      <c r="MT409" s="5">
        <v>636.70000000000005</v>
      </c>
      <c r="MU409" s="5">
        <v>696.30000000000007</v>
      </c>
      <c r="MV409" s="5">
        <v>306.39999999999998</v>
      </c>
      <c r="MW409" s="5">
        <v>371.4</v>
      </c>
      <c r="MX409" s="5">
        <v>441.5</v>
      </c>
      <c r="MY409" s="5">
        <v>499.4</v>
      </c>
      <c r="MZ409" s="5">
        <v>464.1</v>
      </c>
      <c r="NA409" s="5">
        <v>245</v>
      </c>
      <c r="NB409" s="5">
        <v>334.2</v>
      </c>
      <c r="NC409" s="5">
        <v>389.3</v>
      </c>
      <c r="ND409" s="5">
        <v>407.6</v>
      </c>
      <c r="NE409" s="5">
        <v>421.8</v>
      </c>
      <c r="NF409" s="5">
        <v>383.2</v>
      </c>
      <c r="NG409" s="5">
        <v>638.29999999999995</v>
      </c>
      <c r="NH409" s="5">
        <v>460.4</v>
      </c>
      <c r="NI409" s="5">
        <v>428.3</v>
      </c>
      <c r="NJ409" s="5">
        <v>582.29999999999995</v>
      </c>
      <c r="NK409" s="5">
        <v>607.9</v>
      </c>
      <c r="NL409" s="5">
        <v>379.7</v>
      </c>
      <c r="NM409" s="5">
        <v>556.4</v>
      </c>
      <c r="NN409" s="5">
        <v>465.5</v>
      </c>
      <c r="NO409" s="5">
        <v>537.9</v>
      </c>
      <c r="NP409" s="5">
        <v>1037.2</v>
      </c>
      <c r="NQ409" s="5">
        <v>710.2</v>
      </c>
      <c r="NR409" s="5">
        <v>903.1</v>
      </c>
      <c r="NS409" s="5">
        <v>744.5</v>
      </c>
      <c r="NT409" s="5">
        <v>905.2</v>
      </c>
      <c r="NU409" s="5">
        <v>936.9</v>
      </c>
      <c r="NV409" s="5">
        <v>536.70000000000005</v>
      </c>
      <c r="NW409" s="5">
        <v>580.5</v>
      </c>
      <c r="NX409" s="5">
        <v>873.6</v>
      </c>
      <c r="NY409" s="5">
        <v>649.79999999999995</v>
      </c>
      <c r="NZ409" s="5">
        <v>883.7</v>
      </c>
      <c r="OA409" s="5">
        <v>914</v>
      </c>
      <c r="OB409" s="5">
        <v>886.5</v>
      </c>
    </row>
    <row r="410" spans="1:392" x14ac:dyDescent="0.35">
      <c r="A410" s="5">
        <v>1999</v>
      </c>
      <c r="B410" s="5" t="s">
        <v>400</v>
      </c>
      <c r="C410" s="5">
        <v>538.29999999999995</v>
      </c>
      <c r="D410" s="5">
        <v>515.79999999999995</v>
      </c>
      <c r="E410" s="5">
        <v>541.1</v>
      </c>
      <c r="F410" s="5">
        <v>458.3</v>
      </c>
      <c r="G410" s="5">
        <v>530.4</v>
      </c>
      <c r="H410" s="5">
        <v>560.6</v>
      </c>
      <c r="I410" s="5">
        <v>576.70000000000005</v>
      </c>
      <c r="J410" s="5">
        <v>478.9</v>
      </c>
      <c r="K410" s="5">
        <v>489.4</v>
      </c>
      <c r="L410" s="5">
        <v>405.9</v>
      </c>
      <c r="M410" s="5">
        <v>405.9</v>
      </c>
      <c r="N410" s="5">
        <v>512.70000000000005</v>
      </c>
      <c r="O410" s="5">
        <v>464.5</v>
      </c>
      <c r="P410" s="5">
        <v>463.3</v>
      </c>
      <c r="Q410" s="5">
        <v>512.70000000000005</v>
      </c>
      <c r="R410" s="5">
        <v>371.1</v>
      </c>
      <c r="S410" s="5">
        <v>474.1</v>
      </c>
      <c r="T410" s="5">
        <v>437.4</v>
      </c>
      <c r="U410" s="5">
        <v>527.1</v>
      </c>
      <c r="V410" s="5">
        <v>551.5</v>
      </c>
      <c r="W410" s="5">
        <v>584.80000000000007</v>
      </c>
      <c r="X410" s="5">
        <v>584.80000000000007</v>
      </c>
      <c r="Y410" s="5">
        <v>524.4</v>
      </c>
      <c r="Z410" s="5">
        <v>422.3</v>
      </c>
      <c r="AA410" s="5">
        <v>569.80000000000007</v>
      </c>
      <c r="AB410" s="5">
        <v>514.1</v>
      </c>
      <c r="AC410" s="5">
        <v>513.20000000000005</v>
      </c>
      <c r="AD410" s="5">
        <v>497.9</v>
      </c>
      <c r="AE410" s="5">
        <v>653.5</v>
      </c>
      <c r="AF410" s="5">
        <v>909.6</v>
      </c>
      <c r="AG410" s="5">
        <v>500.6</v>
      </c>
      <c r="AH410" s="5">
        <v>628.29999999999995</v>
      </c>
      <c r="AI410" s="5">
        <v>674.1</v>
      </c>
      <c r="AJ410" s="5">
        <v>628.29999999999995</v>
      </c>
      <c r="AK410" s="5">
        <v>652.9</v>
      </c>
      <c r="AL410" s="5">
        <v>422.7</v>
      </c>
      <c r="AM410" s="5">
        <v>582.20000000000005</v>
      </c>
      <c r="AN410" s="5">
        <v>417.7</v>
      </c>
      <c r="AO410" s="5">
        <v>705.9</v>
      </c>
      <c r="AP410" s="5">
        <v>859.2</v>
      </c>
      <c r="AQ410" s="5">
        <v>488.7</v>
      </c>
      <c r="AR410" s="5">
        <v>446.1</v>
      </c>
      <c r="AS410" s="5">
        <v>358.5</v>
      </c>
      <c r="AT410" s="5">
        <v>505.7</v>
      </c>
      <c r="AU410" s="5">
        <v>350.8</v>
      </c>
      <c r="AV410" s="5">
        <v>413.1</v>
      </c>
      <c r="AW410" s="5">
        <v>444.2</v>
      </c>
      <c r="AX410" s="5">
        <v>529.6</v>
      </c>
      <c r="AY410" s="5">
        <v>482.2</v>
      </c>
      <c r="AZ410" s="5">
        <v>423.5</v>
      </c>
      <c r="BA410" s="5">
        <v>415.6</v>
      </c>
      <c r="BB410" s="5">
        <v>423.5</v>
      </c>
      <c r="BC410" s="5">
        <v>462</v>
      </c>
      <c r="BD410" s="5">
        <v>444.2</v>
      </c>
      <c r="BE410" s="5">
        <v>432.1</v>
      </c>
      <c r="BF410" s="5">
        <v>376.2</v>
      </c>
      <c r="BG410" s="5">
        <v>343.8</v>
      </c>
      <c r="BH410" s="5">
        <v>349.8</v>
      </c>
      <c r="BI410" s="5">
        <v>554.5</v>
      </c>
      <c r="BJ410" s="5">
        <v>378.9</v>
      </c>
      <c r="BK410" s="5">
        <v>789.1</v>
      </c>
      <c r="BL410" s="5">
        <v>425</v>
      </c>
      <c r="BM410" s="5">
        <v>348.2</v>
      </c>
      <c r="BN410" s="5">
        <v>392.2</v>
      </c>
      <c r="BO410" s="5">
        <v>395.3</v>
      </c>
      <c r="BP410" s="5">
        <v>459.8</v>
      </c>
      <c r="BQ410" s="5">
        <v>383</v>
      </c>
      <c r="BR410" s="5">
        <v>363.6</v>
      </c>
      <c r="BS410" s="5">
        <v>395.3</v>
      </c>
      <c r="BT410" s="5">
        <v>385.8</v>
      </c>
      <c r="BU410" s="5">
        <v>365.6</v>
      </c>
      <c r="BV410" s="5">
        <v>423.3</v>
      </c>
      <c r="BW410" s="5">
        <v>377.6</v>
      </c>
      <c r="BX410" s="5">
        <v>388</v>
      </c>
      <c r="BY410" s="5">
        <v>376.3</v>
      </c>
      <c r="BZ410" s="5">
        <v>414.5</v>
      </c>
      <c r="CA410" s="5">
        <v>431.2</v>
      </c>
      <c r="CB410" s="5">
        <v>482.7</v>
      </c>
      <c r="CC410" s="5">
        <v>356.7</v>
      </c>
      <c r="CD410" s="5">
        <v>494</v>
      </c>
      <c r="CE410" s="5">
        <v>548.6</v>
      </c>
      <c r="CF410" s="5">
        <v>583.79999999999995</v>
      </c>
      <c r="CG410" s="5">
        <v>548.6</v>
      </c>
      <c r="CH410" s="5">
        <v>567.30000000000007</v>
      </c>
      <c r="CI410" s="5">
        <v>257.89999999999998</v>
      </c>
      <c r="CJ410" s="5">
        <v>416.3</v>
      </c>
      <c r="CK410" s="5">
        <v>281</v>
      </c>
      <c r="CL410" s="5">
        <v>480.1</v>
      </c>
      <c r="CM410" s="5">
        <v>298</v>
      </c>
      <c r="CN410" s="5">
        <v>257.89999999999998</v>
      </c>
      <c r="CO410" s="5">
        <v>345.6</v>
      </c>
      <c r="CP410" s="5">
        <v>554.6</v>
      </c>
      <c r="CQ410" s="5">
        <v>271.8</v>
      </c>
      <c r="CR410" s="5">
        <v>235.7</v>
      </c>
      <c r="CS410" s="5">
        <v>320.8</v>
      </c>
      <c r="CT410" s="5">
        <v>553.5</v>
      </c>
      <c r="CU410" s="5">
        <v>553.20000000000005</v>
      </c>
      <c r="CV410" s="5">
        <v>477.2</v>
      </c>
      <c r="CW410" s="5">
        <v>706.7</v>
      </c>
      <c r="CX410" s="5">
        <v>411.9</v>
      </c>
      <c r="CY410" s="5">
        <v>343.5</v>
      </c>
      <c r="CZ410" s="5">
        <v>320.8</v>
      </c>
      <c r="DA410" s="5">
        <v>553.20000000000005</v>
      </c>
      <c r="DB410" s="5">
        <v>396.7</v>
      </c>
      <c r="DC410" s="5">
        <v>396.7</v>
      </c>
      <c r="DD410" s="5">
        <v>556.4</v>
      </c>
      <c r="DE410" s="5">
        <v>298.2</v>
      </c>
      <c r="DF410" s="5">
        <v>419.2</v>
      </c>
      <c r="DG410" s="5">
        <v>320.2</v>
      </c>
      <c r="DH410" s="5">
        <v>367.8</v>
      </c>
      <c r="DI410" s="5">
        <v>419.8</v>
      </c>
      <c r="DJ410" s="5">
        <v>320.2</v>
      </c>
      <c r="DK410" s="5">
        <v>365.2</v>
      </c>
      <c r="DL410" s="5">
        <v>420.4</v>
      </c>
      <c r="DM410" s="5">
        <v>391.6</v>
      </c>
      <c r="DN410" s="5">
        <v>512.1</v>
      </c>
      <c r="DO410" s="5">
        <v>421.9</v>
      </c>
      <c r="DP410" s="5">
        <v>421.9</v>
      </c>
      <c r="DQ410" s="5">
        <v>384.4</v>
      </c>
      <c r="DR410" s="5">
        <v>418.1</v>
      </c>
      <c r="DS410" s="5">
        <v>277.10000000000002</v>
      </c>
      <c r="DT410" s="5">
        <v>357.2</v>
      </c>
      <c r="DU410" s="5">
        <v>344.7</v>
      </c>
      <c r="DV410" s="5">
        <v>371.8</v>
      </c>
      <c r="DW410" s="5">
        <v>343.1</v>
      </c>
      <c r="DX410" s="5">
        <v>305.60000000000002</v>
      </c>
      <c r="DY410" s="5">
        <v>292.2</v>
      </c>
      <c r="DZ410" s="5">
        <v>292.8</v>
      </c>
      <c r="EA410" s="5">
        <v>341.2</v>
      </c>
      <c r="EB410" s="5">
        <v>443.5</v>
      </c>
      <c r="EC410" s="5">
        <v>418.1</v>
      </c>
      <c r="ED410" s="5">
        <v>645</v>
      </c>
      <c r="EE410" s="5">
        <v>641.20000000000005</v>
      </c>
      <c r="EF410" s="5">
        <v>640.5</v>
      </c>
      <c r="EG410" s="5">
        <v>545</v>
      </c>
      <c r="EH410" s="5">
        <v>620.4</v>
      </c>
      <c r="EI410" s="5">
        <v>684.4</v>
      </c>
      <c r="EJ410" s="5">
        <v>651.20000000000005</v>
      </c>
      <c r="EK410" s="5">
        <v>680.3</v>
      </c>
      <c r="EL410" s="5">
        <v>754.6</v>
      </c>
      <c r="EM410" s="5">
        <v>667.9</v>
      </c>
      <c r="EN410" s="5">
        <v>1041.2</v>
      </c>
      <c r="EO410" s="5">
        <v>411.3</v>
      </c>
      <c r="EP410" s="5">
        <v>450.3</v>
      </c>
      <c r="EQ410" s="5">
        <v>433</v>
      </c>
      <c r="ER410" s="5">
        <v>688.9</v>
      </c>
      <c r="ES410" s="5">
        <v>421.8</v>
      </c>
      <c r="ET410" s="5">
        <v>450.3</v>
      </c>
      <c r="EU410" s="5">
        <v>518.20000000000005</v>
      </c>
      <c r="EV410" s="5">
        <v>412.7</v>
      </c>
      <c r="EW410" s="5">
        <v>388.2</v>
      </c>
      <c r="EX410" s="5">
        <v>399.7</v>
      </c>
      <c r="EY410" s="5">
        <v>421.8</v>
      </c>
      <c r="EZ410" s="5">
        <v>476.5</v>
      </c>
      <c r="FA410" s="5">
        <v>452.6</v>
      </c>
      <c r="FB410" s="5">
        <v>411.3</v>
      </c>
      <c r="FC410" s="5">
        <v>418.7</v>
      </c>
      <c r="FD410" s="5">
        <v>693.8</v>
      </c>
      <c r="FE410" s="5">
        <v>705.6</v>
      </c>
      <c r="FF410" s="5">
        <v>645.79999999999995</v>
      </c>
      <c r="FG410" s="5">
        <v>737</v>
      </c>
      <c r="FH410" s="5">
        <v>440.5</v>
      </c>
      <c r="FI410" s="5">
        <v>816</v>
      </c>
      <c r="FJ410" s="5">
        <v>556.4</v>
      </c>
      <c r="FK410" s="5">
        <v>458.3</v>
      </c>
      <c r="FL410" s="5">
        <v>407.6</v>
      </c>
      <c r="FM410" s="5">
        <v>448.5</v>
      </c>
      <c r="FN410" s="5">
        <v>370.8</v>
      </c>
      <c r="FO410" s="5">
        <v>257.39999999999998</v>
      </c>
      <c r="FP410" s="5">
        <v>537.4</v>
      </c>
      <c r="FQ410" s="5">
        <v>519.4</v>
      </c>
      <c r="FR410" s="5">
        <v>446.9</v>
      </c>
      <c r="FS410" s="5">
        <v>467</v>
      </c>
      <c r="FT410" s="5">
        <v>290.8</v>
      </c>
      <c r="FU410" s="5">
        <v>373.9</v>
      </c>
      <c r="FV410" s="5">
        <v>458.9</v>
      </c>
      <c r="FW410" s="5">
        <v>351.1</v>
      </c>
      <c r="FX410" s="5">
        <v>367.5</v>
      </c>
      <c r="FY410" s="5">
        <v>512.79999999999995</v>
      </c>
      <c r="FZ410" s="5">
        <v>200.3</v>
      </c>
      <c r="GA410" s="5">
        <v>211.4</v>
      </c>
      <c r="GB410" s="5">
        <v>222.4</v>
      </c>
      <c r="GC410" s="5">
        <v>550.5</v>
      </c>
      <c r="GD410" s="5">
        <v>206.4</v>
      </c>
      <c r="GE410" s="5">
        <v>197.9</v>
      </c>
      <c r="GF410" s="5">
        <v>195.7</v>
      </c>
      <c r="GG410" s="5">
        <v>179.1</v>
      </c>
      <c r="GH410" s="5">
        <v>210.4</v>
      </c>
      <c r="GI410" s="5">
        <v>226.7</v>
      </c>
      <c r="GJ410" s="5">
        <v>210.7</v>
      </c>
      <c r="GK410" s="5">
        <v>375.7</v>
      </c>
      <c r="GL410" s="5">
        <v>394.2</v>
      </c>
      <c r="GM410" s="5">
        <v>376.6</v>
      </c>
      <c r="GN410" s="5">
        <v>388.2</v>
      </c>
      <c r="GO410" s="5">
        <v>388.6</v>
      </c>
      <c r="GP410" s="5">
        <v>416.6</v>
      </c>
      <c r="GQ410" s="5">
        <v>358.7</v>
      </c>
      <c r="GR410" s="5">
        <v>194.1</v>
      </c>
      <c r="GS410" s="5">
        <v>178.4</v>
      </c>
      <c r="GT410" s="5">
        <v>202.3</v>
      </c>
      <c r="GU410" s="5">
        <v>237.7</v>
      </c>
      <c r="GV410" s="5">
        <v>194.1</v>
      </c>
      <c r="GW410" s="5">
        <v>197.3</v>
      </c>
      <c r="GX410" s="5">
        <v>344.3</v>
      </c>
      <c r="GY410" s="5">
        <v>276.10000000000002</v>
      </c>
      <c r="GZ410" s="5">
        <v>357.2</v>
      </c>
      <c r="HA410" s="5">
        <v>343.9</v>
      </c>
      <c r="HB410" s="5">
        <v>368.1</v>
      </c>
      <c r="HC410" s="5">
        <v>343.9</v>
      </c>
      <c r="HD410" s="5">
        <v>475.2</v>
      </c>
      <c r="HE410" s="5">
        <v>414.6</v>
      </c>
      <c r="HF410" s="5">
        <v>476.1</v>
      </c>
      <c r="HG410" s="5">
        <v>418</v>
      </c>
      <c r="HH410" s="5">
        <v>431.8</v>
      </c>
      <c r="HI410" s="5">
        <v>462.2</v>
      </c>
      <c r="HJ410" s="5">
        <v>402.3</v>
      </c>
      <c r="HK410" s="5">
        <v>399.3</v>
      </c>
      <c r="HL410" s="5">
        <v>492.4</v>
      </c>
      <c r="HM410" s="5">
        <v>435</v>
      </c>
      <c r="HN410" s="5">
        <v>438.7</v>
      </c>
      <c r="HO410" s="5">
        <v>545.6</v>
      </c>
      <c r="HP410" s="5">
        <v>519.1</v>
      </c>
      <c r="HQ410" s="5">
        <v>438.7</v>
      </c>
      <c r="HR410" s="5">
        <v>383.4</v>
      </c>
      <c r="HS410" s="5">
        <v>550.20000000000005</v>
      </c>
      <c r="HT410" s="5">
        <v>403.4</v>
      </c>
      <c r="HU410" s="5">
        <v>511.3</v>
      </c>
      <c r="HV410" s="5">
        <v>412.4</v>
      </c>
      <c r="HW410" s="5">
        <v>919.5</v>
      </c>
      <c r="HX410" s="5">
        <v>434.1</v>
      </c>
      <c r="HY410" s="5">
        <v>482.5</v>
      </c>
      <c r="HZ410" s="5">
        <v>451.7</v>
      </c>
      <c r="IA410" s="5">
        <v>407.3</v>
      </c>
      <c r="IB410" s="5">
        <v>608</v>
      </c>
      <c r="IC410" s="5">
        <v>462</v>
      </c>
      <c r="ID410" s="5">
        <v>467.7</v>
      </c>
      <c r="IE410" s="5">
        <v>470</v>
      </c>
      <c r="IF410" s="5">
        <v>561.9</v>
      </c>
      <c r="IG410" s="5">
        <v>543.6</v>
      </c>
      <c r="IH410" s="5">
        <v>574.4</v>
      </c>
      <c r="II410" s="5">
        <v>618.20000000000005</v>
      </c>
      <c r="IJ410" s="5">
        <v>534.29999999999995</v>
      </c>
      <c r="IK410" s="5">
        <v>515.70000000000005</v>
      </c>
      <c r="IL410" s="5">
        <v>534.29999999999995</v>
      </c>
      <c r="IM410" s="5">
        <v>514</v>
      </c>
      <c r="IN410" s="5">
        <v>491.4</v>
      </c>
      <c r="IO410" s="5">
        <v>515.1</v>
      </c>
      <c r="IP410" s="5">
        <v>625</v>
      </c>
      <c r="IQ410" s="5">
        <v>543.6</v>
      </c>
      <c r="IR410" s="5">
        <v>612.70000000000005</v>
      </c>
      <c r="IS410" s="5">
        <v>547.4</v>
      </c>
      <c r="IT410" s="5">
        <v>439.2</v>
      </c>
      <c r="IU410" s="5">
        <v>476.7</v>
      </c>
      <c r="IV410" s="5">
        <v>594.9</v>
      </c>
      <c r="IW410" s="5">
        <v>465.9</v>
      </c>
      <c r="IX410" s="5">
        <v>444.8</v>
      </c>
      <c r="IY410" s="5">
        <v>594.9</v>
      </c>
      <c r="IZ410" s="5">
        <v>534.1</v>
      </c>
      <c r="JA410" s="5">
        <v>622.6</v>
      </c>
      <c r="JB410" s="5">
        <v>546.9</v>
      </c>
      <c r="JC410" s="5">
        <v>464.7</v>
      </c>
      <c r="JD410" s="5">
        <v>436.6</v>
      </c>
      <c r="JE410" s="5">
        <v>409.5</v>
      </c>
      <c r="JF410" s="5">
        <v>462.1</v>
      </c>
      <c r="JG410" s="5">
        <v>357</v>
      </c>
      <c r="JH410" s="5">
        <v>480.4</v>
      </c>
      <c r="JI410" s="5">
        <v>462.1</v>
      </c>
      <c r="JJ410" s="5">
        <v>414.2</v>
      </c>
      <c r="JK410" s="5">
        <v>380.2</v>
      </c>
      <c r="JL410" s="5">
        <v>447.6</v>
      </c>
      <c r="JM410" s="5">
        <v>390.6</v>
      </c>
      <c r="JN410" s="5">
        <v>538.1</v>
      </c>
      <c r="JO410" s="5">
        <v>398.5</v>
      </c>
      <c r="JP410" s="5">
        <v>421.8</v>
      </c>
      <c r="JQ410" s="5">
        <v>355.8</v>
      </c>
      <c r="JR410" s="5">
        <v>265.7</v>
      </c>
      <c r="JS410" s="5">
        <v>276.7</v>
      </c>
      <c r="JT410" s="5">
        <v>351.9</v>
      </c>
      <c r="JU410" s="5">
        <v>258.8</v>
      </c>
      <c r="JV410" s="5">
        <v>290.60000000000002</v>
      </c>
      <c r="JW410" s="5">
        <v>668.1</v>
      </c>
      <c r="JX410" s="5">
        <v>576.6</v>
      </c>
      <c r="JY410" s="5">
        <v>625.9</v>
      </c>
      <c r="JZ410" s="5">
        <v>606.79999999999995</v>
      </c>
      <c r="KA410" s="5">
        <v>672.4</v>
      </c>
      <c r="KB410" s="5">
        <v>692.1</v>
      </c>
      <c r="KC410" s="5">
        <v>573</v>
      </c>
      <c r="KD410" s="5">
        <v>638.69999999999993</v>
      </c>
      <c r="KE410" s="5">
        <v>650.30000000000007</v>
      </c>
      <c r="KF410" s="5">
        <v>647.6</v>
      </c>
      <c r="KG410" s="5">
        <v>615.79999999999995</v>
      </c>
      <c r="KH410" s="5">
        <v>575.9</v>
      </c>
      <c r="KI410" s="5">
        <v>615.79999999999995</v>
      </c>
      <c r="KJ410" s="5">
        <v>315.3</v>
      </c>
      <c r="KK410" s="5">
        <v>594.20000000000005</v>
      </c>
      <c r="KL410" s="5">
        <v>325.5</v>
      </c>
      <c r="KM410" s="5">
        <v>459</v>
      </c>
      <c r="KN410" s="5">
        <v>542.29999999999995</v>
      </c>
      <c r="KO410" s="5">
        <v>504.6</v>
      </c>
      <c r="KP410" s="5">
        <v>575.20000000000005</v>
      </c>
      <c r="KQ410" s="5">
        <v>486.6</v>
      </c>
      <c r="KR410" s="5">
        <v>459</v>
      </c>
      <c r="KS410" s="5">
        <v>500.7</v>
      </c>
      <c r="KT410" s="5">
        <v>350.1</v>
      </c>
      <c r="KU410" s="5">
        <v>373.9</v>
      </c>
      <c r="KV410" s="5">
        <v>383.1</v>
      </c>
      <c r="KW410" s="5">
        <v>412.4</v>
      </c>
      <c r="KX410" s="5">
        <v>386.8</v>
      </c>
      <c r="KY410" s="5">
        <v>324.7</v>
      </c>
      <c r="KZ410" s="5">
        <v>294.3</v>
      </c>
      <c r="LA410" s="5">
        <v>443.9</v>
      </c>
      <c r="LB410" s="5">
        <v>373.9</v>
      </c>
      <c r="LC410" s="5">
        <v>409.5</v>
      </c>
      <c r="LD410" s="5">
        <v>350.9</v>
      </c>
      <c r="LE410" s="5">
        <v>443.9</v>
      </c>
      <c r="LF410" s="5">
        <v>326.3</v>
      </c>
      <c r="LG410" s="5">
        <v>444.6</v>
      </c>
      <c r="LH410" s="5">
        <v>361.4</v>
      </c>
      <c r="LI410" s="5">
        <v>342</v>
      </c>
      <c r="LJ410" s="5">
        <v>413.8</v>
      </c>
      <c r="LK410" s="5">
        <v>351.2</v>
      </c>
      <c r="LL410" s="5">
        <v>361</v>
      </c>
      <c r="LM410" s="5">
        <v>431.5</v>
      </c>
      <c r="LN410" s="5">
        <v>348.2</v>
      </c>
      <c r="LO410" s="5">
        <v>299.10000000000002</v>
      </c>
      <c r="LP410" s="5">
        <v>479.4</v>
      </c>
      <c r="LQ410" s="5">
        <v>402.7</v>
      </c>
      <c r="LR410" s="5">
        <v>526.4</v>
      </c>
      <c r="LS410" s="5">
        <v>407.9</v>
      </c>
      <c r="LT410" s="5">
        <v>421.6</v>
      </c>
      <c r="LU410" s="5">
        <v>333.6</v>
      </c>
      <c r="LV410" s="5">
        <v>333.6</v>
      </c>
      <c r="LW410" s="5">
        <v>389.9</v>
      </c>
      <c r="LX410" s="5">
        <v>446.2</v>
      </c>
      <c r="LY410" s="5">
        <v>362.7</v>
      </c>
      <c r="LZ410" s="5">
        <v>358.8</v>
      </c>
      <c r="MA410" s="5">
        <v>367.6</v>
      </c>
      <c r="MB410" s="5">
        <v>486.5</v>
      </c>
      <c r="MC410" s="5">
        <v>380.4</v>
      </c>
      <c r="MD410" s="5">
        <v>398.9</v>
      </c>
      <c r="ME410" s="5">
        <v>526.6</v>
      </c>
      <c r="MF410" s="5">
        <v>402.2</v>
      </c>
      <c r="MG410" s="5">
        <v>421.6</v>
      </c>
      <c r="MH410" s="5">
        <v>446.8</v>
      </c>
      <c r="MI410" s="5">
        <v>447</v>
      </c>
      <c r="MJ410" s="5">
        <v>377.7</v>
      </c>
      <c r="MK410" s="5">
        <v>486.1</v>
      </c>
      <c r="ML410" s="5">
        <v>356.6</v>
      </c>
      <c r="MM410" s="5">
        <v>458.5</v>
      </c>
      <c r="MN410" s="5">
        <v>453.3</v>
      </c>
      <c r="MO410" s="5">
        <v>513.20000000000005</v>
      </c>
      <c r="MP410" s="5">
        <v>388.6</v>
      </c>
      <c r="MQ410" s="5">
        <v>491.7</v>
      </c>
      <c r="MR410" s="5">
        <v>472.5</v>
      </c>
      <c r="MS410" s="5">
        <v>376.1</v>
      </c>
      <c r="MT410" s="5">
        <v>377.7</v>
      </c>
      <c r="MU410" s="5">
        <v>492.2</v>
      </c>
      <c r="MV410" s="5">
        <v>301.10000000000002</v>
      </c>
      <c r="MW410" s="5">
        <v>330.3</v>
      </c>
      <c r="MX410" s="5">
        <v>398.1</v>
      </c>
      <c r="MY410" s="5">
        <v>425.1</v>
      </c>
      <c r="MZ410" s="5">
        <v>323.60000000000002</v>
      </c>
      <c r="NA410" s="5">
        <v>304.8</v>
      </c>
      <c r="NB410" s="5">
        <v>242.9</v>
      </c>
      <c r="NC410" s="5">
        <v>269.10000000000002</v>
      </c>
      <c r="ND410" s="5">
        <v>330.7</v>
      </c>
      <c r="NE410" s="5">
        <v>277.10000000000002</v>
      </c>
      <c r="NF410" s="5">
        <v>257.5</v>
      </c>
      <c r="NG410" s="5">
        <v>401.3</v>
      </c>
      <c r="NH410" s="5">
        <v>423.2</v>
      </c>
      <c r="NI410" s="5">
        <v>307.89999999999998</v>
      </c>
      <c r="NJ410" s="5">
        <v>383.5</v>
      </c>
      <c r="NK410" s="5">
        <v>401.1</v>
      </c>
      <c r="NL410" s="5">
        <v>261.2</v>
      </c>
      <c r="NM410" s="5">
        <v>427.7</v>
      </c>
      <c r="NN410" s="5">
        <v>347.2</v>
      </c>
      <c r="NO410" s="5">
        <v>429.3</v>
      </c>
      <c r="NP410" s="5">
        <v>1286.2</v>
      </c>
      <c r="NQ410" s="5">
        <v>441.4</v>
      </c>
      <c r="NR410" s="5">
        <v>476</v>
      </c>
      <c r="NS410" s="5">
        <v>438.2</v>
      </c>
      <c r="NT410" s="5">
        <v>639.4</v>
      </c>
      <c r="NU410" s="5">
        <v>552.79999999999995</v>
      </c>
      <c r="NV410" s="5">
        <v>393</v>
      </c>
      <c r="NW410" s="5">
        <v>415.5</v>
      </c>
      <c r="NX410" s="5">
        <v>492.6</v>
      </c>
      <c r="NY410" s="5">
        <v>485</v>
      </c>
      <c r="NZ410" s="5">
        <v>487.8</v>
      </c>
      <c r="OA410" s="5">
        <v>530.4</v>
      </c>
      <c r="OB410" s="5">
        <v>579.70000000000005</v>
      </c>
    </row>
    <row r="411" spans="1:392" x14ac:dyDescent="0.35">
      <c r="A411" s="5">
        <v>2000</v>
      </c>
      <c r="B411" s="5" t="s">
        <v>400</v>
      </c>
      <c r="C411" s="5">
        <v>543</v>
      </c>
      <c r="D411" s="5">
        <v>486.7</v>
      </c>
      <c r="E411" s="5">
        <v>517</v>
      </c>
      <c r="F411" s="5">
        <v>464.6</v>
      </c>
      <c r="G411" s="5">
        <v>561.79999999999995</v>
      </c>
      <c r="H411" s="5">
        <v>526.5</v>
      </c>
      <c r="I411" s="5">
        <v>235.2</v>
      </c>
      <c r="J411" s="5">
        <v>191.4</v>
      </c>
      <c r="K411" s="5">
        <v>250.4</v>
      </c>
      <c r="L411" s="5">
        <v>210.9</v>
      </c>
      <c r="M411" s="5">
        <v>210.9</v>
      </c>
      <c r="N411" s="5">
        <v>212.8</v>
      </c>
      <c r="O411" s="5">
        <v>175.3</v>
      </c>
      <c r="P411" s="5">
        <v>187</v>
      </c>
      <c r="Q411" s="5">
        <v>212.8</v>
      </c>
      <c r="R411" s="5">
        <v>120.7</v>
      </c>
      <c r="S411" s="5">
        <v>162.4</v>
      </c>
      <c r="T411" s="5">
        <v>146.80000000000001</v>
      </c>
      <c r="U411" s="5">
        <v>387.1</v>
      </c>
      <c r="V411" s="5">
        <v>344.9</v>
      </c>
      <c r="W411" s="5">
        <v>385.4</v>
      </c>
      <c r="X411" s="5">
        <v>385.4</v>
      </c>
      <c r="Y411" s="5">
        <v>485</v>
      </c>
      <c r="Z411" s="5">
        <v>381.4</v>
      </c>
      <c r="AA411" s="5">
        <v>428.4</v>
      </c>
      <c r="AB411" s="5">
        <v>502.9</v>
      </c>
      <c r="AC411" s="5">
        <v>419.3</v>
      </c>
      <c r="AD411" s="5">
        <v>374.4</v>
      </c>
      <c r="AE411" s="5">
        <v>587</v>
      </c>
      <c r="AF411" s="5">
        <v>482.2</v>
      </c>
      <c r="AG411" s="5">
        <v>533.29999999999995</v>
      </c>
      <c r="AH411" s="5">
        <v>642</v>
      </c>
      <c r="AI411" s="5">
        <v>658.2</v>
      </c>
      <c r="AJ411" s="5">
        <v>642</v>
      </c>
      <c r="AK411" s="5">
        <v>558.6</v>
      </c>
      <c r="AL411" s="5">
        <v>361.8</v>
      </c>
      <c r="AM411" s="5">
        <v>556.9</v>
      </c>
      <c r="AN411" s="5">
        <v>373.5</v>
      </c>
      <c r="AO411" s="5">
        <v>550.20000000000005</v>
      </c>
      <c r="AP411" s="5">
        <v>733.4</v>
      </c>
      <c r="AQ411" s="5">
        <v>261</v>
      </c>
      <c r="AR411" s="5">
        <v>243.8</v>
      </c>
      <c r="AS411" s="5">
        <v>179.5</v>
      </c>
      <c r="AT411" s="5">
        <v>377.3</v>
      </c>
      <c r="AU411" s="5">
        <v>199.5</v>
      </c>
      <c r="AV411" s="5">
        <v>263.2</v>
      </c>
      <c r="AW411" s="5">
        <v>209.7</v>
      </c>
      <c r="AX411" s="5">
        <v>257.39999999999998</v>
      </c>
      <c r="AY411" s="5">
        <v>224.5</v>
      </c>
      <c r="AZ411" s="5">
        <v>239.6</v>
      </c>
      <c r="BA411" s="5">
        <v>206.8</v>
      </c>
      <c r="BB411" s="5">
        <v>239.6</v>
      </c>
      <c r="BC411" s="5">
        <v>259.60000000000002</v>
      </c>
      <c r="BD411" s="5">
        <v>209.7</v>
      </c>
      <c r="BE411" s="5">
        <v>238.1</v>
      </c>
      <c r="BF411" s="5">
        <v>230.4</v>
      </c>
      <c r="BG411" s="5">
        <v>212.4</v>
      </c>
      <c r="BH411" s="5">
        <v>227.7</v>
      </c>
      <c r="BI411" s="5">
        <v>256.8</v>
      </c>
      <c r="BJ411" s="5">
        <v>205.6</v>
      </c>
      <c r="BK411" s="5">
        <v>333.7</v>
      </c>
      <c r="BL411" s="5">
        <v>230.3</v>
      </c>
      <c r="BM411" s="5">
        <v>219.9</v>
      </c>
      <c r="BN411" s="5">
        <v>222.6</v>
      </c>
      <c r="BO411" s="5">
        <v>217.3</v>
      </c>
      <c r="BP411" s="5">
        <v>208.3</v>
      </c>
      <c r="BQ411" s="5">
        <v>195.1</v>
      </c>
      <c r="BR411" s="5">
        <v>172.8</v>
      </c>
      <c r="BS411" s="5">
        <v>217.3</v>
      </c>
      <c r="BT411" s="5">
        <v>171.4</v>
      </c>
      <c r="BU411" s="5">
        <v>174.3</v>
      </c>
      <c r="BV411" s="5">
        <v>219.5</v>
      </c>
      <c r="BW411" s="5">
        <v>211</v>
      </c>
      <c r="BX411" s="5">
        <v>235.2</v>
      </c>
      <c r="BY411" s="5">
        <v>267.3</v>
      </c>
      <c r="BZ411" s="5">
        <v>210.9</v>
      </c>
      <c r="CA411" s="5">
        <v>180.1</v>
      </c>
      <c r="CB411" s="5">
        <v>107.1</v>
      </c>
      <c r="CC411" s="5">
        <v>232</v>
      </c>
      <c r="CD411" s="5">
        <v>170</v>
      </c>
      <c r="CE411" s="5">
        <v>216.6</v>
      </c>
      <c r="CF411" s="5">
        <v>331</v>
      </c>
      <c r="CG411" s="5">
        <v>216.6</v>
      </c>
      <c r="CH411" s="5">
        <v>371.1</v>
      </c>
      <c r="CI411" s="5">
        <v>247.1</v>
      </c>
      <c r="CJ411" s="5">
        <v>224.1</v>
      </c>
      <c r="CK411" s="5">
        <v>252.4</v>
      </c>
      <c r="CL411" s="5">
        <v>251.1</v>
      </c>
      <c r="CM411" s="5">
        <v>243.6</v>
      </c>
      <c r="CN411" s="5">
        <v>247.1</v>
      </c>
      <c r="CO411" s="5">
        <v>231.4</v>
      </c>
      <c r="CP411" s="5">
        <v>237</v>
      </c>
      <c r="CQ411" s="5">
        <v>291.89999999999998</v>
      </c>
      <c r="CR411" s="5">
        <v>352.6</v>
      </c>
      <c r="CS411" s="5">
        <v>257.60000000000002</v>
      </c>
      <c r="CT411" s="5">
        <v>260.89999999999998</v>
      </c>
      <c r="CU411" s="5">
        <v>240.3</v>
      </c>
      <c r="CV411" s="5">
        <v>235.7</v>
      </c>
      <c r="CW411" s="5">
        <v>323.10000000000002</v>
      </c>
      <c r="CX411" s="5">
        <v>231.4</v>
      </c>
      <c r="CY411" s="5">
        <v>170.7</v>
      </c>
      <c r="CZ411" s="5">
        <v>257.60000000000002</v>
      </c>
      <c r="DA411" s="5">
        <v>240.3</v>
      </c>
      <c r="DB411" s="5">
        <v>339.2</v>
      </c>
      <c r="DC411" s="5">
        <v>339.2</v>
      </c>
      <c r="DD411" s="5">
        <v>445</v>
      </c>
      <c r="DE411" s="5">
        <v>317.60000000000002</v>
      </c>
      <c r="DF411" s="5">
        <v>397.5</v>
      </c>
      <c r="DG411" s="5">
        <v>335.1</v>
      </c>
      <c r="DH411" s="5">
        <v>423.2</v>
      </c>
      <c r="DI411" s="5">
        <v>342.7</v>
      </c>
      <c r="DJ411" s="5">
        <v>335.1</v>
      </c>
      <c r="DK411" s="5">
        <v>346.6</v>
      </c>
      <c r="DL411" s="5">
        <v>402.5</v>
      </c>
      <c r="DM411" s="5">
        <v>354.9</v>
      </c>
      <c r="DN411" s="5">
        <v>414.7</v>
      </c>
      <c r="DO411" s="5">
        <v>431.6</v>
      </c>
      <c r="DP411" s="5">
        <v>431.6</v>
      </c>
      <c r="DQ411" s="5">
        <v>256.60000000000002</v>
      </c>
      <c r="DR411" s="5">
        <v>264.5</v>
      </c>
      <c r="DS411" s="5">
        <v>238.8</v>
      </c>
      <c r="DT411" s="5">
        <v>252.9</v>
      </c>
      <c r="DU411" s="5">
        <v>256.5</v>
      </c>
      <c r="DV411" s="5">
        <v>249</v>
      </c>
      <c r="DW411" s="5">
        <v>271.7</v>
      </c>
      <c r="DX411" s="5">
        <v>248.2</v>
      </c>
      <c r="DY411" s="5">
        <v>207.3</v>
      </c>
      <c r="DZ411" s="5">
        <v>229.1</v>
      </c>
      <c r="EA411" s="5">
        <v>253.6</v>
      </c>
      <c r="EB411" s="5">
        <v>258.8</v>
      </c>
      <c r="EC411" s="5">
        <v>264.5</v>
      </c>
      <c r="ED411" s="5">
        <v>650.79999999999995</v>
      </c>
      <c r="EE411" s="5">
        <v>595.5</v>
      </c>
      <c r="EF411" s="5">
        <v>655.7</v>
      </c>
      <c r="EG411" s="5">
        <v>668.5</v>
      </c>
      <c r="EH411" s="5">
        <v>640</v>
      </c>
      <c r="EI411" s="5">
        <v>540.4</v>
      </c>
      <c r="EJ411" s="5">
        <v>633</v>
      </c>
      <c r="EK411" s="5">
        <v>623.5</v>
      </c>
      <c r="EL411" s="5">
        <v>688.1</v>
      </c>
      <c r="EM411" s="5">
        <v>623.1</v>
      </c>
      <c r="EN411" s="5">
        <v>790.2</v>
      </c>
      <c r="EO411" s="5">
        <v>222.8</v>
      </c>
      <c r="EP411" s="5">
        <v>181</v>
      </c>
      <c r="EQ411" s="5">
        <v>123.7</v>
      </c>
      <c r="ER411" s="5">
        <v>444.6</v>
      </c>
      <c r="ES411" s="5">
        <v>247</v>
      </c>
      <c r="ET411" s="5">
        <v>181</v>
      </c>
      <c r="EU411" s="5">
        <v>361.7</v>
      </c>
      <c r="EV411" s="5">
        <v>214.9</v>
      </c>
      <c r="EW411" s="5">
        <v>157.30000000000001</v>
      </c>
      <c r="EX411" s="5">
        <v>160.1</v>
      </c>
      <c r="EY411" s="5">
        <v>247</v>
      </c>
      <c r="EZ411" s="5">
        <v>303.7</v>
      </c>
      <c r="FA411" s="5">
        <v>302.10000000000002</v>
      </c>
      <c r="FB411" s="5">
        <v>222.8</v>
      </c>
      <c r="FC411" s="5">
        <v>255.7</v>
      </c>
      <c r="FD411" s="5">
        <v>512.9</v>
      </c>
      <c r="FE411" s="5">
        <v>441.1</v>
      </c>
      <c r="FF411" s="5">
        <v>461.8</v>
      </c>
      <c r="FG411" s="5">
        <v>522.79999999999995</v>
      </c>
      <c r="FH411" s="5">
        <v>353.5</v>
      </c>
      <c r="FI411" s="5">
        <v>459.3</v>
      </c>
      <c r="FJ411" s="5">
        <v>452.8</v>
      </c>
      <c r="FK411" s="5">
        <v>464.6</v>
      </c>
      <c r="FL411" s="5">
        <v>287.7</v>
      </c>
      <c r="FM411" s="5">
        <v>401.7</v>
      </c>
      <c r="FN411" s="5">
        <v>354.6</v>
      </c>
      <c r="FO411" s="5">
        <v>452.6</v>
      </c>
      <c r="FP411" s="5">
        <v>408.5</v>
      </c>
      <c r="FQ411" s="5">
        <v>402.8</v>
      </c>
      <c r="FR411" s="5">
        <v>380.4</v>
      </c>
      <c r="FS411" s="5">
        <v>350.3</v>
      </c>
      <c r="FT411" s="5">
        <v>429.8</v>
      </c>
      <c r="FU411" s="5">
        <v>270.8</v>
      </c>
      <c r="FV411" s="5">
        <v>289.39999999999998</v>
      </c>
      <c r="FW411" s="5">
        <v>269.89999999999998</v>
      </c>
      <c r="FX411" s="5">
        <v>377.5</v>
      </c>
      <c r="FY411" s="5">
        <v>341.4</v>
      </c>
      <c r="FZ411" s="5">
        <v>381.1</v>
      </c>
      <c r="GA411" s="5">
        <v>316.5</v>
      </c>
      <c r="GB411" s="5">
        <v>277.5</v>
      </c>
      <c r="GC411" s="5">
        <v>439.9</v>
      </c>
      <c r="GD411" s="5">
        <v>336.3</v>
      </c>
      <c r="GE411" s="5">
        <v>400.3</v>
      </c>
      <c r="GF411" s="5">
        <v>295.5</v>
      </c>
      <c r="GG411" s="5">
        <v>346.9</v>
      </c>
      <c r="GH411" s="5">
        <v>413.2</v>
      </c>
      <c r="GI411" s="5">
        <v>434.6</v>
      </c>
      <c r="GJ411" s="5">
        <v>343.4</v>
      </c>
      <c r="GK411" s="5">
        <v>318.60000000000002</v>
      </c>
      <c r="GL411" s="5">
        <v>383</v>
      </c>
      <c r="GM411" s="5">
        <v>323.89999999999998</v>
      </c>
      <c r="GN411" s="5">
        <v>286</v>
      </c>
      <c r="GO411" s="5">
        <v>321.2</v>
      </c>
      <c r="GP411" s="5">
        <v>360</v>
      </c>
      <c r="GQ411" s="5">
        <v>330.4</v>
      </c>
      <c r="GR411" s="5">
        <v>296.10000000000002</v>
      </c>
      <c r="GS411" s="5">
        <v>319.5</v>
      </c>
      <c r="GT411" s="5">
        <v>257.7</v>
      </c>
      <c r="GU411" s="5">
        <v>301.8</v>
      </c>
      <c r="GV411" s="5">
        <v>296.10000000000002</v>
      </c>
      <c r="GW411" s="5">
        <v>285.39999999999998</v>
      </c>
      <c r="GX411" s="5">
        <v>231</v>
      </c>
      <c r="GY411" s="5">
        <v>338.7</v>
      </c>
      <c r="GZ411" s="5">
        <v>252.9</v>
      </c>
      <c r="HA411" s="5">
        <v>263.7</v>
      </c>
      <c r="HB411" s="5">
        <v>316.10000000000002</v>
      </c>
      <c r="HC411" s="5">
        <v>263.7</v>
      </c>
      <c r="HD411" s="5">
        <v>361.3</v>
      </c>
      <c r="HE411" s="5">
        <v>220.6</v>
      </c>
      <c r="HF411" s="5">
        <v>327.2</v>
      </c>
      <c r="HG411" s="5">
        <v>264.10000000000002</v>
      </c>
      <c r="HH411" s="5">
        <v>232.3</v>
      </c>
      <c r="HI411" s="5">
        <v>258.89999999999998</v>
      </c>
      <c r="HJ411" s="5">
        <v>280.5</v>
      </c>
      <c r="HK411" s="5">
        <v>265.10000000000002</v>
      </c>
      <c r="HL411" s="5">
        <v>254.9</v>
      </c>
      <c r="HM411" s="5">
        <v>240</v>
      </c>
      <c r="HN411" s="5">
        <v>229</v>
      </c>
      <c r="HO411" s="5">
        <v>319</v>
      </c>
      <c r="HP411" s="5">
        <v>396.8</v>
      </c>
      <c r="HQ411" s="5">
        <v>229</v>
      </c>
      <c r="HR411" s="5">
        <v>280</v>
      </c>
      <c r="HS411" s="5">
        <v>465.2</v>
      </c>
      <c r="HT411" s="5">
        <v>235.9</v>
      </c>
      <c r="HU411" s="5">
        <v>335.2</v>
      </c>
      <c r="HV411" s="5">
        <v>257.10000000000002</v>
      </c>
      <c r="HW411" s="5">
        <v>469.2</v>
      </c>
      <c r="HX411" s="5">
        <v>235.5</v>
      </c>
      <c r="HY411" s="5">
        <v>191.2</v>
      </c>
      <c r="HZ411" s="5">
        <v>203.6</v>
      </c>
      <c r="IA411" s="5">
        <v>195.6</v>
      </c>
      <c r="IB411" s="5">
        <v>212.5</v>
      </c>
      <c r="IC411" s="5">
        <v>259.60000000000002</v>
      </c>
      <c r="ID411" s="5">
        <v>205.6</v>
      </c>
      <c r="IE411" s="5">
        <v>201.3</v>
      </c>
      <c r="IF411" s="5">
        <v>473.7</v>
      </c>
      <c r="IG411" s="5">
        <v>482.4</v>
      </c>
      <c r="IH411" s="5">
        <v>606.30000000000007</v>
      </c>
      <c r="II411" s="5">
        <v>416.6</v>
      </c>
      <c r="IJ411" s="5">
        <v>407.6</v>
      </c>
      <c r="IK411" s="5">
        <v>536.5</v>
      </c>
      <c r="IL411" s="5">
        <v>407.6</v>
      </c>
      <c r="IM411" s="5">
        <v>403.9</v>
      </c>
      <c r="IN411" s="5">
        <v>465.4</v>
      </c>
      <c r="IO411" s="5">
        <v>460.4</v>
      </c>
      <c r="IP411" s="5">
        <v>611.70000000000005</v>
      </c>
      <c r="IQ411" s="5">
        <v>482.4</v>
      </c>
      <c r="IR411" s="5">
        <v>623.6</v>
      </c>
      <c r="IS411" s="5">
        <v>440.5</v>
      </c>
      <c r="IT411" s="5">
        <v>230.6</v>
      </c>
      <c r="IU411" s="5">
        <v>318.39999999999998</v>
      </c>
      <c r="IV411" s="5">
        <v>262.60000000000002</v>
      </c>
      <c r="IW411" s="5">
        <v>285</v>
      </c>
      <c r="IX411" s="5">
        <v>234.2</v>
      </c>
      <c r="IY411" s="5">
        <v>262.60000000000002</v>
      </c>
      <c r="IZ411" s="5">
        <v>226.8</v>
      </c>
      <c r="JA411" s="5">
        <v>305.89999999999998</v>
      </c>
      <c r="JB411" s="5">
        <v>264.2</v>
      </c>
      <c r="JC411" s="5">
        <v>229.5</v>
      </c>
      <c r="JD411" s="5">
        <v>187.1</v>
      </c>
      <c r="JE411" s="5">
        <v>165.7</v>
      </c>
      <c r="JF411" s="5">
        <v>199.4</v>
      </c>
      <c r="JG411" s="5">
        <v>143.30000000000001</v>
      </c>
      <c r="JH411" s="5">
        <v>207.8</v>
      </c>
      <c r="JI411" s="5">
        <v>199.4</v>
      </c>
      <c r="JJ411" s="5">
        <v>187.2</v>
      </c>
      <c r="JK411" s="5">
        <v>179.8</v>
      </c>
      <c r="JL411" s="5">
        <v>182.8</v>
      </c>
      <c r="JM411" s="5">
        <v>174.8</v>
      </c>
      <c r="JN411" s="5">
        <v>226.9</v>
      </c>
      <c r="JO411" s="5">
        <v>182.8</v>
      </c>
      <c r="JP411" s="5">
        <v>166</v>
      </c>
      <c r="JQ411" s="5">
        <v>341.5</v>
      </c>
      <c r="JR411" s="5">
        <v>270.5</v>
      </c>
      <c r="JS411" s="5">
        <v>272.3</v>
      </c>
      <c r="JT411" s="5">
        <v>329.6</v>
      </c>
      <c r="JU411" s="5">
        <v>298.39999999999998</v>
      </c>
      <c r="JV411" s="5">
        <v>330.5</v>
      </c>
      <c r="JW411" s="5">
        <v>596.4</v>
      </c>
      <c r="JX411" s="5">
        <v>478.4</v>
      </c>
      <c r="JY411" s="5">
        <v>637</v>
      </c>
      <c r="JZ411" s="5">
        <v>499.5</v>
      </c>
      <c r="KA411" s="5">
        <v>572.29999999999995</v>
      </c>
      <c r="KB411" s="5">
        <v>621.4</v>
      </c>
      <c r="KC411" s="5">
        <v>459.1</v>
      </c>
      <c r="KD411" s="5">
        <v>549.5</v>
      </c>
      <c r="KE411" s="5">
        <v>518.5</v>
      </c>
      <c r="KF411" s="5">
        <v>572.4</v>
      </c>
      <c r="KG411" s="5">
        <v>378.1</v>
      </c>
      <c r="KH411" s="5">
        <v>411.4</v>
      </c>
      <c r="KI411" s="5">
        <v>378.1</v>
      </c>
      <c r="KJ411" s="5">
        <v>237.2</v>
      </c>
      <c r="KK411" s="5">
        <v>354.8</v>
      </c>
      <c r="KL411" s="5">
        <v>266</v>
      </c>
      <c r="KM411" s="5">
        <v>322.5</v>
      </c>
      <c r="KN411" s="5">
        <v>451.7</v>
      </c>
      <c r="KO411" s="5">
        <v>319.10000000000002</v>
      </c>
      <c r="KP411" s="5">
        <v>417.1</v>
      </c>
      <c r="KQ411" s="5">
        <v>225.3</v>
      </c>
      <c r="KR411" s="5">
        <v>322.5</v>
      </c>
      <c r="KS411" s="5">
        <v>319.7</v>
      </c>
      <c r="KT411" s="5">
        <v>234.6</v>
      </c>
      <c r="KU411" s="5">
        <v>261.10000000000002</v>
      </c>
      <c r="KV411" s="5">
        <v>218.5</v>
      </c>
      <c r="KW411" s="5">
        <v>187.5</v>
      </c>
      <c r="KX411" s="5">
        <v>247.8</v>
      </c>
      <c r="KY411" s="5">
        <v>304.60000000000002</v>
      </c>
      <c r="KZ411" s="5">
        <v>335.6</v>
      </c>
      <c r="LA411" s="5">
        <v>355.1</v>
      </c>
      <c r="LB411" s="5">
        <v>261.10000000000002</v>
      </c>
      <c r="LC411" s="5">
        <v>386.7</v>
      </c>
      <c r="LD411" s="5">
        <v>263.89999999999998</v>
      </c>
      <c r="LE411" s="5">
        <v>355.1</v>
      </c>
      <c r="LF411" s="5">
        <v>286</v>
      </c>
      <c r="LG411" s="5">
        <v>302.39999999999998</v>
      </c>
      <c r="LH411" s="5">
        <v>324.10000000000002</v>
      </c>
      <c r="LI411" s="5">
        <v>244.3</v>
      </c>
      <c r="LJ411" s="5">
        <v>241.4</v>
      </c>
      <c r="LK411" s="5">
        <v>227.7</v>
      </c>
      <c r="LL411" s="5">
        <v>205.5</v>
      </c>
      <c r="LM411" s="5">
        <v>267.89999999999998</v>
      </c>
      <c r="LN411" s="5">
        <v>251</v>
      </c>
      <c r="LO411" s="5">
        <v>310</v>
      </c>
      <c r="LP411" s="5">
        <v>422.8</v>
      </c>
      <c r="LQ411" s="5">
        <v>403.5</v>
      </c>
      <c r="LR411" s="5">
        <v>652.4</v>
      </c>
      <c r="LS411" s="5">
        <v>445.3</v>
      </c>
      <c r="LT411" s="5">
        <v>427.6</v>
      </c>
      <c r="LU411" s="5">
        <v>600.29999999999995</v>
      </c>
      <c r="LV411" s="5">
        <v>600.29999999999995</v>
      </c>
      <c r="LW411" s="5">
        <v>339.2</v>
      </c>
      <c r="LX411" s="5">
        <v>419.2</v>
      </c>
      <c r="LY411" s="5">
        <v>421.7</v>
      </c>
      <c r="LZ411" s="5">
        <v>466.5</v>
      </c>
      <c r="MA411" s="5">
        <v>378.9</v>
      </c>
      <c r="MB411" s="5">
        <v>406.3</v>
      </c>
      <c r="MC411" s="5">
        <v>383.1</v>
      </c>
      <c r="MD411" s="5">
        <v>333.6</v>
      </c>
      <c r="ME411" s="5">
        <v>403.6</v>
      </c>
      <c r="MF411" s="5">
        <v>408.8</v>
      </c>
      <c r="MG411" s="5">
        <v>427.6</v>
      </c>
      <c r="MH411" s="5">
        <v>352.6</v>
      </c>
      <c r="MI411" s="5">
        <v>303.60000000000002</v>
      </c>
      <c r="MJ411" s="5">
        <v>381.2</v>
      </c>
      <c r="MK411" s="5">
        <v>358.8</v>
      </c>
      <c r="ML411" s="5">
        <v>349.3</v>
      </c>
      <c r="MM411" s="5">
        <v>424</v>
      </c>
      <c r="MN411" s="5">
        <v>407</v>
      </c>
      <c r="MO411" s="5">
        <v>419.3</v>
      </c>
      <c r="MP411" s="5">
        <v>321.2</v>
      </c>
      <c r="MQ411" s="5">
        <v>396.7</v>
      </c>
      <c r="MR411" s="5">
        <v>414.7</v>
      </c>
      <c r="MS411" s="5">
        <v>345.6</v>
      </c>
      <c r="MT411" s="5">
        <v>381.2</v>
      </c>
      <c r="MU411" s="5">
        <v>357</v>
      </c>
      <c r="MV411" s="5">
        <v>437.6</v>
      </c>
      <c r="MW411" s="5">
        <v>297.60000000000002</v>
      </c>
      <c r="MX411" s="5">
        <v>345.4</v>
      </c>
      <c r="MY411" s="5">
        <v>486.8</v>
      </c>
      <c r="MZ411" s="5">
        <v>293.8</v>
      </c>
      <c r="NA411" s="5">
        <v>325.3</v>
      </c>
      <c r="NB411" s="5">
        <v>535.4</v>
      </c>
      <c r="NC411" s="5">
        <v>262.7</v>
      </c>
      <c r="ND411" s="5">
        <v>265.60000000000002</v>
      </c>
      <c r="NE411" s="5">
        <v>238.8</v>
      </c>
      <c r="NF411" s="5">
        <v>310.3</v>
      </c>
      <c r="NG411" s="5">
        <v>214.3</v>
      </c>
      <c r="NH411" s="5">
        <v>370.2</v>
      </c>
      <c r="NI411" s="5">
        <v>292.5</v>
      </c>
      <c r="NJ411" s="5">
        <v>214</v>
      </c>
      <c r="NK411" s="5">
        <v>230.1</v>
      </c>
      <c r="NL411" s="5">
        <v>303.8</v>
      </c>
      <c r="NM411" s="5">
        <v>308.7</v>
      </c>
      <c r="NN411" s="5">
        <v>216.1</v>
      </c>
      <c r="NO411" s="5">
        <v>323.39999999999998</v>
      </c>
      <c r="NP411" s="5">
        <v>1067.4000000000001</v>
      </c>
      <c r="NQ411" s="5">
        <v>422.9</v>
      </c>
      <c r="NR411" s="5">
        <v>380.8</v>
      </c>
      <c r="NS411" s="5">
        <v>381.7</v>
      </c>
      <c r="NT411" s="5">
        <v>395.4</v>
      </c>
      <c r="NU411" s="5">
        <v>335.3</v>
      </c>
      <c r="NV411" s="5">
        <v>385.2</v>
      </c>
      <c r="NW411" s="5">
        <v>375.3</v>
      </c>
      <c r="NX411" s="5">
        <v>352.4</v>
      </c>
      <c r="NY411" s="5">
        <v>408</v>
      </c>
      <c r="NZ411" s="5">
        <v>354.7</v>
      </c>
      <c r="OA411" s="5">
        <v>374.3</v>
      </c>
      <c r="OB411" s="5">
        <v>478</v>
      </c>
    </row>
    <row r="412" spans="1:392" x14ac:dyDescent="0.35">
      <c r="A412" s="5">
        <v>2001</v>
      </c>
      <c r="B412" s="5" t="s">
        <v>400</v>
      </c>
      <c r="C412" s="5">
        <v>166.5</v>
      </c>
      <c r="D412" s="5">
        <v>151.69999999999999</v>
      </c>
      <c r="E412" s="5">
        <v>151.5</v>
      </c>
      <c r="F412" s="5">
        <v>130.69999999999999</v>
      </c>
      <c r="G412" s="5">
        <v>237.7</v>
      </c>
      <c r="H412" s="5">
        <v>149.69999999999999</v>
      </c>
      <c r="I412" s="5">
        <v>199.6</v>
      </c>
      <c r="J412" s="5">
        <v>105.8</v>
      </c>
      <c r="K412" s="5">
        <v>190.5</v>
      </c>
      <c r="L412" s="5">
        <v>233.8</v>
      </c>
      <c r="M412" s="5">
        <v>233.8</v>
      </c>
      <c r="N412" s="5">
        <v>130.80000000000001</v>
      </c>
      <c r="O412" s="5">
        <v>167.6</v>
      </c>
      <c r="P412" s="5">
        <v>108.3</v>
      </c>
      <c r="Q412" s="5">
        <v>130.80000000000001</v>
      </c>
      <c r="R412" s="5">
        <v>119.6</v>
      </c>
      <c r="S412" s="5">
        <v>80.599999999999994</v>
      </c>
      <c r="T412" s="5">
        <v>132.9</v>
      </c>
      <c r="U412" s="5">
        <v>100.8</v>
      </c>
      <c r="V412" s="5">
        <v>185.1</v>
      </c>
      <c r="W412" s="5">
        <v>148.19999999999999</v>
      </c>
      <c r="X412" s="5">
        <v>148.19999999999999</v>
      </c>
      <c r="Y412" s="5">
        <v>183.2</v>
      </c>
      <c r="Z412" s="5">
        <v>285.60000000000002</v>
      </c>
      <c r="AA412" s="5">
        <v>244.2</v>
      </c>
      <c r="AB412" s="5">
        <v>448.6</v>
      </c>
      <c r="AC412" s="5">
        <v>253</v>
      </c>
      <c r="AD412" s="5">
        <v>157.5</v>
      </c>
      <c r="AE412" s="5">
        <v>270.60000000000002</v>
      </c>
      <c r="AF412" s="5">
        <v>271.8</v>
      </c>
      <c r="AG412" s="5">
        <v>169.7</v>
      </c>
      <c r="AH412" s="5">
        <v>272.10000000000002</v>
      </c>
      <c r="AI412" s="5">
        <v>258.89999999999998</v>
      </c>
      <c r="AJ412" s="5">
        <v>272.10000000000002</v>
      </c>
      <c r="AK412" s="5">
        <v>236.6</v>
      </c>
      <c r="AL412" s="5">
        <v>142.1</v>
      </c>
      <c r="AM412" s="5">
        <v>174.6</v>
      </c>
      <c r="AN412" s="5">
        <v>143.69999999999999</v>
      </c>
      <c r="AO412" s="5">
        <v>243.2</v>
      </c>
      <c r="AP412" s="5">
        <v>248.3</v>
      </c>
      <c r="AQ412" s="5">
        <v>99.9</v>
      </c>
      <c r="AR412" s="5">
        <v>71.5</v>
      </c>
      <c r="AS412" s="5">
        <v>56.7</v>
      </c>
      <c r="AT412" s="5">
        <v>71.7</v>
      </c>
      <c r="AU412" s="5">
        <v>34.700000000000003</v>
      </c>
      <c r="AV412" s="5">
        <v>122.5</v>
      </c>
      <c r="AW412" s="5">
        <v>88.9</v>
      </c>
      <c r="AX412" s="5">
        <v>103.2</v>
      </c>
      <c r="AY412" s="5">
        <v>100.1</v>
      </c>
      <c r="AZ412" s="5">
        <v>52.4</v>
      </c>
      <c r="BA412" s="5">
        <v>81.5</v>
      </c>
      <c r="BB412" s="5">
        <v>52.4</v>
      </c>
      <c r="BC412" s="5">
        <v>184.5</v>
      </c>
      <c r="BD412" s="5">
        <v>88.9</v>
      </c>
      <c r="BE412" s="5">
        <v>130.9</v>
      </c>
      <c r="BF412" s="5">
        <v>147.80000000000001</v>
      </c>
      <c r="BG412" s="5">
        <v>159.30000000000001</v>
      </c>
      <c r="BH412" s="5">
        <v>160.4</v>
      </c>
      <c r="BI412" s="5">
        <v>139.5</v>
      </c>
      <c r="BJ412" s="5">
        <v>158.30000000000001</v>
      </c>
      <c r="BK412" s="5">
        <v>205.9</v>
      </c>
      <c r="BL412" s="5">
        <v>144.6</v>
      </c>
      <c r="BM412" s="5">
        <v>148.80000000000001</v>
      </c>
      <c r="BN412" s="5">
        <v>127.4</v>
      </c>
      <c r="BO412" s="5">
        <v>83.5</v>
      </c>
      <c r="BP412" s="5">
        <v>83.600000000000009</v>
      </c>
      <c r="BQ412" s="5">
        <v>70.5</v>
      </c>
      <c r="BR412" s="5">
        <v>118.5</v>
      </c>
      <c r="BS412" s="5">
        <v>83.5</v>
      </c>
      <c r="BT412" s="5">
        <v>63</v>
      </c>
      <c r="BU412" s="5">
        <v>72</v>
      </c>
      <c r="BV412" s="5">
        <v>91.1</v>
      </c>
      <c r="BW412" s="5">
        <v>97.4</v>
      </c>
      <c r="BX412" s="5">
        <v>124.5</v>
      </c>
      <c r="BY412" s="5">
        <v>124.3</v>
      </c>
      <c r="BZ412" s="5">
        <v>86</v>
      </c>
      <c r="CA412" s="5">
        <v>74.900000000000006</v>
      </c>
      <c r="CB412" s="5">
        <v>96.6</v>
      </c>
      <c r="CC412" s="5">
        <v>41.1</v>
      </c>
      <c r="CD412" s="5">
        <v>91.3</v>
      </c>
      <c r="CE412" s="5">
        <v>103.9</v>
      </c>
      <c r="CF412" s="5">
        <v>132.69999999999999</v>
      </c>
      <c r="CG412" s="5">
        <v>103.9</v>
      </c>
      <c r="CH412" s="5">
        <v>110.4</v>
      </c>
      <c r="CI412" s="5">
        <v>171.3</v>
      </c>
      <c r="CJ412" s="5">
        <v>207.4</v>
      </c>
      <c r="CK412" s="5">
        <v>148.9</v>
      </c>
      <c r="CL412" s="5">
        <v>156.5</v>
      </c>
      <c r="CM412" s="5">
        <v>151.69999999999999</v>
      </c>
      <c r="CN412" s="5">
        <v>171.3</v>
      </c>
      <c r="CO412" s="5">
        <v>190.6</v>
      </c>
      <c r="CP412" s="5">
        <v>150</v>
      </c>
      <c r="CQ412" s="5">
        <v>172.5</v>
      </c>
      <c r="CR412" s="5">
        <v>129.1</v>
      </c>
      <c r="CS412" s="5">
        <v>227.5</v>
      </c>
      <c r="CT412" s="5">
        <v>339.8</v>
      </c>
      <c r="CU412" s="5">
        <v>385.8</v>
      </c>
      <c r="CV412" s="5">
        <v>263.8</v>
      </c>
      <c r="CW412" s="5">
        <v>383.4</v>
      </c>
      <c r="CX412" s="5">
        <v>300.39999999999998</v>
      </c>
      <c r="CY412" s="5">
        <v>225.8</v>
      </c>
      <c r="CZ412" s="5">
        <v>227.5</v>
      </c>
      <c r="DA412" s="5">
        <v>385.8</v>
      </c>
      <c r="DB412" s="5">
        <v>86.1</v>
      </c>
      <c r="DC412" s="5">
        <v>86.1</v>
      </c>
      <c r="DD412" s="5">
        <v>161.80000000000001</v>
      </c>
      <c r="DE412" s="5">
        <v>82.9</v>
      </c>
      <c r="DF412" s="5">
        <v>76.400000000000006</v>
      </c>
      <c r="DG412" s="5">
        <v>92.9</v>
      </c>
      <c r="DH412" s="5">
        <v>103.5</v>
      </c>
      <c r="DI412" s="5">
        <v>127.3</v>
      </c>
      <c r="DJ412" s="5">
        <v>92.9</v>
      </c>
      <c r="DK412" s="5">
        <v>169.8</v>
      </c>
      <c r="DL412" s="5">
        <v>204.2</v>
      </c>
      <c r="DM412" s="5">
        <v>240.8</v>
      </c>
      <c r="DN412" s="5">
        <v>158.5</v>
      </c>
      <c r="DO412" s="5">
        <v>188.8</v>
      </c>
      <c r="DP412" s="5">
        <v>188.8</v>
      </c>
      <c r="DQ412" s="5">
        <v>152.9</v>
      </c>
      <c r="DR412" s="5">
        <v>159.4</v>
      </c>
      <c r="DS412" s="5">
        <v>157.4</v>
      </c>
      <c r="DT412" s="5">
        <v>78.3</v>
      </c>
      <c r="DU412" s="5">
        <v>135.19999999999999</v>
      </c>
      <c r="DV412" s="5">
        <v>134.5</v>
      </c>
      <c r="DW412" s="5">
        <v>88.8</v>
      </c>
      <c r="DX412" s="5">
        <v>178</v>
      </c>
      <c r="DY412" s="5">
        <v>151.69999999999999</v>
      </c>
      <c r="DZ412" s="5">
        <v>133</v>
      </c>
      <c r="EA412" s="5">
        <v>132.6</v>
      </c>
      <c r="EB412" s="5">
        <v>189.3</v>
      </c>
      <c r="EC412" s="5">
        <v>159.4</v>
      </c>
      <c r="ED412" s="5">
        <v>327.3</v>
      </c>
      <c r="EE412" s="5">
        <v>355.2</v>
      </c>
      <c r="EF412" s="5">
        <v>286.2</v>
      </c>
      <c r="EG412" s="5">
        <v>395.9</v>
      </c>
      <c r="EH412" s="5">
        <v>309.89999999999998</v>
      </c>
      <c r="EI412" s="5">
        <v>373.3</v>
      </c>
      <c r="EJ412" s="5">
        <v>368.4</v>
      </c>
      <c r="EK412" s="5">
        <v>477.5</v>
      </c>
      <c r="EL412" s="5">
        <v>570.4</v>
      </c>
      <c r="EM412" s="5">
        <v>433.2</v>
      </c>
      <c r="EN412" s="5">
        <v>674.2</v>
      </c>
      <c r="EO412" s="5">
        <v>92.2</v>
      </c>
      <c r="EP412" s="5">
        <v>81.7</v>
      </c>
      <c r="EQ412" s="5">
        <v>64.7</v>
      </c>
      <c r="ER412" s="5">
        <v>288.10000000000002</v>
      </c>
      <c r="ES412" s="5">
        <v>86.7</v>
      </c>
      <c r="ET412" s="5">
        <v>81.7</v>
      </c>
      <c r="EU412" s="5">
        <v>166.5</v>
      </c>
      <c r="EV412" s="5">
        <v>86.7</v>
      </c>
      <c r="EW412" s="5">
        <v>92.3</v>
      </c>
      <c r="EX412" s="5">
        <v>76.599999999999994</v>
      </c>
      <c r="EY412" s="5">
        <v>86.7</v>
      </c>
      <c r="EZ412" s="5">
        <v>127.7</v>
      </c>
      <c r="FA412" s="5">
        <v>161.6</v>
      </c>
      <c r="FB412" s="5">
        <v>92.2</v>
      </c>
      <c r="FC412" s="5">
        <v>114</v>
      </c>
      <c r="FD412" s="5">
        <v>187.2</v>
      </c>
      <c r="FE412" s="5">
        <v>185.3</v>
      </c>
      <c r="FF412" s="5">
        <v>151.9</v>
      </c>
      <c r="FG412" s="5">
        <v>190.8</v>
      </c>
      <c r="FH412" s="5">
        <v>198.3</v>
      </c>
      <c r="FI412" s="5">
        <v>441.6</v>
      </c>
      <c r="FJ412" s="5">
        <v>159.4</v>
      </c>
      <c r="FK412" s="5">
        <v>130.69999999999999</v>
      </c>
      <c r="FL412" s="5">
        <v>44.4</v>
      </c>
      <c r="FM412" s="5">
        <v>97.8</v>
      </c>
      <c r="FN412" s="5">
        <v>70.7</v>
      </c>
      <c r="FO412" s="5">
        <v>188.1</v>
      </c>
      <c r="FP412" s="5">
        <v>71.599999999999994</v>
      </c>
      <c r="FQ412" s="5">
        <v>174.7</v>
      </c>
      <c r="FR412" s="5">
        <v>102.2</v>
      </c>
      <c r="FS412" s="5">
        <v>47.5</v>
      </c>
      <c r="FT412" s="5">
        <v>186.2</v>
      </c>
      <c r="FU412" s="5">
        <v>55.3</v>
      </c>
      <c r="FV412" s="5">
        <v>92.9</v>
      </c>
      <c r="FW412" s="5">
        <v>50.9</v>
      </c>
      <c r="FX412" s="5">
        <v>76.2</v>
      </c>
      <c r="FY412" s="5">
        <v>123.2</v>
      </c>
      <c r="FZ412" s="5">
        <v>175.8</v>
      </c>
      <c r="GA412" s="5">
        <v>181.5</v>
      </c>
      <c r="GB412" s="5">
        <v>144</v>
      </c>
      <c r="GC412" s="5">
        <v>504</v>
      </c>
      <c r="GD412" s="5">
        <v>165.4</v>
      </c>
      <c r="GE412" s="5">
        <v>169.9</v>
      </c>
      <c r="GF412" s="5">
        <v>131.5</v>
      </c>
      <c r="GG412" s="5">
        <v>124.1</v>
      </c>
      <c r="GH412" s="5">
        <v>190</v>
      </c>
      <c r="GI412" s="5">
        <v>207.9</v>
      </c>
      <c r="GJ412" s="5">
        <v>128.5</v>
      </c>
      <c r="GK412" s="5">
        <v>164.1</v>
      </c>
      <c r="GL412" s="5">
        <v>275.3</v>
      </c>
      <c r="GM412" s="5">
        <v>264.5</v>
      </c>
      <c r="GN412" s="5">
        <v>226.5</v>
      </c>
      <c r="GO412" s="5">
        <v>294.10000000000002</v>
      </c>
      <c r="GP412" s="5">
        <v>236.6</v>
      </c>
      <c r="GQ412" s="5">
        <v>262</v>
      </c>
      <c r="GR412" s="5">
        <v>109.8</v>
      </c>
      <c r="GS412" s="5">
        <v>137.9</v>
      </c>
      <c r="GT412" s="5">
        <v>113.6</v>
      </c>
      <c r="GU412" s="5">
        <v>90.9</v>
      </c>
      <c r="GV412" s="5">
        <v>109.8</v>
      </c>
      <c r="GW412" s="5">
        <v>114.4</v>
      </c>
      <c r="GX412" s="5">
        <v>57.3</v>
      </c>
      <c r="GY412" s="5">
        <v>111.7</v>
      </c>
      <c r="GZ412" s="5">
        <v>78.3</v>
      </c>
      <c r="HA412" s="5">
        <v>130.4</v>
      </c>
      <c r="HB412" s="5">
        <v>70.900000000000006</v>
      </c>
      <c r="HC412" s="5">
        <v>130.4</v>
      </c>
      <c r="HD412" s="5">
        <v>129.19999999999999</v>
      </c>
      <c r="HE412" s="5">
        <v>121.2</v>
      </c>
      <c r="HF412" s="5">
        <v>147</v>
      </c>
      <c r="HG412" s="5">
        <v>167.5</v>
      </c>
      <c r="HH412" s="5">
        <v>120</v>
      </c>
      <c r="HI412" s="5">
        <v>168.3</v>
      </c>
      <c r="HJ412" s="5">
        <v>152</v>
      </c>
      <c r="HK412" s="5">
        <v>146.5</v>
      </c>
      <c r="HL412" s="5">
        <v>142.6</v>
      </c>
      <c r="HM412" s="5">
        <v>177.6</v>
      </c>
      <c r="HN412" s="5">
        <v>119.8</v>
      </c>
      <c r="HO412" s="5">
        <v>146</v>
      </c>
      <c r="HP412" s="5">
        <v>164.2</v>
      </c>
      <c r="HQ412" s="5">
        <v>119.8</v>
      </c>
      <c r="HR412" s="5">
        <v>160</v>
      </c>
      <c r="HS412" s="5">
        <v>156.5</v>
      </c>
      <c r="HT412" s="5">
        <v>130.69999999999999</v>
      </c>
      <c r="HU412" s="5">
        <v>148.9</v>
      </c>
      <c r="HV412" s="5">
        <v>134.9</v>
      </c>
      <c r="HW412" s="5">
        <v>280</v>
      </c>
      <c r="HX412" s="5">
        <v>199.9</v>
      </c>
      <c r="HY412" s="5">
        <v>223.9</v>
      </c>
      <c r="HZ412" s="5">
        <v>250.8</v>
      </c>
      <c r="IA412" s="5">
        <v>213.5</v>
      </c>
      <c r="IB412" s="5">
        <v>279</v>
      </c>
      <c r="IC412" s="5">
        <v>184.5</v>
      </c>
      <c r="ID412" s="5">
        <v>249</v>
      </c>
      <c r="IE412" s="5">
        <v>278.3</v>
      </c>
      <c r="IF412" s="5">
        <v>141.80000000000001</v>
      </c>
      <c r="IG412" s="5">
        <v>142.5</v>
      </c>
      <c r="IH412" s="5">
        <v>230.2</v>
      </c>
      <c r="II412" s="5">
        <v>199.3</v>
      </c>
      <c r="IJ412" s="5">
        <v>179.3</v>
      </c>
      <c r="IK412" s="5">
        <v>141.19999999999999</v>
      </c>
      <c r="IL412" s="5">
        <v>179.3</v>
      </c>
      <c r="IM412" s="5">
        <v>160</v>
      </c>
      <c r="IN412" s="5">
        <v>209</v>
      </c>
      <c r="IO412" s="5">
        <v>84</v>
      </c>
      <c r="IP412" s="5">
        <v>252.4</v>
      </c>
      <c r="IQ412" s="5">
        <v>142.5</v>
      </c>
      <c r="IR412" s="5">
        <v>239.7</v>
      </c>
      <c r="IS412" s="5">
        <v>182.5</v>
      </c>
      <c r="IT412" s="5">
        <v>95.5</v>
      </c>
      <c r="IU412" s="5">
        <v>183.8</v>
      </c>
      <c r="IV412" s="5">
        <v>106.2</v>
      </c>
      <c r="IW412" s="5">
        <v>169.8</v>
      </c>
      <c r="IX412" s="5">
        <v>82.3</v>
      </c>
      <c r="IY412" s="5">
        <v>106.2</v>
      </c>
      <c r="IZ412" s="5">
        <v>102.7</v>
      </c>
      <c r="JA412" s="5">
        <v>223.8</v>
      </c>
      <c r="JB412" s="5">
        <v>173</v>
      </c>
      <c r="JC412" s="5">
        <v>162.9</v>
      </c>
      <c r="JD412" s="5">
        <v>77.900000000000006</v>
      </c>
      <c r="JE412" s="5">
        <v>98.8</v>
      </c>
      <c r="JF412" s="5">
        <v>79</v>
      </c>
      <c r="JG412" s="5">
        <v>63.3</v>
      </c>
      <c r="JH412" s="5">
        <v>86.4</v>
      </c>
      <c r="JI412" s="5">
        <v>79</v>
      </c>
      <c r="JJ412" s="5">
        <v>72</v>
      </c>
      <c r="JK412" s="5">
        <v>71.7</v>
      </c>
      <c r="JL412" s="5">
        <v>56.5</v>
      </c>
      <c r="JM412" s="5">
        <v>70.2</v>
      </c>
      <c r="JN412" s="5">
        <v>123.5</v>
      </c>
      <c r="JO412" s="5">
        <v>63</v>
      </c>
      <c r="JP412" s="5">
        <v>62.2</v>
      </c>
      <c r="JQ412" s="5">
        <v>233</v>
      </c>
      <c r="JR412" s="5">
        <v>185.7</v>
      </c>
      <c r="JS412" s="5">
        <v>187.1</v>
      </c>
      <c r="JT412" s="5">
        <v>189.2</v>
      </c>
      <c r="JU412" s="5">
        <v>180.9</v>
      </c>
      <c r="JV412" s="5">
        <v>197.7</v>
      </c>
      <c r="JW412" s="5">
        <v>262.89999999999998</v>
      </c>
      <c r="JX412" s="5">
        <v>276.7</v>
      </c>
      <c r="JY412" s="5">
        <v>323.10000000000002</v>
      </c>
      <c r="JZ412" s="5">
        <v>295.5</v>
      </c>
      <c r="KA412" s="5">
        <v>298.60000000000002</v>
      </c>
      <c r="KB412" s="5">
        <v>280.39999999999998</v>
      </c>
      <c r="KC412" s="5">
        <v>181.9</v>
      </c>
      <c r="KD412" s="5">
        <v>318.39999999999998</v>
      </c>
      <c r="KE412" s="5">
        <v>285.2</v>
      </c>
      <c r="KF412" s="5">
        <v>226.6</v>
      </c>
      <c r="KG412" s="5">
        <v>177.8</v>
      </c>
      <c r="KH412" s="5">
        <v>187.5</v>
      </c>
      <c r="KI412" s="5">
        <v>177.8</v>
      </c>
      <c r="KJ412" s="5">
        <v>41.1</v>
      </c>
      <c r="KK412" s="5">
        <v>154.5</v>
      </c>
      <c r="KL412" s="5">
        <v>48.2</v>
      </c>
      <c r="KM412" s="5">
        <v>150.80000000000001</v>
      </c>
      <c r="KN412" s="5">
        <v>169.1</v>
      </c>
      <c r="KO412" s="5">
        <v>122.8</v>
      </c>
      <c r="KP412" s="5">
        <v>152.80000000000001</v>
      </c>
      <c r="KQ412" s="5">
        <v>92.1</v>
      </c>
      <c r="KR412" s="5">
        <v>150.80000000000001</v>
      </c>
      <c r="KS412" s="5">
        <v>194.4</v>
      </c>
      <c r="KT412" s="5">
        <v>45</v>
      </c>
      <c r="KU412" s="5">
        <v>146</v>
      </c>
      <c r="KV412" s="5">
        <v>162.69999999999999</v>
      </c>
      <c r="KW412" s="5">
        <v>80.100000000000009</v>
      </c>
      <c r="KX412" s="5">
        <v>142.69999999999999</v>
      </c>
      <c r="KY412" s="5">
        <v>234.1</v>
      </c>
      <c r="KZ412" s="5">
        <v>222.3</v>
      </c>
      <c r="LA412" s="5">
        <v>141.4</v>
      </c>
      <c r="LB412" s="5">
        <v>146</v>
      </c>
      <c r="LC412" s="5">
        <v>157.9</v>
      </c>
      <c r="LD412" s="5">
        <v>194.5</v>
      </c>
      <c r="LE412" s="5">
        <v>141.4</v>
      </c>
      <c r="LF412" s="5">
        <v>175.8</v>
      </c>
      <c r="LG412" s="5">
        <v>181.3</v>
      </c>
      <c r="LH412" s="5">
        <v>154.19999999999999</v>
      </c>
      <c r="LI412" s="5">
        <v>162.30000000000001</v>
      </c>
      <c r="LJ412" s="5">
        <v>113.8</v>
      </c>
      <c r="LK412" s="5">
        <v>149.5</v>
      </c>
      <c r="LL412" s="5">
        <v>158.1</v>
      </c>
      <c r="LM412" s="5">
        <v>156.1</v>
      </c>
      <c r="LN412" s="5">
        <v>151.69999999999999</v>
      </c>
      <c r="LO412" s="5">
        <v>160.5</v>
      </c>
      <c r="LP412" s="5">
        <v>190.4</v>
      </c>
      <c r="LQ412" s="5">
        <v>205.2</v>
      </c>
      <c r="LR412" s="5">
        <v>125.5</v>
      </c>
      <c r="LS412" s="5">
        <v>213.6</v>
      </c>
      <c r="LT412" s="5">
        <v>207.4</v>
      </c>
      <c r="LU412" s="5">
        <v>216.7</v>
      </c>
      <c r="LV412" s="5">
        <v>216.7</v>
      </c>
      <c r="LW412" s="5">
        <v>111.8</v>
      </c>
      <c r="LX412" s="5">
        <v>208.8</v>
      </c>
      <c r="LY412" s="5">
        <v>230.8</v>
      </c>
      <c r="LZ412" s="5">
        <v>147.30000000000001</v>
      </c>
      <c r="MA412" s="5">
        <v>102.5</v>
      </c>
      <c r="MB412" s="5">
        <v>185.4</v>
      </c>
      <c r="MC412" s="5">
        <v>144.4</v>
      </c>
      <c r="MD412" s="5">
        <v>145.69999999999999</v>
      </c>
      <c r="ME412" s="5">
        <v>134.80000000000001</v>
      </c>
      <c r="MF412" s="5">
        <v>222.9</v>
      </c>
      <c r="MG412" s="5">
        <v>207.4</v>
      </c>
      <c r="MH412" s="5">
        <v>282.10000000000002</v>
      </c>
      <c r="MI412" s="5">
        <v>517.29999999999995</v>
      </c>
      <c r="MJ412" s="5">
        <v>179.3</v>
      </c>
      <c r="MK412" s="5">
        <v>312.39999999999998</v>
      </c>
      <c r="ML412" s="5">
        <v>320.89999999999998</v>
      </c>
      <c r="MM412" s="5">
        <v>180.7</v>
      </c>
      <c r="MN412" s="5">
        <v>193.8</v>
      </c>
      <c r="MO412" s="5">
        <v>253</v>
      </c>
      <c r="MP412" s="5">
        <v>294.10000000000002</v>
      </c>
      <c r="MQ412" s="5">
        <v>255.4</v>
      </c>
      <c r="MR412" s="5">
        <v>177.4</v>
      </c>
      <c r="MS412" s="5">
        <v>255.4</v>
      </c>
      <c r="MT412" s="5">
        <v>179.3</v>
      </c>
      <c r="MU412" s="5">
        <v>256.3</v>
      </c>
      <c r="MV412" s="5">
        <v>258.89999999999998</v>
      </c>
      <c r="MW412" s="5">
        <v>287.3</v>
      </c>
      <c r="MX412" s="5">
        <v>263.10000000000002</v>
      </c>
      <c r="MY412" s="5">
        <v>359.5</v>
      </c>
      <c r="MZ412" s="5">
        <v>317.8</v>
      </c>
      <c r="NA412" s="5">
        <v>214.5</v>
      </c>
      <c r="NB412" s="5">
        <v>390</v>
      </c>
      <c r="NC412" s="5">
        <v>121.9</v>
      </c>
      <c r="ND412" s="5">
        <v>181.5</v>
      </c>
      <c r="NE412" s="5">
        <v>157.4</v>
      </c>
      <c r="NF412" s="5">
        <v>136.19999999999999</v>
      </c>
      <c r="NG412" s="5">
        <v>146.69999999999999</v>
      </c>
      <c r="NH412" s="5">
        <v>284.3</v>
      </c>
      <c r="NI412" s="5">
        <v>184.8</v>
      </c>
      <c r="NJ412" s="5">
        <v>210.2</v>
      </c>
      <c r="NK412" s="5">
        <v>121.6</v>
      </c>
      <c r="NL412" s="5">
        <v>136.19999999999999</v>
      </c>
      <c r="NM412" s="5">
        <v>254</v>
      </c>
      <c r="NN412" s="5">
        <v>172.3</v>
      </c>
      <c r="NO412" s="5">
        <v>136.6</v>
      </c>
      <c r="NP412" s="5">
        <v>665.9</v>
      </c>
      <c r="NQ412" s="5">
        <v>160.5</v>
      </c>
      <c r="NR412" s="5">
        <v>135.5</v>
      </c>
      <c r="NS412" s="5">
        <v>112.7</v>
      </c>
      <c r="NT412" s="5">
        <v>92.6</v>
      </c>
      <c r="NU412" s="5">
        <v>126.1</v>
      </c>
      <c r="NV412" s="5">
        <v>178.9</v>
      </c>
      <c r="NW412" s="5">
        <v>100.8</v>
      </c>
      <c r="NX412" s="5">
        <v>147.30000000000001</v>
      </c>
      <c r="NY412" s="5">
        <v>87.6</v>
      </c>
      <c r="NZ412" s="5">
        <v>127.8</v>
      </c>
      <c r="OA412" s="5">
        <v>115.3</v>
      </c>
      <c r="OB412" s="5">
        <v>99.8</v>
      </c>
    </row>
    <row r="413" spans="1:392" x14ac:dyDescent="0.35">
      <c r="A413" s="5">
        <v>2002</v>
      </c>
      <c r="B413" s="5" t="s">
        <v>400</v>
      </c>
      <c r="C413" s="5">
        <v>222.3</v>
      </c>
      <c r="D413" s="5">
        <v>237.7</v>
      </c>
      <c r="E413" s="5">
        <v>261.7</v>
      </c>
      <c r="F413" s="5">
        <v>181.3</v>
      </c>
      <c r="G413" s="5">
        <v>266</v>
      </c>
      <c r="H413" s="5">
        <v>198.3</v>
      </c>
      <c r="I413" s="5">
        <v>167.9</v>
      </c>
      <c r="J413" s="5">
        <v>95.4</v>
      </c>
      <c r="K413" s="5">
        <v>159.80000000000001</v>
      </c>
      <c r="L413" s="5">
        <v>197.7</v>
      </c>
      <c r="M413" s="5">
        <v>197.7</v>
      </c>
      <c r="N413" s="5">
        <v>89.9</v>
      </c>
      <c r="O413" s="5">
        <v>155</v>
      </c>
      <c r="P413" s="5">
        <v>123.3</v>
      </c>
      <c r="Q413" s="5">
        <v>89.9</v>
      </c>
      <c r="R413" s="5">
        <v>98.2</v>
      </c>
      <c r="S413" s="5">
        <v>104.4</v>
      </c>
      <c r="T413" s="5">
        <v>91.3</v>
      </c>
      <c r="U413" s="5">
        <v>113.7</v>
      </c>
      <c r="V413" s="5">
        <v>136</v>
      </c>
      <c r="W413" s="5">
        <v>174.7</v>
      </c>
      <c r="X413" s="5">
        <v>174.7</v>
      </c>
      <c r="Y413" s="5">
        <v>165.9</v>
      </c>
      <c r="Z413" s="5">
        <v>249.1</v>
      </c>
      <c r="AA413" s="5">
        <v>228.1</v>
      </c>
      <c r="AB413" s="5">
        <v>346.1</v>
      </c>
      <c r="AC413" s="5">
        <v>409.3</v>
      </c>
      <c r="AD413" s="5">
        <v>154.19999999999999</v>
      </c>
      <c r="AE413" s="5">
        <v>264</v>
      </c>
      <c r="AF413" s="5">
        <v>135.6</v>
      </c>
      <c r="AG413" s="5">
        <v>152.69999999999999</v>
      </c>
      <c r="AH413" s="5">
        <v>253.6</v>
      </c>
      <c r="AI413" s="5">
        <v>211.5</v>
      </c>
      <c r="AJ413" s="5">
        <v>253.6</v>
      </c>
      <c r="AK413" s="5">
        <v>209</v>
      </c>
      <c r="AL413" s="5">
        <v>114.3</v>
      </c>
      <c r="AM413" s="5">
        <v>133.5</v>
      </c>
      <c r="AN413" s="5">
        <v>123.8</v>
      </c>
      <c r="AO413" s="5">
        <v>233.3</v>
      </c>
      <c r="AP413" s="5">
        <v>108.5</v>
      </c>
      <c r="AQ413" s="5">
        <v>223</v>
      </c>
      <c r="AR413" s="5">
        <v>251.1</v>
      </c>
      <c r="AS413" s="5">
        <v>225.4</v>
      </c>
      <c r="AT413" s="5">
        <v>189.9</v>
      </c>
      <c r="AU413" s="5">
        <v>272.89999999999998</v>
      </c>
      <c r="AV413" s="5">
        <v>228</v>
      </c>
      <c r="AW413" s="5">
        <v>221.7</v>
      </c>
      <c r="AX413" s="5">
        <v>139.1</v>
      </c>
      <c r="AY413" s="5">
        <v>173.8</v>
      </c>
      <c r="AZ413" s="5">
        <v>267.8</v>
      </c>
      <c r="BA413" s="5">
        <v>141.30000000000001</v>
      </c>
      <c r="BB413" s="5">
        <v>267.8</v>
      </c>
      <c r="BC413" s="5">
        <v>255.5</v>
      </c>
      <c r="BD413" s="5">
        <v>221.7</v>
      </c>
      <c r="BE413" s="5">
        <v>151.4</v>
      </c>
      <c r="BF413" s="5">
        <v>129.6</v>
      </c>
      <c r="BG413" s="5">
        <v>131.6</v>
      </c>
      <c r="BH413" s="5">
        <v>131.19999999999999</v>
      </c>
      <c r="BI413" s="5">
        <v>115.8</v>
      </c>
      <c r="BJ413" s="5">
        <v>131.6</v>
      </c>
      <c r="BK413" s="5">
        <v>202.7</v>
      </c>
      <c r="BL413" s="5">
        <v>133.30000000000001</v>
      </c>
      <c r="BM413" s="5">
        <v>136.9</v>
      </c>
      <c r="BN413" s="5">
        <v>134.1</v>
      </c>
      <c r="BO413" s="5">
        <v>112.9</v>
      </c>
      <c r="BP413" s="5">
        <v>109.7</v>
      </c>
      <c r="BQ413" s="5">
        <v>137.9</v>
      </c>
      <c r="BR413" s="5">
        <v>103.9</v>
      </c>
      <c r="BS413" s="5">
        <v>112.9</v>
      </c>
      <c r="BT413" s="5">
        <v>134.19999999999999</v>
      </c>
      <c r="BU413" s="5">
        <v>124.7</v>
      </c>
      <c r="BV413" s="5">
        <v>96.9</v>
      </c>
      <c r="BW413" s="5">
        <v>113.2</v>
      </c>
      <c r="BX413" s="5">
        <v>147.6</v>
      </c>
      <c r="BY413" s="5">
        <v>129.6</v>
      </c>
      <c r="BZ413" s="5">
        <v>116.9</v>
      </c>
      <c r="CA413" s="5">
        <v>184.5</v>
      </c>
      <c r="CB413" s="5">
        <v>146.19999999999999</v>
      </c>
      <c r="CC413" s="5">
        <v>361.4</v>
      </c>
      <c r="CD413" s="5">
        <v>155.6</v>
      </c>
      <c r="CE413" s="5">
        <v>184.4</v>
      </c>
      <c r="CF413" s="5">
        <v>157.6</v>
      </c>
      <c r="CG413" s="5">
        <v>184.4</v>
      </c>
      <c r="CH413" s="5">
        <v>178.5</v>
      </c>
      <c r="CI413" s="5">
        <v>134.9</v>
      </c>
      <c r="CJ413" s="5">
        <v>118</v>
      </c>
      <c r="CK413" s="5">
        <v>110.4</v>
      </c>
      <c r="CL413" s="5">
        <v>96.6</v>
      </c>
      <c r="CM413" s="5">
        <v>89.7</v>
      </c>
      <c r="CN413" s="5">
        <v>134.9</v>
      </c>
      <c r="CO413" s="5">
        <v>123.5</v>
      </c>
      <c r="CP413" s="5">
        <v>104.7</v>
      </c>
      <c r="CQ413" s="5">
        <v>120.3</v>
      </c>
      <c r="CR413" s="5">
        <v>87</v>
      </c>
      <c r="CS413" s="5">
        <v>417.5</v>
      </c>
      <c r="CT413" s="5">
        <v>445.6</v>
      </c>
      <c r="CU413" s="5">
        <v>446.3</v>
      </c>
      <c r="CV413" s="5">
        <v>423.2</v>
      </c>
      <c r="CW413" s="5">
        <v>496.7</v>
      </c>
      <c r="CX413" s="5">
        <v>409.2</v>
      </c>
      <c r="CY413" s="5">
        <v>327.2</v>
      </c>
      <c r="CZ413" s="5">
        <v>417.5</v>
      </c>
      <c r="DA413" s="5">
        <v>446.3</v>
      </c>
      <c r="DB413" s="5">
        <v>107.5</v>
      </c>
      <c r="DC413" s="5">
        <v>107.5</v>
      </c>
      <c r="DD413" s="5">
        <v>161.5</v>
      </c>
      <c r="DE413" s="5">
        <v>79</v>
      </c>
      <c r="DF413" s="5">
        <v>213.8</v>
      </c>
      <c r="DG413" s="5">
        <v>83.8</v>
      </c>
      <c r="DH413" s="5">
        <v>87.2</v>
      </c>
      <c r="DI413" s="5">
        <v>115.7</v>
      </c>
      <c r="DJ413" s="5">
        <v>83.8</v>
      </c>
      <c r="DK413" s="5">
        <v>112.8</v>
      </c>
      <c r="DL413" s="5">
        <v>175.4</v>
      </c>
      <c r="DM413" s="5">
        <v>161.19999999999999</v>
      </c>
      <c r="DN413" s="5">
        <v>119.1</v>
      </c>
      <c r="DO413" s="5">
        <v>171.9</v>
      </c>
      <c r="DP413" s="5">
        <v>171.9</v>
      </c>
      <c r="DQ413" s="5">
        <v>283.39999999999998</v>
      </c>
      <c r="DR413" s="5">
        <v>323</v>
      </c>
      <c r="DS413" s="5">
        <v>251.6</v>
      </c>
      <c r="DT413" s="5">
        <v>172.5</v>
      </c>
      <c r="DU413" s="5">
        <v>231.1</v>
      </c>
      <c r="DV413" s="5">
        <v>248.1</v>
      </c>
      <c r="DW413" s="5">
        <v>171.8</v>
      </c>
      <c r="DX413" s="5">
        <v>302.5</v>
      </c>
      <c r="DY413" s="5">
        <v>271.2</v>
      </c>
      <c r="DZ413" s="5">
        <v>265.3</v>
      </c>
      <c r="EA413" s="5">
        <v>246.4</v>
      </c>
      <c r="EB413" s="5">
        <v>323.60000000000002</v>
      </c>
      <c r="EC413" s="5">
        <v>323</v>
      </c>
      <c r="ED413" s="5">
        <v>306.89999999999998</v>
      </c>
      <c r="EE413" s="5">
        <v>347</v>
      </c>
      <c r="EF413" s="5">
        <v>261.39999999999998</v>
      </c>
      <c r="EG413" s="5">
        <v>324.7</v>
      </c>
      <c r="EH413" s="5">
        <v>298.3</v>
      </c>
      <c r="EI413" s="5">
        <v>360.3</v>
      </c>
      <c r="EJ413" s="5">
        <v>377.1</v>
      </c>
      <c r="EK413" s="5">
        <v>432.8</v>
      </c>
      <c r="EL413" s="5">
        <v>503.9</v>
      </c>
      <c r="EM413" s="5">
        <v>382.9</v>
      </c>
      <c r="EN413" s="5">
        <v>608.5</v>
      </c>
      <c r="EO413" s="5">
        <v>156</v>
      </c>
      <c r="EP413" s="5">
        <v>123.8</v>
      </c>
      <c r="EQ413" s="5">
        <v>120.2</v>
      </c>
      <c r="ER413" s="5">
        <v>258.10000000000002</v>
      </c>
      <c r="ES413" s="5">
        <v>173.2</v>
      </c>
      <c r="ET413" s="5">
        <v>123.8</v>
      </c>
      <c r="EU413" s="5">
        <v>190.7</v>
      </c>
      <c r="EV413" s="5">
        <v>161.30000000000001</v>
      </c>
      <c r="EW413" s="5">
        <v>104.7</v>
      </c>
      <c r="EX413" s="5">
        <v>129.9</v>
      </c>
      <c r="EY413" s="5">
        <v>173.2</v>
      </c>
      <c r="EZ413" s="5">
        <v>172.1</v>
      </c>
      <c r="FA413" s="5">
        <v>177.8</v>
      </c>
      <c r="FB413" s="5">
        <v>156</v>
      </c>
      <c r="FC413" s="5">
        <v>167.4</v>
      </c>
      <c r="FD413" s="5">
        <v>292.3</v>
      </c>
      <c r="FE413" s="5">
        <v>373.9</v>
      </c>
      <c r="FF413" s="5">
        <v>294.39999999999998</v>
      </c>
      <c r="FG413" s="5">
        <v>299.89999999999998</v>
      </c>
      <c r="FH413" s="5">
        <v>182.9</v>
      </c>
      <c r="FI413" s="5">
        <v>381.5</v>
      </c>
      <c r="FJ413" s="5">
        <v>326.8</v>
      </c>
      <c r="FK413" s="5">
        <v>181.3</v>
      </c>
      <c r="FL413" s="5">
        <v>195</v>
      </c>
      <c r="FM413" s="5">
        <v>276.8</v>
      </c>
      <c r="FN413" s="5">
        <v>145.69999999999999</v>
      </c>
      <c r="FO413" s="5">
        <v>198</v>
      </c>
      <c r="FP413" s="5">
        <v>205.5</v>
      </c>
      <c r="FQ413" s="5">
        <v>218.4</v>
      </c>
      <c r="FR413" s="5">
        <v>220.1</v>
      </c>
      <c r="FS413" s="5">
        <v>244.3</v>
      </c>
      <c r="FT413" s="5">
        <v>207.7</v>
      </c>
      <c r="FU413" s="5">
        <v>151.80000000000001</v>
      </c>
      <c r="FV413" s="5">
        <v>212</v>
      </c>
      <c r="FW413" s="5">
        <v>182.6</v>
      </c>
      <c r="FX413" s="5">
        <v>162.9</v>
      </c>
      <c r="FY413" s="5">
        <v>144.1</v>
      </c>
      <c r="FZ413" s="5">
        <v>192.4</v>
      </c>
      <c r="GA413" s="5">
        <v>199.6</v>
      </c>
      <c r="GB413" s="5">
        <v>179.4</v>
      </c>
      <c r="GC413" s="5">
        <v>501.6</v>
      </c>
      <c r="GD413" s="5">
        <v>193</v>
      </c>
      <c r="GE413" s="5">
        <v>202.7</v>
      </c>
      <c r="GF413" s="5">
        <v>164.6</v>
      </c>
      <c r="GG413" s="5">
        <v>169.7</v>
      </c>
      <c r="GH413" s="5">
        <v>219</v>
      </c>
      <c r="GI413" s="5">
        <v>267</v>
      </c>
      <c r="GJ413" s="5">
        <v>159.1</v>
      </c>
      <c r="GK413" s="5">
        <v>129.69999999999999</v>
      </c>
      <c r="GL413" s="5">
        <v>115.6</v>
      </c>
      <c r="GM413" s="5">
        <v>164.4</v>
      </c>
      <c r="GN413" s="5">
        <v>136.4</v>
      </c>
      <c r="GO413" s="5">
        <v>150.6</v>
      </c>
      <c r="GP413" s="5">
        <v>102.6</v>
      </c>
      <c r="GQ413" s="5">
        <v>92.6</v>
      </c>
      <c r="GR413" s="5">
        <v>153.1</v>
      </c>
      <c r="GS413" s="5">
        <v>154.69999999999999</v>
      </c>
      <c r="GT413" s="5">
        <v>144.6</v>
      </c>
      <c r="GU413" s="5">
        <v>116.5</v>
      </c>
      <c r="GV413" s="5">
        <v>153.1</v>
      </c>
      <c r="GW413" s="5">
        <v>143.9</v>
      </c>
      <c r="GX413" s="5">
        <v>170.1</v>
      </c>
      <c r="GY413" s="5">
        <v>136.80000000000001</v>
      </c>
      <c r="GZ413" s="5">
        <v>172.5</v>
      </c>
      <c r="HA413" s="5">
        <v>211.5</v>
      </c>
      <c r="HB413" s="5">
        <v>141.19999999999999</v>
      </c>
      <c r="HC413" s="5">
        <v>211.5</v>
      </c>
      <c r="HD413" s="5">
        <v>191.6</v>
      </c>
      <c r="HE413" s="5">
        <v>140.19999999999999</v>
      </c>
      <c r="HF413" s="5">
        <v>197.5</v>
      </c>
      <c r="HG413" s="5">
        <v>151.30000000000001</v>
      </c>
      <c r="HH413" s="5">
        <v>139.4</v>
      </c>
      <c r="HI413" s="5">
        <v>143.80000000000001</v>
      </c>
      <c r="HJ413" s="5">
        <v>176</v>
      </c>
      <c r="HK413" s="5">
        <v>151.80000000000001</v>
      </c>
      <c r="HL413" s="5">
        <v>176.9</v>
      </c>
      <c r="HM413" s="5">
        <v>157.1</v>
      </c>
      <c r="HN413" s="5">
        <v>145.6</v>
      </c>
      <c r="HO413" s="5">
        <v>198.3</v>
      </c>
      <c r="HP413" s="5">
        <v>171.4</v>
      </c>
      <c r="HQ413" s="5">
        <v>145.6</v>
      </c>
      <c r="HR413" s="5">
        <v>133.69999999999999</v>
      </c>
      <c r="HS413" s="5">
        <v>209.3</v>
      </c>
      <c r="HT413" s="5">
        <v>166.1</v>
      </c>
      <c r="HU413" s="5">
        <v>192</v>
      </c>
      <c r="HV413" s="5">
        <v>183.4</v>
      </c>
      <c r="HW413" s="5">
        <v>255.6</v>
      </c>
      <c r="HX413" s="5">
        <v>237.9</v>
      </c>
      <c r="HY413" s="5">
        <v>240.7</v>
      </c>
      <c r="HZ413" s="5">
        <v>245.3</v>
      </c>
      <c r="IA413" s="5">
        <v>198.9</v>
      </c>
      <c r="IB413" s="5">
        <v>277.5</v>
      </c>
      <c r="IC413" s="5">
        <v>255.5</v>
      </c>
      <c r="ID413" s="5">
        <v>251.6</v>
      </c>
      <c r="IE413" s="5">
        <v>240</v>
      </c>
      <c r="IF413" s="5">
        <v>241.2</v>
      </c>
      <c r="IG413" s="5">
        <v>166.5</v>
      </c>
      <c r="IH413" s="5">
        <v>276.5</v>
      </c>
      <c r="II413" s="5">
        <v>295.60000000000002</v>
      </c>
      <c r="IJ413" s="5">
        <v>278.39999999999998</v>
      </c>
      <c r="IK413" s="5">
        <v>275.89999999999998</v>
      </c>
      <c r="IL413" s="5">
        <v>278.39999999999998</v>
      </c>
      <c r="IM413" s="5">
        <v>257.3</v>
      </c>
      <c r="IN413" s="5">
        <v>315.10000000000002</v>
      </c>
      <c r="IO413" s="5">
        <v>239</v>
      </c>
      <c r="IP413" s="5">
        <v>270.89999999999998</v>
      </c>
      <c r="IQ413" s="5">
        <v>166.5</v>
      </c>
      <c r="IR413" s="5">
        <v>288.8</v>
      </c>
      <c r="IS413" s="5">
        <v>222.2</v>
      </c>
      <c r="IT413" s="5">
        <v>158.1</v>
      </c>
      <c r="IU413" s="5">
        <v>219.3</v>
      </c>
      <c r="IV413" s="5">
        <v>176.2</v>
      </c>
      <c r="IW413" s="5">
        <v>220</v>
      </c>
      <c r="IX413" s="5">
        <v>145.9</v>
      </c>
      <c r="IY413" s="5">
        <v>176.2</v>
      </c>
      <c r="IZ413" s="5">
        <v>163.80000000000001</v>
      </c>
      <c r="JA413" s="5">
        <v>323.5</v>
      </c>
      <c r="JB413" s="5">
        <v>229.2</v>
      </c>
      <c r="JC413" s="5">
        <v>64.400000000000006</v>
      </c>
      <c r="JD413" s="5">
        <v>109.6</v>
      </c>
      <c r="JE413" s="5">
        <v>121.9</v>
      </c>
      <c r="JF413" s="5">
        <v>110.9</v>
      </c>
      <c r="JG413" s="5">
        <v>117.1</v>
      </c>
      <c r="JH413" s="5">
        <v>113</v>
      </c>
      <c r="JI413" s="5">
        <v>110.9</v>
      </c>
      <c r="JJ413" s="5">
        <v>142.9</v>
      </c>
      <c r="JK413" s="5">
        <v>133</v>
      </c>
      <c r="JL413" s="5">
        <v>145.30000000000001</v>
      </c>
      <c r="JM413" s="5">
        <v>133.5</v>
      </c>
      <c r="JN413" s="5">
        <v>120.8</v>
      </c>
      <c r="JO413" s="5">
        <v>124.6</v>
      </c>
      <c r="JP413" s="5">
        <v>156.80000000000001</v>
      </c>
      <c r="JQ413" s="5">
        <v>127.7</v>
      </c>
      <c r="JR413" s="5">
        <v>133.9</v>
      </c>
      <c r="JS413" s="5">
        <v>140.30000000000001</v>
      </c>
      <c r="JT413" s="5">
        <v>124</v>
      </c>
      <c r="JU413" s="5">
        <v>135.6</v>
      </c>
      <c r="JV413" s="5">
        <v>142.5</v>
      </c>
      <c r="JW413" s="5">
        <v>317.5</v>
      </c>
      <c r="JX413" s="5">
        <v>337</v>
      </c>
      <c r="JY413" s="5">
        <v>307.3</v>
      </c>
      <c r="JZ413" s="5">
        <v>329.6</v>
      </c>
      <c r="KA413" s="5">
        <v>345.5</v>
      </c>
      <c r="KB413" s="5">
        <v>310.7</v>
      </c>
      <c r="KC413" s="5">
        <v>242.5</v>
      </c>
      <c r="KD413" s="5">
        <v>327.9</v>
      </c>
      <c r="KE413" s="5">
        <v>306.3</v>
      </c>
      <c r="KF413" s="5">
        <v>323.8</v>
      </c>
      <c r="KG413" s="5">
        <v>152.19999999999999</v>
      </c>
      <c r="KH413" s="5">
        <v>147</v>
      </c>
      <c r="KI413" s="5">
        <v>152.19999999999999</v>
      </c>
      <c r="KJ413" s="5">
        <v>226.9</v>
      </c>
      <c r="KK413" s="5">
        <v>147.4</v>
      </c>
      <c r="KL413" s="5">
        <v>159.4</v>
      </c>
      <c r="KM413" s="5">
        <v>184.3</v>
      </c>
      <c r="KN413" s="5">
        <v>163.1</v>
      </c>
      <c r="KO413" s="5">
        <v>155.30000000000001</v>
      </c>
      <c r="KP413" s="5">
        <v>129.80000000000001</v>
      </c>
      <c r="KQ413" s="5">
        <v>125.6</v>
      </c>
      <c r="KR413" s="5">
        <v>184.3</v>
      </c>
      <c r="KS413" s="5">
        <v>214.6</v>
      </c>
      <c r="KT413" s="5">
        <v>287.89999999999998</v>
      </c>
      <c r="KU413" s="5">
        <v>189.5</v>
      </c>
      <c r="KV413" s="5">
        <v>199.6</v>
      </c>
      <c r="KW413" s="5">
        <v>154</v>
      </c>
      <c r="KX413" s="5">
        <v>180.5</v>
      </c>
      <c r="KY413" s="5">
        <v>201.3</v>
      </c>
      <c r="KZ413" s="5">
        <v>189.1</v>
      </c>
      <c r="LA413" s="5">
        <v>210.2</v>
      </c>
      <c r="LB413" s="5">
        <v>189.5</v>
      </c>
      <c r="LC413" s="5">
        <v>235.3</v>
      </c>
      <c r="LD413" s="5">
        <v>199.2</v>
      </c>
      <c r="LE413" s="5">
        <v>210.2</v>
      </c>
      <c r="LF413" s="5">
        <v>188.3</v>
      </c>
      <c r="LG413" s="5">
        <v>227.4</v>
      </c>
      <c r="LH413" s="5">
        <v>197.4</v>
      </c>
      <c r="LI413" s="5">
        <v>245.4</v>
      </c>
      <c r="LJ413" s="5">
        <v>166.6</v>
      </c>
      <c r="LK413" s="5">
        <v>252</v>
      </c>
      <c r="LL413" s="5">
        <v>211.7</v>
      </c>
      <c r="LM413" s="5">
        <v>213.8</v>
      </c>
      <c r="LN413" s="5">
        <v>267.8</v>
      </c>
      <c r="LO413" s="5">
        <v>384.7</v>
      </c>
      <c r="LP413" s="5">
        <v>105</v>
      </c>
      <c r="LQ413" s="5">
        <v>104.9</v>
      </c>
      <c r="LR413" s="5">
        <v>143.19999999999999</v>
      </c>
      <c r="LS413" s="5">
        <v>117.2</v>
      </c>
      <c r="LT413" s="5">
        <v>105.9</v>
      </c>
      <c r="LU413" s="5">
        <v>161.4</v>
      </c>
      <c r="LV413" s="5">
        <v>161.4</v>
      </c>
      <c r="LW413" s="5">
        <v>91.8</v>
      </c>
      <c r="LX413" s="5">
        <v>104.6</v>
      </c>
      <c r="LY413" s="5">
        <v>109.5</v>
      </c>
      <c r="LZ413" s="5">
        <v>148</v>
      </c>
      <c r="MA413" s="5">
        <v>174.8</v>
      </c>
      <c r="MB413" s="5">
        <v>125.5</v>
      </c>
      <c r="MC413" s="5">
        <v>111.4</v>
      </c>
      <c r="MD413" s="5">
        <v>104.4</v>
      </c>
      <c r="ME413" s="5">
        <v>116.5</v>
      </c>
      <c r="MF413" s="5">
        <v>111.8</v>
      </c>
      <c r="MG413" s="5">
        <v>105.9</v>
      </c>
      <c r="MH413" s="5">
        <v>345.6</v>
      </c>
      <c r="MI413" s="5">
        <v>473.9</v>
      </c>
      <c r="MJ413" s="5">
        <v>134.30000000000001</v>
      </c>
      <c r="MK413" s="5">
        <v>414.7</v>
      </c>
      <c r="ML413" s="5">
        <v>277.39999999999998</v>
      </c>
      <c r="MM413" s="5">
        <v>233</v>
      </c>
      <c r="MN413" s="5">
        <v>320.39999999999998</v>
      </c>
      <c r="MO413" s="5">
        <v>409.3</v>
      </c>
      <c r="MP413" s="5">
        <v>150.6</v>
      </c>
      <c r="MQ413" s="5">
        <v>401.9</v>
      </c>
      <c r="MR413" s="5">
        <v>283.39999999999998</v>
      </c>
      <c r="MS413" s="5">
        <v>229.5</v>
      </c>
      <c r="MT413" s="5">
        <v>134.30000000000001</v>
      </c>
      <c r="MU413" s="5">
        <v>313.89999999999998</v>
      </c>
      <c r="MV413" s="5">
        <v>133.30000000000001</v>
      </c>
      <c r="MW413" s="5">
        <v>127.7</v>
      </c>
      <c r="MX413" s="5">
        <v>116.2</v>
      </c>
      <c r="MY413" s="5">
        <v>153.4</v>
      </c>
      <c r="MZ413" s="5">
        <v>93.1</v>
      </c>
      <c r="NA413" s="5">
        <v>123.8</v>
      </c>
      <c r="NB413" s="5">
        <v>183.7</v>
      </c>
      <c r="NC413" s="5">
        <v>176.6</v>
      </c>
      <c r="ND413" s="5">
        <v>210.6</v>
      </c>
      <c r="NE413" s="5">
        <v>251.6</v>
      </c>
      <c r="NF413" s="5">
        <v>196.6</v>
      </c>
      <c r="NG413" s="5">
        <v>134.30000000000001</v>
      </c>
      <c r="NH413" s="5">
        <v>230.3</v>
      </c>
      <c r="NI413" s="5">
        <v>186.5</v>
      </c>
      <c r="NJ413" s="5">
        <v>269.2</v>
      </c>
      <c r="NK413" s="5">
        <v>129.4</v>
      </c>
      <c r="NL413" s="5">
        <v>179.8</v>
      </c>
      <c r="NM413" s="5">
        <v>216.3</v>
      </c>
      <c r="NN413" s="5">
        <v>219.5</v>
      </c>
      <c r="NO413" s="5">
        <v>274.89999999999998</v>
      </c>
      <c r="NP413" s="5">
        <v>577.70000000000005</v>
      </c>
      <c r="NQ413" s="5">
        <v>115.2</v>
      </c>
      <c r="NR413" s="5">
        <v>139.1</v>
      </c>
      <c r="NS413" s="5">
        <v>104.9</v>
      </c>
      <c r="NT413" s="5">
        <v>93.9</v>
      </c>
      <c r="NU413" s="5">
        <v>136.19999999999999</v>
      </c>
      <c r="NV413" s="5">
        <v>113.5</v>
      </c>
      <c r="NW413" s="5">
        <v>83.7</v>
      </c>
      <c r="NX413" s="5">
        <v>120.2</v>
      </c>
      <c r="NY413" s="5">
        <v>92.4</v>
      </c>
      <c r="NZ413" s="5">
        <v>92.4</v>
      </c>
      <c r="OA413" s="5">
        <v>120.5</v>
      </c>
      <c r="OB413" s="5">
        <v>104.4</v>
      </c>
    </row>
    <row r="414" spans="1:392" x14ac:dyDescent="0.35">
      <c r="A414" s="5">
        <v>2003</v>
      </c>
      <c r="B414" s="5" t="s">
        <v>400</v>
      </c>
      <c r="C414" s="5">
        <v>211.4</v>
      </c>
      <c r="D414" s="5">
        <v>295</v>
      </c>
      <c r="E414" s="5">
        <v>325.10000000000002</v>
      </c>
      <c r="F414" s="5">
        <v>156.80000000000001</v>
      </c>
      <c r="G414" s="5">
        <v>226.8</v>
      </c>
      <c r="H414" s="5">
        <v>210.8</v>
      </c>
      <c r="I414" s="5">
        <v>224</v>
      </c>
      <c r="J414" s="5">
        <v>147.80000000000001</v>
      </c>
      <c r="K414" s="5">
        <v>221.1</v>
      </c>
      <c r="L414" s="5">
        <v>221.3</v>
      </c>
      <c r="M414" s="5">
        <v>221.3</v>
      </c>
      <c r="N414" s="5">
        <v>167.3</v>
      </c>
      <c r="O414" s="5">
        <v>180.8</v>
      </c>
      <c r="P414" s="5">
        <v>126.8</v>
      </c>
      <c r="Q414" s="5">
        <v>167.3</v>
      </c>
      <c r="R414" s="5">
        <v>97.2</v>
      </c>
      <c r="S414" s="5">
        <v>112</v>
      </c>
      <c r="T414" s="5">
        <v>155.1</v>
      </c>
      <c r="U414" s="5">
        <v>122.3</v>
      </c>
      <c r="V414" s="5">
        <v>199.8</v>
      </c>
      <c r="W414" s="5">
        <v>169.6</v>
      </c>
      <c r="X414" s="5">
        <v>169.6</v>
      </c>
      <c r="Y414" s="5">
        <v>166.6</v>
      </c>
      <c r="Z414" s="5">
        <v>186.1</v>
      </c>
      <c r="AA414" s="5">
        <v>199.2</v>
      </c>
      <c r="AB414" s="5">
        <v>251.1</v>
      </c>
      <c r="AC414" s="5">
        <v>307.10000000000002</v>
      </c>
      <c r="AD414" s="5">
        <v>146.9</v>
      </c>
      <c r="AE414" s="5">
        <v>290.89999999999998</v>
      </c>
      <c r="AF414" s="5">
        <v>279.7</v>
      </c>
      <c r="AG414" s="5">
        <v>142.19999999999999</v>
      </c>
      <c r="AH414" s="5">
        <v>249.6</v>
      </c>
      <c r="AI414" s="5">
        <v>191.1</v>
      </c>
      <c r="AJ414" s="5">
        <v>249.6</v>
      </c>
      <c r="AK414" s="5">
        <v>201.9</v>
      </c>
      <c r="AL414" s="5">
        <v>141.9</v>
      </c>
      <c r="AM414" s="5">
        <v>132.9</v>
      </c>
      <c r="AN414" s="5">
        <v>115.9</v>
      </c>
      <c r="AO414" s="5">
        <v>280.89999999999998</v>
      </c>
      <c r="AP414" s="5">
        <v>86.2</v>
      </c>
      <c r="AQ414" s="5">
        <v>163.1</v>
      </c>
      <c r="AR414" s="5">
        <v>225.8</v>
      </c>
      <c r="AS414" s="5">
        <v>256.2</v>
      </c>
      <c r="AT414" s="5">
        <v>239.8</v>
      </c>
      <c r="AU414" s="5">
        <v>333.7</v>
      </c>
      <c r="AV414" s="5">
        <v>209.8</v>
      </c>
      <c r="AW414" s="5">
        <v>189.8</v>
      </c>
      <c r="AX414" s="5">
        <v>123.2</v>
      </c>
      <c r="AY414" s="5">
        <v>157.19999999999999</v>
      </c>
      <c r="AZ414" s="5">
        <v>226.1</v>
      </c>
      <c r="BA414" s="5">
        <v>143.30000000000001</v>
      </c>
      <c r="BB414" s="5">
        <v>226.1</v>
      </c>
      <c r="BC414" s="5">
        <v>227.8</v>
      </c>
      <c r="BD414" s="5">
        <v>189.8</v>
      </c>
      <c r="BE414" s="5">
        <v>203.2</v>
      </c>
      <c r="BF414" s="5">
        <v>181.1</v>
      </c>
      <c r="BG414" s="5">
        <v>166.4</v>
      </c>
      <c r="BH414" s="5">
        <v>154.30000000000001</v>
      </c>
      <c r="BI414" s="5">
        <v>181.3</v>
      </c>
      <c r="BJ414" s="5">
        <v>168.1</v>
      </c>
      <c r="BK414" s="5">
        <v>256.10000000000002</v>
      </c>
      <c r="BL414" s="5">
        <v>188.2</v>
      </c>
      <c r="BM414" s="5">
        <v>173.7</v>
      </c>
      <c r="BN414" s="5">
        <v>178.9</v>
      </c>
      <c r="BO414" s="5">
        <v>130.30000000000001</v>
      </c>
      <c r="BP414" s="5">
        <v>118.3</v>
      </c>
      <c r="BQ414" s="5">
        <v>157.80000000000001</v>
      </c>
      <c r="BR414" s="5">
        <v>142.5</v>
      </c>
      <c r="BS414" s="5">
        <v>130.30000000000001</v>
      </c>
      <c r="BT414" s="5">
        <v>180.9</v>
      </c>
      <c r="BU414" s="5">
        <v>162.69999999999999</v>
      </c>
      <c r="BV414" s="5">
        <v>127.8</v>
      </c>
      <c r="BW414" s="5">
        <v>129.4</v>
      </c>
      <c r="BX414" s="5">
        <v>134.1</v>
      </c>
      <c r="BY414" s="5">
        <v>195.1</v>
      </c>
      <c r="BZ414" s="5">
        <v>118</v>
      </c>
      <c r="CA414" s="5">
        <v>205.1</v>
      </c>
      <c r="CB414" s="5">
        <v>174.3</v>
      </c>
      <c r="CC414" s="5">
        <v>412.8</v>
      </c>
      <c r="CD414" s="5">
        <v>207.9</v>
      </c>
      <c r="CE414" s="5">
        <v>229.2</v>
      </c>
      <c r="CF414" s="5">
        <v>206</v>
      </c>
      <c r="CG414" s="5">
        <v>229.2</v>
      </c>
      <c r="CH414" s="5">
        <v>213.8</v>
      </c>
      <c r="CI414" s="5">
        <v>154.6</v>
      </c>
      <c r="CJ414" s="5">
        <v>200.8</v>
      </c>
      <c r="CK414" s="5">
        <v>140</v>
      </c>
      <c r="CL414" s="5">
        <v>166.5</v>
      </c>
      <c r="CM414" s="5">
        <v>121</v>
      </c>
      <c r="CN414" s="5">
        <v>154.6</v>
      </c>
      <c r="CO414" s="5">
        <v>150.5</v>
      </c>
      <c r="CP414" s="5">
        <v>182.6</v>
      </c>
      <c r="CQ414" s="5">
        <v>143.6</v>
      </c>
      <c r="CR414" s="5">
        <v>88.9</v>
      </c>
      <c r="CS414" s="5">
        <v>195.3</v>
      </c>
      <c r="CT414" s="5">
        <v>275.39999999999998</v>
      </c>
      <c r="CU414" s="5">
        <v>210.4</v>
      </c>
      <c r="CV414" s="5">
        <v>326.3</v>
      </c>
      <c r="CW414" s="5">
        <v>347.8</v>
      </c>
      <c r="CX414" s="5">
        <v>187.8</v>
      </c>
      <c r="CY414" s="5">
        <v>263.7</v>
      </c>
      <c r="CZ414" s="5">
        <v>195.3</v>
      </c>
      <c r="DA414" s="5">
        <v>210.4</v>
      </c>
      <c r="DB414" s="5">
        <v>140.1</v>
      </c>
      <c r="DC414" s="5">
        <v>140.1</v>
      </c>
      <c r="DD414" s="5">
        <v>302.2</v>
      </c>
      <c r="DE414" s="5">
        <v>135.6</v>
      </c>
      <c r="DF414" s="5">
        <v>251</v>
      </c>
      <c r="DG414" s="5">
        <v>116.3</v>
      </c>
      <c r="DH414" s="5">
        <v>160.30000000000001</v>
      </c>
      <c r="DI414" s="5">
        <v>140.69999999999999</v>
      </c>
      <c r="DJ414" s="5">
        <v>116.3</v>
      </c>
      <c r="DK414" s="5">
        <v>99</v>
      </c>
      <c r="DL414" s="5">
        <v>149.6</v>
      </c>
      <c r="DM414" s="5">
        <v>113.9</v>
      </c>
      <c r="DN414" s="5">
        <v>125.6</v>
      </c>
      <c r="DO414" s="5">
        <v>149.30000000000001</v>
      </c>
      <c r="DP414" s="5">
        <v>149.30000000000001</v>
      </c>
      <c r="DQ414" s="5">
        <v>206.5</v>
      </c>
      <c r="DR414" s="5">
        <v>237.7</v>
      </c>
      <c r="DS414" s="5">
        <v>170.2</v>
      </c>
      <c r="DT414" s="5">
        <v>180.7</v>
      </c>
      <c r="DU414" s="5">
        <v>152</v>
      </c>
      <c r="DV414" s="5">
        <v>170.2</v>
      </c>
      <c r="DW414" s="5">
        <v>123.7</v>
      </c>
      <c r="DX414" s="5">
        <v>216.5</v>
      </c>
      <c r="DY414" s="5">
        <v>184.6</v>
      </c>
      <c r="DZ414" s="5">
        <v>190.7</v>
      </c>
      <c r="EA414" s="5">
        <v>167.2</v>
      </c>
      <c r="EB414" s="5">
        <v>267.10000000000002</v>
      </c>
      <c r="EC414" s="5">
        <v>237.7</v>
      </c>
      <c r="ED414" s="5">
        <v>318</v>
      </c>
      <c r="EE414" s="5">
        <v>338.5</v>
      </c>
      <c r="EF414" s="5">
        <v>271.10000000000002</v>
      </c>
      <c r="EG414" s="5">
        <v>348</v>
      </c>
      <c r="EH414" s="5">
        <v>304.5</v>
      </c>
      <c r="EI414" s="5">
        <v>501.1</v>
      </c>
      <c r="EJ414" s="5">
        <v>432.8</v>
      </c>
      <c r="EK414" s="5">
        <v>510.7</v>
      </c>
      <c r="EL414" s="5">
        <v>602.5</v>
      </c>
      <c r="EM414" s="5">
        <v>433.4</v>
      </c>
      <c r="EN414" s="5">
        <v>671</v>
      </c>
      <c r="EO414" s="5">
        <v>262.5</v>
      </c>
      <c r="EP414" s="5">
        <v>195.7</v>
      </c>
      <c r="EQ414" s="5">
        <v>168.4</v>
      </c>
      <c r="ER414" s="5">
        <v>375</v>
      </c>
      <c r="ES414" s="5">
        <v>261</v>
      </c>
      <c r="ET414" s="5">
        <v>195.7</v>
      </c>
      <c r="EU414" s="5">
        <v>260.7</v>
      </c>
      <c r="EV414" s="5">
        <v>249.2</v>
      </c>
      <c r="EW414" s="5">
        <v>166</v>
      </c>
      <c r="EX414" s="5">
        <v>216.4</v>
      </c>
      <c r="EY414" s="5">
        <v>261</v>
      </c>
      <c r="EZ414" s="5">
        <v>260</v>
      </c>
      <c r="FA414" s="5">
        <v>291.8</v>
      </c>
      <c r="FB414" s="5">
        <v>262.5</v>
      </c>
      <c r="FC414" s="5">
        <v>260.2</v>
      </c>
      <c r="FD414" s="5">
        <v>286.89999999999998</v>
      </c>
      <c r="FE414" s="5">
        <v>330.6</v>
      </c>
      <c r="FF414" s="5">
        <v>232.1</v>
      </c>
      <c r="FG414" s="5">
        <v>277.10000000000002</v>
      </c>
      <c r="FH414" s="5">
        <v>219.2</v>
      </c>
      <c r="FI414" s="5">
        <v>365.5</v>
      </c>
      <c r="FJ414" s="5">
        <v>348</v>
      </c>
      <c r="FK414" s="5">
        <v>156.80000000000001</v>
      </c>
      <c r="FL414" s="5">
        <v>180.5</v>
      </c>
      <c r="FM414" s="5">
        <v>205.3</v>
      </c>
      <c r="FN414" s="5">
        <v>156.6</v>
      </c>
      <c r="FO414" s="5">
        <v>210.7</v>
      </c>
      <c r="FP414" s="5">
        <v>196.6</v>
      </c>
      <c r="FQ414" s="5">
        <v>179.7</v>
      </c>
      <c r="FR414" s="5">
        <v>160.30000000000001</v>
      </c>
      <c r="FS414" s="5">
        <v>204.3</v>
      </c>
      <c r="FT414" s="5">
        <v>186.2</v>
      </c>
      <c r="FU414" s="5">
        <v>173.9</v>
      </c>
      <c r="FV414" s="5">
        <v>215</v>
      </c>
      <c r="FW414" s="5">
        <v>164.8</v>
      </c>
      <c r="FX414" s="5">
        <v>147.30000000000001</v>
      </c>
      <c r="FY414" s="5">
        <v>170.5</v>
      </c>
      <c r="FZ414" s="5">
        <v>142</v>
      </c>
      <c r="GA414" s="5">
        <v>128.9</v>
      </c>
      <c r="GB414" s="5">
        <v>133.19999999999999</v>
      </c>
      <c r="GC414" s="5">
        <v>439.6</v>
      </c>
      <c r="GD414" s="5">
        <v>126.3</v>
      </c>
      <c r="GE414" s="5">
        <v>149</v>
      </c>
      <c r="GF414" s="5">
        <v>118.4</v>
      </c>
      <c r="GG414" s="5">
        <v>142</v>
      </c>
      <c r="GH414" s="5">
        <v>165.7</v>
      </c>
      <c r="GI414" s="5">
        <v>174.7</v>
      </c>
      <c r="GJ414" s="5">
        <v>144</v>
      </c>
      <c r="GK414" s="5">
        <v>87.2</v>
      </c>
      <c r="GL414" s="5">
        <v>122.1</v>
      </c>
      <c r="GM414" s="5">
        <v>120.1</v>
      </c>
      <c r="GN414" s="5">
        <v>111.2</v>
      </c>
      <c r="GO414" s="5">
        <v>145.6</v>
      </c>
      <c r="GP414" s="5">
        <v>104.1</v>
      </c>
      <c r="GQ414" s="5">
        <v>97.5</v>
      </c>
      <c r="GR414" s="5">
        <v>124.2</v>
      </c>
      <c r="GS414" s="5">
        <v>126.9</v>
      </c>
      <c r="GT414" s="5">
        <v>132.69999999999999</v>
      </c>
      <c r="GU414" s="5">
        <v>109.3</v>
      </c>
      <c r="GV414" s="5">
        <v>124.2</v>
      </c>
      <c r="GW414" s="5">
        <v>116.3</v>
      </c>
      <c r="GX414" s="5">
        <v>217</v>
      </c>
      <c r="GY414" s="5">
        <v>151.69999999999999</v>
      </c>
      <c r="GZ414" s="5">
        <v>180.7</v>
      </c>
      <c r="HA414" s="5">
        <v>133.19999999999999</v>
      </c>
      <c r="HB414" s="5">
        <v>150.30000000000001</v>
      </c>
      <c r="HC414" s="5">
        <v>133.19999999999999</v>
      </c>
      <c r="HD414" s="5">
        <v>239.2</v>
      </c>
      <c r="HE414" s="5">
        <v>223</v>
      </c>
      <c r="HF414" s="5">
        <v>222.3</v>
      </c>
      <c r="HG414" s="5">
        <v>227</v>
      </c>
      <c r="HH414" s="5">
        <v>191.7</v>
      </c>
      <c r="HI414" s="5">
        <v>236.4</v>
      </c>
      <c r="HJ414" s="5">
        <v>287.2</v>
      </c>
      <c r="HK414" s="5">
        <v>255</v>
      </c>
      <c r="HL414" s="5">
        <v>267.60000000000002</v>
      </c>
      <c r="HM414" s="5">
        <v>279.5</v>
      </c>
      <c r="HN414" s="5">
        <v>235.6</v>
      </c>
      <c r="HO414" s="5">
        <v>272.8</v>
      </c>
      <c r="HP414" s="5">
        <v>253.9</v>
      </c>
      <c r="HQ414" s="5">
        <v>235.6</v>
      </c>
      <c r="HR414" s="5">
        <v>194.1</v>
      </c>
      <c r="HS414" s="5">
        <v>247.5</v>
      </c>
      <c r="HT414" s="5">
        <v>263.10000000000002</v>
      </c>
      <c r="HU414" s="5">
        <v>263.60000000000002</v>
      </c>
      <c r="HV414" s="5">
        <v>264.89999999999998</v>
      </c>
      <c r="HW414" s="5">
        <v>342.7</v>
      </c>
      <c r="HX414" s="5">
        <v>244</v>
      </c>
      <c r="HY414" s="5">
        <v>300.7</v>
      </c>
      <c r="HZ414" s="5">
        <v>317.8</v>
      </c>
      <c r="IA414" s="5">
        <v>236.4</v>
      </c>
      <c r="IB414" s="5">
        <v>337.8</v>
      </c>
      <c r="IC414" s="5">
        <v>227.8</v>
      </c>
      <c r="ID414" s="5">
        <v>302.89999999999998</v>
      </c>
      <c r="IE414" s="5">
        <v>319.5</v>
      </c>
      <c r="IF414" s="5">
        <v>218.9</v>
      </c>
      <c r="IG414" s="5">
        <v>187.7</v>
      </c>
      <c r="IH414" s="5">
        <v>243.3</v>
      </c>
      <c r="II414" s="5">
        <v>286.5</v>
      </c>
      <c r="IJ414" s="5">
        <v>230.3</v>
      </c>
      <c r="IK414" s="5">
        <v>261.10000000000002</v>
      </c>
      <c r="IL414" s="5">
        <v>230.3</v>
      </c>
      <c r="IM414" s="5">
        <v>176.5</v>
      </c>
      <c r="IN414" s="5">
        <v>245.3</v>
      </c>
      <c r="IO414" s="5">
        <v>231.7</v>
      </c>
      <c r="IP414" s="5">
        <v>269.60000000000002</v>
      </c>
      <c r="IQ414" s="5">
        <v>187.7</v>
      </c>
      <c r="IR414" s="5">
        <v>328.5</v>
      </c>
      <c r="IS414" s="5">
        <v>186.5</v>
      </c>
      <c r="IT414" s="5">
        <v>190.3</v>
      </c>
      <c r="IU414" s="5">
        <v>251.3</v>
      </c>
      <c r="IV414" s="5">
        <v>207</v>
      </c>
      <c r="IW414" s="5">
        <v>252.6</v>
      </c>
      <c r="IX414" s="5">
        <v>157.80000000000001</v>
      </c>
      <c r="IY414" s="5">
        <v>207</v>
      </c>
      <c r="IZ414" s="5">
        <v>183.9</v>
      </c>
      <c r="JA414" s="5">
        <v>326.2</v>
      </c>
      <c r="JB414" s="5">
        <v>246.5</v>
      </c>
      <c r="JC414" s="5">
        <v>152.4</v>
      </c>
      <c r="JD414" s="5">
        <v>106.5</v>
      </c>
      <c r="JE414" s="5">
        <v>86.5</v>
      </c>
      <c r="JF414" s="5">
        <v>81.900000000000006</v>
      </c>
      <c r="JG414" s="5">
        <v>138.30000000000001</v>
      </c>
      <c r="JH414" s="5">
        <v>90.4</v>
      </c>
      <c r="JI414" s="5">
        <v>81.900000000000006</v>
      </c>
      <c r="JJ414" s="5">
        <v>175.8</v>
      </c>
      <c r="JK414" s="5">
        <v>94.5</v>
      </c>
      <c r="JL414" s="5">
        <v>115.9</v>
      </c>
      <c r="JM414" s="5">
        <v>102.3</v>
      </c>
      <c r="JN414" s="5">
        <v>120.4</v>
      </c>
      <c r="JO414" s="5">
        <v>102.1</v>
      </c>
      <c r="JP414" s="5">
        <v>167.9</v>
      </c>
      <c r="JQ414" s="5">
        <v>131.30000000000001</v>
      </c>
      <c r="JR414" s="5">
        <v>141.6</v>
      </c>
      <c r="JS414" s="5">
        <v>154.30000000000001</v>
      </c>
      <c r="JT414" s="5">
        <v>182.9</v>
      </c>
      <c r="JU414" s="5">
        <v>145.4</v>
      </c>
      <c r="JV414" s="5">
        <v>141.19999999999999</v>
      </c>
      <c r="JW414" s="5">
        <v>363.7</v>
      </c>
      <c r="JX414" s="5">
        <v>394.6</v>
      </c>
      <c r="JY414" s="5">
        <v>363.7</v>
      </c>
      <c r="JZ414" s="5">
        <v>405.6</v>
      </c>
      <c r="KA414" s="5">
        <v>439.2</v>
      </c>
      <c r="KB414" s="5">
        <v>308.2</v>
      </c>
      <c r="KC414" s="5">
        <v>252.2</v>
      </c>
      <c r="KD414" s="5">
        <v>465.3</v>
      </c>
      <c r="KE414" s="5">
        <v>422</v>
      </c>
      <c r="KF414" s="5">
        <v>340.7</v>
      </c>
      <c r="KG414" s="5">
        <v>215.3</v>
      </c>
      <c r="KH414" s="5">
        <v>195.2</v>
      </c>
      <c r="KI414" s="5">
        <v>215.3</v>
      </c>
      <c r="KJ414" s="5">
        <v>260.7</v>
      </c>
      <c r="KK414" s="5">
        <v>203</v>
      </c>
      <c r="KL414" s="5">
        <v>185.2</v>
      </c>
      <c r="KM414" s="5">
        <v>243.5</v>
      </c>
      <c r="KN414" s="5">
        <v>191.5</v>
      </c>
      <c r="KO414" s="5">
        <v>215.9</v>
      </c>
      <c r="KP414" s="5">
        <v>176.6</v>
      </c>
      <c r="KQ414" s="5">
        <v>178.7</v>
      </c>
      <c r="KR414" s="5">
        <v>243.5</v>
      </c>
      <c r="KS414" s="5">
        <v>252.9</v>
      </c>
      <c r="KT414" s="5">
        <v>327.8</v>
      </c>
      <c r="KU414" s="5">
        <v>149.19999999999999</v>
      </c>
      <c r="KV414" s="5">
        <v>168.2</v>
      </c>
      <c r="KW414" s="5">
        <v>145.5</v>
      </c>
      <c r="KX414" s="5">
        <v>153.19999999999999</v>
      </c>
      <c r="KY414" s="5">
        <v>158.30000000000001</v>
      </c>
      <c r="KZ414" s="5">
        <v>130.30000000000001</v>
      </c>
      <c r="LA414" s="5">
        <v>133</v>
      </c>
      <c r="LB414" s="5">
        <v>149.19999999999999</v>
      </c>
      <c r="LC414" s="5">
        <v>146.80000000000001</v>
      </c>
      <c r="LD414" s="5">
        <v>154</v>
      </c>
      <c r="LE414" s="5">
        <v>133</v>
      </c>
      <c r="LF414" s="5">
        <v>153.30000000000001</v>
      </c>
      <c r="LG414" s="5">
        <v>246</v>
      </c>
      <c r="LH414" s="5">
        <v>231.1</v>
      </c>
      <c r="LI414" s="5">
        <v>225.4</v>
      </c>
      <c r="LJ414" s="5">
        <v>195.6</v>
      </c>
      <c r="LK414" s="5">
        <v>186</v>
      </c>
      <c r="LL414" s="5">
        <v>190.2</v>
      </c>
      <c r="LM414" s="5">
        <v>228.6</v>
      </c>
      <c r="LN414" s="5">
        <v>153.6</v>
      </c>
      <c r="LO414" s="5">
        <v>190.4</v>
      </c>
      <c r="LP414" s="5">
        <v>111.6</v>
      </c>
      <c r="LQ414" s="5">
        <v>93.6</v>
      </c>
      <c r="LR414" s="5">
        <v>198.9</v>
      </c>
      <c r="LS414" s="5">
        <v>110.9</v>
      </c>
      <c r="LT414" s="5">
        <v>97.7</v>
      </c>
      <c r="LU414" s="5">
        <v>171.3</v>
      </c>
      <c r="LV414" s="5">
        <v>171.3</v>
      </c>
      <c r="LW414" s="5">
        <v>113.9</v>
      </c>
      <c r="LX414" s="5">
        <v>102.7</v>
      </c>
      <c r="LY414" s="5">
        <v>113.8</v>
      </c>
      <c r="LZ414" s="5">
        <v>124.4</v>
      </c>
      <c r="MA414" s="5">
        <v>229.7</v>
      </c>
      <c r="MB414" s="5">
        <v>153</v>
      </c>
      <c r="MC414" s="5">
        <v>145.5</v>
      </c>
      <c r="MD414" s="5">
        <v>101.6</v>
      </c>
      <c r="ME414" s="5">
        <v>135.80000000000001</v>
      </c>
      <c r="MF414" s="5">
        <v>114.7</v>
      </c>
      <c r="MG414" s="5">
        <v>97.7</v>
      </c>
      <c r="MH414" s="5">
        <v>237.5</v>
      </c>
      <c r="MI414" s="5">
        <v>336.6</v>
      </c>
      <c r="MJ414" s="5">
        <v>108.3</v>
      </c>
      <c r="MK414" s="5">
        <v>309.3</v>
      </c>
      <c r="ML414" s="5">
        <v>261.39999999999998</v>
      </c>
      <c r="MM414" s="5">
        <v>198.5</v>
      </c>
      <c r="MN414" s="5">
        <v>258</v>
      </c>
      <c r="MO414" s="5">
        <v>307.10000000000002</v>
      </c>
      <c r="MP414" s="5">
        <v>145.6</v>
      </c>
      <c r="MQ414" s="5">
        <v>318.10000000000002</v>
      </c>
      <c r="MR414" s="5">
        <v>236.2</v>
      </c>
      <c r="MS414" s="5">
        <v>239.4</v>
      </c>
      <c r="MT414" s="5">
        <v>108.3</v>
      </c>
      <c r="MU414" s="5">
        <v>238.6</v>
      </c>
      <c r="MV414" s="5">
        <v>123.3</v>
      </c>
      <c r="MW414" s="5">
        <v>197.3</v>
      </c>
      <c r="MX414" s="5">
        <v>144.80000000000001</v>
      </c>
      <c r="MY414" s="5">
        <v>144.5</v>
      </c>
      <c r="MZ414" s="5">
        <v>109.6</v>
      </c>
      <c r="NA414" s="5">
        <v>169.1</v>
      </c>
      <c r="NB414" s="5">
        <v>211.3</v>
      </c>
      <c r="NC414" s="5">
        <v>135.19999999999999</v>
      </c>
      <c r="ND414" s="5">
        <v>149.30000000000001</v>
      </c>
      <c r="NE414" s="5">
        <v>170.2</v>
      </c>
      <c r="NF414" s="5">
        <v>120.9</v>
      </c>
      <c r="NG414" s="5">
        <v>146.9</v>
      </c>
      <c r="NH414" s="5">
        <v>143.1</v>
      </c>
      <c r="NI414" s="5">
        <v>138.6</v>
      </c>
      <c r="NJ414" s="5">
        <v>134.1</v>
      </c>
      <c r="NK414" s="5">
        <v>152.6</v>
      </c>
      <c r="NL414" s="5">
        <v>132.30000000000001</v>
      </c>
      <c r="NM414" s="5">
        <v>129.6</v>
      </c>
      <c r="NN414" s="5">
        <v>145.9</v>
      </c>
      <c r="NO414" s="5">
        <v>241.2</v>
      </c>
      <c r="NP414" s="5">
        <v>882</v>
      </c>
      <c r="NQ414" s="5">
        <v>172.5</v>
      </c>
      <c r="NR414" s="5">
        <v>138.1</v>
      </c>
      <c r="NS414" s="5">
        <v>111.7</v>
      </c>
      <c r="NT414" s="5">
        <v>94.3</v>
      </c>
      <c r="NU414" s="5">
        <v>164.1</v>
      </c>
      <c r="NV414" s="5">
        <v>117.1</v>
      </c>
      <c r="NW414" s="5">
        <v>131.4</v>
      </c>
      <c r="NX414" s="5">
        <v>140.4</v>
      </c>
      <c r="NY414" s="5">
        <v>115.4</v>
      </c>
      <c r="NZ414" s="5">
        <v>105.7</v>
      </c>
      <c r="OA414" s="5">
        <v>122.9</v>
      </c>
      <c r="OB414" s="5">
        <v>91.7</v>
      </c>
    </row>
    <row r="415" spans="1:392" x14ac:dyDescent="0.35">
      <c r="A415" s="5">
        <v>2004</v>
      </c>
      <c r="B415" s="5" t="s">
        <v>400</v>
      </c>
      <c r="C415" s="5">
        <v>465</v>
      </c>
      <c r="D415" s="5">
        <v>411.7</v>
      </c>
      <c r="E415" s="5">
        <v>517.5</v>
      </c>
      <c r="F415" s="5">
        <v>392.4</v>
      </c>
      <c r="G415" s="5">
        <v>535.4</v>
      </c>
      <c r="H415" s="5">
        <v>418.5</v>
      </c>
      <c r="I415" s="5">
        <v>248.8</v>
      </c>
      <c r="J415" s="5">
        <v>295.89999999999998</v>
      </c>
      <c r="K415" s="5">
        <v>346</v>
      </c>
      <c r="L415" s="5">
        <v>245.1</v>
      </c>
      <c r="M415" s="5">
        <v>245.1</v>
      </c>
      <c r="N415" s="5">
        <v>325.60000000000002</v>
      </c>
      <c r="O415" s="5">
        <v>241.6</v>
      </c>
      <c r="P415" s="5">
        <v>272.60000000000002</v>
      </c>
      <c r="Q415" s="5">
        <v>325.60000000000002</v>
      </c>
      <c r="R415" s="5">
        <v>318.8</v>
      </c>
      <c r="S415" s="5">
        <v>279.39999999999998</v>
      </c>
      <c r="T415" s="5">
        <v>298.10000000000002</v>
      </c>
      <c r="U415" s="5">
        <v>282.7</v>
      </c>
      <c r="V415" s="5">
        <v>326.60000000000002</v>
      </c>
      <c r="W415" s="5">
        <v>322.3</v>
      </c>
      <c r="X415" s="5">
        <v>322.3</v>
      </c>
      <c r="Y415" s="5">
        <v>337</v>
      </c>
      <c r="Z415" s="5">
        <v>390.5</v>
      </c>
      <c r="AA415" s="5">
        <v>319.5</v>
      </c>
      <c r="AB415" s="5">
        <v>402.3</v>
      </c>
      <c r="AC415" s="5">
        <v>373.1</v>
      </c>
      <c r="AD415" s="5">
        <v>508.2</v>
      </c>
      <c r="AE415" s="5">
        <v>680.9</v>
      </c>
      <c r="AF415" s="5">
        <v>765.4</v>
      </c>
      <c r="AG415" s="5">
        <v>488.2</v>
      </c>
      <c r="AH415" s="5">
        <v>597</v>
      </c>
      <c r="AI415" s="5">
        <v>554.1</v>
      </c>
      <c r="AJ415" s="5">
        <v>597</v>
      </c>
      <c r="AK415" s="5">
        <v>638.29999999999995</v>
      </c>
      <c r="AL415" s="5">
        <v>341.8</v>
      </c>
      <c r="AM415" s="5">
        <v>381</v>
      </c>
      <c r="AN415" s="5">
        <v>467</v>
      </c>
      <c r="AO415" s="5">
        <v>684.2</v>
      </c>
      <c r="AP415" s="5">
        <v>477.1</v>
      </c>
      <c r="AQ415" s="5">
        <v>286</v>
      </c>
      <c r="AR415" s="5">
        <v>304.8</v>
      </c>
      <c r="AS415" s="5">
        <v>344.3</v>
      </c>
      <c r="AT415" s="5">
        <v>372.5</v>
      </c>
      <c r="AU415" s="5">
        <v>398.7</v>
      </c>
      <c r="AV415" s="5">
        <v>306.39999999999998</v>
      </c>
      <c r="AW415" s="5">
        <v>287.10000000000002</v>
      </c>
      <c r="AX415" s="5">
        <v>274.60000000000002</v>
      </c>
      <c r="AY415" s="5">
        <v>302.5</v>
      </c>
      <c r="AZ415" s="5">
        <v>345.1</v>
      </c>
      <c r="BA415" s="5">
        <v>274.5</v>
      </c>
      <c r="BB415" s="5">
        <v>345.1</v>
      </c>
      <c r="BC415" s="5">
        <v>308.2</v>
      </c>
      <c r="BD415" s="5">
        <v>287.10000000000002</v>
      </c>
      <c r="BE415" s="5">
        <v>300.39999999999998</v>
      </c>
      <c r="BF415" s="5">
        <v>281.2</v>
      </c>
      <c r="BG415" s="5">
        <v>253.1</v>
      </c>
      <c r="BH415" s="5">
        <v>268.10000000000002</v>
      </c>
      <c r="BI415" s="5">
        <v>304.60000000000002</v>
      </c>
      <c r="BJ415" s="5">
        <v>263</v>
      </c>
      <c r="BK415" s="5">
        <v>347.5</v>
      </c>
      <c r="BL415" s="5">
        <v>276.10000000000002</v>
      </c>
      <c r="BM415" s="5">
        <v>295.89999999999998</v>
      </c>
      <c r="BN415" s="5">
        <v>333.6</v>
      </c>
      <c r="BO415" s="5">
        <v>285.60000000000002</v>
      </c>
      <c r="BP415" s="5">
        <v>282.8</v>
      </c>
      <c r="BQ415" s="5">
        <v>267</v>
      </c>
      <c r="BR415" s="5">
        <v>285.5</v>
      </c>
      <c r="BS415" s="5">
        <v>285.60000000000002</v>
      </c>
      <c r="BT415" s="5">
        <v>249.9</v>
      </c>
      <c r="BU415" s="5">
        <v>267.7</v>
      </c>
      <c r="BV415" s="5">
        <v>267.7</v>
      </c>
      <c r="BW415" s="5">
        <v>297.2</v>
      </c>
      <c r="BX415" s="5">
        <v>267.39999999999998</v>
      </c>
      <c r="BY415" s="5">
        <v>322.60000000000002</v>
      </c>
      <c r="BZ415" s="5">
        <v>282.10000000000002</v>
      </c>
      <c r="CA415" s="5">
        <v>267.5</v>
      </c>
      <c r="CB415" s="5">
        <v>196.8</v>
      </c>
      <c r="CC415" s="5">
        <v>444.7</v>
      </c>
      <c r="CD415" s="5">
        <v>219.8</v>
      </c>
      <c r="CE415" s="5">
        <v>194.4</v>
      </c>
      <c r="CF415" s="5">
        <v>235.5</v>
      </c>
      <c r="CG415" s="5">
        <v>194.4</v>
      </c>
      <c r="CH415" s="5">
        <v>269.39999999999998</v>
      </c>
      <c r="CI415" s="5">
        <v>216.5</v>
      </c>
      <c r="CJ415" s="5">
        <v>255.1</v>
      </c>
      <c r="CK415" s="5">
        <v>235.9</v>
      </c>
      <c r="CL415" s="5">
        <v>276.5</v>
      </c>
      <c r="CM415" s="5">
        <v>228.9</v>
      </c>
      <c r="CN415" s="5">
        <v>216.5</v>
      </c>
      <c r="CO415" s="5">
        <v>261.39999999999998</v>
      </c>
      <c r="CP415" s="5">
        <v>290.10000000000002</v>
      </c>
      <c r="CQ415" s="5">
        <v>247.3</v>
      </c>
      <c r="CR415" s="5">
        <v>184.9</v>
      </c>
      <c r="CS415" s="5">
        <v>302.10000000000002</v>
      </c>
      <c r="CT415" s="5">
        <v>272.7</v>
      </c>
      <c r="CU415" s="5">
        <v>274.10000000000002</v>
      </c>
      <c r="CV415" s="5">
        <v>307.39999999999998</v>
      </c>
      <c r="CW415" s="5">
        <v>249.8</v>
      </c>
      <c r="CX415" s="5">
        <v>270</v>
      </c>
      <c r="CY415" s="5">
        <v>316.5</v>
      </c>
      <c r="CZ415" s="5">
        <v>302.10000000000002</v>
      </c>
      <c r="DA415" s="5">
        <v>274.10000000000002</v>
      </c>
      <c r="DB415" s="5">
        <v>302</v>
      </c>
      <c r="DC415" s="5">
        <v>302</v>
      </c>
      <c r="DD415" s="5">
        <v>418.1</v>
      </c>
      <c r="DE415" s="5">
        <v>315.10000000000002</v>
      </c>
      <c r="DF415" s="5">
        <v>301.60000000000002</v>
      </c>
      <c r="DG415" s="5">
        <v>325.60000000000002</v>
      </c>
      <c r="DH415" s="5">
        <v>347.4</v>
      </c>
      <c r="DI415" s="5">
        <v>438.3</v>
      </c>
      <c r="DJ415" s="5">
        <v>325.60000000000002</v>
      </c>
      <c r="DK415" s="5">
        <v>330.7</v>
      </c>
      <c r="DL415" s="5">
        <v>354</v>
      </c>
      <c r="DM415" s="5">
        <v>347.1</v>
      </c>
      <c r="DN415" s="5">
        <v>312.5</v>
      </c>
      <c r="DO415" s="5">
        <v>334</v>
      </c>
      <c r="DP415" s="5">
        <v>334</v>
      </c>
      <c r="DQ415" s="5">
        <v>325.2</v>
      </c>
      <c r="DR415" s="5">
        <v>317.8</v>
      </c>
      <c r="DS415" s="5">
        <v>293.89999999999998</v>
      </c>
      <c r="DT415" s="5">
        <v>327.60000000000002</v>
      </c>
      <c r="DU415" s="5">
        <v>311.89999999999998</v>
      </c>
      <c r="DV415" s="5">
        <v>325.8</v>
      </c>
      <c r="DW415" s="5">
        <v>322.5</v>
      </c>
      <c r="DX415" s="5">
        <v>266.89999999999998</v>
      </c>
      <c r="DY415" s="5">
        <v>274.2</v>
      </c>
      <c r="DZ415" s="5">
        <v>285.8</v>
      </c>
      <c r="EA415" s="5">
        <v>322.10000000000002</v>
      </c>
      <c r="EB415" s="5">
        <v>295.10000000000002</v>
      </c>
      <c r="EC415" s="5">
        <v>317.8</v>
      </c>
      <c r="ED415" s="5">
        <v>770</v>
      </c>
      <c r="EE415" s="5">
        <v>736.5</v>
      </c>
      <c r="EF415" s="5">
        <v>627</v>
      </c>
      <c r="EG415" s="5">
        <v>832</v>
      </c>
      <c r="EH415" s="5">
        <v>694.5</v>
      </c>
      <c r="EI415" s="5">
        <v>700.5</v>
      </c>
      <c r="EJ415" s="5">
        <v>685.1</v>
      </c>
      <c r="EK415" s="5">
        <v>804.1</v>
      </c>
      <c r="EL415" s="5">
        <v>941.3</v>
      </c>
      <c r="EM415" s="5">
        <v>777.8</v>
      </c>
      <c r="EN415" s="5">
        <v>917.1</v>
      </c>
      <c r="EO415" s="5">
        <v>266.8</v>
      </c>
      <c r="EP415" s="5">
        <v>175.9</v>
      </c>
      <c r="EQ415" s="5">
        <v>257.60000000000002</v>
      </c>
      <c r="ER415" s="5">
        <v>343.9</v>
      </c>
      <c r="ES415" s="5">
        <v>274.3</v>
      </c>
      <c r="ET415" s="5">
        <v>175.9</v>
      </c>
      <c r="EU415" s="5">
        <v>270.60000000000002</v>
      </c>
      <c r="EV415" s="5">
        <v>225.1</v>
      </c>
      <c r="EW415" s="5">
        <v>257</v>
      </c>
      <c r="EX415" s="5">
        <v>261.5</v>
      </c>
      <c r="EY415" s="5">
        <v>274.3</v>
      </c>
      <c r="EZ415" s="5">
        <v>269.39999999999998</v>
      </c>
      <c r="FA415" s="5">
        <v>276.2</v>
      </c>
      <c r="FB415" s="5">
        <v>266.8</v>
      </c>
      <c r="FC415" s="5">
        <v>278.89999999999998</v>
      </c>
      <c r="FD415" s="5">
        <v>427.3</v>
      </c>
      <c r="FE415" s="5">
        <v>414.5</v>
      </c>
      <c r="FF415" s="5">
        <v>476.4</v>
      </c>
      <c r="FG415" s="5">
        <v>457.6</v>
      </c>
      <c r="FH415" s="5">
        <v>331.4</v>
      </c>
      <c r="FI415" s="5">
        <v>513.79999999999995</v>
      </c>
      <c r="FJ415" s="5">
        <v>356.3</v>
      </c>
      <c r="FK415" s="5">
        <v>392.4</v>
      </c>
      <c r="FL415" s="5">
        <v>331</v>
      </c>
      <c r="FM415" s="5">
        <v>416.8</v>
      </c>
      <c r="FN415" s="5">
        <v>343.4</v>
      </c>
      <c r="FO415" s="5">
        <v>425.8</v>
      </c>
      <c r="FP415" s="5">
        <v>428.5</v>
      </c>
      <c r="FQ415" s="5">
        <v>439.2</v>
      </c>
      <c r="FR415" s="5">
        <v>407.4</v>
      </c>
      <c r="FS415" s="5">
        <v>401.8</v>
      </c>
      <c r="FT415" s="5">
        <v>415.3</v>
      </c>
      <c r="FU415" s="5">
        <v>326.10000000000002</v>
      </c>
      <c r="FV415" s="5">
        <v>532.4</v>
      </c>
      <c r="FW415" s="5">
        <v>400.6</v>
      </c>
      <c r="FX415" s="5">
        <v>380.6</v>
      </c>
      <c r="FY415" s="5">
        <v>315.60000000000002</v>
      </c>
      <c r="FZ415" s="5">
        <v>470</v>
      </c>
      <c r="GA415" s="5">
        <v>437</v>
      </c>
      <c r="GB415" s="5">
        <v>364.9</v>
      </c>
      <c r="GC415" s="5">
        <v>619.70000000000005</v>
      </c>
      <c r="GD415" s="5">
        <v>434.2</v>
      </c>
      <c r="GE415" s="5">
        <v>496.6</v>
      </c>
      <c r="GF415" s="5">
        <v>391.1</v>
      </c>
      <c r="GG415" s="5">
        <v>443.5</v>
      </c>
      <c r="GH415" s="5">
        <v>503.6</v>
      </c>
      <c r="GI415" s="5">
        <v>527.20000000000005</v>
      </c>
      <c r="GJ415" s="5">
        <v>433.7</v>
      </c>
      <c r="GK415" s="5">
        <v>329.7</v>
      </c>
      <c r="GL415" s="5">
        <v>323.3</v>
      </c>
      <c r="GM415" s="5">
        <v>286.39999999999998</v>
      </c>
      <c r="GN415" s="5">
        <v>285.39999999999998</v>
      </c>
      <c r="GO415" s="5">
        <v>270.89999999999998</v>
      </c>
      <c r="GP415" s="5">
        <v>318.60000000000002</v>
      </c>
      <c r="GQ415" s="5">
        <v>334.4</v>
      </c>
      <c r="GR415" s="5">
        <v>404.1</v>
      </c>
      <c r="GS415" s="5">
        <v>430.8</v>
      </c>
      <c r="GT415" s="5">
        <v>370.4</v>
      </c>
      <c r="GU415" s="5">
        <v>364</v>
      </c>
      <c r="GV415" s="5">
        <v>404.1</v>
      </c>
      <c r="GW415" s="5">
        <v>379</v>
      </c>
      <c r="GX415" s="5">
        <v>335.2</v>
      </c>
      <c r="GY415" s="5">
        <v>370.8</v>
      </c>
      <c r="GZ415" s="5">
        <v>327.60000000000002</v>
      </c>
      <c r="HA415" s="5">
        <v>317.10000000000002</v>
      </c>
      <c r="HB415" s="5">
        <v>322.39999999999998</v>
      </c>
      <c r="HC415" s="5">
        <v>317.10000000000002</v>
      </c>
      <c r="HD415" s="5">
        <v>304.60000000000002</v>
      </c>
      <c r="HE415" s="5">
        <v>320</v>
      </c>
      <c r="HF415" s="5">
        <v>288.3</v>
      </c>
      <c r="HG415" s="5">
        <v>332.7</v>
      </c>
      <c r="HH415" s="5">
        <v>318</v>
      </c>
      <c r="HI415" s="5">
        <v>314.8</v>
      </c>
      <c r="HJ415" s="5">
        <v>316.89999999999998</v>
      </c>
      <c r="HK415" s="5">
        <v>286.2</v>
      </c>
      <c r="HL415" s="5">
        <v>316.10000000000002</v>
      </c>
      <c r="HM415" s="5">
        <v>315.39999999999998</v>
      </c>
      <c r="HN415" s="5">
        <v>315</v>
      </c>
      <c r="HO415" s="5">
        <v>329.1</v>
      </c>
      <c r="HP415" s="5">
        <v>322.8</v>
      </c>
      <c r="HQ415" s="5">
        <v>315</v>
      </c>
      <c r="HR415" s="5">
        <v>325.39999999999998</v>
      </c>
      <c r="HS415" s="5">
        <v>388.6</v>
      </c>
      <c r="HT415" s="5">
        <v>318.10000000000002</v>
      </c>
      <c r="HU415" s="5">
        <v>310.89999999999998</v>
      </c>
      <c r="HV415" s="5">
        <v>303.89999999999998</v>
      </c>
      <c r="HW415" s="5">
        <v>425.5</v>
      </c>
      <c r="HX415" s="5">
        <v>288.3</v>
      </c>
      <c r="HY415" s="5">
        <v>293.89999999999998</v>
      </c>
      <c r="HZ415" s="5">
        <v>318.5</v>
      </c>
      <c r="IA415" s="5">
        <v>293.7</v>
      </c>
      <c r="IB415" s="5">
        <v>393.4</v>
      </c>
      <c r="IC415" s="5">
        <v>308.2</v>
      </c>
      <c r="ID415" s="5">
        <v>300.2</v>
      </c>
      <c r="IE415" s="5">
        <v>328.6</v>
      </c>
      <c r="IF415" s="5">
        <v>450.3</v>
      </c>
      <c r="IG415" s="5">
        <v>405.1</v>
      </c>
      <c r="IH415" s="5">
        <v>540.1</v>
      </c>
      <c r="II415" s="5">
        <v>548.5</v>
      </c>
      <c r="IJ415" s="5">
        <v>479.7</v>
      </c>
      <c r="IK415" s="5">
        <v>432.5</v>
      </c>
      <c r="IL415" s="5">
        <v>479.7</v>
      </c>
      <c r="IM415" s="5">
        <v>444.5</v>
      </c>
      <c r="IN415" s="5">
        <v>475</v>
      </c>
      <c r="IO415" s="5">
        <v>472.6</v>
      </c>
      <c r="IP415" s="5">
        <v>584.1</v>
      </c>
      <c r="IQ415" s="5">
        <v>405.1</v>
      </c>
      <c r="IR415" s="5">
        <v>587.20000000000005</v>
      </c>
      <c r="IS415" s="5">
        <v>446.2</v>
      </c>
      <c r="IT415" s="5">
        <v>347.8</v>
      </c>
      <c r="IU415" s="5">
        <v>373.5</v>
      </c>
      <c r="IV415" s="5">
        <v>361.7</v>
      </c>
      <c r="IW415" s="5">
        <v>380.1</v>
      </c>
      <c r="IX415" s="5">
        <v>326.2</v>
      </c>
      <c r="IY415" s="5">
        <v>361.7</v>
      </c>
      <c r="IZ415" s="5">
        <v>364</v>
      </c>
      <c r="JA415" s="5">
        <v>392</v>
      </c>
      <c r="JB415" s="5">
        <v>352.7</v>
      </c>
      <c r="JC415" s="5">
        <v>231.9</v>
      </c>
      <c r="JD415" s="5">
        <v>281.3</v>
      </c>
      <c r="JE415" s="5">
        <v>247.2</v>
      </c>
      <c r="JF415" s="5">
        <v>283</v>
      </c>
      <c r="JG415" s="5">
        <v>266.60000000000002</v>
      </c>
      <c r="JH415" s="5">
        <v>204.6</v>
      </c>
      <c r="JI415" s="5">
        <v>283</v>
      </c>
      <c r="JJ415" s="5">
        <v>277.39999999999998</v>
      </c>
      <c r="JK415" s="5">
        <v>289.8</v>
      </c>
      <c r="JL415" s="5">
        <v>264</v>
      </c>
      <c r="JM415" s="5">
        <v>259.89999999999998</v>
      </c>
      <c r="JN415" s="5">
        <v>284.8</v>
      </c>
      <c r="JO415" s="5">
        <v>274</v>
      </c>
      <c r="JP415" s="5">
        <v>252.4</v>
      </c>
      <c r="JQ415" s="5">
        <v>324</v>
      </c>
      <c r="JR415" s="5">
        <v>217.6</v>
      </c>
      <c r="JS415" s="5">
        <v>218.8</v>
      </c>
      <c r="JT415" s="5">
        <v>141.69999999999999</v>
      </c>
      <c r="JU415" s="5">
        <v>190.1</v>
      </c>
      <c r="JV415" s="5">
        <v>322.60000000000002</v>
      </c>
      <c r="JW415" s="5">
        <v>553.70000000000005</v>
      </c>
      <c r="JX415" s="5">
        <v>589.70000000000005</v>
      </c>
      <c r="JY415" s="5">
        <v>666.4</v>
      </c>
      <c r="JZ415" s="5">
        <v>592.6</v>
      </c>
      <c r="KA415" s="5">
        <v>631</v>
      </c>
      <c r="KB415" s="5">
        <v>648</v>
      </c>
      <c r="KC415" s="5">
        <v>491.9</v>
      </c>
      <c r="KD415" s="5">
        <v>625.70000000000005</v>
      </c>
      <c r="KE415" s="5">
        <v>605.29999999999995</v>
      </c>
      <c r="KF415" s="5">
        <v>521.9</v>
      </c>
      <c r="KG415" s="5">
        <v>328.3</v>
      </c>
      <c r="KH415" s="5">
        <v>370.4</v>
      </c>
      <c r="KI415" s="5">
        <v>328.3</v>
      </c>
      <c r="KJ415" s="5">
        <v>357.8</v>
      </c>
      <c r="KK415" s="5">
        <v>279.39999999999998</v>
      </c>
      <c r="KL415" s="5">
        <v>332.1</v>
      </c>
      <c r="KM415" s="5">
        <v>299.10000000000002</v>
      </c>
      <c r="KN415" s="5">
        <v>379.8</v>
      </c>
      <c r="KO415" s="5">
        <v>236</v>
      </c>
      <c r="KP415" s="5">
        <v>356.7</v>
      </c>
      <c r="KQ415" s="5">
        <v>166.4</v>
      </c>
      <c r="KR415" s="5">
        <v>299.10000000000002</v>
      </c>
      <c r="KS415" s="5">
        <v>289</v>
      </c>
      <c r="KT415" s="5">
        <v>376.9</v>
      </c>
      <c r="KU415" s="5">
        <v>369.7</v>
      </c>
      <c r="KV415" s="5">
        <v>373.9</v>
      </c>
      <c r="KW415" s="5">
        <v>313</v>
      </c>
      <c r="KX415" s="5">
        <v>315.39999999999998</v>
      </c>
      <c r="KY415" s="5">
        <v>316.8</v>
      </c>
      <c r="KZ415" s="5">
        <v>301.10000000000002</v>
      </c>
      <c r="LA415" s="5">
        <v>376.7</v>
      </c>
      <c r="LB415" s="5">
        <v>369.7</v>
      </c>
      <c r="LC415" s="5">
        <v>374.9</v>
      </c>
      <c r="LD415" s="5">
        <v>344.7</v>
      </c>
      <c r="LE415" s="5">
        <v>376.7</v>
      </c>
      <c r="LF415" s="5">
        <v>312</v>
      </c>
      <c r="LG415" s="5">
        <v>383.5</v>
      </c>
      <c r="LH415" s="5">
        <v>349.1</v>
      </c>
      <c r="LI415" s="5">
        <v>360.5</v>
      </c>
      <c r="LJ415" s="5">
        <v>349.7</v>
      </c>
      <c r="LK415" s="5">
        <v>359.1</v>
      </c>
      <c r="LL415" s="5">
        <v>355.8</v>
      </c>
      <c r="LM415" s="5">
        <v>365.3</v>
      </c>
      <c r="LN415" s="5">
        <v>346.3</v>
      </c>
      <c r="LO415" s="5">
        <v>293.39999999999998</v>
      </c>
      <c r="LP415" s="5">
        <v>286.3</v>
      </c>
      <c r="LQ415" s="5">
        <v>271.60000000000002</v>
      </c>
      <c r="LR415" s="5">
        <v>856.5</v>
      </c>
      <c r="LS415" s="5">
        <v>293</v>
      </c>
      <c r="LT415" s="5">
        <v>290</v>
      </c>
      <c r="LU415" s="5">
        <v>677.3</v>
      </c>
      <c r="LV415" s="5">
        <v>677.3</v>
      </c>
      <c r="LW415" s="5">
        <v>312.8</v>
      </c>
      <c r="LX415" s="5">
        <v>282.39999999999998</v>
      </c>
      <c r="LY415" s="5">
        <v>271.2</v>
      </c>
      <c r="LZ415" s="5">
        <v>495.1</v>
      </c>
      <c r="MA415" s="5">
        <v>296.10000000000002</v>
      </c>
      <c r="MB415" s="5">
        <v>302.89999999999998</v>
      </c>
      <c r="MC415" s="5">
        <v>296.3</v>
      </c>
      <c r="MD415" s="5">
        <v>306.89999999999998</v>
      </c>
      <c r="ME415" s="5">
        <v>295.60000000000002</v>
      </c>
      <c r="MF415" s="5">
        <v>337.3</v>
      </c>
      <c r="MG415" s="5">
        <v>290</v>
      </c>
      <c r="MH415" s="5">
        <v>335</v>
      </c>
      <c r="MI415" s="5">
        <v>326.39999999999998</v>
      </c>
      <c r="MJ415" s="5">
        <v>328.3</v>
      </c>
      <c r="MK415" s="5">
        <v>358.6</v>
      </c>
      <c r="ML415" s="5">
        <v>316.7</v>
      </c>
      <c r="MM415" s="5">
        <v>363.7</v>
      </c>
      <c r="MN415" s="5">
        <v>336.4</v>
      </c>
      <c r="MO415" s="5">
        <v>373.1</v>
      </c>
      <c r="MP415" s="5">
        <v>270.89999999999998</v>
      </c>
      <c r="MQ415" s="5">
        <v>360.1</v>
      </c>
      <c r="MR415" s="5">
        <v>337.7</v>
      </c>
      <c r="MS415" s="5">
        <v>287.10000000000002</v>
      </c>
      <c r="MT415" s="5">
        <v>328.3</v>
      </c>
      <c r="MU415" s="5">
        <v>356.9</v>
      </c>
      <c r="MV415" s="5">
        <v>480.1</v>
      </c>
      <c r="MW415" s="5">
        <v>203.8</v>
      </c>
      <c r="MX415" s="5">
        <v>211</v>
      </c>
      <c r="MY415" s="5">
        <v>341.4</v>
      </c>
      <c r="MZ415" s="5">
        <v>308.39999999999998</v>
      </c>
      <c r="NA415" s="5">
        <v>468</v>
      </c>
      <c r="NB415" s="5">
        <v>548.9</v>
      </c>
      <c r="NC415" s="5">
        <v>308.7</v>
      </c>
      <c r="ND415" s="5">
        <v>263.60000000000002</v>
      </c>
      <c r="NE415" s="5">
        <v>293.89999999999998</v>
      </c>
      <c r="NF415" s="5">
        <v>337.8</v>
      </c>
      <c r="NG415" s="5">
        <v>262.10000000000002</v>
      </c>
      <c r="NH415" s="5">
        <v>263.89999999999998</v>
      </c>
      <c r="NI415" s="5">
        <v>262.3</v>
      </c>
      <c r="NJ415" s="5">
        <v>236.9</v>
      </c>
      <c r="NK415" s="5">
        <v>313.7</v>
      </c>
      <c r="NL415" s="5">
        <v>331.4</v>
      </c>
      <c r="NM415" s="5">
        <v>238.9</v>
      </c>
      <c r="NN415" s="5">
        <v>265.60000000000002</v>
      </c>
      <c r="NO415" s="5">
        <v>317.8</v>
      </c>
      <c r="NP415" s="5">
        <v>739.3</v>
      </c>
      <c r="NQ415" s="5">
        <v>425.2</v>
      </c>
      <c r="NR415" s="5">
        <v>465</v>
      </c>
      <c r="NS415" s="5">
        <v>404.4</v>
      </c>
      <c r="NT415" s="5">
        <v>349.4</v>
      </c>
      <c r="NU415" s="5">
        <v>347.6</v>
      </c>
      <c r="NV415" s="5">
        <v>307.60000000000002</v>
      </c>
      <c r="NW415" s="5">
        <v>322.3</v>
      </c>
      <c r="NX415" s="5">
        <v>337.9</v>
      </c>
      <c r="NY415" s="5">
        <v>371.9</v>
      </c>
      <c r="NZ415" s="5">
        <v>348.1</v>
      </c>
      <c r="OA415" s="5">
        <v>411.7</v>
      </c>
      <c r="OB415" s="5">
        <v>363.5</v>
      </c>
    </row>
    <row r="416" spans="1:392" x14ac:dyDescent="0.35">
      <c r="A416" s="5">
        <v>2005</v>
      </c>
      <c r="B416" s="5" t="s">
        <v>400</v>
      </c>
      <c r="C416" s="5">
        <v>1020.4</v>
      </c>
      <c r="D416" s="5">
        <v>916.8</v>
      </c>
      <c r="E416" s="5">
        <v>1002.7</v>
      </c>
      <c r="F416" s="5">
        <v>954.1</v>
      </c>
      <c r="G416" s="5">
        <v>845.9</v>
      </c>
      <c r="H416" s="5">
        <v>848.80000000000007</v>
      </c>
      <c r="I416" s="5">
        <v>368.9</v>
      </c>
      <c r="J416" s="5">
        <v>560.79999999999995</v>
      </c>
      <c r="K416" s="5">
        <v>493.8</v>
      </c>
      <c r="L416" s="5">
        <v>430.9</v>
      </c>
      <c r="M416" s="5">
        <v>430.9</v>
      </c>
      <c r="N416" s="5">
        <v>580.6</v>
      </c>
      <c r="O416" s="5">
        <v>353.2</v>
      </c>
      <c r="P416" s="5">
        <v>415.3</v>
      </c>
      <c r="Q416" s="5">
        <v>580.6</v>
      </c>
      <c r="R416" s="5">
        <v>533.6</v>
      </c>
      <c r="S416" s="5">
        <v>528.20000000000005</v>
      </c>
      <c r="T416" s="5">
        <v>460.6</v>
      </c>
      <c r="U416" s="5">
        <v>1018</v>
      </c>
      <c r="V416" s="5">
        <v>1011.2</v>
      </c>
      <c r="W416" s="5">
        <v>1263.5</v>
      </c>
      <c r="X416" s="5">
        <v>1263.5</v>
      </c>
      <c r="Y416" s="5">
        <v>1194</v>
      </c>
      <c r="Z416" s="5">
        <v>1674.2</v>
      </c>
      <c r="AA416" s="5">
        <v>1499.1</v>
      </c>
      <c r="AB416" s="5">
        <v>1987.2</v>
      </c>
      <c r="AC416" s="5">
        <v>1680.4</v>
      </c>
      <c r="AD416" s="5">
        <v>988.8</v>
      </c>
      <c r="AE416" s="5">
        <v>1034.2</v>
      </c>
      <c r="AF416" s="5">
        <v>1036.0999999999999</v>
      </c>
      <c r="AG416" s="5">
        <v>1008.9</v>
      </c>
      <c r="AH416" s="5">
        <v>1051.5</v>
      </c>
      <c r="AI416" s="5">
        <v>1119.7</v>
      </c>
      <c r="AJ416" s="5">
        <v>1051.5</v>
      </c>
      <c r="AK416" s="5">
        <v>1065.7</v>
      </c>
      <c r="AL416" s="5">
        <v>939.7</v>
      </c>
      <c r="AM416" s="5">
        <v>1064.2</v>
      </c>
      <c r="AN416" s="5">
        <v>984.6</v>
      </c>
      <c r="AO416" s="5">
        <v>1059.3</v>
      </c>
      <c r="AP416" s="5">
        <v>1174.0999999999999</v>
      </c>
      <c r="AQ416" s="5">
        <v>611.69999999999993</v>
      </c>
      <c r="AR416" s="5">
        <v>718.4</v>
      </c>
      <c r="AS416" s="5">
        <v>636.20000000000005</v>
      </c>
      <c r="AT416" s="5">
        <v>773.1</v>
      </c>
      <c r="AU416" s="5">
        <v>858.1</v>
      </c>
      <c r="AV416" s="5">
        <v>706</v>
      </c>
      <c r="AW416" s="5">
        <v>693</v>
      </c>
      <c r="AX416" s="5">
        <v>492.2</v>
      </c>
      <c r="AY416" s="5">
        <v>658.7</v>
      </c>
      <c r="AZ416" s="5">
        <v>809.19999999999993</v>
      </c>
      <c r="BA416" s="5">
        <v>628.79999999999995</v>
      </c>
      <c r="BB416" s="5">
        <v>809.19999999999993</v>
      </c>
      <c r="BC416" s="5">
        <v>571.20000000000005</v>
      </c>
      <c r="BD416" s="5">
        <v>693</v>
      </c>
      <c r="BE416" s="5">
        <v>708.5</v>
      </c>
      <c r="BF416" s="5">
        <v>707.6</v>
      </c>
      <c r="BG416" s="5">
        <v>719.7</v>
      </c>
      <c r="BH416" s="5">
        <v>723.6</v>
      </c>
      <c r="BI416" s="5">
        <v>781.8</v>
      </c>
      <c r="BJ416" s="5">
        <v>727.3</v>
      </c>
      <c r="BK416" s="5">
        <v>1002.2</v>
      </c>
      <c r="BL416" s="5">
        <v>711.8</v>
      </c>
      <c r="BM416" s="5">
        <v>576.4</v>
      </c>
      <c r="BN416" s="5">
        <v>606.79999999999995</v>
      </c>
      <c r="BO416" s="5">
        <v>578.1</v>
      </c>
      <c r="BP416" s="5">
        <v>420.7</v>
      </c>
      <c r="BQ416" s="5">
        <v>609.80000000000007</v>
      </c>
      <c r="BR416" s="5">
        <v>522.6</v>
      </c>
      <c r="BS416" s="5">
        <v>578.1</v>
      </c>
      <c r="BT416" s="5">
        <v>604.4</v>
      </c>
      <c r="BU416" s="5">
        <v>591</v>
      </c>
      <c r="BV416" s="5">
        <v>596.4</v>
      </c>
      <c r="BW416" s="5">
        <v>552.9</v>
      </c>
      <c r="BX416" s="5">
        <v>436.8</v>
      </c>
      <c r="BY416" s="5">
        <v>463.9</v>
      </c>
      <c r="BZ416" s="5">
        <v>468</v>
      </c>
      <c r="CA416" s="5">
        <v>666.2</v>
      </c>
      <c r="CB416" s="5">
        <v>676.2</v>
      </c>
      <c r="CC416" s="5">
        <v>784.9</v>
      </c>
      <c r="CD416" s="5">
        <v>591.1</v>
      </c>
      <c r="CE416" s="5">
        <v>657</v>
      </c>
      <c r="CF416" s="5">
        <v>747.80000000000007</v>
      </c>
      <c r="CG416" s="5">
        <v>657</v>
      </c>
      <c r="CH416" s="5">
        <v>775.8</v>
      </c>
      <c r="CI416" s="5">
        <v>654.4</v>
      </c>
      <c r="CJ416" s="5">
        <v>657.3</v>
      </c>
      <c r="CK416" s="5">
        <v>653.4</v>
      </c>
      <c r="CL416" s="5">
        <v>715.5</v>
      </c>
      <c r="CM416" s="5">
        <v>643.4</v>
      </c>
      <c r="CN416" s="5">
        <v>654.4</v>
      </c>
      <c r="CO416" s="5">
        <v>658.2</v>
      </c>
      <c r="CP416" s="5">
        <v>727.6</v>
      </c>
      <c r="CQ416" s="5">
        <v>667.4</v>
      </c>
      <c r="CR416" s="5">
        <v>600.79999999999995</v>
      </c>
      <c r="CS416" s="5">
        <v>436.5</v>
      </c>
      <c r="CT416" s="5">
        <v>594.6</v>
      </c>
      <c r="CU416" s="5">
        <v>574</v>
      </c>
      <c r="CV416" s="5">
        <v>549.29999999999995</v>
      </c>
      <c r="CW416" s="5">
        <v>764.1</v>
      </c>
      <c r="CX416" s="5">
        <v>463.9</v>
      </c>
      <c r="CY416" s="5">
        <v>438</v>
      </c>
      <c r="CZ416" s="5">
        <v>436.5</v>
      </c>
      <c r="DA416" s="5">
        <v>574</v>
      </c>
      <c r="DB416" s="5">
        <v>857.6</v>
      </c>
      <c r="DC416" s="5">
        <v>857.6</v>
      </c>
      <c r="DD416" s="5">
        <v>856.7</v>
      </c>
      <c r="DE416" s="5">
        <v>713.9</v>
      </c>
      <c r="DF416" s="5">
        <v>788.9</v>
      </c>
      <c r="DG416" s="5">
        <v>823.9</v>
      </c>
      <c r="DH416" s="5">
        <v>760.5</v>
      </c>
      <c r="DI416" s="5">
        <v>891.4</v>
      </c>
      <c r="DJ416" s="5">
        <v>823.9</v>
      </c>
      <c r="DK416" s="5">
        <v>842.3</v>
      </c>
      <c r="DL416" s="5">
        <v>1450.2</v>
      </c>
      <c r="DM416" s="5">
        <v>1475.3</v>
      </c>
      <c r="DN416" s="5">
        <v>1011</v>
      </c>
      <c r="DO416" s="5">
        <v>1101.3</v>
      </c>
      <c r="DP416" s="5">
        <v>1101.3</v>
      </c>
      <c r="DQ416" s="5">
        <v>730.8</v>
      </c>
      <c r="DR416" s="5">
        <v>673.2</v>
      </c>
      <c r="DS416" s="5">
        <v>522.5</v>
      </c>
      <c r="DT416" s="5">
        <v>764.6</v>
      </c>
      <c r="DU416" s="5">
        <v>719.4</v>
      </c>
      <c r="DV416" s="5">
        <v>773</v>
      </c>
      <c r="DW416" s="5">
        <v>749.4</v>
      </c>
      <c r="DX416" s="5">
        <v>473.2000000000001</v>
      </c>
      <c r="DY416" s="5">
        <v>585.69999999999993</v>
      </c>
      <c r="DZ416" s="5">
        <v>597.5</v>
      </c>
      <c r="EA416" s="5">
        <v>693.8</v>
      </c>
      <c r="EB416" s="5">
        <v>589.30000000000007</v>
      </c>
      <c r="EC416" s="5">
        <v>673.2</v>
      </c>
      <c r="ED416" s="5">
        <v>969.3</v>
      </c>
      <c r="EE416" s="5">
        <v>911</v>
      </c>
      <c r="EF416" s="5">
        <v>971.5</v>
      </c>
      <c r="EG416" s="5">
        <v>961.2</v>
      </c>
      <c r="EH416" s="5">
        <v>962.3</v>
      </c>
      <c r="EI416" s="5">
        <v>850.3</v>
      </c>
      <c r="EJ416" s="5">
        <v>875</v>
      </c>
      <c r="EK416" s="5">
        <v>939.1</v>
      </c>
      <c r="EL416" s="5">
        <v>1110.3</v>
      </c>
      <c r="EM416" s="5">
        <v>896.9</v>
      </c>
      <c r="EN416" s="5">
        <v>1238.0999999999999</v>
      </c>
      <c r="EO416" s="5">
        <v>636.19999999999993</v>
      </c>
      <c r="EP416" s="5">
        <v>631</v>
      </c>
      <c r="EQ416" s="5">
        <v>487.9</v>
      </c>
      <c r="ER416" s="5">
        <v>915.2</v>
      </c>
      <c r="ES416" s="5">
        <v>595.1</v>
      </c>
      <c r="ET416" s="5">
        <v>631</v>
      </c>
      <c r="EU416" s="5">
        <v>816.1</v>
      </c>
      <c r="EV416" s="5">
        <v>629.1</v>
      </c>
      <c r="EW416" s="5">
        <v>520.29999999999995</v>
      </c>
      <c r="EX416" s="5">
        <v>564.6</v>
      </c>
      <c r="EY416" s="5">
        <v>595.1</v>
      </c>
      <c r="EZ416" s="5">
        <v>758.5</v>
      </c>
      <c r="FA416" s="5">
        <v>702.6</v>
      </c>
      <c r="FB416" s="5">
        <v>636.19999999999993</v>
      </c>
      <c r="FC416" s="5">
        <v>744.9</v>
      </c>
      <c r="FD416" s="5">
        <v>742.7</v>
      </c>
      <c r="FE416" s="5">
        <v>528.29999999999995</v>
      </c>
      <c r="FF416" s="5">
        <v>594.6</v>
      </c>
      <c r="FG416" s="5">
        <v>836.9</v>
      </c>
      <c r="FH416" s="5">
        <v>848.9</v>
      </c>
      <c r="FI416" s="5">
        <v>1511</v>
      </c>
      <c r="FJ416" s="5">
        <v>999.7</v>
      </c>
      <c r="FK416" s="5">
        <v>954.1</v>
      </c>
      <c r="FL416" s="5">
        <v>715.1</v>
      </c>
      <c r="FM416" s="5">
        <v>886.7</v>
      </c>
      <c r="FN416" s="5">
        <v>772.4</v>
      </c>
      <c r="FO416" s="5">
        <v>738.2</v>
      </c>
      <c r="FP416" s="5">
        <v>1034.3</v>
      </c>
      <c r="FQ416" s="5">
        <v>756.4</v>
      </c>
      <c r="FR416" s="5">
        <v>795.1</v>
      </c>
      <c r="FS416" s="5">
        <v>1040.0999999999999</v>
      </c>
      <c r="FT416" s="5">
        <v>729</v>
      </c>
      <c r="FU416" s="5">
        <v>789</v>
      </c>
      <c r="FV416" s="5">
        <v>1141.3</v>
      </c>
      <c r="FW416" s="5">
        <v>791.1</v>
      </c>
      <c r="FX416" s="5">
        <v>792.30000000000007</v>
      </c>
      <c r="FY416" s="5">
        <v>822.5</v>
      </c>
      <c r="FZ416" s="5">
        <v>566.29999999999995</v>
      </c>
      <c r="GA416" s="5">
        <v>471</v>
      </c>
      <c r="GB416" s="5">
        <v>426.9</v>
      </c>
      <c r="GC416" s="5">
        <v>1022.5</v>
      </c>
      <c r="GD416" s="5">
        <v>480.5</v>
      </c>
      <c r="GE416" s="5">
        <v>611.20000000000005</v>
      </c>
      <c r="GF416" s="5">
        <v>510.3</v>
      </c>
      <c r="GG416" s="5">
        <v>562.79999999999995</v>
      </c>
      <c r="GH416" s="5">
        <v>630.70000000000005</v>
      </c>
      <c r="GI416" s="5">
        <v>642.29999999999995</v>
      </c>
      <c r="GJ416" s="5">
        <v>627.6</v>
      </c>
      <c r="GK416" s="5">
        <v>925.5</v>
      </c>
      <c r="GL416" s="5">
        <v>743.3</v>
      </c>
      <c r="GM416" s="5">
        <v>772.8</v>
      </c>
      <c r="GN416" s="5">
        <v>669.9</v>
      </c>
      <c r="GO416" s="5">
        <v>731.5</v>
      </c>
      <c r="GP416" s="5">
        <v>740.3</v>
      </c>
      <c r="GQ416" s="5">
        <v>638</v>
      </c>
      <c r="GR416" s="5">
        <v>653.6</v>
      </c>
      <c r="GS416" s="5">
        <v>504.4</v>
      </c>
      <c r="GT416" s="5">
        <v>547.5</v>
      </c>
      <c r="GU416" s="5">
        <v>667.19999999999993</v>
      </c>
      <c r="GV416" s="5">
        <v>653.6</v>
      </c>
      <c r="GW416" s="5">
        <v>543.5</v>
      </c>
      <c r="GX416" s="5">
        <v>784.5</v>
      </c>
      <c r="GY416" s="5">
        <v>718.5</v>
      </c>
      <c r="GZ416" s="5">
        <v>764.6</v>
      </c>
      <c r="HA416" s="5">
        <v>711.1</v>
      </c>
      <c r="HB416" s="5">
        <v>740.3</v>
      </c>
      <c r="HC416" s="5">
        <v>711.1</v>
      </c>
      <c r="HD416" s="5">
        <v>810.2</v>
      </c>
      <c r="HE416" s="5">
        <v>757.3</v>
      </c>
      <c r="HF416" s="5">
        <v>854.5</v>
      </c>
      <c r="HG416" s="5">
        <v>603.1</v>
      </c>
      <c r="HH416" s="5">
        <v>764.6</v>
      </c>
      <c r="HI416" s="5">
        <v>656.9</v>
      </c>
      <c r="HJ416" s="5">
        <v>641.4</v>
      </c>
      <c r="HK416" s="5">
        <v>596.5</v>
      </c>
      <c r="HL416" s="5">
        <v>731.9</v>
      </c>
      <c r="HM416" s="5">
        <v>673.5</v>
      </c>
      <c r="HN416" s="5">
        <v>754.1</v>
      </c>
      <c r="HO416" s="5">
        <v>809</v>
      </c>
      <c r="HP416" s="5">
        <v>801.8</v>
      </c>
      <c r="HQ416" s="5">
        <v>754.1</v>
      </c>
      <c r="HR416" s="5">
        <v>554.20000000000005</v>
      </c>
      <c r="HS416" s="5">
        <v>944</v>
      </c>
      <c r="HT416" s="5">
        <v>719.6</v>
      </c>
      <c r="HU416" s="5">
        <v>777.3</v>
      </c>
      <c r="HV416" s="5">
        <v>699.3</v>
      </c>
      <c r="HW416" s="5">
        <v>1185.5999999999999</v>
      </c>
      <c r="HX416" s="5">
        <v>531.4</v>
      </c>
      <c r="HY416" s="5">
        <v>438.5</v>
      </c>
      <c r="HZ416" s="5">
        <v>392.6</v>
      </c>
      <c r="IA416" s="5">
        <v>447.7</v>
      </c>
      <c r="IB416" s="5">
        <v>626.70000000000005</v>
      </c>
      <c r="IC416" s="5">
        <v>571.20000000000005</v>
      </c>
      <c r="ID416" s="5">
        <v>419.1</v>
      </c>
      <c r="IE416" s="5">
        <v>417.8</v>
      </c>
      <c r="IF416" s="5">
        <v>799.5</v>
      </c>
      <c r="IG416" s="5">
        <v>853.1</v>
      </c>
      <c r="IH416" s="5">
        <v>861.9</v>
      </c>
      <c r="II416" s="5">
        <v>776</v>
      </c>
      <c r="IJ416" s="5">
        <v>761.80000000000007</v>
      </c>
      <c r="IK416" s="5">
        <v>877.7</v>
      </c>
      <c r="IL416" s="5">
        <v>761.80000000000007</v>
      </c>
      <c r="IM416" s="5">
        <v>746.3</v>
      </c>
      <c r="IN416" s="5">
        <v>686.4</v>
      </c>
      <c r="IO416" s="5">
        <v>935</v>
      </c>
      <c r="IP416" s="5">
        <v>903.1</v>
      </c>
      <c r="IQ416" s="5">
        <v>853.1</v>
      </c>
      <c r="IR416" s="5">
        <v>938.7</v>
      </c>
      <c r="IS416" s="5">
        <v>736.6</v>
      </c>
      <c r="IT416" s="5">
        <v>395.8</v>
      </c>
      <c r="IU416" s="5">
        <v>512.6</v>
      </c>
      <c r="IV416" s="5">
        <v>403.4</v>
      </c>
      <c r="IW416" s="5">
        <v>501.6</v>
      </c>
      <c r="IX416" s="5">
        <v>379</v>
      </c>
      <c r="IY416" s="5">
        <v>403.4</v>
      </c>
      <c r="IZ416" s="5">
        <v>389.8</v>
      </c>
      <c r="JA416" s="5">
        <v>568.6</v>
      </c>
      <c r="JB416" s="5">
        <v>488.3</v>
      </c>
      <c r="JC416" s="5">
        <v>437.2</v>
      </c>
      <c r="JD416" s="5">
        <v>548</v>
      </c>
      <c r="JE416" s="5">
        <v>573.20000000000005</v>
      </c>
      <c r="JF416" s="5">
        <v>525.79999999999995</v>
      </c>
      <c r="JG416" s="5">
        <v>547.29999999999995</v>
      </c>
      <c r="JH416" s="5">
        <v>519.5</v>
      </c>
      <c r="JI416" s="5">
        <v>525.79999999999995</v>
      </c>
      <c r="JJ416" s="5">
        <v>630.30000000000007</v>
      </c>
      <c r="JK416" s="5">
        <v>517.29999999999995</v>
      </c>
      <c r="JL416" s="5">
        <v>528.29999999999995</v>
      </c>
      <c r="JM416" s="5">
        <v>480.6</v>
      </c>
      <c r="JN416" s="5">
        <v>479</v>
      </c>
      <c r="JO416" s="5">
        <v>517.6</v>
      </c>
      <c r="JP416" s="5">
        <v>579.6</v>
      </c>
      <c r="JQ416" s="5">
        <v>612.9</v>
      </c>
      <c r="JR416" s="5">
        <v>656.5</v>
      </c>
      <c r="JS416" s="5">
        <v>695.80000000000007</v>
      </c>
      <c r="JT416" s="5">
        <v>597.9</v>
      </c>
      <c r="JU416" s="5">
        <v>669.9</v>
      </c>
      <c r="JV416" s="5">
        <v>607.1</v>
      </c>
      <c r="JW416" s="5">
        <v>794.3</v>
      </c>
      <c r="JX416" s="5">
        <v>708.5</v>
      </c>
      <c r="JY416" s="5">
        <v>906</v>
      </c>
      <c r="JZ416" s="5">
        <v>718.2</v>
      </c>
      <c r="KA416" s="5">
        <v>770.2</v>
      </c>
      <c r="KB416" s="5">
        <v>881.9</v>
      </c>
      <c r="KC416" s="5">
        <v>804.1</v>
      </c>
      <c r="KD416" s="5">
        <v>740.5</v>
      </c>
      <c r="KE416" s="5">
        <v>731.8</v>
      </c>
      <c r="KF416" s="5">
        <v>795</v>
      </c>
      <c r="KG416" s="5">
        <v>854.1</v>
      </c>
      <c r="KH416" s="5">
        <v>910.4</v>
      </c>
      <c r="KI416" s="5">
        <v>854.1</v>
      </c>
      <c r="KJ416" s="5">
        <v>751</v>
      </c>
      <c r="KK416" s="5">
        <v>859</v>
      </c>
      <c r="KL416" s="5">
        <v>765.1</v>
      </c>
      <c r="KM416" s="5">
        <v>721.6</v>
      </c>
      <c r="KN416" s="5">
        <v>889.90000000000009</v>
      </c>
      <c r="KO416" s="5">
        <v>708.40000000000009</v>
      </c>
      <c r="KP416" s="5">
        <v>939.7</v>
      </c>
      <c r="KQ416" s="5">
        <v>657.8</v>
      </c>
      <c r="KR416" s="5">
        <v>721.6</v>
      </c>
      <c r="KS416" s="5">
        <v>872.6</v>
      </c>
      <c r="KT416" s="5">
        <v>746.4</v>
      </c>
      <c r="KU416" s="5">
        <v>363.3</v>
      </c>
      <c r="KV416" s="5">
        <v>375.3</v>
      </c>
      <c r="KW416" s="5">
        <v>377.1</v>
      </c>
      <c r="KX416" s="5">
        <v>420.4</v>
      </c>
      <c r="KY416" s="5">
        <v>432.4</v>
      </c>
      <c r="KZ416" s="5">
        <v>449.1</v>
      </c>
      <c r="LA416" s="5">
        <v>373.7</v>
      </c>
      <c r="LB416" s="5">
        <v>363.3</v>
      </c>
      <c r="LC416" s="5">
        <v>397.5</v>
      </c>
      <c r="LD416" s="5">
        <v>399.9</v>
      </c>
      <c r="LE416" s="5">
        <v>373.7</v>
      </c>
      <c r="LF416" s="5">
        <v>439.4</v>
      </c>
      <c r="LG416" s="5">
        <v>476.2</v>
      </c>
      <c r="LH416" s="5">
        <v>418</v>
      </c>
      <c r="LI416" s="5">
        <v>409.8</v>
      </c>
      <c r="LJ416" s="5">
        <v>403.4</v>
      </c>
      <c r="LK416" s="5">
        <v>393.1</v>
      </c>
      <c r="LL416" s="5">
        <v>362.9</v>
      </c>
      <c r="LM416" s="5">
        <v>454.3</v>
      </c>
      <c r="LN416" s="5">
        <v>377.4</v>
      </c>
      <c r="LO416" s="5">
        <v>440.8</v>
      </c>
      <c r="LP416" s="5">
        <v>958.7</v>
      </c>
      <c r="LQ416" s="5">
        <v>705.6</v>
      </c>
      <c r="LR416" s="5">
        <v>959.5</v>
      </c>
      <c r="LS416" s="5">
        <v>845</v>
      </c>
      <c r="LT416" s="5">
        <v>766.6</v>
      </c>
      <c r="LU416" s="5">
        <v>850.6</v>
      </c>
      <c r="LV416" s="5">
        <v>850.6</v>
      </c>
      <c r="LW416" s="5">
        <v>788.5</v>
      </c>
      <c r="LX416" s="5">
        <v>846.3</v>
      </c>
      <c r="LY416" s="5">
        <v>704.5</v>
      </c>
      <c r="LZ416" s="5">
        <v>812.6</v>
      </c>
      <c r="MA416" s="5">
        <v>688.9</v>
      </c>
      <c r="MB416" s="5">
        <v>992.5</v>
      </c>
      <c r="MC416" s="5">
        <v>778.30000000000007</v>
      </c>
      <c r="MD416" s="5">
        <v>810.8</v>
      </c>
      <c r="ME416" s="5">
        <v>1005.1</v>
      </c>
      <c r="MF416" s="5">
        <v>835.6</v>
      </c>
      <c r="MG416" s="5">
        <v>766.6</v>
      </c>
      <c r="MH416" s="5">
        <v>1403.4</v>
      </c>
      <c r="MI416" s="5">
        <v>1451.2</v>
      </c>
      <c r="MJ416" s="5">
        <v>1153.8</v>
      </c>
      <c r="MK416" s="5">
        <v>1728.9</v>
      </c>
      <c r="ML416" s="5">
        <v>812.5</v>
      </c>
      <c r="MM416" s="5">
        <v>1442.2</v>
      </c>
      <c r="MN416" s="5">
        <v>1434</v>
      </c>
      <c r="MO416" s="5">
        <v>1680.4</v>
      </c>
      <c r="MP416" s="5">
        <v>731.5</v>
      </c>
      <c r="MQ416" s="5">
        <v>1708.3</v>
      </c>
      <c r="MR416" s="5">
        <v>1300.5999999999999</v>
      </c>
      <c r="MS416" s="5">
        <v>830.6</v>
      </c>
      <c r="MT416" s="5">
        <v>1153.8</v>
      </c>
      <c r="MU416" s="5">
        <v>1740.7</v>
      </c>
      <c r="MV416" s="5">
        <v>694.6</v>
      </c>
      <c r="MW416" s="5">
        <v>606.5</v>
      </c>
      <c r="MX416" s="5">
        <v>595.1</v>
      </c>
      <c r="MY416" s="5">
        <v>813.3</v>
      </c>
      <c r="MZ416" s="5">
        <v>585.1</v>
      </c>
      <c r="NA416" s="5">
        <v>469.6</v>
      </c>
      <c r="NB416" s="5">
        <v>860.6</v>
      </c>
      <c r="NC416" s="5">
        <v>448.6</v>
      </c>
      <c r="ND416" s="5">
        <v>474.9</v>
      </c>
      <c r="NE416" s="5">
        <v>522.5</v>
      </c>
      <c r="NF416" s="5">
        <v>469.1</v>
      </c>
      <c r="NG416" s="5">
        <v>469.2</v>
      </c>
      <c r="NH416" s="5">
        <v>555.20000000000005</v>
      </c>
      <c r="NI416" s="5">
        <v>474.1</v>
      </c>
      <c r="NJ416" s="5">
        <v>565.30000000000007</v>
      </c>
      <c r="NK416" s="5">
        <v>451.2</v>
      </c>
      <c r="NL416" s="5">
        <v>436.4</v>
      </c>
      <c r="NM416" s="5">
        <v>575</v>
      </c>
      <c r="NN416" s="5">
        <v>499.7</v>
      </c>
      <c r="NO416" s="5">
        <v>522.5</v>
      </c>
      <c r="NP416" s="5">
        <v>1704.8</v>
      </c>
      <c r="NQ416" s="5">
        <v>892.5</v>
      </c>
      <c r="NR416" s="5">
        <v>1042.0999999999999</v>
      </c>
      <c r="NS416" s="5">
        <v>908.4</v>
      </c>
      <c r="NT416" s="5">
        <v>928.8</v>
      </c>
      <c r="NU416" s="5">
        <v>983.4</v>
      </c>
      <c r="NV416" s="5">
        <v>825.4</v>
      </c>
      <c r="NW416" s="5">
        <v>772.9</v>
      </c>
      <c r="NX416" s="5">
        <v>994.3</v>
      </c>
      <c r="NY416" s="5">
        <v>857.1</v>
      </c>
      <c r="NZ416" s="5">
        <v>919.5</v>
      </c>
      <c r="OA416" s="5">
        <v>1033.5</v>
      </c>
      <c r="OB416" s="5">
        <v>1002.3</v>
      </c>
    </row>
    <row r="417" spans="1:392" x14ac:dyDescent="0.35">
      <c r="A417" s="5">
        <v>2006</v>
      </c>
      <c r="B417" s="5" t="s">
        <v>400</v>
      </c>
      <c r="C417" s="5">
        <v>554</v>
      </c>
      <c r="D417" s="5">
        <v>263.39999999999998</v>
      </c>
      <c r="E417" s="5">
        <v>493</v>
      </c>
      <c r="F417" s="5">
        <v>409</v>
      </c>
      <c r="G417" s="5">
        <v>525.79999999999995</v>
      </c>
      <c r="H417" s="5">
        <v>315.89999999999998</v>
      </c>
      <c r="I417" s="5">
        <v>368.7</v>
      </c>
      <c r="J417" s="5">
        <v>368.2</v>
      </c>
      <c r="K417" s="5">
        <v>369.6</v>
      </c>
      <c r="L417" s="5">
        <v>303.5</v>
      </c>
      <c r="M417" s="5">
        <v>303.5</v>
      </c>
      <c r="N417" s="5">
        <v>399.1</v>
      </c>
      <c r="O417" s="5">
        <v>297.60000000000002</v>
      </c>
      <c r="P417" s="5">
        <v>345.3</v>
      </c>
      <c r="Q417" s="5">
        <v>399.1</v>
      </c>
      <c r="R417" s="5">
        <v>283.39999999999998</v>
      </c>
      <c r="S417" s="5">
        <v>365.6</v>
      </c>
      <c r="T417" s="5">
        <v>358.9</v>
      </c>
      <c r="U417" s="5">
        <v>541.9</v>
      </c>
      <c r="V417" s="5">
        <v>580.29999999999995</v>
      </c>
      <c r="W417" s="5">
        <v>645.29999999999995</v>
      </c>
      <c r="X417" s="5">
        <v>645.29999999999995</v>
      </c>
      <c r="Y417" s="5">
        <v>567.1</v>
      </c>
      <c r="Z417" s="5">
        <v>742.4</v>
      </c>
      <c r="AA417" s="5">
        <v>652.70000000000005</v>
      </c>
      <c r="AB417" s="5">
        <v>803</v>
      </c>
      <c r="AC417" s="5">
        <v>860.1</v>
      </c>
      <c r="AD417" s="5">
        <v>711.3</v>
      </c>
      <c r="AE417" s="5">
        <v>859.6</v>
      </c>
      <c r="AF417" s="5">
        <v>657.1</v>
      </c>
      <c r="AG417" s="5">
        <v>703.4</v>
      </c>
      <c r="AH417" s="5">
        <v>864.4</v>
      </c>
      <c r="AI417" s="5">
        <v>910.5</v>
      </c>
      <c r="AJ417" s="5">
        <v>864.4</v>
      </c>
      <c r="AK417" s="5">
        <v>979.5</v>
      </c>
      <c r="AL417" s="5">
        <v>461.4</v>
      </c>
      <c r="AM417" s="5">
        <v>556.20000000000005</v>
      </c>
      <c r="AN417" s="5">
        <v>697.30000000000007</v>
      </c>
      <c r="AO417" s="5">
        <v>933</v>
      </c>
      <c r="AP417" s="5">
        <v>846.4</v>
      </c>
      <c r="AQ417" s="5">
        <v>325.3</v>
      </c>
      <c r="AR417" s="5">
        <v>302.3</v>
      </c>
      <c r="AS417" s="5">
        <v>244.5</v>
      </c>
      <c r="AT417" s="5">
        <v>497.9</v>
      </c>
      <c r="AU417" s="5">
        <v>432.3</v>
      </c>
      <c r="AV417" s="5">
        <v>335.1</v>
      </c>
      <c r="AW417" s="5">
        <v>282.60000000000002</v>
      </c>
      <c r="AX417" s="5">
        <v>224.2</v>
      </c>
      <c r="AY417" s="5">
        <v>295.10000000000002</v>
      </c>
      <c r="AZ417" s="5">
        <v>301.39999999999998</v>
      </c>
      <c r="BA417" s="5">
        <v>260.5</v>
      </c>
      <c r="BB417" s="5">
        <v>301.39999999999998</v>
      </c>
      <c r="BC417" s="5">
        <v>355.8</v>
      </c>
      <c r="BD417" s="5">
        <v>282.60000000000002</v>
      </c>
      <c r="BE417" s="5">
        <v>274</v>
      </c>
      <c r="BF417" s="5">
        <v>300</v>
      </c>
      <c r="BG417" s="5">
        <v>214.7</v>
      </c>
      <c r="BH417" s="5">
        <v>233.1</v>
      </c>
      <c r="BI417" s="5">
        <v>223.9</v>
      </c>
      <c r="BJ417" s="5">
        <v>206.3</v>
      </c>
      <c r="BK417" s="5">
        <v>432.1</v>
      </c>
      <c r="BL417" s="5">
        <v>235.3</v>
      </c>
      <c r="BM417" s="5">
        <v>335.3</v>
      </c>
      <c r="BN417" s="5">
        <v>340.8</v>
      </c>
      <c r="BO417" s="5">
        <v>365.7</v>
      </c>
      <c r="BP417" s="5">
        <v>300.60000000000002</v>
      </c>
      <c r="BQ417" s="5">
        <v>300.10000000000002</v>
      </c>
      <c r="BR417" s="5">
        <v>340</v>
      </c>
      <c r="BS417" s="5">
        <v>365.7</v>
      </c>
      <c r="BT417" s="5">
        <v>278.3</v>
      </c>
      <c r="BU417" s="5">
        <v>296.5</v>
      </c>
      <c r="BV417" s="5">
        <v>406.7</v>
      </c>
      <c r="BW417" s="5">
        <v>350.3</v>
      </c>
      <c r="BX417" s="5">
        <v>296.7</v>
      </c>
      <c r="BY417" s="5">
        <v>215.2</v>
      </c>
      <c r="BZ417" s="5">
        <v>323.5</v>
      </c>
      <c r="CA417" s="5">
        <v>278.8</v>
      </c>
      <c r="CB417" s="5">
        <v>324.7</v>
      </c>
      <c r="CC417" s="5">
        <v>355.6</v>
      </c>
      <c r="CD417" s="5">
        <v>230.5</v>
      </c>
      <c r="CE417" s="5">
        <v>258.60000000000002</v>
      </c>
      <c r="CF417" s="5">
        <v>207.7</v>
      </c>
      <c r="CG417" s="5">
        <v>258.60000000000002</v>
      </c>
      <c r="CH417" s="5">
        <v>229.9</v>
      </c>
      <c r="CI417" s="5">
        <v>203</v>
      </c>
      <c r="CJ417" s="5">
        <v>154.69999999999999</v>
      </c>
      <c r="CK417" s="5">
        <v>197.5</v>
      </c>
      <c r="CL417" s="5">
        <v>145.30000000000001</v>
      </c>
      <c r="CM417" s="5">
        <v>187.5</v>
      </c>
      <c r="CN417" s="5">
        <v>203</v>
      </c>
      <c r="CO417" s="5">
        <v>167.8</v>
      </c>
      <c r="CP417" s="5">
        <v>154.69999999999999</v>
      </c>
      <c r="CQ417" s="5">
        <v>240.6</v>
      </c>
      <c r="CR417" s="5">
        <v>159.4</v>
      </c>
      <c r="CS417" s="5">
        <v>405.4</v>
      </c>
      <c r="CT417" s="5">
        <v>547.1</v>
      </c>
      <c r="CU417" s="5">
        <v>484.6</v>
      </c>
      <c r="CV417" s="5">
        <v>633.5</v>
      </c>
      <c r="CW417" s="5">
        <v>659</v>
      </c>
      <c r="CX417" s="5">
        <v>378.7</v>
      </c>
      <c r="CY417" s="5">
        <v>517.1</v>
      </c>
      <c r="CZ417" s="5">
        <v>405.4</v>
      </c>
      <c r="DA417" s="5">
        <v>484.6</v>
      </c>
      <c r="DB417" s="5">
        <v>447.5</v>
      </c>
      <c r="DC417" s="5">
        <v>447.5</v>
      </c>
      <c r="DD417" s="5">
        <v>498.5</v>
      </c>
      <c r="DE417" s="5">
        <v>463.5</v>
      </c>
      <c r="DF417" s="5">
        <v>498.6</v>
      </c>
      <c r="DG417" s="5">
        <v>487.5</v>
      </c>
      <c r="DH417" s="5">
        <v>555.1</v>
      </c>
      <c r="DI417" s="5">
        <v>591.5</v>
      </c>
      <c r="DJ417" s="5">
        <v>487.5</v>
      </c>
      <c r="DK417" s="5">
        <v>390.7</v>
      </c>
      <c r="DL417" s="5">
        <v>643.79999999999995</v>
      </c>
      <c r="DM417" s="5">
        <v>607.6</v>
      </c>
      <c r="DN417" s="5">
        <v>495.4</v>
      </c>
      <c r="DO417" s="5">
        <v>504</v>
      </c>
      <c r="DP417" s="5">
        <v>504</v>
      </c>
      <c r="DQ417" s="5">
        <v>397</v>
      </c>
      <c r="DR417" s="5">
        <v>398.3</v>
      </c>
      <c r="DS417" s="5">
        <v>449.6</v>
      </c>
      <c r="DT417" s="5">
        <v>423.8</v>
      </c>
      <c r="DU417" s="5">
        <v>390.8</v>
      </c>
      <c r="DV417" s="5">
        <v>403.2</v>
      </c>
      <c r="DW417" s="5">
        <v>380.6</v>
      </c>
      <c r="DX417" s="5">
        <v>457.6</v>
      </c>
      <c r="DY417" s="5">
        <v>414.5</v>
      </c>
      <c r="DZ417" s="5">
        <v>439.4</v>
      </c>
      <c r="EA417" s="5">
        <v>403.5</v>
      </c>
      <c r="EB417" s="5">
        <v>435.8</v>
      </c>
      <c r="EC417" s="5">
        <v>398.3</v>
      </c>
      <c r="ED417" s="5">
        <v>863.2</v>
      </c>
      <c r="EE417" s="5">
        <v>762.5</v>
      </c>
      <c r="EF417" s="5">
        <v>764.2</v>
      </c>
      <c r="EG417" s="5">
        <v>835.9</v>
      </c>
      <c r="EH417" s="5">
        <v>788.6</v>
      </c>
      <c r="EI417" s="5">
        <v>754.1</v>
      </c>
      <c r="EJ417" s="5">
        <v>737.5</v>
      </c>
      <c r="EK417" s="5">
        <v>880.8</v>
      </c>
      <c r="EL417" s="5">
        <v>930.6</v>
      </c>
      <c r="EM417" s="5">
        <v>834.3</v>
      </c>
      <c r="EN417" s="5">
        <v>1049.0999999999999</v>
      </c>
      <c r="EO417" s="5">
        <v>273.39999999999998</v>
      </c>
      <c r="EP417" s="5">
        <v>202.8</v>
      </c>
      <c r="EQ417" s="5">
        <v>293.2</v>
      </c>
      <c r="ER417" s="5">
        <v>403.8</v>
      </c>
      <c r="ES417" s="5">
        <v>260.60000000000002</v>
      </c>
      <c r="ET417" s="5">
        <v>202.8</v>
      </c>
      <c r="EU417" s="5">
        <v>350.2</v>
      </c>
      <c r="EV417" s="5">
        <v>237.3</v>
      </c>
      <c r="EW417" s="5">
        <v>294.3</v>
      </c>
      <c r="EX417" s="5">
        <v>274.7</v>
      </c>
      <c r="EY417" s="5">
        <v>260.60000000000002</v>
      </c>
      <c r="EZ417" s="5">
        <v>318.7</v>
      </c>
      <c r="FA417" s="5">
        <v>283.60000000000002</v>
      </c>
      <c r="FB417" s="5">
        <v>273.39999999999998</v>
      </c>
      <c r="FC417" s="5">
        <v>307.3</v>
      </c>
      <c r="FD417" s="5">
        <v>679.4</v>
      </c>
      <c r="FE417" s="5">
        <v>525.20000000000005</v>
      </c>
      <c r="FF417" s="5">
        <v>556</v>
      </c>
      <c r="FG417" s="5">
        <v>782.8</v>
      </c>
      <c r="FH417" s="5">
        <v>212.8</v>
      </c>
      <c r="FI417" s="5">
        <v>573.9</v>
      </c>
      <c r="FJ417" s="5">
        <v>526.5</v>
      </c>
      <c r="FK417" s="5">
        <v>409</v>
      </c>
      <c r="FL417" s="5">
        <v>318.39999999999998</v>
      </c>
      <c r="FM417" s="5">
        <v>447.8</v>
      </c>
      <c r="FN417" s="5">
        <v>421.6</v>
      </c>
      <c r="FO417" s="5">
        <v>693.9</v>
      </c>
      <c r="FP417" s="5">
        <v>294</v>
      </c>
      <c r="FQ417" s="5">
        <v>393.7</v>
      </c>
      <c r="FR417" s="5">
        <v>401.9</v>
      </c>
      <c r="FS417" s="5">
        <v>279</v>
      </c>
      <c r="FT417" s="5">
        <v>606.5</v>
      </c>
      <c r="FU417" s="5">
        <v>415.9</v>
      </c>
      <c r="FV417" s="5">
        <v>377.8</v>
      </c>
      <c r="FW417" s="5">
        <v>428.6</v>
      </c>
      <c r="FX417" s="5">
        <v>436.5</v>
      </c>
      <c r="FY417" s="5">
        <v>254.5</v>
      </c>
      <c r="FZ417" s="5">
        <v>562.29999999999995</v>
      </c>
      <c r="GA417" s="5">
        <v>462.2</v>
      </c>
      <c r="GB417" s="5">
        <v>417.8</v>
      </c>
      <c r="GC417" s="5">
        <v>1107.7</v>
      </c>
      <c r="GD417" s="5">
        <v>445.8</v>
      </c>
      <c r="GE417" s="5">
        <v>603</v>
      </c>
      <c r="GF417" s="5">
        <v>418.5</v>
      </c>
      <c r="GG417" s="5">
        <v>607.9</v>
      </c>
      <c r="GH417" s="5">
        <v>635.30000000000007</v>
      </c>
      <c r="GI417" s="5">
        <v>645.4</v>
      </c>
      <c r="GJ417" s="5">
        <v>550.79999999999995</v>
      </c>
      <c r="GK417" s="5">
        <v>436</v>
      </c>
      <c r="GL417" s="5">
        <v>336.9</v>
      </c>
      <c r="GM417" s="5">
        <v>330</v>
      </c>
      <c r="GN417" s="5">
        <v>306.2</v>
      </c>
      <c r="GO417" s="5">
        <v>324.7</v>
      </c>
      <c r="GP417" s="5">
        <v>331.4</v>
      </c>
      <c r="GQ417" s="5">
        <v>252.2</v>
      </c>
      <c r="GR417" s="5">
        <v>459</v>
      </c>
      <c r="GS417" s="5">
        <v>513.20000000000005</v>
      </c>
      <c r="GT417" s="5">
        <v>392.7</v>
      </c>
      <c r="GU417" s="5">
        <v>371.7</v>
      </c>
      <c r="GV417" s="5">
        <v>459</v>
      </c>
      <c r="GW417" s="5">
        <v>415.5</v>
      </c>
      <c r="GX417" s="5">
        <v>432.5</v>
      </c>
      <c r="GY417" s="5">
        <v>420.3</v>
      </c>
      <c r="GZ417" s="5">
        <v>423.8</v>
      </c>
      <c r="HA417" s="5">
        <v>407.7</v>
      </c>
      <c r="HB417" s="5">
        <v>388.1</v>
      </c>
      <c r="HC417" s="5">
        <v>407.7</v>
      </c>
      <c r="HD417" s="5">
        <v>393.3</v>
      </c>
      <c r="HE417" s="5">
        <v>292.7</v>
      </c>
      <c r="HF417" s="5">
        <v>420.6</v>
      </c>
      <c r="HG417" s="5">
        <v>319.3</v>
      </c>
      <c r="HH417" s="5">
        <v>296.8</v>
      </c>
      <c r="HI417" s="5">
        <v>296.3</v>
      </c>
      <c r="HJ417" s="5">
        <v>305.5</v>
      </c>
      <c r="HK417" s="5">
        <v>329.5</v>
      </c>
      <c r="HL417" s="5">
        <v>275</v>
      </c>
      <c r="HM417" s="5">
        <v>260.7</v>
      </c>
      <c r="HN417" s="5">
        <v>291.60000000000002</v>
      </c>
      <c r="HO417" s="5">
        <v>349.3</v>
      </c>
      <c r="HP417" s="5">
        <v>366.6</v>
      </c>
      <c r="HQ417" s="5">
        <v>291.60000000000002</v>
      </c>
      <c r="HR417" s="5">
        <v>374.6</v>
      </c>
      <c r="HS417" s="5">
        <v>521.20000000000005</v>
      </c>
      <c r="HT417" s="5">
        <v>285.2</v>
      </c>
      <c r="HU417" s="5">
        <v>335</v>
      </c>
      <c r="HV417" s="5">
        <v>303.60000000000002</v>
      </c>
      <c r="HW417" s="5">
        <v>497.9</v>
      </c>
      <c r="HX417" s="5">
        <v>337.4</v>
      </c>
      <c r="HY417" s="5">
        <v>349.5</v>
      </c>
      <c r="HZ417" s="5">
        <v>346.6</v>
      </c>
      <c r="IA417" s="5">
        <v>391.5</v>
      </c>
      <c r="IB417" s="5">
        <v>599</v>
      </c>
      <c r="IC417" s="5">
        <v>355.8</v>
      </c>
      <c r="ID417" s="5">
        <v>362</v>
      </c>
      <c r="IE417" s="5">
        <v>413.3</v>
      </c>
      <c r="IF417" s="5">
        <v>323.2</v>
      </c>
      <c r="IG417" s="5">
        <v>283.60000000000002</v>
      </c>
      <c r="IH417" s="5">
        <v>533.4</v>
      </c>
      <c r="II417" s="5">
        <v>460.9</v>
      </c>
      <c r="IJ417" s="5">
        <v>425.7</v>
      </c>
      <c r="IK417" s="5">
        <v>360.1</v>
      </c>
      <c r="IL417" s="5">
        <v>425.7</v>
      </c>
      <c r="IM417" s="5">
        <v>453.5</v>
      </c>
      <c r="IN417" s="5">
        <v>509.4</v>
      </c>
      <c r="IO417" s="5">
        <v>283</v>
      </c>
      <c r="IP417" s="5">
        <v>591</v>
      </c>
      <c r="IQ417" s="5">
        <v>283.60000000000002</v>
      </c>
      <c r="IR417" s="5">
        <v>555.70000000000005</v>
      </c>
      <c r="IS417" s="5">
        <v>374.1</v>
      </c>
      <c r="IT417" s="5">
        <v>697.8</v>
      </c>
      <c r="IU417" s="5">
        <v>793.9</v>
      </c>
      <c r="IV417" s="5">
        <v>843.4</v>
      </c>
      <c r="IW417" s="5">
        <v>838.4</v>
      </c>
      <c r="IX417" s="5">
        <v>675.4</v>
      </c>
      <c r="IY417" s="5">
        <v>843.4</v>
      </c>
      <c r="IZ417" s="5">
        <v>769.5</v>
      </c>
      <c r="JA417" s="5">
        <v>809.7</v>
      </c>
      <c r="JB417" s="5">
        <v>819.8</v>
      </c>
      <c r="JC417" s="5">
        <v>420.2</v>
      </c>
      <c r="JD417" s="5">
        <v>341.5</v>
      </c>
      <c r="JE417" s="5">
        <v>295.5</v>
      </c>
      <c r="JF417" s="5">
        <v>314.2</v>
      </c>
      <c r="JG417" s="5">
        <v>316.8</v>
      </c>
      <c r="JH417" s="5">
        <v>333.7</v>
      </c>
      <c r="JI417" s="5">
        <v>314.2</v>
      </c>
      <c r="JJ417" s="5">
        <v>269.2</v>
      </c>
      <c r="JK417" s="5">
        <v>289.89999999999998</v>
      </c>
      <c r="JL417" s="5">
        <v>321.3</v>
      </c>
      <c r="JM417" s="5">
        <v>339.8</v>
      </c>
      <c r="JN417" s="5">
        <v>293</v>
      </c>
      <c r="JO417" s="5">
        <v>368.6</v>
      </c>
      <c r="JP417" s="5">
        <v>290.39999999999998</v>
      </c>
      <c r="JQ417" s="5">
        <v>234.5</v>
      </c>
      <c r="JR417" s="5">
        <v>209</v>
      </c>
      <c r="JS417" s="5">
        <v>228.1</v>
      </c>
      <c r="JT417" s="5">
        <v>235.7</v>
      </c>
      <c r="JU417" s="5">
        <v>201.3</v>
      </c>
      <c r="JV417" s="5">
        <v>226</v>
      </c>
      <c r="JW417" s="5">
        <v>539.70000000000005</v>
      </c>
      <c r="JX417" s="5">
        <v>550</v>
      </c>
      <c r="JY417" s="5">
        <v>632.5</v>
      </c>
      <c r="JZ417" s="5">
        <v>533.79999999999995</v>
      </c>
      <c r="KA417" s="5">
        <v>701.7</v>
      </c>
      <c r="KB417" s="5">
        <v>676.2</v>
      </c>
      <c r="KC417" s="5">
        <v>373.4</v>
      </c>
      <c r="KD417" s="5">
        <v>634.9</v>
      </c>
      <c r="KE417" s="5">
        <v>601.4</v>
      </c>
      <c r="KF417" s="5">
        <v>484.2</v>
      </c>
      <c r="KG417" s="5">
        <v>221.5</v>
      </c>
      <c r="KH417" s="5">
        <v>248.7</v>
      </c>
      <c r="KI417" s="5">
        <v>221.5</v>
      </c>
      <c r="KJ417" s="5">
        <v>339.8</v>
      </c>
      <c r="KK417" s="5">
        <v>243.7</v>
      </c>
      <c r="KL417" s="5">
        <v>394.3</v>
      </c>
      <c r="KM417" s="5">
        <v>200.4</v>
      </c>
      <c r="KN417" s="5">
        <v>255.3</v>
      </c>
      <c r="KO417" s="5">
        <v>187</v>
      </c>
      <c r="KP417" s="5">
        <v>267</v>
      </c>
      <c r="KQ417" s="5">
        <v>199.5</v>
      </c>
      <c r="KR417" s="5">
        <v>200.4</v>
      </c>
      <c r="KS417" s="5">
        <v>375.2</v>
      </c>
      <c r="KT417" s="5">
        <v>308.7</v>
      </c>
      <c r="KU417" s="5">
        <v>636.4</v>
      </c>
      <c r="KV417" s="5">
        <v>670.3</v>
      </c>
      <c r="KW417" s="5">
        <v>563.20000000000005</v>
      </c>
      <c r="KX417" s="5">
        <v>516.20000000000005</v>
      </c>
      <c r="KY417" s="5">
        <v>556.29999999999995</v>
      </c>
      <c r="KZ417" s="5">
        <v>512.70000000000005</v>
      </c>
      <c r="LA417" s="5">
        <v>673.8</v>
      </c>
      <c r="LB417" s="5">
        <v>636.4</v>
      </c>
      <c r="LC417" s="5">
        <v>772.4</v>
      </c>
      <c r="LD417" s="5">
        <v>661.8</v>
      </c>
      <c r="LE417" s="5">
        <v>673.8</v>
      </c>
      <c r="LF417" s="5">
        <v>511.4</v>
      </c>
      <c r="LG417" s="5">
        <v>767.9</v>
      </c>
      <c r="LH417" s="5">
        <v>720.2</v>
      </c>
      <c r="LI417" s="5">
        <v>681.4</v>
      </c>
      <c r="LJ417" s="5">
        <v>702.9</v>
      </c>
      <c r="LK417" s="5">
        <v>577.4</v>
      </c>
      <c r="LL417" s="5">
        <v>612.79999999999995</v>
      </c>
      <c r="LM417" s="5">
        <v>814.3</v>
      </c>
      <c r="LN417" s="5">
        <v>542.9</v>
      </c>
      <c r="LO417" s="5">
        <v>470.8</v>
      </c>
      <c r="LP417" s="5">
        <v>448</v>
      </c>
      <c r="LQ417" s="5">
        <v>332.8</v>
      </c>
      <c r="LR417" s="5">
        <v>325.89999999999998</v>
      </c>
      <c r="LS417" s="5">
        <v>396.7</v>
      </c>
      <c r="LT417" s="5">
        <v>367.1</v>
      </c>
      <c r="LU417" s="5">
        <v>284.8</v>
      </c>
      <c r="LV417" s="5">
        <v>284.8</v>
      </c>
      <c r="LW417" s="5">
        <v>455.3</v>
      </c>
      <c r="LX417" s="5">
        <v>420.4</v>
      </c>
      <c r="LY417" s="5">
        <v>302.3</v>
      </c>
      <c r="LZ417" s="5">
        <v>287.5</v>
      </c>
      <c r="MA417" s="5">
        <v>480.9</v>
      </c>
      <c r="MB417" s="5">
        <v>534.79999999999995</v>
      </c>
      <c r="MC417" s="5">
        <v>438</v>
      </c>
      <c r="MD417" s="5">
        <v>376.4</v>
      </c>
      <c r="ME417" s="5">
        <v>501</v>
      </c>
      <c r="MF417" s="5">
        <v>372</v>
      </c>
      <c r="MG417" s="5">
        <v>367.1</v>
      </c>
      <c r="MH417" s="5">
        <v>654.9</v>
      </c>
      <c r="MI417" s="5">
        <v>713.9</v>
      </c>
      <c r="MJ417" s="5">
        <v>511.8</v>
      </c>
      <c r="MK417" s="5">
        <v>883.19999999999993</v>
      </c>
      <c r="ML417" s="5">
        <v>314.39999999999998</v>
      </c>
      <c r="MM417" s="5">
        <v>627.4</v>
      </c>
      <c r="MN417" s="5">
        <v>661</v>
      </c>
      <c r="MO417" s="5">
        <v>860.1</v>
      </c>
      <c r="MP417" s="5">
        <v>324.7</v>
      </c>
      <c r="MQ417" s="5">
        <v>877.3</v>
      </c>
      <c r="MR417" s="5">
        <v>561.9</v>
      </c>
      <c r="MS417" s="5">
        <v>342.2</v>
      </c>
      <c r="MT417" s="5">
        <v>511.8</v>
      </c>
      <c r="MU417" s="5">
        <v>791.4</v>
      </c>
      <c r="MV417" s="5">
        <v>261</v>
      </c>
      <c r="MW417" s="5">
        <v>265.39999999999998</v>
      </c>
      <c r="MX417" s="5">
        <v>275.60000000000002</v>
      </c>
      <c r="MY417" s="5">
        <v>312.7</v>
      </c>
      <c r="MZ417" s="5">
        <v>231.3</v>
      </c>
      <c r="NA417" s="5">
        <v>199.7</v>
      </c>
      <c r="NB417" s="5">
        <v>295.39999999999998</v>
      </c>
      <c r="NC417" s="5">
        <v>442</v>
      </c>
      <c r="ND417" s="5">
        <v>507.9</v>
      </c>
      <c r="NE417" s="5">
        <v>449.6</v>
      </c>
      <c r="NF417" s="5">
        <v>369.3</v>
      </c>
      <c r="NG417" s="5">
        <v>555.70000000000005</v>
      </c>
      <c r="NH417" s="5">
        <v>611.4</v>
      </c>
      <c r="NI417" s="5">
        <v>530.79999999999995</v>
      </c>
      <c r="NJ417" s="5">
        <v>701</v>
      </c>
      <c r="NK417" s="5">
        <v>439.1</v>
      </c>
      <c r="NL417" s="5">
        <v>421.7</v>
      </c>
      <c r="NM417" s="5">
        <v>712.6</v>
      </c>
      <c r="NN417" s="5">
        <v>521.70000000000005</v>
      </c>
      <c r="NO417" s="5">
        <v>510.2</v>
      </c>
      <c r="NP417" s="5">
        <v>1262.5</v>
      </c>
      <c r="NQ417" s="5">
        <v>603.29999999999995</v>
      </c>
      <c r="NR417" s="5">
        <v>688.7</v>
      </c>
      <c r="NS417" s="5">
        <v>651.6</v>
      </c>
      <c r="NT417" s="5">
        <v>680.5</v>
      </c>
      <c r="NU417" s="5">
        <v>622.6</v>
      </c>
      <c r="NV417" s="5">
        <v>352.2</v>
      </c>
      <c r="NW417" s="5">
        <v>536.5</v>
      </c>
      <c r="NX417" s="5">
        <v>592</v>
      </c>
      <c r="NY417" s="5">
        <v>616.1</v>
      </c>
      <c r="NZ417" s="5">
        <v>583.6</v>
      </c>
      <c r="OA417" s="5">
        <v>682.4</v>
      </c>
      <c r="OB417" s="5">
        <v>735.19999999999993</v>
      </c>
    </row>
    <row r="418" spans="1:392" x14ac:dyDescent="0.35">
      <c r="A418" s="5">
        <v>2007</v>
      </c>
      <c r="B418" s="5" t="s">
        <v>400</v>
      </c>
      <c r="C418" s="5">
        <v>729.9</v>
      </c>
      <c r="D418" s="5">
        <v>534.20000000000005</v>
      </c>
      <c r="E418" s="5">
        <v>764.6</v>
      </c>
      <c r="F418" s="5">
        <v>565</v>
      </c>
      <c r="G418" s="5">
        <v>636.70000000000005</v>
      </c>
      <c r="H418" s="5">
        <v>572.1</v>
      </c>
      <c r="I418" s="5">
        <v>400.9</v>
      </c>
      <c r="J418" s="5">
        <v>307.5</v>
      </c>
      <c r="K418" s="5">
        <v>334.5</v>
      </c>
      <c r="L418" s="5">
        <v>152.4</v>
      </c>
      <c r="M418" s="5">
        <v>152.4</v>
      </c>
      <c r="N418" s="5">
        <v>325.7</v>
      </c>
      <c r="O418" s="5">
        <v>278</v>
      </c>
      <c r="P418" s="5">
        <v>399.7</v>
      </c>
      <c r="Q418" s="5">
        <v>325.7</v>
      </c>
      <c r="R418" s="5">
        <v>249.2</v>
      </c>
      <c r="S418" s="5">
        <v>290.60000000000002</v>
      </c>
      <c r="T418" s="5">
        <v>268.8</v>
      </c>
      <c r="U418" s="5">
        <v>512.29999999999995</v>
      </c>
      <c r="V418" s="5">
        <v>423.7</v>
      </c>
      <c r="W418" s="5">
        <v>522.6</v>
      </c>
      <c r="X418" s="5">
        <v>522.6</v>
      </c>
      <c r="Y418" s="5">
        <v>508.1</v>
      </c>
      <c r="Z418" s="5">
        <v>593.20000000000005</v>
      </c>
      <c r="AA418" s="5">
        <v>513.1</v>
      </c>
      <c r="AB418" s="5">
        <v>643.79999999999995</v>
      </c>
      <c r="AC418" s="5">
        <v>566.29999999999995</v>
      </c>
      <c r="AD418" s="5">
        <v>674.3</v>
      </c>
      <c r="AE418" s="5">
        <v>852.9</v>
      </c>
      <c r="AF418" s="5">
        <v>631.70000000000005</v>
      </c>
      <c r="AG418" s="5">
        <v>725.19999999999993</v>
      </c>
      <c r="AH418" s="5">
        <v>867.4</v>
      </c>
      <c r="AI418" s="5">
        <v>895.7</v>
      </c>
      <c r="AJ418" s="5">
        <v>867.4</v>
      </c>
      <c r="AK418" s="5">
        <v>870</v>
      </c>
      <c r="AL418" s="5">
        <v>626.6</v>
      </c>
      <c r="AM418" s="5">
        <v>718.3</v>
      </c>
      <c r="AN418" s="5">
        <v>728.7</v>
      </c>
      <c r="AO418" s="5">
        <v>816.30000000000007</v>
      </c>
      <c r="AP418" s="5">
        <v>902.1</v>
      </c>
      <c r="AQ418" s="5">
        <v>490.6</v>
      </c>
      <c r="AR418" s="5">
        <v>468.9</v>
      </c>
      <c r="AS418" s="5">
        <v>449.8</v>
      </c>
      <c r="AT418" s="5">
        <v>421.6</v>
      </c>
      <c r="AU418" s="5">
        <v>453.8</v>
      </c>
      <c r="AV418" s="5">
        <v>500.1</v>
      </c>
      <c r="AW418" s="5">
        <v>484.8</v>
      </c>
      <c r="AX418" s="5">
        <v>377</v>
      </c>
      <c r="AY418" s="5">
        <v>550.5</v>
      </c>
      <c r="AZ418" s="5">
        <v>485.1</v>
      </c>
      <c r="BA418" s="5">
        <v>443.9</v>
      </c>
      <c r="BB418" s="5">
        <v>485.1</v>
      </c>
      <c r="BC418" s="5">
        <v>592.1</v>
      </c>
      <c r="BD418" s="5">
        <v>484.8</v>
      </c>
      <c r="BE418" s="5">
        <v>413.8</v>
      </c>
      <c r="BF418" s="5">
        <v>455.2</v>
      </c>
      <c r="BG418" s="5">
        <v>411.1</v>
      </c>
      <c r="BH418" s="5">
        <v>445.7</v>
      </c>
      <c r="BI418" s="5">
        <v>331.6</v>
      </c>
      <c r="BJ418" s="5">
        <v>383.8</v>
      </c>
      <c r="BK418" s="5">
        <v>560</v>
      </c>
      <c r="BL418" s="5">
        <v>377.8</v>
      </c>
      <c r="BM418" s="5">
        <v>401.6</v>
      </c>
      <c r="BN418" s="5">
        <v>413.9</v>
      </c>
      <c r="BO418" s="5">
        <v>409.8</v>
      </c>
      <c r="BP418" s="5">
        <v>321.39999999999998</v>
      </c>
      <c r="BQ418" s="5">
        <v>366.2</v>
      </c>
      <c r="BR418" s="5">
        <v>395.8</v>
      </c>
      <c r="BS418" s="5">
        <v>409.8</v>
      </c>
      <c r="BT418" s="5">
        <v>361.6</v>
      </c>
      <c r="BU418" s="5">
        <v>364.4</v>
      </c>
      <c r="BV418" s="5">
        <v>406.3</v>
      </c>
      <c r="BW418" s="5">
        <v>386.5</v>
      </c>
      <c r="BX418" s="5">
        <v>326</v>
      </c>
      <c r="BY418" s="5">
        <v>345.8</v>
      </c>
      <c r="BZ418" s="5">
        <v>352.4</v>
      </c>
      <c r="CA418" s="5">
        <v>471.1</v>
      </c>
      <c r="CB418" s="5">
        <v>435.2</v>
      </c>
      <c r="CC418" s="5">
        <v>492.9</v>
      </c>
      <c r="CD418" s="5">
        <v>396.1</v>
      </c>
      <c r="CE418" s="5">
        <v>392.6</v>
      </c>
      <c r="CF418" s="5">
        <v>399.2</v>
      </c>
      <c r="CG418" s="5">
        <v>392.6</v>
      </c>
      <c r="CH418" s="5">
        <v>413.5</v>
      </c>
      <c r="CI418" s="5">
        <v>423.8</v>
      </c>
      <c r="CJ418" s="5">
        <v>198.1</v>
      </c>
      <c r="CK418" s="5">
        <v>358.2</v>
      </c>
      <c r="CL418" s="5">
        <v>230.9</v>
      </c>
      <c r="CM418" s="5">
        <v>293.7</v>
      </c>
      <c r="CN418" s="5">
        <v>423.8</v>
      </c>
      <c r="CO418" s="5">
        <v>252.5</v>
      </c>
      <c r="CP418" s="5">
        <v>267.3</v>
      </c>
      <c r="CQ418" s="5">
        <v>470</v>
      </c>
      <c r="CR418" s="5">
        <v>256.2</v>
      </c>
      <c r="CS418" s="5">
        <v>276.39999999999998</v>
      </c>
      <c r="CT418" s="5">
        <v>404.1</v>
      </c>
      <c r="CU418" s="5">
        <v>390.2</v>
      </c>
      <c r="CV418" s="5">
        <v>425.3</v>
      </c>
      <c r="CW418" s="5">
        <v>494.7</v>
      </c>
      <c r="CX418" s="5">
        <v>301.39999999999998</v>
      </c>
      <c r="CY418" s="5">
        <v>371.6</v>
      </c>
      <c r="CZ418" s="5">
        <v>276.39999999999998</v>
      </c>
      <c r="DA418" s="5">
        <v>390.2</v>
      </c>
      <c r="DB418" s="5">
        <v>594.20000000000005</v>
      </c>
      <c r="DC418" s="5">
        <v>594.20000000000005</v>
      </c>
      <c r="DD418" s="5">
        <v>557.9</v>
      </c>
      <c r="DE418" s="5">
        <v>546.9</v>
      </c>
      <c r="DF418" s="5">
        <v>601.1</v>
      </c>
      <c r="DG418" s="5">
        <v>565.79999999999995</v>
      </c>
      <c r="DH418" s="5">
        <v>662.3</v>
      </c>
      <c r="DI418" s="5">
        <v>617.70000000000005</v>
      </c>
      <c r="DJ418" s="5">
        <v>565.79999999999995</v>
      </c>
      <c r="DK418" s="5">
        <v>474.2</v>
      </c>
      <c r="DL418" s="5">
        <v>554.1</v>
      </c>
      <c r="DM418" s="5">
        <v>545.5</v>
      </c>
      <c r="DN418" s="5">
        <v>521.70000000000005</v>
      </c>
      <c r="DO418" s="5">
        <v>514.9</v>
      </c>
      <c r="DP418" s="5">
        <v>514.9</v>
      </c>
      <c r="DQ418" s="5">
        <v>510.8</v>
      </c>
      <c r="DR418" s="5">
        <v>518.1</v>
      </c>
      <c r="DS418" s="5">
        <v>386</v>
      </c>
      <c r="DT418" s="5">
        <v>424.2</v>
      </c>
      <c r="DU418" s="5">
        <v>428.6</v>
      </c>
      <c r="DV418" s="5">
        <v>511.9</v>
      </c>
      <c r="DW418" s="5">
        <v>439.5</v>
      </c>
      <c r="DX418" s="5">
        <v>439.1</v>
      </c>
      <c r="DY418" s="5">
        <v>433.4</v>
      </c>
      <c r="DZ418" s="5">
        <v>429</v>
      </c>
      <c r="EA418" s="5">
        <v>478.2000000000001</v>
      </c>
      <c r="EB418" s="5">
        <v>589.70000000000005</v>
      </c>
      <c r="EC418" s="5">
        <v>518.1</v>
      </c>
      <c r="ED418" s="5">
        <v>878.6</v>
      </c>
      <c r="EE418" s="5">
        <v>874.4</v>
      </c>
      <c r="EF418" s="5">
        <v>863.9</v>
      </c>
      <c r="EG418" s="5">
        <v>918.9</v>
      </c>
      <c r="EH418" s="5">
        <v>859.7</v>
      </c>
      <c r="EI418" s="5">
        <v>808.30000000000007</v>
      </c>
      <c r="EJ418" s="5">
        <v>880.5</v>
      </c>
      <c r="EK418" s="5">
        <v>910.4</v>
      </c>
      <c r="EL418" s="5">
        <v>1007.5</v>
      </c>
      <c r="EM418" s="5">
        <v>917.4</v>
      </c>
      <c r="EN418" s="5">
        <v>1153.9000000000001</v>
      </c>
      <c r="EO418" s="5">
        <v>349.7</v>
      </c>
      <c r="EP418" s="5">
        <v>385</v>
      </c>
      <c r="EQ418" s="5">
        <v>387.2</v>
      </c>
      <c r="ER418" s="5">
        <v>503.4</v>
      </c>
      <c r="ES418" s="5">
        <v>358.4</v>
      </c>
      <c r="ET418" s="5">
        <v>385</v>
      </c>
      <c r="EU418" s="5">
        <v>482.6</v>
      </c>
      <c r="EV418" s="5">
        <v>395.5</v>
      </c>
      <c r="EW418" s="5">
        <v>382</v>
      </c>
      <c r="EX418" s="5">
        <v>371.9</v>
      </c>
      <c r="EY418" s="5">
        <v>358.4</v>
      </c>
      <c r="EZ418" s="5">
        <v>425</v>
      </c>
      <c r="FA418" s="5">
        <v>427.5</v>
      </c>
      <c r="FB418" s="5">
        <v>349.7</v>
      </c>
      <c r="FC418" s="5">
        <v>417.9</v>
      </c>
      <c r="FD418" s="5">
        <v>569.5</v>
      </c>
      <c r="FE418" s="5">
        <v>432.3</v>
      </c>
      <c r="FF418" s="5">
        <v>617.70000000000005</v>
      </c>
      <c r="FG418" s="5">
        <v>690.1</v>
      </c>
      <c r="FH418" s="5">
        <v>430.1</v>
      </c>
      <c r="FI418" s="5">
        <v>1024.5</v>
      </c>
      <c r="FJ418" s="5">
        <v>664</v>
      </c>
      <c r="FK418" s="5">
        <v>565</v>
      </c>
      <c r="FL418" s="5">
        <v>442</v>
      </c>
      <c r="FM418" s="5">
        <v>560.1</v>
      </c>
      <c r="FN418" s="5">
        <v>470.7</v>
      </c>
      <c r="FO418" s="5">
        <v>569.4</v>
      </c>
      <c r="FP418" s="5">
        <v>580.4</v>
      </c>
      <c r="FQ418" s="5">
        <v>638.9</v>
      </c>
      <c r="FR418" s="5">
        <v>575.20000000000005</v>
      </c>
      <c r="FS418" s="5">
        <v>507.9</v>
      </c>
      <c r="FT418" s="5">
        <v>559.79999999999995</v>
      </c>
      <c r="FU418" s="5">
        <v>424.9</v>
      </c>
      <c r="FV418" s="5">
        <v>485</v>
      </c>
      <c r="FW418" s="5">
        <v>446.2</v>
      </c>
      <c r="FX418" s="5">
        <v>486.5</v>
      </c>
      <c r="FY418" s="5">
        <v>466.5</v>
      </c>
      <c r="FZ418" s="5">
        <v>446.7</v>
      </c>
      <c r="GA418" s="5">
        <v>403.4</v>
      </c>
      <c r="GB418" s="5">
        <v>384.5</v>
      </c>
      <c r="GC418" s="5">
        <v>970.7</v>
      </c>
      <c r="GD418" s="5">
        <v>366</v>
      </c>
      <c r="GE418" s="5">
        <v>428.2</v>
      </c>
      <c r="GF418" s="5">
        <v>363.5</v>
      </c>
      <c r="GG418" s="5">
        <v>449.7</v>
      </c>
      <c r="GH418" s="5">
        <v>473.6</v>
      </c>
      <c r="GI418" s="5">
        <v>522</v>
      </c>
      <c r="GJ418" s="5">
        <v>419</v>
      </c>
      <c r="GK418" s="5">
        <v>450.3</v>
      </c>
      <c r="GL418" s="5">
        <v>429.4</v>
      </c>
      <c r="GM418" s="5">
        <v>382.7</v>
      </c>
      <c r="GN418" s="5">
        <v>364</v>
      </c>
      <c r="GO418" s="5">
        <v>370.1</v>
      </c>
      <c r="GP418" s="5">
        <v>447.4</v>
      </c>
      <c r="GQ418" s="5">
        <v>411.2</v>
      </c>
      <c r="GR418" s="5">
        <v>409.1</v>
      </c>
      <c r="GS418" s="5">
        <v>375.5</v>
      </c>
      <c r="GT418" s="5">
        <v>403.8</v>
      </c>
      <c r="GU418" s="5">
        <v>410.7</v>
      </c>
      <c r="GV418" s="5">
        <v>409.1</v>
      </c>
      <c r="GW418" s="5">
        <v>348.6</v>
      </c>
      <c r="GX418" s="5">
        <v>450.8</v>
      </c>
      <c r="GY418" s="5">
        <v>428.1</v>
      </c>
      <c r="GZ418" s="5">
        <v>424.2</v>
      </c>
      <c r="HA418" s="5">
        <v>427.2</v>
      </c>
      <c r="HB418" s="5">
        <v>414.5</v>
      </c>
      <c r="HC418" s="5">
        <v>427.2</v>
      </c>
      <c r="HD418" s="5">
        <v>453.1</v>
      </c>
      <c r="HE418" s="5">
        <v>434.4</v>
      </c>
      <c r="HF418" s="5">
        <v>526.9</v>
      </c>
      <c r="HG418" s="5">
        <v>377</v>
      </c>
      <c r="HH418" s="5">
        <v>401.2</v>
      </c>
      <c r="HI418" s="5">
        <v>361.7</v>
      </c>
      <c r="HJ418" s="5">
        <v>387.2</v>
      </c>
      <c r="HK418" s="5">
        <v>385</v>
      </c>
      <c r="HL418" s="5">
        <v>376</v>
      </c>
      <c r="HM418" s="5">
        <v>321.7</v>
      </c>
      <c r="HN418" s="5">
        <v>410.5</v>
      </c>
      <c r="HO418" s="5">
        <v>432.8</v>
      </c>
      <c r="HP418" s="5">
        <v>486.4</v>
      </c>
      <c r="HQ418" s="5">
        <v>410.5</v>
      </c>
      <c r="HR418" s="5">
        <v>336</v>
      </c>
      <c r="HS418" s="5">
        <v>539.6</v>
      </c>
      <c r="HT418" s="5">
        <v>379</v>
      </c>
      <c r="HU418" s="5">
        <v>429.5</v>
      </c>
      <c r="HV418" s="5">
        <v>372.4</v>
      </c>
      <c r="HW418" s="5">
        <v>643</v>
      </c>
      <c r="HX418" s="5">
        <v>557.70000000000005</v>
      </c>
      <c r="HY418" s="5">
        <v>514</v>
      </c>
      <c r="HZ418" s="5">
        <v>440</v>
      </c>
      <c r="IA418" s="5">
        <v>445.6</v>
      </c>
      <c r="IB418" s="5">
        <v>419.6</v>
      </c>
      <c r="IC418" s="5">
        <v>592.1</v>
      </c>
      <c r="ID418" s="5">
        <v>460.9</v>
      </c>
      <c r="IE418" s="5">
        <v>424.3</v>
      </c>
      <c r="IF418" s="5">
        <v>632.4</v>
      </c>
      <c r="IG418" s="5">
        <v>544.6</v>
      </c>
      <c r="IH418" s="5">
        <v>665.3</v>
      </c>
      <c r="II418" s="5">
        <v>626.4</v>
      </c>
      <c r="IJ418" s="5">
        <v>628.70000000000005</v>
      </c>
      <c r="IK418" s="5">
        <v>666.6</v>
      </c>
      <c r="IL418" s="5">
        <v>628.70000000000005</v>
      </c>
      <c r="IM418" s="5">
        <v>627.9</v>
      </c>
      <c r="IN418" s="5">
        <v>620.6</v>
      </c>
      <c r="IO418" s="5">
        <v>557.4</v>
      </c>
      <c r="IP418" s="5">
        <v>725.6</v>
      </c>
      <c r="IQ418" s="5">
        <v>544.6</v>
      </c>
      <c r="IR418" s="5">
        <v>795.7</v>
      </c>
      <c r="IS418" s="5">
        <v>645</v>
      </c>
      <c r="IT418" s="5">
        <v>415.4</v>
      </c>
      <c r="IU418" s="5">
        <v>451.1</v>
      </c>
      <c r="IV418" s="5">
        <v>339.8</v>
      </c>
      <c r="IW418" s="5">
        <v>461.8</v>
      </c>
      <c r="IX418" s="5">
        <v>363.3</v>
      </c>
      <c r="IY418" s="5">
        <v>339.8</v>
      </c>
      <c r="IZ418" s="5">
        <v>371.3</v>
      </c>
      <c r="JA418" s="5">
        <v>466</v>
      </c>
      <c r="JB418" s="5">
        <v>464.3</v>
      </c>
      <c r="JC418" s="5">
        <v>272.89999999999998</v>
      </c>
      <c r="JD418" s="5">
        <v>312.3</v>
      </c>
      <c r="JE418" s="5">
        <v>402.9</v>
      </c>
      <c r="JF418" s="5">
        <v>412.9</v>
      </c>
      <c r="JG418" s="5">
        <v>387.5</v>
      </c>
      <c r="JH418" s="5">
        <v>430.5</v>
      </c>
      <c r="JI418" s="5">
        <v>412.9</v>
      </c>
      <c r="JJ418" s="5">
        <v>454.7</v>
      </c>
      <c r="JK418" s="5">
        <v>302.60000000000002</v>
      </c>
      <c r="JL418" s="5">
        <v>372.3</v>
      </c>
      <c r="JM418" s="5">
        <v>332.1</v>
      </c>
      <c r="JN418" s="5">
        <v>443.7</v>
      </c>
      <c r="JO418" s="5">
        <v>363.3</v>
      </c>
      <c r="JP418" s="5">
        <v>388.7</v>
      </c>
      <c r="JQ418" s="5">
        <v>383</v>
      </c>
      <c r="JR418" s="5">
        <v>406.5</v>
      </c>
      <c r="JS418" s="5">
        <v>478.6</v>
      </c>
      <c r="JT418" s="5">
        <v>393.4</v>
      </c>
      <c r="JU418" s="5">
        <v>362.5</v>
      </c>
      <c r="JV418" s="5">
        <v>396.9</v>
      </c>
      <c r="JW418" s="5">
        <v>696</v>
      </c>
      <c r="JX418" s="5">
        <v>710.1</v>
      </c>
      <c r="JY418" s="5">
        <v>815</v>
      </c>
      <c r="JZ418" s="5">
        <v>709.19999999999993</v>
      </c>
      <c r="KA418" s="5">
        <v>731.8</v>
      </c>
      <c r="KB418" s="5">
        <v>779.7</v>
      </c>
      <c r="KC418" s="5">
        <v>672.8</v>
      </c>
      <c r="KD418" s="5">
        <v>741.6</v>
      </c>
      <c r="KE418" s="5">
        <v>728.8</v>
      </c>
      <c r="KF418" s="5">
        <v>739.9</v>
      </c>
      <c r="KG418" s="5">
        <v>403.1</v>
      </c>
      <c r="KH418" s="5">
        <v>509.3</v>
      </c>
      <c r="KI418" s="5">
        <v>403.1</v>
      </c>
      <c r="KJ418" s="5">
        <v>418.9</v>
      </c>
      <c r="KK418" s="5">
        <v>422.3</v>
      </c>
      <c r="KL418" s="5">
        <v>413.1</v>
      </c>
      <c r="KM418" s="5">
        <v>370.3</v>
      </c>
      <c r="KN418" s="5">
        <v>497.6</v>
      </c>
      <c r="KO418" s="5">
        <v>353.9</v>
      </c>
      <c r="KP418" s="5">
        <v>535.20000000000005</v>
      </c>
      <c r="KQ418" s="5">
        <v>378.2</v>
      </c>
      <c r="KR418" s="5">
        <v>370.3</v>
      </c>
      <c r="KS418" s="5">
        <v>539.9</v>
      </c>
      <c r="KT418" s="5">
        <v>439</v>
      </c>
      <c r="KU418" s="5">
        <v>264.2</v>
      </c>
      <c r="KV418" s="5">
        <v>329.9</v>
      </c>
      <c r="KW418" s="5">
        <v>376.3</v>
      </c>
      <c r="KX418" s="5">
        <v>371</v>
      </c>
      <c r="KY418" s="5">
        <v>383.6</v>
      </c>
      <c r="KZ418" s="5">
        <v>422.2000000000001</v>
      </c>
      <c r="LA418" s="5">
        <v>285.2</v>
      </c>
      <c r="LB418" s="5">
        <v>264.2</v>
      </c>
      <c r="LC418" s="5">
        <v>341.6</v>
      </c>
      <c r="LD418" s="5">
        <v>341.4</v>
      </c>
      <c r="LE418" s="5">
        <v>285.2</v>
      </c>
      <c r="LF418" s="5">
        <v>377.2</v>
      </c>
      <c r="LG418" s="5">
        <v>431.2</v>
      </c>
      <c r="LH418" s="5">
        <v>405.3</v>
      </c>
      <c r="LI418" s="5">
        <v>353.7</v>
      </c>
      <c r="LJ418" s="5">
        <v>430.4</v>
      </c>
      <c r="LK418" s="5">
        <v>258.60000000000002</v>
      </c>
      <c r="LL418" s="5">
        <v>333.1</v>
      </c>
      <c r="LM418" s="5">
        <v>442.3</v>
      </c>
      <c r="LN418" s="5">
        <v>234.9</v>
      </c>
      <c r="LO418" s="5">
        <v>253.2</v>
      </c>
      <c r="LP418" s="5">
        <v>583.4</v>
      </c>
      <c r="LQ418" s="5">
        <v>485.7</v>
      </c>
      <c r="LR418" s="5">
        <v>514.4</v>
      </c>
      <c r="LS418" s="5">
        <v>563.20000000000005</v>
      </c>
      <c r="LT418" s="5">
        <v>513</v>
      </c>
      <c r="LU418" s="5">
        <v>522.9</v>
      </c>
      <c r="LV418" s="5">
        <v>522.9</v>
      </c>
      <c r="LW418" s="5">
        <v>629.79999999999995</v>
      </c>
      <c r="LX418" s="5">
        <v>546.5</v>
      </c>
      <c r="LY418" s="5">
        <v>473.7000000000001</v>
      </c>
      <c r="LZ418" s="5">
        <v>481.5</v>
      </c>
      <c r="MA418" s="5">
        <v>552.70000000000005</v>
      </c>
      <c r="MB418" s="5">
        <v>567.20000000000005</v>
      </c>
      <c r="MC418" s="5">
        <v>624.9</v>
      </c>
      <c r="MD418" s="5">
        <v>582.4</v>
      </c>
      <c r="ME418" s="5">
        <v>524.6</v>
      </c>
      <c r="MF418" s="5">
        <v>549.20000000000005</v>
      </c>
      <c r="MG418" s="5">
        <v>513</v>
      </c>
      <c r="MH418" s="5">
        <v>542.5</v>
      </c>
      <c r="MI418" s="5">
        <v>576.79999999999995</v>
      </c>
      <c r="MJ418" s="5">
        <v>472</v>
      </c>
      <c r="MK418" s="5">
        <v>608.79999999999995</v>
      </c>
      <c r="ML418" s="5">
        <v>435.2</v>
      </c>
      <c r="MM418" s="5">
        <v>527</v>
      </c>
      <c r="MN418" s="5">
        <v>503.9</v>
      </c>
      <c r="MO418" s="5">
        <v>566.29999999999995</v>
      </c>
      <c r="MP418" s="5">
        <v>370.1</v>
      </c>
      <c r="MQ418" s="5">
        <v>594.6</v>
      </c>
      <c r="MR418" s="5">
        <v>482.9</v>
      </c>
      <c r="MS418" s="5">
        <v>436.6</v>
      </c>
      <c r="MT418" s="5">
        <v>472</v>
      </c>
      <c r="MU418" s="5">
        <v>621.9</v>
      </c>
      <c r="MV418" s="5">
        <v>377.6</v>
      </c>
      <c r="MW418" s="5">
        <v>359.4</v>
      </c>
      <c r="MX418" s="5">
        <v>455.2</v>
      </c>
      <c r="MY418" s="5">
        <v>565.1</v>
      </c>
      <c r="MZ418" s="5">
        <v>445.6</v>
      </c>
      <c r="NA418" s="5">
        <v>272.89999999999998</v>
      </c>
      <c r="NB418" s="5">
        <v>402.4</v>
      </c>
      <c r="NC418" s="5">
        <v>399.4</v>
      </c>
      <c r="ND418" s="5">
        <v>463.8</v>
      </c>
      <c r="NE418" s="5">
        <v>386</v>
      </c>
      <c r="NF418" s="5">
        <v>373.9</v>
      </c>
      <c r="NG418" s="5">
        <v>422.9</v>
      </c>
      <c r="NH418" s="5">
        <v>526</v>
      </c>
      <c r="NI418" s="5">
        <v>461.5</v>
      </c>
      <c r="NJ418" s="5">
        <v>534.70000000000005</v>
      </c>
      <c r="NK418" s="5">
        <v>448.5</v>
      </c>
      <c r="NL418" s="5">
        <v>398.9</v>
      </c>
      <c r="NM418" s="5">
        <v>581.29999999999995</v>
      </c>
      <c r="NN418" s="5">
        <v>448.6</v>
      </c>
      <c r="NO418" s="5">
        <v>376.4</v>
      </c>
      <c r="NP418" s="5">
        <v>1304.4000000000001</v>
      </c>
      <c r="NQ418" s="5">
        <v>653.70000000000005</v>
      </c>
      <c r="NR418" s="5">
        <v>688.6</v>
      </c>
      <c r="NS418" s="5">
        <v>707.3</v>
      </c>
      <c r="NT418" s="5">
        <v>741.6</v>
      </c>
      <c r="NU418" s="5">
        <v>538.1</v>
      </c>
      <c r="NV418" s="5">
        <v>544.20000000000005</v>
      </c>
      <c r="NW418" s="5">
        <v>651.5</v>
      </c>
      <c r="NX418" s="5">
        <v>569.9</v>
      </c>
      <c r="NY418" s="5">
        <v>695.19999999999993</v>
      </c>
      <c r="NZ418" s="5">
        <v>638.29999999999995</v>
      </c>
      <c r="OA418" s="5">
        <v>729.4</v>
      </c>
      <c r="OB418" s="5">
        <v>816.6</v>
      </c>
    </row>
    <row r="419" spans="1:392" x14ac:dyDescent="0.35">
      <c r="A419" s="5">
        <v>2008</v>
      </c>
      <c r="B419" s="5" t="s">
        <v>400</v>
      </c>
      <c r="C419" s="5">
        <v>937.3</v>
      </c>
      <c r="D419" s="5">
        <v>887.19999999999993</v>
      </c>
      <c r="E419" s="5">
        <v>956.9</v>
      </c>
      <c r="F419" s="5">
        <v>799.40000000000009</v>
      </c>
      <c r="G419" s="5">
        <v>959.5</v>
      </c>
      <c r="H419" s="5">
        <v>913.3</v>
      </c>
      <c r="I419" s="5">
        <v>312.2</v>
      </c>
      <c r="J419" s="5">
        <v>305.89999999999998</v>
      </c>
      <c r="K419" s="5">
        <v>279.7</v>
      </c>
      <c r="L419" s="5">
        <v>254</v>
      </c>
      <c r="M419" s="5">
        <v>254</v>
      </c>
      <c r="N419" s="5">
        <v>336.2</v>
      </c>
      <c r="O419" s="5">
        <v>291.2</v>
      </c>
      <c r="P419" s="5">
        <v>294.2</v>
      </c>
      <c r="Q419" s="5">
        <v>336.2</v>
      </c>
      <c r="R419" s="5">
        <v>334.5</v>
      </c>
      <c r="S419" s="5">
        <v>299.60000000000002</v>
      </c>
      <c r="T419" s="5">
        <v>311.3</v>
      </c>
      <c r="U419" s="5">
        <v>767.4</v>
      </c>
      <c r="V419" s="5">
        <v>949.1</v>
      </c>
      <c r="W419" s="5">
        <v>904.6</v>
      </c>
      <c r="X419" s="5">
        <v>904.6</v>
      </c>
      <c r="Y419" s="5">
        <v>760.1</v>
      </c>
      <c r="Z419" s="5">
        <v>877.5</v>
      </c>
      <c r="AA419" s="5">
        <v>857.6</v>
      </c>
      <c r="AB419" s="5">
        <v>923</v>
      </c>
      <c r="AC419" s="5">
        <v>861.6</v>
      </c>
      <c r="AD419" s="5">
        <v>900.30000000000007</v>
      </c>
      <c r="AE419" s="5">
        <v>1016.6</v>
      </c>
      <c r="AF419" s="5">
        <v>1134.2</v>
      </c>
      <c r="AG419" s="5">
        <v>833.9</v>
      </c>
      <c r="AH419" s="5">
        <v>1108.9000000000001</v>
      </c>
      <c r="AI419" s="5">
        <v>1046.0999999999999</v>
      </c>
      <c r="AJ419" s="5">
        <v>1108.9000000000001</v>
      </c>
      <c r="AK419" s="5">
        <v>1046.2</v>
      </c>
      <c r="AL419" s="5">
        <v>689.6</v>
      </c>
      <c r="AM419" s="5">
        <v>858.4</v>
      </c>
      <c r="AN419" s="5">
        <v>848.7</v>
      </c>
      <c r="AO419" s="5">
        <v>1125.9000000000001</v>
      </c>
      <c r="AP419" s="5">
        <v>856.5</v>
      </c>
      <c r="AQ419" s="5">
        <v>322</v>
      </c>
      <c r="AR419" s="5">
        <v>396.7</v>
      </c>
      <c r="AS419" s="5">
        <v>375</v>
      </c>
      <c r="AT419" s="5">
        <v>527.4</v>
      </c>
      <c r="AU419" s="5">
        <v>556.6</v>
      </c>
      <c r="AV419" s="5">
        <v>359.2</v>
      </c>
      <c r="AW419" s="5">
        <v>374.9</v>
      </c>
      <c r="AX419" s="5">
        <v>313.60000000000002</v>
      </c>
      <c r="AY419" s="5">
        <v>365.8</v>
      </c>
      <c r="AZ419" s="5">
        <v>557.20000000000005</v>
      </c>
      <c r="BA419" s="5">
        <v>369.4</v>
      </c>
      <c r="BB419" s="5">
        <v>557.20000000000005</v>
      </c>
      <c r="BC419" s="5">
        <v>323.60000000000002</v>
      </c>
      <c r="BD419" s="5">
        <v>374.9</v>
      </c>
      <c r="BE419" s="5">
        <v>348.6</v>
      </c>
      <c r="BF419" s="5">
        <v>337.4</v>
      </c>
      <c r="BG419" s="5">
        <v>312.2</v>
      </c>
      <c r="BH419" s="5">
        <v>321.10000000000002</v>
      </c>
      <c r="BI419" s="5">
        <v>341.7</v>
      </c>
      <c r="BJ419" s="5">
        <v>307.7</v>
      </c>
      <c r="BK419" s="5">
        <v>584.20000000000005</v>
      </c>
      <c r="BL419" s="5">
        <v>325.60000000000002</v>
      </c>
      <c r="BM419" s="5">
        <v>302.8</v>
      </c>
      <c r="BN419" s="5">
        <v>263.10000000000002</v>
      </c>
      <c r="BO419" s="5">
        <v>272.2</v>
      </c>
      <c r="BP419" s="5">
        <v>228.5</v>
      </c>
      <c r="BQ419" s="5">
        <v>293.10000000000002</v>
      </c>
      <c r="BR419" s="5">
        <v>322.60000000000002</v>
      </c>
      <c r="BS419" s="5">
        <v>272.2</v>
      </c>
      <c r="BT419" s="5">
        <v>322.39999999999998</v>
      </c>
      <c r="BU419" s="5">
        <v>308.60000000000002</v>
      </c>
      <c r="BV419" s="5">
        <v>284</v>
      </c>
      <c r="BW419" s="5">
        <v>284.89999999999998</v>
      </c>
      <c r="BX419" s="5">
        <v>220</v>
      </c>
      <c r="BY419" s="5">
        <v>220.7</v>
      </c>
      <c r="BZ419" s="5">
        <v>201</v>
      </c>
      <c r="CA419" s="5">
        <v>383.8</v>
      </c>
      <c r="CB419" s="5">
        <v>390.3</v>
      </c>
      <c r="CC419" s="5">
        <v>454.9</v>
      </c>
      <c r="CD419" s="5">
        <v>335.5</v>
      </c>
      <c r="CE419" s="5">
        <v>389.6</v>
      </c>
      <c r="CF419" s="5">
        <v>464.6</v>
      </c>
      <c r="CG419" s="5">
        <v>389.6</v>
      </c>
      <c r="CH419" s="5">
        <v>466.5</v>
      </c>
      <c r="CI419" s="5">
        <v>326.39999999999998</v>
      </c>
      <c r="CJ419" s="5">
        <v>282</v>
      </c>
      <c r="CK419" s="5">
        <v>294.2</v>
      </c>
      <c r="CL419" s="5">
        <v>287.60000000000002</v>
      </c>
      <c r="CM419" s="5">
        <v>265.10000000000002</v>
      </c>
      <c r="CN419" s="5">
        <v>326.39999999999998</v>
      </c>
      <c r="CO419" s="5">
        <v>302.8</v>
      </c>
      <c r="CP419" s="5">
        <v>296.5</v>
      </c>
      <c r="CQ419" s="5">
        <v>379.2</v>
      </c>
      <c r="CR419" s="5">
        <v>269.2</v>
      </c>
      <c r="CS419" s="5">
        <v>554.5</v>
      </c>
      <c r="CT419" s="5">
        <v>663.1</v>
      </c>
      <c r="CU419" s="5">
        <v>692.7</v>
      </c>
      <c r="CV419" s="5">
        <v>603</v>
      </c>
      <c r="CW419" s="5">
        <v>760</v>
      </c>
      <c r="CX419" s="5">
        <v>602.20000000000005</v>
      </c>
      <c r="CY419" s="5">
        <v>549.1</v>
      </c>
      <c r="CZ419" s="5">
        <v>554.5</v>
      </c>
      <c r="DA419" s="5">
        <v>692.7</v>
      </c>
      <c r="DB419" s="5">
        <v>622</v>
      </c>
      <c r="DC419" s="5">
        <v>622</v>
      </c>
      <c r="DD419" s="5">
        <v>536.5</v>
      </c>
      <c r="DE419" s="5">
        <v>632.9</v>
      </c>
      <c r="DF419" s="5">
        <v>547.5</v>
      </c>
      <c r="DG419" s="5">
        <v>647.20000000000005</v>
      </c>
      <c r="DH419" s="5">
        <v>845.1</v>
      </c>
      <c r="DI419" s="5">
        <v>830.3</v>
      </c>
      <c r="DJ419" s="5">
        <v>647.20000000000005</v>
      </c>
      <c r="DK419" s="5">
        <v>554.4</v>
      </c>
      <c r="DL419" s="5">
        <v>816</v>
      </c>
      <c r="DM419" s="5">
        <v>745.4</v>
      </c>
      <c r="DN419" s="5">
        <v>680.7</v>
      </c>
      <c r="DO419" s="5">
        <v>659.2</v>
      </c>
      <c r="DP419" s="5">
        <v>659.2</v>
      </c>
      <c r="DQ419" s="5">
        <v>359.3</v>
      </c>
      <c r="DR419" s="5">
        <v>341.6</v>
      </c>
      <c r="DS419" s="5">
        <v>373.1</v>
      </c>
      <c r="DT419" s="5">
        <v>399.3</v>
      </c>
      <c r="DU419" s="5">
        <v>376.1</v>
      </c>
      <c r="DV419" s="5">
        <v>385.7</v>
      </c>
      <c r="DW419" s="5">
        <v>425.4</v>
      </c>
      <c r="DX419" s="5">
        <v>376</v>
      </c>
      <c r="DY419" s="5">
        <v>369.8</v>
      </c>
      <c r="DZ419" s="5">
        <v>376.2</v>
      </c>
      <c r="EA419" s="5">
        <v>372</v>
      </c>
      <c r="EB419" s="5">
        <v>359.5</v>
      </c>
      <c r="EC419" s="5">
        <v>341.6</v>
      </c>
      <c r="ED419" s="5">
        <v>998.2</v>
      </c>
      <c r="EE419" s="5">
        <v>1016.9</v>
      </c>
      <c r="EF419" s="5">
        <v>1063.0999999999999</v>
      </c>
      <c r="EG419" s="5">
        <v>1017.5</v>
      </c>
      <c r="EH419" s="5">
        <v>1024</v>
      </c>
      <c r="EI419" s="5">
        <v>1178.8</v>
      </c>
      <c r="EJ419" s="5">
        <v>1132.4000000000001</v>
      </c>
      <c r="EK419" s="5">
        <v>1204.7</v>
      </c>
      <c r="EL419" s="5">
        <v>1438.8</v>
      </c>
      <c r="EM419" s="5">
        <v>1142.7</v>
      </c>
      <c r="EN419" s="5">
        <v>1753.4</v>
      </c>
      <c r="EO419" s="5">
        <v>325.60000000000002</v>
      </c>
      <c r="EP419" s="5">
        <v>389.9</v>
      </c>
      <c r="EQ419" s="5">
        <v>350.7</v>
      </c>
      <c r="ER419" s="5">
        <v>530.4</v>
      </c>
      <c r="ES419" s="5">
        <v>312</v>
      </c>
      <c r="ET419" s="5">
        <v>389.9</v>
      </c>
      <c r="EU419" s="5">
        <v>457.8</v>
      </c>
      <c r="EV419" s="5">
        <v>344.3</v>
      </c>
      <c r="EW419" s="5">
        <v>323.39999999999998</v>
      </c>
      <c r="EX419" s="5">
        <v>313.39999999999998</v>
      </c>
      <c r="EY419" s="5">
        <v>312</v>
      </c>
      <c r="EZ419" s="5">
        <v>388.1</v>
      </c>
      <c r="FA419" s="5">
        <v>395.2</v>
      </c>
      <c r="FB419" s="5">
        <v>325.60000000000002</v>
      </c>
      <c r="FC419" s="5">
        <v>343.6</v>
      </c>
      <c r="FD419" s="5">
        <v>490.6</v>
      </c>
      <c r="FE419" s="5">
        <v>446</v>
      </c>
      <c r="FF419" s="5">
        <v>419.7</v>
      </c>
      <c r="FG419" s="5">
        <v>553.70000000000005</v>
      </c>
      <c r="FH419" s="5">
        <v>643.6</v>
      </c>
      <c r="FI419" s="5">
        <v>1135</v>
      </c>
      <c r="FJ419" s="5">
        <v>930.9</v>
      </c>
      <c r="FK419" s="5">
        <v>799.40000000000009</v>
      </c>
      <c r="FL419" s="5">
        <v>553.6</v>
      </c>
      <c r="FM419" s="5">
        <v>661.7</v>
      </c>
      <c r="FN419" s="5">
        <v>481.9</v>
      </c>
      <c r="FO419" s="5">
        <v>697</v>
      </c>
      <c r="FP419" s="5">
        <v>816.7</v>
      </c>
      <c r="FQ419" s="5">
        <v>985.4</v>
      </c>
      <c r="FR419" s="5">
        <v>768.3</v>
      </c>
      <c r="FS419" s="5">
        <v>706.1</v>
      </c>
      <c r="FT419" s="5">
        <v>666.4</v>
      </c>
      <c r="FU419" s="5">
        <v>409.3</v>
      </c>
      <c r="FV419" s="5">
        <v>561.79999999999995</v>
      </c>
      <c r="FW419" s="5">
        <v>484.9</v>
      </c>
      <c r="FX419" s="5">
        <v>545.9</v>
      </c>
      <c r="FY419" s="5">
        <v>592.6</v>
      </c>
      <c r="FZ419" s="5">
        <v>646.5</v>
      </c>
      <c r="GA419" s="5">
        <v>541.20000000000005</v>
      </c>
      <c r="GB419" s="5">
        <v>491.2</v>
      </c>
      <c r="GC419" s="5">
        <v>1360.3</v>
      </c>
      <c r="GD419" s="5">
        <v>535.20000000000005</v>
      </c>
      <c r="GE419" s="5">
        <v>702.3</v>
      </c>
      <c r="GF419" s="5">
        <v>474.6</v>
      </c>
      <c r="GG419" s="5">
        <v>650.6</v>
      </c>
      <c r="GH419" s="5">
        <v>764.9</v>
      </c>
      <c r="GI419" s="5">
        <v>767.9</v>
      </c>
      <c r="GJ419" s="5">
        <v>550.5</v>
      </c>
      <c r="GK419" s="5">
        <v>538.1</v>
      </c>
      <c r="GL419" s="5">
        <v>472.6</v>
      </c>
      <c r="GM419" s="5">
        <v>486.7</v>
      </c>
      <c r="GN419" s="5">
        <v>449.6</v>
      </c>
      <c r="GO419" s="5">
        <v>476</v>
      </c>
      <c r="GP419" s="5">
        <v>469.8</v>
      </c>
      <c r="GQ419" s="5">
        <v>380.3</v>
      </c>
      <c r="GR419" s="5">
        <v>497.8</v>
      </c>
      <c r="GS419" s="5">
        <v>583.1</v>
      </c>
      <c r="GT419" s="5">
        <v>423.4</v>
      </c>
      <c r="GU419" s="5">
        <v>422.6</v>
      </c>
      <c r="GV419" s="5">
        <v>497.8</v>
      </c>
      <c r="GW419" s="5">
        <v>431.4</v>
      </c>
      <c r="GX419" s="5">
        <v>453.7</v>
      </c>
      <c r="GY419" s="5">
        <v>474.3</v>
      </c>
      <c r="GZ419" s="5">
        <v>399.3</v>
      </c>
      <c r="HA419" s="5">
        <v>397.2</v>
      </c>
      <c r="HB419" s="5">
        <v>382.7</v>
      </c>
      <c r="HC419" s="5">
        <v>397.2</v>
      </c>
      <c r="HD419" s="5">
        <v>462.4</v>
      </c>
      <c r="HE419" s="5">
        <v>343.4</v>
      </c>
      <c r="HF419" s="5">
        <v>588.9</v>
      </c>
      <c r="HG419" s="5">
        <v>301</v>
      </c>
      <c r="HH419" s="5">
        <v>325.3</v>
      </c>
      <c r="HI419" s="5">
        <v>296.10000000000002</v>
      </c>
      <c r="HJ419" s="5">
        <v>308.8</v>
      </c>
      <c r="HK419" s="5">
        <v>335.5</v>
      </c>
      <c r="HL419" s="5">
        <v>307.5</v>
      </c>
      <c r="HM419" s="5">
        <v>274</v>
      </c>
      <c r="HN419" s="5">
        <v>336.8</v>
      </c>
      <c r="HO419" s="5">
        <v>414</v>
      </c>
      <c r="HP419" s="5">
        <v>421.9</v>
      </c>
      <c r="HQ419" s="5">
        <v>336.8</v>
      </c>
      <c r="HR419" s="5">
        <v>292.2</v>
      </c>
      <c r="HS419" s="5">
        <v>614</v>
      </c>
      <c r="HT419" s="5">
        <v>307.2</v>
      </c>
      <c r="HU419" s="5">
        <v>383.5</v>
      </c>
      <c r="HV419" s="5">
        <v>315</v>
      </c>
      <c r="HW419" s="5">
        <v>652.9</v>
      </c>
      <c r="HX419" s="5">
        <v>308.39999999999998</v>
      </c>
      <c r="HY419" s="5">
        <v>274.5</v>
      </c>
      <c r="HZ419" s="5">
        <v>281.8</v>
      </c>
      <c r="IA419" s="5">
        <v>336.3</v>
      </c>
      <c r="IB419" s="5">
        <v>409.9</v>
      </c>
      <c r="IC419" s="5">
        <v>323.60000000000002</v>
      </c>
      <c r="ID419" s="5">
        <v>276.5</v>
      </c>
      <c r="IE419" s="5">
        <v>290.39999999999998</v>
      </c>
      <c r="IF419" s="5">
        <v>957.3</v>
      </c>
      <c r="IG419" s="5">
        <v>892.7</v>
      </c>
      <c r="IH419" s="5">
        <v>1001.6</v>
      </c>
      <c r="II419" s="5">
        <v>998.8</v>
      </c>
      <c r="IJ419" s="5">
        <v>1019.6</v>
      </c>
      <c r="IK419" s="5">
        <v>987.9</v>
      </c>
      <c r="IL419" s="5">
        <v>1019.6</v>
      </c>
      <c r="IM419" s="5">
        <v>903.6</v>
      </c>
      <c r="IN419" s="5">
        <v>889.5</v>
      </c>
      <c r="IO419" s="5">
        <v>818</v>
      </c>
      <c r="IP419" s="5">
        <v>972.5</v>
      </c>
      <c r="IQ419" s="5">
        <v>892.7</v>
      </c>
      <c r="IR419" s="5">
        <v>1032</v>
      </c>
      <c r="IS419" s="5">
        <v>985.1</v>
      </c>
      <c r="IT419" s="5">
        <v>528.29999999999995</v>
      </c>
      <c r="IU419" s="5">
        <v>563.79999999999995</v>
      </c>
      <c r="IV419" s="5">
        <v>468.4</v>
      </c>
      <c r="IW419" s="5">
        <v>571</v>
      </c>
      <c r="IX419" s="5">
        <v>490.5</v>
      </c>
      <c r="IY419" s="5">
        <v>468.4</v>
      </c>
      <c r="IZ419" s="5">
        <v>461.1</v>
      </c>
      <c r="JA419" s="5">
        <v>507.2000000000001</v>
      </c>
      <c r="JB419" s="5">
        <v>517.9</v>
      </c>
      <c r="JC419" s="5">
        <v>331.5</v>
      </c>
      <c r="JD419" s="5">
        <v>269.89999999999998</v>
      </c>
      <c r="JE419" s="5">
        <v>326.89999999999998</v>
      </c>
      <c r="JF419" s="5">
        <v>319.60000000000002</v>
      </c>
      <c r="JG419" s="5">
        <v>308.7</v>
      </c>
      <c r="JH419" s="5">
        <v>297.2</v>
      </c>
      <c r="JI419" s="5">
        <v>319.60000000000002</v>
      </c>
      <c r="JJ419" s="5">
        <v>361.6</v>
      </c>
      <c r="JK419" s="5">
        <v>276.39999999999998</v>
      </c>
      <c r="JL419" s="5">
        <v>304.2</v>
      </c>
      <c r="JM419" s="5">
        <v>270.5</v>
      </c>
      <c r="JN419" s="5">
        <v>315.39999999999998</v>
      </c>
      <c r="JO419" s="5">
        <v>307.39999999999998</v>
      </c>
      <c r="JP419" s="5">
        <v>332.9</v>
      </c>
      <c r="JQ419" s="5">
        <v>391.9</v>
      </c>
      <c r="JR419" s="5">
        <v>354.3</v>
      </c>
      <c r="JS419" s="5">
        <v>352.9</v>
      </c>
      <c r="JT419" s="5">
        <v>342.6</v>
      </c>
      <c r="JU419" s="5">
        <v>353.1</v>
      </c>
      <c r="JV419" s="5">
        <v>352.7</v>
      </c>
      <c r="JW419" s="5">
        <v>997.9</v>
      </c>
      <c r="JX419" s="5">
        <v>1091.4000000000001</v>
      </c>
      <c r="JY419" s="5">
        <v>1035.8</v>
      </c>
      <c r="JZ419" s="5">
        <v>1039.9000000000001</v>
      </c>
      <c r="KA419" s="5">
        <v>1180.8</v>
      </c>
      <c r="KB419" s="5">
        <v>1013</v>
      </c>
      <c r="KC419" s="5">
        <v>1020.9</v>
      </c>
      <c r="KD419" s="5">
        <v>1053.9000000000001</v>
      </c>
      <c r="KE419" s="5">
        <v>1031.2</v>
      </c>
      <c r="KF419" s="5">
        <v>1079.5</v>
      </c>
      <c r="KG419" s="5">
        <v>509.3</v>
      </c>
      <c r="KH419" s="5">
        <v>696.8</v>
      </c>
      <c r="KI419" s="5">
        <v>509.3</v>
      </c>
      <c r="KJ419" s="5">
        <v>471.3</v>
      </c>
      <c r="KK419" s="5">
        <v>538.29999999999995</v>
      </c>
      <c r="KL419" s="5">
        <v>450.4</v>
      </c>
      <c r="KM419" s="5">
        <v>518.20000000000005</v>
      </c>
      <c r="KN419" s="5">
        <v>763.2</v>
      </c>
      <c r="KO419" s="5">
        <v>482.5</v>
      </c>
      <c r="KP419" s="5">
        <v>722.80000000000007</v>
      </c>
      <c r="KQ419" s="5">
        <v>427.7</v>
      </c>
      <c r="KR419" s="5">
        <v>518.20000000000005</v>
      </c>
      <c r="KS419" s="5">
        <v>564</v>
      </c>
      <c r="KT419" s="5">
        <v>430.2</v>
      </c>
      <c r="KU419" s="5">
        <v>558.9</v>
      </c>
      <c r="KV419" s="5">
        <v>596.4</v>
      </c>
      <c r="KW419" s="5">
        <v>464.5</v>
      </c>
      <c r="KX419" s="5">
        <v>469.1</v>
      </c>
      <c r="KY419" s="5">
        <v>479.7</v>
      </c>
      <c r="KZ419" s="5">
        <v>447.3</v>
      </c>
      <c r="LA419" s="5">
        <v>542.9</v>
      </c>
      <c r="LB419" s="5">
        <v>558.9</v>
      </c>
      <c r="LC419" s="5">
        <v>592.5</v>
      </c>
      <c r="LD419" s="5">
        <v>570.4</v>
      </c>
      <c r="LE419" s="5">
        <v>542.9</v>
      </c>
      <c r="LF419" s="5">
        <v>469.5</v>
      </c>
      <c r="LG419" s="5">
        <v>590.70000000000005</v>
      </c>
      <c r="LH419" s="5">
        <v>597.1</v>
      </c>
      <c r="LI419" s="5">
        <v>592.70000000000005</v>
      </c>
      <c r="LJ419" s="5">
        <v>552.20000000000005</v>
      </c>
      <c r="LK419" s="5">
        <v>580</v>
      </c>
      <c r="LL419" s="5">
        <v>586.6</v>
      </c>
      <c r="LM419" s="5">
        <v>576.1</v>
      </c>
      <c r="LN419" s="5">
        <v>490.3</v>
      </c>
      <c r="LO419" s="5">
        <v>550.20000000000005</v>
      </c>
      <c r="LP419" s="5">
        <v>685.8</v>
      </c>
      <c r="LQ419" s="5">
        <v>507.7</v>
      </c>
      <c r="LR419" s="5">
        <v>655.9</v>
      </c>
      <c r="LS419" s="5">
        <v>656.9</v>
      </c>
      <c r="LT419" s="5">
        <v>599.9</v>
      </c>
      <c r="LU419" s="5">
        <v>673.6</v>
      </c>
      <c r="LV419" s="5">
        <v>673.6</v>
      </c>
      <c r="LW419" s="5">
        <v>700.30000000000007</v>
      </c>
      <c r="LX419" s="5">
        <v>648.1</v>
      </c>
      <c r="LY419" s="5">
        <v>499.5</v>
      </c>
      <c r="LZ419" s="5">
        <v>487.9</v>
      </c>
      <c r="MA419" s="5">
        <v>530.1</v>
      </c>
      <c r="MB419" s="5">
        <v>832.6</v>
      </c>
      <c r="MC419" s="5">
        <v>589.5</v>
      </c>
      <c r="MD419" s="5">
        <v>633.29999999999995</v>
      </c>
      <c r="ME419" s="5">
        <v>738.7</v>
      </c>
      <c r="MF419" s="5">
        <v>569.4</v>
      </c>
      <c r="MG419" s="5">
        <v>599.9</v>
      </c>
      <c r="MH419" s="5">
        <v>705.2</v>
      </c>
      <c r="MI419" s="5">
        <v>735.2</v>
      </c>
      <c r="MJ419" s="5">
        <v>650.70000000000005</v>
      </c>
      <c r="MK419" s="5">
        <v>802.5</v>
      </c>
      <c r="ML419" s="5">
        <v>550.80000000000007</v>
      </c>
      <c r="MM419" s="5">
        <v>782</v>
      </c>
      <c r="MN419" s="5">
        <v>712.6</v>
      </c>
      <c r="MO419" s="5">
        <v>861.6</v>
      </c>
      <c r="MP419" s="5">
        <v>476</v>
      </c>
      <c r="MQ419" s="5">
        <v>824.2</v>
      </c>
      <c r="MR419" s="5">
        <v>686.3</v>
      </c>
      <c r="MS419" s="5">
        <v>536.19999999999993</v>
      </c>
      <c r="MT419" s="5">
        <v>650.70000000000005</v>
      </c>
      <c r="MU419" s="5">
        <v>846.3</v>
      </c>
      <c r="MV419" s="5">
        <v>466.9</v>
      </c>
      <c r="MW419" s="5">
        <v>382.4</v>
      </c>
      <c r="MX419" s="5">
        <v>419.1</v>
      </c>
      <c r="MY419" s="5">
        <v>579.5</v>
      </c>
      <c r="MZ419" s="5">
        <v>350.9</v>
      </c>
      <c r="NA419" s="5">
        <v>314.10000000000002</v>
      </c>
      <c r="NB419" s="5">
        <v>601.6</v>
      </c>
      <c r="NC419" s="5">
        <v>468.4</v>
      </c>
      <c r="ND419" s="5">
        <v>440.3</v>
      </c>
      <c r="NE419" s="5">
        <v>373.1</v>
      </c>
      <c r="NF419" s="5">
        <v>414.9</v>
      </c>
      <c r="NG419" s="5">
        <v>492.2</v>
      </c>
      <c r="NH419" s="5">
        <v>448.3</v>
      </c>
      <c r="NI419" s="5">
        <v>443.1</v>
      </c>
      <c r="NJ419" s="5">
        <v>477.6</v>
      </c>
      <c r="NK419" s="5">
        <v>410.9</v>
      </c>
      <c r="NL419" s="5">
        <v>442.7</v>
      </c>
      <c r="NM419" s="5">
        <v>509.3</v>
      </c>
      <c r="NN419" s="5">
        <v>456.4</v>
      </c>
      <c r="NO419" s="5">
        <v>434.2</v>
      </c>
      <c r="NP419" s="5">
        <v>1240.3</v>
      </c>
      <c r="NQ419" s="5">
        <v>921.2</v>
      </c>
      <c r="NR419" s="5">
        <v>872.5</v>
      </c>
      <c r="NS419" s="5">
        <v>797</v>
      </c>
      <c r="NT419" s="5">
        <v>741.1</v>
      </c>
      <c r="NU419" s="5">
        <v>914.3</v>
      </c>
      <c r="NV419" s="5">
        <v>625.5</v>
      </c>
      <c r="NW419" s="5">
        <v>748.6</v>
      </c>
      <c r="NX419" s="5">
        <v>871.9</v>
      </c>
      <c r="NY419" s="5">
        <v>757.4</v>
      </c>
      <c r="NZ419" s="5">
        <v>773.9</v>
      </c>
      <c r="OA419" s="5">
        <v>845.30000000000007</v>
      </c>
      <c r="OB419" s="5">
        <v>798.3</v>
      </c>
    </row>
    <row r="420" spans="1:392" x14ac:dyDescent="0.35">
      <c r="A420" s="5">
        <v>2009</v>
      </c>
      <c r="B420" s="5" t="s">
        <v>400</v>
      </c>
      <c r="C420" s="5">
        <v>714.2</v>
      </c>
      <c r="D420" s="5">
        <v>503.6</v>
      </c>
      <c r="E420" s="5">
        <v>725.3</v>
      </c>
      <c r="F420" s="5">
        <v>515.20000000000005</v>
      </c>
      <c r="G420" s="5">
        <v>682.9</v>
      </c>
      <c r="H420" s="5">
        <v>610.29999999999995</v>
      </c>
      <c r="I420" s="5">
        <v>373.7</v>
      </c>
      <c r="J420" s="5">
        <v>324.2</v>
      </c>
      <c r="K420" s="5">
        <v>338.1</v>
      </c>
      <c r="L420" s="5">
        <v>339.3</v>
      </c>
      <c r="M420" s="5">
        <v>339.3</v>
      </c>
      <c r="N420" s="5">
        <v>349.7</v>
      </c>
      <c r="O420" s="5">
        <v>321.60000000000002</v>
      </c>
      <c r="P420" s="5">
        <v>330</v>
      </c>
      <c r="Q420" s="5">
        <v>349.7</v>
      </c>
      <c r="R420" s="5">
        <v>289.39999999999998</v>
      </c>
      <c r="S420" s="5">
        <v>273.7</v>
      </c>
      <c r="T420" s="5">
        <v>324.8</v>
      </c>
      <c r="U420" s="5">
        <v>597.1</v>
      </c>
      <c r="V420" s="5">
        <v>518.20000000000005</v>
      </c>
      <c r="W420" s="5">
        <v>551.4</v>
      </c>
      <c r="X420" s="5">
        <v>551.4</v>
      </c>
      <c r="Y420" s="5">
        <v>659.1</v>
      </c>
      <c r="Z420" s="5">
        <v>803.8</v>
      </c>
      <c r="AA420" s="5">
        <v>677.4</v>
      </c>
      <c r="AB420" s="5">
        <v>833.5</v>
      </c>
      <c r="AC420" s="5">
        <v>734.1</v>
      </c>
      <c r="AD420" s="5">
        <v>755.6</v>
      </c>
      <c r="AE420" s="5">
        <v>940.9</v>
      </c>
      <c r="AF420" s="5">
        <v>803.4</v>
      </c>
      <c r="AG420" s="5">
        <v>672.5</v>
      </c>
      <c r="AH420" s="5">
        <v>879.4</v>
      </c>
      <c r="AI420" s="5">
        <v>752.6</v>
      </c>
      <c r="AJ420" s="5">
        <v>879.4</v>
      </c>
      <c r="AK420" s="5">
        <v>842.8</v>
      </c>
      <c r="AL420" s="5">
        <v>467</v>
      </c>
      <c r="AM420" s="5">
        <v>589</v>
      </c>
      <c r="AN420" s="5">
        <v>686.2</v>
      </c>
      <c r="AO420" s="5">
        <v>921.1</v>
      </c>
      <c r="AP420" s="5">
        <v>557.5</v>
      </c>
      <c r="AQ420" s="5">
        <v>305.7</v>
      </c>
      <c r="AR420" s="5">
        <v>337.5</v>
      </c>
      <c r="AS420" s="5">
        <v>307</v>
      </c>
      <c r="AT420" s="5">
        <v>543.9</v>
      </c>
      <c r="AU420" s="5">
        <v>344.1</v>
      </c>
      <c r="AV420" s="5">
        <v>293.5</v>
      </c>
      <c r="AW420" s="5">
        <v>331.3</v>
      </c>
      <c r="AX420" s="5">
        <v>301.5</v>
      </c>
      <c r="AY420" s="5">
        <v>327.10000000000002</v>
      </c>
      <c r="AZ420" s="5">
        <v>301</v>
      </c>
      <c r="BA420" s="5">
        <v>293.3</v>
      </c>
      <c r="BB420" s="5">
        <v>301</v>
      </c>
      <c r="BC420" s="5">
        <v>324.7</v>
      </c>
      <c r="BD420" s="5">
        <v>331.3</v>
      </c>
      <c r="BE420" s="5">
        <v>223.7</v>
      </c>
      <c r="BF420" s="5">
        <v>337.9</v>
      </c>
      <c r="BG420" s="5">
        <v>228.5</v>
      </c>
      <c r="BH420" s="5">
        <v>297.5</v>
      </c>
      <c r="BI420" s="5">
        <v>199.8</v>
      </c>
      <c r="BJ420" s="5">
        <v>199.3</v>
      </c>
      <c r="BK420" s="5">
        <v>337.7</v>
      </c>
      <c r="BL420" s="5">
        <v>195.2</v>
      </c>
      <c r="BM420" s="5">
        <v>238.5</v>
      </c>
      <c r="BN420" s="5">
        <v>208</v>
      </c>
      <c r="BO420" s="5">
        <v>231.8</v>
      </c>
      <c r="BP420" s="5">
        <v>252.4</v>
      </c>
      <c r="BQ420" s="5">
        <v>197.9</v>
      </c>
      <c r="BR420" s="5">
        <v>255.1</v>
      </c>
      <c r="BS420" s="5">
        <v>231.8</v>
      </c>
      <c r="BT420" s="5">
        <v>233</v>
      </c>
      <c r="BU420" s="5">
        <v>213.8</v>
      </c>
      <c r="BV420" s="5">
        <v>237.9</v>
      </c>
      <c r="BW420" s="5">
        <v>228</v>
      </c>
      <c r="BX420" s="5">
        <v>200.4</v>
      </c>
      <c r="BY420" s="5">
        <v>324.10000000000002</v>
      </c>
      <c r="BZ420" s="5">
        <v>196.9</v>
      </c>
      <c r="CA420" s="5">
        <v>291.10000000000002</v>
      </c>
      <c r="CB420" s="5">
        <v>279.89999999999998</v>
      </c>
      <c r="CC420" s="5">
        <v>357.1</v>
      </c>
      <c r="CD420" s="5">
        <v>241.5</v>
      </c>
      <c r="CE420" s="5">
        <v>288.10000000000002</v>
      </c>
      <c r="CF420" s="5">
        <v>285</v>
      </c>
      <c r="CG420" s="5">
        <v>288.10000000000002</v>
      </c>
      <c r="CH420" s="5">
        <v>320.3</v>
      </c>
      <c r="CI420" s="5">
        <v>260.2</v>
      </c>
      <c r="CJ420" s="5">
        <v>149.19999999999999</v>
      </c>
      <c r="CK420" s="5">
        <v>184.8</v>
      </c>
      <c r="CL420" s="5">
        <v>153.19999999999999</v>
      </c>
      <c r="CM420" s="5">
        <v>143.80000000000001</v>
      </c>
      <c r="CN420" s="5">
        <v>260.2</v>
      </c>
      <c r="CO420" s="5">
        <v>161.5</v>
      </c>
      <c r="CP420" s="5">
        <v>166.1</v>
      </c>
      <c r="CQ420" s="5">
        <v>280.60000000000002</v>
      </c>
      <c r="CR420" s="5">
        <v>147.5</v>
      </c>
      <c r="CS420" s="5">
        <v>464.6</v>
      </c>
      <c r="CT420" s="5">
        <v>450.4</v>
      </c>
      <c r="CU420" s="5">
        <v>440.6</v>
      </c>
      <c r="CV420" s="5">
        <v>477.7</v>
      </c>
      <c r="CW420" s="5">
        <v>488.2</v>
      </c>
      <c r="CX420" s="5">
        <v>455.5</v>
      </c>
      <c r="CY420" s="5">
        <v>467.4</v>
      </c>
      <c r="CZ420" s="5">
        <v>464.6</v>
      </c>
      <c r="DA420" s="5">
        <v>440.6</v>
      </c>
      <c r="DB420" s="5">
        <v>444.6</v>
      </c>
      <c r="DC420" s="5">
        <v>444.6</v>
      </c>
      <c r="DD420" s="5">
        <v>446.8</v>
      </c>
      <c r="DE420" s="5">
        <v>436.2</v>
      </c>
      <c r="DF420" s="5">
        <v>438.8</v>
      </c>
      <c r="DG420" s="5">
        <v>483.4</v>
      </c>
      <c r="DH420" s="5">
        <v>447.7</v>
      </c>
      <c r="DI420" s="5">
        <v>612.19999999999993</v>
      </c>
      <c r="DJ420" s="5">
        <v>483.4</v>
      </c>
      <c r="DK420" s="5">
        <v>394</v>
      </c>
      <c r="DL420" s="5">
        <v>755.2</v>
      </c>
      <c r="DM420" s="5">
        <v>653</v>
      </c>
      <c r="DN420" s="5">
        <v>502.5</v>
      </c>
      <c r="DO420" s="5">
        <v>579.20000000000005</v>
      </c>
      <c r="DP420" s="5">
        <v>579.20000000000005</v>
      </c>
      <c r="DQ420" s="5">
        <v>277.39999999999998</v>
      </c>
      <c r="DR420" s="5">
        <v>279.39999999999998</v>
      </c>
      <c r="DS420" s="5">
        <v>277</v>
      </c>
      <c r="DT420" s="5">
        <v>322.2</v>
      </c>
      <c r="DU420" s="5">
        <v>284.2</v>
      </c>
      <c r="DV420" s="5">
        <v>285.60000000000002</v>
      </c>
      <c r="DW420" s="5">
        <v>300</v>
      </c>
      <c r="DX420" s="5">
        <v>252.6</v>
      </c>
      <c r="DY420" s="5">
        <v>262.8</v>
      </c>
      <c r="DZ420" s="5">
        <v>263.8</v>
      </c>
      <c r="EA420" s="5">
        <v>274.2</v>
      </c>
      <c r="EB420" s="5">
        <v>306.5</v>
      </c>
      <c r="EC420" s="5">
        <v>279.39999999999998</v>
      </c>
      <c r="ED420" s="5">
        <v>1001</v>
      </c>
      <c r="EE420" s="5">
        <v>845.4</v>
      </c>
      <c r="EF420" s="5">
        <v>895.4</v>
      </c>
      <c r="EG420" s="5">
        <v>950.3</v>
      </c>
      <c r="EH420" s="5">
        <v>918.1</v>
      </c>
      <c r="EI420" s="5">
        <v>924.1</v>
      </c>
      <c r="EJ420" s="5">
        <v>877</v>
      </c>
      <c r="EK420" s="5">
        <v>961.8</v>
      </c>
      <c r="EL420" s="5">
        <v>1090.3</v>
      </c>
      <c r="EM420" s="5">
        <v>893.2</v>
      </c>
      <c r="EN420" s="5">
        <v>1259.7</v>
      </c>
      <c r="EO420" s="5">
        <v>190.6</v>
      </c>
      <c r="EP420" s="5">
        <v>244.2</v>
      </c>
      <c r="EQ420" s="5">
        <v>268.89999999999998</v>
      </c>
      <c r="ER420" s="5">
        <v>333.1</v>
      </c>
      <c r="ES420" s="5">
        <v>182.7</v>
      </c>
      <c r="ET420" s="5">
        <v>244.2</v>
      </c>
      <c r="EU420" s="5">
        <v>240.3</v>
      </c>
      <c r="EV420" s="5">
        <v>215.1</v>
      </c>
      <c r="EW420" s="5">
        <v>245.3</v>
      </c>
      <c r="EX420" s="5">
        <v>235.1</v>
      </c>
      <c r="EY420" s="5">
        <v>182.7</v>
      </c>
      <c r="EZ420" s="5">
        <v>216.8</v>
      </c>
      <c r="FA420" s="5">
        <v>224.9</v>
      </c>
      <c r="FB420" s="5">
        <v>190.6</v>
      </c>
      <c r="FC420" s="5">
        <v>194.3</v>
      </c>
      <c r="FD420" s="5">
        <v>863.9</v>
      </c>
      <c r="FE420" s="5">
        <v>851.9</v>
      </c>
      <c r="FF420" s="5">
        <v>661.5</v>
      </c>
      <c r="FG420" s="5">
        <v>910.6</v>
      </c>
      <c r="FH420" s="5">
        <v>339.6</v>
      </c>
      <c r="FI420" s="5">
        <v>659.4</v>
      </c>
      <c r="FJ420" s="5">
        <v>572.20000000000005</v>
      </c>
      <c r="FK420" s="5">
        <v>515.20000000000005</v>
      </c>
      <c r="FL420" s="5">
        <v>437.6</v>
      </c>
      <c r="FM420" s="5">
        <v>577.5</v>
      </c>
      <c r="FN420" s="5">
        <v>428.1</v>
      </c>
      <c r="FO420" s="5">
        <v>706.5</v>
      </c>
      <c r="FP420" s="5">
        <v>637.20000000000005</v>
      </c>
      <c r="FQ420" s="5">
        <v>766.3</v>
      </c>
      <c r="FR420" s="5">
        <v>655.1</v>
      </c>
      <c r="FS420" s="5">
        <v>617.20000000000005</v>
      </c>
      <c r="FT420" s="5">
        <v>681.1</v>
      </c>
      <c r="FU420" s="5">
        <v>355.1</v>
      </c>
      <c r="FV420" s="5">
        <v>720.3</v>
      </c>
      <c r="FW420" s="5">
        <v>420.9</v>
      </c>
      <c r="FX420" s="5">
        <v>486.1</v>
      </c>
      <c r="FY420" s="5">
        <v>411.9</v>
      </c>
      <c r="FZ420" s="5">
        <v>472</v>
      </c>
      <c r="GA420" s="5">
        <v>390.4</v>
      </c>
      <c r="GB420" s="5">
        <v>321.10000000000002</v>
      </c>
      <c r="GC420" s="5">
        <v>979.8</v>
      </c>
      <c r="GD420" s="5">
        <v>367.8</v>
      </c>
      <c r="GE420" s="5">
        <v>525.4</v>
      </c>
      <c r="GF420" s="5">
        <v>343</v>
      </c>
      <c r="GG420" s="5">
        <v>502.3</v>
      </c>
      <c r="GH420" s="5">
        <v>547.19999999999993</v>
      </c>
      <c r="GI420" s="5">
        <v>580.20000000000005</v>
      </c>
      <c r="GJ420" s="5">
        <v>516.5</v>
      </c>
      <c r="GK420" s="5">
        <v>404.2</v>
      </c>
      <c r="GL420" s="5">
        <v>340.3</v>
      </c>
      <c r="GM420" s="5">
        <v>356.3</v>
      </c>
      <c r="GN420" s="5">
        <v>354.8</v>
      </c>
      <c r="GO420" s="5">
        <v>348.6</v>
      </c>
      <c r="GP420" s="5">
        <v>346.3</v>
      </c>
      <c r="GQ420" s="5">
        <v>306.39999999999998</v>
      </c>
      <c r="GR420" s="5">
        <v>510.3</v>
      </c>
      <c r="GS420" s="5">
        <v>423.3</v>
      </c>
      <c r="GT420" s="5">
        <v>337.5</v>
      </c>
      <c r="GU420" s="5">
        <v>329.3</v>
      </c>
      <c r="GV420" s="5">
        <v>510.3</v>
      </c>
      <c r="GW420" s="5">
        <v>322.60000000000002</v>
      </c>
      <c r="GX420" s="5">
        <v>332</v>
      </c>
      <c r="GY420" s="5">
        <v>495.8</v>
      </c>
      <c r="GZ420" s="5">
        <v>322.2</v>
      </c>
      <c r="HA420" s="5">
        <v>296.89999999999998</v>
      </c>
      <c r="HB420" s="5">
        <v>336</v>
      </c>
      <c r="HC420" s="5">
        <v>296.89999999999998</v>
      </c>
      <c r="HD420" s="5">
        <v>309.5</v>
      </c>
      <c r="HE420" s="5">
        <v>221</v>
      </c>
      <c r="HF420" s="5">
        <v>378.2</v>
      </c>
      <c r="HG420" s="5">
        <v>192.4</v>
      </c>
      <c r="HH420" s="5">
        <v>165.6</v>
      </c>
      <c r="HI420" s="5">
        <v>197.8</v>
      </c>
      <c r="HJ420" s="5">
        <v>183.1</v>
      </c>
      <c r="HK420" s="5">
        <v>187.5</v>
      </c>
      <c r="HL420" s="5">
        <v>195</v>
      </c>
      <c r="HM420" s="5">
        <v>165.9</v>
      </c>
      <c r="HN420" s="5">
        <v>208.7</v>
      </c>
      <c r="HO420" s="5">
        <v>245.7</v>
      </c>
      <c r="HP420" s="5">
        <v>326.5</v>
      </c>
      <c r="HQ420" s="5">
        <v>208.7</v>
      </c>
      <c r="HR420" s="5">
        <v>149</v>
      </c>
      <c r="HS420" s="5">
        <v>499.9</v>
      </c>
      <c r="HT420" s="5">
        <v>181.1</v>
      </c>
      <c r="HU420" s="5">
        <v>245.4</v>
      </c>
      <c r="HV420" s="5">
        <v>186.9</v>
      </c>
      <c r="HW420" s="5">
        <v>389</v>
      </c>
      <c r="HX420" s="5">
        <v>312.2</v>
      </c>
      <c r="HY420" s="5">
        <v>306.89999999999998</v>
      </c>
      <c r="HZ420" s="5">
        <v>317.2</v>
      </c>
      <c r="IA420" s="5">
        <v>309.60000000000002</v>
      </c>
      <c r="IB420" s="5">
        <v>397</v>
      </c>
      <c r="IC420" s="5">
        <v>324.7</v>
      </c>
      <c r="ID420" s="5">
        <v>304.3</v>
      </c>
      <c r="IE420" s="5">
        <v>304.3</v>
      </c>
      <c r="IF420" s="5">
        <v>686.6</v>
      </c>
      <c r="IG420" s="5">
        <v>572.1</v>
      </c>
      <c r="IH420" s="5">
        <v>767.8</v>
      </c>
      <c r="II420" s="5">
        <v>795.3</v>
      </c>
      <c r="IJ420" s="5">
        <v>814.8</v>
      </c>
      <c r="IK420" s="5">
        <v>681.9</v>
      </c>
      <c r="IL420" s="5">
        <v>814.8</v>
      </c>
      <c r="IM420" s="5">
        <v>760.4</v>
      </c>
      <c r="IN420" s="5">
        <v>760.9</v>
      </c>
      <c r="IO420" s="5">
        <v>652.9</v>
      </c>
      <c r="IP420" s="5">
        <v>775.7</v>
      </c>
      <c r="IQ420" s="5">
        <v>572.1</v>
      </c>
      <c r="IR420" s="5">
        <v>836.3</v>
      </c>
      <c r="IS420" s="5">
        <v>740.3</v>
      </c>
      <c r="IT420" s="5">
        <v>459.7</v>
      </c>
      <c r="IU420" s="5">
        <v>642.9</v>
      </c>
      <c r="IV420" s="5">
        <v>465.8</v>
      </c>
      <c r="IW420" s="5">
        <v>621.29999999999995</v>
      </c>
      <c r="IX420" s="5">
        <v>405.8</v>
      </c>
      <c r="IY420" s="5">
        <v>465.8</v>
      </c>
      <c r="IZ420" s="5">
        <v>433</v>
      </c>
      <c r="JA420" s="5">
        <v>522.9</v>
      </c>
      <c r="JB420" s="5">
        <v>446.9</v>
      </c>
      <c r="JC420" s="5">
        <v>351.6</v>
      </c>
      <c r="JD420" s="5">
        <v>268.5</v>
      </c>
      <c r="JE420" s="5">
        <v>304.5</v>
      </c>
      <c r="JF420" s="5">
        <v>319.7</v>
      </c>
      <c r="JG420" s="5">
        <v>238.5</v>
      </c>
      <c r="JH420" s="5">
        <v>258.5</v>
      </c>
      <c r="JI420" s="5">
        <v>319.7</v>
      </c>
      <c r="JJ420" s="5">
        <v>281.89999999999998</v>
      </c>
      <c r="JK420" s="5">
        <v>251.6</v>
      </c>
      <c r="JL420" s="5">
        <v>267</v>
      </c>
      <c r="JM420" s="5">
        <v>241.2</v>
      </c>
      <c r="JN420" s="5">
        <v>398.4</v>
      </c>
      <c r="JO420" s="5">
        <v>246.1</v>
      </c>
      <c r="JP420" s="5">
        <v>228.6</v>
      </c>
      <c r="JQ420" s="5">
        <v>265.8</v>
      </c>
      <c r="JR420" s="5">
        <v>254</v>
      </c>
      <c r="JS420" s="5">
        <v>281.7</v>
      </c>
      <c r="JT420" s="5">
        <v>244.9</v>
      </c>
      <c r="JU420" s="5">
        <v>221</v>
      </c>
      <c r="JV420" s="5">
        <v>253.4</v>
      </c>
      <c r="JW420" s="5">
        <v>840.6</v>
      </c>
      <c r="JX420" s="5">
        <v>954.9</v>
      </c>
      <c r="JY420" s="5">
        <v>909.2</v>
      </c>
      <c r="JZ420" s="5">
        <v>895.5</v>
      </c>
      <c r="KA420" s="5">
        <v>1000.1</v>
      </c>
      <c r="KB420" s="5">
        <v>868.7</v>
      </c>
      <c r="KC420" s="5">
        <v>720.4</v>
      </c>
      <c r="KD420" s="5">
        <v>887.8</v>
      </c>
      <c r="KE420" s="5">
        <v>813.2</v>
      </c>
      <c r="KF420" s="5">
        <v>822.4</v>
      </c>
      <c r="KG420" s="5">
        <v>338.1</v>
      </c>
      <c r="KH420" s="5">
        <v>469.9</v>
      </c>
      <c r="KI420" s="5">
        <v>338.1</v>
      </c>
      <c r="KJ420" s="5">
        <v>361.1</v>
      </c>
      <c r="KK420" s="5">
        <v>359</v>
      </c>
      <c r="KL420" s="5">
        <v>368.3</v>
      </c>
      <c r="KM420" s="5">
        <v>250.6</v>
      </c>
      <c r="KN420" s="5">
        <v>519.29999999999995</v>
      </c>
      <c r="KO420" s="5">
        <v>257.89999999999998</v>
      </c>
      <c r="KP420" s="5">
        <v>502.4</v>
      </c>
      <c r="KQ420" s="5">
        <v>270.5</v>
      </c>
      <c r="KR420" s="5">
        <v>250.6</v>
      </c>
      <c r="KS420" s="5">
        <v>330.9</v>
      </c>
      <c r="KT420" s="5">
        <v>364.9</v>
      </c>
      <c r="KU420" s="5">
        <v>465</v>
      </c>
      <c r="KV420" s="5">
        <v>515</v>
      </c>
      <c r="KW420" s="5">
        <v>342.3</v>
      </c>
      <c r="KX420" s="5">
        <v>360.5</v>
      </c>
      <c r="KY420" s="5">
        <v>383.8</v>
      </c>
      <c r="KZ420" s="5">
        <v>337</v>
      </c>
      <c r="LA420" s="5">
        <v>493.1</v>
      </c>
      <c r="LB420" s="5">
        <v>465</v>
      </c>
      <c r="LC420" s="5">
        <v>534.1</v>
      </c>
      <c r="LD420" s="5">
        <v>461.4</v>
      </c>
      <c r="LE420" s="5">
        <v>493.1</v>
      </c>
      <c r="LF420" s="5">
        <v>355.5</v>
      </c>
      <c r="LG420" s="5">
        <v>639.79999999999995</v>
      </c>
      <c r="LH420" s="5">
        <v>593.20000000000005</v>
      </c>
      <c r="LI420" s="5">
        <v>544.5</v>
      </c>
      <c r="LJ420" s="5">
        <v>552.9</v>
      </c>
      <c r="LK420" s="5">
        <v>531.1</v>
      </c>
      <c r="LL420" s="5">
        <v>510</v>
      </c>
      <c r="LM420" s="5">
        <v>606.70000000000005</v>
      </c>
      <c r="LN420" s="5">
        <v>488.9</v>
      </c>
      <c r="LO420" s="5">
        <v>523.1</v>
      </c>
      <c r="LP420" s="5">
        <v>486</v>
      </c>
      <c r="LQ420" s="5">
        <v>352.1</v>
      </c>
      <c r="LR420" s="5">
        <v>473.8</v>
      </c>
      <c r="LS420" s="5">
        <v>444.1</v>
      </c>
      <c r="LT420" s="5">
        <v>421.4</v>
      </c>
      <c r="LU420" s="5">
        <v>498.9</v>
      </c>
      <c r="LV420" s="5">
        <v>498.9</v>
      </c>
      <c r="LW420" s="5">
        <v>426.2000000000001</v>
      </c>
      <c r="LX420" s="5">
        <v>443.4</v>
      </c>
      <c r="LY420" s="5">
        <v>326.60000000000002</v>
      </c>
      <c r="LZ420" s="5">
        <v>379.7</v>
      </c>
      <c r="MA420" s="5">
        <v>399.2</v>
      </c>
      <c r="MB420" s="5">
        <v>537.6</v>
      </c>
      <c r="MC420" s="5">
        <v>409.9</v>
      </c>
      <c r="MD420" s="5">
        <v>431.5</v>
      </c>
      <c r="ME420" s="5">
        <v>563.6</v>
      </c>
      <c r="MF420" s="5">
        <v>385.7</v>
      </c>
      <c r="MG420" s="5">
        <v>421.4</v>
      </c>
      <c r="MH420" s="5">
        <v>568.20000000000005</v>
      </c>
      <c r="MI420" s="5">
        <v>585.5</v>
      </c>
      <c r="MJ420" s="5">
        <v>540.1</v>
      </c>
      <c r="MK420" s="5">
        <v>617.1</v>
      </c>
      <c r="ML420" s="5">
        <v>329.8</v>
      </c>
      <c r="MM420" s="5">
        <v>689.7</v>
      </c>
      <c r="MN420" s="5">
        <v>639.29999999999995</v>
      </c>
      <c r="MO420" s="5">
        <v>734.1</v>
      </c>
      <c r="MP420" s="5">
        <v>348.6</v>
      </c>
      <c r="MQ420" s="5">
        <v>672</v>
      </c>
      <c r="MR420" s="5">
        <v>559</v>
      </c>
      <c r="MS420" s="5">
        <v>358.3</v>
      </c>
      <c r="MT420" s="5">
        <v>540.1</v>
      </c>
      <c r="MU420" s="5">
        <v>635.29999999999995</v>
      </c>
      <c r="MV420" s="5">
        <v>275.10000000000002</v>
      </c>
      <c r="MW420" s="5">
        <v>244.4</v>
      </c>
      <c r="MX420" s="5">
        <v>318.39999999999998</v>
      </c>
      <c r="MY420" s="5">
        <v>339.1</v>
      </c>
      <c r="MZ420" s="5">
        <v>286.89999999999998</v>
      </c>
      <c r="NA420" s="5">
        <v>186.4</v>
      </c>
      <c r="NB420" s="5">
        <v>329.6</v>
      </c>
      <c r="NC420" s="5">
        <v>304.8</v>
      </c>
      <c r="ND420" s="5">
        <v>285.5</v>
      </c>
      <c r="NE420" s="5">
        <v>277</v>
      </c>
      <c r="NF420" s="5">
        <v>274.2</v>
      </c>
      <c r="NG420" s="5">
        <v>320.7</v>
      </c>
      <c r="NH420" s="5">
        <v>291.7</v>
      </c>
      <c r="NI420" s="5">
        <v>280.10000000000002</v>
      </c>
      <c r="NJ420" s="5">
        <v>310</v>
      </c>
      <c r="NK420" s="5">
        <v>308.60000000000002</v>
      </c>
      <c r="NL420" s="5">
        <v>282</v>
      </c>
      <c r="NM420" s="5">
        <v>309.8</v>
      </c>
      <c r="NN420" s="5">
        <v>281</v>
      </c>
      <c r="NO420" s="5">
        <v>285</v>
      </c>
      <c r="NP420" s="5">
        <v>1263.5</v>
      </c>
      <c r="NQ420" s="5">
        <v>507.3</v>
      </c>
      <c r="NR420" s="5">
        <v>719.1</v>
      </c>
      <c r="NS420" s="5">
        <v>577.29999999999995</v>
      </c>
      <c r="NT420" s="5">
        <v>515.6</v>
      </c>
      <c r="NU420" s="5">
        <v>605.20000000000005</v>
      </c>
      <c r="NV420" s="5">
        <v>427.6</v>
      </c>
      <c r="NW420" s="5">
        <v>449.2</v>
      </c>
      <c r="NX420" s="5">
        <v>548.1</v>
      </c>
      <c r="NY420" s="5">
        <v>487.6</v>
      </c>
      <c r="NZ420" s="5">
        <v>519.9</v>
      </c>
      <c r="OA420" s="5">
        <v>666.4</v>
      </c>
      <c r="OB420" s="5">
        <v>591.29999999999995</v>
      </c>
    </row>
    <row r="421" spans="1:392" x14ac:dyDescent="0.35">
      <c r="A421" s="5">
        <v>2010</v>
      </c>
      <c r="B421" s="5" t="s">
        <v>400</v>
      </c>
      <c r="C421" s="5">
        <v>817.2</v>
      </c>
      <c r="D421" s="5">
        <v>767.3</v>
      </c>
      <c r="E421" s="5">
        <v>834.1</v>
      </c>
      <c r="F421" s="5">
        <v>714.2</v>
      </c>
      <c r="G421" s="5">
        <v>841.4</v>
      </c>
      <c r="H421" s="5">
        <v>753.7</v>
      </c>
      <c r="I421" s="5">
        <v>584.9</v>
      </c>
      <c r="J421" s="5">
        <v>472</v>
      </c>
      <c r="K421" s="5">
        <v>479.1</v>
      </c>
      <c r="L421" s="5">
        <v>469.6</v>
      </c>
      <c r="M421" s="5">
        <v>469.6</v>
      </c>
      <c r="N421" s="5">
        <v>525.1</v>
      </c>
      <c r="O421" s="5">
        <v>420.9</v>
      </c>
      <c r="P421" s="5">
        <v>497</v>
      </c>
      <c r="Q421" s="5">
        <v>525.1</v>
      </c>
      <c r="R421" s="5">
        <v>518.5</v>
      </c>
      <c r="S421" s="5">
        <v>475.8</v>
      </c>
      <c r="T421" s="5">
        <v>477.6</v>
      </c>
      <c r="U421" s="5">
        <v>721.19999999999993</v>
      </c>
      <c r="V421" s="5">
        <v>626.5</v>
      </c>
      <c r="W421" s="5">
        <v>660.7</v>
      </c>
      <c r="X421" s="5">
        <v>660.7</v>
      </c>
      <c r="Y421" s="5">
        <v>519</v>
      </c>
      <c r="Z421" s="5">
        <v>488.9</v>
      </c>
      <c r="AA421" s="5">
        <v>532.29999999999995</v>
      </c>
      <c r="AB421" s="5">
        <v>500.8</v>
      </c>
      <c r="AC421" s="5">
        <v>467.9</v>
      </c>
      <c r="AD421" s="5">
        <v>809.4</v>
      </c>
      <c r="AE421" s="5">
        <v>865.19999999999993</v>
      </c>
      <c r="AF421" s="5">
        <v>625.70000000000005</v>
      </c>
      <c r="AG421" s="5">
        <v>816.3</v>
      </c>
      <c r="AH421" s="5">
        <v>990.8</v>
      </c>
      <c r="AI421" s="5">
        <v>935.6</v>
      </c>
      <c r="AJ421" s="5">
        <v>990.8</v>
      </c>
      <c r="AK421" s="5">
        <v>927.8</v>
      </c>
      <c r="AL421" s="5">
        <v>707</v>
      </c>
      <c r="AM421" s="5">
        <v>871.7</v>
      </c>
      <c r="AN421" s="5">
        <v>805.3</v>
      </c>
      <c r="AO421" s="5">
        <v>913.3</v>
      </c>
      <c r="AP421" s="5">
        <v>912.8</v>
      </c>
      <c r="AQ421" s="5">
        <v>655.1</v>
      </c>
      <c r="AR421" s="5">
        <v>523.6</v>
      </c>
      <c r="AS421" s="5">
        <v>413.8</v>
      </c>
      <c r="AT421" s="5">
        <v>745.9</v>
      </c>
      <c r="AU421" s="5">
        <v>563.9</v>
      </c>
      <c r="AV421" s="5">
        <v>608.70000000000005</v>
      </c>
      <c r="AW421" s="5">
        <v>531.29999999999995</v>
      </c>
      <c r="AX421" s="5">
        <v>589.20000000000005</v>
      </c>
      <c r="AY421" s="5">
        <v>621.5</v>
      </c>
      <c r="AZ421" s="5">
        <v>568.4</v>
      </c>
      <c r="BA421" s="5">
        <v>526.6</v>
      </c>
      <c r="BB421" s="5">
        <v>568.4</v>
      </c>
      <c r="BC421" s="5">
        <v>693.6</v>
      </c>
      <c r="BD421" s="5">
        <v>531.29999999999995</v>
      </c>
      <c r="BE421" s="5">
        <v>465.7</v>
      </c>
      <c r="BF421" s="5">
        <v>512.6</v>
      </c>
      <c r="BG421" s="5">
        <v>413.4</v>
      </c>
      <c r="BH421" s="5">
        <v>442.5</v>
      </c>
      <c r="BI421" s="5">
        <v>442.7</v>
      </c>
      <c r="BJ421" s="5">
        <v>391.9</v>
      </c>
      <c r="BK421" s="5">
        <v>643.29999999999995</v>
      </c>
      <c r="BL421" s="5">
        <v>417.3</v>
      </c>
      <c r="BM421" s="5">
        <v>452.9</v>
      </c>
      <c r="BN421" s="5">
        <v>504.6</v>
      </c>
      <c r="BO421" s="5">
        <v>470.2</v>
      </c>
      <c r="BP421" s="5">
        <v>471.3</v>
      </c>
      <c r="BQ421" s="5">
        <v>427.2</v>
      </c>
      <c r="BR421" s="5">
        <v>456.5</v>
      </c>
      <c r="BS421" s="5">
        <v>470.2</v>
      </c>
      <c r="BT421" s="5">
        <v>361</v>
      </c>
      <c r="BU421" s="5">
        <v>366.8</v>
      </c>
      <c r="BV421" s="5">
        <v>501.2</v>
      </c>
      <c r="BW421" s="5">
        <v>475.8</v>
      </c>
      <c r="BX421" s="5">
        <v>456.6</v>
      </c>
      <c r="BY421" s="5">
        <v>457.9</v>
      </c>
      <c r="BZ421" s="5">
        <v>473.7000000000001</v>
      </c>
      <c r="CA421" s="5">
        <v>479.3</v>
      </c>
      <c r="CB421" s="5">
        <v>494.6</v>
      </c>
      <c r="CC421" s="5">
        <v>551.29999999999995</v>
      </c>
      <c r="CD421" s="5">
        <v>362.5</v>
      </c>
      <c r="CE421" s="5">
        <v>324.10000000000002</v>
      </c>
      <c r="CF421" s="5">
        <v>336.5</v>
      </c>
      <c r="CG421" s="5">
        <v>324.10000000000002</v>
      </c>
      <c r="CH421" s="5">
        <v>320.7</v>
      </c>
      <c r="CI421" s="5">
        <v>417.1</v>
      </c>
      <c r="CJ421" s="5">
        <v>301.5</v>
      </c>
      <c r="CK421" s="5">
        <v>366.2</v>
      </c>
      <c r="CL421" s="5">
        <v>407.3</v>
      </c>
      <c r="CM421" s="5">
        <v>346.5</v>
      </c>
      <c r="CN421" s="5">
        <v>417.1</v>
      </c>
      <c r="CO421" s="5">
        <v>327.39999999999998</v>
      </c>
      <c r="CP421" s="5">
        <v>401.2</v>
      </c>
      <c r="CQ421" s="5">
        <v>453.8</v>
      </c>
      <c r="CR421" s="5">
        <v>341.2</v>
      </c>
      <c r="CS421" s="5">
        <v>798</v>
      </c>
      <c r="CT421" s="5">
        <v>1118.5</v>
      </c>
      <c r="CU421" s="5">
        <v>1154</v>
      </c>
      <c r="CV421" s="5">
        <v>1042.9000000000001</v>
      </c>
      <c r="CW421" s="5">
        <v>1241.5</v>
      </c>
      <c r="CX421" s="5">
        <v>973.3</v>
      </c>
      <c r="CY421" s="5">
        <v>933.5</v>
      </c>
      <c r="CZ421" s="5">
        <v>798</v>
      </c>
      <c r="DA421" s="5">
        <v>1154</v>
      </c>
      <c r="DB421" s="5">
        <v>688.9</v>
      </c>
      <c r="DC421" s="5">
        <v>688.9</v>
      </c>
      <c r="DD421" s="5">
        <v>725.6</v>
      </c>
      <c r="DE421" s="5">
        <v>638.1</v>
      </c>
      <c r="DF421" s="5">
        <v>655.4</v>
      </c>
      <c r="DG421" s="5">
        <v>639.1</v>
      </c>
      <c r="DH421" s="5">
        <v>673.7</v>
      </c>
      <c r="DI421" s="5">
        <v>722.6</v>
      </c>
      <c r="DJ421" s="5">
        <v>639.1</v>
      </c>
      <c r="DK421" s="5">
        <v>437.5</v>
      </c>
      <c r="DL421" s="5">
        <v>451.2</v>
      </c>
      <c r="DM421" s="5">
        <v>480.9</v>
      </c>
      <c r="DN421" s="5">
        <v>489.1</v>
      </c>
      <c r="DO421" s="5">
        <v>481.1</v>
      </c>
      <c r="DP421" s="5">
        <v>481.1</v>
      </c>
      <c r="DQ421" s="5">
        <v>600.20000000000005</v>
      </c>
      <c r="DR421" s="5">
        <v>665.4</v>
      </c>
      <c r="DS421" s="5">
        <v>506.4</v>
      </c>
      <c r="DT421" s="5">
        <v>464</v>
      </c>
      <c r="DU421" s="5">
        <v>505.1</v>
      </c>
      <c r="DV421" s="5">
        <v>572.29999999999995</v>
      </c>
      <c r="DW421" s="5">
        <v>470.5</v>
      </c>
      <c r="DX421" s="5">
        <v>589.70000000000005</v>
      </c>
      <c r="DY421" s="5">
        <v>603.29999999999995</v>
      </c>
      <c r="DZ421" s="5">
        <v>552</v>
      </c>
      <c r="EA421" s="5">
        <v>541.6</v>
      </c>
      <c r="EB421" s="5">
        <v>710.6</v>
      </c>
      <c r="EC421" s="5">
        <v>665.4</v>
      </c>
      <c r="ED421" s="5">
        <v>859.9</v>
      </c>
      <c r="EE421" s="5">
        <v>938.5</v>
      </c>
      <c r="EF421" s="5">
        <v>948.7</v>
      </c>
      <c r="EG421" s="5">
        <v>901.5</v>
      </c>
      <c r="EH421" s="5">
        <v>909.1</v>
      </c>
      <c r="EI421" s="5">
        <v>900</v>
      </c>
      <c r="EJ421" s="5">
        <v>930.1</v>
      </c>
      <c r="EK421" s="5">
        <v>939.7</v>
      </c>
      <c r="EL421" s="5">
        <v>1122.5</v>
      </c>
      <c r="EM421" s="5">
        <v>908.8</v>
      </c>
      <c r="EN421" s="5">
        <v>1228.0999999999999</v>
      </c>
      <c r="EO421" s="5">
        <v>356.7</v>
      </c>
      <c r="EP421" s="5">
        <v>304.2</v>
      </c>
      <c r="EQ421" s="5">
        <v>410.9</v>
      </c>
      <c r="ER421" s="5">
        <v>709</v>
      </c>
      <c r="ES421" s="5">
        <v>365</v>
      </c>
      <c r="ET421" s="5">
        <v>304.2</v>
      </c>
      <c r="EU421" s="5">
        <v>564.29999999999995</v>
      </c>
      <c r="EV421" s="5">
        <v>330.9</v>
      </c>
      <c r="EW421" s="5">
        <v>408.7</v>
      </c>
      <c r="EX421" s="5">
        <v>368.7</v>
      </c>
      <c r="EY421" s="5">
        <v>365</v>
      </c>
      <c r="EZ421" s="5">
        <v>465</v>
      </c>
      <c r="FA421" s="5">
        <v>407.2</v>
      </c>
      <c r="FB421" s="5">
        <v>356.7</v>
      </c>
      <c r="FC421" s="5">
        <v>350.8</v>
      </c>
      <c r="FD421" s="5">
        <v>619.5</v>
      </c>
      <c r="FE421" s="5">
        <v>577.6</v>
      </c>
      <c r="FF421" s="5">
        <v>612.5</v>
      </c>
      <c r="FG421" s="5">
        <v>699.9</v>
      </c>
      <c r="FH421" s="5">
        <v>486.2</v>
      </c>
      <c r="FI421" s="5">
        <v>924.1</v>
      </c>
      <c r="FJ421" s="5">
        <v>867.8</v>
      </c>
      <c r="FK421" s="5">
        <v>714.2</v>
      </c>
      <c r="FL421" s="5">
        <v>448.6</v>
      </c>
      <c r="FM421" s="5">
        <v>478.8</v>
      </c>
      <c r="FN421" s="5">
        <v>415.3</v>
      </c>
      <c r="FO421" s="5">
        <v>703.4</v>
      </c>
      <c r="FP421" s="5">
        <v>502.7</v>
      </c>
      <c r="FQ421" s="5">
        <v>646.1</v>
      </c>
      <c r="FR421" s="5">
        <v>551.29999999999995</v>
      </c>
      <c r="FS421" s="5">
        <v>520.70000000000005</v>
      </c>
      <c r="FT421" s="5">
        <v>640.6</v>
      </c>
      <c r="FU421" s="5">
        <v>415</v>
      </c>
      <c r="FV421" s="5">
        <v>675.8</v>
      </c>
      <c r="FW421" s="5">
        <v>448.6</v>
      </c>
      <c r="FX421" s="5">
        <v>447.9</v>
      </c>
      <c r="FY421" s="5">
        <v>437.3</v>
      </c>
      <c r="FZ421" s="5">
        <v>624.29999999999995</v>
      </c>
      <c r="GA421" s="5">
        <v>517</v>
      </c>
      <c r="GB421" s="5">
        <v>461.2</v>
      </c>
      <c r="GC421" s="5">
        <v>1138.5</v>
      </c>
      <c r="GD421" s="5">
        <v>530.5</v>
      </c>
      <c r="GE421" s="5">
        <v>668.9</v>
      </c>
      <c r="GF421" s="5">
        <v>486.7</v>
      </c>
      <c r="GG421" s="5">
        <v>605.6</v>
      </c>
      <c r="GH421" s="5">
        <v>724.4</v>
      </c>
      <c r="GI421" s="5">
        <v>760</v>
      </c>
      <c r="GJ421" s="5">
        <v>575.9</v>
      </c>
      <c r="GK421" s="5">
        <v>388.8</v>
      </c>
      <c r="GL421" s="5">
        <v>445.8</v>
      </c>
      <c r="GM421" s="5">
        <v>388</v>
      </c>
      <c r="GN421" s="5">
        <v>388.7</v>
      </c>
      <c r="GO421" s="5">
        <v>381.5</v>
      </c>
      <c r="GP421" s="5">
        <v>448.6</v>
      </c>
      <c r="GQ421" s="5">
        <v>379.5</v>
      </c>
      <c r="GR421" s="5">
        <v>519.6</v>
      </c>
      <c r="GS421" s="5">
        <v>544.29999999999995</v>
      </c>
      <c r="GT421" s="5">
        <v>460.9</v>
      </c>
      <c r="GU421" s="5">
        <v>443.7</v>
      </c>
      <c r="GV421" s="5">
        <v>519.6</v>
      </c>
      <c r="GW421" s="5">
        <v>459.7</v>
      </c>
      <c r="GX421" s="5">
        <v>468.9</v>
      </c>
      <c r="GY421" s="5">
        <v>469.4</v>
      </c>
      <c r="GZ421" s="5">
        <v>464</v>
      </c>
      <c r="HA421" s="5">
        <v>465.2</v>
      </c>
      <c r="HB421" s="5">
        <v>367.6</v>
      </c>
      <c r="HC421" s="5">
        <v>465.2</v>
      </c>
      <c r="HD421" s="5">
        <v>563</v>
      </c>
      <c r="HE421" s="5">
        <v>403.4</v>
      </c>
      <c r="HF421" s="5">
        <v>583.6</v>
      </c>
      <c r="HG421" s="5">
        <v>419.4</v>
      </c>
      <c r="HH421" s="5">
        <v>400.6</v>
      </c>
      <c r="HI421" s="5">
        <v>435.7</v>
      </c>
      <c r="HJ421" s="5">
        <v>363</v>
      </c>
      <c r="HK421" s="5">
        <v>420.2</v>
      </c>
      <c r="HL421" s="5">
        <v>408.8</v>
      </c>
      <c r="HM421" s="5">
        <v>396.3</v>
      </c>
      <c r="HN421" s="5">
        <v>391.6</v>
      </c>
      <c r="HO421" s="5">
        <v>495.8</v>
      </c>
      <c r="HP421" s="5">
        <v>601.6</v>
      </c>
      <c r="HQ421" s="5">
        <v>391.6</v>
      </c>
      <c r="HR421" s="5">
        <v>468.3</v>
      </c>
      <c r="HS421" s="5">
        <v>838.4</v>
      </c>
      <c r="HT421" s="5">
        <v>337.5</v>
      </c>
      <c r="HU421" s="5">
        <v>486.3</v>
      </c>
      <c r="HV421" s="5">
        <v>339.5</v>
      </c>
      <c r="HW421" s="5">
        <v>760</v>
      </c>
      <c r="HX421" s="5">
        <v>659.9</v>
      </c>
      <c r="HY421" s="5">
        <v>589.70000000000005</v>
      </c>
      <c r="HZ421" s="5">
        <v>537.1</v>
      </c>
      <c r="IA421" s="5">
        <v>546.1</v>
      </c>
      <c r="IB421" s="5">
        <v>539.6</v>
      </c>
      <c r="IC421" s="5">
        <v>693.6</v>
      </c>
      <c r="ID421" s="5">
        <v>559.6</v>
      </c>
      <c r="IE421" s="5">
        <v>521.29999999999995</v>
      </c>
      <c r="IF421" s="5">
        <v>669.3</v>
      </c>
      <c r="IG421" s="5">
        <v>611.20000000000005</v>
      </c>
      <c r="IH421" s="5">
        <v>830.4</v>
      </c>
      <c r="II421" s="5">
        <v>805</v>
      </c>
      <c r="IJ421" s="5">
        <v>723.2</v>
      </c>
      <c r="IK421" s="5">
        <v>729.5</v>
      </c>
      <c r="IL421" s="5">
        <v>723.2</v>
      </c>
      <c r="IM421" s="5">
        <v>632.5</v>
      </c>
      <c r="IN421" s="5">
        <v>656.9</v>
      </c>
      <c r="IO421" s="5">
        <v>558.4</v>
      </c>
      <c r="IP421" s="5">
        <v>881.7</v>
      </c>
      <c r="IQ421" s="5">
        <v>611.20000000000005</v>
      </c>
      <c r="IR421" s="5">
        <v>894.5</v>
      </c>
      <c r="IS421" s="5">
        <v>689.5</v>
      </c>
      <c r="IT421" s="5">
        <v>367.4</v>
      </c>
      <c r="IU421" s="5">
        <v>600.4</v>
      </c>
      <c r="IV421" s="5">
        <v>339.7</v>
      </c>
      <c r="IW421" s="5">
        <v>509.1</v>
      </c>
      <c r="IX421" s="5">
        <v>362.8</v>
      </c>
      <c r="IY421" s="5">
        <v>339.7</v>
      </c>
      <c r="IZ421" s="5">
        <v>345.2</v>
      </c>
      <c r="JA421" s="5">
        <v>565.6</v>
      </c>
      <c r="JB421" s="5">
        <v>451.1</v>
      </c>
      <c r="JC421" s="5">
        <v>346.9</v>
      </c>
      <c r="JD421" s="5">
        <v>492</v>
      </c>
      <c r="JE421" s="5">
        <v>553.5</v>
      </c>
      <c r="JF421" s="5">
        <v>542.4</v>
      </c>
      <c r="JG421" s="5">
        <v>423.1</v>
      </c>
      <c r="JH421" s="5">
        <v>479.8</v>
      </c>
      <c r="JI421" s="5">
        <v>542.4</v>
      </c>
      <c r="JJ421" s="5">
        <v>464.1</v>
      </c>
      <c r="JK421" s="5">
        <v>466.4</v>
      </c>
      <c r="JL421" s="5">
        <v>496.9</v>
      </c>
      <c r="JM421" s="5">
        <v>453.1</v>
      </c>
      <c r="JN421" s="5">
        <v>673.8</v>
      </c>
      <c r="JO421" s="5">
        <v>519.6</v>
      </c>
      <c r="JP421" s="5">
        <v>404.8</v>
      </c>
      <c r="JQ421" s="5">
        <v>350.7</v>
      </c>
      <c r="JR421" s="5">
        <v>403.3</v>
      </c>
      <c r="JS421" s="5">
        <v>443.4</v>
      </c>
      <c r="JT421" s="5">
        <v>373.5</v>
      </c>
      <c r="JU421" s="5">
        <v>372.1</v>
      </c>
      <c r="JV421" s="5">
        <v>378.1</v>
      </c>
      <c r="JW421" s="5">
        <v>841.4</v>
      </c>
      <c r="JX421" s="5">
        <v>864.19999999999993</v>
      </c>
      <c r="JY421" s="5">
        <v>934.9</v>
      </c>
      <c r="JZ421" s="5">
        <v>843.1</v>
      </c>
      <c r="KA421" s="5">
        <v>878.5</v>
      </c>
      <c r="KB421" s="5">
        <v>864.2</v>
      </c>
      <c r="KC421" s="5">
        <v>735.2</v>
      </c>
      <c r="KD421" s="5">
        <v>867.9</v>
      </c>
      <c r="KE421" s="5">
        <v>822</v>
      </c>
      <c r="KF421" s="5">
        <v>825.1</v>
      </c>
      <c r="KG421" s="5">
        <v>425.1</v>
      </c>
      <c r="KH421" s="5">
        <v>571.70000000000005</v>
      </c>
      <c r="KI421" s="5">
        <v>425.1</v>
      </c>
      <c r="KJ421" s="5">
        <v>459.4</v>
      </c>
      <c r="KK421" s="5">
        <v>396.3</v>
      </c>
      <c r="KL421" s="5">
        <v>440.7</v>
      </c>
      <c r="KM421" s="5">
        <v>388.3</v>
      </c>
      <c r="KN421" s="5">
        <v>627.9</v>
      </c>
      <c r="KO421" s="5">
        <v>355.5</v>
      </c>
      <c r="KP421" s="5">
        <v>566.4</v>
      </c>
      <c r="KQ421" s="5">
        <v>300</v>
      </c>
      <c r="KR421" s="5">
        <v>388.3</v>
      </c>
      <c r="KS421" s="5">
        <v>555.9</v>
      </c>
      <c r="KT421" s="5">
        <v>427.2</v>
      </c>
      <c r="KU421" s="5">
        <v>404.4</v>
      </c>
      <c r="KV421" s="5">
        <v>424</v>
      </c>
      <c r="KW421" s="5">
        <v>329.3</v>
      </c>
      <c r="KX421" s="5">
        <v>448.1</v>
      </c>
      <c r="KY421" s="5">
        <v>466.7</v>
      </c>
      <c r="KZ421" s="5">
        <v>438.4</v>
      </c>
      <c r="LA421" s="5">
        <v>420.9</v>
      </c>
      <c r="LB421" s="5">
        <v>404.4</v>
      </c>
      <c r="LC421" s="5">
        <v>442.9</v>
      </c>
      <c r="LD421" s="5">
        <v>426</v>
      </c>
      <c r="LE421" s="5">
        <v>420.9</v>
      </c>
      <c r="LF421" s="5">
        <v>440.6</v>
      </c>
      <c r="LG421" s="5">
        <v>704.7</v>
      </c>
      <c r="LH421" s="5">
        <v>560.9</v>
      </c>
      <c r="LI421" s="5">
        <v>522.20000000000005</v>
      </c>
      <c r="LJ421" s="5">
        <v>414.5</v>
      </c>
      <c r="LK421" s="5">
        <v>459.1</v>
      </c>
      <c r="LL421" s="5">
        <v>443</v>
      </c>
      <c r="LM421" s="5">
        <v>541.29999999999995</v>
      </c>
      <c r="LN421" s="5">
        <v>439.2</v>
      </c>
      <c r="LO421" s="5">
        <v>662.1</v>
      </c>
      <c r="LP421" s="5">
        <v>622.5</v>
      </c>
      <c r="LQ421" s="5">
        <v>443.9</v>
      </c>
      <c r="LR421" s="5">
        <v>721.3</v>
      </c>
      <c r="LS421" s="5">
        <v>600.6</v>
      </c>
      <c r="LT421" s="5">
        <v>576</v>
      </c>
      <c r="LU421" s="5">
        <v>561.1</v>
      </c>
      <c r="LV421" s="5">
        <v>561.1</v>
      </c>
      <c r="LW421" s="5">
        <v>589.20000000000005</v>
      </c>
      <c r="LX421" s="5">
        <v>615.4</v>
      </c>
      <c r="LY421" s="5">
        <v>419.5</v>
      </c>
      <c r="LZ421" s="5">
        <v>476.1</v>
      </c>
      <c r="MA421" s="5">
        <v>586.9</v>
      </c>
      <c r="MB421" s="5">
        <v>665.6</v>
      </c>
      <c r="MC421" s="5">
        <v>570.79999999999995</v>
      </c>
      <c r="MD421" s="5">
        <v>542</v>
      </c>
      <c r="ME421" s="5">
        <v>722</v>
      </c>
      <c r="MF421" s="5">
        <v>508.4</v>
      </c>
      <c r="MG421" s="5">
        <v>576</v>
      </c>
      <c r="MH421" s="5">
        <v>460.7</v>
      </c>
      <c r="MI421" s="5">
        <v>614.9</v>
      </c>
      <c r="MJ421" s="5">
        <v>416.2</v>
      </c>
      <c r="MK421" s="5">
        <v>599.70000000000005</v>
      </c>
      <c r="ML421" s="5">
        <v>376.2</v>
      </c>
      <c r="MM421" s="5">
        <v>454.4</v>
      </c>
      <c r="MN421" s="5">
        <v>452.8</v>
      </c>
      <c r="MO421" s="5">
        <v>467.9</v>
      </c>
      <c r="MP421" s="5">
        <v>381.5</v>
      </c>
      <c r="MQ421" s="5">
        <v>538.9</v>
      </c>
      <c r="MR421" s="5">
        <v>393.4</v>
      </c>
      <c r="MS421" s="5">
        <v>363.1</v>
      </c>
      <c r="MT421" s="5">
        <v>416.2</v>
      </c>
      <c r="MU421" s="5">
        <v>524.6</v>
      </c>
      <c r="MV421" s="5">
        <v>347.6</v>
      </c>
      <c r="MW421" s="5">
        <v>315</v>
      </c>
      <c r="MX421" s="5">
        <v>386.4</v>
      </c>
      <c r="MY421" s="5">
        <v>445.3</v>
      </c>
      <c r="MZ421" s="5">
        <v>387.8</v>
      </c>
      <c r="NA421" s="5">
        <v>326.10000000000002</v>
      </c>
      <c r="NB421" s="5">
        <v>405.3</v>
      </c>
      <c r="NC421" s="5">
        <v>472.7</v>
      </c>
      <c r="ND421" s="5">
        <v>496.8</v>
      </c>
      <c r="NE421" s="5">
        <v>506.4</v>
      </c>
      <c r="NF421" s="5">
        <v>434.6</v>
      </c>
      <c r="NG421" s="5">
        <v>411.6</v>
      </c>
      <c r="NH421" s="5">
        <v>504.6</v>
      </c>
      <c r="NI421" s="5">
        <v>474.4</v>
      </c>
      <c r="NJ421" s="5">
        <v>586.70000000000005</v>
      </c>
      <c r="NK421" s="5">
        <v>459.6</v>
      </c>
      <c r="NL421" s="5">
        <v>451.9</v>
      </c>
      <c r="NM421" s="5">
        <v>537.70000000000005</v>
      </c>
      <c r="NN421" s="5">
        <v>539.20000000000005</v>
      </c>
      <c r="NO421" s="5">
        <v>498.8</v>
      </c>
      <c r="NP421" s="5">
        <v>1366</v>
      </c>
      <c r="NQ421" s="5">
        <v>713.5</v>
      </c>
      <c r="NR421" s="5">
        <v>854.69999999999993</v>
      </c>
      <c r="NS421" s="5">
        <v>801.1</v>
      </c>
      <c r="NT421" s="5">
        <v>904</v>
      </c>
      <c r="NU421" s="5">
        <v>827</v>
      </c>
      <c r="NV421" s="5">
        <v>540.1</v>
      </c>
      <c r="NW421" s="5">
        <v>635</v>
      </c>
      <c r="NX421" s="5">
        <v>733.2</v>
      </c>
      <c r="NY421" s="5">
        <v>785.2</v>
      </c>
      <c r="NZ421" s="5">
        <v>752.1</v>
      </c>
      <c r="OA421" s="5">
        <v>923.2</v>
      </c>
      <c r="OB421" s="5">
        <v>986.4</v>
      </c>
    </row>
    <row r="422" spans="1:392" x14ac:dyDescent="0.35">
      <c r="A422" s="5">
        <v>2011</v>
      </c>
      <c r="B422" s="5" t="s">
        <v>400</v>
      </c>
      <c r="C422" s="5">
        <v>665.3</v>
      </c>
      <c r="D422" s="5">
        <v>587.29999999999995</v>
      </c>
      <c r="E422" s="5">
        <v>692.5</v>
      </c>
      <c r="F422" s="5">
        <v>542.5</v>
      </c>
      <c r="G422" s="5">
        <v>557</v>
      </c>
      <c r="H422" s="5">
        <v>394</v>
      </c>
      <c r="I422" s="5">
        <v>469.3</v>
      </c>
      <c r="J422" s="5">
        <v>446.3</v>
      </c>
      <c r="K422" s="5">
        <v>422.7</v>
      </c>
      <c r="L422" s="5">
        <v>431.2</v>
      </c>
      <c r="M422" s="5">
        <v>431.2</v>
      </c>
      <c r="N422" s="5">
        <v>483.9</v>
      </c>
      <c r="O422" s="5">
        <v>421.7</v>
      </c>
      <c r="P422" s="5">
        <v>437.7</v>
      </c>
      <c r="Q422" s="5">
        <v>483.9</v>
      </c>
      <c r="R422" s="5">
        <v>459.2</v>
      </c>
      <c r="S422" s="5">
        <v>432.8</v>
      </c>
      <c r="T422" s="5">
        <v>436</v>
      </c>
      <c r="U422" s="5">
        <v>552.79999999999995</v>
      </c>
      <c r="V422" s="5">
        <v>590.4</v>
      </c>
      <c r="W422" s="5">
        <v>627.80000000000007</v>
      </c>
      <c r="X422" s="5">
        <v>627.80000000000007</v>
      </c>
      <c r="Y422" s="5">
        <v>513.70000000000005</v>
      </c>
      <c r="Z422" s="5">
        <v>786.8</v>
      </c>
      <c r="AA422" s="5">
        <v>689.2</v>
      </c>
      <c r="AB422" s="5">
        <v>944.3</v>
      </c>
      <c r="AC422" s="5">
        <v>890</v>
      </c>
      <c r="AD422" s="5">
        <v>598.4</v>
      </c>
      <c r="AE422" s="5">
        <v>738.2</v>
      </c>
      <c r="AF422" s="5">
        <v>681.2</v>
      </c>
      <c r="AG422" s="5">
        <v>658.2</v>
      </c>
      <c r="AH422" s="5">
        <v>737.7</v>
      </c>
      <c r="AI422" s="5">
        <v>779.2</v>
      </c>
      <c r="AJ422" s="5">
        <v>737.7</v>
      </c>
      <c r="AK422" s="5">
        <v>813.5</v>
      </c>
      <c r="AL422" s="5">
        <v>626.5</v>
      </c>
      <c r="AM422" s="5">
        <v>711.3</v>
      </c>
      <c r="AN422" s="5">
        <v>576.70000000000005</v>
      </c>
      <c r="AO422" s="5">
        <v>786</v>
      </c>
      <c r="AP422" s="5">
        <v>716.2</v>
      </c>
      <c r="AQ422" s="5">
        <v>462.9</v>
      </c>
      <c r="AR422" s="5">
        <v>522</v>
      </c>
      <c r="AS422" s="5">
        <v>465.2</v>
      </c>
      <c r="AT422" s="5">
        <v>588.4</v>
      </c>
      <c r="AU422" s="5">
        <v>638.4</v>
      </c>
      <c r="AV422" s="5">
        <v>514.4</v>
      </c>
      <c r="AW422" s="5">
        <v>495.9</v>
      </c>
      <c r="AX422" s="5">
        <v>402</v>
      </c>
      <c r="AY422" s="5">
        <v>473.7</v>
      </c>
      <c r="AZ422" s="5">
        <v>683.1</v>
      </c>
      <c r="BA422" s="5">
        <v>465.5</v>
      </c>
      <c r="BB422" s="5">
        <v>683.1</v>
      </c>
      <c r="BC422" s="5">
        <v>550.6</v>
      </c>
      <c r="BD422" s="5">
        <v>495.9</v>
      </c>
      <c r="BE422" s="5">
        <v>389</v>
      </c>
      <c r="BF422" s="5">
        <v>429.6</v>
      </c>
      <c r="BG422" s="5">
        <v>319.60000000000002</v>
      </c>
      <c r="BH422" s="5">
        <v>355.6</v>
      </c>
      <c r="BI422" s="5">
        <v>385.4</v>
      </c>
      <c r="BJ422" s="5">
        <v>329.2</v>
      </c>
      <c r="BK422" s="5">
        <v>615.9</v>
      </c>
      <c r="BL422" s="5">
        <v>364.6</v>
      </c>
      <c r="BM422" s="5">
        <v>355.9</v>
      </c>
      <c r="BN422" s="5">
        <v>310.60000000000002</v>
      </c>
      <c r="BO422" s="5">
        <v>415.1</v>
      </c>
      <c r="BP422" s="5">
        <v>390.9</v>
      </c>
      <c r="BQ422" s="5">
        <v>362.7</v>
      </c>
      <c r="BR422" s="5">
        <v>402.9</v>
      </c>
      <c r="BS422" s="5">
        <v>415.1</v>
      </c>
      <c r="BT422" s="5">
        <v>325.8</v>
      </c>
      <c r="BU422" s="5">
        <v>351.7</v>
      </c>
      <c r="BV422" s="5">
        <v>444.7</v>
      </c>
      <c r="BW422" s="5">
        <v>390</v>
      </c>
      <c r="BX422" s="5">
        <v>296.2</v>
      </c>
      <c r="BY422" s="5">
        <v>343.7</v>
      </c>
      <c r="BZ422" s="5">
        <v>327.60000000000002</v>
      </c>
      <c r="CA422" s="5">
        <v>447.3</v>
      </c>
      <c r="CB422" s="5">
        <v>441.1</v>
      </c>
      <c r="CC422" s="5">
        <v>549.4</v>
      </c>
      <c r="CD422" s="5">
        <v>298.10000000000002</v>
      </c>
      <c r="CE422" s="5">
        <v>325.3</v>
      </c>
      <c r="CF422" s="5">
        <v>312</v>
      </c>
      <c r="CG422" s="5">
        <v>325.3</v>
      </c>
      <c r="CH422" s="5">
        <v>331.6</v>
      </c>
      <c r="CI422" s="5">
        <v>334.6</v>
      </c>
      <c r="CJ422" s="5">
        <v>237.4</v>
      </c>
      <c r="CK422" s="5">
        <v>287.7</v>
      </c>
      <c r="CL422" s="5">
        <v>246.7</v>
      </c>
      <c r="CM422" s="5">
        <v>307.60000000000002</v>
      </c>
      <c r="CN422" s="5">
        <v>334.6</v>
      </c>
      <c r="CO422" s="5">
        <v>268</v>
      </c>
      <c r="CP422" s="5">
        <v>261</v>
      </c>
      <c r="CQ422" s="5">
        <v>375.7</v>
      </c>
      <c r="CR422" s="5">
        <v>299.60000000000002</v>
      </c>
      <c r="CS422" s="5">
        <v>561.4</v>
      </c>
      <c r="CT422" s="5">
        <v>526.4</v>
      </c>
      <c r="CU422" s="5">
        <v>533.9</v>
      </c>
      <c r="CV422" s="5">
        <v>511.9</v>
      </c>
      <c r="CW422" s="5">
        <v>559.9</v>
      </c>
      <c r="CX422" s="5">
        <v>540.79999999999995</v>
      </c>
      <c r="CY422" s="5">
        <v>515.70000000000005</v>
      </c>
      <c r="CZ422" s="5">
        <v>561.4</v>
      </c>
      <c r="DA422" s="5">
        <v>533.9</v>
      </c>
      <c r="DB422" s="5">
        <v>576.4</v>
      </c>
      <c r="DC422" s="5">
        <v>576.4</v>
      </c>
      <c r="DD422" s="5">
        <v>615.70000000000005</v>
      </c>
      <c r="DE422" s="5">
        <v>499.3</v>
      </c>
      <c r="DF422" s="5">
        <v>528.20000000000005</v>
      </c>
      <c r="DG422" s="5">
        <v>505.8</v>
      </c>
      <c r="DH422" s="5">
        <v>579.79999999999995</v>
      </c>
      <c r="DI422" s="5">
        <v>584.6</v>
      </c>
      <c r="DJ422" s="5">
        <v>505.8</v>
      </c>
      <c r="DK422" s="5">
        <v>422</v>
      </c>
      <c r="DL422" s="5">
        <v>690.3</v>
      </c>
      <c r="DM422" s="5">
        <v>525.4</v>
      </c>
      <c r="DN422" s="5">
        <v>474.4</v>
      </c>
      <c r="DO422" s="5">
        <v>497.2</v>
      </c>
      <c r="DP422" s="5">
        <v>497.2</v>
      </c>
      <c r="DQ422" s="5">
        <v>483.1</v>
      </c>
      <c r="DR422" s="5">
        <v>508.6</v>
      </c>
      <c r="DS422" s="5">
        <v>442.2</v>
      </c>
      <c r="DT422" s="5">
        <v>426</v>
      </c>
      <c r="DU422" s="5">
        <v>444.7</v>
      </c>
      <c r="DV422" s="5">
        <v>481.7</v>
      </c>
      <c r="DW422" s="5">
        <v>431.8</v>
      </c>
      <c r="DX422" s="5">
        <v>482.8</v>
      </c>
      <c r="DY422" s="5">
        <v>489.3</v>
      </c>
      <c r="DZ422" s="5">
        <v>473.6</v>
      </c>
      <c r="EA422" s="5">
        <v>452.2</v>
      </c>
      <c r="EB422" s="5">
        <v>561.70000000000005</v>
      </c>
      <c r="EC422" s="5">
        <v>508.6</v>
      </c>
      <c r="ED422" s="5">
        <v>711.4</v>
      </c>
      <c r="EE422" s="5">
        <v>604.6</v>
      </c>
      <c r="EF422" s="5">
        <v>680</v>
      </c>
      <c r="EG422" s="5">
        <v>646.5</v>
      </c>
      <c r="EH422" s="5">
        <v>675.9</v>
      </c>
      <c r="EI422" s="5">
        <v>702.6</v>
      </c>
      <c r="EJ422" s="5">
        <v>619.29999999999995</v>
      </c>
      <c r="EK422" s="5">
        <v>680.4</v>
      </c>
      <c r="EL422" s="5">
        <v>779.5</v>
      </c>
      <c r="EM422" s="5">
        <v>624.79999999999995</v>
      </c>
      <c r="EN422" s="5">
        <v>995</v>
      </c>
      <c r="EO422" s="5">
        <v>274.10000000000002</v>
      </c>
      <c r="EP422" s="5">
        <v>297.60000000000002</v>
      </c>
      <c r="EQ422" s="5">
        <v>333.6</v>
      </c>
      <c r="ER422" s="5">
        <v>505.9</v>
      </c>
      <c r="ES422" s="5">
        <v>287.5</v>
      </c>
      <c r="ET422" s="5">
        <v>297.60000000000002</v>
      </c>
      <c r="EU422" s="5">
        <v>502.1</v>
      </c>
      <c r="EV422" s="5">
        <v>284.89999999999998</v>
      </c>
      <c r="EW422" s="5">
        <v>335.4</v>
      </c>
      <c r="EX422" s="5">
        <v>290.8</v>
      </c>
      <c r="EY422" s="5">
        <v>287.5</v>
      </c>
      <c r="EZ422" s="5">
        <v>443.5</v>
      </c>
      <c r="FA422" s="5">
        <v>342.4</v>
      </c>
      <c r="FB422" s="5">
        <v>274.10000000000002</v>
      </c>
      <c r="FC422" s="5">
        <v>376</v>
      </c>
      <c r="FD422" s="5">
        <v>713.7</v>
      </c>
      <c r="FE422" s="5">
        <v>431.2</v>
      </c>
      <c r="FF422" s="5">
        <v>677.2</v>
      </c>
      <c r="FG422" s="5">
        <v>936.4</v>
      </c>
      <c r="FH422" s="5">
        <v>391.8</v>
      </c>
      <c r="FI422" s="5">
        <v>1027.9000000000001</v>
      </c>
      <c r="FJ422" s="5">
        <v>664.5</v>
      </c>
      <c r="FK422" s="5">
        <v>542.5</v>
      </c>
      <c r="FL422" s="5">
        <v>400</v>
      </c>
      <c r="FM422" s="5">
        <v>460.1</v>
      </c>
      <c r="FN422" s="5">
        <v>394.6</v>
      </c>
      <c r="FO422" s="5">
        <v>617.5</v>
      </c>
      <c r="FP422" s="5">
        <v>440</v>
      </c>
      <c r="FQ422" s="5">
        <v>454.8</v>
      </c>
      <c r="FR422" s="5">
        <v>448</v>
      </c>
      <c r="FS422" s="5">
        <v>441.6</v>
      </c>
      <c r="FT422" s="5">
        <v>579.80000000000007</v>
      </c>
      <c r="FU422" s="5">
        <v>448.5</v>
      </c>
      <c r="FV422" s="5">
        <v>526.79999999999995</v>
      </c>
      <c r="FW422" s="5">
        <v>458.3</v>
      </c>
      <c r="FX422" s="5">
        <v>426.9</v>
      </c>
      <c r="FY422" s="5">
        <v>344.7</v>
      </c>
      <c r="FZ422" s="5">
        <v>444.2000000000001</v>
      </c>
      <c r="GA422" s="5">
        <v>379.5</v>
      </c>
      <c r="GB422" s="5">
        <v>368</v>
      </c>
      <c r="GC422" s="5">
        <v>1079.5999999999999</v>
      </c>
      <c r="GD422" s="5">
        <v>384.7</v>
      </c>
      <c r="GE422" s="5">
        <v>491.2</v>
      </c>
      <c r="GF422" s="5">
        <v>382.4</v>
      </c>
      <c r="GG422" s="5">
        <v>462.6</v>
      </c>
      <c r="GH422" s="5">
        <v>515.6</v>
      </c>
      <c r="GI422" s="5">
        <v>552.4</v>
      </c>
      <c r="GJ422" s="5">
        <v>492.7</v>
      </c>
      <c r="GK422" s="5">
        <v>421</v>
      </c>
      <c r="GL422" s="5">
        <v>362.7</v>
      </c>
      <c r="GM422" s="5">
        <v>418.4</v>
      </c>
      <c r="GN422" s="5">
        <v>373</v>
      </c>
      <c r="GO422" s="5">
        <v>400</v>
      </c>
      <c r="GP422" s="5">
        <v>373.3</v>
      </c>
      <c r="GQ422" s="5">
        <v>313.8</v>
      </c>
      <c r="GR422" s="5">
        <v>455.5</v>
      </c>
      <c r="GS422" s="5">
        <v>429.8</v>
      </c>
      <c r="GT422" s="5">
        <v>411.7</v>
      </c>
      <c r="GU422" s="5">
        <v>392.4</v>
      </c>
      <c r="GV422" s="5">
        <v>455.5</v>
      </c>
      <c r="GW422" s="5">
        <v>368.1</v>
      </c>
      <c r="GX422" s="5">
        <v>487.9</v>
      </c>
      <c r="GY422" s="5">
        <v>453.7</v>
      </c>
      <c r="GZ422" s="5">
        <v>426</v>
      </c>
      <c r="HA422" s="5">
        <v>439.9</v>
      </c>
      <c r="HB422" s="5">
        <v>399.7</v>
      </c>
      <c r="HC422" s="5">
        <v>439.9</v>
      </c>
      <c r="HD422" s="5">
        <v>543.20000000000005</v>
      </c>
      <c r="HE422" s="5">
        <v>344</v>
      </c>
      <c r="HF422" s="5">
        <v>576.1</v>
      </c>
      <c r="HG422" s="5">
        <v>308.89999999999998</v>
      </c>
      <c r="HH422" s="5">
        <v>345.1</v>
      </c>
      <c r="HI422" s="5">
        <v>292.10000000000002</v>
      </c>
      <c r="HJ422" s="5">
        <v>290.60000000000002</v>
      </c>
      <c r="HK422" s="5">
        <v>336.7</v>
      </c>
      <c r="HL422" s="5">
        <v>284.8</v>
      </c>
      <c r="HM422" s="5">
        <v>274.8</v>
      </c>
      <c r="HN422" s="5">
        <v>351.8</v>
      </c>
      <c r="HO422" s="5">
        <v>480.1</v>
      </c>
      <c r="HP422" s="5">
        <v>553.29999999999995</v>
      </c>
      <c r="HQ422" s="5">
        <v>351.8</v>
      </c>
      <c r="HR422" s="5">
        <v>352.9</v>
      </c>
      <c r="HS422" s="5">
        <v>687.5</v>
      </c>
      <c r="HT422" s="5">
        <v>279.39999999999998</v>
      </c>
      <c r="HU422" s="5">
        <v>490.1</v>
      </c>
      <c r="HV422" s="5">
        <v>302.10000000000002</v>
      </c>
      <c r="HW422" s="5">
        <v>651.5</v>
      </c>
      <c r="HX422" s="5">
        <v>494.8</v>
      </c>
      <c r="HY422" s="5">
        <v>401.5</v>
      </c>
      <c r="HZ422" s="5">
        <v>392.3</v>
      </c>
      <c r="IA422" s="5">
        <v>440.9</v>
      </c>
      <c r="IB422" s="5">
        <v>512.70000000000005</v>
      </c>
      <c r="IC422" s="5">
        <v>550.6</v>
      </c>
      <c r="ID422" s="5">
        <v>418.5</v>
      </c>
      <c r="IE422" s="5">
        <v>403.6</v>
      </c>
      <c r="IF422" s="5">
        <v>398.7</v>
      </c>
      <c r="IG422" s="5">
        <v>370.8</v>
      </c>
      <c r="IH422" s="5">
        <v>506.6</v>
      </c>
      <c r="II422" s="5">
        <v>611.20000000000005</v>
      </c>
      <c r="IJ422" s="5">
        <v>517.9</v>
      </c>
      <c r="IK422" s="5">
        <v>430.7</v>
      </c>
      <c r="IL422" s="5">
        <v>517.9</v>
      </c>
      <c r="IM422" s="5">
        <v>476.1</v>
      </c>
      <c r="IN422" s="5">
        <v>603</v>
      </c>
      <c r="IO422" s="5">
        <v>420.2</v>
      </c>
      <c r="IP422" s="5">
        <v>614.5</v>
      </c>
      <c r="IQ422" s="5">
        <v>370.8</v>
      </c>
      <c r="IR422" s="5">
        <v>576.9</v>
      </c>
      <c r="IS422" s="5">
        <v>438.6</v>
      </c>
      <c r="IT422" s="5">
        <v>397.5</v>
      </c>
      <c r="IU422" s="5">
        <v>475.9</v>
      </c>
      <c r="IV422" s="5">
        <v>521.6</v>
      </c>
      <c r="IW422" s="5">
        <v>462.1</v>
      </c>
      <c r="IX422" s="5">
        <v>431.1</v>
      </c>
      <c r="IY422" s="5">
        <v>521.6</v>
      </c>
      <c r="IZ422" s="5">
        <v>455.7</v>
      </c>
      <c r="JA422" s="5">
        <v>504.3</v>
      </c>
      <c r="JB422" s="5">
        <v>488.9</v>
      </c>
      <c r="JC422" s="5">
        <v>336.5</v>
      </c>
      <c r="JD422" s="5">
        <v>409</v>
      </c>
      <c r="JE422" s="5">
        <v>451.5</v>
      </c>
      <c r="JF422" s="5">
        <v>496.5</v>
      </c>
      <c r="JG422" s="5">
        <v>384.5</v>
      </c>
      <c r="JH422" s="5">
        <v>408.2</v>
      </c>
      <c r="JI422" s="5">
        <v>496.5</v>
      </c>
      <c r="JJ422" s="5">
        <v>436.9</v>
      </c>
      <c r="JK422" s="5">
        <v>382.6</v>
      </c>
      <c r="JL422" s="5">
        <v>380.1</v>
      </c>
      <c r="JM422" s="5">
        <v>404</v>
      </c>
      <c r="JN422" s="5">
        <v>483.7</v>
      </c>
      <c r="JO422" s="5">
        <v>465.8</v>
      </c>
      <c r="JP422" s="5">
        <v>355.4</v>
      </c>
      <c r="JQ422" s="5">
        <v>289.2</v>
      </c>
      <c r="JR422" s="5">
        <v>337.9</v>
      </c>
      <c r="JS422" s="5">
        <v>347.5</v>
      </c>
      <c r="JT422" s="5">
        <v>257.5</v>
      </c>
      <c r="JU422" s="5">
        <v>306</v>
      </c>
      <c r="JV422" s="5">
        <v>308.39999999999998</v>
      </c>
      <c r="JW422" s="5">
        <v>541.1</v>
      </c>
      <c r="JX422" s="5">
        <v>655.9</v>
      </c>
      <c r="JY422" s="5">
        <v>629.4</v>
      </c>
      <c r="JZ422" s="5">
        <v>615.70000000000005</v>
      </c>
      <c r="KA422" s="5">
        <v>757.3</v>
      </c>
      <c r="KB422" s="5">
        <v>579.29999999999995</v>
      </c>
      <c r="KC422" s="5">
        <v>459.9</v>
      </c>
      <c r="KD422" s="5">
        <v>677.1</v>
      </c>
      <c r="KE422" s="5">
        <v>610.20000000000005</v>
      </c>
      <c r="KF422" s="5">
        <v>515.20000000000005</v>
      </c>
      <c r="KG422" s="5">
        <v>322.89999999999998</v>
      </c>
      <c r="KH422" s="5">
        <v>348.1</v>
      </c>
      <c r="KI422" s="5">
        <v>322.89999999999998</v>
      </c>
      <c r="KJ422" s="5">
        <v>490.9</v>
      </c>
      <c r="KK422" s="5">
        <v>355.8</v>
      </c>
      <c r="KL422" s="5">
        <v>452.3</v>
      </c>
      <c r="KM422" s="5">
        <v>333.4</v>
      </c>
      <c r="KN422" s="5">
        <v>356.3</v>
      </c>
      <c r="KO422" s="5">
        <v>285.2</v>
      </c>
      <c r="KP422" s="5">
        <v>373.5</v>
      </c>
      <c r="KQ422" s="5">
        <v>294.89999999999998</v>
      </c>
      <c r="KR422" s="5">
        <v>333.4</v>
      </c>
      <c r="KS422" s="5">
        <v>505.7</v>
      </c>
      <c r="KT422" s="5">
        <v>488.7</v>
      </c>
      <c r="KU422" s="5">
        <v>471.5</v>
      </c>
      <c r="KV422" s="5">
        <v>444.5</v>
      </c>
      <c r="KW422" s="5">
        <v>424.6</v>
      </c>
      <c r="KX422" s="5">
        <v>405.7</v>
      </c>
      <c r="KY422" s="5">
        <v>401.2</v>
      </c>
      <c r="KZ422" s="5">
        <v>382.4</v>
      </c>
      <c r="LA422" s="5">
        <v>552.20000000000005</v>
      </c>
      <c r="LB422" s="5">
        <v>471.5</v>
      </c>
      <c r="LC422" s="5">
        <v>529.20000000000005</v>
      </c>
      <c r="LD422" s="5">
        <v>438.1</v>
      </c>
      <c r="LE422" s="5">
        <v>552.20000000000005</v>
      </c>
      <c r="LF422" s="5">
        <v>382.2</v>
      </c>
      <c r="LG422" s="5">
        <v>472.5</v>
      </c>
      <c r="LH422" s="5">
        <v>466.9</v>
      </c>
      <c r="LI422" s="5">
        <v>493.4</v>
      </c>
      <c r="LJ422" s="5">
        <v>436.4</v>
      </c>
      <c r="LK422" s="5">
        <v>533.4</v>
      </c>
      <c r="LL422" s="5">
        <v>463.4</v>
      </c>
      <c r="LM422" s="5">
        <v>465</v>
      </c>
      <c r="LN422" s="5">
        <v>574.5</v>
      </c>
      <c r="LO422" s="5">
        <v>618.20000000000005</v>
      </c>
      <c r="LP422" s="5">
        <v>443</v>
      </c>
      <c r="LQ422" s="5">
        <v>355.3</v>
      </c>
      <c r="LR422" s="5">
        <v>460</v>
      </c>
      <c r="LS422" s="5">
        <v>455.8</v>
      </c>
      <c r="LT422" s="5">
        <v>445.7</v>
      </c>
      <c r="LU422" s="5">
        <v>525.4</v>
      </c>
      <c r="LV422" s="5">
        <v>525.4</v>
      </c>
      <c r="LW422" s="5">
        <v>470.8</v>
      </c>
      <c r="LX422" s="5">
        <v>461.6</v>
      </c>
      <c r="LY422" s="5">
        <v>321.39999999999998</v>
      </c>
      <c r="LZ422" s="5">
        <v>450.7000000000001</v>
      </c>
      <c r="MA422" s="5">
        <v>456.2</v>
      </c>
      <c r="MB422" s="5">
        <v>475.5</v>
      </c>
      <c r="MC422" s="5">
        <v>487.7</v>
      </c>
      <c r="MD422" s="5">
        <v>451.3</v>
      </c>
      <c r="ME422" s="5">
        <v>514.29999999999995</v>
      </c>
      <c r="MF422" s="5">
        <v>397.4</v>
      </c>
      <c r="MG422" s="5">
        <v>445.7</v>
      </c>
      <c r="MH422" s="5">
        <v>692.1</v>
      </c>
      <c r="MI422" s="5">
        <v>870.7</v>
      </c>
      <c r="MJ422" s="5">
        <v>553.9</v>
      </c>
      <c r="MK422" s="5">
        <v>933.8</v>
      </c>
      <c r="ML422" s="5">
        <v>453.6</v>
      </c>
      <c r="MM422" s="5">
        <v>691.5</v>
      </c>
      <c r="MN422" s="5">
        <v>726.6</v>
      </c>
      <c r="MO422" s="5">
        <v>890</v>
      </c>
      <c r="MP422" s="5">
        <v>400</v>
      </c>
      <c r="MQ422" s="5">
        <v>904.7</v>
      </c>
      <c r="MR422" s="5">
        <v>602.79999999999995</v>
      </c>
      <c r="MS422" s="5">
        <v>467.9</v>
      </c>
      <c r="MT422" s="5">
        <v>553.9</v>
      </c>
      <c r="MU422" s="5">
        <v>792</v>
      </c>
      <c r="MV422" s="5">
        <v>333</v>
      </c>
      <c r="MW422" s="5">
        <v>237.8</v>
      </c>
      <c r="MX422" s="5">
        <v>291.2</v>
      </c>
      <c r="MY422" s="5">
        <v>361.1</v>
      </c>
      <c r="MZ422" s="5">
        <v>286.5</v>
      </c>
      <c r="NA422" s="5">
        <v>244.8</v>
      </c>
      <c r="NB422" s="5">
        <v>427.1</v>
      </c>
      <c r="NC422" s="5">
        <v>415.7</v>
      </c>
      <c r="ND422" s="5">
        <v>440.4</v>
      </c>
      <c r="NE422" s="5">
        <v>442.2</v>
      </c>
      <c r="NF422" s="5">
        <v>357.6</v>
      </c>
      <c r="NG422" s="5">
        <v>452</v>
      </c>
      <c r="NH422" s="5">
        <v>444.6</v>
      </c>
      <c r="NI422" s="5">
        <v>436.3</v>
      </c>
      <c r="NJ422" s="5">
        <v>566.70000000000005</v>
      </c>
      <c r="NK422" s="5">
        <v>435.7</v>
      </c>
      <c r="NL422" s="5">
        <v>384.9</v>
      </c>
      <c r="NM422" s="5">
        <v>514.70000000000005</v>
      </c>
      <c r="NN422" s="5">
        <v>502.4</v>
      </c>
      <c r="NO422" s="5">
        <v>452.7</v>
      </c>
      <c r="NP422" s="5">
        <v>686.3</v>
      </c>
      <c r="NQ422" s="5">
        <v>497.5</v>
      </c>
      <c r="NR422" s="5">
        <v>554.5</v>
      </c>
      <c r="NS422" s="5">
        <v>599.5</v>
      </c>
      <c r="NT422" s="5">
        <v>622.79999999999995</v>
      </c>
      <c r="NU422" s="5">
        <v>546.70000000000005</v>
      </c>
      <c r="NV422" s="5">
        <v>450.8</v>
      </c>
      <c r="NW422" s="5">
        <v>461.6</v>
      </c>
      <c r="NX422" s="5">
        <v>545.6</v>
      </c>
      <c r="NY422" s="5">
        <v>593.9</v>
      </c>
      <c r="NZ422" s="5">
        <v>545.20000000000005</v>
      </c>
      <c r="OA422" s="5">
        <v>572.6</v>
      </c>
      <c r="OB422" s="5">
        <v>619.70000000000005</v>
      </c>
    </row>
    <row r="423" spans="1:392" x14ac:dyDescent="0.35">
      <c r="A423" s="5">
        <v>2012</v>
      </c>
      <c r="B423" s="5" t="s">
        <v>400</v>
      </c>
      <c r="C423" s="5">
        <v>412.1</v>
      </c>
      <c r="D423" s="5">
        <v>261.39999999999998</v>
      </c>
      <c r="E423" s="5">
        <v>399.8</v>
      </c>
      <c r="F423" s="5">
        <v>324.5</v>
      </c>
      <c r="G423" s="5">
        <v>461.9</v>
      </c>
      <c r="H423" s="5">
        <v>335.9</v>
      </c>
      <c r="I423" s="5">
        <v>242.3</v>
      </c>
      <c r="J423" s="5">
        <v>247.7</v>
      </c>
      <c r="K423" s="5">
        <v>231.9</v>
      </c>
      <c r="L423" s="5">
        <v>247.4</v>
      </c>
      <c r="M423" s="5">
        <v>247.4</v>
      </c>
      <c r="N423" s="5">
        <v>337</v>
      </c>
      <c r="O423" s="5">
        <v>220.2</v>
      </c>
      <c r="P423" s="5">
        <v>176.4</v>
      </c>
      <c r="Q423" s="5">
        <v>337</v>
      </c>
      <c r="R423" s="5">
        <v>276.2</v>
      </c>
      <c r="S423" s="5">
        <v>176.2</v>
      </c>
      <c r="T423" s="5">
        <v>224.6</v>
      </c>
      <c r="U423" s="5">
        <v>463.4</v>
      </c>
      <c r="V423" s="5">
        <v>446.8</v>
      </c>
      <c r="W423" s="5">
        <v>490</v>
      </c>
      <c r="X423" s="5">
        <v>490</v>
      </c>
      <c r="Y423" s="5">
        <v>466.2</v>
      </c>
      <c r="Z423" s="5">
        <v>609.79999999999995</v>
      </c>
      <c r="AA423" s="5">
        <v>563.29999999999995</v>
      </c>
      <c r="AB423" s="5">
        <v>704.80000000000007</v>
      </c>
      <c r="AC423" s="5">
        <v>656.1</v>
      </c>
      <c r="AD423" s="5">
        <v>425.7</v>
      </c>
      <c r="AE423" s="5">
        <v>575.1</v>
      </c>
      <c r="AF423" s="5">
        <v>535.9</v>
      </c>
      <c r="AG423" s="5">
        <v>390.1</v>
      </c>
      <c r="AH423" s="5">
        <v>597.79999999999995</v>
      </c>
      <c r="AI423" s="5">
        <v>489</v>
      </c>
      <c r="AJ423" s="5">
        <v>597.79999999999995</v>
      </c>
      <c r="AK423" s="5">
        <v>513.5</v>
      </c>
      <c r="AL423" s="5">
        <v>340.9</v>
      </c>
      <c r="AM423" s="5">
        <v>418.5</v>
      </c>
      <c r="AN423" s="5">
        <v>399.1</v>
      </c>
      <c r="AO423" s="5">
        <v>574.9</v>
      </c>
      <c r="AP423" s="5">
        <v>447.3</v>
      </c>
      <c r="AQ423" s="5">
        <v>189.9</v>
      </c>
      <c r="AR423" s="5">
        <v>245.1</v>
      </c>
      <c r="AS423" s="5">
        <v>253.7</v>
      </c>
      <c r="AT423" s="5">
        <v>256.5</v>
      </c>
      <c r="AU423" s="5">
        <v>284.60000000000002</v>
      </c>
      <c r="AV423" s="5">
        <v>236</v>
      </c>
      <c r="AW423" s="5">
        <v>190.7</v>
      </c>
      <c r="AX423" s="5">
        <v>94.4</v>
      </c>
      <c r="AY423" s="5">
        <v>129.30000000000001</v>
      </c>
      <c r="AZ423" s="5">
        <v>312.10000000000002</v>
      </c>
      <c r="BA423" s="5">
        <v>167.7</v>
      </c>
      <c r="BB423" s="5">
        <v>312.10000000000002</v>
      </c>
      <c r="BC423" s="5">
        <v>211.9</v>
      </c>
      <c r="BD423" s="5">
        <v>190.7</v>
      </c>
      <c r="BE423" s="5">
        <v>335.3</v>
      </c>
      <c r="BF423" s="5">
        <v>327.39999999999998</v>
      </c>
      <c r="BG423" s="5">
        <v>344</v>
      </c>
      <c r="BH423" s="5">
        <v>337.8</v>
      </c>
      <c r="BI423" s="5">
        <v>313.3</v>
      </c>
      <c r="BJ423" s="5">
        <v>324.8</v>
      </c>
      <c r="BK423" s="5">
        <v>475.4</v>
      </c>
      <c r="BL423" s="5">
        <v>311.3</v>
      </c>
      <c r="BM423" s="5">
        <v>195.7</v>
      </c>
      <c r="BN423" s="5">
        <v>199.3</v>
      </c>
      <c r="BO423" s="5">
        <v>187.6</v>
      </c>
      <c r="BP423" s="5">
        <v>204.5</v>
      </c>
      <c r="BQ423" s="5">
        <v>118.4</v>
      </c>
      <c r="BR423" s="5">
        <v>211.5</v>
      </c>
      <c r="BS423" s="5">
        <v>187.6</v>
      </c>
      <c r="BT423" s="5">
        <v>149</v>
      </c>
      <c r="BU423" s="5">
        <v>149.6</v>
      </c>
      <c r="BV423" s="5">
        <v>206.9</v>
      </c>
      <c r="BW423" s="5">
        <v>166.7</v>
      </c>
      <c r="BX423" s="5">
        <v>184.6</v>
      </c>
      <c r="BY423" s="5">
        <v>207.2</v>
      </c>
      <c r="BZ423" s="5">
        <v>200</v>
      </c>
      <c r="CA423" s="5">
        <v>174.4</v>
      </c>
      <c r="CB423" s="5">
        <v>181.7</v>
      </c>
      <c r="CC423" s="5">
        <v>271.5</v>
      </c>
      <c r="CD423" s="5">
        <v>215.5</v>
      </c>
      <c r="CE423" s="5">
        <v>235.7</v>
      </c>
      <c r="CF423" s="5">
        <v>221.9</v>
      </c>
      <c r="CG423" s="5">
        <v>235.7</v>
      </c>
      <c r="CH423" s="5">
        <v>208.7</v>
      </c>
      <c r="CI423" s="5">
        <v>348.7</v>
      </c>
      <c r="CJ423" s="5">
        <v>209.1</v>
      </c>
      <c r="CK423" s="5">
        <v>317.5</v>
      </c>
      <c r="CL423" s="5">
        <v>221.8</v>
      </c>
      <c r="CM423" s="5">
        <v>288.60000000000002</v>
      </c>
      <c r="CN423" s="5">
        <v>348.7</v>
      </c>
      <c r="CO423" s="5">
        <v>259.3</v>
      </c>
      <c r="CP423" s="5">
        <v>243.8</v>
      </c>
      <c r="CQ423" s="5">
        <v>365.3</v>
      </c>
      <c r="CR423" s="5">
        <v>290.10000000000002</v>
      </c>
      <c r="CS423" s="5">
        <v>406.6</v>
      </c>
      <c r="CT423" s="5">
        <v>377.9</v>
      </c>
      <c r="CU423" s="5">
        <v>384.4</v>
      </c>
      <c r="CV423" s="5">
        <v>401.5</v>
      </c>
      <c r="CW423" s="5">
        <v>378.9</v>
      </c>
      <c r="CX423" s="5">
        <v>375.4</v>
      </c>
      <c r="CY423" s="5">
        <v>385.9</v>
      </c>
      <c r="CZ423" s="5">
        <v>406.6</v>
      </c>
      <c r="DA423" s="5">
        <v>384.4</v>
      </c>
      <c r="DB423" s="5">
        <v>340.5</v>
      </c>
      <c r="DC423" s="5">
        <v>340.5</v>
      </c>
      <c r="DD423" s="5">
        <v>503.1</v>
      </c>
      <c r="DE423" s="5">
        <v>388.2</v>
      </c>
      <c r="DF423" s="5">
        <v>347.4</v>
      </c>
      <c r="DG423" s="5">
        <v>372.4</v>
      </c>
      <c r="DH423" s="5">
        <v>459.7</v>
      </c>
      <c r="DI423" s="5">
        <v>407.4</v>
      </c>
      <c r="DJ423" s="5">
        <v>372.4</v>
      </c>
      <c r="DK423" s="5">
        <v>380.3</v>
      </c>
      <c r="DL423" s="5">
        <v>552.9</v>
      </c>
      <c r="DM423" s="5">
        <v>477.9</v>
      </c>
      <c r="DN423" s="5">
        <v>450.3</v>
      </c>
      <c r="DO423" s="5">
        <v>466.5</v>
      </c>
      <c r="DP423" s="5">
        <v>466.5</v>
      </c>
      <c r="DQ423" s="5">
        <v>237.8</v>
      </c>
      <c r="DR423" s="5">
        <v>220.7</v>
      </c>
      <c r="DS423" s="5">
        <v>210.8</v>
      </c>
      <c r="DT423" s="5">
        <v>225.5</v>
      </c>
      <c r="DU423" s="5">
        <v>235</v>
      </c>
      <c r="DV423" s="5">
        <v>239.1</v>
      </c>
      <c r="DW423" s="5">
        <v>201.1</v>
      </c>
      <c r="DX423" s="5">
        <v>224.3</v>
      </c>
      <c r="DY423" s="5">
        <v>203.6</v>
      </c>
      <c r="DZ423" s="5">
        <v>225.8</v>
      </c>
      <c r="EA423" s="5">
        <v>225.9</v>
      </c>
      <c r="EB423" s="5">
        <v>240.4</v>
      </c>
      <c r="EC423" s="5">
        <v>220.7</v>
      </c>
      <c r="ED423" s="5">
        <v>717.2</v>
      </c>
      <c r="EE423" s="5">
        <v>701.2</v>
      </c>
      <c r="EF423" s="5">
        <v>598</v>
      </c>
      <c r="EG423" s="5">
        <v>758.80000000000007</v>
      </c>
      <c r="EH423" s="5">
        <v>673</v>
      </c>
      <c r="EI423" s="5">
        <v>705</v>
      </c>
      <c r="EJ423" s="5">
        <v>711.8</v>
      </c>
      <c r="EK423" s="5">
        <v>823</v>
      </c>
      <c r="EL423" s="5">
        <v>878.7</v>
      </c>
      <c r="EM423" s="5">
        <v>798.9</v>
      </c>
      <c r="EN423" s="5">
        <v>921.2</v>
      </c>
      <c r="EO423" s="5">
        <v>178.1</v>
      </c>
      <c r="EP423" s="5">
        <v>219.6</v>
      </c>
      <c r="EQ423" s="5">
        <v>199.9</v>
      </c>
      <c r="ER423" s="5">
        <v>260.60000000000002</v>
      </c>
      <c r="ES423" s="5">
        <v>178.3</v>
      </c>
      <c r="ET423" s="5">
        <v>219.6</v>
      </c>
      <c r="EU423" s="5">
        <v>281.89999999999998</v>
      </c>
      <c r="EV423" s="5">
        <v>208.2</v>
      </c>
      <c r="EW423" s="5">
        <v>183.1</v>
      </c>
      <c r="EX423" s="5">
        <v>175.8</v>
      </c>
      <c r="EY423" s="5">
        <v>178.3</v>
      </c>
      <c r="EZ423" s="5">
        <v>236.4</v>
      </c>
      <c r="FA423" s="5">
        <v>241.7</v>
      </c>
      <c r="FB423" s="5">
        <v>178.1</v>
      </c>
      <c r="FC423" s="5">
        <v>199</v>
      </c>
      <c r="FD423" s="5">
        <v>455.6</v>
      </c>
      <c r="FE423" s="5">
        <v>314</v>
      </c>
      <c r="FF423" s="5">
        <v>329.7</v>
      </c>
      <c r="FG423" s="5">
        <v>545.4</v>
      </c>
      <c r="FH423" s="5">
        <v>255.7</v>
      </c>
      <c r="FI423" s="5">
        <v>409.7</v>
      </c>
      <c r="FJ423" s="5">
        <v>410.1</v>
      </c>
      <c r="FK423" s="5">
        <v>324.5</v>
      </c>
      <c r="FL423" s="5">
        <v>217.5</v>
      </c>
      <c r="FM423" s="5">
        <v>319.89999999999998</v>
      </c>
      <c r="FN423" s="5">
        <v>255.6</v>
      </c>
      <c r="FO423" s="5">
        <v>445.7</v>
      </c>
      <c r="FP423" s="5">
        <v>297</v>
      </c>
      <c r="FQ423" s="5">
        <v>399.4</v>
      </c>
      <c r="FR423" s="5">
        <v>345.6</v>
      </c>
      <c r="FS423" s="5">
        <v>233.6</v>
      </c>
      <c r="FT423" s="5">
        <v>403.1</v>
      </c>
      <c r="FU423" s="5">
        <v>221.5</v>
      </c>
      <c r="FV423" s="5">
        <v>267.89999999999998</v>
      </c>
      <c r="FW423" s="5">
        <v>241.3</v>
      </c>
      <c r="FX423" s="5">
        <v>281.89999999999998</v>
      </c>
      <c r="FY423" s="5">
        <v>236.3</v>
      </c>
      <c r="FZ423" s="5">
        <v>280.5</v>
      </c>
      <c r="GA423" s="5">
        <v>206.9</v>
      </c>
      <c r="GB423" s="5">
        <v>210.5</v>
      </c>
      <c r="GC423" s="5">
        <v>792.1</v>
      </c>
      <c r="GD423" s="5">
        <v>224.5</v>
      </c>
      <c r="GE423" s="5">
        <v>305.8</v>
      </c>
      <c r="GF423" s="5">
        <v>206.8</v>
      </c>
      <c r="GG423" s="5">
        <v>258.8</v>
      </c>
      <c r="GH423" s="5">
        <v>319</v>
      </c>
      <c r="GI423" s="5">
        <v>319.60000000000002</v>
      </c>
      <c r="GJ423" s="5">
        <v>335.5</v>
      </c>
      <c r="GK423" s="5">
        <v>395.6</v>
      </c>
      <c r="GL423" s="5">
        <v>411.4</v>
      </c>
      <c r="GM423" s="5">
        <v>435.1</v>
      </c>
      <c r="GN423" s="5">
        <v>414.9</v>
      </c>
      <c r="GO423" s="5">
        <v>451.4</v>
      </c>
      <c r="GP423" s="5">
        <v>407.3</v>
      </c>
      <c r="GQ423" s="5">
        <v>376.9</v>
      </c>
      <c r="GR423" s="5">
        <v>292.2</v>
      </c>
      <c r="GS423" s="5">
        <v>248.2</v>
      </c>
      <c r="GT423" s="5">
        <v>211</v>
      </c>
      <c r="GU423" s="5">
        <v>216.3</v>
      </c>
      <c r="GV423" s="5">
        <v>292.2</v>
      </c>
      <c r="GW423" s="5">
        <v>196.7</v>
      </c>
      <c r="GX423" s="5">
        <v>248</v>
      </c>
      <c r="GY423" s="5">
        <v>292.2</v>
      </c>
      <c r="GZ423" s="5">
        <v>225.5</v>
      </c>
      <c r="HA423" s="5">
        <v>226.7</v>
      </c>
      <c r="HB423" s="5">
        <v>191.8</v>
      </c>
      <c r="HC423" s="5">
        <v>226.7</v>
      </c>
      <c r="HD423" s="5">
        <v>296.60000000000002</v>
      </c>
      <c r="HE423" s="5">
        <v>245.8</v>
      </c>
      <c r="HF423" s="5">
        <v>315.89999999999998</v>
      </c>
      <c r="HG423" s="5">
        <v>187.9</v>
      </c>
      <c r="HH423" s="5">
        <v>318.2</v>
      </c>
      <c r="HI423" s="5">
        <v>208.4</v>
      </c>
      <c r="HJ423" s="5">
        <v>205.8</v>
      </c>
      <c r="HK423" s="5">
        <v>191.9</v>
      </c>
      <c r="HL423" s="5">
        <v>223.2</v>
      </c>
      <c r="HM423" s="5">
        <v>219.8</v>
      </c>
      <c r="HN423" s="5">
        <v>240.4</v>
      </c>
      <c r="HO423" s="5">
        <v>264.3</v>
      </c>
      <c r="HP423" s="5">
        <v>368.5</v>
      </c>
      <c r="HQ423" s="5">
        <v>240.4</v>
      </c>
      <c r="HR423" s="5">
        <v>151.5</v>
      </c>
      <c r="HS423" s="5">
        <v>473.3</v>
      </c>
      <c r="HT423" s="5">
        <v>224.5</v>
      </c>
      <c r="HU423" s="5">
        <v>288.8</v>
      </c>
      <c r="HV423" s="5">
        <v>215.2</v>
      </c>
      <c r="HW423" s="5">
        <v>559.1</v>
      </c>
      <c r="HX423" s="5">
        <v>222</v>
      </c>
      <c r="HY423" s="5">
        <v>208.9</v>
      </c>
      <c r="HZ423" s="5">
        <v>215.9</v>
      </c>
      <c r="IA423" s="5">
        <v>204.5</v>
      </c>
      <c r="IB423" s="5">
        <v>286.7</v>
      </c>
      <c r="IC423" s="5">
        <v>211.9</v>
      </c>
      <c r="ID423" s="5">
        <v>202.7</v>
      </c>
      <c r="IE423" s="5">
        <v>205.2</v>
      </c>
      <c r="IF423" s="5">
        <v>362</v>
      </c>
      <c r="IG423" s="5">
        <v>290.60000000000002</v>
      </c>
      <c r="IH423" s="5">
        <v>474.3</v>
      </c>
      <c r="II423" s="5">
        <v>509.2</v>
      </c>
      <c r="IJ423" s="5">
        <v>461.9</v>
      </c>
      <c r="IK423" s="5">
        <v>357.7</v>
      </c>
      <c r="IL423" s="5">
        <v>461.9</v>
      </c>
      <c r="IM423" s="5">
        <v>396.5</v>
      </c>
      <c r="IN423" s="5">
        <v>495.3</v>
      </c>
      <c r="IO423" s="5">
        <v>297.8</v>
      </c>
      <c r="IP423" s="5">
        <v>524</v>
      </c>
      <c r="IQ423" s="5">
        <v>290.60000000000002</v>
      </c>
      <c r="IR423" s="5">
        <v>523.80000000000007</v>
      </c>
      <c r="IS423" s="5">
        <v>384.7</v>
      </c>
      <c r="IT423" s="5">
        <v>297.5</v>
      </c>
      <c r="IU423" s="5">
        <v>375</v>
      </c>
      <c r="IV423" s="5">
        <v>313.89999999999998</v>
      </c>
      <c r="IW423" s="5">
        <v>376.2</v>
      </c>
      <c r="IX423" s="5">
        <v>244.4</v>
      </c>
      <c r="IY423" s="5">
        <v>313.89999999999998</v>
      </c>
      <c r="IZ423" s="5">
        <v>279</v>
      </c>
      <c r="JA423" s="5">
        <v>359.4</v>
      </c>
      <c r="JB423" s="5">
        <v>320.89999999999998</v>
      </c>
      <c r="JC423" s="5">
        <v>163.19999999999999</v>
      </c>
      <c r="JD423" s="5">
        <v>126</v>
      </c>
      <c r="JE423" s="5">
        <v>132.30000000000001</v>
      </c>
      <c r="JF423" s="5">
        <v>196.7</v>
      </c>
      <c r="JG423" s="5">
        <v>139.30000000000001</v>
      </c>
      <c r="JH423" s="5">
        <v>94.1</v>
      </c>
      <c r="JI423" s="5">
        <v>196.7</v>
      </c>
      <c r="JJ423" s="5">
        <v>157.5</v>
      </c>
      <c r="JK423" s="5">
        <v>165.7</v>
      </c>
      <c r="JL423" s="5">
        <v>94.7</v>
      </c>
      <c r="JM423" s="5">
        <v>90</v>
      </c>
      <c r="JN423" s="5">
        <v>208.4</v>
      </c>
      <c r="JO423" s="5">
        <v>138.80000000000001</v>
      </c>
      <c r="JP423" s="5">
        <v>144.6</v>
      </c>
      <c r="JQ423" s="5">
        <v>416.9</v>
      </c>
      <c r="JR423" s="5">
        <v>353.9</v>
      </c>
      <c r="JS423" s="5">
        <v>349.9</v>
      </c>
      <c r="JT423" s="5">
        <v>349.9</v>
      </c>
      <c r="JU423" s="5">
        <v>362.7</v>
      </c>
      <c r="JV423" s="5">
        <v>394.7</v>
      </c>
      <c r="JW423" s="5">
        <v>507.4</v>
      </c>
      <c r="JX423" s="5">
        <v>641.70000000000005</v>
      </c>
      <c r="JY423" s="5">
        <v>605.4</v>
      </c>
      <c r="JZ423" s="5">
        <v>589.6</v>
      </c>
      <c r="KA423" s="5">
        <v>698.8</v>
      </c>
      <c r="KB423" s="5">
        <v>597.1</v>
      </c>
      <c r="KC423" s="5">
        <v>410.3</v>
      </c>
      <c r="KD423" s="5">
        <v>639.1</v>
      </c>
      <c r="KE423" s="5">
        <v>582.6</v>
      </c>
      <c r="KF423" s="5">
        <v>447.9</v>
      </c>
      <c r="KG423" s="5">
        <v>251.2</v>
      </c>
      <c r="KH423" s="5">
        <v>277.7</v>
      </c>
      <c r="KI423" s="5">
        <v>251.2</v>
      </c>
      <c r="KJ423" s="5">
        <v>234.6</v>
      </c>
      <c r="KK423" s="5">
        <v>221.3</v>
      </c>
      <c r="KL423" s="5">
        <v>228.2</v>
      </c>
      <c r="KM423" s="5">
        <v>238.1</v>
      </c>
      <c r="KN423" s="5">
        <v>287.3</v>
      </c>
      <c r="KO423" s="5">
        <v>235.6</v>
      </c>
      <c r="KP423" s="5">
        <v>279.2</v>
      </c>
      <c r="KQ423" s="5">
        <v>222</v>
      </c>
      <c r="KR423" s="5">
        <v>238.1</v>
      </c>
      <c r="KS423" s="5">
        <v>286.60000000000002</v>
      </c>
      <c r="KT423" s="5">
        <v>264</v>
      </c>
      <c r="KU423" s="5">
        <v>348.7</v>
      </c>
      <c r="KV423" s="5">
        <v>367.9</v>
      </c>
      <c r="KW423" s="5">
        <v>230.3</v>
      </c>
      <c r="KX423" s="5">
        <v>210.4</v>
      </c>
      <c r="KY423" s="5">
        <v>238.3</v>
      </c>
      <c r="KZ423" s="5">
        <v>203.7</v>
      </c>
      <c r="LA423" s="5">
        <v>398.1</v>
      </c>
      <c r="LB423" s="5">
        <v>348.7</v>
      </c>
      <c r="LC423" s="5">
        <v>410.1</v>
      </c>
      <c r="LD423" s="5">
        <v>307.39999999999998</v>
      </c>
      <c r="LE423" s="5">
        <v>398.1</v>
      </c>
      <c r="LF423" s="5">
        <v>209.3</v>
      </c>
      <c r="LG423" s="5">
        <v>399.5</v>
      </c>
      <c r="LH423" s="5">
        <v>359.7</v>
      </c>
      <c r="LI423" s="5">
        <v>397.6</v>
      </c>
      <c r="LJ423" s="5">
        <v>306.8</v>
      </c>
      <c r="LK423" s="5">
        <v>372.6</v>
      </c>
      <c r="LL423" s="5">
        <v>308</v>
      </c>
      <c r="LM423" s="5">
        <v>385.5</v>
      </c>
      <c r="LN423" s="5">
        <v>358</v>
      </c>
      <c r="LO423" s="5">
        <v>419.2</v>
      </c>
      <c r="LP423" s="5">
        <v>457.5</v>
      </c>
      <c r="LQ423" s="5">
        <v>415.2</v>
      </c>
      <c r="LR423" s="5">
        <v>617.5</v>
      </c>
      <c r="LS423" s="5">
        <v>472.6</v>
      </c>
      <c r="LT423" s="5">
        <v>451.6</v>
      </c>
      <c r="LU423" s="5">
        <v>445</v>
      </c>
      <c r="LV423" s="5">
        <v>445</v>
      </c>
      <c r="LW423" s="5">
        <v>420.5</v>
      </c>
      <c r="LX423" s="5">
        <v>469.4</v>
      </c>
      <c r="LY423" s="5">
        <v>449.6</v>
      </c>
      <c r="LZ423" s="5">
        <v>498.7</v>
      </c>
      <c r="MA423" s="5">
        <v>370</v>
      </c>
      <c r="MB423" s="5">
        <v>437.4</v>
      </c>
      <c r="MC423" s="5">
        <v>401.7000000000001</v>
      </c>
      <c r="MD423" s="5">
        <v>439.9</v>
      </c>
      <c r="ME423" s="5">
        <v>458.2</v>
      </c>
      <c r="MF423" s="5">
        <v>406.9</v>
      </c>
      <c r="MG423" s="5">
        <v>451.6</v>
      </c>
      <c r="MH423" s="5">
        <v>556</v>
      </c>
      <c r="MI423" s="5">
        <v>678.5</v>
      </c>
      <c r="MJ423" s="5">
        <v>451.6</v>
      </c>
      <c r="MK423" s="5">
        <v>642.5</v>
      </c>
      <c r="ML423" s="5">
        <v>479.2</v>
      </c>
      <c r="MM423" s="5">
        <v>503.7</v>
      </c>
      <c r="MN423" s="5">
        <v>527.4</v>
      </c>
      <c r="MO423" s="5">
        <v>656.1</v>
      </c>
      <c r="MP423" s="5">
        <v>451.4</v>
      </c>
      <c r="MQ423" s="5">
        <v>629.4</v>
      </c>
      <c r="MR423" s="5">
        <v>470.7</v>
      </c>
      <c r="MS423" s="5">
        <v>462.8</v>
      </c>
      <c r="MT423" s="5">
        <v>451.6</v>
      </c>
      <c r="MU423" s="5">
        <v>619.20000000000005</v>
      </c>
      <c r="MV423" s="5">
        <v>467</v>
      </c>
      <c r="MW423" s="5">
        <v>355.9</v>
      </c>
      <c r="MX423" s="5">
        <v>457.3</v>
      </c>
      <c r="MY423" s="5">
        <v>403.4</v>
      </c>
      <c r="MZ423" s="5">
        <v>350.6</v>
      </c>
      <c r="NA423" s="5">
        <v>397</v>
      </c>
      <c r="NB423" s="5">
        <v>478.9</v>
      </c>
      <c r="NC423" s="5">
        <v>222.2</v>
      </c>
      <c r="ND423" s="5">
        <v>218.1</v>
      </c>
      <c r="NE423" s="5">
        <v>210.8</v>
      </c>
      <c r="NF423" s="5">
        <v>202.6</v>
      </c>
      <c r="NG423" s="5">
        <v>219.7</v>
      </c>
      <c r="NH423" s="5">
        <v>223</v>
      </c>
      <c r="NI423" s="5">
        <v>208.5</v>
      </c>
      <c r="NJ423" s="5">
        <v>266.39999999999998</v>
      </c>
      <c r="NK423" s="5">
        <v>188.6</v>
      </c>
      <c r="NL423" s="5">
        <v>196.6</v>
      </c>
      <c r="NM423" s="5">
        <v>290.60000000000002</v>
      </c>
      <c r="NN423" s="5">
        <v>223.5</v>
      </c>
      <c r="NO423" s="5">
        <v>239.1</v>
      </c>
      <c r="NP423" s="5">
        <v>679.4</v>
      </c>
      <c r="NQ423" s="5">
        <v>427</v>
      </c>
      <c r="NR423" s="5">
        <v>451.2</v>
      </c>
      <c r="NS423" s="5">
        <v>456.5</v>
      </c>
      <c r="NT423" s="5">
        <v>608.79999999999995</v>
      </c>
      <c r="NU423" s="5">
        <v>488.3</v>
      </c>
      <c r="NV423" s="5">
        <v>477.2</v>
      </c>
      <c r="NW423" s="5">
        <v>372</v>
      </c>
      <c r="NX423" s="5">
        <v>454.4</v>
      </c>
      <c r="NY423" s="5">
        <v>501.1</v>
      </c>
      <c r="NZ423" s="5">
        <v>481.4</v>
      </c>
      <c r="OA423" s="5">
        <v>519.80000000000007</v>
      </c>
      <c r="OB423" s="5">
        <v>597.1</v>
      </c>
    </row>
    <row r="424" spans="1:392" x14ac:dyDescent="0.35">
      <c r="A424" s="5">
        <v>2013</v>
      </c>
      <c r="B424" s="5" t="s">
        <v>400</v>
      </c>
      <c r="C424" s="5">
        <v>320.8</v>
      </c>
      <c r="D424" s="5">
        <v>231.5</v>
      </c>
      <c r="E424" s="5">
        <v>326.89999999999998</v>
      </c>
      <c r="F424" s="5">
        <v>240.6</v>
      </c>
      <c r="G424" s="5">
        <v>391.7</v>
      </c>
      <c r="H424" s="5">
        <v>327.5</v>
      </c>
      <c r="I424" s="5">
        <v>155.80000000000001</v>
      </c>
      <c r="J424" s="5">
        <v>184.5</v>
      </c>
      <c r="K424" s="5">
        <v>188.3</v>
      </c>
      <c r="L424" s="5">
        <v>207.2</v>
      </c>
      <c r="M424" s="5">
        <v>207.2</v>
      </c>
      <c r="N424" s="5">
        <v>251.1</v>
      </c>
      <c r="O424" s="5">
        <v>151.80000000000001</v>
      </c>
      <c r="P424" s="5">
        <v>143.4</v>
      </c>
      <c r="Q424" s="5">
        <v>251.1</v>
      </c>
      <c r="R424" s="5">
        <v>156.9</v>
      </c>
      <c r="S424" s="5">
        <v>168.1</v>
      </c>
      <c r="T424" s="5">
        <v>194.5</v>
      </c>
      <c r="U424" s="5">
        <v>217.1</v>
      </c>
      <c r="V424" s="5">
        <v>253.1</v>
      </c>
      <c r="W424" s="5">
        <v>215.8</v>
      </c>
      <c r="X424" s="5">
        <v>215.8</v>
      </c>
      <c r="Y424" s="5">
        <v>180.8</v>
      </c>
      <c r="Z424" s="5">
        <v>384.6</v>
      </c>
      <c r="AA424" s="5">
        <v>272.5</v>
      </c>
      <c r="AB424" s="5">
        <v>467.5</v>
      </c>
      <c r="AC424" s="5">
        <v>355.3</v>
      </c>
      <c r="AD424" s="5">
        <v>316.7</v>
      </c>
      <c r="AE424" s="5">
        <v>461.7</v>
      </c>
      <c r="AF424" s="5">
        <v>316.8</v>
      </c>
      <c r="AG424" s="5">
        <v>332</v>
      </c>
      <c r="AH424" s="5">
        <v>519.20000000000005</v>
      </c>
      <c r="AI424" s="5">
        <v>460.2</v>
      </c>
      <c r="AJ424" s="5">
        <v>519.20000000000005</v>
      </c>
      <c r="AK424" s="5">
        <v>484.7</v>
      </c>
      <c r="AL424" s="5">
        <v>328.7</v>
      </c>
      <c r="AM424" s="5">
        <v>314.10000000000002</v>
      </c>
      <c r="AN424" s="5">
        <v>304.89999999999998</v>
      </c>
      <c r="AO424" s="5">
        <v>499.3</v>
      </c>
      <c r="AP424" s="5">
        <v>449.3</v>
      </c>
      <c r="AQ424" s="5">
        <v>175.5</v>
      </c>
      <c r="AR424" s="5">
        <v>190.2</v>
      </c>
      <c r="AS424" s="5">
        <v>146.69999999999999</v>
      </c>
      <c r="AT424" s="5">
        <v>348.4</v>
      </c>
      <c r="AU424" s="5">
        <v>166.8</v>
      </c>
      <c r="AV424" s="5">
        <v>192.9</v>
      </c>
      <c r="AW424" s="5">
        <v>178.5</v>
      </c>
      <c r="AX424" s="5">
        <v>206.3</v>
      </c>
      <c r="AY424" s="5">
        <v>151.1</v>
      </c>
      <c r="AZ424" s="5">
        <v>228</v>
      </c>
      <c r="BA424" s="5">
        <v>158.80000000000001</v>
      </c>
      <c r="BB424" s="5">
        <v>228</v>
      </c>
      <c r="BC424" s="5">
        <v>236</v>
      </c>
      <c r="BD424" s="5">
        <v>178.5</v>
      </c>
      <c r="BE424" s="5">
        <v>240.3</v>
      </c>
      <c r="BF424" s="5">
        <v>265.39999999999998</v>
      </c>
      <c r="BG424" s="5">
        <v>237.7</v>
      </c>
      <c r="BH424" s="5">
        <v>244.3</v>
      </c>
      <c r="BI424" s="5">
        <v>252.2</v>
      </c>
      <c r="BJ424" s="5">
        <v>236</v>
      </c>
      <c r="BK424" s="5">
        <v>303.39999999999998</v>
      </c>
      <c r="BL424" s="5">
        <v>259.10000000000002</v>
      </c>
      <c r="BM424" s="5">
        <v>179.8</v>
      </c>
      <c r="BN424" s="5">
        <v>195.5</v>
      </c>
      <c r="BO424" s="5">
        <v>178</v>
      </c>
      <c r="BP424" s="5">
        <v>167.5</v>
      </c>
      <c r="BQ424" s="5">
        <v>140.1</v>
      </c>
      <c r="BR424" s="5">
        <v>175.1</v>
      </c>
      <c r="BS424" s="5">
        <v>178</v>
      </c>
      <c r="BT424" s="5">
        <v>143.6</v>
      </c>
      <c r="BU424" s="5">
        <v>142</v>
      </c>
      <c r="BV424" s="5">
        <v>176.3</v>
      </c>
      <c r="BW424" s="5">
        <v>166.1</v>
      </c>
      <c r="BX424" s="5">
        <v>151.69999999999999</v>
      </c>
      <c r="BY424" s="5">
        <v>172.7</v>
      </c>
      <c r="BZ424" s="5">
        <v>170.6</v>
      </c>
      <c r="CA424" s="5">
        <v>168.4</v>
      </c>
      <c r="CB424" s="5">
        <v>185</v>
      </c>
      <c r="CC424" s="5">
        <v>208.9</v>
      </c>
      <c r="CD424" s="5">
        <v>179</v>
      </c>
      <c r="CE424" s="5">
        <v>217.7</v>
      </c>
      <c r="CF424" s="5">
        <v>205.7</v>
      </c>
      <c r="CG424" s="5">
        <v>217.7</v>
      </c>
      <c r="CH424" s="5">
        <v>222</v>
      </c>
      <c r="CI424" s="5">
        <v>227.2</v>
      </c>
      <c r="CJ424" s="5">
        <v>209.6</v>
      </c>
      <c r="CK424" s="5">
        <v>195.8</v>
      </c>
      <c r="CL424" s="5">
        <v>248.7</v>
      </c>
      <c r="CM424" s="5">
        <v>161.6</v>
      </c>
      <c r="CN424" s="5">
        <v>227.2</v>
      </c>
      <c r="CO424" s="5">
        <v>248.1</v>
      </c>
      <c r="CP424" s="5">
        <v>247.8</v>
      </c>
      <c r="CQ424" s="5">
        <v>205.7</v>
      </c>
      <c r="CR424" s="5">
        <v>167.9</v>
      </c>
      <c r="CS424" s="5">
        <v>357.1</v>
      </c>
      <c r="CT424" s="5">
        <v>529.20000000000005</v>
      </c>
      <c r="CU424" s="5">
        <v>594.29999999999995</v>
      </c>
      <c r="CV424" s="5">
        <v>432.3</v>
      </c>
      <c r="CW424" s="5">
        <v>648</v>
      </c>
      <c r="CX424" s="5">
        <v>445.4</v>
      </c>
      <c r="CY424" s="5">
        <v>409.9</v>
      </c>
      <c r="CZ424" s="5">
        <v>357.1</v>
      </c>
      <c r="DA424" s="5">
        <v>594.29999999999995</v>
      </c>
      <c r="DB424" s="5">
        <v>275</v>
      </c>
      <c r="DC424" s="5">
        <v>275</v>
      </c>
      <c r="DD424" s="5">
        <v>273.60000000000002</v>
      </c>
      <c r="DE424" s="5">
        <v>248.5</v>
      </c>
      <c r="DF424" s="5">
        <v>251.5</v>
      </c>
      <c r="DG424" s="5">
        <v>230.3</v>
      </c>
      <c r="DH424" s="5">
        <v>355.2</v>
      </c>
      <c r="DI424" s="5">
        <v>280.5</v>
      </c>
      <c r="DJ424" s="5">
        <v>230.3</v>
      </c>
      <c r="DK424" s="5">
        <v>214.6</v>
      </c>
      <c r="DL424" s="5">
        <v>305.5</v>
      </c>
      <c r="DM424" s="5">
        <v>381.9</v>
      </c>
      <c r="DN424" s="5">
        <v>185.5</v>
      </c>
      <c r="DO424" s="5">
        <v>198.3</v>
      </c>
      <c r="DP424" s="5">
        <v>198.3</v>
      </c>
      <c r="DQ424" s="5">
        <v>217.2</v>
      </c>
      <c r="DR424" s="5">
        <v>226.4</v>
      </c>
      <c r="DS424" s="5">
        <v>226</v>
      </c>
      <c r="DT424" s="5">
        <v>136.6</v>
      </c>
      <c r="DU424" s="5">
        <v>205.7</v>
      </c>
      <c r="DV424" s="5">
        <v>215</v>
      </c>
      <c r="DW424" s="5">
        <v>153</v>
      </c>
      <c r="DX424" s="5">
        <v>258.89999999999998</v>
      </c>
      <c r="DY424" s="5">
        <v>229.1</v>
      </c>
      <c r="DZ424" s="5">
        <v>228.6</v>
      </c>
      <c r="EA424" s="5">
        <v>230.7</v>
      </c>
      <c r="EB424" s="5">
        <v>245.6</v>
      </c>
      <c r="EC424" s="5">
        <v>226.4</v>
      </c>
      <c r="ED424" s="5">
        <v>518</v>
      </c>
      <c r="EE424" s="5">
        <v>447.5</v>
      </c>
      <c r="EF424" s="5">
        <v>488.3</v>
      </c>
      <c r="EG424" s="5">
        <v>490.5</v>
      </c>
      <c r="EH424" s="5">
        <v>479</v>
      </c>
      <c r="EI424" s="5">
        <v>357.3</v>
      </c>
      <c r="EJ424" s="5">
        <v>394.2</v>
      </c>
      <c r="EK424" s="5">
        <v>448.6</v>
      </c>
      <c r="EL424" s="5">
        <v>418.4</v>
      </c>
      <c r="EM424" s="5">
        <v>480.7</v>
      </c>
      <c r="EN424" s="5">
        <v>440.6</v>
      </c>
      <c r="EO424" s="5">
        <v>146.30000000000001</v>
      </c>
      <c r="EP424" s="5">
        <v>178.6</v>
      </c>
      <c r="EQ424" s="5">
        <v>170.1</v>
      </c>
      <c r="ER424" s="5">
        <v>250.8</v>
      </c>
      <c r="ES424" s="5">
        <v>159.30000000000001</v>
      </c>
      <c r="ET424" s="5">
        <v>178.6</v>
      </c>
      <c r="EU424" s="5">
        <v>250.4</v>
      </c>
      <c r="EV424" s="5">
        <v>168.4</v>
      </c>
      <c r="EW424" s="5">
        <v>170.7</v>
      </c>
      <c r="EX424" s="5">
        <v>153.5</v>
      </c>
      <c r="EY424" s="5">
        <v>159.30000000000001</v>
      </c>
      <c r="EZ424" s="5">
        <v>230</v>
      </c>
      <c r="FA424" s="5">
        <v>200.9</v>
      </c>
      <c r="FB424" s="5">
        <v>146.30000000000001</v>
      </c>
      <c r="FC424" s="5">
        <v>202</v>
      </c>
      <c r="FD424" s="5">
        <v>326.89999999999998</v>
      </c>
      <c r="FE424" s="5">
        <v>162</v>
      </c>
      <c r="FF424" s="5">
        <v>298.3</v>
      </c>
      <c r="FG424" s="5">
        <v>441.8</v>
      </c>
      <c r="FH424" s="5">
        <v>230.3</v>
      </c>
      <c r="FI424" s="5">
        <v>717</v>
      </c>
      <c r="FJ424" s="5">
        <v>407.5</v>
      </c>
      <c r="FK424" s="5">
        <v>240.6</v>
      </c>
      <c r="FL424" s="5">
        <v>151.4</v>
      </c>
      <c r="FM424" s="5">
        <v>139.19999999999999</v>
      </c>
      <c r="FN424" s="5">
        <v>167.5</v>
      </c>
      <c r="FO424" s="5">
        <v>284.89999999999998</v>
      </c>
      <c r="FP424" s="5">
        <v>160.19999999999999</v>
      </c>
      <c r="FQ424" s="5">
        <v>216.7</v>
      </c>
      <c r="FR424" s="5">
        <v>199.8</v>
      </c>
      <c r="FS424" s="5">
        <v>133</v>
      </c>
      <c r="FT424" s="5">
        <v>228.8</v>
      </c>
      <c r="FU424" s="5">
        <v>151.6</v>
      </c>
      <c r="FV424" s="5">
        <v>164.5</v>
      </c>
      <c r="FW424" s="5">
        <v>122.2</v>
      </c>
      <c r="FX424" s="5">
        <v>176.6</v>
      </c>
      <c r="FY424" s="5">
        <v>199.9</v>
      </c>
      <c r="FZ424" s="5">
        <v>232.2</v>
      </c>
      <c r="GA424" s="5">
        <v>195.3</v>
      </c>
      <c r="GB424" s="5">
        <v>170</v>
      </c>
      <c r="GC424" s="5">
        <v>592.20000000000005</v>
      </c>
      <c r="GD424" s="5">
        <v>190.3</v>
      </c>
      <c r="GE424" s="5">
        <v>269.3</v>
      </c>
      <c r="GF424" s="5">
        <v>160.80000000000001</v>
      </c>
      <c r="GG424" s="5">
        <v>189.9</v>
      </c>
      <c r="GH424" s="5">
        <v>299.10000000000002</v>
      </c>
      <c r="GI424" s="5">
        <v>316.60000000000002</v>
      </c>
      <c r="GJ424" s="5">
        <v>210.9</v>
      </c>
      <c r="GK424" s="5">
        <v>210.9</v>
      </c>
      <c r="GL424" s="5">
        <v>207.9</v>
      </c>
      <c r="GM424" s="5">
        <v>207.1</v>
      </c>
      <c r="GN424" s="5">
        <v>162.4</v>
      </c>
      <c r="GO424" s="5">
        <v>172.6</v>
      </c>
      <c r="GP424" s="5">
        <v>210.6</v>
      </c>
      <c r="GQ424" s="5">
        <v>189.3</v>
      </c>
      <c r="GR424" s="5">
        <v>162.80000000000001</v>
      </c>
      <c r="GS424" s="5">
        <v>202.1</v>
      </c>
      <c r="GT424" s="5">
        <v>167.5</v>
      </c>
      <c r="GU424" s="5">
        <v>157.4</v>
      </c>
      <c r="GV424" s="5">
        <v>162.80000000000001</v>
      </c>
      <c r="GW424" s="5">
        <v>165.9</v>
      </c>
      <c r="GX424" s="5">
        <v>134</v>
      </c>
      <c r="GY424" s="5">
        <v>146.69999999999999</v>
      </c>
      <c r="GZ424" s="5">
        <v>136.6</v>
      </c>
      <c r="HA424" s="5">
        <v>190.9</v>
      </c>
      <c r="HB424" s="5">
        <v>127.9</v>
      </c>
      <c r="HC424" s="5">
        <v>190.9</v>
      </c>
      <c r="HD424" s="5">
        <v>258.8</v>
      </c>
      <c r="HE424" s="5">
        <v>227.3</v>
      </c>
      <c r="HF424" s="5">
        <v>252</v>
      </c>
      <c r="HG424" s="5">
        <v>200.4</v>
      </c>
      <c r="HH424" s="5">
        <v>224.2</v>
      </c>
      <c r="HI424" s="5">
        <v>198.2</v>
      </c>
      <c r="HJ424" s="5">
        <v>197.5</v>
      </c>
      <c r="HK424" s="5">
        <v>192.4</v>
      </c>
      <c r="HL424" s="5">
        <v>208.2</v>
      </c>
      <c r="HM424" s="5">
        <v>210.8</v>
      </c>
      <c r="HN424" s="5">
        <v>216.4</v>
      </c>
      <c r="HO424" s="5">
        <v>243.1</v>
      </c>
      <c r="HP424" s="5">
        <v>256.2</v>
      </c>
      <c r="HQ424" s="5">
        <v>216.4</v>
      </c>
      <c r="HR424" s="5">
        <v>220.8</v>
      </c>
      <c r="HS424" s="5">
        <v>294.5</v>
      </c>
      <c r="HT424" s="5">
        <v>203.1</v>
      </c>
      <c r="HU424" s="5">
        <v>251.6</v>
      </c>
      <c r="HV424" s="5">
        <v>194.3</v>
      </c>
      <c r="HW424" s="5">
        <v>385.3</v>
      </c>
      <c r="HX424" s="5">
        <v>240.3</v>
      </c>
      <c r="HY424" s="5">
        <v>206.9</v>
      </c>
      <c r="HZ424" s="5">
        <v>214.5</v>
      </c>
      <c r="IA424" s="5">
        <v>206.4</v>
      </c>
      <c r="IB424" s="5">
        <v>391.5</v>
      </c>
      <c r="IC424" s="5">
        <v>236</v>
      </c>
      <c r="ID424" s="5">
        <v>205.7</v>
      </c>
      <c r="IE424" s="5">
        <v>227.8</v>
      </c>
      <c r="IF424" s="5">
        <v>222.8</v>
      </c>
      <c r="IG424" s="5">
        <v>268.60000000000002</v>
      </c>
      <c r="IH424" s="5">
        <v>388.1</v>
      </c>
      <c r="II424" s="5">
        <v>212.1</v>
      </c>
      <c r="IJ424" s="5">
        <v>213.7</v>
      </c>
      <c r="IK424" s="5">
        <v>306.2</v>
      </c>
      <c r="IL424" s="5">
        <v>213.7</v>
      </c>
      <c r="IM424" s="5">
        <v>227.4</v>
      </c>
      <c r="IN424" s="5">
        <v>239.4</v>
      </c>
      <c r="IO424" s="5">
        <v>182.7</v>
      </c>
      <c r="IP424" s="5">
        <v>428.8</v>
      </c>
      <c r="IQ424" s="5">
        <v>268.60000000000002</v>
      </c>
      <c r="IR424" s="5">
        <v>380.6</v>
      </c>
      <c r="IS424" s="5">
        <v>207.7</v>
      </c>
      <c r="IT424" s="5">
        <v>237.8</v>
      </c>
      <c r="IU424" s="5">
        <v>343.9</v>
      </c>
      <c r="IV424" s="5">
        <v>305.3</v>
      </c>
      <c r="IW424" s="5">
        <v>346.6</v>
      </c>
      <c r="IX424" s="5">
        <v>215.9</v>
      </c>
      <c r="IY424" s="5">
        <v>305.3</v>
      </c>
      <c r="IZ424" s="5">
        <v>246.2</v>
      </c>
      <c r="JA424" s="5">
        <v>410.6</v>
      </c>
      <c r="JB424" s="5">
        <v>356.9</v>
      </c>
      <c r="JC424" s="5">
        <v>264.60000000000002</v>
      </c>
      <c r="JD424" s="5">
        <v>157.30000000000001</v>
      </c>
      <c r="JE424" s="5">
        <v>268.10000000000002</v>
      </c>
      <c r="JF424" s="5">
        <v>186</v>
      </c>
      <c r="JG424" s="5">
        <v>149.6</v>
      </c>
      <c r="JH424" s="5">
        <v>209.1</v>
      </c>
      <c r="JI424" s="5">
        <v>186</v>
      </c>
      <c r="JJ424" s="5">
        <v>159</v>
      </c>
      <c r="JK424" s="5">
        <v>129.1</v>
      </c>
      <c r="JL424" s="5">
        <v>126.1</v>
      </c>
      <c r="JM424" s="5">
        <v>140.19999999999999</v>
      </c>
      <c r="JN424" s="5">
        <v>195.8</v>
      </c>
      <c r="JO424" s="5">
        <v>157.6</v>
      </c>
      <c r="JP424" s="5">
        <v>150.9</v>
      </c>
      <c r="JQ424" s="5">
        <v>180.3</v>
      </c>
      <c r="JR424" s="5">
        <v>206.7</v>
      </c>
      <c r="JS424" s="5">
        <v>224.8</v>
      </c>
      <c r="JT424" s="5">
        <v>141.69999999999999</v>
      </c>
      <c r="JU424" s="5">
        <v>168.9</v>
      </c>
      <c r="JV424" s="5">
        <v>173.1</v>
      </c>
      <c r="JW424" s="5">
        <v>331.8</v>
      </c>
      <c r="JX424" s="5">
        <v>284</v>
      </c>
      <c r="JY424" s="5">
        <v>430.6</v>
      </c>
      <c r="JZ424" s="5">
        <v>274.10000000000002</v>
      </c>
      <c r="KA424" s="5">
        <v>337.8</v>
      </c>
      <c r="KB424" s="5">
        <v>434</v>
      </c>
      <c r="KC424" s="5">
        <v>238.8</v>
      </c>
      <c r="KD424" s="5">
        <v>324.39999999999998</v>
      </c>
      <c r="KE424" s="5">
        <v>325.60000000000002</v>
      </c>
      <c r="KF424" s="5">
        <v>293.89999999999998</v>
      </c>
      <c r="KG424" s="5">
        <v>253.7</v>
      </c>
      <c r="KH424" s="5">
        <v>295.39999999999998</v>
      </c>
      <c r="KI424" s="5">
        <v>253.7</v>
      </c>
      <c r="KJ424" s="5">
        <v>169.4</v>
      </c>
      <c r="KK424" s="5">
        <v>254.2</v>
      </c>
      <c r="KL424" s="5">
        <v>141.30000000000001</v>
      </c>
      <c r="KM424" s="5">
        <v>172.5</v>
      </c>
      <c r="KN424" s="5">
        <v>290.60000000000002</v>
      </c>
      <c r="KO424" s="5">
        <v>170</v>
      </c>
      <c r="KP424" s="5">
        <v>269.89999999999998</v>
      </c>
      <c r="KQ424" s="5">
        <v>182.1</v>
      </c>
      <c r="KR424" s="5">
        <v>172.5</v>
      </c>
      <c r="KS424" s="5">
        <v>273.7</v>
      </c>
      <c r="KT424" s="5">
        <v>188.9</v>
      </c>
      <c r="KU424" s="5">
        <v>254.8</v>
      </c>
      <c r="KV424" s="5">
        <v>273.8</v>
      </c>
      <c r="KW424" s="5">
        <v>198.9</v>
      </c>
      <c r="KX424" s="5">
        <v>177.7</v>
      </c>
      <c r="KY424" s="5">
        <v>210.8</v>
      </c>
      <c r="KZ424" s="5">
        <v>214</v>
      </c>
      <c r="LA424" s="5">
        <v>321.2</v>
      </c>
      <c r="LB424" s="5">
        <v>254.8</v>
      </c>
      <c r="LC424" s="5">
        <v>327.8</v>
      </c>
      <c r="LD424" s="5">
        <v>241.5</v>
      </c>
      <c r="LE424" s="5">
        <v>321.2</v>
      </c>
      <c r="LF424" s="5">
        <v>197.8</v>
      </c>
      <c r="LG424" s="5">
        <v>342.6</v>
      </c>
      <c r="LH424" s="5">
        <v>303.5</v>
      </c>
      <c r="LI424" s="5">
        <v>266.60000000000002</v>
      </c>
      <c r="LJ424" s="5">
        <v>247.8</v>
      </c>
      <c r="LK424" s="5">
        <v>249.4</v>
      </c>
      <c r="LL424" s="5">
        <v>238.4</v>
      </c>
      <c r="LM424" s="5">
        <v>320.2</v>
      </c>
      <c r="LN424" s="5">
        <v>284.7</v>
      </c>
      <c r="LO424" s="5">
        <v>333.6</v>
      </c>
      <c r="LP424" s="5">
        <v>239.6</v>
      </c>
      <c r="LQ424" s="5">
        <v>180.3</v>
      </c>
      <c r="LR424" s="5">
        <v>540.6</v>
      </c>
      <c r="LS424" s="5">
        <v>238.2</v>
      </c>
      <c r="LT424" s="5">
        <v>254.9</v>
      </c>
      <c r="LU424" s="5">
        <v>543.9</v>
      </c>
      <c r="LV424" s="5">
        <v>543.9</v>
      </c>
      <c r="LW424" s="5">
        <v>217.2</v>
      </c>
      <c r="LX424" s="5">
        <v>268.60000000000002</v>
      </c>
      <c r="LY424" s="5">
        <v>178.1</v>
      </c>
      <c r="LZ424" s="5">
        <v>267.39999999999998</v>
      </c>
      <c r="MA424" s="5">
        <v>225.6</v>
      </c>
      <c r="MB424" s="5">
        <v>229.1</v>
      </c>
      <c r="MC424" s="5">
        <v>254.3</v>
      </c>
      <c r="MD424" s="5">
        <v>209</v>
      </c>
      <c r="ME424" s="5">
        <v>211.1</v>
      </c>
      <c r="MF424" s="5">
        <v>205.5</v>
      </c>
      <c r="MG424" s="5">
        <v>254.9</v>
      </c>
      <c r="MH424" s="5">
        <v>312.7</v>
      </c>
      <c r="MI424" s="5">
        <v>293.39999999999998</v>
      </c>
      <c r="MJ424" s="5">
        <v>263.7</v>
      </c>
      <c r="MK424" s="5">
        <v>355.7</v>
      </c>
      <c r="ML424" s="5">
        <v>251.1</v>
      </c>
      <c r="MM424" s="5">
        <v>275.8</v>
      </c>
      <c r="MN424" s="5">
        <v>243.9</v>
      </c>
      <c r="MO424" s="5">
        <v>355.3</v>
      </c>
      <c r="MP424" s="5">
        <v>172.6</v>
      </c>
      <c r="MQ424" s="5">
        <v>341.2</v>
      </c>
      <c r="MR424" s="5">
        <v>254.2</v>
      </c>
      <c r="MS424" s="5">
        <v>228.9</v>
      </c>
      <c r="MT424" s="5">
        <v>263.7</v>
      </c>
      <c r="MU424" s="5">
        <v>350.9</v>
      </c>
      <c r="MV424" s="5">
        <v>274.39999999999998</v>
      </c>
      <c r="MW424" s="5">
        <v>185.2</v>
      </c>
      <c r="MX424" s="5">
        <v>155.19999999999999</v>
      </c>
      <c r="MY424" s="5">
        <v>280.3</v>
      </c>
      <c r="MZ424" s="5">
        <v>180.3</v>
      </c>
      <c r="NA424" s="5">
        <v>228</v>
      </c>
      <c r="NB424" s="5">
        <v>419</v>
      </c>
      <c r="NC424" s="5">
        <v>160.6</v>
      </c>
      <c r="ND424" s="5">
        <v>227.3</v>
      </c>
      <c r="NE424" s="5">
        <v>226</v>
      </c>
      <c r="NF424" s="5">
        <v>185.3</v>
      </c>
      <c r="NG424" s="5">
        <v>281.3</v>
      </c>
      <c r="NH424" s="5">
        <v>258</v>
      </c>
      <c r="NI424" s="5">
        <v>201.2</v>
      </c>
      <c r="NJ424" s="5">
        <v>312.8</v>
      </c>
      <c r="NK424" s="5">
        <v>219.2</v>
      </c>
      <c r="NL424" s="5">
        <v>192.5</v>
      </c>
      <c r="NM424" s="5">
        <v>324.89999999999998</v>
      </c>
      <c r="NN424" s="5">
        <v>258</v>
      </c>
      <c r="NO424" s="5">
        <v>249.2</v>
      </c>
      <c r="NP424" s="5">
        <v>620.9</v>
      </c>
      <c r="NQ424" s="5">
        <v>299.3</v>
      </c>
      <c r="NR424" s="5">
        <v>321</v>
      </c>
      <c r="NS424" s="5">
        <v>300.60000000000002</v>
      </c>
      <c r="NT424" s="5">
        <v>323.7</v>
      </c>
      <c r="NU424" s="5">
        <v>254.8</v>
      </c>
      <c r="NV424" s="5">
        <v>223.8</v>
      </c>
      <c r="NW424" s="5">
        <v>220.8</v>
      </c>
      <c r="NX424" s="5">
        <v>238</v>
      </c>
      <c r="NY424" s="5">
        <v>298.60000000000002</v>
      </c>
      <c r="NZ424" s="5">
        <v>278.2</v>
      </c>
      <c r="OA424" s="5">
        <v>310</v>
      </c>
      <c r="OB424" s="5">
        <v>330.3</v>
      </c>
    </row>
    <row r="425" spans="1:392" x14ac:dyDescent="0.35">
      <c r="A425" s="5">
        <v>2014</v>
      </c>
      <c r="B425" s="5" t="s">
        <v>400</v>
      </c>
      <c r="C425" s="5">
        <v>483.7</v>
      </c>
      <c r="D425" s="5">
        <v>480.9</v>
      </c>
      <c r="E425" s="5">
        <v>502.6</v>
      </c>
      <c r="F425" s="5">
        <v>377.2</v>
      </c>
      <c r="G425" s="5">
        <v>493</v>
      </c>
      <c r="H425" s="5">
        <v>393.2</v>
      </c>
      <c r="I425" s="5">
        <v>255.7</v>
      </c>
      <c r="J425" s="5">
        <v>362.7</v>
      </c>
      <c r="K425" s="5">
        <v>330.9</v>
      </c>
      <c r="L425" s="5">
        <v>190.7</v>
      </c>
      <c r="M425" s="5">
        <v>190.7</v>
      </c>
      <c r="N425" s="5">
        <v>424.8</v>
      </c>
      <c r="O425" s="5">
        <v>227.2</v>
      </c>
      <c r="P425" s="5">
        <v>293.5</v>
      </c>
      <c r="Q425" s="5">
        <v>424.8</v>
      </c>
      <c r="R425" s="5">
        <v>260.39999999999998</v>
      </c>
      <c r="S425" s="5">
        <v>296.7</v>
      </c>
      <c r="T425" s="5">
        <v>313.2</v>
      </c>
      <c r="U425" s="5">
        <v>236.3</v>
      </c>
      <c r="V425" s="5">
        <v>330.6</v>
      </c>
      <c r="W425" s="5">
        <v>292.10000000000002</v>
      </c>
      <c r="X425" s="5">
        <v>292.10000000000002</v>
      </c>
      <c r="Y425" s="5">
        <v>252.7</v>
      </c>
      <c r="Z425" s="5">
        <v>380.9</v>
      </c>
      <c r="AA425" s="5">
        <v>324.3</v>
      </c>
      <c r="AB425" s="5">
        <v>459.6</v>
      </c>
      <c r="AC425" s="5">
        <v>402</v>
      </c>
      <c r="AD425" s="5">
        <v>425.8</v>
      </c>
      <c r="AE425" s="5">
        <v>547.29999999999995</v>
      </c>
      <c r="AF425" s="5">
        <v>542</v>
      </c>
      <c r="AG425" s="5">
        <v>421.9</v>
      </c>
      <c r="AH425" s="5">
        <v>541.4</v>
      </c>
      <c r="AI425" s="5">
        <v>514</v>
      </c>
      <c r="AJ425" s="5">
        <v>541.4</v>
      </c>
      <c r="AK425" s="5">
        <v>528.5</v>
      </c>
      <c r="AL425" s="5">
        <v>368</v>
      </c>
      <c r="AM425" s="5">
        <v>397.7</v>
      </c>
      <c r="AN425" s="5">
        <v>391.9</v>
      </c>
      <c r="AO425" s="5">
        <v>551.1</v>
      </c>
      <c r="AP425" s="5">
        <v>485.2</v>
      </c>
      <c r="AQ425" s="5">
        <v>234.9</v>
      </c>
      <c r="AR425" s="5">
        <v>310.8</v>
      </c>
      <c r="AS425" s="5">
        <v>255.7</v>
      </c>
      <c r="AT425" s="5">
        <v>418.2</v>
      </c>
      <c r="AU425" s="5">
        <v>230.6</v>
      </c>
      <c r="AV425" s="5">
        <v>274.8</v>
      </c>
      <c r="AW425" s="5">
        <v>308.39999999999998</v>
      </c>
      <c r="AX425" s="5">
        <v>252</v>
      </c>
      <c r="AY425" s="5">
        <v>259.89999999999998</v>
      </c>
      <c r="AZ425" s="5">
        <v>276.60000000000002</v>
      </c>
      <c r="BA425" s="5">
        <v>314.39999999999998</v>
      </c>
      <c r="BB425" s="5">
        <v>276.60000000000002</v>
      </c>
      <c r="BC425" s="5">
        <v>291.7</v>
      </c>
      <c r="BD425" s="5">
        <v>308.39999999999998</v>
      </c>
      <c r="BE425" s="5">
        <v>361.5</v>
      </c>
      <c r="BF425" s="5">
        <v>345.8</v>
      </c>
      <c r="BG425" s="5">
        <v>284.89999999999998</v>
      </c>
      <c r="BH425" s="5">
        <v>344.3</v>
      </c>
      <c r="BI425" s="5">
        <v>359.3</v>
      </c>
      <c r="BJ425" s="5">
        <v>312.7</v>
      </c>
      <c r="BK425" s="5">
        <v>477.2</v>
      </c>
      <c r="BL425" s="5">
        <v>326</v>
      </c>
      <c r="BM425" s="5">
        <v>341.6</v>
      </c>
      <c r="BN425" s="5">
        <v>372.2</v>
      </c>
      <c r="BO425" s="5">
        <v>351.1</v>
      </c>
      <c r="BP425" s="5">
        <v>403.9</v>
      </c>
      <c r="BQ425" s="5">
        <v>273.2</v>
      </c>
      <c r="BR425" s="5">
        <v>321.5</v>
      </c>
      <c r="BS425" s="5">
        <v>351.1</v>
      </c>
      <c r="BT425" s="5">
        <v>274.10000000000002</v>
      </c>
      <c r="BU425" s="5">
        <v>276.3</v>
      </c>
      <c r="BV425" s="5">
        <v>386.6</v>
      </c>
      <c r="BW425" s="5">
        <v>346.5</v>
      </c>
      <c r="BX425" s="5">
        <v>275.89999999999998</v>
      </c>
      <c r="BY425" s="5">
        <v>351.7</v>
      </c>
      <c r="BZ425" s="5">
        <v>348.8</v>
      </c>
      <c r="CA425" s="5">
        <v>293.60000000000002</v>
      </c>
      <c r="CB425" s="5">
        <v>283.89999999999998</v>
      </c>
      <c r="CC425" s="5">
        <v>276.10000000000002</v>
      </c>
      <c r="CD425" s="5">
        <v>191.9</v>
      </c>
      <c r="CE425" s="5">
        <v>218.8</v>
      </c>
      <c r="CF425" s="5">
        <v>189.7</v>
      </c>
      <c r="CG425" s="5">
        <v>218.8</v>
      </c>
      <c r="CH425" s="5">
        <v>212.3</v>
      </c>
      <c r="CI425" s="5">
        <v>272.7</v>
      </c>
      <c r="CJ425" s="5">
        <v>222.7</v>
      </c>
      <c r="CK425" s="5">
        <v>253.5</v>
      </c>
      <c r="CL425" s="5">
        <v>241.6</v>
      </c>
      <c r="CM425" s="5">
        <v>232.8</v>
      </c>
      <c r="CN425" s="5">
        <v>272.7</v>
      </c>
      <c r="CO425" s="5">
        <v>245.4</v>
      </c>
      <c r="CP425" s="5">
        <v>238.1</v>
      </c>
      <c r="CQ425" s="5">
        <v>274.39999999999998</v>
      </c>
      <c r="CR425" s="5">
        <v>247.7</v>
      </c>
      <c r="CS425" s="5">
        <v>353.1</v>
      </c>
      <c r="CT425" s="5">
        <v>374.9</v>
      </c>
      <c r="CU425" s="5">
        <v>347</v>
      </c>
      <c r="CV425" s="5">
        <v>445.7</v>
      </c>
      <c r="CW425" s="5">
        <v>359.4</v>
      </c>
      <c r="CX425" s="5">
        <v>320</v>
      </c>
      <c r="CY425" s="5">
        <v>415.7</v>
      </c>
      <c r="CZ425" s="5">
        <v>353.1</v>
      </c>
      <c r="DA425" s="5">
        <v>347</v>
      </c>
      <c r="DB425" s="5">
        <v>351.4</v>
      </c>
      <c r="DC425" s="5">
        <v>351.4</v>
      </c>
      <c r="DD425" s="5">
        <v>394.9</v>
      </c>
      <c r="DE425" s="5">
        <v>305.89999999999998</v>
      </c>
      <c r="DF425" s="5">
        <v>324.2</v>
      </c>
      <c r="DG425" s="5">
        <v>304.8</v>
      </c>
      <c r="DH425" s="5">
        <v>301.2</v>
      </c>
      <c r="DI425" s="5">
        <v>404.3</v>
      </c>
      <c r="DJ425" s="5">
        <v>304.8</v>
      </c>
      <c r="DK425" s="5">
        <v>243.3</v>
      </c>
      <c r="DL425" s="5">
        <v>328.7</v>
      </c>
      <c r="DM425" s="5">
        <v>344.1</v>
      </c>
      <c r="DN425" s="5">
        <v>224.6</v>
      </c>
      <c r="DO425" s="5">
        <v>251.5</v>
      </c>
      <c r="DP425" s="5">
        <v>251.5</v>
      </c>
      <c r="DQ425" s="5">
        <v>312.3</v>
      </c>
      <c r="DR425" s="5">
        <v>319.3</v>
      </c>
      <c r="DS425" s="5">
        <v>331.1</v>
      </c>
      <c r="DT425" s="5">
        <v>260.2</v>
      </c>
      <c r="DU425" s="5">
        <v>320.7</v>
      </c>
      <c r="DV425" s="5">
        <v>299.8</v>
      </c>
      <c r="DW425" s="5">
        <v>328.5</v>
      </c>
      <c r="DX425" s="5">
        <v>348.4</v>
      </c>
      <c r="DY425" s="5">
        <v>299.60000000000002</v>
      </c>
      <c r="DZ425" s="5">
        <v>277.10000000000002</v>
      </c>
      <c r="EA425" s="5">
        <v>292.5</v>
      </c>
      <c r="EB425" s="5">
        <v>320.8</v>
      </c>
      <c r="EC425" s="5">
        <v>319.3</v>
      </c>
      <c r="ED425" s="5">
        <v>582.79999999999995</v>
      </c>
      <c r="EE425" s="5">
        <v>613.79999999999995</v>
      </c>
      <c r="EF425" s="5">
        <v>561.4</v>
      </c>
      <c r="EG425" s="5">
        <v>623.5</v>
      </c>
      <c r="EH425" s="5">
        <v>554.9</v>
      </c>
      <c r="EI425" s="5">
        <v>648.5</v>
      </c>
      <c r="EJ425" s="5">
        <v>617.70000000000005</v>
      </c>
      <c r="EK425" s="5">
        <v>691.8</v>
      </c>
      <c r="EL425" s="5">
        <v>813.9</v>
      </c>
      <c r="EM425" s="5">
        <v>654.5</v>
      </c>
      <c r="EN425" s="5">
        <v>985.9</v>
      </c>
      <c r="EO425" s="5">
        <v>261.2</v>
      </c>
      <c r="EP425" s="5">
        <v>202.5</v>
      </c>
      <c r="EQ425" s="5">
        <v>270.7</v>
      </c>
      <c r="ER425" s="5">
        <v>378.7</v>
      </c>
      <c r="ES425" s="5">
        <v>261.3</v>
      </c>
      <c r="ET425" s="5">
        <v>202.5</v>
      </c>
      <c r="EU425" s="5">
        <v>354.7</v>
      </c>
      <c r="EV425" s="5">
        <v>206.6</v>
      </c>
      <c r="EW425" s="5">
        <v>299</v>
      </c>
      <c r="EX425" s="5">
        <v>257.10000000000002</v>
      </c>
      <c r="EY425" s="5">
        <v>261.3</v>
      </c>
      <c r="EZ425" s="5">
        <v>342.4</v>
      </c>
      <c r="FA425" s="5">
        <v>253.2</v>
      </c>
      <c r="FB425" s="5">
        <v>261.2</v>
      </c>
      <c r="FC425" s="5">
        <v>313.39999999999998</v>
      </c>
      <c r="FD425" s="5">
        <v>582.9</v>
      </c>
      <c r="FE425" s="5">
        <v>376.7</v>
      </c>
      <c r="FF425" s="5">
        <v>513.70000000000005</v>
      </c>
      <c r="FG425" s="5">
        <v>681.3</v>
      </c>
      <c r="FH425" s="5">
        <v>264.8</v>
      </c>
      <c r="FI425" s="5">
        <v>520.79999999999995</v>
      </c>
      <c r="FJ425" s="5">
        <v>343.2</v>
      </c>
      <c r="FK425" s="5">
        <v>377.2</v>
      </c>
      <c r="FL425" s="5">
        <v>266.7</v>
      </c>
      <c r="FM425" s="5">
        <v>327.39999999999998</v>
      </c>
      <c r="FN425" s="5">
        <v>342.6</v>
      </c>
      <c r="FO425" s="5">
        <v>510.1</v>
      </c>
      <c r="FP425" s="5">
        <v>321.8</v>
      </c>
      <c r="FQ425" s="5">
        <v>400.7</v>
      </c>
      <c r="FR425" s="5">
        <v>359.8</v>
      </c>
      <c r="FS425" s="5">
        <v>329.7</v>
      </c>
      <c r="FT425" s="5">
        <v>473</v>
      </c>
      <c r="FU425" s="5">
        <v>275.10000000000002</v>
      </c>
      <c r="FV425" s="5">
        <v>334.7</v>
      </c>
      <c r="FW425" s="5">
        <v>278.3</v>
      </c>
      <c r="FX425" s="5">
        <v>321.10000000000002</v>
      </c>
      <c r="FY425" s="5">
        <v>242.7</v>
      </c>
      <c r="FZ425" s="5">
        <v>492.2</v>
      </c>
      <c r="GA425" s="5">
        <v>475.8</v>
      </c>
      <c r="GB425" s="5">
        <v>374.7</v>
      </c>
      <c r="GC425" s="5">
        <v>729.8</v>
      </c>
      <c r="GD425" s="5">
        <v>415.7</v>
      </c>
      <c r="GE425" s="5">
        <v>491.7</v>
      </c>
      <c r="GF425" s="5">
        <v>401.2</v>
      </c>
      <c r="GG425" s="5">
        <v>434.9</v>
      </c>
      <c r="GH425" s="5">
        <v>509.3</v>
      </c>
      <c r="GI425" s="5">
        <v>520.9</v>
      </c>
      <c r="GJ425" s="5">
        <v>462</v>
      </c>
      <c r="GK425" s="5">
        <v>252.7</v>
      </c>
      <c r="GL425" s="5">
        <v>248.8</v>
      </c>
      <c r="GM425" s="5">
        <v>250.3</v>
      </c>
      <c r="GN425" s="5">
        <v>236.4</v>
      </c>
      <c r="GO425" s="5">
        <v>267.7</v>
      </c>
      <c r="GP425" s="5">
        <v>243.5</v>
      </c>
      <c r="GQ425" s="5">
        <v>294.8</v>
      </c>
      <c r="GR425" s="5">
        <v>398.2</v>
      </c>
      <c r="GS425" s="5">
        <v>447.7</v>
      </c>
      <c r="GT425" s="5">
        <v>471.2</v>
      </c>
      <c r="GU425" s="5">
        <v>363.5</v>
      </c>
      <c r="GV425" s="5">
        <v>398.2</v>
      </c>
      <c r="GW425" s="5">
        <v>375.8</v>
      </c>
      <c r="GX425" s="5">
        <v>221.4</v>
      </c>
      <c r="GY425" s="5">
        <v>392</v>
      </c>
      <c r="GZ425" s="5">
        <v>260.2</v>
      </c>
      <c r="HA425" s="5">
        <v>338</v>
      </c>
      <c r="HB425" s="5">
        <v>312.89999999999998</v>
      </c>
      <c r="HC425" s="5">
        <v>338</v>
      </c>
      <c r="HD425" s="5">
        <v>321.8</v>
      </c>
      <c r="HE425" s="5">
        <v>338.2</v>
      </c>
      <c r="HF425" s="5">
        <v>367.9</v>
      </c>
      <c r="HG425" s="5">
        <v>313.8</v>
      </c>
      <c r="HH425" s="5">
        <v>352.8</v>
      </c>
      <c r="HI425" s="5">
        <v>331.7</v>
      </c>
      <c r="HJ425" s="5">
        <v>297.39999999999998</v>
      </c>
      <c r="HK425" s="5">
        <v>320</v>
      </c>
      <c r="HL425" s="5">
        <v>336.5</v>
      </c>
      <c r="HM425" s="5">
        <v>272.39999999999998</v>
      </c>
      <c r="HN425" s="5">
        <v>331.5</v>
      </c>
      <c r="HO425" s="5">
        <v>413.4</v>
      </c>
      <c r="HP425" s="5">
        <v>336.1</v>
      </c>
      <c r="HQ425" s="5">
        <v>331.5</v>
      </c>
      <c r="HR425" s="5">
        <v>362.5</v>
      </c>
      <c r="HS425" s="5">
        <v>429.5</v>
      </c>
      <c r="HT425" s="5">
        <v>297.3</v>
      </c>
      <c r="HU425" s="5">
        <v>319</v>
      </c>
      <c r="HV425" s="5">
        <v>304.39999999999998</v>
      </c>
      <c r="HW425" s="5">
        <v>482.8</v>
      </c>
      <c r="HX425" s="5">
        <v>281.2</v>
      </c>
      <c r="HY425" s="5">
        <v>267.10000000000002</v>
      </c>
      <c r="HZ425" s="5">
        <v>305.8</v>
      </c>
      <c r="IA425" s="5">
        <v>296.8</v>
      </c>
      <c r="IB425" s="5">
        <v>420.5</v>
      </c>
      <c r="IC425" s="5">
        <v>291.7</v>
      </c>
      <c r="ID425" s="5">
        <v>293</v>
      </c>
      <c r="IE425" s="5">
        <v>332</v>
      </c>
      <c r="IF425" s="5">
        <v>412.5</v>
      </c>
      <c r="IG425" s="5">
        <v>330.8</v>
      </c>
      <c r="IH425" s="5">
        <v>503.6</v>
      </c>
      <c r="II425" s="5">
        <v>469.2</v>
      </c>
      <c r="IJ425" s="5">
        <v>448.7</v>
      </c>
      <c r="IK425" s="5">
        <v>417.6</v>
      </c>
      <c r="IL425" s="5">
        <v>448.7</v>
      </c>
      <c r="IM425" s="5">
        <v>395</v>
      </c>
      <c r="IN425" s="5">
        <v>491.6</v>
      </c>
      <c r="IO425" s="5">
        <v>402.1</v>
      </c>
      <c r="IP425" s="5">
        <v>551.20000000000005</v>
      </c>
      <c r="IQ425" s="5">
        <v>330.8</v>
      </c>
      <c r="IR425" s="5">
        <v>513.9</v>
      </c>
      <c r="IS425" s="5">
        <v>431.1</v>
      </c>
      <c r="IT425" s="5">
        <v>382.7</v>
      </c>
      <c r="IU425" s="5">
        <v>441.2</v>
      </c>
      <c r="IV425" s="5">
        <v>388.6</v>
      </c>
      <c r="IW425" s="5">
        <v>435</v>
      </c>
      <c r="IX425" s="5">
        <v>347.6</v>
      </c>
      <c r="IY425" s="5">
        <v>388.6</v>
      </c>
      <c r="IZ425" s="5">
        <v>375.7</v>
      </c>
      <c r="JA425" s="5">
        <v>438.6</v>
      </c>
      <c r="JB425" s="5">
        <v>411.4</v>
      </c>
      <c r="JC425" s="5">
        <v>317</v>
      </c>
      <c r="JD425" s="5">
        <v>292.60000000000002</v>
      </c>
      <c r="JE425" s="5">
        <v>300.89999999999998</v>
      </c>
      <c r="JF425" s="5">
        <v>285.89999999999998</v>
      </c>
      <c r="JG425" s="5">
        <v>268.60000000000002</v>
      </c>
      <c r="JH425" s="5">
        <v>306.60000000000002</v>
      </c>
      <c r="JI425" s="5">
        <v>285.89999999999998</v>
      </c>
      <c r="JJ425" s="5">
        <v>294.89999999999998</v>
      </c>
      <c r="JK425" s="5">
        <v>281.2</v>
      </c>
      <c r="JL425" s="5">
        <v>288.2</v>
      </c>
      <c r="JM425" s="5">
        <v>263</v>
      </c>
      <c r="JN425" s="5">
        <v>323.2</v>
      </c>
      <c r="JO425" s="5">
        <v>293.89999999999998</v>
      </c>
      <c r="JP425" s="5">
        <v>260</v>
      </c>
      <c r="JQ425" s="5">
        <v>323.2</v>
      </c>
      <c r="JR425" s="5">
        <v>277.3</v>
      </c>
      <c r="JS425" s="5">
        <v>288.89999999999998</v>
      </c>
      <c r="JT425" s="5">
        <v>265.60000000000002</v>
      </c>
      <c r="JU425" s="5">
        <v>260.60000000000002</v>
      </c>
      <c r="JV425" s="5">
        <v>306.8</v>
      </c>
      <c r="JW425" s="5">
        <v>544</v>
      </c>
      <c r="JX425" s="5">
        <v>572.6</v>
      </c>
      <c r="JY425" s="5">
        <v>565.20000000000005</v>
      </c>
      <c r="JZ425" s="5">
        <v>575.4</v>
      </c>
      <c r="KA425" s="5">
        <v>679.1</v>
      </c>
      <c r="KB425" s="5">
        <v>565.6</v>
      </c>
      <c r="KC425" s="5">
        <v>452.4</v>
      </c>
      <c r="KD425" s="5">
        <v>626.20000000000005</v>
      </c>
      <c r="KE425" s="5">
        <v>573.9</v>
      </c>
      <c r="KF425" s="5">
        <v>510.2</v>
      </c>
      <c r="KG425" s="5">
        <v>183</v>
      </c>
      <c r="KH425" s="5">
        <v>236.1</v>
      </c>
      <c r="KI425" s="5">
        <v>183</v>
      </c>
      <c r="KJ425" s="5">
        <v>250.8</v>
      </c>
      <c r="KK425" s="5">
        <v>209.7</v>
      </c>
      <c r="KL425" s="5">
        <v>283.5</v>
      </c>
      <c r="KM425" s="5">
        <v>245</v>
      </c>
      <c r="KN425" s="5">
        <v>297.3</v>
      </c>
      <c r="KO425" s="5">
        <v>195.6</v>
      </c>
      <c r="KP425" s="5">
        <v>263.3</v>
      </c>
      <c r="KQ425" s="5">
        <v>196.6</v>
      </c>
      <c r="KR425" s="5">
        <v>245</v>
      </c>
      <c r="KS425" s="5">
        <v>367.3</v>
      </c>
      <c r="KT425" s="5">
        <v>275.3</v>
      </c>
      <c r="KU425" s="5">
        <v>427.3</v>
      </c>
      <c r="KV425" s="5">
        <v>408.9</v>
      </c>
      <c r="KW425" s="5">
        <v>372.7</v>
      </c>
      <c r="KX425" s="5">
        <v>378.6</v>
      </c>
      <c r="KY425" s="5">
        <v>434.5</v>
      </c>
      <c r="KZ425" s="5">
        <v>415.9</v>
      </c>
      <c r="LA425" s="5">
        <v>426.4</v>
      </c>
      <c r="LB425" s="5">
        <v>427.3</v>
      </c>
      <c r="LC425" s="5">
        <v>445.9</v>
      </c>
      <c r="LD425" s="5">
        <v>408.9</v>
      </c>
      <c r="LE425" s="5">
        <v>426.4</v>
      </c>
      <c r="LF425" s="5">
        <v>406.9</v>
      </c>
      <c r="LG425" s="5">
        <v>486.3</v>
      </c>
      <c r="LH425" s="5">
        <v>443.1</v>
      </c>
      <c r="LI425" s="5">
        <v>436.3</v>
      </c>
      <c r="LJ425" s="5">
        <v>394.4</v>
      </c>
      <c r="LK425" s="5">
        <v>414.8</v>
      </c>
      <c r="LL425" s="5">
        <v>405</v>
      </c>
      <c r="LM425" s="5">
        <v>455.2</v>
      </c>
      <c r="LN425" s="5">
        <v>386.6</v>
      </c>
      <c r="LO425" s="5">
        <v>354</v>
      </c>
      <c r="LP425" s="5">
        <v>232</v>
      </c>
      <c r="LQ425" s="5">
        <v>270.7</v>
      </c>
      <c r="LR425" s="5">
        <v>599.9</v>
      </c>
      <c r="LS425" s="5">
        <v>265.2</v>
      </c>
      <c r="LT425" s="5">
        <v>255.6</v>
      </c>
      <c r="LU425" s="5">
        <v>423.6</v>
      </c>
      <c r="LV425" s="5">
        <v>423.6</v>
      </c>
      <c r="LW425" s="5">
        <v>265.39999999999998</v>
      </c>
      <c r="LX425" s="5">
        <v>237.6</v>
      </c>
      <c r="LY425" s="5">
        <v>275</v>
      </c>
      <c r="LZ425" s="5">
        <v>443.5</v>
      </c>
      <c r="MA425" s="5">
        <v>292.3</v>
      </c>
      <c r="MB425" s="5">
        <v>276.2</v>
      </c>
      <c r="MC425" s="5">
        <v>304.89999999999998</v>
      </c>
      <c r="MD425" s="5">
        <v>254.5</v>
      </c>
      <c r="ME425" s="5">
        <v>243.1</v>
      </c>
      <c r="MF425" s="5">
        <v>234.4</v>
      </c>
      <c r="MG425" s="5">
        <v>255.6</v>
      </c>
      <c r="MH425" s="5">
        <v>361.6</v>
      </c>
      <c r="MI425" s="5">
        <v>363.4</v>
      </c>
      <c r="MJ425" s="5">
        <v>283</v>
      </c>
      <c r="MK425" s="5">
        <v>411.5</v>
      </c>
      <c r="ML425" s="5">
        <v>246.7</v>
      </c>
      <c r="MM425" s="5">
        <v>335.8</v>
      </c>
      <c r="MN425" s="5">
        <v>329.3</v>
      </c>
      <c r="MO425" s="5">
        <v>402</v>
      </c>
      <c r="MP425" s="5">
        <v>267.7</v>
      </c>
      <c r="MQ425" s="5">
        <v>388.1</v>
      </c>
      <c r="MR425" s="5">
        <v>324.3</v>
      </c>
      <c r="MS425" s="5">
        <v>229.5</v>
      </c>
      <c r="MT425" s="5">
        <v>283</v>
      </c>
      <c r="MU425" s="5">
        <v>387.5</v>
      </c>
      <c r="MV425" s="5">
        <v>368.9</v>
      </c>
      <c r="MW425" s="5">
        <v>281.89999999999998</v>
      </c>
      <c r="MX425" s="5">
        <v>292.3</v>
      </c>
      <c r="MY425" s="5">
        <v>296</v>
      </c>
      <c r="MZ425" s="5">
        <v>288.2</v>
      </c>
      <c r="NA425" s="5">
        <v>345.3</v>
      </c>
      <c r="NB425" s="5">
        <v>396.1</v>
      </c>
      <c r="NC425" s="5">
        <v>346.7</v>
      </c>
      <c r="ND425" s="5">
        <v>323.5</v>
      </c>
      <c r="NE425" s="5">
        <v>331.1</v>
      </c>
      <c r="NF425" s="5">
        <v>363.4</v>
      </c>
      <c r="NG425" s="5">
        <v>288.2</v>
      </c>
      <c r="NH425" s="5">
        <v>387.3</v>
      </c>
      <c r="NI425" s="5">
        <v>338.2</v>
      </c>
      <c r="NJ425" s="5">
        <v>296.89999999999998</v>
      </c>
      <c r="NK425" s="5">
        <v>326.2</v>
      </c>
      <c r="NL425" s="5">
        <v>348.7</v>
      </c>
      <c r="NM425" s="5">
        <v>308.60000000000002</v>
      </c>
      <c r="NN425" s="5">
        <v>277</v>
      </c>
      <c r="NO425" s="5">
        <v>358.1</v>
      </c>
      <c r="NP425" s="5">
        <v>439.4</v>
      </c>
      <c r="NQ425" s="5">
        <v>308.7</v>
      </c>
      <c r="NR425" s="5">
        <v>401.3</v>
      </c>
      <c r="NS425" s="5">
        <v>377.6</v>
      </c>
      <c r="NT425" s="5">
        <v>333.8</v>
      </c>
      <c r="NU425" s="5">
        <v>311.60000000000002</v>
      </c>
      <c r="NV425" s="5">
        <v>251.4</v>
      </c>
      <c r="NW425" s="5">
        <v>282</v>
      </c>
      <c r="NX425" s="5">
        <v>300.10000000000002</v>
      </c>
      <c r="NY425" s="5">
        <v>344</v>
      </c>
      <c r="NZ425" s="5">
        <v>303.8</v>
      </c>
      <c r="OA425" s="5">
        <v>360.3</v>
      </c>
      <c r="OB425" s="5">
        <v>360.5</v>
      </c>
    </row>
    <row r="426" spans="1:392" x14ac:dyDescent="0.35">
      <c r="A426" s="5">
        <v>2015</v>
      </c>
      <c r="B426" s="5" t="s">
        <v>400</v>
      </c>
      <c r="C426" s="5">
        <v>688.4</v>
      </c>
      <c r="D426" s="5">
        <v>645.20000000000005</v>
      </c>
      <c r="E426" s="5">
        <v>724.6</v>
      </c>
      <c r="F426" s="5">
        <v>521.5</v>
      </c>
      <c r="G426" s="5">
        <v>712.3</v>
      </c>
      <c r="H426" s="5">
        <v>563.29999999999995</v>
      </c>
      <c r="I426" s="5">
        <v>289.3</v>
      </c>
      <c r="J426" s="5">
        <v>289.8</v>
      </c>
      <c r="K426" s="5">
        <v>234.5</v>
      </c>
      <c r="L426" s="5">
        <v>221.9</v>
      </c>
      <c r="M426" s="5">
        <v>221.9</v>
      </c>
      <c r="N426" s="5">
        <v>324</v>
      </c>
      <c r="O426" s="5">
        <v>234.8</v>
      </c>
      <c r="P426" s="5">
        <v>315</v>
      </c>
      <c r="Q426" s="5">
        <v>324</v>
      </c>
      <c r="R426" s="5">
        <v>277.2</v>
      </c>
      <c r="S426" s="5">
        <v>247.3</v>
      </c>
      <c r="T426" s="5">
        <v>293.60000000000002</v>
      </c>
      <c r="U426" s="5">
        <v>1091.4000000000001</v>
      </c>
      <c r="V426" s="5">
        <v>943.9</v>
      </c>
      <c r="W426" s="5">
        <v>1214.5999999999999</v>
      </c>
      <c r="X426" s="5">
        <v>1214.5999999999999</v>
      </c>
      <c r="Y426" s="5">
        <v>1051.8</v>
      </c>
      <c r="Z426" s="5">
        <v>1119</v>
      </c>
      <c r="AA426" s="5">
        <v>1115.5</v>
      </c>
      <c r="AB426" s="5">
        <v>1300.0999999999999</v>
      </c>
      <c r="AC426" s="5">
        <v>1133.0999999999999</v>
      </c>
      <c r="AD426" s="5">
        <v>777.4</v>
      </c>
      <c r="AE426" s="5">
        <v>876.2</v>
      </c>
      <c r="AF426" s="5">
        <v>1045.4000000000001</v>
      </c>
      <c r="AG426" s="5">
        <v>608.6</v>
      </c>
      <c r="AH426" s="5">
        <v>697.3</v>
      </c>
      <c r="AI426" s="5">
        <v>598.20000000000005</v>
      </c>
      <c r="AJ426" s="5">
        <v>697.3</v>
      </c>
      <c r="AK426" s="5">
        <v>731.4</v>
      </c>
      <c r="AL426" s="5">
        <v>465.6</v>
      </c>
      <c r="AM426" s="5">
        <v>552.9</v>
      </c>
      <c r="AN426" s="5">
        <v>696.9</v>
      </c>
      <c r="AO426" s="5">
        <v>878.8</v>
      </c>
      <c r="AP426" s="5">
        <v>524.5</v>
      </c>
      <c r="AQ426" s="5">
        <v>298.39999999999998</v>
      </c>
      <c r="AR426" s="5">
        <v>319.10000000000002</v>
      </c>
      <c r="AS426" s="5">
        <v>289.2</v>
      </c>
      <c r="AT426" s="5">
        <v>467</v>
      </c>
      <c r="AU426" s="5">
        <v>328.1</v>
      </c>
      <c r="AV426" s="5">
        <v>315.5</v>
      </c>
      <c r="AW426" s="5">
        <v>326.10000000000002</v>
      </c>
      <c r="AX426" s="5">
        <v>291.89999999999998</v>
      </c>
      <c r="AY426" s="5">
        <v>338.3</v>
      </c>
      <c r="AZ426" s="5">
        <v>291.10000000000002</v>
      </c>
      <c r="BA426" s="5">
        <v>369.8</v>
      </c>
      <c r="BB426" s="5">
        <v>291.10000000000002</v>
      </c>
      <c r="BC426" s="5">
        <v>329.9</v>
      </c>
      <c r="BD426" s="5">
        <v>326.10000000000002</v>
      </c>
      <c r="BE426" s="5">
        <v>451.8</v>
      </c>
      <c r="BF426" s="5">
        <v>420.8</v>
      </c>
      <c r="BG426" s="5">
        <v>434.5</v>
      </c>
      <c r="BH426" s="5">
        <v>408.1</v>
      </c>
      <c r="BI426" s="5">
        <v>477.8</v>
      </c>
      <c r="BJ426" s="5">
        <v>438.4</v>
      </c>
      <c r="BK426" s="5">
        <v>687.7</v>
      </c>
      <c r="BL426" s="5">
        <v>445.6</v>
      </c>
      <c r="BM426" s="5">
        <v>310.2</v>
      </c>
      <c r="BN426" s="5">
        <v>340.7</v>
      </c>
      <c r="BO426" s="5">
        <v>331.9</v>
      </c>
      <c r="BP426" s="5">
        <v>279.60000000000002</v>
      </c>
      <c r="BQ426" s="5">
        <v>333.2</v>
      </c>
      <c r="BR426" s="5">
        <v>295.10000000000002</v>
      </c>
      <c r="BS426" s="5">
        <v>331.9</v>
      </c>
      <c r="BT426" s="5">
        <v>327.8</v>
      </c>
      <c r="BU426" s="5">
        <v>325.39999999999998</v>
      </c>
      <c r="BV426" s="5">
        <v>328.9</v>
      </c>
      <c r="BW426" s="5">
        <v>320.5</v>
      </c>
      <c r="BX426" s="5">
        <v>247.7</v>
      </c>
      <c r="BY426" s="5">
        <v>322.5</v>
      </c>
      <c r="BZ426" s="5">
        <v>272.2</v>
      </c>
      <c r="CA426" s="5">
        <v>309.2</v>
      </c>
      <c r="CB426" s="5">
        <v>323</v>
      </c>
      <c r="CC426" s="5">
        <v>344.5</v>
      </c>
      <c r="CD426" s="5">
        <v>282</v>
      </c>
      <c r="CE426" s="5">
        <v>293.10000000000002</v>
      </c>
      <c r="CF426" s="5">
        <v>312.7</v>
      </c>
      <c r="CG426" s="5">
        <v>293.10000000000002</v>
      </c>
      <c r="CH426" s="5">
        <v>309</v>
      </c>
      <c r="CI426" s="5">
        <v>410.1</v>
      </c>
      <c r="CJ426" s="5">
        <v>239.3</v>
      </c>
      <c r="CK426" s="5">
        <v>422.7</v>
      </c>
      <c r="CL426" s="5">
        <v>319.89999999999998</v>
      </c>
      <c r="CM426" s="5">
        <v>352.6</v>
      </c>
      <c r="CN426" s="5">
        <v>410.1</v>
      </c>
      <c r="CO426" s="5">
        <v>309.3</v>
      </c>
      <c r="CP426" s="5">
        <v>346</v>
      </c>
      <c r="CQ426" s="5">
        <v>446.8</v>
      </c>
      <c r="CR426" s="5">
        <v>359.7</v>
      </c>
      <c r="CS426" s="5">
        <v>469.4</v>
      </c>
      <c r="CT426" s="5">
        <v>608.9</v>
      </c>
      <c r="CU426" s="5">
        <v>526.6</v>
      </c>
      <c r="CV426" s="5">
        <v>628.70000000000005</v>
      </c>
      <c r="CW426" s="5">
        <v>701.4</v>
      </c>
      <c r="CX426" s="5">
        <v>442.4</v>
      </c>
      <c r="CY426" s="5">
        <v>539.9</v>
      </c>
      <c r="CZ426" s="5">
        <v>469.4</v>
      </c>
      <c r="DA426" s="5">
        <v>526.6</v>
      </c>
      <c r="DB426" s="5">
        <v>415.8</v>
      </c>
      <c r="DC426" s="5">
        <v>415.8</v>
      </c>
      <c r="DD426" s="5">
        <v>590.29999999999995</v>
      </c>
      <c r="DE426" s="5">
        <v>416.6</v>
      </c>
      <c r="DF426" s="5">
        <v>378.2</v>
      </c>
      <c r="DG426" s="5">
        <v>474.2</v>
      </c>
      <c r="DH426" s="5">
        <v>460.7</v>
      </c>
      <c r="DI426" s="5">
        <v>643.19999999999993</v>
      </c>
      <c r="DJ426" s="5">
        <v>474.2</v>
      </c>
      <c r="DK426" s="5">
        <v>686.5</v>
      </c>
      <c r="DL426" s="5">
        <v>972.1</v>
      </c>
      <c r="DM426" s="5">
        <v>818.9</v>
      </c>
      <c r="DN426" s="5">
        <v>740.3</v>
      </c>
      <c r="DO426" s="5">
        <v>905.5</v>
      </c>
      <c r="DP426" s="5">
        <v>905.5</v>
      </c>
      <c r="DQ426" s="5">
        <v>338.3</v>
      </c>
      <c r="DR426" s="5">
        <v>347.6</v>
      </c>
      <c r="DS426" s="5">
        <v>365.4</v>
      </c>
      <c r="DT426" s="5">
        <v>293.39999999999998</v>
      </c>
      <c r="DU426" s="5">
        <v>333.6</v>
      </c>
      <c r="DV426" s="5">
        <v>315.60000000000002</v>
      </c>
      <c r="DW426" s="5">
        <v>320.89999999999998</v>
      </c>
      <c r="DX426" s="5">
        <v>382.6</v>
      </c>
      <c r="DY426" s="5">
        <v>375.3</v>
      </c>
      <c r="DZ426" s="5">
        <v>347.2</v>
      </c>
      <c r="EA426" s="5">
        <v>324.7</v>
      </c>
      <c r="EB426" s="5">
        <v>342.3</v>
      </c>
      <c r="EC426" s="5">
        <v>347.6</v>
      </c>
      <c r="ED426" s="5">
        <v>890.9</v>
      </c>
      <c r="EE426" s="5">
        <v>862.5</v>
      </c>
      <c r="EF426" s="5">
        <v>799.2</v>
      </c>
      <c r="EG426" s="5">
        <v>919</v>
      </c>
      <c r="EH426" s="5">
        <v>793.8</v>
      </c>
      <c r="EI426" s="5">
        <v>829.2</v>
      </c>
      <c r="EJ426" s="5">
        <v>883.3</v>
      </c>
      <c r="EK426" s="5">
        <v>990.5</v>
      </c>
      <c r="EL426" s="5">
        <v>1096.7</v>
      </c>
      <c r="EM426" s="5">
        <v>930.3</v>
      </c>
      <c r="EN426" s="5">
        <v>1161.8</v>
      </c>
      <c r="EO426" s="5">
        <v>291.60000000000002</v>
      </c>
      <c r="EP426" s="5">
        <v>248.3</v>
      </c>
      <c r="EQ426" s="5">
        <v>295.10000000000002</v>
      </c>
      <c r="ER426" s="5">
        <v>585.69999999999993</v>
      </c>
      <c r="ES426" s="5">
        <v>296.8</v>
      </c>
      <c r="ET426" s="5">
        <v>248.3</v>
      </c>
      <c r="EU426" s="5">
        <v>418.8</v>
      </c>
      <c r="EV426" s="5">
        <v>261.8</v>
      </c>
      <c r="EW426" s="5">
        <v>283.8</v>
      </c>
      <c r="EX426" s="5">
        <v>282.60000000000002</v>
      </c>
      <c r="EY426" s="5">
        <v>296.8</v>
      </c>
      <c r="EZ426" s="5">
        <v>398.8</v>
      </c>
      <c r="FA426" s="5">
        <v>330.3</v>
      </c>
      <c r="FB426" s="5">
        <v>291.60000000000002</v>
      </c>
      <c r="FC426" s="5">
        <v>352.1</v>
      </c>
      <c r="FD426" s="5">
        <v>561.4</v>
      </c>
      <c r="FE426" s="5">
        <v>442.8</v>
      </c>
      <c r="FF426" s="5">
        <v>496.4</v>
      </c>
      <c r="FG426" s="5">
        <v>684.7</v>
      </c>
      <c r="FH426" s="5">
        <v>431.5</v>
      </c>
      <c r="FI426" s="5">
        <v>683.8</v>
      </c>
      <c r="FJ426" s="5">
        <v>511.2</v>
      </c>
      <c r="FK426" s="5">
        <v>521.5</v>
      </c>
      <c r="FL426" s="5">
        <v>353.2</v>
      </c>
      <c r="FM426" s="5">
        <v>490.9</v>
      </c>
      <c r="FN426" s="5">
        <v>402.5</v>
      </c>
      <c r="FO426" s="5">
        <v>455</v>
      </c>
      <c r="FP426" s="5">
        <v>457.6</v>
      </c>
      <c r="FQ426" s="5">
        <v>492</v>
      </c>
      <c r="FR426" s="5">
        <v>437.2</v>
      </c>
      <c r="FS426" s="5">
        <v>457.5</v>
      </c>
      <c r="FT426" s="5">
        <v>451.5</v>
      </c>
      <c r="FU426" s="5">
        <v>353.3</v>
      </c>
      <c r="FV426" s="5">
        <v>624</v>
      </c>
      <c r="FW426" s="5">
        <v>379.7</v>
      </c>
      <c r="FX426" s="5">
        <v>394.2</v>
      </c>
      <c r="FY426" s="5">
        <v>368</v>
      </c>
      <c r="FZ426" s="5">
        <v>381.7</v>
      </c>
      <c r="GA426" s="5">
        <v>393.5</v>
      </c>
      <c r="GB426" s="5">
        <v>376.4</v>
      </c>
      <c r="GC426" s="5">
        <v>632.79999999999995</v>
      </c>
      <c r="GD426" s="5">
        <v>374.3</v>
      </c>
      <c r="GE426" s="5">
        <v>399.3</v>
      </c>
      <c r="GF426" s="5">
        <v>352.5</v>
      </c>
      <c r="GG426" s="5">
        <v>351.2</v>
      </c>
      <c r="GH426" s="5">
        <v>402.1</v>
      </c>
      <c r="GI426" s="5">
        <v>434.4</v>
      </c>
      <c r="GJ426" s="5">
        <v>391.8</v>
      </c>
      <c r="GK426" s="5">
        <v>630.4</v>
      </c>
      <c r="GL426" s="5">
        <v>576.70000000000005</v>
      </c>
      <c r="GM426" s="5">
        <v>729</v>
      </c>
      <c r="GN426" s="5">
        <v>664.4</v>
      </c>
      <c r="GO426" s="5">
        <v>703.80000000000007</v>
      </c>
      <c r="GP426" s="5">
        <v>518.29999999999995</v>
      </c>
      <c r="GQ426" s="5">
        <v>506.7</v>
      </c>
      <c r="GR426" s="5">
        <v>369.2</v>
      </c>
      <c r="GS426" s="5">
        <v>356.7</v>
      </c>
      <c r="GT426" s="5">
        <v>439.3</v>
      </c>
      <c r="GU426" s="5">
        <v>359.4</v>
      </c>
      <c r="GV426" s="5">
        <v>369.2</v>
      </c>
      <c r="GW426" s="5">
        <v>315.39999999999998</v>
      </c>
      <c r="GX426" s="5">
        <v>299.5</v>
      </c>
      <c r="GY426" s="5">
        <v>424</v>
      </c>
      <c r="GZ426" s="5">
        <v>293.39999999999998</v>
      </c>
      <c r="HA426" s="5">
        <v>334.2</v>
      </c>
      <c r="HB426" s="5">
        <v>371.7</v>
      </c>
      <c r="HC426" s="5">
        <v>334.2</v>
      </c>
      <c r="HD426" s="5">
        <v>401</v>
      </c>
      <c r="HE426" s="5">
        <v>402.6</v>
      </c>
      <c r="HF426" s="5">
        <v>431.7</v>
      </c>
      <c r="HG426" s="5">
        <v>333.2</v>
      </c>
      <c r="HH426" s="5">
        <v>421.1</v>
      </c>
      <c r="HI426" s="5">
        <v>342.1</v>
      </c>
      <c r="HJ426" s="5">
        <v>312.60000000000002</v>
      </c>
      <c r="HK426" s="5">
        <v>351.5</v>
      </c>
      <c r="HL426" s="5">
        <v>341.5</v>
      </c>
      <c r="HM426" s="5">
        <v>346.4</v>
      </c>
      <c r="HN426" s="5">
        <v>393.4</v>
      </c>
      <c r="HO426" s="5">
        <v>467.6</v>
      </c>
      <c r="HP426" s="5">
        <v>460.7</v>
      </c>
      <c r="HQ426" s="5">
        <v>393.4</v>
      </c>
      <c r="HR426" s="5">
        <v>431.4</v>
      </c>
      <c r="HS426" s="5">
        <v>569.29999999999995</v>
      </c>
      <c r="HT426" s="5">
        <v>334</v>
      </c>
      <c r="HU426" s="5">
        <v>389.4</v>
      </c>
      <c r="HV426" s="5">
        <v>343.4</v>
      </c>
      <c r="HW426" s="5">
        <v>763</v>
      </c>
      <c r="HX426" s="5">
        <v>325.39999999999998</v>
      </c>
      <c r="HY426" s="5">
        <v>264.8</v>
      </c>
      <c r="HZ426" s="5">
        <v>327.2</v>
      </c>
      <c r="IA426" s="5">
        <v>370.8</v>
      </c>
      <c r="IB426" s="5">
        <v>556</v>
      </c>
      <c r="IC426" s="5">
        <v>329.9</v>
      </c>
      <c r="ID426" s="5">
        <v>312.89999999999998</v>
      </c>
      <c r="IE426" s="5">
        <v>361.9</v>
      </c>
      <c r="IF426" s="5">
        <v>593</v>
      </c>
      <c r="IG426" s="5">
        <v>509</v>
      </c>
      <c r="IH426" s="5">
        <v>736.1</v>
      </c>
      <c r="II426" s="5">
        <v>589.79999999999995</v>
      </c>
      <c r="IJ426" s="5">
        <v>535.79999999999995</v>
      </c>
      <c r="IK426" s="5">
        <v>597.70000000000005</v>
      </c>
      <c r="IL426" s="5">
        <v>535.79999999999995</v>
      </c>
      <c r="IM426" s="5">
        <v>473.9</v>
      </c>
      <c r="IN426" s="5">
        <v>557.9</v>
      </c>
      <c r="IO426" s="5">
        <v>547.9</v>
      </c>
      <c r="IP426" s="5">
        <v>769.1</v>
      </c>
      <c r="IQ426" s="5">
        <v>509</v>
      </c>
      <c r="IR426" s="5">
        <v>735.8</v>
      </c>
      <c r="IS426" s="5">
        <v>587.29999999999995</v>
      </c>
      <c r="IT426" s="5">
        <v>468.2</v>
      </c>
      <c r="IU426" s="5">
        <v>578.5</v>
      </c>
      <c r="IV426" s="5">
        <v>582.79999999999995</v>
      </c>
      <c r="IW426" s="5">
        <v>557.6</v>
      </c>
      <c r="IX426" s="5">
        <v>462.5</v>
      </c>
      <c r="IY426" s="5">
        <v>582.79999999999995</v>
      </c>
      <c r="IZ426" s="5">
        <v>543.5</v>
      </c>
      <c r="JA426" s="5">
        <v>623.9</v>
      </c>
      <c r="JB426" s="5">
        <v>561.4</v>
      </c>
      <c r="JC426" s="5">
        <v>514.29999999999995</v>
      </c>
      <c r="JD426" s="5">
        <v>255.5</v>
      </c>
      <c r="JE426" s="5">
        <v>371.5</v>
      </c>
      <c r="JF426" s="5">
        <v>322.89999999999998</v>
      </c>
      <c r="JG426" s="5">
        <v>337</v>
      </c>
      <c r="JH426" s="5">
        <v>336</v>
      </c>
      <c r="JI426" s="5">
        <v>322.89999999999998</v>
      </c>
      <c r="JJ426" s="5">
        <v>336.8</v>
      </c>
      <c r="JK426" s="5">
        <v>275</v>
      </c>
      <c r="JL426" s="5">
        <v>359.9</v>
      </c>
      <c r="JM426" s="5">
        <v>280.10000000000002</v>
      </c>
      <c r="JN426" s="5">
        <v>389</v>
      </c>
      <c r="JO426" s="5">
        <v>296.2</v>
      </c>
      <c r="JP426" s="5">
        <v>324.8</v>
      </c>
      <c r="JQ426" s="5">
        <v>506.7</v>
      </c>
      <c r="JR426" s="5">
        <v>468.5</v>
      </c>
      <c r="JS426" s="5">
        <v>457.1</v>
      </c>
      <c r="JT426" s="5">
        <v>502.1</v>
      </c>
      <c r="JU426" s="5">
        <v>497.7</v>
      </c>
      <c r="JV426" s="5">
        <v>462</v>
      </c>
      <c r="JW426" s="5">
        <v>697.7</v>
      </c>
      <c r="JX426" s="5">
        <v>686.1</v>
      </c>
      <c r="JY426" s="5">
        <v>801.6</v>
      </c>
      <c r="JZ426" s="5">
        <v>702.1</v>
      </c>
      <c r="KA426" s="5">
        <v>724.3</v>
      </c>
      <c r="KB426" s="5">
        <v>752.1</v>
      </c>
      <c r="KC426" s="5">
        <v>633</v>
      </c>
      <c r="KD426" s="5">
        <v>775.4</v>
      </c>
      <c r="KE426" s="5">
        <v>754</v>
      </c>
      <c r="KF426" s="5">
        <v>712.4</v>
      </c>
      <c r="KG426" s="5">
        <v>313.3</v>
      </c>
      <c r="KH426" s="5">
        <v>411.6</v>
      </c>
      <c r="KI426" s="5">
        <v>313.3</v>
      </c>
      <c r="KJ426" s="5">
        <v>344.7</v>
      </c>
      <c r="KK426" s="5">
        <v>340.7</v>
      </c>
      <c r="KL426" s="5">
        <v>350.9</v>
      </c>
      <c r="KM426" s="5">
        <v>356</v>
      </c>
      <c r="KN426" s="5">
        <v>490.5</v>
      </c>
      <c r="KO426" s="5">
        <v>317.60000000000002</v>
      </c>
      <c r="KP426" s="5">
        <v>426</v>
      </c>
      <c r="KQ426" s="5">
        <v>261.7</v>
      </c>
      <c r="KR426" s="5">
        <v>356</v>
      </c>
      <c r="KS426" s="5">
        <v>418.1</v>
      </c>
      <c r="KT426" s="5">
        <v>322.60000000000002</v>
      </c>
      <c r="KU426" s="5">
        <v>546.20000000000005</v>
      </c>
      <c r="KV426" s="5">
        <v>518.20000000000005</v>
      </c>
      <c r="KW426" s="5">
        <v>429.1</v>
      </c>
      <c r="KX426" s="5">
        <v>404.8</v>
      </c>
      <c r="KY426" s="5">
        <v>418.9</v>
      </c>
      <c r="KZ426" s="5">
        <v>395.2</v>
      </c>
      <c r="LA426" s="5">
        <v>609.79999999999995</v>
      </c>
      <c r="LB426" s="5">
        <v>546.20000000000005</v>
      </c>
      <c r="LC426" s="5">
        <v>620</v>
      </c>
      <c r="LD426" s="5">
        <v>490</v>
      </c>
      <c r="LE426" s="5">
        <v>609.79999999999995</v>
      </c>
      <c r="LF426" s="5">
        <v>411.8</v>
      </c>
      <c r="LG426" s="5">
        <v>584.79999999999995</v>
      </c>
      <c r="LH426" s="5">
        <v>529.79999999999995</v>
      </c>
      <c r="LI426" s="5">
        <v>535.29999999999995</v>
      </c>
      <c r="LJ426" s="5">
        <v>498.6</v>
      </c>
      <c r="LK426" s="5">
        <v>554.1</v>
      </c>
      <c r="LL426" s="5">
        <v>503.6</v>
      </c>
      <c r="LM426" s="5">
        <v>558.20000000000005</v>
      </c>
      <c r="LN426" s="5">
        <v>561.1</v>
      </c>
      <c r="LO426" s="5">
        <v>478.2</v>
      </c>
      <c r="LP426" s="5">
        <v>654.20000000000005</v>
      </c>
      <c r="LQ426" s="5">
        <v>456.8</v>
      </c>
      <c r="LR426" s="5">
        <v>704.5</v>
      </c>
      <c r="LS426" s="5">
        <v>526.6</v>
      </c>
      <c r="LT426" s="5">
        <v>490.7</v>
      </c>
      <c r="LU426" s="5">
        <v>784</v>
      </c>
      <c r="LV426" s="5">
        <v>784</v>
      </c>
      <c r="LW426" s="5">
        <v>511</v>
      </c>
      <c r="LX426" s="5">
        <v>543.4</v>
      </c>
      <c r="LY426" s="5">
        <v>499.5</v>
      </c>
      <c r="LZ426" s="5">
        <v>471.1</v>
      </c>
      <c r="MA426" s="5">
        <v>412.8</v>
      </c>
      <c r="MB426" s="5">
        <v>725.19999999999993</v>
      </c>
      <c r="MC426" s="5">
        <v>418.8</v>
      </c>
      <c r="MD426" s="5">
        <v>457.6</v>
      </c>
      <c r="ME426" s="5">
        <v>843.4</v>
      </c>
      <c r="MF426" s="5">
        <v>581.20000000000005</v>
      </c>
      <c r="MG426" s="5">
        <v>490.7</v>
      </c>
      <c r="MH426" s="5">
        <v>962.2</v>
      </c>
      <c r="MI426" s="5">
        <v>1069.0999999999999</v>
      </c>
      <c r="MJ426" s="5">
        <v>774.4</v>
      </c>
      <c r="MK426" s="5">
        <v>1160.4000000000001</v>
      </c>
      <c r="ML426" s="5">
        <v>633.79999999999995</v>
      </c>
      <c r="MM426" s="5">
        <v>1011.9</v>
      </c>
      <c r="MN426" s="5">
        <v>1033.5999999999999</v>
      </c>
      <c r="MO426" s="5">
        <v>1133.0999999999999</v>
      </c>
      <c r="MP426" s="5">
        <v>703.80000000000007</v>
      </c>
      <c r="MQ426" s="5">
        <v>1133.5</v>
      </c>
      <c r="MR426" s="5">
        <v>946.9</v>
      </c>
      <c r="MS426" s="5">
        <v>741.4</v>
      </c>
      <c r="MT426" s="5">
        <v>774.4</v>
      </c>
      <c r="MU426" s="5">
        <v>1095.4000000000001</v>
      </c>
      <c r="MV426" s="5">
        <v>503</v>
      </c>
      <c r="MW426" s="5">
        <v>516.5</v>
      </c>
      <c r="MX426" s="5">
        <v>578.20000000000005</v>
      </c>
      <c r="MY426" s="5">
        <v>473</v>
      </c>
      <c r="MZ426" s="5">
        <v>527.1</v>
      </c>
      <c r="NA426" s="5">
        <v>511.2</v>
      </c>
      <c r="NB426" s="5">
        <v>656.3</v>
      </c>
      <c r="NC426" s="5">
        <v>379.1</v>
      </c>
      <c r="ND426" s="5">
        <v>409.6</v>
      </c>
      <c r="NE426" s="5">
        <v>365.4</v>
      </c>
      <c r="NF426" s="5">
        <v>340.6</v>
      </c>
      <c r="NG426" s="5">
        <v>482.1</v>
      </c>
      <c r="NH426" s="5">
        <v>447.3</v>
      </c>
      <c r="NI426" s="5">
        <v>409.6</v>
      </c>
      <c r="NJ426" s="5">
        <v>531.4</v>
      </c>
      <c r="NK426" s="5">
        <v>442.6</v>
      </c>
      <c r="NL426" s="5">
        <v>371.4</v>
      </c>
      <c r="NM426" s="5">
        <v>469.8</v>
      </c>
      <c r="NN426" s="5">
        <v>407.5</v>
      </c>
      <c r="NO426" s="5">
        <v>446.9</v>
      </c>
      <c r="NP426" s="5">
        <v>1135.5</v>
      </c>
      <c r="NQ426" s="5">
        <v>741.4</v>
      </c>
      <c r="NR426" s="5">
        <v>751.4</v>
      </c>
      <c r="NS426" s="5">
        <v>646.29999999999995</v>
      </c>
      <c r="NT426" s="5">
        <v>820.4</v>
      </c>
      <c r="NU426" s="5">
        <v>1142</v>
      </c>
      <c r="NV426" s="5">
        <v>470.3</v>
      </c>
      <c r="NW426" s="5">
        <v>613.5</v>
      </c>
      <c r="NX426" s="5">
        <v>895.4</v>
      </c>
      <c r="NY426" s="5">
        <v>610.1</v>
      </c>
      <c r="NZ426" s="5">
        <v>719.7</v>
      </c>
      <c r="OA426" s="5">
        <v>822</v>
      </c>
      <c r="OB426" s="5">
        <v>772</v>
      </c>
    </row>
    <row r="427" spans="1:392" x14ac:dyDescent="0.35">
      <c r="A427" s="5">
        <v>2016</v>
      </c>
      <c r="B427" s="5" t="s">
        <v>400</v>
      </c>
      <c r="C427" s="5">
        <v>108.8</v>
      </c>
      <c r="D427" s="5">
        <v>130.5</v>
      </c>
      <c r="E427" s="5">
        <v>105.6</v>
      </c>
      <c r="F427" s="5">
        <v>178.4</v>
      </c>
      <c r="G427" s="5">
        <v>205.7</v>
      </c>
      <c r="H427" s="5">
        <v>183.4</v>
      </c>
      <c r="I427" s="5">
        <v>175</v>
      </c>
      <c r="J427" s="5">
        <v>145.1</v>
      </c>
      <c r="K427" s="5">
        <v>117.2</v>
      </c>
      <c r="L427" s="5">
        <v>152.5</v>
      </c>
      <c r="M427" s="5">
        <v>152.5</v>
      </c>
      <c r="N427" s="5">
        <v>141</v>
      </c>
      <c r="O427" s="5">
        <v>163</v>
      </c>
      <c r="P427" s="5">
        <v>200.3</v>
      </c>
      <c r="Q427" s="5">
        <v>141</v>
      </c>
      <c r="R427" s="5">
        <v>221.3</v>
      </c>
      <c r="S427" s="5">
        <v>155.69999999999999</v>
      </c>
      <c r="T427" s="5">
        <v>180.2</v>
      </c>
      <c r="U427" s="5">
        <v>231.1</v>
      </c>
      <c r="V427" s="5">
        <v>204.1</v>
      </c>
      <c r="W427" s="5">
        <v>223.6</v>
      </c>
      <c r="X427" s="5">
        <v>223.6</v>
      </c>
      <c r="Y427" s="5">
        <v>245.6</v>
      </c>
      <c r="Z427" s="5">
        <v>247.7</v>
      </c>
      <c r="AA427" s="5">
        <v>238.5</v>
      </c>
      <c r="AB427" s="5">
        <v>295.5</v>
      </c>
      <c r="AC427" s="5">
        <v>254.5</v>
      </c>
      <c r="AD427" s="5">
        <v>202.1</v>
      </c>
      <c r="AE427" s="5">
        <v>153.69999999999999</v>
      </c>
      <c r="AF427" s="5">
        <v>117.2</v>
      </c>
      <c r="AG427" s="5">
        <v>162</v>
      </c>
      <c r="AH427" s="5">
        <v>183.1</v>
      </c>
      <c r="AI427" s="5">
        <v>220.8</v>
      </c>
      <c r="AJ427" s="5">
        <v>183.1</v>
      </c>
      <c r="AK427" s="5">
        <v>202.6</v>
      </c>
      <c r="AL427" s="5">
        <v>216.5</v>
      </c>
      <c r="AM427" s="5">
        <v>294.2</v>
      </c>
      <c r="AN427" s="5">
        <v>202.3</v>
      </c>
      <c r="AO427" s="5">
        <v>180.3</v>
      </c>
      <c r="AP427" s="5">
        <v>268.5</v>
      </c>
      <c r="AQ427" s="5">
        <v>220.1</v>
      </c>
      <c r="AR427" s="5">
        <v>159.19999999999999</v>
      </c>
      <c r="AS427" s="5">
        <v>105.4</v>
      </c>
      <c r="AT427" s="5">
        <v>287.8</v>
      </c>
      <c r="AU427" s="5">
        <v>79.3</v>
      </c>
      <c r="AV427" s="5">
        <v>199.5</v>
      </c>
      <c r="AW427" s="5">
        <v>169.5</v>
      </c>
      <c r="AX427" s="5">
        <v>228.2</v>
      </c>
      <c r="AY427" s="5">
        <v>189.2</v>
      </c>
      <c r="AZ427" s="5">
        <v>144</v>
      </c>
      <c r="BA427" s="5">
        <v>162.19999999999999</v>
      </c>
      <c r="BB427" s="5">
        <v>144</v>
      </c>
      <c r="BC427" s="5">
        <v>203.4</v>
      </c>
      <c r="BD427" s="5">
        <v>169.5</v>
      </c>
      <c r="BE427" s="5">
        <v>230.2</v>
      </c>
      <c r="BF427" s="5">
        <v>236.5</v>
      </c>
      <c r="BG427" s="5">
        <v>172.1</v>
      </c>
      <c r="BH427" s="5">
        <v>217.5</v>
      </c>
      <c r="BI427" s="5">
        <v>186.3</v>
      </c>
      <c r="BJ427" s="5">
        <v>170.1</v>
      </c>
      <c r="BK427" s="5">
        <v>321.7</v>
      </c>
      <c r="BL427" s="5">
        <v>194.2</v>
      </c>
      <c r="BM427" s="5">
        <v>119.1</v>
      </c>
      <c r="BN427" s="5">
        <v>148.1</v>
      </c>
      <c r="BO427" s="5">
        <v>125.8</v>
      </c>
      <c r="BP427" s="5">
        <v>112</v>
      </c>
      <c r="BQ427" s="5">
        <v>133.69999999999999</v>
      </c>
      <c r="BR427" s="5">
        <v>95.9</v>
      </c>
      <c r="BS427" s="5">
        <v>125.8</v>
      </c>
      <c r="BT427" s="5">
        <v>99</v>
      </c>
      <c r="BU427" s="5">
        <v>105.7</v>
      </c>
      <c r="BV427" s="5">
        <v>118.5</v>
      </c>
      <c r="BW427" s="5">
        <v>121.8</v>
      </c>
      <c r="BX427" s="5">
        <v>66</v>
      </c>
      <c r="BY427" s="5">
        <v>98.1</v>
      </c>
      <c r="BZ427" s="5">
        <v>106.6</v>
      </c>
      <c r="CA427" s="5">
        <v>132</v>
      </c>
      <c r="CB427" s="5">
        <v>112.1</v>
      </c>
      <c r="CC427" s="5">
        <v>73.100000000000009</v>
      </c>
      <c r="CD427" s="5">
        <v>78.8</v>
      </c>
      <c r="CE427" s="5">
        <v>70</v>
      </c>
      <c r="CF427" s="5">
        <v>90.1</v>
      </c>
      <c r="CG427" s="5">
        <v>70</v>
      </c>
      <c r="CH427" s="5">
        <v>91.7</v>
      </c>
      <c r="CI427" s="5">
        <v>185</v>
      </c>
      <c r="CJ427" s="5">
        <v>96.3</v>
      </c>
      <c r="CK427" s="5">
        <v>139.5</v>
      </c>
      <c r="CL427" s="5">
        <v>134</v>
      </c>
      <c r="CM427" s="5">
        <v>116.3</v>
      </c>
      <c r="CN427" s="5">
        <v>185</v>
      </c>
      <c r="CO427" s="5">
        <v>95.3</v>
      </c>
      <c r="CP427" s="5">
        <v>120.7</v>
      </c>
      <c r="CQ427" s="5">
        <v>172.5</v>
      </c>
      <c r="CR427" s="5">
        <v>103.1</v>
      </c>
      <c r="CS427" s="5">
        <v>228.1</v>
      </c>
      <c r="CT427" s="5">
        <v>146.5</v>
      </c>
      <c r="CU427" s="5">
        <v>214.8</v>
      </c>
      <c r="CV427" s="5">
        <v>195.5</v>
      </c>
      <c r="CW427" s="5">
        <v>86.4</v>
      </c>
      <c r="CX427" s="5">
        <v>204.5</v>
      </c>
      <c r="CY427" s="5">
        <v>240.4</v>
      </c>
      <c r="CZ427" s="5">
        <v>228.1</v>
      </c>
      <c r="DA427" s="5">
        <v>214.8</v>
      </c>
      <c r="DB427" s="5">
        <v>207.1</v>
      </c>
      <c r="DC427" s="5">
        <v>207.1</v>
      </c>
      <c r="DD427" s="5">
        <v>211.8</v>
      </c>
      <c r="DE427" s="5">
        <v>206.5</v>
      </c>
      <c r="DF427" s="5">
        <v>201.4</v>
      </c>
      <c r="DG427" s="5">
        <v>193.5</v>
      </c>
      <c r="DH427" s="5">
        <v>193</v>
      </c>
      <c r="DI427" s="5">
        <v>194.2</v>
      </c>
      <c r="DJ427" s="5">
        <v>193.5</v>
      </c>
      <c r="DK427" s="5">
        <v>251.8</v>
      </c>
      <c r="DL427" s="5">
        <v>248.5</v>
      </c>
      <c r="DM427" s="5">
        <v>276.5</v>
      </c>
      <c r="DN427" s="5">
        <v>246.1</v>
      </c>
      <c r="DO427" s="5">
        <v>247.1</v>
      </c>
      <c r="DP427" s="5">
        <v>247.1</v>
      </c>
      <c r="DQ427" s="5">
        <v>219.3</v>
      </c>
      <c r="DR427" s="5">
        <v>228</v>
      </c>
      <c r="DS427" s="5">
        <v>168.9</v>
      </c>
      <c r="DT427" s="5">
        <v>139.9</v>
      </c>
      <c r="DU427" s="5">
        <v>186.8</v>
      </c>
      <c r="DV427" s="5">
        <v>197.5</v>
      </c>
      <c r="DW427" s="5">
        <v>190.8</v>
      </c>
      <c r="DX427" s="5">
        <v>220.3</v>
      </c>
      <c r="DY427" s="5">
        <v>183.5</v>
      </c>
      <c r="DZ427" s="5">
        <v>190.1</v>
      </c>
      <c r="EA427" s="5">
        <v>182.5</v>
      </c>
      <c r="EB427" s="5">
        <v>225.2</v>
      </c>
      <c r="EC427" s="5">
        <v>228</v>
      </c>
      <c r="ED427" s="5">
        <v>194.9</v>
      </c>
      <c r="EE427" s="5">
        <v>272.60000000000002</v>
      </c>
      <c r="EF427" s="5">
        <v>187.6</v>
      </c>
      <c r="EG427" s="5">
        <v>241.7</v>
      </c>
      <c r="EH427" s="5">
        <v>177</v>
      </c>
      <c r="EI427" s="5">
        <v>240</v>
      </c>
      <c r="EJ427" s="5">
        <v>215.9</v>
      </c>
      <c r="EK427" s="5">
        <v>361.7</v>
      </c>
      <c r="EL427" s="5">
        <v>276.2</v>
      </c>
      <c r="EM427" s="5">
        <v>273</v>
      </c>
      <c r="EN427" s="5">
        <v>381.2</v>
      </c>
      <c r="EO427" s="5">
        <v>141.5</v>
      </c>
      <c r="EP427" s="5">
        <v>107</v>
      </c>
      <c r="EQ427" s="5">
        <v>83.2</v>
      </c>
      <c r="ER427" s="5">
        <v>174.4</v>
      </c>
      <c r="ES427" s="5">
        <v>123.6</v>
      </c>
      <c r="ET427" s="5">
        <v>107</v>
      </c>
      <c r="EU427" s="5">
        <v>154.5</v>
      </c>
      <c r="EV427" s="5">
        <v>97</v>
      </c>
      <c r="EW427" s="5">
        <v>92.6</v>
      </c>
      <c r="EX427" s="5">
        <v>92.5</v>
      </c>
      <c r="EY427" s="5">
        <v>123.6</v>
      </c>
      <c r="EZ427" s="5">
        <v>167</v>
      </c>
      <c r="FA427" s="5">
        <v>111.2</v>
      </c>
      <c r="FB427" s="5">
        <v>141.5</v>
      </c>
      <c r="FC427" s="5">
        <v>140.6</v>
      </c>
      <c r="FD427" s="5">
        <v>297.89999999999998</v>
      </c>
      <c r="FE427" s="5">
        <v>238.8</v>
      </c>
      <c r="FF427" s="5">
        <v>221.9</v>
      </c>
      <c r="FG427" s="5">
        <v>314.89999999999998</v>
      </c>
      <c r="FH427" s="5">
        <v>103.7</v>
      </c>
      <c r="FI427" s="5">
        <v>164.9</v>
      </c>
      <c r="FJ427" s="5">
        <v>99.1</v>
      </c>
      <c r="FK427" s="5">
        <v>178.4</v>
      </c>
      <c r="FL427" s="5">
        <v>146.80000000000001</v>
      </c>
      <c r="FM427" s="5">
        <v>178.6</v>
      </c>
      <c r="FN427" s="5">
        <v>135.1</v>
      </c>
      <c r="FO427" s="5">
        <v>249.3</v>
      </c>
      <c r="FP427" s="5">
        <v>130.5</v>
      </c>
      <c r="FQ427" s="5">
        <v>150.5</v>
      </c>
      <c r="FR427" s="5">
        <v>154</v>
      </c>
      <c r="FS427" s="5">
        <v>109.9</v>
      </c>
      <c r="FT427" s="5">
        <v>225.8</v>
      </c>
      <c r="FU427" s="5">
        <v>136.30000000000001</v>
      </c>
      <c r="FV427" s="5">
        <v>344.4</v>
      </c>
      <c r="FW427" s="5">
        <v>179.5</v>
      </c>
      <c r="FX427" s="5">
        <v>148.5</v>
      </c>
      <c r="FY427" s="5">
        <v>119.7</v>
      </c>
      <c r="FZ427" s="5">
        <v>191.8</v>
      </c>
      <c r="GA427" s="5">
        <v>205</v>
      </c>
      <c r="GB427" s="5">
        <v>183.4</v>
      </c>
      <c r="GC427" s="5">
        <v>394</v>
      </c>
      <c r="GD427" s="5">
        <v>203.5</v>
      </c>
      <c r="GE427" s="5">
        <v>187.1</v>
      </c>
      <c r="GF427" s="5">
        <v>170.1</v>
      </c>
      <c r="GG427" s="5">
        <v>139.30000000000001</v>
      </c>
      <c r="GH427" s="5">
        <v>201.3</v>
      </c>
      <c r="GI427" s="5">
        <v>249.7</v>
      </c>
      <c r="GJ427" s="5">
        <v>187.7</v>
      </c>
      <c r="GK427" s="5">
        <v>248.3</v>
      </c>
      <c r="GL427" s="5">
        <v>264</v>
      </c>
      <c r="GM427" s="5">
        <v>222.5</v>
      </c>
      <c r="GN427" s="5">
        <v>247.1</v>
      </c>
      <c r="GO427" s="5">
        <v>222.8</v>
      </c>
      <c r="GP427" s="5">
        <v>272.39999999999998</v>
      </c>
      <c r="GQ427" s="5">
        <v>277.7</v>
      </c>
      <c r="GR427" s="5">
        <v>182.9</v>
      </c>
      <c r="GS427" s="5">
        <v>164.1</v>
      </c>
      <c r="GT427" s="5">
        <v>173.9</v>
      </c>
      <c r="GU427" s="5">
        <v>178.9</v>
      </c>
      <c r="GV427" s="5">
        <v>182.9</v>
      </c>
      <c r="GW427" s="5">
        <v>156.80000000000001</v>
      </c>
      <c r="GX427" s="5">
        <v>120.2</v>
      </c>
      <c r="GY427" s="5">
        <v>190.9</v>
      </c>
      <c r="GZ427" s="5">
        <v>139.9</v>
      </c>
      <c r="HA427" s="5">
        <v>187.9</v>
      </c>
      <c r="HB427" s="5">
        <v>146.4</v>
      </c>
      <c r="HC427" s="5">
        <v>187.9</v>
      </c>
      <c r="HD427" s="5">
        <v>124.2</v>
      </c>
      <c r="HE427" s="5">
        <v>169.4</v>
      </c>
      <c r="HF427" s="5">
        <v>169.6</v>
      </c>
      <c r="HG427" s="5">
        <v>176.9</v>
      </c>
      <c r="HH427" s="5">
        <v>220.8</v>
      </c>
      <c r="HI427" s="5">
        <v>163.69999999999999</v>
      </c>
      <c r="HJ427" s="5">
        <v>164.7</v>
      </c>
      <c r="HK427" s="5">
        <v>152.6</v>
      </c>
      <c r="HL427" s="5">
        <v>177</v>
      </c>
      <c r="HM427" s="5">
        <v>177.7</v>
      </c>
      <c r="HN427" s="5">
        <v>180.1</v>
      </c>
      <c r="HO427" s="5">
        <v>173.8</v>
      </c>
      <c r="HP427" s="5">
        <v>182.3</v>
      </c>
      <c r="HQ427" s="5">
        <v>180.1</v>
      </c>
      <c r="HR427" s="5">
        <v>240.6</v>
      </c>
      <c r="HS427" s="5">
        <v>192.5</v>
      </c>
      <c r="HT427" s="5">
        <v>165.3</v>
      </c>
      <c r="HU427" s="5">
        <v>139.69999999999999</v>
      </c>
      <c r="HV427" s="5">
        <v>158.9</v>
      </c>
      <c r="HW427" s="5">
        <v>279</v>
      </c>
      <c r="HX427" s="5">
        <v>196.4</v>
      </c>
      <c r="HY427" s="5">
        <v>168</v>
      </c>
      <c r="HZ427" s="5">
        <v>143.30000000000001</v>
      </c>
      <c r="IA427" s="5">
        <v>135</v>
      </c>
      <c r="IB427" s="5">
        <v>168.2</v>
      </c>
      <c r="IC427" s="5">
        <v>203.4</v>
      </c>
      <c r="ID427" s="5">
        <v>142.9</v>
      </c>
      <c r="IE427" s="5">
        <v>135.69999999999999</v>
      </c>
      <c r="IF427" s="5">
        <v>158.9</v>
      </c>
      <c r="IG427" s="5">
        <v>157.4</v>
      </c>
      <c r="IH427" s="5">
        <v>170.7</v>
      </c>
      <c r="II427" s="5">
        <v>190.2</v>
      </c>
      <c r="IJ427" s="5">
        <v>172.1</v>
      </c>
      <c r="IK427" s="5">
        <v>171.1</v>
      </c>
      <c r="IL427" s="5">
        <v>172.1</v>
      </c>
      <c r="IM427" s="5">
        <v>168.1</v>
      </c>
      <c r="IN427" s="5">
        <v>196.8</v>
      </c>
      <c r="IO427" s="5">
        <v>143</v>
      </c>
      <c r="IP427" s="5">
        <v>173.5</v>
      </c>
      <c r="IQ427" s="5">
        <v>157.4</v>
      </c>
      <c r="IR427" s="5">
        <v>159.69999999999999</v>
      </c>
      <c r="IS427" s="5">
        <v>157.19999999999999</v>
      </c>
      <c r="IT427" s="5">
        <v>200.1</v>
      </c>
      <c r="IU427" s="5">
        <v>304.3</v>
      </c>
      <c r="IV427" s="5">
        <v>176.4</v>
      </c>
      <c r="IW427" s="5">
        <v>286</v>
      </c>
      <c r="IX427" s="5">
        <v>176.5</v>
      </c>
      <c r="IY427" s="5">
        <v>176.4</v>
      </c>
      <c r="IZ427" s="5">
        <v>176.2</v>
      </c>
      <c r="JA427" s="5">
        <v>297.7</v>
      </c>
      <c r="JB427" s="5">
        <v>199.8</v>
      </c>
      <c r="JC427" s="5">
        <v>102.8</v>
      </c>
      <c r="JD427" s="5">
        <v>171.2</v>
      </c>
      <c r="JE427" s="5">
        <v>158.1</v>
      </c>
      <c r="JF427" s="5">
        <v>234.9</v>
      </c>
      <c r="JG427" s="5">
        <v>91.3</v>
      </c>
      <c r="JH427" s="5">
        <v>151.6</v>
      </c>
      <c r="JI427" s="5">
        <v>234.9</v>
      </c>
      <c r="JJ427" s="5">
        <v>147.30000000000001</v>
      </c>
      <c r="JK427" s="5">
        <v>213.7</v>
      </c>
      <c r="JL427" s="5">
        <v>170.2</v>
      </c>
      <c r="JM427" s="5">
        <v>157.5</v>
      </c>
      <c r="JN427" s="5">
        <v>211.2</v>
      </c>
      <c r="JO427" s="5">
        <v>152.4</v>
      </c>
      <c r="JP427" s="5">
        <v>90.9</v>
      </c>
      <c r="JQ427" s="5">
        <v>240.4</v>
      </c>
      <c r="JR427" s="5">
        <v>181.5</v>
      </c>
      <c r="JS427" s="5">
        <v>184.9</v>
      </c>
      <c r="JT427" s="5">
        <v>196.2</v>
      </c>
      <c r="JU427" s="5">
        <v>164.9</v>
      </c>
      <c r="JV427" s="5">
        <v>214.7</v>
      </c>
      <c r="JW427" s="5">
        <v>191.3</v>
      </c>
      <c r="JX427" s="5">
        <v>239.6</v>
      </c>
      <c r="JY427" s="5">
        <v>186.3</v>
      </c>
      <c r="JZ427" s="5">
        <v>202.5</v>
      </c>
      <c r="KA427" s="5">
        <v>291.5</v>
      </c>
      <c r="KB427" s="5">
        <v>212.1</v>
      </c>
      <c r="KC427" s="5">
        <v>160</v>
      </c>
      <c r="KD427" s="5">
        <v>224</v>
      </c>
      <c r="KE427" s="5">
        <v>192.1</v>
      </c>
      <c r="KF427" s="5">
        <v>205.1</v>
      </c>
      <c r="KG427" s="5">
        <v>119.2</v>
      </c>
      <c r="KH427" s="5">
        <v>138.4</v>
      </c>
      <c r="KI427" s="5">
        <v>119.2</v>
      </c>
      <c r="KJ427" s="5">
        <v>102</v>
      </c>
      <c r="KK427" s="5">
        <v>100.9</v>
      </c>
      <c r="KL427" s="5">
        <v>135.80000000000001</v>
      </c>
      <c r="KM427" s="5">
        <v>138.19999999999999</v>
      </c>
      <c r="KN427" s="5">
        <v>166.6</v>
      </c>
      <c r="KO427" s="5">
        <v>106.1</v>
      </c>
      <c r="KP427" s="5">
        <v>141.4</v>
      </c>
      <c r="KQ427" s="5">
        <v>102.5</v>
      </c>
      <c r="KR427" s="5">
        <v>138.19999999999999</v>
      </c>
      <c r="KS427" s="5">
        <v>121.6</v>
      </c>
      <c r="KT427" s="5">
        <v>84.6</v>
      </c>
      <c r="KU427" s="5">
        <v>254.5</v>
      </c>
      <c r="KV427" s="5">
        <v>257.89999999999998</v>
      </c>
      <c r="KW427" s="5">
        <v>144.30000000000001</v>
      </c>
      <c r="KX427" s="5">
        <v>188.2</v>
      </c>
      <c r="KY427" s="5">
        <v>229.8</v>
      </c>
      <c r="KZ427" s="5">
        <v>219.4</v>
      </c>
      <c r="LA427" s="5">
        <v>261.3</v>
      </c>
      <c r="LB427" s="5">
        <v>254.5</v>
      </c>
      <c r="LC427" s="5">
        <v>268.3</v>
      </c>
      <c r="LD427" s="5">
        <v>251.8</v>
      </c>
      <c r="LE427" s="5">
        <v>261.3</v>
      </c>
      <c r="LF427" s="5">
        <v>203.6</v>
      </c>
      <c r="LG427" s="5">
        <v>319.89999999999998</v>
      </c>
      <c r="LH427" s="5">
        <v>302.89999999999998</v>
      </c>
      <c r="LI427" s="5">
        <v>294.3</v>
      </c>
      <c r="LJ427" s="5">
        <v>203.9</v>
      </c>
      <c r="LK427" s="5">
        <v>259.7</v>
      </c>
      <c r="LL427" s="5">
        <v>265.8</v>
      </c>
      <c r="LM427" s="5">
        <v>303.2</v>
      </c>
      <c r="LN427" s="5">
        <v>238.6</v>
      </c>
      <c r="LO427" s="5">
        <v>191.4</v>
      </c>
      <c r="LP427" s="5">
        <v>233.5</v>
      </c>
      <c r="LQ427" s="5">
        <v>261.8</v>
      </c>
      <c r="LR427" s="5">
        <v>461.4</v>
      </c>
      <c r="LS427" s="5">
        <v>248.2</v>
      </c>
      <c r="LT427" s="5">
        <v>245.8</v>
      </c>
      <c r="LU427" s="5">
        <v>369.3</v>
      </c>
      <c r="LV427" s="5">
        <v>369.3</v>
      </c>
      <c r="LW427" s="5">
        <v>154.69999999999999</v>
      </c>
      <c r="LX427" s="5">
        <v>239</v>
      </c>
      <c r="LY427" s="5">
        <v>239.2</v>
      </c>
      <c r="LZ427" s="5">
        <v>320.39999999999998</v>
      </c>
      <c r="MA427" s="5">
        <v>196.5</v>
      </c>
      <c r="MB427" s="5">
        <v>196.3</v>
      </c>
      <c r="MC427" s="5">
        <v>185.9</v>
      </c>
      <c r="MD427" s="5">
        <v>164.1</v>
      </c>
      <c r="ME427" s="5">
        <v>206.7</v>
      </c>
      <c r="MF427" s="5">
        <v>254.2</v>
      </c>
      <c r="MG427" s="5">
        <v>245.8</v>
      </c>
      <c r="MH427" s="5">
        <v>245.7</v>
      </c>
      <c r="MI427" s="5">
        <v>259.10000000000002</v>
      </c>
      <c r="MJ427" s="5">
        <v>247.3</v>
      </c>
      <c r="MK427" s="5">
        <v>249.7</v>
      </c>
      <c r="ML427" s="5">
        <v>191.5</v>
      </c>
      <c r="MM427" s="5">
        <v>240</v>
      </c>
      <c r="MN427" s="5">
        <v>237.7</v>
      </c>
      <c r="MO427" s="5">
        <v>254.5</v>
      </c>
      <c r="MP427" s="5">
        <v>222.8</v>
      </c>
      <c r="MQ427" s="5">
        <v>252.6</v>
      </c>
      <c r="MR427" s="5">
        <v>235.7</v>
      </c>
      <c r="MS427" s="5">
        <v>169.6</v>
      </c>
      <c r="MT427" s="5">
        <v>247.3</v>
      </c>
      <c r="MU427" s="5">
        <v>257.8</v>
      </c>
      <c r="MV427" s="5">
        <v>280.8</v>
      </c>
      <c r="MW427" s="5">
        <v>256.89999999999998</v>
      </c>
      <c r="MX427" s="5">
        <v>262.3</v>
      </c>
      <c r="MY427" s="5">
        <v>275.7</v>
      </c>
      <c r="MZ427" s="5">
        <v>264.5</v>
      </c>
      <c r="NA427" s="5">
        <v>226</v>
      </c>
      <c r="NB427" s="5">
        <v>306.10000000000002</v>
      </c>
      <c r="NC427" s="5">
        <v>156.80000000000001</v>
      </c>
      <c r="ND427" s="5">
        <v>186.3</v>
      </c>
      <c r="NE427" s="5">
        <v>168.9</v>
      </c>
      <c r="NF427" s="5">
        <v>169.4</v>
      </c>
      <c r="NG427" s="5">
        <v>143.19999999999999</v>
      </c>
      <c r="NH427" s="5">
        <v>266.39999999999998</v>
      </c>
      <c r="NI427" s="5">
        <v>189</v>
      </c>
      <c r="NJ427" s="5">
        <v>188.7</v>
      </c>
      <c r="NK427" s="5">
        <v>162.6</v>
      </c>
      <c r="NL427" s="5">
        <v>171.4</v>
      </c>
      <c r="NM427" s="5">
        <v>229.6</v>
      </c>
      <c r="NN427" s="5">
        <v>164</v>
      </c>
      <c r="NO427" s="5">
        <v>160.80000000000001</v>
      </c>
      <c r="NP427" s="5">
        <v>229.4</v>
      </c>
      <c r="NQ427" s="5">
        <v>141.6</v>
      </c>
      <c r="NR427" s="5">
        <v>188.9</v>
      </c>
      <c r="NS427" s="5">
        <v>181.8</v>
      </c>
      <c r="NT427" s="5">
        <v>137.9</v>
      </c>
      <c r="NU427" s="5">
        <v>166.8</v>
      </c>
      <c r="NV427" s="5">
        <v>182.8</v>
      </c>
      <c r="NW427" s="5">
        <v>141.19999999999999</v>
      </c>
      <c r="NX427" s="5">
        <v>177.3</v>
      </c>
      <c r="NY427" s="5">
        <v>173.8</v>
      </c>
      <c r="NZ427" s="5">
        <v>160.80000000000001</v>
      </c>
      <c r="OA427" s="5">
        <v>164.4</v>
      </c>
      <c r="OB427" s="5">
        <v>145</v>
      </c>
    </row>
    <row r="428" spans="1:392" x14ac:dyDescent="0.35">
      <c r="A428" s="5">
        <v>2017</v>
      </c>
      <c r="B428" s="5" t="s">
        <v>400</v>
      </c>
      <c r="C428" s="5">
        <v>467</v>
      </c>
      <c r="D428" s="5">
        <v>425.8</v>
      </c>
      <c r="E428" s="5">
        <v>507.5</v>
      </c>
      <c r="F428" s="5">
        <v>347.1</v>
      </c>
      <c r="G428" s="5">
        <v>442.8</v>
      </c>
      <c r="H428" s="5">
        <v>333.9</v>
      </c>
      <c r="I428" s="5">
        <v>159.4</v>
      </c>
      <c r="J428" s="5">
        <v>209.6</v>
      </c>
      <c r="K428" s="5">
        <v>182.6</v>
      </c>
      <c r="L428" s="5">
        <v>124.3</v>
      </c>
      <c r="M428" s="5">
        <v>124.3</v>
      </c>
      <c r="N428" s="5">
        <v>196.6</v>
      </c>
      <c r="O428" s="5">
        <v>140</v>
      </c>
      <c r="P428" s="5">
        <v>221.9</v>
      </c>
      <c r="Q428" s="5">
        <v>196.6</v>
      </c>
      <c r="R428" s="5">
        <v>259.60000000000002</v>
      </c>
      <c r="S428" s="5">
        <v>208</v>
      </c>
      <c r="T428" s="5">
        <v>189.3</v>
      </c>
      <c r="U428" s="5">
        <v>479.2</v>
      </c>
      <c r="V428" s="5">
        <v>575.9</v>
      </c>
      <c r="W428" s="5">
        <v>574</v>
      </c>
      <c r="X428" s="5">
        <v>574</v>
      </c>
      <c r="Y428" s="5">
        <v>485.1</v>
      </c>
      <c r="Z428" s="5">
        <v>556.70000000000005</v>
      </c>
      <c r="AA428" s="5">
        <v>550.20000000000005</v>
      </c>
      <c r="AB428" s="5">
        <v>639.4</v>
      </c>
      <c r="AC428" s="5">
        <v>545.70000000000005</v>
      </c>
      <c r="AD428" s="5">
        <v>538.70000000000005</v>
      </c>
      <c r="AE428" s="5">
        <v>663.1</v>
      </c>
      <c r="AF428" s="5">
        <v>781.5</v>
      </c>
      <c r="AG428" s="5">
        <v>422.7</v>
      </c>
      <c r="AH428" s="5">
        <v>516.20000000000005</v>
      </c>
      <c r="AI428" s="5">
        <v>514.70000000000005</v>
      </c>
      <c r="AJ428" s="5">
        <v>516.20000000000005</v>
      </c>
      <c r="AK428" s="5">
        <v>556.1</v>
      </c>
      <c r="AL428" s="5">
        <v>383.3</v>
      </c>
      <c r="AM428" s="5">
        <v>427.6</v>
      </c>
      <c r="AN428" s="5">
        <v>450.5</v>
      </c>
      <c r="AO428" s="5">
        <v>654.5</v>
      </c>
      <c r="AP428" s="5">
        <v>412.9</v>
      </c>
      <c r="AQ428" s="5">
        <v>240.8</v>
      </c>
      <c r="AR428" s="5">
        <v>301.10000000000002</v>
      </c>
      <c r="AS428" s="5">
        <v>293.7</v>
      </c>
      <c r="AT428" s="5">
        <v>353.4</v>
      </c>
      <c r="AU428" s="5">
        <v>264.2</v>
      </c>
      <c r="AV428" s="5">
        <v>261.3</v>
      </c>
      <c r="AW428" s="5">
        <v>287.7</v>
      </c>
      <c r="AX428" s="5">
        <v>257</v>
      </c>
      <c r="AY428" s="5">
        <v>262.10000000000002</v>
      </c>
      <c r="AZ428" s="5">
        <v>326.60000000000002</v>
      </c>
      <c r="BA428" s="5">
        <v>265.10000000000002</v>
      </c>
      <c r="BB428" s="5">
        <v>326.60000000000002</v>
      </c>
      <c r="BC428" s="5">
        <v>252.3</v>
      </c>
      <c r="BD428" s="5">
        <v>287.7</v>
      </c>
      <c r="BE428" s="5">
        <v>356.4</v>
      </c>
      <c r="BF428" s="5">
        <v>415.4</v>
      </c>
      <c r="BG428" s="5">
        <v>350.6</v>
      </c>
      <c r="BH428" s="5">
        <v>382.2</v>
      </c>
      <c r="BI428" s="5">
        <v>342.7</v>
      </c>
      <c r="BJ428" s="5">
        <v>345.5</v>
      </c>
      <c r="BK428" s="5">
        <v>493.7</v>
      </c>
      <c r="BL428" s="5">
        <v>345</v>
      </c>
      <c r="BM428" s="5">
        <v>238.9</v>
      </c>
      <c r="BN428" s="5">
        <v>289.39999999999998</v>
      </c>
      <c r="BO428" s="5">
        <v>230</v>
      </c>
      <c r="BP428" s="5">
        <v>204.9</v>
      </c>
      <c r="BQ428" s="5">
        <v>240.3</v>
      </c>
      <c r="BR428" s="5">
        <v>213.5</v>
      </c>
      <c r="BS428" s="5">
        <v>230</v>
      </c>
      <c r="BT428" s="5">
        <v>238.4</v>
      </c>
      <c r="BU428" s="5">
        <v>227.4</v>
      </c>
      <c r="BV428" s="5">
        <v>232.6</v>
      </c>
      <c r="BW428" s="5">
        <v>247.8</v>
      </c>
      <c r="BX428" s="5">
        <v>165.4</v>
      </c>
      <c r="BY428" s="5">
        <v>195.7</v>
      </c>
      <c r="BZ428" s="5">
        <v>200.3</v>
      </c>
      <c r="CA428" s="5">
        <v>270</v>
      </c>
      <c r="CB428" s="5">
        <v>253.3</v>
      </c>
      <c r="CC428" s="5">
        <v>289.2</v>
      </c>
      <c r="CD428" s="5">
        <v>241.5</v>
      </c>
      <c r="CE428" s="5">
        <v>225.7</v>
      </c>
      <c r="CF428" s="5">
        <v>251.3</v>
      </c>
      <c r="CG428" s="5">
        <v>225.7</v>
      </c>
      <c r="CH428" s="5">
        <v>236.9</v>
      </c>
      <c r="CI428" s="5">
        <v>388.6</v>
      </c>
      <c r="CJ428" s="5">
        <v>255.2</v>
      </c>
      <c r="CK428" s="5">
        <v>331.4</v>
      </c>
      <c r="CL428" s="5">
        <v>259.8</v>
      </c>
      <c r="CM428" s="5">
        <v>289.5</v>
      </c>
      <c r="CN428" s="5">
        <v>388.6</v>
      </c>
      <c r="CO428" s="5">
        <v>289.39999999999998</v>
      </c>
      <c r="CP428" s="5">
        <v>275.2</v>
      </c>
      <c r="CQ428" s="5">
        <v>396.7</v>
      </c>
      <c r="CR428" s="5">
        <v>338.8</v>
      </c>
      <c r="CS428" s="5">
        <v>340.7</v>
      </c>
      <c r="CT428" s="5">
        <v>434.4</v>
      </c>
      <c r="CU428" s="5">
        <v>389.8</v>
      </c>
      <c r="CV428" s="5">
        <v>478.2</v>
      </c>
      <c r="CW428" s="5">
        <v>502</v>
      </c>
      <c r="CX428" s="5">
        <v>346.4</v>
      </c>
      <c r="CY428" s="5">
        <v>425.8</v>
      </c>
      <c r="CZ428" s="5">
        <v>340.7</v>
      </c>
      <c r="DA428" s="5">
        <v>389.8</v>
      </c>
      <c r="DB428" s="5">
        <v>389.6</v>
      </c>
      <c r="DC428" s="5">
        <v>389.6</v>
      </c>
      <c r="DD428" s="5">
        <v>408.3</v>
      </c>
      <c r="DE428" s="5">
        <v>369</v>
      </c>
      <c r="DF428" s="5">
        <v>385.2</v>
      </c>
      <c r="DG428" s="5">
        <v>366.7</v>
      </c>
      <c r="DH428" s="5">
        <v>387.2</v>
      </c>
      <c r="DI428" s="5">
        <v>428.5</v>
      </c>
      <c r="DJ428" s="5">
        <v>366.7</v>
      </c>
      <c r="DK428" s="5">
        <v>363.4</v>
      </c>
      <c r="DL428" s="5">
        <v>483</v>
      </c>
      <c r="DM428" s="5">
        <v>456.2</v>
      </c>
      <c r="DN428" s="5">
        <v>377</v>
      </c>
      <c r="DO428" s="5">
        <v>414.5</v>
      </c>
      <c r="DP428" s="5">
        <v>414.5</v>
      </c>
      <c r="DQ428" s="5">
        <v>292.3</v>
      </c>
      <c r="DR428" s="5">
        <v>277.3</v>
      </c>
      <c r="DS428" s="5">
        <v>272.39999999999998</v>
      </c>
      <c r="DT428" s="5">
        <v>270</v>
      </c>
      <c r="DU428" s="5">
        <v>303.10000000000002</v>
      </c>
      <c r="DV428" s="5">
        <v>294.7</v>
      </c>
      <c r="DW428" s="5">
        <v>306.60000000000002</v>
      </c>
      <c r="DX428" s="5">
        <v>295.60000000000002</v>
      </c>
      <c r="DY428" s="5">
        <v>265.10000000000002</v>
      </c>
      <c r="DZ428" s="5">
        <v>278</v>
      </c>
      <c r="EA428" s="5">
        <v>282.39999999999998</v>
      </c>
      <c r="EB428" s="5">
        <v>278.39999999999998</v>
      </c>
      <c r="EC428" s="5">
        <v>277.3</v>
      </c>
      <c r="ED428" s="5">
        <v>740.4</v>
      </c>
      <c r="EE428" s="5">
        <v>627.79999999999995</v>
      </c>
      <c r="EF428" s="5">
        <v>540.79999999999995</v>
      </c>
      <c r="EG428" s="5">
        <v>775</v>
      </c>
      <c r="EH428" s="5">
        <v>660.4</v>
      </c>
      <c r="EI428" s="5">
        <v>584.20000000000005</v>
      </c>
      <c r="EJ428" s="5">
        <v>611.79999999999995</v>
      </c>
      <c r="EK428" s="5">
        <v>728.2</v>
      </c>
      <c r="EL428" s="5">
        <v>801.4</v>
      </c>
      <c r="EM428" s="5">
        <v>713.8</v>
      </c>
      <c r="EN428" s="5">
        <v>752.5</v>
      </c>
      <c r="EO428" s="5">
        <v>260.7</v>
      </c>
      <c r="EP428" s="5">
        <v>251.9</v>
      </c>
      <c r="EQ428" s="5">
        <v>237.6</v>
      </c>
      <c r="ER428" s="5">
        <v>424.1</v>
      </c>
      <c r="ES428" s="5">
        <v>247.1</v>
      </c>
      <c r="ET428" s="5">
        <v>251.9</v>
      </c>
      <c r="EU428" s="5">
        <v>366</v>
      </c>
      <c r="EV428" s="5">
        <v>234.5</v>
      </c>
      <c r="EW428" s="5">
        <v>224.9</v>
      </c>
      <c r="EX428" s="5">
        <v>239</v>
      </c>
      <c r="EY428" s="5">
        <v>247.1</v>
      </c>
      <c r="EZ428" s="5">
        <v>330.6</v>
      </c>
      <c r="FA428" s="5">
        <v>279.60000000000002</v>
      </c>
      <c r="FB428" s="5">
        <v>260.7</v>
      </c>
      <c r="FC428" s="5">
        <v>268.3</v>
      </c>
      <c r="FD428" s="5">
        <v>351.5</v>
      </c>
      <c r="FE428" s="5">
        <v>349.2</v>
      </c>
      <c r="FF428" s="5">
        <v>300.7</v>
      </c>
      <c r="FG428" s="5">
        <v>370.2</v>
      </c>
      <c r="FH428" s="5">
        <v>274.5</v>
      </c>
      <c r="FI428" s="5">
        <v>378.7</v>
      </c>
      <c r="FJ428" s="5">
        <v>356.1</v>
      </c>
      <c r="FK428" s="5">
        <v>347.1</v>
      </c>
      <c r="FL428" s="5">
        <v>268.3</v>
      </c>
      <c r="FM428" s="5">
        <v>227.1</v>
      </c>
      <c r="FN428" s="5">
        <v>235.9</v>
      </c>
      <c r="FO428" s="5">
        <v>267.60000000000002</v>
      </c>
      <c r="FP428" s="5">
        <v>286.60000000000002</v>
      </c>
      <c r="FQ428" s="5">
        <v>323.5</v>
      </c>
      <c r="FR428" s="5">
        <v>280.60000000000002</v>
      </c>
      <c r="FS428" s="5">
        <v>277.39999999999998</v>
      </c>
      <c r="FT428" s="5">
        <v>265.7</v>
      </c>
      <c r="FU428" s="5">
        <v>260.8</v>
      </c>
      <c r="FV428" s="5">
        <v>353.1</v>
      </c>
      <c r="FW428" s="5">
        <v>281.2</v>
      </c>
      <c r="FX428" s="5">
        <v>258</v>
      </c>
      <c r="FY428" s="5">
        <v>243.4</v>
      </c>
      <c r="FZ428" s="5">
        <v>257.89999999999998</v>
      </c>
      <c r="GA428" s="5">
        <v>247.4</v>
      </c>
      <c r="GB428" s="5">
        <v>261.89999999999998</v>
      </c>
      <c r="GC428" s="5">
        <v>527.9</v>
      </c>
      <c r="GD428" s="5">
        <v>258.39999999999998</v>
      </c>
      <c r="GE428" s="5">
        <v>240.4</v>
      </c>
      <c r="GF428" s="5">
        <v>253.5</v>
      </c>
      <c r="GG428" s="5">
        <v>176</v>
      </c>
      <c r="GH428" s="5">
        <v>249.1</v>
      </c>
      <c r="GI428" s="5">
        <v>289.10000000000002</v>
      </c>
      <c r="GJ428" s="5">
        <v>229</v>
      </c>
      <c r="GK428" s="5">
        <v>344.2</v>
      </c>
      <c r="GL428" s="5">
        <v>364.5</v>
      </c>
      <c r="GM428" s="5">
        <v>341</v>
      </c>
      <c r="GN428" s="5">
        <v>334.6</v>
      </c>
      <c r="GO428" s="5">
        <v>344.9</v>
      </c>
      <c r="GP428" s="5">
        <v>376.7</v>
      </c>
      <c r="GQ428" s="5">
        <v>380.1</v>
      </c>
      <c r="GR428" s="5">
        <v>248.3</v>
      </c>
      <c r="GS428" s="5">
        <v>206.8</v>
      </c>
      <c r="GT428" s="5">
        <v>242.6</v>
      </c>
      <c r="GU428" s="5">
        <v>266.5</v>
      </c>
      <c r="GV428" s="5">
        <v>248.3</v>
      </c>
      <c r="GW428" s="5">
        <v>233.3</v>
      </c>
      <c r="GX428" s="5">
        <v>251.6</v>
      </c>
      <c r="GY428" s="5">
        <v>253.4</v>
      </c>
      <c r="GZ428" s="5">
        <v>270</v>
      </c>
      <c r="HA428" s="5">
        <v>299.3</v>
      </c>
      <c r="HB428" s="5">
        <v>264</v>
      </c>
      <c r="HC428" s="5">
        <v>299.3</v>
      </c>
      <c r="HD428" s="5">
        <v>345.7</v>
      </c>
      <c r="HE428" s="5">
        <v>310.7</v>
      </c>
      <c r="HF428" s="5">
        <v>370.9</v>
      </c>
      <c r="HG428" s="5">
        <v>286.2</v>
      </c>
      <c r="HH428" s="5">
        <v>310.39999999999998</v>
      </c>
      <c r="HI428" s="5">
        <v>280.2</v>
      </c>
      <c r="HJ428" s="5">
        <v>274</v>
      </c>
      <c r="HK428" s="5">
        <v>289.3</v>
      </c>
      <c r="HL428" s="5">
        <v>279.60000000000002</v>
      </c>
      <c r="HM428" s="5">
        <v>267.60000000000002</v>
      </c>
      <c r="HN428" s="5">
        <v>287.10000000000002</v>
      </c>
      <c r="HO428" s="5">
        <v>358.1</v>
      </c>
      <c r="HP428" s="5">
        <v>387.9</v>
      </c>
      <c r="HQ428" s="5">
        <v>287.10000000000002</v>
      </c>
      <c r="HR428" s="5">
        <v>336</v>
      </c>
      <c r="HS428" s="5">
        <v>423.2</v>
      </c>
      <c r="HT428" s="5">
        <v>281.10000000000002</v>
      </c>
      <c r="HU428" s="5">
        <v>347.3</v>
      </c>
      <c r="HV428" s="5">
        <v>273.2</v>
      </c>
      <c r="HW428" s="5">
        <v>521.1</v>
      </c>
      <c r="HX428" s="5">
        <v>254.6</v>
      </c>
      <c r="HY428" s="5">
        <v>237.7</v>
      </c>
      <c r="HZ428" s="5">
        <v>252.8</v>
      </c>
      <c r="IA428" s="5">
        <v>229.2</v>
      </c>
      <c r="IB428" s="5">
        <v>360</v>
      </c>
      <c r="IC428" s="5">
        <v>252.3</v>
      </c>
      <c r="ID428" s="5">
        <v>242.9</v>
      </c>
      <c r="IE428" s="5">
        <v>255.1</v>
      </c>
      <c r="IF428" s="5">
        <v>342.8</v>
      </c>
      <c r="IG428" s="5">
        <v>290.60000000000002</v>
      </c>
      <c r="IH428" s="5">
        <v>464.5</v>
      </c>
      <c r="II428" s="5">
        <v>383.7</v>
      </c>
      <c r="IJ428" s="5">
        <v>354.3</v>
      </c>
      <c r="IK428" s="5">
        <v>376.4</v>
      </c>
      <c r="IL428" s="5">
        <v>354.3</v>
      </c>
      <c r="IM428" s="5">
        <v>307.3</v>
      </c>
      <c r="IN428" s="5">
        <v>335.2</v>
      </c>
      <c r="IO428" s="5">
        <v>334.2</v>
      </c>
      <c r="IP428" s="5">
        <v>510.1</v>
      </c>
      <c r="IQ428" s="5">
        <v>290.60000000000002</v>
      </c>
      <c r="IR428" s="5">
        <v>509.2</v>
      </c>
      <c r="IS428" s="5">
        <v>320</v>
      </c>
      <c r="IT428" s="5">
        <v>313.7</v>
      </c>
      <c r="IU428" s="5">
        <v>416.3</v>
      </c>
      <c r="IV428" s="5">
        <v>362.6</v>
      </c>
      <c r="IW428" s="5">
        <v>409</v>
      </c>
      <c r="IX428" s="5">
        <v>293.60000000000002</v>
      </c>
      <c r="IY428" s="5">
        <v>362.6</v>
      </c>
      <c r="IZ428" s="5">
        <v>331.3</v>
      </c>
      <c r="JA428" s="5">
        <v>509.5</v>
      </c>
      <c r="JB428" s="5">
        <v>413.7</v>
      </c>
      <c r="JC428" s="5">
        <v>310.5</v>
      </c>
      <c r="JD428" s="5">
        <v>225.5</v>
      </c>
      <c r="JE428" s="5">
        <v>238.9</v>
      </c>
      <c r="JF428" s="5">
        <v>270.8</v>
      </c>
      <c r="JG428" s="5">
        <v>226.3</v>
      </c>
      <c r="JH428" s="5">
        <v>198.4</v>
      </c>
      <c r="JI428" s="5">
        <v>270.8</v>
      </c>
      <c r="JJ428" s="5">
        <v>269.7</v>
      </c>
      <c r="JK428" s="5">
        <v>262.89999999999998</v>
      </c>
      <c r="JL428" s="5">
        <v>263.2</v>
      </c>
      <c r="JM428" s="5">
        <v>230.6</v>
      </c>
      <c r="JN428" s="5">
        <v>265.60000000000002</v>
      </c>
      <c r="JO428" s="5">
        <v>245.5</v>
      </c>
      <c r="JP428" s="5">
        <v>248.8</v>
      </c>
      <c r="JQ428" s="5">
        <v>469.4</v>
      </c>
      <c r="JR428" s="5">
        <v>409.6</v>
      </c>
      <c r="JS428" s="5">
        <v>404</v>
      </c>
      <c r="JT428" s="5">
        <v>427.9</v>
      </c>
      <c r="JU428" s="5">
        <v>410.1</v>
      </c>
      <c r="JV428" s="5">
        <v>424.9</v>
      </c>
      <c r="JW428" s="5">
        <v>469.6</v>
      </c>
      <c r="JX428" s="5">
        <v>481.8</v>
      </c>
      <c r="JY428" s="5">
        <v>571.6</v>
      </c>
      <c r="JZ428" s="5">
        <v>480.7</v>
      </c>
      <c r="KA428" s="5">
        <v>510.8</v>
      </c>
      <c r="KB428" s="5">
        <v>532.9</v>
      </c>
      <c r="KC428" s="5">
        <v>377.2</v>
      </c>
      <c r="KD428" s="5">
        <v>521.20000000000005</v>
      </c>
      <c r="KE428" s="5">
        <v>506.7</v>
      </c>
      <c r="KF428" s="5">
        <v>445.1</v>
      </c>
      <c r="KG428" s="5">
        <v>280.10000000000002</v>
      </c>
      <c r="KH428" s="5">
        <v>292.8</v>
      </c>
      <c r="KI428" s="5">
        <v>280.10000000000002</v>
      </c>
      <c r="KJ428" s="5">
        <v>264.3</v>
      </c>
      <c r="KK428" s="5">
        <v>243.5</v>
      </c>
      <c r="KL428" s="5">
        <v>261</v>
      </c>
      <c r="KM428" s="5">
        <v>288.89999999999998</v>
      </c>
      <c r="KN428" s="5">
        <v>298.5</v>
      </c>
      <c r="KO428" s="5">
        <v>269.39999999999998</v>
      </c>
      <c r="KP428" s="5">
        <v>266</v>
      </c>
      <c r="KQ428" s="5">
        <v>242.8</v>
      </c>
      <c r="KR428" s="5">
        <v>288.89999999999998</v>
      </c>
      <c r="KS428" s="5">
        <v>319.3</v>
      </c>
      <c r="KT428" s="5">
        <v>258</v>
      </c>
      <c r="KU428" s="5">
        <v>364</v>
      </c>
      <c r="KV428" s="5">
        <v>374</v>
      </c>
      <c r="KW428" s="5">
        <v>294.60000000000002</v>
      </c>
      <c r="KX428" s="5">
        <v>269.3</v>
      </c>
      <c r="KY428" s="5">
        <v>287.2</v>
      </c>
      <c r="KZ428" s="5">
        <v>270.10000000000002</v>
      </c>
      <c r="LA428" s="5">
        <v>379.1</v>
      </c>
      <c r="LB428" s="5">
        <v>364</v>
      </c>
      <c r="LC428" s="5">
        <v>394.8</v>
      </c>
      <c r="LD428" s="5">
        <v>304.8</v>
      </c>
      <c r="LE428" s="5">
        <v>379.1</v>
      </c>
      <c r="LF428" s="5">
        <v>278.7</v>
      </c>
      <c r="LG428" s="5">
        <v>456.8</v>
      </c>
      <c r="LH428" s="5">
        <v>413.1</v>
      </c>
      <c r="LI428" s="5">
        <v>406.9</v>
      </c>
      <c r="LJ428" s="5">
        <v>334.8</v>
      </c>
      <c r="LK428" s="5">
        <v>384.5</v>
      </c>
      <c r="LL428" s="5">
        <v>369.9</v>
      </c>
      <c r="LM428" s="5">
        <v>405.6</v>
      </c>
      <c r="LN428" s="5">
        <v>370.5</v>
      </c>
      <c r="LO428" s="5">
        <v>327.2</v>
      </c>
      <c r="LP428" s="5">
        <v>395</v>
      </c>
      <c r="LQ428" s="5">
        <v>401.3</v>
      </c>
      <c r="LR428" s="5">
        <v>678.8</v>
      </c>
      <c r="LS428" s="5">
        <v>401.6</v>
      </c>
      <c r="LT428" s="5">
        <v>408</v>
      </c>
      <c r="LU428" s="5">
        <v>514.29999999999995</v>
      </c>
      <c r="LV428" s="5">
        <v>514.29999999999995</v>
      </c>
      <c r="LW428" s="5">
        <v>395.2</v>
      </c>
      <c r="LX428" s="5">
        <v>396.7</v>
      </c>
      <c r="LY428" s="5">
        <v>408.7</v>
      </c>
      <c r="LZ428" s="5">
        <v>515.1</v>
      </c>
      <c r="MA428" s="5">
        <v>382.9</v>
      </c>
      <c r="MB428" s="5">
        <v>444.7</v>
      </c>
      <c r="MC428" s="5">
        <v>391.1</v>
      </c>
      <c r="MD428" s="5">
        <v>360.8</v>
      </c>
      <c r="ME428" s="5">
        <v>432.5</v>
      </c>
      <c r="MF428" s="5">
        <v>387.9</v>
      </c>
      <c r="MG428" s="5">
        <v>408</v>
      </c>
      <c r="MH428" s="5">
        <v>481.1</v>
      </c>
      <c r="MI428" s="5">
        <v>590.4</v>
      </c>
      <c r="MJ428" s="5">
        <v>398.3</v>
      </c>
      <c r="MK428" s="5">
        <v>574.5</v>
      </c>
      <c r="ML428" s="5">
        <v>325.5</v>
      </c>
      <c r="MM428" s="5">
        <v>476.1</v>
      </c>
      <c r="MN428" s="5">
        <v>470</v>
      </c>
      <c r="MO428" s="5">
        <v>545.70000000000005</v>
      </c>
      <c r="MP428" s="5">
        <v>344.9</v>
      </c>
      <c r="MQ428" s="5">
        <v>563.4</v>
      </c>
      <c r="MR428" s="5">
        <v>421.3</v>
      </c>
      <c r="MS428" s="5">
        <v>322.8</v>
      </c>
      <c r="MT428" s="5">
        <v>398.3</v>
      </c>
      <c r="MU428" s="5">
        <v>516.70000000000005</v>
      </c>
      <c r="MV428" s="5">
        <v>450.4</v>
      </c>
      <c r="MW428" s="5">
        <v>445.1</v>
      </c>
      <c r="MX428" s="5">
        <v>438.4</v>
      </c>
      <c r="MY428" s="5">
        <v>406.5</v>
      </c>
      <c r="MZ428" s="5">
        <v>369.6</v>
      </c>
      <c r="NA428" s="5">
        <v>455.8</v>
      </c>
      <c r="NB428" s="5">
        <v>445.3</v>
      </c>
      <c r="NC428" s="5">
        <v>265.5</v>
      </c>
      <c r="ND428" s="5">
        <v>296.2</v>
      </c>
      <c r="NE428" s="5">
        <v>272.39999999999998</v>
      </c>
      <c r="NF428" s="5">
        <v>259.7</v>
      </c>
      <c r="NG428" s="5">
        <v>291.3</v>
      </c>
      <c r="NH428" s="5">
        <v>276.10000000000002</v>
      </c>
      <c r="NI428" s="5">
        <v>267.8</v>
      </c>
      <c r="NJ428" s="5">
        <v>327.9</v>
      </c>
      <c r="NK428" s="5">
        <v>274.7</v>
      </c>
      <c r="NL428" s="5">
        <v>261.5</v>
      </c>
      <c r="NM428" s="5">
        <v>284.60000000000002</v>
      </c>
      <c r="NN428" s="5">
        <v>304.8</v>
      </c>
      <c r="NO428" s="5">
        <v>308.60000000000002</v>
      </c>
      <c r="NP428" s="5">
        <v>829.6</v>
      </c>
      <c r="NQ428" s="5">
        <v>463.1</v>
      </c>
      <c r="NR428" s="5">
        <v>503.4</v>
      </c>
      <c r="NS428" s="5">
        <v>422.6</v>
      </c>
      <c r="NT428" s="5">
        <v>428.3</v>
      </c>
      <c r="NU428" s="5">
        <v>593.20000000000005</v>
      </c>
      <c r="NV428" s="5">
        <v>344.7</v>
      </c>
      <c r="NW428" s="5">
        <v>433.1</v>
      </c>
      <c r="NX428" s="5">
        <v>519.1</v>
      </c>
      <c r="NY428" s="5">
        <v>389.1</v>
      </c>
      <c r="NZ428" s="5">
        <v>449.1</v>
      </c>
      <c r="OA428" s="5">
        <v>506.8</v>
      </c>
      <c r="OB428" s="5">
        <v>429.1</v>
      </c>
    </row>
    <row r="429" spans="1:392" x14ac:dyDescent="0.35">
      <c r="A429" s="5">
        <v>2018</v>
      </c>
      <c r="B429" s="5" t="s">
        <v>400</v>
      </c>
      <c r="C429" s="5">
        <v>505.4</v>
      </c>
      <c r="D429" s="5">
        <v>399.8</v>
      </c>
      <c r="E429" s="5">
        <v>591.30000000000007</v>
      </c>
      <c r="F429" s="5">
        <v>352.2</v>
      </c>
      <c r="G429" s="5">
        <v>488.5</v>
      </c>
      <c r="H429" s="5">
        <v>384.1</v>
      </c>
      <c r="I429" s="5">
        <v>227.8</v>
      </c>
      <c r="J429" s="5">
        <v>300</v>
      </c>
      <c r="K429" s="5">
        <v>250.1</v>
      </c>
      <c r="L429" s="5">
        <v>165.8</v>
      </c>
      <c r="M429" s="5">
        <v>165.8</v>
      </c>
      <c r="N429" s="5">
        <v>309.60000000000002</v>
      </c>
      <c r="O429" s="5">
        <v>184.8</v>
      </c>
      <c r="P429" s="5">
        <v>257.39999999999998</v>
      </c>
      <c r="Q429" s="5">
        <v>309.60000000000002</v>
      </c>
      <c r="R429" s="5">
        <v>302.3</v>
      </c>
      <c r="S429" s="5">
        <v>276</v>
      </c>
      <c r="T429" s="5">
        <v>249.5</v>
      </c>
      <c r="U429" s="5">
        <v>372.1</v>
      </c>
      <c r="V429" s="5">
        <v>447.5</v>
      </c>
      <c r="W429" s="5">
        <v>478.8</v>
      </c>
      <c r="X429" s="5">
        <v>478.8</v>
      </c>
      <c r="Y429" s="5">
        <v>335.4</v>
      </c>
      <c r="Z429" s="5">
        <v>351.6</v>
      </c>
      <c r="AA429" s="5">
        <v>391.2</v>
      </c>
      <c r="AB429" s="5">
        <v>443.7</v>
      </c>
      <c r="AC429" s="5">
        <v>390.7</v>
      </c>
      <c r="AD429" s="5">
        <v>422.6</v>
      </c>
      <c r="AE429" s="5">
        <v>564.5</v>
      </c>
      <c r="AF429" s="5">
        <v>547.79999999999995</v>
      </c>
      <c r="AG429" s="5">
        <v>417.2</v>
      </c>
      <c r="AH429" s="5">
        <v>498.7</v>
      </c>
      <c r="AI429" s="5">
        <v>456.9</v>
      </c>
      <c r="AJ429" s="5">
        <v>498.7</v>
      </c>
      <c r="AK429" s="5">
        <v>453.3</v>
      </c>
      <c r="AL429" s="5">
        <v>318.60000000000002</v>
      </c>
      <c r="AM429" s="5">
        <v>408.8</v>
      </c>
      <c r="AN429" s="5">
        <v>393.3</v>
      </c>
      <c r="AO429" s="5">
        <v>504.3</v>
      </c>
      <c r="AP429" s="5">
        <v>394.1</v>
      </c>
      <c r="AQ429" s="5">
        <v>262.10000000000002</v>
      </c>
      <c r="AR429" s="5">
        <v>238</v>
      </c>
      <c r="AS429" s="5">
        <v>211.4</v>
      </c>
      <c r="AT429" s="5">
        <v>368.8</v>
      </c>
      <c r="AU429" s="5">
        <v>218.1</v>
      </c>
      <c r="AV429" s="5">
        <v>270.3</v>
      </c>
      <c r="AW429" s="5">
        <v>244.2</v>
      </c>
      <c r="AX429" s="5">
        <v>264</v>
      </c>
      <c r="AY429" s="5">
        <v>259.5</v>
      </c>
      <c r="AZ429" s="5">
        <v>263</v>
      </c>
      <c r="BA429" s="5">
        <v>217.1</v>
      </c>
      <c r="BB429" s="5">
        <v>263</v>
      </c>
      <c r="BC429" s="5">
        <v>302</v>
      </c>
      <c r="BD429" s="5">
        <v>244.2</v>
      </c>
      <c r="BE429" s="5">
        <v>235.7</v>
      </c>
      <c r="BF429" s="5">
        <v>263.2</v>
      </c>
      <c r="BG429" s="5">
        <v>190.4</v>
      </c>
      <c r="BH429" s="5">
        <v>236.4</v>
      </c>
      <c r="BI429" s="5">
        <v>176.5</v>
      </c>
      <c r="BJ429" s="5">
        <v>176.4</v>
      </c>
      <c r="BK429" s="5">
        <v>317.2</v>
      </c>
      <c r="BL429" s="5">
        <v>191.3</v>
      </c>
      <c r="BM429" s="5">
        <v>243</v>
      </c>
      <c r="BN429" s="5">
        <v>294.7</v>
      </c>
      <c r="BO429" s="5">
        <v>280.7</v>
      </c>
      <c r="BP429" s="5">
        <v>316.8</v>
      </c>
      <c r="BQ429" s="5">
        <v>243.1</v>
      </c>
      <c r="BR429" s="5">
        <v>217.7</v>
      </c>
      <c r="BS429" s="5">
        <v>280.7</v>
      </c>
      <c r="BT429" s="5">
        <v>193.7</v>
      </c>
      <c r="BU429" s="5">
        <v>226.7</v>
      </c>
      <c r="BV429" s="5">
        <v>296.89999999999998</v>
      </c>
      <c r="BW429" s="5">
        <v>273.5</v>
      </c>
      <c r="BX429" s="5">
        <v>287</v>
      </c>
      <c r="BY429" s="5">
        <v>315.60000000000002</v>
      </c>
      <c r="BZ429" s="5">
        <v>306.2</v>
      </c>
      <c r="CA429" s="5">
        <v>201.8</v>
      </c>
      <c r="CB429" s="5">
        <v>163.9</v>
      </c>
      <c r="CC429" s="5">
        <v>208</v>
      </c>
      <c r="CD429" s="5">
        <v>156.5</v>
      </c>
      <c r="CE429" s="5">
        <v>151.30000000000001</v>
      </c>
      <c r="CF429" s="5">
        <v>177.6</v>
      </c>
      <c r="CG429" s="5">
        <v>151.30000000000001</v>
      </c>
      <c r="CH429" s="5">
        <v>191.5</v>
      </c>
      <c r="CI429" s="5">
        <v>201.7</v>
      </c>
      <c r="CJ429" s="5">
        <v>219.6</v>
      </c>
      <c r="CK429" s="5">
        <v>164</v>
      </c>
      <c r="CL429" s="5">
        <v>188.5</v>
      </c>
      <c r="CM429" s="5">
        <v>134.9</v>
      </c>
      <c r="CN429" s="5">
        <v>201.7</v>
      </c>
      <c r="CO429" s="5">
        <v>184.9</v>
      </c>
      <c r="CP429" s="5">
        <v>189.9</v>
      </c>
      <c r="CQ429" s="5">
        <v>232.2</v>
      </c>
      <c r="CR429" s="5">
        <v>148.6</v>
      </c>
      <c r="CS429" s="5">
        <v>334.1</v>
      </c>
      <c r="CT429" s="5">
        <v>335.9</v>
      </c>
      <c r="CU429" s="5">
        <v>349.4</v>
      </c>
      <c r="CV429" s="5">
        <v>358</v>
      </c>
      <c r="CW429" s="5">
        <v>316.89999999999998</v>
      </c>
      <c r="CX429" s="5">
        <v>317.3</v>
      </c>
      <c r="CY429" s="5">
        <v>358.8</v>
      </c>
      <c r="CZ429" s="5">
        <v>334.1</v>
      </c>
      <c r="DA429" s="5">
        <v>349.4</v>
      </c>
      <c r="DB429" s="5">
        <v>276.7</v>
      </c>
      <c r="DC429" s="5">
        <v>276.7</v>
      </c>
      <c r="DD429" s="5">
        <v>241</v>
      </c>
      <c r="DE429" s="5">
        <v>305.7</v>
      </c>
      <c r="DF429" s="5">
        <v>274.8</v>
      </c>
      <c r="DG429" s="5">
        <v>315</v>
      </c>
      <c r="DH429" s="5">
        <v>321.39999999999998</v>
      </c>
      <c r="DI429" s="5">
        <v>376.4</v>
      </c>
      <c r="DJ429" s="5">
        <v>315</v>
      </c>
      <c r="DK429" s="5">
        <v>246.7</v>
      </c>
      <c r="DL429" s="5">
        <v>331</v>
      </c>
      <c r="DM429" s="5">
        <v>345.6</v>
      </c>
      <c r="DN429" s="5">
        <v>275.7</v>
      </c>
      <c r="DO429" s="5">
        <v>307.3</v>
      </c>
      <c r="DP429" s="5">
        <v>307.3</v>
      </c>
      <c r="DQ429" s="5">
        <v>295</v>
      </c>
      <c r="DR429" s="5">
        <v>327.2</v>
      </c>
      <c r="DS429" s="5">
        <v>258.7</v>
      </c>
      <c r="DT429" s="5">
        <v>251.5</v>
      </c>
      <c r="DU429" s="5">
        <v>281.7</v>
      </c>
      <c r="DV429" s="5">
        <v>282.2</v>
      </c>
      <c r="DW429" s="5">
        <v>287</v>
      </c>
      <c r="DX429" s="5">
        <v>313</v>
      </c>
      <c r="DY429" s="5">
        <v>276.89999999999998</v>
      </c>
      <c r="DZ429" s="5">
        <v>280.39999999999998</v>
      </c>
      <c r="EA429" s="5">
        <v>272.8</v>
      </c>
      <c r="EB429" s="5">
        <v>322.5</v>
      </c>
      <c r="EC429" s="5">
        <v>327.2</v>
      </c>
      <c r="ED429" s="5">
        <v>595.30000000000007</v>
      </c>
      <c r="EE429" s="5">
        <v>593.9</v>
      </c>
      <c r="EF429" s="5">
        <v>547.70000000000005</v>
      </c>
      <c r="EG429" s="5">
        <v>628.1</v>
      </c>
      <c r="EH429" s="5">
        <v>581.5</v>
      </c>
      <c r="EI429" s="5">
        <v>578.9</v>
      </c>
      <c r="EJ429" s="5">
        <v>592.5</v>
      </c>
      <c r="EK429" s="5">
        <v>621</v>
      </c>
      <c r="EL429" s="5">
        <v>687</v>
      </c>
      <c r="EM429" s="5">
        <v>632.70000000000005</v>
      </c>
      <c r="EN429" s="5">
        <v>703.1</v>
      </c>
      <c r="EO429" s="5">
        <v>228.8</v>
      </c>
      <c r="EP429" s="5">
        <v>163.6</v>
      </c>
      <c r="EQ429" s="5">
        <v>176.2</v>
      </c>
      <c r="ER429" s="5">
        <v>278.3</v>
      </c>
      <c r="ES429" s="5">
        <v>211.5</v>
      </c>
      <c r="ET429" s="5">
        <v>163.6</v>
      </c>
      <c r="EU429" s="5">
        <v>225.4</v>
      </c>
      <c r="EV429" s="5">
        <v>183.1</v>
      </c>
      <c r="EW429" s="5">
        <v>210.5</v>
      </c>
      <c r="EX429" s="5">
        <v>189.7</v>
      </c>
      <c r="EY429" s="5">
        <v>211.5</v>
      </c>
      <c r="EZ429" s="5">
        <v>224.5</v>
      </c>
      <c r="FA429" s="5">
        <v>199.8</v>
      </c>
      <c r="FB429" s="5">
        <v>228.8</v>
      </c>
      <c r="FC429" s="5">
        <v>210.6</v>
      </c>
      <c r="FD429" s="5">
        <v>366.8</v>
      </c>
      <c r="FE429" s="5">
        <v>391.6</v>
      </c>
      <c r="FF429" s="5">
        <v>378.3</v>
      </c>
      <c r="FG429" s="5">
        <v>402.6</v>
      </c>
      <c r="FH429" s="5">
        <v>247.2</v>
      </c>
      <c r="FI429" s="5">
        <v>454.8</v>
      </c>
      <c r="FJ429" s="5">
        <v>386.3</v>
      </c>
      <c r="FK429" s="5">
        <v>352.2</v>
      </c>
      <c r="FL429" s="5">
        <v>236.3</v>
      </c>
      <c r="FM429" s="5">
        <v>338.9</v>
      </c>
      <c r="FN429" s="5">
        <v>255.4</v>
      </c>
      <c r="FO429" s="5">
        <v>383.5</v>
      </c>
      <c r="FP429" s="5">
        <v>317.39999999999998</v>
      </c>
      <c r="FQ429" s="5">
        <v>382.1</v>
      </c>
      <c r="FR429" s="5">
        <v>356.3</v>
      </c>
      <c r="FS429" s="5">
        <v>265.39999999999998</v>
      </c>
      <c r="FT429" s="5">
        <v>369.9</v>
      </c>
      <c r="FU429" s="5">
        <v>252.8</v>
      </c>
      <c r="FV429" s="5">
        <v>411.8</v>
      </c>
      <c r="FW429" s="5">
        <v>275</v>
      </c>
      <c r="FX429" s="5">
        <v>294.60000000000002</v>
      </c>
      <c r="FY429" s="5">
        <v>217.9</v>
      </c>
      <c r="FZ429" s="5">
        <v>336.4</v>
      </c>
      <c r="GA429" s="5">
        <v>304.89999999999998</v>
      </c>
      <c r="GB429" s="5">
        <v>256.5</v>
      </c>
      <c r="GC429" s="5">
        <v>775.6</v>
      </c>
      <c r="GD429" s="5">
        <v>308.39999999999998</v>
      </c>
      <c r="GE429" s="5">
        <v>350.2</v>
      </c>
      <c r="GF429" s="5">
        <v>293.10000000000002</v>
      </c>
      <c r="GG429" s="5">
        <v>316.5</v>
      </c>
      <c r="GH429" s="5">
        <v>357.4</v>
      </c>
      <c r="GI429" s="5">
        <v>386</v>
      </c>
      <c r="GJ429" s="5">
        <v>327.9</v>
      </c>
      <c r="GK429" s="5">
        <v>228.6</v>
      </c>
      <c r="GL429" s="5">
        <v>251.3</v>
      </c>
      <c r="GM429" s="5">
        <v>214.2</v>
      </c>
      <c r="GN429" s="5">
        <v>241.3</v>
      </c>
      <c r="GO429" s="5">
        <v>226.6</v>
      </c>
      <c r="GP429" s="5">
        <v>275.60000000000002</v>
      </c>
      <c r="GQ429" s="5">
        <v>271.39999999999998</v>
      </c>
      <c r="GR429" s="5">
        <v>337.6</v>
      </c>
      <c r="GS429" s="5">
        <v>312.60000000000002</v>
      </c>
      <c r="GT429" s="5">
        <v>287.89999999999998</v>
      </c>
      <c r="GU429" s="5">
        <v>307.5</v>
      </c>
      <c r="GV429" s="5">
        <v>337.6</v>
      </c>
      <c r="GW429" s="5">
        <v>278.5</v>
      </c>
      <c r="GX429" s="5">
        <v>232.3</v>
      </c>
      <c r="GY429" s="5">
        <v>316.2</v>
      </c>
      <c r="GZ429" s="5">
        <v>251.5</v>
      </c>
      <c r="HA429" s="5">
        <v>299.89999999999998</v>
      </c>
      <c r="HB429" s="5">
        <v>268.8</v>
      </c>
      <c r="HC429" s="5">
        <v>299.89999999999998</v>
      </c>
      <c r="HD429" s="5">
        <v>210.6</v>
      </c>
      <c r="HE429" s="5">
        <v>215</v>
      </c>
      <c r="HF429" s="5">
        <v>275.89999999999998</v>
      </c>
      <c r="HG429" s="5">
        <v>254</v>
      </c>
      <c r="HH429" s="5">
        <v>214.7</v>
      </c>
      <c r="HI429" s="5">
        <v>272.10000000000002</v>
      </c>
      <c r="HJ429" s="5">
        <v>233.1</v>
      </c>
      <c r="HK429" s="5">
        <v>236.5</v>
      </c>
      <c r="HL429" s="5">
        <v>264.5</v>
      </c>
      <c r="HM429" s="5">
        <v>224.4</v>
      </c>
      <c r="HN429" s="5">
        <v>229.8</v>
      </c>
      <c r="HO429" s="5">
        <v>226.9</v>
      </c>
      <c r="HP429" s="5">
        <v>187</v>
      </c>
      <c r="HQ429" s="5">
        <v>229.8</v>
      </c>
      <c r="HR429" s="5">
        <v>288.3</v>
      </c>
      <c r="HS429" s="5">
        <v>249.8</v>
      </c>
      <c r="HT429" s="5">
        <v>221.6</v>
      </c>
      <c r="HU429" s="5">
        <v>173.2</v>
      </c>
      <c r="HV429" s="5">
        <v>212.9</v>
      </c>
      <c r="HW429" s="5">
        <v>314.10000000000002</v>
      </c>
      <c r="HX429" s="5">
        <v>321.8</v>
      </c>
      <c r="HY429" s="5">
        <v>295.10000000000002</v>
      </c>
      <c r="HZ429" s="5">
        <v>338</v>
      </c>
      <c r="IA429" s="5">
        <v>308.7</v>
      </c>
      <c r="IB429" s="5">
        <v>374.2</v>
      </c>
      <c r="IC429" s="5">
        <v>302</v>
      </c>
      <c r="ID429" s="5">
        <v>319.5</v>
      </c>
      <c r="IE429" s="5">
        <v>339.7</v>
      </c>
      <c r="IF429" s="5">
        <v>423.5</v>
      </c>
      <c r="IG429" s="5">
        <v>325.10000000000002</v>
      </c>
      <c r="IH429" s="5">
        <v>509.6</v>
      </c>
      <c r="II429" s="5">
        <v>467.6</v>
      </c>
      <c r="IJ429" s="5">
        <v>427</v>
      </c>
      <c r="IK429" s="5">
        <v>407.9</v>
      </c>
      <c r="IL429" s="5">
        <v>427</v>
      </c>
      <c r="IM429" s="5">
        <v>381.7</v>
      </c>
      <c r="IN429" s="5">
        <v>447.2</v>
      </c>
      <c r="IO429" s="5">
        <v>373.7</v>
      </c>
      <c r="IP429" s="5">
        <v>531.4</v>
      </c>
      <c r="IQ429" s="5">
        <v>325.10000000000002</v>
      </c>
      <c r="IR429" s="5">
        <v>530.70000000000005</v>
      </c>
      <c r="IS429" s="5">
        <v>416</v>
      </c>
      <c r="IT429" s="5">
        <v>290.60000000000002</v>
      </c>
      <c r="IU429" s="5">
        <v>385.6</v>
      </c>
      <c r="IV429" s="5">
        <v>293.89999999999998</v>
      </c>
      <c r="IW429" s="5">
        <v>376.7</v>
      </c>
      <c r="IX429" s="5">
        <v>266.5</v>
      </c>
      <c r="IY429" s="5">
        <v>293.89999999999998</v>
      </c>
      <c r="IZ429" s="5">
        <v>282.60000000000002</v>
      </c>
      <c r="JA429" s="5">
        <v>406.1</v>
      </c>
      <c r="JB429" s="5">
        <v>341.6</v>
      </c>
      <c r="JC429" s="5">
        <v>317.39999999999998</v>
      </c>
      <c r="JD429" s="5">
        <v>288.10000000000002</v>
      </c>
      <c r="JE429" s="5">
        <v>204.7</v>
      </c>
      <c r="JF429" s="5">
        <v>270</v>
      </c>
      <c r="JG429" s="5">
        <v>195.9</v>
      </c>
      <c r="JH429" s="5">
        <v>222.7</v>
      </c>
      <c r="JI429" s="5">
        <v>270</v>
      </c>
      <c r="JJ429" s="5">
        <v>209.8</v>
      </c>
      <c r="JK429" s="5">
        <v>264.8</v>
      </c>
      <c r="JL429" s="5">
        <v>233.7</v>
      </c>
      <c r="JM429" s="5">
        <v>249.2</v>
      </c>
      <c r="JN429" s="5">
        <v>304.10000000000002</v>
      </c>
      <c r="JO429" s="5">
        <v>257.39999999999998</v>
      </c>
      <c r="JP429" s="5">
        <v>180.8</v>
      </c>
      <c r="JQ429" s="5">
        <v>269.5</v>
      </c>
      <c r="JR429" s="5">
        <v>212.2</v>
      </c>
      <c r="JS429" s="5">
        <v>230.7</v>
      </c>
      <c r="JT429" s="5">
        <v>253.5</v>
      </c>
      <c r="JU429" s="5">
        <v>183.6</v>
      </c>
      <c r="JV429" s="5">
        <v>240.2</v>
      </c>
      <c r="JW429" s="5">
        <v>527.79999999999995</v>
      </c>
      <c r="JX429" s="5">
        <v>537.29999999999995</v>
      </c>
      <c r="JY429" s="5">
        <v>562.20000000000005</v>
      </c>
      <c r="JZ429" s="5">
        <v>549.70000000000005</v>
      </c>
      <c r="KA429" s="5">
        <v>570.1</v>
      </c>
      <c r="KB429" s="5">
        <v>540.29999999999995</v>
      </c>
      <c r="KC429" s="5">
        <v>453.8</v>
      </c>
      <c r="KD429" s="5">
        <v>578</v>
      </c>
      <c r="KE429" s="5">
        <v>549.79999999999995</v>
      </c>
      <c r="KF429" s="5">
        <v>502.9</v>
      </c>
      <c r="KG429" s="5">
        <v>216</v>
      </c>
      <c r="KH429" s="5">
        <v>277.10000000000002</v>
      </c>
      <c r="KI429" s="5">
        <v>216</v>
      </c>
      <c r="KJ429" s="5">
        <v>229.2</v>
      </c>
      <c r="KK429" s="5">
        <v>183.8</v>
      </c>
      <c r="KL429" s="5">
        <v>253.5</v>
      </c>
      <c r="KM429" s="5">
        <v>202.7</v>
      </c>
      <c r="KN429" s="5">
        <v>309</v>
      </c>
      <c r="KO429" s="5">
        <v>183.7</v>
      </c>
      <c r="KP429" s="5">
        <v>257.7</v>
      </c>
      <c r="KQ429" s="5">
        <v>156.19999999999999</v>
      </c>
      <c r="KR429" s="5">
        <v>202.7</v>
      </c>
      <c r="KS429" s="5">
        <v>252.5</v>
      </c>
      <c r="KT429" s="5">
        <v>202.3</v>
      </c>
      <c r="KU429" s="5">
        <v>354.6</v>
      </c>
      <c r="KV429" s="5">
        <v>330.3</v>
      </c>
      <c r="KW429" s="5">
        <v>281</v>
      </c>
      <c r="KX429" s="5">
        <v>259.39999999999998</v>
      </c>
      <c r="KY429" s="5">
        <v>279.5</v>
      </c>
      <c r="KZ429" s="5">
        <v>263.3</v>
      </c>
      <c r="LA429" s="5">
        <v>388.4</v>
      </c>
      <c r="LB429" s="5">
        <v>354.6</v>
      </c>
      <c r="LC429" s="5">
        <v>386.1</v>
      </c>
      <c r="LD429" s="5">
        <v>309.60000000000002</v>
      </c>
      <c r="LE429" s="5">
        <v>388.4</v>
      </c>
      <c r="LF429" s="5">
        <v>265.7</v>
      </c>
      <c r="LG429" s="5">
        <v>381</v>
      </c>
      <c r="LH429" s="5">
        <v>365.2</v>
      </c>
      <c r="LI429" s="5">
        <v>361.9</v>
      </c>
      <c r="LJ429" s="5">
        <v>289.3</v>
      </c>
      <c r="LK429" s="5">
        <v>340.5</v>
      </c>
      <c r="LL429" s="5">
        <v>299.89999999999998</v>
      </c>
      <c r="LM429" s="5">
        <v>366.6</v>
      </c>
      <c r="LN429" s="5">
        <v>362.4</v>
      </c>
      <c r="LO429" s="5">
        <v>298.89999999999998</v>
      </c>
      <c r="LP429" s="5">
        <v>297.60000000000002</v>
      </c>
      <c r="LQ429" s="5">
        <v>306.60000000000002</v>
      </c>
      <c r="LR429" s="5">
        <v>464.9</v>
      </c>
      <c r="LS429" s="5">
        <v>300.3</v>
      </c>
      <c r="LT429" s="5">
        <v>321.89999999999998</v>
      </c>
      <c r="LU429" s="5">
        <v>319.2</v>
      </c>
      <c r="LV429" s="5">
        <v>319.2</v>
      </c>
      <c r="LW429" s="5">
        <v>299.3</v>
      </c>
      <c r="LX429" s="5">
        <v>306.3</v>
      </c>
      <c r="LY429" s="5">
        <v>267.10000000000002</v>
      </c>
      <c r="LZ429" s="5">
        <v>373.6</v>
      </c>
      <c r="MA429" s="5">
        <v>286.7</v>
      </c>
      <c r="MB429" s="5">
        <v>329.7</v>
      </c>
      <c r="MC429" s="5">
        <v>329.6</v>
      </c>
      <c r="MD429" s="5">
        <v>289.39999999999998</v>
      </c>
      <c r="ME429" s="5">
        <v>319.7</v>
      </c>
      <c r="MF429" s="5">
        <v>251.5</v>
      </c>
      <c r="MG429" s="5">
        <v>321.89999999999998</v>
      </c>
      <c r="MH429" s="5">
        <v>310</v>
      </c>
      <c r="MI429" s="5">
        <v>394.7</v>
      </c>
      <c r="MJ429" s="5">
        <v>272.2</v>
      </c>
      <c r="MK429" s="5">
        <v>390.8</v>
      </c>
      <c r="ML429" s="5">
        <v>195.8</v>
      </c>
      <c r="MM429" s="5">
        <v>296.89999999999998</v>
      </c>
      <c r="MN429" s="5">
        <v>281.5</v>
      </c>
      <c r="MO429" s="5">
        <v>390.7</v>
      </c>
      <c r="MP429" s="5">
        <v>226.6</v>
      </c>
      <c r="MQ429" s="5">
        <v>370.7</v>
      </c>
      <c r="MR429" s="5">
        <v>261.8</v>
      </c>
      <c r="MS429" s="5">
        <v>165.1</v>
      </c>
      <c r="MT429" s="5">
        <v>272.2</v>
      </c>
      <c r="MU429" s="5">
        <v>341.9</v>
      </c>
      <c r="MV429" s="5">
        <v>269.7</v>
      </c>
      <c r="MW429" s="5">
        <v>269.89999999999998</v>
      </c>
      <c r="MX429" s="5">
        <v>285.60000000000002</v>
      </c>
      <c r="MY429" s="5">
        <v>273.60000000000002</v>
      </c>
      <c r="MZ429" s="5">
        <v>255.3</v>
      </c>
      <c r="NA429" s="5">
        <v>207.3</v>
      </c>
      <c r="NB429" s="5">
        <v>260.8</v>
      </c>
      <c r="NC429" s="5">
        <v>236</v>
      </c>
      <c r="ND429" s="5">
        <v>260.7</v>
      </c>
      <c r="NE429" s="5">
        <v>258.7</v>
      </c>
      <c r="NF429" s="5">
        <v>261.3</v>
      </c>
      <c r="NG429" s="5">
        <v>290.7</v>
      </c>
      <c r="NH429" s="5">
        <v>265.60000000000002</v>
      </c>
      <c r="NI429" s="5">
        <v>250.9</v>
      </c>
      <c r="NJ429" s="5">
        <v>337.1</v>
      </c>
      <c r="NK429" s="5">
        <v>304.2</v>
      </c>
      <c r="NL429" s="5">
        <v>247.4</v>
      </c>
      <c r="NM429" s="5">
        <v>288.2</v>
      </c>
      <c r="NN429" s="5">
        <v>270.5</v>
      </c>
      <c r="NO429" s="5">
        <v>311.10000000000002</v>
      </c>
      <c r="NP429" s="5">
        <v>590.4</v>
      </c>
      <c r="NQ429" s="5">
        <v>350.8</v>
      </c>
      <c r="NR429" s="5">
        <v>415.6</v>
      </c>
      <c r="NS429" s="5">
        <v>365.3</v>
      </c>
      <c r="NT429" s="5">
        <v>348.3</v>
      </c>
      <c r="NU429" s="5">
        <v>413.7</v>
      </c>
      <c r="NV429" s="5">
        <v>256.89999999999998</v>
      </c>
      <c r="NW429" s="5">
        <v>318.7</v>
      </c>
      <c r="NX429" s="5">
        <v>367.5</v>
      </c>
      <c r="NY429" s="5">
        <v>337.5</v>
      </c>
      <c r="NZ429" s="5">
        <v>343.6</v>
      </c>
      <c r="OA429" s="5">
        <v>390.8</v>
      </c>
      <c r="OB429" s="5">
        <v>378.7</v>
      </c>
    </row>
    <row r="430" spans="1:392" x14ac:dyDescent="0.35">
      <c r="A430" s="5">
        <v>2019</v>
      </c>
      <c r="B430" s="5" t="s">
        <v>400</v>
      </c>
      <c r="C430" s="5">
        <v>515.70000000000005</v>
      </c>
      <c r="D430" s="5">
        <v>382.9</v>
      </c>
      <c r="E430" s="5">
        <v>574.4</v>
      </c>
      <c r="F430" s="5">
        <v>410</v>
      </c>
      <c r="G430" s="5">
        <v>536.9</v>
      </c>
      <c r="H430" s="5">
        <v>455.8</v>
      </c>
      <c r="I430" s="5">
        <v>290.7</v>
      </c>
      <c r="J430" s="5">
        <v>331.9</v>
      </c>
      <c r="K430" s="5">
        <v>374.3</v>
      </c>
      <c r="L430" s="5">
        <v>283.3</v>
      </c>
      <c r="M430" s="5">
        <v>283.3</v>
      </c>
      <c r="N430" s="5">
        <v>357.3</v>
      </c>
      <c r="O430" s="5">
        <v>293.3</v>
      </c>
      <c r="P430" s="5">
        <v>297.60000000000002</v>
      </c>
      <c r="Q430" s="5">
        <v>357.3</v>
      </c>
      <c r="R430" s="5">
        <v>302.39999999999998</v>
      </c>
      <c r="S430" s="5">
        <v>314.10000000000002</v>
      </c>
      <c r="T430" s="5">
        <v>314.8</v>
      </c>
      <c r="U430" s="5">
        <v>496.5</v>
      </c>
      <c r="V430" s="5">
        <v>528</v>
      </c>
      <c r="W430" s="5">
        <v>588.1</v>
      </c>
      <c r="X430" s="5">
        <v>588.1</v>
      </c>
      <c r="Y430" s="5">
        <v>558.29999999999995</v>
      </c>
      <c r="Z430" s="5">
        <v>598.4</v>
      </c>
      <c r="AA430" s="5">
        <v>600.6</v>
      </c>
      <c r="AB430" s="5">
        <v>698.9</v>
      </c>
      <c r="AC430" s="5">
        <v>585.29999999999995</v>
      </c>
      <c r="AD430" s="5">
        <v>451.2</v>
      </c>
      <c r="AE430" s="5">
        <v>607.20000000000005</v>
      </c>
      <c r="AF430" s="5">
        <v>605.5</v>
      </c>
      <c r="AG430" s="5">
        <v>453.2</v>
      </c>
      <c r="AH430" s="5">
        <v>543.79999999999995</v>
      </c>
      <c r="AI430" s="5">
        <v>519.70000000000005</v>
      </c>
      <c r="AJ430" s="5">
        <v>543.79999999999995</v>
      </c>
      <c r="AK430" s="5">
        <v>520.4</v>
      </c>
      <c r="AL430" s="5">
        <v>411</v>
      </c>
      <c r="AM430" s="5">
        <v>476.7</v>
      </c>
      <c r="AN430" s="5">
        <v>408</v>
      </c>
      <c r="AO430" s="5">
        <v>562.70000000000005</v>
      </c>
      <c r="AP430" s="5">
        <v>434.3</v>
      </c>
      <c r="AQ430" s="5">
        <v>256.8</v>
      </c>
      <c r="AR430" s="5">
        <v>322.2</v>
      </c>
      <c r="AS430" s="5">
        <v>294.3</v>
      </c>
      <c r="AT430" s="5">
        <v>426.3</v>
      </c>
      <c r="AU430" s="5">
        <v>267.10000000000002</v>
      </c>
      <c r="AV430" s="5">
        <v>302.7</v>
      </c>
      <c r="AW430" s="5">
        <v>289</v>
      </c>
      <c r="AX430" s="5">
        <v>274.39999999999998</v>
      </c>
      <c r="AY430" s="5">
        <v>261.5</v>
      </c>
      <c r="AZ430" s="5">
        <v>362.8</v>
      </c>
      <c r="BA430" s="5">
        <v>293.7</v>
      </c>
      <c r="BB430" s="5">
        <v>362.8</v>
      </c>
      <c r="BC430" s="5">
        <v>298.10000000000002</v>
      </c>
      <c r="BD430" s="5">
        <v>289</v>
      </c>
      <c r="BE430" s="5">
        <v>320.89999999999998</v>
      </c>
      <c r="BF430" s="5">
        <v>360.9</v>
      </c>
      <c r="BG430" s="5">
        <v>279.8</v>
      </c>
      <c r="BH430" s="5">
        <v>327.60000000000002</v>
      </c>
      <c r="BI430" s="5">
        <v>309.60000000000002</v>
      </c>
      <c r="BJ430" s="5">
        <v>274</v>
      </c>
      <c r="BK430" s="5">
        <v>415.8</v>
      </c>
      <c r="BL430" s="5">
        <v>302.8</v>
      </c>
      <c r="BM430" s="5">
        <v>284.39999999999998</v>
      </c>
      <c r="BN430" s="5">
        <v>326.89999999999998</v>
      </c>
      <c r="BO430" s="5">
        <v>308.7</v>
      </c>
      <c r="BP430" s="5">
        <v>322.60000000000002</v>
      </c>
      <c r="BQ430" s="5">
        <v>282.5</v>
      </c>
      <c r="BR430" s="5">
        <v>272.2</v>
      </c>
      <c r="BS430" s="5">
        <v>308.7</v>
      </c>
      <c r="BT430" s="5">
        <v>285.60000000000002</v>
      </c>
      <c r="BU430" s="5">
        <v>276.2</v>
      </c>
      <c r="BV430" s="5">
        <v>317.8</v>
      </c>
      <c r="BW430" s="5">
        <v>316.89999999999998</v>
      </c>
      <c r="BX430" s="5">
        <v>304.10000000000002</v>
      </c>
      <c r="BY430" s="5">
        <v>366.4</v>
      </c>
      <c r="BZ430" s="5">
        <v>314.2</v>
      </c>
      <c r="CA430" s="5">
        <v>284</v>
      </c>
      <c r="CB430" s="5">
        <v>285.60000000000002</v>
      </c>
      <c r="CC430" s="5">
        <v>229.4</v>
      </c>
      <c r="CD430" s="5">
        <v>255.8</v>
      </c>
      <c r="CE430" s="5">
        <v>257</v>
      </c>
      <c r="CF430" s="5">
        <v>295</v>
      </c>
      <c r="CG430" s="5">
        <v>257</v>
      </c>
      <c r="CH430" s="5">
        <v>262.10000000000002</v>
      </c>
      <c r="CI430" s="5">
        <v>262.5</v>
      </c>
      <c r="CJ430" s="5">
        <v>314.3</v>
      </c>
      <c r="CK430" s="5">
        <v>235.2</v>
      </c>
      <c r="CL430" s="5">
        <v>297.8</v>
      </c>
      <c r="CM430" s="5">
        <v>212.7</v>
      </c>
      <c r="CN430" s="5">
        <v>262.5</v>
      </c>
      <c r="CO430" s="5">
        <v>271.8</v>
      </c>
      <c r="CP430" s="5">
        <v>306.39999999999998</v>
      </c>
      <c r="CQ430" s="5">
        <v>263.10000000000002</v>
      </c>
      <c r="CR430" s="5">
        <v>221.2</v>
      </c>
      <c r="CS430" s="5">
        <v>409.4</v>
      </c>
      <c r="CT430" s="5">
        <v>387.8</v>
      </c>
      <c r="CU430" s="5">
        <v>364.2</v>
      </c>
      <c r="CV430" s="5">
        <v>449</v>
      </c>
      <c r="CW430" s="5">
        <v>368.4</v>
      </c>
      <c r="CX430" s="5">
        <v>373.6</v>
      </c>
      <c r="CY430" s="5">
        <v>421.6</v>
      </c>
      <c r="CZ430" s="5">
        <v>409.4</v>
      </c>
      <c r="DA430" s="5">
        <v>364.2</v>
      </c>
      <c r="DB430" s="5">
        <v>375.7</v>
      </c>
      <c r="DC430" s="5">
        <v>375.7</v>
      </c>
      <c r="DD430" s="5">
        <v>302.5</v>
      </c>
      <c r="DE430" s="5">
        <v>358.5</v>
      </c>
      <c r="DF430" s="5">
        <v>342</v>
      </c>
      <c r="DG430" s="5">
        <v>369</v>
      </c>
      <c r="DH430" s="5">
        <v>365.2</v>
      </c>
      <c r="DI430" s="5">
        <v>409.1</v>
      </c>
      <c r="DJ430" s="5">
        <v>369</v>
      </c>
      <c r="DK430" s="5">
        <v>384.3</v>
      </c>
      <c r="DL430" s="5">
        <v>531.20000000000005</v>
      </c>
      <c r="DM430" s="5">
        <v>538.4</v>
      </c>
      <c r="DN430" s="5">
        <v>415.9</v>
      </c>
      <c r="DO430" s="5">
        <v>482</v>
      </c>
      <c r="DP430" s="5">
        <v>482</v>
      </c>
      <c r="DQ430" s="5">
        <v>331</v>
      </c>
      <c r="DR430" s="5">
        <v>343.6</v>
      </c>
      <c r="DS430" s="5">
        <v>322.7</v>
      </c>
      <c r="DT430" s="5">
        <v>331.2</v>
      </c>
      <c r="DU430" s="5">
        <v>331.8</v>
      </c>
      <c r="DV430" s="5">
        <v>334.1</v>
      </c>
      <c r="DW430" s="5">
        <v>359.6</v>
      </c>
      <c r="DX430" s="5">
        <v>311.60000000000002</v>
      </c>
      <c r="DY430" s="5">
        <v>301.10000000000002</v>
      </c>
      <c r="DZ430" s="5">
        <v>324.2</v>
      </c>
      <c r="EA430" s="5">
        <v>314</v>
      </c>
      <c r="EB430" s="5">
        <v>348.7</v>
      </c>
      <c r="EC430" s="5">
        <v>343.6</v>
      </c>
      <c r="ED430" s="5">
        <v>690.2</v>
      </c>
      <c r="EE430" s="5">
        <v>654.29999999999995</v>
      </c>
      <c r="EF430" s="5">
        <v>586.6</v>
      </c>
      <c r="EG430" s="5">
        <v>736.9</v>
      </c>
      <c r="EH430" s="5">
        <v>621.1</v>
      </c>
      <c r="EI430" s="5">
        <v>641.5</v>
      </c>
      <c r="EJ430" s="5">
        <v>660.2</v>
      </c>
      <c r="EK430" s="5">
        <v>709.6</v>
      </c>
      <c r="EL430" s="5">
        <v>740</v>
      </c>
      <c r="EM430" s="5">
        <v>729.7</v>
      </c>
      <c r="EN430" s="5">
        <v>766.9</v>
      </c>
      <c r="EO430" s="5">
        <v>311.5</v>
      </c>
      <c r="EP430" s="5">
        <v>300.39999999999998</v>
      </c>
      <c r="EQ430" s="5">
        <v>285.39999999999998</v>
      </c>
      <c r="ER430" s="5">
        <v>442.5</v>
      </c>
      <c r="ES430" s="5">
        <v>286.3</v>
      </c>
      <c r="ET430" s="5">
        <v>300.39999999999998</v>
      </c>
      <c r="EU430" s="5">
        <v>374.8</v>
      </c>
      <c r="EV430" s="5">
        <v>285.5</v>
      </c>
      <c r="EW430" s="5">
        <v>280.10000000000002</v>
      </c>
      <c r="EX430" s="5">
        <v>279.60000000000002</v>
      </c>
      <c r="EY430" s="5">
        <v>286.3</v>
      </c>
      <c r="EZ430" s="5">
        <v>363.2</v>
      </c>
      <c r="FA430" s="5">
        <v>300.39999999999998</v>
      </c>
      <c r="FB430" s="5">
        <v>311.5</v>
      </c>
      <c r="FC430" s="5">
        <v>323.5</v>
      </c>
      <c r="FD430" s="5">
        <v>525.29999999999995</v>
      </c>
      <c r="FE430" s="5">
        <v>478.4</v>
      </c>
      <c r="FF430" s="5">
        <v>503.4</v>
      </c>
      <c r="FG430" s="5">
        <v>587.79999999999995</v>
      </c>
      <c r="FH430" s="5">
        <v>331.4</v>
      </c>
      <c r="FI430" s="5">
        <v>330.5</v>
      </c>
      <c r="FJ430" s="5">
        <v>406.5</v>
      </c>
      <c r="FK430" s="5">
        <v>410</v>
      </c>
      <c r="FL430" s="5">
        <v>360</v>
      </c>
      <c r="FM430" s="5">
        <v>462.8</v>
      </c>
      <c r="FN430" s="5">
        <v>381.6</v>
      </c>
      <c r="FO430" s="5">
        <v>492.6</v>
      </c>
      <c r="FP430" s="5">
        <v>429.8</v>
      </c>
      <c r="FQ430" s="5">
        <v>410.9</v>
      </c>
      <c r="FR430" s="5">
        <v>415</v>
      </c>
      <c r="FS430" s="5">
        <v>415.7</v>
      </c>
      <c r="FT430" s="5">
        <v>463.1</v>
      </c>
      <c r="FU430" s="5">
        <v>347.6</v>
      </c>
      <c r="FV430" s="5">
        <v>670.1</v>
      </c>
      <c r="FW430" s="5">
        <v>388.7</v>
      </c>
      <c r="FX430" s="5">
        <v>400.9</v>
      </c>
      <c r="FY430" s="5">
        <v>358.1</v>
      </c>
      <c r="FZ430" s="5">
        <v>502.6</v>
      </c>
      <c r="GA430" s="5">
        <v>424.8</v>
      </c>
      <c r="GB430" s="5">
        <v>361.7</v>
      </c>
      <c r="GC430" s="5">
        <v>872.1</v>
      </c>
      <c r="GD430" s="5">
        <v>424.6</v>
      </c>
      <c r="GE430" s="5">
        <v>539.6</v>
      </c>
      <c r="GF430" s="5">
        <v>409.9</v>
      </c>
      <c r="GG430" s="5">
        <v>480.8</v>
      </c>
      <c r="GH430" s="5">
        <v>544.6</v>
      </c>
      <c r="GI430" s="5">
        <v>553.9</v>
      </c>
      <c r="GJ430" s="5">
        <v>470.3</v>
      </c>
      <c r="GK430" s="5">
        <v>386.2</v>
      </c>
      <c r="GL430" s="5">
        <v>336</v>
      </c>
      <c r="GM430" s="5">
        <v>354.5</v>
      </c>
      <c r="GN430" s="5">
        <v>374.8</v>
      </c>
      <c r="GO430" s="5">
        <v>350.7</v>
      </c>
      <c r="GP430" s="5">
        <v>361.3</v>
      </c>
      <c r="GQ430" s="5">
        <v>357.5</v>
      </c>
      <c r="GR430" s="5">
        <v>435.8</v>
      </c>
      <c r="GS430" s="5">
        <v>488.8</v>
      </c>
      <c r="GT430" s="5">
        <v>402.2</v>
      </c>
      <c r="GU430" s="5">
        <v>422.6</v>
      </c>
      <c r="GV430" s="5">
        <v>435.8</v>
      </c>
      <c r="GW430" s="5">
        <v>423.4</v>
      </c>
      <c r="GX430" s="5">
        <v>317.2</v>
      </c>
      <c r="GY430" s="5">
        <v>415.2</v>
      </c>
      <c r="GZ430" s="5">
        <v>331.2</v>
      </c>
      <c r="HA430" s="5">
        <v>342</v>
      </c>
      <c r="HB430" s="5">
        <v>351</v>
      </c>
      <c r="HC430" s="5">
        <v>342</v>
      </c>
      <c r="HD430" s="5">
        <v>328.1</v>
      </c>
      <c r="HE430" s="5">
        <v>324.10000000000002</v>
      </c>
      <c r="HF430" s="5">
        <v>416.3</v>
      </c>
      <c r="HG430" s="5">
        <v>324.2</v>
      </c>
      <c r="HH430" s="5">
        <v>299.2</v>
      </c>
      <c r="HI430" s="5">
        <v>331.3</v>
      </c>
      <c r="HJ430" s="5">
        <v>313.8</v>
      </c>
      <c r="HK430" s="5">
        <v>309.5</v>
      </c>
      <c r="HL430" s="5">
        <v>343</v>
      </c>
      <c r="HM430" s="5">
        <v>321.60000000000002</v>
      </c>
      <c r="HN430" s="5">
        <v>344.9</v>
      </c>
      <c r="HO430" s="5">
        <v>370.1</v>
      </c>
      <c r="HP430" s="5">
        <v>286.5</v>
      </c>
      <c r="HQ430" s="5">
        <v>344.9</v>
      </c>
      <c r="HR430" s="5">
        <v>399.3</v>
      </c>
      <c r="HS430" s="5">
        <v>344.3</v>
      </c>
      <c r="HT430" s="5">
        <v>321.89999999999998</v>
      </c>
      <c r="HU430" s="5">
        <v>310</v>
      </c>
      <c r="HV430" s="5">
        <v>311.2</v>
      </c>
      <c r="HW430" s="5">
        <v>437.4</v>
      </c>
      <c r="HX430" s="5">
        <v>313.39999999999998</v>
      </c>
      <c r="HY430" s="5">
        <v>305.2</v>
      </c>
      <c r="HZ430" s="5">
        <v>312.10000000000002</v>
      </c>
      <c r="IA430" s="5">
        <v>307.7</v>
      </c>
      <c r="IB430" s="5">
        <v>375.2</v>
      </c>
      <c r="IC430" s="5">
        <v>298.10000000000002</v>
      </c>
      <c r="ID430" s="5">
        <v>309</v>
      </c>
      <c r="IE430" s="5">
        <v>305.60000000000002</v>
      </c>
      <c r="IF430" s="5">
        <v>437.4</v>
      </c>
      <c r="IG430" s="5">
        <v>418.7</v>
      </c>
      <c r="IH430" s="5">
        <v>551.5</v>
      </c>
      <c r="II430" s="5">
        <v>470.6</v>
      </c>
      <c r="IJ430" s="5">
        <v>424.3</v>
      </c>
      <c r="IK430" s="5">
        <v>441.4</v>
      </c>
      <c r="IL430" s="5">
        <v>424.3</v>
      </c>
      <c r="IM430" s="5">
        <v>419.7</v>
      </c>
      <c r="IN430" s="5">
        <v>463.1</v>
      </c>
      <c r="IO430" s="5">
        <v>460.6</v>
      </c>
      <c r="IP430" s="5">
        <v>584.6</v>
      </c>
      <c r="IQ430" s="5">
        <v>418.7</v>
      </c>
      <c r="IR430" s="5">
        <v>562.29999999999995</v>
      </c>
      <c r="IS430" s="5">
        <v>450.2</v>
      </c>
      <c r="IT430" s="5">
        <v>371</v>
      </c>
      <c r="IU430" s="5">
        <v>434.8</v>
      </c>
      <c r="IV430" s="5">
        <v>361.3</v>
      </c>
      <c r="IW430" s="5">
        <v>437.1</v>
      </c>
      <c r="IX430" s="5">
        <v>346.1</v>
      </c>
      <c r="IY430" s="5">
        <v>361.3</v>
      </c>
      <c r="IZ430" s="5">
        <v>344.8</v>
      </c>
      <c r="JA430" s="5">
        <v>436.2</v>
      </c>
      <c r="JB430" s="5">
        <v>379</v>
      </c>
      <c r="JC430" s="5">
        <v>364.1</v>
      </c>
      <c r="JD430" s="5">
        <v>304.3</v>
      </c>
      <c r="JE430" s="5">
        <v>250.5</v>
      </c>
      <c r="JF430" s="5">
        <v>286.8</v>
      </c>
      <c r="JG430" s="5">
        <v>258.39999999999998</v>
      </c>
      <c r="JH430" s="5">
        <v>236.4</v>
      </c>
      <c r="JI430" s="5">
        <v>286.8</v>
      </c>
      <c r="JJ430" s="5">
        <v>288</v>
      </c>
      <c r="JK430" s="5">
        <v>292.10000000000002</v>
      </c>
      <c r="JL430" s="5">
        <v>257.8</v>
      </c>
      <c r="JM430" s="5">
        <v>261</v>
      </c>
      <c r="JN430" s="5">
        <v>307.3</v>
      </c>
      <c r="JO430" s="5">
        <v>283.89999999999998</v>
      </c>
      <c r="JP430" s="5">
        <v>275.10000000000002</v>
      </c>
      <c r="JQ430" s="5">
        <v>311.3</v>
      </c>
      <c r="JR430" s="5">
        <v>254.8</v>
      </c>
      <c r="JS430" s="5">
        <v>267</v>
      </c>
      <c r="JT430" s="5">
        <v>270.5</v>
      </c>
      <c r="JU430" s="5">
        <v>227.5</v>
      </c>
      <c r="JV430" s="5">
        <v>268.2</v>
      </c>
      <c r="JW430" s="5">
        <v>525.70000000000005</v>
      </c>
      <c r="JX430" s="5">
        <v>564.1</v>
      </c>
      <c r="JY430" s="5">
        <v>605.29999999999995</v>
      </c>
      <c r="JZ430" s="5">
        <v>560.29999999999995</v>
      </c>
      <c r="KA430" s="5">
        <v>603.79999999999995</v>
      </c>
      <c r="KB430" s="5">
        <v>607.29999999999995</v>
      </c>
      <c r="KC430" s="5">
        <v>454.3</v>
      </c>
      <c r="KD430" s="5">
        <v>608.79999999999995</v>
      </c>
      <c r="KE430" s="5">
        <v>583.70000000000005</v>
      </c>
      <c r="KF430" s="5">
        <v>500.1</v>
      </c>
      <c r="KG430" s="5">
        <v>346</v>
      </c>
      <c r="KH430" s="5">
        <v>378.4</v>
      </c>
      <c r="KI430" s="5">
        <v>346</v>
      </c>
      <c r="KJ430" s="5">
        <v>277.5</v>
      </c>
      <c r="KK430" s="5">
        <v>291</v>
      </c>
      <c r="KL430" s="5">
        <v>340.5</v>
      </c>
      <c r="KM430" s="5">
        <v>361.5</v>
      </c>
      <c r="KN430" s="5">
        <v>435.9</v>
      </c>
      <c r="KO430" s="5">
        <v>317.89999999999998</v>
      </c>
      <c r="KP430" s="5">
        <v>402.5</v>
      </c>
      <c r="KQ430" s="5">
        <v>332.8</v>
      </c>
      <c r="KR430" s="5">
        <v>361.5</v>
      </c>
      <c r="KS430" s="5">
        <v>368.4</v>
      </c>
      <c r="KT430" s="5">
        <v>247.6</v>
      </c>
      <c r="KU430" s="5">
        <v>482.4</v>
      </c>
      <c r="KV430" s="5">
        <v>478.4</v>
      </c>
      <c r="KW430" s="5">
        <v>351</v>
      </c>
      <c r="KX430" s="5">
        <v>358.4</v>
      </c>
      <c r="KY430" s="5">
        <v>400.5</v>
      </c>
      <c r="KZ430" s="5">
        <v>372.2</v>
      </c>
      <c r="LA430" s="5">
        <v>533.5</v>
      </c>
      <c r="LB430" s="5">
        <v>482.4</v>
      </c>
      <c r="LC430" s="5">
        <v>541.6</v>
      </c>
      <c r="LD430" s="5">
        <v>441</v>
      </c>
      <c r="LE430" s="5">
        <v>533.5</v>
      </c>
      <c r="LF430" s="5">
        <v>368.6</v>
      </c>
      <c r="LG430" s="5">
        <v>468.7</v>
      </c>
      <c r="LH430" s="5">
        <v>445.3</v>
      </c>
      <c r="LI430" s="5">
        <v>474.4</v>
      </c>
      <c r="LJ430" s="5">
        <v>381.1</v>
      </c>
      <c r="LK430" s="5">
        <v>466.8</v>
      </c>
      <c r="LL430" s="5">
        <v>430</v>
      </c>
      <c r="LM430" s="5">
        <v>445.2</v>
      </c>
      <c r="LN430" s="5">
        <v>463</v>
      </c>
      <c r="LO430" s="5">
        <v>438.1</v>
      </c>
      <c r="LP430" s="5">
        <v>387.7</v>
      </c>
      <c r="LQ430" s="5">
        <v>337.9</v>
      </c>
      <c r="LR430" s="5">
        <v>582.9</v>
      </c>
      <c r="LS430" s="5">
        <v>345.2</v>
      </c>
      <c r="LT430" s="5">
        <v>359.8</v>
      </c>
      <c r="LU430" s="5">
        <v>493.5</v>
      </c>
      <c r="LV430" s="5">
        <v>493.5</v>
      </c>
      <c r="LW430" s="5">
        <v>312.89999999999998</v>
      </c>
      <c r="LX430" s="5">
        <v>361.3</v>
      </c>
      <c r="LY430" s="5">
        <v>323.2</v>
      </c>
      <c r="LZ430" s="5">
        <v>408.2</v>
      </c>
      <c r="MA430" s="5">
        <v>317.10000000000002</v>
      </c>
      <c r="MB430" s="5">
        <v>423.1</v>
      </c>
      <c r="MC430" s="5">
        <v>330.8</v>
      </c>
      <c r="MD430" s="5">
        <v>292.89999999999998</v>
      </c>
      <c r="ME430" s="5">
        <v>444.6</v>
      </c>
      <c r="MF430" s="5">
        <v>368.7</v>
      </c>
      <c r="MG430" s="5">
        <v>359.8</v>
      </c>
      <c r="MH430" s="5">
        <v>524.69999999999993</v>
      </c>
      <c r="MI430" s="5">
        <v>566.20000000000005</v>
      </c>
      <c r="MJ430" s="5">
        <v>455</v>
      </c>
      <c r="MK430" s="5">
        <v>580.6</v>
      </c>
      <c r="ML430" s="5">
        <v>322.8</v>
      </c>
      <c r="MM430" s="5">
        <v>494.6</v>
      </c>
      <c r="MN430" s="5">
        <v>504.8</v>
      </c>
      <c r="MO430" s="5">
        <v>585.29999999999995</v>
      </c>
      <c r="MP430" s="5">
        <v>350.7</v>
      </c>
      <c r="MQ430" s="5">
        <v>581.20000000000005</v>
      </c>
      <c r="MR430" s="5">
        <v>459</v>
      </c>
      <c r="MS430" s="5">
        <v>328.7</v>
      </c>
      <c r="MT430" s="5">
        <v>455</v>
      </c>
      <c r="MU430" s="5">
        <v>550.1</v>
      </c>
      <c r="MV430" s="5">
        <v>353.6</v>
      </c>
      <c r="MW430" s="5">
        <v>304.10000000000002</v>
      </c>
      <c r="MX430" s="5">
        <v>342.2</v>
      </c>
      <c r="MY430" s="5">
        <v>358.4</v>
      </c>
      <c r="MZ430" s="5">
        <v>354.9</v>
      </c>
      <c r="NA430" s="5">
        <v>303.39999999999998</v>
      </c>
      <c r="NB430" s="5">
        <v>396.4</v>
      </c>
      <c r="NC430" s="5">
        <v>332.6</v>
      </c>
      <c r="ND430" s="5">
        <v>347.9</v>
      </c>
      <c r="NE430" s="5">
        <v>322.7</v>
      </c>
      <c r="NF430" s="5">
        <v>358.8</v>
      </c>
      <c r="NG430" s="5">
        <v>347.9</v>
      </c>
      <c r="NH430" s="5">
        <v>369.1</v>
      </c>
      <c r="NI430" s="5">
        <v>336.9</v>
      </c>
      <c r="NJ430" s="5">
        <v>347.6</v>
      </c>
      <c r="NK430" s="5">
        <v>350.8</v>
      </c>
      <c r="NL430" s="5">
        <v>349.5</v>
      </c>
      <c r="NM430" s="5">
        <v>371.2</v>
      </c>
      <c r="NN430" s="5">
        <v>331.4</v>
      </c>
      <c r="NO430" s="5">
        <v>331.6</v>
      </c>
      <c r="NP430" s="5">
        <v>485</v>
      </c>
      <c r="NQ430" s="5">
        <v>387.1</v>
      </c>
      <c r="NR430" s="5">
        <v>447.9</v>
      </c>
      <c r="NS430" s="5">
        <v>391.4</v>
      </c>
      <c r="NT430" s="5">
        <v>405.5</v>
      </c>
      <c r="NU430" s="5">
        <v>535.5</v>
      </c>
      <c r="NV430" s="5">
        <v>276.60000000000002</v>
      </c>
      <c r="NW430" s="5">
        <v>322</v>
      </c>
      <c r="NX430" s="5">
        <v>467.6</v>
      </c>
      <c r="NY430" s="5">
        <v>376.7</v>
      </c>
      <c r="NZ430" s="5">
        <v>406.9</v>
      </c>
      <c r="OA430" s="5">
        <v>453.5</v>
      </c>
      <c r="OB430" s="5">
        <v>398.7</v>
      </c>
    </row>
    <row r="431" spans="1:392" x14ac:dyDescent="0.35">
      <c r="A431" s="5">
        <v>2020</v>
      </c>
      <c r="B431" s="5" t="s">
        <v>400</v>
      </c>
      <c r="C431" s="5">
        <v>562.1</v>
      </c>
      <c r="D431" s="5">
        <v>427.9</v>
      </c>
      <c r="E431" s="5">
        <v>631.79999999999995</v>
      </c>
      <c r="F431" s="5">
        <v>392.3</v>
      </c>
      <c r="G431" s="5">
        <v>520.79999999999995</v>
      </c>
      <c r="H431" s="5">
        <v>394.7</v>
      </c>
      <c r="I431" s="5">
        <v>210.5</v>
      </c>
      <c r="J431" s="5">
        <v>267.60000000000002</v>
      </c>
      <c r="K431" s="5">
        <v>227</v>
      </c>
      <c r="L431" s="5">
        <v>187.1</v>
      </c>
      <c r="M431" s="5">
        <v>187.1</v>
      </c>
      <c r="N431" s="5">
        <v>269</v>
      </c>
      <c r="O431" s="5">
        <v>186.8</v>
      </c>
      <c r="P431" s="5">
        <v>254.9</v>
      </c>
      <c r="Q431" s="5">
        <v>269</v>
      </c>
      <c r="R431" s="5">
        <v>322.8</v>
      </c>
      <c r="S431" s="5">
        <v>255.7</v>
      </c>
      <c r="T431" s="5">
        <v>236.1</v>
      </c>
      <c r="U431" s="5">
        <v>497.9</v>
      </c>
      <c r="V431" s="5">
        <v>569.79999999999995</v>
      </c>
      <c r="W431" s="5">
        <v>528.6</v>
      </c>
      <c r="X431" s="5">
        <v>528.6</v>
      </c>
      <c r="Y431" s="5">
        <v>444.4</v>
      </c>
      <c r="Z431" s="5">
        <v>446</v>
      </c>
      <c r="AA431" s="5">
        <v>450.4</v>
      </c>
      <c r="AB431" s="5">
        <v>475.9</v>
      </c>
      <c r="AC431" s="5">
        <v>500.6</v>
      </c>
      <c r="AD431" s="5">
        <v>598.29999999999995</v>
      </c>
      <c r="AE431" s="5">
        <v>722.6</v>
      </c>
      <c r="AF431" s="5">
        <v>789.8</v>
      </c>
      <c r="AG431" s="5">
        <v>504.8</v>
      </c>
      <c r="AH431" s="5">
        <v>600.29999999999995</v>
      </c>
      <c r="AI431" s="5">
        <v>568.4</v>
      </c>
      <c r="AJ431" s="5">
        <v>600.29999999999995</v>
      </c>
      <c r="AK431" s="5">
        <v>632.4</v>
      </c>
      <c r="AL431" s="5">
        <v>403.1</v>
      </c>
      <c r="AM431" s="5">
        <v>436.3</v>
      </c>
      <c r="AN431" s="5">
        <v>510</v>
      </c>
      <c r="AO431" s="5">
        <v>711.6</v>
      </c>
      <c r="AP431" s="5">
        <v>466.3</v>
      </c>
      <c r="AQ431" s="5">
        <v>308.39999999999998</v>
      </c>
      <c r="AR431" s="5">
        <v>306</v>
      </c>
      <c r="AS431" s="5">
        <v>258.8</v>
      </c>
      <c r="AT431" s="5">
        <v>372</v>
      </c>
      <c r="AU431" s="5">
        <v>238.4</v>
      </c>
      <c r="AV431" s="5">
        <v>324.5</v>
      </c>
      <c r="AW431" s="5">
        <v>305.3</v>
      </c>
      <c r="AX431" s="5">
        <v>291.10000000000002</v>
      </c>
      <c r="AY431" s="5">
        <v>250.5</v>
      </c>
      <c r="AZ431" s="5">
        <v>256.2</v>
      </c>
      <c r="BA431" s="5">
        <v>337.2</v>
      </c>
      <c r="BB431" s="5">
        <v>256.2</v>
      </c>
      <c r="BC431" s="5">
        <v>344.3</v>
      </c>
      <c r="BD431" s="5">
        <v>305.3</v>
      </c>
      <c r="BE431" s="5">
        <v>329.8</v>
      </c>
      <c r="BF431" s="5">
        <v>351</v>
      </c>
      <c r="BG431" s="5">
        <v>280.10000000000002</v>
      </c>
      <c r="BH431" s="5">
        <v>347.2</v>
      </c>
      <c r="BI431" s="5">
        <v>256.2</v>
      </c>
      <c r="BJ431" s="5">
        <v>263.5</v>
      </c>
      <c r="BK431" s="5">
        <v>461.3</v>
      </c>
      <c r="BL431" s="5">
        <v>273.7</v>
      </c>
      <c r="BM431" s="5">
        <v>233.8</v>
      </c>
      <c r="BN431" s="5">
        <v>269.7</v>
      </c>
      <c r="BO431" s="5">
        <v>248.1</v>
      </c>
      <c r="BP431" s="5">
        <v>264.39999999999998</v>
      </c>
      <c r="BQ431" s="5">
        <v>244.3</v>
      </c>
      <c r="BR431" s="5">
        <v>226.3</v>
      </c>
      <c r="BS431" s="5">
        <v>248.1</v>
      </c>
      <c r="BT431" s="5">
        <v>246</v>
      </c>
      <c r="BU431" s="5">
        <v>238</v>
      </c>
      <c r="BV431" s="5">
        <v>252.4</v>
      </c>
      <c r="BW431" s="5">
        <v>241.6</v>
      </c>
      <c r="BX431" s="5">
        <v>266</v>
      </c>
      <c r="BY431" s="5">
        <v>284.5</v>
      </c>
      <c r="BZ431" s="5">
        <v>243</v>
      </c>
      <c r="CA431" s="5">
        <v>301.60000000000002</v>
      </c>
      <c r="CB431" s="5">
        <v>305.8</v>
      </c>
      <c r="CC431" s="5">
        <v>171.2</v>
      </c>
      <c r="CD431" s="5">
        <v>246.9</v>
      </c>
      <c r="CE431" s="5">
        <v>238.4</v>
      </c>
      <c r="CF431" s="5">
        <v>237</v>
      </c>
      <c r="CG431" s="5">
        <v>238.4</v>
      </c>
      <c r="CH431" s="5">
        <v>222.7</v>
      </c>
      <c r="CI431" s="5">
        <v>317.8</v>
      </c>
      <c r="CJ431" s="5">
        <v>275.8</v>
      </c>
      <c r="CK431" s="5">
        <v>253.2</v>
      </c>
      <c r="CL431" s="5">
        <v>268</v>
      </c>
      <c r="CM431" s="5">
        <v>225.8</v>
      </c>
      <c r="CN431" s="5">
        <v>317.8</v>
      </c>
      <c r="CO431" s="5">
        <v>263.5</v>
      </c>
      <c r="CP431" s="5">
        <v>272.39999999999998</v>
      </c>
      <c r="CQ431" s="5">
        <v>326.8</v>
      </c>
      <c r="CR431" s="5">
        <v>239.6</v>
      </c>
      <c r="CS431" s="5">
        <v>291.8</v>
      </c>
      <c r="CT431" s="5">
        <v>250.5</v>
      </c>
      <c r="CU431" s="5">
        <v>266.39999999999998</v>
      </c>
      <c r="CV431" s="5">
        <v>280.2</v>
      </c>
      <c r="CW431" s="5">
        <v>224.9</v>
      </c>
      <c r="CX431" s="5">
        <v>258.8</v>
      </c>
      <c r="CY431" s="5">
        <v>287</v>
      </c>
      <c r="CZ431" s="5">
        <v>291.8</v>
      </c>
      <c r="DA431" s="5">
        <v>266.39999999999998</v>
      </c>
      <c r="DB431" s="5">
        <v>376.1</v>
      </c>
      <c r="DC431" s="5">
        <v>376.1</v>
      </c>
      <c r="DD431" s="5">
        <v>353.7</v>
      </c>
      <c r="DE431" s="5">
        <v>359.7</v>
      </c>
      <c r="DF431" s="5">
        <v>363.5</v>
      </c>
      <c r="DG431" s="5">
        <v>353.2</v>
      </c>
      <c r="DH431" s="5">
        <v>386.6</v>
      </c>
      <c r="DI431" s="5">
        <v>488.6</v>
      </c>
      <c r="DJ431" s="5">
        <v>353.2</v>
      </c>
      <c r="DK431" s="5">
        <v>431.1</v>
      </c>
      <c r="DL431" s="5">
        <v>435.1</v>
      </c>
      <c r="DM431" s="5">
        <v>439.9</v>
      </c>
      <c r="DN431" s="5">
        <v>425.1</v>
      </c>
      <c r="DO431" s="5">
        <v>424.3</v>
      </c>
      <c r="DP431" s="5">
        <v>424.3</v>
      </c>
      <c r="DQ431" s="5">
        <v>398</v>
      </c>
      <c r="DR431" s="5">
        <v>402.8</v>
      </c>
      <c r="DS431" s="5">
        <v>406.2</v>
      </c>
      <c r="DT431" s="5">
        <v>339.7</v>
      </c>
      <c r="DU431" s="5">
        <v>389.9</v>
      </c>
      <c r="DV431" s="5">
        <v>390.4</v>
      </c>
      <c r="DW431" s="5">
        <v>396.4</v>
      </c>
      <c r="DX431" s="5">
        <v>424.1</v>
      </c>
      <c r="DY431" s="5">
        <v>393.8</v>
      </c>
      <c r="DZ431" s="5">
        <v>409</v>
      </c>
      <c r="EA431" s="5">
        <v>381.8</v>
      </c>
      <c r="EB431" s="5">
        <v>400.7</v>
      </c>
      <c r="EC431" s="5">
        <v>402.8</v>
      </c>
      <c r="ED431" s="5">
        <v>741.7</v>
      </c>
      <c r="EE431" s="5">
        <v>670</v>
      </c>
      <c r="EF431" s="5">
        <v>619.20000000000005</v>
      </c>
      <c r="EG431" s="5">
        <v>721.5</v>
      </c>
      <c r="EH431" s="5">
        <v>702.8</v>
      </c>
      <c r="EI431" s="5">
        <v>597.70000000000005</v>
      </c>
      <c r="EJ431" s="5">
        <v>642.5</v>
      </c>
      <c r="EK431" s="5">
        <v>681.5</v>
      </c>
      <c r="EL431" s="5">
        <v>725.6</v>
      </c>
      <c r="EM431" s="5">
        <v>648.4</v>
      </c>
      <c r="EN431" s="5">
        <v>703.1</v>
      </c>
      <c r="EO431" s="5">
        <v>249.2</v>
      </c>
      <c r="EP431" s="5">
        <v>285.3</v>
      </c>
      <c r="EQ431" s="5">
        <v>257.10000000000002</v>
      </c>
      <c r="ER431" s="5">
        <v>431.1</v>
      </c>
      <c r="ES431" s="5">
        <v>259.10000000000002</v>
      </c>
      <c r="ET431" s="5">
        <v>285.3</v>
      </c>
      <c r="EU431" s="5">
        <v>343.4</v>
      </c>
      <c r="EV431" s="5">
        <v>244.1</v>
      </c>
      <c r="EW431" s="5">
        <v>237.2</v>
      </c>
      <c r="EX431" s="5">
        <v>242.6</v>
      </c>
      <c r="EY431" s="5">
        <v>259.10000000000002</v>
      </c>
      <c r="EZ431" s="5">
        <v>321.2</v>
      </c>
      <c r="FA431" s="5">
        <v>267.2</v>
      </c>
      <c r="FB431" s="5">
        <v>249.2</v>
      </c>
      <c r="FC431" s="5">
        <v>266</v>
      </c>
      <c r="FD431" s="5">
        <v>417.3</v>
      </c>
      <c r="FE431" s="5">
        <v>481.8</v>
      </c>
      <c r="FF431" s="5">
        <v>417.9</v>
      </c>
      <c r="FG431" s="5">
        <v>455.4</v>
      </c>
      <c r="FH431" s="5">
        <v>300.89999999999998</v>
      </c>
      <c r="FI431" s="5">
        <v>255.7</v>
      </c>
      <c r="FJ431" s="5">
        <v>359.7</v>
      </c>
      <c r="FK431" s="5">
        <v>392.3</v>
      </c>
      <c r="FL431" s="5">
        <v>333.8</v>
      </c>
      <c r="FM431" s="5">
        <v>424.7</v>
      </c>
      <c r="FN431" s="5">
        <v>355.3</v>
      </c>
      <c r="FO431" s="5">
        <v>389.8</v>
      </c>
      <c r="FP431" s="5">
        <v>407.5</v>
      </c>
      <c r="FQ431" s="5">
        <v>423</v>
      </c>
      <c r="FR431" s="5">
        <v>418.9</v>
      </c>
      <c r="FS431" s="5">
        <v>373.7</v>
      </c>
      <c r="FT431" s="5">
        <v>406.1</v>
      </c>
      <c r="FU431" s="5">
        <v>336.8</v>
      </c>
      <c r="FV431" s="5">
        <v>426</v>
      </c>
      <c r="FW431" s="5">
        <v>366.8</v>
      </c>
      <c r="FX431" s="5">
        <v>367</v>
      </c>
      <c r="FY431" s="5">
        <v>291.8</v>
      </c>
      <c r="FZ431" s="5">
        <v>408.4</v>
      </c>
      <c r="GA431" s="5">
        <v>414.1</v>
      </c>
      <c r="GB431" s="5">
        <v>395</v>
      </c>
      <c r="GC431" s="5">
        <v>558.5</v>
      </c>
      <c r="GD431" s="5">
        <v>406.1</v>
      </c>
      <c r="GE431" s="5">
        <v>429.2</v>
      </c>
      <c r="GF431" s="5">
        <v>388.7</v>
      </c>
      <c r="GG431" s="5">
        <v>424.7</v>
      </c>
      <c r="GH431" s="5">
        <v>441.6</v>
      </c>
      <c r="GI431" s="5">
        <v>432.6</v>
      </c>
      <c r="GJ431" s="5">
        <v>410.3</v>
      </c>
      <c r="GK431" s="5">
        <v>431.1</v>
      </c>
      <c r="GL431" s="5">
        <v>393.5</v>
      </c>
      <c r="GM431" s="5">
        <v>452.5</v>
      </c>
      <c r="GN431" s="5">
        <v>449.3</v>
      </c>
      <c r="GO431" s="5">
        <v>460.2</v>
      </c>
      <c r="GP431" s="5">
        <v>413.7</v>
      </c>
      <c r="GQ431" s="5">
        <v>397.6</v>
      </c>
      <c r="GR431" s="5">
        <v>403</v>
      </c>
      <c r="GS431" s="5">
        <v>413</v>
      </c>
      <c r="GT431" s="5">
        <v>430.7</v>
      </c>
      <c r="GU431" s="5">
        <v>435.3</v>
      </c>
      <c r="GV431" s="5">
        <v>403</v>
      </c>
      <c r="GW431" s="5">
        <v>390.9</v>
      </c>
      <c r="GX431" s="5">
        <v>316.10000000000002</v>
      </c>
      <c r="GY431" s="5">
        <v>369.5</v>
      </c>
      <c r="GZ431" s="5">
        <v>339.7</v>
      </c>
      <c r="HA431" s="5">
        <v>404.9</v>
      </c>
      <c r="HB431" s="5">
        <v>350.1</v>
      </c>
      <c r="HC431" s="5">
        <v>404.9</v>
      </c>
      <c r="HD431" s="5">
        <v>337.3</v>
      </c>
      <c r="HE431" s="5">
        <v>285.8</v>
      </c>
      <c r="HF431" s="5">
        <v>378.1</v>
      </c>
      <c r="HG431" s="5">
        <v>265.39999999999998</v>
      </c>
      <c r="HH431" s="5">
        <v>272.7</v>
      </c>
      <c r="HI431" s="5">
        <v>283.89999999999998</v>
      </c>
      <c r="HJ431" s="5">
        <v>245.4</v>
      </c>
      <c r="HK431" s="5">
        <v>247.2</v>
      </c>
      <c r="HL431" s="5">
        <v>282.3</v>
      </c>
      <c r="HM431" s="5">
        <v>262.39999999999998</v>
      </c>
      <c r="HN431" s="5">
        <v>274.3</v>
      </c>
      <c r="HO431" s="5">
        <v>316.39999999999998</v>
      </c>
      <c r="HP431" s="5">
        <v>340.2</v>
      </c>
      <c r="HQ431" s="5">
        <v>274.3</v>
      </c>
      <c r="HR431" s="5">
        <v>278.10000000000002</v>
      </c>
      <c r="HS431" s="5">
        <v>391.5</v>
      </c>
      <c r="HT431" s="5">
        <v>246.9</v>
      </c>
      <c r="HU431" s="5">
        <v>323.89999999999998</v>
      </c>
      <c r="HV431" s="5">
        <v>240.5</v>
      </c>
      <c r="HW431" s="5">
        <v>487.3</v>
      </c>
      <c r="HX431" s="5">
        <v>371.6</v>
      </c>
      <c r="HY431" s="5">
        <v>340.5</v>
      </c>
      <c r="HZ431" s="5">
        <v>350.3</v>
      </c>
      <c r="IA431" s="5">
        <v>382.2</v>
      </c>
      <c r="IB431" s="5">
        <v>422.7</v>
      </c>
      <c r="IC431" s="5">
        <v>344.3</v>
      </c>
      <c r="ID431" s="5">
        <v>349.4</v>
      </c>
      <c r="IE431" s="5">
        <v>356.9</v>
      </c>
      <c r="IF431" s="5">
        <v>461.3</v>
      </c>
      <c r="IG431" s="5">
        <v>390</v>
      </c>
      <c r="IH431" s="5">
        <v>522.20000000000005</v>
      </c>
      <c r="II431" s="5">
        <v>520.70000000000005</v>
      </c>
      <c r="IJ431" s="5">
        <v>479.2</v>
      </c>
      <c r="IK431" s="5">
        <v>417.2</v>
      </c>
      <c r="IL431" s="5">
        <v>479.2</v>
      </c>
      <c r="IM431" s="5">
        <v>422.5</v>
      </c>
      <c r="IN431" s="5">
        <v>483.1</v>
      </c>
      <c r="IO431" s="5">
        <v>471.5</v>
      </c>
      <c r="IP431" s="5">
        <v>581.30000000000007</v>
      </c>
      <c r="IQ431" s="5">
        <v>390</v>
      </c>
      <c r="IR431" s="5">
        <v>575.4</v>
      </c>
      <c r="IS431" s="5">
        <v>460.7</v>
      </c>
      <c r="IT431" s="5">
        <v>316.3</v>
      </c>
      <c r="IU431" s="5">
        <v>336.8</v>
      </c>
      <c r="IV431" s="5">
        <v>325.39999999999998</v>
      </c>
      <c r="IW431" s="5">
        <v>350.8</v>
      </c>
      <c r="IX431" s="5">
        <v>319.39999999999998</v>
      </c>
      <c r="IY431" s="5">
        <v>325.39999999999998</v>
      </c>
      <c r="IZ431" s="5">
        <v>327.9</v>
      </c>
      <c r="JA431" s="5">
        <v>339.9</v>
      </c>
      <c r="JB431" s="5">
        <v>330.3</v>
      </c>
      <c r="JC431" s="5">
        <v>389.8</v>
      </c>
      <c r="JD431" s="5">
        <v>271.5</v>
      </c>
      <c r="JE431" s="5">
        <v>287.3</v>
      </c>
      <c r="JF431" s="5">
        <v>297</v>
      </c>
      <c r="JG431" s="5">
        <v>245.3</v>
      </c>
      <c r="JH431" s="5">
        <v>249.2</v>
      </c>
      <c r="JI431" s="5">
        <v>297</v>
      </c>
      <c r="JJ431" s="5">
        <v>320.89999999999998</v>
      </c>
      <c r="JK431" s="5">
        <v>299</v>
      </c>
      <c r="JL431" s="5">
        <v>272.2</v>
      </c>
      <c r="JM431" s="5">
        <v>259</v>
      </c>
      <c r="JN431" s="5">
        <v>310.5</v>
      </c>
      <c r="JO431" s="5">
        <v>258.8</v>
      </c>
      <c r="JP431" s="5">
        <v>263.2</v>
      </c>
      <c r="JQ431" s="5">
        <v>428.4</v>
      </c>
      <c r="JR431" s="5">
        <v>323.8</v>
      </c>
      <c r="JS431" s="5">
        <v>342</v>
      </c>
      <c r="JT431" s="5">
        <v>401.3</v>
      </c>
      <c r="JU431" s="5">
        <v>311.5</v>
      </c>
      <c r="JV431" s="5">
        <v>369.6</v>
      </c>
      <c r="JW431" s="5">
        <v>517.79999999999995</v>
      </c>
      <c r="JX431" s="5">
        <v>569.29999999999995</v>
      </c>
      <c r="JY431" s="5">
        <v>634.4</v>
      </c>
      <c r="JZ431" s="5">
        <v>554.20000000000005</v>
      </c>
      <c r="KA431" s="5">
        <v>556.70000000000005</v>
      </c>
      <c r="KB431" s="5">
        <v>575.70000000000005</v>
      </c>
      <c r="KC431" s="5">
        <v>498.8</v>
      </c>
      <c r="KD431" s="5">
        <v>568.79999999999995</v>
      </c>
      <c r="KE431" s="5">
        <v>572.6</v>
      </c>
      <c r="KF431" s="5">
        <v>501.1</v>
      </c>
      <c r="KG431" s="5">
        <v>253.8</v>
      </c>
      <c r="KH431" s="5">
        <v>281.3</v>
      </c>
      <c r="KI431" s="5">
        <v>253.8</v>
      </c>
      <c r="KJ431" s="5">
        <v>248.4</v>
      </c>
      <c r="KK431" s="5">
        <v>231.7</v>
      </c>
      <c r="KL431" s="5">
        <v>329.5</v>
      </c>
      <c r="KM431" s="5">
        <v>338.4</v>
      </c>
      <c r="KN431" s="5">
        <v>336</v>
      </c>
      <c r="KO431" s="5">
        <v>280.5</v>
      </c>
      <c r="KP431" s="5">
        <v>327.8</v>
      </c>
      <c r="KQ431" s="5">
        <v>308.2</v>
      </c>
      <c r="KR431" s="5">
        <v>338.4</v>
      </c>
      <c r="KS431" s="5">
        <v>357.8</v>
      </c>
      <c r="KT431" s="5">
        <v>216.3</v>
      </c>
      <c r="KU431" s="5">
        <v>349.4</v>
      </c>
      <c r="KV431" s="5">
        <v>346.9</v>
      </c>
      <c r="KW431" s="5">
        <v>338.3</v>
      </c>
      <c r="KX431" s="5">
        <v>354.8</v>
      </c>
      <c r="KY431" s="5">
        <v>373.5</v>
      </c>
      <c r="KZ431" s="5">
        <v>389.2</v>
      </c>
      <c r="LA431" s="5">
        <v>348</v>
      </c>
      <c r="LB431" s="5">
        <v>349.4</v>
      </c>
      <c r="LC431" s="5">
        <v>381.8</v>
      </c>
      <c r="LD431" s="5">
        <v>370.3</v>
      </c>
      <c r="LE431" s="5">
        <v>348</v>
      </c>
      <c r="LF431" s="5">
        <v>370.3</v>
      </c>
      <c r="LG431" s="5">
        <v>349.5</v>
      </c>
      <c r="LH431" s="5">
        <v>343.3</v>
      </c>
      <c r="LI431" s="5">
        <v>345.8</v>
      </c>
      <c r="LJ431" s="5">
        <v>317.2</v>
      </c>
      <c r="LK431" s="5">
        <v>323.7</v>
      </c>
      <c r="LL431" s="5">
        <v>341.4</v>
      </c>
      <c r="LM431" s="5">
        <v>342.6</v>
      </c>
      <c r="LN431" s="5">
        <v>312</v>
      </c>
      <c r="LO431" s="5">
        <v>272.5</v>
      </c>
      <c r="LP431" s="5">
        <v>437.2</v>
      </c>
      <c r="LQ431" s="5">
        <v>433.7</v>
      </c>
      <c r="LR431" s="5">
        <v>481.3</v>
      </c>
      <c r="LS431" s="5">
        <v>466</v>
      </c>
      <c r="LT431" s="5">
        <v>455.4</v>
      </c>
      <c r="LU431" s="5">
        <v>473.9</v>
      </c>
      <c r="LV431" s="5">
        <v>473.9</v>
      </c>
      <c r="LW431" s="5">
        <v>409.9</v>
      </c>
      <c r="LX431" s="5">
        <v>432.3</v>
      </c>
      <c r="LY431" s="5">
        <v>438.3</v>
      </c>
      <c r="LZ431" s="5">
        <v>392</v>
      </c>
      <c r="MA431" s="5">
        <v>349.2</v>
      </c>
      <c r="MB431" s="5">
        <v>529.1</v>
      </c>
      <c r="MC431" s="5">
        <v>375.5</v>
      </c>
      <c r="MD431" s="5">
        <v>357.4</v>
      </c>
      <c r="ME431" s="5">
        <v>461.3</v>
      </c>
      <c r="MF431" s="5">
        <v>406.1</v>
      </c>
      <c r="MG431" s="5">
        <v>455.4</v>
      </c>
      <c r="MH431" s="5">
        <v>540.29999999999995</v>
      </c>
      <c r="MI431" s="5">
        <v>633.4</v>
      </c>
      <c r="MJ431" s="5">
        <v>445.5</v>
      </c>
      <c r="MK431" s="5">
        <v>569.1</v>
      </c>
      <c r="ML431" s="5">
        <v>408.3</v>
      </c>
      <c r="MM431" s="5">
        <v>503.3</v>
      </c>
      <c r="MN431" s="5">
        <v>547.5</v>
      </c>
      <c r="MO431" s="5">
        <v>500.6</v>
      </c>
      <c r="MP431" s="5">
        <v>460.2</v>
      </c>
      <c r="MQ431" s="5">
        <v>546.79999999999995</v>
      </c>
      <c r="MR431" s="5">
        <v>520.70000000000005</v>
      </c>
      <c r="MS431" s="5">
        <v>434.2</v>
      </c>
      <c r="MT431" s="5">
        <v>445.5</v>
      </c>
      <c r="MU431" s="5">
        <v>517.6</v>
      </c>
      <c r="MV431" s="5">
        <v>441.9</v>
      </c>
      <c r="MW431" s="5">
        <v>382.3</v>
      </c>
      <c r="MX431" s="5">
        <v>415.1</v>
      </c>
      <c r="MY431" s="5">
        <v>397.4</v>
      </c>
      <c r="MZ431" s="5">
        <v>376.3</v>
      </c>
      <c r="NA431" s="5">
        <v>346.6</v>
      </c>
      <c r="NB431" s="5">
        <v>486</v>
      </c>
      <c r="NC431" s="5">
        <v>380.3</v>
      </c>
      <c r="ND431" s="5">
        <v>400.5</v>
      </c>
      <c r="NE431" s="5">
        <v>406.2</v>
      </c>
      <c r="NF431" s="5">
        <v>401.1</v>
      </c>
      <c r="NG431" s="5">
        <v>386.4</v>
      </c>
      <c r="NH431" s="5">
        <v>403</v>
      </c>
      <c r="NI431" s="5">
        <v>394</v>
      </c>
      <c r="NJ431" s="5">
        <v>458.9</v>
      </c>
      <c r="NK431" s="5">
        <v>371.2</v>
      </c>
      <c r="NL431" s="5">
        <v>393.9</v>
      </c>
      <c r="NM431" s="5">
        <v>441.8</v>
      </c>
      <c r="NN431" s="5">
        <v>431.5</v>
      </c>
      <c r="NO431" s="5">
        <v>426.8</v>
      </c>
      <c r="NP431" s="5">
        <v>1140.4000000000001</v>
      </c>
      <c r="NQ431" s="5">
        <v>589</v>
      </c>
      <c r="NR431" s="5">
        <v>612.6</v>
      </c>
      <c r="NS431" s="5">
        <v>486.6</v>
      </c>
      <c r="NT431" s="5">
        <v>564.6</v>
      </c>
      <c r="NU431" s="5">
        <v>641.5</v>
      </c>
      <c r="NV431" s="5">
        <v>374.3</v>
      </c>
      <c r="NW431" s="5">
        <v>448.7</v>
      </c>
      <c r="NX431" s="5">
        <v>587.4</v>
      </c>
      <c r="NY431" s="5">
        <v>421.7</v>
      </c>
      <c r="NZ431" s="5">
        <v>554.6</v>
      </c>
      <c r="OA431" s="5">
        <v>615.6</v>
      </c>
      <c r="OB431" s="5">
        <v>559.20000000000005</v>
      </c>
    </row>
    <row r="432" spans="1:392" x14ac:dyDescent="0.35">
      <c r="A432" s="5">
        <v>2021</v>
      </c>
      <c r="B432" s="5" t="s">
        <v>400</v>
      </c>
      <c r="C432" s="5">
        <v>408.5</v>
      </c>
      <c r="D432" s="5">
        <v>353.7</v>
      </c>
      <c r="E432" s="5">
        <v>407</v>
      </c>
      <c r="F432" s="5">
        <v>356.7</v>
      </c>
      <c r="G432" s="5">
        <v>378.4</v>
      </c>
      <c r="H432" s="5">
        <v>371.7</v>
      </c>
      <c r="I432" s="5">
        <v>502.3</v>
      </c>
      <c r="J432" s="5">
        <v>306.89999999999998</v>
      </c>
      <c r="K432" s="5">
        <v>349.5</v>
      </c>
      <c r="L432" s="5">
        <v>337.9</v>
      </c>
      <c r="M432" s="5">
        <v>337.9</v>
      </c>
      <c r="N432" s="5">
        <v>305.8</v>
      </c>
      <c r="O432" s="5">
        <v>337.4</v>
      </c>
      <c r="P432" s="5">
        <v>447.1</v>
      </c>
      <c r="Q432" s="5">
        <v>305.8</v>
      </c>
      <c r="R432" s="5">
        <v>409.5</v>
      </c>
      <c r="S432" s="5">
        <v>411.1</v>
      </c>
      <c r="T432" s="5">
        <v>401.1</v>
      </c>
      <c r="U432" s="5">
        <v>601.1</v>
      </c>
      <c r="V432" s="5">
        <v>608</v>
      </c>
      <c r="W432" s="5">
        <v>607.6</v>
      </c>
      <c r="X432" s="5">
        <v>576.70000000000005</v>
      </c>
      <c r="Y432" s="5">
        <v>582.70000000000005</v>
      </c>
      <c r="Z432" s="5">
        <v>631</v>
      </c>
      <c r="AA432" s="5">
        <v>583.29999999999995</v>
      </c>
      <c r="AB432" s="5">
        <v>769.5</v>
      </c>
      <c r="AC432" s="5">
        <v>638.4</v>
      </c>
      <c r="AD432" s="5">
        <v>507.3</v>
      </c>
      <c r="AE432" s="5">
        <v>556.4</v>
      </c>
      <c r="AF432" s="5">
        <v>985.5</v>
      </c>
      <c r="AG432" s="5">
        <v>437.9</v>
      </c>
      <c r="AH432" s="5">
        <v>531.4</v>
      </c>
      <c r="AI432" s="5">
        <v>557.1</v>
      </c>
      <c r="AJ432" s="5">
        <v>531.4</v>
      </c>
      <c r="AK432" s="5">
        <v>558.9</v>
      </c>
      <c r="AL432" s="5">
        <v>349.7</v>
      </c>
      <c r="AM432" s="5">
        <v>342.7</v>
      </c>
      <c r="AN432" s="5">
        <v>507.6</v>
      </c>
      <c r="AO432" s="5">
        <v>559.20000000000005</v>
      </c>
      <c r="AP432" s="5">
        <v>438.5</v>
      </c>
      <c r="AQ432" s="5">
        <v>570.29999999999995</v>
      </c>
      <c r="AR432" s="5">
        <v>479.9</v>
      </c>
      <c r="AS432" s="5">
        <v>455.9</v>
      </c>
      <c r="AT432" s="5">
        <v>554.1</v>
      </c>
      <c r="AU432" s="5">
        <v>564.29999999999995</v>
      </c>
      <c r="AV432" s="5">
        <v>424.1</v>
      </c>
      <c r="AW432" s="5">
        <v>477.1</v>
      </c>
      <c r="AX432" s="5">
        <v>556.29999999999995</v>
      </c>
      <c r="AY432" s="5">
        <v>472.1</v>
      </c>
      <c r="AZ432" s="5">
        <v>563.5</v>
      </c>
      <c r="BA432" s="5">
        <v>398.4</v>
      </c>
      <c r="BB432" s="5">
        <v>563.5</v>
      </c>
      <c r="BC432" s="5">
        <v>565.9</v>
      </c>
      <c r="BD432" s="5">
        <v>477.1</v>
      </c>
      <c r="BE432" s="5">
        <v>411.7</v>
      </c>
      <c r="BF432" s="5">
        <v>403.2</v>
      </c>
      <c r="BG432" s="5">
        <v>314.8</v>
      </c>
      <c r="BH432" s="5">
        <v>400.7</v>
      </c>
      <c r="BI432" s="5">
        <v>320.2</v>
      </c>
      <c r="BJ432" s="5">
        <v>316.2</v>
      </c>
      <c r="BK432" s="5">
        <v>439.5</v>
      </c>
      <c r="BL432" s="5">
        <v>428.8</v>
      </c>
      <c r="BM432" s="5">
        <v>426.2</v>
      </c>
      <c r="BN432" s="5">
        <v>381.3</v>
      </c>
      <c r="BO432" s="5">
        <v>386.7</v>
      </c>
      <c r="BP432" s="5">
        <v>429.3</v>
      </c>
      <c r="BQ432" s="5">
        <v>426.2</v>
      </c>
      <c r="BR432" s="5">
        <v>417.5</v>
      </c>
      <c r="BS432" s="5">
        <v>388.8</v>
      </c>
      <c r="BT432" s="5">
        <v>502.1</v>
      </c>
      <c r="BU432" s="5">
        <v>428.1</v>
      </c>
      <c r="BV432" s="5">
        <v>383.4</v>
      </c>
      <c r="BW432" s="5">
        <v>253.8</v>
      </c>
      <c r="BX432" s="5">
        <v>498.8</v>
      </c>
      <c r="BY432" s="5">
        <v>402.1</v>
      </c>
      <c r="BZ432" s="5">
        <v>406.9</v>
      </c>
      <c r="CA432" s="5">
        <v>443.4</v>
      </c>
      <c r="CB432" s="5">
        <v>404.4</v>
      </c>
      <c r="CC432" s="5">
        <v>398.1</v>
      </c>
      <c r="CD432" s="5">
        <v>320.89999999999998</v>
      </c>
      <c r="CE432" s="5">
        <v>398.1</v>
      </c>
      <c r="CF432" s="5">
        <v>347.3</v>
      </c>
      <c r="CG432" s="5">
        <v>310.8</v>
      </c>
      <c r="CH432" s="5">
        <v>230.6</v>
      </c>
      <c r="CI432" s="5">
        <v>312.39999999999998</v>
      </c>
      <c r="CJ432" s="5">
        <v>285.39999999999998</v>
      </c>
      <c r="CK432" s="5">
        <v>309.39999999999998</v>
      </c>
      <c r="CL432" s="5">
        <v>310.8</v>
      </c>
      <c r="CM432" s="5">
        <v>232.7</v>
      </c>
      <c r="CN432" s="5">
        <v>287.7</v>
      </c>
      <c r="CO432" s="5">
        <v>312</v>
      </c>
      <c r="CP432" s="5">
        <v>288.2</v>
      </c>
      <c r="CQ432" s="5">
        <v>209.8</v>
      </c>
      <c r="CR432" s="5">
        <v>391.3</v>
      </c>
      <c r="CS432" s="5">
        <v>244.2</v>
      </c>
      <c r="CT432" s="5">
        <v>393</v>
      </c>
      <c r="CU432" s="5">
        <v>392.5</v>
      </c>
      <c r="CV432" s="5">
        <v>242.3</v>
      </c>
      <c r="CW432" s="5">
        <v>338.8</v>
      </c>
      <c r="CX432" s="5">
        <v>209.8</v>
      </c>
      <c r="CY432" s="5">
        <v>244.2</v>
      </c>
      <c r="CZ432" s="5">
        <v>360.6</v>
      </c>
      <c r="DA432" s="5">
        <v>360.6</v>
      </c>
      <c r="DB432" s="5">
        <v>444.9</v>
      </c>
      <c r="DC432" s="5">
        <v>364.7</v>
      </c>
      <c r="DD432" s="5">
        <v>362.4</v>
      </c>
      <c r="DE432" s="5">
        <v>362</v>
      </c>
      <c r="DF432" s="5">
        <v>362.6</v>
      </c>
      <c r="DG432" s="5">
        <v>429.6</v>
      </c>
      <c r="DH432" s="5">
        <v>362</v>
      </c>
      <c r="DI432" s="5">
        <v>519.4</v>
      </c>
      <c r="DJ432" s="5">
        <v>578.79999999999995</v>
      </c>
      <c r="DK432" s="5">
        <v>574.6</v>
      </c>
      <c r="DL432" s="5">
        <v>483.2</v>
      </c>
      <c r="DM432" s="5">
        <v>579.5</v>
      </c>
      <c r="DN432" s="5">
        <v>579.5</v>
      </c>
      <c r="DO432" s="5">
        <v>404.2</v>
      </c>
      <c r="DP432" s="5">
        <v>406.3</v>
      </c>
      <c r="DQ432" s="5">
        <v>311.39999999999998</v>
      </c>
      <c r="DR432" s="5">
        <v>428.7</v>
      </c>
      <c r="DS432" s="5">
        <v>346.4</v>
      </c>
      <c r="DT432" s="5">
        <v>477.1</v>
      </c>
      <c r="DU432" s="5">
        <v>402.9</v>
      </c>
      <c r="DV432" s="5">
        <v>302.3</v>
      </c>
      <c r="DW432" s="5">
        <v>314.10000000000002</v>
      </c>
      <c r="DX432" s="5">
        <v>314.5</v>
      </c>
      <c r="DY432" s="5">
        <v>336.5</v>
      </c>
      <c r="DZ432" s="5">
        <v>407.8</v>
      </c>
      <c r="EA432" s="5">
        <v>406.3</v>
      </c>
      <c r="EB432" s="5">
        <v>990.2</v>
      </c>
      <c r="EC432" s="5">
        <v>470.2</v>
      </c>
      <c r="ED432" s="5">
        <v>531.4</v>
      </c>
      <c r="EE432" s="5">
        <v>918.4</v>
      </c>
      <c r="EF432" s="5">
        <v>528.79999999999995</v>
      </c>
      <c r="EG432" s="5">
        <v>476.3</v>
      </c>
      <c r="EH432" s="5">
        <v>476.9</v>
      </c>
      <c r="EI432" s="5">
        <v>834.3</v>
      </c>
      <c r="EJ432" s="5">
        <v>833.7</v>
      </c>
      <c r="EK432" s="5">
        <v>834.7</v>
      </c>
      <c r="EL432" s="5">
        <v>811.6</v>
      </c>
      <c r="EM432" s="5">
        <v>429.9</v>
      </c>
      <c r="EN432" s="5">
        <v>398.5</v>
      </c>
      <c r="EO432" s="5">
        <v>424.6</v>
      </c>
      <c r="EP432" s="5">
        <v>416.6</v>
      </c>
      <c r="EQ432" s="5">
        <v>417.4</v>
      </c>
      <c r="ER432" s="5">
        <v>398.5</v>
      </c>
      <c r="ES432" s="5">
        <v>415.8</v>
      </c>
      <c r="ET432" s="5">
        <v>434.7</v>
      </c>
      <c r="EU432" s="5">
        <v>441.4</v>
      </c>
      <c r="EV432" s="5">
        <v>445.9</v>
      </c>
      <c r="EW432" s="5">
        <v>417.4</v>
      </c>
      <c r="EX432" s="5">
        <v>416</v>
      </c>
      <c r="EY432" s="5">
        <v>434.8</v>
      </c>
      <c r="EZ432" s="5">
        <v>429.9</v>
      </c>
      <c r="FA432" s="5">
        <v>416.2</v>
      </c>
      <c r="FB432" s="5">
        <v>320.89999999999998</v>
      </c>
      <c r="FC432" s="5">
        <v>469.7</v>
      </c>
      <c r="FD432" s="5">
        <v>321.8</v>
      </c>
      <c r="FE432" s="5">
        <v>320.39999999999998</v>
      </c>
      <c r="FF432" s="5">
        <v>334.4</v>
      </c>
      <c r="FG432" s="5">
        <v>334.7</v>
      </c>
      <c r="FH432" s="5">
        <v>334.5</v>
      </c>
      <c r="FI432" s="5">
        <v>356.7</v>
      </c>
      <c r="FJ432" s="5">
        <v>455.3</v>
      </c>
      <c r="FK432" s="5">
        <v>496.6</v>
      </c>
      <c r="FL432" s="5">
        <v>452.2</v>
      </c>
      <c r="FM432" s="5">
        <v>480.75</v>
      </c>
      <c r="FN432" s="5">
        <v>430.4</v>
      </c>
      <c r="FO432" s="5">
        <v>464.9</v>
      </c>
      <c r="FP432" s="5">
        <v>500</v>
      </c>
      <c r="FQ432" s="5">
        <v>430.1</v>
      </c>
      <c r="FR432" s="5">
        <v>468.75</v>
      </c>
      <c r="FS432" s="5">
        <v>426.3</v>
      </c>
      <c r="FT432" s="5">
        <v>507.4</v>
      </c>
      <c r="FU432" s="5">
        <v>452.7</v>
      </c>
      <c r="FV432" s="5">
        <v>496.6</v>
      </c>
      <c r="FW432" s="5">
        <v>399.1</v>
      </c>
      <c r="FX432" s="5">
        <v>375.6</v>
      </c>
      <c r="FY432" s="5">
        <v>321.5</v>
      </c>
      <c r="FZ432" s="5">
        <v>335.4</v>
      </c>
      <c r="GA432" s="5">
        <v>321.55</v>
      </c>
      <c r="GB432" s="5">
        <v>321.3</v>
      </c>
      <c r="GC432" s="5">
        <v>321.60000000000002</v>
      </c>
      <c r="GD432" s="5">
        <v>305.2</v>
      </c>
      <c r="GE432" s="5">
        <v>334.8</v>
      </c>
      <c r="GF432" s="5">
        <v>375.4</v>
      </c>
      <c r="GG432" s="5">
        <v>369</v>
      </c>
      <c r="GH432" s="5">
        <v>475.6</v>
      </c>
      <c r="GI432" s="5">
        <v>510.1</v>
      </c>
      <c r="GJ432" s="5">
        <v>459.9</v>
      </c>
      <c r="GK432" s="5">
        <v>620</v>
      </c>
      <c r="GL432" s="5">
        <v>491</v>
      </c>
      <c r="GM432" s="5">
        <v>556.1</v>
      </c>
      <c r="GN432" s="5">
        <v>461.3</v>
      </c>
      <c r="GO432" s="5">
        <v>457.6</v>
      </c>
      <c r="GP432" s="5">
        <v>481.9</v>
      </c>
      <c r="GQ432" s="5">
        <v>327.10000000000002</v>
      </c>
      <c r="GR432" s="5">
        <v>329.4</v>
      </c>
      <c r="GS432" s="5">
        <v>332.7</v>
      </c>
      <c r="GT432" s="5">
        <v>481.9</v>
      </c>
      <c r="GU432" s="5">
        <v>310.10000000000002</v>
      </c>
      <c r="GV432" s="5">
        <v>426.3</v>
      </c>
      <c r="GW432" s="5">
        <v>497.7</v>
      </c>
      <c r="GX432" s="5">
        <v>428.7</v>
      </c>
      <c r="GY432" s="5">
        <v>323.5</v>
      </c>
      <c r="GZ432" s="5">
        <v>430.2</v>
      </c>
      <c r="HA432" s="5">
        <v>323.5</v>
      </c>
      <c r="HB432" s="5">
        <v>395.3</v>
      </c>
      <c r="HC432" s="5">
        <v>440.4</v>
      </c>
      <c r="HD432" s="5">
        <v>394.8</v>
      </c>
      <c r="HE432" s="5">
        <v>421.2</v>
      </c>
      <c r="HF432" s="5">
        <v>436.3</v>
      </c>
      <c r="HG432" s="5">
        <v>364.2</v>
      </c>
      <c r="HH432" s="5">
        <v>422.1</v>
      </c>
      <c r="HI432" s="5">
        <v>423.8</v>
      </c>
      <c r="HJ432" s="5">
        <v>369.7</v>
      </c>
      <c r="HK432" s="5">
        <v>368.1</v>
      </c>
      <c r="HL432" s="5">
        <v>441</v>
      </c>
      <c r="HM432" s="5">
        <v>414.2</v>
      </c>
      <c r="HN432" s="5">
        <v>440.1</v>
      </c>
      <c r="HO432" s="5">
        <v>441</v>
      </c>
      <c r="HP432" s="5">
        <v>422.3</v>
      </c>
      <c r="HQ432" s="5">
        <v>443.7</v>
      </c>
      <c r="HR432" s="5">
        <v>371.3</v>
      </c>
      <c r="HS432" s="5">
        <v>439.2</v>
      </c>
      <c r="HT432" s="5">
        <v>431.9</v>
      </c>
      <c r="HU432" s="5">
        <v>440.2</v>
      </c>
      <c r="HV432" s="5">
        <v>536.4</v>
      </c>
      <c r="HW432" s="5">
        <v>417.7</v>
      </c>
      <c r="HX432" s="5">
        <v>272.89999999999998</v>
      </c>
      <c r="HY432" s="5">
        <v>349.7</v>
      </c>
      <c r="HZ432" s="5">
        <v>543.9</v>
      </c>
      <c r="IA432" s="5">
        <v>565.9</v>
      </c>
      <c r="IB432" s="5">
        <v>270.7</v>
      </c>
      <c r="IC432" s="5">
        <v>270.8</v>
      </c>
      <c r="ID432" s="5">
        <v>394.7</v>
      </c>
      <c r="IE432" s="5">
        <v>429.8</v>
      </c>
      <c r="IF432" s="5">
        <v>372.3</v>
      </c>
      <c r="IG432" s="5">
        <v>465.1</v>
      </c>
      <c r="IH432" s="5">
        <v>464.8</v>
      </c>
      <c r="II432" s="5">
        <v>370.5</v>
      </c>
      <c r="IJ432" s="5">
        <v>464.8</v>
      </c>
      <c r="IK432" s="5">
        <v>464.9</v>
      </c>
      <c r="IL432" s="5">
        <v>464.9</v>
      </c>
      <c r="IM432" s="5">
        <v>430.3</v>
      </c>
      <c r="IN432" s="5">
        <v>478.4</v>
      </c>
      <c r="IO432" s="5">
        <v>429.8</v>
      </c>
      <c r="IP432" s="5">
        <v>477.5</v>
      </c>
      <c r="IQ432" s="5">
        <v>394.3</v>
      </c>
      <c r="IR432" s="5">
        <v>288.39999999999998</v>
      </c>
      <c r="IS432" s="5">
        <v>305</v>
      </c>
      <c r="IT432" s="5">
        <v>244.9</v>
      </c>
      <c r="IU432" s="5">
        <v>215.9</v>
      </c>
      <c r="IV432" s="5">
        <v>308.7</v>
      </c>
      <c r="IW432" s="5">
        <v>244.9</v>
      </c>
      <c r="IX432" s="5">
        <v>309.3</v>
      </c>
      <c r="IY432" s="5">
        <v>440.9</v>
      </c>
      <c r="IZ432" s="5">
        <v>244.1</v>
      </c>
      <c r="JA432" s="5">
        <v>331.2</v>
      </c>
      <c r="JB432" s="5">
        <v>578</v>
      </c>
      <c r="JC432" s="5">
        <v>484</v>
      </c>
      <c r="JD432" s="5">
        <v>484.3</v>
      </c>
      <c r="JE432" s="5">
        <v>429.8</v>
      </c>
      <c r="JF432" s="5">
        <v>486.5</v>
      </c>
      <c r="JG432" s="5">
        <v>484.3</v>
      </c>
      <c r="JH432" s="5">
        <v>398</v>
      </c>
      <c r="JI432" s="5">
        <v>561.29999999999995</v>
      </c>
      <c r="JJ432" s="5">
        <v>426</v>
      </c>
      <c r="JK432" s="5">
        <v>583.6</v>
      </c>
      <c r="JL432" s="5">
        <v>481.3</v>
      </c>
      <c r="JM432" s="5">
        <v>471.3</v>
      </c>
      <c r="JN432" s="5">
        <v>418</v>
      </c>
      <c r="JO432" s="5">
        <v>385.8</v>
      </c>
      <c r="JP432" s="5">
        <v>309.60000000000002</v>
      </c>
      <c r="JQ432" s="5">
        <v>311.2</v>
      </c>
      <c r="JR432" s="5">
        <v>350.3</v>
      </c>
      <c r="JS432" s="5">
        <v>300.5</v>
      </c>
      <c r="JT432" s="5">
        <v>385.8</v>
      </c>
      <c r="JU432" s="5">
        <v>475.9</v>
      </c>
      <c r="JV432" s="5">
        <v>576.5</v>
      </c>
      <c r="JW432" s="5">
        <v>470.1</v>
      </c>
      <c r="JX432" s="5">
        <v>476.1</v>
      </c>
      <c r="JY432" s="5">
        <v>576.1</v>
      </c>
      <c r="JZ432" s="5">
        <v>462.2</v>
      </c>
      <c r="KA432" s="5">
        <v>394.9</v>
      </c>
      <c r="KB432" s="5">
        <v>476.1</v>
      </c>
      <c r="KC432" s="5">
        <v>476.3</v>
      </c>
      <c r="KD432" s="5">
        <v>395.3</v>
      </c>
      <c r="KE432" s="5">
        <v>319.39999999999998</v>
      </c>
      <c r="KF432" s="5">
        <v>334</v>
      </c>
      <c r="KG432" s="5">
        <v>319.39999999999998</v>
      </c>
      <c r="KH432" s="5">
        <v>430.7</v>
      </c>
      <c r="KI432" s="5">
        <v>345.5</v>
      </c>
      <c r="KJ432" s="5">
        <v>428.1</v>
      </c>
      <c r="KK432" s="5">
        <v>328.1</v>
      </c>
      <c r="KL432" s="5">
        <v>372.5</v>
      </c>
      <c r="KM432" s="5">
        <v>329.7</v>
      </c>
      <c r="KN432" s="5">
        <v>397</v>
      </c>
      <c r="KO432" s="5">
        <v>395.2</v>
      </c>
      <c r="KP432" s="5">
        <v>328.1</v>
      </c>
      <c r="KQ432" s="5">
        <v>394.8</v>
      </c>
      <c r="KR432" s="5">
        <v>442.1</v>
      </c>
      <c r="KS432" s="5">
        <v>307.2</v>
      </c>
      <c r="KT432" s="5">
        <v>310.3</v>
      </c>
      <c r="KU432" s="5">
        <v>287</v>
      </c>
      <c r="KV432" s="5">
        <v>369</v>
      </c>
      <c r="KW432" s="5">
        <v>290.3</v>
      </c>
      <c r="KX432" s="5">
        <v>321.39999999999998</v>
      </c>
      <c r="KY432" s="5">
        <v>286.8</v>
      </c>
      <c r="KZ432" s="5">
        <v>307.2</v>
      </c>
      <c r="LA432" s="5">
        <v>310.7</v>
      </c>
      <c r="LB432" s="5">
        <v>314.2</v>
      </c>
      <c r="LC432" s="5">
        <v>286.8</v>
      </c>
      <c r="LD432" s="5">
        <v>297.2</v>
      </c>
      <c r="LE432" s="5">
        <v>303.7</v>
      </c>
      <c r="LF432" s="5">
        <v>316.2</v>
      </c>
      <c r="LG432" s="5">
        <v>314.60000000000002</v>
      </c>
      <c r="LH432" s="5">
        <v>274</v>
      </c>
      <c r="LI432" s="5">
        <v>260.2</v>
      </c>
      <c r="LJ432" s="5">
        <v>316</v>
      </c>
      <c r="LK432" s="5">
        <v>317.89999999999998</v>
      </c>
      <c r="LL432" s="5">
        <v>281.3</v>
      </c>
      <c r="LM432" s="5">
        <v>207.9</v>
      </c>
      <c r="LN432" s="5">
        <v>483.4</v>
      </c>
      <c r="LO432" s="5">
        <v>411.4</v>
      </c>
      <c r="LP432" s="5">
        <v>426.1</v>
      </c>
      <c r="LQ432" s="5">
        <v>434.3</v>
      </c>
      <c r="LR432" s="5">
        <v>414.7</v>
      </c>
      <c r="LS432" s="5">
        <v>403.3</v>
      </c>
      <c r="LT432" s="5">
        <v>403.3</v>
      </c>
      <c r="LU432" s="5">
        <v>430.2</v>
      </c>
      <c r="LV432" s="5">
        <v>415.3</v>
      </c>
      <c r="LW432" s="5">
        <v>441.2</v>
      </c>
      <c r="LX432" s="5">
        <v>406.7</v>
      </c>
      <c r="LY432" s="5">
        <v>362.4</v>
      </c>
      <c r="LZ432" s="5">
        <v>495.3</v>
      </c>
      <c r="MA432" s="5">
        <v>360.5</v>
      </c>
      <c r="MB432" s="5">
        <v>439.3</v>
      </c>
      <c r="MC432" s="5">
        <v>494.3</v>
      </c>
      <c r="MD432" s="5">
        <v>519.5</v>
      </c>
      <c r="ME432" s="5">
        <v>414.7</v>
      </c>
      <c r="MF432" s="5">
        <v>738</v>
      </c>
      <c r="MG432" s="5">
        <v>1116.5999999999999</v>
      </c>
      <c r="MH432" s="5">
        <v>570.70000000000005</v>
      </c>
      <c r="MI432" s="5">
        <v>655.8</v>
      </c>
      <c r="MJ432" s="5">
        <v>548.6</v>
      </c>
      <c r="MK432" s="5">
        <v>762</v>
      </c>
      <c r="ML432" s="5">
        <v>749</v>
      </c>
      <c r="MM432" s="5">
        <v>561.1</v>
      </c>
      <c r="MN432" s="5">
        <v>556.1</v>
      </c>
      <c r="MO432" s="5">
        <v>660.2</v>
      </c>
      <c r="MP432" s="5">
        <v>746.4</v>
      </c>
      <c r="MQ432" s="5">
        <v>615.70000000000005</v>
      </c>
      <c r="MR432" s="5">
        <v>570.70000000000005</v>
      </c>
      <c r="MS432" s="5">
        <v>767.8</v>
      </c>
      <c r="MT432" s="5">
        <v>440.9</v>
      </c>
      <c r="MU432" s="5">
        <v>338.6</v>
      </c>
      <c r="MV432" s="5">
        <v>428</v>
      </c>
      <c r="MW432" s="5">
        <v>457.3</v>
      </c>
      <c r="MX432" s="5">
        <v>442.5</v>
      </c>
      <c r="MY432" s="5">
        <v>330.2</v>
      </c>
      <c r="MZ432" s="5">
        <v>432</v>
      </c>
      <c r="NA432" s="5">
        <v>333</v>
      </c>
      <c r="NB432" s="5">
        <v>337.9</v>
      </c>
      <c r="NC432" s="5">
        <v>311.39999999999998</v>
      </c>
      <c r="ND432" s="5">
        <v>293.7</v>
      </c>
      <c r="NE432" s="5">
        <v>296.7</v>
      </c>
      <c r="NF432" s="5">
        <v>344.1</v>
      </c>
      <c r="NG432" s="5">
        <v>351.3</v>
      </c>
      <c r="NH432" s="5">
        <v>329.1</v>
      </c>
      <c r="NI432" s="5">
        <v>334.9</v>
      </c>
      <c r="NJ432" s="5">
        <v>288.60000000000002</v>
      </c>
      <c r="NK432" s="5">
        <v>369.3</v>
      </c>
      <c r="NL432" s="5">
        <v>329</v>
      </c>
      <c r="NM432" s="5">
        <v>343.6</v>
      </c>
      <c r="NN432" s="5">
        <v>429.8</v>
      </c>
      <c r="NO432" s="5">
        <v>427.7</v>
      </c>
      <c r="NP432" s="5">
        <v>508.3</v>
      </c>
      <c r="NQ432" s="5">
        <v>430.3</v>
      </c>
      <c r="NR432" s="5">
        <v>503.7</v>
      </c>
      <c r="NS432" s="5">
        <v>763.9</v>
      </c>
      <c r="NT432" s="5">
        <v>436.6</v>
      </c>
      <c r="NU432" s="5">
        <v>428.8</v>
      </c>
      <c r="NV432" s="5">
        <v>496</v>
      </c>
      <c r="NW432" s="5">
        <v>432.5</v>
      </c>
      <c r="NX432" s="5">
        <v>503.2</v>
      </c>
      <c r="NY432" s="5">
        <v>763.5</v>
      </c>
      <c r="NZ432" s="5">
        <v>504.5</v>
      </c>
    </row>
    <row r="433" spans="1:390" x14ac:dyDescent="0.35">
      <c r="A433" s="5">
        <v>2022</v>
      </c>
      <c r="B433" s="5" t="s">
        <v>400</v>
      </c>
      <c r="C433" s="5">
        <v>533</v>
      </c>
      <c r="D433" s="5">
        <v>464.2</v>
      </c>
      <c r="E433" s="5">
        <v>530.5</v>
      </c>
      <c r="F433" s="5">
        <v>469.3</v>
      </c>
      <c r="G433" s="5">
        <v>590.5</v>
      </c>
      <c r="H433" s="5">
        <v>530.70000000000005</v>
      </c>
      <c r="I433" s="5">
        <v>944</v>
      </c>
      <c r="J433" s="5">
        <v>423.5</v>
      </c>
      <c r="K433" s="5">
        <v>592.6</v>
      </c>
      <c r="L433" s="5">
        <v>611.9</v>
      </c>
      <c r="M433" s="5">
        <v>611.9</v>
      </c>
      <c r="N433" s="5">
        <v>423.2</v>
      </c>
      <c r="O433" s="5">
        <v>607.20000000000005</v>
      </c>
      <c r="P433" s="5">
        <v>624.5</v>
      </c>
      <c r="Q433" s="5">
        <v>423.2</v>
      </c>
      <c r="R433" s="5">
        <v>522.70000000000005</v>
      </c>
      <c r="S433" s="5">
        <v>524.20000000000005</v>
      </c>
      <c r="T433" s="5">
        <v>527.1</v>
      </c>
      <c r="U433" s="5">
        <v>617.29999999999995</v>
      </c>
      <c r="V433" s="5">
        <v>595.6</v>
      </c>
      <c r="W433" s="5">
        <v>599.4</v>
      </c>
      <c r="X433" s="5">
        <v>530.79999999999995</v>
      </c>
      <c r="Y433" s="5">
        <v>592.9</v>
      </c>
      <c r="Z433" s="5">
        <v>592.70000000000005</v>
      </c>
      <c r="AA433" s="5">
        <v>588.9</v>
      </c>
      <c r="AB433" s="5">
        <v>747.6</v>
      </c>
      <c r="AC433" s="5">
        <v>615.9</v>
      </c>
      <c r="AD433" s="5">
        <v>484.2</v>
      </c>
      <c r="AE433" s="5">
        <v>552.6</v>
      </c>
      <c r="AF433" s="5">
        <v>849.5</v>
      </c>
      <c r="AG433" s="5">
        <v>455</v>
      </c>
      <c r="AH433" s="5">
        <v>605.20000000000005</v>
      </c>
      <c r="AI433" s="5">
        <v>557.5</v>
      </c>
      <c r="AJ433" s="5">
        <v>605.20000000000005</v>
      </c>
      <c r="AK433" s="5">
        <v>558</v>
      </c>
      <c r="AL433" s="5">
        <v>407.1</v>
      </c>
      <c r="AM433" s="5">
        <v>382.5</v>
      </c>
      <c r="AN433" s="5">
        <v>487.4</v>
      </c>
      <c r="AO433" s="5">
        <v>556</v>
      </c>
      <c r="AP433" s="5">
        <v>456.7</v>
      </c>
      <c r="AQ433" s="5">
        <v>909.6</v>
      </c>
      <c r="AR433" s="5">
        <v>602.6</v>
      </c>
      <c r="AS433" s="5">
        <v>559.6</v>
      </c>
      <c r="AT433" s="5">
        <v>809</v>
      </c>
      <c r="AU433" s="5">
        <v>639.5</v>
      </c>
      <c r="AV433" s="5">
        <v>672.8</v>
      </c>
      <c r="AW433" s="5">
        <v>611.20000000000005</v>
      </c>
      <c r="AX433" s="5">
        <v>812.6</v>
      </c>
      <c r="AY433" s="5">
        <v>607.4</v>
      </c>
      <c r="AZ433" s="5">
        <v>644.79999999999995</v>
      </c>
      <c r="BA433" s="5">
        <v>529</v>
      </c>
      <c r="BB433" s="5">
        <v>644.79999999999995</v>
      </c>
      <c r="BC433" s="5">
        <v>906.6</v>
      </c>
      <c r="BD433" s="5">
        <v>611.20000000000005</v>
      </c>
      <c r="BE433" s="5">
        <v>386.5</v>
      </c>
      <c r="BF433" s="5">
        <v>357.2</v>
      </c>
      <c r="BG433" s="5">
        <v>269.10000000000002</v>
      </c>
      <c r="BH433" s="5">
        <v>360.5</v>
      </c>
      <c r="BI433" s="5">
        <v>438.9</v>
      </c>
      <c r="BJ433" s="5">
        <v>273.60000000000002</v>
      </c>
      <c r="BK433" s="5">
        <v>469.2</v>
      </c>
      <c r="BL433" s="5">
        <v>477.9</v>
      </c>
      <c r="BM433" s="5">
        <v>477.7</v>
      </c>
      <c r="BN433" s="5">
        <v>492.5</v>
      </c>
      <c r="BO433" s="5">
        <v>486.9</v>
      </c>
      <c r="BP433" s="5">
        <v>476.6</v>
      </c>
      <c r="BQ433" s="5">
        <v>477.7</v>
      </c>
      <c r="BR433" s="5">
        <v>552.5</v>
      </c>
      <c r="BS433" s="5">
        <v>485.9</v>
      </c>
      <c r="BT433" s="5">
        <v>637.4</v>
      </c>
      <c r="BU433" s="5">
        <v>477.2</v>
      </c>
      <c r="BV433" s="5">
        <v>496.3</v>
      </c>
      <c r="BW433" s="5">
        <v>394.9</v>
      </c>
      <c r="BX433" s="5">
        <v>639.5</v>
      </c>
      <c r="BY433" s="5">
        <v>505.5</v>
      </c>
      <c r="BZ433" s="5">
        <v>510.1</v>
      </c>
      <c r="CA433" s="5">
        <v>537.6</v>
      </c>
      <c r="CB433" s="5">
        <v>491.1</v>
      </c>
      <c r="CC433" s="5">
        <v>481.8</v>
      </c>
      <c r="CD433" s="5">
        <v>471.8</v>
      </c>
      <c r="CE433" s="5">
        <v>481.8</v>
      </c>
      <c r="CF433" s="5">
        <v>469.4</v>
      </c>
      <c r="CG433" s="5">
        <v>291.5</v>
      </c>
      <c r="CH433" s="5">
        <v>297.39999999999998</v>
      </c>
      <c r="CI433" s="5">
        <v>268.3</v>
      </c>
      <c r="CJ433" s="5">
        <v>369.7</v>
      </c>
      <c r="CK433" s="5">
        <v>269.2</v>
      </c>
      <c r="CL433" s="5">
        <v>291.5</v>
      </c>
      <c r="CM433" s="5">
        <v>293.39999999999998</v>
      </c>
      <c r="CN433" s="5">
        <v>370</v>
      </c>
      <c r="CO433" s="5">
        <v>288.10000000000002</v>
      </c>
      <c r="CP433" s="5">
        <v>306.39999999999998</v>
      </c>
      <c r="CQ433" s="5">
        <v>194.8</v>
      </c>
      <c r="CR433" s="5">
        <v>312.39999999999998</v>
      </c>
      <c r="CS433" s="5">
        <v>222.1</v>
      </c>
      <c r="CT433" s="5">
        <v>316.5</v>
      </c>
      <c r="CU433" s="5">
        <v>307</v>
      </c>
      <c r="CV433" s="5">
        <v>220.1</v>
      </c>
      <c r="CW433" s="5">
        <v>358.2</v>
      </c>
      <c r="CX433" s="5">
        <v>194.8</v>
      </c>
      <c r="CY433" s="5">
        <v>222.1</v>
      </c>
      <c r="CZ433" s="5">
        <v>357.6</v>
      </c>
      <c r="DA433" s="5">
        <v>357.6</v>
      </c>
      <c r="DB433" s="5">
        <v>421.5</v>
      </c>
      <c r="DC433" s="5">
        <v>363.8</v>
      </c>
      <c r="DD433" s="5">
        <v>360.2</v>
      </c>
      <c r="DE433" s="5">
        <v>358.1</v>
      </c>
      <c r="DF433" s="5">
        <v>300.7</v>
      </c>
      <c r="DG433" s="5">
        <v>401.6</v>
      </c>
      <c r="DH433" s="5">
        <v>358.1</v>
      </c>
      <c r="DI433" s="5">
        <v>414.3</v>
      </c>
      <c r="DJ433" s="5">
        <v>532.5</v>
      </c>
      <c r="DK433" s="5">
        <v>533.9</v>
      </c>
      <c r="DL433" s="5">
        <v>472.1</v>
      </c>
      <c r="DM433" s="5">
        <v>532.4</v>
      </c>
      <c r="DN433" s="5">
        <v>532.4</v>
      </c>
      <c r="DO433" s="5">
        <v>671.8</v>
      </c>
      <c r="DP433" s="5">
        <v>662.5</v>
      </c>
      <c r="DQ433" s="5">
        <v>705.2</v>
      </c>
      <c r="DR433" s="5">
        <v>584.79999999999995</v>
      </c>
      <c r="DS433" s="5">
        <v>607.4</v>
      </c>
      <c r="DT433" s="5">
        <v>617.6</v>
      </c>
      <c r="DU433" s="5">
        <v>569.29999999999995</v>
      </c>
      <c r="DV433" s="5">
        <v>630.70000000000005</v>
      </c>
      <c r="DW433" s="5">
        <v>645.5</v>
      </c>
      <c r="DX433" s="5">
        <v>647.20000000000005</v>
      </c>
      <c r="DY433" s="5">
        <v>608.6</v>
      </c>
      <c r="DZ433" s="5">
        <v>656.5</v>
      </c>
      <c r="EA433" s="5">
        <v>662.5</v>
      </c>
      <c r="EB433" s="5">
        <v>978.1</v>
      </c>
      <c r="EC433" s="5">
        <v>581.6</v>
      </c>
      <c r="ED433" s="5">
        <v>605.20000000000005</v>
      </c>
      <c r="EE433" s="5">
        <v>952.3</v>
      </c>
      <c r="EF433" s="5">
        <v>598.1</v>
      </c>
      <c r="EG433" s="5">
        <v>573</v>
      </c>
      <c r="EH433" s="5">
        <v>572.9</v>
      </c>
      <c r="EI433" s="5">
        <v>845.30000000000007</v>
      </c>
      <c r="EJ433" s="5">
        <v>845</v>
      </c>
      <c r="EK433" s="5">
        <v>844.6</v>
      </c>
      <c r="EL433" s="5">
        <v>791.4</v>
      </c>
      <c r="EM433" s="5">
        <v>486.3</v>
      </c>
      <c r="EN433" s="5">
        <v>483.3</v>
      </c>
      <c r="EO433" s="5">
        <v>547.5</v>
      </c>
      <c r="EP433" s="5">
        <v>513.79999999999995</v>
      </c>
      <c r="EQ433" s="5">
        <v>520.5</v>
      </c>
      <c r="ER433" s="5">
        <v>483.3</v>
      </c>
      <c r="ES433" s="5">
        <v>515.1</v>
      </c>
      <c r="ET433" s="5">
        <v>545.79999999999995</v>
      </c>
      <c r="EU433" s="5">
        <v>564.1</v>
      </c>
      <c r="EV433" s="5">
        <v>543</v>
      </c>
      <c r="EW433" s="5">
        <v>520.5</v>
      </c>
      <c r="EX433" s="5">
        <v>518.9</v>
      </c>
      <c r="EY433" s="5">
        <v>529</v>
      </c>
      <c r="EZ433" s="5">
        <v>486.3</v>
      </c>
      <c r="FA433" s="5">
        <v>521.6</v>
      </c>
      <c r="FB433" s="5">
        <v>460.5</v>
      </c>
      <c r="FC433" s="5">
        <v>717.7</v>
      </c>
      <c r="FD433" s="5">
        <v>461.8</v>
      </c>
      <c r="FE433" s="5">
        <v>460.1</v>
      </c>
      <c r="FF433" s="5">
        <v>469.5</v>
      </c>
      <c r="FG433" s="5">
        <v>452.3</v>
      </c>
      <c r="FH433" s="5">
        <v>450.5</v>
      </c>
      <c r="FI433" s="5">
        <v>469.3</v>
      </c>
      <c r="FJ433" s="5">
        <v>629.1</v>
      </c>
      <c r="FK433" s="5">
        <v>590.9</v>
      </c>
      <c r="FL433" s="5">
        <v>621.9</v>
      </c>
      <c r="FM433" s="5">
        <v>584.75</v>
      </c>
      <c r="FN433" s="5">
        <v>585.5</v>
      </c>
      <c r="FO433" s="5">
        <v>578.6</v>
      </c>
      <c r="FP433" s="5">
        <v>571.79999999999995</v>
      </c>
      <c r="FQ433" s="5">
        <v>604.1</v>
      </c>
      <c r="FR433" s="5">
        <v>612</v>
      </c>
      <c r="FS433" s="5">
        <v>558.79999999999995</v>
      </c>
      <c r="FT433" s="5">
        <v>619.9</v>
      </c>
      <c r="FU433" s="5">
        <v>626.5</v>
      </c>
      <c r="FV433" s="5">
        <v>592.70000000000005</v>
      </c>
      <c r="FW433" s="5">
        <v>569.20000000000005</v>
      </c>
      <c r="FX433" s="5">
        <v>546</v>
      </c>
      <c r="FY433" s="5">
        <v>633.1</v>
      </c>
      <c r="FZ433" s="5">
        <v>669.7</v>
      </c>
      <c r="GA433" s="5">
        <v>576.75</v>
      </c>
      <c r="GB433" s="5">
        <v>520.79999999999995</v>
      </c>
      <c r="GC433" s="5">
        <v>520.4</v>
      </c>
      <c r="GD433" s="5">
        <v>633.5</v>
      </c>
      <c r="GE433" s="5">
        <v>531.70000000000005</v>
      </c>
      <c r="GF433" s="5">
        <v>544.6</v>
      </c>
      <c r="GG433" s="5">
        <v>538.20000000000005</v>
      </c>
      <c r="GH433" s="5">
        <v>572.1</v>
      </c>
      <c r="GI433" s="5">
        <v>415.1</v>
      </c>
      <c r="GJ433" s="5">
        <v>365.7</v>
      </c>
      <c r="GK433" s="5">
        <v>386.2</v>
      </c>
      <c r="GL433" s="5">
        <v>436.7</v>
      </c>
      <c r="GM433" s="5">
        <v>342.4</v>
      </c>
      <c r="GN433" s="5">
        <v>364.1</v>
      </c>
      <c r="GO433" s="5">
        <v>368.2</v>
      </c>
      <c r="GP433" s="5">
        <v>577.79999999999995</v>
      </c>
      <c r="GQ433" s="5">
        <v>526.29999999999995</v>
      </c>
      <c r="GR433" s="5">
        <v>557.20000000000005</v>
      </c>
      <c r="GS433" s="5">
        <v>560.4</v>
      </c>
      <c r="GT433" s="5">
        <v>577.79999999999995</v>
      </c>
      <c r="GU433" s="5">
        <v>640.4</v>
      </c>
      <c r="GV433" s="5">
        <v>562.20000000000005</v>
      </c>
      <c r="GW433" s="5">
        <v>544.4</v>
      </c>
      <c r="GX433" s="5">
        <v>584.79999999999995</v>
      </c>
      <c r="GY433" s="5">
        <v>576.70000000000005</v>
      </c>
      <c r="GZ433" s="5">
        <v>576.5</v>
      </c>
      <c r="HA433" s="5">
        <v>576.70000000000005</v>
      </c>
      <c r="HB433" s="5">
        <v>508.3</v>
      </c>
      <c r="HC433" s="5">
        <v>467.7</v>
      </c>
      <c r="HD433" s="5">
        <v>502.3</v>
      </c>
      <c r="HE433" s="5">
        <v>512.6</v>
      </c>
      <c r="HF433" s="5">
        <v>496.2</v>
      </c>
      <c r="HG433" s="5">
        <v>480.3</v>
      </c>
      <c r="HH433" s="5">
        <v>512.70000000000005</v>
      </c>
      <c r="HI433" s="5">
        <v>510.6</v>
      </c>
      <c r="HJ433" s="5">
        <v>476.9</v>
      </c>
      <c r="HK433" s="5">
        <v>480.6</v>
      </c>
      <c r="HL433" s="5">
        <v>489.5</v>
      </c>
      <c r="HM433" s="5">
        <v>525</v>
      </c>
      <c r="HN433" s="5">
        <v>459.6</v>
      </c>
      <c r="HO433" s="5">
        <v>489.5</v>
      </c>
      <c r="HP433" s="5">
        <v>510.8</v>
      </c>
      <c r="HQ433" s="5">
        <v>419.7</v>
      </c>
      <c r="HR433" s="5">
        <v>473.5</v>
      </c>
      <c r="HS433" s="5">
        <v>461.7</v>
      </c>
      <c r="HT433" s="5">
        <v>504.9</v>
      </c>
      <c r="HU433" s="5">
        <v>466.6</v>
      </c>
      <c r="HV433" s="5">
        <v>860.2</v>
      </c>
      <c r="HW433" s="5">
        <v>713.19999999999993</v>
      </c>
      <c r="HX433" s="5">
        <v>387.9</v>
      </c>
      <c r="HY433" s="5">
        <v>573.20000000000005</v>
      </c>
      <c r="HZ433" s="5">
        <v>750.9</v>
      </c>
      <c r="IA433" s="5">
        <v>906.6</v>
      </c>
      <c r="IB433" s="5">
        <v>385.6</v>
      </c>
      <c r="IC433" s="5">
        <v>383.9</v>
      </c>
      <c r="ID433" s="5">
        <v>582.79999999999995</v>
      </c>
      <c r="IE433" s="5">
        <v>580.80000000000007</v>
      </c>
      <c r="IF433" s="5">
        <v>590.1</v>
      </c>
      <c r="IG433" s="5">
        <v>574.5</v>
      </c>
      <c r="IH433" s="5">
        <v>577</v>
      </c>
      <c r="II433" s="5">
        <v>590.79999999999995</v>
      </c>
      <c r="IJ433" s="5">
        <v>577</v>
      </c>
      <c r="IK433" s="5">
        <v>579.79999999999995</v>
      </c>
      <c r="IL433" s="5">
        <v>578.6</v>
      </c>
      <c r="IM433" s="5">
        <v>581.9</v>
      </c>
      <c r="IN433" s="5">
        <v>610.20000000000005</v>
      </c>
      <c r="IO433" s="5">
        <v>580.80000000000007</v>
      </c>
      <c r="IP433" s="5">
        <v>608.20000000000005</v>
      </c>
      <c r="IQ433" s="5">
        <v>581.70000000000005</v>
      </c>
      <c r="IR433" s="5">
        <v>300.2</v>
      </c>
      <c r="IS433" s="5">
        <v>380.9</v>
      </c>
      <c r="IT433" s="5">
        <v>334.3</v>
      </c>
      <c r="IU433" s="5">
        <v>279.5</v>
      </c>
      <c r="IV433" s="5">
        <v>327.8</v>
      </c>
      <c r="IW433" s="5">
        <v>334.3</v>
      </c>
      <c r="IX433" s="5">
        <v>328.7</v>
      </c>
      <c r="IY433" s="5">
        <v>542.79999999999995</v>
      </c>
      <c r="IZ433" s="5">
        <v>334</v>
      </c>
      <c r="JA433" s="5">
        <v>492.6</v>
      </c>
      <c r="JB433" s="5">
        <v>764.6</v>
      </c>
      <c r="JC433" s="5">
        <v>677.9</v>
      </c>
      <c r="JD433" s="5">
        <v>679.1</v>
      </c>
      <c r="JE433" s="5">
        <v>567</v>
      </c>
      <c r="JF433" s="5">
        <v>680.9</v>
      </c>
      <c r="JG433" s="5">
        <v>679.1</v>
      </c>
      <c r="JH433" s="5">
        <v>511.7</v>
      </c>
      <c r="JI433" s="5">
        <v>749.5</v>
      </c>
      <c r="JJ433" s="5">
        <v>568.70000000000005</v>
      </c>
      <c r="JK433" s="5">
        <v>765</v>
      </c>
      <c r="JL433" s="5">
        <v>771.6</v>
      </c>
      <c r="JM433" s="5">
        <v>609.6</v>
      </c>
      <c r="JN433" s="5">
        <v>551.70000000000005</v>
      </c>
      <c r="JO433" s="5">
        <v>400.5</v>
      </c>
      <c r="JP433" s="5">
        <v>290.39999999999998</v>
      </c>
      <c r="JQ433" s="5">
        <v>289.60000000000002</v>
      </c>
      <c r="JR433" s="5">
        <v>329.7</v>
      </c>
      <c r="JS433" s="5">
        <v>330.4</v>
      </c>
      <c r="JT433" s="5">
        <v>401.5</v>
      </c>
      <c r="JU433" s="5">
        <v>576.4</v>
      </c>
      <c r="JV433" s="5">
        <v>630.9</v>
      </c>
      <c r="JW433" s="5">
        <v>583.9</v>
      </c>
      <c r="JX433" s="5">
        <v>576.6</v>
      </c>
      <c r="JY433" s="5">
        <v>627.29999999999995</v>
      </c>
      <c r="JZ433" s="5">
        <v>583.70000000000005</v>
      </c>
      <c r="KA433" s="5">
        <v>580.20000000000005</v>
      </c>
      <c r="KB433" s="5">
        <v>574.5</v>
      </c>
      <c r="KC433" s="5">
        <v>574.70000000000005</v>
      </c>
      <c r="KD433" s="5">
        <v>577.9</v>
      </c>
      <c r="KE433" s="5">
        <v>465.6</v>
      </c>
      <c r="KF433" s="5">
        <v>468.2</v>
      </c>
      <c r="KG433" s="5">
        <v>465.6</v>
      </c>
      <c r="KH433" s="5">
        <v>564.6</v>
      </c>
      <c r="KI433" s="5">
        <v>463.5</v>
      </c>
      <c r="KJ433" s="5">
        <v>559.4</v>
      </c>
      <c r="KK433" s="5">
        <v>483.1</v>
      </c>
      <c r="KL433" s="5">
        <v>534.1</v>
      </c>
      <c r="KM433" s="5">
        <v>489.8</v>
      </c>
      <c r="KN433" s="5">
        <v>561</v>
      </c>
      <c r="KO433" s="5">
        <v>477</v>
      </c>
      <c r="KP433" s="5">
        <v>483.1</v>
      </c>
      <c r="KQ433" s="5">
        <v>504.3</v>
      </c>
      <c r="KR433" s="5">
        <v>533.70000000000005</v>
      </c>
      <c r="KS433" s="5">
        <v>374.4</v>
      </c>
      <c r="KT433" s="5">
        <v>382.2</v>
      </c>
      <c r="KU433" s="5">
        <v>466</v>
      </c>
      <c r="KV433" s="5">
        <v>511.3</v>
      </c>
      <c r="KW433" s="5">
        <v>480.7</v>
      </c>
      <c r="KX433" s="5">
        <v>645.6</v>
      </c>
      <c r="KY433" s="5">
        <v>296</v>
      </c>
      <c r="KZ433" s="5">
        <v>374.4</v>
      </c>
      <c r="LA433" s="5">
        <v>386.45</v>
      </c>
      <c r="LB433" s="5">
        <v>398.5</v>
      </c>
      <c r="LC433" s="5">
        <v>296</v>
      </c>
      <c r="LD433" s="5">
        <v>499.6</v>
      </c>
      <c r="LE433" s="5">
        <v>375.7</v>
      </c>
      <c r="LF433" s="5">
        <v>297.5</v>
      </c>
      <c r="LG433" s="5">
        <v>294.10000000000002</v>
      </c>
      <c r="LH433" s="5">
        <v>279.2</v>
      </c>
      <c r="LI433" s="5">
        <v>247</v>
      </c>
      <c r="LJ433" s="5">
        <v>297.3</v>
      </c>
      <c r="LK433" s="5">
        <v>300</v>
      </c>
      <c r="LL433" s="5">
        <v>285.5</v>
      </c>
      <c r="LM433" s="5">
        <v>191.9</v>
      </c>
      <c r="LN433" s="5">
        <v>472.9</v>
      </c>
      <c r="LO433" s="5">
        <v>392.1</v>
      </c>
      <c r="LP433" s="5">
        <v>403.9</v>
      </c>
      <c r="LQ433" s="5">
        <v>405.6</v>
      </c>
      <c r="LR433" s="5">
        <v>388.6</v>
      </c>
      <c r="LS433" s="5">
        <v>361.1</v>
      </c>
      <c r="LT433" s="5">
        <v>361.1</v>
      </c>
      <c r="LU433" s="5">
        <v>393.5</v>
      </c>
      <c r="LV433" s="5">
        <v>386.9</v>
      </c>
      <c r="LW433" s="5">
        <v>410.9</v>
      </c>
      <c r="LX433" s="5">
        <v>359.4</v>
      </c>
      <c r="LY433" s="5">
        <v>306.89999999999998</v>
      </c>
      <c r="LZ433" s="5">
        <v>513.6</v>
      </c>
      <c r="MA433" s="5">
        <v>308.89999999999998</v>
      </c>
      <c r="MB433" s="5">
        <v>403.6</v>
      </c>
      <c r="MC433" s="5">
        <v>514.5</v>
      </c>
      <c r="MD433" s="5">
        <v>414.8</v>
      </c>
      <c r="ME433" s="5">
        <v>388.6</v>
      </c>
      <c r="MF433" s="5">
        <v>513.1</v>
      </c>
      <c r="MG433" s="5">
        <v>772.8</v>
      </c>
      <c r="MH433" s="5">
        <v>534</v>
      </c>
      <c r="MI433" s="5">
        <v>525.4</v>
      </c>
      <c r="MJ433" s="5">
        <v>344.8</v>
      </c>
      <c r="MK433" s="5">
        <v>508.8</v>
      </c>
      <c r="ML433" s="5">
        <v>511</v>
      </c>
      <c r="MM433" s="5">
        <v>441.4</v>
      </c>
      <c r="MN433" s="5">
        <v>342.4</v>
      </c>
      <c r="MO433" s="5">
        <v>525</v>
      </c>
      <c r="MP433" s="5">
        <v>511.8</v>
      </c>
      <c r="MQ433" s="5">
        <v>387.6</v>
      </c>
      <c r="MR433" s="5">
        <v>534</v>
      </c>
      <c r="MS433" s="5">
        <v>587.5</v>
      </c>
      <c r="MT433" s="5">
        <v>411.5</v>
      </c>
      <c r="MU433" s="5">
        <v>334</v>
      </c>
      <c r="MV433" s="5">
        <v>397.5</v>
      </c>
      <c r="MW433" s="5">
        <v>369.1</v>
      </c>
      <c r="MX433" s="5">
        <v>385.5</v>
      </c>
      <c r="MY433" s="5">
        <v>332.3</v>
      </c>
      <c r="MZ433" s="5">
        <v>395.3</v>
      </c>
      <c r="NA433" s="5">
        <v>668</v>
      </c>
      <c r="NB433" s="5">
        <v>666</v>
      </c>
      <c r="NC433" s="5">
        <v>705.2</v>
      </c>
      <c r="ND433" s="5">
        <v>663.9</v>
      </c>
      <c r="NE433" s="5">
        <v>480.6</v>
      </c>
      <c r="NF433" s="5">
        <v>581.20000000000005</v>
      </c>
      <c r="NG433" s="5">
        <v>593.29999999999995</v>
      </c>
      <c r="NH433" s="5">
        <v>664.3</v>
      </c>
      <c r="NI433" s="5">
        <v>597.29999999999995</v>
      </c>
      <c r="NJ433" s="5">
        <v>655.5</v>
      </c>
      <c r="NK433" s="5">
        <v>617.5</v>
      </c>
      <c r="NL433" s="5">
        <v>665.2</v>
      </c>
      <c r="NM433" s="5">
        <v>612</v>
      </c>
      <c r="NN433" s="5">
        <v>391.4</v>
      </c>
      <c r="NO433" s="5">
        <v>389.3</v>
      </c>
      <c r="NP433" s="5">
        <v>485.7</v>
      </c>
      <c r="NQ433" s="5">
        <v>403.2</v>
      </c>
      <c r="NR433" s="5">
        <v>504.3</v>
      </c>
      <c r="NS433" s="5">
        <v>722.4</v>
      </c>
      <c r="NT433" s="5">
        <v>405.1</v>
      </c>
      <c r="NU433" s="5">
        <v>382.9</v>
      </c>
      <c r="NV433" s="5">
        <v>508</v>
      </c>
      <c r="NW433" s="5">
        <v>407.7</v>
      </c>
      <c r="NX433" s="5">
        <v>506.4</v>
      </c>
      <c r="NY433" s="5">
        <v>696.8</v>
      </c>
      <c r="NZ433" s="5">
        <v>503.8</v>
      </c>
    </row>
    <row r="434" spans="1:390" x14ac:dyDescent="0.35">
      <c r="A434" s="5">
        <v>2023</v>
      </c>
      <c r="B434" s="5" t="s">
        <v>400</v>
      </c>
      <c r="C434" s="5">
        <v>490.4</v>
      </c>
      <c r="D434" s="5">
        <v>431.5</v>
      </c>
      <c r="E434" s="5">
        <v>494.9</v>
      </c>
      <c r="F434" s="5">
        <v>427.7</v>
      </c>
      <c r="G434" s="5">
        <v>538.9</v>
      </c>
      <c r="H434" s="5">
        <v>510.8</v>
      </c>
      <c r="I434" s="5">
        <v>729.2</v>
      </c>
      <c r="J434" s="5">
        <v>317.8</v>
      </c>
      <c r="K434" s="5">
        <v>438.1</v>
      </c>
      <c r="L434" s="5">
        <v>368.8</v>
      </c>
      <c r="M434" s="5">
        <v>368.8</v>
      </c>
      <c r="N434" s="5">
        <v>318</v>
      </c>
      <c r="O434" s="5">
        <v>368.6</v>
      </c>
      <c r="P434" s="5">
        <v>532</v>
      </c>
      <c r="Q434" s="5">
        <v>318</v>
      </c>
      <c r="R434" s="5">
        <v>401.5</v>
      </c>
      <c r="S434" s="5">
        <v>401.6</v>
      </c>
      <c r="T434" s="5">
        <v>403.5</v>
      </c>
      <c r="U434" s="5">
        <v>455</v>
      </c>
      <c r="V434" s="5">
        <v>464.4</v>
      </c>
      <c r="W434" s="5">
        <v>459.5</v>
      </c>
      <c r="X434" s="5">
        <v>379.2</v>
      </c>
      <c r="Y434" s="5">
        <v>441.3</v>
      </c>
      <c r="Z434" s="5">
        <v>423.7</v>
      </c>
      <c r="AA434" s="5">
        <v>445.7</v>
      </c>
      <c r="AB434" s="5">
        <v>554.70000000000005</v>
      </c>
      <c r="AC434" s="5">
        <v>534</v>
      </c>
      <c r="AD434" s="5">
        <v>513.29999999999995</v>
      </c>
      <c r="AE434" s="5">
        <v>602.1</v>
      </c>
      <c r="AF434" s="5">
        <v>737.2</v>
      </c>
      <c r="AG434" s="5">
        <v>496.9</v>
      </c>
      <c r="AH434" s="5">
        <v>593.20000000000005</v>
      </c>
      <c r="AI434" s="5">
        <v>598.70000000000005</v>
      </c>
      <c r="AJ434" s="5">
        <v>593.20000000000005</v>
      </c>
      <c r="AK434" s="5">
        <v>593.9</v>
      </c>
      <c r="AL434" s="5">
        <v>403.7</v>
      </c>
      <c r="AM434" s="5">
        <v>418.8</v>
      </c>
      <c r="AN434" s="5">
        <v>512.79999999999995</v>
      </c>
      <c r="AO434" s="5">
        <v>594.70000000000005</v>
      </c>
      <c r="AP434" s="5">
        <v>495.7</v>
      </c>
      <c r="AQ434" s="5">
        <v>929.1</v>
      </c>
      <c r="AR434" s="5">
        <v>669.7</v>
      </c>
      <c r="AS434" s="5">
        <v>562.20000000000005</v>
      </c>
      <c r="AT434" s="5">
        <v>768.7</v>
      </c>
      <c r="AU434" s="5">
        <v>830</v>
      </c>
      <c r="AV434" s="5">
        <v>810.3</v>
      </c>
      <c r="AW434" s="5">
        <v>675.3</v>
      </c>
      <c r="AX434" s="5">
        <v>766</v>
      </c>
      <c r="AY434" s="5">
        <v>681.1</v>
      </c>
      <c r="AZ434" s="5">
        <v>837.5</v>
      </c>
      <c r="BA434" s="5">
        <v>439.5</v>
      </c>
      <c r="BB434" s="5">
        <v>837.5</v>
      </c>
      <c r="BC434" s="5">
        <v>935.6</v>
      </c>
      <c r="BD434" s="5">
        <v>675.3</v>
      </c>
      <c r="BE434" s="5">
        <v>353.7</v>
      </c>
      <c r="BF434" s="5">
        <v>337.4</v>
      </c>
      <c r="BG434" s="5">
        <v>288.8</v>
      </c>
      <c r="BH434" s="5">
        <v>341.3</v>
      </c>
      <c r="BI434" s="5">
        <v>321.3</v>
      </c>
      <c r="BJ434" s="5">
        <v>303.2</v>
      </c>
      <c r="BK434" s="5">
        <v>404.7</v>
      </c>
      <c r="BL434" s="5">
        <v>399.5</v>
      </c>
      <c r="BM434" s="5">
        <v>404</v>
      </c>
      <c r="BN434" s="5">
        <v>370.3</v>
      </c>
      <c r="BO434" s="5">
        <v>322.8</v>
      </c>
      <c r="BP434" s="5">
        <v>402</v>
      </c>
      <c r="BQ434" s="5">
        <v>404</v>
      </c>
      <c r="BR434" s="5">
        <v>414.3</v>
      </c>
      <c r="BS434" s="5">
        <v>322.39999999999998</v>
      </c>
      <c r="BT434" s="5">
        <v>515</v>
      </c>
      <c r="BU434" s="5">
        <v>403.1</v>
      </c>
      <c r="BV434" s="5">
        <v>369.6</v>
      </c>
      <c r="BW434" s="5">
        <v>214.9</v>
      </c>
      <c r="BX434" s="5">
        <v>515.6</v>
      </c>
      <c r="BY434" s="5">
        <v>436.5</v>
      </c>
      <c r="BZ434" s="5">
        <v>431.9</v>
      </c>
      <c r="CA434" s="5">
        <v>569.79999999999995</v>
      </c>
      <c r="CB434" s="5">
        <v>397.6</v>
      </c>
      <c r="CC434" s="5">
        <v>398.8</v>
      </c>
      <c r="CD434" s="5">
        <v>406.4</v>
      </c>
      <c r="CE434" s="5">
        <v>398.8</v>
      </c>
      <c r="CF434" s="5">
        <v>481.3</v>
      </c>
      <c r="CG434" s="5">
        <v>263.3</v>
      </c>
      <c r="CH434" s="5">
        <v>288.89999999999998</v>
      </c>
      <c r="CI434" s="5">
        <v>288.5</v>
      </c>
      <c r="CJ434" s="5">
        <v>357.2</v>
      </c>
      <c r="CK434" s="5">
        <v>290.10000000000002</v>
      </c>
      <c r="CL434" s="5">
        <v>263.3</v>
      </c>
      <c r="CM434" s="5">
        <v>273.7</v>
      </c>
      <c r="CN434" s="5">
        <v>356.2</v>
      </c>
      <c r="CO434" s="5">
        <v>258.7</v>
      </c>
      <c r="CP434" s="5">
        <v>259.10000000000002</v>
      </c>
      <c r="CQ434" s="5">
        <v>404.5</v>
      </c>
      <c r="CR434" s="5">
        <v>555.1</v>
      </c>
      <c r="CS434" s="5">
        <v>405.7</v>
      </c>
      <c r="CT434" s="5">
        <v>559.1</v>
      </c>
      <c r="CU434" s="5">
        <v>548</v>
      </c>
      <c r="CV434" s="5">
        <v>404.6</v>
      </c>
      <c r="CW434" s="5">
        <v>573.9</v>
      </c>
      <c r="CX434" s="5">
        <v>404.5</v>
      </c>
      <c r="CY434" s="5">
        <v>405.7</v>
      </c>
      <c r="CZ434" s="5">
        <v>433.6</v>
      </c>
      <c r="DA434" s="5">
        <v>433.6</v>
      </c>
      <c r="DB434" s="5">
        <v>473.4</v>
      </c>
      <c r="DC434" s="5">
        <v>413.2</v>
      </c>
      <c r="DD434" s="5">
        <v>426.3</v>
      </c>
      <c r="DE434" s="5">
        <v>424.6</v>
      </c>
      <c r="DF434" s="5">
        <v>347.4</v>
      </c>
      <c r="DG434" s="5">
        <v>511</v>
      </c>
      <c r="DH434" s="5">
        <v>424.6</v>
      </c>
      <c r="DI434" s="5">
        <v>313.2</v>
      </c>
      <c r="DJ434" s="5">
        <v>372.9</v>
      </c>
      <c r="DK434" s="5">
        <v>369</v>
      </c>
      <c r="DL434" s="5">
        <v>370.2</v>
      </c>
      <c r="DM434" s="5">
        <v>383.7</v>
      </c>
      <c r="DN434" s="5">
        <v>383.7</v>
      </c>
      <c r="DO434" s="5">
        <v>856.2</v>
      </c>
      <c r="DP434" s="5">
        <v>826.9</v>
      </c>
      <c r="DQ434" s="5">
        <v>835.5</v>
      </c>
      <c r="DR434" s="5">
        <v>755.9</v>
      </c>
      <c r="DS434" s="5">
        <v>810.19999999999993</v>
      </c>
      <c r="DT434" s="5">
        <v>866</v>
      </c>
      <c r="DU434" s="5">
        <v>762</v>
      </c>
      <c r="DV434" s="5">
        <v>731.4</v>
      </c>
      <c r="DW434" s="5">
        <v>743.30000000000007</v>
      </c>
      <c r="DX434" s="5">
        <v>745.9</v>
      </c>
      <c r="DY434" s="5">
        <v>822.30000000000007</v>
      </c>
      <c r="DZ434" s="5">
        <v>808.8</v>
      </c>
      <c r="EA434" s="5">
        <v>826.9</v>
      </c>
      <c r="EB434" s="5">
        <v>881.2</v>
      </c>
      <c r="EC434" s="5">
        <v>613.79999999999995</v>
      </c>
      <c r="ED434" s="5">
        <v>593.20000000000005</v>
      </c>
      <c r="EE434" s="5">
        <v>940.2</v>
      </c>
      <c r="EF434" s="5">
        <v>601.70000000000005</v>
      </c>
      <c r="EG434" s="5">
        <v>703.2</v>
      </c>
      <c r="EH434" s="5">
        <v>700.8</v>
      </c>
      <c r="EI434" s="5">
        <v>975.4</v>
      </c>
      <c r="EJ434" s="5">
        <v>976.9</v>
      </c>
      <c r="EK434" s="5">
        <v>974.5</v>
      </c>
      <c r="EL434" s="5">
        <v>962.4</v>
      </c>
      <c r="EM434" s="5">
        <v>369.2</v>
      </c>
      <c r="EN434" s="5">
        <v>396.1</v>
      </c>
      <c r="EO434" s="5">
        <v>404.6</v>
      </c>
      <c r="EP434" s="5">
        <v>412</v>
      </c>
      <c r="EQ434" s="5">
        <v>415.7</v>
      </c>
      <c r="ER434" s="5">
        <v>396.1</v>
      </c>
      <c r="ES434" s="5">
        <v>408</v>
      </c>
      <c r="ET434" s="5">
        <v>416.7</v>
      </c>
      <c r="EU434" s="5">
        <v>377.4</v>
      </c>
      <c r="EV434" s="5">
        <v>375.9</v>
      </c>
      <c r="EW434" s="5">
        <v>415.7</v>
      </c>
      <c r="EX434" s="5">
        <v>409.3</v>
      </c>
      <c r="EY434" s="5">
        <v>393.4</v>
      </c>
      <c r="EZ434" s="5">
        <v>369.2</v>
      </c>
      <c r="FA434" s="5">
        <v>410.6</v>
      </c>
      <c r="FB434" s="5">
        <v>356.2</v>
      </c>
      <c r="FC434" s="5">
        <v>563.4</v>
      </c>
      <c r="FD434" s="5">
        <v>354.8</v>
      </c>
      <c r="FE434" s="5">
        <v>355.3</v>
      </c>
      <c r="FF434" s="5">
        <v>408.5</v>
      </c>
      <c r="FG434" s="5">
        <v>370.2</v>
      </c>
      <c r="FH434" s="5">
        <v>366.4</v>
      </c>
      <c r="FI434" s="5">
        <v>427.7</v>
      </c>
      <c r="FJ434" s="5">
        <v>677.3</v>
      </c>
      <c r="FK434" s="5">
        <v>713.2</v>
      </c>
      <c r="FL434" s="5">
        <v>682.9</v>
      </c>
      <c r="FM434" s="5">
        <v>703.9</v>
      </c>
      <c r="FN434" s="5">
        <v>624.70000000000005</v>
      </c>
      <c r="FO434" s="5">
        <v>694.6</v>
      </c>
      <c r="FP434" s="5">
        <v>690.7</v>
      </c>
      <c r="FQ434" s="5">
        <v>641.5</v>
      </c>
      <c r="FR434" s="5">
        <v>676</v>
      </c>
      <c r="FS434" s="5">
        <v>670</v>
      </c>
      <c r="FT434" s="5">
        <v>710.5</v>
      </c>
      <c r="FU434" s="5">
        <v>684.8</v>
      </c>
      <c r="FV434" s="5">
        <v>715.1</v>
      </c>
      <c r="FW434" s="5">
        <v>560.5</v>
      </c>
      <c r="FX434" s="5">
        <v>807.9</v>
      </c>
      <c r="FY434" s="5">
        <v>694.5</v>
      </c>
      <c r="FZ434" s="5">
        <v>728.1</v>
      </c>
      <c r="GA434" s="5">
        <v>746.35</v>
      </c>
      <c r="GB434" s="5">
        <v>798.9</v>
      </c>
      <c r="GC434" s="5">
        <v>798.2</v>
      </c>
      <c r="GD434" s="5">
        <v>866.2</v>
      </c>
      <c r="GE434" s="5">
        <v>802</v>
      </c>
      <c r="GF434" s="5">
        <v>807.2</v>
      </c>
      <c r="GG434" s="5">
        <v>805.1</v>
      </c>
      <c r="GH434" s="5">
        <v>916.2</v>
      </c>
      <c r="GI434" s="5">
        <v>302.10000000000002</v>
      </c>
      <c r="GJ434" s="5">
        <v>299.3</v>
      </c>
      <c r="GK434" s="5">
        <v>254.5</v>
      </c>
      <c r="GL434" s="5">
        <v>298.10000000000002</v>
      </c>
      <c r="GM434" s="5">
        <v>249.2</v>
      </c>
      <c r="GN434" s="5">
        <v>299.7</v>
      </c>
      <c r="GO434" s="5">
        <v>299.5</v>
      </c>
      <c r="GP434" s="5">
        <v>915</v>
      </c>
      <c r="GQ434" s="5">
        <v>801.4</v>
      </c>
      <c r="GR434" s="5">
        <v>834.5</v>
      </c>
      <c r="GS434" s="5">
        <v>836.5</v>
      </c>
      <c r="GT434" s="5">
        <v>915</v>
      </c>
      <c r="GU434" s="5">
        <v>870.90000000000009</v>
      </c>
      <c r="GV434" s="5">
        <v>674.1</v>
      </c>
      <c r="GW434" s="5">
        <v>749</v>
      </c>
      <c r="GX434" s="5">
        <v>755.9</v>
      </c>
      <c r="GY434" s="5">
        <v>797.80000000000007</v>
      </c>
      <c r="GZ434" s="5">
        <v>746.1</v>
      </c>
      <c r="HA434" s="5">
        <v>797.80000000000007</v>
      </c>
      <c r="HB434" s="5">
        <v>449.5</v>
      </c>
      <c r="HC434" s="5">
        <v>410.4</v>
      </c>
      <c r="HD434" s="5">
        <v>451.2</v>
      </c>
      <c r="HE434" s="5">
        <v>369.9</v>
      </c>
      <c r="HF434" s="5">
        <v>410.4</v>
      </c>
      <c r="HG434" s="5">
        <v>363.8</v>
      </c>
      <c r="HH434" s="5">
        <v>367.9</v>
      </c>
      <c r="HI434" s="5">
        <v>371</v>
      </c>
      <c r="HJ434" s="5">
        <v>343.9</v>
      </c>
      <c r="HK434" s="5">
        <v>341</v>
      </c>
      <c r="HL434" s="5">
        <v>416.9</v>
      </c>
      <c r="HM434" s="5">
        <v>406.7</v>
      </c>
      <c r="HN434" s="5">
        <v>453.1</v>
      </c>
      <c r="HO434" s="5">
        <v>416.9</v>
      </c>
      <c r="HP434" s="5">
        <v>372.1</v>
      </c>
      <c r="HQ434" s="5">
        <v>479.9</v>
      </c>
      <c r="HR434" s="5">
        <v>345.2</v>
      </c>
      <c r="HS434" s="5">
        <v>459.8</v>
      </c>
      <c r="HT434" s="5">
        <v>349.8</v>
      </c>
      <c r="HU434" s="5">
        <v>406.7</v>
      </c>
      <c r="HV434" s="5">
        <v>921.8</v>
      </c>
      <c r="HW434" s="5">
        <v>661.5</v>
      </c>
      <c r="HX434" s="5">
        <v>434.2</v>
      </c>
      <c r="HY434" s="5">
        <v>656.3</v>
      </c>
      <c r="HZ434" s="5">
        <v>734.1</v>
      </c>
      <c r="IA434" s="5">
        <v>935.6</v>
      </c>
      <c r="IB434" s="5">
        <v>437.7</v>
      </c>
      <c r="IC434" s="5">
        <v>434.1</v>
      </c>
      <c r="ID434" s="5">
        <v>644.4</v>
      </c>
      <c r="IE434" s="5">
        <v>615.1</v>
      </c>
      <c r="IF434" s="5">
        <v>562.9</v>
      </c>
      <c r="IG434" s="5">
        <v>693.9</v>
      </c>
      <c r="IH434" s="5">
        <v>694.80000000000007</v>
      </c>
      <c r="II434" s="5">
        <v>563.79999999999995</v>
      </c>
      <c r="IJ434" s="5">
        <v>694.80000000000007</v>
      </c>
      <c r="IK434" s="5">
        <v>698.2</v>
      </c>
      <c r="IL434" s="5">
        <v>700.2</v>
      </c>
      <c r="IM434" s="5">
        <v>620.79999999999995</v>
      </c>
      <c r="IN434" s="5">
        <v>589.70000000000005</v>
      </c>
      <c r="IO434" s="5">
        <v>615.1</v>
      </c>
      <c r="IP434" s="5">
        <v>591.79999999999995</v>
      </c>
      <c r="IQ434" s="5">
        <v>648</v>
      </c>
      <c r="IR434" s="5">
        <v>538.4</v>
      </c>
      <c r="IS434" s="5">
        <v>530.5</v>
      </c>
      <c r="IT434" s="5">
        <v>403</v>
      </c>
      <c r="IU434" s="5">
        <v>367.4</v>
      </c>
      <c r="IV434" s="5">
        <v>560</v>
      </c>
      <c r="IW434" s="5">
        <v>403</v>
      </c>
      <c r="IX434" s="5">
        <v>560.1</v>
      </c>
      <c r="IY434" s="5">
        <v>594.5</v>
      </c>
      <c r="IZ434" s="5">
        <v>402.4</v>
      </c>
      <c r="JA434" s="5">
        <v>530.29999999999995</v>
      </c>
      <c r="JB434" s="5">
        <v>557.29999999999995</v>
      </c>
      <c r="JC434" s="5">
        <v>532.20000000000005</v>
      </c>
      <c r="JD434" s="5">
        <v>531.29999999999995</v>
      </c>
      <c r="JE434" s="5">
        <v>422.9</v>
      </c>
      <c r="JF434" s="5">
        <v>529.9</v>
      </c>
      <c r="JG434" s="5">
        <v>531.29999999999995</v>
      </c>
      <c r="JH434" s="5">
        <v>441.4</v>
      </c>
      <c r="JI434" s="5">
        <v>568.70000000000005</v>
      </c>
      <c r="JJ434" s="5">
        <v>425.2</v>
      </c>
      <c r="JK434" s="5">
        <v>554.4</v>
      </c>
      <c r="JL434" s="5">
        <v>633</v>
      </c>
      <c r="JM434" s="5">
        <v>449.4</v>
      </c>
      <c r="JN434" s="5">
        <v>415.2</v>
      </c>
      <c r="JO434" s="5">
        <v>305.10000000000002</v>
      </c>
      <c r="JP434" s="5">
        <v>261.2</v>
      </c>
      <c r="JQ434" s="5">
        <v>261.10000000000002</v>
      </c>
      <c r="JR434" s="5">
        <v>213.9</v>
      </c>
      <c r="JS434" s="5">
        <v>223.9</v>
      </c>
      <c r="JT434" s="5">
        <v>307.2</v>
      </c>
      <c r="JU434" s="5">
        <v>700.7</v>
      </c>
      <c r="JV434" s="5">
        <v>809.1</v>
      </c>
      <c r="JW434" s="5">
        <v>611.6</v>
      </c>
      <c r="JX434" s="5">
        <v>703.3</v>
      </c>
      <c r="JY434" s="5">
        <v>809.9</v>
      </c>
      <c r="JZ434" s="5">
        <v>634.20000000000005</v>
      </c>
      <c r="KA434" s="5">
        <v>645.6</v>
      </c>
      <c r="KB434" s="5">
        <v>703.1</v>
      </c>
      <c r="KC434" s="5">
        <v>701.7</v>
      </c>
      <c r="KD434" s="5">
        <v>644.79999999999995</v>
      </c>
      <c r="KE434" s="5">
        <v>404.5</v>
      </c>
      <c r="KF434" s="5">
        <v>411.4</v>
      </c>
      <c r="KG434" s="5">
        <v>404.5</v>
      </c>
      <c r="KH434" s="5">
        <v>664.5</v>
      </c>
      <c r="KI434" s="5">
        <v>479</v>
      </c>
      <c r="KJ434" s="5">
        <v>666</v>
      </c>
      <c r="KK434" s="5">
        <v>368.4</v>
      </c>
      <c r="KL434" s="5">
        <v>510.8</v>
      </c>
      <c r="KM434" s="5">
        <v>371</v>
      </c>
      <c r="KN434" s="5">
        <v>552.70000000000005</v>
      </c>
      <c r="KO434" s="5">
        <v>397.4</v>
      </c>
      <c r="KP434" s="5">
        <v>368.4</v>
      </c>
      <c r="KQ434" s="5">
        <v>457.1</v>
      </c>
      <c r="KR434" s="5">
        <v>568.79999999999995</v>
      </c>
      <c r="KS434" s="5">
        <v>663.2</v>
      </c>
      <c r="KT434" s="5">
        <v>672.1</v>
      </c>
      <c r="KU434" s="5">
        <v>531</v>
      </c>
      <c r="KV434" s="5">
        <v>762.4</v>
      </c>
      <c r="KW434" s="5">
        <v>590.79999999999995</v>
      </c>
      <c r="KX434" s="5">
        <v>712.5</v>
      </c>
      <c r="KY434" s="5">
        <v>591.1</v>
      </c>
      <c r="KZ434" s="5">
        <v>663.2</v>
      </c>
      <c r="LA434" s="5">
        <v>681.65</v>
      </c>
      <c r="LB434" s="5">
        <v>700.1</v>
      </c>
      <c r="LC434" s="5">
        <v>591.1</v>
      </c>
      <c r="LD434" s="5">
        <v>604.70000000000005</v>
      </c>
      <c r="LE434" s="5">
        <v>526.20000000000005</v>
      </c>
      <c r="LF434" s="5">
        <v>598.79999999999995</v>
      </c>
      <c r="LG434" s="5">
        <v>592.70000000000005</v>
      </c>
      <c r="LH434" s="5">
        <v>512</v>
      </c>
      <c r="LI434" s="5">
        <v>500.6</v>
      </c>
      <c r="LJ434" s="5">
        <v>599.5</v>
      </c>
      <c r="LK434" s="5">
        <v>603.30000000000007</v>
      </c>
      <c r="LL434" s="5">
        <v>567.4</v>
      </c>
      <c r="LM434" s="5">
        <v>402.4</v>
      </c>
      <c r="LN434" s="5">
        <v>373.6</v>
      </c>
      <c r="LO434" s="5">
        <v>335.2</v>
      </c>
      <c r="LP434" s="5">
        <v>368.3</v>
      </c>
      <c r="LQ434" s="5">
        <v>371.8</v>
      </c>
      <c r="LR434" s="5">
        <v>335.8</v>
      </c>
      <c r="LS434" s="5">
        <v>358.2</v>
      </c>
      <c r="LT434" s="5">
        <v>358.2</v>
      </c>
      <c r="LU434" s="5">
        <v>422.9</v>
      </c>
      <c r="LV434" s="5">
        <v>336</v>
      </c>
      <c r="LW434" s="5">
        <v>339</v>
      </c>
      <c r="LX434" s="5">
        <v>357.7</v>
      </c>
      <c r="LY434" s="5">
        <v>350.2</v>
      </c>
      <c r="LZ434" s="5">
        <v>412.9</v>
      </c>
      <c r="MA434" s="5">
        <v>348.3</v>
      </c>
      <c r="MB434" s="5">
        <v>372.8</v>
      </c>
      <c r="MC434" s="5">
        <v>411</v>
      </c>
      <c r="MD434" s="5">
        <v>315.2</v>
      </c>
      <c r="ME434" s="5">
        <v>335.8</v>
      </c>
      <c r="MF434" s="5">
        <v>324.60000000000002</v>
      </c>
      <c r="MG434" s="5">
        <v>405.6</v>
      </c>
      <c r="MH434" s="5">
        <v>371.1</v>
      </c>
      <c r="MI434" s="5">
        <v>349.5</v>
      </c>
      <c r="MJ434" s="5">
        <v>247</v>
      </c>
      <c r="MK434" s="5">
        <v>329.1</v>
      </c>
      <c r="ML434" s="5">
        <v>326.89999999999998</v>
      </c>
      <c r="MM434" s="5">
        <v>311</v>
      </c>
      <c r="MN434" s="5">
        <v>249.2</v>
      </c>
      <c r="MO434" s="5">
        <v>351</v>
      </c>
      <c r="MP434" s="5">
        <v>327.2</v>
      </c>
      <c r="MQ434" s="5">
        <v>253.7</v>
      </c>
      <c r="MR434" s="5">
        <v>371.1</v>
      </c>
      <c r="MS434" s="5">
        <v>370.9</v>
      </c>
      <c r="MT434" s="5">
        <v>341.5</v>
      </c>
      <c r="MU434" s="5">
        <v>203.8</v>
      </c>
      <c r="MV434" s="5">
        <v>265.89999999999998</v>
      </c>
      <c r="MW434" s="5">
        <v>300.10000000000002</v>
      </c>
      <c r="MX434" s="5">
        <v>295.2</v>
      </c>
      <c r="MY434" s="5">
        <v>197.1</v>
      </c>
      <c r="MZ434" s="5">
        <v>268.2</v>
      </c>
      <c r="NA434" s="5">
        <v>727.7</v>
      </c>
      <c r="NB434" s="5">
        <v>720.4</v>
      </c>
      <c r="NC434" s="5">
        <v>835.5</v>
      </c>
      <c r="ND434" s="5">
        <v>816</v>
      </c>
      <c r="NE434" s="5">
        <v>536.5</v>
      </c>
      <c r="NF434" s="5">
        <v>676.8</v>
      </c>
      <c r="NG434" s="5">
        <v>685</v>
      </c>
      <c r="NH434" s="5">
        <v>718.7</v>
      </c>
      <c r="NI434" s="5">
        <v>646.70000000000005</v>
      </c>
      <c r="NJ434" s="5">
        <v>809.1</v>
      </c>
      <c r="NK434" s="5">
        <v>683.5</v>
      </c>
      <c r="NL434" s="5">
        <v>721.6</v>
      </c>
      <c r="NM434" s="5">
        <v>654.9</v>
      </c>
      <c r="NN434" s="5">
        <v>423.7</v>
      </c>
      <c r="NO434" s="5">
        <v>424.6</v>
      </c>
      <c r="NP434" s="5">
        <v>509.9</v>
      </c>
      <c r="NQ434" s="5">
        <v>506.9</v>
      </c>
      <c r="NR434" s="5">
        <v>435.6</v>
      </c>
      <c r="NS434" s="5">
        <v>551.1</v>
      </c>
      <c r="NT434" s="5">
        <v>372.4</v>
      </c>
      <c r="NU434" s="5">
        <v>441.4</v>
      </c>
      <c r="NV434" s="5">
        <v>415.6</v>
      </c>
      <c r="NW434" s="5">
        <v>502.5</v>
      </c>
      <c r="NX434" s="5">
        <v>434.4</v>
      </c>
      <c r="NY434" s="5">
        <v>570.20000000000005</v>
      </c>
      <c r="NZ434" s="5">
        <v>435.7</v>
      </c>
    </row>
    <row r="435" spans="1:390" x14ac:dyDescent="0.35">
      <c r="A435" s="5">
        <v>2024</v>
      </c>
      <c r="B435" s="5" t="s">
        <v>400</v>
      </c>
      <c r="C435" s="5">
        <v>215.8</v>
      </c>
      <c r="D435" s="5">
        <v>195.3</v>
      </c>
      <c r="E435" s="5">
        <v>216.6</v>
      </c>
      <c r="F435" s="5">
        <v>195.2</v>
      </c>
      <c r="G435" s="5">
        <v>236.5</v>
      </c>
      <c r="H435" s="5">
        <v>229.6</v>
      </c>
      <c r="I435" s="5">
        <v>515.70000000000005</v>
      </c>
      <c r="J435" s="5">
        <v>116.7</v>
      </c>
      <c r="K435" s="5">
        <v>438.5</v>
      </c>
      <c r="L435" s="5">
        <v>204.7</v>
      </c>
      <c r="M435" s="5">
        <v>204.7</v>
      </c>
      <c r="N435" s="5">
        <v>117.1</v>
      </c>
      <c r="O435" s="5">
        <v>204.7</v>
      </c>
      <c r="P435" s="5">
        <v>209.4</v>
      </c>
      <c r="Q435" s="5">
        <v>117.1</v>
      </c>
      <c r="R435" s="5">
        <v>158.30000000000001</v>
      </c>
      <c r="S435" s="5">
        <v>157.69999999999999</v>
      </c>
      <c r="T435" s="5">
        <v>163.69999999999999</v>
      </c>
      <c r="U435" s="5">
        <v>233.2</v>
      </c>
      <c r="V435" s="5">
        <v>238.7</v>
      </c>
      <c r="W435" s="5">
        <v>239.1</v>
      </c>
      <c r="X435" s="5">
        <v>252.3</v>
      </c>
      <c r="Y435" s="5">
        <v>258.5</v>
      </c>
      <c r="Z435" s="5">
        <v>239.8</v>
      </c>
      <c r="AA435" s="5">
        <v>259</v>
      </c>
      <c r="AB435" s="5">
        <v>258.2</v>
      </c>
      <c r="AC435" s="5">
        <v>230.1</v>
      </c>
      <c r="AD435" s="5">
        <v>202</v>
      </c>
      <c r="AE435" s="5">
        <v>244</v>
      </c>
      <c r="AF435" s="5">
        <v>256.8</v>
      </c>
      <c r="AG435" s="5">
        <v>189.5</v>
      </c>
      <c r="AH435" s="5">
        <v>257.39999999999998</v>
      </c>
      <c r="AI435" s="5">
        <v>239.8</v>
      </c>
      <c r="AJ435" s="5">
        <v>257.39999999999998</v>
      </c>
      <c r="AK435" s="5">
        <v>240.9</v>
      </c>
      <c r="AL435" s="5">
        <v>161.69999999999999</v>
      </c>
      <c r="AM435" s="5">
        <v>172.2</v>
      </c>
      <c r="AN435" s="5">
        <v>200.5</v>
      </c>
      <c r="AO435" s="5">
        <v>242.3</v>
      </c>
      <c r="AP435" s="5">
        <v>188.2</v>
      </c>
      <c r="AQ435" s="5">
        <v>487.8</v>
      </c>
      <c r="AR435" s="5">
        <v>294.5</v>
      </c>
      <c r="AS435" s="5">
        <v>263.10000000000002</v>
      </c>
      <c r="AT435" s="5">
        <v>425.5</v>
      </c>
      <c r="AU435" s="5">
        <v>347.4</v>
      </c>
      <c r="AV435" s="5">
        <v>310.89999999999998</v>
      </c>
      <c r="AW435" s="5">
        <v>304</v>
      </c>
      <c r="AX435" s="5">
        <v>423.4</v>
      </c>
      <c r="AY435" s="5">
        <v>306.89999999999998</v>
      </c>
      <c r="AZ435" s="5">
        <v>350.7</v>
      </c>
      <c r="BA435" s="5">
        <v>235.1</v>
      </c>
      <c r="BB435" s="5">
        <v>350.7</v>
      </c>
      <c r="BC435" s="5">
        <v>489.4</v>
      </c>
      <c r="BD435" s="5">
        <v>304</v>
      </c>
      <c r="BE435" s="5">
        <v>162.5</v>
      </c>
      <c r="BF435" s="5">
        <v>164</v>
      </c>
      <c r="BG435" s="5">
        <v>131.30000000000001</v>
      </c>
      <c r="BH435" s="5">
        <v>161.9</v>
      </c>
      <c r="BI435" s="5">
        <v>153.9</v>
      </c>
      <c r="BJ435" s="5">
        <v>130.69999999999999</v>
      </c>
      <c r="BK435" s="5">
        <v>234.2</v>
      </c>
      <c r="BL435" s="5">
        <v>227.7</v>
      </c>
      <c r="BM435" s="5">
        <v>233.5</v>
      </c>
      <c r="BN435" s="5">
        <v>206.2</v>
      </c>
      <c r="BO435" s="5">
        <v>174.7</v>
      </c>
      <c r="BP435" s="5">
        <v>229.6</v>
      </c>
      <c r="BQ435" s="5">
        <v>233.5</v>
      </c>
      <c r="BR435" s="5">
        <v>183.8</v>
      </c>
      <c r="BS435" s="5">
        <v>173.2</v>
      </c>
      <c r="BT435" s="5">
        <v>308.2</v>
      </c>
      <c r="BU435" s="5">
        <v>231.2</v>
      </c>
      <c r="BV435" s="5">
        <v>201.4</v>
      </c>
      <c r="BW435" s="5">
        <v>137.69999999999999</v>
      </c>
      <c r="BX435" s="5">
        <v>307.10000000000002</v>
      </c>
      <c r="BY435" s="5">
        <v>213.1</v>
      </c>
      <c r="BZ435" s="5">
        <v>210.7</v>
      </c>
      <c r="CA435" s="5">
        <v>254.1</v>
      </c>
      <c r="CB435" s="5">
        <v>186.6</v>
      </c>
      <c r="CC435" s="5">
        <v>187.7</v>
      </c>
      <c r="CD435" s="5">
        <v>267.5</v>
      </c>
      <c r="CE435" s="5">
        <v>187.7</v>
      </c>
      <c r="CF435" s="5">
        <v>185.3</v>
      </c>
      <c r="CG435" s="5">
        <v>130.19999999999999</v>
      </c>
      <c r="CH435" s="5">
        <v>139.1</v>
      </c>
      <c r="CI435" s="5">
        <v>129.6</v>
      </c>
      <c r="CJ435" s="5">
        <v>164.7</v>
      </c>
      <c r="CK435" s="5">
        <v>126.8</v>
      </c>
      <c r="CL435" s="5">
        <v>130.19999999999999</v>
      </c>
      <c r="CM435" s="5">
        <v>141.1</v>
      </c>
      <c r="CN435" s="5">
        <v>168.5</v>
      </c>
      <c r="CO435" s="5">
        <v>133.19999999999999</v>
      </c>
      <c r="CP435" s="5">
        <v>156.30000000000001</v>
      </c>
      <c r="CQ435" s="5">
        <v>153.30000000000001</v>
      </c>
      <c r="CR435" s="5">
        <v>332.9</v>
      </c>
      <c r="CS435" s="5">
        <v>190.6</v>
      </c>
      <c r="CT435" s="5">
        <v>334.9</v>
      </c>
      <c r="CU435" s="5">
        <v>331.8</v>
      </c>
      <c r="CV435" s="5">
        <v>189.3</v>
      </c>
      <c r="CW435" s="5">
        <v>361</v>
      </c>
      <c r="CX435" s="5">
        <v>153.30000000000001</v>
      </c>
      <c r="CY435" s="5">
        <v>190.6</v>
      </c>
      <c r="CZ435" s="5">
        <v>161.1</v>
      </c>
      <c r="DA435" s="5">
        <v>161.1</v>
      </c>
      <c r="DB435" s="5">
        <v>228.9</v>
      </c>
      <c r="DC435" s="5">
        <v>159.9</v>
      </c>
      <c r="DD435" s="5">
        <v>160.6</v>
      </c>
      <c r="DE435" s="5">
        <v>161.9</v>
      </c>
      <c r="DF435" s="5">
        <v>132.1</v>
      </c>
      <c r="DG435" s="5">
        <v>184.2</v>
      </c>
      <c r="DH435" s="5">
        <v>161.9</v>
      </c>
      <c r="DI435" s="5">
        <v>196</v>
      </c>
      <c r="DJ435" s="5">
        <v>255.3</v>
      </c>
      <c r="DK435" s="5">
        <v>249</v>
      </c>
      <c r="DL435" s="5">
        <v>199.9</v>
      </c>
      <c r="DM435" s="5">
        <v>248</v>
      </c>
      <c r="DN435" s="5">
        <v>248</v>
      </c>
      <c r="DO435" s="5">
        <v>320.8</v>
      </c>
      <c r="DP435" s="5">
        <v>317.3</v>
      </c>
      <c r="DQ435" s="5">
        <v>267.3</v>
      </c>
      <c r="DR435" s="5">
        <v>251.5</v>
      </c>
      <c r="DS435" s="5">
        <v>241.8</v>
      </c>
      <c r="DT435" s="5">
        <v>311.39999999999998</v>
      </c>
      <c r="DU435" s="5">
        <v>253.3</v>
      </c>
      <c r="DV435" s="5">
        <v>253.4</v>
      </c>
      <c r="DW435" s="5">
        <v>249.7</v>
      </c>
      <c r="DX435" s="5">
        <v>249.3</v>
      </c>
      <c r="DY435" s="5">
        <v>250.6</v>
      </c>
      <c r="DZ435" s="5">
        <v>314.5</v>
      </c>
      <c r="EA435" s="5">
        <v>317.3</v>
      </c>
      <c r="EB435" s="5">
        <v>366.6</v>
      </c>
      <c r="EC435" s="5">
        <v>286.5</v>
      </c>
      <c r="ED435" s="5">
        <v>257.39999999999998</v>
      </c>
      <c r="EE435" s="5">
        <v>404.4</v>
      </c>
      <c r="EF435" s="5">
        <v>261.7</v>
      </c>
      <c r="EG435" s="5">
        <v>314.2</v>
      </c>
      <c r="EH435" s="5">
        <v>316.3</v>
      </c>
      <c r="EI435" s="5">
        <v>403.1</v>
      </c>
      <c r="EJ435" s="5">
        <v>403.9</v>
      </c>
      <c r="EK435" s="5">
        <v>403.2</v>
      </c>
      <c r="EL435" s="5">
        <v>409.5</v>
      </c>
      <c r="EM435" s="5">
        <v>160.1</v>
      </c>
      <c r="EN435" s="5">
        <v>186.9</v>
      </c>
      <c r="EO435" s="5">
        <v>180.4</v>
      </c>
      <c r="EP435" s="5">
        <v>248.2</v>
      </c>
      <c r="EQ435" s="5">
        <v>247.1</v>
      </c>
      <c r="ER435" s="5">
        <v>186.9</v>
      </c>
      <c r="ES435" s="5">
        <v>246.6</v>
      </c>
      <c r="ET435" s="5">
        <v>240.1</v>
      </c>
      <c r="EU435" s="5">
        <v>174.5</v>
      </c>
      <c r="EV435" s="5">
        <v>174.1</v>
      </c>
      <c r="EW435" s="5">
        <v>247.1</v>
      </c>
      <c r="EX435" s="5">
        <v>245.9</v>
      </c>
      <c r="EY435" s="5">
        <v>233.3</v>
      </c>
      <c r="EZ435" s="5">
        <v>160.1</v>
      </c>
      <c r="FA435" s="5">
        <v>245.1</v>
      </c>
      <c r="FB435" s="5">
        <v>237.1</v>
      </c>
      <c r="FC435" s="5">
        <v>416.3</v>
      </c>
      <c r="FD435" s="5">
        <v>234.9</v>
      </c>
      <c r="FE435" s="5">
        <v>237.7</v>
      </c>
      <c r="FF435" s="5">
        <v>267.60000000000002</v>
      </c>
      <c r="FG435" s="5">
        <v>268.39999999999998</v>
      </c>
      <c r="FH435" s="5">
        <v>267.89999999999998</v>
      </c>
      <c r="FI435" s="5">
        <v>195.2</v>
      </c>
      <c r="FJ435" s="5">
        <v>261.39999999999998</v>
      </c>
      <c r="FK435" s="5">
        <v>326.60000000000002</v>
      </c>
      <c r="FL435" s="5">
        <v>259.2</v>
      </c>
      <c r="FM435" s="5">
        <v>319.45</v>
      </c>
      <c r="FN435" s="5">
        <v>281.60000000000002</v>
      </c>
      <c r="FO435" s="5">
        <v>312.3</v>
      </c>
      <c r="FP435" s="5">
        <v>334.6</v>
      </c>
      <c r="FQ435" s="5">
        <v>278.2</v>
      </c>
      <c r="FR435" s="5">
        <v>300.05</v>
      </c>
      <c r="FS435" s="5">
        <v>223.2</v>
      </c>
      <c r="FT435" s="5">
        <v>321.89999999999998</v>
      </c>
      <c r="FU435" s="5">
        <v>260.7</v>
      </c>
      <c r="FV435" s="5">
        <v>327.39999999999998</v>
      </c>
      <c r="FW435" s="5">
        <v>237.8</v>
      </c>
      <c r="FX435" s="5">
        <v>245.9</v>
      </c>
      <c r="FY435" s="5">
        <v>239.8</v>
      </c>
      <c r="FZ435" s="5">
        <v>277.10000000000002</v>
      </c>
      <c r="GA435" s="5">
        <v>231.25</v>
      </c>
      <c r="GB435" s="5">
        <v>223.1</v>
      </c>
      <c r="GC435" s="5">
        <v>222.7</v>
      </c>
      <c r="GD435" s="5">
        <v>281.60000000000002</v>
      </c>
      <c r="GE435" s="5">
        <v>221.3</v>
      </c>
      <c r="GF435" s="5">
        <v>246.4</v>
      </c>
      <c r="GG435" s="5">
        <v>247.6</v>
      </c>
      <c r="GH435" s="5">
        <v>249.7</v>
      </c>
      <c r="GI435" s="5">
        <v>192.7</v>
      </c>
      <c r="GJ435" s="5">
        <v>178.9</v>
      </c>
      <c r="GK435" s="5">
        <v>158.30000000000001</v>
      </c>
      <c r="GL435" s="5">
        <v>176.8</v>
      </c>
      <c r="GM435" s="5">
        <v>162.30000000000001</v>
      </c>
      <c r="GN435" s="5">
        <v>179.2</v>
      </c>
      <c r="GO435" s="5">
        <v>177.4</v>
      </c>
      <c r="GP435" s="5">
        <v>247.3</v>
      </c>
      <c r="GQ435" s="5">
        <v>222.6</v>
      </c>
      <c r="GR435" s="5">
        <v>263.5</v>
      </c>
      <c r="GS435" s="5">
        <v>263.5</v>
      </c>
      <c r="GT435" s="5">
        <v>247.3</v>
      </c>
      <c r="GU435" s="5">
        <v>282.7</v>
      </c>
      <c r="GV435" s="5">
        <v>225.1</v>
      </c>
      <c r="GW435" s="5">
        <v>292.5</v>
      </c>
      <c r="GX435" s="5">
        <v>251.5</v>
      </c>
      <c r="GY435" s="5">
        <v>236.4</v>
      </c>
      <c r="GZ435" s="5">
        <v>247.8</v>
      </c>
      <c r="HA435" s="5">
        <v>236.4</v>
      </c>
      <c r="HB435" s="5">
        <v>292.89999999999998</v>
      </c>
      <c r="HC435" s="5">
        <v>236.3</v>
      </c>
      <c r="HD435" s="5">
        <v>295.5</v>
      </c>
      <c r="HE435" s="5">
        <v>157.6</v>
      </c>
      <c r="HF435" s="5">
        <v>226.3</v>
      </c>
      <c r="HG435" s="5">
        <v>139.80000000000001</v>
      </c>
      <c r="HH435" s="5">
        <v>156.69999999999999</v>
      </c>
      <c r="HI435" s="5">
        <v>158.5</v>
      </c>
      <c r="HJ435" s="5">
        <v>132.9</v>
      </c>
      <c r="HK435" s="5">
        <v>130.80000000000001</v>
      </c>
      <c r="HL435" s="5">
        <v>232.9</v>
      </c>
      <c r="HM435" s="5">
        <v>243</v>
      </c>
      <c r="HN435" s="5">
        <v>253.3</v>
      </c>
      <c r="HO435" s="5">
        <v>232.9</v>
      </c>
      <c r="HP435" s="5">
        <v>159.30000000000001</v>
      </c>
      <c r="HQ435" s="5">
        <v>229.3</v>
      </c>
      <c r="HR435" s="5">
        <v>134.80000000000001</v>
      </c>
      <c r="HS435" s="5">
        <v>252.9</v>
      </c>
      <c r="HT435" s="5">
        <v>151.1</v>
      </c>
      <c r="HU435" s="5">
        <v>236</v>
      </c>
      <c r="HV435" s="5">
        <v>484.6</v>
      </c>
      <c r="HW435" s="5">
        <v>537.20000000000005</v>
      </c>
      <c r="HX435" s="5">
        <v>229</v>
      </c>
      <c r="HY435" s="5">
        <v>249.5</v>
      </c>
      <c r="HZ435" s="5">
        <v>514.20000000000005</v>
      </c>
      <c r="IA435" s="5">
        <v>489.4</v>
      </c>
      <c r="IB435" s="5">
        <v>227.1</v>
      </c>
      <c r="IC435" s="5">
        <v>227.8</v>
      </c>
      <c r="ID435" s="5">
        <v>268.5</v>
      </c>
      <c r="IE435" s="5">
        <v>282.3</v>
      </c>
      <c r="IF435" s="5">
        <v>232.6</v>
      </c>
      <c r="IG435" s="5">
        <v>316.5</v>
      </c>
      <c r="IH435" s="5">
        <v>314.2</v>
      </c>
      <c r="II435" s="5">
        <v>228.8</v>
      </c>
      <c r="IJ435" s="5">
        <v>314.2</v>
      </c>
      <c r="IK435" s="5">
        <v>311.3</v>
      </c>
      <c r="IL435" s="5">
        <v>312</v>
      </c>
      <c r="IM435" s="5">
        <v>283.2</v>
      </c>
      <c r="IN435" s="5">
        <v>272.10000000000002</v>
      </c>
      <c r="IO435" s="5">
        <v>282.3</v>
      </c>
      <c r="IP435" s="5">
        <v>272.60000000000002</v>
      </c>
      <c r="IQ435" s="5">
        <v>268.89999999999998</v>
      </c>
      <c r="IR435" s="5">
        <v>182.4</v>
      </c>
      <c r="IS435" s="5">
        <v>362.9</v>
      </c>
      <c r="IT435" s="5">
        <v>241.7</v>
      </c>
      <c r="IU435" s="5">
        <v>224.2</v>
      </c>
      <c r="IV435" s="5">
        <v>188.6</v>
      </c>
      <c r="IW435" s="5">
        <v>241.7</v>
      </c>
      <c r="IX435" s="5">
        <v>188.6</v>
      </c>
      <c r="IY435" s="5">
        <v>481.4</v>
      </c>
      <c r="IZ435" s="5">
        <v>243.5</v>
      </c>
      <c r="JA435" s="5">
        <v>394.1</v>
      </c>
      <c r="JB435" s="5">
        <v>304.3</v>
      </c>
      <c r="JC435" s="5">
        <v>291.89999999999998</v>
      </c>
      <c r="JD435" s="5">
        <v>294</v>
      </c>
      <c r="JE435" s="5">
        <v>249.4</v>
      </c>
      <c r="JF435" s="5">
        <v>291.3</v>
      </c>
      <c r="JG435" s="5">
        <v>294</v>
      </c>
      <c r="JH435" s="5">
        <v>220.5</v>
      </c>
      <c r="JI435" s="5">
        <v>318.8</v>
      </c>
      <c r="JJ435" s="5">
        <v>256.3</v>
      </c>
      <c r="JK435" s="5">
        <v>299.10000000000002</v>
      </c>
      <c r="JL435" s="5">
        <v>451.9</v>
      </c>
      <c r="JM435" s="5">
        <v>178.2</v>
      </c>
      <c r="JN435" s="5">
        <v>184</v>
      </c>
      <c r="JO435" s="5">
        <v>170.4</v>
      </c>
      <c r="JP435" s="5">
        <v>130.80000000000001</v>
      </c>
      <c r="JQ435" s="5">
        <v>131.6</v>
      </c>
      <c r="JR435" s="5">
        <v>131</v>
      </c>
      <c r="JS435" s="5">
        <v>145.1</v>
      </c>
      <c r="JT435" s="5">
        <v>168.2</v>
      </c>
      <c r="JU435" s="5">
        <v>310.3</v>
      </c>
      <c r="JV435" s="5">
        <v>317.2</v>
      </c>
      <c r="JW435" s="5">
        <v>282.8</v>
      </c>
      <c r="JX435" s="5">
        <v>309.2</v>
      </c>
      <c r="JY435" s="5">
        <v>319.39999999999998</v>
      </c>
      <c r="JZ435" s="5">
        <v>280.10000000000002</v>
      </c>
      <c r="KA435" s="5">
        <v>271.2</v>
      </c>
      <c r="KB435" s="5">
        <v>311.8</v>
      </c>
      <c r="KC435" s="5">
        <v>312.5</v>
      </c>
      <c r="KD435" s="5">
        <v>273.60000000000002</v>
      </c>
      <c r="KE435" s="5">
        <v>268.2</v>
      </c>
      <c r="KF435" s="5">
        <v>267.3</v>
      </c>
      <c r="KG435" s="5">
        <v>268.2</v>
      </c>
      <c r="KH435" s="5">
        <v>223.5</v>
      </c>
      <c r="KI435" s="5">
        <v>185.5</v>
      </c>
      <c r="KJ435" s="5">
        <v>222.8</v>
      </c>
      <c r="KK435" s="5">
        <v>261.60000000000002</v>
      </c>
      <c r="KL435" s="5">
        <v>228.7</v>
      </c>
      <c r="KM435" s="5">
        <v>260.7</v>
      </c>
      <c r="KN435" s="5">
        <v>238.8</v>
      </c>
      <c r="KO435" s="5">
        <v>187.5</v>
      </c>
      <c r="KP435" s="5">
        <v>261.60000000000002</v>
      </c>
      <c r="KQ435" s="5">
        <v>295.8</v>
      </c>
      <c r="KR435" s="5">
        <v>253.8</v>
      </c>
      <c r="KS435" s="5">
        <v>242.8</v>
      </c>
      <c r="KT435" s="5">
        <v>245</v>
      </c>
      <c r="KU435" s="5">
        <v>209.1</v>
      </c>
      <c r="KV435" s="5">
        <v>272.39999999999998</v>
      </c>
      <c r="KW435" s="5">
        <v>232.3</v>
      </c>
      <c r="KX435" s="5">
        <v>274.89999999999998</v>
      </c>
      <c r="KY435" s="5">
        <v>216.9</v>
      </c>
      <c r="KZ435" s="5">
        <v>242.8</v>
      </c>
      <c r="LA435" s="5">
        <v>246.35</v>
      </c>
      <c r="LB435" s="5">
        <v>249.9</v>
      </c>
      <c r="LC435" s="5">
        <v>216.9</v>
      </c>
      <c r="LD435" s="5">
        <v>237</v>
      </c>
      <c r="LE435" s="5">
        <v>360</v>
      </c>
      <c r="LF435" s="5">
        <v>283.2</v>
      </c>
      <c r="LG435" s="5">
        <v>280.89999999999998</v>
      </c>
      <c r="LH435" s="5">
        <v>177.6</v>
      </c>
      <c r="LI435" s="5">
        <v>257.60000000000002</v>
      </c>
      <c r="LJ435" s="5">
        <v>282.8</v>
      </c>
      <c r="LK435" s="5">
        <v>284.7</v>
      </c>
      <c r="LL435" s="5">
        <v>208.2</v>
      </c>
      <c r="LM435" s="5">
        <v>152.5</v>
      </c>
      <c r="LN435" s="5">
        <v>197</v>
      </c>
      <c r="LO435" s="5">
        <v>163.80000000000001</v>
      </c>
      <c r="LP435" s="5">
        <v>185.7</v>
      </c>
      <c r="LQ435" s="5">
        <v>161.1</v>
      </c>
      <c r="LR435" s="5">
        <v>165</v>
      </c>
      <c r="LS435" s="5">
        <v>145.80000000000001</v>
      </c>
      <c r="LT435" s="5">
        <v>145.80000000000001</v>
      </c>
      <c r="LU435" s="5">
        <v>169.5</v>
      </c>
      <c r="LV435" s="5">
        <v>166.2</v>
      </c>
      <c r="LW435" s="5">
        <v>174.9</v>
      </c>
      <c r="LX435" s="5">
        <v>146.4</v>
      </c>
      <c r="LY435" s="5">
        <v>129.30000000000001</v>
      </c>
      <c r="LZ435" s="5">
        <v>203.1</v>
      </c>
      <c r="MA435" s="5">
        <v>130.80000000000001</v>
      </c>
      <c r="MB435" s="5">
        <v>159.69999999999999</v>
      </c>
      <c r="MC435" s="5">
        <v>204.2</v>
      </c>
      <c r="MD435" s="5">
        <v>194.1</v>
      </c>
      <c r="ME435" s="5">
        <v>165</v>
      </c>
      <c r="MF435" s="5">
        <v>217.5</v>
      </c>
      <c r="MG435" s="5">
        <v>220.8</v>
      </c>
      <c r="MH435" s="5">
        <v>243.5</v>
      </c>
      <c r="MI435" s="5">
        <v>232.4</v>
      </c>
      <c r="MJ435" s="5">
        <v>158.4</v>
      </c>
      <c r="MK435" s="5">
        <v>230</v>
      </c>
      <c r="ML435" s="5">
        <v>223.6</v>
      </c>
      <c r="MM435" s="5">
        <v>202.8</v>
      </c>
      <c r="MN435" s="5">
        <v>162.30000000000001</v>
      </c>
      <c r="MO435" s="5">
        <v>234.9</v>
      </c>
      <c r="MP435" s="5">
        <v>222.4</v>
      </c>
      <c r="MQ435" s="5">
        <v>156.9</v>
      </c>
      <c r="MR435" s="5">
        <v>243.5</v>
      </c>
      <c r="MS435" s="5">
        <v>211.4</v>
      </c>
      <c r="MT435" s="5">
        <v>172.3</v>
      </c>
      <c r="MU435" s="5">
        <v>133</v>
      </c>
      <c r="MV435" s="5">
        <v>161.30000000000001</v>
      </c>
      <c r="MW435" s="5">
        <v>176.3</v>
      </c>
      <c r="MX435" s="5">
        <v>167.3</v>
      </c>
      <c r="MY435" s="5">
        <v>147.1</v>
      </c>
      <c r="MZ435" s="5">
        <v>159.30000000000001</v>
      </c>
      <c r="NA435" s="5">
        <v>278.3</v>
      </c>
      <c r="NB435" s="5">
        <v>236.2</v>
      </c>
      <c r="NC435" s="5">
        <v>267.3</v>
      </c>
      <c r="ND435" s="5">
        <v>251.9</v>
      </c>
      <c r="NE435" s="5">
        <v>211.4</v>
      </c>
      <c r="NF435" s="5">
        <v>227.8</v>
      </c>
      <c r="NG435" s="5">
        <v>229.2</v>
      </c>
      <c r="NH435" s="5">
        <v>242.5</v>
      </c>
      <c r="NI435" s="5">
        <v>281.89999999999998</v>
      </c>
      <c r="NJ435" s="5">
        <v>251.3</v>
      </c>
      <c r="NK435" s="5">
        <v>234.5</v>
      </c>
      <c r="NL435" s="5">
        <v>242.1</v>
      </c>
      <c r="NM435" s="5">
        <v>284.10000000000002</v>
      </c>
      <c r="NN435" s="5">
        <v>170.9</v>
      </c>
      <c r="NO435" s="5">
        <v>172.5</v>
      </c>
      <c r="NP435" s="5">
        <v>201.7</v>
      </c>
      <c r="NQ435" s="5">
        <v>183.2</v>
      </c>
      <c r="NR435" s="5">
        <v>196.9</v>
      </c>
      <c r="NS435" s="5">
        <v>221.9</v>
      </c>
      <c r="NT435" s="5">
        <v>160</v>
      </c>
      <c r="NU435" s="5">
        <v>169.9</v>
      </c>
      <c r="NV435" s="5">
        <v>204.5</v>
      </c>
      <c r="NW435" s="5">
        <v>181</v>
      </c>
      <c r="NX435" s="5">
        <v>196.7</v>
      </c>
      <c r="NY435" s="5">
        <v>228.5</v>
      </c>
      <c r="NZ435" s="5">
        <v>196.8</v>
      </c>
    </row>
    <row r="436" spans="1:390" x14ac:dyDescent="0.35">
      <c r="A436" s="5">
        <v>2025</v>
      </c>
      <c r="B436" s="5" t="s">
        <v>400</v>
      </c>
      <c r="C436" s="5">
        <v>636.20000000000005</v>
      </c>
      <c r="D436" s="5">
        <v>572.29999999999995</v>
      </c>
      <c r="E436" s="5">
        <v>634.5</v>
      </c>
      <c r="F436" s="5">
        <v>575.29999999999995</v>
      </c>
      <c r="G436" s="5">
        <v>589.6</v>
      </c>
      <c r="H436" s="5">
        <v>521.5</v>
      </c>
      <c r="I436" s="5">
        <v>381</v>
      </c>
      <c r="J436" s="5">
        <v>296.39999999999998</v>
      </c>
      <c r="K436" s="5">
        <v>595.79999999999995</v>
      </c>
      <c r="L436" s="5">
        <v>193.2</v>
      </c>
      <c r="M436" s="5">
        <v>193.2</v>
      </c>
      <c r="N436" s="5">
        <v>296.7</v>
      </c>
      <c r="O436" s="5">
        <v>191.1</v>
      </c>
      <c r="P436" s="5">
        <v>221.8</v>
      </c>
      <c r="Q436" s="5">
        <v>296.7</v>
      </c>
      <c r="R436" s="5">
        <v>270.8</v>
      </c>
      <c r="S436" s="5">
        <v>271.60000000000002</v>
      </c>
      <c r="T436" s="5">
        <v>280.10000000000002</v>
      </c>
      <c r="U436" s="5">
        <v>758.2</v>
      </c>
      <c r="V436" s="5">
        <v>769.4</v>
      </c>
      <c r="W436" s="5">
        <v>770.4</v>
      </c>
      <c r="X436" s="5">
        <v>682.7</v>
      </c>
      <c r="Y436" s="5">
        <v>731.5</v>
      </c>
      <c r="Z436" s="5">
        <v>720.1</v>
      </c>
      <c r="AA436" s="5">
        <v>730.9</v>
      </c>
      <c r="AB436" s="5">
        <v>835.9</v>
      </c>
      <c r="AC436" s="5">
        <v>836.45</v>
      </c>
      <c r="AD436" s="5">
        <v>837</v>
      </c>
      <c r="AE436" s="5">
        <v>818.7</v>
      </c>
      <c r="AF436" s="5">
        <v>1087</v>
      </c>
      <c r="AG436" s="5">
        <v>682.2</v>
      </c>
      <c r="AH436" s="5">
        <v>767.2</v>
      </c>
      <c r="AI436" s="5">
        <v>811.3</v>
      </c>
      <c r="AJ436" s="5">
        <v>767.2</v>
      </c>
      <c r="AK436" s="5">
        <v>816.4</v>
      </c>
      <c r="AL436" s="5">
        <v>614.9</v>
      </c>
      <c r="AM436" s="5">
        <v>635.20000000000005</v>
      </c>
      <c r="AN436" s="5">
        <v>834.5</v>
      </c>
      <c r="AO436" s="5">
        <v>819.5</v>
      </c>
      <c r="AP436" s="5">
        <v>680.1</v>
      </c>
      <c r="AQ436" s="5">
        <v>498.4</v>
      </c>
      <c r="AR436" s="5">
        <v>371.9</v>
      </c>
      <c r="AS436" s="5">
        <v>507.7</v>
      </c>
      <c r="AT436" s="5">
        <v>461.4</v>
      </c>
      <c r="AU436" s="5">
        <v>497.9</v>
      </c>
      <c r="AV436" s="5">
        <v>318.89999999999998</v>
      </c>
      <c r="AW436" s="5">
        <v>354.6</v>
      </c>
      <c r="AX436" s="5">
        <v>464.1</v>
      </c>
      <c r="AY436" s="5">
        <v>351.7</v>
      </c>
      <c r="AZ436" s="5">
        <v>489.8</v>
      </c>
      <c r="BA436" s="5">
        <v>325.39999999999998</v>
      </c>
      <c r="BB436" s="5">
        <v>489.8</v>
      </c>
      <c r="BC436" s="5">
        <v>494.9</v>
      </c>
      <c r="BD436" s="5">
        <v>354.6</v>
      </c>
      <c r="BE436" s="5">
        <v>442.9</v>
      </c>
      <c r="BF436" s="5">
        <v>503.5</v>
      </c>
      <c r="BG436" s="5">
        <v>407.4</v>
      </c>
      <c r="BH436" s="5">
        <v>495.4</v>
      </c>
      <c r="BI436" s="5">
        <v>523.5</v>
      </c>
      <c r="BJ436" s="5">
        <v>395</v>
      </c>
      <c r="BK436" s="5">
        <v>557.6</v>
      </c>
      <c r="BL436" s="5">
        <v>494</v>
      </c>
      <c r="BM436" s="5">
        <v>496.8</v>
      </c>
      <c r="BN436" s="5">
        <v>382</v>
      </c>
      <c r="BO436" s="5">
        <v>377.1</v>
      </c>
      <c r="BP436" s="5">
        <v>494.5</v>
      </c>
      <c r="BQ436" s="5">
        <v>496.8</v>
      </c>
      <c r="BR436" s="5">
        <v>394.6</v>
      </c>
      <c r="BS436" s="5">
        <v>375.7</v>
      </c>
      <c r="BT436" s="5">
        <v>477.9</v>
      </c>
      <c r="BU436" s="5">
        <v>495.6</v>
      </c>
      <c r="BV436" s="5">
        <v>379.1</v>
      </c>
      <c r="BW436" s="5">
        <v>271.5</v>
      </c>
      <c r="BX436" s="5">
        <v>477.4</v>
      </c>
      <c r="BY436" s="5">
        <v>398.8</v>
      </c>
      <c r="BZ436" s="5">
        <v>401.8</v>
      </c>
      <c r="CA436" s="5">
        <v>496</v>
      </c>
      <c r="CB436" s="5">
        <v>443.6</v>
      </c>
      <c r="CC436" s="5">
        <v>442.8</v>
      </c>
      <c r="CD436" s="5">
        <v>471.7</v>
      </c>
      <c r="CE436" s="5">
        <v>442.8</v>
      </c>
      <c r="CF436" s="5">
        <v>417.3</v>
      </c>
      <c r="CG436" s="5">
        <v>455.4</v>
      </c>
      <c r="CH436" s="5">
        <v>432.3</v>
      </c>
      <c r="CI436" s="5">
        <v>407.5</v>
      </c>
      <c r="CJ436" s="5">
        <v>503.4</v>
      </c>
      <c r="CK436" s="5">
        <v>403.8</v>
      </c>
      <c r="CL436" s="5">
        <v>455.4</v>
      </c>
      <c r="CM436" s="5">
        <v>446.5</v>
      </c>
      <c r="CN436" s="5">
        <v>506.7</v>
      </c>
      <c r="CO436" s="5">
        <v>466</v>
      </c>
      <c r="CP436" s="5">
        <v>448.4</v>
      </c>
      <c r="CQ436" s="5">
        <v>157.5</v>
      </c>
      <c r="CR436" s="5">
        <v>430.9</v>
      </c>
      <c r="CS436" s="5">
        <v>237.9</v>
      </c>
      <c r="CT436" s="5">
        <v>429.9</v>
      </c>
      <c r="CU436" s="5">
        <v>429.6</v>
      </c>
      <c r="CV436" s="5">
        <v>237.6</v>
      </c>
      <c r="CW436" s="5">
        <v>390.3</v>
      </c>
      <c r="CX436" s="5">
        <v>157.5</v>
      </c>
      <c r="CY436" s="5">
        <v>237.9</v>
      </c>
      <c r="CZ436" s="5">
        <v>626.70000000000005</v>
      </c>
      <c r="DA436" s="5">
        <v>626.70000000000005</v>
      </c>
      <c r="DB436" s="5">
        <v>624.29999999999995</v>
      </c>
      <c r="DC436" s="5">
        <v>646.6</v>
      </c>
      <c r="DD436" s="5">
        <v>633.20000000000005</v>
      </c>
      <c r="DE436" s="5">
        <v>636.6</v>
      </c>
      <c r="DF436" s="5">
        <v>563.4</v>
      </c>
      <c r="DG436" s="5">
        <v>747.80000000000007</v>
      </c>
      <c r="DH436" s="5">
        <v>636.6</v>
      </c>
      <c r="DI436" s="5">
        <v>590.20000000000005</v>
      </c>
      <c r="DJ436" s="5">
        <v>688.3</v>
      </c>
      <c r="DK436" s="5">
        <v>685.7</v>
      </c>
      <c r="DL436" s="5">
        <v>627.4</v>
      </c>
      <c r="DM436" s="5">
        <v>679.1</v>
      </c>
      <c r="DN436" s="5">
        <v>679.1</v>
      </c>
      <c r="DO436" s="5">
        <v>298.39999999999998</v>
      </c>
      <c r="DP436" s="5">
        <v>303.89999999999998</v>
      </c>
      <c r="DQ436" s="5">
        <v>317.2</v>
      </c>
      <c r="DR436" s="5">
        <v>435.2</v>
      </c>
      <c r="DS436" s="5">
        <v>295.2</v>
      </c>
      <c r="DT436" s="5">
        <v>340.9</v>
      </c>
      <c r="DU436" s="5">
        <v>401.8</v>
      </c>
      <c r="DV436" s="5">
        <v>289.39999999999998</v>
      </c>
      <c r="DW436" s="5">
        <v>294.60000000000002</v>
      </c>
      <c r="DX436" s="5">
        <v>294.3</v>
      </c>
      <c r="DY436" s="5">
        <v>288.60000000000002</v>
      </c>
      <c r="DZ436" s="5">
        <v>307.5</v>
      </c>
      <c r="EA436" s="5">
        <v>303.89999999999998</v>
      </c>
      <c r="EB436" s="5">
        <v>1150.2</v>
      </c>
      <c r="EC436" s="5">
        <v>701.4</v>
      </c>
      <c r="ED436" s="5">
        <v>767.2</v>
      </c>
      <c r="EE436" s="5">
        <v>1099.9000000000001</v>
      </c>
      <c r="EF436" s="5">
        <v>772.8</v>
      </c>
      <c r="EG436" s="5">
        <v>630.20000000000005</v>
      </c>
      <c r="EH436" s="5">
        <v>635.29999999999995</v>
      </c>
      <c r="EI436" s="5">
        <v>949</v>
      </c>
      <c r="EJ436" s="5">
        <v>945.7</v>
      </c>
      <c r="EK436" s="5">
        <v>954.3</v>
      </c>
      <c r="EL436" s="5">
        <v>944.2</v>
      </c>
      <c r="EM436" s="5">
        <v>475.9</v>
      </c>
      <c r="EN436" s="5">
        <v>445.3</v>
      </c>
      <c r="EO436" s="5">
        <v>407</v>
      </c>
      <c r="EP436" s="5">
        <v>554.19999999999993</v>
      </c>
      <c r="EQ436" s="5">
        <v>547.4</v>
      </c>
      <c r="ER436" s="5">
        <v>445.3</v>
      </c>
      <c r="ES436" s="5">
        <v>555.5</v>
      </c>
      <c r="ET436" s="5">
        <v>478.5</v>
      </c>
      <c r="EU436" s="5">
        <v>391.1</v>
      </c>
      <c r="EV436" s="5">
        <v>395.6</v>
      </c>
      <c r="EW436" s="5">
        <v>547.4</v>
      </c>
      <c r="EX436" s="5">
        <v>552</v>
      </c>
      <c r="EY436" s="5">
        <v>500.4</v>
      </c>
      <c r="EZ436" s="5">
        <v>475.9</v>
      </c>
      <c r="FA436" s="5">
        <v>548.6</v>
      </c>
      <c r="FB436" s="5">
        <v>377.6</v>
      </c>
      <c r="FC436" s="5">
        <v>445.6</v>
      </c>
      <c r="FD436" s="5">
        <v>378.2</v>
      </c>
      <c r="FE436" s="5">
        <v>379.2</v>
      </c>
      <c r="FF436" s="5">
        <v>465.2</v>
      </c>
      <c r="FG436" s="5">
        <v>533.29999999999995</v>
      </c>
      <c r="FH436" s="5">
        <v>538.6</v>
      </c>
      <c r="FI436" s="5">
        <v>575.29999999999995</v>
      </c>
      <c r="FJ436" s="5">
        <v>465.5</v>
      </c>
      <c r="FK436" s="5">
        <v>531.79999999999995</v>
      </c>
      <c r="FL436" s="5">
        <v>459.6</v>
      </c>
      <c r="FM436" s="5">
        <v>560.35</v>
      </c>
      <c r="FN436" s="5">
        <v>499.6</v>
      </c>
      <c r="FO436" s="5">
        <v>588.9</v>
      </c>
      <c r="FP436" s="5">
        <v>581.20000000000005</v>
      </c>
      <c r="FQ436" s="5">
        <v>461.4</v>
      </c>
      <c r="FR436" s="5">
        <v>484.55</v>
      </c>
      <c r="FS436" s="5">
        <v>446.6</v>
      </c>
      <c r="FT436" s="5">
        <v>507.7</v>
      </c>
      <c r="FU436" s="5">
        <v>457</v>
      </c>
      <c r="FV436" s="5">
        <v>528.9</v>
      </c>
      <c r="FW436" s="5">
        <v>424.5</v>
      </c>
      <c r="FX436" s="5">
        <v>415.4</v>
      </c>
      <c r="FY436" s="5">
        <v>347.5</v>
      </c>
      <c r="FZ436" s="5">
        <v>353.3</v>
      </c>
      <c r="GA436" s="5">
        <v>345.2</v>
      </c>
      <c r="GB436" s="5">
        <v>340.2</v>
      </c>
      <c r="GC436" s="5">
        <v>342.9</v>
      </c>
      <c r="GD436" s="5">
        <v>348.1</v>
      </c>
      <c r="GE436" s="5">
        <v>349.5</v>
      </c>
      <c r="GF436" s="5">
        <v>419.3</v>
      </c>
      <c r="GG436" s="5">
        <v>419.1</v>
      </c>
      <c r="GH436" s="5">
        <v>515.4</v>
      </c>
      <c r="GI436" s="5">
        <v>592</v>
      </c>
      <c r="GJ436" s="5">
        <v>576.4</v>
      </c>
      <c r="GK436" s="5">
        <v>551.80000000000007</v>
      </c>
      <c r="GL436" s="5">
        <v>566.70000000000005</v>
      </c>
      <c r="GM436" s="5">
        <v>550.5</v>
      </c>
      <c r="GN436" s="5">
        <v>577.29999999999995</v>
      </c>
      <c r="GO436" s="5">
        <v>572.4</v>
      </c>
      <c r="GP436" s="5">
        <v>518.20000000000005</v>
      </c>
      <c r="GQ436" s="5">
        <v>342.3</v>
      </c>
      <c r="GR436" s="5">
        <v>371.4</v>
      </c>
      <c r="GS436" s="5">
        <v>373.3</v>
      </c>
      <c r="GT436" s="5">
        <v>518.20000000000005</v>
      </c>
      <c r="GU436" s="5">
        <v>349.5</v>
      </c>
      <c r="GV436" s="5">
        <v>442.7</v>
      </c>
      <c r="GW436" s="5">
        <v>523.79999999999995</v>
      </c>
      <c r="GX436" s="5">
        <v>435.2</v>
      </c>
      <c r="GY436" s="5">
        <v>292.39999999999998</v>
      </c>
      <c r="GZ436" s="5">
        <v>444.5</v>
      </c>
      <c r="HA436" s="5">
        <v>292.39999999999998</v>
      </c>
      <c r="HB436" s="5">
        <v>635.1</v>
      </c>
      <c r="HC436" s="5">
        <v>554.4</v>
      </c>
      <c r="HD436" s="5">
        <v>638.70000000000005</v>
      </c>
      <c r="HE436" s="5">
        <v>468.9</v>
      </c>
      <c r="HF436" s="5">
        <v>535.5</v>
      </c>
      <c r="HG436" s="5">
        <v>499.2</v>
      </c>
      <c r="HH436" s="5">
        <v>468</v>
      </c>
      <c r="HI436" s="5">
        <v>468.5</v>
      </c>
      <c r="HJ436" s="5">
        <v>504.8</v>
      </c>
      <c r="HK436" s="5">
        <v>501.2</v>
      </c>
      <c r="HL436" s="5">
        <v>543.20000000000005</v>
      </c>
      <c r="HM436" s="5">
        <v>548.29999999999995</v>
      </c>
      <c r="HN436" s="5">
        <v>601.5</v>
      </c>
      <c r="HO436" s="5">
        <v>543.20000000000005</v>
      </c>
      <c r="HP436" s="5">
        <v>469.5</v>
      </c>
      <c r="HQ436" s="5">
        <v>619.70000000000005</v>
      </c>
      <c r="HR436" s="5">
        <v>508.7</v>
      </c>
      <c r="HS436" s="5">
        <v>592.9</v>
      </c>
      <c r="HT436" s="5">
        <v>480.3</v>
      </c>
      <c r="HU436" s="5">
        <v>558.79999999999995</v>
      </c>
      <c r="HV436" s="5">
        <v>486</v>
      </c>
      <c r="HW436" s="5">
        <v>447.7</v>
      </c>
      <c r="HX436" s="5">
        <v>201.9</v>
      </c>
      <c r="HY436" s="5">
        <v>316.8</v>
      </c>
      <c r="HZ436" s="5">
        <v>426.7</v>
      </c>
      <c r="IA436" s="5">
        <v>494.9</v>
      </c>
      <c r="IB436" s="5">
        <v>200.7</v>
      </c>
      <c r="IC436" s="5">
        <v>201.3</v>
      </c>
      <c r="ID436" s="5">
        <v>536</v>
      </c>
      <c r="IE436" s="5">
        <v>510</v>
      </c>
      <c r="IF436" s="5">
        <v>566.79999999999995</v>
      </c>
      <c r="IG436" s="5">
        <v>599.79999999999995</v>
      </c>
      <c r="IH436" s="5">
        <v>593.70000000000005</v>
      </c>
      <c r="II436" s="5">
        <v>557</v>
      </c>
      <c r="IJ436" s="5">
        <v>593.70000000000005</v>
      </c>
      <c r="IK436" s="5">
        <v>583</v>
      </c>
      <c r="IL436" s="5">
        <v>583.79999999999995</v>
      </c>
      <c r="IM436" s="5">
        <v>506.6</v>
      </c>
      <c r="IN436" s="5">
        <v>683.8</v>
      </c>
      <c r="IO436" s="5">
        <v>510</v>
      </c>
      <c r="IP436" s="5">
        <v>683.3</v>
      </c>
      <c r="IQ436" s="5">
        <v>534</v>
      </c>
      <c r="IR436" s="5">
        <v>236</v>
      </c>
      <c r="IS436" s="5">
        <v>349.5</v>
      </c>
      <c r="IT436" s="5">
        <v>199</v>
      </c>
      <c r="IU436" s="5">
        <v>198.2</v>
      </c>
      <c r="IV436" s="5">
        <v>231.1</v>
      </c>
      <c r="IW436" s="5">
        <v>199</v>
      </c>
      <c r="IX436" s="5">
        <v>228.9</v>
      </c>
      <c r="IY436" s="5">
        <v>372</v>
      </c>
      <c r="IZ436" s="5">
        <v>199.8</v>
      </c>
      <c r="JA436" s="5">
        <v>291.2</v>
      </c>
      <c r="JB436" s="5">
        <v>380.6</v>
      </c>
      <c r="JC436" s="5">
        <v>305.10000000000002</v>
      </c>
      <c r="JD436" s="5">
        <v>306.39999999999998</v>
      </c>
      <c r="JE436" s="5">
        <v>393.3</v>
      </c>
      <c r="JF436" s="5">
        <v>306.7</v>
      </c>
      <c r="JG436" s="5">
        <v>306.39999999999998</v>
      </c>
      <c r="JH436" s="5">
        <v>385.3</v>
      </c>
      <c r="JI436" s="5">
        <v>375.1</v>
      </c>
      <c r="JJ436" s="5">
        <v>396.9</v>
      </c>
      <c r="JK436" s="5">
        <v>379.2</v>
      </c>
      <c r="JL436" s="5">
        <v>436.6</v>
      </c>
      <c r="JM436" s="5">
        <v>312.10000000000002</v>
      </c>
      <c r="JN436" s="5">
        <v>393.9</v>
      </c>
      <c r="JO436" s="5">
        <v>564.5</v>
      </c>
      <c r="JP436" s="5">
        <v>458.8</v>
      </c>
      <c r="JQ436" s="5">
        <v>460.6</v>
      </c>
      <c r="JR436" s="5">
        <v>480</v>
      </c>
      <c r="JS436" s="5">
        <v>474.6</v>
      </c>
      <c r="JT436" s="5">
        <v>559.5</v>
      </c>
      <c r="JU436" s="5">
        <v>622</v>
      </c>
      <c r="JV436" s="5">
        <v>716</v>
      </c>
      <c r="JW436" s="5">
        <v>694.9</v>
      </c>
      <c r="JX436" s="5">
        <v>619</v>
      </c>
      <c r="JY436" s="5">
        <v>721.2</v>
      </c>
      <c r="JZ436" s="5">
        <v>670.5</v>
      </c>
      <c r="KA436" s="5">
        <v>540.20000000000005</v>
      </c>
      <c r="KB436" s="5">
        <v>624.20000000000005</v>
      </c>
      <c r="KC436" s="5">
        <v>626.5</v>
      </c>
      <c r="KD436" s="5">
        <v>545.79999999999995</v>
      </c>
      <c r="KE436" s="5">
        <v>478.3</v>
      </c>
      <c r="KF436" s="5">
        <v>462.1</v>
      </c>
      <c r="KG436" s="5">
        <v>478.3</v>
      </c>
      <c r="KH436" s="5">
        <v>451.7</v>
      </c>
      <c r="KI436" s="5">
        <v>422.4</v>
      </c>
      <c r="KJ436" s="5">
        <v>451</v>
      </c>
      <c r="KK436" s="5">
        <v>519.79999999999995</v>
      </c>
      <c r="KL436" s="5">
        <v>518.5</v>
      </c>
      <c r="KM436" s="5">
        <v>513.6</v>
      </c>
      <c r="KN436" s="5">
        <v>436.9</v>
      </c>
      <c r="KO436" s="5">
        <v>445.9</v>
      </c>
      <c r="KP436" s="5">
        <v>519.79999999999995</v>
      </c>
      <c r="KQ436" s="5">
        <v>630.9</v>
      </c>
      <c r="KR436" s="5">
        <v>498.3</v>
      </c>
      <c r="KS436" s="5">
        <v>339.8</v>
      </c>
      <c r="KT436" s="5">
        <v>338.9</v>
      </c>
      <c r="KU436" s="5">
        <v>238.1</v>
      </c>
      <c r="KV436" s="5">
        <v>338.2</v>
      </c>
      <c r="KW436" s="5">
        <v>337.3</v>
      </c>
      <c r="KX436" s="5">
        <v>347.5</v>
      </c>
      <c r="KY436" s="5">
        <v>360.3</v>
      </c>
      <c r="KZ436" s="5">
        <v>339.8</v>
      </c>
      <c r="LA436" s="5">
        <v>346.15</v>
      </c>
      <c r="LB436" s="5">
        <v>352.5</v>
      </c>
      <c r="LC436" s="5">
        <v>360.3</v>
      </c>
      <c r="LD436" s="5">
        <v>335.7</v>
      </c>
      <c r="LE436" s="5">
        <v>349.9</v>
      </c>
      <c r="LF436" s="5">
        <v>328.9</v>
      </c>
      <c r="LG436" s="5">
        <v>331.2</v>
      </c>
      <c r="LH436" s="5">
        <v>236.4</v>
      </c>
      <c r="LI436" s="5">
        <v>259</v>
      </c>
      <c r="LJ436" s="5">
        <v>332.2</v>
      </c>
      <c r="LK436" s="5">
        <v>328.4</v>
      </c>
      <c r="LL436" s="5">
        <v>338.5</v>
      </c>
      <c r="LM436" s="5">
        <v>158.30000000000001</v>
      </c>
      <c r="LN436" s="5">
        <v>623.20000000000005</v>
      </c>
      <c r="LO436" s="5">
        <v>579.9</v>
      </c>
      <c r="LP436" s="5">
        <v>600.1</v>
      </c>
      <c r="LQ436" s="5">
        <v>638.29999999999995</v>
      </c>
      <c r="LR436" s="5">
        <v>584.79999999999995</v>
      </c>
      <c r="LS436" s="5">
        <v>556.6</v>
      </c>
      <c r="LT436" s="5">
        <v>556.6</v>
      </c>
      <c r="LU436" s="5">
        <v>724.8</v>
      </c>
      <c r="LV436" s="5">
        <v>586.9</v>
      </c>
      <c r="LW436" s="5">
        <v>598.79999999999995</v>
      </c>
      <c r="LX436" s="5">
        <v>561.1</v>
      </c>
      <c r="LY436" s="5">
        <v>552.69999999999993</v>
      </c>
      <c r="LZ436" s="5">
        <v>697.8</v>
      </c>
      <c r="MA436" s="5">
        <v>551.6</v>
      </c>
      <c r="MB436" s="5">
        <v>640.6</v>
      </c>
      <c r="MC436" s="5">
        <v>698.80000000000007</v>
      </c>
      <c r="MD436" s="5">
        <v>587.29999999999995</v>
      </c>
      <c r="ME436" s="5">
        <v>584.79999999999995</v>
      </c>
      <c r="MF436" s="5">
        <v>693.3</v>
      </c>
      <c r="MG436" s="5">
        <v>887.3</v>
      </c>
      <c r="MH436" s="5">
        <v>679.3</v>
      </c>
      <c r="MI436" s="5">
        <v>687.8</v>
      </c>
      <c r="MJ436" s="5">
        <v>547.79999999999995</v>
      </c>
      <c r="MK436" s="5">
        <v>704.1</v>
      </c>
      <c r="ML436" s="5">
        <v>697.9</v>
      </c>
      <c r="MM436" s="5">
        <v>615.20000000000005</v>
      </c>
      <c r="MN436" s="5">
        <v>550.5</v>
      </c>
      <c r="MO436" s="5">
        <v>689</v>
      </c>
      <c r="MP436" s="5">
        <v>696</v>
      </c>
      <c r="MQ436" s="5">
        <v>549.79999999999995</v>
      </c>
      <c r="MR436" s="5">
        <v>679.3</v>
      </c>
      <c r="MS436" s="5">
        <v>733.9</v>
      </c>
      <c r="MT436" s="5">
        <v>593.6</v>
      </c>
      <c r="MU436" s="5">
        <v>488.1</v>
      </c>
      <c r="MV436" s="5">
        <v>524.6</v>
      </c>
      <c r="MW436" s="5">
        <v>570.9</v>
      </c>
      <c r="MX436" s="5">
        <v>553.4</v>
      </c>
      <c r="MY436" s="5">
        <v>499</v>
      </c>
      <c r="MZ436" s="5">
        <v>524.5</v>
      </c>
      <c r="NA436" s="5">
        <v>349</v>
      </c>
      <c r="NB436" s="5">
        <v>327.9</v>
      </c>
      <c r="NC436" s="5">
        <v>317.2</v>
      </c>
      <c r="ND436" s="5">
        <v>321.7</v>
      </c>
      <c r="NE436" s="5">
        <v>237.6</v>
      </c>
      <c r="NF436" s="5">
        <v>301.5</v>
      </c>
      <c r="NG436" s="5">
        <v>301.89999999999998</v>
      </c>
      <c r="NH436" s="5">
        <v>319.3</v>
      </c>
      <c r="NI436" s="5">
        <v>340.2</v>
      </c>
      <c r="NJ436" s="5">
        <v>319.10000000000002</v>
      </c>
      <c r="NK436" s="5">
        <v>298.10000000000002</v>
      </c>
      <c r="NL436" s="5">
        <v>318.3</v>
      </c>
      <c r="NM436" s="5">
        <v>340.7</v>
      </c>
      <c r="NN436" s="5">
        <v>726.1</v>
      </c>
      <c r="NO436" s="5">
        <v>726.5</v>
      </c>
      <c r="NP436" s="5">
        <v>838.3</v>
      </c>
      <c r="NQ436" s="5">
        <v>748.9</v>
      </c>
      <c r="NR436" s="5">
        <v>803.2</v>
      </c>
      <c r="NS436" s="5">
        <v>885.5</v>
      </c>
      <c r="NT436" s="5">
        <v>639</v>
      </c>
      <c r="NU436" s="5">
        <v>713</v>
      </c>
      <c r="NV436" s="5">
        <v>700.1</v>
      </c>
      <c r="NW436" s="5">
        <v>748.9</v>
      </c>
      <c r="NX436" s="5">
        <v>802.30000000000007</v>
      </c>
      <c r="NY436" s="5">
        <v>896.3</v>
      </c>
      <c r="NZ436" s="5">
        <v>803.4</v>
      </c>
    </row>
    <row r="437" spans="1:390" x14ac:dyDescent="0.35">
      <c r="A437" s="5">
        <v>2026</v>
      </c>
      <c r="B437" s="5" t="s">
        <v>400</v>
      </c>
      <c r="C437" s="5">
        <v>691.6</v>
      </c>
      <c r="D437" s="5">
        <v>597.20000000000005</v>
      </c>
      <c r="E437" s="5">
        <v>690.1</v>
      </c>
      <c r="F437" s="5">
        <v>595.4</v>
      </c>
      <c r="G437" s="5">
        <v>668.2</v>
      </c>
      <c r="H437" s="5">
        <v>706.6</v>
      </c>
      <c r="I437" s="5">
        <v>623.9</v>
      </c>
      <c r="J437" s="5">
        <v>379.9</v>
      </c>
      <c r="K437" s="5">
        <v>404.5</v>
      </c>
      <c r="L437" s="5">
        <v>413.7</v>
      </c>
      <c r="M437" s="5">
        <v>413.7</v>
      </c>
      <c r="N437" s="5">
        <v>377.1</v>
      </c>
      <c r="O437" s="5">
        <v>413.6</v>
      </c>
      <c r="P437" s="5">
        <v>499.7</v>
      </c>
      <c r="Q437" s="5">
        <v>377.1</v>
      </c>
      <c r="R437" s="5">
        <v>408.2</v>
      </c>
      <c r="S437" s="5">
        <v>409.5</v>
      </c>
      <c r="T437" s="5">
        <v>380.5</v>
      </c>
      <c r="U437" s="5">
        <v>954.2</v>
      </c>
      <c r="V437" s="5">
        <v>967.8</v>
      </c>
      <c r="W437" s="5">
        <v>962.9</v>
      </c>
      <c r="X437" s="5">
        <v>1101.8</v>
      </c>
      <c r="Y437" s="5">
        <v>1029</v>
      </c>
      <c r="Z437" s="5">
        <v>980</v>
      </c>
      <c r="AA437" s="5">
        <v>1034.5999999999999</v>
      </c>
      <c r="AB437" s="5">
        <v>944.7</v>
      </c>
      <c r="AC437" s="5">
        <v>901.95</v>
      </c>
      <c r="AD437" s="5">
        <v>859.2</v>
      </c>
      <c r="AE437" s="5">
        <v>855.4</v>
      </c>
      <c r="AF437" s="5">
        <v>1141.4000000000001</v>
      </c>
      <c r="AG437" s="5">
        <v>769.1</v>
      </c>
      <c r="AH437" s="5">
        <v>754.9</v>
      </c>
      <c r="AI437" s="5">
        <v>858.6</v>
      </c>
      <c r="AJ437" s="5">
        <v>754.9</v>
      </c>
      <c r="AK437" s="5">
        <v>860.3</v>
      </c>
      <c r="AL437" s="5">
        <v>608.5</v>
      </c>
      <c r="AM437" s="5">
        <v>612.5</v>
      </c>
      <c r="AN437" s="5">
        <v>857.2</v>
      </c>
      <c r="AO437" s="5">
        <v>860</v>
      </c>
      <c r="AP437" s="5">
        <v>770</v>
      </c>
      <c r="AQ437" s="5">
        <v>627.4</v>
      </c>
      <c r="AR437" s="5">
        <v>617.6</v>
      </c>
      <c r="AS437" s="5">
        <v>729</v>
      </c>
      <c r="AT437" s="5">
        <v>591.70000000000005</v>
      </c>
      <c r="AU437" s="5">
        <v>809</v>
      </c>
      <c r="AV437" s="5">
        <v>572.79999999999995</v>
      </c>
      <c r="AW437" s="5">
        <v>575.20000000000005</v>
      </c>
      <c r="AX437" s="5">
        <v>592.6</v>
      </c>
      <c r="AY437" s="5">
        <v>569.5</v>
      </c>
      <c r="AZ437" s="5">
        <v>802</v>
      </c>
      <c r="BA437" s="5">
        <v>482.5</v>
      </c>
      <c r="BB437" s="5">
        <v>802</v>
      </c>
      <c r="BC437" s="5">
        <v>628.79999999999995</v>
      </c>
      <c r="BD437" s="5">
        <v>575.20000000000005</v>
      </c>
      <c r="BE437" s="5">
        <v>511.5</v>
      </c>
      <c r="BF437" s="5">
        <v>600.79999999999995</v>
      </c>
      <c r="BG437" s="5">
        <v>456.5</v>
      </c>
      <c r="BH437" s="5">
        <v>596</v>
      </c>
      <c r="BI437" s="5">
        <v>476.7</v>
      </c>
      <c r="BJ437" s="5">
        <v>436.2</v>
      </c>
      <c r="BK437" s="5">
        <v>567.4</v>
      </c>
      <c r="BL437" s="5">
        <v>475.8</v>
      </c>
      <c r="BM437" s="5">
        <v>467.8</v>
      </c>
      <c r="BN437" s="5">
        <v>477</v>
      </c>
      <c r="BO437" s="5">
        <v>400.1</v>
      </c>
      <c r="BP437" s="5">
        <v>476</v>
      </c>
      <c r="BQ437" s="5">
        <v>467.8</v>
      </c>
      <c r="BR437" s="5">
        <v>617.70000000000005</v>
      </c>
      <c r="BS437" s="5">
        <v>406.7</v>
      </c>
      <c r="BT437" s="5">
        <v>564</v>
      </c>
      <c r="BU437" s="5">
        <v>472.5</v>
      </c>
      <c r="BV437" s="5">
        <v>480.1</v>
      </c>
      <c r="BW437" s="5">
        <v>330.1</v>
      </c>
      <c r="BX437" s="5">
        <v>561</v>
      </c>
      <c r="BY437" s="5">
        <v>593.9</v>
      </c>
      <c r="BZ437" s="5">
        <v>598.29999999999995</v>
      </c>
      <c r="CA437" s="5">
        <v>770.5</v>
      </c>
      <c r="CB437" s="5">
        <v>700.1</v>
      </c>
      <c r="CC437" s="5">
        <v>704.2</v>
      </c>
      <c r="CD437" s="5">
        <v>754.6</v>
      </c>
      <c r="CE437" s="5">
        <v>704.2</v>
      </c>
      <c r="CF437" s="5">
        <v>730.9</v>
      </c>
      <c r="CG437" s="5">
        <v>503.9</v>
      </c>
      <c r="CH437" s="5">
        <v>460.3</v>
      </c>
      <c r="CI437" s="5">
        <v>458.4</v>
      </c>
      <c r="CJ437" s="5">
        <v>498.8</v>
      </c>
      <c r="CK437" s="5">
        <v>457</v>
      </c>
      <c r="CL437" s="5">
        <v>503.9</v>
      </c>
      <c r="CM437" s="5">
        <v>483.2</v>
      </c>
      <c r="CN437" s="5">
        <v>498.5</v>
      </c>
      <c r="CO437" s="5">
        <v>511.1</v>
      </c>
      <c r="CP437" s="5">
        <v>496.2</v>
      </c>
      <c r="CQ437" s="5">
        <v>469</v>
      </c>
      <c r="CR437" s="5">
        <v>693</v>
      </c>
      <c r="CS437" s="5">
        <v>554.4</v>
      </c>
      <c r="CT437" s="5">
        <v>691</v>
      </c>
      <c r="CU437" s="5">
        <v>679</v>
      </c>
      <c r="CV437" s="5">
        <v>559.29999999999995</v>
      </c>
      <c r="CW437" s="5">
        <v>767.3</v>
      </c>
      <c r="CX437" s="5">
        <v>469</v>
      </c>
      <c r="CY437" s="5">
        <v>554.4</v>
      </c>
      <c r="CZ437" s="5">
        <v>661.4</v>
      </c>
      <c r="DA437" s="5">
        <v>661.4</v>
      </c>
      <c r="DB437" s="5">
        <v>742.4</v>
      </c>
      <c r="DC437" s="5">
        <v>669.3</v>
      </c>
      <c r="DD437" s="5">
        <v>663.9</v>
      </c>
      <c r="DE437" s="5">
        <v>666.5</v>
      </c>
      <c r="DF437" s="5">
        <v>648.6</v>
      </c>
      <c r="DG437" s="5">
        <v>787.5</v>
      </c>
      <c r="DH437" s="5">
        <v>666.5</v>
      </c>
      <c r="DI437" s="5">
        <v>1034.8</v>
      </c>
      <c r="DJ437" s="5">
        <v>1094.0999999999999</v>
      </c>
      <c r="DK437" s="5">
        <v>1085.5999999999999</v>
      </c>
      <c r="DL437" s="5">
        <v>906.7</v>
      </c>
      <c r="DM437" s="5">
        <v>1099.0999999999999</v>
      </c>
      <c r="DN437" s="5">
        <v>1099.0999999999999</v>
      </c>
      <c r="DO437" s="5">
        <v>578.79999999999995</v>
      </c>
      <c r="DP437" s="5">
        <v>572</v>
      </c>
      <c r="DQ437" s="5">
        <v>536.20000000000005</v>
      </c>
      <c r="DR437" s="5">
        <v>612.4</v>
      </c>
      <c r="DS437" s="5">
        <v>532.9</v>
      </c>
      <c r="DT437" s="5">
        <v>655.5</v>
      </c>
      <c r="DU437" s="5">
        <v>600</v>
      </c>
      <c r="DV437" s="5">
        <v>445.4</v>
      </c>
      <c r="DW437" s="5">
        <v>464.3</v>
      </c>
      <c r="DX437" s="5">
        <v>466.7</v>
      </c>
      <c r="DY437" s="5">
        <v>515.79999999999995</v>
      </c>
      <c r="DZ437" s="5">
        <v>565.4</v>
      </c>
      <c r="EA437" s="5">
        <v>572</v>
      </c>
      <c r="EB437" s="5">
        <v>1115.0999999999999</v>
      </c>
      <c r="EC437" s="5">
        <v>666.8</v>
      </c>
      <c r="ED437" s="5">
        <v>754.9</v>
      </c>
      <c r="EE437" s="5">
        <v>1043.5999999999999</v>
      </c>
      <c r="EF437" s="5">
        <v>749</v>
      </c>
      <c r="EG437" s="5">
        <v>695.3</v>
      </c>
      <c r="EH437" s="5">
        <v>692.3</v>
      </c>
      <c r="EI437" s="5">
        <v>988.8</v>
      </c>
      <c r="EJ437" s="5">
        <v>991.9</v>
      </c>
      <c r="EK437" s="5">
        <v>984.2</v>
      </c>
      <c r="EL437" s="5">
        <v>964</v>
      </c>
      <c r="EM437" s="5">
        <v>490.5</v>
      </c>
      <c r="EN437" s="5">
        <v>704.8</v>
      </c>
      <c r="EO437" s="5">
        <v>636.29999999999995</v>
      </c>
      <c r="EP437" s="5">
        <v>572.9</v>
      </c>
      <c r="EQ437" s="5">
        <v>567.70000000000005</v>
      </c>
      <c r="ER437" s="5">
        <v>704.8</v>
      </c>
      <c r="ES437" s="5">
        <v>573</v>
      </c>
      <c r="ET437" s="5">
        <v>611.1</v>
      </c>
      <c r="EU437" s="5">
        <v>518.9</v>
      </c>
      <c r="EV437" s="5">
        <v>547.20000000000005</v>
      </c>
      <c r="EW437" s="5">
        <v>567.70000000000005</v>
      </c>
      <c r="EX437" s="5">
        <v>570</v>
      </c>
      <c r="EY437" s="5">
        <v>647.1</v>
      </c>
      <c r="EZ437" s="5">
        <v>490.5</v>
      </c>
      <c r="FA437" s="5">
        <v>568.20000000000005</v>
      </c>
      <c r="FB437" s="5">
        <v>314.39999999999998</v>
      </c>
      <c r="FC437" s="5">
        <v>526.6</v>
      </c>
      <c r="FD437" s="5">
        <v>323.2</v>
      </c>
      <c r="FE437" s="5">
        <v>319.10000000000002</v>
      </c>
      <c r="FF437" s="5">
        <v>699.5</v>
      </c>
      <c r="FG437" s="5">
        <v>601.79999999999995</v>
      </c>
      <c r="FH437" s="5">
        <v>604.1</v>
      </c>
      <c r="FI437" s="5">
        <v>595.4</v>
      </c>
      <c r="FJ437" s="5">
        <v>737.8</v>
      </c>
      <c r="FK437" s="5">
        <v>781.6</v>
      </c>
      <c r="FL437" s="5">
        <v>740.9</v>
      </c>
      <c r="FM437" s="5">
        <v>763.55000000000007</v>
      </c>
      <c r="FN437" s="5">
        <v>766.2</v>
      </c>
      <c r="FO437" s="5">
        <v>745.5</v>
      </c>
      <c r="FP437" s="5">
        <v>790.3</v>
      </c>
      <c r="FQ437" s="5">
        <v>761.5</v>
      </c>
      <c r="FR437" s="5">
        <v>767.65</v>
      </c>
      <c r="FS437" s="5">
        <v>697.9</v>
      </c>
      <c r="FT437" s="5">
        <v>773.80000000000007</v>
      </c>
      <c r="FU437" s="5">
        <v>736.6</v>
      </c>
      <c r="FV437" s="5">
        <v>780.2</v>
      </c>
      <c r="FW437" s="5">
        <v>767.9</v>
      </c>
      <c r="FX437" s="5">
        <v>803.7</v>
      </c>
      <c r="FY437" s="5">
        <v>702.6</v>
      </c>
      <c r="FZ437" s="5">
        <v>634.79999999999995</v>
      </c>
      <c r="GA437" s="5">
        <v>720.6</v>
      </c>
      <c r="GB437" s="5">
        <v>736.4</v>
      </c>
      <c r="GC437" s="5">
        <v>738.6</v>
      </c>
      <c r="GD437" s="5">
        <v>696.2</v>
      </c>
      <c r="GE437" s="5">
        <v>743.8</v>
      </c>
      <c r="GF437" s="5">
        <v>805.8</v>
      </c>
      <c r="GG437" s="5">
        <v>805.8</v>
      </c>
      <c r="GH437" s="5">
        <v>767.8</v>
      </c>
      <c r="GI437" s="5">
        <v>1025.5</v>
      </c>
      <c r="GJ437" s="5">
        <v>838.8</v>
      </c>
      <c r="GK437" s="5">
        <v>1167.3</v>
      </c>
      <c r="GL437" s="5">
        <v>986.8</v>
      </c>
      <c r="GM437" s="5">
        <v>890.1</v>
      </c>
      <c r="GN437" s="5">
        <v>840.1</v>
      </c>
      <c r="GO437" s="5">
        <v>836.6</v>
      </c>
      <c r="GP437" s="5">
        <v>772.8</v>
      </c>
      <c r="GQ437" s="5">
        <v>737.8</v>
      </c>
      <c r="GR437" s="5">
        <v>609.1</v>
      </c>
      <c r="GS437" s="5">
        <v>610.29999999999995</v>
      </c>
      <c r="GT437" s="5">
        <v>772.8</v>
      </c>
      <c r="GU437" s="5">
        <v>696.5</v>
      </c>
      <c r="GV437" s="5">
        <v>692.5</v>
      </c>
      <c r="GW437" s="5">
        <v>751.6</v>
      </c>
      <c r="GX437" s="5">
        <v>612.4</v>
      </c>
      <c r="GY437" s="5">
        <v>538</v>
      </c>
      <c r="GZ437" s="5">
        <v>621.79999999999995</v>
      </c>
      <c r="HA437" s="5">
        <v>538</v>
      </c>
      <c r="HB437" s="5">
        <v>663.2</v>
      </c>
      <c r="HC437" s="5">
        <v>567.1</v>
      </c>
      <c r="HD437" s="5">
        <v>667.8</v>
      </c>
      <c r="HE437" s="5">
        <v>462.9</v>
      </c>
      <c r="HF437" s="5">
        <v>541.70000000000005</v>
      </c>
      <c r="HG437" s="5">
        <v>443.7</v>
      </c>
      <c r="HH437" s="5">
        <v>466.4</v>
      </c>
      <c r="HI437" s="5">
        <v>465.6</v>
      </c>
      <c r="HJ437" s="5">
        <v>471.8</v>
      </c>
      <c r="HK437" s="5">
        <v>472.8</v>
      </c>
      <c r="HL437" s="5">
        <v>543</v>
      </c>
      <c r="HM437" s="5">
        <v>567.1</v>
      </c>
      <c r="HN437" s="5">
        <v>682.6</v>
      </c>
      <c r="HO437" s="5">
        <v>543</v>
      </c>
      <c r="HP437" s="5">
        <v>462.2</v>
      </c>
      <c r="HQ437" s="5">
        <v>740.4</v>
      </c>
      <c r="HR437" s="5">
        <v>473.5</v>
      </c>
      <c r="HS437" s="5">
        <v>676.7</v>
      </c>
      <c r="HT437" s="5">
        <v>496.7</v>
      </c>
      <c r="HU437" s="5">
        <v>568.9</v>
      </c>
      <c r="HV437" s="5">
        <v>642.70000000000005</v>
      </c>
      <c r="HW437" s="5">
        <v>492.5</v>
      </c>
      <c r="HX437" s="5">
        <v>309.8</v>
      </c>
      <c r="HY437" s="5">
        <v>446.4</v>
      </c>
      <c r="HZ437" s="5">
        <v>777.1</v>
      </c>
      <c r="IA437" s="5">
        <v>628.79999999999995</v>
      </c>
      <c r="IB437" s="5">
        <v>316.7</v>
      </c>
      <c r="IC437" s="5">
        <v>312.7</v>
      </c>
      <c r="ID437" s="5">
        <v>708.2</v>
      </c>
      <c r="IE437" s="5">
        <v>773.9</v>
      </c>
      <c r="IF437" s="5">
        <v>663.3</v>
      </c>
      <c r="IG437" s="5">
        <v>744</v>
      </c>
      <c r="IH437" s="5">
        <v>745.19999999999993</v>
      </c>
      <c r="II437" s="5">
        <v>671.2</v>
      </c>
      <c r="IJ437" s="5">
        <v>745.19999999999993</v>
      </c>
      <c r="IK437" s="5">
        <v>744.5</v>
      </c>
      <c r="IL437" s="5">
        <v>743</v>
      </c>
      <c r="IM437" s="5">
        <v>768</v>
      </c>
      <c r="IN437" s="5">
        <v>682.2</v>
      </c>
      <c r="IO437" s="5">
        <v>773.9</v>
      </c>
      <c r="IP437" s="5">
        <v>681.5</v>
      </c>
      <c r="IQ437" s="5">
        <v>706.4</v>
      </c>
      <c r="IR437" s="5">
        <v>531.1</v>
      </c>
      <c r="IS437" s="5">
        <v>713.4</v>
      </c>
      <c r="IT437" s="5">
        <v>539.79999999999995</v>
      </c>
      <c r="IU437" s="5">
        <v>564.20000000000005</v>
      </c>
      <c r="IV437" s="5">
        <v>500.3</v>
      </c>
      <c r="IW437" s="5">
        <v>539.79999999999995</v>
      </c>
      <c r="IX437" s="5">
        <v>490.9</v>
      </c>
      <c r="IY437" s="5">
        <v>824.2</v>
      </c>
      <c r="IZ437" s="5">
        <v>530.79999999999995</v>
      </c>
      <c r="JA437" s="5">
        <v>626</v>
      </c>
      <c r="JB437" s="5">
        <v>641.70000000000005</v>
      </c>
      <c r="JC437" s="5">
        <v>572.29999999999995</v>
      </c>
      <c r="JD437" s="5">
        <v>563.29999999999995</v>
      </c>
      <c r="JE437" s="5">
        <v>523.1</v>
      </c>
      <c r="JF437" s="5">
        <v>572.29999999999995</v>
      </c>
      <c r="JG437" s="5">
        <v>563.29999999999995</v>
      </c>
      <c r="JH437" s="5">
        <v>551.19999999999993</v>
      </c>
      <c r="JI437" s="5">
        <v>611.9</v>
      </c>
      <c r="JJ437" s="5">
        <v>501.1</v>
      </c>
      <c r="JK437" s="5">
        <v>656.6</v>
      </c>
      <c r="JL437" s="5">
        <v>571.70000000000005</v>
      </c>
      <c r="JM437" s="5">
        <v>553.70000000000005</v>
      </c>
      <c r="JN437" s="5">
        <v>618.9</v>
      </c>
      <c r="JO437" s="5">
        <v>758.30000000000007</v>
      </c>
      <c r="JP437" s="5">
        <v>507.7</v>
      </c>
      <c r="JQ437" s="5">
        <v>507.5</v>
      </c>
      <c r="JR437" s="5">
        <v>713.30000000000007</v>
      </c>
      <c r="JS437" s="5">
        <v>543.9</v>
      </c>
      <c r="JT437" s="5">
        <v>752.9</v>
      </c>
      <c r="JU437" s="5">
        <v>699.1</v>
      </c>
      <c r="JV437" s="5">
        <v>795.1</v>
      </c>
      <c r="JW437" s="5">
        <v>670.7</v>
      </c>
      <c r="JX437" s="5">
        <v>699.6</v>
      </c>
      <c r="JY437" s="5">
        <v>793.6</v>
      </c>
      <c r="JZ437" s="5">
        <v>666.3</v>
      </c>
      <c r="KA437" s="5">
        <v>705.4</v>
      </c>
      <c r="KB437" s="5">
        <v>697.2</v>
      </c>
      <c r="KC437" s="5">
        <v>696.9</v>
      </c>
      <c r="KD437" s="5">
        <v>702.4</v>
      </c>
      <c r="KE437" s="5">
        <v>761</v>
      </c>
      <c r="KF437" s="5">
        <v>698.8</v>
      </c>
      <c r="KG437" s="5">
        <v>761</v>
      </c>
      <c r="KH437" s="5">
        <v>695.5</v>
      </c>
      <c r="KI437" s="5">
        <v>735.8</v>
      </c>
      <c r="KJ437" s="5">
        <v>698.4</v>
      </c>
      <c r="KK437" s="5">
        <v>769.9</v>
      </c>
      <c r="KL437" s="5">
        <v>706.8</v>
      </c>
      <c r="KM437" s="5">
        <v>763.8</v>
      </c>
      <c r="KN437" s="5">
        <v>775.4</v>
      </c>
      <c r="KO437" s="5">
        <v>707.7</v>
      </c>
      <c r="KP437" s="5">
        <v>769.9</v>
      </c>
      <c r="KQ437" s="5">
        <v>663.1</v>
      </c>
      <c r="KR437" s="5">
        <v>773.6</v>
      </c>
      <c r="KS437" s="5">
        <v>723.9</v>
      </c>
      <c r="KT437" s="5">
        <v>719.9</v>
      </c>
      <c r="KU437" s="5">
        <v>499.6</v>
      </c>
      <c r="KV437" s="5">
        <v>771.1</v>
      </c>
      <c r="KW437" s="5">
        <v>658.7</v>
      </c>
      <c r="KX437" s="5">
        <v>635.1</v>
      </c>
      <c r="KY437" s="5">
        <v>604.70000000000005</v>
      </c>
      <c r="KZ437" s="5">
        <v>723.9</v>
      </c>
      <c r="LA437" s="5">
        <v>734.9</v>
      </c>
      <c r="LB437" s="5">
        <v>745.9</v>
      </c>
      <c r="LC437" s="5">
        <v>604.70000000000005</v>
      </c>
      <c r="LD437" s="5">
        <v>647.20000000000005</v>
      </c>
      <c r="LE437" s="5">
        <v>716.3</v>
      </c>
      <c r="LF437" s="5">
        <v>659.4</v>
      </c>
      <c r="LG437" s="5">
        <v>668.7</v>
      </c>
      <c r="LH437" s="5">
        <v>526.6</v>
      </c>
      <c r="LI437" s="5">
        <v>622.79999999999995</v>
      </c>
      <c r="LJ437" s="5">
        <v>674</v>
      </c>
      <c r="LK437" s="5">
        <v>657.69999999999993</v>
      </c>
      <c r="LL437" s="5">
        <v>581.5</v>
      </c>
      <c r="LM437" s="5">
        <v>474.9</v>
      </c>
      <c r="LN437" s="5">
        <v>907.7</v>
      </c>
      <c r="LO437" s="5">
        <v>802.1</v>
      </c>
      <c r="LP437" s="5">
        <v>743.5</v>
      </c>
      <c r="LQ437" s="5">
        <v>812.6</v>
      </c>
      <c r="LR437" s="5">
        <v>803.5</v>
      </c>
      <c r="LS437" s="5">
        <v>735.69999999999993</v>
      </c>
      <c r="LT437" s="5">
        <v>735.69999999999993</v>
      </c>
      <c r="LU437" s="5">
        <v>804.8</v>
      </c>
      <c r="LV437" s="5">
        <v>804.3</v>
      </c>
      <c r="LW437" s="5">
        <v>835.9</v>
      </c>
      <c r="LX437" s="5">
        <v>736.2</v>
      </c>
      <c r="LY437" s="5">
        <v>639.4</v>
      </c>
      <c r="LZ437" s="5">
        <v>926.2</v>
      </c>
      <c r="MA437" s="5">
        <v>639.6</v>
      </c>
      <c r="MB437" s="5">
        <v>812.3</v>
      </c>
      <c r="MC437" s="5">
        <v>924.7</v>
      </c>
      <c r="MD437" s="5">
        <v>1034.0999999999999</v>
      </c>
      <c r="ME437" s="5">
        <v>803.5</v>
      </c>
      <c r="MF437" s="5">
        <v>1133.5999999999999</v>
      </c>
      <c r="MG437" s="5">
        <v>1066.5</v>
      </c>
      <c r="MH437" s="5">
        <v>1084.7</v>
      </c>
      <c r="MI437" s="5">
        <v>1111.0999999999999</v>
      </c>
      <c r="MJ437" s="5">
        <v>884.4</v>
      </c>
      <c r="MK437" s="5">
        <v>1152.8</v>
      </c>
      <c r="ML437" s="5">
        <v>1142.4000000000001</v>
      </c>
      <c r="MM437" s="5">
        <v>986.4</v>
      </c>
      <c r="MN437" s="5">
        <v>890.1</v>
      </c>
      <c r="MO437" s="5">
        <v>1114.8</v>
      </c>
      <c r="MP437" s="5">
        <v>1140.8</v>
      </c>
      <c r="MQ437" s="5">
        <v>1163.9000000000001</v>
      </c>
      <c r="MR437" s="5">
        <v>1084.7</v>
      </c>
      <c r="MS437" s="5">
        <v>1031.2</v>
      </c>
      <c r="MT437" s="5">
        <v>832.9</v>
      </c>
      <c r="MU437" s="5">
        <v>730.8</v>
      </c>
      <c r="MV437" s="5">
        <v>784.5</v>
      </c>
      <c r="MW437" s="5">
        <v>836</v>
      </c>
      <c r="MX437" s="5">
        <v>814.2</v>
      </c>
      <c r="MY437" s="5">
        <v>629.4</v>
      </c>
      <c r="MZ437" s="5">
        <v>779.8</v>
      </c>
      <c r="NA437" s="5">
        <v>633.79999999999995</v>
      </c>
      <c r="NB437" s="5">
        <v>504.5</v>
      </c>
      <c r="NC437" s="5">
        <v>536.20000000000005</v>
      </c>
      <c r="ND437" s="5">
        <v>561.29999999999995</v>
      </c>
      <c r="NE437" s="5">
        <v>486.4</v>
      </c>
      <c r="NF437" s="5">
        <v>606.1</v>
      </c>
      <c r="NG437" s="5">
        <v>603.20000000000005</v>
      </c>
      <c r="NH437" s="5">
        <v>478.2</v>
      </c>
      <c r="NI437" s="5">
        <v>543.4</v>
      </c>
      <c r="NJ437" s="5">
        <v>560.5</v>
      </c>
      <c r="NK437" s="5">
        <v>568.1</v>
      </c>
      <c r="NL437" s="5">
        <v>481.8</v>
      </c>
      <c r="NM437" s="5">
        <v>540.20000000000005</v>
      </c>
      <c r="NN437" s="5">
        <v>805.6</v>
      </c>
      <c r="NO437" s="5">
        <v>807.3</v>
      </c>
      <c r="NP437" s="5">
        <v>861.7</v>
      </c>
      <c r="NQ437" s="5">
        <v>788.6</v>
      </c>
      <c r="NR437" s="5">
        <v>925.4</v>
      </c>
      <c r="NS437" s="5">
        <v>1020.4</v>
      </c>
      <c r="NT437" s="5">
        <v>812.3</v>
      </c>
      <c r="NU437" s="5">
        <v>806.7</v>
      </c>
      <c r="NV437" s="5">
        <v>930.2</v>
      </c>
      <c r="NW437" s="5">
        <v>788.4</v>
      </c>
      <c r="NX437" s="5">
        <v>924.9</v>
      </c>
      <c r="NY437" s="5">
        <v>1015.7</v>
      </c>
      <c r="NZ437" s="5">
        <v>926.1</v>
      </c>
    </row>
    <row r="438" spans="1:390" x14ac:dyDescent="0.35">
      <c r="A438" s="5">
        <v>2027</v>
      </c>
      <c r="B438" s="5" t="s">
        <v>400</v>
      </c>
      <c r="C438" s="5">
        <v>505.8</v>
      </c>
      <c r="D438" s="5">
        <v>449.6</v>
      </c>
      <c r="E438" s="5">
        <v>505</v>
      </c>
      <c r="F438" s="5">
        <v>449.9</v>
      </c>
      <c r="G438" s="5">
        <v>460.1</v>
      </c>
      <c r="H438" s="5">
        <v>417.7</v>
      </c>
      <c r="I438" s="5">
        <v>452.2</v>
      </c>
      <c r="J438" s="5">
        <v>200.7</v>
      </c>
      <c r="K438" s="5">
        <v>295.3</v>
      </c>
      <c r="L438" s="5">
        <v>256.8</v>
      </c>
      <c r="M438" s="5">
        <v>256.8</v>
      </c>
      <c r="N438" s="5">
        <v>200.3</v>
      </c>
      <c r="O438" s="5">
        <v>257.5</v>
      </c>
      <c r="P438" s="5">
        <v>318.89999999999998</v>
      </c>
      <c r="Q438" s="5">
        <v>200.3</v>
      </c>
      <c r="R438" s="5">
        <v>230.7</v>
      </c>
      <c r="S438" s="5">
        <v>230.6</v>
      </c>
      <c r="T438" s="5">
        <v>222.9</v>
      </c>
      <c r="U438" s="5">
        <v>582.4</v>
      </c>
      <c r="V438" s="5">
        <v>597.5</v>
      </c>
      <c r="W438" s="5">
        <v>595.20000000000005</v>
      </c>
      <c r="X438" s="5">
        <v>484.9</v>
      </c>
      <c r="Y438" s="5">
        <v>544</v>
      </c>
      <c r="Z438" s="5">
        <v>568</v>
      </c>
      <c r="AA438" s="5">
        <v>547.1</v>
      </c>
      <c r="AB438" s="5">
        <v>748.7</v>
      </c>
      <c r="AC438" s="5">
        <v>675.7</v>
      </c>
      <c r="AD438" s="5">
        <v>602.69999999999993</v>
      </c>
      <c r="AE438" s="5">
        <v>596.1</v>
      </c>
      <c r="AF438" s="5">
        <v>904.8</v>
      </c>
      <c r="AG438" s="5">
        <v>528.9</v>
      </c>
      <c r="AH438" s="5">
        <v>545.6</v>
      </c>
      <c r="AI438" s="5">
        <v>591.20000000000005</v>
      </c>
      <c r="AJ438" s="5">
        <v>545.6</v>
      </c>
      <c r="AK438" s="5">
        <v>594.5</v>
      </c>
      <c r="AL438" s="5">
        <v>502.4</v>
      </c>
      <c r="AM438" s="5">
        <v>520.70000000000005</v>
      </c>
      <c r="AN438" s="5">
        <v>599.5</v>
      </c>
      <c r="AO438" s="5">
        <v>596.79999999999995</v>
      </c>
      <c r="AP438" s="5">
        <v>526.70000000000005</v>
      </c>
      <c r="AQ438" s="5">
        <v>411</v>
      </c>
      <c r="AR438" s="5">
        <v>326.60000000000002</v>
      </c>
      <c r="AS438" s="5">
        <v>374.4</v>
      </c>
      <c r="AT438" s="5">
        <v>359.1</v>
      </c>
      <c r="AU438" s="5">
        <v>481.8</v>
      </c>
      <c r="AV438" s="5">
        <v>377</v>
      </c>
      <c r="AW438" s="5">
        <v>310</v>
      </c>
      <c r="AX438" s="5">
        <v>358.8</v>
      </c>
      <c r="AY438" s="5">
        <v>309.10000000000002</v>
      </c>
      <c r="AZ438" s="5">
        <v>477.8</v>
      </c>
      <c r="BA438" s="5">
        <v>246.2</v>
      </c>
      <c r="BB438" s="5">
        <v>477.8</v>
      </c>
      <c r="BC438" s="5">
        <v>412</v>
      </c>
      <c r="BD438" s="5">
        <v>310</v>
      </c>
      <c r="BE438" s="5">
        <v>314.7</v>
      </c>
      <c r="BF438" s="5">
        <v>344.8</v>
      </c>
      <c r="BG438" s="5">
        <v>272</v>
      </c>
      <c r="BH438" s="5">
        <v>341.2</v>
      </c>
      <c r="BI438" s="5">
        <v>255.4</v>
      </c>
      <c r="BJ438" s="5">
        <v>258.2</v>
      </c>
      <c r="BK438" s="5">
        <v>372.8</v>
      </c>
      <c r="BL438" s="5">
        <v>320.2</v>
      </c>
      <c r="BM438" s="5">
        <v>317.3</v>
      </c>
      <c r="BN438" s="5">
        <v>245.2</v>
      </c>
      <c r="BO438" s="5">
        <v>279.60000000000002</v>
      </c>
      <c r="BP438" s="5">
        <v>321.39999999999998</v>
      </c>
      <c r="BQ438" s="5">
        <v>317.3</v>
      </c>
      <c r="BR438" s="5">
        <v>297.5</v>
      </c>
      <c r="BS438" s="5">
        <v>282.2</v>
      </c>
      <c r="BT438" s="5">
        <v>331.2</v>
      </c>
      <c r="BU438" s="5">
        <v>319.3</v>
      </c>
      <c r="BV438" s="5">
        <v>244.7</v>
      </c>
      <c r="BW438" s="5">
        <v>148.80000000000001</v>
      </c>
      <c r="BX438" s="5">
        <v>328.6</v>
      </c>
      <c r="BY438" s="5">
        <v>276</v>
      </c>
      <c r="BZ438" s="5">
        <v>276.5</v>
      </c>
      <c r="CA438" s="5">
        <v>390.2</v>
      </c>
      <c r="CB438" s="5">
        <v>330.2</v>
      </c>
      <c r="CC438" s="5">
        <v>334.2</v>
      </c>
      <c r="CD438" s="5">
        <v>369.2</v>
      </c>
      <c r="CE438" s="5">
        <v>334.2</v>
      </c>
      <c r="CF438" s="5">
        <v>342.3</v>
      </c>
      <c r="CG438" s="5">
        <v>282.5</v>
      </c>
      <c r="CH438" s="5">
        <v>201.7</v>
      </c>
      <c r="CI438" s="5">
        <v>273.2</v>
      </c>
      <c r="CJ438" s="5">
        <v>241.5</v>
      </c>
      <c r="CK438" s="5">
        <v>272.2</v>
      </c>
      <c r="CL438" s="5">
        <v>282.5</v>
      </c>
      <c r="CM438" s="5">
        <v>212.4</v>
      </c>
      <c r="CN438" s="5">
        <v>241.5</v>
      </c>
      <c r="CO438" s="5">
        <v>288.2</v>
      </c>
      <c r="CP438" s="5">
        <v>237.7</v>
      </c>
      <c r="CQ438" s="5">
        <v>276.60000000000002</v>
      </c>
      <c r="CR438" s="5">
        <v>397.6</v>
      </c>
      <c r="CS438" s="5">
        <v>363</v>
      </c>
      <c r="CT438" s="5">
        <v>398.3</v>
      </c>
      <c r="CU438" s="5">
        <v>390.8</v>
      </c>
      <c r="CV438" s="5">
        <v>365.3</v>
      </c>
      <c r="CW438" s="5">
        <v>572.1</v>
      </c>
      <c r="CX438" s="5">
        <v>276.60000000000002</v>
      </c>
      <c r="CY438" s="5">
        <v>363</v>
      </c>
      <c r="CZ438" s="5">
        <v>508.8</v>
      </c>
      <c r="DA438" s="5">
        <v>508.8</v>
      </c>
      <c r="DB438" s="5">
        <v>475.6</v>
      </c>
      <c r="DC438" s="5">
        <v>514.1</v>
      </c>
      <c r="DD438" s="5">
        <v>510.3</v>
      </c>
      <c r="DE438" s="5">
        <v>513.29999999999995</v>
      </c>
      <c r="DF438" s="5">
        <v>447.5</v>
      </c>
      <c r="DG438" s="5">
        <v>523.79999999999995</v>
      </c>
      <c r="DH438" s="5">
        <v>513.29999999999995</v>
      </c>
      <c r="DI438" s="5">
        <v>430.2</v>
      </c>
      <c r="DJ438" s="5">
        <v>484.4</v>
      </c>
      <c r="DK438" s="5">
        <v>480.3</v>
      </c>
      <c r="DL438" s="5">
        <v>481</v>
      </c>
      <c r="DM438" s="5">
        <v>479.6</v>
      </c>
      <c r="DN438" s="5">
        <v>479.6</v>
      </c>
      <c r="DO438" s="5">
        <v>380.7</v>
      </c>
      <c r="DP438" s="5">
        <v>377.7</v>
      </c>
      <c r="DQ438" s="5">
        <v>445.7</v>
      </c>
      <c r="DR438" s="5">
        <v>466.2</v>
      </c>
      <c r="DS438" s="5">
        <v>418</v>
      </c>
      <c r="DT438" s="5">
        <v>461.3</v>
      </c>
      <c r="DU438" s="5">
        <v>458.1</v>
      </c>
      <c r="DV438" s="5">
        <v>379.3</v>
      </c>
      <c r="DW438" s="5">
        <v>390.1</v>
      </c>
      <c r="DX438" s="5">
        <v>391.2</v>
      </c>
      <c r="DY438" s="5">
        <v>410.5</v>
      </c>
      <c r="DZ438" s="5">
        <v>375</v>
      </c>
      <c r="EA438" s="5">
        <v>377.7</v>
      </c>
      <c r="EB438" s="5">
        <v>1037</v>
      </c>
      <c r="EC438" s="5">
        <v>531.9</v>
      </c>
      <c r="ED438" s="5">
        <v>545.6</v>
      </c>
      <c r="EE438" s="5">
        <v>1068.4000000000001</v>
      </c>
      <c r="EF438" s="5">
        <v>547.29999999999995</v>
      </c>
      <c r="EG438" s="5">
        <v>509.3</v>
      </c>
      <c r="EH438" s="5">
        <v>512.5</v>
      </c>
      <c r="EI438" s="5">
        <v>991.4</v>
      </c>
      <c r="EJ438" s="5">
        <v>987.1</v>
      </c>
      <c r="EK438" s="5">
        <v>995.9</v>
      </c>
      <c r="EL438" s="5">
        <v>924.1</v>
      </c>
      <c r="EM438" s="5">
        <v>295.3</v>
      </c>
      <c r="EN438" s="5">
        <v>334.6</v>
      </c>
      <c r="EO438" s="5">
        <v>304.7</v>
      </c>
      <c r="EP438" s="5">
        <v>383.8</v>
      </c>
      <c r="EQ438" s="5">
        <v>379</v>
      </c>
      <c r="ER438" s="5">
        <v>334.6</v>
      </c>
      <c r="ES438" s="5">
        <v>383.7</v>
      </c>
      <c r="ET438" s="5">
        <v>346.7</v>
      </c>
      <c r="EU438" s="5">
        <v>275.10000000000002</v>
      </c>
      <c r="EV438" s="5">
        <v>290.10000000000002</v>
      </c>
      <c r="EW438" s="5">
        <v>379</v>
      </c>
      <c r="EX438" s="5">
        <v>381</v>
      </c>
      <c r="EY438" s="5">
        <v>366.7</v>
      </c>
      <c r="EZ438" s="5">
        <v>295.3</v>
      </c>
      <c r="FA438" s="5">
        <v>379.2</v>
      </c>
      <c r="FB438" s="5">
        <v>201.2</v>
      </c>
      <c r="FC438" s="5">
        <v>322.7</v>
      </c>
      <c r="FD438" s="5">
        <v>202.4</v>
      </c>
      <c r="FE438" s="5">
        <v>202.5</v>
      </c>
      <c r="FF438" s="5">
        <v>417.3</v>
      </c>
      <c r="FG438" s="5">
        <v>457.6</v>
      </c>
      <c r="FH438" s="5">
        <v>460.4</v>
      </c>
      <c r="FI438" s="5">
        <v>449.9</v>
      </c>
      <c r="FJ438" s="5">
        <v>403.5</v>
      </c>
      <c r="FK438" s="5">
        <v>504.9</v>
      </c>
      <c r="FL438" s="5">
        <v>403.9</v>
      </c>
      <c r="FM438" s="5">
        <v>491.6</v>
      </c>
      <c r="FN438" s="5">
        <v>433.2</v>
      </c>
      <c r="FO438" s="5">
        <v>478.3</v>
      </c>
      <c r="FP438" s="5">
        <v>525.29999999999995</v>
      </c>
      <c r="FQ438" s="5">
        <v>417.5</v>
      </c>
      <c r="FR438" s="5">
        <v>453.95</v>
      </c>
      <c r="FS438" s="5">
        <v>425</v>
      </c>
      <c r="FT438" s="5">
        <v>490.4</v>
      </c>
      <c r="FU438" s="5">
        <v>402.2</v>
      </c>
      <c r="FV438" s="5">
        <v>503.9</v>
      </c>
      <c r="FW438" s="5">
        <v>361.1</v>
      </c>
      <c r="FX438" s="5">
        <v>486.8</v>
      </c>
      <c r="FY438" s="5">
        <v>493.4</v>
      </c>
      <c r="FZ438" s="5">
        <v>492.2</v>
      </c>
      <c r="GA438" s="5">
        <v>496.5</v>
      </c>
      <c r="GB438" s="5">
        <v>497.7</v>
      </c>
      <c r="GC438" s="5">
        <v>499.6</v>
      </c>
      <c r="GD438" s="5">
        <v>503.6</v>
      </c>
      <c r="GE438" s="5">
        <v>499.2</v>
      </c>
      <c r="GF438" s="5">
        <v>488.7</v>
      </c>
      <c r="GG438" s="5">
        <v>490.2</v>
      </c>
      <c r="GH438" s="5">
        <v>528</v>
      </c>
      <c r="GI438" s="5">
        <v>428.7</v>
      </c>
      <c r="GJ438" s="5">
        <v>401.4</v>
      </c>
      <c r="GK438" s="5">
        <v>374.7</v>
      </c>
      <c r="GL438" s="5">
        <v>411.3</v>
      </c>
      <c r="GM438" s="5">
        <v>334.6</v>
      </c>
      <c r="GN438" s="5">
        <v>402.1</v>
      </c>
      <c r="GO438" s="5">
        <v>398.6</v>
      </c>
      <c r="GP438" s="5">
        <v>528.1</v>
      </c>
      <c r="GQ438" s="5">
        <v>497.5</v>
      </c>
      <c r="GR438" s="5">
        <v>466.3</v>
      </c>
      <c r="GS438" s="5">
        <v>466.2</v>
      </c>
      <c r="GT438" s="5">
        <v>528.1</v>
      </c>
      <c r="GU438" s="5">
        <v>502.9</v>
      </c>
      <c r="GV438" s="5">
        <v>422.6</v>
      </c>
      <c r="GW438" s="5">
        <v>534.4</v>
      </c>
      <c r="GX438" s="5">
        <v>466.2</v>
      </c>
      <c r="GY438" s="5">
        <v>427.7</v>
      </c>
      <c r="GZ438" s="5">
        <v>472.1</v>
      </c>
      <c r="HA438" s="5">
        <v>427.7</v>
      </c>
      <c r="HB438" s="5">
        <v>409.9</v>
      </c>
      <c r="HC438" s="5">
        <v>372.5</v>
      </c>
      <c r="HD438" s="5">
        <v>413.6</v>
      </c>
      <c r="HE438" s="5">
        <v>277.8</v>
      </c>
      <c r="HF438" s="5">
        <v>351.7</v>
      </c>
      <c r="HG438" s="5">
        <v>260.89999999999998</v>
      </c>
      <c r="HH438" s="5">
        <v>279.7</v>
      </c>
      <c r="HI438" s="5">
        <v>279.3</v>
      </c>
      <c r="HJ438" s="5">
        <v>276.3</v>
      </c>
      <c r="HK438" s="5">
        <v>276.5</v>
      </c>
      <c r="HL438" s="5">
        <v>353.8</v>
      </c>
      <c r="HM438" s="5">
        <v>378.4</v>
      </c>
      <c r="HN438" s="5">
        <v>410.2</v>
      </c>
      <c r="HO438" s="5">
        <v>353.8</v>
      </c>
      <c r="HP438" s="5">
        <v>277.5</v>
      </c>
      <c r="HQ438" s="5">
        <v>474</v>
      </c>
      <c r="HR438" s="5">
        <v>277.39999999999998</v>
      </c>
      <c r="HS438" s="5">
        <v>406.4</v>
      </c>
      <c r="HT438" s="5">
        <v>296.39999999999998</v>
      </c>
      <c r="HU438" s="5">
        <v>374.2</v>
      </c>
      <c r="HV438" s="5">
        <v>422.8</v>
      </c>
      <c r="HW438" s="5">
        <v>436.3</v>
      </c>
      <c r="HX438" s="5">
        <v>272.89999999999998</v>
      </c>
      <c r="HY438" s="5">
        <v>316.10000000000002</v>
      </c>
      <c r="HZ438" s="5">
        <v>625.29999999999995</v>
      </c>
      <c r="IA438" s="5">
        <v>412</v>
      </c>
      <c r="IB438" s="5">
        <v>276.5</v>
      </c>
      <c r="IC438" s="5">
        <v>274.39999999999998</v>
      </c>
      <c r="ID438" s="5">
        <v>440.2</v>
      </c>
      <c r="IE438" s="5">
        <v>436.9</v>
      </c>
      <c r="IF438" s="5">
        <v>449.4</v>
      </c>
      <c r="IG438" s="5">
        <v>481.8</v>
      </c>
      <c r="IH438" s="5">
        <v>480.1</v>
      </c>
      <c r="II438" s="5">
        <v>445.5</v>
      </c>
      <c r="IJ438" s="5">
        <v>480.1</v>
      </c>
      <c r="IK438" s="5">
        <v>476.9</v>
      </c>
      <c r="IL438" s="5">
        <v>477</v>
      </c>
      <c r="IM438" s="5">
        <v>435.9</v>
      </c>
      <c r="IN438" s="5">
        <v>525.79999999999995</v>
      </c>
      <c r="IO438" s="5">
        <v>436.9</v>
      </c>
      <c r="IP438" s="5">
        <v>525.29999999999995</v>
      </c>
      <c r="IQ438" s="5">
        <v>439.3</v>
      </c>
      <c r="IR438" s="5">
        <v>339.2</v>
      </c>
      <c r="IS438" s="5">
        <v>463.6</v>
      </c>
      <c r="IT438" s="5">
        <v>249.6</v>
      </c>
      <c r="IU438" s="5">
        <v>259.39999999999998</v>
      </c>
      <c r="IV438" s="5">
        <v>325.8</v>
      </c>
      <c r="IW438" s="5">
        <v>249.6</v>
      </c>
      <c r="IX438" s="5">
        <v>321.2</v>
      </c>
      <c r="IY438" s="5">
        <v>583.70000000000005</v>
      </c>
      <c r="IZ438" s="5">
        <v>246.5</v>
      </c>
      <c r="JA438" s="5">
        <v>359.4</v>
      </c>
      <c r="JB438" s="5">
        <v>340.3</v>
      </c>
      <c r="JC438" s="5">
        <v>342.7</v>
      </c>
      <c r="JD438" s="5">
        <v>339.4</v>
      </c>
      <c r="JE438" s="5">
        <v>306.2</v>
      </c>
      <c r="JF438" s="5">
        <v>342.1</v>
      </c>
      <c r="JG438" s="5">
        <v>339.4</v>
      </c>
      <c r="JH438" s="5">
        <v>262.10000000000002</v>
      </c>
      <c r="JI438" s="5">
        <v>334.6</v>
      </c>
      <c r="JJ438" s="5">
        <v>299.2</v>
      </c>
      <c r="JK438" s="5">
        <v>343.8</v>
      </c>
      <c r="JL438" s="5">
        <v>437.6</v>
      </c>
      <c r="JM438" s="5">
        <v>275.5</v>
      </c>
      <c r="JN438" s="5">
        <v>297.89999999999998</v>
      </c>
      <c r="JO438" s="5">
        <v>371.2</v>
      </c>
      <c r="JP438" s="5">
        <v>285.39999999999998</v>
      </c>
      <c r="JQ438" s="5">
        <v>285.2</v>
      </c>
      <c r="JR438" s="5">
        <v>282.2</v>
      </c>
      <c r="JS438" s="5">
        <v>259.8</v>
      </c>
      <c r="JT438" s="5">
        <v>368</v>
      </c>
      <c r="JU438" s="5">
        <v>506.8</v>
      </c>
      <c r="JV438" s="5">
        <v>566.1</v>
      </c>
      <c r="JW438" s="5">
        <v>529.1</v>
      </c>
      <c r="JX438" s="5">
        <v>505.2</v>
      </c>
      <c r="JY438" s="5">
        <v>566.70000000000005</v>
      </c>
      <c r="JZ438" s="5">
        <v>517.5</v>
      </c>
      <c r="KA438" s="5">
        <v>441.8</v>
      </c>
      <c r="KB438" s="5">
        <v>506.9</v>
      </c>
      <c r="KC438" s="5">
        <v>508.5</v>
      </c>
      <c r="KD438" s="5">
        <v>444.2</v>
      </c>
      <c r="KE438" s="5">
        <v>373.2</v>
      </c>
      <c r="KF438" s="5">
        <v>416.3</v>
      </c>
      <c r="KG438" s="5">
        <v>373.2</v>
      </c>
      <c r="KH438" s="5">
        <v>424</v>
      </c>
      <c r="KI438" s="5">
        <v>344.8</v>
      </c>
      <c r="KJ438" s="5">
        <v>425.7</v>
      </c>
      <c r="KK438" s="5">
        <v>378.1</v>
      </c>
      <c r="KL438" s="5">
        <v>416.2</v>
      </c>
      <c r="KM438" s="5">
        <v>374</v>
      </c>
      <c r="KN438" s="5">
        <v>366</v>
      </c>
      <c r="KO438" s="5">
        <v>336.5</v>
      </c>
      <c r="KP438" s="5">
        <v>378.1</v>
      </c>
      <c r="KQ438" s="5">
        <v>410.3</v>
      </c>
      <c r="KR438" s="5">
        <v>392.1</v>
      </c>
      <c r="KS438" s="5">
        <v>634.4</v>
      </c>
      <c r="KT438" s="5">
        <v>633.5</v>
      </c>
      <c r="KU438" s="5">
        <v>323.2</v>
      </c>
      <c r="KV438" s="5">
        <v>573.70000000000005</v>
      </c>
      <c r="KW438" s="5">
        <v>541.19999999999993</v>
      </c>
      <c r="KX438" s="5">
        <v>492.2</v>
      </c>
      <c r="KY438" s="5">
        <v>493.6</v>
      </c>
      <c r="KZ438" s="5">
        <v>634.4</v>
      </c>
      <c r="LA438" s="5">
        <v>644.20000000000005</v>
      </c>
      <c r="LB438" s="5">
        <v>654</v>
      </c>
      <c r="LC438" s="5">
        <v>493.6</v>
      </c>
      <c r="LD438" s="5">
        <v>533.4</v>
      </c>
      <c r="LE438" s="5">
        <v>464.2</v>
      </c>
      <c r="LF438" s="5">
        <v>462.1</v>
      </c>
      <c r="LG438" s="5">
        <v>466.2</v>
      </c>
      <c r="LH438" s="5">
        <v>338.1</v>
      </c>
      <c r="LI438" s="5">
        <v>409.7</v>
      </c>
      <c r="LJ438" s="5">
        <v>469.9</v>
      </c>
      <c r="LK438" s="5">
        <v>462</v>
      </c>
      <c r="LL438" s="5">
        <v>477.7</v>
      </c>
      <c r="LM438" s="5">
        <v>279.5</v>
      </c>
      <c r="LN438" s="5">
        <v>478.1</v>
      </c>
      <c r="LO438" s="5">
        <v>471</v>
      </c>
      <c r="LP438" s="5">
        <v>403.9</v>
      </c>
      <c r="LQ438" s="5">
        <v>525.1</v>
      </c>
      <c r="LR438" s="5">
        <v>474.3</v>
      </c>
      <c r="LS438" s="5">
        <v>432.9</v>
      </c>
      <c r="LT438" s="5">
        <v>432.9</v>
      </c>
      <c r="LU438" s="5">
        <v>519.79999999999995</v>
      </c>
      <c r="LV438" s="5">
        <v>476.2</v>
      </c>
      <c r="LW438" s="5">
        <v>444.3</v>
      </c>
      <c r="LX438" s="5">
        <v>433.6</v>
      </c>
      <c r="LY438" s="5">
        <v>438</v>
      </c>
      <c r="LZ438" s="5">
        <v>536.9</v>
      </c>
      <c r="MA438" s="5">
        <v>441</v>
      </c>
      <c r="MB438" s="5">
        <v>523.1</v>
      </c>
      <c r="MC438" s="5">
        <v>538</v>
      </c>
      <c r="MD438" s="5">
        <v>428.6</v>
      </c>
      <c r="ME438" s="5">
        <v>474.3</v>
      </c>
      <c r="MF438" s="5">
        <v>466.3</v>
      </c>
      <c r="MG438" s="5">
        <v>651.20000000000005</v>
      </c>
      <c r="MH438" s="5">
        <v>477.5</v>
      </c>
      <c r="MI438" s="5">
        <v>473.3</v>
      </c>
      <c r="MJ438" s="5">
        <v>333.1</v>
      </c>
      <c r="MK438" s="5">
        <v>476.2</v>
      </c>
      <c r="ML438" s="5">
        <v>471.3</v>
      </c>
      <c r="MM438" s="5">
        <v>407.2</v>
      </c>
      <c r="MN438" s="5">
        <v>334.6</v>
      </c>
      <c r="MO438" s="5">
        <v>475</v>
      </c>
      <c r="MP438" s="5">
        <v>469.7</v>
      </c>
      <c r="MQ438" s="5">
        <v>373.7</v>
      </c>
      <c r="MR438" s="5">
        <v>477.5</v>
      </c>
      <c r="MS438" s="5">
        <v>512.6</v>
      </c>
      <c r="MT438" s="5">
        <v>441.1</v>
      </c>
      <c r="MU438" s="5">
        <v>291.5</v>
      </c>
      <c r="MV438" s="5">
        <v>344.1</v>
      </c>
      <c r="MW438" s="5">
        <v>397.4</v>
      </c>
      <c r="MX438" s="5">
        <v>385.9</v>
      </c>
      <c r="MY438" s="5">
        <v>246.8</v>
      </c>
      <c r="MZ438" s="5">
        <v>343.2</v>
      </c>
      <c r="NA438" s="5">
        <v>489.7</v>
      </c>
      <c r="NB438" s="5">
        <v>425.2</v>
      </c>
      <c r="NC438" s="5">
        <v>445.7</v>
      </c>
      <c r="ND438" s="5">
        <v>466.7</v>
      </c>
      <c r="NE438" s="5">
        <v>316.60000000000002</v>
      </c>
      <c r="NF438" s="5">
        <v>422.1</v>
      </c>
      <c r="NG438" s="5">
        <v>420.2</v>
      </c>
      <c r="NH438" s="5">
        <v>407.6</v>
      </c>
      <c r="NI438" s="5">
        <v>382.8</v>
      </c>
      <c r="NJ438" s="5">
        <v>467.2</v>
      </c>
      <c r="NK438" s="5">
        <v>399.5</v>
      </c>
      <c r="NL438" s="5">
        <v>409.3</v>
      </c>
      <c r="NM438" s="5">
        <v>380.4</v>
      </c>
      <c r="NN438" s="5">
        <v>522</v>
      </c>
      <c r="NO438" s="5">
        <v>525</v>
      </c>
      <c r="NP438" s="5">
        <v>603.9</v>
      </c>
      <c r="NQ438" s="5">
        <v>523.6</v>
      </c>
      <c r="NR438" s="5">
        <v>589.5</v>
      </c>
      <c r="NS438" s="5">
        <v>727.7</v>
      </c>
      <c r="NT438" s="5">
        <v>523.6</v>
      </c>
      <c r="NU438" s="5">
        <v>517.70000000000005</v>
      </c>
      <c r="NV438" s="5">
        <v>541.79999999999995</v>
      </c>
      <c r="NW438" s="5">
        <v>520.79999999999995</v>
      </c>
      <c r="NX438" s="5">
        <v>589.1</v>
      </c>
      <c r="NY438" s="5">
        <v>737.8</v>
      </c>
      <c r="NZ438" s="5">
        <v>590.29999999999995</v>
      </c>
    </row>
    <row r="439" spans="1:390" x14ac:dyDescent="0.35">
      <c r="A439" s="5">
        <v>2028</v>
      </c>
      <c r="B439" s="5" t="s">
        <v>400</v>
      </c>
      <c r="C439" s="5">
        <v>714.9</v>
      </c>
      <c r="D439" s="5">
        <v>552.6</v>
      </c>
      <c r="E439" s="5">
        <v>718.8</v>
      </c>
      <c r="F439" s="5">
        <v>545.1</v>
      </c>
      <c r="G439" s="5">
        <v>752.9</v>
      </c>
      <c r="H439" s="5">
        <v>642.69999999999993</v>
      </c>
      <c r="I439" s="5">
        <v>584.9</v>
      </c>
      <c r="J439" s="5">
        <v>275.7</v>
      </c>
      <c r="K439" s="5">
        <v>467.7</v>
      </c>
      <c r="L439" s="5">
        <v>286.39999999999998</v>
      </c>
      <c r="M439" s="5">
        <v>286.39999999999998</v>
      </c>
      <c r="N439" s="5">
        <v>275.8</v>
      </c>
      <c r="O439" s="5">
        <v>287.10000000000002</v>
      </c>
      <c r="P439" s="5">
        <v>264.8</v>
      </c>
      <c r="Q439" s="5">
        <v>275.8</v>
      </c>
      <c r="R439" s="5">
        <v>211.5</v>
      </c>
      <c r="S439" s="5">
        <v>210</v>
      </c>
      <c r="T439" s="5">
        <v>203.4</v>
      </c>
      <c r="U439" s="5">
        <v>623.20000000000005</v>
      </c>
      <c r="V439" s="5">
        <v>653.4</v>
      </c>
      <c r="W439" s="5">
        <v>650.1</v>
      </c>
      <c r="X439" s="5">
        <v>626</v>
      </c>
      <c r="Y439" s="5">
        <v>599.70000000000005</v>
      </c>
      <c r="Z439" s="5">
        <v>752.9</v>
      </c>
      <c r="AA439" s="5">
        <v>604</v>
      </c>
      <c r="AB439" s="5">
        <v>802</v>
      </c>
      <c r="AC439" s="5">
        <v>765.1</v>
      </c>
      <c r="AD439" s="5">
        <v>728.2</v>
      </c>
      <c r="AE439" s="5">
        <v>870</v>
      </c>
      <c r="AF439" s="5">
        <v>1151.3</v>
      </c>
      <c r="AG439" s="5">
        <v>665.3</v>
      </c>
      <c r="AH439" s="5">
        <v>860.2</v>
      </c>
      <c r="AI439" s="5">
        <v>853.8</v>
      </c>
      <c r="AJ439" s="5">
        <v>860.2</v>
      </c>
      <c r="AK439" s="5">
        <v>854.30000000000007</v>
      </c>
      <c r="AL439" s="5">
        <v>489.8</v>
      </c>
      <c r="AM439" s="5">
        <v>553.5</v>
      </c>
      <c r="AN439" s="5">
        <v>722</v>
      </c>
      <c r="AO439" s="5">
        <v>860.8</v>
      </c>
      <c r="AP439" s="5">
        <v>659.8</v>
      </c>
      <c r="AQ439" s="5">
        <v>625.4</v>
      </c>
      <c r="AR439" s="5">
        <v>487</v>
      </c>
      <c r="AS439" s="5">
        <v>501.2</v>
      </c>
      <c r="AT439" s="5">
        <v>596.20000000000005</v>
      </c>
      <c r="AU439" s="5">
        <v>700.4</v>
      </c>
      <c r="AV439" s="5">
        <v>490.4</v>
      </c>
      <c r="AW439" s="5">
        <v>450.5</v>
      </c>
      <c r="AX439" s="5">
        <v>591</v>
      </c>
      <c r="AY439" s="5">
        <v>457.2</v>
      </c>
      <c r="AZ439" s="5">
        <v>683.1</v>
      </c>
      <c r="BA439" s="5">
        <v>263.89999999999998</v>
      </c>
      <c r="BB439" s="5">
        <v>683.1</v>
      </c>
      <c r="BC439" s="5">
        <v>631.6</v>
      </c>
      <c r="BD439" s="5">
        <v>450.5</v>
      </c>
      <c r="BE439" s="5">
        <v>264.89999999999998</v>
      </c>
      <c r="BF439" s="5">
        <v>265.7</v>
      </c>
      <c r="BG439" s="5">
        <v>279.39999999999998</v>
      </c>
      <c r="BH439" s="5">
        <v>261</v>
      </c>
      <c r="BI439" s="5">
        <v>277.8</v>
      </c>
      <c r="BJ439" s="5">
        <v>266.5</v>
      </c>
      <c r="BK439" s="5">
        <v>313.7</v>
      </c>
      <c r="BL439" s="5">
        <v>294</v>
      </c>
      <c r="BM439" s="5">
        <v>293.60000000000002</v>
      </c>
      <c r="BN439" s="5">
        <v>354.5</v>
      </c>
      <c r="BO439" s="5">
        <v>273.5</v>
      </c>
      <c r="BP439" s="5">
        <v>293</v>
      </c>
      <c r="BQ439" s="5">
        <v>293.60000000000002</v>
      </c>
      <c r="BR439" s="5">
        <v>256.60000000000002</v>
      </c>
      <c r="BS439" s="5">
        <v>273.10000000000002</v>
      </c>
      <c r="BT439" s="5">
        <v>322.3</v>
      </c>
      <c r="BU439" s="5">
        <v>293</v>
      </c>
      <c r="BV439" s="5">
        <v>353.2</v>
      </c>
      <c r="BW439" s="5">
        <v>220.6</v>
      </c>
      <c r="BX439" s="5">
        <v>322.39999999999998</v>
      </c>
      <c r="BY439" s="5">
        <v>327.3</v>
      </c>
      <c r="BZ439" s="5">
        <v>316.2</v>
      </c>
      <c r="CA439" s="5">
        <v>576</v>
      </c>
      <c r="CB439" s="5">
        <v>333.9</v>
      </c>
      <c r="CC439" s="5">
        <v>365.6</v>
      </c>
      <c r="CD439" s="5">
        <v>536.20000000000005</v>
      </c>
      <c r="CE439" s="5">
        <v>365.6</v>
      </c>
      <c r="CF439" s="5">
        <v>604.20000000000005</v>
      </c>
      <c r="CG439" s="5">
        <v>314</v>
      </c>
      <c r="CH439" s="5">
        <v>290.7</v>
      </c>
      <c r="CI439" s="5">
        <v>282.3</v>
      </c>
      <c r="CJ439" s="5">
        <v>293.60000000000002</v>
      </c>
      <c r="CK439" s="5">
        <v>281.7</v>
      </c>
      <c r="CL439" s="5">
        <v>314</v>
      </c>
      <c r="CM439" s="5">
        <v>302</v>
      </c>
      <c r="CN439" s="5">
        <v>292.39999999999998</v>
      </c>
      <c r="CO439" s="5">
        <v>320.8</v>
      </c>
      <c r="CP439" s="5">
        <v>358.8</v>
      </c>
      <c r="CQ439" s="5">
        <v>349</v>
      </c>
      <c r="CR439" s="5">
        <v>657</v>
      </c>
      <c r="CS439" s="5">
        <v>417.6</v>
      </c>
      <c r="CT439" s="5">
        <v>663</v>
      </c>
      <c r="CU439" s="5">
        <v>634.1</v>
      </c>
      <c r="CV439" s="5">
        <v>421.7</v>
      </c>
      <c r="CW439" s="5">
        <v>567.5</v>
      </c>
      <c r="CX439" s="5">
        <v>349</v>
      </c>
      <c r="CY439" s="5">
        <v>417.6</v>
      </c>
      <c r="CZ439" s="5">
        <v>448.5</v>
      </c>
      <c r="DA439" s="5">
        <v>448.5</v>
      </c>
      <c r="DB439" s="5">
        <v>414.9</v>
      </c>
      <c r="DC439" s="5">
        <v>444.2</v>
      </c>
      <c r="DD439" s="5">
        <v>445.1</v>
      </c>
      <c r="DE439" s="5">
        <v>450.4</v>
      </c>
      <c r="DF439" s="5">
        <v>374</v>
      </c>
      <c r="DG439" s="5">
        <v>570.79999999999995</v>
      </c>
      <c r="DH439" s="5">
        <v>450.4</v>
      </c>
      <c r="DI439" s="5">
        <v>508</v>
      </c>
      <c r="DJ439" s="5">
        <v>629.4</v>
      </c>
      <c r="DK439" s="5">
        <v>622.5</v>
      </c>
      <c r="DL439" s="5">
        <v>505.3</v>
      </c>
      <c r="DM439" s="5">
        <v>619.4</v>
      </c>
      <c r="DN439" s="5">
        <v>619.4</v>
      </c>
      <c r="DO439" s="5">
        <v>496.8</v>
      </c>
      <c r="DP439" s="5">
        <v>496.6</v>
      </c>
      <c r="DQ439" s="5">
        <v>449.1</v>
      </c>
      <c r="DR439" s="5">
        <v>563.19999999999993</v>
      </c>
      <c r="DS439" s="5">
        <v>458.8</v>
      </c>
      <c r="DT439" s="5">
        <v>593.1</v>
      </c>
      <c r="DU439" s="5">
        <v>560.70000000000005</v>
      </c>
      <c r="DV439" s="5">
        <v>356.3</v>
      </c>
      <c r="DW439" s="5">
        <v>362.9</v>
      </c>
      <c r="DX439" s="5">
        <v>362.9</v>
      </c>
      <c r="DY439" s="5">
        <v>456.8</v>
      </c>
      <c r="DZ439" s="5">
        <v>494.8</v>
      </c>
      <c r="EA439" s="5">
        <v>496.6</v>
      </c>
      <c r="EB439" s="5">
        <v>1450.9</v>
      </c>
      <c r="EC439" s="5">
        <v>932</v>
      </c>
      <c r="ED439" s="5">
        <v>860.2</v>
      </c>
      <c r="EE439" s="5">
        <v>1592.3</v>
      </c>
      <c r="EF439" s="5">
        <v>882.1</v>
      </c>
      <c r="EG439" s="5">
        <v>1059.5999999999999</v>
      </c>
      <c r="EH439" s="5">
        <v>1065.8</v>
      </c>
      <c r="EI439" s="5">
        <v>1694.4</v>
      </c>
      <c r="EJ439" s="5">
        <v>1686.8</v>
      </c>
      <c r="EK439" s="5">
        <v>1705.9</v>
      </c>
      <c r="EL439" s="5">
        <v>1739</v>
      </c>
      <c r="EM439" s="5">
        <v>262.89999999999998</v>
      </c>
      <c r="EN439" s="5">
        <v>363.4</v>
      </c>
      <c r="EO439" s="5">
        <v>266.39999999999998</v>
      </c>
      <c r="EP439" s="5">
        <v>349.6</v>
      </c>
      <c r="EQ439" s="5">
        <v>337.2</v>
      </c>
      <c r="ER439" s="5">
        <v>363.4</v>
      </c>
      <c r="ES439" s="5">
        <v>349.7</v>
      </c>
      <c r="ET439" s="5">
        <v>315.8</v>
      </c>
      <c r="EU439" s="5">
        <v>221.7</v>
      </c>
      <c r="EV439" s="5">
        <v>243.5</v>
      </c>
      <c r="EW439" s="5">
        <v>337.2</v>
      </c>
      <c r="EX439" s="5">
        <v>343.7</v>
      </c>
      <c r="EY439" s="5">
        <v>357</v>
      </c>
      <c r="EZ439" s="5">
        <v>262.89999999999998</v>
      </c>
      <c r="FA439" s="5">
        <v>338.8</v>
      </c>
      <c r="FB439" s="5">
        <v>330.3</v>
      </c>
      <c r="FC439" s="5">
        <v>517.4</v>
      </c>
      <c r="FD439" s="5">
        <v>331.8</v>
      </c>
      <c r="FE439" s="5">
        <v>331.7</v>
      </c>
      <c r="FF439" s="5">
        <v>598.70000000000005</v>
      </c>
      <c r="FG439" s="5">
        <v>465.6</v>
      </c>
      <c r="FH439" s="5">
        <v>470.8</v>
      </c>
      <c r="FI439" s="5">
        <v>545.1</v>
      </c>
      <c r="FJ439" s="5">
        <v>686.8</v>
      </c>
      <c r="FK439" s="5">
        <v>848.8</v>
      </c>
      <c r="FL439" s="5">
        <v>704.69999999999993</v>
      </c>
      <c r="FM439" s="5">
        <v>897.4</v>
      </c>
      <c r="FN439" s="5">
        <v>791.6</v>
      </c>
      <c r="FO439" s="5">
        <v>946</v>
      </c>
      <c r="FP439" s="5">
        <v>924.1</v>
      </c>
      <c r="FQ439" s="5">
        <v>718.9</v>
      </c>
      <c r="FR439" s="5">
        <v>735.6</v>
      </c>
      <c r="FS439" s="5">
        <v>626.1</v>
      </c>
      <c r="FT439" s="5">
        <v>752.3</v>
      </c>
      <c r="FU439" s="5">
        <v>692.7</v>
      </c>
      <c r="FV439" s="5">
        <v>843</v>
      </c>
      <c r="FW439" s="5">
        <v>702.7</v>
      </c>
      <c r="FX439" s="5">
        <v>639.79999999999995</v>
      </c>
      <c r="FY439" s="5">
        <v>569.5</v>
      </c>
      <c r="FZ439" s="5">
        <v>540.70000000000005</v>
      </c>
      <c r="GA439" s="5">
        <v>547.25</v>
      </c>
      <c r="GB439" s="5">
        <v>521.70000000000005</v>
      </c>
      <c r="GC439" s="5">
        <v>525</v>
      </c>
      <c r="GD439" s="5">
        <v>574.79999999999995</v>
      </c>
      <c r="GE439" s="5">
        <v>517.20000000000005</v>
      </c>
      <c r="GF439" s="5">
        <v>645.29999999999995</v>
      </c>
      <c r="GG439" s="5">
        <v>654.6</v>
      </c>
      <c r="GH439" s="5">
        <v>709.9</v>
      </c>
      <c r="GI439" s="5">
        <v>507.7</v>
      </c>
      <c r="GJ439" s="5">
        <v>490.5</v>
      </c>
      <c r="GK439" s="5">
        <v>518.6</v>
      </c>
      <c r="GL439" s="5">
        <v>472.7</v>
      </c>
      <c r="GM439" s="5">
        <v>501.5</v>
      </c>
      <c r="GN439" s="5">
        <v>492.5</v>
      </c>
      <c r="GO439" s="5">
        <v>483.2</v>
      </c>
      <c r="GP439" s="5">
        <v>704.2</v>
      </c>
      <c r="GQ439" s="5">
        <v>517.1</v>
      </c>
      <c r="GR439" s="5">
        <v>561.6</v>
      </c>
      <c r="GS439" s="5">
        <v>558.6</v>
      </c>
      <c r="GT439" s="5">
        <v>704.2</v>
      </c>
      <c r="GU439" s="5">
        <v>569.6</v>
      </c>
      <c r="GV439" s="5">
        <v>614.20000000000005</v>
      </c>
      <c r="GW439" s="5">
        <v>698.2</v>
      </c>
      <c r="GX439" s="5">
        <v>563.19999999999993</v>
      </c>
      <c r="GY439" s="5">
        <v>510.8</v>
      </c>
      <c r="GZ439" s="5">
        <v>585.29999999999995</v>
      </c>
      <c r="HA439" s="5">
        <v>510.8</v>
      </c>
      <c r="HB439" s="5">
        <v>405.9</v>
      </c>
      <c r="HC439" s="5">
        <v>312.7</v>
      </c>
      <c r="HD439" s="5">
        <v>416.3</v>
      </c>
      <c r="HE439" s="5">
        <v>236.3</v>
      </c>
      <c r="HF439" s="5">
        <v>281.8</v>
      </c>
      <c r="HG439" s="5">
        <v>250.6</v>
      </c>
      <c r="HH439" s="5">
        <v>236.8</v>
      </c>
      <c r="HI439" s="5">
        <v>235.9</v>
      </c>
      <c r="HJ439" s="5">
        <v>263</v>
      </c>
      <c r="HK439" s="5">
        <v>261.3</v>
      </c>
      <c r="HL439" s="5">
        <v>285.39999999999998</v>
      </c>
      <c r="HM439" s="5">
        <v>337.8</v>
      </c>
      <c r="HN439" s="5">
        <v>327.60000000000002</v>
      </c>
      <c r="HO439" s="5">
        <v>285.39999999999998</v>
      </c>
      <c r="HP439" s="5">
        <v>235.5</v>
      </c>
      <c r="HQ439" s="5">
        <v>414.4</v>
      </c>
      <c r="HR439" s="5">
        <v>264.89999999999998</v>
      </c>
      <c r="HS439" s="5">
        <v>321.8</v>
      </c>
      <c r="HT439" s="5">
        <v>252.9</v>
      </c>
      <c r="HU439" s="5">
        <v>316.60000000000002</v>
      </c>
      <c r="HV439" s="5">
        <v>676.6</v>
      </c>
      <c r="HW439" s="5">
        <v>500.4</v>
      </c>
      <c r="HX439" s="5">
        <v>236.2</v>
      </c>
      <c r="HY439" s="5">
        <v>322.10000000000002</v>
      </c>
      <c r="HZ439" s="5">
        <v>659.1</v>
      </c>
      <c r="IA439" s="5">
        <v>631.6</v>
      </c>
      <c r="IB439" s="5">
        <v>239.2</v>
      </c>
      <c r="IC439" s="5">
        <v>238.9</v>
      </c>
      <c r="ID439" s="5">
        <v>915.2</v>
      </c>
      <c r="IE439" s="5">
        <v>804.6</v>
      </c>
      <c r="IF439" s="5">
        <v>751.8</v>
      </c>
      <c r="IG439" s="5">
        <v>967.4</v>
      </c>
      <c r="IH439" s="5">
        <v>955.7</v>
      </c>
      <c r="II439" s="5">
        <v>737.3</v>
      </c>
      <c r="IJ439" s="5">
        <v>955.7</v>
      </c>
      <c r="IK439" s="5">
        <v>941.9</v>
      </c>
      <c r="IL439" s="5">
        <v>948.2</v>
      </c>
      <c r="IM439" s="5">
        <v>803.5</v>
      </c>
      <c r="IN439" s="5">
        <v>851.5</v>
      </c>
      <c r="IO439" s="5">
        <v>804.6</v>
      </c>
      <c r="IP439" s="5">
        <v>855.30000000000007</v>
      </c>
      <c r="IQ439" s="5">
        <v>917.7</v>
      </c>
      <c r="IR439" s="5">
        <v>352.8</v>
      </c>
      <c r="IS439" s="5">
        <v>527.69999999999993</v>
      </c>
      <c r="IT439" s="5">
        <v>317.39999999999998</v>
      </c>
      <c r="IU439" s="5">
        <v>323</v>
      </c>
      <c r="IV439" s="5">
        <v>339.7</v>
      </c>
      <c r="IW439" s="5">
        <v>317.39999999999998</v>
      </c>
      <c r="IX439" s="5">
        <v>333.1</v>
      </c>
      <c r="IY439" s="5">
        <v>550</v>
      </c>
      <c r="IZ439" s="5">
        <v>315.60000000000002</v>
      </c>
      <c r="JA439" s="5">
        <v>389.6</v>
      </c>
      <c r="JB439" s="5">
        <v>322</v>
      </c>
      <c r="JC439" s="5">
        <v>298.2</v>
      </c>
      <c r="JD439" s="5">
        <v>296.3</v>
      </c>
      <c r="JE439" s="5">
        <v>277.7</v>
      </c>
      <c r="JF439" s="5">
        <v>294.5</v>
      </c>
      <c r="JG439" s="5">
        <v>296.3</v>
      </c>
      <c r="JH439" s="5">
        <v>302.60000000000002</v>
      </c>
      <c r="JI439" s="5">
        <v>327.60000000000002</v>
      </c>
      <c r="JJ439" s="5">
        <v>277.60000000000002</v>
      </c>
      <c r="JK439" s="5">
        <v>322</v>
      </c>
      <c r="JL439" s="5">
        <v>480</v>
      </c>
      <c r="JM439" s="5">
        <v>274.89999999999998</v>
      </c>
      <c r="JN439" s="5">
        <v>256.60000000000002</v>
      </c>
      <c r="JO439" s="5">
        <v>478.5</v>
      </c>
      <c r="JP439" s="5">
        <v>317.89999999999998</v>
      </c>
      <c r="JQ439" s="5">
        <v>317.3</v>
      </c>
      <c r="JR439" s="5">
        <v>415.4</v>
      </c>
      <c r="JS439" s="5">
        <v>416.5</v>
      </c>
      <c r="JT439" s="5">
        <v>474.7</v>
      </c>
      <c r="JU439" s="5">
        <v>1036.0999999999999</v>
      </c>
      <c r="JV439" s="5">
        <v>1256.3</v>
      </c>
      <c r="JW439" s="5">
        <v>917.7</v>
      </c>
      <c r="JX439" s="5">
        <v>1034.5999999999999</v>
      </c>
      <c r="JY439" s="5">
        <v>1271.9000000000001</v>
      </c>
      <c r="JZ439" s="5">
        <v>915.6</v>
      </c>
      <c r="KA439" s="5">
        <v>925.7</v>
      </c>
      <c r="KB439" s="5">
        <v>1047.3</v>
      </c>
      <c r="KC439" s="5">
        <v>1048.9000000000001</v>
      </c>
      <c r="KD439" s="5">
        <v>937</v>
      </c>
      <c r="KE439" s="5">
        <v>558.20000000000005</v>
      </c>
      <c r="KF439" s="5">
        <v>600.6</v>
      </c>
      <c r="KG439" s="5">
        <v>558.20000000000005</v>
      </c>
      <c r="KH439" s="5">
        <v>608.29999999999995</v>
      </c>
      <c r="KI439" s="5">
        <v>626.9</v>
      </c>
      <c r="KJ439" s="5">
        <v>623.5</v>
      </c>
      <c r="KK439" s="5">
        <v>528.9</v>
      </c>
      <c r="KL439" s="5">
        <v>633.6</v>
      </c>
      <c r="KM439" s="5">
        <v>507.7</v>
      </c>
      <c r="KN439" s="5">
        <v>731.3</v>
      </c>
      <c r="KO439" s="5">
        <v>381.9</v>
      </c>
      <c r="KP439" s="5">
        <v>528.9</v>
      </c>
      <c r="KQ439" s="5">
        <v>409</v>
      </c>
      <c r="KR439" s="5">
        <v>588.20000000000005</v>
      </c>
      <c r="KS439" s="5">
        <v>455</v>
      </c>
      <c r="KT439" s="5">
        <v>456.8</v>
      </c>
      <c r="KU439" s="5">
        <v>319.60000000000002</v>
      </c>
      <c r="KV439" s="5">
        <v>542.6</v>
      </c>
      <c r="KW439" s="5">
        <v>568.4</v>
      </c>
      <c r="KX439" s="5">
        <v>549.29999999999995</v>
      </c>
      <c r="KY439" s="5">
        <v>506.8</v>
      </c>
      <c r="KZ439" s="5">
        <v>455</v>
      </c>
      <c r="LA439" s="5">
        <v>478.9</v>
      </c>
      <c r="LB439" s="5">
        <v>502.8</v>
      </c>
      <c r="LC439" s="5">
        <v>506.8</v>
      </c>
      <c r="LD439" s="5">
        <v>560.1</v>
      </c>
      <c r="LE439" s="5">
        <v>525.4</v>
      </c>
      <c r="LF439" s="5">
        <v>432</v>
      </c>
      <c r="LG439" s="5">
        <v>433.8</v>
      </c>
      <c r="LH439" s="5">
        <v>346.4</v>
      </c>
      <c r="LI439" s="5">
        <v>400.4</v>
      </c>
      <c r="LJ439" s="5">
        <v>443.3</v>
      </c>
      <c r="LK439" s="5">
        <v>433.6</v>
      </c>
      <c r="LL439" s="5">
        <v>455.3</v>
      </c>
      <c r="LM439" s="5">
        <v>353</v>
      </c>
      <c r="LN439" s="5">
        <v>499.8</v>
      </c>
      <c r="LO439" s="5">
        <v>436.6</v>
      </c>
      <c r="LP439" s="5">
        <v>413.8</v>
      </c>
      <c r="LQ439" s="5">
        <v>438.9</v>
      </c>
      <c r="LR439" s="5">
        <v>443.8</v>
      </c>
      <c r="LS439" s="5">
        <v>399.9</v>
      </c>
      <c r="LT439" s="5">
        <v>399.9</v>
      </c>
      <c r="LU439" s="5">
        <v>459.3</v>
      </c>
      <c r="LV439" s="5">
        <v>447.4</v>
      </c>
      <c r="LW439" s="5">
        <v>477.7</v>
      </c>
      <c r="LX439" s="5">
        <v>401.9</v>
      </c>
      <c r="LY439" s="5">
        <v>359.4</v>
      </c>
      <c r="LZ439" s="5">
        <v>551.5</v>
      </c>
      <c r="MA439" s="5">
        <v>356.4</v>
      </c>
      <c r="MB439" s="5">
        <v>440.1</v>
      </c>
      <c r="MC439" s="5">
        <v>552.29999999999995</v>
      </c>
      <c r="MD439" s="5">
        <v>504.1</v>
      </c>
      <c r="ME439" s="5">
        <v>443.8</v>
      </c>
      <c r="MF439" s="5">
        <v>733</v>
      </c>
      <c r="MG439" s="5">
        <v>1348.6</v>
      </c>
      <c r="MH439" s="5">
        <v>614.30000000000007</v>
      </c>
      <c r="MI439" s="5">
        <v>675.5</v>
      </c>
      <c r="MJ439" s="5">
        <v>501.4</v>
      </c>
      <c r="MK439" s="5">
        <v>761.6</v>
      </c>
      <c r="ML439" s="5">
        <v>746.2</v>
      </c>
      <c r="MM439" s="5">
        <v>559.79999999999995</v>
      </c>
      <c r="MN439" s="5">
        <v>501.5</v>
      </c>
      <c r="MO439" s="5">
        <v>680</v>
      </c>
      <c r="MP439" s="5">
        <v>741.69999999999993</v>
      </c>
      <c r="MQ439" s="5">
        <v>517.30000000000007</v>
      </c>
      <c r="MR439" s="5">
        <v>614.30000000000007</v>
      </c>
      <c r="MS439" s="5">
        <v>991.8</v>
      </c>
      <c r="MT439" s="5">
        <v>473.8</v>
      </c>
      <c r="MU439" s="5">
        <v>434.6</v>
      </c>
      <c r="MV439" s="5">
        <v>436.2</v>
      </c>
      <c r="MW439" s="5">
        <v>480.3</v>
      </c>
      <c r="MX439" s="5">
        <v>458.2</v>
      </c>
      <c r="MY439" s="5">
        <v>407.3</v>
      </c>
      <c r="MZ439" s="5">
        <v>438.9</v>
      </c>
      <c r="NA439" s="5">
        <v>535.70000000000005</v>
      </c>
      <c r="NB439" s="5">
        <v>398.9</v>
      </c>
      <c r="NC439" s="5">
        <v>449.1</v>
      </c>
      <c r="ND439" s="5">
        <v>504.9</v>
      </c>
      <c r="NE439" s="5">
        <v>308.7</v>
      </c>
      <c r="NF439" s="5">
        <v>463.8</v>
      </c>
      <c r="NG439" s="5">
        <v>457.3</v>
      </c>
      <c r="NH439" s="5">
        <v>378.5</v>
      </c>
      <c r="NI439" s="5">
        <v>351.6</v>
      </c>
      <c r="NJ439" s="5">
        <v>508.1</v>
      </c>
      <c r="NK439" s="5">
        <v>421.7</v>
      </c>
      <c r="NL439" s="5">
        <v>379.4</v>
      </c>
      <c r="NM439" s="5">
        <v>344.5</v>
      </c>
      <c r="NN439" s="5">
        <v>463.2</v>
      </c>
      <c r="NO439" s="5">
        <v>467.3</v>
      </c>
      <c r="NP439" s="5">
        <v>725.9</v>
      </c>
      <c r="NQ439" s="5">
        <v>566.79999999999995</v>
      </c>
      <c r="NR439" s="5">
        <v>605.30000000000007</v>
      </c>
      <c r="NS439" s="5">
        <v>812.2</v>
      </c>
      <c r="NT439" s="5">
        <v>438.9</v>
      </c>
      <c r="NU439" s="5">
        <v>466.9</v>
      </c>
      <c r="NV439" s="5">
        <v>558.9</v>
      </c>
      <c r="NW439" s="5">
        <v>558.5</v>
      </c>
      <c r="NX439" s="5">
        <v>603.70000000000005</v>
      </c>
      <c r="NY439" s="5">
        <v>855.8</v>
      </c>
      <c r="NZ439" s="5">
        <v>606.6</v>
      </c>
    </row>
    <row r="440" spans="1:390" x14ac:dyDescent="0.35">
      <c r="A440" s="5">
        <v>2029</v>
      </c>
      <c r="B440" s="5" t="s">
        <v>400</v>
      </c>
      <c r="C440" s="5">
        <v>503.1</v>
      </c>
      <c r="D440" s="5">
        <v>423</v>
      </c>
      <c r="E440" s="5">
        <v>503.9</v>
      </c>
      <c r="F440" s="5">
        <v>421.7</v>
      </c>
      <c r="G440" s="5">
        <v>510.9</v>
      </c>
      <c r="H440" s="5">
        <v>471.4</v>
      </c>
      <c r="I440" s="5">
        <v>591.20000000000005</v>
      </c>
      <c r="J440" s="5">
        <v>376.2</v>
      </c>
      <c r="K440" s="5">
        <v>483.4</v>
      </c>
      <c r="L440" s="5">
        <v>368.6</v>
      </c>
      <c r="M440" s="5">
        <v>368.6</v>
      </c>
      <c r="N440" s="5">
        <v>375.6</v>
      </c>
      <c r="O440" s="5">
        <v>369.1</v>
      </c>
      <c r="P440" s="5">
        <v>470.9</v>
      </c>
      <c r="Q440" s="5">
        <v>375.6</v>
      </c>
      <c r="R440" s="5">
        <v>366.9</v>
      </c>
      <c r="S440" s="5">
        <v>366.4</v>
      </c>
      <c r="T440" s="5">
        <v>359.9</v>
      </c>
      <c r="U440" s="5">
        <v>422.9</v>
      </c>
      <c r="V440" s="5">
        <v>442.2</v>
      </c>
      <c r="W440" s="5">
        <v>439</v>
      </c>
      <c r="X440" s="5">
        <v>424.6</v>
      </c>
      <c r="Y440" s="5">
        <v>432</v>
      </c>
      <c r="Z440" s="5">
        <v>425.5</v>
      </c>
      <c r="AA440" s="5">
        <v>435.2</v>
      </c>
      <c r="AB440" s="5">
        <v>536.1</v>
      </c>
      <c r="AC440" s="5">
        <v>517.45000000000005</v>
      </c>
      <c r="AD440" s="5">
        <v>498.8</v>
      </c>
      <c r="AE440" s="5">
        <v>569.79999999999995</v>
      </c>
      <c r="AF440" s="5">
        <v>782.2</v>
      </c>
      <c r="AG440" s="5">
        <v>466.9</v>
      </c>
      <c r="AH440" s="5">
        <v>572.5</v>
      </c>
      <c r="AI440" s="5">
        <v>566</v>
      </c>
      <c r="AJ440" s="5">
        <v>572.5</v>
      </c>
      <c r="AK440" s="5">
        <v>565.20000000000005</v>
      </c>
      <c r="AL440" s="5">
        <v>393.9</v>
      </c>
      <c r="AM440" s="5">
        <v>414.9</v>
      </c>
      <c r="AN440" s="5">
        <v>498.4</v>
      </c>
      <c r="AO440" s="5">
        <v>566.4</v>
      </c>
      <c r="AP440" s="5">
        <v>466.3</v>
      </c>
      <c r="AQ440" s="5">
        <v>658.7</v>
      </c>
      <c r="AR440" s="5">
        <v>543.79999999999995</v>
      </c>
      <c r="AS440" s="5">
        <v>550.5</v>
      </c>
      <c r="AT440" s="5">
        <v>703.3</v>
      </c>
      <c r="AU440" s="5">
        <v>670.2</v>
      </c>
      <c r="AV440" s="5">
        <v>484.6</v>
      </c>
      <c r="AW440" s="5">
        <v>530.4</v>
      </c>
      <c r="AX440" s="5">
        <v>701.7</v>
      </c>
      <c r="AY440" s="5">
        <v>532.1</v>
      </c>
      <c r="AZ440" s="5">
        <v>667</v>
      </c>
      <c r="BA440" s="5">
        <v>534.1</v>
      </c>
      <c r="BB440" s="5">
        <v>667</v>
      </c>
      <c r="BC440" s="5">
        <v>662.2</v>
      </c>
      <c r="BD440" s="5">
        <v>530.4</v>
      </c>
      <c r="BE440" s="5">
        <v>347.8</v>
      </c>
      <c r="BF440" s="5">
        <v>362.7</v>
      </c>
      <c r="BG440" s="5">
        <v>290.3</v>
      </c>
      <c r="BH440" s="5">
        <v>357.9</v>
      </c>
      <c r="BI440" s="5">
        <v>302.60000000000002</v>
      </c>
      <c r="BJ440" s="5">
        <v>291.89999999999998</v>
      </c>
      <c r="BK440" s="5">
        <v>393.9</v>
      </c>
      <c r="BL440" s="5">
        <v>524.20000000000005</v>
      </c>
      <c r="BM440" s="5">
        <v>527.79999999999995</v>
      </c>
      <c r="BN440" s="5">
        <v>455.5</v>
      </c>
      <c r="BO440" s="5">
        <v>461.3</v>
      </c>
      <c r="BP440" s="5">
        <v>526.6</v>
      </c>
      <c r="BQ440" s="5">
        <v>527.79999999999995</v>
      </c>
      <c r="BR440" s="5">
        <v>435.8</v>
      </c>
      <c r="BS440" s="5">
        <v>462.3</v>
      </c>
      <c r="BT440" s="5">
        <v>528.6</v>
      </c>
      <c r="BU440" s="5">
        <v>527.5</v>
      </c>
      <c r="BV440" s="5">
        <v>455.4</v>
      </c>
      <c r="BW440" s="5">
        <v>377.7</v>
      </c>
      <c r="BX440" s="5">
        <v>528.9</v>
      </c>
      <c r="BY440" s="5">
        <v>514.70000000000005</v>
      </c>
      <c r="BZ440" s="5">
        <v>511.7</v>
      </c>
      <c r="CA440" s="5">
        <v>566.6</v>
      </c>
      <c r="CB440" s="5">
        <v>398.2</v>
      </c>
      <c r="CC440" s="5">
        <v>402.9</v>
      </c>
      <c r="CD440" s="5">
        <v>434.6</v>
      </c>
      <c r="CE440" s="5">
        <v>402.9</v>
      </c>
      <c r="CF440" s="5">
        <v>466.2</v>
      </c>
      <c r="CG440" s="5">
        <v>261.89999999999998</v>
      </c>
      <c r="CH440" s="5">
        <v>294</v>
      </c>
      <c r="CI440" s="5">
        <v>289.60000000000002</v>
      </c>
      <c r="CJ440" s="5">
        <v>327.5</v>
      </c>
      <c r="CK440" s="5">
        <v>287</v>
      </c>
      <c r="CL440" s="5">
        <v>261.89999999999998</v>
      </c>
      <c r="CM440" s="5">
        <v>289</v>
      </c>
      <c r="CN440" s="5">
        <v>328.3</v>
      </c>
      <c r="CO440" s="5">
        <v>265.7</v>
      </c>
      <c r="CP440" s="5">
        <v>300.10000000000002</v>
      </c>
      <c r="CQ440" s="5">
        <v>378.6</v>
      </c>
      <c r="CR440" s="5">
        <v>560.29999999999995</v>
      </c>
      <c r="CS440" s="5">
        <v>456.9</v>
      </c>
      <c r="CT440" s="5">
        <v>559.20000000000005</v>
      </c>
      <c r="CU440" s="5">
        <v>546.5</v>
      </c>
      <c r="CV440" s="5">
        <v>458.8</v>
      </c>
      <c r="CW440" s="5">
        <v>705.6</v>
      </c>
      <c r="CX440" s="5">
        <v>378.6</v>
      </c>
      <c r="CY440" s="5">
        <v>456.9</v>
      </c>
      <c r="CZ440" s="5">
        <v>427.6</v>
      </c>
      <c r="DA440" s="5">
        <v>427.6</v>
      </c>
      <c r="DB440" s="5">
        <v>544.79999999999995</v>
      </c>
      <c r="DC440" s="5">
        <v>432.8</v>
      </c>
      <c r="DD440" s="5">
        <v>428.6</v>
      </c>
      <c r="DE440" s="5">
        <v>430.8</v>
      </c>
      <c r="DF440" s="5">
        <v>400.5</v>
      </c>
      <c r="DG440" s="5">
        <v>451.2</v>
      </c>
      <c r="DH440" s="5">
        <v>430.8</v>
      </c>
      <c r="DI440" s="5">
        <v>344.2</v>
      </c>
      <c r="DJ440" s="5">
        <v>425.1</v>
      </c>
      <c r="DK440" s="5">
        <v>420.4</v>
      </c>
      <c r="DL440" s="5">
        <v>363.1</v>
      </c>
      <c r="DM440" s="5">
        <v>427.6</v>
      </c>
      <c r="DN440" s="5">
        <v>427.6</v>
      </c>
      <c r="DO440" s="5">
        <v>497.6</v>
      </c>
      <c r="DP440" s="5">
        <v>496.3</v>
      </c>
      <c r="DQ440" s="5">
        <v>512.4</v>
      </c>
      <c r="DR440" s="5">
        <v>510.3</v>
      </c>
      <c r="DS440" s="5">
        <v>483.6</v>
      </c>
      <c r="DT440" s="5">
        <v>564.79999999999995</v>
      </c>
      <c r="DU440" s="5">
        <v>518.6</v>
      </c>
      <c r="DV440" s="5">
        <v>487.5</v>
      </c>
      <c r="DW440" s="5">
        <v>495.7</v>
      </c>
      <c r="DX440" s="5">
        <v>495.9</v>
      </c>
      <c r="DY440" s="5">
        <v>481.8</v>
      </c>
      <c r="DZ440" s="5">
        <v>494.9</v>
      </c>
      <c r="EA440" s="5">
        <v>496.3</v>
      </c>
      <c r="EB440" s="5">
        <v>898.7</v>
      </c>
      <c r="EC440" s="5">
        <v>577.5</v>
      </c>
      <c r="ED440" s="5">
        <v>572.5</v>
      </c>
      <c r="EE440" s="5">
        <v>944.3</v>
      </c>
      <c r="EF440" s="5">
        <v>578.1</v>
      </c>
      <c r="EG440" s="5">
        <v>640.9</v>
      </c>
      <c r="EH440" s="5">
        <v>641</v>
      </c>
      <c r="EI440" s="5">
        <v>949.9</v>
      </c>
      <c r="EJ440" s="5">
        <v>950.5</v>
      </c>
      <c r="EK440" s="5">
        <v>951</v>
      </c>
      <c r="EL440" s="5">
        <v>942.2</v>
      </c>
      <c r="EM440" s="5">
        <v>362.7</v>
      </c>
      <c r="EN440" s="5">
        <v>400.9</v>
      </c>
      <c r="EO440" s="5">
        <v>439.2000000000001</v>
      </c>
      <c r="EP440" s="5">
        <v>399.2</v>
      </c>
      <c r="EQ440" s="5">
        <v>394.9</v>
      </c>
      <c r="ER440" s="5">
        <v>400.9</v>
      </c>
      <c r="ES440" s="5">
        <v>397.3</v>
      </c>
      <c r="ET440" s="5">
        <v>376.9</v>
      </c>
      <c r="EU440" s="5">
        <v>351.8</v>
      </c>
      <c r="EV440" s="5">
        <v>362.5</v>
      </c>
      <c r="EW440" s="5">
        <v>394.9</v>
      </c>
      <c r="EX440" s="5">
        <v>394.5</v>
      </c>
      <c r="EY440" s="5">
        <v>388</v>
      </c>
      <c r="EZ440" s="5">
        <v>362.7</v>
      </c>
      <c r="FA440" s="5">
        <v>392.4</v>
      </c>
      <c r="FB440" s="5">
        <v>490.8</v>
      </c>
      <c r="FC440" s="5">
        <v>592.4</v>
      </c>
      <c r="FD440" s="5">
        <v>493.4</v>
      </c>
      <c r="FE440" s="5">
        <v>491.8</v>
      </c>
      <c r="FF440" s="5">
        <v>488.4</v>
      </c>
      <c r="FG440" s="5">
        <v>466.7</v>
      </c>
      <c r="FH440" s="5">
        <v>467.1</v>
      </c>
      <c r="FI440" s="5">
        <v>421.7</v>
      </c>
      <c r="FJ440" s="5">
        <v>513.1</v>
      </c>
      <c r="FK440" s="5">
        <v>579.5</v>
      </c>
      <c r="FL440" s="5">
        <v>515.70000000000005</v>
      </c>
      <c r="FM440" s="5">
        <v>553.6</v>
      </c>
      <c r="FN440" s="5">
        <v>529.4</v>
      </c>
      <c r="FO440" s="5">
        <v>527.70000000000005</v>
      </c>
      <c r="FP440" s="5">
        <v>598.1</v>
      </c>
      <c r="FQ440" s="5">
        <v>517.6</v>
      </c>
      <c r="FR440" s="5">
        <v>535.25</v>
      </c>
      <c r="FS440" s="5">
        <v>526.5</v>
      </c>
      <c r="FT440" s="5">
        <v>552.9</v>
      </c>
      <c r="FU440" s="5">
        <v>513.9</v>
      </c>
      <c r="FV440" s="5">
        <v>578.30000000000007</v>
      </c>
      <c r="FW440" s="5">
        <v>507.5</v>
      </c>
      <c r="FX440" s="5">
        <v>624</v>
      </c>
      <c r="FY440" s="5">
        <v>557</v>
      </c>
      <c r="FZ440" s="5">
        <v>575.29999999999995</v>
      </c>
      <c r="GA440" s="5">
        <v>577.45000000000005</v>
      </c>
      <c r="GB440" s="5">
        <v>597</v>
      </c>
      <c r="GC440" s="5">
        <v>597.9</v>
      </c>
      <c r="GD440" s="5">
        <v>553.4</v>
      </c>
      <c r="GE440" s="5">
        <v>593.20000000000005</v>
      </c>
      <c r="GF440" s="5">
        <v>626</v>
      </c>
      <c r="GG440" s="5">
        <v>629.20000000000005</v>
      </c>
      <c r="GH440" s="5">
        <v>617.9</v>
      </c>
      <c r="GI440" s="5">
        <v>336</v>
      </c>
      <c r="GJ440" s="5">
        <v>324.2</v>
      </c>
      <c r="GK440" s="5">
        <v>299.7</v>
      </c>
      <c r="GL440" s="5">
        <v>313.10000000000002</v>
      </c>
      <c r="GM440" s="5">
        <v>280.10000000000002</v>
      </c>
      <c r="GN440" s="5">
        <v>326.2</v>
      </c>
      <c r="GO440" s="5">
        <v>320.3</v>
      </c>
      <c r="GP440" s="5">
        <v>614.20000000000005</v>
      </c>
      <c r="GQ440" s="5">
        <v>594.1</v>
      </c>
      <c r="GR440" s="5">
        <v>521.9</v>
      </c>
      <c r="GS440" s="5">
        <v>520.1</v>
      </c>
      <c r="GT440" s="5">
        <v>614.20000000000005</v>
      </c>
      <c r="GU440" s="5">
        <v>550.79999999999995</v>
      </c>
      <c r="GV440" s="5">
        <v>525.5</v>
      </c>
      <c r="GW440" s="5">
        <v>564.70000000000005</v>
      </c>
      <c r="GX440" s="5">
        <v>510.3</v>
      </c>
      <c r="GY440" s="5">
        <v>499.1</v>
      </c>
      <c r="GZ440" s="5">
        <v>514.5</v>
      </c>
      <c r="HA440" s="5">
        <v>499.1</v>
      </c>
      <c r="HB440" s="5">
        <v>469.6</v>
      </c>
      <c r="HC440" s="5">
        <v>396.2</v>
      </c>
      <c r="HD440" s="5">
        <v>474.8</v>
      </c>
      <c r="HE440" s="5">
        <v>348.3</v>
      </c>
      <c r="HF440" s="5">
        <v>373.2</v>
      </c>
      <c r="HG440" s="5">
        <v>333.7</v>
      </c>
      <c r="HH440" s="5">
        <v>347.6</v>
      </c>
      <c r="HI440" s="5">
        <v>350.5</v>
      </c>
      <c r="HJ440" s="5">
        <v>334</v>
      </c>
      <c r="HK440" s="5">
        <v>328.7</v>
      </c>
      <c r="HL440" s="5">
        <v>384.7</v>
      </c>
      <c r="HM440" s="5">
        <v>388.9</v>
      </c>
      <c r="HN440" s="5">
        <v>482.7</v>
      </c>
      <c r="HO440" s="5">
        <v>384.7</v>
      </c>
      <c r="HP440" s="5">
        <v>351</v>
      </c>
      <c r="HQ440" s="5">
        <v>545</v>
      </c>
      <c r="HR440" s="5">
        <v>338.4</v>
      </c>
      <c r="HS440" s="5">
        <v>480.2</v>
      </c>
      <c r="HT440" s="5">
        <v>354.4</v>
      </c>
      <c r="HU440" s="5">
        <v>396.9</v>
      </c>
      <c r="HV440" s="5">
        <v>687.5</v>
      </c>
      <c r="HW440" s="5">
        <v>542.6</v>
      </c>
      <c r="HX440" s="5">
        <v>325.5</v>
      </c>
      <c r="HY440" s="5">
        <v>526.70000000000005</v>
      </c>
      <c r="HZ440" s="5">
        <v>673.8</v>
      </c>
      <c r="IA440" s="5">
        <v>662.2</v>
      </c>
      <c r="IB440" s="5">
        <v>329.4</v>
      </c>
      <c r="IC440" s="5">
        <v>327.39999999999998</v>
      </c>
      <c r="ID440" s="5">
        <v>527.5</v>
      </c>
      <c r="IE440" s="5">
        <v>533.79999999999995</v>
      </c>
      <c r="IF440" s="5">
        <v>509.4</v>
      </c>
      <c r="IG440" s="5">
        <v>533.6</v>
      </c>
      <c r="IH440" s="5">
        <v>530.6</v>
      </c>
      <c r="II440" s="5">
        <v>506.5</v>
      </c>
      <c r="IJ440" s="5">
        <v>530.6</v>
      </c>
      <c r="IK440" s="5">
        <v>527.20000000000005</v>
      </c>
      <c r="IL440" s="5">
        <v>528.69999999999993</v>
      </c>
      <c r="IM440" s="5">
        <v>532.20000000000005</v>
      </c>
      <c r="IN440" s="5">
        <v>553</v>
      </c>
      <c r="IO440" s="5">
        <v>533.79999999999995</v>
      </c>
      <c r="IP440" s="5">
        <v>553.79999999999995</v>
      </c>
      <c r="IQ440" s="5">
        <v>528.1</v>
      </c>
      <c r="IR440" s="5">
        <v>488</v>
      </c>
      <c r="IS440" s="5">
        <v>684.8</v>
      </c>
      <c r="IT440" s="5">
        <v>453.7</v>
      </c>
      <c r="IU440" s="5">
        <v>462.9</v>
      </c>
      <c r="IV440" s="5">
        <v>475.7</v>
      </c>
      <c r="IW440" s="5">
        <v>453.7</v>
      </c>
      <c r="IX440" s="5">
        <v>468.5</v>
      </c>
      <c r="IY440" s="5">
        <v>647.20000000000005</v>
      </c>
      <c r="IZ440" s="5">
        <v>447</v>
      </c>
      <c r="JA440" s="5">
        <v>514.79999999999995</v>
      </c>
      <c r="JB440" s="5">
        <v>565.6</v>
      </c>
      <c r="JC440" s="5">
        <v>636.1</v>
      </c>
      <c r="JD440" s="5">
        <v>633.29999999999995</v>
      </c>
      <c r="JE440" s="5">
        <v>526.6</v>
      </c>
      <c r="JF440" s="5">
        <v>634.20000000000005</v>
      </c>
      <c r="JG440" s="5">
        <v>633.29999999999995</v>
      </c>
      <c r="JH440" s="5">
        <v>504</v>
      </c>
      <c r="JI440" s="5">
        <v>573.79999999999995</v>
      </c>
      <c r="JJ440" s="5">
        <v>524.9</v>
      </c>
      <c r="JK440" s="5">
        <v>566.4</v>
      </c>
      <c r="JL440" s="5">
        <v>753</v>
      </c>
      <c r="JM440" s="5">
        <v>483</v>
      </c>
      <c r="JN440" s="5">
        <v>437.4</v>
      </c>
      <c r="JO440" s="5">
        <v>370.9</v>
      </c>
      <c r="JP440" s="5">
        <v>262.3</v>
      </c>
      <c r="JQ440" s="5">
        <v>264.10000000000002</v>
      </c>
      <c r="JR440" s="5">
        <v>297.5</v>
      </c>
      <c r="JS440" s="5">
        <v>291.89999999999998</v>
      </c>
      <c r="JT440" s="5">
        <v>369.8</v>
      </c>
      <c r="JU440" s="5">
        <v>632.5</v>
      </c>
      <c r="JV440" s="5">
        <v>698.6</v>
      </c>
      <c r="JW440" s="5">
        <v>573</v>
      </c>
      <c r="JX440" s="5">
        <v>633.5</v>
      </c>
      <c r="JY440" s="5">
        <v>704.6</v>
      </c>
      <c r="JZ440" s="5">
        <v>571.70000000000005</v>
      </c>
      <c r="KA440" s="5">
        <v>530.20000000000005</v>
      </c>
      <c r="KB440" s="5">
        <v>637.29999999999995</v>
      </c>
      <c r="KC440" s="5">
        <v>636.79999999999995</v>
      </c>
      <c r="KD440" s="5">
        <v>532.5</v>
      </c>
      <c r="KE440" s="5">
        <v>438.1</v>
      </c>
      <c r="KF440" s="5">
        <v>488.6</v>
      </c>
      <c r="KG440" s="5">
        <v>438.1</v>
      </c>
      <c r="KH440" s="5">
        <v>523.6</v>
      </c>
      <c r="KI440" s="5">
        <v>469.6</v>
      </c>
      <c r="KJ440" s="5">
        <v>526.29999999999995</v>
      </c>
      <c r="KK440" s="5">
        <v>425.7</v>
      </c>
      <c r="KL440" s="5">
        <v>469.2</v>
      </c>
      <c r="KM440" s="5">
        <v>422</v>
      </c>
      <c r="KN440" s="5">
        <v>512.70000000000005</v>
      </c>
      <c r="KO440" s="5">
        <v>404.5</v>
      </c>
      <c r="KP440" s="5">
        <v>425.7</v>
      </c>
      <c r="KQ440" s="5">
        <v>473.9</v>
      </c>
      <c r="KR440" s="5">
        <v>568.70000000000005</v>
      </c>
      <c r="KS440" s="5">
        <v>539.79999999999995</v>
      </c>
      <c r="KT440" s="5">
        <v>540.1</v>
      </c>
      <c r="KU440" s="5">
        <v>511.1</v>
      </c>
      <c r="KV440" s="5">
        <v>639.29999999999995</v>
      </c>
      <c r="KW440" s="5">
        <v>554.70000000000005</v>
      </c>
      <c r="KX440" s="5">
        <v>585.1</v>
      </c>
      <c r="KY440" s="5">
        <v>483.9</v>
      </c>
      <c r="KZ440" s="5">
        <v>539.79999999999995</v>
      </c>
      <c r="LA440" s="5">
        <v>550.20000000000005</v>
      </c>
      <c r="LB440" s="5">
        <v>560.6</v>
      </c>
      <c r="LC440" s="5">
        <v>483.9</v>
      </c>
      <c r="LD440" s="5">
        <v>545.9</v>
      </c>
      <c r="LE440" s="5">
        <v>686</v>
      </c>
      <c r="LF440" s="5">
        <v>572.20000000000005</v>
      </c>
      <c r="LG440" s="5">
        <v>576.5</v>
      </c>
      <c r="LH440" s="5">
        <v>488.5</v>
      </c>
      <c r="LI440" s="5">
        <v>503.7</v>
      </c>
      <c r="LJ440" s="5">
        <v>582.79999999999995</v>
      </c>
      <c r="LK440" s="5">
        <v>571.80000000000007</v>
      </c>
      <c r="LL440" s="5">
        <v>463.8</v>
      </c>
      <c r="LM440" s="5">
        <v>380.1</v>
      </c>
      <c r="LN440" s="5">
        <v>362.6</v>
      </c>
      <c r="LO440" s="5">
        <v>344.5</v>
      </c>
      <c r="LP440" s="5">
        <v>385.1</v>
      </c>
      <c r="LQ440" s="5">
        <v>384.1</v>
      </c>
      <c r="LR440" s="5">
        <v>350.5</v>
      </c>
      <c r="LS440" s="5">
        <v>395.2</v>
      </c>
      <c r="LT440" s="5">
        <v>395.2</v>
      </c>
      <c r="LU440" s="5">
        <v>409.8</v>
      </c>
      <c r="LV440" s="5">
        <v>352.1</v>
      </c>
      <c r="LW440" s="5">
        <v>418</v>
      </c>
      <c r="LX440" s="5">
        <v>400.4</v>
      </c>
      <c r="LY440" s="5">
        <v>393.1</v>
      </c>
      <c r="LZ440" s="5">
        <v>410.6</v>
      </c>
      <c r="MA440" s="5">
        <v>384.3</v>
      </c>
      <c r="MB440" s="5">
        <v>391.8</v>
      </c>
      <c r="MC440" s="5">
        <v>408.9</v>
      </c>
      <c r="MD440" s="5">
        <v>343</v>
      </c>
      <c r="ME440" s="5">
        <v>350.5</v>
      </c>
      <c r="MF440" s="5">
        <v>407.4</v>
      </c>
      <c r="MG440" s="5">
        <v>438.2</v>
      </c>
      <c r="MH440" s="5">
        <v>415.2</v>
      </c>
      <c r="MI440" s="5">
        <v>413</v>
      </c>
      <c r="MJ440" s="5">
        <v>278.3</v>
      </c>
      <c r="MK440" s="5">
        <v>422</v>
      </c>
      <c r="ML440" s="5">
        <v>413.8</v>
      </c>
      <c r="MM440" s="5">
        <v>348.4</v>
      </c>
      <c r="MN440" s="5">
        <v>280.10000000000002</v>
      </c>
      <c r="MO440" s="5">
        <v>415.4</v>
      </c>
      <c r="MP440" s="5">
        <v>411.9</v>
      </c>
      <c r="MQ440" s="5">
        <v>298.39999999999998</v>
      </c>
      <c r="MR440" s="5">
        <v>415.2</v>
      </c>
      <c r="MS440" s="5">
        <v>398.5</v>
      </c>
      <c r="MT440" s="5">
        <v>415.8</v>
      </c>
      <c r="MU440" s="5">
        <v>295</v>
      </c>
      <c r="MV440" s="5">
        <v>311.89999999999998</v>
      </c>
      <c r="MW440" s="5">
        <v>319.3</v>
      </c>
      <c r="MX440" s="5">
        <v>301.39999999999998</v>
      </c>
      <c r="MY440" s="5">
        <v>309.7</v>
      </c>
      <c r="MZ440" s="5">
        <v>316.7</v>
      </c>
      <c r="NA440" s="5">
        <v>576.4</v>
      </c>
      <c r="NB440" s="5">
        <v>532.6</v>
      </c>
      <c r="NC440" s="5">
        <v>512.4</v>
      </c>
      <c r="ND440" s="5">
        <v>532.79999999999995</v>
      </c>
      <c r="NE440" s="5">
        <v>497.9</v>
      </c>
      <c r="NF440" s="5">
        <v>546.79999999999995</v>
      </c>
      <c r="NG440" s="5">
        <v>540.70000000000005</v>
      </c>
      <c r="NH440" s="5">
        <v>515.29999999999995</v>
      </c>
      <c r="NI440" s="5">
        <v>616</v>
      </c>
      <c r="NJ440" s="5">
        <v>536.5</v>
      </c>
      <c r="NK440" s="5">
        <v>520.79999999999995</v>
      </c>
      <c r="NL440" s="5">
        <v>517.6</v>
      </c>
      <c r="NM440" s="5">
        <v>611.20000000000005</v>
      </c>
      <c r="NN440" s="5">
        <v>411.2</v>
      </c>
      <c r="NO440" s="5">
        <v>410.2</v>
      </c>
      <c r="NP440" s="5">
        <v>497.9</v>
      </c>
      <c r="NQ440" s="5">
        <v>450.3</v>
      </c>
      <c r="NR440" s="5">
        <v>448.4</v>
      </c>
      <c r="NS440" s="5">
        <v>564.1</v>
      </c>
      <c r="NT440" s="5">
        <v>387.5</v>
      </c>
      <c r="NU440" s="5">
        <v>418.7</v>
      </c>
      <c r="NV440" s="5">
        <v>414.6</v>
      </c>
      <c r="NW440" s="5">
        <v>448.9</v>
      </c>
      <c r="NX440" s="5">
        <v>446.1</v>
      </c>
      <c r="NY440" s="5">
        <v>588.6</v>
      </c>
      <c r="NZ440" s="5">
        <v>449.9</v>
      </c>
    </row>
    <row r="441" spans="1:390" x14ac:dyDescent="0.35">
      <c r="A441" s="5">
        <v>2030</v>
      </c>
      <c r="B441" s="5" t="s">
        <v>400</v>
      </c>
      <c r="C441" s="5">
        <v>903.9</v>
      </c>
      <c r="D441" s="5">
        <v>760</v>
      </c>
      <c r="E441" s="5">
        <v>907.1</v>
      </c>
      <c r="F441" s="5">
        <v>751.9</v>
      </c>
      <c r="G441" s="5">
        <v>759.1</v>
      </c>
      <c r="H441" s="5">
        <v>717.4</v>
      </c>
      <c r="I441" s="5">
        <v>554.6</v>
      </c>
      <c r="J441" s="5">
        <v>392.1</v>
      </c>
      <c r="K441" s="5">
        <v>515.6</v>
      </c>
      <c r="L441" s="5">
        <v>298.10000000000002</v>
      </c>
      <c r="M441" s="5">
        <v>298.10000000000002</v>
      </c>
      <c r="N441" s="5">
        <v>392</v>
      </c>
      <c r="O441" s="5">
        <v>297.89999999999998</v>
      </c>
      <c r="P441" s="5">
        <v>463</v>
      </c>
      <c r="Q441" s="5">
        <v>392</v>
      </c>
      <c r="R441" s="5">
        <v>416.7</v>
      </c>
      <c r="S441" s="5">
        <v>415.7</v>
      </c>
      <c r="T441" s="5">
        <v>415.8</v>
      </c>
      <c r="U441" s="5">
        <v>877.3</v>
      </c>
      <c r="V441" s="5">
        <v>899.30000000000007</v>
      </c>
      <c r="W441" s="5">
        <v>901</v>
      </c>
      <c r="X441" s="5">
        <v>676.4</v>
      </c>
      <c r="Y441" s="5">
        <v>766.3</v>
      </c>
      <c r="Z441" s="5">
        <v>758.3</v>
      </c>
      <c r="AA441" s="5">
        <v>764.4</v>
      </c>
      <c r="AB441" s="5">
        <v>1048.0999999999999</v>
      </c>
      <c r="AC441" s="5">
        <v>1066.95</v>
      </c>
      <c r="AD441" s="5">
        <v>1085.8</v>
      </c>
      <c r="AE441" s="5">
        <v>1156.5</v>
      </c>
      <c r="AF441" s="5">
        <v>1747.1</v>
      </c>
      <c r="AG441" s="5">
        <v>986.9</v>
      </c>
      <c r="AH441" s="5">
        <v>1060.5999999999999</v>
      </c>
      <c r="AI441" s="5">
        <v>1150.8</v>
      </c>
      <c r="AJ441" s="5">
        <v>1060.5999999999999</v>
      </c>
      <c r="AK441" s="5">
        <v>1148.4000000000001</v>
      </c>
      <c r="AL441" s="5">
        <v>772.1</v>
      </c>
      <c r="AM441" s="5">
        <v>829.5</v>
      </c>
      <c r="AN441" s="5">
        <v>1081.8</v>
      </c>
      <c r="AO441" s="5">
        <v>1151.2</v>
      </c>
      <c r="AP441" s="5">
        <v>984.9</v>
      </c>
      <c r="AQ441" s="5">
        <v>662.3</v>
      </c>
      <c r="AR441" s="5">
        <v>510.6</v>
      </c>
      <c r="AS441" s="5">
        <v>475.3</v>
      </c>
      <c r="AT441" s="5">
        <v>670.1</v>
      </c>
      <c r="AU441" s="5">
        <v>604.79999999999995</v>
      </c>
      <c r="AV441" s="5">
        <v>522.79999999999995</v>
      </c>
      <c r="AW441" s="5">
        <v>479.8</v>
      </c>
      <c r="AX441" s="5">
        <v>668</v>
      </c>
      <c r="AY441" s="5">
        <v>482.8</v>
      </c>
      <c r="AZ441" s="5">
        <v>593.20000000000005</v>
      </c>
      <c r="BA441" s="5">
        <v>484.9</v>
      </c>
      <c r="BB441" s="5">
        <v>593.20000000000005</v>
      </c>
      <c r="BC441" s="5">
        <v>666.2</v>
      </c>
      <c r="BD441" s="5">
        <v>479.8</v>
      </c>
      <c r="BE441" s="5">
        <v>383</v>
      </c>
      <c r="BF441" s="5">
        <v>460</v>
      </c>
      <c r="BG441" s="5">
        <v>338.5</v>
      </c>
      <c r="BH441" s="5">
        <v>450.5</v>
      </c>
      <c r="BI441" s="5">
        <v>337</v>
      </c>
      <c r="BJ441" s="5">
        <v>327.3</v>
      </c>
      <c r="BK441" s="5">
        <v>417.8</v>
      </c>
      <c r="BL441" s="5">
        <v>368.2</v>
      </c>
      <c r="BM441" s="5">
        <v>370.1</v>
      </c>
      <c r="BN441" s="5">
        <v>373</v>
      </c>
      <c r="BO441" s="5">
        <v>374.2</v>
      </c>
      <c r="BP441" s="5">
        <v>370.5</v>
      </c>
      <c r="BQ441" s="5">
        <v>370.1</v>
      </c>
      <c r="BR441" s="5">
        <v>378.9</v>
      </c>
      <c r="BS441" s="5">
        <v>375.5</v>
      </c>
      <c r="BT441" s="5">
        <v>421.3</v>
      </c>
      <c r="BU441" s="5">
        <v>370.2</v>
      </c>
      <c r="BV441" s="5">
        <v>369.5</v>
      </c>
      <c r="BW441" s="5">
        <v>256.5</v>
      </c>
      <c r="BX441" s="5">
        <v>419.5</v>
      </c>
      <c r="BY441" s="5">
        <v>423.5</v>
      </c>
      <c r="BZ441" s="5">
        <v>418.4</v>
      </c>
      <c r="CA441" s="5">
        <v>512.9</v>
      </c>
      <c r="CB441" s="5">
        <v>396.7</v>
      </c>
      <c r="CC441" s="5">
        <v>406.9</v>
      </c>
      <c r="CD441" s="5">
        <v>469</v>
      </c>
      <c r="CE441" s="5">
        <v>406.9</v>
      </c>
      <c r="CF441" s="5">
        <v>467.6</v>
      </c>
      <c r="CG441" s="5">
        <v>388.8</v>
      </c>
      <c r="CH441" s="5">
        <v>312.7</v>
      </c>
      <c r="CI441" s="5">
        <v>339.3</v>
      </c>
      <c r="CJ441" s="5">
        <v>344.3</v>
      </c>
      <c r="CK441" s="5">
        <v>334.9</v>
      </c>
      <c r="CL441" s="5">
        <v>388.8</v>
      </c>
      <c r="CM441" s="5">
        <v>321.89999999999998</v>
      </c>
      <c r="CN441" s="5">
        <v>345.4</v>
      </c>
      <c r="CO441" s="5">
        <v>399.8</v>
      </c>
      <c r="CP441" s="5">
        <v>311.8</v>
      </c>
      <c r="CQ441" s="5">
        <v>591.19999999999993</v>
      </c>
      <c r="CR441" s="5">
        <v>696.4</v>
      </c>
      <c r="CS441" s="5">
        <v>653.5</v>
      </c>
      <c r="CT441" s="5">
        <v>690.3</v>
      </c>
      <c r="CU441" s="5">
        <v>701.9</v>
      </c>
      <c r="CV441" s="5">
        <v>650.5</v>
      </c>
      <c r="CW441" s="5">
        <v>807.6</v>
      </c>
      <c r="CX441" s="5">
        <v>591.19999999999993</v>
      </c>
      <c r="CY441" s="5">
        <v>653.5</v>
      </c>
      <c r="CZ441" s="5">
        <v>783.2</v>
      </c>
      <c r="DA441" s="5">
        <v>783.2</v>
      </c>
      <c r="DB441" s="5">
        <v>694.6</v>
      </c>
      <c r="DC441" s="5">
        <v>784.8</v>
      </c>
      <c r="DD441" s="5">
        <v>781</v>
      </c>
      <c r="DE441" s="5">
        <v>787.7</v>
      </c>
      <c r="DF441" s="5">
        <v>677.8</v>
      </c>
      <c r="DG441" s="5">
        <v>956.6</v>
      </c>
      <c r="DH441" s="5">
        <v>787.7</v>
      </c>
      <c r="DI441" s="5">
        <v>579</v>
      </c>
      <c r="DJ441" s="5">
        <v>690.1</v>
      </c>
      <c r="DK441" s="5">
        <v>691.8</v>
      </c>
      <c r="DL441" s="5">
        <v>661.80000000000007</v>
      </c>
      <c r="DM441" s="5">
        <v>664.8</v>
      </c>
      <c r="DN441" s="5">
        <v>664.8</v>
      </c>
      <c r="DO441" s="5">
        <v>521.79999999999995</v>
      </c>
      <c r="DP441" s="5">
        <v>509.6</v>
      </c>
      <c r="DQ441" s="5">
        <v>456.5</v>
      </c>
      <c r="DR441" s="5">
        <v>489.8</v>
      </c>
      <c r="DS441" s="5">
        <v>449.4</v>
      </c>
      <c r="DT441" s="5">
        <v>497</v>
      </c>
      <c r="DU441" s="5">
        <v>467.9</v>
      </c>
      <c r="DV441" s="5">
        <v>471.3</v>
      </c>
      <c r="DW441" s="5">
        <v>495.3</v>
      </c>
      <c r="DX441" s="5">
        <v>497.5</v>
      </c>
      <c r="DY441" s="5">
        <v>445.2</v>
      </c>
      <c r="DZ441" s="5">
        <v>502.4</v>
      </c>
      <c r="EA441" s="5">
        <v>509.6</v>
      </c>
      <c r="EB441" s="5">
        <v>1896.7</v>
      </c>
      <c r="EC441" s="5">
        <v>937.2</v>
      </c>
      <c r="ED441" s="5">
        <v>1060.5999999999999</v>
      </c>
      <c r="EE441" s="5">
        <v>1867</v>
      </c>
      <c r="EF441" s="5">
        <v>1068.8</v>
      </c>
      <c r="EG441" s="5">
        <v>888.9</v>
      </c>
      <c r="EH441" s="5">
        <v>883.5</v>
      </c>
      <c r="EI441" s="5">
        <v>1787.3</v>
      </c>
      <c r="EJ441" s="5">
        <v>1795.4</v>
      </c>
      <c r="EK441" s="5">
        <v>1780.3</v>
      </c>
      <c r="EL441" s="5">
        <v>1703.5</v>
      </c>
      <c r="EM441" s="5">
        <v>345</v>
      </c>
      <c r="EN441" s="5">
        <v>404.8</v>
      </c>
      <c r="EO441" s="5">
        <v>389.3</v>
      </c>
      <c r="EP441" s="5">
        <v>419.3</v>
      </c>
      <c r="EQ441" s="5">
        <v>411.8</v>
      </c>
      <c r="ER441" s="5">
        <v>404.8</v>
      </c>
      <c r="ES441" s="5">
        <v>416.7</v>
      </c>
      <c r="ET441" s="5">
        <v>425.8</v>
      </c>
      <c r="EU441" s="5">
        <v>352.6</v>
      </c>
      <c r="EV441" s="5">
        <v>376.8</v>
      </c>
      <c r="EW441" s="5">
        <v>411.8</v>
      </c>
      <c r="EX441" s="5">
        <v>412.1</v>
      </c>
      <c r="EY441" s="5">
        <v>445.2</v>
      </c>
      <c r="EZ441" s="5">
        <v>345</v>
      </c>
      <c r="FA441" s="5">
        <v>408.9</v>
      </c>
      <c r="FB441" s="5">
        <v>399.3</v>
      </c>
      <c r="FC441" s="5">
        <v>445.4</v>
      </c>
      <c r="FD441" s="5">
        <v>400.7</v>
      </c>
      <c r="FE441" s="5">
        <v>401.5</v>
      </c>
      <c r="FF441" s="5">
        <v>602</v>
      </c>
      <c r="FG441" s="5">
        <v>604.1</v>
      </c>
      <c r="FH441" s="5">
        <v>607</v>
      </c>
      <c r="FI441" s="5">
        <v>751.9</v>
      </c>
      <c r="FJ441" s="5">
        <v>547.29999999999995</v>
      </c>
      <c r="FK441" s="5">
        <v>690</v>
      </c>
      <c r="FL441" s="5">
        <v>559.20000000000005</v>
      </c>
      <c r="FM441" s="5">
        <v>711.65</v>
      </c>
      <c r="FN441" s="5">
        <v>689.6</v>
      </c>
      <c r="FO441" s="5">
        <v>733.3</v>
      </c>
      <c r="FP441" s="5">
        <v>713.2</v>
      </c>
      <c r="FQ441" s="5">
        <v>662.69999999999993</v>
      </c>
      <c r="FR441" s="5">
        <v>653</v>
      </c>
      <c r="FS441" s="5">
        <v>513.9</v>
      </c>
      <c r="FT441" s="5">
        <v>643.29999999999995</v>
      </c>
      <c r="FU441" s="5">
        <v>552</v>
      </c>
      <c r="FV441" s="5">
        <v>686.4</v>
      </c>
      <c r="FW441" s="5">
        <v>574.9</v>
      </c>
      <c r="FX441" s="5">
        <v>580.20000000000005</v>
      </c>
      <c r="FY441" s="5">
        <v>530.6</v>
      </c>
      <c r="FZ441" s="5">
        <v>560.4</v>
      </c>
      <c r="GA441" s="5">
        <v>519.95000000000005</v>
      </c>
      <c r="GB441" s="5">
        <v>504.8</v>
      </c>
      <c r="GC441" s="5">
        <v>509.3</v>
      </c>
      <c r="GD441" s="5">
        <v>504.6</v>
      </c>
      <c r="GE441" s="5">
        <v>519.4</v>
      </c>
      <c r="GF441" s="5">
        <v>585.29999999999995</v>
      </c>
      <c r="GG441" s="5">
        <v>583.70000000000005</v>
      </c>
      <c r="GH441" s="5">
        <v>795</v>
      </c>
      <c r="GI441" s="5">
        <v>600.5</v>
      </c>
      <c r="GJ441" s="5">
        <v>530.1</v>
      </c>
      <c r="GK441" s="5">
        <v>530.4</v>
      </c>
      <c r="GL441" s="5">
        <v>582.20000000000005</v>
      </c>
      <c r="GM441" s="5">
        <v>465.7</v>
      </c>
      <c r="GN441" s="5">
        <v>531.79999999999995</v>
      </c>
      <c r="GO441" s="5">
        <v>522.9</v>
      </c>
      <c r="GP441" s="5">
        <v>802.6</v>
      </c>
      <c r="GQ441" s="5">
        <v>508.6</v>
      </c>
      <c r="GR441" s="5">
        <v>501.2</v>
      </c>
      <c r="GS441" s="5">
        <v>504</v>
      </c>
      <c r="GT441" s="5">
        <v>802.6</v>
      </c>
      <c r="GU441" s="5">
        <v>506.8</v>
      </c>
      <c r="GV441" s="5">
        <v>506.4</v>
      </c>
      <c r="GW441" s="5">
        <v>675.2</v>
      </c>
      <c r="GX441" s="5">
        <v>489.8</v>
      </c>
      <c r="GY441" s="5">
        <v>463.5</v>
      </c>
      <c r="GZ441" s="5">
        <v>505.2</v>
      </c>
      <c r="HA441" s="5">
        <v>463.5</v>
      </c>
      <c r="HB441" s="5">
        <v>517</v>
      </c>
      <c r="HC441" s="5">
        <v>420.9</v>
      </c>
      <c r="HD441" s="5">
        <v>527.1</v>
      </c>
      <c r="HE441" s="5">
        <v>317.5</v>
      </c>
      <c r="HF441" s="5">
        <v>381.8</v>
      </c>
      <c r="HG441" s="5">
        <v>308</v>
      </c>
      <c r="HH441" s="5">
        <v>317.2</v>
      </c>
      <c r="HI441" s="5">
        <v>319.8</v>
      </c>
      <c r="HJ441" s="5">
        <v>310.7</v>
      </c>
      <c r="HK441" s="5">
        <v>305.7</v>
      </c>
      <c r="HL441" s="5">
        <v>394.8</v>
      </c>
      <c r="HM441" s="5">
        <v>404</v>
      </c>
      <c r="HN441" s="5">
        <v>530.29999999999995</v>
      </c>
      <c r="HO441" s="5">
        <v>394.8</v>
      </c>
      <c r="HP441" s="5">
        <v>319.89999999999998</v>
      </c>
      <c r="HQ441" s="5">
        <v>695.1</v>
      </c>
      <c r="HR441" s="5">
        <v>315.60000000000002</v>
      </c>
      <c r="HS441" s="5">
        <v>524.6</v>
      </c>
      <c r="HT441" s="5">
        <v>328.3</v>
      </c>
      <c r="HU441" s="5">
        <v>422.1</v>
      </c>
      <c r="HV441" s="5">
        <v>666.4</v>
      </c>
      <c r="HW441" s="5">
        <v>574.1</v>
      </c>
      <c r="HX441" s="5">
        <v>399.9</v>
      </c>
      <c r="HY441" s="5">
        <v>466.4</v>
      </c>
      <c r="HZ441" s="5">
        <v>863.1</v>
      </c>
      <c r="IA441" s="5">
        <v>666.2</v>
      </c>
      <c r="IB441" s="5">
        <v>402.2</v>
      </c>
      <c r="IC441" s="5">
        <v>399.6</v>
      </c>
      <c r="ID441" s="5">
        <v>725.6</v>
      </c>
      <c r="IE441" s="5">
        <v>693.9</v>
      </c>
      <c r="IF441" s="5">
        <v>766.9</v>
      </c>
      <c r="IG441" s="5">
        <v>737.3</v>
      </c>
      <c r="IH441" s="5">
        <v>734.6</v>
      </c>
      <c r="II441" s="5">
        <v>767.4</v>
      </c>
      <c r="IJ441" s="5">
        <v>734.6</v>
      </c>
      <c r="IK441" s="5">
        <v>734.2</v>
      </c>
      <c r="IL441" s="5">
        <v>737.1</v>
      </c>
      <c r="IM441" s="5">
        <v>693.2</v>
      </c>
      <c r="IN441" s="5">
        <v>901.2</v>
      </c>
      <c r="IO441" s="5">
        <v>693.9</v>
      </c>
      <c r="IP441" s="5">
        <v>903.3</v>
      </c>
      <c r="IQ441" s="5">
        <v>727.8</v>
      </c>
      <c r="IR441" s="5">
        <v>621.9</v>
      </c>
      <c r="IS441" s="5">
        <v>709.80000000000007</v>
      </c>
      <c r="IT441" s="5">
        <v>578.5</v>
      </c>
      <c r="IU441" s="5">
        <v>581.4</v>
      </c>
      <c r="IV441" s="5">
        <v>615.6</v>
      </c>
      <c r="IW441" s="5">
        <v>578.5</v>
      </c>
      <c r="IX441" s="5">
        <v>612.4</v>
      </c>
      <c r="IY441" s="5">
        <v>763.4</v>
      </c>
      <c r="IZ441" s="5">
        <v>574</v>
      </c>
      <c r="JA441" s="5">
        <v>649.80000000000007</v>
      </c>
      <c r="JB441" s="5">
        <v>556.20000000000005</v>
      </c>
      <c r="JC441" s="5">
        <v>561</v>
      </c>
      <c r="JD441" s="5">
        <v>558.6</v>
      </c>
      <c r="JE441" s="5">
        <v>448.3</v>
      </c>
      <c r="JF441" s="5">
        <v>559.29999999999995</v>
      </c>
      <c r="JG441" s="5">
        <v>558.6</v>
      </c>
      <c r="JH441" s="5">
        <v>402.3</v>
      </c>
      <c r="JI441" s="5">
        <v>565.9</v>
      </c>
      <c r="JJ441" s="5">
        <v>445.2</v>
      </c>
      <c r="JK441" s="5">
        <v>556.20000000000005</v>
      </c>
      <c r="JL441" s="5">
        <v>652.6</v>
      </c>
      <c r="JM441" s="5">
        <v>434.2</v>
      </c>
      <c r="JN441" s="5">
        <v>380.2</v>
      </c>
      <c r="JO441" s="5">
        <v>454.6</v>
      </c>
      <c r="JP441" s="5">
        <v>392.6</v>
      </c>
      <c r="JQ441" s="5">
        <v>394.4</v>
      </c>
      <c r="JR441" s="5">
        <v>348.4</v>
      </c>
      <c r="JS441" s="5">
        <v>359</v>
      </c>
      <c r="JT441" s="5">
        <v>449.6</v>
      </c>
      <c r="JU441" s="5">
        <v>880.1</v>
      </c>
      <c r="JV441" s="5">
        <v>1044.0999999999999</v>
      </c>
      <c r="JW441" s="5">
        <v>935.7</v>
      </c>
      <c r="JX441" s="5">
        <v>884.2</v>
      </c>
      <c r="JY441" s="5">
        <v>1050.7</v>
      </c>
      <c r="JZ441" s="5">
        <v>944.5</v>
      </c>
      <c r="KA441" s="5">
        <v>728.2</v>
      </c>
      <c r="KB441" s="5">
        <v>887.1</v>
      </c>
      <c r="KC441" s="5">
        <v>884.3</v>
      </c>
      <c r="KD441" s="5">
        <v>728.7</v>
      </c>
      <c r="KE441" s="5">
        <v>478.6</v>
      </c>
      <c r="KF441" s="5">
        <v>603.6</v>
      </c>
      <c r="KG441" s="5">
        <v>478.6</v>
      </c>
      <c r="KH441" s="5">
        <v>503.4</v>
      </c>
      <c r="KI441" s="5">
        <v>476.8</v>
      </c>
      <c r="KJ441" s="5">
        <v>512.29999999999995</v>
      </c>
      <c r="KK441" s="5">
        <v>455.2</v>
      </c>
      <c r="KL441" s="5">
        <v>713.4</v>
      </c>
      <c r="KM441" s="5">
        <v>446.1</v>
      </c>
      <c r="KN441" s="5">
        <v>586</v>
      </c>
      <c r="KO441" s="5">
        <v>412.2</v>
      </c>
      <c r="KP441" s="5">
        <v>455.2</v>
      </c>
      <c r="KQ441" s="5">
        <v>523.6</v>
      </c>
      <c r="KR441" s="5">
        <v>518.9</v>
      </c>
      <c r="KS441" s="5">
        <v>906.3</v>
      </c>
      <c r="KT441" s="5">
        <v>904.5</v>
      </c>
      <c r="KU441" s="5">
        <v>528.29999999999995</v>
      </c>
      <c r="KV441" s="5">
        <v>837.69999999999993</v>
      </c>
      <c r="KW441" s="5">
        <v>667.3</v>
      </c>
      <c r="KX441" s="5">
        <v>540.70000000000005</v>
      </c>
      <c r="KY441" s="5">
        <v>867.5</v>
      </c>
      <c r="KZ441" s="5">
        <v>906.3</v>
      </c>
      <c r="LA441" s="5">
        <v>914.65</v>
      </c>
      <c r="LB441" s="5">
        <v>923</v>
      </c>
      <c r="LC441" s="5">
        <v>867.5</v>
      </c>
      <c r="LD441" s="5">
        <v>668.3</v>
      </c>
      <c r="LE441" s="5">
        <v>713.5</v>
      </c>
      <c r="LF441" s="5">
        <v>775.8</v>
      </c>
      <c r="LG441" s="5">
        <v>779.5</v>
      </c>
      <c r="LH441" s="5">
        <v>624.9</v>
      </c>
      <c r="LI441" s="5">
        <v>718.30000000000007</v>
      </c>
      <c r="LJ441" s="5">
        <v>777.2</v>
      </c>
      <c r="LK441" s="5">
        <v>772.6</v>
      </c>
      <c r="LL441" s="5">
        <v>851.6</v>
      </c>
      <c r="LM441" s="5">
        <v>589.1</v>
      </c>
      <c r="LN441" s="5">
        <v>650.4</v>
      </c>
      <c r="LO441" s="5">
        <v>587.5</v>
      </c>
      <c r="LP441" s="5">
        <v>525.6</v>
      </c>
      <c r="LQ441" s="5">
        <v>716.7</v>
      </c>
      <c r="LR441" s="5">
        <v>595.20000000000005</v>
      </c>
      <c r="LS441" s="5">
        <v>517.20000000000005</v>
      </c>
      <c r="LT441" s="5">
        <v>517.20000000000005</v>
      </c>
      <c r="LU441" s="5">
        <v>836.9</v>
      </c>
      <c r="LV441" s="5">
        <v>599.70000000000005</v>
      </c>
      <c r="LW441" s="5">
        <v>527.4</v>
      </c>
      <c r="LX441" s="5">
        <v>521.20000000000005</v>
      </c>
      <c r="LY441" s="5">
        <v>658.5</v>
      </c>
      <c r="LZ441" s="5">
        <v>811.5</v>
      </c>
      <c r="MA441" s="5">
        <v>647.9</v>
      </c>
      <c r="MB441" s="5">
        <v>716.8</v>
      </c>
      <c r="MC441" s="5">
        <v>816.2</v>
      </c>
      <c r="MD441" s="5">
        <v>571.20000000000005</v>
      </c>
      <c r="ME441" s="5">
        <v>595.20000000000005</v>
      </c>
      <c r="MF441" s="5">
        <v>666.6</v>
      </c>
      <c r="MG441" s="5">
        <v>899</v>
      </c>
      <c r="MH441" s="5">
        <v>682.7</v>
      </c>
      <c r="MI441" s="5">
        <v>676.1</v>
      </c>
      <c r="MJ441" s="5">
        <v>468.2</v>
      </c>
      <c r="MK441" s="5">
        <v>675.2</v>
      </c>
      <c r="ML441" s="5">
        <v>669.8</v>
      </c>
      <c r="MM441" s="5">
        <v>577.20000000000005</v>
      </c>
      <c r="MN441" s="5">
        <v>465.7</v>
      </c>
      <c r="MO441" s="5">
        <v>676.30000000000007</v>
      </c>
      <c r="MP441" s="5">
        <v>667</v>
      </c>
      <c r="MQ441" s="5">
        <v>531.5</v>
      </c>
      <c r="MR441" s="5">
        <v>682.7</v>
      </c>
      <c r="MS441" s="5">
        <v>734.5</v>
      </c>
      <c r="MT441" s="5">
        <v>520.70000000000005</v>
      </c>
      <c r="MU441" s="5">
        <v>366.4</v>
      </c>
      <c r="MV441" s="5">
        <v>446.8</v>
      </c>
      <c r="MW441" s="5">
        <v>518.9</v>
      </c>
      <c r="MX441" s="5">
        <v>508.5</v>
      </c>
      <c r="MY441" s="5">
        <v>327.60000000000002</v>
      </c>
      <c r="MZ441" s="5">
        <v>448.3</v>
      </c>
      <c r="NA441" s="5">
        <v>549.9</v>
      </c>
      <c r="NB441" s="5">
        <v>504.6</v>
      </c>
      <c r="NC441" s="5">
        <v>456.5</v>
      </c>
      <c r="ND441" s="5">
        <v>474.2</v>
      </c>
      <c r="NE441" s="5">
        <v>530.69999999999993</v>
      </c>
      <c r="NF441" s="5">
        <v>590.6</v>
      </c>
      <c r="NG441" s="5">
        <v>595</v>
      </c>
      <c r="NH441" s="5">
        <v>479.1</v>
      </c>
      <c r="NI441" s="5">
        <v>529</v>
      </c>
      <c r="NJ441" s="5">
        <v>467.6</v>
      </c>
      <c r="NK441" s="5">
        <v>572.29999999999995</v>
      </c>
      <c r="NL441" s="5">
        <v>480.2</v>
      </c>
      <c r="NM441" s="5">
        <v>533.19999999999993</v>
      </c>
      <c r="NN441" s="5">
        <v>841.6</v>
      </c>
      <c r="NO441" s="5">
        <v>845.5</v>
      </c>
      <c r="NP441" s="5">
        <v>1082.5</v>
      </c>
      <c r="NQ441" s="5">
        <v>952.7</v>
      </c>
      <c r="NR441" s="5">
        <v>962.2</v>
      </c>
      <c r="NS441" s="5">
        <v>1258.5999999999999</v>
      </c>
      <c r="NT441" s="5">
        <v>715.6</v>
      </c>
      <c r="NU441" s="5">
        <v>845.7</v>
      </c>
      <c r="NV441" s="5">
        <v>817</v>
      </c>
      <c r="NW441" s="5">
        <v>945.3</v>
      </c>
      <c r="NX441" s="5">
        <v>961.6</v>
      </c>
      <c r="NY441" s="5">
        <v>1295.0999999999999</v>
      </c>
      <c r="NZ441" s="5">
        <v>962.9</v>
      </c>
    </row>
    <row r="442" spans="1:390" x14ac:dyDescent="0.35">
      <c r="A442" s="5">
        <v>2031</v>
      </c>
      <c r="B442" s="5" t="s">
        <v>400</v>
      </c>
      <c r="C442" s="5">
        <v>497.1</v>
      </c>
      <c r="D442" s="5">
        <v>376.5</v>
      </c>
      <c r="E442" s="5">
        <v>492.2</v>
      </c>
      <c r="F442" s="5">
        <v>382.4</v>
      </c>
      <c r="G442" s="5">
        <v>417.7</v>
      </c>
      <c r="H442" s="5">
        <v>344.8</v>
      </c>
      <c r="I442" s="5">
        <v>337</v>
      </c>
      <c r="J442" s="5">
        <v>190.1</v>
      </c>
      <c r="K442" s="5">
        <v>306.89999999999998</v>
      </c>
      <c r="L442" s="5">
        <v>162.1</v>
      </c>
      <c r="M442" s="5">
        <v>162.1</v>
      </c>
      <c r="N442" s="5">
        <v>191.4</v>
      </c>
      <c r="O442" s="5">
        <v>163.69999999999999</v>
      </c>
      <c r="P442" s="5">
        <v>203.7</v>
      </c>
      <c r="Q442" s="5">
        <v>191.4</v>
      </c>
      <c r="R442" s="5">
        <v>191.6</v>
      </c>
      <c r="S442" s="5">
        <v>191.1</v>
      </c>
      <c r="T442" s="5">
        <v>194.6</v>
      </c>
      <c r="U442" s="5">
        <v>475.6</v>
      </c>
      <c r="V442" s="5">
        <v>470.1</v>
      </c>
      <c r="W442" s="5">
        <v>473</v>
      </c>
      <c r="X442" s="5">
        <v>484.2</v>
      </c>
      <c r="Y442" s="5">
        <v>521.5</v>
      </c>
      <c r="Z442" s="5">
        <v>547.4</v>
      </c>
      <c r="AA442" s="5">
        <v>519.4</v>
      </c>
      <c r="AB442" s="5">
        <v>645.5</v>
      </c>
      <c r="AC442" s="5">
        <v>573.9</v>
      </c>
      <c r="AD442" s="5">
        <v>502.3</v>
      </c>
      <c r="AE442" s="5">
        <v>617.1</v>
      </c>
      <c r="AF442" s="5">
        <v>745.1</v>
      </c>
      <c r="AG442" s="5">
        <v>504.7</v>
      </c>
      <c r="AH442" s="5">
        <v>595</v>
      </c>
      <c r="AI442" s="5">
        <v>608.29999999999995</v>
      </c>
      <c r="AJ442" s="5">
        <v>595</v>
      </c>
      <c r="AK442" s="5">
        <v>619</v>
      </c>
      <c r="AL442" s="5">
        <v>419</v>
      </c>
      <c r="AM442" s="5">
        <v>423.1</v>
      </c>
      <c r="AN442" s="5">
        <v>496.4</v>
      </c>
      <c r="AO442" s="5">
        <v>623.20000000000005</v>
      </c>
      <c r="AP442" s="5">
        <v>500.8</v>
      </c>
      <c r="AQ442" s="5">
        <v>369.4</v>
      </c>
      <c r="AR442" s="5">
        <v>216.8</v>
      </c>
      <c r="AS442" s="5">
        <v>236.9</v>
      </c>
      <c r="AT442" s="5">
        <v>344.9</v>
      </c>
      <c r="AU442" s="5">
        <v>286.7</v>
      </c>
      <c r="AV442" s="5">
        <v>254.1</v>
      </c>
      <c r="AW442" s="5">
        <v>226.1</v>
      </c>
      <c r="AX442" s="5">
        <v>341.6</v>
      </c>
      <c r="AY442" s="5">
        <v>230.7</v>
      </c>
      <c r="AZ442" s="5">
        <v>285.8</v>
      </c>
      <c r="BA442" s="5">
        <v>179.4</v>
      </c>
      <c r="BB442" s="5">
        <v>285.8</v>
      </c>
      <c r="BC442" s="5">
        <v>371.1</v>
      </c>
      <c r="BD442" s="5">
        <v>226.1</v>
      </c>
      <c r="BE442" s="5">
        <v>207.6</v>
      </c>
      <c r="BF442" s="5">
        <v>257.2</v>
      </c>
      <c r="BG442" s="5">
        <v>214</v>
      </c>
      <c r="BH442" s="5">
        <v>255.5</v>
      </c>
      <c r="BI442" s="5">
        <v>178.2</v>
      </c>
      <c r="BJ442" s="5">
        <v>201.6</v>
      </c>
      <c r="BK442" s="5">
        <v>215.2</v>
      </c>
      <c r="BL442" s="5">
        <v>214.8</v>
      </c>
      <c r="BM442" s="5">
        <v>216.9</v>
      </c>
      <c r="BN442" s="5">
        <v>166.7</v>
      </c>
      <c r="BO442" s="5">
        <v>191</v>
      </c>
      <c r="BP442" s="5">
        <v>212.4</v>
      </c>
      <c r="BQ442" s="5">
        <v>216.9</v>
      </c>
      <c r="BR442" s="5">
        <v>187.9</v>
      </c>
      <c r="BS442" s="5">
        <v>187.5</v>
      </c>
      <c r="BT442" s="5">
        <v>204.9</v>
      </c>
      <c r="BU442" s="5">
        <v>214.5</v>
      </c>
      <c r="BV442" s="5">
        <v>166.7</v>
      </c>
      <c r="BW442" s="5">
        <v>128.80000000000001</v>
      </c>
      <c r="BX442" s="5">
        <v>206</v>
      </c>
      <c r="BY442" s="5">
        <v>177.8</v>
      </c>
      <c r="BZ442" s="5">
        <v>174.5</v>
      </c>
      <c r="CA442" s="5">
        <v>240.7</v>
      </c>
      <c r="CB442" s="5">
        <v>194.2</v>
      </c>
      <c r="CC442" s="5">
        <v>202.1</v>
      </c>
      <c r="CD442" s="5">
        <v>267.2</v>
      </c>
      <c r="CE442" s="5">
        <v>202.1</v>
      </c>
      <c r="CF442" s="5">
        <v>246.4</v>
      </c>
      <c r="CG442" s="5">
        <v>224.3</v>
      </c>
      <c r="CH442" s="5">
        <v>195.2</v>
      </c>
      <c r="CI442" s="5">
        <v>218.3</v>
      </c>
      <c r="CJ442" s="5">
        <v>211.9</v>
      </c>
      <c r="CK442" s="5">
        <v>219.9</v>
      </c>
      <c r="CL442" s="5">
        <v>224.3</v>
      </c>
      <c r="CM442" s="5">
        <v>202.7</v>
      </c>
      <c r="CN442" s="5">
        <v>208.8</v>
      </c>
      <c r="CO442" s="5">
        <v>228.5</v>
      </c>
      <c r="CP442" s="5">
        <v>204.4</v>
      </c>
      <c r="CQ442" s="5">
        <v>450.1</v>
      </c>
      <c r="CR442" s="5">
        <v>474.2</v>
      </c>
      <c r="CS442" s="5">
        <v>447.2</v>
      </c>
      <c r="CT442" s="5">
        <v>469.8</v>
      </c>
      <c r="CU442" s="5">
        <v>485.7</v>
      </c>
      <c r="CV442" s="5">
        <v>446.3</v>
      </c>
      <c r="CW442" s="5">
        <v>532.9</v>
      </c>
      <c r="CX442" s="5">
        <v>450.1</v>
      </c>
      <c r="CY442" s="5">
        <v>447.2</v>
      </c>
      <c r="CZ442" s="5">
        <v>384.2</v>
      </c>
      <c r="DA442" s="5">
        <v>384.2</v>
      </c>
      <c r="DB442" s="5">
        <v>336.1</v>
      </c>
      <c r="DC442" s="5">
        <v>398.3</v>
      </c>
      <c r="DD442" s="5">
        <v>389.1</v>
      </c>
      <c r="DE442" s="5">
        <v>392.8</v>
      </c>
      <c r="DF442" s="5">
        <v>322.2</v>
      </c>
      <c r="DG442" s="5">
        <v>423.3</v>
      </c>
      <c r="DH442" s="5">
        <v>392.8</v>
      </c>
      <c r="DI442" s="5">
        <v>414.2</v>
      </c>
      <c r="DJ442" s="5">
        <v>488.4</v>
      </c>
      <c r="DK442" s="5">
        <v>491.3</v>
      </c>
      <c r="DL442" s="5">
        <v>428.1</v>
      </c>
      <c r="DM442" s="5">
        <v>470</v>
      </c>
      <c r="DN442" s="5">
        <v>470</v>
      </c>
      <c r="DO442" s="5">
        <v>256.5</v>
      </c>
      <c r="DP442" s="5">
        <v>253.8</v>
      </c>
      <c r="DQ442" s="5">
        <v>287.3</v>
      </c>
      <c r="DR442" s="5">
        <v>291</v>
      </c>
      <c r="DS442" s="5">
        <v>249.7</v>
      </c>
      <c r="DT442" s="5">
        <v>283.8</v>
      </c>
      <c r="DU442" s="5">
        <v>290.2</v>
      </c>
      <c r="DV442" s="5">
        <v>247.6</v>
      </c>
      <c r="DW442" s="5">
        <v>248.3</v>
      </c>
      <c r="DX442" s="5">
        <v>247.9</v>
      </c>
      <c r="DY442" s="5">
        <v>259.7</v>
      </c>
      <c r="DZ442" s="5">
        <v>252.8</v>
      </c>
      <c r="EA442" s="5">
        <v>253.8</v>
      </c>
      <c r="EB442" s="5">
        <v>855.3</v>
      </c>
      <c r="EC442" s="5">
        <v>498.1</v>
      </c>
      <c r="ED442" s="5">
        <v>595</v>
      </c>
      <c r="EE442" s="5">
        <v>775.19999999999993</v>
      </c>
      <c r="EF442" s="5">
        <v>595</v>
      </c>
      <c r="EG442" s="5">
        <v>449.2</v>
      </c>
      <c r="EH442" s="5">
        <v>449.7</v>
      </c>
      <c r="EI442" s="5">
        <v>676.4</v>
      </c>
      <c r="EJ442" s="5">
        <v>675.1</v>
      </c>
      <c r="EK442" s="5">
        <v>678.5</v>
      </c>
      <c r="EL442" s="5">
        <v>649.20000000000005</v>
      </c>
      <c r="EM442" s="5">
        <v>159.30000000000001</v>
      </c>
      <c r="EN442" s="5">
        <v>201.9</v>
      </c>
      <c r="EO442" s="5">
        <v>181.7</v>
      </c>
      <c r="EP442" s="5">
        <v>220.6</v>
      </c>
      <c r="EQ442" s="5">
        <v>216.1</v>
      </c>
      <c r="ER442" s="5">
        <v>201.9</v>
      </c>
      <c r="ES442" s="5">
        <v>223.8</v>
      </c>
      <c r="ET442" s="5">
        <v>204.2</v>
      </c>
      <c r="EU442" s="5">
        <v>175.2</v>
      </c>
      <c r="EV442" s="5">
        <v>167.1</v>
      </c>
      <c r="EW442" s="5">
        <v>216.1</v>
      </c>
      <c r="EX442" s="5">
        <v>221.9</v>
      </c>
      <c r="EY442" s="5">
        <v>219.2</v>
      </c>
      <c r="EZ442" s="5">
        <v>159.30000000000001</v>
      </c>
      <c r="FA442" s="5">
        <v>220.4</v>
      </c>
      <c r="FB442" s="5">
        <v>233.5</v>
      </c>
      <c r="FC442" s="5">
        <v>311.39999999999998</v>
      </c>
      <c r="FD442" s="5">
        <v>227.7</v>
      </c>
      <c r="FE442" s="5">
        <v>230</v>
      </c>
      <c r="FF442" s="5">
        <v>333.9</v>
      </c>
      <c r="FG442" s="5">
        <v>347.3</v>
      </c>
      <c r="FH442" s="5">
        <v>352.2</v>
      </c>
      <c r="FI442" s="5">
        <v>382.4</v>
      </c>
      <c r="FJ442" s="5">
        <v>281.7</v>
      </c>
      <c r="FK442" s="5">
        <v>360.4</v>
      </c>
      <c r="FL442" s="5">
        <v>287.7</v>
      </c>
      <c r="FM442" s="5">
        <v>373.85</v>
      </c>
      <c r="FN442" s="5">
        <v>333.8</v>
      </c>
      <c r="FO442" s="5">
        <v>387.3</v>
      </c>
      <c r="FP442" s="5">
        <v>367.3</v>
      </c>
      <c r="FQ442" s="5">
        <v>328.1</v>
      </c>
      <c r="FR442" s="5">
        <v>333.1</v>
      </c>
      <c r="FS442" s="5">
        <v>277.3</v>
      </c>
      <c r="FT442" s="5">
        <v>338.1</v>
      </c>
      <c r="FU442" s="5">
        <v>286.2</v>
      </c>
      <c r="FV442" s="5">
        <v>359.6</v>
      </c>
      <c r="FW442" s="5">
        <v>290.5</v>
      </c>
      <c r="FX442" s="5">
        <v>461.4</v>
      </c>
      <c r="FY442" s="5">
        <v>321.3</v>
      </c>
      <c r="FZ442" s="5">
        <v>318.60000000000002</v>
      </c>
      <c r="GA442" s="5">
        <v>326.45</v>
      </c>
      <c r="GB442" s="5">
        <v>331.5</v>
      </c>
      <c r="GC442" s="5">
        <v>331.6</v>
      </c>
      <c r="GD442" s="5">
        <v>303.60000000000002</v>
      </c>
      <c r="GE442" s="5">
        <v>331.6</v>
      </c>
      <c r="GF442" s="5">
        <v>462</v>
      </c>
      <c r="GG442" s="5">
        <v>462.7</v>
      </c>
      <c r="GH442" s="5">
        <v>426.9</v>
      </c>
      <c r="GI442" s="5">
        <v>434.5</v>
      </c>
      <c r="GJ442" s="5">
        <v>424.1</v>
      </c>
      <c r="GK442" s="5">
        <v>405.6</v>
      </c>
      <c r="GL442" s="5">
        <v>441.2</v>
      </c>
      <c r="GM442" s="5">
        <v>411.4</v>
      </c>
      <c r="GN442" s="5">
        <v>421.9</v>
      </c>
      <c r="GO442" s="5">
        <v>424.2</v>
      </c>
      <c r="GP442" s="5">
        <v>423.4</v>
      </c>
      <c r="GQ442" s="5">
        <v>331.6</v>
      </c>
      <c r="GR442" s="5">
        <v>276.89999999999998</v>
      </c>
      <c r="GS442" s="5">
        <v>277.39999999999998</v>
      </c>
      <c r="GT442" s="5">
        <v>423.4</v>
      </c>
      <c r="GU442" s="5">
        <v>304.2</v>
      </c>
      <c r="GV442" s="5">
        <v>276.10000000000002</v>
      </c>
      <c r="GW442" s="5">
        <v>363.2</v>
      </c>
      <c r="GX442" s="5">
        <v>291</v>
      </c>
      <c r="GY442" s="5">
        <v>254.1</v>
      </c>
      <c r="GZ442" s="5">
        <v>293.5</v>
      </c>
      <c r="HA442" s="5">
        <v>254.1</v>
      </c>
      <c r="HB442" s="5">
        <v>272.2</v>
      </c>
      <c r="HC442" s="5">
        <v>211</v>
      </c>
      <c r="HD442" s="5">
        <v>271.7</v>
      </c>
      <c r="HE442" s="5">
        <v>167.7</v>
      </c>
      <c r="HF442" s="5">
        <v>214.1</v>
      </c>
      <c r="HG442" s="5">
        <v>154</v>
      </c>
      <c r="HH442" s="5">
        <v>167.3</v>
      </c>
      <c r="HI442" s="5">
        <v>165.2</v>
      </c>
      <c r="HJ442" s="5">
        <v>158.1</v>
      </c>
      <c r="HK442" s="5">
        <v>158.69999999999999</v>
      </c>
      <c r="HL442" s="5">
        <v>212.7</v>
      </c>
      <c r="HM442" s="5">
        <v>223.6</v>
      </c>
      <c r="HN442" s="5">
        <v>260.2</v>
      </c>
      <c r="HO442" s="5">
        <v>212.7</v>
      </c>
      <c r="HP442" s="5">
        <v>165.8</v>
      </c>
      <c r="HQ442" s="5">
        <v>330.8</v>
      </c>
      <c r="HR442" s="5">
        <v>157.4</v>
      </c>
      <c r="HS442" s="5">
        <v>254.4</v>
      </c>
      <c r="HT442" s="5">
        <v>170.6</v>
      </c>
      <c r="HU442" s="5">
        <v>214.2</v>
      </c>
      <c r="HV442" s="5">
        <v>369.6</v>
      </c>
      <c r="HW442" s="5">
        <v>375.1</v>
      </c>
      <c r="HX442" s="5">
        <v>228.8</v>
      </c>
      <c r="HY442" s="5">
        <v>269.5</v>
      </c>
      <c r="HZ442" s="5">
        <v>459.6</v>
      </c>
      <c r="IA442" s="5">
        <v>371.1</v>
      </c>
      <c r="IB442" s="5">
        <v>226.7</v>
      </c>
      <c r="IC442" s="5">
        <v>227.4</v>
      </c>
      <c r="ID442" s="5">
        <v>377.1</v>
      </c>
      <c r="IE442" s="5">
        <v>330.3</v>
      </c>
      <c r="IF442" s="5">
        <v>398.4</v>
      </c>
      <c r="IG442" s="5">
        <v>393.7</v>
      </c>
      <c r="IH442" s="5">
        <v>390.3</v>
      </c>
      <c r="II442" s="5">
        <v>383.8</v>
      </c>
      <c r="IJ442" s="5">
        <v>390.3</v>
      </c>
      <c r="IK442" s="5">
        <v>389.4</v>
      </c>
      <c r="IL442" s="5">
        <v>392.1</v>
      </c>
      <c r="IM442" s="5">
        <v>334.7</v>
      </c>
      <c r="IN442" s="5">
        <v>492.2</v>
      </c>
      <c r="IO442" s="5">
        <v>330.3</v>
      </c>
      <c r="IP442" s="5">
        <v>490.1</v>
      </c>
      <c r="IQ442" s="5">
        <v>380.2</v>
      </c>
      <c r="IR442" s="5">
        <v>402.3</v>
      </c>
      <c r="IS442" s="5">
        <v>451.9</v>
      </c>
      <c r="IT442" s="5">
        <v>270.39999999999998</v>
      </c>
      <c r="IU442" s="5">
        <v>274.2</v>
      </c>
      <c r="IV442" s="5">
        <v>401.3</v>
      </c>
      <c r="IW442" s="5">
        <v>270.39999999999998</v>
      </c>
      <c r="IX442" s="5">
        <v>403.3</v>
      </c>
      <c r="IY442" s="5">
        <v>457.8</v>
      </c>
      <c r="IZ442" s="5">
        <v>270.60000000000002</v>
      </c>
      <c r="JA442" s="5">
        <v>306.89999999999998</v>
      </c>
      <c r="JB442" s="5">
        <v>238.9</v>
      </c>
      <c r="JC442" s="5">
        <v>207</v>
      </c>
      <c r="JD442" s="5">
        <v>209</v>
      </c>
      <c r="JE442" s="5">
        <v>201.1</v>
      </c>
      <c r="JF442" s="5">
        <v>205.7</v>
      </c>
      <c r="JG442" s="5">
        <v>209</v>
      </c>
      <c r="JH442" s="5">
        <v>187.6</v>
      </c>
      <c r="JI442" s="5">
        <v>246.5</v>
      </c>
      <c r="JJ442" s="5">
        <v>208.3</v>
      </c>
      <c r="JK442" s="5">
        <v>235.3</v>
      </c>
      <c r="JL442" s="5">
        <v>334.1</v>
      </c>
      <c r="JM442" s="5">
        <v>194.1</v>
      </c>
      <c r="JN442" s="5">
        <v>186.7</v>
      </c>
      <c r="JO442" s="5">
        <v>342.3</v>
      </c>
      <c r="JP442" s="5">
        <v>228.8</v>
      </c>
      <c r="JQ442" s="5">
        <v>227</v>
      </c>
      <c r="JR442" s="5">
        <v>308.39999999999998</v>
      </c>
      <c r="JS442" s="5">
        <v>217.4</v>
      </c>
      <c r="JT442" s="5">
        <v>339</v>
      </c>
      <c r="JU442" s="5">
        <v>439.5</v>
      </c>
      <c r="JV442" s="5">
        <v>496.7</v>
      </c>
      <c r="JW442" s="5">
        <v>493.3</v>
      </c>
      <c r="JX442" s="5">
        <v>441.6</v>
      </c>
      <c r="JY442" s="5">
        <v>501.9</v>
      </c>
      <c r="JZ442" s="5">
        <v>472.5</v>
      </c>
      <c r="KA442" s="5">
        <v>380.9</v>
      </c>
      <c r="KB442" s="5">
        <v>445</v>
      </c>
      <c r="KC442" s="5">
        <v>445</v>
      </c>
      <c r="KD442" s="5">
        <v>382.7</v>
      </c>
      <c r="KE442" s="5">
        <v>269.60000000000002</v>
      </c>
      <c r="KF442" s="5">
        <v>332.2</v>
      </c>
      <c r="KG442" s="5">
        <v>269.60000000000002</v>
      </c>
      <c r="KH442" s="5">
        <v>271.8</v>
      </c>
      <c r="KI442" s="5">
        <v>248.2</v>
      </c>
      <c r="KJ442" s="5">
        <v>275.39999999999998</v>
      </c>
      <c r="KK442" s="5">
        <v>279.3</v>
      </c>
      <c r="KL442" s="5">
        <v>342.3</v>
      </c>
      <c r="KM442" s="5">
        <v>275.2</v>
      </c>
      <c r="KN442" s="5">
        <v>290</v>
      </c>
      <c r="KO442" s="5">
        <v>205</v>
      </c>
      <c r="KP442" s="5">
        <v>279.3</v>
      </c>
      <c r="KQ442" s="5">
        <v>265.5</v>
      </c>
      <c r="KR442" s="5">
        <v>241.5</v>
      </c>
      <c r="KS442" s="5">
        <v>580.4</v>
      </c>
      <c r="KT442" s="5">
        <v>576.29999999999995</v>
      </c>
      <c r="KU442" s="5">
        <v>316.2</v>
      </c>
      <c r="KV442" s="5">
        <v>445</v>
      </c>
      <c r="KW442" s="5">
        <v>418.8</v>
      </c>
      <c r="KX442" s="5">
        <v>312.5</v>
      </c>
      <c r="KY442" s="5">
        <v>603.29999999999995</v>
      </c>
      <c r="KZ442" s="5">
        <v>580.4</v>
      </c>
      <c r="LA442" s="5">
        <v>567.25</v>
      </c>
      <c r="LB442" s="5">
        <v>554.1</v>
      </c>
      <c r="LC442" s="5">
        <v>603.29999999999995</v>
      </c>
      <c r="LD442" s="5">
        <v>419.3</v>
      </c>
      <c r="LE442" s="5">
        <v>454.2</v>
      </c>
      <c r="LF442" s="5">
        <v>554</v>
      </c>
      <c r="LG442" s="5">
        <v>557</v>
      </c>
      <c r="LH442" s="5">
        <v>409.2</v>
      </c>
      <c r="LI442" s="5">
        <v>513.70000000000005</v>
      </c>
      <c r="LJ442" s="5">
        <v>549.29999999999995</v>
      </c>
      <c r="LK442" s="5">
        <v>549.9</v>
      </c>
      <c r="LL442" s="5">
        <v>622.70000000000005</v>
      </c>
      <c r="LM442" s="5">
        <v>452.6</v>
      </c>
      <c r="LN442" s="5">
        <v>421.7</v>
      </c>
      <c r="LO442" s="5">
        <v>421.8</v>
      </c>
      <c r="LP442" s="5">
        <v>331.6</v>
      </c>
      <c r="LQ442" s="5">
        <v>392.6</v>
      </c>
      <c r="LR442" s="5">
        <v>418.2</v>
      </c>
      <c r="LS442" s="5">
        <v>361</v>
      </c>
      <c r="LT442" s="5">
        <v>361</v>
      </c>
      <c r="LU442" s="5">
        <v>379.1</v>
      </c>
      <c r="LV442" s="5">
        <v>419.7</v>
      </c>
      <c r="LW442" s="5">
        <v>449.1</v>
      </c>
      <c r="LX442" s="5">
        <v>356.1</v>
      </c>
      <c r="LY442" s="5">
        <v>313.2</v>
      </c>
      <c r="LZ442" s="5">
        <v>423.2</v>
      </c>
      <c r="MA442" s="5">
        <v>328.1</v>
      </c>
      <c r="MB442" s="5">
        <v>380.4</v>
      </c>
      <c r="MC442" s="5">
        <v>427.3</v>
      </c>
      <c r="MD442" s="5">
        <v>410.9</v>
      </c>
      <c r="ME442" s="5">
        <v>418.2</v>
      </c>
      <c r="MF442" s="5">
        <v>487</v>
      </c>
      <c r="MG442" s="5">
        <v>623.70000000000005</v>
      </c>
      <c r="MH442" s="5">
        <v>489.9</v>
      </c>
      <c r="MI442" s="5">
        <v>491.1</v>
      </c>
      <c r="MJ442" s="5">
        <v>414</v>
      </c>
      <c r="MK442" s="5">
        <v>484.9</v>
      </c>
      <c r="ML442" s="5">
        <v>485.6</v>
      </c>
      <c r="MM442" s="5">
        <v>453.9</v>
      </c>
      <c r="MN442" s="5">
        <v>411.4</v>
      </c>
      <c r="MO442" s="5">
        <v>489.9</v>
      </c>
      <c r="MP442" s="5">
        <v>485.4</v>
      </c>
      <c r="MQ442" s="5">
        <v>406.7</v>
      </c>
      <c r="MR442" s="5">
        <v>489.9</v>
      </c>
      <c r="MS442" s="5">
        <v>517.4</v>
      </c>
      <c r="MT442" s="5">
        <v>447.4</v>
      </c>
      <c r="MU442" s="5">
        <v>336.6</v>
      </c>
      <c r="MV442" s="5">
        <v>413.7</v>
      </c>
      <c r="MW442" s="5">
        <v>422.9</v>
      </c>
      <c r="MX442" s="5">
        <v>434.4</v>
      </c>
      <c r="MY442" s="5">
        <v>233.2</v>
      </c>
      <c r="MZ442" s="5">
        <v>406.8</v>
      </c>
      <c r="NA442" s="5">
        <v>316.60000000000002</v>
      </c>
      <c r="NB442" s="5">
        <v>278.8</v>
      </c>
      <c r="NC442" s="5">
        <v>287.3</v>
      </c>
      <c r="ND442" s="5">
        <v>279.39999999999998</v>
      </c>
      <c r="NE442" s="5">
        <v>323.10000000000002</v>
      </c>
      <c r="NF442" s="5">
        <v>311.89999999999998</v>
      </c>
      <c r="NG442" s="5">
        <v>315.10000000000002</v>
      </c>
      <c r="NH442" s="5">
        <v>281.60000000000002</v>
      </c>
      <c r="NI442" s="5">
        <v>328.6</v>
      </c>
      <c r="NJ442" s="5">
        <v>277.8</v>
      </c>
      <c r="NK442" s="5">
        <v>323.3</v>
      </c>
      <c r="NL442" s="5">
        <v>280.89999999999998</v>
      </c>
      <c r="NM442" s="5">
        <v>332.5</v>
      </c>
      <c r="NN442" s="5">
        <v>380.4</v>
      </c>
      <c r="NO442" s="5">
        <v>385.6</v>
      </c>
      <c r="NP442" s="5">
        <v>506.5</v>
      </c>
      <c r="NQ442" s="5">
        <v>426.7</v>
      </c>
      <c r="NR442" s="5">
        <v>453.6</v>
      </c>
      <c r="NS442" s="5">
        <v>557.70000000000005</v>
      </c>
      <c r="NT442" s="5">
        <v>386.1</v>
      </c>
      <c r="NU442" s="5">
        <v>356.1</v>
      </c>
      <c r="NV442" s="5">
        <v>423.2</v>
      </c>
      <c r="NW442" s="5">
        <v>424</v>
      </c>
      <c r="NX442" s="5">
        <v>455.5</v>
      </c>
      <c r="NY442" s="5">
        <v>543.20000000000005</v>
      </c>
      <c r="NZ442" s="5">
        <v>452.4</v>
      </c>
    </row>
    <row r="443" spans="1:390" x14ac:dyDescent="0.35">
      <c r="A443" s="5">
        <v>2032</v>
      </c>
      <c r="B443" s="5" t="s">
        <v>400</v>
      </c>
      <c r="C443" s="5">
        <v>422.1</v>
      </c>
      <c r="D443" s="5">
        <v>348.2</v>
      </c>
      <c r="E443" s="5">
        <v>419.6</v>
      </c>
      <c r="F443" s="5">
        <v>349.7</v>
      </c>
      <c r="G443" s="5">
        <v>407.2</v>
      </c>
      <c r="H443" s="5">
        <v>342.9</v>
      </c>
      <c r="I443" s="5">
        <v>382.8</v>
      </c>
      <c r="J443" s="5">
        <v>196.3</v>
      </c>
      <c r="K443" s="5">
        <v>363.9</v>
      </c>
      <c r="L443" s="5">
        <v>224.3</v>
      </c>
      <c r="M443" s="5">
        <v>224.3</v>
      </c>
      <c r="N443" s="5">
        <v>197</v>
      </c>
      <c r="O443" s="5">
        <v>224.5</v>
      </c>
      <c r="P443" s="5">
        <v>269.60000000000002</v>
      </c>
      <c r="Q443" s="5">
        <v>197</v>
      </c>
      <c r="R443" s="5">
        <v>225.9</v>
      </c>
      <c r="S443" s="5">
        <v>226.7</v>
      </c>
      <c r="T443" s="5">
        <v>233.1</v>
      </c>
      <c r="U443" s="5">
        <v>477.7</v>
      </c>
      <c r="V443" s="5">
        <v>491.7</v>
      </c>
      <c r="W443" s="5">
        <v>490.2</v>
      </c>
      <c r="X443" s="5">
        <v>458.3</v>
      </c>
      <c r="Y443" s="5">
        <v>489.4</v>
      </c>
      <c r="Z443" s="5">
        <v>526.5</v>
      </c>
      <c r="AA443" s="5">
        <v>491.4</v>
      </c>
      <c r="AB443" s="5">
        <v>650</v>
      </c>
      <c r="AC443" s="5">
        <v>559.45000000000005</v>
      </c>
      <c r="AD443" s="5">
        <v>468.9</v>
      </c>
      <c r="AE443" s="5">
        <v>518.70000000000005</v>
      </c>
      <c r="AF443" s="5">
        <v>804.6</v>
      </c>
      <c r="AG443" s="5">
        <v>416.4</v>
      </c>
      <c r="AH443" s="5">
        <v>522.9</v>
      </c>
      <c r="AI443" s="5">
        <v>511.9</v>
      </c>
      <c r="AJ443" s="5">
        <v>522.9</v>
      </c>
      <c r="AK443" s="5">
        <v>517.20000000000005</v>
      </c>
      <c r="AL443" s="5">
        <v>366.4</v>
      </c>
      <c r="AM443" s="5">
        <v>382.7</v>
      </c>
      <c r="AN443" s="5">
        <v>463.2</v>
      </c>
      <c r="AO443" s="5">
        <v>521</v>
      </c>
      <c r="AP443" s="5">
        <v>413.8</v>
      </c>
      <c r="AQ443" s="5">
        <v>452</v>
      </c>
      <c r="AR443" s="5">
        <v>299.3</v>
      </c>
      <c r="AS443" s="5">
        <v>274.2</v>
      </c>
      <c r="AT443" s="5">
        <v>458.8</v>
      </c>
      <c r="AU443" s="5">
        <v>372.8</v>
      </c>
      <c r="AV443" s="5">
        <v>310.8</v>
      </c>
      <c r="AW443" s="5">
        <v>299.39999999999998</v>
      </c>
      <c r="AX443" s="5">
        <v>458.7</v>
      </c>
      <c r="AY443" s="5">
        <v>302.8</v>
      </c>
      <c r="AZ443" s="5">
        <v>365.5</v>
      </c>
      <c r="BA443" s="5">
        <v>241.5</v>
      </c>
      <c r="BB443" s="5">
        <v>365.5</v>
      </c>
      <c r="BC443" s="5">
        <v>450.7</v>
      </c>
      <c r="BD443" s="5">
        <v>299.39999999999998</v>
      </c>
      <c r="BE443" s="5">
        <v>259.60000000000002</v>
      </c>
      <c r="BF443" s="5">
        <v>272.7</v>
      </c>
      <c r="BG443" s="5">
        <v>250.4</v>
      </c>
      <c r="BH443" s="5">
        <v>268.60000000000002</v>
      </c>
      <c r="BI443" s="5">
        <v>219.1</v>
      </c>
      <c r="BJ443" s="5">
        <v>233.8</v>
      </c>
      <c r="BK443" s="5">
        <v>271.60000000000002</v>
      </c>
      <c r="BL443" s="5">
        <v>260.3</v>
      </c>
      <c r="BM443" s="5">
        <v>260.39999999999998</v>
      </c>
      <c r="BN443" s="5">
        <v>210.6</v>
      </c>
      <c r="BO443" s="5">
        <v>209.7</v>
      </c>
      <c r="BP443" s="5">
        <v>258.7</v>
      </c>
      <c r="BQ443" s="5">
        <v>260.39999999999998</v>
      </c>
      <c r="BR443" s="5">
        <v>208.5</v>
      </c>
      <c r="BS443" s="5">
        <v>207.5</v>
      </c>
      <c r="BT443" s="5">
        <v>259.2</v>
      </c>
      <c r="BU443" s="5">
        <v>259.60000000000002</v>
      </c>
      <c r="BV443" s="5">
        <v>211.7</v>
      </c>
      <c r="BW443" s="5">
        <v>121.3</v>
      </c>
      <c r="BX443" s="5">
        <v>260.5</v>
      </c>
      <c r="BY443" s="5">
        <v>217.4</v>
      </c>
      <c r="BZ443" s="5">
        <v>213.6</v>
      </c>
      <c r="CA443" s="5">
        <v>280.8</v>
      </c>
      <c r="CB443" s="5">
        <v>205.8</v>
      </c>
      <c r="CC443" s="5">
        <v>213.1</v>
      </c>
      <c r="CD443" s="5">
        <v>248.4</v>
      </c>
      <c r="CE443" s="5">
        <v>213.1</v>
      </c>
      <c r="CF443" s="5">
        <v>257.10000000000002</v>
      </c>
      <c r="CG443" s="5">
        <v>219.5</v>
      </c>
      <c r="CH443" s="5">
        <v>298.10000000000002</v>
      </c>
      <c r="CI443" s="5">
        <v>254</v>
      </c>
      <c r="CJ443" s="5">
        <v>283.10000000000002</v>
      </c>
      <c r="CK443" s="5">
        <v>254.9</v>
      </c>
      <c r="CL443" s="5">
        <v>219.5</v>
      </c>
      <c r="CM443" s="5">
        <v>317.10000000000002</v>
      </c>
      <c r="CN443" s="5">
        <v>280.10000000000002</v>
      </c>
      <c r="CO443" s="5">
        <v>225.8</v>
      </c>
      <c r="CP443" s="5">
        <v>275.7</v>
      </c>
      <c r="CQ443" s="5">
        <v>172</v>
      </c>
      <c r="CR443" s="5">
        <v>291.2</v>
      </c>
      <c r="CS443" s="5">
        <v>198</v>
      </c>
      <c r="CT443" s="5">
        <v>290.8</v>
      </c>
      <c r="CU443" s="5">
        <v>292.10000000000002</v>
      </c>
      <c r="CV443" s="5">
        <v>196</v>
      </c>
      <c r="CW443" s="5">
        <v>341.2</v>
      </c>
      <c r="CX443" s="5">
        <v>172</v>
      </c>
      <c r="CY443" s="5">
        <v>198</v>
      </c>
      <c r="CZ443" s="5">
        <v>352.2</v>
      </c>
      <c r="DA443" s="5">
        <v>352.2</v>
      </c>
      <c r="DB443" s="5">
        <v>375</v>
      </c>
      <c r="DC443" s="5">
        <v>362.1</v>
      </c>
      <c r="DD443" s="5">
        <v>355.4</v>
      </c>
      <c r="DE443" s="5">
        <v>359</v>
      </c>
      <c r="DF443" s="5">
        <v>312.89999999999998</v>
      </c>
      <c r="DG443" s="5">
        <v>387</v>
      </c>
      <c r="DH443" s="5">
        <v>359</v>
      </c>
      <c r="DI443" s="5">
        <v>362.3</v>
      </c>
      <c r="DJ443" s="5">
        <v>459.9</v>
      </c>
      <c r="DK443" s="5">
        <v>459.6</v>
      </c>
      <c r="DL443" s="5">
        <v>404</v>
      </c>
      <c r="DM443" s="5">
        <v>451.4</v>
      </c>
      <c r="DN443" s="5">
        <v>451.4</v>
      </c>
      <c r="DO443" s="5">
        <v>297.3</v>
      </c>
      <c r="DP443" s="5">
        <v>295.2</v>
      </c>
      <c r="DQ443" s="5">
        <v>303.8</v>
      </c>
      <c r="DR443" s="5">
        <v>347.1</v>
      </c>
      <c r="DS443" s="5">
        <v>289.3</v>
      </c>
      <c r="DT443" s="5">
        <v>332.6</v>
      </c>
      <c r="DU443" s="5">
        <v>325.8</v>
      </c>
      <c r="DV443" s="5">
        <v>266.10000000000002</v>
      </c>
      <c r="DW443" s="5">
        <v>280.2</v>
      </c>
      <c r="DX443" s="5">
        <v>280.8</v>
      </c>
      <c r="DY443" s="5">
        <v>290</v>
      </c>
      <c r="DZ443" s="5">
        <v>295.60000000000002</v>
      </c>
      <c r="EA443" s="5">
        <v>295.2</v>
      </c>
      <c r="EB443" s="5">
        <v>912</v>
      </c>
      <c r="EC443" s="5">
        <v>543.20000000000005</v>
      </c>
      <c r="ED443" s="5">
        <v>522.9</v>
      </c>
      <c r="EE443" s="5">
        <v>973.7</v>
      </c>
      <c r="EF443" s="5">
        <v>525.5</v>
      </c>
      <c r="EG443" s="5">
        <v>573.29999999999995</v>
      </c>
      <c r="EH443" s="5">
        <v>571.5</v>
      </c>
      <c r="EI443" s="5">
        <v>967.8</v>
      </c>
      <c r="EJ443" s="5">
        <v>969.4</v>
      </c>
      <c r="EK443" s="5">
        <v>967.4</v>
      </c>
      <c r="EL443" s="5">
        <v>965.8</v>
      </c>
      <c r="EM443" s="5">
        <v>182.4</v>
      </c>
      <c r="EN443" s="5">
        <v>213.5</v>
      </c>
      <c r="EO443" s="5">
        <v>208.4</v>
      </c>
      <c r="EP443" s="5">
        <v>260.10000000000002</v>
      </c>
      <c r="EQ443" s="5">
        <v>254.3</v>
      </c>
      <c r="ER443" s="5">
        <v>213.5</v>
      </c>
      <c r="ES443" s="5">
        <v>262.3</v>
      </c>
      <c r="ET443" s="5">
        <v>230.1</v>
      </c>
      <c r="EU443" s="5">
        <v>197.7</v>
      </c>
      <c r="EV443" s="5">
        <v>196.2</v>
      </c>
      <c r="EW443" s="5">
        <v>254.3</v>
      </c>
      <c r="EX443" s="5">
        <v>259.7</v>
      </c>
      <c r="EY443" s="5">
        <v>251.1</v>
      </c>
      <c r="EZ443" s="5">
        <v>182.4</v>
      </c>
      <c r="FA443" s="5">
        <v>257</v>
      </c>
      <c r="FB443" s="5">
        <v>272.7</v>
      </c>
      <c r="FC443" s="5">
        <v>351.9</v>
      </c>
      <c r="FD443" s="5">
        <v>268.60000000000002</v>
      </c>
      <c r="FE443" s="5">
        <v>269.8</v>
      </c>
      <c r="FF443" s="5">
        <v>317.89999999999998</v>
      </c>
      <c r="FG443" s="5">
        <v>373.4</v>
      </c>
      <c r="FH443" s="5">
        <v>378.2</v>
      </c>
      <c r="FI443" s="5">
        <v>349.7</v>
      </c>
      <c r="FJ443" s="5">
        <v>327.9</v>
      </c>
      <c r="FK443" s="5">
        <v>449.7</v>
      </c>
      <c r="FL443" s="5">
        <v>335.9</v>
      </c>
      <c r="FM443" s="5">
        <v>470</v>
      </c>
      <c r="FN443" s="5">
        <v>375.5</v>
      </c>
      <c r="FO443" s="5">
        <v>490.3</v>
      </c>
      <c r="FP443" s="5">
        <v>472</v>
      </c>
      <c r="FQ443" s="5">
        <v>354.1</v>
      </c>
      <c r="FR443" s="5">
        <v>383.5</v>
      </c>
      <c r="FS443" s="5">
        <v>337</v>
      </c>
      <c r="FT443" s="5">
        <v>412.9</v>
      </c>
      <c r="FU443" s="5">
        <v>331.5</v>
      </c>
      <c r="FV443" s="5">
        <v>446.6</v>
      </c>
      <c r="FW443" s="5">
        <v>285.7</v>
      </c>
      <c r="FX443" s="5">
        <v>432.1</v>
      </c>
      <c r="FY443" s="5">
        <v>322.7</v>
      </c>
      <c r="FZ443" s="5">
        <v>313</v>
      </c>
      <c r="GA443" s="5">
        <v>325.25</v>
      </c>
      <c r="GB443" s="5">
        <v>324.2</v>
      </c>
      <c r="GC443" s="5">
        <v>327.8</v>
      </c>
      <c r="GD443" s="5">
        <v>329.6</v>
      </c>
      <c r="GE443" s="5">
        <v>338.2</v>
      </c>
      <c r="GF443" s="5">
        <v>435.8</v>
      </c>
      <c r="GG443" s="5">
        <v>432.4</v>
      </c>
      <c r="GH443" s="5">
        <v>468.8</v>
      </c>
      <c r="GI443" s="5">
        <v>370.1</v>
      </c>
      <c r="GJ443" s="5">
        <v>360.4</v>
      </c>
      <c r="GK443" s="5">
        <v>355.2</v>
      </c>
      <c r="GL443" s="5">
        <v>363</v>
      </c>
      <c r="GM443" s="5">
        <v>332.9</v>
      </c>
      <c r="GN443" s="5">
        <v>360.8</v>
      </c>
      <c r="GO443" s="5">
        <v>358</v>
      </c>
      <c r="GP443" s="5">
        <v>474.4</v>
      </c>
      <c r="GQ443" s="5">
        <v>329.1</v>
      </c>
      <c r="GR443" s="5">
        <v>311.60000000000002</v>
      </c>
      <c r="GS443" s="5">
        <v>314.2</v>
      </c>
      <c r="GT443" s="5">
        <v>474.4</v>
      </c>
      <c r="GU443" s="5">
        <v>332.4</v>
      </c>
      <c r="GV443" s="5">
        <v>331.8</v>
      </c>
      <c r="GW443" s="5">
        <v>444.9</v>
      </c>
      <c r="GX443" s="5">
        <v>347.1</v>
      </c>
      <c r="GY443" s="5">
        <v>297.2</v>
      </c>
      <c r="GZ443" s="5">
        <v>359.8</v>
      </c>
      <c r="HA443" s="5">
        <v>297.2</v>
      </c>
      <c r="HB443" s="5">
        <v>340.1</v>
      </c>
      <c r="HC443" s="5">
        <v>267.89999999999998</v>
      </c>
      <c r="HD443" s="5">
        <v>342.4</v>
      </c>
      <c r="HE443" s="5">
        <v>179.2</v>
      </c>
      <c r="HF443" s="5">
        <v>258.5</v>
      </c>
      <c r="HG443" s="5">
        <v>168.3</v>
      </c>
      <c r="HH443" s="5">
        <v>179.3</v>
      </c>
      <c r="HI443" s="5">
        <v>177.8</v>
      </c>
      <c r="HJ443" s="5">
        <v>176.9</v>
      </c>
      <c r="HK443" s="5">
        <v>176.5</v>
      </c>
      <c r="HL443" s="5">
        <v>259.3</v>
      </c>
      <c r="HM443" s="5">
        <v>258.8</v>
      </c>
      <c r="HN443" s="5">
        <v>331.4</v>
      </c>
      <c r="HO443" s="5">
        <v>259.3</v>
      </c>
      <c r="HP443" s="5">
        <v>177.8</v>
      </c>
      <c r="HQ443" s="5">
        <v>370.8</v>
      </c>
      <c r="HR443" s="5">
        <v>177.4</v>
      </c>
      <c r="HS443" s="5">
        <v>324.5</v>
      </c>
      <c r="HT443" s="5">
        <v>189.9</v>
      </c>
      <c r="HU443" s="5">
        <v>271.7</v>
      </c>
      <c r="HV443" s="5">
        <v>426.9</v>
      </c>
      <c r="HW443" s="5">
        <v>422.6</v>
      </c>
      <c r="HX443" s="5">
        <v>198.2</v>
      </c>
      <c r="HY443" s="5">
        <v>267.10000000000002</v>
      </c>
      <c r="HZ443" s="5">
        <v>397.2</v>
      </c>
      <c r="IA443" s="5">
        <v>450.7</v>
      </c>
      <c r="IB443" s="5">
        <v>194.9</v>
      </c>
      <c r="IC443" s="5">
        <v>196</v>
      </c>
      <c r="ID443" s="5">
        <v>448.3</v>
      </c>
      <c r="IE443" s="5">
        <v>373.5</v>
      </c>
      <c r="IF443" s="5">
        <v>397.3</v>
      </c>
      <c r="IG443" s="5">
        <v>497.4</v>
      </c>
      <c r="IH443" s="5">
        <v>493.2</v>
      </c>
      <c r="II443" s="5">
        <v>388.6</v>
      </c>
      <c r="IJ443" s="5">
        <v>493.2</v>
      </c>
      <c r="IK443" s="5">
        <v>492.2</v>
      </c>
      <c r="IL443" s="5">
        <v>496.1</v>
      </c>
      <c r="IM443" s="5">
        <v>376.4</v>
      </c>
      <c r="IN443" s="5">
        <v>524.20000000000005</v>
      </c>
      <c r="IO443" s="5">
        <v>373.5</v>
      </c>
      <c r="IP443" s="5">
        <v>523.5</v>
      </c>
      <c r="IQ443" s="5">
        <v>452.1</v>
      </c>
      <c r="IR443" s="5">
        <v>270.10000000000002</v>
      </c>
      <c r="IS443" s="5">
        <v>302.89999999999998</v>
      </c>
      <c r="IT443" s="5">
        <v>172.9</v>
      </c>
      <c r="IU443" s="5">
        <v>157.6</v>
      </c>
      <c r="IV443" s="5">
        <v>289.39999999999998</v>
      </c>
      <c r="IW443" s="5">
        <v>172.9</v>
      </c>
      <c r="IX443" s="5">
        <v>291.3</v>
      </c>
      <c r="IY443" s="5">
        <v>361.6</v>
      </c>
      <c r="IZ443" s="5">
        <v>172.5</v>
      </c>
      <c r="JA443" s="5">
        <v>270.60000000000002</v>
      </c>
      <c r="JB443" s="5">
        <v>335.6</v>
      </c>
      <c r="JC443" s="5">
        <v>313.8</v>
      </c>
      <c r="JD443" s="5">
        <v>319.39999999999998</v>
      </c>
      <c r="JE443" s="5">
        <v>251.9</v>
      </c>
      <c r="JF443" s="5">
        <v>315</v>
      </c>
      <c r="JG443" s="5">
        <v>319.39999999999998</v>
      </c>
      <c r="JH443" s="5">
        <v>218.7</v>
      </c>
      <c r="JI443" s="5">
        <v>336.7</v>
      </c>
      <c r="JJ443" s="5">
        <v>259.60000000000002</v>
      </c>
      <c r="JK443" s="5">
        <v>332.4</v>
      </c>
      <c r="JL443" s="5">
        <v>455.2</v>
      </c>
      <c r="JM443" s="5">
        <v>221.6</v>
      </c>
      <c r="JN443" s="5">
        <v>207.4</v>
      </c>
      <c r="JO443" s="5">
        <v>332.5</v>
      </c>
      <c r="JP443" s="5">
        <v>224.2</v>
      </c>
      <c r="JQ443" s="5">
        <v>222.9</v>
      </c>
      <c r="JR443" s="5">
        <v>256.89999999999998</v>
      </c>
      <c r="JS443" s="5">
        <v>255.3</v>
      </c>
      <c r="JT443" s="5">
        <v>328.7</v>
      </c>
      <c r="JU443" s="5">
        <v>562.29999999999995</v>
      </c>
      <c r="JV443" s="5">
        <v>670.9</v>
      </c>
      <c r="JW443" s="5">
        <v>539.20000000000005</v>
      </c>
      <c r="JX443" s="5">
        <v>565.79999999999995</v>
      </c>
      <c r="JY443" s="5">
        <v>678.5</v>
      </c>
      <c r="JZ443" s="5">
        <v>529.20000000000005</v>
      </c>
      <c r="KA443" s="5">
        <v>452.5</v>
      </c>
      <c r="KB443" s="5">
        <v>570.1</v>
      </c>
      <c r="KC443" s="5">
        <v>568.29999999999995</v>
      </c>
      <c r="KD443" s="5">
        <v>454.5</v>
      </c>
      <c r="KE443" s="5">
        <v>253.3</v>
      </c>
      <c r="KF443" s="5">
        <v>317.2</v>
      </c>
      <c r="KG443" s="5">
        <v>253.3</v>
      </c>
      <c r="KH443" s="5">
        <v>330.2</v>
      </c>
      <c r="KI443" s="5">
        <v>262.10000000000002</v>
      </c>
      <c r="KJ443" s="5">
        <v>336.2</v>
      </c>
      <c r="KK443" s="5">
        <v>259</v>
      </c>
      <c r="KL443" s="5">
        <v>340</v>
      </c>
      <c r="KM443" s="5">
        <v>253.2</v>
      </c>
      <c r="KN443" s="5">
        <v>290.10000000000002</v>
      </c>
      <c r="KO443" s="5">
        <v>217.4</v>
      </c>
      <c r="KP443" s="5">
        <v>259</v>
      </c>
      <c r="KQ443" s="5">
        <v>336.3</v>
      </c>
      <c r="KR443" s="5">
        <v>284.2</v>
      </c>
      <c r="KS443" s="5">
        <v>369.9</v>
      </c>
      <c r="KT443" s="5">
        <v>372.7000000000001</v>
      </c>
      <c r="KU443" s="5">
        <v>259.3</v>
      </c>
      <c r="KV443" s="5">
        <v>349.9</v>
      </c>
      <c r="KW443" s="5">
        <v>322.3</v>
      </c>
      <c r="KX443" s="5">
        <v>297.8</v>
      </c>
      <c r="KY443" s="5">
        <v>357.7</v>
      </c>
      <c r="KZ443" s="5">
        <v>369.9</v>
      </c>
      <c r="LA443" s="5">
        <v>376.3</v>
      </c>
      <c r="LB443" s="5">
        <v>382.7</v>
      </c>
      <c r="LC443" s="5">
        <v>357.7</v>
      </c>
      <c r="LD443" s="5">
        <v>331.7</v>
      </c>
      <c r="LE443" s="5">
        <v>300.89999999999998</v>
      </c>
      <c r="LF443" s="5">
        <v>338.2</v>
      </c>
      <c r="LG443" s="5">
        <v>335.1</v>
      </c>
      <c r="LH443" s="5">
        <v>259.8</v>
      </c>
      <c r="LI443" s="5">
        <v>250.6</v>
      </c>
      <c r="LJ443" s="5">
        <v>335.6</v>
      </c>
      <c r="LK443" s="5">
        <v>339.4</v>
      </c>
      <c r="LL443" s="5">
        <v>341.4</v>
      </c>
      <c r="LM443" s="5">
        <v>170.7</v>
      </c>
      <c r="LN443" s="5">
        <v>399.9</v>
      </c>
      <c r="LO443" s="5">
        <v>383.5</v>
      </c>
      <c r="LP443" s="5">
        <v>334.2</v>
      </c>
      <c r="LQ443" s="5">
        <v>396.9</v>
      </c>
      <c r="LR443" s="5">
        <v>386</v>
      </c>
      <c r="LS443" s="5">
        <v>331.1</v>
      </c>
      <c r="LT443" s="5">
        <v>331.1</v>
      </c>
      <c r="LU443" s="5">
        <v>376.8</v>
      </c>
      <c r="LV443" s="5">
        <v>387.9</v>
      </c>
      <c r="LW443" s="5">
        <v>390.3</v>
      </c>
      <c r="LX443" s="5">
        <v>330.7</v>
      </c>
      <c r="LY443" s="5">
        <v>301.7</v>
      </c>
      <c r="LZ443" s="5">
        <v>428</v>
      </c>
      <c r="MA443" s="5">
        <v>307.7</v>
      </c>
      <c r="MB443" s="5">
        <v>393.1</v>
      </c>
      <c r="MC443" s="5">
        <v>429.5</v>
      </c>
      <c r="MD443" s="5">
        <v>359.6</v>
      </c>
      <c r="ME443" s="5">
        <v>386</v>
      </c>
      <c r="MF443" s="5">
        <v>469.2</v>
      </c>
      <c r="MG443" s="5">
        <v>626.6</v>
      </c>
      <c r="MH443" s="5">
        <v>458.1</v>
      </c>
      <c r="MI443" s="5">
        <v>465.5</v>
      </c>
      <c r="MJ443" s="5">
        <v>334.5</v>
      </c>
      <c r="MK443" s="5">
        <v>472</v>
      </c>
      <c r="ML443" s="5">
        <v>469.9</v>
      </c>
      <c r="MM443" s="5">
        <v>397.8</v>
      </c>
      <c r="MN443" s="5">
        <v>332.9</v>
      </c>
      <c r="MO443" s="5">
        <v>465.5</v>
      </c>
      <c r="MP443" s="5">
        <v>469</v>
      </c>
      <c r="MQ443" s="5">
        <v>355.6</v>
      </c>
      <c r="MR443" s="5">
        <v>458.1</v>
      </c>
      <c r="MS443" s="5">
        <v>504.3</v>
      </c>
      <c r="MT443" s="5">
        <v>386.9</v>
      </c>
      <c r="MU443" s="5">
        <v>274.5</v>
      </c>
      <c r="MV443" s="5">
        <v>325.3</v>
      </c>
      <c r="MW443" s="5">
        <v>356.6</v>
      </c>
      <c r="MX443" s="5">
        <v>352.6</v>
      </c>
      <c r="MY443" s="5">
        <v>299.39999999999998</v>
      </c>
      <c r="MZ443" s="5">
        <v>324.2</v>
      </c>
      <c r="NA443" s="5">
        <v>306.7</v>
      </c>
      <c r="NB443" s="5">
        <v>298.2</v>
      </c>
      <c r="NC443" s="5">
        <v>303.8</v>
      </c>
      <c r="ND443" s="5">
        <v>308</v>
      </c>
      <c r="NE443" s="5">
        <v>265.8</v>
      </c>
      <c r="NF443" s="5">
        <v>264.3</v>
      </c>
      <c r="NG443" s="5">
        <v>268.2</v>
      </c>
      <c r="NH443" s="5">
        <v>282.5</v>
      </c>
      <c r="NI443" s="5">
        <v>328</v>
      </c>
      <c r="NJ443" s="5">
        <v>302.10000000000002</v>
      </c>
      <c r="NK443" s="5">
        <v>267.60000000000002</v>
      </c>
      <c r="NL443" s="5">
        <v>282.3</v>
      </c>
      <c r="NM443" s="5">
        <v>335</v>
      </c>
      <c r="NN443" s="5">
        <v>379</v>
      </c>
      <c r="NO443" s="5">
        <v>382.8</v>
      </c>
      <c r="NP443" s="5">
        <v>471</v>
      </c>
      <c r="NQ443" s="5">
        <v>388.2</v>
      </c>
      <c r="NR443" s="5">
        <v>442.9</v>
      </c>
      <c r="NS443" s="5">
        <v>615.6</v>
      </c>
      <c r="NT443" s="5">
        <v>394.4</v>
      </c>
      <c r="NU443" s="5">
        <v>367.7</v>
      </c>
      <c r="NV443" s="5">
        <v>432.3</v>
      </c>
      <c r="NW443" s="5">
        <v>385.1</v>
      </c>
      <c r="NX443" s="5">
        <v>442.7</v>
      </c>
      <c r="NY443" s="5">
        <v>623.6</v>
      </c>
      <c r="NZ443" s="5">
        <v>443.3</v>
      </c>
    </row>
    <row r="444" spans="1:390" x14ac:dyDescent="0.35">
      <c r="A444" s="5">
        <v>2033</v>
      </c>
      <c r="B444" s="5" t="s">
        <v>400</v>
      </c>
      <c r="C444" s="5">
        <v>1024.5999999999999</v>
      </c>
      <c r="D444" s="5">
        <v>895.80000000000007</v>
      </c>
      <c r="E444" s="5">
        <v>1021.6</v>
      </c>
      <c r="F444" s="5">
        <v>894.8</v>
      </c>
      <c r="G444" s="5">
        <v>1053.5</v>
      </c>
      <c r="H444" s="5">
        <v>942.9</v>
      </c>
      <c r="I444" s="5">
        <v>548.79999999999995</v>
      </c>
      <c r="J444" s="5">
        <v>384.2</v>
      </c>
      <c r="K444" s="5">
        <v>419.5</v>
      </c>
      <c r="L444" s="5">
        <v>317</v>
      </c>
      <c r="M444" s="5">
        <v>317</v>
      </c>
      <c r="N444" s="5">
        <v>383.4</v>
      </c>
      <c r="O444" s="5">
        <v>315.39999999999998</v>
      </c>
      <c r="P444" s="5">
        <v>493.9</v>
      </c>
      <c r="Q444" s="5">
        <v>383.4</v>
      </c>
      <c r="R444" s="5">
        <v>379</v>
      </c>
      <c r="S444" s="5">
        <v>379.9</v>
      </c>
      <c r="T444" s="5">
        <v>377.2</v>
      </c>
      <c r="U444" s="5">
        <v>1254.0999999999999</v>
      </c>
      <c r="V444" s="5">
        <v>1252.0999999999999</v>
      </c>
      <c r="W444" s="5">
        <v>1261.2</v>
      </c>
      <c r="X444" s="5">
        <v>1249.5</v>
      </c>
      <c r="Y444" s="5">
        <v>1336.4</v>
      </c>
      <c r="Z444" s="5">
        <v>1366.9</v>
      </c>
      <c r="AA444" s="5">
        <v>1330.4</v>
      </c>
      <c r="AB444" s="5">
        <v>1473.4</v>
      </c>
      <c r="AC444" s="5">
        <v>1303</v>
      </c>
      <c r="AD444" s="5">
        <v>1132.5999999999999</v>
      </c>
      <c r="AE444" s="5">
        <v>1170.8</v>
      </c>
      <c r="AF444" s="5">
        <v>1537.4</v>
      </c>
      <c r="AG444" s="5">
        <v>990.1</v>
      </c>
      <c r="AH444" s="5">
        <v>1167.9000000000001</v>
      </c>
      <c r="AI444" s="5">
        <v>1162.2</v>
      </c>
      <c r="AJ444" s="5">
        <v>1167.9000000000001</v>
      </c>
      <c r="AK444" s="5">
        <v>1171</v>
      </c>
      <c r="AL444" s="5">
        <v>845.1</v>
      </c>
      <c r="AM444" s="5">
        <v>877.69999999999993</v>
      </c>
      <c r="AN444" s="5">
        <v>1124.4000000000001</v>
      </c>
      <c r="AO444" s="5">
        <v>1176.4000000000001</v>
      </c>
      <c r="AP444" s="5">
        <v>986</v>
      </c>
      <c r="AQ444" s="5">
        <v>695.8</v>
      </c>
      <c r="AR444" s="5">
        <v>570</v>
      </c>
      <c r="AS444" s="5">
        <v>537.70000000000005</v>
      </c>
      <c r="AT444" s="5">
        <v>689.7</v>
      </c>
      <c r="AU444" s="5">
        <v>719.2</v>
      </c>
      <c r="AV444" s="5">
        <v>567.5</v>
      </c>
      <c r="AW444" s="5">
        <v>539.29999999999995</v>
      </c>
      <c r="AX444" s="5">
        <v>691.9</v>
      </c>
      <c r="AY444" s="5">
        <v>536.29999999999995</v>
      </c>
      <c r="AZ444" s="5">
        <v>707.4</v>
      </c>
      <c r="BA444" s="5">
        <v>437.5</v>
      </c>
      <c r="BB444" s="5">
        <v>707.4</v>
      </c>
      <c r="BC444" s="5">
        <v>695</v>
      </c>
      <c r="BD444" s="5">
        <v>539.29999999999995</v>
      </c>
      <c r="BE444" s="5">
        <v>469.8</v>
      </c>
      <c r="BF444" s="5">
        <v>631.20000000000005</v>
      </c>
      <c r="BG444" s="5">
        <v>426.9</v>
      </c>
      <c r="BH444" s="5">
        <v>624.6</v>
      </c>
      <c r="BI444" s="5">
        <v>320.60000000000002</v>
      </c>
      <c r="BJ444" s="5">
        <v>405.1</v>
      </c>
      <c r="BK444" s="5">
        <v>527.20000000000005</v>
      </c>
      <c r="BL444" s="5">
        <v>436.6</v>
      </c>
      <c r="BM444" s="5">
        <v>433.5</v>
      </c>
      <c r="BN444" s="5">
        <v>443.2</v>
      </c>
      <c r="BO444" s="5">
        <v>364.9</v>
      </c>
      <c r="BP444" s="5">
        <v>436.5</v>
      </c>
      <c r="BQ444" s="5">
        <v>433.5</v>
      </c>
      <c r="BR444" s="5">
        <v>380.7</v>
      </c>
      <c r="BS444" s="5">
        <v>366.3</v>
      </c>
      <c r="BT444" s="5">
        <v>537.5</v>
      </c>
      <c r="BU444" s="5">
        <v>434.9</v>
      </c>
      <c r="BV444" s="5">
        <v>442.5</v>
      </c>
      <c r="BW444" s="5">
        <v>227.6</v>
      </c>
      <c r="BX444" s="5">
        <v>536.9</v>
      </c>
      <c r="BY444" s="5">
        <v>421.8</v>
      </c>
      <c r="BZ444" s="5">
        <v>421.5</v>
      </c>
      <c r="CA444" s="5">
        <v>563</v>
      </c>
      <c r="CB444" s="5">
        <v>425.4</v>
      </c>
      <c r="CC444" s="5">
        <v>433.7</v>
      </c>
      <c r="CD444" s="5">
        <v>576.9</v>
      </c>
      <c r="CE444" s="5">
        <v>433.7</v>
      </c>
      <c r="CF444" s="5">
        <v>607.9</v>
      </c>
      <c r="CG444" s="5">
        <v>515.20000000000005</v>
      </c>
      <c r="CH444" s="5">
        <v>276.7</v>
      </c>
      <c r="CI444" s="5">
        <v>430.3</v>
      </c>
      <c r="CJ444" s="5">
        <v>313.3</v>
      </c>
      <c r="CK444" s="5">
        <v>430.9</v>
      </c>
      <c r="CL444" s="5">
        <v>515.20000000000005</v>
      </c>
      <c r="CM444" s="5">
        <v>290.89999999999998</v>
      </c>
      <c r="CN444" s="5">
        <v>311.60000000000002</v>
      </c>
      <c r="CO444" s="5">
        <v>524.79999999999995</v>
      </c>
      <c r="CP444" s="5">
        <v>411.7</v>
      </c>
      <c r="CQ444" s="5">
        <v>554.6</v>
      </c>
      <c r="CR444" s="5">
        <v>795.8</v>
      </c>
      <c r="CS444" s="5">
        <v>601.4</v>
      </c>
      <c r="CT444" s="5">
        <v>791.1</v>
      </c>
      <c r="CU444" s="5">
        <v>807.1</v>
      </c>
      <c r="CV444" s="5">
        <v>598</v>
      </c>
      <c r="CW444" s="5">
        <v>737.1</v>
      </c>
      <c r="CX444" s="5">
        <v>554.6</v>
      </c>
      <c r="CY444" s="5">
        <v>601.4</v>
      </c>
      <c r="CZ444" s="5">
        <v>856.8</v>
      </c>
      <c r="DA444" s="5">
        <v>856.8</v>
      </c>
      <c r="DB444" s="5">
        <v>810.4</v>
      </c>
      <c r="DC444" s="5">
        <v>867.2</v>
      </c>
      <c r="DD444" s="5">
        <v>859.2</v>
      </c>
      <c r="DE444" s="5">
        <v>866.3</v>
      </c>
      <c r="DF444" s="5">
        <v>781.5</v>
      </c>
      <c r="DG444" s="5">
        <v>954.3</v>
      </c>
      <c r="DH444" s="5">
        <v>866.3</v>
      </c>
      <c r="DI444" s="5">
        <v>1061.5999999999999</v>
      </c>
      <c r="DJ444" s="5">
        <v>1266.0999999999999</v>
      </c>
      <c r="DK444" s="5">
        <v>1269.3</v>
      </c>
      <c r="DL444" s="5">
        <v>1121.0999999999999</v>
      </c>
      <c r="DM444" s="5">
        <v>1222.5999999999999</v>
      </c>
      <c r="DN444" s="5">
        <v>1222.5999999999999</v>
      </c>
      <c r="DO444" s="5">
        <v>554.20000000000005</v>
      </c>
      <c r="DP444" s="5">
        <v>550.6</v>
      </c>
      <c r="DQ444" s="5">
        <v>566.9</v>
      </c>
      <c r="DR444" s="5">
        <v>677.7</v>
      </c>
      <c r="DS444" s="5">
        <v>557.29999999999995</v>
      </c>
      <c r="DT444" s="5">
        <v>621.9</v>
      </c>
      <c r="DU444" s="5">
        <v>649.6</v>
      </c>
      <c r="DV444" s="5">
        <v>495.7</v>
      </c>
      <c r="DW444" s="5">
        <v>514.70000000000005</v>
      </c>
      <c r="DX444" s="5">
        <v>515.6</v>
      </c>
      <c r="DY444" s="5">
        <v>545.20000000000005</v>
      </c>
      <c r="DZ444" s="5">
        <v>548.29999999999995</v>
      </c>
      <c r="EA444" s="5">
        <v>550.6</v>
      </c>
      <c r="EB444" s="5">
        <v>1739.9</v>
      </c>
      <c r="EC444" s="5">
        <v>1185.5999999999999</v>
      </c>
      <c r="ED444" s="5">
        <v>1167.9000000000001</v>
      </c>
      <c r="EE444" s="5">
        <v>1863.1</v>
      </c>
      <c r="EF444" s="5">
        <v>1169.9000000000001</v>
      </c>
      <c r="EG444" s="5">
        <v>1229.5999999999999</v>
      </c>
      <c r="EH444" s="5">
        <v>1226.5999999999999</v>
      </c>
      <c r="EI444" s="5">
        <v>1868.2</v>
      </c>
      <c r="EJ444" s="5">
        <v>1871.3</v>
      </c>
      <c r="EK444" s="5">
        <v>1867.3</v>
      </c>
      <c r="EL444" s="5">
        <v>1854.5</v>
      </c>
      <c r="EM444" s="5">
        <v>376.3</v>
      </c>
      <c r="EN444" s="5">
        <v>434.1</v>
      </c>
      <c r="EO444" s="5">
        <v>391.8</v>
      </c>
      <c r="EP444" s="5">
        <v>540.4</v>
      </c>
      <c r="EQ444" s="5">
        <v>532.4</v>
      </c>
      <c r="ER444" s="5">
        <v>434.1</v>
      </c>
      <c r="ES444" s="5">
        <v>541.70000000000005</v>
      </c>
      <c r="ET444" s="5">
        <v>471.1</v>
      </c>
      <c r="EU444" s="5">
        <v>378.4</v>
      </c>
      <c r="EV444" s="5">
        <v>390.5</v>
      </c>
      <c r="EW444" s="5">
        <v>532.4</v>
      </c>
      <c r="EX444" s="5">
        <v>537.9</v>
      </c>
      <c r="EY444" s="5">
        <v>503.3</v>
      </c>
      <c r="EZ444" s="5">
        <v>376.3</v>
      </c>
      <c r="FA444" s="5">
        <v>535</v>
      </c>
      <c r="FB444" s="5">
        <v>332.6</v>
      </c>
      <c r="FC444" s="5">
        <v>384.4</v>
      </c>
      <c r="FD444" s="5">
        <v>332.9</v>
      </c>
      <c r="FE444" s="5">
        <v>332.6</v>
      </c>
      <c r="FF444" s="5">
        <v>796.5</v>
      </c>
      <c r="FG444" s="5">
        <v>779.8</v>
      </c>
      <c r="FH444" s="5">
        <v>785.9</v>
      </c>
      <c r="FI444" s="5">
        <v>894.8</v>
      </c>
      <c r="FJ444" s="5">
        <v>808.7</v>
      </c>
      <c r="FK444" s="5">
        <v>992.8</v>
      </c>
      <c r="FL444" s="5">
        <v>819.3</v>
      </c>
      <c r="FM444" s="5">
        <v>1035.8499999999999</v>
      </c>
      <c r="FN444" s="5">
        <v>940.4</v>
      </c>
      <c r="FO444" s="5">
        <v>1078.9000000000001</v>
      </c>
      <c r="FP444" s="5">
        <v>1035.3</v>
      </c>
      <c r="FQ444" s="5">
        <v>898.1</v>
      </c>
      <c r="FR444" s="5">
        <v>917.45</v>
      </c>
      <c r="FS444" s="5">
        <v>691.3</v>
      </c>
      <c r="FT444" s="5">
        <v>936.8</v>
      </c>
      <c r="FU444" s="5">
        <v>811.4</v>
      </c>
      <c r="FV444" s="5">
        <v>988.3</v>
      </c>
      <c r="FW444" s="5">
        <v>781</v>
      </c>
      <c r="FX444" s="5">
        <v>904.1</v>
      </c>
      <c r="FY444" s="5">
        <v>679.6</v>
      </c>
      <c r="FZ444" s="5">
        <v>636.29999999999995</v>
      </c>
      <c r="GA444" s="5">
        <v>729.3</v>
      </c>
      <c r="GB444" s="5">
        <v>772.9</v>
      </c>
      <c r="GC444" s="5">
        <v>779</v>
      </c>
      <c r="GD444" s="5">
        <v>669.1</v>
      </c>
      <c r="GE444" s="5">
        <v>789.8</v>
      </c>
      <c r="GF444" s="5">
        <v>910.5</v>
      </c>
      <c r="GG444" s="5">
        <v>909.6</v>
      </c>
      <c r="GH444" s="5">
        <v>1038.5</v>
      </c>
      <c r="GI444" s="5">
        <v>1098</v>
      </c>
      <c r="GJ444" s="5">
        <v>931.9</v>
      </c>
      <c r="GK444" s="5">
        <v>932.3</v>
      </c>
      <c r="GL444" s="5">
        <v>1079.0999999999999</v>
      </c>
      <c r="GM444" s="5">
        <v>805.6</v>
      </c>
      <c r="GN444" s="5">
        <v>931.4</v>
      </c>
      <c r="GO444" s="5">
        <v>924.6</v>
      </c>
      <c r="GP444" s="5">
        <v>1044.2</v>
      </c>
      <c r="GQ444" s="5">
        <v>776.5</v>
      </c>
      <c r="GR444" s="5">
        <v>653.79999999999995</v>
      </c>
      <c r="GS444" s="5">
        <v>656.1</v>
      </c>
      <c r="GT444" s="5">
        <v>1044.2</v>
      </c>
      <c r="GU444" s="5">
        <v>671.4</v>
      </c>
      <c r="GV444" s="5">
        <v>683.5</v>
      </c>
      <c r="GW444" s="5">
        <v>998.6</v>
      </c>
      <c r="GX444" s="5">
        <v>677.7</v>
      </c>
      <c r="GY444" s="5">
        <v>572.29999999999995</v>
      </c>
      <c r="GZ444" s="5">
        <v>695.5</v>
      </c>
      <c r="HA444" s="5">
        <v>572.29999999999995</v>
      </c>
      <c r="HB444" s="5">
        <v>671.3</v>
      </c>
      <c r="HC444" s="5">
        <v>523.9</v>
      </c>
      <c r="HD444" s="5">
        <v>677.5</v>
      </c>
      <c r="HE444" s="5">
        <v>361.7</v>
      </c>
      <c r="HF444" s="5">
        <v>505.6</v>
      </c>
      <c r="HG444" s="5">
        <v>331.2</v>
      </c>
      <c r="HH444" s="5">
        <v>362.4</v>
      </c>
      <c r="HI444" s="5">
        <v>361.5</v>
      </c>
      <c r="HJ444" s="5">
        <v>346.1</v>
      </c>
      <c r="HK444" s="5">
        <v>345.8</v>
      </c>
      <c r="HL444" s="5">
        <v>507.6</v>
      </c>
      <c r="HM444" s="5">
        <v>535.6</v>
      </c>
      <c r="HN444" s="5">
        <v>677.5</v>
      </c>
      <c r="HO444" s="5">
        <v>507.6</v>
      </c>
      <c r="HP444" s="5">
        <v>360.8</v>
      </c>
      <c r="HQ444" s="5">
        <v>807.1</v>
      </c>
      <c r="HR444" s="5">
        <v>348</v>
      </c>
      <c r="HS444" s="5">
        <v>669.5</v>
      </c>
      <c r="HT444" s="5">
        <v>381.1</v>
      </c>
      <c r="HU444" s="5">
        <v>527.79999999999995</v>
      </c>
      <c r="HV444" s="5">
        <v>687.4</v>
      </c>
      <c r="HW444" s="5">
        <v>545.9</v>
      </c>
      <c r="HX444" s="5">
        <v>290</v>
      </c>
      <c r="HY444" s="5">
        <v>464.8</v>
      </c>
      <c r="HZ444" s="5">
        <v>634</v>
      </c>
      <c r="IA444" s="5">
        <v>695</v>
      </c>
      <c r="IB444" s="5">
        <v>292.5</v>
      </c>
      <c r="IC444" s="5">
        <v>290.8</v>
      </c>
      <c r="ID444" s="5">
        <v>1063.2</v>
      </c>
      <c r="IE444" s="5">
        <v>943.6</v>
      </c>
      <c r="IF444" s="5">
        <v>1032.4000000000001</v>
      </c>
      <c r="IG444" s="5">
        <v>1089.8</v>
      </c>
      <c r="IH444" s="5">
        <v>1084.4000000000001</v>
      </c>
      <c r="II444" s="5">
        <v>1021.8</v>
      </c>
      <c r="IJ444" s="5">
        <v>1084.4000000000001</v>
      </c>
      <c r="IK444" s="5">
        <v>1079.5</v>
      </c>
      <c r="IL444" s="5">
        <v>1084.7</v>
      </c>
      <c r="IM444" s="5">
        <v>944.6</v>
      </c>
      <c r="IN444" s="5">
        <v>1156</v>
      </c>
      <c r="IO444" s="5">
        <v>943.6</v>
      </c>
      <c r="IP444" s="5">
        <v>1155.0999999999999</v>
      </c>
      <c r="IQ444" s="5">
        <v>1066.2</v>
      </c>
      <c r="IR444" s="5">
        <v>508.8</v>
      </c>
      <c r="IS444" s="5">
        <v>655.6</v>
      </c>
      <c r="IT444" s="5">
        <v>446.6</v>
      </c>
      <c r="IU444" s="5">
        <v>462.7</v>
      </c>
      <c r="IV444" s="5">
        <v>499.4</v>
      </c>
      <c r="IW444" s="5">
        <v>446.6</v>
      </c>
      <c r="IX444" s="5">
        <v>498.7</v>
      </c>
      <c r="IY444" s="5">
        <v>721.3</v>
      </c>
      <c r="IZ444" s="5">
        <v>446.3</v>
      </c>
      <c r="JA444" s="5">
        <v>492.6</v>
      </c>
      <c r="JB444" s="5">
        <v>517.1</v>
      </c>
      <c r="JC444" s="5">
        <v>538</v>
      </c>
      <c r="JD444" s="5">
        <v>536.9</v>
      </c>
      <c r="JE444" s="5">
        <v>430.1</v>
      </c>
      <c r="JF444" s="5">
        <v>539.6</v>
      </c>
      <c r="JG444" s="5">
        <v>536.9</v>
      </c>
      <c r="JH444" s="5">
        <v>400.6</v>
      </c>
      <c r="JI444" s="5">
        <v>504.8</v>
      </c>
      <c r="JJ444" s="5">
        <v>426.4</v>
      </c>
      <c r="JK444" s="5">
        <v>519.1</v>
      </c>
      <c r="JL444" s="5">
        <v>680.4</v>
      </c>
      <c r="JM444" s="5">
        <v>439.9</v>
      </c>
      <c r="JN444" s="5">
        <v>380.9</v>
      </c>
      <c r="JO444" s="5">
        <v>699.6</v>
      </c>
      <c r="JP444" s="5">
        <v>522.29999999999995</v>
      </c>
      <c r="JQ444" s="5">
        <v>520</v>
      </c>
      <c r="JR444" s="5">
        <v>637.6</v>
      </c>
      <c r="JS444" s="5">
        <v>516.9</v>
      </c>
      <c r="JT444" s="5">
        <v>692.7</v>
      </c>
      <c r="JU444" s="5">
        <v>1214</v>
      </c>
      <c r="JV444" s="5">
        <v>1396.4</v>
      </c>
      <c r="JW444" s="5">
        <v>1181.0999999999999</v>
      </c>
      <c r="JX444" s="5">
        <v>1218.2</v>
      </c>
      <c r="JY444" s="5">
        <v>1406.8</v>
      </c>
      <c r="JZ444" s="5">
        <v>1159.8</v>
      </c>
      <c r="KA444" s="5">
        <v>1068.5999999999999</v>
      </c>
      <c r="KB444" s="5">
        <v>1224.0999999999999</v>
      </c>
      <c r="KC444" s="5">
        <v>1222.0999999999999</v>
      </c>
      <c r="KD444" s="5">
        <v>1072.5</v>
      </c>
      <c r="KE444" s="5">
        <v>586.79999999999995</v>
      </c>
      <c r="KF444" s="5">
        <v>795.6</v>
      </c>
      <c r="KG444" s="5">
        <v>586.79999999999995</v>
      </c>
      <c r="KH444" s="5">
        <v>685</v>
      </c>
      <c r="KI444" s="5">
        <v>616</v>
      </c>
      <c r="KJ444" s="5">
        <v>691.9</v>
      </c>
      <c r="KK444" s="5">
        <v>595</v>
      </c>
      <c r="KL444" s="5">
        <v>937.1</v>
      </c>
      <c r="KM444" s="5">
        <v>584.70000000000005</v>
      </c>
      <c r="KN444" s="5">
        <v>793.9</v>
      </c>
      <c r="KO444" s="5">
        <v>439.2</v>
      </c>
      <c r="KP444" s="5">
        <v>595</v>
      </c>
      <c r="KQ444" s="5">
        <v>670</v>
      </c>
      <c r="KR444" s="5">
        <v>567.70000000000005</v>
      </c>
      <c r="KS444" s="5">
        <v>726.4</v>
      </c>
      <c r="KT444" s="5">
        <v>723.6</v>
      </c>
      <c r="KU444" s="5">
        <v>460.5</v>
      </c>
      <c r="KV444" s="5">
        <v>660.9</v>
      </c>
      <c r="KW444" s="5">
        <v>627.4</v>
      </c>
      <c r="KX444" s="5">
        <v>619.29999999999995</v>
      </c>
      <c r="KY444" s="5">
        <v>814.5</v>
      </c>
      <c r="KZ444" s="5">
        <v>726.4</v>
      </c>
      <c r="LA444" s="5">
        <v>725.80000000000007</v>
      </c>
      <c r="LB444" s="5">
        <v>725.2</v>
      </c>
      <c r="LC444" s="5">
        <v>814.5</v>
      </c>
      <c r="LD444" s="5">
        <v>626.6</v>
      </c>
      <c r="LE444" s="5">
        <v>656.7</v>
      </c>
      <c r="LF444" s="5">
        <v>650.29999999999995</v>
      </c>
      <c r="LG444" s="5">
        <v>651.4</v>
      </c>
      <c r="LH444" s="5">
        <v>514.6</v>
      </c>
      <c r="LI444" s="5">
        <v>603.4</v>
      </c>
      <c r="LJ444" s="5">
        <v>648.1</v>
      </c>
      <c r="LK444" s="5">
        <v>647.6</v>
      </c>
      <c r="LL444" s="5">
        <v>809.2</v>
      </c>
      <c r="LM444" s="5">
        <v>553.79999999999995</v>
      </c>
      <c r="LN444" s="5">
        <v>1103.5</v>
      </c>
      <c r="LO444" s="5">
        <v>963.9</v>
      </c>
      <c r="LP444" s="5">
        <v>686.69999999999993</v>
      </c>
      <c r="LQ444" s="5">
        <v>922.3</v>
      </c>
      <c r="LR444" s="5">
        <v>967.4</v>
      </c>
      <c r="LS444" s="5">
        <v>758.1</v>
      </c>
      <c r="LT444" s="5">
        <v>758.1</v>
      </c>
      <c r="LU444" s="5">
        <v>913.6</v>
      </c>
      <c r="LV444" s="5">
        <v>972.2</v>
      </c>
      <c r="LW444" s="5">
        <v>904.4</v>
      </c>
      <c r="LX444" s="5">
        <v>755.4</v>
      </c>
      <c r="LY444" s="5">
        <v>761.4</v>
      </c>
      <c r="LZ444" s="5">
        <v>1091.4000000000001</v>
      </c>
      <c r="MA444" s="5">
        <v>772</v>
      </c>
      <c r="MB444" s="5">
        <v>907.1</v>
      </c>
      <c r="MC444" s="5">
        <v>1101.2</v>
      </c>
      <c r="MD444" s="5">
        <v>1050.7</v>
      </c>
      <c r="ME444" s="5">
        <v>967.4</v>
      </c>
      <c r="MF444" s="5">
        <v>1166.5</v>
      </c>
      <c r="MG444" s="5">
        <v>1359.7</v>
      </c>
      <c r="MH444" s="5">
        <v>1258.4000000000001</v>
      </c>
      <c r="MI444" s="5">
        <v>1214.2</v>
      </c>
      <c r="MJ444" s="5">
        <v>809.6</v>
      </c>
      <c r="MK444" s="5">
        <v>1172.9000000000001</v>
      </c>
      <c r="ML444" s="5">
        <v>1168.7</v>
      </c>
      <c r="MM444" s="5">
        <v>1036</v>
      </c>
      <c r="MN444" s="5">
        <v>805.6</v>
      </c>
      <c r="MO444" s="5">
        <v>1213.5</v>
      </c>
      <c r="MP444" s="5">
        <v>1165.3</v>
      </c>
      <c r="MQ444" s="5">
        <v>933.2</v>
      </c>
      <c r="MR444" s="5">
        <v>1258.4000000000001</v>
      </c>
      <c r="MS444" s="5">
        <v>1295.4000000000001</v>
      </c>
      <c r="MT444" s="5">
        <v>896.6</v>
      </c>
      <c r="MU444" s="5">
        <v>678.1</v>
      </c>
      <c r="MV444" s="5">
        <v>838.69999999999993</v>
      </c>
      <c r="MW444" s="5">
        <v>919.6</v>
      </c>
      <c r="MX444" s="5">
        <v>915.1</v>
      </c>
      <c r="MY444" s="5">
        <v>501.4</v>
      </c>
      <c r="MZ444" s="5">
        <v>834.6</v>
      </c>
      <c r="NA444" s="5">
        <v>626</v>
      </c>
      <c r="NB444" s="5">
        <v>566.5</v>
      </c>
      <c r="NC444" s="5">
        <v>566.9</v>
      </c>
      <c r="ND444" s="5">
        <v>592.29999999999995</v>
      </c>
      <c r="NE444" s="5">
        <v>460.2</v>
      </c>
      <c r="NF444" s="5">
        <v>600</v>
      </c>
      <c r="NG444" s="5">
        <v>604.1</v>
      </c>
      <c r="NH444" s="5">
        <v>542.70000000000005</v>
      </c>
      <c r="NI444" s="5">
        <v>514.9</v>
      </c>
      <c r="NJ444" s="5">
        <v>586.4</v>
      </c>
      <c r="NK444" s="5">
        <v>582.70000000000005</v>
      </c>
      <c r="NL444" s="5">
        <v>543.6</v>
      </c>
      <c r="NM444" s="5">
        <v>514.9</v>
      </c>
      <c r="NN444" s="5">
        <v>917</v>
      </c>
      <c r="NO444" s="5">
        <v>926.4</v>
      </c>
      <c r="NP444" s="5">
        <v>1136.8</v>
      </c>
      <c r="NQ444" s="5">
        <v>955.6</v>
      </c>
      <c r="NR444" s="5">
        <v>1132.5999999999999</v>
      </c>
      <c r="NS444" s="5">
        <v>1345.4</v>
      </c>
      <c r="NT444" s="5">
        <v>913.3</v>
      </c>
      <c r="NU444" s="5">
        <v>887.1</v>
      </c>
      <c r="NV444" s="5">
        <v>1093.2</v>
      </c>
      <c r="NW444" s="5">
        <v>949.2</v>
      </c>
      <c r="NX444" s="5">
        <v>1135.2</v>
      </c>
      <c r="NY444" s="5">
        <v>1334.2</v>
      </c>
      <c r="NZ444" s="5">
        <v>1130</v>
      </c>
    </row>
    <row r="445" spans="1:390" x14ac:dyDescent="0.35">
      <c r="A445" s="5">
        <v>2034</v>
      </c>
      <c r="B445" s="5" t="s">
        <v>400</v>
      </c>
      <c r="C445" s="5">
        <v>729</v>
      </c>
      <c r="D445" s="5">
        <v>651.5</v>
      </c>
      <c r="E445" s="5">
        <v>730.1</v>
      </c>
      <c r="F445" s="5">
        <v>649.6</v>
      </c>
      <c r="G445" s="5">
        <v>686.3</v>
      </c>
      <c r="H445" s="5">
        <v>683.2</v>
      </c>
      <c r="I445" s="5">
        <v>482.3</v>
      </c>
      <c r="J445" s="5">
        <v>310.2</v>
      </c>
      <c r="K445" s="5">
        <v>405.7</v>
      </c>
      <c r="L445" s="5">
        <v>265.39999999999998</v>
      </c>
      <c r="M445" s="5">
        <v>265.39999999999998</v>
      </c>
      <c r="N445" s="5">
        <v>309</v>
      </c>
      <c r="O445" s="5">
        <v>265.8</v>
      </c>
      <c r="P445" s="5">
        <v>349.9</v>
      </c>
      <c r="Q445" s="5">
        <v>309</v>
      </c>
      <c r="R445" s="5">
        <v>289.8</v>
      </c>
      <c r="S445" s="5">
        <v>289.60000000000002</v>
      </c>
      <c r="T445" s="5">
        <v>273.10000000000002</v>
      </c>
      <c r="U445" s="5">
        <v>510</v>
      </c>
      <c r="V445" s="5">
        <v>510.4</v>
      </c>
      <c r="W445" s="5">
        <v>509.1</v>
      </c>
      <c r="X445" s="5">
        <v>434.1</v>
      </c>
      <c r="Y445" s="5">
        <v>471.7</v>
      </c>
      <c r="Z445" s="5">
        <v>473.4</v>
      </c>
      <c r="AA445" s="5">
        <v>473.2</v>
      </c>
      <c r="AB445" s="5">
        <v>546.5</v>
      </c>
      <c r="AC445" s="5">
        <v>647.70000000000005</v>
      </c>
      <c r="AD445" s="5">
        <v>748.9</v>
      </c>
      <c r="AE445" s="5">
        <v>916</v>
      </c>
      <c r="AF445" s="5">
        <v>914.9</v>
      </c>
      <c r="AG445" s="5">
        <v>740.4</v>
      </c>
      <c r="AH445" s="5">
        <v>920.2</v>
      </c>
      <c r="AI445" s="5">
        <v>925.7</v>
      </c>
      <c r="AJ445" s="5">
        <v>920.2</v>
      </c>
      <c r="AK445" s="5">
        <v>921</v>
      </c>
      <c r="AL445" s="5">
        <v>637.79999999999995</v>
      </c>
      <c r="AM445" s="5">
        <v>636.6</v>
      </c>
      <c r="AN445" s="5">
        <v>751</v>
      </c>
      <c r="AO445" s="5">
        <v>917.5</v>
      </c>
      <c r="AP445" s="5">
        <v>743.3</v>
      </c>
      <c r="AQ445" s="5">
        <v>889.7</v>
      </c>
      <c r="AR445" s="5">
        <v>595.20000000000005</v>
      </c>
      <c r="AS445" s="5">
        <v>573.80000000000007</v>
      </c>
      <c r="AT445" s="5">
        <v>860.3</v>
      </c>
      <c r="AU445" s="5">
        <v>768.7</v>
      </c>
      <c r="AV445" s="5">
        <v>571.4</v>
      </c>
      <c r="AW445" s="5">
        <v>578.5</v>
      </c>
      <c r="AX445" s="5">
        <v>861.80000000000007</v>
      </c>
      <c r="AY445" s="5">
        <v>574.79999999999995</v>
      </c>
      <c r="AZ445" s="5">
        <v>767.1</v>
      </c>
      <c r="BA445" s="5">
        <v>378.5</v>
      </c>
      <c r="BB445" s="5">
        <v>767.1</v>
      </c>
      <c r="BC445" s="5">
        <v>890.8</v>
      </c>
      <c r="BD445" s="5">
        <v>578.5</v>
      </c>
      <c r="BE445" s="5">
        <v>391.8</v>
      </c>
      <c r="BF445" s="5">
        <v>400.1</v>
      </c>
      <c r="BG445" s="5">
        <v>338.1</v>
      </c>
      <c r="BH445" s="5">
        <v>397.3</v>
      </c>
      <c r="BI445" s="5">
        <v>304.10000000000002</v>
      </c>
      <c r="BJ445" s="5">
        <v>328.7</v>
      </c>
      <c r="BK445" s="5">
        <v>415.3</v>
      </c>
      <c r="BL445" s="5">
        <v>446.6</v>
      </c>
      <c r="BM445" s="5">
        <v>440.7</v>
      </c>
      <c r="BN445" s="5">
        <v>377.6</v>
      </c>
      <c r="BO445" s="5">
        <v>312.7</v>
      </c>
      <c r="BP445" s="5">
        <v>447.9</v>
      </c>
      <c r="BQ445" s="5">
        <v>440.7</v>
      </c>
      <c r="BR445" s="5">
        <v>403.6</v>
      </c>
      <c r="BS445" s="5">
        <v>316.5</v>
      </c>
      <c r="BT445" s="5">
        <v>396.1</v>
      </c>
      <c r="BU445" s="5">
        <v>444.1</v>
      </c>
      <c r="BV445" s="5">
        <v>375.7</v>
      </c>
      <c r="BW445" s="5">
        <v>178</v>
      </c>
      <c r="BX445" s="5">
        <v>391.6</v>
      </c>
      <c r="BY445" s="5">
        <v>429.3</v>
      </c>
      <c r="BZ445" s="5">
        <v>430.7</v>
      </c>
      <c r="CA445" s="5">
        <v>591.1</v>
      </c>
      <c r="CB445" s="5">
        <v>428.8</v>
      </c>
      <c r="CC445" s="5">
        <v>427.5</v>
      </c>
      <c r="CD445" s="5">
        <v>494.4</v>
      </c>
      <c r="CE445" s="5">
        <v>427.5</v>
      </c>
      <c r="CF445" s="5">
        <v>611</v>
      </c>
      <c r="CG445" s="5">
        <v>341.5</v>
      </c>
      <c r="CH445" s="5">
        <v>316.3</v>
      </c>
      <c r="CI445" s="5">
        <v>337.7</v>
      </c>
      <c r="CJ445" s="5">
        <v>334.7</v>
      </c>
      <c r="CK445" s="5">
        <v>336.1</v>
      </c>
      <c r="CL445" s="5">
        <v>341.5</v>
      </c>
      <c r="CM445" s="5">
        <v>330.1</v>
      </c>
      <c r="CN445" s="5">
        <v>336</v>
      </c>
      <c r="CO445" s="5">
        <v>344.3</v>
      </c>
      <c r="CP445" s="5">
        <v>354</v>
      </c>
      <c r="CQ445" s="5">
        <v>467.3</v>
      </c>
      <c r="CR445" s="5">
        <v>673</v>
      </c>
      <c r="CS445" s="5">
        <v>404.8</v>
      </c>
      <c r="CT445" s="5">
        <v>672.30000000000007</v>
      </c>
      <c r="CU445" s="5">
        <v>675.1</v>
      </c>
      <c r="CV445" s="5">
        <v>405.5</v>
      </c>
      <c r="CW445" s="5">
        <v>618.1</v>
      </c>
      <c r="CX445" s="5">
        <v>467.3</v>
      </c>
      <c r="CY445" s="5">
        <v>404.8</v>
      </c>
      <c r="CZ445" s="5">
        <v>579.1</v>
      </c>
      <c r="DA445" s="5">
        <v>579.1</v>
      </c>
      <c r="DB445" s="5">
        <v>572.70000000000005</v>
      </c>
      <c r="DC445" s="5">
        <v>582.20000000000005</v>
      </c>
      <c r="DD445" s="5">
        <v>579.4</v>
      </c>
      <c r="DE445" s="5">
        <v>580</v>
      </c>
      <c r="DF445" s="5">
        <v>447.4</v>
      </c>
      <c r="DG445" s="5">
        <v>655.4</v>
      </c>
      <c r="DH445" s="5">
        <v>580</v>
      </c>
      <c r="DI445" s="5">
        <v>369.9</v>
      </c>
      <c r="DJ445" s="5">
        <v>428.8</v>
      </c>
      <c r="DK445" s="5">
        <v>430</v>
      </c>
      <c r="DL445" s="5">
        <v>412.3</v>
      </c>
      <c r="DM445" s="5">
        <v>438.2</v>
      </c>
      <c r="DN445" s="5">
        <v>438.2</v>
      </c>
      <c r="DO445" s="5">
        <v>574.20000000000005</v>
      </c>
      <c r="DP445" s="5">
        <v>569</v>
      </c>
      <c r="DQ445" s="5">
        <v>425.6</v>
      </c>
      <c r="DR445" s="5">
        <v>588.20000000000005</v>
      </c>
      <c r="DS445" s="5">
        <v>446.2</v>
      </c>
      <c r="DT445" s="5">
        <v>618.29999999999995</v>
      </c>
      <c r="DU445" s="5">
        <v>583.1</v>
      </c>
      <c r="DV445" s="5">
        <v>420.5</v>
      </c>
      <c r="DW445" s="5">
        <v>427.1</v>
      </c>
      <c r="DX445" s="5">
        <v>428.3</v>
      </c>
      <c r="DY445" s="5">
        <v>440.2</v>
      </c>
      <c r="DZ445" s="5">
        <v>564.29999999999995</v>
      </c>
      <c r="EA445" s="5">
        <v>569</v>
      </c>
      <c r="EB445" s="5">
        <v>1258.5999999999999</v>
      </c>
      <c r="EC445" s="5">
        <v>832.4</v>
      </c>
      <c r="ED445" s="5">
        <v>920.2</v>
      </c>
      <c r="EE445" s="5">
        <v>1241.9000000000001</v>
      </c>
      <c r="EF445" s="5">
        <v>912.3</v>
      </c>
      <c r="EG445" s="5">
        <v>870.6</v>
      </c>
      <c r="EH445" s="5">
        <v>863.6</v>
      </c>
      <c r="EI445" s="5">
        <v>1272.2</v>
      </c>
      <c r="EJ445" s="5">
        <v>1281</v>
      </c>
      <c r="EK445" s="5">
        <v>1261.2</v>
      </c>
      <c r="EL445" s="5">
        <v>1307.7</v>
      </c>
      <c r="EM445" s="5">
        <v>364.6</v>
      </c>
      <c r="EN445" s="5">
        <v>426.7</v>
      </c>
      <c r="EO445" s="5">
        <v>407.8</v>
      </c>
      <c r="EP445" s="5">
        <v>448.3</v>
      </c>
      <c r="EQ445" s="5">
        <v>447.5</v>
      </c>
      <c r="ER445" s="5">
        <v>426.7</v>
      </c>
      <c r="ES445" s="5">
        <v>447.1</v>
      </c>
      <c r="ET445" s="5">
        <v>470.8</v>
      </c>
      <c r="EU445" s="5">
        <v>376.2</v>
      </c>
      <c r="EV445" s="5">
        <v>391.2</v>
      </c>
      <c r="EW445" s="5">
        <v>447.5</v>
      </c>
      <c r="EX445" s="5">
        <v>446.6</v>
      </c>
      <c r="EY445" s="5">
        <v>479</v>
      </c>
      <c r="EZ445" s="5">
        <v>364.6</v>
      </c>
      <c r="FA445" s="5">
        <v>446.3</v>
      </c>
      <c r="FB445" s="5">
        <v>294.89999999999998</v>
      </c>
      <c r="FC445" s="5">
        <v>333.5</v>
      </c>
      <c r="FD445" s="5">
        <v>293.39999999999998</v>
      </c>
      <c r="FE445" s="5">
        <v>294.10000000000002</v>
      </c>
      <c r="FF445" s="5">
        <v>594.5</v>
      </c>
      <c r="FG445" s="5">
        <v>581.79999999999995</v>
      </c>
      <c r="FH445" s="5">
        <v>581.5</v>
      </c>
      <c r="FI445" s="5">
        <v>649.6</v>
      </c>
      <c r="FJ445" s="5">
        <v>798.8</v>
      </c>
      <c r="FK445" s="5">
        <v>879.4</v>
      </c>
      <c r="FL445" s="5">
        <v>800.2</v>
      </c>
      <c r="FM445" s="5">
        <v>846.2</v>
      </c>
      <c r="FN445" s="5">
        <v>781.8</v>
      </c>
      <c r="FO445" s="5">
        <v>813</v>
      </c>
      <c r="FP445" s="5">
        <v>868.4</v>
      </c>
      <c r="FQ445" s="5">
        <v>789.2</v>
      </c>
      <c r="FR445" s="5">
        <v>837.8</v>
      </c>
      <c r="FS445" s="5">
        <v>710.6</v>
      </c>
      <c r="FT445" s="5">
        <v>886.4</v>
      </c>
      <c r="FU445" s="5">
        <v>799</v>
      </c>
      <c r="FV445" s="5">
        <v>879</v>
      </c>
      <c r="FW445" s="5">
        <v>707.4</v>
      </c>
      <c r="FX445" s="5">
        <v>705.1</v>
      </c>
      <c r="FY445" s="5">
        <v>502</v>
      </c>
      <c r="FZ445" s="5">
        <v>460.4</v>
      </c>
      <c r="GA445" s="5">
        <v>541.70000000000005</v>
      </c>
      <c r="GB445" s="5">
        <v>580.9</v>
      </c>
      <c r="GC445" s="5">
        <v>581.4</v>
      </c>
      <c r="GD445" s="5">
        <v>518.70000000000005</v>
      </c>
      <c r="GE445" s="5">
        <v>584.29999999999995</v>
      </c>
      <c r="GF445" s="5">
        <v>704.6</v>
      </c>
      <c r="GG445" s="5">
        <v>702.6</v>
      </c>
      <c r="GH445" s="5">
        <v>742</v>
      </c>
      <c r="GI445" s="5">
        <v>368.6</v>
      </c>
      <c r="GJ445" s="5">
        <v>370.5</v>
      </c>
      <c r="GK445" s="5">
        <v>366.1</v>
      </c>
      <c r="GL445" s="5">
        <v>375.9</v>
      </c>
      <c r="GM445" s="5">
        <v>360.5</v>
      </c>
      <c r="GN445" s="5">
        <v>370.5</v>
      </c>
      <c r="GO445" s="5">
        <v>372.3</v>
      </c>
      <c r="GP445" s="5">
        <v>746.2</v>
      </c>
      <c r="GQ445" s="5">
        <v>582.20000000000005</v>
      </c>
      <c r="GR445" s="5">
        <v>506.6</v>
      </c>
      <c r="GS445" s="5">
        <v>507.1</v>
      </c>
      <c r="GT445" s="5">
        <v>746.2</v>
      </c>
      <c r="GU445" s="5">
        <v>519.79999999999995</v>
      </c>
      <c r="GV445" s="5">
        <v>709.1</v>
      </c>
      <c r="GW445" s="5">
        <v>791.5</v>
      </c>
      <c r="GX445" s="5">
        <v>588.20000000000005</v>
      </c>
      <c r="GY445" s="5">
        <v>446.7</v>
      </c>
      <c r="GZ445" s="5">
        <v>590.79999999999995</v>
      </c>
      <c r="HA445" s="5">
        <v>446.7</v>
      </c>
      <c r="HB445" s="5">
        <v>463</v>
      </c>
      <c r="HC445" s="5">
        <v>417</v>
      </c>
      <c r="HD445" s="5">
        <v>464.3</v>
      </c>
      <c r="HE445" s="5">
        <v>349.4</v>
      </c>
      <c r="HF445" s="5">
        <v>403.6</v>
      </c>
      <c r="HG445" s="5">
        <v>298.7</v>
      </c>
      <c r="HH445" s="5">
        <v>351.1</v>
      </c>
      <c r="HI445" s="5">
        <v>352.2</v>
      </c>
      <c r="HJ445" s="5">
        <v>307.3</v>
      </c>
      <c r="HK445" s="5">
        <v>306.3</v>
      </c>
      <c r="HL445" s="5">
        <v>405.3</v>
      </c>
      <c r="HM445" s="5">
        <v>444.5</v>
      </c>
      <c r="HN445" s="5">
        <v>444.7</v>
      </c>
      <c r="HO445" s="5">
        <v>405.3</v>
      </c>
      <c r="HP445" s="5">
        <v>350.3</v>
      </c>
      <c r="HQ445" s="5">
        <v>573.20000000000005</v>
      </c>
      <c r="HR445" s="5">
        <v>308.7</v>
      </c>
      <c r="HS445" s="5">
        <v>444.6</v>
      </c>
      <c r="HT445" s="5">
        <v>362.6</v>
      </c>
      <c r="HU445" s="5">
        <v>417</v>
      </c>
      <c r="HV445" s="5">
        <v>896.8</v>
      </c>
      <c r="HW445" s="5">
        <v>640.1</v>
      </c>
      <c r="HX445" s="5">
        <v>284.3</v>
      </c>
      <c r="HY445" s="5">
        <v>401.6</v>
      </c>
      <c r="HZ445" s="5">
        <v>613.29999999999995</v>
      </c>
      <c r="IA445" s="5">
        <v>890.8</v>
      </c>
      <c r="IB445" s="5">
        <v>287.5</v>
      </c>
      <c r="IC445" s="5">
        <v>285.8</v>
      </c>
      <c r="ID445" s="5">
        <v>755.4</v>
      </c>
      <c r="IE445" s="5">
        <v>780.7</v>
      </c>
      <c r="IF445" s="5">
        <v>694.2</v>
      </c>
      <c r="IG445" s="5">
        <v>807.7</v>
      </c>
      <c r="IH445" s="5">
        <v>810.6</v>
      </c>
      <c r="II445" s="5">
        <v>702.6</v>
      </c>
      <c r="IJ445" s="5">
        <v>810.6</v>
      </c>
      <c r="IK445" s="5">
        <v>815.2</v>
      </c>
      <c r="IL445" s="5">
        <v>814.4</v>
      </c>
      <c r="IM445" s="5">
        <v>779.1</v>
      </c>
      <c r="IN445" s="5">
        <v>848.6</v>
      </c>
      <c r="IO445" s="5">
        <v>780.7</v>
      </c>
      <c r="IP445" s="5">
        <v>848.3</v>
      </c>
      <c r="IQ445" s="5">
        <v>756</v>
      </c>
      <c r="IR445" s="5">
        <v>637.29999999999995</v>
      </c>
      <c r="IS445" s="5">
        <v>616.29999999999995</v>
      </c>
      <c r="IT445" s="5">
        <v>386.1</v>
      </c>
      <c r="IU445" s="5">
        <v>399</v>
      </c>
      <c r="IV445" s="5">
        <v>613.70000000000005</v>
      </c>
      <c r="IW445" s="5">
        <v>386.1</v>
      </c>
      <c r="IX445" s="5">
        <v>609.6</v>
      </c>
      <c r="IY445" s="5">
        <v>590.4</v>
      </c>
      <c r="IZ445" s="5">
        <v>385.4</v>
      </c>
      <c r="JA445" s="5">
        <v>473.2</v>
      </c>
      <c r="JB445" s="5">
        <v>372.9</v>
      </c>
      <c r="JC445" s="5">
        <v>360.7</v>
      </c>
      <c r="JD445" s="5">
        <v>355.2</v>
      </c>
      <c r="JE445" s="5">
        <v>349.5</v>
      </c>
      <c r="JF445" s="5">
        <v>359.2</v>
      </c>
      <c r="JG445" s="5">
        <v>355.2</v>
      </c>
      <c r="JH445" s="5">
        <v>421.2</v>
      </c>
      <c r="JI445" s="5">
        <v>366.8</v>
      </c>
      <c r="JJ445" s="5">
        <v>339.2</v>
      </c>
      <c r="JK445" s="5">
        <v>380.9</v>
      </c>
      <c r="JL445" s="5">
        <v>652.29999999999995</v>
      </c>
      <c r="JM445" s="5">
        <v>300.60000000000002</v>
      </c>
      <c r="JN445" s="5">
        <v>404.8</v>
      </c>
      <c r="JO445" s="5">
        <v>387.2</v>
      </c>
      <c r="JP445" s="5">
        <v>342.8</v>
      </c>
      <c r="JQ445" s="5">
        <v>343.2</v>
      </c>
      <c r="JR445" s="5">
        <v>310</v>
      </c>
      <c r="JS445" s="5">
        <v>349.6</v>
      </c>
      <c r="JT445" s="5">
        <v>386</v>
      </c>
      <c r="JU445" s="5">
        <v>876.3</v>
      </c>
      <c r="JV445" s="5">
        <v>983.5</v>
      </c>
      <c r="JW445" s="5">
        <v>840.5</v>
      </c>
      <c r="JX445" s="5">
        <v>879.6</v>
      </c>
      <c r="JY445" s="5">
        <v>982.6</v>
      </c>
      <c r="JZ445" s="5">
        <v>855</v>
      </c>
      <c r="KA445" s="5">
        <v>752.8</v>
      </c>
      <c r="KB445" s="5">
        <v>875</v>
      </c>
      <c r="KC445" s="5">
        <v>872.6</v>
      </c>
      <c r="KD445" s="5">
        <v>749.3</v>
      </c>
      <c r="KE445" s="5">
        <v>493.7</v>
      </c>
      <c r="KF445" s="5">
        <v>594.79999999999995</v>
      </c>
      <c r="KG445" s="5">
        <v>493.7</v>
      </c>
      <c r="KH445" s="5">
        <v>711.3</v>
      </c>
      <c r="KI445" s="5">
        <v>610.70000000000005</v>
      </c>
      <c r="KJ445" s="5">
        <v>711.2</v>
      </c>
      <c r="KK445" s="5">
        <v>486</v>
      </c>
      <c r="KL445" s="5">
        <v>684.30000000000007</v>
      </c>
      <c r="KM445" s="5">
        <v>486.7</v>
      </c>
      <c r="KN445" s="5">
        <v>706.2</v>
      </c>
      <c r="KO445" s="5">
        <v>426.5</v>
      </c>
      <c r="KP445" s="5">
        <v>486</v>
      </c>
      <c r="KQ445" s="5">
        <v>464.7</v>
      </c>
      <c r="KR445" s="5">
        <v>591.1</v>
      </c>
      <c r="KS445" s="5">
        <v>606.4</v>
      </c>
      <c r="KT445" s="5">
        <v>603</v>
      </c>
      <c r="KU445" s="5">
        <v>443</v>
      </c>
      <c r="KV445" s="5">
        <v>524.20000000000005</v>
      </c>
      <c r="KW445" s="5">
        <v>502.5</v>
      </c>
      <c r="KX445" s="5">
        <v>460.7</v>
      </c>
      <c r="KY445" s="5">
        <v>735.5</v>
      </c>
      <c r="KZ445" s="5">
        <v>606.4</v>
      </c>
      <c r="LA445" s="5">
        <v>604.35</v>
      </c>
      <c r="LB445" s="5">
        <v>602.29999999999995</v>
      </c>
      <c r="LC445" s="5">
        <v>735.5</v>
      </c>
      <c r="LD445" s="5">
        <v>495.9</v>
      </c>
      <c r="LE445" s="5">
        <v>618.29999999999995</v>
      </c>
      <c r="LF445" s="5">
        <v>766.5</v>
      </c>
      <c r="LG445" s="5">
        <v>772.1</v>
      </c>
      <c r="LH445" s="5">
        <v>634.6</v>
      </c>
      <c r="LI445" s="5">
        <v>565.29999999999995</v>
      </c>
      <c r="LJ445" s="5">
        <v>772.9</v>
      </c>
      <c r="LK445" s="5">
        <v>764.4</v>
      </c>
      <c r="LL445" s="5">
        <v>736.5</v>
      </c>
      <c r="LM445" s="5">
        <v>469.9</v>
      </c>
      <c r="LN445" s="5">
        <v>414.7</v>
      </c>
      <c r="LO445" s="5">
        <v>395.3</v>
      </c>
      <c r="LP445" s="5">
        <v>448.9</v>
      </c>
      <c r="LQ445" s="5">
        <v>451.8</v>
      </c>
      <c r="LR445" s="5">
        <v>394.3</v>
      </c>
      <c r="LS445" s="5">
        <v>431.2</v>
      </c>
      <c r="LT445" s="5">
        <v>431.2</v>
      </c>
      <c r="LU445" s="5">
        <v>540.5</v>
      </c>
      <c r="LV445" s="5">
        <v>393.7</v>
      </c>
      <c r="LW445" s="5">
        <v>429</v>
      </c>
      <c r="LX445" s="5">
        <v>432.1</v>
      </c>
      <c r="LY445" s="5">
        <v>444.9</v>
      </c>
      <c r="LZ445" s="5">
        <v>508.9</v>
      </c>
      <c r="MA445" s="5">
        <v>442.7</v>
      </c>
      <c r="MB445" s="5">
        <v>453.9</v>
      </c>
      <c r="MC445" s="5">
        <v>507.6</v>
      </c>
      <c r="MD445" s="5">
        <v>371.6</v>
      </c>
      <c r="ME445" s="5">
        <v>394.3</v>
      </c>
      <c r="MF445" s="5">
        <v>442.4</v>
      </c>
      <c r="MG445" s="5">
        <v>527.29999999999995</v>
      </c>
      <c r="MH445" s="5">
        <v>434.6</v>
      </c>
      <c r="MI445" s="5">
        <v>440.3</v>
      </c>
      <c r="MJ445" s="5">
        <v>361.7</v>
      </c>
      <c r="MK445" s="5">
        <v>434.9</v>
      </c>
      <c r="ML445" s="5">
        <v>439.2</v>
      </c>
      <c r="MM445" s="5">
        <v>400</v>
      </c>
      <c r="MN445" s="5">
        <v>360.5</v>
      </c>
      <c r="MO445" s="5">
        <v>439.4</v>
      </c>
      <c r="MP445" s="5">
        <v>440.8</v>
      </c>
      <c r="MQ445" s="5">
        <v>366.5</v>
      </c>
      <c r="MR445" s="5">
        <v>434.6</v>
      </c>
      <c r="MS445" s="5">
        <v>471.7</v>
      </c>
      <c r="MT445" s="5">
        <v>428.5</v>
      </c>
      <c r="MU445" s="5">
        <v>317.60000000000002</v>
      </c>
      <c r="MV445" s="5">
        <v>371.5</v>
      </c>
      <c r="MW445" s="5">
        <v>373.2</v>
      </c>
      <c r="MX445" s="5">
        <v>376.9</v>
      </c>
      <c r="MY445" s="5">
        <v>325.89999999999998</v>
      </c>
      <c r="MZ445" s="5">
        <v>368.7</v>
      </c>
      <c r="NA445" s="5">
        <v>461.1</v>
      </c>
      <c r="NB445" s="5">
        <v>448.7</v>
      </c>
      <c r="NC445" s="5">
        <v>425.6</v>
      </c>
      <c r="ND445" s="5">
        <v>432.8</v>
      </c>
      <c r="NE445" s="5">
        <v>437.9</v>
      </c>
      <c r="NF445" s="5">
        <v>430.3</v>
      </c>
      <c r="NG445" s="5">
        <v>429.3</v>
      </c>
      <c r="NH445" s="5">
        <v>440</v>
      </c>
      <c r="NI445" s="5">
        <v>497.7</v>
      </c>
      <c r="NJ445" s="5">
        <v>432.8</v>
      </c>
      <c r="NK445" s="5">
        <v>420.2</v>
      </c>
      <c r="NL445" s="5">
        <v>441.6</v>
      </c>
      <c r="NM445" s="5">
        <v>497.2</v>
      </c>
      <c r="NN445" s="5">
        <v>539.70000000000005</v>
      </c>
      <c r="NO445" s="5">
        <v>538.79999999999995</v>
      </c>
      <c r="NP445" s="5">
        <v>749.4</v>
      </c>
      <c r="NQ445" s="5">
        <v>655.6</v>
      </c>
      <c r="NR445" s="5">
        <v>623.70000000000005</v>
      </c>
      <c r="NS445" s="5">
        <v>668.4</v>
      </c>
      <c r="NT445" s="5">
        <v>453</v>
      </c>
      <c r="NU445" s="5">
        <v>543.6</v>
      </c>
      <c r="NV445" s="5">
        <v>509.1</v>
      </c>
      <c r="NW445" s="5">
        <v>657.3</v>
      </c>
      <c r="NX445" s="5">
        <v>623.79999999999995</v>
      </c>
      <c r="NY445" s="5">
        <v>665.2</v>
      </c>
      <c r="NZ445" s="5">
        <v>624.20000000000005</v>
      </c>
    </row>
    <row r="446" spans="1:390" x14ac:dyDescent="0.35">
      <c r="A446" s="5">
        <v>2035</v>
      </c>
      <c r="B446" s="5" t="s">
        <v>400</v>
      </c>
      <c r="C446" s="5">
        <v>634.5</v>
      </c>
      <c r="D446" s="5">
        <v>593.9</v>
      </c>
      <c r="E446" s="5">
        <v>634.20000000000005</v>
      </c>
      <c r="F446" s="5">
        <v>593</v>
      </c>
      <c r="G446" s="5">
        <v>603</v>
      </c>
      <c r="H446" s="5">
        <v>590</v>
      </c>
      <c r="I446" s="5">
        <v>623.9</v>
      </c>
      <c r="J446" s="5">
        <v>411.9</v>
      </c>
      <c r="K446" s="5">
        <v>634.5</v>
      </c>
      <c r="L446" s="5">
        <v>385.1</v>
      </c>
      <c r="M446" s="5">
        <v>385.1</v>
      </c>
      <c r="N446" s="5">
        <v>413.1</v>
      </c>
      <c r="O446" s="5">
        <v>386.9</v>
      </c>
      <c r="P446" s="5">
        <v>438.9</v>
      </c>
      <c r="Q446" s="5">
        <v>413.1</v>
      </c>
      <c r="R446" s="5">
        <v>374.1</v>
      </c>
      <c r="S446" s="5">
        <v>373.4</v>
      </c>
      <c r="T446" s="5">
        <v>375.9</v>
      </c>
      <c r="U446" s="5">
        <v>542.1</v>
      </c>
      <c r="V446" s="5">
        <v>525.4</v>
      </c>
      <c r="W446" s="5">
        <v>531</v>
      </c>
      <c r="X446" s="5">
        <v>463.9</v>
      </c>
      <c r="Y446" s="5">
        <v>520</v>
      </c>
      <c r="Z446" s="5">
        <v>497.6</v>
      </c>
      <c r="AA446" s="5">
        <v>515.70000000000005</v>
      </c>
      <c r="AB446" s="5">
        <v>581</v>
      </c>
      <c r="AC446" s="5">
        <v>611.45000000000005</v>
      </c>
      <c r="AD446" s="5">
        <v>641.9</v>
      </c>
      <c r="AE446" s="5">
        <v>711.7</v>
      </c>
      <c r="AF446" s="5">
        <v>863.1</v>
      </c>
      <c r="AG446" s="5">
        <v>628.5</v>
      </c>
      <c r="AH446" s="5">
        <v>712.6</v>
      </c>
      <c r="AI446" s="5">
        <v>718.7</v>
      </c>
      <c r="AJ446" s="5">
        <v>712.6</v>
      </c>
      <c r="AK446" s="5">
        <v>716.7</v>
      </c>
      <c r="AL446" s="5">
        <v>600.29999999999995</v>
      </c>
      <c r="AM446" s="5">
        <v>589</v>
      </c>
      <c r="AN446" s="5">
        <v>644.29999999999995</v>
      </c>
      <c r="AO446" s="5">
        <v>714.3</v>
      </c>
      <c r="AP446" s="5">
        <v>630.1</v>
      </c>
      <c r="AQ446" s="5">
        <v>783.3</v>
      </c>
      <c r="AR446" s="5">
        <v>557.70000000000005</v>
      </c>
      <c r="AS446" s="5">
        <v>615.29999999999995</v>
      </c>
      <c r="AT446" s="5">
        <v>813.9</v>
      </c>
      <c r="AU446" s="5">
        <v>660.5</v>
      </c>
      <c r="AV446" s="5">
        <v>525.29999999999995</v>
      </c>
      <c r="AW446" s="5">
        <v>570.70000000000005</v>
      </c>
      <c r="AX446" s="5">
        <v>810.5</v>
      </c>
      <c r="AY446" s="5">
        <v>575.1</v>
      </c>
      <c r="AZ446" s="5">
        <v>660.8</v>
      </c>
      <c r="BA446" s="5">
        <v>532.20000000000005</v>
      </c>
      <c r="BB446" s="5">
        <v>660.8</v>
      </c>
      <c r="BC446" s="5">
        <v>785.3</v>
      </c>
      <c r="BD446" s="5">
        <v>570.70000000000005</v>
      </c>
      <c r="BE446" s="5">
        <v>461.3</v>
      </c>
      <c r="BF446" s="5">
        <v>491.9</v>
      </c>
      <c r="BG446" s="5">
        <v>359</v>
      </c>
      <c r="BH446" s="5">
        <v>493.2</v>
      </c>
      <c r="BI446" s="5">
        <v>429.2</v>
      </c>
      <c r="BJ446" s="5">
        <v>354.9</v>
      </c>
      <c r="BK446" s="5">
        <v>478.9</v>
      </c>
      <c r="BL446" s="5">
        <v>465.4</v>
      </c>
      <c r="BM446" s="5">
        <v>470.5</v>
      </c>
      <c r="BN446" s="5">
        <v>469.8</v>
      </c>
      <c r="BO446" s="5">
        <v>402.2</v>
      </c>
      <c r="BP446" s="5">
        <v>466.1</v>
      </c>
      <c r="BQ446" s="5">
        <v>470.5</v>
      </c>
      <c r="BR446" s="5">
        <v>466.2</v>
      </c>
      <c r="BS446" s="5">
        <v>400</v>
      </c>
      <c r="BT446" s="5">
        <v>495.3</v>
      </c>
      <c r="BU446" s="5">
        <v>468</v>
      </c>
      <c r="BV446" s="5">
        <v>465.6</v>
      </c>
      <c r="BW446" s="5">
        <v>323.89999999999998</v>
      </c>
      <c r="BX446" s="5">
        <v>495.7</v>
      </c>
      <c r="BY446" s="5">
        <v>512.79999999999995</v>
      </c>
      <c r="BZ446" s="5">
        <v>509.9</v>
      </c>
      <c r="CA446" s="5">
        <v>623.70000000000005</v>
      </c>
      <c r="CB446" s="5">
        <v>487</v>
      </c>
      <c r="CC446" s="5">
        <v>487.5</v>
      </c>
      <c r="CD446" s="5">
        <v>523.79999999999995</v>
      </c>
      <c r="CE446" s="5">
        <v>487.5</v>
      </c>
      <c r="CF446" s="5">
        <v>587.1</v>
      </c>
      <c r="CG446" s="5">
        <v>359.6</v>
      </c>
      <c r="CH446" s="5">
        <v>424.2</v>
      </c>
      <c r="CI446" s="5">
        <v>362.1</v>
      </c>
      <c r="CJ446" s="5">
        <v>474.3</v>
      </c>
      <c r="CK446" s="5">
        <v>364.6</v>
      </c>
      <c r="CL446" s="5">
        <v>359.6</v>
      </c>
      <c r="CM446" s="5">
        <v>423.4</v>
      </c>
      <c r="CN446" s="5">
        <v>469.7</v>
      </c>
      <c r="CO446" s="5">
        <v>360.4</v>
      </c>
      <c r="CP446" s="5">
        <v>353.8</v>
      </c>
      <c r="CQ446" s="5">
        <v>691.19999999999993</v>
      </c>
      <c r="CR446" s="5">
        <v>802</v>
      </c>
      <c r="CS446" s="5">
        <v>596.70000000000005</v>
      </c>
      <c r="CT446" s="5">
        <v>797.2</v>
      </c>
      <c r="CU446" s="5">
        <v>816.6</v>
      </c>
      <c r="CV446" s="5">
        <v>592.1</v>
      </c>
      <c r="CW446" s="5">
        <v>825.9</v>
      </c>
      <c r="CX446" s="5">
        <v>691.19999999999993</v>
      </c>
      <c r="CY446" s="5">
        <v>596.70000000000005</v>
      </c>
      <c r="CZ446" s="5">
        <v>597.79999999999995</v>
      </c>
      <c r="DA446" s="5">
        <v>597.79999999999995</v>
      </c>
      <c r="DB446" s="5">
        <v>696.8</v>
      </c>
      <c r="DC446" s="5">
        <v>596.29999999999995</v>
      </c>
      <c r="DD446" s="5">
        <v>597.4</v>
      </c>
      <c r="DE446" s="5">
        <v>596.70000000000005</v>
      </c>
      <c r="DF446" s="5">
        <v>525.29999999999995</v>
      </c>
      <c r="DG446" s="5">
        <v>597</v>
      </c>
      <c r="DH446" s="5">
        <v>596.70000000000005</v>
      </c>
      <c r="DI446" s="5">
        <v>410.7</v>
      </c>
      <c r="DJ446" s="5">
        <v>468.5</v>
      </c>
      <c r="DK446" s="5">
        <v>475.4</v>
      </c>
      <c r="DL446" s="5">
        <v>470.4</v>
      </c>
      <c r="DM446" s="5">
        <v>458.3</v>
      </c>
      <c r="DN446" s="5">
        <v>458.3</v>
      </c>
      <c r="DO446" s="5">
        <v>530.79999999999995</v>
      </c>
      <c r="DP446" s="5">
        <v>532.5</v>
      </c>
      <c r="DQ446" s="5">
        <v>610.1</v>
      </c>
      <c r="DR446" s="5">
        <v>567.9</v>
      </c>
      <c r="DS446" s="5">
        <v>541.9</v>
      </c>
      <c r="DT446" s="5">
        <v>587.20000000000005</v>
      </c>
      <c r="DU446" s="5">
        <v>588</v>
      </c>
      <c r="DV446" s="5">
        <v>502.2</v>
      </c>
      <c r="DW446" s="5">
        <v>488.7</v>
      </c>
      <c r="DX446" s="5">
        <v>488.3</v>
      </c>
      <c r="DY446" s="5">
        <v>545.1</v>
      </c>
      <c r="DZ446" s="5">
        <v>534.19999999999993</v>
      </c>
      <c r="EA446" s="5">
        <v>532.5</v>
      </c>
      <c r="EB446" s="5">
        <v>971.7</v>
      </c>
      <c r="EC446" s="5">
        <v>672.1</v>
      </c>
      <c r="ED446" s="5">
        <v>712.6</v>
      </c>
      <c r="EE446" s="5">
        <v>956.8</v>
      </c>
      <c r="EF446" s="5">
        <v>705</v>
      </c>
      <c r="EG446" s="5">
        <v>715.5</v>
      </c>
      <c r="EH446" s="5">
        <v>708.5</v>
      </c>
      <c r="EI446" s="5">
        <v>994</v>
      </c>
      <c r="EJ446" s="5">
        <v>999.7</v>
      </c>
      <c r="EK446" s="5">
        <v>987.6</v>
      </c>
      <c r="EL446" s="5">
        <v>1003.3</v>
      </c>
      <c r="EM446" s="5">
        <v>400.5</v>
      </c>
      <c r="EN446" s="5">
        <v>486</v>
      </c>
      <c r="EO446" s="5">
        <v>459.7</v>
      </c>
      <c r="EP446" s="5">
        <v>456.8</v>
      </c>
      <c r="EQ446" s="5">
        <v>455.9</v>
      </c>
      <c r="ER446" s="5">
        <v>486</v>
      </c>
      <c r="ES446" s="5">
        <v>456.3</v>
      </c>
      <c r="ET446" s="5">
        <v>452.6</v>
      </c>
      <c r="EU446" s="5">
        <v>406.9</v>
      </c>
      <c r="EV446" s="5">
        <v>403.6</v>
      </c>
      <c r="EW446" s="5">
        <v>455.9</v>
      </c>
      <c r="EX446" s="5">
        <v>455.9</v>
      </c>
      <c r="EY446" s="5">
        <v>447.4</v>
      </c>
      <c r="EZ446" s="5">
        <v>400.5</v>
      </c>
      <c r="FA446" s="5">
        <v>455.7</v>
      </c>
      <c r="FB446" s="5">
        <v>552.29999999999995</v>
      </c>
      <c r="FC446" s="5">
        <v>631.29999999999995</v>
      </c>
      <c r="FD446" s="5">
        <v>542</v>
      </c>
      <c r="FE446" s="5">
        <v>546</v>
      </c>
      <c r="FF446" s="5">
        <v>535.29999999999995</v>
      </c>
      <c r="FG446" s="5">
        <v>608.29999999999995</v>
      </c>
      <c r="FH446" s="5">
        <v>608</v>
      </c>
      <c r="FI446" s="5">
        <v>593</v>
      </c>
      <c r="FJ446" s="5">
        <v>583</v>
      </c>
      <c r="FK446" s="5">
        <v>646.5</v>
      </c>
      <c r="FL446" s="5">
        <v>591.29999999999995</v>
      </c>
      <c r="FM446" s="5">
        <v>638.9</v>
      </c>
      <c r="FN446" s="5">
        <v>601.9</v>
      </c>
      <c r="FO446" s="5">
        <v>631.29999999999995</v>
      </c>
      <c r="FP446" s="5">
        <v>622.6</v>
      </c>
      <c r="FQ446" s="5">
        <v>620</v>
      </c>
      <c r="FR446" s="5">
        <v>632.20000000000005</v>
      </c>
      <c r="FS446" s="5">
        <v>623</v>
      </c>
      <c r="FT446" s="5">
        <v>644.4</v>
      </c>
      <c r="FU446" s="5">
        <v>590.29999999999995</v>
      </c>
      <c r="FV446" s="5">
        <v>646.79999999999995</v>
      </c>
      <c r="FW446" s="5">
        <v>565.20000000000005</v>
      </c>
      <c r="FX446" s="5">
        <v>705.9</v>
      </c>
      <c r="FY446" s="5">
        <v>580.4</v>
      </c>
      <c r="FZ446" s="5">
        <v>643.5</v>
      </c>
      <c r="GA446" s="5">
        <v>617.65</v>
      </c>
      <c r="GB446" s="5">
        <v>656.1</v>
      </c>
      <c r="GC446" s="5">
        <v>654.9</v>
      </c>
      <c r="GD446" s="5">
        <v>645.9</v>
      </c>
      <c r="GE446" s="5">
        <v>651.6</v>
      </c>
      <c r="GF446" s="5">
        <v>705.7</v>
      </c>
      <c r="GG446" s="5">
        <v>708.6</v>
      </c>
      <c r="GH446" s="5">
        <v>799.4</v>
      </c>
      <c r="GI446" s="5">
        <v>429.2</v>
      </c>
      <c r="GJ446" s="5">
        <v>435.8</v>
      </c>
      <c r="GK446" s="5">
        <v>445.4</v>
      </c>
      <c r="GL446" s="5">
        <v>450.6</v>
      </c>
      <c r="GM446" s="5">
        <v>440.5</v>
      </c>
      <c r="GN446" s="5">
        <v>433.9</v>
      </c>
      <c r="GO446" s="5">
        <v>436.7</v>
      </c>
      <c r="GP446" s="5">
        <v>802.5</v>
      </c>
      <c r="GQ446" s="5">
        <v>654.20000000000005</v>
      </c>
      <c r="GR446" s="5">
        <v>613</v>
      </c>
      <c r="GS446" s="5">
        <v>612.19999999999993</v>
      </c>
      <c r="GT446" s="5">
        <v>802.5</v>
      </c>
      <c r="GU446" s="5">
        <v>643.6</v>
      </c>
      <c r="GV446" s="5">
        <v>623.4</v>
      </c>
      <c r="GW446" s="5">
        <v>676.6</v>
      </c>
      <c r="GX446" s="5">
        <v>567.9</v>
      </c>
      <c r="GY446" s="5">
        <v>552</v>
      </c>
      <c r="GZ446" s="5">
        <v>569.20000000000005</v>
      </c>
      <c r="HA446" s="5">
        <v>552</v>
      </c>
      <c r="HB446" s="5">
        <v>565.1</v>
      </c>
      <c r="HC446" s="5">
        <v>479.1</v>
      </c>
      <c r="HD446" s="5">
        <v>566.5</v>
      </c>
      <c r="HE446" s="5">
        <v>401.7</v>
      </c>
      <c r="HF446" s="5">
        <v>475.4</v>
      </c>
      <c r="HG446" s="5">
        <v>405.1</v>
      </c>
      <c r="HH446" s="5">
        <v>400.5</v>
      </c>
      <c r="HI446" s="5">
        <v>402.1</v>
      </c>
      <c r="HJ446" s="5">
        <v>396.3</v>
      </c>
      <c r="HK446" s="5">
        <v>394.2</v>
      </c>
      <c r="HL446" s="5">
        <v>480.4</v>
      </c>
      <c r="HM446" s="5">
        <v>454.1</v>
      </c>
      <c r="HN446" s="5">
        <v>572.79999999999995</v>
      </c>
      <c r="HO446" s="5">
        <v>480.4</v>
      </c>
      <c r="HP446" s="5">
        <v>403.2</v>
      </c>
      <c r="HQ446" s="5">
        <v>697.30000000000007</v>
      </c>
      <c r="HR446" s="5">
        <v>397.5</v>
      </c>
      <c r="HS446" s="5">
        <v>573.1</v>
      </c>
      <c r="HT446" s="5">
        <v>394</v>
      </c>
      <c r="HU446" s="5">
        <v>479.7</v>
      </c>
      <c r="HV446" s="5">
        <v>803.6</v>
      </c>
      <c r="HW446" s="5">
        <v>653.4</v>
      </c>
      <c r="HX446" s="5">
        <v>387.4</v>
      </c>
      <c r="HY446" s="5">
        <v>576.29999999999995</v>
      </c>
      <c r="HZ446" s="5">
        <v>658.7</v>
      </c>
      <c r="IA446" s="5">
        <v>785.3</v>
      </c>
      <c r="IB446" s="5">
        <v>387.6</v>
      </c>
      <c r="IC446" s="5">
        <v>389.2</v>
      </c>
      <c r="ID446" s="5">
        <v>615.79999999999995</v>
      </c>
      <c r="IE446" s="5">
        <v>594.79999999999995</v>
      </c>
      <c r="IF446" s="5">
        <v>617.5</v>
      </c>
      <c r="IG446" s="5">
        <v>625.5</v>
      </c>
      <c r="IH446" s="5">
        <v>628.5</v>
      </c>
      <c r="II446" s="5">
        <v>624.5</v>
      </c>
      <c r="IJ446" s="5">
        <v>628.5</v>
      </c>
      <c r="IK446" s="5">
        <v>635.9</v>
      </c>
      <c r="IL446" s="5">
        <v>636.9</v>
      </c>
      <c r="IM446" s="5">
        <v>597.5</v>
      </c>
      <c r="IN446" s="5">
        <v>687.7</v>
      </c>
      <c r="IO446" s="5">
        <v>594.79999999999995</v>
      </c>
      <c r="IP446" s="5">
        <v>687.5</v>
      </c>
      <c r="IQ446" s="5">
        <v>618.4</v>
      </c>
      <c r="IR446" s="5">
        <v>777.7</v>
      </c>
      <c r="IS446" s="5">
        <v>819.6</v>
      </c>
      <c r="IT446" s="5">
        <v>562.6</v>
      </c>
      <c r="IU446" s="5">
        <v>602.1</v>
      </c>
      <c r="IV446" s="5">
        <v>748.1</v>
      </c>
      <c r="IW446" s="5">
        <v>562.6</v>
      </c>
      <c r="IX446" s="5">
        <v>750.30000000000007</v>
      </c>
      <c r="IY446" s="5">
        <v>797.2</v>
      </c>
      <c r="IZ446" s="5">
        <v>568.4</v>
      </c>
      <c r="JA446" s="5">
        <v>602.70000000000005</v>
      </c>
      <c r="JB446" s="5">
        <v>494.9</v>
      </c>
      <c r="JC446" s="5">
        <v>514.79999999999995</v>
      </c>
      <c r="JD446" s="5">
        <v>515.29999999999995</v>
      </c>
      <c r="JE446" s="5">
        <v>470.5</v>
      </c>
      <c r="JF446" s="5">
        <v>512.9</v>
      </c>
      <c r="JG446" s="5">
        <v>515.29999999999995</v>
      </c>
      <c r="JH446" s="5">
        <v>524.1</v>
      </c>
      <c r="JI446" s="5">
        <v>507.4</v>
      </c>
      <c r="JJ446" s="5">
        <v>475.3</v>
      </c>
      <c r="JK446" s="5">
        <v>491.7</v>
      </c>
      <c r="JL446" s="5">
        <v>688</v>
      </c>
      <c r="JM446" s="5">
        <v>398.6</v>
      </c>
      <c r="JN446" s="5">
        <v>466.4</v>
      </c>
      <c r="JO446" s="5">
        <v>470.8</v>
      </c>
      <c r="JP446" s="5">
        <v>362</v>
      </c>
      <c r="JQ446" s="5">
        <v>360.3</v>
      </c>
      <c r="JR446" s="5">
        <v>372.8</v>
      </c>
      <c r="JS446" s="5">
        <v>362.6</v>
      </c>
      <c r="JT446" s="5">
        <v>469.9</v>
      </c>
      <c r="JU446" s="5">
        <v>719.9</v>
      </c>
      <c r="JV446" s="5">
        <v>810.1</v>
      </c>
      <c r="JW446" s="5">
        <v>677.2</v>
      </c>
      <c r="JX446" s="5">
        <v>724.7</v>
      </c>
      <c r="JY446" s="5">
        <v>807.8</v>
      </c>
      <c r="JZ446" s="5">
        <v>694</v>
      </c>
      <c r="KA446" s="5">
        <v>612.70000000000005</v>
      </c>
      <c r="KB446" s="5">
        <v>719.8</v>
      </c>
      <c r="KC446" s="5">
        <v>717.3</v>
      </c>
      <c r="KD446" s="5">
        <v>607.79999999999995</v>
      </c>
      <c r="KE446" s="5">
        <v>522.29999999999995</v>
      </c>
      <c r="KF446" s="5">
        <v>537.20000000000005</v>
      </c>
      <c r="KG446" s="5">
        <v>522.29999999999995</v>
      </c>
      <c r="KH446" s="5">
        <v>617.5</v>
      </c>
      <c r="KI446" s="5">
        <v>585.80000000000007</v>
      </c>
      <c r="KJ446" s="5">
        <v>620.6</v>
      </c>
      <c r="KK446" s="5">
        <v>502.3</v>
      </c>
      <c r="KL446" s="5">
        <v>591.1</v>
      </c>
      <c r="KM446" s="5">
        <v>503</v>
      </c>
      <c r="KN446" s="5">
        <v>559.20000000000005</v>
      </c>
      <c r="KO446" s="5">
        <v>486.3</v>
      </c>
      <c r="KP446" s="5">
        <v>502.3</v>
      </c>
      <c r="KQ446" s="5">
        <v>565.79999999999995</v>
      </c>
      <c r="KR446" s="5">
        <v>624.29999999999995</v>
      </c>
      <c r="KS446" s="5">
        <v>981.4</v>
      </c>
      <c r="KT446" s="5">
        <v>978</v>
      </c>
      <c r="KU446" s="5">
        <v>645.29999999999995</v>
      </c>
      <c r="KV446" s="5">
        <v>833.3</v>
      </c>
      <c r="KW446" s="5">
        <v>694.1</v>
      </c>
      <c r="KX446" s="5">
        <v>654.6</v>
      </c>
      <c r="KY446" s="5">
        <v>1036</v>
      </c>
      <c r="KZ446" s="5">
        <v>981.4</v>
      </c>
      <c r="LA446" s="5">
        <v>956.45</v>
      </c>
      <c r="LB446" s="5">
        <v>931.5</v>
      </c>
      <c r="LC446" s="5">
        <v>1036</v>
      </c>
      <c r="LD446" s="5">
        <v>689.1</v>
      </c>
      <c r="LE446" s="5">
        <v>822</v>
      </c>
      <c r="LF446" s="5">
        <v>990.2</v>
      </c>
      <c r="LG446" s="5">
        <v>990.6</v>
      </c>
      <c r="LH446" s="5">
        <v>818.3</v>
      </c>
      <c r="LI446" s="5">
        <v>853</v>
      </c>
      <c r="LJ446" s="5">
        <v>980</v>
      </c>
      <c r="LK446" s="5">
        <v>986</v>
      </c>
      <c r="LL446" s="5">
        <v>1087.3</v>
      </c>
      <c r="LM446" s="5">
        <v>687.5</v>
      </c>
      <c r="LN446" s="5">
        <v>466.7</v>
      </c>
      <c r="LO446" s="5">
        <v>462.4</v>
      </c>
      <c r="LP446" s="5">
        <v>512.1</v>
      </c>
      <c r="LQ446" s="5">
        <v>533</v>
      </c>
      <c r="LR446" s="5">
        <v>458.9</v>
      </c>
      <c r="LS446" s="5">
        <v>526</v>
      </c>
      <c r="LT446" s="5">
        <v>526</v>
      </c>
      <c r="LU446" s="5">
        <v>584.29999999999995</v>
      </c>
      <c r="LV446" s="5">
        <v>459</v>
      </c>
      <c r="LW446" s="5">
        <v>529.6</v>
      </c>
      <c r="LX446" s="5">
        <v>521.79999999999995</v>
      </c>
      <c r="LY446" s="5">
        <v>527</v>
      </c>
      <c r="LZ446" s="5">
        <v>547.29999999999995</v>
      </c>
      <c r="MA446" s="5">
        <v>529.9</v>
      </c>
      <c r="MB446" s="5">
        <v>525.6</v>
      </c>
      <c r="MC446" s="5">
        <v>549.9</v>
      </c>
      <c r="MD446" s="5">
        <v>409.1</v>
      </c>
      <c r="ME446" s="5">
        <v>458.9</v>
      </c>
      <c r="MF446" s="5">
        <v>499.9</v>
      </c>
      <c r="MG446" s="5">
        <v>622.79999999999995</v>
      </c>
      <c r="MH446" s="5">
        <v>477.2</v>
      </c>
      <c r="MI446" s="5">
        <v>490.5</v>
      </c>
      <c r="MJ446" s="5">
        <v>447.4</v>
      </c>
      <c r="MK446" s="5">
        <v>487.1</v>
      </c>
      <c r="ML446" s="5">
        <v>493.4</v>
      </c>
      <c r="MM446" s="5">
        <v>463.8</v>
      </c>
      <c r="MN446" s="5">
        <v>440.5</v>
      </c>
      <c r="MO446" s="5">
        <v>487.6</v>
      </c>
      <c r="MP446" s="5">
        <v>494</v>
      </c>
      <c r="MQ446" s="5">
        <v>448.1</v>
      </c>
      <c r="MR446" s="5">
        <v>477.2</v>
      </c>
      <c r="MS446" s="5">
        <v>526.29999999999995</v>
      </c>
      <c r="MT446" s="5">
        <v>529.20000000000005</v>
      </c>
      <c r="MU446" s="5">
        <v>393.5</v>
      </c>
      <c r="MV446" s="5">
        <v>445.1</v>
      </c>
      <c r="MW446" s="5">
        <v>436.1</v>
      </c>
      <c r="MX446" s="5">
        <v>456.2</v>
      </c>
      <c r="MY446" s="5">
        <v>396.7</v>
      </c>
      <c r="MZ446" s="5">
        <v>442.3</v>
      </c>
      <c r="NA446" s="5">
        <v>646.29999999999995</v>
      </c>
      <c r="NB446" s="5">
        <v>592.20000000000005</v>
      </c>
      <c r="NC446" s="5">
        <v>610.1</v>
      </c>
      <c r="ND446" s="5">
        <v>617.20000000000005</v>
      </c>
      <c r="NE446" s="5">
        <v>637.29999999999995</v>
      </c>
      <c r="NF446" s="5">
        <v>696.5</v>
      </c>
      <c r="NG446" s="5">
        <v>691.5</v>
      </c>
      <c r="NH446" s="5">
        <v>605.4</v>
      </c>
      <c r="NI446" s="5">
        <v>698.1</v>
      </c>
      <c r="NJ446" s="5">
        <v>621.5</v>
      </c>
      <c r="NK446" s="5">
        <v>688.6</v>
      </c>
      <c r="NL446" s="5">
        <v>603.70000000000005</v>
      </c>
      <c r="NM446" s="5">
        <v>687.5</v>
      </c>
      <c r="NN446" s="5">
        <v>582.9</v>
      </c>
      <c r="NO446" s="5">
        <v>584</v>
      </c>
      <c r="NP446" s="5">
        <v>642.5</v>
      </c>
      <c r="NQ446" s="5">
        <v>597.5</v>
      </c>
      <c r="NR446" s="5">
        <v>607.19999999999993</v>
      </c>
      <c r="NS446" s="5">
        <v>672.30000000000007</v>
      </c>
      <c r="NT446" s="5">
        <v>529.4</v>
      </c>
      <c r="NU446" s="5">
        <v>573</v>
      </c>
      <c r="NV446" s="5">
        <v>542</v>
      </c>
      <c r="NW446" s="5">
        <v>599.80000000000007</v>
      </c>
      <c r="NX446" s="5">
        <v>609.9</v>
      </c>
      <c r="NY446" s="5">
        <v>651.6</v>
      </c>
      <c r="NZ446" s="5">
        <v>605.4</v>
      </c>
    </row>
    <row r="447" spans="1:390" x14ac:dyDescent="0.35">
      <c r="A447" s="5">
        <v>2036</v>
      </c>
      <c r="B447" s="5" t="s">
        <v>400</v>
      </c>
      <c r="C447" s="5">
        <v>312.8</v>
      </c>
      <c r="D447" s="5">
        <v>261.60000000000002</v>
      </c>
      <c r="E447" s="5">
        <v>311.89999999999998</v>
      </c>
      <c r="F447" s="5">
        <v>261.89999999999998</v>
      </c>
      <c r="G447" s="5">
        <v>328.5</v>
      </c>
      <c r="H447" s="5">
        <v>282.2</v>
      </c>
      <c r="I447" s="5">
        <v>341</v>
      </c>
      <c r="J447" s="5">
        <v>185.4</v>
      </c>
      <c r="K447" s="5">
        <v>319.3</v>
      </c>
      <c r="L447" s="5">
        <v>208.4</v>
      </c>
      <c r="M447" s="5">
        <v>208.4</v>
      </c>
      <c r="N447" s="5">
        <v>185.4</v>
      </c>
      <c r="O447" s="5">
        <v>211.8</v>
      </c>
      <c r="P447" s="5">
        <v>258.2</v>
      </c>
      <c r="Q447" s="5">
        <v>185.4</v>
      </c>
      <c r="R447" s="5">
        <v>174.2</v>
      </c>
      <c r="S447" s="5">
        <v>173.1</v>
      </c>
      <c r="T447" s="5">
        <v>169.4</v>
      </c>
      <c r="U447" s="5">
        <v>336.8</v>
      </c>
      <c r="V447" s="5">
        <v>340.5</v>
      </c>
      <c r="W447" s="5">
        <v>340.9</v>
      </c>
      <c r="X447" s="5">
        <v>365</v>
      </c>
      <c r="Y447" s="5">
        <v>367.5</v>
      </c>
      <c r="Z447" s="5">
        <v>380.9</v>
      </c>
      <c r="AA447" s="5">
        <v>367</v>
      </c>
      <c r="AB447" s="5">
        <v>441.4</v>
      </c>
      <c r="AC447" s="5">
        <v>379.05</v>
      </c>
      <c r="AD447" s="5">
        <v>316.7</v>
      </c>
      <c r="AE447" s="5">
        <v>368.3</v>
      </c>
      <c r="AF447" s="5">
        <v>545.9</v>
      </c>
      <c r="AG447" s="5">
        <v>278.2</v>
      </c>
      <c r="AH447" s="5">
        <v>367.3</v>
      </c>
      <c r="AI447" s="5">
        <v>364</v>
      </c>
      <c r="AJ447" s="5">
        <v>367.3</v>
      </c>
      <c r="AK447" s="5">
        <v>366.8</v>
      </c>
      <c r="AL447" s="5">
        <v>254.9</v>
      </c>
      <c r="AM447" s="5">
        <v>266.60000000000002</v>
      </c>
      <c r="AN447" s="5">
        <v>314.7</v>
      </c>
      <c r="AO447" s="5">
        <v>368.6</v>
      </c>
      <c r="AP447" s="5">
        <v>276.7</v>
      </c>
      <c r="AQ447" s="5">
        <v>440.6</v>
      </c>
      <c r="AR447" s="5">
        <v>259</v>
      </c>
      <c r="AS447" s="5">
        <v>219.9</v>
      </c>
      <c r="AT447" s="5">
        <v>440.8</v>
      </c>
      <c r="AU447" s="5">
        <v>313.39999999999998</v>
      </c>
      <c r="AV447" s="5">
        <v>291.5</v>
      </c>
      <c r="AW447" s="5">
        <v>256.10000000000002</v>
      </c>
      <c r="AX447" s="5">
        <v>436.2</v>
      </c>
      <c r="AY447" s="5">
        <v>260.39999999999998</v>
      </c>
      <c r="AZ447" s="5">
        <v>308.3</v>
      </c>
      <c r="BA447" s="5">
        <v>233.5</v>
      </c>
      <c r="BB447" s="5">
        <v>308.3</v>
      </c>
      <c r="BC447" s="5">
        <v>444.5</v>
      </c>
      <c r="BD447" s="5">
        <v>256.10000000000002</v>
      </c>
      <c r="BE447" s="5">
        <v>189.2</v>
      </c>
      <c r="BF447" s="5">
        <v>207</v>
      </c>
      <c r="BG447" s="5">
        <v>168</v>
      </c>
      <c r="BH447" s="5">
        <v>203.7</v>
      </c>
      <c r="BI447" s="5">
        <v>144</v>
      </c>
      <c r="BJ447" s="5">
        <v>155.1</v>
      </c>
      <c r="BK447" s="5">
        <v>193.4</v>
      </c>
      <c r="BL447" s="5">
        <v>169.3</v>
      </c>
      <c r="BM447" s="5">
        <v>167.6</v>
      </c>
      <c r="BN447" s="5">
        <v>184</v>
      </c>
      <c r="BO447" s="5">
        <v>159.69999999999999</v>
      </c>
      <c r="BP447" s="5">
        <v>168</v>
      </c>
      <c r="BQ447" s="5">
        <v>167.6</v>
      </c>
      <c r="BR447" s="5">
        <v>169.4</v>
      </c>
      <c r="BS447" s="5">
        <v>159.4</v>
      </c>
      <c r="BT447" s="5">
        <v>167.3</v>
      </c>
      <c r="BU447" s="5">
        <v>167.9</v>
      </c>
      <c r="BV447" s="5">
        <v>183.4</v>
      </c>
      <c r="BW447" s="5">
        <v>120</v>
      </c>
      <c r="BX447" s="5">
        <v>167.5</v>
      </c>
      <c r="BY447" s="5">
        <v>184.9</v>
      </c>
      <c r="BZ447" s="5">
        <v>180.9</v>
      </c>
      <c r="CA447" s="5">
        <v>241</v>
      </c>
      <c r="CB447" s="5">
        <v>148.4</v>
      </c>
      <c r="CC447" s="5">
        <v>157</v>
      </c>
      <c r="CD447" s="5">
        <v>231.1</v>
      </c>
      <c r="CE447" s="5">
        <v>157</v>
      </c>
      <c r="CF447" s="5">
        <v>225.8</v>
      </c>
      <c r="CG447" s="5">
        <v>149.9</v>
      </c>
      <c r="CH447" s="5">
        <v>146.1</v>
      </c>
      <c r="CI447" s="5">
        <v>169.5</v>
      </c>
      <c r="CJ447" s="5">
        <v>153.30000000000001</v>
      </c>
      <c r="CK447" s="5">
        <v>169.2</v>
      </c>
      <c r="CL447" s="5">
        <v>149.9</v>
      </c>
      <c r="CM447" s="5">
        <v>159.5</v>
      </c>
      <c r="CN447" s="5">
        <v>152.69999999999999</v>
      </c>
      <c r="CO447" s="5">
        <v>153.5</v>
      </c>
      <c r="CP447" s="5">
        <v>171.2</v>
      </c>
      <c r="CQ447" s="5">
        <v>414.1</v>
      </c>
      <c r="CR447" s="5">
        <v>707.4</v>
      </c>
      <c r="CS447" s="5">
        <v>481.4</v>
      </c>
      <c r="CT447" s="5">
        <v>697.8</v>
      </c>
      <c r="CU447" s="5">
        <v>713.8</v>
      </c>
      <c r="CV447" s="5">
        <v>484.5</v>
      </c>
      <c r="CW447" s="5">
        <v>721.8</v>
      </c>
      <c r="CX447" s="5">
        <v>414.1</v>
      </c>
      <c r="CY447" s="5">
        <v>481.4</v>
      </c>
      <c r="CZ447" s="5">
        <v>249</v>
      </c>
      <c r="DA447" s="5">
        <v>249</v>
      </c>
      <c r="DB447" s="5">
        <v>271.10000000000002</v>
      </c>
      <c r="DC447" s="5">
        <v>254.6</v>
      </c>
      <c r="DD447" s="5">
        <v>250.4</v>
      </c>
      <c r="DE447" s="5">
        <v>252.5</v>
      </c>
      <c r="DF447" s="5">
        <v>234.9</v>
      </c>
      <c r="DG447" s="5">
        <v>265.39999999999998</v>
      </c>
      <c r="DH447" s="5">
        <v>252.5</v>
      </c>
      <c r="DI447" s="5">
        <v>301.7</v>
      </c>
      <c r="DJ447" s="5">
        <v>368.3</v>
      </c>
      <c r="DK447" s="5">
        <v>371.3</v>
      </c>
      <c r="DL447" s="5">
        <v>316.2</v>
      </c>
      <c r="DM447" s="5">
        <v>358.1</v>
      </c>
      <c r="DN447" s="5">
        <v>358.1</v>
      </c>
      <c r="DO447" s="5">
        <v>291.39999999999998</v>
      </c>
      <c r="DP447" s="5">
        <v>293.89999999999998</v>
      </c>
      <c r="DQ447" s="5">
        <v>317.89999999999998</v>
      </c>
      <c r="DR447" s="5">
        <v>270.8</v>
      </c>
      <c r="DS447" s="5">
        <v>280.3</v>
      </c>
      <c r="DT447" s="5">
        <v>285</v>
      </c>
      <c r="DU447" s="5">
        <v>277.89999999999998</v>
      </c>
      <c r="DV447" s="5">
        <v>305.10000000000002</v>
      </c>
      <c r="DW447" s="5">
        <v>308.10000000000002</v>
      </c>
      <c r="DX447" s="5">
        <v>307.60000000000002</v>
      </c>
      <c r="DY447" s="5">
        <v>280.60000000000002</v>
      </c>
      <c r="DZ447" s="5">
        <v>295.2</v>
      </c>
      <c r="EA447" s="5">
        <v>293.89999999999998</v>
      </c>
      <c r="EB447" s="5">
        <v>603</v>
      </c>
      <c r="EC447" s="5">
        <v>362.8</v>
      </c>
      <c r="ED447" s="5">
        <v>367.3</v>
      </c>
      <c r="EE447" s="5">
        <v>614.1</v>
      </c>
      <c r="EF447" s="5">
        <v>370.7</v>
      </c>
      <c r="EG447" s="5">
        <v>360.6</v>
      </c>
      <c r="EH447" s="5">
        <v>359.5</v>
      </c>
      <c r="EI447" s="5">
        <v>570.29999999999995</v>
      </c>
      <c r="EJ447" s="5">
        <v>571.5</v>
      </c>
      <c r="EK447" s="5">
        <v>570.1</v>
      </c>
      <c r="EL447" s="5">
        <v>532.70000000000005</v>
      </c>
      <c r="EM447" s="5">
        <v>147.30000000000001</v>
      </c>
      <c r="EN447" s="5">
        <v>157</v>
      </c>
      <c r="EO447" s="5">
        <v>168.6</v>
      </c>
      <c r="EP447" s="5">
        <v>177.2</v>
      </c>
      <c r="EQ447" s="5">
        <v>172.7</v>
      </c>
      <c r="ER447" s="5">
        <v>157</v>
      </c>
      <c r="ES447" s="5">
        <v>179.4</v>
      </c>
      <c r="ET447" s="5">
        <v>157.6</v>
      </c>
      <c r="EU447" s="5">
        <v>152.1</v>
      </c>
      <c r="EV447" s="5">
        <v>157.19999999999999</v>
      </c>
      <c r="EW447" s="5">
        <v>172.7</v>
      </c>
      <c r="EX447" s="5">
        <v>177.1</v>
      </c>
      <c r="EY447" s="5">
        <v>177.5</v>
      </c>
      <c r="EZ447" s="5">
        <v>147.30000000000001</v>
      </c>
      <c r="FA447" s="5">
        <v>175.5</v>
      </c>
      <c r="FB447" s="5">
        <v>273.10000000000002</v>
      </c>
      <c r="FC447" s="5">
        <v>301.89999999999998</v>
      </c>
      <c r="FD447" s="5">
        <v>268.60000000000002</v>
      </c>
      <c r="FE447" s="5">
        <v>270.2</v>
      </c>
      <c r="FF447" s="5">
        <v>268.60000000000002</v>
      </c>
      <c r="FG447" s="5">
        <v>289.3</v>
      </c>
      <c r="FH447" s="5">
        <v>292.7</v>
      </c>
      <c r="FI447" s="5">
        <v>261.89999999999998</v>
      </c>
      <c r="FJ447" s="5">
        <v>289.89999999999998</v>
      </c>
      <c r="FK447" s="5">
        <v>387.2</v>
      </c>
      <c r="FL447" s="5">
        <v>299</v>
      </c>
      <c r="FM447" s="5">
        <v>389.7</v>
      </c>
      <c r="FN447" s="5">
        <v>323.7</v>
      </c>
      <c r="FO447" s="5">
        <v>392.2</v>
      </c>
      <c r="FP447" s="5">
        <v>402.6</v>
      </c>
      <c r="FQ447" s="5">
        <v>307.89999999999998</v>
      </c>
      <c r="FR447" s="5">
        <v>330.6</v>
      </c>
      <c r="FS447" s="5">
        <v>277</v>
      </c>
      <c r="FT447" s="5">
        <v>353.3</v>
      </c>
      <c r="FU447" s="5">
        <v>294.60000000000002</v>
      </c>
      <c r="FV447" s="5">
        <v>385.3</v>
      </c>
      <c r="FW447" s="5">
        <v>253.4</v>
      </c>
      <c r="FX447" s="5">
        <v>414.7</v>
      </c>
      <c r="FY447" s="5">
        <v>341.3</v>
      </c>
      <c r="FZ447" s="5">
        <v>381.1</v>
      </c>
      <c r="GA447" s="5">
        <v>350.55</v>
      </c>
      <c r="GB447" s="5">
        <v>357.9</v>
      </c>
      <c r="GC447" s="5">
        <v>359.8</v>
      </c>
      <c r="GD447" s="5">
        <v>348.1</v>
      </c>
      <c r="GE447" s="5">
        <v>357.3</v>
      </c>
      <c r="GF447" s="5">
        <v>417.1</v>
      </c>
      <c r="GG447" s="5">
        <v>420.7</v>
      </c>
      <c r="GH447" s="5">
        <v>417.4</v>
      </c>
      <c r="GI447" s="5">
        <v>313.5</v>
      </c>
      <c r="GJ447" s="5">
        <v>289.2</v>
      </c>
      <c r="GK447" s="5">
        <v>305.39999999999998</v>
      </c>
      <c r="GL447" s="5">
        <v>308.3</v>
      </c>
      <c r="GM447" s="5">
        <v>278.7</v>
      </c>
      <c r="GN447" s="5">
        <v>288.8</v>
      </c>
      <c r="GO447" s="5">
        <v>287.5</v>
      </c>
      <c r="GP447" s="5">
        <v>417.6</v>
      </c>
      <c r="GQ447" s="5">
        <v>356.7</v>
      </c>
      <c r="GR447" s="5">
        <v>315.3</v>
      </c>
      <c r="GS447" s="5">
        <v>314.39999999999998</v>
      </c>
      <c r="GT447" s="5">
        <v>417.6</v>
      </c>
      <c r="GU447" s="5">
        <v>345</v>
      </c>
      <c r="GV447" s="5">
        <v>272.89999999999998</v>
      </c>
      <c r="GW447" s="5">
        <v>392.1</v>
      </c>
      <c r="GX447" s="5">
        <v>270.8</v>
      </c>
      <c r="GY447" s="5">
        <v>301.89999999999998</v>
      </c>
      <c r="GZ447" s="5">
        <v>279.2</v>
      </c>
      <c r="HA447" s="5">
        <v>301.89999999999998</v>
      </c>
      <c r="HB447" s="5">
        <v>233.1</v>
      </c>
      <c r="HC447" s="5">
        <v>190.1</v>
      </c>
      <c r="HD447" s="5">
        <v>234.8</v>
      </c>
      <c r="HE447" s="5">
        <v>141.9</v>
      </c>
      <c r="HF447" s="5">
        <v>182.6</v>
      </c>
      <c r="HG447" s="5">
        <v>133.1</v>
      </c>
      <c r="HH447" s="5">
        <v>142.5</v>
      </c>
      <c r="HI447" s="5">
        <v>140.6</v>
      </c>
      <c r="HJ447" s="5">
        <v>143.6</v>
      </c>
      <c r="HK447" s="5">
        <v>145.19999999999999</v>
      </c>
      <c r="HL447" s="5">
        <v>179.5</v>
      </c>
      <c r="HM447" s="5">
        <v>177.6</v>
      </c>
      <c r="HN447" s="5">
        <v>234.1</v>
      </c>
      <c r="HO447" s="5">
        <v>179.5</v>
      </c>
      <c r="HP447" s="5">
        <v>140.19999999999999</v>
      </c>
      <c r="HQ447" s="5">
        <v>268.2</v>
      </c>
      <c r="HR447" s="5">
        <v>143.19999999999999</v>
      </c>
      <c r="HS447" s="5">
        <v>229.4</v>
      </c>
      <c r="HT447" s="5">
        <v>153</v>
      </c>
      <c r="HU447" s="5">
        <v>192.8</v>
      </c>
      <c r="HV447" s="5">
        <v>476.5</v>
      </c>
      <c r="HW447" s="5">
        <v>393</v>
      </c>
      <c r="HX447" s="5">
        <v>334.3</v>
      </c>
      <c r="HY447" s="5">
        <v>342.1</v>
      </c>
      <c r="HZ447" s="5">
        <v>652.5</v>
      </c>
      <c r="IA447" s="5">
        <v>444.5</v>
      </c>
      <c r="IB447" s="5">
        <v>336</v>
      </c>
      <c r="IC447" s="5">
        <v>336.4</v>
      </c>
      <c r="ID447" s="5">
        <v>353.3</v>
      </c>
      <c r="IE447" s="5">
        <v>322.2</v>
      </c>
      <c r="IF447" s="5">
        <v>324.2</v>
      </c>
      <c r="IG447" s="5">
        <v>397.2</v>
      </c>
      <c r="IH447" s="5">
        <v>394.5</v>
      </c>
      <c r="II447" s="5">
        <v>317.3</v>
      </c>
      <c r="IJ447" s="5">
        <v>394.5</v>
      </c>
      <c r="IK447" s="5">
        <v>394</v>
      </c>
      <c r="IL447" s="5">
        <v>396.5</v>
      </c>
      <c r="IM447" s="5">
        <v>324.3</v>
      </c>
      <c r="IN447" s="5">
        <v>348.2</v>
      </c>
      <c r="IO447" s="5">
        <v>322.2</v>
      </c>
      <c r="IP447" s="5">
        <v>348.2</v>
      </c>
      <c r="IQ447" s="5">
        <v>356.4</v>
      </c>
      <c r="IR447" s="5">
        <v>411.3</v>
      </c>
      <c r="IS447" s="5">
        <v>709.9</v>
      </c>
      <c r="IT447" s="5">
        <v>474.2</v>
      </c>
      <c r="IU447" s="5">
        <v>537.6</v>
      </c>
      <c r="IV447" s="5">
        <v>377.3</v>
      </c>
      <c r="IW447" s="5">
        <v>474.2</v>
      </c>
      <c r="IX447" s="5">
        <v>372.4</v>
      </c>
      <c r="IY447" s="5">
        <v>800.1</v>
      </c>
      <c r="IZ447" s="5">
        <v>469.3</v>
      </c>
      <c r="JA447" s="5">
        <v>537</v>
      </c>
      <c r="JB447" s="5">
        <v>222.8</v>
      </c>
      <c r="JC447" s="5">
        <v>305.89999999999998</v>
      </c>
      <c r="JD447" s="5">
        <v>306</v>
      </c>
      <c r="JE447" s="5">
        <v>191</v>
      </c>
      <c r="JF447" s="5">
        <v>302.89999999999998</v>
      </c>
      <c r="JG447" s="5">
        <v>306</v>
      </c>
      <c r="JH447" s="5">
        <v>184.3</v>
      </c>
      <c r="JI447" s="5">
        <v>226.8</v>
      </c>
      <c r="JJ447" s="5">
        <v>192.9</v>
      </c>
      <c r="JK447" s="5">
        <v>222.6</v>
      </c>
      <c r="JL447" s="5">
        <v>437.8</v>
      </c>
      <c r="JM447" s="5">
        <v>177.2</v>
      </c>
      <c r="JN447" s="5">
        <v>168.2</v>
      </c>
      <c r="JO447" s="5">
        <v>224.5</v>
      </c>
      <c r="JP447" s="5">
        <v>152.5</v>
      </c>
      <c r="JQ447" s="5">
        <v>152.1</v>
      </c>
      <c r="JR447" s="5">
        <v>189.8</v>
      </c>
      <c r="JS447" s="5">
        <v>167.8</v>
      </c>
      <c r="JT447" s="5">
        <v>221.4</v>
      </c>
      <c r="JU447" s="5">
        <v>352.9</v>
      </c>
      <c r="JV447" s="5">
        <v>410.5</v>
      </c>
      <c r="JW447" s="5">
        <v>359.9</v>
      </c>
      <c r="JX447" s="5">
        <v>355.4</v>
      </c>
      <c r="JY447" s="5">
        <v>414.8</v>
      </c>
      <c r="JZ447" s="5">
        <v>357</v>
      </c>
      <c r="KA447" s="5">
        <v>356.5</v>
      </c>
      <c r="KB447" s="5">
        <v>357.8</v>
      </c>
      <c r="KC447" s="5">
        <v>356.6</v>
      </c>
      <c r="KD447" s="5">
        <v>358.4</v>
      </c>
      <c r="KE447" s="5">
        <v>236.1</v>
      </c>
      <c r="KF447" s="5">
        <v>268.60000000000002</v>
      </c>
      <c r="KG447" s="5">
        <v>236.1</v>
      </c>
      <c r="KH447" s="5">
        <v>269.39999999999998</v>
      </c>
      <c r="KI447" s="5">
        <v>230.3</v>
      </c>
      <c r="KJ447" s="5">
        <v>275.2</v>
      </c>
      <c r="KK447" s="5">
        <v>235.3</v>
      </c>
      <c r="KL447" s="5">
        <v>279.7</v>
      </c>
      <c r="KM447" s="5">
        <v>229.9</v>
      </c>
      <c r="KN447" s="5">
        <v>257.60000000000002</v>
      </c>
      <c r="KO447" s="5">
        <v>160.80000000000001</v>
      </c>
      <c r="KP447" s="5">
        <v>235.3</v>
      </c>
      <c r="KQ447" s="5">
        <v>230.2</v>
      </c>
      <c r="KR447" s="5">
        <v>244.3</v>
      </c>
      <c r="KS447" s="5">
        <v>488.9</v>
      </c>
      <c r="KT447" s="5">
        <v>480.2</v>
      </c>
      <c r="KU447" s="5">
        <v>360.1</v>
      </c>
      <c r="KV447" s="5">
        <v>466.4</v>
      </c>
      <c r="KW447" s="5">
        <v>391</v>
      </c>
      <c r="KX447" s="5">
        <v>386.3</v>
      </c>
      <c r="KY447" s="5">
        <v>492.7</v>
      </c>
      <c r="KZ447" s="5">
        <v>488.9</v>
      </c>
      <c r="LA447" s="5">
        <v>481.2</v>
      </c>
      <c r="LB447" s="5">
        <v>473.5</v>
      </c>
      <c r="LC447" s="5">
        <v>492.7</v>
      </c>
      <c r="LD447" s="5">
        <v>375.4</v>
      </c>
      <c r="LE447" s="5">
        <v>718.4</v>
      </c>
      <c r="LF447" s="5">
        <v>555</v>
      </c>
      <c r="LG447" s="5">
        <v>566.9</v>
      </c>
      <c r="LH447" s="5">
        <v>432.7</v>
      </c>
      <c r="LI447" s="5">
        <v>510.7</v>
      </c>
      <c r="LJ447" s="5">
        <v>563.29999999999995</v>
      </c>
      <c r="LK447" s="5">
        <v>548.70000000000005</v>
      </c>
      <c r="LL447" s="5">
        <v>499.1</v>
      </c>
      <c r="LM447" s="5">
        <v>419.4</v>
      </c>
      <c r="LN447" s="5">
        <v>311.8</v>
      </c>
      <c r="LO447" s="5">
        <v>299.7</v>
      </c>
      <c r="LP447" s="5">
        <v>228.6</v>
      </c>
      <c r="LQ447" s="5">
        <v>296.89999999999998</v>
      </c>
      <c r="LR447" s="5">
        <v>300.39999999999998</v>
      </c>
      <c r="LS447" s="5">
        <v>267.2</v>
      </c>
      <c r="LT447" s="5">
        <v>267.2</v>
      </c>
      <c r="LU447" s="5">
        <v>274.60000000000002</v>
      </c>
      <c r="LV447" s="5">
        <v>301.89999999999998</v>
      </c>
      <c r="LW447" s="5">
        <v>314.60000000000002</v>
      </c>
      <c r="LX447" s="5">
        <v>266.5</v>
      </c>
      <c r="LY447" s="5">
        <v>228.2</v>
      </c>
      <c r="LZ447" s="5">
        <v>315.2</v>
      </c>
      <c r="MA447" s="5">
        <v>231.6</v>
      </c>
      <c r="MB447" s="5">
        <v>292.89999999999998</v>
      </c>
      <c r="MC447" s="5">
        <v>317.5</v>
      </c>
      <c r="MD447" s="5">
        <v>298.89999999999998</v>
      </c>
      <c r="ME447" s="5">
        <v>300.39999999999998</v>
      </c>
      <c r="MF447" s="5">
        <v>386.2</v>
      </c>
      <c r="MG447" s="5">
        <v>555.1</v>
      </c>
      <c r="MH447" s="5">
        <v>369.9</v>
      </c>
      <c r="MI447" s="5">
        <v>380.1</v>
      </c>
      <c r="MJ447" s="5">
        <v>279.7</v>
      </c>
      <c r="MK447" s="5">
        <v>383.3</v>
      </c>
      <c r="ML447" s="5">
        <v>384.8</v>
      </c>
      <c r="MM447" s="5">
        <v>326.60000000000002</v>
      </c>
      <c r="MN447" s="5">
        <v>278.7</v>
      </c>
      <c r="MO447" s="5">
        <v>379.2</v>
      </c>
      <c r="MP447" s="5">
        <v>384.8</v>
      </c>
      <c r="MQ447" s="5">
        <v>305.8</v>
      </c>
      <c r="MR447" s="5">
        <v>369.9</v>
      </c>
      <c r="MS447" s="5">
        <v>413.9</v>
      </c>
      <c r="MT447" s="5">
        <v>311.89999999999998</v>
      </c>
      <c r="MU447" s="5">
        <v>203.4</v>
      </c>
      <c r="MV447" s="5">
        <v>267.8</v>
      </c>
      <c r="MW447" s="5">
        <v>286.10000000000002</v>
      </c>
      <c r="MX447" s="5">
        <v>284.89999999999998</v>
      </c>
      <c r="MY447" s="5">
        <v>183</v>
      </c>
      <c r="MZ447" s="5">
        <v>264.7</v>
      </c>
      <c r="NA447" s="5">
        <v>378.6</v>
      </c>
      <c r="NB447" s="5">
        <v>346.4</v>
      </c>
      <c r="NC447" s="5">
        <v>317.89999999999998</v>
      </c>
      <c r="ND447" s="5">
        <v>340.5</v>
      </c>
      <c r="NE447" s="5">
        <v>349.5</v>
      </c>
      <c r="NF447" s="5">
        <v>376.1</v>
      </c>
      <c r="NG447" s="5">
        <v>370.7</v>
      </c>
      <c r="NH447" s="5">
        <v>333</v>
      </c>
      <c r="NI447" s="5">
        <v>402.7</v>
      </c>
      <c r="NJ447" s="5">
        <v>342.7</v>
      </c>
      <c r="NK447" s="5">
        <v>353.7</v>
      </c>
      <c r="NL447" s="5">
        <v>333</v>
      </c>
      <c r="NM447" s="5">
        <v>396.1</v>
      </c>
      <c r="NN447" s="5">
        <v>275.60000000000002</v>
      </c>
      <c r="NO447" s="5">
        <v>278</v>
      </c>
      <c r="NP447" s="5">
        <v>317.3</v>
      </c>
      <c r="NQ447" s="5">
        <v>265.5</v>
      </c>
      <c r="NR447" s="5">
        <v>303.3</v>
      </c>
      <c r="NS447" s="5">
        <v>411.4</v>
      </c>
      <c r="NT447" s="5">
        <v>294.60000000000002</v>
      </c>
      <c r="NU447" s="5">
        <v>267.7</v>
      </c>
      <c r="NV447" s="5">
        <v>316.5</v>
      </c>
      <c r="NW447" s="5">
        <v>263.60000000000002</v>
      </c>
      <c r="NX447" s="5">
        <v>303.60000000000002</v>
      </c>
      <c r="NY447" s="5">
        <v>416.7</v>
      </c>
      <c r="NZ447" s="5">
        <v>302.8</v>
      </c>
    </row>
    <row r="448" spans="1:390" x14ac:dyDescent="0.35">
      <c r="A448" s="5">
        <v>2037</v>
      </c>
      <c r="B448" s="5" t="s">
        <v>400</v>
      </c>
      <c r="C448" s="5">
        <v>452.5</v>
      </c>
      <c r="D448" s="5">
        <v>340.9</v>
      </c>
      <c r="E448" s="5">
        <v>450.9</v>
      </c>
      <c r="F448" s="5">
        <v>341.1</v>
      </c>
      <c r="G448" s="5">
        <v>469.7</v>
      </c>
      <c r="H448" s="5">
        <v>363.9</v>
      </c>
      <c r="I448" s="5">
        <v>498.5</v>
      </c>
      <c r="J448" s="5">
        <v>177.3</v>
      </c>
      <c r="K448" s="5">
        <v>237.7</v>
      </c>
      <c r="L448" s="5">
        <v>238</v>
      </c>
      <c r="M448" s="5">
        <v>238</v>
      </c>
      <c r="N448" s="5">
        <v>177.7</v>
      </c>
      <c r="O448" s="5">
        <v>240.3</v>
      </c>
      <c r="P448" s="5">
        <v>311.5</v>
      </c>
      <c r="Q448" s="5">
        <v>177.7</v>
      </c>
      <c r="R448" s="5">
        <v>213.9</v>
      </c>
      <c r="S448" s="5">
        <v>212.6</v>
      </c>
      <c r="T448" s="5">
        <v>208.1</v>
      </c>
      <c r="U448" s="5">
        <v>444.4</v>
      </c>
      <c r="V448" s="5">
        <v>454.9</v>
      </c>
      <c r="W448" s="5">
        <v>454.7</v>
      </c>
      <c r="X448" s="5">
        <v>413.2</v>
      </c>
      <c r="Y448" s="5">
        <v>462.1</v>
      </c>
      <c r="Z448" s="5">
        <v>468.1</v>
      </c>
      <c r="AA448" s="5">
        <v>462.9</v>
      </c>
      <c r="AB448" s="5">
        <v>581.6</v>
      </c>
      <c r="AC448" s="5">
        <v>490.4</v>
      </c>
      <c r="AD448" s="5">
        <v>399.2</v>
      </c>
      <c r="AE448" s="5">
        <v>501.5</v>
      </c>
      <c r="AF448" s="5">
        <v>693.1</v>
      </c>
      <c r="AG448" s="5">
        <v>419.5</v>
      </c>
      <c r="AH448" s="5">
        <v>531.1</v>
      </c>
      <c r="AI448" s="5">
        <v>494.3</v>
      </c>
      <c r="AJ448" s="5">
        <v>531.1</v>
      </c>
      <c r="AK448" s="5">
        <v>498.2</v>
      </c>
      <c r="AL448" s="5">
        <v>326.60000000000002</v>
      </c>
      <c r="AM448" s="5">
        <v>348.3</v>
      </c>
      <c r="AN448" s="5">
        <v>395.7</v>
      </c>
      <c r="AO448" s="5">
        <v>501.7</v>
      </c>
      <c r="AP448" s="5">
        <v>416.8</v>
      </c>
      <c r="AQ448" s="5">
        <v>579.70000000000005</v>
      </c>
      <c r="AR448" s="5">
        <v>406</v>
      </c>
      <c r="AS448" s="5">
        <v>306.5</v>
      </c>
      <c r="AT448" s="5">
        <v>462.3</v>
      </c>
      <c r="AU448" s="5">
        <v>528.79999999999995</v>
      </c>
      <c r="AV448" s="5">
        <v>529.79999999999995</v>
      </c>
      <c r="AW448" s="5">
        <v>379.9</v>
      </c>
      <c r="AX448" s="5">
        <v>456.6</v>
      </c>
      <c r="AY448" s="5">
        <v>385.9</v>
      </c>
      <c r="AZ448" s="5">
        <v>512.79999999999995</v>
      </c>
      <c r="BA448" s="5">
        <v>262.5</v>
      </c>
      <c r="BB448" s="5">
        <v>512.79999999999995</v>
      </c>
      <c r="BC448" s="5">
        <v>585.70000000000005</v>
      </c>
      <c r="BD448" s="5">
        <v>379.9</v>
      </c>
      <c r="BE448" s="5">
        <v>247.8</v>
      </c>
      <c r="BF448" s="5">
        <v>266</v>
      </c>
      <c r="BG448" s="5">
        <v>180</v>
      </c>
      <c r="BH448" s="5">
        <v>260.8</v>
      </c>
      <c r="BI448" s="5">
        <v>213.1</v>
      </c>
      <c r="BJ448" s="5">
        <v>162.4</v>
      </c>
      <c r="BK448" s="5">
        <v>355.8</v>
      </c>
      <c r="BL448" s="5">
        <v>233.3</v>
      </c>
      <c r="BM448" s="5">
        <v>229.1</v>
      </c>
      <c r="BN448" s="5">
        <v>236</v>
      </c>
      <c r="BO448" s="5">
        <v>177.9</v>
      </c>
      <c r="BP448" s="5">
        <v>230.5</v>
      </c>
      <c r="BQ448" s="5">
        <v>229.1</v>
      </c>
      <c r="BR448" s="5">
        <v>226</v>
      </c>
      <c r="BS448" s="5">
        <v>177.5</v>
      </c>
      <c r="BT448" s="5">
        <v>258.10000000000002</v>
      </c>
      <c r="BU448" s="5">
        <v>230.1</v>
      </c>
      <c r="BV448" s="5">
        <v>236.6</v>
      </c>
      <c r="BW448" s="5">
        <v>151.4</v>
      </c>
      <c r="BX448" s="5">
        <v>257.7</v>
      </c>
      <c r="BY448" s="5">
        <v>258.8</v>
      </c>
      <c r="BZ448" s="5">
        <v>252.1</v>
      </c>
      <c r="CA448" s="5">
        <v>350.2</v>
      </c>
      <c r="CB448" s="5">
        <v>241.7</v>
      </c>
      <c r="CC448" s="5">
        <v>261.3</v>
      </c>
      <c r="CD448" s="5">
        <v>259.3</v>
      </c>
      <c r="CE448" s="5">
        <v>261.3</v>
      </c>
      <c r="CF448" s="5">
        <v>261.8</v>
      </c>
      <c r="CG448" s="5">
        <v>197</v>
      </c>
      <c r="CH448" s="5">
        <v>172.8</v>
      </c>
      <c r="CI448" s="5">
        <v>183.1</v>
      </c>
      <c r="CJ448" s="5">
        <v>193.5</v>
      </c>
      <c r="CK448" s="5">
        <v>183.8</v>
      </c>
      <c r="CL448" s="5">
        <v>197</v>
      </c>
      <c r="CM448" s="5">
        <v>189.4</v>
      </c>
      <c r="CN448" s="5">
        <v>190.8</v>
      </c>
      <c r="CO448" s="5">
        <v>203.4</v>
      </c>
      <c r="CP448" s="5">
        <v>190.7</v>
      </c>
      <c r="CQ448" s="5">
        <v>549.70000000000005</v>
      </c>
      <c r="CR448" s="5">
        <v>803.6</v>
      </c>
      <c r="CS448" s="5">
        <v>577.9</v>
      </c>
      <c r="CT448" s="5">
        <v>796.5</v>
      </c>
      <c r="CU448" s="5">
        <v>805.6</v>
      </c>
      <c r="CV448" s="5">
        <v>581.4</v>
      </c>
      <c r="CW448" s="5">
        <v>826.5</v>
      </c>
      <c r="CX448" s="5">
        <v>549.70000000000005</v>
      </c>
      <c r="CY448" s="5">
        <v>577.9</v>
      </c>
      <c r="CZ448" s="5">
        <v>303.7</v>
      </c>
      <c r="DA448" s="5">
        <v>303.7</v>
      </c>
      <c r="DB448" s="5">
        <v>323</v>
      </c>
      <c r="DC448" s="5">
        <v>311.7</v>
      </c>
      <c r="DD448" s="5">
        <v>305.8</v>
      </c>
      <c r="DE448" s="5">
        <v>309.5</v>
      </c>
      <c r="DF448" s="5">
        <v>282.2</v>
      </c>
      <c r="DG448" s="5">
        <v>392.5</v>
      </c>
      <c r="DH448" s="5">
        <v>309.5</v>
      </c>
      <c r="DI448" s="5">
        <v>329.4</v>
      </c>
      <c r="DJ448" s="5">
        <v>416</v>
      </c>
      <c r="DK448" s="5">
        <v>414.8</v>
      </c>
      <c r="DL448" s="5">
        <v>366.9</v>
      </c>
      <c r="DM448" s="5">
        <v>406.4</v>
      </c>
      <c r="DN448" s="5">
        <v>406.4</v>
      </c>
      <c r="DO448" s="5">
        <v>531.70000000000005</v>
      </c>
      <c r="DP448" s="5">
        <v>526.6</v>
      </c>
      <c r="DQ448" s="5">
        <v>551.5</v>
      </c>
      <c r="DR448" s="5">
        <v>484.1</v>
      </c>
      <c r="DS448" s="5">
        <v>465.7</v>
      </c>
      <c r="DT448" s="5">
        <v>509.6</v>
      </c>
      <c r="DU448" s="5">
        <v>476.4</v>
      </c>
      <c r="DV448" s="5">
        <v>503.6</v>
      </c>
      <c r="DW448" s="5">
        <v>522.1</v>
      </c>
      <c r="DX448" s="5">
        <v>523.1</v>
      </c>
      <c r="DY448" s="5">
        <v>461</v>
      </c>
      <c r="DZ448" s="5">
        <v>523.4</v>
      </c>
      <c r="EA448" s="5">
        <v>526.6</v>
      </c>
      <c r="EB448" s="5">
        <v>854.1</v>
      </c>
      <c r="EC448" s="5">
        <v>566.4</v>
      </c>
      <c r="ED448" s="5">
        <v>531.1</v>
      </c>
      <c r="EE448" s="5">
        <v>893.4</v>
      </c>
      <c r="EF448" s="5">
        <v>536.79999999999995</v>
      </c>
      <c r="EG448" s="5">
        <v>644.20000000000005</v>
      </c>
      <c r="EH448" s="5">
        <v>638.1</v>
      </c>
      <c r="EI448" s="5">
        <v>889.6</v>
      </c>
      <c r="EJ448" s="5">
        <v>894.8</v>
      </c>
      <c r="EK448" s="5">
        <v>887.2</v>
      </c>
      <c r="EL448" s="5">
        <v>985.7</v>
      </c>
      <c r="EM448" s="5">
        <v>238.1</v>
      </c>
      <c r="EN448" s="5">
        <v>261.39999999999998</v>
      </c>
      <c r="EO448" s="5">
        <v>231.7</v>
      </c>
      <c r="EP448" s="5">
        <v>359.5</v>
      </c>
      <c r="EQ448" s="5">
        <v>344.7</v>
      </c>
      <c r="ER448" s="5">
        <v>261.39999999999998</v>
      </c>
      <c r="ES448" s="5">
        <v>365.2</v>
      </c>
      <c r="ET448" s="5">
        <v>286.3</v>
      </c>
      <c r="EU448" s="5">
        <v>201.2</v>
      </c>
      <c r="EV448" s="5">
        <v>213.7</v>
      </c>
      <c r="EW448" s="5">
        <v>344.7</v>
      </c>
      <c r="EX448" s="5">
        <v>357.7</v>
      </c>
      <c r="EY448" s="5">
        <v>342.7</v>
      </c>
      <c r="EZ448" s="5">
        <v>238.1</v>
      </c>
      <c r="FA448" s="5">
        <v>352.6</v>
      </c>
      <c r="FB448" s="5">
        <v>197.8</v>
      </c>
      <c r="FC448" s="5">
        <v>331</v>
      </c>
      <c r="FD448" s="5">
        <v>198.5</v>
      </c>
      <c r="FE448" s="5">
        <v>198.6</v>
      </c>
      <c r="FF448" s="5">
        <v>270</v>
      </c>
      <c r="FG448" s="5">
        <v>268.8</v>
      </c>
      <c r="FH448" s="5">
        <v>273.60000000000002</v>
      </c>
      <c r="FI448" s="5">
        <v>341.1</v>
      </c>
      <c r="FJ448" s="5">
        <v>427.6</v>
      </c>
      <c r="FK448" s="5">
        <v>614.29999999999995</v>
      </c>
      <c r="FL448" s="5">
        <v>443.8</v>
      </c>
      <c r="FM448" s="5">
        <v>624.1</v>
      </c>
      <c r="FN448" s="5">
        <v>423.3</v>
      </c>
      <c r="FO448" s="5">
        <v>633.9</v>
      </c>
      <c r="FP448" s="5">
        <v>654</v>
      </c>
      <c r="FQ448" s="5">
        <v>392.1</v>
      </c>
      <c r="FR448" s="5">
        <v>465.2</v>
      </c>
      <c r="FS448" s="5">
        <v>414.1</v>
      </c>
      <c r="FT448" s="5">
        <v>538.29999999999995</v>
      </c>
      <c r="FU448" s="5">
        <v>434.8</v>
      </c>
      <c r="FV448" s="5">
        <v>609.29999999999995</v>
      </c>
      <c r="FW448" s="5">
        <v>300.3</v>
      </c>
      <c r="FX448" s="5">
        <v>709.8</v>
      </c>
      <c r="FY448" s="5">
        <v>701.5</v>
      </c>
      <c r="FZ448" s="5">
        <v>745.2</v>
      </c>
      <c r="GA448" s="5">
        <v>669.7</v>
      </c>
      <c r="GB448" s="5">
        <v>631.29999999999995</v>
      </c>
      <c r="GC448" s="5">
        <v>637.9</v>
      </c>
      <c r="GD448" s="5">
        <v>642.9</v>
      </c>
      <c r="GE448" s="5">
        <v>629.1</v>
      </c>
      <c r="GF448" s="5">
        <v>717.1</v>
      </c>
      <c r="GG448" s="5">
        <v>731.1</v>
      </c>
      <c r="GH448" s="5">
        <v>794.1</v>
      </c>
      <c r="GI448" s="5">
        <v>334.8</v>
      </c>
      <c r="GJ448" s="5">
        <v>302.7</v>
      </c>
      <c r="GK448" s="5">
        <v>311.2</v>
      </c>
      <c r="GL448" s="5">
        <v>325.5</v>
      </c>
      <c r="GM448" s="5">
        <v>283</v>
      </c>
      <c r="GN448" s="5">
        <v>303.5</v>
      </c>
      <c r="GO448" s="5">
        <v>300.2</v>
      </c>
      <c r="GP448" s="5">
        <v>788.8</v>
      </c>
      <c r="GQ448" s="5">
        <v>626</v>
      </c>
      <c r="GR448" s="5">
        <v>576.20000000000005</v>
      </c>
      <c r="GS448" s="5">
        <v>575</v>
      </c>
      <c r="GT448" s="5">
        <v>788.8</v>
      </c>
      <c r="GU448" s="5">
        <v>638.4</v>
      </c>
      <c r="GV448" s="5">
        <v>405.2</v>
      </c>
      <c r="GW448" s="5">
        <v>716.80000000000007</v>
      </c>
      <c r="GX448" s="5">
        <v>484.1</v>
      </c>
      <c r="GY448" s="5">
        <v>520.20000000000005</v>
      </c>
      <c r="GZ448" s="5">
        <v>509.1</v>
      </c>
      <c r="HA448" s="5">
        <v>520.20000000000005</v>
      </c>
      <c r="HB448" s="5">
        <v>385.6</v>
      </c>
      <c r="HC448" s="5">
        <v>348.2</v>
      </c>
      <c r="HD448" s="5">
        <v>391.1</v>
      </c>
      <c r="HE448" s="5">
        <v>223</v>
      </c>
      <c r="HF448" s="5">
        <v>323.60000000000002</v>
      </c>
      <c r="HG448" s="5">
        <v>220.7</v>
      </c>
      <c r="HH448" s="5">
        <v>224.5</v>
      </c>
      <c r="HI448" s="5">
        <v>220.1</v>
      </c>
      <c r="HJ448" s="5">
        <v>249.3</v>
      </c>
      <c r="HK448" s="5">
        <v>251.1</v>
      </c>
      <c r="HL448" s="5">
        <v>319.39999999999998</v>
      </c>
      <c r="HM448" s="5">
        <v>357.1</v>
      </c>
      <c r="HN448" s="5">
        <v>332.9</v>
      </c>
      <c r="HO448" s="5">
        <v>319.39999999999998</v>
      </c>
      <c r="HP448" s="5">
        <v>219.5</v>
      </c>
      <c r="HQ448" s="5">
        <v>319.2</v>
      </c>
      <c r="HR448" s="5">
        <v>248.5</v>
      </c>
      <c r="HS448" s="5">
        <v>323.10000000000002</v>
      </c>
      <c r="HT448" s="5">
        <v>250.7</v>
      </c>
      <c r="HU448" s="5">
        <v>356</v>
      </c>
      <c r="HV448" s="5">
        <v>628.5</v>
      </c>
      <c r="HW448" s="5">
        <v>448.4</v>
      </c>
      <c r="HX448" s="5">
        <v>397.7</v>
      </c>
      <c r="HY448" s="5">
        <v>550.29999999999995</v>
      </c>
      <c r="HZ448" s="5">
        <v>775.9</v>
      </c>
      <c r="IA448" s="5">
        <v>585.70000000000005</v>
      </c>
      <c r="IB448" s="5">
        <v>400.6</v>
      </c>
      <c r="IC448" s="5">
        <v>400.6</v>
      </c>
      <c r="ID448" s="5">
        <v>528.5</v>
      </c>
      <c r="IE448" s="5">
        <v>424.5</v>
      </c>
      <c r="IF448" s="5">
        <v>462.5</v>
      </c>
      <c r="IG448" s="5">
        <v>645.70000000000005</v>
      </c>
      <c r="IH448" s="5">
        <v>639.20000000000005</v>
      </c>
      <c r="II448" s="5">
        <v>452.3</v>
      </c>
      <c r="IJ448" s="5">
        <v>639.20000000000005</v>
      </c>
      <c r="IK448" s="5">
        <v>636.5</v>
      </c>
      <c r="IL448" s="5">
        <v>642.9</v>
      </c>
      <c r="IM448" s="5">
        <v>426.3</v>
      </c>
      <c r="IN448" s="5">
        <v>531.1</v>
      </c>
      <c r="IO448" s="5">
        <v>424.5</v>
      </c>
      <c r="IP448" s="5">
        <v>531.1</v>
      </c>
      <c r="IQ448" s="5">
        <v>532.70000000000005</v>
      </c>
      <c r="IR448" s="5">
        <v>650.9</v>
      </c>
      <c r="IS448" s="5">
        <v>731.5</v>
      </c>
      <c r="IT448" s="5">
        <v>462.8</v>
      </c>
      <c r="IU448" s="5">
        <v>517.79999999999995</v>
      </c>
      <c r="IV448" s="5">
        <v>600.1</v>
      </c>
      <c r="IW448" s="5">
        <v>462.8</v>
      </c>
      <c r="IX448" s="5">
        <v>593.70000000000005</v>
      </c>
      <c r="IY448" s="5">
        <v>717.1</v>
      </c>
      <c r="IZ448" s="5">
        <v>462.4</v>
      </c>
      <c r="JA448" s="5">
        <v>555.4</v>
      </c>
      <c r="JB448" s="5">
        <v>321.10000000000002</v>
      </c>
      <c r="JC448" s="5">
        <v>355.1</v>
      </c>
      <c r="JD448" s="5">
        <v>353.7</v>
      </c>
      <c r="JE448" s="5">
        <v>239.4</v>
      </c>
      <c r="JF448" s="5">
        <v>351.9</v>
      </c>
      <c r="JG448" s="5">
        <v>353.7</v>
      </c>
      <c r="JH448" s="5">
        <v>244.3</v>
      </c>
      <c r="JI448" s="5">
        <v>319.60000000000002</v>
      </c>
      <c r="JJ448" s="5">
        <v>239.8</v>
      </c>
      <c r="JK448" s="5">
        <v>322</v>
      </c>
      <c r="JL448" s="5">
        <v>414</v>
      </c>
      <c r="JM448" s="5">
        <v>209.7</v>
      </c>
      <c r="JN448" s="5">
        <v>224.9</v>
      </c>
      <c r="JO448" s="5">
        <v>344.7</v>
      </c>
      <c r="JP448" s="5">
        <v>201.4</v>
      </c>
      <c r="JQ448" s="5">
        <v>199.9</v>
      </c>
      <c r="JR448" s="5">
        <v>247.4</v>
      </c>
      <c r="JS448" s="5">
        <v>215.3</v>
      </c>
      <c r="JT448" s="5">
        <v>341.3</v>
      </c>
      <c r="JU448" s="5">
        <v>626.79999999999995</v>
      </c>
      <c r="JV448" s="5">
        <v>763.1</v>
      </c>
      <c r="JW448" s="5">
        <v>562.19999999999993</v>
      </c>
      <c r="JX448" s="5">
        <v>632.29999999999995</v>
      </c>
      <c r="JY448" s="5">
        <v>775.6</v>
      </c>
      <c r="JZ448" s="5">
        <v>557.70000000000005</v>
      </c>
      <c r="KA448" s="5">
        <v>534</v>
      </c>
      <c r="KB448" s="5">
        <v>639</v>
      </c>
      <c r="KC448" s="5">
        <v>635.29999999999995</v>
      </c>
      <c r="KD448" s="5">
        <v>536.5</v>
      </c>
      <c r="KE448" s="5">
        <v>269</v>
      </c>
      <c r="KF448" s="5">
        <v>270</v>
      </c>
      <c r="KG448" s="5">
        <v>269</v>
      </c>
      <c r="KH448" s="5">
        <v>400.1</v>
      </c>
      <c r="KI448" s="5">
        <v>270</v>
      </c>
      <c r="KJ448" s="5">
        <v>412.2</v>
      </c>
      <c r="KK448" s="5">
        <v>273.7</v>
      </c>
      <c r="KL448" s="5">
        <v>359.9</v>
      </c>
      <c r="KM448" s="5">
        <v>262.7</v>
      </c>
      <c r="KN448" s="5">
        <v>309.10000000000002</v>
      </c>
      <c r="KO448" s="5">
        <v>272.39999999999998</v>
      </c>
      <c r="KP448" s="5">
        <v>273.7</v>
      </c>
      <c r="KQ448" s="5">
        <v>379.2</v>
      </c>
      <c r="KR448" s="5">
        <v>358.3</v>
      </c>
      <c r="KS448" s="5">
        <v>904.4</v>
      </c>
      <c r="KT448" s="5">
        <v>895</v>
      </c>
      <c r="KU448" s="5">
        <v>563.20000000000005</v>
      </c>
      <c r="KV448" s="5">
        <v>813.8</v>
      </c>
      <c r="KW448" s="5">
        <v>716.6</v>
      </c>
      <c r="KX448" s="5">
        <v>743.7</v>
      </c>
      <c r="KY448" s="5">
        <v>925.3</v>
      </c>
      <c r="KZ448" s="5">
        <v>904.4</v>
      </c>
      <c r="LA448" s="5">
        <v>904.55</v>
      </c>
      <c r="LB448" s="5">
        <v>904.7</v>
      </c>
      <c r="LC448" s="5">
        <v>925.3</v>
      </c>
      <c r="LD448" s="5">
        <v>700.8</v>
      </c>
      <c r="LE448" s="5">
        <v>738.1</v>
      </c>
      <c r="LF448" s="5">
        <v>872.7</v>
      </c>
      <c r="LG448" s="5">
        <v>882.6</v>
      </c>
      <c r="LH448" s="5">
        <v>682.1</v>
      </c>
      <c r="LI448" s="5">
        <v>780.8</v>
      </c>
      <c r="LJ448" s="5">
        <v>878.8</v>
      </c>
      <c r="LK448" s="5">
        <v>866.8</v>
      </c>
      <c r="LL448" s="5">
        <v>911.3</v>
      </c>
      <c r="LM448" s="5">
        <v>555.5</v>
      </c>
      <c r="LN448" s="5">
        <v>362.4</v>
      </c>
      <c r="LO448" s="5">
        <v>328.9</v>
      </c>
      <c r="LP448" s="5">
        <v>353.7</v>
      </c>
      <c r="LQ448" s="5">
        <v>370.6</v>
      </c>
      <c r="LR448" s="5">
        <v>331.6</v>
      </c>
      <c r="LS448" s="5">
        <v>317.7</v>
      </c>
      <c r="LT448" s="5">
        <v>317.7</v>
      </c>
      <c r="LU448" s="5">
        <v>371.6</v>
      </c>
      <c r="LV448" s="5">
        <v>333.2</v>
      </c>
      <c r="LW448" s="5">
        <v>374.5</v>
      </c>
      <c r="LX448" s="5">
        <v>317.3</v>
      </c>
      <c r="LY448" s="5">
        <v>271.2</v>
      </c>
      <c r="LZ448" s="5">
        <v>378.7</v>
      </c>
      <c r="MA448" s="5">
        <v>274.7</v>
      </c>
      <c r="MB448" s="5">
        <v>367.3</v>
      </c>
      <c r="MC448" s="5">
        <v>380.8</v>
      </c>
      <c r="MD448" s="5">
        <v>326.89999999999998</v>
      </c>
      <c r="ME448" s="5">
        <v>331.6</v>
      </c>
      <c r="MF448" s="5">
        <v>399.3</v>
      </c>
      <c r="MG448" s="5">
        <v>618.5</v>
      </c>
      <c r="MH448" s="5">
        <v>411.4</v>
      </c>
      <c r="MI448" s="5">
        <v>407.2</v>
      </c>
      <c r="MJ448" s="5">
        <v>283.3</v>
      </c>
      <c r="MK448" s="5">
        <v>406.3</v>
      </c>
      <c r="ML448" s="5">
        <v>402.1</v>
      </c>
      <c r="MM448" s="5">
        <v>349.1</v>
      </c>
      <c r="MN448" s="5">
        <v>283</v>
      </c>
      <c r="MO448" s="5">
        <v>407.9</v>
      </c>
      <c r="MP448" s="5">
        <v>400.7</v>
      </c>
      <c r="MQ448" s="5">
        <v>311.10000000000002</v>
      </c>
      <c r="MR448" s="5">
        <v>411.4</v>
      </c>
      <c r="MS448" s="5">
        <v>453.3</v>
      </c>
      <c r="MT448" s="5">
        <v>371.4</v>
      </c>
      <c r="MU448" s="5">
        <v>265.89999999999998</v>
      </c>
      <c r="MV448" s="5">
        <v>310.3</v>
      </c>
      <c r="MW448" s="5">
        <v>298.7</v>
      </c>
      <c r="MX448" s="5">
        <v>294.3</v>
      </c>
      <c r="MY448" s="5">
        <v>216.9</v>
      </c>
      <c r="MZ448" s="5">
        <v>309.5</v>
      </c>
      <c r="NA448" s="5">
        <v>732.1</v>
      </c>
      <c r="NB448" s="5">
        <v>598.6</v>
      </c>
      <c r="NC448" s="5">
        <v>551.5</v>
      </c>
      <c r="ND448" s="5">
        <v>622.29999999999995</v>
      </c>
      <c r="NE448" s="5">
        <v>546.9</v>
      </c>
      <c r="NF448" s="5">
        <v>709.9</v>
      </c>
      <c r="NG448" s="5">
        <v>702.8</v>
      </c>
      <c r="NH448" s="5">
        <v>565.5</v>
      </c>
      <c r="NI448" s="5">
        <v>624.1</v>
      </c>
      <c r="NJ448" s="5">
        <v>620.29999999999995</v>
      </c>
      <c r="NK448" s="5">
        <v>641.6</v>
      </c>
      <c r="NL448" s="5">
        <v>566</v>
      </c>
      <c r="NM448" s="5">
        <v>612.1</v>
      </c>
      <c r="NN448" s="5">
        <v>373.7</v>
      </c>
      <c r="NO448" s="5">
        <v>377.7</v>
      </c>
      <c r="NP448" s="5">
        <v>400.4</v>
      </c>
      <c r="NQ448" s="5">
        <v>392.6</v>
      </c>
      <c r="NR448" s="5">
        <v>372.6</v>
      </c>
      <c r="NS448" s="5">
        <v>517.79999999999995</v>
      </c>
      <c r="NT448" s="5">
        <v>368.1</v>
      </c>
      <c r="NU448" s="5">
        <v>363.9</v>
      </c>
      <c r="NV448" s="5">
        <v>381.5</v>
      </c>
      <c r="NW448" s="5">
        <v>389.4</v>
      </c>
      <c r="NX448" s="5">
        <v>372.5</v>
      </c>
      <c r="NY448" s="5">
        <v>528.6</v>
      </c>
      <c r="NZ448" s="5">
        <v>372.8</v>
      </c>
    </row>
    <row r="449" spans="1:390" x14ac:dyDescent="0.35">
      <c r="A449" s="5">
        <v>2038</v>
      </c>
      <c r="B449" s="5" t="s">
        <v>400</v>
      </c>
      <c r="C449" s="5">
        <v>1125.5</v>
      </c>
      <c r="D449" s="5">
        <v>921.9</v>
      </c>
      <c r="E449" s="5">
        <v>1125.4000000000001</v>
      </c>
      <c r="F449" s="5">
        <v>916.6</v>
      </c>
      <c r="G449" s="5">
        <v>1048.2</v>
      </c>
      <c r="H449" s="5">
        <v>961.5</v>
      </c>
      <c r="I449" s="5">
        <v>725.2</v>
      </c>
      <c r="J449" s="5">
        <v>534.5</v>
      </c>
      <c r="K449" s="5">
        <v>550.1</v>
      </c>
      <c r="L449" s="5">
        <v>418.6</v>
      </c>
      <c r="M449" s="5">
        <v>418.6</v>
      </c>
      <c r="N449" s="5">
        <v>538.1</v>
      </c>
      <c r="O449" s="5">
        <v>420.1</v>
      </c>
      <c r="P449" s="5">
        <v>605.1</v>
      </c>
      <c r="Q449" s="5">
        <v>538.1</v>
      </c>
      <c r="R449" s="5">
        <v>542.9</v>
      </c>
      <c r="S449" s="5">
        <v>544.20000000000005</v>
      </c>
      <c r="T449" s="5">
        <v>561.20000000000005</v>
      </c>
      <c r="U449" s="5">
        <v>1163.5999999999999</v>
      </c>
      <c r="V449" s="5">
        <v>1179.0999999999999</v>
      </c>
      <c r="W449" s="5">
        <v>1173.2</v>
      </c>
      <c r="X449" s="5">
        <v>933.9</v>
      </c>
      <c r="Y449" s="5">
        <v>1054.3</v>
      </c>
      <c r="Z449" s="5">
        <v>970.3</v>
      </c>
      <c r="AA449" s="5">
        <v>1060.0999999999999</v>
      </c>
      <c r="AB449" s="5">
        <v>1278.9000000000001</v>
      </c>
      <c r="AC449" s="5">
        <v>1279.2</v>
      </c>
      <c r="AD449" s="5">
        <v>1279.5</v>
      </c>
      <c r="AE449" s="5">
        <v>1410.7</v>
      </c>
      <c r="AF449" s="5">
        <v>2035.2</v>
      </c>
      <c r="AG449" s="5">
        <v>1175.3</v>
      </c>
      <c r="AH449" s="5">
        <v>1351.6</v>
      </c>
      <c r="AI449" s="5">
        <v>1397.7</v>
      </c>
      <c r="AJ449" s="5">
        <v>1351.6</v>
      </c>
      <c r="AK449" s="5">
        <v>1402.2</v>
      </c>
      <c r="AL449" s="5">
        <v>942.8</v>
      </c>
      <c r="AM449" s="5">
        <v>1005.2</v>
      </c>
      <c r="AN449" s="5">
        <v>1272.0999999999999</v>
      </c>
      <c r="AO449" s="5">
        <v>1408.1</v>
      </c>
      <c r="AP449" s="5">
        <v>1170.3</v>
      </c>
      <c r="AQ449" s="5">
        <v>837.2</v>
      </c>
      <c r="AR449" s="5">
        <v>671.1</v>
      </c>
      <c r="AS449" s="5">
        <v>736</v>
      </c>
      <c r="AT449" s="5">
        <v>840.19999999999993</v>
      </c>
      <c r="AU449" s="5">
        <v>869.4</v>
      </c>
      <c r="AV449" s="5">
        <v>673.2</v>
      </c>
      <c r="AW449" s="5">
        <v>650.29999999999995</v>
      </c>
      <c r="AX449" s="5">
        <v>836</v>
      </c>
      <c r="AY449" s="5">
        <v>662</v>
      </c>
      <c r="AZ449" s="5">
        <v>851.6</v>
      </c>
      <c r="BA449" s="5">
        <v>576.20000000000005</v>
      </c>
      <c r="BB449" s="5">
        <v>851.6</v>
      </c>
      <c r="BC449" s="5">
        <v>843</v>
      </c>
      <c r="BD449" s="5">
        <v>650.29999999999995</v>
      </c>
      <c r="BE449" s="5">
        <v>622.70000000000005</v>
      </c>
      <c r="BF449" s="5">
        <v>724.9</v>
      </c>
      <c r="BG449" s="5">
        <v>530.5</v>
      </c>
      <c r="BH449" s="5">
        <v>715.30000000000007</v>
      </c>
      <c r="BI449" s="5">
        <v>521.9</v>
      </c>
      <c r="BJ449" s="5">
        <v>500.4</v>
      </c>
      <c r="BK449" s="5">
        <v>690.6</v>
      </c>
      <c r="BL449" s="5">
        <v>585.1</v>
      </c>
      <c r="BM449" s="5">
        <v>590.5</v>
      </c>
      <c r="BN449" s="5">
        <v>467.4</v>
      </c>
      <c r="BO449" s="5">
        <v>514.6</v>
      </c>
      <c r="BP449" s="5">
        <v>581.4</v>
      </c>
      <c r="BQ449" s="5">
        <v>590.5</v>
      </c>
      <c r="BR449" s="5">
        <v>540.4</v>
      </c>
      <c r="BS449" s="5">
        <v>506.6</v>
      </c>
      <c r="BT449" s="5">
        <v>560.20000000000005</v>
      </c>
      <c r="BU449" s="5">
        <v>585.79999999999995</v>
      </c>
      <c r="BV449" s="5">
        <v>472.9</v>
      </c>
      <c r="BW449" s="5">
        <v>334.1</v>
      </c>
      <c r="BX449" s="5">
        <v>566.4</v>
      </c>
      <c r="BY449" s="5">
        <v>587.29999999999995</v>
      </c>
      <c r="BZ449" s="5">
        <v>569.20000000000005</v>
      </c>
      <c r="CA449" s="5">
        <v>780.80000000000007</v>
      </c>
      <c r="CB449" s="5">
        <v>586.20000000000005</v>
      </c>
      <c r="CC449" s="5">
        <v>627</v>
      </c>
      <c r="CD449" s="5">
        <v>715.7</v>
      </c>
      <c r="CE449" s="5">
        <v>627</v>
      </c>
      <c r="CF449" s="5">
        <v>736.4</v>
      </c>
      <c r="CG449" s="5">
        <v>593.79999999999995</v>
      </c>
      <c r="CH449" s="5">
        <v>454.2</v>
      </c>
      <c r="CI449" s="5">
        <v>537.79999999999995</v>
      </c>
      <c r="CJ449" s="5">
        <v>520.79999999999995</v>
      </c>
      <c r="CK449" s="5">
        <v>540.20000000000005</v>
      </c>
      <c r="CL449" s="5">
        <v>593.79999999999995</v>
      </c>
      <c r="CM449" s="5">
        <v>475.8</v>
      </c>
      <c r="CN449" s="5">
        <v>514.30000000000007</v>
      </c>
      <c r="CO449" s="5">
        <v>606.9</v>
      </c>
      <c r="CP449" s="5">
        <v>492.3</v>
      </c>
      <c r="CQ449" s="5">
        <v>792.1</v>
      </c>
      <c r="CR449" s="5">
        <v>1078.5999999999999</v>
      </c>
      <c r="CS449" s="5">
        <v>857.1</v>
      </c>
      <c r="CT449" s="5">
        <v>1068.0999999999999</v>
      </c>
      <c r="CU449" s="5">
        <v>1075.3</v>
      </c>
      <c r="CV449" s="5">
        <v>869.5</v>
      </c>
      <c r="CW449" s="5">
        <v>1106.3</v>
      </c>
      <c r="CX449" s="5">
        <v>792.1</v>
      </c>
      <c r="CY449" s="5">
        <v>857.1</v>
      </c>
      <c r="CZ449" s="5">
        <v>946.3</v>
      </c>
      <c r="DA449" s="5">
        <v>946.3</v>
      </c>
      <c r="DB449" s="5">
        <v>907.9</v>
      </c>
      <c r="DC449" s="5">
        <v>960.7</v>
      </c>
      <c r="DD449" s="5">
        <v>948.9</v>
      </c>
      <c r="DE449" s="5">
        <v>957.8</v>
      </c>
      <c r="DF449" s="5">
        <v>872</v>
      </c>
      <c r="DG449" s="5">
        <v>1118.5999999999999</v>
      </c>
      <c r="DH449" s="5">
        <v>957.8</v>
      </c>
      <c r="DI449" s="5">
        <v>878.80000000000007</v>
      </c>
      <c r="DJ449" s="5">
        <v>928</v>
      </c>
      <c r="DK449" s="5">
        <v>928.5</v>
      </c>
      <c r="DL449" s="5">
        <v>921.8</v>
      </c>
      <c r="DM449" s="5">
        <v>932</v>
      </c>
      <c r="DN449" s="5">
        <v>932</v>
      </c>
      <c r="DO449" s="5">
        <v>684.2</v>
      </c>
      <c r="DP449" s="5">
        <v>683</v>
      </c>
      <c r="DQ449" s="5">
        <v>758.4</v>
      </c>
      <c r="DR449" s="5">
        <v>730.7</v>
      </c>
      <c r="DS449" s="5">
        <v>720.7</v>
      </c>
      <c r="DT449" s="5">
        <v>774.5</v>
      </c>
      <c r="DU449" s="5">
        <v>738.8</v>
      </c>
      <c r="DV449" s="5">
        <v>677.8</v>
      </c>
      <c r="DW449" s="5">
        <v>691</v>
      </c>
      <c r="DX449" s="5">
        <v>691.2</v>
      </c>
      <c r="DY449" s="5">
        <v>726.9</v>
      </c>
      <c r="DZ449" s="5">
        <v>681.9</v>
      </c>
      <c r="EA449" s="5">
        <v>683</v>
      </c>
      <c r="EB449" s="5">
        <v>2241.5</v>
      </c>
      <c r="EC449" s="5">
        <v>1273.9000000000001</v>
      </c>
      <c r="ED449" s="5">
        <v>1351.6</v>
      </c>
      <c r="EE449" s="5">
        <v>2183.5</v>
      </c>
      <c r="EF449" s="5">
        <v>1362.1</v>
      </c>
      <c r="EG449" s="5">
        <v>1301.2</v>
      </c>
      <c r="EH449" s="5">
        <v>1304.0999999999999</v>
      </c>
      <c r="EI449" s="5">
        <v>2083.1999999999998</v>
      </c>
      <c r="EJ449" s="5">
        <v>2083.9</v>
      </c>
      <c r="EK449" s="5">
        <v>2084</v>
      </c>
      <c r="EL449" s="5">
        <v>2011.7</v>
      </c>
      <c r="EM449" s="5">
        <v>548.6</v>
      </c>
      <c r="EN449" s="5">
        <v>624.20000000000005</v>
      </c>
      <c r="EO449" s="5">
        <v>537.5</v>
      </c>
      <c r="EP449" s="5">
        <v>678.2</v>
      </c>
      <c r="EQ449" s="5">
        <v>658</v>
      </c>
      <c r="ER449" s="5">
        <v>624.20000000000005</v>
      </c>
      <c r="ES449" s="5">
        <v>682</v>
      </c>
      <c r="ET449" s="5">
        <v>632.1</v>
      </c>
      <c r="EU449" s="5">
        <v>538.20000000000005</v>
      </c>
      <c r="EV449" s="5">
        <v>539.9</v>
      </c>
      <c r="EW449" s="5">
        <v>658</v>
      </c>
      <c r="EX449" s="5">
        <v>672</v>
      </c>
      <c r="EY449" s="5">
        <v>696.4</v>
      </c>
      <c r="EZ449" s="5">
        <v>548.6</v>
      </c>
      <c r="FA449" s="5">
        <v>664.3</v>
      </c>
      <c r="FB449" s="5">
        <v>486.2</v>
      </c>
      <c r="FC449" s="5">
        <v>551.70000000000005</v>
      </c>
      <c r="FD449" s="5">
        <v>476.9</v>
      </c>
      <c r="FE449" s="5">
        <v>478.6</v>
      </c>
      <c r="FF449" s="5">
        <v>889.5</v>
      </c>
      <c r="FG449" s="5">
        <v>791.1</v>
      </c>
      <c r="FH449" s="5">
        <v>801.7</v>
      </c>
      <c r="FI449" s="5">
        <v>916.6</v>
      </c>
      <c r="FJ449" s="5">
        <v>885.8</v>
      </c>
      <c r="FK449" s="5">
        <v>1076</v>
      </c>
      <c r="FL449" s="5">
        <v>906.3</v>
      </c>
      <c r="FM449" s="5">
        <v>1114.05</v>
      </c>
      <c r="FN449" s="5">
        <v>1024.5999999999999</v>
      </c>
      <c r="FO449" s="5">
        <v>1152.0999999999999</v>
      </c>
      <c r="FP449" s="5">
        <v>1118.5</v>
      </c>
      <c r="FQ449" s="5">
        <v>974.8</v>
      </c>
      <c r="FR449" s="5">
        <v>983.9</v>
      </c>
      <c r="FS449" s="5">
        <v>758.4</v>
      </c>
      <c r="FT449" s="5">
        <v>993</v>
      </c>
      <c r="FU449" s="5">
        <v>894.4</v>
      </c>
      <c r="FV449" s="5">
        <v>1071.3</v>
      </c>
      <c r="FW449" s="5">
        <v>925.4</v>
      </c>
      <c r="FX449" s="5">
        <v>932.1</v>
      </c>
      <c r="FY449" s="5">
        <v>849.3</v>
      </c>
      <c r="FZ449" s="5">
        <v>874.1</v>
      </c>
      <c r="GA449" s="5">
        <v>812.9</v>
      </c>
      <c r="GB449" s="5">
        <v>772.6</v>
      </c>
      <c r="GC449" s="5">
        <v>776.5</v>
      </c>
      <c r="GD449" s="5">
        <v>841.1</v>
      </c>
      <c r="GE449" s="5">
        <v>770.1</v>
      </c>
      <c r="GF449" s="5">
        <v>937.8</v>
      </c>
      <c r="GG449" s="5">
        <v>944.2</v>
      </c>
      <c r="GH449" s="5">
        <v>1070.0999999999999</v>
      </c>
      <c r="GI449" s="5">
        <v>879.6</v>
      </c>
      <c r="GJ449" s="5">
        <v>868</v>
      </c>
      <c r="GK449" s="5">
        <v>1017.8</v>
      </c>
      <c r="GL449" s="5">
        <v>895.9</v>
      </c>
      <c r="GM449" s="5">
        <v>956.4</v>
      </c>
      <c r="GN449" s="5">
        <v>869.4</v>
      </c>
      <c r="GO449" s="5">
        <v>867.2</v>
      </c>
      <c r="GP449" s="5">
        <v>1070.5</v>
      </c>
      <c r="GQ449" s="5">
        <v>768.5</v>
      </c>
      <c r="GR449" s="5">
        <v>840.80000000000007</v>
      </c>
      <c r="GS449" s="5">
        <v>838.3</v>
      </c>
      <c r="GT449" s="5">
        <v>1070.5</v>
      </c>
      <c r="GU449" s="5">
        <v>835.2</v>
      </c>
      <c r="GV449" s="5">
        <v>747</v>
      </c>
      <c r="GW449" s="5">
        <v>995.7</v>
      </c>
      <c r="GX449" s="5">
        <v>730.7</v>
      </c>
      <c r="GY449" s="5">
        <v>783.8</v>
      </c>
      <c r="GZ449" s="5">
        <v>754.2</v>
      </c>
      <c r="HA449" s="5">
        <v>783.8</v>
      </c>
      <c r="HB449" s="5">
        <v>788</v>
      </c>
      <c r="HC449" s="5">
        <v>684.4</v>
      </c>
      <c r="HD449" s="5">
        <v>800.4</v>
      </c>
      <c r="HE449" s="5">
        <v>538.79999999999995</v>
      </c>
      <c r="HF449" s="5">
        <v>643.5</v>
      </c>
      <c r="HG449" s="5">
        <v>500.2</v>
      </c>
      <c r="HH449" s="5">
        <v>536.4</v>
      </c>
      <c r="HI449" s="5">
        <v>533.29999999999995</v>
      </c>
      <c r="HJ449" s="5">
        <v>518.19999999999993</v>
      </c>
      <c r="HK449" s="5">
        <v>515.20000000000005</v>
      </c>
      <c r="HL449" s="5">
        <v>646.79999999999995</v>
      </c>
      <c r="HM449" s="5">
        <v>666.3</v>
      </c>
      <c r="HN449" s="5">
        <v>789.2</v>
      </c>
      <c r="HO449" s="5">
        <v>646.79999999999995</v>
      </c>
      <c r="HP449" s="5">
        <v>535.6</v>
      </c>
      <c r="HQ449" s="5">
        <v>902.7</v>
      </c>
      <c r="HR449" s="5">
        <v>520</v>
      </c>
      <c r="HS449" s="5">
        <v>774.5</v>
      </c>
      <c r="HT449" s="5">
        <v>558.20000000000005</v>
      </c>
      <c r="HU449" s="5">
        <v>692.8</v>
      </c>
      <c r="HV449" s="5">
        <v>875.4</v>
      </c>
      <c r="HW449" s="5">
        <v>733.1</v>
      </c>
      <c r="HX449" s="5">
        <v>507</v>
      </c>
      <c r="HY449" s="5">
        <v>664.5</v>
      </c>
      <c r="HZ449" s="5">
        <v>992.9</v>
      </c>
      <c r="IA449" s="5">
        <v>843</v>
      </c>
      <c r="IB449" s="5">
        <v>512.79999999999995</v>
      </c>
      <c r="IC449" s="5">
        <v>511.2</v>
      </c>
      <c r="ID449" s="5">
        <v>1124.3</v>
      </c>
      <c r="IE449" s="5">
        <v>1038.7</v>
      </c>
      <c r="IF449" s="5">
        <v>1042.8</v>
      </c>
      <c r="IG449" s="5">
        <v>1159.5</v>
      </c>
      <c r="IH449" s="5">
        <v>1155.5</v>
      </c>
      <c r="II449" s="5">
        <v>1032.3</v>
      </c>
      <c r="IJ449" s="5">
        <v>1155.5</v>
      </c>
      <c r="IK449" s="5">
        <v>1150.7</v>
      </c>
      <c r="IL449" s="5">
        <v>1152.5999999999999</v>
      </c>
      <c r="IM449" s="5">
        <v>1034.3</v>
      </c>
      <c r="IN449" s="5">
        <v>1238.4000000000001</v>
      </c>
      <c r="IO449" s="5">
        <v>1038.7</v>
      </c>
      <c r="IP449" s="5">
        <v>1239.0999999999999</v>
      </c>
      <c r="IQ449" s="5">
        <v>1125.3</v>
      </c>
      <c r="IR449" s="5">
        <v>843</v>
      </c>
      <c r="IS449" s="5">
        <v>953.9</v>
      </c>
      <c r="IT449" s="5">
        <v>609.70000000000005</v>
      </c>
      <c r="IU449" s="5">
        <v>710.30000000000007</v>
      </c>
      <c r="IV449" s="5">
        <v>760.8</v>
      </c>
      <c r="IW449" s="5">
        <v>609.70000000000005</v>
      </c>
      <c r="IX449" s="5">
        <v>748.80000000000007</v>
      </c>
      <c r="IY449" s="5">
        <v>851.2</v>
      </c>
      <c r="IZ449" s="5">
        <v>600.70000000000005</v>
      </c>
      <c r="JA449" s="5">
        <v>724.8</v>
      </c>
      <c r="JB449" s="5">
        <v>693</v>
      </c>
      <c r="JC449" s="5">
        <v>673.19999999999993</v>
      </c>
      <c r="JD449" s="5">
        <v>679.4</v>
      </c>
      <c r="JE449" s="5">
        <v>548.79999999999995</v>
      </c>
      <c r="JF449" s="5">
        <v>671.7</v>
      </c>
      <c r="JG449" s="5">
        <v>679.4</v>
      </c>
      <c r="JH449" s="5">
        <v>577.5</v>
      </c>
      <c r="JI449" s="5">
        <v>701.1</v>
      </c>
      <c r="JJ449" s="5">
        <v>569.5</v>
      </c>
      <c r="JK449" s="5">
        <v>684.7</v>
      </c>
      <c r="JL449" s="5">
        <v>792.3</v>
      </c>
      <c r="JM449" s="5">
        <v>540.79999999999995</v>
      </c>
      <c r="JN449" s="5">
        <v>537.9</v>
      </c>
      <c r="JO449" s="5">
        <v>704.5</v>
      </c>
      <c r="JP449" s="5">
        <v>604.20000000000005</v>
      </c>
      <c r="JQ449" s="5">
        <v>600.70000000000005</v>
      </c>
      <c r="JR449" s="5">
        <v>606.5</v>
      </c>
      <c r="JS449" s="5">
        <v>554.6</v>
      </c>
      <c r="JT449" s="5">
        <v>698.69999999999993</v>
      </c>
      <c r="JU449" s="5">
        <v>1291.9000000000001</v>
      </c>
      <c r="JV449" s="5">
        <v>1500.9</v>
      </c>
      <c r="JW449" s="5">
        <v>1267.5999999999999</v>
      </c>
      <c r="JX449" s="5">
        <v>1291.9000000000001</v>
      </c>
      <c r="JY449" s="5">
        <v>1506.8</v>
      </c>
      <c r="JZ449" s="5">
        <v>1262.0999999999999</v>
      </c>
      <c r="KA449" s="5">
        <v>1128.4000000000001</v>
      </c>
      <c r="KB449" s="5">
        <v>1296.7</v>
      </c>
      <c r="KC449" s="5">
        <v>1297.3</v>
      </c>
      <c r="KD449" s="5">
        <v>1132.9000000000001</v>
      </c>
      <c r="KE449" s="5">
        <v>738.4</v>
      </c>
      <c r="KF449" s="5">
        <v>890.1</v>
      </c>
      <c r="KG449" s="5">
        <v>738.4</v>
      </c>
      <c r="KH449" s="5">
        <v>738.7</v>
      </c>
      <c r="KI449" s="5">
        <v>757.2</v>
      </c>
      <c r="KJ449" s="5">
        <v>754.6</v>
      </c>
      <c r="KK449" s="5">
        <v>722.7</v>
      </c>
      <c r="KL449" s="5">
        <v>952.6</v>
      </c>
      <c r="KM449" s="5">
        <v>698.1</v>
      </c>
      <c r="KN449" s="5">
        <v>951.9</v>
      </c>
      <c r="KO449" s="5">
        <v>646.9</v>
      </c>
      <c r="KP449" s="5">
        <v>722.7</v>
      </c>
      <c r="KQ449" s="5">
        <v>785.2</v>
      </c>
      <c r="KR449" s="5">
        <v>794.7</v>
      </c>
      <c r="KS449" s="5">
        <v>1203.0999999999999</v>
      </c>
      <c r="KT449" s="5">
        <v>1179.3</v>
      </c>
      <c r="KU449" s="5">
        <v>724</v>
      </c>
      <c r="KV449" s="5">
        <v>1091.3</v>
      </c>
      <c r="KW449" s="5">
        <v>962.9</v>
      </c>
      <c r="KX449" s="5">
        <v>887.4</v>
      </c>
      <c r="KY449" s="5">
        <v>1251.0999999999999</v>
      </c>
      <c r="KZ449" s="5">
        <v>1203.0999999999999</v>
      </c>
      <c r="LA449" s="5">
        <v>1192.25</v>
      </c>
      <c r="LB449" s="5">
        <v>1181.4000000000001</v>
      </c>
      <c r="LC449" s="5">
        <v>1251.0999999999999</v>
      </c>
      <c r="LD449" s="5">
        <v>922.8</v>
      </c>
      <c r="LE449" s="5">
        <v>966.2</v>
      </c>
      <c r="LF449" s="5">
        <v>1050.5999999999999</v>
      </c>
      <c r="LG449" s="5">
        <v>1074.8</v>
      </c>
      <c r="LH449" s="5">
        <v>877.6</v>
      </c>
      <c r="LI449" s="5">
        <v>974.7</v>
      </c>
      <c r="LJ449" s="5">
        <v>1071.5999999999999</v>
      </c>
      <c r="LK449" s="5">
        <v>1039.5</v>
      </c>
      <c r="LL449" s="5">
        <v>1246.2</v>
      </c>
      <c r="LM449" s="5">
        <v>807.2</v>
      </c>
      <c r="LN449" s="5">
        <v>922.6</v>
      </c>
      <c r="LO449" s="5">
        <v>841.9</v>
      </c>
      <c r="LP449" s="5">
        <v>807.5</v>
      </c>
      <c r="LQ449" s="5">
        <v>926.5</v>
      </c>
      <c r="LR449" s="5">
        <v>843.3</v>
      </c>
      <c r="LS449" s="5">
        <v>767.3</v>
      </c>
      <c r="LT449" s="5">
        <v>767.3</v>
      </c>
      <c r="LU449" s="5">
        <v>1022.5</v>
      </c>
      <c r="LV449" s="5">
        <v>844.5</v>
      </c>
      <c r="LW449" s="5">
        <v>795</v>
      </c>
      <c r="LX449" s="5">
        <v>766.4</v>
      </c>
      <c r="LY449" s="5">
        <v>846.6</v>
      </c>
      <c r="LZ449" s="5">
        <v>1060.8</v>
      </c>
      <c r="MA449" s="5">
        <v>848.8</v>
      </c>
      <c r="MB449" s="5">
        <v>921.4</v>
      </c>
      <c r="MC449" s="5">
        <v>1060.5</v>
      </c>
      <c r="MD449" s="5">
        <v>879.6</v>
      </c>
      <c r="ME449" s="5">
        <v>843.3</v>
      </c>
      <c r="MF449" s="5">
        <v>1067.8</v>
      </c>
      <c r="MG449" s="5">
        <v>1449.3</v>
      </c>
      <c r="MH449" s="5">
        <v>932.5</v>
      </c>
      <c r="MI449" s="5">
        <v>1001.9</v>
      </c>
      <c r="MJ449" s="5">
        <v>962.4</v>
      </c>
      <c r="MK449" s="5">
        <v>1068.5999999999999</v>
      </c>
      <c r="ML449" s="5">
        <v>1068.3</v>
      </c>
      <c r="MM449" s="5">
        <v>949.4</v>
      </c>
      <c r="MN449" s="5">
        <v>956.4</v>
      </c>
      <c r="MO449" s="5">
        <v>1002</v>
      </c>
      <c r="MP449" s="5">
        <v>1068.4000000000001</v>
      </c>
      <c r="MQ449" s="5">
        <v>1020</v>
      </c>
      <c r="MR449" s="5">
        <v>932.5</v>
      </c>
      <c r="MS449" s="5">
        <v>1088.5</v>
      </c>
      <c r="MT449" s="5">
        <v>792.1</v>
      </c>
      <c r="MU449" s="5">
        <v>649.4</v>
      </c>
      <c r="MV449" s="5">
        <v>776.1</v>
      </c>
      <c r="MW449" s="5">
        <v>866.9</v>
      </c>
      <c r="MX449" s="5">
        <v>876</v>
      </c>
      <c r="MY449" s="5">
        <v>566</v>
      </c>
      <c r="MZ449" s="5">
        <v>771.8</v>
      </c>
      <c r="NA449" s="5">
        <v>868.8</v>
      </c>
      <c r="NB449" s="5">
        <v>790.1</v>
      </c>
      <c r="NC449" s="5">
        <v>758.4</v>
      </c>
      <c r="ND449" s="5">
        <v>817.4</v>
      </c>
      <c r="NE449" s="5">
        <v>694.9</v>
      </c>
      <c r="NF449" s="5">
        <v>898.8</v>
      </c>
      <c r="NG449" s="5">
        <v>884.9</v>
      </c>
      <c r="NH449" s="5">
        <v>750.5</v>
      </c>
      <c r="NI449" s="5">
        <v>749.4</v>
      </c>
      <c r="NJ449" s="5">
        <v>821.5</v>
      </c>
      <c r="NK449" s="5">
        <v>826.69999999999993</v>
      </c>
      <c r="NL449" s="5">
        <v>752.9</v>
      </c>
      <c r="NM449" s="5">
        <v>734.1</v>
      </c>
      <c r="NN449" s="5">
        <v>1025.9000000000001</v>
      </c>
      <c r="NO449" s="5">
        <v>1031.9000000000001</v>
      </c>
      <c r="NP449" s="5">
        <v>1279.3</v>
      </c>
      <c r="NQ449" s="5">
        <v>1117.2</v>
      </c>
      <c r="NR449" s="5">
        <v>1179.9000000000001</v>
      </c>
      <c r="NS449" s="5">
        <v>1545.8</v>
      </c>
      <c r="NT449" s="5">
        <v>923.8</v>
      </c>
      <c r="NU449" s="5">
        <v>1024.7</v>
      </c>
      <c r="NV449" s="5">
        <v>1066.5999999999999</v>
      </c>
      <c r="NW449" s="5">
        <v>1108.4000000000001</v>
      </c>
      <c r="NX449" s="5">
        <v>1179.8</v>
      </c>
      <c r="NY449" s="5">
        <v>1565.1</v>
      </c>
      <c r="NZ449" s="5">
        <v>1180.2</v>
      </c>
    </row>
    <row r="450" spans="1:390" x14ac:dyDescent="0.35">
      <c r="A450" s="5">
        <v>2039</v>
      </c>
      <c r="B450" s="5" t="s">
        <v>400</v>
      </c>
      <c r="C450" s="5">
        <v>806.5</v>
      </c>
      <c r="D450" s="5">
        <v>689.9</v>
      </c>
      <c r="E450" s="5">
        <v>801.9</v>
      </c>
      <c r="F450" s="5">
        <v>693.3</v>
      </c>
      <c r="G450" s="5">
        <v>754.1</v>
      </c>
      <c r="H450" s="5">
        <v>684.2</v>
      </c>
      <c r="I450" s="5">
        <v>649.70000000000005</v>
      </c>
      <c r="J450" s="5">
        <v>378.4</v>
      </c>
      <c r="K450" s="5">
        <v>566.70000000000005</v>
      </c>
      <c r="L450" s="5">
        <v>335.7</v>
      </c>
      <c r="M450" s="5">
        <v>335.7</v>
      </c>
      <c r="N450" s="5">
        <v>377.2</v>
      </c>
      <c r="O450" s="5">
        <v>337.2</v>
      </c>
      <c r="P450" s="5">
        <v>572.6</v>
      </c>
      <c r="Q450" s="5">
        <v>377.2</v>
      </c>
      <c r="R450" s="5">
        <v>423.9</v>
      </c>
      <c r="S450" s="5">
        <v>424.4</v>
      </c>
      <c r="T450" s="5">
        <v>409.9</v>
      </c>
      <c r="U450" s="5">
        <v>988.1</v>
      </c>
      <c r="V450" s="5">
        <v>1007.9</v>
      </c>
      <c r="W450" s="5">
        <v>1003.1</v>
      </c>
      <c r="X450" s="5">
        <v>832.80000000000007</v>
      </c>
      <c r="Y450" s="5">
        <v>904.6</v>
      </c>
      <c r="Z450" s="5">
        <v>892.9</v>
      </c>
      <c r="AA450" s="5">
        <v>909.7</v>
      </c>
      <c r="AB450" s="5">
        <v>1068.5</v>
      </c>
      <c r="AC450" s="5">
        <v>1092.5999999999999</v>
      </c>
      <c r="AD450" s="5">
        <v>1116.7</v>
      </c>
      <c r="AE450" s="5">
        <v>1161.9000000000001</v>
      </c>
      <c r="AF450" s="5">
        <v>1753.5</v>
      </c>
      <c r="AG450" s="5">
        <v>838</v>
      </c>
      <c r="AH450" s="5">
        <v>1109.3</v>
      </c>
      <c r="AI450" s="5">
        <v>1158.9000000000001</v>
      </c>
      <c r="AJ450" s="5">
        <v>1109.3</v>
      </c>
      <c r="AK450" s="5">
        <v>1168.4000000000001</v>
      </c>
      <c r="AL450" s="5">
        <v>772.1</v>
      </c>
      <c r="AM450" s="5">
        <v>784</v>
      </c>
      <c r="AN450" s="5">
        <v>1112.7</v>
      </c>
      <c r="AO450" s="5">
        <v>1171</v>
      </c>
      <c r="AP450" s="5">
        <v>836.2</v>
      </c>
      <c r="AQ450" s="5">
        <v>916</v>
      </c>
      <c r="AR450" s="5">
        <v>657</v>
      </c>
      <c r="AS450" s="5">
        <v>565.20000000000005</v>
      </c>
      <c r="AT450" s="5">
        <v>783.5</v>
      </c>
      <c r="AU450" s="5">
        <v>800.1</v>
      </c>
      <c r="AV450" s="5">
        <v>763</v>
      </c>
      <c r="AW450" s="5">
        <v>622.69999999999993</v>
      </c>
      <c r="AX450" s="5">
        <v>781.7</v>
      </c>
      <c r="AY450" s="5">
        <v>622.79999999999995</v>
      </c>
      <c r="AZ450" s="5">
        <v>791</v>
      </c>
      <c r="BA450" s="5">
        <v>408.5</v>
      </c>
      <c r="BB450" s="5">
        <v>791</v>
      </c>
      <c r="BC450" s="5">
        <v>921.9</v>
      </c>
      <c r="BD450" s="5">
        <v>622.69999999999993</v>
      </c>
      <c r="BE450" s="5">
        <v>446.3</v>
      </c>
      <c r="BF450" s="5">
        <v>476.7</v>
      </c>
      <c r="BG450" s="5">
        <v>369.4</v>
      </c>
      <c r="BH450" s="5">
        <v>469.7</v>
      </c>
      <c r="BI450" s="5">
        <v>383</v>
      </c>
      <c r="BJ450" s="5">
        <v>352.1</v>
      </c>
      <c r="BK450" s="5">
        <v>551.4</v>
      </c>
      <c r="BL450" s="5">
        <v>498.3</v>
      </c>
      <c r="BM450" s="5">
        <v>491.4</v>
      </c>
      <c r="BN450" s="5">
        <v>407.3</v>
      </c>
      <c r="BO450" s="5">
        <v>379.1</v>
      </c>
      <c r="BP450" s="5">
        <v>497.9</v>
      </c>
      <c r="BQ450" s="5">
        <v>491.4</v>
      </c>
      <c r="BR450" s="5">
        <v>470</v>
      </c>
      <c r="BS450" s="5">
        <v>382.1</v>
      </c>
      <c r="BT450" s="5">
        <v>500.4</v>
      </c>
      <c r="BU450" s="5">
        <v>495.3</v>
      </c>
      <c r="BV450" s="5">
        <v>409.5</v>
      </c>
      <c r="BW450" s="5">
        <v>229.8</v>
      </c>
      <c r="BX450" s="5">
        <v>498.5</v>
      </c>
      <c r="BY450" s="5">
        <v>461.3</v>
      </c>
      <c r="BZ450" s="5">
        <v>457.5</v>
      </c>
      <c r="CA450" s="5">
        <v>609.20000000000005</v>
      </c>
      <c r="CB450" s="5">
        <v>468.2</v>
      </c>
      <c r="CC450" s="5">
        <v>478.4</v>
      </c>
      <c r="CD450" s="5">
        <v>551</v>
      </c>
      <c r="CE450" s="5">
        <v>478.4</v>
      </c>
      <c r="CF450" s="5">
        <v>587.5</v>
      </c>
      <c r="CG450" s="5">
        <v>351.8</v>
      </c>
      <c r="CH450" s="5">
        <v>307.60000000000002</v>
      </c>
      <c r="CI450" s="5">
        <v>371.2</v>
      </c>
      <c r="CJ450" s="5">
        <v>348.6</v>
      </c>
      <c r="CK450" s="5">
        <v>369.7</v>
      </c>
      <c r="CL450" s="5">
        <v>351.8</v>
      </c>
      <c r="CM450" s="5">
        <v>322.8</v>
      </c>
      <c r="CN450" s="5">
        <v>348.8</v>
      </c>
      <c r="CO450" s="5">
        <v>359.3</v>
      </c>
      <c r="CP450" s="5">
        <v>352.8</v>
      </c>
      <c r="CQ450" s="5">
        <v>634.1</v>
      </c>
      <c r="CR450" s="5">
        <v>976.1</v>
      </c>
      <c r="CS450" s="5">
        <v>684.9</v>
      </c>
      <c r="CT450" s="5">
        <v>968.3</v>
      </c>
      <c r="CU450" s="5">
        <v>981.9</v>
      </c>
      <c r="CV450" s="5">
        <v>687.4</v>
      </c>
      <c r="CW450" s="5">
        <v>977</v>
      </c>
      <c r="CX450" s="5">
        <v>634.1</v>
      </c>
      <c r="CY450" s="5">
        <v>684.9</v>
      </c>
      <c r="CZ450" s="5">
        <v>761.5</v>
      </c>
      <c r="DA450" s="5">
        <v>761.5</v>
      </c>
      <c r="DB450" s="5">
        <v>758.1</v>
      </c>
      <c r="DC450" s="5">
        <v>782.9</v>
      </c>
      <c r="DD450" s="5">
        <v>768.6</v>
      </c>
      <c r="DE450" s="5">
        <v>773.2</v>
      </c>
      <c r="DF450" s="5">
        <v>604.5</v>
      </c>
      <c r="DG450" s="5">
        <v>834.30000000000007</v>
      </c>
      <c r="DH450" s="5">
        <v>773.2</v>
      </c>
      <c r="DI450" s="5">
        <v>683.2</v>
      </c>
      <c r="DJ450" s="5">
        <v>828.7</v>
      </c>
      <c r="DK450" s="5">
        <v>817</v>
      </c>
      <c r="DL450" s="5">
        <v>763.3</v>
      </c>
      <c r="DM450" s="5">
        <v>832.2</v>
      </c>
      <c r="DN450" s="5">
        <v>832.2</v>
      </c>
      <c r="DO450" s="5">
        <v>779.1</v>
      </c>
      <c r="DP450" s="5">
        <v>770.7</v>
      </c>
      <c r="DQ450" s="5">
        <v>900.1</v>
      </c>
      <c r="DR450" s="5">
        <v>788.7</v>
      </c>
      <c r="DS450" s="5">
        <v>793.19999999999993</v>
      </c>
      <c r="DT450" s="5">
        <v>786.30000000000007</v>
      </c>
      <c r="DU450" s="5">
        <v>808</v>
      </c>
      <c r="DV450" s="5">
        <v>772.7</v>
      </c>
      <c r="DW450" s="5">
        <v>789.6</v>
      </c>
      <c r="DX450" s="5">
        <v>792.6</v>
      </c>
      <c r="DY450" s="5">
        <v>771.6</v>
      </c>
      <c r="DZ450" s="5">
        <v>762.4</v>
      </c>
      <c r="EA450" s="5">
        <v>770.7</v>
      </c>
      <c r="EB450" s="5">
        <v>1892.3</v>
      </c>
      <c r="EC450" s="5">
        <v>981.7</v>
      </c>
      <c r="ED450" s="5">
        <v>1109.3</v>
      </c>
      <c r="EE450" s="5">
        <v>1769.6</v>
      </c>
      <c r="EF450" s="5">
        <v>1102.9000000000001</v>
      </c>
      <c r="EG450" s="5">
        <v>982.3</v>
      </c>
      <c r="EH450" s="5">
        <v>980.8</v>
      </c>
      <c r="EI450" s="5">
        <v>1680.6</v>
      </c>
      <c r="EJ450" s="5">
        <v>1680.2</v>
      </c>
      <c r="EK450" s="5">
        <v>1680.9</v>
      </c>
      <c r="EL450" s="5">
        <v>1629.5</v>
      </c>
      <c r="EM450" s="5">
        <v>555.4</v>
      </c>
      <c r="EN450" s="5">
        <v>478</v>
      </c>
      <c r="EO450" s="5">
        <v>476.2</v>
      </c>
      <c r="EP450" s="5">
        <v>596.79999999999995</v>
      </c>
      <c r="EQ450" s="5">
        <v>587.9</v>
      </c>
      <c r="ER450" s="5">
        <v>478</v>
      </c>
      <c r="ES450" s="5">
        <v>599.70000000000005</v>
      </c>
      <c r="ET450" s="5">
        <v>521.9</v>
      </c>
      <c r="EU450" s="5">
        <v>489.9</v>
      </c>
      <c r="EV450" s="5">
        <v>509.9</v>
      </c>
      <c r="EW450" s="5">
        <v>587.9</v>
      </c>
      <c r="EX450" s="5">
        <v>594.5</v>
      </c>
      <c r="EY450" s="5">
        <v>565.20000000000005</v>
      </c>
      <c r="EZ450" s="5">
        <v>555.4</v>
      </c>
      <c r="FA450" s="5">
        <v>590.4</v>
      </c>
      <c r="FB450" s="5">
        <v>442.2</v>
      </c>
      <c r="FC450" s="5">
        <v>652.5</v>
      </c>
      <c r="FD450" s="5">
        <v>439.5</v>
      </c>
      <c r="FE450" s="5">
        <v>439.4</v>
      </c>
      <c r="FF450" s="5">
        <v>649.5</v>
      </c>
      <c r="FG450" s="5">
        <v>677.7</v>
      </c>
      <c r="FH450" s="5">
        <v>682.8</v>
      </c>
      <c r="FI450" s="5">
        <v>693.3</v>
      </c>
      <c r="FJ450" s="5">
        <v>722.9</v>
      </c>
      <c r="FK450" s="5">
        <v>852.8</v>
      </c>
      <c r="FL450" s="5">
        <v>740.5</v>
      </c>
      <c r="FM450" s="5">
        <v>865.5</v>
      </c>
      <c r="FN450" s="5">
        <v>749.4</v>
      </c>
      <c r="FO450" s="5">
        <v>878.2</v>
      </c>
      <c r="FP450" s="5">
        <v>860.6</v>
      </c>
      <c r="FQ450" s="5">
        <v>733.9</v>
      </c>
      <c r="FR450" s="5">
        <v>776.1</v>
      </c>
      <c r="FS450" s="5">
        <v>749.6</v>
      </c>
      <c r="FT450" s="5">
        <v>818.3</v>
      </c>
      <c r="FU450" s="5">
        <v>733.30000000000007</v>
      </c>
      <c r="FV450" s="5">
        <v>850.3</v>
      </c>
      <c r="FW450" s="5">
        <v>676.1</v>
      </c>
      <c r="FX450" s="5">
        <v>1160.2</v>
      </c>
      <c r="FY450" s="5">
        <v>999.6</v>
      </c>
      <c r="FZ450" s="5">
        <v>1036.3</v>
      </c>
      <c r="GA450" s="5">
        <v>1023.3</v>
      </c>
      <c r="GB450" s="5">
        <v>1041.8</v>
      </c>
      <c r="GC450" s="5">
        <v>1047</v>
      </c>
      <c r="GD450" s="5">
        <v>990.6</v>
      </c>
      <c r="GE450" s="5">
        <v>1039.5999999999999</v>
      </c>
      <c r="GF450" s="5">
        <v>1165.8</v>
      </c>
      <c r="GG450" s="5">
        <v>1176</v>
      </c>
      <c r="GH450" s="5">
        <v>1178.7</v>
      </c>
      <c r="GI450" s="5">
        <v>666.6</v>
      </c>
      <c r="GJ450" s="5">
        <v>591.79999999999995</v>
      </c>
      <c r="GK450" s="5">
        <v>603.29999999999995</v>
      </c>
      <c r="GL450" s="5">
        <v>648.5</v>
      </c>
      <c r="GM450" s="5">
        <v>505.2</v>
      </c>
      <c r="GN450" s="5">
        <v>592.79999999999995</v>
      </c>
      <c r="GO450" s="5">
        <v>589.6</v>
      </c>
      <c r="GP450" s="5">
        <v>1182.5999999999999</v>
      </c>
      <c r="GQ450" s="5">
        <v>1037.0999999999999</v>
      </c>
      <c r="GR450" s="5">
        <v>909.7</v>
      </c>
      <c r="GS450" s="5">
        <v>907.9</v>
      </c>
      <c r="GT450" s="5">
        <v>1182.5999999999999</v>
      </c>
      <c r="GU450" s="5">
        <v>985.7</v>
      </c>
      <c r="GV450" s="5">
        <v>743.69999999999993</v>
      </c>
      <c r="GW450" s="5">
        <v>931.8</v>
      </c>
      <c r="GX450" s="5">
        <v>788.7</v>
      </c>
      <c r="GY450" s="5">
        <v>838.2</v>
      </c>
      <c r="GZ450" s="5">
        <v>805.5</v>
      </c>
      <c r="HA450" s="5">
        <v>838.2</v>
      </c>
      <c r="HB450" s="5">
        <v>655.9</v>
      </c>
      <c r="HC450" s="5">
        <v>548.79999999999995</v>
      </c>
      <c r="HD450" s="5">
        <v>659.6</v>
      </c>
      <c r="HE450" s="5">
        <v>532.69999999999993</v>
      </c>
      <c r="HF450" s="5">
        <v>520.79999999999995</v>
      </c>
      <c r="HG450" s="5">
        <v>466</v>
      </c>
      <c r="HH450" s="5">
        <v>535</v>
      </c>
      <c r="HI450" s="5">
        <v>531.79999999999995</v>
      </c>
      <c r="HJ450" s="5">
        <v>498.4</v>
      </c>
      <c r="HK450" s="5">
        <v>497.3</v>
      </c>
      <c r="HL450" s="5">
        <v>526</v>
      </c>
      <c r="HM450" s="5">
        <v>591.20000000000005</v>
      </c>
      <c r="HN450" s="5">
        <v>614.1</v>
      </c>
      <c r="HO450" s="5">
        <v>526</v>
      </c>
      <c r="HP450" s="5">
        <v>530</v>
      </c>
      <c r="HQ450" s="5">
        <v>752.2</v>
      </c>
      <c r="HR450" s="5">
        <v>500.3</v>
      </c>
      <c r="HS450" s="5">
        <v>605.69999999999993</v>
      </c>
      <c r="HT450" s="5">
        <v>578.1</v>
      </c>
      <c r="HU450" s="5">
        <v>552.9</v>
      </c>
      <c r="HV450" s="5">
        <v>964.4</v>
      </c>
      <c r="HW450" s="5">
        <v>772.3</v>
      </c>
      <c r="HX450" s="5">
        <v>476.8</v>
      </c>
      <c r="HY450" s="5">
        <v>708</v>
      </c>
      <c r="HZ450" s="5">
        <v>847.1</v>
      </c>
      <c r="IA450" s="5">
        <v>921.9</v>
      </c>
      <c r="IB450" s="5">
        <v>487.8</v>
      </c>
      <c r="IC450" s="5">
        <v>484.3</v>
      </c>
      <c r="ID450" s="5">
        <v>758</v>
      </c>
      <c r="IE450" s="5">
        <v>741.9</v>
      </c>
      <c r="IF450" s="5">
        <v>742.5</v>
      </c>
      <c r="IG450" s="5">
        <v>877.5</v>
      </c>
      <c r="IH450" s="5">
        <v>877.8</v>
      </c>
      <c r="II450" s="5">
        <v>735.1</v>
      </c>
      <c r="IJ450" s="5">
        <v>877.8</v>
      </c>
      <c r="IK450" s="5">
        <v>882.9</v>
      </c>
      <c r="IL450" s="5">
        <v>885.3</v>
      </c>
      <c r="IM450" s="5">
        <v>746.9</v>
      </c>
      <c r="IN450" s="5">
        <v>993.7</v>
      </c>
      <c r="IO450" s="5">
        <v>741.9</v>
      </c>
      <c r="IP450" s="5">
        <v>990.5</v>
      </c>
      <c r="IQ450" s="5">
        <v>761.5</v>
      </c>
      <c r="IR450" s="5">
        <v>861.2</v>
      </c>
      <c r="IS450" s="5">
        <v>910</v>
      </c>
      <c r="IT450" s="5">
        <v>630.80000000000007</v>
      </c>
      <c r="IU450" s="5">
        <v>718.8</v>
      </c>
      <c r="IV450" s="5">
        <v>789.4</v>
      </c>
      <c r="IW450" s="5">
        <v>630.80000000000007</v>
      </c>
      <c r="IX450" s="5">
        <v>783.4</v>
      </c>
      <c r="IY450" s="5">
        <v>910.6</v>
      </c>
      <c r="IZ450" s="5">
        <v>630.79999999999995</v>
      </c>
      <c r="JA450" s="5">
        <v>763.6</v>
      </c>
      <c r="JB450" s="5">
        <v>531.70000000000005</v>
      </c>
      <c r="JC450" s="5">
        <v>554.4</v>
      </c>
      <c r="JD450" s="5">
        <v>548.9</v>
      </c>
      <c r="JE450" s="5">
        <v>416.8</v>
      </c>
      <c r="JF450" s="5">
        <v>551.79999999999995</v>
      </c>
      <c r="JG450" s="5">
        <v>548.9</v>
      </c>
      <c r="JH450" s="5">
        <v>438.6</v>
      </c>
      <c r="JI450" s="5">
        <v>517.79999999999995</v>
      </c>
      <c r="JJ450" s="5">
        <v>409.3</v>
      </c>
      <c r="JK450" s="5">
        <v>537.6</v>
      </c>
      <c r="JL450" s="5">
        <v>799.5</v>
      </c>
      <c r="JM450" s="5">
        <v>422.1</v>
      </c>
      <c r="JN450" s="5">
        <v>470.1</v>
      </c>
      <c r="JO450" s="5">
        <v>578.1</v>
      </c>
      <c r="JP450" s="5">
        <v>355.1</v>
      </c>
      <c r="JQ450" s="5">
        <v>355.4</v>
      </c>
      <c r="JR450" s="5">
        <v>460.1</v>
      </c>
      <c r="JS450" s="5">
        <v>381.6</v>
      </c>
      <c r="JT450" s="5">
        <v>573.9</v>
      </c>
      <c r="JU450" s="5">
        <v>978.5</v>
      </c>
      <c r="JV450" s="5">
        <v>1176.3</v>
      </c>
      <c r="JW450" s="5">
        <v>981.1</v>
      </c>
      <c r="JX450" s="5">
        <v>981.8</v>
      </c>
      <c r="JY450" s="5">
        <v>1176.7</v>
      </c>
      <c r="JZ450" s="5">
        <v>963.9</v>
      </c>
      <c r="KA450" s="5">
        <v>758.7</v>
      </c>
      <c r="KB450" s="5">
        <v>982.1</v>
      </c>
      <c r="KC450" s="5">
        <v>980.8</v>
      </c>
      <c r="KD450" s="5">
        <v>757.8</v>
      </c>
      <c r="KE450" s="5">
        <v>555.29999999999995</v>
      </c>
      <c r="KF450" s="5">
        <v>650.29999999999995</v>
      </c>
      <c r="KG450" s="5">
        <v>555.29999999999995</v>
      </c>
      <c r="KH450" s="5">
        <v>735.9</v>
      </c>
      <c r="KI450" s="5">
        <v>592.70000000000005</v>
      </c>
      <c r="KJ450" s="5">
        <v>745.5</v>
      </c>
      <c r="KK450" s="5">
        <v>545.20000000000005</v>
      </c>
      <c r="KL450" s="5">
        <v>682.3</v>
      </c>
      <c r="KM450" s="5">
        <v>539.1</v>
      </c>
      <c r="KN450" s="5">
        <v>677.9</v>
      </c>
      <c r="KO450" s="5">
        <v>483.5</v>
      </c>
      <c r="KP450" s="5">
        <v>545.20000000000005</v>
      </c>
      <c r="KQ450" s="5">
        <v>651.29999999999995</v>
      </c>
      <c r="KR450" s="5">
        <v>613.9</v>
      </c>
      <c r="KS450" s="5">
        <v>1138</v>
      </c>
      <c r="KT450" s="5">
        <v>1127.0999999999999</v>
      </c>
      <c r="KU450" s="5">
        <v>707.3</v>
      </c>
      <c r="KV450" s="5">
        <v>1081.7</v>
      </c>
      <c r="KW450" s="5">
        <v>1116.8</v>
      </c>
      <c r="KX450" s="5">
        <v>1046.5</v>
      </c>
      <c r="KY450" s="5">
        <v>1065.2</v>
      </c>
      <c r="KZ450" s="5">
        <v>1138</v>
      </c>
      <c r="LA450" s="5">
        <v>1123.05</v>
      </c>
      <c r="LB450" s="5">
        <v>1108.0999999999999</v>
      </c>
      <c r="LC450" s="5">
        <v>1065.2</v>
      </c>
      <c r="LD450" s="5">
        <v>1091.0999999999999</v>
      </c>
      <c r="LE450" s="5">
        <v>918</v>
      </c>
      <c r="LF450" s="5">
        <v>1021.6</v>
      </c>
      <c r="LG450" s="5">
        <v>1031.3</v>
      </c>
      <c r="LH450" s="5">
        <v>899.5</v>
      </c>
      <c r="LI450" s="5">
        <v>794.9</v>
      </c>
      <c r="LJ450" s="5">
        <v>1025.4000000000001</v>
      </c>
      <c r="LK450" s="5">
        <v>1014.9</v>
      </c>
      <c r="LL450" s="5">
        <v>1083.3</v>
      </c>
      <c r="LM450" s="5">
        <v>637.1</v>
      </c>
      <c r="LN450" s="5">
        <v>763.6</v>
      </c>
      <c r="LO450" s="5">
        <v>620.9</v>
      </c>
      <c r="LP450" s="5">
        <v>579.4</v>
      </c>
      <c r="LQ450" s="5">
        <v>685.7</v>
      </c>
      <c r="LR450" s="5">
        <v>623.70000000000005</v>
      </c>
      <c r="LS450" s="5">
        <v>617.29999999999995</v>
      </c>
      <c r="LT450" s="5">
        <v>617.29999999999995</v>
      </c>
      <c r="LU450" s="5">
        <v>774.4</v>
      </c>
      <c r="LV450" s="5">
        <v>624.9</v>
      </c>
      <c r="LW450" s="5">
        <v>683.3</v>
      </c>
      <c r="LX450" s="5">
        <v>619.4</v>
      </c>
      <c r="LY450" s="5">
        <v>591</v>
      </c>
      <c r="LZ450" s="5">
        <v>905.8</v>
      </c>
      <c r="MA450" s="5">
        <v>596.20000000000005</v>
      </c>
      <c r="MB450" s="5">
        <v>687</v>
      </c>
      <c r="MC450" s="5">
        <v>904.4</v>
      </c>
      <c r="MD450" s="5">
        <v>682.7</v>
      </c>
      <c r="ME450" s="5">
        <v>623.70000000000005</v>
      </c>
      <c r="MF450" s="5">
        <v>828.9</v>
      </c>
      <c r="MG450" s="5">
        <v>1043.7</v>
      </c>
      <c r="MH450" s="5">
        <v>812.6</v>
      </c>
      <c r="MI450" s="5">
        <v>822.6</v>
      </c>
      <c r="MJ450" s="5">
        <v>501.9</v>
      </c>
      <c r="MK450" s="5">
        <v>853.3</v>
      </c>
      <c r="ML450" s="5">
        <v>840.80000000000007</v>
      </c>
      <c r="MM450" s="5">
        <v>659.4</v>
      </c>
      <c r="MN450" s="5">
        <v>505.2</v>
      </c>
      <c r="MO450" s="5">
        <v>827.5</v>
      </c>
      <c r="MP450" s="5">
        <v>838.5</v>
      </c>
      <c r="MQ450" s="5">
        <v>601.79999999999995</v>
      </c>
      <c r="MR450" s="5">
        <v>812.6</v>
      </c>
      <c r="MS450" s="5">
        <v>884.2</v>
      </c>
      <c r="MT450" s="5">
        <v>679.8</v>
      </c>
      <c r="MU450" s="5">
        <v>474.9</v>
      </c>
      <c r="MV450" s="5">
        <v>549.79999999999995</v>
      </c>
      <c r="MW450" s="5">
        <v>588.70000000000005</v>
      </c>
      <c r="MX450" s="5">
        <v>577.5</v>
      </c>
      <c r="MY450" s="5">
        <v>407.2</v>
      </c>
      <c r="MZ450" s="5">
        <v>548.4</v>
      </c>
      <c r="NA450" s="5">
        <v>1030.0999999999999</v>
      </c>
      <c r="NB450" s="5">
        <v>894.2</v>
      </c>
      <c r="NC450" s="5">
        <v>900.1</v>
      </c>
      <c r="ND450" s="5">
        <v>984.6</v>
      </c>
      <c r="NE450" s="5">
        <v>684.8</v>
      </c>
      <c r="NF450" s="5">
        <v>959.1</v>
      </c>
      <c r="NG450" s="5">
        <v>949.2</v>
      </c>
      <c r="NH450" s="5">
        <v>858.8</v>
      </c>
      <c r="NI450" s="5">
        <v>783.7</v>
      </c>
      <c r="NJ450" s="5">
        <v>985.4</v>
      </c>
      <c r="NK450" s="5">
        <v>878.5</v>
      </c>
      <c r="NL450" s="5">
        <v>862.5</v>
      </c>
      <c r="NM450" s="5">
        <v>768.3</v>
      </c>
      <c r="NN450" s="5">
        <v>776.4</v>
      </c>
      <c r="NO450" s="5">
        <v>778.19999999999993</v>
      </c>
      <c r="NP450" s="5">
        <v>1122.3</v>
      </c>
      <c r="NQ450" s="5">
        <v>837.4</v>
      </c>
      <c r="NR450" s="5">
        <v>1058.9000000000001</v>
      </c>
      <c r="NS450" s="5">
        <v>1291</v>
      </c>
      <c r="NT450" s="5">
        <v>685.7</v>
      </c>
      <c r="NU450" s="5">
        <v>765.3</v>
      </c>
      <c r="NV450" s="5">
        <v>911.6</v>
      </c>
      <c r="NW450" s="5">
        <v>836.6</v>
      </c>
      <c r="NX450" s="5">
        <v>1057.2</v>
      </c>
      <c r="NY450" s="5">
        <v>1284.5</v>
      </c>
      <c r="NZ450" s="5">
        <v>1059.9000000000001</v>
      </c>
    </row>
    <row r="451" spans="1:390" x14ac:dyDescent="0.35">
      <c r="A451" s="5">
        <v>2040</v>
      </c>
      <c r="B451" s="5" t="s">
        <v>400</v>
      </c>
      <c r="C451" s="5">
        <v>461.7</v>
      </c>
      <c r="D451" s="5">
        <v>421</v>
      </c>
      <c r="E451" s="5">
        <v>460.8</v>
      </c>
      <c r="F451" s="5">
        <v>421</v>
      </c>
      <c r="G451" s="5">
        <v>414.7</v>
      </c>
      <c r="H451" s="5">
        <v>379.9</v>
      </c>
      <c r="I451" s="5">
        <v>559.70000000000005</v>
      </c>
      <c r="J451" s="5">
        <v>231.2</v>
      </c>
      <c r="K451" s="5">
        <v>386</v>
      </c>
      <c r="L451" s="5">
        <v>276.3</v>
      </c>
      <c r="M451" s="5">
        <v>276.3</v>
      </c>
      <c r="N451" s="5">
        <v>230.9</v>
      </c>
      <c r="O451" s="5">
        <v>277</v>
      </c>
      <c r="P451" s="5">
        <v>331</v>
      </c>
      <c r="Q451" s="5">
        <v>230.9</v>
      </c>
      <c r="R451" s="5">
        <v>257.60000000000002</v>
      </c>
      <c r="S451" s="5">
        <v>256.7</v>
      </c>
      <c r="T451" s="5">
        <v>254.4</v>
      </c>
      <c r="U451" s="5">
        <v>525.79999999999995</v>
      </c>
      <c r="V451" s="5">
        <v>549.6</v>
      </c>
      <c r="W451" s="5">
        <v>544.1</v>
      </c>
      <c r="X451" s="5">
        <v>436.8</v>
      </c>
      <c r="Y451" s="5">
        <v>484.7</v>
      </c>
      <c r="Z451" s="5">
        <v>510.6</v>
      </c>
      <c r="AA451" s="5">
        <v>490.3</v>
      </c>
      <c r="AB451" s="5">
        <v>662.3</v>
      </c>
      <c r="AC451" s="5">
        <v>613</v>
      </c>
      <c r="AD451" s="5">
        <v>563.70000000000005</v>
      </c>
      <c r="AE451" s="5">
        <v>557.9</v>
      </c>
      <c r="AF451" s="5">
        <v>816.2</v>
      </c>
      <c r="AG451" s="5">
        <v>488.4</v>
      </c>
      <c r="AH451" s="5">
        <v>499.8</v>
      </c>
      <c r="AI451" s="5">
        <v>556.6</v>
      </c>
      <c r="AJ451" s="5">
        <v>499.8</v>
      </c>
      <c r="AK451" s="5">
        <v>557.70000000000005</v>
      </c>
      <c r="AL451" s="5">
        <v>487.5</v>
      </c>
      <c r="AM451" s="5">
        <v>493.9</v>
      </c>
      <c r="AN451" s="5">
        <v>562.4</v>
      </c>
      <c r="AO451" s="5">
        <v>558.5</v>
      </c>
      <c r="AP451" s="5">
        <v>487.7</v>
      </c>
      <c r="AQ451" s="5">
        <v>534.9</v>
      </c>
      <c r="AR451" s="5">
        <v>346.5</v>
      </c>
      <c r="AS451" s="5">
        <v>359.9</v>
      </c>
      <c r="AT451" s="5">
        <v>463.4</v>
      </c>
      <c r="AU451" s="5">
        <v>487.9</v>
      </c>
      <c r="AV451" s="5">
        <v>421</v>
      </c>
      <c r="AW451" s="5">
        <v>342.9</v>
      </c>
      <c r="AX451" s="5">
        <v>462.9</v>
      </c>
      <c r="AY451" s="5">
        <v>342.4</v>
      </c>
      <c r="AZ451" s="5">
        <v>486.4</v>
      </c>
      <c r="BA451" s="5">
        <v>260.39999999999998</v>
      </c>
      <c r="BB451" s="5">
        <v>486.4</v>
      </c>
      <c r="BC451" s="5">
        <v>535.1</v>
      </c>
      <c r="BD451" s="5">
        <v>342.9</v>
      </c>
      <c r="BE451" s="5">
        <v>328.6</v>
      </c>
      <c r="BF451" s="5">
        <v>329.5</v>
      </c>
      <c r="BG451" s="5">
        <v>278.89999999999998</v>
      </c>
      <c r="BH451" s="5">
        <v>325.8</v>
      </c>
      <c r="BI451" s="5">
        <v>268.7</v>
      </c>
      <c r="BJ451" s="5">
        <v>281.39999999999998</v>
      </c>
      <c r="BK451" s="5">
        <v>375.5</v>
      </c>
      <c r="BL451" s="5">
        <v>359.8</v>
      </c>
      <c r="BM451" s="5">
        <v>356.8</v>
      </c>
      <c r="BN451" s="5">
        <v>258.5</v>
      </c>
      <c r="BO451" s="5">
        <v>295.10000000000002</v>
      </c>
      <c r="BP451" s="5">
        <v>359.6</v>
      </c>
      <c r="BQ451" s="5">
        <v>356.8</v>
      </c>
      <c r="BR451" s="5">
        <v>290.60000000000002</v>
      </c>
      <c r="BS451" s="5">
        <v>296.7</v>
      </c>
      <c r="BT451" s="5">
        <v>351.8</v>
      </c>
      <c r="BU451" s="5">
        <v>358.2</v>
      </c>
      <c r="BV451" s="5">
        <v>257.8</v>
      </c>
      <c r="BW451" s="5">
        <v>165.1</v>
      </c>
      <c r="BX451" s="5">
        <v>350.4</v>
      </c>
      <c r="BY451" s="5">
        <v>260.89999999999998</v>
      </c>
      <c r="BZ451" s="5">
        <v>260.7</v>
      </c>
      <c r="CA451" s="5">
        <v>364</v>
      </c>
      <c r="CB451" s="5">
        <v>309.89999999999998</v>
      </c>
      <c r="CC451" s="5">
        <v>313</v>
      </c>
      <c r="CD451" s="5">
        <v>347.8</v>
      </c>
      <c r="CE451" s="5">
        <v>313</v>
      </c>
      <c r="CF451" s="5">
        <v>324.5</v>
      </c>
      <c r="CG451" s="5">
        <v>272.39999999999998</v>
      </c>
      <c r="CH451" s="5">
        <v>210.1</v>
      </c>
      <c r="CI451" s="5">
        <v>273.39999999999998</v>
      </c>
      <c r="CJ451" s="5">
        <v>261.2</v>
      </c>
      <c r="CK451" s="5">
        <v>266.39999999999998</v>
      </c>
      <c r="CL451" s="5">
        <v>272.39999999999998</v>
      </c>
      <c r="CM451" s="5">
        <v>212.4</v>
      </c>
      <c r="CN451" s="5">
        <v>267.7</v>
      </c>
      <c r="CO451" s="5">
        <v>275.60000000000002</v>
      </c>
      <c r="CP451" s="5">
        <v>230.3</v>
      </c>
      <c r="CQ451" s="5">
        <v>282.10000000000002</v>
      </c>
      <c r="CR451" s="5">
        <v>443.1</v>
      </c>
      <c r="CS451" s="5">
        <v>385.3</v>
      </c>
      <c r="CT451" s="5">
        <v>441.7</v>
      </c>
      <c r="CU451" s="5">
        <v>440.9</v>
      </c>
      <c r="CV451" s="5">
        <v>389.4</v>
      </c>
      <c r="CW451" s="5">
        <v>675.8</v>
      </c>
      <c r="CX451" s="5">
        <v>282.10000000000002</v>
      </c>
      <c r="CY451" s="5">
        <v>385.3</v>
      </c>
      <c r="CZ451" s="5">
        <v>494.5</v>
      </c>
      <c r="DA451" s="5">
        <v>494.5</v>
      </c>
      <c r="DB451" s="5">
        <v>483.4</v>
      </c>
      <c r="DC451" s="5">
        <v>495.7</v>
      </c>
      <c r="DD451" s="5">
        <v>495.2</v>
      </c>
      <c r="DE451" s="5">
        <v>495.9</v>
      </c>
      <c r="DF451" s="5">
        <v>422.9</v>
      </c>
      <c r="DG451" s="5">
        <v>486</v>
      </c>
      <c r="DH451" s="5">
        <v>495.9</v>
      </c>
      <c r="DI451" s="5">
        <v>386.3</v>
      </c>
      <c r="DJ451" s="5">
        <v>434.1</v>
      </c>
      <c r="DK451" s="5">
        <v>429.7</v>
      </c>
      <c r="DL451" s="5">
        <v>432.5</v>
      </c>
      <c r="DM451" s="5">
        <v>441.7</v>
      </c>
      <c r="DN451" s="5">
        <v>441.7</v>
      </c>
      <c r="DO451" s="5">
        <v>420.5</v>
      </c>
      <c r="DP451" s="5">
        <v>421</v>
      </c>
      <c r="DQ451" s="5">
        <v>595.4</v>
      </c>
      <c r="DR451" s="5">
        <v>507.3</v>
      </c>
      <c r="DS451" s="5">
        <v>472.5</v>
      </c>
      <c r="DT451" s="5">
        <v>501</v>
      </c>
      <c r="DU451" s="5">
        <v>502</v>
      </c>
      <c r="DV451" s="5">
        <v>479.3</v>
      </c>
      <c r="DW451" s="5">
        <v>479.9</v>
      </c>
      <c r="DX451" s="5">
        <v>479.8</v>
      </c>
      <c r="DY451" s="5">
        <v>473.7</v>
      </c>
      <c r="DZ451" s="5">
        <v>420.5</v>
      </c>
      <c r="EA451" s="5">
        <v>421</v>
      </c>
      <c r="EB451" s="5">
        <v>937.4</v>
      </c>
      <c r="EC451" s="5">
        <v>466.1</v>
      </c>
      <c r="ED451" s="5">
        <v>499.8</v>
      </c>
      <c r="EE451" s="5">
        <v>952.2</v>
      </c>
      <c r="EF451" s="5">
        <v>500.2</v>
      </c>
      <c r="EG451" s="5">
        <v>461.4</v>
      </c>
      <c r="EH451" s="5">
        <v>465.1</v>
      </c>
      <c r="EI451" s="5">
        <v>883.2</v>
      </c>
      <c r="EJ451" s="5">
        <v>876.7</v>
      </c>
      <c r="EK451" s="5">
        <v>888.9</v>
      </c>
      <c r="EL451" s="5">
        <v>852.2</v>
      </c>
      <c r="EM451" s="5">
        <v>289</v>
      </c>
      <c r="EN451" s="5">
        <v>313.89999999999998</v>
      </c>
      <c r="EO451" s="5">
        <v>293.8</v>
      </c>
      <c r="EP451" s="5">
        <v>376.1</v>
      </c>
      <c r="EQ451" s="5">
        <v>373.6</v>
      </c>
      <c r="ER451" s="5">
        <v>313.89999999999998</v>
      </c>
      <c r="ES451" s="5">
        <v>376.7</v>
      </c>
      <c r="ET451" s="5">
        <v>343.1</v>
      </c>
      <c r="EU451" s="5">
        <v>280.10000000000002</v>
      </c>
      <c r="EV451" s="5">
        <v>287.39999999999998</v>
      </c>
      <c r="EW451" s="5">
        <v>373.6</v>
      </c>
      <c r="EX451" s="5">
        <v>376</v>
      </c>
      <c r="EY451" s="5">
        <v>356.1</v>
      </c>
      <c r="EZ451" s="5">
        <v>289</v>
      </c>
      <c r="FA451" s="5">
        <v>375.2</v>
      </c>
      <c r="FB451" s="5">
        <v>255.1</v>
      </c>
      <c r="FC451" s="5">
        <v>394.1</v>
      </c>
      <c r="FD451" s="5">
        <v>254.4</v>
      </c>
      <c r="FE451" s="5">
        <v>255.2</v>
      </c>
      <c r="FF451" s="5">
        <v>402.8</v>
      </c>
      <c r="FG451" s="5">
        <v>474.7</v>
      </c>
      <c r="FH451" s="5">
        <v>475.4</v>
      </c>
      <c r="FI451" s="5">
        <v>421</v>
      </c>
      <c r="FJ451" s="5">
        <v>409.5</v>
      </c>
      <c r="FK451" s="5">
        <v>510.6</v>
      </c>
      <c r="FL451" s="5">
        <v>408</v>
      </c>
      <c r="FM451" s="5">
        <v>489.15</v>
      </c>
      <c r="FN451" s="5">
        <v>421.2</v>
      </c>
      <c r="FO451" s="5">
        <v>467.7</v>
      </c>
      <c r="FP451" s="5">
        <v>518.79999999999995</v>
      </c>
      <c r="FQ451" s="5">
        <v>413.9</v>
      </c>
      <c r="FR451" s="5">
        <v>462.55</v>
      </c>
      <c r="FS451" s="5">
        <v>442.9</v>
      </c>
      <c r="FT451" s="5">
        <v>511.2</v>
      </c>
      <c r="FU451" s="5">
        <v>407.5</v>
      </c>
      <c r="FV451" s="5">
        <v>510.5</v>
      </c>
      <c r="FW451" s="5">
        <v>343.2</v>
      </c>
      <c r="FX451" s="5">
        <v>618.4</v>
      </c>
      <c r="FY451" s="5">
        <v>623.5</v>
      </c>
      <c r="FZ451" s="5">
        <v>660.1</v>
      </c>
      <c r="GA451" s="5">
        <v>606.5</v>
      </c>
      <c r="GB451" s="5">
        <v>589.79999999999995</v>
      </c>
      <c r="GC451" s="5">
        <v>589.5</v>
      </c>
      <c r="GD451" s="5">
        <v>607.6</v>
      </c>
      <c r="GE451" s="5">
        <v>585.4</v>
      </c>
      <c r="GF451" s="5">
        <v>618.6</v>
      </c>
      <c r="GG451" s="5">
        <v>620.79999999999995</v>
      </c>
      <c r="GH451" s="5">
        <v>548.5</v>
      </c>
      <c r="GI451" s="5">
        <v>375.9</v>
      </c>
      <c r="GJ451" s="5">
        <v>361.9</v>
      </c>
      <c r="GK451" s="5">
        <v>319.2</v>
      </c>
      <c r="GL451" s="5">
        <v>351.8</v>
      </c>
      <c r="GM451" s="5">
        <v>288.2</v>
      </c>
      <c r="GN451" s="5">
        <v>364.1</v>
      </c>
      <c r="GO451" s="5">
        <v>358.6</v>
      </c>
      <c r="GP451" s="5">
        <v>546.20000000000005</v>
      </c>
      <c r="GQ451" s="5">
        <v>588.30000000000007</v>
      </c>
      <c r="GR451" s="5">
        <v>498.7</v>
      </c>
      <c r="GS451" s="5">
        <v>498.1</v>
      </c>
      <c r="GT451" s="5">
        <v>546.20000000000005</v>
      </c>
      <c r="GU451" s="5">
        <v>607.4</v>
      </c>
      <c r="GV451" s="5">
        <v>441.7</v>
      </c>
      <c r="GW451" s="5">
        <v>533.4</v>
      </c>
      <c r="GX451" s="5">
        <v>507.3</v>
      </c>
      <c r="GY451" s="5">
        <v>476.2</v>
      </c>
      <c r="GZ451" s="5">
        <v>509</v>
      </c>
      <c r="HA451" s="5">
        <v>476.2</v>
      </c>
      <c r="HB451" s="5">
        <v>412.7</v>
      </c>
      <c r="HC451" s="5">
        <v>373.9</v>
      </c>
      <c r="HD451" s="5">
        <v>413.8</v>
      </c>
      <c r="HE451" s="5">
        <v>281.10000000000002</v>
      </c>
      <c r="HF451" s="5">
        <v>367</v>
      </c>
      <c r="HG451" s="5">
        <v>259.8</v>
      </c>
      <c r="HH451" s="5">
        <v>282.7</v>
      </c>
      <c r="HI451" s="5">
        <v>281.10000000000002</v>
      </c>
      <c r="HJ451" s="5">
        <v>270.89999999999998</v>
      </c>
      <c r="HK451" s="5">
        <v>272.8</v>
      </c>
      <c r="HL451" s="5">
        <v>364.3</v>
      </c>
      <c r="HM451" s="5">
        <v>376</v>
      </c>
      <c r="HN451" s="5">
        <v>417.8</v>
      </c>
      <c r="HO451" s="5">
        <v>364.3</v>
      </c>
      <c r="HP451" s="5">
        <v>279.89999999999998</v>
      </c>
      <c r="HQ451" s="5">
        <v>482.6</v>
      </c>
      <c r="HR451" s="5">
        <v>270.2</v>
      </c>
      <c r="HS451" s="5">
        <v>416.3</v>
      </c>
      <c r="HT451" s="5">
        <v>292</v>
      </c>
      <c r="HU451" s="5">
        <v>375.4</v>
      </c>
      <c r="HV451" s="5">
        <v>535.5</v>
      </c>
      <c r="HW451" s="5">
        <v>574.6</v>
      </c>
      <c r="HX451" s="5">
        <v>421.6</v>
      </c>
      <c r="HY451" s="5">
        <v>460.5</v>
      </c>
      <c r="HZ451" s="5">
        <v>925.8</v>
      </c>
      <c r="IA451" s="5">
        <v>535.1</v>
      </c>
      <c r="IB451" s="5">
        <v>420.3</v>
      </c>
      <c r="IC451" s="5">
        <v>420.6</v>
      </c>
      <c r="ID451" s="5">
        <v>420.2</v>
      </c>
      <c r="IE451" s="5">
        <v>425.1</v>
      </c>
      <c r="IF451" s="5">
        <v>406.6</v>
      </c>
      <c r="IG451" s="5">
        <v>467.9</v>
      </c>
      <c r="IH451" s="5">
        <v>467.9</v>
      </c>
      <c r="II451" s="5">
        <v>405.4</v>
      </c>
      <c r="IJ451" s="5">
        <v>467.9</v>
      </c>
      <c r="IK451" s="5">
        <v>465.8</v>
      </c>
      <c r="IL451" s="5">
        <v>464.6</v>
      </c>
      <c r="IM451" s="5">
        <v>423.5</v>
      </c>
      <c r="IN451" s="5">
        <v>468.5</v>
      </c>
      <c r="IO451" s="5">
        <v>425.1</v>
      </c>
      <c r="IP451" s="5">
        <v>468.5</v>
      </c>
      <c r="IQ451" s="5">
        <v>418.2</v>
      </c>
      <c r="IR451" s="5">
        <v>550.20000000000005</v>
      </c>
      <c r="IS451" s="5">
        <v>562.29999999999995</v>
      </c>
      <c r="IT451" s="5">
        <v>340.2</v>
      </c>
      <c r="IU451" s="5">
        <v>342.2</v>
      </c>
      <c r="IV451" s="5">
        <v>554.20000000000005</v>
      </c>
      <c r="IW451" s="5">
        <v>340.2</v>
      </c>
      <c r="IX451" s="5">
        <v>557</v>
      </c>
      <c r="IY451" s="5">
        <v>745.4</v>
      </c>
      <c r="IZ451" s="5">
        <v>340.3</v>
      </c>
      <c r="JA451" s="5">
        <v>595.4</v>
      </c>
      <c r="JB451" s="5">
        <v>375</v>
      </c>
      <c r="JC451" s="5">
        <v>360.7</v>
      </c>
      <c r="JD451" s="5">
        <v>359.9</v>
      </c>
      <c r="JE451" s="5">
        <v>314.3</v>
      </c>
      <c r="JF451" s="5">
        <v>359.8</v>
      </c>
      <c r="JG451" s="5">
        <v>359.9</v>
      </c>
      <c r="JH451" s="5">
        <v>257.60000000000002</v>
      </c>
      <c r="JI451" s="5">
        <v>372.6</v>
      </c>
      <c r="JJ451" s="5">
        <v>310.89999999999998</v>
      </c>
      <c r="JK451" s="5">
        <v>376.6</v>
      </c>
      <c r="JL451" s="5">
        <v>536.4</v>
      </c>
      <c r="JM451" s="5">
        <v>287.5</v>
      </c>
      <c r="JN451" s="5">
        <v>290.2</v>
      </c>
      <c r="JO451" s="5">
        <v>354.6</v>
      </c>
      <c r="JP451" s="5">
        <v>270.2</v>
      </c>
      <c r="JQ451" s="5">
        <v>273.7</v>
      </c>
      <c r="JR451" s="5">
        <v>259.39999999999998</v>
      </c>
      <c r="JS451" s="5">
        <v>246.2</v>
      </c>
      <c r="JT451" s="5">
        <v>353</v>
      </c>
      <c r="JU451" s="5">
        <v>463.4</v>
      </c>
      <c r="JV451" s="5">
        <v>538.79999999999995</v>
      </c>
      <c r="JW451" s="5">
        <v>464.5</v>
      </c>
      <c r="JX451" s="5">
        <v>460.6</v>
      </c>
      <c r="JY451" s="5">
        <v>535.9</v>
      </c>
      <c r="JZ451" s="5">
        <v>455.3</v>
      </c>
      <c r="KA451" s="5">
        <v>420</v>
      </c>
      <c r="KB451" s="5">
        <v>461.1</v>
      </c>
      <c r="KC451" s="5">
        <v>462.6</v>
      </c>
      <c r="KD451" s="5">
        <v>421.1</v>
      </c>
      <c r="KE451" s="5">
        <v>350.4</v>
      </c>
      <c r="KF451" s="5">
        <v>402.2</v>
      </c>
      <c r="KG451" s="5">
        <v>350.4</v>
      </c>
      <c r="KH451" s="5">
        <v>443.6</v>
      </c>
      <c r="KI451" s="5">
        <v>326.3</v>
      </c>
      <c r="KJ451" s="5">
        <v>443.5</v>
      </c>
      <c r="KK451" s="5">
        <v>359.6</v>
      </c>
      <c r="KL451" s="5">
        <v>379</v>
      </c>
      <c r="KM451" s="5">
        <v>357.3</v>
      </c>
      <c r="KN451" s="5">
        <v>346.8</v>
      </c>
      <c r="KO451" s="5">
        <v>315.60000000000002</v>
      </c>
      <c r="KP451" s="5">
        <v>359.6</v>
      </c>
      <c r="KQ451" s="5">
        <v>411.7</v>
      </c>
      <c r="KR451" s="5">
        <v>364.8</v>
      </c>
      <c r="KS451" s="5">
        <v>887.1</v>
      </c>
      <c r="KT451" s="5">
        <v>877.7</v>
      </c>
      <c r="KU451" s="5">
        <v>607.29999999999995</v>
      </c>
      <c r="KV451" s="5">
        <v>807.19999999999993</v>
      </c>
      <c r="KW451" s="5">
        <v>709.5</v>
      </c>
      <c r="KX451" s="5">
        <v>656.8</v>
      </c>
      <c r="KY451" s="5">
        <v>629.29999999999995</v>
      </c>
      <c r="KZ451" s="5">
        <v>887.1</v>
      </c>
      <c r="LA451" s="5">
        <v>880.9</v>
      </c>
      <c r="LB451" s="5">
        <v>874.7</v>
      </c>
      <c r="LC451" s="5">
        <v>629.29999999999995</v>
      </c>
      <c r="LD451" s="5">
        <v>703</v>
      </c>
      <c r="LE451" s="5">
        <v>566.20000000000005</v>
      </c>
      <c r="LF451" s="5">
        <v>659.8</v>
      </c>
      <c r="LG451" s="5">
        <v>664.3</v>
      </c>
      <c r="LH451" s="5">
        <v>547.5</v>
      </c>
      <c r="LI451" s="5">
        <v>484.9</v>
      </c>
      <c r="LJ451" s="5">
        <v>661.2</v>
      </c>
      <c r="LK451" s="5">
        <v>657.5</v>
      </c>
      <c r="LL451" s="5">
        <v>628.5</v>
      </c>
      <c r="LM451" s="5">
        <v>284.5</v>
      </c>
      <c r="LN451" s="5">
        <v>433.6</v>
      </c>
      <c r="LO451" s="5">
        <v>421</v>
      </c>
      <c r="LP451" s="5">
        <v>389.5</v>
      </c>
      <c r="LQ451" s="5">
        <v>473.9</v>
      </c>
      <c r="LR451" s="5">
        <v>428.2</v>
      </c>
      <c r="LS451" s="5">
        <v>403.4</v>
      </c>
      <c r="LT451" s="5">
        <v>403.4</v>
      </c>
      <c r="LU451" s="5">
        <v>476.4</v>
      </c>
      <c r="LV451" s="5">
        <v>429.8</v>
      </c>
      <c r="LW451" s="5">
        <v>392.7</v>
      </c>
      <c r="LX451" s="5">
        <v>410.2</v>
      </c>
      <c r="LY451" s="5">
        <v>419.2</v>
      </c>
      <c r="LZ451" s="5">
        <v>490.8</v>
      </c>
      <c r="MA451" s="5">
        <v>415.9</v>
      </c>
      <c r="MB451" s="5">
        <v>481.5</v>
      </c>
      <c r="MC451" s="5">
        <v>488.1</v>
      </c>
      <c r="MD451" s="5">
        <v>386.4</v>
      </c>
      <c r="ME451" s="5">
        <v>428.2</v>
      </c>
      <c r="MF451" s="5">
        <v>420.1</v>
      </c>
      <c r="MG451" s="5">
        <v>590.4</v>
      </c>
      <c r="MH451" s="5">
        <v>428.6</v>
      </c>
      <c r="MI451" s="5">
        <v>426.3</v>
      </c>
      <c r="MJ451" s="5">
        <v>285.89999999999998</v>
      </c>
      <c r="MK451" s="5">
        <v>429</v>
      </c>
      <c r="ML451" s="5">
        <v>424</v>
      </c>
      <c r="MM451" s="5">
        <v>359.1</v>
      </c>
      <c r="MN451" s="5">
        <v>288.2</v>
      </c>
      <c r="MO451" s="5">
        <v>427.8</v>
      </c>
      <c r="MP451" s="5">
        <v>422.9</v>
      </c>
      <c r="MQ451" s="5">
        <v>317.7</v>
      </c>
      <c r="MR451" s="5">
        <v>428.6</v>
      </c>
      <c r="MS451" s="5">
        <v>467.6</v>
      </c>
      <c r="MT451" s="5">
        <v>389.7</v>
      </c>
      <c r="MU451" s="5">
        <v>249.7</v>
      </c>
      <c r="MV451" s="5">
        <v>299</v>
      </c>
      <c r="MW451" s="5">
        <v>358</v>
      </c>
      <c r="MX451" s="5">
        <v>337.7</v>
      </c>
      <c r="MY451" s="5">
        <v>224.6</v>
      </c>
      <c r="MZ451" s="5">
        <v>301</v>
      </c>
      <c r="NA451" s="5">
        <v>659.8</v>
      </c>
      <c r="NB451" s="5">
        <v>627.79999999999995</v>
      </c>
      <c r="NC451" s="5">
        <v>595.4</v>
      </c>
      <c r="ND451" s="5">
        <v>590.70000000000005</v>
      </c>
      <c r="NE451" s="5">
        <v>617.4</v>
      </c>
      <c r="NF451" s="5">
        <v>658.5</v>
      </c>
      <c r="NG451" s="5">
        <v>662.6</v>
      </c>
      <c r="NH451" s="5">
        <v>638.1</v>
      </c>
      <c r="NI451" s="5">
        <v>688.5</v>
      </c>
      <c r="NJ451" s="5">
        <v>590</v>
      </c>
      <c r="NK451" s="5">
        <v>676.19999999999993</v>
      </c>
      <c r="NL451" s="5">
        <v>637.9</v>
      </c>
      <c r="NM451" s="5">
        <v>693.8</v>
      </c>
      <c r="NN451" s="5">
        <v>478</v>
      </c>
      <c r="NO451" s="5">
        <v>477.6</v>
      </c>
      <c r="NP451" s="5">
        <v>564</v>
      </c>
      <c r="NQ451" s="5">
        <v>486.3</v>
      </c>
      <c r="NR451" s="5">
        <v>540.4</v>
      </c>
      <c r="NS451" s="5">
        <v>654.9</v>
      </c>
      <c r="NT451" s="5">
        <v>477.1</v>
      </c>
      <c r="NU451" s="5">
        <v>483.8</v>
      </c>
      <c r="NV451" s="5">
        <v>496.5</v>
      </c>
      <c r="NW451" s="5">
        <v>485.6</v>
      </c>
      <c r="NX451" s="5">
        <v>538</v>
      </c>
      <c r="NY451" s="5">
        <v>672</v>
      </c>
      <c r="NZ451" s="5">
        <v>542.29999999999995</v>
      </c>
    </row>
    <row r="452" spans="1:390" x14ac:dyDescent="0.35">
      <c r="A452" s="5">
        <v>2041</v>
      </c>
      <c r="B452" s="5" t="s">
        <v>400</v>
      </c>
      <c r="C452" s="5">
        <v>358.1</v>
      </c>
      <c r="D452" s="5">
        <v>353</v>
      </c>
      <c r="E452" s="5">
        <v>355.1</v>
      </c>
      <c r="F452" s="5">
        <v>356.8</v>
      </c>
      <c r="G452" s="5">
        <v>338.4</v>
      </c>
      <c r="H452" s="5">
        <v>338</v>
      </c>
      <c r="I452" s="5">
        <v>611.4</v>
      </c>
      <c r="J452" s="5">
        <v>380.4</v>
      </c>
      <c r="K452" s="5">
        <v>542</v>
      </c>
      <c r="L452" s="5">
        <v>249.9</v>
      </c>
      <c r="M452" s="5">
        <v>249.9</v>
      </c>
      <c r="N452" s="5">
        <v>380.4</v>
      </c>
      <c r="O452" s="5">
        <v>249.9</v>
      </c>
      <c r="P452" s="5">
        <v>375.6</v>
      </c>
      <c r="Q452" s="5">
        <v>380.4</v>
      </c>
      <c r="R452" s="5">
        <v>316.89999999999998</v>
      </c>
      <c r="S452" s="5">
        <v>317.8</v>
      </c>
      <c r="T452" s="5">
        <v>316.39999999999998</v>
      </c>
      <c r="U452" s="5">
        <v>507.1</v>
      </c>
      <c r="V452" s="5">
        <v>505.3</v>
      </c>
      <c r="W452" s="5">
        <v>500.7</v>
      </c>
      <c r="X452" s="5">
        <v>395.5</v>
      </c>
      <c r="Y452" s="5">
        <v>452</v>
      </c>
      <c r="Z452" s="5">
        <v>480.5</v>
      </c>
      <c r="AA452" s="5">
        <v>455.9</v>
      </c>
      <c r="AB452" s="5">
        <v>601.4</v>
      </c>
      <c r="AC452" s="5">
        <v>536.35</v>
      </c>
      <c r="AD452" s="5">
        <v>471.3</v>
      </c>
      <c r="AE452" s="5">
        <v>461.7</v>
      </c>
      <c r="AF452" s="5">
        <v>869</v>
      </c>
      <c r="AG452" s="5">
        <v>389.2</v>
      </c>
      <c r="AH452" s="5">
        <v>452.8</v>
      </c>
      <c r="AI452" s="5">
        <v>464.9</v>
      </c>
      <c r="AJ452" s="5">
        <v>452.8</v>
      </c>
      <c r="AK452" s="5">
        <v>469.2</v>
      </c>
      <c r="AL452" s="5">
        <v>383.6</v>
      </c>
      <c r="AM452" s="5">
        <v>374</v>
      </c>
      <c r="AN452" s="5">
        <v>471.3</v>
      </c>
      <c r="AO452" s="5">
        <v>468.1</v>
      </c>
      <c r="AP452" s="5">
        <v>388.9</v>
      </c>
      <c r="AQ452" s="5">
        <v>889.1</v>
      </c>
      <c r="AR452" s="5">
        <v>453.1</v>
      </c>
      <c r="AS452" s="5">
        <v>309.39999999999998</v>
      </c>
      <c r="AT452" s="5">
        <v>794.30000000000007</v>
      </c>
      <c r="AU452" s="5">
        <v>488</v>
      </c>
      <c r="AV452" s="5">
        <v>473.2</v>
      </c>
      <c r="AW452" s="5">
        <v>457</v>
      </c>
      <c r="AX452" s="5">
        <v>799.9</v>
      </c>
      <c r="AY452" s="5">
        <v>454.4</v>
      </c>
      <c r="AZ452" s="5">
        <v>491.9</v>
      </c>
      <c r="BA452" s="5">
        <v>247.4</v>
      </c>
      <c r="BB452" s="5">
        <v>491.9</v>
      </c>
      <c r="BC452" s="5">
        <v>883.8</v>
      </c>
      <c r="BD452" s="5">
        <v>457</v>
      </c>
      <c r="BE452" s="5">
        <v>222</v>
      </c>
      <c r="BF452" s="5">
        <v>245.4</v>
      </c>
      <c r="BG452" s="5">
        <v>203.7</v>
      </c>
      <c r="BH452" s="5">
        <v>245.1</v>
      </c>
      <c r="BI452" s="5">
        <v>160.4</v>
      </c>
      <c r="BJ452" s="5">
        <v>205.2</v>
      </c>
      <c r="BK452" s="5">
        <v>229.3</v>
      </c>
      <c r="BL452" s="5">
        <v>315.7</v>
      </c>
      <c r="BM452" s="5">
        <v>317.7</v>
      </c>
      <c r="BN452" s="5">
        <v>365.7</v>
      </c>
      <c r="BO452" s="5">
        <v>247.6</v>
      </c>
      <c r="BP452" s="5">
        <v>317.3</v>
      </c>
      <c r="BQ452" s="5">
        <v>317.7</v>
      </c>
      <c r="BR452" s="5">
        <v>211.1</v>
      </c>
      <c r="BS452" s="5">
        <v>247.5</v>
      </c>
      <c r="BT452" s="5">
        <v>368.2</v>
      </c>
      <c r="BU452" s="5">
        <v>317.5</v>
      </c>
      <c r="BV452" s="5">
        <v>364</v>
      </c>
      <c r="BW452" s="5">
        <v>159.80000000000001</v>
      </c>
      <c r="BX452" s="5">
        <v>368.4</v>
      </c>
      <c r="BY452" s="5">
        <v>234</v>
      </c>
      <c r="BZ452" s="5">
        <v>235.5</v>
      </c>
      <c r="CA452" s="5">
        <v>301.39999999999998</v>
      </c>
      <c r="CB452" s="5">
        <v>208.5</v>
      </c>
      <c r="CC452" s="5">
        <v>207.4</v>
      </c>
      <c r="CD452" s="5">
        <v>239.6</v>
      </c>
      <c r="CE452" s="5">
        <v>207.4</v>
      </c>
      <c r="CF452" s="5">
        <v>297.5</v>
      </c>
      <c r="CG452" s="5">
        <v>187.3</v>
      </c>
      <c r="CH452" s="5">
        <v>165</v>
      </c>
      <c r="CI452" s="5">
        <v>203.6</v>
      </c>
      <c r="CJ452" s="5">
        <v>175.5</v>
      </c>
      <c r="CK452" s="5">
        <v>203.3</v>
      </c>
      <c r="CL452" s="5">
        <v>187.3</v>
      </c>
      <c r="CM452" s="5">
        <v>163.4</v>
      </c>
      <c r="CN452" s="5">
        <v>175.8</v>
      </c>
      <c r="CO452" s="5">
        <v>188.3</v>
      </c>
      <c r="CP452" s="5">
        <v>208.4</v>
      </c>
      <c r="CQ452" s="5">
        <v>299.5</v>
      </c>
      <c r="CR452" s="5">
        <v>610.9</v>
      </c>
      <c r="CS452" s="5">
        <v>369.4</v>
      </c>
      <c r="CT452" s="5">
        <v>612.79999999999995</v>
      </c>
      <c r="CU452" s="5">
        <v>599.79999999999995</v>
      </c>
      <c r="CV452" s="5">
        <v>369.8</v>
      </c>
      <c r="CW452" s="5">
        <v>556.4</v>
      </c>
      <c r="CX452" s="5">
        <v>299.5</v>
      </c>
      <c r="CY452" s="5">
        <v>369.4</v>
      </c>
      <c r="CZ452" s="5">
        <v>395.5</v>
      </c>
      <c r="DA452" s="5">
        <v>395.5</v>
      </c>
      <c r="DB452" s="5">
        <v>429.8</v>
      </c>
      <c r="DC452" s="5">
        <v>403.8</v>
      </c>
      <c r="DD452" s="5">
        <v>398.6</v>
      </c>
      <c r="DE452" s="5">
        <v>399.2</v>
      </c>
      <c r="DF452" s="5">
        <v>336.3</v>
      </c>
      <c r="DG452" s="5">
        <v>393.6</v>
      </c>
      <c r="DH452" s="5">
        <v>399.2</v>
      </c>
      <c r="DI452" s="5">
        <v>338.2</v>
      </c>
      <c r="DJ452" s="5">
        <v>384.3</v>
      </c>
      <c r="DK452" s="5">
        <v>378.2</v>
      </c>
      <c r="DL452" s="5">
        <v>398.3</v>
      </c>
      <c r="DM452" s="5">
        <v>405.7</v>
      </c>
      <c r="DN452" s="5">
        <v>405.7</v>
      </c>
      <c r="DO452" s="5">
        <v>471.9</v>
      </c>
      <c r="DP452" s="5">
        <v>472.9</v>
      </c>
      <c r="DQ452" s="5">
        <v>421.7</v>
      </c>
      <c r="DR452" s="5">
        <v>396.8</v>
      </c>
      <c r="DS452" s="5">
        <v>355.8</v>
      </c>
      <c r="DT452" s="5">
        <v>465.6</v>
      </c>
      <c r="DU452" s="5">
        <v>394</v>
      </c>
      <c r="DV452" s="5">
        <v>333.3</v>
      </c>
      <c r="DW452" s="5">
        <v>335.3</v>
      </c>
      <c r="DX452" s="5">
        <v>335.4</v>
      </c>
      <c r="DY452" s="5">
        <v>353.7</v>
      </c>
      <c r="DZ452" s="5">
        <v>472.8</v>
      </c>
      <c r="EA452" s="5">
        <v>472.9</v>
      </c>
      <c r="EB452" s="5">
        <v>872.4</v>
      </c>
      <c r="EC452" s="5">
        <v>411.8</v>
      </c>
      <c r="ED452" s="5">
        <v>452.8</v>
      </c>
      <c r="EE452" s="5">
        <v>846.1</v>
      </c>
      <c r="EF452" s="5">
        <v>443.9</v>
      </c>
      <c r="EG452" s="5">
        <v>435.4</v>
      </c>
      <c r="EH452" s="5">
        <v>439.7</v>
      </c>
      <c r="EI452" s="5">
        <v>816.4</v>
      </c>
      <c r="EJ452" s="5">
        <v>812</v>
      </c>
      <c r="EK452" s="5">
        <v>820.4</v>
      </c>
      <c r="EL452" s="5">
        <v>796.9</v>
      </c>
      <c r="EM452" s="5">
        <v>245.1</v>
      </c>
      <c r="EN452" s="5">
        <v>207.2</v>
      </c>
      <c r="EO452" s="5">
        <v>211.7</v>
      </c>
      <c r="EP452" s="5">
        <v>236</v>
      </c>
      <c r="EQ452" s="5">
        <v>235.8</v>
      </c>
      <c r="ER452" s="5">
        <v>207.2</v>
      </c>
      <c r="ES452" s="5">
        <v>235.7</v>
      </c>
      <c r="ET452" s="5">
        <v>230.3</v>
      </c>
      <c r="EU452" s="5">
        <v>229.7</v>
      </c>
      <c r="EV452" s="5">
        <v>227.3</v>
      </c>
      <c r="EW452" s="5">
        <v>235.8</v>
      </c>
      <c r="EX452" s="5">
        <v>234.9</v>
      </c>
      <c r="EY452" s="5">
        <v>231</v>
      </c>
      <c r="EZ452" s="5">
        <v>245.1</v>
      </c>
      <c r="FA452" s="5">
        <v>235</v>
      </c>
      <c r="FB452" s="5">
        <v>385.4</v>
      </c>
      <c r="FC452" s="5">
        <v>540.20000000000005</v>
      </c>
      <c r="FD452" s="5">
        <v>386</v>
      </c>
      <c r="FE452" s="5">
        <v>384.4</v>
      </c>
      <c r="FF452" s="5">
        <v>300.10000000000002</v>
      </c>
      <c r="FG452" s="5">
        <v>345</v>
      </c>
      <c r="FH452" s="5">
        <v>345.1</v>
      </c>
      <c r="FI452" s="5">
        <v>356.8</v>
      </c>
      <c r="FJ452" s="5">
        <v>421.4</v>
      </c>
      <c r="FK452" s="5">
        <v>428.5</v>
      </c>
      <c r="FL452" s="5">
        <v>414.5</v>
      </c>
      <c r="FM452" s="5">
        <v>427.3</v>
      </c>
      <c r="FN452" s="5">
        <v>346.6</v>
      </c>
      <c r="FO452" s="5">
        <v>426.1</v>
      </c>
      <c r="FP452" s="5">
        <v>421.7</v>
      </c>
      <c r="FQ452" s="5">
        <v>350.5</v>
      </c>
      <c r="FR452" s="5">
        <v>401.3</v>
      </c>
      <c r="FS452" s="5">
        <v>410.7</v>
      </c>
      <c r="FT452" s="5">
        <v>452.1</v>
      </c>
      <c r="FU452" s="5">
        <v>417.9</v>
      </c>
      <c r="FV452" s="5">
        <v>429.5</v>
      </c>
      <c r="FW452" s="5">
        <v>349.6</v>
      </c>
      <c r="FX452" s="5">
        <v>540</v>
      </c>
      <c r="FY452" s="5">
        <v>429.2</v>
      </c>
      <c r="FZ452" s="5">
        <v>457.8</v>
      </c>
      <c r="GA452" s="5">
        <v>433.75</v>
      </c>
      <c r="GB452" s="5">
        <v>438.7</v>
      </c>
      <c r="GC452" s="5">
        <v>438.3</v>
      </c>
      <c r="GD452" s="5">
        <v>424.4</v>
      </c>
      <c r="GE452" s="5">
        <v>436.5</v>
      </c>
      <c r="GF452" s="5">
        <v>539.79999999999995</v>
      </c>
      <c r="GG452" s="5">
        <v>540</v>
      </c>
      <c r="GH452" s="5">
        <v>530.20000000000005</v>
      </c>
      <c r="GI452" s="5">
        <v>318.7</v>
      </c>
      <c r="GJ452" s="5">
        <v>344</v>
      </c>
      <c r="GK452" s="5">
        <v>274.3</v>
      </c>
      <c r="GL452" s="5">
        <v>314.8</v>
      </c>
      <c r="GM452" s="5">
        <v>272.2</v>
      </c>
      <c r="GN452" s="5">
        <v>344.5</v>
      </c>
      <c r="GO452" s="5">
        <v>345.8</v>
      </c>
      <c r="GP452" s="5">
        <v>526.20000000000005</v>
      </c>
      <c r="GQ452" s="5">
        <v>438.4</v>
      </c>
      <c r="GR452" s="5">
        <v>352.2</v>
      </c>
      <c r="GS452" s="5">
        <v>351.8</v>
      </c>
      <c r="GT452" s="5">
        <v>526.20000000000005</v>
      </c>
      <c r="GU452" s="5">
        <v>424.8</v>
      </c>
      <c r="GV452" s="5">
        <v>411.9</v>
      </c>
      <c r="GW452" s="5">
        <v>478.1</v>
      </c>
      <c r="GX452" s="5">
        <v>396.8</v>
      </c>
      <c r="GY452" s="5">
        <v>342.6</v>
      </c>
      <c r="GZ452" s="5">
        <v>392.4</v>
      </c>
      <c r="HA452" s="5">
        <v>342.6</v>
      </c>
      <c r="HB452" s="5">
        <v>300.8</v>
      </c>
      <c r="HC452" s="5">
        <v>229.7</v>
      </c>
      <c r="HD452" s="5">
        <v>300.2</v>
      </c>
      <c r="HE452" s="5">
        <v>246.7</v>
      </c>
      <c r="HF452" s="5">
        <v>230.7</v>
      </c>
      <c r="HG452" s="5">
        <v>210.7</v>
      </c>
      <c r="HH452" s="5">
        <v>246.3</v>
      </c>
      <c r="HI452" s="5">
        <v>247.5</v>
      </c>
      <c r="HJ452" s="5">
        <v>209.1</v>
      </c>
      <c r="HK452" s="5">
        <v>207.1</v>
      </c>
      <c r="HL452" s="5">
        <v>234.8</v>
      </c>
      <c r="HM452" s="5">
        <v>233.7</v>
      </c>
      <c r="HN452" s="5">
        <v>298</v>
      </c>
      <c r="HO452" s="5">
        <v>234.8</v>
      </c>
      <c r="HP452" s="5">
        <v>247.9</v>
      </c>
      <c r="HQ452" s="5">
        <v>428.4</v>
      </c>
      <c r="HR452" s="5">
        <v>210.7</v>
      </c>
      <c r="HS452" s="5">
        <v>297.5</v>
      </c>
      <c r="HT452" s="5">
        <v>247.3</v>
      </c>
      <c r="HU452" s="5">
        <v>229.3</v>
      </c>
      <c r="HV452" s="5">
        <v>862.9</v>
      </c>
      <c r="HW452" s="5">
        <v>644.20000000000005</v>
      </c>
      <c r="HX452" s="5">
        <v>276.3</v>
      </c>
      <c r="HY452" s="5">
        <v>380.1</v>
      </c>
      <c r="HZ452" s="5">
        <v>689.7</v>
      </c>
      <c r="IA452" s="5">
        <v>883.8</v>
      </c>
      <c r="IB452" s="5">
        <v>275</v>
      </c>
      <c r="IC452" s="5">
        <v>274.89999999999998</v>
      </c>
      <c r="ID452" s="5">
        <v>353.7</v>
      </c>
      <c r="IE452" s="5">
        <v>345.1</v>
      </c>
      <c r="IF452" s="5">
        <v>324.5</v>
      </c>
      <c r="IG452" s="5">
        <v>425.9</v>
      </c>
      <c r="IH452" s="5">
        <v>425.8</v>
      </c>
      <c r="II452" s="5">
        <v>322.39999999999998</v>
      </c>
      <c r="IJ452" s="5">
        <v>425.8</v>
      </c>
      <c r="IK452" s="5">
        <v>424.8</v>
      </c>
      <c r="IL452" s="5">
        <v>422.9</v>
      </c>
      <c r="IM452" s="5">
        <v>345.9</v>
      </c>
      <c r="IN452" s="5">
        <v>449</v>
      </c>
      <c r="IO452" s="5">
        <v>345.1</v>
      </c>
      <c r="IP452" s="5">
        <v>446.6</v>
      </c>
      <c r="IQ452" s="5">
        <v>352</v>
      </c>
      <c r="IR452" s="5">
        <v>458.4</v>
      </c>
      <c r="IS452" s="5">
        <v>476.9</v>
      </c>
      <c r="IT452" s="5">
        <v>293.7</v>
      </c>
      <c r="IU452" s="5">
        <v>266.8</v>
      </c>
      <c r="IV452" s="5">
        <v>483.9</v>
      </c>
      <c r="IW452" s="5">
        <v>293.7</v>
      </c>
      <c r="IX452" s="5">
        <v>483.1</v>
      </c>
      <c r="IY452" s="5">
        <v>540</v>
      </c>
      <c r="IZ452" s="5">
        <v>291.39999999999998</v>
      </c>
      <c r="JA452" s="5">
        <v>452.4</v>
      </c>
      <c r="JB452" s="5">
        <v>364.2</v>
      </c>
      <c r="JC452" s="5">
        <v>351.1</v>
      </c>
      <c r="JD452" s="5">
        <v>351.4</v>
      </c>
      <c r="JE452" s="5">
        <v>258.89999999999998</v>
      </c>
      <c r="JF452" s="5">
        <v>351.7</v>
      </c>
      <c r="JG452" s="5">
        <v>351.4</v>
      </c>
      <c r="JH452" s="5">
        <v>235.4</v>
      </c>
      <c r="JI452" s="5">
        <v>362.8</v>
      </c>
      <c r="JJ452" s="5">
        <v>258.60000000000002</v>
      </c>
      <c r="JK452" s="5">
        <v>364.6</v>
      </c>
      <c r="JL452" s="5">
        <v>708</v>
      </c>
      <c r="JM452" s="5">
        <v>327.3</v>
      </c>
      <c r="JN452" s="5">
        <v>211.4</v>
      </c>
      <c r="JO452" s="5">
        <v>327.7</v>
      </c>
      <c r="JP452" s="5">
        <v>187.7</v>
      </c>
      <c r="JQ452" s="5">
        <v>187.6</v>
      </c>
      <c r="JR452" s="5">
        <v>266.60000000000002</v>
      </c>
      <c r="JS452" s="5">
        <v>212.9</v>
      </c>
      <c r="JT452" s="5">
        <v>326.60000000000002</v>
      </c>
      <c r="JU452" s="5">
        <v>441.8</v>
      </c>
      <c r="JV452" s="5">
        <v>571.79999999999995</v>
      </c>
      <c r="JW452" s="5">
        <v>414.7</v>
      </c>
      <c r="JX452" s="5">
        <v>437.7</v>
      </c>
      <c r="JY452" s="5">
        <v>568</v>
      </c>
      <c r="JZ452" s="5">
        <v>394.2</v>
      </c>
      <c r="KA452" s="5">
        <v>352.8</v>
      </c>
      <c r="KB452" s="5">
        <v>436.2</v>
      </c>
      <c r="KC452" s="5">
        <v>438.6</v>
      </c>
      <c r="KD452" s="5">
        <v>353.8</v>
      </c>
      <c r="KE452" s="5">
        <v>238.9</v>
      </c>
      <c r="KF452" s="5">
        <v>299.8</v>
      </c>
      <c r="KG452" s="5">
        <v>238.9</v>
      </c>
      <c r="KH452" s="5">
        <v>413.3</v>
      </c>
      <c r="KI452" s="5">
        <v>295.89999999999998</v>
      </c>
      <c r="KJ452" s="5">
        <v>410.9</v>
      </c>
      <c r="KK452" s="5">
        <v>240.1</v>
      </c>
      <c r="KL452" s="5">
        <v>339.1</v>
      </c>
      <c r="KM452" s="5">
        <v>240.5</v>
      </c>
      <c r="KN452" s="5">
        <v>346.6</v>
      </c>
      <c r="KO452" s="5">
        <v>206.8</v>
      </c>
      <c r="KP452" s="5">
        <v>240.1</v>
      </c>
      <c r="KQ452" s="5">
        <v>299.8</v>
      </c>
      <c r="KR452" s="5">
        <v>300</v>
      </c>
      <c r="KS452" s="5">
        <v>524.5</v>
      </c>
      <c r="KT452" s="5">
        <v>529.29999999999995</v>
      </c>
      <c r="KU452" s="5">
        <v>414.7</v>
      </c>
      <c r="KV452" s="5">
        <v>538.70000000000005</v>
      </c>
      <c r="KW452" s="5">
        <v>489.7</v>
      </c>
      <c r="KX452" s="5">
        <v>453.6</v>
      </c>
      <c r="KY452" s="5">
        <v>564.9</v>
      </c>
      <c r="KZ452" s="5">
        <v>524.5</v>
      </c>
      <c r="LA452" s="5">
        <v>536.5</v>
      </c>
      <c r="LB452" s="5">
        <v>548.5</v>
      </c>
      <c r="LC452" s="5">
        <v>564.9</v>
      </c>
      <c r="LD452" s="5">
        <v>496.6</v>
      </c>
      <c r="LE452" s="5">
        <v>474.8</v>
      </c>
      <c r="LF452" s="5">
        <v>531.9</v>
      </c>
      <c r="LG452" s="5">
        <v>528.29999999999995</v>
      </c>
      <c r="LH452" s="5">
        <v>441.9</v>
      </c>
      <c r="LI452" s="5">
        <v>394.6</v>
      </c>
      <c r="LJ452" s="5">
        <v>534.29999999999995</v>
      </c>
      <c r="LK452" s="5">
        <v>534.6</v>
      </c>
      <c r="LL452" s="5">
        <v>552.4</v>
      </c>
      <c r="LM452" s="5">
        <v>298.3</v>
      </c>
      <c r="LN452" s="5">
        <v>405.8</v>
      </c>
      <c r="LO452" s="5">
        <v>370.5</v>
      </c>
      <c r="LP452" s="5">
        <v>323.89999999999998</v>
      </c>
      <c r="LQ452" s="5">
        <v>380.3</v>
      </c>
      <c r="LR452" s="5">
        <v>370.2</v>
      </c>
      <c r="LS452" s="5">
        <v>329</v>
      </c>
      <c r="LT452" s="5">
        <v>329</v>
      </c>
      <c r="LU452" s="5">
        <v>384.2</v>
      </c>
      <c r="LV452" s="5">
        <v>368.9</v>
      </c>
      <c r="LW452" s="5">
        <v>365.2</v>
      </c>
      <c r="LX452" s="5">
        <v>330.5</v>
      </c>
      <c r="LY452" s="5">
        <v>332.3</v>
      </c>
      <c r="LZ452" s="5">
        <v>441.2</v>
      </c>
      <c r="MA452" s="5">
        <v>334.6</v>
      </c>
      <c r="MB452" s="5">
        <v>382.7</v>
      </c>
      <c r="MC452" s="5">
        <v>437.5</v>
      </c>
      <c r="MD452" s="5">
        <v>342</v>
      </c>
      <c r="ME452" s="5">
        <v>370.2</v>
      </c>
      <c r="MF452" s="5">
        <v>375.3</v>
      </c>
      <c r="MG452" s="5">
        <v>566.70000000000005</v>
      </c>
      <c r="MH452" s="5">
        <v>383.6</v>
      </c>
      <c r="MI452" s="5">
        <v>381.1</v>
      </c>
      <c r="MJ452" s="5">
        <v>266.8</v>
      </c>
      <c r="MK452" s="5">
        <v>377.5</v>
      </c>
      <c r="ML452" s="5">
        <v>377.3</v>
      </c>
      <c r="MM452" s="5">
        <v>327.2</v>
      </c>
      <c r="MN452" s="5">
        <v>272.2</v>
      </c>
      <c r="MO452" s="5">
        <v>382.9</v>
      </c>
      <c r="MP452" s="5">
        <v>379.1</v>
      </c>
      <c r="MQ452" s="5">
        <v>272.39999999999998</v>
      </c>
      <c r="MR452" s="5">
        <v>383.6</v>
      </c>
      <c r="MS452" s="5">
        <v>486.2</v>
      </c>
      <c r="MT452" s="5">
        <v>365.6</v>
      </c>
      <c r="MU452" s="5">
        <v>263</v>
      </c>
      <c r="MV452" s="5">
        <v>311.5</v>
      </c>
      <c r="MW452" s="5">
        <v>347.5</v>
      </c>
      <c r="MX452" s="5">
        <v>339.2</v>
      </c>
      <c r="MY452" s="5">
        <v>213.4</v>
      </c>
      <c r="MZ452" s="5">
        <v>309.89999999999998</v>
      </c>
      <c r="NA452" s="5">
        <v>457.9</v>
      </c>
      <c r="NB452" s="5">
        <v>376.9</v>
      </c>
      <c r="NC452" s="5">
        <v>421.7</v>
      </c>
      <c r="ND452" s="5">
        <v>409.8</v>
      </c>
      <c r="NE452" s="5">
        <v>419.5</v>
      </c>
      <c r="NF452" s="5">
        <v>422.7</v>
      </c>
      <c r="NG452" s="5">
        <v>425.4</v>
      </c>
      <c r="NH452" s="5">
        <v>379.3</v>
      </c>
      <c r="NI452" s="5">
        <v>441.2</v>
      </c>
      <c r="NJ452" s="5">
        <v>409.1</v>
      </c>
      <c r="NK452" s="5">
        <v>431.2</v>
      </c>
      <c r="NL452" s="5">
        <v>379.9</v>
      </c>
      <c r="NM452" s="5">
        <v>445.9</v>
      </c>
      <c r="NN452" s="5">
        <v>383.7</v>
      </c>
      <c r="NO452" s="5">
        <v>382.4</v>
      </c>
      <c r="NP452" s="5">
        <v>474.6</v>
      </c>
      <c r="NQ452" s="5">
        <v>395.5</v>
      </c>
      <c r="NR452" s="5">
        <v>482.4</v>
      </c>
      <c r="NS452" s="5">
        <v>678.5</v>
      </c>
      <c r="NT452" s="5">
        <v>382.2</v>
      </c>
      <c r="NU452" s="5">
        <v>382</v>
      </c>
      <c r="NV452" s="5">
        <v>442.5</v>
      </c>
      <c r="NW452" s="5">
        <v>397.4</v>
      </c>
      <c r="NX452" s="5">
        <v>481.2</v>
      </c>
      <c r="NY452" s="5">
        <v>666.9</v>
      </c>
      <c r="NZ452" s="5">
        <v>483.3</v>
      </c>
    </row>
    <row r="453" spans="1:390" x14ac:dyDescent="0.35">
      <c r="A453" s="5">
        <v>2042</v>
      </c>
      <c r="B453" s="5" t="s">
        <v>400</v>
      </c>
      <c r="C453" s="5">
        <v>838</v>
      </c>
      <c r="D453" s="5">
        <v>714.2</v>
      </c>
      <c r="E453" s="5">
        <v>839.9</v>
      </c>
      <c r="F453" s="5">
        <v>712.9</v>
      </c>
      <c r="G453" s="5">
        <v>831.2</v>
      </c>
      <c r="H453" s="5">
        <v>754.4</v>
      </c>
      <c r="I453" s="5">
        <v>504.5</v>
      </c>
      <c r="J453" s="5">
        <v>388</v>
      </c>
      <c r="K453" s="5">
        <v>485.4</v>
      </c>
      <c r="L453" s="5">
        <v>281.60000000000002</v>
      </c>
      <c r="M453" s="5">
        <v>281.60000000000002</v>
      </c>
      <c r="N453" s="5">
        <v>388.1</v>
      </c>
      <c r="O453" s="5">
        <v>281.89999999999998</v>
      </c>
      <c r="P453" s="5">
        <v>362.9</v>
      </c>
      <c r="Q453" s="5">
        <v>388.1</v>
      </c>
      <c r="R453" s="5">
        <v>297.3</v>
      </c>
      <c r="S453" s="5">
        <v>297.89999999999998</v>
      </c>
      <c r="T453" s="5">
        <v>293.8</v>
      </c>
      <c r="U453" s="5">
        <v>831.9</v>
      </c>
      <c r="V453" s="5">
        <v>829.3</v>
      </c>
      <c r="W453" s="5">
        <v>816.4</v>
      </c>
      <c r="X453" s="5">
        <v>777.2</v>
      </c>
      <c r="Y453" s="5">
        <v>827.5</v>
      </c>
      <c r="Z453" s="5">
        <v>790.1</v>
      </c>
      <c r="AA453" s="5">
        <v>839.6</v>
      </c>
      <c r="AB453" s="5">
        <v>907.7</v>
      </c>
      <c r="AC453" s="5">
        <v>875.25</v>
      </c>
      <c r="AD453" s="5">
        <v>842.8</v>
      </c>
      <c r="AE453" s="5">
        <v>921.1</v>
      </c>
      <c r="AF453" s="5">
        <v>907.3</v>
      </c>
      <c r="AG453" s="5">
        <v>782.2</v>
      </c>
      <c r="AH453" s="5">
        <v>961.7</v>
      </c>
      <c r="AI453" s="5">
        <v>919.3</v>
      </c>
      <c r="AJ453" s="5">
        <v>961.7</v>
      </c>
      <c r="AK453" s="5">
        <v>916.3</v>
      </c>
      <c r="AL453" s="5">
        <v>707.19999999999993</v>
      </c>
      <c r="AM453" s="5">
        <v>710.2</v>
      </c>
      <c r="AN453" s="5">
        <v>843.5</v>
      </c>
      <c r="AO453" s="5">
        <v>917</v>
      </c>
      <c r="AP453" s="5">
        <v>782.5</v>
      </c>
      <c r="AQ453" s="5">
        <v>744.1</v>
      </c>
      <c r="AR453" s="5">
        <v>503.8</v>
      </c>
      <c r="AS453" s="5">
        <v>476.6</v>
      </c>
      <c r="AT453" s="5">
        <v>708.2</v>
      </c>
      <c r="AU453" s="5">
        <v>533.70000000000005</v>
      </c>
      <c r="AV453" s="5">
        <v>495.3</v>
      </c>
      <c r="AW453" s="5">
        <v>495.6</v>
      </c>
      <c r="AX453" s="5">
        <v>709.9</v>
      </c>
      <c r="AY453" s="5">
        <v>493.6</v>
      </c>
      <c r="AZ453" s="5">
        <v>529.5</v>
      </c>
      <c r="BA453" s="5">
        <v>410.5</v>
      </c>
      <c r="BB453" s="5">
        <v>529.5</v>
      </c>
      <c r="BC453" s="5">
        <v>741.3</v>
      </c>
      <c r="BD453" s="5">
        <v>495.6</v>
      </c>
      <c r="BE453" s="5">
        <v>529.19999999999993</v>
      </c>
      <c r="BF453" s="5">
        <v>581.70000000000005</v>
      </c>
      <c r="BG453" s="5">
        <v>479.7000000000001</v>
      </c>
      <c r="BH453" s="5">
        <v>582.70000000000005</v>
      </c>
      <c r="BI453" s="5">
        <v>402.8</v>
      </c>
      <c r="BJ453" s="5">
        <v>475.5</v>
      </c>
      <c r="BK453" s="5">
        <v>502.3</v>
      </c>
      <c r="BL453" s="5">
        <v>449.4</v>
      </c>
      <c r="BM453" s="5">
        <v>447.8</v>
      </c>
      <c r="BN453" s="5">
        <v>465.7</v>
      </c>
      <c r="BO453" s="5">
        <v>349.7</v>
      </c>
      <c r="BP453" s="5">
        <v>447.8</v>
      </c>
      <c r="BQ453" s="5">
        <v>447.8</v>
      </c>
      <c r="BR453" s="5">
        <v>382.8</v>
      </c>
      <c r="BS453" s="5">
        <v>350.2</v>
      </c>
      <c r="BT453" s="5">
        <v>481.2</v>
      </c>
      <c r="BU453" s="5">
        <v>447.6</v>
      </c>
      <c r="BV453" s="5">
        <v>468</v>
      </c>
      <c r="BW453" s="5">
        <v>295.7</v>
      </c>
      <c r="BX453" s="5">
        <v>482.3</v>
      </c>
      <c r="BY453" s="5">
        <v>388.7000000000001</v>
      </c>
      <c r="BZ453" s="5">
        <v>392.3</v>
      </c>
      <c r="CA453" s="5">
        <v>467.7</v>
      </c>
      <c r="CB453" s="5">
        <v>421.8</v>
      </c>
      <c r="CC453" s="5">
        <v>423.3</v>
      </c>
      <c r="CD453" s="5">
        <v>477.5</v>
      </c>
      <c r="CE453" s="5">
        <v>423.3</v>
      </c>
      <c r="CF453" s="5">
        <v>544.70000000000005</v>
      </c>
      <c r="CG453" s="5">
        <v>450.6</v>
      </c>
      <c r="CH453" s="5">
        <v>400.6</v>
      </c>
      <c r="CI453" s="5">
        <v>479.4</v>
      </c>
      <c r="CJ453" s="5">
        <v>446.8</v>
      </c>
      <c r="CK453" s="5">
        <v>478.1</v>
      </c>
      <c r="CL453" s="5">
        <v>450.6</v>
      </c>
      <c r="CM453" s="5">
        <v>409.6</v>
      </c>
      <c r="CN453" s="5">
        <v>448.2000000000001</v>
      </c>
      <c r="CO453" s="5">
        <v>452.4</v>
      </c>
      <c r="CP453" s="5">
        <v>435.4</v>
      </c>
      <c r="CQ453" s="5">
        <v>303.60000000000002</v>
      </c>
      <c r="CR453" s="5">
        <v>595.70000000000005</v>
      </c>
      <c r="CS453" s="5">
        <v>389.7</v>
      </c>
      <c r="CT453" s="5">
        <v>600</v>
      </c>
      <c r="CU453" s="5">
        <v>576.1</v>
      </c>
      <c r="CV453" s="5">
        <v>392.1</v>
      </c>
      <c r="CW453" s="5">
        <v>515</v>
      </c>
      <c r="CX453" s="5">
        <v>303.60000000000002</v>
      </c>
      <c r="CY453" s="5">
        <v>389.7</v>
      </c>
      <c r="CZ453" s="5">
        <v>735.4</v>
      </c>
      <c r="DA453" s="5">
        <v>735.4</v>
      </c>
      <c r="DB453" s="5">
        <v>790.2</v>
      </c>
      <c r="DC453" s="5">
        <v>731.7</v>
      </c>
      <c r="DD453" s="5">
        <v>734</v>
      </c>
      <c r="DE453" s="5">
        <v>732.2</v>
      </c>
      <c r="DF453" s="5">
        <v>630.4</v>
      </c>
      <c r="DG453" s="5">
        <v>700.9</v>
      </c>
      <c r="DH453" s="5">
        <v>732.2</v>
      </c>
      <c r="DI453" s="5">
        <v>707.7</v>
      </c>
      <c r="DJ453" s="5">
        <v>745.8</v>
      </c>
      <c r="DK453" s="5">
        <v>736.7</v>
      </c>
      <c r="DL453" s="5">
        <v>717.8</v>
      </c>
      <c r="DM453" s="5">
        <v>803.4</v>
      </c>
      <c r="DN453" s="5">
        <v>803.4</v>
      </c>
      <c r="DO453" s="5">
        <v>483.5</v>
      </c>
      <c r="DP453" s="5">
        <v>490.3</v>
      </c>
      <c r="DQ453" s="5">
        <v>330.9</v>
      </c>
      <c r="DR453" s="5">
        <v>463.9</v>
      </c>
      <c r="DS453" s="5">
        <v>329.2</v>
      </c>
      <c r="DT453" s="5">
        <v>430.4</v>
      </c>
      <c r="DU453" s="5">
        <v>454.1</v>
      </c>
      <c r="DV453" s="5">
        <v>346</v>
      </c>
      <c r="DW453" s="5">
        <v>346.2</v>
      </c>
      <c r="DX453" s="5">
        <v>345.6</v>
      </c>
      <c r="DY453" s="5">
        <v>328.6</v>
      </c>
      <c r="DZ453" s="5">
        <v>494.1</v>
      </c>
      <c r="EA453" s="5">
        <v>490.3</v>
      </c>
      <c r="EB453" s="5">
        <v>1196.9000000000001</v>
      </c>
      <c r="EC453" s="5">
        <v>947.8</v>
      </c>
      <c r="ED453" s="5">
        <v>961.7</v>
      </c>
      <c r="EE453" s="5">
        <v>1250.5999999999999</v>
      </c>
      <c r="EF453" s="5">
        <v>967.3</v>
      </c>
      <c r="EG453" s="5">
        <v>939.6</v>
      </c>
      <c r="EH453" s="5">
        <v>953.7</v>
      </c>
      <c r="EI453" s="5">
        <v>1241</v>
      </c>
      <c r="EJ453" s="5">
        <v>1229.3</v>
      </c>
      <c r="EK453" s="5">
        <v>1252.0999999999999</v>
      </c>
      <c r="EL453" s="5">
        <v>1265.2</v>
      </c>
      <c r="EM453" s="5">
        <v>336.5</v>
      </c>
      <c r="EN453" s="5">
        <v>426.2</v>
      </c>
      <c r="EO453" s="5">
        <v>388.2</v>
      </c>
      <c r="EP453" s="5">
        <v>460.6</v>
      </c>
      <c r="EQ453" s="5">
        <v>457.8</v>
      </c>
      <c r="ER453" s="5">
        <v>426.2</v>
      </c>
      <c r="ES453" s="5">
        <v>462.9</v>
      </c>
      <c r="ET453" s="5">
        <v>438.9</v>
      </c>
      <c r="EU453" s="5">
        <v>345.1</v>
      </c>
      <c r="EV453" s="5">
        <v>340.7</v>
      </c>
      <c r="EW453" s="5">
        <v>457.8</v>
      </c>
      <c r="EX453" s="5">
        <v>461.7</v>
      </c>
      <c r="EY453" s="5">
        <v>451.7</v>
      </c>
      <c r="EZ453" s="5">
        <v>336.5</v>
      </c>
      <c r="FA453" s="5">
        <v>461.6</v>
      </c>
      <c r="FB453" s="5">
        <v>411.8</v>
      </c>
      <c r="FC453" s="5">
        <v>418.5</v>
      </c>
      <c r="FD453" s="5">
        <v>412.6</v>
      </c>
      <c r="FE453" s="5">
        <v>410.8</v>
      </c>
      <c r="FF453" s="5">
        <v>636.29999999999995</v>
      </c>
      <c r="FG453" s="5">
        <v>647.9</v>
      </c>
      <c r="FH453" s="5">
        <v>649.5</v>
      </c>
      <c r="FI453" s="5">
        <v>712.9</v>
      </c>
      <c r="FJ453" s="5">
        <v>639.70000000000005</v>
      </c>
      <c r="FK453" s="5">
        <v>800.4</v>
      </c>
      <c r="FL453" s="5">
        <v>635.70000000000005</v>
      </c>
      <c r="FM453" s="5">
        <v>810.3</v>
      </c>
      <c r="FN453" s="5">
        <v>801.2</v>
      </c>
      <c r="FO453" s="5">
        <v>820.19999999999993</v>
      </c>
      <c r="FP453" s="5">
        <v>838.8</v>
      </c>
      <c r="FQ453" s="5">
        <v>770.2</v>
      </c>
      <c r="FR453" s="5">
        <v>782.45</v>
      </c>
      <c r="FS453" s="5">
        <v>579.1</v>
      </c>
      <c r="FT453" s="5">
        <v>794.7</v>
      </c>
      <c r="FU453" s="5">
        <v>634</v>
      </c>
      <c r="FV453" s="5">
        <v>799.8</v>
      </c>
      <c r="FW453" s="5">
        <v>647.6</v>
      </c>
      <c r="FX453" s="5">
        <v>423.8</v>
      </c>
      <c r="FY453" s="5">
        <v>397.4</v>
      </c>
      <c r="FZ453" s="5">
        <v>371.6</v>
      </c>
      <c r="GA453" s="5">
        <v>426.7</v>
      </c>
      <c r="GB453" s="5">
        <v>453.5</v>
      </c>
      <c r="GC453" s="5">
        <v>456</v>
      </c>
      <c r="GD453" s="5">
        <v>402.9</v>
      </c>
      <c r="GE453" s="5">
        <v>451.3</v>
      </c>
      <c r="GF453" s="5">
        <v>426.3</v>
      </c>
      <c r="GG453" s="5">
        <v>430.7</v>
      </c>
      <c r="GH453" s="5">
        <v>563.20000000000005</v>
      </c>
      <c r="GI453" s="5">
        <v>660.6</v>
      </c>
      <c r="GJ453" s="5">
        <v>683.2</v>
      </c>
      <c r="GK453" s="5">
        <v>617.79999999999995</v>
      </c>
      <c r="GL453" s="5">
        <v>656.9</v>
      </c>
      <c r="GM453" s="5">
        <v>570.20000000000005</v>
      </c>
      <c r="GN453" s="5">
        <v>684.4</v>
      </c>
      <c r="GO453" s="5">
        <v>690.9</v>
      </c>
      <c r="GP453" s="5">
        <v>559.5</v>
      </c>
      <c r="GQ453" s="5">
        <v>451.3</v>
      </c>
      <c r="GR453" s="5">
        <v>389.2</v>
      </c>
      <c r="GS453" s="5">
        <v>388.6</v>
      </c>
      <c r="GT453" s="5">
        <v>559.5</v>
      </c>
      <c r="GU453" s="5">
        <v>401.6</v>
      </c>
      <c r="GV453" s="5">
        <v>574.4</v>
      </c>
      <c r="GW453" s="5">
        <v>715.2</v>
      </c>
      <c r="GX453" s="5">
        <v>463.9</v>
      </c>
      <c r="GY453" s="5">
        <v>336.5</v>
      </c>
      <c r="GZ453" s="5">
        <v>470.3</v>
      </c>
      <c r="HA453" s="5">
        <v>336.5</v>
      </c>
      <c r="HB453" s="5">
        <v>557.29999999999995</v>
      </c>
      <c r="HC453" s="5">
        <v>499.3</v>
      </c>
      <c r="HD453" s="5">
        <v>557.20000000000005</v>
      </c>
      <c r="HE453" s="5">
        <v>341.2</v>
      </c>
      <c r="HF453" s="5">
        <v>501.8</v>
      </c>
      <c r="HG453" s="5">
        <v>343.1</v>
      </c>
      <c r="HH453" s="5">
        <v>342.1</v>
      </c>
      <c r="HI453" s="5">
        <v>338.8</v>
      </c>
      <c r="HJ453" s="5">
        <v>351.8</v>
      </c>
      <c r="HK453" s="5">
        <v>355.4</v>
      </c>
      <c r="HL453" s="5">
        <v>494.6</v>
      </c>
      <c r="HM453" s="5">
        <v>464.3</v>
      </c>
      <c r="HN453" s="5">
        <v>599.1</v>
      </c>
      <c r="HO453" s="5">
        <v>494.6</v>
      </c>
      <c r="HP453" s="5">
        <v>338.3</v>
      </c>
      <c r="HQ453" s="5">
        <v>789.1</v>
      </c>
      <c r="HR453" s="5">
        <v>349</v>
      </c>
      <c r="HS453" s="5">
        <v>598.29999999999995</v>
      </c>
      <c r="HT453" s="5">
        <v>347</v>
      </c>
      <c r="HU453" s="5">
        <v>501</v>
      </c>
      <c r="HV453" s="5">
        <v>740.4</v>
      </c>
      <c r="HW453" s="5">
        <v>602.20000000000005</v>
      </c>
      <c r="HX453" s="5">
        <v>290.7</v>
      </c>
      <c r="HY453" s="5">
        <v>371.3</v>
      </c>
      <c r="HZ453" s="5">
        <v>723.1</v>
      </c>
      <c r="IA453" s="5">
        <v>741.3</v>
      </c>
      <c r="IB453" s="5">
        <v>290</v>
      </c>
      <c r="IC453" s="5">
        <v>290.7</v>
      </c>
      <c r="ID453" s="5">
        <v>826.7</v>
      </c>
      <c r="IE453" s="5">
        <v>814.1</v>
      </c>
      <c r="IF453" s="5">
        <v>823</v>
      </c>
      <c r="IG453" s="5">
        <v>825</v>
      </c>
      <c r="IH453" s="5">
        <v>822</v>
      </c>
      <c r="II453" s="5">
        <v>821.5</v>
      </c>
      <c r="IJ453" s="5">
        <v>822</v>
      </c>
      <c r="IK453" s="5">
        <v>813.3</v>
      </c>
      <c r="IL453" s="5">
        <v>810.3</v>
      </c>
      <c r="IM453" s="5">
        <v>809.5</v>
      </c>
      <c r="IN453" s="5">
        <v>952.3</v>
      </c>
      <c r="IO453" s="5">
        <v>814.1</v>
      </c>
      <c r="IP453" s="5">
        <v>953.5</v>
      </c>
      <c r="IQ453" s="5">
        <v>820.8</v>
      </c>
      <c r="IR453" s="5">
        <v>286.8</v>
      </c>
      <c r="IS453" s="5">
        <v>442.7</v>
      </c>
      <c r="IT453" s="5">
        <v>294.2</v>
      </c>
      <c r="IU453" s="5">
        <v>286.7</v>
      </c>
      <c r="IV453" s="5">
        <v>297.39999999999998</v>
      </c>
      <c r="IW453" s="5">
        <v>294.2</v>
      </c>
      <c r="IX453" s="5">
        <v>297.89999999999998</v>
      </c>
      <c r="IY453" s="5">
        <v>671.5</v>
      </c>
      <c r="IZ453" s="5">
        <v>291.8</v>
      </c>
      <c r="JA453" s="5">
        <v>417.4</v>
      </c>
      <c r="JB453" s="5">
        <v>417.9</v>
      </c>
      <c r="JC453" s="5">
        <v>464.1</v>
      </c>
      <c r="JD453" s="5">
        <v>464</v>
      </c>
      <c r="JE453" s="5">
        <v>409</v>
      </c>
      <c r="JF453" s="5">
        <v>465.2000000000001</v>
      </c>
      <c r="JG453" s="5">
        <v>464</v>
      </c>
      <c r="JH453" s="5">
        <v>384.9</v>
      </c>
      <c r="JI453" s="5">
        <v>403.7</v>
      </c>
      <c r="JJ453" s="5">
        <v>407.2000000000001</v>
      </c>
      <c r="JK453" s="5">
        <v>420.6</v>
      </c>
      <c r="JL453" s="5">
        <v>675.4</v>
      </c>
      <c r="JM453" s="5">
        <v>340.6</v>
      </c>
      <c r="JN453" s="5">
        <v>381.5</v>
      </c>
      <c r="JO453" s="5">
        <v>556.9</v>
      </c>
      <c r="JP453" s="5">
        <v>450.7</v>
      </c>
      <c r="JQ453" s="5">
        <v>451.2</v>
      </c>
      <c r="JR453" s="5">
        <v>531.70000000000005</v>
      </c>
      <c r="JS453" s="5">
        <v>433.1</v>
      </c>
      <c r="JT453" s="5">
        <v>556.6</v>
      </c>
      <c r="JU453" s="5">
        <v>945.5</v>
      </c>
      <c r="JV453" s="5">
        <v>960.9</v>
      </c>
      <c r="JW453" s="5">
        <v>943.9</v>
      </c>
      <c r="JX453" s="5">
        <v>934.5</v>
      </c>
      <c r="JY453" s="5">
        <v>957.2</v>
      </c>
      <c r="JZ453" s="5">
        <v>931.7</v>
      </c>
      <c r="KA453" s="5">
        <v>827.5</v>
      </c>
      <c r="KB453" s="5">
        <v>936.8</v>
      </c>
      <c r="KC453" s="5">
        <v>943.3</v>
      </c>
      <c r="KD453" s="5">
        <v>832.6</v>
      </c>
      <c r="KE453" s="5">
        <v>481.1</v>
      </c>
      <c r="KF453" s="5">
        <v>634.70000000000005</v>
      </c>
      <c r="KG453" s="5">
        <v>481.1</v>
      </c>
      <c r="KH453" s="5">
        <v>576.79999999999995</v>
      </c>
      <c r="KI453" s="5">
        <v>549.6</v>
      </c>
      <c r="KJ453" s="5">
        <v>580.1</v>
      </c>
      <c r="KK453" s="5">
        <v>505.4</v>
      </c>
      <c r="KL453" s="5">
        <v>752.3</v>
      </c>
      <c r="KM453" s="5">
        <v>502.5</v>
      </c>
      <c r="KN453" s="5">
        <v>658.4</v>
      </c>
      <c r="KO453" s="5">
        <v>426.4</v>
      </c>
      <c r="KP453" s="5">
        <v>505.4</v>
      </c>
      <c r="KQ453" s="5">
        <v>555.1</v>
      </c>
      <c r="KR453" s="5">
        <v>468</v>
      </c>
      <c r="KS453" s="5">
        <v>345</v>
      </c>
      <c r="KT453" s="5">
        <v>348.3</v>
      </c>
      <c r="KU453" s="5">
        <v>294.5</v>
      </c>
      <c r="KV453" s="5">
        <v>331.6</v>
      </c>
      <c r="KW453" s="5">
        <v>351.3</v>
      </c>
      <c r="KX453" s="5">
        <v>369.5</v>
      </c>
      <c r="KY453" s="5">
        <v>370</v>
      </c>
      <c r="KZ453" s="5">
        <v>345</v>
      </c>
      <c r="LA453" s="5">
        <v>355.05</v>
      </c>
      <c r="LB453" s="5">
        <v>365.1</v>
      </c>
      <c r="LC453" s="5">
        <v>370</v>
      </c>
      <c r="LD453" s="5">
        <v>357.9</v>
      </c>
      <c r="LE453" s="5">
        <v>441.8</v>
      </c>
      <c r="LF453" s="5">
        <v>357.1</v>
      </c>
      <c r="LG453" s="5">
        <v>355.6</v>
      </c>
      <c r="LH453" s="5">
        <v>282.60000000000002</v>
      </c>
      <c r="LI453" s="5">
        <v>354.2</v>
      </c>
      <c r="LJ453" s="5">
        <v>358.7</v>
      </c>
      <c r="LK453" s="5">
        <v>359.1</v>
      </c>
      <c r="LL453" s="5">
        <v>350.3</v>
      </c>
      <c r="LM453" s="5">
        <v>303.7</v>
      </c>
      <c r="LN453" s="5">
        <v>736.2</v>
      </c>
      <c r="LO453" s="5">
        <v>699.5</v>
      </c>
      <c r="LP453" s="5">
        <v>581.20000000000005</v>
      </c>
      <c r="LQ453" s="5">
        <v>637.29999999999995</v>
      </c>
      <c r="LR453" s="5">
        <v>694</v>
      </c>
      <c r="LS453" s="5">
        <v>626.9</v>
      </c>
      <c r="LT453" s="5">
        <v>626.9</v>
      </c>
      <c r="LU453" s="5">
        <v>640</v>
      </c>
      <c r="LV453" s="5">
        <v>688.4</v>
      </c>
      <c r="LW453" s="5">
        <v>684</v>
      </c>
      <c r="LX453" s="5">
        <v>626.6</v>
      </c>
      <c r="LY453" s="5">
        <v>634.6</v>
      </c>
      <c r="LZ453" s="5">
        <v>727.7</v>
      </c>
      <c r="MA453" s="5">
        <v>632.79999999999995</v>
      </c>
      <c r="MB453" s="5">
        <v>644</v>
      </c>
      <c r="MC453" s="5">
        <v>719.4</v>
      </c>
      <c r="MD453" s="5">
        <v>720.7</v>
      </c>
      <c r="ME453" s="5">
        <v>694</v>
      </c>
      <c r="MF453" s="5">
        <v>712.3</v>
      </c>
      <c r="MG453" s="5">
        <v>833.7</v>
      </c>
      <c r="MH453" s="5">
        <v>753.8</v>
      </c>
      <c r="MI453" s="5">
        <v>734.8</v>
      </c>
      <c r="MJ453" s="5">
        <v>560.1</v>
      </c>
      <c r="MK453" s="5">
        <v>707.4</v>
      </c>
      <c r="ML453" s="5">
        <v>711.6</v>
      </c>
      <c r="MM453" s="5">
        <v>658.4</v>
      </c>
      <c r="MN453" s="5">
        <v>570.20000000000005</v>
      </c>
      <c r="MO453" s="5">
        <v>736.8</v>
      </c>
      <c r="MP453" s="5">
        <v>716</v>
      </c>
      <c r="MQ453" s="5">
        <v>613.9</v>
      </c>
      <c r="MR453" s="5">
        <v>753.8</v>
      </c>
      <c r="MS453" s="5">
        <v>786.19999999999993</v>
      </c>
      <c r="MT453" s="5">
        <v>688</v>
      </c>
      <c r="MU453" s="5">
        <v>521.70000000000005</v>
      </c>
      <c r="MV453" s="5">
        <v>679.2</v>
      </c>
      <c r="MW453" s="5">
        <v>696.5</v>
      </c>
      <c r="MX453" s="5">
        <v>681.2</v>
      </c>
      <c r="MY453" s="5">
        <v>449.4</v>
      </c>
      <c r="MZ453" s="5">
        <v>671.2</v>
      </c>
      <c r="NA453" s="5">
        <v>368.6</v>
      </c>
      <c r="NB453" s="5">
        <v>328.2</v>
      </c>
      <c r="NC453" s="5">
        <v>330.9</v>
      </c>
      <c r="ND453" s="5">
        <v>339.8</v>
      </c>
      <c r="NE453" s="5">
        <v>294.89999999999998</v>
      </c>
      <c r="NF453" s="5">
        <v>294.3</v>
      </c>
      <c r="NG453" s="5">
        <v>294.2</v>
      </c>
      <c r="NH453" s="5">
        <v>323</v>
      </c>
      <c r="NI453" s="5">
        <v>345.5</v>
      </c>
      <c r="NJ453" s="5">
        <v>339.6</v>
      </c>
      <c r="NK453" s="5">
        <v>291.10000000000002</v>
      </c>
      <c r="NL453" s="5">
        <v>322.2</v>
      </c>
      <c r="NM453" s="5">
        <v>345.6</v>
      </c>
      <c r="NN453" s="5">
        <v>637.6</v>
      </c>
      <c r="NO453" s="5">
        <v>633.9</v>
      </c>
      <c r="NP453" s="5">
        <v>840.1</v>
      </c>
      <c r="NQ453" s="5">
        <v>699.5</v>
      </c>
      <c r="NR453" s="5">
        <v>776.1</v>
      </c>
      <c r="NS453" s="5">
        <v>861.1</v>
      </c>
      <c r="NT453" s="5">
        <v>641.6</v>
      </c>
      <c r="NU453" s="5">
        <v>660</v>
      </c>
      <c r="NV453" s="5">
        <v>731.2</v>
      </c>
      <c r="NW453" s="5">
        <v>700.1</v>
      </c>
      <c r="NX453" s="5">
        <v>773.7</v>
      </c>
      <c r="NY453" s="5">
        <v>861.8</v>
      </c>
      <c r="NZ453" s="5">
        <v>777.6</v>
      </c>
    </row>
    <row r="454" spans="1:390" x14ac:dyDescent="0.35">
      <c r="A454" s="5">
        <v>2043</v>
      </c>
      <c r="B454" s="5" t="s">
        <v>400</v>
      </c>
      <c r="C454" s="5">
        <v>306.5</v>
      </c>
      <c r="D454" s="5">
        <v>304.39999999999998</v>
      </c>
      <c r="E454" s="5">
        <v>306.39999999999998</v>
      </c>
      <c r="F454" s="5">
        <v>303.7</v>
      </c>
      <c r="G454" s="5">
        <v>311.8</v>
      </c>
      <c r="H454" s="5">
        <v>349.3</v>
      </c>
      <c r="I454" s="5">
        <v>372</v>
      </c>
      <c r="J454" s="5">
        <v>227.1</v>
      </c>
      <c r="K454" s="5">
        <v>307.8</v>
      </c>
      <c r="L454" s="5">
        <v>104.8</v>
      </c>
      <c r="M454" s="5">
        <v>104.8</v>
      </c>
      <c r="N454" s="5">
        <v>228.4</v>
      </c>
      <c r="O454" s="5">
        <v>104.7</v>
      </c>
      <c r="P454" s="5">
        <v>189.5</v>
      </c>
      <c r="Q454" s="5">
        <v>228.4</v>
      </c>
      <c r="R454" s="5">
        <v>180.9</v>
      </c>
      <c r="S454" s="5">
        <v>180.5</v>
      </c>
      <c r="T454" s="5">
        <v>190.7</v>
      </c>
      <c r="U454" s="5">
        <v>389.6</v>
      </c>
      <c r="V454" s="5">
        <v>386</v>
      </c>
      <c r="W454" s="5">
        <v>380.1</v>
      </c>
      <c r="X454" s="5">
        <v>436.9</v>
      </c>
      <c r="Y454" s="5">
        <v>399.3</v>
      </c>
      <c r="Z454" s="5">
        <v>546.9</v>
      </c>
      <c r="AA454" s="5">
        <v>404.6</v>
      </c>
      <c r="AB454" s="5">
        <v>513.5</v>
      </c>
      <c r="AC454" s="5">
        <v>455.7</v>
      </c>
      <c r="AD454" s="5">
        <v>397.9</v>
      </c>
      <c r="AE454" s="5">
        <v>412.6</v>
      </c>
      <c r="AF454" s="5">
        <v>684.2</v>
      </c>
      <c r="AG454" s="5">
        <v>310.39999999999998</v>
      </c>
      <c r="AH454" s="5">
        <v>428.2</v>
      </c>
      <c r="AI454" s="5">
        <v>420.5</v>
      </c>
      <c r="AJ454" s="5">
        <v>428.2</v>
      </c>
      <c r="AK454" s="5">
        <v>419</v>
      </c>
      <c r="AL454" s="5">
        <v>276</v>
      </c>
      <c r="AM454" s="5">
        <v>277.60000000000002</v>
      </c>
      <c r="AN454" s="5">
        <v>399.8</v>
      </c>
      <c r="AO454" s="5">
        <v>415.6</v>
      </c>
      <c r="AP454" s="5">
        <v>311.2</v>
      </c>
      <c r="AQ454" s="5">
        <v>724.2</v>
      </c>
      <c r="AR454" s="5">
        <v>355.5</v>
      </c>
      <c r="AS454" s="5">
        <v>234.3</v>
      </c>
      <c r="AT454" s="5">
        <v>646.79999999999995</v>
      </c>
      <c r="AU454" s="5">
        <v>383.6</v>
      </c>
      <c r="AV454" s="5">
        <v>381.6</v>
      </c>
      <c r="AW454" s="5">
        <v>349.1</v>
      </c>
      <c r="AX454" s="5">
        <v>649.6</v>
      </c>
      <c r="AY454" s="5">
        <v>348.3</v>
      </c>
      <c r="AZ454" s="5">
        <v>381.8</v>
      </c>
      <c r="BA454" s="5">
        <v>173.3</v>
      </c>
      <c r="BB454" s="5">
        <v>381.8</v>
      </c>
      <c r="BC454" s="5">
        <v>721.3</v>
      </c>
      <c r="BD454" s="5">
        <v>349.1</v>
      </c>
      <c r="BE454" s="5">
        <v>187.2</v>
      </c>
      <c r="BF454" s="5">
        <v>226.8</v>
      </c>
      <c r="BG454" s="5">
        <v>179.2</v>
      </c>
      <c r="BH454" s="5">
        <v>225.4</v>
      </c>
      <c r="BI454" s="5">
        <v>138.69999999999999</v>
      </c>
      <c r="BJ454" s="5">
        <v>172.1</v>
      </c>
      <c r="BK454" s="5">
        <v>202.3</v>
      </c>
      <c r="BL454" s="5">
        <v>232.2</v>
      </c>
      <c r="BM454" s="5">
        <v>235.3</v>
      </c>
      <c r="BN454" s="5">
        <v>247.2</v>
      </c>
      <c r="BO454" s="5">
        <v>173.7</v>
      </c>
      <c r="BP454" s="5">
        <v>233.4</v>
      </c>
      <c r="BQ454" s="5">
        <v>235.3</v>
      </c>
      <c r="BR454" s="5">
        <v>154</v>
      </c>
      <c r="BS454" s="5">
        <v>172.8</v>
      </c>
      <c r="BT454" s="5">
        <v>256.3</v>
      </c>
      <c r="BU454" s="5">
        <v>234.1</v>
      </c>
      <c r="BV454" s="5">
        <v>239.8</v>
      </c>
      <c r="BW454" s="5">
        <v>123.5</v>
      </c>
      <c r="BX454" s="5">
        <v>255.5</v>
      </c>
      <c r="BY454" s="5">
        <v>163.69999999999999</v>
      </c>
      <c r="BZ454" s="5">
        <v>163.69999999999999</v>
      </c>
      <c r="CA454" s="5">
        <v>224.8</v>
      </c>
      <c r="CB454" s="5">
        <v>137.9</v>
      </c>
      <c r="CC454" s="5">
        <v>140.4</v>
      </c>
      <c r="CD454" s="5">
        <v>187.9</v>
      </c>
      <c r="CE454" s="5">
        <v>140.4</v>
      </c>
      <c r="CF454" s="5">
        <v>226.7</v>
      </c>
      <c r="CG454" s="5">
        <v>184.4</v>
      </c>
      <c r="CH454" s="5">
        <v>175.4</v>
      </c>
      <c r="CI454" s="5">
        <v>181.1</v>
      </c>
      <c r="CJ454" s="5">
        <v>176.2</v>
      </c>
      <c r="CK454" s="5">
        <v>181.5</v>
      </c>
      <c r="CL454" s="5">
        <v>184.4</v>
      </c>
      <c r="CM454" s="5">
        <v>181.2</v>
      </c>
      <c r="CN454" s="5">
        <v>175</v>
      </c>
      <c r="CO454" s="5">
        <v>187.5</v>
      </c>
      <c r="CP454" s="5">
        <v>226.1</v>
      </c>
      <c r="CQ454" s="5">
        <v>216.7</v>
      </c>
      <c r="CR454" s="5">
        <v>533.9</v>
      </c>
      <c r="CS454" s="5">
        <v>260.5</v>
      </c>
      <c r="CT454" s="5">
        <v>534.4</v>
      </c>
      <c r="CU454" s="5">
        <v>529.70000000000005</v>
      </c>
      <c r="CV454" s="5">
        <v>262.39999999999998</v>
      </c>
      <c r="CW454" s="5">
        <v>406.6</v>
      </c>
      <c r="CX454" s="5">
        <v>216.7</v>
      </c>
      <c r="CY454" s="5">
        <v>260.5</v>
      </c>
      <c r="CZ454" s="5">
        <v>315.89999999999998</v>
      </c>
      <c r="DA454" s="5">
        <v>315.89999999999998</v>
      </c>
      <c r="DB454" s="5">
        <v>373.2</v>
      </c>
      <c r="DC454" s="5">
        <v>319.39999999999998</v>
      </c>
      <c r="DD454" s="5">
        <v>317.10000000000002</v>
      </c>
      <c r="DE454" s="5">
        <v>318.2</v>
      </c>
      <c r="DF454" s="5">
        <v>299</v>
      </c>
      <c r="DG454" s="5">
        <v>324.10000000000002</v>
      </c>
      <c r="DH454" s="5">
        <v>318.2</v>
      </c>
      <c r="DI454" s="5">
        <v>348.2</v>
      </c>
      <c r="DJ454" s="5">
        <v>415.4</v>
      </c>
      <c r="DK454" s="5">
        <v>411.2</v>
      </c>
      <c r="DL454" s="5">
        <v>370.1</v>
      </c>
      <c r="DM454" s="5">
        <v>454</v>
      </c>
      <c r="DN454" s="5">
        <v>454</v>
      </c>
      <c r="DO454" s="5">
        <v>377.7</v>
      </c>
      <c r="DP454" s="5">
        <v>383.7</v>
      </c>
      <c r="DQ454" s="5">
        <v>227.5</v>
      </c>
      <c r="DR454" s="5">
        <v>278.2</v>
      </c>
      <c r="DS454" s="5">
        <v>188</v>
      </c>
      <c r="DT454" s="5">
        <v>322.39999999999998</v>
      </c>
      <c r="DU454" s="5">
        <v>272.5</v>
      </c>
      <c r="DV454" s="5">
        <v>248.2</v>
      </c>
      <c r="DW454" s="5">
        <v>244</v>
      </c>
      <c r="DX454" s="5">
        <v>243.2</v>
      </c>
      <c r="DY454" s="5">
        <v>188.8</v>
      </c>
      <c r="DZ454" s="5">
        <v>387.4</v>
      </c>
      <c r="EA454" s="5">
        <v>383.7</v>
      </c>
      <c r="EB454" s="5">
        <v>865.4</v>
      </c>
      <c r="EC454" s="5">
        <v>393.9</v>
      </c>
      <c r="ED454" s="5">
        <v>428.2</v>
      </c>
      <c r="EE454" s="5">
        <v>855.1</v>
      </c>
      <c r="EF454" s="5">
        <v>419.4</v>
      </c>
      <c r="EG454" s="5">
        <v>409.8</v>
      </c>
      <c r="EH454" s="5">
        <v>417.4</v>
      </c>
      <c r="EI454" s="5">
        <v>831.9</v>
      </c>
      <c r="EJ454" s="5">
        <v>823.3</v>
      </c>
      <c r="EK454" s="5">
        <v>839.1</v>
      </c>
      <c r="EL454" s="5">
        <v>832.3</v>
      </c>
      <c r="EM454" s="5">
        <v>144.69999999999999</v>
      </c>
      <c r="EN454" s="5">
        <v>140.19999999999999</v>
      </c>
      <c r="EO454" s="5">
        <v>155</v>
      </c>
      <c r="EP454" s="5">
        <v>178.9</v>
      </c>
      <c r="EQ454" s="5">
        <v>175.9</v>
      </c>
      <c r="ER454" s="5">
        <v>140.19999999999999</v>
      </c>
      <c r="ES454" s="5">
        <v>178.4</v>
      </c>
      <c r="ET454" s="5">
        <v>161.9</v>
      </c>
      <c r="EU454" s="5">
        <v>141</v>
      </c>
      <c r="EV454" s="5">
        <v>144.30000000000001</v>
      </c>
      <c r="EW454" s="5">
        <v>175.9</v>
      </c>
      <c r="EX454" s="5">
        <v>176.8</v>
      </c>
      <c r="EY454" s="5">
        <v>167</v>
      </c>
      <c r="EZ454" s="5">
        <v>144.69999999999999</v>
      </c>
      <c r="FA454" s="5">
        <v>175.2</v>
      </c>
      <c r="FB454" s="5">
        <v>221.9</v>
      </c>
      <c r="FC454" s="5">
        <v>303.39999999999998</v>
      </c>
      <c r="FD454" s="5">
        <v>218.9</v>
      </c>
      <c r="FE454" s="5">
        <v>222.7</v>
      </c>
      <c r="FF454" s="5">
        <v>295.3</v>
      </c>
      <c r="FG454" s="5">
        <v>303</v>
      </c>
      <c r="FH454" s="5">
        <v>304.8</v>
      </c>
      <c r="FI454" s="5">
        <v>303.7</v>
      </c>
      <c r="FJ454" s="5">
        <v>378.6</v>
      </c>
      <c r="FK454" s="5">
        <v>400.1</v>
      </c>
      <c r="FL454" s="5">
        <v>369.3</v>
      </c>
      <c r="FM454" s="5">
        <v>399.3</v>
      </c>
      <c r="FN454" s="5">
        <v>346.5</v>
      </c>
      <c r="FO454" s="5">
        <v>398.5</v>
      </c>
      <c r="FP454" s="5">
        <v>416.3</v>
      </c>
      <c r="FQ454" s="5">
        <v>340.5</v>
      </c>
      <c r="FR454" s="5">
        <v>372.65</v>
      </c>
      <c r="FS454" s="5">
        <v>309.89999999999998</v>
      </c>
      <c r="FT454" s="5">
        <v>404.8</v>
      </c>
      <c r="FU454" s="5">
        <v>371</v>
      </c>
      <c r="FV454" s="5">
        <v>399.9</v>
      </c>
      <c r="FW454" s="5">
        <v>315.3</v>
      </c>
      <c r="FX454" s="5">
        <v>359.9</v>
      </c>
      <c r="FY454" s="5">
        <v>269.2</v>
      </c>
      <c r="FZ454" s="5">
        <v>275.8</v>
      </c>
      <c r="GA454" s="5">
        <v>279.3</v>
      </c>
      <c r="GB454" s="5">
        <v>289.8</v>
      </c>
      <c r="GC454" s="5">
        <v>289.39999999999998</v>
      </c>
      <c r="GD454" s="5">
        <v>266.2</v>
      </c>
      <c r="GE454" s="5">
        <v>288.10000000000002</v>
      </c>
      <c r="GF454" s="5">
        <v>357.6</v>
      </c>
      <c r="GG454" s="5">
        <v>356.4</v>
      </c>
      <c r="GH454" s="5">
        <v>372.7</v>
      </c>
      <c r="GI454" s="5">
        <v>325.60000000000002</v>
      </c>
      <c r="GJ454" s="5">
        <v>318.3</v>
      </c>
      <c r="GK454" s="5">
        <v>352.8</v>
      </c>
      <c r="GL454" s="5">
        <v>331.5</v>
      </c>
      <c r="GM454" s="5">
        <v>283.89999999999998</v>
      </c>
      <c r="GN454" s="5">
        <v>318.39999999999998</v>
      </c>
      <c r="GO454" s="5">
        <v>322.7</v>
      </c>
      <c r="GP454" s="5">
        <v>371.4</v>
      </c>
      <c r="GQ454" s="5">
        <v>289</v>
      </c>
      <c r="GR454" s="5">
        <v>216</v>
      </c>
      <c r="GS454" s="5">
        <v>215.8</v>
      </c>
      <c r="GT454" s="5">
        <v>371.4</v>
      </c>
      <c r="GU454" s="5">
        <v>265.5</v>
      </c>
      <c r="GV454" s="5">
        <v>309</v>
      </c>
      <c r="GW454" s="5">
        <v>393.3</v>
      </c>
      <c r="GX454" s="5">
        <v>278.2</v>
      </c>
      <c r="GY454" s="5">
        <v>187.2</v>
      </c>
      <c r="GZ454" s="5">
        <v>279.7</v>
      </c>
      <c r="HA454" s="5">
        <v>187.2</v>
      </c>
      <c r="HB454" s="5">
        <v>241.7</v>
      </c>
      <c r="HC454" s="5">
        <v>202.4</v>
      </c>
      <c r="HD454" s="5">
        <v>243.6</v>
      </c>
      <c r="HE454" s="5">
        <v>137.19999999999999</v>
      </c>
      <c r="HF454" s="5">
        <v>191.5</v>
      </c>
      <c r="HG454" s="5">
        <v>132.30000000000001</v>
      </c>
      <c r="HH454" s="5">
        <v>136.69999999999999</v>
      </c>
      <c r="HI454" s="5">
        <v>137.69999999999999</v>
      </c>
      <c r="HJ454" s="5">
        <v>131.19999999999999</v>
      </c>
      <c r="HK454" s="5">
        <v>129.19999999999999</v>
      </c>
      <c r="HL454" s="5">
        <v>194.9</v>
      </c>
      <c r="HM454" s="5">
        <v>174.7</v>
      </c>
      <c r="HN454" s="5">
        <v>257.60000000000002</v>
      </c>
      <c r="HO454" s="5">
        <v>194.9</v>
      </c>
      <c r="HP454" s="5">
        <v>137.9</v>
      </c>
      <c r="HQ454" s="5">
        <v>371.9</v>
      </c>
      <c r="HR454" s="5">
        <v>132.1</v>
      </c>
      <c r="HS454" s="5">
        <v>255.5</v>
      </c>
      <c r="HT454" s="5">
        <v>137.80000000000001</v>
      </c>
      <c r="HU454" s="5">
        <v>203.4</v>
      </c>
      <c r="HV454" s="5">
        <v>716.6</v>
      </c>
      <c r="HW454" s="5">
        <v>578.4</v>
      </c>
      <c r="HX454" s="5">
        <v>187.7</v>
      </c>
      <c r="HY454" s="5">
        <v>274.5</v>
      </c>
      <c r="HZ454" s="5">
        <v>406.7</v>
      </c>
      <c r="IA454" s="5">
        <v>721.3</v>
      </c>
      <c r="IB454" s="5">
        <v>186.3</v>
      </c>
      <c r="IC454" s="5">
        <v>187.3</v>
      </c>
      <c r="ID454" s="5">
        <v>338.1</v>
      </c>
      <c r="IE454" s="5">
        <v>358.1</v>
      </c>
      <c r="IF454" s="5">
        <v>300.89999999999998</v>
      </c>
      <c r="IG454" s="5">
        <v>398.8</v>
      </c>
      <c r="IH454" s="5">
        <v>398.8</v>
      </c>
      <c r="II454" s="5">
        <v>305.89999999999998</v>
      </c>
      <c r="IJ454" s="5">
        <v>398.8</v>
      </c>
      <c r="IK454" s="5">
        <v>393.4</v>
      </c>
      <c r="IL454" s="5">
        <v>389.8</v>
      </c>
      <c r="IM454" s="5">
        <v>352</v>
      </c>
      <c r="IN454" s="5">
        <v>433</v>
      </c>
      <c r="IO454" s="5">
        <v>358.1</v>
      </c>
      <c r="IP454" s="5">
        <v>431.9</v>
      </c>
      <c r="IQ454" s="5">
        <v>332.9</v>
      </c>
      <c r="IR454" s="5">
        <v>349</v>
      </c>
      <c r="IS454" s="5">
        <v>352.5</v>
      </c>
      <c r="IT454" s="5">
        <v>198.6</v>
      </c>
      <c r="IU454" s="5">
        <v>193.7</v>
      </c>
      <c r="IV454" s="5">
        <v>358</v>
      </c>
      <c r="IW454" s="5">
        <v>198.6</v>
      </c>
      <c r="IX454" s="5">
        <v>358.8</v>
      </c>
      <c r="IY454" s="5">
        <v>402.6</v>
      </c>
      <c r="IZ454" s="5">
        <v>198.9</v>
      </c>
      <c r="JA454" s="5">
        <v>351.4</v>
      </c>
      <c r="JB454" s="5">
        <v>291.89999999999998</v>
      </c>
      <c r="JC454" s="5">
        <v>210.3</v>
      </c>
      <c r="JD454" s="5">
        <v>211.8</v>
      </c>
      <c r="JE454" s="5">
        <v>179.5</v>
      </c>
      <c r="JF454" s="5">
        <v>211</v>
      </c>
      <c r="JG454" s="5">
        <v>211.8</v>
      </c>
      <c r="JH454" s="5">
        <v>163.1</v>
      </c>
      <c r="JI454" s="5">
        <v>289.60000000000002</v>
      </c>
      <c r="JJ454" s="5">
        <v>182.3</v>
      </c>
      <c r="JK454" s="5">
        <v>289.3</v>
      </c>
      <c r="JL454" s="5">
        <v>546.5</v>
      </c>
      <c r="JM454" s="5">
        <v>243.7</v>
      </c>
      <c r="JN454" s="5">
        <v>153.80000000000001</v>
      </c>
      <c r="JO454" s="5">
        <v>301.60000000000002</v>
      </c>
      <c r="JP454" s="5">
        <v>186.6</v>
      </c>
      <c r="JQ454" s="5">
        <v>185.9</v>
      </c>
      <c r="JR454" s="5">
        <v>249.9</v>
      </c>
      <c r="JS454" s="5">
        <v>211.7</v>
      </c>
      <c r="JT454" s="5">
        <v>299.60000000000002</v>
      </c>
      <c r="JU454" s="5">
        <v>423.1</v>
      </c>
      <c r="JV454" s="5">
        <v>548</v>
      </c>
      <c r="JW454" s="5">
        <v>399</v>
      </c>
      <c r="JX454" s="5">
        <v>414.5</v>
      </c>
      <c r="JY454" s="5">
        <v>540.79999999999995</v>
      </c>
      <c r="JZ454" s="5">
        <v>381.9</v>
      </c>
      <c r="KA454" s="5">
        <v>336.4</v>
      </c>
      <c r="KB454" s="5">
        <v>411.8</v>
      </c>
      <c r="KC454" s="5">
        <v>416.4</v>
      </c>
      <c r="KD454" s="5">
        <v>337.1</v>
      </c>
      <c r="KE454" s="5">
        <v>190.3</v>
      </c>
      <c r="KF454" s="5">
        <v>293.89999999999998</v>
      </c>
      <c r="KG454" s="5">
        <v>190.3</v>
      </c>
      <c r="KH454" s="5">
        <v>311</v>
      </c>
      <c r="KI454" s="5">
        <v>228.9</v>
      </c>
      <c r="KJ454" s="5">
        <v>311.5</v>
      </c>
      <c r="KK454" s="5">
        <v>192.7</v>
      </c>
      <c r="KL454" s="5">
        <v>348.8</v>
      </c>
      <c r="KM454" s="5">
        <v>189.9</v>
      </c>
      <c r="KN454" s="5">
        <v>322</v>
      </c>
      <c r="KO454" s="5">
        <v>142.4</v>
      </c>
      <c r="KP454" s="5">
        <v>192.7</v>
      </c>
      <c r="KQ454" s="5">
        <v>241.5</v>
      </c>
      <c r="KR454" s="5">
        <v>224.8</v>
      </c>
      <c r="KS454" s="5">
        <v>383.8</v>
      </c>
      <c r="KT454" s="5">
        <v>385.2</v>
      </c>
      <c r="KU454" s="5">
        <v>279.2</v>
      </c>
      <c r="KV454" s="5">
        <v>385.5</v>
      </c>
      <c r="KW454" s="5">
        <v>314.7</v>
      </c>
      <c r="KX454" s="5">
        <v>280.10000000000002</v>
      </c>
      <c r="KY454" s="5">
        <v>419.3</v>
      </c>
      <c r="KZ454" s="5">
        <v>383.8</v>
      </c>
      <c r="LA454" s="5">
        <v>383</v>
      </c>
      <c r="LB454" s="5">
        <v>382.2</v>
      </c>
      <c r="LC454" s="5">
        <v>419.3</v>
      </c>
      <c r="LD454" s="5">
        <v>314.3</v>
      </c>
      <c r="LE454" s="5">
        <v>352.6</v>
      </c>
      <c r="LF454" s="5">
        <v>457.7</v>
      </c>
      <c r="LG454" s="5">
        <v>455.6</v>
      </c>
      <c r="LH454" s="5">
        <v>350.3</v>
      </c>
      <c r="LI454" s="5">
        <v>305.60000000000002</v>
      </c>
      <c r="LJ454" s="5">
        <v>456.7</v>
      </c>
      <c r="LK454" s="5">
        <v>458.8</v>
      </c>
      <c r="LL454" s="5">
        <v>430.7</v>
      </c>
      <c r="LM454" s="5">
        <v>216.5</v>
      </c>
      <c r="LN454" s="5">
        <v>380.9</v>
      </c>
      <c r="LO454" s="5">
        <v>329.4</v>
      </c>
      <c r="LP454" s="5">
        <v>304.5</v>
      </c>
      <c r="LQ454" s="5">
        <v>322.8</v>
      </c>
      <c r="LR454" s="5">
        <v>326.10000000000002</v>
      </c>
      <c r="LS454" s="5">
        <v>308.3</v>
      </c>
      <c r="LT454" s="5">
        <v>308.3</v>
      </c>
      <c r="LU454" s="5">
        <v>321.7</v>
      </c>
      <c r="LV454" s="5">
        <v>323.89999999999998</v>
      </c>
      <c r="LW454" s="5">
        <v>326.3</v>
      </c>
      <c r="LX454" s="5">
        <v>307.39999999999998</v>
      </c>
      <c r="LY454" s="5">
        <v>293.60000000000002</v>
      </c>
      <c r="LZ454" s="5">
        <v>403.6</v>
      </c>
      <c r="MA454" s="5">
        <v>294.60000000000002</v>
      </c>
      <c r="MB454" s="5">
        <v>323.60000000000002</v>
      </c>
      <c r="MC454" s="5">
        <v>398.8</v>
      </c>
      <c r="MD454" s="5">
        <v>356.4</v>
      </c>
      <c r="ME454" s="5">
        <v>326.10000000000002</v>
      </c>
      <c r="MF454" s="5">
        <v>559.5</v>
      </c>
      <c r="MG454" s="5">
        <v>808.3</v>
      </c>
      <c r="MH454" s="5">
        <v>425.6</v>
      </c>
      <c r="MI454" s="5">
        <v>494.6</v>
      </c>
      <c r="MJ454" s="5">
        <v>278.5</v>
      </c>
      <c r="MK454" s="5">
        <v>535.19999999999993</v>
      </c>
      <c r="ML454" s="5">
        <v>551</v>
      </c>
      <c r="MM454" s="5">
        <v>354.3</v>
      </c>
      <c r="MN454" s="5">
        <v>283.89999999999998</v>
      </c>
      <c r="MO454" s="5">
        <v>494.1</v>
      </c>
      <c r="MP454" s="5">
        <v>558.9</v>
      </c>
      <c r="MQ454" s="5">
        <v>350.6</v>
      </c>
      <c r="MR454" s="5">
        <v>425.6</v>
      </c>
      <c r="MS454" s="5">
        <v>732.3</v>
      </c>
      <c r="MT454" s="5">
        <v>327.7</v>
      </c>
      <c r="MU454" s="5">
        <v>253.9</v>
      </c>
      <c r="MV454" s="5">
        <v>281.39999999999998</v>
      </c>
      <c r="MW454" s="5">
        <v>325.7</v>
      </c>
      <c r="MX454" s="5">
        <v>320.89999999999998</v>
      </c>
      <c r="MY454" s="5">
        <v>216.9</v>
      </c>
      <c r="MZ454" s="5">
        <v>276.89999999999998</v>
      </c>
      <c r="NA454" s="5">
        <v>277.3</v>
      </c>
      <c r="NB454" s="5">
        <v>260.10000000000002</v>
      </c>
      <c r="NC454" s="5">
        <v>227.5</v>
      </c>
      <c r="ND454" s="5">
        <v>226.8</v>
      </c>
      <c r="NE454" s="5">
        <v>279.39999999999998</v>
      </c>
      <c r="NF454" s="5">
        <v>294.60000000000002</v>
      </c>
      <c r="NG454" s="5">
        <v>293.5</v>
      </c>
      <c r="NH454" s="5">
        <v>264.60000000000002</v>
      </c>
      <c r="NI454" s="5">
        <v>314.10000000000002</v>
      </c>
      <c r="NJ454" s="5">
        <v>228.5</v>
      </c>
      <c r="NK454" s="5">
        <v>299.8</v>
      </c>
      <c r="NL454" s="5">
        <v>264.39999999999998</v>
      </c>
      <c r="NM454" s="5">
        <v>313.39999999999998</v>
      </c>
      <c r="NN454" s="5">
        <v>320.60000000000002</v>
      </c>
      <c r="NO454" s="5">
        <v>318.8</v>
      </c>
      <c r="NP454" s="5">
        <v>398.8</v>
      </c>
      <c r="NQ454" s="5">
        <v>324.7</v>
      </c>
      <c r="NR454" s="5">
        <v>412.4</v>
      </c>
      <c r="NS454" s="5">
        <v>504.7</v>
      </c>
      <c r="NT454" s="5">
        <v>323.89999999999998</v>
      </c>
      <c r="NU454" s="5">
        <v>327.60000000000002</v>
      </c>
      <c r="NV454" s="5">
        <v>404.4</v>
      </c>
      <c r="NW454" s="5">
        <v>325.3</v>
      </c>
      <c r="NX454" s="5">
        <v>411.6</v>
      </c>
      <c r="NY454" s="5">
        <v>488.2</v>
      </c>
      <c r="NZ454" s="5">
        <v>412.7</v>
      </c>
    </row>
    <row r="455" spans="1:390" x14ac:dyDescent="0.35">
      <c r="A455" s="5">
        <v>2044</v>
      </c>
      <c r="B455" s="5" t="s">
        <v>400</v>
      </c>
      <c r="C455" s="5">
        <v>865</v>
      </c>
      <c r="D455" s="5">
        <v>688.7</v>
      </c>
      <c r="E455" s="5">
        <v>864</v>
      </c>
      <c r="F455" s="5">
        <v>690.9</v>
      </c>
      <c r="G455" s="5">
        <v>869.5</v>
      </c>
      <c r="H455" s="5">
        <v>722.7</v>
      </c>
      <c r="I455" s="5">
        <v>847.3</v>
      </c>
      <c r="J455" s="5">
        <v>516.9</v>
      </c>
      <c r="K455" s="5">
        <v>655.6</v>
      </c>
      <c r="L455" s="5">
        <v>388.1</v>
      </c>
      <c r="M455" s="5">
        <v>388.1</v>
      </c>
      <c r="N455" s="5">
        <v>517.29999999999995</v>
      </c>
      <c r="O455" s="5">
        <v>388.9</v>
      </c>
      <c r="P455" s="5">
        <v>554.5</v>
      </c>
      <c r="Q455" s="5">
        <v>517.29999999999995</v>
      </c>
      <c r="R455" s="5">
        <v>550.5</v>
      </c>
      <c r="S455" s="5">
        <v>548</v>
      </c>
      <c r="T455" s="5">
        <v>557.1</v>
      </c>
      <c r="U455" s="5">
        <v>920</v>
      </c>
      <c r="V455" s="5">
        <v>898.6</v>
      </c>
      <c r="W455" s="5">
        <v>892.1</v>
      </c>
      <c r="X455" s="5">
        <v>770.4</v>
      </c>
      <c r="Y455" s="5">
        <v>835.4</v>
      </c>
      <c r="Z455" s="5">
        <v>868</v>
      </c>
      <c r="AA455" s="5">
        <v>840.8</v>
      </c>
      <c r="AB455" s="5">
        <v>1007.4</v>
      </c>
      <c r="AC455" s="5">
        <v>1031.7</v>
      </c>
      <c r="AD455" s="5">
        <v>1056</v>
      </c>
      <c r="AE455" s="5">
        <v>1166.5999999999999</v>
      </c>
      <c r="AF455" s="5">
        <v>1597.2</v>
      </c>
      <c r="AG455" s="5">
        <v>870</v>
      </c>
      <c r="AH455" s="5">
        <v>1157.2</v>
      </c>
      <c r="AI455" s="5">
        <v>1174.2</v>
      </c>
      <c r="AJ455" s="5">
        <v>1157.2</v>
      </c>
      <c r="AK455" s="5">
        <v>1171.7</v>
      </c>
      <c r="AL455" s="5">
        <v>721.7</v>
      </c>
      <c r="AM455" s="5">
        <v>723.2</v>
      </c>
      <c r="AN455" s="5">
        <v>1061.5</v>
      </c>
      <c r="AO455" s="5">
        <v>1168.3</v>
      </c>
      <c r="AP455" s="5">
        <v>870.6</v>
      </c>
      <c r="AQ455" s="5">
        <v>1115.5999999999999</v>
      </c>
      <c r="AR455" s="5">
        <v>881.5</v>
      </c>
      <c r="AS455" s="5">
        <v>782</v>
      </c>
      <c r="AT455" s="5">
        <v>1122.9000000000001</v>
      </c>
      <c r="AU455" s="5">
        <v>956.4</v>
      </c>
      <c r="AV455" s="5">
        <v>897.5</v>
      </c>
      <c r="AW455" s="5">
        <v>869.7</v>
      </c>
      <c r="AX455" s="5">
        <v>1129.5999999999999</v>
      </c>
      <c r="AY455" s="5">
        <v>860.30000000000007</v>
      </c>
      <c r="AZ455" s="5">
        <v>953.7</v>
      </c>
      <c r="BA455" s="5">
        <v>665.3</v>
      </c>
      <c r="BB455" s="5">
        <v>953.7</v>
      </c>
      <c r="BC455" s="5">
        <v>1108.9000000000001</v>
      </c>
      <c r="BD455" s="5">
        <v>869.7</v>
      </c>
      <c r="BE455" s="5">
        <v>520.6</v>
      </c>
      <c r="BF455" s="5">
        <v>547.79999999999995</v>
      </c>
      <c r="BG455" s="5">
        <v>400.2</v>
      </c>
      <c r="BH455" s="5">
        <v>544.79999999999995</v>
      </c>
      <c r="BI455" s="5">
        <v>477.5</v>
      </c>
      <c r="BJ455" s="5">
        <v>388.6</v>
      </c>
      <c r="BK455" s="5">
        <v>591.1</v>
      </c>
      <c r="BL455" s="5">
        <v>703.19999999999993</v>
      </c>
      <c r="BM455" s="5">
        <v>705.8</v>
      </c>
      <c r="BN455" s="5">
        <v>563</v>
      </c>
      <c r="BO455" s="5">
        <v>611.30000000000007</v>
      </c>
      <c r="BP455" s="5">
        <v>711.4</v>
      </c>
      <c r="BQ455" s="5">
        <v>705.8</v>
      </c>
      <c r="BR455" s="5">
        <v>705.19999999999993</v>
      </c>
      <c r="BS455" s="5">
        <v>615.70000000000005</v>
      </c>
      <c r="BT455" s="5">
        <v>639.1</v>
      </c>
      <c r="BU455" s="5">
        <v>708.2</v>
      </c>
      <c r="BV455" s="5">
        <v>548.29999999999995</v>
      </c>
      <c r="BW455" s="5">
        <v>286.7</v>
      </c>
      <c r="BX455" s="5">
        <v>631.4</v>
      </c>
      <c r="BY455" s="5">
        <v>663.8</v>
      </c>
      <c r="BZ455" s="5">
        <v>670.5</v>
      </c>
      <c r="CA455" s="5">
        <v>763.2</v>
      </c>
      <c r="CB455" s="5">
        <v>632.5</v>
      </c>
      <c r="CC455" s="5">
        <v>617.9</v>
      </c>
      <c r="CD455" s="5">
        <v>529</v>
      </c>
      <c r="CE455" s="5">
        <v>617.9</v>
      </c>
      <c r="CF455" s="5">
        <v>659.1</v>
      </c>
      <c r="CG455" s="5">
        <v>359.1</v>
      </c>
      <c r="CH455" s="5">
        <v>414.7</v>
      </c>
      <c r="CI455" s="5">
        <v>401.4</v>
      </c>
      <c r="CJ455" s="5">
        <v>443.3</v>
      </c>
      <c r="CK455" s="5">
        <v>400.6</v>
      </c>
      <c r="CL455" s="5">
        <v>359.1</v>
      </c>
      <c r="CM455" s="5">
        <v>438.1</v>
      </c>
      <c r="CN455" s="5">
        <v>444.3</v>
      </c>
      <c r="CO455" s="5">
        <v>363.3</v>
      </c>
      <c r="CP455" s="5">
        <v>439.9</v>
      </c>
      <c r="CQ455" s="5">
        <v>569.6</v>
      </c>
      <c r="CR455" s="5">
        <v>1064.4000000000001</v>
      </c>
      <c r="CS455" s="5">
        <v>731.7</v>
      </c>
      <c r="CT455" s="5">
        <v>1061.2</v>
      </c>
      <c r="CU455" s="5">
        <v>1056.5999999999999</v>
      </c>
      <c r="CV455" s="5">
        <v>741.5</v>
      </c>
      <c r="CW455" s="5">
        <v>1004.5</v>
      </c>
      <c r="CX455" s="5">
        <v>569.6</v>
      </c>
      <c r="CY455" s="5">
        <v>731.7</v>
      </c>
      <c r="CZ455" s="5">
        <v>752</v>
      </c>
      <c r="DA455" s="5">
        <v>752</v>
      </c>
      <c r="DB455" s="5">
        <v>714</v>
      </c>
      <c r="DC455" s="5">
        <v>761.2</v>
      </c>
      <c r="DD455" s="5">
        <v>754.8</v>
      </c>
      <c r="DE455" s="5">
        <v>755.5</v>
      </c>
      <c r="DF455" s="5">
        <v>614.9</v>
      </c>
      <c r="DG455" s="5">
        <v>887.4</v>
      </c>
      <c r="DH455" s="5">
        <v>755.5</v>
      </c>
      <c r="DI455" s="5">
        <v>676.7</v>
      </c>
      <c r="DJ455" s="5">
        <v>749.3</v>
      </c>
      <c r="DK455" s="5">
        <v>740.8</v>
      </c>
      <c r="DL455" s="5">
        <v>740.4</v>
      </c>
      <c r="DM455" s="5">
        <v>785.9</v>
      </c>
      <c r="DN455" s="5">
        <v>785.9</v>
      </c>
      <c r="DO455" s="5">
        <v>873.3</v>
      </c>
      <c r="DP455" s="5">
        <v>882.1</v>
      </c>
      <c r="DQ455" s="5">
        <v>1030.2</v>
      </c>
      <c r="DR455" s="5">
        <v>856.2</v>
      </c>
      <c r="DS455" s="5">
        <v>971.1</v>
      </c>
      <c r="DT455" s="5">
        <v>864.6</v>
      </c>
      <c r="DU455" s="5">
        <v>834.8</v>
      </c>
      <c r="DV455" s="5">
        <v>949.1</v>
      </c>
      <c r="DW455" s="5">
        <v>961.4</v>
      </c>
      <c r="DX455" s="5">
        <v>962</v>
      </c>
      <c r="DY455" s="5">
        <v>949.3</v>
      </c>
      <c r="DZ455" s="5">
        <v>886.69999999999993</v>
      </c>
      <c r="EA455" s="5">
        <v>882.1</v>
      </c>
      <c r="EB455" s="5">
        <v>2017.2</v>
      </c>
      <c r="EC455" s="5">
        <v>1092.7</v>
      </c>
      <c r="ED455" s="5">
        <v>1157.2</v>
      </c>
      <c r="EE455" s="5">
        <v>2009.9</v>
      </c>
      <c r="EF455" s="5">
        <v>1152</v>
      </c>
      <c r="EG455" s="5">
        <v>1125.5999999999999</v>
      </c>
      <c r="EH455" s="5">
        <v>1132.4000000000001</v>
      </c>
      <c r="EI455" s="5">
        <v>2013.6</v>
      </c>
      <c r="EJ455" s="5">
        <v>2007.9</v>
      </c>
      <c r="EK455" s="5">
        <v>2017.6</v>
      </c>
      <c r="EL455" s="5">
        <v>1979</v>
      </c>
      <c r="EM455" s="5">
        <v>827.4</v>
      </c>
      <c r="EN455" s="5">
        <v>617.79999999999995</v>
      </c>
      <c r="EO455" s="5">
        <v>715.19999999999993</v>
      </c>
      <c r="EP455" s="5">
        <v>646.70000000000005</v>
      </c>
      <c r="EQ455" s="5">
        <v>652.80000000000007</v>
      </c>
      <c r="ER455" s="5">
        <v>617.79999999999995</v>
      </c>
      <c r="ES455" s="5">
        <v>643.5</v>
      </c>
      <c r="ET455" s="5">
        <v>672.9</v>
      </c>
      <c r="EU455" s="5">
        <v>785.7</v>
      </c>
      <c r="EV455" s="5">
        <v>797.2</v>
      </c>
      <c r="EW455" s="5">
        <v>652.80000000000007</v>
      </c>
      <c r="EX455" s="5">
        <v>645.20000000000005</v>
      </c>
      <c r="EY455" s="5">
        <v>653.79999999999995</v>
      </c>
      <c r="EZ455" s="5">
        <v>827.4</v>
      </c>
      <c r="FA455" s="5">
        <v>647.20000000000005</v>
      </c>
      <c r="FB455" s="5">
        <v>566.4</v>
      </c>
      <c r="FC455" s="5">
        <v>854.4</v>
      </c>
      <c r="FD455" s="5">
        <v>566.29999999999995</v>
      </c>
      <c r="FE455" s="5">
        <v>570.1</v>
      </c>
      <c r="FF455" s="5">
        <v>621.9</v>
      </c>
      <c r="FG455" s="5">
        <v>613.5</v>
      </c>
      <c r="FH455" s="5">
        <v>613.20000000000005</v>
      </c>
      <c r="FI455" s="5">
        <v>690.9</v>
      </c>
      <c r="FJ455" s="5">
        <v>945.6</v>
      </c>
      <c r="FK455" s="5">
        <v>1037.3</v>
      </c>
      <c r="FL455" s="5">
        <v>940.4</v>
      </c>
      <c r="FM455" s="5">
        <v>1034.2</v>
      </c>
      <c r="FN455" s="5">
        <v>884.30000000000007</v>
      </c>
      <c r="FO455" s="5">
        <v>1031.0999999999999</v>
      </c>
      <c r="FP455" s="5">
        <v>1066.3</v>
      </c>
      <c r="FQ455" s="5">
        <v>868.9</v>
      </c>
      <c r="FR455" s="5">
        <v>955.7</v>
      </c>
      <c r="FS455" s="5">
        <v>820.8</v>
      </c>
      <c r="FT455" s="5">
        <v>1042.5</v>
      </c>
      <c r="FU455" s="5">
        <v>939.2</v>
      </c>
      <c r="FV455" s="5">
        <v>1036</v>
      </c>
      <c r="FW455" s="5">
        <v>783.8</v>
      </c>
      <c r="FX455" s="5">
        <v>953.8</v>
      </c>
      <c r="FY455" s="5">
        <v>800.5</v>
      </c>
      <c r="FZ455" s="5">
        <v>883.80000000000007</v>
      </c>
      <c r="GA455" s="5">
        <v>855</v>
      </c>
      <c r="GB455" s="5">
        <v>912.4</v>
      </c>
      <c r="GC455" s="5">
        <v>909.5</v>
      </c>
      <c r="GD455" s="5">
        <v>984.7</v>
      </c>
      <c r="GE455" s="5">
        <v>916.5</v>
      </c>
      <c r="GF455" s="5">
        <v>950.8</v>
      </c>
      <c r="GG455" s="5">
        <v>945.5</v>
      </c>
      <c r="GH455" s="5">
        <v>1303.5</v>
      </c>
      <c r="GI455" s="5">
        <v>641.70000000000005</v>
      </c>
      <c r="GJ455" s="5">
        <v>564</v>
      </c>
      <c r="GK455" s="5">
        <v>620.4</v>
      </c>
      <c r="GL455" s="5">
        <v>645.1</v>
      </c>
      <c r="GM455" s="5">
        <v>449.9</v>
      </c>
      <c r="GN455" s="5">
        <v>563.70000000000005</v>
      </c>
      <c r="GO455" s="5">
        <v>569.4</v>
      </c>
      <c r="GP455" s="5">
        <v>1307.4000000000001</v>
      </c>
      <c r="GQ455" s="5">
        <v>916.2</v>
      </c>
      <c r="GR455" s="5">
        <v>916.3</v>
      </c>
      <c r="GS455" s="5">
        <v>917.7</v>
      </c>
      <c r="GT455" s="5">
        <v>1307.4000000000001</v>
      </c>
      <c r="GU455" s="5">
        <v>987.2</v>
      </c>
      <c r="GV455" s="5">
        <v>819.7</v>
      </c>
      <c r="GW455" s="5">
        <v>1102.4000000000001</v>
      </c>
      <c r="GX455" s="5">
        <v>856.2</v>
      </c>
      <c r="GY455" s="5">
        <v>925.9</v>
      </c>
      <c r="GZ455" s="5">
        <v>858.3</v>
      </c>
      <c r="HA455" s="5">
        <v>925.9</v>
      </c>
      <c r="HB455" s="5">
        <v>622.4</v>
      </c>
      <c r="HC455" s="5">
        <v>595.20000000000005</v>
      </c>
      <c r="HD455" s="5">
        <v>623.9</v>
      </c>
      <c r="HE455" s="5">
        <v>810</v>
      </c>
      <c r="HF455" s="5">
        <v>584.9</v>
      </c>
      <c r="HG455" s="5">
        <v>664.5</v>
      </c>
      <c r="HH455" s="5">
        <v>811</v>
      </c>
      <c r="HI455" s="5">
        <v>818.19999999999993</v>
      </c>
      <c r="HJ455" s="5">
        <v>656.8</v>
      </c>
      <c r="HK455" s="5">
        <v>652</v>
      </c>
      <c r="HL455" s="5">
        <v>593.1</v>
      </c>
      <c r="HM455" s="5">
        <v>642.4</v>
      </c>
      <c r="HN455" s="5">
        <v>654.20000000000005</v>
      </c>
      <c r="HO455" s="5">
        <v>593.1</v>
      </c>
      <c r="HP455" s="5">
        <v>816.8</v>
      </c>
      <c r="HQ455" s="5">
        <v>713.6</v>
      </c>
      <c r="HR455" s="5">
        <v>662.30000000000007</v>
      </c>
      <c r="HS455" s="5">
        <v>653.70000000000005</v>
      </c>
      <c r="HT455" s="5">
        <v>805.6</v>
      </c>
      <c r="HU455" s="5">
        <v>592.70000000000005</v>
      </c>
      <c r="HV455" s="5">
        <v>1082.4000000000001</v>
      </c>
      <c r="HW455" s="5">
        <v>846.5</v>
      </c>
      <c r="HX455" s="5">
        <v>507.8</v>
      </c>
      <c r="HY455" s="5">
        <v>826.1</v>
      </c>
      <c r="HZ455" s="5">
        <v>1186.5999999999999</v>
      </c>
      <c r="IA455" s="5">
        <v>1108.9000000000001</v>
      </c>
      <c r="IB455" s="5">
        <v>507.3</v>
      </c>
      <c r="IC455" s="5">
        <v>505.6</v>
      </c>
      <c r="ID455" s="5">
        <v>934</v>
      </c>
      <c r="IE455" s="5">
        <v>888.6</v>
      </c>
      <c r="IF455" s="5">
        <v>857.30000000000007</v>
      </c>
      <c r="IG455" s="5">
        <v>1034.5</v>
      </c>
      <c r="IH455" s="5">
        <v>1032.9000000000001</v>
      </c>
      <c r="II455" s="5">
        <v>854.3</v>
      </c>
      <c r="IJ455" s="5">
        <v>1032.9000000000001</v>
      </c>
      <c r="IK455" s="5">
        <v>1027.0999999999999</v>
      </c>
      <c r="IL455" s="5">
        <v>1026</v>
      </c>
      <c r="IM455" s="5">
        <v>887</v>
      </c>
      <c r="IN455" s="5">
        <v>1112.0999999999999</v>
      </c>
      <c r="IO455" s="5">
        <v>888.6</v>
      </c>
      <c r="IP455" s="5">
        <v>1111.5999999999999</v>
      </c>
      <c r="IQ455" s="5">
        <v>931.4</v>
      </c>
      <c r="IR455" s="5">
        <v>667.5</v>
      </c>
      <c r="IS455" s="5">
        <v>891</v>
      </c>
      <c r="IT455" s="5">
        <v>671.3</v>
      </c>
      <c r="IU455" s="5">
        <v>668.19999999999993</v>
      </c>
      <c r="IV455" s="5">
        <v>679.7</v>
      </c>
      <c r="IW455" s="5">
        <v>671.3</v>
      </c>
      <c r="IX455" s="5">
        <v>677.9</v>
      </c>
      <c r="IY455" s="5">
        <v>1093.4000000000001</v>
      </c>
      <c r="IZ455" s="5">
        <v>664.9</v>
      </c>
      <c r="JA455" s="5">
        <v>872.69999999999993</v>
      </c>
      <c r="JB455" s="5">
        <v>768.6</v>
      </c>
      <c r="JC455" s="5">
        <v>641.9</v>
      </c>
      <c r="JD455" s="5">
        <v>641</v>
      </c>
      <c r="JE455" s="5">
        <v>641</v>
      </c>
      <c r="JF455" s="5">
        <v>643.79999999999995</v>
      </c>
      <c r="JG455" s="5">
        <v>641</v>
      </c>
      <c r="JH455" s="5">
        <v>654.29999999999995</v>
      </c>
      <c r="JI455" s="5">
        <v>783.9</v>
      </c>
      <c r="JJ455" s="5">
        <v>634</v>
      </c>
      <c r="JK455" s="5">
        <v>767.2</v>
      </c>
      <c r="JL455" s="5">
        <v>981.9</v>
      </c>
      <c r="JM455" s="5">
        <v>634.20000000000005</v>
      </c>
      <c r="JN455" s="5">
        <v>707.1</v>
      </c>
      <c r="JO455" s="5">
        <v>603.1</v>
      </c>
      <c r="JP455" s="5">
        <v>361.8</v>
      </c>
      <c r="JQ455" s="5">
        <v>361.4</v>
      </c>
      <c r="JR455" s="5">
        <v>478.1</v>
      </c>
      <c r="JS455" s="5">
        <v>415.2</v>
      </c>
      <c r="JT455" s="5">
        <v>599.70000000000005</v>
      </c>
      <c r="JU455" s="5">
        <v>1130.0999999999999</v>
      </c>
      <c r="JV455" s="5">
        <v>1370.5</v>
      </c>
      <c r="JW455" s="5">
        <v>1093.0999999999999</v>
      </c>
      <c r="JX455" s="5">
        <v>1124.0999999999999</v>
      </c>
      <c r="JY455" s="5">
        <v>1367.3</v>
      </c>
      <c r="JZ455" s="5">
        <v>1081.0999999999999</v>
      </c>
      <c r="KA455" s="5">
        <v>934.9</v>
      </c>
      <c r="KB455" s="5">
        <v>1125.5</v>
      </c>
      <c r="KC455" s="5">
        <v>1128.0999999999999</v>
      </c>
      <c r="KD455" s="5">
        <v>938.1</v>
      </c>
      <c r="KE455" s="5">
        <v>527.5</v>
      </c>
      <c r="KF455" s="5">
        <v>621</v>
      </c>
      <c r="KG455" s="5">
        <v>527.5</v>
      </c>
      <c r="KH455" s="5">
        <v>828.2</v>
      </c>
      <c r="KI455" s="5">
        <v>658.3</v>
      </c>
      <c r="KJ455" s="5">
        <v>825</v>
      </c>
      <c r="KK455" s="5">
        <v>533.6</v>
      </c>
      <c r="KL455" s="5">
        <v>723.2</v>
      </c>
      <c r="KM455" s="5">
        <v>535.4</v>
      </c>
      <c r="KN455" s="5">
        <v>787.4</v>
      </c>
      <c r="KO455" s="5">
        <v>611.5</v>
      </c>
      <c r="KP455" s="5">
        <v>533.6</v>
      </c>
      <c r="KQ455" s="5">
        <v>626.1</v>
      </c>
      <c r="KR455" s="5">
        <v>761.5</v>
      </c>
      <c r="KS455" s="5">
        <v>671.6</v>
      </c>
      <c r="KT455" s="5">
        <v>669.8</v>
      </c>
      <c r="KU455" s="5">
        <v>690.80000000000007</v>
      </c>
      <c r="KV455" s="5">
        <v>785.3</v>
      </c>
      <c r="KW455" s="5">
        <v>780.8</v>
      </c>
      <c r="KX455" s="5">
        <v>880.2</v>
      </c>
      <c r="KY455" s="5">
        <v>678.3</v>
      </c>
      <c r="KZ455" s="5">
        <v>671.6</v>
      </c>
      <c r="LA455" s="5">
        <v>672.85</v>
      </c>
      <c r="LB455" s="5">
        <v>674.1</v>
      </c>
      <c r="LC455" s="5">
        <v>678.3</v>
      </c>
      <c r="LD455" s="5">
        <v>775.2</v>
      </c>
      <c r="LE455" s="5">
        <v>896.5</v>
      </c>
      <c r="LF455" s="5">
        <v>695</v>
      </c>
      <c r="LG455" s="5">
        <v>698.5</v>
      </c>
      <c r="LH455" s="5">
        <v>654.20000000000005</v>
      </c>
      <c r="LI455" s="5">
        <v>596.70000000000005</v>
      </c>
      <c r="LJ455" s="5">
        <v>700</v>
      </c>
      <c r="LK455" s="5">
        <v>694.1</v>
      </c>
      <c r="LL455" s="5">
        <v>673.4</v>
      </c>
      <c r="LM455" s="5">
        <v>578.1</v>
      </c>
      <c r="LN455" s="5">
        <v>756.9</v>
      </c>
      <c r="LO455" s="5">
        <v>629.5</v>
      </c>
      <c r="LP455" s="5">
        <v>600.79999999999995</v>
      </c>
      <c r="LQ455" s="5">
        <v>714.6</v>
      </c>
      <c r="LR455" s="5">
        <v>624.79999999999995</v>
      </c>
      <c r="LS455" s="5">
        <v>607.1</v>
      </c>
      <c r="LT455" s="5">
        <v>607.1</v>
      </c>
      <c r="LU455" s="5">
        <v>846.4</v>
      </c>
      <c r="LV455" s="5">
        <v>621.5</v>
      </c>
      <c r="LW455" s="5">
        <v>636.1</v>
      </c>
      <c r="LX455" s="5">
        <v>606.20000000000005</v>
      </c>
      <c r="LY455" s="5">
        <v>608.6</v>
      </c>
      <c r="LZ455" s="5">
        <v>890.80000000000007</v>
      </c>
      <c r="MA455" s="5">
        <v>609.4</v>
      </c>
      <c r="MB455" s="5">
        <v>715.3</v>
      </c>
      <c r="MC455" s="5">
        <v>883.1</v>
      </c>
      <c r="MD455" s="5">
        <v>687</v>
      </c>
      <c r="ME455" s="5">
        <v>624.79999999999995</v>
      </c>
      <c r="MF455" s="5">
        <v>769.7</v>
      </c>
      <c r="MG455" s="5">
        <v>827</v>
      </c>
      <c r="MH455" s="5">
        <v>752.3</v>
      </c>
      <c r="MI455" s="5">
        <v>762.6</v>
      </c>
      <c r="MJ455" s="5">
        <v>440.5</v>
      </c>
      <c r="MK455" s="5">
        <v>769.4</v>
      </c>
      <c r="ML455" s="5">
        <v>771.4</v>
      </c>
      <c r="MM455" s="5">
        <v>598.29999999999995</v>
      </c>
      <c r="MN455" s="5">
        <v>449.9</v>
      </c>
      <c r="MO455" s="5">
        <v>764.9</v>
      </c>
      <c r="MP455" s="5">
        <v>774.1</v>
      </c>
      <c r="MQ455" s="5">
        <v>616.1</v>
      </c>
      <c r="MR455" s="5">
        <v>752.3</v>
      </c>
      <c r="MS455" s="5">
        <v>823.2</v>
      </c>
      <c r="MT455" s="5">
        <v>636.20000000000005</v>
      </c>
      <c r="MU455" s="5">
        <v>480.9</v>
      </c>
      <c r="MV455" s="5">
        <v>535.4</v>
      </c>
      <c r="MW455" s="5">
        <v>572.29999999999995</v>
      </c>
      <c r="MX455" s="5">
        <v>563.70000000000005</v>
      </c>
      <c r="MY455" s="5">
        <v>468.6</v>
      </c>
      <c r="MZ455" s="5">
        <v>527.1</v>
      </c>
      <c r="NA455" s="5">
        <v>885.8</v>
      </c>
      <c r="NB455" s="5">
        <v>1013.3</v>
      </c>
      <c r="NC455" s="5">
        <v>1030.2</v>
      </c>
      <c r="ND455" s="5">
        <v>994.4</v>
      </c>
      <c r="NE455" s="5">
        <v>695.3</v>
      </c>
      <c r="NF455" s="5">
        <v>815.80000000000007</v>
      </c>
      <c r="NG455" s="5">
        <v>818.1</v>
      </c>
      <c r="NH455" s="5">
        <v>1006.4</v>
      </c>
      <c r="NI455" s="5">
        <v>929</v>
      </c>
      <c r="NJ455" s="5">
        <v>992.5</v>
      </c>
      <c r="NK455" s="5">
        <v>827.7</v>
      </c>
      <c r="NL455" s="5">
        <v>1008.6</v>
      </c>
      <c r="NM455" s="5">
        <v>939.5</v>
      </c>
      <c r="NN455" s="5">
        <v>843.9</v>
      </c>
      <c r="NO455" s="5">
        <v>840.6</v>
      </c>
      <c r="NP455" s="5">
        <v>1056</v>
      </c>
      <c r="NQ455" s="5">
        <v>888.9</v>
      </c>
      <c r="NR455" s="5">
        <v>1009.7</v>
      </c>
      <c r="NS455" s="5">
        <v>1184.3</v>
      </c>
      <c r="NT455" s="5">
        <v>715.8</v>
      </c>
      <c r="NU455" s="5">
        <v>854</v>
      </c>
      <c r="NV455" s="5">
        <v>885.2</v>
      </c>
      <c r="NW455" s="5">
        <v>891.3</v>
      </c>
      <c r="NX455" s="5">
        <v>1009.7</v>
      </c>
      <c r="NY455" s="5">
        <v>1156.3</v>
      </c>
      <c r="NZ455" s="5">
        <v>1009.3</v>
      </c>
    </row>
    <row r="456" spans="1:390" x14ac:dyDescent="0.35">
      <c r="A456" s="5">
        <v>2045</v>
      </c>
      <c r="B456" s="5" t="s">
        <v>400</v>
      </c>
      <c r="C456" s="5">
        <v>875</v>
      </c>
      <c r="D456" s="5">
        <v>800</v>
      </c>
      <c r="E456" s="5">
        <v>877.6</v>
      </c>
      <c r="F456" s="5">
        <v>800.4</v>
      </c>
      <c r="G456" s="5">
        <v>796.1</v>
      </c>
      <c r="H456" s="5">
        <v>761.7</v>
      </c>
      <c r="I456" s="5">
        <v>924.9</v>
      </c>
      <c r="J456" s="5">
        <v>516.1</v>
      </c>
      <c r="K456" s="5">
        <v>871.4</v>
      </c>
      <c r="L456" s="5">
        <v>470.8</v>
      </c>
      <c r="M456" s="5">
        <v>470.8</v>
      </c>
      <c r="N456" s="5">
        <v>514.79999999999995</v>
      </c>
      <c r="O456" s="5">
        <v>471.5</v>
      </c>
      <c r="P456" s="5">
        <v>620.9</v>
      </c>
      <c r="Q456" s="5">
        <v>514.79999999999995</v>
      </c>
      <c r="R456" s="5">
        <v>587.70000000000005</v>
      </c>
      <c r="S456" s="5">
        <v>587.5</v>
      </c>
      <c r="T456" s="5">
        <v>583</v>
      </c>
      <c r="U456" s="5">
        <v>561.5</v>
      </c>
      <c r="V456" s="5">
        <v>580.70000000000005</v>
      </c>
      <c r="W456" s="5">
        <v>572.20000000000005</v>
      </c>
      <c r="X456" s="5">
        <v>392.9</v>
      </c>
      <c r="Y456" s="5">
        <v>475.7</v>
      </c>
      <c r="Z456" s="5">
        <v>411.1</v>
      </c>
      <c r="AA456" s="5">
        <v>482.1</v>
      </c>
      <c r="AB456" s="5">
        <v>556.70000000000005</v>
      </c>
      <c r="AC456" s="5">
        <v>664.05</v>
      </c>
      <c r="AD456" s="5">
        <v>771.4</v>
      </c>
      <c r="AE456" s="5">
        <v>962.2</v>
      </c>
      <c r="AF456" s="5">
        <v>947</v>
      </c>
      <c r="AG456" s="5">
        <v>843.8</v>
      </c>
      <c r="AH456" s="5">
        <v>949.8</v>
      </c>
      <c r="AI456" s="5">
        <v>970.1</v>
      </c>
      <c r="AJ456" s="5">
        <v>949.8</v>
      </c>
      <c r="AK456" s="5">
        <v>960.9</v>
      </c>
      <c r="AL456" s="5">
        <v>756.9</v>
      </c>
      <c r="AM456" s="5">
        <v>757.2</v>
      </c>
      <c r="AN456" s="5">
        <v>780.19999999999993</v>
      </c>
      <c r="AO456" s="5">
        <v>956</v>
      </c>
      <c r="AP456" s="5">
        <v>847.1</v>
      </c>
      <c r="AQ456" s="5">
        <v>1481.3</v>
      </c>
      <c r="AR456" s="5">
        <v>959.9</v>
      </c>
      <c r="AS456" s="5">
        <v>716.3</v>
      </c>
      <c r="AT456" s="5">
        <v>1273.5999999999999</v>
      </c>
      <c r="AU456" s="5">
        <v>953.4</v>
      </c>
      <c r="AV456" s="5">
        <v>1135.4000000000001</v>
      </c>
      <c r="AW456" s="5">
        <v>935.7</v>
      </c>
      <c r="AX456" s="5">
        <v>1278.7</v>
      </c>
      <c r="AY456" s="5">
        <v>929.6</v>
      </c>
      <c r="AZ456" s="5">
        <v>956.4</v>
      </c>
      <c r="BA456" s="5">
        <v>610.9</v>
      </c>
      <c r="BB456" s="5">
        <v>956.4</v>
      </c>
      <c r="BC456" s="5">
        <v>1478.5</v>
      </c>
      <c r="BD456" s="5">
        <v>935.7</v>
      </c>
      <c r="BE456" s="5">
        <v>525.80000000000007</v>
      </c>
      <c r="BF456" s="5">
        <v>472.9</v>
      </c>
      <c r="BG456" s="5">
        <v>397.6</v>
      </c>
      <c r="BH456" s="5">
        <v>468.5</v>
      </c>
      <c r="BI456" s="5">
        <v>455.5</v>
      </c>
      <c r="BJ456" s="5">
        <v>411.8</v>
      </c>
      <c r="BK456" s="5">
        <v>594.70000000000005</v>
      </c>
      <c r="BL456" s="5">
        <v>630</v>
      </c>
      <c r="BM456" s="5">
        <v>625.1</v>
      </c>
      <c r="BN456" s="5">
        <v>550.4</v>
      </c>
      <c r="BO456" s="5">
        <v>568.9</v>
      </c>
      <c r="BP456" s="5">
        <v>633.9</v>
      </c>
      <c r="BQ456" s="5">
        <v>625.1</v>
      </c>
      <c r="BR456" s="5">
        <v>626.79999999999995</v>
      </c>
      <c r="BS456" s="5">
        <v>575.1</v>
      </c>
      <c r="BT456" s="5">
        <v>767.7</v>
      </c>
      <c r="BU456" s="5">
        <v>629.70000000000005</v>
      </c>
      <c r="BV456" s="5">
        <v>545.70000000000005</v>
      </c>
      <c r="BW456" s="5">
        <v>321.3</v>
      </c>
      <c r="BX456" s="5">
        <v>761.2</v>
      </c>
      <c r="BY456" s="5">
        <v>649.69999999999993</v>
      </c>
      <c r="BZ456" s="5">
        <v>653.20000000000005</v>
      </c>
      <c r="CA456" s="5">
        <v>713.8</v>
      </c>
      <c r="CB456" s="5">
        <v>591.9</v>
      </c>
      <c r="CC456" s="5">
        <v>586.70000000000005</v>
      </c>
      <c r="CD456" s="5">
        <v>601.6</v>
      </c>
      <c r="CE456" s="5">
        <v>586.70000000000005</v>
      </c>
      <c r="CF456" s="5">
        <v>611.79999999999995</v>
      </c>
      <c r="CG456" s="5">
        <v>338.7</v>
      </c>
      <c r="CH456" s="5">
        <v>354.2</v>
      </c>
      <c r="CI456" s="5">
        <v>387.5</v>
      </c>
      <c r="CJ456" s="5">
        <v>439.8</v>
      </c>
      <c r="CK456" s="5">
        <v>376.5</v>
      </c>
      <c r="CL456" s="5">
        <v>338.7</v>
      </c>
      <c r="CM456" s="5">
        <v>352.8</v>
      </c>
      <c r="CN456" s="5">
        <v>453.5</v>
      </c>
      <c r="CO456" s="5">
        <v>339.8</v>
      </c>
      <c r="CP456" s="5">
        <v>346.7</v>
      </c>
      <c r="CQ456" s="5">
        <v>706</v>
      </c>
      <c r="CR456" s="5">
        <v>1087.0999999999999</v>
      </c>
      <c r="CS456" s="5">
        <v>711.80000000000007</v>
      </c>
      <c r="CT456" s="5">
        <v>1084.3</v>
      </c>
      <c r="CU456" s="5">
        <v>1075.4000000000001</v>
      </c>
      <c r="CV456" s="5">
        <v>715.8</v>
      </c>
      <c r="CW456" s="5">
        <v>1057.4000000000001</v>
      </c>
      <c r="CX456" s="5">
        <v>706</v>
      </c>
      <c r="CY456" s="5">
        <v>711.80000000000007</v>
      </c>
      <c r="CZ456" s="5">
        <v>674.6</v>
      </c>
      <c r="DA456" s="5">
        <v>674.6</v>
      </c>
      <c r="DB456" s="5">
        <v>763.9</v>
      </c>
      <c r="DC456" s="5">
        <v>676.7</v>
      </c>
      <c r="DD456" s="5">
        <v>675.2</v>
      </c>
      <c r="DE456" s="5">
        <v>672.19999999999993</v>
      </c>
      <c r="DF456" s="5">
        <v>528.70000000000005</v>
      </c>
      <c r="DG456" s="5">
        <v>738</v>
      </c>
      <c r="DH456" s="5">
        <v>672.19999999999993</v>
      </c>
      <c r="DI456" s="5">
        <v>390.1</v>
      </c>
      <c r="DJ456" s="5">
        <v>383.4</v>
      </c>
      <c r="DK456" s="5">
        <v>379.5</v>
      </c>
      <c r="DL456" s="5">
        <v>438.1</v>
      </c>
      <c r="DM456" s="5">
        <v>417.9</v>
      </c>
      <c r="DN456" s="5">
        <v>417.9</v>
      </c>
      <c r="DO456" s="5">
        <v>1151.7</v>
      </c>
      <c r="DP456" s="5">
        <v>1139.5999999999999</v>
      </c>
      <c r="DQ456" s="5">
        <v>1319.3</v>
      </c>
      <c r="DR456" s="5">
        <v>965</v>
      </c>
      <c r="DS456" s="5">
        <v>1428</v>
      </c>
      <c r="DT456" s="5">
        <v>1197.8</v>
      </c>
      <c r="DU456" s="5">
        <v>957.1</v>
      </c>
      <c r="DV456" s="5">
        <v>1156.5999999999999</v>
      </c>
      <c r="DW456" s="5">
        <v>1190.9000000000001</v>
      </c>
      <c r="DX456" s="5">
        <v>1195.0999999999999</v>
      </c>
      <c r="DY456" s="5">
        <v>1402.4</v>
      </c>
      <c r="DZ456" s="5">
        <v>1129.5</v>
      </c>
      <c r="EA456" s="5">
        <v>1139.5999999999999</v>
      </c>
      <c r="EB456" s="5">
        <v>1163.3</v>
      </c>
      <c r="EC456" s="5">
        <v>836</v>
      </c>
      <c r="ED456" s="5">
        <v>949.8</v>
      </c>
      <c r="EE456" s="5">
        <v>1114.5</v>
      </c>
      <c r="EF456" s="5">
        <v>950</v>
      </c>
      <c r="EG456" s="5">
        <v>865.2</v>
      </c>
      <c r="EH456" s="5">
        <v>873.69999999999993</v>
      </c>
      <c r="EI456" s="5">
        <v>1076.5999999999999</v>
      </c>
      <c r="EJ456" s="5">
        <v>1069.2</v>
      </c>
      <c r="EK456" s="5">
        <v>1082.0999999999999</v>
      </c>
      <c r="EL456" s="5">
        <v>1023.2</v>
      </c>
      <c r="EM456" s="5">
        <v>524.79999999999995</v>
      </c>
      <c r="EN456" s="5">
        <v>586.20000000000005</v>
      </c>
      <c r="EO456" s="5">
        <v>633.6</v>
      </c>
      <c r="EP456" s="5">
        <v>593.1</v>
      </c>
      <c r="EQ456" s="5">
        <v>594.4</v>
      </c>
      <c r="ER456" s="5">
        <v>586.20000000000005</v>
      </c>
      <c r="ES456" s="5">
        <v>590.29999999999995</v>
      </c>
      <c r="ET456" s="5">
        <v>588</v>
      </c>
      <c r="EU456" s="5">
        <v>544.29999999999995</v>
      </c>
      <c r="EV456" s="5">
        <v>567.29999999999995</v>
      </c>
      <c r="EW456" s="5">
        <v>594.4</v>
      </c>
      <c r="EX456" s="5">
        <v>589.9</v>
      </c>
      <c r="EY456" s="5">
        <v>586.1</v>
      </c>
      <c r="EZ456" s="5">
        <v>524.79999999999995</v>
      </c>
      <c r="FA456" s="5">
        <v>590.1</v>
      </c>
      <c r="FB456" s="5">
        <v>592.20000000000005</v>
      </c>
      <c r="FC456" s="5">
        <v>806.4</v>
      </c>
      <c r="FD456" s="5">
        <v>592.70000000000005</v>
      </c>
      <c r="FE456" s="5">
        <v>593.5</v>
      </c>
      <c r="FF456" s="5">
        <v>707</v>
      </c>
      <c r="FG456" s="5">
        <v>734.3</v>
      </c>
      <c r="FH456" s="5">
        <v>733</v>
      </c>
      <c r="FI456" s="5">
        <v>800.4</v>
      </c>
      <c r="FJ456" s="5">
        <v>813.7</v>
      </c>
      <c r="FK456" s="5">
        <v>816.6</v>
      </c>
      <c r="FL456" s="5">
        <v>804.3</v>
      </c>
      <c r="FM456" s="5">
        <v>830.4</v>
      </c>
      <c r="FN456" s="5">
        <v>724.6</v>
      </c>
      <c r="FO456" s="5">
        <v>844.2</v>
      </c>
      <c r="FP456" s="5">
        <v>814.2</v>
      </c>
      <c r="FQ456" s="5">
        <v>729.7</v>
      </c>
      <c r="FR456" s="5">
        <v>788.85</v>
      </c>
      <c r="FS456" s="5">
        <v>731</v>
      </c>
      <c r="FT456" s="5">
        <v>848</v>
      </c>
      <c r="FU456" s="5">
        <v>808</v>
      </c>
      <c r="FV456" s="5">
        <v>819</v>
      </c>
      <c r="FW456" s="5">
        <v>736.7</v>
      </c>
      <c r="FX456" s="5">
        <v>903.1</v>
      </c>
      <c r="FY456" s="5">
        <v>748.9</v>
      </c>
      <c r="FZ456" s="5">
        <v>965.8</v>
      </c>
      <c r="GA456" s="5">
        <v>812.05</v>
      </c>
      <c r="GB456" s="5">
        <v>875.6</v>
      </c>
      <c r="GC456" s="5">
        <v>875.2</v>
      </c>
      <c r="GD456" s="5">
        <v>953.2</v>
      </c>
      <c r="GE456" s="5">
        <v>869.6</v>
      </c>
      <c r="GF456" s="5">
        <v>900.5</v>
      </c>
      <c r="GG456" s="5">
        <v>901.5</v>
      </c>
      <c r="GH456" s="5">
        <v>1212.0999999999999</v>
      </c>
      <c r="GI456" s="5">
        <v>354.3</v>
      </c>
      <c r="GJ456" s="5">
        <v>427.9</v>
      </c>
      <c r="GK456" s="5">
        <v>298.10000000000002</v>
      </c>
      <c r="GL456" s="5">
        <v>340.3</v>
      </c>
      <c r="GM456" s="5">
        <v>298.60000000000002</v>
      </c>
      <c r="GN456" s="5">
        <v>432.3</v>
      </c>
      <c r="GO456" s="5">
        <v>427</v>
      </c>
      <c r="GP456" s="5">
        <v>1207.7</v>
      </c>
      <c r="GQ456" s="5">
        <v>874.1</v>
      </c>
      <c r="GR456" s="5">
        <v>1086.5999999999999</v>
      </c>
      <c r="GS456" s="5">
        <v>1086</v>
      </c>
      <c r="GT456" s="5">
        <v>1207.7</v>
      </c>
      <c r="GU456" s="5">
        <v>952.2</v>
      </c>
      <c r="GV456" s="5">
        <v>733.2</v>
      </c>
      <c r="GW456" s="5">
        <v>1039</v>
      </c>
      <c r="GX456" s="5">
        <v>965</v>
      </c>
      <c r="GY456" s="5">
        <v>1432.1</v>
      </c>
      <c r="GZ456" s="5">
        <v>961.2</v>
      </c>
      <c r="HA456" s="5">
        <v>1432.1</v>
      </c>
      <c r="HB456" s="5">
        <v>706.3</v>
      </c>
      <c r="HC456" s="5">
        <v>598.20000000000005</v>
      </c>
      <c r="HD456" s="5">
        <v>708.2</v>
      </c>
      <c r="HE456" s="5">
        <v>500.4</v>
      </c>
      <c r="HF456" s="5">
        <v>579.6</v>
      </c>
      <c r="HG456" s="5">
        <v>451.4</v>
      </c>
      <c r="HH456" s="5">
        <v>502.4</v>
      </c>
      <c r="HI456" s="5">
        <v>505.4</v>
      </c>
      <c r="HJ456" s="5">
        <v>455.3</v>
      </c>
      <c r="HK456" s="5">
        <v>454</v>
      </c>
      <c r="HL456" s="5">
        <v>584.1</v>
      </c>
      <c r="HM456" s="5">
        <v>586.1</v>
      </c>
      <c r="HN456" s="5">
        <v>699.6</v>
      </c>
      <c r="HO456" s="5">
        <v>584.1</v>
      </c>
      <c r="HP456" s="5">
        <v>503.3</v>
      </c>
      <c r="HQ456" s="5">
        <v>765.8</v>
      </c>
      <c r="HR456" s="5">
        <v>457.7</v>
      </c>
      <c r="HS456" s="5">
        <v>701.1</v>
      </c>
      <c r="HT456" s="5">
        <v>509.3</v>
      </c>
      <c r="HU456" s="5">
        <v>597</v>
      </c>
      <c r="HV456" s="5">
        <v>1463.7</v>
      </c>
      <c r="HW456" s="5">
        <v>1073.3</v>
      </c>
      <c r="HX456" s="5">
        <v>682.7</v>
      </c>
      <c r="HY456" s="5">
        <v>1038</v>
      </c>
      <c r="HZ456" s="5">
        <v>1201.8</v>
      </c>
      <c r="IA456" s="5">
        <v>1478.5</v>
      </c>
      <c r="IB456" s="5">
        <v>687.5</v>
      </c>
      <c r="IC456" s="5">
        <v>682.4</v>
      </c>
      <c r="ID456" s="5">
        <v>782.1</v>
      </c>
      <c r="IE456" s="5">
        <v>726.2</v>
      </c>
      <c r="IF456" s="5">
        <v>811.5</v>
      </c>
      <c r="IG456" s="5">
        <v>841.4</v>
      </c>
      <c r="IH456" s="5">
        <v>842.8</v>
      </c>
      <c r="II456" s="5">
        <v>812.6</v>
      </c>
      <c r="IJ456" s="5">
        <v>842.8</v>
      </c>
      <c r="IK456" s="5">
        <v>840.8</v>
      </c>
      <c r="IL456" s="5">
        <v>837.4</v>
      </c>
      <c r="IM456" s="5">
        <v>725</v>
      </c>
      <c r="IN456" s="5">
        <v>863.9</v>
      </c>
      <c r="IO456" s="5">
        <v>726.2</v>
      </c>
      <c r="IP456" s="5">
        <v>865.1</v>
      </c>
      <c r="IQ456" s="5">
        <v>777.6</v>
      </c>
      <c r="IR456" s="5">
        <v>788.69999999999993</v>
      </c>
      <c r="IS456" s="5">
        <v>1013.8</v>
      </c>
      <c r="IT456" s="5">
        <v>650</v>
      </c>
      <c r="IU456" s="5">
        <v>646.1</v>
      </c>
      <c r="IV456" s="5">
        <v>798.9</v>
      </c>
      <c r="IW456" s="5">
        <v>650</v>
      </c>
      <c r="IX456" s="5">
        <v>794.3</v>
      </c>
      <c r="IY456" s="5">
        <v>918.5</v>
      </c>
      <c r="IZ456" s="5">
        <v>642.70000000000005</v>
      </c>
      <c r="JA456" s="5">
        <v>855</v>
      </c>
      <c r="JB456" s="5">
        <v>766.4</v>
      </c>
      <c r="JC456" s="5">
        <v>634.29999999999995</v>
      </c>
      <c r="JD456" s="5">
        <v>629.70000000000005</v>
      </c>
      <c r="JE456" s="5">
        <v>662.9</v>
      </c>
      <c r="JF456" s="5">
        <v>634.1</v>
      </c>
      <c r="JG456" s="5">
        <v>629.70000000000005</v>
      </c>
      <c r="JH456" s="5">
        <v>635</v>
      </c>
      <c r="JI456" s="5">
        <v>757.30000000000007</v>
      </c>
      <c r="JJ456" s="5">
        <v>650.1</v>
      </c>
      <c r="JK456" s="5">
        <v>772.7</v>
      </c>
      <c r="JL456" s="5">
        <v>1060.0999999999999</v>
      </c>
      <c r="JM456" s="5">
        <v>680.2</v>
      </c>
      <c r="JN456" s="5">
        <v>629.20000000000005</v>
      </c>
      <c r="JO456" s="5">
        <v>445.2</v>
      </c>
      <c r="JP456" s="5">
        <v>332.5</v>
      </c>
      <c r="JQ456" s="5">
        <v>339.3</v>
      </c>
      <c r="JR456" s="5">
        <v>357.9</v>
      </c>
      <c r="JS456" s="5">
        <v>330.5</v>
      </c>
      <c r="JT456" s="5">
        <v>445.8</v>
      </c>
      <c r="JU456" s="5">
        <v>877.9</v>
      </c>
      <c r="JV456" s="5">
        <v>976.3</v>
      </c>
      <c r="JW456" s="5">
        <v>836</v>
      </c>
      <c r="JX456" s="5">
        <v>870.7</v>
      </c>
      <c r="JY456" s="5">
        <v>967.2</v>
      </c>
      <c r="JZ456" s="5">
        <v>854.4</v>
      </c>
      <c r="KA456" s="5">
        <v>779.9</v>
      </c>
      <c r="KB456" s="5">
        <v>867.5</v>
      </c>
      <c r="KC456" s="5">
        <v>871.7</v>
      </c>
      <c r="KD456" s="5">
        <v>780.9</v>
      </c>
      <c r="KE456" s="5">
        <v>598.80000000000007</v>
      </c>
      <c r="KF456" s="5">
        <v>706.3</v>
      </c>
      <c r="KG456" s="5">
        <v>598.80000000000007</v>
      </c>
      <c r="KH456" s="5">
        <v>736.1</v>
      </c>
      <c r="KI456" s="5">
        <v>609.1</v>
      </c>
      <c r="KJ456" s="5">
        <v>732.5</v>
      </c>
      <c r="KK456" s="5">
        <v>595.1</v>
      </c>
      <c r="KL456" s="5">
        <v>763</v>
      </c>
      <c r="KM456" s="5">
        <v>597.69999999999993</v>
      </c>
      <c r="KN456" s="5">
        <v>734.1</v>
      </c>
      <c r="KO456" s="5">
        <v>584.4</v>
      </c>
      <c r="KP456" s="5">
        <v>595.1</v>
      </c>
      <c r="KQ456" s="5">
        <v>710.8</v>
      </c>
      <c r="KR456" s="5">
        <v>712.4</v>
      </c>
      <c r="KS456" s="5">
        <v>1047.2</v>
      </c>
      <c r="KT456" s="5">
        <v>1041.8</v>
      </c>
      <c r="KU456" s="5">
        <v>839.6</v>
      </c>
      <c r="KV456" s="5">
        <v>950.2</v>
      </c>
      <c r="KW456" s="5">
        <v>889.9</v>
      </c>
      <c r="KX456" s="5">
        <v>962.2</v>
      </c>
      <c r="KY456" s="5">
        <v>1145.4000000000001</v>
      </c>
      <c r="KZ456" s="5">
        <v>1047.2</v>
      </c>
      <c r="LA456" s="5">
        <v>1050.0999999999999</v>
      </c>
      <c r="LB456" s="5">
        <v>1053</v>
      </c>
      <c r="LC456" s="5">
        <v>1145.4000000000001</v>
      </c>
      <c r="LD456" s="5">
        <v>876.8</v>
      </c>
      <c r="LE456" s="5">
        <v>1018.2</v>
      </c>
      <c r="LF456" s="5">
        <v>1049.9000000000001</v>
      </c>
      <c r="LG456" s="5">
        <v>1057.5999999999999</v>
      </c>
      <c r="LH456" s="5">
        <v>772</v>
      </c>
      <c r="LI456" s="5">
        <v>971.4</v>
      </c>
      <c r="LJ456" s="5">
        <v>1061</v>
      </c>
      <c r="LK456" s="5">
        <v>1047.8</v>
      </c>
      <c r="LL456" s="5">
        <v>1138.4000000000001</v>
      </c>
      <c r="LM456" s="5">
        <v>708.5</v>
      </c>
      <c r="LN456" s="5">
        <v>450.5</v>
      </c>
      <c r="LO456" s="5">
        <v>472.4</v>
      </c>
      <c r="LP456" s="5">
        <v>500.8</v>
      </c>
      <c r="LQ456" s="5">
        <v>518.4</v>
      </c>
      <c r="LR456" s="5">
        <v>481.8</v>
      </c>
      <c r="LS456" s="5">
        <v>492.1</v>
      </c>
      <c r="LT456" s="5">
        <v>492.1</v>
      </c>
      <c r="LU456" s="5">
        <v>608.4</v>
      </c>
      <c r="LV456" s="5">
        <v>480.8</v>
      </c>
      <c r="LW456" s="5">
        <v>457.5</v>
      </c>
      <c r="LX456" s="5">
        <v>505.5</v>
      </c>
      <c r="LY456" s="5">
        <v>533.79999999999995</v>
      </c>
      <c r="LZ456" s="5">
        <v>487.4</v>
      </c>
      <c r="MA456" s="5">
        <v>512</v>
      </c>
      <c r="MB456" s="5">
        <v>545.6</v>
      </c>
      <c r="MC456" s="5">
        <v>477.8</v>
      </c>
      <c r="MD456" s="5">
        <v>396.7</v>
      </c>
      <c r="ME456" s="5">
        <v>481.8</v>
      </c>
      <c r="MF456" s="5">
        <v>367.6</v>
      </c>
      <c r="MG456" s="5">
        <v>457.8</v>
      </c>
      <c r="MH456" s="5">
        <v>383.6</v>
      </c>
      <c r="MI456" s="5">
        <v>377.7</v>
      </c>
      <c r="MJ456" s="5">
        <v>293.89999999999998</v>
      </c>
      <c r="MK456" s="5">
        <v>369.6</v>
      </c>
      <c r="ML456" s="5">
        <v>368.9</v>
      </c>
      <c r="MM456" s="5">
        <v>340.5</v>
      </c>
      <c r="MN456" s="5">
        <v>298.60000000000002</v>
      </c>
      <c r="MO456" s="5">
        <v>378.8</v>
      </c>
      <c r="MP456" s="5">
        <v>369.9</v>
      </c>
      <c r="MQ456" s="5">
        <v>296</v>
      </c>
      <c r="MR456" s="5">
        <v>383.6</v>
      </c>
      <c r="MS456" s="5">
        <v>393.8</v>
      </c>
      <c r="MT456" s="5">
        <v>456.8</v>
      </c>
      <c r="MU456" s="5">
        <v>322.2</v>
      </c>
      <c r="MV456" s="5">
        <v>366.3</v>
      </c>
      <c r="MW456" s="5">
        <v>430.1</v>
      </c>
      <c r="MX456" s="5">
        <v>403.9</v>
      </c>
      <c r="MY456" s="5">
        <v>345.7</v>
      </c>
      <c r="MZ456" s="5">
        <v>374.3</v>
      </c>
      <c r="NA456" s="5">
        <v>965.5</v>
      </c>
      <c r="NB456" s="5">
        <v>1258.2</v>
      </c>
      <c r="NC456" s="5">
        <v>1319.3</v>
      </c>
      <c r="ND456" s="5">
        <v>1351.5</v>
      </c>
      <c r="NE456" s="5">
        <v>840.19999999999993</v>
      </c>
      <c r="NF456" s="5">
        <v>980.6</v>
      </c>
      <c r="NG456" s="5">
        <v>982</v>
      </c>
      <c r="NH456" s="5">
        <v>1220.0999999999999</v>
      </c>
      <c r="NI456" s="5">
        <v>1136.8</v>
      </c>
      <c r="NJ456" s="5">
        <v>1349.9</v>
      </c>
      <c r="NK456" s="5">
        <v>962.7</v>
      </c>
      <c r="NL456" s="5">
        <v>1226.3</v>
      </c>
      <c r="NM456" s="5">
        <v>1144.4000000000001</v>
      </c>
      <c r="NN456" s="5">
        <v>606.6</v>
      </c>
      <c r="NO456" s="5">
        <v>595.4</v>
      </c>
      <c r="NP456" s="5">
        <v>767.4</v>
      </c>
      <c r="NQ456" s="5">
        <v>736.7</v>
      </c>
      <c r="NR456" s="5">
        <v>579.4</v>
      </c>
      <c r="NS456" s="5">
        <v>704.5</v>
      </c>
      <c r="NT456" s="5">
        <v>532.5</v>
      </c>
      <c r="NU456" s="5">
        <v>641.79999999999995</v>
      </c>
      <c r="NV456" s="5">
        <v>489.1</v>
      </c>
      <c r="NW456" s="5">
        <v>742.7</v>
      </c>
      <c r="NX456" s="5">
        <v>574.9</v>
      </c>
      <c r="NY456" s="5">
        <v>735</v>
      </c>
      <c r="NZ456" s="5">
        <v>582.9</v>
      </c>
    </row>
    <row r="457" spans="1:390" x14ac:dyDescent="0.35">
      <c r="A457" s="5">
        <v>2046</v>
      </c>
      <c r="B457" s="5" t="s">
        <v>400</v>
      </c>
      <c r="C457" s="5">
        <v>385.2</v>
      </c>
      <c r="D457" s="5">
        <v>369.5</v>
      </c>
      <c r="E457" s="5">
        <v>387.5</v>
      </c>
      <c r="F457" s="5">
        <v>367.7</v>
      </c>
      <c r="G457" s="5">
        <v>450</v>
      </c>
      <c r="H457" s="5">
        <v>436.3</v>
      </c>
      <c r="I457" s="5">
        <v>575.79999999999995</v>
      </c>
      <c r="J457" s="5">
        <v>403.8</v>
      </c>
      <c r="K457" s="5">
        <v>461.8</v>
      </c>
      <c r="L457" s="5">
        <v>404.1</v>
      </c>
      <c r="M457" s="5">
        <v>404.1</v>
      </c>
      <c r="N457" s="5">
        <v>404.4</v>
      </c>
      <c r="O457" s="5">
        <v>399.8</v>
      </c>
      <c r="P457" s="5">
        <v>540.6</v>
      </c>
      <c r="Q457" s="5">
        <v>404.4</v>
      </c>
      <c r="R457" s="5">
        <v>477.4</v>
      </c>
      <c r="S457" s="5">
        <v>479.8</v>
      </c>
      <c r="T457" s="5">
        <v>495.5</v>
      </c>
      <c r="U457" s="5">
        <v>470.9</v>
      </c>
      <c r="V457" s="5">
        <v>438.6</v>
      </c>
      <c r="W457" s="5">
        <v>442.9</v>
      </c>
      <c r="X457" s="5">
        <v>388.6</v>
      </c>
      <c r="Y457" s="5">
        <v>418</v>
      </c>
      <c r="Z457" s="5">
        <v>430.7</v>
      </c>
      <c r="AA457" s="5">
        <v>412.8</v>
      </c>
      <c r="AB457" s="5">
        <v>553.9</v>
      </c>
      <c r="AC457" s="5">
        <v>516.4</v>
      </c>
      <c r="AD457" s="5">
        <v>478.9</v>
      </c>
      <c r="AE457" s="5">
        <v>545.79999999999995</v>
      </c>
      <c r="AF457" s="5">
        <v>728.4</v>
      </c>
      <c r="AG457" s="5">
        <v>369.7</v>
      </c>
      <c r="AH457" s="5">
        <v>566.9</v>
      </c>
      <c r="AI457" s="5">
        <v>562.20000000000005</v>
      </c>
      <c r="AJ457" s="5">
        <v>566.9</v>
      </c>
      <c r="AK457" s="5">
        <v>551.79999999999995</v>
      </c>
      <c r="AL457" s="5">
        <v>358.5</v>
      </c>
      <c r="AM457" s="5">
        <v>324.5</v>
      </c>
      <c r="AN457" s="5">
        <v>489.5</v>
      </c>
      <c r="AO457" s="5">
        <v>543.79999999999995</v>
      </c>
      <c r="AP457" s="5">
        <v>374.8</v>
      </c>
      <c r="AQ457" s="5">
        <v>770.5</v>
      </c>
      <c r="AR457" s="5">
        <v>535</v>
      </c>
      <c r="AS457" s="5">
        <v>522.4</v>
      </c>
      <c r="AT457" s="5">
        <v>732.1</v>
      </c>
      <c r="AU457" s="5">
        <v>573</v>
      </c>
      <c r="AV457" s="5">
        <v>493.6</v>
      </c>
      <c r="AW457" s="5">
        <v>544.5</v>
      </c>
      <c r="AX457" s="5">
        <v>737.4</v>
      </c>
      <c r="AY457" s="5">
        <v>541.79999999999995</v>
      </c>
      <c r="AZ457" s="5">
        <v>579.79999999999995</v>
      </c>
      <c r="BA457" s="5">
        <v>451.1</v>
      </c>
      <c r="BB457" s="5">
        <v>579.79999999999995</v>
      </c>
      <c r="BC457" s="5">
        <v>766.5</v>
      </c>
      <c r="BD457" s="5">
        <v>544.5</v>
      </c>
      <c r="BE457" s="5">
        <v>304.39999999999998</v>
      </c>
      <c r="BF457" s="5">
        <v>301</v>
      </c>
      <c r="BG457" s="5">
        <v>242.4</v>
      </c>
      <c r="BH457" s="5">
        <v>305.8</v>
      </c>
      <c r="BI457" s="5">
        <v>245.9</v>
      </c>
      <c r="BJ457" s="5">
        <v>254.3</v>
      </c>
      <c r="BK457" s="5">
        <v>297.8</v>
      </c>
      <c r="BL457" s="5">
        <v>356.4</v>
      </c>
      <c r="BM457" s="5">
        <v>356.7</v>
      </c>
      <c r="BN457" s="5">
        <v>473.5</v>
      </c>
      <c r="BO457" s="5">
        <v>326.2</v>
      </c>
      <c r="BP457" s="5">
        <v>353.2</v>
      </c>
      <c r="BQ457" s="5">
        <v>356.7</v>
      </c>
      <c r="BR457" s="5">
        <v>412.1</v>
      </c>
      <c r="BS457" s="5">
        <v>323.39999999999998</v>
      </c>
      <c r="BT457" s="5">
        <v>558.29999999999995</v>
      </c>
      <c r="BU457" s="5">
        <v>354.8</v>
      </c>
      <c r="BV457" s="5">
        <v>477</v>
      </c>
      <c r="BW457" s="5">
        <v>286.3</v>
      </c>
      <c r="BX457" s="5">
        <v>563.20000000000005</v>
      </c>
      <c r="BY457" s="5">
        <v>427.8</v>
      </c>
      <c r="BZ457" s="5">
        <v>430.2</v>
      </c>
      <c r="CA457" s="5">
        <v>488.7</v>
      </c>
      <c r="CB457" s="5">
        <v>398.2</v>
      </c>
      <c r="CC457" s="5">
        <v>392.6</v>
      </c>
      <c r="CD457" s="5">
        <v>325.8</v>
      </c>
      <c r="CE457" s="5">
        <v>392.6</v>
      </c>
      <c r="CF457" s="5">
        <v>405.6</v>
      </c>
      <c r="CG457" s="5">
        <v>232.5</v>
      </c>
      <c r="CH457" s="5">
        <v>223.2</v>
      </c>
      <c r="CI457" s="5">
        <v>240.3</v>
      </c>
      <c r="CJ457" s="5">
        <v>251.4</v>
      </c>
      <c r="CK457" s="5">
        <v>240.3</v>
      </c>
      <c r="CL457" s="5">
        <v>232.5</v>
      </c>
      <c r="CM457" s="5">
        <v>214.8</v>
      </c>
      <c r="CN457" s="5">
        <v>252.9</v>
      </c>
      <c r="CO457" s="5">
        <v>227</v>
      </c>
      <c r="CP457" s="5">
        <v>238</v>
      </c>
      <c r="CQ457" s="5">
        <v>410.9</v>
      </c>
      <c r="CR457" s="5">
        <v>557.6</v>
      </c>
      <c r="CS457" s="5">
        <v>432.3</v>
      </c>
      <c r="CT457" s="5">
        <v>560.1</v>
      </c>
      <c r="CU457" s="5">
        <v>558.9</v>
      </c>
      <c r="CV457" s="5">
        <v>433</v>
      </c>
      <c r="CW457" s="5">
        <v>598.79999999999995</v>
      </c>
      <c r="CX457" s="5">
        <v>410.9</v>
      </c>
      <c r="CY457" s="5">
        <v>432.3</v>
      </c>
      <c r="CZ457" s="5">
        <v>345.3</v>
      </c>
      <c r="DA457" s="5">
        <v>345.3</v>
      </c>
      <c r="DB457" s="5">
        <v>399.8</v>
      </c>
      <c r="DC457" s="5">
        <v>336.6</v>
      </c>
      <c r="DD457" s="5">
        <v>343.5</v>
      </c>
      <c r="DE457" s="5">
        <v>337.7</v>
      </c>
      <c r="DF457" s="5">
        <v>290.2</v>
      </c>
      <c r="DG457" s="5">
        <v>355.4</v>
      </c>
      <c r="DH457" s="5">
        <v>337.7</v>
      </c>
      <c r="DI457" s="5">
        <v>372.6</v>
      </c>
      <c r="DJ457" s="5">
        <v>387.4</v>
      </c>
      <c r="DK457" s="5">
        <v>393.2</v>
      </c>
      <c r="DL457" s="5">
        <v>375.9</v>
      </c>
      <c r="DM457" s="5">
        <v>400.3</v>
      </c>
      <c r="DN457" s="5">
        <v>400.3</v>
      </c>
      <c r="DO457" s="5">
        <v>489</v>
      </c>
      <c r="DP457" s="5">
        <v>491</v>
      </c>
      <c r="DQ457" s="5">
        <v>373.1</v>
      </c>
      <c r="DR457" s="5">
        <v>428.6</v>
      </c>
      <c r="DS457" s="5">
        <v>378.4</v>
      </c>
      <c r="DT457" s="5">
        <v>512.79999999999995</v>
      </c>
      <c r="DU457" s="5">
        <v>423.1</v>
      </c>
      <c r="DV457" s="5">
        <v>391.5</v>
      </c>
      <c r="DW457" s="5">
        <v>385.4</v>
      </c>
      <c r="DX457" s="5">
        <v>385</v>
      </c>
      <c r="DY457" s="5">
        <v>382.9</v>
      </c>
      <c r="DZ457" s="5">
        <v>491.9</v>
      </c>
      <c r="EA457" s="5">
        <v>491</v>
      </c>
      <c r="EB457" s="5">
        <v>1008.1</v>
      </c>
      <c r="EC457" s="5">
        <v>538.79999999999995</v>
      </c>
      <c r="ED457" s="5">
        <v>566.9</v>
      </c>
      <c r="EE457" s="5">
        <v>1043.5</v>
      </c>
      <c r="EF457" s="5">
        <v>556.9</v>
      </c>
      <c r="EG457" s="5">
        <v>640.9</v>
      </c>
      <c r="EH457" s="5">
        <v>639.6</v>
      </c>
      <c r="EI457" s="5">
        <v>1168.4000000000001</v>
      </c>
      <c r="EJ457" s="5">
        <v>1171</v>
      </c>
      <c r="EK457" s="5">
        <v>1160.8</v>
      </c>
      <c r="EL457" s="5">
        <v>1106.2</v>
      </c>
      <c r="EM457" s="5">
        <v>302.5</v>
      </c>
      <c r="EN457" s="5">
        <v>394.9</v>
      </c>
      <c r="EO457" s="5">
        <v>405.3</v>
      </c>
      <c r="EP457" s="5">
        <v>275.5</v>
      </c>
      <c r="EQ457" s="5">
        <v>280.39999999999998</v>
      </c>
      <c r="ER457" s="5">
        <v>394.9</v>
      </c>
      <c r="ES457" s="5">
        <v>277.8</v>
      </c>
      <c r="ET457" s="5">
        <v>337.5</v>
      </c>
      <c r="EU457" s="5">
        <v>361.5</v>
      </c>
      <c r="EV457" s="5">
        <v>339.2</v>
      </c>
      <c r="EW457" s="5">
        <v>280.39999999999998</v>
      </c>
      <c r="EX457" s="5">
        <v>280.7</v>
      </c>
      <c r="EY457" s="5">
        <v>321.60000000000002</v>
      </c>
      <c r="EZ457" s="5">
        <v>302.5</v>
      </c>
      <c r="FA457" s="5">
        <v>283.10000000000002</v>
      </c>
      <c r="FB457" s="5">
        <v>443.7</v>
      </c>
      <c r="FC457" s="5">
        <v>570.80000000000007</v>
      </c>
      <c r="FD457" s="5">
        <v>442.9</v>
      </c>
      <c r="FE457" s="5">
        <v>442.5</v>
      </c>
      <c r="FF457" s="5">
        <v>348</v>
      </c>
      <c r="FG457" s="5">
        <v>360.5</v>
      </c>
      <c r="FH457" s="5">
        <v>357.6</v>
      </c>
      <c r="FI457" s="5">
        <v>367.7</v>
      </c>
      <c r="FJ457" s="5">
        <v>463.3</v>
      </c>
      <c r="FK457" s="5">
        <v>508.4</v>
      </c>
      <c r="FL457" s="5">
        <v>454.1</v>
      </c>
      <c r="FM457" s="5">
        <v>516</v>
      </c>
      <c r="FN457" s="5">
        <v>520.9</v>
      </c>
      <c r="FO457" s="5">
        <v>523.6</v>
      </c>
      <c r="FP457" s="5">
        <v>477</v>
      </c>
      <c r="FQ457" s="5">
        <v>553.1</v>
      </c>
      <c r="FR457" s="5">
        <v>554.4</v>
      </c>
      <c r="FS457" s="5">
        <v>462</v>
      </c>
      <c r="FT457" s="5">
        <v>555.70000000000005</v>
      </c>
      <c r="FU457" s="5">
        <v>458.4</v>
      </c>
      <c r="FV457" s="5">
        <v>510.8</v>
      </c>
      <c r="FW457" s="5">
        <v>448.7</v>
      </c>
      <c r="FX457" s="5">
        <v>554.9</v>
      </c>
      <c r="FY457" s="5">
        <v>415.1</v>
      </c>
      <c r="FZ457" s="5">
        <v>408.8</v>
      </c>
      <c r="GA457" s="5">
        <v>406.85</v>
      </c>
      <c r="GB457" s="5">
        <v>401</v>
      </c>
      <c r="GC457" s="5">
        <v>398.6</v>
      </c>
      <c r="GD457" s="5">
        <v>364.9</v>
      </c>
      <c r="GE457" s="5">
        <v>397.4</v>
      </c>
      <c r="GF457" s="5">
        <v>552.4</v>
      </c>
      <c r="GG457" s="5">
        <v>551.29999999999995</v>
      </c>
      <c r="GH457" s="5">
        <v>487.2</v>
      </c>
      <c r="GI457" s="5">
        <v>366.7</v>
      </c>
      <c r="GJ457" s="5">
        <v>342.6</v>
      </c>
      <c r="GK457" s="5">
        <v>379.8</v>
      </c>
      <c r="GL457" s="5">
        <v>402.6</v>
      </c>
      <c r="GM457" s="5">
        <v>349.7</v>
      </c>
      <c r="GN457" s="5">
        <v>341.7</v>
      </c>
      <c r="GO457" s="5">
        <v>348.4</v>
      </c>
      <c r="GP457" s="5">
        <v>488.7</v>
      </c>
      <c r="GQ457" s="5">
        <v>401.5</v>
      </c>
      <c r="GR457" s="5">
        <v>333.3</v>
      </c>
      <c r="GS457" s="5">
        <v>333.7</v>
      </c>
      <c r="GT457" s="5">
        <v>488.7</v>
      </c>
      <c r="GU457" s="5">
        <v>366.7</v>
      </c>
      <c r="GV457" s="5">
        <v>464.3</v>
      </c>
      <c r="GW457" s="5">
        <v>483.8</v>
      </c>
      <c r="GX457" s="5">
        <v>428.6</v>
      </c>
      <c r="GY457" s="5">
        <v>356.7</v>
      </c>
      <c r="GZ457" s="5">
        <v>419.7</v>
      </c>
      <c r="HA457" s="5">
        <v>356.7</v>
      </c>
      <c r="HB457" s="5">
        <v>297</v>
      </c>
      <c r="HC457" s="5">
        <v>295.39999999999998</v>
      </c>
      <c r="HD457" s="5">
        <v>292.10000000000002</v>
      </c>
      <c r="HE457" s="5">
        <v>330.4</v>
      </c>
      <c r="HF457" s="5">
        <v>324</v>
      </c>
      <c r="HG457" s="5">
        <v>288.10000000000002</v>
      </c>
      <c r="HH457" s="5">
        <v>330.1</v>
      </c>
      <c r="HI457" s="5">
        <v>326.60000000000002</v>
      </c>
      <c r="HJ457" s="5">
        <v>283.3</v>
      </c>
      <c r="HK457" s="5">
        <v>287.89999999999998</v>
      </c>
      <c r="HL457" s="5">
        <v>314.39999999999998</v>
      </c>
      <c r="HM457" s="5">
        <v>287</v>
      </c>
      <c r="HN457" s="5">
        <v>315.2</v>
      </c>
      <c r="HO457" s="5">
        <v>314.39999999999998</v>
      </c>
      <c r="HP457" s="5">
        <v>327.60000000000002</v>
      </c>
      <c r="HQ457" s="5">
        <v>402.1</v>
      </c>
      <c r="HR457" s="5">
        <v>279.2</v>
      </c>
      <c r="HS457" s="5">
        <v>319.10000000000002</v>
      </c>
      <c r="HT457" s="5">
        <v>318.39999999999998</v>
      </c>
      <c r="HU457" s="5">
        <v>294.5</v>
      </c>
      <c r="HV457" s="5">
        <v>729.6</v>
      </c>
      <c r="HW457" s="5">
        <v>567.79999999999995</v>
      </c>
      <c r="HX457" s="5">
        <v>374.8</v>
      </c>
      <c r="HY457" s="5">
        <v>460.4</v>
      </c>
      <c r="HZ457" s="5">
        <v>680</v>
      </c>
      <c r="IA457" s="5">
        <v>766.5</v>
      </c>
      <c r="IB457" s="5">
        <v>371</v>
      </c>
      <c r="IC457" s="5">
        <v>372.2</v>
      </c>
      <c r="ID457" s="5">
        <v>525.9</v>
      </c>
      <c r="IE457" s="5">
        <v>524.29999999999995</v>
      </c>
      <c r="IF457" s="5">
        <v>476.4</v>
      </c>
      <c r="IG457" s="5">
        <v>508.8</v>
      </c>
      <c r="IH457" s="5">
        <v>516.4</v>
      </c>
      <c r="II457" s="5">
        <v>494.7</v>
      </c>
      <c r="IJ457" s="5">
        <v>516.4</v>
      </c>
      <c r="IK457" s="5">
        <v>522.6</v>
      </c>
      <c r="IL457" s="5">
        <v>515.70000000000005</v>
      </c>
      <c r="IM457" s="5">
        <v>518.5</v>
      </c>
      <c r="IN457" s="5">
        <v>586.29999999999995</v>
      </c>
      <c r="IO457" s="5">
        <v>524.29999999999995</v>
      </c>
      <c r="IP457" s="5">
        <v>588.1</v>
      </c>
      <c r="IQ457" s="5">
        <v>520.79999999999995</v>
      </c>
      <c r="IR457" s="5">
        <v>511.2</v>
      </c>
      <c r="IS457" s="5">
        <v>560.5</v>
      </c>
      <c r="IT457" s="5">
        <v>410.1</v>
      </c>
      <c r="IU457" s="5">
        <v>386.2</v>
      </c>
      <c r="IV457" s="5">
        <v>527.1</v>
      </c>
      <c r="IW457" s="5">
        <v>410.1</v>
      </c>
      <c r="IX457" s="5">
        <v>528.29999999999995</v>
      </c>
      <c r="IY457" s="5">
        <v>607.5</v>
      </c>
      <c r="IZ457" s="5">
        <v>410.1</v>
      </c>
      <c r="JA457" s="5">
        <v>507</v>
      </c>
      <c r="JB457" s="5">
        <v>639.5</v>
      </c>
      <c r="JC457" s="5">
        <v>557.70000000000005</v>
      </c>
      <c r="JD457" s="5">
        <v>562</v>
      </c>
      <c r="JE457" s="5">
        <v>429.7</v>
      </c>
      <c r="JF457" s="5">
        <v>561.70000000000005</v>
      </c>
      <c r="JG457" s="5">
        <v>562</v>
      </c>
      <c r="JH457" s="5">
        <v>435.8</v>
      </c>
      <c r="JI457" s="5">
        <v>622.9</v>
      </c>
      <c r="JJ457" s="5">
        <v>436.8</v>
      </c>
      <c r="JK457" s="5">
        <v>635</v>
      </c>
      <c r="JL457" s="5">
        <v>637.9</v>
      </c>
      <c r="JM457" s="5">
        <v>528.4</v>
      </c>
      <c r="JN457" s="5">
        <v>410.2</v>
      </c>
      <c r="JO457" s="5">
        <v>327.60000000000002</v>
      </c>
      <c r="JP457" s="5">
        <v>229.7</v>
      </c>
      <c r="JQ457" s="5">
        <v>230</v>
      </c>
      <c r="JR457" s="5">
        <v>294.89999999999998</v>
      </c>
      <c r="JS457" s="5">
        <v>231</v>
      </c>
      <c r="JT457" s="5">
        <v>331.1</v>
      </c>
      <c r="JU457" s="5">
        <v>666.2</v>
      </c>
      <c r="JV457" s="5">
        <v>776.8</v>
      </c>
      <c r="JW457" s="5">
        <v>549.29999999999995</v>
      </c>
      <c r="JX457" s="5">
        <v>663.1</v>
      </c>
      <c r="JY457" s="5">
        <v>759.6</v>
      </c>
      <c r="JZ457" s="5">
        <v>584.6</v>
      </c>
      <c r="KA457" s="5">
        <v>517.29999999999995</v>
      </c>
      <c r="KB457" s="5">
        <v>651.70000000000005</v>
      </c>
      <c r="KC457" s="5">
        <v>652.80000000000007</v>
      </c>
      <c r="KD457" s="5">
        <v>510.5</v>
      </c>
      <c r="KE457" s="5">
        <v>321.2</v>
      </c>
      <c r="KF457" s="5">
        <v>348.6</v>
      </c>
      <c r="KG457" s="5">
        <v>321.2</v>
      </c>
      <c r="KH457" s="5">
        <v>468.3</v>
      </c>
      <c r="KI457" s="5">
        <v>401</v>
      </c>
      <c r="KJ457" s="5">
        <v>463.3</v>
      </c>
      <c r="KK457" s="5">
        <v>332.9</v>
      </c>
      <c r="KL457" s="5">
        <v>440.6</v>
      </c>
      <c r="KM457" s="5">
        <v>338.4</v>
      </c>
      <c r="KN457" s="5">
        <v>442.7</v>
      </c>
      <c r="KO457" s="5">
        <v>390</v>
      </c>
      <c r="KP457" s="5">
        <v>332.9</v>
      </c>
      <c r="KQ457" s="5">
        <v>294.7</v>
      </c>
      <c r="KR457" s="5">
        <v>484.9</v>
      </c>
      <c r="KS457" s="5">
        <v>586.29999999999995</v>
      </c>
      <c r="KT457" s="5">
        <v>587</v>
      </c>
      <c r="KU457" s="5">
        <v>450.8</v>
      </c>
      <c r="KV457" s="5">
        <v>561.20000000000005</v>
      </c>
      <c r="KW457" s="5">
        <v>500.8</v>
      </c>
      <c r="KX457" s="5">
        <v>408</v>
      </c>
      <c r="KY457" s="5">
        <v>627.20000000000005</v>
      </c>
      <c r="KZ457" s="5">
        <v>586.29999999999995</v>
      </c>
      <c r="LA457" s="5">
        <v>585.4</v>
      </c>
      <c r="LB457" s="5">
        <v>584.5</v>
      </c>
      <c r="LC457" s="5">
        <v>627.20000000000005</v>
      </c>
      <c r="LD457" s="5">
        <v>503.3</v>
      </c>
      <c r="LE457" s="5">
        <v>558.9</v>
      </c>
      <c r="LF457" s="5">
        <v>594.20000000000005</v>
      </c>
      <c r="LG457" s="5">
        <v>593.5</v>
      </c>
      <c r="LH457" s="5">
        <v>494.4</v>
      </c>
      <c r="LI457" s="5">
        <v>492.9</v>
      </c>
      <c r="LJ457" s="5">
        <v>596.4</v>
      </c>
      <c r="LK457" s="5">
        <v>596</v>
      </c>
      <c r="LL457" s="5">
        <v>627</v>
      </c>
      <c r="LM457" s="5">
        <v>411.3</v>
      </c>
      <c r="LN457" s="5">
        <v>382.2</v>
      </c>
      <c r="LO457" s="5">
        <v>345.1</v>
      </c>
      <c r="LP457" s="5">
        <v>340.4</v>
      </c>
      <c r="LQ457" s="5">
        <v>358.1</v>
      </c>
      <c r="LR457" s="5">
        <v>339.1</v>
      </c>
      <c r="LS457" s="5">
        <v>371.9</v>
      </c>
      <c r="LT457" s="5">
        <v>371.9</v>
      </c>
      <c r="LU457" s="5">
        <v>358.6</v>
      </c>
      <c r="LV457" s="5">
        <v>335.3</v>
      </c>
      <c r="LW457" s="5">
        <v>384.6</v>
      </c>
      <c r="LX457" s="5">
        <v>371.1</v>
      </c>
      <c r="LY457" s="5">
        <v>307.8</v>
      </c>
      <c r="LZ457" s="5">
        <v>399.8</v>
      </c>
      <c r="MA457" s="5">
        <v>301.89999999999998</v>
      </c>
      <c r="MB457" s="5">
        <v>362.6</v>
      </c>
      <c r="MC457" s="5">
        <v>397.2</v>
      </c>
      <c r="MD457" s="5">
        <v>377.4</v>
      </c>
      <c r="ME457" s="5">
        <v>339.1</v>
      </c>
      <c r="MF457" s="5">
        <v>444.9</v>
      </c>
      <c r="MG457" s="5">
        <v>655.4</v>
      </c>
      <c r="MH457" s="5">
        <v>398.8</v>
      </c>
      <c r="MI457" s="5">
        <v>423.5</v>
      </c>
      <c r="MJ457" s="5">
        <v>351.9</v>
      </c>
      <c r="MK457" s="5">
        <v>426</v>
      </c>
      <c r="ML457" s="5">
        <v>436.1</v>
      </c>
      <c r="MM457" s="5">
        <v>376.8</v>
      </c>
      <c r="MN457" s="5">
        <v>349.7</v>
      </c>
      <c r="MO457" s="5">
        <v>420.3</v>
      </c>
      <c r="MP457" s="5">
        <v>439</v>
      </c>
      <c r="MQ457" s="5">
        <v>381.3</v>
      </c>
      <c r="MR457" s="5">
        <v>398.8</v>
      </c>
      <c r="MS457" s="5">
        <v>461.9</v>
      </c>
      <c r="MT457" s="5">
        <v>388.5</v>
      </c>
      <c r="MU457" s="5">
        <v>277.3</v>
      </c>
      <c r="MV457" s="5">
        <v>358.7</v>
      </c>
      <c r="MW457" s="5">
        <v>351.2</v>
      </c>
      <c r="MX457" s="5">
        <v>372.9</v>
      </c>
      <c r="MY457" s="5">
        <v>263.60000000000002</v>
      </c>
      <c r="MZ457" s="5">
        <v>359.3</v>
      </c>
      <c r="NA457" s="5">
        <v>412.6</v>
      </c>
      <c r="NB457" s="5">
        <v>424.4</v>
      </c>
      <c r="NC457" s="5">
        <v>373.1</v>
      </c>
      <c r="ND457" s="5">
        <v>348</v>
      </c>
      <c r="NE457" s="5">
        <v>459.2</v>
      </c>
      <c r="NF457" s="5">
        <v>460.4</v>
      </c>
      <c r="NG457" s="5">
        <v>464.9</v>
      </c>
      <c r="NH457" s="5">
        <v>441.7</v>
      </c>
      <c r="NI457" s="5">
        <v>493.5</v>
      </c>
      <c r="NJ457" s="5">
        <v>347.2</v>
      </c>
      <c r="NK457" s="5">
        <v>492.9</v>
      </c>
      <c r="NL457" s="5">
        <v>441</v>
      </c>
      <c r="NM457" s="5">
        <v>499.8</v>
      </c>
      <c r="NN457" s="5">
        <v>353.9</v>
      </c>
      <c r="NO457" s="5">
        <v>347.1</v>
      </c>
      <c r="NP457" s="5">
        <v>476.6</v>
      </c>
      <c r="NQ457" s="5">
        <v>356.2</v>
      </c>
      <c r="NR457" s="5">
        <v>443.4</v>
      </c>
      <c r="NS457" s="5">
        <v>589.70000000000005</v>
      </c>
      <c r="NT457" s="5">
        <v>361.2</v>
      </c>
      <c r="NU457" s="5">
        <v>362</v>
      </c>
      <c r="NV457" s="5">
        <v>390.5</v>
      </c>
      <c r="NW457" s="5">
        <v>363.8</v>
      </c>
      <c r="NX457" s="5">
        <v>444.4</v>
      </c>
      <c r="NY457" s="5">
        <v>562.19999999999993</v>
      </c>
      <c r="NZ457" s="5">
        <v>442.4</v>
      </c>
    </row>
    <row r="458" spans="1:390" x14ac:dyDescent="0.35">
      <c r="A458" s="5">
        <v>2047</v>
      </c>
      <c r="B458" s="5" t="s">
        <v>400</v>
      </c>
      <c r="C458" s="5">
        <v>828.5</v>
      </c>
      <c r="D458" s="5">
        <v>795.6</v>
      </c>
      <c r="E458" s="5">
        <v>828</v>
      </c>
      <c r="F458" s="5">
        <v>800.1</v>
      </c>
      <c r="G458" s="5">
        <v>818.9</v>
      </c>
      <c r="H458" s="5">
        <v>786.8</v>
      </c>
      <c r="I458" s="5">
        <v>713.7</v>
      </c>
      <c r="J458" s="5">
        <v>563.4</v>
      </c>
      <c r="K458" s="5">
        <v>486</v>
      </c>
      <c r="L458" s="5">
        <v>489.7</v>
      </c>
      <c r="M458" s="5">
        <v>489.7</v>
      </c>
      <c r="N458" s="5">
        <v>562.4</v>
      </c>
      <c r="O458" s="5">
        <v>485.4</v>
      </c>
      <c r="P458" s="5">
        <v>711.4</v>
      </c>
      <c r="Q458" s="5">
        <v>562.4</v>
      </c>
      <c r="R458" s="5">
        <v>662.9</v>
      </c>
      <c r="S458" s="5">
        <v>664.7</v>
      </c>
      <c r="T458" s="5">
        <v>662</v>
      </c>
      <c r="U458" s="5">
        <v>870.8</v>
      </c>
      <c r="V458" s="5">
        <v>835.3</v>
      </c>
      <c r="W458" s="5">
        <v>835.1</v>
      </c>
      <c r="X458" s="5">
        <v>685.6</v>
      </c>
      <c r="Y458" s="5">
        <v>793.5</v>
      </c>
      <c r="Z458" s="5">
        <v>761.7</v>
      </c>
      <c r="AA458" s="5">
        <v>791.6</v>
      </c>
      <c r="AB458" s="5">
        <v>971</v>
      </c>
      <c r="AC458" s="5">
        <v>962.5</v>
      </c>
      <c r="AD458" s="5">
        <v>954</v>
      </c>
      <c r="AE458" s="5">
        <v>985.6</v>
      </c>
      <c r="AF458" s="5">
        <v>1270.2</v>
      </c>
      <c r="AG458" s="5">
        <v>882.7</v>
      </c>
      <c r="AH458" s="5">
        <v>926.8</v>
      </c>
      <c r="AI458" s="5">
        <v>1005.4</v>
      </c>
      <c r="AJ458" s="5">
        <v>926.8</v>
      </c>
      <c r="AK458" s="5">
        <v>997.9</v>
      </c>
      <c r="AL458" s="5">
        <v>884.3</v>
      </c>
      <c r="AM458" s="5">
        <v>813.7</v>
      </c>
      <c r="AN458" s="5">
        <v>967.8</v>
      </c>
      <c r="AO458" s="5">
        <v>988.5</v>
      </c>
      <c r="AP458" s="5">
        <v>890.6</v>
      </c>
      <c r="AQ458" s="5">
        <v>953.7</v>
      </c>
      <c r="AR458" s="5">
        <v>817.4</v>
      </c>
      <c r="AS458" s="5">
        <v>784.9</v>
      </c>
      <c r="AT458" s="5">
        <v>961.8</v>
      </c>
      <c r="AU458" s="5">
        <v>941</v>
      </c>
      <c r="AV458" s="5">
        <v>736.2</v>
      </c>
      <c r="AW458" s="5">
        <v>810.1</v>
      </c>
      <c r="AX458" s="5">
        <v>970.4</v>
      </c>
      <c r="AY458" s="5">
        <v>797.4</v>
      </c>
      <c r="AZ458" s="5">
        <v>944.1</v>
      </c>
      <c r="BA458" s="5">
        <v>649</v>
      </c>
      <c r="BB458" s="5">
        <v>944.1</v>
      </c>
      <c r="BC458" s="5">
        <v>945</v>
      </c>
      <c r="BD458" s="5">
        <v>810.1</v>
      </c>
      <c r="BE458" s="5">
        <v>807.80000000000007</v>
      </c>
      <c r="BF458" s="5">
        <v>789.2</v>
      </c>
      <c r="BG458" s="5">
        <v>689.19999999999993</v>
      </c>
      <c r="BH458" s="5">
        <v>795.30000000000007</v>
      </c>
      <c r="BI458" s="5">
        <v>682.1</v>
      </c>
      <c r="BJ458" s="5">
        <v>697.69999999999993</v>
      </c>
      <c r="BK458" s="5">
        <v>840.30000000000007</v>
      </c>
      <c r="BL458" s="5">
        <v>680.8</v>
      </c>
      <c r="BM458" s="5">
        <v>673.69999999999993</v>
      </c>
      <c r="BN458" s="5">
        <v>613.29999999999995</v>
      </c>
      <c r="BO458" s="5">
        <v>562.4</v>
      </c>
      <c r="BP458" s="5">
        <v>679.8</v>
      </c>
      <c r="BQ458" s="5">
        <v>673.69999999999993</v>
      </c>
      <c r="BR458" s="5">
        <v>667.30000000000007</v>
      </c>
      <c r="BS458" s="5">
        <v>564.4</v>
      </c>
      <c r="BT458" s="5">
        <v>812.8</v>
      </c>
      <c r="BU458" s="5">
        <v>676.4</v>
      </c>
      <c r="BV458" s="5">
        <v>616</v>
      </c>
      <c r="BW458" s="5">
        <v>318.5</v>
      </c>
      <c r="BX458" s="5">
        <v>810.8</v>
      </c>
      <c r="BY458" s="5">
        <v>664.7</v>
      </c>
      <c r="BZ458" s="5">
        <v>675.4</v>
      </c>
      <c r="CA458" s="5">
        <v>747</v>
      </c>
      <c r="CB458" s="5">
        <v>680.4</v>
      </c>
      <c r="CC458" s="5">
        <v>662.8</v>
      </c>
      <c r="CD458" s="5">
        <v>678.8</v>
      </c>
      <c r="CE458" s="5">
        <v>662.8</v>
      </c>
      <c r="CF458" s="5">
        <v>697.2</v>
      </c>
      <c r="CG458" s="5">
        <v>660.80000000000007</v>
      </c>
      <c r="CH458" s="5">
        <v>590.29999999999995</v>
      </c>
      <c r="CI458" s="5">
        <v>683.9</v>
      </c>
      <c r="CJ458" s="5">
        <v>674.3</v>
      </c>
      <c r="CK458" s="5">
        <v>681.7</v>
      </c>
      <c r="CL458" s="5">
        <v>660.80000000000007</v>
      </c>
      <c r="CM458" s="5">
        <v>594.70000000000005</v>
      </c>
      <c r="CN458" s="5">
        <v>680</v>
      </c>
      <c r="CO458" s="5">
        <v>652.4</v>
      </c>
      <c r="CP458" s="5">
        <v>646.29999999999995</v>
      </c>
      <c r="CQ458" s="5">
        <v>471.5</v>
      </c>
      <c r="CR458" s="5">
        <v>590.9</v>
      </c>
      <c r="CS458" s="5">
        <v>424.1</v>
      </c>
      <c r="CT458" s="5">
        <v>594</v>
      </c>
      <c r="CU458" s="5">
        <v>589.9</v>
      </c>
      <c r="CV458" s="5">
        <v>423.4</v>
      </c>
      <c r="CW458" s="5">
        <v>612.79999999999995</v>
      </c>
      <c r="CX458" s="5">
        <v>471.5</v>
      </c>
      <c r="CY458" s="5">
        <v>424.1</v>
      </c>
      <c r="CZ458" s="5">
        <v>939.1</v>
      </c>
      <c r="DA458" s="5">
        <v>939.1</v>
      </c>
      <c r="DB458" s="5">
        <v>1013.1</v>
      </c>
      <c r="DC458" s="5">
        <v>944.4</v>
      </c>
      <c r="DD458" s="5">
        <v>942.2</v>
      </c>
      <c r="DE458" s="5">
        <v>933</v>
      </c>
      <c r="DF458" s="5">
        <v>821.7</v>
      </c>
      <c r="DG458" s="5">
        <v>935.9</v>
      </c>
      <c r="DH458" s="5">
        <v>933</v>
      </c>
      <c r="DI458" s="5">
        <v>619.79999999999995</v>
      </c>
      <c r="DJ458" s="5">
        <v>673.7</v>
      </c>
      <c r="DK458" s="5">
        <v>670.9</v>
      </c>
      <c r="DL458" s="5">
        <v>696.80000000000007</v>
      </c>
      <c r="DM458" s="5">
        <v>710.9</v>
      </c>
      <c r="DN458" s="5">
        <v>710.9</v>
      </c>
      <c r="DO458" s="5">
        <v>705.4</v>
      </c>
      <c r="DP458" s="5">
        <v>710.7</v>
      </c>
      <c r="DQ458" s="5">
        <v>675.8</v>
      </c>
      <c r="DR458" s="5">
        <v>797.7</v>
      </c>
      <c r="DS458" s="5">
        <v>743.2</v>
      </c>
      <c r="DT458" s="5">
        <v>835.3</v>
      </c>
      <c r="DU458" s="5">
        <v>756.2</v>
      </c>
      <c r="DV458" s="5">
        <v>579.70000000000005</v>
      </c>
      <c r="DW458" s="5">
        <v>586.9</v>
      </c>
      <c r="DX458" s="5">
        <v>588</v>
      </c>
      <c r="DY458" s="5">
        <v>718.9</v>
      </c>
      <c r="DZ458" s="5">
        <v>713.5</v>
      </c>
      <c r="EA458" s="5">
        <v>710.7</v>
      </c>
      <c r="EB458" s="5">
        <v>1359.4</v>
      </c>
      <c r="EC458" s="5">
        <v>807.5</v>
      </c>
      <c r="ED458" s="5">
        <v>926.8</v>
      </c>
      <c r="EE458" s="5">
        <v>1231.8</v>
      </c>
      <c r="EF458" s="5">
        <v>911.9</v>
      </c>
      <c r="EG458" s="5">
        <v>895</v>
      </c>
      <c r="EH458" s="5">
        <v>896.5</v>
      </c>
      <c r="EI458" s="5">
        <v>1220.7</v>
      </c>
      <c r="EJ458" s="5">
        <v>1220.2</v>
      </c>
      <c r="EK458" s="5">
        <v>1217.8</v>
      </c>
      <c r="EL458" s="5">
        <v>1175.9000000000001</v>
      </c>
      <c r="EM458" s="5">
        <v>697.1</v>
      </c>
      <c r="EN458" s="5">
        <v>666.5</v>
      </c>
      <c r="EO458" s="5">
        <v>671.1</v>
      </c>
      <c r="EP458" s="5">
        <v>771.4</v>
      </c>
      <c r="EQ458" s="5">
        <v>781.5</v>
      </c>
      <c r="ER458" s="5">
        <v>666.5</v>
      </c>
      <c r="ES458" s="5">
        <v>773.2</v>
      </c>
      <c r="ET458" s="5">
        <v>731.5</v>
      </c>
      <c r="EU458" s="5">
        <v>676.4</v>
      </c>
      <c r="EV458" s="5">
        <v>662.4</v>
      </c>
      <c r="EW458" s="5">
        <v>781.5</v>
      </c>
      <c r="EX458" s="5">
        <v>778.9</v>
      </c>
      <c r="EY458" s="5">
        <v>707.8</v>
      </c>
      <c r="EZ458" s="5">
        <v>697.1</v>
      </c>
      <c r="FA458" s="5">
        <v>783.3</v>
      </c>
      <c r="FB458" s="5">
        <v>405.9</v>
      </c>
      <c r="FC458" s="5">
        <v>566.6</v>
      </c>
      <c r="FD458" s="5">
        <v>414.1</v>
      </c>
      <c r="FE458" s="5">
        <v>411.3</v>
      </c>
      <c r="FF458" s="5">
        <v>712.9</v>
      </c>
      <c r="FG458" s="5">
        <v>773.2</v>
      </c>
      <c r="FH458" s="5">
        <v>769.4</v>
      </c>
      <c r="FI458" s="5">
        <v>800.1</v>
      </c>
      <c r="FJ458" s="5">
        <v>833.2</v>
      </c>
      <c r="FK458" s="5">
        <v>829.4</v>
      </c>
      <c r="FL458" s="5">
        <v>817.8</v>
      </c>
      <c r="FM458" s="5">
        <v>844.4</v>
      </c>
      <c r="FN458" s="5">
        <v>827.6</v>
      </c>
      <c r="FO458" s="5">
        <v>859.4</v>
      </c>
      <c r="FP458" s="5">
        <v>804.6</v>
      </c>
      <c r="FQ458" s="5">
        <v>856.5</v>
      </c>
      <c r="FR458" s="5">
        <v>876.35</v>
      </c>
      <c r="FS458" s="5">
        <v>776.6</v>
      </c>
      <c r="FT458" s="5">
        <v>896.2</v>
      </c>
      <c r="FU458" s="5">
        <v>822.8</v>
      </c>
      <c r="FV458" s="5">
        <v>832</v>
      </c>
      <c r="FW458" s="5">
        <v>779.6</v>
      </c>
      <c r="FX458" s="5">
        <v>668.1</v>
      </c>
      <c r="FY458" s="5">
        <v>554.5</v>
      </c>
      <c r="FZ458" s="5">
        <v>578</v>
      </c>
      <c r="GA458" s="5">
        <v>585.45000000000005</v>
      </c>
      <c r="GB458" s="5">
        <v>616.5</v>
      </c>
      <c r="GC458" s="5">
        <v>616.4</v>
      </c>
      <c r="GD458" s="5">
        <v>665.1</v>
      </c>
      <c r="GE458" s="5">
        <v>628.70000000000005</v>
      </c>
      <c r="GF458" s="5">
        <v>667</v>
      </c>
      <c r="GG458" s="5">
        <v>662.5</v>
      </c>
      <c r="GH458" s="5">
        <v>802.6</v>
      </c>
      <c r="GI458" s="5">
        <v>584.1</v>
      </c>
      <c r="GJ458" s="5">
        <v>664.9</v>
      </c>
      <c r="GK458" s="5">
        <v>519.9</v>
      </c>
      <c r="GL458" s="5">
        <v>607.20000000000005</v>
      </c>
      <c r="GM458" s="5">
        <v>529.79999999999995</v>
      </c>
      <c r="GN458" s="5">
        <v>663.9</v>
      </c>
      <c r="GO458" s="5">
        <v>675.30000000000007</v>
      </c>
      <c r="GP458" s="5">
        <v>809.3</v>
      </c>
      <c r="GQ458" s="5">
        <v>622.4</v>
      </c>
      <c r="GR458" s="5">
        <v>698.2</v>
      </c>
      <c r="GS458" s="5">
        <v>703</v>
      </c>
      <c r="GT458" s="5">
        <v>809.3</v>
      </c>
      <c r="GU458" s="5">
        <v>671.5</v>
      </c>
      <c r="GV458" s="5">
        <v>779.3</v>
      </c>
      <c r="GW458" s="5">
        <v>833.7</v>
      </c>
      <c r="GX458" s="5">
        <v>797.7</v>
      </c>
      <c r="GY458" s="5">
        <v>694.3</v>
      </c>
      <c r="GZ458" s="5">
        <v>793</v>
      </c>
      <c r="HA458" s="5">
        <v>694.3</v>
      </c>
      <c r="HB458" s="5">
        <v>873.5</v>
      </c>
      <c r="HC458" s="5">
        <v>838.8</v>
      </c>
      <c r="HD458" s="5">
        <v>863.80000000000007</v>
      </c>
      <c r="HE458" s="5">
        <v>716.7</v>
      </c>
      <c r="HF458" s="5">
        <v>872.6</v>
      </c>
      <c r="HG458" s="5">
        <v>703.8</v>
      </c>
      <c r="HH458" s="5">
        <v>718.7</v>
      </c>
      <c r="HI458" s="5">
        <v>715.7</v>
      </c>
      <c r="HJ458" s="5">
        <v>710</v>
      </c>
      <c r="HK458" s="5">
        <v>717.4</v>
      </c>
      <c r="HL458" s="5">
        <v>857.1</v>
      </c>
      <c r="HM458" s="5">
        <v>787.6</v>
      </c>
      <c r="HN458" s="5">
        <v>906</v>
      </c>
      <c r="HO458" s="5">
        <v>857.1</v>
      </c>
      <c r="HP458" s="5">
        <v>714.2</v>
      </c>
      <c r="HQ458" s="5">
        <v>1012.2</v>
      </c>
      <c r="HR458" s="5">
        <v>705.4</v>
      </c>
      <c r="HS458" s="5">
        <v>911.6</v>
      </c>
      <c r="HT458" s="5">
        <v>711.7</v>
      </c>
      <c r="HU458" s="5">
        <v>836.3</v>
      </c>
      <c r="HV458" s="5">
        <v>899.8</v>
      </c>
      <c r="HW458" s="5">
        <v>644.20000000000005</v>
      </c>
      <c r="HX458" s="5">
        <v>343.2</v>
      </c>
      <c r="HY458" s="5">
        <v>558</v>
      </c>
      <c r="HZ458" s="5">
        <v>668.2</v>
      </c>
      <c r="IA458" s="5">
        <v>945</v>
      </c>
      <c r="IB458" s="5">
        <v>342.4</v>
      </c>
      <c r="IC458" s="5">
        <v>341.7</v>
      </c>
      <c r="ID458" s="5">
        <v>821.4</v>
      </c>
      <c r="IE458" s="5">
        <v>828.5</v>
      </c>
      <c r="IF458" s="5">
        <v>834.1</v>
      </c>
      <c r="IG458" s="5">
        <v>844.9</v>
      </c>
      <c r="IH458" s="5">
        <v>852.2</v>
      </c>
      <c r="II458" s="5">
        <v>849.7</v>
      </c>
      <c r="IJ458" s="5">
        <v>852.2</v>
      </c>
      <c r="IK458" s="5">
        <v>857.5</v>
      </c>
      <c r="IL458" s="5">
        <v>849.4</v>
      </c>
      <c r="IM458" s="5">
        <v>824.30000000000007</v>
      </c>
      <c r="IN458" s="5">
        <v>872</v>
      </c>
      <c r="IO458" s="5">
        <v>828.5</v>
      </c>
      <c r="IP458" s="5">
        <v>871.80000000000007</v>
      </c>
      <c r="IQ458" s="5">
        <v>816.1</v>
      </c>
      <c r="IR458" s="5">
        <v>568.5</v>
      </c>
      <c r="IS458" s="5">
        <v>596.70000000000005</v>
      </c>
      <c r="IT458" s="5">
        <v>435.2</v>
      </c>
      <c r="IU458" s="5">
        <v>405.6</v>
      </c>
      <c r="IV458" s="5">
        <v>588.6</v>
      </c>
      <c r="IW458" s="5">
        <v>435.2</v>
      </c>
      <c r="IX458" s="5">
        <v>592.5</v>
      </c>
      <c r="IY458" s="5">
        <v>615.6</v>
      </c>
      <c r="IZ458" s="5">
        <v>436.9</v>
      </c>
      <c r="JA458" s="5">
        <v>487.7</v>
      </c>
      <c r="JB458" s="5">
        <v>811</v>
      </c>
      <c r="JC458" s="5">
        <v>706</v>
      </c>
      <c r="JD458" s="5">
        <v>704.5</v>
      </c>
      <c r="JE458" s="5">
        <v>670.8</v>
      </c>
      <c r="JF458" s="5">
        <v>709.7</v>
      </c>
      <c r="JG458" s="5">
        <v>704.5</v>
      </c>
      <c r="JH458" s="5">
        <v>663.2</v>
      </c>
      <c r="JI458" s="5">
        <v>781.5</v>
      </c>
      <c r="JJ458" s="5">
        <v>663.6</v>
      </c>
      <c r="JK458" s="5">
        <v>817.5</v>
      </c>
      <c r="JL458" s="5">
        <v>835.8</v>
      </c>
      <c r="JM458" s="5">
        <v>746.7</v>
      </c>
      <c r="JN458" s="5">
        <v>667.2</v>
      </c>
      <c r="JO458" s="5">
        <v>756.2</v>
      </c>
      <c r="JP458" s="5">
        <v>654.1</v>
      </c>
      <c r="JQ458" s="5">
        <v>656.6</v>
      </c>
      <c r="JR458" s="5">
        <v>617.4</v>
      </c>
      <c r="JS458" s="5">
        <v>628.4</v>
      </c>
      <c r="JT458" s="5">
        <v>759.1</v>
      </c>
      <c r="JU458" s="5">
        <v>917.9</v>
      </c>
      <c r="JV458" s="5">
        <v>1026.4000000000001</v>
      </c>
      <c r="JW458" s="5">
        <v>817</v>
      </c>
      <c r="JX458" s="5">
        <v>913.6</v>
      </c>
      <c r="JY458" s="5">
        <v>1012.4</v>
      </c>
      <c r="JZ458" s="5">
        <v>833.5</v>
      </c>
      <c r="KA458" s="5">
        <v>813</v>
      </c>
      <c r="KB458" s="5">
        <v>903.9</v>
      </c>
      <c r="KC458" s="5">
        <v>905.6</v>
      </c>
      <c r="KD458" s="5">
        <v>806.8</v>
      </c>
      <c r="KE458" s="5">
        <v>668.8</v>
      </c>
      <c r="KF458" s="5">
        <v>712.2</v>
      </c>
      <c r="KG458" s="5">
        <v>668.8</v>
      </c>
      <c r="KH458" s="5">
        <v>793.9</v>
      </c>
      <c r="KI458" s="5">
        <v>688.4</v>
      </c>
      <c r="KJ458" s="5">
        <v>782.5</v>
      </c>
      <c r="KK458" s="5">
        <v>703.1</v>
      </c>
      <c r="KL458" s="5">
        <v>792.8</v>
      </c>
      <c r="KM458" s="5">
        <v>714.4</v>
      </c>
      <c r="KN458" s="5">
        <v>771</v>
      </c>
      <c r="KO458" s="5">
        <v>655.29999999999995</v>
      </c>
      <c r="KP458" s="5">
        <v>703.1</v>
      </c>
      <c r="KQ458" s="5">
        <v>868.6</v>
      </c>
      <c r="KR458" s="5">
        <v>741.5</v>
      </c>
      <c r="KS458" s="5">
        <v>631.9</v>
      </c>
      <c r="KT458" s="5">
        <v>636.20000000000005</v>
      </c>
      <c r="KU458" s="5">
        <v>493.1</v>
      </c>
      <c r="KV458" s="5">
        <v>638.1</v>
      </c>
      <c r="KW458" s="5">
        <v>501.6</v>
      </c>
      <c r="KX458" s="5">
        <v>560.20000000000005</v>
      </c>
      <c r="KY458" s="5">
        <v>656.4</v>
      </c>
      <c r="KZ458" s="5">
        <v>631.9</v>
      </c>
      <c r="LA458" s="5">
        <v>635.1</v>
      </c>
      <c r="LB458" s="5">
        <v>638.30000000000007</v>
      </c>
      <c r="LC458" s="5">
        <v>656.4</v>
      </c>
      <c r="LD458" s="5">
        <v>513.79999999999995</v>
      </c>
      <c r="LE458" s="5">
        <v>593.5</v>
      </c>
      <c r="LF458" s="5">
        <v>660.1</v>
      </c>
      <c r="LG458" s="5">
        <v>653.9</v>
      </c>
      <c r="LH458" s="5">
        <v>555.6</v>
      </c>
      <c r="LI458" s="5">
        <v>544.20000000000005</v>
      </c>
      <c r="LJ458" s="5">
        <v>653.80000000000007</v>
      </c>
      <c r="LK458" s="5">
        <v>661.7</v>
      </c>
      <c r="LL458" s="5">
        <v>652.20000000000005</v>
      </c>
      <c r="LM458" s="5">
        <v>469.5</v>
      </c>
      <c r="LN458" s="5">
        <v>714.3</v>
      </c>
      <c r="LO458" s="5">
        <v>743.6</v>
      </c>
      <c r="LP458" s="5">
        <v>801</v>
      </c>
      <c r="LQ458" s="5">
        <v>759.1</v>
      </c>
      <c r="LR458" s="5">
        <v>734.1</v>
      </c>
      <c r="LS458" s="5">
        <v>819.1</v>
      </c>
      <c r="LT458" s="5">
        <v>819.1</v>
      </c>
      <c r="LU458" s="5">
        <v>872.1</v>
      </c>
      <c r="LV458" s="5">
        <v>726.4</v>
      </c>
      <c r="LW458" s="5">
        <v>812.7</v>
      </c>
      <c r="LX458" s="5">
        <v>820.5</v>
      </c>
      <c r="LY458" s="5">
        <v>849.8</v>
      </c>
      <c r="LZ458" s="5">
        <v>768.4</v>
      </c>
      <c r="MA458" s="5">
        <v>835.6</v>
      </c>
      <c r="MB458" s="5">
        <v>772.6</v>
      </c>
      <c r="MC458" s="5">
        <v>761</v>
      </c>
      <c r="MD458" s="5">
        <v>629.9</v>
      </c>
      <c r="ME458" s="5">
        <v>734.1</v>
      </c>
      <c r="MF458" s="5">
        <v>607.1</v>
      </c>
      <c r="MG458" s="5">
        <v>805.5</v>
      </c>
      <c r="MH458" s="5">
        <v>679.4</v>
      </c>
      <c r="MI458" s="5">
        <v>645</v>
      </c>
      <c r="MJ458" s="5">
        <v>523.6</v>
      </c>
      <c r="MK458" s="5">
        <v>600.6</v>
      </c>
      <c r="ML458" s="5">
        <v>605.6</v>
      </c>
      <c r="MM458" s="5">
        <v>603.20000000000005</v>
      </c>
      <c r="MN458" s="5">
        <v>529.79999999999995</v>
      </c>
      <c r="MO458" s="5">
        <v>645.80000000000007</v>
      </c>
      <c r="MP458" s="5">
        <v>608.70000000000005</v>
      </c>
      <c r="MQ458" s="5">
        <v>518</v>
      </c>
      <c r="MR458" s="5">
        <v>679.4</v>
      </c>
      <c r="MS458" s="5">
        <v>729.7</v>
      </c>
      <c r="MT458" s="5">
        <v>818.2</v>
      </c>
      <c r="MU458" s="5">
        <v>592.4</v>
      </c>
      <c r="MV458" s="5">
        <v>710.1</v>
      </c>
      <c r="MW458" s="5">
        <v>682</v>
      </c>
      <c r="MX458" s="5">
        <v>691.7</v>
      </c>
      <c r="MY458" s="5">
        <v>556.5</v>
      </c>
      <c r="MZ458" s="5">
        <v>705.7</v>
      </c>
      <c r="NA458" s="5">
        <v>575.1</v>
      </c>
      <c r="NB458" s="5">
        <v>572.20000000000005</v>
      </c>
      <c r="NC458" s="5">
        <v>675.8</v>
      </c>
      <c r="ND458" s="5">
        <v>645.5</v>
      </c>
      <c r="NE458" s="5">
        <v>503.1</v>
      </c>
      <c r="NF458" s="5">
        <v>542.20000000000005</v>
      </c>
      <c r="NG458" s="5">
        <v>549.4</v>
      </c>
      <c r="NH458" s="5">
        <v>574.70000000000005</v>
      </c>
      <c r="NI458" s="5">
        <v>585</v>
      </c>
      <c r="NJ458" s="5">
        <v>636.70000000000005</v>
      </c>
      <c r="NK458" s="5">
        <v>564.9</v>
      </c>
      <c r="NL458" s="5">
        <v>575.1</v>
      </c>
      <c r="NM458" s="5">
        <v>592.79999999999995</v>
      </c>
      <c r="NN458" s="5">
        <v>864</v>
      </c>
      <c r="NO458" s="5">
        <v>849.5</v>
      </c>
      <c r="NP458" s="5">
        <v>954.1</v>
      </c>
      <c r="NQ458" s="5">
        <v>939.2</v>
      </c>
      <c r="NR458" s="5">
        <v>882.3</v>
      </c>
      <c r="NS458" s="5">
        <v>1050.5</v>
      </c>
      <c r="NT458" s="5">
        <v>767.6</v>
      </c>
      <c r="NU458" s="5">
        <v>883.5</v>
      </c>
      <c r="NV458" s="5">
        <v>757.9</v>
      </c>
      <c r="NW458" s="5">
        <v>956.3</v>
      </c>
      <c r="NX458" s="5">
        <v>881.69999999999993</v>
      </c>
      <c r="NY458" s="5">
        <v>1013.2</v>
      </c>
      <c r="NZ458" s="5">
        <v>882.3</v>
      </c>
    </row>
    <row r="459" spans="1:390" x14ac:dyDescent="0.35">
      <c r="A459" s="5">
        <v>2048</v>
      </c>
      <c r="B459" s="5" t="s">
        <v>400</v>
      </c>
      <c r="C459" s="5">
        <v>253.6</v>
      </c>
      <c r="D459" s="5">
        <v>245.2</v>
      </c>
      <c r="E459" s="5">
        <v>250.3</v>
      </c>
      <c r="F459" s="5">
        <v>249.6</v>
      </c>
      <c r="G459" s="5">
        <v>256.3</v>
      </c>
      <c r="H459" s="5">
        <v>248.9</v>
      </c>
      <c r="I459" s="5">
        <v>527.70000000000005</v>
      </c>
      <c r="J459" s="5">
        <v>262.3</v>
      </c>
      <c r="K459" s="5">
        <v>332.1</v>
      </c>
      <c r="L459" s="5">
        <v>307.7</v>
      </c>
      <c r="M459" s="5">
        <v>307.7</v>
      </c>
      <c r="N459" s="5">
        <v>262.39999999999998</v>
      </c>
      <c r="O459" s="5">
        <v>307.2</v>
      </c>
      <c r="P459" s="5">
        <v>370.2</v>
      </c>
      <c r="Q459" s="5">
        <v>262.39999999999998</v>
      </c>
      <c r="R459" s="5">
        <v>345.4</v>
      </c>
      <c r="S459" s="5">
        <v>345.8</v>
      </c>
      <c r="T459" s="5">
        <v>343.9</v>
      </c>
      <c r="U459" s="5">
        <v>355.8</v>
      </c>
      <c r="V459" s="5">
        <v>321.60000000000002</v>
      </c>
      <c r="W459" s="5">
        <v>323.8</v>
      </c>
      <c r="X459" s="5">
        <v>375.2</v>
      </c>
      <c r="Y459" s="5">
        <v>367.8</v>
      </c>
      <c r="Z459" s="5">
        <v>359.8</v>
      </c>
      <c r="AA459" s="5">
        <v>364.3</v>
      </c>
      <c r="AB459" s="5">
        <v>383.8</v>
      </c>
      <c r="AC459" s="5">
        <v>335.95</v>
      </c>
      <c r="AD459" s="5">
        <v>288.10000000000002</v>
      </c>
      <c r="AE459" s="5">
        <v>270.60000000000002</v>
      </c>
      <c r="AF459" s="5">
        <v>349.1</v>
      </c>
      <c r="AG459" s="5">
        <v>274.3</v>
      </c>
      <c r="AH459" s="5">
        <v>243.7</v>
      </c>
      <c r="AI459" s="5">
        <v>275.3</v>
      </c>
      <c r="AJ459" s="5">
        <v>243.7</v>
      </c>
      <c r="AK459" s="5">
        <v>276.7</v>
      </c>
      <c r="AL459" s="5">
        <v>317</v>
      </c>
      <c r="AM459" s="5">
        <v>286.60000000000002</v>
      </c>
      <c r="AN459" s="5">
        <v>291.5</v>
      </c>
      <c r="AO459" s="5">
        <v>274.3</v>
      </c>
      <c r="AP459" s="5">
        <v>276.5</v>
      </c>
      <c r="AQ459" s="5">
        <v>469.3</v>
      </c>
      <c r="AR459" s="5">
        <v>348.2</v>
      </c>
      <c r="AS459" s="5">
        <v>278.2</v>
      </c>
      <c r="AT459" s="5">
        <v>406.1</v>
      </c>
      <c r="AU459" s="5">
        <v>387.5</v>
      </c>
      <c r="AV459" s="5">
        <v>359.7</v>
      </c>
      <c r="AW459" s="5">
        <v>354.2</v>
      </c>
      <c r="AX459" s="5">
        <v>406</v>
      </c>
      <c r="AY459" s="5">
        <v>354.1</v>
      </c>
      <c r="AZ459" s="5">
        <v>392.1</v>
      </c>
      <c r="BA459" s="5">
        <v>202.1</v>
      </c>
      <c r="BB459" s="5">
        <v>392.1</v>
      </c>
      <c r="BC459" s="5">
        <v>468.7</v>
      </c>
      <c r="BD459" s="5">
        <v>354.2</v>
      </c>
      <c r="BE459" s="5">
        <v>400.5</v>
      </c>
      <c r="BF459" s="5">
        <v>371.7</v>
      </c>
      <c r="BG459" s="5">
        <v>365.4</v>
      </c>
      <c r="BH459" s="5">
        <v>372.9</v>
      </c>
      <c r="BI459" s="5">
        <v>389.5</v>
      </c>
      <c r="BJ459" s="5">
        <v>338.8</v>
      </c>
      <c r="BK459" s="5">
        <v>434.1</v>
      </c>
      <c r="BL459" s="5">
        <v>409.4</v>
      </c>
      <c r="BM459" s="5">
        <v>399.7</v>
      </c>
      <c r="BN459" s="5">
        <v>322.2</v>
      </c>
      <c r="BO459" s="5">
        <v>340.2</v>
      </c>
      <c r="BP459" s="5">
        <v>402.6</v>
      </c>
      <c r="BQ459" s="5">
        <v>399.7</v>
      </c>
      <c r="BR459" s="5">
        <v>307.39999999999998</v>
      </c>
      <c r="BS459" s="5">
        <v>339.3</v>
      </c>
      <c r="BT459" s="5">
        <v>415.7</v>
      </c>
      <c r="BU459" s="5">
        <v>401.5</v>
      </c>
      <c r="BV459" s="5">
        <v>326.5</v>
      </c>
      <c r="BW459" s="5">
        <v>180.5</v>
      </c>
      <c r="BX459" s="5">
        <v>416.7</v>
      </c>
      <c r="BY459" s="5">
        <v>227.6</v>
      </c>
      <c r="BZ459" s="5">
        <v>228.6</v>
      </c>
      <c r="CA459" s="5">
        <v>264.8</v>
      </c>
      <c r="CB459" s="5">
        <v>266.39999999999998</v>
      </c>
      <c r="CC459" s="5">
        <v>268.60000000000002</v>
      </c>
      <c r="CD459" s="5">
        <v>283.8</v>
      </c>
      <c r="CE459" s="5">
        <v>268.60000000000002</v>
      </c>
      <c r="CF459" s="5">
        <v>240.1</v>
      </c>
      <c r="CG459" s="5">
        <v>334.9</v>
      </c>
      <c r="CH459" s="5">
        <v>361.1</v>
      </c>
      <c r="CI459" s="5">
        <v>368.3</v>
      </c>
      <c r="CJ459" s="5">
        <v>401.6</v>
      </c>
      <c r="CK459" s="5">
        <v>369.5</v>
      </c>
      <c r="CL459" s="5">
        <v>334.9</v>
      </c>
      <c r="CM459" s="5">
        <v>393.4</v>
      </c>
      <c r="CN459" s="5">
        <v>400.4</v>
      </c>
      <c r="CO459" s="5">
        <v>337.1</v>
      </c>
      <c r="CP459" s="5">
        <v>374.1</v>
      </c>
      <c r="CQ459" s="5">
        <v>233.6</v>
      </c>
      <c r="CR459" s="5">
        <v>386.8</v>
      </c>
      <c r="CS459" s="5">
        <v>365.7</v>
      </c>
      <c r="CT459" s="5">
        <v>386.4</v>
      </c>
      <c r="CU459" s="5">
        <v>394.2</v>
      </c>
      <c r="CV459" s="5">
        <v>360.2</v>
      </c>
      <c r="CW459" s="5">
        <v>521.20000000000005</v>
      </c>
      <c r="CX459" s="5">
        <v>233.6</v>
      </c>
      <c r="CY459" s="5">
        <v>365.7</v>
      </c>
      <c r="CZ459" s="5">
        <v>342.3</v>
      </c>
      <c r="DA459" s="5">
        <v>342.3</v>
      </c>
      <c r="DB459" s="5">
        <v>351.3</v>
      </c>
      <c r="DC459" s="5">
        <v>360.4</v>
      </c>
      <c r="DD459" s="5">
        <v>349.8</v>
      </c>
      <c r="DE459" s="5">
        <v>347.9</v>
      </c>
      <c r="DF459" s="5">
        <v>321</v>
      </c>
      <c r="DG459" s="5">
        <v>290.10000000000002</v>
      </c>
      <c r="DH459" s="5">
        <v>347.9</v>
      </c>
      <c r="DI459" s="5">
        <v>395.1</v>
      </c>
      <c r="DJ459" s="5">
        <v>366.5</v>
      </c>
      <c r="DK459" s="5">
        <v>369.4</v>
      </c>
      <c r="DL459" s="5">
        <v>380.3</v>
      </c>
      <c r="DM459" s="5">
        <v>383.4</v>
      </c>
      <c r="DN459" s="5">
        <v>383.4</v>
      </c>
      <c r="DO459" s="5">
        <v>366.2</v>
      </c>
      <c r="DP459" s="5">
        <v>362.9</v>
      </c>
      <c r="DQ459" s="5">
        <v>298.3</v>
      </c>
      <c r="DR459" s="5">
        <v>247</v>
      </c>
      <c r="DS459" s="5">
        <v>267.60000000000002</v>
      </c>
      <c r="DT459" s="5">
        <v>365.7</v>
      </c>
      <c r="DU459" s="5">
        <v>238.3</v>
      </c>
      <c r="DV459" s="5">
        <v>278.2</v>
      </c>
      <c r="DW459" s="5">
        <v>271.7</v>
      </c>
      <c r="DX459" s="5">
        <v>271.60000000000002</v>
      </c>
      <c r="DY459" s="5">
        <v>273.89999999999998</v>
      </c>
      <c r="DZ459" s="5">
        <v>361.9</v>
      </c>
      <c r="EA459" s="5">
        <v>362.9</v>
      </c>
      <c r="EB459" s="5">
        <v>350.7</v>
      </c>
      <c r="EC459" s="5">
        <v>217.9</v>
      </c>
      <c r="ED459" s="5">
        <v>243.7</v>
      </c>
      <c r="EE459" s="5">
        <v>351.9</v>
      </c>
      <c r="EF459" s="5">
        <v>237.6</v>
      </c>
      <c r="EG459" s="5">
        <v>235.6</v>
      </c>
      <c r="EH459" s="5">
        <v>240</v>
      </c>
      <c r="EI459" s="5">
        <v>346.5</v>
      </c>
      <c r="EJ459" s="5">
        <v>343.5</v>
      </c>
      <c r="EK459" s="5">
        <v>349.5</v>
      </c>
      <c r="EL459" s="5">
        <v>328.9</v>
      </c>
      <c r="EM459" s="5">
        <v>412.3</v>
      </c>
      <c r="EN459" s="5">
        <v>271.60000000000002</v>
      </c>
      <c r="EO459" s="5">
        <v>304.7</v>
      </c>
      <c r="EP459" s="5">
        <v>466.9</v>
      </c>
      <c r="EQ459" s="5">
        <v>464.7</v>
      </c>
      <c r="ER459" s="5">
        <v>271.60000000000002</v>
      </c>
      <c r="ES459" s="5">
        <v>476.3</v>
      </c>
      <c r="ET459" s="5">
        <v>412.4</v>
      </c>
      <c r="EU459" s="5">
        <v>431.2</v>
      </c>
      <c r="EV459" s="5">
        <v>415.8</v>
      </c>
      <c r="EW459" s="5">
        <v>464.7</v>
      </c>
      <c r="EX459" s="5">
        <v>476.3</v>
      </c>
      <c r="EY459" s="5">
        <v>443.8</v>
      </c>
      <c r="EZ459" s="5">
        <v>412.3</v>
      </c>
      <c r="FA459" s="5">
        <v>476.6</v>
      </c>
      <c r="FB459" s="5">
        <v>236.9</v>
      </c>
      <c r="FC459" s="5">
        <v>414.5</v>
      </c>
      <c r="FD459" s="5">
        <v>239.2</v>
      </c>
      <c r="FE459" s="5">
        <v>238</v>
      </c>
      <c r="FF459" s="5">
        <v>262.10000000000002</v>
      </c>
      <c r="FG459" s="5">
        <v>292.5</v>
      </c>
      <c r="FH459" s="5">
        <v>295.8</v>
      </c>
      <c r="FI459" s="5">
        <v>249.6</v>
      </c>
      <c r="FJ459" s="5">
        <v>245.6</v>
      </c>
      <c r="FK459" s="5">
        <v>265.39999999999998</v>
      </c>
      <c r="FL459" s="5">
        <v>237.5</v>
      </c>
      <c r="FM459" s="5">
        <v>260.60000000000002</v>
      </c>
      <c r="FN459" s="5">
        <v>271</v>
      </c>
      <c r="FO459" s="5">
        <v>255.8</v>
      </c>
      <c r="FP459" s="5">
        <v>263.3</v>
      </c>
      <c r="FQ459" s="5">
        <v>276.39999999999998</v>
      </c>
      <c r="FR459" s="5">
        <v>282.39999999999998</v>
      </c>
      <c r="FS459" s="5">
        <v>253.2</v>
      </c>
      <c r="FT459" s="5">
        <v>288.39999999999998</v>
      </c>
      <c r="FU459" s="5">
        <v>240.4</v>
      </c>
      <c r="FV459" s="5">
        <v>266.89999999999998</v>
      </c>
      <c r="FW459" s="5">
        <v>246.1</v>
      </c>
      <c r="FX459" s="5">
        <v>280.39999999999998</v>
      </c>
      <c r="FY459" s="5">
        <v>276.60000000000002</v>
      </c>
      <c r="FZ459" s="5">
        <v>332.2</v>
      </c>
      <c r="GA459" s="5">
        <v>270.25</v>
      </c>
      <c r="GB459" s="5">
        <v>267</v>
      </c>
      <c r="GC459" s="5">
        <v>263.89999999999998</v>
      </c>
      <c r="GD459" s="5">
        <v>285.3</v>
      </c>
      <c r="GE459" s="5">
        <v>268.5</v>
      </c>
      <c r="GF459" s="5">
        <v>276.3</v>
      </c>
      <c r="GG459" s="5">
        <v>271.7</v>
      </c>
      <c r="GH459" s="5">
        <v>241</v>
      </c>
      <c r="GI459" s="5">
        <v>385.2</v>
      </c>
      <c r="GJ459" s="5">
        <v>449.4</v>
      </c>
      <c r="GK459" s="5">
        <v>431.9</v>
      </c>
      <c r="GL459" s="5">
        <v>449</v>
      </c>
      <c r="GM459" s="5">
        <v>474.9</v>
      </c>
      <c r="GN459" s="5">
        <v>444.9</v>
      </c>
      <c r="GO459" s="5">
        <v>463.4</v>
      </c>
      <c r="GP459" s="5">
        <v>241</v>
      </c>
      <c r="GQ459" s="5">
        <v>269.7</v>
      </c>
      <c r="GR459" s="5">
        <v>235.1</v>
      </c>
      <c r="GS459" s="5">
        <v>236.9</v>
      </c>
      <c r="GT459" s="5">
        <v>241</v>
      </c>
      <c r="GU459" s="5">
        <v>288.39999999999998</v>
      </c>
      <c r="GV459" s="5">
        <v>254.7</v>
      </c>
      <c r="GW459" s="5">
        <v>247</v>
      </c>
      <c r="GX459" s="5">
        <v>247</v>
      </c>
      <c r="GY459" s="5">
        <v>247.5</v>
      </c>
      <c r="GZ459" s="5">
        <v>241.5</v>
      </c>
      <c r="HA459" s="5">
        <v>247.5</v>
      </c>
      <c r="HB459" s="5">
        <v>385</v>
      </c>
      <c r="HC459" s="5">
        <v>424.1</v>
      </c>
      <c r="HD459" s="5">
        <v>378.3</v>
      </c>
      <c r="HE459" s="5">
        <v>435</v>
      </c>
      <c r="HF459" s="5">
        <v>451.1</v>
      </c>
      <c r="HG459" s="5">
        <v>349.6</v>
      </c>
      <c r="HH459" s="5">
        <v>438.4</v>
      </c>
      <c r="HI459" s="5">
        <v>427.8</v>
      </c>
      <c r="HJ459" s="5">
        <v>376.7</v>
      </c>
      <c r="HK459" s="5">
        <v>386.2</v>
      </c>
      <c r="HL459" s="5">
        <v>430</v>
      </c>
      <c r="HM459" s="5">
        <v>488.5</v>
      </c>
      <c r="HN459" s="5">
        <v>364.9</v>
      </c>
      <c r="HO459" s="5">
        <v>430</v>
      </c>
      <c r="HP459" s="5">
        <v>425.9</v>
      </c>
      <c r="HQ459" s="5">
        <v>345.9</v>
      </c>
      <c r="HR459" s="5">
        <v>369.9</v>
      </c>
      <c r="HS459" s="5">
        <v>360.9</v>
      </c>
      <c r="HT459" s="5">
        <v>459.4</v>
      </c>
      <c r="HU459" s="5">
        <v>428.1</v>
      </c>
      <c r="HV459" s="5">
        <v>455.9</v>
      </c>
      <c r="HW459" s="5">
        <v>405.1</v>
      </c>
      <c r="HX459" s="5">
        <v>255</v>
      </c>
      <c r="HY459" s="5">
        <v>290.2</v>
      </c>
      <c r="HZ459" s="5">
        <v>661.1</v>
      </c>
      <c r="IA459" s="5">
        <v>468.7</v>
      </c>
      <c r="IB459" s="5">
        <v>253.2</v>
      </c>
      <c r="IC459" s="5">
        <v>253.7</v>
      </c>
      <c r="ID459" s="5">
        <v>268</v>
      </c>
      <c r="IE459" s="5">
        <v>279</v>
      </c>
      <c r="IF459" s="5">
        <v>244.1</v>
      </c>
      <c r="IG459" s="5">
        <v>252.6</v>
      </c>
      <c r="IH459" s="5">
        <v>254.2</v>
      </c>
      <c r="II459" s="5">
        <v>244.7</v>
      </c>
      <c r="IJ459" s="5">
        <v>254.2</v>
      </c>
      <c r="IK459" s="5">
        <v>252.2</v>
      </c>
      <c r="IL459" s="5">
        <v>248.3</v>
      </c>
      <c r="IM459" s="5">
        <v>274.2</v>
      </c>
      <c r="IN459" s="5">
        <v>244.1</v>
      </c>
      <c r="IO459" s="5">
        <v>279</v>
      </c>
      <c r="IP459" s="5">
        <v>242.7</v>
      </c>
      <c r="IQ459" s="5">
        <v>264</v>
      </c>
      <c r="IR459" s="5">
        <v>343.9</v>
      </c>
      <c r="IS459" s="5">
        <v>457.8</v>
      </c>
      <c r="IT459" s="5">
        <v>356.3</v>
      </c>
      <c r="IU459" s="5">
        <v>326.39999999999998</v>
      </c>
      <c r="IV459" s="5">
        <v>366.4</v>
      </c>
      <c r="IW459" s="5">
        <v>356.3</v>
      </c>
      <c r="IX459" s="5">
        <v>371.9</v>
      </c>
      <c r="IY459" s="5">
        <v>595.79999999999995</v>
      </c>
      <c r="IZ459" s="5">
        <v>360.4</v>
      </c>
      <c r="JA459" s="5">
        <v>461</v>
      </c>
      <c r="JB459" s="5">
        <v>388.4</v>
      </c>
      <c r="JC459" s="5">
        <v>281.89999999999998</v>
      </c>
      <c r="JD459" s="5">
        <v>282.7</v>
      </c>
      <c r="JE459" s="5">
        <v>325.3</v>
      </c>
      <c r="JF459" s="5">
        <v>282.3</v>
      </c>
      <c r="JG459" s="5">
        <v>282.7</v>
      </c>
      <c r="JH459" s="5">
        <v>229.7</v>
      </c>
      <c r="JI459" s="5">
        <v>371.5</v>
      </c>
      <c r="JJ459" s="5">
        <v>325.7</v>
      </c>
      <c r="JK459" s="5">
        <v>390</v>
      </c>
      <c r="JL459" s="5">
        <v>388.7</v>
      </c>
      <c r="JM459" s="5">
        <v>332.8</v>
      </c>
      <c r="JN459" s="5">
        <v>305.2</v>
      </c>
      <c r="JO459" s="5">
        <v>518.20000000000005</v>
      </c>
      <c r="JP459" s="5">
        <v>338.7</v>
      </c>
      <c r="JQ459" s="5">
        <v>335.9</v>
      </c>
      <c r="JR459" s="5">
        <v>472.2</v>
      </c>
      <c r="JS459" s="5">
        <v>366.6</v>
      </c>
      <c r="JT459" s="5">
        <v>514.79999999999995</v>
      </c>
      <c r="JU459" s="5">
        <v>242.4</v>
      </c>
      <c r="JV459" s="5">
        <v>254.8</v>
      </c>
      <c r="JW459" s="5">
        <v>219.8</v>
      </c>
      <c r="JX459" s="5">
        <v>238.3</v>
      </c>
      <c r="JY459" s="5">
        <v>250.9</v>
      </c>
      <c r="JZ459" s="5">
        <v>209.7</v>
      </c>
      <c r="KA459" s="5">
        <v>265.3</v>
      </c>
      <c r="KB459" s="5">
        <v>236.6</v>
      </c>
      <c r="KC459" s="5">
        <v>238.8</v>
      </c>
      <c r="KD459" s="5">
        <v>265.5</v>
      </c>
      <c r="KE459" s="5">
        <v>283.10000000000002</v>
      </c>
      <c r="KF459" s="5">
        <v>258.2</v>
      </c>
      <c r="KG459" s="5">
        <v>283.10000000000002</v>
      </c>
      <c r="KH459" s="5">
        <v>257.8</v>
      </c>
      <c r="KI459" s="5">
        <v>239.4</v>
      </c>
      <c r="KJ459" s="5">
        <v>254.4</v>
      </c>
      <c r="KK459" s="5">
        <v>335.6</v>
      </c>
      <c r="KL459" s="5">
        <v>250</v>
      </c>
      <c r="KM459" s="5">
        <v>334.2</v>
      </c>
      <c r="KN459" s="5">
        <v>247.7</v>
      </c>
      <c r="KO459" s="5">
        <v>270.89999999999998</v>
      </c>
      <c r="KP459" s="5">
        <v>335.6</v>
      </c>
      <c r="KQ459" s="5">
        <v>372.2</v>
      </c>
      <c r="KR459" s="5">
        <v>263.7</v>
      </c>
      <c r="KS459" s="5">
        <v>349.6</v>
      </c>
      <c r="KT459" s="5">
        <v>353.8</v>
      </c>
      <c r="KU459" s="5">
        <v>345.2</v>
      </c>
      <c r="KV459" s="5">
        <v>437.1</v>
      </c>
      <c r="KW459" s="5">
        <v>327</v>
      </c>
      <c r="KX459" s="5">
        <v>330.4</v>
      </c>
      <c r="KY459" s="5">
        <v>233.8</v>
      </c>
      <c r="KZ459" s="5">
        <v>349.6</v>
      </c>
      <c r="LA459" s="5">
        <v>342.55</v>
      </c>
      <c r="LB459" s="5">
        <v>335.5</v>
      </c>
      <c r="LC459" s="5">
        <v>233.8</v>
      </c>
      <c r="LD459" s="5">
        <v>336.5</v>
      </c>
      <c r="LE459" s="5">
        <v>454.8</v>
      </c>
      <c r="LF459" s="5">
        <v>384.4</v>
      </c>
      <c r="LG459" s="5">
        <v>378.5</v>
      </c>
      <c r="LH459" s="5">
        <v>338.3</v>
      </c>
      <c r="LI459" s="5">
        <v>300.10000000000002</v>
      </c>
      <c r="LJ459" s="5">
        <v>376.8</v>
      </c>
      <c r="LK459" s="5">
        <v>386</v>
      </c>
      <c r="LL459" s="5">
        <v>248.5</v>
      </c>
      <c r="LM459" s="5">
        <v>229.2</v>
      </c>
      <c r="LN459" s="5">
        <v>390.3</v>
      </c>
      <c r="LO459" s="5">
        <v>432.8</v>
      </c>
      <c r="LP459" s="5">
        <v>484.5</v>
      </c>
      <c r="LQ459" s="5">
        <v>393.8</v>
      </c>
      <c r="LR459" s="5">
        <v>417.3</v>
      </c>
      <c r="LS459" s="5">
        <v>447.2</v>
      </c>
      <c r="LT459" s="5">
        <v>447.2</v>
      </c>
      <c r="LU459" s="5">
        <v>360.2</v>
      </c>
      <c r="LV459" s="5">
        <v>410.7</v>
      </c>
      <c r="LW459" s="5">
        <v>517.70000000000005</v>
      </c>
      <c r="LX459" s="5">
        <v>439.8</v>
      </c>
      <c r="LY459" s="5">
        <v>327.2</v>
      </c>
      <c r="LZ459" s="5">
        <v>368.8</v>
      </c>
      <c r="MA459" s="5">
        <v>334.2</v>
      </c>
      <c r="MB459" s="5">
        <v>387.9</v>
      </c>
      <c r="MC459" s="5">
        <v>367.1</v>
      </c>
      <c r="MD459" s="5">
        <v>402.5</v>
      </c>
      <c r="ME459" s="5">
        <v>417.3</v>
      </c>
      <c r="MF459" s="5">
        <v>392.5</v>
      </c>
      <c r="MG459" s="5">
        <v>428.8</v>
      </c>
      <c r="MH459" s="5">
        <v>379.8</v>
      </c>
      <c r="MI459" s="5">
        <v>387.8</v>
      </c>
      <c r="MJ459" s="5">
        <v>478.6</v>
      </c>
      <c r="MK459" s="5">
        <v>373.3</v>
      </c>
      <c r="ML459" s="5">
        <v>385</v>
      </c>
      <c r="MM459" s="5">
        <v>430.4</v>
      </c>
      <c r="MN459" s="5">
        <v>474.9</v>
      </c>
      <c r="MO459" s="5">
        <v>386</v>
      </c>
      <c r="MP459" s="5">
        <v>389</v>
      </c>
      <c r="MQ459" s="5">
        <v>433.8</v>
      </c>
      <c r="MR459" s="5">
        <v>379.8</v>
      </c>
      <c r="MS459" s="5">
        <v>364.7</v>
      </c>
      <c r="MT459" s="5">
        <v>520.70000000000005</v>
      </c>
      <c r="MU459" s="5">
        <v>518</v>
      </c>
      <c r="MV459" s="5">
        <v>513.70000000000005</v>
      </c>
      <c r="MW459" s="5">
        <v>469.1</v>
      </c>
      <c r="MX459" s="5">
        <v>520.1</v>
      </c>
      <c r="MY459" s="5">
        <v>405.3</v>
      </c>
      <c r="MZ459" s="5">
        <v>493.7</v>
      </c>
      <c r="NA459" s="5">
        <v>337.7</v>
      </c>
      <c r="NB459" s="5">
        <v>278.2</v>
      </c>
      <c r="NC459" s="5">
        <v>298.3</v>
      </c>
      <c r="ND459" s="5">
        <v>266.7</v>
      </c>
      <c r="NE459" s="5">
        <v>354.7</v>
      </c>
      <c r="NF459" s="5">
        <v>337.4</v>
      </c>
      <c r="NG459" s="5">
        <v>341.3</v>
      </c>
      <c r="NH459" s="5">
        <v>292.60000000000002</v>
      </c>
      <c r="NI459" s="5">
        <v>359.6</v>
      </c>
      <c r="NJ459" s="5">
        <v>265.8</v>
      </c>
      <c r="NK459" s="5">
        <v>373</v>
      </c>
      <c r="NL459" s="5">
        <v>292.7</v>
      </c>
      <c r="NM459" s="5">
        <v>364.3</v>
      </c>
      <c r="NN459" s="5">
        <v>355.4</v>
      </c>
      <c r="NO459" s="5">
        <v>351.3</v>
      </c>
      <c r="NP459" s="5">
        <v>290.39999999999998</v>
      </c>
      <c r="NQ459" s="5">
        <v>293.60000000000002</v>
      </c>
      <c r="NR459" s="5">
        <v>357.6</v>
      </c>
      <c r="NS459" s="5">
        <v>351.8</v>
      </c>
      <c r="NT459" s="5">
        <v>392.7</v>
      </c>
      <c r="NU459" s="5">
        <v>344.3</v>
      </c>
      <c r="NV459" s="5">
        <v>359.6</v>
      </c>
      <c r="NW459" s="5">
        <v>300.3</v>
      </c>
      <c r="NX459" s="5">
        <v>359.4</v>
      </c>
      <c r="NY459" s="5">
        <v>319.8</v>
      </c>
      <c r="NZ459" s="5">
        <v>355.7</v>
      </c>
    </row>
    <row r="460" spans="1:390" x14ac:dyDescent="0.35">
      <c r="A460" s="5">
        <v>2049</v>
      </c>
      <c r="B460" s="5" t="s">
        <v>400</v>
      </c>
      <c r="C460" s="5">
        <v>679.5</v>
      </c>
      <c r="D460" s="5">
        <v>659.6</v>
      </c>
      <c r="E460" s="5">
        <v>679.3</v>
      </c>
      <c r="F460" s="5">
        <v>662.3</v>
      </c>
      <c r="G460" s="5">
        <v>633.9</v>
      </c>
      <c r="H460" s="5">
        <v>610.79999999999995</v>
      </c>
      <c r="I460" s="5">
        <v>716.5</v>
      </c>
      <c r="J460" s="5">
        <v>502.8</v>
      </c>
      <c r="K460" s="5">
        <v>567.5</v>
      </c>
      <c r="L460" s="5">
        <v>429.6</v>
      </c>
      <c r="M460" s="5">
        <v>429.6</v>
      </c>
      <c r="N460" s="5">
        <v>503</v>
      </c>
      <c r="O460" s="5">
        <v>429.7</v>
      </c>
      <c r="P460" s="5">
        <v>618.20000000000005</v>
      </c>
      <c r="Q460" s="5">
        <v>503</v>
      </c>
      <c r="R460" s="5">
        <v>566.1</v>
      </c>
      <c r="S460" s="5">
        <v>564</v>
      </c>
      <c r="T460" s="5">
        <v>565.20000000000005</v>
      </c>
      <c r="U460" s="5">
        <v>606.70000000000005</v>
      </c>
      <c r="V460" s="5">
        <v>605.9</v>
      </c>
      <c r="W460" s="5">
        <v>607.4</v>
      </c>
      <c r="X460" s="5">
        <v>448.6</v>
      </c>
      <c r="Y460" s="5">
        <v>542.20000000000005</v>
      </c>
      <c r="Z460" s="5">
        <v>474.9</v>
      </c>
      <c r="AA460" s="5">
        <v>540.6</v>
      </c>
      <c r="AB460" s="5">
        <v>645.70000000000005</v>
      </c>
      <c r="AC460" s="5">
        <v>661.2</v>
      </c>
      <c r="AD460" s="5">
        <v>676.7</v>
      </c>
      <c r="AE460" s="5">
        <v>742.7</v>
      </c>
      <c r="AF460" s="5">
        <v>897.6</v>
      </c>
      <c r="AG460" s="5">
        <v>678.3</v>
      </c>
      <c r="AH460" s="5">
        <v>705.4</v>
      </c>
      <c r="AI460" s="5">
        <v>750.7</v>
      </c>
      <c r="AJ460" s="5">
        <v>705.4</v>
      </c>
      <c r="AK460" s="5">
        <v>747.8</v>
      </c>
      <c r="AL460" s="5">
        <v>680.5</v>
      </c>
      <c r="AM460" s="5">
        <v>649.5</v>
      </c>
      <c r="AN460" s="5">
        <v>681.1</v>
      </c>
      <c r="AO460" s="5">
        <v>743.9</v>
      </c>
      <c r="AP460" s="5">
        <v>681.4</v>
      </c>
      <c r="AQ460" s="5">
        <v>1020</v>
      </c>
      <c r="AR460" s="5">
        <v>765</v>
      </c>
      <c r="AS460" s="5">
        <v>626.5</v>
      </c>
      <c r="AT460" s="5">
        <v>941.4</v>
      </c>
      <c r="AU460" s="5">
        <v>707.2</v>
      </c>
      <c r="AV460" s="5">
        <v>796</v>
      </c>
      <c r="AW460" s="5">
        <v>764.7</v>
      </c>
      <c r="AX460" s="5">
        <v>946.4</v>
      </c>
      <c r="AY460" s="5">
        <v>756</v>
      </c>
      <c r="AZ460" s="5">
        <v>714.6</v>
      </c>
      <c r="BA460" s="5">
        <v>559</v>
      </c>
      <c r="BB460" s="5">
        <v>714.6</v>
      </c>
      <c r="BC460" s="5">
        <v>1012.1</v>
      </c>
      <c r="BD460" s="5">
        <v>764.7</v>
      </c>
      <c r="BE460" s="5">
        <v>551.4</v>
      </c>
      <c r="BF460" s="5">
        <v>495.8</v>
      </c>
      <c r="BG460" s="5">
        <v>424</v>
      </c>
      <c r="BH460" s="5">
        <v>496.7</v>
      </c>
      <c r="BI460" s="5">
        <v>515.9</v>
      </c>
      <c r="BJ460" s="5">
        <v>427.8</v>
      </c>
      <c r="BK460" s="5">
        <v>625.5</v>
      </c>
      <c r="BL460" s="5">
        <v>666.9</v>
      </c>
      <c r="BM460" s="5">
        <v>663.4</v>
      </c>
      <c r="BN460" s="5">
        <v>549.6</v>
      </c>
      <c r="BO460" s="5">
        <v>537.5</v>
      </c>
      <c r="BP460" s="5">
        <v>668.1</v>
      </c>
      <c r="BQ460" s="5">
        <v>663.4</v>
      </c>
      <c r="BR460" s="5">
        <v>573.20000000000005</v>
      </c>
      <c r="BS460" s="5">
        <v>539.70000000000005</v>
      </c>
      <c r="BT460" s="5">
        <v>762.9</v>
      </c>
      <c r="BU460" s="5">
        <v>665.9</v>
      </c>
      <c r="BV460" s="5">
        <v>544.20000000000005</v>
      </c>
      <c r="BW460" s="5">
        <v>285.5</v>
      </c>
      <c r="BX460" s="5">
        <v>758.9</v>
      </c>
      <c r="BY460" s="5">
        <v>564.4</v>
      </c>
      <c r="BZ460" s="5">
        <v>570.79999999999995</v>
      </c>
      <c r="CA460" s="5">
        <v>592.29999999999995</v>
      </c>
      <c r="CB460" s="5">
        <v>554.6</v>
      </c>
      <c r="CC460" s="5">
        <v>543.5</v>
      </c>
      <c r="CD460" s="5">
        <v>529.70000000000005</v>
      </c>
      <c r="CE460" s="5">
        <v>543.5</v>
      </c>
      <c r="CF460" s="5">
        <v>521.9</v>
      </c>
      <c r="CG460" s="5">
        <v>379.4</v>
      </c>
      <c r="CH460" s="5">
        <v>435.6</v>
      </c>
      <c r="CI460" s="5">
        <v>419.5</v>
      </c>
      <c r="CJ460" s="5">
        <v>530.6</v>
      </c>
      <c r="CK460" s="5">
        <v>415.6</v>
      </c>
      <c r="CL460" s="5">
        <v>379.4</v>
      </c>
      <c r="CM460" s="5">
        <v>440.6</v>
      </c>
      <c r="CN460" s="5">
        <v>537</v>
      </c>
      <c r="CO460" s="5">
        <v>377.3</v>
      </c>
      <c r="CP460" s="5">
        <v>406.4</v>
      </c>
      <c r="CQ460" s="5">
        <v>382.5</v>
      </c>
      <c r="CR460" s="5">
        <v>628.6</v>
      </c>
      <c r="CS460" s="5">
        <v>442</v>
      </c>
      <c r="CT460" s="5">
        <v>631.29999999999995</v>
      </c>
      <c r="CU460" s="5">
        <v>626.29999999999995</v>
      </c>
      <c r="CV460" s="5">
        <v>441.8</v>
      </c>
      <c r="CW460" s="5">
        <v>644.6</v>
      </c>
      <c r="CX460" s="5">
        <v>382.5</v>
      </c>
      <c r="CY460" s="5">
        <v>442</v>
      </c>
      <c r="CZ460" s="5">
        <v>627.29999999999995</v>
      </c>
      <c r="DA460" s="5">
        <v>627.29999999999995</v>
      </c>
      <c r="DB460" s="5">
        <v>724.1</v>
      </c>
      <c r="DC460" s="5">
        <v>625.6</v>
      </c>
      <c r="DD460" s="5">
        <v>627.79999999999995</v>
      </c>
      <c r="DE460" s="5">
        <v>624</v>
      </c>
      <c r="DF460" s="5">
        <v>521.20000000000005</v>
      </c>
      <c r="DG460" s="5">
        <v>637</v>
      </c>
      <c r="DH460" s="5">
        <v>624</v>
      </c>
      <c r="DI460" s="5">
        <v>428.4</v>
      </c>
      <c r="DJ460" s="5">
        <v>451.4</v>
      </c>
      <c r="DK460" s="5">
        <v>462.1</v>
      </c>
      <c r="DL460" s="5">
        <v>486.4</v>
      </c>
      <c r="DM460" s="5">
        <v>450</v>
      </c>
      <c r="DN460" s="5">
        <v>450</v>
      </c>
      <c r="DO460" s="5">
        <v>770.9</v>
      </c>
      <c r="DP460" s="5">
        <v>785.9</v>
      </c>
      <c r="DQ460" s="5">
        <v>748.6</v>
      </c>
      <c r="DR460" s="5">
        <v>650.4</v>
      </c>
      <c r="DS460" s="5">
        <v>872.3</v>
      </c>
      <c r="DT460" s="5">
        <v>804.4</v>
      </c>
      <c r="DU460" s="5">
        <v>633.20000000000005</v>
      </c>
      <c r="DV460" s="5">
        <v>733.7</v>
      </c>
      <c r="DW460" s="5">
        <v>720.6</v>
      </c>
      <c r="DX460" s="5">
        <v>720.5</v>
      </c>
      <c r="DY460" s="5">
        <v>846.5</v>
      </c>
      <c r="DZ460" s="5">
        <v>794.7</v>
      </c>
      <c r="EA460" s="5">
        <v>785.9</v>
      </c>
      <c r="EB460" s="5">
        <v>897.3</v>
      </c>
      <c r="EC460" s="5">
        <v>602.4</v>
      </c>
      <c r="ED460" s="5">
        <v>705.4</v>
      </c>
      <c r="EE460" s="5">
        <v>849.19999999999993</v>
      </c>
      <c r="EF460" s="5">
        <v>698.1</v>
      </c>
      <c r="EG460" s="5">
        <v>617.6</v>
      </c>
      <c r="EH460" s="5">
        <v>618</v>
      </c>
      <c r="EI460" s="5">
        <v>801.4</v>
      </c>
      <c r="EJ460" s="5">
        <v>802.6</v>
      </c>
      <c r="EK460" s="5">
        <v>799.1</v>
      </c>
      <c r="EL460" s="5">
        <v>748.6</v>
      </c>
      <c r="EM460" s="5">
        <v>584</v>
      </c>
      <c r="EN460" s="5">
        <v>544.5</v>
      </c>
      <c r="EO460" s="5">
        <v>575.79999999999995</v>
      </c>
      <c r="EP460" s="5">
        <v>607.29999999999995</v>
      </c>
      <c r="EQ460" s="5">
        <v>614.6</v>
      </c>
      <c r="ER460" s="5">
        <v>544.5</v>
      </c>
      <c r="ES460" s="5">
        <v>606.79999999999995</v>
      </c>
      <c r="ET460" s="5">
        <v>577.29999999999995</v>
      </c>
      <c r="EU460" s="5">
        <v>565</v>
      </c>
      <c r="EV460" s="5">
        <v>563.79999999999995</v>
      </c>
      <c r="EW460" s="5">
        <v>614.6</v>
      </c>
      <c r="EX460" s="5">
        <v>610.29999999999995</v>
      </c>
      <c r="EY460" s="5">
        <v>558.6</v>
      </c>
      <c r="EZ460" s="5">
        <v>584</v>
      </c>
      <c r="FA460" s="5">
        <v>613.79999999999995</v>
      </c>
      <c r="FB460" s="5">
        <v>414.5</v>
      </c>
      <c r="FC460" s="5">
        <v>561</v>
      </c>
      <c r="FD460" s="5">
        <v>415.5</v>
      </c>
      <c r="FE460" s="5">
        <v>416.3</v>
      </c>
      <c r="FF460" s="5">
        <v>579.4</v>
      </c>
      <c r="FG460" s="5">
        <v>666.2</v>
      </c>
      <c r="FH460" s="5">
        <v>662.5</v>
      </c>
      <c r="FI460" s="5">
        <v>662.3</v>
      </c>
      <c r="FJ460" s="5">
        <v>607.1</v>
      </c>
      <c r="FK460" s="5">
        <v>584.29999999999995</v>
      </c>
      <c r="FL460" s="5">
        <v>590.1</v>
      </c>
      <c r="FM460" s="5">
        <v>597.20000000000005</v>
      </c>
      <c r="FN460" s="5">
        <v>566.6</v>
      </c>
      <c r="FO460" s="5">
        <v>610.1</v>
      </c>
      <c r="FP460" s="5">
        <v>567.5</v>
      </c>
      <c r="FQ460" s="5">
        <v>595</v>
      </c>
      <c r="FR460" s="5">
        <v>610.79999999999995</v>
      </c>
      <c r="FS460" s="5">
        <v>551.29999999999995</v>
      </c>
      <c r="FT460" s="5">
        <v>626.6</v>
      </c>
      <c r="FU460" s="5">
        <v>597.4</v>
      </c>
      <c r="FV460" s="5">
        <v>587.4</v>
      </c>
      <c r="FW460" s="5">
        <v>579.19999999999993</v>
      </c>
      <c r="FX460" s="5">
        <v>385.9</v>
      </c>
      <c r="FY460" s="5">
        <v>379.8</v>
      </c>
      <c r="FZ460" s="5">
        <v>499.6</v>
      </c>
      <c r="GA460" s="5">
        <v>408.7</v>
      </c>
      <c r="GB460" s="5">
        <v>442.6</v>
      </c>
      <c r="GC460" s="5">
        <v>437.6</v>
      </c>
      <c r="GD460" s="5">
        <v>490.7</v>
      </c>
      <c r="GE460" s="5">
        <v>447</v>
      </c>
      <c r="GF460" s="5">
        <v>380.6</v>
      </c>
      <c r="GG460" s="5">
        <v>374.6</v>
      </c>
      <c r="GH460" s="5">
        <v>626.6</v>
      </c>
      <c r="GI460" s="5">
        <v>441.9</v>
      </c>
      <c r="GJ460" s="5">
        <v>473.7</v>
      </c>
      <c r="GK460" s="5">
        <v>391.2000000000001</v>
      </c>
      <c r="GL460" s="5">
        <v>442</v>
      </c>
      <c r="GM460" s="5">
        <v>378.2</v>
      </c>
      <c r="GN460" s="5">
        <v>474.1</v>
      </c>
      <c r="GO460" s="5">
        <v>472.4</v>
      </c>
      <c r="GP460" s="5">
        <v>630.20000000000005</v>
      </c>
      <c r="GQ460" s="5">
        <v>447.4</v>
      </c>
      <c r="GR460" s="5">
        <v>583.70000000000005</v>
      </c>
      <c r="GS460" s="5">
        <v>586.4</v>
      </c>
      <c r="GT460" s="5">
        <v>630.20000000000005</v>
      </c>
      <c r="GU460" s="5">
        <v>494.7</v>
      </c>
      <c r="GV460" s="5">
        <v>556.5</v>
      </c>
      <c r="GW460" s="5">
        <v>647</v>
      </c>
      <c r="GX460" s="5">
        <v>650.4</v>
      </c>
      <c r="GY460" s="5">
        <v>792.8</v>
      </c>
      <c r="GZ460" s="5">
        <v>641.5</v>
      </c>
      <c r="HA460" s="5">
        <v>792.8</v>
      </c>
      <c r="HB460" s="5">
        <v>694.4</v>
      </c>
      <c r="HC460" s="5">
        <v>626.79999999999995</v>
      </c>
      <c r="HD460" s="5">
        <v>689.2</v>
      </c>
      <c r="HE460" s="5">
        <v>590</v>
      </c>
      <c r="HF460" s="5">
        <v>640.20000000000005</v>
      </c>
      <c r="HG460" s="5">
        <v>541.79999999999995</v>
      </c>
      <c r="HH460" s="5">
        <v>590.70000000000005</v>
      </c>
      <c r="HI460" s="5">
        <v>591.79999999999995</v>
      </c>
      <c r="HJ460" s="5">
        <v>533</v>
      </c>
      <c r="HK460" s="5">
        <v>536</v>
      </c>
      <c r="HL460" s="5">
        <v>635.20000000000005</v>
      </c>
      <c r="HM460" s="5">
        <v>614.1</v>
      </c>
      <c r="HN460" s="5">
        <v>683</v>
      </c>
      <c r="HO460" s="5">
        <v>635.20000000000005</v>
      </c>
      <c r="HP460" s="5">
        <v>590.70000000000005</v>
      </c>
      <c r="HQ460" s="5">
        <v>725.7</v>
      </c>
      <c r="HR460" s="5">
        <v>532.20000000000005</v>
      </c>
      <c r="HS460" s="5">
        <v>687.7</v>
      </c>
      <c r="HT460" s="5">
        <v>578.80000000000007</v>
      </c>
      <c r="HU460" s="5">
        <v>624.4</v>
      </c>
      <c r="HV460" s="5">
        <v>990.8</v>
      </c>
      <c r="HW460" s="5">
        <v>756.5</v>
      </c>
      <c r="HX460" s="5">
        <v>486.3</v>
      </c>
      <c r="HY460" s="5">
        <v>720.4</v>
      </c>
      <c r="HZ460" s="5">
        <v>792.4</v>
      </c>
      <c r="IA460" s="5">
        <v>1012.1</v>
      </c>
      <c r="IB460" s="5">
        <v>485.5</v>
      </c>
      <c r="IC460" s="5">
        <v>486</v>
      </c>
      <c r="ID460" s="5">
        <v>594.5</v>
      </c>
      <c r="IE460" s="5">
        <v>568.5</v>
      </c>
      <c r="IF460" s="5">
        <v>636.6</v>
      </c>
      <c r="IG460" s="5">
        <v>605.20000000000005</v>
      </c>
      <c r="IH460" s="5">
        <v>607.9</v>
      </c>
      <c r="II460" s="5">
        <v>645.4</v>
      </c>
      <c r="IJ460" s="5">
        <v>607.9</v>
      </c>
      <c r="IK460" s="5">
        <v>607.4</v>
      </c>
      <c r="IL460" s="5">
        <v>603.5</v>
      </c>
      <c r="IM460" s="5">
        <v>565.70000000000005</v>
      </c>
      <c r="IN460" s="5">
        <v>628.5</v>
      </c>
      <c r="IO460" s="5">
        <v>568.5</v>
      </c>
      <c r="IP460" s="5">
        <v>628.5</v>
      </c>
      <c r="IQ460" s="5">
        <v>590.4</v>
      </c>
      <c r="IR460" s="5">
        <v>405.6</v>
      </c>
      <c r="IS460" s="5">
        <v>579.6</v>
      </c>
      <c r="IT460" s="5">
        <v>398.9</v>
      </c>
      <c r="IU460" s="5">
        <v>387.7</v>
      </c>
      <c r="IV460" s="5">
        <v>415.3</v>
      </c>
      <c r="IW460" s="5">
        <v>398.9</v>
      </c>
      <c r="IX460" s="5">
        <v>415.5</v>
      </c>
      <c r="IY460" s="5">
        <v>719</v>
      </c>
      <c r="IZ460" s="5">
        <v>400.2</v>
      </c>
      <c r="JA460" s="5">
        <v>517.4</v>
      </c>
      <c r="JB460" s="5">
        <v>722.8</v>
      </c>
      <c r="JC460" s="5">
        <v>637.79999999999995</v>
      </c>
      <c r="JD460" s="5">
        <v>637.1</v>
      </c>
      <c r="JE460" s="5">
        <v>580.69999999999993</v>
      </c>
      <c r="JF460" s="5">
        <v>638.5</v>
      </c>
      <c r="JG460" s="5">
        <v>637.1</v>
      </c>
      <c r="JH460" s="5">
        <v>567.6</v>
      </c>
      <c r="JI460" s="5">
        <v>717.1</v>
      </c>
      <c r="JJ460" s="5">
        <v>575.29999999999995</v>
      </c>
      <c r="JK460" s="5">
        <v>724.8</v>
      </c>
      <c r="JL460" s="5">
        <v>822.2</v>
      </c>
      <c r="JM460" s="5">
        <v>647.79999999999995</v>
      </c>
      <c r="JN460" s="5">
        <v>573.29999999999995</v>
      </c>
      <c r="JO460" s="5">
        <v>501.1</v>
      </c>
      <c r="JP460" s="5">
        <v>375.2</v>
      </c>
      <c r="JQ460" s="5">
        <v>378.2</v>
      </c>
      <c r="JR460" s="5">
        <v>413.1</v>
      </c>
      <c r="JS460" s="5">
        <v>398.2</v>
      </c>
      <c r="JT460" s="5">
        <v>501.6</v>
      </c>
      <c r="JU460" s="5">
        <v>626.69999999999993</v>
      </c>
      <c r="JV460" s="5">
        <v>677.19999999999993</v>
      </c>
      <c r="JW460" s="5">
        <v>605.9</v>
      </c>
      <c r="JX460" s="5">
        <v>624.1</v>
      </c>
      <c r="JY460" s="5">
        <v>671.1</v>
      </c>
      <c r="JZ460" s="5">
        <v>610.20000000000005</v>
      </c>
      <c r="KA460" s="5">
        <v>590.20000000000005</v>
      </c>
      <c r="KB460" s="5">
        <v>621.1</v>
      </c>
      <c r="KC460" s="5">
        <v>622.1</v>
      </c>
      <c r="KD460" s="5">
        <v>588.1</v>
      </c>
      <c r="KE460" s="5">
        <v>521.20000000000005</v>
      </c>
      <c r="KF460" s="5">
        <v>577.70000000000005</v>
      </c>
      <c r="KG460" s="5">
        <v>521.20000000000005</v>
      </c>
      <c r="KH460" s="5">
        <v>563.4</v>
      </c>
      <c r="KI460" s="5">
        <v>514.9</v>
      </c>
      <c r="KJ460" s="5">
        <v>554.70000000000005</v>
      </c>
      <c r="KK460" s="5">
        <v>534.1</v>
      </c>
      <c r="KL460" s="5">
        <v>615.1</v>
      </c>
      <c r="KM460" s="5">
        <v>542.29999999999995</v>
      </c>
      <c r="KN460" s="5">
        <v>573.20000000000005</v>
      </c>
      <c r="KO460" s="5">
        <v>538.1</v>
      </c>
      <c r="KP460" s="5">
        <v>534.1</v>
      </c>
      <c r="KQ460" s="5">
        <v>693.9</v>
      </c>
      <c r="KR460" s="5">
        <v>587.5</v>
      </c>
      <c r="KS460" s="5">
        <v>554</v>
      </c>
      <c r="KT460" s="5">
        <v>558.9</v>
      </c>
      <c r="KU460" s="5">
        <v>489.5</v>
      </c>
      <c r="KV460" s="5">
        <v>543.79999999999995</v>
      </c>
      <c r="KW460" s="5">
        <v>438.2</v>
      </c>
      <c r="KX460" s="5">
        <v>505.7</v>
      </c>
      <c r="KY460" s="5">
        <v>519.9</v>
      </c>
      <c r="KZ460" s="5">
        <v>554</v>
      </c>
      <c r="LA460" s="5">
        <v>549.25</v>
      </c>
      <c r="LB460" s="5">
        <v>544.5</v>
      </c>
      <c r="LC460" s="5">
        <v>519.9</v>
      </c>
      <c r="LD460" s="5">
        <v>443.8</v>
      </c>
      <c r="LE460" s="5">
        <v>577.20000000000005</v>
      </c>
      <c r="LF460" s="5">
        <v>534.20000000000005</v>
      </c>
      <c r="LG460" s="5">
        <v>529.70000000000005</v>
      </c>
      <c r="LH460" s="5">
        <v>403.7</v>
      </c>
      <c r="LI460" s="5">
        <v>497.8</v>
      </c>
      <c r="LJ460" s="5">
        <v>531.20000000000005</v>
      </c>
      <c r="LK460" s="5">
        <v>536.5</v>
      </c>
      <c r="LL460" s="5">
        <v>540.70000000000005</v>
      </c>
      <c r="LM460" s="5">
        <v>380.6</v>
      </c>
      <c r="LN460" s="5">
        <v>487.7</v>
      </c>
      <c r="LO460" s="5">
        <v>537.20000000000005</v>
      </c>
      <c r="LP460" s="5">
        <v>518.5</v>
      </c>
      <c r="LQ460" s="5">
        <v>557.5</v>
      </c>
      <c r="LR460" s="5">
        <v>538.79999999999995</v>
      </c>
      <c r="LS460" s="5">
        <v>553.1</v>
      </c>
      <c r="LT460" s="5">
        <v>553.1</v>
      </c>
      <c r="LU460" s="5">
        <v>597.1</v>
      </c>
      <c r="LV460" s="5">
        <v>538.70000000000005</v>
      </c>
      <c r="LW460" s="5">
        <v>544.29999999999995</v>
      </c>
      <c r="LX460" s="5">
        <v>557.1</v>
      </c>
      <c r="LY460" s="5">
        <v>530.79999999999995</v>
      </c>
      <c r="LZ460" s="5">
        <v>531.9</v>
      </c>
      <c r="MA460" s="5">
        <v>523.80000000000007</v>
      </c>
      <c r="MB460" s="5">
        <v>565.4</v>
      </c>
      <c r="MC460" s="5">
        <v>530.4</v>
      </c>
      <c r="MD460" s="5">
        <v>428.7</v>
      </c>
      <c r="ME460" s="5">
        <v>538.79999999999995</v>
      </c>
      <c r="MF460" s="5">
        <v>439.6</v>
      </c>
      <c r="MG460" s="5">
        <v>588.29999999999995</v>
      </c>
      <c r="MH460" s="5">
        <v>465.1</v>
      </c>
      <c r="MI460" s="5">
        <v>453.9</v>
      </c>
      <c r="MJ460" s="5">
        <v>381.2</v>
      </c>
      <c r="MK460" s="5">
        <v>422</v>
      </c>
      <c r="ML460" s="5">
        <v>430.9</v>
      </c>
      <c r="MM460" s="5">
        <v>425.1</v>
      </c>
      <c r="MN460" s="5">
        <v>378.2</v>
      </c>
      <c r="MO460" s="5">
        <v>449.9</v>
      </c>
      <c r="MP460" s="5">
        <v>431.7</v>
      </c>
      <c r="MQ460" s="5">
        <v>392.5</v>
      </c>
      <c r="MR460" s="5">
        <v>465.1</v>
      </c>
      <c r="MS460" s="5">
        <v>466.2</v>
      </c>
      <c r="MT460" s="5">
        <v>543.1</v>
      </c>
      <c r="MU460" s="5">
        <v>402</v>
      </c>
      <c r="MV460" s="5">
        <v>440.6</v>
      </c>
      <c r="MW460" s="5">
        <v>472.6</v>
      </c>
      <c r="MX460" s="5">
        <v>470.6</v>
      </c>
      <c r="MY460" s="5">
        <v>407.6</v>
      </c>
      <c r="MZ460" s="5">
        <v>443.9</v>
      </c>
      <c r="NA460" s="5">
        <v>508.3</v>
      </c>
      <c r="NB460" s="5">
        <v>727.8</v>
      </c>
      <c r="NC460" s="5">
        <v>748.6</v>
      </c>
      <c r="ND460" s="5">
        <v>683.6</v>
      </c>
      <c r="NE460" s="5">
        <v>491.9</v>
      </c>
      <c r="NF460" s="5">
        <v>556.4</v>
      </c>
      <c r="NG460" s="5">
        <v>557</v>
      </c>
      <c r="NH460" s="5">
        <v>751.6</v>
      </c>
      <c r="NI460" s="5">
        <v>725.6</v>
      </c>
      <c r="NJ460" s="5">
        <v>683.4</v>
      </c>
      <c r="NK460" s="5">
        <v>592.29999999999995</v>
      </c>
      <c r="NL460" s="5">
        <v>750</v>
      </c>
      <c r="NM460" s="5">
        <v>727.3</v>
      </c>
      <c r="NN460" s="5">
        <v>595.20000000000005</v>
      </c>
      <c r="NO460" s="5">
        <v>589.70000000000005</v>
      </c>
      <c r="NP460" s="5">
        <v>677.1</v>
      </c>
      <c r="NQ460" s="5">
        <v>637.9</v>
      </c>
      <c r="NR460" s="5">
        <v>603.1</v>
      </c>
      <c r="NS460" s="5">
        <v>743</v>
      </c>
      <c r="NT460" s="5">
        <v>561.9</v>
      </c>
      <c r="NU460" s="5">
        <v>602.1</v>
      </c>
      <c r="NV460" s="5">
        <v>530</v>
      </c>
      <c r="NW460" s="5">
        <v>643.5</v>
      </c>
      <c r="NX460" s="5">
        <v>602.4</v>
      </c>
      <c r="NY460" s="5">
        <v>740.30000000000007</v>
      </c>
      <c r="NZ460" s="5">
        <v>603.1</v>
      </c>
    </row>
    <row r="461" spans="1:390" x14ac:dyDescent="0.35">
      <c r="A461" s="5">
        <v>2050</v>
      </c>
      <c r="B461" s="5" t="s">
        <v>400</v>
      </c>
      <c r="C461" s="5">
        <v>147.69999999999999</v>
      </c>
      <c r="D461" s="5">
        <v>149.4</v>
      </c>
      <c r="E461" s="5">
        <v>148.30000000000001</v>
      </c>
      <c r="F461" s="5">
        <v>148.9</v>
      </c>
      <c r="G461" s="5">
        <v>156.4</v>
      </c>
      <c r="H461" s="5">
        <v>159.1</v>
      </c>
      <c r="I461" s="5">
        <v>351.5</v>
      </c>
      <c r="J461" s="5">
        <v>133.6</v>
      </c>
      <c r="K461" s="5">
        <v>206.4</v>
      </c>
      <c r="L461" s="5">
        <v>139.19999999999999</v>
      </c>
      <c r="M461" s="5">
        <v>139.19999999999999</v>
      </c>
      <c r="N461" s="5">
        <v>133</v>
      </c>
      <c r="O461" s="5">
        <v>140.19999999999999</v>
      </c>
      <c r="P461" s="5">
        <v>157.19999999999999</v>
      </c>
      <c r="Q461" s="5">
        <v>133</v>
      </c>
      <c r="R461" s="5">
        <v>157.9</v>
      </c>
      <c r="S461" s="5">
        <v>158.1</v>
      </c>
      <c r="T461" s="5">
        <v>151.19999999999999</v>
      </c>
      <c r="U461" s="5">
        <v>140.9</v>
      </c>
      <c r="V461" s="5">
        <v>147.80000000000001</v>
      </c>
      <c r="W461" s="5">
        <v>145.5</v>
      </c>
      <c r="X461" s="5">
        <v>163.69999999999999</v>
      </c>
      <c r="Y461" s="5">
        <v>148.80000000000001</v>
      </c>
      <c r="Z461" s="5">
        <v>171.4</v>
      </c>
      <c r="AA461" s="5">
        <v>151.4</v>
      </c>
      <c r="AB461" s="5">
        <v>194.7</v>
      </c>
      <c r="AC461" s="5">
        <v>176.75</v>
      </c>
      <c r="AD461" s="5">
        <v>158.80000000000001</v>
      </c>
      <c r="AE461" s="5">
        <v>173.3</v>
      </c>
      <c r="AF461" s="5">
        <v>240.8</v>
      </c>
      <c r="AG461" s="5">
        <v>150.30000000000001</v>
      </c>
      <c r="AH461" s="5">
        <v>174.1</v>
      </c>
      <c r="AI461" s="5">
        <v>173.4</v>
      </c>
      <c r="AJ461" s="5">
        <v>174.1</v>
      </c>
      <c r="AK461" s="5">
        <v>172.6</v>
      </c>
      <c r="AL461" s="5">
        <v>132.30000000000001</v>
      </c>
      <c r="AM461" s="5">
        <v>131.19999999999999</v>
      </c>
      <c r="AN461" s="5">
        <v>158.9</v>
      </c>
      <c r="AO461" s="5">
        <v>172.4</v>
      </c>
      <c r="AP461" s="5">
        <v>150.30000000000001</v>
      </c>
      <c r="AQ461" s="5">
        <v>324.10000000000002</v>
      </c>
      <c r="AR461" s="5">
        <v>175.7</v>
      </c>
      <c r="AS461" s="5">
        <v>149.6</v>
      </c>
      <c r="AT461" s="5">
        <v>271.3</v>
      </c>
      <c r="AU461" s="5">
        <v>188.8</v>
      </c>
      <c r="AV461" s="5">
        <v>197.6</v>
      </c>
      <c r="AW461" s="5">
        <v>174.8</v>
      </c>
      <c r="AX461" s="5">
        <v>271.8</v>
      </c>
      <c r="AY461" s="5">
        <v>173.9</v>
      </c>
      <c r="AZ461" s="5">
        <v>189.3</v>
      </c>
      <c r="BA461" s="5">
        <v>135.5</v>
      </c>
      <c r="BB461" s="5">
        <v>189.3</v>
      </c>
      <c r="BC461" s="5">
        <v>323.3</v>
      </c>
      <c r="BD461" s="5">
        <v>174.8</v>
      </c>
      <c r="BE461" s="5">
        <v>158.9</v>
      </c>
      <c r="BF461" s="5">
        <v>136.19999999999999</v>
      </c>
      <c r="BG461" s="5">
        <v>112.6</v>
      </c>
      <c r="BH461" s="5">
        <v>136.69999999999999</v>
      </c>
      <c r="BI461" s="5">
        <v>159.4</v>
      </c>
      <c r="BJ461" s="5">
        <v>118.1</v>
      </c>
      <c r="BK461" s="5">
        <v>198.6</v>
      </c>
      <c r="BL461" s="5">
        <v>174.3</v>
      </c>
      <c r="BM461" s="5">
        <v>174</v>
      </c>
      <c r="BN461" s="5">
        <v>166.5</v>
      </c>
      <c r="BO461" s="5">
        <v>139.6</v>
      </c>
      <c r="BP461" s="5">
        <v>174.3</v>
      </c>
      <c r="BQ461" s="5">
        <v>174</v>
      </c>
      <c r="BR461" s="5">
        <v>129.30000000000001</v>
      </c>
      <c r="BS461" s="5">
        <v>139.9</v>
      </c>
      <c r="BT461" s="5">
        <v>234.5</v>
      </c>
      <c r="BU461" s="5">
        <v>174.1</v>
      </c>
      <c r="BV461" s="5">
        <v>167</v>
      </c>
      <c r="BW461" s="5">
        <v>138.30000000000001</v>
      </c>
      <c r="BX461" s="5">
        <v>234.2</v>
      </c>
      <c r="BY461" s="5">
        <v>117.9</v>
      </c>
      <c r="BZ461" s="5">
        <v>118.5</v>
      </c>
      <c r="CA461" s="5">
        <v>145.6</v>
      </c>
      <c r="CB461" s="5">
        <v>128</v>
      </c>
      <c r="CC461" s="5">
        <v>126.9</v>
      </c>
      <c r="CD461" s="5">
        <v>141.5</v>
      </c>
      <c r="CE461" s="5">
        <v>126.9</v>
      </c>
      <c r="CF461" s="5">
        <v>136</v>
      </c>
      <c r="CG461" s="5">
        <v>102.4</v>
      </c>
      <c r="CH461" s="5">
        <v>107.1</v>
      </c>
      <c r="CI461" s="5">
        <v>109.2</v>
      </c>
      <c r="CJ461" s="5">
        <v>133.5</v>
      </c>
      <c r="CK461" s="5">
        <v>106.1</v>
      </c>
      <c r="CL461" s="5">
        <v>102.4</v>
      </c>
      <c r="CM461" s="5">
        <v>104.7</v>
      </c>
      <c r="CN461" s="5">
        <v>137.19999999999999</v>
      </c>
      <c r="CO461" s="5">
        <v>101.7</v>
      </c>
      <c r="CP461" s="5">
        <v>115.8</v>
      </c>
      <c r="CQ461" s="5">
        <v>107.1</v>
      </c>
      <c r="CR461" s="5">
        <v>277.89999999999998</v>
      </c>
      <c r="CS461" s="5">
        <v>126.5</v>
      </c>
      <c r="CT461" s="5">
        <v>278.5</v>
      </c>
      <c r="CU461" s="5">
        <v>283.10000000000002</v>
      </c>
      <c r="CV461" s="5">
        <v>124.9</v>
      </c>
      <c r="CW461" s="5">
        <v>256</v>
      </c>
      <c r="CX461" s="5">
        <v>107.1</v>
      </c>
      <c r="CY461" s="5">
        <v>126.5</v>
      </c>
      <c r="CZ461" s="5">
        <v>128.19999999999999</v>
      </c>
      <c r="DA461" s="5">
        <v>128.19999999999999</v>
      </c>
      <c r="DB461" s="5">
        <v>164.3</v>
      </c>
      <c r="DC461" s="5">
        <v>123.5</v>
      </c>
      <c r="DD461" s="5">
        <v>126.2</v>
      </c>
      <c r="DE461" s="5">
        <v>125.8</v>
      </c>
      <c r="DF461" s="5">
        <v>96.8</v>
      </c>
      <c r="DG461" s="5">
        <v>148.1</v>
      </c>
      <c r="DH461" s="5">
        <v>125.8</v>
      </c>
      <c r="DI461" s="5">
        <v>124.1</v>
      </c>
      <c r="DJ461" s="5">
        <v>159.9</v>
      </c>
      <c r="DK461" s="5">
        <v>158.1</v>
      </c>
      <c r="DL461" s="5">
        <v>139.1</v>
      </c>
      <c r="DM461" s="5">
        <v>169.9</v>
      </c>
      <c r="DN461" s="5">
        <v>169.9</v>
      </c>
      <c r="DO461" s="5">
        <v>195.5</v>
      </c>
      <c r="DP461" s="5">
        <v>195.1</v>
      </c>
      <c r="DQ461" s="5">
        <v>139.69999999999999</v>
      </c>
      <c r="DR461" s="5">
        <v>150.5</v>
      </c>
      <c r="DS461" s="5">
        <v>140.80000000000001</v>
      </c>
      <c r="DT461" s="5">
        <v>174.5</v>
      </c>
      <c r="DU461" s="5">
        <v>148.80000000000001</v>
      </c>
      <c r="DV461" s="5">
        <v>159.4</v>
      </c>
      <c r="DW461" s="5">
        <v>157.9</v>
      </c>
      <c r="DX461" s="5">
        <v>158</v>
      </c>
      <c r="DY461" s="5">
        <v>141</v>
      </c>
      <c r="DZ461" s="5">
        <v>195.3</v>
      </c>
      <c r="EA461" s="5">
        <v>195.1</v>
      </c>
      <c r="EB461" s="5">
        <v>330</v>
      </c>
      <c r="EC461" s="5">
        <v>164.4</v>
      </c>
      <c r="ED461" s="5">
        <v>174.1</v>
      </c>
      <c r="EE461" s="5">
        <v>354.4</v>
      </c>
      <c r="EF461" s="5">
        <v>174.1</v>
      </c>
      <c r="EG461" s="5">
        <v>185.3</v>
      </c>
      <c r="EH461" s="5">
        <v>188.6</v>
      </c>
      <c r="EI461" s="5">
        <v>346.8</v>
      </c>
      <c r="EJ461" s="5">
        <v>343</v>
      </c>
      <c r="EK461" s="5">
        <v>350.9</v>
      </c>
      <c r="EL461" s="5">
        <v>339.4</v>
      </c>
      <c r="EM461" s="5">
        <v>143.5</v>
      </c>
      <c r="EN461" s="5">
        <v>127</v>
      </c>
      <c r="EO461" s="5">
        <v>130.1</v>
      </c>
      <c r="EP461" s="5">
        <v>183.3</v>
      </c>
      <c r="EQ461" s="5">
        <v>184.6</v>
      </c>
      <c r="ER461" s="5">
        <v>127</v>
      </c>
      <c r="ES461" s="5">
        <v>183</v>
      </c>
      <c r="ET461" s="5">
        <v>165.4</v>
      </c>
      <c r="EU461" s="5">
        <v>142.6</v>
      </c>
      <c r="EV461" s="5">
        <v>141.30000000000001</v>
      </c>
      <c r="EW461" s="5">
        <v>184.6</v>
      </c>
      <c r="EX461" s="5">
        <v>183.7</v>
      </c>
      <c r="EY461" s="5">
        <v>162.5</v>
      </c>
      <c r="EZ461" s="5">
        <v>143.5</v>
      </c>
      <c r="FA461" s="5">
        <v>184.5</v>
      </c>
      <c r="FB461" s="5">
        <v>160.4</v>
      </c>
      <c r="FC461" s="5">
        <v>261.39999999999998</v>
      </c>
      <c r="FD461" s="5">
        <v>161.6</v>
      </c>
      <c r="FE461" s="5">
        <v>160.6</v>
      </c>
      <c r="FF461" s="5">
        <v>162.6</v>
      </c>
      <c r="FG461" s="5">
        <v>175.5</v>
      </c>
      <c r="FH461" s="5">
        <v>174.4</v>
      </c>
      <c r="FI461" s="5">
        <v>148.9</v>
      </c>
      <c r="FJ461" s="5">
        <v>167.2</v>
      </c>
      <c r="FK461" s="5">
        <v>175.3</v>
      </c>
      <c r="FL461" s="5">
        <v>162.80000000000001</v>
      </c>
      <c r="FM461" s="5">
        <v>178.45</v>
      </c>
      <c r="FN461" s="5">
        <v>171.9</v>
      </c>
      <c r="FO461" s="5">
        <v>181.6</v>
      </c>
      <c r="FP461" s="5">
        <v>176</v>
      </c>
      <c r="FQ461" s="5">
        <v>173</v>
      </c>
      <c r="FR461" s="5">
        <v>179.65</v>
      </c>
      <c r="FS461" s="5">
        <v>153</v>
      </c>
      <c r="FT461" s="5">
        <v>186.3</v>
      </c>
      <c r="FU461" s="5">
        <v>164.2</v>
      </c>
      <c r="FV461" s="5">
        <v>176.4</v>
      </c>
      <c r="FW461" s="5">
        <v>155.4</v>
      </c>
      <c r="FX461" s="5">
        <v>176.7</v>
      </c>
      <c r="FY461" s="5">
        <v>139.1</v>
      </c>
      <c r="FZ461" s="5">
        <v>139.6</v>
      </c>
      <c r="GA461" s="5">
        <v>142.25</v>
      </c>
      <c r="GB461" s="5">
        <v>146.30000000000001</v>
      </c>
      <c r="GC461" s="5">
        <v>145.4</v>
      </c>
      <c r="GD461" s="5">
        <v>143.5</v>
      </c>
      <c r="GE461" s="5">
        <v>145.30000000000001</v>
      </c>
      <c r="GF461" s="5">
        <v>175.4</v>
      </c>
      <c r="GG461" s="5">
        <v>173.8</v>
      </c>
      <c r="GH461" s="5">
        <v>181.3</v>
      </c>
      <c r="GI461" s="5">
        <v>116.4</v>
      </c>
      <c r="GJ461" s="5">
        <v>112.5</v>
      </c>
      <c r="GK461" s="5">
        <v>121.6</v>
      </c>
      <c r="GL461" s="5">
        <v>109.6</v>
      </c>
      <c r="GM461" s="5">
        <v>105.8</v>
      </c>
      <c r="GN461" s="5">
        <v>113.2</v>
      </c>
      <c r="GO461" s="5">
        <v>112</v>
      </c>
      <c r="GP461" s="5">
        <v>180.7</v>
      </c>
      <c r="GQ461" s="5">
        <v>146.6</v>
      </c>
      <c r="GR461" s="5">
        <v>134.4</v>
      </c>
      <c r="GS461" s="5">
        <v>134.80000000000001</v>
      </c>
      <c r="GT461" s="5">
        <v>180.7</v>
      </c>
      <c r="GU461" s="5">
        <v>144.30000000000001</v>
      </c>
      <c r="GV461" s="5">
        <v>154</v>
      </c>
      <c r="GW461" s="5">
        <v>167.6</v>
      </c>
      <c r="GX461" s="5">
        <v>150.5</v>
      </c>
      <c r="GY461" s="5">
        <v>134.19999999999999</v>
      </c>
      <c r="GZ461" s="5">
        <v>147.1</v>
      </c>
      <c r="HA461" s="5">
        <v>134.19999999999999</v>
      </c>
      <c r="HB461" s="5">
        <v>178.9</v>
      </c>
      <c r="HC461" s="5">
        <v>199</v>
      </c>
      <c r="HD461" s="5">
        <v>177.7</v>
      </c>
      <c r="HE461" s="5">
        <v>145.19999999999999</v>
      </c>
      <c r="HF461" s="5">
        <v>204</v>
      </c>
      <c r="HG461" s="5">
        <v>159.80000000000001</v>
      </c>
      <c r="HH461" s="5">
        <v>145.5</v>
      </c>
      <c r="HI461" s="5">
        <v>145.4</v>
      </c>
      <c r="HJ461" s="5">
        <v>158.5</v>
      </c>
      <c r="HK461" s="5">
        <v>158.80000000000001</v>
      </c>
      <c r="HL461" s="5">
        <v>202.7</v>
      </c>
      <c r="HM461" s="5">
        <v>184.9</v>
      </c>
      <c r="HN461" s="5">
        <v>180.2</v>
      </c>
      <c r="HO461" s="5">
        <v>202.7</v>
      </c>
      <c r="HP461" s="5">
        <v>145.4</v>
      </c>
      <c r="HQ461" s="5">
        <v>165.2</v>
      </c>
      <c r="HR461" s="5">
        <v>157.9</v>
      </c>
      <c r="HS461" s="5">
        <v>181.9</v>
      </c>
      <c r="HT461" s="5">
        <v>143.80000000000001</v>
      </c>
      <c r="HU461" s="5">
        <v>198.7</v>
      </c>
      <c r="HV461" s="5">
        <v>317.2</v>
      </c>
      <c r="HW461" s="5">
        <v>322.5</v>
      </c>
      <c r="HX461" s="5">
        <v>180.1</v>
      </c>
      <c r="HY461" s="5">
        <v>194.7</v>
      </c>
      <c r="HZ461" s="5">
        <v>492.2</v>
      </c>
      <c r="IA461" s="5">
        <v>323.3</v>
      </c>
      <c r="IB461" s="5">
        <v>179.2</v>
      </c>
      <c r="IC461" s="5">
        <v>179.6</v>
      </c>
      <c r="ID461" s="5">
        <v>176.8</v>
      </c>
      <c r="IE461" s="5">
        <v>173.2</v>
      </c>
      <c r="IF461" s="5">
        <v>154.1</v>
      </c>
      <c r="IG461" s="5">
        <v>181.5</v>
      </c>
      <c r="IH461" s="5">
        <v>182.2</v>
      </c>
      <c r="II461" s="5">
        <v>154.1</v>
      </c>
      <c r="IJ461" s="5">
        <v>182.2</v>
      </c>
      <c r="IK461" s="5">
        <v>180.2</v>
      </c>
      <c r="IL461" s="5">
        <v>179</v>
      </c>
      <c r="IM461" s="5">
        <v>172.6</v>
      </c>
      <c r="IN461" s="5">
        <v>167.2</v>
      </c>
      <c r="IO461" s="5">
        <v>173.2</v>
      </c>
      <c r="IP461" s="5">
        <v>167.4</v>
      </c>
      <c r="IQ461" s="5">
        <v>175.6</v>
      </c>
      <c r="IR461" s="5">
        <v>165.8</v>
      </c>
      <c r="IS461" s="5">
        <v>260.7</v>
      </c>
      <c r="IT461" s="5">
        <v>166.8</v>
      </c>
      <c r="IU461" s="5">
        <v>158.1</v>
      </c>
      <c r="IV461" s="5">
        <v>172.4</v>
      </c>
      <c r="IW461" s="5">
        <v>166.8</v>
      </c>
      <c r="IX461" s="5">
        <v>172.8</v>
      </c>
      <c r="IY461" s="5">
        <v>355.2</v>
      </c>
      <c r="IZ461" s="5">
        <v>168</v>
      </c>
      <c r="JA461" s="5">
        <v>247.2</v>
      </c>
      <c r="JB461" s="5">
        <v>198</v>
      </c>
      <c r="JC461" s="5">
        <v>157.4</v>
      </c>
      <c r="JD461" s="5">
        <v>157.1</v>
      </c>
      <c r="JE461" s="5">
        <v>157.6</v>
      </c>
      <c r="JF461" s="5">
        <v>157.80000000000001</v>
      </c>
      <c r="JG461" s="5">
        <v>157.1</v>
      </c>
      <c r="JH461" s="5">
        <v>117.5</v>
      </c>
      <c r="JI461" s="5">
        <v>196.4</v>
      </c>
      <c r="JJ461" s="5">
        <v>156.4</v>
      </c>
      <c r="JK461" s="5">
        <v>199.9</v>
      </c>
      <c r="JL461" s="5">
        <v>283.10000000000002</v>
      </c>
      <c r="JM461" s="5">
        <v>174.7</v>
      </c>
      <c r="JN461" s="5">
        <v>129.6</v>
      </c>
      <c r="JO461" s="5">
        <v>110.7</v>
      </c>
      <c r="JP461" s="5">
        <v>100.7</v>
      </c>
      <c r="JQ461" s="5">
        <v>102.2</v>
      </c>
      <c r="JR461" s="5">
        <v>76</v>
      </c>
      <c r="JS461" s="5">
        <v>88.3</v>
      </c>
      <c r="JT461" s="5">
        <v>110.8</v>
      </c>
      <c r="JU461" s="5">
        <v>188</v>
      </c>
      <c r="JV461" s="5">
        <v>241.3</v>
      </c>
      <c r="JW461" s="5">
        <v>164.7</v>
      </c>
      <c r="JX461" s="5">
        <v>185.9</v>
      </c>
      <c r="JY461" s="5">
        <v>238.7</v>
      </c>
      <c r="JZ461" s="5">
        <v>162.5</v>
      </c>
      <c r="KA461" s="5">
        <v>176.7</v>
      </c>
      <c r="KB461" s="5">
        <v>185.4</v>
      </c>
      <c r="KC461" s="5">
        <v>187</v>
      </c>
      <c r="KD461" s="5">
        <v>177.4</v>
      </c>
      <c r="KE461" s="5">
        <v>140.5</v>
      </c>
      <c r="KF461" s="5">
        <v>161.80000000000001</v>
      </c>
      <c r="KG461" s="5">
        <v>140.5</v>
      </c>
      <c r="KH461" s="5">
        <v>155.30000000000001</v>
      </c>
      <c r="KI461" s="5">
        <v>135.5</v>
      </c>
      <c r="KJ461" s="5">
        <v>153.6</v>
      </c>
      <c r="KK461" s="5">
        <v>143.30000000000001</v>
      </c>
      <c r="KL461" s="5">
        <v>159.6</v>
      </c>
      <c r="KM461" s="5">
        <v>144.9</v>
      </c>
      <c r="KN461" s="5">
        <v>155.1</v>
      </c>
      <c r="KO461" s="5">
        <v>126.4</v>
      </c>
      <c r="KP461" s="5">
        <v>143.30000000000001</v>
      </c>
      <c r="KQ461" s="5">
        <v>178.9</v>
      </c>
      <c r="KR461" s="5">
        <v>145.19999999999999</v>
      </c>
      <c r="KS461" s="5">
        <v>172.1</v>
      </c>
      <c r="KT461" s="5">
        <v>173.4</v>
      </c>
      <c r="KU461" s="5">
        <v>168.4</v>
      </c>
      <c r="KV461" s="5">
        <v>201.6</v>
      </c>
      <c r="KW461" s="5">
        <v>142.9</v>
      </c>
      <c r="KX461" s="5">
        <v>139</v>
      </c>
      <c r="KY461" s="5">
        <v>154.5</v>
      </c>
      <c r="KZ461" s="5">
        <v>172.1</v>
      </c>
      <c r="LA461" s="5">
        <v>171.8</v>
      </c>
      <c r="LB461" s="5">
        <v>171.5</v>
      </c>
      <c r="LC461" s="5">
        <v>154.5</v>
      </c>
      <c r="LD461" s="5">
        <v>145.6</v>
      </c>
      <c r="LE461" s="5">
        <v>260.10000000000002</v>
      </c>
      <c r="LF461" s="5">
        <v>211.1</v>
      </c>
      <c r="LG461" s="5">
        <v>209.6</v>
      </c>
      <c r="LH461" s="5">
        <v>163</v>
      </c>
      <c r="LI461" s="5">
        <v>164.1</v>
      </c>
      <c r="LJ461" s="5">
        <v>210.3</v>
      </c>
      <c r="LK461" s="5">
        <v>212.1</v>
      </c>
      <c r="LL461" s="5">
        <v>156.5</v>
      </c>
      <c r="LM461" s="5">
        <v>105.6</v>
      </c>
      <c r="LN461" s="5">
        <v>141.80000000000001</v>
      </c>
      <c r="LO461" s="5">
        <v>111.1</v>
      </c>
      <c r="LP461" s="5">
        <v>124.8</v>
      </c>
      <c r="LQ461" s="5">
        <v>115.9</v>
      </c>
      <c r="LR461" s="5">
        <v>112.8</v>
      </c>
      <c r="LS461" s="5">
        <v>103.1</v>
      </c>
      <c r="LT461" s="5">
        <v>103.1</v>
      </c>
      <c r="LU461" s="5">
        <v>126.9</v>
      </c>
      <c r="LV461" s="5">
        <v>112.3</v>
      </c>
      <c r="LW461" s="5">
        <v>103.8</v>
      </c>
      <c r="LX461" s="5">
        <v>104.5</v>
      </c>
      <c r="LY461" s="5">
        <v>97.9</v>
      </c>
      <c r="LZ461" s="5">
        <v>159.5</v>
      </c>
      <c r="MA461" s="5">
        <v>96.6</v>
      </c>
      <c r="MB461" s="5">
        <v>119.3</v>
      </c>
      <c r="MC461" s="5">
        <v>157</v>
      </c>
      <c r="MD461" s="5">
        <v>125.4</v>
      </c>
      <c r="ME461" s="5">
        <v>112.8</v>
      </c>
      <c r="MF461" s="5">
        <v>180.1</v>
      </c>
      <c r="MG461" s="5">
        <v>213.7</v>
      </c>
      <c r="MH461" s="5">
        <v>159.6</v>
      </c>
      <c r="MI461" s="5">
        <v>171.1</v>
      </c>
      <c r="MJ461" s="5">
        <v>104.6</v>
      </c>
      <c r="MK461" s="5">
        <v>182.1</v>
      </c>
      <c r="ML461" s="5">
        <v>180.6</v>
      </c>
      <c r="MM461" s="5">
        <v>133.19999999999999</v>
      </c>
      <c r="MN461" s="5">
        <v>105.8</v>
      </c>
      <c r="MO461" s="5">
        <v>171.5</v>
      </c>
      <c r="MP461" s="5">
        <v>180.9</v>
      </c>
      <c r="MQ461" s="5">
        <v>121.2</v>
      </c>
      <c r="MR461" s="5">
        <v>159.6</v>
      </c>
      <c r="MS461" s="5">
        <v>183.2</v>
      </c>
      <c r="MT461" s="5">
        <v>104</v>
      </c>
      <c r="MU461" s="5">
        <v>70.599999999999994</v>
      </c>
      <c r="MV461" s="5">
        <v>83.6</v>
      </c>
      <c r="MW461" s="5">
        <v>112.5</v>
      </c>
      <c r="MX461" s="5">
        <v>106.9</v>
      </c>
      <c r="MY461" s="5">
        <v>74.599999999999994</v>
      </c>
      <c r="MZ461" s="5">
        <v>84</v>
      </c>
      <c r="NA461" s="5">
        <v>140.69999999999999</v>
      </c>
      <c r="NB461" s="5">
        <v>170</v>
      </c>
      <c r="NC461" s="5">
        <v>139.69999999999999</v>
      </c>
      <c r="ND461" s="5">
        <v>132.30000000000001</v>
      </c>
      <c r="NE461" s="5">
        <v>170.6</v>
      </c>
      <c r="NF461" s="5">
        <v>183.9</v>
      </c>
      <c r="NG461" s="5">
        <v>185.6</v>
      </c>
      <c r="NH461" s="5">
        <v>173.7</v>
      </c>
      <c r="NI461" s="5">
        <v>211.2</v>
      </c>
      <c r="NJ461" s="5">
        <v>132.5</v>
      </c>
      <c r="NK461" s="5">
        <v>193.6</v>
      </c>
      <c r="NL461" s="5">
        <v>173.5</v>
      </c>
      <c r="NM461" s="5">
        <v>212.8</v>
      </c>
      <c r="NN461" s="5">
        <v>127.3</v>
      </c>
      <c r="NO461" s="5">
        <v>126.4</v>
      </c>
      <c r="NP461" s="5">
        <v>158.30000000000001</v>
      </c>
      <c r="NQ461" s="5">
        <v>147.4</v>
      </c>
      <c r="NR461" s="5">
        <v>153.69999999999999</v>
      </c>
      <c r="NS461" s="5">
        <v>170</v>
      </c>
      <c r="NT461" s="5">
        <v>117.7</v>
      </c>
      <c r="NU461" s="5">
        <v>134.5</v>
      </c>
      <c r="NV461" s="5">
        <v>160.9</v>
      </c>
      <c r="NW461" s="5">
        <v>147.1</v>
      </c>
      <c r="NX461" s="5">
        <v>152.4</v>
      </c>
      <c r="NY461" s="5">
        <v>176.9</v>
      </c>
      <c r="NZ461" s="5">
        <v>154.19999999999999</v>
      </c>
    </row>
    <row r="468" spans="1:3" x14ac:dyDescent="0.35">
      <c r="A468" s="11" t="s">
        <v>414</v>
      </c>
    </row>
    <row r="469" spans="1:3" x14ac:dyDescent="0.35">
      <c r="A469" s="5" t="s">
        <v>401</v>
      </c>
      <c r="B469" s="5" t="str">
        <f>B402</f>
        <v>NEM</v>
      </c>
      <c r="C469" s="5">
        <f>AVERAGE(C402:C411)</f>
        <v>643.6400000000001</v>
      </c>
    </row>
    <row r="470" spans="1:3" x14ac:dyDescent="0.35">
      <c r="A470" s="5" t="s">
        <v>402</v>
      </c>
      <c r="B470" s="5" t="str">
        <f>B412</f>
        <v>NEM</v>
      </c>
      <c r="C470" s="5">
        <f t="shared" ref="C470:C474" si="47">AVERAGE(C403:C412)</f>
        <v>598.7700000000001</v>
      </c>
    </row>
    <row r="471" spans="1:3" x14ac:dyDescent="0.35">
      <c r="A471" s="5" t="s">
        <v>403</v>
      </c>
      <c r="B471" s="5" t="str">
        <f>B422</f>
        <v>NEM</v>
      </c>
      <c r="C471" s="5">
        <f t="shared" si="47"/>
        <v>557.58000000000004</v>
      </c>
    </row>
    <row r="472" spans="1:3" x14ac:dyDescent="0.35">
      <c r="A472" s="5" t="s">
        <v>404</v>
      </c>
      <c r="B472" s="5" t="str">
        <f>B432</f>
        <v>NEM</v>
      </c>
      <c r="C472" s="5">
        <f t="shared" si="47"/>
        <v>478.90999999999997</v>
      </c>
    </row>
    <row r="473" spans="1:3" x14ac:dyDescent="0.35">
      <c r="A473" s="5" t="s">
        <v>405</v>
      </c>
      <c r="B473" s="5" t="str">
        <f>B442</f>
        <v>NEM</v>
      </c>
      <c r="C473" s="5">
        <f t="shared" si="47"/>
        <v>479.25999999999993</v>
      </c>
    </row>
    <row r="474" spans="1:3" x14ac:dyDescent="0.35">
      <c r="A474" s="5" t="s">
        <v>406</v>
      </c>
      <c r="B474" s="5" t="str">
        <f>B452</f>
        <v>NEM</v>
      </c>
      <c r="C474" s="5">
        <f t="shared" si="47"/>
        <v>560.93999999999994</v>
      </c>
    </row>
    <row r="475" spans="1:3" x14ac:dyDescent="0.35">
      <c r="A475" s="5" t="s">
        <v>419</v>
      </c>
      <c r="B475" s="5" t="s">
        <v>391</v>
      </c>
      <c r="C475" s="5">
        <f>AVERAGE(C469:C471)</f>
        <v>599.99666666666678</v>
      </c>
    </row>
    <row r="476" spans="1:3" x14ac:dyDescent="0.35">
      <c r="A476" s="12" t="s">
        <v>418</v>
      </c>
    </row>
    <row r="477" spans="1:3" x14ac:dyDescent="0.35">
      <c r="A477" s="5" t="s">
        <v>401</v>
      </c>
      <c r="B477" s="5" t="str">
        <f t="shared" ref="B477:D477" si="48">B469</f>
        <v>NEM</v>
      </c>
      <c r="C477" s="5">
        <f>(C469-C$75)/C$75*100</f>
        <v>-33.565913876388237</v>
      </c>
    </row>
    <row r="478" spans="1:3" x14ac:dyDescent="0.35">
      <c r="A478" s="5" t="str">
        <f t="shared" ref="A478:C478" si="49">A470</f>
        <v>2001-10</v>
      </c>
      <c r="B478" s="5" t="str">
        <f t="shared" si="49"/>
        <v>NEM</v>
      </c>
      <c r="C478" s="5">
        <f t="shared" ref="C478:C482" si="50">(C470-C$75)/C$75*100</f>
        <v>-38.197225548078087</v>
      </c>
    </row>
    <row r="479" spans="1:3" x14ac:dyDescent="0.35">
      <c r="A479" s="5" t="str">
        <f t="shared" ref="A479:C479" si="51">A471</f>
        <v>2011-20</v>
      </c>
      <c r="B479" s="5" t="str">
        <f t="shared" si="51"/>
        <v>NEM</v>
      </c>
      <c r="C479" s="5">
        <f t="shared" si="50"/>
        <v>-42.448701539985947</v>
      </c>
    </row>
    <row r="480" spans="1:3" x14ac:dyDescent="0.35">
      <c r="A480" s="5" t="str">
        <f t="shared" ref="A480:C480" si="52">A472</f>
        <v>2021-30</v>
      </c>
      <c r="B480" s="5" t="str">
        <f t="shared" si="52"/>
        <v>NEM</v>
      </c>
      <c r="C480" s="5">
        <f t="shared" si="50"/>
        <v>-50.568721357499683</v>
      </c>
    </row>
    <row r="481" spans="1:3" x14ac:dyDescent="0.35">
      <c r="A481" s="5" t="str">
        <f t="shared" ref="A481:C481" si="53">A473</f>
        <v>2031-40</v>
      </c>
      <c r="B481" s="5" t="str">
        <f t="shared" si="53"/>
        <v>NEM</v>
      </c>
      <c r="C481" s="5">
        <f t="shared" si="50"/>
        <v>-50.53259568143347</v>
      </c>
    </row>
    <row r="482" spans="1:3" x14ac:dyDescent="0.35">
      <c r="A482" s="5" t="str">
        <f t="shared" ref="A482:C482" si="54">A474</f>
        <v>2041-50</v>
      </c>
      <c r="B482" s="5" t="str">
        <f t="shared" si="54"/>
        <v>NEM</v>
      </c>
      <c r="C482" s="5">
        <f t="shared" si="50"/>
        <v>-42.101895049750212</v>
      </c>
    </row>
    <row r="483" spans="1:3" x14ac:dyDescent="0.35">
      <c r="A483" s="12" t="s">
        <v>417</v>
      </c>
    </row>
    <row r="484" spans="1:3" x14ac:dyDescent="0.35">
      <c r="A484" s="5" t="str">
        <f>A477</f>
        <v>1991-2k</v>
      </c>
      <c r="B484" s="5" t="str">
        <f>B477</f>
        <v>NEM</v>
      </c>
      <c r="C484" s="5">
        <f>INDEX(Sheet1!$D$5:$D$15, MATCH(C477, Sheet1!$B$5:$B$15, 1))</f>
        <v>2</v>
      </c>
    </row>
    <row r="485" spans="1:3" x14ac:dyDescent="0.35">
      <c r="A485" s="5" t="str">
        <f t="shared" ref="A485:B485" si="55">A478</f>
        <v>2001-10</v>
      </c>
      <c r="B485" s="5" t="str">
        <f t="shared" si="55"/>
        <v>NEM</v>
      </c>
      <c r="C485" s="5">
        <f>INDEX(Sheet1!$D$5:$D$15, MATCH(C478, Sheet1!$B$5:$B$15, 1))</f>
        <v>2</v>
      </c>
    </row>
    <row r="486" spans="1:3" x14ac:dyDescent="0.35">
      <c r="A486" s="5" t="str">
        <f t="shared" ref="A486:B486" si="56">A479</f>
        <v>2011-20</v>
      </c>
      <c r="B486" s="5" t="str">
        <f t="shared" si="56"/>
        <v>NEM</v>
      </c>
      <c r="C486" s="5">
        <f>INDEX(Sheet1!$D$5:$D$15, MATCH(C479, Sheet1!$B$5:$B$15, 1))</f>
        <v>2</v>
      </c>
    </row>
    <row r="487" spans="1:3" x14ac:dyDescent="0.35">
      <c r="A487" s="5" t="str">
        <f t="shared" ref="A487:B487" si="57">A480</f>
        <v>2021-30</v>
      </c>
      <c r="B487" s="5" t="str">
        <f t="shared" si="57"/>
        <v>NEM</v>
      </c>
      <c r="C487" s="5">
        <f>INDEX(Sheet1!$D$5:$D$15, MATCH(C480, Sheet1!$B$5:$B$15, 1))</f>
        <v>3</v>
      </c>
    </row>
    <row r="488" spans="1:3" x14ac:dyDescent="0.35">
      <c r="A488" s="5" t="str">
        <f t="shared" ref="A488:B488" si="58">A481</f>
        <v>2031-40</v>
      </c>
      <c r="B488" s="5" t="str">
        <f t="shared" si="58"/>
        <v>NEM</v>
      </c>
      <c r="C488" s="5">
        <f>INDEX(Sheet1!$D$5:$D$15, MATCH(C481, Sheet1!$B$5:$B$15, 1))</f>
        <v>3</v>
      </c>
    </row>
    <row r="489" spans="1:3" x14ac:dyDescent="0.35">
      <c r="A489" s="5" t="str">
        <f t="shared" ref="A489:B489" si="59">A482</f>
        <v>2041-50</v>
      </c>
      <c r="B489" s="5" t="str">
        <f t="shared" si="59"/>
        <v>NEM</v>
      </c>
      <c r="C489" s="5">
        <f>INDEX(Sheet1!$D$5:$D$15, MATCH(C482, Sheet1!$B$5:$B$15, 1))</f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A6B5F-C8A7-42F9-AE2C-9517EBBE0C12}">
  <dimension ref="A1:OB507"/>
  <sheetViews>
    <sheetView workbookViewId="0">
      <selection activeCell="E280" sqref="E280"/>
    </sheetView>
  </sheetViews>
  <sheetFormatPr defaultRowHeight="14.5" x14ac:dyDescent="0.35"/>
  <sheetData>
    <row r="1" spans="1:392" x14ac:dyDescent="0.35">
      <c r="A1" t="s">
        <v>0</v>
      </c>
      <c r="B1" t="s">
        <v>411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412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s="7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413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s="8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</row>
    <row r="2" spans="1:392" x14ac:dyDescent="0.35">
      <c r="A2">
        <v>1981</v>
      </c>
      <c r="B2" t="s">
        <v>391</v>
      </c>
      <c r="C2">
        <v>47</v>
      </c>
      <c r="D2">
        <v>53</v>
      </c>
      <c r="E2">
        <v>43</v>
      </c>
      <c r="F2">
        <v>55</v>
      </c>
      <c r="G2">
        <v>41</v>
      </c>
      <c r="H2">
        <v>48</v>
      </c>
      <c r="I2">
        <v>59</v>
      </c>
      <c r="J2">
        <v>33</v>
      </c>
      <c r="K2">
        <v>55</v>
      </c>
      <c r="L2">
        <v>46</v>
      </c>
      <c r="M2">
        <v>46</v>
      </c>
      <c r="N2">
        <v>36</v>
      </c>
      <c r="O2">
        <v>47</v>
      </c>
      <c r="P2">
        <v>43</v>
      </c>
      <c r="Q2">
        <v>32</v>
      </c>
      <c r="R2">
        <v>31</v>
      </c>
      <c r="S2">
        <v>31</v>
      </c>
      <c r="T2">
        <v>38</v>
      </c>
      <c r="U2">
        <v>41</v>
      </c>
      <c r="V2">
        <v>43</v>
      </c>
      <c r="W2">
        <v>36</v>
      </c>
      <c r="X2">
        <v>43</v>
      </c>
      <c r="Y2">
        <v>43</v>
      </c>
      <c r="Z2">
        <v>45</v>
      </c>
      <c r="AA2">
        <v>36</v>
      </c>
      <c r="AB2">
        <v>42</v>
      </c>
      <c r="AC2">
        <v>40</v>
      </c>
      <c r="AD2">
        <v>50</v>
      </c>
      <c r="AE2">
        <v>30</v>
      </c>
      <c r="AF2">
        <v>44</v>
      </c>
      <c r="AG2">
        <v>51</v>
      </c>
      <c r="AH2">
        <v>39</v>
      </c>
      <c r="AI2">
        <v>46</v>
      </c>
      <c r="AJ2">
        <v>37</v>
      </c>
      <c r="AK2">
        <v>36</v>
      </c>
      <c r="AL2">
        <v>50</v>
      </c>
      <c r="AM2">
        <v>49</v>
      </c>
      <c r="AN2">
        <v>49</v>
      </c>
      <c r="AO2">
        <v>34</v>
      </c>
      <c r="AP2">
        <v>50</v>
      </c>
      <c r="AQ2">
        <v>55</v>
      </c>
      <c r="AR2">
        <v>51</v>
      </c>
      <c r="AS2">
        <v>48</v>
      </c>
      <c r="AT2">
        <v>51</v>
      </c>
      <c r="AU2">
        <v>48</v>
      </c>
      <c r="AV2">
        <v>50</v>
      </c>
      <c r="AW2">
        <v>49</v>
      </c>
      <c r="AX2">
        <v>42</v>
      </c>
      <c r="AY2">
        <v>49</v>
      </c>
      <c r="AZ2">
        <v>55</v>
      </c>
      <c r="BA2">
        <v>37</v>
      </c>
      <c r="BB2">
        <v>54</v>
      </c>
      <c r="BC2">
        <v>55</v>
      </c>
      <c r="BD2">
        <v>50</v>
      </c>
      <c r="BE2">
        <v>65</v>
      </c>
      <c r="BF2">
        <v>61</v>
      </c>
      <c r="BG2">
        <v>53</v>
      </c>
      <c r="BH2">
        <v>56</v>
      </c>
      <c r="BI2">
        <v>54</v>
      </c>
      <c r="BJ2">
        <v>49</v>
      </c>
      <c r="BK2">
        <v>73</v>
      </c>
      <c r="BL2">
        <v>53</v>
      </c>
      <c r="BM2">
        <v>52</v>
      </c>
      <c r="BN2">
        <v>50</v>
      </c>
      <c r="BO2">
        <v>43</v>
      </c>
      <c r="BP2">
        <v>39</v>
      </c>
      <c r="BQ2">
        <v>38</v>
      </c>
      <c r="BR2">
        <v>48</v>
      </c>
      <c r="BS2">
        <v>44</v>
      </c>
      <c r="BT2">
        <v>37</v>
      </c>
      <c r="BU2">
        <v>42</v>
      </c>
      <c r="BV2">
        <v>40</v>
      </c>
      <c r="BW2">
        <v>44</v>
      </c>
      <c r="BX2">
        <v>49</v>
      </c>
      <c r="BY2">
        <v>53</v>
      </c>
      <c r="BZ2">
        <v>48</v>
      </c>
      <c r="CA2">
        <v>49</v>
      </c>
      <c r="CB2">
        <v>39</v>
      </c>
      <c r="CC2">
        <v>48</v>
      </c>
      <c r="CD2">
        <v>39</v>
      </c>
      <c r="CE2">
        <v>45</v>
      </c>
      <c r="CF2">
        <v>45</v>
      </c>
      <c r="CG2">
        <v>43</v>
      </c>
      <c r="CH2">
        <v>53</v>
      </c>
      <c r="CI2">
        <v>52</v>
      </c>
      <c r="CJ2">
        <v>43</v>
      </c>
      <c r="CK2">
        <v>51</v>
      </c>
      <c r="CL2">
        <v>49</v>
      </c>
      <c r="CM2">
        <v>50</v>
      </c>
      <c r="CN2">
        <v>53</v>
      </c>
      <c r="CO2">
        <v>42</v>
      </c>
      <c r="CP2">
        <v>48</v>
      </c>
      <c r="CQ2">
        <v>56</v>
      </c>
      <c r="CR2">
        <v>45</v>
      </c>
      <c r="CS2">
        <v>39</v>
      </c>
      <c r="CT2">
        <v>53</v>
      </c>
      <c r="CU2">
        <v>48</v>
      </c>
      <c r="CV2">
        <v>58</v>
      </c>
      <c r="CW2">
        <v>54</v>
      </c>
      <c r="CX2">
        <v>42</v>
      </c>
      <c r="CY2">
        <v>54</v>
      </c>
      <c r="CZ2">
        <v>45</v>
      </c>
      <c r="DA2">
        <v>51</v>
      </c>
      <c r="DB2">
        <v>57</v>
      </c>
      <c r="DC2">
        <v>55</v>
      </c>
      <c r="DD2">
        <v>67</v>
      </c>
      <c r="DE2">
        <v>55</v>
      </c>
      <c r="DF2">
        <v>57</v>
      </c>
      <c r="DG2">
        <v>57</v>
      </c>
      <c r="DH2">
        <v>56</v>
      </c>
      <c r="DI2">
        <v>53</v>
      </c>
      <c r="DJ2">
        <v>56</v>
      </c>
      <c r="DK2">
        <v>37</v>
      </c>
      <c r="DL2">
        <v>42</v>
      </c>
      <c r="DM2">
        <v>47</v>
      </c>
      <c r="DN2">
        <v>46</v>
      </c>
      <c r="DO2">
        <v>41</v>
      </c>
      <c r="DP2">
        <v>41</v>
      </c>
      <c r="DQ2">
        <v>49</v>
      </c>
      <c r="DR2">
        <v>48</v>
      </c>
      <c r="DS2">
        <v>30</v>
      </c>
      <c r="DT2">
        <v>50</v>
      </c>
      <c r="DU2">
        <v>44</v>
      </c>
      <c r="DV2">
        <v>51</v>
      </c>
      <c r="DW2">
        <v>40</v>
      </c>
      <c r="DX2">
        <v>47</v>
      </c>
      <c r="DY2">
        <v>40</v>
      </c>
      <c r="DZ2">
        <v>36</v>
      </c>
      <c r="EA2">
        <v>38</v>
      </c>
      <c r="EB2">
        <v>50</v>
      </c>
      <c r="EC2">
        <v>49</v>
      </c>
      <c r="ED2">
        <v>34</v>
      </c>
      <c r="EE2">
        <v>37</v>
      </c>
      <c r="EF2">
        <v>38</v>
      </c>
      <c r="EG2">
        <v>38</v>
      </c>
      <c r="EH2">
        <v>34</v>
      </c>
      <c r="EI2">
        <v>28</v>
      </c>
      <c r="EJ2">
        <v>35</v>
      </c>
      <c r="EK2">
        <v>36</v>
      </c>
      <c r="EL2">
        <v>28</v>
      </c>
      <c r="EM2">
        <v>36</v>
      </c>
      <c r="EN2">
        <v>29</v>
      </c>
      <c r="EO2">
        <v>51</v>
      </c>
      <c r="EP2">
        <v>46</v>
      </c>
      <c r="EQ2">
        <v>41</v>
      </c>
      <c r="ER2">
        <v>59</v>
      </c>
      <c r="ES2">
        <v>57</v>
      </c>
      <c r="ET2">
        <v>44</v>
      </c>
      <c r="EU2">
        <v>67</v>
      </c>
      <c r="EV2">
        <v>40</v>
      </c>
      <c r="EW2">
        <v>45</v>
      </c>
      <c r="EX2">
        <v>41</v>
      </c>
      <c r="EY2">
        <v>53</v>
      </c>
      <c r="EZ2">
        <v>59</v>
      </c>
      <c r="FA2">
        <v>56</v>
      </c>
      <c r="FB2">
        <v>51</v>
      </c>
      <c r="FC2">
        <v>57</v>
      </c>
      <c r="FD2">
        <v>61</v>
      </c>
      <c r="FE2">
        <v>64</v>
      </c>
      <c r="FF2">
        <v>51</v>
      </c>
      <c r="FG2">
        <v>58</v>
      </c>
      <c r="FH2">
        <v>55</v>
      </c>
      <c r="FI2">
        <v>54</v>
      </c>
      <c r="FJ2">
        <v>58</v>
      </c>
      <c r="FK2">
        <v>55</v>
      </c>
      <c r="FL2">
        <v>50</v>
      </c>
      <c r="FM2">
        <v>41</v>
      </c>
      <c r="FN2">
        <v>41</v>
      </c>
      <c r="FO2">
        <v>29</v>
      </c>
      <c r="FP2">
        <v>52</v>
      </c>
      <c r="FQ2">
        <v>43</v>
      </c>
      <c r="FR2">
        <v>37</v>
      </c>
      <c r="FS2">
        <v>49</v>
      </c>
      <c r="FT2">
        <v>28</v>
      </c>
      <c r="FU2">
        <v>50</v>
      </c>
      <c r="FV2">
        <v>40</v>
      </c>
      <c r="FW2">
        <v>43</v>
      </c>
      <c r="FX2">
        <v>43</v>
      </c>
      <c r="FY2">
        <v>52</v>
      </c>
      <c r="FZ2">
        <v>27</v>
      </c>
      <c r="GA2">
        <v>24</v>
      </c>
      <c r="GB2">
        <v>24</v>
      </c>
      <c r="GC2">
        <v>29</v>
      </c>
      <c r="GD2">
        <v>30</v>
      </c>
      <c r="GE2">
        <v>31</v>
      </c>
      <c r="GF2">
        <v>33</v>
      </c>
      <c r="GG2">
        <v>30</v>
      </c>
      <c r="GH2">
        <v>25</v>
      </c>
      <c r="GI2">
        <v>28</v>
      </c>
      <c r="GJ2">
        <v>28</v>
      </c>
      <c r="GK2">
        <v>40</v>
      </c>
      <c r="GL2">
        <v>42</v>
      </c>
      <c r="GM2">
        <v>42</v>
      </c>
      <c r="GN2">
        <v>42</v>
      </c>
      <c r="GO2">
        <v>48</v>
      </c>
      <c r="GP2">
        <v>45</v>
      </c>
      <c r="GQ2">
        <v>48</v>
      </c>
      <c r="GR2">
        <v>32</v>
      </c>
      <c r="GS2">
        <v>32</v>
      </c>
      <c r="GT2">
        <v>30</v>
      </c>
      <c r="GU2">
        <v>39</v>
      </c>
      <c r="GV2">
        <v>34</v>
      </c>
      <c r="GW2">
        <v>30</v>
      </c>
      <c r="GX2">
        <v>51</v>
      </c>
      <c r="GY2">
        <v>35</v>
      </c>
      <c r="GZ2">
        <v>46</v>
      </c>
      <c r="HA2">
        <v>41</v>
      </c>
      <c r="HB2">
        <v>41</v>
      </c>
      <c r="HC2">
        <v>45</v>
      </c>
      <c r="HD2">
        <v>72</v>
      </c>
      <c r="HE2">
        <v>64</v>
      </c>
      <c r="HF2">
        <v>63</v>
      </c>
      <c r="HG2">
        <v>56</v>
      </c>
      <c r="HH2">
        <v>61</v>
      </c>
      <c r="HI2">
        <v>60</v>
      </c>
      <c r="HJ2">
        <v>57</v>
      </c>
      <c r="HK2">
        <v>51</v>
      </c>
      <c r="HL2">
        <v>64</v>
      </c>
      <c r="HM2">
        <v>65</v>
      </c>
      <c r="HN2">
        <v>57</v>
      </c>
      <c r="HO2">
        <v>60</v>
      </c>
      <c r="HP2">
        <v>70</v>
      </c>
      <c r="HQ2">
        <v>62</v>
      </c>
      <c r="HR2">
        <v>47</v>
      </c>
      <c r="HS2">
        <v>63</v>
      </c>
      <c r="HT2">
        <v>63</v>
      </c>
      <c r="HU2">
        <v>66</v>
      </c>
      <c r="HV2">
        <v>60</v>
      </c>
      <c r="HW2">
        <v>66</v>
      </c>
      <c r="HX2">
        <v>49</v>
      </c>
      <c r="HY2">
        <v>51</v>
      </c>
      <c r="HZ2">
        <v>53</v>
      </c>
      <c r="IA2">
        <v>54</v>
      </c>
      <c r="IB2">
        <v>60</v>
      </c>
      <c r="IC2">
        <v>50</v>
      </c>
      <c r="ID2">
        <v>53</v>
      </c>
      <c r="IE2">
        <v>57</v>
      </c>
      <c r="IF2">
        <v>39</v>
      </c>
      <c r="IG2">
        <v>50</v>
      </c>
      <c r="IH2">
        <v>41</v>
      </c>
      <c r="II2">
        <v>35</v>
      </c>
      <c r="IJ2">
        <v>41</v>
      </c>
      <c r="IK2">
        <v>39</v>
      </c>
      <c r="IL2">
        <v>40</v>
      </c>
      <c r="IM2">
        <v>41</v>
      </c>
      <c r="IN2">
        <v>35</v>
      </c>
      <c r="IO2">
        <v>47</v>
      </c>
      <c r="IP2">
        <v>42</v>
      </c>
      <c r="IQ2">
        <v>50</v>
      </c>
      <c r="IR2">
        <v>39</v>
      </c>
      <c r="IS2">
        <v>46</v>
      </c>
      <c r="IT2">
        <v>41</v>
      </c>
      <c r="IU2">
        <v>53</v>
      </c>
      <c r="IV2">
        <v>50</v>
      </c>
      <c r="IW2">
        <v>56</v>
      </c>
      <c r="IX2">
        <v>39</v>
      </c>
      <c r="IY2">
        <v>48</v>
      </c>
      <c r="IZ2">
        <v>43</v>
      </c>
      <c r="JA2">
        <v>57</v>
      </c>
      <c r="JB2">
        <v>52</v>
      </c>
      <c r="JC2">
        <v>58</v>
      </c>
      <c r="JD2">
        <v>32</v>
      </c>
      <c r="JE2">
        <v>34</v>
      </c>
      <c r="JF2">
        <v>37</v>
      </c>
      <c r="JG2">
        <v>37</v>
      </c>
      <c r="JH2">
        <v>33</v>
      </c>
      <c r="JI2">
        <v>37</v>
      </c>
      <c r="JJ2">
        <v>39</v>
      </c>
      <c r="JK2">
        <v>30</v>
      </c>
      <c r="JL2">
        <v>34</v>
      </c>
      <c r="JM2">
        <v>29</v>
      </c>
      <c r="JN2">
        <v>43</v>
      </c>
      <c r="JO2">
        <v>33</v>
      </c>
      <c r="JP2">
        <v>37</v>
      </c>
      <c r="JQ2">
        <v>61</v>
      </c>
      <c r="JR2">
        <v>52</v>
      </c>
      <c r="JS2">
        <v>56</v>
      </c>
      <c r="JT2">
        <v>62</v>
      </c>
      <c r="JU2">
        <v>54</v>
      </c>
      <c r="JV2">
        <v>61</v>
      </c>
      <c r="JW2">
        <v>37</v>
      </c>
      <c r="JX2">
        <v>34</v>
      </c>
      <c r="JY2">
        <v>40</v>
      </c>
      <c r="JZ2">
        <v>34</v>
      </c>
      <c r="KA2">
        <v>30</v>
      </c>
      <c r="KB2">
        <v>37</v>
      </c>
      <c r="KC2">
        <v>36</v>
      </c>
      <c r="KD2">
        <v>30</v>
      </c>
      <c r="KE2">
        <v>38</v>
      </c>
      <c r="KF2">
        <v>34</v>
      </c>
      <c r="KG2">
        <v>52</v>
      </c>
      <c r="KH2">
        <v>52</v>
      </c>
      <c r="KI2">
        <v>50</v>
      </c>
      <c r="KJ2">
        <v>48</v>
      </c>
      <c r="KK2">
        <v>55</v>
      </c>
      <c r="KL2">
        <v>51</v>
      </c>
      <c r="KM2">
        <v>49</v>
      </c>
      <c r="KN2">
        <v>51</v>
      </c>
      <c r="KO2">
        <v>48</v>
      </c>
      <c r="KP2">
        <v>50</v>
      </c>
      <c r="KQ2">
        <v>48</v>
      </c>
      <c r="KR2">
        <v>46</v>
      </c>
      <c r="KS2">
        <v>62</v>
      </c>
      <c r="KT2">
        <v>48</v>
      </c>
      <c r="KU2">
        <v>29</v>
      </c>
      <c r="KV2">
        <v>35</v>
      </c>
      <c r="KW2">
        <v>41</v>
      </c>
      <c r="KX2">
        <v>25</v>
      </c>
      <c r="KY2">
        <v>22</v>
      </c>
      <c r="KZ2">
        <v>21</v>
      </c>
      <c r="LA2">
        <v>29</v>
      </c>
      <c r="LB2">
        <v>28</v>
      </c>
      <c r="LC2">
        <v>29</v>
      </c>
      <c r="LD2">
        <v>29</v>
      </c>
      <c r="LE2">
        <v>28</v>
      </c>
      <c r="LF2">
        <v>20</v>
      </c>
      <c r="LG2">
        <v>58</v>
      </c>
      <c r="LH2">
        <v>58</v>
      </c>
      <c r="LI2">
        <v>50</v>
      </c>
      <c r="LJ2">
        <v>41</v>
      </c>
      <c r="LK2">
        <v>41</v>
      </c>
      <c r="LL2">
        <v>41</v>
      </c>
      <c r="LM2">
        <v>47</v>
      </c>
      <c r="LN2">
        <v>37</v>
      </c>
      <c r="LO2">
        <v>43</v>
      </c>
      <c r="LP2">
        <v>46</v>
      </c>
      <c r="LQ2">
        <v>50</v>
      </c>
      <c r="LR2">
        <v>60</v>
      </c>
      <c r="LS2">
        <v>50</v>
      </c>
      <c r="LT2">
        <v>48</v>
      </c>
      <c r="LU2">
        <v>64</v>
      </c>
      <c r="LV2">
        <v>61</v>
      </c>
      <c r="LW2">
        <v>53</v>
      </c>
      <c r="LX2">
        <v>45</v>
      </c>
      <c r="LY2">
        <v>55</v>
      </c>
      <c r="LZ2">
        <v>59</v>
      </c>
      <c r="MA2">
        <v>60</v>
      </c>
      <c r="MB2">
        <v>42</v>
      </c>
      <c r="MC2">
        <v>58</v>
      </c>
      <c r="MD2">
        <v>54</v>
      </c>
      <c r="ME2">
        <v>45</v>
      </c>
      <c r="MF2">
        <v>41</v>
      </c>
      <c r="MG2">
        <v>48</v>
      </c>
      <c r="MH2">
        <v>43</v>
      </c>
      <c r="MI2">
        <v>30</v>
      </c>
      <c r="MJ2">
        <v>40</v>
      </c>
      <c r="MK2">
        <v>33</v>
      </c>
      <c r="ML2">
        <v>44</v>
      </c>
      <c r="MM2">
        <v>47</v>
      </c>
      <c r="MN2">
        <v>43</v>
      </c>
      <c r="MO2">
        <v>39</v>
      </c>
      <c r="MP2">
        <v>47</v>
      </c>
      <c r="MQ2">
        <v>41</v>
      </c>
      <c r="MR2">
        <v>44</v>
      </c>
      <c r="MS2">
        <v>45</v>
      </c>
      <c r="MT2">
        <v>40</v>
      </c>
      <c r="MU2">
        <v>42</v>
      </c>
      <c r="MV2">
        <v>64</v>
      </c>
      <c r="MW2">
        <v>58</v>
      </c>
      <c r="MX2">
        <v>60</v>
      </c>
      <c r="MY2">
        <v>51</v>
      </c>
      <c r="MZ2">
        <v>51</v>
      </c>
      <c r="NA2">
        <v>61</v>
      </c>
      <c r="NB2">
        <v>55</v>
      </c>
      <c r="NC2">
        <v>31</v>
      </c>
      <c r="ND2">
        <v>34</v>
      </c>
      <c r="NE2">
        <v>30</v>
      </c>
      <c r="NF2">
        <v>27</v>
      </c>
      <c r="NG2">
        <v>52</v>
      </c>
      <c r="NH2">
        <v>31</v>
      </c>
      <c r="NI2">
        <v>31</v>
      </c>
      <c r="NJ2">
        <v>44</v>
      </c>
      <c r="NK2">
        <v>50</v>
      </c>
      <c r="NL2">
        <v>27</v>
      </c>
      <c r="NM2">
        <v>47</v>
      </c>
      <c r="NN2">
        <v>43</v>
      </c>
      <c r="NO2">
        <v>55</v>
      </c>
      <c r="NP2">
        <v>49</v>
      </c>
      <c r="NQ2">
        <v>52</v>
      </c>
      <c r="NR2">
        <v>47</v>
      </c>
      <c r="NS2">
        <v>55</v>
      </c>
      <c r="NT2">
        <v>48</v>
      </c>
      <c r="NU2">
        <v>42</v>
      </c>
      <c r="NV2">
        <v>51</v>
      </c>
      <c r="NW2">
        <v>52</v>
      </c>
      <c r="NX2">
        <v>45</v>
      </c>
      <c r="NY2">
        <v>55</v>
      </c>
      <c r="NZ2">
        <v>47</v>
      </c>
      <c r="OA2">
        <v>46</v>
      </c>
      <c r="OB2">
        <v>52</v>
      </c>
    </row>
    <row r="3" spans="1:392" x14ac:dyDescent="0.35">
      <c r="A3">
        <v>1982</v>
      </c>
      <c r="B3" t="s">
        <v>391</v>
      </c>
      <c r="C3">
        <v>18</v>
      </c>
      <c r="D3">
        <v>23</v>
      </c>
      <c r="E3">
        <v>16</v>
      </c>
      <c r="F3">
        <v>19</v>
      </c>
      <c r="G3">
        <v>19</v>
      </c>
      <c r="H3">
        <v>26</v>
      </c>
      <c r="I3">
        <v>38</v>
      </c>
      <c r="J3">
        <v>19</v>
      </c>
      <c r="K3">
        <v>37</v>
      </c>
      <c r="L3">
        <v>34</v>
      </c>
      <c r="M3">
        <v>32</v>
      </c>
      <c r="N3">
        <v>23</v>
      </c>
      <c r="O3">
        <v>36</v>
      </c>
      <c r="P3">
        <v>32</v>
      </c>
      <c r="Q3">
        <v>21</v>
      </c>
      <c r="R3">
        <v>20</v>
      </c>
      <c r="S3">
        <v>19</v>
      </c>
      <c r="T3">
        <v>22</v>
      </c>
      <c r="U3">
        <v>15</v>
      </c>
      <c r="V3">
        <v>14</v>
      </c>
      <c r="W3">
        <v>14</v>
      </c>
      <c r="X3">
        <v>19</v>
      </c>
      <c r="Y3">
        <v>15</v>
      </c>
      <c r="Z3">
        <v>22</v>
      </c>
      <c r="AA3">
        <v>15</v>
      </c>
      <c r="AB3">
        <v>14</v>
      </c>
      <c r="AC3">
        <v>20</v>
      </c>
      <c r="AD3">
        <v>16</v>
      </c>
      <c r="AE3">
        <v>11</v>
      </c>
      <c r="AF3">
        <v>16</v>
      </c>
      <c r="AG3">
        <v>19</v>
      </c>
      <c r="AH3">
        <v>15</v>
      </c>
      <c r="AI3">
        <v>18</v>
      </c>
      <c r="AJ3">
        <v>14</v>
      </c>
      <c r="AK3">
        <v>12</v>
      </c>
      <c r="AL3">
        <v>23</v>
      </c>
      <c r="AM3">
        <v>23</v>
      </c>
      <c r="AN3">
        <v>15</v>
      </c>
      <c r="AO3">
        <v>12</v>
      </c>
      <c r="AP3">
        <v>18</v>
      </c>
      <c r="AQ3">
        <v>38</v>
      </c>
      <c r="AR3">
        <v>30</v>
      </c>
      <c r="AS3">
        <v>26</v>
      </c>
      <c r="AT3">
        <v>43</v>
      </c>
      <c r="AU3">
        <v>37</v>
      </c>
      <c r="AV3">
        <v>40</v>
      </c>
      <c r="AW3">
        <v>28</v>
      </c>
      <c r="AX3">
        <v>34</v>
      </c>
      <c r="AY3">
        <v>30</v>
      </c>
      <c r="AZ3">
        <v>32</v>
      </c>
      <c r="BA3">
        <v>21</v>
      </c>
      <c r="BB3">
        <v>30</v>
      </c>
      <c r="BC3">
        <v>41</v>
      </c>
      <c r="BD3">
        <v>29</v>
      </c>
      <c r="BE3">
        <v>28</v>
      </c>
      <c r="BF3">
        <v>34</v>
      </c>
      <c r="BG3">
        <v>34</v>
      </c>
      <c r="BH3">
        <v>34</v>
      </c>
      <c r="BI3">
        <v>31</v>
      </c>
      <c r="BJ3">
        <v>33</v>
      </c>
      <c r="BK3">
        <v>31</v>
      </c>
      <c r="BL3">
        <v>33</v>
      </c>
      <c r="BM3">
        <v>31</v>
      </c>
      <c r="BN3">
        <v>26</v>
      </c>
      <c r="BO3">
        <v>24</v>
      </c>
      <c r="BP3">
        <v>25</v>
      </c>
      <c r="BQ3">
        <v>17</v>
      </c>
      <c r="BR3">
        <v>25</v>
      </c>
      <c r="BS3">
        <v>24</v>
      </c>
      <c r="BT3">
        <v>19</v>
      </c>
      <c r="BU3">
        <v>20</v>
      </c>
      <c r="BV3">
        <v>25</v>
      </c>
      <c r="BW3">
        <v>24</v>
      </c>
      <c r="BX3">
        <v>26</v>
      </c>
      <c r="BY3">
        <v>33</v>
      </c>
      <c r="BZ3">
        <v>27</v>
      </c>
      <c r="CA3">
        <v>24</v>
      </c>
      <c r="CB3">
        <v>23</v>
      </c>
      <c r="CC3">
        <v>32</v>
      </c>
      <c r="CD3">
        <v>23</v>
      </c>
      <c r="CE3">
        <v>22</v>
      </c>
      <c r="CF3">
        <v>21</v>
      </c>
      <c r="CG3">
        <v>21</v>
      </c>
      <c r="CH3">
        <v>21</v>
      </c>
      <c r="CI3">
        <v>28</v>
      </c>
      <c r="CJ3">
        <v>28</v>
      </c>
      <c r="CK3">
        <v>31</v>
      </c>
      <c r="CL3">
        <v>34</v>
      </c>
      <c r="CM3">
        <v>32</v>
      </c>
      <c r="CN3">
        <v>28</v>
      </c>
      <c r="CO3">
        <v>29</v>
      </c>
      <c r="CP3">
        <v>32</v>
      </c>
      <c r="CQ3">
        <v>35</v>
      </c>
      <c r="CR3">
        <v>30</v>
      </c>
      <c r="CS3">
        <v>39</v>
      </c>
      <c r="CT3">
        <v>42</v>
      </c>
      <c r="CU3">
        <v>37</v>
      </c>
      <c r="CV3">
        <v>46</v>
      </c>
      <c r="CW3">
        <v>48</v>
      </c>
      <c r="CX3">
        <v>40</v>
      </c>
      <c r="CY3">
        <v>44</v>
      </c>
      <c r="CZ3">
        <v>38</v>
      </c>
      <c r="DA3">
        <v>40</v>
      </c>
      <c r="DB3">
        <v>27</v>
      </c>
      <c r="DC3">
        <v>26</v>
      </c>
      <c r="DD3">
        <v>43</v>
      </c>
      <c r="DE3">
        <v>34</v>
      </c>
      <c r="DF3">
        <v>34</v>
      </c>
      <c r="DG3">
        <v>27</v>
      </c>
      <c r="DH3">
        <v>30</v>
      </c>
      <c r="DI3">
        <v>19</v>
      </c>
      <c r="DJ3">
        <v>24</v>
      </c>
      <c r="DK3">
        <v>21</v>
      </c>
      <c r="DL3">
        <v>20</v>
      </c>
      <c r="DM3">
        <v>21</v>
      </c>
      <c r="DN3">
        <v>17</v>
      </c>
      <c r="DO3">
        <v>18</v>
      </c>
      <c r="DP3">
        <v>18</v>
      </c>
      <c r="DQ3">
        <v>37</v>
      </c>
      <c r="DR3">
        <v>39</v>
      </c>
      <c r="DS3">
        <v>21</v>
      </c>
      <c r="DT3">
        <v>42</v>
      </c>
      <c r="DU3">
        <v>27</v>
      </c>
      <c r="DV3">
        <v>40</v>
      </c>
      <c r="DW3">
        <v>38</v>
      </c>
      <c r="DX3">
        <v>37</v>
      </c>
      <c r="DY3">
        <v>29</v>
      </c>
      <c r="DZ3">
        <v>25</v>
      </c>
      <c r="EA3">
        <v>26</v>
      </c>
      <c r="EB3">
        <v>46</v>
      </c>
      <c r="EC3">
        <v>38</v>
      </c>
      <c r="ED3">
        <v>10</v>
      </c>
      <c r="EE3">
        <v>17</v>
      </c>
      <c r="EF3">
        <v>15</v>
      </c>
      <c r="EG3">
        <v>12</v>
      </c>
      <c r="EH3">
        <v>11</v>
      </c>
      <c r="EI3">
        <v>15</v>
      </c>
      <c r="EJ3">
        <v>18</v>
      </c>
      <c r="EK3">
        <v>16</v>
      </c>
      <c r="EL3">
        <v>14</v>
      </c>
      <c r="EM3">
        <v>19</v>
      </c>
      <c r="EN3">
        <v>18</v>
      </c>
      <c r="EO3">
        <v>27</v>
      </c>
      <c r="EP3">
        <v>21</v>
      </c>
      <c r="EQ3">
        <v>19</v>
      </c>
      <c r="ER3">
        <v>31</v>
      </c>
      <c r="ES3">
        <v>29</v>
      </c>
      <c r="ET3">
        <v>19</v>
      </c>
      <c r="EU3">
        <v>27</v>
      </c>
      <c r="EV3">
        <v>21</v>
      </c>
      <c r="EW3">
        <v>24</v>
      </c>
      <c r="EX3">
        <v>20</v>
      </c>
      <c r="EY3">
        <v>24</v>
      </c>
      <c r="EZ3">
        <v>25</v>
      </c>
      <c r="FA3">
        <v>27</v>
      </c>
      <c r="FB3">
        <v>26</v>
      </c>
      <c r="FC3">
        <v>32</v>
      </c>
      <c r="FD3">
        <v>43</v>
      </c>
      <c r="FE3">
        <v>33</v>
      </c>
      <c r="FF3">
        <v>42</v>
      </c>
      <c r="FG3">
        <v>42</v>
      </c>
      <c r="FH3">
        <v>28</v>
      </c>
      <c r="FI3">
        <v>25</v>
      </c>
      <c r="FJ3">
        <v>29</v>
      </c>
      <c r="FK3">
        <v>21</v>
      </c>
      <c r="FL3">
        <v>28</v>
      </c>
      <c r="FM3">
        <v>30</v>
      </c>
      <c r="FN3">
        <v>30</v>
      </c>
      <c r="FO3">
        <v>16</v>
      </c>
      <c r="FP3">
        <v>29</v>
      </c>
      <c r="FQ3">
        <v>24</v>
      </c>
      <c r="FR3">
        <v>32</v>
      </c>
      <c r="FS3">
        <v>32</v>
      </c>
      <c r="FT3">
        <v>23</v>
      </c>
      <c r="FU3">
        <v>35</v>
      </c>
      <c r="FV3">
        <v>36</v>
      </c>
      <c r="FW3">
        <v>32</v>
      </c>
      <c r="FX3">
        <v>36</v>
      </c>
      <c r="FY3">
        <v>26</v>
      </c>
      <c r="FZ3">
        <v>23</v>
      </c>
      <c r="GA3">
        <v>19</v>
      </c>
      <c r="GB3">
        <v>21</v>
      </c>
      <c r="GC3">
        <v>18</v>
      </c>
      <c r="GD3">
        <v>27</v>
      </c>
      <c r="GE3">
        <v>23</v>
      </c>
      <c r="GF3">
        <v>26</v>
      </c>
      <c r="GG3">
        <v>22</v>
      </c>
      <c r="GH3">
        <v>20</v>
      </c>
      <c r="GI3">
        <v>19</v>
      </c>
      <c r="GJ3">
        <v>19</v>
      </c>
      <c r="GK3">
        <v>22</v>
      </c>
      <c r="GL3">
        <v>20</v>
      </c>
      <c r="GM3">
        <v>23</v>
      </c>
      <c r="GN3">
        <v>21</v>
      </c>
      <c r="GO3">
        <v>24</v>
      </c>
      <c r="GP3">
        <v>24</v>
      </c>
      <c r="GQ3">
        <v>22</v>
      </c>
      <c r="GR3">
        <v>21</v>
      </c>
      <c r="GS3">
        <v>26</v>
      </c>
      <c r="GT3">
        <v>26</v>
      </c>
      <c r="GU3">
        <v>26</v>
      </c>
      <c r="GV3">
        <v>20</v>
      </c>
      <c r="GW3">
        <v>22</v>
      </c>
      <c r="GX3">
        <v>38</v>
      </c>
      <c r="GY3">
        <v>26</v>
      </c>
      <c r="GZ3">
        <v>39</v>
      </c>
      <c r="HA3">
        <v>31</v>
      </c>
      <c r="HB3">
        <v>35</v>
      </c>
      <c r="HC3">
        <v>33</v>
      </c>
      <c r="HD3">
        <v>33</v>
      </c>
      <c r="HE3">
        <v>32</v>
      </c>
      <c r="HF3">
        <v>37</v>
      </c>
      <c r="HG3">
        <v>30</v>
      </c>
      <c r="HH3">
        <v>29</v>
      </c>
      <c r="HI3">
        <v>33</v>
      </c>
      <c r="HJ3">
        <v>27</v>
      </c>
      <c r="HK3">
        <v>30</v>
      </c>
      <c r="HL3">
        <v>29</v>
      </c>
      <c r="HM3">
        <v>32</v>
      </c>
      <c r="HN3">
        <v>27</v>
      </c>
      <c r="HO3">
        <v>27</v>
      </c>
      <c r="HP3">
        <v>40</v>
      </c>
      <c r="HQ3">
        <v>26</v>
      </c>
      <c r="HR3">
        <v>28</v>
      </c>
      <c r="HS3">
        <v>40</v>
      </c>
      <c r="HT3">
        <v>28</v>
      </c>
      <c r="HU3">
        <v>31</v>
      </c>
      <c r="HV3">
        <v>27</v>
      </c>
      <c r="HW3">
        <v>37</v>
      </c>
      <c r="HX3">
        <v>44</v>
      </c>
      <c r="HY3">
        <v>44</v>
      </c>
      <c r="HZ3">
        <v>44</v>
      </c>
      <c r="IA3">
        <v>38</v>
      </c>
      <c r="IB3">
        <v>50</v>
      </c>
      <c r="IC3">
        <v>41</v>
      </c>
      <c r="ID3">
        <v>43</v>
      </c>
      <c r="IE3">
        <v>46</v>
      </c>
      <c r="IF3">
        <v>25</v>
      </c>
      <c r="IG3">
        <v>27</v>
      </c>
      <c r="IH3">
        <v>22</v>
      </c>
      <c r="II3">
        <v>23</v>
      </c>
      <c r="IJ3">
        <v>23</v>
      </c>
      <c r="IK3">
        <v>22</v>
      </c>
      <c r="IL3">
        <v>26</v>
      </c>
      <c r="IM3">
        <v>31</v>
      </c>
      <c r="IN3">
        <v>25</v>
      </c>
      <c r="IO3">
        <v>28</v>
      </c>
      <c r="IP3">
        <v>15</v>
      </c>
      <c r="IQ3">
        <v>27</v>
      </c>
      <c r="IR3">
        <v>19</v>
      </c>
      <c r="IS3">
        <v>25</v>
      </c>
      <c r="IT3">
        <v>28</v>
      </c>
      <c r="IU3">
        <v>34</v>
      </c>
      <c r="IV3">
        <v>43</v>
      </c>
      <c r="IW3">
        <v>42</v>
      </c>
      <c r="IX3">
        <v>28</v>
      </c>
      <c r="IY3">
        <v>37</v>
      </c>
      <c r="IZ3">
        <v>32</v>
      </c>
      <c r="JA3">
        <v>46</v>
      </c>
      <c r="JB3">
        <v>49</v>
      </c>
      <c r="JC3">
        <v>44</v>
      </c>
      <c r="JD3">
        <v>19</v>
      </c>
      <c r="JE3">
        <v>17</v>
      </c>
      <c r="JF3">
        <v>24</v>
      </c>
      <c r="JG3">
        <v>19</v>
      </c>
      <c r="JH3">
        <v>21</v>
      </c>
      <c r="JI3">
        <v>22</v>
      </c>
      <c r="JJ3">
        <v>22</v>
      </c>
      <c r="JK3">
        <v>17</v>
      </c>
      <c r="JL3">
        <v>20</v>
      </c>
      <c r="JM3">
        <v>19</v>
      </c>
      <c r="JN3">
        <v>41</v>
      </c>
      <c r="JO3">
        <v>15</v>
      </c>
      <c r="JP3">
        <v>20</v>
      </c>
      <c r="JQ3">
        <v>37</v>
      </c>
      <c r="JR3">
        <v>35</v>
      </c>
      <c r="JS3">
        <v>34</v>
      </c>
      <c r="JT3">
        <v>33</v>
      </c>
      <c r="JU3">
        <v>32</v>
      </c>
      <c r="JV3">
        <v>39</v>
      </c>
      <c r="JW3">
        <v>19</v>
      </c>
      <c r="JX3">
        <v>16</v>
      </c>
      <c r="JY3">
        <v>18</v>
      </c>
      <c r="JZ3">
        <v>16</v>
      </c>
      <c r="KA3">
        <v>20</v>
      </c>
      <c r="KB3">
        <v>18</v>
      </c>
      <c r="KC3">
        <v>21</v>
      </c>
      <c r="KD3">
        <v>15</v>
      </c>
      <c r="KE3">
        <v>18</v>
      </c>
      <c r="KF3">
        <v>24</v>
      </c>
      <c r="KG3">
        <v>19</v>
      </c>
      <c r="KH3">
        <v>24</v>
      </c>
      <c r="KI3">
        <v>21</v>
      </c>
      <c r="KJ3">
        <v>31</v>
      </c>
      <c r="KK3">
        <v>22</v>
      </c>
      <c r="KL3">
        <v>34</v>
      </c>
      <c r="KM3">
        <v>21</v>
      </c>
      <c r="KN3">
        <v>25</v>
      </c>
      <c r="KO3">
        <v>23</v>
      </c>
      <c r="KP3">
        <v>25</v>
      </c>
      <c r="KQ3">
        <v>24</v>
      </c>
      <c r="KR3">
        <v>20</v>
      </c>
      <c r="KS3">
        <v>33</v>
      </c>
      <c r="KT3">
        <v>31</v>
      </c>
      <c r="KU3">
        <v>21</v>
      </c>
      <c r="KV3">
        <v>21</v>
      </c>
      <c r="KW3">
        <v>31</v>
      </c>
      <c r="KX3">
        <v>21</v>
      </c>
      <c r="KY3">
        <v>20</v>
      </c>
      <c r="KZ3">
        <v>20</v>
      </c>
      <c r="LA3">
        <v>22</v>
      </c>
      <c r="LB3">
        <v>21</v>
      </c>
      <c r="LC3">
        <v>22</v>
      </c>
      <c r="LD3">
        <v>16</v>
      </c>
      <c r="LE3">
        <v>24</v>
      </c>
      <c r="LF3">
        <v>19</v>
      </c>
      <c r="LG3">
        <v>37</v>
      </c>
      <c r="LH3">
        <v>35</v>
      </c>
      <c r="LI3">
        <v>34</v>
      </c>
      <c r="LJ3">
        <v>29</v>
      </c>
      <c r="LK3">
        <v>28</v>
      </c>
      <c r="LL3">
        <v>30</v>
      </c>
      <c r="LM3">
        <v>36</v>
      </c>
      <c r="LN3">
        <v>30</v>
      </c>
      <c r="LO3">
        <v>40</v>
      </c>
      <c r="LP3">
        <v>17</v>
      </c>
      <c r="LQ3">
        <v>26</v>
      </c>
      <c r="LR3">
        <v>38</v>
      </c>
      <c r="LS3">
        <v>26</v>
      </c>
      <c r="LT3">
        <v>26</v>
      </c>
      <c r="LU3">
        <v>37</v>
      </c>
      <c r="LV3">
        <v>34</v>
      </c>
      <c r="LW3">
        <v>31</v>
      </c>
      <c r="LX3">
        <v>24</v>
      </c>
      <c r="LY3">
        <v>31</v>
      </c>
      <c r="LZ3">
        <v>36</v>
      </c>
      <c r="MA3">
        <v>44</v>
      </c>
      <c r="MB3">
        <v>15</v>
      </c>
      <c r="MC3">
        <v>32</v>
      </c>
      <c r="MD3">
        <v>30</v>
      </c>
      <c r="ME3">
        <v>14</v>
      </c>
      <c r="MF3">
        <v>20</v>
      </c>
      <c r="MG3">
        <v>28</v>
      </c>
      <c r="MH3">
        <v>24</v>
      </c>
      <c r="MI3">
        <v>16</v>
      </c>
      <c r="MJ3">
        <v>23</v>
      </c>
      <c r="MK3">
        <v>18</v>
      </c>
      <c r="ML3">
        <v>24</v>
      </c>
      <c r="MM3">
        <v>24</v>
      </c>
      <c r="MN3">
        <v>24</v>
      </c>
      <c r="MO3">
        <v>24</v>
      </c>
      <c r="MP3">
        <v>19</v>
      </c>
      <c r="MQ3">
        <v>20</v>
      </c>
      <c r="MR3">
        <v>24</v>
      </c>
      <c r="MS3">
        <v>21</v>
      </c>
      <c r="MT3">
        <v>22</v>
      </c>
      <c r="MU3">
        <v>27</v>
      </c>
      <c r="MV3">
        <v>33</v>
      </c>
      <c r="MW3">
        <v>27</v>
      </c>
      <c r="MX3">
        <v>26</v>
      </c>
      <c r="MY3">
        <v>29</v>
      </c>
      <c r="MZ3">
        <v>22</v>
      </c>
      <c r="NA3">
        <v>32</v>
      </c>
      <c r="NB3">
        <v>30</v>
      </c>
      <c r="NC3">
        <v>19</v>
      </c>
      <c r="ND3">
        <v>23</v>
      </c>
      <c r="NE3">
        <v>23</v>
      </c>
      <c r="NF3">
        <v>21</v>
      </c>
      <c r="NG3">
        <v>36</v>
      </c>
      <c r="NH3">
        <v>22</v>
      </c>
      <c r="NI3">
        <v>22</v>
      </c>
      <c r="NJ3">
        <v>33</v>
      </c>
      <c r="NK3">
        <v>39</v>
      </c>
      <c r="NL3">
        <v>21</v>
      </c>
      <c r="NM3">
        <v>33</v>
      </c>
      <c r="NN3">
        <v>31</v>
      </c>
      <c r="NO3">
        <v>37</v>
      </c>
      <c r="NP3">
        <v>27</v>
      </c>
      <c r="NQ3">
        <v>22</v>
      </c>
      <c r="NR3">
        <v>14</v>
      </c>
      <c r="NS3">
        <v>24</v>
      </c>
      <c r="NT3">
        <v>20</v>
      </c>
      <c r="NU3">
        <v>13</v>
      </c>
      <c r="NV3">
        <v>28</v>
      </c>
      <c r="NW3">
        <v>26</v>
      </c>
      <c r="NX3">
        <v>11</v>
      </c>
      <c r="NY3">
        <v>28</v>
      </c>
      <c r="NZ3">
        <v>20</v>
      </c>
      <c r="OA3">
        <v>14</v>
      </c>
      <c r="OB3">
        <v>20</v>
      </c>
    </row>
    <row r="4" spans="1:392" x14ac:dyDescent="0.35">
      <c r="A4">
        <v>1983</v>
      </c>
      <c r="B4" t="s">
        <v>391</v>
      </c>
      <c r="C4">
        <v>32</v>
      </c>
      <c r="D4">
        <v>36</v>
      </c>
      <c r="E4">
        <v>26</v>
      </c>
      <c r="F4">
        <v>35</v>
      </c>
      <c r="G4">
        <v>28</v>
      </c>
      <c r="H4">
        <v>34</v>
      </c>
      <c r="I4">
        <v>47</v>
      </c>
      <c r="J4">
        <v>21</v>
      </c>
      <c r="K4">
        <v>37</v>
      </c>
      <c r="L4">
        <v>35</v>
      </c>
      <c r="M4">
        <v>34</v>
      </c>
      <c r="N4">
        <v>28</v>
      </c>
      <c r="O4">
        <v>44</v>
      </c>
      <c r="P4">
        <v>42</v>
      </c>
      <c r="Q4">
        <v>26</v>
      </c>
      <c r="R4">
        <v>23</v>
      </c>
      <c r="S4">
        <v>20</v>
      </c>
      <c r="T4">
        <v>27</v>
      </c>
      <c r="U4">
        <v>35</v>
      </c>
      <c r="V4">
        <v>30</v>
      </c>
      <c r="W4">
        <v>31</v>
      </c>
      <c r="X4">
        <v>44</v>
      </c>
      <c r="Y4">
        <v>43</v>
      </c>
      <c r="Z4">
        <v>43</v>
      </c>
      <c r="AA4">
        <v>32</v>
      </c>
      <c r="AB4">
        <v>42</v>
      </c>
      <c r="AC4">
        <v>53</v>
      </c>
      <c r="AD4">
        <v>44</v>
      </c>
      <c r="AE4">
        <v>25</v>
      </c>
      <c r="AF4">
        <v>43</v>
      </c>
      <c r="AG4">
        <v>31</v>
      </c>
      <c r="AH4">
        <v>22</v>
      </c>
      <c r="AI4">
        <v>28</v>
      </c>
      <c r="AJ4">
        <v>23</v>
      </c>
      <c r="AK4">
        <v>28</v>
      </c>
      <c r="AL4">
        <v>40</v>
      </c>
      <c r="AM4">
        <v>38</v>
      </c>
      <c r="AN4">
        <v>44</v>
      </c>
      <c r="AO4">
        <v>29</v>
      </c>
      <c r="AP4">
        <v>33</v>
      </c>
      <c r="AQ4">
        <v>50</v>
      </c>
      <c r="AR4">
        <v>44</v>
      </c>
      <c r="AS4">
        <v>32</v>
      </c>
      <c r="AT4">
        <v>44</v>
      </c>
      <c r="AU4">
        <v>44</v>
      </c>
      <c r="AV4">
        <v>41</v>
      </c>
      <c r="AW4">
        <v>42</v>
      </c>
      <c r="AX4">
        <v>44</v>
      </c>
      <c r="AY4">
        <v>51</v>
      </c>
      <c r="AZ4">
        <v>44</v>
      </c>
      <c r="BA4">
        <v>35</v>
      </c>
      <c r="BB4">
        <v>42</v>
      </c>
      <c r="BC4">
        <v>49</v>
      </c>
      <c r="BD4">
        <v>41</v>
      </c>
      <c r="BE4">
        <v>46</v>
      </c>
      <c r="BF4">
        <v>54</v>
      </c>
      <c r="BG4">
        <v>47</v>
      </c>
      <c r="BH4">
        <v>51</v>
      </c>
      <c r="BI4">
        <v>45</v>
      </c>
      <c r="BJ4">
        <v>50</v>
      </c>
      <c r="BK4">
        <v>52</v>
      </c>
      <c r="BL4">
        <v>45</v>
      </c>
      <c r="BM4">
        <v>46</v>
      </c>
      <c r="BN4">
        <v>48</v>
      </c>
      <c r="BO4">
        <v>38</v>
      </c>
      <c r="BP4">
        <v>27</v>
      </c>
      <c r="BQ4">
        <v>34</v>
      </c>
      <c r="BR4">
        <v>39</v>
      </c>
      <c r="BS4">
        <v>36</v>
      </c>
      <c r="BT4">
        <v>34</v>
      </c>
      <c r="BU4">
        <v>36</v>
      </c>
      <c r="BV4">
        <v>31</v>
      </c>
      <c r="BW4">
        <v>37</v>
      </c>
      <c r="BX4">
        <v>33</v>
      </c>
      <c r="BY4">
        <v>46</v>
      </c>
      <c r="BZ4">
        <v>32</v>
      </c>
      <c r="CA4">
        <v>37</v>
      </c>
      <c r="CB4">
        <v>36</v>
      </c>
      <c r="CC4">
        <v>37</v>
      </c>
      <c r="CD4">
        <v>30</v>
      </c>
      <c r="CE4">
        <v>32</v>
      </c>
      <c r="CF4">
        <v>33</v>
      </c>
      <c r="CG4">
        <v>30</v>
      </c>
      <c r="CH4">
        <v>32</v>
      </c>
      <c r="CI4">
        <v>45</v>
      </c>
      <c r="CJ4">
        <v>41</v>
      </c>
      <c r="CK4">
        <v>48</v>
      </c>
      <c r="CL4">
        <v>45</v>
      </c>
      <c r="CM4">
        <v>47</v>
      </c>
      <c r="CN4">
        <v>48</v>
      </c>
      <c r="CO4">
        <v>44</v>
      </c>
      <c r="CP4">
        <v>49</v>
      </c>
      <c r="CQ4">
        <v>55</v>
      </c>
      <c r="CR4">
        <v>43</v>
      </c>
      <c r="CS4">
        <v>19</v>
      </c>
      <c r="CT4">
        <v>26</v>
      </c>
      <c r="CU4">
        <v>21</v>
      </c>
      <c r="CV4">
        <v>30</v>
      </c>
      <c r="CW4">
        <v>34</v>
      </c>
      <c r="CX4">
        <v>20</v>
      </c>
      <c r="CY4">
        <v>31</v>
      </c>
      <c r="CZ4">
        <v>18</v>
      </c>
      <c r="DA4">
        <v>21</v>
      </c>
      <c r="DB4">
        <v>46</v>
      </c>
      <c r="DC4">
        <v>43</v>
      </c>
      <c r="DD4">
        <v>51</v>
      </c>
      <c r="DE4">
        <v>53</v>
      </c>
      <c r="DF4">
        <v>50</v>
      </c>
      <c r="DG4">
        <v>49</v>
      </c>
      <c r="DH4">
        <v>49</v>
      </c>
      <c r="DI4">
        <v>45</v>
      </c>
      <c r="DJ4">
        <v>45</v>
      </c>
      <c r="DK4">
        <v>43</v>
      </c>
      <c r="DL4">
        <v>43</v>
      </c>
      <c r="DM4">
        <v>46</v>
      </c>
      <c r="DN4">
        <v>42</v>
      </c>
      <c r="DO4">
        <v>44</v>
      </c>
      <c r="DP4">
        <v>45</v>
      </c>
      <c r="DQ4">
        <v>37</v>
      </c>
      <c r="DR4">
        <v>41</v>
      </c>
      <c r="DS4">
        <v>23</v>
      </c>
      <c r="DT4">
        <v>46</v>
      </c>
      <c r="DU4">
        <v>34</v>
      </c>
      <c r="DV4">
        <v>40</v>
      </c>
      <c r="DW4">
        <v>40</v>
      </c>
      <c r="DX4">
        <v>44</v>
      </c>
      <c r="DY4">
        <v>39</v>
      </c>
      <c r="DZ4">
        <v>34</v>
      </c>
      <c r="EA4">
        <v>31</v>
      </c>
      <c r="EB4">
        <v>45</v>
      </c>
      <c r="EC4">
        <v>36</v>
      </c>
      <c r="ED4">
        <v>20</v>
      </c>
      <c r="EE4">
        <v>22</v>
      </c>
      <c r="EF4">
        <v>22</v>
      </c>
      <c r="EG4">
        <v>21</v>
      </c>
      <c r="EH4">
        <v>19</v>
      </c>
      <c r="EI4">
        <v>25</v>
      </c>
      <c r="EJ4">
        <v>26</v>
      </c>
      <c r="EK4">
        <v>28</v>
      </c>
      <c r="EL4">
        <v>26</v>
      </c>
      <c r="EM4">
        <v>29</v>
      </c>
      <c r="EN4">
        <v>23</v>
      </c>
      <c r="EO4">
        <v>38</v>
      </c>
      <c r="EP4">
        <v>31</v>
      </c>
      <c r="EQ4">
        <v>32</v>
      </c>
      <c r="ER4">
        <v>34</v>
      </c>
      <c r="ES4">
        <v>37</v>
      </c>
      <c r="ET4">
        <v>31</v>
      </c>
      <c r="EU4">
        <v>44</v>
      </c>
      <c r="EV4">
        <v>30</v>
      </c>
      <c r="EW4">
        <v>39</v>
      </c>
      <c r="EX4">
        <v>34</v>
      </c>
      <c r="EY4">
        <v>36</v>
      </c>
      <c r="EZ4">
        <v>43</v>
      </c>
      <c r="FA4">
        <v>31</v>
      </c>
      <c r="FB4">
        <v>37</v>
      </c>
      <c r="FC4">
        <v>41</v>
      </c>
      <c r="FD4">
        <v>45</v>
      </c>
      <c r="FE4">
        <v>43</v>
      </c>
      <c r="FF4">
        <v>39</v>
      </c>
      <c r="FG4">
        <v>45</v>
      </c>
      <c r="FH4">
        <v>41</v>
      </c>
      <c r="FI4">
        <v>32</v>
      </c>
      <c r="FJ4">
        <v>35</v>
      </c>
      <c r="FK4">
        <v>36</v>
      </c>
      <c r="FL4">
        <v>39</v>
      </c>
      <c r="FM4">
        <v>30</v>
      </c>
      <c r="FN4">
        <v>40</v>
      </c>
      <c r="FO4">
        <v>22</v>
      </c>
      <c r="FP4">
        <v>33</v>
      </c>
      <c r="FQ4">
        <v>31</v>
      </c>
      <c r="FR4">
        <v>28</v>
      </c>
      <c r="FS4">
        <v>36</v>
      </c>
      <c r="FT4">
        <v>26</v>
      </c>
      <c r="FU4">
        <v>46</v>
      </c>
      <c r="FV4">
        <v>36</v>
      </c>
      <c r="FW4">
        <v>44</v>
      </c>
      <c r="FX4">
        <v>33</v>
      </c>
      <c r="FY4">
        <v>32</v>
      </c>
      <c r="FZ4">
        <v>18</v>
      </c>
      <c r="GA4">
        <v>12</v>
      </c>
      <c r="GB4">
        <v>12</v>
      </c>
      <c r="GC4">
        <v>17</v>
      </c>
      <c r="GD4">
        <v>16</v>
      </c>
      <c r="GE4">
        <v>19</v>
      </c>
      <c r="GF4">
        <v>19</v>
      </c>
      <c r="GG4">
        <v>16</v>
      </c>
      <c r="GH4">
        <v>18</v>
      </c>
      <c r="GI4">
        <v>16</v>
      </c>
      <c r="GJ4">
        <v>23</v>
      </c>
      <c r="GK4">
        <v>44</v>
      </c>
      <c r="GL4">
        <v>49</v>
      </c>
      <c r="GM4">
        <v>47</v>
      </c>
      <c r="GN4">
        <v>46</v>
      </c>
      <c r="GO4">
        <v>50</v>
      </c>
      <c r="GP4">
        <v>47</v>
      </c>
      <c r="GQ4">
        <v>48</v>
      </c>
      <c r="GR4">
        <v>30</v>
      </c>
      <c r="GS4">
        <v>17</v>
      </c>
      <c r="GT4">
        <v>30</v>
      </c>
      <c r="GU4">
        <v>37</v>
      </c>
      <c r="GV4">
        <v>32</v>
      </c>
      <c r="GW4">
        <v>24</v>
      </c>
      <c r="GX4">
        <v>46</v>
      </c>
      <c r="GY4">
        <v>29</v>
      </c>
      <c r="GZ4">
        <v>44</v>
      </c>
      <c r="HA4">
        <v>32</v>
      </c>
      <c r="HB4">
        <v>43</v>
      </c>
      <c r="HC4">
        <v>35</v>
      </c>
      <c r="HD4">
        <v>47</v>
      </c>
      <c r="HE4">
        <v>53</v>
      </c>
      <c r="HF4">
        <v>43</v>
      </c>
      <c r="HG4">
        <v>48</v>
      </c>
      <c r="HH4">
        <v>52</v>
      </c>
      <c r="HI4">
        <v>51</v>
      </c>
      <c r="HJ4">
        <v>46</v>
      </c>
      <c r="HK4">
        <v>44</v>
      </c>
      <c r="HL4">
        <v>49</v>
      </c>
      <c r="HM4">
        <v>54</v>
      </c>
      <c r="HN4">
        <v>49</v>
      </c>
      <c r="HO4">
        <v>42</v>
      </c>
      <c r="HP4">
        <v>62</v>
      </c>
      <c r="HQ4">
        <v>48</v>
      </c>
      <c r="HR4">
        <v>42</v>
      </c>
      <c r="HS4">
        <v>47</v>
      </c>
      <c r="HT4">
        <v>47</v>
      </c>
      <c r="HU4">
        <v>53</v>
      </c>
      <c r="HV4">
        <v>45</v>
      </c>
      <c r="HW4">
        <v>50</v>
      </c>
      <c r="HX4">
        <v>45</v>
      </c>
      <c r="HY4">
        <v>45</v>
      </c>
      <c r="HZ4">
        <v>42</v>
      </c>
      <c r="IA4">
        <v>45</v>
      </c>
      <c r="IB4">
        <v>47</v>
      </c>
      <c r="IC4">
        <v>48</v>
      </c>
      <c r="ID4">
        <v>38</v>
      </c>
      <c r="IE4">
        <v>41</v>
      </c>
      <c r="IF4">
        <v>28</v>
      </c>
      <c r="IG4">
        <v>38</v>
      </c>
      <c r="IH4">
        <v>29</v>
      </c>
      <c r="II4">
        <v>31</v>
      </c>
      <c r="IJ4">
        <v>29</v>
      </c>
      <c r="IK4">
        <v>28</v>
      </c>
      <c r="IL4">
        <v>29</v>
      </c>
      <c r="IM4">
        <v>27</v>
      </c>
      <c r="IN4">
        <v>27</v>
      </c>
      <c r="IO4">
        <v>33</v>
      </c>
      <c r="IP4">
        <v>24</v>
      </c>
      <c r="IQ4">
        <v>41</v>
      </c>
      <c r="IR4">
        <v>25</v>
      </c>
      <c r="IS4">
        <v>30</v>
      </c>
      <c r="IT4">
        <v>32</v>
      </c>
      <c r="IU4">
        <v>38</v>
      </c>
      <c r="IV4">
        <v>36</v>
      </c>
      <c r="IW4">
        <v>37</v>
      </c>
      <c r="IX4">
        <v>33</v>
      </c>
      <c r="IY4">
        <v>38</v>
      </c>
      <c r="IZ4">
        <v>41</v>
      </c>
      <c r="JA4">
        <v>37</v>
      </c>
      <c r="JB4">
        <v>35</v>
      </c>
      <c r="JC4">
        <v>47</v>
      </c>
      <c r="JD4">
        <v>22</v>
      </c>
      <c r="JE4">
        <v>33</v>
      </c>
      <c r="JF4">
        <v>34</v>
      </c>
      <c r="JG4">
        <v>31</v>
      </c>
      <c r="JH4">
        <v>28</v>
      </c>
      <c r="JI4">
        <v>34</v>
      </c>
      <c r="JJ4">
        <v>35</v>
      </c>
      <c r="JK4">
        <v>21</v>
      </c>
      <c r="JL4">
        <v>25</v>
      </c>
      <c r="JM4">
        <v>22</v>
      </c>
      <c r="JN4">
        <v>44</v>
      </c>
      <c r="JO4">
        <v>25</v>
      </c>
      <c r="JP4">
        <v>31</v>
      </c>
      <c r="JQ4">
        <v>58</v>
      </c>
      <c r="JR4">
        <v>47</v>
      </c>
      <c r="JS4">
        <v>51</v>
      </c>
      <c r="JT4">
        <v>60</v>
      </c>
      <c r="JU4">
        <v>44</v>
      </c>
      <c r="JV4">
        <v>62</v>
      </c>
      <c r="JW4">
        <v>29</v>
      </c>
      <c r="JX4">
        <v>30</v>
      </c>
      <c r="JY4">
        <v>26</v>
      </c>
      <c r="JZ4">
        <v>29</v>
      </c>
      <c r="KA4">
        <v>30</v>
      </c>
      <c r="KB4">
        <v>26</v>
      </c>
      <c r="KC4">
        <v>27</v>
      </c>
      <c r="KD4">
        <v>27</v>
      </c>
      <c r="KE4">
        <v>30</v>
      </c>
      <c r="KF4">
        <v>31</v>
      </c>
      <c r="KG4">
        <v>31</v>
      </c>
      <c r="KH4">
        <v>37</v>
      </c>
      <c r="KI4">
        <v>35</v>
      </c>
      <c r="KJ4">
        <v>40</v>
      </c>
      <c r="KK4">
        <v>33</v>
      </c>
      <c r="KL4">
        <v>45</v>
      </c>
      <c r="KM4">
        <v>36</v>
      </c>
      <c r="KN4">
        <v>38</v>
      </c>
      <c r="KO4">
        <v>33</v>
      </c>
      <c r="KP4">
        <v>33</v>
      </c>
      <c r="KQ4">
        <v>38</v>
      </c>
      <c r="KR4">
        <v>32</v>
      </c>
      <c r="KS4">
        <v>38</v>
      </c>
      <c r="KT4">
        <v>41</v>
      </c>
      <c r="KU4">
        <v>16</v>
      </c>
      <c r="KV4">
        <v>15</v>
      </c>
      <c r="KW4">
        <v>32</v>
      </c>
      <c r="KX4">
        <v>17</v>
      </c>
      <c r="KY4">
        <v>12</v>
      </c>
      <c r="KZ4">
        <v>9</v>
      </c>
      <c r="LA4">
        <v>16</v>
      </c>
      <c r="LB4">
        <v>17</v>
      </c>
      <c r="LC4">
        <v>17</v>
      </c>
      <c r="LD4">
        <v>15</v>
      </c>
      <c r="LE4">
        <v>18</v>
      </c>
      <c r="LF4">
        <v>12</v>
      </c>
      <c r="LG4">
        <v>30</v>
      </c>
      <c r="LH4">
        <v>28</v>
      </c>
      <c r="LI4">
        <v>23</v>
      </c>
      <c r="LJ4">
        <v>27</v>
      </c>
      <c r="LK4">
        <v>17</v>
      </c>
      <c r="LL4">
        <v>22</v>
      </c>
      <c r="LM4">
        <v>30</v>
      </c>
      <c r="LN4">
        <v>19</v>
      </c>
      <c r="LO4">
        <v>19</v>
      </c>
      <c r="LP4">
        <v>41</v>
      </c>
      <c r="LQ4">
        <v>52</v>
      </c>
      <c r="LR4">
        <v>62</v>
      </c>
      <c r="LS4">
        <v>41</v>
      </c>
      <c r="LT4">
        <v>44</v>
      </c>
      <c r="LU4">
        <v>61</v>
      </c>
      <c r="LV4">
        <v>60</v>
      </c>
      <c r="LW4">
        <v>45</v>
      </c>
      <c r="LX4">
        <v>38</v>
      </c>
      <c r="LY4">
        <v>51</v>
      </c>
      <c r="LZ4">
        <v>56</v>
      </c>
      <c r="MA4">
        <v>58</v>
      </c>
      <c r="MB4">
        <v>32</v>
      </c>
      <c r="MC4">
        <v>52</v>
      </c>
      <c r="MD4">
        <v>46</v>
      </c>
      <c r="ME4">
        <v>36</v>
      </c>
      <c r="MF4">
        <v>47</v>
      </c>
      <c r="MG4">
        <v>46</v>
      </c>
      <c r="MH4">
        <v>45</v>
      </c>
      <c r="MI4">
        <v>39</v>
      </c>
      <c r="MJ4">
        <v>40</v>
      </c>
      <c r="MK4">
        <v>43</v>
      </c>
      <c r="ML4">
        <v>46</v>
      </c>
      <c r="MM4">
        <v>43</v>
      </c>
      <c r="MN4">
        <v>46</v>
      </c>
      <c r="MO4">
        <v>52</v>
      </c>
      <c r="MP4">
        <v>50</v>
      </c>
      <c r="MQ4">
        <v>49</v>
      </c>
      <c r="MR4">
        <v>46</v>
      </c>
      <c r="MS4">
        <v>48</v>
      </c>
      <c r="MT4">
        <v>40</v>
      </c>
      <c r="MU4">
        <v>47</v>
      </c>
      <c r="MV4">
        <v>60</v>
      </c>
      <c r="MW4">
        <v>57</v>
      </c>
      <c r="MX4">
        <v>58</v>
      </c>
      <c r="MY4">
        <v>52</v>
      </c>
      <c r="MZ4">
        <v>52</v>
      </c>
      <c r="NA4">
        <v>60</v>
      </c>
      <c r="NB4">
        <v>54</v>
      </c>
      <c r="NC4">
        <v>15</v>
      </c>
      <c r="ND4">
        <v>25</v>
      </c>
      <c r="NE4">
        <v>19</v>
      </c>
      <c r="NF4">
        <v>20</v>
      </c>
      <c r="NG4">
        <v>47</v>
      </c>
      <c r="NH4">
        <v>20</v>
      </c>
      <c r="NI4">
        <v>19</v>
      </c>
      <c r="NJ4">
        <v>46</v>
      </c>
      <c r="NK4">
        <v>47</v>
      </c>
      <c r="NL4">
        <v>12</v>
      </c>
      <c r="NM4">
        <v>42</v>
      </c>
      <c r="NN4">
        <v>41</v>
      </c>
      <c r="NO4">
        <v>44</v>
      </c>
      <c r="NP4">
        <v>40</v>
      </c>
      <c r="NQ4">
        <v>38</v>
      </c>
      <c r="NR4">
        <v>44</v>
      </c>
      <c r="NS4">
        <v>40</v>
      </c>
      <c r="NT4">
        <v>38</v>
      </c>
      <c r="NU4">
        <v>31</v>
      </c>
      <c r="NV4">
        <v>43</v>
      </c>
      <c r="NW4">
        <v>41</v>
      </c>
      <c r="NX4">
        <v>32</v>
      </c>
      <c r="NY4">
        <v>44</v>
      </c>
      <c r="NZ4">
        <v>38</v>
      </c>
      <c r="OA4">
        <v>33</v>
      </c>
      <c r="OB4">
        <v>42</v>
      </c>
    </row>
    <row r="5" spans="1:392" x14ac:dyDescent="0.35">
      <c r="A5">
        <v>1984</v>
      </c>
      <c r="B5" t="s">
        <v>391</v>
      </c>
      <c r="C5">
        <v>28</v>
      </c>
      <c r="D5">
        <v>28</v>
      </c>
      <c r="E5">
        <v>29</v>
      </c>
      <c r="F5">
        <v>27</v>
      </c>
      <c r="G5">
        <v>31</v>
      </c>
      <c r="H5">
        <v>33</v>
      </c>
      <c r="I5">
        <v>64</v>
      </c>
      <c r="J5">
        <v>15</v>
      </c>
      <c r="K5">
        <v>42</v>
      </c>
      <c r="L5">
        <v>37</v>
      </c>
      <c r="M5">
        <v>38</v>
      </c>
      <c r="N5">
        <v>22</v>
      </c>
      <c r="O5">
        <v>39</v>
      </c>
      <c r="P5">
        <v>32</v>
      </c>
      <c r="Q5">
        <v>18</v>
      </c>
      <c r="R5">
        <v>16</v>
      </c>
      <c r="S5">
        <v>14</v>
      </c>
      <c r="T5">
        <v>26</v>
      </c>
      <c r="U5">
        <v>22</v>
      </c>
      <c r="V5">
        <v>22</v>
      </c>
      <c r="W5">
        <v>23</v>
      </c>
      <c r="X5">
        <v>21</v>
      </c>
      <c r="Y5">
        <v>23</v>
      </c>
      <c r="Z5">
        <v>22</v>
      </c>
      <c r="AA5">
        <v>22</v>
      </c>
      <c r="AB5">
        <v>23</v>
      </c>
      <c r="AC5">
        <v>21</v>
      </c>
      <c r="AD5">
        <v>25</v>
      </c>
      <c r="AE5">
        <v>26</v>
      </c>
      <c r="AF5">
        <v>30</v>
      </c>
      <c r="AG5">
        <v>28</v>
      </c>
      <c r="AH5">
        <v>31</v>
      </c>
      <c r="AI5">
        <v>31</v>
      </c>
      <c r="AJ5">
        <v>28</v>
      </c>
      <c r="AK5">
        <v>26</v>
      </c>
      <c r="AL5">
        <v>28</v>
      </c>
      <c r="AM5">
        <v>25</v>
      </c>
      <c r="AN5">
        <v>26</v>
      </c>
      <c r="AO5">
        <v>28</v>
      </c>
      <c r="AP5">
        <v>25</v>
      </c>
      <c r="AQ5">
        <v>39</v>
      </c>
      <c r="AR5">
        <v>37</v>
      </c>
      <c r="AS5">
        <v>30</v>
      </c>
      <c r="AT5">
        <v>42</v>
      </c>
      <c r="AU5">
        <v>41</v>
      </c>
      <c r="AV5">
        <v>44</v>
      </c>
      <c r="AW5">
        <v>32</v>
      </c>
      <c r="AX5">
        <v>36</v>
      </c>
      <c r="AY5">
        <v>38</v>
      </c>
      <c r="AZ5">
        <v>44</v>
      </c>
      <c r="BA5">
        <v>19</v>
      </c>
      <c r="BB5">
        <v>45</v>
      </c>
      <c r="BC5">
        <v>42</v>
      </c>
      <c r="BD5">
        <v>34</v>
      </c>
      <c r="BE5">
        <v>24</v>
      </c>
      <c r="BF5">
        <v>29</v>
      </c>
      <c r="BG5">
        <v>26</v>
      </c>
      <c r="BH5">
        <v>28</v>
      </c>
      <c r="BI5">
        <v>22</v>
      </c>
      <c r="BJ5">
        <v>22</v>
      </c>
      <c r="BK5">
        <v>31</v>
      </c>
      <c r="BL5">
        <v>24</v>
      </c>
      <c r="BM5">
        <v>25</v>
      </c>
      <c r="BN5">
        <v>32</v>
      </c>
      <c r="BO5">
        <v>22</v>
      </c>
      <c r="BP5">
        <v>22</v>
      </c>
      <c r="BQ5">
        <v>16</v>
      </c>
      <c r="BR5">
        <v>22</v>
      </c>
      <c r="BS5">
        <v>24</v>
      </c>
      <c r="BT5">
        <v>15</v>
      </c>
      <c r="BU5">
        <v>18</v>
      </c>
      <c r="BV5">
        <v>23</v>
      </c>
      <c r="BW5">
        <v>21</v>
      </c>
      <c r="BX5">
        <v>30</v>
      </c>
      <c r="BY5">
        <v>30</v>
      </c>
      <c r="BZ5">
        <v>30</v>
      </c>
      <c r="CA5">
        <v>27</v>
      </c>
      <c r="CB5">
        <v>22</v>
      </c>
      <c r="CC5">
        <v>41</v>
      </c>
      <c r="CD5">
        <v>28</v>
      </c>
      <c r="CE5">
        <v>27</v>
      </c>
      <c r="CF5">
        <v>30</v>
      </c>
      <c r="CG5">
        <v>26</v>
      </c>
      <c r="CH5">
        <v>35</v>
      </c>
      <c r="CI5">
        <v>26</v>
      </c>
      <c r="CJ5">
        <v>30</v>
      </c>
      <c r="CK5">
        <v>20</v>
      </c>
      <c r="CL5">
        <v>31</v>
      </c>
      <c r="CM5">
        <v>25</v>
      </c>
      <c r="CN5">
        <v>24</v>
      </c>
      <c r="CO5">
        <v>28</v>
      </c>
      <c r="CP5">
        <v>31</v>
      </c>
      <c r="CQ5">
        <v>29</v>
      </c>
      <c r="CR5">
        <v>27</v>
      </c>
      <c r="CS5">
        <v>46</v>
      </c>
      <c r="CT5">
        <v>61</v>
      </c>
      <c r="CU5">
        <v>58</v>
      </c>
      <c r="CV5">
        <v>57</v>
      </c>
      <c r="CW5">
        <v>61</v>
      </c>
      <c r="CX5">
        <v>49</v>
      </c>
      <c r="CY5">
        <v>55</v>
      </c>
      <c r="CZ5">
        <v>51</v>
      </c>
      <c r="DA5">
        <v>55</v>
      </c>
      <c r="DB5">
        <v>29</v>
      </c>
      <c r="DC5">
        <v>27</v>
      </c>
      <c r="DD5">
        <v>32</v>
      </c>
      <c r="DE5">
        <v>28</v>
      </c>
      <c r="DF5">
        <v>32</v>
      </c>
      <c r="DG5">
        <v>29</v>
      </c>
      <c r="DH5">
        <v>26</v>
      </c>
      <c r="DI5">
        <v>25</v>
      </c>
      <c r="DJ5">
        <v>26</v>
      </c>
      <c r="DK5">
        <v>20</v>
      </c>
      <c r="DL5">
        <v>21</v>
      </c>
      <c r="DM5">
        <v>23</v>
      </c>
      <c r="DN5">
        <v>23</v>
      </c>
      <c r="DO5">
        <v>23</v>
      </c>
      <c r="DP5">
        <v>24</v>
      </c>
      <c r="DQ5">
        <v>41</v>
      </c>
      <c r="DR5">
        <v>38</v>
      </c>
      <c r="DS5">
        <v>22</v>
      </c>
      <c r="DT5">
        <v>41</v>
      </c>
      <c r="DU5">
        <v>36</v>
      </c>
      <c r="DV5">
        <v>38</v>
      </c>
      <c r="DW5">
        <v>36</v>
      </c>
      <c r="DX5">
        <v>37</v>
      </c>
      <c r="DY5">
        <v>34</v>
      </c>
      <c r="DZ5">
        <v>29</v>
      </c>
      <c r="EA5">
        <v>32</v>
      </c>
      <c r="EB5">
        <v>37</v>
      </c>
      <c r="EC5">
        <v>39</v>
      </c>
      <c r="ED5">
        <v>27</v>
      </c>
      <c r="EE5">
        <v>29</v>
      </c>
      <c r="EF5">
        <v>31</v>
      </c>
      <c r="EG5">
        <v>31</v>
      </c>
      <c r="EH5">
        <v>27</v>
      </c>
      <c r="EI5">
        <v>32</v>
      </c>
      <c r="EJ5">
        <v>36</v>
      </c>
      <c r="EK5">
        <v>34</v>
      </c>
      <c r="EL5">
        <v>32</v>
      </c>
      <c r="EM5">
        <v>34</v>
      </c>
      <c r="EN5">
        <v>32</v>
      </c>
      <c r="EO5">
        <v>23</v>
      </c>
      <c r="EP5">
        <v>25</v>
      </c>
      <c r="EQ5">
        <v>23</v>
      </c>
      <c r="ER5">
        <v>32</v>
      </c>
      <c r="ES5">
        <v>25</v>
      </c>
      <c r="ET5">
        <v>26</v>
      </c>
      <c r="EU5">
        <v>28</v>
      </c>
      <c r="EV5">
        <v>23</v>
      </c>
      <c r="EW5">
        <v>23</v>
      </c>
      <c r="EX5">
        <v>20</v>
      </c>
      <c r="EY5">
        <v>25</v>
      </c>
      <c r="EZ5">
        <v>26</v>
      </c>
      <c r="FA5">
        <v>31</v>
      </c>
      <c r="FB5">
        <v>24</v>
      </c>
      <c r="FC5">
        <v>25</v>
      </c>
      <c r="FD5">
        <v>47</v>
      </c>
      <c r="FE5">
        <v>60</v>
      </c>
      <c r="FF5">
        <v>37</v>
      </c>
      <c r="FG5">
        <v>46</v>
      </c>
      <c r="FH5">
        <v>31</v>
      </c>
      <c r="FI5">
        <v>31</v>
      </c>
      <c r="FJ5">
        <v>33</v>
      </c>
      <c r="FK5">
        <v>25</v>
      </c>
      <c r="FL5">
        <v>41</v>
      </c>
      <c r="FM5">
        <v>40</v>
      </c>
      <c r="FN5">
        <v>39</v>
      </c>
      <c r="FO5">
        <v>31</v>
      </c>
      <c r="FP5">
        <v>36</v>
      </c>
      <c r="FQ5">
        <v>35</v>
      </c>
      <c r="FR5">
        <v>39</v>
      </c>
      <c r="FS5">
        <v>37</v>
      </c>
      <c r="FT5">
        <v>32</v>
      </c>
      <c r="FU5">
        <v>40</v>
      </c>
      <c r="FV5">
        <v>38</v>
      </c>
      <c r="FW5">
        <v>39</v>
      </c>
      <c r="FX5">
        <v>42</v>
      </c>
      <c r="FY5">
        <v>36</v>
      </c>
      <c r="FZ5">
        <v>33</v>
      </c>
      <c r="GA5">
        <v>33</v>
      </c>
      <c r="GB5">
        <v>30</v>
      </c>
      <c r="GC5">
        <v>34</v>
      </c>
      <c r="GD5">
        <v>34</v>
      </c>
      <c r="GE5">
        <v>32</v>
      </c>
      <c r="GF5">
        <v>31</v>
      </c>
      <c r="GG5">
        <v>28</v>
      </c>
      <c r="GH5">
        <v>33</v>
      </c>
      <c r="GI5">
        <v>38</v>
      </c>
      <c r="GJ5">
        <v>31</v>
      </c>
      <c r="GK5">
        <v>20</v>
      </c>
      <c r="GL5">
        <v>19</v>
      </c>
      <c r="GM5">
        <v>21</v>
      </c>
      <c r="GN5">
        <v>19</v>
      </c>
      <c r="GO5">
        <v>23</v>
      </c>
      <c r="GP5">
        <v>18</v>
      </c>
      <c r="GQ5">
        <v>19</v>
      </c>
      <c r="GR5">
        <v>28</v>
      </c>
      <c r="GS5">
        <v>34</v>
      </c>
      <c r="GT5">
        <v>30</v>
      </c>
      <c r="GU5">
        <v>29</v>
      </c>
      <c r="GV5">
        <v>28</v>
      </c>
      <c r="GW5">
        <v>28</v>
      </c>
      <c r="GX5">
        <v>43</v>
      </c>
      <c r="GY5">
        <v>34</v>
      </c>
      <c r="GZ5">
        <v>40</v>
      </c>
      <c r="HA5">
        <v>32</v>
      </c>
      <c r="HB5">
        <v>43</v>
      </c>
      <c r="HC5">
        <v>34</v>
      </c>
      <c r="HD5">
        <v>29</v>
      </c>
      <c r="HE5">
        <v>29</v>
      </c>
      <c r="HF5">
        <v>30</v>
      </c>
      <c r="HG5">
        <v>25</v>
      </c>
      <c r="HH5">
        <v>30</v>
      </c>
      <c r="HI5">
        <v>24</v>
      </c>
      <c r="HJ5">
        <v>21</v>
      </c>
      <c r="HK5">
        <v>23</v>
      </c>
      <c r="HL5">
        <v>20</v>
      </c>
      <c r="HM5">
        <v>21</v>
      </c>
      <c r="HN5">
        <v>22</v>
      </c>
      <c r="HO5">
        <v>25</v>
      </c>
      <c r="HP5">
        <v>35</v>
      </c>
      <c r="HQ5">
        <v>19</v>
      </c>
      <c r="HR5">
        <v>24</v>
      </c>
      <c r="HS5">
        <v>33</v>
      </c>
      <c r="HT5">
        <v>18</v>
      </c>
      <c r="HU5">
        <v>31</v>
      </c>
      <c r="HV5">
        <v>17</v>
      </c>
      <c r="HW5">
        <v>31</v>
      </c>
      <c r="HX5">
        <v>40</v>
      </c>
      <c r="HY5">
        <v>49</v>
      </c>
      <c r="HZ5">
        <v>57</v>
      </c>
      <c r="IA5">
        <v>53</v>
      </c>
      <c r="IB5">
        <v>61</v>
      </c>
      <c r="IC5">
        <v>43</v>
      </c>
      <c r="ID5">
        <v>53</v>
      </c>
      <c r="IE5">
        <v>57</v>
      </c>
      <c r="IF5">
        <v>35</v>
      </c>
      <c r="IG5">
        <v>34</v>
      </c>
      <c r="IH5">
        <v>35</v>
      </c>
      <c r="II5">
        <v>35</v>
      </c>
      <c r="IJ5">
        <v>37</v>
      </c>
      <c r="IK5">
        <v>29</v>
      </c>
      <c r="IL5">
        <v>38</v>
      </c>
      <c r="IM5">
        <v>41</v>
      </c>
      <c r="IN5">
        <v>43</v>
      </c>
      <c r="IO5">
        <v>36</v>
      </c>
      <c r="IP5">
        <v>32</v>
      </c>
      <c r="IQ5">
        <v>34</v>
      </c>
      <c r="IR5">
        <v>32</v>
      </c>
      <c r="IS5">
        <v>37</v>
      </c>
      <c r="IT5">
        <v>34</v>
      </c>
      <c r="IU5">
        <v>48</v>
      </c>
      <c r="IV5">
        <v>55</v>
      </c>
      <c r="IW5">
        <v>48</v>
      </c>
      <c r="IX5">
        <v>34</v>
      </c>
      <c r="IY5">
        <v>46</v>
      </c>
      <c r="IZ5">
        <v>41</v>
      </c>
      <c r="JA5">
        <v>64</v>
      </c>
      <c r="JB5">
        <v>64</v>
      </c>
      <c r="JC5">
        <v>50</v>
      </c>
      <c r="JD5">
        <v>13</v>
      </c>
      <c r="JE5">
        <v>19</v>
      </c>
      <c r="JF5">
        <v>19</v>
      </c>
      <c r="JG5">
        <v>12</v>
      </c>
      <c r="JH5">
        <v>19</v>
      </c>
      <c r="JI5">
        <v>20</v>
      </c>
      <c r="JJ5">
        <v>21</v>
      </c>
      <c r="JK5">
        <v>14</v>
      </c>
      <c r="JL5">
        <v>16</v>
      </c>
      <c r="JM5">
        <v>16</v>
      </c>
      <c r="JN5">
        <v>39</v>
      </c>
      <c r="JO5">
        <v>12</v>
      </c>
      <c r="JP5">
        <v>12</v>
      </c>
      <c r="JQ5">
        <v>30</v>
      </c>
      <c r="JR5">
        <v>26</v>
      </c>
      <c r="JS5">
        <v>27</v>
      </c>
      <c r="JT5">
        <v>31</v>
      </c>
      <c r="JU5">
        <v>29</v>
      </c>
      <c r="JV5">
        <v>31</v>
      </c>
      <c r="JW5">
        <v>34</v>
      </c>
      <c r="JX5">
        <v>32</v>
      </c>
      <c r="JY5">
        <v>28</v>
      </c>
      <c r="JZ5">
        <v>32</v>
      </c>
      <c r="KA5">
        <v>32</v>
      </c>
      <c r="KB5">
        <v>32</v>
      </c>
      <c r="KC5">
        <v>31</v>
      </c>
      <c r="KD5">
        <v>30</v>
      </c>
      <c r="KE5">
        <v>31</v>
      </c>
      <c r="KF5">
        <v>35</v>
      </c>
      <c r="KG5">
        <v>31</v>
      </c>
      <c r="KH5">
        <v>34</v>
      </c>
      <c r="KI5">
        <v>32</v>
      </c>
      <c r="KJ5">
        <v>40</v>
      </c>
      <c r="KK5">
        <v>37</v>
      </c>
      <c r="KL5">
        <v>41</v>
      </c>
      <c r="KM5">
        <v>29</v>
      </c>
      <c r="KN5">
        <v>34</v>
      </c>
      <c r="KO5">
        <v>26</v>
      </c>
      <c r="KP5">
        <v>33</v>
      </c>
      <c r="KQ5">
        <v>27</v>
      </c>
      <c r="KR5">
        <v>29</v>
      </c>
      <c r="KS5">
        <v>33</v>
      </c>
      <c r="KT5">
        <v>40</v>
      </c>
      <c r="KU5">
        <v>36</v>
      </c>
      <c r="KV5">
        <v>41</v>
      </c>
      <c r="KW5">
        <v>30</v>
      </c>
      <c r="KX5">
        <v>30</v>
      </c>
      <c r="KY5">
        <v>26</v>
      </c>
      <c r="KZ5">
        <v>24</v>
      </c>
      <c r="LA5">
        <v>31</v>
      </c>
      <c r="LB5">
        <v>39</v>
      </c>
      <c r="LC5">
        <v>27</v>
      </c>
      <c r="LD5">
        <v>28</v>
      </c>
      <c r="LE5">
        <v>28</v>
      </c>
      <c r="LF5">
        <v>25</v>
      </c>
      <c r="LG5">
        <v>51</v>
      </c>
      <c r="LH5">
        <v>55</v>
      </c>
      <c r="LI5">
        <v>47</v>
      </c>
      <c r="LJ5">
        <v>40</v>
      </c>
      <c r="LK5">
        <v>41</v>
      </c>
      <c r="LL5">
        <v>42</v>
      </c>
      <c r="LM5">
        <v>45</v>
      </c>
      <c r="LN5">
        <v>40</v>
      </c>
      <c r="LO5">
        <v>40</v>
      </c>
      <c r="LP5">
        <v>20</v>
      </c>
      <c r="LQ5">
        <v>23</v>
      </c>
      <c r="LR5">
        <v>32</v>
      </c>
      <c r="LS5">
        <v>24</v>
      </c>
      <c r="LT5">
        <v>22</v>
      </c>
      <c r="LU5">
        <v>35</v>
      </c>
      <c r="LV5">
        <v>35</v>
      </c>
      <c r="LW5">
        <v>31</v>
      </c>
      <c r="LX5">
        <v>21</v>
      </c>
      <c r="LY5">
        <v>31</v>
      </c>
      <c r="LZ5">
        <v>32</v>
      </c>
      <c r="MA5">
        <v>33</v>
      </c>
      <c r="MB5">
        <v>25</v>
      </c>
      <c r="MC5">
        <v>33</v>
      </c>
      <c r="MD5">
        <v>33</v>
      </c>
      <c r="ME5">
        <v>23</v>
      </c>
      <c r="MF5">
        <v>19</v>
      </c>
      <c r="MG5">
        <v>22</v>
      </c>
      <c r="MH5">
        <v>22</v>
      </c>
      <c r="MI5">
        <v>12</v>
      </c>
      <c r="MJ5">
        <v>21</v>
      </c>
      <c r="MK5">
        <v>14</v>
      </c>
      <c r="ML5">
        <v>22</v>
      </c>
      <c r="MM5">
        <v>22</v>
      </c>
      <c r="MN5">
        <v>21</v>
      </c>
      <c r="MO5">
        <v>16</v>
      </c>
      <c r="MP5">
        <v>22</v>
      </c>
      <c r="MQ5">
        <v>16</v>
      </c>
      <c r="MR5">
        <v>23</v>
      </c>
      <c r="MS5">
        <v>22</v>
      </c>
      <c r="MT5">
        <v>19</v>
      </c>
      <c r="MU5">
        <v>20</v>
      </c>
      <c r="MV5">
        <v>33</v>
      </c>
      <c r="MW5">
        <v>26</v>
      </c>
      <c r="MX5">
        <v>20</v>
      </c>
      <c r="MY5">
        <v>19</v>
      </c>
      <c r="MZ5">
        <v>18</v>
      </c>
      <c r="NA5">
        <v>28</v>
      </c>
      <c r="NB5">
        <v>23</v>
      </c>
      <c r="NC5">
        <v>27</v>
      </c>
      <c r="ND5">
        <v>26</v>
      </c>
      <c r="NE5">
        <v>22</v>
      </c>
      <c r="NF5">
        <v>27</v>
      </c>
      <c r="NG5">
        <v>35</v>
      </c>
      <c r="NH5">
        <v>27</v>
      </c>
      <c r="NI5">
        <v>27</v>
      </c>
      <c r="NJ5">
        <v>31</v>
      </c>
      <c r="NK5">
        <v>39</v>
      </c>
      <c r="NL5">
        <v>31</v>
      </c>
      <c r="NM5">
        <v>31</v>
      </c>
      <c r="NN5">
        <v>26</v>
      </c>
      <c r="NO5">
        <v>40</v>
      </c>
      <c r="NP5">
        <v>29</v>
      </c>
      <c r="NQ5">
        <v>26</v>
      </c>
      <c r="NR5">
        <v>26</v>
      </c>
      <c r="NS5">
        <v>21</v>
      </c>
      <c r="NT5">
        <v>23</v>
      </c>
      <c r="NU5">
        <v>23</v>
      </c>
      <c r="NV5">
        <v>29</v>
      </c>
      <c r="NW5">
        <v>25</v>
      </c>
      <c r="NX5">
        <v>22</v>
      </c>
      <c r="NY5">
        <v>24</v>
      </c>
      <c r="NZ5">
        <v>25</v>
      </c>
      <c r="OA5">
        <v>28</v>
      </c>
      <c r="OB5">
        <v>20</v>
      </c>
    </row>
    <row r="6" spans="1:392" x14ac:dyDescent="0.35">
      <c r="A6">
        <v>1985</v>
      </c>
      <c r="B6" t="s">
        <v>391</v>
      </c>
      <c r="C6">
        <v>39</v>
      </c>
      <c r="D6">
        <v>39</v>
      </c>
      <c r="E6">
        <v>38</v>
      </c>
      <c r="F6">
        <v>39</v>
      </c>
      <c r="G6">
        <v>37</v>
      </c>
      <c r="H6">
        <v>38</v>
      </c>
      <c r="I6">
        <v>64</v>
      </c>
      <c r="J6">
        <v>19</v>
      </c>
      <c r="K6">
        <v>42</v>
      </c>
      <c r="L6">
        <v>39</v>
      </c>
      <c r="M6">
        <v>38</v>
      </c>
      <c r="N6">
        <v>27</v>
      </c>
      <c r="O6">
        <v>43</v>
      </c>
      <c r="P6">
        <v>45</v>
      </c>
      <c r="Q6">
        <v>25</v>
      </c>
      <c r="R6">
        <v>20</v>
      </c>
      <c r="S6">
        <v>19</v>
      </c>
      <c r="T6">
        <v>24</v>
      </c>
      <c r="U6">
        <v>32</v>
      </c>
      <c r="V6">
        <v>28</v>
      </c>
      <c r="W6">
        <v>30</v>
      </c>
      <c r="X6">
        <v>37</v>
      </c>
      <c r="Y6">
        <v>36</v>
      </c>
      <c r="Z6">
        <v>41</v>
      </c>
      <c r="AA6">
        <v>32</v>
      </c>
      <c r="AB6">
        <v>36</v>
      </c>
      <c r="AC6">
        <v>42</v>
      </c>
      <c r="AD6">
        <v>37</v>
      </c>
      <c r="AE6">
        <v>28</v>
      </c>
      <c r="AF6">
        <v>35</v>
      </c>
      <c r="AG6">
        <v>34</v>
      </c>
      <c r="AH6">
        <v>33</v>
      </c>
      <c r="AI6">
        <v>36</v>
      </c>
      <c r="AJ6">
        <v>31</v>
      </c>
      <c r="AK6">
        <v>26</v>
      </c>
      <c r="AL6">
        <v>30</v>
      </c>
      <c r="AM6">
        <v>31</v>
      </c>
      <c r="AN6">
        <v>35</v>
      </c>
      <c r="AO6">
        <v>25</v>
      </c>
      <c r="AP6">
        <v>37</v>
      </c>
      <c r="AQ6">
        <v>53</v>
      </c>
      <c r="AR6">
        <v>42</v>
      </c>
      <c r="AS6">
        <v>33</v>
      </c>
      <c r="AT6">
        <v>52</v>
      </c>
      <c r="AU6">
        <v>45</v>
      </c>
      <c r="AV6">
        <v>46</v>
      </c>
      <c r="AW6">
        <v>38</v>
      </c>
      <c r="AX6">
        <v>50</v>
      </c>
      <c r="AY6">
        <v>47</v>
      </c>
      <c r="AZ6">
        <v>49</v>
      </c>
      <c r="BA6">
        <v>30</v>
      </c>
      <c r="BB6">
        <v>48</v>
      </c>
      <c r="BC6">
        <v>54</v>
      </c>
      <c r="BD6">
        <v>39</v>
      </c>
      <c r="BE6">
        <v>45</v>
      </c>
      <c r="BF6">
        <v>45</v>
      </c>
      <c r="BG6">
        <v>46</v>
      </c>
      <c r="BH6">
        <v>46</v>
      </c>
      <c r="BI6">
        <v>39</v>
      </c>
      <c r="BJ6">
        <v>43</v>
      </c>
      <c r="BK6">
        <v>48</v>
      </c>
      <c r="BL6">
        <v>40</v>
      </c>
      <c r="BM6">
        <v>39</v>
      </c>
      <c r="BN6">
        <v>47</v>
      </c>
      <c r="BO6">
        <v>35</v>
      </c>
      <c r="BP6">
        <v>27</v>
      </c>
      <c r="BQ6">
        <v>25</v>
      </c>
      <c r="BR6">
        <v>39</v>
      </c>
      <c r="BS6">
        <v>36</v>
      </c>
      <c r="BT6">
        <v>22</v>
      </c>
      <c r="BU6">
        <v>28</v>
      </c>
      <c r="BV6">
        <v>30</v>
      </c>
      <c r="BW6">
        <v>36</v>
      </c>
      <c r="BX6">
        <v>34</v>
      </c>
      <c r="BY6">
        <v>44</v>
      </c>
      <c r="BZ6">
        <v>36</v>
      </c>
      <c r="CA6">
        <v>32</v>
      </c>
      <c r="CB6">
        <v>25</v>
      </c>
      <c r="CC6">
        <v>39</v>
      </c>
      <c r="CD6">
        <v>28</v>
      </c>
      <c r="CE6">
        <v>29</v>
      </c>
      <c r="CF6">
        <v>31</v>
      </c>
      <c r="CG6">
        <v>31</v>
      </c>
      <c r="CH6">
        <v>31</v>
      </c>
      <c r="CI6">
        <v>49</v>
      </c>
      <c r="CJ6">
        <v>39</v>
      </c>
      <c r="CK6">
        <v>48</v>
      </c>
      <c r="CL6">
        <v>46</v>
      </c>
      <c r="CM6">
        <v>42</v>
      </c>
      <c r="CN6">
        <v>47</v>
      </c>
      <c r="CO6">
        <v>41</v>
      </c>
      <c r="CP6">
        <v>46</v>
      </c>
      <c r="CQ6">
        <v>45</v>
      </c>
      <c r="CR6">
        <v>38</v>
      </c>
      <c r="CS6">
        <v>37</v>
      </c>
      <c r="CT6">
        <v>38</v>
      </c>
      <c r="CU6">
        <v>39</v>
      </c>
      <c r="CV6">
        <v>46</v>
      </c>
      <c r="CW6">
        <v>47</v>
      </c>
      <c r="CX6">
        <v>40</v>
      </c>
      <c r="CY6">
        <v>46</v>
      </c>
      <c r="CZ6">
        <v>38</v>
      </c>
      <c r="DA6">
        <v>41</v>
      </c>
      <c r="DB6">
        <v>43</v>
      </c>
      <c r="DC6">
        <v>39</v>
      </c>
      <c r="DD6">
        <v>53</v>
      </c>
      <c r="DE6">
        <v>43</v>
      </c>
      <c r="DF6">
        <v>46</v>
      </c>
      <c r="DG6">
        <v>37</v>
      </c>
      <c r="DH6">
        <v>41</v>
      </c>
      <c r="DI6">
        <v>34</v>
      </c>
      <c r="DJ6">
        <v>33</v>
      </c>
      <c r="DK6">
        <v>35</v>
      </c>
      <c r="DL6">
        <v>40</v>
      </c>
      <c r="DM6">
        <v>41</v>
      </c>
      <c r="DN6">
        <v>35</v>
      </c>
      <c r="DO6">
        <v>35</v>
      </c>
      <c r="DP6">
        <v>33</v>
      </c>
      <c r="DQ6">
        <v>46</v>
      </c>
      <c r="DR6">
        <v>45</v>
      </c>
      <c r="DS6">
        <v>23</v>
      </c>
      <c r="DT6">
        <v>45</v>
      </c>
      <c r="DU6">
        <v>34</v>
      </c>
      <c r="DV6">
        <v>44</v>
      </c>
      <c r="DW6">
        <v>40</v>
      </c>
      <c r="DX6">
        <v>44</v>
      </c>
      <c r="DY6">
        <v>33</v>
      </c>
      <c r="DZ6">
        <v>30</v>
      </c>
      <c r="EA6">
        <v>35</v>
      </c>
      <c r="EB6">
        <v>50</v>
      </c>
      <c r="EC6">
        <v>52</v>
      </c>
      <c r="ED6">
        <v>27</v>
      </c>
      <c r="EE6">
        <v>33</v>
      </c>
      <c r="EF6">
        <v>32</v>
      </c>
      <c r="EG6">
        <v>29</v>
      </c>
      <c r="EH6">
        <v>27</v>
      </c>
      <c r="EI6">
        <v>22</v>
      </c>
      <c r="EJ6">
        <v>30</v>
      </c>
      <c r="EK6">
        <v>27</v>
      </c>
      <c r="EL6">
        <v>22</v>
      </c>
      <c r="EM6">
        <v>30</v>
      </c>
      <c r="EN6">
        <v>31</v>
      </c>
      <c r="EO6">
        <v>39</v>
      </c>
      <c r="EP6">
        <v>32</v>
      </c>
      <c r="EQ6">
        <v>26</v>
      </c>
      <c r="ER6">
        <v>45</v>
      </c>
      <c r="ES6">
        <v>39</v>
      </c>
      <c r="ET6">
        <v>31</v>
      </c>
      <c r="EU6">
        <v>45</v>
      </c>
      <c r="EV6">
        <v>32</v>
      </c>
      <c r="EW6">
        <v>36</v>
      </c>
      <c r="EX6">
        <v>31</v>
      </c>
      <c r="EY6">
        <v>43</v>
      </c>
      <c r="EZ6">
        <v>42</v>
      </c>
      <c r="FA6">
        <v>44</v>
      </c>
      <c r="FB6">
        <v>41</v>
      </c>
      <c r="FC6">
        <v>35</v>
      </c>
      <c r="FD6">
        <v>50</v>
      </c>
      <c r="FE6">
        <v>57</v>
      </c>
      <c r="FF6">
        <v>43</v>
      </c>
      <c r="FG6">
        <v>51</v>
      </c>
      <c r="FH6">
        <v>36</v>
      </c>
      <c r="FI6">
        <v>37</v>
      </c>
      <c r="FJ6">
        <v>42</v>
      </c>
      <c r="FK6">
        <v>36</v>
      </c>
      <c r="FL6">
        <v>40</v>
      </c>
      <c r="FM6">
        <v>42</v>
      </c>
      <c r="FN6">
        <v>44</v>
      </c>
      <c r="FO6">
        <v>32</v>
      </c>
      <c r="FP6">
        <v>43</v>
      </c>
      <c r="FQ6">
        <v>42</v>
      </c>
      <c r="FR6">
        <v>44</v>
      </c>
      <c r="FS6">
        <v>45</v>
      </c>
      <c r="FT6">
        <v>34</v>
      </c>
      <c r="FU6">
        <v>47</v>
      </c>
      <c r="FV6">
        <v>41</v>
      </c>
      <c r="FW6">
        <v>44</v>
      </c>
      <c r="FX6">
        <v>42</v>
      </c>
      <c r="FY6">
        <v>40</v>
      </c>
      <c r="FZ6">
        <v>25</v>
      </c>
      <c r="GA6">
        <v>24</v>
      </c>
      <c r="GB6">
        <v>22</v>
      </c>
      <c r="GC6">
        <v>28</v>
      </c>
      <c r="GD6">
        <v>22</v>
      </c>
      <c r="GE6">
        <v>25</v>
      </c>
      <c r="GF6">
        <v>25</v>
      </c>
      <c r="GG6">
        <v>28</v>
      </c>
      <c r="GH6">
        <v>27</v>
      </c>
      <c r="GI6">
        <v>27</v>
      </c>
      <c r="GJ6">
        <v>30</v>
      </c>
      <c r="GK6">
        <v>36</v>
      </c>
      <c r="GL6">
        <v>33</v>
      </c>
      <c r="GM6">
        <v>42</v>
      </c>
      <c r="GN6">
        <v>39</v>
      </c>
      <c r="GO6">
        <v>37</v>
      </c>
      <c r="GP6">
        <v>36</v>
      </c>
      <c r="GQ6">
        <v>36</v>
      </c>
      <c r="GR6">
        <v>35</v>
      </c>
      <c r="GS6">
        <v>26</v>
      </c>
      <c r="GT6">
        <v>34</v>
      </c>
      <c r="GU6">
        <v>37</v>
      </c>
      <c r="GV6">
        <v>37</v>
      </c>
      <c r="GW6">
        <v>32</v>
      </c>
      <c r="GX6">
        <v>47</v>
      </c>
      <c r="GY6">
        <v>36</v>
      </c>
      <c r="GZ6">
        <v>47</v>
      </c>
      <c r="HA6">
        <v>38</v>
      </c>
      <c r="HB6">
        <v>47</v>
      </c>
      <c r="HC6">
        <v>38</v>
      </c>
      <c r="HD6">
        <v>46</v>
      </c>
      <c r="HE6">
        <v>45</v>
      </c>
      <c r="HF6">
        <v>46</v>
      </c>
      <c r="HG6">
        <v>40</v>
      </c>
      <c r="HH6">
        <v>45</v>
      </c>
      <c r="HI6">
        <v>42</v>
      </c>
      <c r="HJ6">
        <v>44</v>
      </c>
      <c r="HK6">
        <v>37</v>
      </c>
      <c r="HL6">
        <v>40</v>
      </c>
      <c r="HM6">
        <v>43</v>
      </c>
      <c r="HN6">
        <v>37</v>
      </c>
      <c r="HO6">
        <v>43</v>
      </c>
      <c r="HP6">
        <v>53</v>
      </c>
      <c r="HQ6">
        <v>40</v>
      </c>
      <c r="HR6">
        <v>42</v>
      </c>
      <c r="HS6">
        <v>51</v>
      </c>
      <c r="HT6">
        <v>39</v>
      </c>
      <c r="HU6">
        <v>46</v>
      </c>
      <c r="HV6">
        <v>41</v>
      </c>
      <c r="HW6">
        <v>46</v>
      </c>
      <c r="HX6">
        <v>49</v>
      </c>
      <c r="HY6">
        <v>51</v>
      </c>
      <c r="HZ6">
        <v>50</v>
      </c>
      <c r="IA6">
        <v>50</v>
      </c>
      <c r="IB6">
        <v>60</v>
      </c>
      <c r="IC6">
        <v>51</v>
      </c>
      <c r="ID6">
        <v>50</v>
      </c>
      <c r="IE6">
        <v>48</v>
      </c>
      <c r="IF6">
        <v>41</v>
      </c>
      <c r="IG6">
        <v>43</v>
      </c>
      <c r="IH6">
        <v>34</v>
      </c>
      <c r="II6">
        <v>42</v>
      </c>
      <c r="IJ6">
        <v>42</v>
      </c>
      <c r="IK6">
        <v>36</v>
      </c>
      <c r="IL6">
        <v>40</v>
      </c>
      <c r="IM6">
        <v>44</v>
      </c>
      <c r="IN6">
        <v>46</v>
      </c>
      <c r="IO6">
        <v>43</v>
      </c>
      <c r="IP6">
        <v>37</v>
      </c>
      <c r="IQ6">
        <v>43</v>
      </c>
      <c r="IR6">
        <v>40</v>
      </c>
      <c r="IS6">
        <v>47</v>
      </c>
      <c r="IT6">
        <v>37</v>
      </c>
      <c r="IU6">
        <v>52</v>
      </c>
      <c r="IV6">
        <v>49</v>
      </c>
      <c r="IW6">
        <v>49</v>
      </c>
      <c r="IX6">
        <v>34</v>
      </c>
      <c r="IY6">
        <v>42</v>
      </c>
      <c r="IZ6">
        <v>37</v>
      </c>
      <c r="JA6">
        <v>55</v>
      </c>
      <c r="JB6">
        <v>56</v>
      </c>
      <c r="JC6">
        <v>52</v>
      </c>
      <c r="JD6">
        <v>17</v>
      </c>
      <c r="JE6">
        <v>28</v>
      </c>
      <c r="JF6">
        <v>31</v>
      </c>
      <c r="JG6">
        <v>19</v>
      </c>
      <c r="JH6">
        <v>24</v>
      </c>
      <c r="JI6">
        <v>32</v>
      </c>
      <c r="JJ6">
        <v>30</v>
      </c>
      <c r="JK6">
        <v>16</v>
      </c>
      <c r="JL6">
        <v>18</v>
      </c>
      <c r="JM6">
        <v>16</v>
      </c>
      <c r="JN6">
        <v>48</v>
      </c>
      <c r="JO6">
        <v>19</v>
      </c>
      <c r="JP6">
        <v>20</v>
      </c>
      <c r="JQ6">
        <v>49</v>
      </c>
      <c r="JR6">
        <v>43</v>
      </c>
      <c r="JS6">
        <v>46</v>
      </c>
      <c r="JT6">
        <v>49</v>
      </c>
      <c r="JU6">
        <v>43</v>
      </c>
      <c r="JV6">
        <v>48</v>
      </c>
      <c r="JW6">
        <v>36</v>
      </c>
      <c r="JX6">
        <v>35</v>
      </c>
      <c r="JY6">
        <v>38</v>
      </c>
      <c r="JZ6">
        <v>39</v>
      </c>
      <c r="KA6">
        <v>31</v>
      </c>
      <c r="KB6">
        <v>40</v>
      </c>
      <c r="KC6">
        <v>41</v>
      </c>
      <c r="KD6">
        <v>31</v>
      </c>
      <c r="KE6">
        <v>31</v>
      </c>
      <c r="KF6">
        <v>39</v>
      </c>
      <c r="KG6">
        <v>30</v>
      </c>
      <c r="KH6">
        <v>37</v>
      </c>
      <c r="KI6">
        <v>35</v>
      </c>
      <c r="KJ6">
        <v>42</v>
      </c>
      <c r="KK6">
        <v>35</v>
      </c>
      <c r="KL6">
        <v>46</v>
      </c>
      <c r="KM6">
        <v>36</v>
      </c>
      <c r="KN6">
        <v>40</v>
      </c>
      <c r="KO6">
        <v>33</v>
      </c>
      <c r="KP6">
        <v>40</v>
      </c>
      <c r="KQ6">
        <v>33</v>
      </c>
      <c r="KR6">
        <v>37</v>
      </c>
      <c r="KS6">
        <v>43</v>
      </c>
      <c r="KT6">
        <v>37</v>
      </c>
      <c r="KU6">
        <v>38</v>
      </c>
      <c r="KV6">
        <v>33</v>
      </c>
      <c r="KW6">
        <v>35</v>
      </c>
      <c r="KX6">
        <v>32</v>
      </c>
      <c r="KY6">
        <v>28</v>
      </c>
      <c r="KZ6">
        <v>24</v>
      </c>
      <c r="LA6">
        <v>37</v>
      </c>
      <c r="LB6">
        <v>36</v>
      </c>
      <c r="LC6">
        <v>36</v>
      </c>
      <c r="LD6">
        <v>32</v>
      </c>
      <c r="LE6">
        <v>34</v>
      </c>
      <c r="LF6">
        <v>30</v>
      </c>
      <c r="LG6">
        <v>48</v>
      </c>
      <c r="LH6">
        <v>46</v>
      </c>
      <c r="LI6">
        <v>43</v>
      </c>
      <c r="LJ6">
        <v>38</v>
      </c>
      <c r="LK6">
        <v>39</v>
      </c>
      <c r="LL6">
        <v>39</v>
      </c>
      <c r="LM6">
        <v>46</v>
      </c>
      <c r="LN6">
        <v>39</v>
      </c>
      <c r="LO6">
        <v>34</v>
      </c>
      <c r="LP6">
        <v>37</v>
      </c>
      <c r="LQ6">
        <v>39</v>
      </c>
      <c r="LR6">
        <v>60</v>
      </c>
      <c r="LS6">
        <v>39</v>
      </c>
      <c r="LT6">
        <v>38</v>
      </c>
      <c r="LU6">
        <v>53</v>
      </c>
      <c r="LV6">
        <v>60</v>
      </c>
      <c r="LW6">
        <v>44</v>
      </c>
      <c r="LX6">
        <v>38</v>
      </c>
      <c r="LY6">
        <v>47</v>
      </c>
      <c r="LZ6">
        <v>58</v>
      </c>
      <c r="MA6">
        <v>49</v>
      </c>
      <c r="MB6">
        <v>34</v>
      </c>
      <c r="MC6">
        <v>49</v>
      </c>
      <c r="MD6">
        <v>45</v>
      </c>
      <c r="ME6">
        <v>32</v>
      </c>
      <c r="MF6">
        <v>37</v>
      </c>
      <c r="MG6">
        <v>39</v>
      </c>
      <c r="MH6">
        <v>40</v>
      </c>
      <c r="MI6">
        <v>25</v>
      </c>
      <c r="MJ6">
        <v>36</v>
      </c>
      <c r="MK6">
        <v>33</v>
      </c>
      <c r="ML6">
        <v>38</v>
      </c>
      <c r="MM6">
        <v>44</v>
      </c>
      <c r="MN6">
        <v>39</v>
      </c>
      <c r="MO6">
        <v>40</v>
      </c>
      <c r="MP6">
        <v>39</v>
      </c>
      <c r="MQ6">
        <v>38</v>
      </c>
      <c r="MR6">
        <v>41</v>
      </c>
      <c r="MS6">
        <v>40</v>
      </c>
      <c r="MT6">
        <v>37</v>
      </c>
      <c r="MU6">
        <v>44</v>
      </c>
      <c r="MV6">
        <v>49</v>
      </c>
      <c r="MW6">
        <v>42</v>
      </c>
      <c r="MX6">
        <v>41</v>
      </c>
      <c r="MY6">
        <v>38</v>
      </c>
      <c r="MZ6">
        <v>36</v>
      </c>
      <c r="NA6">
        <v>47</v>
      </c>
      <c r="NB6">
        <v>47</v>
      </c>
      <c r="NC6">
        <v>17</v>
      </c>
      <c r="ND6">
        <v>22</v>
      </c>
      <c r="NE6">
        <v>23</v>
      </c>
      <c r="NF6">
        <v>27</v>
      </c>
      <c r="NG6">
        <v>41</v>
      </c>
      <c r="NH6">
        <v>22</v>
      </c>
      <c r="NI6">
        <v>20</v>
      </c>
      <c r="NJ6">
        <v>35</v>
      </c>
      <c r="NK6">
        <v>38</v>
      </c>
      <c r="NL6">
        <v>20</v>
      </c>
      <c r="NM6">
        <v>31</v>
      </c>
      <c r="NN6">
        <v>32</v>
      </c>
      <c r="NO6">
        <v>47</v>
      </c>
      <c r="NP6">
        <v>37</v>
      </c>
      <c r="NQ6">
        <v>39</v>
      </c>
      <c r="NR6">
        <v>37</v>
      </c>
      <c r="NS6">
        <v>36</v>
      </c>
      <c r="NT6">
        <v>37</v>
      </c>
      <c r="NU6">
        <v>29</v>
      </c>
      <c r="NV6">
        <v>39</v>
      </c>
      <c r="NW6">
        <v>40</v>
      </c>
      <c r="NX6">
        <v>34</v>
      </c>
      <c r="NY6">
        <v>40</v>
      </c>
      <c r="NZ6">
        <v>37</v>
      </c>
      <c r="OA6">
        <v>33</v>
      </c>
      <c r="OB6">
        <v>35</v>
      </c>
    </row>
    <row r="7" spans="1:392" x14ac:dyDescent="0.35">
      <c r="A7">
        <v>1986</v>
      </c>
      <c r="B7" t="s">
        <v>391</v>
      </c>
      <c r="C7">
        <v>37</v>
      </c>
      <c r="D7">
        <v>37</v>
      </c>
      <c r="E7">
        <v>36</v>
      </c>
      <c r="F7">
        <v>35</v>
      </c>
      <c r="G7">
        <v>34</v>
      </c>
      <c r="H7">
        <v>41</v>
      </c>
      <c r="I7">
        <v>49</v>
      </c>
      <c r="J7">
        <v>26</v>
      </c>
      <c r="K7">
        <v>43</v>
      </c>
      <c r="L7">
        <v>43</v>
      </c>
      <c r="M7">
        <v>43</v>
      </c>
      <c r="N7">
        <v>30</v>
      </c>
      <c r="O7">
        <v>43</v>
      </c>
      <c r="P7">
        <v>42</v>
      </c>
      <c r="Q7">
        <v>29</v>
      </c>
      <c r="R7">
        <v>33</v>
      </c>
      <c r="S7">
        <v>28</v>
      </c>
      <c r="T7">
        <v>31</v>
      </c>
      <c r="U7">
        <v>26</v>
      </c>
      <c r="V7">
        <v>30</v>
      </c>
      <c r="W7">
        <v>31</v>
      </c>
      <c r="X7">
        <v>31</v>
      </c>
      <c r="Y7">
        <v>32</v>
      </c>
      <c r="Z7">
        <v>25</v>
      </c>
      <c r="AA7">
        <v>32</v>
      </c>
      <c r="AB7">
        <v>31</v>
      </c>
      <c r="AC7">
        <v>25</v>
      </c>
      <c r="AD7">
        <v>38</v>
      </c>
      <c r="AE7">
        <v>32</v>
      </c>
      <c r="AF7">
        <v>36</v>
      </c>
      <c r="AG7">
        <v>40</v>
      </c>
      <c r="AH7">
        <v>33</v>
      </c>
      <c r="AI7">
        <v>36</v>
      </c>
      <c r="AJ7">
        <v>32</v>
      </c>
      <c r="AK7">
        <v>34</v>
      </c>
      <c r="AL7">
        <v>41</v>
      </c>
      <c r="AM7">
        <v>33</v>
      </c>
      <c r="AN7">
        <v>38</v>
      </c>
      <c r="AO7">
        <v>35</v>
      </c>
      <c r="AP7">
        <v>39</v>
      </c>
      <c r="AQ7">
        <v>42</v>
      </c>
      <c r="AR7">
        <v>36</v>
      </c>
      <c r="AS7">
        <v>39</v>
      </c>
      <c r="AT7">
        <v>42</v>
      </c>
      <c r="AU7">
        <v>41</v>
      </c>
      <c r="AV7">
        <v>43</v>
      </c>
      <c r="AW7">
        <v>35</v>
      </c>
      <c r="AX7">
        <v>39</v>
      </c>
      <c r="AY7">
        <v>45</v>
      </c>
      <c r="AZ7">
        <v>40</v>
      </c>
      <c r="BA7">
        <v>32</v>
      </c>
      <c r="BB7">
        <v>40</v>
      </c>
      <c r="BC7">
        <v>43</v>
      </c>
      <c r="BD7">
        <v>34</v>
      </c>
      <c r="BE7">
        <v>43</v>
      </c>
      <c r="BF7">
        <v>50</v>
      </c>
      <c r="BG7">
        <v>37</v>
      </c>
      <c r="BH7">
        <v>47</v>
      </c>
      <c r="BI7">
        <v>38</v>
      </c>
      <c r="BJ7">
        <v>42</v>
      </c>
      <c r="BK7">
        <v>55</v>
      </c>
      <c r="BL7">
        <v>39</v>
      </c>
      <c r="BM7">
        <v>49</v>
      </c>
      <c r="BN7">
        <v>44</v>
      </c>
      <c r="BO7">
        <v>43</v>
      </c>
      <c r="BP7">
        <v>36</v>
      </c>
      <c r="BQ7">
        <v>37</v>
      </c>
      <c r="BR7">
        <v>46</v>
      </c>
      <c r="BS7">
        <v>45</v>
      </c>
      <c r="BT7">
        <v>36</v>
      </c>
      <c r="BU7">
        <v>36</v>
      </c>
      <c r="BV7">
        <v>39</v>
      </c>
      <c r="BW7">
        <v>43</v>
      </c>
      <c r="BX7">
        <v>38</v>
      </c>
      <c r="BY7">
        <v>48</v>
      </c>
      <c r="BZ7">
        <v>41</v>
      </c>
      <c r="CA7">
        <v>37</v>
      </c>
      <c r="CB7">
        <v>38</v>
      </c>
      <c r="CC7">
        <v>40</v>
      </c>
      <c r="CD7">
        <v>30</v>
      </c>
      <c r="CE7">
        <v>35</v>
      </c>
      <c r="CF7">
        <v>37</v>
      </c>
      <c r="CG7">
        <v>31</v>
      </c>
      <c r="CH7">
        <v>38</v>
      </c>
      <c r="CI7">
        <v>44</v>
      </c>
      <c r="CJ7">
        <v>52</v>
      </c>
      <c r="CK7">
        <v>43</v>
      </c>
      <c r="CL7">
        <v>49</v>
      </c>
      <c r="CM7">
        <v>49</v>
      </c>
      <c r="CN7">
        <v>41</v>
      </c>
      <c r="CO7">
        <v>50</v>
      </c>
      <c r="CP7">
        <v>49</v>
      </c>
      <c r="CQ7">
        <v>46</v>
      </c>
      <c r="CR7">
        <v>44</v>
      </c>
      <c r="CS7">
        <v>25</v>
      </c>
      <c r="CT7">
        <v>34</v>
      </c>
      <c r="CU7">
        <v>28</v>
      </c>
      <c r="CV7">
        <v>35</v>
      </c>
      <c r="CW7">
        <v>34</v>
      </c>
      <c r="CX7">
        <v>26</v>
      </c>
      <c r="CY7">
        <v>31</v>
      </c>
      <c r="CZ7">
        <v>25</v>
      </c>
      <c r="DA7">
        <v>30</v>
      </c>
      <c r="DB7">
        <v>45</v>
      </c>
      <c r="DC7">
        <v>44</v>
      </c>
      <c r="DD7">
        <v>51</v>
      </c>
      <c r="DE7">
        <v>45</v>
      </c>
      <c r="DF7">
        <v>45</v>
      </c>
      <c r="DG7">
        <v>42</v>
      </c>
      <c r="DH7">
        <v>40</v>
      </c>
      <c r="DI7">
        <v>38</v>
      </c>
      <c r="DJ7">
        <v>42</v>
      </c>
      <c r="DK7">
        <v>31</v>
      </c>
      <c r="DL7">
        <v>25</v>
      </c>
      <c r="DM7">
        <v>28</v>
      </c>
      <c r="DN7">
        <v>26</v>
      </c>
      <c r="DO7">
        <v>30</v>
      </c>
      <c r="DP7">
        <v>30</v>
      </c>
      <c r="DQ7">
        <v>39</v>
      </c>
      <c r="DR7">
        <v>33</v>
      </c>
      <c r="DS7">
        <v>23</v>
      </c>
      <c r="DT7">
        <v>40</v>
      </c>
      <c r="DU7">
        <v>32</v>
      </c>
      <c r="DV7">
        <v>35</v>
      </c>
      <c r="DW7">
        <v>39</v>
      </c>
      <c r="DX7">
        <v>33</v>
      </c>
      <c r="DY7">
        <v>28</v>
      </c>
      <c r="DZ7">
        <v>25</v>
      </c>
      <c r="EA7">
        <v>28</v>
      </c>
      <c r="EB7">
        <v>39</v>
      </c>
      <c r="EC7">
        <v>37</v>
      </c>
      <c r="ED7">
        <v>32</v>
      </c>
      <c r="EE7">
        <v>26</v>
      </c>
      <c r="EF7">
        <v>32</v>
      </c>
      <c r="EG7">
        <v>23</v>
      </c>
      <c r="EH7">
        <v>27</v>
      </c>
      <c r="EI7">
        <v>22</v>
      </c>
      <c r="EJ7">
        <v>26</v>
      </c>
      <c r="EK7">
        <v>24</v>
      </c>
      <c r="EL7">
        <v>23</v>
      </c>
      <c r="EM7">
        <v>25</v>
      </c>
      <c r="EN7">
        <v>21</v>
      </c>
      <c r="EO7">
        <v>42</v>
      </c>
      <c r="EP7">
        <v>41</v>
      </c>
      <c r="EQ7">
        <v>33</v>
      </c>
      <c r="ER7">
        <v>51</v>
      </c>
      <c r="ES7">
        <v>45</v>
      </c>
      <c r="ET7">
        <v>36</v>
      </c>
      <c r="EU7">
        <v>49</v>
      </c>
      <c r="EV7">
        <v>36</v>
      </c>
      <c r="EW7">
        <v>41</v>
      </c>
      <c r="EX7">
        <v>36</v>
      </c>
      <c r="EY7">
        <v>41</v>
      </c>
      <c r="EZ7">
        <v>50</v>
      </c>
      <c r="FA7">
        <v>46</v>
      </c>
      <c r="FB7">
        <v>40</v>
      </c>
      <c r="FC7">
        <v>45</v>
      </c>
      <c r="FD7">
        <v>51</v>
      </c>
      <c r="FE7">
        <v>51</v>
      </c>
      <c r="FF7">
        <v>48</v>
      </c>
      <c r="FG7">
        <v>52</v>
      </c>
      <c r="FH7">
        <v>38</v>
      </c>
      <c r="FI7">
        <v>45</v>
      </c>
      <c r="FJ7">
        <v>46</v>
      </c>
      <c r="FK7">
        <v>35</v>
      </c>
      <c r="FL7">
        <v>40</v>
      </c>
      <c r="FM7">
        <v>33</v>
      </c>
      <c r="FN7">
        <v>36</v>
      </c>
      <c r="FO7">
        <v>20</v>
      </c>
      <c r="FP7">
        <v>28</v>
      </c>
      <c r="FQ7">
        <v>33</v>
      </c>
      <c r="FR7">
        <v>30</v>
      </c>
      <c r="FS7">
        <v>30</v>
      </c>
      <c r="FT7">
        <v>22</v>
      </c>
      <c r="FU7">
        <v>39</v>
      </c>
      <c r="FV7">
        <v>27</v>
      </c>
      <c r="FW7">
        <v>42</v>
      </c>
      <c r="FX7">
        <v>31</v>
      </c>
      <c r="FY7">
        <v>37</v>
      </c>
      <c r="FZ7">
        <v>14</v>
      </c>
      <c r="GA7">
        <v>14</v>
      </c>
      <c r="GB7">
        <v>17</v>
      </c>
      <c r="GC7">
        <v>19</v>
      </c>
      <c r="GD7">
        <v>21</v>
      </c>
      <c r="GE7">
        <v>18</v>
      </c>
      <c r="GF7">
        <v>23</v>
      </c>
      <c r="GG7">
        <v>19</v>
      </c>
      <c r="GH7">
        <v>14</v>
      </c>
      <c r="GI7">
        <v>16</v>
      </c>
      <c r="GJ7">
        <v>24</v>
      </c>
      <c r="GK7">
        <v>26</v>
      </c>
      <c r="GL7">
        <v>32</v>
      </c>
      <c r="GM7">
        <v>32</v>
      </c>
      <c r="GN7">
        <v>29</v>
      </c>
      <c r="GO7">
        <v>34</v>
      </c>
      <c r="GP7">
        <v>33</v>
      </c>
      <c r="GQ7">
        <v>37</v>
      </c>
      <c r="GR7">
        <v>22</v>
      </c>
      <c r="GS7">
        <v>19</v>
      </c>
      <c r="GT7">
        <v>32</v>
      </c>
      <c r="GU7">
        <v>30</v>
      </c>
      <c r="GV7">
        <v>23</v>
      </c>
      <c r="GW7">
        <v>32</v>
      </c>
      <c r="GX7">
        <v>39</v>
      </c>
      <c r="GY7">
        <v>29</v>
      </c>
      <c r="GZ7">
        <v>42</v>
      </c>
      <c r="HA7">
        <v>33</v>
      </c>
      <c r="HB7">
        <v>39</v>
      </c>
      <c r="HC7">
        <v>34</v>
      </c>
      <c r="HD7">
        <v>49</v>
      </c>
      <c r="HE7">
        <v>52</v>
      </c>
      <c r="HF7">
        <v>52</v>
      </c>
      <c r="HG7">
        <v>47</v>
      </c>
      <c r="HH7">
        <v>51</v>
      </c>
      <c r="HI7">
        <v>47</v>
      </c>
      <c r="HJ7">
        <v>47</v>
      </c>
      <c r="HK7">
        <v>46</v>
      </c>
      <c r="HL7">
        <v>51</v>
      </c>
      <c r="HM7">
        <v>52</v>
      </c>
      <c r="HN7">
        <v>46</v>
      </c>
      <c r="HO7">
        <v>49</v>
      </c>
      <c r="HP7">
        <v>52</v>
      </c>
      <c r="HQ7">
        <v>45</v>
      </c>
      <c r="HR7">
        <v>47</v>
      </c>
      <c r="HS7">
        <v>48</v>
      </c>
      <c r="HT7">
        <v>48</v>
      </c>
      <c r="HU7">
        <v>54</v>
      </c>
      <c r="HV7">
        <v>45</v>
      </c>
      <c r="HW7">
        <v>57</v>
      </c>
      <c r="HX7">
        <v>45</v>
      </c>
      <c r="HY7">
        <v>56</v>
      </c>
      <c r="HZ7">
        <v>61</v>
      </c>
      <c r="IA7">
        <v>52</v>
      </c>
      <c r="IB7">
        <v>53</v>
      </c>
      <c r="IC7">
        <v>42</v>
      </c>
      <c r="ID7">
        <v>56</v>
      </c>
      <c r="IE7">
        <v>62</v>
      </c>
      <c r="IF7">
        <v>30</v>
      </c>
      <c r="IG7">
        <v>43</v>
      </c>
      <c r="IH7">
        <v>32</v>
      </c>
      <c r="II7">
        <v>31</v>
      </c>
      <c r="IJ7">
        <v>31</v>
      </c>
      <c r="IK7">
        <v>38</v>
      </c>
      <c r="IL7">
        <v>31</v>
      </c>
      <c r="IM7">
        <v>29</v>
      </c>
      <c r="IN7">
        <v>29</v>
      </c>
      <c r="IO7">
        <v>34</v>
      </c>
      <c r="IP7">
        <v>30</v>
      </c>
      <c r="IQ7">
        <v>43</v>
      </c>
      <c r="IR7">
        <v>28</v>
      </c>
      <c r="IS7">
        <v>30</v>
      </c>
      <c r="IT7">
        <v>35</v>
      </c>
      <c r="IU7">
        <v>41</v>
      </c>
      <c r="IV7">
        <v>45</v>
      </c>
      <c r="IW7">
        <v>48</v>
      </c>
      <c r="IX7">
        <v>29</v>
      </c>
      <c r="IY7">
        <v>43</v>
      </c>
      <c r="IZ7">
        <v>36</v>
      </c>
      <c r="JA7">
        <v>55</v>
      </c>
      <c r="JB7">
        <v>54</v>
      </c>
      <c r="JC7">
        <v>51</v>
      </c>
      <c r="JD7">
        <v>28</v>
      </c>
      <c r="JE7">
        <v>32</v>
      </c>
      <c r="JF7">
        <v>32</v>
      </c>
      <c r="JG7">
        <v>33</v>
      </c>
      <c r="JH7">
        <v>28</v>
      </c>
      <c r="JI7">
        <v>34</v>
      </c>
      <c r="JJ7">
        <v>34</v>
      </c>
      <c r="JK7">
        <v>30</v>
      </c>
      <c r="JL7">
        <v>31</v>
      </c>
      <c r="JM7">
        <v>30</v>
      </c>
      <c r="JN7">
        <v>44</v>
      </c>
      <c r="JO7">
        <v>29</v>
      </c>
      <c r="JP7">
        <v>34</v>
      </c>
      <c r="JQ7">
        <v>52</v>
      </c>
      <c r="JR7">
        <v>45</v>
      </c>
      <c r="JS7">
        <v>42</v>
      </c>
      <c r="JT7">
        <v>47</v>
      </c>
      <c r="JU7">
        <v>49</v>
      </c>
      <c r="JV7">
        <v>53</v>
      </c>
      <c r="JW7">
        <v>25</v>
      </c>
      <c r="JX7">
        <v>26</v>
      </c>
      <c r="JY7">
        <v>28</v>
      </c>
      <c r="JZ7">
        <v>28</v>
      </c>
      <c r="KA7">
        <v>26</v>
      </c>
      <c r="KB7">
        <v>25</v>
      </c>
      <c r="KC7">
        <v>31</v>
      </c>
      <c r="KD7">
        <v>26</v>
      </c>
      <c r="KE7">
        <v>23</v>
      </c>
      <c r="KF7">
        <v>31</v>
      </c>
      <c r="KG7">
        <v>34</v>
      </c>
      <c r="KH7">
        <v>39</v>
      </c>
      <c r="KI7">
        <v>39</v>
      </c>
      <c r="KJ7">
        <v>40</v>
      </c>
      <c r="KK7">
        <v>36</v>
      </c>
      <c r="KL7">
        <v>42</v>
      </c>
      <c r="KM7">
        <v>38</v>
      </c>
      <c r="KN7">
        <v>39</v>
      </c>
      <c r="KO7">
        <v>38</v>
      </c>
      <c r="KP7">
        <v>38</v>
      </c>
      <c r="KQ7">
        <v>38</v>
      </c>
      <c r="KR7">
        <v>37</v>
      </c>
      <c r="KS7">
        <v>53</v>
      </c>
      <c r="KT7">
        <v>41</v>
      </c>
      <c r="KU7">
        <v>23</v>
      </c>
      <c r="KV7">
        <v>25</v>
      </c>
      <c r="KW7">
        <v>26</v>
      </c>
      <c r="KX7">
        <v>19</v>
      </c>
      <c r="KY7">
        <v>17</v>
      </c>
      <c r="KZ7">
        <v>14</v>
      </c>
      <c r="LA7">
        <v>24</v>
      </c>
      <c r="LB7">
        <v>22</v>
      </c>
      <c r="LC7">
        <v>21</v>
      </c>
      <c r="LD7">
        <v>22</v>
      </c>
      <c r="LE7">
        <v>18</v>
      </c>
      <c r="LF7">
        <v>17</v>
      </c>
      <c r="LG7">
        <v>35</v>
      </c>
      <c r="LH7">
        <v>36</v>
      </c>
      <c r="LI7">
        <v>32</v>
      </c>
      <c r="LJ7">
        <v>32</v>
      </c>
      <c r="LK7">
        <v>21</v>
      </c>
      <c r="LL7">
        <v>28</v>
      </c>
      <c r="LM7">
        <v>32</v>
      </c>
      <c r="LN7">
        <v>25</v>
      </c>
      <c r="LO7">
        <v>23</v>
      </c>
      <c r="LP7">
        <v>31</v>
      </c>
      <c r="LQ7">
        <v>37</v>
      </c>
      <c r="LR7">
        <v>52</v>
      </c>
      <c r="LS7">
        <v>41</v>
      </c>
      <c r="LT7">
        <v>33</v>
      </c>
      <c r="LU7">
        <v>53</v>
      </c>
      <c r="LV7">
        <v>49</v>
      </c>
      <c r="LW7">
        <v>40</v>
      </c>
      <c r="LX7">
        <v>33</v>
      </c>
      <c r="LY7">
        <v>42</v>
      </c>
      <c r="LZ7">
        <v>51</v>
      </c>
      <c r="MA7">
        <v>48</v>
      </c>
      <c r="MB7">
        <v>32</v>
      </c>
      <c r="MC7">
        <v>44</v>
      </c>
      <c r="MD7">
        <v>42</v>
      </c>
      <c r="ME7">
        <v>28</v>
      </c>
      <c r="MF7">
        <v>29</v>
      </c>
      <c r="MG7">
        <v>36</v>
      </c>
      <c r="MH7">
        <v>24</v>
      </c>
      <c r="MI7">
        <v>19</v>
      </c>
      <c r="MJ7">
        <v>27</v>
      </c>
      <c r="MK7">
        <v>21</v>
      </c>
      <c r="ML7">
        <v>31</v>
      </c>
      <c r="MM7">
        <v>28</v>
      </c>
      <c r="MN7">
        <v>24</v>
      </c>
      <c r="MO7">
        <v>24</v>
      </c>
      <c r="MP7">
        <v>36</v>
      </c>
      <c r="MQ7">
        <v>22</v>
      </c>
      <c r="MR7">
        <v>28</v>
      </c>
      <c r="MS7">
        <v>29</v>
      </c>
      <c r="MT7">
        <v>27</v>
      </c>
      <c r="MU7">
        <v>25</v>
      </c>
      <c r="MV7">
        <v>51</v>
      </c>
      <c r="MW7">
        <v>40</v>
      </c>
      <c r="MX7">
        <v>40</v>
      </c>
      <c r="MY7">
        <v>39</v>
      </c>
      <c r="MZ7">
        <v>39</v>
      </c>
      <c r="NA7">
        <v>45</v>
      </c>
      <c r="NB7">
        <v>43</v>
      </c>
      <c r="NC7">
        <v>18</v>
      </c>
      <c r="ND7">
        <v>24</v>
      </c>
      <c r="NE7">
        <v>23</v>
      </c>
      <c r="NF7">
        <v>23</v>
      </c>
      <c r="NG7">
        <v>41</v>
      </c>
      <c r="NH7">
        <v>17</v>
      </c>
      <c r="NI7">
        <v>16</v>
      </c>
      <c r="NJ7">
        <v>32</v>
      </c>
      <c r="NK7">
        <v>45</v>
      </c>
      <c r="NL7">
        <v>18</v>
      </c>
      <c r="NM7">
        <v>25</v>
      </c>
      <c r="NN7">
        <v>29</v>
      </c>
      <c r="NO7">
        <v>46</v>
      </c>
      <c r="NP7">
        <v>35</v>
      </c>
      <c r="NQ7">
        <v>35</v>
      </c>
      <c r="NR7">
        <v>34</v>
      </c>
      <c r="NS7">
        <v>34</v>
      </c>
      <c r="NT7">
        <v>34</v>
      </c>
      <c r="NU7">
        <v>28</v>
      </c>
      <c r="NV7">
        <v>43</v>
      </c>
      <c r="NW7">
        <v>36</v>
      </c>
      <c r="NX7">
        <v>28</v>
      </c>
      <c r="NY7">
        <v>40</v>
      </c>
      <c r="NZ7">
        <v>33</v>
      </c>
      <c r="OA7">
        <v>28</v>
      </c>
      <c r="OB7">
        <v>34</v>
      </c>
    </row>
    <row r="8" spans="1:392" x14ac:dyDescent="0.35">
      <c r="A8">
        <v>1987</v>
      </c>
      <c r="B8" t="s">
        <v>391</v>
      </c>
      <c r="C8">
        <v>34</v>
      </c>
      <c r="D8">
        <v>37</v>
      </c>
      <c r="E8">
        <v>31</v>
      </c>
      <c r="F8">
        <v>32</v>
      </c>
      <c r="G8">
        <v>31</v>
      </c>
      <c r="H8">
        <v>35</v>
      </c>
      <c r="I8">
        <v>47</v>
      </c>
      <c r="J8">
        <v>26</v>
      </c>
      <c r="K8">
        <v>51</v>
      </c>
      <c r="L8">
        <v>44</v>
      </c>
      <c r="M8">
        <v>45</v>
      </c>
      <c r="N8">
        <v>29</v>
      </c>
      <c r="O8">
        <v>43</v>
      </c>
      <c r="P8">
        <v>43</v>
      </c>
      <c r="Q8">
        <v>28</v>
      </c>
      <c r="R8">
        <v>27</v>
      </c>
      <c r="S8">
        <v>24</v>
      </c>
      <c r="T8">
        <v>29</v>
      </c>
      <c r="U8">
        <v>33</v>
      </c>
      <c r="V8">
        <v>34</v>
      </c>
      <c r="W8">
        <v>30</v>
      </c>
      <c r="X8">
        <v>37</v>
      </c>
      <c r="Y8">
        <v>39</v>
      </c>
      <c r="Z8">
        <v>32</v>
      </c>
      <c r="AA8">
        <v>38</v>
      </c>
      <c r="AB8">
        <v>37</v>
      </c>
      <c r="AC8">
        <v>37</v>
      </c>
      <c r="AD8">
        <v>34</v>
      </c>
      <c r="AE8">
        <v>30</v>
      </c>
      <c r="AF8">
        <v>34</v>
      </c>
      <c r="AG8">
        <v>32</v>
      </c>
      <c r="AH8">
        <v>33</v>
      </c>
      <c r="AI8">
        <v>36</v>
      </c>
      <c r="AJ8">
        <v>29</v>
      </c>
      <c r="AK8">
        <v>31</v>
      </c>
      <c r="AL8">
        <v>40</v>
      </c>
      <c r="AM8">
        <v>33</v>
      </c>
      <c r="AN8">
        <v>33</v>
      </c>
      <c r="AO8">
        <v>30</v>
      </c>
      <c r="AP8">
        <v>32</v>
      </c>
      <c r="AQ8">
        <v>52</v>
      </c>
      <c r="AR8">
        <v>44</v>
      </c>
      <c r="AS8">
        <v>34</v>
      </c>
      <c r="AT8">
        <v>54</v>
      </c>
      <c r="AU8">
        <v>38</v>
      </c>
      <c r="AV8">
        <v>46</v>
      </c>
      <c r="AW8">
        <v>37</v>
      </c>
      <c r="AX8">
        <v>43</v>
      </c>
      <c r="AY8">
        <v>42</v>
      </c>
      <c r="AZ8">
        <v>39</v>
      </c>
      <c r="BA8">
        <v>35</v>
      </c>
      <c r="BB8">
        <v>40</v>
      </c>
      <c r="BC8">
        <v>54</v>
      </c>
      <c r="BD8">
        <v>39</v>
      </c>
      <c r="BE8">
        <v>46</v>
      </c>
      <c r="BF8">
        <v>43</v>
      </c>
      <c r="BG8">
        <v>44</v>
      </c>
      <c r="BH8">
        <v>40</v>
      </c>
      <c r="BI8">
        <v>44</v>
      </c>
      <c r="BJ8">
        <v>45</v>
      </c>
      <c r="BK8">
        <v>45</v>
      </c>
      <c r="BL8">
        <v>45</v>
      </c>
      <c r="BM8">
        <v>48</v>
      </c>
      <c r="BN8">
        <v>46</v>
      </c>
      <c r="BO8">
        <v>43</v>
      </c>
      <c r="BP8">
        <v>33</v>
      </c>
      <c r="BQ8">
        <v>37</v>
      </c>
      <c r="BR8">
        <v>43</v>
      </c>
      <c r="BS8">
        <v>41</v>
      </c>
      <c r="BT8">
        <v>31</v>
      </c>
      <c r="BU8">
        <v>37</v>
      </c>
      <c r="BV8">
        <v>36</v>
      </c>
      <c r="BW8">
        <v>42</v>
      </c>
      <c r="BX8">
        <v>39</v>
      </c>
      <c r="BY8">
        <v>48</v>
      </c>
      <c r="BZ8">
        <v>41</v>
      </c>
      <c r="CA8">
        <v>35</v>
      </c>
      <c r="CB8">
        <v>32</v>
      </c>
      <c r="CC8">
        <v>42</v>
      </c>
      <c r="CD8">
        <v>31</v>
      </c>
      <c r="CE8">
        <v>34</v>
      </c>
      <c r="CF8">
        <v>34</v>
      </c>
      <c r="CG8">
        <v>31</v>
      </c>
      <c r="CH8">
        <v>32</v>
      </c>
      <c r="CI8">
        <v>49</v>
      </c>
      <c r="CJ8">
        <v>49</v>
      </c>
      <c r="CK8">
        <v>48</v>
      </c>
      <c r="CL8">
        <v>45</v>
      </c>
      <c r="CM8">
        <v>46</v>
      </c>
      <c r="CN8">
        <v>48</v>
      </c>
      <c r="CO8">
        <v>44</v>
      </c>
      <c r="CP8">
        <v>47</v>
      </c>
      <c r="CQ8">
        <v>49</v>
      </c>
      <c r="CR8">
        <v>46</v>
      </c>
      <c r="CS8">
        <v>36</v>
      </c>
      <c r="CT8">
        <v>38</v>
      </c>
      <c r="CU8">
        <v>32</v>
      </c>
      <c r="CV8">
        <v>46</v>
      </c>
      <c r="CW8">
        <v>44</v>
      </c>
      <c r="CX8">
        <v>32</v>
      </c>
      <c r="CY8">
        <v>41</v>
      </c>
      <c r="CZ8">
        <v>38</v>
      </c>
      <c r="DA8">
        <v>35</v>
      </c>
      <c r="DB8">
        <v>45</v>
      </c>
      <c r="DC8">
        <v>42</v>
      </c>
      <c r="DD8">
        <v>49</v>
      </c>
      <c r="DE8">
        <v>43</v>
      </c>
      <c r="DF8">
        <v>45</v>
      </c>
      <c r="DG8">
        <v>41</v>
      </c>
      <c r="DH8">
        <v>41</v>
      </c>
      <c r="DI8">
        <v>35</v>
      </c>
      <c r="DJ8">
        <v>40</v>
      </c>
      <c r="DK8">
        <v>41</v>
      </c>
      <c r="DL8">
        <v>34</v>
      </c>
      <c r="DM8">
        <v>35</v>
      </c>
      <c r="DN8">
        <v>36</v>
      </c>
      <c r="DO8">
        <v>40</v>
      </c>
      <c r="DP8">
        <v>43</v>
      </c>
      <c r="DQ8">
        <v>39</v>
      </c>
      <c r="DR8">
        <v>40</v>
      </c>
      <c r="DS8">
        <v>28</v>
      </c>
      <c r="DT8">
        <v>39</v>
      </c>
      <c r="DU8">
        <v>40</v>
      </c>
      <c r="DV8">
        <v>42</v>
      </c>
      <c r="DW8">
        <v>45</v>
      </c>
      <c r="DX8">
        <v>47</v>
      </c>
      <c r="DY8">
        <v>40</v>
      </c>
      <c r="DZ8">
        <v>34</v>
      </c>
      <c r="EA8">
        <v>33</v>
      </c>
      <c r="EB8">
        <v>52</v>
      </c>
      <c r="EC8">
        <v>44</v>
      </c>
      <c r="ED8">
        <v>31</v>
      </c>
      <c r="EE8">
        <v>31</v>
      </c>
      <c r="EF8">
        <v>32</v>
      </c>
      <c r="EG8">
        <v>28</v>
      </c>
      <c r="EH8">
        <v>31</v>
      </c>
      <c r="EI8">
        <v>23</v>
      </c>
      <c r="EJ8">
        <v>27</v>
      </c>
      <c r="EK8">
        <v>28</v>
      </c>
      <c r="EL8">
        <v>20</v>
      </c>
      <c r="EM8">
        <v>27</v>
      </c>
      <c r="EN8">
        <v>35</v>
      </c>
      <c r="EO8">
        <v>39</v>
      </c>
      <c r="EP8">
        <v>36</v>
      </c>
      <c r="EQ8">
        <v>32</v>
      </c>
      <c r="ER8">
        <v>36</v>
      </c>
      <c r="ES8">
        <v>46</v>
      </c>
      <c r="ET8">
        <v>33</v>
      </c>
      <c r="EU8">
        <v>46</v>
      </c>
      <c r="EV8">
        <v>34</v>
      </c>
      <c r="EW8">
        <v>42</v>
      </c>
      <c r="EX8">
        <v>33</v>
      </c>
      <c r="EY8">
        <v>40</v>
      </c>
      <c r="EZ8">
        <v>46</v>
      </c>
      <c r="FA8">
        <v>34</v>
      </c>
      <c r="FB8">
        <v>43</v>
      </c>
      <c r="FC8">
        <v>44</v>
      </c>
      <c r="FD8">
        <v>53</v>
      </c>
      <c r="FE8">
        <v>51</v>
      </c>
      <c r="FF8">
        <v>44</v>
      </c>
      <c r="FG8">
        <v>49</v>
      </c>
      <c r="FH8">
        <v>39</v>
      </c>
      <c r="FI8">
        <v>44</v>
      </c>
      <c r="FJ8">
        <v>46</v>
      </c>
      <c r="FK8">
        <v>32</v>
      </c>
      <c r="FL8">
        <v>38</v>
      </c>
      <c r="FM8">
        <v>39</v>
      </c>
      <c r="FN8">
        <v>42</v>
      </c>
      <c r="FO8">
        <v>26</v>
      </c>
      <c r="FP8">
        <v>30</v>
      </c>
      <c r="FQ8">
        <v>29</v>
      </c>
      <c r="FR8">
        <v>33</v>
      </c>
      <c r="FS8">
        <v>33</v>
      </c>
      <c r="FT8">
        <v>28</v>
      </c>
      <c r="FU8">
        <v>38</v>
      </c>
      <c r="FV8">
        <v>33</v>
      </c>
      <c r="FW8">
        <v>38</v>
      </c>
      <c r="FX8">
        <v>39</v>
      </c>
      <c r="FY8">
        <v>39</v>
      </c>
      <c r="FZ8">
        <v>16</v>
      </c>
      <c r="GA8">
        <v>20</v>
      </c>
      <c r="GB8">
        <v>24</v>
      </c>
      <c r="GC8">
        <v>18</v>
      </c>
      <c r="GD8">
        <v>22</v>
      </c>
      <c r="GE8">
        <v>19</v>
      </c>
      <c r="GF8">
        <v>23</v>
      </c>
      <c r="GG8">
        <v>19</v>
      </c>
      <c r="GH8">
        <v>17</v>
      </c>
      <c r="GI8">
        <v>20</v>
      </c>
      <c r="GJ8">
        <v>28</v>
      </c>
      <c r="GK8">
        <v>42</v>
      </c>
      <c r="GL8">
        <v>43</v>
      </c>
      <c r="GM8">
        <v>42</v>
      </c>
      <c r="GN8">
        <v>43</v>
      </c>
      <c r="GO8">
        <v>40</v>
      </c>
      <c r="GP8">
        <v>42</v>
      </c>
      <c r="GQ8">
        <v>43</v>
      </c>
      <c r="GR8">
        <v>30</v>
      </c>
      <c r="GS8">
        <v>22</v>
      </c>
      <c r="GT8">
        <v>29</v>
      </c>
      <c r="GU8">
        <v>33</v>
      </c>
      <c r="GV8">
        <v>28</v>
      </c>
      <c r="GW8">
        <v>28</v>
      </c>
      <c r="GX8">
        <v>35</v>
      </c>
      <c r="GY8">
        <v>32</v>
      </c>
      <c r="GZ8">
        <v>43</v>
      </c>
      <c r="HA8">
        <v>44</v>
      </c>
      <c r="HB8">
        <v>43</v>
      </c>
      <c r="HC8">
        <v>46</v>
      </c>
      <c r="HD8">
        <v>49</v>
      </c>
      <c r="HE8">
        <v>49</v>
      </c>
      <c r="HF8">
        <v>46</v>
      </c>
      <c r="HG8">
        <v>47</v>
      </c>
      <c r="HH8">
        <v>47</v>
      </c>
      <c r="HI8">
        <v>51</v>
      </c>
      <c r="HJ8">
        <v>50</v>
      </c>
      <c r="HK8">
        <v>45</v>
      </c>
      <c r="HL8">
        <v>49</v>
      </c>
      <c r="HM8">
        <v>50</v>
      </c>
      <c r="HN8">
        <v>47</v>
      </c>
      <c r="HO8">
        <v>45</v>
      </c>
      <c r="HP8">
        <v>52</v>
      </c>
      <c r="HQ8">
        <v>49</v>
      </c>
      <c r="HR8">
        <v>46</v>
      </c>
      <c r="HS8">
        <v>53</v>
      </c>
      <c r="HT8">
        <v>48</v>
      </c>
      <c r="HU8">
        <v>49</v>
      </c>
      <c r="HV8">
        <v>48</v>
      </c>
      <c r="HW8">
        <v>48</v>
      </c>
      <c r="HX8">
        <v>56</v>
      </c>
      <c r="HY8">
        <v>54</v>
      </c>
      <c r="HZ8">
        <v>61</v>
      </c>
      <c r="IA8">
        <v>62</v>
      </c>
      <c r="IB8">
        <v>74</v>
      </c>
      <c r="IC8">
        <v>57</v>
      </c>
      <c r="ID8">
        <v>59</v>
      </c>
      <c r="IE8">
        <v>71</v>
      </c>
      <c r="IF8">
        <v>28</v>
      </c>
      <c r="IG8">
        <v>33</v>
      </c>
      <c r="IH8">
        <v>35</v>
      </c>
      <c r="II8">
        <v>29</v>
      </c>
      <c r="IJ8">
        <v>25</v>
      </c>
      <c r="IK8">
        <v>34</v>
      </c>
      <c r="IL8">
        <v>29</v>
      </c>
      <c r="IM8">
        <v>31</v>
      </c>
      <c r="IN8">
        <v>30</v>
      </c>
      <c r="IO8">
        <v>31</v>
      </c>
      <c r="IP8">
        <v>31</v>
      </c>
      <c r="IQ8">
        <v>32</v>
      </c>
      <c r="IR8">
        <v>32</v>
      </c>
      <c r="IS8">
        <v>27</v>
      </c>
      <c r="IT8">
        <v>51</v>
      </c>
      <c r="IU8">
        <v>56</v>
      </c>
      <c r="IV8">
        <v>67</v>
      </c>
      <c r="IW8">
        <v>61</v>
      </c>
      <c r="IX8">
        <v>44</v>
      </c>
      <c r="IY8">
        <v>62</v>
      </c>
      <c r="IZ8">
        <v>51</v>
      </c>
      <c r="JA8">
        <v>67</v>
      </c>
      <c r="JB8">
        <v>63</v>
      </c>
      <c r="JC8">
        <v>73</v>
      </c>
      <c r="JD8">
        <v>25</v>
      </c>
      <c r="JE8">
        <v>40</v>
      </c>
      <c r="JF8">
        <v>37</v>
      </c>
      <c r="JG8">
        <v>32</v>
      </c>
      <c r="JH8">
        <v>31</v>
      </c>
      <c r="JI8">
        <v>38</v>
      </c>
      <c r="JJ8">
        <v>37</v>
      </c>
      <c r="JK8">
        <v>24</v>
      </c>
      <c r="JL8">
        <v>28</v>
      </c>
      <c r="JM8">
        <v>27</v>
      </c>
      <c r="JN8">
        <v>38</v>
      </c>
      <c r="JO8">
        <v>27</v>
      </c>
      <c r="JP8">
        <v>34</v>
      </c>
      <c r="JQ8">
        <v>51</v>
      </c>
      <c r="JR8">
        <v>41</v>
      </c>
      <c r="JS8">
        <v>43</v>
      </c>
      <c r="JT8">
        <v>51</v>
      </c>
      <c r="JU8">
        <v>43</v>
      </c>
      <c r="JV8">
        <v>54</v>
      </c>
      <c r="JW8">
        <v>32</v>
      </c>
      <c r="JX8">
        <v>30</v>
      </c>
      <c r="JY8">
        <v>33</v>
      </c>
      <c r="JZ8">
        <v>33</v>
      </c>
      <c r="KA8">
        <v>29</v>
      </c>
      <c r="KB8">
        <v>34</v>
      </c>
      <c r="KC8">
        <v>32</v>
      </c>
      <c r="KD8">
        <v>25</v>
      </c>
      <c r="KE8">
        <v>33</v>
      </c>
      <c r="KF8">
        <v>33</v>
      </c>
      <c r="KG8">
        <v>32</v>
      </c>
      <c r="KH8">
        <v>33</v>
      </c>
      <c r="KI8">
        <v>32</v>
      </c>
      <c r="KJ8">
        <v>43</v>
      </c>
      <c r="KK8">
        <v>32</v>
      </c>
      <c r="KL8">
        <v>42</v>
      </c>
      <c r="KM8">
        <v>35</v>
      </c>
      <c r="KN8">
        <v>35</v>
      </c>
      <c r="KO8">
        <v>35</v>
      </c>
      <c r="KP8">
        <v>34</v>
      </c>
      <c r="KQ8">
        <v>33</v>
      </c>
      <c r="KR8">
        <v>33</v>
      </c>
      <c r="KS8">
        <v>40</v>
      </c>
      <c r="KT8">
        <v>42</v>
      </c>
      <c r="KU8">
        <v>30</v>
      </c>
      <c r="KV8">
        <v>32</v>
      </c>
      <c r="KW8">
        <v>38</v>
      </c>
      <c r="KX8">
        <v>22</v>
      </c>
      <c r="KY8">
        <v>19</v>
      </c>
      <c r="KZ8">
        <v>21</v>
      </c>
      <c r="LA8">
        <v>26</v>
      </c>
      <c r="LB8">
        <v>29</v>
      </c>
      <c r="LC8">
        <v>26</v>
      </c>
      <c r="LD8">
        <v>20</v>
      </c>
      <c r="LE8">
        <v>28</v>
      </c>
      <c r="LF8">
        <v>17</v>
      </c>
      <c r="LG8">
        <v>50</v>
      </c>
      <c r="LH8">
        <v>48</v>
      </c>
      <c r="LI8">
        <v>46</v>
      </c>
      <c r="LJ8">
        <v>46</v>
      </c>
      <c r="LK8">
        <v>37</v>
      </c>
      <c r="LL8">
        <v>40</v>
      </c>
      <c r="LM8">
        <v>53</v>
      </c>
      <c r="LN8">
        <v>39</v>
      </c>
      <c r="LO8">
        <v>39</v>
      </c>
      <c r="LP8">
        <v>36</v>
      </c>
      <c r="LQ8">
        <v>41</v>
      </c>
      <c r="LR8">
        <v>50</v>
      </c>
      <c r="LS8">
        <v>37</v>
      </c>
      <c r="LT8">
        <v>39</v>
      </c>
      <c r="LU8">
        <v>54</v>
      </c>
      <c r="LV8">
        <v>50</v>
      </c>
      <c r="LW8">
        <v>39</v>
      </c>
      <c r="LX8">
        <v>42</v>
      </c>
      <c r="LY8">
        <v>45</v>
      </c>
      <c r="LZ8">
        <v>50</v>
      </c>
      <c r="MA8">
        <v>48</v>
      </c>
      <c r="MB8">
        <v>29</v>
      </c>
      <c r="MC8">
        <v>49</v>
      </c>
      <c r="MD8">
        <v>39</v>
      </c>
      <c r="ME8">
        <v>34</v>
      </c>
      <c r="MF8">
        <v>40</v>
      </c>
      <c r="MG8">
        <v>43</v>
      </c>
      <c r="MH8">
        <v>36</v>
      </c>
      <c r="MI8">
        <v>29</v>
      </c>
      <c r="MJ8">
        <v>38</v>
      </c>
      <c r="MK8">
        <v>32</v>
      </c>
      <c r="ML8">
        <v>34</v>
      </c>
      <c r="MM8">
        <v>38</v>
      </c>
      <c r="MN8">
        <v>32</v>
      </c>
      <c r="MO8">
        <v>40</v>
      </c>
      <c r="MP8">
        <v>36</v>
      </c>
      <c r="MQ8">
        <v>40</v>
      </c>
      <c r="MR8">
        <v>32</v>
      </c>
      <c r="MS8">
        <v>41</v>
      </c>
      <c r="MT8">
        <v>41</v>
      </c>
      <c r="MU8">
        <v>36</v>
      </c>
      <c r="MV8">
        <v>53</v>
      </c>
      <c r="MW8">
        <v>44</v>
      </c>
      <c r="MX8">
        <v>40</v>
      </c>
      <c r="MY8">
        <v>44</v>
      </c>
      <c r="MZ8">
        <v>39</v>
      </c>
      <c r="NA8">
        <v>47</v>
      </c>
      <c r="NB8">
        <v>47</v>
      </c>
      <c r="NC8">
        <v>24</v>
      </c>
      <c r="ND8">
        <v>32</v>
      </c>
      <c r="NE8">
        <v>28</v>
      </c>
      <c r="NF8">
        <v>27</v>
      </c>
      <c r="NG8">
        <v>55</v>
      </c>
      <c r="NH8">
        <v>27</v>
      </c>
      <c r="NI8">
        <v>28</v>
      </c>
      <c r="NJ8">
        <v>46</v>
      </c>
      <c r="NK8">
        <v>53</v>
      </c>
      <c r="NL8">
        <v>23</v>
      </c>
      <c r="NM8">
        <v>39</v>
      </c>
      <c r="NN8">
        <v>40</v>
      </c>
      <c r="NO8">
        <v>61</v>
      </c>
      <c r="NP8">
        <v>36</v>
      </c>
      <c r="NQ8">
        <v>34</v>
      </c>
      <c r="NR8">
        <v>32</v>
      </c>
      <c r="NS8">
        <v>34</v>
      </c>
      <c r="NT8">
        <v>34</v>
      </c>
      <c r="NU8">
        <v>34</v>
      </c>
      <c r="NV8">
        <v>38</v>
      </c>
      <c r="NW8">
        <v>34</v>
      </c>
      <c r="NX8">
        <v>34</v>
      </c>
      <c r="NY8">
        <v>38</v>
      </c>
      <c r="NZ8">
        <v>37</v>
      </c>
      <c r="OA8">
        <v>30</v>
      </c>
      <c r="OB8">
        <v>30</v>
      </c>
    </row>
    <row r="9" spans="1:392" x14ac:dyDescent="0.35">
      <c r="A9">
        <v>1988</v>
      </c>
      <c r="B9" t="s">
        <v>391</v>
      </c>
      <c r="C9">
        <v>29</v>
      </c>
      <c r="D9">
        <v>36</v>
      </c>
      <c r="E9">
        <v>26</v>
      </c>
      <c r="F9">
        <v>34</v>
      </c>
      <c r="G9">
        <v>30</v>
      </c>
      <c r="H9">
        <v>37</v>
      </c>
      <c r="I9">
        <v>67</v>
      </c>
      <c r="J9">
        <v>23</v>
      </c>
      <c r="K9">
        <v>50</v>
      </c>
      <c r="L9">
        <v>49</v>
      </c>
      <c r="M9">
        <v>49</v>
      </c>
      <c r="N9">
        <v>27</v>
      </c>
      <c r="O9">
        <v>56</v>
      </c>
      <c r="P9">
        <v>48</v>
      </c>
      <c r="Q9">
        <v>24</v>
      </c>
      <c r="R9">
        <v>24</v>
      </c>
      <c r="S9">
        <v>21</v>
      </c>
      <c r="T9">
        <v>32</v>
      </c>
      <c r="U9">
        <v>37</v>
      </c>
      <c r="V9">
        <v>41</v>
      </c>
      <c r="W9">
        <v>42</v>
      </c>
      <c r="X9">
        <v>38</v>
      </c>
      <c r="Y9">
        <v>39</v>
      </c>
      <c r="Z9">
        <v>34</v>
      </c>
      <c r="AA9">
        <v>38</v>
      </c>
      <c r="AB9">
        <v>36</v>
      </c>
      <c r="AC9">
        <v>35</v>
      </c>
      <c r="AD9">
        <v>37</v>
      </c>
      <c r="AE9">
        <v>29</v>
      </c>
      <c r="AF9">
        <v>44</v>
      </c>
      <c r="AG9">
        <v>32</v>
      </c>
      <c r="AH9">
        <v>26</v>
      </c>
      <c r="AI9">
        <v>29</v>
      </c>
      <c r="AJ9">
        <v>25</v>
      </c>
      <c r="AK9">
        <v>29</v>
      </c>
      <c r="AL9">
        <v>35</v>
      </c>
      <c r="AM9">
        <v>31</v>
      </c>
      <c r="AN9">
        <v>33</v>
      </c>
      <c r="AO9">
        <v>31</v>
      </c>
      <c r="AP9">
        <v>31</v>
      </c>
      <c r="AQ9">
        <v>52</v>
      </c>
      <c r="AR9">
        <v>40</v>
      </c>
      <c r="AS9">
        <v>37</v>
      </c>
      <c r="AT9">
        <v>55</v>
      </c>
      <c r="AU9">
        <v>50</v>
      </c>
      <c r="AV9">
        <v>51</v>
      </c>
      <c r="AW9">
        <v>37</v>
      </c>
      <c r="AX9">
        <v>47</v>
      </c>
      <c r="AY9">
        <v>47</v>
      </c>
      <c r="AZ9">
        <v>51</v>
      </c>
      <c r="BA9">
        <v>34</v>
      </c>
      <c r="BB9">
        <v>46</v>
      </c>
      <c r="BC9">
        <v>53</v>
      </c>
      <c r="BD9">
        <v>39</v>
      </c>
      <c r="BE9">
        <v>49</v>
      </c>
      <c r="BF9">
        <v>54</v>
      </c>
      <c r="BG9">
        <v>52</v>
      </c>
      <c r="BH9">
        <v>52</v>
      </c>
      <c r="BI9">
        <v>51</v>
      </c>
      <c r="BJ9">
        <v>52</v>
      </c>
      <c r="BK9">
        <v>49</v>
      </c>
      <c r="BL9">
        <v>50</v>
      </c>
      <c r="BM9">
        <v>48</v>
      </c>
      <c r="BN9">
        <v>52</v>
      </c>
      <c r="BO9">
        <v>43</v>
      </c>
      <c r="BP9">
        <v>35</v>
      </c>
      <c r="BQ9">
        <v>40</v>
      </c>
      <c r="BR9">
        <v>43</v>
      </c>
      <c r="BS9">
        <v>43</v>
      </c>
      <c r="BT9">
        <v>35</v>
      </c>
      <c r="BU9">
        <v>41</v>
      </c>
      <c r="BV9">
        <v>38</v>
      </c>
      <c r="BW9">
        <v>39</v>
      </c>
      <c r="BX9">
        <v>45</v>
      </c>
      <c r="BY9">
        <v>53</v>
      </c>
      <c r="BZ9">
        <v>45</v>
      </c>
      <c r="CA9">
        <v>35</v>
      </c>
      <c r="CB9">
        <v>31</v>
      </c>
      <c r="CC9">
        <v>41</v>
      </c>
      <c r="CD9">
        <v>30</v>
      </c>
      <c r="CE9">
        <v>32</v>
      </c>
      <c r="CF9">
        <v>31</v>
      </c>
      <c r="CG9">
        <v>33</v>
      </c>
      <c r="CH9">
        <v>35</v>
      </c>
      <c r="CI9">
        <v>53</v>
      </c>
      <c r="CJ9">
        <v>62</v>
      </c>
      <c r="CK9">
        <v>53</v>
      </c>
      <c r="CL9">
        <v>62</v>
      </c>
      <c r="CM9">
        <v>61</v>
      </c>
      <c r="CN9">
        <v>52</v>
      </c>
      <c r="CO9">
        <v>63</v>
      </c>
      <c r="CP9">
        <v>62</v>
      </c>
      <c r="CQ9">
        <v>50</v>
      </c>
      <c r="CR9">
        <v>56</v>
      </c>
      <c r="CS9">
        <v>25</v>
      </c>
      <c r="CT9">
        <v>30</v>
      </c>
      <c r="CU9">
        <v>28</v>
      </c>
      <c r="CV9">
        <v>34</v>
      </c>
      <c r="CW9">
        <v>36</v>
      </c>
      <c r="CX9">
        <v>28</v>
      </c>
      <c r="CY9">
        <v>28</v>
      </c>
      <c r="CZ9">
        <v>28</v>
      </c>
      <c r="DA9">
        <v>28</v>
      </c>
      <c r="DB9">
        <v>41</v>
      </c>
      <c r="DC9">
        <v>40</v>
      </c>
      <c r="DD9">
        <v>52</v>
      </c>
      <c r="DE9">
        <v>42</v>
      </c>
      <c r="DF9">
        <v>46</v>
      </c>
      <c r="DG9">
        <v>40</v>
      </c>
      <c r="DH9">
        <v>39</v>
      </c>
      <c r="DI9">
        <v>31</v>
      </c>
      <c r="DJ9">
        <v>37</v>
      </c>
      <c r="DK9">
        <v>38</v>
      </c>
      <c r="DL9">
        <v>33</v>
      </c>
      <c r="DM9">
        <v>36</v>
      </c>
      <c r="DN9">
        <v>37</v>
      </c>
      <c r="DO9">
        <v>37</v>
      </c>
      <c r="DP9">
        <v>36</v>
      </c>
      <c r="DQ9">
        <v>46</v>
      </c>
      <c r="DR9">
        <v>43</v>
      </c>
      <c r="DS9">
        <v>26</v>
      </c>
      <c r="DT9">
        <v>47</v>
      </c>
      <c r="DU9">
        <v>33</v>
      </c>
      <c r="DV9">
        <v>40</v>
      </c>
      <c r="DW9">
        <v>38</v>
      </c>
      <c r="DX9">
        <v>48</v>
      </c>
      <c r="DY9">
        <v>39</v>
      </c>
      <c r="DZ9">
        <v>36</v>
      </c>
      <c r="EA9">
        <v>36</v>
      </c>
      <c r="EB9">
        <v>54</v>
      </c>
      <c r="EC9">
        <v>47</v>
      </c>
      <c r="ED9">
        <v>25</v>
      </c>
      <c r="EE9">
        <v>28</v>
      </c>
      <c r="EF9">
        <v>23</v>
      </c>
      <c r="EG9">
        <v>22</v>
      </c>
      <c r="EH9">
        <v>21</v>
      </c>
      <c r="EI9">
        <v>29</v>
      </c>
      <c r="EJ9">
        <v>36</v>
      </c>
      <c r="EK9">
        <v>33</v>
      </c>
      <c r="EL9">
        <v>30</v>
      </c>
      <c r="EM9">
        <v>33</v>
      </c>
      <c r="EN9">
        <v>32</v>
      </c>
      <c r="EO9">
        <v>42</v>
      </c>
      <c r="EP9">
        <v>35</v>
      </c>
      <c r="EQ9">
        <v>35</v>
      </c>
      <c r="ER9">
        <v>40</v>
      </c>
      <c r="ES9">
        <v>42</v>
      </c>
      <c r="ET9">
        <v>37</v>
      </c>
      <c r="EU9">
        <v>47</v>
      </c>
      <c r="EV9">
        <v>35</v>
      </c>
      <c r="EW9">
        <v>39</v>
      </c>
      <c r="EX9">
        <v>37</v>
      </c>
      <c r="EY9">
        <v>40</v>
      </c>
      <c r="EZ9">
        <v>45</v>
      </c>
      <c r="FA9">
        <v>40</v>
      </c>
      <c r="FB9">
        <v>42</v>
      </c>
      <c r="FC9">
        <v>42</v>
      </c>
      <c r="FD9">
        <v>59</v>
      </c>
      <c r="FE9">
        <v>58</v>
      </c>
      <c r="FF9">
        <v>46</v>
      </c>
      <c r="FG9">
        <v>53</v>
      </c>
      <c r="FH9">
        <v>35</v>
      </c>
      <c r="FI9">
        <v>34</v>
      </c>
      <c r="FJ9">
        <v>35</v>
      </c>
      <c r="FK9">
        <v>32</v>
      </c>
      <c r="FL9">
        <v>37</v>
      </c>
      <c r="FM9">
        <v>36</v>
      </c>
      <c r="FN9">
        <v>37</v>
      </c>
      <c r="FO9">
        <v>30</v>
      </c>
      <c r="FP9">
        <v>38</v>
      </c>
      <c r="FQ9">
        <v>33</v>
      </c>
      <c r="FR9">
        <v>38</v>
      </c>
      <c r="FS9">
        <v>37</v>
      </c>
      <c r="FT9">
        <v>30</v>
      </c>
      <c r="FU9">
        <v>43</v>
      </c>
      <c r="FV9">
        <v>40</v>
      </c>
      <c r="FW9">
        <v>36</v>
      </c>
      <c r="FX9">
        <v>36</v>
      </c>
      <c r="FY9">
        <v>35</v>
      </c>
      <c r="FZ9">
        <v>25</v>
      </c>
      <c r="GA9">
        <v>24</v>
      </c>
      <c r="GB9">
        <v>19</v>
      </c>
      <c r="GC9">
        <v>24</v>
      </c>
      <c r="GD9">
        <v>25</v>
      </c>
      <c r="GE9">
        <v>28</v>
      </c>
      <c r="GF9">
        <v>27</v>
      </c>
      <c r="GG9">
        <v>29</v>
      </c>
      <c r="GH9">
        <v>24</v>
      </c>
      <c r="GI9">
        <v>24</v>
      </c>
      <c r="GJ9">
        <v>33</v>
      </c>
      <c r="GK9">
        <v>35</v>
      </c>
      <c r="GL9">
        <v>40</v>
      </c>
      <c r="GM9">
        <v>43</v>
      </c>
      <c r="GN9">
        <v>43</v>
      </c>
      <c r="GO9">
        <v>46</v>
      </c>
      <c r="GP9">
        <v>39</v>
      </c>
      <c r="GQ9">
        <v>44</v>
      </c>
      <c r="GR9">
        <v>31</v>
      </c>
      <c r="GS9">
        <v>28</v>
      </c>
      <c r="GT9">
        <v>34</v>
      </c>
      <c r="GU9">
        <v>34</v>
      </c>
      <c r="GV9">
        <v>32</v>
      </c>
      <c r="GW9">
        <v>32</v>
      </c>
      <c r="GX9">
        <v>46</v>
      </c>
      <c r="GY9">
        <v>32</v>
      </c>
      <c r="GZ9">
        <v>45</v>
      </c>
      <c r="HA9">
        <v>30</v>
      </c>
      <c r="HB9">
        <v>38</v>
      </c>
      <c r="HC9">
        <v>32</v>
      </c>
      <c r="HD9">
        <v>43</v>
      </c>
      <c r="HE9">
        <v>47</v>
      </c>
      <c r="HF9">
        <v>38</v>
      </c>
      <c r="HG9">
        <v>49</v>
      </c>
      <c r="HH9">
        <v>54</v>
      </c>
      <c r="HI9">
        <v>53</v>
      </c>
      <c r="HJ9">
        <v>50</v>
      </c>
      <c r="HK9">
        <v>43</v>
      </c>
      <c r="HL9">
        <v>52</v>
      </c>
      <c r="HM9">
        <v>54</v>
      </c>
      <c r="HN9">
        <v>48</v>
      </c>
      <c r="HO9">
        <v>45</v>
      </c>
      <c r="HP9">
        <v>56</v>
      </c>
      <c r="HQ9">
        <v>44</v>
      </c>
      <c r="HR9">
        <v>44</v>
      </c>
      <c r="HS9">
        <v>48</v>
      </c>
      <c r="HT9">
        <v>51</v>
      </c>
      <c r="HU9">
        <v>45</v>
      </c>
      <c r="HV9">
        <v>48</v>
      </c>
      <c r="HW9">
        <v>50</v>
      </c>
      <c r="HX9">
        <v>56</v>
      </c>
      <c r="HY9">
        <v>60</v>
      </c>
      <c r="HZ9">
        <v>60</v>
      </c>
      <c r="IA9">
        <v>53</v>
      </c>
      <c r="IB9">
        <v>58</v>
      </c>
      <c r="IC9">
        <v>56</v>
      </c>
      <c r="ID9">
        <v>56</v>
      </c>
      <c r="IE9">
        <v>57</v>
      </c>
      <c r="IF9">
        <v>38</v>
      </c>
      <c r="IG9">
        <v>39</v>
      </c>
      <c r="IH9">
        <v>32</v>
      </c>
      <c r="II9">
        <v>28</v>
      </c>
      <c r="IJ9">
        <v>31</v>
      </c>
      <c r="IK9">
        <v>33</v>
      </c>
      <c r="IL9">
        <v>27</v>
      </c>
      <c r="IM9">
        <v>34</v>
      </c>
      <c r="IN9">
        <v>30</v>
      </c>
      <c r="IO9">
        <v>41</v>
      </c>
      <c r="IP9">
        <v>28</v>
      </c>
      <c r="IQ9">
        <v>38</v>
      </c>
      <c r="IR9">
        <v>31</v>
      </c>
      <c r="IS9">
        <v>37</v>
      </c>
      <c r="IT9">
        <v>41</v>
      </c>
      <c r="IU9">
        <v>52</v>
      </c>
      <c r="IV9">
        <v>50</v>
      </c>
      <c r="IW9">
        <v>57</v>
      </c>
      <c r="IX9">
        <v>41</v>
      </c>
      <c r="IY9">
        <v>50</v>
      </c>
      <c r="IZ9">
        <v>50</v>
      </c>
      <c r="JA9">
        <v>55</v>
      </c>
      <c r="JB9">
        <v>58</v>
      </c>
      <c r="JC9">
        <v>55</v>
      </c>
      <c r="JD9">
        <v>25</v>
      </c>
      <c r="JE9">
        <v>34</v>
      </c>
      <c r="JF9">
        <v>35</v>
      </c>
      <c r="JG9">
        <v>28</v>
      </c>
      <c r="JH9">
        <v>29</v>
      </c>
      <c r="JI9">
        <v>36</v>
      </c>
      <c r="JJ9">
        <v>33</v>
      </c>
      <c r="JK9">
        <v>25</v>
      </c>
      <c r="JL9">
        <v>30</v>
      </c>
      <c r="JM9">
        <v>26</v>
      </c>
      <c r="JN9">
        <v>53</v>
      </c>
      <c r="JO9">
        <v>32</v>
      </c>
      <c r="JP9">
        <v>31</v>
      </c>
      <c r="JQ9">
        <v>53</v>
      </c>
      <c r="JR9">
        <v>49</v>
      </c>
      <c r="JS9">
        <v>53</v>
      </c>
      <c r="JT9">
        <v>48</v>
      </c>
      <c r="JU9">
        <v>49</v>
      </c>
      <c r="JV9">
        <v>58</v>
      </c>
      <c r="JW9">
        <v>35</v>
      </c>
      <c r="JX9">
        <v>33</v>
      </c>
      <c r="JY9">
        <v>30</v>
      </c>
      <c r="JZ9">
        <v>31</v>
      </c>
      <c r="KA9">
        <v>32</v>
      </c>
      <c r="KB9">
        <v>39</v>
      </c>
      <c r="KC9">
        <v>32</v>
      </c>
      <c r="KD9">
        <v>33</v>
      </c>
      <c r="KE9">
        <v>38</v>
      </c>
      <c r="KF9">
        <v>35</v>
      </c>
      <c r="KG9">
        <v>33</v>
      </c>
      <c r="KH9">
        <v>35</v>
      </c>
      <c r="KI9">
        <v>30</v>
      </c>
      <c r="KJ9">
        <v>50</v>
      </c>
      <c r="KK9">
        <v>34</v>
      </c>
      <c r="KL9">
        <v>41</v>
      </c>
      <c r="KM9">
        <v>28</v>
      </c>
      <c r="KN9">
        <v>33</v>
      </c>
      <c r="KO9">
        <v>33</v>
      </c>
      <c r="KP9">
        <v>38</v>
      </c>
      <c r="KQ9">
        <v>36</v>
      </c>
      <c r="KR9">
        <v>29</v>
      </c>
      <c r="KS9">
        <v>35</v>
      </c>
      <c r="KT9">
        <v>46</v>
      </c>
      <c r="KU9">
        <v>27</v>
      </c>
      <c r="KV9">
        <v>27</v>
      </c>
      <c r="KW9">
        <v>41</v>
      </c>
      <c r="KX9">
        <v>25</v>
      </c>
      <c r="KY9">
        <v>24</v>
      </c>
      <c r="KZ9">
        <v>19</v>
      </c>
      <c r="LA9">
        <v>24</v>
      </c>
      <c r="LB9">
        <v>29</v>
      </c>
      <c r="LC9">
        <v>25</v>
      </c>
      <c r="LD9">
        <v>22</v>
      </c>
      <c r="LE9">
        <v>23</v>
      </c>
      <c r="LF9">
        <v>24</v>
      </c>
      <c r="LG9">
        <v>42</v>
      </c>
      <c r="LH9">
        <v>41</v>
      </c>
      <c r="LI9">
        <v>36</v>
      </c>
      <c r="LJ9">
        <v>41</v>
      </c>
      <c r="LK9">
        <v>29</v>
      </c>
      <c r="LL9">
        <v>37</v>
      </c>
      <c r="LM9">
        <v>42</v>
      </c>
      <c r="LN9">
        <v>27</v>
      </c>
      <c r="LO9">
        <v>26</v>
      </c>
      <c r="LP9">
        <v>37</v>
      </c>
      <c r="LQ9">
        <v>43</v>
      </c>
      <c r="LR9">
        <v>54</v>
      </c>
      <c r="LS9">
        <v>38</v>
      </c>
      <c r="LT9">
        <v>39</v>
      </c>
      <c r="LU9">
        <v>54</v>
      </c>
      <c r="LV9">
        <v>54</v>
      </c>
      <c r="LW9">
        <v>42</v>
      </c>
      <c r="LX9">
        <v>36</v>
      </c>
      <c r="LY9">
        <v>50</v>
      </c>
      <c r="LZ9">
        <v>51</v>
      </c>
      <c r="MA9">
        <v>48</v>
      </c>
      <c r="MB9">
        <v>38</v>
      </c>
      <c r="MC9">
        <v>47</v>
      </c>
      <c r="MD9">
        <v>40</v>
      </c>
      <c r="ME9">
        <v>35</v>
      </c>
      <c r="MF9">
        <v>40</v>
      </c>
      <c r="MG9">
        <v>42</v>
      </c>
      <c r="MH9">
        <v>35</v>
      </c>
      <c r="MI9">
        <v>25</v>
      </c>
      <c r="MJ9">
        <v>37</v>
      </c>
      <c r="MK9">
        <v>24</v>
      </c>
      <c r="ML9">
        <v>39</v>
      </c>
      <c r="MM9">
        <v>38</v>
      </c>
      <c r="MN9">
        <v>33</v>
      </c>
      <c r="MO9">
        <v>34</v>
      </c>
      <c r="MP9">
        <v>46</v>
      </c>
      <c r="MQ9">
        <v>31</v>
      </c>
      <c r="MR9">
        <v>38</v>
      </c>
      <c r="MS9">
        <v>45</v>
      </c>
      <c r="MT9">
        <v>35</v>
      </c>
      <c r="MU9">
        <v>35</v>
      </c>
      <c r="MV9">
        <v>52</v>
      </c>
      <c r="MW9">
        <v>58</v>
      </c>
      <c r="MX9">
        <v>55</v>
      </c>
      <c r="MY9">
        <v>41</v>
      </c>
      <c r="MZ9">
        <v>50</v>
      </c>
      <c r="NA9">
        <v>49</v>
      </c>
      <c r="NB9">
        <v>49</v>
      </c>
      <c r="NC9">
        <v>20</v>
      </c>
      <c r="ND9">
        <v>26</v>
      </c>
      <c r="NE9">
        <v>25</v>
      </c>
      <c r="NF9">
        <v>25</v>
      </c>
      <c r="NG9">
        <v>46</v>
      </c>
      <c r="NH9">
        <v>23</v>
      </c>
      <c r="NI9">
        <v>26</v>
      </c>
      <c r="NJ9">
        <v>38</v>
      </c>
      <c r="NK9">
        <v>43</v>
      </c>
      <c r="NL9">
        <v>20</v>
      </c>
      <c r="NM9">
        <v>44</v>
      </c>
      <c r="NN9">
        <v>32</v>
      </c>
      <c r="NO9">
        <v>51</v>
      </c>
      <c r="NP9">
        <v>39</v>
      </c>
      <c r="NQ9">
        <v>39</v>
      </c>
      <c r="NR9">
        <v>38</v>
      </c>
      <c r="NS9">
        <v>40</v>
      </c>
      <c r="NT9">
        <v>35</v>
      </c>
      <c r="NU9">
        <v>39</v>
      </c>
      <c r="NV9">
        <v>43</v>
      </c>
      <c r="NW9">
        <v>42</v>
      </c>
      <c r="NX9">
        <v>43</v>
      </c>
      <c r="NY9">
        <v>37</v>
      </c>
      <c r="NZ9">
        <v>40</v>
      </c>
      <c r="OA9">
        <v>36</v>
      </c>
      <c r="OB9">
        <v>37</v>
      </c>
    </row>
    <row r="10" spans="1:392" x14ac:dyDescent="0.35">
      <c r="A10">
        <v>1989</v>
      </c>
      <c r="B10" t="s">
        <v>391</v>
      </c>
      <c r="C10">
        <v>33</v>
      </c>
      <c r="D10">
        <v>36</v>
      </c>
      <c r="E10">
        <v>31</v>
      </c>
      <c r="F10">
        <v>33</v>
      </c>
      <c r="G10">
        <v>34</v>
      </c>
      <c r="H10">
        <v>32</v>
      </c>
      <c r="I10">
        <v>60</v>
      </c>
      <c r="J10">
        <v>15</v>
      </c>
      <c r="K10">
        <v>51</v>
      </c>
      <c r="L10">
        <v>45</v>
      </c>
      <c r="M10">
        <v>48</v>
      </c>
      <c r="N10">
        <v>23</v>
      </c>
      <c r="O10">
        <v>46</v>
      </c>
      <c r="P10">
        <v>48</v>
      </c>
      <c r="Q10">
        <v>24</v>
      </c>
      <c r="R10">
        <v>24</v>
      </c>
      <c r="S10">
        <v>17</v>
      </c>
      <c r="T10">
        <v>30</v>
      </c>
      <c r="U10">
        <v>28</v>
      </c>
      <c r="V10">
        <v>31</v>
      </c>
      <c r="W10">
        <v>31</v>
      </c>
      <c r="X10">
        <v>29</v>
      </c>
      <c r="Y10">
        <v>28</v>
      </c>
      <c r="Z10">
        <v>27</v>
      </c>
      <c r="AA10">
        <v>28</v>
      </c>
      <c r="AB10">
        <v>27</v>
      </c>
      <c r="AC10">
        <v>33</v>
      </c>
      <c r="AD10">
        <v>39</v>
      </c>
      <c r="AE10">
        <v>35</v>
      </c>
      <c r="AF10">
        <v>39</v>
      </c>
      <c r="AG10">
        <v>40</v>
      </c>
      <c r="AH10">
        <v>29</v>
      </c>
      <c r="AI10">
        <v>33</v>
      </c>
      <c r="AJ10">
        <v>31</v>
      </c>
      <c r="AK10">
        <v>37</v>
      </c>
      <c r="AL10">
        <v>28</v>
      </c>
      <c r="AM10">
        <v>32</v>
      </c>
      <c r="AN10">
        <v>39</v>
      </c>
      <c r="AO10">
        <v>33</v>
      </c>
      <c r="AP10">
        <v>36</v>
      </c>
      <c r="AQ10">
        <v>46</v>
      </c>
      <c r="AR10">
        <v>42</v>
      </c>
      <c r="AS10">
        <v>39</v>
      </c>
      <c r="AT10">
        <v>57</v>
      </c>
      <c r="AU10">
        <v>48</v>
      </c>
      <c r="AV10">
        <v>45</v>
      </c>
      <c r="AW10">
        <v>41</v>
      </c>
      <c r="AX10">
        <v>50</v>
      </c>
      <c r="AY10">
        <v>48</v>
      </c>
      <c r="AZ10">
        <v>43</v>
      </c>
      <c r="BA10">
        <v>33</v>
      </c>
      <c r="BB10">
        <v>40</v>
      </c>
      <c r="BC10">
        <v>44</v>
      </c>
      <c r="BD10">
        <v>41</v>
      </c>
      <c r="BE10">
        <v>32</v>
      </c>
      <c r="BF10">
        <v>37</v>
      </c>
      <c r="BG10">
        <v>34</v>
      </c>
      <c r="BH10">
        <v>39</v>
      </c>
      <c r="BI10">
        <v>38</v>
      </c>
      <c r="BJ10">
        <v>35</v>
      </c>
      <c r="BK10">
        <v>46</v>
      </c>
      <c r="BL10">
        <v>36</v>
      </c>
      <c r="BM10">
        <v>33</v>
      </c>
      <c r="BN10">
        <v>35</v>
      </c>
      <c r="BO10">
        <v>30</v>
      </c>
      <c r="BP10">
        <v>26</v>
      </c>
      <c r="BQ10">
        <v>32</v>
      </c>
      <c r="BR10">
        <v>33</v>
      </c>
      <c r="BS10">
        <v>29</v>
      </c>
      <c r="BT10">
        <v>30</v>
      </c>
      <c r="BU10">
        <v>32</v>
      </c>
      <c r="BV10">
        <v>28</v>
      </c>
      <c r="BW10">
        <v>27</v>
      </c>
      <c r="BX10">
        <v>28</v>
      </c>
      <c r="BY10">
        <v>42</v>
      </c>
      <c r="BZ10">
        <v>29</v>
      </c>
      <c r="CA10">
        <v>39</v>
      </c>
      <c r="CB10">
        <v>29</v>
      </c>
      <c r="CC10">
        <v>38</v>
      </c>
      <c r="CD10">
        <v>28</v>
      </c>
      <c r="CE10">
        <v>35</v>
      </c>
      <c r="CF10">
        <v>33</v>
      </c>
      <c r="CG10">
        <v>30</v>
      </c>
      <c r="CH10">
        <v>36</v>
      </c>
      <c r="CI10">
        <v>46</v>
      </c>
      <c r="CJ10">
        <v>32</v>
      </c>
      <c r="CK10">
        <v>35</v>
      </c>
      <c r="CL10">
        <v>33</v>
      </c>
      <c r="CM10">
        <v>34</v>
      </c>
      <c r="CN10">
        <v>44</v>
      </c>
      <c r="CO10">
        <v>35</v>
      </c>
      <c r="CP10">
        <v>34</v>
      </c>
      <c r="CQ10">
        <v>44</v>
      </c>
      <c r="CR10">
        <v>38</v>
      </c>
      <c r="CS10">
        <v>25</v>
      </c>
      <c r="CT10">
        <v>36</v>
      </c>
      <c r="CU10">
        <v>31</v>
      </c>
      <c r="CV10">
        <v>38</v>
      </c>
      <c r="CW10">
        <v>38</v>
      </c>
      <c r="CX10">
        <v>25</v>
      </c>
      <c r="CY10">
        <v>39</v>
      </c>
      <c r="CZ10">
        <v>27</v>
      </c>
      <c r="DA10">
        <v>33</v>
      </c>
      <c r="DB10">
        <v>34</v>
      </c>
      <c r="DC10">
        <v>32</v>
      </c>
      <c r="DD10">
        <v>47</v>
      </c>
      <c r="DE10">
        <v>37</v>
      </c>
      <c r="DF10">
        <v>34</v>
      </c>
      <c r="DG10">
        <v>36</v>
      </c>
      <c r="DH10">
        <v>32</v>
      </c>
      <c r="DI10">
        <v>33</v>
      </c>
      <c r="DJ10">
        <v>34</v>
      </c>
      <c r="DK10">
        <v>27</v>
      </c>
      <c r="DL10">
        <v>32</v>
      </c>
      <c r="DM10">
        <v>31</v>
      </c>
      <c r="DN10">
        <v>27</v>
      </c>
      <c r="DO10">
        <v>30</v>
      </c>
      <c r="DP10">
        <v>30</v>
      </c>
      <c r="DQ10">
        <v>37</v>
      </c>
      <c r="DR10">
        <v>37</v>
      </c>
      <c r="DS10">
        <v>24</v>
      </c>
      <c r="DT10">
        <v>37</v>
      </c>
      <c r="DU10">
        <v>32</v>
      </c>
      <c r="DV10">
        <v>33</v>
      </c>
      <c r="DW10">
        <v>42</v>
      </c>
      <c r="DX10">
        <v>42</v>
      </c>
      <c r="DY10">
        <v>30</v>
      </c>
      <c r="DZ10">
        <v>27</v>
      </c>
      <c r="EA10">
        <v>34</v>
      </c>
      <c r="EB10">
        <v>43</v>
      </c>
      <c r="EC10">
        <v>40</v>
      </c>
      <c r="ED10">
        <v>29</v>
      </c>
      <c r="EE10">
        <v>29</v>
      </c>
      <c r="EF10">
        <v>28</v>
      </c>
      <c r="EG10">
        <v>26</v>
      </c>
      <c r="EH10">
        <v>29</v>
      </c>
      <c r="EI10">
        <v>22</v>
      </c>
      <c r="EJ10">
        <v>25</v>
      </c>
      <c r="EK10">
        <v>23</v>
      </c>
      <c r="EL10">
        <v>21</v>
      </c>
      <c r="EM10">
        <v>24</v>
      </c>
      <c r="EN10">
        <v>27</v>
      </c>
      <c r="EO10">
        <v>36</v>
      </c>
      <c r="EP10">
        <v>32</v>
      </c>
      <c r="EQ10">
        <v>30</v>
      </c>
      <c r="ER10">
        <v>41</v>
      </c>
      <c r="ES10">
        <v>41</v>
      </c>
      <c r="ET10">
        <v>32</v>
      </c>
      <c r="EU10">
        <v>42</v>
      </c>
      <c r="EV10">
        <v>31</v>
      </c>
      <c r="EW10">
        <v>33</v>
      </c>
      <c r="EX10">
        <v>31</v>
      </c>
      <c r="EY10">
        <v>35</v>
      </c>
      <c r="EZ10">
        <v>46</v>
      </c>
      <c r="FA10">
        <v>37</v>
      </c>
      <c r="FB10">
        <v>34</v>
      </c>
      <c r="FC10">
        <v>36</v>
      </c>
      <c r="FD10">
        <v>63</v>
      </c>
      <c r="FE10">
        <v>52</v>
      </c>
      <c r="FF10">
        <v>39</v>
      </c>
      <c r="FG10">
        <v>60</v>
      </c>
      <c r="FH10">
        <v>30</v>
      </c>
      <c r="FI10">
        <v>34</v>
      </c>
      <c r="FJ10">
        <v>32</v>
      </c>
      <c r="FK10">
        <v>29</v>
      </c>
      <c r="FL10">
        <v>41</v>
      </c>
      <c r="FM10">
        <v>37</v>
      </c>
      <c r="FN10">
        <v>44</v>
      </c>
      <c r="FO10">
        <v>31</v>
      </c>
      <c r="FP10">
        <v>32</v>
      </c>
      <c r="FQ10">
        <v>27</v>
      </c>
      <c r="FR10">
        <v>36</v>
      </c>
      <c r="FS10">
        <v>39</v>
      </c>
      <c r="FT10">
        <v>35</v>
      </c>
      <c r="FU10">
        <v>44</v>
      </c>
      <c r="FV10">
        <v>39</v>
      </c>
      <c r="FW10">
        <v>44</v>
      </c>
      <c r="FX10">
        <v>39</v>
      </c>
      <c r="FY10">
        <v>38</v>
      </c>
      <c r="FZ10">
        <v>27</v>
      </c>
      <c r="GA10">
        <v>26</v>
      </c>
      <c r="GB10">
        <v>23</v>
      </c>
      <c r="GC10">
        <v>26</v>
      </c>
      <c r="GD10">
        <v>30</v>
      </c>
      <c r="GE10">
        <v>29</v>
      </c>
      <c r="GF10">
        <v>26</v>
      </c>
      <c r="GG10">
        <v>32</v>
      </c>
      <c r="GH10">
        <v>24</v>
      </c>
      <c r="GI10">
        <v>24</v>
      </c>
      <c r="GJ10">
        <v>31</v>
      </c>
      <c r="GK10">
        <v>29</v>
      </c>
      <c r="GL10">
        <v>28</v>
      </c>
      <c r="GM10">
        <v>36</v>
      </c>
      <c r="GN10">
        <v>35</v>
      </c>
      <c r="GO10">
        <v>37</v>
      </c>
      <c r="GP10">
        <v>28</v>
      </c>
      <c r="GQ10">
        <v>31</v>
      </c>
      <c r="GR10">
        <v>28</v>
      </c>
      <c r="GS10">
        <v>33</v>
      </c>
      <c r="GT10">
        <v>36</v>
      </c>
      <c r="GU10">
        <v>36</v>
      </c>
      <c r="GV10">
        <v>30</v>
      </c>
      <c r="GW10">
        <v>33</v>
      </c>
      <c r="GX10">
        <v>48</v>
      </c>
      <c r="GY10">
        <v>37</v>
      </c>
      <c r="GZ10">
        <v>40</v>
      </c>
      <c r="HA10">
        <v>34</v>
      </c>
      <c r="HB10">
        <v>42</v>
      </c>
      <c r="HC10">
        <v>35</v>
      </c>
      <c r="HD10">
        <v>42</v>
      </c>
      <c r="HE10">
        <v>40</v>
      </c>
      <c r="HF10">
        <v>38</v>
      </c>
      <c r="HG10">
        <v>38</v>
      </c>
      <c r="HH10">
        <v>42</v>
      </c>
      <c r="HI10">
        <v>35</v>
      </c>
      <c r="HJ10">
        <v>33</v>
      </c>
      <c r="HK10">
        <v>32</v>
      </c>
      <c r="HL10">
        <v>38</v>
      </c>
      <c r="HM10">
        <v>40</v>
      </c>
      <c r="HN10">
        <v>33</v>
      </c>
      <c r="HO10">
        <v>39</v>
      </c>
      <c r="HP10">
        <v>43</v>
      </c>
      <c r="HQ10">
        <v>32</v>
      </c>
      <c r="HR10">
        <v>35</v>
      </c>
      <c r="HS10">
        <v>40</v>
      </c>
      <c r="HT10">
        <v>33</v>
      </c>
      <c r="HU10">
        <v>44</v>
      </c>
      <c r="HV10">
        <v>33</v>
      </c>
      <c r="HW10">
        <v>43</v>
      </c>
      <c r="HX10">
        <v>44</v>
      </c>
      <c r="HY10">
        <v>54</v>
      </c>
      <c r="HZ10">
        <v>49</v>
      </c>
      <c r="IA10">
        <v>55</v>
      </c>
      <c r="IB10">
        <v>51</v>
      </c>
      <c r="IC10">
        <v>42</v>
      </c>
      <c r="ID10">
        <v>51</v>
      </c>
      <c r="IE10">
        <v>46</v>
      </c>
      <c r="IF10">
        <v>29</v>
      </c>
      <c r="IG10">
        <v>34</v>
      </c>
      <c r="IH10">
        <v>34</v>
      </c>
      <c r="II10">
        <v>28</v>
      </c>
      <c r="IJ10">
        <v>27</v>
      </c>
      <c r="IK10">
        <v>28</v>
      </c>
      <c r="IL10">
        <v>30</v>
      </c>
      <c r="IM10">
        <v>36</v>
      </c>
      <c r="IN10">
        <v>33</v>
      </c>
      <c r="IO10">
        <v>31</v>
      </c>
      <c r="IP10">
        <v>33</v>
      </c>
      <c r="IQ10">
        <v>35</v>
      </c>
      <c r="IR10">
        <v>32</v>
      </c>
      <c r="IS10">
        <v>28</v>
      </c>
      <c r="IT10">
        <v>41</v>
      </c>
      <c r="IU10">
        <v>46</v>
      </c>
      <c r="IV10">
        <v>51</v>
      </c>
      <c r="IW10">
        <v>47</v>
      </c>
      <c r="IX10">
        <v>40</v>
      </c>
      <c r="IY10">
        <v>50</v>
      </c>
      <c r="IZ10">
        <v>50</v>
      </c>
      <c r="JA10">
        <v>55</v>
      </c>
      <c r="JB10">
        <v>51</v>
      </c>
      <c r="JC10">
        <v>56</v>
      </c>
      <c r="JD10">
        <v>17</v>
      </c>
      <c r="JE10">
        <v>31</v>
      </c>
      <c r="JF10">
        <v>35</v>
      </c>
      <c r="JG10">
        <v>24</v>
      </c>
      <c r="JH10">
        <v>25</v>
      </c>
      <c r="JI10">
        <v>34</v>
      </c>
      <c r="JJ10">
        <v>35</v>
      </c>
      <c r="JK10">
        <v>20</v>
      </c>
      <c r="JL10">
        <v>25</v>
      </c>
      <c r="JM10">
        <v>22</v>
      </c>
      <c r="JN10">
        <v>52</v>
      </c>
      <c r="JO10">
        <v>20</v>
      </c>
      <c r="JP10">
        <v>25</v>
      </c>
      <c r="JQ10">
        <v>43</v>
      </c>
      <c r="JR10">
        <v>45</v>
      </c>
      <c r="JS10">
        <v>43</v>
      </c>
      <c r="JT10">
        <v>44</v>
      </c>
      <c r="JU10">
        <v>41</v>
      </c>
      <c r="JV10">
        <v>43</v>
      </c>
      <c r="JW10">
        <v>30</v>
      </c>
      <c r="JX10">
        <v>26</v>
      </c>
      <c r="JY10">
        <v>31</v>
      </c>
      <c r="JZ10">
        <v>26</v>
      </c>
      <c r="KA10">
        <v>28</v>
      </c>
      <c r="KB10">
        <v>28</v>
      </c>
      <c r="KC10">
        <v>25</v>
      </c>
      <c r="KD10">
        <v>25</v>
      </c>
      <c r="KE10">
        <v>30</v>
      </c>
      <c r="KF10">
        <v>30</v>
      </c>
      <c r="KG10">
        <v>32</v>
      </c>
      <c r="KH10">
        <v>31</v>
      </c>
      <c r="KI10">
        <v>30</v>
      </c>
      <c r="KJ10">
        <v>43</v>
      </c>
      <c r="KK10">
        <v>34</v>
      </c>
      <c r="KL10">
        <v>44</v>
      </c>
      <c r="KM10">
        <v>27</v>
      </c>
      <c r="KN10">
        <v>34</v>
      </c>
      <c r="KO10">
        <v>30</v>
      </c>
      <c r="KP10">
        <v>33</v>
      </c>
      <c r="KQ10">
        <v>29</v>
      </c>
      <c r="KR10">
        <v>26</v>
      </c>
      <c r="KS10">
        <v>42</v>
      </c>
      <c r="KT10">
        <v>37</v>
      </c>
      <c r="KU10">
        <v>27</v>
      </c>
      <c r="KV10">
        <v>32</v>
      </c>
      <c r="KW10">
        <v>39</v>
      </c>
      <c r="KX10">
        <v>21</v>
      </c>
      <c r="KY10">
        <v>22</v>
      </c>
      <c r="KZ10">
        <v>20</v>
      </c>
      <c r="LA10">
        <v>29</v>
      </c>
      <c r="LB10">
        <v>26</v>
      </c>
      <c r="LC10">
        <v>27</v>
      </c>
      <c r="LD10">
        <v>28</v>
      </c>
      <c r="LE10">
        <v>22</v>
      </c>
      <c r="LF10">
        <v>22</v>
      </c>
      <c r="LG10">
        <v>39</v>
      </c>
      <c r="LH10">
        <v>37</v>
      </c>
      <c r="LI10">
        <v>37</v>
      </c>
      <c r="LJ10">
        <v>41</v>
      </c>
      <c r="LK10">
        <v>26</v>
      </c>
      <c r="LL10">
        <v>32</v>
      </c>
      <c r="LM10">
        <v>41</v>
      </c>
      <c r="LN10">
        <v>24</v>
      </c>
      <c r="LO10">
        <v>25</v>
      </c>
      <c r="LP10">
        <v>25</v>
      </c>
      <c r="LQ10">
        <v>31</v>
      </c>
      <c r="LR10">
        <v>39</v>
      </c>
      <c r="LS10">
        <v>31</v>
      </c>
      <c r="LT10">
        <v>30</v>
      </c>
      <c r="LU10">
        <v>44</v>
      </c>
      <c r="LV10">
        <v>40</v>
      </c>
      <c r="LW10">
        <v>33</v>
      </c>
      <c r="LX10">
        <v>28</v>
      </c>
      <c r="LY10">
        <v>36</v>
      </c>
      <c r="LZ10">
        <v>43</v>
      </c>
      <c r="MA10">
        <v>40</v>
      </c>
      <c r="MB10">
        <v>29</v>
      </c>
      <c r="MC10">
        <v>38</v>
      </c>
      <c r="MD10">
        <v>38</v>
      </c>
      <c r="ME10">
        <v>29</v>
      </c>
      <c r="MF10">
        <v>29</v>
      </c>
      <c r="MG10">
        <v>29</v>
      </c>
      <c r="MH10">
        <v>25</v>
      </c>
      <c r="MI10">
        <v>29</v>
      </c>
      <c r="MJ10">
        <v>31</v>
      </c>
      <c r="MK10">
        <v>30</v>
      </c>
      <c r="ML10">
        <v>27</v>
      </c>
      <c r="MM10">
        <v>31</v>
      </c>
      <c r="MN10">
        <v>25</v>
      </c>
      <c r="MO10">
        <v>31</v>
      </c>
      <c r="MP10">
        <v>39</v>
      </c>
      <c r="MQ10">
        <v>31</v>
      </c>
      <c r="MR10">
        <v>24</v>
      </c>
      <c r="MS10">
        <v>34</v>
      </c>
      <c r="MT10">
        <v>30</v>
      </c>
      <c r="MU10">
        <v>26</v>
      </c>
      <c r="MV10">
        <v>41</v>
      </c>
      <c r="MW10">
        <v>39</v>
      </c>
      <c r="MX10">
        <v>37</v>
      </c>
      <c r="MY10">
        <v>36</v>
      </c>
      <c r="MZ10">
        <v>38</v>
      </c>
      <c r="NA10">
        <v>42</v>
      </c>
      <c r="NB10">
        <v>37</v>
      </c>
      <c r="NC10">
        <v>27</v>
      </c>
      <c r="ND10">
        <v>30</v>
      </c>
      <c r="NE10">
        <v>24</v>
      </c>
      <c r="NF10">
        <v>26</v>
      </c>
      <c r="NG10">
        <v>48</v>
      </c>
      <c r="NH10">
        <v>23</v>
      </c>
      <c r="NI10">
        <v>23</v>
      </c>
      <c r="NJ10">
        <v>35</v>
      </c>
      <c r="NK10">
        <v>49</v>
      </c>
      <c r="NL10">
        <v>22</v>
      </c>
      <c r="NM10">
        <v>38</v>
      </c>
      <c r="NN10">
        <v>31</v>
      </c>
      <c r="NO10">
        <v>44</v>
      </c>
      <c r="NP10">
        <v>33</v>
      </c>
      <c r="NQ10">
        <v>35</v>
      </c>
      <c r="NR10">
        <v>41</v>
      </c>
      <c r="NS10">
        <v>38</v>
      </c>
      <c r="NT10">
        <v>26</v>
      </c>
      <c r="NU10">
        <v>33</v>
      </c>
      <c r="NV10">
        <v>35</v>
      </c>
      <c r="NW10">
        <v>32</v>
      </c>
      <c r="NX10">
        <v>32</v>
      </c>
      <c r="NY10">
        <v>33</v>
      </c>
      <c r="NZ10">
        <v>30</v>
      </c>
      <c r="OA10">
        <v>30</v>
      </c>
      <c r="OB10">
        <v>30</v>
      </c>
    </row>
    <row r="11" spans="1:392" x14ac:dyDescent="0.35">
      <c r="A11">
        <v>1990</v>
      </c>
      <c r="B11" t="s">
        <v>391</v>
      </c>
      <c r="C11">
        <v>42</v>
      </c>
      <c r="D11">
        <v>46</v>
      </c>
      <c r="E11">
        <v>38</v>
      </c>
      <c r="F11">
        <v>41</v>
      </c>
      <c r="G11">
        <v>38</v>
      </c>
      <c r="H11">
        <v>40</v>
      </c>
      <c r="I11">
        <v>44</v>
      </c>
      <c r="J11">
        <v>17</v>
      </c>
      <c r="K11">
        <v>34</v>
      </c>
      <c r="L11">
        <v>33</v>
      </c>
      <c r="M11">
        <v>34</v>
      </c>
      <c r="N11">
        <v>23</v>
      </c>
      <c r="O11">
        <v>32</v>
      </c>
      <c r="P11">
        <v>39</v>
      </c>
      <c r="Q11">
        <v>21</v>
      </c>
      <c r="R11">
        <v>19</v>
      </c>
      <c r="S11">
        <v>17</v>
      </c>
      <c r="T11">
        <v>25</v>
      </c>
      <c r="U11">
        <v>27</v>
      </c>
      <c r="V11">
        <v>33</v>
      </c>
      <c r="W11">
        <v>30</v>
      </c>
      <c r="X11">
        <v>31</v>
      </c>
      <c r="Y11">
        <v>28</v>
      </c>
      <c r="Z11">
        <v>37</v>
      </c>
      <c r="AA11">
        <v>28</v>
      </c>
      <c r="AB11">
        <v>30</v>
      </c>
      <c r="AC11">
        <v>41</v>
      </c>
      <c r="AD11">
        <v>38</v>
      </c>
      <c r="AE11">
        <v>33</v>
      </c>
      <c r="AF11">
        <v>35</v>
      </c>
      <c r="AG11">
        <v>41</v>
      </c>
      <c r="AH11">
        <v>32</v>
      </c>
      <c r="AI11">
        <v>44</v>
      </c>
      <c r="AJ11">
        <v>34</v>
      </c>
      <c r="AK11">
        <v>35</v>
      </c>
      <c r="AL11">
        <v>49</v>
      </c>
      <c r="AM11">
        <v>47</v>
      </c>
      <c r="AN11">
        <v>36</v>
      </c>
      <c r="AO11">
        <v>32</v>
      </c>
      <c r="AP11">
        <v>42</v>
      </c>
      <c r="AQ11">
        <v>43</v>
      </c>
      <c r="AR11">
        <v>43</v>
      </c>
      <c r="AS11">
        <v>32</v>
      </c>
      <c r="AT11">
        <v>50</v>
      </c>
      <c r="AU11">
        <v>40</v>
      </c>
      <c r="AV11">
        <v>49</v>
      </c>
      <c r="AW11">
        <v>40</v>
      </c>
      <c r="AX11">
        <v>40</v>
      </c>
      <c r="AY11">
        <v>45</v>
      </c>
      <c r="AZ11">
        <v>45</v>
      </c>
      <c r="BA11">
        <v>25</v>
      </c>
      <c r="BB11">
        <v>42</v>
      </c>
      <c r="BC11">
        <v>44</v>
      </c>
      <c r="BD11">
        <v>41</v>
      </c>
      <c r="BE11">
        <v>39</v>
      </c>
      <c r="BF11">
        <v>48</v>
      </c>
      <c r="BG11">
        <v>45</v>
      </c>
      <c r="BH11">
        <v>45</v>
      </c>
      <c r="BI11">
        <v>39</v>
      </c>
      <c r="BJ11">
        <v>44</v>
      </c>
      <c r="BK11">
        <v>51</v>
      </c>
      <c r="BL11">
        <v>39</v>
      </c>
      <c r="BM11">
        <v>40</v>
      </c>
      <c r="BN11">
        <v>37</v>
      </c>
      <c r="BO11">
        <v>36</v>
      </c>
      <c r="BP11">
        <v>26</v>
      </c>
      <c r="BQ11">
        <v>28</v>
      </c>
      <c r="BR11">
        <v>42</v>
      </c>
      <c r="BS11">
        <v>36</v>
      </c>
      <c r="BT11">
        <v>27</v>
      </c>
      <c r="BU11">
        <v>32</v>
      </c>
      <c r="BV11">
        <v>28</v>
      </c>
      <c r="BW11">
        <v>34</v>
      </c>
      <c r="BX11">
        <v>32</v>
      </c>
      <c r="BY11">
        <v>33</v>
      </c>
      <c r="BZ11">
        <v>37</v>
      </c>
      <c r="CA11">
        <v>35</v>
      </c>
      <c r="CB11">
        <v>29</v>
      </c>
      <c r="CC11">
        <v>37</v>
      </c>
      <c r="CD11">
        <v>25</v>
      </c>
      <c r="CE11">
        <v>28</v>
      </c>
      <c r="CF11">
        <v>32</v>
      </c>
      <c r="CG11">
        <v>24</v>
      </c>
      <c r="CH11">
        <v>33</v>
      </c>
      <c r="CI11">
        <v>46</v>
      </c>
      <c r="CJ11">
        <v>33</v>
      </c>
      <c r="CK11">
        <v>45</v>
      </c>
      <c r="CL11">
        <v>36</v>
      </c>
      <c r="CM11">
        <v>38</v>
      </c>
      <c r="CN11">
        <v>46</v>
      </c>
      <c r="CO11">
        <v>36</v>
      </c>
      <c r="CP11">
        <v>35</v>
      </c>
      <c r="CQ11">
        <v>49</v>
      </c>
      <c r="CR11">
        <v>35</v>
      </c>
      <c r="CS11">
        <v>35</v>
      </c>
      <c r="CT11">
        <v>30</v>
      </c>
      <c r="CU11">
        <v>28</v>
      </c>
      <c r="CV11">
        <v>30</v>
      </c>
      <c r="CW11">
        <v>35</v>
      </c>
      <c r="CX11">
        <v>34</v>
      </c>
      <c r="CY11">
        <v>31</v>
      </c>
      <c r="CZ11">
        <v>31</v>
      </c>
      <c r="DA11">
        <v>33</v>
      </c>
      <c r="DB11">
        <v>50</v>
      </c>
      <c r="DC11">
        <v>49</v>
      </c>
      <c r="DD11">
        <v>57</v>
      </c>
      <c r="DE11">
        <v>51</v>
      </c>
      <c r="DF11">
        <v>51</v>
      </c>
      <c r="DG11">
        <v>50</v>
      </c>
      <c r="DH11">
        <v>52</v>
      </c>
      <c r="DI11">
        <v>40</v>
      </c>
      <c r="DJ11">
        <v>53</v>
      </c>
      <c r="DK11">
        <v>33</v>
      </c>
      <c r="DL11">
        <v>37</v>
      </c>
      <c r="DM11">
        <v>36</v>
      </c>
      <c r="DN11">
        <v>32</v>
      </c>
      <c r="DO11">
        <v>32</v>
      </c>
      <c r="DP11">
        <v>33</v>
      </c>
      <c r="DQ11">
        <v>43</v>
      </c>
      <c r="DR11">
        <v>44</v>
      </c>
      <c r="DS11">
        <v>36</v>
      </c>
      <c r="DT11">
        <v>41</v>
      </c>
      <c r="DU11">
        <v>40</v>
      </c>
      <c r="DV11">
        <v>45</v>
      </c>
      <c r="DW11">
        <v>40</v>
      </c>
      <c r="DX11">
        <v>44</v>
      </c>
      <c r="DY11">
        <v>39</v>
      </c>
      <c r="DZ11">
        <v>42</v>
      </c>
      <c r="EA11">
        <v>42</v>
      </c>
      <c r="EB11">
        <v>40</v>
      </c>
      <c r="EC11">
        <v>47</v>
      </c>
      <c r="ED11">
        <v>31</v>
      </c>
      <c r="EE11">
        <v>33</v>
      </c>
      <c r="EF11">
        <v>32</v>
      </c>
      <c r="EG11">
        <v>30</v>
      </c>
      <c r="EH11">
        <v>31</v>
      </c>
      <c r="EI11">
        <v>28</v>
      </c>
      <c r="EJ11">
        <v>28</v>
      </c>
      <c r="EK11">
        <v>28</v>
      </c>
      <c r="EL11">
        <v>28</v>
      </c>
      <c r="EM11">
        <v>28</v>
      </c>
      <c r="EN11">
        <v>25</v>
      </c>
      <c r="EO11">
        <v>37</v>
      </c>
      <c r="EP11">
        <v>30</v>
      </c>
      <c r="EQ11">
        <v>30</v>
      </c>
      <c r="ER11">
        <v>44</v>
      </c>
      <c r="ES11">
        <v>42</v>
      </c>
      <c r="ET11">
        <v>32</v>
      </c>
      <c r="EU11">
        <v>50</v>
      </c>
      <c r="EV11">
        <v>29</v>
      </c>
      <c r="EW11">
        <v>37</v>
      </c>
      <c r="EX11">
        <v>30</v>
      </c>
      <c r="EY11">
        <v>40</v>
      </c>
      <c r="EZ11">
        <v>47</v>
      </c>
      <c r="FA11">
        <v>44</v>
      </c>
      <c r="FB11">
        <v>38</v>
      </c>
      <c r="FC11">
        <v>41</v>
      </c>
      <c r="FD11">
        <v>41</v>
      </c>
      <c r="FE11">
        <v>38</v>
      </c>
      <c r="FF11">
        <v>33</v>
      </c>
      <c r="FG11">
        <v>41</v>
      </c>
      <c r="FH11">
        <v>43</v>
      </c>
      <c r="FI11">
        <v>43</v>
      </c>
      <c r="FJ11">
        <v>45</v>
      </c>
      <c r="FK11">
        <v>38</v>
      </c>
      <c r="FL11">
        <v>37</v>
      </c>
      <c r="FM11">
        <v>35</v>
      </c>
      <c r="FN11">
        <v>38</v>
      </c>
      <c r="FO11">
        <v>32</v>
      </c>
      <c r="FP11">
        <v>34</v>
      </c>
      <c r="FQ11">
        <v>32</v>
      </c>
      <c r="FR11">
        <v>33</v>
      </c>
      <c r="FS11">
        <v>39</v>
      </c>
      <c r="FT11">
        <v>26</v>
      </c>
      <c r="FU11">
        <v>38</v>
      </c>
      <c r="FV11">
        <v>34</v>
      </c>
      <c r="FW11">
        <v>41</v>
      </c>
      <c r="FX11">
        <v>33</v>
      </c>
      <c r="FY11">
        <v>42</v>
      </c>
      <c r="FZ11">
        <v>20</v>
      </c>
      <c r="GA11">
        <v>19</v>
      </c>
      <c r="GB11">
        <v>24</v>
      </c>
      <c r="GC11">
        <v>21</v>
      </c>
      <c r="GD11">
        <v>23</v>
      </c>
      <c r="GE11">
        <v>22</v>
      </c>
      <c r="GF11">
        <v>23</v>
      </c>
      <c r="GG11">
        <v>26</v>
      </c>
      <c r="GH11">
        <v>20</v>
      </c>
      <c r="GI11">
        <v>20</v>
      </c>
      <c r="GJ11">
        <v>30</v>
      </c>
      <c r="GK11">
        <v>35</v>
      </c>
      <c r="GL11">
        <v>35</v>
      </c>
      <c r="GM11">
        <v>35</v>
      </c>
      <c r="GN11">
        <v>37</v>
      </c>
      <c r="GO11">
        <v>39</v>
      </c>
      <c r="GP11">
        <v>35</v>
      </c>
      <c r="GQ11">
        <v>40</v>
      </c>
      <c r="GR11">
        <v>32</v>
      </c>
      <c r="GS11">
        <v>26</v>
      </c>
      <c r="GT11">
        <v>29</v>
      </c>
      <c r="GU11">
        <v>35</v>
      </c>
      <c r="GV11">
        <v>32</v>
      </c>
      <c r="GW11">
        <v>33</v>
      </c>
      <c r="GX11">
        <v>40</v>
      </c>
      <c r="GY11">
        <v>38</v>
      </c>
      <c r="GZ11">
        <v>42</v>
      </c>
      <c r="HA11">
        <v>36</v>
      </c>
      <c r="HB11">
        <v>36</v>
      </c>
      <c r="HC11">
        <v>37</v>
      </c>
      <c r="HD11">
        <v>53</v>
      </c>
      <c r="HE11">
        <v>53</v>
      </c>
      <c r="HF11">
        <v>54</v>
      </c>
      <c r="HG11">
        <v>39</v>
      </c>
      <c r="HH11">
        <v>44</v>
      </c>
      <c r="HI11">
        <v>43</v>
      </c>
      <c r="HJ11">
        <v>44</v>
      </c>
      <c r="HK11">
        <v>35</v>
      </c>
      <c r="HL11">
        <v>40</v>
      </c>
      <c r="HM11">
        <v>42</v>
      </c>
      <c r="HN11">
        <v>44</v>
      </c>
      <c r="HO11">
        <v>51</v>
      </c>
      <c r="HP11">
        <v>57</v>
      </c>
      <c r="HQ11">
        <v>42</v>
      </c>
      <c r="HR11">
        <v>38</v>
      </c>
      <c r="HS11">
        <v>58</v>
      </c>
      <c r="HT11">
        <v>41</v>
      </c>
      <c r="HU11">
        <v>50</v>
      </c>
      <c r="HV11">
        <v>40</v>
      </c>
      <c r="HW11">
        <v>53</v>
      </c>
      <c r="HX11">
        <v>40</v>
      </c>
      <c r="HY11">
        <v>54</v>
      </c>
      <c r="HZ11">
        <v>50</v>
      </c>
      <c r="IA11">
        <v>54</v>
      </c>
      <c r="IB11">
        <v>48</v>
      </c>
      <c r="IC11">
        <v>40</v>
      </c>
      <c r="ID11">
        <v>50</v>
      </c>
      <c r="IE11">
        <v>51</v>
      </c>
      <c r="IF11">
        <v>35</v>
      </c>
      <c r="IG11">
        <v>43</v>
      </c>
      <c r="IH11">
        <v>39</v>
      </c>
      <c r="II11">
        <v>31</v>
      </c>
      <c r="IJ11">
        <v>30</v>
      </c>
      <c r="IK11">
        <v>40</v>
      </c>
      <c r="IL11">
        <v>30</v>
      </c>
      <c r="IM11">
        <v>33</v>
      </c>
      <c r="IN11">
        <v>35</v>
      </c>
      <c r="IO11">
        <v>38</v>
      </c>
      <c r="IP11">
        <v>36</v>
      </c>
      <c r="IQ11">
        <v>43</v>
      </c>
      <c r="IR11">
        <v>38</v>
      </c>
      <c r="IS11">
        <v>34</v>
      </c>
      <c r="IT11">
        <v>33</v>
      </c>
      <c r="IU11">
        <v>47</v>
      </c>
      <c r="IV11">
        <v>33</v>
      </c>
      <c r="IW11">
        <v>47</v>
      </c>
      <c r="IX11">
        <v>32</v>
      </c>
      <c r="IY11">
        <v>34</v>
      </c>
      <c r="IZ11">
        <v>36</v>
      </c>
      <c r="JA11">
        <v>49</v>
      </c>
      <c r="JB11">
        <v>39</v>
      </c>
      <c r="JC11">
        <v>47</v>
      </c>
      <c r="JD11">
        <v>20</v>
      </c>
      <c r="JE11">
        <v>28</v>
      </c>
      <c r="JF11">
        <v>29</v>
      </c>
      <c r="JG11">
        <v>24</v>
      </c>
      <c r="JH11">
        <v>24</v>
      </c>
      <c r="JI11">
        <v>31</v>
      </c>
      <c r="JJ11">
        <v>29</v>
      </c>
      <c r="JK11">
        <v>19</v>
      </c>
      <c r="JL11">
        <v>22</v>
      </c>
      <c r="JM11">
        <v>22</v>
      </c>
      <c r="JN11">
        <v>38</v>
      </c>
      <c r="JO11">
        <v>24</v>
      </c>
      <c r="JP11">
        <v>25</v>
      </c>
      <c r="JQ11">
        <v>52</v>
      </c>
      <c r="JR11">
        <v>43</v>
      </c>
      <c r="JS11">
        <v>47</v>
      </c>
      <c r="JT11">
        <v>49</v>
      </c>
      <c r="JU11">
        <v>40</v>
      </c>
      <c r="JV11">
        <v>54</v>
      </c>
      <c r="JW11">
        <v>39</v>
      </c>
      <c r="JX11">
        <v>29</v>
      </c>
      <c r="JY11">
        <v>36</v>
      </c>
      <c r="JZ11">
        <v>33</v>
      </c>
      <c r="KA11">
        <v>25</v>
      </c>
      <c r="KB11">
        <v>36</v>
      </c>
      <c r="KC11">
        <v>33</v>
      </c>
      <c r="KD11">
        <v>29</v>
      </c>
      <c r="KE11">
        <v>34</v>
      </c>
      <c r="KF11">
        <v>38</v>
      </c>
      <c r="KG11">
        <v>31</v>
      </c>
      <c r="KH11">
        <v>39</v>
      </c>
      <c r="KI11">
        <v>29</v>
      </c>
      <c r="KJ11">
        <v>39</v>
      </c>
      <c r="KK11">
        <v>36</v>
      </c>
      <c r="KL11">
        <v>39</v>
      </c>
      <c r="KM11">
        <v>36</v>
      </c>
      <c r="KN11">
        <v>43</v>
      </c>
      <c r="KO11">
        <v>33</v>
      </c>
      <c r="KP11">
        <v>42</v>
      </c>
      <c r="KQ11">
        <v>29</v>
      </c>
      <c r="KR11">
        <v>37</v>
      </c>
      <c r="KS11">
        <v>45</v>
      </c>
      <c r="KT11">
        <v>35</v>
      </c>
      <c r="KU11">
        <v>30</v>
      </c>
      <c r="KV11">
        <v>26</v>
      </c>
      <c r="KW11">
        <v>34</v>
      </c>
      <c r="KX11">
        <v>24</v>
      </c>
      <c r="KY11">
        <v>23</v>
      </c>
      <c r="KZ11">
        <v>19</v>
      </c>
      <c r="LA11">
        <v>24</v>
      </c>
      <c r="LB11">
        <v>29</v>
      </c>
      <c r="LC11">
        <v>24</v>
      </c>
      <c r="LD11">
        <v>23</v>
      </c>
      <c r="LE11">
        <v>22</v>
      </c>
      <c r="LF11">
        <v>21</v>
      </c>
      <c r="LG11">
        <v>35</v>
      </c>
      <c r="LH11">
        <v>35</v>
      </c>
      <c r="LI11">
        <v>30</v>
      </c>
      <c r="LJ11">
        <v>35</v>
      </c>
      <c r="LK11">
        <v>26</v>
      </c>
      <c r="LL11">
        <v>31</v>
      </c>
      <c r="LM11">
        <v>38</v>
      </c>
      <c r="LN11">
        <v>25</v>
      </c>
      <c r="LO11">
        <v>32</v>
      </c>
      <c r="LP11">
        <v>33</v>
      </c>
      <c r="LQ11">
        <v>41</v>
      </c>
      <c r="LR11">
        <v>56</v>
      </c>
      <c r="LS11">
        <v>48</v>
      </c>
      <c r="LT11">
        <v>41</v>
      </c>
      <c r="LU11">
        <v>56</v>
      </c>
      <c r="LV11">
        <v>62</v>
      </c>
      <c r="LW11">
        <v>51</v>
      </c>
      <c r="LX11">
        <v>36</v>
      </c>
      <c r="LY11">
        <v>47</v>
      </c>
      <c r="LZ11">
        <v>64</v>
      </c>
      <c r="MA11">
        <v>54</v>
      </c>
      <c r="MB11">
        <v>35</v>
      </c>
      <c r="MC11">
        <v>58</v>
      </c>
      <c r="MD11">
        <v>57</v>
      </c>
      <c r="ME11">
        <v>29</v>
      </c>
      <c r="MF11">
        <v>36</v>
      </c>
      <c r="MG11">
        <v>43</v>
      </c>
      <c r="MH11">
        <v>35</v>
      </c>
      <c r="MI11">
        <v>29</v>
      </c>
      <c r="MJ11">
        <v>35</v>
      </c>
      <c r="MK11">
        <v>30</v>
      </c>
      <c r="ML11">
        <v>41</v>
      </c>
      <c r="MM11">
        <v>36</v>
      </c>
      <c r="MN11">
        <v>36</v>
      </c>
      <c r="MO11">
        <v>43</v>
      </c>
      <c r="MP11">
        <v>40</v>
      </c>
      <c r="MQ11">
        <v>36</v>
      </c>
      <c r="MR11">
        <v>36</v>
      </c>
      <c r="MS11">
        <v>40</v>
      </c>
      <c r="MT11">
        <v>35</v>
      </c>
      <c r="MU11">
        <v>37</v>
      </c>
      <c r="MV11">
        <v>52</v>
      </c>
      <c r="MW11">
        <v>49</v>
      </c>
      <c r="MX11">
        <v>49</v>
      </c>
      <c r="MY11">
        <v>40</v>
      </c>
      <c r="MZ11">
        <v>38</v>
      </c>
      <c r="NA11">
        <v>50</v>
      </c>
      <c r="NB11">
        <v>43</v>
      </c>
      <c r="NC11">
        <v>27</v>
      </c>
      <c r="ND11">
        <v>30</v>
      </c>
      <c r="NE11">
        <v>36</v>
      </c>
      <c r="NF11">
        <v>30</v>
      </c>
      <c r="NG11">
        <v>43</v>
      </c>
      <c r="NH11">
        <v>28</v>
      </c>
      <c r="NI11">
        <v>29</v>
      </c>
      <c r="NJ11">
        <v>37</v>
      </c>
      <c r="NK11">
        <v>46</v>
      </c>
      <c r="NL11">
        <v>25</v>
      </c>
      <c r="NM11">
        <v>39</v>
      </c>
      <c r="NN11">
        <v>37</v>
      </c>
      <c r="NO11">
        <v>52</v>
      </c>
      <c r="NP11">
        <v>54</v>
      </c>
      <c r="NQ11">
        <v>49</v>
      </c>
      <c r="NR11">
        <v>37</v>
      </c>
      <c r="NS11">
        <v>46</v>
      </c>
      <c r="NT11">
        <v>47</v>
      </c>
      <c r="NU11">
        <v>32</v>
      </c>
      <c r="NV11">
        <v>56</v>
      </c>
      <c r="NW11">
        <v>53</v>
      </c>
      <c r="NX11">
        <v>40</v>
      </c>
      <c r="NY11">
        <v>50</v>
      </c>
      <c r="NZ11">
        <v>45</v>
      </c>
      <c r="OA11">
        <v>40</v>
      </c>
      <c r="OB11">
        <v>42</v>
      </c>
    </row>
    <row r="12" spans="1:392" x14ac:dyDescent="0.35">
      <c r="A12">
        <v>1991</v>
      </c>
      <c r="B12" t="s">
        <v>391</v>
      </c>
      <c r="C12">
        <v>23</v>
      </c>
      <c r="D12">
        <v>21</v>
      </c>
      <c r="E12">
        <v>19</v>
      </c>
      <c r="F12">
        <v>24</v>
      </c>
      <c r="G12">
        <v>20</v>
      </c>
      <c r="H12">
        <v>26</v>
      </c>
      <c r="I12">
        <v>49</v>
      </c>
      <c r="J12">
        <v>15</v>
      </c>
      <c r="K12">
        <v>34</v>
      </c>
      <c r="L12">
        <v>34</v>
      </c>
      <c r="M12">
        <v>35</v>
      </c>
      <c r="N12">
        <v>21</v>
      </c>
      <c r="O12">
        <v>36</v>
      </c>
      <c r="P12">
        <v>33</v>
      </c>
      <c r="Q12">
        <v>16</v>
      </c>
      <c r="R12">
        <v>19</v>
      </c>
      <c r="S12">
        <v>16</v>
      </c>
      <c r="T12">
        <v>21</v>
      </c>
      <c r="U12">
        <v>22</v>
      </c>
      <c r="V12">
        <v>25</v>
      </c>
      <c r="W12">
        <v>22</v>
      </c>
      <c r="X12">
        <v>26</v>
      </c>
      <c r="Y12">
        <v>25</v>
      </c>
      <c r="Z12">
        <v>29</v>
      </c>
      <c r="AA12">
        <v>23</v>
      </c>
      <c r="AB12">
        <v>26</v>
      </c>
      <c r="AC12">
        <v>29</v>
      </c>
      <c r="AD12">
        <v>28</v>
      </c>
      <c r="AE12">
        <v>27</v>
      </c>
      <c r="AF12">
        <v>23</v>
      </c>
      <c r="AG12">
        <v>24</v>
      </c>
      <c r="AH12">
        <v>26</v>
      </c>
      <c r="AI12">
        <v>22</v>
      </c>
      <c r="AJ12">
        <v>26</v>
      </c>
      <c r="AK12">
        <v>26</v>
      </c>
      <c r="AL12">
        <v>29</v>
      </c>
      <c r="AM12">
        <v>24</v>
      </c>
      <c r="AN12">
        <v>27</v>
      </c>
      <c r="AO12">
        <v>26</v>
      </c>
      <c r="AP12">
        <v>23</v>
      </c>
      <c r="AQ12">
        <v>39</v>
      </c>
      <c r="AR12">
        <v>32</v>
      </c>
      <c r="AS12">
        <v>29</v>
      </c>
      <c r="AT12">
        <v>39</v>
      </c>
      <c r="AU12">
        <v>36</v>
      </c>
      <c r="AV12">
        <v>42</v>
      </c>
      <c r="AW12">
        <v>29</v>
      </c>
      <c r="AX12">
        <v>34</v>
      </c>
      <c r="AY12">
        <v>35</v>
      </c>
      <c r="AZ12">
        <v>36</v>
      </c>
      <c r="BA12">
        <v>19</v>
      </c>
      <c r="BB12">
        <v>35</v>
      </c>
      <c r="BC12">
        <v>39</v>
      </c>
      <c r="BD12">
        <v>29</v>
      </c>
      <c r="BE12">
        <v>36</v>
      </c>
      <c r="BF12">
        <v>37</v>
      </c>
      <c r="BG12">
        <v>36</v>
      </c>
      <c r="BH12">
        <v>34</v>
      </c>
      <c r="BI12">
        <v>42</v>
      </c>
      <c r="BJ12">
        <v>38</v>
      </c>
      <c r="BK12">
        <v>34</v>
      </c>
      <c r="BL12">
        <v>41</v>
      </c>
      <c r="BM12">
        <v>41</v>
      </c>
      <c r="BN12">
        <v>39</v>
      </c>
      <c r="BO12">
        <v>31</v>
      </c>
      <c r="BP12">
        <v>25</v>
      </c>
      <c r="BQ12">
        <v>26</v>
      </c>
      <c r="BR12">
        <v>37</v>
      </c>
      <c r="BS12">
        <v>30</v>
      </c>
      <c r="BT12">
        <v>27</v>
      </c>
      <c r="BU12">
        <v>35</v>
      </c>
      <c r="BV12">
        <v>29</v>
      </c>
      <c r="BW12">
        <v>34</v>
      </c>
      <c r="BX12">
        <v>30</v>
      </c>
      <c r="BY12">
        <v>35</v>
      </c>
      <c r="BZ12">
        <v>33</v>
      </c>
      <c r="CA12">
        <v>23</v>
      </c>
      <c r="CB12">
        <v>21</v>
      </c>
      <c r="CC12">
        <v>33</v>
      </c>
      <c r="CD12">
        <v>20</v>
      </c>
      <c r="CE12">
        <v>21</v>
      </c>
      <c r="CF12">
        <v>22</v>
      </c>
      <c r="CG12">
        <v>21</v>
      </c>
      <c r="CH12">
        <v>25</v>
      </c>
      <c r="CI12">
        <v>34</v>
      </c>
      <c r="CJ12">
        <v>42</v>
      </c>
      <c r="CK12">
        <v>37</v>
      </c>
      <c r="CL12">
        <v>44</v>
      </c>
      <c r="CM12">
        <v>38</v>
      </c>
      <c r="CN12">
        <v>34</v>
      </c>
      <c r="CO12">
        <v>41</v>
      </c>
      <c r="CP12">
        <v>43</v>
      </c>
      <c r="CQ12">
        <v>36</v>
      </c>
      <c r="CR12">
        <v>38</v>
      </c>
      <c r="CS12">
        <v>28</v>
      </c>
      <c r="CT12">
        <v>38</v>
      </c>
      <c r="CU12">
        <v>29</v>
      </c>
      <c r="CV12">
        <v>44</v>
      </c>
      <c r="CW12">
        <v>46</v>
      </c>
      <c r="CX12">
        <v>27</v>
      </c>
      <c r="CY12">
        <v>45</v>
      </c>
      <c r="CZ12">
        <v>31</v>
      </c>
      <c r="DA12">
        <v>31</v>
      </c>
      <c r="DB12">
        <v>26</v>
      </c>
      <c r="DC12">
        <v>27</v>
      </c>
      <c r="DD12">
        <v>31</v>
      </c>
      <c r="DE12">
        <v>29</v>
      </c>
      <c r="DF12">
        <v>27</v>
      </c>
      <c r="DG12">
        <v>22</v>
      </c>
      <c r="DH12">
        <v>29</v>
      </c>
      <c r="DI12">
        <v>28</v>
      </c>
      <c r="DJ12">
        <v>22</v>
      </c>
      <c r="DK12">
        <v>27</v>
      </c>
      <c r="DL12">
        <v>29</v>
      </c>
      <c r="DM12">
        <v>30</v>
      </c>
      <c r="DN12">
        <v>26</v>
      </c>
      <c r="DO12">
        <v>28</v>
      </c>
      <c r="DP12">
        <v>27</v>
      </c>
      <c r="DQ12">
        <v>36</v>
      </c>
      <c r="DR12">
        <v>35</v>
      </c>
      <c r="DS12">
        <v>23</v>
      </c>
      <c r="DT12">
        <v>37</v>
      </c>
      <c r="DU12">
        <v>26</v>
      </c>
      <c r="DV12">
        <v>34</v>
      </c>
      <c r="DW12">
        <v>29</v>
      </c>
      <c r="DX12">
        <v>40</v>
      </c>
      <c r="DY12">
        <v>36</v>
      </c>
      <c r="DZ12">
        <v>28</v>
      </c>
      <c r="EA12">
        <v>23</v>
      </c>
      <c r="EB12">
        <v>39</v>
      </c>
      <c r="EC12">
        <v>34</v>
      </c>
      <c r="ED12">
        <v>24</v>
      </c>
      <c r="EE12">
        <v>25</v>
      </c>
      <c r="EF12">
        <v>27</v>
      </c>
      <c r="EG12">
        <v>25</v>
      </c>
      <c r="EH12">
        <v>25</v>
      </c>
      <c r="EI12">
        <v>24</v>
      </c>
      <c r="EJ12">
        <v>26</v>
      </c>
      <c r="EK12">
        <v>24</v>
      </c>
      <c r="EL12">
        <v>25</v>
      </c>
      <c r="EM12">
        <v>26</v>
      </c>
      <c r="EN12">
        <v>25</v>
      </c>
      <c r="EO12">
        <v>33</v>
      </c>
      <c r="EP12">
        <v>23</v>
      </c>
      <c r="EQ12">
        <v>25</v>
      </c>
      <c r="ER12">
        <v>36</v>
      </c>
      <c r="ES12">
        <v>35</v>
      </c>
      <c r="ET12">
        <v>24</v>
      </c>
      <c r="EU12">
        <v>38</v>
      </c>
      <c r="EV12">
        <v>27</v>
      </c>
      <c r="EW12">
        <v>36</v>
      </c>
      <c r="EX12">
        <v>32</v>
      </c>
      <c r="EY12">
        <v>32</v>
      </c>
      <c r="EZ12">
        <v>40</v>
      </c>
      <c r="FA12">
        <v>33</v>
      </c>
      <c r="FB12">
        <v>35</v>
      </c>
      <c r="FC12">
        <v>36</v>
      </c>
      <c r="FD12">
        <v>54</v>
      </c>
      <c r="FE12">
        <v>52</v>
      </c>
      <c r="FF12">
        <v>38</v>
      </c>
      <c r="FG12">
        <v>51</v>
      </c>
      <c r="FH12">
        <v>26</v>
      </c>
      <c r="FI12">
        <v>27</v>
      </c>
      <c r="FJ12">
        <v>26</v>
      </c>
      <c r="FK12">
        <v>24</v>
      </c>
      <c r="FL12">
        <v>33</v>
      </c>
      <c r="FM12">
        <v>29</v>
      </c>
      <c r="FN12">
        <v>30</v>
      </c>
      <c r="FO12">
        <v>15</v>
      </c>
      <c r="FP12">
        <v>28</v>
      </c>
      <c r="FQ12">
        <v>28</v>
      </c>
      <c r="FR12">
        <v>30</v>
      </c>
      <c r="FS12">
        <v>31</v>
      </c>
      <c r="FT12">
        <v>19</v>
      </c>
      <c r="FU12">
        <v>34</v>
      </c>
      <c r="FV12">
        <v>31</v>
      </c>
      <c r="FW12">
        <v>33</v>
      </c>
      <c r="FX12">
        <v>31</v>
      </c>
      <c r="FY12">
        <v>26</v>
      </c>
      <c r="FZ12">
        <v>13</v>
      </c>
      <c r="GA12">
        <v>10</v>
      </c>
      <c r="GB12">
        <v>14</v>
      </c>
      <c r="GC12">
        <v>14</v>
      </c>
      <c r="GD12">
        <v>14</v>
      </c>
      <c r="GE12">
        <v>14</v>
      </c>
      <c r="GF12">
        <v>17</v>
      </c>
      <c r="GG12">
        <v>15</v>
      </c>
      <c r="GH12">
        <v>13</v>
      </c>
      <c r="GI12">
        <v>11</v>
      </c>
      <c r="GJ12">
        <v>17</v>
      </c>
      <c r="GK12">
        <v>27</v>
      </c>
      <c r="GL12">
        <v>29</v>
      </c>
      <c r="GM12">
        <v>29</v>
      </c>
      <c r="GN12">
        <v>29</v>
      </c>
      <c r="GO12">
        <v>27</v>
      </c>
      <c r="GP12">
        <v>30</v>
      </c>
      <c r="GQ12">
        <v>29</v>
      </c>
      <c r="GR12">
        <v>18</v>
      </c>
      <c r="GS12">
        <v>16</v>
      </c>
      <c r="GT12">
        <v>24</v>
      </c>
      <c r="GU12">
        <v>27</v>
      </c>
      <c r="GV12">
        <v>18</v>
      </c>
      <c r="GW12">
        <v>25</v>
      </c>
      <c r="GX12">
        <v>36</v>
      </c>
      <c r="GY12">
        <v>24</v>
      </c>
      <c r="GZ12">
        <v>35</v>
      </c>
      <c r="HA12">
        <v>29</v>
      </c>
      <c r="HB12">
        <v>30</v>
      </c>
      <c r="HC12">
        <v>29</v>
      </c>
      <c r="HD12">
        <v>36</v>
      </c>
      <c r="HE12">
        <v>41</v>
      </c>
      <c r="HF12">
        <v>34</v>
      </c>
      <c r="HG12">
        <v>38</v>
      </c>
      <c r="HH12">
        <v>35</v>
      </c>
      <c r="HI12">
        <v>36</v>
      </c>
      <c r="HJ12">
        <v>43</v>
      </c>
      <c r="HK12">
        <v>37</v>
      </c>
      <c r="HL12">
        <v>42</v>
      </c>
      <c r="HM12">
        <v>42</v>
      </c>
      <c r="HN12">
        <v>40</v>
      </c>
      <c r="HO12">
        <v>42</v>
      </c>
      <c r="HP12">
        <v>38</v>
      </c>
      <c r="HQ12">
        <v>42</v>
      </c>
      <c r="HR12">
        <v>40</v>
      </c>
      <c r="HS12">
        <v>32</v>
      </c>
      <c r="HT12">
        <v>41</v>
      </c>
      <c r="HU12">
        <v>36</v>
      </c>
      <c r="HV12">
        <v>44</v>
      </c>
      <c r="HW12">
        <v>40</v>
      </c>
      <c r="HX12">
        <v>42</v>
      </c>
      <c r="HY12">
        <v>47</v>
      </c>
      <c r="HZ12">
        <v>51</v>
      </c>
      <c r="IA12">
        <v>50</v>
      </c>
      <c r="IB12">
        <v>56</v>
      </c>
      <c r="IC12">
        <v>36</v>
      </c>
      <c r="ID12">
        <v>50</v>
      </c>
      <c r="IE12">
        <v>54</v>
      </c>
      <c r="IF12">
        <v>26</v>
      </c>
      <c r="IG12">
        <v>30</v>
      </c>
      <c r="IH12">
        <v>21</v>
      </c>
      <c r="II12">
        <v>26</v>
      </c>
      <c r="IJ12">
        <v>28</v>
      </c>
      <c r="IK12">
        <v>22</v>
      </c>
      <c r="IL12">
        <v>27</v>
      </c>
      <c r="IM12">
        <v>31</v>
      </c>
      <c r="IN12">
        <v>27</v>
      </c>
      <c r="IO12">
        <v>27</v>
      </c>
      <c r="IP12">
        <v>23</v>
      </c>
      <c r="IQ12">
        <v>28</v>
      </c>
      <c r="IR12">
        <v>22</v>
      </c>
      <c r="IS12">
        <v>27</v>
      </c>
      <c r="IT12">
        <v>32</v>
      </c>
      <c r="IU12">
        <v>38</v>
      </c>
      <c r="IV12">
        <v>43</v>
      </c>
      <c r="IW12">
        <v>41</v>
      </c>
      <c r="IX12">
        <v>29</v>
      </c>
      <c r="IY12">
        <v>40</v>
      </c>
      <c r="IZ12">
        <v>34</v>
      </c>
      <c r="JA12">
        <v>49</v>
      </c>
      <c r="JB12">
        <v>48</v>
      </c>
      <c r="JC12">
        <v>56</v>
      </c>
      <c r="JD12">
        <v>16</v>
      </c>
      <c r="JE12">
        <v>17</v>
      </c>
      <c r="JF12">
        <v>19</v>
      </c>
      <c r="JG12">
        <v>23</v>
      </c>
      <c r="JH12">
        <v>16</v>
      </c>
      <c r="JI12">
        <v>18</v>
      </c>
      <c r="JJ12">
        <v>20</v>
      </c>
      <c r="JK12">
        <v>17</v>
      </c>
      <c r="JL12">
        <v>18</v>
      </c>
      <c r="JM12">
        <v>17</v>
      </c>
      <c r="JN12">
        <v>29</v>
      </c>
      <c r="JO12">
        <v>18</v>
      </c>
      <c r="JP12">
        <v>21</v>
      </c>
      <c r="JQ12">
        <v>44</v>
      </c>
      <c r="JR12">
        <v>34</v>
      </c>
      <c r="JS12">
        <v>38</v>
      </c>
      <c r="JT12">
        <v>42</v>
      </c>
      <c r="JU12">
        <v>36</v>
      </c>
      <c r="JV12">
        <v>44</v>
      </c>
      <c r="JW12">
        <v>23</v>
      </c>
      <c r="JX12">
        <v>26</v>
      </c>
      <c r="JY12">
        <v>25</v>
      </c>
      <c r="JZ12">
        <v>25</v>
      </c>
      <c r="KA12">
        <v>25</v>
      </c>
      <c r="KB12">
        <v>22</v>
      </c>
      <c r="KC12">
        <v>24</v>
      </c>
      <c r="KD12">
        <v>22</v>
      </c>
      <c r="KE12">
        <v>23</v>
      </c>
      <c r="KF12">
        <v>23</v>
      </c>
      <c r="KG12">
        <v>23</v>
      </c>
      <c r="KH12">
        <v>32</v>
      </c>
      <c r="KI12">
        <v>28</v>
      </c>
      <c r="KJ12">
        <v>35</v>
      </c>
      <c r="KK12">
        <v>26</v>
      </c>
      <c r="KL12">
        <v>37</v>
      </c>
      <c r="KM12">
        <v>26</v>
      </c>
      <c r="KN12">
        <v>30</v>
      </c>
      <c r="KO12">
        <v>27</v>
      </c>
      <c r="KP12">
        <v>28</v>
      </c>
      <c r="KQ12">
        <v>25</v>
      </c>
      <c r="KR12">
        <v>23</v>
      </c>
      <c r="KS12">
        <v>35</v>
      </c>
      <c r="KT12">
        <v>32</v>
      </c>
      <c r="KU12">
        <v>19</v>
      </c>
      <c r="KV12">
        <v>23</v>
      </c>
      <c r="KW12">
        <v>26</v>
      </c>
      <c r="KX12">
        <v>18</v>
      </c>
      <c r="KY12">
        <v>13</v>
      </c>
      <c r="KZ12">
        <v>11</v>
      </c>
      <c r="LA12">
        <v>19</v>
      </c>
      <c r="LB12">
        <v>18</v>
      </c>
      <c r="LC12">
        <v>21</v>
      </c>
      <c r="LD12">
        <v>19</v>
      </c>
      <c r="LE12">
        <v>24</v>
      </c>
      <c r="LF12">
        <v>14</v>
      </c>
      <c r="LG12">
        <v>35</v>
      </c>
      <c r="LH12">
        <v>34</v>
      </c>
      <c r="LI12">
        <v>24</v>
      </c>
      <c r="LJ12">
        <v>31</v>
      </c>
      <c r="LK12">
        <v>19</v>
      </c>
      <c r="LL12">
        <v>26</v>
      </c>
      <c r="LM12">
        <v>34</v>
      </c>
      <c r="LN12">
        <v>19</v>
      </c>
      <c r="LO12">
        <v>27</v>
      </c>
      <c r="LP12">
        <v>27</v>
      </c>
      <c r="LQ12">
        <v>31</v>
      </c>
      <c r="LR12">
        <v>39</v>
      </c>
      <c r="LS12">
        <v>38</v>
      </c>
      <c r="LT12">
        <v>33</v>
      </c>
      <c r="LU12">
        <v>43</v>
      </c>
      <c r="LV12">
        <v>39</v>
      </c>
      <c r="LW12">
        <v>35</v>
      </c>
      <c r="LX12">
        <v>32</v>
      </c>
      <c r="LY12">
        <v>34</v>
      </c>
      <c r="LZ12">
        <v>37</v>
      </c>
      <c r="MA12">
        <v>31</v>
      </c>
      <c r="MB12">
        <v>26</v>
      </c>
      <c r="MC12">
        <v>31</v>
      </c>
      <c r="MD12">
        <v>35</v>
      </c>
      <c r="ME12">
        <v>23</v>
      </c>
      <c r="MF12">
        <v>28</v>
      </c>
      <c r="MG12">
        <v>35</v>
      </c>
      <c r="MH12">
        <v>30</v>
      </c>
      <c r="MI12">
        <v>27</v>
      </c>
      <c r="MJ12">
        <v>28</v>
      </c>
      <c r="MK12">
        <v>34</v>
      </c>
      <c r="ML12">
        <v>34</v>
      </c>
      <c r="MM12">
        <v>31</v>
      </c>
      <c r="MN12">
        <v>30</v>
      </c>
      <c r="MO12">
        <v>35</v>
      </c>
      <c r="MP12">
        <v>29</v>
      </c>
      <c r="MQ12">
        <v>35</v>
      </c>
      <c r="MR12">
        <v>31</v>
      </c>
      <c r="MS12">
        <v>28</v>
      </c>
      <c r="MT12">
        <v>28</v>
      </c>
      <c r="MU12">
        <v>34</v>
      </c>
      <c r="MV12">
        <v>41</v>
      </c>
      <c r="MW12">
        <v>41</v>
      </c>
      <c r="MX12">
        <v>38</v>
      </c>
      <c r="MY12">
        <v>31</v>
      </c>
      <c r="MZ12">
        <v>33</v>
      </c>
      <c r="NA12">
        <v>41</v>
      </c>
      <c r="NB12">
        <v>34</v>
      </c>
      <c r="NC12">
        <v>15</v>
      </c>
      <c r="ND12">
        <v>23</v>
      </c>
      <c r="NE12">
        <v>21</v>
      </c>
      <c r="NF12">
        <v>20</v>
      </c>
      <c r="NG12">
        <v>42</v>
      </c>
      <c r="NH12">
        <v>18</v>
      </c>
      <c r="NI12">
        <v>19</v>
      </c>
      <c r="NJ12">
        <v>36</v>
      </c>
      <c r="NK12">
        <v>50</v>
      </c>
      <c r="NL12">
        <v>12</v>
      </c>
      <c r="NM12">
        <v>33</v>
      </c>
      <c r="NN12">
        <v>32</v>
      </c>
      <c r="NO12">
        <v>44</v>
      </c>
      <c r="NP12">
        <v>36</v>
      </c>
      <c r="NQ12">
        <v>31</v>
      </c>
      <c r="NR12">
        <v>27</v>
      </c>
      <c r="NS12">
        <v>28</v>
      </c>
      <c r="NT12">
        <v>33</v>
      </c>
      <c r="NU12">
        <v>22</v>
      </c>
      <c r="NV12">
        <v>40</v>
      </c>
      <c r="NW12">
        <v>28</v>
      </c>
      <c r="NX12">
        <v>23</v>
      </c>
      <c r="NY12">
        <v>29</v>
      </c>
      <c r="NZ12">
        <v>29</v>
      </c>
      <c r="OA12">
        <v>23</v>
      </c>
      <c r="OB12">
        <v>30</v>
      </c>
    </row>
    <row r="13" spans="1:392" x14ac:dyDescent="0.35">
      <c r="A13">
        <v>1992</v>
      </c>
      <c r="B13" t="s">
        <v>391</v>
      </c>
      <c r="C13">
        <v>33</v>
      </c>
      <c r="D13">
        <v>34</v>
      </c>
      <c r="E13">
        <v>33</v>
      </c>
      <c r="F13">
        <v>34</v>
      </c>
      <c r="G13">
        <v>33</v>
      </c>
      <c r="H13">
        <v>34</v>
      </c>
      <c r="I13">
        <v>54</v>
      </c>
      <c r="J13">
        <v>24</v>
      </c>
      <c r="K13">
        <v>46</v>
      </c>
      <c r="L13">
        <v>44</v>
      </c>
      <c r="M13">
        <v>48</v>
      </c>
      <c r="N13">
        <v>29</v>
      </c>
      <c r="O13">
        <v>50</v>
      </c>
      <c r="P13">
        <v>44</v>
      </c>
      <c r="Q13">
        <v>28</v>
      </c>
      <c r="R13">
        <v>28</v>
      </c>
      <c r="S13">
        <v>22</v>
      </c>
      <c r="T13">
        <v>35</v>
      </c>
      <c r="U13">
        <v>27</v>
      </c>
      <c r="V13">
        <v>25</v>
      </c>
      <c r="W13">
        <v>23</v>
      </c>
      <c r="X13">
        <v>28</v>
      </c>
      <c r="Y13">
        <v>29</v>
      </c>
      <c r="Z13">
        <v>29</v>
      </c>
      <c r="AA13">
        <v>29</v>
      </c>
      <c r="AB13">
        <v>29</v>
      </c>
      <c r="AC13">
        <v>26</v>
      </c>
      <c r="AD13">
        <v>38</v>
      </c>
      <c r="AE13">
        <v>35</v>
      </c>
      <c r="AF13">
        <v>29</v>
      </c>
      <c r="AG13">
        <v>38</v>
      </c>
      <c r="AH13">
        <v>32</v>
      </c>
      <c r="AI13">
        <v>33</v>
      </c>
      <c r="AJ13">
        <v>32</v>
      </c>
      <c r="AK13">
        <v>37</v>
      </c>
      <c r="AL13">
        <v>38</v>
      </c>
      <c r="AM13">
        <v>36</v>
      </c>
      <c r="AN13">
        <v>38</v>
      </c>
      <c r="AO13">
        <v>35</v>
      </c>
      <c r="AP13">
        <v>39</v>
      </c>
      <c r="AQ13">
        <v>50</v>
      </c>
      <c r="AR13">
        <v>43</v>
      </c>
      <c r="AS13">
        <v>31</v>
      </c>
      <c r="AT13">
        <v>46</v>
      </c>
      <c r="AU13">
        <v>49</v>
      </c>
      <c r="AV13">
        <v>51</v>
      </c>
      <c r="AW13">
        <v>40</v>
      </c>
      <c r="AX13">
        <v>43</v>
      </c>
      <c r="AY13">
        <v>49</v>
      </c>
      <c r="AZ13">
        <v>48</v>
      </c>
      <c r="BA13">
        <v>27</v>
      </c>
      <c r="BB13">
        <v>41</v>
      </c>
      <c r="BC13">
        <v>46</v>
      </c>
      <c r="BD13">
        <v>36</v>
      </c>
      <c r="BE13">
        <v>47</v>
      </c>
      <c r="BF13">
        <v>46</v>
      </c>
      <c r="BG13">
        <v>47</v>
      </c>
      <c r="BH13">
        <v>46</v>
      </c>
      <c r="BI13">
        <v>42</v>
      </c>
      <c r="BJ13">
        <v>46</v>
      </c>
      <c r="BK13">
        <v>55</v>
      </c>
      <c r="BL13">
        <v>44</v>
      </c>
      <c r="BM13">
        <v>43</v>
      </c>
      <c r="BN13">
        <v>42</v>
      </c>
      <c r="BO13">
        <v>40</v>
      </c>
      <c r="BP13">
        <v>33</v>
      </c>
      <c r="BQ13">
        <v>32</v>
      </c>
      <c r="BR13">
        <v>38</v>
      </c>
      <c r="BS13">
        <v>40</v>
      </c>
      <c r="BT13">
        <v>28</v>
      </c>
      <c r="BU13">
        <v>34</v>
      </c>
      <c r="BV13">
        <v>38</v>
      </c>
      <c r="BW13">
        <v>38</v>
      </c>
      <c r="BX13">
        <v>39</v>
      </c>
      <c r="BY13">
        <v>43</v>
      </c>
      <c r="BZ13">
        <v>38</v>
      </c>
      <c r="CA13">
        <v>31</v>
      </c>
      <c r="CB13">
        <v>30</v>
      </c>
      <c r="CC13">
        <v>37</v>
      </c>
      <c r="CD13">
        <v>28</v>
      </c>
      <c r="CE13">
        <v>28</v>
      </c>
      <c r="CF13">
        <v>29</v>
      </c>
      <c r="CG13">
        <v>28</v>
      </c>
      <c r="CH13">
        <v>34</v>
      </c>
      <c r="CI13">
        <v>42</v>
      </c>
      <c r="CJ13">
        <v>41</v>
      </c>
      <c r="CK13">
        <v>45</v>
      </c>
      <c r="CL13">
        <v>44</v>
      </c>
      <c r="CM13">
        <v>46</v>
      </c>
      <c r="CN13">
        <v>43</v>
      </c>
      <c r="CO13">
        <v>42</v>
      </c>
      <c r="CP13">
        <v>44</v>
      </c>
      <c r="CQ13">
        <v>47</v>
      </c>
      <c r="CR13">
        <v>38</v>
      </c>
      <c r="CS13">
        <v>33</v>
      </c>
      <c r="CT13">
        <v>32</v>
      </c>
      <c r="CU13">
        <v>30</v>
      </c>
      <c r="CV13">
        <v>34</v>
      </c>
      <c r="CW13">
        <v>34</v>
      </c>
      <c r="CX13">
        <v>33</v>
      </c>
      <c r="CY13">
        <v>36</v>
      </c>
      <c r="CZ13">
        <v>36</v>
      </c>
      <c r="DA13">
        <v>29</v>
      </c>
      <c r="DB13">
        <v>37</v>
      </c>
      <c r="DC13">
        <v>39</v>
      </c>
      <c r="DD13">
        <v>51</v>
      </c>
      <c r="DE13">
        <v>46</v>
      </c>
      <c r="DF13">
        <v>45</v>
      </c>
      <c r="DG13">
        <v>39</v>
      </c>
      <c r="DH13">
        <v>45</v>
      </c>
      <c r="DI13">
        <v>39</v>
      </c>
      <c r="DJ13">
        <v>42</v>
      </c>
      <c r="DK13">
        <v>26</v>
      </c>
      <c r="DL13">
        <v>33</v>
      </c>
      <c r="DM13">
        <v>32</v>
      </c>
      <c r="DN13">
        <v>27</v>
      </c>
      <c r="DO13">
        <v>32</v>
      </c>
      <c r="DP13">
        <v>33</v>
      </c>
      <c r="DQ13">
        <v>43</v>
      </c>
      <c r="DR13">
        <v>46</v>
      </c>
      <c r="DS13">
        <v>25</v>
      </c>
      <c r="DT13">
        <v>46</v>
      </c>
      <c r="DU13">
        <v>40</v>
      </c>
      <c r="DV13">
        <v>44</v>
      </c>
      <c r="DW13">
        <v>41</v>
      </c>
      <c r="DX13">
        <v>49</v>
      </c>
      <c r="DY13">
        <v>39</v>
      </c>
      <c r="DZ13">
        <v>33</v>
      </c>
      <c r="EA13">
        <v>35</v>
      </c>
      <c r="EB13">
        <v>51</v>
      </c>
      <c r="EC13">
        <v>44</v>
      </c>
      <c r="ED13">
        <v>37</v>
      </c>
      <c r="EE13">
        <v>31</v>
      </c>
      <c r="EF13">
        <v>32</v>
      </c>
      <c r="EG13">
        <v>32</v>
      </c>
      <c r="EH13">
        <v>33</v>
      </c>
      <c r="EI13">
        <v>30</v>
      </c>
      <c r="EJ13">
        <v>34</v>
      </c>
      <c r="EK13">
        <v>34</v>
      </c>
      <c r="EL13">
        <v>29</v>
      </c>
      <c r="EM13">
        <v>35</v>
      </c>
      <c r="EN13">
        <v>25</v>
      </c>
      <c r="EO13">
        <v>37</v>
      </c>
      <c r="EP13">
        <v>27</v>
      </c>
      <c r="EQ13">
        <v>28</v>
      </c>
      <c r="ER13">
        <v>42</v>
      </c>
      <c r="ES13">
        <v>43</v>
      </c>
      <c r="ET13">
        <v>29</v>
      </c>
      <c r="EU13">
        <v>47</v>
      </c>
      <c r="EV13">
        <v>27</v>
      </c>
      <c r="EW13">
        <v>38</v>
      </c>
      <c r="EX13">
        <v>30</v>
      </c>
      <c r="EY13">
        <v>43</v>
      </c>
      <c r="EZ13">
        <v>47</v>
      </c>
      <c r="FA13">
        <v>39</v>
      </c>
      <c r="FB13">
        <v>36</v>
      </c>
      <c r="FC13">
        <v>42</v>
      </c>
      <c r="FD13">
        <v>57</v>
      </c>
      <c r="FE13">
        <v>50</v>
      </c>
      <c r="FF13">
        <v>50</v>
      </c>
      <c r="FG13">
        <v>56</v>
      </c>
      <c r="FH13">
        <v>38</v>
      </c>
      <c r="FI13">
        <v>36</v>
      </c>
      <c r="FJ13">
        <v>40</v>
      </c>
      <c r="FK13">
        <v>35</v>
      </c>
      <c r="FL13">
        <v>37</v>
      </c>
      <c r="FM13">
        <v>30</v>
      </c>
      <c r="FN13">
        <v>37</v>
      </c>
      <c r="FO13">
        <v>27</v>
      </c>
      <c r="FP13">
        <v>30</v>
      </c>
      <c r="FQ13">
        <v>28</v>
      </c>
      <c r="FR13">
        <v>35</v>
      </c>
      <c r="FS13">
        <v>29</v>
      </c>
      <c r="FT13">
        <v>26</v>
      </c>
      <c r="FU13">
        <v>46</v>
      </c>
      <c r="FV13">
        <v>38</v>
      </c>
      <c r="FW13">
        <v>41</v>
      </c>
      <c r="FX13">
        <v>33</v>
      </c>
      <c r="FY13">
        <v>35</v>
      </c>
      <c r="FZ13">
        <v>22</v>
      </c>
      <c r="GA13">
        <v>19</v>
      </c>
      <c r="GB13">
        <v>17</v>
      </c>
      <c r="GC13">
        <v>21</v>
      </c>
      <c r="GD13">
        <v>24</v>
      </c>
      <c r="GE13">
        <v>22</v>
      </c>
      <c r="GF13">
        <v>21</v>
      </c>
      <c r="GG13">
        <v>28</v>
      </c>
      <c r="GH13">
        <v>22</v>
      </c>
      <c r="GI13">
        <v>18</v>
      </c>
      <c r="GJ13">
        <v>23</v>
      </c>
      <c r="GK13">
        <v>28</v>
      </c>
      <c r="GL13">
        <v>33</v>
      </c>
      <c r="GM13">
        <v>32</v>
      </c>
      <c r="GN13">
        <v>31</v>
      </c>
      <c r="GO13">
        <v>34</v>
      </c>
      <c r="GP13">
        <v>33</v>
      </c>
      <c r="GQ13">
        <v>36</v>
      </c>
      <c r="GR13">
        <v>25</v>
      </c>
      <c r="GS13">
        <v>25</v>
      </c>
      <c r="GT13">
        <v>32</v>
      </c>
      <c r="GU13">
        <v>34</v>
      </c>
      <c r="GV13">
        <v>27</v>
      </c>
      <c r="GW13">
        <v>26</v>
      </c>
      <c r="GX13">
        <v>49</v>
      </c>
      <c r="GY13">
        <v>34</v>
      </c>
      <c r="GZ13">
        <v>44</v>
      </c>
      <c r="HA13">
        <v>37</v>
      </c>
      <c r="HB13">
        <v>46</v>
      </c>
      <c r="HC13">
        <v>36</v>
      </c>
      <c r="HD13">
        <v>50</v>
      </c>
      <c r="HE13">
        <v>48</v>
      </c>
      <c r="HF13">
        <v>45</v>
      </c>
      <c r="HG13">
        <v>45</v>
      </c>
      <c r="HH13">
        <v>49</v>
      </c>
      <c r="HI13">
        <v>49</v>
      </c>
      <c r="HJ13">
        <v>42</v>
      </c>
      <c r="HK13">
        <v>39</v>
      </c>
      <c r="HL13">
        <v>49</v>
      </c>
      <c r="HM13">
        <v>54</v>
      </c>
      <c r="HN13">
        <v>45</v>
      </c>
      <c r="HO13">
        <v>43</v>
      </c>
      <c r="HP13">
        <v>52</v>
      </c>
      <c r="HQ13">
        <v>44</v>
      </c>
      <c r="HR13">
        <v>39</v>
      </c>
      <c r="HS13">
        <v>42</v>
      </c>
      <c r="HT13">
        <v>44</v>
      </c>
      <c r="HU13">
        <v>49</v>
      </c>
      <c r="HV13">
        <v>41</v>
      </c>
      <c r="HW13">
        <v>52</v>
      </c>
      <c r="HX13">
        <v>54</v>
      </c>
      <c r="HY13">
        <v>56</v>
      </c>
      <c r="HZ13">
        <v>59</v>
      </c>
      <c r="IA13">
        <v>56</v>
      </c>
      <c r="IB13">
        <v>65</v>
      </c>
      <c r="IC13">
        <v>47</v>
      </c>
      <c r="ID13">
        <v>59</v>
      </c>
      <c r="IE13">
        <v>63</v>
      </c>
      <c r="IF13">
        <v>27</v>
      </c>
      <c r="IG13">
        <v>36</v>
      </c>
      <c r="IH13">
        <v>30</v>
      </c>
      <c r="II13">
        <v>27</v>
      </c>
      <c r="IJ13">
        <v>26</v>
      </c>
      <c r="IK13">
        <v>30</v>
      </c>
      <c r="IL13">
        <v>26</v>
      </c>
      <c r="IM13">
        <v>29</v>
      </c>
      <c r="IN13">
        <v>26</v>
      </c>
      <c r="IO13">
        <v>29</v>
      </c>
      <c r="IP13">
        <v>36</v>
      </c>
      <c r="IQ13">
        <v>38</v>
      </c>
      <c r="IR13">
        <v>31</v>
      </c>
      <c r="IS13">
        <v>28</v>
      </c>
      <c r="IT13">
        <v>42</v>
      </c>
      <c r="IU13">
        <v>46</v>
      </c>
      <c r="IV13">
        <v>48</v>
      </c>
      <c r="IW13">
        <v>45</v>
      </c>
      <c r="IX13">
        <v>41</v>
      </c>
      <c r="IY13">
        <v>49</v>
      </c>
      <c r="IZ13">
        <v>48</v>
      </c>
      <c r="JA13">
        <v>49</v>
      </c>
      <c r="JB13">
        <v>46</v>
      </c>
      <c r="JC13">
        <v>58</v>
      </c>
      <c r="JD13">
        <v>26</v>
      </c>
      <c r="JE13">
        <v>32</v>
      </c>
      <c r="JF13">
        <v>30</v>
      </c>
      <c r="JG13">
        <v>29</v>
      </c>
      <c r="JH13">
        <v>27</v>
      </c>
      <c r="JI13">
        <v>32</v>
      </c>
      <c r="JJ13">
        <v>32</v>
      </c>
      <c r="JK13">
        <v>26</v>
      </c>
      <c r="JL13">
        <v>28</v>
      </c>
      <c r="JM13">
        <v>28</v>
      </c>
      <c r="JN13">
        <v>49</v>
      </c>
      <c r="JO13">
        <v>29</v>
      </c>
      <c r="JP13">
        <v>29</v>
      </c>
      <c r="JQ13">
        <v>52</v>
      </c>
      <c r="JR13">
        <v>39</v>
      </c>
      <c r="JS13">
        <v>45</v>
      </c>
      <c r="JT13">
        <v>45</v>
      </c>
      <c r="JU13">
        <v>41</v>
      </c>
      <c r="JV13">
        <v>53</v>
      </c>
      <c r="JW13">
        <v>31</v>
      </c>
      <c r="JX13">
        <v>27</v>
      </c>
      <c r="JY13">
        <v>30</v>
      </c>
      <c r="JZ13">
        <v>27</v>
      </c>
      <c r="KA13">
        <v>23</v>
      </c>
      <c r="KB13">
        <v>31</v>
      </c>
      <c r="KC13">
        <v>26</v>
      </c>
      <c r="KD13">
        <v>28</v>
      </c>
      <c r="KE13">
        <v>31</v>
      </c>
      <c r="KF13">
        <v>27</v>
      </c>
      <c r="KG13">
        <v>31</v>
      </c>
      <c r="KH13">
        <v>33</v>
      </c>
      <c r="KI13">
        <v>29</v>
      </c>
      <c r="KJ13">
        <v>47</v>
      </c>
      <c r="KK13">
        <v>35</v>
      </c>
      <c r="KL13">
        <v>44</v>
      </c>
      <c r="KM13">
        <v>31</v>
      </c>
      <c r="KN13">
        <v>34</v>
      </c>
      <c r="KO13">
        <v>31</v>
      </c>
      <c r="KP13">
        <v>35</v>
      </c>
      <c r="KQ13">
        <v>29</v>
      </c>
      <c r="KR13">
        <v>32</v>
      </c>
      <c r="KS13">
        <v>46</v>
      </c>
      <c r="KT13">
        <v>40</v>
      </c>
      <c r="KU13">
        <v>22</v>
      </c>
      <c r="KV13">
        <v>27</v>
      </c>
      <c r="KW13">
        <v>41</v>
      </c>
      <c r="KX13">
        <v>23</v>
      </c>
      <c r="KY13">
        <v>25</v>
      </c>
      <c r="KZ13">
        <v>17</v>
      </c>
      <c r="LA13">
        <v>26</v>
      </c>
      <c r="LB13">
        <v>23</v>
      </c>
      <c r="LC13">
        <v>26</v>
      </c>
      <c r="LD13">
        <v>23</v>
      </c>
      <c r="LE13">
        <v>26</v>
      </c>
      <c r="LF13">
        <v>24</v>
      </c>
      <c r="LG13">
        <v>40</v>
      </c>
      <c r="LH13">
        <v>41</v>
      </c>
      <c r="LI13">
        <v>39</v>
      </c>
      <c r="LJ13">
        <v>36</v>
      </c>
      <c r="LK13">
        <v>31</v>
      </c>
      <c r="LL13">
        <v>36</v>
      </c>
      <c r="LM13">
        <v>39</v>
      </c>
      <c r="LN13">
        <v>28</v>
      </c>
      <c r="LO13">
        <v>36</v>
      </c>
      <c r="LP13">
        <v>32</v>
      </c>
      <c r="LQ13">
        <v>39</v>
      </c>
      <c r="LR13">
        <v>55</v>
      </c>
      <c r="LS13">
        <v>32</v>
      </c>
      <c r="LT13">
        <v>37</v>
      </c>
      <c r="LU13">
        <v>59</v>
      </c>
      <c r="LV13">
        <v>60</v>
      </c>
      <c r="LW13">
        <v>44</v>
      </c>
      <c r="LX13">
        <v>31</v>
      </c>
      <c r="LY13">
        <v>44</v>
      </c>
      <c r="LZ13">
        <v>55</v>
      </c>
      <c r="MA13">
        <v>46</v>
      </c>
      <c r="MB13">
        <v>31</v>
      </c>
      <c r="MC13">
        <v>47</v>
      </c>
      <c r="MD13">
        <v>43</v>
      </c>
      <c r="ME13">
        <v>30</v>
      </c>
      <c r="MF13">
        <v>29</v>
      </c>
      <c r="MG13">
        <v>36</v>
      </c>
      <c r="MH13">
        <v>24</v>
      </c>
      <c r="MI13">
        <v>23</v>
      </c>
      <c r="MJ13">
        <v>25</v>
      </c>
      <c r="MK13">
        <v>28</v>
      </c>
      <c r="ML13">
        <v>39</v>
      </c>
      <c r="MM13">
        <v>30</v>
      </c>
      <c r="MN13">
        <v>25</v>
      </c>
      <c r="MO13">
        <v>25</v>
      </c>
      <c r="MP13">
        <v>38</v>
      </c>
      <c r="MQ13">
        <v>29</v>
      </c>
      <c r="MR13">
        <v>29</v>
      </c>
      <c r="MS13">
        <v>35</v>
      </c>
      <c r="MT13">
        <v>27</v>
      </c>
      <c r="MU13">
        <v>27</v>
      </c>
      <c r="MV13">
        <v>50</v>
      </c>
      <c r="MW13">
        <v>48</v>
      </c>
      <c r="MX13">
        <v>43</v>
      </c>
      <c r="MY13">
        <v>36</v>
      </c>
      <c r="MZ13">
        <v>42</v>
      </c>
      <c r="NA13">
        <v>40</v>
      </c>
      <c r="NB13">
        <v>41</v>
      </c>
      <c r="NC13">
        <v>17</v>
      </c>
      <c r="ND13">
        <v>26</v>
      </c>
      <c r="NE13">
        <v>26</v>
      </c>
      <c r="NF13">
        <v>24</v>
      </c>
      <c r="NG13">
        <v>56</v>
      </c>
      <c r="NH13">
        <v>19</v>
      </c>
      <c r="NI13">
        <v>21</v>
      </c>
      <c r="NJ13">
        <v>42</v>
      </c>
      <c r="NK13">
        <v>53</v>
      </c>
      <c r="NL13">
        <v>15</v>
      </c>
      <c r="NM13">
        <v>44</v>
      </c>
      <c r="NN13">
        <v>38</v>
      </c>
      <c r="NO13">
        <v>55</v>
      </c>
      <c r="NP13">
        <v>37</v>
      </c>
      <c r="NQ13">
        <v>32</v>
      </c>
      <c r="NR13">
        <v>35</v>
      </c>
      <c r="NS13">
        <v>40</v>
      </c>
      <c r="NT13">
        <v>34</v>
      </c>
      <c r="NU13">
        <v>26</v>
      </c>
      <c r="NV13">
        <v>33</v>
      </c>
      <c r="NW13">
        <v>36</v>
      </c>
      <c r="NX13">
        <v>29</v>
      </c>
      <c r="NY13">
        <v>43</v>
      </c>
      <c r="NZ13">
        <v>35</v>
      </c>
      <c r="OA13">
        <v>26</v>
      </c>
      <c r="OB13">
        <v>33</v>
      </c>
    </row>
    <row r="14" spans="1:392" x14ac:dyDescent="0.35">
      <c r="A14">
        <v>1993</v>
      </c>
      <c r="B14" t="s">
        <v>391</v>
      </c>
      <c r="C14">
        <v>32</v>
      </c>
      <c r="D14">
        <v>34</v>
      </c>
      <c r="E14">
        <v>35</v>
      </c>
      <c r="F14">
        <v>36</v>
      </c>
      <c r="G14">
        <v>36</v>
      </c>
      <c r="H14">
        <v>34</v>
      </c>
      <c r="I14">
        <v>40</v>
      </c>
      <c r="J14">
        <v>19</v>
      </c>
      <c r="K14">
        <v>45</v>
      </c>
      <c r="L14">
        <v>35</v>
      </c>
      <c r="M14">
        <v>38</v>
      </c>
      <c r="N14">
        <v>32</v>
      </c>
      <c r="O14">
        <v>31</v>
      </c>
      <c r="P14">
        <v>41</v>
      </c>
      <c r="Q14">
        <v>25</v>
      </c>
      <c r="R14">
        <v>23</v>
      </c>
      <c r="S14">
        <v>21</v>
      </c>
      <c r="T14">
        <v>30</v>
      </c>
      <c r="U14">
        <v>34</v>
      </c>
      <c r="V14">
        <v>29</v>
      </c>
      <c r="W14">
        <v>34</v>
      </c>
      <c r="X14">
        <v>39</v>
      </c>
      <c r="Y14">
        <v>41</v>
      </c>
      <c r="Z14">
        <v>41</v>
      </c>
      <c r="AA14">
        <v>40</v>
      </c>
      <c r="AB14">
        <v>39</v>
      </c>
      <c r="AC14">
        <v>32</v>
      </c>
      <c r="AD14">
        <v>38</v>
      </c>
      <c r="AE14">
        <v>29</v>
      </c>
      <c r="AF14">
        <v>35</v>
      </c>
      <c r="AG14">
        <v>32</v>
      </c>
      <c r="AH14">
        <v>32</v>
      </c>
      <c r="AI14">
        <v>29</v>
      </c>
      <c r="AJ14">
        <v>29</v>
      </c>
      <c r="AK14">
        <v>34</v>
      </c>
      <c r="AL14">
        <v>33</v>
      </c>
      <c r="AM14">
        <v>33</v>
      </c>
      <c r="AN14">
        <v>38</v>
      </c>
      <c r="AO14">
        <v>31</v>
      </c>
      <c r="AP14">
        <v>31</v>
      </c>
      <c r="AQ14">
        <v>53</v>
      </c>
      <c r="AR14">
        <v>42</v>
      </c>
      <c r="AS14">
        <v>36</v>
      </c>
      <c r="AT14">
        <v>49</v>
      </c>
      <c r="AU14">
        <v>45</v>
      </c>
      <c r="AV14">
        <v>49</v>
      </c>
      <c r="AW14">
        <v>39</v>
      </c>
      <c r="AX14">
        <v>50</v>
      </c>
      <c r="AY14">
        <v>43</v>
      </c>
      <c r="AZ14">
        <v>45</v>
      </c>
      <c r="BA14">
        <v>32</v>
      </c>
      <c r="BB14">
        <v>44</v>
      </c>
      <c r="BC14">
        <v>52</v>
      </c>
      <c r="BD14">
        <v>38</v>
      </c>
      <c r="BE14">
        <v>38</v>
      </c>
      <c r="BF14">
        <v>47</v>
      </c>
      <c r="BG14">
        <v>41</v>
      </c>
      <c r="BH14">
        <v>42</v>
      </c>
      <c r="BI14">
        <v>40</v>
      </c>
      <c r="BJ14">
        <v>40</v>
      </c>
      <c r="BK14">
        <v>46</v>
      </c>
      <c r="BL14">
        <v>40</v>
      </c>
      <c r="BM14">
        <v>46</v>
      </c>
      <c r="BN14">
        <v>46</v>
      </c>
      <c r="BO14">
        <v>36</v>
      </c>
      <c r="BP14">
        <v>28</v>
      </c>
      <c r="BQ14">
        <v>38</v>
      </c>
      <c r="BR14">
        <v>45</v>
      </c>
      <c r="BS14">
        <v>35</v>
      </c>
      <c r="BT14">
        <v>43</v>
      </c>
      <c r="BU14">
        <v>40</v>
      </c>
      <c r="BV14">
        <v>29</v>
      </c>
      <c r="BW14">
        <v>36</v>
      </c>
      <c r="BX14">
        <v>40</v>
      </c>
      <c r="BY14">
        <v>50</v>
      </c>
      <c r="BZ14">
        <v>41</v>
      </c>
      <c r="CA14">
        <v>33</v>
      </c>
      <c r="CB14">
        <v>31</v>
      </c>
      <c r="CC14">
        <v>38</v>
      </c>
      <c r="CD14">
        <v>39</v>
      </c>
      <c r="CE14">
        <v>39</v>
      </c>
      <c r="CF14">
        <v>33</v>
      </c>
      <c r="CG14">
        <v>37</v>
      </c>
      <c r="CH14">
        <v>32</v>
      </c>
      <c r="CI14">
        <v>39</v>
      </c>
      <c r="CJ14">
        <v>41</v>
      </c>
      <c r="CK14">
        <v>41</v>
      </c>
      <c r="CL14">
        <v>44</v>
      </c>
      <c r="CM14">
        <v>41</v>
      </c>
      <c r="CN14">
        <v>42</v>
      </c>
      <c r="CO14">
        <v>43</v>
      </c>
      <c r="CP14">
        <v>48</v>
      </c>
      <c r="CQ14">
        <v>46</v>
      </c>
      <c r="CR14">
        <v>41</v>
      </c>
      <c r="CS14">
        <v>34</v>
      </c>
      <c r="CT14">
        <v>42</v>
      </c>
      <c r="CU14">
        <v>37</v>
      </c>
      <c r="CV14">
        <v>42</v>
      </c>
      <c r="CW14">
        <v>39</v>
      </c>
      <c r="CX14">
        <v>35</v>
      </c>
      <c r="CY14">
        <v>41</v>
      </c>
      <c r="CZ14">
        <v>34</v>
      </c>
      <c r="DA14">
        <v>43</v>
      </c>
      <c r="DB14">
        <v>38</v>
      </c>
      <c r="DC14">
        <v>36</v>
      </c>
      <c r="DD14">
        <v>43</v>
      </c>
      <c r="DE14">
        <v>44</v>
      </c>
      <c r="DF14">
        <v>43</v>
      </c>
      <c r="DG14">
        <v>41</v>
      </c>
      <c r="DH14">
        <v>45</v>
      </c>
      <c r="DI14">
        <v>38</v>
      </c>
      <c r="DJ14">
        <v>40</v>
      </c>
      <c r="DK14">
        <v>35</v>
      </c>
      <c r="DL14">
        <v>43</v>
      </c>
      <c r="DM14">
        <v>40</v>
      </c>
      <c r="DN14">
        <v>33</v>
      </c>
      <c r="DO14">
        <v>35</v>
      </c>
      <c r="DP14">
        <v>35</v>
      </c>
      <c r="DQ14">
        <v>38</v>
      </c>
      <c r="DR14">
        <v>35</v>
      </c>
      <c r="DS14">
        <v>24</v>
      </c>
      <c r="DT14">
        <v>41</v>
      </c>
      <c r="DU14">
        <v>34</v>
      </c>
      <c r="DV14">
        <v>37</v>
      </c>
      <c r="DW14">
        <v>36</v>
      </c>
      <c r="DX14">
        <v>40</v>
      </c>
      <c r="DY14">
        <v>40</v>
      </c>
      <c r="DZ14">
        <v>29</v>
      </c>
      <c r="EA14">
        <v>28</v>
      </c>
      <c r="EB14">
        <v>49</v>
      </c>
      <c r="EC14">
        <v>43</v>
      </c>
      <c r="ED14">
        <v>26</v>
      </c>
      <c r="EE14">
        <v>30</v>
      </c>
      <c r="EF14">
        <v>31</v>
      </c>
      <c r="EG14">
        <v>25</v>
      </c>
      <c r="EH14">
        <v>28</v>
      </c>
      <c r="EI14">
        <v>33</v>
      </c>
      <c r="EJ14">
        <v>35</v>
      </c>
      <c r="EK14">
        <v>32</v>
      </c>
      <c r="EL14">
        <v>34</v>
      </c>
      <c r="EM14">
        <v>34</v>
      </c>
      <c r="EN14">
        <v>32</v>
      </c>
      <c r="EO14">
        <v>46</v>
      </c>
      <c r="EP14">
        <v>34</v>
      </c>
      <c r="EQ14">
        <v>39</v>
      </c>
      <c r="ER14">
        <v>51</v>
      </c>
      <c r="ES14">
        <v>48</v>
      </c>
      <c r="ET14">
        <v>38</v>
      </c>
      <c r="EU14">
        <v>44</v>
      </c>
      <c r="EV14">
        <v>37</v>
      </c>
      <c r="EW14">
        <v>43</v>
      </c>
      <c r="EX14">
        <v>40</v>
      </c>
      <c r="EY14">
        <v>47</v>
      </c>
      <c r="EZ14">
        <v>46</v>
      </c>
      <c r="FA14">
        <v>48</v>
      </c>
      <c r="FB14">
        <v>45</v>
      </c>
      <c r="FC14">
        <v>48</v>
      </c>
      <c r="FD14">
        <v>54</v>
      </c>
      <c r="FE14">
        <v>47</v>
      </c>
      <c r="FF14">
        <v>47</v>
      </c>
      <c r="FG14">
        <v>52</v>
      </c>
      <c r="FH14">
        <v>34</v>
      </c>
      <c r="FI14">
        <v>36</v>
      </c>
      <c r="FJ14">
        <v>34</v>
      </c>
      <c r="FK14">
        <v>33</v>
      </c>
      <c r="FL14">
        <v>43</v>
      </c>
      <c r="FM14">
        <v>41</v>
      </c>
      <c r="FN14">
        <v>44</v>
      </c>
      <c r="FO14">
        <v>34</v>
      </c>
      <c r="FP14">
        <v>35</v>
      </c>
      <c r="FQ14">
        <v>40</v>
      </c>
      <c r="FR14">
        <v>38</v>
      </c>
      <c r="FS14">
        <v>39</v>
      </c>
      <c r="FT14">
        <v>37</v>
      </c>
      <c r="FU14">
        <v>40</v>
      </c>
      <c r="FV14">
        <v>38</v>
      </c>
      <c r="FW14">
        <v>39</v>
      </c>
      <c r="FX14">
        <v>41</v>
      </c>
      <c r="FY14">
        <v>37</v>
      </c>
      <c r="FZ14">
        <v>24</v>
      </c>
      <c r="GA14">
        <v>28</v>
      </c>
      <c r="GB14">
        <v>22</v>
      </c>
      <c r="GC14">
        <v>25</v>
      </c>
      <c r="GD14">
        <v>26</v>
      </c>
      <c r="GE14">
        <v>26</v>
      </c>
      <c r="GF14">
        <v>25</v>
      </c>
      <c r="GG14">
        <v>27</v>
      </c>
      <c r="GH14">
        <v>26</v>
      </c>
      <c r="GI14">
        <v>22</v>
      </c>
      <c r="GJ14">
        <v>33</v>
      </c>
      <c r="GK14">
        <v>35</v>
      </c>
      <c r="GL14">
        <v>41</v>
      </c>
      <c r="GM14">
        <v>40</v>
      </c>
      <c r="GN14">
        <v>40</v>
      </c>
      <c r="GO14">
        <v>42</v>
      </c>
      <c r="GP14">
        <v>36</v>
      </c>
      <c r="GQ14">
        <v>37</v>
      </c>
      <c r="GR14">
        <v>35</v>
      </c>
      <c r="GS14">
        <v>29</v>
      </c>
      <c r="GT14">
        <v>37</v>
      </c>
      <c r="GU14">
        <v>36</v>
      </c>
      <c r="GV14">
        <v>34</v>
      </c>
      <c r="GW14">
        <v>30</v>
      </c>
      <c r="GX14">
        <v>41</v>
      </c>
      <c r="GY14">
        <v>40</v>
      </c>
      <c r="GZ14">
        <v>41</v>
      </c>
      <c r="HA14">
        <v>34</v>
      </c>
      <c r="HB14">
        <v>37</v>
      </c>
      <c r="HC14">
        <v>38</v>
      </c>
      <c r="HD14">
        <v>43</v>
      </c>
      <c r="HE14">
        <v>50</v>
      </c>
      <c r="HF14">
        <v>43</v>
      </c>
      <c r="HG14">
        <v>50</v>
      </c>
      <c r="HH14">
        <v>50</v>
      </c>
      <c r="HI14">
        <v>48</v>
      </c>
      <c r="HJ14">
        <v>49</v>
      </c>
      <c r="HK14">
        <v>45</v>
      </c>
      <c r="HL14">
        <v>52</v>
      </c>
      <c r="HM14">
        <v>45</v>
      </c>
      <c r="HN14">
        <v>51</v>
      </c>
      <c r="HO14">
        <v>49</v>
      </c>
      <c r="HP14">
        <v>45</v>
      </c>
      <c r="HQ14">
        <v>50</v>
      </c>
      <c r="HR14">
        <v>47</v>
      </c>
      <c r="HS14">
        <v>40</v>
      </c>
      <c r="HT14">
        <v>51</v>
      </c>
      <c r="HU14">
        <v>50</v>
      </c>
      <c r="HV14">
        <v>49</v>
      </c>
      <c r="HW14">
        <v>47</v>
      </c>
      <c r="HX14">
        <v>50</v>
      </c>
      <c r="HY14">
        <v>54</v>
      </c>
      <c r="HZ14">
        <v>60</v>
      </c>
      <c r="IA14">
        <v>55</v>
      </c>
      <c r="IB14">
        <v>50</v>
      </c>
      <c r="IC14">
        <v>46</v>
      </c>
      <c r="ID14">
        <v>56</v>
      </c>
      <c r="IE14">
        <v>57</v>
      </c>
      <c r="IF14">
        <v>32</v>
      </c>
      <c r="IG14">
        <v>32</v>
      </c>
      <c r="IH14">
        <v>39</v>
      </c>
      <c r="II14">
        <v>35</v>
      </c>
      <c r="IJ14">
        <v>38</v>
      </c>
      <c r="IK14">
        <v>35</v>
      </c>
      <c r="IL14">
        <v>38</v>
      </c>
      <c r="IM14">
        <v>41</v>
      </c>
      <c r="IN14">
        <v>43</v>
      </c>
      <c r="IO14">
        <v>36</v>
      </c>
      <c r="IP14">
        <v>37</v>
      </c>
      <c r="IQ14">
        <v>32</v>
      </c>
      <c r="IR14">
        <v>39</v>
      </c>
      <c r="IS14">
        <v>37</v>
      </c>
      <c r="IT14">
        <v>36</v>
      </c>
      <c r="IU14">
        <v>43</v>
      </c>
      <c r="IV14">
        <v>47</v>
      </c>
      <c r="IW14">
        <v>54</v>
      </c>
      <c r="IX14">
        <v>34</v>
      </c>
      <c r="IY14">
        <v>45</v>
      </c>
      <c r="IZ14">
        <v>35</v>
      </c>
      <c r="JA14">
        <v>59</v>
      </c>
      <c r="JB14">
        <v>60</v>
      </c>
      <c r="JC14">
        <v>55</v>
      </c>
      <c r="JD14">
        <v>24</v>
      </c>
      <c r="JE14">
        <v>38</v>
      </c>
      <c r="JF14">
        <v>36</v>
      </c>
      <c r="JG14">
        <v>39</v>
      </c>
      <c r="JH14">
        <v>27</v>
      </c>
      <c r="JI14">
        <v>39</v>
      </c>
      <c r="JJ14">
        <v>31</v>
      </c>
      <c r="JK14">
        <v>23</v>
      </c>
      <c r="JL14">
        <v>30</v>
      </c>
      <c r="JM14">
        <v>25</v>
      </c>
      <c r="JN14">
        <v>45</v>
      </c>
      <c r="JO14">
        <v>24</v>
      </c>
      <c r="JP14">
        <v>37</v>
      </c>
      <c r="JQ14">
        <v>42</v>
      </c>
      <c r="JR14">
        <v>38</v>
      </c>
      <c r="JS14">
        <v>44</v>
      </c>
      <c r="JT14">
        <v>45</v>
      </c>
      <c r="JU14">
        <v>38</v>
      </c>
      <c r="JV14">
        <v>44</v>
      </c>
      <c r="JW14">
        <v>34</v>
      </c>
      <c r="JX14">
        <v>36</v>
      </c>
      <c r="JY14">
        <v>34</v>
      </c>
      <c r="JZ14">
        <v>33</v>
      </c>
      <c r="KA14">
        <v>33</v>
      </c>
      <c r="KB14">
        <v>32</v>
      </c>
      <c r="KC14">
        <v>34</v>
      </c>
      <c r="KD14">
        <v>32</v>
      </c>
      <c r="KE14">
        <v>38</v>
      </c>
      <c r="KF14">
        <v>35</v>
      </c>
      <c r="KG14">
        <v>29</v>
      </c>
      <c r="KH14">
        <v>34</v>
      </c>
      <c r="KI14">
        <v>30</v>
      </c>
      <c r="KJ14">
        <v>44</v>
      </c>
      <c r="KK14">
        <v>28</v>
      </c>
      <c r="KL14">
        <v>38</v>
      </c>
      <c r="KM14">
        <v>30</v>
      </c>
      <c r="KN14">
        <v>36</v>
      </c>
      <c r="KO14">
        <v>34</v>
      </c>
      <c r="KP14">
        <v>31</v>
      </c>
      <c r="KQ14">
        <v>37</v>
      </c>
      <c r="KR14">
        <v>33</v>
      </c>
      <c r="KS14">
        <v>44</v>
      </c>
      <c r="KT14">
        <v>42</v>
      </c>
      <c r="KU14">
        <v>29</v>
      </c>
      <c r="KV14">
        <v>31</v>
      </c>
      <c r="KW14">
        <v>34</v>
      </c>
      <c r="KX14">
        <v>25</v>
      </c>
      <c r="KY14">
        <v>23</v>
      </c>
      <c r="KZ14">
        <v>23</v>
      </c>
      <c r="LA14">
        <v>32</v>
      </c>
      <c r="LB14">
        <v>27</v>
      </c>
      <c r="LC14">
        <v>28</v>
      </c>
      <c r="LD14">
        <v>24</v>
      </c>
      <c r="LE14">
        <v>30</v>
      </c>
      <c r="LF14">
        <v>22</v>
      </c>
      <c r="LG14">
        <v>42</v>
      </c>
      <c r="LH14">
        <v>43</v>
      </c>
      <c r="LI14">
        <v>37</v>
      </c>
      <c r="LJ14">
        <v>28</v>
      </c>
      <c r="LK14">
        <v>34</v>
      </c>
      <c r="LL14">
        <v>41</v>
      </c>
      <c r="LM14">
        <v>37</v>
      </c>
      <c r="LN14">
        <v>33</v>
      </c>
      <c r="LO14">
        <v>32</v>
      </c>
      <c r="LP14">
        <v>34</v>
      </c>
      <c r="LQ14">
        <v>41</v>
      </c>
      <c r="LR14">
        <v>43</v>
      </c>
      <c r="LS14">
        <v>31</v>
      </c>
      <c r="LT14">
        <v>36</v>
      </c>
      <c r="LU14">
        <v>48</v>
      </c>
      <c r="LV14">
        <v>41</v>
      </c>
      <c r="LW14">
        <v>37</v>
      </c>
      <c r="LX14">
        <v>36</v>
      </c>
      <c r="LY14">
        <v>40</v>
      </c>
      <c r="LZ14">
        <v>44</v>
      </c>
      <c r="MA14">
        <v>46</v>
      </c>
      <c r="MB14">
        <v>30</v>
      </c>
      <c r="MC14">
        <v>39</v>
      </c>
      <c r="MD14">
        <v>35</v>
      </c>
      <c r="ME14">
        <v>31</v>
      </c>
      <c r="MF14">
        <v>38</v>
      </c>
      <c r="MG14">
        <v>36</v>
      </c>
      <c r="MH14">
        <v>36</v>
      </c>
      <c r="MI14">
        <v>30</v>
      </c>
      <c r="MJ14">
        <v>38</v>
      </c>
      <c r="MK14">
        <v>31</v>
      </c>
      <c r="ML14">
        <v>41</v>
      </c>
      <c r="MM14">
        <v>43</v>
      </c>
      <c r="MN14">
        <v>36</v>
      </c>
      <c r="MO14">
        <v>35</v>
      </c>
      <c r="MP14">
        <v>41</v>
      </c>
      <c r="MQ14">
        <v>38</v>
      </c>
      <c r="MR14">
        <v>39</v>
      </c>
      <c r="MS14">
        <v>39</v>
      </c>
      <c r="MT14">
        <v>35</v>
      </c>
      <c r="MU14">
        <v>37</v>
      </c>
      <c r="MV14">
        <v>44</v>
      </c>
      <c r="MW14">
        <v>47</v>
      </c>
      <c r="MX14">
        <v>44</v>
      </c>
      <c r="MY14">
        <v>43</v>
      </c>
      <c r="MZ14">
        <v>38</v>
      </c>
      <c r="NA14">
        <v>41</v>
      </c>
      <c r="NB14">
        <v>42</v>
      </c>
      <c r="NC14">
        <v>20</v>
      </c>
      <c r="ND14">
        <v>25</v>
      </c>
      <c r="NE14">
        <v>22</v>
      </c>
      <c r="NF14">
        <v>23</v>
      </c>
      <c r="NG14">
        <v>46</v>
      </c>
      <c r="NH14">
        <v>21</v>
      </c>
      <c r="NI14">
        <v>22</v>
      </c>
      <c r="NJ14">
        <v>38</v>
      </c>
      <c r="NK14">
        <v>50</v>
      </c>
      <c r="NL14">
        <v>21</v>
      </c>
      <c r="NM14">
        <v>33</v>
      </c>
      <c r="NN14">
        <v>34</v>
      </c>
      <c r="NO14">
        <v>51</v>
      </c>
      <c r="NP14">
        <v>38</v>
      </c>
      <c r="NQ14">
        <v>36</v>
      </c>
      <c r="NR14">
        <v>34</v>
      </c>
      <c r="NS14">
        <v>35</v>
      </c>
      <c r="NT14">
        <v>32</v>
      </c>
      <c r="NU14">
        <v>29</v>
      </c>
      <c r="NV14">
        <v>36</v>
      </c>
      <c r="NW14">
        <v>41</v>
      </c>
      <c r="NX14">
        <v>33</v>
      </c>
      <c r="NY14">
        <v>40</v>
      </c>
      <c r="NZ14">
        <v>30</v>
      </c>
      <c r="OA14">
        <v>35</v>
      </c>
      <c r="OB14">
        <v>32</v>
      </c>
    </row>
    <row r="15" spans="1:392" x14ac:dyDescent="0.35">
      <c r="A15">
        <v>1994</v>
      </c>
      <c r="B15" t="s">
        <v>391</v>
      </c>
      <c r="C15">
        <v>26</v>
      </c>
      <c r="D15">
        <v>25</v>
      </c>
      <c r="E15">
        <v>26</v>
      </c>
      <c r="F15">
        <v>28</v>
      </c>
      <c r="G15">
        <v>24</v>
      </c>
      <c r="H15">
        <v>26</v>
      </c>
      <c r="I15">
        <v>38</v>
      </c>
      <c r="J15">
        <v>22</v>
      </c>
      <c r="K15">
        <v>45</v>
      </c>
      <c r="L15">
        <v>32</v>
      </c>
      <c r="M15">
        <v>35</v>
      </c>
      <c r="N15">
        <v>26</v>
      </c>
      <c r="O15">
        <v>38</v>
      </c>
      <c r="P15">
        <v>39</v>
      </c>
      <c r="Q15">
        <v>26</v>
      </c>
      <c r="R15">
        <v>20</v>
      </c>
      <c r="S15">
        <v>20</v>
      </c>
      <c r="T15">
        <v>31</v>
      </c>
      <c r="U15">
        <v>25</v>
      </c>
      <c r="V15">
        <v>25</v>
      </c>
      <c r="W15">
        <v>21</v>
      </c>
      <c r="X15">
        <v>31</v>
      </c>
      <c r="Y15">
        <v>32</v>
      </c>
      <c r="Z15">
        <v>27</v>
      </c>
      <c r="AA15">
        <v>25</v>
      </c>
      <c r="AB15">
        <v>27</v>
      </c>
      <c r="AC15">
        <v>29</v>
      </c>
      <c r="AD15">
        <v>30</v>
      </c>
      <c r="AE15">
        <v>24</v>
      </c>
      <c r="AF15">
        <v>29</v>
      </c>
      <c r="AG15">
        <v>25</v>
      </c>
      <c r="AH15">
        <v>25</v>
      </c>
      <c r="AI15">
        <v>27</v>
      </c>
      <c r="AJ15">
        <v>25</v>
      </c>
      <c r="AK15">
        <v>25</v>
      </c>
      <c r="AL15">
        <v>29</v>
      </c>
      <c r="AM15">
        <v>27</v>
      </c>
      <c r="AN15">
        <v>31</v>
      </c>
      <c r="AO15">
        <v>23</v>
      </c>
      <c r="AP15">
        <v>28</v>
      </c>
      <c r="AQ15">
        <v>43</v>
      </c>
      <c r="AR15">
        <v>33</v>
      </c>
      <c r="AS15">
        <v>27</v>
      </c>
      <c r="AT15">
        <v>47</v>
      </c>
      <c r="AU15">
        <v>38</v>
      </c>
      <c r="AV15">
        <v>42</v>
      </c>
      <c r="AW15">
        <v>30</v>
      </c>
      <c r="AX15">
        <v>46</v>
      </c>
      <c r="AY15">
        <v>38</v>
      </c>
      <c r="AZ15">
        <v>36</v>
      </c>
      <c r="BA15">
        <v>21</v>
      </c>
      <c r="BB15">
        <v>37</v>
      </c>
      <c r="BC15">
        <v>43</v>
      </c>
      <c r="BD15">
        <v>28</v>
      </c>
      <c r="BE15">
        <v>36</v>
      </c>
      <c r="BF15">
        <v>43</v>
      </c>
      <c r="BG15">
        <v>34</v>
      </c>
      <c r="BH15">
        <v>39</v>
      </c>
      <c r="BI15">
        <v>34</v>
      </c>
      <c r="BJ15">
        <v>35</v>
      </c>
      <c r="BK15">
        <v>39</v>
      </c>
      <c r="BL15">
        <v>32</v>
      </c>
      <c r="BM15">
        <v>35</v>
      </c>
      <c r="BN15">
        <v>38</v>
      </c>
      <c r="BO15">
        <v>29</v>
      </c>
      <c r="BP15">
        <v>20</v>
      </c>
      <c r="BQ15">
        <v>22</v>
      </c>
      <c r="BR15">
        <v>26</v>
      </c>
      <c r="BS15">
        <v>33</v>
      </c>
      <c r="BT15">
        <v>23</v>
      </c>
      <c r="BU15">
        <v>24</v>
      </c>
      <c r="BV15">
        <v>25</v>
      </c>
      <c r="BW15">
        <v>29</v>
      </c>
      <c r="BX15">
        <v>26</v>
      </c>
      <c r="BY15">
        <v>34</v>
      </c>
      <c r="BZ15">
        <v>29</v>
      </c>
      <c r="CA15">
        <v>29</v>
      </c>
      <c r="CB15">
        <v>23</v>
      </c>
      <c r="CC15">
        <v>27</v>
      </c>
      <c r="CD15">
        <v>24</v>
      </c>
      <c r="CE15">
        <v>27</v>
      </c>
      <c r="CF15">
        <v>26</v>
      </c>
      <c r="CG15">
        <v>25</v>
      </c>
      <c r="CH15">
        <v>24</v>
      </c>
      <c r="CI15">
        <v>40</v>
      </c>
      <c r="CJ15">
        <v>37</v>
      </c>
      <c r="CK15">
        <v>35</v>
      </c>
      <c r="CL15">
        <v>44</v>
      </c>
      <c r="CM15">
        <v>37</v>
      </c>
      <c r="CN15">
        <v>40</v>
      </c>
      <c r="CO15">
        <v>38</v>
      </c>
      <c r="CP15">
        <v>45</v>
      </c>
      <c r="CQ15">
        <v>42</v>
      </c>
      <c r="CR15">
        <v>39</v>
      </c>
      <c r="CS15">
        <v>29</v>
      </c>
      <c r="CT15">
        <v>30</v>
      </c>
      <c r="CU15">
        <v>25</v>
      </c>
      <c r="CV15">
        <v>31</v>
      </c>
      <c r="CW15">
        <v>33</v>
      </c>
      <c r="CX15">
        <v>27</v>
      </c>
      <c r="CY15">
        <v>31</v>
      </c>
      <c r="CZ15">
        <v>30</v>
      </c>
      <c r="DA15">
        <v>28</v>
      </c>
      <c r="DB15">
        <v>32</v>
      </c>
      <c r="DC15">
        <v>32</v>
      </c>
      <c r="DD15">
        <v>42</v>
      </c>
      <c r="DE15">
        <v>40</v>
      </c>
      <c r="DF15">
        <v>39</v>
      </c>
      <c r="DG15">
        <v>32</v>
      </c>
      <c r="DH15">
        <v>37</v>
      </c>
      <c r="DI15">
        <v>30</v>
      </c>
      <c r="DJ15">
        <v>28</v>
      </c>
      <c r="DK15">
        <v>29</v>
      </c>
      <c r="DL15">
        <v>28</v>
      </c>
      <c r="DM15">
        <v>29</v>
      </c>
      <c r="DN15">
        <v>31</v>
      </c>
      <c r="DO15">
        <v>26</v>
      </c>
      <c r="DP15">
        <v>28</v>
      </c>
      <c r="DQ15">
        <v>39</v>
      </c>
      <c r="DR15">
        <v>39</v>
      </c>
      <c r="DS15">
        <v>27</v>
      </c>
      <c r="DT15">
        <v>38</v>
      </c>
      <c r="DU15">
        <v>29</v>
      </c>
      <c r="DV15">
        <v>39</v>
      </c>
      <c r="DW15">
        <v>37</v>
      </c>
      <c r="DX15">
        <v>40</v>
      </c>
      <c r="DY15">
        <v>35</v>
      </c>
      <c r="DZ15">
        <v>31</v>
      </c>
      <c r="EA15">
        <v>32</v>
      </c>
      <c r="EB15">
        <v>41</v>
      </c>
      <c r="EC15">
        <v>41</v>
      </c>
      <c r="ED15">
        <v>21</v>
      </c>
      <c r="EE15">
        <v>23</v>
      </c>
      <c r="EF15">
        <v>24</v>
      </c>
      <c r="EG15">
        <v>23</v>
      </c>
      <c r="EH15">
        <v>21</v>
      </c>
      <c r="EI15">
        <v>21</v>
      </c>
      <c r="EJ15">
        <v>29</v>
      </c>
      <c r="EK15">
        <v>25</v>
      </c>
      <c r="EL15">
        <v>21</v>
      </c>
      <c r="EM15">
        <v>26</v>
      </c>
      <c r="EN15">
        <v>28</v>
      </c>
      <c r="EO15">
        <v>34</v>
      </c>
      <c r="EP15">
        <v>27</v>
      </c>
      <c r="EQ15">
        <v>24</v>
      </c>
      <c r="ER15">
        <v>37</v>
      </c>
      <c r="ES15">
        <v>35</v>
      </c>
      <c r="ET15">
        <v>27</v>
      </c>
      <c r="EU15">
        <v>35</v>
      </c>
      <c r="EV15">
        <v>25</v>
      </c>
      <c r="EW15">
        <v>28</v>
      </c>
      <c r="EX15">
        <v>22</v>
      </c>
      <c r="EY15">
        <v>32</v>
      </c>
      <c r="EZ15">
        <v>34</v>
      </c>
      <c r="FA15">
        <v>37</v>
      </c>
      <c r="FB15">
        <v>33</v>
      </c>
      <c r="FC15">
        <v>37</v>
      </c>
      <c r="FD15">
        <v>53</v>
      </c>
      <c r="FE15">
        <v>53</v>
      </c>
      <c r="FF15">
        <v>42</v>
      </c>
      <c r="FG15">
        <v>47</v>
      </c>
      <c r="FH15">
        <v>30</v>
      </c>
      <c r="FI15">
        <v>31</v>
      </c>
      <c r="FJ15">
        <v>32</v>
      </c>
      <c r="FK15">
        <v>27</v>
      </c>
      <c r="FL15">
        <v>37</v>
      </c>
      <c r="FM15">
        <v>38</v>
      </c>
      <c r="FN15">
        <v>42</v>
      </c>
      <c r="FO15">
        <v>23</v>
      </c>
      <c r="FP15">
        <v>24</v>
      </c>
      <c r="FQ15">
        <v>23</v>
      </c>
      <c r="FR15">
        <v>29</v>
      </c>
      <c r="FS15">
        <v>35</v>
      </c>
      <c r="FT15">
        <v>22</v>
      </c>
      <c r="FU15">
        <v>40</v>
      </c>
      <c r="FV15">
        <v>34</v>
      </c>
      <c r="FW15">
        <v>41</v>
      </c>
      <c r="FX15">
        <v>36</v>
      </c>
      <c r="FY15">
        <v>34</v>
      </c>
      <c r="FZ15">
        <v>24</v>
      </c>
      <c r="GA15">
        <v>22</v>
      </c>
      <c r="GB15">
        <v>23</v>
      </c>
      <c r="GC15">
        <v>26</v>
      </c>
      <c r="GD15">
        <v>23</v>
      </c>
      <c r="GE15">
        <v>24</v>
      </c>
      <c r="GF15">
        <v>27</v>
      </c>
      <c r="GG15">
        <v>22</v>
      </c>
      <c r="GH15">
        <v>25</v>
      </c>
      <c r="GI15">
        <v>26</v>
      </c>
      <c r="GJ15">
        <v>23</v>
      </c>
      <c r="GK15">
        <v>23</v>
      </c>
      <c r="GL15">
        <v>34</v>
      </c>
      <c r="GM15">
        <v>27</v>
      </c>
      <c r="GN15">
        <v>28</v>
      </c>
      <c r="GO15">
        <v>28</v>
      </c>
      <c r="GP15">
        <v>28</v>
      </c>
      <c r="GQ15">
        <v>32</v>
      </c>
      <c r="GR15">
        <v>28</v>
      </c>
      <c r="GS15">
        <v>26</v>
      </c>
      <c r="GT15">
        <v>27</v>
      </c>
      <c r="GU15">
        <v>30</v>
      </c>
      <c r="GV15">
        <v>27</v>
      </c>
      <c r="GW15">
        <v>30</v>
      </c>
      <c r="GX15">
        <v>43</v>
      </c>
      <c r="GY15">
        <v>32</v>
      </c>
      <c r="GZ15">
        <v>38</v>
      </c>
      <c r="HA15">
        <v>29</v>
      </c>
      <c r="HB15">
        <v>38</v>
      </c>
      <c r="HC15">
        <v>30</v>
      </c>
      <c r="HD15">
        <v>37</v>
      </c>
      <c r="HE15">
        <v>38</v>
      </c>
      <c r="HF15">
        <v>36</v>
      </c>
      <c r="HG15">
        <v>37</v>
      </c>
      <c r="HH15">
        <v>35</v>
      </c>
      <c r="HI15">
        <v>38</v>
      </c>
      <c r="HJ15">
        <v>38</v>
      </c>
      <c r="HK15">
        <v>35</v>
      </c>
      <c r="HL15">
        <v>41</v>
      </c>
      <c r="HM15">
        <v>41</v>
      </c>
      <c r="HN15">
        <v>38</v>
      </c>
      <c r="HO15">
        <v>37</v>
      </c>
      <c r="HP15">
        <v>42</v>
      </c>
      <c r="HQ15">
        <v>39</v>
      </c>
      <c r="HR15">
        <v>35</v>
      </c>
      <c r="HS15">
        <v>38</v>
      </c>
      <c r="HT15">
        <v>38</v>
      </c>
      <c r="HU15">
        <v>35</v>
      </c>
      <c r="HV15">
        <v>40</v>
      </c>
      <c r="HW15">
        <v>37</v>
      </c>
      <c r="HX15">
        <v>45</v>
      </c>
      <c r="HY15">
        <v>46</v>
      </c>
      <c r="HZ15">
        <v>41</v>
      </c>
      <c r="IA15">
        <v>49</v>
      </c>
      <c r="IB15">
        <v>63</v>
      </c>
      <c r="IC15">
        <v>47</v>
      </c>
      <c r="ID15">
        <v>42</v>
      </c>
      <c r="IE15">
        <v>47</v>
      </c>
      <c r="IF15">
        <v>22</v>
      </c>
      <c r="IG15">
        <v>30</v>
      </c>
      <c r="IH15">
        <v>20</v>
      </c>
      <c r="II15">
        <v>24</v>
      </c>
      <c r="IJ15">
        <v>23</v>
      </c>
      <c r="IK15">
        <v>26</v>
      </c>
      <c r="IL15">
        <v>23</v>
      </c>
      <c r="IM15">
        <v>26</v>
      </c>
      <c r="IN15">
        <v>22</v>
      </c>
      <c r="IO15">
        <v>24</v>
      </c>
      <c r="IP15">
        <v>26</v>
      </c>
      <c r="IQ15">
        <v>29</v>
      </c>
      <c r="IR15">
        <v>24</v>
      </c>
      <c r="IS15">
        <v>24</v>
      </c>
      <c r="IT15">
        <v>38</v>
      </c>
      <c r="IU15">
        <v>43</v>
      </c>
      <c r="IV15">
        <v>47</v>
      </c>
      <c r="IW15">
        <v>50</v>
      </c>
      <c r="IX15">
        <v>36</v>
      </c>
      <c r="IY15">
        <v>46</v>
      </c>
      <c r="IZ15">
        <v>41</v>
      </c>
      <c r="JA15">
        <v>50</v>
      </c>
      <c r="JB15">
        <v>43</v>
      </c>
      <c r="JC15">
        <v>54</v>
      </c>
      <c r="JD15">
        <v>21</v>
      </c>
      <c r="JE15">
        <v>24</v>
      </c>
      <c r="JF15">
        <v>25</v>
      </c>
      <c r="JG15">
        <v>22</v>
      </c>
      <c r="JH15">
        <v>21</v>
      </c>
      <c r="JI15">
        <v>26</v>
      </c>
      <c r="JJ15">
        <v>29</v>
      </c>
      <c r="JK15">
        <v>23</v>
      </c>
      <c r="JL15">
        <v>21</v>
      </c>
      <c r="JM15">
        <v>23</v>
      </c>
      <c r="JN15">
        <v>38</v>
      </c>
      <c r="JO15">
        <v>24</v>
      </c>
      <c r="JP15">
        <v>22</v>
      </c>
      <c r="JQ15">
        <v>48</v>
      </c>
      <c r="JR15">
        <v>44</v>
      </c>
      <c r="JS15">
        <v>44</v>
      </c>
      <c r="JT15">
        <v>44</v>
      </c>
      <c r="JU15">
        <v>41</v>
      </c>
      <c r="JV15">
        <v>44</v>
      </c>
      <c r="JW15">
        <v>24</v>
      </c>
      <c r="JX15">
        <v>28</v>
      </c>
      <c r="JY15">
        <v>25</v>
      </c>
      <c r="JZ15">
        <v>26</v>
      </c>
      <c r="KA15">
        <v>26</v>
      </c>
      <c r="KB15">
        <v>27</v>
      </c>
      <c r="KC15">
        <v>23</v>
      </c>
      <c r="KD15">
        <v>26</v>
      </c>
      <c r="KE15">
        <v>26</v>
      </c>
      <c r="KF15">
        <v>24</v>
      </c>
      <c r="KG15">
        <v>26</v>
      </c>
      <c r="KH15">
        <v>32</v>
      </c>
      <c r="KI15">
        <v>28</v>
      </c>
      <c r="KJ15">
        <v>31</v>
      </c>
      <c r="KK15">
        <v>29</v>
      </c>
      <c r="KL15">
        <v>40</v>
      </c>
      <c r="KM15">
        <v>29</v>
      </c>
      <c r="KN15">
        <v>29</v>
      </c>
      <c r="KO15">
        <v>27</v>
      </c>
      <c r="KP15">
        <v>32</v>
      </c>
      <c r="KQ15">
        <v>27</v>
      </c>
      <c r="KR15">
        <v>31</v>
      </c>
      <c r="KS15">
        <v>39</v>
      </c>
      <c r="KT15">
        <v>28</v>
      </c>
      <c r="KU15">
        <v>28</v>
      </c>
      <c r="KV15">
        <v>32</v>
      </c>
      <c r="KW15">
        <v>35</v>
      </c>
      <c r="KX15">
        <v>22</v>
      </c>
      <c r="KY15">
        <v>21</v>
      </c>
      <c r="KZ15">
        <v>19</v>
      </c>
      <c r="LA15">
        <v>27</v>
      </c>
      <c r="LB15">
        <v>30</v>
      </c>
      <c r="LC15">
        <v>26</v>
      </c>
      <c r="LD15">
        <v>22</v>
      </c>
      <c r="LE15">
        <v>27</v>
      </c>
      <c r="LF15">
        <v>19</v>
      </c>
      <c r="LG15">
        <v>39</v>
      </c>
      <c r="LH15">
        <v>40</v>
      </c>
      <c r="LI15">
        <v>30</v>
      </c>
      <c r="LJ15">
        <v>31</v>
      </c>
      <c r="LK15">
        <v>27</v>
      </c>
      <c r="LL15">
        <v>34</v>
      </c>
      <c r="LM15">
        <v>33</v>
      </c>
      <c r="LN15">
        <v>31</v>
      </c>
      <c r="LO15">
        <v>34</v>
      </c>
      <c r="LP15">
        <v>31</v>
      </c>
      <c r="LQ15">
        <v>36</v>
      </c>
      <c r="LR15">
        <v>44</v>
      </c>
      <c r="LS15">
        <v>34</v>
      </c>
      <c r="LT15">
        <v>32</v>
      </c>
      <c r="LU15">
        <v>45</v>
      </c>
      <c r="LV15">
        <v>47</v>
      </c>
      <c r="LW15">
        <v>40</v>
      </c>
      <c r="LX15">
        <v>27</v>
      </c>
      <c r="LY15">
        <v>41</v>
      </c>
      <c r="LZ15">
        <v>46</v>
      </c>
      <c r="MA15">
        <v>41</v>
      </c>
      <c r="MB15">
        <v>30</v>
      </c>
      <c r="MC15">
        <v>46</v>
      </c>
      <c r="MD15">
        <v>42</v>
      </c>
      <c r="ME15">
        <v>30</v>
      </c>
      <c r="MF15">
        <v>29</v>
      </c>
      <c r="MG15">
        <v>34</v>
      </c>
      <c r="MH15">
        <v>26</v>
      </c>
      <c r="MI15">
        <v>31</v>
      </c>
      <c r="MJ15">
        <v>24</v>
      </c>
      <c r="MK15">
        <v>25</v>
      </c>
      <c r="ML15">
        <v>26</v>
      </c>
      <c r="MM15">
        <v>28</v>
      </c>
      <c r="MN15">
        <v>24</v>
      </c>
      <c r="MO15">
        <v>31</v>
      </c>
      <c r="MP15">
        <v>31</v>
      </c>
      <c r="MQ15">
        <v>29</v>
      </c>
      <c r="MR15">
        <v>31</v>
      </c>
      <c r="MS15">
        <v>27</v>
      </c>
      <c r="MT15">
        <v>24</v>
      </c>
      <c r="MU15">
        <v>29</v>
      </c>
      <c r="MV15">
        <v>47</v>
      </c>
      <c r="MW15">
        <v>41</v>
      </c>
      <c r="MX15">
        <v>39</v>
      </c>
      <c r="MY15">
        <v>34</v>
      </c>
      <c r="MZ15">
        <v>35</v>
      </c>
      <c r="NA15">
        <v>42</v>
      </c>
      <c r="NB15">
        <v>37</v>
      </c>
      <c r="NC15">
        <v>20</v>
      </c>
      <c r="ND15">
        <v>26</v>
      </c>
      <c r="NE15">
        <v>27</v>
      </c>
      <c r="NF15">
        <v>26</v>
      </c>
      <c r="NG15">
        <v>43</v>
      </c>
      <c r="NH15">
        <v>23</v>
      </c>
      <c r="NI15">
        <v>23</v>
      </c>
      <c r="NJ15">
        <v>40</v>
      </c>
      <c r="NK15">
        <v>47</v>
      </c>
      <c r="NL15">
        <v>21</v>
      </c>
      <c r="NM15">
        <v>38</v>
      </c>
      <c r="NN15">
        <v>39</v>
      </c>
      <c r="NO15">
        <v>46</v>
      </c>
      <c r="NP15">
        <v>37</v>
      </c>
      <c r="NQ15">
        <v>33</v>
      </c>
      <c r="NR15">
        <v>30</v>
      </c>
      <c r="NS15">
        <v>32</v>
      </c>
      <c r="NT15">
        <v>33</v>
      </c>
      <c r="NU15">
        <v>24</v>
      </c>
      <c r="NV15">
        <v>39</v>
      </c>
      <c r="NW15">
        <v>33</v>
      </c>
      <c r="NX15">
        <v>27</v>
      </c>
      <c r="NY15">
        <v>32</v>
      </c>
      <c r="NZ15">
        <v>32</v>
      </c>
      <c r="OA15">
        <v>31</v>
      </c>
      <c r="OB15">
        <v>31</v>
      </c>
    </row>
    <row r="16" spans="1:392" x14ac:dyDescent="0.35">
      <c r="A16">
        <v>1995</v>
      </c>
      <c r="B16" t="s">
        <v>391</v>
      </c>
      <c r="C16">
        <v>39</v>
      </c>
      <c r="D16">
        <v>34</v>
      </c>
      <c r="E16">
        <v>33</v>
      </c>
      <c r="F16">
        <v>37</v>
      </c>
      <c r="G16">
        <v>32</v>
      </c>
      <c r="H16">
        <v>41</v>
      </c>
      <c r="I16">
        <v>51</v>
      </c>
      <c r="J16">
        <v>21</v>
      </c>
      <c r="K16">
        <v>40</v>
      </c>
      <c r="L16">
        <v>43</v>
      </c>
      <c r="M16">
        <v>44</v>
      </c>
      <c r="N16">
        <v>28</v>
      </c>
      <c r="O16">
        <v>46</v>
      </c>
      <c r="P16">
        <v>43</v>
      </c>
      <c r="Q16">
        <v>26</v>
      </c>
      <c r="R16">
        <v>26</v>
      </c>
      <c r="S16">
        <v>22</v>
      </c>
      <c r="T16">
        <v>32</v>
      </c>
      <c r="U16">
        <v>37</v>
      </c>
      <c r="V16">
        <v>39</v>
      </c>
      <c r="W16">
        <v>40</v>
      </c>
      <c r="X16">
        <v>37</v>
      </c>
      <c r="Y16">
        <v>37</v>
      </c>
      <c r="Z16">
        <v>38</v>
      </c>
      <c r="AA16">
        <v>36</v>
      </c>
      <c r="AB16">
        <v>37</v>
      </c>
      <c r="AC16">
        <v>40</v>
      </c>
      <c r="AD16">
        <v>41</v>
      </c>
      <c r="AE16">
        <v>35</v>
      </c>
      <c r="AF16">
        <v>36</v>
      </c>
      <c r="AG16">
        <v>45</v>
      </c>
      <c r="AH16">
        <v>32</v>
      </c>
      <c r="AI16">
        <v>37</v>
      </c>
      <c r="AJ16">
        <v>34</v>
      </c>
      <c r="AK16">
        <v>38</v>
      </c>
      <c r="AL16">
        <v>40</v>
      </c>
      <c r="AM16">
        <v>45</v>
      </c>
      <c r="AN16">
        <v>40</v>
      </c>
      <c r="AO16">
        <v>36</v>
      </c>
      <c r="AP16">
        <v>45</v>
      </c>
      <c r="AQ16">
        <v>42</v>
      </c>
      <c r="AR16">
        <v>35</v>
      </c>
      <c r="AS16">
        <v>35</v>
      </c>
      <c r="AT16">
        <v>40</v>
      </c>
      <c r="AU16">
        <v>45</v>
      </c>
      <c r="AV16">
        <v>43</v>
      </c>
      <c r="AW16">
        <v>34</v>
      </c>
      <c r="AX16">
        <v>42</v>
      </c>
      <c r="AY16">
        <v>40</v>
      </c>
      <c r="AZ16">
        <v>40</v>
      </c>
      <c r="BA16">
        <v>30</v>
      </c>
      <c r="BB16">
        <v>37</v>
      </c>
      <c r="BC16">
        <v>50</v>
      </c>
      <c r="BD16">
        <v>33</v>
      </c>
      <c r="BE16">
        <v>40</v>
      </c>
      <c r="BF16">
        <v>39</v>
      </c>
      <c r="BG16">
        <v>43</v>
      </c>
      <c r="BH16">
        <v>39</v>
      </c>
      <c r="BI16">
        <v>41</v>
      </c>
      <c r="BJ16">
        <v>40</v>
      </c>
      <c r="BK16">
        <v>42</v>
      </c>
      <c r="BL16">
        <v>41</v>
      </c>
      <c r="BM16">
        <v>39</v>
      </c>
      <c r="BN16">
        <v>39</v>
      </c>
      <c r="BO16">
        <v>41</v>
      </c>
      <c r="BP16">
        <v>32</v>
      </c>
      <c r="BQ16">
        <v>31</v>
      </c>
      <c r="BR16">
        <v>40</v>
      </c>
      <c r="BS16">
        <v>38</v>
      </c>
      <c r="BT16">
        <v>33</v>
      </c>
      <c r="BU16">
        <v>36</v>
      </c>
      <c r="BV16">
        <v>32</v>
      </c>
      <c r="BW16">
        <v>37</v>
      </c>
      <c r="BX16">
        <v>34</v>
      </c>
      <c r="BY16">
        <v>45</v>
      </c>
      <c r="BZ16">
        <v>35</v>
      </c>
      <c r="CA16">
        <v>33</v>
      </c>
      <c r="CB16">
        <v>31</v>
      </c>
      <c r="CC16">
        <v>36</v>
      </c>
      <c r="CD16">
        <v>35</v>
      </c>
      <c r="CE16">
        <v>33</v>
      </c>
      <c r="CF16">
        <v>40</v>
      </c>
      <c r="CG16">
        <v>34</v>
      </c>
      <c r="CH16">
        <v>42</v>
      </c>
      <c r="CI16">
        <v>49</v>
      </c>
      <c r="CJ16">
        <v>51</v>
      </c>
      <c r="CK16">
        <v>47</v>
      </c>
      <c r="CL16">
        <v>47</v>
      </c>
      <c r="CM16">
        <v>49</v>
      </c>
      <c r="CN16">
        <v>48</v>
      </c>
      <c r="CO16">
        <v>46</v>
      </c>
      <c r="CP16">
        <v>49</v>
      </c>
      <c r="CQ16">
        <v>49</v>
      </c>
      <c r="CR16">
        <v>47</v>
      </c>
      <c r="CS16">
        <v>40</v>
      </c>
      <c r="CT16">
        <v>43</v>
      </c>
      <c r="CU16">
        <v>43</v>
      </c>
      <c r="CV16">
        <v>49</v>
      </c>
      <c r="CW16">
        <v>42</v>
      </c>
      <c r="CX16">
        <v>39</v>
      </c>
      <c r="CY16">
        <v>45</v>
      </c>
      <c r="CZ16">
        <v>41</v>
      </c>
      <c r="DA16">
        <v>40</v>
      </c>
      <c r="DB16">
        <v>46</v>
      </c>
      <c r="DC16">
        <v>45</v>
      </c>
      <c r="DD16">
        <v>44</v>
      </c>
      <c r="DE16">
        <v>49</v>
      </c>
      <c r="DF16">
        <v>46</v>
      </c>
      <c r="DG16">
        <v>40</v>
      </c>
      <c r="DH16">
        <v>48</v>
      </c>
      <c r="DI16">
        <v>40</v>
      </c>
      <c r="DJ16">
        <v>40</v>
      </c>
      <c r="DK16">
        <v>44</v>
      </c>
      <c r="DL16">
        <v>41</v>
      </c>
      <c r="DM16">
        <v>41</v>
      </c>
      <c r="DN16">
        <v>40</v>
      </c>
      <c r="DO16">
        <v>44</v>
      </c>
      <c r="DP16">
        <v>42</v>
      </c>
      <c r="DQ16">
        <v>37</v>
      </c>
      <c r="DR16">
        <v>48</v>
      </c>
      <c r="DS16">
        <v>25</v>
      </c>
      <c r="DT16">
        <v>50</v>
      </c>
      <c r="DU16">
        <v>37</v>
      </c>
      <c r="DV16">
        <v>45</v>
      </c>
      <c r="DW16">
        <v>44</v>
      </c>
      <c r="DX16">
        <v>51</v>
      </c>
      <c r="DY16">
        <v>42</v>
      </c>
      <c r="DZ16">
        <v>32</v>
      </c>
      <c r="EA16">
        <v>32</v>
      </c>
      <c r="EB16">
        <v>47</v>
      </c>
      <c r="EC16">
        <v>43</v>
      </c>
      <c r="ED16">
        <v>33</v>
      </c>
      <c r="EE16">
        <v>31</v>
      </c>
      <c r="EF16">
        <v>32</v>
      </c>
      <c r="EG16">
        <v>27</v>
      </c>
      <c r="EH16">
        <v>30</v>
      </c>
      <c r="EI16">
        <v>35</v>
      </c>
      <c r="EJ16">
        <v>38</v>
      </c>
      <c r="EK16">
        <v>36</v>
      </c>
      <c r="EL16">
        <v>34</v>
      </c>
      <c r="EM16">
        <v>32</v>
      </c>
      <c r="EN16">
        <v>33</v>
      </c>
      <c r="EO16">
        <v>37</v>
      </c>
      <c r="EP16">
        <v>34</v>
      </c>
      <c r="EQ16">
        <v>33</v>
      </c>
      <c r="ER16">
        <v>49</v>
      </c>
      <c r="ES16">
        <v>36</v>
      </c>
      <c r="ET16">
        <v>33</v>
      </c>
      <c r="EU16">
        <v>41</v>
      </c>
      <c r="EV16">
        <v>30</v>
      </c>
      <c r="EW16">
        <v>40</v>
      </c>
      <c r="EX16">
        <v>34</v>
      </c>
      <c r="EY16">
        <v>37</v>
      </c>
      <c r="EZ16">
        <v>39</v>
      </c>
      <c r="FA16">
        <v>47</v>
      </c>
      <c r="FB16">
        <v>38</v>
      </c>
      <c r="FC16">
        <v>36</v>
      </c>
      <c r="FD16">
        <v>47</v>
      </c>
      <c r="FE16">
        <v>50</v>
      </c>
      <c r="FF16">
        <v>34</v>
      </c>
      <c r="FG16">
        <v>48</v>
      </c>
      <c r="FH16">
        <v>44</v>
      </c>
      <c r="FI16">
        <v>46</v>
      </c>
      <c r="FJ16">
        <v>47</v>
      </c>
      <c r="FK16">
        <v>37</v>
      </c>
      <c r="FL16">
        <v>51</v>
      </c>
      <c r="FM16">
        <v>46</v>
      </c>
      <c r="FN16">
        <v>43</v>
      </c>
      <c r="FO16">
        <v>32</v>
      </c>
      <c r="FP16">
        <v>41</v>
      </c>
      <c r="FQ16">
        <v>42</v>
      </c>
      <c r="FR16">
        <v>41</v>
      </c>
      <c r="FS16">
        <v>48</v>
      </c>
      <c r="FT16">
        <v>33</v>
      </c>
      <c r="FU16">
        <v>49</v>
      </c>
      <c r="FV16">
        <v>47</v>
      </c>
      <c r="FW16">
        <v>43</v>
      </c>
      <c r="FX16">
        <v>45</v>
      </c>
      <c r="FY16">
        <v>46</v>
      </c>
      <c r="FZ16">
        <v>27</v>
      </c>
      <c r="GA16">
        <v>22</v>
      </c>
      <c r="GB16">
        <v>25</v>
      </c>
      <c r="GC16">
        <v>29</v>
      </c>
      <c r="GD16">
        <v>30</v>
      </c>
      <c r="GE16">
        <v>27</v>
      </c>
      <c r="GF16">
        <v>35</v>
      </c>
      <c r="GG16">
        <v>29</v>
      </c>
      <c r="GH16">
        <v>28</v>
      </c>
      <c r="GI16">
        <v>22</v>
      </c>
      <c r="GJ16">
        <v>30</v>
      </c>
      <c r="GK16">
        <v>46</v>
      </c>
      <c r="GL16">
        <v>45</v>
      </c>
      <c r="GM16">
        <v>50</v>
      </c>
      <c r="GN16">
        <v>52</v>
      </c>
      <c r="GO16">
        <v>51</v>
      </c>
      <c r="GP16">
        <v>42</v>
      </c>
      <c r="GQ16">
        <v>52</v>
      </c>
      <c r="GR16">
        <v>35</v>
      </c>
      <c r="GS16">
        <v>32</v>
      </c>
      <c r="GT16">
        <v>37</v>
      </c>
      <c r="GU16">
        <v>41</v>
      </c>
      <c r="GV16">
        <v>33</v>
      </c>
      <c r="GW16">
        <v>33</v>
      </c>
      <c r="GX16">
        <v>52</v>
      </c>
      <c r="GY16">
        <v>41</v>
      </c>
      <c r="GZ16">
        <v>51</v>
      </c>
      <c r="HA16">
        <v>38</v>
      </c>
      <c r="HB16">
        <v>44</v>
      </c>
      <c r="HC16">
        <v>39</v>
      </c>
      <c r="HD16">
        <v>48</v>
      </c>
      <c r="HE16">
        <v>44</v>
      </c>
      <c r="HF16">
        <v>49</v>
      </c>
      <c r="HG16">
        <v>38</v>
      </c>
      <c r="HH16">
        <v>41</v>
      </c>
      <c r="HI16">
        <v>40</v>
      </c>
      <c r="HJ16">
        <v>36</v>
      </c>
      <c r="HK16">
        <v>37</v>
      </c>
      <c r="HL16">
        <v>38</v>
      </c>
      <c r="HM16">
        <v>39</v>
      </c>
      <c r="HN16">
        <v>40</v>
      </c>
      <c r="HO16">
        <v>39</v>
      </c>
      <c r="HP16">
        <v>44</v>
      </c>
      <c r="HQ16">
        <v>39</v>
      </c>
      <c r="HR16">
        <v>39</v>
      </c>
      <c r="HS16">
        <v>49</v>
      </c>
      <c r="HT16">
        <v>38</v>
      </c>
      <c r="HU16">
        <v>45</v>
      </c>
      <c r="HV16">
        <v>40</v>
      </c>
      <c r="HW16">
        <v>45</v>
      </c>
      <c r="HX16">
        <v>45</v>
      </c>
      <c r="HY16">
        <v>49</v>
      </c>
      <c r="HZ16">
        <v>52</v>
      </c>
      <c r="IA16">
        <v>56</v>
      </c>
      <c r="IB16">
        <v>69</v>
      </c>
      <c r="IC16">
        <v>46</v>
      </c>
      <c r="ID16">
        <v>50</v>
      </c>
      <c r="IE16">
        <v>59</v>
      </c>
      <c r="IF16">
        <v>39</v>
      </c>
      <c r="IG16">
        <v>39</v>
      </c>
      <c r="IH16">
        <v>35</v>
      </c>
      <c r="II16">
        <v>35</v>
      </c>
      <c r="IJ16">
        <v>38</v>
      </c>
      <c r="IK16">
        <v>37</v>
      </c>
      <c r="IL16">
        <v>40</v>
      </c>
      <c r="IM16">
        <v>42</v>
      </c>
      <c r="IN16">
        <v>43</v>
      </c>
      <c r="IO16">
        <v>38</v>
      </c>
      <c r="IP16">
        <v>31</v>
      </c>
      <c r="IQ16">
        <v>40</v>
      </c>
      <c r="IR16">
        <v>34</v>
      </c>
      <c r="IS16">
        <v>38</v>
      </c>
      <c r="IT16">
        <v>38</v>
      </c>
      <c r="IU16">
        <v>46</v>
      </c>
      <c r="IV16">
        <v>46</v>
      </c>
      <c r="IW16">
        <v>47</v>
      </c>
      <c r="IX16">
        <v>34</v>
      </c>
      <c r="IY16">
        <v>41</v>
      </c>
      <c r="IZ16">
        <v>45</v>
      </c>
      <c r="JA16">
        <v>50</v>
      </c>
      <c r="JB16">
        <v>48</v>
      </c>
      <c r="JC16">
        <v>56</v>
      </c>
      <c r="JD16">
        <v>20</v>
      </c>
      <c r="JE16">
        <v>27</v>
      </c>
      <c r="JF16">
        <v>32</v>
      </c>
      <c r="JG16">
        <v>29</v>
      </c>
      <c r="JH16">
        <v>25</v>
      </c>
      <c r="JI16">
        <v>34</v>
      </c>
      <c r="JJ16">
        <v>28</v>
      </c>
      <c r="JK16">
        <v>23</v>
      </c>
      <c r="JL16">
        <v>23</v>
      </c>
      <c r="JM16">
        <v>24</v>
      </c>
      <c r="JN16">
        <v>38</v>
      </c>
      <c r="JO16">
        <v>27</v>
      </c>
      <c r="JP16">
        <v>29</v>
      </c>
      <c r="JQ16">
        <v>58</v>
      </c>
      <c r="JR16">
        <v>52</v>
      </c>
      <c r="JS16">
        <v>49</v>
      </c>
      <c r="JT16">
        <v>60</v>
      </c>
      <c r="JU16">
        <v>53</v>
      </c>
      <c r="JV16">
        <v>57</v>
      </c>
      <c r="JW16">
        <v>37</v>
      </c>
      <c r="JX16">
        <v>37</v>
      </c>
      <c r="JY16">
        <v>29</v>
      </c>
      <c r="JZ16">
        <v>37</v>
      </c>
      <c r="KA16">
        <v>35</v>
      </c>
      <c r="KB16">
        <v>33</v>
      </c>
      <c r="KC16">
        <v>37</v>
      </c>
      <c r="KD16">
        <v>37</v>
      </c>
      <c r="KE16">
        <v>36</v>
      </c>
      <c r="KF16">
        <v>39</v>
      </c>
      <c r="KG16">
        <v>43</v>
      </c>
      <c r="KH16">
        <v>38</v>
      </c>
      <c r="KI16">
        <v>40</v>
      </c>
      <c r="KJ16">
        <v>45</v>
      </c>
      <c r="KK16">
        <v>44</v>
      </c>
      <c r="KL16">
        <v>51</v>
      </c>
      <c r="KM16">
        <v>40</v>
      </c>
      <c r="KN16">
        <v>42</v>
      </c>
      <c r="KO16">
        <v>41</v>
      </c>
      <c r="KP16">
        <v>43</v>
      </c>
      <c r="KQ16">
        <v>34</v>
      </c>
      <c r="KR16">
        <v>41</v>
      </c>
      <c r="KS16">
        <v>49</v>
      </c>
      <c r="KT16">
        <v>38</v>
      </c>
      <c r="KU16">
        <v>25</v>
      </c>
      <c r="KV16">
        <v>30</v>
      </c>
      <c r="KW16">
        <v>34</v>
      </c>
      <c r="KX16">
        <v>22</v>
      </c>
      <c r="KY16">
        <v>19</v>
      </c>
      <c r="KZ16">
        <v>19</v>
      </c>
      <c r="LA16">
        <v>23</v>
      </c>
      <c r="LB16">
        <v>26</v>
      </c>
      <c r="LC16">
        <v>24</v>
      </c>
      <c r="LD16">
        <v>23</v>
      </c>
      <c r="LE16">
        <v>26</v>
      </c>
      <c r="LF16">
        <v>19</v>
      </c>
      <c r="LG16">
        <v>39</v>
      </c>
      <c r="LH16">
        <v>35</v>
      </c>
      <c r="LI16">
        <v>33</v>
      </c>
      <c r="LJ16">
        <v>34</v>
      </c>
      <c r="LK16">
        <v>34</v>
      </c>
      <c r="LL16">
        <v>31</v>
      </c>
      <c r="LM16">
        <v>37</v>
      </c>
      <c r="LN16">
        <v>34</v>
      </c>
      <c r="LO16">
        <v>41</v>
      </c>
      <c r="LP16">
        <v>43</v>
      </c>
      <c r="LQ16">
        <v>52</v>
      </c>
      <c r="LR16">
        <v>53</v>
      </c>
      <c r="LS16">
        <v>43</v>
      </c>
      <c r="LT16">
        <v>47</v>
      </c>
      <c r="LU16">
        <v>59</v>
      </c>
      <c r="LV16">
        <v>55</v>
      </c>
      <c r="LW16">
        <v>44</v>
      </c>
      <c r="LX16">
        <v>42</v>
      </c>
      <c r="LY16">
        <v>52</v>
      </c>
      <c r="LZ16">
        <v>50</v>
      </c>
      <c r="MA16">
        <v>54</v>
      </c>
      <c r="MB16">
        <v>37</v>
      </c>
      <c r="MC16">
        <v>44</v>
      </c>
      <c r="MD16">
        <v>43</v>
      </c>
      <c r="ME16">
        <v>36</v>
      </c>
      <c r="MF16">
        <v>43</v>
      </c>
      <c r="MG16">
        <v>46</v>
      </c>
      <c r="MH16">
        <v>40</v>
      </c>
      <c r="MI16">
        <v>39</v>
      </c>
      <c r="MJ16">
        <v>44</v>
      </c>
      <c r="MK16">
        <v>40</v>
      </c>
      <c r="ML16">
        <v>48</v>
      </c>
      <c r="MM16">
        <v>39</v>
      </c>
      <c r="MN16">
        <v>40</v>
      </c>
      <c r="MO16">
        <v>41</v>
      </c>
      <c r="MP16">
        <v>57</v>
      </c>
      <c r="MQ16">
        <v>41</v>
      </c>
      <c r="MR16">
        <v>40</v>
      </c>
      <c r="MS16">
        <v>48</v>
      </c>
      <c r="MT16">
        <v>47</v>
      </c>
      <c r="MU16">
        <v>39</v>
      </c>
      <c r="MV16">
        <v>60</v>
      </c>
      <c r="MW16">
        <v>58</v>
      </c>
      <c r="MX16">
        <v>60</v>
      </c>
      <c r="MY16">
        <v>54</v>
      </c>
      <c r="MZ16">
        <v>56</v>
      </c>
      <c r="NA16">
        <v>59</v>
      </c>
      <c r="NB16">
        <v>59</v>
      </c>
      <c r="NC16">
        <v>26</v>
      </c>
      <c r="ND16">
        <v>26</v>
      </c>
      <c r="NE16">
        <v>25</v>
      </c>
      <c r="NF16">
        <v>30</v>
      </c>
      <c r="NG16">
        <v>48</v>
      </c>
      <c r="NH16">
        <v>24</v>
      </c>
      <c r="NI16">
        <v>24</v>
      </c>
      <c r="NJ16">
        <v>45</v>
      </c>
      <c r="NK16">
        <v>45</v>
      </c>
      <c r="NL16">
        <v>27</v>
      </c>
      <c r="NM16">
        <v>42</v>
      </c>
      <c r="NN16">
        <v>38</v>
      </c>
      <c r="NO16">
        <v>49</v>
      </c>
      <c r="NP16">
        <v>43</v>
      </c>
      <c r="NQ16">
        <v>37</v>
      </c>
      <c r="NR16">
        <v>39</v>
      </c>
      <c r="NS16">
        <v>41</v>
      </c>
      <c r="NT16">
        <v>37</v>
      </c>
      <c r="NU16">
        <v>39</v>
      </c>
      <c r="NV16">
        <v>43</v>
      </c>
      <c r="NW16">
        <v>42</v>
      </c>
      <c r="NX16">
        <v>36</v>
      </c>
      <c r="NY16">
        <v>42</v>
      </c>
      <c r="NZ16">
        <v>40</v>
      </c>
      <c r="OA16">
        <v>35</v>
      </c>
      <c r="OB16">
        <v>36</v>
      </c>
    </row>
    <row r="17" spans="1:392" x14ac:dyDescent="0.35">
      <c r="A17">
        <v>1996</v>
      </c>
      <c r="B17" t="s">
        <v>391</v>
      </c>
      <c r="C17">
        <v>41</v>
      </c>
      <c r="D17">
        <v>44</v>
      </c>
      <c r="E17">
        <v>39</v>
      </c>
      <c r="F17">
        <v>46</v>
      </c>
      <c r="G17">
        <v>40</v>
      </c>
      <c r="H17">
        <v>40</v>
      </c>
      <c r="I17">
        <v>58</v>
      </c>
      <c r="J17">
        <v>17</v>
      </c>
      <c r="K17">
        <v>42</v>
      </c>
      <c r="L17">
        <v>38</v>
      </c>
      <c r="M17">
        <v>38</v>
      </c>
      <c r="N17">
        <v>23</v>
      </c>
      <c r="O17">
        <v>43</v>
      </c>
      <c r="P17">
        <v>45</v>
      </c>
      <c r="Q17">
        <v>19</v>
      </c>
      <c r="R17">
        <v>22</v>
      </c>
      <c r="S17">
        <v>21</v>
      </c>
      <c r="T17">
        <v>22</v>
      </c>
      <c r="U17">
        <v>34</v>
      </c>
      <c r="V17">
        <v>38</v>
      </c>
      <c r="W17">
        <v>39</v>
      </c>
      <c r="X17">
        <v>31</v>
      </c>
      <c r="Y17">
        <v>29</v>
      </c>
      <c r="Z17">
        <v>42</v>
      </c>
      <c r="AA17">
        <v>31</v>
      </c>
      <c r="AB17">
        <v>31</v>
      </c>
      <c r="AC17">
        <v>39</v>
      </c>
      <c r="AD17">
        <v>44</v>
      </c>
      <c r="AE17">
        <v>38</v>
      </c>
      <c r="AF17">
        <v>42</v>
      </c>
      <c r="AG17">
        <v>43</v>
      </c>
      <c r="AH17">
        <v>34</v>
      </c>
      <c r="AI17">
        <v>42</v>
      </c>
      <c r="AJ17">
        <v>33</v>
      </c>
      <c r="AK17">
        <v>41</v>
      </c>
      <c r="AL17">
        <v>43</v>
      </c>
      <c r="AM17">
        <v>43</v>
      </c>
      <c r="AN17">
        <v>46</v>
      </c>
      <c r="AO17">
        <v>41</v>
      </c>
      <c r="AP17">
        <v>45</v>
      </c>
      <c r="AQ17">
        <v>60</v>
      </c>
      <c r="AR17">
        <v>47</v>
      </c>
      <c r="AS17">
        <v>37</v>
      </c>
      <c r="AT17">
        <v>52</v>
      </c>
      <c r="AU17">
        <v>49</v>
      </c>
      <c r="AV17">
        <v>62</v>
      </c>
      <c r="AW17">
        <v>43</v>
      </c>
      <c r="AX17">
        <v>51</v>
      </c>
      <c r="AY17">
        <v>50</v>
      </c>
      <c r="AZ17">
        <v>51</v>
      </c>
      <c r="BA17">
        <v>30</v>
      </c>
      <c r="BB17">
        <v>48</v>
      </c>
      <c r="BC17">
        <v>59</v>
      </c>
      <c r="BD17">
        <v>44</v>
      </c>
      <c r="BE17">
        <v>53</v>
      </c>
      <c r="BF17">
        <v>56</v>
      </c>
      <c r="BG17">
        <v>54</v>
      </c>
      <c r="BH17">
        <v>52</v>
      </c>
      <c r="BI17">
        <v>54</v>
      </c>
      <c r="BJ17">
        <v>59</v>
      </c>
      <c r="BK17">
        <v>63</v>
      </c>
      <c r="BL17">
        <v>54</v>
      </c>
      <c r="BM17">
        <v>52</v>
      </c>
      <c r="BN17">
        <v>54</v>
      </c>
      <c r="BO17">
        <v>41</v>
      </c>
      <c r="BP17">
        <v>33</v>
      </c>
      <c r="BQ17">
        <v>33</v>
      </c>
      <c r="BR17">
        <v>46</v>
      </c>
      <c r="BS17">
        <v>40</v>
      </c>
      <c r="BT17">
        <v>31</v>
      </c>
      <c r="BU17">
        <v>40</v>
      </c>
      <c r="BV17">
        <v>33</v>
      </c>
      <c r="BW17">
        <v>36</v>
      </c>
      <c r="BX17">
        <v>37</v>
      </c>
      <c r="BY17">
        <v>49</v>
      </c>
      <c r="BZ17">
        <v>40</v>
      </c>
      <c r="CA17">
        <v>34</v>
      </c>
      <c r="CB17">
        <v>28</v>
      </c>
      <c r="CC17">
        <v>41</v>
      </c>
      <c r="CD17">
        <v>33</v>
      </c>
      <c r="CE17">
        <v>37</v>
      </c>
      <c r="CF17">
        <v>43</v>
      </c>
      <c r="CG17">
        <v>37</v>
      </c>
      <c r="CH17">
        <v>42</v>
      </c>
      <c r="CI17">
        <v>52</v>
      </c>
      <c r="CJ17">
        <v>55</v>
      </c>
      <c r="CK17">
        <v>61</v>
      </c>
      <c r="CL17">
        <v>62</v>
      </c>
      <c r="CM17">
        <v>60</v>
      </c>
      <c r="CN17">
        <v>51</v>
      </c>
      <c r="CO17">
        <v>60</v>
      </c>
      <c r="CP17">
        <v>63</v>
      </c>
      <c r="CQ17">
        <v>53</v>
      </c>
      <c r="CR17">
        <v>57</v>
      </c>
      <c r="CS17">
        <v>39</v>
      </c>
      <c r="CT17">
        <v>42</v>
      </c>
      <c r="CU17">
        <v>41</v>
      </c>
      <c r="CV17">
        <v>53</v>
      </c>
      <c r="CW17">
        <v>47</v>
      </c>
      <c r="CX17">
        <v>41</v>
      </c>
      <c r="CY17">
        <v>48</v>
      </c>
      <c r="CZ17">
        <v>40</v>
      </c>
      <c r="DA17">
        <v>40</v>
      </c>
      <c r="DB17">
        <v>51</v>
      </c>
      <c r="DC17">
        <v>48</v>
      </c>
      <c r="DD17">
        <v>63</v>
      </c>
      <c r="DE17">
        <v>51</v>
      </c>
      <c r="DF17">
        <v>56</v>
      </c>
      <c r="DG17">
        <v>49</v>
      </c>
      <c r="DH17">
        <v>50</v>
      </c>
      <c r="DI17">
        <v>49</v>
      </c>
      <c r="DJ17">
        <v>44</v>
      </c>
      <c r="DK17">
        <v>32</v>
      </c>
      <c r="DL17">
        <v>41</v>
      </c>
      <c r="DM17">
        <v>36</v>
      </c>
      <c r="DN17">
        <v>37</v>
      </c>
      <c r="DO17">
        <v>32</v>
      </c>
      <c r="DP17">
        <v>29</v>
      </c>
      <c r="DQ17">
        <v>54</v>
      </c>
      <c r="DR17">
        <v>61</v>
      </c>
      <c r="DS17">
        <v>34</v>
      </c>
      <c r="DT17">
        <v>54</v>
      </c>
      <c r="DU17">
        <v>45</v>
      </c>
      <c r="DV17">
        <v>48</v>
      </c>
      <c r="DW17">
        <v>51</v>
      </c>
      <c r="DX17">
        <v>57</v>
      </c>
      <c r="DY17">
        <v>48</v>
      </c>
      <c r="DZ17">
        <v>44</v>
      </c>
      <c r="EA17">
        <v>46</v>
      </c>
      <c r="EB17">
        <v>56</v>
      </c>
      <c r="EC17">
        <v>54</v>
      </c>
      <c r="ED17">
        <v>31</v>
      </c>
      <c r="EE17">
        <v>40</v>
      </c>
      <c r="EF17">
        <v>34</v>
      </c>
      <c r="EG17">
        <v>31</v>
      </c>
      <c r="EH17">
        <v>34</v>
      </c>
      <c r="EI17">
        <v>33</v>
      </c>
      <c r="EJ17">
        <v>36</v>
      </c>
      <c r="EK17">
        <v>34</v>
      </c>
      <c r="EL17">
        <v>33</v>
      </c>
      <c r="EM17">
        <v>36</v>
      </c>
      <c r="EN17">
        <v>41</v>
      </c>
      <c r="EO17">
        <v>45</v>
      </c>
      <c r="EP17">
        <v>38</v>
      </c>
      <c r="EQ17">
        <v>35</v>
      </c>
      <c r="ER17">
        <v>49</v>
      </c>
      <c r="ES17">
        <v>45</v>
      </c>
      <c r="ET17">
        <v>36</v>
      </c>
      <c r="EU17">
        <v>46</v>
      </c>
      <c r="EV17">
        <v>37</v>
      </c>
      <c r="EW17">
        <v>43</v>
      </c>
      <c r="EX17">
        <v>40</v>
      </c>
      <c r="EY17">
        <v>46</v>
      </c>
      <c r="EZ17">
        <v>50</v>
      </c>
      <c r="FA17">
        <v>45</v>
      </c>
      <c r="FB17">
        <v>44</v>
      </c>
      <c r="FC17">
        <v>45</v>
      </c>
      <c r="FD17">
        <v>57</v>
      </c>
      <c r="FE17">
        <v>53</v>
      </c>
      <c r="FF17">
        <v>48</v>
      </c>
      <c r="FG17">
        <v>55</v>
      </c>
      <c r="FH17">
        <v>44</v>
      </c>
      <c r="FI17">
        <v>47</v>
      </c>
      <c r="FJ17">
        <v>48</v>
      </c>
      <c r="FK17">
        <v>45</v>
      </c>
      <c r="FL17">
        <v>46</v>
      </c>
      <c r="FM17">
        <v>50</v>
      </c>
      <c r="FN17">
        <v>48</v>
      </c>
      <c r="FO17">
        <v>36</v>
      </c>
      <c r="FP17">
        <v>44</v>
      </c>
      <c r="FQ17">
        <v>38</v>
      </c>
      <c r="FR17">
        <v>44</v>
      </c>
      <c r="FS17">
        <v>45</v>
      </c>
      <c r="FT17">
        <v>41</v>
      </c>
      <c r="FU17">
        <v>51</v>
      </c>
      <c r="FV17">
        <v>49</v>
      </c>
      <c r="FW17">
        <v>41</v>
      </c>
      <c r="FX17">
        <v>48</v>
      </c>
      <c r="FY17">
        <v>45</v>
      </c>
      <c r="FZ17">
        <v>30</v>
      </c>
      <c r="GA17">
        <v>26</v>
      </c>
      <c r="GB17">
        <v>26</v>
      </c>
      <c r="GC17">
        <v>34</v>
      </c>
      <c r="GD17">
        <v>28</v>
      </c>
      <c r="GE17">
        <v>33</v>
      </c>
      <c r="GF17">
        <v>34</v>
      </c>
      <c r="GG17">
        <v>32</v>
      </c>
      <c r="GH17">
        <v>33</v>
      </c>
      <c r="GI17">
        <v>31</v>
      </c>
      <c r="GJ17">
        <v>30</v>
      </c>
      <c r="GK17">
        <v>34</v>
      </c>
      <c r="GL17">
        <v>37</v>
      </c>
      <c r="GM17">
        <v>35</v>
      </c>
      <c r="GN17">
        <v>33</v>
      </c>
      <c r="GO17">
        <v>30</v>
      </c>
      <c r="GP17">
        <v>35</v>
      </c>
      <c r="GQ17">
        <v>36</v>
      </c>
      <c r="GR17">
        <v>32</v>
      </c>
      <c r="GS17">
        <v>28</v>
      </c>
      <c r="GT17">
        <v>35</v>
      </c>
      <c r="GU17">
        <v>43</v>
      </c>
      <c r="GV17">
        <v>38</v>
      </c>
      <c r="GW17">
        <v>34</v>
      </c>
      <c r="GX17">
        <v>57</v>
      </c>
      <c r="GY17">
        <v>38</v>
      </c>
      <c r="GZ17">
        <v>55</v>
      </c>
      <c r="HA17">
        <v>42</v>
      </c>
      <c r="HB17">
        <v>48</v>
      </c>
      <c r="HC17">
        <v>45</v>
      </c>
      <c r="HD17">
        <v>51</v>
      </c>
      <c r="HE17">
        <v>55</v>
      </c>
      <c r="HF17">
        <v>51</v>
      </c>
      <c r="HG17">
        <v>52</v>
      </c>
      <c r="HH17">
        <v>57</v>
      </c>
      <c r="HI17">
        <v>55</v>
      </c>
      <c r="HJ17">
        <v>49</v>
      </c>
      <c r="HK17">
        <v>45</v>
      </c>
      <c r="HL17">
        <v>58</v>
      </c>
      <c r="HM17">
        <v>58</v>
      </c>
      <c r="HN17">
        <v>50</v>
      </c>
      <c r="HO17">
        <v>47</v>
      </c>
      <c r="HP17">
        <v>59</v>
      </c>
      <c r="HQ17">
        <v>47</v>
      </c>
      <c r="HR17">
        <v>50</v>
      </c>
      <c r="HS17">
        <v>59</v>
      </c>
      <c r="HT17">
        <v>56</v>
      </c>
      <c r="HU17">
        <v>63</v>
      </c>
      <c r="HV17">
        <v>50</v>
      </c>
      <c r="HW17">
        <v>65</v>
      </c>
      <c r="HX17">
        <v>58</v>
      </c>
      <c r="HY17">
        <v>67</v>
      </c>
      <c r="HZ17">
        <v>69</v>
      </c>
      <c r="IA17">
        <v>72</v>
      </c>
      <c r="IB17">
        <v>62</v>
      </c>
      <c r="IC17">
        <v>57</v>
      </c>
      <c r="ID17">
        <v>69</v>
      </c>
      <c r="IE17">
        <v>71</v>
      </c>
      <c r="IF17">
        <v>40</v>
      </c>
      <c r="IG17">
        <v>43</v>
      </c>
      <c r="IH17">
        <v>39</v>
      </c>
      <c r="II17">
        <v>38</v>
      </c>
      <c r="IJ17">
        <v>39</v>
      </c>
      <c r="IK17">
        <v>37</v>
      </c>
      <c r="IL17">
        <v>38</v>
      </c>
      <c r="IM17">
        <v>41</v>
      </c>
      <c r="IN17">
        <v>41</v>
      </c>
      <c r="IO17">
        <v>38</v>
      </c>
      <c r="IP17">
        <v>38</v>
      </c>
      <c r="IQ17">
        <v>42</v>
      </c>
      <c r="IR17">
        <v>39</v>
      </c>
      <c r="IS17">
        <v>38</v>
      </c>
      <c r="IT17">
        <v>53</v>
      </c>
      <c r="IU17">
        <v>61</v>
      </c>
      <c r="IV17">
        <v>57</v>
      </c>
      <c r="IW17">
        <v>58</v>
      </c>
      <c r="IX17">
        <v>47</v>
      </c>
      <c r="IY17">
        <v>57</v>
      </c>
      <c r="IZ17">
        <v>53</v>
      </c>
      <c r="JA17">
        <v>57</v>
      </c>
      <c r="JB17">
        <v>53</v>
      </c>
      <c r="JC17">
        <v>60</v>
      </c>
      <c r="JD17">
        <v>21</v>
      </c>
      <c r="JE17">
        <v>29</v>
      </c>
      <c r="JF17">
        <v>31</v>
      </c>
      <c r="JG17">
        <v>26</v>
      </c>
      <c r="JH17">
        <v>27</v>
      </c>
      <c r="JI17">
        <v>34</v>
      </c>
      <c r="JJ17">
        <v>32</v>
      </c>
      <c r="JK17">
        <v>22</v>
      </c>
      <c r="JL17">
        <v>25</v>
      </c>
      <c r="JM17">
        <v>24</v>
      </c>
      <c r="JN17">
        <v>51</v>
      </c>
      <c r="JO17">
        <v>23</v>
      </c>
      <c r="JP17">
        <v>26</v>
      </c>
      <c r="JQ17">
        <v>50</v>
      </c>
      <c r="JR17">
        <v>48</v>
      </c>
      <c r="JS17">
        <v>49</v>
      </c>
      <c r="JT17">
        <v>49</v>
      </c>
      <c r="JU17">
        <v>49</v>
      </c>
      <c r="JV17">
        <v>60</v>
      </c>
      <c r="JW17">
        <v>38</v>
      </c>
      <c r="JX17">
        <v>36</v>
      </c>
      <c r="JY17">
        <v>38</v>
      </c>
      <c r="JZ17">
        <v>39</v>
      </c>
      <c r="KA17">
        <v>37</v>
      </c>
      <c r="KB17">
        <v>38</v>
      </c>
      <c r="KC17">
        <v>41</v>
      </c>
      <c r="KD17">
        <v>39</v>
      </c>
      <c r="KE17">
        <v>40</v>
      </c>
      <c r="KF17">
        <v>39</v>
      </c>
      <c r="KG17">
        <v>42</v>
      </c>
      <c r="KH17">
        <v>44</v>
      </c>
      <c r="KI17">
        <v>40</v>
      </c>
      <c r="KJ17">
        <v>50</v>
      </c>
      <c r="KK17">
        <v>41</v>
      </c>
      <c r="KL17">
        <v>47</v>
      </c>
      <c r="KM17">
        <v>39</v>
      </c>
      <c r="KN17">
        <v>43</v>
      </c>
      <c r="KO17">
        <v>39</v>
      </c>
      <c r="KP17">
        <v>43</v>
      </c>
      <c r="KQ17">
        <v>40</v>
      </c>
      <c r="KR17">
        <v>40</v>
      </c>
      <c r="KS17">
        <v>50</v>
      </c>
      <c r="KT17">
        <v>44</v>
      </c>
      <c r="KU17">
        <v>39</v>
      </c>
      <c r="KV17">
        <v>47</v>
      </c>
      <c r="KW17">
        <v>46</v>
      </c>
      <c r="KX17">
        <v>30</v>
      </c>
      <c r="KY17">
        <v>25</v>
      </c>
      <c r="KZ17">
        <v>24</v>
      </c>
      <c r="LA17">
        <v>36</v>
      </c>
      <c r="LB17">
        <v>37</v>
      </c>
      <c r="LC17">
        <v>34</v>
      </c>
      <c r="LD17">
        <v>30</v>
      </c>
      <c r="LE17">
        <v>32</v>
      </c>
      <c r="LF17">
        <v>25</v>
      </c>
      <c r="LG17">
        <v>57</v>
      </c>
      <c r="LH17">
        <v>54</v>
      </c>
      <c r="LI17">
        <v>51</v>
      </c>
      <c r="LJ17">
        <v>53</v>
      </c>
      <c r="LK17">
        <v>44</v>
      </c>
      <c r="LL17">
        <v>46</v>
      </c>
      <c r="LM17">
        <v>55</v>
      </c>
      <c r="LN17">
        <v>38</v>
      </c>
      <c r="LO17">
        <v>40</v>
      </c>
      <c r="LP17">
        <v>38</v>
      </c>
      <c r="LQ17">
        <v>35</v>
      </c>
      <c r="LR17">
        <v>55</v>
      </c>
      <c r="LS17">
        <v>39</v>
      </c>
      <c r="LT17">
        <v>36</v>
      </c>
      <c r="LU17">
        <v>58</v>
      </c>
      <c r="LV17">
        <v>52</v>
      </c>
      <c r="LW17">
        <v>44</v>
      </c>
      <c r="LX17">
        <v>41</v>
      </c>
      <c r="LY17">
        <v>43</v>
      </c>
      <c r="LZ17">
        <v>54</v>
      </c>
      <c r="MA17">
        <v>55</v>
      </c>
      <c r="MB17">
        <v>36</v>
      </c>
      <c r="MC17">
        <v>55</v>
      </c>
      <c r="MD17">
        <v>47</v>
      </c>
      <c r="ME17">
        <v>35</v>
      </c>
      <c r="MF17">
        <v>34</v>
      </c>
      <c r="MG17">
        <v>36</v>
      </c>
      <c r="MH17">
        <v>38</v>
      </c>
      <c r="MI17">
        <v>34</v>
      </c>
      <c r="MJ17">
        <v>36</v>
      </c>
      <c r="MK17">
        <v>35</v>
      </c>
      <c r="ML17">
        <v>45</v>
      </c>
      <c r="MM17">
        <v>41</v>
      </c>
      <c r="MN17">
        <v>35</v>
      </c>
      <c r="MO17">
        <v>40</v>
      </c>
      <c r="MP17">
        <v>30</v>
      </c>
      <c r="MQ17">
        <v>36</v>
      </c>
      <c r="MR17">
        <v>36</v>
      </c>
      <c r="MS17">
        <v>38</v>
      </c>
      <c r="MT17">
        <v>33</v>
      </c>
      <c r="MU17">
        <v>36</v>
      </c>
      <c r="MV17">
        <v>49</v>
      </c>
      <c r="MW17">
        <v>50</v>
      </c>
      <c r="MX17">
        <v>44</v>
      </c>
      <c r="MY17">
        <v>35</v>
      </c>
      <c r="MZ17">
        <v>36</v>
      </c>
      <c r="NA17">
        <v>50</v>
      </c>
      <c r="NB17">
        <v>39</v>
      </c>
      <c r="NC17">
        <v>25</v>
      </c>
      <c r="ND17">
        <v>31</v>
      </c>
      <c r="NE17">
        <v>36</v>
      </c>
      <c r="NF17">
        <v>30</v>
      </c>
      <c r="NG17">
        <v>55</v>
      </c>
      <c r="NH17">
        <v>29</v>
      </c>
      <c r="NI17">
        <v>28</v>
      </c>
      <c r="NJ17">
        <v>49</v>
      </c>
      <c r="NK17">
        <v>57</v>
      </c>
      <c r="NL17">
        <v>25</v>
      </c>
      <c r="NM17">
        <v>46</v>
      </c>
      <c r="NN17">
        <v>45</v>
      </c>
      <c r="NO17">
        <v>63</v>
      </c>
      <c r="NP17">
        <v>44</v>
      </c>
      <c r="NQ17">
        <v>42</v>
      </c>
      <c r="NR17">
        <v>41</v>
      </c>
      <c r="NS17">
        <v>45</v>
      </c>
      <c r="NT17">
        <v>43</v>
      </c>
      <c r="NU17">
        <v>40</v>
      </c>
      <c r="NV17">
        <v>39</v>
      </c>
      <c r="NW17">
        <v>47</v>
      </c>
      <c r="NX17">
        <v>44</v>
      </c>
      <c r="NY17">
        <v>48</v>
      </c>
      <c r="NZ17">
        <v>42</v>
      </c>
      <c r="OA17">
        <v>43</v>
      </c>
      <c r="OB17">
        <v>41</v>
      </c>
    </row>
    <row r="18" spans="1:392" x14ac:dyDescent="0.35">
      <c r="A18">
        <v>1997</v>
      </c>
      <c r="B18" t="s">
        <v>391</v>
      </c>
      <c r="C18">
        <v>38</v>
      </c>
      <c r="D18">
        <v>36</v>
      </c>
      <c r="E18">
        <v>40</v>
      </c>
      <c r="F18">
        <v>34</v>
      </c>
      <c r="G18">
        <v>35</v>
      </c>
      <c r="H18">
        <v>38</v>
      </c>
      <c r="I18">
        <v>65</v>
      </c>
      <c r="J18">
        <v>30</v>
      </c>
      <c r="K18">
        <v>51</v>
      </c>
      <c r="L18">
        <v>54</v>
      </c>
      <c r="M18">
        <v>56</v>
      </c>
      <c r="N18">
        <v>30</v>
      </c>
      <c r="O18">
        <v>56</v>
      </c>
      <c r="P18">
        <v>49</v>
      </c>
      <c r="Q18">
        <v>30</v>
      </c>
      <c r="R18">
        <v>30</v>
      </c>
      <c r="S18">
        <v>28</v>
      </c>
      <c r="T18">
        <v>39</v>
      </c>
      <c r="U18">
        <v>33</v>
      </c>
      <c r="V18">
        <v>30</v>
      </c>
      <c r="W18">
        <v>31</v>
      </c>
      <c r="X18">
        <v>29</v>
      </c>
      <c r="Y18">
        <v>26</v>
      </c>
      <c r="Z18">
        <v>33</v>
      </c>
      <c r="AA18">
        <v>25</v>
      </c>
      <c r="AB18">
        <v>24</v>
      </c>
      <c r="AC18">
        <v>30</v>
      </c>
      <c r="AD18">
        <v>39</v>
      </c>
      <c r="AE18">
        <v>31</v>
      </c>
      <c r="AF18">
        <v>39</v>
      </c>
      <c r="AG18">
        <v>32</v>
      </c>
      <c r="AH18">
        <v>34</v>
      </c>
      <c r="AI18">
        <v>40</v>
      </c>
      <c r="AJ18">
        <v>29</v>
      </c>
      <c r="AK18">
        <v>31</v>
      </c>
      <c r="AL18">
        <v>32</v>
      </c>
      <c r="AM18">
        <v>32</v>
      </c>
      <c r="AN18">
        <v>33</v>
      </c>
      <c r="AO18">
        <v>31</v>
      </c>
      <c r="AP18">
        <v>34</v>
      </c>
      <c r="AQ18">
        <v>46</v>
      </c>
      <c r="AR18">
        <v>45</v>
      </c>
      <c r="AS18">
        <v>40</v>
      </c>
      <c r="AT18">
        <v>46</v>
      </c>
      <c r="AU18">
        <v>44</v>
      </c>
      <c r="AV18">
        <v>46</v>
      </c>
      <c r="AW18">
        <v>42</v>
      </c>
      <c r="AX18">
        <v>46</v>
      </c>
      <c r="AY18">
        <v>46</v>
      </c>
      <c r="AZ18">
        <v>42</v>
      </c>
      <c r="BA18">
        <v>25</v>
      </c>
      <c r="BB18">
        <v>43</v>
      </c>
      <c r="BC18">
        <v>54</v>
      </c>
      <c r="BD18">
        <v>45</v>
      </c>
      <c r="BE18">
        <v>37</v>
      </c>
      <c r="BF18">
        <v>40</v>
      </c>
      <c r="BG18">
        <v>33</v>
      </c>
      <c r="BH18">
        <v>36</v>
      </c>
      <c r="BI18">
        <v>33</v>
      </c>
      <c r="BJ18">
        <v>34</v>
      </c>
      <c r="BK18">
        <v>38</v>
      </c>
      <c r="BL18">
        <v>34</v>
      </c>
      <c r="BM18">
        <v>45</v>
      </c>
      <c r="BN18">
        <v>46</v>
      </c>
      <c r="BO18">
        <v>38</v>
      </c>
      <c r="BP18">
        <v>36</v>
      </c>
      <c r="BQ18">
        <v>31</v>
      </c>
      <c r="BR18">
        <v>37</v>
      </c>
      <c r="BS18">
        <v>42</v>
      </c>
      <c r="BT18">
        <v>35</v>
      </c>
      <c r="BU18">
        <v>34</v>
      </c>
      <c r="BV18">
        <v>41</v>
      </c>
      <c r="BW18">
        <v>36</v>
      </c>
      <c r="BX18">
        <v>36</v>
      </c>
      <c r="BY18">
        <v>45</v>
      </c>
      <c r="BZ18">
        <v>42</v>
      </c>
      <c r="CA18">
        <v>35</v>
      </c>
      <c r="CB18">
        <v>31</v>
      </c>
      <c r="CC18">
        <v>48</v>
      </c>
      <c r="CD18">
        <v>34</v>
      </c>
      <c r="CE18">
        <v>34</v>
      </c>
      <c r="CF18">
        <v>35</v>
      </c>
      <c r="CG18">
        <v>32</v>
      </c>
      <c r="CH18">
        <v>37</v>
      </c>
      <c r="CI18">
        <v>35</v>
      </c>
      <c r="CJ18">
        <v>40</v>
      </c>
      <c r="CK18">
        <v>29</v>
      </c>
      <c r="CL18">
        <v>35</v>
      </c>
      <c r="CM18">
        <v>37</v>
      </c>
      <c r="CN18">
        <v>35</v>
      </c>
      <c r="CO18">
        <v>42</v>
      </c>
      <c r="CP18">
        <v>34</v>
      </c>
      <c r="CQ18">
        <v>40</v>
      </c>
      <c r="CR18">
        <v>39</v>
      </c>
      <c r="CS18">
        <v>36</v>
      </c>
      <c r="CT18">
        <v>42</v>
      </c>
      <c r="CU18">
        <v>41</v>
      </c>
      <c r="CV18">
        <v>43</v>
      </c>
      <c r="CW18">
        <v>46</v>
      </c>
      <c r="CX18">
        <v>39</v>
      </c>
      <c r="CY18">
        <v>46</v>
      </c>
      <c r="CZ18">
        <v>36</v>
      </c>
      <c r="DA18">
        <v>40</v>
      </c>
      <c r="DB18">
        <v>43</v>
      </c>
      <c r="DC18">
        <v>41</v>
      </c>
      <c r="DD18">
        <v>44</v>
      </c>
      <c r="DE18">
        <v>42</v>
      </c>
      <c r="DF18">
        <v>44</v>
      </c>
      <c r="DG18">
        <v>37</v>
      </c>
      <c r="DH18">
        <v>40</v>
      </c>
      <c r="DI18">
        <v>37</v>
      </c>
      <c r="DJ18">
        <v>35</v>
      </c>
      <c r="DK18">
        <v>39</v>
      </c>
      <c r="DL18">
        <v>35</v>
      </c>
      <c r="DM18">
        <v>32</v>
      </c>
      <c r="DN18">
        <v>38</v>
      </c>
      <c r="DO18">
        <v>33</v>
      </c>
      <c r="DP18">
        <v>31</v>
      </c>
      <c r="DQ18">
        <v>46</v>
      </c>
      <c r="DR18">
        <v>48</v>
      </c>
      <c r="DS18">
        <v>31</v>
      </c>
      <c r="DT18">
        <v>45</v>
      </c>
      <c r="DU18">
        <v>39</v>
      </c>
      <c r="DV18">
        <v>48</v>
      </c>
      <c r="DW18">
        <v>43</v>
      </c>
      <c r="DX18">
        <v>45</v>
      </c>
      <c r="DY18">
        <v>40</v>
      </c>
      <c r="DZ18">
        <v>35</v>
      </c>
      <c r="EA18">
        <v>40</v>
      </c>
      <c r="EB18">
        <v>53</v>
      </c>
      <c r="EC18">
        <v>46</v>
      </c>
      <c r="ED18">
        <v>29</v>
      </c>
      <c r="EE18">
        <v>32</v>
      </c>
      <c r="EF18">
        <v>33</v>
      </c>
      <c r="EG18">
        <v>30</v>
      </c>
      <c r="EH18">
        <v>31</v>
      </c>
      <c r="EI18">
        <v>31</v>
      </c>
      <c r="EJ18">
        <v>32</v>
      </c>
      <c r="EK18">
        <v>27</v>
      </c>
      <c r="EL18">
        <v>30</v>
      </c>
      <c r="EM18">
        <v>29</v>
      </c>
      <c r="EN18">
        <v>32</v>
      </c>
      <c r="EO18">
        <v>36</v>
      </c>
      <c r="EP18">
        <v>34</v>
      </c>
      <c r="EQ18">
        <v>35</v>
      </c>
      <c r="ER18">
        <v>41</v>
      </c>
      <c r="ES18">
        <v>38</v>
      </c>
      <c r="ET18">
        <v>37</v>
      </c>
      <c r="EU18">
        <v>44</v>
      </c>
      <c r="EV18">
        <v>41</v>
      </c>
      <c r="EW18">
        <v>40</v>
      </c>
      <c r="EX18">
        <v>39</v>
      </c>
      <c r="EY18">
        <v>41</v>
      </c>
      <c r="EZ18">
        <v>43</v>
      </c>
      <c r="FA18">
        <v>40</v>
      </c>
      <c r="FB18">
        <v>37</v>
      </c>
      <c r="FC18">
        <v>41</v>
      </c>
      <c r="FD18">
        <v>55</v>
      </c>
      <c r="FE18">
        <v>58</v>
      </c>
      <c r="FF18">
        <v>51</v>
      </c>
      <c r="FG18">
        <v>55</v>
      </c>
      <c r="FH18">
        <v>42</v>
      </c>
      <c r="FI18">
        <v>39</v>
      </c>
      <c r="FJ18">
        <v>38</v>
      </c>
      <c r="FK18">
        <v>35</v>
      </c>
      <c r="FL18">
        <v>48</v>
      </c>
      <c r="FM18">
        <v>37</v>
      </c>
      <c r="FN18">
        <v>38</v>
      </c>
      <c r="FO18">
        <v>25</v>
      </c>
      <c r="FP18">
        <v>40</v>
      </c>
      <c r="FQ18">
        <v>41</v>
      </c>
      <c r="FR18">
        <v>37</v>
      </c>
      <c r="FS18">
        <v>38</v>
      </c>
      <c r="FT18">
        <v>29</v>
      </c>
      <c r="FU18">
        <v>50</v>
      </c>
      <c r="FV18">
        <v>37</v>
      </c>
      <c r="FW18">
        <v>40</v>
      </c>
      <c r="FX18">
        <v>39</v>
      </c>
      <c r="FY18">
        <v>47</v>
      </c>
      <c r="FZ18">
        <v>29</v>
      </c>
      <c r="GA18">
        <v>29</v>
      </c>
      <c r="GB18">
        <v>32</v>
      </c>
      <c r="GC18">
        <v>34</v>
      </c>
      <c r="GD18">
        <v>34</v>
      </c>
      <c r="GE18">
        <v>36</v>
      </c>
      <c r="GF18">
        <v>30</v>
      </c>
      <c r="GG18">
        <v>37</v>
      </c>
      <c r="GH18">
        <v>31</v>
      </c>
      <c r="GI18">
        <v>31</v>
      </c>
      <c r="GJ18">
        <v>29</v>
      </c>
      <c r="GK18">
        <v>34</v>
      </c>
      <c r="GL18">
        <v>40</v>
      </c>
      <c r="GM18">
        <v>38</v>
      </c>
      <c r="GN18">
        <v>40</v>
      </c>
      <c r="GO18">
        <v>42</v>
      </c>
      <c r="GP18">
        <v>41</v>
      </c>
      <c r="GQ18">
        <v>39</v>
      </c>
      <c r="GR18">
        <v>27</v>
      </c>
      <c r="GS18">
        <v>33</v>
      </c>
      <c r="GT18">
        <v>34</v>
      </c>
      <c r="GU18">
        <v>39</v>
      </c>
      <c r="GV18">
        <v>27</v>
      </c>
      <c r="GW18">
        <v>36</v>
      </c>
      <c r="GX18">
        <v>47</v>
      </c>
      <c r="GY18">
        <v>34</v>
      </c>
      <c r="GZ18">
        <v>46</v>
      </c>
      <c r="HA18">
        <v>40</v>
      </c>
      <c r="HB18">
        <v>46</v>
      </c>
      <c r="HC18">
        <v>41</v>
      </c>
      <c r="HD18">
        <v>43</v>
      </c>
      <c r="HE18">
        <v>44</v>
      </c>
      <c r="HF18">
        <v>39</v>
      </c>
      <c r="HG18">
        <v>45</v>
      </c>
      <c r="HH18">
        <v>42</v>
      </c>
      <c r="HI18">
        <v>45</v>
      </c>
      <c r="HJ18">
        <v>48</v>
      </c>
      <c r="HK18">
        <v>42</v>
      </c>
      <c r="HL18">
        <v>43</v>
      </c>
      <c r="HM18">
        <v>41</v>
      </c>
      <c r="HN18">
        <v>42</v>
      </c>
      <c r="HO18">
        <v>45</v>
      </c>
      <c r="HP18">
        <v>49</v>
      </c>
      <c r="HQ18">
        <v>44</v>
      </c>
      <c r="HR18">
        <v>42</v>
      </c>
      <c r="HS18">
        <v>43</v>
      </c>
      <c r="HT18">
        <v>44</v>
      </c>
      <c r="HU18">
        <v>43</v>
      </c>
      <c r="HV18">
        <v>45</v>
      </c>
      <c r="HW18">
        <v>43</v>
      </c>
      <c r="HX18">
        <v>53</v>
      </c>
      <c r="HY18">
        <v>58</v>
      </c>
      <c r="HZ18">
        <v>62</v>
      </c>
      <c r="IA18">
        <v>53</v>
      </c>
      <c r="IB18">
        <v>55</v>
      </c>
      <c r="IC18">
        <v>53</v>
      </c>
      <c r="ID18">
        <v>61</v>
      </c>
      <c r="IE18">
        <v>58</v>
      </c>
      <c r="IF18">
        <v>37</v>
      </c>
      <c r="IG18">
        <v>41</v>
      </c>
      <c r="IH18">
        <v>40</v>
      </c>
      <c r="II18">
        <v>38</v>
      </c>
      <c r="IJ18">
        <v>38</v>
      </c>
      <c r="IK18">
        <v>37</v>
      </c>
      <c r="IL18">
        <v>40</v>
      </c>
      <c r="IM18">
        <v>38</v>
      </c>
      <c r="IN18">
        <v>41</v>
      </c>
      <c r="IO18">
        <v>41</v>
      </c>
      <c r="IP18">
        <v>35</v>
      </c>
      <c r="IQ18">
        <v>40</v>
      </c>
      <c r="IR18">
        <v>40</v>
      </c>
      <c r="IS18">
        <v>39</v>
      </c>
      <c r="IT18">
        <v>53</v>
      </c>
      <c r="IU18">
        <v>49</v>
      </c>
      <c r="IV18">
        <v>63</v>
      </c>
      <c r="IW18">
        <v>55</v>
      </c>
      <c r="IX18">
        <v>50</v>
      </c>
      <c r="IY18">
        <v>60</v>
      </c>
      <c r="IZ18">
        <v>55</v>
      </c>
      <c r="JA18">
        <v>58</v>
      </c>
      <c r="JB18">
        <v>56</v>
      </c>
      <c r="JC18">
        <v>63</v>
      </c>
      <c r="JD18">
        <v>27</v>
      </c>
      <c r="JE18">
        <v>25</v>
      </c>
      <c r="JF18">
        <v>33</v>
      </c>
      <c r="JG18">
        <v>30</v>
      </c>
      <c r="JH18">
        <v>31</v>
      </c>
      <c r="JI18">
        <v>30</v>
      </c>
      <c r="JJ18">
        <v>30</v>
      </c>
      <c r="JK18">
        <v>27</v>
      </c>
      <c r="JL18">
        <v>28</v>
      </c>
      <c r="JM18">
        <v>31</v>
      </c>
      <c r="JN18">
        <v>49</v>
      </c>
      <c r="JO18">
        <v>27</v>
      </c>
      <c r="JP18">
        <v>27</v>
      </c>
      <c r="JQ18">
        <v>48</v>
      </c>
      <c r="JR18">
        <v>37</v>
      </c>
      <c r="JS18">
        <v>42</v>
      </c>
      <c r="JT18">
        <v>42</v>
      </c>
      <c r="JU18">
        <v>35</v>
      </c>
      <c r="JV18">
        <v>51</v>
      </c>
      <c r="JW18">
        <v>39</v>
      </c>
      <c r="JX18">
        <v>34</v>
      </c>
      <c r="JY18">
        <v>38</v>
      </c>
      <c r="JZ18">
        <v>38</v>
      </c>
      <c r="KA18">
        <v>35</v>
      </c>
      <c r="KB18">
        <v>38</v>
      </c>
      <c r="KC18">
        <v>37</v>
      </c>
      <c r="KD18">
        <v>34</v>
      </c>
      <c r="KE18">
        <v>37</v>
      </c>
      <c r="KF18">
        <v>37</v>
      </c>
      <c r="KG18">
        <v>41</v>
      </c>
      <c r="KH18">
        <v>41</v>
      </c>
      <c r="KI18">
        <v>43</v>
      </c>
      <c r="KJ18">
        <v>47</v>
      </c>
      <c r="KK18">
        <v>38</v>
      </c>
      <c r="KL18">
        <v>52</v>
      </c>
      <c r="KM18">
        <v>44</v>
      </c>
      <c r="KN18">
        <v>39</v>
      </c>
      <c r="KO18">
        <v>35</v>
      </c>
      <c r="KP18">
        <v>41</v>
      </c>
      <c r="KQ18">
        <v>35</v>
      </c>
      <c r="KR18">
        <v>40</v>
      </c>
      <c r="KS18">
        <v>40</v>
      </c>
      <c r="KT18">
        <v>50</v>
      </c>
      <c r="KU18">
        <v>28</v>
      </c>
      <c r="KV18">
        <v>30</v>
      </c>
      <c r="KW18">
        <v>45</v>
      </c>
      <c r="KX18">
        <v>31</v>
      </c>
      <c r="KY18">
        <v>24</v>
      </c>
      <c r="KZ18">
        <v>29</v>
      </c>
      <c r="LA18">
        <v>27</v>
      </c>
      <c r="LB18">
        <v>26</v>
      </c>
      <c r="LC18">
        <v>25</v>
      </c>
      <c r="LD18">
        <v>29</v>
      </c>
      <c r="LE18">
        <v>26</v>
      </c>
      <c r="LF18">
        <v>27</v>
      </c>
      <c r="LG18">
        <v>49</v>
      </c>
      <c r="LH18">
        <v>50</v>
      </c>
      <c r="LI18">
        <v>39</v>
      </c>
      <c r="LJ18">
        <v>39</v>
      </c>
      <c r="LK18">
        <v>33</v>
      </c>
      <c r="LL18">
        <v>28</v>
      </c>
      <c r="LM18">
        <v>44</v>
      </c>
      <c r="LN18">
        <v>34</v>
      </c>
      <c r="LO18">
        <v>34</v>
      </c>
      <c r="LP18">
        <v>42</v>
      </c>
      <c r="LQ18">
        <v>44</v>
      </c>
      <c r="LR18">
        <v>47</v>
      </c>
      <c r="LS18">
        <v>42</v>
      </c>
      <c r="LT18">
        <v>43</v>
      </c>
      <c r="LU18">
        <v>53</v>
      </c>
      <c r="LV18">
        <v>54</v>
      </c>
      <c r="LW18">
        <v>39</v>
      </c>
      <c r="LX18">
        <v>42</v>
      </c>
      <c r="LY18">
        <v>45</v>
      </c>
      <c r="LZ18">
        <v>50</v>
      </c>
      <c r="MA18">
        <v>47</v>
      </c>
      <c r="MB18">
        <v>37</v>
      </c>
      <c r="MC18">
        <v>48</v>
      </c>
      <c r="MD18">
        <v>41</v>
      </c>
      <c r="ME18">
        <v>36</v>
      </c>
      <c r="MF18">
        <v>40</v>
      </c>
      <c r="MG18">
        <v>43</v>
      </c>
      <c r="MH18">
        <v>36</v>
      </c>
      <c r="MI18">
        <v>28</v>
      </c>
      <c r="MJ18">
        <v>33</v>
      </c>
      <c r="MK18">
        <v>33</v>
      </c>
      <c r="ML18">
        <v>37</v>
      </c>
      <c r="MM18">
        <v>32</v>
      </c>
      <c r="MN18">
        <v>34</v>
      </c>
      <c r="MO18">
        <v>31</v>
      </c>
      <c r="MP18">
        <v>43</v>
      </c>
      <c r="MQ18">
        <v>32</v>
      </c>
      <c r="MR18">
        <v>31</v>
      </c>
      <c r="MS18">
        <v>39</v>
      </c>
      <c r="MT18">
        <v>32</v>
      </c>
      <c r="MU18">
        <v>33</v>
      </c>
      <c r="MV18">
        <v>42</v>
      </c>
      <c r="MW18">
        <v>38</v>
      </c>
      <c r="MX18">
        <v>35</v>
      </c>
      <c r="MY18">
        <v>38</v>
      </c>
      <c r="MZ18">
        <v>36</v>
      </c>
      <c r="NA18">
        <v>41</v>
      </c>
      <c r="NB18">
        <v>42</v>
      </c>
      <c r="NC18">
        <v>29</v>
      </c>
      <c r="ND18">
        <v>35</v>
      </c>
      <c r="NE18">
        <v>34</v>
      </c>
      <c r="NF18">
        <v>29</v>
      </c>
      <c r="NG18">
        <v>54</v>
      </c>
      <c r="NH18">
        <v>32</v>
      </c>
      <c r="NI18">
        <v>33</v>
      </c>
      <c r="NJ18">
        <v>48</v>
      </c>
      <c r="NK18">
        <v>57</v>
      </c>
      <c r="NL18">
        <v>29</v>
      </c>
      <c r="NM18">
        <v>55</v>
      </c>
      <c r="NN18">
        <v>42</v>
      </c>
      <c r="NO18">
        <v>55</v>
      </c>
      <c r="NP18">
        <v>35</v>
      </c>
      <c r="NQ18">
        <v>35</v>
      </c>
      <c r="NR18">
        <v>36</v>
      </c>
      <c r="NS18">
        <v>35</v>
      </c>
      <c r="NT18">
        <v>40</v>
      </c>
      <c r="NU18">
        <v>35</v>
      </c>
      <c r="NV18">
        <v>44</v>
      </c>
      <c r="NW18">
        <v>37</v>
      </c>
      <c r="NX18">
        <v>36</v>
      </c>
      <c r="NY18">
        <v>36</v>
      </c>
      <c r="NZ18">
        <v>32</v>
      </c>
      <c r="OA18">
        <v>40</v>
      </c>
      <c r="OB18">
        <v>45</v>
      </c>
    </row>
    <row r="19" spans="1:392" x14ac:dyDescent="0.35">
      <c r="A19">
        <v>1998</v>
      </c>
      <c r="B19" t="s">
        <v>391</v>
      </c>
      <c r="C19">
        <v>46</v>
      </c>
      <c r="D19">
        <v>47</v>
      </c>
      <c r="E19">
        <v>43</v>
      </c>
      <c r="F19">
        <v>49</v>
      </c>
      <c r="G19">
        <v>44</v>
      </c>
      <c r="H19">
        <v>45</v>
      </c>
      <c r="I19">
        <v>64</v>
      </c>
      <c r="J19">
        <v>38</v>
      </c>
      <c r="K19">
        <v>62</v>
      </c>
      <c r="L19">
        <v>60</v>
      </c>
      <c r="M19">
        <v>60</v>
      </c>
      <c r="N19">
        <v>47</v>
      </c>
      <c r="O19">
        <v>62</v>
      </c>
      <c r="P19">
        <v>61</v>
      </c>
      <c r="Q19">
        <v>43</v>
      </c>
      <c r="R19">
        <v>45</v>
      </c>
      <c r="S19">
        <v>34</v>
      </c>
      <c r="T19">
        <v>50</v>
      </c>
      <c r="U19">
        <v>39</v>
      </c>
      <c r="V19">
        <v>39</v>
      </c>
      <c r="W19">
        <v>42</v>
      </c>
      <c r="X19">
        <v>43</v>
      </c>
      <c r="Y19">
        <v>42</v>
      </c>
      <c r="Z19">
        <v>47</v>
      </c>
      <c r="AA19">
        <v>43</v>
      </c>
      <c r="AB19">
        <v>43</v>
      </c>
      <c r="AC19">
        <v>47</v>
      </c>
      <c r="AD19">
        <v>54</v>
      </c>
      <c r="AE19">
        <v>40</v>
      </c>
      <c r="AF19">
        <v>49</v>
      </c>
      <c r="AG19">
        <v>50</v>
      </c>
      <c r="AH19">
        <v>41</v>
      </c>
      <c r="AI19">
        <v>42</v>
      </c>
      <c r="AJ19">
        <v>38</v>
      </c>
      <c r="AK19">
        <v>41</v>
      </c>
      <c r="AL19">
        <v>47</v>
      </c>
      <c r="AM19">
        <v>48</v>
      </c>
      <c r="AN19">
        <v>52</v>
      </c>
      <c r="AO19">
        <v>39</v>
      </c>
      <c r="AP19">
        <v>51</v>
      </c>
      <c r="AQ19">
        <v>70</v>
      </c>
      <c r="AR19">
        <v>68</v>
      </c>
      <c r="AS19">
        <v>58</v>
      </c>
      <c r="AT19">
        <v>71</v>
      </c>
      <c r="AU19">
        <v>73</v>
      </c>
      <c r="AV19">
        <v>70</v>
      </c>
      <c r="AW19">
        <v>67</v>
      </c>
      <c r="AX19">
        <v>67</v>
      </c>
      <c r="AY19">
        <v>65</v>
      </c>
      <c r="AZ19">
        <v>70</v>
      </c>
      <c r="BA19">
        <v>53</v>
      </c>
      <c r="BB19">
        <v>68</v>
      </c>
      <c r="BC19">
        <v>68</v>
      </c>
      <c r="BD19">
        <v>70</v>
      </c>
      <c r="BE19">
        <v>65</v>
      </c>
      <c r="BF19">
        <v>72</v>
      </c>
      <c r="BG19">
        <v>64</v>
      </c>
      <c r="BH19">
        <v>67</v>
      </c>
      <c r="BI19">
        <v>61</v>
      </c>
      <c r="BJ19">
        <v>67</v>
      </c>
      <c r="BK19">
        <v>77</v>
      </c>
      <c r="BL19">
        <v>61</v>
      </c>
      <c r="BM19">
        <v>59</v>
      </c>
      <c r="BN19">
        <v>62</v>
      </c>
      <c r="BO19">
        <v>58</v>
      </c>
      <c r="BP19">
        <v>51</v>
      </c>
      <c r="BQ19">
        <v>52</v>
      </c>
      <c r="BR19">
        <v>55</v>
      </c>
      <c r="BS19">
        <v>58</v>
      </c>
      <c r="BT19">
        <v>50</v>
      </c>
      <c r="BU19">
        <v>51</v>
      </c>
      <c r="BV19">
        <v>54</v>
      </c>
      <c r="BW19">
        <v>53</v>
      </c>
      <c r="BX19">
        <v>55</v>
      </c>
      <c r="BY19">
        <v>66</v>
      </c>
      <c r="BZ19">
        <v>56</v>
      </c>
      <c r="CA19">
        <v>61</v>
      </c>
      <c r="CB19">
        <v>57</v>
      </c>
      <c r="CC19">
        <v>70</v>
      </c>
      <c r="CD19">
        <v>54</v>
      </c>
      <c r="CE19">
        <v>56</v>
      </c>
      <c r="CF19">
        <v>52</v>
      </c>
      <c r="CG19">
        <v>54</v>
      </c>
      <c r="CH19">
        <v>54</v>
      </c>
      <c r="CI19">
        <v>65</v>
      </c>
      <c r="CJ19">
        <v>66</v>
      </c>
      <c r="CK19">
        <v>64</v>
      </c>
      <c r="CL19">
        <v>71</v>
      </c>
      <c r="CM19">
        <v>66</v>
      </c>
      <c r="CN19">
        <v>63</v>
      </c>
      <c r="CO19">
        <v>66</v>
      </c>
      <c r="CP19">
        <v>71</v>
      </c>
      <c r="CQ19">
        <v>71</v>
      </c>
      <c r="CR19">
        <v>75</v>
      </c>
      <c r="CS19">
        <v>34</v>
      </c>
      <c r="CT19">
        <v>43</v>
      </c>
      <c r="CU19">
        <v>42</v>
      </c>
      <c r="CV19">
        <v>50</v>
      </c>
      <c r="CW19">
        <v>52</v>
      </c>
      <c r="CX19">
        <v>40</v>
      </c>
      <c r="CY19">
        <v>48</v>
      </c>
      <c r="CZ19">
        <v>34</v>
      </c>
      <c r="DA19">
        <v>41</v>
      </c>
      <c r="DB19">
        <v>56</v>
      </c>
      <c r="DC19">
        <v>52</v>
      </c>
      <c r="DD19">
        <v>73</v>
      </c>
      <c r="DE19">
        <v>60</v>
      </c>
      <c r="DF19">
        <v>64</v>
      </c>
      <c r="DG19">
        <v>58</v>
      </c>
      <c r="DH19">
        <v>61</v>
      </c>
      <c r="DI19">
        <v>54</v>
      </c>
      <c r="DJ19">
        <v>58</v>
      </c>
      <c r="DK19">
        <v>49</v>
      </c>
      <c r="DL19">
        <v>46</v>
      </c>
      <c r="DM19">
        <v>46</v>
      </c>
      <c r="DN19">
        <v>47</v>
      </c>
      <c r="DO19">
        <v>44</v>
      </c>
      <c r="DP19">
        <v>45</v>
      </c>
      <c r="DQ19">
        <v>63</v>
      </c>
      <c r="DR19">
        <v>63</v>
      </c>
      <c r="DS19">
        <v>44</v>
      </c>
      <c r="DT19">
        <v>60</v>
      </c>
      <c r="DU19">
        <v>60</v>
      </c>
      <c r="DV19">
        <v>59</v>
      </c>
      <c r="DW19">
        <v>57</v>
      </c>
      <c r="DX19">
        <v>67</v>
      </c>
      <c r="DY19">
        <v>61</v>
      </c>
      <c r="DZ19">
        <v>59</v>
      </c>
      <c r="EA19">
        <v>56</v>
      </c>
      <c r="EB19">
        <v>70</v>
      </c>
      <c r="EC19">
        <v>64</v>
      </c>
      <c r="ED19">
        <v>35</v>
      </c>
      <c r="EE19">
        <v>37</v>
      </c>
      <c r="EF19">
        <v>42</v>
      </c>
      <c r="EG19">
        <v>36</v>
      </c>
      <c r="EH19">
        <v>33</v>
      </c>
      <c r="EI19">
        <v>39</v>
      </c>
      <c r="EJ19">
        <v>38</v>
      </c>
      <c r="EK19">
        <v>36</v>
      </c>
      <c r="EL19">
        <v>40</v>
      </c>
      <c r="EM19">
        <v>38</v>
      </c>
      <c r="EN19">
        <v>37</v>
      </c>
      <c r="EO19">
        <v>58</v>
      </c>
      <c r="EP19">
        <v>54</v>
      </c>
      <c r="EQ19">
        <v>55</v>
      </c>
      <c r="ER19">
        <v>59</v>
      </c>
      <c r="ES19">
        <v>59</v>
      </c>
      <c r="ET19">
        <v>53</v>
      </c>
      <c r="EU19">
        <v>69</v>
      </c>
      <c r="EV19">
        <v>53</v>
      </c>
      <c r="EW19">
        <v>54</v>
      </c>
      <c r="EX19">
        <v>54</v>
      </c>
      <c r="EY19">
        <v>61</v>
      </c>
      <c r="EZ19">
        <v>63</v>
      </c>
      <c r="FA19">
        <v>60</v>
      </c>
      <c r="FB19">
        <v>54</v>
      </c>
      <c r="FC19">
        <v>57</v>
      </c>
      <c r="FD19">
        <v>71</v>
      </c>
      <c r="FE19">
        <v>79</v>
      </c>
      <c r="FF19">
        <v>68</v>
      </c>
      <c r="FG19">
        <v>75</v>
      </c>
      <c r="FH19">
        <v>57</v>
      </c>
      <c r="FI19">
        <v>54</v>
      </c>
      <c r="FJ19">
        <v>48</v>
      </c>
      <c r="FK19">
        <v>46</v>
      </c>
      <c r="FL19">
        <v>55</v>
      </c>
      <c r="FM19">
        <v>52</v>
      </c>
      <c r="FN19">
        <v>51</v>
      </c>
      <c r="FO19">
        <v>38</v>
      </c>
      <c r="FP19">
        <v>49</v>
      </c>
      <c r="FQ19">
        <v>47</v>
      </c>
      <c r="FR19">
        <v>50</v>
      </c>
      <c r="FS19">
        <v>52</v>
      </c>
      <c r="FT19">
        <v>44</v>
      </c>
      <c r="FU19">
        <v>56</v>
      </c>
      <c r="FV19">
        <v>55</v>
      </c>
      <c r="FW19">
        <v>55</v>
      </c>
      <c r="FX19">
        <v>54</v>
      </c>
      <c r="FY19">
        <v>53</v>
      </c>
      <c r="FZ19">
        <v>29</v>
      </c>
      <c r="GA19">
        <v>30</v>
      </c>
      <c r="GB19">
        <v>30</v>
      </c>
      <c r="GC19">
        <v>29</v>
      </c>
      <c r="GD19">
        <v>33</v>
      </c>
      <c r="GE19">
        <v>28</v>
      </c>
      <c r="GF19">
        <v>37</v>
      </c>
      <c r="GG19">
        <v>33</v>
      </c>
      <c r="GH19">
        <v>28</v>
      </c>
      <c r="GI19">
        <v>32</v>
      </c>
      <c r="GJ19">
        <v>38</v>
      </c>
      <c r="GK19">
        <v>45</v>
      </c>
      <c r="GL19">
        <v>55</v>
      </c>
      <c r="GM19">
        <v>57</v>
      </c>
      <c r="GN19">
        <v>55</v>
      </c>
      <c r="GO19">
        <v>56</v>
      </c>
      <c r="GP19">
        <v>53</v>
      </c>
      <c r="GQ19">
        <v>59</v>
      </c>
      <c r="GR19">
        <v>43</v>
      </c>
      <c r="GS19">
        <v>31</v>
      </c>
      <c r="GT19">
        <v>43</v>
      </c>
      <c r="GU19">
        <v>46</v>
      </c>
      <c r="GV19">
        <v>43</v>
      </c>
      <c r="GW19">
        <v>40</v>
      </c>
      <c r="GX19">
        <v>65</v>
      </c>
      <c r="GY19">
        <v>52</v>
      </c>
      <c r="GZ19">
        <v>57</v>
      </c>
      <c r="HA19">
        <v>55</v>
      </c>
      <c r="HB19">
        <v>56</v>
      </c>
      <c r="HC19">
        <v>58</v>
      </c>
      <c r="HD19">
        <v>72</v>
      </c>
      <c r="HE19">
        <v>73</v>
      </c>
      <c r="HF19">
        <v>64</v>
      </c>
      <c r="HG19">
        <v>58</v>
      </c>
      <c r="HH19">
        <v>69</v>
      </c>
      <c r="HI19">
        <v>66</v>
      </c>
      <c r="HJ19">
        <v>60</v>
      </c>
      <c r="HK19">
        <v>56</v>
      </c>
      <c r="HL19">
        <v>65</v>
      </c>
      <c r="HM19">
        <v>67</v>
      </c>
      <c r="HN19">
        <v>68</v>
      </c>
      <c r="HO19">
        <v>64</v>
      </c>
      <c r="HP19">
        <v>76</v>
      </c>
      <c r="HQ19">
        <v>62</v>
      </c>
      <c r="HR19">
        <v>58</v>
      </c>
      <c r="HS19">
        <v>70</v>
      </c>
      <c r="HT19">
        <v>60</v>
      </c>
      <c r="HU19">
        <v>73</v>
      </c>
      <c r="HV19">
        <v>61</v>
      </c>
      <c r="HW19">
        <v>74</v>
      </c>
      <c r="HX19">
        <v>71</v>
      </c>
      <c r="HY19">
        <v>74</v>
      </c>
      <c r="HZ19">
        <v>76</v>
      </c>
      <c r="IA19">
        <v>72</v>
      </c>
      <c r="IB19">
        <v>86</v>
      </c>
      <c r="IC19">
        <v>71</v>
      </c>
      <c r="ID19">
        <v>73</v>
      </c>
      <c r="IE19">
        <v>75</v>
      </c>
      <c r="IF19">
        <v>47</v>
      </c>
      <c r="IG19">
        <v>48</v>
      </c>
      <c r="IH19">
        <v>46</v>
      </c>
      <c r="II19">
        <v>42</v>
      </c>
      <c r="IJ19">
        <v>45</v>
      </c>
      <c r="IK19">
        <v>42</v>
      </c>
      <c r="IL19">
        <v>42</v>
      </c>
      <c r="IM19">
        <v>48</v>
      </c>
      <c r="IN19">
        <v>45</v>
      </c>
      <c r="IO19">
        <v>52</v>
      </c>
      <c r="IP19">
        <v>40</v>
      </c>
      <c r="IQ19">
        <v>46</v>
      </c>
      <c r="IR19">
        <v>45</v>
      </c>
      <c r="IS19">
        <v>48</v>
      </c>
      <c r="IT19">
        <v>56</v>
      </c>
      <c r="IU19">
        <v>57</v>
      </c>
      <c r="IV19">
        <v>71</v>
      </c>
      <c r="IW19">
        <v>65</v>
      </c>
      <c r="IX19">
        <v>57</v>
      </c>
      <c r="IY19">
        <v>67</v>
      </c>
      <c r="IZ19">
        <v>64</v>
      </c>
      <c r="JA19">
        <v>72</v>
      </c>
      <c r="JB19">
        <v>76</v>
      </c>
      <c r="JC19">
        <v>74</v>
      </c>
      <c r="JD19">
        <v>38</v>
      </c>
      <c r="JE19">
        <v>49</v>
      </c>
      <c r="JF19">
        <v>53</v>
      </c>
      <c r="JG19">
        <v>50</v>
      </c>
      <c r="JH19">
        <v>45</v>
      </c>
      <c r="JI19">
        <v>52</v>
      </c>
      <c r="JJ19">
        <v>56</v>
      </c>
      <c r="JK19">
        <v>37</v>
      </c>
      <c r="JL19">
        <v>42</v>
      </c>
      <c r="JM19">
        <v>38</v>
      </c>
      <c r="JN19">
        <v>66</v>
      </c>
      <c r="JO19">
        <v>43</v>
      </c>
      <c r="JP19">
        <v>49</v>
      </c>
      <c r="JQ19">
        <v>78</v>
      </c>
      <c r="JR19">
        <v>71</v>
      </c>
      <c r="JS19">
        <v>72</v>
      </c>
      <c r="JT19">
        <v>79</v>
      </c>
      <c r="JU19">
        <v>72</v>
      </c>
      <c r="JV19">
        <v>84</v>
      </c>
      <c r="JW19">
        <v>45</v>
      </c>
      <c r="JX19">
        <v>43</v>
      </c>
      <c r="JY19">
        <v>38</v>
      </c>
      <c r="JZ19">
        <v>45</v>
      </c>
      <c r="KA19">
        <v>38</v>
      </c>
      <c r="KB19">
        <v>38</v>
      </c>
      <c r="KC19">
        <v>47</v>
      </c>
      <c r="KD19">
        <v>43</v>
      </c>
      <c r="KE19">
        <v>41</v>
      </c>
      <c r="KF19">
        <v>45</v>
      </c>
      <c r="KG19">
        <v>52</v>
      </c>
      <c r="KH19">
        <v>57</v>
      </c>
      <c r="KI19">
        <v>48</v>
      </c>
      <c r="KJ19">
        <v>68</v>
      </c>
      <c r="KK19">
        <v>53</v>
      </c>
      <c r="KL19">
        <v>64</v>
      </c>
      <c r="KM19">
        <v>50</v>
      </c>
      <c r="KN19">
        <v>54</v>
      </c>
      <c r="KO19">
        <v>49</v>
      </c>
      <c r="KP19">
        <v>53</v>
      </c>
      <c r="KQ19">
        <v>55</v>
      </c>
      <c r="KR19">
        <v>52</v>
      </c>
      <c r="KS19">
        <v>62</v>
      </c>
      <c r="KT19">
        <v>66</v>
      </c>
      <c r="KU19">
        <v>30</v>
      </c>
      <c r="KV19">
        <v>33</v>
      </c>
      <c r="KW19">
        <v>54</v>
      </c>
      <c r="KX19">
        <v>32</v>
      </c>
      <c r="KY19">
        <v>24</v>
      </c>
      <c r="KZ19">
        <v>28</v>
      </c>
      <c r="LA19">
        <v>28</v>
      </c>
      <c r="LB19">
        <v>29</v>
      </c>
      <c r="LC19">
        <v>25</v>
      </c>
      <c r="LD19">
        <v>27</v>
      </c>
      <c r="LE19">
        <v>26</v>
      </c>
      <c r="LF19">
        <v>29</v>
      </c>
      <c r="LG19">
        <v>55</v>
      </c>
      <c r="LH19">
        <v>55</v>
      </c>
      <c r="LI19">
        <v>42</v>
      </c>
      <c r="LJ19">
        <v>52</v>
      </c>
      <c r="LK19">
        <v>35</v>
      </c>
      <c r="LL19">
        <v>41</v>
      </c>
      <c r="LM19">
        <v>53</v>
      </c>
      <c r="LN19">
        <v>37</v>
      </c>
      <c r="LO19">
        <v>34</v>
      </c>
      <c r="LP19">
        <v>48</v>
      </c>
      <c r="LQ19">
        <v>59</v>
      </c>
      <c r="LR19">
        <v>86</v>
      </c>
      <c r="LS19">
        <v>54</v>
      </c>
      <c r="LT19">
        <v>54</v>
      </c>
      <c r="LU19">
        <v>84</v>
      </c>
      <c r="LV19">
        <v>82</v>
      </c>
      <c r="LW19">
        <v>60</v>
      </c>
      <c r="LX19">
        <v>53</v>
      </c>
      <c r="LY19">
        <v>69</v>
      </c>
      <c r="LZ19">
        <v>78</v>
      </c>
      <c r="MA19">
        <v>65</v>
      </c>
      <c r="MB19">
        <v>44</v>
      </c>
      <c r="MC19">
        <v>65</v>
      </c>
      <c r="MD19">
        <v>62</v>
      </c>
      <c r="ME19">
        <v>41</v>
      </c>
      <c r="MF19">
        <v>50</v>
      </c>
      <c r="MG19">
        <v>54</v>
      </c>
      <c r="MH19">
        <v>50</v>
      </c>
      <c r="MI19">
        <v>41</v>
      </c>
      <c r="MJ19">
        <v>48</v>
      </c>
      <c r="MK19">
        <v>41</v>
      </c>
      <c r="ML19">
        <v>57</v>
      </c>
      <c r="MM19">
        <v>52</v>
      </c>
      <c r="MN19">
        <v>49</v>
      </c>
      <c r="MO19">
        <v>46</v>
      </c>
      <c r="MP19">
        <v>60</v>
      </c>
      <c r="MQ19">
        <v>43</v>
      </c>
      <c r="MR19">
        <v>52</v>
      </c>
      <c r="MS19">
        <v>56</v>
      </c>
      <c r="MT19">
        <v>45</v>
      </c>
      <c r="MU19">
        <v>52</v>
      </c>
      <c r="MV19">
        <v>77</v>
      </c>
      <c r="MW19">
        <v>81</v>
      </c>
      <c r="MX19">
        <v>75</v>
      </c>
      <c r="MY19">
        <v>63</v>
      </c>
      <c r="MZ19">
        <v>64</v>
      </c>
      <c r="NA19">
        <v>78</v>
      </c>
      <c r="NB19">
        <v>71</v>
      </c>
      <c r="NC19">
        <v>33</v>
      </c>
      <c r="ND19">
        <v>45</v>
      </c>
      <c r="NE19">
        <v>48</v>
      </c>
      <c r="NF19">
        <v>40</v>
      </c>
      <c r="NG19">
        <v>68</v>
      </c>
      <c r="NH19">
        <v>37</v>
      </c>
      <c r="NI19">
        <v>39</v>
      </c>
      <c r="NJ19">
        <v>62</v>
      </c>
      <c r="NK19">
        <v>64</v>
      </c>
      <c r="NL19">
        <v>33</v>
      </c>
      <c r="NM19">
        <v>54</v>
      </c>
      <c r="NN19">
        <v>54</v>
      </c>
      <c r="NO19">
        <v>68</v>
      </c>
      <c r="NP19">
        <v>55</v>
      </c>
      <c r="NQ19">
        <v>54</v>
      </c>
      <c r="NR19">
        <v>52</v>
      </c>
      <c r="NS19">
        <v>51</v>
      </c>
      <c r="NT19">
        <v>48</v>
      </c>
      <c r="NU19">
        <v>41</v>
      </c>
      <c r="NV19">
        <v>58</v>
      </c>
      <c r="NW19">
        <v>54</v>
      </c>
      <c r="NX19">
        <v>41</v>
      </c>
      <c r="NY19">
        <v>55</v>
      </c>
      <c r="NZ19">
        <v>43</v>
      </c>
      <c r="OA19">
        <v>42</v>
      </c>
      <c r="OB19">
        <v>48</v>
      </c>
    </row>
    <row r="20" spans="1:392" x14ac:dyDescent="0.35">
      <c r="A20">
        <v>1999</v>
      </c>
      <c r="B20" t="s">
        <v>391</v>
      </c>
      <c r="C20">
        <v>39</v>
      </c>
      <c r="D20">
        <v>43</v>
      </c>
      <c r="E20">
        <v>39</v>
      </c>
      <c r="F20">
        <v>44</v>
      </c>
      <c r="G20">
        <v>40</v>
      </c>
      <c r="H20">
        <v>42</v>
      </c>
      <c r="I20">
        <v>69</v>
      </c>
      <c r="J20">
        <v>38</v>
      </c>
      <c r="K20">
        <v>61</v>
      </c>
      <c r="L20">
        <v>54</v>
      </c>
      <c r="M20">
        <v>57</v>
      </c>
      <c r="N20">
        <v>39</v>
      </c>
      <c r="O20">
        <v>61</v>
      </c>
      <c r="P20">
        <v>52</v>
      </c>
      <c r="Q20">
        <v>42</v>
      </c>
      <c r="R20">
        <v>35</v>
      </c>
      <c r="S20">
        <v>30</v>
      </c>
      <c r="T20">
        <v>43</v>
      </c>
      <c r="U20">
        <v>32</v>
      </c>
      <c r="V20">
        <v>32</v>
      </c>
      <c r="W20">
        <v>29</v>
      </c>
      <c r="X20">
        <v>39</v>
      </c>
      <c r="Y20">
        <v>36</v>
      </c>
      <c r="Z20">
        <v>39</v>
      </c>
      <c r="AA20">
        <v>30</v>
      </c>
      <c r="AB20">
        <v>34</v>
      </c>
      <c r="AC20">
        <v>32</v>
      </c>
      <c r="AD20">
        <v>49</v>
      </c>
      <c r="AE20">
        <v>29</v>
      </c>
      <c r="AF20">
        <v>45</v>
      </c>
      <c r="AG20">
        <v>45</v>
      </c>
      <c r="AH20">
        <v>28</v>
      </c>
      <c r="AI20">
        <v>35</v>
      </c>
      <c r="AJ20">
        <v>27</v>
      </c>
      <c r="AK20">
        <v>33</v>
      </c>
      <c r="AL20">
        <v>44</v>
      </c>
      <c r="AM20">
        <v>46</v>
      </c>
      <c r="AN20">
        <v>44</v>
      </c>
      <c r="AO20">
        <v>33</v>
      </c>
      <c r="AP20">
        <v>43</v>
      </c>
      <c r="AQ20">
        <v>61</v>
      </c>
      <c r="AR20">
        <v>52</v>
      </c>
      <c r="AS20">
        <v>43</v>
      </c>
      <c r="AT20">
        <v>65</v>
      </c>
      <c r="AU20">
        <v>58</v>
      </c>
      <c r="AV20">
        <v>66</v>
      </c>
      <c r="AW20">
        <v>50</v>
      </c>
      <c r="AX20">
        <v>60</v>
      </c>
      <c r="AY20">
        <v>61</v>
      </c>
      <c r="AZ20">
        <v>59</v>
      </c>
      <c r="BA20">
        <v>39</v>
      </c>
      <c r="BB20">
        <v>56</v>
      </c>
      <c r="BC20">
        <v>67</v>
      </c>
      <c r="BD20">
        <v>49</v>
      </c>
      <c r="BE20">
        <v>51</v>
      </c>
      <c r="BF20">
        <v>51</v>
      </c>
      <c r="BG20">
        <v>54</v>
      </c>
      <c r="BH20">
        <v>56</v>
      </c>
      <c r="BI20">
        <v>43</v>
      </c>
      <c r="BJ20">
        <v>52</v>
      </c>
      <c r="BK20">
        <v>54</v>
      </c>
      <c r="BL20">
        <v>47</v>
      </c>
      <c r="BM20">
        <v>54</v>
      </c>
      <c r="BN20">
        <v>60</v>
      </c>
      <c r="BO20">
        <v>52</v>
      </c>
      <c r="BP20">
        <v>48</v>
      </c>
      <c r="BQ20">
        <v>39</v>
      </c>
      <c r="BR20">
        <v>51</v>
      </c>
      <c r="BS20">
        <v>56</v>
      </c>
      <c r="BT20">
        <v>36</v>
      </c>
      <c r="BU20">
        <v>39</v>
      </c>
      <c r="BV20">
        <v>47</v>
      </c>
      <c r="BW20">
        <v>52</v>
      </c>
      <c r="BX20">
        <v>50</v>
      </c>
      <c r="BY20">
        <v>60</v>
      </c>
      <c r="BZ20">
        <v>53</v>
      </c>
      <c r="CA20">
        <v>43</v>
      </c>
      <c r="CB20">
        <v>36</v>
      </c>
      <c r="CC20">
        <v>54</v>
      </c>
      <c r="CD20">
        <v>34</v>
      </c>
      <c r="CE20">
        <v>35</v>
      </c>
      <c r="CF20">
        <v>36</v>
      </c>
      <c r="CG20">
        <v>38</v>
      </c>
      <c r="CH20">
        <v>39</v>
      </c>
      <c r="CI20">
        <v>49</v>
      </c>
      <c r="CJ20">
        <v>56</v>
      </c>
      <c r="CK20">
        <v>54</v>
      </c>
      <c r="CL20">
        <v>58</v>
      </c>
      <c r="CM20">
        <v>55</v>
      </c>
      <c r="CN20">
        <v>49</v>
      </c>
      <c r="CO20">
        <v>57</v>
      </c>
      <c r="CP20">
        <v>61</v>
      </c>
      <c r="CQ20">
        <v>55</v>
      </c>
      <c r="CR20">
        <v>55</v>
      </c>
      <c r="CS20">
        <v>38</v>
      </c>
      <c r="CT20">
        <v>48</v>
      </c>
      <c r="CU20">
        <v>46</v>
      </c>
      <c r="CV20">
        <v>52</v>
      </c>
      <c r="CW20">
        <v>54</v>
      </c>
      <c r="CX20">
        <v>41</v>
      </c>
      <c r="CY20">
        <v>49</v>
      </c>
      <c r="CZ20">
        <v>38</v>
      </c>
      <c r="DA20">
        <v>47</v>
      </c>
      <c r="DB20">
        <v>51</v>
      </c>
      <c r="DC20">
        <v>51</v>
      </c>
      <c r="DD20">
        <v>60</v>
      </c>
      <c r="DE20">
        <v>53</v>
      </c>
      <c r="DF20">
        <v>54</v>
      </c>
      <c r="DG20">
        <v>46</v>
      </c>
      <c r="DH20">
        <v>50</v>
      </c>
      <c r="DI20">
        <v>43</v>
      </c>
      <c r="DJ20">
        <v>45</v>
      </c>
      <c r="DK20">
        <v>35</v>
      </c>
      <c r="DL20">
        <v>38</v>
      </c>
      <c r="DM20">
        <v>39</v>
      </c>
      <c r="DN20">
        <v>43</v>
      </c>
      <c r="DO20">
        <v>40</v>
      </c>
      <c r="DP20">
        <v>39</v>
      </c>
      <c r="DQ20">
        <v>59</v>
      </c>
      <c r="DR20">
        <v>59</v>
      </c>
      <c r="DS20">
        <v>31</v>
      </c>
      <c r="DT20">
        <v>59</v>
      </c>
      <c r="DU20">
        <v>43</v>
      </c>
      <c r="DV20">
        <v>56</v>
      </c>
      <c r="DW20">
        <v>54</v>
      </c>
      <c r="DX20">
        <v>57</v>
      </c>
      <c r="DY20">
        <v>42</v>
      </c>
      <c r="DZ20">
        <v>33</v>
      </c>
      <c r="EA20">
        <v>42</v>
      </c>
      <c r="EB20">
        <v>61</v>
      </c>
      <c r="EC20">
        <v>58</v>
      </c>
      <c r="ED20">
        <v>27</v>
      </c>
      <c r="EE20">
        <v>36</v>
      </c>
      <c r="EF20">
        <v>27</v>
      </c>
      <c r="EG20">
        <v>31</v>
      </c>
      <c r="EH20">
        <v>28</v>
      </c>
      <c r="EI20">
        <v>35</v>
      </c>
      <c r="EJ20">
        <v>32</v>
      </c>
      <c r="EK20">
        <v>33</v>
      </c>
      <c r="EL20">
        <v>33</v>
      </c>
      <c r="EM20">
        <v>34</v>
      </c>
      <c r="EN20">
        <v>29</v>
      </c>
      <c r="EO20">
        <v>43</v>
      </c>
      <c r="EP20">
        <v>36</v>
      </c>
      <c r="EQ20">
        <v>38</v>
      </c>
      <c r="ER20">
        <v>47</v>
      </c>
      <c r="ES20">
        <v>44</v>
      </c>
      <c r="ET20">
        <v>36</v>
      </c>
      <c r="EU20">
        <v>53</v>
      </c>
      <c r="EV20">
        <v>37</v>
      </c>
      <c r="EW20">
        <v>48</v>
      </c>
      <c r="EX20">
        <v>38</v>
      </c>
      <c r="EY20">
        <v>41</v>
      </c>
      <c r="EZ20">
        <v>44</v>
      </c>
      <c r="FA20">
        <v>42</v>
      </c>
      <c r="FB20">
        <v>47</v>
      </c>
      <c r="FC20">
        <v>42</v>
      </c>
      <c r="FD20">
        <v>75</v>
      </c>
      <c r="FE20">
        <v>76</v>
      </c>
      <c r="FF20">
        <v>62</v>
      </c>
      <c r="FG20">
        <v>72</v>
      </c>
      <c r="FH20">
        <v>44</v>
      </c>
      <c r="FI20">
        <v>43</v>
      </c>
      <c r="FJ20">
        <v>44</v>
      </c>
      <c r="FK20">
        <v>42</v>
      </c>
      <c r="FL20">
        <v>50</v>
      </c>
      <c r="FM20">
        <v>44</v>
      </c>
      <c r="FN20">
        <v>47</v>
      </c>
      <c r="FO20">
        <v>38</v>
      </c>
      <c r="FP20">
        <v>49</v>
      </c>
      <c r="FQ20">
        <v>35</v>
      </c>
      <c r="FR20">
        <v>42</v>
      </c>
      <c r="FS20">
        <v>49</v>
      </c>
      <c r="FT20">
        <v>39</v>
      </c>
      <c r="FU20">
        <v>55</v>
      </c>
      <c r="FV20">
        <v>50</v>
      </c>
      <c r="FW20">
        <v>46</v>
      </c>
      <c r="FX20">
        <v>49</v>
      </c>
      <c r="FY20">
        <v>46</v>
      </c>
      <c r="FZ20">
        <v>34</v>
      </c>
      <c r="GA20">
        <v>29</v>
      </c>
      <c r="GB20">
        <v>29</v>
      </c>
      <c r="GC20">
        <v>40</v>
      </c>
      <c r="GD20">
        <v>34</v>
      </c>
      <c r="GE20">
        <v>34</v>
      </c>
      <c r="GF20">
        <v>33</v>
      </c>
      <c r="GG20">
        <v>34</v>
      </c>
      <c r="GH20">
        <v>33</v>
      </c>
      <c r="GI20">
        <v>33</v>
      </c>
      <c r="GJ20">
        <v>35</v>
      </c>
      <c r="GK20">
        <v>37</v>
      </c>
      <c r="GL20">
        <v>37</v>
      </c>
      <c r="GM20">
        <v>35</v>
      </c>
      <c r="GN20">
        <v>36</v>
      </c>
      <c r="GO20">
        <v>38</v>
      </c>
      <c r="GP20">
        <v>38</v>
      </c>
      <c r="GQ20">
        <v>38</v>
      </c>
      <c r="GR20">
        <v>37</v>
      </c>
      <c r="GS20">
        <v>32</v>
      </c>
      <c r="GT20">
        <v>41</v>
      </c>
      <c r="GU20">
        <v>42</v>
      </c>
      <c r="GV20">
        <v>37</v>
      </c>
      <c r="GW20">
        <v>35</v>
      </c>
      <c r="GX20">
        <v>61</v>
      </c>
      <c r="GY20">
        <v>40</v>
      </c>
      <c r="GZ20">
        <v>59</v>
      </c>
      <c r="HA20">
        <v>43</v>
      </c>
      <c r="HB20">
        <v>52</v>
      </c>
      <c r="HC20">
        <v>45</v>
      </c>
      <c r="HD20">
        <v>54</v>
      </c>
      <c r="HE20">
        <v>61</v>
      </c>
      <c r="HF20">
        <v>55</v>
      </c>
      <c r="HG20">
        <v>57</v>
      </c>
      <c r="HH20">
        <v>61</v>
      </c>
      <c r="HI20">
        <v>67</v>
      </c>
      <c r="HJ20">
        <v>52</v>
      </c>
      <c r="HK20">
        <v>44</v>
      </c>
      <c r="HL20">
        <v>60</v>
      </c>
      <c r="HM20">
        <v>64</v>
      </c>
      <c r="HN20">
        <v>55</v>
      </c>
      <c r="HO20">
        <v>51</v>
      </c>
      <c r="HP20">
        <v>65</v>
      </c>
      <c r="HQ20">
        <v>56</v>
      </c>
      <c r="HR20">
        <v>53</v>
      </c>
      <c r="HS20">
        <v>61</v>
      </c>
      <c r="HT20">
        <v>57</v>
      </c>
      <c r="HU20">
        <v>64</v>
      </c>
      <c r="HV20">
        <v>54</v>
      </c>
      <c r="HW20">
        <v>65</v>
      </c>
      <c r="HX20">
        <v>70</v>
      </c>
      <c r="HY20">
        <v>74</v>
      </c>
      <c r="HZ20">
        <v>78</v>
      </c>
      <c r="IA20">
        <v>70</v>
      </c>
      <c r="IB20">
        <v>77</v>
      </c>
      <c r="IC20">
        <v>67</v>
      </c>
      <c r="ID20">
        <v>75</v>
      </c>
      <c r="IE20">
        <v>75</v>
      </c>
      <c r="IF20">
        <v>44</v>
      </c>
      <c r="IG20">
        <v>50</v>
      </c>
      <c r="IH20">
        <v>43</v>
      </c>
      <c r="II20">
        <v>39</v>
      </c>
      <c r="IJ20">
        <v>39</v>
      </c>
      <c r="IK20">
        <v>42</v>
      </c>
      <c r="IL20">
        <v>34</v>
      </c>
      <c r="IM20">
        <v>39</v>
      </c>
      <c r="IN20">
        <v>40</v>
      </c>
      <c r="IO20">
        <v>44</v>
      </c>
      <c r="IP20">
        <v>34</v>
      </c>
      <c r="IQ20">
        <v>47</v>
      </c>
      <c r="IR20">
        <v>44</v>
      </c>
      <c r="IS20">
        <v>39</v>
      </c>
      <c r="IT20">
        <v>37</v>
      </c>
      <c r="IU20">
        <v>49</v>
      </c>
      <c r="IV20">
        <v>63</v>
      </c>
      <c r="IW20">
        <v>59</v>
      </c>
      <c r="IX20">
        <v>38</v>
      </c>
      <c r="IY20">
        <v>55</v>
      </c>
      <c r="IZ20">
        <v>47</v>
      </c>
      <c r="JA20">
        <v>68</v>
      </c>
      <c r="JB20">
        <v>66</v>
      </c>
      <c r="JC20">
        <v>65</v>
      </c>
      <c r="JD20">
        <v>34</v>
      </c>
      <c r="JE20">
        <v>35</v>
      </c>
      <c r="JF20">
        <v>37</v>
      </c>
      <c r="JG20">
        <v>36</v>
      </c>
      <c r="JH20">
        <v>32</v>
      </c>
      <c r="JI20">
        <v>40</v>
      </c>
      <c r="JJ20">
        <v>38</v>
      </c>
      <c r="JK20">
        <v>27</v>
      </c>
      <c r="JL20">
        <v>34</v>
      </c>
      <c r="JM20">
        <v>32</v>
      </c>
      <c r="JN20">
        <v>53</v>
      </c>
      <c r="JO20">
        <v>39</v>
      </c>
      <c r="JP20">
        <v>34</v>
      </c>
      <c r="JQ20">
        <v>48</v>
      </c>
      <c r="JR20">
        <v>47</v>
      </c>
      <c r="JS20">
        <v>50</v>
      </c>
      <c r="JT20">
        <v>50</v>
      </c>
      <c r="JU20">
        <v>48</v>
      </c>
      <c r="JV20">
        <v>47</v>
      </c>
      <c r="JW20">
        <v>41</v>
      </c>
      <c r="JX20">
        <v>39</v>
      </c>
      <c r="JY20">
        <v>41</v>
      </c>
      <c r="JZ20">
        <v>40</v>
      </c>
      <c r="KA20">
        <v>31</v>
      </c>
      <c r="KB20">
        <v>41</v>
      </c>
      <c r="KC20">
        <v>43</v>
      </c>
      <c r="KD20">
        <v>35</v>
      </c>
      <c r="KE20">
        <v>38</v>
      </c>
      <c r="KF20">
        <v>43</v>
      </c>
      <c r="KG20">
        <v>35</v>
      </c>
      <c r="KH20">
        <v>43</v>
      </c>
      <c r="KI20">
        <v>35</v>
      </c>
      <c r="KJ20">
        <v>51</v>
      </c>
      <c r="KK20">
        <v>40</v>
      </c>
      <c r="KL20">
        <v>51</v>
      </c>
      <c r="KM20">
        <v>33</v>
      </c>
      <c r="KN20">
        <v>45</v>
      </c>
      <c r="KO20">
        <v>33</v>
      </c>
      <c r="KP20">
        <v>45</v>
      </c>
      <c r="KQ20">
        <v>36</v>
      </c>
      <c r="KR20">
        <v>35</v>
      </c>
      <c r="KS20">
        <v>54</v>
      </c>
      <c r="KT20">
        <v>49</v>
      </c>
      <c r="KU20">
        <v>24</v>
      </c>
      <c r="KV20">
        <v>28</v>
      </c>
      <c r="KW20">
        <v>34</v>
      </c>
      <c r="KX20">
        <v>31</v>
      </c>
      <c r="KY20">
        <v>27</v>
      </c>
      <c r="KZ20">
        <v>27</v>
      </c>
      <c r="LA20">
        <v>22</v>
      </c>
      <c r="LB20">
        <v>24</v>
      </c>
      <c r="LC20">
        <v>21</v>
      </c>
      <c r="LD20">
        <v>28</v>
      </c>
      <c r="LE20">
        <v>21</v>
      </c>
      <c r="LF20">
        <v>29</v>
      </c>
      <c r="LG20">
        <v>46</v>
      </c>
      <c r="LH20">
        <v>41</v>
      </c>
      <c r="LI20">
        <v>41</v>
      </c>
      <c r="LJ20">
        <v>36</v>
      </c>
      <c r="LK20">
        <v>26</v>
      </c>
      <c r="LL20">
        <v>37</v>
      </c>
      <c r="LM20">
        <v>47</v>
      </c>
      <c r="LN20">
        <v>25</v>
      </c>
      <c r="LO20">
        <v>35</v>
      </c>
      <c r="LP20">
        <v>39</v>
      </c>
      <c r="LQ20">
        <v>42</v>
      </c>
      <c r="LR20">
        <v>60</v>
      </c>
      <c r="LS20">
        <v>46</v>
      </c>
      <c r="LT20">
        <v>37</v>
      </c>
      <c r="LU20">
        <v>52</v>
      </c>
      <c r="LV20">
        <v>56</v>
      </c>
      <c r="LW20">
        <v>43</v>
      </c>
      <c r="LX20">
        <v>36</v>
      </c>
      <c r="LY20">
        <v>46</v>
      </c>
      <c r="LZ20">
        <v>56</v>
      </c>
      <c r="MA20">
        <v>52</v>
      </c>
      <c r="MB20">
        <v>33</v>
      </c>
      <c r="MC20">
        <v>54</v>
      </c>
      <c r="MD20">
        <v>46</v>
      </c>
      <c r="ME20">
        <v>30</v>
      </c>
      <c r="MF20">
        <v>34</v>
      </c>
      <c r="MG20">
        <v>43</v>
      </c>
      <c r="MH20">
        <v>33</v>
      </c>
      <c r="MI20">
        <v>27</v>
      </c>
      <c r="MJ20">
        <v>39</v>
      </c>
      <c r="MK20">
        <v>29</v>
      </c>
      <c r="ML20">
        <v>33</v>
      </c>
      <c r="MM20">
        <v>34</v>
      </c>
      <c r="MN20">
        <v>33</v>
      </c>
      <c r="MO20">
        <v>36</v>
      </c>
      <c r="MP20">
        <v>39</v>
      </c>
      <c r="MQ20">
        <v>35</v>
      </c>
      <c r="MR20">
        <v>32</v>
      </c>
      <c r="MS20">
        <v>34</v>
      </c>
      <c r="MT20">
        <v>39</v>
      </c>
      <c r="MU20">
        <v>38</v>
      </c>
      <c r="MV20">
        <v>43</v>
      </c>
      <c r="MW20">
        <v>45</v>
      </c>
      <c r="MX20">
        <v>42</v>
      </c>
      <c r="MY20">
        <v>39</v>
      </c>
      <c r="MZ20">
        <v>38</v>
      </c>
      <c r="NA20">
        <v>49</v>
      </c>
      <c r="NB20">
        <v>47</v>
      </c>
      <c r="NC20">
        <v>29</v>
      </c>
      <c r="ND20">
        <v>28</v>
      </c>
      <c r="NE20">
        <v>31</v>
      </c>
      <c r="NF20">
        <v>33</v>
      </c>
      <c r="NG20">
        <v>55</v>
      </c>
      <c r="NH20">
        <v>28</v>
      </c>
      <c r="NI20">
        <v>29</v>
      </c>
      <c r="NJ20">
        <v>42</v>
      </c>
      <c r="NK20">
        <v>62</v>
      </c>
      <c r="NL20">
        <v>30</v>
      </c>
      <c r="NM20">
        <v>38</v>
      </c>
      <c r="NN20">
        <v>41</v>
      </c>
      <c r="NO20">
        <v>65</v>
      </c>
      <c r="NP20">
        <v>44</v>
      </c>
      <c r="NQ20">
        <v>46</v>
      </c>
      <c r="NR20">
        <v>49</v>
      </c>
      <c r="NS20">
        <v>49</v>
      </c>
      <c r="NT20">
        <v>44</v>
      </c>
      <c r="NU20">
        <v>31</v>
      </c>
      <c r="NV20">
        <v>41</v>
      </c>
      <c r="NW20">
        <v>46</v>
      </c>
      <c r="NX20">
        <v>36</v>
      </c>
      <c r="NY20">
        <v>52</v>
      </c>
      <c r="NZ20">
        <v>40</v>
      </c>
      <c r="OA20">
        <v>38</v>
      </c>
      <c r="OB20">
        <v>45</v>
      </c>
    </row>
    <row r="21" spans="1:392" x14ac:dyDescent="0.35">
      <c r="A21">
        <v>2000</v>
      </c>
      <c r="B21" t="s">
        <v>391</v>
      </c>
      <c r="C21">
        <v>46</v>
      </c>
      <c r="D21">
        <v>52</v>
      </c>
      <c r="E21">
        <v>48</v>
      </c>
      <c r="F21">
        <v>56</v>
      </c>
      <c r="G21">
        <v>43</v>
      </c>
      <c r="H21">
        <v>50</v>
      </c>
      <c r="I21">
        <v>73</v>
      </c>
      <c r="J21">
        <v>29</v>
      </c>
      <c r="K21">
        <v>53</v>
      </c>
      <c r="L21">
        <v>51</v>
      </c>
      <c r="M21">
        <v>54</v>
      </c>
      <c r="N21">
        <v>33</v>
      </c>
      <c r="O21">
        <v>55</v>
      </c>
      <c r="P21">
        <v>49</v>
      </c>
      <c r="Q21">
        <v>27</v>
      </c>
      <c r="R21">
        <v>34</v>
      </c>
      <c r="S21">
        <v>30</v>
      </c>
      <c r="T21">
        <v>34</v>
      </c>
      <c r="U21">
        <v>43</v>
      </c>
      <c r="V21">
        <v>48</v>
      </c>
      <c r="W21">
        <v>42</v>
      </c>
      <c r="X21">
        <v>47</v>
      </c>
      <c r="Y21">
        <v>47</v>
      </c>
      <c r="Z21">
        <v>47</v>
      </c>
      <c r="AA21">
        <v>42</v>
      </c>
      <c r="AB21">
        <v>44</v>
      </c>
      <c r="AC21">
        <v>46</v>
      </c>
      <c r="AD21">
        <v>60</v>
      </c>
      <c r="AE21">
        <v>43</v>
      </c>
      <c r="AF21">
        <v>57</v>
      </c>
      <c r="AG21">
        <v>49</v>
      </c>
      <c r="AH21">
        <v>45</v>
      </c>
      <c r="AI21">
        <v>49</v>
      </c>
      <c r="AJ21">
        <v>43</v>
      </c>
      <c r="AK21">
        <v>47</v>
      </c>
      <c r="AL21">
        <v>53</v>
      </c>
      <c r="AM21">
        <v>52</v>
      </c>
      <c r="AN21">
        <v>55</v>
      </c>
      <c r="AO21">
        <v>45</v>
      </c>
      <c r="AP21">
        <v>54</v>
      </c>
      <c r="AQ21">
        <v>67</v>
      </c>
      <c r="AR21">
        <v>54</v>
      </c>
      <c r="AS21">
        <v>54</v>
      </c>
      <c r="AT21">
        <v>75</v>
      </c>
      <c r="AU21">
        <v>52</v>
      </c>
      <c r="AV21">
        <v>66</v>
      </c>
      <c r="AW21">
        <v>51</v>
      </c>
      <c r="AX21">
        <v>62</v>
      </c>
      <c r="AY21">
        <v>58</v>
      </c>
      <c r="AZ21">
        <v>55</v>
      </c>
      <c r="BA21">
        <v>48</v>
      </c>
      <c r="BB21">
        <v>52</v>
      </c>
      <c r="BC21">
        <v>64</v>
      </c>
      <c r="BD21">
        <v>54</v>
      </c>
      <c r="BE21">
        <v>65</v>
      </c>
      <c r="BF21">
        <v>73</v>
      </c>
      <c r="BG21">
        <v>67</v>
      </c>
      <c r="BH21">
        <v>69</v>
      </c>
      <c r="BI21">
        <v>62</v>
      </c>
      <c r="BJ21">
        <v>67</v>
      </c>
      <c r="BK21">
        <v>73</v>
      </c>
      <c r="BL21">
        <v>63</v>
      </c>
      <c r="BM21">
        <v>59</v>
      </c>
      <c r="BN21">
        <v>58</v>
      </c>
      <c r="BO21">
        <v>56</v>
      </c>
      <c r="BP21">
        <v>43</v>
      </c>
      <c r="BQ21">
        <v>55</v>
      </c>
      <c r="BR21">
        <v>60</v>
      </c>
      <c r="BS21">
        <v>57</v>
      </c>
      <c r="BT21">
        <v>51</v>
      </c>
      <c r="BU21">
        <v>55</v>
      </c>
      <c r="BV21">
        <v>49</v>
      </c>
      <c r="BW21">
        <v>59</v>
      </c>
      <c r="BX21">
        <v>56</v>
      </c>
      <c r="BY21">
        <v>64</v>
      </c>
      <c r="BZ21">
        <v>55</v>
      </c>
      <c r="CA21">
        <v>51</v>
      </c>
      <c r="CB21">
        <v>50</v>
      </c>
      <c r="CC21">
        <v>59</v>
      </c>
      <c r="CD21">
        <v>49</v>
      </c>
      <c r="CE21">
        <v>56</v>
      </c>
      <c r="CF21">
        <v>56</v>
      </c>
      <c r="CG21">
        <v>53</v>
      </c>
      <c r="CH21">
        <v>51</v>
      </c>
      <c r="CI21">
        <v>63</v>
      </c>
      <c r="CJ21">
        <v>61</v>
      </c>
      <c r="CK21">
        <v>65</v>
      </c>
      <c r="CL21">
        <v>67</v>
      </c>
      <c r="CM21">
        <v>64</v>
      </c>
      <c r="CN21">
        <v>62</v>
      </c>
      <c r="CO21">
        <v>62</v>
      </c>
      <c r="CP21">
        <v>67</v>
      </c>
      <c r="CQ21">
        <v>66</v>
      </c>
      <c r="CR21">
        <v>60</v>
      </c>
      <c r="CS21">
        <v>38</v>
      </c>
      <c r="CT21">
        <v>54</v>
      </c>
      <c r="CU21">
        <v>49</v>
      </c>
      <c r="CV21">
        <v>59</v>
      </c>
      <c r="CW21">
        <v>66</v>
      </c>
      <c r="CX21">
        <v>44</v>
      </c>
      <c r="CY21">
        <v>58</v>
      </c>
      <c r="CZ21">
        <v>43</v>
      </c>
      <c r="DA21">
        <v>52</v>
      </c>
      <c r="DB21">
        <v>58</v>
      </c>
      <c r="DC21">
        <v>52</v>
      </c>
      <c r="DD21">
        <v>73</v>
      </c>
      <c r="DE21">
        <v>60</v>
      </c>
      <c r="DF21">
        <v>63</v>
      </c>
      <c r="DG21">
        <v>52</v>
      </c>
      <c r="DH21">
        <v>55</v>
      </c>
      <c r="DI21">
        <v>59</v>
      </c>
      <c r="DJ21">
        <v>50</v>
      </c>
      <c r="DK21">
        <v>53</v>
      </c>
      <c r="DL21">
        <v>48</v>
      </c>
      <c r="DM21">
        <v>47</v>
      </c>
      <c r="DN21">
        <v>45</v>
      </c>
      <c r="DO21">
        <v>43</v>
      </c>
      <c r="DP21">
        <v>45</v>
      </c>
      <c r="DQ21">
        <v>61</v>
      </c>
      <c r="DR21">
        <v>61</v>
      </c>
      <c r="DS21">
        <v>36</v>
      </c>
      <c r="DT21">
        <v>60</v>
      </c>
      <c r="DU21">
        <v>49</v>
      </c>
      <c r="DV21">
        <v>62</v>
      </c>
      <c r="DW21">
        <v>59</v>
      </c>
      <c r="DX21">
        <v>63</v>
      </c>
      <c r="DY21">
        <v>51</v>
      </c>
      <c r="DZ21">
        <v>45</v>
      </c>
      <c r="EA21">
        <v>45</v>
      </c>
      <c r="EB21">
        <v>67</v>
      </c>
      <c r="EC21">
        <v>61</v>
      </c>
      <c r="ED21">
        <v>36</v>
      </c>
      <c r="EE21">
        <v>48</v>
      </c>
      <c r="EF21">
        <v>46</v>
      </c>
      <c r="EG21">
        <v>42</v>
      </c>
      <c r="EH21">
        <v>40</v>
      </c>
      <c r="EI21">
        <v>34</v>
      </c>
      <c r="EJ21">
        <v>41</v>
      </c>
      <c r="EK21">
        <v>40</v>
      </c>
      <c r="EL21">
        <v>38</v>
      </c>
      <c r="EM21">
        <v>41</v>
      </c>
      <c r="EN21">
        <v>40</v>
      </c>
      <c r="EO21">
        <v>57</v>
      </c>
      <c r="EP21">
        <v>54</v>
      </c>
      <c r="EQ21">
        <v>51</v>
      </c>
      <c r="ER21">
        <v>67</v>
      </c>
      <c r="ES21">
        <v>60</v>
      </c>
      <c r="ET21">
        <v>54</v>
      </c>
      <c r="EU21">
        <v>61</v>
      </c>
      <c r="EV21">
        <v>56</v>
      </c>
      <c r="EW21">
        <v>59</v>
      </c>
      <c r="EX21">
        <v>54</v>
      </c>
      <c r="EY21">
        <v>62</v>
      </c>
      <c r="EZ21">
        <v>63</v>
      </c>
      <c r="FA21">
        <v>65</v>
      </c>
      <c r="FB21">
        <v>58</v>
      </c>
      <c r="FC21">
        <v>64</v>
      </c>
      <c r="FD21">
        <v>62</v>
      </c>
      <c r="FE21">
        <v>69</v>
      </c>
      <c r="FF21">
        <v>53</v>
      </c>
      <c r="FG21">
        <v>63</v>
      </c>
      <c r="FH21">
        <v>52</v>
      </c>
      <c r="FI21">
        <v>62</v>
      </c>
      <c r="FJ21">
        <v>64</v>
      </c>
      <c r="FK21">
        <v>56</v>
      </c>
      <c r="FL21">
        <v>53</v>
      </c>
      <c r="FM21">
        <v>47</v>
      </c>
      <c r="FN21">
        <v>48</v>
      </c>
      <c r="FO21">
        <v>35</v>
      </c>
      <c r="FP21">
        <v>48</v>
      </c>
      <c r="FQ21">
        <v>49</v>
      </c>
      <c r="FR21">
        <v>50</v>
      </c>
      <c r="FS21">
        <v>54</v>
      </c>
      <c r="FT21">
        <v>41</v>
      </c>
      <c r="FU21">
        <v>57</v>
      </c>
      <c r="FV21">
        <v>52</v>
      </c>
      <c r="FW21">
        <v>50</v>
      </c>
      <c r="FX21">
        <v>46</v>
      </c>
      <c r="FY21">
        <v>51</v>
      </c>
      <c r="FZ21">
        <v>34</v>
      </c>
      <c r="GA21">
        <v>27</v>
      </c>
      <c r="GB21">
        <v>28</v>
      </c>
      <c r="GC21">
        <v>28</v>
      </c>
      <c r="GD21">
        <v>34</v>
      </c>
      <c r="GE21">
        <v>31</v>
      </c>
      <c r="GF21">
        <v>35</v>
      </c>
      <c r="GG21">
        <v>33</v>
      </c>
      <c r="GH21">
        <v>30</v>
      </c>
      <c r="GI21">
        <v>28</v>
      </c>
      <c r="GJ21">
        <v>34</v>
      </c>
      <c r="GK21">
        <v>46</v>
      </c>
      <c r="GL21">
        <v>60</v>
      </c>
      <c r="GM21">
        <v>51</v>
      </c>
      <c r="GN21">
        <v>52</v>
      </c>
      <c r="GO21">
        <v>52</v>
      </c>
      <c r="GP21">
        <v>57</v>
      </c>
      <c r="GQ21">
        <v>52</v>
      </c>
      <c r="GR21">
        <v>37</v>
      </c>
      <c r="GS21">
        <v>33</v>
      </c>
      <c r="GT21">
        <v>37</v>
      </c>
      <c r="GU21">
        <v>43</v>
      </c>
      <c r="GV21">
        <v>38</v>
      </c>
      <c r="GW21">
        <v>35</v>
      </c>
      <c r="GX21">
        <v>53</v>
      </c>
      <c r="GY21">
        <v>41</v>
      </c>
      <c r="GZ21">
        <v>58</v>
      </c>
      <c r="HA21">
        <v>50</v>
      </c>
      <c r="HB21">
        <v>54</v>
      </c>
      <c r="HC21">
        <v>54</v>
      </c>
      <c r="HD21">
        <v>76</v>
      </c>
      <c r="HE21">
        <v>69</v>
      </c>
      <c r="HF21">
        <v>69</v>
      </c>
      <c r="HG21">
        <v>60</v>
      </c>
      <c r="HH21">
        <v>69</v>
      </c>
      <c r="HI21">
        <v>66</v>
      </c>
      <c r="HJ21">
        <v>57</v>
      </c>
      <c r="HK21">
        <v>56</v>
      </c>
      <c r="HL21">
        <v>65</v>
      </c>
      <c r="HM21">
        <v>66</v>
      </c>
      <c r="HN21">
        <v>63</v>
      </c>
      <c r="HO21">
        <v>67</v>
      </c>
      <c r="HP21">
        <v>80</v>
      </c>
      <c r="HQ21">
        <v>63</v>
      </c>
      <c r="HR21">
        <v>59</v>
      </c>
      <c r="HS21">
        <v>75</v>
      </c>
      <c r="HT21">
        <v>62</v>
      </c>
      <c r="HU21">
        <v>76</v>
      </c>
      <c r="HV21">
        <v>57</v>
      </c>
      <c r="HW21">
        <v>73</v>
      </c>
      <c r="HX21">
        <v>67</v>
      </c>
      <c r="HY21">
        <v>78</v>
      </c>
      <c r="HZ21">
        <v>76</v>
      </c>
      <c r="IA21">
        <v>80</v>
      </c>
      <c r="IB21">
        <v>88</v>
      </c>
      <c r="IC21">
        <v>69</v>
      </c>
      <c r="ID21">
        <v>73</v>
      </c>
      <c r="IE21">
        <v>83</v>
      </c>
      <c r="IF21">
        <v>48</v>
      </c>
      <c r="IG21">
        <v>50</v>
      </c>
      <c r="IH21">
        <v>47</v>
      </c>
      <c r="II21">
        <v>44</v>
      </c>
      <c r="IJ21">
        <v>44</v>
      </c>
      <c r="IK21">
        <v>51</v>
      </c>
      <c r="IL21">
        <v>45</v>
      </c>
      <c r="IM21">
        <v>46</v>
      </c>
      <c r="IN21">
        <v>46</v>
      </c>
      <c r="IO21">
        <v>43</v>
      </c>
      <c r="IP21">
        <v>45</v>
      </c>
      <c r="IQ21">
        <v>52</v>
      </c>
      <c r="IR21">
        <v>46</v>
      </c>
      <c r="IS21">
        <v>44</v>
      </c>
      <c r="IT21">
        <v>54</v>
      </c>
      <c r="IU21">
        <v>62</v>
      </c>
      <c r="IV21">
        <v>69</v>
      </c>
      <c r="IW21">
        <v>62</v>
      </c>
      <c r="IX21">
        <v>55</v>
      </c>
      <c r="IY21">
        <v>64</v>
      </c>
      <c r="IZ21">
        <v>66</v>
      </c>
      <c r="JA21">
        <v>75</v>
      </c>
      <c r="JB21">
        <v>78</v>
      </c>
      <c r="JC21">
        <v>81</v>
      </c>
      <c r="JD21">
        <v>34</v>
      </c>
      <c r="JE21">
        <v>44</v>
      </c>
      <c r="JF21">
        <v>37</v>
      </c>
      <c r="JG21">
        <v>48</v>
      </c>
      <c r="JH21">
        <v>33</v>
      </c>
      <c r="JI21">
        <v>40</v>
      </c>
      <c r="JJ21">
        <v>50</v>
      </c>
      <c r="JK21">
        <v>40</v>
      </c>
      <c r="JL21">
        <v>38</v>
      </c>
      <c r="JM21">
        <v>38</v>
      </c>
      <c r="JN21">
        <v>55</v>
      </c>
      <c r="JO21">
        <v>41</v>
      </c>
      <c r="JP21">
        <v>45</v>
      </c>
      <c r="JQ21">
        <v>82</v>
      </c>
      <c r="JR21">
        <v>67</v>
      </c>
      <c r="JS21">
        <v>66</v>
      </c>
      <c r="JT21">
        <v>78</v>
      </c>
      <c r="JU21">
        <v>66</v>
      </c>
      <c r="JV21">
        <v>85</v>
      </c>
      <c r="JW21">
        <v>43</v>
      </c>
      <c r="JX21">
        <v>39</v>
      </c>
      <c r="JY21">
        <v>52</v>
      </c>
      <c r="JZ21">
        <v>44</v>
      </c>
      <c r="KA21">
        <v>41</v>
      </c>
      <c r="KB21">
        <v>44</v>
      </c>
      <c r="KC21">
        <v>47</v>
      </c>
      <c r="KD21">
        <v>35</v>
      </c>
      <c r="KE21">
        <v>43</v>
      </c>
      <c r="KF21">
        <v>43</v>
      </c>
      <c r="KG21">
        <v>52</v>
      </c>
      <c r="KH21">
        <v>52</v>
      </c>
      <c r="KI21">
        <v>53</v>
      </c>
      <c r="KJ21">
        <v>55</v>
      </c>
      <c r="KK21">
        <v>56</v>
      </c>
      <c r="KL21">
        <v>52</v>
      </c>
      <c r="KM21">
        <v>49</v>
      </c>
      <c r="KN21">
        <v>53</v>
      </c>
      <c r="KO21">
        <v>55</v>
      </c>
      <c r="KP21">
        <v>53</v>
      </c>
      <c r="KQ21">
        <v>54</v>
      </c>
      <c r="KR21">
        <v>53</v>
      </c>
      <c r="KS21">
        <v>70</v>
      </c>
      <c r="KT21">
        <v>56</v>
      </c>
      <c r="KU21">
        <v>36</v>
      </c>
      <c r="KV21">
        <v>37</v>
      </c>
      <c r="KW21">
        <v>46</v>
      </c>
      <c r="KX21">
        <v>25</v>
      </c>
      <c r="KY21">
        <v>24</v>
      </c>
      <c r="KZ21">
        <v>24</v>
      </c>
      <c r="LA21">
        <v>35</v>
      </c>
      <c r="LB21">
        <v>36</v>
      </c>
      <c r="LC21">
        <v>33</v>
      </c>
      <c r="LD21">
        <v>29</v>
      </c>
      <c r="LE21">
        <v>31</v>
      </c>
      <c r="LF21">
        <v>25</v>
      </c>
      <c r="LG21">
        <v>65</v>
      </c>
      <c r="LH21">
        <v>64</v>
      </c>
      <c r="LI21">
        <v>48</v>
      </c>
      <c r="LJ21">
        <v>54</v>
      </c>
      <c r="LK21">
        <v>45</v>
      </c>
      <c r="LL21">
        <v>51</v>
      </c>
      <c r="LM21">
        <v>58</v>
      </c>
      <c r="LN21">
        <v>40</v>
      </c>
      <c r="LO21">
        <v>40</v>
      </c>
      <c r="LP21">
        <v>50</v>
      </c>
      <c r="LQ21">
        <v>64</v>
      </c>
      <c r="LR21">
        <v>79</v>
      </c>
      <c r="LS21">
        <v>57</v>
      </c>
      <c r="LT21">
        <v>57</v>
      </c>
      <c r="LU21">
        <v>88</v>
      </c>
      <c r="LV21">
        <v>83</v>
      </c>
      <c r="LW21">
        <v>69</v>
      </c>
      <c r="LX21">
        <v>54</v>
      </c>
      <c r="LY21">
        <v>75</v>
      </c>
      <c r="LZ21">
        <v>83</v>
      </c>
      <c r="MA21">
        <v>75</v>
      </c>
      <c r="MB21">
        <v>51</v>
      </c>
      <c r="MC21">
        <v>72</v>
      </c>
      <c r="MD21">
        <v>74</v>
      </c>
      <c r="ME21">
        <v>43</v>
      </c>
      <c r="MF21">
        <v>55</v>
      </c>
      <c r="MG21">
        <v>62</v>
      </c>
      <c r="MH21">
        <v>40</v>
      </c>
      <c r="MI21">
        <v>35</v>
      </c>
      <c r="MJ21">
        <v>45</v>
      </c>
      <c r="MK21">
        <v>35</v>
      </c>
      <c r="ML21">
        <v>54</v>
      </c>
      <c r="MM21">
        <v>49</v>
      </c>
      <c r="MN21">
        <v>40</v>
      </c>
      <c r="MO21">
        <v>45</v>
      </c>
      <c r="MP21">
        <v>51</v>
      </c>
      <c r="MQ21">
        <v>41</v>
      </c>
      <c r="MR21">
        <v>44</v>
      </c>
      <c r="MS21">
        <v>51</v>
      </c>
      <c r="MT21">
        <v>46</v>
      </c>
      <c r="MU21">
        <v>44</v>
      </c>
      <c r="MV21">
        <v>80</v>
      </c>
      <c r="MW21">
        <v>65</v>
      </c>
      <c r="MX21">
        <v>63</v>
      </c>
      <c r="MY21">
        <v>55</v>
      </c>
      <c r="MZ21">
        <v>53</v>
      </c>
      <c r="NA21">
        <v>77</v>
      </c>
      <c r="NB21">
        <v>65</v>
      </c>
      <c r="NC21">
        <v>30</v>
      </c>
      <c r="ND21">
        <v>38</v>
      </c>
      <c r="NE21">
        <v>33</v>
      </c>
      <c r="NF21">
        <v>33</v>
      </c>
      <c r="NG21">
        <v>74</v>
      </c>
      <c r="NH21">
        <v>32</v>
      </c>
      <c r="NI21">
        <v>32</v>
      </c>
      <c r="NJ21">
        <v>60</v>
      </c>
      <c r="NK21">
        <v>75</v>
      </c>
      <c r="NL21">
        <v>31</v>
      </c>
      <c r="NM21">
        <v>56</v>
      </c>
      <c r="NN21">
        <v>57</v>
      </c>
      <c r="NO21">
        <v>81</v>
      </c>
      <c r="NP21">
        <v>66</v>
      </c>
      <c r="NQ21">
        <v>65</v>
      </c>
      <c r="NR21">
        <v>58</v>
      </c>
      <c r="NS21">
        <v>57</v>
      </c>
      <c r="NT21">
        <v>59</v>
      </c>
      <c r="NU21">
        <v>49</v>
      </c>
      <c r="NV21">
        <v>64</v>
      </c>
      <c r="NW21">
        <v>57</v>
      </c>
      <c r="NX21">
        <v>54</v>
      </c>
      <c r="NY21">
        <v>57</v>
      </c>
      <c r="NZ21">
        <v>61</v>
      </c>
      <c r="OA21">
        <v>57</v>
      </c>
      <c r="OB21">
        <v>59</v>
      </c>
    </row>
    <row r="22" spans="1:392" x14ac:dyDescent="0.35">
      <c r="A22">
        <v>2001</v>
      </c>
      <c r="B22" t="s">
        <v>391</v>
      </c>
      <c r="C22">
        <v>44</v>
      </c>
      <c r="D22">
        <v>47</v>
      </c>
      <c r="E22">
        <v>46</v>
      </c>
      <c r="F22">
        <v>50</v>
      </c>
      <c r="G22">
        <v>46</v>
      </c>
      <c r="H22">
        <v>46</v>
      </c>
      <c r="I22">
        <v>73</v>
      </c>
      <c r="J22">
        <v>29</v>
      </c>
      <c r="K22">
        <v>58</v>
      </c>
      <c r="L22">
        <v>48</v>
      </c>
      <c r="M22">
        <v>48</v>
      </c>
      <c r="N22">
        <v>32</v>
      </c>
      <c r="O22">
        <v>51</v>
      </c>
      <c r="P22">
        <v>61</v>
      </c>
      <c r="Q22">
        <v>29</v>
      </c>
      <c r="R22">
        <v>31</v>
      </c>
      <c r="S22">
        <v>27</v>
      </c>
      <c r="T22">
        <v>34</v>
      </c>
      <c r="U22">
        <v>45</v>
      </c>
      <c r="V22">
        <v>43</v>
      </c>
      <c r="W22">
        <v>42</v>
      </c>
      <c r="X22">
        <v>42</v>
      </c>
      <c r="Y22">
        <v>41</v>
      </c>
      <c r="Z22">
        <v>43</v>
      </c>
      <c r="AA22">
        <v>41</v>
      </c>
      <c r="AB22">
        <v>43</v>
      </c>
      <c r="AC22">
        <v>44</v>
      </c>
      <c r="AD22">
        <v>48</v>
      </c>
      <c r="AE22">
        <v>35</v>
      </c>
      <c r="AF22">
        <v>42</v>
      </c>
      <c r="AG22">
        <v>51</v>
      </c>
      <c r="AH22">
        <v>37</v>
      </c>
      <c r="AI22">
        <v>43</v>
      </c>
      <c r="AJ22">
        <v>38</v>
      </c>
      <c r="AK22">
        <v>35</v>
      </c>
      <c r="AL22">
        <v>49</v>
      </c>
      <c r="AM22">
        <v>52</v>
      </c>
      <c r="AN22">
        <v>48</v>
      </c>
      <c r="AO22">
        <v>32</v>
      </c>
      <c r="AP22">
        <v>50</v>
      </c>
      <c r="AQ22">
        <v>74</v>
      </c>
      <c r="AR22">
        <v>57</v>
      </c>
      <c r="AS22">
        <v>49</v>
      </c>
      <c r="AT22">
        <v>74</v>
      </c>
      <c r="AU22">
        <v>60</v>
      </c>
      <c r="AV22">
        <v>64</v>
      </c>
      <c r="AW22">
        <v>56</v>
      </c>
      <c r="AX22">
        <v>71</v>
      </c>
      <c r="AY22">
        <v>64</v>
      </c>
      <c r="AZ22">
        <v>59</v>
      </c>
      <c r="BA22">
        <v>42</v>
      </c>
      <c r="BB22">
        <v>61</v>
      </c>
      <c r="BC22">
        <v>74</v>
      </c>
      <c r="BD22">
        <v>56</v>
      </c>
      <c r="BE22">
        <v>53</v>
      </c>
      <c r="BF22">
        <v>58</v>
      </c>
      <c r="BG22">
        <v>50</v>
      </c>
      <c r="BH22">
        <v>56</v>
      </c>
      <c r="BI22">
        <v>43</v>
      </c>
      <c r="BJ22">
        <v>51</v>
      </c>
      <c r="BK22">
        <v>60</v>
      </c>
      <c r="BL22">
        <v>47</v>
      </c>
      <c r="BM22">
        <v>48</v>
      </c>
      <c r="BN22">
        <v>51</v>
      </c>
      <c r="BO22">
        <v>40</v>
      </c>
      <c r="BP22">
        <v>34</v>
      </c>
      <c r="BQ22">
        <v>38</v>
      </c>
      <c r="BR22">
        <v>45</v>
      </c>
      <c r="BS22">
        <v>41</v>
      </c>
      <c r="BT22">
        <v>42</v>
      </c>
      <c r="BU22">
        <v>42</v>
      </c>
      <c r="BV22">
        <v>36</v>
      </c>
      <c r="BW22">
        <v>40</v>
      </c>
      <c r="BX22">
        <v>46</v>
      </c>
      <c r="BY22">
        <v>49</v>
      </c>
      <c r="BZ22">
        <v>43</v>
      </c>
      <c r="CA22">
        <v>47</v>
      </c>
      <c r="CB22">
        <v>38</v>
      </c>
      <c r="CC22">
        <v>56</v>
      </c>
      <c r="CD22">
        <v>41</v>
      </c>
      <c r="CE22">
        <v>47</v>
      </c>
      <c r="CF22">
        <v>49</v>
      </c>
      <c r="CG22">
        <v>42</v>
      </c>
      <c r="CH22">
        <v>51</v>
      </c>
      <c r="CI22">
        <v>57</v>
      </c>
      <c r="CJ22">
        <v>60</v>
      </c>
      <c r="CK22">
        <v>51</v>
      </c>
      <c r="CL22">
        <v>58</v>
      </c>
      <c r="CM22">
        <v>52</v>
      </c>
      <c r="CN22">
        <v>58</v>
      </c>
      <c r="CO22">
        <v>57</v>
      </c>
      <c r="CP22">
        <v>54</v>
      </c>
      <c r="CQ22">
        <v>59</v>
      </c>
      <c r="CR22">
        <v>55</v>
      </c>
      <c r="CS22">
        <v>39</v>
      </c>
      <c r="CT22">
        <v>46</v>
      </c>
      <c r="CU22">
        <v>45</v>
      </c>
      <c r="CV22">
        <v>57</v>
      </c>
      <c r="CW22">
        <v>54</v>
      </c>
      <c r="CX22">
        <v>43</v>
      </c>
      <c r="CY22">
        <v>48</v>
      </c>
      <c r="CZ22">
        <v>42</v>
      </c>
      <c r="DA22">
        <v>46</v>
      </c>
      <c r="DB22">
        <v>53</v>
      </c>
      <c r="DC22">
        <v>52</v>
      </c>
      <c r="DD22">
        <v>61</v>
      </c>
      <c r="DE22">
        <v>52</v>
      </c>
      <c r="DF22">
        <v>59</v>
      </c>
      <c r="DG22">
        <v>50</v>
      </c>
      <c r="DH22">
        <v>46</v>
      </c>
      <c r="DI22">
        <v>48</v>
      </c>
      <c r="DJ22">
        <v>49</v>
      </c>
      <c r="DK22">
        <v>44</v>
      </c>
      <c r="DL22">
        <v>43</v>
      </c>
      <c r="DM22">
        <v>42</v>
      </c>
      <c r="DN22">
        <v>45</v>
      </c>
      <c r="DO22">
        <v>42</v>
      </c>
      <c r="DP22">
        <v>42</v>
      </c>
      <c r="DQ22">
        <v>61</v>
      </c>
      <c r="DR22">
        <v>66</v>
      </c>
      <c r="DS22">
        <v>36</v>
      </c>
      <c r="DT22">
        <v>61</v>
      </c>
      <c r="DU22">
        <v>50</v>
      </c>
      <c r="DV22">
        <v>60</v>
      </c>
      <c r="DW22">
        <v>58</v>
      </c>
      <c r="DX22">
        <v>68</v>
      </c>
      <c r="DY22">
        <v>54</v>
      </c>
      <c r="DZ22">
        <v>46</v>
      </c>
      <c r="EA22">
        <v>51</v>
      </c>
      <c r="EB22">
        <v>77</v>
      </c>
      <c r="EC22">
        <v>64</v>
      </c>
      <c r="ED22">
        <v>33</v>
      </c>
      <c r="EE22">
        <v>40</v>
      </c>
      <c r="EF22">
        <v>38</v>
      </c>
      <c r="EG22">
        <v>32</v>
      </c>
      <c r="EH22">
        <v>35</v>
      </c>
      <c r="EI22">
        <v>39</v>
      </c>
      <c r="EJ22">
        <v>38</v>
      </c>
      <c r="EK22">
        <v>34</v>
      </c>
      <c r="EL22">
        <v>34</v>
      </c>
      <c r="EM22">
        <v>35</v>
      </c>
      <c r="EN22">
        <v>39</v>
      </c>
      <c r="EO22">
        <v>47</v>
      </c>
      <c r="EP22">
        <v>48</v>
      </c>
      <c r="EQ22">
        <v>40</v>
      </c>
      <c r="ER22">
        <v>53</v>
      </c>
      <c r="ES22">
        <v>51</v>
      </c>
      <c r="ET22">
        <v>44</v>
      </c>
      <c r="EU22">
        <v>58</v>
      </c>
      <c r="EV22">
        <v>42</v>
      </c>
      <c r="EW22">
        <v>45</v>
      </c>
      <c r="EX22">
        <v>41</v>
      </c>
      <c r="EY22">
        <v>48</v>
      </c>
      <c r="EZ22">
        <v>55</v>
      </c>
      <c r="FA22">
        <v>50</v>
      </c>
      <c r="FB22">
        <v>45</v>
      </c>
      <c r="FC22">
        <v>51</v>
      </c>
      <c r="FD22">
        <v>66</v>
      </c>
      <c r="FE22">
        <v>64</v>
      </c>
      <c r="FF22">
        <v>54</v>
      </c>
      <c r="FG22">
        <v>62</v>
      </c>
      <c r="FH22">
        <v>52</v>
      </c>
      <c r="FI22">
        <v>51</v>
      </c>
      <c r="FJ22">
        <v>53</v>
      </c>
      <c r="FK22">
        <v>51</v>
      </c>
      <c r="FL22">
        <v>55</v>
      </c>
      <c r="FM22">
        <v>51</v>
      </c>
      <c r="FN22">
        <v>48</v>
      </c>
      <c r="FO22">
        <v>33</v>
      </c>
      <c r="FP22">
        <v>41</v>
      </c>
      <c r="FQ22">
        <v>44</v>
      </c>
      <c r="FR22">
        <v>49</v>
      </c>
      <c r="FS22">
        <v>44</v>
      </c>
      <c r="FT22">
        <v>35</v>
      </c>
      <c r="FU22">
        <v>60</v>
      </c>
      <c r="FV22">
        <v>46</v>
      </c>
      <c r="FW22">
        <v>49</v>
      </c>
      <c r="FX22">
        <v>48</v>
      </c>
      <c r="FY22">
        <v>55</v>
      </c>
      <c r="FZ22">
        <v>26</v>
      </c>
      <c r="GA22">
        <v>27</v>
      </c>
      <c r="GB22">
        <v>29</v>
      </c>
      <c r="GC22">
        <v>29</v>
      </c>
      <c r="GD22">
        <v>29</v>
      </c>
      <c r="GE22">
        <v>30</v>
      </c>
      <c r="GF22">
        <v>32</v>
      </c>
      <c r="GG22">
        <v>37</v>
      </c>
      <c r="GH22">
        <v>26</v>
      </c>
      <c r="GI22">
        <v>27</v>
      </c>
      <c r="GJ22">
        <v>32</v>
      </c>
      <c r="GK22">
        <v>42</v>
      </c>
      <c r="GL22">
        <v>46</v>
      </c>
      <c r="GM22">
        <v>39</v>
      </c>
      <c r="GN22">
        <v>42</v>
      </c>
      <c r="GO22">
        <v>47</v>
      </c>
      <c r="GP22">
        <v>46</v>
      </c>
      <c r="GQ22">
        <v>47</v>
      </c>
      <c r="GR22">
        <v>33</v>
      </c>
      <c r="GS22">
        <v>34</v>
      </c>
      <c r="GT22">
        <v>41</v>
      </c>
      <c r="GU22">
        <v>50</v>
      </c>
      <c r="GV22">
        <v>34</v>
      </c>
      <c r="GW22">
        <v>35</v>
      </c>
      <c r="GX22">
        <v>62</v>
      </c>
      <c r="GY22">
        <v>45</v>
      </c>
      <c r="GZ22">
        <v>60</v>
      </c>
      <c r="HA22">
        <v>47</v>
      </c>
      <c r="HB22">
        <v>57</v>
      </c>
      <c r="HC22">
        <v>51</v>
      </c>
      <c r="HD22">
        <v>63</v>
      </c>
      <c r="HE22">
        <v>60</v>
      </c>
      <c r="HF22">
        <v>54</v>
      </c>
      <c r="HG22">
        <v>49</v>
      </c>
      <c r="HH22">
        <v>55</v>
      </c>
      <c r="HI22">
        <v>53</v>
      </c>
      <c r="HJ22">
        <v>46</v>
      </c>
      <c r="HK22">
        <v>48</v>
      </c>
      <c r="HL22">
        <v>51</v>
      </c>
      <c r="HM22">
        <v>51</v>
      </c>
      <c r="HN22">
        <v>54</v>
      </c>
      <c r="HO22">
        <v>55</v>
      </c>
      <c r="HP22">
        <v>68</v>
      </c>
      <c r="HQ22">
        <v>53</v>
      </c>
      <c r="HR22">
        <v>47</v>
      </c>
      <c r="HS22">
        <v>62</v>
      </c>
      <c r="HT22">
        <v>47</v>
      </c>
      <c r="HU22">
        <v>62</v>
      </c>
      <c r="HV22">
        <v>49</v>
      </c>
      <c r="HW22">
        <v>65</v>
      </c>
      <c r="HX22">
        <v>75</v>
      </c>
      <c r="HY22">
        <v>84</v>
      </c>
      <c r="HZ22">
        <v>82</v>
      </c>
      <c r="IA22">
        <v>79</v>
      </c>
      <c r="IB22">
        <v>90</v>
      </c>
      <c r="IC22">
        <v>77</v>
      </c>
      <c r="ID22">
        <v>82</v>
      </c>
      <c r="IE22">
        <v>85</v>
      </c>
      <c r="IF22">
        <v>42</v>
      </c>
      <c r="IG22">
        <v>44</v>
      </c>
      <c r="IH22">
        <v>47</v>
      </c>
      <c r="II22">
        <v>39</v>
      </c>
      <c r="IJ22">
        <v>40</v>
      </c>
      <c r="IK22">
        <v>44</v>
      </c>
      <c r="IL22">
        <v>40</v>
      </c>
      <c r="IM22">
        <v>45</v>
      </c>
      <c r="IN22">
        <v>46</v>
      </c>
      <c r="IO22">
        <v>40</v>
      </c>
      <c r="IP22">
        <v>39</v>
      </c>
      <c r="IQ22">
        <v>42</v>
      </c>
      <c r="IR22">
        <v>45</v>
      </c>
      <c r="IS22">
        <v>39</v>
      </c>
      <c r="IT22">
        <v>49</v>
      </c>
      <c r="IU22">
        <v>58</v>
      </c>
      <c r="IV22">
        <v>57</v>
      </c>
      <c r="IW22">
        <v>61</v>
      </c>
      <c r="IX22">
        <v>44</v>
      </c>
      <c r="IY22">
        <v>53</v>
      </c>
      <c r="IZ22">
        <v>52</v>
      </c>
      <c r="JA22">
        <v>62</v>
      </c>
      <c r="JB22">
        <v>63</v>
      </c>
      <c r="JC22">
        <v>76</v>
      </c>
      <c r="JD22">
        <v>29</v>
      </c>
      <c r="JE22">
        <v>41</v>
      </c>
      <c r="JF22">
        <v>40</v>
      </c>
      <c r="JG22">
        <v>36</v>
      </c>
      <c r="JH22">
        <v>36</v>
      </c>
      <c r="JI22">
        <v>44</v>
      </c>
      <c r="JJ22">
        <v>44</v>
      </c>
      <c r="JK22">
        <v>29</v>
      </c>
      <c r="JL22">
        <v>31</v>
      </c>
      <c r="JM22">
        <v>31</v>
      </c>
      <c r="JN22">
        <v>61</v>
      </c>
      <c r="JO22">
        <v>31</v>
      </c>
      <c r="JP22">
        <v>36</v>
      </c>
      <c r="JQ22">
        <v>68</v>
      </c>
      <c r="JR22">
        <v>59</v>
      </c>
      <c r="JS22">
        <v>59</v>
      </c>
      <c r="JT22">
        <v>66</v>
      </c>
      <c r="JU22">
        <v>61</v>
      </c>
      <c r="JV22">
        <v>66</v>
      </c>
      <c r="JW22">
        <v>48</v>
      </c>
      <c r="JX22">
        <v>38</v>
      </c>
      <c r="JY22">
        <v>44</v>
      </c>
      <c r="JZ22">
        <v>42</v>
      </c>
      <c r="KA22">
        <v>33</v>
      </c>
      <c r="KB22">
        <v>47</v>
      </c>
      <c r="KC22">
        <v>47</v>
      </c>
      <c r="KD22">
        <v>44</v>
      </c>
      <c r="KE22">
        <v>42</v>
      </c>
      <c r="KF22">
        <v>46</v>
      </c>
      <c r="KG22">
        <v>47</v>
      </c>
      <c r="KH22">
        <v>47</v>
      </c>
      <c r="KI22">
        <v>48</v>
      </c>
      <c r="KJ22">
        <v>57</v>
      </c>
      <c r="KK22">
        <v>52</v>
      </c>
      <c r="KL22">
        <v>59</v>
      </c>
      <c r="KM22">
        <v>45</v>
      </c>
      <c r="KN22">
        <v>45</v>
      </c>
      <c r="KO22">
        <v>48</v>
      </c>
      <c r="KP22">
        <v>51</v>
      </c>
      <c r="KQ22">
        <v>47</v>
      </c>
      <c r="KR22">
        <v>46</v>
      </c>
      <c r="KS22">
        <v>56</v>
      </c>
      <c r="KT22">
        <v>58</v>
      </c>
      <c r="KU22">
        <v>33</v>
      </c>
      <c r="KV22">
        <v>40</v>
      </c>
      <c r="KW22">
        <v>42</v>
      </c>
      <c r="KX22">
        <v>35</v>
      </c>
      <c r="KY22">
        <v>28</v>
      </c>
      <c r="KZ22">
        <v>27</v>
      </c>
      <c r="LA22">
        <v>30</v>
      </c>
      <c r="LB22">
        <v>35</v>
      </c>
      <c r="LC22">
        <v>29</v>
      </c>
      <c r="LD22">
        <v>28</v>
      </c>
      <c r="LE22">
        <v>30</v>
      </c>
      <c r="LF22">
        <v>32</v>
      </c>
      <c r="LG22">
        <v>54</v>
      </c>
      <c r="LH22">
        <v>54</v>
      </c>
      <c r="LI22">
        <v>42</v>
      </c>
      <c r="LJ22">
        <v>43</v>
      </c>
      <c r="LK22">
        <v>38</v>
      </c>
      <c r="LL22">
        <v>46</v>
      </c>
      <c r="LM22">
        <v>53</v>
      </c>
      <c r="LN22">
        <v>42</v>
      </c>
      <c r="LO22">
        <v>42</v>
      </c>
      <c r="LP22">
        <v>47</v>
      </c>
      <c r="LQ22">
        <v>52</v>
      </c>
      <c r="LR22">
        <v>61</v>
      </c>
      <c r="LS22">
        <v>52</v>
      </c>
      <c r="LT22">
        <v>52</v>
      </c>
      <c r="LU22">
        <v>72</v>
      </c>
      <c r="LV22">
        <v>62</v>
      </c>
      <c r="LW22">
        <v>54</v>
      </c>
      <c r="LX22">
        <v>49</v>
      </c>
      <c r="LY22">
        <v>63</v>
      </c>
      <c r="LZ22">
        <v>60</v>
      </c>
      <c r="MA22">
        <v>54</v>
      </c>
      <c r="MB22">
        <v>44</v>
      </c>
      <c r="MC22">
        <v>57</v>
      </c>
      <c r="MD22">
        <v>57</v>
      </c>
      <c r="ME22">
        <v>41</v>
      </c>
      <c r="MF22">
        <v>43</v>
      </c>
      <c r="MG22">
        <v>53</v>
      </c>
      <c r="MH22">
        <v>39</v>
      </c>
      <c r="MI22">
        <v>35</v>
      </c>
      <c r="MJ22">
        <v>43</v>
      </c>
      <c r="MK22">
        <v>36</v>
      </c>
      <c r="ML22">
        <v>44</v>
      </c>
      <c r="MM22">
        <v>40</v>
      </c>
      <c r="MN22">
        <v>40</v>
      </c>
      <c r="MO22">
        <v>42</v>
      </c>
      <c r="MP22">
        <v>47</v>
      </c>
      <c r="MQ22">
        <v>40</v>
      </c>
      <c r="MR22">
        <v>39</v>
      </c>
      <c r="MS22">
        <v>42</v>
      </c>
      <c r="MT22">
        <v>44</v>
      </c>
      <c r="MU22">
        <v>40</v>
      </c>
      <c r="MV22">
        <v>73</v>
      </c>
      <c r="MW22">
        <v>54</v>
      </c>
      <c r="MX22">
        <v>50</v>
      </c>
      <c r="MY22">
        <v>48</v>
      </c>
      <c r="MZ22">
        <v>46</v>
      </c>
      <c r="NA22">
        <v>64</v>
      </c>
      <c r="NB22">
        <v>59</v>
      </c>
      <c r="NC22">
        <v>28</v>
      </c>
      <c r="ND22">
        <v>39</v>
      </c>
      <c r="NE22">
        <v>35</v>
      </c>
      <c r="NF22">
        <v>33</v>
      </c>
      <c r="NG22">
        <v>64</v>
      </c>
      <c r="NH22">
        <v>32</v>
      </c>
      <c r="NI22">
        <v>34</v>
      </c>
      <c r="NJ22">
        <v>54</v>
      </c>
      <c r="NK22">
        <v>72</v>
      </c>
      <c r="NL22">
        <v>31</v>
      </c>
      <c r="NM22">
        <v>55</v>
      </c>
      <c r="NN22">
        <v>47</v>
      </c>
      <c r="NO22">
        <v>76</v>
      </c>
      <c r="NP22">
        <v>50</v>
      </c>
      <c r="NQ22">
        <v>52</v>
      </c>
      <c r="NR22">
        <v>44</v>
      </c>
      <c r="NS22">
        <v>49</v>
      </c>
      <c r="NT22">
        <v>46</v>
      </c>
      <c r="NU22">
        <v>45</v>
      </c>
      <c r="NV22">
        <v>53</v>
      </c>
      <c r="NW22">
        <v>51</v>
      </c>
      <c r="NX22">
        <v>45</v>
      </c>
      <c r="NY22">
        <v>50</v>
      </c>
      <c r="NZ22">
        <v>46</v>
      </c>
      <c r="OA22">
        <v>43</v>
      </c>
      <c r="OB22">
        <v>46</v>
      </c>
    </row>
    <row r="23" spans="1:392" x14ac:dyDescent="0.35">
      <c r="A23">
        <v>2002</v>
      </c>
      <c r="B23" t="s">
        <v>391</v>
      </c>
      <c r="C23">
        <v>38</v>
      </c>
      <c r="D23">
        <v>37</v>
      </c>
      <c r="E23">
        <v>33</v>
      </c>
      <c r="F23">
        <v>32</v>
      </c>
      <c r="G23">
        <v>34</v>
      </c>
      <c r="H23">
        <v>38</v>
      </c>
      <c r="I23">
        <v>60</v>
      </c>
      <c r="J23">
        <v>27</v>
      </c>
      <c r="K23">
        <v>46</v>
      </c>
      <c r="L23">
        <v>42</v>
      </c>
      <c r="M23">
        <v>44</v>
      </c>
      <c r="N23">
        <v>35</v>
      </c>
      <c r="O23">
        <v>44</v>
      </c>
      <c r="P23">
        <v>42</v>
      </c>
      <c r="Q23">
        <v>32</v>
      </c>
      <c r="R23">
        <v>28</v>
      </c>
      <c r="S23">
        <v>26</v>
      </c>
      <c r="T23">
        <v>31</v>
      </c>
      <c r="U23">
        <v>30</v>
      </c>
      <c r="V23">
        <v>25</v>
      </c>
      <c r="W23">
        <v>24</v>
      </c>
      <c r="X23">
        <v>29</v>
      </c>
      <c r="Y23">
        <v>27</v>
      </c>
      <c r="Z23">
        <v>33</v>
      </c>
      <c r="AA23">
        <v>26</v>
      </c>
      <c r="AB23">
        <v>24</v>
      </c>
      <c r="AC23">
        <v>37</v>
      </c>
      <c r="AD23">
        <v>37</v>
      </c>
      <c r="AE23">
        <v>27</v>
      </c>
      <c r="AF23">
        <v>30</v>
      </c>
      <c r="AG23">
        <v>37</v>
      </c>
      <c r="AH23">
        <v>27</v>
      </c>
      <c r="AI23">
        <v>35</v>
      </c>
      <c r="AJ23">
        <v>26</v>
      </c>
      <c r="AK23">
        <v>27</v>
      </c>
      <c r="AL23">
        <v>33</v>
      </c>
      <c r="AM23">
        <v>33</v>
      </c>
      <c r="AN23">
        <v>37</v>
      </c>
      <c r="AO23">
        <v>25</v>
      </c>
      <c r="AP23">
        <v>36</v>
      </c>
      <c r="AQ23">
        <v>64</v>
      </c>
      <c r="AR23">
        <v>49</v>
      </c>
      <c r="AS23">
        <v>36</v>
      </c>
      <c r="AT23">
        <v>65</v>
      </c>
      <c r="AU23">
        <v>51</v>
      </c>
      <c r="AV23">
        <v>62</v>
      </c>
      <c r="AW23">
        <v>43</v>
      </c>
      <c r="AX23">
        <v>49</v>
      </c>
      <c r="AY23">
        <v>57</v>
      </c>
      <c r="AZ23">
        <v>56</v>
      </c>
      <c r="BA23">
        <v>31</v>
      </c>
      <c r="BB23">
        <v>55</v>
      </c>
      <c r="BC23">
        <v>63</v>
      </c>
      <c r="BD23">
        <v>44</v>
      </c>
      <c r="BE23">
        <v>35</v>
      </c>
      <c r="BF23">
        <v>40</v>
      </c>
      <c r="BG23">
        <v>36</v>
      </c>
      <c r="BH23">
        <v>37</v>
      </c>
      <c r="BI23">
        <v>31</v>
      </c>
      <c r="BJ23">
        <v>35</v>
      </c>
      <c r="BK23">
        <v>46</v>
      </c>
      <c r="BL23">
        <v>32</v>
      </c>
      <c r="BM23">
        <v>41</v>
      </c>
      <c r="BN23">
        <v>40</v>
      </c>
      <c r="BO23">
        <v>36</v>
      </c>
      <c r="BP23">
        <v>25</v>
      </c>
      <c r="BQ23">
        <v>37</v>
      </c>
      <c r="BR23">
        <v>36</v>
      </c>
      <c r="BS23">
        <v>37</v>
      </c>
      <c r="BT23">
        <v>37</v>
      </c>
      <c r="BU23">
        <v>39</v>
      </c>
      <c r="BV23">
        <v>29</v>
      </c>
      <c r="BW23">
        <v>37</v>
      </c>
      <c r="BX23">
        <v>32</v>
      </c>
      <c r="BY23">
        <v>45</v>
      </c>
      <c r="BZ23">
        <v>36</v>
      </c>
      <c r="CA23">
        <v>33</v>
      </c>
      <c r="CB23">
        <v>35</v>
      </c>
      <c r="CC23">
        <v>42</v>
      </c>
      <c r="CD23">
        <v>41</v>
      </c>
      <c r="CE23">
        <v>38</v>
      </c>
      <c r="CF23">
        <v>38</v>
      </c>
      <c r="CG23">
        <v>37</v>
      </c>
      <c r="CH23">
        <v>37</v>
      </c>
      <c r="CI23">
        <v>38</v>
      </c>
      <c r="CJ23">
        <v>42</v>
      </c>
      <c r="CK23">
        <v>36</v>
      </c>
      <c r="CL23">
        <v>44</v>
      </c>
      <c r="CM23">
        <v>37</v>
      </c>
      <c r="CN23">
        <v>38</v>
      </c>
      <c r="CO23">
        <v>36</v>
      </c>
      <c r="CP23">
        <v>42</v>
      </c>
      <c r="CQ23">
        <v>38</v>
      </c>
      <c r="CR23">
        <v>36</v>
      </c>
      <c r="CS23">
        <v>43</v>
      </c>
      <c r="CT23">
        <v>53</v>
      </c>
      <c r="CU23">
        <v>53</v>
      </c>
      <c r="CV23">
        <v>61</v>
      </c>
      <c r="CW23">
        <v>55</v>
      </c>
      <c r="CX23">
        <v>46</v>
      </c>
      <c r="CY23">
        <v>56</v>
      </c>
      <c r="CZ23">
        <v>44</v>
      </c>
      <c r="DA23">
        <v>51</v>
      </c>
      <c r="DB23">
        <v>37</v>
      </c>
      <c r="DC23">
        <v>35</v>
      </c>
      <c r="DD23">
        <v>51</v>
      </c>
      <c r="DE23">
        <v>41</v>
      </c>
      <c r="DF23">
        <v>42</v>
      </c>
      <c r="DG23">
        <v>34</v>
      </c>
      <c r="DH23">
        <v>39</v>
      </c>
      <c r="DI23">
        <v>37</v>
      </c>
      <c r="DJ23">
        <v>33</v>
      </c>
      <c r="DK23">
        <v>28</v>
      </c>
      <c r="DL23">
        <v>37</v>
      </c>
      <c r="DM23">
        <v>34</v>
      </c>
      <c r="DN23">
        <v>29</v>
      </c>
      <c r="DO23">
        <v>29</v>
      </c>
      <c r="DP23">
        <v>29</v>
      </c>
      <c r="DQ23">
        <v>54</v>
      </c>
      <c r="DR23">
        <v>51</v>
      </c>
      <c r="DS23">
        <v>38</v>
      </c>
      <c r="DT23">
        <v>56</v>
      </c>
      <c r="DU23">
        <v>45</v>
      </c>
      <c r="DV23">
        <v>53</v>
      </c>
      <c r="DW23">
        <v>50</v>
      </c>
      <c r="DX23">
        <v>59</v>
      </c>
      <c r="DY23">
        <v>49</v>
      </c>
      <c r="DZ23">
        <v>39</v>
      </c>
      <c r="EA23">
        <v>45</v>
      </c>
      <c r="EB23">
        <v>59</v>
      </c>
      <c r="EC23">
        <v>57</v>
      </c>
      <c r="ED23">
        <v>23</v>
      </c>
      <c r="EE23">
        <v>37</v>
      </c>
      <c r="EF23">
        <v>27</v>
      </c>
      <c r="EG23">
        <v>33</v>
      </c>
      <c r="EH23">
        <v>29</v>
      </c>
      <c r="EI23">
        <v>33</v>
      </c>
      <c r="EJ23">
        <v>34</v>
      </c>
      <c r="EK23">
        <v>34</v>
      </c>
      <c r="EL23">
        <v>31</v>
      </c>
      <c r="EM23">
        <v>34</v>
      </c>
      <c r="EN23">
        <v>39</v>
      </c>
      <c r="EO23">
        <v>39</v>
      </c>
      <c r="EP23">
        <v>40</v>
      </c>
      <c r="EQ23">
        <v>36</v>
      </c>
      <c r="ER23">
        <v>43</v>
      </c>
      <c r="ES23">
        <v>38</v>
      </c>
      <c r="ET23">
        <v>39</v>
      </c>
      <c r="EU23">
        <v>43</v>
      </c>
      <c r="EV23">
        <v>38</v>
      </c>
      <c r="EW23">
        <v>38</v>
      </c>
      <c r="EX23">
        <v>35</v>
      </c>
      <c r="EY23">
        <v>38</v>
      </c>
      <c r="EZ23">
        <v>42</v>
      </c>
      <c r="FA23">
        <v>42</v>
      </c>
      <c r="FB23">
        <v>41</v>
      </c>
      <c r="FC23">
        <v>38</v>
      </c>
      <c r="FD23">
        <v>58</v>
      </c>
      <c r="FE23">
        <v>60</v>
      </c>
      <c r="FF23">
        <v>43</v>
      </c>
      <c r="FG23">
        <v>54</v>
      </c>
      <c r="FH23">
        <v>41</v>
      </c>
      <c r="FI23">
        <v>40</v>
      </c>
      <c r="FJ23">
        <v>39</v>
      </c>
      <c r="FK23">
        <v>33</v>
      </c>
      <c r="FL23">
        <v>43</v>
      </c>
      <c r="FM23">
        <v>52</v>
      </c>
      <c r="FN23">
        <v>46</v>
      </c>
      <c r="FO23">
        <v>38</v>
      </c>
      <c r="FP23">
        <v>44</v>
      </c>
      <c r="FQ23">
        <v>43</v>
      </c>
      <c r="FR23">
        <v>43</v>
      </c>
      <c r="FS23">
        <v>46</v>
      </c>
      <c r="FT23">
        <v>39</v>
      </c>
      <c r="FU23">
        <v>51</v>
      </c>
      <c r="FV23">
        <v>45</v>
      </c>
      <c r="FW23">
        <v>48</v>
      </c>
      <c r="FX23">
        <v>50</v>
      </c>
      <c r="FY23">
        <v>42</v>
      </c>
      <c r="FZ23">
        <v>41</v>
      </c>
      <c r="GA23">
        <v>33</v>
      </c>
      <c r="GB23">
        <v>34</v>
      </c>
      <c r="GC23">
        <v>38</v>
      </c>
      <c r="GD23">
        <v>40</v>
      </c>
      <c r="GE23">
        <v>40</v>
      </c>
      <c r="GF23">
        <v>41</v>
      </c>
      <c r="GG23">
        <v>44</v>
      </c>
      <c r="GH23">
        <v>40</v>
      </c>
      <c r="GI23">
        <v>37</v>
      </c>
      <c r="GJ23">
        <v>42</v>
      </c>
      <c r="GK23">
        <v>28</v>
      </c>
      <c r="GL23">
        <v>41</v>
      </c>
      <c r="GM23">
        <v>35</v>
      </c>
      <c r="GN23">
        <v>37</v>
      </c>
      <c r="GO23">
        <v>36</v>
      </c>
      <c r="GP23">
        <v>37</v>
      </c>
      <c r="GQ23">
        <v>38</v>
      </c>
      <c r="GR23">
        <v>41</v>
      </c>
      <c r="GS23">
        <v>44</v>
      </c>
      <c r="GT23">
        <v>46</v>
      </c>
      <c r="GU23">
        <v>48</v>
      </c>
      <c r="GV23">
        <v>41</v>
      </c>
      <c r="GW23">
        <v>47</v>
      </c>
      <c r="GX23">
        <v>50</v>
      </c>
      <c r="GY23">
        <v>48</v>
      </c>
      <c r="GZ23">
        <v>54</v>
      </c>
      <c r="HA23">
        <v>46</v>
      </c>
      <c r="HB23">
        <v>52</v>
      </c>
      <c r="HC23">
        <v>46</v>
      </c>
      <c r="HD23">
        <v>43</v>
      </c>
      <c r="HE23">
        <v>43</v>
      </c>
      <c r="HF23">
        <v>44</v>
      </c>
      <c r="HG23">
        <v>44</v>
      </c>
      <c r="HH23">
        <v>44</v>
      </c>
      <c r="HI23">
        <v>40</v>
      </c>
      <c r="HJ23">
        <v>37</v>
      </c>
      <c r="HK23">
        <v>39</v>
      </c>
      <c r="HL23">
        <v>39</v>
      </c>
      <c r="HM23">
        <v>42</v>
      </c>
      <c r="HN23">
        <v>41</v>
      </c>
      <c r="HO23">
        <v>42</v>
      </c>
      <c r="HP23">
        <v>49</v>
      </c>
      <c r="HQ23">
        <v>36</v>
      </c>
      <c r="HR23">
        <v>41</v>
      </c>
      <c r="HS23">
        <v>44</v>
      </c>
      <c r="HT23">
        <v>38</v>
      </c>
      <c r="HU23">
        <v>46</v>
      </c>
      <c r="HV23">
        <v>38</v>
      </c>
      <c r="HW23">
        <v>48</v>
      </c>
      <c r="HX23">
        <v>61</v>
      </c>
      <c r="HY23">
        <v>67</v>
      </c>
      <c r="HZ23">
        <v>66</v>
      </c>
      <c r="IA23">
        <v>63</v>
      </c>
      <c r="IB23">
        <v>75</v>
      </c>
      <c r="IC23">
        <v>63</v>
      </c>
      <c r="ID23">
        <v>61</v>
      </c>
      <c r="IE23">
        <v>64</v>
      </c>
      <c r="IF23">
        <v>34</v>
      </c>
      <c r="IG23">
        <v>40</v>
      </c>
      <c r="IH23">
        <v>34</v>
      </c>
      <c r="II23">
        <v>46</v>
      </c>
      <c r="IJ23">
        <v>43</v>
      </c>
      <c r="IK23">
        <v>38</v>
      </c>
      <c r="IL23">
        <v>42</v>
      </c>
      <c r="IM23">
        <v>45</v>
      </c>
      <c r="IN23">
        <v>45</v>
      </c>
      <c r="IO23">
        <v>41</v>
      </c>
      <c r="IP23">
        <v>33</v>
      </c>
      <c r="IQ23">
        <v>40</v>
      </c>
      <c r="IR23">
        <v>38</v>
      </c>
      <c r="IS23">
        <v>38</v>
      </c>
      <c r="IT23">
        <v>48</v>
      </c>
      <c r="IU23">
        <v>60</v>
      </c>
      <c r="IV23">
        <v>58</v>
      </c>
      <c r="IW23">
        <v>64</v>
      </c>
      <c r="IX23">
        <v>48</v>
      </c>
      <c r="IY23">
        <v>59</v>
      </c>
      <c r="IZ23">
        <v>53</v>
      </c>
      <c r="JA23">
        <v>75</v>
      </c>
      <c r="JB23">
        <v>71</v>
      </c>
      <c r="JC23">
        <v>71</v>
      </c>
      <c r="JD23">
        <v>24</v>
      </c>
      <c r="JE23">
        <v>32</v>
      </c>
      <c r="JF23">
        <v>29</v>
      </c>
      <c r="JG23">
        <v>34</v>
      </c>
      <c r="JH23">
        <v>27</v>
      </c>
      <c r="JI23">
        <v>32</v>
      </c>
      <c r="JJ23">
        <v>31</v>
      </c>
      <c r="JK23">
        <v>26</v>
      </c>
      <c r="JL23">
        <v>30</v>
      </c>
      <c r="JM23">
        <v>26</v>
      </c>
      <c r="JN23">
        <v>39</v>
      </c>
      <c r="JO23">
        <v>31</v>
      </c>
      <c r="JP23">
        <v>32</v>
      </c>
      <c r="JQ23">
        <v>42</v>
      </c>
      <c r="JR23">
        <v>39</v>
      </c>
      <c r="JS23">
        <v>40</v>
      </c>
      <c r="JT23">
        <v>43</v>
      </c>
      <c r="JU23">
        <v>37</v>
      </c>
      <c r="JV23">
        <v>47</v>
      </c>
      <c r="JW23">
        <v>40</v>
      </c>
      <c r="JX23">
        <v>47</v>
      </c>
      <c r="JY23">
        <v>39</v>
      </c>
      <c r="JZ23">
        <v>49</v>
      </c>
      <c r="KA23">
        <v>41</v>
      </c>
      <c r="KB23">
        <v>40</v>
      </c>
      <c r="KC23">
        <v>38</v>
      </c>
      <c r="KD23">
        <v>35</v>
      </c>
      <c r="KE23">
        <v>40</v>
      </c>
      <c r="KF23">
        <v>37</v>
      </c>
      <c r="KG23">
        <v>36</v>
      </c>
      <c r="KH23">
        <v>37</v>
      </c>
      <c r="KI23">
        <v>36</v>
      </c>
      <c r="KJ23">
        <v>44</v>
      </c>
      <c r="KK23">
        <v>36</v>
      </c>
      <c r="KL23">
        <v>45</v>
      </c>
      <c r="KM23">
        <v>37</v>
      </c>
      <c r="KN23">
        <v>40</v>
      </c>
      <c r="KO23">
        <v>40</v>
      </c>
      <c r="KP23">
        <v>41</v>
      </c>
      <c r="KQ23">
        <v>40</v>
      </c>
      <c r="KR23">
        <v>38</v>
      </c>
      <c r="KS23">
        <v>46</v>
      </c>
      <c r="KT23">
        <v>43</v>
      </c>
      <c r="KU23">
        <v>37</v>
      </c>
      <c r="KV23">
        <v>39</v>
      </c>
      <c r="KW23">
        <v>45</v>
      </c>
      <c r="KX23">
        <v>41</v>
      </c>
      <c r="KY23">
        <v>35</v>
      </c>
      <c r="KZ23">
        <v>32</v>
      </c>
      <c r="LA23">
        <v>38</v>
      </c>
      <c r="LB23">
        <v>33</v>
      </c>
      <c r="LC23">
        <v>35</v>
      </c>
      <c r="LD23">
        <v>35</v>
      </c>
      <c r="LE23">
        <v>38</v>
      </c>
      <c r="LF23">
        <v>38</v>
      </c>
      <c r="LG23">
        <v>59</v>
      </c>
      <c r="LH23">
        <v>58</v>
      </c>
      <c r="LI23">
        <v>51</v>
      </c>
      <c r="LJ23">
        <v>50</v>
      </c>
      <c r="LK23">
        <v>42</v>
      </c>
      <c r="LL23">
        <v>44</v>
      </c>
      <c r="LM23">
        <v>54</v>
      </c>
      <c r="LN23">
        <v>42</v>
      </c>
      <c r="LO23">
        <v>42</v>
      </c>
      <c r="LP23">
        <v>33</v>
      </c>
      <c r="LQ23">
        <v>42</v>
      </c>
      <c r="LR23">
        <v>47</v>
      </c>
      <c r="LS23">
        <v>37</v>
      </c>
      <c r="LT23">
        <v>41</v>
      </c>
      <c r="LU23">
        <v>50</v>
      </c>
      <c r="LV23">
        <v>48</v>
      </c>
      <c r="LW23">
        <v>39</v>
      </c>
      <c r="LX23">
        <v>37</v>
      </c>
      <c r="LY23">
        <v>51</v>
      </c>
      <c r="LZ23">
        <v>48</v>
      </c>
      <c r="MA23">
        <v>45</v>
      </c>
      <c r="MB23">
        <v>31</v>
      </c>
      <c r="MC23">
        <v>41</v>
      </c>
      <c r="MD23">
        <v>40</v>
      </c>
      <c r="ME23">
        <v>32</v>
      </c>
      <c r="MF23">
        <v>32</v>
      </c>
      <c r="MG23">
        <v>38</v>
      </c>
      <c r="MH23">
        <v>34</v>
      </c>
      <c r="MI23">
        <v>27</v>
      </c>
      <c r="MJ23">
        <v>31</v>
      </c>
      <c r="MK23">
        <v>28</v>
      </c>
      <c r="ML23">
        <v>35</v>
      </c>
      <c r="MM23">
        <v>36</v>
      </c>
      <c r="MN23">
        <v>35</v>
      </c>
      <c r="MO23">
        <v>34</v>
      </c>
      <c r="MP23">
        <v>40</v>
      </c>
      <c r="MQ23">
        <v>37</v>
      </c>
      <c r="MR23">
        <v>36</v>
      </c>
      <c r="MS23">
        <v>34</v>
      </c>
      <c r="MT23">
        <v>31</v>
      </c>
      <c r="MU23">
        <v>36</v>
      </c>
      <c r="MV23">
        <v>47</v>
      </c>
      <c r="MW23">
        <v>47</v>
      </c>
      <c r="MX23">
        <v>39</v>
      </c>
      <c r="MY23">
        <v>36</v>
      </c>
      <c r="MZ23">
        <v>36</v>
      </c>
      <c r="NA23">
        <v>45</v>
      </c>
      <c r="NB23">
        <v>47</v>
      </c>
      <c r="NC23">
        <v>36</v>
      </c>
      <c r="ND23">
        <v>41</v>
      </c>
      <c r="NE23">
        <v>36</v>
      </c>
      <c r="NF23">
        <v>45</v>
      </c>
      <c r="NG23">
        <v>55</v>
      </c>
      <c r="NH23">
        <v>37</v>
      </c>
      <c r="NI23">
        <v>39</v>
      </c>
      <c r="NJ23">
        <v>52</v>
      </c>
      <c r="NK23">
        <v>58</v>
      </c>
      <c r="NL23">
        <v>37</v>
      </c>
      <c r="NM23">
        <v>47</v>
      </c>
      <c r="NN23">
        <v>48</v>
      </c>
      <c r="NO23">
        <v>61</v>
      </c>
      <c r="NP23">
        <v>38</v>
      </c>
      <c r="NQ23">
        <v>36</v>
      </c>
      <c r="NR23">
        <v>36</v>
      </c>
      <c r="NS23">
        <v>39</v>
      </c>
      <c r="NT23">
        <v>37</v>
      </c>
      <c r="NU23">
        <v>27</v>
      </c>
      <c r="NV23">
        <v>40</v>
      </c>
      <c r="NW23">
        <v>39</v>
      </c>
      <c r="NX23">
        <v>28</v>
      </c>
      <c r="NY23">
        <v>38</v>
      </c>
      <c r="NZ23">
        <v>35</v>
      </c>
      <c r="OA23">
        <v>30</v>
      </c>
      <c r="OB23">
        <v>38</v>
      </c>
    </row>
    <row r="24" spans="1:392" x14ac:dyDescent="0.35">
      <c r="A24">
        <v>2003</v>
      </c>
      <c r="B24" t="s">
        <v>391</v>
      </c>
      <c r="C24">
        <v>42</v>
      </c>
      <c r="D24">
        <v>43</v>
      </c>
      <c r="E24">
        <v>44</v>
      </c>
      <c r="F24">
        <v>43</v>
      </c>
      <c r="G24">
        <v>45</v>
      </c>
      <c r="H24">
        <v>42</v>
      </c>
      <c r="I24">
        <v>71</v>
      </c>
      <c r="J24">
        <v>20</v>
      </c>
      <c r="K24">
        <v>42</v>
      </c>
      <c r="L24">
        <v>38</v>
      </c>
      <c r="M24">
        <v>34</v>
      </c>
      <c r="N24">
        <v>26</v>
      </c>
      <c r="O24">
        <v>46</v>
      </c>
      <c r="P24">
        <v>39</v>
      </c>
      <c r="Q24">
        <v>22</v>
      </c>
      <c r="R24">
        <v>22</v>
      </c>
      <c r="S24">
        <v>22</v>
      </c>
      <c r="T24">
        <v>24</v>
      </c>
      <c r="U24">
        <v>30</v>
      </c>
      <c r="V24">
        <v>31</v>
      </c>
      <c r="W24">
        <v>34</v>
      </c>
      <c r="X24">
        <v>40</v>
      </c>
      <c r="Y24">
        <v>39</v>
      </c>
      <c r="Z24">
        <v>36</v>
      </c>
      <c r="AA24">
        <v>39</v>
      </c>
      <c r="AB24">
        <v>38</v>
      </c>
      <c r="AC24">
        <v>42</v>
      </c>
      <c r="AD24">
        <v>39</v>
      </c>
      <c r="AE24">
        <v>33</v>
      </c>
      <c r="AF24">
        <v>42</v>
      </c>
      <c r="AG24">
        <v>38</v>
      </c>
      <c r="AH24">
        <v>38</v>
      </c>
      <c r="AI24">
        <v>41</v>
      </c>
      <c r="AJ24">
        <v>35</v>
      </c>
      <c r="AK24">
        <v>32</v>
      </c>
      <c r="AL24">
        <v>33</v>
      </c>
      <c r="AM24">
        <v>37</v>
      </c>
      <c r="AN24">
        <v>41</v>
      </c>
      <c r="AO24">
        <v>34</v>
      </c>
      <c r="AP24">
        <v>41</v>
      </c>
      <c r="AQ24">
        <v>62</v>
      </c>
      <c r="AR24">
        <v>48</v>
      </c>
      <c r="AS24">
        <v>40</v>
      </c>
      <c r="AT24">
        <v>69</v>
      </c>
      <c r="AU24">
        <v>62</v>
      </c>
      <c r="AV24">
        <v>66</v>
      </c>
      <c r="AW24">
        <v>45</v>
      </c>
      <c r="AX24">
        <v>55</v>
      </c>
      <c r="AY24">
        <v>55</v>
      </c>
      <c r="AZ24">
        <v>59</v>
      </c>
      <c r="BA24">
        <v>36</v>
      </c>
      <c r="BB24">
        <v>52</v>
      </c>
      <c r="BC24">
        <v>68</v>
      </c>
      <c r="BD24">
        <v>45</v>
      </c>
      <c r="BE24">
        <v>42</v>
      </c>
      <c r="BF24">
        <v>48</v>
      </c>
      <c r="BG24">
        <v>40</v>
      </c>
      <c r="BH24">
        <v>50</v>
      </c>
      <c r="BI24">
        <v>33</v>
      </c>
      <c r="BJ24">
        <v>37</v>
      </c>
      <c r="BK24">
        <v>57</v>
      </c>
      <c r="BL24">
        <v>34</v>
      </c>
      <c r="BM24">
        <v>45</v>
      </c>
      <c r="BN24">
        <v>45</v>
      </c>
      <c r="BO24">
        <v>39</v>
      </c>
      <c r="BP24">
        <v>26</v>
      </c>
      <c r="BQ24">
        <v>35</v>
      </c>
      <c r="BR24">
        <v>45</v>
      </c>
      <c r="BS24">
        <v>38</v>
      </c>
      <c r="BT24">
        <v>35</v>
      </c>
      <c r="BU24">
        <v>37</v>
      </c>
      <c r="BV24">
        <v>32</v>
      </c>
      <c r="BW24">
        <v>39</v>
      </c>
      <c r="BX24">
        <v>23</v>
      </c>
      <c r="BY24">
        <v>41</v>
      </c>
      <c r="BZ24">
        <v>31</v>
      </c>
      <c r="CA24">
        <v>39</v>
      </c>
      <c r="CB24">
        <v>33</v>
      </c>
      <c r="CC24">
        <v>45</v>
      </c>
      <c r="CD24">
        <v>40</v>
      </c>
      <c r="CE24">
        <v>46</v>
      </c>
      <c r="CF24">
        <v>44</v>
      </c>
      <c r="CG24">
        <v>44</v>
      </c>
      <c r="CH24">
        <v>40</v>
      </c>
      <c r="CI24">
        <v>36</v>
      </c>
      <c r="CJ24">
        <v>34</v>
      </c>
      <c r="CK24">
        <v>35</v>
      </c>
      <c r="CL24">
        <v>42</v>
      </c>
      <c r="CM24">
        <v>37</v>
      </c>
      <c r="CN24">
        <v>37</v>
      </c>
      <c r="CO24">
        <v>34</v>
      </c>
      <c r="CP24">
        <v>41</v>
      </c>
      <c r="CQ24">
        <v>43</v>
      </c>
      <c r="CR24">
        <v>33</v>
      </c>
      <c r="CS24">
        <v>43</v>
      </c>
      <c r="CT24">
        <v>57</v>
      </c>
      <c r="CU24">
        <v>51</v>
      </c>
      <c r="CV24">
        <v>67</v>
      </c>
      <c r="CW24">
        <v>63</v>
      </c>
      <c r="CX24">
        <v>43</v>
      </c>
      <c r="CY24">
        <v>64</v>
      </c>
      <c r="CZ24">
        <v>46</v>
      </c>
      <c r="DA24">
        <v>51</v>
      </c>
      <c r="DB24">
        <v>40</v>
      </c>
      <c r="DC24">
        <v>38</v>
      </c>
      <c r="DD24">
        <v>52</v>
      </c>
      <c r="DE24">
        <v>44</v>
      </c>
      <c r="DF24">
        <v>45</v>
      </c>
      <c r="DG24">
        <v>39</v>
      </c>
      <c r="DH24">
        <v>45</v>
      </c>
      <c r="DI24">
        <v>38</v>
      </c>
      <c r="DJ24">
        <v>37</v>
      </c>
      <c r="DK24">
        <v>37</v>
      </c>
      <c r="DL24">
        <v>38</v>
      </c>
      <c r="DM24">
        <v>37</v>
      </c>
      <c r="DN24">
        <v>35</v>
      </c>
      <c r="DO24">
        <v>37</v>
      </c>
      <c r="DP24">
        <v>39</v>
      </c>
      <c r="DQ24">
        <v>67</v>
      </c>
      <c r="DR24">
        <v>64</v>
      </c>
      <c r="DS24">
        <v>32</v>
      </c>
      <c r="DT24">
        <v>60</v>
      </c>
      <c r="DU24">
        <v>45</v>
      </c>
      <c r="DV24">
        <v>60</v>
      </c>
      <c r="DW24">
        <v>56</v>
      </c>
      <c r="DX24">
        <v>71</v>
      </c>
      <c r="DY24">
        <v>62</v>
      </c>
      <c r="DZ24">
        <v>49</v>
      </c>
      <c r="EA24">
        <v>51</v>
      </c>
      <c r="EB24">
        <v>73</v>
      </c>
      <c r="EC24">
        <v>70</v>
      </c>
      <c r="ED24">
        <v>34</v>
      </c>
      <c r="EE24">
        <v>39</v>
      </c>
      <c r="EF24">
        <v>38</v>
      </c>
      <c r="EG24">
        <v>33</v>
      </c>
      <c r="EH24">
        <v>35</v>
      </c>
      <c r="EI24">
        <v>38</v>
      </c>
      <c r="EJ24">
        <v>35</v>
      </c>
      <c r="EK24">
        <v>33</v>
      </c>
      <c r="EL24">
        <v>38</v>
      </c>
      <c r="EM24">
        <v>36</v>
      </c>
      <c r="EN24">
        <v>38</v>
      </c>
      <c r="EO24">
        <v>38</v>
      </c>
      <c r="EP24">
        <v>44</v>
      </c>
      <c r="EQ24">
        <v>36</v>
      </c>
      <c r="ER24">
        <v>50</v>
      </c>
      <c r="ES24">
        <v>42</v>
      </c>
      <c r="ET24">
        <v>40</v>
      </c>
      <c r="EU24">
        <v>47</v>
      </c>
      <c r="EV24">
        <v>40</v>
      </c>
      <c r="EW24">
        <v>46</v>
      </c>
      <c r="EX24">
        <v>39</v>
      </c>
      <c r="EY24">
        <v>41</v>
      </c>
      <c r="EZ24">
        <v>46</v>
      </c>
      <c r="FA24">
        <v>45</v>
      </c>
      <c r="FB24">
        <v>40</v>
      </c>
      <c r="FC24">
        <v>42</v>
      </c>
      <c r="FD24">
        <v>54</v>
      </c>
      <c r="FE24">
        <v>57</v>
      </c>
      <c r="FF24">
        <v>41</v>
      </c>
      <c r="FG24">
        <v>55</v>
      </c>
      <c r="FH24">
        <v>44</v>
      </c>
      <c r="FI24">
        <v>48</v>
      </c>
      <c r="FJ24">
        <v>46</v>
      </c>
      <c r="FK24">
        <v>43</v>
      </c>
      <c r="FL24">
        <v>39</v>
      </c>
      <c r="FM24">
        <v>42</v>
      </c>
      <c r="FN24">
        <v>41</v>
      </c>
      <c r="FO24">
        <v>38</v>
      </c>
      <c r="FP24">
        <v>42</v>
      </c>
      <c r="FQ24">
        <v>41</v>
      </c>
      <c r="FR24">
        <v>43</v>
      </c>
      <c r="FS24">
        <v>43</v>
      </c>
      <c r="FT24">
        <v>38</v>
      </c>
      <c r="FU24">
        <v>56</v>
      </c>
      <c r="FV24">
        <v>41</v>
      </c>
      <c r="FW24">
        <v>41</v>
      </c>
      <c r="FX24">
        <v>43</v>
      </c>
      <c r="FY24">
        <v>38</v>
      </c>
      <c r="FZ24">
        <v>26</v>
      </c>
      <c r="GA24">
        <v>22</v>
      </c>
      <c r="GB24">
        <v>30</v>
      </c>
      <c r="GC24">
        <v>27</v>
      </c>
      <c r="GD24">
        <v>30</v>
      </c>
      <c r="GE24">
        <v>29</v>
      </c>
      <c r="GF24">
        <v>32</v>
      </c>
      <c r="GG24">
        <v>34</v>
      </c>
      <c r="GH24">
        <v>24</v>
      </c>
      <c r="GI24">
        <v>22</v>
      </c>
      <c r="GJ24">
        <v>38</v>
      </c>
      <c r="GK24">
        <v>34</v>
      </c>
      <c r="GL24">
        <v>39</v>
      </c>
      <c r="GM24">
        <v>36</v>
      </c>
      <c r="GN24">
        <v>34</v>
      </c>
      <c r="GO24">
        <v>38</v>
      </c>
      <c r="GP24">
        <v>39</v>
      </c>
      <c r="GQ24">
        <v>37</v>
      </c>
      <c r="GR24">
        <v>38</v>
      </c>
      <c r="GS24">
        <v>33</v>
      </c>
      <c r="GT24">
        <v>36</v>
      </c>
      <c r="GU24">
        <v>43</v>
      </c>
      <c r="GV24">
        <v>38</v>
      </c>
      <c r="GW24">
        <v>33</v>
      </c>
      <c r="GX24">
        <v>62</v>
      </c>
      <c r="GY24">
        <v>39</v>
      </c>
      <c r="GZ24">
        <v>55</v>
      </c>
      <c r="HA24">
        <v>46</v>
      </c>
      <c r="HB24">
        <v>47</v>
      </c>
      <c r="HC24">
        <v>48</v>
      </c>
      <c r="HD24">
        <v>55</v>
      </c>
      <c r="HE24">
        <v>52</v>
      </c>
      <c r="HF24">
        <v>55</v>
      </c>
      <c r="HG24">
        <v>41</v>
      </c>
      <c r="HH24">
        <v>48</v>
      </c>
      <c r="HI24">
        <v>46</v>
      </c>
      <c r="HJ24">
        <v>44</v>
      </c>
      <c r="HK24">
        <v>43</v>
      </c>
      <c r="HL24">
        <v>50</v>
      </c>
      <c r="HM24">
        <v>50</v>
      </c>
      <c r="HN24">
        <v>46</v>
      </c>
      <c r="HO24">
        <v>49</v>
      </c>
      <c r="HP24">
        <v>60</v>
      </c>
      <c r="HQ24">
        <v>44</v>
      </c>
      <c r="HR24">
        <v>44</v>
      </c>
      <c r="HS24">
        <v>53</v>
      </c>
      <c r="HT24">
        <v>47</v>
      </c>
      <c r="HU24">
        <v>56</v>
      </c>
      <c r="HV24">
        <v>45</v>
      </c>
      <c r="HW24">
        <v>54</v>
      </c>
      <c r="HX24">
        <v>72</v>
      </c>
      <c r="HY24">
        <v>84</v>
      </c>
      <c r="HZ24">
        <v>88</v>
      </c>
      <c r="IA24">
        <v>82</v>
      </c>
      <c r="IB24">
        <v>106</v>
      </c>
      <c r="IC24">
        <v>71</v>
      </c>
      <c r="ID24">
        <v>86</v>
      </c>
      <c r="IE24">
        <v>94</v>
      </c>
      <c r="IF24">
        <v>44</v>
      </c>
      <c r="IG24">
        <v>45</v>
      </c>
      <c r="IH24">
        <v>46</v>
      </c>
      <c r="II24">
        <v>44</v>
      </c>
      <c r="IJ24">
        <v>45</v>
      </c>
      <c r="IK24">
        <v>43</v>
      </c>
      <c r="IL24">
        <v>41</v>
      </c>
      <c r="IM24">
        <v>43</v>
      </c>
      <c r="IN24">
        <v>41</v>
      </c>
      <c r="IO24">
        <v>42</v>
      </c>
      <c r="IP24">
        <v>42</v>
      </c>
      <c r="IQ24">
        <v>44</v>
      </c>
      <c r="IR24">
        <v>46</v>
      </c>
      <c r="IS24">
        <v>43</v>
      </c>
      <c r="IT24">
        <v>55</v>
      </c>
      <c r="IU24">
        <v>59</v>
      </c>
      <c r="IV24">
        <v>70</v>
      </c>
      <c r="IW24">
        <v>65</v>
      </c>
      <c r="IX24">
        <v>53</v>
      </c>
      <c r="IY24">
        <v>65</v>
      </c>
      <c r="IZ24">
        <v>63</v>
      </c>
      <c r="JA24">
        <v>80</v>
      </c>
      <c r="JB24">
        <v>77</v>
      </c>
      <c r="JC24">
        <v>92</v>
      </c>
      <c r="JD24">
        <v>21</v>
      </c>
      <c r="JE24">
        <v>38</v>
      </c>
      <c r="JF24">
        <v>33</v>
      </c>
      <c r="JG24">
        <v>32</v>
      </c>
      <c r="JH24">
        <v>25</v>
      </c>
      <c r="JI24">
        <v>36</v>
      </c>
      <c r="JJ24">
        <v>34</v>
      </c>
      <c r="JK24">
        <v>24</v>
      </c>
      <c r="JL24">
        <v>27</v>
      </c>
      <c r="JM24">
        <v>29</v>
      </c>
      <c r="JN24">
        <v>51</v>
      </c>
      <c r="JO24">
        <v>33</v>
      </c>
      <c r="JP24">
        <v>30</v>
      </c>
      <c r="JQ24">
        <v>49</v>
      </c>
      <c r="JR24">
        <v>37</v>
      </c>
      <c r="JS24">
        <v>40</v>
      </c>
      <c r="JT24">
        <v>42</v>
      </c>
      <c r="JU24">
        <v>37</v>
      </c>
      <c r="JV24">
        <v>50</v>
      </c>
      <c r="JW24">
        <v>43</v>
      </c>
      <c r="JX24">
        <v>42</v>
      </c>
      <c r="JY24">
        <v>41</v>
      </c>
      <c r="JZ24">
        <v>37</v>
      </c>
      <c r="KA24">
        <v>36</v>
      </c>
      <c r="KB24">
        <v>41</v>
      </c>
      <c r="KC24">
        <v>41</v>
      </c>
      <c r="KD24">
        <v>39</v>
      </c>
      <c r="KE24">
        <v>41</v>
      </c>
      <c r="KF24">
        <v>45</v>
      </c>
      <c r="KG24">
        <v>42</v>
      </c>
      <c r="KH24">
        <v>45</v>
      </c>
      <c r="KI24">
        <v>45</v>
      </c>
      <c r="KJ24">
        <v>52</v>
      </c>
      <c r="KK24">
        <v>39</v>
      </c>
      <c r="KL24">
        <v>50</v>
      </c>
      <c r="KM24">
        <v>40</v>
      </c>
      <c r="KN24">
        <v>49</v>
      </c>
      <c r="KO24">
        <v>45</v>
      </c>
      <c r="KP24">
        <v>41</v>
      </c>
      <c r="KQ24">
        <v>45</v>
      </c>
      <c r="KR24">
        <v>44</v>
      </c>
      <c r="KS24">
        <v>49</v>
      </c>
      <c r="KT24">
        <v>48</v>
      </c>
      <c r="KU24">
        <v>32</v>
      </c>
      <c r="KV24">
        <v>33</v>
      </c>
      <c r="KW24">
        <v>48</v>
      </c>
      <c r="KX24">
        <v>31</v>
      </c>
      <c r="KY24">
        <v>29</v>
      </c>
      <c r="KZ24">
        <v>26</v>
      </c>
      <c r="LA24">
        <v>33</v>
      </c>
      <c r="LB24">
        <v>33</v>
      </c>
      <c r="LC24">
        <v>32</v>
      </c>
      <c r="LD24">
        <v>29</v>
      </c>
      <c r="LE24">
        <v>31</v>
      </c>
      <c r="LF24">
        <v>32</v>
      </c>
      <c r="LG24">
        <v>60</v>
      </c>
      <c r="LH24">
        <v>60</v>
      </c>
      <c r="LI24">
        <v>47</v>
      </c>
      <c r="LJ24">
        <v>51</v>
      </c>
      <c r="LK24">
        <v>37</v>
      </c>
      <c r="LL24">
        <v>37</v>
      </c>
      <c r="LM24">
        <v>58</v>
      </c>
      <c r="LN24">
        <v>36</v>
      </c>
      <c r="LO24">
        <v>43</v>
      </c>
      <c r="LP24">
        <v>33</v>
      </c>
      <c r="LQ24">
        <v>40</v>
      </c>
      <c r="LR24">
        <v>57</v>
      </c>
      <c r="LS24">
        <v>35</v>
      </c>
      <c r="LT24">
        <v>34</v>
      </c>
      <c r="LU24">
        <v>57</v>
      </c>
      <c r="LV24">
        <v>52</v>
      </c>
      <c r="LW24">
        <v>43</v>
      </c>
      <c r="LX24">
        <v>35</v>
      </c>
      <c r="LY24">
        <v>41</v>
      </c>
      <c r="LZ24">
        <v>51</v>
      </c>
      <c r="MA24">
        <v>52</v>
      </c>
      <c r="MB24">
        <v>32</v>
      </c>
      <c r="MC24">
        <v>48</v>
      </c>
      <c r="MD24">
        <v>45</v>
      </c>
      <c r="ME24">
        <v>30</v>
      </c>
      <c r="MF24">
        <v>36</v>
      </c>
      <c r="MG24">
        <v>36</v>
      </c>
      <c r="MH24">
        <v>40</v>
      </c>
      <c r="MI24">
        <v>27</v>
      </c>
      <c r="MJ24">
        <v>32</v>
      </c>
      <c r="MK24">
        <v>30</v>
      </c>
      <c r="ML24">
        <v>31</v>
      </c>
      <c r="MM24">
        <v>44</v>
      </c>
      <c r="MN24">
        <v>41</v>
      </c>
      <c r="MO24">
        <v>42</v>
      </c>
      <c r="MP24">
        <v>36</v>
      </c>
      <c r="MQ24">
        <v>37</v>
      </c>
      <c r="MR24">
        <v>39</v>
      </c>
      <c r="MS24">
        <v>34</v>
      </c>
      <c r="MT24">
        <v>31</v>
      </c>
      <c r="MU24">
        <v>39</v>
      </c>
      <c r="MV24">
        <v>46</v>
      </c>
      <c r="MW24">
        <v>44</v>
      </c>
      <c r="MX24">
        <v>42</v>
      </c>
      <c r="MY24">
        <v>39</v>
      </c>
      <c r="MZ24">
        <v>39</v>
      </c>
      <c r="NA24">
        <v>40</v>
      </c>
      <c r="NB24">
        <v>41</v>
      </c>
      <c r="NC24">
        <v>26</v>
      </c>
      <c r="ND24">
        <v>37</v>
      </c>
      <c r="NE24">
        <v>33</v>
      </c>
      <c r="NF24">
        <v>31</v>
      </c>
      <c r="NG24">
        <v>76</v>
      </c>
      <c r="NH24">
        <v>35</v>
      </c>
      <c r="NI24">
        <v>35</v>
      </c>
      <c r="NJ24">
        <v>60</v>
      </c>
      <c r="NK24">
        <v>83</v>
      </c>
      <c r="NL24">
        <v>29</v>
      </c>
      <c r="NM24">
        <v>55</v>
      </c>
      <c r="NN24">
        <v>56</v>
      </c>
      <c r="NO24">
        <v>82</v>
      </c>
      <c r="NP24">
        <v>39</v>
      </c>
      <c r="NQ24">
        <v>38</v>
      </c>
      <c r="NR24">
        <v>41</v>
      </c>
      <c r="NS24">
        <v>43</v>
      </c>
      <c r="NT24">
        <v>40</v>
      </c>
      <c r="NU24">
        <v>30</v>
      </c>
      <c r="NV24">
        <v>39</v>
      </c>
      <c r="NW24">
        <v>41</v>
      </c>
      <c r="NX24">
        <v>33</v>
      </c>
      <c r="NY24">
        <v>38</v>
      </c>
      <c r="NZ24">
        <v>40</v>
      </c>
      <c r="OA24">
        <v>34</v>
      </c>
      <c r="OB24">
        <v>42</v>
      </c>
    </row>
    <row r="25" spans="1:392" x14ac:dyDescent="0.35">
      <c r="A25">
        <v>2004</v>
      </c>
      <c r="B25" t="s">
        <v>391</v>
      </c>
      <c r="C25">
        <v>50</v>
      </c>
      <c r="D25">
        <v>52</v>
      </c>
      <c r="E25">
        <v>44</v>
      </c>
      <c r="F25">
        <v>51</v>
      </c>
      <c r="G25">
        <v>43</v>
      </c>
      <c r="H25">
        <v>50</v>
      </c>
      <c r="I25">
        <v>69</v>
      </c>
      <c r="J25">
        <v>35</v>
      </c>
      <c r="K25">
        <v>63</v>
      </c>
      <c r="L25">
        <v>51</v>
      </c>
      <c r="M25">
        <v>52</v>
      </c>
      <c r="N25">
        <v>44</v>
      </c>
      <c r="O25">
        <v>53</v>
      </c>
      <c r="P25">
        <v>50</v>
      </c>
      <c r="Q25">
        <v>40</v>
      </c>
      <c r="R25">
        <v>30</v>
      </c>
      <c r="S25">
        <v>33</v>
      </c>
      <c r="T25">
        <v>42</v>
      </c>
      <c r="U25">
        <v>38</v>
      </c>
      <c r="V25">
        <v>35</v>
      </c>
      <c r="W25">
        <v>34</v>
      </c>
      <c r="X25">
        <v>37</v>
      </c>
      <c r="Y25">
        <v>39</v>
      </c>
      <c r="Z25">
        <v>36</v>
      </c>
      <c r="AA25">
        <v>35</v>
      </c>
      <c r="AB25">
        <v>34</v>
      </c>
      <c r="AC25">
        <v>35</v>
      </c>
      <c r="AD25">
        <v>46</v>
      </c>
      <c r="AE25">
        <v>37</v>
      </c>
      <c r="AF25">
        <v>45</v>
      </c>
      <c r="AG25">
        <v>50</v>
      </c>
      <c r="AH25">
        <v>44</v>
      </c>
      <c r="AI25">
        <v>47</v>
      </c>
      <c r="AJ25">
        <v>36</v>
      </c>
      <c r="AK25">
        <v>40</v>
      </c>
      <c r="AL25">
        <v>53</v>
      </c>
      <c r="AM25">
        <v>52</v>
      </c>
      <c r="AN25">
        <v>51</v>
      </c>
      <c r="AO25">
        <v>37</v>
      </c>
      <c r="AP25">
        <v>53</v>
      </c>
      <c r="AQ25">
        <v>69</v>
      </c>
      <c r="AR25">
        <v>61</v>
      </c>
      <c r="AS25">
        <v>51</v>
      </c>
      <c r="AT25">
        <v>72</v>
      </c>
      <c r="AU25">
        <v>68</v>
      </c>
      <c r="AV25">
        <v>67</v>
      </c>
      <c r="AW25">
        <v>55</v>
      </c>
      <c r="AX25">
        <v>61</v>
      </c>
      <c r="AY25">
        <v>65</v>
      </c>
      <c r="AZ25">
        <v>67</v>
      </c>
      <c r="BA25">
        <v>39</v>
      </c>
      <c r="BB25">
        <v>66</v>
      </c>
      <c r="BC25">
        <v>71</v>
      </c>
      <c r="BD25">
        <v>57</v>
      </c>
      <c r="BE25">
        <v>61</v>
      </c>
      <c r="BF25">
        <v>63</v>
      </c>
      <c r="BG25">
        <v>62</v>
      </c>
      <c r="BH25">
        <v>57</v>
      </c>
      <c r="BI25">
        <v>60</v>
      </c>
      <c r="BJ25">
        <v>62</v>
      </c>
      <c r="BK25">
        <v>66</v>
      </c>
      <c r="BL25">
        <v>60</v>
      </c>
      <c r="BM25">
        <v>53</v>
      </c>
      <c r="BN25">
        <v>52</v>
      </c>
      <c r="BO25">
        <v>48</v>
      </c>
      <c r="BP25">
        <v>39</v>
      </c>
      <c r="BQ25">
        <v>47</v>
      </c>
      <c r="BR25">
        <v>51</v>
      </c>
      <c r="BS25">
        <v>44</v>
      </c>
      <c r="BT25">
        <v>46</v>
      </c>
      <c r="BU25">
        <v>47</v>
      </c>
      <c r="BV25">
        <v>39</v>
      </c>
      <c r="BW25">
        <v>45</v>
      </c>
      <c r="BX25">
        <v>46</v>
      </c>
      <c r="BY25">
        <v>56</v>
      </c>
      <c r="BZ25">
        <v>45</v>
      </c>
      <c r="CA25">
        <v>50</v>
      </c>
      <c r="CB25">
        <v>45</v>
      </c>
      <c r="CC25">
        <v>56</v>
      </c>
      <c r="CD25">
        <v>48</v>
      </c>
      <c r="CE25">
        <v>50</v>
      </c>
      <c r="CF25">
        <v>52</v>
      </c>
      <c r="CG25">
        <v>51</v>
      </c>
      <c r="CH25">
        <v>51</v>
      </c>
      <c r="CI25">
        <v>58</v>
      </c>
      <c r="CJ25">
        <v>64</v>
      </c>
      <c r="CK25">
        <v>61</v>
      </c>
      <c r="CL25">
        <v>64</v>
      </c>
      <c r="CM25">
        <v>61</v>
      </c>
      <c r="CN25">
        <v>58</v>
      </c>
      <c r="CO25">
        <v>63</v>
      </c>
      <c r="CP25">
        <v>61</v>
      </c>
      <c r="CQ25">
        <v>65</v>
      </c>
      <c r="CR25">
        <v>61</v>
      </c>
      <c r="CS25">
        <v>59</v>
      </c>
      <c r="CT25">
        <v>69</v>
      </c>
      <c r="CU25">
        <v>65</v>
      </c>
      <c r="CV25">
        <v>72</v>
      </c>
      <c r="CW25">
        <v>72</v>
      </c>
      <c r="CX25">
        <v>62</v>
      </c>
      <c r="CY25">
        <v>74</v>
      </c>
      <c r="CZ25">
        <v>66</v>
      </c>
      <c r="DA25">
        <v>69</v>
      </c>
      <c r="DB25">
        <v>59</v>
      </c>
      <c r="DC25">
        <v>61</v>
      </c>
      <c r="DD25">
        <v>75</v>
      </c>
      <c r="DE25">
        <v>57</v>
      </c>
      <c r="DF25">
        <v>62</v>
      </c>
      <c r="DG25">
        <v>53</v>
      </c>
      <c r="DH25">
        <v>55</v>
      </c>
      <c r="DI25">
        <v>52</v>
      </c>
      <c r="DJ25">
        <v>52</v>
      </c>
      <c r="DK25">
        <v>41</v>
      </c>
      <c r="DL25">
        <v>36</v>
      </c>
      <c r="DM25">
        <v>39</v>
      </c>
      <c r="DN25">
        <v>45</v>
      </c>
      <c r="DO25">
        <v>40</v>
      </c>
      <c r="DP25">
        <v>38</v>
      </c>
      <c r="DQ25">
        <v>64</v>
      </c>
      <c r="DR25">
        <v>65</v>
      </c>
      <c r="DS25">
        <v>45</v>
      </c>
      <c r="DT25">
        <v>61</v>
      </c>
      <c r="DU25">
        <v>60</v>
      </c>
      <c r="DV25">
        <v>59</v>
      </c>
      <c r="DW25">
        <v>60</v>
      </c>
      <c r="DX25">
        <v>70</v>
      </c>
      <c r="DY25">
        <v>59</v>
      </c>
      <c r="DZ25">
        <v>54</v>
      </c>
      <c r="EA25">
        <v>53</v>
      </c>
      <c r="EB25">
        <v>74</v>
      </c>
      <c r="EC25">
        <v>66</v>
      </c>
      <c r="ED25">
        <v>33</v>
      </c>
      <c r="EE25">
        <v>39</v>
      </c>
      <c r="EF25">
        <v>40</v>
      </c>
      <c r="EG25">
        <v>36</v>
      </c>
      <c r="EH25">
        <v>35</v>
      </c>
      <c r="EI25">
        <v>45</v>
      </c>
      <c r="EJ25">
        <v>34</v>
      </c>
      <c r="EK25">
        <v>39</v>
      </c>
      <c r="EL25">
        <v>46</v>
      </c>
      <c r="EM25">
        <v>33</v>
      </c>
      <c r="EN25">
        <v>48</v>
      </c>
      <c r="EO25">
        <v>54</v>
      </c>
      <c r="EP25">
        <v>52</v>
      </c>
      <c r="EQ25">
        <v>47</v>
      </c>
      <c r="ER25">
        <v>61</v>
      </c>
      <c r="ES25">
        <v>58</v>
      </c>
      <c r="ET25">
        <v>51</v>
      </c>
      <c r="EU25">
        <v>65</v>
      </c>
      <c r="EV25">
        <v>53</v>
      </c>
      <c r="EW25">
        <v>51</v>
      </c>
      <c r="EX25">
        <v>52</v>
      </c>
      <c r="EY25">
        <v>58</v>
      </c>
      <c r="EZ25">
        <v>62</v>
      </c>
      <c r="FA25">
        <v>61</v>
      </c>
      <c r="FB25">
        <v>51</v>
      </c>
      <c r="FC25">
        <v>55</v>
      </c>
      <c r="FD25">
        <v>69</v>
      </c>
      <c r="FE25">
        <v>70</v>
      </c>
      <c r="FF25">
        <v>57</v>
      </c>
      <c r="FG25">
        <v>64</v>
      </c>
      <c r="FH25">
        <v>51</v>
      </c>
      <c r="FI25">
        <v>59</v>
      </c>
      <c r="FJ25">
        <v>57</v>
      </c>
      <c r="FK25">
        <v>52</v>
      </c>
      <c r="FL25">
        <v>64</v>
      </c>
      <c r="FM25">
        <v>59</v>
      </c>
      <c r="FN25">
        <v>63</v>
      </c>
      <c r="FO25">
        <v>45</v>
      </c>
      <c r="FP25">
        <v>51</v>
      </c>
      <c r="FQ25">
        <v>49</v>
      </c>
      <c r="FR25">
        <v>56</v>
      </c>
      <c r="FS25">
        <v>53</v>
      </c>
      <c r="FT25">
        <v>50</v>
      </c>
      <c r="FU25">
        <v>65</v>
      </c>
      <c r="FV25">
        <v>59</v>
      </c>
      <c r="FW25">
        <v>63</v>
      </c>
      <c r="FX25">
        <v>61</v>
      </c>
      <c r="FY25">
        <v>56</v>
      </c>
      <c r="FZ25">
        <v>39</v>
      </c>
      <c r="GA25">
        <v>35</v>
      </c>
      <c r="GB25">
        <v>38</v>
      </c>
      <c r="GC25">
        <v>36</v>
      </c>
      <c r="GD25">
        <v>43</v>
      </c>
      <c r="GE25">
        <v>44</v>
      </c>
      <c r="GF25">
        <v>45</v>
      </c>
      <c r="GG25">
        <v>51</v>
      </c>
      <c r="GH25">
        <v>39</v>
      </c>
      <c r="GI25">
        <v>34</v>
      </c>
      <c r="GJ25">
        <v>47</v>
      </c>
      <c r="GK25">
        <v>38</v>
      </c>
      <c r="GL25">
        <v>44</v>
      </c>
      <c r="GM25">
        <v>40</v>
      </c>
      <c r="GN25">
        <v>40</v>
      </c>
      <c r="GO25">
        <v>42</v>
      </c>
      <c r="GP25">
        <v>46</v>
      </c>
      <c r="GQ25">
        <v>51</v>
      </c>
      <c r="GR25">
        <v>44</v>
      </c>
      <c r="GS25">
        <v>48</v>
      </c>
      <c r="GT25">
        <v>51</v>
      </c>
      <c r="GU25">
        <v>59</v>
      </c>
      <c r="GV25">
        <v>44</v>
      </c>
      <c r="GW25">
        <v>50</v>
      </c>
      <c r="GX25">
        <v>65</v>
      </c>
      <c r="GY25">
        <v>53</v>
      </c>
      <c r="GZ25">
        <v>62</v>
      </c>
      <c r="HA25">
        <v>57</v>
      </c>
      <c r="HB25">
        <v>64</v>
      </c>
      <c r="HC25">
        <v>61</v>
      </c>
      <c r="HD25">
        <v>64</v>
      </c>
      <c r="HE25">
        <v>65</v>
      </c>
      <c r="HF25">
        <v>63</v>
      </c>
      <c r="HG25">
        <v>52</v>
      </c>
      <c r="HH25">
        <v>61</v>
      </c>
      <c r="HI25">
        <v>57</v>
      </c>
      <c r="HJ25">
        <v>54</v>
      </c>
      <c r="HK25">
        <v>54</v>
      </c>
      <c r="HL25">
        <v>59</v>
      </c>
      <c r="HM25">
        <v>59</v>
      </c>
      <c r="HN25">
        <v>60</v>
      </c>
      <c r="HO25">
        <v>61</v>
      </c>
      <c r="HP25">
        <v>72</v>
      </c>
      <c r="HQ25">
        <v>59</v>
      </c>
      <c r="HR25">
        <v>52</v>
      </c>
      <c r="HS25">
        <v>71</v>
      </c>
      <c r="HT25">
        <v>54</v>
      </c>
      <c r="HU25">
        <v>69</v>
      </c>
      <c r="HV25">
        <v>56</v>
      </c>
      <c r="HW25">
        <v>62</v>
      </c>
      <c r="HX25">
        <v>79</v>
      </c>
      <c r="HY25">
        <v>80</v>
      </c>
      <c r="HZ25">
        <v>82</v>
      </c>
      <c r="IA25">
        <v>83</v>
      </c>
      <c r="IB25">
        <v>94</v>
      </c>
      <c r="IC25">
        <v>73</v>
      </c>
      <c r="ID25">
        <v>77</v>
      </c>
      <c r="IE25">
        <v>81</v>
      </c>
      <c r="IF25">
        <v>49</v>
      </c>
      <c r="IG25">
        <v>55</v>
      </c>
      <c r="IH25">
        <v>46</v>
      </c>
      <c r="II25">
        <v>45</v>
      </c>
      <c r="IJ25">
        <v>47</v>
      </c>
      <c r="IK25">
        <v>49</v>
      </c>
      <c r="IL25">
        <v>47</v>
      </c>
      <c r="IM25">
        <v>55</v>
      </c>
      <c r="IN25">
        <v>48</v>
      </c>
      <c r="IO25">
        <v>52</v>
      </c>
      <c r="IP25">
        <v>42</v>
      </c>
      <c r="IQ25">
        <v>54</v>
      </c>
      <c r="IR25">
        <v>42</v>
      </c>
      <c r="IS25">
        <v>51</v>
      </c>
      <c r="IT25">
        <v>59</v>
      </c>
      <c r="IU25">
        <v>64</v>
      </c>
      <c r="IV25">
        <v>82</v>
      </c>
      <c r="IW25">
        <v>68</v>
      </c>
      <c r="IX25">
        <v>48</v>
      </c>
      <c r="IY25">
        <v>73</v>
      </c>
      <c r="IZ25">
        <v>66</v>
      </c>
      <c r="JA25">
        <v>78</v>
      </c>
      <c r="JB25">
        <v>84</v>
      </c>
      <c r="JC25">
        <v>88</v>
      </c>
      <c r="JD25">
        <v>35</v>
      </c>
      <c r="JE25">
        <v>35</v>
      </c>
      <c r="JF25">
        <v>34</v>
      </c>
      <c r="JG25">
        <v>39</v>
      </c>
      <c r="JH25">
        <v>29</v>
      </c>
      <c r="JI25">
        <v>34</v>
      </c>
      <c r="JJ25">
        <v>45</v>
      </c>
      <c r="JK25">
        <v>32</v>
      </c>
      <c r="JL25">
        <v>32</v>
      </c>
      <c r="JM25">
        <v>33</v>
      </c>
      <c r="JN25">
        <v>56</v>
      </c>
      <c r="JO25">
        <v>39</v>
      </c>
      <c r="JP25">
        <v>41</v>
      </c>
      <c r="JQ25">
        <v>64</v>
      </c>
      <c r="JR25">
        <v>58</v>
      </c>
      <c r="JS25">
        <v>60</v>
      </c>
      <c r="JT25">
        <v>62</v>
      </c>
      <c r="JU25">
        <v>59</v>
      </c>
      <c r="JV25">
        <v>66</v>
      </c>
      <c r="JW25">
        <v>47</v>
      </c>
      <c r="JX25">
        <v>46</v>
      </c>
      <c r="JY25">
        <v>39</v>
      </c>
      <c r="JZ25">
        <v>47</v>
      </c>
      <c r="KA25">
        <v>49</v>
      </c>
      <c r="KB25">
        <v>41</v>
      </c>
      <c r="KC25">
        <v>51</v>
      </c>
      <c r="KD25">
        <v>45</v>
      </c>
      <c r="KE25">
        <v>41</v>
      </c>
      <c r="KF25">
        <v>47</v>
      </c>
      <c r="KG25">
        <v>53</v>
      </c>
      <c r="KH25">
        <v>57</v>
      </c>
      <c r="KI25">
        <v>53</v>
      </c>
      <c r="KJ25">
        <v>65</v>
      </c>
      <c r="KK25">
        <v>49</v>
      </c>
      <c r="KL25">
        <v>67</v>
      </c>
      <c r="KM25">
        <v>52</v>
      </c>
      <c r="KN25">
        <v>59</v>
      </c>
      <c r="KO25">
        <v>51</v>
      </c>
      <c r="KP25">
        <v>56</v>
      </c>
      <c r="KQ25">
        <v>52</v>
      </c>
      <c r="KR25">
        <v>55</v>
      </c>
      <c r="KS25">
        <v>64</v>
      </c>
      <c r="KT25">
        <v>59</v>
      </c>
      <c r="KU25">
        <v>43</v>
      </c>
      <c r="KV25">
        <v>44</v>
      </c>
      <c r="KW25">
        <v>45</v>
      </c>
      <c r="KX25">
        <v>33</v>
      </c>
      <c r="KY25">
        <v>32</v>
      </c>
      <c r="KZ25">
        <v>34</v>
      </c>
      <c r="LA25">
        <v>40</v>
      </c>
      <c r="LB25">
        <v>42</v>
      </c>
      <c r="LC25">
        <v>42</v>
      </c>
      <c r="LD25">
        <v>40</v>
      </c>
      <c r="LE25">
        <v>40</v>
      </c>
      <c r="LF25">
        <v>33</v>
      </c>
      <c r="LG25">
        <v>74</v>
      </c>
      <c r="LH25">
        <v>70</v>
      </c>
      <c r="LI25">
        <v>63</v>
      </c>
      <c r="LJ25">
        <v>57</v>
      </c>
      <c r="LK25">
        <v>49</v>
      </c>
      <c r="LL25">
        <v>49</v>
      </c>
      <c r="LM25">
        <v>71</v>
      </c>
      <c r="LN25">
        <v>47</v>
      </c>
      <c r="LO25">
        <v>57</v>
      </c>
      <c r="LP25">
        <v>46</v>
      </c>
      <c r="LQ25">
        <v>55</v>
      </c>
      <c r="LR25">
        <v>66</v>
      </c>
      <c r="LS25">
        <v>52</v>
      </c>
      <c r="LT25">
        <v>51</v>
      </c>
      <c r="LU25">
        <v>68</v>
      </c>
      <c r="LV25">
        <v>67</v>
      </c>
      <c r="LW25">
        <v>56</v>
      </c>
      <c r="LX25">
        <v>48</v>
      </c>
      <c r="LY25">
        <v>61</v>
      </c>
      <c r="LZ25">
        <v>65</v>
      </c>
      <c r="MA25">
        <v>67</v>
      </c>
      <c r="MB25">
        <v>41</v>
      </c>
      <c r="MC25">
        <v>59</v>
      </c>
      <c r="MD25">
        <v>59</v>
      </c>
      <c r="ME25">
        <v>42</v>
      </c>
      <c r="MF25">
        <v>44</v>
      </c>
      <c r="MG25">
        <v>54</v>
      </c>
      <c r="MH25">
        <v>39</v>
      </c>
      <c r="MI25">
        <v>31</v>
      </c>
      <c r="MJ25">
        <v>36</v>
      </c>
      <c r="MK25">
        <v>31</v>
      </c>
      <c r="ML25">
        <v>45</v>
      </c>
      <c r="MM25">
        <v>37</v>
      </c>
      <c r="MN25">
        <v>39</v>
      </c>
      <c r="MO25">
        <v>33</v>
      </c>
      <c r="MP25">
        <v>45</v>
      </c>
      <c r="MQ25">
        <v>35</v>
      </c>
      <c r="MR25">
        <v>38</v>
      </c>
      <c r="MS25">
        <v>42</v>
      </c>
      <c r="MT25">
        <v>36</v>
      </c>
      <c r="MU25">
        <v>34</v>
      </c>
      <c r="MV25">
        <v>65</v>
      </c>
      <c r="MW25">
        <v>56</v>
      </c>
      <c r="MX25">
        <v>53</v>
      </c>
      <c r="MY25">
        <v>59</v>
      </c>
      <c r="MZ25">
        <v>58</v>
      </c>
      <c r="NA25">
        <v>60</v>
      </c>
      <c r="NB25">
        <v>61</v>
      </c>
      <c r="NC25">
        <v>36</v>
      </c>
      <c r="ND25">
        <v>46</v>
      </c>
      <c r="NE25">
        <v>44</v>
      </c>
      <c r="NF25">
        <v>48</v>
      </c>
      <c r="NG25">
        <v>81</v>
      </c>
      <c r="NH25">
        <v>40</v>
      </c>
      <c r="NI25">
        <v>43</v>
      </c>
      <c r="NJ25">
        <v>61</v>
      </c>
      <c r="NK25">
        <v>82</v>
      </c>
      <c r="NL25">
        <v>38</v>
      </c>
      <c r="NM25">
        <v>60</v>
      </c>
      <c r="NN25">
        <v>59</v>
      </c>
      <c r="NO25">
        <v>82</v>
      </c>
      <c r="NP25">
        <v>49</v>
      </c>
      <c r="NQ25">
        <v>45</v>
      </c>
      <c r="NR25">
        <v>44</v>
      </c>
      <c r="NS25">
        <v>47</v>
      </c>
      <c r="NT25">
        <v>49</v>
      </c>
      <c r="NU25">
        <v>39</v>
      </c>
      <c r="NV25">
        <v>57</v>
      </c>
      <c r="NW25">
        <v>45</v>
      </c>
      <c r="NX25">
        <v>41</v>
      </c>
      <c r="NY25">
        <v>50</v>
      </c>
      <c r="NZ25">
        <v>52</v>
      </c>
      <c r="OA25">
        <v>42</v>
      </c>
      <c r="OB25">
        <v>46</v>
      </c>
    </row>
    <row r="26" spans="1:392" x14ac:dyDescent="0.35">
      <c r="A26">
        <v>2005</v>
      </c>
      <c r="B26" t="s">
        <v>391</v>
      </c>
      <c r="C26">
        <v>36</v>
      </c>
      <c r="D26">
        <v>50</v>
      </c>
      <c r="E26">
        <v>36</v>
      </c>
      <c r="F26">
        <v>51</v>
      </c>
      <c r="G26">
        <v>38</v>
      </c>
      <c r="H26">
        <v>48</v>
      </c>
      <c r="I26">
        <v>86</v>
      </c>
      <c r="J26">
        <v>39</v>
      </c>
      <c r="K26">
        <v>60</v>
      </c>
      <c r="L26">
        <v>55</v>
      </c>
      <c r="M26">
        <v>55</v>
      </c>
      <c r="N26">
        <v>45</v>
      </c>
      <c r="O26">
        <v>62</v>
      </c>
      <c r="P26">
        <v>59</v>
      </c>
      <c r="Q26">
        <v>40</v>
      </c>
      <c r="R26">
        <v>38</v>
      </c>
      <c r="S26">
        <v>38</v>
      </c>
      <c r="T26">
        <v>39</v>
      </c>
      <c r="U26">
        <v>45</v>
      </c>
      <c r="V26">
        <v>35</v>
      </c>
      <c r="W26">
        <v>39</v>
      </c>
      <c r="X26">
        <v>48</v>
      </c>
      <c r="Y26">
        <v>48</v>
      </c>
      <c r="Z26">
        <v>44</v>
      </c>
      <c r="AA26">
        <v>44</v>
      </c>
      <c r="AB26">
        <v>48</v>
      </c>
      <c r="AC26">
        <v>43</v>
      </c>
      <c r="AD26">
        <v>41</v>
      </c>
      <c r="AE26">
        <v>31</v>
      </c>
      <c r="AF26">
        <v>40</v>
      </c>
      <c r="AG26">
        <v>41</v>
      </c>
      <c r="AH26">
        <v>34</v>
      </c>
      <c r="AI26">
        <v>39</v>
      </c>
      <c r="AJ26">
        <v>35</v>
      </c>
      <c r="AK26">
        <v>37</v>
      </c>
      <c r="AL26">
        <v>62</v>
      </c>
      <c r="AM26">
        <v>53</v>
      </c>
      <c r="AN26">
        <v>42</v>
      </c>
      <c r="AO26">
        <v>35</v>
      </c>
      <c r="AP26">
        <v>41</v>
      </c>
      <c r="AQ26">
        <v>71</v>
      </c>
      <c r="AR26">
        <v>60</v>
      </c>
      <c r="AS26">
        <v>55</v>
      </c>
      <c r="AT26">
        <v>73</v>
      </c>
      <c r="AU26">
        <v>64</v>
      </c>
      <c r="AV26">
        <v>64</v>
      </c>
      <c r="AW26">
        <v>57</v>
      </c>
      <c r="AX26">
        <v>65</v>
      </c>
      <c r="AY26">
        <v>65</v>
      </c>
      <c r="AZ26">
        <v>65</v>
      </c>
      <c r="BA26">
        <v>47</v>
      </c>
      <c r="BB26">
        <v>62</v>
      </c>
      <c r="BC26">
        <v>67</v>
      </c>
      <c r="BD26">
        <v>57</v>
      </c>
      <c r="BE26">
        <v>71</v>
      </c>
      <c r="BF26">
        <v>76</v>
      </c>
      <c r="BG26">
        <v>67</v>
      </c>
      <c r="BH26">
        <v>70</v>
      </c>
      <c r="BI26">
        <v>64</v>
      </c>
      <c r="BJ26">
        <v>66</v>
      </c>
      <c r="BK26">
        <v>74</v>
      </c>
      <c r="BL26">
        <v>63</v>
      </c>
      <c r="BM26">
        <v>62</v>
      </c>
      <c r="BN26">
        <v>64</v>
      </c>
      <c r="BO26">
        <v>60</v>
      </c>
      <c r="BP26">
        <v>46</v>
      </c>
      <c r="BQ26">
        <v>50</v>
      </c>
      <c r="BR26">
        <v>59</v>
      </c>
      <c r="BS26">
        <v>58</v>
      </c>
      <c r="BT26">
        <v>49</v>
      </c>
      <c r="BU26">
        <v>51</v>
      </c>
      <c r="BV26">
        <v>46</v>
      </c>
      <c r="BW26">
        <v>57</v>
      </c>
      <c r="BX26">
        <v>56</v>
      </c>
      <c r="BY26">
        <v>71</v>
      </c>
      <c r="BZ26">
        <v>53</v>
      </c>
      <c r="CA26">
        <v>52</v>
      </c>
      <c r="CB26">
        <v>44</v>
      </c>
      <c r="CC26">
        <v>59</v>
      </c>
      <c r="CD26">
        <v>51</v>
      </c>
      <c r="CE26">
        <v>53</v>
      </c>
      <c r="CF26">
        <v>61</v>
      </c>
      <c r="CG26">
        <v>52</v>
      </c>
      <c r="CH26">
        <v>57</v>
      </c>
      <c r="CI26">
        <v>63</v>
      </c>
      <c r="CJ26">
        <v>60</v>
      </c>
      <c r="CK26">
        <v>64</v>
      </c>
      <c r="CL26">
        <v>65</v>
      </c>
      <c r="CM26">
        <v>61</v>
      </c>
      <c r="CN26">
        <v>65</v>
      </c>
      <c r="CO26">
        <v>61</v>
      </c>
      <c r="CP26">
        <v>69</v>
      </c>
      <c r="CQ26">
        <v>69</v>
      </c>
      <c r="CR26">
        <v>64</v>
      </c>
      <c r="CS26">
        <v>46</v>
      </c>
      <c r="CT26">
        <v>52</v>
      </c>
      <c r="CU26">
        <v>47</v>
      </c>
      <c r="CV26">
        <v>58</v>
      </c>
      <c r="CW26">
        <v>55</v>
      </c>
      <c r="CX26">
        <v>43</v>
      </c>
      <c r="CY26">
        <v>56</v>
      </c>
      <c r="CZ26">
        <v>49</v>
      </c>
      <c r="DA26">
        <v>51</v>
      </c>
      <c r="DB26">
        <v>61</v>
      </c>
      <c r="DC26">
        <v>61</v>
      </c>
      <c r="DD26">
        <v>76</v>
      </c>
      <c r="DE26">
        <v>59</v>
      </c>
      <c r="DF26">
        <v>63</v>
      </c>
      <c r="DG26">
        <v>55</v>
      </c>
      <c r="DH26">
        <v>54</v>
      </c>
      <c r="DI26">
        <v>42</v>
      </c>
      <c r="DJ26">
        <v>55</v>
      </c>
      <c r="DK26">
        <v>46</v>
      </c>
      <c r="DL26">
        <v>44</v>
      </c>
      <c r="DM26">
        <v>44</v>
      </c>
      <c r="DN26">
        <v>45</v>
      </c>
      <c r="DO26">
        <v>48</v>
      </c>
      <c r="DP26">
        <v>48</v>
      </c>
      <c r="DQ26">
        <v>62</v>
      </c>
      <c r="DR26">
        <v>66</v>
      </c>
      <c r="DS26">
        <v>43</v>
      </c>
      <c r="DT26">
        <v>63</v>
      </c>
      <c r="DU26">
        <v>54</v>
      </c>
      <c r="DV26">
        <v>62</v>
      </c>
      <c r="DW26">
        <v>62</v>
      </c>
      <c r="DX26">
        <v>65</v>
      </c>
      <c r="DY26">
        <v>57</v>
      </c>
      <c r="DZ26">
        <v>49</v>
      </c>
      <c r="EA26">
        <v>50</v>
      </c>
      <c r="EB26">
        <v>70</v>
      </c>
      <c r="EC26">
        <v>68</v>
      </c>
      <c r="ED26">
        <v>33</v>
      </c>
      <c r="EE26">
        <v>39</v>
      </c>
      <c r="EF26">
        <v>33</v>
      </c>
      <c r="EG26">
        <v>38</v>
      </c>
      <c r="EH26">
        <v>34</v>
      </c>
      <c r="EI26">
        <v>42</v>
      </c>
      <c r="EJ26">
        <v>36</v>
      </c>
      <c r="EK26">
        <v>38</v>
      </c>
      <c r="EL26">
        <v>41</v>
      </c>
      <c r="EM26">
        <v>37</v>
      </c>
      <c r="EN26">
        <v>40</v>
      </c>
      <c r="EO26">
        <v>57</v>
      </c>
      <c r="EP26">
        <v>57</v>
      </c>
      <c r="EQ26">
        <v>52</v>
      </c>
      <c r="ER26">
        <v>68</v>
      </c>
      <c r="ES26">
        <v>64</v>
      </c>
      <c r="ET26">
        <v>56</v>
      </c>
      <c r="EU26">
        <v>70</v>
      </c>
      <c r="EV26">
        <v>55</v>
      </c>
      <c r="EW26">
        <v>55</v>
      </c>
      <c r="EX26">
        <v>55</v>
      </c>
      <c r="EY26">
        <v>61</v>
      </c>
      <c r="EZ26">
        <v>68</v>
      </c>
      <c r="FA26">
        <v>65</v>
      </c>
      <c r="FB26">
        <v>58</v>
      </c>
      <c r="FC26">
        <v>60</v>
      </c>
      <c r="FD26">
        <v>76</v>
      </c>
      <c r="FE26">
        <v>78</v>
      </c>
      <c r="FF26">
        <v>64</v>
      </c>
      <c r="FG26">
        <v>74</v>
      </c>
      <c r="FH26">
        <v>59</v>
      </c>
      <c r="FI26">
        <v>61</v>
      </c>
      <c r="FJ26">
        <v>62</v>
      </c>
      <c r="FK26">
        <v>52</v>
      </c>
      <c r="FL26">
        <v>64</v>
      </c>
      <c r="FM26">
        <v>49</v>
      </c>
      <c r="FN26">
        <v>56</v>
      </c>
      <c r="FO26">
        <v>42</v>
      </c>
      <c r="FP26">
        <v>49</v>
      </c>
      <c r="FQ26">
        <v>43</v>
      </c>
      <c r="FR26">
        <v>48</v>
      </c>
      <c r="FS26">
        <v>54</v>
      </c>
      <c r="FT26">
        <v>41</v>
      </c>
      <c r="FU26">
        <v>65</v>
      </c>
      <c r="FV26">
        <v>58</v>
      </c>
      <c r="FW26">
        <v>57</v>
      </c>
      <c r="FX26">
        <v>52</v>
      </c>
      <c r="FY26">
        <v>57</v>
      </c>
      <c r="FZ26">
        <v>33</v>
      </c>
      <c r="GA26">
        <v>34</v>
      </c>
      <c r="GB26">
        <v>40</v>
      </c>
      <c r="GC26">
        <v>34</v>
      </c>
      <c r="GD26">
        <v>34</v>
      </c>
      <c r="GE26">
        <v>35</v>
      </c>
      <c r="GF26">
        <v>39</v>
      </c>
      <c r="GG26">
        <v>39</v>
      </c>
      <c r="GH26">
        <v>33</v>
      </c>
      <c r="GI26">
        <v>33</v>
      </c>
      <c r="GJ26">
        <v>40</v>
      </c>
      <c r="GK26">
        <v>42</v>
      </c>
      <c r="GL26">
        <v>48</v>
      </c>
      <c r="GM26">
        <v>48</v>
      </c>
      <c r="GN26">
        <v>49</v>
      </c>
      <c r="GO26">
        <v>52</v>
      </c>
      <c r="GP26">
        <v>48</v>
      </c>
      <c r="GQ26">
        <v>53</v>
      </c>
      <c r="GR26">
        <v>41</v>
      </c>
      <c r="GS26">
        <v>37</v>
      </c>
      <c r="GT26">
        <v>50</v>
      </c>
      <c r="GU26">
        <v>54</v>
      </c>
      <c r="GV26">
        <v>41</v>
      </c>
      <c r="GW26">
        <v>43</v>
      </c>
      <c r="GX26">
        <v>63</v>
      </c>
      <c r="GY26">
        <v>47</v>
      </c>
      <c r="GZ26">
        <v>62</v>
      </c>
      <c r="HA26">
        <v>54</v>
      </c>
      <c r="HB26">
        <v>58</v>
      </c>
      <c r="HC26">
        <v>56</v>
      </c>
      <c r="HD26">
        <v>71</v>
      </c>
      <c r="HE26">
        <v>70</v>
      </c>
      <c r="HF26">
        <v>70</v>
      </c>
      <c r="HG26">
        <v>64</v>
      </c>
      <c r="HH26">
        <v>71</v>
      </c>
      <c r="HI26">
        <v>70</v>
      </c>
      <c r="HJ26">
        <v>62</v>
      </c>
      <c r="HK26">
        <v>60</v>
      </c>
      <c r="HL26">
        <v>62</v>
      </c>
      <c r="HM26">
        <v>66</v>
      </c>
      <c r="HN26">
        <v>61</v>
      </c>
      <c r="HO26">
        <v>64</v>
      </c>
      <c r="HP26">
        <v>78</v>
      </c>
      <c r="HQ26">
        <v>60</v>
      </c>
      <c r="HR26">
        <v>61</v>
      </c>
      <c r="HS26">
        <v>68</v>
      </c>
      <c r="HT26">
        <v>58</v>
      </c>
      <c r="HU26">
        <v>73</v>
      </c>
      <c r="HV26">
        <v>56</v>
      </c>
      <c r="HW26">
        <v>79</v>
      </c>
      <c r="HX26">
        <v>69</v>
      </c>
      <c r="HY26">
        <v>78</v>
      </c>
      <c r="HZ26">
        <v>76</v>
      </c>
      <c r="IA26">
        <v>78</v>
      </c>
      <c r="IB26">
        <v>84</v>
      </c>
      <c r="IC26">
        <v>68</v>
      </c>
      <c r="ID26">
        <v>71</v>
      </c>
      <c r="IE26">
        <v>79</v>
      </c>
      <c r="IF26">
        <v>46</v>
      </c>
      <c r="IG26">
        <v>50</v>
      </c>
      <c r="IH26">
        <v>45</v>
      </c>
      <c r="II26">
        <v>46</v>
      </c>
      <c r="IJ26">
        <v>47</v>
      </c>
      <c r="IK26">
        <v>48</v>
      </c>
      <c r="IL26">
        <v>43</v>
      </c>
      <c r="IM26">
        <v>47</v>
      </c>
      <c r="IN26">
        <v>44</v>
      </c>
      <c r="IO26">
        <v>46</v>
      </c>
      <c r="IP26">
        <v>36</v>
      </c>
      <c r="IQ26">
        <v>50</v>
      </c>
      <c r="IR26">
        <v>42</v>
      </c>
      <c r="IS26">
        <v>46</v>
      </c>
      <c r="IT26">
        <v>57</v>
      </c>
      <c r="IU26">
        <v>63</v>
      </c>
      <c r="IV26">
        <v>66</v>
      </c>
      <c r="IW26">
        <v>66</v>
      </c>
      <c r="IX26">
        <v>55</v>
      </c>
      <c r="IY26">
        <v>64</v>
      </c>
      <c r="IZ26">
        <v>58</v>
      </c>
      <c r="JA26">
        <v>76</v>
      </c>
      <c r="JB26">
        <v>71</v>
      </c>
      <c r="JC26">
        <v>79</v>
      </c>
      <c r="JD26">
        <v>37</v>
      </c>
      <c r="JE26">
        <v>44</v>
      </c>
      <c r="JF26">
        <v>44</v>
      </c>
      <c r="JG26">
        <v>48</v>
      </c>
      <c r="JH26">
        <v>40</v>
      </c>
      <c r="JI26">
        <v>45</v>
      </c>
      <c r="JJ26">
        <v>48</v>
      </c>
      <c r="JK26">
        <v>39</v>
      </c>
      <c r="JL26">
        <v>43</v>
      </c>
      <c r="JM26">
        <v>39</v>
      </c>
      <c r="JN26">
        <v>61</v>
      </c>
      <c r="JO26">
        <v>42</v>
      </c>
      <c r="JP26">
        <v>46</v>
      </c>
      <c r="JQ26">
        <v>79</v>
      </c>
      <c r="JR26">
        <v>63</v>
      </c>
      <c r="JS26">
        <v>63</v>
      </c>
      <c r="JT26">
        <v>70</v>
      </c>
      <c r="JU26">
        <v>64</v>
      </c>
      <c r="JV26">
        <v>81</v>
      </c>
      <c r="JW26">
        <v>46</v>
      </c>
      <c r="JX26">
        <v>46</v>
      </c>
      <c r="JY26">
        <v>41</v>
      </c>
      <c r="JZ26">
        <v>45</v>
      </c>
      <c r="KA26">
        <v>42</v>
      </c>
      <c r="KB26">
        <v>42</v>
      </c>
      <c r="KC26">
        <v>49</v>
      </c>
      <c r="KD26">
        <v>44</v>
      </c>
      <c r="KE26">
        <v>43</v>
      </c>
      <c r="KF26">
        <v>49</v>
      </c>
      <c r="KG26">
        <v>62</v>
      </c>
      <c r="KH26">
        <v>58</v>
      </c>
      <c r="KI26">
        <v>58</v>
      </c>
      <c r="KJ26">
        <v>63</v>
      </c>
      <c r="KK26">
        <v>55</v>
      </c>
      <c r="KL26">
        <v>63</v>
      </c>
      <c r="KM26">
        <v>58</v>
      </c>
      <c r="KN26">
        <v>56</v>
      </c>
      <c r="KO26">
        <v>59</v>
      </c>
      <c r="KP26">
        <v>59</v>
      </c>
      <c r="KQ26">
        <v>57</v>
      </c>
      <c r="KR26">
        <v>60</v>
      </c>
      <c r="KS26">
        <v>69</v>
      </c>
      <c r="KT26">
        <v>60</v>
      </c>
      <c r="KU26">
        <v>43</v>
      </c>
      <c r="KV26">
        <v>43</v>
      </c>
      <c r="KW26">
        <v>51</v>
      </c>
      <c r="KX26">
        <v>40</v>
      </c>
      <c r="KY26">
        <v>34</v>
      </c>
      <c r="KZ26">
        <v>31</v>
      </c>
      <c r="LA26">
        <v>42</v>
      </c>
      <c r="LB26">
        <v>42</v>
      </c>
      <c r="LC26">
        <v>43</v>
      </c>
      <c r="LD26">
        <v>34</v>
      </c>
      <c r="LE26">
        <v>40</v>
      </c>
      <c r="LF26">
        <v>33</v>
      </c>
      <c r="LG26">
        <v>55</v>
      </c>
      <c r="LH26">
        <v>55</v>
      </c>
      <c r="LI26">
        <v>55</v>
      </c>
      <c r="LJ26">
        <v>52</v>
      </c>
      <c r="LK26">
        <v>52</v>
      </c>
      <c r="LL26">
        <v>46</v>
      </c>
      <c r="LM26">
        <v>55</v>
      </c>
      <c r="LN26">
        <v>48</v>
      </c>
      <c r="LO26">
        <v>46</v>
      </c>
      <c r="LP26">
        <v>48</v>
      </c>
      <c r="LQ26">
        <v>53</v>
      </c>
      <c r="LR26">
        <v>77</v>
      </c>
      <c r="LS26">
        <v>51</v>
      </c>
      <c r="LT26">
        <v>51</v>
      </c>
      <c r="LU26">
        <v>83</v>
      </c>
      <c r="LV26">
        <v>75</v>
      </c>
      <c r="LW26">
        <v>51</v>
      </c>
      <c r="LX26">
        <v>46</v>
      </c>
      <c r="LY26">
        <v>65</v>
      </c>
      <c r="LZ26">
        <v>73</v>
      </c>
      <c r="MA26">
        <v>63</v>
      </c>
      <c r="MB26">
        <v>37</v>
      </c>
      <c r="MC26">
        <v>60</v>
      </c>
      <c r="MD26">
        <v>58</v>
      </c>
      <c r="ME26">
        <v>43</v>
      </c>
      <c r="MF26">
        <v>48</v>
      </c>
      <c r="MG26">
        <v>52</v>
      </c>
      <c r="MH26">
        <v>40</v>
      </c>
      <c r="MI26">
        <v>35</v>
      </c>
      <c r="MJ26">
        <v>45</v>
      </c>
      <c r="MK26">
        <v>34</v>
      </c>
      <c r="ML26">
        <v>50</v>
      </c>
      <c r="MM26">
        <v>40</v>
      </c>
      <c r="MN26">
        <v>40</v>
      </c>
      <c r="MO26">
        <v>40</v>
      </c>
      <c r="MP26">
        <v>52</v>
      </c>
      <c r="MQ26">
        <v>34</v>
      </c>
      <c r="MR26">
        <v>39</v>
      </c>
      <c r="MS26">
        <v>49</v>
      </c>
      <c r="MT26">
        <v>42</v>
      </c>
      <c r="MU26">
        <v>34</v>
      </c>
      <c r="MV26">
        <v>76</v>
      </c>
      <c r="MW26">
        <v>72</v>
      </c>
      <c r="MX26">
        <v>67</v>
      </c>
      <c r="MY26">
        <v>58</v>
      </c>
      <c r="MZ26">
        <v>62</v>
      </c>
      <c r="NA26">
        <v>72</v>
      </c>
      <c r="NB26">
        <v>63</v>
      </c>
      <c r="NC26">
        <v>40</v>
      </c>
      <c r="ND26">
        <v>45</v>
      </c>
      <c r="NE26">
        <v>42</v>
      </c>
      <c r="NF26">
        <v>43</v>
      </c>
      <c r="NG26">
        <v>65</v>
      </c>
      <c r="NH26">
        <v>41</v>
      </c>
      <c r="NI26">
        <v>42</v>
      </c>
      <c r="NJ26">
        <v>58</v>
      </c>
      <c r="NK26">
        <v>75</v>
      </c>
      <c r="NL26">
        <v>40</v>
      </c>
      <c r="NM26">
        <v>54</v>
      </c>
      <c r="NN26">
        <v>54</v>
      </c>
      <c r="NO26">
        <v>75</v>
      </c>
      <c r="NP26">
        <v>46</v>
      </c>
      <c r="NQ26">
        <v>44</v>
      </c>
      <c r="NR26">
        <v>44</v>
      </c>
      <c r="NS26">
        <v>44</v>
      </c>
      <c r="NT26">
        <v>36</v>
      </c>
      <c r="NU26">
        <v>34</v>
      </c>
      <c r="NV26">
        <v>51</v>
      </c>
      <c r="NW26">
        <v>45</v>
      </c>
      <c r="NX26">
        <v>36</v>
      </c>
      <c r="NY26">
        <v>49</v>
      </c>
      <c r="NZ26">
        <v>34</v>
      </c>
      <c r="OA26">
        <v>39</v>
      </c>
      <c r="OB26">
        <v>40</v>
      </c>
    </row>
    <row r="27" spans="1:392" x14ac:dyDescent="0.35">
      <c r="A27">
        <v>2006</v>
      </c>
      <c r="B27" t="s">
        <v>391</v>
      </c>
      <c r="C27">
        <v>54</v>
      </c>
      <c r="D27">
        <v>48</v>
      </c>
      <c r="E27">
        <v>45</v>
      </c>
      <c r="F27">
        <v>50</v>
      </c>
      <c r="G27">
        <v>44</v>
      </c>
      <c r="H27">
        <v>42</v>
      </c>
      <c r="I27">
        <v>83</v>
      </c>
      <c r="J27">
        <v>38</v>
      </c>
      <c r="K27">
        <v>62</v>
      </c>
      <c r="L27">
        <v>55</v>
      </c>
      <c r="M27">
        <v>56</v>
      </c>
      <c r="N27">
        <v>50</v>
      </c>
      <c r="O27">
        <v>61</v>
      </c>
      <c r="P27">
        <v>58</v>
      </c>
      <c r="Q27">
        <v>50</v>
      </c>
      <c r="R27">
        <v>35</v>
      </c>
      <c r="S27">
        <v>31</v>
      </c>
      <c r="T27">
        <v>44</v>
      </c>
      <c r="U27">
        <v>33</v>
      </c>
      <c r="V27">
        <v>32</v>
      </c>
      <c r="W27">
        <v>32</v>
      </c>
      <c r="X27">
        <v>30</v>
      </c>
      <c r="Y27">
        <v>32</v>
      </c>
      <c r="Z27">
        <v>36</v>
      </c>
      <c r="AA27">
        <v>30</v>
      </c>
      <c r="AB27">
        <v>32</v>
      </c>
      <c r="AC27">
        <v>37</v>
      </c>
      <c r="AD27">
        <v>44</v>
      </c>
      <c r="AE27">
        <v>39</v>
      </c>
      <c r="AF27">
        <v>41</v>
      </c>
      <c r="AG27">
        <v>51</v>
      </c>
      <c r="AH27">
        <v>44</v>
      </c>
      <c r="AI27">
        <v>50</v>
      </c>
      <c r="AJ27">
        <v>42</v>
      </c>
      <c r="AK27">
        <v>40</v>
      </c>
      <c r="AL27">
        <v>44</v>
      </c>
      <c r="AM27">
        <v>46</v>
      </c>
      <c r="AN27">
        <v>47</v>
      </c>
      <c r="AO27">
        <v>33</v>
      </c>
      <c r="AP27">
        <v>49</v>
      </c>
      <c r="AQ27">
        <v>79</v>
      </c>
      <c r="AR27">
        <v>66</v>
      </c>
      <c r="AS27">
        <v>47</v>
      </c>
      <c r="AT27">
        <v>83</v>
      </c>
      <c r="AU27">
        <v>70</v>
      </c>
      <c r="AV27">
        <v>68</v>
      </c>
      <c r="AW27">
        <v>55</v>
      </c>
      <c r="AX27">
        <v>71</v>
      </c>
      <c r="AY27">
        <v>72</v>
      </c>
      <c r="AZ27">
        <v>70</v>
      </c>
      <c r="BA27">
        <v>46</v>
      </c>
      <c r="BB27">
        <v>64</v>
      </c>
      <c r="BC27">
        <v>76</v>
      </c>
      <c r="BD27">
        <v>57</v>
      </c>
      <c r="BE27">
        <v>49</v>
      </c>
      <c r="BF27">
        <v>50</v>
      </c>
      <c r="BG27">
        <v>49</v>
      </c>
      <c r="BH27">
        <v>47</v>
      </c>
      <c r="BI27">
        <v>46</v>
      </c>
      <c r="BJ27">
        <v>49</v>
      </c>
      <c r="BK27">
        <v>63</v>
      </c>
      <c r="BL27">
        <v>47</v>
      </c>
      <c r="BM27">
        <v>53</v>
      </c>
      <c r="BN27">
        <v>59</v>
      </c>
      <c r="BO27">
        <v>50</v>
      </c>
      <c r="BP27">
        <v>45</v>
      </c>
      <c r="BQ27">
        <v>44</v>
      </c>
      <c r="BR27">
        <v>44</v>
      </c>
      <c r="BS27">
        <v>48</v>
      </c>
      <c r="BT27">
        <v>42</v>
      </c>
      <c r="BU27">
        <v>43</v>
      </c>
      <c r="BV27">
        <v>44</v>
      </c>
      <c r="BW27">
        <v>45</v>
      </c>
      <c r="BX27">
        <v>51</v>
      </c>
      <c r="BY27">
        <v>56</v>
      </c>
      <c r="BZ27">
        <v>54</v>
      </c>
      <c r="CA27">
        <v>48</v>
      </c>
      <c r="CB27">
        <v>42</v>
      </c>
      <c r="CC27">
        <v>56</v>
      </c>
      <c r="CD27">
        <v>43</v>
      </c>
      <c r="CE27">
        <v>46</v>
      </c>
      <c r="CF27">
        <v>44</v>
      </c>
      <c r="CG27">
        <v>43</v>
      </c>
      <c r="CH27">
        <v>49</v>
      </c>
      <c r="CI27">
        <v>46</v>
      </c>
      <c r="CJ27">
        <v>50</v>
      </c>
      <c r="CK27">
        <v>47</v>
      </c>
      <c r="CL27">
        <v>53</v>
      </c>
      <c r="CM27">
        <v>52</v>
      </c>
      <c r="CN27">
        <v>45</v>
      </c>
      <c r="CO27">
        <v>53</v>
      </c>
      <c r="CP27">
        <v>53</v>
      </c>
      <c r="CQ27">
        <v>44</v>
      </c>
      <c r="CR27">
        <v>46</v>
      </c>
      <c r="CS27">
        <v>60</v>
      </c>
      <c r="CT27">
        <v>66</v>
      </c>
      <c r="CU27">
        <v>64</v>
      </c>
      <c r="CV27">
        <v>74</v>
      </c>
      <c r="CW27">
        <v>72</v>
      </c>
      <c r="CX27">
        <v>60</v>
      </c>
      <c r="CY27">
        <v>70</v>
      </c>
      <c r="CZ27">
        <v>61</v>
      </c>
      <c r="DA27">
        <v>63</v>
      </c>
      <c r="DB27">
        <v>46</v>
      </c>
      <c r="DC27">
        <v>44</v>
      </c>
      <c r="DD27">
        <v>56</v>
      </c>
      <c r="DE27">
        <v>50</v>
      </c>
      <c r="DF27">
        <v>46</v>
      </c>
      <c r="DG27">
        <v>47</v>
      </c>
      <c r="DH27">
        <v>50</v>
      </c>
      <c r="DI27">
        <v>44</v>
      </c>
      <c r="DJ27">
        <v>46</v>
      </c>
      <c r="DK27">
        <v>35</v>
      </c>
      <c r="DL27">
        <v>35</v>
      </c>
      <c r="DM27">
        <v>35</v>
      </c>
      <c r="DN27">
        <v>35</v>
      </c>
      <c r="DO27">
        <v>36</v>
      </c>
      <c r="DP27">
        <v>36</v>
      </c>
      <c r="DQ27">
        <v>61</v>
      </c>
      <c r="DR27">
        <v>65</v>
      </c>
      <c r="DS27">
        <v>52</v>
      </c>
      <c r="DT27">
        <v>64</v>
      </c>
      <c r="DU27">
        <v>64</v>
      </c>
      <c r="DV27">
        <v>57</v>
      </c>
      <c r="DW27">
        <v>64</v>
      </c>
      <c r="DX27">
        <v>78</v>
      </c>
      <c r="DY27">
        <v>71</v>
      </c>
      <c r="DZ27">
        <v>63</v>
      </c>
      <c r="EA27">
        <v>52</v>
      </c>
      <c r="EB27">
        <v>72</v>
      </c>
      <c r="EC27">
        <v>67</v>
      </c>
      <c r="ED27">
        <v>37</v>
      </c>
      <c r="EE27">
        <v>34</v>
      </c>
      <c r="EF27">
        <v>41</v>
      </c>
      <c r="EG27">
        <v>34</v>
      </c>
      <c r="EH27">
        <v>34</v>
      </c>
      <c r="EI27">
        <v>33</v>
      </c>
      <c r="EJ27">
        <v>37</v>
      </c>
      <c r="EK27">
        <v>35</v>
      </c>
      <c r="EL27">
        <v>28</v>
      </c>
      <c r="EM27">
        <v>36</v>
      </c>
      <c r="EN27">
        <v>33</v>
      </c>
      <c r="EO27">
        <v>44</v>
      </c>
      <c r="EP27">
        <v>38</v>
      </c>
      <c r="EQ27">
        <v>42</v>
      </c>
      <c r="ER27">
        <v>54</v>
      </c>
      <c r="ES27">
        <v>48</v>
      </c>
      <c r="ET27">
        <v>41</v>
      </c>
      <c r="EU27">
        <v>53</v>
      </c>
      <c r="EV27">
        <v>40</v>
      </c>
      <c r="EW27">
        <v>43</v>
      </c>
      <c r="EX27">
        <v>42</v>
      </c>
      <c r="EY27">
        <v>46</v>
      </c>
      <c r="EZ27">
        <v>49</v>
      </c>
      <c r="FA27">
        <v>51</v>
      </c>
      <c r="FB27">
        <v>44</v>
      </c>
      <c r="FC27">
        <v>47</v>
      </c>
      <c r="FD27">
        <v>76</v>
      </c>
      <c r="FE27">
        <v>88</v>
      </c>
      <c r="FF27">
        <v>54</v>
      </c>
      <c r="FG27">
        <v>69</v>
      </c>
      <c r="FH27">
        <v>45</v>
      </c>
      <c r="FI27">
        <v>48</v>
      </c>
      <c r="FJ27">
        <v>50</v>
      </c>
      <c r="FK27">
        <v>50</v>
      </c>
      <c r="FL27">
        <v>57</v>
      </c>
      <c r="FM27">
        <v>51</v>
      </c>
      <c r="FN27">
        <v>54</v>
      </c>
      <c r="FO27">
        <v>43</v>
      </c>
      <c r="FP27">
        <v>48</v>
      </c>
      <c r="FQ27">
        <v>44</v>
      </c>
      <c r="FR27">
        <v>47</v>
      </c>
      <c r="FS27">
        <v>50</v>
      </c>
      <c r="FT27">
        <v>44</v>
      </c>
      <c r="FU27">
        <v>62</v>
      </c>
      <c r="FV27">
        <v>54</v>
      </c>
      <c r="FW27">
        <v>57</v>
      </c>
      <c r="FX27">
        <v>53</v>
      </c>
      <c r="FY27">
        <v>52</v>
      </c>
      <c r="FZ27">
        <v>43</v>
      </c>
      <c r="GA27">
        <v>44</v>
      </c>
      <c r="GB27">
        <v>42</v>
      </c>
      <c r="GC27">
        <v>42</v>
      </c>
      <c r="GD27">
        <v>45</v>
      </c>
      <c r="GE27">
        <v>45</v>
      </c>
      <c r="GF27">
        <v>47</v>
      </c>
      <c r="GG27">
        <v>41</v>
      </c>
      <c r="GH27">
        <v>42</v>
      </c>
      <c r="GI27">
        <v>41</v>
      </c>
      <c r="GJ27">
        <v>46</v>
      </c>
      <c r="GK27">
        <v>33</v>
      </c>
      <c r="GL27">
        <v>34</v>
      </c>
      <c r="GM27">
        <v>35</v>
      </c>
      <c r="GN27">
        <v>38</v>
      </c>
      <c r="GO27">
        <v>33</v>
      </c>
      <c r="GP27">
        <v>37</v>
      </c>
      <c r="GQ27">
        <v>37</v>
      </c>
      <c r="GR27">
        <v>53</v>
      </c>
      <c r="GS27">
        <v>43</v>
      </c>
      <c r="GT27">
        <v>51</v>
      </c>
      <c r="GU27">
        <v>57</v>
      </c>
      <c r="GV27">
        <v>50</v>
      </c>
      <c r="GW27">
        <v>54</v>
      </c>
      <c r="GX27">
        <v>63</v>
      </c>
      <c r="GY27">
        <v>51</v>
      </c>
      <c r="GZ27">
        <v>63</v>
      </c>
      <c r="HA27">
        <v>62</v>
      </c>
      <c r="HB27">
        <v>60</v>
      </c>
      <c r="HC27">
        <v>62</v>
      </c>
      <c r="HD27">
        <v>52</v>
      </c>
      <c r="HE27">
        <v>56</v>
      </c>
      <c r="HF27">
        <v>50</v>
      </c>
      <c r="HG27">
        <v>50</v>
      </c>
      <c r="HH27">
        <v>59</v>
      </c>
      <c r="HI27">
        <v>58</v>
      </c>
      <c r="HJ27">
        <v>45</v>
      </c>
      <c r="HK27">
        <v>44</v>
      </c>
      <c r="HL27">
        <v>54</v>
      </c>
      <c r="HM27">
        <v>54</v>
      </c>
      <c r="HN27">
        <v>49</v>
      </c>
      <c r="HO27">
        <v>47</v>
      </c>
      <c r="HP27">
        <v>69</v>
      </c>
      <c r="HQ27">
        <v>48</v>
      </c>
      <c r="HR27">
        <v>45</v>
      </c>
      <c r="HS27">
        <v>50</v>
      </c>
      <c r="HT27">
        <v>51</v>
      </c>
      <c r="HU27">
        <v>59</v>
      </c>
      <c r="HV27">
        <v>46</v>
      </c>
      <c r="HW27">
        <v>64</v>
      </c>
      <c r="HX27">
        <v>79</v>
      </c>
      <c r="HY27">
        <v>78</v>
      </c>
      <c r="HZ27">
        <v>83</v>
      </c>
      <c r="IA27">
        <v>92</v>
      </c>
      <c r="IB27">
        <v>86</v>
      </c>
      <c r="IC27">
        <v>77</v>
      </c>
      <c r="ID27">
        <v>83</v>
      </c>
      <c r="IE27">
        <v>90</v>
      </c>
      <c r="IF27">
        <v>46</v>
      </c>
      <c r="IG27">
        <v>45</v>
      </c>
      <c r="IH27">
        <v>44</v>
      </c>
      <c r="II27">
        <v>42</v>
      </c>
      <c r="IJ27">
        <v>42</v>
      </c>
      <c r="IK27">
        <v>43</v>
      </c>
      <c r="IL27">
        <v>45</v>
      </c>
      <c r="IM27">
        <v>49</v>
      </c>
      <c r="IN27">
        <v>46</v>
      </c>
      <c r="IO27">
        <v>40</v>
      </c>
      <c r="IP27">
        <v>40</v>
      </c>
      <c r="IQ27">
        <v>47</v>
      </c>
      <c r="IR27">
        <v>43</v>
      </c>
      <c r="IS27">
        <v>40</v>
      </c>
      <c r="IT27">
        <v>76</v>
      </c>
      <c r="IU27">
        <v>74</v>
      </c>
      <c r="IV27">
        <v>77</v>
      </c>
      <c r="IW27">
        <v>79</v>
      </c>
      <c r="IX27">
        <v>71</v>
      </c>
      <c r="IY27">
        <v>74</v>
      </c>
      <c r="IZ27">
        <v>79</v>
      </c>
      <c r="JA27">
        <v>86</v>
      </c>
      <c r="JB27">
        <v>85</v>
      </c>
      <c r="JC27">
        <v>87</v>
      </c>
      <c r="JD27">
        <v>33</v>
      </c>
      <c r="JE27">
        <v>46</v>
      </c>
      <c r="JF27">
        <v>46</v>
      </c>
      <c r="JG27">
        <v>37</v>
      </c>
      <c r="JH27">
        <v>37</v>
      </c>
      <c r="JI27">
        <v>47</v>
      </c>
      <c r="JJ27">
        <v>44</v>
      </c>
      <c r="JK27">
        <v>35</v>
      </c>
      <c r="JL27">
        <v>33</v>
      </c>
      <c r="JM27">
        <v>35</v>
      </c>
      <c r="JN27">
        <v>65</v>
      </c>
      <c r="JO27">
        <v>34</v>
      </c>
      <c r="JP27">
        <v>36</v>
      </c>
      <c r="JQ27">
        <v>59</v>
      </c>
      <c r="JR27">
        <v>45</v>
      </c>
      <c r="JS27">
        <v>46</v>
      </c>
      <c r="JT27">
        <v>52</v>
      </c>
      <c r="JU27">
        <v>46</v>
      </c>
      <c r="JV27">
        <v>60</v>
      </c>
      <c r="JW27">
        <v>42</v>
      </c>
      <c r="JX27">
        <v>35</v>
      </c>
      <c r="JY27">
        <v>38</v>
      </c>
      <c r="JZ27">
        <v>37</v>
      </c>
      <c r="KA27">
        <v>35</v>
      </c>
      <c r="KB27">
        <v>40</v>
      </c>
      <c r="KC27">
        <v>42</v>
      </c>
      <c r="KD27">
        <v>34</v>
      </c>
      <c r="KE27">
        <v>35</v>
      </c>
      <c r="KF27">
        <v>44</v>
      </c>
      <c r="KG27">
        <v>46</v>
      </c>
      <c r="KH27">
        <v>44</v>
      </c>
      <c r="KI27">
        <v>46</v>
      </c>
      <c r="KJ27">
        <v>58</v>
      </c>
      <c r="KK27">
        <v>47</v>
      </c>
      <c r="KL27">
        <v>58</v>
      </c>
      <c r="KM27">
        <v>44</v>
      </c>
      <c r="KN27">
        <v>40</v>
      </c>
      <c r="KO27">
        <v>47</v>
      </c>
      <c r="KP27">
        <v>50</v>
      </c>
      <c r="KQ27">
        <v>40</v>
      </c>
      <c r="KR27">
        <v>43</v>
      </c>
      <c r="KS27">
        <v>52</v>
      </c>
      <c r="KT27">
        <v>54</v>
      </c>
      <c r="KU27">
        <v>43</v>
      </c>
      <c r="KV27">
        <v>50</v>
      </c>
      <c r="KW27">
        <v>63</v>
      </c>
      <c r="KX27">
        <v>48</v>
      </c>
      <c r="KY27">
        <v>39</v>
      </c>
      <c r="KZ27">
        <v>42</v>
      </c>
      <c r="LA27">
        <v>43</v>
      </c>
      <c r="LB27">
        <v>43</v>
      </c>
      <c r="LC27">
        <v>39</v>
      </c>
      <c r="LD27">
        <v>39</v>
      </c>
      <c r="LE27">
        <v>41</v>
      </c>
      <c r="LF27">
        <v>43</v>
      </c>
      <c r="LG27">
        <v>72</v>
      </c>
      <c r="LH27">
        <v>67</v>
      </c>
      <c r="LI27">
        <v>60</v>
      </c>
      <c r="LJ27">
        <v>73</v>
      </c>
      <c r="LK27">
        <v>51</v>
      </c>
      <c r="LL27">
        <v>66</v>
      </c>
      <c r="LM27">
        <v>66</v>
      </c>
      <c r="LN27">
        <v>47</v>
      </c>
      <c r="LO27">
        <v>56</v>
      </c>
      <c r="LP27">
        <v>41</v>
      </c>
      <c r="LQ27">
        <v>45</v>
      </c>
      <c r="LR27">
        <v>54</v>
      </c>
      <c r="LS27">
        <v>46</v>
      </c>
      <c r="LT27">
        <v>46</v>
      </c>
      <c r="LU27">
        <v>62</v>
      </c>
      <c r="LV27">
        <v>59</v>
      </c>
      <c r="LW27">
        <v>48</v>
      </c>
      <c r="LX27">
        <v>41</v>
      </c>
      <c r="LY27">
        <v>54</v>
      </c>
      <c r="LZ27">
        <v>60</v>
      </c>
      <c r="MA27">
        <v>56</v>
      </c>
      <c r="MB27">
        <v>36</v>
      </c>
      <c r="MC27">
        <v>54</v>
      </c>
      <c r="MD27">
        <v>48</v>
      </c>
      <c r="ME27">
        <v>36</v>
      </c>
      <c r="MF27">
        <v>38</v>
      </c>
      <c r="MG27">
        <v>48</v>
      </c>
      <c r="MH27">
        <v>32</v>
      </c>
      <c r="MI27">
        <v>30</v>
      </c>
      <c r="MJ27">
        <v>35</v>
      </c>
      <c r="MK27">
        <v>29</v>
      </c>
      <c r="ML27">
        <v>38</v>
      </c>
      <c r="MM27">
        <v>38</v>
      </c>
      <c r="MN27">
        <v>33</v>
      </c>
      <c r="MO27">
        <v>37</v>
      </c>
      <c r="MP27">
        <v>37</v>
      </c>
      <c r="MQ27">
        <v>33</v>
      </c>
      <c r="MR27">
        <v>36</v>
      </c>
      <c r="MS27">
        <v>35</v>
      </c>
      <c r="MT27">
        <v>35</v>
      </c>
      <c r="MU27">
        <v>34</v>
      </c>
      <c r="MV27">
        <v>54</v>
      </c>
      <c r="MW27">
        <v>50</v>
      </c>
      <c r="MX27">
        <v>44</v>
      </c>
      <c r="MY27">
        <v>38</v>
      </c>
      <c r="MZ27">
        <v>39</v>
      </c>
      <c r="NA27">
        <v>55</v>
      </c>
      <c r="NB27">
        <v>44</v>
      </c>
      <c r="NC27">
        <v>47</v>
      </c>
      <c r="ND27">
        <v>51</v>
      </c>
      <c r="NE27">
        <v>52</v>
      </c>
      <c r="NF27">
        <v>48</v>
      </c>
      <c r="NG27">
        <v>80</v>
      </c>
      <c r="NH27">
        <v>50</v>
      </c>
      <c r="NI27">
        <v>52</v>
      </c>
      <c r="NJ27">
        <v>75</v>
      </c>
      <c r="NK27">
        <v>85</v>
      </c>
      <c r="NL27">
        <v>43</v>
      </c>
      <c r="NM27">
        <v>68</v>
      </c>
      <c r="NN27">
        <v>65</v>
      </c>
      <c r="NO27">
        <v>89</v>
      </c>
      <c r="NP27">
        <v>46</v>
      </c>
      <c r="NQ27">
        <v>41</v>
      </c>
      <c r="NR27">
        <v>42</v>
      </c>
      <c r="NS27">
        <v>40</v>
      </c>
      <c r="NT27">
        <v>37</v>
      </c>
      <c r="NU27">
        <v>31</v>
      </c>
      <c r="NV27">
        <v>46</v>
      </c>
      <c r="NW27">
        <v>39</v>
      </c>
      <c r="NX27">
        <v>33</v>
      </c>
      <c r="NY27">
        <v>43</v>
      </c>
      <c r="NZ27">
        <v>39</v>
      </c>
      <c r="OA27">
        <v>36</v>
      </c>
      <c r="OB27">
        <v>38</v>
      </c>
    </row>
    <row r="28" spans="1:392" x14ac:dyDescent="0.35">
      <c r="A28">
        <v>2007</v>
      </c>
      <c r="B28" t="s">
        <v>391</v>
      </c>
      <c r="C28">
        <v>47</v>
      </c>
      <c r="D28">
        <v>52</v>
      </c>
      <c r="E28">
        <v>41</v>
      </c>
      <c r="F28">
        <v>53</v>
      </c>
      <c r="G28">
        <v>40</v>
      </c>
      <c r="H28">
        <v>48</v>
      </c>
      <c r="I28">
        <v>92</v>
      </c>
      <c r="J28">
        <v>30</v>
      </c>
      <c r="K28">
        <v>68</v>
      </c>
      <c r="L28">
        <v>65</v>
      </c>
      <c r="M28">
        <v>68</v>
      </c>
      <c r="N28">
        <v>43</v>
      </c>
      <c r="O28">
        <v>67</v>
      </c>
      <c r="P28">
        <v>64</v>
      </c>
      <c r="Q28">
        <v>35</v>
      </c>
      <c r="R28">
        <v>34</v>
      </c>
      <c r="S28">
        <v>30</v>
      </c>
      <c r="T28">
        <v>40</v>
      </c>
      <c r="U28">
        <v>41</v>
      </c>
      <c r="V28">
        <v>32</v>
      </c>
      <c r="W28">
        <v>33</v>
      </c>
      <c r="X28">
        <v>46</v>
      </c>
      <c r="Y28">
        <v>46</v>
      </c>
      <c r="Z28">
        <v>47</v>
      </c>
      <c r="AA28">
        <v>39</v>
      </c>
      <c r="AB28">
        <v>44</v>
      </c>
      <c r="AC28">
        <v>49</v>
      </c>
      <c r="AD28">
        <v>47</v>
      </c>
      <c r="AE28">
        <v>34</v>
      </c>
      <c r="AF28">
        <v>44</v>
      </c>
      <c r="AG28">
        <v>47</v>
      </c>
      <c r="AH28">
        <v>38</v>
      </c>
      <c r="AI28">
        <v>45</v>
      </c>
      <c r="AJ28">
        <v>35</v>
      </c>
      <c r="AK28">
        <v>40</v>
      </c>
      <c r="AL28">
        <v>51</v>
      </c>
      <c r="AM28">
        <v>48</v>
      </c>
      <c r="AN28">
        <v>52</v>
      </c>
      <c r="AO28">
        <v>41</v>
      </c>
      <c r="AP28">
        <v>45</v>
      </c>
      <c r="AQ28">
        <v>79</v>
      </c>
      <c r="AR28">
        <v>68</v>
      </c>
      <c r="AS28">
        <v>42</v>
      </c>
      <c r="AT28">
        <v>82</v>
      </c>
      <c r="AU28">
        <v>72</v>
      </c>
      <c r="AV28">
        <v>78</v>
      </c>
      <c r="AW28">
        <v>54</v>
      </c>
      <c r="AX28">
        <v>74</v>
      </c>
      <c r="AY28">
        <v>74</v>
      </c>
      <c r="AZ28">
        <v>75</v>
      </c>
      <c r="BA28">
        <v>37</v>
      </c>
      <c r="BB28">
        <v>68</v>
      </c>
      <c r="BC28">
        <v>83</v>
      </c>
      <c r="BD28">
        <v>58</v>
      </c>
      <c r="BE28">
        <v>63</v>
      </c>
      <c r="BF28">
        <v>58</v>
      </c>
      <c r="BG28">
        <v>59</v>
      </c>
      <c r="BH28">
        <v>58</v>
      </c>
      <c r="BI28">
        <v>66</v>
      </c>
      <c r="BJ28">
        <v>65</v>
      </c>
      <c r="BK28">
        <v>68</v>
      </c>
      <c r="BL28">
        <v>65</v>
      </c>
      <c r="BM28">
        <v>56</v>
      </c>
      <c r="BN28">
        <v>58</v>
      </c>
      <c r="BO28">
        <v>52</v>
      </c>
      <c r="BP28">
        <v>46</v>
      </c>
      <c r="BQ28">
        <v>45</v>
      </c>
      <c r="BR28">
        <v>52</v>
      </c>
      <c r="BS28">
        <v>49</v>
      </c>
      <c r="BT28">
        <v>44</v>
      </c>
      <c r="BU28">
        <v>46</v>
      </c>
      <c r="BV28">
        <v>50</v>
      </c>
      <c r="BW28">
        <v>51</v>
      </c>
      <c r="BX28">
        <v>51</v>
      </c>
      <c r="BY28">
        <v>71</v>
      </c>
      <c r="BZ28">
        <v>50</v>
      </c>
      <c r="CA28">
        <v>48</v>
      </c>
      <c r="CB28">
        <v>36</v>
      </c>
      <c r="CC28">
        <v>54</v>
      </c>
      <c r="CD28">
        <v>42</v>
      </c>
      <c r="CE28">
        <v>44</v>
      </c>
      <c r="CF28">
        <v>40</v>
      </c>
      <c r="CG28">
        <v>42</v>
      </c>
      <c r="CH28">
        <v>42</v>
      </c>
      <c r="CI28">
        <v>58</v>
      </c>
      <c r="CJ28">
        <v>68</v>
      </c>
      <c r="CK28">
        <v>60</v>
      </c>
      <c r="CL28">
        <v>68</v>
      </c>
      <c r="CM28">
        <v>61</v>
      </c>
      <c r="CN28">
        <v>59</v>
      </c>
      <c r="CO28">
        <v>65</v>
      </c>
      <c r="CP28">
        <v>69</v>
      </c>
      <c r="CQ28">
        <v>59</v>
      </c>
      <c r="CR28">
        <v>61</v>
      </c>
      <c r="CS28">
        <v>48</v>
      </c>
      <c r="CT28">
        <v>64</v>
      </c>
      <c r="CU28">
        <v>52</v>
      </c>
      <c r="CV28">
        <v>74</v>
      </c>
      <c r="CW28">
        <v>68</v>
      </c>
      <c r="CX28">
        <v>47</v>
      </c>
      <c r="CY28">
        <v>70</v>
      </c>
      <c r="CZ28">
        <v>51</v>
      </c>
      <c r="DA28">
        <v>55</v>
      </c>
      <c r="DB28">
        <v>52</v>
      </c>
      <c r="DC28">
        <v>51</v>
      </c>
      <c r="DD28">
        <v>62</v>
      </c>
      <c r="DE28">
        <v>55</v>
      </c>
      <c r="DF28">
        <v>55</v>
      </c>
      <c r="DG28">
        <v>52</v>
      </c>
      <c r="DH28">
        <v>54</v>
      </c>
      <c r="DI28">
        <v>48</v>
      </c>
      <c r="DJ28">
        <v>52</v>
      </c>
      <c r="DK28">
        <v>51</v>
      </c>
      <c r="DL28">
        <v>47</v>
      </c>
      <c r="DM28">
        <v>50</v>
      </c>
      <c r="DN28">
        <v>47</v>
      </c>
      <c r="DO28">
        <v>47</v>
      </c>
      <c r="DP28">
        <v>48</v>
      </c>
      <c r="DQ28">
        <v>70</v>
      </c>
      <c r="DR28">
        <v>75</v>
      </c>
      <c r="DS28">
        <v>47</v>
      </c>
      <c r="DT28">
        <v>74</v>
      </c>
      <c r="DU28">
        <v>58</v>
      </c>
      <c r="DV28">
        <v>81</v>
      </c>
      <c r="DW28">
        <v>69</v>
      </c>
      <c r="DX28">
        <v>80</v>
      </c>
      <c r="DY28">
        <v>65</v>
      </c>
      <c r="DZ28">
        <v>59</v>
      </c>
      <c r="EA28">
        <v>64</v>
      </c>
      <c r="EB28">
        <v>79</v>
      </c>
      <c r="EC28">
        <v>73</v>
      </c>
      <c r="ED28">
        <v>30</v>
      </c>
      <c r="EE28">
        <v>33</v>
      </c>
      <c r="EF28">
        <v>36</v>
      </c>
      <c r="EG28">
        <v>28</v>
      </c>
      <c r="EH28">
        <v>30</v>
      </c>
      <c r="EI28">
        <v>33</v>
      </c>
      <c r="EJ28">
        <v>31</v>
      </c>
      <c r="EK28">
        <v>30</v>
      </c>
      <c r="EL28">
        <v>33</v>
      </c>
      <c r="EM28">
        <v>30</v>
      </c>
      <c r="EN28">
        <v>33</v>
      </c>
      <c r="EO28">
        <v>50</v>
      </c>
      <c r="EP28">
        <v>47</v>
      </c>
      <c r="EQ28">
        <v>44</v>
      </c>
      <c r="ER28">
        <v>55</v>
      </c>
      <c r="ES28">
        <v>48</v>
      </c>
      <c r="ET28">
        <v>46</v>
      </c>
      <c r="EU28">
        <v>61</v>
      </c>
      <c r="EV28">
        <v>45</v>
      </c>
      <c r="EW28">
        <v>51</v>
      </c>
      <c r="EX28">
        <v>47</v>
      </c>
      <c r="EY28">
        <v>52</v>
      </c>
      <c r="EZ28">
        <v>57</v>
      </c>
      <c r="FA28">
        <v>56</v>
      </c>
      <c r="FB28">
        <v>51</v>
      </c>
      <c r="FC28">
        <v>50</v>
      </c>
      <c r="FD28">
        <v>79</v>
      </c>
      <c r="FE28">
        <v>88</v>
      </c>
      <c r="FF28">
        <v>61</v>
      </c>
      <c r="FG28">
        <v>77</v>
      </c>
      <c r="FH28">
        <v>46</v>
      </c>
      <c r="FI28">
        <v>48</v>
      </c>
      <c r="FJ28">
        <v>49</v>
      </c>
      <c r="FK28">
        <v>52</v>
      </c>
      <c r="FL28">
        <v>64</v>
      </c>
      <c r="FM28">
        <v>53</v>
      </c>
      <c r="FN28">
        <v>64</v>
      </c>
      <c r="FO28">
        <v>33</v>
      </c>
      <c r="FP28">
        <v>56</v>
      </c>
      <c r="FQ28">
        <v>50</v>
      </c>
      <c r="FR28">
        <v>55</v>
      </c>
      <c r="FS28">
        <v>56</v>
      </c>
      <c r="FT28">
        <v>34</v>
      </c>
      <c r="FU28">
        <v>64</v>
      </c>
      <c r="FV28">
        <v>57</v>
      </c>
      <c r="FW28">
        <v>67</v>
      </c>
      <c r="FX28">
        <v>57</v>
      </c>
      <c r="FY28">
        <v>52</v>
      </c>
      <c r="FZ28">
        <v>31</v>
      </c>
      <c r="GA28">
        <v>32</v>
      </c>
      <c r="GB28">
        <v>33</v>
      </c>
      <c r="GC28">
        <v>30</v>
      </c>
      <c r="GD28">
        <v>35</v>
      </c>
      <c r="GE28">
        <v>32</v>
      </c>
      <c r="GF28">
        <v>36</v>
      </c>
      <c r="GG28">
        <v>34</v>
      </c>
      <c r="GH28">
        <v>27</v>
      </c>
      <c r="GI28">
        <v>28</v>
      </c>
      <c r="GJ28">
        <v>34</v>
      </c>
      <c r="GK28">
        <v>47</v>
      </c>
      <c r="GL28">
        <v>56</v>
      </c>
      <c r="GM28">
        <v>51</v>
      </c>
      <c r="GN28">
        <v>51</v>
      </c>
      <c r="GO28">
        <v>57</v>
      </c>
      <c r="GP28">
        <v>56</v>
      </c>
      <c r="GQ28">
        <v>53</v>
      </c>
      <c r="GR28">
        <v>38</v>
      </c>
      <c r="GS28">
        <v>33</v>
      </c>
      <c r="GT28">
        <v>52</v>
      </c>
      <c r="GU28">
        <v>55</v>
      </c>
      <c r="GV28">
        <v>40</v>
      </c>
      <c r="GW28">
        <v>39</v>
      </c>
      <c r="GX28">
        <v>67</v>
      </c>
      <c r="GY28">
        <v>49</v>
      </c>
      <c r="GZ28">
        <v>71</v>
      </c>
      <c r="HA28">
        <v>60</v>
      </c>
      <c r="HB28">
        <v>65</v>
      </c>
      <c r="HC28">
        <v>62</v>
      </c>
      <c r="HD28">
        <v>60</v>
      </c>
      <c r="HE28">
        <v>70</v>
      </c>
      <c r="HF28">
        <v>58</v>
      </c>
      <c r="HG28">
        <v>56</v>
      </c>
      <c r="HH28">
        <v>74</v>
      </c>
      <c r="HI28">
        <v>66</v>
      </c>
      <c r="HJ28">
        <v>55</v>
      </c>
      <c r="HK28">
        <v>50</v>
      </c>
      <c r="HL28">
        <v>75</v>
      </c>
      <c r="HM28">
        <v>76</v>
      </c>
      <c r="HN28">
        <v>70</v>
      </c>
      <c r="HO28">
        <v>60</v>
      </c>
      <c r="HP28">
        <v>57</v>
      </c>
      <c r="HQ28">
        <v>66</v>
      </c>
      <c r="HR28">
        <v>55</v>
      </c>
      <c r="HS28">
        <v>56</v>
      </c>
      <c r="HT28">
        <v>69</v>
      </c>
      <c r="HU28">
        <v>64</v>
      </c>
      <c r="HV28">
        <v>60</v>
      </c>
      <c r="HW28">
        <v>72</v>
      </c>
      <c r="HX28">
        <v>86</v>
      </c>
      <c r="HY28">
        <v>103</v>
      </c>
      <c r="HZ28">
        <v>106</v>
      </c>
      <c r="IA28">
        <v>101</v>
      </c>
      <c r="IB28">
        <v>108</v>
      </c>
      <c r="IC28">
        <v>83</v>
      </c>
      <c r="ID28">
        <v>104</v>
      </c>
      <c r="IE28">
        <v>108</v>
      </c>
      <c r="IF28">
        <v>45</v>
      </c>
      <c r="IG28">
        <v>52</v>
      </c>
      <c r="IH28">
        <v>40</v>
      </c>
      <c r="II28">
        <v>50</v>
      </c>
      <c r="IJ28">
        <v>51</v>
      </c>
      <c r="IK28">
        <v>44</v>
      </c>
      <c r="IL28">
        <v>50</v>
      </c>
      <c r="IM28">
        <v>52</v>
      </c>
      <c r="IN28">
        <v>49</v>
      </c>
      <c r="IO28">
        <v>51</v>
      </c>
      <c r="IP28">
        <v>40</v>
      </c>
      <c r="IQ28">
        <v>52</v>
      </c>
      <c r="IR28">
        <v>38</v>
      </c>
      <c r="IS28">
        <v>47</v>
      </c>
      <c r="IT28">
        <v>71</v>
      </c>
      <c r="IU28">
        <v>74</v>
      </c>
      <c r="IV28">
        <v>83</v>
      </c>
      <c r="IW28">
        <v>79</v>
      </c>
      <c r="IX28">
        <v>72</v>
      </c>
      <c r="IY28">
        <v>78</v>
      </c>
      <c r="IZ28">
        <v>79</v>
      </c>
      <c r="JA28">
        <v>88</v>
      </c>
      <c r="JB28">
        <v>90</v>
      </c>
      <c r="JC28">
        <v>99</v>
      </c>
      <c r="JD28">
        <v>35</v>
      </c>
      <c r="JE28">
        <v>44</v>
      </c>
      <c r="JF28">
        <v>47</v>
      </c>
      <c r="JG28">
        <v>43</v>
      </c>
      <c r="JH28">
        <v>38</v>
      </c>
      <c r="JI28">
        <v>47</v>
      </c>
      <c r="JJ28">
        <v>37</v>
      </c>
      <c r="JK28">
        <v>31</v>
      </c>
      <c r="JL28">
        <v>39</v>
      </c>
      <c r="JM28">
        <v>37</v>
      </c>
      <c r="JN28">
        <v>69</v>
      </c>
      <c r="JO28">
        <v>40</v>
      </c>
      <c r="JP28">
        <v>39</v>
      </c>
      <c r="JQ28">
        <v>76</v>
      </c>
      <c r="JR28">
        <v>61</v>
      </c>
      <c r="JS28">
        <v>61</v>
      </c>
      <c r="JT28">
        <v>71</v>
      </c>
      <c r="JU28">
        <v>61</v>
      </c>
      <c r="JV28">
        <v>75</v>
      </c>
      <c r="JW28">
        <v>43</v>
      </c>
      <c r="JX28">
        <v>45</v>
      </c>
      <c r="JY28">
        <v>38</v>
      </c>
      <c r="JZ28">
        <v>46</v>
      </c>
      <c r="KA28">
        <v>39</v>
      </c>
      <c r="KB28">
        <v>35</v>
      </c>
      <c r="KC28">
        <v>45</v>
      </c>
      <c r="KD28">
        <v>37</v>
      </c>
      <c r="KE28">
        <v>34</v>
      </c>
      <c r="KF28">
        <v>44</v>
      </c>
      <c r="KG28">
        <v>43</v>
      </c>
      <c r="KH28">
        <v>52</v>
      </c>
      <c r="KI28">
        <v>45</v>
      </c>
      <c r="KJ28">
        <v>64</v>
      </c>
      <c r="KK28">
        <v>46</v>
      </c>
      <c r="KL28">
        <v>69</v>
      </c>
      <c r="KM28">
        <v>46</v>
      </c>
      <c r="KN28">
        <v>52</v>
      </c>
      <c r="KO28">
        <v>40</v>
      </c>
      <c r="KP28">
        <v>49</v>
      </c>
      <c r="KQ28">
        <v>42</v>
      </c>
      <c r="KR28">
        <v>45</v>
      </c>
      <c r="KS28">
        <v>57</v>
      </c>
      <c r="KT28">
        <v>57</v>
      </c>
      <c r="KU28">
        <v>40</v>
      </c>
      <c r="KV28">
        <v>46</v>
      </c>
      <c r="KW28">
        <v>68</v>
      </c>
      <c r="KX28">
        <v>39</v>
      </c>
      <c r="KY28">
        <v>32</v>
      </c>
      <c r="KZ28">
        <v>29</v>
      </c>
      <c r="LA28">
        <v>36</v>
      </c>
      <c r="LB28">
        <v>37</v>
      </c>
      <c r="LC28">
        <v>36</v>
      </c>
      <c r="LD28">
        <v>38</v>
      </c>
      <c r="LE28">
        <v>38</v>
      </c>
      <c r="LF28">
        <v>34</v>
      </c>
      <c r="LG28">
        <v>62</v>
      </c>
      <c r="LH28">
        <v>59</v>
      </c>
      <c r="LI28">
        <v>56</v>
      </c>
      <c r="LJ28">
        <v>66</v>
      </c>
      <c r="LK28">
        <v>44</v>
      </c>
      <c r="LL28">
        <v>57</v>
      </c>
      <c r="LM28">
        <v>59</v>
      </c>
      <c r="LN28">
        <v>44</v>
      </c>
      <c r="LO28">
        <v>45</v>
      </c>
      <c r="LP28">
        <v>50</v>
      </c>
      <c r="LQ28">
        <v>62</v>
      </c>
      <c r="LR28">
        <v>69</v>
      </c>
      <c r="LS28">
        <v>57</v>
      </c>
      <c r="LT28">
        <v>59</v>
      </c>
      <c r="LU28">
        <v>73</v>
      </c>
      <c r="LV28">
        <v>74</v>
      </c>
      <c r="LW28">
        <v>55</v>
      </c>
      <c r="LX28">
        <v>56</v>
      </c>
      <c r="LY28">
        <v>64</v>
      </c>
      <c r="LZ28">
        <v>71</v>
      </c>
      <c r="MA28">
        <v>65</v>
      </c>
      <c r="MB28">
        <v>42</v>
      </c>
      <c r="MC28">
        <v>57</v>
      </c>
      <c r="MD28">
        <v>58</v>
      </c>
      <c r="ME28">
        <v>45</v>
      </c>
      <c r="MF28">
        <v>52</v>
      </c>
      <c r="MG28">
        <v>56</v>
      </c>
      <c r="MH28">
        <v>43</v>
      </c>
      <c r="MI28">
        <v>36</v>
      </c>
      <c r="MJ28">
        <v>47</v>
      </c>
      <c r="MK28">
        <v>43</v>
      </c>
      <c r="ML28">
        <v>58</v>
      </c>
      <c r="MM28">
        <v>47</v>
      </c>
      <c r="MN28">
        <v>43</v>
      </c>
      <c r="MO28">
        <v>46</v>
      </c>
      <c r="MP28">
        <v>58</v>
      </c>
      <c r="MQ28">
        <v>42</v>
      </c>
      <c r="MR28">
        <v>44</v>
      </c>
      <c r="MS28">
        <v>53</v>
      </c>
      <c r="MT28">
        <v>47</v>
      </c>
      <c r="MU28">
        <v>45</v>
      </c>
      <c r="MV28">
        <v>66</v>
      </c>
      <c r="MW28">
        <v>65</v>
      </c>
      <c r="MX28">
        <v>64</v>
      </c>
      <c r="MY28">
        <v>58</v>
      </c>
      <c r="MZ28">
        <v>60</v>
      </c>
      <c r="NA28">
        <v>72</v>
      </c>
      <c r="NB28">
        <v>64</v>
      </c>
      <c r="NC28">
        <v>30</v>
      </c>
      <c r="ND28">
        <v>51</v>
      </c>
      <c r="NE28">
        <v>48</v>
      </c>
      <c r="NF28">
        <v>40</v>
      </c>
      <c r="NG28">
        <v>89</v>
      </c>
      <c r="NH28">
        <v>38</v>
      </c>
      <c r="NI28">
        <v>42</v>
      </c>
      <c r="NJ28">
        <v>80</v>
      </c>
      <c r="NK28">
        <v>94</v>
      </c>
      <c r="NL28">
        <v>31</v>
      </c>
      <c r="NM28">
        <v>78</v>
      </c>
      <c r="NN28">
        <v>73</v>
      </c>
      <c r="NO28">
        <v>98</v>
      </c>
      <c r="NP28">
        <v>52</v>
      </c>
      <c r="NQ28">
        <v>49</v>
      </c>
      <c r="NR28">
        <v>48</v>
      </c>
      <c r="NS28">
        <v>45</v>
      </c>
      <c r="NT28">
        <v>50</v>
      </c>
      <c r="NU28">
        <v>32</v>
      </c>
      <c r="NV28">
        <v>57</v>
      </c>
      <c r="NW28">
        <v>44</v>
      </c>
      <c r="NX28">
        <v>41</v>
      </c>
      <c r="NY28">
        <v>45</v>
      </c>
      <c r="NZ28">
        <v>46</v>
      </c>
      <c r="OA28">
        <v>46</v>
      </c>
      <c r="OB28">
        <v>47</v>
      </c>
    </row>
    <row r="29" spans="1:392" x14ac:dyDescent="0.35">
      <c r="A29">
        <v>2008</v>
      </c>
      <c r="B29" t="s">
        <v>391</v>
      </c>
      <c r="C29">
        <v>38</v>
      </c>
      <c r="D29">
        <v>44</v>
      </c>
      <c r="E29">
        <v>37</v>
      </c>
      <c r="F29">
        <v>46</v>
      </c>
      <c r="G29">
        <v>36</v>
      </c>
      <c r="H29">
        <v>41</v>
      </c>
      <c r="I29">
        <v>72</v>
      </c>
      <c r="J29">
        <v>26</v>
      </c>
      <c r="K29">
        <v>52</v>
      </c>
      <c r="L29">
        <v>52</v>
      </c>
      <c r="M29">
        <v>51</v>
      </c>
      <c r="N29">
        <v>36</v>
      </c>
      <c r="O29">
        <v>60</v>
      </c>
      <c r="P29">
        <v>57</v>
      </c>
      <c r="Q29">
        <v>30</v>
      </c>
      <c r="R29">
        <v>27</v>
      </c>
      <c r="S29">
        <v>25</v>
      </c>
      <c r="T29">
        <v>33</v>
      </c>
      <c r="U29">
        <v>36</v>
      </c>
      <c r="V29">
        <v>33</v>
      </c>
      <c r="W29">
        <v>33</v>
      </c>
      <c r="X29">
        <v>45</v>
      </c>
      <c r="Y29">
        <v>42</v>
      </c>
      <c r="Z29">
        <v>43</v>
      </c>
      <c r="AA29">
        <v>36</v>
      </c>
      <c r="AB29">
        <v>42</v>
      </c>
      <c r="AC29">
        <v>38</v>
      </c>
      <c r="AD29">
        <v>49</v>
      </c>
      <c r="AE29">
        <v>31</v>
      </c>
      <c r="AF29">
        <v>45</v>
      </c>
      <c r="AG29">
        <v>37</v>
      </c>
      <c r="AH29">
        <v>32</v>
      </c>
      <c r="AI29">
        <v>39</v>
      </c>
      <c r="AJ29">
        <v>33</v>
      </c>
      <c r="AK29">
        <v>36</v>
      </c>
      <c r="AL29">
        <v>43</v>
      </c>
      <c r="AM29">
        <v>41</v>
      </c>
      <c r="AN29">
        <v>47</v>
      </c>
      <c r="AO29">
        <v>36</v>
      </c>
      <c r="AP29">
        <v>38</v>
      </c>
      <c r="AQ29">
        <v>57</v>
      </c>
      <c r="AR29">
        <v>47</v>
      </c>
      <c r="AS29">
        <v>39</v>
      </c>
      <c r="AT29">
        <v>66</v>
      </c>
      <c r="AU29">
        <v>57</v>
      </c>
      <c r="AV29">
        <v>60</v>
      </c>
      <c r="AW29">
        <v>44</v>
      </c>
      <c r="AX29">
        <v>55</v>
      </c>
      <c r="AY29">
        <v>55</v>
      </c>
      <c r="AZ29">
        <v>57</v>
      </c>
      <c r="BA29">
        <v>34</v>
      </c>
      <c r="BB29">
        <v>51</v>
      </c>
      <c r="BC29">
        <v>67</v>
      </c>
      <c r="BD29">
        <v>44</v>
      </c>
      <c r="BE29">
        <v>52</v>
      </c>
      <c r="BF29">
        <v>58</v>
      </c>
      <c r="BG29">
        <v>54</v>
      </c>
      <c r="BH29">
        <v>53</v>
      </c>
      <c r="BI29">
        <v>51</v>
      </c>
      <c r="BJ29">
        <v>58</v>
      </c>
      <c r="BK29">
        <v>66</v>
      </c>
      <c r="BL29">
        <v>51</v>
      </c>
      <c r="BM29">
        <v>53</v>
      </c>
      <c r="BN29">
        <v>52</v>
      </c>
      <c r="BO29">
        <v>49</v>
      </c>
      <c r="BP29">
        <v>38</v>
      </c>
      <c r="BQ29">
        <v>37</v>
      </c>
      <c r="BR29">
        <v>49</v>
      </c>
      <c r="BS29">
        <v>47</v>
      </c>
      <c r="BT29">
        <v>40</v>
      </c>
      <c r="BU29">
        <v>40</v>
      </c>
      <c r="BV29">
        <v>38</v>
      </c>
      <c r="BW29">
        <v>45</v>
      </c>
      <c r="BX29">
        <v>46</v>
      </c>
      <c r="BY29">
        <v>57</v>
      </c>
      <c r="BZ29">
        <v>45</v>
      </c>
      <c r="CA29">
        <v>37</v>
      </c>
      <c r="CB29">
        <v>34</v>
      </c>
      <c r="CC29">
        <v>41</v>
      </c>
      <c r="CD29">
        <v>38</v>
      </c>
      <c r="CE29">
        <v>36</v>
      </c>
      <c r="CF29">
        <v>35</v>
      </c>
      <c r="CG29">
        <v>34</v>
      </c>
      <c r="CH29">
        <v>33</v>
      </c>
      <c r="CI29">
        <v>57</v>
      </c>
      <c r="CJ29">
        <v>63</v>
      </c>
      <c r="CK29">
        <v>59</v>
      </c>
      <c r="CL29">
        <v>74</v>
      </c>
      <c r="CM29">
        <v>61</v>
      </c>
      <c r="CN29">
        <v>51</v>
      </c>
      <c r="CO29">
        <v>62</v>
      </c>
      <c r="CP29">
        <v>68</v>
      </c>
      <c r="CQ29">
        <v>61</v>
      </c>
      <c r="CR29">
        <v>60</v>
      </c>
      <c r="CS29">
        <v>50</v>
      </c>
      <c r="CT29">
        <v>62</v>
      </c>
      <c r="CU29">
        <v>54</v>
      </c>
      <c r="CV29">
        <v>65</v>
      </c>
      <c r="CW29">
        <v>63</v>
      </c>
      <c r="CX29">
        <v>54</v>
      </c>
      <c r="CY29">
        <v>63</v>
      </c>
      <c r="CZ29">
        <v>52</v>
      </c>
      <c r="DA29">
        <v>58</v>
      </c>
      <c r="DB29">
        <v>48</v>
      </c>
      <c r="DC29">
        <v>43</v>
      </c>
      <c r="DD29">
        <v>62</v>
      </c>
      <c r="DE29">
        <v>54</v>
      </c>
      <c r="DF29">
        <v>58</v>
      </c>
      <c r="DG29">
        <v>48</v>
      </c>
      <c r="DH29">
        <v>53</v>
      </c>
      <c r="DI29">
        <v>46</v>
      </c>
      <c r="DJ29">
        <v>49</v>
      </c>
      <c r="DK29">
        <v>42</v>
      </c>
      <c r="DL29">
        <v>43</v>
      </c>
      <c r="DM29">
        <v>44</v>
      </c>
      <c r="DN29">
        <v>38</v>
      </c>
      <c r="DO29">
        <v>41</v>
      </c>
      <c r="DP29">
        <v>40</v>
      </c>
      <c r="DQ29">
        <v>55</v>
      </c>
      <c r="DR29">
        <v>59</v>
      </c>
      <c r="DS29">
        <v>43</v>
      </c>
      <c r="DT29">
        <v>61</v>
      </c>
      <c r="DU29">
        <v>42</v>
      </c>
      <c r="DV29">
        <v>59</v>
      </c>
      <c r="DW29">
        <v>50</v>
      </c>
      <c r="DX29">
        <v>66</v>
      </c>
      <c r="DY29">
        <v>57</v>
      </c>
      <c r="DZ29">
        <v>47</v>
      </c>
      <c r="EA29">
        <v>44</v>
      </c>
      <c r="EB29">
        <v>69</v>
      </c>
      <c r="EC29">
        <v>61</v>
      </c>
      <c r="ED29">
        <v>36</v>
      </c>
      <c r="EE29">
        <v>37</v>
      </c>
      <c r="EF29">
        <v>34</v>
      </c>
      <c r="EG29">
        <v>37</v>
      </c>
      <c r="EH29">
        <v>33</v>
      </c>
      <c r="EI29">
        <v>34</v>
      </c>
      <c r="EJ29">
        <v>30</v>
      </c>
      <c r="EK29">
        <v>27</v>
      </c>
      <c r="EL29">
        <v>36</v>
      </c>
      <c r="EM29">
        <v>27</v>
      </c>
      <c r="EN29">
        <v>35</v>
      </c>
      <c r="EO29">
        <v>44</v>
      </c>
      <c r="EP29">
        <v>37</v>
      </c>
      <c r="EQ29">
        <v>37</v>
      </c>
      <c r="ER29">
        <v>46</v>
      </c>
      <c r="ES29">
        <v>45</v>
      </c>
      <c r="ET29">
        <v>36</v>
      </c>
      <c r="EU29">
        <v>51</v>
      </c>
      <c r="EV29">
        <v>36</v>
      </c>
      <c r="EW29">
        <v>46</v>
      </c>
      <c r="EX29">
        <v>36</v>
      </c>
      <c r="EY29">
        <v>45</v>
      </c>
      <c r="EZ29">
        <v>49</v>
      </c>
      <c r="FA29">
        <v>45</v>
      </c>
      <c r="FB29">
        <v>47</v>
      </c>
      <c r="FC29">
        <v>47</v>
      </c>
      <c r="FD29">
        <v>63</v>
      </c>
      <c r="FE29">
        <v>75</v>
      </c>
      <c r="FF29">
        <v>50</v>
      </c>
      <c r="FG29">
        <v>62</v>
      </c>
      <c r="FH29">
        <v>46</v>
      </c>
      <c r="FI29">
        <v>40</v>
      </c>
      <c r="FJ29">
        <v>46</v>
      </c>
      <c r="FK29">
        <v>47</v>
      </c>
      <c r="FL29">
        <v>43</v>
      </c>
      <c r="FM29">
        <v>43</v>
      </c>
      <c r="FN29">
        <v>44</v>
      </c>
      <c r="FO29">
        <v>33</v>
      </c>
      <c r="FP29">
        <v>46</v>
      </c>
      <c r="FQ29">
        <v>38</v>
      </c>
      <c r="FR29">
        <v>42</v>
      </c>
      <c r="FS29">
        <v>46</v>
      </c>
      <c r="FT29">
        <v>31</v>
      </c>
      <c r="FU29">
        <v>55</v>
      </c>
      <c r="FV29">
        <v>46</v>
      </c>
      <c r="FW29">
        <v>43</v>
      </c>
      <c r="FX29">
        <v>43</v>
      </c>
      <c r="FY29">
        <v>37</v>
      </c>
      <c r="FZ29">
        <v>30</v>
      </c>
      <c r="GA29">
        <v>30</v>
      </c>
      <c r="GB29">
        <v>30</v>
      </c>
      <c r="GC29">
        <v>28</v>
      </c>
      <c r="GD29">
        <v>32</v>
      </c>
      <c r="GE29">
        <v>30</v>
      </c>
      <c r="GF29">
        <v>28</v>
      </c>
      <c r="GG29">
        <v>32</v>
      </c>
      <c r="GH29">
        <v>29</v>
      </c>
      <c r="GI29">
        <v>28</v>
      </c>
      <c r="GJ29">
        <v>32</v>
      </c>
      <c r="GK29">
        <v>41</v>
      </c>
      <c r="GL29">
        <v>50</v>
      </c>
      <c r="GM29">
        <v>50</v>
      </c>
      <c r="GN29">
        <v>49</v>
      </c>
      <c r="GO29">
        <v>51</v>
      </c>
      <c r="GP29">
        <v>47</v>
      </c>
      <c r="GQ29">
        <v>51</v>
      </c>
      <c r="GR29">
        <v>36</v>
      </c>
      <c r="GS29">
        <v>31</v>
      </c>
      <c r="GT29">
        <v>34</v>
      </c>
      <c r="GU29">
        <v>37</v>
      </c>
      <c r="GV29">
        <v>34</v>
      </c>
      <c r="GW29">
        <v>36</v>
      </c>
      <c r="GX29">
        <v>57</v>
      </c>
      <c r="GY29">
        <v>35</v>
      </c>
      <c r="GZ29">
        <v>59</v>
      </c>
      <c r="HA29">
        <v>40</v>
      </c>
      <c r="HB29">
        <v>50</v>
      </c>
      <c r="HC29">
        <v>41</v>
      </c>
      <c r="HD29">
        <v>62</v>
      </c>
      <c r="HE29">
        <v>56</v>
      </c>
      <c r="HF29">
        <v>50</v>
      </c>
      <c r="HG29">
        <v>56</v>
      </c>
      <c r="HH29">
        <v>59</v>
      </c>
      <c r="HI29">
        <v>58</v>
      </c>
      <c r="HJ29">
        <v>50</v>
      </c>
      <c r="HK29">
        <v>51</v>
      </c>
      <c r="HL29">
        <v>61</v>
      </c>
      <c r="HM29">
        <v>60</v>
      </c>
      <c r="HN29">
        <v>50</v>
      </c>
      <c r="HO29">
        <v>48</v>
      </c>
      <c r="HP29">
        <v>65</v>
      </c>
      <c r="HQ29">
        <v>49</v>
      </c>
      <c r="HR29">
        <v>51</v>
      </c>
      <c r="HS29">
        <v>56</v>
      </c>
      <c r="HT29">
        <v>55</v>
      </c>
      <c r="HU29">
        <v>59</v>
      </c>
      <c r="HV29">
        <v>51</v>
      </c>
      <c r="HW29">
        <v>66</v>
      </c>
      <c r="HX29">
        <v>74</v>
      </c>
      <c r="HY29">
        <v>78</v>
      </c>
      <c r="HZ29">
        <v>85</v>
      </c>
      <c r="IA29">
        <v>88</v>
      </c>
      <c r="IB29">
        <v>98</v>
      </c>
      <c r="IC29">
        <v>73</v>
      </c>
      <c r="ID29">
        <v>84</v>
      </c>
      <c r="IE29">
        <v>90</v>
      </c>
      <c r="IF29">
        <v>39</v>
      </c>
      <c r="IG29">
        <v>40</v>
      </c>
      <c r="IH29">
        <v>41</v>
      </c>
      <c r="II29">
        <v>39</v>
      </c>
      <c r="IJ29">
        <v>38</v>
      </c>
      <c r="IK29">
        <v>39</v>
      </c>
      <c r="IL29">
        <v>40</v>
      </c>
      <c r="IM29">
        <v>39</v>
      </c>
      <c r="IN29">
        <v>38</v>
      </c>
      <c r="IO29">
        <v>42</v>
      </c>
      <c r="IP29">
        <v>36</v>
      </c>
      <c r="IQ29">
        <v>39</v>
      </c>
      <c r="IR29">
        <v>37</v>
      </c>
      <c r="IS29">
        <v>38</v>
      </c>
      <c r="IT29">
        <v>63</v>
      </c>
      <c r="IU29">
        <v>70</v>
      </c>
      <c r="IV29">
        <v>74</v>
      </c>
      <c r="IW29">
        <v>73</v>
      </c>
      <c r="IX29">
        <v>61</v>
      </c>
      <c r="IY29">
        <v>76</v>
      </c>
      <c r="IZ29">
        <v>71</v>
      </c>
      <c r="JA29">
        <v>77</v>
      </c>
      <c r="JB29">
        <v>76</v>
      </c>
      <c r="JC29">
        <v>88</v>
      </c>
      <c r="JD29">
        <v>29</v>
      </c>
      <c r="JE29">
        <v>35</v>
      </c>
      <c r="JF29">
        <v>38</v>
      </c>
      <c r="JG29">
        <v>33</v>
      </c>
      <c r="JH29">
        <v>29</v>
      </c>
      <c r="JI29">
        <v>37</v>
      </c>
      <c r="JJ29">
        <v>37</v>
      </c>
      <c r="JK29">
        <v>26</v>
      </c>
      <c r="JL29">
        <v>30</v>
      </c>
      <c r="JM29">
        <v>28</v>
      </c>
      <c r="JN29">
        <v>57</v>
      </c>
      <c r="JO29">
        <v>32</v>
      </c>
      <c r="JP29">
        <v>36</v>
      </c>
      <c r="JQ29">
        <v>69</v>
      </c>
      <c r="JR29">
        <v>51</v>
      </c>
      <c r="JS29">
        <v>54</v>
      </c>
      <c r="JT29">
        <v>72</v>
      </c>
      <c r="JU29">
        <v>56</v>
      </c>
      <c r="JV29">
        <v>72</v>
      </c>
      <c r="JW29">
        <v>37</v>
      </c>
      <c r="JX29">
        <v>38</v>
      </c>
      <c r="JY29">
        <v>38</v>
      </c>
      <c r="JZ29">
        <v>36</v>
      </c>
      <c r="KA29">
        <v>38</v>
      </c>
      <c r="KB29">
        <v>37</v>
      </c>
      <c r="KC29">
        <v>38</v>
      </c>
      <c r="KD29">
        <v>37</v>
      </c>
      <c r="KE29">
        <v>32</v>
      </c>
      <c r="KF29">
        <v>38</v>
      </c>
      <c r="KG29">
        <v>36</v>
      </c>
      <c r="KH29">
        <v>44</v>
      </c>
      <c r="KI29">
        <v>37</v>
      </c>
      <c r="KJ29">
        <v>49</v>
      </c>
      <c r="KK29">
        <v>34</v>
      </c>
      <c r="KL29">
        <v>48</v>
      </c>
      <c r="KM29">
        <v>39</v>
      </c>
      <c r="KN29">
        <v>45</v>
      </c>
      <c r="KO29">
        <v>36</v>
      </c>
      <c r="KP29">
        <v>42</v>
      </c>
      <c r="KQ29">
        <v>37</v>
      </c>
      <c r="KR29">
        <v>35</v>
      </c>
      <c r="KS29">
        <v>48</v>
      </c>
      <c r="KT29">
        <v>43</v>
      </c>
      <c r="KU29">
        <v>43</v>
      </c>
      <c r="KV29">
        <v>45</v>
      </c>
      <c r="KW29">
        <v>55</v>
      </c>
      <c r="KX29">
        <v>41</v>
      </c>
      <c r="KY29">
        <v>38</v>
      </c>
      <c r="KZ29">
        <v>32</v>
      </c>
      <c r="LA29">
        <v>40</v>
      </c>
      <c r="LB29">
        <v>40</v>
      </c>
      <c r="LC29">
        <v>36</v>
      </c>
      <c r="LD29">
        <v>41</v>
      </c>
      <c r="LE29">
        <v>37</v>
      </c>
      <c r="LF29">
        <v>39</v>
      </c>
      <c r="LG29">
        <v>62</v>
      </c>
      <c r="LH29">
        <v>61</v>
      </c>
      <c r="LI29">
        <v>52</v>
      </c>
      <c r="LJ29">
        <v>59</v>
      </c>
      <c r="LK29">
        <v>42</v>
      </c>
      <c r="LL29">
        <v>52</v>
      </c>
      <c r="LM29">
        <v>67</v>
      </c>
      <c r="LN29">
        <v>40</v>
      </c>
      <c r="LO29">
        <v>44</v>
      </c>
      <c r="LP29">
        <v>44</v>
      </c>
      <c r="LQ29">
        <v>52</v>
      </c>
      <c r="LR29">
        <v>60</v>
      </c>
      <c r="LS29">
        <v>55</v>
      </c>
      <c r="LT29">
        <v>50</v>
      </c>
      <c r="LU29">
        <v>73</v>
      </c>
      <c r="LV29">
        <v>65</v>
      </c>
      <c r="LW29">
        <v>56</v>
      </c>
      <c r="LX29">
        <v>45</v>
      </c>
      <c r="LY29">
        <v>68</v>
      </c>
      <c r="LZ29">
        <v>64</v>
      </c>
      <c r="MA29">
        <v>69</v>
      </c>
      <c r="MB29">
        <v>41</v>
      </c>
      <c r="MC29">
        <v>63</v>
      </c>
      <c r="MD29">
        <v>61</v>
      </c>
      <c r="ME29">
        <v>38</v>
      </c>
      <c r="MF29">
        <v>46</v>
      </c>
      <c r="MG29">
        <v>56</v>
      </c>
      <c r="MH29">
        <v>40</v>
      </c>
      <c r="MI29">
        <v>31</v>
      </c>
      <c r="MJ29">
        <v>42</v>
      </c>
      <c r="MK29">
        <v>34</v>
      </c>
      <c r="ML29">
        <v>50</v>
      </c>
      <c r="MM29">
        <v>42</v>
      </c>
      <c r="MN29">
        <v>38</v>
      </c>
      <c r="MO29">
        <v>41</v>
      </c>
      <c r="MP29">
        <v>53</v>
      </c>
      <c r="MQ29">
        <v>43</v>
      </c>
      <c r="MR29">
        <v>42</v>
      </c>
      <c r="MS29">
        <v>54</v>
      </c>
      <c r="MT29">
        <v>42</v>
      </c>
      <c r="MU29">
        <v>41</v>
      </c>
      <c r="MV29">
        <v>72</v>
      </c>
      <c r="MW29">
        <v>67</v>
      </c>
      <c r="MX29">
        <v>67</v>
      </c>
      <c r="MY29">
        <v>55</v>
      </c>
      <c r="MZ29">
        <v>53</v>
      </c>
      <c r="NA29">
        <v>69</v>
      </c>
      <c r="NB29">
        <v>67</v>
      </c>
      <c r="NC29">
        <v>33</v>
      </c>
      <c r="ND29">
        <v>41</v>
      </c>
      <c r="NE29">
        <v>40</v>
      </c>
      <c r="NF29">
        <v>35</v>
      </c>
      <c r="NG29">
        <v>77</v>
      </c>
      <c r="NH29">
        <v>34</v>
      </c>
      <c r="NI29">
        <v>37</v>
      </c>
      <c r="NJ29">
        <v>60</v>
      </c>
      <c r="NK29">
        <v>78</v>
      </c>
      <c r="NL29">
        <v>33</v>
      </c>
      <c r="NM29">
        <v>65</v>
      </c>
      <c r="NN29">
        <v>52</v>
      </c>
      <c r="NO29">
        <v>81</v>
      </c>
      <c r="NP29">
        <v>52</v>
      </c>
      <c r="NQ29">
        <v>50</v>
      </c>
      <c r="NR29">
        <v>49</v>
      </c>
      <c r="NS29">
        <v>50</v>
      </c>
      <c r="NT29">
        <v>52</v>
      </c>
      <c r="NU29">
        <v>33</v>
      </c>
      <c r="NV29">
        <v>56</v>
      </c>
      <c r="NW29">
        <v>51</v>
      </c>
      <c r="NX29">
        <v>40</v>
      </c>
      <c r="NY29">
        <v>49</v>
      </c>
      <c r="NZ29">
        <v>48</v>
      </c>
      <c r="OA29">
        <v>43</v>
      </c>
      <c r="OB29">
        <v>49</v>
      </c>
    </row>
    <row r="30" spans="1:392" x14ac:dyDescent="0.35">
      <c r="A30">
        <v>2009</v>
      </c>
      <c r="B30" t="s">
        <v>391</v>
      </c>
      <c r="C30">
        <v>31</v>
      </c>
      <c r="D30">
        <v>35</v>
      </c>
      <c r="E30">
        <v>33</v>
      </c>
      <c r="F30">
        <v>36</v>
      </c>
      <c r="G30">
        <v>38</v>
      </c>
      <c r="H30">
        <v>32</v>
      </c>
      <c r="I30">
        <v>55</v>
      </c>
      <c r="J30">
        <v>21</v>
      </c>
      <c r="K30">
        <v>45</v>
      </c>
      <c r="L30">
        <v>41</v>
      </c>
      <c r="M30">
        <v>41</v>
      </c>
      <c r="N30">
        <v>29</v>
      </c>
      <c r="O30">
        <v>39</v>
      </c>
      <c r="P30">
        <v>38</v>
      </c>
      <c r="Q30">
        <v>21</v>
      </c>
      <c r="R30">
        <v>23</v>
      </c>
      <c r="S30">
        <v>23</v>
      </c>
      <c r="T30">
        <v>25</v>
      </c>
      <c r="U30">
        <v>28</v>
      </c>
      <c r="V30">
        <v>19</v>
      </c>
      <c r="W30">
        <v>22</v>
      </c>
      <c r="X30">
        <v>30</v>
      </c>
      <c r="Y30">
        <v>29</v>
      </c>
      <c r="Z30">
        <v>30</v>
      </c>
      <c r="AA30">
        <v>27</v>
      </c>
      <c r="AB30">
        <v>26</v>
      </c>
      <c r="AC30">
        <v>26</v>
      </c>
      <c r="AD30">
        <v>22</v>
      </c>
      <c r="AE30">
        <v>24</v>
      </c>
      <c r="AF30">
        <v>28</v>
      </c>
      <c r="AG30">
        <v>32</v>
      </c>
      <c r="AH30">
        <v>26</v>
      </c>
      <c r="AI30">
        <v>26</v>
      </c>
      <c r="AJ30">
        <v>26</v>
      </c>
      <c r="AK30">
        <v>27</v>
      </c>
      <c r="AL30">
        <v>33</v>
      </c>
      <c r="AM30">
        <v>41</v>
      </c>
      <c r="AN30">
        <v>24</v>
      </c>
      <c r="AO30">
        <v>28</v>
      </c>
      <c r="AP30">
        <v>34</v>
      </c>
      <c r="AQ30">
        <v>58</v>
      </c>
      <c r="AR30">
        <v>41</v>
      </c>
      <c r="AS30">
        <v>33</v>
      </c>
      <c r="AT30">
        <v>57</v>
      </c>
      <c r="AU30">
        <v>50</v>
      </c>
      <c r="AV30">
        <v>56</v>
      </c>
      <c r="AW30">
        <v>37</v>
      </c>
      <c r="AX30">
        <v>47</v>
      </c>
      <c r="AY30">
        <v>48</v>
      </c>
      <c r="AZ30">
        <v>47</v>
      </c>
      <c r="BA30">
        <v>30</v>
      </c>
      <c r="BB30">
        <v>43</v>
      </c>
      <c r="BC30">
        <v>56</v>
      </c>
      <c r="BD30">
        <v>37</v>
      </c>
      <c r="BE30">
        <v>44</v>
      </c>
      <c r="BF30">
        <v>44</v>
      </c>
      <c r="BG30">
        <v>40</v>
      </c>
      <c r="BH30">
        <v>39</v>
      </c>
      <c r="BI30">
        <v>42</v>
      </c>
      <c r="BJ30">
        <v>44</v>
      </c>
      <c r="BK30">
        <v>48</v>
      </c>
      <c r="BL30">
        <v>40</v>
      </c>
      <c r="BM30">
        <v>41</v>
      </c>
      <c r="BN30">
        <v>43</v>
      </c>
      <c r="BO30">
        <v>30</v>
      </c>
      <c r="BP30">
        <v>20</v>
      </c>
      <c r="BQ30">
        <v>29</v>
      </c>
      <c r="BR30">
        <v>37</v>
      </c>
      <c r="BS30">
        <v>29</v>
      </c>
      <c r="BT30">
        <v>30</v>
      </c>
      <c r="BU30">
        <v>30</v>
      </c>
      <c r="BV30">
        <v>24</v>
      </c>
      <c r="BW30">
        <v>31</v>
      </c>
      <c r="BX30">
        <v>32</v>
      </c>
      <c r="BY30">
        <v>48</v>
      </c>
      <c r="BZ30">
        <v>28</v>
      </c>
      <c r="CA30">
        <v>32</v>
      </c>
      <c r="CB30">
        <v>30</v>
      </c>
      <c r="CC30">
        <v>34</v>
      </c>
      <c r="CD30">
        <v>33</v>
      </c>
      <c r="CE30">
        <v>31</v>
      </c>
      <c r="CF30">
        <v>30</v>
      </c>
      <c r="CG30">
        <v>34</v>
      </c>
      <c r="CH30">
        <v>32</v>
      </c>
      <c r="CI30">
        <v>43</v>
      </c>
      <c r="CJ30">
        <v>55</v>
      </c>
      <c r="CK30">
        <v>46</v>
      </c>
      <c r="CL30">
        <v>46</v>
      </c>
      <c r="CM30">
        <v>49</v>
      </c>
      <c r="CN30">
        <v>43</v>
      </c>
      <c r="CO30">
        <v>52</v>
      </c>
      <c r="CP30">
        <v>46</v>
      </c>
      <c r="CQ30">
        <v>54</v>
      </c>
      <c r="CR30">
        <v>52</v>
      </c>
      <c r="CS30">
        <v>37</v>
      </c>
      <c r="CT30">
        <v>45</v>
      </c>
      <c r="CU30">
        <v>38</v>
      </c>
      <c r="CV30">
        <v>44</v>
      </c>
      <c r="CW30">
        <v>50</v>
      </c>
      <c r="CX30">
        <v>35</v>
      </c>
      <c r="CY30">
        <v>45</v>
      </c>
      <c r="CZ30">
        <v>37</v>
      </c>
      <c r="DA30">
        <v>39</v>
      </c>
      <c r="DB30">
        <v>44</v>
      </c>
      <c r="DC30">
        <v>41</v>
      </c>
      <c r="DD30">
        <v>50</v>
      </c>
      <c r="DE30">
        <v>45</v>
      </c>
      <c r="DF30">
        <v>46</v>
      </c>
      <c r="DG30">
        <v>40</v>
      </c>
      <c r="DH30">
        <v>42</v>
      </c>
      <c r="DI30">
        <v>29</v>
      </c>
      <c r="DJ30">
        <v>40</v>
      </c>
      <c r="DK30">
        <v>35</v>
      </c>
      <c r="DL30">
        <v>31</v>
      </c>
      <c r="DM30">
        <v>31</v>
      </c>
      <c r="DN30">
        <v>29</v>
      </c>
      <c r="DO30">
        <v>31</v>
      </c>
      <c r="DP30">
        <v>27</v>
      </c>
      <c r="DQ30">
        <v>49</v>
      </c>
      <c r="DR30">
        <v>47</v>
      </c>
      <c r="DS30">
        <v>29</v>
      </c>
      <c r="DT30">
        <v>44</v>
      </c>
      <c r="DU30">
        <v>34</v>
      </c>
      <c r="DV30">
        <v>48</v>
      </c>
      <c r="DW30">
        <v>41</v>
      </c>
      <c r="DX30">
        <v>51</v>
      </c>
      <c r="DY30">
        <v>40</v>
      </c>
      <c r="DZ30">
        <v>34</v>
      </c>
      <c r="EA30">
        <v>36</v>
      </c>
      <c r="EB30">
        <v>56</v>
      </c>
      <c r="EC30">
        <v>54</v>
      </c>
      <c r="ED30">
        <v>23</v>
      </c>
      <c r="EE30">
        <v>37</v>
      </c>
      <c r="EF30">
        <v>25</v>
      </c>
      <c r="EG30">
        <v>27</v>
      </c>
      <c r="EH30">
        <v>29</v>
      </c>
      <c r="EI30">
        <v>34</v>
      </c>
      <c r="EJ30">
        <v>36</v>
      </c>
      <c r="EK30">
        <v>36</v>
      </c>
      <c r="EL30">
        <v>32</v>
      </c>
      <c r="EM30">
        <v>35</v>
      </c>
      <c r="EN30">
        <v>25</v>
      </c>
      <c r="EO30">
        <v>40</v>
      </c>
      <c r="EP30">
        <v>33</v>
      </c>
      <c r="EQ30">
        <v>33</v>
      </c>
      <c r="ER30">
        <v>49</v>
      </c>
      <c r="ES30">
        <v>40</v>
      </c>
      <c r="ET30">
        <v>32</v>
      </c>
      <c r="EU30">
        <v>44</v>
      </c>
      <c r="EV30">
        <v>35</v>
      </c>
      <c r="EW30">
        <v>38</v>
      </c>
      <c r="EX30">
        <v>36</v>
      </c>
      <c r="EY30">
        <v>42</v>
      </c>
      <c r="EZ30">
        <v>45</v>
      </c>
      <c r="FA30">
        <v>44</v>
      </c>
      <c r="FB30">
        <v>37</v>
      </c>
      <c r="FC30">
        <v>43</v>
      </c>
      <c r="FD30">
        <v>60</v>
      </c>
      <c r="FE30">
        <v>65</v>
      </c>
      <c r="FF30">
        <v>52</v>
      </c>
      <c r="FG30">
        <v>60</v>
      </c>
      <c r="FH30">
        <v>37</v>
      </c>
      <c r="FI30">
        <v>40</v>
      </c>
      <c r="FJ30">
        <v>40</v>
      </c>
      <c r="FK30">
        <v>40</v>
      </c>
      <c r="FL30">
        <v>37</v>
      </c>
      <c r="FM30">
        <v>30</v>
      </c>
      <c r="FN30">
        <v>35</v>
      </c>
      <c r="FO30">
        <v>29</v>
      </c>
      <c r="FP30">
        <v>29</v>
      </c>
      <c r="FQ30">
        <v>35</v>
      </c>
      <c r="FR30">
        <v>38</v>
      </c>
      <c r="FS30">
        <v>26</v>
      </c>
      <c r="FT30">
        <v>28</v>
      </c>
      <c r="FU30">
        <v>42</v>
      </c>
      <c r="FV30">
        <v>33</v>
      </c>
      <c r="FW30">
        <v>34</v>
      </c>
      <c r="FX30">
        <v>31</v>
      </c>
      <c r="FY30">
        <v>32</v>
      </c>
      <c r="FZ30">
        <v>27</v>
      </c>
      <c r="GA30">
        <v>28</v>
      </c>
      <c r="GB30">
        <v>21</v>
      </c>
      <c r="GC30">
        <v>28</v>
      </c>
      <c r="GD30">
        <v>22</v>
      </c>
      <c r="GE30">
        <v>27</v>
      </c>
      <c r="GF30">
        <v>22</v>
      </c>
      <c r="GG30">
        <v>27</v>
      </c>
      <c r="GH30">
        <v>27</v>
      </c>
      <c r="GI30">
        <v>30</v>
      </c>
      <c r="GJ30">
        <v>29</v>
      </c>
      <c r="GK30">
        <v>33</v>
      </c>
      <c r="GL30">
        <v>37</v>
      </c>
      <c r="GM30">
        <v>37</v>
      </c>
      <c r="GN30">
        <v>35</v>
      </c>
      <c r="GO30">
        <v>38</v>
      </c>
      <c r="GP30">
        <v>41</v>
      </c>
      <c r="GQ30">
        <v>38</v>
      </c>
      <c r="GR30">
        <v>29</v>
      </c>
      <c r="GS30">
        <v>24</v>
      </c>
      <c r="GT30">
        <v>28</v>
      </c>
      <c r="GU30">
        <v>30</v>
      </c>
      <c r="GV30">
        <v>30</v>
      </c>
      <c r="GW30">
        <v>27</v>
      </c>
      <c r="GX30">
        <v>47</v>
      </c>
      <c r="GY30">
        <v>30</v>
      </c>
      <c r="GZ30">
        <v>46</v>
      </c>
      <c r="HA30">
        <v>34</v>
      </c>
      <c r="HB30">
        <v>42</v>
      </c>
      <c r="HC30">
        <v>34</v>
      </c>
      <c r="HD30">
        <v>51</v>
      </c>
      <c r="HE30">
        <v>48</v>
      </c>
      <c r="HF30">
        <v>42</v>
      </c>
      <c r="HG30">
        <v>41</v>
      </c>
      <c r="HH30">
        <v>49</v>
      </c>
      <c r="HI30">
        <v>48</v>
      </c>
      <c r="HJ30">
        <v>40</v>
      </c>
      <c r="HK30">
        <v>37</v>
      </c>
      <c r="HL30">
        <v>47</v>
      </c>
      <c r="HM30">
        <v>49</v>
      </c>
      <c r="HN30">
        <v>48</v>
      </c>
      <c r="HO30">
        <v>45</v>
      </c>
      <c r="HP30">
        <v>51</v>
      </c>
      <c r="HQ30">
        <v>45</v>
      </c>
      <c r="HR30">
        <v>43</v>
      </c>
      <c r="HS30">
        <v>46</v>
      </c>
      <c r="HT30">
        <v>47</v>
      </c>
      <c r="HU30">
        <v>52</v>
      </c>
      <c r="HV30">
        <v>42</v>
      </c>
      <c r="HW30">
        <v>55</v>
      </c>
      <c r="HX30">
        <v>57</v>
      </c>
      <c r="HY30">
        <v>62</v>
      </c>
      <c r="HZ30">
        <v>66</v>
      </c>
      <c r="IA30">
        <v>68</v>
      </c>
      <c r="IB30">
        <v>89</v>
      </c>
      <c r="IC30">
        <v>55</v>
      </c>
      <c r="ID30">
        <v>62</v>
      </c>
      <c r="IE30">
        <v>73</v>
      </c>
      <c r="IF30">
        <v>34</v>
      </c>
      <c r="IG30">
        <v>32</v>
      </c>
      <c r="IH30">
        <v>39</v>
      </c>
      <c r="II30">
        <v>35</v>
      </c>
      <c r="IJ30">
        <v>32</v>
      </c>
      <c r="IK30">
        <v>35</v>
      </c>
      <c r="IL30">
        <v>34</v>
      </c>
      <c r="IM30">
        <v>31</v>
      </c>
      <c r="IN30">
        <v>37</v>
      </c>
      <c r="IO30">
        <v>29</v>
      </c>
      <c r="IP30">
        <v>34</v>
      </c>
      <c r="IQ30">
        <v>31</v>
      </c>
      <c r="IR30">
        <v>39</v>
      </c>
      <c r="IS30">
        <v>33</v>
      </c>
      <c r="IT30">
        <v>44</v>
      </c>
      <c r="IU30">
        <v>56</v>
      </c>
      <c r="IV30">
        <v>58</v>
      </c>
      <c r="IW30">
        <v>58</v>
      </c>
      <c r="IX30">
        <v>37</v>
      </c>
      <c r="IY30">
        <v>57</v>
      </c>
      <c r="IZ30">
        <v>46</v>
      </c>
      <c r="JA30">
        <v>65</v>
      </c>
      <c r="JB30">
        <v>67</v>
      </c>
      <c r="JC30">
        <v>61</v>
      </c>
      <c r="JD30">
        <v>20</v>
      </c>
      <c r="JE30">
        <v>24</v>
      </c>
      <c r="JF30">
        <v>23</v>
      </c>
      <c r="JG30">
        <v>25</v>
      </c>
      <c r="JH30">
        <v>19</v>
      </c>
      <c r="JI30">
        <v>24</v>
      </c>
      <c r="JJ30">
        <v>32</v>
      </c>
      <c r="JK30">
        <v>21</v>
      </c>
      <c r="JL30">
        <v>21</v>
      </c>
      <c r="JM30">
        <v>20</v>
      </c>
      <c r="JN30">
        <v>45</v>
      </c>
      <c r="JO30">
        <v>25</v>
      </c>
      <c r="JP30">
        <v>25</v>
      </c>
      <c r="JQ30">
        <v>58</v>
      </c>
      <c r="JR30">
        <v>45</v>
      </c>
      <c r="JS30">
        <v>47</v>
      </c>
      <c r="JT30">
        <v>50</v>
      </c>
      <c r="JU30">
        <v>42</v>
      </c>
      <c r="JV30">
        <v>55</v>
      </c>
      <c r="JW30">
        <v>41</v>
      </c>
      <c r="JX30">
        <v>30</v>
      </c>
      <c r="JY30">
        <v>36</v>
      </c>
      <c r="JZ30">
        <v>30</v>
      </c>
      <c r="KA30">
        <v>31</v>
      </c>
      <c r="KB30">
        <v>38</v>
      </c>
      <c r="KC30">
        <v>34</v>
      </c>
      <c r="KD30">
        <v>33</v>
      </c>
      <c r="KE30">
        <v>38</v>
      </c>
      <c r="KF30">
        <v>38</v>
      </c>
      <c r="KG30">
        <v>37</v>
      </c>
      <c r="KH30">
        <v>36</v>
      </c>
      <c r="KI30">
        <v>32</v>
      </c>
      <c r="KJ30">
        <v>36</v>
      </c>
      <c r="KK30">
        <v>31</v>
      </c>
      <c r="KL30">
        <v>38</v>
      </c>
      <c r="KM30">
        <v>33</v>
      </c>
      <c r="KN30">
        <v>38</v>
      </c>
      <c r="KO30">
        <v>30</v>
      </c>
      <c r="KP30">
        <v>37</v>
      </c>
      <c r="KQ30">
        <v>29</v>
      </c>
      <c r="KR30">
        <v>35</v>
      </c>
      <c r="KS30">
        <v>48</v>
      </c>
      <c r="KT30">
        <v>34</v>
      </c>
      <c r="KU30">
        <v>21</v>
      </c>
      <c r="KV30">
        <v>30</v>
      </c>
      <c r="KW30">
        <v>35</v>
      </c>
      <c r="KX30">
        <v>26</v>
      </c>
      <c r="KY30">
        <v>21</v>
      </c>
      <c r="KZ30">
        <v>24</v>
      </c>
      <c r="LA30">
        <v>19</v>
      </c>
      <c r="LB30">
        <v>21</v>
      </c>
      <c r="LC30">
        <v>18</v>
      </c>
      <c r="LD30">
        <v>20</v>
      </c>
      <c r="LE30">
        <v>19</v>
      </c>
      <c r="LF30">
        <v>22</v>
      </c>
      <c r="LG30">
        <v>49</v>
      </c>
      <c r="LH30">
        <v>50</v>
      </c>
      <c r="LI30">
        <v>45</v>
      </c>
      <c r="LJ30">
        <v>43</v>
      </c>
      <c r="LK30">
        <v>31</v>
      </c>
      <c r="LL30">
        <v>40</v>
      </c>
      <c r="LM30">
        <v>45</v>
      </c>
      <c r="LN30">
        <v>33</v>
      </c>
      <c r="LO30">
        <v>37</v>
      </c>
      <c r="LP30">
        <v>34</v>
      </c>
      <c r="LQ30">
        <v>36</v>
      </c>
      <c r="LR30">
        <v>54</v>
      </c>
      <c r="LS30">
        <v>37</v>
      </c>
      <c r="LT30">
        <v>37</v>
      </c>
      <c r="LU30">
        <v>58</v>
      </c>
      <c r="LV30">
        <v>54</v>
      </c>
      <c r="LW30">
        <v>41</v>
      </c>
      <c r="LX30">
        <v>35</v>
      </c>
      <c r="LY30">
        <v>47</v>
      </c>
      <c r="LZ30">
        <v>55</v>
      </c>
      <c r="MA30">
        <v>47</v>
      </c>
      <c r="MB30">
        <v>29</v>
      </c>
      <c r="MC30">
        <v>42</v>
      </c>
      <c r="MD30">
        <v>46</v>
      </c>
      <c r="ME30">
        <v>29</v>
      </c>
      <c r="MF30">
        <v>39</v>
      </c>
      <c r="MG30">
        <v>40</v>
      </c>
      <c r="MH30">
        <v>33</v>
      </c>
      <c r="MI30">
        <v>24</v>
      </c>
      <c r="MJ30">
        <v>39</v>
      </c>
      <c r="MK30">
        <v>26</v>
      </c>
      <c r="ML30">
        <v>37</v>
      </c>
      <c r="MM30">
        <v>35</v>
      </c>
      <c r="MN30">
        <v>31</v>
      </c>
      <c r="MO30">
        <v>29</v>
      </c>
      <c r="MP30">
        <v>39</v>
      </c>
      <c r="MQ30">
        <v>29</v>
      </c>
      <c r="MR30">
        <v>33</v>
      </c>
      <c r="MS30">
        <v>38</v>
      </c>
      <c r="MT30">
        <v>38</v>
      </c>
      <c r="MU30">
        <v>32</v>
      </c>
      <c r="MV30">
        <v>51</v>
      </c>
      <c r="MW30">
        <v>52</v>
      </c>
      <c r="MX30">
        <v>49</v>
      </c>
      <c r="MY30">
        <v>44</v>
      </c>
      <c r="MZ30">
        <v>42</v>
      </c>
      <c r="NA30">
        <v>47</v>
      </c>
      <c r="NB30">
        <v>47</v>
      </c>
      <c r="NC30">
        <v>24</v>
      </c>
      <c r="ND30">
        <v>28</v>
      </c>
      <c r="NE30">
        <v>28</v>
      </c>
      <c r="NF30">
        <v>26</v>
      </c>
      <c r="NG30">
        <v>46</v>
      </c>
      <c r="NH30">
        <v>24</v>
      </c>
      <c r="NI30">
        <v>25</v>
      </c>
      <c r="NJ30">
        <v>42</v>
      </c>
      <c r="NK30">
        <v>59</v>
      </c>
      <c r="NL30">
        <v>19</v>
      </c>
      <c r="NM30">
        <v>39</v>
      </c>
      <c r="NN30">
        <v>36</v>
      </c>
      <c r="NO30">
        <v>62</v>
      </c>
      <c r="NP30">
        <v>36</v>
      </c>
      <c r="NQ30">
        <v>33</v>
      </c>
      <c r="NR30">
        <v>21</v>
      </c>
      <c r="NS30">
        <v>27</v>
      </c>
      <c r="NT30">
        <v>30</v>
      </c>
      <c r="NU30">
        <v>22</v>
      </c>
      <c r="NV30">
        <v>40</v>
      </c>
      <c r="NW30">
        <v>28</v>
      </c>
      <c r="NX30">
        <v>24</v>
      </c>
      <c r="NY30">
        <v>34</v>
      </c>
      <c r="NZ30">
        <v>32</v>
      </c>
      <c r="OA30">
        <v>33</v>
      </c>
      <c r="OB30">
        <v>31</v>
      </c>
    </row>
    <row r="31" spans="1:392" x14ac:dyDescent="0.35">
      <c r="A31">
        <v>2010</v>
      </c>
      <c r="B31" t="s">
        <v>391</v>
      </c>
      <c r="C31">
        <v>61</v>
      </c>
      <c r="D31">
        <v>61</v>
      </c>
      <c r="E31">
        <v>63</v>
      </c>
      <c r="F31">
        <v>65</v>
      </c>
      <c r="G31">
        <v>59</v>
      </c>
      <c r="H31">
        <v>67</v>
      </c>
      <c r="I31">
        <v>106</v>
      </c>
      <c r="J31">
        <v>40</v>
      </c>
      <c r="K31">
        <v>71</v>
      </c>
      <c r="L31">
        <v>66</v>
      </c>
      <c r="M31">
        <v>66</v>
      </c>
      <c r="N31">
        <v>45</v>
      </c>
      <c r="O31">
        <v>76</v>
      </c>
      <c r="P31">
        <v>71</v>
      </c>
      <c r="Q31">
        <v>43</v>
      </c>
      <c r="R31">
        <v>43</v>
      </c>
      <c r="S31">
        <v>42</v>
      </c>
      <c r="T31">
        <v>44</v>
      </c>
      <c r="U31">
        <v>58</v>
      </c>
      <c r="V31">
        <v>56</v>
      </c>
      <c r="W31">
        <v>55</v>
      </c>
      <c r="X31">
        <v>57</v>
      </c>
      <c r="Y31">
        <v>58</v>
      </c>
      <c r="Z31">
        <v>55</v>
      </c>
      <c r="AA31">
        <v>57</v>
      </c>
      <c r="AB31">
        <v>55</v>
      </c>
      <c r="AC31">
        <v>54</v>
      </c>
      <c r="AD31">
        <v>66</v>
      </c>
      <c r="AE31">
        <v>53</v>
      </c>
      <c r="AF31">
        <v>63</v>
      </c>
      <c r="AG31">
        <v>56</v>
      </c>
      <c r="AH31">
        <v>57</v>
      </c>
      <c r="AI31">
        <v>58</v>
      </c>
      <c r="AJ31">
        <v>49</v>
      </c>
      <c r="AK31">
        <v>51</v>
      </c>
      <c r="AL31">
        <v>58</v>
      </c>
      <c r="AM31">
        <v>61</v>
      </c>
      <c r="AN31">
        <v>63</v>
      </c>
      <c r="AO31">
        <v>50</v>
      </c>
      <c r="AP31">
        <v>58</v>
      </c>
      <c r="AQ31">
        <v>89</v>
      </c>
      <c r="AR31">
        <v>81</v>
      </c>
      <c r="AS31">
        <v>73</v>
      </c>
      <c r="AT31">
        <v>87</v>
      </c>
      <c r="AU31">
        <v>87</v>
      </c>
      <c r="AV31">
        <v>90</v>
      </c>
      <c r="AW31">
        <v>74</v>
      </c>
      <c r="AX31">
        <v>88</v>
      </c>
      <c r="AY31">
        <v>86</v>
      </c>
      <c r="AZ31">
        <v>85</v>
      </c>
      <c r="BA31">
        <v>65</v>
      </c>
      <c r="BB31">
        <v>85</v>
      </c>
      <c r="BC31">
        <v>93</v>
      </c>
      <c r="BD31">
        <v>76</v>
      </c>
      <c r="BE31">
        <v>64</v>
      </c>
      <c r="BF31">
        <v>69</v>
      </c>
      <c r="BG31">
        <v>57</v>
      </c>
      <c r="BH31">
        <v>61</v>
      </c>
      <c r="BI31">
        <v>58</v>
      </c>
      <c r="BJ31">
        <v>66</v>
      </c>
      <c r="BK31">
        <v>72</v>
      </c>
      <c r="BL31">
        <v>60</v>
      </c>
      <c r="BM31">
        <v>67</v>
      </c>
      <c r="BN31">
        <v>72</v>
      </c>
      <c r="BO31">
        <v>60</v>
      </c>
      <c r="BP31">
        <v>47</v>
      </c>
      <c r="BQ31">
        <v>59</v>
      </c>
      <c r="BR31">
        <v>61</v>
      </c>
      <c r="BS31">
        <v>59</v>
      </c>
      <c r="BT31">
        <v>55</v>
      </c>
      <c r="BU31">
        <v>59</v>
      </c>
      <c r="BV31">
        <v>52</v>
      </c>
      <c r="BW31">
        <v>61</v>
      </c>
      <c r="BX31">
        <v>58</v>
      </c>
      <c r="BY31">
        <v>73</v>
      </c>
      <c r="BZ31">
        <v>62</v>
      </c>
      <c r="CA31">
        <v>69</v>
      </c>
      <c r="CB31">
        <v>58</v>
      </c>
      <c r="CC31">
        <v>70</v>
      </c>
      <c r="CD31">
        <v>61</v>
      </c>
      <c r="CE31">
        <v>65</v>
      </c>
      <c r="CF31">
        <v>61</v>
      </c>
      <c r="CG31">
        <v>65</v>
      </c>
      <c r="CH31">
        <v>63</v>
      </c>
      <c r="CI31">
        <v>65</v>
      </c>
      <c r="CJ31">
        <v>73</v>
      </c>
      <c r="CK31">
        <v>67</v>
      </c>
      <c r="CL31">
        <v>75</v>
      </c>
      <c r="CM31">
        <v>72</v>
      </c>
      <c r="CN31">
        <v>63</v>
      </c>
      <c r="CO31">
        <v>76</v>
      </c>
      <c r="CP31">
        <v>77</v>
      </c>
      <c r="CQ31">
        <v>66</v>
      </c>
      <c r="CR31">
        <v>68</v>
      </c>
      <c r="CS31">
        <v>59</v>
      </c>
      <c r="CT31">
        <v>74</v>
      </c>
      <c r="CU31">
        <v>65</v>
      </c>
      <c r="CV31">
        <v>78</v>
      </c>
      <c r="CW31">
        <v>74</v>
      </c>
      <c r="CX31">
        <v>64</v>
      </c>
      <c r="CY31">
        <v>81</v>
      </c>
      <c r="CZ31">
        <v>59</v>
      </c>
      <c r="DA31">
        <v>68</v>
      </c>
      <c r="DB31">
        <v>62</v>
      </c>
      <c r="DC31">
        <v>63</v>
      </c>
      <c r="DD31">
        <v>81</v>
      </c>
      <c r="DE31">
        <v>70</v>
      </c>
      <c r="DF31">
        <v>70</v>
      </c>
      <c r="DG31">
        <v>69</v>
      </c>
      <c r="DH31">
        <v>64</v>
      </c>
      <c r="DI31">
        <v>64</v>
      </c>
      <c r="DJ31">
        <v>65</v>
      </c>
      <c r="DK31">
        <v>65</v>
      </c>
      <c r="DL31">
        <v>57</v>
      </c>
      <c r="DM31">
        <v>56</v>
      </c>
      <c r="DN31">
        <v>58</v>
      </c>
      <c r="DO31">
        <v>57</v>
      </c>
      <c r="DP31">
        <v>58</v>
      </c>
      <c r="DQ31">
        <v>82</v>
      </c>
      <c r="DR31">
        <v>81</v>
      </c>
      <c r="DS31">
        <v>61</v>
      </c>
      <c r="DT31">
        <v>87</v>
      </c>
      <c r="DU31">
        <v>77</v>
      </c>
      <c r="DV31">
        <v>85</v>
      </c>
      <c r="DW31">
        <v>83</v>
      </c>
      <c r="DX31">
        <v>87</v>
      </c>
      <c r="DY31">
        <v>77</v>
      </c>
      <c r="DZ31">
        <v>74</v>
      </c>
      <c r="EA31">
        <v>74</v>
      </c>
      <c r="EB31">
        <v>88</v>
      </c>
      <c r="EC31">
        <v>86</v>
      </c>
      <c r="ED31">
        <v>53</v>
      </c>
      <c r="EE31">
        <v>54</v>
      </c>
      <c r="EF31">
        <v>56</v>
      </c>
      <c r="EG31">
        <v>49</v>
      </c>
      <c r="EH31">
        <v>47</v>
      </c>
      <c r="EI31">
        <v>58</v>
      </c>
      <c r="EJ31">
        <v>55</v>
      </c>
      <c r="EK31">
        <v>53</v>
      </c>
      <c r="EL31">
        <v>54</v>
      </c>
      <c r="EM31">
        <v>53</v>
      </c>
      <c r="EN31">
        <v>49</v>
      </c>
      <c r="EO31">
        <v>57</v>
      </c>
      <c r="EP31">
        <v>62</v>
      </c>
      <c r="EQ31">
        <v>55</v>
      </c>
      <c r="ER31">
        <v>61</v>
      </c>
      <c r="ES31">
        <v>62</v>
      </c>
      <c r="ET31">
        <v>59</v>
      </c>
      <c r="EU31">
        <v>74</v>
      </c>
      <c r="EV31">
        <v>54</v>
      </c>
      <c r="EW31">
        <v>63</v>
      </c>
      <c r="EX31">
        <v>59</v>
      </c>
      <c r="EY31">
        <v>58</v>
      </c>
      <c r="EZ31">
        <v>68</v>
      </c>
      <c r="FA31">
        <v>57</v>
      </c>
      <c r="FB31">
        <v>59</v>
      </c>
      <c r="FC31">
        <v>61</v>
      </c>
      <c r="FD31">
        <v>80</v>
      </c>
      <c r="FE31">
        <v>98</v>
      </c>
      <c r="FF31">
        <v>54</v>
      </c>
      <c r="FG31">
        <v>80</v>
      </c>
      <c r="FH31">
        <v>65</v>
      </c>
      <c r="FI31">
        <v>65</v>
      </c>
      <c r="FJ31">
        <v>61</v>
      </c>
      <c r="FK31">
        <v>65</v>
      </c>
      <c r="FL31">
        <v>76</v>
      </c>
      <c r="FM31">
        <v>75</v>
      </c>
      <c r="FN31">
        <v>77</v>
      </c>
      <c r="FO31">
        <v>51</v>
      </c>
      <c r="FP31">
        <v>70</v>
      </c>
      <c r="FQ31">
        <v>67</v>
      </c>
      <c r="FR31">
        <v>73</v>
      </c>
      <c r="FS31">
        <v>75</v>
      </c>
      <c r="FT31">
        <v>56</v>
      </c>
      <c r="FU31">
        <v>84</v>
      </c>
      <c r="FV31">
        <v>77</v>
      </c>
      <c r="FW31">
        <v>75</v>
      </c>
      <c r="FX31">
        <v>77</v>
      </c>
      <c r="FY31">
        <v>73</v>
      </c>
      <c r="FZ31">
        <v>44</v>
      </c>
      <c r="GA31">
        <v>39</v>
      </c>
      <c r="GB31">
        <v>38</v>
      </c>
      <c r="GC31">
        <v>37</v>
      </c>
      <c r="GD31">
        <v>46</v>
      </c>
      <c r="GE31">
        <v>44</v>
      </c>
      <c r="GF31">
        <v>50</v>
      </c>
      <c r="GG31">
        <v>51</v>
      </c>
      <c r="GH31">
        <v>42</v>
      </c>
      <c r="GI31">
        <v>37</v>
      </c>
      <c r="GJ31">
        <v>57</v>
      </c>
      <c r="GK31">
        <v>54</v>
      </c>
      <c r="GL31">
        <v>68</v>
      </c>
      <c r="GM31">
        <v>60</v>
      </c>
      <c r="GN31">
        <v>60</v>
      </c>
      <c r="GO31">
        <v>65</v>
      </c>
      <c r="GP31">
        <v>68</v>
      </c>
      <c r="GQ31">
        <v>66</v>
      </c>
      <c r="GR31">
        <v>55</v>
      </c>
      <c r="GS31">
        <v>51</v>
      </c>
      <c r="GT31">
        <v>61</v>
      </c>
      <c r="GU31">
        <v>75</v>
      </c>
      <c r="GV31">
        <v>56</v>
      </c>
      <c r="GW31">
        <v>57</v>
      </c>
      <c r="GX31">
        <v>83</v>
      </c>
      <c r="GY31">
        <v>68</v>
      </c>
      <c r="GZ31">
        <v>87</v>
      </c>
      <c r="HA31">
        <v>75</v>
      </c>
      <c r="HB31">
        <v>78</v>
      </c>
      <c r="HC31">
        <v>81</v>
      </c>
      <c r="HD31">
        <v>73</v>
      </c>
      <c r="HE31">
        <v>75</v>
      </c>
      <c r="HF31">
        <v>65</v>
      </c>
      <c r="HG31">
        <v>70</v>
      </c>
      <c r="HH31">
        <v>78</v>
      </c>
      <c r="HI31">
        <v>74</v>
      </c>
      <c r="HJ31">
        <v>70</v>
      </c>
      <c r="HK31">
        <v>65</v>
      </c>
      <c r="HL31">
        <v>74</v>
      </c>
      <c r="HM31">
        <v>71</v>
      </c>
      <c r="HN31">
        <v>75</v>
      </c>
      <c r="HO31">
        <v>67</v>
      </c>
      <c r="HP31">
        <v>81</v>
      </c>
      <c r="HQ31">
        <v>71</v>
      </c>
      <c r="HR31">
        <v>63</v>
      </c>
      <c r="HS31">
        <v>76</v>
      </c>
      <c r="HT31">
        <v>76</v>
      </c>
      <c r="HU31">
        <v>77</v>
      </c>
      <c r="HV31">
        <v>71</v>
      </c>
      <c r="HW31">
        <v>83</v>
      </c>
      <c r="HX31">
        <v>91</v>
      </c>
      <c r="HY31">
        <v>105</v>
      </c>
      <c r="HZ31">
        <v>99</v>
      </c>
      <c r="IA31">
        <v>101</v>
      </c>
      <c r="IB31">
        <v>120</v>
      </c>
      <c r="IC31">
        <v>96</v>
      </c>
      <c r="ID31">
        <v>100</v>
      </c>
      <c r="IE31">
        <v>110</v>
      </c>
      <c r="IF31">
        <v>61</v>
      </c>
      <c r="IG31">
        <v>67</v>
      </c>
      <c r="IH31">
        <v>63</v>
      </c>
      <c r="II31">
        <v>62</v>
      </c>
      <c r="IJ31">
        <v>64</v>
      </c>
      <c r="IK31">
        <v>64</v>
      </c>
      <c r="IL31">
        <v>61</v>
      </c>
      <c r="IM31">
        <v>68</v>
      </c>
      <c r="IN31">
        <v>58</v>
      </c>
      <c r="IO31">
        <v>68</v>
      </c>
      <c r="IP31">
        <v>56</v>
      </c>
      <c r="IQ31">
        <v>72</v>
      </c>
      <c r="IR31">
        <v>56</v>
      </c>
      <c r="IS31">
        <v>65</v>
      </c>
      <c r="IT31">
        <v>74</v>
      </c>
      <c r="IU31">
        <v>75</v>
      </c>
      <c r="IV31">
        <v>83</v>
      </c>
      <c r="IW31">
        <v>77</v>
      </c>
      <c r="IX31">
        <v>69</v>
      </c>
      <c r="IY31">
        <v>83</v>
      </c>
      <c r="IZ31">
        <v>79</v>
      </c>
      <c r="JA31">
        <v>91</v>
      </c>
      <c r="JB31">
        <v>94</v>
      </c>
      <c r="JC31">
        <v>117</v>
      </c>
      <c r="JD31">
        <v>41</v>
      </c>
      <c r="JE31">
        <v>61</v>
      </c>
      <c r="JF31">
        <v>63</v>
      </c>
      <c r="JG31">
        <v>53</v>
      </c>
      <c r="JH31">
        <v>54</v>
      </c>
      <c r="JI31">
        <v>63</v>
      </c>
      <c r="JJ31">
        <v>64</v>
      </c>
      <c r="JK31">
        <v>45</v>
      </c>
      <c r="JL31">
        <v>48</v>
      </c>
      <c r="JM31">
        <v>46</v>
      </c>
      <c r="JN31">
        <v>83</v>
      </c>
      <c r="JO31">
        <v>50</v>
      </c>
      <c r="JP31">
        <v>50</v>
      </c>
      <c r="JQ31">
        <v>85</v>
      </c>
      <c r="JR31">
        <v>65</v>
      </c>
      <c r="JS31">
        <v>65</v>
      </c>
      <c r="JT31">
        <v>90</v>
      </c>
      <c r="JU31">
        <v>69</v>
      </c>
      <c r="JV31">
        <v>92</v>
      </c>
      <c r="JW31">
        <v>66</v>
      </c>
      <c r="JX31">
        <v>63</v>
      </c>
      <c r="JY31">
        <v>55</v>
      </c>
      <c r="JZ31">
        <v>67</v>
      </c>
      <c r="KA31">
        <v>52</v>
      </c>
      <c r="KB31">
        <v>56</v>
      </c>
      <c r="KC31">
        <v>62</v>
      </c>
      <c r="KD31">
        <v>63</v>
      </c>
      <c r="KE31">
        <v>64</v>
      </c>
      <c r="KF31">
        <v>62</v>
      </c>
      <c r="KG31">
        <v>65</v>
      </c>
      <c r="KH31">
        <v>65</v>
      </c>
      <c r="KI31">
        <v>62</v>
      </c>
      <c r="KJ31">
        <v>84</v>
      </c>
      <c r="KK31">
        <v>66</v>
      </c>
      <c r="KL31">
        <v>81</v>
      </c>
      <c r="KM31">
        <v>60</v>
      </c>
      <c r="KN31">
        <v>65</v>
      </c>
      <c r="KO31">
        <v>62</v>
      </c>
      <c r="KP31">
        <v>68</v>
      </c>
      <c r="KQ31">
        <v>64</v>
      </c>
      <c r="KR31">
        <v>61</v>
      </c>
      <c r="KS31">
        <v>69</v>
      </c>
      <c r="KT31">
        <v>77</v>
      </c>
      <c r="KU31">
        <v>46</v>
      </c>
      <c r="KV31">
        <v>54</v>
      </c>
      <c r="KW31">
        <v>63</v>
      </c>
      <c r="KX31">
        <v>47</v>
      </c>
      <c r="KY31">
        <v>39</v>
      </c>
      <c r="KZ31">
        <v>35</v>
      </c>
      <c r="LA31">
        <v>43</v>
      </c>
      <c r="LB31">
        <v>46</v>
      </c>
      <c r="LC31">
        <v>40</v>
      </c>
      <c r="LD31">
        <v>42</v>
      </c>
      <c r="LE31">
        <v>40</v>
      </c>
      <c r="LF31">
        <v>40</v>
      </c>
      <c r="LG31">
        <v>77</v>
      </c>
      <c r="LH31">
        <v>73</v>
      </c>
      <c r="LI31">
        <v>61</v>
      </c>
      <c r="LJ31">
        <v>58</v>
      </c>
      <c r="LK31">
        <v>52</v>
      </c>
      <c r="LL31">
        <v>63</v>
      </c>
      <c r="LM31">
        <v>69</v>
      </c>
      <c r="LN31">
        <v>49</v>
      </c>
      <c r="LO31">
        <v>56</v>
      </c>
      <c r="LP31">
        <v>60</v>
      </c>
      <c r="LQ31">
        <v>74</v>
      </c>
      <c r="LR31">
        <v>85</v>
      </c>
      <c r="LS31">
        <v>73</v>
      </c>
      <c r="LT31">
        <v>70</v>
      </c>
      <c r="LU31">
        <v>91</v>
      </c>
      <c r="LV31">
        <v>88</v>
      </c>
      <c r="LW31">
        <v>71</v>
      </c>
      <c r="LX31">
        <v>65</v>
      </c>
      <c r="LY31">
        <v>80</v>
      </c>
      <c r="LZ31">
        <v>86</v>
      </c>
      <c r="MA31">
        <v>78</v>
      </c>
      <c r="MB31">
        <v>59</v>
      </c>
      <c r="MC31">
        <v>71</v>
      </c>
      <c r="MD31">
        <v>70</v>
      </c>
      <c r="ME31">
        <v>58</v>
      </c>
      <c r="MF31">
        <v>65</v>
      </c>
      <c r="MG31">
        <v>73</v>
      </c>
      <c r="MH31">
        <v>55</v>
      </c>
      <c r="MI31">
        <v>56</v>
      </c>
      <c r="MJ31">
        <v>53</v>
      </c>
      <c r="MK31">
        <v>50</v>
      </c>
      <c r="ML31">
        <v>70</v>
      </c>
      <c r="MM31">
        <v>53</v>
      </c>
      <c r="MN31">
        <v>55</v>
      </c>
      <c r="MO31">
        <v>51</v>
      </c>
      <c r="MP31">
        <v>68</v>
      </c>
      <c r="MQ31">
        <v>53</v>
      </c>
      <c r="MR31">
        <v>51</v>
      </c>
      <c r="MS31">
        <v>62</v>
      </c>
      <c r="MT31">
        <v>52</v>
      </c>
      <c r="MU31">
        <v>53</v>
      </c>
      <c r="MV31">
        <v>92</v>
      </c>
      <c r="MW31">
        <v>84</v>
      </c>
      <c r="MX31">
        <v>83</v>
      </c>
      <c r="MY31">
        <v>71</v>
      </c>
      <c r="MZ31">
        <v>69</v>
      </c>
      <c r="NA31">
        <v>87</v>
      </c>
      <c r="NB31">
        <v>80</v>
      </c>
      <c r="NC31">
        <v>47</v>
      </c>
      <c r="ND31">
        <v>52</v>
      </c>
      <c r="NE31">
        <v>59</v>
      </c>
      <c r="NF31">
        <v>55</v>
      </c>
      <c r="NG31">
        <v>91</v>
      </c>
      <c r="NH31">
        <v>47</v>
      </c>
      <c r="NI31">
        <v>48</v>
      </c>
      <c r="NJ31">
        <v>77</v>
      </c>
      <c r="NK31">
        <v>101</v>
      </c>
      <c r="NL31">
        <v>42</v>
      </c>
      <c r="NM31">
        <v>81</v>
      </c>
      <c r="NN31">
        <v>72</v>
      </c>
      <c r="NO31">
        <v>95</v>
      </c>
      <c r="NP31">
        <v>68</v>
      </c>
      <c r="NQ31">
        <v>70</v>
      </c>
      <c r="NR31">
        <v>64</v>
      </c>
      <c r="NS31">
        <v>66</v>
      </c>
      <c r="NT31">
        <v>65</v>
      </c>
      <c r="NU31">
        <v>59</v>
      </c>
      <c r="NV31">
        <v>73</v>
      </c>
      <c r="NW31">
        <v>67</v>
      </c>
      <c r="NX31">
        <v>64</v>
      </c>
      <c r="NY31">
        <v>64</v>
      </c>
      <c r="NZ31">
        <v>64</v>
      </c>
      <c r="OA31">
        <v>61</v>
      </c>
      <c r="OB31">
        <v>63</v>
      </c>
    </row>
    <row r="32" spans="1:392" x14ac:dyDescent="0.35">
      <c r="A32">
        <v>2011</v>
      </c>
      <c r="B32" t="s">
        <v>391</v>
      </c>
      <c r="C32">
        <v>38</v>
      </c>
      <c r="D32">
        <v>49</v>
      </c>
      <c r="E32">
        <v>32</v>
      </c>
      <c r="F32">
        <v>50</v>
      </c>
      <c r="G32">
        <v>33</v>
      </c>
      <c r="H32">
        <v>50</v>
      </c>
      <c r="I32">
        <v>89</v>
      </c>
      <c r="J32">
        <v>41</v>
      </c>
      <c r="K32">
        <v>68</v>
      </c>
      <c r="L32">
        <v>67</v>
      </c>
      <c r="M32">
        <v>61</v>
      </c>
      <c r="N32">
        <v>50</v>
      </c>
      <c r="O32">
        <v>73</v>
      </c>
      <c r="P32">
        <v>68</v>
      </c>
      <c r="Q32">
        <v>44</v>
      </c>
      <c r="R32">
        <v>42</v>
      </c>
      <c r="S32">
        <v>41</v>
      </c>
      <c r="T32">
        <v>46</v>
      </c>
      <c r="U32">
        <v>46</v>
      </c>
      <c r="V32">
        <v>44</v>
      </c>
      <c r="W32">
        <v>39</v>
      </c>
      <c r="X32">
        <v>48</v>
      </c>
      <c r="Y32">
        <v>49</v>
      </c>
      <c r="Z32">
        <v>48</v>
      </c>
      <c r="AA32">
        <v>39</v>
      </c>
      <c r="AB32">
        <v>45</v>
      </c>
      <c r="AC32">
        <v>49</v>
      </c>
      <c r="AD32">
        <v>55</v>
      </c>
      <c r="AE32">
        <v>28</v>
      </c>
      <c r="AF32">
        <v>47</v>
      </c>
      <c r="AG32">
        <v>55</v>
      </c>
      <c r="AH32">
        <v>30</v>
      </c>
      <c r="AI32">
        <v>36</v>
      </c>
      <c r="AJ32">
        <v>26</v>
      </c>
      <c r="AK32">
        <v>35</v>
      </c>
      <c r="AL32">
        <v>55</v>
      </c>
      <c r="AM32">
        <v>59</v>
      </c>
      <c r="AN32">
        <v>54</v>
      </c>
      <c r="AO32">
        <v>32</v>
      </c>
      <c r="AP32">
        <v>54</v>
      </c>
      <c r="AQ32">
        <v>95</v>
      </c>
      <c r="AR32">
        <v>67</v>
      </c>
      <c r="AS32">
        <v>54</v>
      </c>
      <c r="AT32">
        <v>93</v>
      </c>
      <c r="AU32">
        <v>88</v>
      </c>
      <c r="AV32">
        <v>88</v>
      </c>
      <c r="AW32">
        <v>61</v>
      </c>
      <c r="AX32">
        <v>82</v>
      </c>
      <c r="AY32">
        <v>79</v>
      </c>
      <c r="AZ32">
        <v>82</v>
      </c>
      <c r="BA32">
        <v>46</v>
      </c>
      <c r="BB32">
        <v>77</v>
      </c>
      <c r="BC32">
        <v>90</v>
      </c>
      <c r="BD32">
        <v>63</v>
      </c>
      <c r="BE32">
        <v>67</v>
      </c>
      <c r="BF32">
        <v>76</v>
      </c>
      <c r="BG32">
        <v>71</v>
      </c>
      <c r="BH32">
        <v>73</v>
      </c>
      <c r="BI32">
        <v>67</v>
      </c>
      <c r="BJ32">
        <v>74</v>
      </c>
      <c r="BK32">
        <v>81</v>
      </c>
      <c r="BL32">
        <v>72</v>
      </c>
      <c r="BM32">
        <v>70</v>
      </c>
      <c r="BN32">
        <v>77</v>
      </c>
      <c r="BO32">
        <v>64</v>
      </c>
      <c r="BP32">
        <v>60</v>
      </c>
      <c r="BQ32">
        <v>54</v>
      </c>
      <c r="BR32">
        <v>61</v>
      </c>
      <c r="BS32">
        <v>63</v>
      </c>
      <c r="BT32">
        <v>51</v>
      </c>
      <c r="BU32">
        <v>55</v>
      </c>
      <c r="BV32">
        <v>62</v>
      </c>
      <c r="BW32">
        <v>63</v>
      </c>
      <c r="BX32">
        <v>69</v>
      </c>
      <c r="BY32">
        <v>70</v>
      </c>
      <c r="BZ32">
        <v>67</v>
      </c>
      <c r="CA32">
        <v>54</v>
      </c>
      <c r="CB32">
        <v>45</v>
      </c>
      <c r="CC32">
        <v>67</v>
      </c>
      <c r="CD32">
        <v>48</v>
      </c>
      <c r="CE32">
        <v>52</v>
      </c>
      <c r="CF32">
        <v>47</v>
      </c>
      <c r="CG32">
        <v>50</v>
      </c>
      <c r="CH32">
        <v>49</v>
      </c>
      <c r="CI32">
        <v>67</v>
      </c>
      <c r="CJ32">
        <v>62</v>
      </c>
      <c r="CK32">
        <v>72</v>
      </c>
      <c r="CL32">
        <v>69</v>
      </c>
      <c r="CM32">
        <v>70</v>
      </c>
      <c r="CN32">
        <v>66</v>
      </c>
      <c r="CO32">
        <v>66</v>
      </c>
      <c r="CP32">
        <v>71</v>
      </c>
      <c r="CQ32">
        <v>64</v>
      </c>
      <c r="CR32">
        <v>68</v>
      </c>
      <c r="CS32">
        <v>34</v>
      </c>
      <c r="CT32">
        <v>42</v>
      </c>
      <c r="CU32">
        <v>40</v>
      </c>
      <c r="CV32">
        <v>49</v>
      </c>
      <c r="CW32">
        <v>43</v>
      </c>
      <c r="CX32">
        <v>34</v>
      </c>
      <c r="CY32">
        <v>46</v>
      </c>
      <c r="CZ32">
        <v>37</v>
      </c>
      <c r="DA32">
        <v>42</v>
      </c>
      <c r="DB32">
        <v>62</v>
      </c>
      <c r="DC32">
        <v>57</v>
      </c>
      <c r="DD32">
        <v>80</v>
      </c>
      <c r="DE32">
        <v>56</v>
      </c>
      <c r="DF32">
        <v>63</v>
      </c>
      <c r="DG32">
        <v>56</v>
      </c>
      <c r="DH32">
        <v>54</v>
      </c>
      <c r="DI32">
        <v>62</v>
      </c>
      <c r="DJ32">
        <v>54</v>
      </c>
      <c r="DK32">
        <v>50</v>
      </c>
      <c r="DL32">
        <v>51</v>
      </c>
      <c r="DM32">
        <v>56</v>
      </c>
      <c r="DN32">
        <v>50</v>
      </c>
      <c r="DO32">
        <v>51</v>
      </c>
      <c r="DP32">
        <v>50</v>
      </c>
      <c r="DQ32">
        <v>76</v>
      </c>
      <c r="DR32">
        <v>77</v>
      </c>
      <c r="DS32">
        <v>39</v>
      </c>
      <c r="DT32">
        <v>80</v>
      </c>
      <c r="DU32">
        <v>52</v>
      </c>
      <c r="DV32">
        <v>69</v>
      </c>
      <c r="DW32">
        <v>62</v>
      </c>
      <c r="DX32">
        <v>82</v>
      </c>
      <c r="DY32">
        <v>61</v>
      </c>
      <c r="DZ32">
        <v>56</v>
      </c>
      <c r="EA32">
        <v>59</v>
      </c>
      <c r="EB32">
        <v>86</v>
      </c>
      <c r="EC32">
        <v>81</v>
      </c>
      <c r="ED32">
        <v>26</v>
      </c>
      <c r="EE32">
        <v>35</v>
      </c>
      <c r="EF32">
        <v>30</v>
      </c>
      <c r="EG32">
        <v>30</v>
      </c>
      <c r="EH32">
        <v>31</v>
      </c>
      <c r="EI32">
        <v>37</v>
      </c>
      <c r="EJ32">
        <v>39</v>
      </c>
      <c r="EK32">
        <v>38</v>
      </c>
      <c r="EL32">
        <v>44</v>
      </c>
      <c r="EM32">
        <v>40</v>
      </c>
      <c r="EN32">
        <v>47</v>
      </c>
      <c r="EO32">
        <v>57</v>
      </c>
      <c r="EP32">
        <v>50</v>
      </c>
      <c r="EQ32">
        <v>53</v>
      </c>
      <c r="ER32">
        <v>61</v>
      </c>
      <c r="ES32">
        <v>61</v>
      </c>
      <c r="ET32">
        <v>48</v>
      </c>
      <c r="EU32">
        <v>66</v>
      </c>
      <c r="EV32">
        <v>51</v>
      </c>
      <c r="EW32">
        <v>58</v>
      </c>
      <c r="EX32">
        <v>56</v>
      </c>
      <c r="EY32">
        <v>61</v>
      </c>
      <c r="EZ32">
        <v>67</v>
      </c>
      <c r="FA32">
        <v>60</v>
      </c>
      <c r="FB32">
        <v>58</v>
      </c>
      <c r="FC32">
        <v>61</v>
      </c>
      <c r="FD32">
        <v>83</v>
      </c>
      <c r="FE32">
        <v>85</v>
      </c>
      <c r="FF32">
        <v>66</v>
      </c>
      <c r="FG32">
        <v>79</v>
      </c>
      <c r="FH32">
        <v>50</v>
      </c>
      <c r="FI32">
        <v>50</v>
      </c>
      <c r="FJ32">
        <v>63</v>
      </c>
      <c r="FK32">
        <v>51</v>
      </c>
      <c r="FL32">
        <v>72</v>
      </c>
      <c r="FM32">
        <v>62</v>
      </c>
      <c r="FN32">
        <v>65</v>
      </c>
      <c r="FO32">
        <v>43</v>
      </c>
      <c r="FP32">
        <v>53</v>
      </c>
      <c r="FQ32">
        <v>48</v>
      </c>
      <c r="FR32">
        <v>57</v>
      </c>
      <c r="FS32">
        <v>62</v>
      </c>
      <c r="FT32">
        <v>50</v>
      </c>
      <c r="FU32">
        <v>80</v>
      </c>
      <c r="FV32">
        <v>65</v>
      </c>
      <c r="FW32">
        <v>68</v>
      </c>
      <c r="FX32">
        <v>64</v>
      </c>
      <c r="FY32">
        <v>64</v>
      </c>
      <c r="FZ32">
        <v>38</v>
      </c>
      <c r="GA32">
        <v>33</v>
      </c>
      <c r="GB32">
        <v>32</v>
      </c>
      <c r="GC32">
        <v>41</v>
      </c>
      <c r="GD32">
        <v>38</v>
      </c>
      <c r="GE32">
        <v>38</v>
      </c>
      <c r="GF32">
        <v>34</v>
      </c>
      <c r="GG32">
        <v>39</v>
      </c>
      <c r="GH32">
        <v>39</v>
      </c>
      <c r="GI32">
        <v>40</v>
      </c>
      <c r="GJ32">
        <v>45</v>
      </c>
      <c r="GK32">
        <v>48</v>
      </c>
      <c r="GL32">
        <v>56</v>
      </c>
      <c r="GM32">
        <v>52</v>
      </c>
      <c r="GN32">
        <v>53</v>
      </c>
      <c r="GO32">
        <v>56</v>
      </c>
      <c r="GP32">
        <v>53</v>
      </c>
      <c r="GQ32">
        <v>58</v>
      </c>
      <c r="GR32">
        <v>46</v>
      </c>
      <c r="GS32">
        <v>40</v>
      </c>
      <c r="GT32">
        <v>48</v>
      </c>
      <c r="GU32">
        <v>55</v>
      </c>
      <c r="GV32">
        <v>47</v>
      </c>
      <c r="GW32">
        <v>42</v>
      </c>
      <c r="GX32">
        <v>82</v>
      </c>
      <c r="GY32">
        <v>56</v>
      </c>
      <c r="GZ32">
        <v>79</v>
      </c>
      <c r="HA32">
        <v>52</v>
      </c>
      <c r="HB32">
        <v>79</v>
      </c>
      <c r="HC32">
        <v>56</v>
      </c>
      <c r="HD32">
        <v>73</v>
      </c>
      <c r="HE32">
        <v>72</v>
      </c>
      <c r="HF32">
        <v>67</v>
      </c>
      <c r="HG32">
        <v>70</v>
      </c>
      <c r="HH32">
        <v>70</v>
      </c>
      <c r="HI32">
        <v>70</v>
      </c>
      <c r="HJ32">
        <v>63</v>
      </c>
      <c r="HK32">
        <v>62</v>
      </c>
      <c r="HL32">
        <v>68</v>
      </c>
      <c r="HM32">
        <v>67</v>
      </c>
      <c r="HN32">
        <v>72</v>
      </c>
      <c r="HO32">
        <v>68</v>
      </c>
      <c r="HP32">
        <v>82</v>
      </c>
      <c r="HQ32">
        <v>69</v>
      </c>
      <c r="HR32">
        <v>69</v>
      </c>
      <c r="HS32">
        <v>75</v>
      </c>
      <c r="HT32">
        <v>63</v>
      </c>
      <c r="HU32">
        <v>81</v>
      </c>
      <c r="HV32">
        <v>63</v>
      </c>
      <c r="HW32">
        <v>78</v>
      </c>
      <c r="HX32">
        <v>92</v>
      </c>
      <c r="HY32">
        <v>104</v>
      </c>
      <c r="HZ32">
        <v>108</v>
      </c>
      <c r="IA32">
        <v>101</v>
      </c>
      <c r="IB32">
        <v>103</v>
      </c>
      <c r="IC32">
        <v>92</v>
      </c>
      <c r="ID32">
        <v>101</v>
      </c>
      <c r="IE32">
        <v>105</v>
      </c>
      <c r="IF32">
        <v>45</v>
      </c>
      <c r="IG32">
        <v>51</v>
      </c>
      <c r="IH32">
        <v>43</v>
      </c>
      <c r="II32">
        <v>46</v>
      </c>
      <c r="IJ32">
        <v>46</v>
      </c>
      <c r="IK32">
        <v>41</v>
      </c>
      <c r="IL32">
        <v>47</v>
      </c>
      <c r="IM32">
        <v>59</v>
      </c>
      <c r="IN32">
        <v>52</v>
      </c>
      <c r="IO32">
        <v>53</v>
      </c>
      <c r="IP32">
        <v>35</v>
      </c>
      <c r="IQ32">
        <v>53</v>
      </c>
      <c r="IR32">
        <v>36</v>
      </c>
      <c r="IS32">
        <v>49</v>
      </c>
      <c r="IT32">
        <v>53</v>
      </c>
      <c r="IU32">
        <v>55</v>
      </c>
      <c r="IV32">
        <v>76</v>
      </c>
      <c r="IW32">
        <v>69</v>
      </c>
      <c r="IX32">
        <v>50</v>
      </c>
      <c r="IY32">
        <v>66</v>
      </c>
      <c r="IZ32">
        <v>60</v>
      </c>
      <c r="JA32">
        <v>76</v>
      </c>
      <c r="JB32">
        <v>77</v>
      </c>
      <c r="JC32">
        <v>86</v>
      </c>
      <c r="JD32">
        <v>44</v>
      </c>
      <c r="JE32">
        <v>56</v>
      </c>
      <c r="JF32">
        <v>61</v>
      </c>
      <c r="JG32">
        <v>49</v>
      </c>
      <c r="JH32">
        <v>45</v>
      </c>
      <c r="JI32">
        <v>57</v>
      </c>
      <c r="JJ32">
        <v>47</v>
      </c>
      <c r="JK32">
        <v>44</v>
      </c>
      <c r="JL32">
        <v>45</v>
      </c>
      <c r="JM32">
        <v>46</v>
      </c>
      <c r="JN32">
        <v>74</v>
      </c>
      <c r="JO32">
        <v>45</v>
      </c>
      <c r="JP32">
        <v>50</v>
      </c>
      <c r="JQ32">
        <v>74</v>
      </c>
      <c r="JR32">
        <v>66</v>
      </c>
      <c r="JS32">
        <v>64</v>
      </c>
      <c r="JT32">
        <v>75</v>
      </c>
      <c r="JU32">
        <v>68</v>
      </c>
      <c r="JV32">
        <v>73</v>
      </c>
      <c r="JW32">
        <v>41</v>
      </c>
      <c r="JX32">
        <v>41</v>
      </c>
      <c r="JY32">
        <v>40</v>
      </c>
      <c r="JZ32">
        <v>43</v>
      </c>
      <c r="KA32">
        <v>45</v>
      </c>
      <c r="KB32">
        <v>44</v>
      </c>
      <c r="KC32">
        <v>42</v>
      </c>
      <c r="KD32">
        <v>43</v>
      </c>
      <c r="KE32">
        <v>45</v>
      </c>
      <c r="KF32">
        <v>41</v>
      </c>
      <c r="KG32">
        <v>50</v>
      </c>
      <c r="KH32">
        <v>46</v>
      </c>
      <c r="KI32">
        <v>52</v>
      </c>
      <c r="KJ32">
        <v>78</v>
      </c>
      <c r="KK32">
        <v>51</v>
      </c>
      <c r="KL32">
        <v>79</v>
      </c>
      <c r="KM32">
        <v>49</v>
      </c>
      <c r="KN32">
        <v>50</v>
      </c>
      <c r="KO32">
        <v>51</v>
      </c>
      <c r="KP32">
        <v>53</v>
      </c>
      <c r="KQ32">
        <v>53</v>
      </c>
      <c r="KR32">
        <v>51</v>
      </c>
      <c r="KS32">
        <v>70</v>
      </c>
      <c r="KT32">
        <v>69</v>
      </c>
      <c r="KU32">
        <v>30</v>
      </c>
      <c r="KV32">
        <v>38</v>
      </c>
      <c r="KW32">
        <v>48</v>
      </c>
      <c r="KX32">
        <v>30</v>
      </c>
      <c r="KY32">
        <v>29</v>
      </c>
      <c r="KZ32">
        <v>28</v>
      </c>
      <c r="LA32">
        <v>30</v>
      </c>
      <c r="LB32">
        <v>27</v>
      </c>
      <c r="LC32">
        <v>29</v>
      </c>
      <c r="LD32">
        <v>34</v>
      </c>
      <c r="LE32">
        <v>31</v>
      </c>
      <c r="LF32">
        <v>28</v>
      </c>
      <c r="LG32">
        <v>53</v>
      </c>
      <c r="LH32">
        <v>52</v>
      </c>
      <c r="LI32">
        <v>49</v>
      </c>
      <c r="LJ32">
        <v>49</v>
      </c>
      <c r="LK32">
        <v>37</v>
      </c>
      <c r="LL32">
        <v>43</v>
      </c>
      <c r="LM32">
        <v>53</v>
      </c>
      <c r="LN32">
        <v>32</v>
      </c>
      <c r="LO32">
        <v>32</v>
      </c>
      <c r="LP32">
        <v>51</v>
      </c>
      <c r="LQ32">
        <v>59</v>
      </c>
      <c r="LR32">
        <v>74</v>
      </c>
      <c r="LS32">
        <v>50</v>
      </c>
      <c r="LT32">
        <v>59</v>
      </c>
      <c r="LU32">
        <v>71</v>
      </c>
      <c r="LV32">
        <v>63</v>
      </c>
      <c r="LW32">
        <v>63</v>
      </c>
      <c r="LX32">
        <v>56</v>
      </c>
      <c r="LY32">
        <v>65</v>
      </c>
      <c r="LZ32">
        <v>69</v>
      </c>
      <c r="MA32">
        <v>68</v>
      </c>
      <c r="MB32">
        <v>50</v>
      </c>
      <c r="MC32">
        <v>67</v>
      </c>
      <c r="MD32">
        <v>64</v>
      </c>
      <c r="ME32">
        <v>48</v>
      </c>
      <c r="MF32">
        <v>51</v>
      </c>
      <c r="MG32">
        <v>56</v>
      </c>
      <c r="MH32">
        <v>47</v>
      </c>
      <c r="MI32">
        <v>38</v>
      </c>
      <c r="MJ32">
        <v>47</v>
      </c>
      <c r="MK32">
        <v>41</v>
      </c>
      <c r="ML32">
        <v>55</v>
      </c>
      <c r="MM32">
        <v>54</v>
      </c>
      <c r="MN32">
        <v>48</v>
      </c>
      <c r="MO32">
        <v>47</v>
      </c>
      <c r="MP32">
        <v>55</v>
      </c>
      <c r="MQ32">
        <v>43</v>
      </c>
      <c r="MR32">
        <v>48</v>
      </c>
      <c r="MS32">
        <v>53</v>
      </c>
      <c r="MT32">
        <v>46</v>
      </c>
      <c r="MU32">
        <v>46</v>
      </c>
      <c r="MV32">
        <v>76</v>
      </c>
      <c r="MW32">
        <v>77</v>
      </c>
      <c r="MX32">
        <v>70</v>
      </c>
      <c r="MY32">
        <v>58</v>
      </c>
      <c r="MZ32">
        <v>59</v>
      </c>
      <c r="NA32">
        <v>71</v>
      </c>
      <c r="NB32">
        <v>64</v>
      </c>
      <c r="NC32">
        <v>35</v>
      </c>
      <c r="ND32">
        <v>45</v>
      </c>
      <c r="NE32">
        <v>41</v>
      </c>
      <c r="NF32">
        <v>35</v>
      </c>
      <c r="NG32">
        <v>74</v>
      </c>
      <c r="NH32">
        <v>37</v>
      </c>
      <c r="NI32">
        <v>39</v>
      </c>
      <c r="NJ32">
        <v>63</v>
      </c>
      <c r="NK32">
        <v>80</v>
      </c>
      <c r="NL32">
        <v>31</v>
      </c>
      <c r="NM32">
        <v>58</v>
      </c>
      <c r="NN32">
        <v>56</v>
      </c>
      <c r="NO32">
        <v>90</v>
      </c>
      <c r="NP32">
        <v>56</v>
      </c>
      <c r="NQ32">
        <v>55</v>
      </c>
      <c r="NR32">
        <v>54</v>
      </c>
      <c r="NS32">
        <v>59</v>
      </c>
      <c r="NT32">
        <v>54</v>
      </c>
      <c r="NU32">
        <v>46</v>
      </c>
      <c r="NV32">
        <v>56</v>
      </c>
      <c r="NW32">
        <v>53</v>
      </c>
      <c r="NX32">
        <v>49</v>
      </c>
      <c r="NY32">
        <v>55</v>
      </c>
      <c r="NZ32">
        <v>49</v>
      </c>
      <c r="OA32">
        <v>48</v>
      </c>
      <c r="OB32">
        <v>55</v>
      </c>
    </row>
    <row r="33" spans="1:392" x14ac:dyDescent="0.35">
      <c r="A33">
        <v>2012</v>
      </c>
      <c r="B33" t="s">
        <v>391</v>
      </c>
      <c r="C33">
        <v>37</v>
      </c>
      <c r="D33">
        <v>39</v>
      </c>
      <c r="E33">
        <v>34</v>
      </c>
      <c r="F33">
        <v>40</v>
      </c>
      <c r="G33">
        <v>34</v>
      </c>
      <c r="H33">
        <v>46</v>
      </c>
      <c r="I33">
        <v>60</v>
      </c>
      <c r="J33">
        <v>27</v>
      </c>
      <c r="K33">
        <v>51</v>
      </c>
      <c r="L33">
        <v>47</v>
      </c>
      <c r="M33">
        <v>45</v>
      </c>
      <c r="N33">
        <v>30</v>
      </c>
      <c r="O33">
        <v>49</v>
      </c>
      <c r="P33">
        <v>47</v>
      </c>
      <c r="Q33">
        <v>28</v>
      </c>
      <c r="R33">
        <v>21</v>
      </c>
      <c r="S33">
        <v>24</v>
      </c>
      <c r="T33">
        <v>29</v>
      </c>
      <c r="U33">
        <v>31</v>
      </c>
      <c r="V33">
        <v>27</v>
      </c>
      <c r="W33">
        <v>26</v>
      </c>
      <c r="X33">
        <v>33</v>
      </c>
      <c r="Y33">
        <v>30</v>
      </c>
      <c r="Z33">
        <v>41</v>
      </c>
      <c r="AA33">
        <v>30</v>
      </c>
      <c r="AB33">
        <v>32</v>
      </c>
      <c r="AC33">
        <v>38</v>
      </c>
      <c r="AD33">
        <v>33</v>
      </c>
      <c r="AE33">
        <v>26</v>
      </c>
      <c r="AF33">
        <v>33</v>
      </c>
      <c r="AG33">
        <v>35</v>
      </c>
      <c r="AH33">
        <v>29</v>
      </c>
      <c r="AI33">
        <v>31</v>
      </c>
      <c r="AJ33">
        <v>28</v>
      </c>
      <c r="AK33">
        <v>26</v>
      </c>
      <c r="AL33">
        <v>38</v>
      </c>
      <c r="AM33">
        <v>39</v>
      </c>
      <c r="AN33">
        <v>38</v>
      </c>
      <c r="AO33">
        <v>26</v>
      </c>
      <c r="AP33">
        <v>35</v>
      </c>
      <c r="AQ33">
        <v>75</v>
      </c>
      <c r="AR33">
        <v>64</v>
      </c>
      <c r="AS33">
        <v>39</v>
      </c>
      <c r="AT33">
        <v>68</v>
      </c>
      <c r="AU33">
        <v>66</v>
      </c>
      <c r="AV33">
        <v>73</v>
      </c>
      <c r="AW33">
        <v>56</v>
      </c>
      <c r="AX33">
        <v>57</v>
      </c>
      <c r="AY33">
        <v>70</v>
      </c>
      <c r="AZ33">
        <v>71</v>
      </c>
      <c r="BA33">
        <v>37</v>
      </c>
      <c r="BB33">
        <v>65</v>
      </c>
      <c r="BC33">
        <v>65</v>
      </c>
      <c r="BD33">
        <v>57</v>
      </c>
      <c r="BE33">
        <v>48</v>
      </c>
      <c r="BF33">
        <v>48</v>
      </c>
      <c r="BG33">
        <v>46</v>
      </c>
      <c r="BH33">
        <v>49</v>
      </c>
      <c r="BI33">
        <v>51</v>
      </c>
      <c r="BJ33">
        <v>53</v>
      </c>
      <c r="BK33">
        <v>52</v>
      </c>
      <c r="BL33">
        <v>50</v>
      </c>
      <c r="BM33">
        <v>47</v>
      </c>
      <c r="BN33">
        <v>51</v>
      </c>
      <c r="BO33">
        <v>45</v>
      </c>
      <c r="BP33">
        <v>34</v>
      </c>
      <c r="BQ33">
        <v>34</v>
      </c>
      <c r="BR33">
        <v>43</v>
      </c>
      <c r="BS33">
        <v>46</v>
      </c>
      <c r="BT33">
        <v>36</v>
      </c>
      <c r="BU33">
        <v>37</v>
      </c>
      <c r="BV33">
        <v>34</v>
      </c>
      <c r="BW33">
        <v>43</v>
      </c>
      <c r="BX33">
        <v>41</v>
      </c>
      <c r="BY33">
        <v>56</v>
      </c>
      <c r="BZ33">
        <v>38</v>
      </c>
      <c r="CA33">
        <v>43</v>
      </c>
      <c r="CB33">
        <v>37</v>
      </c>
      <c r="CC33">
        <v>51</v>
      </c>
      <c r="CD33">
        <v>32</v>
      </c>
      <c r="CE33">
        <v>38</v>
      </c>
      <c r="CF33">
        <v>42</v>
      </c>
      <c r="CG33">
        <v>33</v>
      </c>
      <c r="CH33">
        <v>36</v>
      </c>
      <c r="CI33">
        <v>51</v>
      </c>
      <c r="CJ33">
        <v>53</v>
      </c>
      <c r="CK33">
        <v>55</v>
      </c>
      <c r="CL33">
        <v>58</v>
      </c>
      <c r="CM33">
        <v>52</v>
      </c>
      <c r="CN33">
        <v>47</v>
      </c>
      <c r="CO33">
        <v>55</v>
      </c>
      <c r="CP33">
        <v>59</v>
      </c>
      <c r="CQ33">
        <v>51</v>
      </c>
      <c r="CR33">
        <v>53</v>
      </c>
      <c r="CS33">
        <v>48</v>
      </c>
      <c r="CT33">
        <v>54</v>
      </c>
      <c r="CU33">
        <v>51</v>
      </c>
      <c r="CV33">
        <v>61</v>
      </c>
      <c r="CW33">
        <v>50</v>
      </c>
      <c r="CX33">
        <v>52</v>
      </c>
      <c r="CY33">
        <v>58</v>
      </c>
      <c r="CZ33">
        <v>54</v>
      </c>
      <c r="DA33">
        <v>53</v>
      </c>
      <c r="DB33">
        <v>40</v>
      </c>
      <c r="DC33">
        <v>39</v>
      </c>
      <c r="DD33">
        <v>45</v>
      </c>
      <c r="DE33">
        <v>42</v>
      </c>
      <c r="DF33">
        <v>46</v>
      </c>
      <c r="DG33">
        <v>38</v>
      </c>
      <c r="DH33">
        <v>40</v>
      </c>
      <c r="DI33">
        <v>36</v>
      </c>
      <c r="DJ33">
        <v>38</v>
      </c>
      <c r="DK33">
        <v>41</v>
      </c>
      <c r="DL33">
        <v>39</v>
      </c>
      <c r="DM33">
        <v>36</v>
      </c>
      <c r="DN33">
        <v>34</v>
      </c>
      <c r="DO33">
        <v>36</v>
      </c>
      <c r="DP33">
        <v>37</v>
      </c>
      <c r="DQ33">
        <v>63</v>
      </c>
      <c r="DR33">
        <v>62</v>
      </c>
      <c r="DS33">
        <v>42</v>
      </c>
      <c r="DT33">
        <v>63</v>
      </c>
      <c r="DU33">
        <v>47</v>
      </c>
      <c r="DV33">
        <v>62</v>
      </c>
      <c r="DW33">
        <v>53</v>
      </c>
      <c r="DX33">
        <v>73</v>
      </c>
      <c r="DY33">
        <v>60</v>
      </c>
      <c r="DZ33">
        <v>57</v>
      </c>
      <c r="EA33">
        <v>53</v>
      </c>
      <c r="EB33">
        <v>69</v>
      </c>
      <c r="EC33">
        <v>69</v>
      </c>
      <c r="ED33">
        <v>24</v>
      </c>
      <c r="EE33">
        <v>26</v>
      </c>
      <c r="EF33">
        <v>29</v>
      </c>
      <c r="EG33">
        <v>23</v>
      </c>
      <c r="EH33">
        <v>23</v>
      </c>
      <c r="EI33">
        <v>29</v>
      </c>
      <c r="EJ33">
        <v>36</v>
      </c>
      <c r="EK33">
        <v>33</v>
      </c>
      <c r="EL33">
        <v>30</v>
      </c>
      <c r="EM33">
        <v>32</v>
      </c>
      <c r="EN33">
        <v>29</v>
      </c>
      <c r="EO33">
        <v>41</v>
      </c>
      <c r="EP33">
        <v>35</v>
      </c>
      <c r="EQ33">
        <v>36</v>
      </c>
      <c r="ER33">
        <v>50</v>
      </c>
      <c r="ES33">
        <v>49</v>
      </c>
      <c r="ET33">
        <v>36</v>
      </c>
      <c r="EU33">
        <v>55</v>
      </c>
      <c r="EV33">
        <v>36</v>
      </c>
      <c r="EW33">
        <v>43</v>
      </c>
      <c r="EX33">
        <v>36</v>
      </c>
      <c r="EY33">
        <v>46</v>
      </c>
      <c r="EZ33">
        <v>53</v>
      </c>
      <c r="FA33">
        <v>48</v>
      </c>
      <c r="FB33">
        <v>41</v>
      </c>
      <c r="FC33">
        <v>47</v>
      </c>
      <c r="FD33">
        <v>67</v>
      </c>
      <c r="FE33">
        <v>71</v>
      </c>
      <c r="FF33">
        <v>50</v>
      </c>
      <c r="FG33">
        <v>69</v>
      </c>
      <c r="FH33">
        <v>46</v>
      </c>
      <c r="FI33">
        <v>46</v>
      </c>
      <c r="FJ33">
        <v>41</v>
      </c>
      <c r="FK33">
        <v>41</v>
      </c>
      <c r="FL33">
        <v>50</v>
      </c>
      <c r="FM33">
        <v>43</v>
      </c>
      <c r="FN33">
        <v>42</v>
      </c>
      <c r="FO33">
        <v>31</v>
      </c>
      <c r="FP33">
        <v>47</v>
      </c>
      <c r="FQ33">
        <v>41</v>
      </c>
      <c r="FR33">
        <v>46</v>
      </c>
      <c r="FS33">
        <v>47</v>
      </c>
      <c r="FT33">
        <v>35</v>
      </c>
      <c r="FU33">
        <v>59</v>
      </c>
      <c r="FV33">
        <v>45</v>
      </c>
      <c r="FW33">
        <v>45</v>
      </c>
      <c r="FX33">
        <v>45</v>
      </c>
      <c r="FY33">
        <v>47</v>
      </c>
      <c r="FZ33">
        <v>31</v>
      </c>
      <c r="GA33">
        <v>30</v>
      </c>
      <c r="GB33">
        <v>31</v>
      </c>
      <c r="GC33">
        <v>33</v>
      </c>
      <c r="GD33">
        <v>32</v>
      </c>
      <c r="GE33">
        <v>33</v>
      </c>
      <c r="GF33">
        <v>34</v>
      </c>
      <c r="GG33">
        <v>36</v>
      </c>
      <c r="GH33">
        <v>30</v>
      </c>
      <c r="GI33">
        <v>31</v>
      </c>
      <c r="GJ33">
        <v>32</v>
      </c>
      <c r="GK33">
        <v>39</v>
      </c>
      <c r="GL33">
        <v>39</v>
      </c>
      <c r="GM33">
        <v>46</v>
      </c>
      <c r="GN33">
        <v>40</v>
      </c>
      <c r="GO33">
        <v>48</v>
      </c>
      <c r="GP33">
        <v>37</v>
      </c>
      <c r="GQ33">
        <v>39</v>
      </c>
      <c r="GR33">
        <v>31</v>
      </c>
      <c r="GS33">
        <v>36</v>
      </c>
      <c r="GT33">
        <v>38</v>
      </c>
      <c r="GU33">
        <v>40</v>
      </c>
      <c r="GV33">
        <v>32</v>
      </c>
      <c r="GW33">
        <v>39</v>
      </c>
      <c r="GX33">
        <v>62</v>
      </c>
      <c r="GY33">
        <v>36</v>
      </c>
      <c r="GZ33">
        <v>64</v>
      </c>
      <c r="HA33">
        <v>47</v>
      </c>
      <c r="HB33">
        <v>53</v>
      </c>
      <c r="HC33">
        <v>51</v>
      </c>
      <c r="HD33">
        <v>55</v>
      </c>
      <c r="HE33">
        <v>57</v>
      </c>
      <c r="HF33">
        <v>50</v>
      </c>
      <c r="HG33">
        <v>47</v>
      </c>
      <c r="HH33">
        <v>51</v>
      </c>
      <c r="HI33">
        <v>52</v>
      </c>
      <c r="HJ33">
        <v>48</v>
      </c>
      <c r="HK33">
        <v>46</v>
      </c>
      <c r="HL33">
        <v>60</v>
      </c>
      <c r="HM33">
        <v>59</v>
      </c>
      <c r="HN33">
        <v>56</v>
      </c>
      <c r="HO33">
        <v>54</v>
      </c>
      <c r="HP33">
        <v>54</v>
      </c>
      <c r="HQ33">
        <v>51</v>
      </c>
      <c r="HR33">
        <v>45</v>
      </c>
      <c r="HS33">
        <v>49</v>
      </c>
      <c r="HT33">
        <v>54</v>
      </c>
      <c r="HU33">
        <v>57</v>
      </c>
      <c r="HV33">
        <v>52</v>
      </c>
      <c r="HW33">
        <v>56</v>
      </c>
      <c r="HX33">
        <v>68</v>
      </c>
      <c r="HY33">
        <v>68</v>
      </c>
      <c r="HZ33">
        <v>69</v>
      </c>
      <c r="IA33">
        <v>77</v>
      </c>
      <c r="IB33">
        <v>87</v>
      </c>
      <c r="IC33">
        <v>65</v>
      </c>
      <c r="ID33">
        <v>72</v>
      </c>
      <c r="IE33">
        <v>73</v>
      </c>
      <c r="IF33">
        <v>40</v>
      </c>
      <c r="IG33">
        <v>49</v>
      </c>
      <c r="IH33">
        <v>38</v>
      </c>
      <c r="II33">
        <v>37</v>
      </c>
      <c r="IJ33">
        <v>41</v>
      </c>
      <c r="IK33">
        <v>38</v>
      </c>
      <c r="IL33">
        <v>40</v>
      </c>
      <c r="IM33">
        <v>45</v>
      </c>
      <c r="IN33">
        <v>43</v>
      </c>
      <c r="IO33">
        <v>45</v>
      </c>
      <c r="IP33">
        <v>31</v>
      </c>
      <c r="IQ33">
        <v>49</v>
      </c>
      <c r="IR33">
        <v>34</v>
      </c>
      <c r="IS33">
        <v>37</v>
      </c>
      <c r="IT33">
        <v>51</v>
      </c>
      <c r="IU33">
        <v>63</v>
      </c>
      <c r="IV33">
        <v>69</v>
      </c>
      <c r="IW33">
        <v>64</v>
      </c>
      <c r="IX33">
        <v>51</v>
      </c>
      <c r="IY33">
        <v>60</v>
      </c>
      <c r="IZ33">
        <v>58</v>
      </c>
      <c r="JA33">
        <v>70</v>
      </c>
      <c r="JB33">
        <v>71</v>
      </c>
      <c r="JC33">
        <v>75</v>
      </c>
      <c r="JD33">
        <v>27</v>
      </c>
      <c r="JE33">
        <v>36</v>
      </c>
      <c r="JF33">
        <v>33</v>
      </c>
      <c r="JG33">
        <v>34</v>
      </c>
      <c r="JH33">
        <v>25</v>
      </c>
      <c r="JI33">
        <v>37</v>
      </c>
      <c r="JJ33">
        <v>40</v>
      </c>
      <c r="JK33">
        <v>26</v>
      </c>
      <c r="JL33">
        <v>31</v>
      </c>
      <c r="JM33">
        <v>26</v>
      </c>
      <c r="JN33">
        <v>55</v>
      </c>
      <c r="JO33">
        <v>30</v>
      </c>
      <c r="JP33">
        <v>35</v>
      </c>
      <c r="JQ33">
        <v>62</v>
      </c>
      <c r="JR33">
        <v>47</v>
      </c>
      <c r="JS33">
        <v>51</v>
      </c>
      <c r="JT33">
        <v>58</v>
      </c>
      <c r="JU33">
        <v>50</v>
      </c>
      <c r="JV33">
        <v>62</v>
      </c>
      <c r="JW33">
        <v>42</v>
      </c>
      <c r="JX33">
        <v>34</v>
      </c>
      <c r="JY33">
        <v>33</v>
      </c>
      <c r="JZ33">
        <v>39</v>
      </c>
      <c r="KA33">
        <v>32</v>
      </c>
      <c r="KB33">
        <v>35</v>
      </c>
      <c r="KC33">
        <v>39</v>
      </c>
      <c r="KD33">
        <v>33</v>
      </c>
      <c r="KE33">
        <v>35</v>
      </c>
      <c r="KF33">
        <v>41</v>
      </c>
      <c r="KG33">
        <v>38</v>
      </c>
      <c r="KH33">
        <v>42</v>
      </c>
      <c r="KI33">
        <v>36</v>
      </c>
      <c r="KJ33">
        <v>57</v>
      </c>
      <c r="KK33">
        <v>35</v>
      </c>
      <c r="KL33">
        <v>58</v>
      </c>
      <c r="KM33">
        <v>43</v>
      </c>
      <c r="KN33">
        <v>46</v>
      </c>
      <c r="KO33">
        <v>40</v>
      </c>
      <c r="KP33">
        <v>45</v>
      </c>
      <c r="KQ33">
        <v>38</v>
      </c>
      <c r="KR33">
        <v>42</v>
      </c>
      <c r="KS33">
        <v>51</v>
      </c>
      <c r="KT33">
        <v>52</v>
      </c>
      <c r="KU33">
        <v>41</v>
      </c>
      <c r="KV33">
        <v>44</v>
      </c>
      <c r="KW33">
        <v>48</v>
      </c>
      <c r="KX33">
        <v>34</v>
      </c>
      <c r="KY33">
        <v>30</v>
      </c>
      <c r="KZ33">
        <v>26</v>
      </c>
      <c r="LA33">
        <v>39</v>
      </c>
      <c r="LB33">
        <v>38</v>
      </c>
      <c r="LC33">
        <v>36</v>
      </c>
      <c r="LD33">
        <v>33</v>
      </c>
      <c r="LE33">
        <v>35</v>
      </c>
      <c r="LF33">
        <v>31</v>
      </c>
      <c r="LG33">
        <v>63</v>
      </c>
      <c r="LH33">
        <v>60</v>
      </c>
      <c r="LI33">
        <v>61</v>
      </c>
      <c r="LJ33">
        <v>53</v>
      </c>
      <c r="LK33">
        <v>49</v>
      </c>
      <c r="LL33">
        <v>49</v>
      </c>
      <c r="LM33">
        <v>55</v>
      </c>
      <c r="LN33">
        <v>40</v>
      </c>
      <c r="LO33">
        <v>47</v>
      </c>
      <c r="LP33">
        <v>37</v>
      </c>
      <c r="LQ33">
        <v>37</v>
      </c>
      <c r="LR33">
        <v>57</v>
      </c>
      <c r="LS33">
        <v>38</v>
      </c>
      <c r="LT33">
        <v>39</v>
      </c>
      <c r="LU33">
        <v>66</v>
      </c>
      <c r="LV33">
        <v>58</v>
      </c>
      <c r="LW33">
        <v>43</v>
      </c>
      <c r="LX33">
        <v>36</v>
      </c>
      <c r="LY33">
        <v>48</v>
      </c>
      <c r="LZ33">
        <v>57</v>
      </c>
      <c r="MA33">
        <v>47</v>
      </c>
      <c r="MB33">
        <v>33</v>
      </c>
      <c r="MC33">
        <v>41</v>
      </c>
      <c r="MD33">
        <v>43</v>
      </c>
      <c r="ME33">
        <v>31</v>
      </c>
      <c r="MF33">
        <v>38</v>
      </c>
      <c r="MG33">
        <v>37</v>
      </c>
      <c r="MH33">
        <v>33</v>
      </c>
      <c r="MI33">
        <v>28</v>
      </c>
      <c r="MJ33">
        <v>35</v>
      </c>
      <c r="MK33">
        <v>32</v>
      </c>
      <c r="ML33">
        <v>51</v>
      </c>
      <c r="MM33">
        <v>37</v>
      </c>
      <c r="MN33">
        <v>34</v>
      </c>
      <c r="MO33">
        <v>38</v>
      </c>
      <c r="MP33">
        <v>47</v>
      </c>
      <c r="MQ33">
        <v>35</v>
      </c>
      <c r="MR33">
        <v>35</v>
      </c>
      <c r="MS33">
        <v>51</v>
      </c>
      <c r="MT33">
        <v>38</v>
      </c>
      <c r="MU33">
        <v>35</v>
      </c>
      <c r="MV33">
        <v>53</v>
      </c>
      <c r="MW33">
        <v>56</v>
      </c>
      <c r="MX33">
        <v>51</v>
      </c>
      <c r="MY33">
        <v>39</v>
      </c>
      <c r="MZ33">
        <v>45</v>
      </c>
      <c r="NA33">
        <v>57</v>
      </c>
      <c r="NB33">
        <v>46</v>
      </c>
      <c r="NC33">
        <v>31</v>
      </c>
      <c r="ND33">
        <v>43</v>
      </c>
      <c r="NE33">
        <v>40</v>
      </c>
      <c r="NF33">
        <v>34</v>
      </c>
      <c r="NG33">
        <v>69</v>
      </c>
      <c r="NH33">
        <v>33</v>
      </c>
      <c r="NI33">
        <v>33</v>
      </c>
      <c r="NJ33">
        <v>59</v>
      </c>
      <c r="NK33">
        <v>70</v>
      </c>
      <c r="NL33">
        <v>31</v>
      </c>
      <c r="NM33">
        <v>53</v>
      </c>
      <c r="NN33">
        <v>51</v>
      </c>
      <c r="NO33">
        <v>72</v>
      </c>
      <c r="NP33">
        <v>40</v>
      </c>
      <c r="NQ33">
        <v>36</v>
      </c>
      <c r="NR33">
        <v>34</v>
      </c>
      <c r="NS33">
        <v>35</v>
      </c>
      <c r="NT33">
        <v>34</v>
      </c>
      <c r="NU33">
        <v>28</v>
      </c>
      <c r="NV33">
        <v>39</v>
      </c>
      <c r="NW33">
        <v>39</v>
      </c>
      <c r="NX33">
        <v>30</v>
      </c>
      <c r="NY33">
        <v>41</v>
      </c>
      <c r="NZ33">
        <v>34</v>
      </c>
      <c r="OA33">
        <v>32</v>
      </c>
      <c r="OB33">
        <v>35</v>
      </c>
    </row>
    <row r="34" spans="1:392" x14ac:dyDescent="0.35">
      <c r="A34">
        <v>2013</v>
      </c>
      <c r="B34" t="s">
        <v>391</v>
      </c>
      <c r="C34">
        <v>47</v>
      </c>
      <c r="D34">
        <v>49</v>
      </c>
      <c r="E34">
        <v>45</v>
      </c>
      <c r="F34">
        <v>47</v>
      </c>
      <c r="G34">
        <v>46</v>
      </c>
      <c r="H34">
        <v>49</v>
      </c>
      <c r="I34">
        <v>66</v>
      </c>
      <c r="J34">
        <v>14</v>
      </c>
      <c r="K34">
        <v>42</v>
      </c>
      <c r="L34">
        <v>30</v>
      </c>
      <c r="M34">
        <v>31</v>
      </c>
      <c r="N34">
        <v>20</v>
      </c>
      <c r="O34">
        <v>34</v>
      </c>
      <c r="P34">
        <v>27</v>
      </c>
      <c r="Q34">
        <v>17</v>
      </c>
      <c r="R34">
        <v>19</v>
      </c>
      <c r="S34">
        <v>14</v>
      </c>
      <c r="T34">
        <v>19</v>
      </c>
      <c r="U34">
        <v>53</v>
      </c>
      <c r="V34">
        <v>45</v>
      </c>
      <c r="W34">
        <v>42</v>
      </c>
      <c r="X34">
        <v>52</v>
      </c>
      <c r="Y34">
        <v>51</v>
      </c>
      <c r="Z34">
        <v>56</v>
      </c>
      <c r="AA34">
        <v>48</v>
      </c>
      <c r="AB34">
        <v>52</v>
      </c>
      <c r="AC34">
        <v>58</v>
      </c>
      <c r="AD34">
        <v>49</v>
      </c>
      <c r="AE34">
        <v>42</v>
      </c>
      <c r="AF34">
        <v>48</v>
      </c>
      <c r="AG34">
        <v>46</v>
      </c>
      <c r="AH34">
        <v>45</v>
      </c>
      <c r="AI34">
        <v>47</v>
      </c>
      <c r="AJ34">
        <v>42</v>
      </c>
      <c r="AK34">
        <v>45</v>
      </c>
      <c r="AL34">
        <v>39</v>
      </c>
      <c r="AM34">
        <v>41</v>
      </c>
      <c r="AN34">
        <v>48</v>
      </c>
      <c r="AO34">
        <v>43</v>
      </c>
      <c r="AP34">
        <v>43</v>
      </c>
      <c r="AQ34">
        <v>62</v>
      </c>
      <c r="AR34">
        <v>50</v>
      </c>
      <c r="AS34">
        <v>38</v>
      </c>
      <c r="AT34">
        <v>54</v>
      </c>
      <c r="AU34">
        <v>65</v>
      </c>
      <c r="AV34">
        <v>60</v>
      </c>
      <c r="AW34">
        <v>40</v>
      </c>
      <c r="AX34">
        <v>46</v>
      </c>
      <c r="AY34">
        <v>57</v>
      </c>
      <c r="AZ34">
        <v>61</v>
      </c>
      <c r="BA34">
        <v>27</v>
      </c>
      <c r="BB34">
        <v>55</v>
      </c>
      <c r="BC34">
        <v>63</v>
      </c>
      <c r="BD34">
        <v>43</v>
      </c>
      <c r="BE34">
        <v>41</v>
      </c>
      <c r="BF34">
        <v>49</v>
      </c>
      <c r="BG34">
        <v>46</v>
      </c>
      <c r="BH34">
        <v>45</v>
      </c>
      <c r="BI34">
        <v>45</v>
      </c>
      <c r="BJ34">
        <v>50</v>
      </c>
      <c r="BK34">
        <v>49</v>
      </c>
      <c r="BL34">
        <v>46</v>
      </c>
      <c r="BM34">
        <v>44</v>
      </c>
      <c r="BN34">
        <v>43</v>
      </c>
      <c r="BO34">
        <v>33</v>
      </c>
      <c r="BP34">
        <v>26</v>
      </c>
      <c r="BQ34">
        <v>32</v>
      </c>
      <c r="BR34">
        <v>37</v>
      </c>
      <c r="BS34">
        <v>32</v>
      </c>
      <c r="BT34">
        <v>33</v>
      </c>
      <c r="BU34">
        <v>34</v>
      </c>
      <c r="BV34">
        <v>29</v>
      </c>
      <c r="BW34">
        <v>34</v>
      </c>
      <c r="BX34">
        <v>35</v>
      </c>
      <c r="BY34">
        <v>33</v>
      </c>
      <c r="BZ34">
        <v>35</v>
      </c>
      <c r="CA34">
        <v>35</v>
      </c>
      <c r="CB34">
        <v>29</v>
      </c>
      <c r="CC34">
        <v>45</v>
      </c>
      <c r="CD34">
        <v>34</v>
      </c>
      <c r="CE34">
        <v>37</v>
      </c>
      <c r="CF34">
        <v>36</v>
      </c>
      <c r="CG34">
        <v>35</v>
      </c>
      <c r="CH34">
        <v>39</v>
      </c>
      <c r="CI34">
        <v>46</v>
      </c>
      <c r="CJ34">
        <v>50</v>
      </c>
      <c r="CK34">
        <v>47</v>
      </c>
      <c r="CL34">
        <v>52</v>
      </c>
      <c r="CM34">
        <v>49</v>
      </c>
      <c r="CN34">
        <v>45</v>
      </c>
      <c r="CO34">
        <v>45</v>
      </c>
      <c r="CP34">
        <v>52</v>
      </c>
      <c r="CQ34">
        <v>57</v>
      </c>
      <c r="CR34">
        <v>46</v>
      </c>
      <c r="CS34">
        <v>41</v>
      </c>
      <c r="CT34">
        <v>53</v>
      </c>
      <c r="CU34">
        <v>47</v>
      </c>
      <c r="CV34">
        <v>54</v>
      </c>
      <c r="CW34">
        <v>51</v>
      </c>
      <c r="CX34">
        <v>43</v>
      </c>
      <c r="CY34">
        <v>56</v>
      </c>
      <c r="CZ34">
        <v>46</v>
      </c>
      <c r="DA34">
        <v>50</v>
      </c>
      <c r="DB34">
        <v>42</v>
      </c>
      <c r="DC34">
        <v>41</v>
      </c>
      <c r="DD34">
        <v>54</v>
      </c>
      <c r="DE34">
        <v>52</v>
      </c>
      <c r="DF34">
        <v>49</v>
      </c>
      <c r="DG34">
        <v>47</v>
      </c>
      <c r="DH34">
        <v>53</v>
      </c>
      <c r="DI34">
        <v>51</v>
      </c>
      <c r="DJ34">
        <v>49</v>
      </c>
      <c r="DK34">
        <v>49</v>
      </c>
      <c r="DL34">
        <v>58</v>
      </c>
      <c r="DM34">
        <v>55</v>
      </c>
      <c r="DN34">
        <v>54</v>
      </c>
      <c r="DO34">
        <v>50</v>
      </c>
      <c r="DP34">
        <v>51</v>
      </c>
      <c r="DQ34">
        <v>58</v>
      </c>
      <c r="DR34">
        <v>52</v>
      </c>
      <c r="DS34">
        <v>37</v>
      </c>
      <c r="DT34">
        <v>60</v>
      </c>
      <c r="DU34">
        <v>56</v>
      </c>
      <c r="DV34">
        <v>59</v>
      </c>
      <c r="DW34">
        <v>58</v>
      </c>
      <c r="DX34">
        <v>53</v>
      </c>
      <c r="DY34">
        <v>55</v>
      </c>
      <c r="DZ34">
        <v>44</v>
      </c>
      <c r="EA34">
        <v>50</v>
      </c>
      <c r="EB34">
        <v>58</v>
      </c>
      <c r="EC34">
        <v>61</v>
      </c>
      <c r="ED34">
        <v>40</v>
      </c>
      <c r="EE34">
        <v>44</v>
      </c>
      <c r="EF34">
        <v>44</v>
      </c>
      <c r="EG34">
        <v>45</v>
      </c>
      <c r="EH34">
        <v>41</v>
      </c>
      <c r="EI34">
        <v>42</v>
      </c>
      <c r="EJ34">
        <v>47</v>
      </c>
      <c r="EK34">
        <v>48</v>
      </c>
      <c r="EL34">
        <v>43</v>
      </c>
      <c r="EM34">
        <v>49</v>
      </c>
      <c r="EN34">
        <v>40</v>
      </c>
      <c r="EO34">
        <v>33</v>
      </c>
      <c r="EP34">
        <v>33</v>
      </c>
      <c r="EQ34">
        <v>33</v>
      </c>
      <c r="ER34">
        <v>46</v>
      </c>
      <c r="ES34">
        <v>37</v>
      </c>
      <c r="ET34">
        <v>34</v>
      </c>
      <c r="EU34">
        <v>51</v>
      </c>
      <c r="EV34">
        <v>31</v>
      </c>
      <c r="EW34">
        <v>33</v>
      </c>
      <c r="EX34">
        <v>32</v>
      </c>
      <c r="EY34">
        <v>34</v>
      </c>
      <c r="EZ34">
        <v>47</v>
      </c>
      <c r="FA34">
        <v>37</v>
      </c>
      <c r="FB34">
        <v>33</v>
      </c>
      <c r="FC34">
        <v>38</v>
      </c>
      <c r="FD34">
        <v>50</v>
      </c>
      <c r="FE34">
        <v>69</v>
      </c>
      <c r="FF34">
        <v>36</v>
      </c>
      <c r="FG34">
        <v>47</v>
      </c>
      <c r="FH34">
        <v>46</v>
      </c>
      <c r="FI34">
        <v>42</v>
      </c>
      <c r="FJ34">
        <v>42</v>
      </c>
      <c r="FK34">
        <v>47</v>
      </c>
      <c r="FL34">
        <v>49</v>
      </c>
      <c r="FM34">
        <v>59</v>
      </c>
      <c r="FN34">
        <v>54</v>
      </c>
      <c r="FO34">
        <v>33</v>
      </c>
      <c r="FP34">
        <v>52</v>
      </c>
      <c r="FQ34">
        <v>52</v>
      </c>
      <c r="FR34">
        <v>53</v>
      </c>
      <c r="FS34">
        <v>54</v>
      </c>
      <c r="FT34">
        <v>37</v>
      </c>
      <c r="FU34">
        <v>61</v>
      </c>
      <c r="FV34">
        <v>54</v>
      </c>
      <c r="FW34">
        <v>57</v>
      </c>
      <c r="FX34">
        <v>56</v>
      </c>
      <c r="FY34">
        <v>46</v>
      </c>
      <c r="FZ34">
        <v>32</v>
      </c>
      <c r="GA34">
        <v>22</v>
      </c>
      <c r="GB34">
        <v>26</v>
      </c>
      <c r="GC34">
        <v>29</v>
      </c>
      <c r="GD34">
        <v>32</v>
      </c>
      <c r="GE34">
        <v>33</v>
      </c>
      <c r="GF34">
        <v>29</v>
      </c>
      <c r="GG34">
        <v>33</v>
      </c>
      <c r="GH34">
        <v>32</v>
      </c>
      <c r="GI34">
        <v>24</v>
      </c>
      <c r="GJ34">
        <v>33</v>
      </c>
      <c r="GK34">
        <v>46</v>
      </c>
      <c r="GL34">
        <v>52</v>
      </c>
      <c r="GM34">
        <v>49</v>
      </c>
      <c r="GN34">
        <v>51</v>
      </c>
      <c r="GO34">
        <v>53</v>
      </c>
      <c r="GP34">
        <v>53</v>
      </c>
      <c r="GQ34">
        <v>51</v>
      </c>
      <c r="GR34">
        <v>35</v>
      </c>
      <c r="GS34">
        <v>32</v>
      </c>
      <c r="GT34">
        <v>42</v>
      </c>
      <c r="GU34">
        <v>48</v>
      </c>
      <c r="GV34">
        <v>35</v>
      </c>
      <c r="GW34">
        <v>40</v>
      </c>
      <c r="GX34">
        <v>62</v>
      </c>
      <c r="GY34">
        <v>49</v>
      </c>
      <c r="GZ34">
        <v>61</v>
      </c>
      <c r="HA34">
        <v>51</v>
      </c>
      <c r="HB34">
        <v>59</v>
      </c>
      <c r="HC34">
        <v>55</v>
      </c>
      <c r="HD34">
        <v>53</v>
      </c>
      <c r="HE34">
        <v>50</v>
      </c>
      <c r="HF34">
        <v>51</v>
      </c>
      <c r="HG34">
        <v>46</v>
      </c>
      <c r="HH34">
        <v>48</v>
      </c>
      <c r="HI34">
        <v>52</v>
      </c>
      <c r="HJ34">
        <v>44</v>
      </c>
      <c r="HK34">
        <v>38</v>
      </c>
      <c r="HL34">
        <v>50</v>
      </c>
      <c r="HM34">
        <v>55</v>
      </c>
      <c r="HN34">
        <v>47</v>
      </c>
      <c r="HO34">
        <v>44</v>
      </c>
      <c r="HP34">
        <v>55</v>
      </c>
      <c r="HQ34">
        <v>46</v>
      </c>
      <c r="HR34">
        <v>43</v>
      </c>
      <c r="HS34">
        <v>54</v>
      </c>
      <c r="HT34">
        <v>46</v>
      </c>
      <c r="HU34">
        <v>56</v>
      </c>
      <c r="HV34">
        <v>46</v>
      </c>
      <c r="HW34">
        <v>55</v>
      </c>
      <c r="HX34">
        <v>57</v>
      </c>
      <c r="HY34">
        <v>75</v>
      </c>
      <c r="HZ34">
        <v>69</v>
      </c>
      <c r="IA34">
        <v>77</v>
      </c>
      <c r="IB34">
        <v>82</v>
      </c>
      <c r="IC34">
        <v>60</v>
      </c>
      <c r="ID34">
        <v>65</v>
      </c>
      <c r="IE34">
        <v>79</v>
      </c>
      <c r="IF34">
        <v>45</v>
      </c>
      <c r="IG34">
        <v>52</v>
      </c>
      <c r="IH34">
        <v>49</v>
      </c>
      <c r="II34">
        <v>50</v>
      </c>
      <c r="IJ34">
        <v>50</v>
      </c>
      <c r="IK34">
        <v>45</v>
      </c>
      <c r="IL34">
        <v>50</v>
      </c>
      <c r="IM34">
        <v>52</v>
      </c>
      <c r="IN34">
        <v>48</v>
      </c>
      <c r="IO34">
        <v>49</v>
      </c>
      <c r="IP34">
        <v>44</v>
      </c>
      <c r="IQ34">
        <v>50</v>
      </c>
      <c r="IR34">
        <v>48</v>
      </c>
      <c r="IS34">
        <v>51</v>
      </c>
      <c r="IT34">
        <v>50</v>
      </c>
      <c r="IU34">
        <v>57</v>
      </c>
      <c r="IV34">
        <v>70</v>
      </c>
      <c r="IW34">
        <v>61</v>
      </c>
      <c r="IX34">
        <v>47</v>
      </c>
      <c r="IY34">
        <v>63</v>
      </c>
      <c r="IZ34">
        <v>55</v>
      </c>
      <c r="JA34">
        <v>80</v>
      </c>
      <c r="JB34">
        <v>76</v>
      </c>
      <c r="JC34">
        <v>79</v>
      </c>
      <c r="JD34">
        <v>18</v>
      </c>
      <c r="JE34">
        <v>21</v>
      </c>
      <c r="JF34">
        <v>22</v>
      </c>
      <c r="JG34">
        <v>28</v>
      </c>
      <c r="JH34">
        <v>21</v>
      </c>
      <c r="JI34">
        <v>21</v>
      </c>
      <c r="JJ34">
        <v>29</v>
      </c>
      <c r="JK34">
        <v>20</v>
      </c>
      <c r="JL34">
        <v>23</v>
      </c>
      <c r="JM34">
        <v>20</v>
      </c>
      <c r="JN34">
        <v>31</v>
      </c>
      <c r="JO34">
        <v>23</v>
      </c>
      <c r="JP34">
        <v>26</v>
      </c>
      <c r="JQ34">
        <v>65</v>
      </c>
      <c r="JR34">
        <v>51</v>
      </c>
      <c r="JS34">
        <v>52</v>
      </c>
      <c r="JT34">
        <v>61</v>
      </c>
      <c r="JU34">
        <v>51</v>
      </c>
      <c r="JV34">
        <v>68</v>
      </c>
      <c r="JW34">
        <v>49</v>
      </c>
      <c r="JX34">
        <v>47</v>
      </c>
      <c r="JY34">
        <v>49</v>
      </c>
      <c r="JZ34">
        <v>47</v>
      </c>
      <c r="KA34">
        <v>42</v>
      </c>
      <c r="KB34">
        <v>50</v>
      </c>
      <c r="KC34">
        <v>47</v>
      </c>
      <c r="KD34">
        <v>47</v>
      </c>
      <c r="KE34">
        <v>47</v>
      </c>
      <c r="KF34">
        <v>49</v>
      </c>
      <c r="KG34">
        <v>39</v>
      </c>
      <c r="KH34">
        <v>47</v>
      </c>
      <c r="KI34">
        <v>38</v>
      </c>
      <c r="KJ34">
        <v>55</v>
      </c>
      <c r="KK34">
        <v>39</v>
      </c>
      <c r="KL34">
        <v>55</v>
      </c>
      <c r="KM34">
        <v>42</v>
      </c>
      <c r="KN34">
        <v>50</v>
      </c>
      <c r="KO34">
        <v>35</v>
      </c>
      <c r="KP34">
        <v>51</v>
      </c>
      <c r="KQ34">
        <v>32</v>
      </c>
      <c r="KR34">
        <v>39</v>
      </c>
      <c r="KS34">
        <v>46</v>
      </c>
      <c r="KT34">
        <v>46</v>
      </c>
      <c r="KU34">
        <v>33</v>
      </c>
      <c r="KV34">
        <v>34</v>
      </c>
      <c r="KW34">
        <v>42</v>
      </c>
      <c r="KX34">
        <v>24</v>
      </c>
      <c r="KY34">
        <v>25</v>
      </c>
      <c r="KZ34">
        <v>19</v>
      </c>
      <c r="LA34">
        <v>28</v>
      </c>
      <c r="LB34">
        <v>33</v>
      </c>
      <c r="LC34">
        <v>29</v>
      </c>
      <c r="LD34">
        <v>24</v>
      </c>
      <c r="LE34">
        <v>27</v>
      </c>
      <c r="LF34">
        <v>22</v>
      </c>
      <c r="LG34">
        <v>54</v>
      </c>
      <c r="LH34">
        <v>50</v>
      </c>
      <c r="LI34">
        <v>46</v>
      </c>
      <c r="LJ34">
        <v>45</v>
      </c>
      <c r="LK34">
        <v>34</v>
      </c>
      <c r="LL34">
        <v>35</v>
      </c>
      <c r="LM34">
        <v>51</v>
      </c>
      <c r="LN34">
        <v>34</v>
      </c>
      <c r="LO34">
        <v>43</v>
      </c>
      <c r="LP34">
        <v>56</v>
      </c>
      <c r="LQ34">
        <v>59</v>
      </c>
      <c r="LR34">
        <v>59</v>
      </c>
      <c r="LS34">
        <v>60</v>
      </c>
      <c r="LT34">
        <v>55</v>
      </c>
      <c r="LU34">
        <v>67</v>
      </c>
      <c r="LV34">
        <v>68</v>
      </c>
      <c r="LW34">
        <v>63</v>
      </c>
      <c r="LX34">
        <v>57</v>
      </c>
      <c r="LY34">
        <v>62</v>
      </c>
      <c r="LZ34">
        <v>65</v>
      </c>
      <c r="MA34">
        <v>59</v>
      </c>
      <c r="MB34">
        <v>54</v>
      </c>
      <c r="MC34">
        <v>61</v>
      </c>
      <c r="MD34">
        <v>61</v>
      </c>
      <c r="ME34">
        <v>53</v>
      </c>
      <c r="MF34">
        <v>49</v>
      </c>
      <c r="MG34">
        <v>61</v>
      </c>
      <c r="MH34">
        <v>45</v>
      </c>
      <c r="MI34">
        <v>45</v>
      </c>
      <c r="MJ34">
        <v>48</v>
      </c>
      <c r="MK34">
        <v>48</v>
      </c>
      <c r="ML34">
        <v>50</v>
      </c>
      <c r="MM34">
        <v>57</v>
      </c>
      <c r="MN34">
        <v>47</v>
      </c>
      <c r="MO34">
        <v>55</v>
      </c>
      <c r="MP34">
        <v>53</v>
      </c>
      <c r="MQ34">
        <v>51</v>
      </c>
      <c r="MR34">
        <v>49</v>
      </c>
      <c r="MS34">
        <v>52</v>
      </c>
      <c r="MT34">
        <v>47</v>
      </c>
      <c r="MU34">
        <v>54</v>
      </c>
      <c r="MV34">
        <v>61</v>
      </c>
      <c r="MW34">
        <v>58</v>
      </c>
      <c r="MX34">
        <v>55</v>
      </c>
      <c r="MY34">
        <v>51</v>
      </c>
      <c r="MZ34">
        <v>49</v>
      </c>
      <c r="NA34">
        <v>59</v>
      </c>
      <c r="NB34">
        <v>57</v>
      </c>
      <c r="NC34">
        <v>29</v>
      </c>
      <c r="ND34">
        <v>39</v>
      </c>
      <c r="NE34">
        <v>36</v>
      </c>
      <c r="NF34">
        <v>33</v>
      </c>
      <c r="NG34">
        <v>62</v>
      </c>
      <c r="NH34">
        <v>29</v>
      </c>
      <c r="NI34">
        <v>29</v>
      </c>
      <c r="NJ34">
        <v>53</v>
      </c>
      <c r="NK34">
        <v>65</v>
      </c>
      <c r="NL34">
        <v>29</v>
      </c>
      <c r="NM34">
        <v>45</v>
      </c>
      <c r="NN34">
        <v>52</v>
      </c>
      <c r="NO34">
        <v>64</v>
      </c>
      <c r="NP34">
        <v>58</v>
      </c>
      <c r="NQ34">
        <v>54</v>
      </c>
      <c r="NR34">
        <v>49</v>
      </c>
      <c r="NS34">
        <v>49</v>
      </c>
      <c r="NT34">
        <v>53</v>
      </c>
      <c r="NU34">
        <v>51</v>
      </c>
      <c r="NV34">
        <v>59</v>
      </c>
      <c r="NW34">
        <v>48</v>
      </c>
      <c r="NX34">
        <v>55</v>
      </c>
      <c r="NY34">
        <v>49</v>
      </c>
      <c r="NZ34">
        <v>57</v>
      </c>
      <c r="OA34">
        <v>50</v>
      </c>
      <c r="OB34">
        <v>50</v>
      </c>
    </row>
    <row r="35" spans="1:392" x14ac:dyDescent="0.35">
      <c r="A35">
        <v>2014</v>
      </c>
      <c r="B35" t="s">
        <v>391</v>
      </c>
      <c r="C35">
        <v>45</v>
      </c>
      <c r="D35">
        <v>43</v>
      </c>
      <c r="E35">
        <v>39</v>
      </c>
      <c r="F35">
        <v>41</v>
      </c>
      <c r="G35">
        <v>42</v>
      </c>
      <c r="H35">
        <v>42</v>
      </c>
      <c r="I35">
        <v>67</v>
      </c>
      <c r="J35">
        <v>26</v>
      </c>
      <c r="K35">
        <v>49</v>
      </c>
      <c r="L35">
        <v>52</v>
      </c>
      <c r="M35">
        <v>55</v>
      </c>
      <c r="N35">
        <v>32</v>
      </c>
      <c r="O35">
        <v>56</v>
      </c>
      <c r="P35">
        <v>55</v>
      </c>
      <c r="Q35">
        <v>27</v>
      </c>
      <c r="R35">
        <v>26</v>
      </c>
      <c r="S35">
        <v>26</v>
      </c>
      <c r="T35">
        <v>27</v>
      </c>
      <c r="U35">
        <v>39</v>
      </c>
      <c r="V35">
        <v>35</v>
      </c>
      <c r="W35">
        <v>33</v>
      </c>
      <c r="X35">
        <v>41</v>
      </c>
      <c r="Y35">
        <v>39</v>
      </c>
      <c r="Z35">
        <v>38</v>
      </c>
      <c r="AA35">
        <v>38</v>
      </c>
      <c r="AB35">
        <v>41</v>
      </c>
      <c r="AC35">
        <v>32</v>
      </c>
      <c r="AD35">
        <v>54</v>
      </c>
      <c r="AE35">
        <v>41</v>
      </c>
      <c r="AF35">
        <v>51</v>
      </c>
      <c r="AG35">
        <v>49</v>
      </c>
      <c r="AH35">
        <v>44</v>
      </c>
      <c r="AI35">
        <v>45</v>
      </c>
      <c r="AJ35">
        <v>42</v>
      </c>
      <c r="AK35">
        <v>46</v>
      </c>
      <c r="AL35">
        <v>47</v>
      </c>
      <c r="AM35">
        <v>49</v>
      </c>
      <c r="AN35">
        <v>54</v>
      </c>
      <c r="AO35">
        <v>46</v>
      </c>
      <c r="AP35">
        <v>49</v>
      </c>
      <c r="AQ35">
        <v>59</v>
      </c>
      <c r="AR35">
        <v>48</v>
      </c>
      <c r="AS35">
        <v>40</v>
      </c>
      <c r="AT35">
        <v>70</v>
      </c>
      <c r="AU35">
        <v>61</v>
      </c>
      <c r="AV35">
        <v>56</v>
      </c>
      <c r="AW35">
        <v>41</v>
      </c>
      <c r="AX35">
        <v>60</v>
      </c>
      <c r="AY35">
        <v>58</v>
      </c>
      <c r="AZ35">
        <v>55</v>
      </c>
      <c r="BA35">
        <v>38</v>
      </c>
      <c r="BB35">
        <v>52</v>
      </c>
      <c r="BC35">
        <v>55</v>
      </c>
      <c r="BD35">
        <v>42</v>
      </c>
      <c r="BE35">
        <v>44</v>
      </c>
      <c r="BF35">
        <v>55</v>
      </c>
      <c r="BG35">
        <v>46</v>
      </c>
      <c r="BH35">
        <v>51</v>
      </c>
      <c r="BI35">
        <v>38</v>
      </c>
      <c r="BJ35">
        <v>44</v>
      </c>
      <c r="BK35">
        <v>56</v>
      </c>
      <c r="BL35">
        <v>39</v>
      </c>
      <c r="BM35">
        <v>52</v>
      </c>
      <c r="BN35">
        <v>52</v>
      </c>
      <c r="BO35">
        <v>44</v>
      </c>
      <c r="BP35">
        <v>39</v>
      </c>
      <c r="BQ35">
        <v>40</v>
      </c>
      <c r="BR35">
        <v>46</v>
      </c>
      <c r="BS35">
        <v>43</v>
      </c>
      <c r="BT35">
        <v>39</v>
      </c>
      <c r="BU35">
        <v>40</v>
      </c>
      <c r="BV35">
        <v>40</v>
      </c>
      <c r="BW35">
        <v>45</v>
      </c>
      <c r="BX35">
        <v>45</v>
      </c>
      <c r="BY35">
        <v>41</v>
      </c>
      <c r="BZ35">
        <v>44</v>
      </c>
      <c r="CA35">
        <v>34</v>
      </c>
      <c r="CB35">
        <v>34</v>
      </c>
      <c r="CC35">
        <v>44</v>
      </c>
      <c r="CD35">
        <v>34</v>
      </c>
      <c r="CE35">
        <v>37</v>
      </c>
      <c r="CF35">
        <v>37</v>
      </c>
      <c r="CG35">
        <v>32</v>
      </c>
      <c r="CH35">
        <v>40</v>
      </c>
      <c r="CI35">
        <v>56</v>
      </c>
      <c r="CJ35">
        <v>44</v>
      </c>
      <c r="CK35">
        <v>49</v>
      </c>
      <c r="CL35">
        <v>43</v>
      </c>
      <c r="CM35">
        <v>45</v>
      </c>
      <c r="CN35">
        <v>55</v>
      </c>
      <c r="CO35">
        <v>41</v>
      </c>
      <c r="CP35">
        <v>47</v>
      </c>
      <c r="CQ35">
        <v>57</v>
      </c>
      <c r="CR35">
        <v>45</v>
      </c>
      <c r="CS35">
        <v>50</v>
      </c>
      <c r="CT35">
        <v>56</v>
      </c>
      <c r="CU35">
        <v>55</v>
      </c>
      <c r="CV35">
        <v>63</v>
      </c>
      <c r="CW35">
        <v>58</v>
      </c>
      <c r="CX35">
        <v>50</v>
      </c>
      <c r="CY35">
        <v>65</v>
      </c>
      <c r="CZ35">
        <v>61</v>
      </c>
      <c r="DA35">
        <v>55</v>
      </c>
      <c r="DB35">
        <v>50</v>
      </c>
      <c r="DC35">
        <v>50</v>
      </c>
      <c r="DD35">
        <v>58</v>
      </c>
      <c r="DE35">
        <v>54</v>
      </c>
      <c r="DF35">
        <v>57</v>
      </c>
      <c r="DG35">
        <v>55</v>
      </c>
      <c r="DH35">
        <v>53</v>
      </c>
      <c r="DI35">
        <v>57</v>
      </c>
      <c r="DJ35">
        <v>52</v>
      </c>
      <c r="DK35">
        <v>40</v>
      </c>
      <c r="DL35">
        <v>38</v>
      </c>
      <c r="DM35">
        <v>41</v>
      </c>
      <c r="DN35">
        <v>45</v>
      </c>
      <c r="DO35">
        <v>42</v>
      </c>
      <c r="DP35">
        <v>40</v>
      </c>
      <c r="DQ35">
        <v>55</v>
      </c>
      <c r="DR35">
        <v>52</v>
      </c>
      <c r="DS35">
        <v>36</v>
      </c>
      <c r="DT35">
        <v>65</v>
      </c>
      <c r="DU35">
        <v>46</v>
      </c>
      <c r="DV35">
        <v>56</v>
      </c>
      <c r="DW35">
        <v>55</v>
      </c>
      <c r="DX35">
        <v>55</v>
      </c>
      <c r="DY35">
        <v>47</v>
      </c>
      <c r="DZ35">
        <v>44</v>
      </c>
      <c r="EA35">
        <v>46</v>
      </c>
      <c r="EB35">
        <v>54</v>
      </c>
      <c r="EC35">
        <v>52</v>
      </c>
      <c r="ED35">
        <v>40</v>
      </c>
      <c r="EE35">
        <v>44</v>
      </c>
      <c r="EF35">
        <v>43</v>
      </c>
      <c r="EG35">
        <v>45</v>
      </c>
      <c r="EH35">
        <v>41</v>
      </c>
      <c r="EI35">
        <v>44</v>
      </c>
      <c r="EJ35">
        <v>40</v>
      </c>
      <c r="EK35">
        <v>43</v>
      </c>
      <c r="EL35">
        <v>43</v>
      </c>
      <c r="EM35">
        <v>42</v>
      </c>
      <c r="EN35">
        <v>48</v>
      </c>
      <c r="EO35">
        <v>44</v>
      </c>
      <c r="EP35">
        <v>38</v>
      </c>
      <c r="EQ35">
        <v>39</v>
      </c>
      <c r="ER35">
        <v>48</v>
      </c>
      <c r="ES35">
        <v>45</v>
      </c>
      <c r="ET35">
        <v>36</v>
      </c>
      <c r="EU35">
        <v>46</v>
      </c>
      <c r="EV35">
        <v>37</v>
      </c>
      <c r="EW35">
        <v>46</v>
      </c>
      <c r="EX35">
        <v>38</v>
      </c>
      <c r="EY35">
        <v>45</v>
      </c>
      <c r="EZ35">
        <v>48</v>
      </c>
      <c r="FA35">
        <v>47</v>
      </c>
      <c r="FB35">
        <v>40</v>
      </c>
      <c r="FC35">
        <v>46</v>
      </c>
      <c r="FD35">
        <v>63</v>
      </c>
      <c r="FE35">
        <v>63</v>
      </c>
      <c r="FF35">
        <v>51</v>
      </c>
      <c r="FG35">
        <v>59</v>
      </c>
      <c r="FH35">
        <v>39</v>
      </c>
      <c r="FI35">
        <v>36</v>
      </c>
      <c r="FJ35">
        <v>39</v>
      </c>
      <c r="FK35">
        <v>43</v>
      </c>
      <c r="FL35">
        <v>51</v>
      </c>
      <c r="FM35">
        <v>55</v>
      </c>
      <c r="FN35">
        <v>59</v>
      </c>
      <c r="FO35">
        <v>45</v>
      </c>
      <c r="FP35">
        <v>53</v>
      </c>
      <c r="FQ35">
        <v>50</v>
      </c>
      <c r="FR35">
        <v>52</v>
      </c>
      <c r="FS35">
        <v>52</v>
      </c>
      <c r="FT35">
        <v>42</v>
      </c>
      <c r="FU35">
        <v>64</v>
      </c>
      <c r="FV35">
        <v>54</v>
      </c>
      <c r="FW35">
        <v>56</v>
      </c>
      <c r="FX35">
        <v>59</v>
      </c>
      <c r="FY35">
        <v>46</v>
      </c>
      <c r="FZ35">
        <v>34</v>
      </c>
      <c r="GA35">
        <v>31</v>
      </c>
      <c r="GB35">
        <v>33</v>
      </c>
      <c r="GC35">
        <v>36</v>
      </c>
      <c r="GD35">
        <v>39</v>
      </c>
      <c r="GE35">
        <v>40</v>
      </c>
      <c r="GF35">
        <v>38</v>
      </c>
      <c r="GG35">
        <v>44</v>
      </c>
      <c r="GH35">
        <v>35</v>
      </c>
      <c r="GI35">
        <v>35</v>
      </c>
      <c r="GJ35">
        <v>43</v>
      </c>
      <c r="GK35">
        <v>43</v>
      </c>
      <c r="GL35">
        <v>49</v>
      </c>
      <c r="GM35">
        <v>37</v>
      </c>
      <c r="GN35">
        <v>40</v>
      </c>
      <c r="GO35">
        <v>41</v>
      </c>
      <c r="GP35">
        <v>46</v>
      </c>
      <c r="GQ35">
        <v>45</v>
      </c>
      <c r="GR35">
        <v>42</v>
      </c>
      <c r="GS35">
        <v>44</v>
      </c>
      <c r="GT35">
        <v>45</v>
      </c>
      <c r="GU35">
        <v>46</v>
      </c>
      <c r="GV35">
        <v>40</v>
      </c>
      <c r="GW35">
        <v>42</v>
      </c>
      <c r="GX35">
        <v>62</v>
      </c>
      <c r="GY35">
        <v>49</v>
      </c>
      <c r="GZ35">
        <v>63</v>
      </c>
      <c r="HA35">
        <v>38</v>
      </c>
      <c r="HB35">
        <v>58</v>
      </c>
      <c r="HC35">
        <v>42</v>
      </c>
      <c r="HD35">
        <v>54</v>
      </c>
      <c r="HE35">
        <v>54</v>
      </c>
      <c r="HF35">
        <v>51</v>
      </c>
      <c r="HG35">
        <v>51</v>
      </c>
      <c r="HH35">
        <v>48</v>
      </c>
      <c r="HI35">
        <v>55</v>
      </c>
      <c r="HJ35">
        <v>47</v>
      </c>
      <c r="HK35">
        <v>47</v>
      </c>
      <c r="HL35">
        <v>52</v>
      </c>
      <c r="HM35">
        <v>55</v>
      </c>
      <c r="HN35">
        <v>51</v>
      </c>
      <c r="HO35">
        <v>51</v>
      </c>
      <c r="HP35">
        <v>60</v>
      </c>
      <c r="HQ35">
        <v>49</v>
      </c>
      <c r="HR35">
        <v>49</v>
      </c>
      <c r="HS35">
        <v>61</v>
      </c>
      <c r="HT35">
        <v>49</v>
      </c>
      <c r="HU35">
        <v>60</v>
      </c>
      <c r="HV35">
        <v>51</v>
      </c>
      <c r="HW35">
        <v>57</v>
      </c>
      <c r="HX35">
        <v>56</v>
      </c>
      <c r="HY35">
        <v>68</v>
      </c>
      <c r="HZ35">
        <v>71</v>
      </c>
      <c r="IA35">
        <v>72</v>
      </c>
      <c r="IB35">
        <v>74</v>
      </c>
      <c r="IC35">
        <v>55</v>
      </c>
      <c r="ID35">
        <v>70</v>
      </c>
      <c r="IE35">
        <v>70</v>
      </c>
      <c r="IF35">
        <v>50</v>
      </c>
      <c r="IG35">
        <v>48</v>
      </c>
      <c r="IH35">
        <v>42</v>
      </c>
      <c r="II35">
        <v>46</v>
      </c>
      <c r="IJ35">
        <v>52</v>
      </c>
      <c r="IK35">
        <v>40</v>
      </c>
      <c r="IL35">
        <v>52</v>
      </c>
      <c r="IM35">
        <v>51</v>
      </c>
      <c r="IN35">
        <v>52</v>
      </c>
      <c r="IO35">
        <v>51</v>
      </c>
      <c r="IP35">
        <v>42</v>
      </c>
      <c r="IQ35">
        <v>46</v>
      </c>
      <c r="IR35">
        <v>42</v>
      </c>
      <c r="IS35">
        <v>50</v>
      </c>
      <c r="IT35">
        <v>57</v>
      </c>
      <c r="IU35">
        <v>64</v>
      </c>
      <c r="IV35">
        <v>66</v>
      </c>
      <c r="IW35">
        <v>65</v>
      </c>
      <c r="IX35">
        <v>50</v>
      </c>
      <c r="IY35">
        <v>66</v>
      </c>
      <c r="IZ35">
        <v>58</v>
      </c>
      <c r="JA35">
        <v>76</v>
      </c>
      <c r="JB35">
        <v>73</v>
      </c>
      <c r="JC35">
        <v>76</v>
      </c>
      <c r="JD35">
        <v>28</v>
      </c>
      <c r="JE35">
        <v>38</v>
      </c>
      <c r="JF35">
        <v>38</v>
      </c>
      <c r="JG35">
        <v>35</v>
      </c>
      <c r="JH35">
        <v>35</v>
      </c>
      <c r="JI35">
        <v>42</v>
      </c>
      <c r="JJ35">
        <v>37</v>
      </c>
      <c r="JK35">
        <v>29</v>
      </c>
      <c r="JL35">
        <v>31</v>
      </c>
      <c r="JM35">
        <v>30</v>
      </c>
      <c r="JN35">
        <v>57</v>
      </c>
      <c r="JO35">
        <v>31</v>
      </c>
      <c r="JP35">
        <v>32</v>
      </c>
      <c r="JQ35">
        <v>57</v>
      </c>
      <c r="JR35">
        <v>52</v>
      </c>
      <c r="JS35">
        <v>54</v>
      </c>
      <c r="JT35">
        <v>52</v>
      </c>
      <c r="JU35">
        <v>50</v>
      </c>
      <c r="JV35">
        <v>59</v>
      </c>
      <c r="JW35">
        <v>46</v>
      </c>
      <c r="JX35">
        <v>44</v>
      </c>
      <c r="JY35">
        <v>44</v>
      </c>
      <c r="JZ35">
        <v>47</v>
      </c>
      <c r="KA35">
        <v>47</v>
      </c>
      <c r="KB35">
        <v>42</v>
      </c>
      <c r="KC35">
        <v>46</v>
      </c>
      <c r="KD35">
        <v>45</v>
      </c>
      <c r="KE35">
        <v>44</v>
      </c>
      <c r="KF35">
        <v>48</v>
      </c>
      <c r="KG35">
        <v>40</v>
      </c>
      <c r="KH35">
        <v>40</v>
      </c>
      <c r="KI35">
        <v>39</v>
      </c>
      <c r="KJ35">
        <v>55</v>
      </c>
      <c r="KK35">
        <v>43</v>
      </c>
      <c r="KL35">
        <v>62</v>
      </c>
      <c r="KM35">
        <v>33</v>
      </c>
      <c r="KN35">
        <v>41</v>
      </c>
      <c r="KO35">
        <v>35</v>
      </c>
      <c r="KP35">
        <v>37</v>
      </c>
      <c r="KQ35">
        <v>37</v>
      </c>
      <c r="KR35">
        <v>33</v>
      </c>
      <c r="KS35">
        <v>46</v>
      </c>
      <c r="KT35">
        <v>47</v>
      </c>
      <c r="KU35">
        <v>43</v>
      </c>
      <c r="KV35">
        <v>44</v>
      </c>
      <c r="KW35">
        <v>49</v>
      </c>
      <c r="KX35">
        <v>33</v>
      </c>
      <c r="KY35">
        <v>32</v>
      </c>
      <c r="KZ35">
        <v>31</v>
      </c>
      <c r="LA35">
        <v>36</v>
      </c>
      <c r="LB35">
        <v>39</v>
      </c>
      <c r="LC35">
        <v>37</v>
      </c>
      <c r="LD35">
        <v>33</v>
      </c>
      <c r="LE35">
        <v>35</v>
      </c>
      <c r="LF35">
        <v>31</v>
      </c>
      <c r="LG35">
        <v>60</v>
      </c>
      <c r="LH35">
        <v>58</v>
      </c>
      <c r="LI35">
        <v>53</v>
      </c>
      <c r="LJ35">
        <v>51</v>
      </c>
      <c r="LK35">
        <v>48</v>
      </c>
      <c r="LL35">
        <v>46</v>
      </c>
      <c r="LM35">
        <v>54</v>
      </c>
      <c r="LN35">
        <v>49</v>
      </c>
      <c r="LO35">
        <v>49</v>
      </c>
      <c r="LP35">
        <v>42</v>
      </c>
      <c r="LQ35">
        <v>52</v>
      </c>
      <c r="LR35">
        <v>64</v>
      </c>
      <c r="LS35">
        <v>51</v>
      </c>
      <c r="LT35">
        <v>46</v>
      </c>
      <c r="LU35">
        <v>61</v>
      </c>
      <c r="LV35">
        <v>65</v>
      </c>
      <c r="LW35">
        <v>58</v>
      </c>
      <c r="LX35">
        <v>48</v>
      </c>
      <c r="LY35">
        <v>58</v>
      </c>
      <c r="LZ35">
        <v>67</v>
      </c>
      <c r="MA35">
        <v>66</v>
      </c>
      <c r="MB35">
        <v>45</v>
      </c>
      <c r="MC35">
        <v>59</v>
      </c>
      <c r="MD35">
        <v>59</v>
      </c>
      <c r="ME35">
        <v>46</v>
      </c>
      <c r="MF35">
        <v>42</v>
      </c>
      <c r="MG35">
        <v>53</v>
      </c>
      <c r="MH35">
        <v>35</v>
      </c>
      <c r="MI35">
        <v>30</v>
      </c>
      <c r="MJ35">
        <v>41</v>
      </c>
      <c r="MK35">
        <v>31</v>
      </c>
      <c r="ML35">
        <v>33</v>
      </c>
      <c r="MM35">
        <v>44</v>
      </c>
      <c r="MN35">
        <v>39</v>
      </c>
      <c r="MO35">
        <v>34</v>
      </c>
      <c r="MP35">
        <v>41</v>
      </c>
      <c r="MQ35">
        <v>31</v>
      </c>
      <c r="MR35">
        <v>39</v>
      </c>
      <c r="MS35">
        <v>37</v>
      </c>
      <c r="MT35">
        <v>42</v>
      </c>
      <c r="MU35">
        <v>36</v>
      </c>
      <c r="MV35">
        <v>59</v>
      </c>
      <c r="MW35">
        <v>51</v>
      </c>
      <c r="MX35">
        <v>47</v>
      </c>
      <c r="MY35">
        <v>45</v>
      </c>
      <c r="MZ35">
        <v>45</v>
      </c>
      <c r="NA35">
        <v>50</v>
      </c>
      <c r="NB35">
        <v>50</v>
      </c>
      <c r="NC35">
        <v>30</v>
      </c>
      <c r="ND35">
        <v>41</v>
      </c>
      <c r="NE35">
        <v>36</v>
      </c>
      <c r="NF35">
        <v>37</v>
      </c>
      <c r="NG35">
        <v>56</v>
      </c>
      <c r="NH35">
        <v>32</v>
      </c>
      <c r="NI35">
        <v>33</v>
      </c>
      <c r="NJ35">
        <v>49</v>
      </c>
      <c r="NK35">
        <v>58</v>
      </c>
      <c r="NL35">
        <v>32</v>
      </c>
      <c r="NM35">
        <v>46</v>
      </c>
      <c r="NN35">
        <v>49</v>
      </c>
      <c r="NO35">
        <v>64</v>
      </c>
      <c r="NP35">
        <v>51</v>
      </c>
      <c r="NQ35">
        <v>54</v>
      </c>
      <c r="NR35">
        <v>52</v>
      </c>
      <c r="NS35">
        <v>54</v>
      </c>
      <c r="NT35">
        <v>50</v>
      </c>
      <c r="NU35">
        <v>32</v>
      </c>
      <c r="NV35">
        <v>54</v>
      </c>
      <c r="NW35">
        <v>52</v>
      </c>
      <c r="NX35">
        <v>43</v>
      </c>
      <c r="NY35">
        <v>53</v>
      </c>
      <c r="NZ35">
        <v>48</v>
      </c>
      <c r="OA35">
        <v>44</v>
      </c>
      <c r="OB35">
        <v>50</v>
      </c>
    </row>
    <row r="36" spans="1:392" x14ac:dyDescent="0.35">
      <c r="A36">
        <v>2015</v>
      </c>
      <c r="B36" t="s">
        <v>391</v>
      </c>
      <c r="C36">
        <v>42</v>
      </c>
      <c r="D36">
        <v>43</v>
      </c>
      <c r="E36">
        <v>36</v>
      </c>
      <c r="F36">
        <v>44</v>
      </c>
      <c r="G36">
        <v>38</v>
      </c>
      <c r="H36">
        <v>46</v>
      </c>
      <c r="I36">
        <v>76</v>
      </c>
      <c r="J36">
        <v>33</v>
      </c>
      <c r="K36">
        <v>53</v>
      </c>
      <c r="L36">
        <v>55</v>
      </c>
      <c r="M36">
        <v>52</v>
      </c>
      <c r="N36">
        <v>37</v>
      </c>
      <c r="O36">
        <v>63</v>
      </c>
      <c r="P36">
        <v>59</v>
      </c>
      <c r="Q36">
        <v>36</v>
      </c>
      <c r="R36">
        <v>33</v>
      </c>
      <c r="S36">
        <v>30</v>
      </c>
      <c r="T36">
        <v>35</v>
      </c>
      <c r="U36">
        <v>34</v>
      </c>
      <c r="V36">
        <v>33</v>
      </c>
      <c r="W36">
        <v>31</v>
      </c>
      <c r="X36">
        <v>40</v>
      </c>
      <c r="Y36">
        <v>39</v>
      </c>
      <c r="Z36">
        <v>44</v>
      </c>
      <c r="AA36">
        <v>34</v>
      </c>
      <c r="AB36">
        <v>41</v>
      </c>
      <c r="AC36">
        <v>41</v>
      </c>
      <c r="AD36">
        <v>47</v>
      </c>
      <c r="AE36">
        <v>41</v>
      </c>
      <c r="AF36">
        <v>44</v>
      </c>
      <c r="AG36">
        <v>44</v>
      </c>
      <c r="AH36">
        <v>38</v>
      </c>
      <c r="AI36">
        <v>43</v>
      </c>
      <c r="AJ36">
        <v>41</v>
      </c>
      <c r="AK36">
        <v>41</v>
      </c>
      <c r="AL36">
        <v>45</v>
      </c>
      <c r="AM36">
        <v>40</v>
      </c>
      <c r="AN36">
        <v>47</v>
      </c>
      <c r="AO36">
        <v>38</v>
      </c>
      <c r="AP36">
        <v>45</v>
      </c>
      <c r="AQ36">
        <v>80</v>
      </c>
      <c r="AR36">
        <v>66</v>
      </c>
      <c r="AS36">
        <v>51</v>
      </c>
      <c r="AT36">
        <v>76</v>
      </c>
      <c r="AU36">
        <v>75</v>
      </c>
      <c r="AV36">
        <v>70</v>
      </c>
      <c r="AW36">
        <v>58</v>
      </c>
      <c r="AX36">
        <v>68</v>
      </c>
      <c r="AY36">
        <v>76</v>
      </c>
      <c r="AZ36">
        <v>77</v>
      </c>
      <c r="BA36">
        <v>50</v>
      </c>
      <c r="BB36">
        <v>67</v>
      </c>
      <c r="BC36">
        <v>75</v>
      </c>
      <c r="BD36">
        <v>62</v>
      </c>
      <c r="BE36">
        <v>60</v>
      </c>
      <c r="BF36">
        <v>56</v>
      </c>
      <c r="BG36">
        <v>53</v>
      </c>
      <c r="BH36">
        <v>56</v>
      </c>
      <c r="BI36">
        <v>57</v>
      </c>
      <c r="BJ36">
        <v>57</v>
      </c>
      <c r="BK36">
        <v>59</v>
      </c>
      <c r="BL36">
        <v>57</v>
      </c>
      <c r="BM36">
        <v>61</v>
      </c>
      <c r="BN36">
        <v>60</v>
      </c>
      <c r="BO36">
        <v>49</v>
      </c>
      <c r="BP36">
        <v>46</v>
      </c>
      <c r="BQ36">
        <v>48</v>
      </c>
      <c r="BR36">
        <v>53</v>
      </c>
      <c r="BS36">
        <v>47</v>
      </c>
      <c r="BT36">
        <v>49</v>
      </c>
      <c r="BU36">
        <v>45</v>
      </c>
      <c r="BV36">
        <v>41</v>
      </c>
      <c r="BW36">
        <v>50</v>
      </c>
      <c r="BX36">
        <v>49</v>
      </c>
      <c r="BY36">
        <v>50</v>
      </c>
      <c r="BZ36">
        <v>52</v>
      </c>
      <c r="CA36">
        <v>54</v>
      </c>
      <c r="CB36">
        <v>41</v>
      </c>
      <c r="CC36">
        <v>62</v>
      </c>
      <c r="CD36">
        <v>56</v>
      </c>
      <c r="CE36">
        <v>51</v>
      </c>
      <c r="CF36">
        <v>53</v>
      </c>
      <c r="CG36">
        <v>52</v>
      </c>
      <c r="CH36">
        <v>52</v>
      </c>
      <c r="CI36">
        <v>51</v>
      </c>
      <c r="CJ36">
        <v>59</v>
      </c>
      <c r="CK36">
        <v>57</v>
      </c>
      <c r="CL36">
        <v>59</v>
      </c>
      <c r="CM36">
        <v>52</v>
      </c>
      <c r="CN36">
        <v>50</v>
      </c>
      <c r="CO36">
        <v>56</v>
      </c>
      <c r="CP36">
        <v>59</v>
      </c>
      <c r="CQ36">
        <v>54</v>
      </c>
      <c r="CR36">
        <v>55</v>
      </c>
      <c r="CS36">
        <v>75</v>
      </c>
      <c r="CT36">
        <v>83</v>
      </c>
      <c r="CU36">
        <v>77</v>
      </c>
      <c r="CV36">
        <v>87</v>
      </c>
      <c r="CW36">
        <v>82</v>
      </c>
      <c r="CX36">
        <v>76</v>
      </c>
      <c r="CY36">
        <v>82</v>
      </c>
      <c r="CZ36">
        <v>78</v>
      </c>
      <c r="DA36">
        <v>78</v>
      </c>
      <c r="DB36">
        <v>51</v>
      </c>
      <c r="DC36">
        <v>50</v>
      </c>
      <c r="DD36">
        <v>63</v>
      </c>
      <c r="DE36">
        <v>61</v>
      </c>
      <c r="DF36">
        <v>59</v>
      </c>
      <c r="DG36">
        <v>50</v>
      </c>
      <c r="DH36">
        <v>55</v>
      </c>
      <c r="DI36">
        <v>49</v>
      </c>
      <c r="DJ36">
        <v>46</v>
      </c>
      <c r="DK36">
        <v>41</v>
      </c>
      <c r="DL36">
        <v>41</v>
      </c>
      <c r="DM36">
        <v>45</v>
      </c>
      <c r="DN36">
        <v>39</v>
      </c>
      <c r="DO36">
        <v>42</v>
      </c>
      <c r="DP36">
        <v>39</v>
      </c>
      <c r="DQ36">
        <v>69</v>
      </c>
      <c r="DR36">
        <v>67</v>
      </c>
      <c r="DS36">
        <v>49</v>
      </c>
      <c r="DT36">
        <v>76</v>
      </c>
      <c r="DU36">
        <v>66</v>
      </c>
      <c r="DV36">
        <v>72</v>
      </c>
      <c r="DW36">
        <v>74</v>
      </c>
      <c r="DX36">
        <v>75</v>
      </c>
      <c r="DY36">
        <v>65</v>
      </c>
      <c r="DZ36">
        <v>59</v>
      </c>
      <c r="EA36">
        <v>58</v>
      </c>
      <c r="EB36">
        <v>72</v>
      </c>
      <c r="EC36">
        <v>67</v>
      </c>
      <c r="ED36">
        <v>39</v>
      </c>
      <c r="EE36">
        <v>42</v>
      </c>
      <c r="EF36">
        <v>38</v>
      </c>
      <c r="EG36">
        <v>39</v>
      </c>
      <c r="EH36">
        <v>41</v>
      </c>
      <c r="EI36">
        <v>38</v>
      </c>
      <c r="EJ36">
        <v>40</v>
      </c>
      <c r="EK36">
        <v>39</v>
      </c>
      <c r="EL36">
        <v>35</v>
      </c>
      <c r="EM36">
        <v>40</v>
      </c>
      <c r="EN36">
        <v>45</v>
      </c>
      <c r="EO36">
        <v>57</v>
      </c>
      <c r="EP36">
        <v>58</v>
      </c>
      <c r="EQ36">
        <v>51</v>
      </c>
      <c r="ER36">
        <v>60</v>
      </c>
      <c r="ES36">
        <v>55</v>
      </c>
      <c r="ET36">
        <v>57</v>
      </c>
      <c r="EU36">
        <v>63</v>
      </c>
      <c r="EV36">
        <v>51</v>
      </c>
      <c r="EW36">
        <v>52</v>
      </c>
      <c r="EX36">
        <v>50</v>
      </c>
      <c r="EY36">
        <v>55</v>
      </c>
      <c r="EZ36">
        <v>61</v>
      </c>
      <c r="FA36">
        <v>59</v>
      </c>
      <c r="FB36">
        <v>54</v>
      </c>
      <c r="FC36">
        <v>52</v>
      </c>
      <c r="FD36">
        <v>67</v>
      </c>
      <c r="FE36">
        <v>77</v>
      </c>
      <c r="FF36">
        <v>56</v>
      </c>
      <c r="FG36">
        <v>67</v>
      </c>
      <c r="FH36">
        <v>52</v>
      </c>
      <c r="FI36">
        <v>53</v>
      </c>
      <c r="FJ36">
        <v>55</v>
      </c>
      <c r="FK36">
        <v>46</v>
      </c>
      <c r="FL36">
        <v>58</v>
      </c>
      <c r="FM36">
        <v>50</v>
      </c>
      <c r="FN36">
        <v>59</v>
      </c>
      <c r="FO36">
        <v>49</v>
      </c>
      <c r="FP36">
        <v>49</v>
      </c>
      <c r="FQ36">
        <v>46</v>
      </c>
      <c r="FR36">
        <v>56</v>
      </c>
      <c r="FS36">
        <v>58</v>
      </c>
      <c r="FT36">
        <v>50</v>
      </c>
      <c r="FU36">
        <v>77</v>
      </c>
      <c r="FV36">
        <v>50</v>
      </c>
      <c r="FW36">
        <v>64</v>
      </c>
      <c r="FX36">
        <v>50</v>
      </c>
      <c r="FY36">
        <v>54</v>
      </c>
      <c r="FZ36">
        <v>51</v>
      </c>
      <c r="GA36">
        <v>49</v>
      </c>
      <c r="GB36">
        <v>50</v>
      </c>
      <c r="GC36">
        <v>48</v>
      </c>
      <c r="GD36">
        <v>52</v>
      </c>
      <c r="GE36">
        <v>50</v>
      </c>
      <c r="GF36">
        <v>52</v>
      </c>
      <c r="GG36">
        <v>56</v>
      </c>
      <c r="GH36">
        <v>50</v>
      </c>
      <c r="GI36">
        <v>48</v>
      </c>
      <c r="GJ36">
        <v>53</v>
      </c>
      <c r="GK36">
        <v>42</v>
      </c>
      <c r="GL36">
        <v>43</v>
      </c>
      <c r="GM36">
        <v>45</v>
      </c>
      <c r="GN36">
        <v>44</v>
      </c>
      <c r="GO36">
        <v>45</v>
      </c>
      <c r="GP36">
        <v>47</v>
      </c>
      <c r="GQ36">
        <v>44</v>
      </c>
      <c r="GR36">
        <v>57</v>
      </c>
      <c r="GS36">
        <v>55</v>
      </c>
      <c r="GT36">
        <v>61</v>
      </c>
      <c r="GU36">
        <v>65</v>
      </c>
      <c r="GV36">
        <v>58</v>
      </c>
      <c r="GW36">
        <v>59</v>
      </c>
      <c r="GX36">
        <v>79</v>
      </c>
      <c r="GY36">
        <v>52</v>
      </c>
      <c r="GZ36">
        <v>77</v>
      </c>
      <c r="HA36">
        <v>73</v>
      </c>
      <c r="HB36">
        <v>66</v>
      </c>
      <c r="HC36">
        <v>75</v>
      </c>
      <c r="HD36">
        <v>63</v>
      </c>
      <c r="HE36">
        <v>62</v>
      </c>
      <c r="HF36">
        <v>57</v>
      </c>
      <c r="HG36">
        <v>59</v>
      </c>
      <c r="HH36">
        <v>58</v>
      </c>
      <c r="HI36">
        <v>68</v>
      </c>
      <c r="HJ36">
        <v>58</v>
      </c>
      <c r="HK36">
        <v>53</v>
      </c>
      <c r="HL36">
        <v>61</v>
      </c>
      <c r="HM36">
        <v>63</v>
      </c>
      <c r="HN36">
        <v>54</v>
      </c>
      <c r="HO36">
        <v>59</v>
      </c>
      <c r="HP36">
        <v>65</v>
      </c>
      <c r="HQ36">
        <v>53</v>
      </c>
      <c r="HR36">
        <v>61</v>
      </c>
      <c r="HS36">
        <v>58</v>
      </c>
      <c r="HT36">
        <v>57</v>
      </c>
      <c r="HU36">
        <v>62</v>
      </c>
      <c r="HV36">
        <v>54</v>
      </c>
      <c r="HW36">
        <v>62</v>
      </c>
      <c r="HX36">
        <v>73</v>
      </c>
      <c r="HY36">
        <v>92</v>
      </c>
      <c r="HZ36">
        <v>88</v>
      </c>
      <c r="IA36">
        <v>93</v>
      </c>
      <c r="IB36">
        <v>102</v>
      </c>
      <c r="IC36">
        <v>78</v>
      </c>
      <c r="ID36">
        <v>92</v>
      </c>
      <c r="IE36">
        <v>90</v>
      </c>
      <c r="IF36">
        <v>47</v>
      </c>
      <c r="IG36">
        <v>50</v>
      </c>
      <c r="IH36">
        <v>39</v>
      </c>
      <c r="II36">
        <v>42</v>
      </c>
      <c r="IJ36">
        <v>44</v>
      </c>
      <c r="IK36">
        <v>41</v>
      </c>
      <c r="IL36">
        <v>48</v>
      </c>
      <c r="IM36">
        <v>51</v>
      </c>
      <c r="IN36">
        <v>53</v>
      </c>
      <c r="IO36">
        <v>50</v>
      </c>
      <c r="IP36">
        <v>40</v>
      </c>
      <c r="IQ36">
        <v>51</v>
      </c>
      <c r="IR36">
        <v>37</v>
      </c>
      <c r="IS36">
        <v>44</v>
      </c>
      <c r="IT36">
        <v>68</v>
      </c>
      <c r="IU36">
        <v>84</v>
      </c>
      <c r="IV36">
        <v>95</v>
      </c>
      <c r="IW36">
        <v>85</v>
      </c>
      <c r="IX36">
        <v>68</v>
      </c>
      <c r="IY36">
        <v>86</v>
      </c>
      <c r="IZ36">
        <v>82</v>
      </c>
      <c r="JA36">
        <v>102</v>
      </c>
      <c r="JB36">
        <v>102</v>
      </c>
      <c r="JC36">
        <v>96</v>
      </c>
      <c r="JD36">
        <v>30</v>
      </c>
      <c r="JE36">
        <v>50</v>
      </c>
      <c r="JF36">
        <v>45</v>
      </c>
      <c r="JG36">
        <v>46</v>
      </c>
      <c r="JH36">
        <v>43</v>
      </c>
      <c r="JI36">
        <v>50</v>
      </c>
      <c r="JJ36">
        <v>51</v>
      </c>
      <c r="JK36">
        <v>33</v>
      </c>
      <c r="JL36">
        <v>39</v>
      </c>
      <c r="JM36">
        <v>38</v>
      </c>
      <c r="JN36">
        <v>60</v>
      </c>
      <c r="JO36">
        <v>40</v>
      </c>
      <c r="JP36">
        <v>44</v>
      </c>
      <c r="JQ36">
        <v>67</v>
      </c>
      <c r="JR36">
        <v>51</v>
      </c>
      <c r="JS36">
        <v>50</v>
      </c>
      <c r="JT36">
        <v>62</v>
      </c>
      <c r="JU36">
        <v>53</v>
      </c>
      <c r="JV36">
        <v>67</v>
      </c>
      <c r="JW36">
        <v>43</v>
      </c>
      <c r="JX36">
        <v>42</v>
      </c>
      <c r="JY36">
        <v>42</v>
      </c>
      <c r="JZ36">
        <v>40</v>
      </c>
      <c r="KA36">
        <v>38</v>
      </c>
      <c r="KB36">
        <v>41</v>
      </c>
      <c r="KC36">
        <v>41</v>
      </c>
      <c r="KD36">
        <v>40</v>
      </c>
      <c r="KE36">
        <v>40</v>
      </c>
      <c r="KF36">
        <v>43</v>
      </c>
      <c r="KG36">
        <v>53</v>
      </c>
      <c r="KH36">
        <v>50</v>
      </c>
      <c r="KI36">
        <v>50</v>
      </c>
      <c r="KJ36">
        <v>72</v>
      </c>
      <c r="KK36">
        <v>56</v>
      </c>
      <c r="KL36">
        <v>72</v>
      </c>
      <c r="KM36">
        <v>46</v>
      </c>
      <c r="KN36">
        <v>46</v>
      </c>
      <c r="KO36">
        <v>52</v>
      </c>
      <c r="KP36">
        <v>50</v>
      </c>
      <c r="KQ36">
        <v>55</v>
      </c>
      <c r="KR36">
        <v>49</v>
      </c>
      <c r="KS36">
        <v>56</v>
      </c>
      <c r="KT36">
        <v>65</v>
      </c>
      <c r="KU36">
        <v>58</v>
      </c>
      <c r="KV36">
        <v>60</v>
      </c>
      <c r="KW36">
        <v>70</v>
      </c>
      <c r="KX36">
        <v>54</v>
      </c>
      <c r="KY36">
        <v>50</v>
      </c>
      <c r="KZ36">
        <v>52</v>
      </c>
      <c r="LA36">
        <v>61</v>
      </c>
      <c r="LB36">
        <v>53</v>
      </c>
      <c r="LC36">
        <v>57</v>
      </c>
      <c r="LD36">
        <v>47</v>
      </c>
      <c r="LE36">
        <v>56</v>
      </c>
      <c r="LF36">
        <v>51</v>
      </c>
      <c r="LG36">
        <v>79</v>
      </c>
      <c r="LH36">
        <v>77</v>
      </c>
      <c r="LI36">
        <v>69</v>
      </c>
      <c r="LJ36">
        <v>66</v>
      </c>
      <c r="LK36">
        <v>66</v>
      </c>
      <c r="LL36">
        <v>66</v>
      </c>
      <c r="LM36">
        <v>76</v>
      </c>
      <c r="LN36">
        <v>62</v>
      </c>
      <c r="LO36">
        <v>68</v>
      </c>
      <c r="LP36">
        <v>42</v>
      </c>
      <c r="LQ36">
        <v>53</v>
      </c>
      <c r="LR36">
        <v>64</v>
      </c>
      <c r="LS36">
        <v>43</v>
      </c>
      <c r="LT36">
        <v>45</v>
      </c>
      <c r="LU36">
        <v>66</v>
      </c>
      <c r="LV36">
        <v>66</v>
      </c>
      <c r="LW36">
        <v>57</v>
      </c>
      <c r="LX36">
        <v>44</v>
      </c>
      <c r="LY36">
        <v>62</v>
      </c>
      <c r="LZ36">
        <v>66</v>
      </c>
      <c r="MA36">
        <v>60</v>
      </c>
      <c r="MB36">
        <v>42</v>
      </c>
      <c r="MC36">
        <v>58</v>
      </c>
      <c r="MD36">
        <v>57</v>
      </c>
      <c r="ME36">
        <v>37</v>
      </c>
      <c r="MF36">
        <v>44</v>
      </c>
      <c r="MG36">
        <v>48</v>
      </c>
      <c r="MH36">
        <v>38</v>
      </c>
      <c r="MI36">
        <v>29</v>
      </c>
      <c r="MJ36">
        <v>43</v>
      </c>
      <c r="MK36">
        <v>35</v>
      </c>
      <c r="ML36">
        <v>50</v>
      </c>
      <c r="MM36">
        <v>42</v>
      </c>
      <c r="MN36">
        <v>40</v>
      </c>
      <c r="MO36">
        <v>41</v>
      </c>
      <c r="MP36">
        <v>43</v>
      </c>
      <c r="MQ36">
        <v>39</v>
      </c>
      <c r="MR36">
        <v>40</v>
      </c>
      <c r="MS36">
        <v>45</v>
      </c>
      <c r="MT36">
        <v>43</v>
      </c>
      <c r="MU36">
        <v>43</v>
      </c>
      <c r="MV36">
        <v>65</v>
      </c>
      <c r="MW36">
        <v>64</v>
      </c>
      <c r="MX36">
        <v>61</v>
      </c>
      <c r="MY36">
        <v>52</v>
      </c>
      <c r="MZ36">
        <v>51</v>
      </c>
      <c r="NA36">
        <v>59</v>
      </c>
      <c r="NB36">
        <v>58</v>
      </c>
      <c r="NC36">
        <v>46</v>
      </c>
      <c r="ND36">
        <v>52</v>
      </c>
      <c r="NE36">
        <v>50</v>
      </c>
      <c r="NF36">
        <v>56</v>
      </c>
      <c r="NG36">
        <v>84</v>
      </c>
      <c r="NH36">
        <v>50</v>
      </c>
      <c r="NI36">
        <v>52</v>
      </c>
      <c r="NJ36">
        <v>71</v>
      </c>
      <c r="NK36">
        <v>86</v>
      </c>
      <c r="NL36">
        <v>49</v>
      </c>
      <c r="NM36">
        <v>67</v>
      </c>
      <c r="NN36">
        <v>63</v>
      </c>
      <c r="NO36">
        <v>88</v>
      </c>
      <c r="NP36">
        <v>45</v>
      </c>
      <c r="NQ36">
        <v>46</v>
      </c>
      <c r="NR36">
        <v>42</v>
      </c>
      <c r="NS36">
        <v>50</v>
      </c>
      <c r="NT36">
        <v>45</v>
      </c>
      <c r="NU36">
        <v>36</v>
      </c>
      <c r="NV36">
        <v>48</v>
      </c>
      <c r="NW36">
        <v>50</v>
      </c>
      <c r="NX36">
        <v>42</v>
      </c>
      <c r="NY36">
        <v>47</v>
      </c>
      <c r="NZ36">
        <v>43</v>
      </c>
      <c r="OA36">
        <v>43</v>
      </c>
      <c r="OB36">
        <v>46</v>
      </c>
    </row>
    <row r="37" spans="1:392" x14ac:dyDescent="0.35">
      <c r="A37">
        <v>2016</v>
      </c>
      <c r="B37" t="s">
        <v>391</v>
      </c>
      <c r="C37">
        <v>27</v>
      </c>
      <c r="D37">
        <v>23</v>
      </c>
      <c r="E37">
        <v>30</v>
      </c>
      <c r="F37">
        <v>26</v>
      </c>
      <c r="G37">
        <v>30</v>
      </c>
      <c r="H37">
        <v>25</v>
      </c>
      <c r="I37">
        <v>42</v>
      </c>
      <c r="J37">
        <v>14</v>
      </c>
      <c r="K37">
        <v>29</v>
      </c>
      <c r="L37">
        <v>29</v>
      </c>
      <c r="M37">
        <v>29</v>
      </c>
      <c r="N37">
        <v>17</v>
      </c>
      <c r="O37">
        <v>33</v>
      </c>
      <c r="P37">
        <v>22</v>
      </c>
      <c r="Q37">
        <v>15</v>
      </c>
      <c r="R37">
        <v>15</v>
      </c>
      <c r="S37">
        <v>14</v>
      </c>
      <c r="T37">
        <v>15</v>
      </c>
      <c r="U37">
        <v>26</v>
      </c>
      <c r="V37">
        <v>21</v>
      </c>
      <c r="W37">
        <v>18</v>
      </c>
      <c r="X37">
        <v>28</v>
      </c>
      <c r="Y37">
        <v>23</v>
      </c>
      <c r="Z37">
        <v>30</v>
      </c>
      <c r="AA37">
        <v>23</v>
      </c>
      <c r="AB37">
        <v>23</v>
      </c>
      <c r="AC37">
        <v>36</v>
      </c>
      <c r="AD37">
        <v>33</v>
      </c>
      <c r="AE37">
        <v>27</v>
      </c>
      <c r="AF37">
        <v>35</v>
      </c>
      <c r="AG37">
        <v>29</v>
      </c>
      <c r="AH37">
        <v>31</v>
      </c>
      <c r="AI37">
        <v>29</v>
      </c>
      <c r="AJ37">
        <v>29</v>
      </c>
      <c r="AK37">
        <v>29</v>
      </c>
      <c r="AL37">
        <v>26</v>
      </c>
      <c r="AM37">
        <v>28</v>
      </c>
      <c r="AN37">
        <v>31</v>
      </c>
      <c r="AO37">
        <v>30</v>
      </c>
      <c r="AP37">
        <v>28</v>
      </c>
      <c r="AQ37">
        <v>34</v>
      </c>
      <c r="AR37">
        <v>31</v>
      </c>
      <c r="AS37">
        <v>23</v>
      </c>
      <c r="AT37">
        <v>34</v>
      </c>
      <c r="AU37">
        <v>34</v>
      </c>
      <c r="AV37">
        <v>33</v>
      </c>
      <c r="AW37">
        <v>30</v>
      </c>
      <c r="AX37">
        <v>26</v>
      </c>
      <c r="AY37">
        <v>34</v>
      </c>
      <c r="AZ37">
        <v>33</v>
      </c>
      <c r="BA37">
        <v>20</v>
      </c>
      <c r="BB37">
        <v>31</v>
      </c>
      <c r="BC37">
        <v>32</v>
      </c>
      <c r="BD37">
        <v>29</v>
      </c>
      <c r="BE37">
        <v>31</v>
      </c>
      <c r="BF37">
        <v>37</v>
      </c>
      <c r="BG37">
        <v>29</v>
      </c>
      <c r="BH37">
        <v>35</v>
      </c>
      <c r="BI37">
        <v>26</v>
      </c>
      <c r="BJ37">
        <v>28</v>
      </c>
      <c r="BK37">
        <v>40</v>
      </c>
      <c r="BL37">
        <v>27</v>
      </c>
      <c r="BM37">
        <v>28</v>
      </c>
      <c r="BN37">
        <v>26</v>
      </c>
      <c r="BO37">
        <v>25</v>
      </c>
      <c r="BP37">
        <v>19</v>
      </c>
      <c r="BQ37">
        <v>19</v>
      </c>
      <c r="BR37">
        <v>28</v>
      </c>
      <c r="BS37">
        <v>22</v>
      </c>
      <c r="BT37">
        <v>19</v>
      </c>
      <c r="BU37">
        <v>18</v>
      </c>
      <c r="BV37">
        <v>20</v>
      </c>
      <c r="BW37">
        <v>23</v>
      </c>
      <c r="BX37">
        <v>22</v>
      </c>
      <c r="BY37">
        <v>25</v>
      </c>
      <c r="BZ37">
        <v>24</v>
      </c>
      <c r="CA37">
        <v>27</v>
      </c>
      <c r="CB37">
        <v>21</v>
      </c>
      <c r="CC37">
        <v>26</v>
      </c>
      <c r="CD37">
        <v>20</v>
      </c>
      <c r="CE37">
        <v>20</v>
      </c>
      <c r="CF37">
        <v>22</v>
      </c>
      <c r="CG37">
        <v>19</v>
      </c>
      <c r="CH37">
        <v>28</v>
      </c>
      <c r="CI37">
        <v>30</v>
      </c>
      <c r="CJ37">
        <v>31</v>
      </c>
      <c r="CK37">
        <v>30</v>
      </c>
      <c r="CL37">
        <v>29</v>
      </c>
      <c r="CM37">
        <v>29</v>
      </c>
      <c r="CN37">
        <v>30</v>
      </c>
      <c r="CO37">
        <v>30</v>
      </c>
      <c r="CP37">
        <v>30</v>
      </c>
      <c r="CQ37">
        <v>30</v>
      </c>
      <c r="CR37">
        <v>31</v>
      </c>
      <c r="CS37">
        <v>31</v>
      </c>
      <c r="CT37">
        <v>40</v>
      </c>
      <c r="CU37">
        <v>38</v>
      </c>
      <c r="CV37">
        <v>44</v>
      </c>
      <c r="CW37">
        <v>45</v>
      </c>
      <c r="CX37">
        <v>34</v>
      </c>
      <c r="CY37">
        <v>44</v>
      </c>
      <c r="CZ37">
        <v>37</v>
      </c>
      <c r="DA37">
        <v>40</v>
      </c>
      <c r="DB37">
        <v>27</v>
      </c>
      <c r="DC37">
        <v>27</v>
      </c>
      <c r="DD37">
        <v>37</v>
      </c>
      <c r="DE37">
        <v>34</v>
      </c>
      <c r="DF37">
        <v>37</v>
      </c>
      <c r="DG37">
        <v>36</v>
      </c>
      <c r="DH37">
        <v>35</v>
      </c>
      <c r="DI37">
        <v>32</v>
      </c>
      <c r="DJ37">
        <v>35</v>
      </c>
      <c r="DK37">
        <v>24</v>
      </c>
      <c r="DL37">
        <v>31</v>
      </c>
      <c r="DM37">
        <v>34</v>
      </c>
      <c r="DN37">
        <v>26</v>
      </c>
      <c r="DO37">
        <v>28</v>
      </c>
      <c r="DP37">
        <v>27</v>
      </c>
      <c r="DQ37">
        <v>28</v>
      </c>
      <c r="DR37">
        <v>34</v>
      </c>
      <c r="DS37">
        <v>17</v>
      </c>
      <c r="DT37">
        <v>36</v>
      </c>
      <c r="DU37">
        <v>28</v>
      </c>
      <c r="DV37">
        <v>31</v>
      </c>
      <c r="DW37">
        <v>38</v>
      </c>
      <c r="DX37">
        <v>37</v>
      </c>
      <c r="DY37">
        <v>32</v>
      </c>
      <c r="DZ37">
        <v>21</v>
      </c>
      <c r="EA37">
        <v>25</v>
      </c>
      <c r="EB37">
        <v>41</v>
      </c>
      <c r="EC37">
        <v>30</v>
      </c>
      <c r="ED37">
        <v>31</v>
      </c>
      <c r="EE37">
        <v>28</v>
      </c>
      <c r="EF37">
        <v>29</v>
      </c>
      <c r="EG37">
        <v>30</v>
      </c>
      <c r="EH37">
        <v>32</v>
      </c>
      <c r="EI37">
        <v>24</v>
      </c>
      <c r="EJ37">
        <v>27</v>
      </c>
      <c r="EK37">
        <v>27</v>
      </c>
      <c r="EL37">
        <v>22</v>
      </c>
      <c r="EM37">
        <v>26</v>
      </c>
      <c r="EN37">
        <v>16</v>
      </c>
      <c r="EO37">
        <v>25</v>
      </c>
      <c r="EP37">
        <v>19</v>
      </c>
      <c r="EQ37">
        <v>21</v>
      </c>
      <c r="ER37">
        <v>23</v>
      </c>
      <c r="ES37">
        <v>23</v>
      </c>
      <c r="ET37">
        <v>19</v>
      </c>
      <c r="EU37">
        <v>27</v>
      </c>
      <c r="EV37">
        <v>19</v>
      </c>
      <c r="EW37">
        <v>23</v>
      </c>
      <c r="EX37">
        <v>20</v>
      </c>
      <c r="EY37">
        <v>23</v>
      </c>
      <c r="EZ37">
        <v>27</v>
      </c>
      <c r="FA37">
        <v>21</v>
      </c>
      <c r="FB37">
        <v>24</v>
      </c>
      <c r="FC37">
        <v>23</v>
      </c>
      <c r="FD37">
        <v>41</v>
      </c>
      <c r="FE37">
        <v>50</v>
      </c>
      <c r="FF37">
        <v>25</v>
      </c>
      <c r="FG37">
        <v>40</v>
      </c>
      <c r="FH37">
        <v>24</v>
      </c>
      <c r="FI37">
        <v>24</v>
      </c>
      <c r="FJ37">
        <v>26</v>
      </c>
      <c r="FK37">
        <v>28</v>
      </c>
      <c r="FL37">
        <v>35</v>
      </c>
      <c r="FM37">
        <v>33</v>
      </c>
      <c r="FN37">
        <v>39</v>
      </c>
      <c r="FO37">
        <v>21</v>
      </c>
      <c r="FP37">
        <v>33</v>
      </c>
      <c r="FQ37">
        <v>29</v>
      </c>
      <c r="FR37">
        <v>30</v>
      </c>
      <c r="FS37">
        <v>37</v>
      </c>
      <c r="FT37">
        <v>22</v>
      </c>
      <c r="FU37">
        <v>40</v>
      </c>
      <c r="FV37">
        <v>40</v>
      </c>
      <c r="FW37">
        <v>42</v>
      </c>
      <c r="FX37">
        <v>37</v>
      </c>
      <c r="FY37">
        <v>29</v>
      </c>
      <c r="FZ37">
        <v>15</v>
      </c>
      <c r="GA37">
        <v>14</v>
      </c>
      <c r="GB37">
        <v>13</v>
      </c>
      <c r="GC37">
        <v>21</v>
      </c>
      <c r="GD37">
        <v>14</v>
      </c>
      <c r="GE37">
        <v>17</v>
      </c>
      <c r="GF37">
        <v>16</v>
      </c>
      <c r="GG37">
        <v>15</v>
      </c>
      <c r="GH37">
        <v>19</v>
      </c>
      <c r="GI37">
        <v>20</v>
      </c>
      <c r="GJ37">
        <v>21</v>
      </c>
      <c r="GK37">
        <v>23</v>
      </c>
      <c r="GL37">
        <v>27</v>
      </c>
      <c r="GM37">
        <v>29</v>
      </c>
      <c r="GN37">
        <v>24</v>
      </c>
      <c r="GO37">
        <v>31</v>
      </c>
      <c r="GP37">
        <v>30</v>
      </c>
      <c r="GQ37">
        <v>28</v>
      </c>
      <c r="GR37">
        <v>20</v>
      </c>
      <c r="GS37">
        <v>15</v>
      </c>
      <c r="GT37">
        <v>22</v>
      </c>
      <c r="GU37">
        <v>31</v>
      </c>
      <c r="GV37">
        <v>21</v>
      </c>
      <c r="GW37">
        <v>23</v>
      </c>
      <c r="GX37">
        <v>36</v>
      </c>
      <c r="GY37">
        <v>25</v>
      </c>
      <c r="GZ37">
        <v>37</v>
      </c>
      <c r="HA37">
        <v>29</v>
      </c>
      <c r="HB37">
        <v>38</v>
      </c>
      <c r="HC37">
        <v>29</v>
      </c>
      <c r="HD37">
        <v>34</v>
      </c>
      <c r="HE37">
        <v>38</v>
      </c>
      <c r="HF37">
        <v>25</v>
      </c>
      <c r="HG37">
        <v>29</v>
      </c>
      <c r="HH37">
        <v>35</v>
      </c>
      <c r="HI37">
        <v>30</v>
      </c>
      <c r="HJ37">
        <v>28</v>
      </c>
      <c r="HK37">
        <v>27</v>
      </c>
      <c r="HL37">
        <v>37</v>
      </c>
      <c r="HM37">
        <v>35</v>
      </c>
      <c r="HN37">
        <v>35</v>
      </c>
      <c r="HO37">
        <v>33</v>
      </c>
      <c r="HP37">
        <v>41</v>
      </c>
      <c r="HQ37">
        <v>33</v>
      </c>
      <c r="HR37">
        <v>29</v>
      </c>
      <c r="HS37">
        <v>34</v>
      </c>
      <c r="HT37">
        <v>35</v>
      </c>
      <c r="HU37">
        <v>38</v>
      </c>
      <c r="HV37">
        <v>32</v>
      </c>
      <c r="HW37">
        <v>41</v>
      </c>
      <c r="HX37">
        <v>36</v>
      </c>
      <c r="HY37">
        <v>40</v>
      </c>
      <c r="HZ37">
        <v>42</v>
      </c>
      <c r="IA37">
        <v>46</v>
      </c>
      <c r="IB37">
        <v>52</v>
      </c>
      <c r="IC37">
        <v>35</v>
      </c>
      <c r="ID37">
        <v>42</v>
      </c>
      <c r="IE37">
        <v>47</v>
      </c>
      <c r="IF37">
        <v>29</v>
      </c>
      <c r="IG37">
        <v>29</v>
      </c>
      <c r="IH37">
        <v>30</v>
      </c>
      <c r="II37">
        <v>26</v>
      </c>
      <c r="IJ37">
        <v>28</v>
      </c>
      <c r="IK37">
        <v>27</v>
      </c>
      <c r="IL37">
        <v>27</v>
      </c>
      <c r="IM37">
        <v>28</v>
      </c>
      <c r="IN37">
        <v>25</v>
      </c>
      <c r="IO37">
        <v>32</v>
      </c>
      <c r="IP37">
        <v>33</v>
      </c>
      <c r="IQ37">
        <v>29</v>
      </c>
      <c r="IR37">
        <v>30</v>
      </c>
      <c r="IS37">
        <v>30</v>
      </c>
      <c r="IT37">
        <v>36</v>
      </c>
      <c r="IU37">
        <v>35</v>
      </c>
      <c r="IV37">
        <v>41</v>
      </c>
      <c r="IW37">
        <v>41</v>
      </c>
      <c r="IX37">
        <v>34</v>
      </c>
      <c r="IY37">
        <v>40</v>
      </c>
      <c r="IZ37">
        <v>37</v>
      </c>
      <c r="JA37">
        <v>46</v>
      </c>
      <c r="JB37">
        <v>43</v>
      </c>
      <c r="JC37">
        <v>41</v>
      </c>
      <c r="JD37">
        <v>15</v>
      </c>
      <c r="JE37">
        <v>18</v>
      </c>
      <c r="JF37">
        <v>18</v>
      </c>
      <c r="JG37">
        <v>18</v>
      </c>
      <c r="JH37">
        <v>17</v>
      </c>
      <c r="JI37">
        <v>18</v>
      </c>
      <c r="JJ37">
        <v>23</v>
      </c>
      <c r="JK37">
        <v>17</v>
      </c>
      <c r="JL37">
        <v>18</v>
      </c>
      <c r="JM37">
        <v>17</v>
      </c>
      <c r="JN37">
        <v>28</v>
      </c>
      <c r="JO37">
        <v>18</v>
      </c>
      <c r="JP37">
        <v>17</v>
      </c>
      <c r="JQ37">
        <v>41</v>
      </c>
      <c r="JR37">
        <v>29</v>
      </c>
      <c r="JS37">
        <v>26</v>
      </c>
      <c r="JT37">
        <v>44</v>
      </c>
      <c r="JU37">
        <v>35</v>
      </c>
      <c r="JV37">
        <v>38</v>
      </c>
      <c r="JW37">
        <v>27</v>
      </c>
      <c r="JX37">
        <v>27</v>
      </c>
      <c r="JY37">
        <v>25</v>
      </c>
      <c r="JZ37">
        <v>28</v>
      </c>
      <c r="KA37">
        <v>17</v>
      </c>
      <c r="KB37">
        <v>28</v>
      </c>
      <c r="KC37">
        <v>28</v>
      </c>
      <c r="KD37">
        <v>24</v>
      </c>
      <c r="KE37">
        <v>30</v>
      </c>
      <c r="KF37">
        <v>27</v>
      </c>
      <c r="KG37">
        <v>24</v>
      </c>
      <c r="KH37">
        <v>28</v>
      </c>
      <c r="KI37">
        <v>22</v>
      </c>
      <c r="KJ37">
        <v>30</v>
      </c>
      <c r="KK37">
        <v>29</v>
      </c>
      <c r="KL37">
        <v>36</v>
      </c>
      <c r="KM37">
        <v>19</v>
      </c>
      <c r="KN37">
        <v>28</v>
      </c>
      <c r="KO37">
        <v>21</v>
      </c>
      <c r="KP37">
        <v>26</v>
      </c>
      <c r="KQ37">
        <v>21</v>
      </c>
      <c r="KR37">
        <v>19</v>
      </c>
      <c r="KS37">
        <v>25</v>
      </c>
      <c r="KT37">
        <v>26</v>
      </c>
      <c r="KU37">
        <v>27</v>
      </c>
      <c r="KV37">
        <v>24</v>
      </c>
      <c r="KW37">
        <v>26</v>
      </c>
      <c r="KX37">
        <v>17</v>
      </c>
      <c r="KY37">
        <v>14</v>
      </c>
      <c r="KZ37">
        <v>12</v>
      </c>
      <c r="LA37">
        <v>27</v>
      </c>
      <c r="LB37">
        <v>27</v>
      </c>
      <c r="LC37">
        <v>20</v>
      </c>
      <c r="LD37">
        <v>19</v>
      </c>
      <c r="LE37">
        <v>21</v>
      </c>
      <c r="LF37">
        <v>12</v>
      </c>
      <c r="LG37">
        <v>35</v>
      </c>
      <c r="LH37">
        <v>34</v>
      </c>
      <c r="LI37">
        <v>35</v>
      </c>
      <c r="LJ37">
        <v>29</v>
      </c>
      <c r="LK37">
        <v>32</v>
      </c>
      <c r="LL37">
        <v>27</v>
      </c>
      <c r="LM37">
        <v>34</v>
      </c>
      <c r="LN37">
        <v>32</v>
      </c>
      <c r="LO37">
        <v>33</v>
      </c>
      <c r="LP37">
        <v>27</v>
      </c>
      <c r="LQ37">
        <v>32</v>
      </c>
      <c r="LR37">
        <v>41</v>
      </c>
      <c r="LS37">
        <v>33</v>
      </c>
      <c r="LT37">
        <v>29</v>
      </c>
      <c r="LU37">
        <v>41</v>
      </c>
      <c r="LV37">
        <v>43</v>
      </c>
      <c r="LW37">
        <v>36</v>
      </c>
      <c r="LX37">
        <v>29</v>
      </c>
      <c r="LY37">
        <v>38</v>
      </c>
      <c r="LZ37">
        <v>46</v>
      </c>
      <c r="MA37">
        <v>41</v>
      </c>
      <c r="MB37">
        <v>29</v>
      </c>
      <c r="MC37">
        <v>40</v>
      </c>
      <c r="MD37">
        <v>38</v>
      </c>
      <c r="ME37">
        <v>27</v>
      </c>
      <c r="MF37">
        <v>29</v>
      </c>
      <c r="MG37">
        <v>30</v>
      </c>
      <c r="MH37">
        <v>28</v>
      </c>
      <c r="MI37">
        <v>22</v>
      </c>
      <c r="MJ37">
        <v>26</v>
      </c>
      <c r="MK37">
        <v>27</v>
      </c>
      <c r="ML37">
        <v>31</v>
      </c>
      <c r="MM37">
        <v>31</v>
      </c>
      <c r="MN37">
        <v>29</v>
      </c>
      <c r="MO37">
        <v>38</v>
      </c>
      <c r="MP37">
        <v>33</v>
      </c>
      <c r="MQ37">
        <v>30</v>
      </c>
      <c r="MR37">
        <v>29</v>
      </c>
      <c r="MS37">
        <v>31</v>
      </c>
      <c r="MT37">
        <v>25</v>
      </c>
      <c r="MU37">
        <v>34</v>
      </c>
      <c r="MV37">
        <v>45</v>
      </c>
      <c r="MW37">
        <v>45</v>
      </c>
      <c r="MX37">
        <v>42</v>
      </c>
      <c r="MY37">
        <v>32</v>
      </c>
      <c r="MZ37">
        <v>33</v>
      </c>
      <c r="NA37">
        <v>44</v>
      </c>
      <c r="NB37">
        <v>39</v>
      </c>
      <c r="NC37">
        <v>10</v>
      </c>
      <c r="ND37">
        <v>20</v>
      </c>
      <c r="NE37">
        <v>18</v>
      </c>
      <c r="NF37">
        <v>18</v>
      </c>
      <c r="NG37">
        <v>38</v>
      </c>
      <c r="NH37">
        <v>9</v>
      </c>
      <c r="NI37">
        <v>10</v>
      </c>
      <c r="NJ37">
        <v>34</v>
      </c>
      <c r="NK37">
        <v>33</v>
      </c>
      <c r="NL37">
        <v>14</v>
      </c>
      <c r="NM37">
        <v>30</v>
      </c>
      <c r="NN37">
        <v>31</v>
      </c>
      <c r="NO37">
        <v>41</v>
      </c>
      <c r="NP37">
        <v>36</v>
      </c>
      <c r="NQ37">
        <v>30</v>
      </c>
      <c r="NR37">
        <v>33</v>
      </c>
      <c r="NS37">
        <v>35</v>
      </c>
      <c r="NT37">
        <v>34</v>
      </c>
      <c r="NU37">
        <v>23</v>
      </c>
      <c r="NV37">
        <v>32</v>
      </c>
      <c r="NW37">
        <v>32</v>
      </c>
      <c r="NX37">
        <v>27</v>
      </c>
      <c r="NY37">
        <v>30</v>
      </c>
      <c r="NZ37">
        <v>36</v>
      </c>
      <c r="OA37">
        <v>29</v>
      </c>
      <c r="OB37">
        <v>33</v>
      </c>
    </row>
    <row r="38" spans="1:392" x14ac:dyDescent="0.35">
      <c r="A38">
        <v>2017</v>
      </c>
      <c r="B38" t="s">
        <v>391</v>
      </c>
      <c r="C38">
        <v>46</v>
      </c>
      <c r="D38">
        <v>52</v>
      </c>
      <c r="E38">
        <v>42</v>
      </c>
      <c r="F38">
        <v>52</v>
      </c>
      <c r="G38">
        <v>41</v>
      </c>
      <c r="H38">
        <v>57</v>
      </c>
      <c r="I38">
        <v>77</v>
      </c>
      <c r="J38">
        <v>23</v>
      </c>
      <c r="K38">
        <v>62</v>
      </c>
      <c r="L38">
        <v>54</v>
      </c>
      <c r="M38">
        <v>54</v>
      </c>
      <c r="N38">
        <v>35</v>
      </c>
      <c r="O38">
        <v>63</v>
      </c>
      <c r="P38">
        <v>54</v>
      </c>
      <c r="Q38">
        <v>29</v>
      </c>
      <c r="R38">
        <v>30</v>
      </c>
      <c r="S38">
        <v>23</v>
      </c>
      <c r="T38">
        <v>28</v>
      </c>
      <c r="U38">
        <v>53</v>
      </c>
      <c r="V38">
        <v>53</v>
      </c>
      <c r="W38">
        <v>52</v>
      </c>
      <c r="X38">
        <v>44</v>
      </c>
      <c r="Y38">
        <v>48</v>
      </c>
      <c r="Z38">
        <v>50</v>
      </c>
      <c r="AA38">
        <v>52</v>
      </c>
      <c r="AB38">
        <v>49</v>
      </c>
      <c r="AC38">
        <v>49</v>
      </c>
      <c r="AD38">
        <v>60</v>
      </c>
      <c r="AE38">
        <v>38</v>
      </c>
      <c r="AF38">
        <v>49</v>
      </c>
      <c r="AG38">
        <v>56</v>
      </c>
      <c r="AH38">
        <v>40</v>
      </c>
      <c r="AI38">
        <v>43</v>
      </c>
      <c r="AJ38">
        <v>39</v>
      </c>
      <c r="AK38">
        <v>46</v>
      </c>
      <c r="AL38">
        <v>57</v>
      </c>
      <c r="AM38">
        <v>52</v>
      </c>
      <c r="AN38">
        <v>61</v>
      </c>
      <c r="AO38">
        <v>43</v>
      </c>
      <c r="AP38">
        <v>52</v>
      </c>
      <c r="AQ38">
        <v>71</v>
      </c>
      <c r="AR38">
        <v>54</v>
      </c>
      <c r="AS38">
        <v>44</v>
      </c>
      <c r="AT38">
        <v>73</v>
      </c>
      <c r="AU38">
        <v>58</v>
      </c>
      <c r="AV38">
        <v>65</v>
      </c>
      <c r="AW38">
        <v>50</v>
      </c>
      <c r="AX38">
        <v>62</v>
      </c>
      <c r="AY38">
        <v>60</v>
      </c>
      <c r="AZ38">
        <v>57</v>
      </c>
      <c r="BA38">
        <v>39</v>
      </c>
      <c r="BB38">
        <v>57</v>
      </c>
      <c r="BC38">
        <v>65</v>
      </c>
      <c r="BD38">
        <v>49</v>
      </c>
      <c r="BE38">
        <v>58</v>
      </c>
      <c r="BF38">
        <v>69</v>
      </c>
      <c r="BG38">
        <v>65</v>
      </c>
      <c r="BH38">
        <v>63</v>
      </c>
      <c r="BI38">
        <v>57</v>
      </c>
      <c r="BJ38">
        <v>62</v>
      </c>
      <c r="BK38">
        <v>69</v>
      </c>
      <c r="BL38">
        <v>60</v>
      </c>
      <c r="BM38">
        <v>59</v>
      </c>
      <c r="BN38">
        <v>59</v>
      </c>
      <c r="BO38">
        <v>52</v>
      </c>
      <c r="BP38">
        <v>42</v>
      </c>
      <c r="BQ38">
        <v>49</v>
      </c>
      <c r="BR38">
        <v>55</v>
      </c>
      <c r="BS38">
        <v>53</v>
      </c>
      <c r="BT38">
        <v>46</v>
      </c>
      <c r="BU38">
        <v>50</v>
      </c>
      <c r="BV38">
        <v>41</v>
      </c>
      <c r="BW38">
        <v>53</v>
      </c>
      <c r="BX38">
        <v>50</v>
      </c>
      <c r="BY38">
        <v>57</v>
      </c>
      <c r="BZ38">
        <v>52</v>
      </c>
      <c r="CA38">
        <v>40</v>
      </c>
      <c r="CB38">
        <v>39</v>
      </c>
      <c r="CC38">
        <v>44</v>
      </c>
      <c r="CD38">
        <v>44</v>
      </c>
      <c r="CE38">
        <v>45</v>
      </c>
      <c r="CF38">
        <v>45</v>
      </c>
      <c r="CG38">
        <v>43</v>
      </c>
      <c r="CH38">
        <v>46</v>
      </c>
      <c r="CI38">
        <v>65</v>
      </c>
      <c r="CJ38">
        <v>58</v>
      </c>
      <c r="CK38">
        <v>65</v>
      </c>
      <c r="CL38">
        <v>75</v>
      </c>
      <c r="CM38">
        <v>62</v>
      </c>
      <c r="CN38">
        <v>65</v>
      </c>
      <c r="CO38">
        <v>62</v>
      </c>
      <c r="CP38">
        <v>77</v>
      </c>
      <c r="CQ38">
        <v>69</v>
      </c>
      <c r="CR38">
        <v>61</v>
      </c>
      <c r="CS38">
        <v>51</v>
      </c>
      <c r="CT38">
        <v>62</v>
      </c>
      <c r="CU38">
        <v>56</v>
      </c>
      <c r="CV38">
        <v>56</v>
      </c>
      <c r="CW38">
        <v>64</v>
      </c>
      <c r="CX38">
        <v>54</v>
      </c>
      <c r="CY38">
        <v>55</v>
      </c>
      <c r="CZ38">
        <v>49</v>
      </c>
      <c r="DA38">
        <v>56</v>
      </c>
      <c r="DB38">
        <v>65</v>
      </c>
      <c r="DC38">
        <v>63</v>
      </c>
      <c r="DD38">
        <v>82</v>
      </c>
      <c r="DE38">
        <v>68</v>
      </c>
      <c r="DF38">
        <v>69</v>
      </c>
      <c r="DG38">
        <v>62</v>
      </c>
      <c r="DH38">
        <v>62</v>
      </c>
      <c r="DI38">
        <v>61</v>
      </c>
      <c r="DJ38">
        <v>59</v>
      </c>
      <c r="DK38">
        <v>46</v>
      </c>
      <c r="DL38">
        <v>44</v>
      </c>
      <c r="DM38">
        <v>45</v>
      </c>
      <c r="DN38">
        <v>52</v>
      </c>
      <c r="DO38">
        <v>45</v>
      </c>
      <c r="DP38">
        <v>41</v>
      </c>
      <c r="DQ38">
        <v>64</v>
      </c>
      <c r="DR38">
        <v>57</v>
      </c>
      <c r="DS38">
        <v>33</v>
      </c>
      <c r="DT38">
        <v>67</v>
      </c>
      <c r="DU38">
        <v>41</v>
      </c>
      <c r="DV38">
        <v>57</v>
      </c>
      <c r="DW38">
        <v>55</v>
      </c>
      <c r="DX38">
        <v>65</v>
      </c>
      <c r="DY38">
        <v>49</v>
      </c>
      <c r="DZ38">
        <v>43</v>
      </c>
      <c r="EA38">
        <v>44</v>
      </c>
      <c r="EB38">
        <v>69</v>
      </c>
      <c r="EC38">
        <v>63</v>
      </c>
      <c r="ED38">
        <v>36</v>
      </c>
      <c r="EE38">
        <v>45</v>
      </c>
      <c r="EF38">
        <v>41</v>
      </c>
      <c r="EG38">
        <v>40</v>
      </c>
      <c r="EH38">
        <v>35</v>
      </c>
      <c r="EI38">
        <v>35</v>
      </c>
      <c r="EJ38">
        <v>41</v>
      </c>
      <c r="EK38">
        <v>38</v>
      </c>
      <c r="EL38">
        <v>35</v>
      </c>
      <c r="EM38">
        <v>40</v>
      </c>
      <c r="EN38">
        <v>33</v>
      </c>
      <c r="EO38">
        <v>54</v>
      </c>
      <c r="EP38">
        <v>46</v>
      </c>
      <c r="EQ38">
        <v>50</v>
      </c>
      <c r="ER38">
        <v>61</v>
      </c>
      <c r="ES38">
        <v>59</v>
      </c>
      <c r="ET38">
        <v>47</v>
      </c>
      <c r="EU38">
        <v>61</v>
      </c>
      <c r="EV38">
        <v>53</v>
      </c>
      <c r="EW38">
        <v>55</v>
      </c>
      <c r="EX38">
        <v>52</v>
      </c>
      <c r="EY38">
        <v>55</v>
      </c>
      <c r="EZ38">
        <v>59</v>
      </c>
      <c r="FA38">
        <v>55</v>
      </c>
      <c r="FB38">
        <v>56</v>
      </c>
      <c r="FC38">
        <v>57</v>
      </c>
      <c r="FD38">
        <v>68</v>
      </c>
      <c r="FE38">
        <v>86</v>
      </c>
      <c r="FF38">
        <v>53</v>
      </c>
      <c r="FG38">
        <v>61</v>
      </c>
      <c r="FH38">
        <v>53</v>
      </c>
      <c r="FI38">
        <v>51</v>
      </c>
      <c r="FJ38">
        <v>55</v>
      </c>
      <c r="FK38">
        <v>52</v>
      </c>
      <c r="FL38">
        <v>47</v>
      </c>
      <c r="FM38">
        <v>55</v>
      </c>
      <c r="FN38">
        <v>55</v>
      </c>
      <c r="FO38">
        <v>34</v>
      </c>
      <c r="FP38">
        <v>56</v>
      </c>
      <c r="FQ38">
        <v>51</v>
      </c>
      <c r="FR38">
        <v>54</v>
      </c>
      <c r="FS38">
        <v>51</v>
      </c>
      <c r="FT38">
        <v>43</v>
      </c>
      <c r="FU38">
        <v>65</v>
      </c>
      <c r="FV38">
        <v>56</v>
      </c>
      <c r="FW38">
        <v>59</v>
      </c>
      <c r="FX38">
        <v>54</v>
      </c>
      <c r="FY38">
        <v>45</v>
      </c>
      <c r="FZ38">
        <v>19</v>
      </c>
      <c r="GA38">
        <v>17</v>
      </c>
      <c r="GB38">
        <v>15</v>
      </c>
      <c r="GC38">
        <v>24</v>
      </c>
      <c r="GD38">
        <v>21</v>
      </c>
      <c r="GE38">
        <v>23</v>
      </c>
      <c r="GF38">
        <v>24</v>
      </c>
      <c r="GG38">
        <v>27</v>
      </c>
      <c r="GH38">
        <v>22</v>
      </c>
      <c r="GI38">
        <v>23</v>
      </c>
      <c r="GJ38">
        <v>34</v>
      </c>
      <c r="GK38">
        <v>49</v>
      </c>
      <c r="GL38">
        <v>52</v>
      </c>
      <c r="GM38">
        <v>50</v>
      </c>
      <c r="GN38">
        <v>45</v>
      </c>
      <c r="GO38">
        <v>49</v>
      </c>
      <c r="GP38">
        <v>51</v>
      </c>
      <c r="GQ38">
        <v>52</v>
      </c>
      <c r="GR38">
        <v>31</v>
      </c>
      <c r="GS38">
        <v>26</v>
      </c>
      <c r="GT38">
        <v>36</v>
      </c>
      <c r="GU38">
        <v>45</v>
      </c>
      <c r="GV38">
        <v>33</v>
      </c>
      <c r="GW38">
        <v>29</v>
      </c>
      <c r="GX38">
        <v>62</v>
      </c>
      <c r="GY38">
        <v>50</v>
      </c>
      <c r="GZ38">
        <v>66</v>
      </c>
      <c r="HA38">
        <v>47</v>
      </c>
      <c r="HB38">
        <v>58</v>
      </c>
      <c r="HC38">
        <v>45</v>
      </c>
      <c r="HD38">
        <v>66</v>
      </c>
      <c r="HE38">
        <v>65</v>
      </c>
      <c r="HF38">
        <v>67</v>
      </c>
      <c r="HG38">
        <v>57</v>
      </c>
      <c r="HH38">
        <v>61</v>
      </c>
      <c r="HI38">
        <v>68</v>
      </c>
      <c r="HJ38">
        <v>63</v>
      </c>
      <c r="HK38">
        <v>60</v>
      </c>
      <c r="HL38">
        <v>63</v>
      </c>
      <c r="HM38">
        <v>65</v>
      </c>
      <c r="HN38">
        <v>65</v>
      </c>
      <c r="HO38">
        <v>62</v>
      </c>
      <c r="HP38">
        <v>80</v>
      </c>
      <c r="HQ38">
        <v>65</v>
      </c>
      <c r="HR38">
        <v>59</v>
      </c>
      <c r="HS38">
        <v>75</v>
      </c>
      <c r="HT38">
        <v>65</v>
      </c>
      <c r="HU38">
        <v>73</v>
      </c>
      <c r="HV38">
        <v>63</v>
      </c>
      <c r="HW38">
        <v>72</v>
      </c>
      <c r="HX38">
        <v>71</v>
      </c>
      <c r="HY38">
        <v>80</v>
      </c>
      <c r="HZ38">
        <v>87</v>
      </c>
      <c r="IA38">
        <v>88</v>
      </c>
      <c r="IB38">
        <v>108</v>
      </c>
      <c r="IC38">
        <v>66</v>
      </c>
      <c r="ID38">
        <v>85</v>
      </c>
      <c r="IE38">
        <v>95</v>
      </c>
      <c r="IF38">
        <v>45</v>
      </c>
      <c r="IG38">
        <v>51</v>
      </c>
      <c r="IH38">
        <v>48</v>
      </c>
      <c r="II38">
        <v>43</v>
      </c>
      <c r="IJ38">
        <v>40</v>
      </c>
      <c r="IK38">
        <v>50</v>
      </c>
      <c r="IL38">
        <v>40</v>
      </c>
      <c r="IM38">
        <v>49</v>
      </c>
      <c r="IN38">
        <v>42</v>
      </c>
      <c r="IO38">
        <v>53</v>
      </c>
      <c r="IP38">
        <v>40</v>
      </c>
      <c r="IQ38">
        <v>52</v>
      </c>
      <c r="IR38">
        <v>40</v>
      </c>
      <c r="IS38">
        <v>48</v>
      </c>
      <c r="IT38">
        <v>57</v>
      </c>
      <c r="IU38">
        <v>64</v>
      </c>
      <c r="IV38">
        <v>85</v>
      </c>
      <c r="IW38">
        <v>75</v>
      </c>
      <c r="IX38">
        <v>50</v>
      </c>
      <c r="IY38">
        <v>80</v>
      </c>
      <c r="IZ38">
        <v>72</v>
      </c>
      <c r="JA38">
        <v>86</v>
      </c>
      <c r="JB38">
        <v>92</v>
      </c>
      <c r="JC38">
        <v>91</v>
      </c>
      <c r="JD38">
        <v>23</v>
      </c>
      <c r="JE38">
        <v>42</v>
      </c>
      <c r="JF38">
        <v>41</v>
      </c>
      <c r="JG38">
        <v>41</v>
      </c>
      <c r="JH38">
        <v>31</v>
      </c>
      <c r="JI38">
        <v>42</v>
      </c>
      <c r="JJ38">
        <v>39</v>
      </c>
      <c r="JK38">
        <v>29</v>
      </c>
      <c r="JL38">
        <v>32</v>
      </c>
      <c r="JM38">
        <v>33</v>
      </c>
      <c r="JN38">
        <v>55</v>
      </c>
      <c r="JO38">
        <v>38</v>
      </c>
      <c r="JP38">
        <v>38</v>
      </c>
      <c r="JQ38">
        <v>71</v>
      </c>
      <c r="JR38">
        <v>66</v>
      </c>
      <c r="JS38">
        <v>69</v>
      </c>
      <c r="JT38">
        <v>73</v>
      </c>
      <c r="JU38">
        <v>64</v>
      </c>
      <c r="JV38">
        <v>71</v>
      </c>
      <c r="JW38">
        <v>43</v>
      </c>
      <c r="JX38">
        <v>43</v>
      </c>
      <c r="JY38">
        <v>47</v>
      </c>
      <c r="JZ38">
        <v>38</v>
      </c>
      <c r="KA38">
        <v>37</v>
      </c>
      <c r="KB38">
        <v>45</v>
      </c>
      <c r="KC38">
        <v>41</v>
      </c>
      <c r="KD38">
        <v>41</v>
      </c>
      <c r="KE38">
        <v>41</v>
      </c>
      <c r="KF38">
        <v>44</v>
      </c>
      <c r="KG38">
        <v>42</v>
      </c>
      <c r="KH38">
        <v>52</v>
      </c>
      <c r="KI38">
        <v>41</v>
      </c>
      <c r="KJ38">
        <v>52</v>
      </c>
      <c r="KK38">
        <v>44</v>
      </c>
      <c r="KL38">
        <v>54</v>
      </c>
      <c r="KM38">
        <v>45</v>
      </c>
      <c r="KN38">
        <v>55</v>
      </c>
      <c r="KO38">
        <v>47</v>
      </c>
      <c r="KP38">
        <v>51</v>
      </c>
      <c r="KQ38">
        <v>46</v>
      </c>
      <c r="KR38">
        <v>46</v>
      </c>
      <c r="KS38">
        <v>62</v>
      </c>
      <c r="KT38">
        <v>47</v>
      </c>
      <c r="KU38">
        <v>37</v>
      </c>
      <c r="KV38">
        <v>38</v>
      </c>
      <c r="KW38">
        <v>46</v>
      </c>
      <c r="KX38">
        <v>27</v>
      </c>
      <c r="KY38">
        <v>24</v>
      </c>
      <c r="KZ38">
        <v>15</v>
      </c>
      <c r="LA38">
        <v>36</v>
      </c>
      <c r="LB38">
        <v>37</v>
      </c>
      <c r="LC38">
        <v>32</v>
      </c>
      <c r="LD38">
        <v>27</v>
      </c>
      <c r="LE38">
        <v>35</v>
      </c>
      <c r="LF38">
        <v>25</v>
      </c>
      <c r="LG38">
        <v>56</v>
      </c>
      <c r="LH38">
        <v>56</v>
      </c>
      <c r="LI38">
        <v>54</v>
      </c>
      <c r="LJ38">
        <v>52</v>
      </c>
      <c r="LK38">
        <v>40</v>
      </c>
      <c r="LL38">
        <v>44</v>
      </c>
      <c r="LM38">
        <v>55</v>
      </c>
      <c r="LN38">
        <v>42</v>
      </c>
      <c r="LO38">
        <v>48</v>
      </c>
      <c r="LP38">
        <v>50</v>
      </c>
      <c r="LQ38">
        <v>61</v>
      </c>
      <c r="LR38">
        <v>77</v>
      </c>
      <c r="LS38">
        <v>51</v>
      </c>
      <c r="LT38">
        <v>53</v>
      </c>
      <c r="LU38">
        <v>75</v>
      </c>
      <c r="LV38">
        <v>75</v>
      </c>
      <c r="LW38">
        <v>64</v>
      </c>
      <c r="LX38">
        <v>49</v>
      </c>
      <c r="LY38">
        <v>61</v>
      </c>
      <c r="LZ38">
        <v>75</v>
      </c>
      <c r="MA38">
        <v>77</v>
      </c>
      <c r="MB38">
        <v>52</v>
      </c>
      <c r="MC38">
        <v>69</v>
      </c>
      <c r="MD38">
        <v>65</v>
      </c>
      <c r="ME38">
        <v>51</v>
      </c>
      <c r="MF38">
        <v>51</v>
      </c>
      <c r="MG38">
        <v>55</v>
      </c>
      <c r="MH38">
        <v>48</v>
      </c>
      <c r="MI38">
        <v>45</v>
      </c>
      <c r="MJ38">
        <v>49</v>
      </c>
      <c r="MK38">
        <v>51</v>
      </c>
      <c r="ML38">
        <v>53</v>
      </c>
      <c r="MM38">
        <v>48</v>
      </c>
      <c r="MN38">
        <v>51</v>
      </c>
      <c r="MO38">
        <v>49</v>
      </c>
      <c r="MP38">
        <v>49</v>
      </c>
      <c r="MQ38">
        <v>49</v>
      </c>
      <c r="MR38">
        <v>52</v>
      </c>
      <c r="MS38">
        <v>49</v>
      </c>
      <c r="MT38">
        <v>48</v>
      </c>
      <c r="MU38">
        <v>49</v>
      </c>
      <c r="MV38">
        <v>72</v>
      </c>
      <c r="MW38">
        <v>71</v>
      </c>
      <c r="MX38">
        <v>65</v>
      </c>
      <c r="MY38">
        <v>59</v>
      </c>
      <c r="MZ38">
        <v>54</v>
      </c>
      <c r="NA38">
        <v>70</v>
      </c>
      <c r="NB38">
        <v>64</v>
      </c>
      <c r="NC38">
        <v>17</v>
      </c>
      <c r="ND38">
        <v>33</v>
      </c>
      <c r="NE38">
        <v>31</v>
      </c>
      <c r="NF38">
        <v>20</v>
      </c>
      <c r="NG38">
        <v>74</v>
      </c>
      <c r="NH38">
        <v>23</v>
      </c>
      <c r="NI38">
        <v>23</v>
      </c>
      <c r="NJ38">
        <v>52</v>
      </c>
      <c r="NK38">
        <v>75</v>
      </c>
      <c r="NL38">
        <v>15</v>
      </c>
      <c r="NM38">
        <v>49</v>
      </c>
      <c r="NN38">
        <v>45</v>
      </c>
      <c r="NO38">
        <v>75</v>
      </c>
      <c r="NP38">
        <v>58</v>
      </c>
      <c r="NQ38">
        <v>63</v>
      </c>
      <c r="NR38">
        <v>57</v>
      </c>
      <c r="NS38">
        <v>60</v>
      </c>
      <c r="NT38">
        <v>61</v>
      </c>
      <c r="NU38">
        <v>50</v>
      </c>
      <c r="NV38">
        <v>54</v>
      </c>
      <c r="NW38">
        <v>60</v>
      </c>
      <c r="NX38">
        <v>51</v>
      </c>
      <c r="NY38">
        <v>63</v>
      </c>
      <c r="NZ38">
        <v>56</v>
      </c>
      <c r="OA38">
        <v>52</v>
      </c>
      <c r="OB38">
        <v>60</v>
      </c>
    </row>
    <row r="39" spans="1:392" x14ac:dyDescent="0.35">
      <c r="A39">
        <v>2018</v>
      </c>
      <c r="B39" t="s">
        <v>391</v>
      </c>
      <c r="C39">
        <v>36</v>
      </c>
      <c r="D39">
        <v>47</v>
      </c>
      <c r="E39">
        <v>32</v>
      </c>
      <c r="F39">
        <v>45</v>
      </c>
      <c r="G39">
        <v>33</v>
      </c>
      <c r="H39">
        <v>47</v>
      </c>
      <c r="I39">
        <v>80</v>
      </c>
      <c r="J39">
        <v>30</v>
      </c>
      <c r="K39">
        <v>67</v>
      </c>
      <c r="L39">
        <v>55</v>
      </c>
      <c r="M39">
        <v>54</v>
      </c>
      <c r="N39">
        <v>41</v>
      </c>
      <c r="O39">
        <v>60</v>
      </c>
      <c r="P39">
        <v>46</v>
      </c>
      <c r="Q39">
        <v>34</v>
      </c>
      <c r="R39">
        <v>25</v>
      </c>
      <c r="S39">
        <v>29</v>
      </c>
      <c r="T39">
        <v>36</v>
      </c>
      <c r="U39">
        <v>34</v>
      </c>
      <c r="V39">
        <v>33</v>
      </c>
      <c r="W39">
        <v>32</v>
      </c>
      <c r="X39">
        <v>34</v>
      </c>
      <c r="Y39">
        <v>31</v>
      </c>
      <c r="Z39">
        <v>38</v>
      </c>
      <c r="AA39">
        <v>29</v>
      </c>
      <c r="AB39">
        <v>33</v>
      </c>
      <c r="AC39">
        <v>39</v>
      </c>
      <c r="AD39">
        <v>45</v>
      </c>
      <c r="AE39">
        <v>34</v>
      </c>
      <c r="AF39">
        <v>43</v>
      </c>
      <c r="AG39">
        <v>40</v>
      </c>
      <c r="AH39">
        <v>34</v>
      </c>
      <c r="AI39">
        <v>37</v>
      </c>
      <c r="AJ39">
        <v>33</v>
      </c>
      <c r="AK39">
        <v>39</v>
      </c>
      <c r="AL39">
        <v>41</v>
      </c>
      <c r="AM39">
        <v>42</v>
      </c>
      <c r="AN39">
        <v>46</v>
      </c>
      <c r="AO39">
        <v>38</v>
      </c>
      <c r="AP39">
        <v>42</v>
      </c>
      <c r="AQ39">
        <v>73</v>
      </c>
      <c r="AR39">
        <v>62</v>
      </c>
      <c r="AS39">
        <v>48</v>
      </c>
      <c r="AT39">
        <v>72</v>
      </c>
      <c r="AU39">
        <v>73</v>
      </c>
      <c r="AV39">
        <v>72</v>
      </c>
      <c r="AW39">
        <v>55</v>
      </c>
      <c r="AX39">
        <v>66</v>
      </c>
      <c r="AY39">
        <v>67</v>
      </c>
      <c r="AZ39">
        <v>73</v>
      </c>
      <c r="BA39">
        <v>41</v>
      </c>
      <c r="BB39">
        <v>66</v>
      </c>
      <c r="BC39">
        <v>71</v>
      </c>
      <c r="BD39">
        <v>57</v>
      </c>
      <c r="BE39">
        <v>55</v>
      </c>
      <c r="BF39">
        <v>58</v>
      </c>
      <c r="BG39">
        <v>53</v>
      </c>
      <c r="BH39">
        <v>51</v>
      </c>
      <c r="BI39">
        <v>54</v>
      </c>
      <c r="BJ39">
        <v>51</v>
      </c>
      <c r="BK39">
        <v>65</v>
      </c>
      <c r="BL39">
        <v>52</v>
      </c>
      <c r="BM39">
        <v>52</v>
      </c>
      <c r="BN39">
        <v>49</v>
      </c>
      <c r="BO39">
        <v>48</v>
      </c>
      <c r="BP39">
        <v>38</v>
      </c>
      <c r="BQ39">
        <v>45</v>
      </c>
      <c r="BR39">
        <v>51</v>
      </c>
      <c r="BS39">
        <v>43</v>
      </c>
      <c r="BT39">
        <v>42</v>
      </c>
      <c r="BU39">
        <v>46</v>
      </c>
      <c r="BV39">
        <v>38</v>
      </c>
      <c r="BW39">
        <v>46</v>
      </c>
      <c r="BX39">
        <v>39</v>
      </c>
      <c r="BY39">
        <v>54</v>
      </c>
      <c r="BZ39">
        <v>44</v>
      </c>
      <c r="CA39">
        <v>47</v>
      </c>
      <c r="CB39">
        <v>44</v>
      </c>
      <c r="CC39">
        <v>49</v>
      </c>
      <c r="CD39">
        <v>41</v>
      </c>
      <c r="CE39">
        <v>42</v>
      </c>
      <c r="CF39">
        <v>43</v>
      </c>
      <c r="CG39">
        <v>42</v>
      </c>
      <c r="CH39">
        <v>41</v>
      </c>
      <c r="CI39">
        <v>52</v>
      </c>
      <c r="CJ39">
        <v>56</v>
      </c>
      <c r="CK39">
        <v>53</v>
      </c>
      <c r="CL39">
        <v>57</v>
      </c>
      <c r="CM39">
        <v>53</v>
      </c>
      <c r="CN39">
        <v>54</v>
      </c>
      <c r="CO39">
        <v>52</v>
      </c>
      <c r="CP39">
        <v>57</v>
      </c>
      <c r="CQ39">
        <v>56</v>
      </c>
      <c r="CR39">
        <v>49</v>
      </c>
      <c r="CS39">
        <v>47</v>
      </c>
      <c r="CT39">
        <v>71</v>
      </c>
      <c r="CU39">
        <v>62</v>
      </c>
      <c r="CV39">
        <v>86</v>
      </c>
      <c r="CW39">
        <v>80</v>
      </c>
      <c r="CX39">
        <v>53</v>
      </c>
      <c r="CY39">
        <v>79</v>
      </c>
      <c r="CZ39">
        <v>54</v>
      </c>
      <c r="DA39">
        <v>65</v>
      </c>
      <c r="DB39">
        <v>59</v>
      </c>
      <c r="DC39">
        <v>51</v>
      </c>
      <c r="DD39">
        <v>65</v>
      </c>
      <c r="DE39">
        <v>54</v>
      </c>
      <c r="DF39">
        <v>63</v>
      </c>
      <c r="DG39">
        <v>51</v>
      </c>
      <c r="DH39">
        <v>54</v>
      </c>
      <c r="DI39">
        <v>46</v>
      </c>
      <c r="DJ39">
        <v>47</v>
      </c>
      <c r="DK39">
        <v>30</v>
      </c>
      <c r="DL39">
        <v>39</v>
      </c>
      <c r="DM39">
        <v>39</v>
      </c>
      <c r="DN39">
        <v>31</v>
      </c>
      <c r="DO39">
        <v>29</v>
      </c>
      <c r="DP39">
        <v>30</v>
      </c>
      <c r="DQ39">
        <v>65</v>
      </c>
      <c r="DR39">
        <v>65</v>
      </c>
      <c r="DS39">
        <v>35</v>
      </c>
      <c r="DT39">
        <v>71</v>
      </c>
      <c r="DU39">
        <v>46</v>
      </c>
      <c r="DV39">
        <v>62</v>
      </c>
      <c r="DW39">
        <v>60</v>
      </c>
      <c r="DX39">
        <v>70</v>
      </c>
      <c r="DY39">
        <v>56</v>
      </c>
      <c r="DZ39">
        <v>45</v>
      </c>
      <c r="EA39">
        <v>48</v>
      </c>
      <c r="EB39">
        <v>74</v>
      </c>
      <c r="EC39">
        <v>72</v>
      </c>
      <c r="ED39">
        <v>31</v>
      </c>
      <c r="EE39">
        <v>38</v>
      </c>
      <c r="EF39">
        <v>33</v>
      </c>
      <c r="EG39">
        <v>32</v>
      </c>
      <c r="EH39">
        <v>32</v>
      </c>
      <c r="EI39">
        <v>31</v>
      </c>
      <c r="EJ39">
        <v>35</v>
      </c>
      <c r="EK39">
        <v>34</v>
      </c>
      <c r="EL39">
        <v>33</v>
      </c>
      <c r="EM39">
        <v>36</v>
      </c>
      <c r="EN39">
        <v>41</v>
      </c>
      <c r="EO39">
        <v>52</v>
      </c>
      <c r="EP39">
        <v>42</v>
      </c>
      <c r="EQ39">
        <v>45</v>
      </c>
      <c r="ER39">
        <v>60</v>
      </c>
      <c r="ES39">
        <v>57</v>
      </c>
      <c r="ET39">
        <v>42</v>
      </c>
      <c r="EU39">
        <v>62</v>
      </c>
      <c r="EV39">
        <v>45</v>
      </c>
      <c r="EW39">
        <v>49</v>
      </c>
      <c r="EX39">
        <v>47</v>
      </c>
      <c r="EY39">
        <v>50</v>
      </c>
      <c r="EZ39">
        <v>57</v>
      </c>
      <c r="FA39">
        <v>51</v>
      </c>
      <c r="FB39">
        <v>53</v>
      </c>
      <c r="FC39">
        <v>57</v>
      </c>
      <c r="FD39">
        <v>81</v>
      </c>
      <c r="FE39">
        <v>83</v>
      </c>
      <c r="FF39">
        <v>62</v>
      </c>
      <c r="FG39">
        <v>78</v>
      </c>
      <c r="FH39">
        <v>50</v>
      </c>
      <c r="FI39">
        <v>50</v>
      </c>
      <c r="FJ39">
        <v>52</v>
      </c>
      <c r="FK39">
        <v>46</v>
      </c>
      <c r="FL39">
        <v>58</v>
      </c>
      <c r="FM39">
        <v>50</v>
      </c>
      <c r="FN39">
        <v>60</v>
      </c>
      <c r="FO39">
        <v>35</v>
      </c>
      <c r="FP39">
        <v>53</v>
      </c>
      <c r="FQ39">
        <v>48</v>
      </c>
      <c r="FR39">
        <v>52</v>
      </c>
      <c r="FS39">
        <v>57</v>
      </c>
      <c r="FT39">
        <v>42</v>
      </c>
      <c r="FU39">
        <v>65</v>
      </c>
      <c r="FV39">
        <v>58</v>
      </c>
      <c r="FW39">
        <v>59</v>
      </c>
      <c r="FX39">
        <v>57</v>
      </c>
      <c r="FY39">
        <v>47</v>
      </c>
      <c r="FZ39">
        <v>31</v>
      </c>
      <c r="GA39">
        <v>26</v>
      </c>
      <c r="GB39">
        <v>28</v>
      </c>
      <c r="GC39">
        <v>33</v>
      </c>
      <c r="GD39">
        <v>35</v>
      </c>
      <c r="GE39">
        <v>37</v>
      </c>
      <c r="GF39">
        <v>36</v>
      </c>
      <c r="GG39">
        <v>37</v>
      </c>
      <c r="GH39">
        <v>35</v>
      </c>
      <c r="GI39">
        <v>32</v>
      </c>
      <c r="GJ39">
        <v>35</v>
      </c>
      <c r="GK39">
        <v>34</v>
      </c>
      <c r="GL39">
        <v>40</v>
      </c>
      <c r="GM39">
        <v>31</v>
      </c>
      <c r="GN39">
        <v>32</v>
      </c>
      <c r="GO39">
        <v>38</v>
      </c>
      <c r="GP39">
        <v>36</v>
      </c>
      <c r="GQ39">
        <v>39</v>
      </c>
      <c r="GR39">
        <v>36</v>
      </c>
      <c r="GS39">
        <v>39</v>
      </c>
      <c r="GT39">
        <v>45</v>
      </c>
      <c r="GU39">
        <v>45</v>
      </c>
      <c r="GV39">
        <v>36</v>
      </c>
      <c r="GW39">
        <v>40</v>
      </c>
      <c r="GX39">
        <v>68</v>
      </c>
      <c r="GY39">
        <v>44</v>
      </c>
      <c r="GZ39">
        <v>68</v>
      </c>
      <c r="HA39">
        <v>49</v>
      </c>
      <c r="HB39">
        <v>61</v>
      </c>
      <c r="HC39">
        <v>51</v>
      </c>
      <c r="HD39">
        <v>65</v>
      </c>
      <c r="HE39">
        <v>69</v>
      </c>
      <c r="HF39">
        <v>54</v>
      </c>
      <c r="HG39">
        <v>48</v>
      </c>
      <c r="HH39">
        <v>63</v>
      </c>
      <c r="HI39">
        <v>54</v>
      </c>
      <c r="HJ39">
        <v>49</v>
      </c>
      <c r="HK39">
        <v>52</v>
      </c>
      <c r="HL39">
        <v>61</v>
      </c>
      <c r="HM39">
        <v>66</v>
      </c>
      <c r="HN39">
        <v>62</v>
      </c>
      <c r="HO39">
        <v>56</v>
      </c>
      <c r="HP39">
        <v>65</v>
      </c>
      <c r="HQ39">
        <v>56</v>
      </c>
      <c r="HR39">
        <v>53</v>
      </c>
      <c r="HS39">
        <v>63</v>
      </c>
      <c r="HT39">
        <v>56</v>
      </c>
      <c r="HU39">
        <v>70</v>
      </c>
      <c r="HV39">
        <v>54</v>
      </c>
      <c r="HW39">
        <v>66</v>
      </c>
      <c r="HX39">
        <v>77</v>
      </c>
      <c r="HY39">
        <v>80</v>
      </c>
      <c r="HZ39">
        <v>84</v>
      </c>
      <c r="IA39">
        <v>86</v>
      </c>
      <c r="IB39">
        <v>98</v>
      </c>
      <c r="IC39">
        <v>74</v>
      </c>
      <c r="ID39">
        <v>80</v>
      </c>
      <c r="IE39">
        <v>86</v>
      </c>
      <c r="IF39">
        <v>41</v>
      </c>
      <c r="IG39">
        <v>51</v>
      </c>
      <c r="IH39">
        <v>37</v>
      </c>
      <c r="II39">
        <v>45</v>
      </c>
      <c r="IJ39">
        <v>45</v>
      </c>
      <c r="IK39">
        <v>42</v>
      </c>
      <c r="IL39">
        <v>45</v>
      </c>
      <c r="IM39">
        <v>47</v>
      </c>
      <c r="IN39">
        <v>51</v>
      </c>
      <c r="IO39">
        <v>47</v>
      </c>
      <c r="IP39">
        <v>32</v>
      </c>
      <c r="IQ39">
        <v>53</v>
      </c>
      <c r="IR39">
        <v>33</v>
      </c>
      <c r="IS39">
        <v>46</v>
      </c>
      <c r="IT39">
        <v>68</v>
      </c>
      <c r="IU39">
        <v>78</v>
      </c>
      <c r="IV39">
        <v>81</v>
      </c>
      <c r="IW39">
        <v>80</v>
      </c>
      <c r="IX39">
        <v>66</v>
      </c>
      <c r="IY39">
        <v>79</v>
      </c>
      <c r="IZ39">
        <v>71</v>
      </c>
      <c r="JA39">
        <v>91</v>
      </c>
      <c r="JB39">
        <v>91</v>
      </c>
      <c r="JC39">
        <v>87</v>
      </c>
      <c r="JD39">
        <v>30</v>
      </c>
      <c r="JE39">
        <v>37</v>
      </c>
      <c r="JF39">
        <v>31</v>
      </c>
      <c r="JG39">
        <v>40</v>
      </c>
      <c r="JH39">
        <v>31</v>
      </c>
      <c r="JI39">
        <v>35</v>
      </c>
      <c r="JJ39">
        <v>43</v>
      </c>
      <c r="JK39">
        <v>31</v>
      </c>
      <c r="JL39">
        <v>35</v>
      </c>
      <c r="JM39">
        <v>36</v>
      </c>
      <c r="JN39">
        <v>57</v>
      </c>
      <c r="JO39">
        <v>37</v>
      </c>
      <c r="JP39">
        <v>41</v>
      </c>
      <c r="JQ39">
        <v>61</v>
      </c>
      <c r="JR39">
        <v>49</v>
      </c>
      <c r="JS39">
        <v>52</v>
      </c>
      <c r="JT39">
        <v>49</v>
      </c>
      <c r="JU39">
        <v>44</v>
      </c>
      <c r="JV39">
        <v>66</v>
      </c>
      <c r="JW39">
        <v>39</v>
      </c>
      <c r="JX39">
        <v>45</v>
      </c>
      <c r="JY39">
        <v>34</v>
      </c>
      <c r="JZ39">
        <v>45</v>
      </c>
      <c r="KA39">
        <v>40</v>
      </c>
      <c r="KB39">
        <v>41</v>
      </c>
      <c r="KC39">
        <v>43</v>
      </c>
      <c r="KD39">
        <v>39</v>
      </c>
      <c r="KE39">
        <v>43</v>
      </c>
      <c r="KF39">
        <v>37</v>
      </c>
      <c r="KG39">
        <v>40</v>
      </c>
      <c r="KH39">
        <v>43</v>
      </c>
      <c r="KI39">
        <v>42</v>
      </c>
      <c r="KJ39">
        <v>59</v>
      </c>
      <c r="KK39">
        <v>41</v>
      </c>
      <c r="KL39">
        <v>61</v>
      </c>
      <c r="KM39">
        <v>47</v>
      </c>
      <c r="KN39">
        <v>48</v>
      </c>
      <c r="KO39">
        <v>49</v>
      </c>
      <c r="KP39">
        <v>49</v>
      </c>
      <c r="KQ39">
        <v>42</v>
      </c>
      <c r="KR39">
        <v>50</v>
      </c>
      <c r="KS39">
        <v>57</v>
      </c>
      <c r="KT39">
        <v>52</v>
      </c>
      <c r="KU39">
        <v>39</v>
      </c>
      <c r="KV39">
        <v>44</v>
      </c>
      <c r="KW39">
        <v>52</v>
      </c>
      <c r="KX39">
        <v>33</v>
      </c>
      <c r="KY39">
        <v>31</v>
      </c>
      <c r="KZ39">
        <v>23</v>
      </c>
      <c r="LA39">
        <v>37</v>
      </c>
      <c r="LB39">
        <v>41</v>
      </c>
      <c r="LC39">
        <v>36</v>
      </c>
      <c r="LD39">
        <v>35</v>
      </c>
      <c r="LE39">
        <v>37</v>
      </c>
      <c r="LF39">
        <v>27</v>
      </c>
      <c r="LG39">
        <v>68</v>
      </c>
      <c r="LH39">
        <v>68</v>
      </c>
      <c r="LI39">
        <v>51</v>
      </c>
      <c r="LJ39">
        <v>55</v>
      </c>
      <c r="LK39">
        <v>45</v>
      </c>
      <c r="LL39">
        <v>48</v>
      </c>
      <c r="LM39">
        <v>64</v>
      </c>
      <c r="LN39">
        <v>44</v>
      </c>
      <c r="LO39">
        <v>47</v>
      </c>
      <c r="LP39">
        <v>33</v>
      </c>
      <c r="LQ39">
        <v>42</v>
      </c>
      <c r="LR39">
        <v>62</v>
      </c>
      <c r="LS39">
        <v>41</v>
      </c>
      <c r="LT39">
        <v>33</v>
      </c>
      <c r="LU39">
        <v>66</v>
      </c>
      <c r="LV39">
        <v>61</v>
      </c>
      <c r="LW39">
        <v>51</v>
      </c>
      <c r="LX39">
        <v>33</v>
      </c>
      <c r="LY39">
        <v>46</v>
      </c>
      <c r="LZ39">
        <v>61</v>
      </c>
      <c r="MA39">
        <v>57</v>
      </c>
      <c r="MB39">
        <v>33</v>
      </c>
      <c r="MC39">
        <v>58</v>
      </c>
      <c r="MD39">
        <v>49</v>
      </c>
      <c r="ME39">
        <v>32</v>
      </c>
      <c r="MF39">
        <v>34</v>
      </c>
      <c r="MG39">
        <v>38</v>
      </c>
      <c r="MH39">
        <v>32</v>
      </c>
      <c r="MI39">
        <v>28</v>
      </c>
      <c r="MJ39">
        <v>33</v>
      </c>
      <c r="MK39">
        <v>29</v>
      </c>
      <c r="ML39">
        <v>28</v>
      </c>
      <c r="MM39">
        <v>41</v>
      </c>
      <c r="MN39">
        <v>33</v>
      </c>
      <c r="MO39">
        <v>38</v>
      </c>
      <c r="MP39">
        <v>34</v>
      </c>
      <c r="MQ39">
        <v>33</v>
      </c>
      <c r="MR39">
        <v>36</v>
      </c>
      <c r="MS39">
        <v>27</v>
      </c>
      <c r="MT39">
        <v>33</v>
      </c>
      <c r="MU39">
        <v>35</v>
      </c>
      <c r="MV39">
        <v>56</v>
      </c>
      <c r="MW39">
        <v>48</v>
      </c>
      <c r="MX39">
        <v>46</v>
      </c>
      <c r="MY39">
        <v>44</v>
      </c>
      <c r="MZ39">
        <v>36</v>
      </c>
      <c r="NA39">
        <v>48</v>
      </c>
      <c r="NB39">
        <v>48</v>
      </c>
      <c r="NC39">
        <v>25</v>
      </c>
      <c r="ND39">
        <v>40</v>
      </c>
      <c r="NE39">
        <v>34</v>
      </c>
      <c r="NF39">
        <v>36</v>
      </c>
      <c r="NG39">
        <v>73</v>
      </c>
      <c r="NH39">
        <v>31</v>
      </c>
      <c r="NI39">
        <v>33</v>
      </c>
      <c r="NJ39">
        <v>62</v>
      </c>
      <c r="NK39">
        <v>74</v>
      </c>
      <c r="NL39">
        <v>25</v>
      </c>
      <c r="NM39">
        <v>59</v>
      </c>
      <c r="NN39">
        <v>55</v>
      </c>
      <c r="NO39">
        <v>79</v>
      </c>
      <c r="NP39">
        <v>47</v>
      </c>
      <c r="NQ39">
        <v>41</v>
      </c>
      <c r="NR39">
        <v>40</v>
      </c>
      <c r="NS39">
        <v>46</v>
      </c>
      <c r="NT39">
        <v>44</v>
      </c>
      <c r="NU39">
        <v>35</v>
      </c>
      <c r="NV39">
        <v>42</v>
      </c>
      <c r="NW39">
        <v>47</v>
      </c>
      <c r="NX39">
        <v>37</v>
      </c>
      <c r="NY39">
        <v>48</v>
      </c>
      <c r="NZ39">
        <v>41</v>
      </c>
      <c r="OA39">
        <v>43</v>
      </c>
      <c r="OB39">
        <v>42</v>
      </c>
    </row>
    <row r="40" spans="1:392" x14ac:dyDescent="0.35">
      <c r="A40">
        <v>2019</v>
      </c>
      <c r="B40" t="s">
        <v>391</v>
      </c>
      <c r="C40">
        <v>45</v>
      </c>
      <c r="D40">
        <v>43</v>
      </c>
      <c r="E40">
        <v>44</v>
      </c>
      <c r="F40">
        <v>46</v>
      </c>
      <c r="G40">
        <v>42</v>
      </c>
      <c r="H40">
        <v>49</v>
      </c>
      <c r="I40">
        <v>71</v>
      </c>
      <c r="J40">
        <v>28</v>
      </c>
      <c r="K40">
        <v>56</v>
      </c>
      <c r="L40">
        <v>51</v>
      </c>
      <c r="M40">
        <v>51</v>
      </c>
      <c r="N40">
        <v>31</v>
      </c>
      <c r="O40">
        <v>57</v>
      </c>
      <c r="P40">
        <v>42</v>
      </c>
      <c r="Q40">
        <v>26</v>
      </c>
      <c r="R40">
        <v>23</v>
      </c>
      <c r="S40">
        <v>26</v>
      </c>
      <c r="T40">
        <v>26</v>
      </c>
      <c r="U40">
        <v>34</v>
      </c>
      <c r="V40">
        <v>35</v>
      </c>
      <c r="W40">
        <v>30</v>
      </c>
      <c r="X40">
        <v>41</v>
      </c>
      <c r="Y40">
        <v>40</v>
      </c>
      <c r="Z40">
        <v>41</v>
      </c>
      <c r="AA40">
        <v>37</v>
      </c>
      <c r="AB40">
        <v>40</v>
      </c>
      <c r="AC40">
        <v>42</v>
      </c>
      <c r="AD40">
        <v>51</v>
      </c>
      <c r="AE40">
        <v>39</v>
      </c>
      <c r="AF40">
        <v>41</v>
      </c>
      <c r="AG40">
        <v>46</v>
      </c>
      <c r="AH40">
        <v>38</v>
      </c>
      <c r="AI40">
        <v>45</v>
      </c>
      <c r="AJ40">
        <v>39</v>
      </c>
      <c r="AK40">
        <v>35</v>
      </c>
      <c r="AL40">
        <v>40</v>
      </c>
      <c r="AM40">
        <v>44</v>
      </c>
      <c r="AN40">
        <v>45</v>
      </c>
      <c r="AO40">
        <v>37</v>
      </c>
      <c r="AP40">
        <v>45</v>
      </c>
      <c r="AQ40">
        <v>63</v>
      </c>
      <c r="AR40">
        <v>55</v>
      </c>
      <c r="AS40">
        <v>45</v>
      </c>
      <c r="AT40">
        <v>65</v>
      </c>
      <c r="AU40">
        <v>66</v>
      </c>
      <c r="AV40">
        <v>58</v>
      </c>
      <c r="AW40">
        <v>49</v>
      </c>
      <c r="AX40">
        <v>57</v>
      </c>
      <c r="AY40">
        <v>61</v>
      </c>
      <c r="AZ40">
        <v>58</v>
      </c>
      <c r="BA40">
        <v>42</v>
      </c>
      <c r="BB40">
        <v>56</v>
      </c>
      <c r="BC40">
        <v>51</v>
      </c>
      <c r="BD40">
        <v>52</v>
      </c>
      <c r="BE40">
        <v>51</v>
      </c>
      <c r="BF40">
        <v>49</v>
      </c>
      <c r="BG40">
        <v>55</v>
      </c>
      <c r="BH40">
        <v>46</v>
      </c>
      <c r="BI40">
        <v>52</v>
      </c>
      <c r="BJ40">
        <v>55</v>
      </c>
      <c r="BK40">
        <v>61</v>
      </c>
      <c r="BL40">
        <v>53</v>
      </c>
      <c r="BM40">
        <v>47</v>
      </c>
      <c r="BN40">
        <v>51</v>
      </c>
      <c r="BO40">
        <v>47</v>
      </c>
      <c r="BP40">
        <v>33</v>
      </c>
      <c r="BQ40">
        <v>41</v>
      </c>
      <c r="BR40">
        <v>44</v>
      </c>
      <c r="BS40">
        <v>48</v>
      </c>
      <c r="BT40">
        <v>41</v>
      </c>
      <c r="BU40">
        <v>42</v>
      </c>
      <c r="BV40">
        <v>35</v>
      </c>
      <c r="BW40">
        <v>47</v>
      </c>
      <c r="BX40">
        <v>53</v>
      </c>
      <c r="BY40">
        <v>53</v>
      </c>
      <c r="BZ40">
        <v>49</v>
      </c>
      <c r="CA40">
        <v>39</v>
      </c>
      <c r="CB40">
        <v>39</v>
      </c>
      <c r="CC40">
        <v>48</v>
      </c>
      <c r="CD40">
        <v>38</v>
      </c>
      <c r="CE40">
        <v>40</v>
      </c>
      <c r="CF40">
        <v>45</v>
      </c>
      <c r="CG40">
        <v>42</v>
      </c>
      <c r="CH40">
        <v>46</v>
      </c>
      <c r="CI40">
        <v>54</v>
      </c>
      <c r="CJ40">
        <v>51</v>
      </c>
      <c r="CK40">
        <v>54</v>
      </c>
      <c r="CL40">
        <v>53</v>
      </c>
      <c r="CM40">
        <v>51</v>
      </c>
      <c r="CN40">
        <v>51</v>
      </c>
      <c r="CO40">
        <v>52</v>
      </c>
      <c r="CP40">
        <v>54</v>
      </c>
      <c r="CQ40">
        <v>52</v>
      </c>
      <c r="CR40">
        <v>53</v>
      </c>
      <c r="CS40">
        <v>56</v>
      </c>
      <c r="CT40">
        <v>70</v>
      </c>
      <c r="CU40">
        <v>66</v>
      </c>
      <c r="CV40">
        <v>75</v>
      </c>
      <c r="CW40">
        <v>76</v>
      </c>
      <c r="CX40">
        <v>61</v>
      </c>
      <c r="CY40">
        <v>77</v>
      </c>
      <c r="CZ40">
        <v>58</v>
      </c>
      <c r="DA40">
        <v>63</v>
      </c>
      <c r="DB40">
        <v>45</v>
      </c>
      <c r="DC40">
        <v>41</v>
      </c>
      <c r="DD40">
        <v>51</v>
      </c>
      <c r="DE40">
        <v>46</v>
      </c>
      <c r="DF40">
        <v>51</v>
      </c>
      <c r="DG40">
        <v>47</v>
      </c>
      <c r="DH40">
        <v>45</v>
      </c>
      <c r="DI40">
        <v>47</v>
      </c>
      <c r="DJ40">
        <v>47</v>
      </c>
      <c r="DK40">
        <v>38</v>
      </c>
      <c r="DL40">
        <v>42</v>
      </c>
      <c r="DM40">
        <v>42</v>
      </c>
      <c r="DN40">
        <v>41</v>
      </c>
      <c r="DO40">
        <v>43</v>
      </c>
      <c r="DP40">
        <v>43</v>
      </c>
      <c r="DQ40">
        <v>53</v>
      </c>
      <c r="DR40">
        <v>48</v>
      </c>
      <c r="DS40">
        <v>39</v>
      </c>
      <c r="DT40">
        <v>61</v>
      </c>
      <c r="DU40">
        <v>46</v>
      </c>
      <c r="DV40">
        <v>52</v>
      </c>
      <c r="DW40">
        <v>54</v>
      </c>
      <c r="DX40">
        <v>56</v>
      </c>
      <c r="DY40">
        <v>43</v>
      </c>
      <c r="DZ40">
        <v>43</v>
      </c>
      <c r="EA40">
        <v>45</v>
      </c>
      <c r="EB40">
        <v>50</v>
      </c>
      <c r="EC40">
        <v>51</v>
      </c>
      <c r="ED40">
        <v>35</v>
      </c>
      <c r="EE40">
        <v>46</v>
      </c>
      <c r="EF40">
        <v>38</v>
      </c>
      <c r="EG40">
        <v>41</v>
      </c>
      <c r="EH40">
        <v>39</v>
      </c>
      <c r="EI40">
        <v>36</v>
      </c>
      <c r="EJ40">
        <v>44</v>
      </c>
      <c r="EK40">
        <v>45</v>
      </c>
      <c r="EL40">
        <v>35</v>
      </c>
      <c r="EM40">
        <v>42</v>
      </c>
      <c r="EN40">
        <v>39</v>
      </c>
      <c r="EO40">
        <v>42</v>
      </c>
      <c r="EP40">
        <v>36</v>
      </c>
      <c r="EQ40">
        <v>37</v>
      </c>
      <c r="ER40">
        <v>42</v>
      </c>
      <c r="ES40">
        <v>40</v>
      </c>
      <c r="ET40">
        <v>37</v>
      </c>
      <c r="EU40">
        <v>50</v>
      </c>
      <c r="EV40">
        <v>37</v>
      </c>
      <c r="EW40">
        <v>42</v>
      </c>
      <c r="EX40">
        <v>40</v>
      </c>
      <c r="EY40">
        <v>40</v>
      </c>
      <c r="EZ40">
        <v>48</v>
      </c>
      <c r="FA40">
        <v>42</v>
      </c>
      <c r="FB40">
        <v>43</v>
      </c>
      <c r="FC40">
        <v>41</v>
      </c>
      <c r="FD40">
        <v>72</v>
      </c>
      <c r="FE40">
        <v>87</v>
      </c>
      <c r="FF40">
        <v>54</v>
      </c>
      <c r="FG40">
        <v>70</v>
      </c>
      <c r="FH40">
        <v>44</v>
      </c>
      <c r="FI40">
        <v>42</v>
      </c>
      <c r="FJ40">
        <v>44</v>
      </c>
      <c r="FK40">
        <v>48</v>
      </c>
      <c r="FL40">
        <v>57</v>
      </c>
      <c r="FM40">
        <v>52</v>
      </c>
      <c r="FN40">
        <v>60</v>
      </c>
      <c r="FO40">
        <v>35</v>
      </c>
      <c r="FP40">
        <v>53</v>
      </c>
      <c r="FQ40">
        <v>50</v>
      </c>
      <c r="FR40">
        <v>55</v>
      </c>
      <c r="FS40">
        <v>54</v>
      </c>
      <c r="FT40">
        <v>37</v>
      </c>
      <c r="FU40">
        <v>60</v>
      </c>
      <c r="FV40">
        <v>61</v>
      </c>
      <c r="FW40">
        <v>62</v>
      </c>
      <c r="FX40">
        <v>57</v>
      </c>
      <c r="FY40">
        <v>53</v>
      </c>
      <c r="FZ40">
        <v>25</v>
      </c>
      <c r="GA40">
        <v>29</v>
      </c>
      <c r="GB40">
        <v>26</v>
      </c>
      <c r="GC40">
        <v>30</v>
      </c>
      <c r="GD40">
        <v>28</v>
      </c>
      <c r="GE40">
        <v>26</v>
      </c>
      <c r="GF40">
        <v>26</v>
      </c>
      <c r="GG40">
        <v>31</v>
      </c>
      <c r="GH40">
        <v>29</v>
      </c>
      <c r="GI40">
        <v>28</v>
      </c>
      <c r="GJ40">
        <v>38</v>
      </c>
      <c r="GK40">
        <v>40</v>
      </c>
      <c r="GL40">
        <v>42</v>
      </c>
      <c r="GM40">
        <v>42</v>
      </c>
      <c r="GN40">
        <v>42</v>
      </c>
      <c r="GO40">
        <v>40</v>
      </c>
      <c r="GP40">
        <v>40</v>
      </c>
      <c r="GQ40">
        <v>42</v>
      </c>
      <c r="GR40">
        <v>38</v>
      </c>
      <c r="GS40">
        <v>26</v>
      </c>
      <c r="GT40">
        <v>37</v>
      </c>
      <c r="GU40">
        <v>43</v>
      </c>
      <c r="GV40">
        <v>39</v>
      </c>
      <c r="GW40">
        <v>38</v>
      </c>
      <c r="GX40">
        <v>59</v>
      </c>
      <c r="GY40">
        <v>48</v>
      </c>
      <c r="GZ40">
        <v>59</v>
      </c>
      <c r="HA40">
        <v>45</v>
      </c>
      <c r="HB40">
        <v>61</v>
      </c>
      <c r="HC40">
        <v>45</v>
      </c>
      <c r="HD40">
        <v>53</v>
      </c>
      <c r="HE40">
        <v>54</v>
      </c>
      <c r="HF40">
        <v>45</v>
      </c>
      <c r="HG40">
        <v>51</v>
      </c>
      <c r="HH40">
        <v>59</v>
      </c>
      <c r="HI40">
        <v>53</v>
      </c>
      <c r="HJ40">
        <v>46</v>
      </c>
      <c r="HK40">
        <v>43</v>
      </c>
      <c r="HL40">
        <v>48</v>
      </c>
      <c r="HM40">
        <v>51</v>
      </c>
      <c r="HN40">
        <v>52</v>
      </c>
      <c r="HO40">
        <v>49</v>
      </c>
      <c r="HP40">
        <v>57</v>
      </c>
      <c r="HQ40">
        <v>53</v>
      </c>
      <c r="HR40">
        <v>45</v>
      </c>
      <c r="HS40">
        <v>48</v>
      </c>
      <c r="HT40">
        <v>46</v>
      </c>
      <c r="HU40">
        <v>55</v>
      </c>
      <c r="HV40">
        <v>47</v>
      </c>
      <c r="HW40">
        <v>56</v>
      </c>
      <c r="HX40">
        <v>52</v>
      </c>
      <c r="HY40">
        <v>65</v>
      </c>
      <c r="HZ40">
        <v>61</v>
      </c>
      <c r="IA40">
        <v>74</v>
      </c>
      <c r="IB40">
        <v>79</v>
      </c>
      <c r="IC40">
        <v>54</v>
      </c>
      <c r="ID40">
        <v>63</v>
      </c>
      <c r="IE40">
        <v>71</v>
      </c>
      <c r="IF40">
        <v>48</v>
      </c>
      <c r="IG40">
        <v>55</v>
      </c>
      <c r="IH40">
        <v>46</v>
      </c>
      <c r="II40">
        <v>48</v>
      </c>
      <c r="IJ40">
        <v>47</v>
      </c>
      <c r="IK40">
        <v>45</v>
      </c>
      <c r="IL40">
        <v>47</v>
      </c>
      <c r="IM40">
        <v>57</v>
      </c>
      <c r="IN40">
        <v>50</v>
      </c>
      <c r="IO40">
        <v>51</v>
      </c>
      <c r="IP40">
        <v>42</v>
      </c>
      <c r="IQ40">
        <v>55</v>
      </c>
      <c r="IR40">
        <v>47</v>
      </c>
      <c r="IS40">
        <v>52</v>
      </c>
      <c r="IT40">
        <v>54</v>
      </c>
      <c r="IU40">
        <v>67</v>
      </c>
      <c r="IV40">
        <v>73</v>
      </c>
      <c r="IW40">
        <v>73</v>
      </c>
      <c r="IX40">
        <v>52</v>
      </c>
      <c r="IY40">
        <v>69</v>
      </c>
      <c r="IZ40">
        <v>64</v>
      </c>
      <c r="JA40">
        <v>89</v>
      </c>
      <c r="JB40">
        <v>87</v>
      </c>
      <c r="JC40">
        <v>82</v>
      </c>
      <c r="JD40">
        <v>32</v>
      </c>
      <c r="JE40">
        <v>40</v>
      </c>
      <c r="JF40">
        <v>32</v>
      </c>
      <c r="JG40">
        <v>37</v>
      </c>
      <c r="JH40">
        <v>28</v>
      </c>
      <c r="JI40">
        <v>36</v>
      </c>
      <c r="JJ40">
        <v>38</v>
      </c>
      <c r="JK40">
        <v>26</v>
      </c>
      <c r="JL40">
        <v>28</v>
      </c>
      <c r="JM40">
        <v>28</v>
      </c>
      <c r="JN40">
        <v>44</v>
      </c>
      <c r="JO40">
        <v>32</v>
      </c>
      <c r="JP40">
        <v>37</v>
      </c>
      <c r="JQ40">
        <v>52</v>
      </c>
      <c r="JR40">
        <v>54</v>
      </c>
      <c r="JS40">
        <v>55</v>
      </c>
      <c r="JT40">
        <v>57</v>
      </c>
      <c r="JU40">
        <v>46</v>
      </c>
      <c r="JV40">
        <v>58</v>
      </c>
      <c r="JW40">
        <v>43</v>
      </c>
      <c r="JX40">
        <v>47</v>
      </c>
      <c r="JY40">
        <v>45</v>
      </c>
      <c r="JZ40">
        <v>47</v>
      </c>
      <c r="KA40">
        <v>38</v>
      </c>
      <c r="KB40">
        <v>47</v>
      </c>
      <c r="KC40">
        <v>53</v>
      </c>
      <c r="KD40">
        <v>40</v>
      </c>
      <c r="KE40">
        <v>44</v>
      </c>
      <c r="KF40">
        <v>46</v>
      </c>
      <c r="KG40">
        <v>44</v>
      </c>
      <c r="KH40">
        <v>44</v>
      </c>
      <c r="KI40">
        <v>41</v>
      </c>
      <c r="KJ40">
        <v>56</v>
      </c>
      <c r="KK40">
        <v>46</v>
      </c>
      <c r="KL40">
        <v>58</v>
      </c>
      <c r="KM40">
        <v>40</v>
      </c>
      <c r="KN40">
        <v>47</v>
      </c>
      <c r="KO40">
        <v>40</v>
      </c>
      <c r="KP40">
        <v>52</v>
      </c>
      <c r="KQ40">
        <v>38</v>
      </c>
      <c r="KR40">
        <v>37</v>
      </c>
      <c r="KS40">
        <v>48</v>
      </c>
      <c r="KT40">
        <v>52</v>
      </c>
      <c r="KU40">
        <v>46</v>
      </c>
      <c r="KV40">
        <v>47</v>
      </c>
      <c r="KW40">
        <v>47</v>
      </c>
      <c r="KX40">
        <v>32</v>
      </c>
      <c r="KY40">
        <v>32</v>
      </c>
      <c r="KZ40">
        <v>23</v>
      </c>
      <c r="LA40">
        <v>43</v>
      </c>
      <c r="LB40">
        <v>41</v>
      </c>
      <c r="LC40">
        <v>42</v>
      </c>
      <c r="LD40">
        <v>31</v>
      </c>
      <c r="LE40">
        <v>44</v>
      </c>
      <c r="LF40">
        <v>33</v>
      </c>
      <c r="LG40">
        <v>70</v>
      </c>
      <c r="LH40">
        <v>70</v>
      </c>
      <c r="LI40">
        <v>60</v>
      </c>
      <c r="LJ40">
        <v>56</v>
      </c>
      <c r="LK40">
        <v>49</v>
      </c>
      <c r="LL40">
        <v>58</v>
      </c>
      <c r="LM40">
        <v>64</v>
      </c>
      <c r="LN40">
        <v>52</v>
      </c>
      <c r="LO40">
        <v>56</v>
      </c>
      <c r="LP40">
        <v>37</v>
      </c>
      <c r="LQ40">
        <v>40</v>
      </c>
      <c r="LR40">
        <v>67</v>
      </c>
      <c r="LS40">
        <v>41</v>
      </c>
      <c r="LT40">
        <v>40</v>
      </c>
      <c r="LU40">
        <v>64</v>
      </c>
      <c r="LV40">
        <v>63</v>
      </c>
      <c r="LW40">
        <v>52</v>
      </c>
      <c r="LX40">
        <v>40</v>
      </c>
      <c r="LY40">
        <v>49</v>
      </c>
      <c r="LZ40">
        <v>66</v>
      </c>
      <c r="MA40">
        <v>56</v>
      </c>
      <c r="MB40">
        <v>38</v>
      </c>
      <c r="MC40">
        <v>58</v>
      </c>
      <c r="MD40">
        <v>52</v>
      </c>
      <c r="ME40">
        <v>31</v>
      </c>
      <c r="MF40">
        <v>39</v>
      </c>
      <c r="MG40">
        <v>44</v>
      </c>
      <c r="MH40">
        <v>37</v>
      </c>
      <c r="MI40">
        <v>31</v>
      </c>
      <c r="MJ40">
        <v>41</v>
      </c>
      <c r="MK40">
        <v>37</v>
      </c>
      <c r="ML40">
        <v>40</v>
      </c>
      <c r="MM40">
        <v>42</v>
      </c>
      <c r="MN40">
        <v>37</v>
      </c>
      <c r="MO40">
        <v>43</v>
      </c>
      <c r="MP40">
        <v>39</v>
      </c>
      <c r="MQ40">
        <v>39</v>
      </c>
      <c r="MR40">
        <v>36</v>
      </c>
      <c r="MS40">
        <v>40</v>
      </c>
      <c r="MT40">
        <v>40</v>
      </c>
      <c r="MU40">
        <v>42</v>
      </c>
      <c r="MV40">
        <v>59</v>
      </c>
      <c r="MW40">
        <v>49</v>
      </c>
      <c r="MX40">
        <v>48</v>
      </c>
      <c r="MY40">
        <v>38</v>
      </c>
      <c r="MZ40">
        <v>40</v>
      </c>
      <c r="NA40">
        <v>53</v>
      </c>
      <c r="NB40">
        <v>44</v>
      </c>
      <c r="NC40">
        <v>26</v>
      </c>
      <c r="ND40">
        <v>35</v>
      </c>
      <c r="NE40">
        <v>40</v>
      </c>
      <c r="NF40">
        <v>34</v>
      </c>
      <c r="NG40">
        <v>66</v>
      </c>
      <c r="NH40">
        <v>26</v>
      </c>
      <c r="NI40">
        <v>29</v>
      </c>
      <c r="NJ40">
        <v>47</v>
      </c>
      <c r="NK40">
        <v>70</v>
      </c>
      <c r="NL40">
        <v>24</v>
      </c>
      <c r="NM40">
        <v>52</v>
      </c>
      <c r="NN40">
        <v>42</v>
      </c>
      <c r="NO40">
        <v>64</v>
      </c>
      <c r="NP40">
        <v>47</v>
      </c>
      <c r="NQ40">
        <v>47</v>
      </c>
      <c r="NR40">
        <v>43</v>
      </c>
      <c r="NS40">
        <v>49</v>
      </c>
      <c r="NT40">
        <v>42</v>
      </c>
      <c r="NU40">
        <v>37</v>
      </c>
      <c r="NV40">
        <v>47</v>
      </c>
      <c r="NW40">
        <v>46</v>
      </c>
      <c r="NX40">
        <v>36</v>
      </c>
      <c r="NY40">
        <v>50</v>
      </c>
      <c r="NZ40">
        <v>43</v>
      </c>
      <c r="OA40">
        <v>40</v>
      </c>
      <c r="OB40">
        <v>46</v>
      </c>
    </row>
    <row r="41" spans="1:392" x14ac:dyDescent="0.35">
      <c r="A41">
        <v>2020</v>
      </c>
      <c r="B41" t="s">
        <v>391</v>
      </c>
      <c r="C41">
        <v>34</v>
      </c>
      <c r="D41">
        <v>41</v>
      </c>
      <c r="E41">
        <v>37</v>
      </c>
      <c r="F41">
        <v>42</v>
      </c>
      <c r="G41">
        <v>38</v>
      </c>
      <c r="H41">
        <v>48</v>
      </c>
      <c r="I41">
        <v>82</v>
      </c>
      <c r="J41">
        <v>16</v>
      </c>
      <c r="K41">
        <v>52</v>
      </c>
      <c r="L41">
        <v>45</v>
      </c>
      <c r="M41">
        <v>46</v>
      </c>
      <c r="N41">
        <v>22</v>
      </c>
      <c r="O41">
        <v>52</v>
      </c>
      <c r="P41">
        <v>43</v>
      </c>
      <c r="Q41">
        <v>20</v>
      </c>
      <c r="R41">
        <v>24</v>
      </c>
      <c r="S41">
        <v>16</v>
      </c>
      <c r="T41">
        <v>22</v>
      </c>
      <c r="U41">
        <v>45</v>
      </c>
      <c r="V41">
        <v>35</v>
      </c>
      <c r="W41">
        <v>34</v>
      </c>
      <c r="X41">
        <v>41</v>
      </c>
      <c r="Y41">
        <v>42</v>
      </c>
      <c r="Z41">
        <v>49</v>
      </c>
      <c r="AA41">
        <v>40</v>
      </c>
      <c r="AB41">
        <v>42</v>
      </c>
      <c r="AC41">
        <v>53</v>
      </c>
      <c r="AD41">
        <v>44</v>
      </c>
      <c r="AE41">
        <v>33</v>
      </c>
      <c r="AF41">
        <v>43</v>
      </c>
      <c r="AG41">
        <v>37</v>
      </c>
      <c r="AH41">
        <v>33</v>
      </c>
      <c r="AI41">
        <v>37</v>
      </c>
      <c r="AJ41">
        <v>29</v>
      </c>
      <c r="AK41">
        <v>35</v>
      </c>
      <c r="AL41">
        <v>42</v>
      </c>
      <c r="AM41">
        <v>41</v>
      </c>
      <c r="AN41">
        <v>40</v>
      </c>
      <c r="AO41">
        <v>37</v>
      </c>
      <c r="AP41">
        <v>38</v>
      </c>
      <c r="AQ41">
        <v>74</v>
      </c>
      <c r="AR41">
        <v>61</v>
      </c>
      <c r="AS41">
        <v>45</v>
      </c>
      <c r="AT41">
        <v>66</v>
      </c>
      <c r="AU41">
        <v>69</v>
      </c>
      <c r="AV41">
        <v>70</v>
      </c>
      <c r="AW41">
        <v>55</v>
      </c>
      <c r="AX41">
        <v>55</v>
      </c>
      <c r="AY41">
        <v>63</v>
      </c>
      <c r="AZ41">
        <v>69</v>
      </c>
      <c r="BA41">
        <v>34</v>
      </c>
      <c r="BB41">
        <v>62</v>
      </c>
      <c r="BC41">
        <v>73</v>
      </c>
      <c r="BD41">
        <v>52</v>
      </c>
      <c r="BE41">
        <v>49</v>
      </c>
      <c r="BF41">
        <v>57</v>
      </c>
      <c r="BG41">
        <v>50</v>
      </c>
      <c r="BH41">
        <v>54</v>
      </c>
      <c r="BI41">
        <v>44</v>
      </c>
      <c r="BJ41">
        <v>55</v>
      </c>
      <c r="BK41">
        <v>58</v>
      </c>
      <c r="BL41">
        <v>46</v>
      </c>
      <c r="BM41">
        <v>46</v>
      </c>
      <c r="BN41">
        <v>46</v>
      </c>
      <c r="BO41">
        <v>39</v>
      </c>
      <c r="BP41">
        <v>26</v>
      </c>
      <c r="BQ41">
        <v>34</v>
      </c>
      <c r="BR41">
        <v>42</v>
      </c>
      <c r="BS41">
        <v>37</v>
      </c>
      <c r="BT41">
        <v>32</v>
      </c>
      <c r="BU41">
        <v>35</v>
      </c>
      <c r="BV41">
        <v>28</v>
      </c>
      <c r="BW41">
        <v>39</v>
      </c>
      <c r="BX41">
        <v>40</v>
      </c>
      <c r="BY41">
        <v>42</v>
      </c>
      <c r="BZ41">
        <v>40</v>
      </c>
      <c r="CA41">
        <v>42</v>
      </c>
      <c r="CB41">
        <v>32</v>
      </c>
      <c r="CC41">
        <v>53</v>
      </c>
      <c r="CD41">
        <v>31</v>
      </c>
      <c r="CE41">
        <v>33</v>
      </c>
      <c r="CF41">
        <v>38</v>
      </c>
      <c r="CG41">
        <v>33</v>
      </c>
      <c r="CH41">
        <v>46</v>
      </c>
      <c r="CI41">
        <v>56</v>
      </c>
      <c r="CJ41">
        <v>64</v>
      </c>
      <c r="CK41">
        <v>58</v>
      </c>
      <c r="CL41">
        <v>64</v>
      </c>
      <c r="CM41">
        <v>53</v>
      </c>
      <c r="CN41">
        <v>59</v>
      </c>
      <c r="CO41">
        <v>56</v>
      </c>
      <c r="CP41">
        <v>64</v>
      </c>
      <c r="CQ41">
        <v>56</v>
      </c>
      <c r="CR41">
        <v>54</v>
      </c>
      <c r="CS41">
        <v>49</v>
      </c>
      <c r="CT41">
        <v>60</v>
      </c>
      <c r="CU41">
        <v>53</v>
      </c>
      <c r="CV41">
        <v>72</v>
      </c>
      <c r="CW41">
        <v>66</v>
      </c>
      <c r="CX41">
        <v>52</v>
      </c>
      <c r="CY41">
        <v>67</v>
      </c>
      <c r="CZ41">
        <v>52</v>
      </c>
      <c r="DA41">
        <v>56</v>
      </c>
      <c r="DB41">
        <v>49</v>
      </c>
      <c r="DC41">
        <v>48</v>
      </c>
      <c r="DD41">
        <v>62</v>
      </c>
      <c r="DE41">
        <v>50</v>
      </c>
      <c r="DF41">
        <v>51</v>
      </c>
      <c r="DG41">
        <v>46</v>
      </c>
      <c r="DH41">
        <v>48</v>
      </c>
      <c r="DI41">
        <v>39</v>
      </c>
      <c r="DJ41">
        <v>46</v>
      </c>
      <c r="DK41">
        <v>38</v>
      </c>
      <c r="DL41">
        <v>46</v>
      </c>
      <c r="DM41">
        <v>45</v>
      </c>
      <c r="DN41">
        <v>46</v>
      </c>
      <c r="DO41">
        <v>41</v>
      </c>
      <c r="DP41">
        <v>40</v>
      </c>
      <c r="DQ41">
        <v>60</v>
      </c>
      <c r="DR41">
        <v>64</v>
      </c>
      <c r="DS41">
        <v>37</v>
      </c>
      <c r="DT41">
        <v>56</v>
      </c>
      <c r="DU41">
        <v>51</v>
      </c>
      <c r="DV41">
        <v>62</v>
      </c>
      <c r="DW41">
        <v>62</v>
      </c>
      <c r="DX41">
        <v>73</v>
      </c>
      <c r="DY41">
        <v>57</v>
      </c>
      <c r="DZ41">
        <v>50</v>
      </c>
      <c r="EA41">
        <v>54</v>
      </c>
      <c r="EB41">
        <v>71</v>
      </c>
      <c r="EC41">
        <v>66</v>
      </c>
      <c r="ED41">
        <v>30</v>
      </c>
      <c r="EE41">
        <v>41</v>
      </c>
      <c r="EF41">
        <v>31</v>
      </c>
      <c r="EG41">
        <v>37</v>
      </c>
      <c r="EH41">
        <v>31</v>
      </c>
      <c r="EI41">
        <v>46</v>
      </c>
      <c r="EJ41">
        <v>50</v>
      </c>
      <c r="EK41">
        <v>42</v>
      </c>
      <c r="EL41">
        <v>44</v>
      </c>
      <c r="EM41">
        <v>47</v>
      </c>
      <c r="EN41">
        <v>43</v>
      </c>
      <c r="EO41">
        <v>38</v>
      </c>
      <c r="EP41">
        <v>31</v>
      </c>
      <c r="EQ41">
        <v>30</v>
      </c>
      <c r="ER41">
        <v>50</v>
      </c>
      <c r="ES41">
        <v>46</v>
      </c>
      <c r="ET41">
        <v>30</v>
      </c>
      <c r="EU41">
        <v>56</v>
      </c>
      <c r="EV41">
        <v>31</v>
      </c>
      <c r="EW41">
        <v>40</v>
      </c>
      <c r="EX41">
        <v>34</v>
      </c>
      <c r="EY41">
        <v>45</v>
      </c>
      <c r="EZ41">
        <v>51</v>
      </c>
      <c r="FA41">
        <v>48</v>
      </c>
      <c r="FB41">
        <v>39</v>
      </c>
      <c r="FC41">
        <v>45</v>
      </c>
      <c r="FD41">
        <v>60</v>
      </c>
      <c r="FE41">
        <v>78</v>
      </c>
      <c r="FF41">
        <v>46</v>
      </c>
      <c r="FG41">
        <v>61</v>
      </c>
      <c r="FH41">
        <v>47</v>
      </c>
      <c r="FI41">
        <v>46</v>
      </c>
      <c r="FJ41">
        <v>49</v>
      </c>
      <c r="FK41">
        <v>47</v>
      </c>
      <c r="FL41">
        <v>64</v>
      </c>
      <c r="FM41">
        <v>62</v>
      </c>
      <c r="FN41">
        <v>63</v>
      </c>
      <c r="FO41">
        <v>33</v>
      </c>
      <c r="FP41">
        <v>52</v>
      </c>
      <c r="FQ41">
        <v>57</v>
      </c>
      <c r="FR41">
        <v>59</v>
      </c>
      <c r="FS41">
        <v>57</v>
      </c>
      <c r="FT41">
        <v>34</v>
      </c>
      <c r="FU41">
        <v>63</v>
      </c>
      <c r="FV41">
        <v>63</v>
      </c>
      <c r="FW41">
        <v>61</v>
      </c>
      <c r="FX41">
        <v>63</v>
      </c>
      <c r="FY41">
        <v>59</v>
      </c>
      <c r="FZ41">
        <v>23</v>
      </c>
      <c r="GA41">
        <v>21</v>
      </c>
      <c r="GB41">
        <v>25</v>
      </c>
      <c r="GC41">
        <v>23</v>
      </c>
      <c r="GD41">
        <v>26</v>
      </c>
      <c r="GE41">
        <v>26</v>
      </c>
      <c r="GF41">
        <v>31</v>
      </c>
      <c r="GG41">
        <v>34</v>
      </c>
      <c r="GH41">
        <v>24</v>
      </c>
      <c r="GI41">
        <v>25</v>
      </c>
      <c r="GJ41">
        <v>35</v>
      </c>
      <c r="GK41">
        <v>42</v>
      </c>
      <c r="GL41">
        <v>38</v>
      </c>
      <c r="GM41">
        <v>50</v>
      </c>
      <c r="GN41">
        <v>44</v>
      </c>
      <c r="GO41">
        <v>50</v>
      </c>
      <c r="GP41">
        <v>41</v>
      </c>
      <c r="GQ41">
        <v>42</v>
      </c>
      <c r="GR41">
        <v>45</v>
      </c>
      <c r="GS41">
        <v>37</v>
      </c>
      <c r="GT41">
        <v>48</v>
      </c>
      <c r="GU41">
        <v>56</v>
      </c>
      <c r="GV41">
        <v>46</v>
      </c>
      <c r="GW41">
        <v>35</v>
      </c>
      <c r="GX41">
        <v>64</v>
      </c>
      <c r="GY41">
        <v>59</v>
      </c>
      <c r="GZ41">
        <v>57</v>
      </c>
      <c r="HA41">
        <v>55</v>
      </c>
      <c r="HB41">
        <v>65</v>
      </c>
      <c r="HC41">
        <v>58</v>
      </c>
      <c r="HD41">
        <v>55</v>
      </c>
      <c r="HE41">
        <v>64</v>
      </c>
      <c r="HF41">
        <v>44</v>
      </c>
      <c r="HG41">
        <v>47</v>
      </c>
      <c r="HH41">
        <v>59</v>
      </c>
      <c r="HI41">
        <v>51</v>
      </c>
      <c r="HJ41">
        <v>46</v>
      </c>
      <c r="HK41">
        <v>44</v>
      </c>
      <c r="HL41">
        <v>54</v>
      </c>
      <c r="HM41">
        <v>56</v>
      </c>
      <c r="HN41">
        <v>55</v>
      </c>
      <c r="HO41">
        <v>50</v>
      </c>
      <c r="HP41">
        <v>59</v>
      </c>
      <c r="HQ41">
        <v>54</v>
      </c>
      <c r="HR41">
        <v>48</v>
      </c>
      <c r="HS41">
        <v>58</v>
      </c>
      <c r="HT41">
        <v>52</v>
      </c>
      <c r="HU41">
        <v>63</v>
      </c>
      <c r="HV41">
        <v>50</v>
      </c>
      <c r="HW41">
        <v>63</v>
      </c>
      <c r="HX41">
        <v>77</v>
      </c>
      <c r="HY41">
        <v>84</v>
      </c>
      <c r="HZ41">
        <v>87</v>
      </c>
      <c r="IA41">
        <v>80</v>
      </c>
      <c r="IB41">
        <v>83</v>
      </c>
      <c r="IC41">
        <v>74</v>
      </c>
      <c r="ID41">
        <v>87</v>
      </c>
      <c r="IE41">
        <v>87</v>
      </c>
      <c r="IF41">
        <v>47</v>
      </c>
      <c r="IG41">
        <v>57</v>
      </c>
      <c r="IH41">
        <v>39</v>
      </c>
      <c r="II41">
        <v>55</v>
      </c>
      <c r="IJ41">
        <v>52</v>
      </c>
      <c r="IK41">
        <v>41</v>
      </c>
      <c r="IL41">
        <v>54</v>
      </c>
      <c r="IM41">
        <v>56</v>
      </c>
      <c r="IN41">
        <v>48</v>
      </c>
      <c r="IO41">
        <v>51</v>
      </c>
      <c r="IP41">
        <v>35</v>
      </c>
      <c r="IQ41">
        <v>56</v>
      </c>
      <c r="IR41">
        <v>39</v>
      </c>
      <c r="IS41">
        <v>51</v>
      </c>
      <c r="IT41">
        <v>53</v>
      </c>
      <c r="IU41">
        <v>63</v>
      </c>
      <c r="IV41">
        <v>77</v>
      </c>
      <c r="IW41">
        <v>72</v>
      </c>
      <c r="IX41">
        <v>45</v>
      </c>
      <c r="IY41">
        <v>69</v>
      </c>
      <c r="IZ41">
        <v>65</v>
      </c>
      <c r="JA41">
        <v>77</v>
      </c>
      <c r="JB41">
        <v>80</v>
      </c>
      <c r="JC41">
        <v>78</v>
      </c>
      <c r="JD41">
        <v>17</v>
      </c>
      <c r="JE41">
        <v>33</v>
      </c>
      <c r="JF41">
        <v>37</v>
      </c>
      <c r="JG41">
        <v>30</v>
      </c>
      <c r="JH41">
        <v>27</v>
      </c>
      <c r="JI41">
        <v>36</v>
      </c>
      <c r="JJ41">
        <v>39</v>
      </c>
      <c r="JK41">
        <v>22</v>
      </c>
      <c r="JL41">
        <v>24</v>
      </c>
      <c r="JM41">
        <v>23</v>
      </c>
      <c r="JN41">
        <v>49</v>
      </c>
      <c r="JO41">
        <v>18</v>
      </c>
      <c r="JP41">
        <v>30</v>
      </c>
      <c r="JQ41">
        <v>64</v>
      </c>
      <c r="JR41">
        <v>54</v>
      </c>
      <c r="JS41">
        <v>54</v>
      </c>
      <c r="JT41">
        <v>66</v>
      </c>
      <c r="JU41">
        <v>54</v>
      </c>
      <c r="JV41">
        <v>60</v>
      </c>
      <c r="JW41">
        <v>51</v>
      </c>
      <c r="JX41">
        <v>56</v>
      </c>
      <c r="JY41">
        <v>44</v>
      </c>
      <c r="JZ41">
        <v>56</v>
      </c>
      <c r="KA41">
        <v>46</v>
      </c>
      <c r="KB41">
        <v>51</v>
      </c>
      <c r="KC41">
        <v>49</v>
      </c>
      <c r="KD41">
        <v>54</v>
      </c>
      <c r="KE41">
        <v>57</v>
      </c>
      <c r="KF41">
        <v>45</v>
      </c>
      <c r="KG41">
        <v>42</v>
      </c>
      <c r="KH41">
        <v>46</v>
      </c>
      <c r="KI41">
        <v>37</v>
      </c>
      <c r="KJ41">
        <v>65</v>
      </c>
      <c r="KK41">
        <v>52</v>
      </c>
      <c r="KL41">
        <v>64</v>
      </c>
      <c r="KM41">
        <v>39</v>
      </c>
      <c r="KN41">
        <v>47</v>
      </c>
      <c r="KO41">
        <v>37</v>
      </c>
      <c r="KP41">
        <v>53</v>
      </c>
      <c r="KQ41">
        <v>32</v>
      </c>
      <c r="KR41">
        <v>39</v>
      </c>
      <c r="KS41">
        <v>44</v>
      </c>
      <c r="KT41">
        <v>57</v>
      </c>
      <c r="KU41">
        <v>31</v>
      </c>
      <c r="KV41">
        <v>36</v>
      </c>
      <c r="KW41">
        <v>41</v>
      </c>
      <c r="KX41">
        <v>25</v>
      </c>
      <c r="KY41">
        <v>26</v>
      </c>
      <c r="KZ41">
        <v>21</v>
      </c>
      <c r="LA41">
        <v>30</v>
      </c>
      <c r="LB41">
        <v>31</v>
      </c>
      <c r="LC41">
        <v>28</v>
      </c>
      <c r="LD41">
        <v>23</v>
      </c>
      <c r="LE41">
        <v>29</v>
      </c>
      <c r="LF41">
        <v>22</v>
      </c>
      <c r="LG41">
        <v>60</v>
      </c>
      <c r="LH41">
        <v>57</v>
      </c>
      <c r="LI41">
        <v>49</v>
      </c>
      <c r="LJ41">
        <v>49</v>
      </c>
      <c r="LK41">
        <v>38</v>
      </c>
      <c r="LL41">
        <v>40</v>
      </c>
      <c r="LM41">
        <v>55</v>
      </c>
      <c r="LN41">
        <v>35</v>
      </c>
      <c r="LO41">
        <v>46</v>
      </c>
      <c r="LP41">
        <v>40</v>
      </c>
      <c r="LQ41">
        <v>44</v>
      </c>
      <c r="LR41">
        <v>65</v>
      </c>
      <c r="LS41">
        <v>41</v>
      </c>
      <c r="LT41">
        <v>38</v>
      </c>
      <c r="LU41">
        <v>65</v>
      </c>
      <c r="LV41">
        <v>64</v>
      </c>
      <c r="LW41">
        <v>42</v>
      </c>
      <c r="LX41">
        <v>36</v>
      </c>
      <c r="LY41">
        <v>42</v>
      </c>
      <c r="LZ41">
        <v>65</v>
      </c>
      <c r="MA41">
        <v>54</v>
      </c>
      <c r="MB41">
        <v>43</v>
      </c>
      <c r="MC41">
        <v>51</v>
      </c>
      <c r="MD41">
        <v>47</v>
      </c>
      <c r="ME41">
        <v>40</v>
      </c>
      <c r="MF41">
        <v>37</v>
      </c>
      <c r="MG41">
        <v>40</v>
      </c>
      <c r="MH41">
        <v>45</v>
      </c>
      <c r="MI41">
        <v>43</v>
      </c>
      <c r="MJ41">
        <v>44</v>
      </c>
      <c r="MK41">
        <v>49</v>
      </c>
      <c r="ML41">
        <v>50</v>
      </c>
      <c r="MM41">
        <v>54</v>
      </c>
      <c r="MN41">
        <v>47</v>
      </c>
      <c r="MO41">
        <v>50</v>
      </c>
      <c r="MP41">
        <v>50</v>
      </c>
      <c r="MQ41">
        <v>48</v>
      </c>
      <c r="MR41">
        <v>46</v>
      </c>
      <c r="MS41">
        <v>51</v>
      </c>
      <c r="MT41">
        <v>40</v>
      </c>
      <c r="MU41">
        <v>49</v>
      </c>
      <c r="MV41">
        <v>61</v>
      </c>
      <c r="MW41">
        <v>62</v>
      </c>
      <c r="MX41">
        <v>59</v>
      </c>
      <c r="MY41">
        <v>48</v>
      </c>
      <c r="MZ41">
        <v>50</v>
      </c>
      <c r="NA41">
        <v>60</v>
      </c>
      <c r="NB41">
        <v>52</v>
      </c>
      <c r="NC41">
        <v>31</v>
      </c>
      <c r="ND41">
        <v>42</v>
      </c>
      <c r="NE41">
        <v>35</v>
      </c>
      <c r="NF41">
        <v>31</v>
      </c>
      <c r="NG41">
        <v>66</v>
      </c>
      <c r="NH41">
        <v>33</v>
      </c>
      <c r="NI41">
        <v>35</v>
      </c>
      <c r="NJ41">
        <v>65</v>
      </c>
      <c r="NK41">
        <v>73</v>
      </c>
      <c r="NL41">
        <v>26</v>
      </c>
      <c r="NM41">
        <v>55</v>
      </c>
      <c r="NN41">
        <v>57</v>
      </c>
      <c r="NO41">
        <v>82</v>
      </c>
      <c r="NP41">
        <v>41</v>
      </c>
      <c r="NQ41">
        <v>44</v>
      </c>
      <c r="NR41">
        <v>44</v>
      </c>
      <c r="NS41">
        <v>47</v>
      </c>
      <c r="NT41">
        <v>43</v>
      </c>
      <c r="NU41">
        <v>31</v>
      </c>
      <c r="NV41">
        <v>43</v>
      </c>
      <c r="NW41">
        <v>46</v>
      </c>
      <c r="NX41">
        <v>36</v>
      </c>
      <c r="NY41">
        <v>43</v>
      </c>
      <c r="NZ41">
        <v>43</v>
      </c>
      <c r="OA41">
        <v>40</v>
      </c>
      <c r="OB41">
        <v>41</v>
      </c>
    </row>
    <row r="42" spans="1:392" x14ac:dyDescent="0.35">
      <c r="A42">
        <v>2021</v>
      </c>
      <c r="B42" t="s">
        <v>391</v>
      </c>
      <c r="C42">
        <v>67</v>
      </c>
      <c r="D42">
        <v>68</v>
      </c>
      <c r="E42">
        <v>69</v>
      </c>
      <c r="F42">
        <v>63</v>
      </c>
      <c r="G42">
        <v>66</v>
      </c>
      <c r="H42">
        <v>68</v>
      </c>
      <c r="I42">
        <v>94</v>
      </c>
      <c r="J42">
        <v>36</v>
      </c>
      <c r="K42">
        <v>69</v>
      </c>
      <c r="L42">
        <v>67</v>
      </c>
      <c r="M42">
        <v>69</v>
      </c>
      <c r="N42">
        <v>50</v>
      </c>
      <c r="O42">
        <v>71</v>
      </c>
      <c r="P42">
        <v>72</v>
      </c>
      <c r="Q42">
        <v>46</v>
      </c>
      <c r="R42">
        <v>39</v>
      </c>
      <c r="S42">
        <v>43</v>
      </c>
      <c r="T42">
        <v>38</v>
      </c>
      <c r="U42">
        <v>50</v>
      </c>
      <c r="V42">
        <v>50</v>
      </c>
      <c r="W42">
        <v>52</v>
      </c>
      <c r="X42">
        <v>49</v>
      </c>
      <c r="Y42">
        <v>48</v>
      </c>
      <c r="Z42">
        <v>49</v>
      </c>
      <c r="AA42">
        <v>46</v>
      </c>
      <c r="AB42">
        <v>47</v>
      </c>
      <c r="AC42">
        <v>48</v>
      </c>
      <c r="AD42">
        <v>70</v>
      </c>
      <c r="AE42">
        <v>54</v>
      </c>
      <c r="AF42">
        <v>70</v>
      </c>
      <c r="AG42">
        <v>57</v>
      </c>
      <c r="AH42">
        <v>55</v>
      </c>
      <c r="AI42">
        <v>60</v>
      </c>
      <c r="AJ42">
        <v>54</v>
      </c>
      <c r="AK42">
        <v>57</v>
      </c>
      <c r="AL42">
        <v>66</v>
      </c>
      <c r="AM42">
        <v>65</v>
      </c>
      <c r="AN42">
        <v>66</v>
      </c>
      <c r="AO42">
        <v>57</v>
      </c>
      <c r="AP42">
        <v>61</v>
      </c>
      <c r="AQ42">
        <v>99</v>
      </c>
      <c r="AR42">
        <v>79</v>
      </c>
      <c r="AS42">
        <v>64</v>
      </c>
      <c r="AT42">
        <v>91</v>
      </c>
      <c r="AU42">
        <v>88</v>
      </c>
      <c r="AV42">
        <v>92</v>
      </c>
      <c r="AW42">
        <v>70</v>
      </c>
      <c r="AX42">
        <v>85</v>
      </c>
      <c r="AY42">
        <v>88</v>
      </c>
      <c r="AZ42">
        <v>90</v>
      </c>
      <c r="BA42">
        <v>57</v>
      </c>
      <c r="BB42">
        <v>87</v>
      </c>
      <c r="BC42">
        <v>81</v>
      </c>
      <c r="BD42">
        <v>73</v>
      </c>
      <c r="BE42">
        <v>79</v>
      </c>
      <c r="BF42">
        <v>86</v>
      </c>
      <c r="BG42">
        <v>76</v>
      </c>
      <c r="BH42">
        <v>79</v>
      </c>
      <c r="BI42">
        <v>73</v>
      </c>
      <c r="BJ42">
        <v>76</v>
      </c>
      <c r="BK42">
        <v>92</v>
      </c>
      <c r="BL42">
        <v>71</v>
      </c>
      <c r="BM42">
        <v>78</v>
      </c>
      <c r="BN42">
        <v>81</v>
      </c>
      <c r="BO42">
        <v>65</v>
      </c>
      <c r="BP42">
        <v>52</v>
      </c>
      <c r="BQ42">
        <v>61</v>
      </c>
      <c r="BR42">
        <v>70</v>
      </c>
      <c r="BS42">
        <v>68</v>
      </c>
      <c r="BT42">
        <v>63</v>
      </c>
      <c r="BU42">
        <v>64</v>
      </c>
      <c r="BV42">
        <v>55</v>
      </c>
      <c r="BW42">
        <v>63</v>
      </c>
      <c r="BX42">
        <v>65</v>
      </c>
      <c r="BY42">
        <v>75</v>
      </c>
      <c r="BZ42">
        <v>69</v>
      </c>
      <c r="CA42">
        <v>61</v>
      </c>
      <c r="CB42">
        <v>58</v>
      </c>
      <c r="CC42">
        <v>75</v>
      </c>
      <c r="CD42">
        <v>63</v>
      </c>
      <c r="CE42">
        <v>61</v>
      </c>
      <c r="CF42">
        <v>62</v>
      </c>
      <c r="CG42">
        <v>60</v>
      </c>
      <c r="CH42">
        <v>59</v>
      </c>
      <c r="CI42">
        <v>72</v>
      </c>
      <c r="CJ42">
        <v>76</v>
      </c>
      <c r="CK42">
        <v>75</v>
      </c>
      <c r="CL42">
        <v>80</v>
      </c>
      <c r="CM42">
        <v>78</v>
      </c>
      <c r="CN42">
        <v>69</v>
      </c>
      <c r="CO42">
        <v>77</v>
      </c>
      <c r="CP42">
        <v>84</v>
      </c>
      <c r="CQ42">
        <v>73</v>
      </c>
      <c r="CR42">
        <v>72</v>
      </c>
      <c r="CS42">
        <v>63</v>
      </c>
      <c r="CT42">
        <v>73</v>
      </c>
      <c r="CU42">
        <v>75</v>
      </c>
      <c r="CV42">
        <v>75</v>
      </c>
      <c r="CW42">
        <v>83</v>
      </c>
      <c r="CX42">
        <v>66</v>
      </c>
      <c r="CY42">
        <v>77</v>
      </c>
      <c r="CZ42">
        <v>69</v>
      </c>
      <c r="DA42">
        <v>72</v>
      </c>
      <c r="DB42">
        <v>76</v>
      </c>
      <c r="DC42">
        <v>71</v>
      </c>
      <c r="DD42">
        <v>89</v>
      </c>
      <c r="DE42">
        <v>77</v>
      </c>
      <c r="DF42">
        <v>83</v>
      </c>
      <c r="DG42">
        <v>77</v>
      </c>
      <c r="DH42">
        <v>68</v>
      </c>
      <c r="DI42">
        <v>65</v>
      </c>
      <c r="DJ42">
        <v>75</v>
      </c>
      <c r="DK42">
        <v>51</v>
      </c>
      <c r="DL42">
        <v>53</v>
      </c>
      <c r="DM42">
        <v>49</v>
      </c>
      <c r="DN42">
        <v>50</v>
      </c>
      <c r="DO42">
        <v>47</v>
      </c>
      <c r="DP42">
        <v>47</v>
      </c>
      <c r="DQ42">
        <v>74</v>
      </c>
      <c r="DR42">
        <v>77</v>
      </c>
      <c r="DS42">
        <v>56</v>
      </c>
      <c r="DT42">
        <v>85</v>
      </c>
      <c r="DU42">
        <v>78</v>
      </c>
      <c r="DV42">
        <v>82</v>
      </c>
      <c r="DW42">
        <v>83</v>
      </c>
      <c r="DX42">
        <v>92</v>
      </c>
      <c r="DY42">
        <v>72</v>
      </c>
      <c r="DZ42">
        <v>67</v>
      </c>
      <c r="EA42">
        <v>68</v>
      </c>
      <c r="EB42">
        <v>82</v>
      </c>
      <c r="EC42">
        <v>77</v>
      </c>
      <c r="ED42">
        <v>54</v>
      </c>
      <c r="EE42">
        <v>57</v>
      </c>
      <c r="EF42">
        <v>56</v>
      </c>
      <c r="EG42">
        <v>53</v>
      </c>
      <c r="EH42">
        <v>56</v>
      </c>
      <c r="EI42">
        <v>51</v>
      </c>
      <c r="EJ42">
        <v>48</v>
      </c>
      <c r="EK42">
        <v>46</v>
      </c>
      <c r="EL42">
        <v>48</v>
      </c>
      <c r="EM42">
        <v>51</v>
      </c>
      <c r="EN42">
        <v>46</v>
      </c>
      <c r="EO42">
        <v>68</v>
      </c>
      <c r="EP42">
        <v>69</v>
      </c>
      <c r="EQ42">
        <v>64</v>
      </c>
      <c r="ER42">
        <v>77</v>
      </c>
      <c r="ES42">
        <v>78</v>
      </c>
      <c r="ET42">
        <v>67</v>
      </c>
      <c r="EU42">
        <v>90</v>
      </c>
      <c r="EV42">
        <v>65</v>
      </c>
      <c r="EW42">
        <v>70</v>
      </c>
      <c r="EX42">
        <v>65</v>
      </c>
      <c r="EY42">
        <v>75</v>
      </c>
      <c r="EZ42">
        <v>85</v>
      </c>
      <c r="FA42">
        <v>75</v>
      </c>
      <c r="FB42">
        <v>71</v>
      </c>
      <c r="FC42">
        <v>78</v>
      </c>
      <c r="FD42">
        <v>75</v>
      </c>
      <c r="FE42">
        <v>77</v>
      </c>
      <c r="FF42">
        <v>75</v>
      </c>
      <c r="FG42">
        <v>81</v>
      </c>
      <c r="FH42">
        <v>72</v>
      </c>
      <c r="FI42">
        <v>70</v>
      </c>
      <c r="FJ42">
        <v>67</v>
      </c>
      <c r="FK42">
        <v>65</v>
      </c>
      <c r="FL42">
        <v>76</v>
      </c>
      <c r="FM42">
        <v>73</v>
      </c>
      <c r="FN42">
        <v>75</v>
      </c>
      <c r="FO42">
        <v>51</v>
      </c>
      <c r="FP42">
        <v>64</v>
      </c>
      <c r="FQ42">
        <v>63</v>
      </c>
      <c r="FR42">
        <v>66</v>
      </c>
      <c r="FS42">
        <v>66</v>
      </c>
      <c r="FT42">
        <v>58</v>
      </c>
      <c r="FU42">
        <v>77</v>
      </c>
      <c r="FV42">
        <v>75</v>
      </c>
      <c r="FW42">
        <v>74</v>
      </c>
      <c r="FX42">
        <v>80</v>
      </c>
      <c r="FY42">
        <v>73</v>
      </c>
      <c r="FZ42">
        <v>44</v>
      </c>
      <c r="GA42">
        <v>43</v>
      </c>
      <c r="GB42">
        <v>55</v>
      </c>
      <c r="GC42">
        <v>40</v>
      </c>
      <c r="GD42">
        <v>52</v>
      </c>
      <c r="GE42">
        <v>42</v>
      </c>
      <c r="GF42">
        <v>60</v>
      </c>
      <c r="GG42">
        <v>51</v>
      </c>
      <c r="GH42">
        <v>39</v>
      </c>
      <c r="GI42">
        <v>40</v>
      </c>
      <c r="GJ42">
        <v>53</v>
      </c>
      <c r="GK42">
        <v>54</v>
      </c>
      <c r="GL42">
        <v>48</v>
      </c>
      <c r="GM42">
        <v>52</v>
      </c>
      <c r="GN42">
        <v>53</v>
      </c>
      <c r="GO42">
        <v>51</v>
      </c>
      <c r="GP42">
        <v>50</v>
      </c>
      <c r="GQ42">
        <v>54</v>
      </c>
      <c r="GR42">
        <v>58</v>
      </c>
      <c r="GS42">
        <v>52</v>
      </c>
      <c r="GT42">
        <v>63</v>
      </c>
      <c r="GU42">
        <v>72</v>
      </c>
      <c r="GV42">
        <v>60</v>
      </c>
      <c r="GW42">
        <v>62</v>
      </c>
      <c r="GX42">
        <v>80</v>
      </c>
      <c r="GY42">
        <v>71</v>
      </c>
      <c r="GZ42">
        <v>86</v>
      </c>
      <c r="HA42">
        <v>75</v>
      </c>
      <c r="HB42">
        <v>75</v>
      </c>
      <c r="HC42">
        <v>76</v>
      </c>
      <c r="HD42">
        <v>93</v>
      </c>
      <c r="HE42">
        <v>97</v>
      </c>
      <c r="HF42">
        <v>77</v>
      </c>
      <c r="HG42">
        <v>83</v>
      </c>
      <c r="HH42">
        <v>91</v>
      </c>
      <c r="HI42">
        <v>87</v>
      </c>
      <c r="HJ42">
        <v>81</v>
      </c>
      <c r="HK42">
        <v>74</v>
      </c>
      <c r="HL42">
        <v>85</v>
      </c>
      <c r="HM42">
        <v>91</v>
      </c>
      <c r="HN42">
        <v>90</v>
      </c>
      <c r="HO42">
        <v>86</v>
      </c>
      <c r="HP42">
        <v>96</v>
      </c>
      <c r="HQ42">
        <v>87</v>
      </c>
      <c r="HR42">
        <v>81</v>
      </c>
      <c r="HS42">
        <v>82</v>
      </c>
      <c r="HT42">
        <v>82</v>
      </c>
      <c r="HU42">
        <v>98</v>
      </c>
      <c r="HV42">
        <v>80</v>
      </c>
      <c r="HW42">
        <v>97</v>
      </c>
      <c r="HX42">
        <v>89</v>
      </c>
      <c r="HY42">
        <v>108</v>
      </c>
      <c r="HZ42">
        <v>110</v>
      </c>
      <c r="IA42">
        <v>106</v>
      </c>
      <c r="IB42">
        <v>121</v>
      </c>
      <c r="IC42">
        <v>86</v>
      </c>
      <c r="ID42">
        <v>112</v>
      </c>
      <c r="IE42">
        <v>116</v>
      </c>
      <c r="IF42">
        <v>61</v>
      </c>
      <c r="IG42">
        <v>76</v>
      </c>
      <c r="IH42">
        <v>61</v>
      </c>
      <c r="II42">
        <v>62</v>
      </c>
      <c r="IJ42">
        <v>62</v>
      </c>
      <c r="IK42">
        <v>57</v>
      </c>
      <c r="IL42">
        <v>60</v>
      </c>
      <c r="IM42">
        <v>65</v>
      </c>
      <c r="IN42">
        <v>61</v>
      </c>
      <c r="IO42">
        <v>62</v>
      </c>
      <c r="IP42">
        <v>63</v>
      </c>
      <c r="IQ42">
        <v>74</v>
      </c>
      <c r="IR42">
        <v>68</v>
      </c>
      <c r="IS42">
        <v>60</v>
      </c>
      <c r="IT42">
        <v>80</v>
      </c>
      <c r="IU42">
        <v>92</v>
      </c>
      <c r="IV42">
        <v>105</v>
      </c>
      <c r="IW42">
        <v>103</v>
      </c>
      <c r="IX42">
        <v>72</v>
      </c>
      <c r="IY42">
        <v>101</v>
      </c>
      <c r="IZ42">
        <v>97</v>
      </c>
      <c r="JA42">
        <v>108</v>
      </c>
      <c r="JB42">
        <v>114</v>
      </c>
      <c r="JC42">
        <v>107</v>
      </c>
      <c r="JD42">
        <v>45</v>
      </c>
      <c r="JE42">
        <v>59</v>
      </c>
      <c r="JF42">
        <v>54</v>
      </c>
      <c r="JG42">
        <v>51</v>
      </c>
      <c r="JH42">
        <v>46</v>
      </c>
      <c r="JI42">
        <v>58</v>
      </c>
      <c r="JJ42">
        <v>58</v>
      </c>
      <c r="JK42">
        <v>44</v>
      </c>
      <c r="JL42">
        <v>45</v>
      </c>
      <c r="JM42">
        <v>46</v>
      </c>
      <c r="JN42">
        <v>76</v>
      </c>
      <c r="JO42">
        <v>50</v>
      </c>
      <c r="JP42">
        <v>56</v>
      </c>
      <c r="JQ42">
        <v>88</v>
      </c>
      <c r="JR42">
        <v>73</v>
      </c>
      <c r="JS42">
        <v>76</v>
      </c>
      <c r="JT42">
        <v>87</v>
      </c>
      <c r="JU42">
        <v>81</v>
      </c>
      <c r="JV42">
        <v>94</v>
      </c>
      <c r="JW42">
        <v>62</v>
      </c>
      <c r="JX42">
        <v>55</v>
      </c>
      <c r="JY42">
        <v>57</v>
      </c>
      <c r="JZ42">
        <v>60</v>
      </c>
      <c r="KA42">
        <v>48</v>
      </c>
      <c r="KB42">
        <v>59</v>
      </c>
      <c r="KC42">
        <v>61</v>
      </c>
      <c r="KD42">
        <v>53</v>
      </c>
      <c r="KE42">
        <v>51</v>
      </c>
      <c r="KF42">
        <v>59</v>
      </c>
      <c r="KG42">
        <v>59</v>
      </c>
      <c r="KH42">
        <v>74</v>
      </c>
      <c r="KI42">
        <v>61</v>
      </c>
      <c r="KJ42">
        <v>85</v>
      </c>
      <c r="KK42">
        <v>62</v>
      </c>
      <c r="KL42">
        <v>78</v>
      </c>
      <c r="KM42">
        <v>66</v>
      </c>
      <c r="KN42">
        <v>77</v>
      </c>
      <c r="KO42">
        <v>67</v>
      </c>
      <c r="KP42">
        <v>72</v>
      </c>
      <c r="KQ42">
        <v>68</v>
      </c>
      <c r="KR42">
        <v>70</v>
      </c>
      <c r="KS42">
        <v>78</v>
      </c>
      <c r="KT42">
        <v>76</v>
      </c>
      <c r="KU42">
        <v>60</v>
      </c>
      <c r="KV42">
        <v>61</v>
      </c>
      <c r="KW42">
        <v>71</v>
      </c>
      <c r="KX42">
        <v>50</v>
      </c>
      <c r="KY42">
        <v>45</v>
      </c>
      <c r="KZ42">
        <v>46</v>
      </c>
      <c r="LA42">
        <v>49</v>
      </c>
      <c r="LB42">
        <v>54</v>
      </c>
      <c r="LC42">
        <v>47</v>
      </c>
      <c r="LD42">
        <v>47</v>
      </c>
      <c r="LE42">
        <v>46</v>
      </c>
      <c r="LF42">
        <v>45</v>
      </c>
      <c r="LG42">
        <v>89</v>
      </c>
      <c r="LH42">
        <v>90</v>
      </c>
      <c r="LI42">
        <v>78</v>
      </c>
      <c r="LJ42">
        <v>68</v>
      </c>
      <c r="LK42">
        <v>54</v>
      </c>
      <c r="LL42">
        <v>71</v>
      </c>
      <c r="LM42">
        <v>79</v>
      </c>
      <c r="LN42">
        <v>54</v>
      </c>
      <c r="LO42">
        <v>63</v>
      </c>
      <c r="LP42">
        <v>53</v>
      </c>
      <c r="LQ42">
        <v>62</v>
      </c>
      <c r="LR42">
        <v>82</v>
      </c>
      <c r="LS42">
        <v>65</v>
      </c>
      <c r="LT42">
        <v>54</v>
      </c>
      <c r="LU42">
        <v>92</v>
      </c>
      <c r="LV42">
        <v>86</v>
      </c>
      <c r="LW42">
        <v>74</v>
      </c>
      <c r="LX42">
        <v>55</v>
      </c>
      <c r="LY42">
        <v>75</v>
      </c>
      <c r="LZ42">
        <v>87</v>
      </c>
      <c r="MA42">
        <v>85</v>
      </c>
      <c r="MB42">
        <v>46</v>
      </c>
      <c r="MC42">
        <v>85</v>
      </c>
      <c r="MD42">
        <v>74</v>
      </c>
      <c r="ME42">
        <v>50</v>
      </c>
      <c r="MF42">
        <v>51</v>
      </c>
      <c r="MG42">
        <v>62</v>
      </c>
      <c r="MH42">
        <v>44</v>
      </c>
      <c r="MI42">
        <v>40</v>
      </c>
      <c r="MJ42">
        <v>48</v>
      </c>
      <c r="MK42">
        <v>41</v>
      </c>
      <c r="ML42">
        <v>62</v>
      </c>
      <c r="MM42">
        <v>48</v>
      </c>
      <c r="MN42">
        <v>45</v>
      </c>
      <c r="MO42">
        <v>45</v>
      </c>
      <c r="MP42">
        <v>55</v>
      </c>
      <c r="MQ42">
        <v>45</v>
      </c>
      <c r="MR42">
        <v>43</v>
      </c>
      <c r="MS42">
        <v>52</v>
      </c>
      <c r="MT42">
        <v>47</v>
      </c>
      <c r="MU42">
        <v>45</v>
      </c>
      <c r="MV42">
        <v>85</v>
      </c>
      <c r="MW42">
        <v>75</v>
      </c>
      <c r="MX42">
        <v>76</v>
      </c>
      <c r="MY42">
        <v>65</v>
      </c>
      <c r="MZ42">
        <v>58</v>
      </c>
      <c r="NA42">
        <v>91</v>
      </c>
      <c r="NB42">
        <v>72</v>
      </c>
      <c r="NC42">
        <v>56</v>
      </c>
      <c r="ND42">
        <v>53</v>
      </c>
      <c r="NE42">
        <v>54</v>
      </c>
      <c r="NF42">
        <v>54</v>
      </c>
      <c r="NG42">
        <v>88</v>
      </c>
      <c r="NH42">
        <v>54</v>
      </c>
      <c r="NI42">
        <v>57</v>
      </c>
      <c r="NJ42">
        <v>72</v>
      </c>
      <c r="NK42">
        <v>91</v>
      </c>
      <c r="NL42">
        <v>57</v>
      </c>
      <c r="NM42">
        <v>73</v>
      </c>
      <c r="NN42">
        <v>66</v>
      </c>
      <c r="NO42">
        <v>93</v>
      </c>
      <c r="NP42">
        <v>66</v>
      </c>
      <c r="NQ42">
        <v>64</v>
      </c>
      <c r="NR42">
        <v>69</v>
      </c>
      <c r="NS42">
        <v>69</v>
      </c>
      <c r="NT42">
        <v>63</v>
      </c>
      <c r="NU42">
        <v>48</v>
      </c>
      <c r="NV42">
        <v>68</v>
      </c>
      <c r="NW42">
        <v>68</v>
      </c>
      <c r="NX42">
        <v>56</v>
      </c>
      <c r="NY42">
        <v>65</v>
      </c>
      <c r="NZ42">
        <v>58</v>
      </c>
      <c r="OA42">
        <v>60</v>
      </c>
      <c r="OB42">
        <v>63</v>
      </c>
    </row>
    <row r="43" spans="1:392" x14ac:dyDescent="0.35">
      <c r="A43">
        <v>2022</v>
      </c>
      <c r="B43" t="s">
        <v>391</v>
      </c>
      <c r="C43">
        <v>59</v>
      </c>
      <c r="D43">
        <v>53</v>
      </c>
      <c r="E43">
        <v>55</v>
      </c>
      <c r="F43">
        <v>55</v>
      </c>
      <c r="G43">
        <v>55</v>
      </c>
      <c r="H43">
        <v>53</v>
      </c>
      <c r="I43">
        <v>80</v>
      </c>
      <c r="J43">
        <v>27</v>
      </c>
      <c r="K43">
        <v>62</v>
      </c>
      <c r="L43">
        <v>63</v>
      </c>
      <c r="M43">
        <v>58</v>
      </c>
      <c r="N43">
        <v>41</v>
      </c>
      <c r="O43">
        <v>67</v>
      </c>
      <c r="P43">
        <v>66</v>
      </c>
      <c r="Q43">
        <v>36</v>
      </c>
      <c r="R43">
        <v>30</v>
      </c>
      <c r="S43">
        <v>26</v>
      </c>
      <c r="T43">
        <v>35</v>
      </c>
      <c r="U43">
        <v>43</v>
      </c>
      <c r="V43">
        <v>34</v>
      </c>
      <c r="W43">
        <v>31</v>
      </c>
      <c r="X43">
        <v>36</v>
      </c>
      <c r="Y43">
        <v>37</v>
      </c>
      <c r="Z43">
        <v>44</v>
      </c>
      <c r="AA43">
        <v>35</v>
      </c>
      <c r="AB43">
        <v>36</v>
      </c>
      <c r="AC43">
        <v>44</v>
      </c>
      <c r="AD43">
        <v>60</v>
      </c>
      <c r="AE43">
        <v>47</v>
      </c>
      <c r="AF43">
        <v>55</v>
      </c>
      <c r="AG43">
        <v>50</v>
      </c>
      <c r="AH43">
        <v>52</v>
      </c>
      <c r="AI43">
        <v>54</v>
      </c>
      <c r="AJ43">
        <v>51</v>
      </c>
      <c r="AK43">
        <v>46</v>
      </c>
      <c r="AL43">
        <v>55</v>
      </c>
      <c r="AM43">
        <v>58</v>
      </c>
      <c r="AN43">
        <v>58</v>
      </c>
      <c r="AO43">
        <v>47</v>
      </c>
      <c r="AP43">
        <v>56</v>
      </c>
      <c r="AQ43">
        <v>71</v>
      </c>
      <c r="AR43">
        <v>63</v>
      </c>
      <c r="AS43">
        <v>51</v>
      </c>
      <c r="AT43">
        <v>71</v>
      </c>
      <c r="AU43">
        <v>65</v>
      </c>
      <c r="AV43">
        <v>65</v>
      </c>
      <c r="AW43">
        <v>57</v>
      </c>
      <c r="AX43">
        <v>71</v>
      </c>
      <c r="AY43">
        <v>67</v>
      </c>
      <c r="AZ43">
        <v>66</v>
      </c>
      <c r="BA43">
        <v>49</v>
      </c>
      <c r="BB43">
        <v>67</v>
      </c>
      <c r="BC43">
        <v>64</v>
      </c>
      <c r="BD43">
        <v>59</v>
      </c>
      <c r="BE43">
        <v>60</v>
      </c>
      <c r="BF43">
        <v>63</v>
      </c>
      <c r="BG43">
        <v>64</v>
      </c>
      <c r="BH43">
        <v>64</v>
      </c>
      <c r="BI43">
        <v>62</v>
      </c>
      <c r="BJ43">
        <v>66</v>
      </c>
      <c r="BK43">
        <v>67</v>
      </c>
      <c r="BL43">
        <v>60</v>
      </c>
      <c r="BM43">
        <v>56</v>
      </c>
      <c r="BN43">
        <v>58</v>
      </c>
      <c r="BO43">
        <v>52</v>
      </c>
      <c r="BP43">
        <v>45</v>
      </c>
      <c r="BQ43">
        <v>44</v>
      </c>
      <c r="BR43">
        <v>52</v>
      </c>
      <c r="BS43">
        <v>49</v>
      </c>
      <c r="BT43">
        <v>46</v>
      </c>
      <c r="BU43">
        <v>48</v>
      </c>
      <c r="BV43">
        <v>48</v>
      </c>
      <c r="BW43">
        <v>49</v>
      </c>
      <c r="BX43">
        <v>53</v>
      </c>
      <c r="BY43">
        <v>60</v>
      </c>
      <c r="BZ43">
        <v>57</v>
      </c>
      <c r="CA43">
        <v>53</v>
      </c>
      <c r="CB43">
        <v>44</v>
      </c>
      <c r="CC43">
        <v>57</v>
      </c>
      <c r="CD43">
        <v>40</v>
      </c>
      <c r="CE43">
        <v>40</v>
      </c>
      <c r="CF43">
        <v>50</v>
      </c>
      <c r="CG43">
        <v>36</v>
      </c>
      <c r="CH43">
        <v>44</v>
      </c>
      <c r="CI43">
        <v>63</v>
      </c>
      <c r="CJ43">
        <v>69</v>
      </c>
      <c r="CK43">
        <v>66</v>
      </c>
      <c r="CL43">
        <v>76</v>
      </c>
      <c r="CM43">
        <v>69</v>
      </c>
      <c r="CN43">
        <v>64</v>
      </c>
      <c r="CO43">
        <v>72</v>
      </c>
      <c r="CP43">
        <v>74</v>
      </c>
      <c r="CQ43">
        <v>77</v>
      </c>
      <c r="CR43">
        <v>69</v>
      </c>
      <c r="CS43">
        <v>53</v>
      </c>
      <c r="CT43">
        <v>64</v>
      </c>
      <c r="CU43">
        <v>53</v>
      </c>
      <c r="CV43">
        <v>73</v>
      </c>
      <c r="CW43">
        <v>68</v>
      </c>
      <c r="CX43">
        <v>53</v>
      </c>
      <c r="CY43">
        <v>68</v>
      </c>
      <c r="CZ43">
        <v>48</v>
      </c>
      <c r="DA43">
        <v>60</v>
      </c>
      <c r="DB43">
        <v>63</v>
      </c>
      <c r="DC43">
        <v>59</v>
      </c>
      <c r="DD43">
        <v>67</v>
      </c>
      <c r="DE43">
        <v>63</v>
      </c>
      <c r="DF43">
        <v>63</v>
      </c>
      <c r="DG43">
        <v>60</v>
      </c>
      <c r="DH43">
        <v>57</v>
      </c>
      <c r="DI43">
        <v>57</v>
      </c>
      <c r="DJ43">
        <v>58</v>
      </c>
      <c r="DK43">
        <v>45</v>
      </c>
      <c r="DL43">
        <v>40</v>
      </c>
      <c r="DM43">
        <v>39</v>
      </c>
      <c r="DN43">
        <v>40</v>
      </c>
      <c r="DO43">
        <v>38</v>
      </c>
      <c r="DP43">
        <v>38</v>
      </c>
      <c r="DQ43">
        <v>65</v>
      </c>
      <c r="DR43">
        <v>67</v>
      </c>
      <c r="DS43">
        <v>47</v>
      </c>
      <c r="DT43">
        <v>66</v>
      </c>
      <c r="DU43">
        <v>67</v>
      </c>
      <c r="DV43">
        <v>68</v>
      </c>
      <c r="DW43">
        <v>63</v>
      </c>
      <c r="DX43">
        <v>73</v>
      </c>
      <c r="DY43">
        <v>61</v>
      </c>
      <c r="DZ43">
        <v>55</v>
      </c>
      <c r="EA43">
        <v>58</v>
      </c>
      <c r="EB43">
        <v>64</v>
      </c>
      <c r="EC43">
        <v>66</v>
      </c>
      <c r="ED43">
        <v>46</v>
      </c>
      <c r="EE43">
        <v>58</v>
      </c>
      <c r="EF43">
        <v>49</v>
      </c>
      <c r="EG43">
        <v>51</v>
      </c>
      <c r="EH43">
        <v>53</v>
      </c>
      <c r="EI43">
        <v>56</v>
      </c>
      <c r="EJ43">
        <v>56</v>
      </c>
      <c r="EK43">
        <v>55</v>
      </c>
      <c r="EL43">
        <v>58</v>
      </c>
      <c r="EM43">
        <v>54</v>
      </c>
      <c r="EN43">
        <v>62</v>
      </c>
      <c r="EO43">
        <v>57</v>
      </c>
      <c r="EP43">
        <v>48</v>
      </c>
      <c r="EQ43">
        <v>45</v>
      </c>
      <c r="ER43">
        <v>68</v>
      </c>
      <c r="ES43">
        <v>62</v>
      </c>
      <c r="ET43">
        <v>50</v>
      </c>
      <c r="EU43">
        <v>70</v>
      </c>
      <c r="EV43">
        <v>52</v>
      </c>
      <c r="EW43">
        <v>51</v>
      </c>
      <c r="EX43">
        <v>49</v>
      </c>
      <c r="EY43">
        <v>58</v>
      </c>
      <c r="EZ43">
        <v>67</v>
      </c>
      <c r="FA43">
        <v>64</v>
      </c>
      <c r="FB43">
        <v>59</v>
      </c>
      <c r="FC43">
        <v>62</v>
      </c>
      <c r="FD43">
        <v>68</v>
      </c>
      <c r="FE43">
        <v>69</v>
      </c>
      <c r="FF43">
        <v>56</v>
      </c>
      <c r="FG43">
        <v>68</v>
      </c>
      <c r="FH43">
        <v>57</v>
      </c>
      <c r="FI43">
        <v>57</v>
      </c>
      <c r="FJ43">
        <v>59</v>
      </c>
      <c r="FK43">
        <v>59</v>
      </c>
      <c r="FL43">
        <v>55</v>
      </c>
      <c r="FM43">
        <v>56</v>
      </c>
      <c r="FN43">
        <v>58</v>
      </c>
      <c r="FO43">
        <v>48</v>
      </c>
      <c r="FP43">
        <v>62</v>
      </c>
      <c r="FQ43">
        <v>58</v>
      </c>
      <c r="FR43">
        <v>59</v>
      </c>
      <c r="FS43">
        <v>60</v>
      </c>
      <c r="FT43">
        <v>57</v>
      </c>
      <c r="FU43">
        <v>64</v>
      </c>
      <c r="FV43">
        <v>61</v>
      </c>
      <c r="FW43">
        <v>59</v>
      </c>
      <c r="FX43">
        <v>57</v>
      </c>
      <c r="FY43">
        <v>49</v>
      </c>
      <c r="FZ43">
        <v>33</v>
      </c>
      <c r="GA43">
        <v>28</v>
      </c>
      <c r="GB43">
        <v>30</v>
      </c>
      <c r="GC43">
        <v>37</v>
      </c>
      <c r="GD43">
        <v>34</v>
      </c>
      <c r="GE43">
        <v>36</v>
      </c>
      <c r="GF43">
        <v>37</v>
      </c>
      <c r="GG43">
        <v>42</v>
      </c>
      <c r="GH43">
        <v>34</v>
      </c>
      <c r="GI43">
        <v>35</v>
      </c>
      <c r="GJ43">
        <v>49</v>
      </c>
      <c r="GK43">
        <v>39</v>
      </c>
      <c r="GL43">
        <v>52</v>
      </c>
      <c r="GM43">
        <v>44</v>
      </c>
      <c r="GN43">
        <v>44</v>
      </c>
      <c r="GO43">
        <v>47</v>
      </c>
      <c r="GP43">
        <v>50</v>
      </c>
      <c r="GQ43">
        <v>57</v>
      </c>
      <c r="GR43">
        <v>55</v>
      </c>
      <c r="GS43">
        <v>34</v>
      </c>
      <c r="GT43">
        <v>53</v>
      </c>
      <c r="GU43">
        <v>55</v>
      </c>
      <c r="GV43">
        <v>55</v>
      </c>
      <c r="GW43">
        <v>43</v>
      </c>
      <c r="GX43">
        <v>62</v>
      </c>
      <c r="GY43">
        <v>55</v>
      </c>
      <c r="GZ43">
        <v>67</v>
      </c>
      <c r="HA43">
        <v>62</v>
      </c>
      <c r="HB43">
        <v>61</v>
      </c>
      <c r="HC43">
        <v>64</v>
      </c>
      <c r="HD43">
        <v>67</v>
      </c>
      <c r="HE43">
        <v>66</v>
      </c>
      <c r="HF43">
        <v>63</v>
      </c>
      <c r="HG43">
        <v>61</v>
      </c>
      <c r="HH43">
        <v>67</v>
      </c>
      <c r="HI43">
        <v>64</v>
      </c>
      <c r="HJ43">
        <v>66</v>
      </c>
      <c r="HK43">
        <v>61</v>
      </c>
      <c r="HL43">
        <v>65</v>
      </c>
      <c r="HM43">
        <v>65</v>
      </c>
      <c r="HN43">
        <v>66</v>
      </c>
      <c r="HO43">
        <v>64</v>
      </c>
      <c r="HP43">
        <v>72</v>
      </c>
      <c r="HQ43">
        <v>66</v>
      </c>
      <c r="HR43">
        <v>57</v>
      </c>
      <c r="HS43">
        <v>67</v>
      </c>
      <c r="HT43">
        <v>64</v>
      </c>
      <c r="HU43">
        <v>67</v>
      </c>
      <c r="HV43">
        <v>66</v>
      </c>
      <c r="HW43">
        <v>71</v>
      </c>
      <c r="HX43">
        <v>74</v>
      </c>
      <c r="HY43">
        <v>86</v>
      </c>
      <c r="HZ43">
        <v>86</v>
      </c>
      <c r="IA43">
        <v>93</v>
      </c>
      <c r="IB43">
        <v>96</v>
      </c>
      <c r="IC43">
        <v>68</v>
      </c>
      <c r="ID43">
        <v>88</v>
      </c>
      <c r="IE43">
        <v>86</v>
      </c>
      <c r="IF43">
        <v>60</v>
      </c>
      <c r="IG43">
        <v>57</v>
      </c>
      <c r="IH43">
        <v>59</v>
      </c>
      <c r="II43">
        <v>62</v>
      </c>
      <c r="IJ43">
        <v>58</v>
      </c>
      <c r="IK43">
        <v>54</v>
      </c>
      <c r="IL43">
        <v>59</v>
      </c>
      <c r="IM43">
        <v>60</v>
      </c>
      <c r="IN43">
        <v>60</v>
      </c>
      <c r="IO43">
        <v>60</v>
      </c>
      <c r="IP43">
        <v>54</v>
      </c>
      <c r="IQ43">
        <v>56</v>
      </c>
      <c r="IR43">
        <v>59</v>
      </c>
      <c r="IS43">
        <v>57</v>
      </c>
      <c r="IT43">
        <v>63</v>
      </c>
      <c r="IU43">
        <v>75</v>
      </c>
      <c r="IV43">
        <v>69</v>
      </c>
      <c r="IW43">
        <v>77</v>
      </c>
      <c r="IX43">
        <v>62</v>
      </c>
      <c r="IY43">
        <v>69</v>
      </c>
      <c r="IZ43">
        <v>68</v>
      </c>
      <c r="JA43">
        <v>80</v>
      </c>
      <c r="JB43">
        <v>82</v>
      </c>
      <c r="JC43">
        <v>97</v>
      </c>
      <c r="JD43">
        <v>29</v>
      </c>
      <c r="JE43">
        <v>49</v>
      </c>
      <c r="JF43">
        <v>42</v>
      </c>
      <c r="JG43">
        <v>39</v>
      </c>
      <c r="JH43">
        <v>36</v>
      </c>
      <c r="JI43">
        <v>46</v>
      </c>
      <c r="JJ43">
        <v>48</v>
      </c>
      <c r="JK43">
        <v>33</v>
      </c>
      <c r="JL43">
        <v>39</v>
      </c>
      <c r="JM43">
        <v>38</v>
      </c>
      <c r="JN43">
        <v>70</v>
      </c>
      <c r="JO43">
        <v>37</v>
      </c>
      <c r="JP43">
        <v>37</v>
      </c>
      <c r="JQ43">
        <v>76</v>
      </c>
      <c r="JR43">
        <v>64</v>
      </c>
      <c r="JS43">
        <v>66</v>
      </c>
      <c r="JT43">
        <v>75</v>
      </c>
      <c r="JU43">
        <v>67</v>
      </c>
      <c r="JV43">
        <v>81</v>
      </c>
      <c r="JW43">
        <v>59</v>
      </c>
      <c r="JX43">
        <v>63</v>
      </c>
      <c r="JY43">
        <v>60</v>
      </c>
      <c r="JZ43">
        <v>64</v>
      </c>
      <c r="KA43">
        <v>57</v>
      </c>
      <c r="KB43">
        <v>62</v>
      </c>
      <c r="KC43">
        <v>58</v>
      </c>
      <c r="KD43">
        <v>57</v>
      </c>
      <c r="KE43">
        <v>57</v>
      </c>
      <c r="KF43">
        <v>59</v>
      </c>
      <c r="KG43">
        <v>47</v>
      </c>
      <c r="KH43">
        <v>55</v>
      </c>
      <c r="KI43">
        <v>50</v>
      </c>
      <c r="KJ43">
        <v>65</v>
      </c>
      <c r="KK43">
        <v>46</v>
      </c>
      <c r="KL43">
        <v>61</v>
      </c>
      <c r="KM43">
        <v>49</v>
      </c>
      <c r="KN43">
        <v>57</v>
      </c>
      <c r="KO43">
        <v>50</v>
      </c>
      <c r="KP43">
        <v>57</v>
      </c>
      <c r="KQ43">
        <v>48</v>
      </c>
      <c r="KR43">
        <v>49</v>
      </c>
      <c r="KS43">
        <v>69</v>
      </c>
      <c r="KT43">
        <v>59</v>
      </c>
      <c r="KU43">
        <v>31</v>
      </c>
      <c r="KV43">
        <v>35</v>
      </c>
      <c r="KW43">
        <v>54</v>
      </c>
      <c r="KX43">
        <v>33</v>
      </c>
      <c r="KY43">
        <v>31</v>
      </c>
      <c r="KZ43">
        <v>26</v>
      </c>
      <c r="LA43">
        <v>31</v>
      </c>
      <c r="LB43">
        <v>29</v>
      </c>
      <c r="LC43">
        <v>29</v>
      </c>
      <c r="LD43">
        <v>26</v>
      </c>
      <c r="LE43">
        <v>29</v>
      </c>
      <c r="LF43">
        <v>30</v>
      </c>
      <c r="LG43">
        <v>76</v>
      </c>
      <c r="LH43">
        <v>71</v>
      </c>
      <c r="LI43">
        <v>54</v>
      </c>
      <c r="LJ43">
        <v>58</v>
      </c>
      <c r="LK43">
        <v>40</v>
      </c>
      <c r="LL43">
        <v>52</v>
      </c>
      <c r="LM43">
        <v>68</v>
      </c>
      <c r="LN43">
        <v>39</v>
      </c>
      <c r="LO43">
        <v>45</v>
      </c>
      <c r="LP43">
        <v>42</v>
      </c>
      <c r="LQ43">
        <v>53</v>
      </c>
      <c r="LR43">
        <v>80</v>
      </c>
      <c r="LS43">
        <v>50</v>
      </c>
      <c r="LT43">
        <v>49</v>
      </c>
      <c r="LU43">
        <v>80</v>
      </c>
      <c r="LV43">
        <v>76</v>
      </c>
      <c r="LW43">
        <v>61</v>
      </c>
      <c r="LX43">
        <v>44</v>
      </c>
      <c r="LY43">
        <v>56</v>
      </c>
      <c r="LZ43">
        <v>75</v>
      </c>
      <c r="MA43">
        <v>70</v>
      </c>
      <c r="MB43">
        <v>40</v>
      </c>
      <c r="MC43">
        <v>65</v>
      </c>
      <c r="MD43">
        <v>63</v>
      </c>
      <c r="ME43">
        <v>42</v>
      </c>
      <c r="MF43">
        <v>47</v>
      </c>
      <c r="MG43">
        <v>50</v>
      </c>
      <c r="MH43">
        <v>44</v>
      </c>
      <c r="MI43">
        <v>38</v>
      </c>
      <c r="MJ43">
        <v>40</v>
      </c>
      <c r="MK43">
        <v>42</v>
      </c>
      <c r="ML43">
        <v>51</v>
      </c>
      <c r="MM43">
        <v>42</v>
      </c>
      <c r="MN43">
        <v>41</v>
      </c>
      <c r="MO43">
        <v>43</v>
      </c>
      <c r="MP43">
        <v>49</v>
      </c>
      <c r="MQ43">
        <v>43</v>
      </c>
      <c r="MR43">
        <v>40</v>
      </c>
      <c r="MS43">
        <v>48</v>
      </c>
      <c r="MT43">
        <v>38</v>
      </c>
      <c r="MU43">
        <v>40</v>
      </c>
      <c r="MV43">
        <v>79</v>
      </c>
      <c r="MW43">
        <v>78</v>
      </c>
      <c r="MX43">
        <v>72</v>
      </c>
      <c r="MY43">
        <v>52</v>
      </c>
      <c r="MZ43">
        <v>63</v>
      </c>
      <c r="NA43">
        <v>77</v>
      </c>
      <c r="NB43">
        <v>67</v>
      </c>
      <c r="NC43">
        <v>33</v>
      </c>
      <c r="ND43">
        <v>48</v>
      </c>
      <c r="NE43">
        <v>46</v>
      </c>
      <c r="NF43">
        <v>35</v>
      </c>
      <c r="NG43">
        <v>82</v>
      </c>
      <c r="NH43">
        <v>36</v>
      </c>
      <c r="NI43">
        <v>36</v>
      </c>
      <c r="NJ43">
        <v>71</v>
      </c>
      <c r="NK43">
        <v>85</v>
      </c>
      <c r="NL43">
        <v>31</v>
      </c>
      <c r="NM43">
        <v>64</v>
      </c>
      <c r="NN43">
        <v>66</v>
      </c>
      <c r="NO43">
        <v>89</v>
      </c>
      <c r="NP43">
        <v>57</v>
      </c>
      <c r="NQ43">
        <v>60</v>
      </c>
      <c r="NR43">
        <v>53</v>
      </c>
      <c r="NS43">
        <v>56</v>
      </c>
      <c r="NT43">
        <v>46</v>
      </c>
      <c r="NU43">
        <v>34</v>
      </c>
      <c r="NV43">
        <v>51</v>
      </c>
      <c r="NW43">
        <v>60</v>
      </c>
      <c r="NX43">
        <v>40</v>
      </c>
      <c r="NY43">
        <v>55</v>
      </c>
      <c r="NZ43">
        <v>48</v>
      </c>
      <c r="OA43">
        <v>47</v>
      </c>
      <c r="OB43">
        <v>55</v>
      </c>
    </row>
    <row r="44" spans="1:392" x14ac:dyDescent="0.35">
      <c r="A44">
        <v>2023</v>
      </c>
      <c r="B44" t="s">
        <v>391</v>
      </c>
      <c r="C44">
        <v>47</v>
      </c>
      <c r="D44">
        <v>60</v>
      </c>
      <c r="E44">
        <v>47</v>
      </c>
      <c r="F44">
        <v>59</v>
      </c>
      <c r="G44">
        <v>51</v>
      </c>
      <c r="H44">
        <v>50</v>
      </c>
      <c r="I44">
        <v>59</v>
      </c>
      <c r="J44">
        <v>28</v>
      </c>
      <c r="K44">
        <v>42</v>
      </c>
      <c r="L44">
        <v>44</v>
      </c>
      <c r="M44">
        <v>44</v>
      </c>
      <c r="N44">
        <v>31</v>
      </c>
      <c r="O44">
        <v>47</v>
      </c>
      <c r="P44">
        <v>44</v>
      </c>
      <c r="Q44">
        <v>30</v>
      </c>
      <c r="R44">
        <v>28</v>
      </c>
      <c r="S44">
        <v>28</v>
      </c>
      <c r="T44">
        <v>33</v>
      </c>
      <c r="U44">
        <v>48</v>
      </c>
      <c r="V44">
        <v>50</v>
      </c>
      <c r="W44">
        <v>43</v>
      </c>
      <c r="X44">
        <v>48</v>
      </c>
      <c r="Y44">
        <v>49</v>
      </c>
      <c r="Z44">
        <v>48</v>
      </c>
      <c r="AA44">
        <v>47</v>
      </c>
      <c r="AB44">
        <v>51</v>
      </c>
      <c r="AC44">
        <v>37</v>
      </c>
      <c r="AD44">
        <v>62</v>
      </c>
      <c r="AE44">
        <v>42</v>
      </c>
      <c r="AF44">
        <v>59</v>
      </c>
      <c r="AG44">
        <v>51</v>
      </c>
      <c r="AH44">
        <v>41</v>
      </c>
      <c r="AI44">
        <v>47</v>
      </c>
      <c r="AJ44">
        <v>41</v>
      </c>
      <c r="AK44">
        <v>52</v>
      </c>
      <c r="AL44">
        <v>61</v>
      </c>
      <c r="AM44">
        <v>56</v>
      </c>
      <c r="AN44">
        <v>61</v>
      </c>
      <c r="AO44">
        <v>50</v>
      </c>
      <c r="AP44">
        <v>54</v>
      </c>
      <c r="AQ44">
        <v>64</v>
      </c>
      <c r="AR44">
        <v>52</v>
      </c>
      <c r="AS44">
        <v>46</v>
      </c>
      <c r="AT44">
        <v>67</v>
      </c>
      <c r="AU44">
        <v>68</v>
      </c>
      <c r="AV44">
        <v>65</v>
      </c>
      <c r="AW44">
        <v>47</v>
      </c>
      <c r="AX44">
        <v>57</v>
      </c>
      <c r="AY44">
        <v>61</v>
      </c>
      <c r="AZ44">
        <v>66</v>
      </c>
      <c r="BA44">
        <v>31</v>
      </c>
      <c r="BB44">
        <v>62</v>
      </c>
      <c r="BC44">
        <v>72</v>
      </c>
      <c r="BD44">
        <v>47</v>
      </c>
      <c r="BE44">
        <v>62</v>
      </c>
      <c r="BF44">
        <v>63</v>
      </c>
      <c r="BG44">
        <v>57</v>
      </c>
      <c r="BH44">
        <v>61</v>
      </c>
      <c r="BI44">
        <v>65</v>
      </c>
      <c r="BJ44">
        <v>59</v>
      </c>
      <c r="BK44">
        <v>70</v>
      </c>
      <c r="BL44">
        <v>64</v>
      </c>
      <c r="BM44">
        <v>57</v>
      </c>
      <c r="BN44">
        <v>59</v>
      </c>
      <c r="BO44">
        <v>42</v>
      </c>
      <c r="BP44">
        <v>37</v>
      </c>
      <c r="BQ44">
        <v>40</v>
      </c>
      <c r="BR44">
        <v>44</v>
      </c>
      <c r="BS44">
        <v>41</v>
      </c>
      <c r="BT44">
        <v>36</v>
      </c>
      <c r="BU44">
        <v>41</v>
      </c>
      <c r="BV44">
        <v>39</v>
      </c>
      <c r="BW44">
        <v>39</v>
      </c>
      <c r="BX44">
        <v>45</v>
      </c>
      <c r="BY44">
        <v>45</v>
      </c>
      <c r="BZ44">
        <v>44</v>
      </c>
      <c r="CA44">
        <v>41</v>
      </c>
      <c r="CB44">
        <v>39</v>
      </c>
      <c r="CC44">
        <v>54</v>
      </c>
      <c r="CD44">
        <v>39</v>
      </c>
      <c r="CE44">
        <v>45</v>
      </c>
      <c r="CF44">
        <v>46</v>
      </c>
      <c r="CG44">
        <v>41</v>
      </c>
      <c r="CH44">
        <v>45</v>
      </c>
      <c r="CI44">
        <v>58</v>
      </c>
      <c r="CJ44">
        <v>51</v>
      </c>
      <c r="CK44">
        <v>60</v>
      </c>
      <c r="CL44">
        <v>56</v>
      </c>
      <c r="CM44">
        <v>59</v>
      </c>
      <c r="CN44">
        <v>57</v>
      </c>
      <c r="CO44">
        <v>56</v>
      </c>
      <c r="CP44">
        <v>55</v>
      </c>
      <c r="CQ44">
        <v>58</v>
      </c>
      <c r="CR44">
        <v>57</v>
      </c>
      <c r="CS44">
        <v>38</v>
      </c>
      <c r="CT44">
        <v>55</v>
      </c>
      <c r="CU44">
        <v>44</v>
      </c>
      <c r="CV44">
        <v>65</v>
      </c>
      <c r="CW44">
        <v>59</v>
      </c>
      <c r="CX44">
        <v>40</v>
      </c>
      <c r="CY44">
        <v>61</v>
      </c>
      <c r="CZ44">
        <v>43</v>
      </c>
      <c r="DA44">
        <v>46</v>
      </c>
      <c r="DB44">
        <v>65</v>
      </c>
      <c r="DC44">
        <v>63</v>
      </c>
      <c r="DD44">
        <v>77</v>
      </c>
      <c r="DE44">
        <v>65</v>
      </c>
      <c r="DF44">
        <v>65</v>
      </c>
      <c r="DG44">
        <v>62</v>
      </c>
      <c r="DH44">
        <v>63</v>
      </c>
      <c r="DI44">
        <v>59</v>
      </c>
      <c r="DJ44">
        <v>56</v>
      </c>
      <c r="DK44">
        <v>49</v>
      </c>
      <c r="DL44">
        <v>45</v>
      </c>
      <c r="DM44">
        <v>46</v>
      </c>
      <c r="DN44">
        <v>46</v>
      </c>
      <c r="DO44">
        <v>52</v>
      </c>
      <c r="DP44">
        <v>49</v>
      </c>
      <c r="DQ44">
        <v>64</v>
      </c>
      <c r="DR44">
        <v>63</v>
      </c>
      <c r="DS44">
        <v>40</v>
      </c>
      <c r="DT44">
        <v>62</v>
      </c>
      <c r="DU44">
        <v>53</v>
      </c>
      <c r="DV44">
        <v>64</v>
      </c>
      <c r="DW44">
        <v>53</v>
      </c>
      <c r="DX44">
        <v>71</v>
      </c>
      <c r="DY44">
        <v>54</v>
      </c>
      <c r="DZ44">
        <v>50</v>
      </c>
      <c r="EA44">
        <v>48</v>
      </c>
      <c r="EB44">
        <v>72</v>
      </c>
      <c r="EC44">
        <v>63</v>
      </c>
      <c r="ED44">
        <v>37</v>
      </c>
      <c r="EE44">
        <v>45</v>
      </c>
      <c r="EF44">
        <v>43</v>
      </c>
      <c r="EG44">
        <v>35</v>
      </c>
      <c r="EH44">
        <v>38</v>
      </c>
      <c r="EI44">
        <v>45</v>
      </c>
      <c r="EJ44">
        <v>48</v>
      </c>
      <c r="EK44">
        <v>50</v>
      </c>
      <c r="EL44">
        <v>45</v>
      </c>
      <c r="EM44">
        <v>45</v>
      </c>
      <c r="EN44">
        <v>40</v>
      </c>
      <c r="EO44">
        <v>50</v>
      </c>
      <c r="EP44">
        <v>43</v>
      </c>
      <c r="EQ44">
        <v>38</v>
      </c>
      <c r="ER44">
        <v>67</v>
      </c>
      <c r="ES44">
        <v>57</v>
      </c>
      <c r="ET44">
        <v>43</v>
      </c>
      <c r="EU44">
        <v>66</v>
      </c>
      <c r="EV44">
        <v>46</v>
      </c>
      <c r="EW44">
        <v>44</v>
      </c>
      <c r="EX44">
        <v>45</v>
      </c>
      <c r="EY44">
        <v>59</v>
      </c>
      <c r="EZ44">
        <v>65</v>
      </c>
      <c r="FA44">
        <v>62</v>
      </c>
      <c r="FB44">
        <v>49</v>
      </c>
      <c r="FC44">
        <v>57</v>
      </c>
      <c r="FD44">
        <v>60</v>
      </c>
      <c r="FE44">
        <v>68</v>
      </c>
      <c r="FF44">
        <v>50</v>
      </c>
      <c r="FG44">
        <v>57</v>
      </c>
      <c r="FH44">
        <v>57</v>
      </c>
      <c r="FI44">
        <v>52</v>
      </c>
      <c r="FJ44">
        <v>57</v>
      </c>
      <c r="FK44">
        <v>57</v>
      </c>
      <c r="FL44">
        <v>58</v>
      </c>
      <c r="FM44">
        <v>51</v>
      </c>
      <c r="FN44">
        <v>49</v>
      </c>
      <c r="FO44">
        <v>40</v>
      </c>
      <c r="FP44">
        <v>50</v>
      </c>
      <c r="FQ44">
        <v>45</v>
      </c>
      <c r="FR44">
        <v>52</v>
      </c>
      <c r="FS44">
        <v>52</v>
      </c>
      <c r="FT44">
        <v>46</v>
      </c>
      <c r="FU44">
        <v>66</v>
      </c>
      <c r="FV44">
        <v>44</v>
      </c>
      <c r="FW44">
        <v>52</v>
      </c>
      <c r="FX44">
        <v>48</v>
      </c>
      <c r="FY44">
        <v>58</v>
      </c>
      <c r="FZ44">
        <v>39</v>
      </c>
      <c r="GA44">
        <v>36</v>
      </c>
      <c r="GB44">
        <v>36</v>
      </c>
      <c r="GC44">
        <v>34</v>
      </c>
      <c r="GD44">
        <v>38</v>
      </c>
      <c r="GE44">
        <v>33</v>
      </c>
      <c r="GF44">
        <v>36</v>
      </c>
      <c r="GG44">
        <v>38</v>
      </c>
      <c r="GH44">
        <v>36</v>
      </c>
      <c r="GI44">
        <v>34</v>
      </c>
      <c r="GJ44">
        <v>36</v>
      </c>
      <c r="GK44">
        <v>49</v>
      </c>
      <c r="GL44">
        <v>57</v>
      </c>
      <c r="GM44">
        <v>52</v>
      </c>
      <c r="GN44">
        <v>55</v>
      </c>
      <c r="GO44">
        <v>54</v>
      </c>
      <c r="GP44">
        <v>55</v>
      </c>
      <c r="GQ44">
        <v>61</v>
      </c>
      <c r="GR44">
        <v>41</v>
      </c>
      <c r="GS44">
        <v>40</v>
      </c>
      <c r="GT44">
        <v>44</v>
      </c>
      <c r="GU44">
        <v>47</v>
      </c>
      <c r="GV44">
        <v>41</v>
      </c>
      <c r="GW44">
        <v>41</v>
      </c>
      <c r="GX44">
        <v>68</v>
      </c>
      <c r="GY44">
        <v>45</v>
      </c>
      <c r="GZ44">
        <v>58</v>
      </c>
      <c r="HA44">
        <v>45</v>
      </c>
      <c r="HB44">
        <v>61</v>
      </c>
      <c r="HC44">
        <v>48</v>
      </c>
      <c r="HD44">
        <v>66</v>
      </c>
      <c r="HE44">
        <v>73</v>
      </c>
      <c r="HF44">
        <v>63</v>
      </c>
      <c r="HG44">
        <v>58</v>
      </c>
      <c r="HH44">
        <v>68</v>
      </c>
      <c r="HI44">
        <v>68</v>
      </c>
      <c r="HJ44">
        <v>65</v>
      </c>
      <c r="HK44">
        <v>58</v>
      </c>
      <c r="HL44">
        <v>69</v>
      </c>
      <c r="HM44">
        <v>68</v>
      </c>
      <c r="HN44">
        <v>67</v>
      </c>
      <c r="HO44">
        <v>68</v>
      </c>
      <c r="HP44">
        <v>75</v>
      </c>
      <c r="HQ44">
        <v>66</v>
      </c>
      <c r="HR44">
        <v>50</v>
      </c>
      <c r="HS44">
        <v>67</v>
      </c>
      <c r="HT44">
        <v>66</v>
      </c>
      <c r="HU44">
        <v>75</v>
      </c>
      <c r="HV44">
        <v>65</v>
      </c>
      <c r="HW44">
        <v>74</v>
      </c>
      <c r="HX44">
        <v>81</v>
      </c>
      <c r="HY44">
        <v>83</v>
      </c>
      <c r="HZ44">
        <v>85</v>
      </c>
      <c r="IA44">
        <v>82</v>
      </c>
      <c r="IB44">
        <v>89</v>
      </c>
      <c r="IC44">
        <v>78</v>
      </c>
      <c r="ID44">
        <v>87</v>
      </c>
      <c r="IE44">
        <v>82</v>
      </c>
      <c r="IF44">
        <v>49</v>
      </c>
      <c r="IG44">
        <v>54</v>
      </c>
      <c r="IH44">
        <v>50</v>
      </c>
      <c r="II44">
        <v>40</v>
      </c>
      <c r="IJ44">
        <v>45</v>
      </c>
      <c r="IK44">
        <v>49</v>
      </c>
      <c r="IL44">
        <v>44</v>
      </c>
      <c r="IM44">
        <v>50</v>
      </c>
      <c r="IN44">
        <v>49</v>
      </c>
      <c r="IO44">
        <v>52</v>
      </c>
      <c r="IP44">
        <v>45</v>
      </c>
      <c r="IQ44">
        <v>54</v>
      </c>
      <c r="IR44">
        <v>52</v>
      </c>
      <c r="IS44">
        <v>44</v>
      </c>
      <c r="IT44">
        <v>47</v>
      </c>
      <c r="IU44">
        <v>57</v>
      </c>
      <c r="IV44">
        <v>59</v>
      </c>
      <c r="IW44">
        <v>59</v>
      </c>
      <c r="IX44">
        <v>42</v>
      </c>
      <c r="IY44">
        <v>62</v>
      </c>
      <c r="IZ44">
        <v>55</v>
      </c>
      <c r="JA44">
        <v>70</v>
      </c>
      <c r="JB44">
        <v>67</v>
      </c>
      <c r="JC44">
        <v>77</v>
      </c>
      <c r="JD44">
        <v>29</v>
      </c>
      <c r="JE44">
        <v>37</v>
      </c>
      <c r="JF44">
        <v>34</v>
      </c>
      <c r="JG44">
        <v>36</v>
      </c>
      <c r="JH44">
        <v>30</v>
      </c>
      <c r="JI44">
        <v>36</v>
      </c>
      <c r="JJ44">
        <v>33</v>
      </c>
      <c r="JK44">
        <v>27</v>
      </c>
      <c r="JL44">
        <v>33</v>
      </c>
      <c r="JM44">
        <v>31</v>
      </c>
      <c r="JN44">
        <v>52</v>
      </c>
      <c r="JO44">
        <v>32</v>
      </c>
      <c r="JP44">
        <v>35</v>
      </c>
      <c r="JQ44">
        <v>75</v>
      </c>
      <c r="JR44">
        <v>67</v>
      </c>
      <c r="JS44">
        <v>63</v>
      </c>
      <c r="JT44">
        <v>71</v>
      </c>
      <c r="JU44">
        <v>65</v>
      </c>
      <c r="JV44">
        <v>72</v>
      </c>
      <c r="JW44">
        <v>50</v>
      </c>
      <c r="JX44">
        <v>42</v>
      </c>
      <c r="JY44">
        <v>47</v>
      </c>
      <c r="JZ44">
        <v>46</v>
      </c>
      <c r="KA44">
        <v>43</v>
      </c>
      <c r="KB44">
        <v>47</v>
      </c>
      <c r="KC44">
        <v>55</v>
      </c>
      <c r="KD44">
        <v>42</v>
      </c>
      <c r="KE44">
        <v>50</v>
      </c>
      <c r="KF44">
        <v>51</v>
      </c>
      <c r="KG44">
        <v>42</v>
      </c>
      <c r="KH44">
        <v>50</v>
      </c>
      <c r="KI44">
        <v>45</v>
      </c>
      <c r="KJ44">
        <v>66</v>
      </c>
      <c r="KK44">
        <v>50</v>
      </c>
      <c r="KL44">
        <v>69</v>
      </c>
      <c r="KM44">
        <v>45</v>
      </c>
      <c r="KN44">
        <v>51</v>
      </c>
      <c r="KO44">
        <v>43</v>
      </c>
      <c r="KP44">
        <v>51</v>
      </c>
      <c r="KQ44">
        <v>40</v>
      </c>
      <c r="KR44">
        <v>45</v>
      </c>
      <c r="KS44">
        <v>60</v>
      </c>
      <c r="KT44">
        <v>62</v>
      </c>
      <c r="KU44">
        <v>38</v>
      </c>
      <c r="KV44">
        <v>41</v>
      </c>
      <c r="KW44">
        <v>45</v>
      </c>
      <c r="KX44">
        <v>41</v>
      </c>
      <c r="KY44">
        <v>40</v>
      </c>
      <c r="KZ44">
        <v>35</v>
      </c>
      <c r="LA44">
        <v>34</v>
      </c>
      <c r="LB44">
        <v>39</v>
      </c>
      <c r="LC44">
        <v>35</v>
      </c>
      <c r="LD44">
        <v>34</v>
      </c>
      <c r="LE44">
        <v>40</v>
      </c>
      <c r="LF44">
        <v>42</v>
      </c>
      <c r="LG44">
        <v>55</v>
      </c>
      <c r="LH44">
        <v>50</v>
      </c>
      <c r="LI44">
        <v>47</v>
      </c>
      <c r="LJ44">
        <v>49</v>
      </c>
      <c r="LK44">
        <v>40</v>
      </c>
      <c r="LL44">
        <v>44</v>
      </c>
      <c r="LM44">
        <v>53</v>
      </c>
      <c r="LN44">
        <v>38</v>
      </c>
      <c r="LO44">
        <v>44</v>
      </c>
      <c r="LP44">
        <v>48</v>
      </c>
      <c r="LQ44">
        <v>63</v>
      </c>
      <c r="LR44">
        <v>67</v>
      </c>
      <c r="LS44">
        <v>63</v>
      </c>
      <c r="LT44">
        <v>53</v>
      </c>
      <c r="LU44">
        <v>73</v>
      </c>
      <c r="LV44">
        <v>69</v>
      </c>
      <c r="LW44">
        <v>63</v>
      </c>
      <c r="LX44">
        <v>49</v>
      </c>
      <c r="LY44">
        <v>64</v>
      </c>
      <c r="LZ44">
        <v>68</v>
      </c>
      <c r="MA44">
        <v>69</v>
      </c>
      <c r="MB44">
        <v>55</v>
      </c>
      <c r="MC44">
        <v>67</v>
      </c>
      <c r="MD44">
        <v>63</v>
      </c>
      <c r="ME44">
        <v>50</v>
      </c>
      <c r="MF44">
        <v>52</v>
      </c>
      <c r="MG44">
        <v>55</v>
      </c>
      <c r="MH44">
        <v>44</v>
      </c>
      <c r="MI44">
        <v>37</v>
      </c>
      <c r="MJ44">
        <v>46</v>
      </c>
      <c r="MK44">
        <v>35</v>
      </c>
      <c r="ML44">
        <v>55</v>
      </c>
      <c r="MM44">
        <v>39</v>
      </c>
      <c r="MN44">
        <v>44</v>
      </c>
      <c r="MO44">
        <v>33</v>
      </c>
      <c r="MP44">
        <v>59</v>
      </c>
      <c r="MQ44">
        <v>38</v>
      </c>
      <c r="MR44">
        <v>45</v>
      </c>
      <c r="MS44">
        <v>50</v>
      </c>
      <c r="MT44">
        <v>47</v>
      </c>
      <c r="MU44">
        <v>39</v>
      </c>
      <c r="MV44">
        <v>77</v>
      </c>
      <c r="MW44">
        <v>63</v>
      </c>
      <c r="MX44">
        <v>72</v>
      </c>
      <c r="MY44">
        <v>64</v>
      </c>
      <c r="MZ44">
        <v>65</v>
      </c>
      <c r="NA44">
        <v>62</v>
      </c>
      <c r="NB44">
        <v>69</v>
      </c>
      <c r="NC44">
        <v>39</v>
      </c>
      <c r="ND44">
        <v>46</v>
      </c>
      <c r="NE44">
        <v>41</v>
      </c>
      <c r="NF44">
        <v>39</v>
      </c>
      <c r="NG44">
        <v>62</v>
      </c>
      <c r="NH44">
        <v>42</v>
      </c>
      <c r="NI44">
        <v>44</v>
      </c>
      <c r="NJ44">
        <v>56</v>
      </c>
      <c r="NK44">
        <v>73</v>
      </c>
      <c r="NL44">
        <v>36</v>
      </c>
      <c r="NM44">
        <v>49</v>
      </c>
      <c r="NN44">
        <v>51</v>
      </c>
      <c r="NO44">
        <v>80</v>
      </c>
      <c r="NP44">
        <v>57</v>
      </c>
      <c r="NQ44">
        <v>61</v>
      </c>
      <c r="NR44">
        <v>62</v>
      </c>
      <c r="NS44">
        <v>56</v>
      </c>
      <c r="NT44">
        <v>55</v>
      </c>
      <c r="NU44">
        <v>53</v>
      </c>
      <c r="NV44">
        <v>59</v>
      </c>
      <c r="NW44">
        <v>61</v>
      </c>
      <c r="NX44">
        <v>52</v>
      </c>
      <c r="NY44">
        <v>58</v>
      </c>
      <c r="NZ44">
        <v>59</v>
      </c>
      <c r="OA44">
        <v>57</v>
      </c>
      <c r="OB44">
        <v>57</v>
      </c>
    </row>
    <row r="45" spans="1:392" x14ac:dyDescent="0.35">
      <c r="A45">
        <v>2024</v>
      </c>
      <c r="B45" t="s">
        <v>391</v>
      </c>
      <c r="C45">
        <v>45</v>
      </c>
      <c r="D45">
        <v>48</v>
      </c>
      <c r="E45">
        <v>50</v>
      </c>
      <c r="F45">
        <v>50</v>
      </c>
      <c r="G45">
        <v>50</v>
      </c>
      <c r="H45">
        <v>54</v>
      </c>
      <c r="I45">
        <v>74</v>
      </c>
      <c r="J45">
        <v>32</v>
      </c>
      <c r="K45">
        <v>46</v>
      </c>
      <c r="L45">
        <v>61</v>
      </c>
      <c r="M45">
        <v>62</v>
      </c>
      <c r="N45">
        <v>33</v>
      </c>
      <c r="O45">
        <v>68</v>
      </c>
      <c r="P45">
        <v>54</v>
      </c>
      <c r="Q45">
        <v>33</v>
      </c>
      <c r="R45">
        <v>40</v>
      </c>
      <c r="S45">
        <v>32</v>
      </c>
      <c r="T45">
        <v>40</v>
      </c>
      <c r="U45">
        <v>35</v>
      </c>
      <c r="V45">
        <v>36</v>
      </c>
      <c r="W45">
        <v>34</v>
      </c>
      <c r="X45">
        <v>39</v>
      </c>
      <c r="Y45">
        <v>34</v>
      </c>
      <c r="Z45">
        <v>43</v>
      </c>
      <c r="AA45">
        <v>31</v>
      </c>
      <c r="AB45">
        <v>38</v>
      </c>
      <c r="AC45">
        <v>43</v>
      </c>
      <c r="AD45">
        <v>45</v>
      </c>
      <c r="AE45">
        <v>27</v>
      </c>
      <c r="AF45">
        <v>36</v>
      </c>
      <c r="AG45">
        <v>43</v>
      </c>
      <c r="AH45">
        <v>37</v>
      </c>
      <c r="AI45">
        <v>37</v>
      </c>
      <c r="AJ45">
        <v>34</v>
      </c>
      <c r="AK45">
        <v>34</v>
      </c>
      <c r="AL45">
        <v>51</v>
      </c>
      <c r="AM45">
        <v>46</v>
      </c>
      <c r="AN45">
        <v>43</v>
      </c>
      <c r="AO45">
        <v>35</v>
      </c>
      <c r="AP45">
        <v>46</v>
      </c>
      <c r="AQ45">
        <v>79</v>
      </c>
      <c r="AR45">
        <v>66</v>
      </c>
      <c r="AS45">
        <v>50</v>
      </c>
      <c r="AT45">
        <v>69</v>
      </c>
      <c r="AU45">
        <v>70</v>
      </c>
      <c r="AV45">
        <v>81</v>
      </c>
      <c r="AW45">
        <v>61</v>
      </c>
      <c r="AX45">
        <v>62</v>
      </c>
      <c r="AY45">
        <v>68</v>
      </c>
      <c r="AZ45">
        <v>69</v>
      </c>
      <c r="BA45">
        <v>42</v>
      </c>
      <c r="BB45">
        <v>68</v>
      </c>
      <c r="BC45">
        <v>79</v>
      </c>
      <c r="BD45">
        <v>62</v>
      </c>
      <c r="BE45">
        <v>45</v>
      </c>
      <c r="BF45">
        <v>59</v>
      </c>
      <c r="BG45">
        <v>40</v>
      </c>
      <c r="BH45">
        <v>49</v>
      </c>
      <c r="BI45">
        <v>41</v>
      </c>
      <c r="BJ45">
        <v>44</v>
      </c>
      <c r="BK45">
        <v>58</v>
      </c>
      <c r="BL45">
        <v>39</v>
      </c>
      <c r="BM45">
        <v>53</v>
      </c>
      <c r="BN45">
        <v>55</v>
      </c>
      <c r="BO45">
        <v>54</v>
      </c>
      <c r="BP45">
        <v>43</v>
      </c>
      <c r="BQ45">
        <v>45</v>
      </c>
      <c r="BR45">
        <v>50</v>
      </c>
      <c r="BS45">
        <v>52</v>
      </c>
      <c r="BT45">
        <v>46</v>
      </c>
      <c r="BU45">
        <v>48</v>
      </c>
      <c r="BV45">
        <v>46</v>
      </c>
      <c r="BW45">
        <v>52</v>
      </c>
      <c r="BX45">
        <v>37</v>
      </c>
      <c r="BY45">
        <v>37</v>
      </c>
      <c r="BZ45">
        <v>45</v>
      </c>
      <c r="CA45">
        <v>47</v>
      </c>
      <c r="CB45">
        <v>41</v>
      </c>
      <c r="CC45">
        <v>58</v>
      </c>
      <c r="CD45">
        <v>41</v>
      </c>
      <c r="CE45">
        <v>45</v>
      </c>
      <c r="CF45">
        <v>51</v>
      </c>
      <c r="CG45">
        <v>42</v>
      </c>
      <c r="CH45">
        <v>51</v>
      </c>
      <c r="CI45">
        <v>45</v>
      </c>
      <c r="CJ45">
        <v>49</v>
      </c>
      <c r="CK45">
        <v>44</v>
      </c>
      <c r="CL45">
        <v>46</v>
      </c>
      <c r="CM45">
        <v>48</v>
      </c>
      <c r="CN45">
        <v>47</v>
      </c>
      <c r="CO45">
        <v>50</v>
      </c>
      <c r="CP45">
        <v>46</v>
      </c>
      <c r="CQ45">
        <v>53</v>
      </c>
      <c r="CR45">
        <v>48</v>
      </c>
      <c r="CS45">
        <v>50</v>
      </c>
      <c r="CT45">
        <v>62</v>
      </c>
      <c r="CU45">
        <v>61</v>
      </c>
      <c r="CV45">
        <v>62</v>
      </c>
      <c r="CW45">
        <v>68</v>
      </c>
      <c r="CX45">
        <v>59</v>
      </c>
      <c r="CY45">
        <v>61</v>
      </c>
      <c r="CZ45">
        <v>50</v>
      </c>
      <c r="DA45">
        <v>58</v>
      </c>
      <c r="DB45">
        <v>54</v>
      </c>
      <c r="DC45">
        <v>53</v>
      </c>
      <c r="DD45">
        <v>65</v>
      </c>
      <c r="DE45">
        <v>59</v>
      </c>
      <c r="DF45">
        <v>57</v>
      </c>
      <c r="DG45">
        <v>52</v>
      </c>
      <c r="DH45">
        <v>59</v>
      </c>
      <c r="DI45">
        <v>45</v>
      </c>
      <c r="DJ45">
        <v>50</v>
      </c>
      <c r="DK45">
        <v>38</v>
      </c>
      <c r="DL45">
        <v>42</v>
      </c>
      <c r="DM45">
        <v>42</v>
      </c>
      <c r="DN45">
        <v>40</v>
      </c>
      <c r="DO45">
        <v>37</v>
      </c>
      <c r="DP45">
        <v>39</v>
      </c>
      <c r="DQ45">
        <v>71</v>
      </c>
      <c r="DR45">
        <v>71</v>
      </c>
      <c r="DS45">
        <v>50</v>
      </c>
      <c r="DT45">
        <v>74</v>
      </c>
      <c r="DU45">
        <v>60</v>
      </c>
      <c r="DV45">
        <v>68</v>
      </c>
      <c r="DW45">
        <v>64</v>
      </c>
      <c r="DX45">
        <v>78</v>
      </c>
      <c r="DY45">
        <v>69</v>
      </c>
      <c r="DZ45">
        <v>58</v>
      </c>
      <c r="EA45">
        <v>55</v>
      </c>
      <c r="EB45">
        <v>78</v>
      </c>
      <c r="EC45">
        <v>74</v>
      </c>
      <c r="ED45">
        <v>31</v>
      </c>
      <c r="EE45">
        <v>44</v>
      </c>
      <c r="EF45">
        <v>37</v>
      </c>
      <c r="EG45">
        <v>39</v>
      </c>
      <c r="EH45">
        <v>37</v>
      </c>
      <c r="EI45">
        <v>33</v>
      </c>
      <c r="EJ45">
        <v>41</v>
      </c>
      <c r="EK45">
        <v>37</v>
      </c>
      <c r="EL45">
        <v>28</v>
      </c>
      <c r="EM45">
        <v>40</v>
      </c>
      <c r="EN45">
        <v>39</v>
      </c>
      <c r="EO45">
        <v>52</v>
      </c>
      <c r="EP45">
        <v>47</v>
      </c>
      <c r="EQ45">
        <v>47</v>
      </c>
      <c r="ER45">
        <v>58</v>
      </c>
      <c r="ES45">
        <v>57</v>
      </c>
      <c r="ET45">
        <v>44</v>
      </c>
      <c r="EU45">
        <v>62</v>
      </c>
      <c r="EV45">
        <v>47</v>
      </c>
      <c r="EW45">
        <v>51</v>
      </c>
      <c r="EX45">
        <v>49</v>
      </c>
      <c r="EY45">
        <v>53</v>
      </c>
      <c r="EZ45">
        <v>58</v>
      </c>
      <c r="FA45">
        <v>52</v>
      </c>
      <c r="FB45">
        <v>50</v>
      </c>
      <c r="FC45">
        <v>58</v>
      </c>
      <c r="FD45">
        <v>53</v>
      </c>
      <c r="FE45">
        <v>67</v>
      </c>
      <c r="FF45">
        <v>36</v>
      </c>
      <c r="FG45">
        <v>50</v>
      </c>
      <c r="FH45">
        <v>56</v>
      </c>
      <c r="FI45">
        <v>56</v>
      </c>
      <c r="FJ45">
        <v>57</v>
      </c>
      <c r="FK45">
        <v>52</v>
      </c>
      <c r="FL45">
        <v>63</v>
      </c>
      <c r="FM45">
        <v>61</v>
      </c>
      <c r="FN45">
        <v>68</v>
      </c>
      <c r="FO45">
        <v>45</v>
      </c>
      <c r="FP45">
        <v>56</v>
      </c>
      <c r="FQ45">
        <v>52</v>
      </c>
      <c r="FR45">
        <v>60</v>
      </c>
      <c r="FS45">
        <v>65</v>
      </c>
      <c r="FT45">
        <v>49</v>
      </c>
      <c r="FU45">
        <v>74</v>
      </c>
      <c r="FV45">
        <v>65</v>
      </c>
      <c r="FW45">
        <v>67</v>
      </c>
      <c r="FX45">
        <v>59</v>
      </c>
      <c r="FY45">
        <v>61</v>
      </c>
      <c r="FZ45">
        <v>42</v>
      </c>
      <c r="GA45">
        <v>32</v>
      </c>
      <c r="GB45">
        <v>42</v>
      </c>
      <c r="GC45">
        <v>43</v>
      </c>
      <c r="GD45">
        <v>42</v>
      </c>
      <c r="GE45">
        <v>44</v>
      </c>
      <c r="GF45">
        <v>53</v>
      </c>
      <c r="GG45">
        <v>45</v>
      </c>
      <c r="GH45">
        <v>42</v>
      </c>
      <c r="GI45">
        <v>40</v>
      </c>
      <c r="GJ45">
        <v>46</v>
      </c>
      <c r="GK45">
        <v>38</v>
      </c>
      <c r="GL45">
        <v>43</v>
      </c>
      <c r="GM45">
        <v>41</v>
      </c>
      <c r="GN45">
        <v>45</v>
      </c>
      <c r="GO45">
        <v>48</v>
      </c>
      <c r="GP45">
        <v>48</v>
      </c>
      <c r="GQ45">
        <v>47</v>
      </c>
      <c r="GR45">
        <v>51</v>
      </c>
      <c r="GS45">
        <v>47</v>
      </c>
      <c r="GT45">
        <v>60</v>
      </c>
      <c r="GU45">
        <v>59</v>
      </c>
      <c r="GV45">
        <v>51</v>
      </c>
      <c r="GW45">
        <v>51</v>
      </c>
      <c r="GX45">
        <v>71</v>
      </c>
      <c r="GY45">
        <v>50</v>
      </c>
      <c r="GZ45">
        <v>75</v>
      </c>
      <c r="HA45">
        <v>64</v>
      </c>
      <c r="HB45">
        <v>69</v>
      </c>
      <c r="HC45">
        <v>65</v>
      </c>
      <c r="HD45">
        <v>62</v>
      </c>
      <c r="HE45">
        <v>63</v>
      </c>
      <c r="HF45">
        <v>58</v>
      </c>
      <c r="HG45">
        <v>55</v>
      </c>
      <c r="HH45">
        <v>62</v>
      </c>
      <c r="HI45">
        <v>58</v>
      </c>
      <c r="HJ45">
        <v>55</v>
      </c>
      <c r="HK45">
        <v>57</v>
      </c>
      <c r="HL45">
        <v>56</v>
      </c>
      <c r="HM45">
        <v>60</v>
      </c>
      <c r="HN45">
        <v>61</v>
      </c>
      <c r="HO45">
        <v>62</v>
      </c>
      <c r="HP45">
        <v>73</v>
      </c>
      <c r="HQ45">
        <v>56</v>
      </c>
      <c r="HR45">
        <v>55</v>
      </c>
      <c r="HS45">
        <v>62</v>
      </c>
      <c r="HT45">
        <v>56</v>
      </c>
      <c r="HU45">
        <v>65</v>
      </c>
      <c r="HV45">
        <v>55</v>
      </c>
      <c r="HW45">
        <v>66</v>
      </c>
      <c r="HX45">
        <v>79</v>
      </c>
      <c r="HY45">
        <v>84</v>
      </c>
      <c r="HZ45">
        <v>81</v>
      </c>
      <c r="IA45">
        <v>88</v>
      </c>
      <c r="IB45">
        <v>98</v>
      </c>
      <c r="IC45">
        <v>79</v>
      </c>
      <c r="ID45">
        <v>79</v>
      </c>
      <c r="IE45">
        <v>86</v>
      </c>
      <c r="IF45">
        <v>51</v>
      </c>
      <c r="IG45">
        <v>56</v>
      </c>
      <c r="IH45">
        <v>53</v>
      </c>
      <c r="II45">
        <v>48</v>
      </c>
      <c r="IJ45">
        <v>48</v>
      </c>
      <c r="IK45">
        <v>52</v>
      </c>
      <c r="IL45">
        <v>53</v>
      </c>
      <c r="IM45">
        <v>59</v>
      </c>
      <c r="IN45">
        <v>57</v>
      </c>
      <c r="IO45">
        <v>57</v>
      </c>
      <c r="IP45">
        <v>42</v>
      </c>
      <c r="IQ45">
        <v>60</v>
      </c>
      <c r="IR45">
        <v>51</v>
      </c>
      <c r="IS45">
        <v>45</v>
      </c>
      <c r="IT45">
        <v>59</v>
      </c>
      <c r="IU45">
        <v>62</v>
      </c>
      <c r="IV45">
        <v>74</v>
      </c>
      <c r="IW45">
        <v>68</v>
      </c>
      <c r="IX45">
        <v>57</v>
      </c>
      <c r="IY45">
        <v>69</v>
      </c>
      <c r="IZ45">
        <v>73</v>
      </c>
      <c r="JA45">
        <v>75</v>
      </c>
      <c r="JB45">
        <v>76</v>
      </c>
      <c r="JC45">
        <v>90</v>
      </c>
      <c r="JD45">
        <v>35</v>
      </c>
      <c r="JE45">
        <v>44</v>
      </c>
      <c r="JF45">
        <v>44</v>
      </c>
      <c r="JG45">
        <v>40</v>
      </c>
      <c r="JH45">
        <v>40</v>
      </c>
      <c r="JI45">
        <v>44</v>
      </c>
      <c r="JJ45">
        <v>43</v>
      </c>
      <c r="JK45">
        <v>37</v>
      </c>
      <c r="JL45">
        <v>38</v>
      </c>
      <c r="JM45">
        <v>39</v>
      </c>
      <c r="JN45">
        <v>58</v>
      </c>
      <c r="JO45">
        <v>42</v>
      </c>
      <c r="JP45">
        <v>39</v>
      </c>
      <c r="JQ45">
        <v>62</v>
      </c>
      <c r="JR45">
        <v>49</v>
      </c>
      <c r="JS45">
        <v>49</v>
      </c>
      <c r="JT45">
        <v>61</v>
      </c>
      <c r="JU45">
        <v>50</v>
      </c>
      <c r="JV45">
        <v>61</v>
      </c>
      <c r="JW45">
        <v>51</v>
      </c>
      <c r="JX45">
        <v>44</v>
      </c>
      <c r="JY45">
        <v>45</v>
      </c>
      <c r="JZ45">
        <v>43</v>
      </c>
      <c r="KA45">
        <v>43</v>
      </c>
      <c r="KB45">
        <v>43</v>
      </c>
      <c r="KC45">
        <v>46</v>
      </c>
      <c r="KD45">
        <v>40</v>
      </c>
      <c r="KE45">
        <v>49</v>
      </c>
      <c r="KF45">
        <v>50</v>
      </c>
      <c r="KG45">
        <v>50</v>
      </c>
      <c r="KH45">
        <v>60</v>
      </c>
      <c r="KI45">
        <v>51</v>
      </c>
      <c r="KJ45">
        <v>62</v>
      </c>
      <c r="KK45">
        <v>55</v>
      </c>
      <c r="KL45">
        <v>70</v>
      </c>
      <c r="KM45">
        <v>49</v>
      </c>
      <c r="KN45">
        <v>54</v>
      </c>
      <c r="KO45">
        <v>50</v>
      </c>
      <c r="KP45">
        <v>63</v>
      </c>
      <c r="KQ45">
        <v>47</v>
      </c>
      <c r="KR45">
        <v>45</v>
      </c>
      <c r="KS45">
        <v>59</v>
      </c>
      <c r="KT45">
        <v>60</v>
      </c>
      <c r="KU45">
        <v>40</v>
      </c>
      <c r="KV45">
        <v>42</v>
      </c>
      <c r="KW45">
        <v>54</v>
      </c>
      <c r="KX45">
        <v>34</v>
      </c>
      <c r="KY45">
        <v>36</v>
      </c>
      <c r="KZ45">
        <v>26</v>
      </c>
      <c r="LA45">
        <v>37</v>
      </c>
      <c r="LB45">
        <v>37</v>
      </c>
      <c r="LC45">
        <v>33</v>
      </c>
      <c r="LD45">
        <v>38</v>
      </c>
      <c r="LE45">
        <v>35</v>
      </c>
      <c r="LF45">
        <v>35</v>
      </c>
      <c r="LG45">
        <v>60</v>
      </c>
      <c r="LH45">
        <v>59</v>
      </c>
      <c r="LI45">
        <v>48</v>
      </c>
      <c r="LJ45">
        <v>51</v>
      </c>
      <c r="LK45">
        <v>41</v>
      </c>
      <c r="LL45">
        <v>46</v>
      </c>
      <c r="LM45">
        <v>57</v>
      </c>
      <c r="LN45">
        <v>41</v>
      </c>
      <c r="LO45">
        <v>48</v>
      </c>
      <c r="LP45">
        <v>40</v>
      </c>
      <c r="LQ45">
        <v>54</v>
      </c>
      <c r="LR45">
        <v>67</v>
      </c>
      <c r="LS45">
        <v>59</v>
      </c>
      <c r="LT45">
        <v>51</v>
      </c>
      <c r="LU45">
        <v>61</v>
      </c>
      <c r="LV45">
        <v>60</v>
      </c>
      <c r="LW45">
        <v>58</v>
      </c>
      <c r="LX45">
        <v>51</v>
      </c>
      <c r="LY45">
        <v>55</v>
      </c>
      <c r="LZ45">
        <v>60</v>
      </c>
      <c r="MA45">
        <v>68</v>
      </c>
      <c r="MB45">
        <v>40</v>
      </c>
      <c r="MC45">
        <v>62</v>
      </c>
      <c r="MD45">
        <v>64</v>
      </c>
      <c r="ME45">
        <v>39</v>
      </c>
      <c r="MF45">
        <v>45</v>
      </c>
      <c r="MG45">
        <v>54</v>
      </c>
      <c r="MH45">
        <v>33</v>
      </c>
      <c r="MI45">
        <v>28</v>
      </c>
      <c r="MJ45">
        <v>38</v>
      </c>
      <c r="MK45">
        <v>31</v>
      </c>
      <c r="ML45">
        <v>43</v>
      </c>
      <c r="MM45">
        <v>44</v>
      </c>
      <c r="MN45">
        <v>35</v>
      </c>
      <c r="MO45">
        <v>42</v>
      </c>
      <c r="MP45">
        <v>47</v>
      </c>
      <c r="MQ45">
        <v>39</v>
      </c>
      <c r="MR45">
        <v>35</v>
      </c>
      <c r="MS45">
        <v>46</v>
      </c>
      <c r="MT45">
        <v>38</v>
      </c>
      <c r="MU45">
        <v>41</v>
      </c>
      <c r="MV45">
        <v>59</v>
      </c>
      <c r="MW45">
        <v>59</v>
      </c>
      <c r="MX45">
        <v>58</v>
      </c>
      <c r="MY45">
        <v>49</v>
      </c>
      <c r="MZ45">
        <v>52</v>
      </c>
      <c r="NA45">
        <v>62</v>
      </c>
      <c r="NB45">
        <v>52</v>
      </c>
      <c r="NC45">
        <v>40</v>
      </c>
      <c r="ND45">
        <v>52</v>
      </c>
      <c r="NE45">
        <v>50</v>
      </c>
      <c r="NF45">
        <v>51</v>
      </c>
      <c r="NG45">
        <v>79</v>
      </c>
      <c r="NH45">
        <v>34</v>
      </c>
      <c r="NI45">
        <v>37</v>
      </c>
      <c r="NJ45">
        <v>70</v>
      </c>
      <c r="NK45">
        <v>80</v>
      </c>
      <c r="NL45">
        <v>41</v>
      </c>
      <c r="NM45">
        <v>62</v>
      </c>
      <c r="NN45">
        <v>65</v>
      </c>
      <c r="NO45">
        <v>79</v>
      </c>
      <c r="NP45">
        <v>60</v>
      </c>
      <c r="NQ45">
        <v>53</v>
      </c>
      <c r="NR45">
        <v>39</v>
      </c>
      <c r="NS45">
        <v>45</v>
      </c>
      <c r="NT45">
        <v>41</v>
      </c>
      <c r="NU45">
        <v>34</v>
      </c>
      <c r="NV45">
        <v>63</v>
      </c>
      <c r="NW45">
        <v>49</v>
      </c>
      <c r="NX45">
        <v>35</v>
      </c>
      <c r="NY45">
        <v>44</v>
      </c>
      <c r="NZ45">
        <v>40</v>
      </c>
      <c r="OA45">
        <v>37</v>
      </c>
      <c r="OB45">
        <v>41</v>
      </c>
    </row>
    <row r="46" spans="1:392" x14ac:dyDescent="0.35">
      <c r="A46">
        <v>2025</v>
      </c>
      <c r="B46" t="s">
        <v>391</v>
      </c>
      <c r="C46">
        <v>32</v>
      </c>
      <c r="D46">
        <v>31</v>
      </c>
      <c r="E46">
        <v>32</v>
      </c>
      <c r="F46">
        <v>31</v>
      </c>
      <c r="G46">
        <v>28</v>
      </c>
      <c r="H46">
        <v>32</v>
      </c>
      <c r="I46">
        <v>108</v>
      </c>
      <c r="J46">
        <v>42</v>
      </c>
      <c r="K46">
        <v>63</v>
      </c>
      <c r="L46">
        <v>37</v>
      </c>
      <c r="M46">
        <v>37</v>
      </c>
      <c r="N46">
        <v>41</v>
      </c>
      <c r="O46">
        <v>36</v>
      </c>
      <c r="P46">
        <v>20</v>
      </c>
      <c r="Q46">
        <v>41</v>
      </c>
      <c r="R46">
        <v>25</v>
      </c>
      <c r="S46">
        <v>25</v>
      </c>
      <c r="T46">
        <v>24</v>
      </c>
      <c r="U46">
        <v>27</v>
      </c>
      <c r="V46">
        <v>27</v>
      </c>
      <c r="W46">
        <v>27</v>
      </c>
      <c r="X46">
        <v>36</v>
      </c>
      <c r="Y46">
        <v>30</v>
      </c>
      <c r="Z46">
        <v>32</v>
      </c>
      <c r="AA46">
        <v>29</v>
      </c>
      <c r="AB46">
        <v>31</v>
      </c>
      <c r="AC46">
        <v>30</v>
      </c>
      <c r="AD46">
        <v>30</v>
      </c>
      <c r="AE46">
        <v>33</v>
      </c>
      <c r="AF46">
        <v>32</v>
      </c>
      <c r="AG46">
        <v>33</v>
      </c>
      <c r="AH46">
        <v>35</v>
      </c>
      <c r="AI46">
        <v>35</v>
      </c>
      <c r="AJ46">
        <v>35</v>
      </c>
      <c r="AK46">
        <v>33</v>
      </c>
      <c r="AL46">
        <v>32</v>
      </c>
      <c r="AM46">
        <v>31</v>
      </c>
      <c r="AN46">
        <v>33</v>
      </c>
      <c r="AO46">
        <v>33</v>
      </c>
      <c r="AP46">
        <v>33</v>
      </c>
      <c r="AQ46">
        <v>73</v>
      </c>
      <c r="AR46">
        <v>29</v>
      </c>
      <c r="AS46">
        <v>27</v>
      </c>
      <c r="AT46">
        <v>59</v>
      </c>
      <c r="AU46">
        <v>36</v>
      </c>
      <c r="AV46">
        <v>37</v>
      </c>
      <c r="AW46">
        <v>29</v>
      </c>
      <c r="AX46">
        <v>59</v>
      </c>
      <c r="AY46">
        <v>28</v>
      </c>
      <c r="AZ46">
        <v>36</v>
      </c>
      <c r="BA46">
        <v>24</v>
      </c>
      <c r="BB46">
        <v>36</v>
      </c>
      <c r="BC46">
        <v>72</v>
      </c>
      <c r="BD46">
        <v>29</v>
      </c>
      <c r="BE46">
        <v>38</v>
      </c>
      <c r="BF46">
        <v>32</v>
      </c>
      <c r="BG46">
        <v>31</v>
      </c>
      <c r="BH46">
        <v>31</v>
      </c>
      <c r="BI46">
        <v>37</v>
      </c>
      <c r="BJ46">
        <v>30</v>
      </c>
      <c r="BK46">
        <v>39</v>
      </c>
      <c r="BL46">
        <v>47</v>
      </c>
      <c r="BM46">
        <v>47</v>
      </c>
      <c r="BN46">
        <v>57</v>
      </c>
      <c r="BO46">
        <v>32</v>
      </c>
      <c r="BP46">
        <v>47</v>
      </c>
      <c r="BQ46">
        <v>47</v>
      </c>
      <c r="BR46">
        <v>25</v>
      </c>
      <c r="BS46">
        <v>32</v>
      </c>
      <c r="BT46">
        <v>48</v>
      </c>
      <c r="BU46">
        <v>47</v>
      </c>
      <c r="BV46">
        <v>56</v>
      </c>
      <c r="BW46">
        <v>28</v>
      </c>
      <c r="BX46">
        <v>48</v>
      </c>
      <c r="BY46">
        <v>23</v>
      </c>
      <c r="BZ46">
        <v>22</v>
      </c>
      <c r="CA46">
        <v>27</v>
      </c>
      <c r="CB46">
        <v>28</v>
      </c>
      <c r="CC46">
        <v>28</v>
      </c>
      <c r="CD46">
        <v>29</v>
      </c>
      <c r="CE46">
        <v>28</v>
      </c>
      <c r="CF46">
        <v>24</v>
      </c>
      <c r="CG46">
        <v>27</v>
      </c>
      <c r="CH46">
        <v>37</v>
      </c>
      <c r="CI46">
        <v>31</v>
      </c>
      <c r="CJ46">
        <v>39</v>
      </c>
      <c r="CK46">
        <v>31</v>
      </c>
      <c r="CL46">
        <v>27</v>
      </c>
      <c r="CM46">
        <v>38</v>
      </c>
      <c r="CN46">
        <v>39</v>
      </c>
      <c r="CO46">
        <v>27</v>
      </c>
      <c r="CP46">
        <v>36</v>
      </c>
      <c r="CQ46">
        <v>17</v>
      </c>
      <c r="CR46">
        <v>62</v>
      </c>
      <c r="CS46">
        <v>25</v>
      </c>
      <c r="CT46">
        <v>62</v>
      </c>
      <c r="CU46">
        <v>63</v>
      </c>
      <c r="CV46">
        <v>25</v>
      </c>
      <c r="CW46">
        <v>53</v>
      </c>
      <c r="CX46">
        <v>17</v>
      </c>
      <c r="CY46">
        <v>25</v>
      </c>
      <c r="CZ46">
        <v>34</v>
      </c>
      <c r="DA46">
        <v>34</v>
      </c>
      <c r="DB46">
        <v>45</v>
      </c>
      <c r="DC46">
        <v>34</v>
      </c>
      <c r="DD46">
        <v>33</v>
      </c>
      <c r="DE46">
        <v>34</v>
      </c>
      <c r="DF46">
        <v>28</v>
      </c>
      <c r="DG46">
        <v>35</v>
      </c>
      <c r="DH46">
        <v>34</v>
      </c>
      <c r="DI46">
        <v>33</v>
      </c>
      <c r="DJ46">
        <v>35</v>
      </c>
      <c r="DK46">
        <v>35</v>
      </c>
      <c r="DL46">
        <v>30</v>
      </c>
      <c r="DM46">
        <v>36</v>
      </c>
      <c r="DN46">
        <v>36</v>
      </c>
      <c r="DO46">
        <v>37</v>
      </c>
      <c r="DP46">
        <v>37</v>
      </c>
      <c r="DQ46">
        <v>37</v>
      </c>
      <c r="DR46">
        <v>37</v>
      </c>
      <c r="DS46">
        <v>31</v>
      </c>
      <c r="DT46">
        <v>33</v>
      </c>
      <c r="DU46">
        <v>37</v>
      </c>
      <c r="DV46">
        <v>33</v>
      </c>
      <c r="DW46">
        <v>36</v>
      </c>
      <c r="DX46">
        <v>33</v>
      </c>
      <c r="DY46">
        <v>33</v>
      </c>
      <c r="DZ46">
        <v>35</v>
      </c>
      <c r="EA46">
        <v>37</v>
      </c>
      <c r="EB46">
        <v>37</v>
      </c>
      <c r="EC46">
        <v>30</v>
      </c>
      <c r="ED46">
        <v>27</v>
      </c>
      <c r="EE46">
        <v>35</v>
      </c>
      <c r="EF46">
        <v>31</v>
      </c>
      <c r="EG46">
        <v>35</v>
      </c>
      <c r="EH46">
        <v>30</v>
      </c>
      <c r="EI46">
        <v>30</v>
      </c>
      <c r="EJ46">
        <v>37</v>
      </c>
      <c r="EK46">
        <v>37</v>
      </c>
      <c r="EL46">
        <v>36</v>
      </c>
      <c r="EM46">
        <v>37</v>
      </c>
      <c r="EN46">
        <v>37</v>
      </c>
      <c r="EO46">
        <v>28</v>
      </c>
      <c r="EP46">
        <v>26</v>
      </c>
      <c r="EQ46">
        <v>32</v>
      </c>
      <c r="ER46">
        <v>32</v>
      </c>
      <c r="ES46">
        <v>28</v>
      </c>
      <c r="ET46">
        <v>32</v>
      </c>
      <c r="EU46">
        <v>32</v>
      </c>
      <c r="EV46">
        <v>30</v>
      </c>
      <c r="EW46">
        <v>33</v>
      </c>
      <c r="EX46">
        <v>32</v>
      </c>
      <c r="EY46">
        <v>32</v>
      </c>
      <c r="EZ46">
        <v>31</v>
      </c>
      <c r="FA46">
        <v>37</v>
      </c>
      <c r="FB46">
        <v>32</v>
      </c>
      <c r="FC46">
        <v>44</v>
      </c>
      <c r="FD46">
        <v>63</v>
      </c>
      <c r="FE46">
        <v>43</v>
      </c>
      <c r="FF46">
        <v>43</v>
      </c>
      <c r="FG46">
        <v>26</v>
      </c>
      <c r="FH46">
        <v>34</v>
      </c>
      <c r="FI46">
        <v>34</v>
      </c>
      <c r="FJ46">
        <v>31</v>
      </c>
      <c r="FK46">
        <v>28</v>
      </c>
      <c r="FL46">
        <v>36</v>
      </c>
      <c r="FM46">
        <v>28</v>
      </c>
      <c r="FN46">
        <v>34</v>
      </c>
      <c r="FO46">
        <v>31</v>
      </c>
      <c r="FP46">
        <v>34</v>
      </c>
      <c r="FQ46">
        <v>36</v>
      </c>
      <c r="FR46">
        <v>36</v>
      </c>
      <c r="FS46">
        <v>31</v>
      </c>
      <c r="FT46">
        <v>32</v>
      </c>
      <c r="FU46">
        <v>24</v>
      </c>
      <c r="FV46">
        <v>39</v>
      </c>
      <c r="FW46">
        <v>27</v>
      </c>
      <c r="FX46">
        <v>36</v>
      </c>
      <c r="FY46">
        <v>25</v>
      </c>
      <c r="FZ46">
        <v>29</v>
      </c>
      <c r="GA46">
        <v>30</v>
      </c>
      <c r="GB46">
        <v>34</v>
      </c>
      <c r="GC46">
        <v>26</v>
      </c>
      <c r="GD46">
        <v>26</v>
      </c>
      <c r="GE46">
        <v>26</v>
      </c>
      <c r="GF46">
        <v>34</v>
      </c>
      <c r="GG46">
        <v>28</v>
      </c>
      <c r="GH46">
        <v>30</v>
      </c>
      <c r="GI46">
        <v>29</v>
      </c>
      <c r="GJ46">
        <v>30</v>
      </c>
      <c r="GK46">
        <v>30</v>
      </c>
      <c r="GL46">
        <v>38</v>
      </c>
      <c r="GM46">
        <v>33</v>
      </c>
      <c r="GN46">
        <v>32</v>
      </c>
      <c r="GO46">
        <v>37</v>
      </c>
      <c r="GP46">
        <v>38</v>
      </c>
      <c r="GQ46">
        <v>38</v>
      </c>
      <c r="GR46">
        <v>30</v>
      </c>
      <c r="GS46">
        <v>26</v>
      </c>
      <c r="GT46">
        <v>35</v>
      </c>
      <c r="GU46">
        <v>35</v>
      </c>
      <c r="GV46">
        <v>30</v>
      </c>
      <c r="GW46">
        <v>34</v>
      </c>
      <c r="GX46">
        <v>24</v>
      </c>
      <c r="GY46">
        <v>38</v>
      </c>
      <c r="GZ46">
        <v>31</v>
      </c>
      <c r="HA46">
        <v>31</v>
      </c>
      <c r="HB46">
        <v>31</v>
      </c>
      <c r="HC46">
        <v>31</v>
      </c>
      <c r="HD46">
        <v>36</v>
      </c>
      <c r="HE46">
        <v>40</v>
      </c>
      <c r="HF46">
        <v>36</v>
      </c>
      <c r="HG46">
        <v>33</v>
      </c>
      <c r="HH46">
        <v>41</v>
      </c>
      <c r="HI46">
        <v>30</v>
      </c>
      <c r="HJ46">
        <v>34</v>
      </c>
      <c r="HK46">
        <v>35</v>
      </c>
      <c r="HL46">
        <v>30</v>
      </c>
      <c r="HM46">
        <v>29</v>
      </c>
      <c r="HN46">
        <v>41</v>
      </c>
      <c r="HO46">
        <v>32</v>
      </c>
      <c r="HP46">
        <v>38</v>
      </c>
      <c r="HQ46">
        <v>41</v>
      </c>
      <c r="HR46">
        <v>33</v>
      </c>
      <c r="HS46">
        <v>46</v>
      </c>
      <c r="HT46">
        <v>30</v>
      </c>
      <c r="HU46">
        <v>39</v>
      </c>
      <c r="HV46">
        <v>34</v>
      </c>
      <c r="HW46">
        <v>40</v>
      </c>
      <c r="HX46">
        <v>71</v>
      </c>
      <c r="HY46">
        <v>77</v>
      </c>
      <c r="HZ46">
        <v>23</v>
      </c>
      <c r="IA46">
        <v>27</v>
      </c>
      <c r="IB46">
        <v>110</v>
      </c>
      <c r="IC46">
        <v>72</v>
      </c>
      <c r="ID46">
        <v>23</v>
      </c>
      <c r="IE46">
        <v>24</v>
      </c>
      <c r="IF46">
        <v>31</v>
      </c>
      <c r="IG46">
        <v>32</v>
      </c>
      <c r="IH46">
        <v>28</v>
      </c>
      <c r="II46">
        <v>33</v>
      </c>
      <c r="IJ46">
        <v>34</v>
      </c>
      <c r="IK46">
        <v>28</v>
      </c>
      <c r="IL46">
        <v>34</v>
      </c>
      <c r="IM46">
        <v>34</v>
      </c>
      <c r="IN46">
        <v>34</v>
      </c>
      <c r="IO46">
        <v>32</v>
      </c>
      <c r="IP46">
        <v>28</v>
      </c>
      <c r="IQ46">
        <v>32</v>
      </c>
      <c r="IR46">
        <v>28</v>
      </c>
      <c r="IS46">
        <v>30</v>
      </c>
      <c r="IT46">
        <v>19</v>
      </c>
      <c r="IU46">
        <v>51</v>
      </c>
      <c r="IV46">
        <v>27</v>
      </c>
      <c r="IW46">
        <v>25</v>
      </c>
      <c r="IX46">
        <v>18</v>
      </c>
      <c r="IY46">
        <v>27</v>
      </c>
      <c r="IZ46">
        <v>17</v>
      </c>
      <c r="JA46">
        <v>98</v>
      </c>
      <c r="JB46">
        <v>27</v>
      </c>
      <c r="JC46">
        <v>44</v>
      </c>
      <c r="JD46">
        <v>34</v>
      </c>
      <c r="JE46">
        <v>26</v>
      </c>
      <c r="JF46">
        <v>26</v>
      </c>
      <c r="JG46">
        <v>32</v>
      </c>
      <c r="JH46">
        <v>26</v>
      </c>
      <c r="JI46">
        <v>26</v>
      </c>
      <c r="JJ46">
        <v>22</v>
      </c>
      <c r="JK46">
        <v>35</v>
      </c>
      <c r="JL46">
        <v>32</v>
      </c>
      <c r="JM46">
        <v>34</v>
      </c>
      <c r="JN46">
        <v>63</v>
      </c>
      <c r="JO46">
        <v>30</v>
      </c>
      <c r="JP46">
        <v>26</v>
      </c>
      <c r="JQ46">
        <v>40</v>
      </c>
      <c r="JR46">
        <v>27</v>
      </c>
      <c r="JS46">
        <v>27</v>
      </c>
      <c r="JT46">
        <v>32</v>
      </c>
      <c r="JU46">
        <v>34</v>
      </c>
      <c r="JV46">
        <v>39</v>
      </c>
      <c r="JW46">
        <v>30</v>
      </c>
      <c r="JX46">
        <v>33</v>
      </c>
      <c r="JY46">
        <v>28</v>
      </c>
      <c r="JZ46">
        <v>30</v>
      </c>
      <c r="KA46">
        <v>31</v>
      </c>
      <c r="KB46">
        <v>29</v>
      </c>
      <c r="KC46">
        <v>30</v>
      </c>
      <c r="KD46">
        <v>30</v>
      </c>
      <c r="KE46">
        <v>30</v>
      </c>
      <c r="KF46">
        <v>31</v>
      </c>
      <c r="KG46">
        <v>30</v>
      </c>
      <c r="KH46">
        <v>26</v>
      </c>
      <c r="KI46">
        <v>30</v>
      </c>
      <c r="KJ46">
        <v>24</v>
      </c>
      <c r="KK46">
        <v>25</v>
      </c>
      <c r="KL46">
        <v>24</v>
      </c>
      <c r="KM46">
        <v>29</v>
      </c>
      <c r="KN46">
        <v>32</v>
      </c>
      <c r="KO46">
        <v>30</v>
      </c>
      <c r="KP46">
        <v>28</v>
      </c>
      <c r="KQ46">
        <v>28</v>
      </c>
      <c r="KR46">
        <v>29</v>
      </c>
      <c r="KS46">
        <v>36</v>
      </c>
      <c r="KT46">
        <v>27</v>
      </c>
      <c r="KU46">
        <v>23</v>
      </c>
      <c r="KV46">
        <v>23</v>
      </c>
      <c r="KW46">
        <v>22</v>
      </c>
      <c r="KX46">
        <v>34</v>
      </c>
      <c r="KY46">
        <v>25</v>
      </c>
      <c r="KZ46">
        <v>33</v>
      </c>
      <c r="LA46">
        <v>22</v>
      </c>
      <c r="LB46">
        <v>23</v>
      </c>
      <c r="LC46">
        <v>24</v>
      </c>
      <c r="LD46">
        <v>25</v>
      </c>
      <c r="LE46">
        <v>22</v>
      </c>
      <c r="LF46">
        <v>27</v>
      </c>
      <c r="LG46">
        <v>51</v>
      </c>
      <c r="LH46">
        <v>25</v>
      </c>
      <c r="LI46">
        <v>25</v>
      </c>
      <c r="LJ46">
        <v>19</v>
      </c>
      <c r="LK46">
        <v>22</v>
      </c>
      <c r="LL46">
        <v>25</v>
      </c>
      <c r="LM46">
        <v>25</v>
      </c>
      <c r="LN46">
        <v>21</v>
      </c>
      <c r="LO46">
        <v>17</v>
      </c>
      <c r="LP46">
        <v>31</v>
      </c>
      <c r="LQ46">
        <v>35</v>
      </c>
      <c r="LR46">
        <v>40</v>
      </c>
      <c r="LS46">
        <v>31</v>
      </c>
      <c r="LT46">
        <v>35</v>
      </c>
      <c r="LU46">
        <v>37</v>
      </c>
      <c r="LV46">
        <v>37</v>
      </c>
      <c r="LW46">
        <v>34</v>
      </c>
      <c r="LX46">
        <v>35</v>
      </c>
      <c r="LY46">
        <v>41</v>
      </c>
      <c r="LZ46">
        <v>37</v>
      </c>
      <c r="MA46">
        <v>28</v>
      </c>
      <c r="MB46">
        <v>35</v>
      </c>
      <c r="MC46">
        <v>28</v>
      </c>
      <c r="MD46">
        <v>32</v>
      </c>
      <c r="ME46">
        <v>35</v>
      </c>
      <c r="MF46">
        <v>33</v>
      </c>
      <c r="MG46">
        <v>35</v>
      </c>
      <c r="MH46">
        <v>33</v>
      </c>
      <c r="MI46">
        <v>26</v>
      </c>
      <c r="MJ46">
        <v>36</v>
      </c>
      <c r="MK46">
        <v>34</v>
      </c>
      <c r="ML46">
        <v>36</v>
      </c>
      <c r="MM46">
        <v>33</v>
      </c>
      <c r="MN46">
        <v>33</v>
      </c>
      <c r="MO46">
        <v>35</v>
      </c>
      <c r="MP46">
        <v>37</v>
      </c>
      <c r="MQ46">
        <v>34</v>
      </c>
      <c r="MR46">
        <v>33</v>
      </c>
      <c r="MS46">
        <v>32</v>
      </c>
      <c r="MT46">
        <v>36</v>
      </c>
      <c r="MU46">
        <v>31</v>
      </c>
      <c r="MV46">
        <v>41</v>
      </c>
      <c r="MW46">
        <v>32</v>
      </c>
      <c r="MX46">
        <v>38</v>
      </c>
      <c r="MY46">
        <v>38</v>
      </c>
      <c r="MZ46">
        <v>41</v>
      </c>
      <c r="NA46">
        <v>36</v>
      </c>
      <c r="NB46">
        <v>38</v>
      </c>
      <c r="NC46">
        <v>34</v>
      </c>
      <c r="ND46">
        <v>34</v>
      </c>
      <c r="NE46">
        <v>37</v>
      </c>
      <c r="NF46">
        <v>32</v>
      </c>
      <c r="NG46">
        <v>25</v>
      </c>
      <c r="NH46">
        <v>32</v>
      </c>
      <c r="NI46">
        <v>33</v>
      </c>
      <c r="NJ46">
        <v>35</v>
      </c>
      <c r="NK46">
        <v>33</v>
      </c>
      <c r="NL46">
        <v>32</v>
      </c>
      <c r="NM46">
        <v>32</v>
      </c>
      <c r="NN46">
        <v>34</v>
      </c>
      <c r="NO46">
        <v>33</v>
      </c>
      <c r="NP46">
        <v>34</v>
      </c>
      <c r="NQ46">
        <v>34</v>
      </c>
      <c r="NR46">
        <v>30</v>
      </c>
      <c r="NS46">
        <v>35</v>
      </c>
      <c r="NT46">
        <v>35</v>
      </c>
      <c r="NU46">
        <v>27</v>
      </c>
      <c r="NV46">
        <v>32</v>
      </c>
      <c r="NW46">
        <v>36</v>
      </c>
      <c r="NX46">
        <v>35</v>
      </c>
      <c r="NY46">
        <v>35</v>
      </c>
      <c r="NZ46">
        <v>35</v>
      </c>
      <c r="OA46">
        <v>28</v>
      </c>
      <c r="OB46">
        <v>35</v>
      </c>
    </row>
    <row r="47" spans="1:392" x14ac:dyDescent="0.35">
      <c r="A47">
        <v>2026</v>
      </c>
      <c r="B47" t="s">
        <v>391</v>
      </c>
      <c r="C47">
        <v>35</v>
      </c>
      <c r="D47">
        <v>28</v>
      </c>
      <c r="E47">
        <v>35</v>
      </c>
      <c r="F47">
        <v>28</v>
      </c>
      <c r="G47">
        <v>33</v>
      </c>
      <c r="H47">
        <v>29</v>
      </c>
      <c r="I47">
        <v>114</v>
      </c>
      <c r="J47">
        <v>48</v>
      </c>
      <c r="K47">
        <v>53</v>
      </c>
      <c r="L47">
        <v>47</v>
      </c>
      <c r="M47">
        <v>47</v>
      </c>
      <c r="N47">
        <v>48</v>
      </c>
      <c r="O47">
        <v>47</v>
      </c>
      <c r="P47">
        <v>30</v>
      </c>
      <c r="Q47">
        <v>48</v>
      </c>
      <c r="R47">
        <v>25</v>
      </c>
      <c r="S47">
        <v>25</v>
      </c>
      <c r="T47">
        <v>25</v>
      </c>
      <c r="U47">
        <v>36</v>
      </c>
      <c r="V47">
        <v>37</v>
      </c>
      <c r="W47">
        <v>37</v>
      </c>
      <c r="X47">
        <v>40</v>
      </c>
      <c r="Y47">
        <v>38</v>
      </c>
      <c r="Z47">
        <v>30</v>
      </c>
      <c r="AA47">
        <v>38</v>
      </c>
      <c r="AB47">
        <v>36</v>
      </c>
      <c r="AC47">
        <v>38</v>
      </c>
      <c r="AD47">
        <v>41</v>
      </c>
      <c r="AE47">
        <v>37</v>
      </c>
      <c r="AF47">
        <v>35</v>
      </c>
      <c r="AG47">
        <v>34</v>
      </c>
      <c r="AH47">
        <v>35</v>
      </c>
      <c r="AI47">
        <v>37</v>
      </c>
      <c r="AJ47">
        <v>35</v>
      </c>
      <c r="AK47">
        <v>37</v>
      </c>
      <c r="AL47">
        <v>28</v>
      </c>
      <c r="AM47">
        <v>27</v>
      </c>
      <c r="AN47">
        <v>41</v>
      </c>
      <c r="AO47">
        <v>37</v>
      </c>
      <c r="AP47">
        <v>34</v>
      </c>
      <c r="AQ47">
        <v>65</v>
      </c>
      <c r="AR47">
        <v>36</v>
      </c>
      <c r="AS47">
        <v>27</v>
      </c>
      <c r="AT47">
        <v>59</v>
      </c>
      <c r="AU47">
        <v>37</v>
      </c>
      <c r="AV47">
        <v>36</v>
      </c>
      <c r="AW47">
        <v>37</v>
      </c>
      <c r="AX47">
        <v>59</v>
      </c>
      <c r="AY47">
        <v>37</v>
      </c>
      <c r="AZ47">
        <v>37</v>
      </c>
      <c r="BA47">
        <v>22</v>
      </c>
      <c r="BB47">
        <v>37</v>
      </c>
      <c r="BC47">
        <v>65</v>
      </c>
      <c r="BD47">
        <v>37</v>
      </c>
      <c r="BE47">
        <v>34</v>
      </c>
      <c r="BF47">
        <v>32</v>
      </c>
      <c r="BG47">
        <v>32</v>
      </c>
      <c r="BH47">
        <v>32</v>
      </c>
      <c r="BI47">
        <v>33</v>
      </c>
      <c r="BJ47">
        <v>30</v>
      </c>
      <c r="BK47">
        <v>36</v>
      </c>
      <c r="BL47">
        <v>49</v>
      </c>
      <c r="BM47">
        <v>49</v>
      </c>
      <c r="BN47">
        <v>61</v>
      </c>
      <c r="BO47">
        <v>28</v>
      </c>
      <c r="BP47">
        <v>48</v>
      </c>
      <c r="BQ47">
        <v>49</v>
      </c>
      <c r="BR47">
        <v>26</v>
      </c>
      <c r="BS47">
        <v>30</v>
      </c>
      <c r="BT47">
        <v>55</v>
      </c>
      <c r="BU47">
        <v>48</v>
      </c>
      <c r="BV47">
        <v>61</v>
      </c>
      <c r="BW47">
        <v>28</v>
      </c>
      <c r="BX47">
        <v>55</v>
      </c>
      <c r="BY47">
        <v>20</v>
      </c>
      <c r="BZ47">
        <v>20</v>
      </c>
      <c r="CA47">
        <v>26</v>
      </c>
      <c r="CB47">
        <v>28</v>
      </c>
      <c r="CC47">
        <v>28</v>
      </c>
      <c r="CD47">
        <v>24</v>
      </c>
      <c r="CE47">
        <v>28</v>
      </c>
      <c r="CF47">
        <v>23</v>
      </c>
      <c r="CG47">
        <v>35</v>
      </c>
      <c r="CH47">
        <v>42</v>
      </c>
      <c r="CI47">
        <v>32</v>
      </c>
      <c r="CJ47">
        <v>38</v>
      </c>
      <c r="CK47">
        <v>32</v>
      </c>
      <c r="CL47">
        <v>35</v>
      </c>
      <c r="CM47">
        <v>40</v>
      </c>
      <c r="CN47">
        <v>38</v>
      </c>
      <c r="CO47">
        <v>36</v>
      </c>
      <c r="CP47">
        <v>38</v>
      </c>
      <c r="CQ47">
        <v>10</v>
      </c>
      <c r="CR47">
        <v>53</v>
      </c>
      <c r="CS47">
        <v>24</v>
      </c>
      <c r="CT47">
        <v>53</v>
      </c>
      <c r="CU47">
        <v>55</v>
      </c>
      <c r="CV47">
        <v>24</v>
      </c>
      <c r="CW47">
        <v>49</v>
      </c>
      <c r="CX47">
        <v>10</v>
      </c>
      <c r="CY47">
        <v>24</v>
      </c>
      <c r="CZ47">
        <v>32</v>
      </c>
      <c r="DA47">
        <v>32</v>
      </c>
      <c r="DB47">
        <v>36</v>
      </c>
      <c r="DC47">
        <v>32</v>
      </c>
      <c r="DD47">
        <v>32</v>
      </c>
      <c r="DE47">
        <v>32</v>
      </c>
      <c r="DF47">
        <v>34</v>
      </c>
      <c r="DG47">
        <v>41</v>
      </c>
      <c r="DH47">
        <v>32</v>
      </c>
      <c r="DI47">
        <v>35</v>
      </c>
      <c r="DJ47">
        <v>40</v>
      </c>
      <c r="DK47">
        <v>41</v>
      </c>
      <c r="DL47">
        <v>34</v>
      </c>
      <c r="DM47">
        <v>40</v>
      </c>
      <c r="DN47">
        <v>40</v>
      </c>
      <c r="DO47">
        <v>39</v>
      </c>
      <c r="DP47">
        <v>39</v>
      </c>
      <c r="DQ47">
        <v>36</v>
      </c>
      <c r="DR47">
        <v>34</v>
      </c>
      <c r="DS47">
        <v>39</v>
      </c>
      <c r="DT47">
        <v>29</v>
      </c>
      <c r="DU47">
        <v>36</v>
      </c>
      <c r="DV47">
        <v>39</v>
      </c>
      <c r="DW47">
        <v>34</v>
      </c>
      <c r="DX47">
        <v>33</v>
      </c>
      <c r="DY47">
        <v>33</v>
      </c>
      <c r="DZ47">
        <v>30</v>
      </c>
      <c r="EA47">
        <v>35</v>
      </c>
      <c r="EB47">
        <v>36</v>
      </c>
      <c r="EC47">
        <v>33</v>
      </c>
      <c r="ED47">
        <v>33</v>
      </c>
      <c r="EE47">
        <v>35</v>
      </c>
      <c r="EF47">
        <v>33</v>
      </c>
      <c r="EG47">
        <v>35</v>
      </c>
      <c r="EH47">
        <v>31</v>
      </c>
      <c r="EI47">
        <v>31</v>
      </c>
      <c r="EJ47">
        <v>34</v>
      </c>
      <c r="EK47">
        <v>34</v>
      </c>
      <c r="EL47">
        <v>33</v>
      </c>
      <c r="EM47">
        <v>33</v>
      </c>
      <c r="EN47">
        <v>31</v>
      </c>
      <c r="EO47">
        <v>28</v>
      </c>
      <c r="EP47">
        <v>25</v>
      </c>
      <c r="EQ47">
        <v>34</v>
      </c>
      <c r="ER47">
        <v>34</v>
      </c>
      <c r="ES47">
        <v>28</v>
      </c>
      <c r="ET47">
        <v>34</v>
      </c>
      <c r="EU47">
        <v>33</v>
      </c>
      <c r="EV47">
        <v>29</v>
      </c>
      <c r="EW47">
        <v>28</v>
      </c>
      <c r="EX47">
        <v>34</v>
      </c>
      <c r="EY47">
        <v>34</v>
      </c>
      <c r="EZ47">
        <v>33</v>
      </c>
      <c r="FA47">
        <v>31</v>
      </c>
      <c r="FB47">
        <v>34</v>
      </c>
      <c r="FC47">
        <v>39</v>
      </c>
      <c r="FD47">
        <v>92</v>
      </c>
      <c r="FE47">
        <v>40</v>
      </c>
      <c r="FF47">
        <v>40</v>
      </c>
      <c r="FG47">
        <v>30</v>
      </c>
      <c r="FH47">
        <v>35</v>
      </c>
      <c r="FI47">
        <v>34</v>
      </c>
      <c r="FJ47">
        <v>28</v>
      </c>
      <c r="FK47">
        <v>36</v>
      </c>
      <c r="FL47">
        <v>40</v>
      </c>
      <c r="FM47">
        <v>35</v>
      </c>
      <c r="FN47">
        <v>41</v>
      </c>
      <c r="FO47">
        <v>37</v>
      </c>
      <c r="FP47">
        <v>36</v>
      </c>
      <c r="FQ47">
        <v>38</v>
      </c>
      <c r="FR47">
        <v>38</v>
      </c>
      <c r="FS47">
        <v>35</v>
      </c>
      <c r="FT47">
        <v>38</v>
      </c>
      <c r="FU47">
        <v>37</v>
      </c>
      <c r="FV47">
        <v>39</v>
      </c>
      <c r="FW47">
        <v>35</v>
      </c>
      <c r="FX47">
        <v>40</v>
      </c>
      <c r="FY47">
        <v>35</v>
      </c>
      <c r="FZ47">
        <v>22</v>
      </c>
      <c r="GA47">
        <v>29</v>
      </c>
      <c r="GB47">
        <v>30</v>
      </c>
      <c r="GC47">
        <v>26</v>
      </c>
      <c r="GD47">
        <v>23</v>
      </c>
      <c r="GE47">
        <v>23</v>
      </c>
      <c r="GF47">
        <v>33</v>
      </c>
      <c r="GG47">
        <v>23</v>
      </c>
      <c r="GH47">
        <v>22</v>
      </c>
      <c r="GI47">
        <v>22</v>
      </c>
      <c r="GJ47">
        <v>29</v>
      </c>
      <c r="GK47">
        <v>35</v>
      </c>
      <c r="GL47">
        <v>35</v>
      </c>
      <c r="GM47">
        <v>34</v>
      </c>
      <c r="GN47">
        <v>36</v>
      </c>
      <c r="GO47">
        <v>35</v>
      </c>
      <c r="GP47">
        <v>35</v>
      </c>
      <c r="GQ47">
        <v>35</v>
      </c>
      <c r="GR47">
        <v>29</v>
      </c>
      <c r="GS47">
        <v>23</v>
      </c>
      <c r="GT47">
        <v>32</v>
      </c>
      <c r="GU47">
        <v>32</v>
      </c>
      <c r="GV47">
        <v>29</v>
      </c>
      <c r="GW47">
        <v>33</v>
      </c>
      <c r="GX47">
        <v>37</v>
      </c>
      <c r="GY47">
        <v>37</v>
      </c>
      <c r="GZ47">
        <v>39</v>
      </c>
      <c r="HA47">
        <v>29</v>
      </c>
      <c r="HB47">
        <v>40</v>
      </c>
      <c r="HC47">
        <v>29</v>
      </c>
      <c r="HD47">
        <v>46</v>
      </c>
      <c r="HE47">
        <v>36</v>
      </c>
      <c r="HF47">
        <v>45</v>
      </c>
      <c r="HG47">
        <v>32</v>
      </c>
      <c r="HH47">
        <v>41</v>
      </c>
      <c r="HI47">
        <v>32</v>
      </c>
      <c r="HJ47">
        <v>32</v>
      </c>
      <c r="HK47">
        <v>32</v>
      </c>
      <c r="HL47">
        <v>34</v>
      </c>
      <c r="HM47">
        <v>35</v>
      </c>
      <c r="HN47">
        <v>41</v>
      </c>
      <c r="HO47">
        <v>34</v>
      </c>
      <c r="HP47">
        <v>41</v>
      </c>
      <c r="HQ47">
        <v>41</v>
      </c>
      <c r="HR47">
        <v>32</v>
      </c>
      <c r="HS47">
        <v>36</v>
      </c>
      <c r="HT47">
        <v>33</v>
      </c>
      <c r="HU47">
        <v>42</v>
      </c>
      <c r="HV47">
        <v>31</v>
      </c>
      <c r="HW47">
        <v>36</v>
      </c>
      <c r="HX47">
        <v>64</v>
      </c>
      <c r="HY47">
        <v>78</v>
      </c>
      <c r="HZ47">
        <v>24</v>
      </c>
      <c r="IA47">
        <v>29</v>
      </c>
      <c r="IB47">
        <v>112</v>
      </c>
      <c r="IC47">
        <v>65</v>
      </c>
      <c r="ID47">
        <v>25</v>
      </c>
      <c r="IE47">
        <v>24</v>
      </c>
      <c r="IF47">
        <v>35</v>
      </c>
      <c r="IG47">
        <v>38</v>
      </c>
      <c r="IH47">
        <v>32</v>
      </c>
      <c r="II47">
        <v>36</v>
      </c>
      <c r="IJ47">
        <v>36</v>
      </c>
      <c r="IK47">
        <v>33</v>
      </c>
      <c r="IL47">
        <v>36</v>
      </c>
      <c r="IM47">
        <v>36</v>
      </c>
      <c r="IN47">
        <v>36</v>
      </c>
      <c r="IO47">
        <v>37</v>
      </c>
      <c r="IP47">
        <v>33</v>
      </c>
      <c r="IQ47">
        <v>38</v>
      </c>
      <c r="IR47">
        <v>33</v>
      </c>
      <c r="IS47">
        <v>35</v>
      </c>
      <c r="IT47">
        <v>18</v>
      </c>
      <c r="IU47">
        <v>41</v>
      </c>
      <c r="IV47">
        <v>25</v>
      </c>
      <c r="IW47">
        <v>26</v>
      </c>
      <c r="IX47">
        <v>18</v>
      </c>
      <c r="IY47">
        <v>25</v>
      </c>
      <c r="IZ47">
        <v>18</v>
      </c>
      <c r="JA47">
        <v>88</v>
      </c>
      <c r="JB47">
        <v>26</v>
      </c>
      <c r="JC47">
        <v>46</v>
      </c>
      <c r="JD47">
        <v>33</v>
      </c>
      <c r="JE47">
        <v>28</v>
      </c>
      <c r="JF47">
        <v>29</v>
      </c>
      <c r="JG47">
        <v>30</v>
      </c>
      <c r="JH47">
        <v>28</v>
      </c>
      <c r="JI47">
        <v>29</v>
      </c>
      <c r="JJ47">
        <v>19</v>
      </c>
      <c r="JK47">
        <v>34</v>
      </c>
      <c r="JL47">
        <v>30</v>
      </c>
      <c r="JM47">
        <v>33</v>
      </c>
      <c r="JN47">
        <v>68</v>
      </c>
      <c r="JO47">
        <v>32</v>
      </c>
      <c r="JP47">
        <v>26</v>
      </c>
      <c r="JQ47">
        <v>44</v>
      </c>
      <c r="JR47">
        <v>36</v>
      </c>
      <c r="JS47">
        <v>36</v>
      </c>
      <c r="JT47">
        <v>36</v>
      </c>
      <c r="JU47">
        <v>35</v>
      </c>
      <c r="JV47">
        <v>43</v>
      </c>
      <c r="JW47">
        <v>32</v>
      </c>
      <c r="JX47">
        <v>31</v>
      </c>
      <c r="JY47">
        <v>34</v>
      </c>
      <c r="JZ47">
        <v>32</v>
      </c>
      <c r="KA47">
        <v>31</v>
      </c>
      <c r="KB47">
        <v>33</v>
      </c>
      <c r="KC47">
        <v>36</v>
      </c>
      <c r="KD47">
        <v>32</v>
      </c>
      <c r="KE47">
        <v>32</v>
      </c>
      <c r="KF47">
        <v>36</v>
      </c>
      <c r="KG47">
        <v>24</v>
      </c>
      <c r="KH47">
        <v>30</v>
      </c>
      <c r="KI47">
        <v>24</v>
      </c>
      <c r="KJ47">
        <v>37</v>
      </c>
      <c r="KK47">
        <v>23</v>
      </c>
      <c r="KL47">
        <v>37</v>
      </c>
      <c r="KM47">
        <v>26</v>
      </c>
      <c r="KN47">
        <v>29</v>
      </c>
      <c r="KO47">
        <v>26</v>
      </c>
      <c r="KP47">
        <v>35</v>
      </c>
      <c r="KQ47">
        <v>28</v>
      </c>
      <c r="KR47">
        <v>26</v>
      </c>
      <c r="KS47">
        <v>46</v>
      </c>
      <c r="KT47">
        <v>26</v>
      </c>
      <c r="KU47">
        <v>25</v>
      </c>
      <c r="KV47">
        <v>25</v>
      </c>
      <c r="KW47">
        <v>26</v>
      </c>
      <c r="KX47">
        <v>26</v>
      </c>
      <c r="KY47">
        <v>25</v>
      </c>
      <c r="KZ47">
        <v>30</v>
      </c>
      <c r="LA47">
        <v>15</v>
      </c>
      <c r="LB47">
        <v>25</v>
      </c>
      <c r="LC47">
        <v>23</v>
      </c>
      <c r="LD47">
        <v>22</v>
      </c>
      <c r="LE47">
        <v>15</v>
      </c>
      <c r="LF47">
        <v>24</v>
      </c>
      <c r="LG47">
        <v>41</v>
      </c>
      <c r="LH47">
        <v>23</v>
      </c>
      <c r="LI47">
        <v>23</v>
      </c>
      <c r="LJ47">
        <v>19</v>
      </c>
      <c r="LK47">
        <v>21</v>
      </c>
      <c r="LL47">
        <v>23</v>
      </c>
      <c r="LM47">
        <v>23</v>
      </c>
      <c r="LN47">
        <v>16</v>
      </c>
      <c r="LO47">
        <v>11</v>
      </c>
      <c r="LP47">
        <v>34</v>
      </c>
      <c r="LQ47">
        <v>34</v>
      </c>
      <c r="LR47">
        <v>39</v>
      </c>
      <c r="LS47">
        <v>35</v>
      </c>
      <c r="LT47">
        <v>34</v>
      </c>
      <c r="LU47">
        <v>38</v>
      </c>
      <c r="LV47">
        <v>38</v>
      </c>
      <c r="LW47">
        <v>40</v>
      </c>
      <c r="LX47">
        <v>34</v>
      </c>
      <c r="LY47">
        <v>39</v>
      </c>
      <c r="LZ47">
        <v>38</v>
      </c>
      <c r="MA47">
        <v>36</v>
      </c>
      <c r="MB47">
        <v>38</v>
      </c>
      <c r="MC47">
        <v>36</v>
      </c>
      <c r="MD47">
        <v>35</v>
      </c>
      <c r="ME47">
        <v>38</v>
      </c>
      <c r="MF47">
        <v>35</v>
      </c>
      <c r="MG47">
        <v>34</v>
      </c>
      <c r="MH47">
        <v>38</v>
      </c>
      <c r="MI47">
        <v>30</v>
      </c>
      <c r="MJ47">
        <v>40</v>
      </c>
      <c r="MK47">
        <v>37</v>
      </c>
      <c r="ML47">
        <v>36</v>
      </c>
      <c r="MM47">
        <v>39</v>
      </c>
      <c r="MN47">
        <v>39</v>
      </c>
      <c r="MO47">
        <v>37</v>
      </c>
      <c r="MP47">
        <v>35</v>
      </c>
      <c r="MQ47">
        <v>37</v>
      </c>
      <c r="MR47">
        <v>39</v>
      </c>
      <c r="MS47">
        <v>34</v>
      </c>
      <c r="MT47">
        <v>40</v>
      </c>
      <c r="MU47">
        <v>32</v>
      </c>
      <c r="MV47">
        <v>39</v>
      </c>
      <c r="MW47">
        <v>36</v>
      </c>
      <c r="MX47">
        <v>35</v>
      </c>
      <c r="MY47">
        <v>35</v>
      </c>
      <c r="MZ47">
        <v>35</v>
      </c>
      <c r="NA47">
        <v>38</v>
      </c>
      <c r="NB47">
        <v>35</v>
      </c>
      <c r="NC47">
        <v>30</v>
      </c>
      <c r="ND47">
        <v>32</v>
      </c>
      <c r="NE47">
        <v>34</v>
      </c>
      <c r="NF47">
        <v>32</v>
      </c>
      <c r="NG47">
        <v>27</v>
      </c>
      <c r="NH47">
        <v>29</v>
      </c>
      <c r="NI47">
        <v>28</v>
      </c>
      <c r="NJ47">
        <v>31</v>
      </c>
      <c r="NK47">
        <v>34</v>
      </c>
      <c r="NL47">
        <v>32</v>
      </c>
      <c r="NM47">
        <v>30</v>
      </c>
      <c r="NN47">
        <v>31</v>
      </c>
      <c r="NO47">
        <v>34</v>
      </c>
      <c r="NP47">
        <v>40</v>
      </c>
      <c r="NQ47">
        <v>40</v>
      </c>
      <c r="NR47">
        <v>41</v>
      </c>
      <c r="NS47">
        <v>41</v>
      </c>
      <c r="NT47">
        <v>41</v>
      </c>
      <c r="NU47">
        <v>40</v>
      </c>
      <c r="NV47">
        <v>35</v>
      </c>
      <c r="NW47">
        <v>39</v>
      </c>
      <c r="NX47">
        <v>38</v>
      </c>
      <c r="NY47">
        <v>41</v>
      </c>
      <c r="NZ47">
        <v>41</v>
      </c>
      <c r="OA47">
        <v>39</v>
      </c>
      <c r="OB47">
        <v>41</v>
      </c>
    </row>
    <row r="48" spans="1:392" x14ac:dyDescent="0.35">
      <c r="A48">
        <v>2027</v>
      </c>
      <c r="B48" t="s">
        <v>391</v>
      </c>
      <c r="C48">
        <v>40</v>
      </c>
      <c r="D48">
        <v>39</v>
      </c>
      <c r="E48">
        <v>40</v>
      </c>
      <c r="F48">
        <v>39</v>
      </c>
      <c r="G48">
        <v>41</v>
      </c>
      <c r="H48">
        <v>36</v>
      </c>
      <c r="I48">
        <v>98</v>
      </c>
      <c r="J48">
        <v>46</v>
      </c>
      <c r="K48">
        <v>52</v>
      </c>
      <c r="L48">
        <v>41</v>
      </c>
      <c r="M48">
        <v>41</v>
      </c>
      <c r="N48">
        <v>46</v>
      </c>
      <c r="O48">
        <v>43</v>
      </c>
      <c r="P48">
        <v>19</v>
      </c>
      <c r="Q48">
        <v>46</v>
      </c>
      <c r="R48">
        <v>17</v>
      </c>
      <c r="S48">
        <v>17</v>
      </c>
      <c r="T48">
        <v>17</v>
      </c>
      <c r="U48">
        <v>45</v>
      </c>
      <c r="V48">
        <v>45</v>
      </c>
      <c r="W48">
        <v>45</v>
      </c>
      <c r="X48">
        <v>48</v>
      </c>
      <c r="Y48">
        <v>45</v>
      </c>
      <c r="Z48">
        <v>44</v>
      </c>
      <c r="AA48">
        <v>45</v>
      </c>
      <c r="AB48">
        <v>39</v>
      </c>
      <c r="AC48">
        <v>46</v>
      </c>
      <c r="AD48">
        <v>44</v>
      </c>
      <c r="AE48">
        <v>43</v>
      </c>
      <c r="AF48">
        <v>28</v>
      </c>
      <c r="AG48">
        <v>42</v>
      </c>
      <c r="AH48">
        <v>39</v>
      </c>
      <c r="AI48">
        <v>44</v>
      </c>
      <c r="AJ48">
        <v>39</v>
      </c>
      <c r="AK48">
        <v>44</v>
      </c>
      <c r="AL48">
        <v>39</v>
      </c>
      <c r="AM48">
        <v>38</v>
      </c>
      <c r="AN48">
        <v>44</v>
      </c>
      <c r="AO48">
        <v>43</v>
      </c>
      <c r="AP48">
        <v>42</v>
      </c>
      <c r="AQ48">
        <v>62</v>
      </c>
      <c r="AR48">
        <v>38</v>
      </c>
      <c r="AS48">
        <v>29</v>
      </c>
      <c r="AT48">
        <v>59</v>
      </c>
      <c r="AU48">
        <v>40</v>
      </c>
      <c r="AV48">
        <v>43</v>
      </c>
      <c r="AW48">
        <v>38</v>
      </c>
      <c r="AX48">
        <v>59</v>
      </c>
      <c r="AY48">
        <v>38</v>
      </c>
      <c r="AZ48">
        <v>38</v>
      </c>
      <c r="BA48">
        <v>19</v>
      </c>
      <c r="BB48">
        <v>38</v>
      </c>
      <c r="BC48">
        <v>62</v>
      </c>
      <c r="BD48">
        <v>38</v>
      </c>
      <c r="BE48">
        <v>36</v>
      </c>
      <c r="BF48">
        <v>36</v>
      </c>
      <c r="BG48">
        <v>34</v>
      </c>
      <c r="BH48">
        <v>34</v>
      </c>
      <c r="BI48">
        <v>23</v>
      </c>
      <c r="BJ48">
        <v>34</v>
      </c>
      <c r="BK48">
        <v>39</v>
      </c>
      <c r="BL48">
        <v>56</v>
      </c>
      <c r="BM48">
        <v>56</v>
      </c>
      <c r="BN48">
        <v>58</v>
      </c>
      <c r="BO48">
        <v>37</v>
      </c>
      <c r="BP48">
        <v>56</v>
      </c>
      <c r="BQ48">
        <v>56</v>
      </c>
      <c r="BR48">
        <v>29</v>
      </c>
      <c r="BS48">
        <v>37</v>
      </c>
      <c r="BT48">
        <v>48</v>
      </c>
      <c r="BU48">
        <v>56</v>
      </c>
      <c r="BV48">
        <v>59</v>
      </c>
      <c r="BW48">
        <v>23</v>
      </c>
      <c r="BX48">
        <v>48</v>
      </c>
      <c r="BY48">
        <v>24</v>
      </c>
      <c r="BZ48">
        <v>24</v>
      </c>
      <c r="CA48">
        <v>27</v>
      </c>
      <c r="CB48">
        <v>26</v>
      </c>
      <c r="CC48">
        <v>26</v>
      </c>
      <c r="CD48">
        <v>32</v>
      </c>
      <c r="CE48">
        <v>26</v>
      </c>
      <c r="CF48">
        <v>31</v>
      </c>
      <c r="CG48">
        <v>33</v>
      </c>
      <c r="CH48">
        <v>31</v>
      </c>
      <c r="CI48">
        <v>34</v>
      </c>
      <c r="CJ48">
        <v>38</v>
      </c>
      <c r="CK48">
        <v>33</v>
      </c>
      <c r="CL48">
        <v>33</v>
      </c>
      <c r="CM48">
        <v>31</v>
      </c>
      <c r="CN48">
        <v>39</v>
      </c>
      <c r="CO48">
        <v>33</v>
      </c>
      <c r="CP48">
        <v>31</v>
      </c>
      <c r="CQ48">
        <v>14</v>
      </c>
      <c r="CR48">
        <v>54</v>
      </c>
      <c r="CS48">
        <v>27</v>
      </c>
      <c r="CT48">
        <v>54</v>
      </c>
      <c r="CU48">
        <v>56</v>
      </c>
      <c r="CV48">
        <v>27</v>
      </c>
      <c r="CW48">
        <v>53</v>
      </c>
      <c r="CX48">
        <v>14</v>
      </c>
      <c r="CY48">
        <v>27</v>
      </c>
      <c r="CZ48">
        <v>43</v>
      </c>
      <c r="DA48">
        <v>43</v>
      </c>
      <c r="DB48">
        <v>47</v>
      </c>
      <c r="DC48">
        <v>43</v>
      </c>
      <c r="DD48">
        <v>43</v>
      </c>
      <c r="DE48">
        <v>43</v>
      </c>
      <c r="DF48">
        <v>40</v>
      </c>
      <c r="DG48">
        <v>38</v>
      </c>
      <c r="DH48">
        <v>43</v>
      </c>
      <c r="DI48">
        <v>47</v>
      </c>
      <c r="DJ48">
        <v>48</v>
      </c>
      <c r="DK48">
        <v>48</v>
      </c>
      <c r="DL48">
        <v>42</v>
      </c>
      <c r="DM48">
        <v>49</v>
      </c>
      <c r="DN48">
        <v>49</v>
      </c>
      <c r="DO48">
        <v>43</v>
      </c>
      <c r="DP48">
        <v>43</v>
      </c>
      <c r="DQ48">
        <v>43</v>
      </c>
      <c r="DR48">
        <v>34</v>
      </c>
      <c r="DS48">
        <v>45</v>
      </c>
      <c r="DT48">
        <v>38</v>
      </c>
      <c r="DU48">
        <v>43</v>
      </c>
      <c r="DV48">
        <v>45</v>
      </c>
      <c r="DW48">
        <v>32</v>
      </c>
      <c r="DX48">
        <v>32</v>
      </c>
      <c r="DY48">
        <v>32</v>
      </c>
      <c r="DZ48">
        <v>38</v>
      </c>
      <c r="EA48">
        <v>43</v>
      </c>
      <c r="EB48">
        <v>43</v>
      </c>
      <c r="EC48">
        <v>23</v>
      </c>
      <c r="ED48">
        <v>34</v>
      </c>
      <c r="EE48">
        <v>39</v>
      </c>
      <c r="EF48">
        <v>30</v>
      </c>
      <c r="EG48">
        <v>38</v>
      </c>
      <c r="EH48">
        <v>34</v>
      </c>
      <c r="EI48">
        <v>33</v>
      </c>
      <c r="EJ48">
        <v>30</v>
      </c>
      <c r="EK48">
        <v>30</v>
      </c>
      <c r="EL48">
        <v>30</v>
      </c>
      <c r="EM48">
        <v>34</v>
      </c>
      <c r="EN48">
        <v>36</v>
      </c>
      <c r="EO48">
        <v>26</v>
      </c>
      <c r="EP48">
        <v>30</v>
      </c>
      <c r="EQ48">
        <v>43</v>
      </c>
      <c r="ER48">
        <v>43</v>
      </c>
      <c r="ES48">
        <v>26</v>
      </c>
      <c r="ET48">
        <v>44</v>
      </c>
      <c r="EU48">
        <v>37</v>
      </c>
      <c r="EV48">
        <v>28</v>
      </c>
      <c r="EW48">
        <v>29</v>
      </c>
      <c r="EX48">
        <v>43</v>
      </c>
      <c r="EY48">
        <v>43</v>
      </c>
      <c r="EZ48">
        <v>37</v>
      </c>
      <c r="FA48">
        <v>36</v>
      </c>
      <c r="FB48">
        <v>43</v>
      </c>
      <c r="FC48">
        <v>45</v>
      </c>
      <c r="FD48">
        <v>84</v>
      </c>
      <c r="FE48">
        <v>46</v>
      </c>
      <c r="FF48">
        <v>44</v>
      </c>
      <c r="FG48">
        <v>37</v>
      </c>
      <c r="FH48">
        <v>47</v>
      </c>
      <c r="FI48">
        <v>47</v>
      </c>
      <c r="FJ48">
        <v>39</v>
      </c>
      <c r="FK48">
        <v>35</v>
      </c>
      <c r="FL48">
        <v>44</v>
      </c>
      <c r="FM48">
        <v>35</v>
      </c>
      <c r="FN48">
        <v>39</v>
      </c>
      <c r="FO48">
        <v>37</v>
      </c>
      <c r="FP48">
        <v>34</v>
      </c>
      <c r="FQ48">
        <v>44</v>
      </c>
      <c r="FR48">
        <v>44</v>
      </c>
      <c r="FS48">
        <v>38</v>
      </c>
      <c r="FT48">
        <v>40</v>
      </c>
      <c r="FU48">
        <v>46</v>
      </c>
      <c r="FV48">
        <v>44</v>
      </c>
      <c r="FW48">
        <v>35</v>
      </c>
      <c r="FX48">
        <v>44</v>
      </c>
      <c r="FY48">
        <v>31</v>
      </c>
      <c r="FZ48">
        <v>24</v>
      </c>
      <c r="GA48">
        <v>30</v>
      </c>
      <c r="GB48">
        <v>34</v>
      </c>
      <c r="GC48">
        <v>28</v>
      </c>
      <c r="GD48">
        <v>25</v>
      </c>
      <c r="GE48">
        <v>25</v>
      </c>
      <c r="GF48">
        <v>40</v>
      </c>
      <c r="GG48">
        <v>25</v>
      </c>
      <c r="GH48">
        <v>24</v>
      </c>
      <c r="GI48">
        <v>24</v>
      </c>
      <c r="GJ48">
        <v>26</v>
      </c>
      <c r="GK48">
        <v>47</v>
      </c>
      <c r="GL48">
        <v>48</v>
      </c>
      <c r="GM48">
        <v>48</v>
      </c>
      <c r="GN48">
        <v>47</v>
      </c>
      <c r="GO48">
        <v>49</v>
      </c>
      <c r="GP48">
        <v>48</v>
      </c>
      <c r="GQ48">
        <v>48</v>
      </c>
      <c r="GR48">
        <v>26</v>
      </c>
      <c r="GS48">
        <v>25</v>
      </c>
      <c r="GT48">
        <v>37</v>
      </c>
      <c r="GU48">
        <v>37</v>
      </c>
      <c r="GV48">
        <v>26</v>
      </c>
      <c r="GW48">
        <v>40</v>
      </c>
      <c r="GX48">
        <v>45</v>
      </c>
      <c r="GY48">
        <v>40</v>
      </c>
      <c r="GZ48">
        <v>45</v>
      </c>
      <c r="HA48">
        <v>38</v>
      </c>
      <c r="HB48">
        <v>45</v>
      </c>
      <c r="HC48">
        <v>38</v>
      </c>
      <c r="HD48">
        <v>44</v>
      </c>
      <c r="HE48">
        <v>39</v>
      </c>
      <c r="HF48">
        <v>44</v>
      </c>
      <c r="HG48">
        <v>36</v>
      </c>
      <c r="HH48">
        <v>41</v>
      </c>
      <c r="HI48">
        <v>23</v>
      </c>
      <c r="HJ48">
        <v>37</v>
      </c>
      <c r="HK48">
        <v>36</v>
      </c>
      <c r="HL48">
        <v>24</v>
      </c>
      <c r="HM48">
        <v>24</v>
      </c>
      <c r="HN48">
        <v>41</v>
      </c>
      <c r="HO48">
        <v>44</v>
      </c>
      <c r="HP48">
        <v>41</v>
      </c>
      <c r="HQ48">
        <v>41</v>
      </c>
      <c r="HR48">
        <v>36</v>
      </c>
      <c r="HS48">
        <v>47</v>
      </c>
      <c r="HT48">
        <v>24</v>
      </c>
      <c r="HU48">
        <v>41</v>
      </c>
      <c r="HV48">
        <v>37</v>
      </c>
      <c r="HW48">
        <v>39</v>
      </c>
      <c r="HX48">
        <v>64</v>
      </c>
      <c r="HY48">
        <v>70</v>
      </c>
      <c r="HZ48">
        <v>26</v>
      </c>
      <c r="IA48">
        <v>24</v>
      </c>
      <c r="IB48">
        <v>113</v>
      </c>
      <c r="IC48">
        <v>62</v>
      </c>
      <c r="ID48">
        <v>26</v>
      </c>
      <c r="IE48">
        <v>25</v>
      </c>
      <c r="IF48">
        <v>35</v>
      </c>
      <c r="IG48">
        <v>38</v>
      </c>
      <c r="IH48">
        <v>40</v>
      </c>
      <c r="II48">
        <v>32</v>
      </c>
      <c r="IJ48">
        <v>33</v>
      </c>
      <c r="IK48">
        <v>39</v>
      </c>
      <c r="IL48">
        <v>33</v>
      </c>
      <c r="IM48">
        <v>34</v>
      </c>
      <c r="IN48">
        <v>34</v>
      </c>
      <c r="IO48">
        <v>37</v>
      </c>
      <c r="IP48">
        <v>32</v>
      </c>
      <c r="IQ48">
        <v>38</v>
      </c>
      <c r="IR48">
        <v>32</v>
      </c>
      <c r="IS48">
        <v>35</v>
      </c>
      <c r="IT48">
        <v>13</v>
      </c>
      <c r="IU48">
        <v>50</v>
      </c>
      <c r="IV48">
        <v>25</v>
      </c>
      <c r="IW48">
        <v>26</v>
      </c>
      <c r="IX48">
        <v>13</v>
      </c>
      <c r="IY48">
        <v>25</v>
      </c>
      <c r="IZ48">
        <v>12</v>
      </c>
      <c r="JA48">
        <v>96</v>
      </c>
      <c r="JB48">
        <v>25</v>
      </c>
      <c r="JC48">
        <v>53</v>
      </c>
      <c r="JD48">
        <v>24</v>
      </c>
      <c r="JE48">
        <v>20</v>
      </c>
      <c r="JF48">
        <v>20</v>
      </c>
      <c r="JG48">
        <v>33</v>
      </c>
      <c r="JH48">
        <v>20</v>
      </c>
      <c r="JI48">
        <v>20</v>
      </c>
      <c r="JJ48">
        <v>24</v>
      </c>
      <c r="JK48">
        <v>24</v>
      </c>
      <c r="JL48">
        <v>32</v>
      </c>
      <c r="JM48">
        <v>24</v>
      </c>
      <c r="JN48">
        <v>62</v>
      </c>
      <c r="JO48">
        <v>29</v>
      </c>
      <c r="JP48">
        <v>29</v>
      </c>
      <c r="JQ48">
        <v>47</v>
      </c>
      <c r="JR48">
        <v>33</v>
      </c>
      <c r="JS48">
        <v>33</v>
      </c>
      <c r="JT48">
        <v>43</v>
      </c>
      <c r="JU48">
        <v>35</v>
      </c>
      <c r="JV48">
        <v>47</v>
      </c>
      <c r="JW48">
        <v>35</v>
      </c>
      <c r="JX48">
        <v>34</v>
      </c>
      <c r="JY48">
        <v>34</v>
      </c>
      <c r="JZ48">
        <v>35</v>
      </c>
      <c r="KA48">
        <v>34</v>
      </c>
      <c r="KB48">
        <v>30</v>
      </c>
      <c r="KC48">
        <v>35</v>
      </c>
      <c r="KD48">
        <v>35</v>
      </c>
      <c r="KE48">
        <v>34</v>
      </c>
      <c r="KF48">
        <v>35</v>
      </c>
      <c r="KG48">
        <v>31</v>
      </c>
      <c r="KH48">
        <v>37</v>
      </c>
      <c r="KI48">
        <v>31</v>
      </c>
      <c r="KJ48">
        <v>45</v>
      </c>
      <c r="KK48">
        <v>32</v>
      </c>
      <c r="KL48">
        <v>46</v>
      </c>
      <c r="KM48">
        <v>33</v>
      </c>
      <c r="KN48">
        <v>37</v>
      </c>
      <c r="KO48">
        <v>33</v>
      </c>
      <c r="KP48">
        <v>33</v>
      </c>
      <c r="KQ48">
        <v>26</v>
      </c>
      <c r="KR48">
        <v>33</v>
      </c>
      <c r="KS48">
        <v>44</v>
      </c>
      <c r="KT48">
        <v>26</v>
      </c>
      <c r="KU48">
        <v>22</v>
      </c>
      <c r="KV48">
        <v>23</v>
      </c>
      <c r="KW48">
        <v>21</v>
      </c>
      <c r="KX48">
        <v>25</v>
      </c>
      <c r="KY48">
        <v>21</v>
      </c>
      <c r="KZ48">
        <v>34</v>
      </c>
      <c r="LA48">
        <v>14</v>
      </c>
      <c r="LB48">
        <v>22</v>
      </c>
      <c r="LC48">
        <v>22</v>
      </c>
      <c r="LD48">
        <v>24</v>
      </c>
      <c r="LE48">
        <v>14</v>
      </c>
      <c r="LF48">
        <v>22</v>
      </c>
      <c r="LG48">
        <v>50</v>
      </c>
      <c r="LH48">
        <v>23</v>
      </c>
      <c r="LI48">
        <v>23</v>
      </c>
      <c r="LJ48">
        <v>13</v>
      </c>
      <c r="LK48">
        <v>21</v>
      </c>
      <c r="LL48">
        <v>24</v>
      </c>
      <c r="LM48">
        <v>24</v>
      </c>
      <c r="LN48">
        <v>13</v>
      </c>
      <c r="LO48">
        <v>14</v>
      </c>
      <c r="LP48">
        <v>42</v>
      </c>
      <c r="LQ48">
        <v>46</v>
      </c>
      <c r="LR48">
        <v>47</v>
      </c>
      <c r="LS48">
        <v>44</v>
      </c>
      <c r="LT48">
        <v>46</v>
      </c>
      <c r="LU48">
        <v>51</v>
      </c>
      <c r="LV48">
        <v>51</v>
      </c>
      <c r="LW48">
        <v>41</v>
      </c>
      <c r="LX48">
        <v>46</v>
      </c>
      <c r="LY48">
        <v>56</v>
      </c>
      <c r="LZ48">
        <v>51</v>
      </c>
      <c r="MA48">
        <v>39</v>
      </c>
      <c r="MB48">
        <v>46</v>
      </c>
      <c r="MC48">
        <v>40</v>
      </c>
      <c r="MD48">
        <v>44</v>
      </c>
      <c r="ME48">
        <v>46</v>
      </c>
      <c r="MF48">
        <v>47</v>
      </c>
      <c r="MG48">
        <v>46</v>
      </c>
      <c r="MH48">
        <v>47</v>
      </c>
      <c r="MI48">
        <v>31</v>
      </c>
      <c r="MJ48">
        <v>48</v>
      </c>
      <c r="MK48">
        <v>52</v>
      </c>
      <c r="ML48">
        <v>48</v>
      </c>
      <c r="MM48">
        <v>48</v>
      </c>
      <c r="MN48">
        <v>48</v>
      </c>
      <c r="MO48">
        <v>53</v>
      </c>
      <c r="MP48">
        <v>49</v>
      </c>
      <c r="MQ48">
        <v>53</v>
      </c>
      <c r="MR48">
        <v>48</v>
      </c>
      <c r="MS48">
        <v>48</v>
      </c>
      <c r="MT48">
        <v>48</v>
      </c>
      <c r="MU48">
        <v>42</v>
      </c>
      <c r="MV48">
        <v>56</v>
      </c>
      <c r="MW48">
        <v>44</v>
      </c>
      <c r="MX48">
        <v>50</v>
      </c>
      <c r="MY48">
        <v>48</v>
      </c>
      <c r="MZ48">
        <v>48</v>
      </c>
      <c r="NA48">
        <v>31</v>
      </c>
      <c r="NB48">
        <v>47</v>
      </c>
      <c r="NC48">
        <v>34</v>
      </c>
      <c r="ND48">
        <v>33</v>
      </c>
      <c r="NE48">
        <v>34</v>
      </c>
      <c r="NF48">
        <v>34</v>
      </c>
      <c r="NG48">
        <v>21</v>
      </c>
      <c r="NH48">
        <v>28</v>
      </c>
      <c r="NI48">
        <v>29</v>
      </c>
      <c r="NJ48">
        <v>33</v>
      </c>
      <c r="NK48">
        <v>30</v>
      </c>
      <c r="NL48">
        <v>34</v>
      </c>
      <c r="NM48">
        <v>27</v>
      </c>
      <c r="NN48">
        <v>33</v>
      </c>
      <c r="NO48">
        <v>30</v>
      </c>
      <c r="NP48">
        <v>42</v>
      </c>
      <c r="NQ48">
        <v>42</v>
      </c>
      <c r="NR48">
        <v>44</v>
      </c>
      <c r="NS48">
        <v>38</v>
      </c>
      <c r="NT48">
        <v>48</v>
      </c>
      <c r="NU48">
        <v>37</v>
      </c>
      <c r="NV48">
        <v>44</v>
      </c>
      <c r="NW48">
        <v>41</v>
      </c>
      <c r="NX48">
        <v>46</v>
      </c>
      <c r="NY48">
        <v>38</v>
      </c>
      <c r="NZ48">
        <v>48</v>
      </c>
      <c r="OA48">
        <v>35</v>
      </c>
      <c r="OB48">
        <v>48</v>
      </c>
    </row>
    <row r="49" spans="1:392" x14ac:dyDescent="0.35">
      <c r="A49">
        <v>2028</v>
      </c>
      <c r="B49" t="s">
        <v>391</v>
      </c>
      <c r="C49">
        <v>28</v>
      </c>
      <c r="D49">
        <v>29</v>
      </c>
      <c r="E49">
        <v>27</v>
      </c>
      <c r="F49">
        <v>29</v>
      </c>
      <c r="G49">
        <v>26</v>
      </c>
      <c r="H49">
        <v>30</v>
      </c>
      <c r="I49">
        <v>111</v>
      </c>
      <c r="J49">
        <v>52</v>
      </c>
      <c r="K49">
        <v>56</v>
      </c>
      <c r="L49">
        <v>45</v>
      </c>
      <c r="M49">
        <v>45</v>
      </c>
      <c r="N49">
        <v>52</v>
      </c>
      <c r="O49">
        <v>46</v>
      </c>
      <c r="P49">
        <v>20</v>
      </c>
      <c r="Q49">
        <v>52</v>
      </c>
      <c r="R49">
        <v>19</v>
      </c>
      <c r="S49">
        <v>19</v>
      </c>
      <c r="T49">
        <v>19</v>
      </c>
      <c r="U49">
        <v>37</v>
      </c>
      <c r="V49">
        <v>37</v>
      </c>
      <c r="W49">
        <v>37</v>
      </c>
      <c r="X49">
        <v>44</v>
      </c>
      <c r="Y49">
        <v>42</v>
      </c>
      <c r="Z49">
        <v>39</v>
      </c>
      <c r="AA49">
        <v>41</v>
      </c>
      <c r="AB49">
        <v>41</v>
      </c>
      <c r="AC49">
        <v>39</v>
      </c>
      <c r="AD49">
        <v>41</v>
      </c>
      <c r="AE49">
        <v>42</v>
      </c>
      <c r="AF49">
        <v>46</v>
      </c>
      <c r="AG49">
        <v>35</v>
      </c>
      <c r="AH49">
        <v>32</v>
      </c>
      <c r="AI49">
        <v>40</v>
      </c>
      <c r="AJ49">
        <v>32</v>
      </c>
      <c r="AK49">
        <v>39</v>
      </c>
      <c r="AL49">
        <v>30</v>
      </c>
      <c r="AM49">
        <v>32</v>
      </c>
      <c r="AN49">
        <v>41</v>
      </c>
      <c r="AO49">
        <v>40</v>
      </c>
      <c r="AP49">
        <v>34</v>
      </c>
      <c r="AQ49">
        <v>73</v>
      </c>
      <c r="AR49">
        <v>41</v>
      </c>
      <c r="AS49">
        <v>26</v>
      </c>
      <c r="AT49">
        <v>63</v>
      </c>
      <c r="AU49">
        <v>43</v>
      </c>
      <c r="AV49">
        <v>45</v>
      </c>
      <c r="AW49">
        <v>38</v>
      </c>
      <c r="AX49">
        <v>62</v>
      </c>
      <c r="AY49">
        <v>39</v>
      </c>
      <c r="AZ49">
        <v>43</v>
      </c>
      <c r="BA49">
        <v>18</v>
      </c>
      <c r="BB49">
        <v>43</v>
      </c>
      <c r="BC49">
        <v>74</v>
      </c>
      <c r="BD49">
        <v>38</v>
      </c>
      <c r="BE49">
        <v>31</v>
      </c>
      <c r="BF49">
        <v>22</v>
      </c>
      <c r="BG49">
        <v>29</v>
      </c>
      <c r="BH49">
        <v>22</v>
      </c>
      <c r="BI49">
        <v>40</v>
      </c>
      <c r="BJ49">
        <v>29</v>
      </c>
      <c r="BK49">
        <v>42</v>
      </c>
      <c r="BL49">
        <v>48</v>
      </c>
      <c r="BM49">
        <v>47</v>
      </c>
      <c r="BN49">
        <v>52</v>
      </c>
      <c r="BO49">
        <v>33</v>
      </c>
      <c r="BP49">
        <v>47</v>
      </c>
      <c r="BQ49">
        <v>47</v>
      </c>
      <c r="BR49">
        <v>19</v>
      </c>
      <c r="BS49">
        <v>32</v>
      </c>
      <c r="BT49">
        <v>47</v>
      </c>
      <c r="BU49">
        <v>47</v>
      </c>
      <c r="BV49">
        <v>55</v>
      </c>
      <c r="BW49">
        <v>34</v>
      </c>
      <c r="BX49">
        <v>47</v>
      </c>
      <c r="BY49">
        <v>16</v>
      </c>
      <c r="BZ49">
        <v>16</v>
      </c>
      <c r="CA49">
        <v>28</v>
      </c>
      <c r="CB49">
        <v>22</v>
      </c>
      <c r="CC49">
        <v>22</v>
      </c>
      <c r="CD49">
        <v>25</v>
      </c>
      <c r="CE49">
        <v>22</v>
      </c>
      <c r="CF49">
        <v>20</v>
      </c>
      <c r="CG49">
        <v>28</v>
      </c>
      <c r="CH49">
        <v>44</v>
      </c>
      <c r="CI49">
        <v>29</v>
      </c>
      <c r="CJ49">
        <v>44</v>
      </c>
      <c r="CK49">
        <v>29</v>
      </c>
      <c r="CL49">
        <v>28</v>
      </c>
      <c r="CM49">
        <v>44</v>
      </c>
      <c r="CN49">
        <v>43</v>
      </c>
      <c r="CO49">
        <v>27</v>
      </c>
      <c r="CP49">
        <v>34</v>
      </c>
      <c r="CQ49">
        <v>17</v>
      </c>
      <c r="CR49">
        <v>65</v>
      </c>
      <c r="CS49">
        <v>31</v>
      </c>
      <c r="CT49">
        <v>65</v>
      </c>
      <c r="CU49">
        <v>64</v>
      </c>
      <c r="CV49">
        <v>31</v>
      </c>
      <c r="CW49">
        <v>63</v>
      </c>
      <c r="CX49">
        <v>17</v>
      </c>
      <c r="CY49">
        <v>31</v>
      </c>
      <c r="CZ49">
        <v>31</v>
      </c>
      <c r="DA49">
        <v>31</v>
      </c>
      <c r="DB49">
        <v>27</v>
      </c>
      <c r="DC49">
        <v>31</v>
      </c>
      <c r="DD49">
        <v>31</v>
      </c>
      <c r="DE49">
        <v>31</v>
      </c>
      <c r="DF49">
        <v>32</v>
      </c>
      <c r="DG49">
        <v>41</v>
      </c>
      <c r="DH49">
        <v>31</v>
      </c>
      <c r="DI49">
        <v>41</v>
      </c>
      <c r="DJ49">
        <v>44</v>
      </c>
      <c r="DK49">
        <v>44</v>
      </c>
      <c r="DL49">
        <v>44</v>
      </c>
      <c r="DM49">
        <v>44</v>
      </c>
      <c r="DN49">
        <v>44</v>
      </c>
      <c r="DO49">
        <v>45</v>
      </c>
      <c r="DP49">
        <v>45</v>
      </c>
      <c r="DQ49">
        <v>45</v>
      </c>
      <c r="DR49">
        <v>29</v>
      </c>
      <c r="DS49">
        <v>31</v>
      </c>
      <c r="DT49">
        <v>29</v>
      </c>
      <c r="DU49">
        <v>36</v>
      </c>
      <c r="DV49">
        <v>31</v>
      </c>
      <c r="DW49">
        <v>31</v>
      </c>
      <c r="DX49">
        <v>33</v>
      </c>
      <c r="DY49">
        <v>32</v>
      </c>
      <c r="DZ49">
        <v>29</v>
      </c>
      <c r="EA49">
        <v>44</v>
      </c>
      <c r="EB49">
        <v>45</v>
      </c>
      <c r="EC49">
        <v>44</v>
      </c>
      <c r="ED49">
        <v>40</v>
      </c>
      <c r="EE49">
        <v>32</v>
      </c>
      <c r="EF49">
        <v>44</v>
      </c>
      <c r="EG49">
        <v>33</v>
      </c>
      <c r="EH49">
        <v>48</v>
      </c>
      <c r="EI49">
        <v>45</v>
      </c>
      <c r="EJ49">
        <v>54</v>
      </c>
      <c r="EK49">
        <v>54</v>
      </c>
      <c r="EL49">
        <v>53</v>
      </c>
      <c r="EM49">
        <v>57</v>
      </c>
      <c r="EN49">
        <v>36</v>
      </c>
      <c r="EO49">
        <v>22</v>
      </c>
      <c r="EP49">
        <v>19</v>
      </c>
      <c r="EQ49">
        <v>37</v>
      </c>
      <c r="ER49">
        <v>37</v>
      </c>
      <c r="ES49">
        <v>22</v>
      </c>
      <c r="ET49">
        <v>37</v>
      </c>
      <c r="EU49">
        <v>31</v>
      </c>
      <c r="EV49">
        <v>27</v>
      </c>
      <c r="EW49">
        <v>24</v>
      </c>
      <c r="EX49">
        <v>37</v>
      </c>
      <c r="EY49">
        <v>37</v>
      </c>
      <c r="EZ49">
        <v>31</v>
      </c>
      <c r="FA49">
        <v>36</v>
      </c>
      <c r="FB49">
        <v>37</v>
      </c>
      <c r="FC49">
        <v>38</v>
      </c>
      <c r="FD49">
        <v>75</v>
      </c>
      <c r="FE49">
        <v>38</v>
      </c>
      <c r="FF49">
        <v>38</v>
      </c>
      <c r="FG49">
        <v>29</v>
      </c>
      <c r="FH49">
        <v>32</v>
      </c>
      <c r="FI49">
        <v>32</v>
      </c>
      <c r="FJ49">
        <v>29</v>
      </c>
      <c r="FK49">
        <v>34</v>
      </c>
      <c r="FL49">
        <v>47</v>
      </c>
      <c r="FM49">
        <v>36</v>
      </c>
      <c r="FN49">
        <v>44</v>
      </c>
      <c r="FO49">
        <v>37</v>
      </c>
      <c r="FP49">
        <v>46</v>
      </c>
      <c r="FQ49">
        <v>47</v>
      </c>
      <c r="FR49">
        <v>47</v>
      </c>
      <c r="FS49">
        <v>34</v>
      </c>
      <c r="FT49">
        <v>39</v>
      </c>
      <c r="FU49">
        <v>28</v>
      </c>
      <c r="FV49">
        <v>41</v>
      </c>
      <c r="FW49">
        <v>36</v>
      </c>
      <c r="FX49">
        <v>47</v>
      </c>
      <c r="FY49">
        <v>29</v>
      </c>
      <c r="FZ49">
        <v>37</v>
      </c>
      <c r="GA49">
        <v>32</v>
      </c>
      <c r="GB49">
        <v>30</v>
      </c>
      <c r="GC49">
        <v>32</v>
      </c>
      <c r="GD49">
        <v>28</v>
      </c>
      <c r="GE49">
        <v>29</v>
      </c>
      <c r="GF49">
        <v>44</v>
      </c>
      <c r="GG49">
        <v>29</v>
      </c>
      <c r="GH49">
        <v>37</v>
      </c>
      <c r="GI49">
        <v>37</v>
      </c>
      <c r="GJ49">
        <v>42</v>
      </c>
      <c r="GK49">
        <v>42</v>
      </c>
      <c r="GL49">
        <v>47</v>
      </c>
      <c r="GM49">
        <v>44</v>
      </c>
      <c r="GN49">
        <v>42</v>
      </c>
      <c r="GO49">
        <v>48</v>
      </c>
      <c r="GP49">
        <v>47</v>
      </c>
      <c r="GQ49">
        <v>46</v>
      </c>
      <c r="GR49">
        <v>44</v>
      </c>
      <c r="GS49">
        <v>29</v>
      </c>
      <c r="GT49">
        <v>39</v>
      </c>
      <c r="GU49">
        <v>38</v>
      </c>
      <c r="GV49">
        <v>44</v>
      </c>
      <c r="GW49">
        <v>44</v>
      </c>
      <c r="GX49">
        <v>28</v>
      </c>
      <c r="GY49">
        <v>42</v>
      </c>
      <c r="GZ49">
        <v>31</v>
      </c>
      <c r="HA49">
        <v>28</v>
      </c>
      <c r="HB49">
        <v>32</v>
      </c>
      <c r="HC49">
        <v>28</v>
      </c>
      <c r="HD49">
        <v>31</v>
      </c>
      <c r="HE49">
        <v>42</v>
      </c>
      <c r="HF49">
        <v>30</v>
      </c>
      <c r="HG49">
        <v>39</v>
      </c>
      <c r="HH49">
        <v>42</v>
      </c>
      <c r="HI49">
        <v>39</v>
      </c>
      <c r="HJ49">
        <v>39</v>
      </c>
      <c r="HK49">
        <v>39</v>
      </c>
      <c r="HL49">
        <v>38</v>
      </c>
      <c r="HM49">
        <v>39</v>
      </c>
      <c r="HN49">
        <v>42</v>
      </c>
      <c r="HO49">
        <v>37</v>
      </c>
      <c r="HP49">
        <v>30</v>
      </c>
      <c r="HQ49">
        <v>42</v>
      </c>
      <c r="HR49">
        <v>39</v>
      </c>
      <c r="HS49">
        <v>27</v>
      </c>
      <c r="HT49">
        <v>37</v>
      </c>
      <c r="HU49">
        <v>30</v>
      </c>
      <c r="HV49">
        <v>39</v>
      </c>
      <c r="HW49">
        <v>42</v>
      </c>
      <c r="HX49">
        <v>77</v>
      </c>
      <c r="HY49">
        <v>76</v>
      </c>
      <c r="HZ49">
        <v>22</v>
      </c>
      <c r="IA49">
        <v>26</v>
      </c>
      <c r="IB49">
        <v>123</v>
      </c>
      <c r="IC49">
        <v>74</v>
      </c>
      <c r="ID49">
        <v>22</v>
      </c>
      <c r="IE49">
        <v>22</v>
      </c>
      <c r="IF49">
        <v>39</v>
      </c>
      <c r="IG49">
        <v>36</v>
      </c>
      <c r="IH49">
        <v>28</v>
      </c>
      <c r="II49">
        <v>46</v>
      </c>
      <c r="IJ49">
        <v>46</v>
      </c>
      <c r="IK49">
        <v>27</v>
      </c>
      <c r="IL49">
        <v>46</v>
      </c>
      <c r="IM49">
        <v>46</v>
      </c>
      <c r="IN49">
        <v>46</v>
      </c>
      <c r="IO49">
        <v>37</v>
      </c>
      <c r="IP49">
        <v>41</v>
      </c>
      <c r="IQ49">
        <v>36</v>
      </c>
      <c r="IR49">
        <v>40</v>
      </c>
      <c r="IS49">
        <v>40</v>
      </c>
      <c r="IT49">
        <v>19</v>
      </c>
      <c r="IU49">
        <v>57</v>
      </c>
      <c r="IV49">
        <v>31</v>
      </c>
      <c r="IW49">
        <v>29</v>
      </c>
      <c r="IX49">
        <v>21</v>
      </c>
      <c r="IY49">
        <v>31</v>
      </c>
      <c r="IZ49">
        <v>21</v>
      </c>
      <c r="JA49">
        <v>105</v>
      </c>
      <c r="JB49">
        <v>32</v>
      </c>
      <c r="JC49">
        <v>55</v>
      </c>
      <c r="JD49">
        <v>27</v>
      </c>
      <c r="JE49">
        <v>18</v>
      </c>
      <c r="JF49">
        <v>18</v>
      </c>
      <c r="JG49">
        <v>23</v>
      </c>
      <c r="JH49">
        <v>18</v>
      </c>
      <c r="JI49">
        <v>18</v>
      </c>
      <c r="JJ49">
        <v>16</v>
      </c>
      <c r="JK49">
        <v>27</v>
      </c>
      <c r="JL49">
        <v>23</v>
      </c>
      <c r="JM49">
        <v>27</v>
      </c>
      <c r="JN49">
        <v>61</v>
      </c>
      <c r="JO49">
        <v>25</v>
      </c>
      <c r="JP49">
        <v>19</v>
      </c>
      <c r="JQ49">
        <v>45</v>
      </c>
      <c r="JR49">
        <v>28</v>
      </c>
      <c r="JS49">
        <v>28</v>
      </c>
      <c r="JT49">
        <v>37</v>
      </c>
      <c r="JU49">
        <v>40</v>
      </c>
      <c r="JV49">
        <v>45</v>
      </c>
      <c r="JW49">
        <v>44</v>
      </c>
      <c r="JX49">
        <v>59</v>
      </c>
      <c r="JY49">
        <v>40</v>
      </c>
      <c r="JZ49">
        <v>46</v>
      </c>
      <c r="KA49">
        <v>60</v>
      </c>
      <c r="KB49">
        <v>41</v>
      </c>
      <c r="KC49">
        <v>39</v>
      </c>
      <c r="KD49">
        <v>46</v>
      </c>
      <c r="KE49">
        <v>46</v>
      </c>
      <c r="KF49">
        <v>39</v>
      </c>
      <c r="KG49">
        <v>24</v>
      </c>
      <c r="KH49">
        <v>29</v>
      </c>
      <c r="KI49">
        <v>24</v>
      </c>
      <c r="KJ49">
        <v>28</v>
      </c>
      <c r="KK49">
        <v>20</v>
      </c>
      <c r="KL49">
        <v>28</v>
      </c>
      <c r="KM49">
        <v>24</v>
      </c>
      <c r="KN49">
        <v>30</v>
      </c>
      <c r="KO49">
        <v>23</v>
      </c>
      <c r="KP49">
        <v>29</v>
      </c>
      <c r="KQ49">
        <v>22</v>
      </c>
      <c r="KR49">
        <v>24</v>
      </c>
      <c r="KS49">
        <v>30</v>
      </c>
      <c r="KT49">
        <v>28</v>
      </c>
      <c r="KU49">
        <v>23</v>
      </c>
      <c r="KV49">
        <v>23</v>
      </c>
      <c r="KW49">
        <v>14</v>
      </c>
      <c r="KX49">
        <v>31</v>
      </c>
      <c r="KY49">
        <v>17</v>
      </c>
      <c r="KZ49">
        <v>30</v>
      </c>
      <c r="LA49">
        <v>28</v>
      </c>
      <c r="LB49">
        <v>23</v>
      </c>
      <c r="LC49">
        <v>23</v>
      </c>
      <c r="LD49">
        <v>25</v>
      </c>
      <c r="LE49">
        <v>28</v>
      </c>
      <c r="LF49">
        <v>18</v>
      </c>
      <c r="LG49">
        <v>57</v>
      </c>
      <c r="LH49">
        <v>24</v>
      </c>
      <c r="LI49">
        <v>24</v>
      </c>
      <c r="LJ49">
        <v>15</v>
      </c>
      <c r="LK49">
        <v>26</v>
      </c>
      <c r="LL49">
        <v>26</v>
      </c>
      <c r="LM49">
        <v>24</v>
      </c>
      <c r="LN49">
        <v>21</v>
      </c>
      <c r="LO49">
        <v>17</v>
      </c>
      <c r="LP49">
        <v>44</v>
      </c>
      <c r="LQ49">
        <v>42</v>
      </c>
      <c r="LR49">
        <v>45</v>
      </c>
      <c r="LS49">
        <v>37</v>
      </c>
      <c r="LT49">
        <v>43</v>
      </c>
      <c r="LU49">
        <v>40</v>
      </c>
      <c r="LV49">
        <v>40</v>
      </c>
      <c r="LW49">
        <v>35</v>
      </c>
      <c r="LX49">
        <v>43</v>
      </c>
      <c r="LY49">
        <v>44</v>
      </c>
      <c r="LZ49">
        <v>40</v>
      </c>
      <c r="MA49">
        <v>33</v>
      </c>
      <c r="MB49">
        <v>46</v>
      </c>
      <c r="MC49">
        <v>32</v>
      </c>
      <c r="MD49">
        <v>37</v>
      </c>
      <c r="ME49">
        <v>46</v>
      </c>
      <c r="MF49">
        <v>41</v>
      </c>
      <c r="MG49">
        <v>43</v>
      </c>
      <c r="MH49">
        <v>43</v>
      </c>
      <c r="MI49">
        <v>39</v>
      </c>
      <c r="MJ49">
        <v>44</v>
      </c>
      <c r="MK49">
        <v>44</v>
      </c>
      <c r="ML49">
        <v>47</v>
      </c>
      <c r="MM49">
        <v>43</v>
      </c>
      <c r="MN49">
        <v>43</v>
      </c>
      <c r="MO49">
        <v>50</v>
      </c>
      <c r="MP49">
        <v>48</v>
      </c>
      <c r="MQ49">
        <v>44</v>
      </c>
      <c r="MR49">
        <v>43</v>
      </c>
      <c r="MS49">
        <v>45</v>
      </c>
      <c r="MT49">
        <v>44</v>
      </c>
      <c r="MU49">
        <v>44</v>
      </c>
      <c r="MV49">
        <v>44</v>
      </c>
      <c r="MW49">
        <v>37</v>
      </c>
      <c r="MX49">
        <v>34</v>
      </c>
      <c r="MY49">
        <v>47</v>
      </c>
      <c r="MZ49">
        <v>46</v>
      </c>
      <c r="NA49">
        <v>39</v>
      </c>
      <c r="NB49">
        <v>35</v>
      </c>
      <c r="NC49">
        <v>30</v>
      </c>
      <c r="ND49">
        <v>29</v>
      </c>
      <c r="NE49">
        <v>29</v>
      </c>
      <c r="NF49">
        <v>30</v>
      </c>
      <c r="NG49">
        <v>15</v>
      </c>
      <c r="NH49">
        <v>29</v>
      </c>
      <c r="NI49">
        <v>29</v>
      </c>
      <c r="NJ49">
        <v>28</v>
      </c>
      <c r="NK49">
        <v>27</v>
      </c>
      <c r="NL49">
        <v>30</v>
      </c>
      <c r="NM49">
        <v>27</v>
      </c>
      <c r="NN49">
        <v>28</v>
      </c>
      <c r="NO49">
        <v>27</v>
      </c>
      <c r="NP49">
        <v>35</v>
      </c>
      <c r="NQ49">
        <v>36</v>
      </c>
      <c r="NR49">
        <v>40</v>
      </c>
      <c r="NS49">
        <v>41</v>
      </c>
      <c r="NT49">
        <v>40</v>
      </c>
      <c r="NU49">
        <v>39</v>
      </c>
      <c r="NV49">
        <v>37</v>
      </c>
      <c r="NW49">
        <v>33</v>
      </c>
      <c r="NX49">
        <v>46</v>
      </c>
      <c r="NY49">
        <v>41</v>
      </c>
      <c r="NZ49">
        <v>40</v>
      </c>
      <c r="OA49">
        <v>42</v>
      </c>
      <c r="OB49">
        <v>40</v>
      </c>
    </row>
    <row r="50" spans="1:392" x14ac:dyDescent="0.35">
      <c r="A50">
        <v>2029</v>
      </c>
      <c r="B50" t="s">
        <v>391</v>
      </c>
      <c r="C50">
        <v>40</v>
      </c>
      <c r="D50">
        <v>36</v>
      </c>
      <c r="E50">
        <v>40</v>
      </c>
      <c r="F50">
        <v>37</v>
      </c>
      <c r="G50">
        <v>40</v>
      </c>
      <c r="H50">
        <v>33</v>
      </c>
      <c r="I50">
        <v>82</v>
      </c>
      <c r="J50">
        <v>45</v>
      </c>
      <c r="K50">
        <v>55</v>
      </c>
      <c r="L50">
        <v>53</v>
      </c>
      <c r="M50">
        <v>53</v>
      </c>
      <c r="N50">
        <v>45</v>
      </c>
      <c r="O50">
        <v>54</v>
      </c>
      <c r="P50">
        <v>31</v>
      </c>
      <c r="Q50">
        <v>45</v>
      </c>
      <c r="R50">
        <v>25</v>
      </c>
      <c r="S50">
        <v>25</v>
      </c>
      <c r="T50">
        <v>25</v>
      </c>
      <c r="U50">
        <v>32</v>
      </c>
      <c r="V50">
        <v>31</v>
      </c>
      <c r="W50">
        <v>31</v>
      </c>
      <c r="X50">
        <v>38</v>
      </c>
      <c r="Y50">
        <v>39</v>
      </c>
      <c r="Z50">
        <v>32</v>
      </c>
      <c r="AA50">
        <v>39</v>
      </c>
      <c r="AB50">
        <v>28</v>
      </c>
      <c r="AC50">
        <v>35</v>
      </c>
      <c r="AD50">
        <v>41</v>
      </c>
      <c r="AE50">
        <v>44</v>
      </c>
      <c r="AF50">
        <v>31</v>
      </c>
      <c r="AG50">
        <v>39</v>
      </c>
      <c r="AH50">
        <v>42</v>
      </c>
      <c r="AI50">
        <v>45</v>
      </c>
      <c r="AJ50">
        <v>42</v>
      </c>
      <c r="AK50">
        <v>44</v>
      </c>
      <c r="AL50">
        <v>30</v>
      </c>
      <c r="AM50">
        <v>33</v>
      </c>
      <c r="AN50">
        <v>42</v>
      </c>
      <c r="AO50">
        <v>44</v>
      </c>
      <c r="AP50">
        <v>39</v>
      </c>
      <c r="AQ50">
        <v>72</v>
      </c>
      <c r="AR50">
        <v>42</v>
      </c>
      <c r="AS50">
        <v>29</v>
      </c>
      <c r="AT50">
        <v>68</v>
      </c>
      <c r="AU50">
        <v>45</v>
      </c>
      <c r="AV50">
        <v>51</v>
      </c>
      <c r="AW50">
        <v>41</v>
      </c>
      <c r="AX50">
        <v>68</v>
      </c>
      <c r="AY50">
        <v>41</v>
      </c>
      <c r="AZ50">
        <v>45</v>
      </c>
      <c r="BA50">
        <v>27</v>
      </c>
      <c r="BB50">
        <v>45</v>
      </c>
      <c r="BC50">
        <v>72</v>
      </c>
      <c r="BD50">
        <v>41</v>
      </c>
      <c r="BE50">
        <v>36</v>
      </c>
      <c r="BF50">
        <v>33</v>
      </c>
      <c r="BG50">
        <v>34</v>
      </c>
      <c r="BH50">
        <v>32</v>
      </c>
      <c r="BI50">
        <v>33</v>
      </c>
      <c r="BJ50">
        <v>34</v>
      </c>
      <c r="BK50">
        <v>39</v>
      </c>
      <c r="BL50">
        <v>57</v>
      </c>
      <c r="BM50">
        <v>57</v>
      </c>
      <c r="BN50">
        <v>54</v>
      </c>
      <c r="BO50">
        <v>31</v>
      </c>
      <c r="BP50">
        <v>57</v>
      </c>
      <c r="BQ50">
        <v>57</v>
      </c>
      <c r="BR50">
        <v>30</v>
      </c>
      <c r="BS50">
        <v>32</v>
      </c>
      <c r="BT50">
        <v>49</v>
      </c>
      <c r="BU50">
        <v>57</v>
      </c>
      <c r="BV50">
        <v>54</v>
      </c>
      <c r="BW50">
        <v>27</v>
      </c>
      <c r="BX50">
        <v>47</v>
      </c>
      <c r="BY50">
        <v>26</v>
      </c>
      <c r="BZ50">
        <v>26</v>
      </c>
      <c r="CA50">
        <v>28</v>
      </c>
      <c r="CB50">
        <v>22</v>
      </c>
      <c r="CC50">
        <v>21</v>
      </c>
      <c r="CD50">
        <v>26</v>
      </c>
      <c r="CE50">
        <v>21</v>
      </c>
      <c r="CF50">
        <v>26</v>
      </c>
      <c r="CG50">
        <v>29</v>
      </c>
      <c r="CH50">
        <v>36</v>
      </c>
      <c r="CI50">
        <v>34</v>
      </c>
      <c r="CJ50">
        <v>43</v>
      </c>
      <c r="CK50">
        <v>34</v>
      </c>
      <c r="CL50">
        <v>29</v>
      </c>
      <c r="CM50">
        <v>37</v>
      </c>
      <c r="CN50">
        <v>43</v>
      </c>
      <c r="CO50">
        <v>29</v>
      </c>
      <c r="CP50">
        <v>32</v>
      </c>
      <c r="CQ50">
        <v>19</v>
      </c>
      <c r="CR50">
        <v>59</v>
      </c>
      <c r="CS50">
        <v>37</v>
      </c>
      <c r="CT50">
        <v>59</v>
      </c>
      <c r="CU50">
        <v>59</v>
      </c>
      <c r="CV50">
        <v>37</v>
      </c>
      <c r="CW50">
        <v>59</v>
      </c>
      <c r="CX50">
        <v>19</v>
      </c>
      <c r="CY50">
        <v>37</v>
      </c>
      <c r="CZ50">
        <v>29</v>
      </c>
      <c r="DA50">
        <v>29</v>
      </c>
      <c r="DB50">
        <v>40</v>
      </c>
      <c r="DC50">
        <v>29</v>
      </c>
      <c r="DD50">
        <v>29</v>
      </c>
      <c r="DE50">
        <v>29</v>
      </c>
      <c r="DF50">
        <v>31</v>
      </c>
      <c r="DG50">
        <v>34</v>
      </c>
      <c r="DH50">
        <v>29</v>
      </c>
      <c r="DI50">
        <v>38</v>
      </c>
      <c r="DJ50">
        <v>38</v>
      </c>
      <c r="DK50">
        <v>38</v>
      </c>
      <c r="DL50">
        <v>36</v>
      </c>
      <c r="DM50">
        <v>38</v>
      </c>
      <c r="DN50">
        <v>38</v>
      </c>
      <c r="DO50">
        <v>52</v>
      </c>
      <c r="DP50">
        <v>52</v>
      </c>
      <c r="DQ50">
        <v>52</v>
      </c>
      <c r="DR50">
        <v>35</v>
      </c>
      <c r="DS50">
        <v>40</v>
      </c>
      <c r="DT50">
        <v>35</v>
      </c>
      <c r="DU50">
        <v>40</v>
      </c>
      <c r="DV50">
        <v>39</v>
      </c>
      <c r="DW50">
        <v>31</v>
      </c>
      <c r="DX50">
        <v>33</v>
      </c>
      <c r="DY50">
        <v>33</v>
      </c>
      <c r="DZ50">
        <v>35</v>
      </c>
      <c r="EA50">
        <v>52</v>
      </c>
      <c r="EB50">
        <v>52</v>
      </c>
      <c r="EC50">
        <v>35</v>
      </c>
      <c r="ED50">
        <v>42</v>
      </c>
      <c r="EE50">
        <v>42</v>
      </c>
      <c r="EF50">
        <v>39</v>
      </c>
      <c r="EG50">
        <v>42</v>
      </c>
      <c r="EH50">
        <v>43</v>
      </c>
      <c r="EI50">
        <v>44</v>
      </c>
      <c r="EJ50">
        <v>38</v>
      </c>
      <c r="EK50">
        <v>37</v>
      </c>
      <c r="EL50">
        <v>37</v>
      </c>
      <c r="EM50">
        <v>35</v>
      </c>
      <c r="EN50">
        <v>35</v>
      </c>
      <c r="EO50">
        <v>21</v>
      </c>
      <c r="EP50">
        <v>30</v>
      </c>
      <c r="EQ50">
        <v>43</v>
      </c>
      <c r="ER50">
        <v>42</v>
      </c>
      <c r="ES50">
        <v>21</v>
      </c>
      <c r="ET50">
        <v>44</v>
      </c>
      <c r="EU50">
        <v>32</v>
      </c>
      <c r="EV50">
        <v>28</v>
      </c>
      <c r="EW50">
        <v>28</v>
      </c>
      <c r="EX50">
        <v>42</v>
      </c>
      <c r="EY50">
        <v>44</v>
      </c>
      <c r="EZ50">
        <v>32</v>
      </c>
      <c r="FA50">
        <v>35</v>
      </c>
      <c r="FB50">
        <v>43</v>
      </c>
      <c r="FC50">
        <v>42</v>
      </c>
      <c r="FD50">
        <v>84</v>
      </c>
      <c r="FE50">
        <v>41</v>
      </c>
      <c r="FF50">
        <v>42</v>
      </c>
      <c r="FG50">
        <v>32</v>
      </c>
      <c r="FH50">
        <v>39</v>
      </c>
      <c r="FI50">
        <v>39</v>
      </c>
      <c r="FJ50">
        <v>37</v>
      </c>
      <c r="FK50">
        <v>34</v>
      </c>
      <c r="FL50">
        <v>39</v>
      </c>
      <c r="FM50">
        <v>34</v>
      </c>
      <c r="FN50">
        <v>37</v>
      </c>
      <c r="FO50">
        <v>36</v>
      </c>
      <c r="FP50">
        <v>39</v>
      </c>
      <c r="FQ50">
        <v>39</v>
      </c>
      <c r="FR50">
        <v>39</v>
      </c>
      <c r="FS50">
        <v>36</v>
      </c>
      <c r="FT50">
        <v>37</v>
      </c>
      <c r="FU50">
        <v>37</v>
      </c>
      <c r="FV50">
        <v>40</v>
      </c>
      <c r="FW50">
        <v>34</v>
      </c>
      <c r="FX50">
        <v>39</v>
      </c>
      <c r="FY50">
        <v>30</v>
      </c>
      <c r="FZ50">
        <v>32</v>
      </c>
      <c r="GA50">
        <v>35</v>
      </c>
      <c r="GB50">
        <v>34</v>
      </c>
      <c r="GC50">
        <v>34</v>
      </c>
      <c r="GD50">
        <v>37</v>
      </c>
      <c r="GE50">
        <v>36</v>
      </c>
      <c r="GF50">
        <v>40</v>
      </c>
      <c r="GG50">
        <v>37</v>
      </c>
      <c r="GH50">
        <v>32</v>
      </c>
      <c r="GI50">
        <v>32</v>
      </c>
      <c r="GJ50">
        <v>30</v>
      </c>
      <c r="GK50">
        <v>38</v>
      </c>
      <c r="GL50">
        <v>41</v>
      </c>
      <c r="GM50">
        <v>32</v>
      </c>
      <c r="GN50">
        <v>38</v>
      </c>
      <c r="GO50">
        <v>35</v>
      </c>
      <c r="GP50">
        <v>41</v>
      </c>
      <c r="GQ50">
        <v>41</v>
      </c>
      <c r="GR50">
        <v>30</v>
      </c>
      <c r="GS50">
        <v>37</v>
      </c>
      <c r="GT50">
        <v>39</v>
      </c>
      <c r="GU50">
        <v>38</v>
      </c>
      <c r="GV50">
        <v>30</v>
      </c>
      <c r="GW50">
        <v>40</v>
      </c>
      <c r="GX50">
        <v>38</v>
      </c>
      <c r="GY50">
        <v>47</v>
      </c>
      <c r="GZ50">
        <v>40</v>
      </c>
      <c r="HA50">
        <v>37</v>
      </c>
      <c r="HB50">
        <v>40</v>
      </c>
      <c r="HC50">
        <v>37</v>
      </c>
      <c r="HD50">
        <v>44</v>
      </c>
      <c r="HE50">
        <v>39</v>
      </c>
      <c r="HF50">
        <v>45</v>
      </c>
      <c r="HG50">
        <v>36</v>
      </c>
      <c r="HH50">
        <v>38</v>
      </c>
      <c r="HI50">
        <v>28</v>
      </c>
      <c r="HJ50">
        <v>36</v>
      </c>
      <c r="HK50">
        <v>36</v>
      </c>
      <c r="HL50">
        <v>28</v>
      </c>
      <c r="HM50">
        <v>28</v>
      </c>
      <c r="HN50">
        <v>38</v>
      </c>
      <c r="HO50">
        <v>43</v>
      </c>
      <c r="HP50">
        <v>44</v>
      </c>
      <c r="HQ50">
        <v>38</v>
      </c>
      <c r="HR50">
        <v>36</v>
      </c>
      <c r="HS50">
        <v>41</v>
      </c>
      <c r="HT50">
        <v>28</v>
      </c>
      <c r="HU50">
        <v>44</v>
      </c>
      <c r="HV50">
        <v>36</v>
      </c>
      <c r="HW50">
        <v>39</v>
      </c>
      <c r="HX50">
        <v>72</v>
      </c>
      <c r="HY50">
        <v>72</v>
      </c>
      <c r="HZ50">
        <v>31</v>
      </c>
      <c r="IA50">
        <v>31</v>
      </c>
      <c r="IB50">
        <v>106</v>
      </c>
      <c r="IC50">
        <v>72</v>
      </c>
      <c r="ID50">
        <v>31</v>
      </c>
      <c r="IE50">
        <v>31</v>
      </c>
      <c r="IF50">
        <v>37</v>
      </c>
      <c r="IG50">
        <v>37</v>
      </c>
      <c r="IH50">
        <v>40</v>
      </c>
      <c r="II50">
        <v>39</v>
      </c>
      <c r="IJ50">
        <v>39</v>
      </c>
      <c r="IK50">
        <v>40</v>
      </c>
      <c r="IL50">
        <v>39</v>
      </c>
      <c r="IM50">
        <v>39</v>
      </c>
      <c r="IN50">
        <v>38</v>
      </c>
      <c r="IO50">
        <v>36</v>
      </c>
      <c r="IP50">
        <v>40</v>
      </c>
      <c r="IQ50">
        <v>37</v>
      </c>
      <c r="IR50">
        <v>41</v>
      </c>
      <c r="IS50">
        <v>37</v>
      </c>
      <c r="IT50">
        <v>27</v>
      </c>
      <c r="IU50">
        <v>58</v>
      </c>
      <c r="IV50">
        <v>36</v>
      </c>
      <c r="IW50">
        <v>37</v>
      </c>
      <c r="IX50">
        <v>27</v>
      </c>
      <c r="IY50">
        <v>36</v>
      </c>
      <c r="IZ50">
        <v>27</v>
      </c>
      <c r="JA50">
        <v>81</v>
      </c>
      <c r="JB50">
        <v>36</v>
      </c>
      <c r="JC50">
        <v>55</v>
      </c>
      <c r="JD50">
        <v>32</v>
      </c>
      <c r="JE50">
        <v>30</v>
      </c>
      <c r="JF50">
        <v>30</v>
      </c>
      <c r="JG50">
        <v>31</v>
      </c>
      <c r="JH50">
        <v>30</v>
      </c>
      <c r="JI50">
        <v>30</v>
      </c>
      <c r="JJ50">
        <v>26</v>
      </c>
      <c r="JK50">
        <v>34</v>
      </c>
      <c r="JL50">
        <v>31</v>
      </c>
      <c r="JM50">
        <v>32</v>
      </c>
      <c r="JN50">
        <v>65</v>
      </c>
      <c r="JO50">
        <v>33</v>
      </c>
      <c r="JP50">
        <v>30</v>
      </c>
      <c r="JQ50">
        <v>39</v>
      </c>
      <c r="JR50">
        <v>29</v>
      </c>
      <c r="JS50">
        <v>29</v>
      </c>
      <c r="JT50">
        <v>34</v>
      </c>
      <c r="JU50">
        <v>31</v>
      </c>
      <c r="JV50">
        <v>38</v>
      </c>
      <c r="JW50">
        <v>43</v>
      </c>
      <c r="JX50">
        <v>40</v>
      </c>
      <c r="JY50">
        <v>42</v>
      </c>
      <c r="JZ50">
        <v>43</v>
      </c>
      <c r="KA50">
        <v>41</v>
      </c>
      <c r="KB50">
        <v>41</v>
      </c>
      <c r="KC50">
        <v>37</v>
      </c>
      <c r="KD50">
        <v>44</v>
      </c>
      <c r="KE50">
        <v>44</v>
      </c>
      <c r="KF50">
        <v>37</v>
      </c>
      <c r="KG50">
        <v>26</v>
      </c>
      <c r="KH50">
        <v>32</v>
      </c>
      <c r="KI50">
        <v>26</v>
      </c>
      <c r="KJ50">
        <v>38</v>
      </c>
      <c r="KK50">
        <v>26</v>
      </c>
      <c r="KL50">
        <v>37</v>
      </c>
      <c r="KM50">
        <v>25</v>
      </c>
      <c r="KN50">
        <v>32</v>
      </c>
      <c r="KO50">
        <v>26</v>
      </c>
      <c r="KP50">
        <v>31</v>
      </c>
      <c r="KQ50">
        <v>21</v>
      </c>
      <c r="KR50">
        <v>25</v>
      </c>
      <c r="KS50">
        <v>45</v>
      </c>
      <c r="KT50">
        <v>28</v>
      </c>
      <c r="KU50">
        <v>24</v>
      </c>
      <c r="KV50">
        <v>23</v>
      </c>
      <c r="KW50">
        <v>36</v>
      </c>
      <c r="KX50">
        <v>35</v>
      </c>
      <c r="KY50">
        <v>30</v>
      </c>
      <c r="KZ50">
        <v>36</v>
      </c>
      <c r="LA50">
        <v>21</v>
      </c>
      <c r="LB50">
        <v>24</v>
      </c>
      <c r="LC50">
        <v>23</v>
      </c>
      <c r="LD50">
        <v>24</v>
      </c>
      <c r="LE50">
        <v>21</v>
      </c>
      <c r="LF50">
        <v>30</v>
      </c>
      <c r="LG50">
        <v>57</v>
      </c>
      <c r="LH50">
        <v>27</v>
      </c>
      <c r="LI50">
        <v>27</v>
      </c>
      <c r="LJ50">
        <v>28</v>
      </c>
      <c r="LK50">
        <v>25</v>
      </c>
      <c r="LL50">
        <v>28</v>
      </c>
      <c r="LM50">
        <v>27</v>
      </c>
      <c r="LN50">
        <v>21</v>
      </c>
      <c r="LO50">
        <v>18</v>
      </c>
      <c r="LP50">
        <v>36</v>
      </c>
      <c r="LQ50">
        <v>38</v>
      </c>
      <c r="LR50">
        <v>42</v>
      </c>
      <c r="LS50">
        <v>35</v>
      </c>
      <c r="LT50">
        <v>38</v>
      </c>
      <c r="LU50">
        <v>41</v>
      </c>
      <c r="LV50">
        <v>41</v>
      </c>
      <c r="LW50">
        <v>30</v>
      </c>
      <c r="LX50">
        <v>37</v>
      </c>
      <c r="LY50">
        <v>39</v>
      </c>
      <c r="LZ50">
        <v>41</v>
      </c>
      <c r="MA50">
        <v>31</v>
      </c>
      <c r="MB50">
        <v>40</v>
      </c>
      <c r="MC50">
        <v>31</v>
      </c>
      <c r="MD50">
        <v>35</v>
      </c>
      <c r="ME50">
        <v>40</v>
      </c>
      <c r="MF50">
        <v>37</v>
      </c>
      <c r="MG50">
        <v>38</v>
      </c>
      <c r="MH50">
        <v>34</v>
      </c>
      <c r="MI50">
        <v>27</v>
      </c>
      <c r="MJ50">
        <v>37</v>
      </c>
      <c r="MK50">
        <v>34</v>
      </c>
      <c r="ML50">
        <v>33</v>
      </c>
      <c r="MM50">
        <v>33</v>
      </c>
      <c r="MN50">
        <v>34</v>
      </c>
      <c r="MO50">
        <v>39</v>
      </c>
      <c r="MP50">
        <v>35</v>
      </c>
      <c r="MQ50">
        <v>34</v>
      </c>
      <c r="MR50">
        <v>34</v>
      </c>
      <c r="MS50">
        <v>32</v>
      </c>
      <c r="MT50">
        <v>37</v>
      </c>
      <c r="MU50">
        <v>37</v>
      </c>
      <c r="MV50">
        <v>39</v>
      </c>
      <c r="MW50">
        <v>34</v>
      </c>
      <c r="MX50">
        <v>38</v>
      </c>
      <c r="MY50">
        <v>41</v>
      </c>
      <c r="MZ50">
        <v>40</v>
      </c>
      <c r="NA50">
        <v>38</v>
      </c>
      <c r="NB50">
        <v>38</v>
      </c>
      <c r="NC50">
        <v>34</v>
      </c>
      <c r="ND50">
        <v>36</v>
      </c>
      <c r="NE50">
        <v>35</v>
      </c>
      <c r="NF50">
        <v>37</v>
      </c>
      <c r="NG50">
        <v>36</v>
      </c>
      <c r="NH50">
        <v>30</v>
      </c>
      <c r="NI50">
        <v>30</v>
      </c>
      <c r="NJ50">
        <v>35</v>
      </c>
      <c r="NK50">
        <v>38</v>
      </c>
      <c r="NL50">
        <v>38</v>
      </c>
      <c r="NM50">
        <v>30</v>
      </c>
      <c r="NN50">
        <v>35</v>
      </c>
      <c r="NO50">
        <v>38</v>
      </c>
      <c r="NP50">
        <v>31</v>
      </c>
      <c r="NQ50">
        <v>30</v>
      </c>
      <c r="NR50">
        <v>41</v>
      </c>
      <c r="NS50">
        <v>34</v>
      </c>
      <c r="NT50">
        <v>34</v>
      </c>
      <c r="NU50">
        <v>28</v>
      </c>
      <c r="NV50">
        <v>35</v>
      </c>
      <c r="NW50">
        <v>31</v>
      </c>
      <c r="NX50">
        <v>39</v>
      </c>
      <c r="NY50">
        <v>34</v>
      </c>
      <c r="NZ50">
        <v>34</v>
      </c>
      <c r="OA50">
        <v>27</v>
      </c>
      <c r="OB50">
        <v>34</v>
      </c>
    </row>
    <row r="51" spans="1:392" x14ac:dyDescent="0.35">
      <c r="A51">
        <v>2030</v>
      </c>
      <c r="B51" t="s">
        <v>391</v>
      </c>
      <c r="C51">
        <v>34</v>
      </c>
      <c r="D51">
        <v>32</v>
      </c>
      <c r="E51">
        <v>34</v>
      </c>
      <c r="F51">
        <v>32</v>
      </c>
      <c r="G51">
        <v>38</v>
      </c>
      <c r="H51">
        <v>36</v>
      </c>
      <c r="I51">
        <v>98</v>
      </c>
      <c r="J51">
        <v>39</v>
      </c>
      <c r="K51">
        <v>71</v>
      </c>
      <c r="L51">
        <v>51</v>
      </c>
      <c r="M51">
        <v>51</v>
      </c>
      <c r="N51">
        <v>39</v>
      </c>
      <c r="O51">
        <v>51</v>
      </c>
      <c r="P51">
        <v>34</v>
      </c>
      <c r="Q51">
        <v>39</v>
      </c>
      <c r="R51">
        <v>25</v>
      </c>
      <c r="S51">
        <v>25</v>
      </c>
      <c r="T51">
        <v>27</v>
      </c>
      <c r="U51">
        <v>31</v>
      </c>
      <c r="V51">
        <v>32</v>
      </c>
      <c r="W51">
        <v>31</v>
      </c>
      <c r="X51">
        <v>35</v>
      </c>
      <c r="Y51">
        <v>31</v>
      </c>
      <c r="Z51">
        <v>28</v>
      </c>
      <c r="AA51">
        <v>31</v>
      </c>
      <c r="AB51">
        <v>28</v>
      </c>
      <c r="AC51">
        <v>37</v>
      </c>
      <c r="AD51">
        <v>37</v>
      </c>
      <c r="AE51">
        <v>41</v>
      </c>
      <c r="AF51">
        <v>25</v>
      </c>
      <c r="AG51">
        <v>37</v>
      </c>
      <c r="AH51">
        <v>40</v>
      </c>
      <c r="AI51">
        <v>41</v>
      </c>
      <c r="AJ51">
        <v>40</v>
      </c>
      <c r="AK51">
        <v>41</v>
      </c>
      <c r="AL51">
        <v>33</v>
      </c>
      <c r="AM51">
        <v>36</v>
      </c>
      <c r="AN51">
        <v>36</v>
      </c>
      <c r="AO51">
        <v>41</v>
      </c>
      <c r="AP51">
        <v>37</v>
      </c>
      <c r="AQ51">
        <v>79</v>
      </c>
      <c r="AR51">
        <v>44</v>
      </c>
      <c r="AS51">
        <v>40</v>
      </c>
      <c r="AT51">
        <v>77</v>
      </c>
      <c r="AU51">
        <v>45</v>
      </c>
      <c r="AV51">
        <v>63</v>
      </c>
      <c r="AW51">
        <v>49</v>
      </c>
      <c r="AX51">
        <v>77</v>
      </c>
      <c r="AY51">
        <v>49</v>
      </c>
      <c r="AZ51">
        <v>46</v>
      </c>
      <c r="BA51">
        <v>29</v>
      </c>
      <c r="BB51">
        <v>46</v>
      </c>
      <c r="BC51">
        <v>78</v>
      </c>
      <c r="BD51">
        <v>49</v>
      </c>
      <c r="BE51">
        <v>38</v>
      </c>
      <c r="BF51">
        <v>39</v>
      </c>
      <c r="BG51">
        <v>33</v>
      </c>
      <c r="BH51">
        <v>40</v>
      </c>
      <c r="BI51">
        <v>33</v>
      </c>
      <c r="BJ51">
        <v>36</v>
      </c>
      <c r="BK51">
        <v>35</v>
      </c>
      <c r="BL51">
        <v>46</v>
      </c>
      <c r="BM51">
        <v>47</v>
      </c>
      <c r="BN51">
        <v>46</v>
      </c>
      <c r="BO51">
        <v>34</v>
      </c>
      <c r="BP51">
        <v>47</v>
      </c>
      <c r="BQ51">
        <v>47</v>
      </c>
      <c r="BR51">
        <v>31</v>
      </c>
      <c r="BS51">
        <v>34</v>
      </c>
      <c r="BT51">
        <v>46</v>
      </c>
      <c r="BU51">
        <v>47</v>
      </c>
      <c r="BV51">
        <v>46</v>
      </c>
      <c r="BW51">
        <v>31</v>
      </c>
      <c r="BX51">
        <v>45</v>
      </c>
      <c r="BY51">
        <v>30</v>
      </c>
      <c r="BZ51">
        <v>29</v>
      </c>
      <c r="CA51">
        <v>38</v>
      </c>
      <c r="CB51">
        <v>33</v>
      </c>
      <c r="CC51">
        <v>34</v>
      </c>
      <c r="CD51">
        <v>34</v>
      </c>
      <c r="CE51">
        <v>34</v>
      </c>
      <c r="CF51">
        <v>34</v>
      </c>
      <c r="CG51">
        <v>34</v>
      </c>
      <c r="CH51">
        <v>38</v>
      </c>
      <c r="CI51">
        <v>33</v>
      </c>
      <c r="CJ51">
        <v>40</v>
      </c>
      <c r="CK51">
        <v>35</v>
      </c>
      <c r="CL51">
        <v>34</v>
      </c>
      <c r="CM51">
        <v>38</v>
      </c>
      <c r="CN51">
        <v>40</v>
      </c>
      <c r="CO51">
        <v>32</v>
      </c>
      <c r="CP51">
        <v>38</v>
      </c>
      <c r="CQ51">
        <v>32</v>
      </c>
      <c r="CR51">
        <v>84</v>
      </c>
      <c r="CS51">
        <v>47</v>
      </c>
      <c r="CT51">
        <v>84</v>
      </c>
      <c r="CU51">
        <v>85</v>
      </c>
      <c r="CV51">
        <v>46</v>
      </c>
      <c r="CW51">
        <v>72</v>
      </c>
      <c r="CX51">
        <v>32</v>
      </c>
      <c r="CY51">
        <v>47</v>
      </c>
      <c r="CZ51">
        <v>38</v>
      </c>
      <c r="DA51">
        <v>38</v>
      </c>
      <c r="DB51">
        <v>50</v>
      </c>
      <c r="DC51">
        <v>35</v>
      </c>
      <c r="DD51">
        <v>37</v>
      </c>
      <c r="DE51">
        <v>36</v>
      </c>
      <c r="DF51">
        <v>32</v>
      </c>
      <c r="DG51">
        <v>38</v>
      </c>
      <c r="DH51">
        <v>36</v>
      </c>
      <c r="DI51">
        <v>33</v>
      </c>
      <c r="DJ51">
        <v>34</v>
      </c>
      <c r="DK51">
        <v>35</v>
      </c>
      <c r="DL51">
        <v>38</v>
      </c>
      <c r="DM51">
        <v>35</v>
      </c>
      <c r="DN51">
        <v>35</v>
      </c>
      <c r="DO51">
        <v>63</v>
      </c>
      <c r="DP51">
        <v>63</v>
      </c>
      <c r="DQ51">
        <v>64</v>
      </c>
      <c r="DR51">
        <v>52</v>
      </c>
      <c r="DS51">
        <v>55</v>
      </c>
      <c r="DT51">
        <v>50</v>
      </c>
      <c r="DU51">
        <v>55</v>
      </c>
      <c r="DV51">
        <v>56</v>
      </c>
      <c r="DW51">
        <v>46</v>
      </c>
      <c r="DX51">
        <v>47</v>
      </c>
      <c r="DY51">
        <v>47</v>
      </c>
      <c r="DZ51">
        <v>50</v>
      </c>
      <c r="EA51">
        <v>63</v>
      </c>
      <c r="EB51">
        <v>64</v>
      </c>
      <c r="EC51">
        <v>32</v>
      </c>
      <c r="ED51">
        <v>39</v>
      </c>
      <c r="EE51">
        <v>40</v>
      </c>
      <c r="EF51">
        <v>33</v>
      </c>
      <c r="EG51">
        <v>40</v>
      </c>
      <c r="EH51">
        <v>48</v>
      </c>
      <c r="EI51">
        <v>48</v>
      </c>
      <c r="EJ51">
        <v>31</v>
      </c>
      <c r="EK51">
        <v>31</v>
      </c>
      <c r="EL51">
        <v>31</v>
      </c>
      <c r="EM51">
        <v>33</v>
      </c>
      <c r="EN51">
        <v>32</v>
      </c>
      <c r="EO51">
        <v>34</v>
      </c>
      <c r="EP51">
        <v>29</v>
      </c>
      <c r="EQ51">
        <v>40</v>
      </c>
      <c r="ER51">
        <v>41</v>
      </c>
      <c r="ES51">
        <v>34</v>
      </c>
      <c r="ET51">
        <v>40</v>
      </c>
      <c r="EU51">
        <v>36</v>
      </c>
      <c r="EV51">
        <v>24</v>
      </c>
      <c r="EW51">
        <v>24</v>
      </c>
      <c r="EX51">
        <v>41</v>
      </c>
      <c r="EY51">
        <v>40</v>
      </c>
      <c r="EZ51">
        <v>35</v>
      </c>
      <c r="FA51">
        <v>32</v>
      </c>
      <c r="FB51">
        <v>41</v>
      </c>
      <c r="FC51">
        <v>52</v>
      </c>
      <c r="FD51">
        <v>83</v>
      </c>
      <c r="FE51">
        <v>52</v>
      </c>
      <c r="FF51">
        <v>52</v>
      </c>
      <c r="FG51">
        <v>34</v>
      </c>
      <c r="FH51">
        <v>38</v>
      </c>
      <c r="FI51">
        <v>38</v>
      </c>
      <c r="FJ51">
        <v>32</v>
      </c>
      <c r="FK51">
        <v>38</v>
      </c>
      <c r="FL51">
        <v>46</v>
      </c>
      <c r="FM51">
        <v>39</v>
      </c>
      <c r="FN51">
        <v>47</v>
      </c>
      <c r="FO51">
        <v>40</v>
      </c>
      <c r="FP51">
        <v>44</v>
      </c>
      <c r="FQ51">
        <v>44</v>
      </c>
      <c r="FR51">
        <v>44</v>
      </c>
      <c r="FS51">
        <v>42</v>
      </c>
      <c r="FT51">
        <v>45</v>
      </c>
      <c r="FU51">
        <v>42</v>
      </c>
      <c r="FV51">
        <v>46</v>
      </c>
      <c r="FW51">
        <v>39</v>
      </c>
      <c r="FX51">
        <v>46</v>
      </c>
      <c r="FY51">
        <v>34</v>
      </c>
      <c r="FZ51">
        <v>43</v>
      </c>
      <c r="GA51">
        <v>53</v>
      </c>
      <c r="GB51">
        <v>47</v>
      </c>
      <c r="GC51">
        <v>52</v>
      </c>
      <c r="GD51">
        <v>51</v>
      </c>
      <c r="GE51">
        <v>52</v>
      </c>
      <c r="GF51">
        <v>52</v>
      </c>
      <c r="GG51">
        <v>52</v>
      </c>
      <c r="GH51">
        <v>43</v>
      </c>
      <c r="GI51">
        <v>43</v>
      </c>
      <c r="GJ51">
        <v>46</v>
      </c>
      <c r="GK51">
        <v>33</v>
      </c>
      <c r="GL51">
        <v>39</v>
      </c>
      <c r="GM51">
        <v>32</v>
      </c>
      <c r="GN51">
        <v>33</v>
      </c>
      <c r="GO51">
        <v>38</v>
      </c>
      <c r="GP51">
        <v>39</v>
      </c>
      <c r="GQ51">
        <v>39</v>
      </c>
      <c r="GR51">
        <v>45</v>
      </c>
      <c r="GS51">
        <v>51</v>
      </c>
      <c r="GT51">
        <v>50</v>
      </c>
      <c r="GU51">
        <v>51</v>
      </c>
      <c r="GV51">
        <v>45</v>
      </c>
      <c r="GW51">
        <v>52</v>
      </c>
      <c r="GX51">
        <v>42</v>
      </c>
      <c r="GY51">
        <v>48</v>
      </c>
      <c r="GZ51">
        <v>55</v>
      </c>
      <c r="HA51">
        <v>51</v>
      </c>
      <c r="HB51">
        <v>52</v>
      </c>
      <c r="HC51">
        <v>51</v>
      </c>
      <c r="HD51">
        <v>47</v>
      </c>
      <c r="HE51">
        <v>34</v>
      </c>
      <c r="HF51">
        <v>46</v>
      </c>
      <c r="HG51">
        <v>32</v>
      </c>
      <c r="HH51">
        <v>39</v>
      </c>
      <c r="HI51">
        <v>34</v>
      </c>
      <c r="HJ51">
        <v>32</v>
      </c>
      <c r="HK51">
        <v>33</v>
      </c>
      <c r="HL51">
        <v>32</v>
      </c>
      <c r="HM51">
        <v>32</v>
      </c>
      <c r="HN51">
        <v>38</v>
      </c>
      <c r="HO51">
        <v>41</v>
      </c>
      <c r="HP51">
        <v>43</v>
      </c>
      <c r="HQ51">
        <v>38</v>
      </c>
      <c r="HR51">
        <v>33</v>
      </c>
      <c r="HS51">
        <v>50</v>
      </c>
      <c r="HT51">
        <v>32</v>
      </c>
      <c r="HU51">
        <v>42</v>
      </c>
      <c r="HV51">
        <v>33</v>
      </c>
      <c r="HW51">
        <v>35</v>
      </c>
      <c r="HX51">
        <v>79</v>
      </c>
      <c r="HY51">
        <v>89</v>
      </c>
      <c r="HZ51">
        <v>37</v>
      </c>
      <c r="IA51">
        <v>42</v>
      </c>
      <c r="IB51">
        <v>105</v>
      </c>
      <c r="IC51">
        <v>78</v>
      </c>
      <c r="ID51">
        <v>37</v>
      </c>
      <c r="IE51">
        <v>37</v>
      </c>
      <c r="IF51">
        <v>42</v>
      </c>
      <c r="IG51">
        <v>39</v>
      </c>
      <c r="IH51">
        <v>38</v>
      </c>
      <c r="II51">
        <v>44</v>
      </c>
      <c r="IJ51">
        <v>44</v>
      </c>
      <c r="IK51">
        <v>38</v>
      </c>
      <c r="IL51">
        <v>44</v>
      </c>
      <c r="IM51">
        <v>44</v>
      </c>
      <c r="IN51">
        <v>44</v>
      </c>
      <c r="IO51">
        <v>39</v>
      </c>
      <c r="IP51">
        <v>38</v>
      </c>
      <c r="IQ51">
        <v>39</v>
      </c>
      <c r="IR51">
        <v>38</v>
      </c>
      <c r="IS51">
        <v>42</v>
      </c>
      <c r="IT51">
        <v>33</v>
      </c>
      <c r="IU51">
        <v>65</v>
      </c>
      <c r="IV51">
        <v>47</v>
      </c>
      <c r="IW51">
        <v>47</v>
      </c>
      <c r="IX51">
        <v>35</v>
      </c>
      <c r="IY51">
        <v>47</v>
      </c>
      <c r="IZ51">
        <v>35</v>
      </c>
      <c r="JA51">
        <v>109</v>
      </c>
      <c r="JB51">
        <v>47</v>
      </c>
      <c r="JC51">
        <v>65</v>
      </c>
      <c r="JD51">
        <v>36</v>
      </c>
      <c r="JE51">
        <v>32</v>
      </c>
      <c r="JF51">
        <v>32</v>
      </c>
      <c r="JG51">
        <v>32</v>
      </c>
      <c r="JH51">
        <v>32</v>
      </c>
      <c r="JI51">
        <v>32</v>
      </c>
      <c r="JJ51">
        <v>29</v>
      </c>
      <c r="JK51">
        <v>37</v>
      </c>
      <c r="JL51">
        <v>34</v>
      </c>
      <c r="JM51">
        <v>37</v>
      </c>
      <c r="JN51">
        <v>81</v>
      </c>
      <c r="JO51">
        <v>29</v>
      </c>
      <c r="JP51">
        <v>30</v>
      </c>
      <c r="JQ51">
        <v>56</v>
      </c>
      <c r="JR51">
        <v>32</v>
      </c>
      <c r="JS51">
        <v>32</v>
      </c>
      <c r="JT51">
        <v>45</v>
      </c>
      <c r="JU51">
        <v>38</v>
      </c>
      <c r="JV51">
        <v>56</v>
      </c>
      <c r="JW51">
        <v>48</v>
      </c>
      <c r="JX51">
        <v>50</v>
      </c>
      <c r="JY51">
        <v>39</v>
      </c>
      <c r="JZ51">
        <v>48</v>
      </c>
      <c r="KA51">
        <v>49</v>
      </c>
      <c r="KB51">
        <v>41</v>
      </c>
      <c r="KC51">
        <v>42</v>
      </c>
      <c r="KD51">
        <v>48</v>
      </c>
      <c r="KE51">
        <v>48</v>
      </c>
      <c r="KF51">
        <v>42</v>
      </c>
      <c r="KG51">
        <v>35</v>
      </c>
      <c r="KH51">
        <v>34</v>
      </c>
      <c r="KI51">
        <v>35</v>
      </c>
      <c r="KJ51">
        <v>44</v>
      </c>
      <c r="KK51">
        <v>34</v>
      </c>
      <c r="KL51">
        <v>43</v>
      </c>
      <c r="KM51">
        <v>32</v>
      </c>
      <c r="KN51">
        <v>36</v>
      </c>
      <c r="KO51">
        <v>34</v>
      </c>
      <c r="KP51">
        <v>34</v>
      </c>
      <c r="KQ51">
        <v>34</v>
      </c>
      <c r="KR51">
        <v>32</v>
      </c>
      <c r="KS51">
        <v>47</v>
      </c>
      <c r="KT51">
        <v>38</v>
      </c>
      <c r="KU51">
        <v>42</v>
      </c>
      <c r="KV51">
        <v>43</v>
      </c>
      <c r="KW51">
        <v>38</v>
      </c>
      <c r="KX51">
        <v>44</v>
      </c>
      <c r="KY51">
        <v>39</v>
      </c>
      <c r="KZ51">
        <v>47</v>
      </c>
      <c r="LA51">
        <v>40</v>
      </c>
      <c r="LB51">
        <v>42</v>
      </c>
      <c r="LC51">
        <v>42</v>
      </c>
      <c r="LD51">
        <v>44</v>
      </c>
      <c r="LE51">
        <v>40</v>
      </c>
      <c r="LF51">
        <v>37</v>
      </c>
      <c r="LG51">
        <v>65</v>
      </c>
      <c r="LH51">
        <v>43</v>
      </c>
      <c r="LI51">
        <v>43</v>
      </c>
      <c r="LJ51">
        <v>33</v>
      </c>
      <c r="LK51">
        <v>38</v>
      </c>
      <c r="LL51">
        <v>43</v>
      </c>
      <c r="LM51">
        <v>42</v>
      </c>
      <c r="LN51">
        <v>38</v>
      </c>
      <c r="LO51">
        <v>31</v>
      </c>
      <c r="LP51">
        <v>38</v>
      </c>
      <c r="LQ51">
        <v>39</v>
      </c>
      <c r="LR51">
        <v>48</v>
      </c>
      <c r="LS51">
        <v>35</v>
      </c>
      <c r="LT51">
        <v>39</v>
      </c>
      <c r="LU51">
        <v>42</v>
      </c>
      <c r="LV51">
        <v>42</v>
      </c>
      <c r="LW51">
        <v>32</v>
      </c>
      <c r="LX51">
        <v>39</v>
      </c>
      <c r="LY51">
        <v>47</v>
      </c>
      <c r="LZ51">
        <v>42</v>
      </c>
      <c r="MA51">
        <v>32</v>
      </c>
      <c r="MB51">
        <v>39</v>
      </c>
      <c r="MC51">
        <v>32</v>
      </c>
      <c r="MD51">
        <v>34</v>
      </c>
      <c r="ME51">
        <v>39</v>
      </c>
      <c r="MF51">
        <v>33</v>
      </c>
      <c r="MG51">
        <v>39</v>
      </c>
      <c r="MH51">
        <v>33</v>
      </c>
      <c r="MI51">
        <v>24</v>
      </c>
      <c r="MJ51">
        <v>35</v>
      </c>
      <c r="MK51">
        <v>32</v>
      </c>
      <c r="ML51">
        <v>38</v>
      </c>
      <c r="MM51">
        <v>32</v>
      </c>
      <c r="MN51">
        <v>33</v>
      </c>
      <c r="MO51">
        <v>36</v>
      </c>
      <c r="MP51">
        <v>38</v>
      </c>
      <c r="MQ51">
        <v>31</v>
      </c>
      <c r="MR51">
        <v>33</v>
      </c>
      <c r="MS51">
        <v>33</v>
      </c>
      <c r="MT51">
        <v>35</v>
      </c>
      <c r="MU51">
        <v>28</v>
      </c>
      <c r="MV51">
        <v>47</v>
      </c>
      <c r="MW51">
        <v>45</v>
      </c>
      <c r="MX51">
        <v>38</v>
      </c>
      <c r="MY51">
        <v>39</v>
      </c>
      <c r="MZ51">
        <v>39</v>
      </c>
      <c r="NA51">
        <v>42</v>
      </c>
      <c r="NB51">
        <v>38</v>
      </c>
      <c r="NC51">
        <v>47</v>
      </c>
      <c r="ND51">
        <v>45</v>
      </c>
      <c r="NE51">
        <v>52</v>
      </c>
      <c r="NF51">
        <v>53</v>
      </c>
      <c r="NG51">
        <v>39</v>
      </c>
      <c r="NH51">
        <v>41</v>
      </c>
      <c r="NI51">
        <v>41</v>
      </c>
      <c r="NJ51">
        <v>43</v>
      </c>
      <c r="NK51">
        <v>43</v>
      </c>
      <c r="NL51">
        <v>53</v>
      </c>
      <c r="NM51">
        <v>41</v>
      </c>
      <c r="NN51">
        <v>44</v>
      </c>
      <c r="NO51">
        <v>43</v>
      </c>
      <c r="NP51">
        <v>32</v>
      </c>
      <c r="NQ51">
        <v>32</v>
      </c>
      <c r="NR51">
        <v>37</v>
      </c>
      <c r="NS51">
        <v>38</v>
      </c>
      <c r="NT51">
        <v>38</v>
      </c>
      <c r="NU51">
        <v>29</v>
      </c>
      <c r="NV51">
        <v>34</v>
      </c>
      <c r="NW51">
        <v>33</v>
      </c>
      <c r="NX51">
        <v>38</v>
      </c>
      <c r="NY51">
        <v>38</v>
      </c>
      <c r="NZ51">
        <v>38</v>
      </c>
      <c r="OA51">
        <v>29</v>
      </c>
      <c r="OB51">
        <v>38</v>
      </c>
    </row>
    <row r="52" spans="1:392" x14ac:dyDescent="0.35">
      <c r="A52">
        <v>2031</v>
      </c>
      <c r="B52" t="s">
        <v>391</v>
      </c>
      <c r="C52">
        <v>27</v>
      </c>
      <c r="D52">
        <v>23</v>
      </c>
      <c r="E52">
        <v>27</v>
      </c>
      <c r="F52">
        <v>23</v>
      </c>
      <c r="G52">
        <v>17</v>
      </c>
      <c r="H52">
        <v>21</v>
      </c>
      <c r="I52">
        <v>113</v>
      </c>
      <c r="J52">
        <v>51</v>
      </c>
      <c r="K52">
        <v>59</v>
      </c>
      <c r="L52">
        <v>49</v>
      </c>
      <c r="M52">
        <v>49</v>
      </c>
      <c r="N52">
        <v>51</v>
      </c>
      <c r="O52">
        <v>49</v>
      </c>
      <c r="P52">
        <v>21</v>
      </c>
      <c r="Q52">
        <v>51</v>
      </c>
      <c r="R52">
        <v>17</v>
      </c>
      <c r="S52">
        <v>18</v>
      </c>
      <c r="T52">
        <v>18</v>
      </c>
      <c r="U52">
        <v>35</v>
      </c>
      <c r="V52">
        <v>33</v>
      </c>
      <c r="W52">
        <v>34</v>
      </c>
      <c r="X52">
        <v>38</v>
      </c>
      <c r="Y52">
        <v>36</v>
      </c>
      <c r="Z52">
        <v>38</v>
      </c>
      <c r="AA52">
        <v>36</v>
      </c>
      <c r="AB52">
        <v>30</v>
      </c>
      <c r="AC52">
        <v>36</v>
      </c>
      <c r="AD52">
        <v>33</v>
      </c>
      <c r="AE52">
        <v>29</v>
      </c>
      <c r="AF52">
        <v>26</v>
      </c>
      <c r="AG52">
        <v>31</v>
      </c>
      <c r="AH52">
        <v>25</v>
      </c>
      <c r="AI52">
        <v>29</v>
      </c>
      <c r="AJ52">
        <v>25</v>
      </c>
      <c r="AK52">
        <v>29</v>
      </c>
      <c r="AL52">
        <v>29</v>
      </c>
      <c r="AM52">
        <v>29</v>
      </c>
      <c r="AN52">
        <v>33</v>
      </c>
      <c r="AO52">
        <v>29</v>
      </c>
      <c r="AP52">
        <v>31</v>
      </c>
      <c r="AQ52">
        <v>62</v>
      </c>
      <c r="AR52">
        <v>36</v>
      </c>
      <c r="AS52">
        <v>17</v>
      </c>
      <c r="AT52">
        <v>55</v>
      </c>
      <c r="AU52">
        <v>32</v>
      </c>
      <c r="AV52">
        <v>39</v>
      </c>
      <c r="AW52">
        <v>37</v>
      </c>
      <c r="AX52">
        <v>55</v>
      </c>
      <c r="AY52">
        <v>37</v>
      </c>
      <c r="AZ52">
        <v>32</v>
      </c>
      <c r="BA52">
        <v>13</v>
      </c>
      <c r="BB52">
        <v>32</v>
      </c>
      <c r="BC52">
        <v>62</v>
      </c>
      <c r="BD52">
        <v>37</v>
      </c>
      <c r="BE52">
        <v>26</v>
      </c>
      <c r="BF52">
        <v>24</v>
      </c>
      <c r="BG52">
        <v>27</v>
      </c>
      <c r="BH52">
        <v>25</v>
      </c>
      <c r="BI52">
        <v>27</v>
      </c>
      <c r="BJ52">
        <v>25</v>
      </c>
      <c r="BK52">
        <v>31</v>
      </c>
      <c r="BL52">
        <v>47</v>
      </c>
      <c r="BM52">
        <v>46</v>
      </c>
      <c r="BN52">
        <v>50</v>
      </c>
      <c r="BO52">
        <v>22</v>
      </c>
      <c r="BP52">
        <v>46</v>
      </c>
      <c r="BQ52">
        <v>46</v>
      </c>
      <c r="BR52">
        <v>14</v>
      </c>
      <c r="BS52">
        <v>22</v>
      </c>
      <c r="BT52">
        <v>47</v>
      </c>
      <c r="BU52">
        <v>46</v>
      </c>
      <c r="BV52">
        <v>49</v>
      </c>
      <c r="BW52">
        <v>29</v>
      </c>
      <c r="BX52">
        <v>47</v>
      </c>
      <c r="BY52">
        <v>14</v>
      </c>
      <c r="BZ52">
        <v>12</v>
      </c>
      <c r="CA52">
        <v>17</v>
      </c>
      <c r="CB52">
        <v>14</v>
      </c>
      <c r="CC52">
        <v>14</v>
      </c>
      <c r="CD52">
        <v>22</v>
      </c>
      <c r="CE52">
        <v>14</v>
      </c>
      <c r="CF52">
        <v>17</v>
      </c>
      <c r="CG52">
        <v>24</v>
      </c>
      <c r="CH52">
        <v>39</v>
      </c>
      <c r="CI52">
        <v>27</v>
      </c>
      <c r="CJ52">
        <v>38</v>
      </c>
      <c r="CK52">
        <v>27</v>
      </c>
      <c r="CL52">
        <v>24</v>
      </c>
      <c r="CM52">
        <v>39</v>
      </c>
      <c r="CN52">
        <v>38</v>
      </c>
      <c r="CO52">
        <v>24</v>
      </c>
      <c r="CP52">
        <v>33</v>
      </c>
      <c r="CQ52">
        <v>10</v>
      </c>
      <c r="CR52">
        <v>73</v>
      </c>
      <c r="CS52">
        <v>27</v>
      </c>
      <c r="CT52">
        <v>72</v>
      </c>
      <c r="CU52">
        <v>75</v>
      </c>
      <c r="CV52">
        <v>27</v>
      </c>
      <c r="CW52">
        <v>59</v>
      </c>
      <c r="CX52">
        <v>10</v>
      </c>
      <c r="CY52">
        <v>27</v>
      </c>
      <c r="CZ52">
        <v>34</v>
      </c>
      <c r="DA52">
        <v>34</v>
      </c>
      <c r="DB52">
        <v>38</v>
      </c>
      <c r="DC52">
        <v>35</v>
      </c>
      <c r="DD52">
        <v>34</v>
      </c>
      <c r="DE52">
        <v>34</v>
      </c>
      <c r="DF52">
        <v>30</v>
      </c>
      <c r="DG52">
        <v>30</v>
      </c>
      <c r="DH52">
        <v>34</v>
      </c>
      <c r="DI52">
        <v>32</v>
      </c>
      <c r="DJ52">
        <v>38</v>
      </c>
      <c r="DK52">
        <v>38</v>
      </c>
      <c r="DL52">
        <v>31</v>
      </c>
      <c r="DM52">
        <v>37</v>
      </c>
      <c r="DN52">
        <v>37</v>
      </c>
      <c r="DO52">
        <v>41</v>
      </c>
      <c r="DP52">
        <v>41</v>
      </c>
      <c r="DQ52">
        <v>40</v>
      </c>
      <c r="DR52">
        <v>21</v>
      </c>
      <c r="DS52">
        <v>42</v>
      </c>
      <c r="DT52">
        <v>22</v>
      </c>
      <c r="DU52">
        <v>34</v>
      </c>
      <c r="DV52">
        <v>43</v>
      </c>
      <c r="DW52">
        <v>20</v>
      </c>
      <c r="DX52">
        <v>20</v>
      </c>
      <c r="DY52">
        <v>20</v>
      </c>
      <c r="DZ52">
        <v>22</v>
      </c>
      <c r="EA52">
        <v>40</v>
      </c>
      <c r="EB52">
        <v>40</v>
      </c>
      <c r="EC52">
        <v>27</v>
      </c>
      <c r="ED52">
        <v>24</v>
      </c>
      <c r="EE52">
        <v>25</v>
      </c>
      <c r="EF52">
        <v>27</v>
      </c>
      <c r="EG52">
        <v>25</v>
      </c>
      <c r="EH52">
        <v>24</v>
      </c>
      <c r="EI52">
        <v>24</v>
      </c>
      <c r="EJ52">
        <v>26</v>
      </c>
      <c r="EK52">
        <v>25</v>
      </c>
      <c r="EL52">
        <v>26</v>
      </c>
      <c r="EM52">
        <v>31</v>
      </c>
      <c r="EN52">
        <v>27</v>
      </c>
      <c r="EO52">
        <v>14</v>
      </c>
      <c r="EP52">
        <v>14</v>
      </c>
      <c r="EQ52">
        <v>40</v>
      </c>
      <c r="ER52">
        <v>40</v>
      </c>
      <c r="ES52">
        <v>14</v>
      </c>
      <c r="ET52">
        <v>40</v>
      </c>
      <c r="EU52">
        <v>22</v>
      </c>
      <c r="EV52">
        <v>18</v>
      </c>
      <c r="EW52">
        <v>18</v>
      </c>
      <c r="EX52">
        <v>40</v>
      </c>
      <c r="EY52">
        <v>40</v>
      </c>
      <c r="EZ52">
        <v>22</v>
      </c>
      <c r="FA52">
        <v>27</v>
      </c>
      <c r="FB52">
        <v>40</v>
      </c>
      <c r="FC52">
        <v>49</v>
      </c>
      <c r="FD52">
        <v>90</v>
      </c>
      <c r="FE52">
        <v>49</v>
      </c>
      <c r="FF52">
        <v>49</v>
      </c>
      <c r="FG52">
        <v>22</v>
      </c>
      <c r="FH52">
        <v>22</v>
      </c>
      <c r="FI52">
        <v>23</v>
      </c>
      <c r="FJ52">
        <v>23</v>
      </c>
      <c r="FK52">
        <v>31</v>
      </c>
      <c r="FL52">
        <v>41</v>
      </c>
      <c r="FM52">
        <v>32</v>
      </c>
      <c r="FN52">
        <v>36</v>
      </c>
      <c r="FO52">
        <v>26</v>
      </c>
      <c r="FP52">
        <v>35</v>
      </c>
      <c r="FQ52">
        <v>43</v>
      </c>
      <c r="FR52">
        <v>43</v>
      </c>
      <c r="FS52">
        <v>26</v>
      </c>
      <c r="FT52">
        <v>30</v>
      </c>
      <c r="FU52">
        <v>39</v>
      </c>
      <c r="FV52">
        <v>39</v>
      </c>
      <c r="FW52">
        <v>33</v>
      </c>
      <c r="FX52">
        <v>41</v>
      </c>
      <c r="FY52">
        <v>23</v>
      </c>
      <c r="FZ52">
        <v>16</v>
      </c>
      <c r="GA52">
        <v>22</v>
      </c>
      <c r="GB52">
        <v>21</v>
      </c>
      <c r="GC52">
        <v>21</v>
      </c>
      <c r="GD52">
        <v>18</v>
      </c>
      <c r="GE52">
        <v>18</v>
      </c>
      <c r="GF52">
        <v>27</v>
      </c>
      <c r="GG52">
        <v>17</v>
      </c>
      <c r="GH52">
        <v>16</v>
      </c>
      <c r="GI52">
        <v>16</v>
      </c>
      <c r="GJ52">
        <v>20</v>
      </c>
      <c r="GK52">
        <v>32</v>
      </c>
      <c r="GL52">
        <v>40</v>
      </c>
      <c r="GM52">
        <v>34</v>
      </c>
      <c r="GN52">
        <v>32</v>
      </c>
      <c r="GO52">
        <v>38</v>
      </c>
      <c r="GP52">
        <v>40</v>
      </c>
      <c r="GQ52">
        <v>39</v>
      </c>
      <c r="GR52">
        <v>20</v>
      </c>
      <c r="GS52">
        <v>18</v>
      </c>
      <c r="GT52">
        <v>31</v>
      </c>
      <c r="GU52">
        <v>30</v>
      </c>
      <c r="GV52">
        <v>20</v>
      </c>
      <c r="GW52">
        <v>27</v>
      </c>
      <c r="GX52">
        <v>39</v>
      </c>
      <c r="GY52">
        <v>37</v>
      </c>
      <c r="GZ52">
        <v>42</v>
      </c>
      <c r="HA52">
        <v>23</v>
      </c>
      <c r="HB52">
        <v>42</v>
      </c>
      <c r="HC52">
        <v>23</v>
      </c>
      <c r="HD52">
        <v>34</v>
      </c>
      <c r="HE52">
        <v>32</v>
      </c>
      <c r="HF52">
        <v>34</v>
      </c>
      <c r="HG52">
        <v>27</v>
      </c>
      <c r="HH52">
        <v>34</v>
      </c>
      <c r="HI52">
        <v>25</v>
      </c>
      <c r="HJ52">
        <v>27</v>
      </c>
      <c r="HK52">
        <v>27</v>
      </c>
      <c r="HL52">
        <v>26</v>
      </c>
      <c r="HM52">
        <v>26</v>
      </c>
      <c r="HN52">
        <v>33</v>
      </c>
      <c r="HO52">
        <v>40</v>
      </c>
      <c r="HP52">
        <v>29</v>
      </c>
      <c r="HQ52">
        <v>33</v>
      </c>
      <c r="HR52">
        <v>27</v>
      </c>
      <c r="HS52">
        <v>37</v>
      </c>
      <c r="HT52">
        <v>26</v>
      </c>
      <c r="HU52">
        <v>29</v>
      </c>
      <c r="HV52">
        <v>30</v>
      </c>
      <c r="HW52">
        <v>30</v>
      </c>
      <c r="HX52">
        <v>61</v>
      </c>
      <c r="HY52">
        <v>70</v>
      </c>
      <c r="HZ52">
        <v>13</v>
      </c>
      <c r="IA52">
        <v>17</v>
      </c>
      <c r="IB52">
        <v>116</v>
      </c>
      <c r="IC52">
        <v>62</v>
      </c>
      <c r="ID52">
        <v>13</v>
      </c>
      <c r="IE52">
        <v>13</v>
      </c>
      <c r="IF52">
        <v>26</v>
      </c>
      <c r="IG52">
        <v>24</v>
      </c>
      <c r="IH52">
        <v>18</v>
      </c>
      <c r="II52">
        <v>34</v>
      </c>
      <c r="IJ52">
        <v>34</v>
      </c>
      <c r="IK52">
        <v>19</v>
      </c>
      <c r="IL52">
        <v>34</v>
      </c>
      <c r="IM52">
        <v>35</v>
      </c>
      <c r="IN52">
        <v>35</v>
      </c>
      <c r="IO52">
        <v>26</v>
      </c>
      <c r="IP52">
        <v>23</v>
      </c>
      <c r="IQ52">
        <v>24</v>
      </c>
      <c r="IR52">
        <v>23</v>
      </c>
      <c r="IS52">
        <v>25</v>
      </c>
      <c r="IT52">
        <v>8</v>
      </c>
      <c r="IU52">
        <v>50</v>
      </c>
      <c r="IV52">
        <v>22</v>
      </c>
      <c r="IW52">
        <v>21</v>
      </c>
      <c r="IX52">
        <v>9</v>
      </c>
      <c r="IY52">
        <v>22</v>
      </c>
      <c r="IZ52">
        <v>9</v>
      </c>
      <c r="JA52">
        <v>94</v>
      </c>
      <c r="JB52">
        <v>22</v>
      </c>
      <c r="JC52">
        <v>39</v>
      </c>
      <c r="JD52">
        <v>32</v>
      </c>
      <c r="JE52">
        <v>23</v>
      </c>
      <c r="JF52">
        <v>22</v>
      </c>
      <c r="JG52">
        <v>20</v>
      </c>
      <c r="JH52">
        <v>23</v>
      </c>
      <c r="JI52">
        <v>22</v>
      </c>
      <c r="JJ52">
        <v>14</v>
      </c>
      <c r="JK52">
        <v>30</v>
      </c>
      <c r="JL52">
        <v>20</v>
      </c>
      <c r="JM52">
        <v>31</v>
      </c>
      <c r="JN52">
        <v>57</v>
      </c>
      <c r="JO52">
        <v>27</v>
      </c>
      <c r="JP52">
        <v>14</v>
      </c>
      <c r="JQ52">
        <v>37</v>
      </c>
      <c r="JR52">
        <v>24</v>
      </c>
      <c r="JS52">
        <v>24</v>
      </c>
      <c r="JT52">
        <v>31</v>
      </c>
      <c r="JU52">
        <v>32</v>
      </c>
      <c r="JV52">
        <v>36</v>
      </c>
      <c r="JW52">
        <v>24</v>
      </c>
      <c r="JX52">
        <v>32</v>
      </c>
      <c r="JY52">
        <v>24</v>
      </c>
      <c r="JZ52">
        <v>24</v>
      </c>
      <c r="KA52">
        <v>34</v>
      </c>
      <c r="KB52">
        <v>22</v>
      </c>
      <c r="KC52">
        <v>26</v>
      </c>
      <c r="KD52">
        <v>24</v>
      </c>
      <c r="KE52">
        <v>24</v>
      </c>
      <c r="KF52">
        <v>26</v>
      </c>
      <c r="KG52">
        <v>22</v>
      </c>
      <c r="KH52">
        <v>23</v>
      </c>
      <c r="KI52">
        <v>22</v>
      </c>
      <c r="KJ52">
        <v>37</v>
      </c>
      <c r="KK52">
        <v>17</v>
      </c>
      <c r="KL52">
        <v>38</v>
      </c>
      <c r="KM52">
        <v>25</v>
      </c>
      <c r="KN52">
        <v>21</v>
      </c>
      <c r="KO52">
        <v>25</v>
      </c>
      <c r="KP52">
        <v>24</v>
      </c>
      <c r="KQ52">
        <v>14</v>
      </c>
      <c r="KR52">
        <v>25</v>
      </c>
      <c r="KS52">
        <v>35</v>
      </c>
      <c r="KT52">
        <v>17</v>
      </c>
      <c r="KU52">
        <v>11</v>
      </c>
      <c r="KV52">
        <v>11</v>
      </c>
      <c r="KW52">
        <v>10</v>
      </c>
      <c r="KX52">
        <v>18</v>
      </c>
      <c r="KY52">
        <v>11</v>
      </c>
      <c r="KZ52">
        <v>21</v>
      </c>
      <c r="LA52">
        <v>12</v>
      </c>
      <c r="LB52">
        <v>11</v>
      </c>
      <c r="LC52">
        <v>11</v>
      </c>
      <c r="LD52">
        <v>11</v>
      </c>
      <c r="LE52">
        <v>12</v>
      </c>
      <c r="LF52">
        <v>11</v>
      </c>
      <c r="LG52">
        <v>52</v>
      </c>
      <c r="LH52">
        <v>11</v>
      </c>
      <c r="LI52">
        <v>11</v>
      </c>
      <c r="LJ52">
        <v>8</v>
      </c>
      <c r="LK52">
        <v>11</v>
      </c>
      <c r="LL52">
        <v>11</v>
      </c>
      <c r="LM52">
        <v>12</v>
      </c>
      <c r="LN52">
        <v>12</v>
      </c>
      <c r="LO52">
        <v>10</v>
      </c>
      <c r="LP52">
        <v>32</v>
      </c>
      <c r="LQ52">
        <v>37</v>
      </c>
      <c r="LR52">
        <v>36</v>
      </c>
      <c r="LS52">
        <v>34</v>
      </c>
      <c r="LT52">
        <v>37</v>
      </c>
      <c r="LU52">
        <v>39</v>
      </c>
      <c r="LV52">
        <v>39</v>
      </c>
      <c r="LW52">
        <v>31</v>
      </c>
      <c r="LX52">
        <v>37</v>
      </c>
      <c r="LY52">
        <v>39</v>
      </c>
      <c r="LZ52">
        <v>39</v>
      </c>
      <c r="MA52">
        <v>30</v>
      </c>
      <c r="MB52">
        <v>36</v>
      </c>
      <c r="MC52">
        <v>30</v>
      </c>
      <c r="MD52">
        <v>34</v>
      </c>
      <c r="ME52">
        <v>36</v>
      </c>
      <c r="MF52">
        <v>32</v>
      </c>
      <c r="MG52">
        <v>37</v>
      </c>
      <c r="MH52">
        <v>40</v>
      </c>
      <c r="MI52">
        <v>26</v>
      </c>
      <c r="MJ52">
        <v>39</v>
      </c>
      <c r="MK52">
        <v>39</v>
      </c>
      <c r="ML52">
        <v>38</v>
      </c>
      <c r="MM52">
        <v>37</v>
      </c>
      <c r="MN52">
        <v>38</v>
      </c>
      <c r="MO52">
        <v>40</v>
      </c>
      <c r="MP52">
        <v>38</v>
      </c>
      <c r="MQ52">
        <v>39</v>
      </c>
      <c r="MR52">
        <v>38</v>
      </c>
      <c r="MS52">
        <v>35</v>
      </c>
      <c r="MT52">
        <v>39</v>
      </c>
      <c r="MU52">
        <v>40</v>
      </c>
      <c r="MV52">
        <v>39</v>
      </c>
      <c r="MW52">
        <v>32</v>
      </c>
      <c r="MX52">
        <v>32</v>
      </c>
      <c r="MY52">
        <v>39</v>
      </c>
      <c r="MZ52">
        <v>41</v>
      </c>
      <c r="NA52">
        <v>28</v>
      </c>
      <c r="NB52">
        <v>32</v>
      </c>
      <c r="NC52">
        <v>20</v>
      </c>
      <c r="ND52">
        <v>22</v>
      </c>
      <c r="NE52">
        <v>21</v>
      </c>
      <c r="NF52">
        <v>21</v>
      </c>
      <c r="NG52">
        <v>10</v>
      </c>
      <c r="NH52">
        <v>14</v>
      </c>
      <c r="NI52">
        <v>14</v>
      </c>
      <c r="NJ52">
        <v>22</v>
      </c>
      <c r="NK52">
        <v>16</v>
      </c>
      <c r="NL52">
        <v>21</v>
      </c>
      <c r="NM52">
        <v>15</v>
      </c>
      <c r="NN52">
        <v>22</v>
      </c>
      <c r="NO52">
        <v>17</v>
      </c>
      <c r="NP52">
        <v>30</v>
      </c>
      <c r="NQ52">
        <v>30</v>
      </c>
      <c r="NR52">
        <v>33</v>
      </c>
      <c r="NS52">
        <v>30</v>
      </c>
      <c r="NT52">
        <v>39</v>
      </c>
      <c r="NU52">
        <v>33</v>
      </c>
      <c r="NV52">
        <v>34</v>
      </c>
      <c r="NW52">
        <v>33</v>
      </c>
      <c r="NX52">
        <v>36</v>
      </c>
      <c r="NY52">
        <v>31</v>
      </c>
      <c r="NZ52">
        <v>39</v>
      </c>
      <c r="OA52">
        <v>33</v>
      </c>
      <c r="OB52">
        <v>39</v>
      </c>
    </row>
    <row r="53" spans="1:392" x14ac:dyDescent="0.35">
      <c r="A53">
        <v>2032</v>
      </c>
      <c r="B53" t="s">
        <v>391</v>
      </c>
      <c r="C53">
        <v>55</v>
      </c>
      <c r="D53">
        <v>44</v>
      </c>
      <c r="E53">
        <v>55</v>
      </c>
      <c r="F53">
        <v>44</v>
      </c>
      <c r="G53">
        <v>46</v>
      </c>
      <c r="H53">
        <v>44</v>
      </c>
      <c r="I53">
        <v>137</v>
      </c>
      <c r="J53">
        <v>71</v>
      </c>
      <c r="K53">
        <v>89</v>
      </c>
      <c r="L53">
        <v>63</v>
      </c>
      <c r="M53">
        <v>63</v>
      </c>
      <c r="N53">
        <v>71</v>
      </c>
      <c r="O53">
        <v>63</v>
      </c>
      <c r="P53">
        <v>28</v>
      </c>
      <c r="Q53">
        <v>71</v>
      </c>
      <c r="R53">
        <v>28</v>
      </c>
      <c r="S53">
        <v>28</v>
      </c>
      <c r="T53">
        <v>27</v>
      </c>
      <c r="U53">
        <v>56</v>
      </c>
      <c r="V53">
        <v>57</v>
      </c>
      <c r="W53">
        <v>57</v>
      </c>
      <c r="X53">
        <v>64</v>
      </c>
      <c r="Y53">
        <v>59</v>
      </c>
      <c r="Z53">
        <v>56</v>
      </c>
      <c r="AA53">
        <v>60</v>
      </c>
      <c r="AB53">
        <v>48</v>
      </c>
      <c r="AC53">
        <v>54</v>
      </c>
      <c r="AD53">
        <v>56</v>
      </c>
      <c r="AE53">
        <v>57</v>
      </c>
      <c r="AF53">
        <v>47</v>
      </c>
      <c r="AG53">
        <v>56</v>
      </c>
      <c r="AH53">
        <v>53</v>
      </c>
      <c r="AI53">
        <v>56</v>
      </c>
      <c r="AJ53">
        <v>53</v>
      </c>
      <c r="AK53">
        <v>57</v>
      </c>
      <c r="AL53">
        <v>48</v>
      </c>
      <c r="AM53">
        <v>48</v>
      </c>
      <c r="AN53">
        <v>57</v>
      </c>
      <c r="AO53">
        <v>57</v>
      </c>
      <c r="AP53">
        <v>56</v>
      </c>
      <c r="AQ53">
        <v>103</v>
      </c>
      <c r="AR53">
        <v>58</v>
      </c>
      <c r="AS53">
        <v>34</v>
      </c>
      <c r="AT53">
        <v>93</v>
      </c>
      <c r="AU53">
        <v>61</v>
      </c>
      <c r="AV53">
        <v>73</v>
      </c>
      <c r="AW53">
        <v>54</v>
      </c>
      <c r="AX53">
        <v>93</v>
      </c>
      <c r="AY53">
        <v>55</v>
      </c>
      <c r="AZ53">
        <v>62</v>
      </c>
      <c r="BA53">
        <v>24</v>
      </c>
      <c r="BB53">
        <v>62</v>
      </c>
      <c r="BC53">
        <v>102</v>
      </c>
      <c r="BD53">
        <v>54</v>
      </c>
      <c r="BE53">
        <v>45</v>
      </c>
      <c r="BF53">
        <v>48</v>
      </c>
      <c r="BG53">
        <v>43</v>
      </c>
      <c r="BH53">
        <v>46</v>
      </c>
      <c r="BI53">
        <v>43</v>
      </c>
      <c r="BJ53">
        <v>42</v>
      </c>
      <c r="BK53">
        <v>59</v>
      </c>
      <c r="BL53">
        <v>82</v>
      </c>
      <c r="BM53">
        <v>83</v>
      </c>
      <c r="BN53">
        <v>82</v>
      </c>
      <c r="BO53">
        <v>47</v>
      </c>
      <c r="BP53">
        <v>83</v>
      </c>
      <c r="BQ53">
        <v>83</v>
      </c>
      <c r="BR53">
        <v>32</v>
      </c>
      <c r="BS53">
        <v>48</v>
      </c>
      <c r="BT53">
        <v>65</v>
      </c>
      <c r="BU53">
        <v>83</v>
      </c>
      <c r="BV53">
        <v>82</v>
      </c>
      <c r="BW53">
        <v>40</v>
      </c>
      <c r="BX53">
        <v>65</v>
      </c>
      <c r="BY53">
        <v>28</v>
      </c>
      <c r="BZ53">
        <v>28</v>
      </c>
      <c r="CA53">
        <v>36</v>
      </c>
      <c r="CB53">
        <v>30</v>
      </c>
      <c r="CC53">
        <v>31</v>
      </c>
      <c r="CD53">
        <v>37</v>
      </c>
      <c r="CE53">
        <v>31</v>
      </c>
      <c r="CF53">
        <v>39</v>
      </c>
      <c r="CG53">
        <v>37</v>
      </c>
      <c r="CH53">
        <v>47</v>
      </c>
      <c r="CI53">
        <v>42</v>
      </c>
      <c r="CJ53">
        <v>45</v>
      </c>
      <c r="CK53">
        <v>41</v>
      </c>
      <c r="CL53">
        <v>37</v>
      </c>
      <c r="CM53">
        <v>47</v>
      </c>
      <c r="CN53">
        <v>47</v>
      </c>
      <c r="CO53">
        <v>36</v>
      </c>
      <c r="CP53">
        <v>51</v>
      </c>
      <c r="CQ53">
        <v>20</v>
      </c>
      <c r="CR53">
        <v>96</v>
      </c>
      <c r="CS53">
        <v>42</v>
      </c>
      <c r="CT53">
        <v>97</v>
      </c>
      <c r="CU53">
        <v>93</v>
      </c>
      <c r="CV53">
        <v>43</v>
      </c>
      <c r="CW53">
        <v>89</v>
      </c>
      <c r="CX53">
        <v>20</v>
      </c>
      <c r="CY53">
        <v>42</v>
      </c>
      <c r="CZ53">
        <v>44</v>
      </c>
      <c r="DA53">
        <v>44</v>
      </c>
      <c r="DB53">
        <v>61</v>
      </c>
      <c r="DC53">
        <v>44</v>
      </c>
      <c r="DD53">
        <v>45</v>
      </c>
      <c r="DE53">
        <v>45</v>
      </c>
      <c r="DF53">
        <v>45</v>
      </c>
      <c r="DG53">
        <v>49</v>
      </c>
      <c r="DH53">
        <v>45</v>
      </c>
      <c r="DI53">
        <v>57</v>
      </c>
      <c r="DJ53">
        <v>61</v>
      </c>
      <c r="DK53">
        <v>60</v>
      </c>
      <c r="DL53">
        <v>52</v>
      </c>
      <c r="DM53">
        <v>64</v>
      </c>
      <c r="DN53">
        <v>64</v>
      </c>
      <c r="DO53">
        <v>74</v>
      </c>
      <c r="DP53">
        <v>74</v>
      </c>
      <c r="DQ53">
        <v>73</v>
      </c>
      <c r="DR53">
        <v>45</v>
      </c>
      <c r="DS53">
        <v>63</v>
      </c>
      <c r="DT53">
        <v>41</v>
      </c>
      <c r="DU53">
        <v>59</v>
      </c>
      <c r="DV53">
        <v>61</v>
      </c>
      <c r="DW53">
        <v>37</v>
      </c>
      <c r="DX53">
        <v>38</v>
      </c>
      <c r="DY53">
        <v>38</v>
      </c>
      <c r="DZ53">
        <v>40</v>
      </c>
      <c r="EA53">
        <v>71</v>
      </c>
      <c r="EB53">
        <v>73</v>
      </c>
      <c r="EC53">
        <v>39</v>
      </c>
      <c r="ED53">
        <v>44</v>
      </c>
      <c r="EE53">
        <v>53</v>
      </c>
      <c r="EF53">
        <v>38</v>
      </c>
      <c r="EG53">
        <v>53</v>
      </c>
      <c r="EH53">
        <v>49</v>
      </c>
      <c r="EI53">
        <v>48</v>
      </c>
      <c r="EJ53">
        <v>40</v>
      </c>
      <c r="EK53">
        <v>42</v>
      </c>
      <c r="EL53">
        <v>40</v>
      </c>
      <c r="EM53">
        <v>54</v>
      </c>
      <c r="EN53">
        <v>49</v>
      </c>
      <c r="EO53">
        <v>31</v>
      </c>
      <c r="EP53">
        <v>33</v>
      </c>
      <c r="EQ53">
        <v>59</v>
      </c>
      <c r="ER53">
        <v>59</v>
      </c>
      <c r="ES53">
        <v>31</v>
      </c>
      <c r="ET53">
        <v>58</v>
      </c>
      <c r="EU53">
        <v>46</v>
      </c>
      <c r="EV53">
        <v>34</v>
      </c>
      <c r="EW53">
        <v>36</v>
      </c>
      <c r="EX53">
        <v>59</v>
      </c>
      <c r="EY53">
        <v>58</v>
      </c>
      <c r="EZ53">
        <v>48</v>
      </c>
      <c r="FA53">
        <v>49</v>
      </c>
      <c r="FB53">
        <v>59</v>
      </c>
      <c r="FC53">
        <v>63</v>
      </c>
      <c r="FD53">
        <v>129</v>
      </c>
      <c r="FE53">
        <v>63</v>
      </c>
      <c r="FF53">
        <v>63</v>
      </c>
      <c r="FG53">
        <v>42</v>
      </c>
      <c r="FH53">
        <v>44</v>
      </c>
      <c r="FI53">
        <v>43</v>
      </c>
      <c r="FJ53">
        <v>44</v>
      </c>
      <c r="FK53">
        <v>56</v>
      </c>
      <c r="FL53">
        <v>64</v>
      </c>
      <c r="FM53">
        <v>57</v>
      </c>
      <c r="FN53">
        <v>66</v>
      </c>
      <c r="FO53">
        <v>47</v>
      </c>
      <c r="FP53">
        <v>61</v>
      </c>
      <c r="FQ53">
        <v>57</v>
      </c>
      <c r="FR53">
        <v>57</v>
      </c>
      <c r="FS53">
        <v>50</v>
      </c>
      <c r="FT53">
        <v>53</v>
      </c>
      <c r="FU53">
        <v>66</v>
      </c>
      <c r="FV53">
        <v>61</v>
      </c>
      <c r="FW53">
        <v>57</v>
      </c>
      <c r="FX53">
        <v>63</v>
      </c>
      <c r="FY53">
        <v>46</v>
      </c>
      <c r="FZ53">
        <v>37</v>
      </c>
      <c r="GA53">
        <v>38</v>
      </c>
      <c r="GB53">
        <v>46</v>
      </c>
      <c r="GC53">
        <v>34</v>
      </c>
      <c r="GD53">
        <v>33</v>
      </c>
      <c r="GE53">
        <v>33</v>
      </c>
      <c r="GF53">
        <v>43</v>
      </c>
      <c r="GG53">
        <v>34</v>
      </c>
      <c r="GH53">
        <v>37</v>
      </c>
      <c r="GI53">
        <v>37</v>
      </c>
      <c r="GJ53">
        <v>44</v>
      </c>
      <c r="GK53">
        <v>60</v>
      </c>
      <c r="GL53">
        <v>60</v>
      </c>
      <c r="GM53">
        <v>55</v>
      </c>
      <c r="GN53">
        <v>59</v>
      </c>
      <c r="GO53">
        <v>61</v>
      </c>
      <c r="GP53">
        <v>61</v>
      </c>
      <c r="GQ53">
        <v>60</v>
      </c>
      <c r="GR53">
        <v>44</v>
      </c>
      <c r="GS53">
        <v>33</v>
      </c>
      <c r="GT53">
        <v>48</v>
      </c>
      <c r="GU53">
        <v>46</v>
      </c>
      <c r="GV53">
        <v>44</v>
      </c>
      <c r="GW53">
        <v>43</v>
      </c>
      <c r="GX53">
        <v>66</v>
      </c>
      <c r="GY53">
        <v>65</v>
      </c>
      <c r="GZ53">
        <v>63</v>
      </c>
      <c r="HA53">
        <v>43</v>
      </c>
      <c r="HB53">
        <v>64</v>
      </c>
      <c r="HC53">
        <v>43</v>
      </c>
      <c r="HD53">
        <v>52</v>
      </c>
      <c r="HE53">
        <v>59</v>
      </c>
      <c r="HF53">
        <v>52</v>
      </c>
      <c r="HG53">
        <v>46</v>
      </c>
      <c r="HH53">
        <v>55</v>
      </c>
      <c r="HI53">
        <v>38</v>
      </c>
      <c r="HJ53">
        <v>45</v>
      </c>
      <c r="HK53">
        <v>47</v>
      </c>
      <c r="HL53">
        <v>41</v>
      </c>
      <c r="HM53">
        <v>42</v>
      </c>
      <c r="HN53">
        <v>56</v>
      </c>
      <c r="HO53">
        <v>57</v>
      </c>
      <c r="HP53">
        <v>59</v>
      </c>
      <c r="HQ53">
        <v>56</v>
      </c>
      <c r="HR53">
        <v>47</v>
      </c>
      <c r="HS53">
        <v>61</v>
      </c>
      <c r="HT53">
        <v>41</v>
      </c>
      <c r="HU53">
        <v>59</v>
      </c>
      <c r="HV53">
        <v>47</v>
      </c>
      <c r="HW53">
        <v>59</v>
      </c>
      <c r="HX53">
        <v>102</v>
      </c>
      <c r="HY53">
        <v>120</v>
      </c>
      <c r="HZ53">
        <v>37</v>
      </c>
      <c r="IA53">
        <v>32</v>
      </c>
      <c r="IB53">
        <v>144</v>
      </c>
      <c r="IC53">
        <v>102</v>
      </c>
      <c r="ID53">
        <v>38</v>
      </c>
      <c r="IE53">
        <v>38</v>
      </c>
      <c r="IF53">
        <v>49</v>
      </c>
      <c r="IG53">
        <v>44</v>
      </c>
      <c r="IH53">
        <v>43</v>
      </c>
      <c r="II53">
        <v>61</v>
      </c>
      <c r="IJ53">
        <v>61</v>
      </c>
      <c r="IK53">
        <v>42</v>
      </c>
      <c r="IL53">
        <v>61</v>
      </c>
      <c r="IM53">
        <v>59</v>
      </c>
      <c r="IN53">
        <v>61</v>
      </c>
      <c r="IO53">
        <v>44</v>
      </c>
      <c r="IP53">
        <v>43</v>
      </c>
      <c r="IQ53">
        <v>44</v>
      </c>
      <c r="IR53">
        <v>43</v>
      </c>
      <c r="IS53">
        <v>51</v>
      </c>
      <c r="IT53">
        <v>25</v>
      </c>
      <c r="IU53">
        <v>85</v>
      </c>
      <c r="IV53">
        <v>44</v>
      </c>
      <c r="IW53">
        <v>44</v>
      </c>
      <c r="IX53">
        <v>23</v>
      </c>
      <c r="IY53">
        <v>44</v>
      </c>
      <c r="IZ53">
        <v>23</v>
      </c>
      <c r="JA53">
        <v>136</v>
      </c>
      <c r="JB53">
        <v>43</v>
      </c>
      <c r="JC53">
        <v>70</v>
      </c>
      <c r="JD53">
        <v>41</v>
      </c>
      <c r="JE53">
        <v>25</v>
      </c>
      <c r="JF53">
        <v>25</v>
      </c>
      <c r="JG53">
        <v>40</v>
      </c>
      <c r="JH53">
        <v>25</v>
      </c>
      <c r="JI53">
        <v>25</v>
      </c>
      <c r="JJ53">
        <v>29</v>
      </c>
      <c r="JK53">
        <v>43</v>
      </c>
      <c r="JL53">
        <v>40</v>
      </c>
      <c r="JM53">
        <v>41</v>
      </c>
      <c r="JN53">
        <v>95</v>
      </c>
      <c r="JO53">
        <v>51</v>
      </c>
      <c r="JP53">
        <v>33</v>
      </c>
      <c r="JQ53">
        <v>54</v>
      </c>
      <c r="JR53">
        <v>35</v>
      </c>
      <c r="JS53">
        <v>36</v>
      </c>
      <c r="JT53">
        <v>53</v>
      </c>
      <c r="JU53">
        <v>49</v>
      </c>
      <c r="JV53">
        <v>53</v>
      </c>
      <c r="JW53">
        <v>48</v>
      </c>
      <c r="JX53">
        <v>53</v>
      </c>
      <c r="JY53">
        <v>44</v>
      </c>
      <c r="JZ53">
        <v>49</v>
      </c>
      <c r="KA53">
        <v>54</v>
      </c>
      <c r="KB53">
        <v>45</v>
      </c>
      <c r="KC53">
        <v>49</v>
      </c>
      <c r="KD53">
        <v>49</v>
      </c>
      <c r="KE53">
        <v>49</v>
      </c>
      <c r="KF53">
        <v>49</v>
      </c>
      <c r="KG53">
        <v>37</v>
      </c>
      <c r="KH53">
        <v>43</v>
      </c>
      <c r="KI53">
        <v>37</v>
      </c>
      <c r="KJ53">
        <v>67</v>
      </c>
      <c r="KK53">
        <v>38</v>
      </c>
      <c r="KL53">
        <v>66</v>
      </c>
      <c r="KM53">
        <v>37</v>
      </c>
      <c r="KN53">
        <v>44</v>
      </c>
      <c r="KO53">
        <v>37</v>
      </c>
      <c r="KP53">
        <v>44</v>
      </c>
      <c r="KQ53">
        <v>31</v>
      </c>
      <c r="KR53">
        <v>37</v>
      </c>
      <c r="KS53">
        <v>52</v>
      </c>
      <c r="KT53">
        <v>37</v>
      </c>
      <c r="KU53">
        <v>31</v>
      </c>
      <c r="KV53">
        <v>32</v>
      </c>
      <c r="KW53">
        <v>33</v>
      </c>
      <c r="KX53">
        <v>40</v>
      </c>
      <c r="KY53">
        <v>32</v>
      </c>
      <c r="KZ53">
        <v>46</v>
      </c>
      <c r="LA53">
        <v>30</v>
      </c>
      <c r="LB53">
        <v>31</v>
      </c>
      <c r="LC53">
        <v>32</v>
      </c>
      <c r="LD53">
        <v>32</v>
      </c>
      <c r="LE53">
        <v>30</v>
      </c>
      <c r="LF53">
        <v>32</v>
      </c>
      <c r="LG53">
        <v>83</v>
      </c>
      <c r="LH53">
        <v>31</v>
      </c>
      <c r="LI53">
        <v>31</v>
      </c>
      <c r="LJ53">
        <v>26</v>
      </c>
      <c r="LK53">
        <v>31</v>
      </c>
      <c r="LL53">
        <v>32</v>
      </c>
      <c r="LM53">
        <v>31</v>
      </c>
      <c r="LN53">
        <v>29</v>
      </c>
      <c r="LO53">
        <v>20</v>
      </c>
      <c r="LP53">
        <v>51</v>
      </c>
      <c r="LQ53">
        <v>54</v>
      </c>
      <c r="LR53">
        <v>46</v>
      </c>
      <c r="LS53">
        <v>54</v>
      </c>
      <c r="LT53">
        <v>56</v>
      </c>
      <c r="LU53">
        <v>55</v>
      </c>
      <c r="LV53">
        <v>55</v>
      </c>
      <c r="LW53">
        <v>47</v>
      </c>
      <c r="LX53">
        <v>57</v>
      </c>
      <c r="LY53">
        <v>63</v>
      </c>
      <c r="LZ53">
        <v>55</v>
      </c>
      <c r="MA53">
        <v>44</v>
      </c>
      <c r="MB53">
        <v>58</v>
      </c>
      <c r="MC53">
        <v>43</v>
      </c>
      <c r="MD53">
        <v>54</v>
      </c>
      <c r="ME53">
        <v>58</v>
      </c>
      <c r="MF53">
        <v>57</v>
      </c>
      <c r="MG53">
        <v>56</v>
      </c>
      <c r="MH53">
        <v>68</v>
      </c>
      <c r="MI53">
        <v>49</v>
      </c>
      <c r="MJ53">
        <v>63</v>
      </c>
      <c r="MK53">
        <v>66</v>
      </c>
      <c r="ML53">
        <v>61</v>
      </c>
      <c r="MM53">
        <v>67</v>
      </c>
      <c r="MN53">
        <v>68</v>
      </c>
      <c r="MO53">
        <v>66</v>
      </c>
      <c r="MP53">
        <v>61</v>
      </c>
      <c r="MQ53">
        <v>66</v>
      </c>
      <c r="MR53">
        <v>68</v>
      </c>
      <c r="MS53">
        <v>55</v>
      </c>
      <c r="MT53">
        <v>63</v>
      </c>
      <c r="MU53">
        <v>56</v>
      </c>
      <c r="MV53">
        <v>63</v>
      </c>
      <c r="MW53">
        <v>54</v>
      </c>
      <c r="MX53">
        <v>58</v>
      </c>
      <c r="MY53">
        <v>60</v>
      </c>
      <c r="MZ53">
        <v>59</v>
      </c>
      <c r="NA53">
        <v>48</v>
      </c>
      <c r="NB53">
        <v>59</v>
      </c>
      <c r="NC53">
        <v>46</v>
      </c>
      <c r="ND53">
        <v>41</v>
      </c>
      <c r="NE53">
        <v>45</v>
      </c>
      <c r="NF53">
        <v>46</v>
      </c>
      <c r="NG53">
        <v>33</v>
      </c>
      <c r="NH53">
        <v>43</v>
      </c>
      <c r="NI53">
        <v>43</v>
      </c>
      <c r="NJ53">
        <v>40</v>
      </c>
      <c r="NK53">
        <v>41</v>
      </c>
      <c r="NL53">
        <v>47</v>
      </c>
      <c r="NM53">
        <v>43</v>
      </c>
      <c r="NN53">
        <v>38</v>
      </c>
      <c r="NO53">
        <v>42</v>
      </c>
      <c r="NP53">
        <v>47</v>
      </c>
      <c r="NQ53">
        <v>48</v>
      </c>
      <c r="NR53">
        <v>57</v>
      </c>
      <c r="NS53">
        <v>49</v>
      </c>
      <c r="NT53">
        <v>63</v>
      </c>
      <c r="NU53">
        <v>53</v>
      </c>
      <c r="NV53">
        <v>54</v>
      </c>
      <c r="NW53">
        <v>48</v>
      </c>
      <c r="NX53">
        <v>59</v>
      </c>
      <c r="NY53">
        <v>49</v>
      </c>
      <c r="NZ53">
        <v>63</v>
      </c>
      <c r="OA53">
        <v>53</v>
      </c>
      <c r="OB53">
        <v>63</v>
      </c>
    </row>
    <row r="54" spans="1:392" x14ac:dyDescent="0.35">
      <c r="A54">
        <v>2033</v>
      </c>
      <c r="B54" t="s">
        <v>391</v>
      </c>
      <c r="C54">
        <v>36</v>
      </c>
      <c r="D54">
        <v>36</v>
      </c>
      <c r="E54">
        <v>36</v>
      </c>
      <c r="F54">
        <v>35</v>
      </c>
      <c r="G54">
        <v>38</v>
      </c>
      <c r="H54">
        <v>39</v>
      </c>
      <c r="I54">
        <v>122</v>
      </c>
      <c r="J54">
        <v>50</v>
      </c>
      <c r="K54">
        <v>72</v>
      </c>
      <c r="L54">
        <v>52</v>
      </c>
      <c r="M54">
        <v>52</v>
      </c>
      <c r="N54">
        <v>50</v>
      </c>
      <c r="O54">
        <v>52</v>
      </c>
      <c r="P54">
        <v>34</v>
      </c>
      <c r="Q54">
        <v>50</v>
      </c>
      <c r="R54">
        <v>30</v>
      </c>
      <c r="S54">
        <v>30</v>
      </c>
      <c r="T54">
        <v>31</v>
      </c>
      <c r="U54">
        <v>26</v>
      </c>
      <c r="V54">
        <v>26</v>
      </c>
      <c r="W54">
        <v>26</v>
      </c>
      <c r="X54">
        <v>38</v>
      </c>
      <c r="Y54">
        <v>36</v>
      </c>
      <c r="Z54">
        <v>32</v>
      </c>
      <c r="AA54">
        <v>36</v>
      </c>
      <c r="AB54">
        <v>21</v>
      </c>
      <c r="AC54">
        <v>26</v>
      </c>
      <c r="AD54">
        <v>33</v>
      </c>
      <c r="AE54">
        <v>33</v>
      </c>
      <c r="AF54">
        <v>22</v>
      </c>
      <c r="AG54">
        <v>38</v>
      </c>
      <c r="AH54">
        <v>32</v>
      </c>
      <c r="AI54">
        <v>33</v>
      </c>
      <c r="AJ54">
        <v>32</v>
      </c>
      <c r="AK54">
        <v>33</v>
      </c>
      <c r="AL54">
        <v>31</v>
      </c>
      <c r="AM54">
        <v>31</v>
      </c>
      <c r="AN54">
        <v>33</v>
      </c>
      <c r="AO54">
        <v>33</v>
      </c>
      <c r="AP54">
        <v>38</v>
      </c>
      <c r="AQ54">
        <v>108</v>
      </c>
      <c r="AR54">
        <v>51</v>
      </c>
      <c r="AS54">
        <v>42</v>
      </c>
      <c r="AT54">
        <v>93</v>
      </c>
      <c r="AU54">
        <v>60</v>
      </c>
      <c r="AV54">
        <v>65</v>
      </c>
      <c r="AW54">
        <v>52</v>
      </c>
      <c r="AX54">
        <v>93</v>
      </c>
      <c r="AY54">
        <v>52</v>
      </c>
      <c r="AZ54">
        <v>59</v>
      </c>
      <c r="BA54">
        <v>23</v>
      </c>
      <c r="BB54">
        <v>59</v>
      </c>
      <c r="BC54">
        <v>109</v>
      </c>
      <c r="BD54">
        <v>52</v>
      </c>
      <c r="BE54">
        <v>37</v>
      </c>
      <c r="BF54">
        <v>31</v>
      </c>
      <c r="BG54">
        <v>35</v>
      </c>
      <c r="BH54">
        <v>32</v>
      </c>
      <c r="BI54">
        <v>43</v>
      </c>
      <c r="BJ54">
        <v>35</v>
      </c>
      <c r="BK54">
        <v>43</v>
      </c>
      <c r="BL54">
        <v>60</v>
      </c>
      <c r="BM54">
        <v>58</v>
      </c>
      <c r="BN54">
        <v>73</v>
      </c>
      <c r="BO54">
        <v>38</v>
      </c>
      <c r="BP54">
        <v>58</v>
      </c>
      <c r="BQ54">
        <v>58</v>
      </c>
      <c r="BR54">
        <v>30</v>
      </c>
      <c r="BS54">
        <v>38</v>
      </c>
      <c r="BT54">
        <v>68</v>
      </c>
      <c r="BU54">
        <v>58</v>
      </c>
      <c r="BV54">
        <v>73</v>
      </c>
      <c r="BW54">
        <v>32</v>
      </c>
      <c r="BX54">
        <v>68</v>
      </c>
      <c r="BY54">
        <v>26</v>
      </c>
      <c r="BZ54">
        <v>26</v>
      </c>
      <c r="CA54">
        <v>40</v>
      </c>
      <c r="CB54">
        <v>34</v>
      </c>
      <c r="CC54">
        <v>34</v>
      </c>
      <c r="CD54">
        <v>36</v>
      </c>
      <c r="CE54">
        <v>34</v>
      </c>
      <c r="CF54">
        <v>34</v>
      </c>
      <c r="CG54">
        <v>27</v>
      </c>
      <c r="CH54">
        <v>37</v>
      </c>
      <c r="CI54">
        <v>35</v>
      </c>
      <c r="CJ54">
        <v>43</v>
      </c>
      <c r="CK54">
        <v>35</v>
      </c>
      <c r="CL54">
        <v>27</v>
      </c>
      <c r="CM54">
        <v>39</v>
      </c>
      <c r="CN54">
        <v>44</v>
      </c>
      <c r="CO54">
        <v>27</v>
      </c>
      <c r="CP54">
        <v>36</v>
      </c>
      <c r="CQ54">
        <v>23</v>
      </c>
      <c r="CR54">
        <v>71</v>
      </c>
      <c r="CS54">
        <v>39</v>
      </c>
      <c r="CT54">
        <v>69</v>
      </c>
      <c r="CU54">
        <v>72</v>
      </c>
      <c r="CV54">
        <v>39</v>
      </c>
      <c r="CW54">
        <v>74</v>
      </c>
      <c r="CX54">
        <v>23</v>
      </c>
      <c r="CY54">
        <v>39</v>
      </c>
      <c r="CZ54">
        <v>37</v>
      </c>
      <c r="DA54">
        <v>37</v>
      </c>
      <c r="DB54">
        <v>39</v>
      </c>
      <c r="DC54">
        <v>35</v>
      </c>
      <c r="DD54">
        <v>36</v>
      </c>
      <c r="DE54">
        <v>36</v>
      </c>
      <c r="DF54">
        <v>33</v>
      </c>
      <c r="DG54">
        <v>33</v>
      </c>
      <c r="DH54">
        <v>36</v>
      </c>
      <c r="DI54">
        <v>34</v>
      </c>
      <c r="DJ54">
        <v>38</v>
      </c>
      <c r="DK54">
        <v>38</v>
      </c>
      <c r="DL54">
        <v>35</v>
      </c>
      <c r="DM54">
        <v>38</v>
      </c>
      <c r="DN54">
        <v>38</v>
      </c>
      <c r="DO54">
        <v>66</v>
      </c>
      <c r="DP54">
        <v>66</v>
      </c>
      <c r="DQ54">
        <v>66</v>
      </c>
      <c r="DR54">
        <v>49</v>
      </c>
      <c r="DS54">
        <v>56</v>
      </c>
      <c r="DT54">
        <v>40</v>
      </c>
      <c r="DU54">
        <v>57</v>
      </c>
      <c r="DV54">
        <v>56</v>
      </c>
      <c r="DW54">
        <v>39</v>
      </c>
      <c r="DX54">
        <v>41</v>
      </c>
      <c r="DY54">
        <v>41</v>
      </c>
      <c r="DZ54">
        <v>38</v>
      </c>
      <c r="EA54">
        <v>65</v>
      </c>
      <c r="EB54">
        <v>66</v>
      </c>
      <c r="EC54">
        <v>26</v>
      </c>
      <c r="ED54">
        <v>33</v>
      </c>
      <c r="EE54">
        <v>32</v>
      </c>
      <c r="EF54">
        <v>29</v>
      </c>
      <c r="EG54">
        <v>33</v>
      </c>
      <c r="EH54">
        <v>33</v>
      </c>
      <c r="EI54">
        <v>33</v>
      </c>
      <c r="EJ54">
        <v>29</v>
      </c>
      <c r="EK54">
        <v>30</v>
      </c>
      <c r="EL54">
        <v>30</v>
      </c>
      <c r="EM54">
        <v>28</v>
      </c>
      <c r="EN54">
        <v>38</v>
      </c>
      <c r="EO54">
        <v>34</v>
      </c>
      <c r="EP54">
        <v>33</v>
      </c>
      <c r="EQ54">
        <v>47</v>
      </c>
      <c r="ER54">
        <v>48</v>
      </c>
      <c r="ES54">
        <v>34</v>
      </c>
      <c r="ET54">
        <v>47</v>
      </c>
      <c r="EU54">
        <v>44</v>
      </c>
      <c r="EV54">
        <v>35</v>
      </c>
      <c r="EW54">
        <v>35</v>
      </c>
      <c r="EX54">
        <v>48</v>
      </c>
      <c r="EY54">
        <v>47</v>
      </c>
      <c r="EZ54">
        <v>45</v>
      </c>
      <c r="FA54">
        <v>38</v>
      </c>
      <c r="FB54">
        <v>47</v>
      </c>
      <c r="FC54">
        <v>53</v>
      </c>
      <c r="FD54">
        <v>94</v>
      </c>
      <c r="FE54">
        <v>52</v>
      </c>
      <c r="FF54">
        <v>51</v>
      </c>
      <c r="FG54">
        <v>40</v>
      </c>
      <c r="FH54">
        <v>38</v>
      </c>
      <c r="FI54">
        <v>38</v>
      </c>
      <c r="FJ54">
        <v>35</v>
      </c>
      <c r="FK54">
        <v>42</v>
      </c>
      <c r="FL54">
        <v>52</v>
      </c>
      <c r="FM54">
        <v>43</v>
      </c>
      <c r="FN54">
        <v>52</v>
      </c>
      <c r="FO54">
        <v>43</v>
      </c>
      <c r="FP54">
        <v>41</v>
      </c>
      <c r="FQ54">
        <v>52</v>
      </c>
      <c r="FR54">
        <v>52</v>
      </c>
      <c r="FS54">
        <v>38</v>
      </c>
      <c r="FT54">
        <v>45</v>
      </c>
      <c r="FU54">
        <v>50</v>
      </c>
      <c r="FV54">
        <v>49</v>
      </c>
      <c r="FW54">
        <v>44</v>
      </c>
      <c r="FX54">
        <v>51</v>
      </c>
      <c r="FY54">
        <v>35</v>
      </c>
      <c r="FZ54">
        <v>32</v>
      </c>
      <c r="GA54">
        <v>38</v>
      </c>
      <c r="GB54">
        <v>46</v>
      </c>
      <c r="GC54">
        <v>35</v>
      </c>
      <c r="GD54">
        <v>35</v>
      </c>
      <c r="GE54">
        <v>35</v>
      </c>
      <c r="GF54">
        <v>53</v>
      </c>
      <c r="GG54">
        <v>35</v>
      </c>
      <c r="GH54">
        <v>32</v>
      </c>
      <c r="GI54">
        <v>32</v>
      </c>
      <c r="GJ54">
        <v>34</v>
      </c>
      <c r="GK54">
        <v>35</v>
      </c>
      <c r="GL54">
        <v>39</v>
      </c>
      <c r="GM54">
        <v>35</v>
      </c>
      <c r="GN54">
        <v>34</v>
      </c>
      <c r="GO54">
        <v>38</v>
      </c>
      <c r="GP54">
        <v>39</v>
      </c>
      <c r="GQ54">
        <v>39</v>
      </c>
      <c r="GR54">
        <v>35</v>
      </c>
      <c r="GS54">
        <v>35</v>
      </c>
      <c r="GT54">
        <v>45</v>
      </c>
      <c r="GU54">
        <v>45</v>
      </c>
      <c r="GV54">
        <v>35</v>
      </c>
      <c r="GW54">
        <v>53</v>
      </c>
      <c r="GX54">
        <v>50</v>
      </c>
      <c r="GY54">
        <v>49</v>
      </c>
      <c r="GZ54">
        <v>56</v>
      </c>
      <c r="HA54">
        <v>42</v>
      </c>
      <c r="HB54">
        <v>56</v>
      </c>
      <c r="HC54">
        <v>42</v>
      </c>
      <c r="HD54">
        <v>43</v>
      </c>
      <c r="HE54">
        <v>42</v>
      </c>
      <c r="HF54">
        <v>43</v>
      </c>
      <c r="HG54">
        <v>36</v>
      </c>
      <c r="HH54">
        <v>42</v>
      </c>
      <c r="HI54">
        <v>33</v>
      </c>
      <c r="HJ54">
        <v>36</v>
      </c>
      <c r="HK54">
        <v>36</v>
      </c>
      <c r="HL54">
        <v>36</v>
      </c>
      <c r="HM54">
        <v>36</v>
      </c>
      <c r="HN54">
        <v>42</v>
      </c>
      <c r="HO54">
        <v>47</v>
      </c>
      <c r="HP54">
        <v>36</v>
      </c>
      <c r="HQ54">
        <v>42</v>
      </c>
      <c r="HR54">
        <v>36</v>
      </c>
      <c r="HS54">
        <v>39</v>
      </c>
      <c r="HT54">
        <v>37</v>
      </c>
      <c r="HU54">
        <v>35</v>
      </c>
      <c r="HV54">
        <v>39</v>
      </c>
      <c r="HW54">
        <v>43</v>
      </c>
      <c r="HX54">
        <v>110</v>
      </c>
      <c r="HY54">
        <v>107</v>
      </c>
      <c r="HZ54">
        <v>32</v>
      </c>
      <c r="IA54">
        <v>36</v>
      </c>
      <c r="IB54">
        <v>129</v>
      </c>
      <c r="IC54">
        <v>109</v>
      </c>
      <c r="ID54">
        <v>32</v>
      </c>
      <c r="IE54">
        <v>32</v>
      </c>
      <c r="IF54">
        <v>39</v>
      </c>
      <c r="IG54">
        <v>42</v>
      </c>
      <c r="IH54">
        <v>39</v>
      </c>
      <c r="II54">
        <v>43</v>
      </c>
      <c r="IJ54">
        <v>42</v>
      </c>
      <c r="IK54">
        <v>39</v>
      </c>
      <c r="IL54">
        <v>42</v>
      </c>
      <c r="IM54">
        <v>41</v>
      </c>
      <c r="IN54">
        <v>42</v>
      </c>
      <c r="IO54">
        <v>43</v>
      </c>
      <c r="IP54">
        <v>31</v>
      </c>
      <c r="IQ54">
        <v>42</v>
      </c>
      <c r="IR54">
        <v>32</v>
      </c>
      <c r="IS54">
        <v>39</v>
      </c>
      <c r="IT54">
        <v>31</v>
      </c>
      <c r="IU54">
        <v>73</v>
      </c>
      <c r="IV54">
        <v>46</v>
      </c>
      <c r="IW54">
        <v>45</v>
      </c>
      <c r="IX54">
        <v>31</v>
      </c>
      <c r="IY54">
        <v>46</v>
      </c>
      <c r="IZ54">
        <v>31</v>
      </c>
      <c r="JA54">
        <v>108</v>
      </c>
      <c r="JB54">
        <v>45</v>
      </c>
      <c r="JC54">
        <v>74</v>
      </c>
      <c r="JD54">
        <v>42</v>
      </c>
      <c r="JE54">
        <v>32</v>
      </c>
      <c r="JF54">
        <v>31</v>
      </c>
      <c r="JG54">
        <v>35</v>
      </c>
      <c r="JH54">
        <v>32</v>
      </c>
      <c r="JI54">
        <v>31</v>
      </c>
      <c r="JJ54">
        <v>25</v>
      </c>
      <c r="JK54">
        <v>43</v>
      </c>
      <c r="JL54">
        <v>35</v>
      </c>
      <c r="JM54">
        <v>42</v>
      </c>
      <c r="JN54">
        <v>99</v>
      </c>
      <c r="JO54">
        <v>37</v>
      </c>
      <c r="JP54">
        <v>30</v>
      </c>
      <c r="JQ54">
        <v>39</v>
      </c>
      <c r="JR54">
        <v>27</v>
      </c>
      <c r="JS54">
        <v>27</v>
      </c>
      <c r="JT54">
        <v>32</v>
      </c>
      <c r="JU54">
        <v>30</v>
      </c>
      <c r="JV54">
        <v>39</v>
      </c>
      <c r="JW54">
        <v>33</v>
      </c>
      <c r="JX54">
        <v>42</v>
      </c>
      <c r="JY54">
        <v>33</v>
      </c>
      <c r="JZ54">
        <v>34</v>
      </c>
      <c r="KA54">
        <v>41</v>
      </c>
      <c r="KB54">
        <v>32</v>
      </c>
      <c r="KC54">
        <v>39</v>
      </c>
      <c r="KD54">
        <v>34</v>
      </c>
      <c r="KE54">
        <v>33</v>
      </c>
      <c r="KF54">
        <v>39</v>
      </c>
      <c r="KG54">
        <v>36</v>
      </c>
      <c r="KH54">
        <v>38</v>
      </c>
      <c r="KI54">
        <v>36</v>
      </c>
      <c r="KJ54">
        <v>49</v>
      </c>
      <c r="KK54">
        <v>34</v>
      </c>
      <c r="KL54">
        <v>49</v>
      </c>
      <c r="KM54">
        <v>34</v>
      </c>
      <c r="KN54">
        <v>39</v>
      </c>
      <c r="KO54">
        <v>33</v>
      </c>
      <c r="KP54">
        <v>34</v>
      </c>
      <c r="KQ54">
        <v>34</v>
      </c>
      <c r="KR54">
        <v>34</v>
      </c>
      <c r="KS54">
        <v>43</v>
      </c>
      <c r="KT54">
        <v>40</v>
      </c>
      <c r="KU54">
        <v>32</v>
      </c>
      <c r="KV54">
        <v>33</v>
      </c>
      <c r="KW54">
        <v>33</v>
      </c>
      <c r="KX54">
        <v>41</v>
      </c>
      <c r="KY54">
        <v>29</v>
      </c>
      <c r="KZ54">
        <v>44</v>
      </c>
      <c r="LA54">
        <v>24</v>
      </c>
      <c r="LB54">
        <v>32</v>
      </c>
      <c r="LC54">
        <v>33</v>
      </c>
      <c r="LD54">
        <v>34</v>
      </c>
      <c r="LE54">
        <v>24</v>
      </c>
      <c r="LF54">
        <v>28</v>
      </c>
      <c r="LG54">
        <v>73</v>
      </c>
      <c r="LH54">
        <v>40</v>
      </c>
      <c r="LI54">
        <v>39</v>
      </c>
      <c r="LJ54">
        <v>30</v>
      </c>
      <c r="LK54">
        <v>29</v>
      </c>
      <c r="LL54">
        <v>39</v>
      </c>
      <c r="LM54">
        <v>40</v>
      </c>
      <c r="LN54">
        <v>24</v>
      </c>
      <c r="LO54">
        <v>22</v>
      </c>
      <c r="LP54">
        <v>35</v>
      </c>
      <c r="LQ54">
        <v>35</v>
      </c>
      <c r="LR54">
        <v>42</v>
      </c>
      <c r="LS54">
        <v>36</v>
      </c>
      <c r="LT54">
        <v>35</v>
      </c>
      <c r="LU54">
        <v>34</v>
      </c>
      <c r="LV54">
        <v>34</v>
      </c>
      <c r="LW54">
        <v>33</v>
      </c>
      <c r="LX54">
        <v>35</v>
      </c>
      <c r="LY54">
        <v>38</v>
      </c>
      <c r="LZ54">
        <v>34</v>
      </c>
      <c r="MA54">
        <v>33</v>
      </c>
      <c r="MB54">
        <v>34</v>
      </c>
      <c r="MC54">
        <v>33</v>
      </c>
      <c r="MD54">
        <v>36</v>
      </c>
      <c r="ME54">
        <v>34</v>
      </c>
      <c r="MF54">
        <v>34</v>
      </c>
      <c r="MG54">
        <v>35</v>
      </c>
      <c r="MH54">
        <v>38</v>
      </c>
      <c r="MI54">
        <v>30</v>
      </c>
      <c r="MJ54">
        <v>38</v>
      </c>
      <c r="MK54">
        <v>38</v>
      </c>
      <c r="ML54">
        <v>40</v>
      </c>
      <c r="MM54">
        <v>39</v>
      </c>
      <c r="MN54">
        <v>39</v>
      </c>
      <c r="MO54">
        <v>38</v>
      </c>
      <c r="MP54">
        <v>38</v>
      </c>
      <c r="MQ54">
        <v>38</v>
      </c>
      <c r="MR54">
        <v>39</v>
      </c>
      <c r="MS54">
        <v>35</v>
      </c>
      <c r="MT54">
        <v>38</v>
      </c>
      <c r="MU54">
        <v>36</v>
      </c>
      <c r="MV54">
        <v>38</v>
      </c>
      <c r="MW54">
        <v>33</v>
      </c>
      <c r="MX54">
        <v>34</v>
      </c>
      <c r="MY54">
        <v>39</v>
      </c>
      <c r="MZ54">
        <v>38</v>
      </c>
      <c r="NA54">
        <v>36</v>
      </c>
      <c r="NB54">
        <v>34</v>
      </c>
      <c r="NC54">
        <v>44</v>
      </c>
      <c r="ND54">
        <v>44</v>
      </c>
      <c r="NE54">
        <v>49</v>
      </c>
      <c r="NF54">
        <v>52</v>
      </c>
      <c r="NG54">
        <v>34</v>
      </c>
      <c r="NH54">
        <v>41</v>
      </c>
      <c r="NI54">
        <v>43</v>
      </c>
      <c r="NJ54">
        <v>43</v>
      </c>
      <c r="NK54">
        <v>37</v>
      </c>
      <c r="NL54">
        <v>51</v>
      </c>
      <c r="NM54">
        <v>36</v>
      </c>
      <c r="NN54">
        <v>43</v>
      </c>
      <c r="NO54">
        <v>39</v>
      </c>
      <c r="NP54">
        <v>33</v>
      </c>
      <c r="NQ54">
        <v>33</v>
      </c>
      <c r="NR54">
        <v>33</v>
      </c>
      <c r="NS54">
        <v>33</v>
      </c>
      <c r="NT54">
        <v>33</v>
      </c>
      <c r="NU54">
        <v>22</v>
      </c>
      <c r="NV54">
        <v>36</v>
      </c>
      <c r="NW54">
        <v>33</v>
      </c>
      <c r="NX54">
        <v>34</v>
      </c>
      <c r="NY54">
        <v>33</v>
      </c>
      <c r="NZ54">
        <v>33</v>
      </c>
      <c r="OA54">
        <v>22</v>
      </c>
      <c r="OB54">
        <v>33</v>
      </c>
    </row>
    <row r="55" spans="1:392" x14ac:dyDescent="0.35">
      <c r="A55">
        <v>2034</v>
      </c>
      <c r="B55" t="s">
        <v>391</v>
      </c>
      <c r="C55">
        <v>51</v>
      </c>
      <c r="D55">
        <v>43</v>
      </c>
      <c r="E55">
        <v>51</v>
      </c>
      <c r="F55">
        <v>44</v>
      </c>
      <c r="G55">
        <v>37</v>
      </c>
      <c r="H55">
        <v>42</v>
      </c>
      <c r="I55">
        <v>116</v>
      </c>
      <c r="J55">
        <v>57</v>
      </c>
      <c r="K55">
        <v>78</v>
      </c>
      <c r="L55">
        <v>35</v>
      </c>
      <c r="M55">
        <v>35</v>
      </c>
      <c r="N55">
        <v>57</v>
      </c>
      <c r="O55">
        <v>34</v>
      </c>
      <c r="P55">
        <v>30</v>
      </c>
      <c r="Q55">
        <v>57</v>
      </c>
      <c r="R55">
        <v>30</v>
      </c>
      <c r="S55">
        <v>30</v>
      </c>
      <c r="T55">
        <v>30</v>
      </c>
      <c r="U55">
        <v>44</v>
      </c>
      <c r="V55">
        <v>44</v>
      </c>
      <c r="W55">
        <v>44</v>
      </c>
      <c r="X55">
        <v>38</v>
      </c>
      <c r="Y55">
        <v>43</v>
      </c>
      <c r="Z55">
        <v>31</v>
      </c>
      <c r="AA55">
        <v>43</v>
      </c>
      <c r="AB55">
        <v>41</v>
      </c>
      <c r="AC55">
        <v>47</v>
      </c>
      <c r="AD55">
        <v>54</v>
      </c>
      <c r="AE55">
        <v>53</v>
      </c>
      <c r="AF55">
        <v>39</v>
      </c>
      <c r="AG55">
        <v>55</v>
      </c>
      <c r="AH55">
        <v>47</v>
      </c>
      <c r="AI55">
        <v>55</v>
      </c>
      <c r="AJ55">
        <v>47</v>
      </c>
      <c r="AK55">
        <v>54</v>
      </c>
      <c r="AL55">
        <v>51</v>
      </c>
      <c r="AM55">
        <v>50</v>
      </c>
      <c r="AN55">
        <v>54</v>
      </c>
      <c r="AO55">
        <v>54</v>
      </c>
      <c r="AP55">
        <v>55</v>
      </c>
      <c r="AQ55">
        <v>91</v>
      </c>
      <c r="AR55">
        <v>47</v>
      </c>
      <c r="AS55">
        <v>37</v>
      </c>
      <c r="AT55">
        <v>86</v>
      </c>
      <c r="AU55">
        <v>49</v>
      </c>
      <c r="AV55">
        <v>56</v>
      </c>
      <c r="AW55">
        <v>47</v>
      </c>
      <c r="AX55">
        <v>85</v>
      </c>
      <c r="AY55">
        <v>47</v>
      </c>
      <c r="AZ55">
        <v>48</v>
      </c>
      <c r="BA55">
        <v>27</v>
      </c>
      <c r="BB55">
        <v>48</v>
      </c>
      <c r="BC55">
        <v>92</v>
      </c>
      <c r="BD55">
        <v>47</v>
      </c>
      <c r="BE55">
        <v>45</v>
      </c>
      <c r="BF55">
        <v>40</v>
      </c>
      <c r="BG55">
        <v>43</v>
      </c>
      <c r="BH55">
        <v>40</v>
      </c>
      <c r="BI55">
        <v>35</v>
      </c>
      <c r="BJ55">
        <v>43</v>
      </c>
      <c r="BK55">
        <v>51</v>
      </c>
      <c r="BL55">
        <v>68</v>
      </c>
      <c r="BM55">
        <v>70</v>
      </c>
      <c r="BN55">
        <v>70</v>
      </c>
      <c r="BO55">
        <v>44</v>
      </c>
      <c r="BP55">
        <v>68</v>
      </c>
      <c r="BQ55">
        <v>70</v>
      </c>
      <c r="BR55">
        <v>35</v>
      </c>
      <c r="BS55">
        <v>44</v>
      </c>
      <c r="BT55">
        <v>62</v>
      </c>
      <c r="BU55">
        <v>70</v>
      </c>
      <c r="BV55">
        <v>68</v>
      </c>
      <c r="BW55">
        <v>44</v>
      </c>
      <c r="BX55">
        <v>61</v>
      </c>
      <c r="BY55">
        <v>26</v>
      </c>
      <c r="BZ55">
        <v>26</v>
      </c>
      <c r="CA55">
        <v>39</v>
      </c>
      <c r="CB55">
        <v>29</v>
      </c>
      <c r="CC55">
        <v>30</v>
      </c>
      <c r="CD55">
        <v>38</v>
      </c>
      <c r="CE55">
        <v>30</v>
      </c>
      <c r="CF55">
        <v>38</v>
      </c>
      <c r="CG55">
        <v>39</v>
      </c>
      <c r="CH55">
        <v>47</v>
      </c>
      <c r="CI55">
        <v>43</v>
      </c>
      <c r="CJ55">
        <v>43</v>
      </c>
      <c r="CK55">
        <v>43</v>
      </c>
      <c r="CL55">
        <v>39</v>
      </c>
      <c r="CM55">
        <v>50</v>
      </c>
      <c r="CN55">
        <v>43</v>
      </c>
      <c r="CO55">
        <v>39</v>
      </c>
      <c r="CP55">
        <v>43</v>
      </c>
      <c r="CQ55">
        <v>17</v>
      </c>
      <c r="CR55">
        <v>63</v>
      </c>
      <c r="CS55">
        <v>26</v>
      </c>
      <c r="CT55">
        <v>63</v>
      </c>
      <c r="CU55">
        <v>62</v>
      </c>
      <c r="CV55">
        <v>26</v>
      </c>
      <c r="CW55">
        <v>61</v>
      </c>
      <c r="CX55">
        <v>17</v>
      </c>
      <c r="CY55">
        <v>26</v>
      </c>
      <c r="CZ55">
        <v>47</v>
      </c>
      <c r="DA55">
        <v>47</v>
      </c>
      <c r="DB55">
        <v>53</v>
      </c>
      <c r="DC55">
        <v>48</v>
      </c>
      <c r="DD55">
        <v>48</v>
      </c>
      <c r="DE55">
        <v>48</v>
      </c>
      <c r="DF55">
        <v>41</v>
      </c>
      <c r="DG55">
        <v>52</v>
      </c>
      <c r="DH55">
        <v>48</v>
      </c>
      <c r="DI55">
        <v>36</v>
      </c>
      <c r="DJ55">
        <v>37</v>
      </c>
      <c r="DK55">
        <v>36</v>
      </c>
      <c r="DL55">
        <v>47</v>
      </c>
      <c r="DM55">
        <v>37</v>
      </c>
      <c r="DN55">
        <v>37</v>
      </c>
      <c r="DO55">
        <v>56</v>
      </c>
      <c r="DP55">
        <v>56</v>
      </c>
      <c r="DQ55">
        <v>55</v>
      </c>
      <c r="DR55">
        <v>43</v>
      </c>
      <c r="DS55">
        <v>56</v>
      </c>
      <c r="DT55">
        <v>37</v>
      </c>
      <c r="DU55">
        <v>53</v>
      </c>
      <c r="DV55">
        <v>54</v>
      </c>
      <c r="DW55">
        <v>31</v>
      </c>
      <c r="DX55">
        <v>31</v>
      </c>
      <c r="DY55">
        <v>32</v>
      </c>
      <c r="DZ55">
        <v>37</v>
      </c>
      <c r="EA55">
        <v>55</v>
      </c>
      <c r="EB55">
        <v>55</v>
      </c>
      <c r="EC55">
        <v>33</v>
      </c>
      <c r="ED55">
        <v>41</v>
      </c>
      <c r="EE55">
        <v>47</v>
      </c>
      <c r="EF55">
        <v>33</v>
      </c>
      <c r="EG55">
        <v>48</v>
      </c>
      <c r="EH55">
        <v>48</v>
      </c>
      <c r="EI55">
        <v>46</v>
      </c>
      <c r="EJ55">
        <v>44</v>
      </c>
      <c r="EK55">
        <v>44</v>
      </c>
      <c r="EL55">
        <v>43</v>
      </c>
      <c r="EM55">
        <v>51</v>
      </c>
      <c r="EN55">
        <v>34</v>
      </c>
      <c r="EO55">
        <v>30</v>
      </c>
      <c r="EP55">
        <v>36</v>
      </c>
      <c r="EQ55">
        <v>39</v>
      </c>
      <c r="ER55">
        <v>38</v>
      </c>
      <c r="ES55">
        <v>30</v>
      </c>
      <c r="ET55">
        <v>39</v>
      </c>
      <c r="EU55">
        <v>37</v>
      </c>
      <c r="EV55">
        <v>32</v>
      </c>
      <c r="EW55">
        <v>32</v>
      </c>
      <c r="EX55">
        <v>38</v>
      </c>
      <c r="EY55">
        <v>38</v>
      </c>
      <c r="EZ55">
        <v>36</v>
      </c>
      <c r="FA55">
        <v>34</v>
      </c>
      <c r="FB55">
        <v>38</v>
      </c>
      <c r="FC55">
        <v>68</v>
      </c>
      <c r="FD55">
        <v>97</v>
      </c>
      <c r="FE55">
        <v>68</v>
      </c>
      <c r="FF55">
        <v>68</v>
      </c>
      <c r="FG55">
        <v>40</v>
      </c>
      <c r="FH55">
        <v>46</v>
      </c>
      <c r="FI55">
        <v>45</v>
      </c>
      <c r="FJ55">
        <v>44</v>
      </c>
      <c r="FK55">
        <v>46</v>
      </c>
      <c r="FL55">
        <v>54</v>
      </c>
      <c r="FM55">
        <v>45</v>
      </c>
      <c r="FN55">
        <v>49</v>
      </c>
      <c r="FO55">
        <v>42</v>
      </c>
      <c r="FP55">
        <v>46</v>
      </c>
      <c r="FQ55">
        <v>50</v>
      </c>
      <c r="FR55">
        <v>50</v>
      </c>
      <c r="FS55">
        <v>42</v>
      </c>
      <c r="FT55">
        <v>49</v>
      </c>
      <c r="FU55">
        <v>50</v>
      </c>
      <c r="FV55">
        <v>53</v>
      </c>
      <c r="FW55">
        <v>45</v>
      </c>
      <c r="FX55">
        <v>54</v>
      </c>
      <c r="FY55">
        <v>41</v>
      </c>
      <c r="FZ55">
        <v>33</v>
      </c>
      <c r="GA55">
        <v>34</v>
      </c>
      <c r="GB55">
        <v>43</v>
      </c>
      <c r="GC55">
        <v>36</v>
      </c>
      <c r="GD55">
        <v>40</v>
      </c>
      <c r="GE55">
        <v>41</v>
      </c>
      <c r="GF55">
        <v>47</v>
      </c>
      <c r="GG55">
        <v>41</v>
      </c>
      <c r="GH55">
        <v>33</v>
      </c>
      <c r="GI55">
        <v>33</v>
      </c>
      <c r="GJ55">
        <v>36</v>
      </c>
      <c r="GK55">
        <v>34</v>
      </c>
      <c r="GL55">
        <v>36</v>
      </c>
      <c r="GM55">
        <v>32</v>
      </c>
      <c r="GN55">
        <v>33</v>
      </c>
      <c r="GO55">
        <v>34</v>
      </c>
      <c r="GP55">
        <v>37</v>
      </c>
      <c r="GQ55">
        <v>37</v>
      </c>
      <c r="GR55">
        <v>36</v>
      </c>
      <c r="GS55">
        <v>40</v>
      </c>
      <c r="GT55">
        <v>54</v>
      </c>
      <c r="GU55">
        <v>53</v>
      </c>
      <c r="GV55">
        <v>36</v>
      </c>
      <c r="GW55">
        <v>46</v>
      </c>
      <c r="GX55">
        <v>50</v>
      </c>
      <c r="GY55">
        <v>58</v>
      </c>
      <c r="GZ55">
        <v>56</v>
      </c>
      <c r="HA55">
        <v>39</v>
      </c>
      <c r="HB55">
        <v>57</v>
      </c>
      <c r="HC55">
        <v>39</v>
      </c>
      <c r="HD55">
        <v>46</v>
      </c>
      <c r="HE55">
        <v>51</v>
      </c>
      <c r="HF55">
        <v>46</v>
      </c>
      <c r="HG55">
        <v>33</v>
      </c>
      <c r="HH55">
        <v>50</v>
      </c>
      <c r="HI55">
        <v>32</v>
      </c>
      <c r="HJ55">
        <v>34</v>
      </c>
      <c r="HK55">
        <v>33</v>
      </c>
      <c r="HL55">
        <v>31</v>
      </c>
      <c r="HM55">
        <v>31</v>
      </c>
      <c r="HN55">
        <v>52</v>
      </c>
      <c r="HO55">
        <v>38</v>
      </c>
      <c r="HP55">
        <v>51</v>
      </c>
      <c r="HQ55">
        <v>52</v>
      </c>
      <c r="HR55">
        <v>33</v>
      </c>
      <c r="HS55">
        <v>51</v>
      </c>
      <c r="HT55">
        <v>30</v>
      </c>
      <c r="HU55">
        <v>52</v>
      </c>
      <c r="HV55">
        <v>34</v>
      </c>
      <c r="HW55">
        <v>51</v>
      </c>
      <c r="HX55">
        <v>96</v>
      </c>
      <c r="HY55">
        <v>114</v>
      </c>
      <c r="HZ55">
        <v>30</v>
      </c>
      <c r="IA55">
        <v>22</v>
      </c>
      <c r="IB55">
        <v>136</v>
      </c>
      <c r="IC55">
        <v>92</v>
      </c>
      <c r="ID55">
        <v>30</v>
      </c>
      <c r="IE55">
        <v>30</v>
      </c>
      <c r="IF55">
        <v>43</v>
      </c>
      <c r="IG55">
        <v>42</v>
      </c>
      <c r="IH55">
        <v>38</v>
      </c>
      <c r="II55">
        <v>46</v>
      </c>
      <c r="IJ55">
        <v>46</v>
      </c>
      <c r="IK55">
        <v>37</v>
      </c>
      <c r="IL55">
        <v>46</v>
      </c>
      <c r="IM55">
        <v>46</v>
      </c>
      <c r="IN55">
        <v>46</v>
      </c>
      <c r="IO55">
        <v>42</v>
      </c>
      <c r="IP55">
        <v>42</v>
      </c>
      <c r="IQ55">
        <v>42</v>
      </c>
      <c r="IR55">
        <v>42</v>
      </c>
      <c r="IS55">
        <v>43</v>
      </c>
      <c r="IT55">
        <v>32</v>
      </c>
      <c r="IU55">
        <v>63</v>
      </c>
      <c r="IV55">
        <v>35</v>
      </c>
      <c r="IW55">
        <v>36</v>
      </c>
      <c r="IX55">
        <v>32</v>
      </c>
      <c r="IY55">
        <v>35</v>
      </c>
      <c r="IZ55">
        <v>31</v>
      </c>
      <c r="JA55">
        <v>116</v>
      </c>
      <c r="JB55">
        <v>34</v>
      </c>
      <c r="JC55">
        <v>71</v>
      </c>
      <c r="JD55">
        <v>41</v>
      </c>
      <c r="JE55">
        <v>30</v>
      </c>
      <c r="JF55">
        <v>30</v>
      </c>
      <c r="JG55">
        <v>34</v>
      </c>
      <c r="JH55">
        <v>30</v>
      </c>
      <c r="JI55">
        <v>30</v>
      </c>
      <c r="JJ55">
        <v>25</v>
      </c>
      <c r="JK55">
        <v>40</v>
      </c>
      <c r="JL55">
        <v>34</v>
      </c>
      <c r="JM55">
        <v>43</v>
      </c>
      <c r="JN55">
        <v>104</v>
      </c>
      <c r="JO55">
        <v>36</v>
      </c>
      <c r="JP55">
        <v>35</v>
      </c>
      <c r="JQ55">
        <v>49</v>
      </c>
      <c r="JR55">
        <v>39</v>
      </c>
      <c r="JS55">
        <v>39</v>
      </c>
      <c r="JT55">
        <v>40</v>
      </c>
      <c r="JU55">
        <v>43</v>
      </c>
      <c r="JV55">
        <v>49</v>
      </c>
      <c r="JW55">
        <v>48</v>
      </c>
      <c r="JX55">
        <v>53</v>
      </c>
      <c r="JY55">
        <v>42</v>
      </c>
      <c r="JZ55">
        <v>48</v>
      </c>
      <c r="KA55">
        <v>53</v>
      </c>
      <c r="KB55">
        <v>43</v>
      </c>
      <c r="KC55">
        <v>43</v>
      </c>
      <c r="KD55">
        <v>48</v>
      </c>
      <c r="KE55">
        <v>48</v>
      </c>
      <c r="KF55">
        <v>43</v>
      </c>
      <c r="KG55">
        <v>38</v>
      </c>
      <c r="KH55">
        <v>40</v>
      </c>
      <c r="KI55">
        <v>38</v>
      </c>
      <c r="KJ55">
        <v>49</v>
      </c>
      <c r="KK55">
        <v>38</v>
      </c>
      <c r="KL55">
        <v>51</v>
      </c>
      <c r="KM55">
        <v>37</v>
      </c>
      <c r="KN55">
        <v>42</v>
      </c>
      <c r="KO55">
        <v>36</v>
      </c>
      <c r="KP55">
        <v>40</v>
      </c>
      <c r="KQ55">
        <v>30</v>
      </c>
      <c r="KR55">
        <v>37</v>
      </c>
      <c r="KS55">
        <v>46</v>
      </c>
      <c r="KT55">
        <v>39</v>
      </c>
      <c r="KU55">
        <v>30</v>
      </c>
      <c r="KV55">
        <v>32</v>
      </c>
      <c r="KW55">
        <v>34</v>
      </c>
      <c r="KX55">
        <v>34</v>
      </c>
      <c r="KY55">
        <v>34</v>
      </c>
      <c r="KZ55">
        <v>42</v>
      </c>
      <c r="LA55">
        <v>28</v>
      </c>
      <c r="LB55">
        <v>30</v>
      </c>
      <c r="LC55">
        <v>32</v>
      </c>
      <c r="LD55">
        <v>33</v>
      </c>
      <c r="LE55">
        <v>28</v>
      </c>
      <c r="LF55">
        <v>34</v>
      </c>
      <c r="LG55">
        <v>63</v>
      </c>
      <c r="LH55">
        <v>35</v>
      </c>
      <c r="LI55">
        <v>36</v>
      </c>
      <c r="LJ55">
        <v>32</v>
      </c>
      <c r="LK55">
        <v>29</v>
      </c>
      <c r="LL55">
        <v>37</v>
      </c>
      <c r="LM55">
        <v>35</v>
      </c>
      <c r="LN55">
        <v>26</v>
      </c>
      <c r="LO55">
        <v>17</v>
      </c>
      <c r="LP55">
        <v>47</v>
      </c>
      <c r="LQ55">
        <v>46</v>
      </c>
      <c r="LR55">
        <v>54</v>
      </c>
      <c r="LS55">
        <v>45</v>
      </c>
      <c r="LT55">
        <v>46</v>
      </c>
      <c r="LU55">
        <v>47</v>
      </c>
      <c r="LV55">
        <v>47</v>
      </c>
      <c r="LW55">
        <v>48</v>
      </c>
      <c r="LX55">
        <v>46</v>
      </c>
      <c r="LY55">
        <v>47</v>
      </c>
      <c r="LZ55">
        <v>47</v>
      </c>
      <c r="MA55">
        <v>41</v>
      </c>
      <c r="MB55">
        <v>49</v>
      </c>
      <c r="MC55">
        <v>41</v>
      </c>
      <c r="MD55">
        <v>46</v>
      </c>
      <c r="ME55">
        <v>49</v>
      </c>
      <c r="MF55">
        <v>36</v>
      </c>
      <c r="MG55">
        <v>46</v>
      </c>
      <c r="MH55">
        <v>33</v>
      </c>
      <c r="MI55">
        <v>24</v>
      </c>
      <c r="MJ55">
        <v>35</v>
      </c>
      <c r="MK55">
        <v>38</v>
      </c>
      <c r="ML55">
        <v>34</v>
      </c>
      <c r="MM55">
        <v>34</v>
      </c>
      <c r="MN55">
        <v>34</v>
      </c>
      <c r="MO55">
        <v>33</v>
      </c>
      <c r="MP55">
        <v>34</v>
      </c>
      <c r="MQ55">
        <v>37</v>
      </c>
      <c r="MR55">
        <v>34</v>
      </c>
      <c r="MS55">
        <v>32</v>
      </c>
      <c r="MT55">
        <v>35</v>
      </c>
      <c r="MU55">
        <v>29</v>
      </c>
      <c r="MV55">
        <v>48</v>
      </c>
      <c r="MW55">
        <v>40</v>
      </c>
      <c r="MX55">
        <v>33</v>
      </c>
      <c r="MY55">
        <v>37</v>
      </c>
      <c r="MZ55">
        <v>36</v>
      </c>
      <c r="NA55">
        <v>45</v>
      </c>
      <c r="NB55">
        <v>33</v>
      </c>
      <c r="NC55">
        <v>43</v>
      </c>
      <c r="ND55">
        <v>31</v>
      </c>
      <c r="NE55">
        <v>43</v>
      </c>
      <c r="NF55">
        <v>43</v>
      </c>
      <c r="NG55">
        <v>33</v>
      </c>
      <c r="NH55">
        <v>33</v>
      </c>
      <c r="NI55">
        <v>32</v>
      </c>
      <c r="NJ55">
        <v>28</v>
      </c>
      <c r="NK55">
        <v>32</v>
      </c>
      <c r="NL55">
        <v>43</v>
      </c>
      <c r="NM55">
        <v>29</v>
      </c>
      <c r="NN55">
        <v>29</v>
      </c>
      <c r="NO55">
        <v>32</v>
      </c>
      <c r="NP55">
        <v>48</v>
      </c>
      <c r="NQ55">
        <v>48</v>
      </c>
      <c r="NR55">
        <v>53</v>
      </c>
      <c r="NS55">
        <v>52</v>
      </c>
      <c r="NT55">
        <v>50</v>
      </c>
      <c r="NU55">
        <v>48</v>
      </c>
      <c r="NV55">
        <v>45</v>
      </c>
      <c r="NW55">
        <v>48</v>
      </c>
      <c r="NX55">
        <v>49</v>
      </c>
      <c r="NY55">
        <v>52</v>
      </c>
      <c r="NZ55">
        <v>49</v>
      </c>
      <c r="OA55">
        <v>48</v>
      </c>
      <c r="OB55">
        <v>50</v>
      </c>
    </row>
    <row r="56" spans="1:392" x14ac:dyDescent="0.35">
      <c r="A56">
        <v>2035</v>
      </c>
      <c r="B56" t="s">
        <v>391</v>
      </c>
      <c r="C56">
        <v>45</v>
      </c>
      <c r="D56">
        <v>41</v>
      </c>
      <c r="E56">
        <v>45</v>
      </c>
      <c r="F56">
        <v>41</v>
      </c>
      <c r="G56">
        <v>40</v>
      </c>
      <c r="H56">
        <v>37</v>
      </c>
      <c r="I56">
        <v>139</v>
      </c>
      <c r="J56">
        <v>70</v>
      </c>
      <c r="K56">
        <v>85</v>
      </c>
      <c r="L56">
        <v>65</v>
      </c>
      <c r="M56">
        <v>65</v>
      </c>
      <c r="N56">
        <v>70</v>
      </c>
      <c r="O56">
        <v>65</v>
      </c>
      <c r="P56">
        <v>24</v>
      </c>
      <c r="Q56">
        <v>70</v>
      </c>
      <c r="R56">
        <v>22</v>
      </c>
      <c r="S56">
        <v>23</v>
      </c>
      <c r="T56">
        <v>22</v>
      </c>
      <c r="U56">
        <v>45</v>
      </c>
      <c r="V56">
        <v>51</v>
      </c>
      <c r="W56">
        <v>50</v>
      </c>
      <c r="X56">
        <v>53</v>
      </c>
      <c r="Y56">
        <v>53</v>
      </c>
      <c r="Z56">
        <v>50</v>
      </c>
      <c r="AA56">
        <v>51</v>
      </c>
      <c r="AB56">
        <v>46</v>
      </c>
      <c r="AC56">
        <v>44</v>
      </c>
      <c r="AD56">
        <v>50</v>
      </c>
      <c r="AE56">
        <v>53</v>
      </c>
      <c r="AF56">
        <v>49</v>
      </c>
      <c r="AG56">
        <v>46</v>
      </c>
      <c r="AH56">
        <v>54</v>
      </c>
      <c r="AI56">
        <v>53</v>
      </c>
      <c r="AJ56">
        <v>54</v>
      </c>
      <c r="AK56">
        <v>53</v>
      </c>
      <c r="AL56">
        <v>46</v>
      </c>
      <c r="AM56">
        <v>49</v>
      </c>
      <c r="AN56">
        <v>50</v>
      </c>
      <c r="AO56">
        <v>53</v>
      </c>
      <c r="AP56">
        <v>46</v>
      </c>
      <c r="AQ56">
        <v>96</v>
      </c>
      <c r="AR56">
        <v>53</v>
      </c>
      <c r="AS56">
        <v>32</v>
      </c>
      <c r="AT56">
        <v>92</v>
      </c>
      <c r="AU56">
        <v>53</v>
      </c>
      <c r="AV56">
        <v>64</v>
      </c>
      <c r="AW56">
        <v>50</v>
      </c>
      <c r="AX56">
        <v>93</v>
      </c>
      <c r="AY56">
        <v>53</v>
      </c>
      <c r="AZ56">
        <v>51</v>
      </c>
      <c r="BA56">
        <v>24</v>
      </c>
      <c r="BB56">
        <v>51</v>
      </c>
      <c r="BC56">
        <v>97</v>
      </c>
      <c r="BD56">
        <v>50</v>
      </c>
      <c r="BE56">
        <v>37</v>
      </c>
      <c r="BF56">
        <v>37</v>
      </c>
      <c r="BG56">
        <v>37</v>
      </c>
      <c r="BH56">
        <v>36</v>
      </c>
      <c r="BI56">
        <v>39</v>
      </c>
      <c r="BJ56">
        <v>39</v>
      </c>
      <c r="BK56">
        <v>45</v>
      </c>
      <c r="BL56">
        <v>67</v>
      </c>
      <c r="BM56">
        <v>67</v>
      </c>
      <c r="BN56">
        <v>79</v>
      </c>
      <c r="BO56">
        <v>38</v>
      </c>
      <c r="BP56">
        <v>66</v>
      </c>
      <c r="BQ56">
        <v>67</v>
      </c>
      <c r="BR56">
        <v>27</v>
      </c>
      <c r="BS56">
        <v>38</v>
      </c>
      <c r="BT56">
        <v>64</v>
      </c>
      <c r="BU56">
        <v>67</v>
      </c>
      <c r="BV56">
        <v>77</v>
      </c>
      <c r="BW56">
        <v>40</v>
      </c>
      <c r="BX56">
        <v>64</v>
      </c>
      <c r="BY56">
        <v>21</v>
      </c>
      <c r="BZ56">
        <v>22</v>
      </c>
      <c r="CA56">
        <v>36</v>
      </c>
      <c r="CB56">
        <v>29</v>
      </c>
      <c r="CC56">
        <v>29</v>
      </c>
      <c r="CD56">
        <v>34</v>
      </c>
      <c r="CE56">
        <v>29</v>
      </c>
      <c r="CF56">
        <v>29</v>
      </c>
      <c r="CG56">
        <v>31</v>
      </c>
      <c r="CH56">
        <v>52</v>
      </c>
      <c r="CI56">
        <v>37</v>
      </c>
      <c r="CJ56">
        <v>53</v>
      </c>
      <c r="CK56">
        <v>37</v>
      </c>
      <c r="CL56">
        <v>31</v>
      </c>
      <c r="CM56">
        <v>53</v>
      </c>
      <c r="CN56">
        <v>53</v>
      </c>
      <c r="CO56">
        <v>31</v>
      </c>
      <c r="CP56">
        <v>45</v>
      </c>
      <c r="CQ56">
        <v>19</v>
      </c>
      <c r="CR56">
        <v>81</v>
      </c>
      <c r="CS56">
        <v>37</v>
      </c>
      <c r="CT56">
        <v>80</v>
      </c>
      <c r="CU56">
        <v>80</v>
      </c>
      <c r="CV56">
        <v>35</v>
      </c>
      <c r="CW56">
        <v>65</v>
      </c>
      <c r="CX56">
        <v>19</v>
      </c>
      <c r="CY56">
        <v>37</v>
      </c>
      <c r="CZ56">
        <v>44</v>
      </c>
      <c r="DA56">
        <v>44</v>
      </c>
      <c r="DB56">
        <v>52</v>
      </c>
      <c r="DC56">
        <v>45</v>
      </c>
      <c r="DD56">
        <v>45</v>
      </c>
      <c r="DE56">
        <v>47</v>
      </c>
      <c r="DF56">
        <v>43</v>
      </c>
      <c r="DG56">
        <v>52</v>
      </c>
      <c r="DH56">
        <v>47</v>
      </c>
      <c r="DI56">
        <v>48</v>
      </c>
      <c r="DJ56">
        <v>54</v>
      </c>
      <c r="DK56">
        <v>54</v>
      </c>
      <c r="DL56">
        <v>51</v>
      </c>
      <c r="DM56">
        <v>53</v>
      </c>
      <c r="DN56">
        <v>53</v>
      </c>
      <c r="DO56">
        <v>68</v>
      </c>
      <c r="DP56">
        <v>68</v>
      </c>
      <c r="DQ56">
        <v>66</v>
      </c>
      <c r="DR56">
        <v>38</v>
      </c>
      <c r="DS56">
        <v>56</v>
      </c>
      <c r="DT56">
        <v>34</v>
      </c>
      <c r="DU56">
        <v>53</v>
      </c>
      <c r="DV56">
        <v>57</v>
      </c>
      <c r="DW56">
        <v>29</v>
      </c>
      <c r="DX56">
        <v>27</v>
      </c>
      <c r="DY56">
        <v>28</v>
      </c>
      <c r="DZ56">
        <v>31</v>
      </c>
      <c r="EA56">
        <v>66</v>
      </c>
      <c r="EB56">
        <v>66</v>
      </c>
      <c r="EC56">
        <v>42</v>
      </c>
      <c r="ED56">
        <v>50</v>
      </c>
      <c r="EE56">
        <v>54</v>
      </c>
      <c r="EF56">
        <v>42</v>
      </c>
      <c r="EG56">
        <v>52</v>
      </c>
      <c r="EH56">
        <v>51</v>
      </c>
      <c r="EI56">
        <v>51</v>
      </c>
      <c r="EJ56">
        <v>45</v>
      </c>
      <c r="EK56">
        <v>45</v>
      </c>
      <c r="EL56">
        <v>45</v>
      </c>
      <c r="EM56">
        <v>55</v>
      </c>
      <c r="EN56">
        <v>37</v>
      </c>
      <c r="EO56">
        <v>29</v>
      </c>
      <c r="EP56">
        <v>28</v>
      </c>
      <c r="EQ56">
        <v>46</v>
      </c>
      <c r="ER56">
        <v>46</v>
      </c>
      <c r="ES56">
        <v>29</v>
      </c>
      <c r="ET56">
        <v>46</v>
      </c>
      <c r="EU56">
        <v>45</v>
      </c>
      <c r="EV56">
        <v>32</v>
      </c>
      <c r="EW56">
        <v>32</v>
      </c>
      <c r="EX56">
        <v>46</v>
      </c>
      <c r="EY56">
        <v>46</v>
      </c>
      <c r="EZ56">
        <v>49</v>
      </c>
      <c r="FA56">
        <v>37</v>
      </c>
      <c r="FB56">
        <v>46</v>
      </c>
      <c r="FC56">
        <v>65</v>
      </c>
      <c r="FD56">
        <v>112</v>
      </c>
      <c r="FE56">
        <v>65</v>
      </c>
      <c r="FF56">
        <v>65</v>
      </c>
      <c r="FG56">
        <v>35</v>
      </c>
      <c r="FH56">
        <v>44</v>
      </c>
      <c r="FI56">
        <v>45</v>
      </c>
      <c r="FJ56">
        <v>41</v>
      </c>
      <c r="FK56">
        <v>50</v>
      </c>
      <c r="FL56">
        <v>61</v>
      </c>
      <c r="FM56">
        <v>49</v>
      </c>
      <c r="FN56">
        <v>57</v>
      </c>
      <c r="FO56">
        <v>35</v>
      </c>
      <c r="FP56">
        <v>51</v>
      </c>
      <c r="FQ56">
        <v>59</v>
      </c>
      <c r="FR56">
        <v>59</v>
      </c>
      <c r="FS56">
        <v>35</v>
      </c>
      <c r="FT56">
        <v>49</v>
      </c>
      <c r="FU56">
        <v>55</v>
      </c>
      <c r="FV56">
        <v>59</v>
      </c>
      <c r="FW56">
        <v>49</v>
      </c>
      <c r="FX56">
        <v>61</v>
      </c>
      <c r="FY56">
        <v>38</v>
      </c>
      <c r="FZ56">
        <v>28</v>
      </c>
      <c r="GA56">
        <v>39</v>
      </c>
      <c r="GB56">
        <v>38</v>
      </c>
      <c r="GC56">
        <v>33</v>
      </c>
      <c r="GD56">
        <v>34</v>
      </c>
      <c r="GE56">
        <v>34</v>
      </c>
      <c r="GF56">
        <v>50</v>
      </c>
      <c r="GG56">
        <v>34</v>
      </c>
      <c r="GH56">
        <v>28</v>
      </c>
      <c r="GI56">
        <v>28</v>
      </c>
      <c r="GJ56">
        <v>40</v>
      </c>
      <c r="GK56">
        <v>45</v>
      </c>
      <c r="GL56">
        <v>43</v>
      </c>
      <c r="GM56">
        <v>46</v>
      </c>
      <c r="GN56">
        <v>47</v>
      </c>
      <c r="GO56">
        <v>42</v>
      </c>
      <c r="GP56">
        <v>43</v>
      </c>
      <c r="GQ56">
        <v>43</v>
      </c>
      <c r="GR56">
        <v>40</v>
      </c>
      <c r="GS56">
        <v>33</v>
      </c>
      <c r="GT56">
        <v>49</v>
      </c>
      <c r="GU56">
        <v>48</v>
      </c>
      <c r="GV56">
        <v>40</v>
      </c>
      <c r="GW56">
        <v>50</v>
      </c>
      <c r="GX56">
        <v>55</v>
      </c>
      <c r="GY56">
        <v>60</v>
      </c>
      <c r="GZ56">
        <v>56</v>
      </c>
      <c r="HA56">
        <v>36</v>
      </c>
      <c r="HB56">
        <v>55</v>
      </c>
      <c r="HC56">
        <v>36</v>
      </c>
      <c r="HD56">
        <v>53</v>
      </c>
      <c r="HE56">
        <v>45</v>
      </c>
      <c r="HF56">
        <v>53</v>
      </c>
      <c r="HG56">
        <v>35</v>
      </c>
      <c r="HH56">
        <v>44</v>
      </c>
      <c r="HI56">
        <v>37</v>
      </c>
      <c r="HJ56">
        <v>35</v>
      </c>
      <c r="HK56">
        <v>35</v>
      </c>
      <c r="HL56">
        <v>36</v>
      </c>
      <c r="HM56">
        <v>36</v>
      </c>
      <c r="HN56">
        <v>45</v>
      </c>
      <c r="HO56">
        <v>46</v>
      </c>
      <c r="HP56">
        <v>45</v>
      </c>
      <c r="HQ56">
        <v>45</v>
      </c>
      <c r="HR56">
        <v>35</v>
      </c>
      <c r="HS56">
        <v>53</v>
      </c>
      <c r="HT56">
        <v>36</v>
      </c>
      <c r="HU56">
        <v>45</v>
      </c>
      <c r="HV56">
        <v>37</v>
      </c>
      <c r="HW56">
        <v>45</v>
      </c>
      <c r="HX56">
        <v>99</v>
      </c>
      <c r="HY56">
        <v>97</v>
      </c>
      <c r="HZ56">
        <v>23</v>
      </c>
      <c r="IA56">
        <v>22</v>
      </c>
      <c r="IB56">
        <v>134</v>
      </c>
      <c r="IC56">
        <v>97</v>
      </c>
      <c r="ID56">
        <v>23</v>
      </c>
      <c r="IE56">
        <v>23</v>
      </c>
      <c r="IF56">
        <v>48</v>
      </c>
      <c r="IG56">
        <v>35</v>
      </c>
      <c r="IH56">
        <v>39</v>
      </c>
      <c r="II56">
        <v>51</v>
      </c>
      <c r="IJ56">
        <v>51</v>
      </c>
      <c r="IK56">
        <v>39</v>
      </c>
      <c r="IL56">
        <v>51</v>
      </c>
      <c r="IM56">
        <v>52</v>
      </c>
      <c r="IN56">
        <v>52</v>
      </c>
      <c r="IO56">
        <v>35</v>
      </c>
      <c r="IP56">
        <v>48</v>
      </c>
      <c r="IQ56">
        <v>35</v>
      </c>
      <c r="IR56">
        <v>48</v>
      </c>
      <c r="IS56">
        <v>49</v>
      </c>
      <c r="IT56">
        <v>21</v>
      </c>
      <c r="IU56">
        <v>65</v>
      </c>
      <c r="IV56">
        <v>34</v>
      </c>
      <c r="IW56">
        <v>32</v>
      </c>
      <c r="IX56">
        <v>18</v>
      </c>
      <c r="IY56">
        <v>34</v>
      </c>
      <c r="IZ56">
        <v>17</v>
      </c>
      <c r="JA56">
        <v>118</v>
      </c>
      <c r="JB56">
        <v>32</v>
      </c>
      <c r="JC56">
        <v>63</v>
      </c>
      <c r="JD56">
        <v>39</v>
      </c>
      <c r="JE56">
        <v>25</v>
      </c>
      <c r="JF56">
        <v>25</v>
      </c>
      <c r="JG56">
        <v>32</v>
      </c>
      <c r="JH56">
        <v>25</v>
      </c>
      <c r="JI56">
        <v>25</v>
      </c>
      <c r="JJ56">
        <v>21</v>
      </c>
      <c r="JK56">
        <v>42</v>
      </c>
      <c r="JL56">
        <v>32</v>
      </c>
      <c r="JM56">
        <v>37</v>
      </c>
      <c r="JN56">
        <v>84</v>
      </c>
      <c r="JO56">
        <v>36</v>
      </c>
      <c r="JP56">
        <v>27</v>
      </c>
      <c r="JQ56">
        <v>50</v>
      </c>
      <c r="JR56">
        <v>31</v>
      </c>
      <c r="JS56">
        <v>31</v>
      </c>
      <c r="JT56">
        <v>40</v>
      </c>
      <c r="JU56">
        <v>40</v>
      </c>
      <c r="JV56">
        <v>49</v>
      </c>
      <c r="JW56">
        <v>50</v>
      </c>
      <c r="JX56">
        <v>54</v>
      </c>
      <c r="JY56">
        <v>50</v>
      </c>
      <c r="JZ56">
        <v>51</v>
      </c>
      <c r="KA56">
        <v>54</v>
      </c>
      <c r="KB56">
        <v>49</v>
      </c>
      <c r="KC56">
        <v>49</v>
      </c>
      <c r="KD56">
        <v>51</v>
      </c>
      <c r="KE56">
        <v>51</v>
      </c>
      <c r="KF56">
        <v>49</v>
      </c>
      <c r="KG56">
        <v>34</v>
      </c>
      <c r="KH56">
        <v>35</v>
      </c>
      <c r="KI56">
        <v>34</v>
      </c>
      <c r="KJ56">
        <v>53</v>
      </c>
      <c r="KK56">
        <v>30</v>
      </c>
      <c r="KL56">
        <v>54</v>
      </c>
      <c r="KM56">
        <v>33</v>
      </c>
      <c r="KN56">
        <v>35</v>
      </c>
      <c r="KO56">
        <v>32</v>
      </c>
      <c r="KP56">
        <v>38</v>
      </c>
      <c r="KQ56">
        <v>29</v>
      </c>
      <c r="KR56">
        <v>33</v>
      </c>
      <c r="KS56">
        <v>53</v>
      </c>
      <c r="KT56">
        <v>36</v>
      </c>
      <c r="KU56">
        <v>27</v>
      </c>
      <c r="KV56">
        <v>28</v>
      </c>
      <c r="KW56">
        <v>22</v>
      </c>
      <c r="KX56">
        <v>31</v>
      </c>
      <c r="KY56">
        <v>22</v>
      </c>
      <c r="KZ56">
        <v>37</v>
      </c>
      <c r="LA56">
        <v>26</v>
      </c>
      <c r="LB56">
        <v>27</v>
      </c>
      <c r="LC56">
        <v>24</v>
      </c>
      <c r="LD56">
        <v>23</v>
      </c>
      <c r="LE56">
        <v>26</v>
      </c>
      <c r="LF56">
        <v>22</v>
      </c>
      <c r="LG56">
        <v>64</v>
      </c>
      <c r="LH56">
        <v>22</v>
      </c>
      <c r="LI56">
        <v>22</v>
      </c>
      <c r="LJ56">
        <v>20</v>
      </c>
      <c r="LK56">
        <v>29</v>
      </c>
      <c r="LL56">
        <v>22</v>
      </c>
      <c r="LM56">
        <v>22</v>
      </c>
      <c r="LN56">
        <v>26</v>
      </c>
      <c r="LO56">
        <v>18</v>
      </c>
      <c r="LP56">
        <v>51</v>
      </c>
      <c r="LQ56">
        <v>48</v>
      </c>
      <c r="LR56">
        <v>48</v>
      </c>
      <c r="LS56">
        <v>53</v>
      </c>
      <c r="LT56">
        <v>48</v>
      </c>
      <c r="LU56">
        <v>57</v>
      </c>
      <c r="LV56">
        <v>57</v>
      </c>
      <c r="LW56">
        <v>52</v>
      </c>
      <c r="LX56">
        <v>48</v>
      </c>
      <c r="LY56">
        <v>53</v>
      </c>
      <c r="LZ56">
        <v>58</v>
      </c>
      <c r="MA56">
        <v>41</v>
      </c>
      <c r="MB56">
        <v>58</v>
      </c>
      <c r="MC56">
        <v>41</v>
      </c>
      <c r="MD56">
        <v>52</v>
      </c>
      <c r="ME56">
        <v>58</v>
      </c>
      <c r="MF56">
        <v>48</v>
      </c>
      <c r="MG56">
        <v>48</v>
      </c>
      <c r="MH56">
        <v>56</v>
      </c>
      <c r="MI56">
        <v>46</v>
      </c>
      <c r="MJ56">
        <v>54</v>
      </c>
      <c r="MK56">
        <v>54</v>
      </c>
      <c r="ML56">
        <v>42</v>
      </c>
      <c r="MM56">
        <v>55</v>
      </c>
      <c r="MN56">
        <v>56</v>
      </c>
      <c r="MO56">
        <v>48</v>
      </c>
      <c r="MP56">
        <v>42</v>
      </c>
      <c r="MQ56">
        <v>54</v>
      </c>
      <c r="MR56">
        <v>56</v>
      </c>
      <c r="MS56">
        <v>46</v>
      </c>
      <c r="MT56">
        <v>54</v>
      </c>
      <c r="MU56">
        <v>44</v>
      </c>
      <c r="MV56">
        <v>53</v>
      </c>
      <c r="MW56">
        <v>41</v>
      </c>
      <c r="MX56">
        <v>41</v>
      </c>
      <c r="MY56">
        <v>43</v>
      </c>
      <c r="MZ56">
        <v>42</v>
      </c>
      <c r="NA56">
        <v>36</v>
      </c>
      <c r="NB56">
        <v>41</v>
      </c>
      <c r="NC56">
        <v>38</v>
      </c>
      <c r="ND56">
        <v>36</v>
      </c>
      <c r="NE56">
        <v>38</v>
      </c>
      <c r="NF56">
        <v>40</v>
      </c>
      <c r="NG56">
        <v>22</v>
      </c>
      <c r="NH56">
        <v>31</v>
      </c>
      <c r="NI56">
        <v>31</v>
      </c>
      <c r="NJ56">
        <v>36</v>
      </c>
      <c r="NK56">
        <v>26</v>
      </c>
      <c r="NL56">
        <v>40</v>
      </c>
      <c r="NM56">
        <v>31</v>
      </c>
      <c r="NN56">
        <v>36</v>
      </c>
      <c r="NO56">
        <v>26</v>
      </c>
      <c r="NP56">
        <v>51</v>
      </c>
      <c r="NQ56">
        <v>51</v>
      </c>
      <c r="NR56">
        <v>51</v>
      </c>
      <c r="NS56">
        <v>52</v>
      </c>
      <c r="NT56">
        <v>57</v>
      </c>
      <c r="NU56">
        <v>50</v>
      </c>
      <c r="NV56">
        <v>53</v>
      </c>
      <c r="NW56">
        <v>51</v>
      </c>
      <c r="NX56">
        <v>57</v>
      </c>
      <c r="NY56">
        <v>52</v>
      </c>
      <c r="NZ56">
        <v>57</v>
      </c>
      <c r="OA56">
        <v>51</v>
      </c>
      <c r="OB56">
        <v>57</v>
      </c>
    </row>
    <row r="57" spans="1:392" x14ac:dyDescent="0.35">
      <c r="A57">
        <v>2036</v>
      </c>
      <c r="B57" t="s">
        <v>391</v>
      </c>
      <c r="C57">
        <v>37</v>
      </c>
      <c r="D57">
        <v>25</v>
      </c>
      <c r="E57">
        <v>37</v>
      </c>
      <c r="F57">
        <v>25</v>
      </c>
      <c r="G57">
        <v>32</v>
      </c>
      <c r="H57">
        <v>26</v>
      </c>
      <c r="I57">
        <v>97</v>
      </c>
      <c r="J57">
        <v>44</v>
      </c>
      <c r="K57">
        <v>46</v>
      </c>
      <c r="L57">
        <v>40</v>
      </c>
      <c r="M57">
        <v>40</v>
      </c>
      <c r="N57">
        <v>44</v>
      </c>
      <c r="O57">
        <v>40</v>
      </c>
      <c r="P57">
        <v>27</v>
      </c>
      <c r="Q57">
        <v>44</v>
      </c>
      <c r="R57">
        <v>16</v>
      </c>
      <c r="S57">
        <v>16</v>
      </c>
      <c r="T57">
        <v>17</v>
      </c>
      <c r="U57">
        <v>24</v>
      </c>
      <c r="V57">
        <v>25</v>
      </c>
      <c r="W57">
        <v>25</v>
      </c>
      <c r="X57">
        <v>28</v>
      </c>
      <c r="Y57">
        <v>27</v>
      </c>
      <c r="Z57">
        <v>30</v>
      </c>
      <c r="AA57">
        <v>27</v>
      </c>
      <c r="AB57">
        <v>28</v>
      </c>
      <c r="AC57">
        <v>32</v>
      </c>
      <c r="AD57">
        <v>33</v>
      </c>
      <c r="AE57">
        <v>37</v>
      </c>
      <c r="AF57">
        <v>20</v>
      </c>
      <c r="AG57">
        <v>30</v>
      </c>
      <c r="AH57">
        <v>33</v>
      </c>
      <c r="AI57">
        <v>38</v>
      </c>
      <c r="AJ57">
        <v>33</v>
      </c>
      <c r="AK57">
        <v>37</v>
      </c>
      <c r="AL57">
        <v>21</v>
      </c>
      <c r="AM57">
        <v>23</v>
      </c>
      <c r="AN57">
        <v>33</v>
      </c>
      <c r="AO57">
        <v>37</v>
      </c>
      <c r="AP57">
        <v>30</v>
      </c>
      <c r="AQ57">
        <v>67</v>
      </c>
      <c r="AR57">
        <v>33</v>
      </c>
      <c r="AS57">
        <v>17</v>
      </c>
      <c r="AT57">
        <v>58</v>
      </c>
      <c r="AU57">
        <v>33</v>
      </c>
      <c r="AV57">
        <v>42</v>
      </c>
      <c r="AW57">
        <v>34</v>
      </c>
      <c r="AX57">
        <v>57</v>
      </c>
      <c r="AY57">
        <v>33</v>
      </c>
      <c r="AZ57">
        <v>34</v>
      </c>
      <c r="BA57">
        <v>17</v>
      </c>
      <c r="BB57">
        <v>34</v>
      </c>
      <c r="BC57">
        <v>67</v>
      </c>
      <c r="BD57">
        <v>34</v>
      </c>
      <c r="BE57">
        <v>26</v>
      </c>
      <c r="BF57">
        <v>19</v>
      </c>
      <c r="BG57">
        <v>16</v>
      </c>
      <c r="BH57">
        <v>18</v>
      </c>
      <c r="BI57">
        <v>25</v>
      </c>
      <c r="BJ57">
        <v>19</v>
      </c>
      <c r="BK57">
        <v>35</v>
      </c>
      <c r="BL57">
        <v>40</v>
      </c>
      <c r="BM57">
        <v>41</v>
      </c>
      <c r="BN57">
        <v>58</v>
      </c>
      <c r="BO57">
        <v>25</v>
      </c>
      <c r="BP57">
        <v>40</v>
      </c>
      <c r="BQ57">
        <v>41</v>
      </c>
      <c r="BR57">
        <v>17</v>
      </c>
      <c r="BS57">
        <v>26</v>
      </c>
      <c r="BT57">
        <v>37</v>
      </c>
      <c r="BU57">
        <v>40</v>
      </c>
      <c r="BV57">
        <v>58</v>
      </c>
      <c r="BW57">
        <v>27</v>
      </c>
      <c r="BX57">
        <v>37</v>
      </c>
      <c r="BY57">
        <v>15</v>
      </c>
      <c r="BZ57">
        <v>15</v>
      </c>
      <c r="CA57">
        <v>18</v>
      </c>
      <c r="CB57">
        <v>19</v>
      </c>
      <c r="CC57">
        <v>19</v>
      </c>
      <c r="CD57">
        <v>22</v>
      </c>
      <c r="CE57">
        <v>19</v>
      </c>
      <c r="CF57">
        <v>21</v>
      </c>
      <c r="CG57">
        <v>14</v>
      </c>
      <c r="CH57">
        <v>27</v>
      </c>
      <c r="CI57">
        <v>16</v>
      </c>
      <c r="CJ57">
        <v>29</v>
      </c>
      <c r="CK57">
        <v>16</v>
      </c>
      <c r="CL57">
        <v>14</v>
      </c>
      <c r="CM57">
        <v>27</v>
      </c>
      <c r="CN57">
        <v>29</v>
      </c>
      <c r="CO57">
        <v>14</v>
      </c>
      <c r="CP57">
        <v>16</v>
      </c>
      <c r="CQ57">
        <v>16</v>
      </c>
      <c r="CR57">
        <v>61</v>
      </c>
      <c r="CS57">
        <v>28</v>
      </c>
      <c r="CT57">
        <v>61</v>
      </c>
      <c r="CU57">
        <v>61</v>
      </c>
      <c r="CV57">
        <v>28</v>
      </c>
      <c r="CW57">
        <v>55</v>
      </c>
      <c r="CX57">
        <v>16</v>
      </c>
      <c r="CY57">
        <v>28</v>
      </c>
      <c r="CZ57">
        <v>27</v>
      </c>
      <c r="DA57">
        <v>27</v>
      </c>
      <c r="DB57">
        <v>27</v>
      </c>
      <c r="DC57">
        <v>25</v>
      </c>
      <c r="DD57">
        <v>25</v>
      </c>
      <c r="DE57">
        <v>27</v>
      </c>
      <c r="DF57">
        <v>23</v>
      </c>
      <c r="DG57">
        <v>29</v>
      </c>
      <c r="DH57">
        <v>27</v>
      </c>
      <c r="DI57">
        <v>28</v>
      </c>
      <c r="DJ57">
        <v>30</v>
      </c>
      <c r="DK57">
        <v>30</v>
      </c>
      <c r="DL57">
        <v>23</v>
      </c>
      <c r="DM57">
        <v>28</v>
      </c>
      <c r="DN57">
        <v>28</v>
      </c>
      <c r="DO57">
        <v>42</v>
      </c>
      <c r="DP57">
        <v>42</v>
      </c>
      <c r="DQ57">
        <v>42</v>
      </c>
      <c r="DR57">
        <v>33</v>
      </c>
      <c r="DS57">
        <v>38</v>
      </c>
      <c r="DT57">
        <v>29</v>
      </c>
      <c r="DU57">
        <v>38</v>
      </c>
      <c r="DV57">
        <v>35</v>
      </c>
      <c r="DW57">
        <v>34</v>
      </c>
      <c r="DX57">
        <v>31</v>
      </c>
      <c r="DY57">
        <v>31</v>
      </c>
      <c r="DZ57">
        <v>29</v>
      </c>
      <c r="EA57">
        <v>42</v>
      </c>
      <c r="EB57">
        <v>42</v>
      </c>
      <c r="EC57">
        <v>26</v>
      </c>
      <c r="ED57">
        <v>32</v>
      </c>
      <c r="EE57">
        <v>33</v>
      </c>
      <c r="EF57">
        <v>29</v>
      </c>
      <c r="EG57">
        <v>34</v>
      </c>
      <c r="EH57">
        <v>33</v>
      </c>
      <c r="EI57">
        <v>33</v>
      </c>
      <c r="EJ57">
        <v>31</v>
      </c>
      <c r="EK57">
        <v>31</v>
      </c>
      <c r="EL57">
        <v>31</v>
      </c>
      <c r="EM57">
        <v>34</v>
      </c>
      <c r="EN57">
        <v>23</v>
      </c>
      <c r="EO57">
        <v>19</v>
      </c>
      <c r="EP57">
        <v>18</v>
      </c>
      <c r="EQ57">
        <v>37</v>
      </c>
      <c r="ER57">
        <v>37</v>
      </c>
      <c r="ES57">
        <v>19</v>
      </c>
      <c r="ET57">
        <v>38</v>
      </c>
      <c r="EU57">
        <v>31</v>
      </c>
      <c r="EV57">
        <v>21</v>
      </c>
      <c r="EW57">
        <v>21</v>
      </c>
      <c r="EX57">
        <v>37</v>
      </c>
      <c r="EY57">
        <v>37</v>
      </c>
      <c r="EZ57">
        <v>30</v>
      </c>
      <c r="FA57">
        <v>23</v>
      </c>
      <c r="FB57">
        <v>37</v>
      </c>
      <c r="FC57">
        <v>42</v>
      </c>
      <c r="FD57">
        <v>80</v>
      </c>
      <c r="FE57">
        <v>42</v>
      </c>
      <c r="FF57">
        <v>42</v>
      </c>
      <c r="FG57">
        <v>27</v>
      </c>
      <c r="FH57">
        <v>32</v>
      </c>
      <c r="FI57">
        <v>31</v>
      </c>
      <c r="FJ57">
        <v>25</v>
      </c>
      <c r="FK57">
        <v>30</v>
      </c>
      <c r="FL57">
        <v>42</v>
      </c>
      <c r="FM57">
        <v>28</v>
      </c>
      <c r="FN57">
        <v>39</v>
      </c>
      <c r="FO57">
        <v>28</v>
      </c>
      <c r="FP57">
        <v>34</v>
      </c>
      <c r="FQ57">
        <v>42</v>
      </c>
      <c r="FR57">
        <v>42</v>
      </c>
      <c r="FS57">
        <v>28</v>
      </c>
      <c r="FT57">
        <v>32</v>
      </c>
      <c r="FU57">
        <v>39</v>
      </c>
      <c r="FV57">
        <v>40</v>
      </c>
      <c r="FW57">
        <v>28</v>
      </c>
      <c r="FX57">
        <v>42</v>
      </c>
      <c r="FY57">
        <v>25</v>
      </c>
      <c r="FZ57">
        <v>23</v>
      </c>
      <c r="GA57">
        <v>27</v>
      </c>
      <c r="GB57">
        <v>32</v>
      </c>
      <c r="GC57">
        <v>26</v>
      </c>
      <c r="GD57">
        <v>25</v>
      </c>
      <c r="GE57">
        <v>25</v>
      </c>
      <c r="GF57">
        <v>32</v>
      </c>
      <c r="GG57">
        <v>24</v>
      </c>
      <c r="GH57">
        <v>24</v>
      </c>
      <c r="GI57">
        <v>25</v>
      </c>
      <c r="GJ57">
        <v>30</v>
      </c>
      <c r="GK57">
        <v>29</v>
      </c>
      <c r="GL57">
        <v>31</v>
      </c>
      <c r="GM57">
        <v>27</v>
      </c>
      <c r="GN57">
        <v>24</v>
      </c>
      <c r="GO57">
        <v>25</v>
      </c>
      <c r="GP57">
        <v>31</v>
      </c>
      <c r="GQ57">
        <v>31</v>
      </c>
      <c r="GR57">
        <v>29</v>
      </c>
      <c r="GS57">
        <v>25</v>
      </c>
      <c r="GT57">
        <v>31</v>
      </c>
      <c r="GU57">
        <v>32</v>
      </c>
      <c r="GV57">
        <v>29</v>
      </c>
      <c r="GW57">
        <v>32</v>
      </c>
      <c r="GX57">
        <v>39</v>
      </c>
      <c r="GY57">
        <v>45</v>
      </c>
      <c r="GZ57">
        <v>38</v>
      </c>
      <c r="HA57">
        <v>29</v>
      </c>
      <c r="HB57">
        <v>37</v>
      </c>
      <c r="HC57">
        <v>29</v>
      </c>
      <c r="HD57">
        <v>32</v>
      </c>
      <c r="HE57">
        <v>35</v>
      </c>
      <c r="HF57">
        <v>32</v>
      </c>
      <c r="HG57">
        <v>24</v>
      </c>
      <c r="HH57">
        <v>32</v>
      </c>
      <c r="HI57">
        <v>21</v>
      </c>
      <c r="HJ57">
        <v>24</v>
      </c>
      <c r="HK57">
        <v>24</v>
      </c>
      <c r="HL57">
        <v>21</v>
      </c>
      <c r="HM57">
        <v>21</v>
      </c>
      <c r="HN57">
        <v>33</v>
      </c>
      <c r="HO57">
        <v>37</v>
      </c>
      <c r="HP57">
        <v>34</v>
      </c>
      <c r="HQ57">
        <v>33</v>
      </c>
      <c r="HR57">
        <v>24</v>
      </c>
      <c r="HS57">
        <v>28</v>
      </c>
      <c r="HT57">
        <v>22</v>
      </c>
      <c r="HU57">
        <v>34</v>
      </c>
      <c r="HV57">
        <v>24</v>
      </c>
      <c r="HW57">
        <v>36</v>
      </c>
      <c r="HX57">
        <v>68</v>
      </c>
      <c r="HY57">
        <v>73</v>
      </c>
      <c r="HZ57">
        <v>25</v>
      </c>
      <c r="IA57">
        <v>22</v>
      </c>
      <c r="IB57">
        <v>124</v>
      </c>
      <c r="IC57">
        <v>67</v>
      </c>
      <c r="ID57">
        <v>25</v>
      </c>
      <c r="IE57">
        <v>25</v>
      </c>
      <c r="IF57">
        <v>36</v>
      </c>
      <c r="IG57">
        <v>29</v>
      </c>
      <c r="IH57">
        <v>32</v>
      </c>
      <c r="II57">
        <v>34</v>
      </c>
      <c r="IJ57">
        <v>34</v>
      </c>
      <c r="IK57">
        <v>33</v>
      </c>
      <c r="IL57">
        <v>34</v>
      </c>
      <c r="IM57">
        <v>34</v>
      </c>
      <c r="IN57">
        <v>34</v>
      </c>
      <c r="IO57">
        <v>28</v>
      </c>
      <c r="IP57">
        <v>30</v>
      </c>
      <c r="IQ57">
        <v>29</v>
      </c>
      <c r="IR57">
        <v>30</v>
      </c>
      <c r="IS57">
        <v>37</v>
      </c>
      <c r="IT57">
        <v>19</v>
      </c>
      <c r="IU57">
        <v>51</v>
      </c>
      <c r="IV57">
        <v>25</v>
      </c>
      <c r="IW57">
        <v>27</v>
      </c>
      <c r="IX57">
        <v>18</v>
      </c>
      <c r="IY57">
        <v>25</v>
      </c>
      <c r="IZ57">
        <v>17</v>
      </c>
      <c r="JA57">
        <v>111</v>
      </c>
      <c r="JB57">
        <v>27</v>
      </c>
      <c r="JC57">
        <v>50</v>
      </c>
      <c r="JD57">
        <v>28</v>
      </c>
      <c r="JE57">
        <v>23</v>
      </c>
      <c r="JF57">
        <v>23</v>
      </c>
      <c r="JG57">
        <v>20</v>
      </c>
      <c r="JH57">
        <v>23</v>
      </c>
      <c r="JI57">
        <v>23</v>
      </c>
      <c r="JJ57">
        <v>14</v>
      </c>
      <c r="JK57">
        <v>30</v>
      </c>
      <c r="JL57">
        <v>20</v>
      </c>
      <c r="JM57">
        <v>28</v>
      </c>
      <c r="JN57">
        <v>64</v>
      </c>
      <c r="JO57">
        <v>26</v>
      </c>
      <c r="JP57">
        <v>17</v>
      </c>
      <c r="JQ57">
        <v>28</v>
      </c>
      <c r="JR57">
        <v>14</v>
      </c>
      <c r="JS57">
        <v>14</v>
      </c>
      <c r="JT57">
        <v>22</v>
      </c>
      <c r="JU57">
        <v>21</v>
      </c>
      <c r="JV57">
        <v>28</v>
      </c>
      <c r="JW57">
        <v>33</v>
      </c>
      <c r="JX57">
        <v>32</v>
      </c>
      <c r="JY57">
        <v>32</v>
      </c>
      <c r="JZ57">
        <v>33</v>
      </c>
      <c r="KA57">
        <v>32</v>
      </c>
      <c r="KB57">
        <v>32</v>
      </c>
      <c r="KC57">
        <v>36</v>
      </c>
      <c r="KD57">
        <v>33</v>
      </c>
      <c r="KE57">
        <v>33</v>
      </c>
      <c r="KF57">
        <v>37</v>
      </c>
      <c r="KG57">
        <v>23</v>
      </c>
      <c r="KH57">
        <v>27</v>
      </c>
      <c r="KI57">
        <v>23</v>
      </c>
      <c r="KJ57">
        <v>39</v>
      </c>
      <c r="KK57">
        <v>22</v>
      </c>
      <c r="KL57">
        <v>39</v>
      </c>
      <c r="KM57">
        <v>22</v>
      </c>
      <c r="KN57">
        <v>26</v>
      </c>
      <c r="KO57">
        <v>22</v>
      </c>
      <c r="KP57">
        <v>25</v>
      </c>
      <c r="KQ57">
        <v>20</v>
      </c>
      <c r="KR57">
        <v>22</v>
      </c>
      <c r="KS57">
        <v>32</v>
      </c>
      <c r="KT57">
        <v>20</v>
      </c>
      <c r="KU57">
        <v>23</v>
      </c>
      <c r="KV57">
        <v>22</v>
      </c>
      <c r="KW57">
        <v>21</v>
      </c>
      <c r="KX57">
        <v>30</v>
      </c>
      <c r="KY57">
        <v>19</v>
      </c>
      <c r="KZ57">
        <v>33</v>
      </c>
      <c r="LA57">
        <v>21</v>
      </c>
      <c r="LB57">
        <v>23</v>
      </c>
      <c r="LC57">
        <v>21</v>
      </c>
      <c r="LD57">
        <v>21</v>
      </c>
      <c r="LE57">
        <v>21</v>
      </c>
      <c r="LF57">
        <v>20</v>
      </c>
      <c r="LG57">
        <v>52</v>
      </c>
      <c r="LH57">
        <v>26</v>
      </c>
      <c r="LI57">
        <v>27</v>
      </c>
      <c r="LJ57">
        <v>18</v>
      </c>
      <c r="LK57">
        <v>24</v>
      </c>
      <c r="LL57">
        <v>27</v>
      </c>
      <c r="LM57">
        <v>26</v>
      </c>
      <c r="LN57">
        <v>21</v>
      </c>
      <c r="LO57">
        <v>16</v>
      </c>
      <c r="LP57">
        <v>23</v>
      </c>
      <c r="LQ57">
        <v>29</v>
      </c>
      <c r="LR57">
        <v>22</v>
      </c>
      <c r="LS57">
        <v>30</v>
      </c>
      <c r="LT57">
        <v>29</v>
      </c>
      <c r="LU57">
        <v>29</v>
      </c>
      <c r="LV57">
        <v>29</v>
      </c>
      <c r="LW57">
        <v>28</v>
      </c>
      <c r="LX57">
        <v>29</v>
      </c>
      <c r="LY57">
        <v>32</v>
      </c>
      <c r="LZ57">
        <v>29</v>
      </c>
      <c r="MA57">
        <v>23</v>
      </c>
      <c r="MB57">
        <v>27</v>
      </c>
      <c r="MC57">
        <v>23</v>
      </c>
      <c r="MD57">
        <v>31</v>
      </c>
      <c r="ME57">
        <v>27</v>
      </c>
      <c r="MF57">
        <v>26</v>
      </c>
      <c r="MG57">
        <v>29</v>
      </c>
      <c r="MH57">
        <v>31</v>
      </c>
      <c r="MI57">
        <v>33</v>
      </c>
      <c r="MJ57">
        <v>29</v>
      </c>
      <c r="MK57">
        <v>30</v>
      </c>
      <c r="ML57">
        <v>25</v>
      </c>
      <c r="MM57">
        <v>31</v>
      </c>
      <c r="MN57">
        <v>31</v>
      </c>
      <c r="MO57">
        <v>25</v>
      </c>
      <c r="MP57">
        <v>25</v>
      </c>
      <c r="MQ57">
        <v>30</v>
      </c>
      <c r="MR57">
        <v>31</v>
      </c>
      <c r="MS57">
        <v>27</v>
      </c>
      <c r="MT57">
        <v>29</v>
      </c>
      <c r="MU57">
        <v>33</v>
      </c>
      <c r="MV57">
        <v>32</v>
      </c>
      <c r="MW57">
        <v>22</v>
      </c>
      <c r="MX57">
        <v>25</v>
      </c>
      <c r="MY57">
        <v>31</v>
      </c>
      <c r="MZ57">
        <v>29</v>
      </c>
      <c r="NA57">
        <v>24</v>
      </c>
      <c r="NB57">
        <v>25</v>
      </c>
      <c r="NC57">
        <v>32</v>
      </c>
      <c r="ND57">
        <v>31</v>
      </c>
      <c r="NE57">
        <v>33</v>
      </c>
      <c r="NF57">
        <v>34</v>
      </c>
      <c r="NG57">
        <v>22</v>
      </c>
      <c r="NH57">
        <v>29</v>
      </c>
      <c r="NI57">
        <v>29</v>
      </c>
      <c r="NJ57">
        <v>30</v>
      </c>
      <c r="NK57">
        <v>29</v>
      </c>
      <c r="NL57">
        <v>34</v>
      </c>
      <c r="NM57">
        <v>30</v>
      </c>
      <c r="NN57">
        <v>30</v>
      </c>
      <c r="NO57">
        <v>28</v>
      </c>
      <c r="NP57">
        <v>28</v>
      </c>
      <c r="NQ57">
        <v>29</v>
      </c>
      <c r="NR57">
        <v>33</v>
      </c>
      <c r="NS57">
        <v>29</v>
      </c>
      <c r="NT57">
        <v>26</v>
      </c>
      <c r="NU57">
        <v>21</v>
      </c>
      <c r="NV57">
        <v>32</v>
      </c>
      <c r="NW57">
        <v>32</v>
      </c>
      <c r="NX57">
        <v>29</v>
      </c>
      <c r="NY57">
        <v>28</v>
      </c>
      <c r="NZ57">
        <v>25</v>
      </c>
      <c r="OA57">
        <v>23</v>
      </c>
      <c r="OB57">
        <v>26</v>
      </c>
    </row>
    <row r="58" spans="1:392" x14ac:dyDescent="0.35">
      <c r="A58">
        <v>2037</v>
      </c>
      <c r="B58" t="s">
        <v>391</v>
      </c>
      <c r="C58">
        <v>42</v>
      </c>
      <c r="D58">
        <v>27</v>
      </c>
      <c r="E58">
        <v>41</v>
      </c>
      <c r="F58">
        <v>28</v>
      </c>
      <c r="G58">
        <v>43</v>
      </c>
      <c r="H58">
        <v>27</v>
      </c>
      <c r="I58">
        <v>131</v>
      </c>
      <c r="J58">
        <v>26</v>
      </c>
      <c r="K58">
        <v>45</v>
      </c>
      <c r="L58">
        <v>45</v>
      </c>
      <c r="M58">
        <v>45</v>
      </c>
      <c r="N58">
        <v>26</v>
      </c>
      <c r="O58">
        <v>45</v>
      </c>
      <c r="P58">
        <v>20</v>
      </c>
      <c r="Q58">
        <v>26</v>
      </c>
      <c r="R58">
        <v>15</v>
      </c>
      <c r="S58">
        <v>15</v>
      </c>
      <c r="T58">
        <v>15</v>
      </c>
      <c r="U58">
        <v>21</v>
      </c>
      <c r="V58">
        <v>22</v>
      </c>
      <c r="W58">
        <v>22</v>
      </c>
      <c r="X58">
        <v>29</v>
      </c>
      <c r="Y58">
        <v>26</v>
      </c>
      <c r="Z58">
        <v>26</v>
      </c>
      <c r="AA58">
        <v>26</v>
      </c>
      <c r="AB58">
        <v>26</v>
      </c>
      <c r="AC58">
        <v>31</v>
      </c>
      <c r="AD58">
        <v>33</v>
      </c>
      <c r="AE58">
        <v>41</v>
      </c>
      <c r="AF58">
        <v>29</v>
      </c>
      <c r="AG58">
        <v>42</v>
      </c>
      <c r="AH58">
        <v>48</v>
      </c>
      <c r="AI58">
        <v>40</v>
      </c>
      <c r="AJ58">
        <v>48</v>
      </c>
      <c r="AK58">
        <v>40</v>
      </c>
      <c r="AL58">
        <v>35</v>
      </c>
      <c r="AM58">
        <v>36</v>
      </c>
      <c r="AN58">
        <v>33</v>
      </c>
      <c r="AO58">
        <v>40</v>
      </c>
      <c r="AP58">
        <v>42</v>
      </c>
      <c r="AQ58">
        <v>73</v>
      </c>
      <c r="AR58">
        <v>30</v>
      </c>
      <c r="AS58">
        <v>25</v>
      </c>
      <c r="AT58">
        <v>55</v>
      </c>
      <c r="AU58">
        <v>43</v>
      </c>
      <c r="AV58">
        <v>39</v>
      </c>
      <c r="AW58">
        <v>28</v>
      </c>
      <c r="AX58">
        <v>54</v>
      </c>
      <c r="AY58">
        <v>29</v>
      </c>
      <c r="AZ58">
        <v>43</v>
      </c>
      <c r="BA58">
        <v>16</v>
      </c>
      <c r="BB58">
        <v>43</v>
      </c>
      <c r="BC58">
        <v>74</v>
      </c>
      <c r="BD58">
        <v>28</v>
      </c>
      <c r="BE58">
        <v>21</v>
      </c>
      <c r="BF58">
        <v>28</v>
      </c>
      <c r="BG58">
        <v>15</v>
      </c>
      <c r="BH58">
        <v>25</v>
      </c>
      <c r="BI58">
        <v>18</v>
      </c>
      <c r="BJ58">
        <v>13</v>
      </c>
      <c r="BK58">
        <v>28</v>
      </c>
      <c r="BL58">
        <v>32</v>
      </c>
      <c r="BM58">
        <v>33</v>
      </c>
      <c r="BN58">
        <v>37</v>
      </c>
      <c r="BO58">
        <v>18</v>
      </c>
      <c r="BP58">
        <v>32</v>
      </c>
      <c r="BQ58">
        <v>33</v>
      </c>
      <c r="BR58">
        <v>16</v>
      </c>
      <c r="BS58">
        <v>19</v>
      </c>
      <c r="BT58">
        <v>33</v>
      </c>
      <c r="BU58">
        <v>32</v>
      </c>
      <c r="BV58">
        <v>36</v>
      </c>
      <c r="BW58">
        <v>16</v>
      </c>
      <c r="BX58">
        <v>31</v>
      </c>
      <c r="BY58">
        <v>16</v>
      </c>
      <c r="BZ58">
        <v>16</v>
      </c>
      <c r="CA58">
        <v>25</v>
      </c>
      <c r="CB58">
        <v>17</v>
      </c>
      <c r="CC58">
        <v>21</v>
      </c>
      <c r="CD58">
        <v>26</v>
      </c>
      <c r="CE58">
        <v>21</v>
      </c>
      <c r="CF58">
        <v>21</v>
      </c>
      <c r="CG58">
        <v>21</v>
      </c>
      <c r="CH58">
        <v>19</v>
      </c>
      <c r="CI58">
        <v>15</v>
      </c>
      <c r="CJ58">
        <v>23</v>
      </c>
      <c r="CK58">
        <v>15</v>
      </c>
      <c r="CL58">
        <v>21</v>
      </c>
      <c r="CM58">
        <v>22</v>
      </c>
      <c r="CN58">
        <v>22</v>
      </c>
      <c r="CO58">
        <v>21</v>
      </c>
      <c r="CP58">
        <v>19</v>
      </c>
      <c r="CQ58">
        <v>27</v>
      </c>
      <c r="CR58">
        <v>99</v>
      </c>
      <c r="CS58">
        <v>51</v>
      </c>
      <c r="CT58">
        <v>98</v>
      </c>
      <c r="CU58">
        <v>100</v>
      </c>
      <c r="CV58">
        <v>51</v>
      </c>
      <c r="CW58">
        <v>86</v>
      </c>
      <c r="CX58">
        <v>27</v>
      </c>
      <c r="CY58">
        <v>51</v>
      </c>
      <c r="CZ58">
        <v>32</v>
      </c>
      <c r="DA58">
        <v>32</v>
      </c>
      <c r="DB58">
        <v>34</v>
      </c>
      <c r="DC58">
        <v>32</v>
      </c>
      <c r="DD58">
        <v>32</v>
      </c>
      <c r="DE58">
        <v>32</v>
      </c>
      <c r="DF58">
        <v>27</v>
      </c>
      <c r="DG58">
        <v>38</v>
      </c>
      <c r="DH58">
        <v>32</v>
      </c>
      <c r="DI58">
        <v>23</v>
      </c>
      <c r="DJ58">
        <v>29</v>
      </c>
      <c r="DK58">
        <v>29</v>
      </c>
      <c r="DL58">
        <v>21</v>
      </c>
      <c r="DM58">
        <v>29</v>
      </c>
      <c r="DN58">
        <v>29</v>
      </c>
      <c r="DO58">
        <v>38</v>
      </c>
      <c r="DP58">
        <v>38</v>
      </c>
      <c r="DQ58">
        <v>38</v>
      </c>
      <c r="DR58">
        <v>38</v>
      </c>
      <c r="DS58">
        <v>49</v>
      </c>
      <c r="DT58">
        <v>39</v>
      </c>
      <c r="DU58">
        <v>44</v>
      </c>
      <c r="DV58">
        <v>48</v>
      </c>
      <c r="DW58">
        <v>32</v>
      </c>
      <c r="DX58">
        <v>30</v>
      </c>
      <c r="DY58">
        <v>30</v>
      </c>
      <c r="DZ58">
        <v>35</v>
      </c>
      <c r="EA58">
        <v>37</v>
      </c>
      <c r="EB58">
        <v>38</v>
      </c>
      <c r="EC58">
        <v>26</v>
      </c>
      <c r="ED58">
        <v>42</v>
      </c>
      <c r="EE58">
        <v>48</v>
      </c>
      <c r="EF58">
        <v>29</v>
      </c>
      <c r="EG58">
        <v>48</v>
      </c>
      <c r="EH58">
        <v>37</v>
      </c>
      <c r="EI58">
        <v>36</v>
      </c>
      <c r="EJ58">
        <v>32</v>
      </c>
      <c r="EK58">
        <v>32</v>
      </c>
      <c r="EL58">
        <v>32</v>
      </c>
      <c r="EM58">
        <v>33</v>
      </c>
      <c r="EN58">
        <v>17</v>
      </c>
      <c r="EO58">
        <v>21</v>
      </c>
      <c r="EP58">
        <v>16</v>
      </c>
      <c r="EQ58">
        <v>31</v>
      </c>
      <c r="ER58">
        <v>30</v>
      </c>
      <c r="ES58">
        <v>21</v>
      </c>
      <c r="ET58">
        <v>31</v>
      </c>
      <c r="EU58">
        <v>26</v>
      </c>
      <c r="EV58">
        <v>16</v>
      </c>
      <c r="EW58">
        <v>17</v>
      </c>
      <c r="EX58">
        <v>30</v>
      </c>
      <c r="EY58">
        <v>31</v>
      </c>
      <c r="EZ58">
        <v>29</v>
      </c>
      <c r="FA58">
        <v>17</v>
      </c>
      <c r="FB58">
        <v>31</v>
      </c>
      <c r="FC58">
        <v>26</v>
      </c>
      <c r="FD58">
        <v>93</v>
      </c>
      <c r="FE58">
        <v>26</v>
      </c>
      <c r="FF58">
        <v>26</v>
      </c>
      <c r="FG58">
        <v>25</v>
      </c>
      <c r="FH58">
        <v>23</v>
      </c>
      <c r="FI58">
        <v>23</v>
      </c>
      <c r="FJ58">
        <v>28</v>
      </c>
      <c r="FK58">
        <v>37</v>
      </c>
      <c r="FL58">
        <v>46</v>
      </c>
      <c r="FM58">
        <v>40</v>
      </c>
      <c r="FN58">
        <v>48</v>
      </c>
      <c r="FO58">
        <v>38</v>
      </c>
      <c r="FP58">
        <v>44</v>
      </c>
      <c r="FQ58">
        <v>51</v>
      </c>
      <c r="FR58">
        <v>51</v>
      </c>
      <c r="FS58">
        <v>33</v>
      </c>
      <c r="FT58">
        <v>36</v>
      </c>
      <c r="FU58">
        <v>40</v>
      </c>
      <c r="FV58">
        <v>42</v>
      </c>
      <c r="FW58">
        <v>39</v>
      </c>
      <c r="FX58">
        <v>46</v>
      </c>
      <c r="FY58">
        <v>25</v>
      </c>
      <c r="FZ58">
        <v>33</v>
      </c>
      <c r="GA58">
        <v>34</v>
      </c>
      <c r="GB58">
        <v>43</v>
      </c>
      <c r="GC58">
        <v>37</v>
      </c>
      <c r="GD58">
        <v>35</v>
      </c>
      <c r="GE58">
        <v>36</v>
      </c>
      <c r="GF58">
        <v>43</v>
      </c>
      <c r="GG58">
        <v>35</v>
      </c>
      <c r="GH58">
        <v>33</v>
      </c>
      <c r="GI58">
        <v>33</v>
      </c>
      <c r="GJ58">
        <v>35</v>
      </c>
      <c r="GK58">
        <v>24</v>
      </c>
      <c r="GL58">
        <v>23</v>
      </c>
      <c r="GM58">
        <v>27</v>
      </c>
      <c r="GN58">
        <v>22</v>
      </c>
      <c r="GO58">
        <v>21</v>
      </c>
      <c r="GP58">
        <v>23</v>
      </c>
      <c r="GQ58">
        <v>23</v>
      </c>
      <c r="GR58">
        <v>35</v>
      </c>
      <c r="GS58">
        <v>35</v>
      </c>
      <c r="GT58">
        <v>39</v>
      </c>
      <c r="GU58">
        <v>39</v>
      </c>
      <c r="GV58">
        <v>35</v>
      </c>
      <c r="GW58">
        <v>44</v>
      </c>
      <c r="GX58">
        <v>40</v>
      </c>
      <c r="GY58">
        <v>46</v>
      </c>
      <c r="GZ58">
        <v>49</v>
      </c>
      <c r="HA58">
        <v>37</v>
      </c>
      <c r="HB58">
        <v>49</v>
      </c>
      <c r="HC58">
        <v>37</v>
      </c>
      <c r="HD58">
        <v>34</v>
      </c>
      <c r="HE58">
        <v>27</v>
      </c>
      <c r="HF58">
        <v>37</v>
      </c>
      <c r="HG58">
        <v>14</v>
      </c>
      <c r="HH58">
        <v>25</v>
      </c>
      <c r="HI58">
        <v>15</v>
      </c>
      <c r="HJ58">
        <v>14</v>
      </c>
      <c r="HK58">
        <v>14</v>
      </c>
      <c r="HL58">
        <v>14</v>
      </c>
      <c r="HM58">
        <v>15</v>
      </c>
      <c r="HN58">
        <v>25</v>
      </c>
      <c r="HO58">
        <v>31</v>
      </c>
      <c r="HP58">
        <v>27</v>
      </c>
      <c r="HQ58">
        <v>25</v>
      </c>
      <c r="HR58">
        <v>14</v>
      </c>
      <c r="HS58">
        <v>34</v>
      </c>
      <c r="HT58">
        <v>15</v>
      </c>
      <c r="HU58">
        <v>28</v>
      </c>
      <c r="HV58">
        <v>14</v>
      </c>
      <c r="HW58">
        <v>28</v>
      </c>
      <c r="HX58">
        <v>75</v>
      </c>
      <c r="HY58">
        <v>87</v>
      </c>
      <c r="HZ58">
        <v>24</v>
      </c>
      <c r="IA58">
        <v>31</v>
      </c>
      <c r="IB58">
        <v>144</v>
      </c>
      <c r="IC58">
        <v>74</v>
      </c>
      <c r="ID58">
        <v>23</v>
      </c>
      <c r="IE58">
        <v>24</v>
      </c>
      <c r="IF58">
        <v>37</v>
      </c>
      <c r="IG58">
        <v>38</v>
      </c>
      <c r="IH58">
        <v>42</v>
      </c>
      <c r="II58">
        <v>46</v>
      </c>
      <c r="IJ58">
        <v>45</v>
      </c>
      <c r="IK58">
        <v>42</v>
      </c>
      <c r="IL58">
        <v>45</v>
      </c>
      <c r="IM58">
        <v>44</v>
      </c>
      <c r="IN58">
        <v>45</v>
      </c>
      <c r="IO58">
        <v>38</v>
      </c>
      <c r="IP58">
        <v>40</v>
      </c>
      <c r="IQ58">
        <v>38</v>
      </c>
      <c r="IR58">
        <v>40</v>
      </c>
      <c r="IS58">
        <v>37</v>
      </c>
      <c r="IT58">
        <v>30</v>
      </c>
      <c r="IU58">
        <v>70</v>
      </c>
      <c r="IV58">
        <v>34</v>
      </c>
      <c r="IW58">
        <v>38</v>
      </c>
      <c r="IX58">
        <v>28</v>
      </c>
      <c r="IY58">
        <v>34</v>
      </c>
      <c r="IZ58">
        <v>29</v>
      </c>
      <c r="JA58">
        <v>127</v>
      </c>
      <c r="JB58">
        <v>33</v>
      </c>
      <c r="JC58">
        <v>54</v>
      </c>
      <c r="JD58">
        <v>21</v>
      </c>
      <c r="JE58">
        <v>23</v>
      </c>
      <c r="JF58">
        <v>23</v>
      </c>
      <c r="JG58">
        <v>13</v>
      </c>
      <c r="JH58">
        <v>23</v>
      </c>
      <c r="JI58">
        <v>23</v>
      </c>
      <c r="JJ58">
        <v>16</v>
      </c>
      <c r="JK58">
        <v>21</v>
      </c>
      <c r="JL58">
        <v>13</v>
      </c>
      <c r="JM58">
        <v>21</v>
      </c>
      <c r="JN58">
        <v>66</v>
      </c>
      <c r="JO58">
        <v>18</v>
      </c>
      <c r="JP58">
        <v>16</v>
      </c>
      <c r="JQ58">
        <v>31</v>
      </c>
      <c r="JR58">
        <v>21</v>
      </c>
      <c r="JS58">
        <v>21</v>
      </c>
      <c r="JT58">
        <v>18</v>
      </c>
      <c r="JU58">
        <v>22</v>
      </c>
      <c r="JV58">
        <v>31</v>
      </c>
      <c r="JW58">
        <v>36</v>
      </c>
      <c r="JX58">
        <v>39</v>
      </c>
      <c r="JY58">
        <v>41</v>
      </c>
      <c r="JZ58">
        <v>36</v>
      </c>
      <c r="KA58">
        <v>38</v>
      </c>
      <c r="KB58">
        <v>41</v>
      </c>
      <c r="KC58">
        <v>40</v>
      </c>
      <c r="KD58">
        <v>36</v>
      </c>
      <c r="KE58">
        <v>36</v>
      </c>
      <c r="KF58">
        <v>40</v>
      </c>
      <c r="KG58">
        <v>26</v>
      </c>
      <c r="KH58">
        <v>25</v>
      </c>
      <c r="KI58">
        <v>26</v>
      </c>
      <c r="KJ58">
        <v>40</v>
      </c>
      <c r="KK58">
        <v>22</v>
      </c>
      <c r="KL58">
        <v>40</v>
      </c>
      <c r="KM58">
        <v>27</v>
      </c>
      <c r="KN58">
        <v>26</v>
      </c>
      <c r="KO58">
        <v>26</v>
      </c>
      <c r="KP58">
        <v>27</v>
      </c>
      <c r="KQ58">
        <v>23</v>
      </c>
      <c r="KR58">
        <v>27</v>
      </c>
      <c r="KS58">
        <v>36</v>
      </c>
      <c r="KT58">
        <v>25</v>
      </c>
      <c r="KU58">
        <v>31</v>
      </c>
      <c r="KV58">
        <v>31</v>
      </c>
      <c r="KW58">
        <v>32</v>
      </c>
      <c r="KX58">
        <v>25</v>
      </c>
      <c r="KY58">
        <v>24</v>
      </c>
      <c r="KZ58">
        <v>46</v>
      </c>
      <c r="LA58">
        <v>26</v>
      </c>
      <c r="LB58">
        <v>31</v>
      </c>
      <c r="LC58">
        <v>30</v>
      </c>
      <c r="LD58">
        <v>31</v>
      </c>
      <c r="LE58">
        <v>26</v>
      </c>
      <c r="LF58">
        <v>24</v>
      </c>
      <c r="LG58">
        <v>70</v>
      </c>
      <c r="LH58">
        <v>39</v>
      </c>
      <c r="LI58">
        <v>40</v>
      </c>
      <c r="LJ58">
        <v>31</v>
      </c>
      <c r="LK58">
        <v>35</v>
      </c>
      <c r="LL58">
        <v>38</v>
      </c>
      <c r="LM58">
        <v>39</v>
      </c>
      <c r="LN58">
        <v>26</v>
      </c>
      <c r="LO58">
        <v>27</v>
      </c>
      <c r="LP58">
        <v>21</v>
      </c>
      <c r="LQ58">
        <v>18</v>
      </c>
      <c r="LR58">
        <v>30</v>
      </c>
      <c r="LS58">
        <v>28</v>
      </c>
      <c r="LT58">
        <v>19</v>
      </c>
      <c r="LU58">
        <v>23</v>
      </c>
      <c r="LV58">
        <v>23</v>
      </c>
      <c r="LW58">
        <v>34</v>
      </c>
      <c r="LX58">
        <v>19</v>
      </c>
      <c r="LY58">
        <v>25</v>
      </c>
      <c r="LZ58">
        <v>23</v>
      </c>
      <c r="MA58">
        <v>27</v>
      </c>
      <c r="MB58">
        <v>26</v>
      </c>
      <c r="MC58">
        <v>26</v>
      </c>
      <c r="MD58">
        <v>30</v>
      </c>
      <c r="ME58">
        <v>27</v>
      </c>
      <c r="MF58">
        <v>22</v>
      </c>
      <c r="MG58">
        <v>19</v>
      </c>
      <c r="MH58">
        <v>27</v>
      </c>
      <c r="MI58">
        <v>28</v>
      </c>
      <c r="MJ58">
        <v>29</v>
      </c>
      <c r="MK58">
        <v>28</v>
      </c>
      <c r="ML58">
        <v>22</v>
      </c>
      <c r="MM58">
        <v>28</v>
      </c>
      <c r="MN58">
        <v>28</v>
      </c>
      <c r="MO58">
        <v>27</v>
      </c>
      <c r="MP58">
        <v>21</v>
      </c>
      <c r="MQ58">
        <v>28</v>
      </c>
      <c r="MR58">
        <v>27</v>
      </c>
      <c r="MS58">
        <v>27</v>
      </c>
      <c r="MT58">
        <v>29</v>
      </c>
      <c r="MU58">
        <v>24</v>
      </c>
      <c r="MV58">
        <v>24</v>
      </c>
      <c r="MW58">
        <v>20</v>
      </c>
      <c r="MX58">
        <v>19</v>
      </c>
      <c r="MY58">
        <v>23</v>
      </c>
      <c r="MZ58">
        <v>22</v>
      </c>
      <c r="NA58">
        <v>20</v>
      </c>
      <c r="NB58">
        <v>19</v>
      </c>
      <c r="NC58">
        <v>43</v>
      </c>
      <c r="ND58">
        <v>35</v>
      </c>
      <c r="NE58">
        <v>38</v>
      </c>
      <c r="NF58">
        <v>40</v>
      </c>
      <c r="NG58">
        <v>32</v>
      </c>
      <c r="NH58">
        <v>34</v>
      </c>
      <c r="NI58">
        <v>32</v>
      </c>
      <c r="NJ58">
        <v>31</v>
      </c>
      <c r="NK58">
        <v>35</v>
      </c>
      <c r="NL58">
        <v>40</v>
      </c>
      <c r="NM58">
        <v>29</v>
      </c>
      <c r="NN58">
        <v>32</v>
      </c>
      <c r="NO58">
        <v>34</v>
      </c>
      <c r="NP58">
        <v>34</v>
      </c>
      <c r="NQ58">
        <v>33</v>
      </c>
      <c r="NR58">
        <v>33</v>
      </c>
      <c r="NS58">
        <v>38</v>
      </c>
      <c r="NT58">
        <v>30</v>
      </c>
      <c r="NU58">
        <v>25</v>
      </c>
      <c r="NV58">
        <v>29</v>
      </c>
      <c r="NW58">
        <v>33</v>
      </c>
      <c r="NX58">
        <v>27</v>
      </c>
      <c r="NY58">
        <v>38</v>
      </c>
      <c r="NZ58">
        <v>30</v>
      </c>
      <c r="OA58">
        <v>25</v>
      </c>
      <c r="OB58">
        <v>30</v>
      </c>
    </row>
    <row r="59" spans="1:392" x14ac:dyDescent="0.35">
      <c r="A59">
        <v>2038</v>
      </c>
      <c r="B59" t="s">
        <v>391</v>
      </c>
      <c r="C59">
        <v>36</v>
      </c>
      <c r="D59">
        <v>30</v>
      </c>
      <c r="E59">
        <v>37</v>
      </c>
      <c r="F59">
        <v>30</v>
      </c>
      <c r="G59">
        <v>38</v>
      </c>
      <c r="H59">
        <v>35</v>
      </c>
      <c r="I59">
        <v>114</v>
      </c>
      <c r="J59">
        <v>61</v>
      </c>
      <c r="K59">
        <v>66</v>
      </c>
      <c r="L59">
        <v>53</v>
      </c>
      <c r="M59">
        <v>53</v>
      </c>
      <c r="N59">
        <v>61</v>
      </c>
      <c r="O59">
        <v>53</v>
      </c>
      <c r="P59">
        <v>35</v>
      </c>
      <c r="Q59">
        <v>61</v>
      </c>
      <c r="R59">
        <v>37</v>
      </c>
      <c r="S59">
        <v>35</v>
      </c>
      <c r="T59">
        <v>36</v>
      </c>
      <c r="U59">
        <v>29</v>
      </c>
      <c r="V59">
        <v>31</v>
      </c>
      <c r="W59">
        <v>31</v>
      </c>
      <c r="X59">
        <v>25</v>
      </c>
      <c r="Y59">
        <v>25</v>
      </c>
      <c r="Z59">
        <v>26</v>
      </c>
      <c r="AA59">
        <v>25</v>
      </c>
      <c r="AB59">
        <v>19</v>
      </c>
      <c r="AC59">
        <v>29</v>
      </c>
      <c r="AD59">
        <v>38</v>
      </c>
      <c r="AE59">
        <v>39</v>
      </c>
      <c r="AF59">
        <v>27</v>
      </c>
      <c r="AG59">
        <v>31</v>
      </c>
      <c r="AH59">
        <v>38</v>
      </c>
      <c r="AI59">
        <v>39</v>
      </c>
      <c r="AJ59">
        <v>38</v>
      </c>
      <c r="AK59">
        <v>39</v>
      </c>
      <c r="AL59">
        <v>33</v>
      </c>
      <c r="AM59">
        <v>34</v>
      </c>
      <c r="AN59">
        <v>38</v>
      </c>
      <c r="AO59">
        <v>39</v>
      </c>
      <c r="AP59">
        <v>30</v>
      </c>
      <c r="AQ59">
        <v>86</v>
      </c>
      <c r="AR59">
        <v>47</v>
      </c>
      <c r="AS59">
        <v>34</v>
      </c>
      <c r="AT59">
        <v>75</v>
      </c>
      <c r="AU59">
        <v>48</v>
      </c>
      <c r="AV59">
        <v>54</v>
      </c>
      <c r="AW59">
        <v>46</v>
      </c>
      <c r="AX59">
        <v>74</v>
      </c>
      <c r="AY59">
        <v>47</v>
      </c>
      <c r="AZ59">
        <v>48</v>
      </c>
      <c r="BA59">
        <v>29</v>
      </c>
      <c r="BB59">
        <v>48</v>
      </c>
      <c r="BC59">
        <v>85</v>
      </c>
      <c r="BD59">
        <v>46</v>
      </c>
      <c r="BE59">
        <v>44</v>
      </c>
      <c r="BF59">
        <v>36</v>
      </c>
      <c r="BG59">
        <v>29</v>
      </c>
      <c r="BH59">
        <v>35</v>
      </c>
      <c r="BI59">
        <v>41</v>
      </c>
      <c r="BJ59">
        <v>28</v>
      </c>
      <c r="BK59">
        <v>47</v>
      </c>
      <c r="BL59">
        <v>58</v>
      </c>
      <c r="BM59">
        <v>57</v>
      </c>
      <c r="BN59">
        <v>74</v>
      </c>
      <c r="BO59">
        <v>36</v>
      </c>
      <c r="BP59">
        <v>57</v>
      </c>
      <c r="BQ59">
        <v>57</v>
      </c>
      <c r="BR59">
        <v>31</v>
      </c>
      <c r="BS59">
        <v>36</v>
      </c>
      <c r="BT59">
        <v>67</v>
      </c>
      <c r="BU59">
        <v>56</v>
      </c>
      <c r="BV59">
        <v>74</v>
      </c>
      <c r="BW59">
        <v>48</v>
      </c>
      <c r="BX59">
        <v>67</v>
      </c>
      <c r="BY59">
        <v>30</v>
      </c>
      <c r="BZ59">
        <v>29</v>
      </c>
      <c r="CA59">
        <v>34</v>
      </c>
      <c r="CB59">
        <v>31</v>
      </c>
      <c r="CC59">
        <v>30</v>
      </c>
      <c r="CD59">
        <v>33</v>
      </c>
      <c r="CE59">
        <v>30</v>
      </c>
      <c r="CF59">
        <v>33</v>
      </c>
      <c r="CG59">
        <v>32</v>
      </c>
      <c r="CH59">
        <v>37</v>
      </c>
      <c r="CI59">
        <v>30</v>
      </c>
      <c r="CJ59">
        <v>42</v>
      </c>
      <c r="CK59">
        <v>30</v>
      </c>
      <c r="CL59">
        <v>32</v>
      </c>
      <c r="CM59">
        <v>37</v>
      </c>
      <c r="CN59">
        <v>41</v>
      </c>
      <c r="CO59">
        <v>34</v>
      </c>
      <c r="CP59">
        <v>31</v>
      </c>
      <c r="CQ59">
        <v>32</v>
      </c>
      <c r="CR59">
        <v>79</v>
      </c>
      <c r="CS59">
        <v>47</v>
      </c>
      <c r="CT59">
        <v>80</v>
      </c>
      <c r="CU59">
        <v>78</v>
      </c>
      <c r="CV59">
        <v>48</v>
      </c>
      <c r="CW59">
        <v>72</v>
      </c>
      <c r="CX59">
        <v>32</v>
      </c>
      <c r="CY59">
        <v>47</v>
      </c>
      <c r="CZ59">
        <v>39</v>
      </c>
      <c r="DA59">
        <v>39</v>
      </c>
      <c r="DB59">
        <v>43</v>
      </c>
      <c r="DC59">
        <v>40</v>
      </c>
      <c r="DD59">
        <v>40</v>
      </c>
      <c r="DE59">
        <v>40</v>
      </c>
      <c r="DF59">
        <v>33</v>
      </c>
      <c r="DG59">
        <v>41</v>
      </c>
      <c r="DH59">
        <v>40</v>
      </c>
      <c r="DI59">
        <v>30</v>
      </c>
      <c r="DJ59">
        <v>25</v>
      </c>
      <c r="DK59">
        <v>25</v>
      </c>
      <c r="DL59">
        <v>33</v>
      </c>
      <c r="DM59">
        <v>25</v>
      </c>
      <c r="DN59">
        <v>25</v>
      </c>
      <c r="DO59">
        <v>55</v>
      </c>
      <c r="DP59">
        <v>55</v>
      </c>
      <c r="DQ59">
        <v>56</v>
      </c>
      <c r="DR59">
        <v>34</v>
      </c>
      <c r="DS59">
        <v>45</v>
      </c>
      <c r="DT59">
        <v>35</v>
      </c>
      <c r="DU59">
        <v>42</v>
      </c>
      <c r="DV59">
        <v>43</v>
      </c>
      <c r="DW59">
        <v>40</v>
      </c>
      <c r="DX59">
        <v>36</v>
      </c>
      <c r="DY59">
        <v>36</v>
      </c>
      <c r="DZ59">
        <v>38</v>
      </c>
      <c r="EA59">
        <v>56</v>
      </c>
      <c r="EB59">
        <v>56</v>
      </c>
      <c r="EC59">
        <v>32</v>
      </c>
      <c r="ED59">
        <v>42</v>
      </c>
      <c r="EE59">
        <v>38</v>
      </c>
      <c r="EF59">
        <v>30</v>
      </c>
      <c r="EG59">
        <v>37</v>
      </c>
      <c r="EH59">
        <v>45</v>
      </c>
      <c r="EI59">
        <v>41</v>
      </c>
      <c r="EJ59">
        <v>32</v>
      </c>
      <c r="EK59">
        <v>32</v>
      </c>
      <c r="EL59">
        <v>32</v>
      </c>
      <c r="EM59">
        <v>38</v>
      </c>
      <c r="EN59">
        <v>46</v>
      </c>
      <c r="EO59">
        <v>31</v>
      </c>
      <c r="EP59">
        <v>31</v>
      </c>
      <c r="EQ59">
        <v>46</v>
      </c>
      <c r="ER59">
        <v>47</v>
      </c>
      <c r="ES59">
        <v>31</v>
      </c>
      <c r="ET59">
        <v>46</v>
      </c>
      <c r="EU59">
        <v>36</v>
      </c>
      <c r="EV59">
        <v>35</v>
      </c>
      <c r="EW59">
        <v>33</v>
      </c>
      <c r="EX59">
        <v>47</v>
      </c>
      <c r="EY59">
        <v>47</v>
      </c>
      <c r="EZ59">
        <v>38</v>
      </c>
      <c r="FA59">
        <v>46</v>
      </c>
      <c r="FB59">
        <v>47</v>
      </c>
      <c r="FC59">
        <v>55</v>
      </c>
      <c r="FD59">
        <v>81</v>
      </c>
      <c r="FE59">
        <v>55</v>
      </c>
      <c r="FF59">
        <v>55</v>
      </c>
      <c r="FG59">
        <v>32</v>
      </c>
      <c r="FH59">
        <v>38</v>
      </c>
      <c r="FI59">
        <v>39</v>
      </c>
      <c r="FJ59">
        <v>30</v>
      </c>
      <c r="FK59">
        <v>40</v>
      </c>
      <c r="FL59">
        <v>45</v>
      </c>
      <c r="FM59">
        <v>40</v>
      </c>
      <c r="FN59">
        <v>44</v>
      </c>
      <c r="FO59">
        <v>38</v>
      </c>
      <c r="FP59">
        <v>42</v>
      </c>
      <c r="FQ59">
        <v>44</v>
      </c>
      <c r="FR59">
        <v>44</v>
      </c>
      <c r="FS59">
        <v>34</v>
      </c>
      <c r="FT59">
        <v>45</v>
      </c>
      <c r="FU59">
        <v>37</v>
      </c>
      <c r="FV59">
        <v>46</v>
      </c>
      <c r="FW59">
        <v>40</v>
      </c>
      <c r="FX59">
        <v>46</v>
      </c>
      <c r="FY59">
        <v>35</v>
      </c>
      <c r="FZ59">
        <v>29</v>
      </c>
      <c r="GA59">
        <v>34</v>
      </c>
      <c r="GB59">
        <v>34</v>
      </c>
      <c r="GC59">
        <v>33</v>
      </c>
      <c r="GD59">
        <v>35</v>
      </c>
      <c r="GE59">
        <v>35</v>
      </c>
      <c r="GF59">
        <v>40</v>
      </c>
      <c r="GG59">
        <v>37</v>
      </c>
      <c r="GH59">
        <v>28</v>
      </c>
      <c r="GI59">
        <v>28</v>
      </c>
      <c r="GJ59">
        <v>33</v>
      </c>
      <c r="GK59">
        <v>30</v>
      </c>
      <c r="GL59">
        <v>31</v>
      </c>
      <c r="GM59">
        <v>25</v>
      </c>
      <c r="GN59">
        <v>27</v>
      </c>
      <c r="GO59">
        <v>27</v>
      </c>
      <c r="GP59">
        <v>31</v>
      </c>
      <c r="GQ59">
        <v>31</v>
      </c>
      <c r="GR59">
        <v>34</v>
      </c>
      <c r="GS59">
        <v>35</v>
      </c>
      <c r="GT59">
        <v>40</v>
      </c>
      <c r="GU59">
        <v>40</v>
      </c>
      <c r="GV59">
        <v>34</v>
      </c>
      <c r="GW59">
        <v>38</v>
      </c>
      <c r="GX59">
        <v>38</v>
      </c>
      <c r="GY59">
        <v>41</v>
      </c>
      <c r="GZ59">
        <v>45</v>
      </c>
      <c r="HA59">
        <v>33</v>
      </c>
      <c r="HB59">
        <v>43</v>
      </c>
      <c r="HC59">
        <v>33</v>
      </c>
      <c r="HD59">
        <v>39</v>
      </c>
      <c r="HE59">
        <v>47</v>
      </c>
      <c r="HF59">
        <v>41</v>
      </c>
      <c r="HG59">
        <v>47</v>
      </c>
      <c r="HH59">
        <v>48</v>
      </c>
      <c r="HI59">
        <v>43</v>
      </c>
      <c r="HJ59">
        <v>46</v>
      </c>
      <c r="HK59">
        <v>46</v>
      </c>
      <c r="HL59">
        <v>41</v>
      </c>
      <c r="HM59">
        <v>41</v>
      </c>
      <c r="HN59">
        <v>48</v>
      </c>
      <c r="HO59">
        <v>47</v>
      </c>
      <c r="HP59">
        <v>36</v>
      </c>
      <c r="HQ59">
        <v>48</v>
      </c>
      <c r="HR59">
        <v>46</v>
      </c>
      <c r="HS59">
        <v>43</v>
      </c>
      <c r="HT59">
        <v>41</v>
      </c>
      <c r="HU59">
        <v>36</v>
      </c>
      <c r="HV59">
        <v>44</v>
      </c>
      <c r="HW59">
        <v>47</v>
      </c>
      <c r="HX59">
        <v>89</v>
      </c>
      <c r="HY59">
        <v>101</v>
      </c>
      <c r="HZ59">
        <v>44</v>
      </c>
      <c r="IA59">
        <v>44</v>
      </c>
      <c r="IB59">
        <v>124</v>
      </c>
      <c r="IC59">
        <v>85</v>
      </c>
      <c r="ID59">
        <v>46</v>
      </c>
      <c r="IE59">
        <v>44</v>
      </c>
      <c r="IF59">
        <v>46</v>
      </c>
      <c r="IG59">
        <v>37</v>
      </c>
      <c r="IH59">
        <v>37</v>
      </c>
      <c r="II59">
        <v>44</v>
      </c>
      <c r="IJ59">
        <v>43</v>
      </c>
      <c r="IK59">
        <v>37</v>
      </c>
      <c r="IL59">
        <v>43</v>
      </c>
      <c r="IM59">
        <v>42</v>
      </c>
      <c r="IN59">
        <v>44</v>
      </c>
      <c r="IO59">
        <v>38</v>
      </c>
      <c r="IP59">
        <v>43</v>
      </c>
      <c r="IQ59">
        <v>37</v>
      </c>
      <c r="IR59">
        <v>42</v>
      </c>
      <c r="IS59">
        <v>46</v>
      </c>
      <c r="IT59">
        <v>34</v>
      </c>
      <c r="IU59">
        <v>67</v>
      </c>
      <c r="IV59">
        <v>43</v>
      </c>
      <c r="IW59">
        <v>38</v>
      </c>
      <c r="IX59">
        <v>38</v>
      </c>
      <c r="IY59">
        <v>43</v>
      </c>
      <c r="IZ59">
        <v>39</v>
      </c>
      <c r="JA59">
        <v>108</v>
      </c>
      <c r="JB59">
        <v>43</v>
      </c>
      <c r="JC59">
        <v>66</v>
      </c>
      <c r="JD59">
        <v>45</v>
      </c>
      <c r="JE59">
        <v>38</v>
      </c>
      <c r="JF59">
        <v>38</v>
      </c>
      <c r="JG59">
        <v>29</v>
      </c>
      <c r="JH59">
        <v>37</v>
      </c>
      <c r="JI59">
        <v>38</v>
      </c>
      <c r="JJ59">
        <v>30</v>
      </c>
      <c r="JK59">
        <v>46</v>
      </c>
      <c r="JL59">
        <v>29</v>
      </c>
      <c r="JM59">
        <v>45</v>
      </c>
      <c r="JN59">
        <v>85</v>
      </c>
      <c r="JO59">
        <v>43</v>
      </c>
      <c r="JP59">
        <v>31</v>
      </c>
      <c r="JQ59">
        <v>37</v>
      </c>
      <c r="JR59">
        <v>32</v>
      </c>
      <c r="JS59">
        <v>32</v>
      </c>
      <c r="JT59">
        <v>28</v>
      </c>
      <c r="JU59">
        <v>32</v>
      </c>
      <c r="JV59">
        <v>37</v>
      </c>
      <c r="JW59">
        <v>43</v>
      </c>
      <c r="JX59">
        <v>38</v>
      </c>
      <c r="JY59">
        <v>42</v>
      </c>
      <c r="JZ59">
        <v>45</v>
      </c>
      <c r="KA59">
        <v>38</v>
      </c>
      <c r="KB59">
        <v>43</v>
      </c>
      <c r="KC59">
        <v>46</v>
      </c>
      <c r="KD59">
        <v>45</v>
      </c>
      <c r="KE59">
        <v>43</v>
      </c>
      <c r="KF59">
        <v>46</v>
      </c>
      <c r="KG59">
        <v>34</v>
      </c>
      <c r="KH59">
        <v>32</v>
      </c>
      <c r="KI59">
        <v>34</v>
      </c>
      <c r="KJ59">
        <v>38</v>
      </c>
      <c r="KK59">
        <v>33</v>
      </c>
      <c r="KL59">
        <v>38</v>
      </c>
      <c r="KM59">
        <v>32</v>
      </c>
      <c r="KN59">
        <v>35</v>
      </c>
      <c r="KO59">
        <v>31</v>
      </c>
      <c r="KP59">
        <v>35</v>
      </c>
      <c r="KQ59">
        <v>31</v>
      </c>
      <c r="KR59">
        <v>32</v>
      </c>
      <c r="KS59">
        <v>40</v>
      </c>
      <c r="KT59">
        <v>34</v>
      </c>
      <c r="KU59">
        <v>34</v>
      </c>
      <c r="KV59">
        <v>34</v>
      </c>
      <c r="KW59">
        <v>36</v>
      </c>
      <c r="KX59">
        <v>39</v>
      </c>
      <c r="KY59">
        <v>32</v>
      </c>
      <c r="KZ59">
        <v>33</v>
      </c>
      <c r="LA59">
        <v>31</v>
      </c>
      <c r="LB59">
        <v>34</v>
      </c>
      <c r="LC59">
        <v>34</v>
      </c>
      <c r="LD59">
        <v>33</v>
      </c>
      <c r="LE59">
        <v>31</v>
      </c>
      <c r="LF59">
        <v>32</v>
      </c>
      <c r="LG59">
        <v>67</v>
      </c>
      <c r="LH59">
        <v>41</v>
      </c>
      <c r="LI59">
        <v>41</v>
      </c>
      <c r="LJ59">
        <v>37</v>
      </c>
      <c r="LK59">
        <v>38</v>
      </c>
      <c r="LL59">
        <v>40</v>
      </c>
      <c r="LM59">
        <v>41</v>
      </c>
      <c r="LN59">
        <v>31</v>
      </c>
      <c r="LO59">
        <v>34</v>
      </c>
      <c r="LP59">
        <v>32</v>
      </c>
      <c r="LQ59">
        <v>32</v>
      </c>
      <c r="LR59">
        <v>43</v>
      </c>
      <c r="LS59">
        <v>34</v>
      </c>
      <c r="LT59">
        <v>32</v>
      </c>
      <c r="LU59">
        <v>38</v>
      </c>
      <c r="LV59">
        <v>38</v>
      </c>
      <c r="LW59">
        <v>41</v>
      </c>
      <c r="LX59">
        <v>32</v>
      </c>
      <c r="LY59">
        <v>36</v>
      </c>
      <c r="LZ59">
        <v>38</v>
      </c>
      <c r="MA59">
        <v>34</v>
      </c>
      <c r="MB59">
        <v>34</v>
      </c>
      <c r="MC59">
        <v>34</v>
      </c>
      <c r="MD59">
        <v>33</v>
      </c>
      <c r="ME59">
        <v>34</v>
      </c>
      <c r="MF59">
        <v>30</v>
      </c>
      <c r="MG59">
        <v>32</v>
      </c>
      <c r="MH59">
        <v>29</v>
      </c>
      <c r="MI59">
        <v>19</v>
      </c>
      <c r="MJ59">
        <v>24</v>
      </c>
      <c r="MK59">
        <v>28</v>
      </c>
      <c r="ML59">
        <v>27</v>
      </c>
      <c r="MM59">
        <v>30</v>
      </c>
      <c r="MN59">
        <v>29</v>
      </c>
      <c r="MO59">
        <v>29</v>
      </c>
      <c r="MP59">
        <v>27</v>
      </c>
      <c r="MQ59">
        <v>28</v>
      </c>
      <c r="MR59">
        <v>29</v>
      </c>
      <c r="MS59">
        <v>25</v>
      </c>
      <c r="MT59">
        <v>24</v>
      </c>
      <c r="MU59">
        <v>26</v>
      </c>
      <c r="MV59">
        <v>36</v>
      </c>
      <c r="MW59">
        <v>31</v>
      </c>
      <c r="MX59">
        <v>31</v>
      </c>
      <c r="MY59">
        <v>31</v>
      </c>
      <c r="MZ59">
        <v>32</v>
      </c>
      <c r="NA59">
        <v>31</v>
      </c>
      <c r="NB59">
        <v>31</v>
      </c>
      <c r="NC59">
        <v>34</v>
      </c>
      <c r="ND59">
        <v>44</v>
      </c>
      <c r="NE59">
        <v>34</v>
      </c>
      <c r="NF59">
        <v>31</v>
      </c>
      <c r="NG59">
        <v>37</v>
      </c>
      <c r="NH59">
        <v>34</v>
      </c>
      <c r="NI59">
        <v>34</v>
      </c>
      <c r="NJ59">
        <v>48</v>
      </c>
      <c r="NK59">
        <v>44</v>
      </c>
      <c r="NL59">
        <v>31</v>
      </c>
      <c r="NM59">
        <v>33</v>
      </c>
      <c r="NN59">
        <v>49</v>
      </c>
      <c r="NO59">
        <v>44</v>
      </c>
      <c r="NP59">
        <v>41</v>
      </c>
      <c r="NQ59">
        <v>41</v>
      </c>
      <c r="NR59">
        <v>38</v>
      </c>
      <c r="NS59">
        <v>41</v>
      </c>
      <c r="NT59">
        <v>39</v>
      </c>
      <c r="NU59">
        <v>26</v>
      </c>
      <c r="NV59">
        <v>33</v>
      </c>
      <c r="NW59">
        <v>38</v>
      </c>
      <c r="NX59">
        <v>34</v>
      </c>
      <c r="NY59">
        <v>39</v>
      </c>
      <c r="NZ59">
        <v>39</v>
      </c>
      <c r="OA59">
        <v>27</v>
      </c>
      <c r="OB59">
        <v>39</v>
      </c>
    </row>
    <row r="60" spans="1:392" x14ac:dyDescent="0.35">
      <c r="A60">
        <v>2039</v>
      </c>
      <c r="B60" t="s">
        <v>391</v>
      </c>
      <c r="C60">
        <v>38</v>
      </c>
      <c r="D60">
        <v>30</v>
      </c>
      <c r="E60">
        <v>38</v>
      </c>
      <c r="F60">
        <v>30</v>
      </c>
      <c r="G60">
        <v>33</v>
      </c>
      <c r="H60">
        <v>33</v>
      </c>
      <c r="I60">
        <v>141</v>
      </c>
      <c r="J60">
        <v>43</v>
      </c>
      <c r="K60">
        <v>71</v>
      </c>
      <c r="L60">
        <v>37</v>
      </c>
      <c r="M60">
        <v>37</v>
      </c>
      <c r="N60">
        <v>43</v>
      </c>
      <c r="O60">
        <v>37</v>
      </c>
      <c r="P60">
        <v>22</v>
      </c>
      <c r="Q60">
        <v>43</v>
      </c>
      <c r="R60">
        <v>23</v>
      </c>
      <c r="S60">
        <v>22</v>
      </c>
      <c r="T60">
        <v>22</v>
      </c>
      <c r="U60">
        <v>49</v>
      </c>
      <c r="V60">
        <v>43</v>
      </c>
      <c r="W60">
        <v>44</v>
      </c>
      <c r="X60">
        <v>56</v>
      </c>
      <c r="Y60">
        <v>52</v>
      </c>
      <c r="Z60">
        <v>58</v>
      </c>
      <c r="AA60">
        <v>52</v>
      </c>
      <c r="AB60">
        <v>49</v>
      </c>
      <c r="AC60">
        <v>49</v>
      </c>
      <c r="AD60">
        <v>46</v>
      </c>
      <c r="AE60">
        <v>45</v>
      </c>
      <c r="AF60">
        <v>28</v>
      </c>
      <c r="AG60">
        <v>38</v>
      </c>
      <c r="AH60">
        <v>37</v>
      </c>
      <c r="AI60">
        <v>45</v>
      </c>
      <c r="AJ60">
        <v>37</v>
      </c>
      <c r="AK60">
        <v>44</v>
      </c>
      <c r="AL60">
        <v>35</v>
      </c>
      <c r="AM60">
        <v>36</v>
      </c>
      <c r="AN60">
        <v>46</v>
      </c>
      <c r="AO60">
        <v>45</v>
      </c>
      <c r="AP60">
        <v>38</v>
      </c>
      <c r="AQ60">
        <v>81</v>
      </c>
      <c r="AR60">
        <v>53</v>
      </c>
      <c r="AS60">
        <v>29</v>
      </c>
      <c r="AT60">
        <v>74</v>
      </c>
      <c r="AU60">
        <v>48</v>
      </c>
      <c r="AV60">
        <v>59</v>
      </c>
      <c r="AW60">
        <v>52</v>
      </c>
      <c r="AX60">
        <v>74</v>
      </c>
      <c r="AY60">
        <v>52</v>
      </c>
      <c r="AZ60">
        <v>46</v>
      </c>
      <c r="BA60">
        <v>22</v>
      </c>
      <c r="BB60">
        <v>46</v>
      </c>
      <c r="BC60">
        <v>80</v>
      </c>
      <c r="BD60">
        <v>52</v>
      </c>
      <c r="BE60">
        <v>38</v>
      </c>
      <c r="BF60">
        <v>30</v>
      </c>
      <c r="BG60">
        <v>29</v>
      </c>
      <c r="BH60">
        <v>30</v>
      </c>
      <c r="BI60">
        <v>29</v>
      </c>
      <c r="BJ60">
        <v>29</v>
      </c>
      <c r="BK60">
        <v>37</v>
      </c>
      <c r="BL60">
        <v>46</v>
      </c>
      <c r="BM60">
        <v>45</v>
      </c>
      <c r="BN60">
        <v>55</v>
      </c>
      <c r="BO60">
        <v>30</v>
      </c>
      <c r="BP60">
        <v>46</v>
      </c>
      <c r="BQ60">
        <v>45</v>
      </c>
      <c r="BR60">
        <v>20</v>
      </c>
      <c r="BS60">
        <v>31</v>
      </c>
      <c r="BT60">
        <v>54</v>
      </c>
      <c r="BU60">
        <v>45</v>
      </c>
      <c r="BV60">
        <v>56</v>
      </c>
      <c r="BW60">
        <v>21</v>
      </c>
      <c r="BX60">
        <v>55</v>
      </c>
      <c r="BY60">
        <v>24</v>
      </c>
      <c r="BZ60">
        <v>23</v>
      </c>
      <c r="CA60">
        <v>28</v>
      </c>
      <c r="CB60">
        <v>22</v>
      </c>
      <c r="CC60">
        <v>22</v>
      </c>
      <c r="CD60">
        <v>24</v>
      </c>
      <c r="CE60">
        <v>22</v>
      </c>
      <c r="CF60">
        <v>29</v>
      </c>
      <c r="CG60">
        <v>26</v>
      </c>
      <c r="CH60">
        <v>38</v>
      </c>
      <c r="CI60">
        <v>29</v>
      </c>
      <c r="CJ60">
        <v>40</v>
      </c>
      <c r="CK60">
        <v>30</v>
      </c>
      <c r="CL60">
        <v>26</v>
      </c>
      <c r="CM60">
        <v>39</v>
      </c>
      <c r="CN60">
        <v>40</v>
      </c>
      <c r="CO60">
        <v>25</v>
      </c>
      <c r="CP60">
        <v>34</v>
      </c>
      <c r="CQ60">
        <v>22</v>
      </c>
      <c r="CR60">
        <v>78</v>
      </c>
      <c r="CS60">
        <v>35</v>
      </c>
      <c r="CT60">
        <v>77</v>
      </c>
      <c r="CU60">
        <v>78</v>
      </c>
      <c r="CV60">
        <v>36</v>
      </c>
      <c r="CW60">
        <v>63</v>
      </c>
      <c r="CX60">
        <v>22</v>
      </c>
      <c r="CY60">
        <v>35</v>
      </c>
      <c r="CZ60">
        <v>34</v>
      </c>
      <c r="DA60">
        <v>34</v>
      </c>
      <c r="DB60">
        <v>41</v>
      </c>
      <c r="DC60">
        <v>33</v>
      </c>
      <c r="DD60">
        <v>34</v>
      </c>
      <c r="DE60">
        <v>35</v>
      </c>
      <c r="DF60">
        <v>31</v>
      </c>
      <c r="DG60">
        <v>37</v>
      </c>
      <c r="DH60">
        <v>35</v>
      </c>
      <c r="DI60">
        <v>55</v>
      </c>
      <c r="DJ60">
        <v>59</v>
      </c>
      <c r="DK60">
        <v>57</v>
      </c>
      <c r="DL60">
        <v>56</v>
      </c>
      <c r="DM60">
        <v>52</v>
      </c>
      <c r="DN60">
        <v>52</v>
      </c>
      <c r="DO60">
        <v>60</v>
      </c>
      <c r="DP60">
        <v>60</v>
      </c>
      <c r="DQ60">
        <v>60</v>
      </c>
      <c r="DR60">
        <v>41</v>
      </c>
      <c r="DS60">
        <v>50</v>
      </c>
      <c r="DT60">
        <v>37</v>
      </c>
      <c r="DU60">
        <v>43</v>
      </c>
      <c r="DV60">
        <v>49</v>
      </c>
      <c r="DW60">
        <v>35</v>
      </c>
      <c r="DX60">
        <v>36</v>
      </c>
      <c r="DY60">
        <v>36</v>
      </c>
      <c r="DZ60">
        <v>37</v>
      </c>
      <c r="EA60">
        <v>59</v>
      </c>
      <c r="EB60">
        <v>60</v>
      </c>
      <c r="EC60">
        <v>28</v>
      </c>
      <c r="ED60">
        <v>29</v>
      </c>
      <c r="EE60">
        <v>37</v>
      </c>
      <c r="EF60">
        <v>33</v>
      </c>
      <c r="EG60">
        <v>37</v>
      </c>
      <c r="EH60">
        <v>33</v>
      </c>
      <c r="EI60">
        <v>34</v>
      </c>
      <c r="EJ60">
        <v>37</v>
      </c>
      <c r="EK60">
        <v>37</v>
      </c>
      <c r="EL60">
        <v>37</v>
      </c>
      <c r="EM60">
        <v>38</v>
      </c>
      <c r="EN60">
        <v>25</v>
      </c>
      <c r="EO60">
        <v>22</v>
      </c>
      <c r="EP60">
        <v>22</v>
      </c>
      <c r="EQ60">
        <v>33</v>
      </c>
      <c r="ER60">
        <v>33</v>
      </c>
      <c r="ES60">
        <v>22</v>
      </c>
      <c r="ET60">
        <v>33</v>
      </c>
      <c r="EU60">
        <v>30</v>
      </c>
      <c r="EV60">
        <v>26</v>
      </c>
      <c r="EW60">
        <v>24</v>
      </c>
      <c r="EX60">
        <v>33</v>
      </c>
      <c r="EY60">
        <v>33</v>
      </c>
      <c r="EZ60">
        <v>32</v>
      </c>
      <c r="FA60">
        <v>25</v>
      </c>
      <c r="FB60">
        <v>33</v>
      </c>
      <c r="FC60">
        <v>53</v>
      </c>
      <c r="FD60">
        <v>94</v>
      </c>
      <c r="FE60">
        <v>53</v>
      </c>
      <c r="FF60">
        <v>53</v>
      </c>
      <c r="FG60">
        <v>25</v>
      </c>
      <c r="FH60">
        <v>28</v>
      </c>
      <c r="FI60">
        <v>28</v>
      </c>
      <c r="FJ60">
        <v>30</v>
      </c>
      <c r="FK60">
        <v>36</v>
      </c>
      <c r="FL60">
        <v>49</v>
      </c>
      <c r="FM60">
        <v>38</v>
      </c>
      <c r="FN60">
        <v>40</v>
      </c>
      <c r="FO60">
        <v>39</v>
      </c>
      <c r="FP60">
        <v>39</v>
      </c>
      <c r="FQ60">
        <v>46</v>
      </c>
      <c r="FR60">
        <v>46</v>
      </c>
      <c r="FS60">
        <v>39</v>
      </c>
      <c r="FT60">
        <v>44</v>
      </c>
      <c r="FU60">
        <v>45</v>
      </c>
      <c r="FV60">
        <v>50</v>
      </c>
      <c r="FW60">
        <v>38</v>
      </c>
      <c r="FX60">
        <v>49</v>
      </c>
      <c r="FY60">
        <v>31</v>
      </c>
      <c r="FZ60">
        <v>30</v>
      </c>
      <c r="GA60">
        <v>35</v>
      </c>
      <c r="GB60">
        <v>47</v>
      </c>
      <c r="GC60">
        <v>31</v>
      </c>
      <c r="GD60">
        <v>30</v>
      </c>
      <c r="GE60">
        <v>30</v>
      </c>
      <c r="GF60">
        <v>44</v>
      </c>
      <c r="GG60">
        <v>30</v>
      </c>
      <c r="GH60">
        <v>30</v>
      </c>
      <c r="GI60">
        <v>30</v>
      </c>
      <c r="GJ60">
        <v>37</v>
      </c>
      <c r="GK60">
        <v>57</v>
      </c>
      <c r="GL60">
        <v>49</v>
      </c>
      <c r="GM60">
        <v>56</v>
      </c>
      <c r="GN60">
        <v>55</v>
      </c>
      <c r="GO60">
        <v>58</v>
      </c>
      <c r="GP60">
        <v>49</v>
      </c>
      <c r="GQ60">
        <v>50</v>
      </c>
      <c r="GR60">
        <v>37</v>
      </c>
      <c r="GS60">
        <v>30</v>
      </c>
      <c r="GT60">
        <v>43</v>
      </c>
      <c r="GU60">
        <v>43</v>
      </c>
      <c r="GV60">
        <v>37</v>
      </c>
      <c r="GW60">
        <v>44</v>
      </c>
      <c r="GX60">
        <v>45</v>
      </c>
      <c r="GY60">
        <v>49</v>
      </c>
      <c r="GZ60">
        <v>50</v>
      </c>
      <c r="HA60">
        <v>40</v>
      </c>
      <c r="HB60">
        <v>50</v>
      </c>
      <c r="HC60">
        <v>40</v>
      </c>
      <c r="HD60">
        <v>32</v>
      </c>
      <c r="HE60">
        <v>37</v>
      </c>
      <c r="HF60">
        <v>32</v>
      </c>
      <c r="HG60">
        <v>26</v>
      </c>
      <c r="HH60">
        <v>41</v>
      </c>
      <c r="HI60">
        <v>24</v>
      </c>
      <c r="HJ60">
        <v>26</v>
      </c>
      <c r="HK60">
        <v>26</v>
      </c>
      <c r="HL60">
        <v>25</v>
      </c>
      <c r="HM60">
        <v>26</v>
      </c>
      <c r="HN60">
        <v>41</v>
      </c>
      <c r="HO60">
        <v>33</v>
      </c>
      <c r="HP60">
        <v>35</v>
      </c>
      <c r="HQ60">
        <v>41</v>
      </c>
      <c r="HR60">
        <v>26</v>
      </c>
      <c r="HS60">
        <v>41</v>
      </c>
      <c r="HT60">
        <v>24</v>
      </c>
      <c r="HU60">
        <v>36</v>
      </c>
      <c r="HV60">
        <v>27</v>
      </c>
      <c r="HW60">
        <v>37</v>
      </c>
      <c r="HX60">
        <v>78</v>
      </c>
      <c r="HY60">
        <v>86</v>
      </c>
      <c r="HZ60">
        <v>21</v>
      </c>
      <c r="IA60">
        <v>28</v>
      </c>
      <c r="IB60">
        <v>125</v>
      </c>
      <c r="IC60">
        <v>80</v>
      </c>
      <c r="ID60">
        <v>21</v>
      </c>
      <c r="IE60">
        <v>21</v>
      </c>
      <c r="IF60">
        <v>29</v>
      </c>
      <c r="IG60">
        <v>40</v>
      </c>
      <c r="IH60">
        <v>34</v>
      </c>
      <c r="II60">
        <v>39</v>
      </c>
      <c r="IJ60">
        <v>39</v>
      </c>
      <c r="IK60">
        <v>35</v>
      </c>
      <c r="IL60">
        <v>39</v>
      </c>
      <c r="IM60">
        <v>39</v>
      </c>
      <c r="IN60">
        <v>39</v>
      </c>
      <c r="IO60">
        <v>40</v>
      </c>
      <c r="IP60">
        <v>29</v>
      </c>
      <c r="IQ60">
        <v>40</v>
      </c>
      <c r="IR60">
        <v>29</v>
      </c>
      <c r="IS60">
        <v>30</v>
      </c>
      <c r="IT60">
        <v>37</v>
      </c>
      <c r="IU60">
        <v>66</v>
      </c>
      <c r="IV60">
        <v>37</v>
      </c>
      <c r="IW60">
        <v>39</v>
      </c>
      <c r="IX60">
        <v>34</v>
      </c>
      <c r="IY60">
        <v>37</v>
      </c>
      <c r="IZ60">
        <v>34</v>
      </c>
      <c r="JA60">
        <v>105</v>
      </c>
      <c r="JB60">
        <v>37</v>
      </c>
      <c r="JC60">
        <v>59</v>
      </c>
      <c r="JD60">
        <v>32</v>
      </c>
      <c r="JE60">
        <v>19</v>
      </c>
      <c r="JF60">
        <v>20</v>
      </c>
      <c r="JG60">
        <v>27</v>
      </c>
      <c r="JH60">
        <v>20</v>
      </c>
      <c r="JI60">
        <v>20</v>
      </c>
      <c r="JJ60">
        <v>18</v>
      </c>
      <c r="JK60">
        <v>32</v>
      </c>
      <c r="JL60">
        <v>26</v>
      </c>
      <c r="JM60">
        <v>32</v>
      </c>
      <c r="JN60">
        <v>83</v>
      </c>
      <c r="JO60">
        <v>33</v>
      </c>
      <c r="JP60">
        <v>20</v>
      </c>
      <c r="JQ60">
        <v>47</v>
      </c>
      <c r="JR60">
        <v>26</v>
      </c>
      <c r="JS60">
        <v>26</v>
      </c>
      <c r="JT60">
        <v>36</v>
      </c>
      <c r="JU60">
        <v>37</v>
      </c>
      <c r="JV60">
        <v>47</v>
      </c>
      <c r="JW60">
        <v>34</v>
      </c>
      <c r="JX60">
        <v>37</v>
      </c>
      <c r="JY60">
        <v>29</v>
      </c>
      <c r="JZ60">
        <v>34</v>
      </c>
      <c r="KA60">
        <v>37</v>
      </c>
      <c r="KB60">
        <v>29</v>
      </c>
      <c r="KC60">
        <v>29</v>
      </c>
      <c r="KD60">
        <v>33</v>
      </c>
      <c r="KE60">
        <v>33</v>
      </c>
      <c r="KF60">
        <v>29</v>
      </c>
      <c r="KG60">
        <v>24</v>
      </c>
      <c r="KH60">
        <v>26</v>
      </c>
      <c r="KI60">
        <v>24</v>
      </c>
      <c r="KJ60">
        <v>44</v>
      </c>
      <c r="KK60">
        <v>30</v>
      </c>
      <c r="KL60">
        <v>45</v>
      </c>
      <c r="KM60">
        <v>22</v>
      </c>
      <c r="KN60">
        <v>33</v>
      </c>
      <c r="KO60">
        <v>24</v>
      </c>
      <c r="KP60">
        <v>31</v>
      </c>
      <c r="KQ60">
        <v>23</v>
      </c>
      <c r="KR60">
        <v>22</v>
      </c>
      <c r="KS60">
        <v>32</v>
      </c>
      <c r="KT60">
        <v>28</v>
      </c>
      <c r="KU60">
        <v>36</v>
      </c>
      <c r="KV60">
        <v>35</v>
      </c>
      <c r="KW60">
        <v>34</v>
      </c>
      <c r="KX60">
        <v>45</v>
      </c>
      <c r="KY60">
        <v>40</v>
      </c>
      <c r="KZ60">
        <v>47</v>
      </c>
      <c r="LA60">
        <v>36</v>
      </c>
      <c r="LB60">
        <v>36</v>
      </c>
      <c r="LC60">
        <v>35</v>
      </c>
      <c r="LD60">
        <v>36</v>
      </c>
      <c r="LE60">
        <v>36</v>
      </c>
      <c r="LF60">
        <v>39</v>
      </c>
      <c r="LG60">
        <v>66</v>
      </c>
      <c r="LH60">
        <v>45</v>
      </c>
      <c r="LI60">
        <v>46</v>
      </c>
      <c r="LJ60">
        <v>35</v>
      </c>
      <c r="LK60">
        <v>28</v>
      </c>
      <c r="LL60">
        <v>46</v>
      </c>
      <c r="LM60">
        <v>44</v>
      </c>
      <c r="LN60">
        <v>35</v>
      </c>
      <c r="LO60">
        <v>24</v>
      </c>
      <c r="LP60">
        <v>56</v>
      </c>
      <c r="LQ60">
        <v>46</v>
      </c>
      <c r="LR60">
        <v>48</v>
      </c>
      <c r="LS60">
        <v>46</v>
      </c>
      <c r="LT60">
        <v>45</v>
      </c>
      <c r="LU60">
        <v>49</v>
      </c>
      <c r="LV60">
        <v>49</v>
      </c>
      <c r="LW60">
        <v>36</v>
      </c>
      <c r="LX60">
        <v>45</v>
      </c>
      <c r="LY60">
        <v>57</v>
      </c>
      <c r="LZ60">
        <v>49</v>
      </c>
      <c r="MA60">
        <v>31</v>
      </c>
      <c r="MB60">
        <v>55</v>
      </c>
      <c r="MC60">
        <v>31</v>
      </c>
      <c r="MD60">
        <v>46</v>
      </c>
      <c r="ME60">
        <v>55</v>
      </c>
      <c r="MF60">
        <v>55</v>
      </c>
      <c r="MG60">
        <v>45</v>
      </c>
      <c r="MH60">
        <v>58</v>
      </c>
      <c r="MI60">
        <v>46</v>
      </c>
      <c r="MJ60">
        <v>58</v>
      </c>
      <c r="MK60">
        <v>63</v>
      </c>
      <c r="ML60">
        <v>60</v>
      </c>
      <c r="MM60">
        <v>56</v>
      </c>
      <c r="MN60">
        <v>57</v>
      </c>
      <c r="MO60">
        <v>60</v>
      </c>
      <c r="MP60">
        <v>58</v>
      </c>
      <c r="MQ60">
        <v>63</v>
      </c>
      <c r="MR60">
        <v>57</v>
      </c>
      <c r="MS60">
        <v>56</v>
      </c>
      <c r="MT60">
        <v>58</v>
      </c>
      <c r="MU60">
        <v>53</v>
      </c>
      <c r="MV60">
        <v>58</v>
      </c>
      <c r="MW60">
        <v>38</v>
      </c>
      <c r="MX60">
        <v>46</v>
      </c>
      <c r="MY60">
        <v>49</v>
      </c>
      <c r="MZ60">
        <v>52</v>
      </c>
      <c r="NA60">
        <v>42</v>
      </c>
      <c r="NB60">
        <v>46</v>
      </c>
      <c r="NC60">
        <v>46</v>
      </c>
      <c r="ND60">
        <v>43</v>
      </c>
      <c r="NE60">
        <v>41</v>
      </c>
      <c r="NF60">
        <v>43</v>
      </c>
      <c r="NG60">
        <v>34</v>
      </c>
      <c r="NH60">
        <v>42</v>
      </c>
      <c r="NI60">
        <v>41</v>
      </c>
      <c r="NJ60">
        <v>44</v>
      </c>
      <c r="NK60">
        <v>37</v>
      </c>
      <c r="NL60">
        <v>43</v>
      </c>
      <c r="NM60">
        <v>40</v>
      </c>
      <c r="NN60">
        <v>44</v>
      </c>
      <c r="NO60">
        <v>37</v>
      </c>
      <c r="NP60">
        <v>36</v>
      </c>
      <c r="NQ60">
        <v>35</v>
      </c>
      <c r="NR60">
        <v>46</v>
      </c>
      <c r="NS60">
        <v>37</v>
      </c>
      <c r="NT60">
        <v>51</v>
      </c>
      <c r="NU60">
        <v>33</v>
      </c>
      <c r="NV60">
        <v>46</v>
      </c>
      <c r="NW60">
        <v>35</v>
      </c>
      <c r="NX60">
        <v>55</v>
      </c>
      <c r="NY60">
        <v>37</v>
      </c>
      <c r="NZ60">
        <v>52</v>
      </c>
      <c r="OA60">
        <v>32</v>
      </c>
      <c r="OB60">
        <v>51</v>
      </c>
    </row>
    <row r="61" spans="1:392" x14ac:dyDescent="0.35">
      <c r="A61">
        <v>2040</v>
      </c>
      <c r="B61" t="s">
        <v>391</v>
      </c>
      <c r="C61">
        <v>43</v>
      </c>
      <c r="D61">
        <v>36</v>
      </c>
      <c r="E61">
        <v>44</v>
      </c>
      <c r="F61">
        <v>37</v>
      </c>
      <c r="G61">
        <v>38</v>
      </c>
      <c r="H61">
        <v>34</v>
      </c>
      <c r="I61">
        <v>109</v>
      </c>
      <c r="J61">
        <v>60</v>
      </c>
      <c r="K61">
        <v>79</v>
      </c>
      <c r="L61">
        <v>49</v>
      </c>
      <c r="M61">
        <v>49</v>
      </c>
      <c r="N61">
        <v>60</v>
      </c>
      <c r="O61">
        <v>50</v>
      </c>
      <c r="P61">
        <v>36</v>
      </c>
      <c r="Q61">
        <v>60</v>
      </c>
      <c r="R61">
        <v>34</v>
      </c>
      <c r="S61">
        <v>34</v>
      </c>
      <c r="T61">
        <v>35</v>
      </c>
      <c r="U61">
        <v>42</v>
      </c>
      <c r="V61">
        <v>41</v>
      </c>
      <c r="W61">
        <v>41</v>
      </c>
      <c r="X61">
        <v>38</v>
      </c>
      <c r="Y61">
        <v>41</v>
      </c>
      <c r="Z61">
        <v>39</v>
      </c>
      <c r="AA61">
        <v>41</v>
      </c>
      <c r="AB61">
        <v>41</v>
      </c>
      <c r="AC61">
        <v>46</v>
      </c>
      <c r="AD61">
        <v>50</v>
      </c>
      <c r="AE61">
        <v>44</v>
      </c>
      <c r="AF61">
        <v>36</v>
      </c>
      <c r="AG61">
        <v>44</v>
      </c>
      <c r="AH61">
        <v>39</v>
      </c>
      <c r="AI61">
        <v>44</v>
      </c>
      <c r="AJ61">
        <v>39</v>
      </c>
      <c r="AK61">
        <v>44</v>
      </c>
      <c r="AL61">
        <v>39</v>
      </c>
      <c r="AM61">
        <v>39</v>
      </c>
      <c r="AN61">
        <v>50</v>
      </c>
      <c r="AO61">
        <v>44</v>
      </c>
      <c r="AP61">
        <v>44</v>
      </c>
      <c r="AQ61">
        <v>87</v>
      </c>
      <c r="AR61">
        <v>48</v>
      </c>
      <c r="AS61">
        <v>33</v>
      </c>
      <c r="AT61">
        <v>82</v>
      </c>
      <c r="AU61">
        <v>46</v>
      </c>
      <c r="AV61">
        <v>52</v>
      </c>
      <c r="AW61">
        <v>50</v>
      </c>
      <c r="AX61">
        <v>83</v>
      </c>
      <c r="AY61">
        <v>49</v>
      </c>
      <c r="AZ61">
        <v>46</v>
      </c>
      <c r="BA61">
        <v>33</v>
      </c>
      <c r="BB61">
        <v>46</v>
      </c>
      <c r="BC61">
        <v>87</v>
      </c>
      <c r="BD61">
        <v>50</v>
      </c>
      <c r="BE61">
        <v>51</v>
      </c>
      <c r="BF61">
        <v>44</v>
      </c>
      <c r="BG61">
        <v>43</v>
      </c>
      <c r="BH61">
        <v>44</v>
      </c>
      <c r="BI61">
        <v>42</v>
      </c>
      <c r="BJ61">
        <v>43</v>
      </c>
      <c r="BK61">
        <v>54</v>
      </c>
      <c r="BL61">
        <v>70</v>
      </c>
      <c r="BM61">
        <v>69</v>
      </c>
      <c r="BN61">
        <v>75</v>
      </c>
      <c r="BO61">
        <v>43</v>
      </c>
      <c r="BP61">
        <v>70</v>
      </c>
      <c r="BQ61">
        <v>69</v>
      </c>
      <c r="BR61">
        <v>28</v>
      </c>
      <c r="BS61">
        <v>44</v>
      </c>
      <c r="BT61">
        <v>72</v>
      </c>
      <c r="BU61">
        <v>70</v>
      </c>
      <c r="BV61">
        <v>75</v>
      </c>
      <c r="BW61">
        <v>45</v>
      </c>
      <c r="BX61">
        <v>71</v>
      </c>
      <c r="BY61">
        <v>26</v>
      </c>
      <c r="BZ61">
        <v>26</v>
      </c>
      <c r="CA61">
        <v>31</v>
      </c>
      <c r="CB61">
        <v>32</v>
      </c>
      <c r="CC61">
        <v>31</v>
      </c>
      <c r="CD61">
        <v>36</v>
      </c>
      <c r="CE61">
        <v>31</v>
      </c>
      <c r="CF61">
        <v>34</v>
      </c>
      <c r="CG61">
        <v>31</v>
      </c>
      <c r="CH61">
        <v>50</v>
      </c>
      <c r="CI61">
        <v>43</v>
      </c>
      <c r="CJ61">
        <v>50</v>
      </c>
      <c r="CK61">
        <v>42</v>
      </c>
      <c r="CL61">
        <v>31</v>
      </c>
      <c r="CM61">
        <v>45</v>
      </c>
      <c r="CN61">
        <v>50</v>
      </c>
      <c r="CO61">
        <v>34</v>
      </c>
      <c r="CP61">
        <v>39</v>
      </c>
      <c r="CQ61">
        <v>17</v>
      </c>
      <c r="CR61">
        <v>75</v>
      </c>
      <c r="CS61">
        <v>38</v>
      </c>
      <c r="CT61">
        <v>74</v>
      </c>
      <c r="CU61">
        <v>75</v>
      </c>
      <c r="CV61">
        <v>38</v>
      </c>
      <c r="CW61">
        <v>51</v>
      </c>
      <c r="CX61">
        <v>17</v>
      </c>
      <c r="CY61">
        <v>38</v>
      </c>
      <c r="CZ61">
        <v>49</v>
      </c>
      <c r="DA61">
        <v>49</v>
      </c>
      <c r="DB61">
        <v>48</v>
      </c>
      <c r="DC61">
        <v>50</v>
      </c>
      <c r="DD61">
        <v>50</v>
      </c>
      <c r="DE61">
        <v>50</v>
      </c>
      <c r="DF61">
        <v>44</v>
      </c>
      <c r="DG61">
        <v>41</v>
      </c>
      <c r="DH61">
        <v>50</v>
      </c>
      <c r="DI61">
        <v>39</v>
      </c>
      <c r="DJ61">
        <v>35</v>
      </c>
      <c r="DK61">
        <v>36</v>
      </c>
      <c r="DL61">
        <v>39</v>
      </c>
      <c r="DM61">
        <v>38</v>
      </c>
      <c r="DN61">
        <v>38</v>
      </c>
      <c r="DO61">
        <v>55</v>
      </c>
      <c r="DP61">
        <v>55</v>
      </c>
      <c r="DQ61">
        <v>52</v>
      </c>
      <c r="DR61">
        <v>31</v>
      </c>
      <c r="DS61">
        <v>53</v>
      </c>
      <c r="DT61">
        <v>34</v>
      </c>
      <c r="DU61">
        <v>54</v>
      </c>
      <c r="DV61">
        <v>48</v>
      </c>
      <c r="DW61">
        <v>35</v>
      </c>
      <c r="DX61">
        <v>34</v>
      </c>
      <c r="DY61">
        <v>34</v>
      </c>
      <c r="DZ61">
        <v>34</v>
      </c>
      <c r="EA61">
        <v>50</v>
      </c>
      <c r="EB61">
        <v>52</v>
      </c>
      <c r="EC61">
        <v>37</v>
      </c>
      <c r="ED61">
        <v>37</v>
      </c>
      <c r="EE61">
        <v>39</v>
      </c>
      <c r="EF61">
        <v>38</v>
      </c>
      <c r="EG61">
        <v>40</v>
      </c>
      <c r="EH61">
        <v>43</v>
      </c>
      <c r="EI61">
        <v>43</v>
      </c>
      <c r="EJ61">
        <v>41</v>
      </c>
      <c r="EK61">
        <v>41</v>
      </c>
      <c r="EL61">
        <v>41</v>
      </c>
      <c r="EM61">
        <v>42</v>
      </c>
      <c r="EN61">
        <v>39</v>
      </c>
      <c r="EO61">
        <v>31</v>
      </c>
      <c r="EP61">
        <v>30</v>
      </c>
      <c r="EQ61">
        <v>49</v>
      </c>
      <c r="ER61">
        <v>49</v>
      </c>
      <c r="ES61">
        <v>31</v>
      </c>
      <c r="ET61">
        <v>47</v>
      </c>
      <c r="EU61">
        <v>39</v>
      </c>
      <c r="EV61">
        <v>36</v>
      </c>
      <c r="EW61">
        <v>36</v>
      </c>
      <c r="EX61">
        <v>49</v>
      </c>
      <c r="EY61">
        <v>49</v>
      </c>
      <c r="EZ61">
        <v>38</v>
      </c>
      <c r="FA61">
        <v>39</v>
      </c>
      <c r="FB61">
        <v>49</v>
      </c>
      <c r="FC61">
        <v>54</v>
      </c>
      <c r="FD61">
        <v>88</v>
      </c>
      <c r="FE61">
        <v>56</v>
      </c>
      <c r="FF61">
        <v>55</v>
      </c>
      <c r="FG61">
        <v>39</v>
      </c>
      <c r="FH61">
        <v>41</v>
      </c>
      <c r="FI61">
        <v>41</v>
      </c>
      <c r="FJ61">
        <v>37</v>
      </c>
      <c r="FK61">
        <v>36</v>
      </c>
      <c r="FL61">
        <v>41</v>
      </c>
      <c r="FM61">
        <v>35</v>
      </c>
      <c r="FN61">
        <v>42</v>
      </c>
      <c r="FO61">
        <v>32</v>
      </c>
      <c r="FP61">
        <v>38</v>
      </c>
      <c r="FQ61">
        <v>43</v>
      </c>
      <c r="FR61">
        <v>43</v>
      </c>
      <c r="FS61">
        <v>32</v>
      </c>
      <c r="FT61">
        <v>39</v>
      </c>
      <c r="FU61">
        <v>49</v>
      </c>
      <c r="FV61">
        <v>43</v>
      </c>
      <c r="FW61">
        <v>35</v>
      </c>
      <c r="FX61">
        <v>41</v>
      </c>
      <c r="FY61">
        <v>32</v>
      </c>
      <c r="FZ61">
        <v>25</v>
      </c>
      <c r="GA61">
        <v>32</v>
      </c>
      <c r="GB61">
        <v>31</v>
      </c>
      <c r="GC61">
        <v>29</v>
      </c>
      <c r="GD61">
        <v>26</v>
      </c>
      <c r="GE61">
        <v>27</v>
      </c>
      <c r="GF61">
        <v>35</v>
      </c>
      <c r="GG61">
        <v>26</v>
      </c>
      <c r="GH61">
        <v>24</v>
      </c>
      <c r="GI61">
        <v>24</v>
      </c>
      <c r="GJ61">
        <v>33</v>
      </c>
      <c r="GK61">
        <v>35</v>
      </c>
      <c r="GL61">
        <v>36</v>
      </c>
      <c r="GM61">
        <v>33</v>
      </c>
      <c r="GN61">
        <v>34</v>
      </c>
      <c r="GO61">
        <v>32</v>
      </c>
      <c r="GP61">
        <v>36</v>
      </c>
      <c r="GQ61">
        <v>37</v>
      </c>
      <c r="GR61">
        <v>33</v>
      </c>
      <c r="GS61">
        <v>27</v>
      </c>
      <c r="GT61">
        <v>39</v>
      </c>
      <c r="GU61">
        <v>39</v>
      </c>
      <c r="GV61">
        <v>33</v>
      </c>
      <c r="GW61">
        <v>36</v>
      </c>
      <c r="GX61">
        <v>49</v>
      </c>
      <c r="GY61">
        <v>43</v>
      </c>
      <c r="GZ61">
        <v>53</v>
      </c>
      <c r="HA61">
        <v>35</v>
      </c>
      <c r="HB61">
        <v>53</v>
      </c>
      <c r="HC61">
        <v>35</v>
      </c>
      <c r="HD61">
        <v>41</v>
      </c>
      <c r="HE61">
        <v>54</v>
      </c>
      <c r="HF61">
        <v>41</v>
      </c>
      <c r="HG61">
        <v>38</v>
      </c>
      <c r="HH61">
        <v>54</v>
      </c>
      <c r="HI61">
        <v>39</v>
      </c>
      <c r="HJ61">
        <v>38</v>
      </c>
      <c r="HK61">
        <v>38</v>
      </c>
      <c r="HL61">
        <v>40</v>
      </c>
      <c r="HM61">
        <v>38</v>
      </c>
      <c r="HN61">
        <v>54</v>
      </c>
      <c r="HO61">
        <v>49</v>
      </c>
      <c r="HP61">
        <v>45</v>
      </c>
      <c r="HQ61">
        <v>54</v>
      </c>
      <c r="HR61">
        <v>38</v>
      </c>
      <c r="HS61">
        <v>49</v>
      </c>
      <c r="HT61">
        <v>41</v>
      </c>
      <c r="HU61">
        <v>46</v>
      </c>
      <c r="HV61">
        <v>41</v>
      </c>
      <c r="HW61">
        <v>54</v>
      </c>
      <c r="HX61">
        <v>84</v>
      </c>
      <c r="HY61">
        <v>81</v>
      </c>
      <c r="HZ61">
        <v>36</v>
      </c>
      <c r="IA61">
        <v>31</v>
      </c>
      <c r="IB61">
        <v>133</v>
      </c>
      <c r="IC61">
        <v>87</v>
      </c>
      <c r="ID61">
        <v>36</v>
      </c>
      <c r="IE61">
        <v>36</v>
      </c>
      <c r="IF61">
        <v>34</v>
      </c>
      <c r="IG61">
        <v>33</v>
      </c>
      <c r="IH61">
        <v>36</v>
      </c>
      <c r="II61">
        <v>38</v>
      </c>
      <c r="IJ61">
        <v>38</v>
      </c>
      <c r="IK61">
        <v>35</v>
      </c>
      <c r="IL61">
        <v>38</v>
      </c>
      <c r="IM61">
        <v>38</v>
      </c>
      <c r="IN61">
        <v>38</v>
      </c>
      <c r="IO61">
        <v>33</v>
      </c>
      <c r="IP61">
        <v>40</v>
      </c>
      <c r="IQ61">
        <v>33</v>
      </c>
      <c r="IR61">
        <v>40</v>
      </c>
      <c r="IS61">
        <v>34</v>
      </c>
      <c r="IT61">
        <v>25</v>
      </c>
      <c r="IU61">
        <v>52</v>
      </c>
      <c r="IV61">
        <v>35</v>
      </c>
      <c r="IW61">
        <v>31</v>
      </c>
      <c r="IX61">
        <v>28</v>
      </c>
      <c r="IY61">
        <v>35</v>
      </c>
      <c r="IZ61">
        <v>28</v>
      </c>
      <c r="JA61">
        <v>103</v>
      </c>
      <c r="JB61">
        <v>36</v>
      </c>
      <c r="JC61">
        <v>54</v>
      </c>
      <c r="JD61">
        <v>39</v>
      </c>
      <c r="JE61">
        <v>38</v>
      </c>
      <c r="JF61">
        <v>38</v>
      </c>
      <c r="JG61">
        <v>35</v>
      </c>
      <c r="JH61">
        <v>38</v>
      </c>
      <c r="JI61">
        <v>38</v>
      </c>
      <c r="JJ61">
        <v>27</v>
      </c>
      <c r="JK61">
        <v>38</v>
      </c>
      <c r="JL61">
        <v>35</v>
      </c>
      <c r="JM61">
        <v>39</v>
      </c>
      <c r="JN61">
        <v>81</v>
      </c>
      <c r="JO61">
        <v>45</v>
      </c>
      <c r="JP61">
        <v>28</v>
      </c>
      <c r="JQ61">
        <v>48</v>
      </c>
      <c r="JR61">
        <v>32</v>
      </c>
      <c r="JS61">
        <v>32</v>
      </c>
      <c r="JT61">
        <v>39</v>
      </c>
      <c r="JU61">
        <v>36</v>
      </c>
      <c r="JV61">
        <v>48</v>
      </c>
      <c r="JW61">
        <v>43</v>
      </c>
      <c r="JX61">
        <v>43</v>
      </c>
      <c r="JY61">
        <v>37</v>
      </c>
      <c r="JZ61">
        <v>42</v>
      </c>
      <c r="KA61">
        <v>43</v>
      </c>
      <c r="KB61">
        <v>34</v>
      </c>
      <c r="KC61">
        <v>34</v>
      </c>
      <c r="KD61">
        <v>42</v>
      </c>
      <c r="KE61">
        <v>43</v>
      </c>
      <c r="KF61">
        <v>34</v>
      </c>
      <c r="KG61">
        <v>36</v>
      </c>
      <c r="KH61">
        <v>38</v>
      </c>
      <c r="KI61">
        <v>36</v>
      </c>
      <c r="KJ61">
        <v>51</v>
      </c>
      <c r="KK61">
        <v>34</v>
      </c>
      <c r="KL61">
        <v>50</v>
      </c>
      <c r="KM61">
        <v>36</v>
      </c>
      <c r="KN61">
        <v>34</v>
      </c>
      <c r="KO61">
        <v>36</v>
      </c>
      <c r="KP61">
        <v>33</v>
      </c>
      <c r="KQ61">
        <v>31</v>
      </c>
      <c r="KR61">
        <v>36</v>
      </c>
      <c r="KS61">
        <v>41</v>
      </c>
      <c r="KT61">
        <v>31</v>
      </c>
      <c r="KU61">
        <v>27</v>
      </c>
      <c r="KV61">
        <v>27</v>
      </c>
      <c r="KW61">
        <v>22</v>
      </c>
      <c r="KX61">
        <v>36</v>
      </c>
      <c r="KY61">
        <v>21</v>
      </c>
      <c r="KZ61">
        <v>31</v>
      </c>
      <c r="LA61">
        <v>19</v>
      </c>
      <c r="LB61">
        <v>27</v>
      </c>
      <c r="LC61">
        <v>27</v>
      </c>
      <c r="LD61">
        <v>27</v>
      </c>
      <c r="LE61">
        <v>19</v>
      </c>
      <c r="LF61">
        <v>20</v>
      </c>
      <c r="LG61">
        <v>53</v>
      </c>
      <c r="LH61">
        <v>32</v>
      </c>
      <c r="LI61">
        <v>32</v>
      </c>
      <c r="LJ61">
        <v>25</v>
      </c>
      <c r="LK61">
        <v>29</v>
      </c>
      <c r="LL61">
        <v>32</v>
      </c>
      <c r="LM61">
        <v>32</v>
      </c>
      <c r="LN61">
        <v>20</v>
      </c>
      <c r="LO61">
        <v>17</v>
      </c>
      <c r="LP61">
        <v>39</v>
      </c>
      <c r="LQ61">
        <v>35</v>
      </c>
      <c r="LR61">
        <v>46</v>
      </c>
      <c r="LS61">
        <v>36</v>
      </c>
      <c r="LT61">
        <v>35</v>
      </c>
      <c r="LU61">
        <v>43</v>
      </c>
      <c r="LV61">
        <v>43</v>
      </c>
      <c r="LW61">
        <v>39</v>
      </c>
      <c r="LX61">
        <v>35</v>
      </c>
      <c r="LY61">
        <v>39</v>
      </c>
      <c r="LZ61">
        <v>42</v>
      </c>
      <c r="MA61">
        <v>44</v>
      </c>
      <c r="MB61">
        <v>44</v>
      </c>
      <c r="MC61">
        <v>45</v>
      </c>
      <c r="MD61">
        <v>37</v>
      </c>
      <c r="ME61">
        <v>44</v>
      </c>
      <c r="MF61">
        <v>38</v>
      </c>
      <c r="MG61">
        <v>35</v>
      </c>
      <c r="MH61">
        <v>40</v>
      </c>
      <c r="MI61">
        <v>32</v>
      </c>
      <c r="MJ61">
        <v>37</v>
      </c>
      <c r="MK61">
        <v>38</v>
      </c>
      <c r="ML61">
        <v>31</v>
      </c>
      <c r="MM61">
        <v>40</v>
      </c>
      <c r="MN61">
        <v>40</v>
      </c>
      <c r="MO61">
        <v>37</v>
      </c>
      <c r="MP61">
        <v>32</v>
      </c>
      <c r="MQ61">
        <v>38</v>
      </c>
      <c r="MR61">
        <v>40</v>
      </c>
      <c r="MS61">
        <v>33</v>
      </c>
      <c r="MT61">
        <v>37</v>
      </c>
      <c r="MU61">
        <v>38</v>
      </c>
      <c r="MV61">
        <v>39</v>
      </c>
      <c r="MW61">
        <v>35</v>
      </c>
      <c r="MX61">
        <v>31</v>
      </c>
      <c r="MY61">
        <v>37</v>
      </c>
      <c r="MZ61">
        <v>37</v>
      </c>
      <c r="NA61">
        <v>33</v>
      </c>
      <c r="NB61">
        <v>32</v>
      </c>
      <c r="NC61">
        <v>32</v>
      </c>
      <c r="ND61">
        <v>36</v>
      </c>
      <c r="NE61">
        <v>31</v>
      </c>
      <c r="NF61">
        <v>30</v>
      </c>
      <c r="NG61">
        <v>24</v>
      </c>
      <c r="NH61">
        <v>30</v>
      </c>
      <c r="NI61">
        <v>34</v>
      </c>
      <c r="NJ61">
        <v>35</v>
      </c>
      <c r="NK61">
        <v>31</v>
      </c>
      <c r="NL61">
        <v>30</v>
      </c>
      <c r="NM61">
        <v>36</v>
      </c>
      <c r="NN61">
        <v>35</v>
      </c>
      <c r="NO61">
        <v>32</v>
      </c>
      <c r="NP61">
        <v>39</v>
      </c>
      <c r="NQ61">
        <v>39</v>
      </c>
      <c r="NR61">
        <v>49</v>
      </c>
      <c r="NS61">
        <v>41</v>
      </c>
      <c r="NT61">
        <v>53</v>
      </c>
      <c r="NU61">
        <v>38</v>
      </c>
      <c r="NV61">
        <v>36</v>
      </c>
      <c r="NW61">
        <v>38</v>
      </c>
      <c r="NX61">
        <v>43</v>
      </c>
      <c r="NY61">
        <v>41</v>
      </c>
      <c r="NZ61">
        <v>53</v>
      </c>
      <c r="OA61">
        <v>37</v>
      </c>
      <c r="OB61">
        <v>53</v>
      </c>
    </row>
    <row r="62" spans="1:392" x14ac:dyDescent="0.35">
      <c r="A62">
        <v>2041</v>
      </c>
      <c r="B62" t="s">
        <v>391</v>
      </c>
      <c r="C62">
        <v>37</v>
      </c>
      <c r="D62">
        <v>44</v>
      </c>
      <c r="E62">
        <v>37</v>
      </c>
      <c r="F62">
        <v>45</v>
      </c>
      <c r="G62">
        <v>43</v>
      </c>
      <c r="H62">
        <v>42</v>
      </c>
      <c r="I62">
        <v>120</v>
      </c>
      <c r="J62">
        <v>49</v>
      </c>
      <c r="K62">
        <v>62</v>
      </c>
      <c r="L62">
        <v>42</v>
      </c>
      <c r="M62">
        <v>42</v>
      </c>
      <c r="N62">
        <v>49</v>
      </c>
      <c r="O62">
        <v>43</v>
      </c>
      <c r="P62">
        <v>20</v>
      </c>
      <c r="Q62">
        <v>49</v>
      </c>
      <c r="R62">
        <v>21</v>
      </c>
      <c r="S62">
        <v>21</v>
      </c>
      <c r="T62">
        <v>21</v>
      </c>
      <c r="U62">
        <v>41</v>
      </c>
      <c r="V62">
        <v>41</v>
      </c>
      <c r="W62">
        <v>41</v>
      </c>
      <c r="X62">
        <v>37</v>
      </c>
      <c r="Y62">
        <v>37</v>
      </c>
      <c r="Z62">
        <v>33</v>
      </c>
      <c r="AA62">
        <v>38</v>
      </c>
      <c r="AB62">
        <v>32</v>
      </c>
      <c r="AC62">
        <v>36</v>
      </c>
      <c r="AD62">
        <v>46</v>
      </c>
      <c r="AE62">
        <v>47</v>
      </c>
      <c r="AF62">
        <v>31</v>
      </c>
      <c r="AG62">
        <v>42</v>
      </c>
      <c r="AH62">
        <v>37</v>
      </c>
      <c r="AI62">
        <v>47</v>
      </c>
      <c r="AJ62">
        <v>37</v>
      </c>
      <c r="AK62">
        <v>47</v>
      </c>
      <c r="AL62">
        <v>42</v>
      </c>
      <c r="AM62">
        <v>43</v>
      </c>
      <c r="AN62">
        <v>47</v>
      </c>
      <c r="AO62">
        <v>47</v>
      </c>
      <c r="AP62">
        <v>43</v>
      </c>
      <c r="AQ62">
        <v>93</v>
      </c>
      <c r="AR62">
        <v>49</v>
      </c>
      <c r="AS62">
        <v>37</v>
      </c>
      <c r="AT62">
        <v>83</v>
      </c>
      <c r="AU62">
        <v>54</v>
      </c>
      <c r="AV62">
        <v>55</v>
      </c>
      <c r="AW62">
        <v>44</v>
      </c>
      <c r="AX62">
        <v>84</v>
      </c>
      <c r="AY62">
        <v>45</v>
      </c>
      <c r="AZ62">
        <v>53</v>
      </c>
      <c r="BA62">
        <v>21</v>
      </c>
      <c r="BB62">
        <v>53</v>
      </c>
      <c r="BC62">
        <v>93</v>
      </c>
      <c r="BD62">
        <v>44</v>
      </c>
      <c r="BE62">
        <v>37</v>
      </c>
      <c r="BF62">
        <v>33</v>
      </c>
      <c r="BG62">
        <v>32</v>
      </c>
      <c r="BH62">
        <v>32</v>
      </c>
      <c r="BI62">
        <v>32</v>
      </c>
      <c r="BJ62">
        <v>31</v>
      </c>
      <c r="BK62">
        <v>39</v>
      </c>
      <c r="BL62">
        <v>54</v>
      </c>
      <c r="BM62">
        <v>54</v>
      </c>
      <c r="BN62">
        <v>63</v>
      </c>
      <c r="BO62">
        <v>30</v>
      </c>
      <c r="BP62">
        <v>54</v>
      </c>
      <c r="BQ62">
        <v>54</v>
      </c>
      <c r="BR62">
        <v>23</v>
      </c>
      <c r="BS62">
        <v>30</v>
      </c>
      <c r="BT62">
        <v>51</v>
      </c>
      <c r="BU62">
        <v>54</v>
      </c>
      <c r="BV62">
        <v>63</v>
      </c>
      <c r="BW62">
        <v>28</v>
      </c>
      <c r="BX62">
        <v>51</v>
      </c>
      <c r="BY62">
        <v>24</v>
      </c>
      <c r="BZ62">
        <v>24</v>
      </c>
      <c r="CA62">
        <v>37</v>
      </c>
      <c r="CB62">
        <v>28</v>
      </c>
      <c r="CC62">
        <v>27</v>
      </c>
      <c r="CD62">
        <v>37</v>
      </c>
      <c r="CE62">
        <v>27</v>
      </c>
      <c r="CF62">
        <v>38</v>
      </c>
      <c r="CG62">
        <v>31</v>
      </c>
      <c r="CH62">
        <v>37</v>
      </c>
      <c r="CI62">
        <v>32</v>
      </c>
      <c r="CJ62">
        <v>34</v>
      </c>
      <c r="CK62">
        <v>32</v>
      </c>
      <c r="CL62">
        <v>31</v>
      </c>
      <c r="CM62">
        <v>35</v>
      </c>
      <c r="CN62">
        <v>34</v>
      </c>
      <c r="CO62">
        <v>32</v>
      </c>
      <c r="CP62">
        <v>43</v>
      </c>
      <c r="CQ62">
        <v>18</v>
      </c>
      <c r="CR62">
        <v>80</v>
      </c>
      <c r="CS62">
        <v>28</v>
      </c>
      <c r="CT62">
        <v>81</v>
      </c>
      <c r="CU62">
        <v>84</v>
      </c>
      <c r="CV62">
        <v>28</v>
      </c>
      <c r="CW62">
        <v>56</v>
      </c>
      <c r="CX62">
        <v>18</v>
      </c>
      <c r="CY62">
        <v>28</v>
      </c>
      <c r="CZ62">
        <v>47</v>
      </c>
      <c r="DA62">
        <v>47</v>
      </c>
      <c r="DB62">
        <v>51</v>
      </c>
      <c r="DC62">
        <v>47</v>
      </c>
      <c r="DD62">
        <v>46</v>
      </c>
      <c r="DE62">
        <v>46</v>
      </c>
      <c r="DF62">
        <v>39</v>
      </c>
      <c r="DG62">
        <v>43</v>
      </c>
      <c r="DH62">
        <v>46</v>
      </c>
      <c r="DI62">
        <v>44</v>
      </c>
      <c r="DJ62">
        <v>38</v>
      </c>
      <c r="DK62">
        <v>39</v>
      </c>
      <c r="DL62">
        <v>43</v>
      </c>
      <c r="DM62">
        <v>36</v>
      </c>
      <c r="DN62">
        <v>36</v>
      </c>
      <c r="DO62">
        <v>53</v>
      </c>
      <c r="DP62">
        <v>53</v>
      </c>
      <c r="DQ62">
        <v>52</v>
      </c>
      <c r="DR62">
        <v>41</v>
      </c>
      <c r="DS62">
        <v>55</v>
      </c>
      <c r="DT62">
        <v>41</v>
      </c>
      <c r="DU62">
        <v>50</v>
      </c>
      <c r="DV62">
        <v>52</v>
      </c>
      <c r="DW62">
        <v>26</v>
      </c>
      <c r="DX62">
        <v>30</v>
      </c>
      <c r="DY62">
        <v>30</v>
      </c>
      <c r="DZ62">
        <v>38</v>
      </c>
      <c r="EA62">
        <v>52</v>
      </c>
      <c r="EB62">
        <v>52</v>
      </c>
      <c r="EC62">
        <v>33</v>
      </c>
      <c r="ED62">
        <v>33</v>
      </c>
      <c r="EE62">
        <v>37</v>
      </c>
      <c r="EF62">
        <v>38</v>
      </c>
      <c r="EG62">
        <v>37</v>
      </c>
      <c r="EH62">
        <v>46</v>
      </c>
      <c r="EI62">
        <v>46</v>
      </c>
      <c r="EJ62">
        <v>40</v>
      </c>
      <c r="EK62">
        <v>40</v>
      </c>
      <c r="EL62">
        <v>41</v>
      </c>
      <c r="EM62">
        <v>42</v>
      </c>
      <c r="EN62">
        <v>39</v>
      </c>
      <c r="EO62">
        <v>27</v>
      </c>
      <c r="EP62">
        <v>25</v>
      </c>
      <c r="EQ62">
        <v>41</v>
      </c>
      <c r="ER62">
        <v>40</v>
      </c>
      <c r="ES62">
        <v>27</v>
      </c>
      <c r="ET62">
        <v>40</v>
      </c>
      <c r="EU62">
        <v>38</v>
      </c>
      <c r="EV62">
        <v>30</v>
      </c>
      <c r="EW62">
        <v>31</v>
      </c>
      <c r="EX62">
        <v>40</v>
      </c>
      <c r="EY62">
        <v>39</v>
      </c>
      <c r="EZ62">
        <v>40</v>
      </c>
      <c r="FA62">
        <v>39</v>
      </c>
      <c r="FB62">
        <v>39</v>
      </c>
      <c r="FC62">
        <v>47</v>
      </c>
      <c r="FD62">
        <v>89</v>
      </c>
      <c r="FE62">
        <v>50</v>
      </c>
      <c r="FF62">
        <v>49</v>
      </c>
      <c r="FG62">
        <v>44</v>
      </c>
      <c r="FH62">
        <v>47</v>
      </c>
      <c r="FI62">
        <v>47</v>
      </c>
      <c r="FJ62">
        <v>45</v>
      </c>
      <c r="FK62">
        <v>53</v>
      </c>
      <c r="FL62">
        <v>64</v>
      </c>
      <c r="FM62">
        <v>54</v>
      </c>
      <c r="FN62">
        <v>61</v>
      </c>
      <c r="FO62">
        <v>42</v>
      </c>
      <c r="FP62">
        <v>47</v>
      </c>
      <c r="FQ62">
        <v>65</v>
      </c>
      <c r="FR62">
        <v>65</v>
      </c>
      <c r="FS62">
        <v>40</v>
      </c>
      <c r="FT62">
        <v>54</v>
      </c>
      <c r="FU62">
        <v>54</v>
      </c>
      <c r="FV62">
        <v>66</v>
      </c>
      <c r="FW62">
        <v>54</v>
      </c>
      <c r="FX62">
        <v>64</v>
      </c>
      <c r="FY62">
        <v>43</v>
      </c>
      <c r="FZ62">
        <v>27</v>
      </c>
      <c r="GA62">
        <v>31</v>
      </c>
      <c r="GB62">
        <v>35</v>
      </c>
      <c r="GC62">
        <v>28</v>
      </c>
      <c r="GD62">
        <v>30</v>
      </c>
      <c r="GE62">
        <v>30</v>
      </c>
      <c r="GF62">
        <v>42</v>
      </c>
      <c r="GG62">
        <v>31</v>
      </c>
      <c r="GH62">
        <v>26</v>
      </c>
      <c r="GI62">
        <v>26</v>
      </c>
      <c r="GJ62">
        <v>38</v>
      </c>
      <c r="GK62">
        <v>43</v>
      </c>
      <c r="GL62">
        <v>45</v>
      </c>
      <c r="GM62">
        <v>37</v>
      </c>
      <c r="GN62">
        <v>46</v>
      </c>
      <c r="GO62">
        <v>43</v>
      </c>
      <c r="GP62">
        <v>46</v>
      </c>
      <c r="GQ62">
        <v>45</v>
      </c>
      <c r="GR62">
        <v>39</v>
      </c>
      <c r="GS62">
        <v>30</v>
      </c>
      <c r="GT62">
        <v>41</v>
      </c>
      <c r="GU62">
        <v>42</v>
      </c>
      <c r="GV62">
        <v>39</v>
      </c>
      <c r="GW62">
        <v>43</v>
      </c>
      <c r="GX62">
        <v>53</v>
      </c>
      <c r="GY62">
        <v>58</v>
      </c>
      <c r="GZ62">
        <v>55</v>
      </c>
      <c r="HA62">
        <v>41</v>
      </c>
      <c r="HB62">
        <v>57</v>
      </c>
      <c r="HC62">
        <v>41</v>
      </c>
      <c r="HD62">
        <v>45</v>
      </c>
      <c r="HE62">
        <v>39</v>
      </c>
      <c r="HF62">
        <v>46</v>
      </c>
      <c r="HG62">
        <v>35</v>
      </c>
      <c r="HH62">
        <v>40</v>
      </c>
      <c r="HI62">
        <v>33</v>
      </c>
      <c r="HJ62">
        <v>36</v>
      </c>
      <c r="HK62">
        <v>37</v>
      </c>
      <c r="HL62">
        <v>34</v>
      </c>
      <c r="HM62">
        <v>33</v>
      </c>
      <c r="HN62">
        <v>40</v>
      </c>
      <c r="HO62">
        <v>39</v>
      </c>
      <c r="HP62">
        <v>46</v>
      </c>
      <c r="HQ62">
        <v>40</v>
      </c>
      <c r="HR62">
        <v>36</v>
      </c>
      <c r="HS62">
        <v>51</v>
      </c>
      <c r="HT62">
        <v>34</v>
      </c>
      <c r="HU62">
        <v>45</v>
      </c>
      <c r="HV62">
        <v>38</v>
      </c>
      <c r="HW62">
        <v>39</v>
      </c>
      <c r="HX62">
        <v>88</v>
      </c>
      <c r="HY62">
        <v>84</v>
      </c>
      <c r="HZ62">
        <v>23</v>
      </c>
      <c r="IA62">
        <v>26</v>
      </c>
      <c r="IB62">
        <v>133</v>
      </c>
      <c r="IC62">
        <v>93</v>
      </c>
      <c r="ID62">
        <v>22</v>
      </c>
      <c r="IE62">
        <v>22</v>
      </c>
      <c r="IF62">
        <v>40</v>
      </c>
      <c r="IG62">
        <v>44</v>
      </c>
      <c r="IH62">
        <v>42</v>
      </c>
      <c r="II62">
        <v>47</v>
      </c>
      <c r="IJ62">
        <v>46</v>
      </c>
      <c r="IK62">
        <v>43</v>
      </c>
      <c r="IL62">
        <v>46</v>
      </c>
      <c r="IM62">
        <v>47</v>
      </c>
      <c r="IN62">
        <v>48</v>
      </c>
      <c r="IO62">
        <v>42</v>
      </c>
      <c r="IP62">
        <v>33</v>
      </c>
      <c r="IQ62">
        <v>44</v>
      </c>
      <c r="IR62">
        <v>33</v>
      </c>
      <c r="IS62">
        <v>39</v>
      </c>
      <c r="IT62">
        <v>33</v>
      </c>
      <c r="IU62">
        <v>50</v>
      </c>
      <c r="IV62">
        <v>26</v>
      </c>
      <c r="IW62">
        <v>23</v>
      </c>
      <c r="IX62">
        <v>33</v>
      </c>
      <c r="IY62">
        <v>26</v>
      </c>
      <c r="IZ62">
        <v>33</v>
      </c>
      <c r="JA62">
        <v>102</v>
      </c>
      <c r="JB62">
        <v>26</v>
      </c>
      <c r="JC62">
        <v>49</v>
      </c>
      <c r="JD62">
        <v>34</v>
      </c>
      <c r="JE62">
        <v>24</v>
      </c>
      <c r="JF62">
        <v>22</v>
      </c>
      <c r="JG62">
        <v>31</v>
      </c>
      <c r="JH62">
        <v>24</v>
      </c>
      <c r="JI62">
        <v>22</v>
      </c>
      <c r="JJ62">
        <v>21</v>
      </c>
      <c r="JK62">
        <v>33</v>
      </c>
      <c r="JL62">
        <v>28</v>
      </c>
      <c r="JM62">
        <v>33</v>
      </c>
      <c r="JN62">
        <v>80</v>
      </c>
      <c r="JO62">
        <v>32</v>
      </c>
      <c r="JP62">
        <v>23</v>
      </c>
      <c r="JQ62">
        <v>46</v>
      </c>
      <c r="JR62">
        <v>31</v>
      </c>
      <c r="JS62">
        <v>31</v>
      </c>
      <c r="JT62">
        <v>42</v>
      </c>
      <c r="JU62">
        <v>40</v>
      </c>
      <c r="JV62">
        <v>46</v>
      </c>
      <c r="JW62">
        <v>48</v>
      </c>
      <c r="JX62">
        <v>45</v>
      </c>
      <c r="JY62">
        <v>34</v>
      </c>
      <c r="JZ62">
        <v>47</v>
      </c>
      <c r="KA62">
        <v>46</v>
      </c>
      <c r="KB62">
        <v>33</v>
      </c>
      <c r="KC62">
        <v>40</v>
      </c>
      <c r="KD62">
        <v>47</v>
      </c>
      <c r="KE62">
        <v>47</v>
      </c>
      <c r="KF62">
        <v>40</v>
      </c>
      <c r="KG62">
        <v>39</v>
      </c>
      <c r="KH62">
        <v>44</v>
      </c>
      <c r="KI62">
        <v>39</v>
      </c>
      <c r="KJ62">
        <v>54</v>
      </c>
      <c r="KK62">
        <v>38</v>
      </c>
      <c r="KL62">
        <v>55</v>
      </c>
      <c r="KM62">
        <v>37</v>
      </c>
      <c r="KN62">
        <v>42</v>
      </c>
      <c r="KO62">
        <v>37</v>
      </c>
      <c r="KP62">
        <v>42</v>
      </c>
      <c r="KQ62">
        <v>27</v>
      </c>
      <c r="KR62">
        <v>37</v>
      </c>
      <c r="KS62">
        <v>46</v>
      </c>
      <c r="KT62">
        <v>36</v>
      </c>
      <c r="KU62">
        <v>31</v>
      </c>
      <c r="KV62">
        <v>31</v>
      </c>
      <c r="KW62">
        <v>30</v>
      </c>
      <c r="KX62">
        <v>31</v>
      </c>
      <c r="KY62">
        <v>20</v>
      </c>
      <c r="KZ62">
        <v>34</v>
      </c>
      <c r="LA62">
        <v>27</v>
      </c>
      <c r="LB62">
        <v>31</v>
      </c>
      <c r="LC62">
        <v>32</v>
      </c>
      <c r="LD62">
        <v>31</v>
      </c>
      <c r="LE62">
        <v>27</v>
      </c>
      <c r="LF62">
        <v>21</v>
      </c>
      <c r="LG62">
        <v>50</v>
      </c>
      <c r="LH62">
        <v>40</v>
      </c>
      <c r="LI62">
        <v>39</v>
      </c>
      <c r="LJ62">
        <v>34</v>
      </c>
      <c r="LK62">
        <v>25</v>
      </c>
      <c r="LL62">
        <v>39</v>
      </c>
      <c r="LM62">
        <v>39</v>
      </c>
      <c r="LN62">
        <v>26</v>
      </c>
      <c r="LO62">
        <v>18</v>
      </c>
      <c r="LP62">
        <v>42</v>
      </c>
      <c r="LQ62">
        <v>41</v>
      </c>
      <c r="LR62">
        <v>41</v>
      </c>
      <c r="LS62">
        <v>39</v>
      </c>
      <c r="LT62">
        <v>42</v>
      </c>
      <c r="LU62">
        <v>43</v>
      </c>
      <c r="LV62">
        <v>43</v>
      </c>
      <c r="LW62">
        <v>38</v>
      </c>
      <c r="LX62">
        <v>41</v>
      </c>
      <c r="LY62">
        <v>43</v>
      </c>
      <c r="LZ62">
        <v>43</v>
      </c>
      <c r="MA62">
        <v>39</v>
      </c>
      <c r="MB62">
        <v>44</v>
      </c>
      <c r="MC62">
        <v>38</v>
      </c>
      <c r="MD62">
        <v>40</v>
      </c>
      <c r="ME62">
        <v>44</v>
      </c>
      <c r="MF62">
        <v>45</v>
      </c>
      <c r="MG62">
        <v>42</v>
      </c>
      <c r="MH62">
        <v>39</v>
      </c>
      <c r="MI62">
        <v>27</v>
      </c>
      <c r="MJ62">
        <v>38</v>
      </c>
      <c r="MK62">
        <v>38</v>
      </c>
      <c r="ML62">
        <v>42</v>
      </c>
      <c r="MM62">
        <v>36</v>
      </c>
      <c r="MN62">
        <v>38</v>
      </c>
      <c r="MO62">
        <v>44</v>
      </c>
      <c r="MP62">
        <v>43</v>
      </c>
      <c r="MQ62">
        <v>38</v>
      </c>
      <c r="MR62">
        <v>38</v>
      </c>
      <c r="MS62">
        <v>37</v>
      </c>
      <c r="MT62">
        <v>38</v>
      </c>
      <c r="MU62">
        <v>35</v>
      </c>
      <c r="MV62">
        <v>42</v>
      </c>
      <c r="MW62">
        <v>43</v>
      </c>
      <c r="MX62">
        <v>41</v>
      </c>
      <c r="MY62">
        <v>45</v>
      </c>
      <c r="MZ62">
        <v>47</v>
      </c>
      <c r="NA62">
        <v>44</v>
      </c>
      <c r="NB62">
        <v>41</v>
      </c>
      <c r="NC62">
        <v>35</v>
      </c>
      <c r="ND62">
        <v>37</v>
      </c>
      <c r="NE62">
        <v>41</v>
      </c>
      <c r="NF62">
        <v>42</v>
      </c>
      <c r="NG62">
        <v>33</v>
      </c>
      <c r="NH62">
        <v>31</v>
      </c>
      <c r="NI62">
        <v>30</v>
      </c>
      <c r="NJ62">
        <v>36</v>
      </c>
      <c r="NK62">
        <v>35</v>
      </c>
      <c r="NL62">
        <v>41</v>
      </c>
      <c r="NM62">
        <v>33</v>
      </c>
      <c r="NN62">
        <v>36</v>
      </c>
      <c r="NO62">
        <v>37</v>
      </c>
      <c r="NP62">
        <v>39</v>
      </c>
      <c r="NQ62">
        <v>37</v>
      </c>
      <c r="NR62">
        <v>46</v>
      </c>
      <c r="NS62">
        <v>43</v>
      </c>
      <c r="NT62">
        <v>47</v>
      </c>
      <c r="NU62">
        <v>37</v>
      </c>
      <c r="NV62">
        <v>39</v>
      </c>
      <c r="NW62">
        <v>37</v>
      </c>
      <c r="NX62">
        <v>45</v>
      </c>
      <c r="NY62">
        <v>45</v>
      </c>
      <c r="NZ62">
        <v>46</v>
      </c>
      <c r="OA62">
        <v>36</v>
      </c>
      <c r="OB62">
        <v>47</v>
      </c>
    </row>
    <row r="63" spans="1:392" x14ac:dyDescent="0.35">
      <c r="A63">
        <v>2042</v>
      </c>
      <c r="B63" t="s">
        <v>391</v>
      </c>
      <c r="C63">
        <v>43</v>
      </c>
      <c r="D63">
        <v>43</v>
      </c>
      <c r="E63">
        <v>44</v>
      </c>
      <c r="F63">
        <v>43</v>
      </c>
      <c r="G63">
        <v>36</v>
      </c>
      <c r="H63">
        <v>36</v>
      </c>
      <c r="I63">
        <v>112</v>
      </c>
      <c r="J63">
        <v>51</v>
      </c>
      <c r="K63">
        <v>75</v>
      </c>
      <c r="L63">
        <v>44</v>
      </c>
      <c r="M63">
        <v>44</v>
      </c>
      <c r="N63">
        <v>51</v>
      </c>
      <c r="O63">
        <v>44</v>
      </c>
      <c r="P63">
        <v>24</v>
      </c>
      <c r="Q63">
        <v>51</v>
      </c>
      <c r="R63">
        <v>20</v>
      </c>
      <c r="S63">
        <v>20</v>
      </c>
      <c r="T63">
        <v>18</v>
      </c>
      <c r="U63">
        <v>38</v>
      </c>
      <c r="V63">
        <v>38</v>
      </c>
      <c r="W63">
        <v>38</v>
      </c>
      <c r="X63">
        <v>47</v>
      </c>
      <c r="Y63">
        <v>46</v>
      </c>
      <c r="Z63">
        <v>41</v>
      </c>
      <c r="AA63">
        <v>46</v>
      </c>
      <c r="AB63">
        <v>41</v>
      </c>
      <c r="AC63">
        <v>38</v>
      </c>
      <c r="AD63">
        <v>45</v>
      </c>
      <c r="AE63">
        <v>47</v>
      </c>
      <c r="AF63">
        <v>29</v>
      </c>
      <c r="AG63">
        <v>44</v>
      </c>
      <c r="AH63">
        <v>33</v>
      </c>
      <c r="AI63">
        <v>46</v>
      </c>
      <c r="AJ63">
        <v>33</v>
      </c>
      <c r="AK63">
        <v>46</v>
      </c>
      <c r="AL63">
        <v>40</v>
      </c>
      <c r="AM63">
        <v>38</v>
      </c>
      <c r="AN63">
        <v>45</v>
      </c>
      <c r="AO63">
        <v>47</v>
      </c>
      <c r="AP63">
        <v>44</v>
      </c>
      <c r="AQ63">
        <v>88</v>
      </c>
      <c r="AR63">
        <v>40</v>
      </c>
      <c r="AS63">
        <v>25</v>
      </c>
      <c r="AT63">
        <v>80</v>
      </c>
      <c r="AU63">
        <v>45</v>
      </c>
      <c r="AV63">
        <v>46</v>
      </c>
      <c r="AW63">
        <v>40</v>
      </c>
      <c r="AX63">
        <v>81</v>
      </c>
      <c r="AY63">
        <v>41</v>
      </c>
      <c r="AZ63">
        <v>45</v>
      </c>
      <c r="BA63">
        <v>16</v>
      </c>
      <c r="BB63">
        <v>45</v>
      </c>
      <c r="BC63">
        <v>87</v>
      </c>
      <c r="BD63">
        <v>40</v>
      </c>
      <c r="BE63">
        <v>43</v>
      </c>
      <c r="BF63">
        <v>35</v>
      </c>
      <c r="BG63">
        <v>42</v>
      </c>
      <c r="BH63">
        <v>35</v>
      </c>
      <c r="BI63">
        <v>35</v>
      </c>
      <c r="BJ63">
        <v>41</v>
      </c>
      <c r="BK63">
        <v>49</v>
      </c>
      <c r="BL63">
        <v>56</v>
      </c>
      <c r="BM63">
        <v>57</v>
      </c>
      <c r="BN63">
        <v>61</v>
      </c>
      <c r="BO63">
        <v>26</v>
      </c>
      <c r="BP63">
        <v>56</v>
      </c>
      <c r="BQ63">
        <v>57</v>
      </c>
      <c r="BR63">
        <v>23</v>
      </c>
      <c r="BS63">
        <v>27</v>
      </c>
      <c r="BT63">
        <v>50</v>
      </c>
      <c r="BU63">
        <v>56</v>
      </c>
      <c r="BV63">
        <v>62</v>
      </c>
      <c r="BW63">
        <v>28</v>
      </c>
      <c r="BX63">
        <v>50</v>
      </c>
      <c r="BY63">
        <v>17</v>
      </c>
      <c r="BZ63">
        <v>18</v>
      </c>
      <c r="CA63">
        <v>27</v>
      </c>
      <c r="CB63">
        <v>21</v>
      </c>
      <c r="CC63">
        <v>21</v>
      </c>
      <c r="CD63">
        <v>27</v>
      </c>
      <c r="CE63">
        <v>21</v>
      </c>
      <c r="CF63">
        <v>25</v>
      </c>
      <c r="CG63">
        <v>31</v>
      </c>
      <c r="CH63">
        <v>44</v>
      </c>
      <c r="CI63">
        <v>42</v>
      </c>
      <c r="CJ63">
        <v>50</v>
      </c>
      <c r="CK63">
        <v>41</v>
      </c>
      <c r="CL63">
        <v>31</v>
      </c>
      <c r="CM63">
        <v>45</v>
      </c>
      <c r="CN63">
        <v>50</v>
      </c>
      <c r="CO63">
        <v>32</v>
      </c>
      <c r="CP63">
        <v>43</v>
      </c>
      <c r="CQ63">
        <v>16</v>
      </c>
      <c r="CR63">
        <v>62</v>
      </c>
      <c r="CS63">
        <v>35</v>
      </c>
      <c r="CT63">
        <v>61</v>
      </c>
      <c r="CU63">
        <v>61</v>
      </c>
      <c r="CV63">
        <v>35</v>
      </c>
      <c r="CW63">
        <v>65</v>
      </c>
      <c r="CX63">
        <v>16</v>
      </c>
      <c r="CY63">
        <v>35</v>
      </c>
      <c r="CZ63">
        <v>37</v>
      </c>
      <c r="DA63">
        <v>37</v>
      </c>
      <c r="DB63">
        <v>51</v>
      </c>
      <c r="DC63">
        <v>38</v>
      </c>
      <c r="DD63">
        <v>37</v>
      </c>
      <c r="DE63">
        <v>37</v>
      </c>
      <c r="DF63">
        <v>35</v>
      </c>
      <c r="DG63">
        <v>38</v>
      </c>
      <c r="DH63">
        <v>37</v>
      </c>
      <c r="DI63">
        <v>38</v>
      </c>
      <c r="DJ63">
        <v>46</v>
      </c>
      <c r="DK63">
        <v>48</v>
      </c>
      <c r="DL63">
        <v>45</v>
      </c>
      <c r="DM63">
        <v>49</v>
      </c>
      <c r="DN63">
        <v>49</v>
      </c>
      <c r="DO63">
        <v>45</v>
      </c>
      <c r="DP63">
        <v>45</v>
      </c>
      <c r="DQ63">
        <v>45</v>
      </c>
      <c r="DR63">
        <v>26</v>
      </c>
      <c r="DS63">
        <v>41</v>
      </c>
      <c r="DT63">
        <v>22</v>
      </c>
      <c r="DU63">
        <v>42</v>
      </c>
      <c r="DV63">
        <v>38</v>
      </c>
      <c r="DW63">
        <v>17</v>
      </c>
      <c r="DX63">
        <v>20</v>
      </c>
      <c r="DY63">
        <v>20</v>
      </c>
      <c r="DZ63">
        <v>22</v>
      </c>
      <c r="EA63">
        <v>44</v>
      </c>
      <c r="EB63">
        <v>45</v>
      </c>
      <c r="EC63">
        <v>26</v>
      </c>
      <c r="ED63">
        <v>30</v>
      </c>
      <c r="EE63">
        <v>33</v>
      </c>
      <c r="EF63">
        <v>28</v>
      </c>
      <c r="EG63">
        <v>34</v>
      </c>
      <c r="EH63">
        <v>37</v>
      </c>
      <c r="EI63">
        <v>36</v>
      </c>
      <c r="EJ63">
        <v>34</v>
      </c>
      <c r="EK63">
        <v>34</v>
      </c>
      <c r="EL63">
        <v>34</v>
      </c>
      <c r="EM63">
        <v>36</v>
      </c>
      <c r="EN63">
        <v>29</v>
      </c>
      <c r="EO63">
        <v>21</v>
      </c>
      <c r="EP63">
        <v>24</v>
      </c>
      <c r="EQ63">
        <v>42</v>
      </c>
      <c r="ER63">
        <v>42</v>
      </c>
      <c r="ES63">
        <v>21</v>
      </c>
      <c r="ET63">
        <v>42</v>
      </c>
      <c r="EU63">
        <v>37</v>
      </c>
      <c r="EV63">
        <v>22</v>
      </c>
      <c r="EW63">
        <v>21</v>
      </c>
      <c r="EX63">
        <v>42</v>
      </c>
      <c r="EY63">
        <v>42</v>
      </c>
      <c r="EZ63">
        <v>36</v>
      </c>
      <c r="FA63">
        <v>29</v>
      </c>
      <c r="FB63">
        <v>42</v>
      </c>
      <c r="FC63">
        <v>64</v>
      </c>
      <c r="FD63">
        <v>99</v>
      </c>
      <c r="FE63">
        <v>63</v>
      </c>
      <c r="FF63">
        <v>63</v>
      </c>
      <c r="FG63">
        <v>30</v>
      </c>
      <c r="FH63">
        <v>39</v>
      </c>
      <c r="FI63">
        <v>38</v>
      </c>
      <c r="FJ63">
        <v>43</v>
      </c>
      <c r="FK63">
        <v>33</v>
      </c>
      <c r="FL63">
        <v>39</v>
      </c>
      <c r="FM63">
        <v>33</v>
      </c>
      <c r="FN63">
        <v>40</v>
      </c>
      <c r="FO63">
        <v>35</v>
      </c>
      <c r="FP63">
        <v>35</v>
      </c>
      <c r="FQ63">
        <v>39</v>
      </c>
      <c r="FR63">
        <v>39</v>
      </c>
      <c r="FS63">
        <v>35</v>
      </c>
      <c r="FT63">
        <v>36</v>
      </c>
      <c r="FU63">
        <v>36</v>
      </c>
      <c r="FV63">
        <v>42</v>
      </c>
      <c r="FW63">
        <v>33</v>
      </c>
      <c r="FX63">
        <v>39</v>
      </c>
      <c r="FY63">
        <v>29</v>
      </c>
      <c r="FZ63">
        <v>18</v>
      </c>
      <c r="GA63">
        <v>28</v>
      </c>
      <c r="GB63">
        <v>32</v>
      </c>
      <c r="GC63">
        <v>25</v>
      </c>
      <c r="GD63">
        <v>23</v>
      </c>
      <c r="GE63">
        <v>25</v>
      </c>
      <c r="GF63">
        <v>42</v>
      </c>
      <c r="GG63">
        <v>24</v>
      </c>
      <c r="GH63">
        <v>18</v>
      </c>
      <c r="GI63">
        <v>16</v>
      </c>
      <c r="GJ63">
        <v>30</v>
      </c>
      <c r="GK63">
        <v>43</v>
      </c>
      <c r="GL63">
        <v>42</v>
      </c>
      <c r="GM63">
        <v>38</v>
      </c>
      <c r="GN63">
        <v>44</v>
      </c>
      <c r="GO63">
        <v>40</v>
      </c>
      <c r="GP63">
        <v>42</v>
      </c>
      <c r="GQ63">
        <v>42</v>
      </c>
      <c r="GR63">
        <v>31</v>
      </c>
      <c r="GS63">
        <v>24</v>
      </c>
      <c r="GT63">
        <v>31</v>
      </c>
      <c r="GU63">
        <v>31</v>
      </c>
      <c r="GV63">
        <v>31</v>
      </c>
      <c r="GW63">
        <v>42</v>
      </c>
      <c r="GX63">
        <v>35</v>
      </c>
      <c r="GY63">
        <v>39</v>
      </c>
      <c r="GZ63">
        <v>41</v>
      </c>
      <c r="HA63">
        <v>22</v>
      </c>
      <c r="HB63">
        <v>41</v>
      </c>
      <c r="HC63">
        <v>22</v>
      </c>
      <c r="HD63">
        <v>43</v>
      </c>
      <c r="HE63">
        <v>48</v>
      </c>
      <c r="HF63">
        <v>41</v>
      </c>
      <c r="HG63">
        <v>29</v>
      </c>
      <c r="HH63">
        <v>44</v>
      </c>
      <c r="HI63">
        <v>27</v>
      </c>
      <c r="HJ63">
        <v>30</v>
      </c>
      <c r="HK63">
        <v>30</v>
      </c>
      <c r="HL63">
        <v>27</v>
      </c>
      <c r="HM63">
        <v>27</v>
      </c>
      <c r="HN63">
        <v>45</v>
      </c>
      <c r="HO63">
        <v>41</v>
      </c>
      <c r="HP63">
        <v>41</v>
      </c>
      <c r="HQ63">
        <v>45</v>
      </c>
      <c r="HR63">
        <v>29</v>
      </c>
      <c r="HS63">
        <v>52</v>
      </c>
      <c r="HT63">
        <v>28</v>
      </c>
      <c r="HU63">
        <v>42</v>
      </c>
      <c r="HV63">
        <v>28</v>
      </c>
      <c r="HW63">
        <v>49</v>
      </c>
      <c r="HX63">
        <v>88</v>
      </c>
      <c r="HY63">
        <v>92</v>
      </c>
      <c r="HZ63">
        <v>30</v>
      </c>
      <c r="IA63">
        <v>21</v>
      </c>
      <c r="IB63">
        <v>110</v>
      </c>
      <c r="IC63">
        <v>87</v>
      </c>
      <c r="ID63">
        <v>29</v>
      </c>
      <c r="IE63">
        <v>30</v>
      </c>
      <c r="IF63">
        <v>34</v>
      </c>
      <c r="IG63">
        <v>35</v>
      </c>
      <c r="IH63">
        <v>37</v>
      </c>
      <c r="II63">
        <v>35</v>
      </c>
      <c r="IJ63">
        <v>35</v>
      </c>
      <c r="IK63">
        <v>37</v>
      </c>
      <c r="IL63">
        <v>35</v>
      </c>
      <c r="IM63">
        <v>35</v>
      </c>
      <c r="IN63">
        <v>35</v>
      </c>
      <c r="IO63">
        <v>35</v>
      </c>
      <c r="IP63">
        <v>31</v>
      </c>
      <c r="IQ63">
        <v>35</v>
      </c>
      <c r="IR63">
        <v>31</v>
      </c>
      <c r="IS63">
        <v>33</v>
      </c>
      <c r="IT63">
        <v>16</v>
      </c>
      <c r="IU63">
        <v>55</v>
      </c>
      <c r="IV63">
        <v>33</v>
      </c>
      <c r="IW63">
        <v>34</v>
      </c>
      <c r="IX63">
        <v>16</v>
      </c>
      <c r="IY63">
        <v>33</v>
      </c>
      <c r="IZ63">
        <v>16</v>
      </c>
      <c r="JA63">
        <v>104</v>
      </c>
      <c r="JB63">
        <v>33</v>
      </c>
      <c r="JC63">
        <v>51</v>
      </c>
      <c r="JD63">
        <v>28</v>
      </c>
      <c r="JE63">
        <v>19</v>
      </c>
      <c r="JF63">
        <v>19</v>
      </c>
      <c r="JG63">
        <v>23</v>
      </c>
      <c r="JH63">
        <v>19</v>
      </c>
      <c r="JI63">
        <v>19</v>
      </c>
      <c r="JJ63">
        <v>17</v>
      </c>
      <c r="JK63">
        <v>28</v>
      </c>
      <c r="JL63">
        <v>22</v>
      </c>
      <c r="JM63">
        <v>28</v>
      </c>
      <c r="JN63">
        <v>84</v>
      </c>
      <c r="JO63">
        <v>25</v>
      </c>
      <c r="JP63">
        <v>23</v>
      </c>
      <c r="JQ63">
        <v>47</v>
      </c>
      <c r="JR63">
        <v>32</v>
      </c>
      <c r="JS63">
        <v>32</v>
      </c>
      <c r="JT63">
        <v>40</v>
      </c>
      <c r="JU63">
        <v>40</v>
      </c>
      <c r="JV63">
        <v>46</v>
      </c>
      <c r="JW63">
        <v>37</v>
      </c>
      <c r="JX63">
        <v>44</v>
      </c>
      <c r="JY63">
        <v>30</v>
      </c>
      <c r="JZ63">
        <v>37</v>
      </c>
      <c r="KA63">
        <v>44</v>
      </c>
      <c r="KB63">
        <v>28</v>
      </c>
      <c r="KC63">
        <v>34</v>
      </c>
      <c r="KD63">
        <v>37</v>
      </c>
      <c r="KE63">
        <v>37</v>
      </c>
      <c r="KF63">
        <v>34</v>
      </c>
      <c r="KG63">
        <v>27</v>
      </c>
      <c r="KH63">
        <v>30</v>
      </c>
      <c r="KI63">
        <v>27</v>
      </c>
      <c r="KJ63">
        <v>34</v>
      </c>
      <c r="KK63">
        <v>25</v>
      </c>
      <c r="KL63">
        <v>35</v>
      </c>
      <c r="KM63">
        <v>27</v>
      </c>
      <c r="KN63">
        <v>35</v>
      </c>
      <c r="KO63">
        <v>26</v>
      </c>
      <c r="KP63">
        <v>30</v>
      </c>
      <c r="KQ63">
        <v>22</v>
      </c>
      <c r="KR63">
        <v>27</v>
      </c>
      <c r="KS63">
        <v>42</v>
      </c>
      <c r="KT63">
        <v>27</v>
      </c>
      <c r="KU63">
        <v>22</v>
      </c>
      <c r="KV63">
        <v>23</v>
      </c>
      <c r="KW63">
        <v>21</v>
      </c>
      <c r="KX63">
        <v>22</v>
      </c>
      <c r="KY63">
        <v>21</v>
      </c>
      <c r="KZ63">
        <v>31</v>
      </c>
      <c r="LA63">
        <v>21</v>
      </c>
      <c r="LB63">
        <v>22</v>
      </c>
      <c r="LC63">
        <v>21</v>
      </c>
      <c r="LD63">
        <v>21</v>
      </c>
      <c r="LE63">
        <v>21</v>
      </c>
      <c r="LF63">
        <v>22</v>
      </c>
      <c r="LG63">
        <v>55</v>
      </c>
      <c r="LH63">
        <v>23</v>
      </c>
      <c r="LI63">
        <v>23</v>
      </c>
      <c r="LJ63">
        <v>15</v>
      </c>
      <c r="LK63">
        <v>25</v>
      </c>
      <c r="LL63">
        <v>23</v>
      </c>
      <c r="LM63">
        <v>23</v>
      </c>
      <c r="LN63">
        <v>22</v>
      </c>
      <c r="LO63">
        <v>16</v>
      </c>
      <c r="LP63">
        <v>44</v>
      </c>
      <c r="LQ63">
        <v>44</v>
      </c>
      <c r="LR63">
        <v>47</v>
      </c>
      <c r="LS63">
        <v>41</v>
      </c>
      <c r="LT63">
        <v>45</v>
      </c>
      <c r="LU63">
        <v>47</v>
      </c>
      <c r="LV63">
        <v>47</v>
      </c>
      <c r="LW63">
        <v>37</v>
      </c>
      <c r="LX63">
        <v>45</v>
      </c>
      <c r="LY63">
        <v>54</v>
      </c>
      <c r="LZ63">
        <v>47</v>
      </c>
      <c r="MA63">
        <v>34</v>
      </c>
      <c r="MB63">
        <v>42</v>
      </c>
      <c r="MC63">
        <v>33</v>
      </c>
      <c r="MD63">
        <v>40</v>
      </c>
      <c r="ME63">
        <v>41</v>
      </c>
      <c r="MF63">
        <v>38</v>
      </c>
      <c r="MG63">
        <v>45</v>
      </c>
      <c r="MH63">
        <v>46</v>
      </c>
      <c r="MI63">
        <v>42</v>
      </c>
      <c r="MJ63">
        <v>49</v>
      </c>
      <c r="MK63">
        <v>48</v>
      </c>
      <c r="ML63">
        <v>43</v>
      </c>
      <c r="MM63">
        <v>45</v>
      </c>
      <c r="MN63">
        <v>46</v>
      </c>
      <c r="MO63">
        <v>42</v>
      </c>
      <c r="MP63">
        <v>40</v>
      </c>
      <c r="MQ63">
        <v>48</v>
      </c>
      <c r="MR63">
        <v>46</v>
      </c>
      <c r="MS63">
        <v>38</v>
      </c>
      <c r="MT63">
        <v>49</v>
      </c>
      <c r="MU63">
        <v>47</v>
      </c>
      <c r="MV63">
        <v>54</v>
      </c>
      <c r="MW63">
        <v>45</v>
      </c>
      <c r="MX63">
        <v>38</v>
      </c>
      <c r="MY63">
        <v>42</v>
      </c>
      <c r="MZ63">
        <v>44</v>
      </c>
      <c r="NA63">
        <v>40</v>
      </c>
      <c r="NB63">
        <v>42</v>
      </c>
      <c r="NC63">
        <v>32</v>
      </c>
      <c r="ND63">
        <v>23</v>
      </c>
      <c r="NE63">
        <v>26</v>
      </c>
      <c r="NF63">
        <v>28</v>
      </c>
      <c r="NG63">
        <v>22</v>
      </c>
      <c r="NH63">
        <v>21</v>
      </c>
      <c r="NI63">
        <v>22</v>
      </c>
      <c r="NJ63">
        <v>23</v>
      </c>
      <c r="NK63">
        <v>25</v>
      </c>
      <c r="NL63">
        <v>28</v>
      </c>
      <c r="NM63">
        <v>22</v>
      </c>
      <c r="NN63">
        <v>22</v>
      </c>
      <c r="NO63">
        <v>25</v>
      </c>
      <c r="NP63">
        <v>38</v>
      </c>
      <c r="NQ63">
        <v>38</v>
      </c>
      <c r="NR63">
        <v>45</v>
      </c>
      <c r="NS63">
        <v>38</v>
      </c>
      <c r="NT63">
        <v>40</v>
      </c>
      <c r="NU63">
        <v>32</v>
      </c>
      <c r="NV63">
        <v>40</v>
      </c>
      <c r="NW63">
        <v>37</v>
      </c>
      <c r="NX63">
        <v>42</v>
      </c>
      <c r="NY63">
        <v>39</v>
      </c>
      <c r="NZ63">
        <v>40</v>
      </c>
      <c r="OA63">
        <v>31</v>
      </c>
      <c r="OB63">
        <v>40</v>
      </c>
    </row>
    <row r="64" spans="1:392" x14ac:dyDescent="0.35">
      <c r="A64">
        <v>2043</v>
      </c>
      <c r="B64" t="s">
        <v>391</v>
      </c>
      <c r="C64">
        <v>37</v>
      </c>
      <c r="D64">
        <v>36</v>
      </c>
      <c r="E64">
        <v>39</v>
      </c>
      <c r="F64">
        <v>35</v>
      </c>
      <c r="G64">
        <v>34</v>
      </c>
      <c r="H64">
        <v>35</v>
      </c>
      <c r="I64">
        <v>96</v>
      </c>
      <c r="J64">
        <v>39</v>
      </c>
      <c r="K64">
        <v>72</v>
      </c>
      <c r="L64">
        <v>34</v>
      </c>
      <c r="M64">
        <v>34</v>
      </c>
      <c r="N64">
        <v>40</v>
      </c>
      <c r="O64">
        <v>34</v>
      </c>
      <c r="P64">
        <v>16</v>
      </c>
      <c r="Q64">
        <v>40</v>
      </c>
      <c r="R64">
        <v>12</v>
      </c>
      <c r="S64">
        <v>12</v>
      </c>
      <c r="T64">
        <v>12</v>
      </c>
      <c r="U64">
        <v>43</v>
      </c>
      <c r="V64">
        <v>44</v>
      </c>
      <c r="W64">
        <v>43</v>
      </c>
      <c r="X64">
        <v>48</v>
      </c>
      <c r="Y64">
        <v>40</v>
      </c>
      <c r="Z64">
        <v>50</v>
      </c>
      <c r="AA64">
        <v>40</v>
      </c>
      <c r="AB64">
        <v>45</v>
      </c>
      <c r="AC64">
        <v>47</v>
      </c>
      <c r="AD64">
        <v>43</v>
      </c>
      <c r="AE64">
        <v>42</v>
      </c>
      <c r="AF64">
        <v>35</v>
      </c>
      <c r="AG64">
        <v>35</v>
      </c>
      <c r="AH64">
        <v>40</v>
      </c>
      <c r="AI64">
        <v>42</v>
      </c>
      <c r="AJ64">
        <v>40</v>
      </c>
      <c r="AK64">
        <v>40</v>
      </c>
      <c r="AL64">
        <v>37</v>
      </c>
      <c r="AM64">
        <v>38</v>
      </c>
      <c r="AN64">
        <v>44</v>
      </c>
      <c r="AO64">
        <v>41</v>
      </c>
      <c r="AP64">
        <v>35</v>
      </c>
      <c r="AQ64">
        <v>77</v>
      </c>
      <c r="AR64">
        <v>44</v>
      </c>
      <c r="AS64">
        <v>21</v>
      </c>
      <c r="AT64">
        <v>70</v>
      </c>
      <c r="AU64">
        <v>40</v>
      </c>
      <c r="AV64">
        <v>47</v>
      </c>
      <c r="AW64">
        <v>41</v>
      </c>
      <c r="AX64">
        <v>69</v>
      </c>
      <c r="AY64">
        <v>39</v>
      </c>
      <c r="AZ64">
        <v>40</v>
      </c>
      <c r="BA64">
        <v>15</v>
      </c>
      <c r="BB64">
        <v>40</v>
      </c>
      <c r="BC64">
        <v>76</v>
      </c>
      <c r="BD64">
        <v>41</v>
      </c>
      <c r="BE64">
        <v>35</v>
      </c>
      <c r="BF64">
        <v>34</v>
      </c>
      <c r="BG64">
        <v>35</v>
      </c>
      <c r="BH64">
        <v>33</v>
      </c>
      <c r="BI64">
        <v>25</v>
      </c>
      <c r="BJ64">
        <v>32</v>
      </c>
      <c r="BK64">
        <v>43</v>
      </c>
      <c r="BL64">
        <v>58</v>
      </c>
      <c r="BM64">
        <v>59</v>
      </c>
      <c r="BN64">
        <v>54</v>
      </c>
      <c r="BO64">
        <v>24</v>
      </c>
      <c r="BP64">
        <v>59</v>
      </c>
      <c r="BQ64">
        <v>59</v>
      </c>
      <c r="BR64">
        <v>15</v>
      </c>
      <c r="BS64">
        <v>24</v>
      </c>
      <c r="BT64">
        <v>57</v>
      </c>
      <c r="BU64">
        <v>59</v>
      </c>
      <c r="BV64">
        <v>55</v>
      </c>
      <c r="BW64">
        <v>21</v>
      </c>
      <c r="BX64">
        <v>57</v>
      </c>
      <c r="BY64">
        <v>14</v>
      </c>
      <c r="BZ64">
        <v>14</v>
      </c>
      <c r="CA64">
        <v>21</v>
      </c>
      <c r="CB64">
        <v>17</v>
      </c>
      <c r="CC64">
        <v>16</v>
      </c>
      <c r="CD64">
        <v>26</v>
      </c>
      <c r="CE64">
        <v>16</v>
      </c>
      <c r="CF64">
        <v>24</v>
      </c>
      <c r="CG64">
        <v>30</v>
      </c>
      <c r="CH64">
        <v>39</v>
      </c>
      <c r="CI64">
        <v>34</v>
      </c>
      <c r="CJ64">
        <v>39</v>
      </c>
      <c r="CK64">
        <v>33</v>
      </c>
      <c r="CL64">
        <v>30</v>
      </c>
      <c r="CM64">
        <v>37</v>
      </c>
      <c r="CN64">
        <v>39</v>
      </c>
      <c r="CO64">
        <v>30</v>
      </c>
      <c r="CP64">
        <v>41</v>
      </c>
      <c r="CQ64">
        <v>8</v>
      </c>
      <c r="CR64">
        <v>64</v>
      </c>
      <c r="CS64">
        <v>25</v>
      </c>
      <c r="CT64">
        <v>64</v>
      </c>
      <c r="CU64">
        <v>66</v>
      </c>
      <c r="CV64">
        <v>25</v>
      </c>
      <c r="CW64">
        <v>52</v>
      </c>
      <c r="CX64">
        <v>8</v>
      </c>
      <c r="CY64">
        <v>25</v>
      </c>
      <c r="CZ64">
        <v>49</v>
      </c>
      <c r="DA64">
        <v>49</v>
      </c>
      <c r="DB64">
        <v>60</v>
      </c>
      <c r="DC64">
        <v>51</v>
      </c>
      <c r="DD64">
        <v>50</v>
      </c>
      <c r="DE64">
        <v>51</v>
      </c>
      <c r="DF64">
        <v>46</v>
      </c>
      <c r="DG64">
        <v>41</v>
      </c>
      <c r="DH64">
        <v>51</v>
      </c>
      <c r="DI64">
        <v>52</v>
      </c>
      <c r="DJ64">
        <v>46</v>
      </c>
      <c r="DK64">
        <v>47</v>
      </c>
      <c r="DL64">
        <v>47</v>
      </c>
      <c r="DM64">
        <v>48</v>
      </c>
      <c r="DN64">
        <v>48</v>
      </c>
      <c r="DO64">
        <v>42</v>
      </c>
      <c r="DP64">
        <v>42</v>
      </c>
      <c r="DQ64">
        <v>44</v>
      </c>
      <c r="DR64">
        <v>24</v>
      </c>
      <c r="DS64">
        <v>38</v>
      </c>
      <c r="DT64">
        <v>17</v>
      </c>
      <c r="DU64">
        <v>38</v>
      </c>
      <c r="DV64">
        <v>34</v>
      </c>
      <c r="DW64">
        <v>16</v>
      </c>
      <c r="DX64">
        <v>13</v>
      </c>
      <c r="DY64">
        <v>13</v>
      </c>
      <c r="DZ64">
        <v>17</v>
      </c>
      <c r="EA64">
        <v>44</v>
      </c>
      <c r="EB64">
        <v>44</v>
      </c>
      <c r="EC64">
        <v>35</v>
      </c>
      <c r="ED64">
        <v>38</v>
      </c>
      <c r="EE64">
        <v>40</v>
      </c>
      <c r="EF64">
        <v>38</v>
      </c>
      <c r="EG64">
        <v>40</v>
      </c>
      <c r="EH64">
        <v>38</v>
      </c>
      <c r="EI64">
        <v>40</v>
      </c>
      <c r="EJ64">
        <v>43</v>
      </c>
      <c r="EK64">
        <v>43</v>
      </c>
      <c r="EL64">
        <v>42</v>
      </c>
      <c r="EM64">
        <v>43</v>
      </c>
      <c r="EN64">
        <v>37</v>
      </c>
      <c r="EO64">
        <v>16</v>
      </c>
      <c r="EP64">
        <v>16</v>
      </c>
      <c r="EQ64">
        <v>40</v>
      </c>
      <c r="ER64">
        <v>39</v>
      </c>
      <c r="ES64">
        <v>16</v>
      </c>
      <c r="ET64">
        <v>40</v>
      </c>
      <c r="EU64">
        <v>31</v>
      </c>
      <c r="EV64">
        <v>17</v>
      </c>
      <c r="EW64">
        <v>18</v>
      </c>
      <c r="EX64">
        <v>39</v>
      </c>
      <c r="EY64">
        <v>40</v>
      </c>
      <c r="EZ64">
        <v>31</v>
      </c>
      <c r="FA64">
        <v>37</v>
      </c>
      <c r="FB64">
        <v>38</v>
      </c>
      <c r="FC64">
        <v>47</v>
      </c>
      <c r="FD64">
        <v>84</v>
      </c>
      <c r="FE64">
        <v>47</v>
      </c>
      <c r="FF64">
        <v>48</v>
      </c>
      <c r="FG64">
        <v>33</v>
      </c>
      <c r="FH64">
        <v>37</v>
      </c>
      <c r="FI64">
        <v>37</v>
      </c>
      <c r="FJ64">
        <v>35</v>
      </c>
      <c r="FK64">
        <v>43</v>
      </c>
      <c r="FL64">
        <v>50</v>
      </c>
      <c r="FM64">
        <v>43</v>
      </c>
      <c r="FN64">
        <v>40</v>
      </c>
      <c r="FO64">
        <v>33</v>
      </c>
      <c r="FP64">
        <v>36</v>
      </c>
      <c r="FQ64">
        <v>52</v>
      </c>
      <c r="FR64">
        <v>52</v>
      </c>
      <c r="FS64">
        <v>33</v>
      </c>
      <c r="FT64">
        <v>42</v>
      </c>
      <c r="FU64">
        <v>37</v>
      </c>
      <c r="FV64">
        <v>51</v>
      </c>
      <c r="FW64">
        <v>43</v>
      </c>
      <c r="FX64">
        <v>50</v>
      </c>
      <c r="FY64">
        <v>34</v>
      </c>
      <c r="FZ64">
        <v>24</v>
      </c>
      <c r="GA64">
        <v>25</v>
      </c>
      <c r="GB64">
        <v>23</v>
      </c>
      <c r="GC64">
        <v>22</v>
      </c>
      <c r="GD64">
        <v>24</v>
      </c>
      <c r="GE64">
        <v>24</v>
      </c>
      <c r="GF64">
        <v>29</v>
      </c>
      <c r="GG64">
        <v>24</v>
      </c>
      <c r="GH64">
        <v>24</v>
      </c>
      <c r="GI64">
        <v>24</v>
      </c>
      <c r="GJ64">
        <v>28</v>
      </c>
      <c r="GK64">
        <v>51</v>
      </c>
      <c r="GL64">
        <v>51</v>
      </c>
      <c r="GM64">
        <v>53</v>
      </c>
      <c r="GN64">
        <v>54</v>
      </c>
      <c r="GO64">
        <v>52</v>
      </c>
      <c r="GP64">
        <v>50</v>
      </c>
      <c r="GQ64">
        <v>52</v>
      </c>
      <c r="GR64">
        <v>28</v>
      </c>
      <c r="GS64">
        <v>24</v>
      </c>
      <c r="GT64">
        <v>22</v>
      </c>
      <c r="GU64">
        <v>22</v>
      </c>
      <c r="GV64">
        <v>28</v>
      </c>
      <c r="GW64">
        <v>28</v>
      </c>
      <c r="GX64">
        <v>37</v>
      </c>
      <c r="GY64">
        <v>42</v>
      </c>
      <c r="GZ64">
        <v>38</v>
      </c>
      <c r="HA64">
        <v>19</v>
      </c>
      <c r="HB64">
        <v>39</v>
      </c>
      <c r="HC64">
        <v>19</v>
      </c>
      <c r="HD64">
        <v>44</v>
      </c>
      <c r="HE64">
        <v>43</v>
      </c>
      <c r="HF64">
        <v>44</v>
      </c>
      <c r="HG64">
        <v>36</v>
      </c>
      <c r="HH64">
        <v>39</v>
      </c>
      <c r="HI64">
        <v>28</v>
      </c>
      <c r="HJ64">
        <v>36</v>
      </c>
      <c r="HK64">
        <v>36</v>
      </c>
      <c r="HL64">
        <v>28</v>
      </c>
      <c r="HM64">
        <v>28</v>
      </c>
      <c r="HN64">
        <v>42</v>
      </c>
      <c r="HO64">
        <v>38</v>
      </c>
      <c r="HP64">
        <v>45</v>
      </c>
      <c r="HQ64">
        <v>42</v>
      </c>
      <c r="HR64">
        <v>37</v>
      </c>
      <c r="HS64">
        <v>59</v>
      </c>
      <c r="HT64">
        <v>28</v>
      </c>
      <c r="HU64">
        <v>43</v>
      </c>
      <c r="HV64">
        <v>36</v>
      </c>
      <c r="HW64">
        <v>43</v>
      </c>
      <c r="HX64">
        <v>76</v>
      </c>
      <c r="HY64">
        <v>91</v>
      </c>
      <c r="HZ64">
        <v>16</v>
      </c>
      <c r="IA64">
        <v>18</v>
      </c>
      <c r="IB64">
        <v>114</v>
      </c>
      <c r="IC64">
        <v>76</v>
      </c>
      <c r="ID64">
        <v>16</v>
      </c>
      <c r="IE64">
        <v>16</v>
      </c>
      <c r="IF64">
        <v>37</v>
      </c>
      <c r="IG64">
        <v>36</v>
      </c>
      <c r="IH64">
        <v>33</v>
      </c>
      <c r="II64">
        <v>36</v>
      </c>
      <c r="IJ64">
        <v>36</v>
      </c>
      <c r="IK64">
        <v>32</v>
      </c>
      <c r="IL64">
        <v>36</v>
      </c>
      <c r="IM64">
        <v>36</v>
      </c>
      <c r="IN64">
        <v>35</v>
      </c>
      <c r="IO64">
        <v>35</v>
      </c>
      <c r="IP64">
        <v>40</v>
      </c>
      <c r="IQ64">
        <v>36</v>
      </c>
      <c r="IR64">
        <v>39</v>
      </c>
      <c r="IS64">
        <v>37</v>
      </c>
      <c r="IT64">
        <v>19</v>
      </c>
      <c r="IU64">
        <v>52</v>
      </c>
      <c r="IV64">
        <v>21</v>
      </c>
      <c r="IW64">
        <v>22</v>
      </c>
      <c r="IX64">
        <v>18</v>
      </c>
      <c r="IY64">
        <v>21</v>
      </c>
      <c r="IZ64">
        <v>19</v>
      </c>
      <c r="JA64">
        <v>97</v>
      </c>
      <c r="JB64">
        <v>22</v>
      </c>
      <c r="JC64">
        <v>63</v>
      </c>
      <c r="JD64">
        <v>19</v>
      </c>
      <c r="JE64">
        <v>15</v>
      </c>
      <c r="JF64">
        <v>15</v>
      </c>
      <c r="JG64">
        <v>17</v>
      </c>
      <c r="JH64">
        <v>15</v>
      </c>
      <c r="JI64">
        <v>15</v>
      </c>
      <c r="JJ64">
        <v>11</v>
      </c>
      <c r="JK64">
        <v>21</v>
      </c>
      <c r="JL64">
        <v>16</v>
      </c>
      <c r="JM64">
        <v>20</v>
      </c>
      <c r="JN64">
        <v>71</v>
      </c>
      <c r="JO64">
        <v>19</v>
      </c>
      <c r="JP64">
        <v>15</v>
      </c>
      <c r="JQ64">
        <v>57</v>
      </c>
      <c r="JR64">
        <v>30</v>
      </c>
      <c r="JS64">
        <v>30</v>
      </c>
      <c r="JT64">
        <v>45</v>
      </c>
      <c r="JU64">
        <v>39</v>
      </c>
      <c r="JV64">
        <v>55</v>
      </c>
      <c r="JW64">
        <v>37</v>
      </c>
      <c r="JX64">
        <v>44</v>
      </c>
      <c r="JY64">
        <v>38</v>
      </c>
      <c r="JZ64">
        <v>37</v>
      </c>
      <c r="KA64">
        <v>44</v>
      </c>
      <c r="KB64">
        <v>38</v>
      </c>
      <c r="KC64">
        <v>37</v>
      </c>
      <c r="KD64">
        <v>37</v>
      </c>
      <c r="KE64">
        <v>38</v>
      </c>
      <c r="KF64">
        <v>37</v>
      </c>
      <c r="KG64">
        <v>27</v>
      </c>
      <c r="KH64">
        <v>33</v>
      </c>
      <c r="KI64">
        <v>27</v>
      </c>
      <c r="KJ64">
        <v>38</v>
      </c>
      <c r="KK64">
        <v>25</v>
      </c>
      <c r="KL64">
        <v>37</v>
      </c>
      <c r="KM64">
        <v>28</v>
      </c>
      <c r="KN64">
        <v>35</v>
      </c>
      <c r="KO64">
        <v>28</v>
      </c>
      <c r="KP64">
        <v>34</v>
      </c>
      <c r="KQ64">
        <v>16</v>
      </c>
      <c r="KR64">
        <v>28</v>
      </c>
      <c r="KS64">
        <v>44</v>
      </c>
      <c r="KT64">
        <v>21</v>
      </c>
      <c r="KU64">
        <v>29</v>
      </c>
      <c r="KV64">
        <v>28</v>
      </c>
      <c r="KW64">
        <v>18</v>
      </c>
      <c r="KX64">
        <v>25</v>
      </c>
      <c r="KY64">
        <v>17</v>
      </c>
      <c r="KZ64">
        <v>24</v>
      </c>
      <c r="LA64">
        <v>22</v>
      </c>
      <c r="LB64">
        <v>29</v>
      </c>
      <c r="LC64">
        <v>27</v>
      </c>
      <c r="LD64">
        <v>25</v>
      </c>
      <c r="LE64">
        <v>22</v>
      </c>
      <c r="LF64">
        <v>15</v>
      </c>
      <c r="LG64">
        <v>52</v>
      </c>
      <c r="LH64">
        <v>29</v>
      </c>
      <c r="LI64">
        <v>29</v>
      </c>
      <c r="LJ64">
        <v>18</v>
      </c>
      <c r="LK64">
        <v>18</v>
      </c>
      <c r="LL64">
        <v>30</v>
      </c>
      <c r="LM64">
        <v>30</v>
      </c>
      <c r="LN64">
        <v>24</v>
      </c>
      <c r="LO64">
        <v>8</v>
      </c>
      <c r="LP64">
        <v>47</v>
      </c>
      <c r="LQ64">
        <v>52</v>
      </c>
      <c r="LR64">
        <v>54</v>
      </c>
      <c r="LS64">
        <v>44</v>
      </c>
      <c r="LT64">
        <v>53</v>
      </c>
      <c r="LU64">
        <v>47</v>
      </c>
      <c r="LV64">
        <v>47</v>
      </c>
      <c r="LW64">
        <v>44</v>
      </c>
      <c r="LX64">
        <v>52</v>
      </c>
      <c r="LY64">
        <v>54</v>
      </c>
      <c r="LZ64">
        <v>47</v>
      </c>
      <c r="MA64">
        <v>48</v>
      </c>
      <c r="MB64">
        <v>46</v>
      </c>
      <c r="MC64">
        <v>46</v>
      </c>
      <c r="MD64">
        <v>45</v>
      </c>
      <c r="ME64">
        <v>46</v>
      </c>
      <c r="MF64">
        <v>53</v>
      </c>
      <c r="MG64">
        <v>53</v>
      </c>
      <c r="MH64">
        <v>47</v>
      </c>
      <c r="MI64">
        <v>40</v>
      </c>
      <c r="MJ64">
        <v>46</v>
      </c>
      <c r="MK64">
        <v>52</v>
      </c>
      <c r="ML64">
        <v>48</v>
      </c>
      <c r="MM64">
        <v>50</v>
      </c>
      <c r="MN64">
        <v>49</v>
      </c>
      <c r="MO64">
        <v>51</v>
      </c>
      <c r="MP64">
        <v>52</v>
      </c>
      <c r="MQ64">
        <v>50</v>
      </c>
      <c r="MR64">
        <v>48</v>
      </c>
      <c r="MS64">
        <v>52</v>
      </c>
      <c r="MT64">
        <v>46</v>
      </c>
      <c r="MU64">
        <v>42</v>
      </c>
      <c r="MV64">
        <v>55</v>
      </c>
      <c r="MW64">
        <v>46</v>
      </c>
      <c r="MX64">
        <v>48</v>
      </c>
      <c r="MY64">
        <v>52</v>
      </c>
      <c r="MZ64">
        <v>52</v>
      </c>
      <c r="NA64">
        <v>47</v>
      </c>
      <c r="NB64">
        <v>47</v>
      </c>
      <c r="NC64">
        <v>24</v>
      </c>
      <c r="ND64">
        <v>22</v>
      </c>
      <c r="NE64">
        <v>24</v>
      </c>
      <c r="NF64">
        <v>23</v>
      </c>
      <c r="NG64">
        <v>20</v>
      </c>
      <c r="NH64">
        <v>22</v>
      </c>
      <c r="NI64">
        <v>22</v>
      </c>
      <c r="NJ64">
        <v>23</v>
      </c>
      <c r="NK64">
        <v>26</v>
      </c>
      <c r="NL64">
        <v>23</v>
      </c>
      <c r="NM64">
        <v>21</v>
      </c>
      <c r="NN64">
        <v>21</v>
      </c>
      <c r="NO64">
        <v>27</v>
      </c>
      <c r="NP64">
        <v>44</v>
      </c>
      <c r="NQ64">
        <v>43</v>
      </c>
      <c r="NR64">
        <v>43</v>
      </c>
      <c r="NS64">
        <v>42</v>
      </c>
      <c r="NT64">
        <v>49</v>
      </c>
      <c r="NU64">
        <v>41</v>
      </c>
      <c r="NV64">
        <v>44</v>
      </c>
      <c r="NW64">
        <v>46</v>
      </c>
      <c r="NX64">
        <v>45</v>
      </c>
      <c r="NY64">
        <v>41</v>
      </c>
      <c r="NZ64">
        <v>49</v>
      </c>
      <c r="OA64">
        <v>45</v>
      </c>
      <c r="OB64">
        <v>49</v>
      </c>
    </row>
    <row r="65" spans="1:392" x14ac:dyDescent="0.35">
      <c r="A65">
        <v>2044</v>
      </c>
      <c r="B65" t="s">
        <v>391</v>
      </c>
      <c r="C65">
        <v>42</v>
      </c>
      <c r="D65">
        <v>34</v>
      </c>
      <c r="E65">
        <v>42</v>
      </c>
      <c r="F65">
        <v>33</v>
      </c>
      <c r="G65">
        <v>36</v>
      </c>
      <c r="H65">
        <v>33</v>
      </c>
      <c r="I65">
        <v>101</v>
      </c>
      <c r="J65">
        <v>62</v>
      </c>
      <c r="K65">
        <v>70</v>
      </c>
      <c r="L65">
        <v>50</v>
      </c>
      <c r="M65">
        <v>50</v>
      </c>
      <c r="N65">
        <v>62</v>
      </c>
      <c r="O65">
        <v>50</v>
      </c>
      <c r="P65">
        <v>39</v>
      </c>
      <c r="Q65">
        <v>62</v>
      </c>
      <c r="R65">
        <v>34</v>
      </c>
      <c r="S65">
        <v>34</v>
      </c>
      <c r="T65">
        <v>36</v>
      </c>
      <c r="U65">
        <v>48</v>
      </c>
      <c r="V65">
        <v>52</v>
      </c>
      <c r="W65">
        <v>51</v>
      </c>
      <c r="X65">
        <v>49</v>
      </c>
      <c r="Y65">
        <v>47</v>
      </c>
      <c r="Z65">
        <v>42</v>
      </c>
      <c r="AA65">
        <v>47</v>
      </c>
      <c r="AB65">
        <v>45</v>
      </c>
      <c r="AC65">
        <v>49</v>
      </c>
      <c r="AD65">
        <v>49</v>
      </c>
      <c r="AE65">
        <v>44</v>
      </c>
      <c r="AF65">
        <v>38</v>
      </c>
      <c r="AG65">
        <v>40</v>
      </c>
      <c r="AH65">
        <v>42</v>
      </c>
      <c r="AI65">
        <v>43</v>
      </c>
      <c r="AJ65">
        <v>42</v>
      </c>
      <c r="AK65">
        <v>43</v>
      </c>
      <c r="AL65">
        <v>39</v>
      </c>
      <c r="AM65">
        <v>41</v>
      </c>
      <c r="AN65">
        <v>48</v>
      </c>
      <c r="AO65">
        <v>44</v>
      </c>
      <c r="AP65">
        <v>40</v>
      </c>
      <c r="AQ65">
        <v>75</v>
      </c>
      <c r="AR65">
        <v>51</v>
      </c>
      <c r="AS65">
        <v>39</v>
      </c>
      <c r="AT65">
        <v>67</v>
      </c>
      <c r="AU65">
        <v>52</v>
      </c>
      <c r="AV65">
        <v>54</v>
      </c>
      <c r="AW65">
        <v>51</v>
      </c>
      <c r="AX65">
        <v>68</v>
      </c>
      <c r="AY65">
        <v>51</v>
      </c>
      <c r="AZ65">
        <v>51</v>
      </c>
      <c r="BA65">
        <v>28</v>
      </c>
      <c r="BB65">
        <v>51</v>
      </c>
      <c r="BC65">
        <v>75</v>
      </c>
      <c r="BD65">
        <v>51</v>
      </c>
      <c r="BE65">
        <v>46</v>
      </c>
      <c r="BF65">
        <v>40</v>
      </c>
      <c r="BG65">
        <v>38</v>
      </c>
      <c r="BH65">
        <v>41</v>
      </c>
      <c r="BI65">
        <v>37</v>
      </c>
      <c r="BJ65">
        <v>34</v>
      </c>
      <c r="BK65">
        <v>51</v>
      </c>
      <c r="BL65">
        <v>60</v>
      </c>
      <c r="BM65">
        <v>61</v>
      </c>
      <c r="BN65">
        <v>64</v>
      </c>
      <c r="BO65">
        <v>41</v>
      </c>
      <c r="BP65">
        <v>60</v>
      </c>
      <c r="BQ65">
        <v>61</v>
      </c>
      <c r="BR65">
        <v>23</v>
      </c>
      <c r="BS65">
        <v>41</v>
      </c>
      <c r="BT65">
        <v>50</v>
      </c>
      <c r="BU65">
        <v>61</v>
      </c>
      <c r="BV65">
        <v>64</v>
      </c>
      <c r="BW65">
        <v>33</v>
      </c>
      <c r="BX65">
        <v>49</v>
      </c>
      <c r="BY65">
        <v>30</v>
      </c>
      <c r="BZ65">
        <v>30</v>
      </c>
      <c r="CA65">
        <v>37</v>
      </c>
      <c r="CB65">
        <v>24</v>
      </c>
      <c r="CC65">
        <v>25</v>
      </c>
      <c r="CD65">
        <v>31</v>
      </c>
      <c r="CE65">
        <v>25</v>
      </c>
      <c r="CF65">
        <v>31</v>
      </c>
      <c r="CG65">
        <v>32</v>
      </c>
      <c r="CH65">
        <v>46</v>
      </c>
      <c r="CI65">
        <v>37</v>
      </c>
      <c r="CJ65">
        <v>45</v>
      </c>
      <c r="CK65">
        <v>37</v>
      </c>
      <c r="CL65">
        <v>32</v>
      </c>
      <c r="CM65">
        <v>49</v>
      </c>
      <c r="CN65">
        <v>46</v>
      </c>
      <c r="CO65">
        <v>33</v>
      </c>
      <c r="CP65">
        <v>39</v>
      </c>
      <c r="CQ65">
        <v>24</v>
      </c>
      <c r="CR65">
        <v>73</v>
      </c>
      <c r="CS65">
        <v>33</v>
      </c>
      <c r="CT65">
        <v>74</v>
      </c>
      <c r="CU65">
        <v>74</v>
      </c>
      <c r="CV65">
        <v>33</v>
      </c>
      <c r="CW65">
        <v>53</v>
      </c>
      <c r="CX65">
        <v>24</v>
      </c>
      <c r="CY65">
        <v>33</v>
      </c>
      <c r="CZ65">
        <v>44</v>
      </c>
      <c r="DA65">
        <v>44</v>
      </c>
      <c r="DB65">
        <v>55</v>
      </c>
      <c r="DC65">
        <v>45</v>
      </c>
      <c r="DD65">
        <v>44</v>
      </c>
      <c r="DE65">
        <v>44</v>
      </c>
      <c r="DF65">
        <v>47</v>
      </c>
      <c r="DG65">
        <v>45</v>
      </c>
      <c r="DH65">
        <v>44</v>
      </c>
      <c r="DI65">
        <v>46</v>
      </c>
      <c r="DJ65">
        <v>47</v>
      </c>
      <c r="DK65">
        <v>47</v>
      </c>
      <c r="DL65">
        <v>47</v>
      </c>
      <c r="DM65">
        <v>51</v>
      </c>
      <c r="DN65">
        <v>51</v>
      </c>
      <c r="DO65">
        <v>48</v>
      </c>
      <c r="DP65">
        <v>48</v>
      </c>
      <c r="DQ65">
        <v>51</v>
      </c>
      <c r="DR65">
        <v>35</v>
      </c>
      <c r="DS65">
        <v>45</v>
      </c>
      <c r="DT65">
        <v>30</v>
      </c>
      <c r="DU65">
        <v>44</v>
      </c>
      <c r="DV65">
        <v>44</v>
      </c>
      <c r="DW65">
        <v>34</v>
      </c>
      <c r="DX65">
        <v>35</v>
      </c>
      <c r="DY65">
        <v>34</v>
      </c>
      <c r="DZ65">
        <v>31</v>
      </c>
      <c r="EA65">
        <v>52</v>
      </c>
      <c r="EB65">
        <v>51</v>
      </c>
      <c r="EC65">
        <v>35</v>
      </c>
      <c r="ED65">
        <v>38</v>
      </c>
      <c r="EE65">
        <v>42</v>
      </c>
      <c r="EF65">
        <v>43</v>
      </c>
      <c r="EG65">
        <v>40</v>
      </c>
      <c r="EH65">
        <v>42</v>
      </c>
      <c r="EI65">
        <v>42</v>
      </c>
      <c r="EJ65">
        <v>40</v>
      </c>
      <c r="EK65">
        <v>40</v>
      </c>
      <c r="EL65">
        <v>39</v>
      </c>
      <c r="EM65">
        <v>41</v>
      </c>
      <c r="EN65">
        <v>41</v>
      </c>
      <c r="EO65">
        <v>25</v>
      </c>
      <c r="EP65">
        <v>24</v>
      </c>
      <c r="EQ65">
        <v>50</v>
      </c>
      <c r="ER65">
        <v>50</v>
      </c>
      <c r="ES65">
        <v>25</v>
      </c>
      <c r="ET65">
        <v>50</v>
      </c>
      <c r="EU65">
        <v>40</v>
      </c>
      <c r="EV65">
        <v>32</v>
      </c>
      <c r="EW65">
        <v>33</v>
      </c>
      <c r="EX65">
        <v>50</v>
      </c>
      <c r="EY65">
        <v>51</v>
      </c>
      <c r="EZ65">
        <v>43</v>
      </c>
      <c r="FA65">
        <v>41</v>
      </c>
      <c r="FB65">
        <v>51</v>
      </c>
      <c r="FC65">
        <v>53</v>
      </c>
      <c r="FD65">
        <v>85</v>
      </c>
      <c r="FE65">
        <v>54</v>
      </c>
      <c r="FF65">
        <v>54</v>
      </c>
      <c r="FG65">
        <v>34</v>
      </c>
      <c r="FH65">
        <v>38</v>
      </c>
      <c r="FI65">
        <v>37</v>
      </c>
      <c r="FJ65">
        <v>33</v>
      </c>
      <c r="FK65">
        <v>40</v>
      </c>
      <c r="FL65">
        <v>45</v>
      </c>
      <c r="FM65">
        <v>40</v>
      </c>
      <c r="FN65">
        <v>50</v>
      </c>
      <c r="FO65">
        <v>39</v>
      </c>
      <c r="FP65">
        <v>47</v>
      </c>
      <c r="FQ65">
        <v>43</v>
      </c>
      <c r="FR65">
        <v>43</v>
      </c>
      <c r="FS65">
        <v>34</v>
      </c>
      <c r="FT65">
        <v>43</v>
      </c>
      <c r="FU65">
        <v>46</v>
      </c>
      <c r="FV65">
        <v>43</v>
      </c>
      <c r="FW65">
        <v>40</v>
      </c>
      <c r="FX65">
        <v>45</v>
      </c>
      <c r="FY65">
        <v>34</v>
      </c>
      <c r="FZ65">
        <v>44</v>
      </c>
      <c r="GA65">
        <v>27</v>
      </c>
      <c r="GB65">
        <v>35</v>
      </c>
      <c r="GC65">
        <v>35</v>
      </c>
      <c r="GD65">
        <v>32</v>
      </c>
      <c r="GE65">
        <v>33</v>
      </c>
      <c r="GF65">
        <v>38</v>
      </c>
      <c r="GG65">
        <v>33</v>
      </c>
      <c r="GH65">
        <v>44</v>
      </c>
      <c r="GI65">
        <v>43</v>
      </c>
      <c r="GJ65">
        <v>40</v>
      </c>
      <c r="GK65">
        <v>46</v>
      </c>
      <c r="GL65">
        <v>49</v>
      </c>
      <c r="GM65">
        <v>41</v>
      </c>
      <c r="GN65">
        <v>48</v>
      </c>
      <c r="GO65">
        <v>44</v>
      </c>
      <c r="GP65">
        <v>49</v>
      </c>
      <c r="GQ65">
        <v>51</v>
      </c>
      <c r="GR65">
        <v>39</v>
      </c>
      <c r="GS65">
        <v>32</v>
      </c>
      <c r="GT65">
        <v>34</v>
      </c>
      <c r="GU65">
        <v>35</v>
      </c>
      <c r="GV65">
        <v>39</v>
      </c>
      <c r="GW65">
        <v>38</v>
      </c>
      <c r="GX65">
        <v>46</v>
      </c>
      <c r="GY65">
        <v>47</v>
      </c>
      <c r="GZ65">
        <v>45</v>
      </c>
      <c r="HA65">
        <v>31</v>
      </c>
      <c r="HB65">
        <v>46</v>
      </c>
      <c r="HC65">
        <v>31</v>
      </c>
      <c r="HD65">
        <v>48</v>
      </c>
      <c r="HE65">
        <v>52</v>
      </c>
      <c r="HF65">
        <v>47</v>
      </c>
      <c r="HG65">
        <v>42</v>
      </c>
      <c r="HH65">
        <v>50</v>
      </c>
      <c r="HI65">
        <v>38</v>
      </c>
      <c r="HJ65">
        <v>41</v>
      </c>
      <c r="HK65">
        <v>41</v>
      </c>
      <c r="HL65">
        <v>36</v>
      </c>
      <c r="HM65">
        <v>36</v>
      </c>
      <c r="HN65">
        <v>50</v>
      </c>
      <c r="HO65">
        <v>52</v>
      </c>
      <c r="HP65">
        <v>47</v>
      </c>
      <c r="HQ65">
        <v>50</v>
      </c>
      <c r="HR65">
        <v>41</v>
      </c>
      <c r="HS65">
        <v>55</v>
      </c>
      <c r="HT65">
        <v>36</v>
      </c>
      <c r="HU65">
        <v>48</v>
      </c>
      <c r="HV65">
        <v>42</v>
      </c>
      <c r="HW65">
        <v>51</v>
      </c>
      <c r="HX65">
        <v>76</v>
      </c>
      <c r="HY65">
        <v>77</v>
      </c>
      <c r="HZ65">
        <v>27</v>
      </c>
      <c r="IA65">
        <v>31</v>
      </c>
      <c r="IB65">
        <v>119</v>
      </c>
      <c r="IC65">
        <v>75</v>
      </c>
      <c r="ID65">
        <v>27</v>
      </c>
      <c r="IE65">
        <v>27</v>
      </c>
      <c r="IF65">
        <v>40</v>
      </c>
      <c r="IG65">
        <v>39</v>
      </c>
      <c r="IH65">
        <v>36</v>
      </c>
      <c r="II65">
        <v>47</v>
      </c>
      <c r="IJ65">
        <v>47</v>
      </c>
      <c r="IK65">
        <v>35</v>
      </c>
      <c r="IL65">
        <v>47</v>
      </c>
      <c r="IM65">
        <v>47</v>
      </c>
      <c r="IN65">
        <v>47</v>
      </c>
      <c r="IO65">
        <v>39</v>
      </c>
      <c r="IP65">
        <v>38</v>
      </c>
      <c r="IQ65">
        <v>39</v>
      </c>
      <c r="IR65">
        <v>38</v>
      </c>
      <c r="IS65">
        <v>40</v>
      </c>
      <c r="IT65">
        <v>25</v>
      </c>
      <c r="IU65">
        <v>55</v>
      </c>
      <c r="IV65">
        <v>34</v>
      </c>
      <c r="IW65">
        <v>34</v>
      </c>
      <c r="IX65">
        <v>24</v>
      </c>
      <c r="IY65">
        <v>34</v>
      </c>
      <c r="IZ65">
        <v>25</v>
      </c>
      <c r="JA65">
        <v>100</v>
      </c>
      <c r="JB65">
        <v>34</v>
      </c>
      <c r="JC65">
        <v>46</v>
      </c>
      <c r="JD65">
        <v>35</v>
      </c>
      <c r="JE65">
        <v>34</v>
      </c>
      <c r="JF65">
        <v>34</v>
      </c>
      <c r="JG65">
        <v>27</v>
      </c>
      <c r="JH65">
        <v>34</v>
      </c>
      <c r="JI65">
        <v>34</v>
      </c>
      <c r="JJ65">
        <v>27</v>
      </c>
      <c r="JK65">
        <v>34</v>
      </c>
      <c r="JL65">
        <v>28</v>
      </c>
      <c r="JM65">
        <v>35</v>
      </c>
      <c r="JN65">
        <v>70</v>
      </c>
      <c r="JO65">
        <v>42</v>
      </c>
      <c r="JP65">
        <v>23</v>
      </c>
      <c r="JQ65">
        <v>53</v>
      </c>
      <c r="JR65">
        <v>32</v>
      </c>
      <c r="JS65">
        <v>32</v>
      </c>
      <c r="JT65">
        <v>40</v>
      </c>
      <c r="JU65">
        <v>38</v>
      </c>
      <c r="JV65">
        <v>53</v>
      </c>
      <c r="JW65">
        <v>42</v>
      </c>
      <c r="JX65">
        <v>44</v>
      </c>
      <c r="JY65">
        <v>38</v>
      </c>
      <c r="JZ65">
        <v>41</v>
      </c>
      <c r="KA65">
        <v>44</v>
      </c>
      <c r="KB65">
        <v>37</v>
      </c>
      <c r="KC65">
        <v>40</v>
      </c>
      <c r="KD65">
        <v>41</v>
      </c>
      <c r="KE65">
        <v>41</v>
      </c>
      <c r="KF65">
        <v>41</v>
      </c>
      <c r="KG65">
        <v>31</v>
      </c>
      <c r="KH65">
        <v>34</v>
      </c>
      <c r="KI65">
        <v>31</v>
      </c>
      <c r="KJ65">
        <v>47</v>
      </c>
      <c r="KK65">
        <v>32</v>
      </c>
      <c r="KL65">
        <v>48</v>
      </c>
      <c r="KM65">
        <v>30</v>
      </c>
      <c r="KN65">
        <v>33</v>
      </c>
      <c r="KO65">
        <v>30</v>
      </c>
      <c r="KP65">
        <v>34</v>
      </c>
      <c r="KQ65">
        <v>25</v>
      </c>
      <c r="KR65">
        <v>30</v>
      </c>
      <c r="KS65">
        <v>47</v>
      </c>
      <c r="KT65">
        <v>37</v>
      </c>
      <c r="KU65">
        <v>28</v>
      </c>
      <c r="KV65">
        <v>28</v>
      </c>
      <c r="KW65">
        <v>25</v>
      </c>
      <c r="KX65">
        <v>28</v>
      </c>
      <c r="KY65">
        <v>32</v>
      </c>
      <c r="KZ65">
        <v>36</v>
      </c>
      <c r="LA65">
        <v>32</v>
      </c>
      <c r="LB65">
        <v>28</v>
      </c>
      <c r="LC65">
        <v>27</v>
      </c>
      <c r="LD65">
        <v>27</v>
      </c>
      <c r="LE65">
        <v>32</v>
      </c>
      <c r="LF65">
        <v>32</v>
      </c>
      <c r="LG65">
        <v>55</v>
      </c>
      <c r="LH65">
        <v>34</v>
      </c>
      <c r="LI65">
        <v>34</v>
      </c>
      <c r="LJ65">
        <v>25</v>
      </c>
      <c r="LK65">
        <v>23</v>
      </c>
      <c r="LL65">
        <v>33</v>
      </c>
      <c r="LM65">
        <v>34</v>
      </c>
      <c r="LN65">
        <v>32</v>
      </c>
      <c r="LO65">
        <v>23</v>
      </c>
      <c r="LP65">
        <v>48</v>
      </c>
      <c r="LQ65">
        <v>48</v>
      </c>
      <c r="LR65">
        <v>52</v>
      </c>
      <c r="LS65">
        <v>48</v>
      </c>
      <c r="LT65">
        <v>49</v>
      </c>
      <c r="LU65">
        <v>53</v>
      </c>
      <c r="LV65">
        <v>53</v>
      </c>
      <c r="LW65">
        <v>48</v>
      </c>
      <c r="LX65">
        <v>49</v>
      </c>
      <c r="LY65">
        <v>51</v>
      </c>
      <c r="LZ65">
        <v>53</v>
      </c>
      <c r="MA65">
        <v>48</v>
      </c>
      <c r="MB65">
        <v>52</v>
      </c>
      <c r="MC65">
        <v>47</v>
      </c>
      <c r="MD65">
        <v>49</v>
      </c>
      <c r="ME65">
        <v>52</v>
      </c>
      <c r="MF65">
        <v>46</v>
      </c>
      <c r="MG65">
        <v>49</v>
      </c>
      <c r="MH65">
        <v>51</v>
      </c>
      <c r="MI65">
        <v>46</v>
      </c>
      <c r="MJ65">
        <v>49</v>
      </c>
      <c r="MK65">
        <v>56</v>
      </c>
      <c r="ML65">
        <v>43</v>
      </c>
      <c r="MM65">
        <v>54</v>
      </c>
      <c r="MN65">
        <v>51</v>
      </c>
      <c r="MO65">
        <v>51</v>
      </c>
      <c r="MP65">
        <v>44</v>
      </c>
      <c r="MQ65">
        <v>56</v>
      </c>
      <c r="MR65">
        <v>51</v>
      </c>
      <c r="MS65">
        <v>41</v>
      </c>
      <c r="MT65">
        <v>49</v>
      </c>
      <c r="MU65">
        <v>48</v>
      </c>
      <c r="MV65">
        <v>50</v>
      </c>
      <c r="MW65">
        <v>42</v>
      </c>
      <c r="MX65">
        <v>40</v>
      </c>
      <c r="MY65">
        <v>50</v>
      </c>
      <c r="MZ65">
        <v>51</v>
      </c>
      <c r="NA65">
        <v>36</v>
      </c>
      <c r="NB65">
        <v>41</v>
      </c>
      <c r="NC65">
        <v>36</v>
      </c>
      <c r="ND65">
        <v>32</v>
      </c>
      <c r="NE65">
        <v>35</v>
      </c>
      <c r="NF65">
        <v>34</v>
      </c>
      <c r="NG65">
        <v>24</v>
      </c>
      <c r="NH65">
        <v>36</v>
      </c>
      <c r="NI65">
        <v>36</v>
      </c>
      <c r="NJ65">
        <v>34</v>
      </c>
      <c r="NK65">
        <v>35</v>
      </c>
      <c r="NL65">
        <v>34</v>
      </c>
      <c r="NM65">
        <v>35</v>
      </c>
      <c r="NN65">
        <v>33</v>
      </c>
      <c r="NO65">
        <v>35</v>
      </c>
      <c r="NP65">
        <v>48</v>
      </c>
      <c r="NQ65">
        <v>48</v>
      </c>
      <c r="NR65">
        <v>48</v>
      </c>
      <c r="NS65">
        <v>45</v>
      </c>
      <c r="NT65">
        <v>58</v>
      </c>
      <c r="NU65">
        <v>40</v>
      </c>
      <c r="NV65">
        <v>49</v>
      </c>
      <c r="NW65">
        <v>48</v>
      </c>
      <c r="NX65">
        <v>51</v>
      </c>
      <c r="NY65">
        <v>44</v>
      </c>
      <c r="NZ65">
        <v>58</v>
      </c>
      <c r="OA65">
        <v>40</v>
      </c>
      <c r="OB65">
        <v>58</v>
      </c>
    </row>
    <row r="66" spans="1:392" x14ac:dyDescent="0.35">
      <c r="A66">
        <v>2045</v>
      </c>
      <c r="B66" t="s">
        <v>391</v>
      </c>
      <c r="C66">
        <v>30</v>
      </c>
      <c r="D66">
        <v>33</v>
      </c>
      <c r="E66">
        <v>30</v>
      </c>
      <c r="F66">
        <v>34</v>
      </c>
      <c r="G66">
        <v>30</v>
      </c>
      <c r="H66">
        <v>25</v>
      </c>
      <c r="I66">
        <v>105</v>
      </c>
      <c r="J66">
        <v>51</v>
      </c>
      <c r="K66">
        <v>77</v>
      </c>
      <c r="L66">
        <v>49</v>
      </c>
      <c r="M66">
        <v>49</v>
      </c>
      <c r="N66">
        <v>51</v>
      </c>
      <c r="O66">
        <v>49</v>
      </c>
      <c r="P66">
        <v>32</v>
      </c>
      <c r="Q66">
        <v>51</v>
      </c>
      <c r="R66">
        <v>32</v>
      </c>
      <c r="S66">
        <v>32</v>
      </c>
      <c r="T66">
        <v>32</v>
      </c>
      <c r="U66">
        <v>40</v>
      </c>
      <c r="V66">
        <v>40</v>
      </c>
      <c r="W66">
        <v>40</v>
      </c>
      <c r="X66">
        <v>38</v>
      </c>
      <c r="Y66">
        <v>41</v>
      </c>
      <c r="Z66">
        <v>35</v>
      </c>
      <c r="AA66">
        <v>42</v>
      </c>
      <c r="AB66">
        <v>36</v>
      </c>
      <c r="AC66">
        <v>37</v>
      </c>
      <c r="AD66">
        <v>38</v>
      </c>
      <c r="AE66">
        <v>35</v>
      </c>
      <c r="AF66">
        <v>31</v>
      </c>
      <c r="AG66">
        <v>33</v>
      </c>
      <c r="AH66">
        <v>33</v>
      </c>
      <c r="AI66">
        <v>35</v>
      </c>
      <c r="AJ66">
        <v>33</v>
      </c>
      <c r="AK66">
        <v>35</v>
      </c>
      <c r="AL66">
        <v>37</v>
      </c>
      <c r="AM66">
        <v>35</v>
      </c>
      <c r="AN66">
        <v>38</v>
      </c>
      <c r="AO66">
        <v>35</v>
      </c>
      <c r="AP66">
        <v>33</v>
      </c>
      <c r="AQ66">
        <v>85</v>
      </c>
      <c r="AR66">
        <v>51</v>
      </c>
      <c r="AS66">
        <v>30</v>
      </c>
      <c r="AT66">
        <v>75</v>
      </c>
      <c r="AU66">
        <v>46</v>
      </c>
      <c r="AV66">
        <v>58</v>
      </c>
      <c r="AW66">
        <v>54</v>
      </c>
      <c r="AX66">
        <v>75</v>
      </c>
      <c r="AY66">
        <v>53</v>
      </c>
      <c r="AZ66">
        <v>47</v>
      </c>
      <c r="BA66">
        <v>30</v>
      </c>
      <c r="BB66">
        <v>47</v>
      </c>
      <c r="BC66">
        <v>85</v>
      </c>
      <c r="BD66">
        <v>54</v>
      </c>
      <c r="BE66">
        <v>40</v>
      </c>
      <c r="BF66">
        <v>36</v>
      </c>
      <c r="BG66">
        <v>37</v>
      </c>
      <c r="BH66">
        <v>37</v>
      </c>
      <c r="BI66">
        <v>35</v>
      </c>
      <c r="BJ66">
        <v>37</v>
      </c>
      <c r="BK66">
        <v>38</v>
      </c>
      <c r="BL66">
        <v>50</v>
      </c>
      <c r="BM66">
        <v>52</v>
      </c>
      <c r="BN66">
        <v>68</v>
      </c>
      <c r="BO66">
        <v>37</v>
      </c>
      <c r="BP66">
        <v>50</v>
      </c>
      <c r="BQ66">
        <v>52</v>
      </c>
      <c r="BR66">
        <v>30</v>
      </c>
      <c r="BS66">
        <v>37</v>
      </c>
      <c r="BT66">
        <v>64</v>
      </c>
      <c r="BU66">
        <v>50</v>
      </c>
      <c r="BV66">
        <v>69</v>
      </c>
      <c r="BW66">
        <v>30</v>
      </c>
      <c r="BX66">
        <v>64</v>
      </c>
      <c r="BY66">
        <v>25</v>
      </c>
      <c r="BZ66">
        <v>25</v>
      </c>
      <c r="CA66">
        <v>30</v>
      </c>
      <c r="CB66">
        <v>25</v>
      </c>
      <c r="CC66">
        <v>26</v>
      </c>
      <c r="CD66">
        <v>30</v>
      </c>
      <c r="CE66">
        <v>26</v>
      </c>
      <c r="CF66">
        <v>30</v>
      </c>
      <c r="CG66">
        <v>26</v>
      </c>
      <c r="CH66">
        <v>38</v>
      </c>
      <c r="CI66">
        <v>36</v>
      </c>
      <c r="CJ66">
        <v>43</v>
      </c>
      <c r="CK66">
        <v>35</v>
      </c>
      <c r="CL66">
        <v>26</v>
      </c>
      <c r="CM66">
        <v>37</v>
      </c>
      <c r="CN66">
        <v>43</v>
      </c>
      <c r="CO66">
        <v>26</v>
      </c>
      <c r="CP66">
        <v>29</v>
      </c>
      <c r="CQ66">
        <v>15</v>
      </c>
      <c r="CR66">
        <v>73</v>
      </c>
      <c r="CS66">
        <v>39</v>
      </c>
      <c r="CT66">
        <v>74</v>
      </c>
      <c r="CU66">
        <v>73</v>
      </c>
      <c r="CV66">
        <v>39</v>
      </c>
      <c r="CW66">
        <v>64</v>
      </c>
      <c r="CX66">
        <v>15</v>
      </c>
      <c r="CY66">
        <v>39</v>
      </c>
      <c r="CZ66">
        <v>41</v>
      </c>
      <c r="DA66">
        <v>41</v>
      </c>
      <c r="DB66">
        <v>44</v>
      </c>
      <c r="DC66">
        <v>38</v>
      </c>
      <c r="DD66">
        <v>40</v>
      </c>
      <c r="DE66">
        <v>41</v>
      </c>
      <c r="DF66">
        <v>37</v>
      </c>
      <c r="DG66">
        <v>34</v>
      </c>
      <c r="DH66">
        <v>41</v>
      </c>
      <c r="DI66">
        <v>37</v>
      </c>
      <c r="DJ66">
        <v>37</v>
      </c>
      <c r="DK66">
        <v>38</v>
      </c>
      <c r="DL66">
        <v>38</v>
      </c>
      <c r="DM66">
        <v>38</v>
      </c>
      <c r="DN66">
        <v>38</v>
      </c>
      <c r="DO66">
        <v>59</v>
      </c>
      <c r="DP66">
        <v>59</v>
      </c>
      <c r="DQ66">
        <v>59</v>
      </c>
      <c r="DR66">
        <v>32</v>
      </c>
      <c r="DS66">
        <v>45</v>
      </c>
      <c r="DT66">
        <v>32</v>
      </c>
      <c r="DU66">
        <v>50</v>
      </c>
      <c r="DV66">
        <v>45</v>
      </c>
      <c r="DW66">
        <v>30</v>
      </c>
      <c r="DX66">
        <v>30</v>
      </c>
      <c r="DY66">
        <v>30</v>
      </c>
      <c r="DZ66">
        <v>32</v>
      </c>
      <c r="EA66">
        <v>59</v>
      </c>
      <c r="EB66">
        <v>59</v>
      </c>
      <c r="EC66">
        <v>29</v>
      </c>
      <c r="ED66">
        <v>29</v>
      </c>
      <c r="EE66">
        <v>33</v>
      </c>
      <c r="EF66">
        <v>29</v>
      </c>
      <c r="EG66">
        <v>33</v>
      </c>
      <c r="EH66">
        <v>31</v>
      </c>
      <c r="EI66">
        <v>31</v>
      </c>
      <c r="EJ66">
        <v>30</v>
      </c>
      <c r="EK66">
        <v>30</v>
      </c>
      <c r="EL66">
        <v>30</v>
      </c>
      <c r="EM66">
        <v>37</v>
      </c>
      <c r="EN66">
        <v>33</v>
      </c>
      <c r="EO66">
        <v>26</v>
      </c>
      <c r="EP66">
        <v>30</v>
      </c>
      <c r="EQ66">
        <v>38</v>
      </c>
      <c r="ER66">
        <v>39</v>
      </c>
      <c r="ES66">
        <v>26</v>
      </c>
      <c r="ET66">
        <v>38</v>
      </c>
      <c r="EU66">
        <v>37</v>
      </c>
      <c r="EV66">
        <v>32</v>
      </c>
      <c r="EW66">
        <v>31</v>
      </c>
      <c r="EX66">
        <v>39</v>
      </c>
      <c r="EY66">
        <v>38</v>
      </c>
      <c r="EZ66">
        <v>34</v>
      </c>
      <c r="FA66">
        <v>33</v>
      </c>
      <c r="FB66">
        <v>40</v>
      </c>
      <c r="FC66">
        <v>68</v>
      </c>
      <c r="FD66">
        <v>99</v>
      </c>
      <c r="FE66">
        <v>69</v>
      </c>
      <c r="FF66">
        <v>69</v>
      </c>
      <c r="FG66">
        <v>30</v>
      </c>
      <c r="FH66">
        <v>36</v>
      </c>
      <c r="FI66">
        <v>35</v>
      </c>
      <c r="FJ66">
        <v>34</v>
      </c>
      <c r="FK66">
        <v>42</v>
      </c>
      <c r="FL66">
        <v>43</v>
      </c>
      <c r="FM66">
        <v>42</v>
      </c>
      <c r="FN66">
        <v>41</v>
      </c>
      <c r="FO66">
        <v>23</v>
      </c>
      <c r="FP66">
        <v>32</v>
      </c>
      <c r="FQ66">
        <v>42</v>
      </c>
      <c r="FR66">
        <v>42</v>
      </c>
      <c r="FS66">
        <v>24</v>
      </c>
      <c r="FT66">
        <v>33</v>
      </c>
      <c r="FU66">
        <v>48</v>
      </c>
      <c r="FV66">
        <v>44</v>
      </c>
      <c r="FW66">
        <v>43</v>
      </c>
      <c r="FX66">
        <v>43</v>
      </c>
      <c r="FY66">
        <v>35</v>
      </c>
      <c r="FZ66">
        <v>27</v>
      </c>
      <c r="GA66">
        <v>27</v>
      </c>
      <c r="GB66">
        <v>31</v>
      </c>
      <c r="GC66">
        <v>29</v>
      </c>
      <c r="GD66">
        <v>35</v>
      </c>
      <c r="GE66">
        <v>35</v>
      </c>
      <c r="GF66">
        <v>37</v>
      </c>
      <c r="GG66">
        <v>34</v>
      </c>
      <c r="GH66">
        <v>26</v>
      </c>
      <c r="GI66">
        <v>27</v>
      </c>
      <c r="GJ66">
        <v>28</v>
      </c>
      <c r="GK66">
        <v>42</v>
      </c>
      <c r="GL66">
        <v>43</v>
      </c>
      <c r="GM66">
        <v>35</v>
      </c>
      <c r="GN66">
        <v>40</v>
      </c>
      <c r="GO66">
        <v>41</v>
      </c>
      <c r="GP66">
        <v>43</v>
      </c>
      <c r="GQ66">
        <v>43</v>
      </c>
      <c r="GR66">
        <v>27</v>
      </c>
      <c r="GS66">
        <v>35</v>
      </c>
      <c r="GT66">
        <v>38</v>
      </c>
      <c r="GU66">
        <v>37</v>
      </c>
      <c r="GV66">
        <v>27</v>
      </c>
      <c r="GW66">
        <v>37</v>
      </c>
      <c r="GX66">
        <v>48</v>
      </c>
      <c r="GY66">
        <v>42</v>
      </c>
      <c r="GZ66">
        <v>45</v>
      </c>
      <c r="HA66">
        <v>34</v>
      </c>
      <c r="HB66">
        <v>44</v>
      </c>
      <c r="HC66">
        <v>34</v>
      </c>
      <c r="HD66">
        <v>44</v>
      </c>
      <c r="HE66">
        <v>38</v>
      </c>
      <c r="HF66">
        <v>43</v>
      </c>
      <c r="HG66">
        <v>35</v>
      </c>
      <c r="HH66">
        <v>44</v>
      </c>
      <c r="HI66">
        <v>32</v>
      </c>
      <c r="HJ66">
        <v>35</v>
      </c>
      <c r="HK66">
        <v>35</v>
      </c>
      <c r="HL66">
        <v>31</v>
      </c>
      <c r="HM66">
        <v>31</v>
      </c>
      <c r="HN66">
        <v>42</v>
      </c>
      <c r="HO66">
        <v>39</v>
      </c>
      <c r="HP66">
        <v>48</v>
      </c>
      <c r="HQ66">
        <v>42</v>
      </c>
      <c r="HR66">
        <v>35</v>
      </c>
      <c r="HS66">
        <v>45</v>
      </c>
      <c r="HT66">
        <v>32</v>
      </c>
      <c r="HU66">
        <v>48</v>
      </c>
      <c r="HV66">
        <v>32</v>
      </c>
      <c r="HW66">
        <v>38</v>
      </c>
      <c r="HX66">
        <v>84</v>
      </c>
      <c r="HY66">
        <v>94</v>
      </c>
      <c r="HZ66">
        <v>28</v>
      </c>
      <c r="IA66">
        <v>33</v>
      </c>
      <c r="IB66">
        <v>107</v>
      </c>
      <c r="IC66">
        <v>85</v>
      </c>
      <c r="ID66">
        <v>28</v>
      </c>
      <c r="IE66">
        <v>28</v>
      </c>
      <c r="IF66">
        <v>33</v>
      </c>
      <c r="IG66">
        <v>23</v>
      </c>
      <c r="IH66">
        <v>30</v>
      </c>
      <c r="II66">
        <v>32</v>
      </c>
      <c r="IJ66">
        <v>32</v>
      </c>
      <c r="IK66">
        <v>30</v>
      </c>
      <c r="IL66">
        <v>32</v>
      </c>
      <c r="IM66">
        <v>32</v>
      </c>
      <c r="IN66">
        <v>31</v>
      </c>
      <c r="IO66">
        <v>23</v>
      </c>
      <c r="IP66">
        <v>30</v>
      </c>
      <c r="IQ66">
        <v>23</v>
      </c>
      <c r="IR66">
        <v>30</v>
      </c>
      <c r="IS66">
        <v>33</v>
      </c>
      <c r="IT66">
        <v>28</v>
      </c>
      <c r="IU66">
        <v>61</v>
      </c>
      <c r="IV66">
        <v>41</v>
      </c>
      <c r="IW66">
        <v>40</v>
      </c>
      <c r="IX66">
        <v>30</v>
      </c>
      <c r="IY66">
        <v>41</v>
      </c>
      <c r="IZ66">
        <v>29</v>
      </c>
      <c r="JA66">
        <v>97</v>
      </c>
      <c r="JB66">
        <v>40</v>
      </c>
      <c r="JC66">
        <v>59</v>
      </c>
      <c r="JD66">
        <v>27</v>
      </c>
      <c r="JE66">
        <v>27</v>
      </c>
      <c r="JF66">
        <v>27</v>
      </c>
      <c r="JG66">
        <v>32</v>
      </c>
      <c r="JH66">
        <v>27</v>
      </c>
      <c r="JI66">
        <v>27</v>
      </c>
      <c r="JJ66">
        <v>26</v>
      </c>
      <c r="JK66">
        <v>28</v>
      </c>
      <c r="JL66">
        <v>34</v>
      </c>
      <c r="JM66">
        <v>28</v>
      </c>
      <c r="JN66">
        <v>78</v>
      </c>
      <c r="JO66">
        <v>30</v>
      </c>
      <c r="JP66">
        <v>30</v>
      </c>
      <c r="JQ66">
        <v>45</v>
      </c>
      <c r="JR66">
        <v>25</v>
      </c>
      <c r="JS66">
        <v>25</v>
      </c>
      <c r="JT66">
        <v>37</v>
      </c>
      <c r="JU66">
        <v>36</v>
      </c>
      <c r="JV66">
        <v>46</v>
      </c>
      <c r="JW66">
        <v>30</v>
      </c>
      <c r="JX66">
        <v>37</v>
      </c>
      <c r="JY66">
        <v>29</v>
      </c>
      <c r="JZ66">
        <v>30</v>
      </c>
      <c r="KA66">
        <v>37</v>
      </c>
      <c r="KB66">
        <v>30</v>
      </c>
      <c r="KC66">
        <v>33</v>
      </c>
      <c r="KD66">
        <v>30</v>
      </c>
      <c r="KE66">
        <v>31</v>
      </c>
      <c r="KF66">
        <v>32</v>
      </c>
      <c r="KG66">
        <v>29</v>
      </c>
      <c r="KH66">
        <v>30</v>
      </c>
      <c r="KI66">
        <v>29</v>
      </c>
      <c r="KJ66">
        <v>47</v>
      </c>
      <c r="KK66">
        <v>30</v>
      </c>
      <c r="KL66">
        <v>47</v>
      </c>
      <c r="KM66">
        <v>28</v>
      </c>
      <c r="KN66">
        <v>25</v>
      </c>
      <c r="KO66">
        <v>28</v>
      </c>
      <c r="KP66">
        <v>35</v>
      </c>
      <c r="KQ66">
        <v>26</v>
      </c>
      <c r="KR66">
        <v>28</v>
      </c>
      <c r="KS66">
        <v>44</v>
      </c>
      <c r="KT66">
        <v>30</v>
      </c>
      <c r="KU66">
        <v>35</v>
      </c>
      <c r="KV66">
        <v>35</v>
      </c>
      <c r="KW66">
        <v>29</v>
      </c>
      <c r="KX66">
        <v>35</v>
      </c>
      <c r="KY66">
        <v>29</v>
      </c>
      <c r="KZ66">
        <v>31</v>
      </c>
      <c r="LA66">
        <v>29</v>
      </c>
      <c r="LB66">
        <v>35</v>
      </c>
      <c r="LC66">
        <v>35</v>
      </c>
      <c r="LD66">
        <v>35</v>
      </c>
      <c r="LE66">
        <v>29</v>
      </c>
      <c r="LF66">
        <v>30</v>
      </c>
      <c r="LG66">
        <v>60</v>
      </c>
      <c r="LH66">
        <v>33</v>
      </c>
      <c r="LI66">
        <v>33</v>
      </c>
      <c r="LJ66">
        <v>28</v>
      </c>
      <c r="LK66">
        <v>30</v>
      </c>
      <c r="LL66">
        <v>33</v>
      </c>
      <c r="LM66">
        <v>33</v>
      </c>
      <c r="LN66">
        <v>28</v>
      </c>
      <c r="LO66">
        <v>15</v>
      </c>
      <c r="LP66">
        <v>40</v>
      </c>
      <c r="LQ66">
        <v>40</v>
      </c>
      <c r="LR66">
        <v>47</v>
      </c>
      <c r="LS66">
        <v>37</v>
      </c>
      <c r="LT66">
        <v>41</v>
      </c>
      <c r="LU66">
        <v>41</v>
      </c>
      <c r="LV66">
        <v>41</v>
      </c>
      <c r="LW66">
        <v>35</v>
      </c>
      <c r="LX66">
        <v>40</v>
      </c>
      <c r="LY66">
        <v>46</v>
      </c>
      <c r="LZ66">
        <v>41</v>
      </c>
      <c r="MA66">
        <v>38</v>
      </c>
      <c r="MB66">
        <v>39</v>
      </c>
      <c r="MC66">
        <v>37</v>
      </c>
      <c r="MD66">
        <v>37</v>
      </c>
      <c r="ME66">
        <v>39</v>
      </c>
      <c r="MF66">
        <v>38</v>
      </c>
      <c r="MG66">
        <v>41</v>
      </c>
      <c r="MH66">
        <v>38</v>
      </c>
      <c r="MI66">
        <v>27</v>
      </c>
      <c r="MJ66">
        <v>39</v>
      </c>
      <c r="MK66">
        <v>39</v>
      </c>
      <c r="ML66">
        <v>40</v>
      </c>
      <c r="MM66">
        <v>38</v>
      </c>
      <c r="MN66">
        <v>38</v>
      </c>
      <c r="MO66">
        <v>44</v>
      </c>
      <c r="MP66">
        <v>41</v>
      </c>
      <c r="MQ66">
        <v>39</v>
      </c>
      <c r="MR66">
        <v>39</v>
      </c>
      <c r="MS66">
        <v>35</v>
      </c>
      <c r="MT66">
        <v>39</v>
      </c>
      <c r="MU66">
        <v>30</v>
      </c>
      <c r="MV66">
        <v>47</v>
      </c>
      <c r="MW66">
        <v>36</v>
      </c>
      <c r="MX66">
        <v>39</v>
      </c>
      <c r="MY66">
        <v>44</v>
      </c>
      <c r="MZ66">
        <v>45</v>
      </c>
      <c r="NA66">
        <v>37</v>
      </c>
      <c r="NB66">
        <v>39</v>
      </c>
      <c r="NC66">
        <v>31</v>
      </c>
      <c r="ND66">
        <v>33</v>
      </c>
      <c r="NE66">
        <v>32</v>
      </c>
      <c r="NF66">
        <v>33</v>
      </c>
      <c r="NG66">
        <v>30</v>
      </c>
      <c r="NH66">
        <v>31</v>
      </c>
      <c r="NI66">
        <v>31</v>
      </c>
      <c r="NJ66">
        <v>34</v>
      </c>
      <c r="NK66">
        <v>36</v>
      </c>
      <c r="NL66">
        <v>33</v>
      </c>
      <c r="NM66">
        <v>31</v>
      </c>
      <c r="NN66">
        <v>33</v>
      </c>
      <c r="NO66">
        <v>36</v>
      </c>
      <c r="NP66">
        <v>35</v>
      </c>
      <c r="NQ66">
        <v>34</v>
      </c>
      <c r="NR66">
        <v>38</v>
      </c>
      <c r="NS66">
        <v>34</v>
      </c>
      <c r="NT66">
        <v>41</v>
      </c>
      <c r="NU66">
        <v>37</v>
      </c>
      <c r="NV66">
        <v>37</v>
      </c>
      <c r="NW66">
        <v>35</v>
      </c>
      <c r="NX66">
        <v>39</v>
      </c>
      <c r="NY66">
        <v>34</v>
      </c>
      <c r="NZ66">
        <v>42</v>
      </c>
      <c r="OA66">
        <v>37</v>
      </c>
      <c r="OB66">
        <v>41</v>
      </c>
    </row>
    <row r="67" spans="1:392" x14ac:dyDescent="0.35">
      <c r="A67">
        <v>2046</v>
      </c>
      <c r="B67" t="s">
        <v>391</v>
      </c>
      <c r="C67">
        <v>16</v>
      </c>
      <c r="D67">
        <v>19</v>
      </c>
      <c r="E67">
        <v>16</v>
      </c>
      <c r="F67">
        <v>18</v>
      </c>
      <c r="G67">
        <v>15</v>
      </c>
      <c r="H67">
        <v>22</v>
      </c>
      <c r="I67">
        <v>85</v>
      </c>
      <c r="J67">
        <v>32</v>
      </c>
      <c r="K67">
        <v>50</v>
      </c>
      <c r="L67">
        <v>35</v>
      </c>
      <c r="M67">
        <v>35</v>
      </c>
      <c r="N67">
        <v>32</v>
      </c>
      <c r="O67">
        <v>36</v>
      </c>
      <c r="P67">
        <v>32</v>
      </c>
      <c r="Q67">
        <v>32</v>
      </c>
      <c r="R67">
        <v>29</v>
      </c>
      <c r="S67">
        <v>28</v>
      </c>
      <c r="T67">
        <v>31</v>
      </c>
      <c r="U67">
        <v>19</v>
      </c>
      <c r="V67">
        <v>19</v>
      </c>
      <c r="W67">
        <v>19</v>
      </c>
      <c r="X67">
        <v>22</v>
      </c>
      <c r="Y67">
        <v>22</v>
      </c>
      <c r="Z67">
        <v>20</v>
      </c>
      <c r="AA67">
        <v>21</v>
      </c>
      <c r="AB67">
        <v>17</v>
      </c>
      <c r="AC67">
        <v>18</v>
      </c>
      <c r="AD67">
        <v>19</v>
      </c>
      <c r="AE67">
        <v>22</v>
      </c>
      <c r="AF67">
        <v>22</v>
      </c>
      <c r="AG67">
        <v>18</v>
      </c>
      <c r="AH67">
        <v>18</v>
      </c>
      <c r="AI67">
        <v>22</v>
      </c>
      <c r="AJ67">
        <v>18</v>
      </c>
      <c r="AK67">
        <v>22</v>
      </c>
      <c r="AL67">
        <v>15</v>
      </c>
      <c r="AM67">
        <v>14</v>
      </c>
      <c r="AN67">
        <v>20</v>
      </c>
      <c r="AO67">
        <v>22</v>
      </c>
      <c r="AP67">
        <v>18</v>
      </c>
      <c r="AQ67">
        <v>62</v>
      </c>
      <c r="AR67">
        <v>32</v>
      </c>
      <c r="AS67">
        <v>22</v>
      </c>
      <c r="AT67">
        <v>55</v>
      </c>
      <c r="AU67">
        <v>34</v>
      </c>
      <c r="AV67">
        <v>35</v>
      </c>
      <c r="AW67">
        <v>35</v>
      </c>
      <c r="AX67">
        <v>56</v>
      </c>
      <c r="AY67">
        <v>35</v>
      </c>
      <c r="AZ67">
        <v>34</v>
      </c>
      <c r="BA67">
        <v>25</v>
      </c>
      <c r="BB67">
        <v>34</v>
      </c>
      <c r="BC67">
        <v>62</v>
      </c>
      <c r="BD67">
        <v>35</v>
      </c>
      <c r="BE67">
        <v>19</v>
      </c>
      <c r="BF67">
        <v>17</v>
      </c>
      <c r="BG67">
        <v>14</v>
      </c>
      <c r="BH67">
        <v>17</v>
      </c>
      <c r="BI67">
        <v>17</v>
      </c>
      <c r="BJ67">
        <v>14</v>
      </c>
      <c r="BK67">
        <v>19</v>
      </c>
      <c r="BL67">
        <v>32</v>
      </c>
      <c r="BM67">
        <v>32</v>
      </c>
      <c r="BN67">
        <v>42</v>
      </c>
      <c r="BO67">
        <v>26</v>
      </c>
      <c r="BP67">
        <v>33</v>
      </c>
      <c r="BQ67">
        <v>32</v>
      </c>
      <c r="BR67">
        <v>19</v>
      </c>
      <c r="BS67">
        <v>26</v>
      </c>
      <c r="BT67">
        <v>39</v>
      </c>
      <c r="BU67">
        <v>32</v>
      </c>
      <c r="BV67">
        <v>42</v>
      </c>
      <c r="BW67">
        <v>32</v>
      </c>
      <c r="BX67">
        <v>39</v>
      </c>
      <c r="BY67">
        <v>21</v>
      </c>
      <c r="BZ67">
        <v>20</v>
      </c>
      <c r="CA67">
        <v>21</v>
      </c>
      <c r="CB67">
        <v>20</v>
      </c>
      <c r="CC67">
        <v>20</v>
      </c>
      <c r="CD67">
        <v>20</v>
      </c>
      <c r="CE67">
        <v>20</v>
      </c>
      <c r="CF67">
        <v>15</v>
      </c>
      <c r="CG67">
        <v>11</v>
      </c>
      <c r="CH67">
        <v>21</v>
      </c>
      <c r="CI67">
        <v>14</v>
      </c>
      <c r="CJ67">
        <v>22</v>
      </c>
      <c r="CK67">
        <v>14</v>
      </c>
      <c r="CL67">
        <v>11</v>
      </c>
      <c r="CM67">
        <v>20</v>
      </c>
      <c r="CN67">
        <v>23</v>
      </c>
      <c r="CO67">
        <v>11</v>
      </c>
      <c r="CP67">
        <v>18</v>
      </c>
      <c r="CQ67">
        <v>24</v>
      </c>
      <c r="CR67">
        <v>88</v>
      </c>
      <c r="CS67">
        <v>42</v>
      </c>
      <c r="CT67">
        <v>88</v>
      </c>
      <c r="CU67">
        <v>86</v>
      </c>
      <c r="CV67">
        <v>42</v>
      </c>
      <c r="CW67">
        <v>54</v>
      </c>
      <c r="CX67">
        <v>24</v>
      </c>
      <c r="CY67">
        <v>42</v>
      </c>
      <c r="CZ67">
        <v>12</v>
      </c>
      <c r="DA67">
        <v>12</v>
      </c>
      <c r="DB67">
        <v>17</v>
      </c>
      <c r="DC67">
        <v>13</v>
      </c>
      <c r="DD67">
        <v>12</v>
      </c>
      <c r="DE67">
        <v>12</v>
      </c>
      <c r="DF67">
        <v>13</v>
      </c>
      <c r="DG67">
        <v>17</v>
      </c>
      <c r="DH67">
        <v>12</v>
      </c>
      <c r="DI67">
        <v>22</v>
      </c>
      <c r="DJ67">
        <v>21</v>
      </c>
      <c r="DK67">
        <v>21</v>
      </c>
      <c r="DL67">
        <v>21</v>
      </c>
      <c r="DM67">
        <v>24</v>
      </c>
      <c r="DN67">
        <v>24</v>
      </c>
      <c r="DO67">
        <v>36</v>
      </c>
      <c r="DP67">
        <v>36</v>
      </c>
      <c r="DQ67">
        <v>35</v>
      </c>
      <c r="DR67">
        <v>31</v>
      </c>
      <c r="DS67">
        <v>28</v>
      </c>
      <c r="DT67">
        <v>29</v>
      </c>
      <c r="DU67">
        <v>37</v>
      </c>
      <c r="DV67">
        <v>28</v>
      </c>
      <c r="DW67">
        <v>29</v>
      </c>
      <c r="DX67">
        <v>29</v>
      </c>
      <c r="DY67">
        <v>29</v>
      </c>
      <c r="DZ67">
        <v>30</v>
      </c>
      <c r="EA67">
        <v>35</v>
      </c>
      <c r="EB67">
        <v>35</v>
      </c>
      <c r="EC67">
        <v>29</v>
      </c>
      <c r="ED67">
        <v>16</v>
      </c>
      <c r="EE67">
        <v>18</v>
      </c>
      <c r="EF67">
        <v>30</v>
      </c>
      <c r="EG67">
        <v>18</v>
      </c>
      <c r="EH67">
        <v>20</v>
      </c>
      <c r="EI67">
        <v>20</v>
      </c>
      <c r="EJ67">
        <v>36</v>
      </c>
      <c r="EK67">
        <v>36</v>
      </c>
      <c r="EL67">
        <v>37</v>
      </c>
      <c r="EM67">
        <v>37</v>
      </c>
      <c r="EN67">
        <v>20</v>
      </c>
      <c r="EO67">
        <v>20</v>
      </c>
      <c r="EP67">
        <v>18</v>
      </c>
      <c r="EQ67">
        <v>23</v>
      </c>
      <c r="ER67">
        <v>24</v>
      </c>
      <c r="ES67">
        <v>20</v>
      </c>
      <c r="ET67">
        <v>24</v>
      </c>
      <c r="EU67">
        <v>25</v>
      </c>
      <c r="EV67">
        <v>19</v>
      </c>
      <c r="EW67">
        <v>18</v>
      </c>
      <c r="EX67">
        <v>24</v>
      </c>
      <c r="EY67">
        <v>25</v>
      </c>
      <c r="EZ67">
        <v>22</v>
      </c>
      <c r="FA67">
        <v>20</v>
      </c>
      <c r="FB67">
        <v>25</v>
      </c>
      <c r="FC67">
        <v>42</v>
      </c>
      <c r="FD67">
        <v>61</v>
      </c>
      <c r="FE67">
        <v>42</v>
      </c>
      <c r="FF67">
        <v>42</v>
      </c>
      <c r="FG67">
        <v>18</v>
      </c>
      <c r="FH67">
        <v>20</v>
      </c>
      <c r="FI67">
        <v>19</v>
      </c>
      <c r="FJ67">
        <v>18</v>
      </c>
      <c r="FK67">
        <v>26</v>
      </c>
      <c r="FL67">
        <v>23</v>
      </c>
      <c r="FM67">
        <v>26</v>
      </c>
      <c r="FN67">
        <v>23</v>
      </c>
      <c r="FO67">
        <v>21</v>
      </c>
      <c r="FP67">
        <v>26</v>
      </c>
      <c r="FQ67">
        <v>25</v>
      </c>
      <c r="FR67">
        <v>25</v>
      </c>
      <c r="FS67">
        <v>21</v>
      </c>
      <c r="FT67">
        <v>23</v>
      </c>
      <c r="FU67">
        <v>25</v>
      </c>
      <c r="FV67">
        <v>24</v>
      </c>
      <c r="FW67">
        <v>26</v>
      </c>
      <c r="FX67">
        <v>23</v>
      </c>
      <c r="FY67">
        <v>18</v>
      </c>
      <c r="FZ67">
        <v>45</v>
      </c>
      <c r="GA67">
        <v>31</v>
      </c>
      <c r="GB67">
        <v>29</v>
      </c>
      <c r="GC67">
        <v>29</v>
      </c>
      <c r="GD67">
        <v>30</v>
      </c>
      <c r="GE67">
        <v>30</v>
      </c>
      <c r="GF67">
        <v>31</v>
      </c>
      <c r="GG67">
        <v>30</v>
      </c>
      <c r="GH67">
        <v>42</v>
      </c>
      <c r="GI67">
        <v>43</v>
      </c>
      <c r="GJ67">
        <v>35</v>
      </c>
      <c r="GK67">
        <v>22</v>
      </c>
      <c r="GL67">
        <v>18</v>
      </c>
      <c r="GM67">
        <v>20</v>
      </c>
      <c r="GN67">
        <v>22</v>
      </c>
      <c r="GO67">
        <v>21</v>
      </c>
      <c r="GP67">
        <v>18</v>
      </c>
      <c r="GQ67">
        <v>19</v>
      </c>
      <c r="GR67">
        <v>35</v>
      </c>
      <c r="GS67">
        <v>31</v>
      </c>
      <c r="GT67">
        <v>28</v>
      </c>
      <c r="GU67">
        <v>28</v>
      </c>
      <c r="GV67">
        <v>35</v>
      </c>
      <c r="GW67">
        <v>30</v>
      </c>
      <c r="GX67">
        <v>25</v>
      </c>
      <c r="GY67">
        <v>27</v>
      </c>
      <c r="GZ67">
        <v>28</v>
      </c>
      <c r="HA67">
        <v>31</v>
      </c>
      <c r="HB67">
        <v>27</v>
      </c>
      <c r="HC67">
        <v>31</v>
      </c>
      <c r="HD67">
        <v>21</v>
      </c>
      <c r="HE67">
        <v>19</v>
      </c>
      <c r="HF67">
        <v>20</v>
      </c>
      <c r="HG67">
        <v>21</v>
      </c>
      <c r="HH67">
        <v>22</v>
      </c>
      <c r="HI67">
        <v>19</v>
      </c>
      <c r="HJ67">
        <v>21</v>
      </c>
      <c r="HK67">
        <v>21</v>
      </c>
      <c r="HL67">
        <v>18</v>
      </c>
      <c r="HM67">
        <v>19</v>
      </c>
      <c r="HN67">
        <v>20</v>
      </c>
      <c r="HO67">
        <v>24</v>
      </c>
      <c r="HP67">
        <v>21</v>
      </c>
      <c r="HQ67">
        <v>20</v>
      </c>
      <c r="HR67">
        <v>21</v>
      </c>
      <c r="HS67">
        <v>17</v>
      </c>
      <c r="HT67">
        <v>17</v>
      </c>
      <c r="HU67">
        <v>22</v>
      </c>
      <c r="HV67">
        <v>19</v>
      </c>
      <c r="HW67">
        <v>18</v>
      </c>
      <c r="HX67">
        <v>64</v>
      </c>
      <c r="HY67">
        <v>66</v>
      </c>
      <c r="HZ67">
        <v>32</v>
      </c>
      <c r="IA67">
        <v>34</v>
      </c>
      <c r="IB67">
        <v>106</v>
      </c>
      <c r="IC67">
        <v>62</v>
      </c>
      <c r="ID67">
        <v>32</v>
      </c>
      <c r="IE67">
        <v>32</v>
      </c>
      <c r="IF67">
        <v>19</v>
      </c>
      <c r="IG67">
        <v>21</v>
      </c>
      <c r="IH67">
        <v>14</v>
      </c>
      <c r="II67">
        <v>25</v>
      </c>
      <c r="IJ67">
        <v>25</v>
      </c>
      <c r="IK67">
        <v>14</v>
      </c>
      <c r="IL67">
        <v>25</v>
      </c>
      <c r="IM67">
        <v>25</v>
      </c>
      <c r="IN67">
        <v>24</v>
      </c>
      <c r="IO67">
        <v>21</v>
      </c>
      <c r="IP67">
        <v>20</v>
      </c>
      <c r="IQ67">
        <v>21</v>
      </c>
      <c r="IR67">
        <v>20</v>
      </c>
      <c r="IS67">
        <v>20</v>
      </c>
      <c r="IT67">
        <v>35</v>
      </c>
      <c r="IU67">
        <v>57</v>
      </c>
      <c r="IV67">
        <v>31</v>
      </c>
      <c r="IW67">
        <v>34</v>
      </c>
      <c r="IX67">
        <v>33</v>
      </c>
      <c r="IY67">
        <v>31</v>
      </c>
      <c r="IZ67">
        <v>35</v>
      </c>
      <c r="JA67">
        <v>96</v>
      </c>
      <c r="JB67">
        <v>32</v>
      </c>
      <c r="JC67">
        <v>54</v>
      </c>
      <c r="JD67">
        <v>34</v>
      </c>
      <c r="JE67">
        <v>29</v>
      </c>
      <c r="JF67">
        <v>30</v>
      </c>
      <c r="JG67">
        <v>24</v>
      </c>
      <c r="JH67">
        <v>30</v>
      </c>
      <c r="JI67">
        <v>30</v>
      </c>
      <c r="JJ67">
        <v>21</v>
      </c>
      <c r="JK67">
        <v>34</v>
      </c>
      <c r="JL67">
        <v>25</v>
      </c>
      <c r="JM67">
        <v>34</v>
      </c>
      <c r="JN67">
        <v>56</v>
      </c>
      <c r="JO67">
        <v>31</v>
      </c>
      <c r="JP67">
        <v>19</v>
      </c>
      <c r="JQ67">
        <v>22</v>
      </c>
      <c r="JR67">
        <v>11</v>
      </c>
      <c r="JS67">
        <v>11</v>
      </c>
      <c r="JT67">
        <v>18</v>
      </c>
      <c r="JU67">
        <v>14</v>
      </c>
      <c r="JV67">
        <v>22</v>
      </c>
      <c r="JW67">
        <v>19</v>
      </c>
      <c r="JX67">
        <v>33</v>
      </c>
      <c r="JY67">
        <v>16</v>
      </c>
      <c r="JZ67">
        <v>19</v>
      </c>
      <c r="KA67">
        <v>33</v>
      </c>
      <c r="KB67">
        <v>18</v>
      </c>
      <c r="KC67">
        <v>18</v>
      </c>
      <c r="KD67">
        <v>19</v>
      </c>
      <c r="KE67">
        <v>19</v>
      </c>
      <c r="KF67">
        <v>17</v>
      </c>
      <c r="KG67">
        <v>20</v>
      </c>
      <c r="KH67">
        <v>18</v>
      </c>
      <c r="KI67">
        <v>20</v>
      </c>
      <c r="KJ67">
        <v>25</v>
      </c>
      <c r="KK67">
        <v>15</v>
      </c>
      <c r="KL67">
        <v>24</v>
      </c>
      <c r="KM67">
        <v>19</v>
      </c>
      <c r="KN67">
        <v>22</v>
      </c>
      <c r="KO67">
        <v>19</v>
      </c>
      <c r="KP67">
        <v>17</v>
      </c>
      <c r="KQ67">
        <v>20</v>
      </c>
      <c r="KR67">
        <v>19</v>
      </c>
      <c r="KS67">
        <v>21</v>
      </c>
      <c r="KT67">
        <v>19</v>
      </c>
      <c r="KU67">
        <v>36</v>
      </c>
      <c r="KV67">
        <v>36</v>
      </c>
      <c r="KW67">
        <v>36</v>
      </c>
      <c r="KX67">
        <v>41</v>
      </c>
      <c r="KY67">
        <v>36</v>
      </c>
      <c r="KZ67">
        <v>30</v>
      </c>
      <c r="LA67">
        <v>35</v>
      </c>
      <c r="LB67">
        <v>36</v>
      </c>
      <c r="LC67">
        <v>36</v>
      </c>
      <c r="LD67">
        <v>37</v>
      </c>
      <c r="LE67">
        <v>35</v>
      </c>
      <c r="LF67">
        <v>35</v>
      </c>
      <c r="LG67">
        <v>57</v>
      </c>
      <c r="LH67">
        <v>44</v>
      </c>
      <c r="LI67">
        <v>44</v>
      </c>
      <c r="LJ67">
        <v>35</v>
      </c>
      <c r="LK67">
        <v>32</v>
      </c>
      <c r="LL67">
        <v>44</v>
      </c>
      <c r="LM67">
        <v>43</v>
      </c>
      <c r="LN67">
        <v>34</v>
      </c>
      <c r="LO67">
        <v>24</v>
      </c>
      <c r="LP67">
        <v>22</v>
      </c>
      <c r="LQ67">
        <v>17</v>
      </c>
      <c r="LR67">
        <v>23</v>
      </c>
      <c r="LS67">
        <v>21</v>
      </c>
      <c r="LT67">
        <v>17</v>
      </c>
      <c r="LU67">
        <v>21</v>
      </c>
      <c r="LV67">
        <v>21</v>
      </c>
      <c r="LW67">
        <v>19</v>
      </c>
      <c r="LX67">
        <v>16</v>
      </c>
      <c r="LY67">
        <v>26</v>
      </c>
      <c r="LZ67">
        <v>21</v>
      </c>
      <c r="MA67">
        <v>13</v>
      </c>
      <c r="MB67">
        <v>22</v>
      </c>
      <c r="MC67">
        <v>13</v>
      </c>
      <c r="MD67">
        <v>21</v>
      </c>
      <c r="ME67">
        <v>22</v>
      </c>
      <c r="MF67">
        <v>22</v>
      </c>
      <c r="MG67">
        <v>17</v>
      </c>
      <c r="MH67">
        <v>23</v>
      </c>
      <c r="MI67">
        <v>20</v>
      </c>
      <c r="MJ67">
        <v>23</v>
      </c>
      <c r="MK67">
        <v>23</v>
      </c>
      <c r="ML67">
        <v>20</v>
      </c>
      <c r="MM67">
        <v>23</v>
      </c>
      <c r="MN67">
        <v>24</v>
      </c>
      <c r="MO67">
        <v>23</v>
      </c>
      <c r="MP67">
        <v>21</v>
      </c>
      <c r="MQ67">
        <v>23</v>
      </c>
      <c r="MR67">
        <v>24</v>
      </c>
      <c r="MS67">
        <v>20</v>
      </c>
      <c r="MT67">
        <v>23</v>
      </c>
      <c r="MU67">
        <v>22</v>
      </c>
      <c r="MV67">
        <v>26</v>
      </c>
      <c r="MW67">
        <v>19</v>
      </c>
      <c r="MX67">
        <v>25</v>
      </c>
      <c r="MY67">
        <v>20</v>
      </c>
      <c r="MZ67">
        <v>19</v>
      </c>
      <c r="NA67">
        <v>15</v>
      </c>
      <c r="NB67">
        <v>24</v>
      </c>
      <c r="NC67">
        <v>30</v>
      </c>
      <c r="ND67">
        <v>33</v>
      </c>
      <c r="NE67">
        <v>31</v>
      </c>
      <c r="NF67">
        <v>29</v>
      </c>
      <c r="NG67">
        <v>37</v>
      </c>
      <c r="NH67">
        <v>36</v>
      </c>
      <c r="NI67">
        <v>37</v>
      </c>
      <c r="NJ67">
        <v>33</v>
      </c>
      <c r="NK67">
        <v>45</v>
      </c>
      <c r="NL67">
        <v>29</v>
      </c>
      <c r="NM67">
        <v>37</v>
      </c>
      <c r="NN67">
        <v>34</v>
      </c>
      <c r="NO67">
        <v>46</v>
      </c>
      <c r="NP67">
        <v>19</v>
      </c>
      <c r="NQ67">
        <v>18</v>
      </c>
      <c r="NR67">
        <v>18</v>
      </c>
      <c r="NS67">
        <v>17</v>
      </c>
      <c r="NT67">
        <v>22</v>
      </c>
      <c r="NU67">
        <v>19</v>
      </c>
      <c r="NV67">
        <v>21</v>
      </c>
      <c r="NW67">
        <v>20</v>
      </c>
      <c r="NX67">
        <v>21</v>
      </c>
      <c r="NY67">
        <v>17</v>
      </c>
      <c r="NZ67">
        <v>22</v>
      </c>
      <c r="OA67">
        <v>19</v>
      </c>
      <c r="OB67">
        <v>22</v>
      </c>
    </row>
    <row r="68" spans="1:392" x14ac:dyDescent="0.35">
      <c r="A68">
        <v>2047</v>
      </c>
      <c r="B68" t="s">
        <v>391</v>
      </c>
      <c r="C68">
        <v>37</v>
      </c>
      <c r="D68">
        <v>35</v>
      </c>
      <c r="E68">
        <v>37</v>
      </c>
      <c r="F68">
        <v>36</v>
      </c>
      <c r="G68">
        <v>39</v>
      </c>
      <c r="H68">
        <v>35</v>
      </c>
      <c r="I68">
        <v>124</v>
      </c>
      <c r="J68">
        <v>73</v>
      </c>
      <c r="K68">
        <v>73</v>
      </c>
      <c r="L68">
        <v>65</v>
      </c>
      <c r="M68">
        <v>65</v>
      </c>
      <c r="N68">
        <v>74</v>
      </c>
      <c r="O68">
        <v>65</v>
      </c>
      <c r="P68">
        <v>52</v>
      </c>
      <c r="Q68">
        <v>74</v>
      </c>
      <c r="R68">
        <v>45</v>
      </c>
      <c r="S68">
        <v>45</v>
      </c>
      <c r="T68">
        <v>49</v>
      </c>
      <c r="U68">
        <v>31</v>
      </c>
      <c r="V68">
        <v>33</v>
      </c>
      <c r="W68">
        <v>30</v>
      </c>
      <c r="X68">
        <v>24</v>
      </c>
      <c r="Y68">
        <v>28</v>
      </c>
      <c r="Z68">
        <v>17</v>
      </c>
      <c r="AA68">
        <v>29</v>
      </c>
      <c r="AB68">
        <v>25</v>
      </c>
      <c r="AC68">
        <v>37</v>
      </c>
      <c r="AD68">
        <v>45</v>
      </c>
      <c r="AE68">
        <v>44</v>
      </c>
      <c r="AF68">
        <v>37</v>
      </c>
      <c r="AG68">
        <v>38</v>
      </c>
      <c r="AH68">
        <v>43</v>
      </c>
      <c r="AI68">
        <v>45</v>
      </c>
      <c r="AJ68">
        <v>43</v>
      </c>
      <c r="AK68">
        <v>45</v>
      </c>
      <c r="AL68">
        <v>33</v>
      </c>
      <c r="AM68">
        <v>33</v>
      </c>
      <c r="AN68">
        <v>46</v>
      </c>
      <c r="AO68">
        <v>44</v>
      </c>
      <c r="AP68">
        <v>38</v>
      </c>
      <c r="AQ68">
        <v>102</v>
      </c>
      <c r="AR68">
        <v>60</v>
      </c>
      <c r="AS68">
        <v>55</v>
      </c>
      <c r="AT68">
        <v>90</v>
      </c>
      <c r="AU68">
        <v>63</v>
      </c>
      <c r="AV68">
        <v>62</v>
      </c>
      <c r="AW68">
        <v>67</v>
      </c>
      <c r="AX68">
        <v>90</v>
      </c>
      <c r="AY68">
        <v>66</v>
      </c>
      <c r="AZ68">
        <v>63</v>
      </c>
      <c r="BA68">
        <v>46</v>
      </c>
      <c r="BB68">
        <v>63</v>
      </c>
      <c r="BC68">
        <v>99</v>
      </c>
      <c r="BD68">
        <v>67</v>
      </c>
      <c r="BE68">
        <v>43</v>
      </c>
      <c r="BF68">
        <v>38</v>
      </c>
      <c r="BG68">
        <v>27</v>
      </c>
      <c r="BH68">
        <v>38</v>
      </c>
      <c r="BI68">
        <v>48</v>
      </c>
      <c r="BJ68">
        <v>32</v>
      </c>
      <c r="BK68">
        <v>49</v>
      </c>
      <c r="BL68">
        <v>66</v>
      </c>
      <c r="BM68">
        <v>67</v>
      </c>
      <c r="BN68">
        <v>77</v>
      </c>
      <c r="BO68">
        <v>43</v>
      </c>
      <c r="BP68">
        <v>66</v>
      </c>
      <c r="BQ68">
        <v>67</v>
      </c>
      <c r="BR68">
        <v>47</v>
      </c>
      <c r="BS68">
        <v>44</v>
      </c>
      <c r="BT68">
        <v>63</v>
      </c>
      <c r="BU68">
        <v>68</v>
      </c>
      <c r="BV68">
        <v>76</v>
      </c>
      <c r="BW68">
        <v>33</v>
      </c>
      <c r="BX68">
        <v>64</v>
      </c>
      <c r="BY68">
        <v>44</v>
      </c>
      <c r="BZ68">
        <v>44</v>
      </c>
      <c r="CA68">
        <v>48</v>
      </c>
      <c r="CB68">
        <v>44</v>
      </c>
      <c r="CC68">
        <v>43</v>
      </c>
      <c r="CD68">
        <v>38</v>
      </c>
      <c r="CE68">
        <v>43</v>
      </c>
      <c r="CF68">
        <v>36</v>
      </c>
      <c r="CG68">
        <v>30</v>
      </c>
      <c r="CH68">
        <v>38</v>
      </c>
      <c r="CI68">
        <v>27</v>
      </c>
      <c r="CJ68">
        <v>43</v>
      </c>
      <c r="CK68">
        <v>28</v>
      </c>
      <c r="CL68">
        <v>30</v>
      </c>
      <c r="CM68">
        <v>36</v>
      </c>
      <c r="CN68">
        <v>43</v>
      </c>
      <c r="CO68">
        <v>29</v>
      </c>
      <c r="CP68">
        <v>36</v>
      </c>
      <c r="CQ68">
        <v>25</v>
      </c>
      <c r="CR68">
        <v>80</v>
      </c>
      <c r="CS68">
        <v>38</v>
      </c>
      <c r="CT68">
        <v>79</v>
      </c>
      <c r="CU68">
        <v>81</v>
      </c>
      <c r="CV68">
        <v>38</v>
      </c>
      <c r="CW68">
        <v>62</v>
      </c>
      <c r="CX68">
        <v>25</v>
      </c>
      <c r="CY68">
        <v>38</v>
      </c>
      <c r="CZ68">
        <v>35</v>
      </c>
      <c r="DA68">
        <v>35</v>
      </c>
      <c r="DB68">
        <v>44</v>
      </c>
      <c r="DC68">
        <v>34</v>
      </c>
      <c r="DD68">
        <v>34</v>
      </c>
      <c r="DE68">
        <v>33</v>
      </c>
      <c r="DF68">
        <v>33</v>
      </c>
      <c r="DG68">
        <v>42</v>
      </c>
      <c r="DH68">
        <v>33</v>
      </c>
      <c r="DI68">
        <v>26</v>
      </c>
      <c r="DJ68">
        <v>24</v>
      </c>
      <c r="DK68">
        <v>23</v>
      </c>
      <c r="DL68">
        <v>28</v>
      </c>
      <c r="DM68">
        <v>26</v>
      </c>
      <c r="DN68">
        <v>26</v>
      </c>
      <c r="DO68">
        <v>64</v>
      </c>
      <c r="DP68">
        <v>64</v>
      </c>
      <c r="DQ68">
        <v>65</v>
      </c>
      <c r="DR68">
        <v>45</v>
      </c>
      <c r="DS68">
        <v>51</v>
      </c>
      <c r="DT68">
        <v>45</v>
      </c>
      <c r="DU68">
        <v>58</v>
      </c>
      <c r="DV68">
        <v>53</v>
      </c>
      <c r="DW68">
        <v>41</v>
      </c>
      <c r="DX68">
        <v>43</v>
      </c>
      <c r="DY68">
        <v>43</v>
      </c>
      <c r="DZ68">
        <v>44</v>
      </c>
      <c r="EA68">
        <v>65</v>
      </c>
      <c r="EB68">
        <v>65</v>
      </c>
      <c r="EC68">
        <v>43</v>
      </c>
      <c r="ED68">
        <v>43</v>
      </c>
      <c r="EE68">
        <v>43</v>
      </c>
      <c r="EF68">
        <v>46</v>
      </c>
      <c r="EG68">
        <v>44</v>
      </c>
      <c r="EH68">
        <v>41</v>
      </c>
      <c r="EI68">
        <v>40</v>
      </c>
      <c r="EJ68">
        <v>47</v>
      </c>
      <c r="EK68">
        <v>47</v>
      </c>
      <c r="EL68">
        <v>47</v>
      </c>
      <c r="EM68">
        <v>47</v>
      </c>
      <c r="EN68">
        <v>49</v>
      </c>
      <c r="EO68">
        <v>43</v>
      </c>
      <c r="EP68">
        <v>48</v>
      </c>
      <c r="EQ68">
        <v>45</v>
      </c>
      <c r="ER68">
        <v>45</v>
      </c>
      <c r="ES68">
        <v>43</v>
      </c>
      <c r="ET68">
        <v>45</v>
      </c>
      <c r="EU68">
        <v>47</v>
      </c>
      <c r="EV68">
        <v>44</v>
      </c>
      <c r="EW68">
        <v>46</v>
      </c>
      <c r="EX68">
        <v>45</v>
      </c>
      <c r="EY68">
        <v>45</v>
      </c>
      <c r="EZ68">
        <v>46</v>
      </c>
      <c r="FA68">
        <v>49</v>
      </c>
      <c r="FB68">
        <v>45</v>
      </c>
      <c r="FC68">
        <v>57</v>
      </c>
      <c r="FD68">
        <v>93</v>
      </c>
      <c r="FE68">
        <v>57</v>
      </c>
      <c r="FF68">
        <v>57</v>
      </c>
      <c r="FG68">
        <v>29</v>
      </c>
      <c r="FH68">
        <v>35</v>
      </c>
      <c r="FI68">
        <v>35</v>
      </c>
      <c r="FJ68">
        <v>36</v>
      </c>
      <c r="FK68">
        <v>45</v>
      </c>
      <c r="FL68">
        <v>49</v>
      </c>
      <c r="FM68">
        <v>44</v>
      </c>
      <c r="FN68">
        <v>49</v>
      </c>
      <c r="FO68">
        <v>35</v>
      </c>
      <c r="FP68">
        <v>46</v>
      </c>
      <c r="FQ68">
        <v>48</v>
      </c>
      <c r="FR68">
        <v>48</v>
      </c>
      <c r="FS68">
        <v>39</v>
      </c>
      <c r="FT68">
        <v>45</v>
      </c>
      <c r="FU68">
        <v>53</v>
      </c>
      <c r="FV68">
        <v>50</v>
      </c>
      <c r="FW68">
        <v>45</v>
      </c>
      <c r="FX68">
        <v>49</v>
      </c>
      <c r="FY68">
        <v>39</v>
      </c>
      <c r="FZ68">
        <v>44</v>
      </c>
      <c r="GA68">
        <v>39</v>
      </c>
      <c r="GB68">
        <v>46</v>
      </c>
      <c r="GC68">
        <v>39</v>
      </c>
      <c r="GD68">
        <v>39</v>
      </c>
      <c r="GE68">
        <v>38</v>
      </c>
      <c r="GF68">
        <v>46</v>
      </c>
      <c r="GG68">
        <v>37</v>
      </c>
      <c r="GH68">
        <v>45</v>
      </c>
      <c r="GI68">
        <v>45</v>
      </c>
      <c r="GJ68">
        <v>49</v>
      </c>
      <c r="GK68">
        <v>26</v>
      </c>
      <c r="GL68">
        <v>29</v>
      </c>
      <c r="GM68">
        <v>22</v>
      </c>
      <c r="GN68">
        <v>22</v>
      </c>
      <c r="GO68">
        <v>20</v>
      </c>
      <c r="GP68">
        <v>29</v>
      </c>
      <c r="GQ68">
        <v>30</v>
      </c>
      <c r="GR68">
        <v>48</v>
      </c>
      <c r="GS68">
        <v>37</v>
      </c>
      <c r="GT68">
        <v>45</v>
      </c>
      <c r="GU68">
        <v>45</v>
      </c>
      <c r="GV68">
        <v>48</v>
      </c>
      <c r="GW68">
        <v>46</v>
      </c>
      <c r="GX68">
        <v>53</v>
      </c>
      <c r="GY68">
        <v>50</v>
      </c>
      <c r="GZ68">
        <v>51</v>
      </c>
      <c r="HA68">
        <v>42</v>
      </c>
      <c r="HB68">
        <v>50</v>
      </c>
      <c r="HC68">
        <v>42</v>
      </c>
      <c r="HD68">
        <v>48</v>
      </c>
      <c r="HE68">
        <v>47</v>
      </c>
      <c r="HF68">
        <v>48</v>
      </c>
      <c r="HG68">
        <v>50</v>
      </c>
      <c r="HH68">
        <v>52</v>
      </c>
      <c r="HI68">
        <v>51</v>
      </c>
      <c r="HJ68">
        <v>50</v>
      </c>
      <c r="HK68">
        <v>51</v>
      </c>
      <c r="HL68">
        <v>49</v>
      </c>
      <c r="HM68">
        <v>47</v>
      </c>
      <c r="HN68">
        <v>55</v>
      </c>
      <c r="HO68">
        <v>44</v>
      </c>
      <c r="HP68">
        <v>48</v>
      </c>
      <c r="HQ68">
        <v>55</v>
      </c>
      <c r="HR68">
        <v>50</v>
      </c>
      <c r="HS68">
        <v>44</v>
      </c>
      <c r="HT68">
        <v>47</v>
      </c>
      <c r="HU68">
        <v>48</v>
      </c>
      <c r="HV68">
        <v>47</v>
      </c>
      <c r="HW68">
        <v>48</v>
      </c>
      <c r="HX68">
        <v>96</v>
      </c>
      <c r="HY68">
        <v>100</v>
      </c>
      <c r="HZ68">
        <v>38</v>
      </c>
      <c r="IA68">
        <v>54</v>
      </c>
      <c r="IB68">
        <v>125</v>
      </c>
      <c r="IC68">
        <v>99</v>
      </c>
      <c r="ID68">
        <v>38</v>
      </c>
      <c r="IE68">
        <v>38</v>
      </c>
      <c r="IF68">
        <v>38</v>
      </c>
      <c r="IG68">
        <v>36</v>
      </c>
      <c r="IH68">
        <v>37</v>
      </c>
      <c r="II68">
        <v>46</v>
      </c>
      <c r="IJ68">
        <v>46</v>
      </c>
      <c r="IK68">
        <v>38</v>
      </c>
      <c r="IL68">
        <v>46</v>
      </c>
      <c r="IM68">
        <v>46</v>
      </c>
      <c r="IN68">
        <v>43</v>
      </c>
      <c r="IO68">
        <v>34</v>
      </c>
      <c r="IP68">
        <v>45</v>
      </c>
      <c r="IQ68">
        <v>36</v>
      </c>
      <c r="IR68">
        <v>44</v>
      </c>
      <c r="IS68">
        <v>36</v>
      </c>
      <c r="IT68">
        <v>43</v>
      </c>
      <c r="IU68">
        <v>63</v>
      </c>
      <c r="IV68">
        <v>44</v>
      </c>
      <c r="IW68">
        <v>37</v>
      </c>
      <c r="IX68">
        <v>48</v>
      </c>
      <c r="IY68">
        <v>44</v>
      </c>
      <c r="IZ68">
        <v>48</v>
      </c>
      <c r="JA68">
        <v>101</v>
      </c>
      <c r="JB68">
        <v>44</v>
      </c>
      <c r="JC68">
        <v>70</v>
      </c>
      <c r="JD68">
        <v>58</v>
      </c>
      <c r="JE68">
        <v>53</v>
      </c>
      <c r="JF68">
        <v>53</v>
      </c>
      <c r="JG68">
        <v>50</v>
      </c>
      <c r="JH68">
        <v>53</v>
      </c>
      <c r="JI68">
        <v>53</v>
      </c>
      <c r="JJ68">
        <v>47</v>
      </c>
      <c r="JK68">
        <v>57</v>
      </c>
      <c r="JL68">
        <v>50</v>
      </c>
      <c r="JM68">
        <v>58</v>
      </c>
      <c r="JN68">
        <v>93</v>
      </c>
      <c r="JO68">
        <v>54</v>
      </c>
      <c r="JP68">
        <v>48</v>
      </c>
      <c r="JQ68">
        <v>42</v>
      </c>
      <c r="JR68">
        <v>29</v>
      </c>
      <c r="JS68">
        <v>30</v>
      </c>
      <c r="JT68">
        <v>33</v>
      </c>
      <c r="JU68">
        <v>36</v>
      </c>
      <c r="JV68">
        <v>42</v>
      </c>
      <c r="JW68">
        <v>40</v>
      </c>
      <c r="JX68">
        <v>45</v>
      </c>
      <c r="JY68">
        <v>43</v>
      </c>
      <c r="JZ68">
        <v>42</v>
      </c>
      <c r="KA68">
        <v>45</v>
      </c>
      <c r="KB68">
        <v>39</v>
      </c>
      <c r="KC68">
        <v>38</v>
      </c>
      <c r="KD68">
        <v>42</v>
      </c>
      <c r="KE68">
        <v>39</v>
      </c>
      <c r="KF68">
        <v>37</v>
      </c>
      <c r="KG68">
        <v>37</v>
      </c>
      <c r="KH68">
        <v>30</v>
      </c>
      <c r="KI68">
        <v>37</v>
      </c>
      <c r="KJ68">
        <v>54</v>
      </c>
      <c r="KK68">
        <v>36</v>
      </c>
      <c r="KL68">
        <v>53</v>
      </c>
      <c r="KM68">
        <v>39</v>
      </c>
      <c r="KN68">
        <v>35</v>
      </c>
      <c r="KO68">
        <v>40</v>
      </c>
      <c r="KP68">
        <v>38</v>
      </c>
      <c r="KQ68">
        <v>43</v>
      </c>
      <c r="KR68">
        <v>39</v>
      </c>
      <c r="KS68">
        <v>49</v>
      </c>
      <c r="KT68">
        <v>48</v>
      </c>
      <c r="KU68">
        <v>41</v>
      </c>
      <c r="KV68">
        <v>41</v>
      </c>
      <c r="KW68">
        <v>46</v>
      </c>
      <c r="KX68">
        <v>51</v>
      </c>
      <c r="KY68">
        <v>42</v>
      </c>
      <c r="KZ68">
        <v>47</v>
      </c>
      <c r="LA68">
        <v>35</v>
      </c>
      <c r="LB68">
        <v>41</v>
      </c>
      <c r="LC68">
        <v>42</v>
      </c>
      <c r="LD68">
        <v>41</v>
      </c>
      <c r="LE68">
        <v>35</v>
      </c>
      <c r="LF68">
        <v>43</v>
      </c>
      <c r="LG68">
        <v>64</v>
      </c>
      <c r="LH68">
        <v>52</v>
      </c>
      <c r="LI68">
        <v>51</v>
      </c>
      <c r="LJ68">
        <v>44</v>
      </c>
      <c r="LK68">
        <v>32</v>
      </c>
      <c r="LL68">
        <v>51</v>
      </c>
      <c r="LM68">
        <v>52</v>
      </c>
      <c r="LN68">
        <v>40</v>
      </c>
      <c r="LO68">
        <v>26</v>
      </c>
      <c r="LP68">
        <v>28</v>
      </c>
      <c r="LQ68">
        <v>28</v>
      </c>
      <c r="LR68">
        <v>46</v>
      </c>
      <c r="LS68">
        <v>33</v>
      </c>
      <c r="LT68">
        <v>29</v>
      </c>
      <c r="LU68">
        <v>38</v>
      </c>
      <c r="LV68">
        <v>38</v>
      </c>
      <c r="LW68">
        <v>37</v>
      </c>
      <c r="LX68">
        <v>29</v>
      </c>
      <c r="LY68">
        <v>34</v>
      </c>
      <c r="LZ68">
        <v>38</v>
      </c>
      <c r="MA68">
        <v>34</v>
      </c>
      <c r="MB68">
        <v>33</v>
      </c>
      <c r="MC68">
        <v>34</v>
      </c>
      <c r="MD68">
        <v>33</v>
      </c>
      <c r="ME68">
        <v>32</v>
      </c>
      <c r="MF68">
        <v>26</v>
      </c>
      <c r="MG68">
        <v>29</v>
      </c>
      <c r="MH68">
        <v>22</v>
      </c>
      <c r="MI68">
        <v>20</v>
      </c>
      <c r="MJ68">
        <v>23</v>
      </c>
      <c r="MK68">
        <v>25</v>
      </c>
      <c r="ML68">
        <v>20</v>
      </c>
      <c r="MM68">
        <v>21</v>
      </c>
      <c r="MN68">
        <v>22</v>
      </c>
      <c r="MO68">
        <v>21</v>
      </c>
      <c r="MP68">
        <v>20</v>
      </c>
      <c r="MQ68">
        <v>25</v>
      </c>
      <c r="MR68">
        <v>22</v>
      </c>
      <c r="MS68">
        <v>22</v>
      </c>
      <c r="MT68">
        <v>23</v>
      </c>
      <c r="MU68">
        <v>16</v>
      </c>
      <c r="MV68">
        <v>34</v>
      </c>
      <c r="MW68">
        <v>32</v>
      </c>
      <c r="MX68">
        <v>28</v>
      </c>
      <c r="MY68">
        <v>30</v>
      </c>
      <c r="MZ68">
        <v>29</v>
      </c>
      <c r="NA68">
        <v>38</v>
      </c>
      <c r="NB68">
        <v>30</v>
      </c>
      <c r="NC68">
        <v>46</v>
      </c>
      <c r="ND68">
        <v>49</v>
      </c>
      <c r="NE68">
        <v>45</v>
      </c>
      <c r="NF68">
        <v>45</v>
      </c>
      <c r="NG68">
        <v>46</v>
      </c>
      <c r="NH68">
        <v>49</v>
      </c>
      <c r="NI68">
        <v>49</v>
      </c>
      <c r="NJ68">
        <v>50</v>
      </c>
      <c r="NK68">
        <v>57</v>
      </c>
      <c r="NL68">
        <v>46</v>
      </c>
      <c r="NM68">
        <v>51</v>
      </c>
      <c r="NN68">
        <v>50</v>
      </c>
      <c r="NO68">
        <v>59</v>
      </c>
      <c r="NP68">
        <v>37</v>
      </c>
      <c r="NQ68">
        <v>36</v>
      </c>
      <c r="NR68">
        <v>45</v>
      </c>
      <c r="NS68">
        <v>42</v>
      </c>
      <c r="NT68">
        <v>38</v>
      </c>
      <c r="NU68">
        <v>38</v>
      </c>
      <c r="NV68">
        <v>33</v>
      </c>
      <c r="NW68">
        <v>39</v>
      </c>
      <c r="NX68">
        <v>35</v>
      </c>
      <c r="NY68">
        <v>42</v>
      </c>
      <c r="NZ68">
        <v>38</v>
      </c>
      <c r="OA68">
        <v>39</v>
      </c>
      <c r="OB68">
        <v>38</v>
      </c>
    </row>
    <row r="69" spans="1:392" x14ac:dyDescent="0.35">
      <c r="A69">
        <v>2048</v>
      </c>
      <c r="B69" t="s">
        <v>391</v>
      </c>
      <c r="C69">
        <v>37</v>
      </c>
      <c r="D69">
        <v>35</v>
      </c>
      <c r="E69">
        <v>37</v>
      </c>
      <c r="F69">
        <v>38</v>
      </c>
      <c r="G69">
        <v>35</v>
      </c>
      <c r="H69">
        <v>36</v>
      </c>
      <c r="I69">
        <v>119</v>
      </c>
      <c r="J69">
        <v>52</v>
      </c>
      <c r="K69">
        <v>68</v>
      </c>
      <c r="L69">
        <v>48</v>
      </c>
      <c r="M69">
        <v>48</v>
      </c>
      <c r="N69">
        <v>52</v>
      </c>
      <c r="O69">
        <v>48</v>
      </c>
      <c r="P69">
        <v>27</v>
      </c>
      <c r="Q69">
        <v>52</v>
      </c>
      <c r="R69">
        <v>23</v>
      </c>
      <c r="S69">
        <v>23</v>
      </c>
      <c r="T69">
        <v>24</v>
      </c>
      <c r="U69">
        <v>31</v>
      </c>
      <c r="V69">
        <v>28</v>
      </c>
      <c r="W69">
        <v>28</v>
      </c>
      <c r="X69">
        <v>37</v>
      </c>
      <c r="Y69">
        <v>38</v>
      </c>
      <c r="Z69">
        <v>32</v>
      </c>
      <c r="AA69">
        <v>38</v>
      </c>
      <c r="AB69">
        <v>33</v>
      </c>
      <c r="AC69">
        <v>28</v>
      </c>
      <c r="AD69">
        <v>32</v>
      </c>
      <c r="AE69">
        <v>30</v>
      </c>
      <c r="AF69">
        <v>35</v>
      </c>
      <c r="AG69">
        <v>36</v>
      </c>
      <c r="AH69">
        <v>30</v>
      </c>
      <c r="AI69">
        <v>31</v>
      </c>
      <c r="AJ69">
        <v>30</v>
      </c>
      <c r="AK69">
        <v>31</v>
      </c>
      <c r="AL69">
        <v>39</v>
      </c>
      <c r="AM69">
        <v>37</v>
      </c>
      <c r="AN69">
        <v>32</v>
      </c>
      <c r="AO69">
        <v>31</v>
      </c>
      <c r="AP69">
        <v>37</v>
      </c>
      <c r="AQ69">
        <v>79</v>
      </c>
      <c r="AR69">
        <v>46</v>
      </c>
      <c r="AS69">
        <v>32</v>
      </c>
      <c r="AT69">
        <v>70</v>
      </c>
      <c r="AU69">
        <v>47</v>
      </c>
      <c r="AV69">
        <v>54</v>
      </c>
      <c r="AW69">
        <v>47</v>
      </c>
      <c r="AX69">
        <v>69</v>
      </c>
      <c r="AY69">
        <v>47</v>
      </c>
      <c r="AZ69">
        <v>46</v>
      </c>
      <c r="BA69">
        <v>22</v>
      </c>
      <c r="BB69">
        <v>46</v>
      </c>
      <c r="BC69">
        <v>81</v>
      </c>
      <c r="BD69">
        <v>47</v>
      </c>
      <c r="BE69">
        <v>39</v>
      </c>
      <c r="BF69">
        <v>38</v>
      </c>
      <c r="BG69">
        <v>37</v>
      </c>
      <c r="BH69">
        <v>38</v>
      </c>
      <c r="BI69">
        <v>36</v>
      </c>
      <c r="BJ69">
        <v>36</v>
      </c>
      <c r="BK69">
        <v>36</v>
      </c>
      <c r="BL69">
        <v>49</v>
      </c>
      <c r="BM69">
        <v>50</v>
      </c>
      <c r="BN69">
        <v>59</v>
      </c>
      <c r="BO69">
        <v>35</v>
      </c>
      <c r="BP69">
        <v>49</v>
      </c>
      <c r="BQ69">
        <v>50</v>
      </c>
      <c r="BR69">
        <v>30</v>
      </c>
      <c r="BS69">
        <v>36</v>
      </c>
      <c r="BT69">
        <v>45</v>
      </c>
      <c r="BU69">
        <v>49</v>
      </c>
      <c r="BV69">
        <v>60</v>
      </c>
      <c r="BW69">
        <v>28</v>
      </c>
      <c r="BX69">
        <v>44</v>
      </c>
      <c r="BY69">
        <v>29</v>
      </c>
      <c r="BZ69">
        <v>28</v>
      </c>
      <c r="CA69">
        <v>32</v>
      </c>
      <c r="CB69">
        <v>27</v>
      </c>
      <c r="CC69">
        <v>30</v>
      </c>
      <c r="CD69">
        <v>32</v>
      </c>
      <c r="CE69">
        <v>30</v>
      </c>
      <c r="CF69">
        <v>30</v>
      </c>
      <c r="CG69">
        <v>36</v>
      </c>
      <c r="CH69">
        <v>42</v>
      </c>
      <c r="CI69">
        <v>36</v>
      </c>
      <c r="CJ69">
        <v>41</v>
      </c>
      <c r="CK69">
        <v>36</v>
      </c>
      <c r="CL69">
        <v>36</v>
      </c>
      <c r="CM69">
        <v>41</v>
      </c>
      <c r="CN69">
        <v>40</v>
      </c>
      <c r="CO69">
        <v>37</v>
      </c>
      <c r="CP69">
        <v>41</v>
      </c>
      <c r="CQ69">
        <v>22</v>
      </c>
      <c r="CR69">
        <v>81</v>
      </c>
      <c r="CS69">
        <v>46</v>
      </c>
      <c r="CT69">
        <v>81</v>
      </c>
      <c r="CU69">
        <v>80</v>
      </c>
      <c r="CV69">
        <v>45</v>
      </c>
      <c r="CW69">
        <v>77</v>
      </c>
      <c r="CX69">
        <v>22</v>
      </c>
      <c r="CY69">
        <v>46</v>
      </c>
      <c r="CZ69">
        <v>41</v>
      </c>
      <c r="DA69">
        <v>41</v>
      </c>
      <c r="DB69">
        <v>45</v>
      </c>
      <c r="DC69">
        <v>44</v>
      </c>
      <c r="DD69">
        <v>42</v>
      </c>
      <c r="DE69">
        <v>41</v>
      </c>
      <c r="DF69">
        <v>38</v>
      </c>
      <c r="DG69">
        <v>40</v>
      </c>
      <c r="DH69">
        <v>41</v>
      </c>
      <c r="DI69">
        <v>41</v>
      </c>
      <c r="DJ69">
        <v>37</v>
      </c>
      <c r="DK69">
        <v>37</v>
      </c>
      <c r="DL69">
        <v>39</v>
      </c>
      <c r="DM69">
        <v>37</v>
      </c>
      <c r="DN69">
        <v>37</v>
      </c>
      <c r="DO69">
        <v>56</v>
      </c>
      <c r="DP69">
        <v>56</v>
      </c>
      <c r="DQ69">
        <v>56</v>
      </c>
      <c r="DR69">
        <v>34</v>
      </c>
      <c r="DS69">
        <v>33</v>
      </c>
      <c r="DT69">
        <v>28</v>
      </c>
      <c r="DU69">
        <v>44</v>
      </c>
      <c r="DV69">
        <v>34</v>
      </c>
      <c r="DW69">
        <v>39</v>
      </c>
      <c r="DX69">
        <v>33</v>
      </c>
      <c r="DY69">
        <v>33</v>
      </c>
      <c r="DZ69">
        <v>29</v>
      </c>
      <c r="EA69">
        <v>56</v>
      </c>
      <c r="EB69">
        <v>56</v>
      </c>
      <c r="EC69">
        <v>34</v>
      </c>
      <c r="ED69">
        <v>28</v>
      </c>
      <c r="EE69">
        <v>30</v>
      </c>
      <c r="EF69">
        <v>31</v>
      </c>
      <c r="EG69">
        <v>30</v>
      </c>
      <c r="EH69">
        <v>31</v>
      </c>
      <c r="EI69">
        <v>30</v>
      </c>
      <c r="EJ69">
        <v>34</v>
      </c>
      <c r="EK69">
        <v>33</v>
      </c>
      <c r="EL69">
        <v>33</v>
      </c>
      <c r="EM69">
        <v>28</v>
      </c>
      <c r="EN69">
        <v>39</v>
      </c>
      <c r="EO69">
        <v>29</v>
      </c>
      <c r="EP69">
        <v>31</v>
      </c>
      <c r="EQ69">
        <v>38</v>
      </c>
      <c r="ER69">
        <v>38</v>
      </c>
      <c r="ES69">
        <v>29</v>
      </c>
      <c r="ET69">
        <v>39</v>
      </c>
      <c r="EU69">
        <v>38</v>
      </c>
      <c r="EV69">
        <v>30</v>
      </c>
      <c r="EW69">
        <v>29</v>
      </c>
      <c r="EX69">
        <v>38</v>
      </c>
      <c r="EY69">
        <v>39</v>
      </c>
      <c r="EZ69">
        <v>39</v>
      </c>
      <c r="FA69">
        <v>39</v>
      </c>
      <c r="FB69">
        <v>39</v>
      </c>
      <c r="FC69">
        <v>53</v>
      </c>
      <c r="FD69">
        <v>89</v>
      </c>
      <c r="FE69">
        <v>52</v>
      </c>
      <c r="FF69">
        <v>52</v>
      </c>
      <c r="FG69">
        <v>29</v>
      </c>
      <c r="FH69">
        <v>38</v>
      </c>
      <c r="FI69">
        <v>39</v>
      </c>
      <c r="FJ69">
        <v>38</v>
      </c>
      <c r="FK69">
        <v>24</v>
      </c>
      <c r="FL69">
        <v>35</v>
      </c>
      <c r="FM69">
        <v>21</v>
      </c>
      <c r="FN69">
        <v>35</v>
      </c>
      <c r="FO69">
        <v>28</v>
      </c>
      <c r="FP69">
        <v>35</v>
      </c>
      <c r="FQ69">
        <v>33</v>
      </c>
      <c r="FR69">
        <v>33</v>
      </c>
      <c r="FS69">
        <v>27</v>
      </c>
      <c r="FT69">
        <v>29</v>
      </c>
      <c r="FU69">
        <v>38</v>
      </c>
      <c r="FV69">
        <v>33</v>
      </c>
      <c r="FW69">
        <v>21</v>
      </c>
      <c r="FX69">
        <v>35</v>
      </c>
      <c r="FY69">
        <v>22</v>
      </c>
      <c r="FZ69">
        <v>24</v>
      </c>
      <c r="GA69">
        <v>31</v>
      </c>
      <c r="GB69">
        <v>33</v>
      </c>
      <c r="GC69">
        <v>32</v>
      </c>
      <c r="GD69">
        <v>36</v>
      </c>
      <c r="GE69">
        <v>36</v>
      </c>
      <c r="GF69">
        <v>40</v>
      </c>
      <c r="GG69">
        <v>36</v>
      </c>
      <c r="GH69">
        <v>24</v>
      </c>
      <c r="GI69">
        <v>24</v>
      </c>
      <c r="GJ69">
        <v>27</v>
      </c>
      <c r="GK69">
        <v>39</v>
      </c>
      <c r="GL69">
        <v>44</v>
      </c>
      <c r="GM69">
        <v>43</v>
      </c>
      <c r="GN69">
        <v>40</v>
      </c>
      <c r="GO69">
        <v>42</v>
      </c>
      <c r="GP69">
        <v>44</v>
      </c>
      <c r="GQ69">
        <v>44</v>
      </c>
      <c r="GR69">
        <v>27</v>
      </c>
      <c r="GS69">
        <v>36</v>
      </c>
      <c r="GT69">
        <v>31</v>
      </c>
      <c r="GU69">
        <v>32</v>
      </c>
      <c r="GV69">
        <v>27</v>
      </c>
      <c r="GW69">
        <v>41</v>
      </c>
      <c r="GX69">
        <v>38</v>
      </c>
      <c r="GY69">
        <v>38</v>
      </c>
      <c r="GZ69">
        <v>33</v>
      </c>
      <c r="HA69">
        <v>28</v>
      </c>
      <c r="HB69">
        <v>32</v>
      </c>
      <c r="HC69">
        <v>28</v>
      </c>
      <c r="HD69">
        <v>43</v>
      </c>
      <c r="HE69">
        <v>35</v>
      </c>
      <c r="HF69">
        <v>40</v>
      </c>
      <c r="HG69">
        <v>38</v>
      </c>
      <c r="HH69">
        <v>37</v>
      </c>
      <c r="HI69">
        <v>28</v>
      </c>
      <c r="HJ69">
        <v>38</v>
      </c>
      <c r="HK69">
        <v>38</v>
      </c>
      <c r="HL69">
        <v>30</v>
      </c>
      <c r="HM69">
        <v>31</v>
      </c>
      <c r="HN69">
        <v>37</v>
      </c>
      <c r="HO69">
        <v>39</v>
      </c>
      <c r="HP69">
        <v>47</v>
      </c>
      <c r="HQ69">
        <v>37</v>
      </c>
      <c r="HR69">
        <v>38</v>
      </c>
      <c r="HS69">
        <v>44</v>
      </c>
      <c r="HT69">
        <v>30</v>
      </c>
      <c r="HU69">
        <v>46</v>
      </c>
      <c r="HV69">
        <v>40</v>
      </c>
      <c r="HW69">
        <v>36</v>
      </c>
      <c r="HX69">
        <v>82</v>
      </c>
      <c r="HY69">
        <v>80</v>
      </c>
      <c r="HZ69">
        <v>33</v>
      </c>
      <c r="IA69">
        <v>28</v>
      </c>
      <c r="IB69">
        <v>124</v>
      </c>
      <c r="IC69">
        <v>81</v>
      </c>
      <c r="ID69">
        <v>32</v>
      </c>
      <c r="IE69">
        <v>32</v>
      </c>
      <c r="IF69">
        <v>32</v>
      </c>
      <c r="IG69">
        <v>28</v>
      </c>
      <c r="IH69">
        <v>34</v>
      </c>
      <c r="II69">
        <v>35</v>
      </c>
      <c r="IJ69">
        <v>35</v>
      </c>
      <c r="IK69">
        <v>34</v>
      </c>
      <c r="IL69">
        <v>35</v>
      </c>
      <c r="IM69">
        <v>35</v>
      </c>
      <c r="IN69">
        <v>35</v>
      </c>
      <c r="IO69">
        <v>28</v>
      </c>
      <c r="IP69">
        <v>31</v>
      </c>
      <c r="IQ69">
        <v>28</v>
      </c>
      <c r="IR69">
        <v>30</v>
      </c>
      <c r="IS69">
        <v>33</v>
      </c>
      <c r="IT69">
        <v>17</v>
      </c>
      <c r="IU69">
        <v>71</v>
      </c>
      <c r="IV69">
        <v>43</v>
      </c>
      <c r="IW69">
        <v>43</v>
      </c>
      <c r="IX69">
        <v>18</v>
      </c>
      <c r="IY69">
        <v>43</v>
      </c>
      <c r="IZ69">
        <v>17</v>
      </c>
      <c r="JA69">
        <v>124</v>
      </c>
      <c r="JB69">
        <v>44</v>
      </c>
      <c r="JC69">
        <v>68</v>
      </c>
      <c r="JD69">
        <v>44</v>
      </c>
      <c r="JE69">
        <v>28</v>
      </c>
      <c r="JF69">
        <v>28</v>
      </c>
      <c r="JG69">
        <v>33</v>
      </c>
      <c r="JH69">
        <v>28</v>
      </c>
      <c r="JI69">
        <v>28</v>
      </c>
      <c r="JJ69">
        <v>29</v>
      </c>
      <c r="JK69">
        <v>44</v>
      </c>
      <c r="JL69">
        <v>34</v>
      </c>
      <c r="JM69">
        <v>44</v>
      </c>
      <c r="JN69">
        <v>74</v>
      </c>
      <c r="JO69">
        <v>37</v>
      </c>
      <c r="JP69">
        <v>31</v>
      </c>
      <c r="JQ69">
        <v>48</v>
      </c>
      <c r="JR69">
        <v>36</v>
      </c>
      <c r="JS69">
        <v>36</v>
      </c>
      <c r="JT69">
        <v>40</v>
      </c>
      <c r="JU69">
        <v>41</v>
      </c>
      <c r="JV69">
        <v>47</v>
      </c>
      <c r="JW69">
        <v>31</v>
      </c>
      <c r="JX69">
        <v>30</v>
      </c>
      <c r="JY69">
        <v>29</v>
      </c>
      <c r="JZ69">
        <v>32</v>
      </c>
      <c r="KA69">
        <v>30</v>
      </c>
      <c r="KB69">
        <v>27</v>
      </c>
      <c r="KC69">
        <v>32</v>
      </c>
      <c r="KD69">
        <v>32</v>
      </c>
      <c r="KE69">
        <v>31</v>
      </c>
      <c r="KF69">
        <v>32</v>
      </c>
      <c r="KG69">
        <v>31</v>
      </c>
      <c r="KH69">
        <v>28</v>
      </c>
      <c r="KI69">
        <v>31</v>
      </c>
      <c r="KJ69">
        <v>38</v>
      </c>
      <c r="KK69">
        <v>30</v>
      </c>
      <c r="KL69">
        <v>38</v>
      </c>
      <c r="KM69">
        <v>33</v>
      </c>
      <c r="KN69">
        <v>36</v>
      </c>
      <c r="KO69">
        <v>33</v>
      </c>
      <c r="KP69">
        <v>21</v>
      </c>
      <c r="KQ69">
        <v>30</v>
      </c>
      <c r="KR69">
        <v>33</v>
      </c>
      <c r="KS69">
        <v>41</v>
      </c>
      <c r="KT69">
        <v>30</v>
      </c>
      <c r="KU69">
        <v>28</v>
      </c>
      <c r="KV69">
        <v>29</v>
      </c>
      <c r="KW69">
        <v>26</v>
      </c>
      <c r="KX69">
        <v>31</v>
      </c>
      <c r="KY69">
        <v>28</v>
      </c>
      <c r="KZ69">
        <v>33</v>
      </c>
      <c r="LA69">
        <v>17</v>
      </c>
      <c r="LB69">
        <v>28</v>
      </c>
      <c r="LC69">
        <v>27</v>
      </c>
      <c r="LD69">
        <v>27</v>
      </c>
      <c r="LE69">
        <v>17</v>
      </c>
      <c r="LF69">
        <v>28</v>
      </c>
      <c r="LG69">
        <v>71</v>
      </c>
      <c r="LH69">
        <v>24</v>
      </c>
      <c r="LI69">
        <v>25</v>
      </c>
      <c r="LJ69">
        <v>17</v>
      </c>
      <c r="LK69">
        <v>28</v>
      </c>
      <c r="LL69">
        <v>24</v>
      </c>
      <c r="LM69">
        <v>24</v>
      </c>
      <c r="LN69">
        <v>19</v>
      </c>
      <c r="LO69">
        <v>21</v>
      </c>
      <c r="LP69">
        <v>40</v>
      </c>
      <c r="LQ69">
        <v>44</v>
      </c>
      <c r="LR69">
        <v>48</v>
      </c>
      <c r="LS69">
        <v>37</v>
      </c>
      <c r="LT69">
        <v>41</v>
      </c>
      <c r="LU69">
        <v>45</v>
      </c>
      <c r="LV69">
        <v>45</v>
      </c>
      <c r="LW69">
        <v>39</v>
      </c>
      <c r="LX69">
        <v>41</v>
      </c>
      <c r="LY69">
        <v>45</v>
      </c>
      <c r="LZ69">
        <v>45</v>
      </c>
      <c r="MA69">
        <v>40</v>
      </c>
      <c r="MB69">
        <v>40</v>
      </c>
      <c r="MC69">
        <v>41</v>
      </c>
      <c r="MD69">
        <v>37</v>
      </c>
      <c r="ME69">
        <v>41</v>
      </c>
      <c r="MF69">
        <v>41</v>
      </c>
      <c r="MG69">
        <v>41</v>
      </c>
      <c r="MH69">
        <v>39</v>
      </c>
      <c r="MI69">
        <v>27</v>
      </c>
      <c r="MJ69">
        <v>37</v>
      </c>
      <c r="MK69">
        <v>38</v>
      </c>
      <c r="ML69">
        <v>42</v>
      </c>
      <c r="MM69">
        <v>39</v>
      </c>
      <c r="MN69">
        <v>39</v>
      </c>
      <c r="MO69">
        <v>47</v>
      </c>
      <c r="MP69">
        <v>42</v>
      </c>
      <c r="MQ69">
        <v>38</v>
      </c>
      <c r="MR69">
        <v>39</v>
      </c>
      <c r="MS69">
        <v>43</v>
      </c>
      <c r="MT69">
        <v>37</v>
      </c>
      <c r="MU69">
        <v>32</v>
      </c>
      <c r="MV69">
        <v>45</v>
      </c>
      <c r="MW69">
        <v>42</v>
      </c>
      <c r="MX69">
        <v>46</v>
      </c>
      <c r="MY69">
        <v>44</v>
      </c>
      <c r="MZ69">
        <v>42</v>
      </c>
      <c r="NA69">
        <v>44</v>
      </c>
      <c r="NB69">
        <v>47</v>
      </c>
      <c r="NC69">
        <v>33</v>
      </c>
      <c r="ND69">
        <v>36</v>
      </c>
      <c r="NE69">
        <v>34</v>
      </c>
      <c r="NF69">
        <v>33</v>
      </c>
      <c r="NG69">
        <v>28</v>
      </c>
      <c r="NH69">
        <v>30</v>
      </c>
      <c r="NI69">
        <v>30</v>
      </c>
      <c r="NJ69">
        <v>36</v>
      </c>
      <c r="NK69">
        <v>31</v>
      </c>
      <c r="NL69">
        <v>33</v>
      </c>
      <c r="NM69">
        <v>31</v>
      </c>
      <c r="NN69">
        <v>36</v>
      </c>
      <c r="NO69">
        <v>33</v>
      </c>
      <c r="NP69">
        <v>39</v>
      </c>
      <c r="NQ69">
        <v>41</v>
      </c>
      <c r="NR69">
        <v>32</v>
      </c>
      <c r="NS69">
        <v>40</v>
      </c>
      <c r="NT69">
        <v>34</v>
      </c>
      <c r="NU69">
        <v>30</v>
      </c>
      <c r="NV69">
        <v>37</v>
      </c>
      <c r="NW69">
        <v>44</v>
      </c>
      <c r="NX69">
        <v>40</v>
      </c>
      <c r="NY69">
        <v>40</v>
      </c>
      <c r="NZ69">
        <v>33</v>
      </c>
      <c r="OA69">
        <v>29</v>
      </c>
      <c r="OB69">
        <v>34</v>
      </c>
    </row>
    <row r="70" spans="1:392" x14ac:dyDescent="0.35">
      <c r="A70">
        <v>2049</v>
      </c>
      <c r="B70" t="s">
        <v>391</v>
      </c>
      <c r="C70">
        <v>46</v>
      </c>
      <c r="D70">
        <v>41</v>
      </c>
      <c r="E70">
        <v>45</v>
      </c>
      <c r="F70">
        <v>40</v>
      </c>
      <c r="G70">
        <v>37</v>
      </c>
      <c r="H70">
        <v>34</v>
      </c>
      <c r="I70">
        <v>98</v>
      </c>
      <c r="J70">
        <v>51</v>
      </c>
      <c r="K70">
        <v>56</v>
      </c>
      <c r="L70">
        <v>44</v>
      </c>
      <c r="M70">
        <v>44</v>
      </c>
      <c r="N70">
        <v>51</v>
      </c>
      <c r="O70">
        <v>45</v>
      </c>
      <c r="P70">
        <v>38</v>
      </c>
      <c r="Q70">
        <v>51</v>
      </c>
      <c r="R70">
        <v>33</v>
      </c>
      <c r="S70">
        <v>33</v>
      </c>
      <c r="T70">
        <v>33</v>
      </c>
      <c r="U70">
        <v>37</v>
      </c>
      <c r="V70">
        <v>37</v>
      </c>
      <c r="W70">
        <v>36</v>
      </c>
      <c r="X70">
        <v>35</v>
      </c>
      <c r="Y70">
        <v>38</v>
      </c>
      <c r="Z70">
        <v>34</v>
      </c>
      <c r="AA70">
        <v>38</v>
      </c>
      <c r="AB70">
        <v>37</v>
      </c>
      <c r="AC70">
        <v>38</v>
      </c>
      <c r="AD70">
        <v>38</v>
      </c>
      <c r="AE70">
        <v>42</v>
      </c>
      <c r="AF70">
        <v>30</v>
      </c>
      <c r="AG70">
        <v>46</v>
      </c>
      <c r="AH70">
        <v>43</v>
      </c>
      <c r="AI70">
        <v>42</v>
      </c>
      <c r="AJ70">
        <v>43</v>
      </c>
      <c r="AK70">
        <v>42</v>
      </c>
      <c r="AL70">
        <v>37</v>
      </c>
      <c r="AM70">
        <v>37</v>
      </c>
      <c r="AN70">
        <v>38</v>
      </c>
      <c r="AO70">
        <v>42</v>
      </c>
      <c r="AP70">
        <v>45</v>
      </c>
      <c r="AQ70">
        <v>78</v>
      </c>
      <c r="AR70">
        <v>49</v>
      </c>
      <c r="AS70">
        <v>40</v>
      </c>
      <c r="AT70">
        <v>75</v>
      </c>
      <c r="AU70">
        <v>54</v>
      </c>
      <c r="AV70">
        <v>47</v>
      </c>
      <c r="AW70">
        <v>46</v>
      </c>
      <c r="AX70">
        <v>75</v>
      </c>
      <c r="AY70">
        <v>44</v>
      </c>
      <c r="AZ70">
        <v>55</v>
      </c>
      <c r="BA70">
        <v>31</v>
      </c>
      <c r="BB70">
        <v>55</v>
      </c>
      <c r="BC70">
        <v>78</v>
      </c>
      <c r="BD70">
        <v>46</v>
      </c>
      <c r="BE70">
        <v>47</v>
      </c>
      <c r="BF70">
        <v>46</v>
      </c>
      <c r="BG70">
        <v>43</v>
      </c>
      <c r="BH70">
        <v>46</v>
      </c>
      <c r="BI70">
        <v>46</v>
      </c>
      <c r="BJ70">
        <v>40</v>
      </c>
      <c r="BK70">
        <v>48</v>
      </c>
      <c r="BL70">
        <v>62</v>
      </c>
      <c r="BM70">
        <v>62</v>
      </c>
      <c r="BN70">
        <v>73</v>
      </c>
      <c r="BO70">
        <v>47</v>
      </c>
      <c r="BP70">
        <v>62</v>
      </c>
      <c r="BQ70">
        <v>62</v>
      </c>
      <c r="BR70">
        <v>37</v>
      </c>
      <c r="BS70">
        <v>47</v>
      </c>
      <c r="BT70">
        <v>72</v>
      </c>
      <c r="BU70">
        <v>62</v>
      </c>
      <c r="BV70">
        <v>73</v>
      </c>
      <c r="BW70">
        <v>39</v>
      </c>
      <c r="BX70">
        <v>71</v>
      </c>
      <c r="BY70">
        <v>36</v>
      </c>
      <c r="BZ70">
        <v>36</v>
      </c>
      <c r="CA70">
        <v>39</v>
      </c>
      <c r="CB70">
        <v>34</v>
      </c>
      <c r="CC70">
        <v>34</v>
      </c>
      <c r="CD70">
        <v>31</v>
      </c>
      <c r="CE70">
        <v>34</v>
      </c>
      <c r="CF70">
        <v>32</v>
      </c>
      <c r="CG70">
        <v>38</v>
      </c>
      <c r="CH70">
        <v>44</v>
      </c>
      <c r="CI70">
        <v>43</v>
      </c>
      <c r="CJ70">
        <v>46</v>
      </c>
      <c r="CK70">
        <v>43</v>
      </c>
      <c r="CL70">
        <v>38</v>
      </c>
      <c r="CM70">
        <v>46</v>
      </c>
      <c r="CN70">
        <v>46</v>
      </c>
      <c r="CO70">
        <v>37</v>
      </c>
      <c r="CP70">
        <v>43</v>
      </c>
      <c r="CQ70">
        <v>25</v>
      </c>
      <c r="CR70">
        <v>63</v>
      </c>
      <c r="CS70">
        <v>41</v>
      </c>
      <c r="CT70">
        <v>63</v>
      </c>
      <c r="CU70">
        <v>62</v>
      </c>
      <c r="CV70">
        <v>41</v>
      </c>
      <c r="CW70">
        <v>69</v>
      </c>
      <c r="CX70">
        <v>25</v>
      </c>
      <c r="CY70">
        <v>41</v>
      </c>
      <c r="CZ70">
        <v>43</v>
      </c>
      <c r="DA70">
        <v>43</v>
      </c>
      <c r="DB70">
        <v>51</v>
      </c>
      <c r="DC70">
        <v>44</v>
      </c>
      <c r="DD70">
        <v>44</v>
      </c>
      <c r="DE70">
        <v>44</v>
      </c>
      <c r="DF70">
        <v>42</v>
      </c>
      <c r="DG70">
        <v>43</v>
      </c>
      <c r="DH70">
        <v>44</v>
      </c>
      <c r="DI70">
        <v>44</v>
      </c>
      <c r="DJ70">
        <v>35</v>
      </c>
      <c r="DK70">
        <v>36</v>
      </c>
      <c r="DL70">
        <v>44</v>
      </c>
      <c r="DM70">
        <v>36</v>
      </c>
      <c r="DN70">
        <v>36</v>
      </c>
      <c r="DO70">
        <v>46</v>
      </c>
      <c r="DP70">
        <v>46</v>
      </c>
      <c r="DQ70">
        <v>48</v>
      </c>
      <c r="DR70">
        <v>33</v>
      </c>
      <c r="DS70">
        <v>44</v>
      </c>
      <c r="DT70">
        <v>33</v>
      </c>
      <c r="DU70">
        <v>48</v>
      </c>
      <c r="DV70">
        <v>43</v>
      </c>
      <c r="DW70">
        <v>33</v>
      </c>
      <c r="DX70">
        <v>33</v>
      </c>
      <c r="DY70">
        <v>33</v>
      </c>
      <c r="DZ70">
        <v>33</v>
      </c>
      <c r="EA70">
        <v>49</v>
      </c>
      <c r="EB70">
        <v>48</v>
      </c>
      <c r="EC70">
        <v>30</v>
      </c>
      <c r="ED70">
        <v>34</v>
      </c>
      <c r="EE70">
        <v>43</v>
      </c>
      <c r="EF70">
        <v>29</v>
      </c>
      <c r="EG70">
        <v>44</v>
      </c>
      <c r="EH70">
        <v>34</v>
      </c>
      <c r="EI70">
        <v>34</v>
      </c>
      <c r="EJ70">
        <v>32</v>
      </c>
      <c r="EK70">
        <v>32</v>
      </c>
      <c r="EL70">
        <v>32</v>
      </c>
      <c r="EM70">
        <v>34</v>
      </c>
      <c r="EN70">
        <v>45</v>
      </c>
      <c r="EO70">
        <v>34</v>
      </c>
      <c r="EP70">
        <v>36</v>
      </c>
      <c r="EQ70">
        <v>48</v>
      </c>
      <c r="ER70">
        <v>48</v>
      </c>
      <c r="ES70">
        <v>34</v>
      </c>
      <c r="ET70">
        <v>48</v>
      </c>
      <c r="EU70">
        <v>42</v>
      </c>
      <c r="EV70">
        <v>40</v>
      </c>
      <c r="EW70">
        <v>40</v>
      </c>
      <c r="EX70">
        <v>48</v>
      </c>
      <c r="EY70">
        <v>48</v>
      </c>
      <c r="EZ70">
        <v>41</v>
      </c>
      <c r="FA70">
        <v>45</v>
      </c>
      <c r="FB70">
        <v>47</v>
      </c>
      <c r="FC70">
        <v>44</v>
      </c>
      <c r="FD70">
        <v>88</v>
      </c>
      <c r="FE70">
        <v>44</v>
      </c>
      <c r="FF70">
        <v>44</v>
      </c>
      <c r="FG70">
        <v>33</v>
      </c>
      <c r="FH70">
        <v>43</v>
      </c>
      <c r="FI70">
        <v>43</v>
      </c>
      <c r="FJ70">
        <v>40</v>
      </c>
      <c r="FK70">
        <v>37</v>
      </c>
      <c r="FL70">
        <v>37</v>
      </c>
      <c r="FM70">
        <v>37</v>
      </c>
      <c r="FN70">
        <v>36</v>
      </c>
      <c r="FO70">
        <v>30</v>
      </c>
      <c r="FP70">
        <v>30</v>
      </c>
      <c r="FQ70">
        <v>35</v>
      </c>
      <c r="FR70">
        <v>35</v>
      </c>
      <c r="FS70">
        <v>35</v>
      </c>
      <c r="FT70">
        <v>35</v>
      </c>
      <c r="FU70">
        <v>44</v>
      </c>
      <c r="FV70">
        <v>38</v>
      </c>
      <c r="FW70">
        <v>37</v>
      </c>
      <c r="FX70">
        <v>38</v>
      </c>
      <c r="FY70">
        <v>33</v>
      </c>
      <c r="FZ70">
        <v>24</v>
      </c>
      <c r="GA70">
        <v>26</v>
      </c>
      <c r="GB70">
        <v>35</v>
      </c>
      <c r="GC70">
        <v>24</v>
      </c>
      <c r="GD70">
        <v>25</v>
      </c>
      <c r="GE70">
        <v>25</v>
      </c>
      <c r="GF70">
        <v>32</v>
      </c>
      <c r="GG70">
        <v>23</v>
      </c>
      <c r="GH70">
        <v>22</v>
      </c>
      <c r="GI70">
        <v>22</v>
      </c>
      <c r="GJ70">
        <v>23</v>
      </c>
      <c r="GK70">
        <v>46</v>
      </c>
      <c r="GL70">
        <v>46</v>
      </c>
      <c r="GM70">
        <v>37</v>
      </c>
      <c r="GN70">
        <v>46</v>
      </c>
      <c r="GO70">
        <v>38</v>
      </c>
      <c r="GP70">
        <v>46</v>
      </c>
      <c r="GQ70">
        <v>45</v>
      </c>
      <c r="GR70">
        <v>22</v>
      </c>
      <c r="GS70">
        <v>25</v>
      </c>
      <c r="GT70">
        <v>32</v>
      </c>
      <c r="GU70">
        <v>32</v>
      </c>
      <c r="GV70">
        <v>22</v>
      </c>
      <c r="GW70">
        <v>32</v>
      </c>
      <c r="GX70">
        <v>45</v>
      </c>
      <c r="GY70">
        <v>38</v>
      </c>
      <c r="GZ70">
        <v>44</v>
      </c>
      <c r="HA70">
        <v>32</v>
      </c>
      <c r="HB70">
        <v>42</v>
      </c>
      <c r="HC70">
        <v>32</v>
      </c>
      <c r="HD70">
        <v>47</v>
      </c>
      <c r="HE70">
        <v>48</v>
      </c>
      <c r="HF70">
        <v>48</v>
      </c>
      <c r="HG70">
        <v>46</v>
      </c>
      <c r="HH70">
        <v>48</v>
      </c>
      <c r="HI70">
        <v>39</v>
      </c>
      <c r="HJ70">
        <v>46</v>
      </c>
      <c r="HK70">
        <v>45</v>
      </c>
      <c r="HL70">
        <v>36</v>
      </c>
      <c r="HM70">
        <v>36</v>
      </c>
      <c r="HN70">
        <v>48</v>
      </c>
      <c r="HO70">
        <v>46</v>
      </c>
      <c r="HP70">
        <v>48</v>
      </c>
      <c r="HQ70">
        <v>48</v>
      </c>
      <c r="HR70">
        <v>46</v>
      </c>
      <c r="HS70">
        <v>50</v>
      </c>
      <c r="HT70">
        <v>36</v>
      </c>
      <c r="HU70">
        <v>48</v>
      </c>
      <c r="HV70">
        <v>45</v>
      </c>
      <c r="HW70">
        <v>48</v>
      </c>
      <c r="HX70">
        <v>78</v>
      </c>
      <c r="HY70">
        <v>83</v>
      </c>
      <c r="HZ70">
        <v>28</v>
      </c>
      <c r="IA70">
        <v>30</v>
      </c>
      <c r="IB70">
        <v>122</v>
      </c>
      <c r="IC70">
        <v>78</v>
      </c>
      <c r="ID70">
        <v>28</v>
      </c>
      <c r="IE70">
        <v>28</v>
      </c>
      <c r="IF70">
        <v>34</v>
      </c>
      <c r="IG70">
        <v>30</v>
      </c>
      <c r="IH70">
        <v>37</v>
      </c>
      <c r="II70">
        <v>30</v>
      </c>
      <c r="IJ70">
        <v>30</v>
      </c>
      <c r="IK70">
        <v>37</v>
      </c>
      <c r="IL70">
        <v>30</v>
      </c>
      <c r="IM70">
        <v>29</v>
      </c>
      <c r="IN70">
        <v>30</v>
      </c>
      <c r="IO70">
        <v>30</v>
      </c>
      <c r="IP70">
        <v>36</v>
      </c>
      <c r="IQ70">
        <v>30</v>
      </c>
      <c r="IR70">
        <v>36</v>
      </c>
      <c r="IS70">
        <v>34</v>
      </c>
      <c r="IT70">
        <v>34</v>
      </c>
      <c r="IU70">
        <v>67</v>
      </c>
      <c r="IV70">
        <v>47</v>
      </c>
      <c r="IW70">
        <v>49</v>
      </c>
      <c r="IX70">
        <v>34</v>
      </c>
      <c r="IY70">
        <v>47</v>
      </c>
      <c r="IZ70">
        <v>34</v>
      </c>
      <c r="JA70">
        <v>104</v>
      </c>
      <c r="JB70">
        <v>47</v>
      </c>
      <c r="JC70">
        <v>66</v>
      </c>
      <c r="JD70">
        <v>44</v>
      </c>
      <c r="JE70">
        <v>37</v>
      </c>
      <c r="JF70">
        <v>37</v>
      </c>
      <c r="JG70">
        <v>40</v>
      </c>
      <c r="JH70">
        <v>37</v>
      </c>
      <c r="JI70">
        <v>37</v>
      </c>
      <c r="JJ70">
        <v>36</v>
      </c>
      <c r="JK70">
        <v>44</v>
      </c>
      <c r="JL70">
        <v>38</v>
      </c>
      <c r="JM70">
        <v>44</v>
      </c>
      <c r="JN70">
        <v>82</v>
      </c>
      <c r="JO70">
        <v>44</v>
      </c>
      <c r="JP70">
        <v>37</v>
      </c>
      <c r="JQ70">
        <v>48</v>
      </c>
      <c r="JR70">
        <v>36</v>
      </c>
      <c r="JS70">
        <v>37</v>
      </c>
      <c r="JT70">
        <v>38</v>
      </c>
      <c r="JU70">
        <v>39</v>
      </c>
      <c r="JV70">
        <v>47</v>
      </c>
      <c r="JW70">
        <v>34</v>
      </c>
      <c r="JX70">
        <v>32</v>
      </c>
      <c r="JY70">
        <v>35</v>
      </c>
      <c r="JZ70">
        <v>34</v>
      </c>
      <c r="KA70">
        <v>31</v>
      </c>
      <c r="KB70">
        <v>34</v>
      </c>
      <c r="KC70">
        <v>34</v>
      </c>
      <c r="KD70">
        <v>34</v>
      </c>
      <c r="KE70">
        <v>34</v>
      </c>
      <c r="KF70">
        <v>34</v>
      </c>
      <c r="KG70">
        <v>30</v>
      </c>
      <c r="KH70">
        <v>32</v>
      </c>
      <c r="KI70">
        <v>30</v>
      </c>
      <c r="KJ70">
        <v>44</v>
      </c>
      <c r="KK70">
        <v>32</v>
      </c>
      <c r="KL70">
        <v>44</v>
      </c>
      <c r="KM70">
        <v>30</v>
      </c>
      <c r="KN70">
        <v>34</v>
      </c>
      <c r="KO70">
        <v>30</v>
      </c>
      <c r="KP70">
        <v>34</v>
      </c>
      <c r="KQ70">
        <v>34</v>
      </c>
      <c r="KR70">
        <v>30</v>
      </c>
      <c r="KS70">
        <v>48</v>
      </c>
      <c r="KT70">
        <v>39</v>
      </c>
      <c r="KU70">
        <v>35</v>
      </c>
      <c r="KV70">
        <v>35</v>
      </c>
      <c r="KW70">
        <v>34</v>
      </c>
      <c r="KX70">
        <v>37</v>
      </c>
      <c r="KY70">
        <v>28</v>
      </c>
      <c r="KZ70">
        <v>35</v>
      </c>
      <c r="LA70">
        <v>24</v>
      </c>
      <c r="LB70">
        <v>35</v>
      </c>
      <c r="LC70">
        <v>34</v>
      </c>
      <c r="LD70">
        <v>34</v>
      </c>
      <c r="LE70">
        <v>24</v>
      </c>
      <c r="LF70">
        <v>28</v>
      </c>
      <c r="LG70">
        <v>66</v>
      </c>
      <c r="LH70">
        <v>42</v>
      </c>
      <c r="LI70">
        <v>40</v>
      </c>
      <c r="LJ70">
        <v>35</v>
      </c>
      <c r="LK70">
        <v>34</v>
      </c>
      <c r="LL70">
        <v>42</v>
      </c>
      <c r="LM70">
        <v>42</v>
      </c>
      <c r="LN70">
        <v>26</v>
      </c>
      <c r="LO70">
        <v>24</v>
      </c>
      <c r="LP70">
        <v>44</v>
      </c>
      <c r="LQ70">
        <v>47</v>
      </c>
      <c r="LR70">
        <v>52</v>
      </c>
      <c r="LS70">
        <v>48</v>
      </c>
      <c r="LT70">
        <v>47</v>
      </c>
      <c r="LU70">
        <v>43</v>
      </c>
      <c r="LV70">
        <v>43</v>
      </c>
      <c r="LW70">
        <v>46</v>
      </c>
      <c r="LX70">
        <v>46</v>
      </c>
      <c r="LY70">
        <v>48</v>
      </c>
      <c r="LZ70">
        <v>43</v>
      </c>
      <c r="MA70">
        <v>43</v>
      </c>
      <c r="MB70">
        <v>42</v>
      </c>
      <c r="MC70">
        <v>41</v>
      </c>
      <c r="MD70">
        <v>48</v>
      </c>
      <c r="ME70">
        <v>41</v>
      </c>
      <c r="MF70">
        <v>44</v>
      </c>
      <c r="MG70">
        <v>47</v>
      </c>
      <c r="MH70">
        <v>36</v>
      </c>
      <c r="MI70">
        <v>31</v>
      </c>
      <c r="MJ70">
        <v>36</v>
      </c>
      <c r="MK70">
        <v>37</v>
      </c>
      <c r="ML70">
        <v>38</v>
      </c>
      <c r="MM70">
        <v>36</v>
      </c>
      <c r="MN70">
        <v>36</v>
      </c>
      <c r="MO70">
        <v>39</v>
      </c>
      <c r="MP70">
        <v>38</v>
      </c>
      <c r="MQ70">
        <v>37</v>
      </c>
      <c r="MR70">
        <v>36</v>
      </c>
      <c r="MS70">
        <v>37</v>
      </c>
      <c r="MT70">
        <v>36</v>
      </c>
      <c r="MU70">
        <v>32</v>
      </c>
      <c r="MV70">
        <v>48</v>
      </c>
      <c r="MW70">
        <v>37</v>
      </c>
      <c r="MX70">
        <v>41</v>
      </c>
      <c r="MY70">
        <v>45</v>
      </c>
      <c r="MZ70">
        <v>45</v>
      </c>
      <c r="NA70">
        <v>38</v>
      </c>
      <c r="NB70">
        <v>41</v>
      </c>
      <c r="NC70">
        <v>35</v>
      </c>
      <c r="ND70">
        <v>38</v>
      </c>
      <c r="NE70">
        <v>33</v>
      </c>
      <c r="NF70">
        <v>34</v>
      </c>
      <c r="NG70">
        <v>34</v>
      </c>
      <c r="NH70">
        <v>35</v>
      </c>
      <c r="NI70">
        <v>35</v>
      </c>
      <c r="NJ70">
        <v>38</v>
      </c>
      <c r="NK70">
        <v>40</v>
      </c>
      <c r="NL70">
        <v>34</v>
      </c>
      <c r="NM70">
        <v>39</v>
      </c>
      <c r="NN70">
        <v>37</v>
      </c>
      <c r="NO70">
        <v>39</v>
      </c>
      <c r="NP70">
        <v>46</v>
      </c>
      <c r="NQ70">
        <v>45</v>
      </c>
      <c r="NR70">
        <v>39</v>
      </c>
      <c r="NS70">
        <v>44</v>
      </c>
      <c r="NT70">
        <v>37</v>
      </c>
      <c r="NU70">
        <v>34</v>
      </c>
      <c r="NV70">
        <v>48</v>
      </c>
      <c r="NW70">
        <v>45</v>
      </c>
      <c r="NX70">
        <v>42</v>
      </c>
      <c r="NY70">
        <v>44</v>
      </c>
      <c r="NZ70">
        <v>37</v>
      </c>
      <c r="OA70">
        <v>34</v>
      </c>
      <c r="OB70">
        <v>36</v>
      </c>
    </row>
    <row r="71" spans="1:392" x14ac:dyDescent="0.35">
      <c r="A71">
        <v>2050</v>
      </c>
      <c r="B71" t="s">
        <v>391</v>
      </c>
      <c r="C71">
        <v>20</v>
      </c>
      <c r="D71">
        <v>14</v>
      </c>
      <c r="E71">
        <v>20</v>
      </c>
      <c r="F71">
        <v>14</v>
      </c>
      <c r="G71">
        <v>16</v>
      </c>
      <c r="H71">
        <v>15</v>
      </c>
      <c r="I71">
        <v>86</v>
      </c>
      <c r="J71">
        <v>31</v>
      </c>
      <c r="K71">
        <v>43</v>
      </c>
      <c r="L71">
        <v>25</v>
      </c>
      <c r="M71">
        <v>25</v>
      </c>
      <c r="N71">
        <v>31</v>
      </c>
      <c r="O71">
        <v>25</v>
      </c>
      <c r="P71">
        <v>18</v>
      </c>
      <c r="Q71">
        <v>31</v>
      </c>
      <c r="R71">
        <v>14</v>
      </c>
      <c r="S71">
        <v>14</v>
      </c>
      <c r="T71">
        <v>13</v>
      </c>
      <c r="U71">
        <v>24</v>
      </c>
      <c r="V71">
        <v>22</v>
      </c>
      <c r="W71">
        <v>22</v>
      </c>
      <c r="X71">
        <v>23</v>
      </c>
      <c r="Y71">
        <v>23</v>
      </c>
      <c r="Z71">
        <v>19</v>
      </c>
      <c r="AA71">
        <v>25</v>
      </c>
      <c r="AB71">
        <v>24</v>
      </c>
      <c r="AC71">
        <v>26</v>
      </c>
      <c r="AD71">
        <v>23</v>
      </c>
      <c r="AE71">
        <v>23</v>
      </c>
      <c r="AF71">
        <v>19</v>
      </c>
      <c r="AG71">
        <v>19</v>
      </c>
      <c r="AH71">
        <v>25</v>
      </c>
      <c r="AI71">
        <v>23</v>
      </c>
      <c r="AJ71">
        <v>25</v>
      </c>
      <c r="AK71">
        <v>23</v>
      </c>
      <c r="AL71">
        <v>16</v>
      </c>
      <c r="AM71">
        <v>17</v>
      </c>
      <c r="AN71">
        <v>23</v>
      </c>
      <c r="AO71">
        <v>23</v>
      </c>
      <c r="AP71">
        <v>18</v>
      </c>
      <c r="AQ71">
        <v>50</v>
      </c>
      <c r="AR71">
        <v>12</v>
      </c>
      <c r="AS71">
        <v>11</v>
      </c>
      <c r="AT71">
        <v>36</v>
      </c>
      <c r="AU71">
        <v>14</v>
      </c>
      <c r="AV71">
        <v>21</v>
      </c>
      <c r="AW71">
        <v>12</v>
      </c>
      <c r="AX71">
        <v>36</v>
      </c>
      <c r="AY71">
        <v>12</v>
      </c>
      <c r="AZ71">
        <v>15</v>
      </c>
      <c r="BA71">
        <v>12</v>
      </c>
      <c r="BB71">
        <v>15</v>
      </c>
      <c r="BC71">
        <v>51</v>
      </c>
      <c r="BD71">
        <v>12</v>
      </c>
      <c r="BE71">
        <v>26</v>
      </c>
      <c r="BF71">
        <v>18</v>
      </c>
      <c r="BG71">
        <v>20</v>
      </c>
      <c r="BH71">
        <v>18</v>
      </c>
      <c r="BI71">
        <v>22</v>
      </c>
      <c r="BJ71">
        <v>19</v>
      </c>
      <c r="BK71">
        <v>24</v>
      </c>
      <c r="BL71">
        <v>27</v>
      </c>
      <c r="BM71">
        <v>27</v>
      </c>
      <c r="BN71">
        <v>27</v>
      </c>
      <c r="BO71">
        <v>17</v>
      </c>
      <c r="BP71">
        <v>27</v>
      </c>
      <c r="BQ71">
        <v>27</v>
      </c>
      <c r="BR71">
        <v>7</v>
      </c>
      <c r="BS71">
        <v>16</v>
      </c>
      <c r="BT71">
        <v>38</v>
      </c>
      <c r="BU71">
        <v>27</v>
      </c>
      <c r="BV71">
        <v>27</v>
      </c>
      <c r="BW71">
        <v>11</v>
      </c>
      <c r="BX71">
        <v>38</v>
      </c>
      <c r="BY71">
        <v>8</v>
      </c>
      <c r="BZ71">
        <v>8</v>
      </c>
      <c r="CA71">
        <v>11</v>
      </c>
      <c r="CB71">
        <v>8</v>
      </c>
      <c r="CC71">
        <v>7</v>
      </c>
      <c r="CD71">
        <v>9</v>
      </c>
      <c r="CE71">
        <v>7</v>
      </c>
      <c r="CF71">
        <v>9</v>
      </c>
      <c r="CG71">
        <v>13</v>
      </c>
      <c r="CH71">
        <v>28</v>
      </c>
      <c r="CI71">
        <v>19</v>
      </c>
      <c r="CJ71">
        <v>26</v>
      </c>
      <c r="CK71">
        <v>19</v>
      </c>
      <c r="CL71">
        <v>13</v>
      </c>
      <c r="CM71">
        <v>29</v>
      </c>
      <c r="CN71">
        <v>26</v>
      </c>
      <c r="CO71">
        <v>13</v>
      </c>
      <c r="CP71">
        <v>20</v>
      </c>
      <c r="CQ71">
        <v>10</v>
      </c>
      <c r="CR71">
        <v>53</v>
      </c>
      <c r="CS71">
        <v>21</v>
      </c>
      <c r="CT71">
        <v>54</v>
      </c>
      <c r="CU71">
        <v>53</v>
      </c>
      <c r="CV71">
        <v>22</v>
      </c>
      <c r="CW71">
        <v>35</v>
      </c>
      <c r="CX71">
        <v>10</v>
      </c>
      <c r="CY71">
        <v>21</v>
      </c>
      <c r="CZ71">
        <v>14</v>
      </c>
      <c r="DA71">
        <v>14</v>
      </c>
      <c r="DB71">
        <v>21</v>
      </c>
      <c r="DC71">
        <v>13</v>
      </c>
      <c r="DD71">
        <v>14</v>
      </c>
      <c r="DE71">
        <v>14</v>
      </c>
      <c r="DF71">
        <v>8</v>
      </c>
      <c r="DG71">
        <v>13</v>
      </c>
      <c r="DH71">
        <v>14</v>
      </c>
      <c r="DI71">
        <v>18</v>
      </c>
      <c r="DJ71">
        <v>22</v>
      </c>
      <c r="DK71">
        <v>21</v>
      </c>
      <c r="DL71">
        <v>21</v>
      </c>
      <c r="DM71">
        <v>23</v>
      </c>
      <c r="DN71">
        <v>23</v>
      </c>
      <c r="DO71">
        <v>20</v>
      </c>
      <c r="DP71">
        <v>20</v>
      </c>
      <c r="DQ71">
        <v>20</v>
      </c>
      <c r="DR71">
        <v>22</v>
      </c>
      <c r="DS71">
        <v>24</v>
      </c>
      <c r="DT71">
        <v>16</v>
      </c>
      <c r="DU71">
        <v>19</v>
      </c>
      <c r="DV71">
        <v>26</v>
      </c>
      <c r="DW71">
        <v>17</v>
      </c>
      <c r="DX71">
        <v>16</v>
      </c>
      <c r="DY71">
        <v>16</v>
      </c>
      <c r="DZ71">
        <v>17</v>
      </c>
      <c r="EA71">
        <v>21</v>
      </c>
      <c r="EB71">
        <v>20</v>
      </c>
      <c r="EC71">
        <v>17</v>
      </c>
      <c r="ED71">
        <v>20</v>
      </c>
      <c r="EE71">
        <v>25</v>
      </c>
      <c r="EF71">
        <v>19</v>
      </c>
      <c r="EG71">
        <v>25</v>
      </c>
      <c r="EH71">
        <v>23</v>
      </c>
      <c r="EI71">
        <v>23</v>
      </c>
      <c r="EJ71">
        <v>20</v>
      </c>
      <c r="EK71">
        <v>20</v>
      </c>
      <c r="EL71">
        <v>20</v>
      </c>
      <c r="EM71">
        <v>24</v>
      </c>
      <c r="EN71">
        <v>20</v>
      </c>
      <c r="EO71">
        <v>7</v>
      </c>
      <c r="EP71">
        <v>7</v>
      </c>
      <c r="EQ71">
        <v>22</v>
      </c>
      <c r="ER71">
        <v>22</v>
      </c>
      <c r="ES71">
        <v>7</v>
      </c>
      <c r="ET71">
        <v>22</v>
      </c>
      <c r="EU71">
        <v>11</v>
      </c>
      <c r="EV71">
        <v>16</v>
      </c>
      <c r="EW71">
        <v>14</v>
      </c>
      <c r="EX71">
        <v>22</v>
      </c>
      <c r="EY71">
        <v>21</v>
      </c>
      <c r="EZ71">
        <v>11</v>
      </c>
      <c r="FA71">
        <v>20</v>
      </c>
      <c r="FB71">
        <v>21</v>
      </c>
      <c r="FC71">
        <v>29</v>
      </c>
      <c r="FD71">
        <v>62</v>
      </c>
      <c r="FE71">
        <v>28</v>
      </c>
      <c r="FF71">
        <v>29</v>
      </c>
      <c r="FG71">
        <v>12</v>
      </c>
      <c r="FH71">
        <v>15</v>
      </c>
      <c r="FI71">
        <v>15</v>
      </c>
      <c r="FJ71">
        <v>14</v>
      </c>
      <c r="FK71">
        <v>19</v>
      </c>
      <c r="FL71">
        <v>25</v>
      </c>
      <c r="FM71">
        <v>21</v>
      </c>
      <c r="FN71">
        <v>22</v>
      </c>
      <c r="FO71">
        <v>17</v>
      </c>
      <c r="FP71">
        <v>23</v>
      </c>
      <c r="FQ71">
        <v>25</v>
      </c>
      <c r="FR71">
        <v>25</v>
      </c>
      <c r="FS71">
        <v>16</v>
      </c>
      <c r="FT71">
        <v>21</v>
      </c>
      <c r="FU71">
        <v>18</v>
      </c>
      <c r="FV71">
        <v>27</v>
      </c>
      <c r="FW71">
        <v>21</v>
      </c>
      <c r="FX71">
        <v>26</v>
      </c>
      <c r="FY71">
        <v>11</v>
      </c>
      <c r="FZ71">
        <v>14</v>
      </c>
      <c r="GA71">
        <v>15</v>
      </c>
      <c r="GB71">
        <v>16</v>
      </c>
      <c r="GC71">
        <v>14</v>
      </c>
      <c r="GD71">
        <v>14</v>
      </c>
      <c r="GE71">
        <v>14</v>
      </c>
      <c r="GF71">
        <v>26</v>
      </c>
      <c r="GG71">
        <v>14</v>
      </c>
      <c r="GH71">
        <v>13</v>
      </c>
      <c r="GI71">
        <v>12</v>
      </c>
      <c r="GJ71">
        <v>20</v>
      </c>
      <c r="GK71">
        <v>20</v>
      </c>
      <c r="GL71">
        <v>24</v>
      </c>
      <c r="GM71">
        <v>20</v>
      </c>
      <c r="GN71">
        <v>21</v>
      </c>
      <c r="GO71">
        <v>27</v>
      </c>
      <c r="GP71">
        <v>24</v>
      </c>
      <c r="GQ71">
        <v>25</v>
      </c>
      <c r="GR71">
        <v>19</v>
      </c>
      <c r="GS71">
        <v>14</v>
      </c>
      <c r="GT71">
        <v>24</v>
      </c>
      <c r="GU71">
        <v>24</v>
      </c>
      <c r="GV71">
        <v>19</v>
      </c>
      <c r="GW71">
        <v>25</v>
      </c>
      <c r="GX71">
        <v>17</v>
      </c>
      <c r="GY71">
        <v>27</v>
      </c>
      <c r="GZ71">
        <v>24</v>
      </c>
      <c r="HA71">
        <v>17</v>
      </c>
      <c r="HB71">
        <v>23</v>
      </c>
      <c r="HC71">
        <v>17</v>
      </c>
      <c r="HD71">
        <v>21</v>
      </c>
      <c r="HE71">
        <v>24</v>
      </c>
      <c r="HF71">
        <v>20</v>
      </c>
      <c r="HG71">
        <v>21</v>
      </c>
      <c r="HH71">
        <v>26</v>
      </c>
      <c r="HI71">
        <v>19</v>
      </c>
      <c r="HJ71">
        <v>21</v>
      </c>
      <c r="HK71">
        <v>21</v>
      </c>
      <c r="HL71">
        <v>19</v>
      </c>
      <c r="HM71">
        <v>19</v>
      </c>
      <c r="HN71">
        <v>26</v>
      </c>
      <c r="HO71">
        <v>22</v>
      </c>
      <c r="HP71">
        <v>22</v>
      </c>
      <c r="HQ71">
        <v>26</v>
      </c>
      <c r="HR71">
        <v>21</v>
      </c>
      <c r="HS71">
        <v>21</v>
      </c>
      <c r="HT71">
        <v>19</v>
      </c>
      <c r="HU71">
        <v>22</v>
      </c>
      <c r="HV71">
        <v>20</v>
      </c>
      <c r="HW71">
        <v>24</v>
      </c>
      <c r="HX71">
        <v>50</v>
      </c>
      <c r="HY71">
        <v>64</v>
      </c>
      <c r="HZ71">
        <v>17</v>
      </c>
      <c r="IA71">
        <v>21</v>
      </c>
      <c r="IB71">
        <v>103</v>
      </c>
      <c r="IC71">
        <v>51</v>
      </c>
      <c r="ID71">
        <v>18</v>
      </c>
      <c r="IE71">
        <v>18</v>
      </c>
      <c r="IF71">
        <v>20</v>
      </c>
      <c r="IG71">
        <v>18</v>
      </c>
      <c r="IH71">
        <v>18</v>
      </c>
      <c r="II71">
        <v>23</v>
      </c>
      <c r="IJ71">
        <v>23</v>
      </c>
      <c r="IK71">
        <v>18</v>
      </c>
      <c r="IL71">
        <v>23</v>
      </c>
      <c r="IM71">
        <v>24</v>
      </c>
      <c r="IN71">
        <v>23</v>
      </c>
      <c r="IO71">
        <v>17</v>
      </c>
      <c r="IP71">
        <v>20</v>
      </c>
      <c r="IQ71">
        <v>18</v>
      </c>
      <c r="IR71">
        <v>20</v>
      </c>
      <c r="IS71">
        <v>20</v>
      </c>
      <c r="IT71">
        <v>14</v>
      </c>
      <c r="IU71">
        <v>36</v>
      </c>
      <c r="IV71">
        <v>19</v>
      </c>
      <c r="IW71">
        <v>22</v>
      </c>
      <c r="IX71">
        <v>14</v>
      </c>
      <c r="IY71">
        <v>19</v>
      </c>
      <c r="IZ71">
        <v>14</v>
      </c>
      <c r="JA71">
        <v>85</v>
      </c>
      <c r="JB71">
        <v>19</v>
      </c>
      <c r="JC71">
        <v>36</v>
      </c>
      <c r="JD71">
        <v>19</v>
      </c>
      <c r="JE71">
        <v>13</v>
      </c>
      <c r="JF71">
        <v>13</v>
      </c>
      <c r="JG71">
        <v>12</v>
      </c>
      <c r="JH71">
        <v>13</v>
      </c>
      <c r="JI71">
        <v>13</v>
      </c>
      <c r="JJ71">
        <v>8</v>
      </c>
      <c r="JK71">
        <v>18</v>
      </c>
      <c r="JL71">
        <v>12</v>
      </c>
      <c r="JM71">
        <v>17</v>
      </c>
      <c r="JN71">
        <v>47</v>
      </c>
      <c r="JO71">
        <v>19</v>
      </c>
      <c r="JP71">
        <v>7</v>
      </c>
      <c r="JQ71">
        <v>25</v>
      </c>
      <c r="JR71">
        <v>13</v>
      </c>
      <c r="JS71">
        <v>13</v>
      </c>
      <c r="JT71">
        <v>19</v>
      </c>
      <c r="JU71">
        <v>23</v>
      </c>
      <c r="JV71">
        <v>25</v>
      </c>
      <c r="JW71">
        <v>23</v>
      </c>
      <c r="JX71">
        <v>24</v>
      </c>
      <c r="JY71">
        <v>19</v>
      </c>
      <c r="JZ71">
        <v>22</v>
      </c>
      <c r="KA71">
        <v>25</v>
      </c>
      <c r="KB71">
        <v>21</v>
      </c>
      <c r="KC71">
        <v>22</v>
      </c>
      <c r="KD71">
        <v>22</v>
      </c>
      <c r="KE71">
        <v>23</v>
      </c>
      <c r="KF71">
        <v>22</v>
      </c>
      <c r="KG71">
        <v>8</v>
      </c>
      <c r="KH71">
        <v>12</v>
      </c>
      <c r="KI71">
        <v>8</v>
      </c>
      <c r="KJ71">
        <v>16</v>
      </c>
      <c r="KK71">
        <v>9</v>
      </c>
      <c r="KL71">
        <v>18</v>
      </c>
      <c r="KM71">
        <v>7</v>
      </c>
      <c r="KN71">
        <v>15</v>
      </c>
      <c r="KO71">
        <v>7</v>
      </c>
      <c r="KP71">
        <v>11</v>
      </c>
      <c r="KQ71">
        <v>7</v>
      </c>
      <c r="KR71">
        <v>7</v>
      </c>
      <c r="KS71">
        <v>21</v>
      </c>
      <c r="KT71">
        <v>11</v>
      </c>
      <c r="KU71">
        <v>12</v>
      </c>
      <c r="KV71">
        <v>13</v>
      </c>
      <c r="KW71">
        <v>13</v>
      </c>
      <c r="KX71">
        <v>18</v>
      </c>
      <c r="KY71">
        <v>13</v>
      </c>
      <c r="KZ71">
        <v>17</v>
      </c>
      <c r="LA71">
        <v>13</v>
      </c>
      <c r="LB71">
        <v>12</v>
      </c>
      <c r="LC71">
        <v>12</v>
      </c>
      <c r="LD71">
        <v>13</v>
      </c>
      <c r="LE71">
        <v>13</v>
      </c>
      <c r="LF71">
        <v>13</v>
      </c>
      <c r="LG71">
        <v>37</v>
      </c>
      <c r="LH71">
        <v>19</v>
      </c>
      <c r="LI71">
        <v>19</v>
      </c>
      <c r="LJ71">
        <v>15</v>
      </c>
      <c r="LK71">
        <v>16</v>
      </c>
      <c r="LL71">
        <v>20</v>
      </c>
      <c r="LM71">
        <v>19</v>
      </c>
      <c r="LN71">
        <v>13</v>
      </c>
      <c r="LO71">
        <v>10</v>
      </c>
      <c r="LP71">
        <v>21</v>
      </c>
      <c r="LQ71">
        <v>21</v>
      </c>
      <c r="LR71">
        <v>28</v>
      </c>
      <c r="LS71">
        <v>17</v>
      </c>
      <c r="LT71">
        <v>19</v>
      </c>
      <c r="LU71">
        <v>18</v>
      </c>
      <c r="LV71">
        <v>18</v>
      </c>
      <c r="LW71">
        <v>14</v>
      </c>
      <c r="LX71">
        <v>18</v>
      </c>
      <c r="LY71">
        <v>26</v>
      </c>
      <c r="LZ71">
        <v>18</v>
      </c>
      <c r="MA71">
        <v>8</v>
      </c>
      <c r="MB71">
        <v>23</v>
      </c>
      <c r="MC71">
        <v>8</v>
      </c>
      <c r="MD71">
        <v>17</v>
      </c>
      <c r="ME71">
        <v>24</v>
      </c>
      <c r="MF71">
        <v>19</v>
      </c>
      <c r="MG71">
        <v>19</v>
      </c>
      <c r="MH71">
        <v>28</v>
      </c>
      <c r="MI71">
        <v>20</v>
      </c>
      <c r="MJ71">
        <v>21</v>
      </c>
      <c r="MK71">
        <v>25</v>
      </c>
      <c r="ML71">
        <v>26</v>
      </c>
      <c r="MM71">
        <v>26</v>
      </c>
      <c r="MN71">
        <v>25</v>
      </c>
      <c r="MO71">
        <v>22</v>
      </c>
      <c r="MP71">
        <v>27</v>
      </c>
      <c r="MQ71">
        <v>24</v>
      </c>
      <c r="MR71">
        <v>25</v>
      </c>
      <c r="MS71">
        <v>20</v>
      </c>
      <c r="MT71">
        <v>21</v>
      </c>
      <c r="MU71">
        <v>23</v>
      </c>
      <c r="MV71">
        <v>26</v>
      </c>
      <c r="MW71">
        <v>18</v>
      </c>
      <c r="MX71">
        <v>20</v>
      </c>
      <c r="MY71">
        <v>25</v>
      </c>
      <c r="MZ71">
        <v>23</v>
      </c>
      <c r="NA71">
        <v>21</v>
      </c>
      <c r="NB71">
        <v>19</v>
      </c>
      <c r="NC71">
        <v>15</v>
      </c>
      <c r="ND71">
        <v>18</v>
      </c>
      <c r="NE71">
        <v>22</v>
      </c>
      <c r="NF71">
        <v>20</v>
      </c>
      <c r="NG71">
        <v>14</v>
      </c>
      <c r="NH71">
        <v>18</v>
      </c>
      <c r="NI71">
        <v>18</v>
      </c>
      <c r="NJ71">
        <v>18</v>
      </c>
      <c r="NK71">
        <v>17</v>
      </c>
      <c r="NL71">
        <v>21</v>
      </c>
      <c r="NM71">
        <v>19</v>
      </c>
      <c r="NN71">
        <v>18</v>
      </c>
      <c r="NO71">
        <v>17</v>
      </c>
      <c r="NP71">
        <v>14</v>
      </c>
      <c r="NQ71">
        <v>14</v>
      </c>
      <c r="NR71">
        <v>23</v>
      </c>
      <c r="NS71">
        <v>13</v>
      </c>
      <c r="NT71">
        <v>20</v>
      </c>
      <c r="NU71">
        <v>19</v>
      </c>
      <c r="NV71">
        <v>17</v>
      </c>
      <c r="NW71">
        <v>14</v>
      </c>
      <c r="NX71">
        <v>23</v>
      </c>
      <c r="NY71">
        <v>13</v>
      </c>
      <c r="NZ71">
        <v>20</v>
      </c>
      <c r="OA71">
        <v>18</v>
      </c>
      <c r="OB71">
        <v>20</v>
      </c>
    </row>
    <row r="72" spans="1:392" x14ac:dyDescent="0.35">
      <c r="A72">
        <v>1981</v>
      </c>
      <c r="B72" t="s">
        <v>397</v>
      </c>
      <c r="C72">
        <v>0</v>
      </c>
      <c r="D72">
        <v>2</v>
      </c>
      <c r="E72">
        <v>0</v>
      </c>
      <c r="F72">
        <v>2</v>
      </c>
      <c r="G72">
        <v>0</v>
      </c>
      <c r="H72">
        <v>2</v>
      </c>
      <c r="I72">
        <v>2</v>
      </c>
      <c r="J72">
        <v>1</v>
      </c>
      <c r="K72">
        <v>4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2</v>
      </c>
      <c r="AG72">
        <v>2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2</v>
      </c>
      <c r="AN72">
        <v>2</v>
      </c>
      <c r="AO72">
        <v>1</v>
      </c>
      <c r="AP72">
        <v>2</v>
      </c>
      <c r="AQ72">
        <v>3</v>
      </c>
      <c r="AR72">
        <v>2</v>
      </c>
      <c r="AS72">
        <v>1</v>
      </c>
      <c r="AT72">
        <v>3</v>
      </c>
      <c r="AU72">
        <v>2</v>
      </c>
      <c r="AV72">
        <v>2</v>
      </c>
      <c r="AW72">
        <v>2</v>
      </c>
      <c r="AX72">
        <v>3</v>
      </c>
      <c r="AY72">
        <v>3</v>
      </c>
      <c r="AZ72">
        <v>2</v>
      </c>
      <c r="BA72">
        <v>0</v>
      </c>
      <c r="BB72">
        <v>2</v>
      </c>
      <c r="BC72">
        <v>3</v>
      </c>
      <c r="BD72">
        <v>2</v>
      </c>
      <c r="BE72">
        <v>1</v>
      </c>
      <c r="BF72">
        <v>2</v>
      </c>
      <c r="BG72">
        <v>1</v>
      </c>
      <c r="BH72">
        <v>1</v>
      </c>
      <c r="BI72">
        <v>0</v>
      </c>
      <c r="BJ72">
        <v>1</v>
      </c>
      <c r="BK72">
        <v>2</v>
      </c>
      <c r="BL72">
        <v>0</v>
      </c>
      <c r="BM72">
        <v>1</v>
      </c>
      <c r="BN72">
        <v>2</v>
      </c>
      <c r="BO72">
        <v>1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2</v>
      </c>
      <c r="BZ72">
        <v>1</v>
      </c>
      <c r="CA72">
        <v>2</v>
      </c>
      <c r="CB72">
        <v>0</v>
      </c>
      <c r="CC72">
        <v>2</v>
      </c>
      <c r="CD72">
        <v>1</v>
      </c>
      <c r="CE72">
        <v>1</v>
      </c>
      <c r="CF72">
        <v>2</v>
      </c>
      <c r="CG72">
        <v>1</v>
      </c>
      <c r="CH72">
        <v>1</v>
      </c>
      <c r="CI72">
        <v>1</v>
      </c>
      <c r="CJ72">
        <v>0</v>
      </c>
      <c r="CK72">
        <v>2</v>
      </c>
      <c r="CL72">
        <v>2</v>
      </c>
      <c r="CM72">
        <v>2</v>
      </c>
      <c r="CN72">
        <v>1</v>
      </c>
      <c r="CO72">
        <v>2</v>
      </c>
      <c r="CP72">
        <v>2</v>
      </c>
      <c r="CQ72">
        <v>1</v>
      </c>
      <c r="CR72">
        <v>1</v>
      </c>
      <c r="CS72">
        <v>2</v>
      </c>
      <c r="CT72">
        <v>4</v>
      </c>
      <c r="CU72">
        <v>3</v>
      </c>
      <c r="CV72">
        <v>5</v>
      </c>
      <c r="CW72">
        <v>3</v>
      </c>
      <c r="CX72">
        <v>3</v>
      </c>
      <c r="CY72">
        <v>5</v>
      </c>
      <c r="CZ72">
        <v>4</v>
      </c>
      <c r="DA72">
        <v>4</v>
      </c>
      <c r="DB72">
        <v>2</v>
      </c>
      <c r="DC72">
        <v>2</v>
      </c>
      <c r="DD72">
        <v>2</v>
      </c>
      <c r="DE72">
        <v>1</v>
      </c>
      <c r="DF72">
        <v>1</v>
      </c>
      <c r="DG72">
        <v>2</v>
      </c>
      <c r="DH72">
        <v>1</v>
      </c>
      <c r="DI72">
        <v>2</v>
      </c>
      <c r="DJ72">
        <v>2</v>
      </c>
      <c r="DK72">
        <v>0</v>
      </c>
      <c r="DL72">
        <v>0</v>
      </c>
      <c r="DM72">
        <v>1</v>
      </c>
      <c r="DN72">
        <v>0</v>
      </c>
      <c r="DO72">
        <v>1</v>
      </c>
      <c r="DP72">
        <v>1</v>
      </c>
      <c r="DQ72">
        <v>2</v>
      </c>
      <c r="DR72">
        <v>2</v>
      </c>
      <c r="DS72">
        <v>3</v>
      </c>
      <c r="DT72">
        <v>1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1</v>
      </c>
      <c r="EA72">
        <v>1</v>
      </c>
      <c r="EB72">
        <v>2</v>
      </c>
      <c r="EC72">
        <v>2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1</v>
      </c>
      <c r="EP72">
        <v>1</v>
      </c>
      <c r="EQ72">
        <v>1</v>
      </c>
      <c r="ER72">
        <v>2</v>
      </c>
      <c r="ES72">
        <v>1</v>
      </c>
      <c r="ET72">
        <v>1</v>
      </c>
      <c r="EU72">
        <v>2</v>
      </c>
      <c r="EV72">
        <v>1</v>
      </c>
      <c r="EW72">
        <v>1</v>
      </c>
      <c r="EX72">
        <v>1</v>
      </c>
      <c r="EY72">
        <v>1</v>
      </c>
      <c r="EZ72">
        <v>2</v>
      </c>
      <c r="FA72">
        <v>2</v>
      </c>
      <c r="FB72">
        <v>1</v>
      </c>
      <c r="FC72">
        <v>1</v>
      </c>
      <c r="FD72">
        <v>5</v>
      </c>
      <c r="FE72">
        <v>3</v>
      </c>
      <c r="FF72">
        <v>5</v>
      </c>
      <c r="FG72">
        <v>5</v>
      </c>
      <c r="FH72">
        <v>1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0</v>
      </c>
      <c r="FP72">
        <v>2</v>
      </c>
      <c r="FQ72">
        <v>1</v>
      </c>
      <c r="FR72">
        <v>1</v>
      </c>
      <c r="FS72">
        <v>2</v>
      </c>
      <c r="FT72">
        <v>0</v>
      </c>
      <c r="FU72">
        <v>2</v>
      </c>
      <c r="FV72">
        <v>2</v>
      </c>
      <c r="FW72">
        <v>2</v>
      </c>
      <c r="FX72">
        <v>2</v>
      </c>
      <c r="FY72">
        <v>1</v>
      </c>
      <c r="FZ72">
        <v>1</v>
      </c>
      <c r="GA72">
        <v>1</v>
      </c>
      <c r="GB72">
        <v>1</v>
      </c>
      <c r="GC72">
        <v>2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0</v>
      </c>
      <c r="GK72">
        <v>1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2</v>
      </c>
      <c r="GY72">
        <v>2</v>
      </c>
      <c r="GZ72">
        <v>1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1</v>
      </c>
      <c r="HH72">
        <v>1</v>
      </c>
      <c r="HI72">
        <v>1</v>
      </c>
      <c r="HJ72">
        <v>1</v>
      </c>
      <c r="HK72">
        <v>0</v>
      </c>
      <c r="HL72">
        <v>1</v>
      </c>
      <c r="HM72">
        <v>1</v>
      </c>
      <c r="HN72">
        <v>1</v>
      </c>
      <c r="HO72">
        <v>1</v>
      </c>
      <c r="HP72">
        <v>2</v>
      </c>
      <c r="HQ72">
        <v>1</v>
      </c>
      <c r="HR72">
        <v>1</v>
      </c>
      <c r="HS72">
        <v>2</v>
      </c>
      <c r="HT72">
        <v>1</v>
      </c>
      <c r="HU72">
        <v>2</v>
      </c>
      <c r="HV72">
        <v>1</v>
      </c>
      <c r="HW72">
        <v>2</v>
      </c>
      <c r="HX72">
        <v>2</v>
      </c>
      <c r="HY72">
        <v>3</v>
      </c>
      <c r="HZ72">
        <v>1</v>
      </c>
      <c r="IA72">
        <v>2</v>
      </c>
      <c r="IB72">
        <v>4</v>
      </c>
      <c r="IC72">
        <v>3</v>
      </c>
      <c r="ID72">
        <v>1</v>
      </c>
      <c r="IE72">
        <v>1</v>
      </c>
      <c r="IF72">
        <v>1</v>
      </c>
      <c r="IG72">
        <v>2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0</v>
      </c>
      <c r="IO72">
        <v>2</v>
      </c>
      <c r="IP72">
        <v>0</v>
      </c>
      <c r="IQ72">
        <v>2</v>
      </c>
      <c r="IR72">
        <v>1</v>
      </c>
      <c r="IS72">
        <v>1</v>
      </c>
      <c r="IT72">
        <v>3</v>
      </c>
      <c r="IU72">
        <v>7</v>
      </c>
      <c r="IV72">
        <v>6</v>
      </c>
      <c r="IW72">
        <v>7</v>
      </c>
      <c r="IX72">
        <v>3</v>
      </c>
      <c r="IY72">
        <v>5</v>
      </c>
      <c r="IZ72">
        <v>4</v>
      </c>
      <c r="JA72">
        <v>7</v>
      </c>
      <c r="JB72">
        <v>7</v>
      </c>
      <c r="JC72">
        <v>5</v>
      </c>
      <c r="JD72">
        <v>0</v>
      </c>
      <c r="JE72">
        <v>1</v>
      </c>
      <c r="JF72">
        <v>1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2</v>
      </c>
      <c r="JO72">
        <v>0</v>
      </c>
      <c r="JP72">
        <v>0</v>
      </c>
      <c r="JQ72">
        <v>0</v>
      </c>
      <c r="JR72">
        <v>1</v>
      </c>
      <c r="JS72">
        <v>1</v>
      </c>
      <c r="JT72">
        <v>0</v>
      </c>
      <c r="JU72">
        <v>1</v>
      </c>
      <c r="JV72">
        <v>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2</v>
      </c>
      <c r="KH72">
        <v>2</v>
      </c>
      <c r="KI72">
        <v>2</v>
      </c>
      <c r="KJ72">
        <v>2</v>
      </c>
      <c r="KK72">
        <v>1</v>
      </c>
      <c r="KL72">
        <v>2</v>
      </c>
      <c r="KM72">
        <v>2</v>
      </c>
      <c r="KN72">
        <v>2</v>
      </c>
      <c r="KO72">
        <v>2</v>
      </c>
      <c r="KP72">
        <v>2</v>
      </c>
      <c r="KQ72">
        <v>1</v>
      </c>
      <c r="KR72">
        <v>1</v>
      </c>
      <c r="KS72">
        <v>2</v>
      </c>
      <c r="KT72">
        <v>2</v>
      </c>
      <c r="KU72">
        <v>3</v>
      </c>
      <c r="KV72">
        <v>4</v>
      </c>
      <c r="KW72">
        <v>3</v>
      </c>
      <c r="KX72">
        <v>2</v>
      </c>
      <c r="KY72">
        <v>2</v>
      </c>
      <c r="KZ72">
        <v>1</v>
      </c>
      <c r="LA72">
        <v>3</v>
      </c>
      <c r="LB72">
        <v>3</v>
      </c>
      <c r="LC72">
        <v>3</v>
      </c>
      <c r="LD72">
        <v>3</v>
      </c>
      <c r="LE72">
        <v>3</v>
      </c>
      <c r="LF72">
        <v>1</v>
      </c>
      <c r="LG72">
        <v>5</v>
      </c>
      <c r="LH72">
        <v>5</v>
      </c>
      <c r="LI72">
        <v>4</v>
      </c>
      <c r="LJ72">
        <v>2</v>
      </c>
      <c r="LK72">
        <v>4</v>
      </c>
      <c r="LL72">
        <v>5</v>
      </c>
      <c r="LM72">
        <v>4</v>
      </c>
      <c r="LN72">
        <v>3</v>
      </c>
      <c r="LO72">
        <v>2</v>
      </c>
      <c r="LP72">
        <v>1</v>
      </c>
      <c r="LQ72">
        <v>1</v>
      </c>
      <c r="LR72">
        <v>1</v>
      </c>
      <c r="LS72">
        <v>0</v>
      </c>
      <c r="LT72">
        <v>1</v>
      </c>
      <c r="LU72">
        <v>1</v>
      </c>
      <c r="LV72">
        <v>1</v>
      </c>
      <c r="LW72">
        <v>2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0</v>
      </c>
      <c r="MG72">
        <v>1</v>
      </c>
      <c r="MH72">
        <v>0</v>
      </c>
      <c r="MI72">
        <v>0</v>
      </c>
      <c r="MJ72">
        <v>1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</v>
      </c>
      <c r="MU72">
        <v>0</v>
      </c>
      <c r="MV72">
        <v>1</v>
      </c>
      <c r="MW72">
        <v>1</v>
      </c>
      <c r="MX72">
        <v>1</v>
      </c>
      <c r="MY72">
        <v>0</v>
      </c>
      <c r="MZ72">
        <v>0</v>
      </c>
      <c r="NA72">
        <v>0</v>
      </c>
      <c r="NB72">
        <v>1</v>
      </c>
      <c r="NC72">
        <v>2</v>
      </c>
      <c r="ND72">
        <v>2</v>
      </c>
      <c r="NE72">
        <v>2</v>
      </c>
      <c r="NF72">
        <v>1</v>
      </c>
      <c r="NG72">
        <v>3</v>
      </c>
      <c r="NH72">
        <v>3</v>
      </c>
      <c r="NI72">
        <v>3</v>
      </c>
      <c r="NJ72">
        <v>2</v>
      </c>
      <c r="NK72">
        <v>2</v>
      </c>
      <c r="NL72">
        <v>1</v>
      </c>
      <c r="NM72">
        <v>3</v>
      </c>
      <c r="NN72">
        <v>2</v>
      </c>
      <c r="NO72">
        <v>2</v>
      </c>
      <c r="NP72">
        <v>1</v>
      </c>
      <c r="NQ72">
        <v>2</v>
      </c>
      <c r="NR72">
        <v>2</v>
      </c>
      <c r="NS72">
        <v>2</v>
      </c>
      <c r="NT72">
        <v>2</v>
      </c>
      <c r="NU72">
        <v>1</v>
      </c>
      <c r="NV72">
        <v>0</v>
      </c>
      <c r="NW72">
        <v>2</v>
      </c>
      <c r="NX72">
        <v>1</v>
      </c>
      <c r="NY72">
        <v>2</v>
      </c>
      <c r="NZ72">
        <v>1</v>
      </c>
      <c r="OA72">
        <v>1</v>
      </c>
      <c r="OB72">
        <v>2</v>
      </c>
    </row>
    <row r="73" spans="1:392" x14ac:dyDescent="0.35">
      <c r="A73">
        <v>1982</v>
      </c>
      <c r="B73" t="s">
        <v>397</v>
      </c>
      <c r="C73">
        <v>0</v>
      </c>
      <c r="D73">
        <v>1</v>
      </c>
      <c r="E73">
        <v>0</v>
      </c>
      <c r="F73">
        <v>0</v>
      </c>
      <c r="G73">
        <v>0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0</v>
      </c>
      <c r="BZ73">
        <v>1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2</v>
      </c>
      <c r="CU73">
        <v>2</v>
      </c>
      <c r="CV73">
        <v>2</v>
      </c>
      <c r="CW73">
        <v>0</v>
      </c>
      <c r="CX73">
        <v>2</v>
      </c>
      <c r="CY73">
        <v>1</v>
      </c>
      <c r="CZ73">
        <v>1</v>
      </c>
      <c r="DA73">
        <v>2</v>
      </c>
      <c r="DB73">
        <v>3</v>
      </c>
      <c r="DC73">
        <v>3</v>
      </c>
      <c r="DD73">
        <v>2</v>
      </c>
      <c r="DE73">
        <v>1</v>
      </c>
      <c r="DF73">
        <v>2</v>
      </c>
      <c r="DG73">
        <v>1</v>
      </c>
      <c r="DH73">
        <v>1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1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1</v>
      </c>
      <c r="EV73">
        <v>1</v>
      </c>
      <c r="EW73">
        <v>1</v>
      </c>
      <c r="EX73">
        <v>1</v>
      </c>
      <c r="EY73">
        <v>0</v>
      </c>
      <c r="EZ73">
        <v>1</v>
      </c>
      <c r="FA73">
        <v>1</v>
      </c>
      <c r="FB73">
        <v>1</v>
      </c>
      <c r="FC73">
        <v>1</v>
      </c>
      <c r="FD73">
        <v>2</v>
      </c>
      <c r="FE73">
        <v>0</v>
      </c>
      <c r="FF73">
        <v>4</v>
      </c>
      <c r="FG73">
        <v>2</v>
      </c>
      <c r="FH73">
        <v>1</v>
      </c>
      <c r="FI73">
        <v>1</v>
      </c>
      <c r="FJ73">
        <v>1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0</v>
      </c>
      <c r="HA73">
        <v>0</v>
      </c>
      <c r="HB73">
        <v>0</v>
      </c>
      <c r="HC73">
        <v>0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2</v>
      </c>
      <c r="HQ73">
        <v>1</v>
      </c>
      <c r="HR73">
        <v>1</v>
      </c>
      <c r="HS73">
        <v>2</v>
      </c>
      <c r="HT73">
        <v>1</v>
      </c>
      <c r="HU73">
        <v>1</v>
      </c>
      <c r="HV73">
        <v>1</v>
      </c>
      <c r="HW73">
        <v>2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1</v>
      </c>
      <c r="IV73">
        <v>2</v>
      </c>
      <c r="IW73">
        <v>2</v>
      </c>
      <c r="IX73">
        <v>1</v>
      </c>
      <c r="IY73">
        <v>1</v>
      </c>
      <c r="IZ73">
        <v>1</v>
      </c>
      <c r="JA73">
        <v>2</v>
      </c>
      <c r="JB73">
        <v>1</v>
      </c>
      <c r="JC73">
        <v>1</v>
      </c>
      <c r="JD73">
        <v>1</v>
      </c>
      <c r="JE73">
        <v>1</v>
      </c>
      <c r="JF73">
        <v>0</v>
      </c>
      <c r="JG73">
        <v>1</v>
      </c>
      <c r="JH73">
        <v>1</v>
      </c>
      <c r="JI73">
        <v>0</v>
      </c>
      <c r="JJ73">
        <v>0</v>
      </c>
      <c r="JK73">
        <v>1</v>
      </c>
      <c r="JL73">
        <v>1</v>
      </c>
      <c r="JM73">
        <v>1</v>
      </c>
      <c r="JN73">
        <v>1</v>
      </c>
      <c r="JO73">
        <v>0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</v>
      </c>
      <c r="KT73">
        <v>0</v>
      </c>
      <c r="KU73">
        <v>0</v>
      </c>
      <c r="KV73">
        <v>1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2</v>
      </c>
      <c r="LH73">
        <v>2</v>
      </c>
      <c r="LI73">
        <v>2</v>
      </c>
      <c r="LJ73">
        <v>1</v>
      </c>
      <c r="LK73">
        <v>1</v>
      </c>
      <c r="LL73">
        <v>1</v>
      </c>
      <c r="LM73">
        <v>1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1</v>
      </c>
      <c r="LV73">
        <v>1</v>
      </c>
      <c r="LW73">
        <v>0</v>
      </c>
      <c r="LX73">
        <v>0</v>
      </c>
      <c r="LY73">
        <v>0</v>
      </c>
      <c r="LZ73">
        <v>1</v>
      </c>
      <c r="MA73">
        <v>1</v>
      </c>
      <c r="MB73">
        <v>0</v>
      </c>
      <c r="MC73">
        <v>1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1</v>
      </c>
      <c r="MW73">
        <v>0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0</v>
      </c>
      <c r="NJ73">
        <v>0</v>
      </c>
      <c r="NK73">
        <v>1</v>
      </c>
      <c r="NL73">
        <v>0</v>
      </c>
      <c r="NM73">
        <v>0</v>
      </c>
      <c r="NN73">
        <v>0</v>
      </c>
      <c r="NO73">
        <v>1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</row>
    <row r="74" spans="1:392" x14ac:dyDescent="0.35">
      <c r="A74">
        <v>1983</v>
      </c>
      <c r="B74" t="s">
        <v>397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0</v>
      </c>
      <c r="DB74">
        <v>2</v>
      </c>
      <c r="DC74">
        <v>1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4</v>
      </c>
      <c r="FE74">
        <v>1</v>
      </c>
      <c r="FF74">
        <v>3</v>
      </c>
      <c r="FG74">
        <v>4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0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0</v>
      </c>
      <c r="JA74">
        <v>1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1</v>
      </c>
      <c r="NS74">
        <v>1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</v>
      </c>
    </row>
    <row r="75" spans="1:392" x14ac:dyDescent="0.35">
      <c r="A75">
        <v>1984</v>
      </c>
      <c r="B75" t="s">
        <v>397</v>
      </c>
      <c r="C75">
        <v>5</v>
      </c>
      <c r="D75">
        <v>6</v>
      </c>
      <c r="E75">
        <v>6</v>
      </c>
      <c r="F75">
        <v>5</v>
      </c>
      <c r="G75">
        <v>6</v>
      </c>
      <c r="H75">
        <v>6</v>
      </c>
      <c r="I75">
        <v>7</v>
      </c>
      <c r="J75">
        <v>3</v>
      </c>
      <c r="K75">
        <v>7</v>
      </c>
      <c r="L75">
        <v>3</v>
      </c>
      <c r="M75">
        <v>3</v>
      </c>
      <c r="N75">
        <v>4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4</v>
      </c>
      <c r="V75">
        <v>4</v>
      </c>
      <c r="W75">
        <v>4</v>
      </c>
      <c r="X75">
        <v>4</v>
      </c>
      <c r="Y75">
        <v>4</v>
      </c>
      <c r="Z75">
        <v>3</v>
      </c>
      <c r="AA75">
        <v>4</v>
      </c>
      <c r="AB75">
        <v>3</v>
      </c>
      <c r="AC75">
        <v>1</v>
      </c>
      <c r="AD75">
        <v>4</v>
      </c>
      <c r="AE75">
        <v>5</v>
      </c>
      <c r="AF75">
        <v>3</v>
      </c>
      <c r="AG75">
        <v>4</v>
      </c>
      <c r="AH75">
        <v>7</v>
      </c>
      <c r="AI75">
        <v>5</v>
      </c>
      <c r="AJ75">
        <v>6</v>
      </c>
      <c r="AK75">
        <v>6</v>
      </c>
      <c r="AL75">
        <v>6</v>
      </c>
      <c r="AM75">
        <v>6</v>
      </c>
      <c r="AN75">
        <v>5</v>
      </c>
      <c r="AO75">
        <v>7</v>
      </c>
      <c r="AP75">
        <v>5</v>
      </c>
      <c r="AQ75">
        <v>4</v>
      </c>
      <c r="AR75">
        <v>4</v>
      </c>
      <c r="AS75">
        <v>4</v>
      </c>
      <c r="AT75">
        <v>5</v>
      </c>
      <c r="AU75">
        <v>6</v>
      </c>
      <c r="AV75">
        <v>7</v>
      </c>
      <c r="AW75">
        <v>4</v>
      </c>
      <c r="AX75">
        <v>5</v>
      </c>
      <c r="AY75">
        <v>5</v>
      </c>
      <c r="AZ75">
        <v>5</v>
      </c>
      <c r="BA75">
        <v>4</v>
      </c>
      <c r="BB75">
        <v>5</v>
      </c>
      <c r="BC75">
        <v>5</v>
      </c>
      <c r="BD75">
        <v>4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1</v>
      </c>
      <c r="BK75">
        <v>4</v>
      </c>
      <c r="BL75">
        <v>2</v>
      </c>
      <c r="BM75">
        <v>4</v>
      </c>
      <c r="BN75">
        <v>6</v>
      </c>
      <c r="BO75">
        <v>3</v>
      </c>
      <c r="BP75">
        <v>3</v>
      </c>
      <c r="BQ75">
        <v>1</v>
      </c>
      <c r="BR75">
        <v>2</v>
      </c>
      <c r="BS75">
        <v>3</v>
      </c>
      <c r="BT75">
        <v>1</v>
      </c>
      <c r="BU75">
        <v>1</v>
      </c>
      <c r="BV75">
        <v>2</v>
      </c>
      <c r="BW75">
        <v>3</v>
      </c>
      <c r="BX75">
        <v>5</v>
      </c>
      <c r="BY75">
        <v>4</v>
      </c>
      <c r="BZ75">
        <v>6</v>
      </c>
      <c r="CA75">
        <v>3</v>
      </c>
      <c r="CB75">
        <v>3</v>
      </c>
      <c r="CC75">
        <v>5</v>
      </c>
      <c r="CD75">
        <v>3</v>
      </c>
      <c r="CE75">
        <v>2</v>
      </c>
      <c r="CF75">
        <v>4</v>
      </c>
      <c r="CG75">
        <v>2</v>
      </c>
      <c r="CH75">
        <v>4</v>
      </c>
      <c r="CI75">
        <v>0</v>
      </c>
      <c r="CJ75">
        <v>2</v>
      </c>
      <c r="CK75">
        <v>1</v>
      </c>
      <c r="CL75">
        <v>3</v>
      </c>
      <c r="CM75">
        <v>3</v>
      </c>
      <c r="CN75">
        <v>0</v>
      </c>
      <c r="CO75">
        <v>2</v>
      </c>
      <c r="CP75">
        <v>3</v>
      </c>
      <c r="CQ75">
        <v>3</v>
      </c>
      <c r="CR75">
        <v>3</v>
      </c>
      <c r="CS75">
        <v>11</v>
      </c>
      <c r="CT75">
        <v>12</v>
      </c>
      <c r="CU75">
        <v>10</v>
      </c>
      <c r="CV75">
        <v>13</v>
      </c>
      <c r="CW75">
        <v>11</v>
      </c>
      <c r="CX75">
        <v>10</v>
      </c>
      <c r="CY75">
        <v>13</v>
      </c>
      <c r="CZ75">
        <v>12</v>
      </c>
      <c r="DA75">
        <v>11</v>
      </c>
      <c r="DB75">
        <v>6</v>
      </c>
      <c r="DC75">
        <v>6</v>
      </c>
      <c r="DD75">
        <v>7</v>
      </c>
      <c r="DE75">
        <v>5</v>
      </c>
      <c r="DF75">
        <v>5</v>
      </c>
      <c r="DG75">
        <v>5</v>
      </c>
      <c r="DH75">
        <v>5</v>
      </c>
      <c r="DI75">
        <v>3</v>
      </c>
      <c r="DJ75">
        <v>5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7</v>
      </c>
      <c r="DR75">
        <v>5</v>
      </c>
      <c r="DS75">
        <v>5</v>
      </c>
      <c r="DT75">
        <v>5</v>
      </c>
      <c r="DU75">
        <v>5</v>
      </c>
      <c r="DV75">
        <v>7</v>
      </c>
      <c r="DW75">
        <v>3</v>
      </c>
      <c r="DX75">
        <v>4</v>
      </c>
      <c r="DY75">
        <v>5</v>
      </c>
      <c r="DZ75">
        <v>3</v>
      </c>
      <c r="EA75">
        <v>4</v>
      </c>
      <c r="EB75">
        <v>4</v>
      </c>
      <c r="EC75">
        <v>5</v>
      </c>
      <c r="ED75">
        <v>6</v>
      </c>
      <c r="EE75">
        <v>9</v>
      </c>
      <c r="EF75">
        <v>8</v>
      </c>
      <c r="EG75">
        <v>9</v>
      </c>
      <c r="EH75">
        <v>7</v>
      </c>
      <c r="EI75">
        <v>11</v>
      </c>
      <c r="EJ75">
        <v>10</v>
      </c>
      <c r="EK75">
        <v>10</v>
      </c>
      <c r="EL75">
        <v>10</v>
      </c>
      <c r="EM75">
        <v>9</v>
      </c>
      <c r="EN75">
        <v>12</v>
      </c>
      <c r="EO75">
        <v>1</v>
      </c>
      <c r="EP75">
        <v>4</v>
      </c>
      <c r="EQ75">
        <v>2</v>
      </c>
      <c r="ER75">
        <v>6</v>
      </c>
      <c r="ES75">
        <v>2</v>
      </c>
      <c r="ET75">
        <v>3</v>
      </c>
      <c r="EU75">
        <v>4</v>
      </c>
      <c r="EV75">
        <v>3</v>
      </c>
      <c r="EW75">
        <v>2</v>
      </c>
      <c r="EX75">
        <v>2</v>
      </c>
      <c r="EY75">
        <v>2</v>
      </c>
      <c r="EZ75">
        <v>4</v>
      </c>
      <c r="FA75">
        <v>5</v>
      </c>
      <c r="FB75">
        <v>2</v>
      </c>
      <c r="FC75">
        <v>3</v>
      </c>
      <c r="FD75">
        <v>5</v>
      </c>
      <c r="FE75">
        <v>4</v>
      </c>
      <c r="FF75">
        <v>6</v>
      </c>
      <c r="FG75">
        <v>5</v>
      </c>
      <c r="FH75">
        <v>6</v>
      </c>
      <c r="FI75">
        <v>6</v>
      </c>
      <c r="FJ75">
        <v>6</v>
      </c>
      <c r="FK75">
        <v>5</v>
      </c>
      <c r="FL75">
        <v>5</v>
      </c>
      <c r="FM75">
        <v>7</v>
      </c>
      <c r="FN75">
        <v>6</v>
      </c>
      <c r="FO75">
        <v>9</v>
      </c>
      <c r="FP75">
        <v>8</v>
      </c>
      <c r="FQ75">
        <v>9</v>
      </c>
      <c r="FR75">
        <v>9</v>
      </c>
      <c r="FS75">
        <v>7</v>
      </c>
      <c r="FT75">
        <v>9</v>
      </c>
      <c r="FU75">
        <v>4</v>
      </c>
      <c r="FV75">
        <v>8</v>
      </c>
      <c r="FW75">
        <v>5</v>
      </c>
      <c r="FX75">
        <v>9</v>
      </c>
      <c r="FY75">
        <v>5</v>
      </c>
      <c r="FZ75">
        <v>11</v>
      </c>
      <c r="GA75">
        <v>14</v>
      </c>
      <c r="GB75">
        <v>10</v>
      </c>
      <c r="GC75">
        <v>11</v>
      </c>
      <c r="GD75">
        <v>11</v>
      </c>
      <c r="GE75">
        <v>9</v>
      </c>
      <c r="GF75">
        <v>12</v>
      </c>
      <c r="GG75">
        <v>9</v>
      </c>
      <c r="GH75">
        <v>11</v>
      </c>
      <c r="GI75">
        <v>12</v>
      </c>
      <c r="GJ75">
        <v>7</v>
      </c>
      <c r="GK75">
        <v>3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7</v>
      </c>
      <c r="GS75">
        <v>12</v>
      </c>
      <c r="GT75">
        <v>7</v>
      </c>
      <c r="GU75">
        <v>4</v>
      </c>
      <c r="GV75">
        <v>7</v>
      </c>
      <c r="GW75">
        <v>9</v>
      </c>
      <c r="GX75">
        <v>5</v>
      </c>
      <c r="GY75">
        <v>7</v>
      </c>
      <c r="GZ75">
        <v>5</v>
      </c>
      <c r="HA75">
        <v>4</v>
      </c>
      <c r="HB75">
        <v>4</v>
      </c>
      <c r="HC75">
        <v>4</v>
      </c>
      <c r="HD75">
        <v>5</v>
      </c>
      <c r="HE75">
        <v>5</v>
      </c>
      <c r="HF75">
        <v>5</v>
      </c>
      <c r="HG75">
        <v>5</v>
      </c>
      <c r="HH75">
        <v>4</v>
      </c>
      <c r="HI75">
        <v>6</v>
      </c>
      <c r="HJ75">
        <v>4</v>
      </c>
      <c r="HK75">
        <v>4</v>
      </c>
      <c r="HL75">
        <v>2</v>
      </c>
      <c r="HM75">
        <v>2</v>
      </c>
      <c r="HN75">
        <v>3</v>
      </c>
      <c r="HO75">
        <v>4</v>
      </c>
      <c r="HP75">
        <v>6</v>
      </c>
      <c r="HQ75">
        <v>3</v>
      </c>
      <c r="HR75">
        <v>4</v>
      </c>
      <c r="HS75">
        <v>7</v>
      </c>
      <c r="HT75">
        <v>2</v>
      </c>
      <c r="HU75">
        <v>5</v>
      </c>
      <c r="HV75">
        <v>3</v>
      </c>
      <c r="HW75">
        <v>5</v>
      </c>
      <c r="HX75">
        <v>5</v>
      </c>
      <c r="HY75">
        <v>5</v>
      </c>
      <c r="HZ75">
        <v>7</v>
      </c>
      <c r="IA75">
        <v>10</v>
      </c>
      <c r="IB75">
        <v>12</v>
      </c>
      <c r="IC75">
        <v>5</v>
      </c>
      <c r="ID75">
        <v>6</v>
      </c>
      <c r="IE75">
        <v>9</v>
      </c>
      <c r="IF75">
        <v>8</v>
      </c>
      <c r="IG75">
        <v>5</v>
      </c>
      <c r="IH75">
        <v>8</v>
      </c>
      <c r="II75">
        <v>11</v>
      </c>
      <c r="IJ75">
        <v>10</v>
      </c>
      <c r="IK75">
        <v>6</v>
      </c>
      <c r="IL75">
        <v>10</v>
      </c>
      <c r="IM75">
        <v>9</v>
      </c>
      <c r="IN75">
        <v>8</v>
      </c>
      <c r="IO75">
        <v>8</v>
      </c>
      <c r="IP75">
        <v>8</v>
      </c>
      <c r="IQ75">
        <v>5</v>
      </c>
      <c r="IR75">
        <v>7</v>
      </c>
      <c r="IS75">
        <v>9</v>
      </c>
      <c r="IT75">
        <v>9</v>
      </c>
      <c r="IU75">
        <v>12</v>
      </c>
      <c r="IV75">
        <v>13</v>
      </c>
      <c r="IW75">
        <v>13</v>
      </c>
      <c r="IX75">
        <v>10</v>
      </c>
      <c r="IY75">
        <v>9</v>
      </c>
      <c r="IZ75">
        <v>10</v>
      </c>
      <c r="JA75">
        <v>19</v>
      </c>
      <c r="JB75">
        <v>18</v>
      </c>
      <c r="JC75">
        <v>13</v>
      </c>
      <c r="JD75">
        <v>2</v>
      </c>
      <c r="JE75">
        <v>3</v>
      </c>
      <c r="JF75">
        <v>2</v>
      </c>
      <c r="JG75">
        <v>1</v>
      </c>
      <c r="JH75">
        <v>3</v>
      </c>
      <c r="JI75">
        <v>3</v>
      </c>
      <c r="JJ75">
        <v>4</v>
      </c>
      <c r="JK75">
        <v>2</v>
      </c>
      <c r="JL75">
        <v>2</v>
      </c>
      <c r="JM75">
        <v>2</v>
      </c>
      <c r="JN75">
        <v>4</v>
      </c>
      <c r="JO75">
        <v>2</v>
      </c>
      <c r="JP75">
        <v>1</v>
      </c>
      <c r="JQ75">
        <v>4</v>
      </c>
      <c r="JR75">
        <v>0</v>
      </c>
      <c r="JS75">
        <v>1</v>
      </c>
      <c r="JT75">
        <v>3</v>
      </c>
      <c r="JU75">
        <v>0</v>
      </c>
      <c r="JV75">
        <v>4</v>
      </c>
      <c r="JW75">
        <v>10</v>
      </c>
      <c r="JX75">
        <v>11</v>
      </c>
      <c r="JY75">
        <v>9</v>
      </c>
      <c r="JZ75">
        <v>10</v>
      </c>
      <c r="KA75">
        <v>11</v>
      </c>
      <c r="KB75">
        <v>10</v>
      </c>
      <c r="KC75">
        <v>9</v>
      </c>
      <c r="KD75">
        <v>11</v>
      </c>
      <c r="KE75">
        <v>9</v>
      </c>
      <c r="KF75">
        <v>9</v>
      </c>
      <c r="KG75">
        <v>4</v>
      </c>
      <c r="KH75">
        <v>5</v>
      </c>
      <c r="KI75">
        <v>4</v>
      </c>
      <c r="KJ75">
        <v>5</v>
      </c>
      <c r="KK75">
        <v>4</v>
      </c>
      <c r="KL75">
        <v>5</v>
      </c>
      <c r="KM75">
        <v>5</v>
      </c>
      <c r="KN75">
        <v>5</v>
      </c>
      <c r="KO75">
        <v>5</v>
      </c>
      <c r="KP75">
        <v>5</v>
      </c>
      <c r="KQ75">
        <v>4</v>
      </c>
      <c r="KR75">
        <v>5</v>
      </c>
      <c r="KS75">
        <v>6</v>
      </c>
      <c r="KT75">
        <v>4</v>
      </c>
      <c r="KU75">
        <v>13</v>
      </c>
      <c r="KV75">
        <v>16</v>
      </c>
      <c r="KW75">
        <v>9</v>
      </c>
      <c r="KX75">
        <v>11</v>
      </c>
      <c r="KY75">
        <v>11</v>
      </c>
      <c r="KZ75">
        <v>11</v>
      </c>
      <c r="LA75">
        <v>11</v>
      </c>
      <c r="LB75">
        <v>15</v>
      </c>
      <c r="LC75">
        <v>12</v>
      </c>
      <c r="LD75">
        <v>12</v>
      </c>
      <c r="LE75">
        <v>11</v>
      </c>
      <c r="LF75">
        <v>10</v>
      </c>
      <c r="LG75">
        <v>13</v>
      </c>
      <c r="LH75">
        <v>14</v>
      </c>
      <c r="LI75">
        <v>14</v>
      </c>
      <c r="LJ75">
        <v>13</v>
      </c>
      <c r="LK75">
        <v>12</v>
      </c>
      <c r="LL75">
        <v>14</v>
      </c>
      <c r="LM75">
        <v>12</v>
      </c>
      <c r="LN75">
        <v>9</v>
      </c>
      <c r="LO75">
        <v>10</v>
      </c>
      <c r="LP75">
        <v>3</v>
      </c>
      <c r="LQ75">
        <v>3</v>
      </c>
      <c r="LR75">
        <v>4</v>
      </c>
      <c r="LS75">
        <v>5</v>
      </c>
      <c r="LT75">
        <v>3</v>
      </c>
      <c r="LU75">
        <v>4</v>
      </c>
      <c r="LV75">
        <v>5</v>
      </c>
      <c r="LW75">
        <v>5</v>
      </c>
      <c r="LX75">
        <v>3</v>
      </c>
      <c r="LY75">
        <v>5</v>
      </c>
      <c r="LZ75">
        <v>5</v>
      </c>
      <c r="MA75">
        <v>5</v>
      </c>
      <c r="MB75">
        <v>4</v>
      </c>
      <c r="MC75">
        <v>5</v>
      </c>
      <c r="MD75">
        <v>6</v>
      </c>
      <c r="ME75">
        <v>4</v>
      </c>
      <c r="MF75">
        <v>3</v>
      </c>
      <c r="MG75">
        <v>3</v>
      </c>
      <c r="MH75">
        <v>3</v>
      </c>
      <c r="MI75">
        <v>0</v>
      </c>
      <c r="MJ75">
        <v>3</v>
      </c>
      <c r="MK75">
        <v>0</v>
      </c>
      <c r="ML75">
        <v>2</v>
      </c>
      <c r="MM75">
        <v>4</v>
      </c>
      <c r="MN75">
        <v>3</v>
      </c>
      <c r="MO75">
        <v>0</v>
      </c>
      <c r="MP75">
        <v>1</v>
      </c>
      <c r="MQ75">
        <v>0</v>
      </c>
      <c r="MR75">
        <v>3</v>
      </c>
      <c r="MS75">
        <v>2</v>
      </c>
      <c r="MT75">
        <v>3</v>
      </c>
      <c r="MU75">
        <v>3</v>
      </c>
      <c r="MV75">
        <v>4</v>
      </c>
      <c r="MW75">
        <v>2</v>
      </c>
      <c r="MX75">
        <v>2</v>
      </c>
      <c r="MY75">
        <v>2</v>
      </c>
      <c r="MZ75">
        <v>2</v>
      </c>
      <c r="NA75">
        <v>1</v>
      </c>
      <c r="NB75">
        <v>3</v>
      </c>
      <c r="NC75">
        <v>9</v>
      </c>
      <c r="ND75">
        <v>7</v>
      </c>
      <c r="NE75">
        <v>4</v>
      </c>
      <c r="NF75">
        <v>8</v>
      </c>
      <c r="NG75">
        <v>8</v>
      </c>
      <c r="NH75">
        <v>8</v>
      </c>
      <c r="NI75">
        <v>8</v>
      </c>
      <c r="NJ75">
        <v>6</v>
      </c>
      <c r="NK75">
        <v>10</v>
      </c>
      <c r="NL75">
        <v>11</v>
      </c>
      <c r="NM75">
        <v>9</v>
      </c>
      <c r="NN75">
        <v>6</v>
      </c>
      <c r="NO75">
        <v>11</v>
      </c>
      <c r="NP75">
        <v>5</v>
      </c>
      <c r="NQ75">
        <v>5</v>
      </c>
      <c r="NR75">
        <v>3</v>
      </c>
      <c r="NS75">
        <v>3</v>
      </c>
      <c r="NT75">
        <v>3</v>
      </c>
      <c r="NU75">
        <v>4</v>
      </c>
      <c r="NV75">
        <v>5</v>
      </c>
      <c r="NW75">
        <v>5</v>
      </c>
      <c r="NX75">
        <v>4</v>
      </c>
      <c r="NY75">
        <v>4</v>
      </c>
      <c r="NZ75">
        <v>5</v>
      </c>
      <c r="OA75">
        <v>3</v>
      </c>
      <c r="OB75">
        <v>2</v>
      </c>
    </row>
    <row r="76" spans="1:392" x14ac:dyDescent="0.35">
      <c r="A76">
        <v>1985</v>
      </c>
      <c r="B76" t="s">
        <v>397</v>
      </c>
      <c r="C76">
        <v>0</v>
      </c>
      <c r="D76">
        <v>3</v>
      </c>
      <c r="E76">
        <v>2</v>
      </c>
      <c r="F76">
        <v>1</v>
      </c>
      <c r="G76">
        <v>2</v>
      </c>
      <c r="H76">
        <v>2</v>
      </c>
      <c r="I76">
        <v>4</v>
      </c>
      <c r="J76">
        <v>2</v>
      </c>
      <c r="K76">
        <v>3</v>
      </c>
      <c r="L76">
        <v>1</v>
      </c>
      <c r="M76">
        <v>1</v>
      </c>
      <c r="N76">
        <v>3</v>
      </c>
      <c r="O76">
        <v>1</v>
      </c>
      <c r="P76">
        <v>4</v>
      </c>
      <c r="Q76">
        <v>3</v>
      </c>
      <c r="R76">
        <v>1</v>
      </c>
      <c r="S76">
        <v>1</v>
      </c>
      <c r="T76">
        <v>2</v>
      </c>
      <c r="U76">
        <v>1</v>
      </c>
      <c r="V76">
        <v>1</v>
      </c>
      <c r="W76">
        <v>2</v>
      </c>
      <c r="X76">
        <v>1</v>
      </c>
      <c r="Y76">
        <v>2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2</v>
      </c>
      <c r="AI76">
        <v>1</v>
      </c>
      <c r="AJ76">
        <v>2</v>
      </c>
      <c r="AK76">
        <v>0</v>
      </c>
      <c r="AL76">
        <v>2</v>
      </c>
      <c r="AM76">
        <v>1</v>
      </c>
      <c r="AN76">
        <v>1</v>
      </c>
      <c r="AO76">
        <v>0</v>
      </c>
      <c r="AP76">
        <v>1</v>
      </c>
      <c r="AQ76">
        <v>3</v>
      </c>
      <c r="AR76">
        <v>3</v>
      </c>
      <c r="AS76">
        <v>1</v>
      </c>
      <c r="AT76">
        <v>5</v>
      </c>
      <c r="AU76">
        <v>2</v>
      </c>
      <c r="AV76">
        <v>2</v>
      </c>
      <c r="AW76">
        <v>3</v>
      </c>
      <c r="AX76">
        <v>5</v>
      </c>
      <c r="AY76">
        <v>4</v>
      </c>
      <c r="AZ76">
        <v>3</v>
      </c>
      <c r="BA76">
        <v>2</v>
      </c>
      <c r="BB76">
        <v>3</v>
      </c>
      <c r="BC76">
        <v>2</v>
      </c>
      <c r="BD76">
        <v>2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1</v>
      </c>
      <c r="BK76">
        <v>2</v>
      </c>
      <c r="BL76">
        <v>0</v>
      </c>
      <c r="BM76">
        <v>2</v>
      </c>
      <c r="BN76">
        <v>3</v>
      </c>
      <c r="BO76">
        <v>1</v>
      </c>
      <c r="BP76">
        <v>1</v>
      </c>
      <c r="BQ76">
        <v>2</v>
      </c>
      <c r="BR76">
        <v>2</v>
      </c>
      <c r="BS76">
        <v>2</v>
      </c>
      <c r="BT76">
        <v>0</v>
      </c>
      <c r="BU76">
        <v>2</v>
      </c>
      <c r="BV76">
        <v>1</v>
      </c>
      <c r="BW76">
        <v>1</v>
      </c>
      <c r="BX76">
        <v>2</v>
      </c>
      <c r="BY76">
        <v>4</v>
      </c>
      <c r="BZ76">
        <v>2</v>
      </c>
      <c r="CA76">
        <v>2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0</v>
      </c>
      <c r="CS76">
        <v>4</v>
      </c>
      <c r="CT76">
        <v>3</v>
      </c>
      <c r="CU76">
        <v>3</v>
      </c>
      <c r="CV76">
        <v>4</v>
      </c>
      <c r="CW76">
        <v>2</v>
      </c>
      <c r="CX76">
        <v>3</v>
      </c>
      <c r="CY76">
        <v>4</v>
      </c>
      <c r="CZ76">
        <v>4</v>
      </c>
      <c r="DA76">
        <v>4</v>
      </c>
      <c r="DB76">
        <v>3</v>
      </c>
      <c r="DC76">
        <v>3</v>
      </c>
      <c r="DD76">
        <v>2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2</v>
      </c>
      <c r="DL76">
        <v>1</v>
      </c>
      <c r="DM76">
        <v>1</v>
      </c>
      <c r="DN76">
        <v>1</v>
      </c>
      <c r="DO76">
        <v>2</v>
      </c>
      <c r="DP76">
        <v>2</v>
      </c>
      <c r="DQ76">
        <v>1</v>
      </c>
      <c r="DR76">
        <v>1</v>
      </c>
      <c r="DS76">
        <v>2</v>
      </c>
      <c r="DT76">
        <v>2</v>
      </c>
      <c r="DU76">
        <v>1</v>
      </c>
      <c r="DV76">
        <v>2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2</v>
      </c>
      <c r="EC76">
        <v>1</v>
      </c>
      <c r="ED76">
        <v>2</v>
      </c>
      <c r="EE76">
        <v>2</v>
      </c>
      <c r="EF76">
        <v>2</v>
      </c>
      <c r="EG76">
        <v>3</v>
      </c>
      <c r="EH76">
        <v>3</v>
      </c>
      <c r="EI76">
        <v>2</v>
      </c>
      <c r="EJ76">
        <v>3</v>
      </c>
      <c r="EK76">
        <v>3</v>
      </c>
      <c r="EL76">
        <v>3</v>
      </c>
      <c r="EM76">
        <v>3</v>
      </c>
      <c r="EN76">
        <v>4</v>
      </c>
      <c r="EO76">
        <v>1</v>
      </c>
      <c r="EP76">
        <v>1</v>
      </c>
      <c r="EQ76">
        <v>1</v>
      </c>
      <c r="ER76">
        <v>2</v>
      </c>
      <c r="ES76">
        <v>1</v>
      </c>
      <c r="ET76">
        <v>1</v>
      </c>
      <c r="EU76">
        <v>2</v>
      </c>
      <c r="EV76">
        <v>1</v>
      </c>
      <c r="EW76">
        <v>1</v>
      </c>
      <c r="EX76">
        <v>1</v>
      </c>
      <c r="EY76">
        <v>2</v>
      </c>
      <c r="EZ76">
        <v>2</v>
      </c>
      <c r="FA76">
        <v>2</v>
      </c>
      <c r="FB76">
        <v>1</v>
      </c>
      <c r="FC76">
        <v>0</v>
      </c>
      <c r="FD76">
        <v>4</v>
      </c>
      <c r="FE76">
        <v>6</v>
      </c>
      <c r="FF76">
        <v>5</v>
      </c>
      <c r="FG76">
        <v>5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3</v>
      </c>
      <c r="FN76">
        <v>2</v>
      </c>
      <c r="FO76">
        <v>3</v>
      </c>
      <c r="FP76">
        <v>2</v>
      </c>
      <c r="FQ76">
        <v>3</v>
      </c>
      <c r="FR76">
        <v>4</v>
      </c>
      <c r="FS76">
        <v>2</v>
      </c>
      <c r="FT76">
        <v>3</v>
      </c>
      <c r="FU76">
        <v>2</v>
      </c>
      <c r="FV76">
        <v>2</v>
      </c>
      <c r="FW76">
        <v>2</v>
      </c>
      <c r="FX76">
        <v>3</v>
      </c>
      <c r="FY76">
        <v>1</v>
      </c>
      <c r="FZ76">
        <v>4</v>
      </c>
      <c r="GA76">
        <v>3</v>
      </c>
      <c r="GB76">
        <v>3</v>
      </c>
      <c r="GC76">
        <v>5</v>
      </c>
      <c r="GD76">
        <v>4</v>
      </c>
      <c r="GE76">
        <v>5</v>
      </c>
      <c r="GF76">
        <v>4</v>
      </c>
      <c r="GG76">
        <v>5</v>
      </c>
      <c r="GH76">
        <v>5</v>
      </c>
      <c r="GI76">
        <v>4</v>
      </c>
      <c r="GJ76">
        <v>3</v>
      </c>
      <c r="GK76">
        <v>2</v>
      </c>
      <c r="GL76">
        <v>1</v>
      </c>
      <c r="GM76">
        <v>3</v>
      </c>
      <c r="GN76">
        <v>3</v>
      </c>
      <c r="GO76">
        <v>3</v>
      </c>
      <c r="GP76">
        <v>1</v>
      </c>
      <c r="GQ76">
        <v>1</v>
      </c>
      <c r="GR76">
        <v>3</v>
      </c>
      <c r="GS76">
        <v>4</v>
      </c>
      <c r="GT76">
        <v>3</v>
      </c>
      <c r="GU76">
        <v>3</v>
      </c>
      <c r="GV76">
        <v>3</v>
      </c>
      <c r="GW76">
        <v>4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1</v>
      </c>
      <c r="HD76">
        <v>2</v>
      </c>
      <c r="HE76">
        <v>2</v>
      </c>
      <c r="HF76">
        <v>2</v>
      </c>
      <c r="HG76">
        <v>2</v>
      </c>
      <c r="HH76">
        <v>1</v>
      </c>
      <c r="HI76">
        <v>2</v>
      </c>
      <c r="HJ76">
        <v>2</v>
      </c>
      <c r="HK76">
        <v>0</v>
      </c>
      <c r="HL76">
        <v>1</v>
      </c>
      <c r="HM76">
        <v>1</v>
      </c>
      <c r="HN76">
        <v>0</v>
      </c>
      <c r="HO76">
        <v>2</v>
      </c>
      <c r="HP76">
        <v>2</v>
      </c>
      <c r="HQ76">
        <v>0</v>
      </c>
      <c r="HR76">
        <v>2</v>
      </c>
      <c r="HS76">
        <v>3</v>
      </c>
      <c r="HT76">
        <v>0</v>
      </c>
      <c r="HU76">
        <v>1</v>
      </c>
      <c r="HV76">
        <v>0</v>
      </c>
      <c r="HW76">
        <v>2</v>
      </c>
      <c r="HX76">
        <v>2</v>
      </c>
      <c r="HY76">
        <v>5</v>
      </c>
      <c r="HZ76">
        <v>4</v>
      </c>
      <c r="IA76">
        <v>4</v>
      </c>
      <c r="IB76">
        <v>6</v>
      </c>
      <c r="IC76">
        <v>2</v>
      </c>
      <c r="ID76">
        <v>4</v>
      </c>
      <c r="IE76">
        <v>4</v>
      </c>
      <c r="IF76">
        <v>3</v>
      </c>
      <c r="IG76">
        <v>2</v>
      </c>
      <c r="IH76">
        <v>2</v>
      </c>
      <c r="II76">
        <v>5</v>
      </c>
      <c r="IJ76">
        <v>3</v>
      </c>
      <c r="IK76">
        <v>2</v>
      </c>
      <c r="IL76">
        <v>5</v>
      </c>
      <c r="IM76">
        <v>4</v>
      </c>
      <c r="IN76">
        <v>5</v>
      </c>
      <c r="IO76">
        <v>2</v>
      </c>
      <c r="IP76">
        <v>2</v>
      </c>
      <c r="IQ76">
        <v>2</v>
      </c>
      <c r="IR76">
        <v>2</v>
      </c>
      <c r="IS76">
        <v>3</v>
      </c>
      <c r="IT76">
        <v>4</v>
      </c>
      <c r="IU76">
        <v>6</v>
      </c>
      <c r="IV76">
        <v>6</v>
      </c>
      <c r="IW76">
        <v>6</v>
      </c>
      <c r="IX76">
        <v>5</v>
      </c>
      <c r="IY76">
        <v>5</v>
      </c>
      <c r="IZ76">
        <v>5</v>
      </c>
      <c r="JA76">
        <v>6</v>
      </c>
      <c r="JB76">
        <v>6</v>
      </c>
      <c r="JC76">
        <v>5</v>
      </c>
      <c r="JD76">
        <v>1</v>
      </c>
      <c r="JE76">
        <v>3</v>
      </c>
      <c r="JF76">
        <v>2</v>
      </c>
      <c r="JG76">
        <v>1</v>
      </c>
      <c r="JH76">
        <v>1</v>
      </c>
      <c r="JI76">
        <v>3</v>
      </c>
      <c r="JJ76">
        <v>2</v>
      </c>
      <c r="JK76">
        <v>1</v>
      </c>
      <c r="JL76">
        <v>2</v>
      </c>
      <c r="JM76">
        <v>1</v>
      </c>
      <c r="JN76">
        <v>4</v>
      </c>
      <c r="JO76">
        <v>1</v>
      </c>
      <c r="JP76">
        <v>1</v>
      </c>
      <c r="JQ76">
        <v>2</v>
      </c>
      <c r="JR76">
        <v>0</v>
      </c>
      <c r="JS76">
        <v>0</v>
      </c>
      <c r="JT76">
        <v>2</v>
      </c>
      <c r="JU76">
        <v>0</v>
      </c>
      <c r="JV76">
        <v>1</v>
      </c>
      <c r="JW76">
        <v>2</v>
      </c>
      <c r="JX76">
        <v>5</v>
      </c>
      <c r="JY76">
        <v>2</v>
      </c>
      <c r="JZ76">
        <v>3</v>
      </c>
      <c r="KA76">
        <v>4</v>
      </c>
      <c r="KB76">
        <v>3</v>
      </c>
      <c r="KC76">
        <v>3</v>
      </c>
      <c r="KD76">
        <v>4</v>
      </c>
      <c r="KE76">
        <v>4</v>
      </c>
      <c r="KF76">
        <v>3</v>
      </c>
      <c r="KG76">
        <v>2</v>
      </c>
      <c r="KH76">
        <v>2</v>
      </c>
      <c r="KI76">
        <v>2</v>
      </c>
      <c r="KJ76">
        <v>2</v>
      </c>
      <c r="KK76">
        <v>1</v>
      </c>
      <c r="KL76">
        <v>2</v>
      </c>
      <c r="KM76">
        <v>2</v>
      </c>
      <c r="KN76">
        <v>3</v>
      </c>
      <c r="KO76">
        <v>1</v>
      </c>
      <c r="KP76">
        <v>2</v>
      </c>
      <c r="KQ76">
        <v>1</v>
      </c>
      <c r="KR76">
        <v>2</v>
      </c>
      <c r="KS76">
        <v>2</v>
      </c>
      <c r="KT76">
        <v>1</v>
      </c>
      <c r="KU76">
        <v>6</v>
      </c>
      <c r="KV76">
        <v>6</v>
      </c>
      <c r="KW76">
        <v>5</v>
      </c>
      <c r="KX76">
        <v>4</v>
      </c>
      <c r="KY76">
        <v>4</v>
      </c>
      <c r="KZ76">
        <v>5</v>
      </c>
      <c r="LA76">
        <v>7</v>
      </c>
      <c r="LB76">
        <v>6</v>
      </c>
      <c r="LC76">
        <v>6</v>
      </c>
      <c r="LD76">
        <v>6</v>
      </c>
      <c r="LE76">
        <v>3</v>
      </c>
      <c r="LF76">
        <v>4</v>
      </c>
      <c r="LG76">
        <v>7</v>
      </c>
      <c r="LH76">
        <v>7</v>
      </c>
      <c r="LI76">
        <v>8</v>
      </c>
      <c r="LJ76">
        <v>5</v>
      </c>
      <c r="LK76">
        <v>8</v>
      </c>
      <c r="LL76">
        <v>5</v>
      </c>
      <c r="LM76">
        <v>6</v>
      </c>
      <c r="LN76">
        <v>4</v>
      </c>
      <c r="LO76">
        <v>3</v>
      </c>
      <c r="LP76">
        <v>1</v>
      </c>
      <c r="LQ76">
        <v>1</v>
      </c>
      <c r="LR76">
        <v>2</v>
      </c>
      <c r="LS76">
        <v>1</v>
      </c>
      <c r="LT76">
        <v>1</v>
      </c>
      <c r="LU76">
        <v>2</v>
      </c>
      <c r="LV76">
        <v>2</v>
      </c>
      <c r="LW76">
        <v>1</v>
      </c>
      <c r="LX76">
        <v>1</v>
      </c>
      <c r="LY76">
        <v>2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3</v>
      </c>
      <c r="MQ76">
        <v>1</v>
      </c>
      <c r="MR76">
        <v>1</v>
      </c>
      <c r="MS76">
        <v>2</v>
      </c>
      <c r="MT76">
        <v>1</v>
      </c>
      <c r="MU76">
        <v>1</v>
      </c>
      <c r="MV76">
        <v>2</v>
      </c>
      <c r="MW76">
        <v>1</v>
      </c>
      <c r="MX76">
        <v>1</v>
      </c>
      <c r="MY76">
        <v>1</v>
      </c>
      <c r="MZ76">
        <v>1</v>
      </c>
      <c r="NA76">
        <v>2</v>
      </c>
      <c r="NB76">
        <v>2</v>
      </c>
      <c r="NC76">
        <v>3</v>
      </c>
      <c r="ND76">
        <v>3</v>
      </c>
      <c r="NE76">
        <v>2</v>
      </c>
      <c r="NF76">
        <v>3</v>
      </c>
      <c r="NG76">
        <v>5</v>
      </c>
      <c r="NH76">
        <v>5</v>
      </c>
      <c r="NI76">
        <v>3</v>
      </c>
      <c r="NJ76">
        <v>2</v>
      </c>
      <c r="NK76">
        <v>4</v>
      </c>
      <c r="NL76">
        <v>4</v>
      </c>
      <c r="NM76">
        <v>4</v>
      </c>
      <c r="NN76">
        <v>2</v>
      </c>
      <c r="NO76">
        <v>5</v>
      </c>
      <c r="NP76">
        <v>1</v>
      </c>
      <c r="NQ76">
        <v>1</v>
      </c>
      <c r="NR76">
        <v>0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</row>
    <row r="77" spans="1:392" x14ac:dyDescent="0.35">
      <c r="A77">
        <v>1986</v>
      </c>
      <c r="B77" t="s">
        <v>397</v>
      </c>
      <c r="C77">
        <v>3</v>
      </c>
      <c r="D77">
        <v>3</v>
      </c>
      <c r="E77">
        <v>3</v>
      </c>
      <c r="F77">
        <v>3</v>
      </c>
      <c r="G77">
        <v>3</v>
      </c>
      <c r="H77">
        <v>4</v>
      </c>
      <c r="I77">
        <v>2</v>
      </c>
      <c r="J77">
        <v>1</v>
      </c>
      <c r="K77">
        <v>2</v>
      </c>
      <c r="L77">
        <v>0</v>
      </c>
      <c r="M77">
        <v>0</v>
      </c>
      <c r="N77">
        <v>3</v>
      </c>
      <c r="O77">
        <v>0</v>
      </c>
      <c r="P77">
        <v>3</v>
      </c>
      <c r="Q77">
        <v>2</v>
      </c>
      <c r="R77">
        <v>1</v>
      </c>
      <c r="S77">
        <v>1</v>
      </c>
      <c r="T77">
        <v>1</v>
      </c>
      <c r="U77">
        <v>3</v>
      </c>
      <c r="V77">
        <v>3</v>
      </c>
      <c r="W77">
        <v>3</v>
      </c>
      <c r="X77">
        <v>3</v>
      </c>
      <c r="Y77">
        <v>3</v>
      </c>
      <c r="Z77">
        <v>2</v>
      </c>
      <c r="AA77">
        <v>3</v>
      </c>
      <c r="AB77">
        <v>2</v>
      </c>
      <c r="AC77">
        <v>1</v>
      </c>
      <c r="AD77">
        <v>3</v>
      </c>
      <c r="AE77">
        <v>3</v>
      </c>
      <c r="AF77">
        <v>2</v>
      </c>
      <c r="AG77">
        <v>3</v>
      </c>
      <c r="AH77">
        <v>3</v>
      </c>
      <c r="AI77">
        <v>3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0</v>
      </c>
      <c r="AS77">
        <v>1</v>
      </c>
      <c r="AT77">
        <v>2</v>
      </c>
      <c r="AU77">
        <v>1</v>
      </c>
      <c r="AV77">
        <v>2</v>
      </c>
      <c r="AW77">
        <v>0</v>
      </c>
      <c r="AX77">
        <v>1</v>
      </c>
      <c r="AY77">
        <v>3</v>
      </c>
      <c r="AZ77">
        <v>2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2</v>
      </c>
      <c r="BG77">
        <v>1</v>
      </c>
      <c r="BH77">
        <v>1</v>
      </c>
      <c r="BI77">
        <v>1</v>
      </c>
      <c r="BJ77">
        <v>1</v>
      </c>
      <c r="BK77">
        <v>3</v>
      </c>
      <c r="BL77">
        <v>1</v>
      </c>
      <c r="BM77">
        <v>2</v>
      </c>
      <c r="BN77">
        <v>2</v>
      </c>
      <c r="BO77">
        <v>1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1</v>
      </c>
      <c r="BW77">
        <v>1</v>
      </c>
      <c r="BX77">
        <v>2</v>
      </c>
      <c r="BY77">
        <v>2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1</v>
      </c>
      <c r="CQ77">
        <v>1</v>
      </c>
      <c r="CR77">
        <v>0</v>
      </c>
      <c r="CS77">
        <v>3</v>
      </c>
      <c r="CT77">
        <v>3</v>
      </c>
      <c r="CU77">
        <v>3</v>
      </c>
      <c r="CV77">
        <v>4</v>
      </c>
      <c r="CW77">
        <v>3</v>
      </c>
      <c r="CX77">
        <v>3</v>
      </c>
      <c r="CY77">
        <v>3</v>
      </c>
      <c r="CZ77">
        <v>3</v>
      </c>
      <c r="DA77">
        <v>3</v>
      </c>
      <c r="DB77">
        <v>3</v>
      </c>
      <c r="DC77">
        <v>3</v>
      </c>
      <c r="DD77">
        <v>4</v>
      </c>
      <c r="DE77">
        <v>2</v>
      </c>
      <c r="DF77">
        <v>3</v>
      </c>
      <c r="DG77">
        <v>3</v>
      </c>
      <c r="DH77">
        <v>2</v>
      </c>
      <c r="DI77">
        <v>3</v>
      </c>
      <c r="DJ77">
        <v>3</v>
      </c>
      <c r="DK77">
        <v>1</v>
      </c>
      <c r="DL77">
        <v>2</v>
      </c>
      <c r="DM77">
        <v>2</v>
      </c>
      <c r="DN77">
        <v>2</v>
      </c>
      <c r="DO77">
        <v>3</v>
      </c>
      <c r="DP77">
        <v>3</v>
      </c>
      <c r="DQ77">
        <v>2</v>
      </c>
      <c r="DR77">
        <v>1</v>
      </c>
      <c r="DS77">
        <v>0</v>
      </c>
      <c r="DT77">
        <v>2</v>
      </c>
      <c r="DU77">
        <v>0</v>
      </c>
      <c r="DV77">
        <v>1</v>
      </c>
      <c r="DW77">
        <v>2</v>
      </c>
      <c r="DX77">
        <v>2</v>
      </c>
      <c r="DY77">
        <v>1</v>
      </c>
      <c r="DZ77">
        <v>0</v>
      </c>
      <c r="EA77">
        <v>1</v>
      </c>
      <c r="EB77">
        <v>1</v>
      </c>
      <c r="EC77">
        <v>1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4</v>
      </c>
      <c r="EJ77">
        <v>3</v>
      </c>
      <c r="EK77">
        <v>3</v>
      </c>
      <c r="EL77">
        <v>4</v>
      </c>
      <c r="EM77">
        <v>3</v>
      </c>
      <c r="EN77">
        <v>2</v>
      </c>
      <c r="EO77">
        <v>0</v>
      </c>
      <c r="EP77">
        <v>1</v>
      </c>
      <c r="EQ77">
        <v>0</v>
      </c>
      <c r="ER77">
        <v>3</v>
      </c>
      <c r="ES77">
        <v>1</v>
      </c>
      <c r="ET77">
        <v>1</v>
      </c>
      <c r="EU77">
        <v>1</v>
      </c>
      <c r="EV77">
        <v>0</v>
      </c>
      <c r="EW77">
        <v>0</v>
      </c>
      <c r="EX77">
        <v>0</v>
      </c>
      <c r="EY77">
        <v>1</v>
      </c>
      <c r="EZ77">
        <v>1</v>
      </c>
      <c r="FA77">
        <v>3</v>
      </c>
      <c r="FB77">
        <v>0</v>
      </c>
      <c r="FC77">
        <v>0</v>
      </c>
      <c r="FD77">
        <v>2</v>
      </c>
      <c r="FE77">
        <v>2</v>
      </c>
      <c r="FF77">
        <v>3</v>
      </c>
      <c r="FG77">
        <v>4</v>
      </c>
      <c r="FH77">
        <v>2</v>
      </c>
      <c r="FI77">
        <v>2</v>
      </c>
      <c r="FJ77">
        <v>3</v>
      </c>
      <c r="FK77">
        <v>3</v>
      </c>
      <c r="FL77">
        <v>1</v>
      </c>
      <c r="FM77">
        <v>2</v>
      </c>
      <c r="FN77">
        <v>2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1</v>
      </c>
      <c r="FV77">
        <v>2</v>
      </c>
      <c r="FW77">
        <v>2</v>
      </c>
      <c r="FX77">
        <v>2</v>
      </c>
      <c r="FY77">
        <v>1</v>
      </c>
      <c r="FZ77">
        <v>3</v>
      </c>
      <c r="GA77">
        <v>3</v>
      </c>
      <c r="GB77">
        <v>3</v>
      </c>
      <c r="GC77">
        <v>5</v>
      </c>
      <c r="GD77">
        <v>4</v>
      </c>
      <c r="GE77">
        <v>3</v>
      </c>
      <c r="GF77">
        <v>4</v>
      </c>
      <c r="GG77">
        <v>3</v>
      </c>
      <c r="GH77">
        <v>3</v>
      </c>
      <c r="GI77">
        <v>5</v>
      </c>
      <c r="GJ77">
        <v>2</v>
      </c>
      <c r="GK77">
        <v>3</v>
      </c>
      <c r="GL77">
        <v>1</v>
      </c>
      <c r="GM77">
        <v>0</v>
      </c>
      <c r="GN77">
        <v>0</v>
      </c>
      <c r="GO77">
        <v>1</v>
      </c>
      <c r="GP77">
        <v>1</v>
      </c>
      <c r="GQ77">
        <v>1</v>
      </c>
      <c r="GR77">
        <v>2</v>
      </c>
      <c r="GS77">
        <v>4</v>
      </c>
      <c r="GT77">
        <v>4</v>
      </c>
      <c r="GU77">
        <v>2</v>
      </c>
      <c r="GV77">
        <v>2</v>
      </c>
      <c r="GW77">
        <v>3</v>
      </c>
      <c r="GX77">
        <v>1</v>
      </c>
      <c r="GY77">
        <v>1</v>
      </c>
      <c r="GZ77">
        <v>2</v>
      </c>
      <c r="HA77">
        <v>0</v>
      </c>
      <c r="HB77">
        <v>1</v>
      </c>
      <c r="HC77">
        <v>0</v>
      </c>
      <c r="HD77">
        <v>2</v>
      </c>
      <c r="HE77">
        <v>3</v>
      </c>
      <c r="HF77">
        <v>3</v>
      </c>
      <c r="HG77">
        <v>2</v>
      </c>
      <c r="HH77">
        <v>2</v>
      </c>
      <c r="HI77">
        <v>2</v>
      </c>
      <c r="HJ77">
        <v>1</v>
      </c>
      <c r="HK77">
        <v>1</v>
      </c>
      <c r="HL77">
        <v>1</v>
      </c>
      <c r="HM77">
        <v>2</v>
      </c>
      <c r="HN77">
        <v>1</v>
      </c>
      <c r="HO77">
        <v>1</v>
      </c>
      <c r="HP77">
        <v>3</v>
      </c>
      <c r="HQ77">
        <v>0</v>
      </c>
      <c r="HR77">
        <v>1</v>
      </c>
      <c r="HS77">
        <v>3</v>
      </c>
      <c r="HT77">
        <v>0</v>
      </c>
      <c r="HU77">
        <v>3</v>
      </c>
      <c r="HV77">
        <v>0</v>
      </c>
      <c r="HW77">
        <v>3</v>
      </c>
      <c r="HX77">
        <v>1</v>
      </c>
      <c r="HY77">
        <v>2</v>
      </c>
      <c r="HZ77">
        <v>3</v>
      </c>
      <c r="IA77">
        <v>4</v>
      </c>
      <c r="IB77">
        <v>2</v>
      </c>
      <c r="IC77">
        <v>1</v>
      </c>
      <c r="ID77">
        <v>2</v>
      </c>
      <c r="IE77">
        <v>4</v>
      </c>
      <c r="IF77">
        <v>3</v>
      </c>
      <c r="IG77">
        <v>4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3</v>
      </c>
      <c r="IN77">
        <v>3</v>
      </c>
      <c r="IO77">
        <v>3</v>
      </c>
      <c r="IP77">
        <v>3</v>
      </c>
      <c r="IQ77">
        <v>4</v>
      </c>
      <c r="IR77">
        <v>3</v>
      </c>
      <c r="IS77">
        <v>3</v>
      </c>
      <c r="IT77">
        <v>3</v>
      </c>
      <c r="IU77">
        <v>3</v>
      </c>
      <c r="IV77">
        <v>2</v>
      </c>
      <c r="IW77">
        <v>2</v>
      </c>
      <c r="IX77">
        <v>3</v>
      </c>
      <c r="IY77">
        <v>2</v>
      </c>
      <c r="IZ77">
        <v>2</v>
      </c>
      <c r="JA77">
        <v>3</v>
      </c>
      <c r="JB77">
        <v>4</v>
      </c>
      <c r="JC77">
        <v>3</v>
      </c>
      <c r="JD77">
        <v>1</v>
      </c>
      <c r="JE77">
        <v>1</v>
      </c>
      <c r="JF77">
        <v>1</v>
      </c>
      <c r="JG77">
        <v>0</v>
      </c>
      <c r="JH77">
        <v>1</v>
      </c>
      <c r="JI77">
        <v>1</v>
      </c>
      <c r="JJ77">
        <v>0</v>
      </c>
      <c r="JK77">
        <v>1</v>
      </c>
      <c r="JL77">
        <v>0</v>
      </c>
      <c r="JM77">
        <v>0</v>
      </c>
      <c r="JN77">
        <v>3</v>
      </c>
      <c r="JO77">
        <v>0</v>
      </c>
      <c r="JP77">
        <v>0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2</v>
      </c>
      <c r="JW77">
        <v>3</v>
      </c>
      <c r="JX77">
        <v>4</v>
      </c>
      <c r="JY77">
        <v>3</v>
      </c>
      <c r="JZ77">
        <v>3</v>
      </c>
      <c r="KA77">
        <v>3</v>
      </c>
      <c r="KB77">
        <v>3</v>
      </c>
      <c r="KC77">
        <v>3</v>
      </c>
      <c r="KD77">
        <v>3</v>
      </c>
      <c r="KE77">
        <v>3</v>
      </c>
      <c r="KF77">
        <v>3</v>
      </c>
      <c r="KG77">
        <v>1</v>
      </c>
      <c r="KH77">
        <v>2</v>
      </c>
      <c r="KI77">
        <v>2</v>
      </c>
      <c r="KJ77">
        <v>1</v>
      </c>
      <c r="KK77">
        <v>1</v>
      </c>
      <c r="KL77">
        <v>1</v>
      </c>
      <c r="KM77">
        <v>2</v>
      </c>
      <c r="KN77">
        <v>3</v>
      </c>
      <c r="KO77">
        <v>1</v>
      </c>
      <c r="KP77">
        <v>2</v>
      </c>
      <c r="KQ77">
        <v>1</v>
      </c>
      <c r="KR77">
        <v>2</v>
      </c>
      <c r="KS77">
        <v>4</v>
      </c>
      <c r="KT77">
        <v>1</v>
      </c>
      <c r="KU77">
        <v>3</v>
      </c>
      <c r="KV77">
        <v>4</v>
      </c>
      <c r="KW77">
        <v>3</v>
      </c>
      <c r="KX77">
        <v>3</v>
      </c>
      <c r="KY77">
        <v>3</v>
      </c>
      <c r="KZ77">
        <v>2</v>
      </c>
      <c r="LA77">
        <v>3</v>
      </c>
      <c r="LB77">
        <v>2</v>
      </c>
      <c r="LC77">
        <v>2</v>
      </c>
      <c r="LD77">
        <v>4</v>
      </c>
      <c r="LE77">
        <v>2</v>
      </c>
      <c r="LF77">
        <v>3</v>
      </c>
      <c r="LG77">
        <v>4</v>
      </c>
      <c r="LH77">
        <v>4</v>
      </c>
      <c r="LI77">
        <v>3</v>
      </c>
      <c r="LJ77">
        <v>3</v>
      </c>
      <c r="LK77">
        <v>3</v>
      </c>
      <c r="LL77">
        <v>2</v>
      </c>
      <c r="LM77">
        <v>1</v>
      </c>
      <c r="LN77">
        <v>3</v>
      </c>
      <c r="LO77">
        <v>2</v>
      </c>
      <c r="LP77">
        <v>1</v>
      </c>
      <c r="LQ77">
        <v>2</v>
      </c>
      <c r="LR77">
        <v>3</v>
      </c>
      <c r="LS77">
        <v>3</v>
      </c>
      <c r="LT77">
        <v>1</v>
      </c>
      <c r="LU77">
        <v>3</v>
      </c>
      <c r="LV77">
        <v>2</v>
      </c>
      <c r="LW77">
        <v>2</v>
      </c>
      <c r="LX77">
        <v>1</v>
      </c>
      <c r="LY77">
        <v>3</v>
      </c>
      <c r="LZ77">
        <v>2</v>
      </c>
      <c r="MA77">
        <v>2</v>
      </c>
      <c r="MB77">
        <v>3</v>
      </c>
      <c r="MC77">
        <v>2</v>
      </c>
      <c r="MD77">
        <v>3</v>
      </c>
      <c r="ME77">
        <v>3</v>
      </c>
      <c r="MF77">
        <v>1</v>
      </c>
      <c r="MG77">
        <v>2</v>
      </c>
      <c r="MH77">
        <v>0</v>
      </c>
      <c r="MI77">
        <v>0</v>
      </c>
      <c r="MJ77">
        <v>2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1</v>
      </c>
      <c r="MQ77">
        <v>0</v>
      </c>
      <c r="MR77">
        <v>1</v>
      </c>
      <c r="MS77">
        <v>0</v>
      </c>
      <c r="MT77">
        <v>2</v>
      </c>
      <c r="MU77">
        <v>0</v>
      </c>
      <c r="MV77">
        <v>2</v>
      </c>
      <c r="MW77">
        <v>0</v>
      </c>
      <c r="MX77">
        <v>2</v>
      </c>
      <c r="MY77">
        <v>2</v>
      </c>
      <c r="MZ77">
        <v>2</v>
      </c>
      <c r="NA77">
        <v>1</v>
      </c>
      <c r="NB77">
        <v>3</v>
      </c>
      <c r="NC77">
        <v>2</v>
      </c>
      <c r="ND77">
        <v>2</v>
      </c>
      <c r="NE77">
        <v>0</v>
      </c>
      <c r="NF77">
        <v>1</v>
      </c>
      <c r="NG77">
        <v>4</v>
      </c>
      <c r="NH77">
        <v>3</v>
      </c>
      <c r="NI77">
        <v>3</v>
      </c>
      <c r="NJ77">
        <v>2</v>
      </c>
      <c r="NK77">
        <v>2</v>
      </c>
      <c r="NL77">
        <v>2</v>
      </c>
      <c r="NM77">
        <v>3</v>
      </c>
      <c r="NN77">
        <v>1</v>
      </c>
      <c r="NO77">
        <v>3</v>
      </c>
      <c r="NP77">
        <v>3</v>
      </c>
      <c r="NQ77">
        <v>2</v>
      </c>
      <c r="NR77">
        <v>3</v>
      </c>
      <c r="NS77">
        <v>3</v>
      </c>
      <c r="NT77">
        <v>3</v>
      </c>
      <c r="NU77">
        <v>3</v>
      </c>
      <c r="NV77">
        <v>3</v>
      </c>
      <c r="NW77">
        <v>2</v>
      </c>
      <c r="NX77">
        <v>2</v>
      </c>
      <c r="NY77">
        <v>2</v>
      </c>
      <c r="NZ77">
        <v>2</v>
      </c>
      <c r="OA77">
        <v>2</v>
      </c>
      <c r="OB77">
        <v>3</v>
      </c>
    </row>
    <row r="78" spans="1:392" x14ac:dyDescent="0.35">
      <c r="A78">
        <v>1987</v>
      </c>
      <c r="B78" t="s">
        <v>397</v>
      </c>
      <c r="C78">
        <v>1</v>
      </c>
      <c r="D78">
        <v>0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2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0</v>
      </c>
      <c r="BQ78">
        <v>0</v>
      </c>
      <c r="BR78">
        <v>1</v>
      </c>
      <c r="BS78">
        <v>1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2</v>
      </c>
      <c r="CW78">
        <v>2</v>
      </c>
      <c r="CX78">
        <v>0</v>
      </c>
      <c r="CY78">
        <v>2</v>
      </c>
      <c r="CZ78">
        <v>0</v>
      </c>
      <c r="DA78">
        <v>0</v>
      </c>
      <c r="DB78">
        <v>2</v>
      </c>
      <c r="DC78">
        <v>2</v>
      </c>
      <c r="DD78">
        <v>2</v>
      </c>
      <c r="DE78">
        <v>1</v>
      </c>
      <c r="DF78">
        <v>2</v>
      </c>
      <c r="DG78">
        <v>1</v>
      </c>
      <c r="DH78">
        <v>1</v>
      </c>
      <c r="DI78">
        <v>1</v>
      </c>
      <c r="DJ78">
        <v>1</v>
      </c>
      <c r="DK78">
        <v>2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1</v>
      </c>
      <c r="EG78">
        <v>0</v>
      </c>
      <c r="EH78">
        <v>1</v>
      </c>
      <c r="EI78">
        <v>1</v>
      </c>
      <c r="EJ78">
        <v>1</v>
      </c>
      <c r="EK78">
        <v>0</v>
      </c>
      <c r="EL78">
        <v>1</v>
      </c>
      <c r="EM78">
        <v>1</v>
      </c>
      <c r="EN78">
        <v>2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2</v>
      </c>
      <c r="FE78">
        <v>0</v>
      </c>
      <c r="FF78">
        <v>2</v>
      </c>
      <c r="FG78">
        <v>3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0</v>
      </c>
      <c r="FV78">
        <v>1</v>
      </c>
      <c r="FW78">
        <v>1</v>
      </c>
      <c r="FX78">
        <v>1</v>
      </c>
      <c r="FY78">
        <v>0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2</v>
      </c>
      <c r="GL78">
        <v>1</v>
      </c>
      <c r="GM78">
        <v>2</v>
      </c>
      <c r="GN78">
        <v>2</v>
      </c>
      <c r="GO78">
        <v>2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0</v>
      </c>
      <c r="GY78">
        <v>1</v>
      </c>
      <c r="GZ78">
        <v>0</v>
      </c>
      <c r="HA78">
        <v>0</v>
      </c>
      <c r="HB78">
        <v>1</v>
      </c>
      <c r="HC78">
        <v>0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2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1</v>
      </c>
      <c r="IE78">
        <v>1</v>
      </c>
      <c r="IF78">
        <v>0</v>
      </c>
      <c r="IG78">
        <v>1</v>
      </c>
      <c r="IH78">
        <v>0</v>
      </c>
      <c r="II78">
        <v>1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0</v>
      </c>
      <c r="IS78">
        <v>1</v>
      </c>
      <c r="IT78">
        <v>0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1</v>
      </c>
      <c r="JA78">
        <v>1</v>
      </c>
      <c r="JB78">
        <v>1</v>
      </c>
      <c r="JC78">
        <v>2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2</v>
      </c>
      <c r="JR78">
        <v>1</v>
      </c>
      <c r="JS78">
        <v>1</v>
      </c>
      <c r="JT78">
        <v>1</v>
      </c>
      <c r="JU78">
        <v>1</v>
      </c>
      <c r="JV78">
        <v>2</v>
      </c>
      <c r="JW78">
        <v>0</v>
      </c>
      <c r="JX78">
        <v>1</v>
      </c>
      <c r="JY78">
        <v>0</v>
      </c>
      <c r="JZ78">
        <v>1</v>
      </c>
      <c r="KA78">
        <v>1</v>
      </c>
      <c r="KB78">
        <v>1</v>
      </c>
      <c r="KC78">
        <v>0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2</v>
      </c>
      <c r="LH78">
        <v>2</v>
      </c>
      <c r="LI78">
        <v>1</v>
      </c>
      <c r="LJ78">
        <v>0</v>
      </c>
      <c r="LK78">
        <v>0</v>
      </c>
      <c r="LL78">
        <v>0</v>
      </c>
      <c r="LM78">
        <v>1</v>
      </c>
      <c r="LN78">
        <v>0</v>
      </c>
      <c r="LO78">
        <v>0</v>
      </c>
      <c r="LP78">
        <v>2</v>
      </c>
      <c r="LQ78">
        <v>1</v>
      </c>
      <c r="LR78">
        <v>1</v>
      </c>
      <c r="LS78">
        <v>1</v>
      </c>
      <c r="LT78">
        <v>1</v>
      </c>
      <c r="LU78">
        <v>2</v>
      </c>
      <c r="LV78">
        <v>2</v>
      </c>
      <c r="LW78">
        <v>1</v>
      </c>
      <c r="LX78">
        <v>2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2</v>
      </c>
      <c r="MQ78">
        <v>1</v>
      </c>
      <c r="MR78">
        <v>1</v>
      </c>
      <c r="MS78">
        <v>2</v>
      </c>
      <c r="MT78">
        <v>2</v>
      </c>
      <c r="MU78">
        <v>1</v>
      </c>
      <c r="MV78">
        <v>2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2</v>
      </c>
      <c r="NC78">
        <v>0</v>
      </c>
      <c r="ND78">
        <v>0</v>
      </c>
      <c r="NE78">
        <v>0</v>
      </c>
      <c r="NF78">
        <v>1</v>
      </c>
      <c r="NG78">
        <v>1</v>
      </c>
      <c r="NH78">
        <v>0</v>
      </c>
      <c r="NI78">
        <v>0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</row>
    <row r="79" spans="1:392" x14ac:dyDescent="0.35">
      <c r="A79">
        <v>1988</v>
      </c>
      <c r="B79" t="s">
        <v>397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  <c r="I79">
        <v>2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</v>
      </c>
      <c r="AR79">
        <v>1</v>
      </c>
      <c r="AS79">
        <v>0</v>
      </c>
      <c r="AT79">
        <v>4</v>
      </c>
      <c r="AU79">
        <v>1</v>
      </c>
      <c r="AV79">
        <v>1</v>
      </c>
      <c r="AW79">
        <v>1</v>
      </c>
      <c r="AX79">
        <v>2</v>
      </c>
      <c r="AY79">
        <v>2</v>
      </c>
      <c r="AZ79">
        <v>1</v>
      </c>
      <c r="BA79">
        <v>0</v>
      </c>
      <c r="BB79">
        <v>1</v>
      </c>
      <c r="BC79">
        <v>2</v>
      </c>
      <c r="BD79">
        <v>1</v>
      </c>
      <c r="BE79">
        <v>0</v>
      </c>
      <c r="BF79">
        <v>1</v>
      </c>
      <c r="BG79">
        <v>0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2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1</v>
      </c>
      <c r="CP79">
        <v>1</v>
      </c>
      <c r="CQ79">
        <v>0</v>
      </c>
      <c r="CR79">
        <v>1</v>
      </c>
      <c r="CS79">
        <v>2</v>
      </c>
      <c r="CT79">
        <v>2</v>
      </c>
      <c r="CU79">
        <v>2</v>
      </c>
      <c r="CV79">
        <v>3</v>
      </c>
      <c r="CW79">
        <v>3</v>
      </c>
      <c r="CX79">
        <v>2</v>
      </c>
      <c r="CY79">
        <v>2</v>
      </c>
      <c r="CZ79">
        <v>2</v>
      </c>
      <c r="DA79">
        <v>2</v>
      </c>
      <c r="DB79">
        <v>1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2</v>
      </c>
      <c r="DS79">
        <v>2</v>
      </c>
      <c r="DT79">
        <v>1</v>
      </c>
      <c r="DU79">
        <v>2</v>
      </c>
      <c r="DV79">
        <v>1</v>
      </c>
      <c r="DW79">
        <v>1</v>
      </c>
      <c r="DX79">
        <v>2</v>
      </c>
      <c r="DY79">
        <v>2</v>
      </c>
      <c r="DZ79">
        <v>2</v>
      </c>
      <c r="EA79">
        <v>1</v>
      </c>
      <c r="EB79">
        <v>2</v>
      </c>
      <c r="EC79">
        <v>2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1</v>
      </c>
      <c r="FF79">
        <v>1</v>
      </c>
      <c r="FG79">
        <v>1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</v>
      </c>
      <c r="GA79">
        <v>1</v>
      </c>
      <c r="GB79">
        <v>1</v>
      </c>
      <c r="GC79">
        <v>1</v>
      </c>
      <c r="GD79">
        <v>0</v>
      </c>
      <c r="GE79">
        <v>1</v>
      </c>
      <c r="GF79">
        <v>1</v>
      </c>
      <c r="GG79">
        <v>0</v>
      </c>
      <c r="GH79">
        <v>1</v>
      </c>
      <c r="GI79">
        <v>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1</v>
      </c>
      <c r="GY79">
        <v>0</v>
      </c>
      <c r="GZ79">
        <v>1</v>
      </c>
      <c r="HA79">
        <v>1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2</v>
      </c>
      <c r="HY79">
        <v>4</v>
      </c>
      <c r="HZ79">
        <v>4</v>
      </c>
      <c r="IA79">
        <v>5</v>
      </c>
      <c r="IB79">
        <v>4</v>
      </c>
      <c r="IC79">
        <v>2</v>
      </c>
      <c r="ID79">
        <v>3</v>
      </c>
      <c r="IE79">
        <v>4</v>
      </c>
      <c r="IF79">
        <v>1</v>
      </c>
      <c r="IG79">
        <v>1</v>
      </c>
      <c r="IH79">
        <v>1</v>
      </c>
      <c r="II79">
        <v>0</v>
      </c>
      <c r="IJ79">
        <v>0</v>
      </c>
      <c r="IK79">
        <v>1</v>
      </c>
      <c r="IL79">
        <v>0</v>
      </c>
      <c r="IM79">
        <v>1</v>
      </c>
      <c r="IN79">
        <v>0</v>
      </c>
      <c r="IO79">
        <v>1</v>
      </c>
      <c r="IP79">
        <v>1</v>
      </c>
      <c r="IQ79">
        <v>1</v>
      </c>
      <c r="IR79">
        <v>1</v>
      </c>
      <c r="IS79">
        <v>0</v>
      </c>
      <c r="IT79">
        <v>3</v>
      </c>
      <c r="IU79">
        <v>3</v>
      </c>
      <c r="IV79">
        <v>5</v>
      </c>
      <c r="IW79">
        <v>4</v>
      </c>
      <c r="IX79">
        <v>4</v>
      </c>
      <c r="IY79">
        <v>6</v>
      </c>
      <c r="IZ79">
        <v>5</v>
      </c>
      <c r="JA79">
        <v>5</v>
      </c>
      <c r="JB79">
        <v>5</v>
      </c>
      <c r="JC79">
        <v>11</v>
      </c>
      <c r="JD79">
        <v>0</v>
      </c>
      <c r="JE79">
        <v>1</v>
      </c>
      <c r="JF79">
        <v>1</v>
      </c>
      <c r="JG79">
        <v>0</v>
      </c>
      <c r="JH79">
        <v>0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</v>
      </c>
      <c r="JQ79">
        <v>1</v>
      </c>
      <c r="JR79">
        <v>0</v>
      </c>
      <c r="JS79">
        <v>0</v>
      </c>
      <c r="JT79">
        <v>1</v>
      </c>
      <c r="JU79">
        <v>0</v>
      </c>
      <c r="JV79">
        <v>1</v>
      </c>
      <c r="JW79">
        <v>1</v>
      </c>
      <c r="JX79">
        <v>0</v>
      </c>
      <c r="JY79">
        <v>1</v>
      </c>
      <c r="JZ79">
        <v>0</v>
      </c>
      <c r="KA79">
        <v>0</v>
      </c>
      <c r="KB79">
        <v>1</v>
      </c>
      <c r="KC79">
        <v>0</v>
      </c>
      <c r="KD79">
        <v>0</v>
      </c>
      <c r="KE79">
        <v>1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2</v>
      </c>
      <c r="KV79">
        <v>2</v>
      </c>
      <c r="KW79">
        <v>4</v>
      </c>
      <c r="KX79">
        <v>3</v>
      </c>
      <c r="KY79">
        <v>2</v>
      </c>
      <c r="KZ79">
        <v>1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3</v>
      </c>
      <c r="LK79">
        <v>2</v>
      </c>
      <c r="LL79">
        <v>3</v>
      </c>
      <c r="LM79">
        <v>2</v>
      </c>
      <c r="LN79">
        <v>3</v>
      </c>
      <c r="LO79">
        <v>2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1</v>
      </c>
      <c r="LV79">
        <v>1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1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1</v>
      </c>
      <c r="MW79">
        <v>1</v>
      </c>
      <c r="MX79">
        <v>0</v>
      </c>
      <c r="MY79">
        <v>0</v>
      </c>
      <c r="MZ79">
        <v>0</v>
      </c>
      <c r="NA79">
        <v>1</v>
      </c>
      <c r="NB79">
        <v>0</v>
      </c>
      <c r="NC79">
        <v>1</v>
      </c>
      <c r="ND79">
        <v>2</v>
      </c>
      <c r="NE79">
        <v>1</v>
      </c>
      <c r="NF79">
        <v>1</v>
      </c>
      <c r="NG79">
        <v>6</v>
      </c>
      <c r="NH79">
        <v>3</v>
      </c>
      <c r="NI79">
        <v>3</v>
      </c>
      <c r="NJ79">
        <v>2</v>
      </c>
      <c r="NK79">
        <v>4</v>
      </c>
      <c r="NL79">
        <v>1</v>
      </c>
      <c r="NM79">
        <v>5</v>
      </c>
      <c r="NN79">
        <v>2</v>
      </c>
      <c r="NO79">
        <v>5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</row>
    <row r="80" spans="1:392" x14ac:dyDescent="0.35">
      <c r="A80">
        <v>1989</v>
      </c>
      <c r="B80" t="s">
        <v>397</v>
      </c>
      <c r="C80">
        <v>2</v>
      </c>
      <c r="D80">
        <v>2</v>
      </c>
      <c r="E80">
        <v>2</v>
      </c>
      <c r="F80">
        <v>1</v>
      </c>
      <c r="G80">
        <v>2</v>
      </c>
      <c r="H80">
        <v>2</v>
      </c>
      <c r="I80">
        <v>2</v>
      </c>
      <c r="J80">
        <v>0</v>
      </c>
      <c r="K80">
        <v>4</v>
      </c>
      <c r="L80">
        <v>0</v>
      </c>
      <c r="M80">
        <v>0</v>
      </c>
      <c r="N80">
        <v>2</v>
      </c>
      <c r="O80">
        <v>0</v>
      </c>
      <c r="P80">
        <v>1</v>
      </c>
      <c r="Q80">
        <v>2</v>
      </c>
      <c r="R80">
        <v>0</v>
      </c>
      <c r="S80">
        <v>0</v>
      </c>
      <c r="T80">
        <v>0</v>
      </c>
      <c r="U80">
        <v>2</v>
      </c>
      <c r="V80">
        <v>2</v>
      </c>
      <c r="W80">
        <v>2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3</v>
      </c>
      <c r="AE80">
        <v>3</v>
      </c>
      <c r="AF80">
        <v>3</v>
      </c>
      <c r="AG80">
        <v>2</v>
      </c>
      <c r="AH80">
        <v>2</v>
      </c>
      <c r="AI80">
        <v>2</v>
      </c>
      <c r="AJ80">
        <v>2</v>
      </c>
      <c r="AK80">
        <v>3</v>
      </c>
      <c r="AL80">
        <v>1</v>
      </c>
      <c r="AM80">
        <v>1</v>
      </c>
      <c r="AN80">
        <v>2</v>
      </c>
      <c r="AO80">
        <v>2</v>
      </c>
      <c r="AP80">
        <v>2</v>
      </c>
      <c r="AQ80">
        <v>2</v>
      </c>
      <c r="AR80">
        <v>0</v>
      </c>
      <c r="AS80">
        <v>0</v>
      </c>
      <c r="AT80">
        <v>3</v>
      </c>
      <c r="AU80">
        <v>2</v>
      </c>
      <c r="AV80">
        <v>2</v>
      </c>
      <c r="AW80">
        <v>1</v>
      </c>
      <c r="AX80">
        <v>2</v>
      </c>
      <c r="AY80">
        <v>1</v>
      </c>
      <c r="AZ80">
        <v>2</v>
      </c>
      <c r="BA80">
        <v>0</v>
      </c>
      <c r="BB80">
        <v>2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</v>
      </c>
      <c r="CT80">
        <v>2</v>
      </c>
      <c r="CU80">
        <v>2</v>
      </c>
      <c r="CV80">
        <v>3</v>
      </c>
      <c r="CW80">
        <v>3</v>
      </c>
      <c r="CX80">
        <v>2</v>
      </c>
      <c r="CY80">
        <v>3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1</v>
      </c>
      <c r="DL80">
        <v>2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2</v>
      </c>
      <c r="DX80">
        <v>2</v>
      </c>
      <c r="DY80">
        <v>1</v>
      </c>
      <c r="DZ80">
        <v>1</v>
      </c>
      <c r="EA80">
        <v>1</v>
      </c>
      <c r="EB80">
        <v>2</v>
      </c>
      <c r="EC80">
        <v>1</v>
      </c>
      <c r="ED80">
        <v>2</v>
      </c>
      <c r="EE80">
        <v>2</v>
      </c>
      <c r="EF80">
        <v>2</v>
      </c>
      <c r="EG80">
        <v>3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3</v>
      </c>
      <c r="EN80">
        <v>5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1</v>
      </c>
      <c r="FB80">
        <v>0</v>
      </c>
      <c r="FC80">
        <v>0</v>
      </c>
      <c r="FD80">
        <v>5</v>
      </c>
      <c r="FE80">
        <v>3</v>
      </c>
      <c r="FF80">
        <v>7</v>
      </c>
      <c r="FG80">
        <v>5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1</v>
      </c>
      <c r="FV80">
        <v>2</v>
      </c>
      <c r="FW80">
        <v>2</v>
      </c>
      <c r="FX80">
        <v>2</v>
      </c>
      <c r="FY80">
        <v>0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1</v>
      </c>
      <c r="GM80">
        <v>3</v>
      </c>
      <c r="GN80">
        <v>3</v>
      </c>
      <c r="GO80">
        <v>3</v>
      </c>
      <c r="GP80">
        <v>1</v>
      </c>
      <c r="GQ80">
        <v>1</v>
      </c>
      <c r="GR80">
        <v>2</v>
      </c>
      <c r="GS80">
        <v>2</v>
      </c>
      <c r="GT80">
        <v>1</v>
      </c>
      <c r="GU80">
        <v>2</v>
      </c>
      <c r="GV80">
        <v>2</v>
      </c>
      <c r="GW80">
        <v>2</v>
      </c>
      <c r="GX80">
        <v>1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0</v>
      </c>
      <c r="HE80">
        <v>1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2</v>
      </c>
      <c r="HQ80">
        <v>0</v>
      </c>
      <c r="HR80">
        <v>0</v>
      </c>
      <c r="HS80">
        <v>2</v>
      </c>
      <c r="HT80">
        <v>0</v>
      </c>
      <c r="HU80">
        <v>1</v>
      </c>
      <c r="HV80">
        <v>0</v>
      </c>
      <c r="HW80">
        <v>1</v>
      </c>
      <c r="HX80">
        <v>1</v>
      </c>
      <c r="HY80">
        <v>2</v>
      </c>
      <c r="HZ80">
        <v>2</v>
      </c>
      <c r="IA80">
        <v>3</v>
      </c>
      <c r="IB80">
        <v>3</v>
      </c>
      <c r="IC80">
        <v>1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3</v>
      </c>
      <c r="IV80">
        <v>5</v>
      </c>
      <c r="IW80">
        <v>4</v>
      </c>
      <c r="IX80">
        <v>2</v>
      </c>
      <c r="IY80">
        <v>3</v>
      </c>
      <c r="IZ80">
        <v>3</v>
      </c>
      <c r="JA80">
        <v>5</v>
      </c>
      <c r="JB80">
        <v>5</v>
      </c>
      <c r="JC80">
        <v>5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2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2</v>
      </c>
      <c r="JX80">
        <v>2</v>
      </c>
      <c r="JY80">
        <v>3</v>
      </c>
      <c r="JZ80">
        <v>2</v>
      </c>
      <c r="KA80">
        <v>3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0</v>
      </c>
      <c r="KH80">
        <v>1</v>
      </c>
      <c r="KI80">
        <v>0</v>
      </c>
      <c r="KJ80">
        <v>1</v>
      </c>
      <c r="KK80">
        <v>0</v>
      </c>
      <c r="KL80">
        <v>1</v>
      </c>
      <c r="KM80">
        <v>0</v>
      </c>
      <c r="KN80">
        <v>1</v>
      </c>
      <c r="KO80">
        <v>0</v>
      </c>
      <c r="KP80">
        <v>1</v>
      </c>
      <c r="KQ80">
        <v>0</v>
      </c>
      <c r="KR80">
        <v>0</v>
      </c>
      <c r="KS80">
        <v>2</v>
      </c>
      <c r="KT80">
        <v>0</v>
      </c>
      <c r="KU80">
        <v>2</v>
      </c>
      <c r="KV80">
        <v>3</v>
      </c>
      <c r="KW80">
        <v>2</v>
      </c>
      <c r="KX80">
        <v>2</v>
      </c>
      <c r="KY80">
        <v>2</v>
      </c>
      <c r="KZ80">
        <v>3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3</v>
      </c>
      <c r="LH80">
        <v>3</v>
      </c>
      <c r="LI80">
        <v>3</v>
      </c>
      <c r="LJ80">
        <v>3</v>
      </c>
      <c r="LK80">
        <v>2</v>
      </c>
      <c r="LL80">
        <v>3</v>
      </c>
      <c r="LM80">
        <v>3</v>
      </c>
      <c r="LN80">
        <v>2</v>
      </c>
      <c r="LO80">
        <v>2</v>
      </c>
      <c r="LP80">
        <v>1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3</v>
      </c>
      <c r="MC80">
        <v>1</v>
      </c>
      <c r="MD80">
        <v>1</v>
      </c>
      <c r="ME80">
        <v>2</v>
      </c>
      <c r="MF80">
        <v>1</v>
      </c>
      <c r="MG80">
        <v>1</v>
      </c>
      <c r="MH80">
        <v>1</v>
      </c>
      <c r="MI80">
        <v>1</v>
      </c>
      <c r="MJ80">
        <v>2</v>
      </c>
      <c r="MK80">
        <v>1</v>
      </c>
      <c r="ML80">
        <v>2</v>
      </c>
      <c r="MM80">
        <v>1</v>
      </c>
      <c r="MN80">
        <v>1</v>
      </c>
      <c r="MO80">
        <v>1</v>
      </c>
      <c r="MP80">
        <v>3</v>
      </c>
      <c r="MQ80">
        <v>1</v>
      </c>
      <c r="MR80">
        <v>1</v>
      </c>
      <c r="MS80">
        <v>3</v>
      </c>
      <c r="MT80">
        <v>2</v>
      </c>
      <c r="MU80">
        <v>1</v>
      </c>
      <c r="MV80">
        <v>1</v>
      </c>
      <c r="MW80">
        <v>0</v>
      </c>
      <c r="MX80">
        <v>0</v>
      </c>
      <c r="MY80">
        <v>1</v>
      </c>
      <c r="MZ80">
        <v>1</v>
      </c>
      <c r="NA80">
        <v>0</v>
      </c>
      <c r="NB80">
        <v>1</v>
      </c>
      <c r="NC80">
        <v>2</v>
      </c>
      <c r="ND80">
        <v>2</v>
      </c>
      <c r="NE80">
        <v>1</v>
      </c>
      <c r="NF80">
        <v>2</v>
      </c>
      <c r="NG80">
        <v>3</v>
      </c>
      <c r="NH80">
        <v>2</v>
      </c>
      <c r="NI80">
        <v>2</v>
      </c>
      <c r="NJ80">
        <v>2</v>
      </c>
      <c r="NK80">
        <v>3</v>
      </c>
      <c r="NL80">
        <v>2</v>
      </c>
      <c r="NM80">
        <v>2</v>
      </c>
      <c r="NN80">
        <v>2</v>
      </c>
      <c r="NO80">
        <v>3</v>
      </c>
      <c r="NP80">
        <v>1</v>
      </c>
      <c r="NQ80">
        <v>2</v>
      </c>
      <c r="NR80">
        <v>3</v>
      </c>
      <c r="NS80">
        <v>3</v>
      </c>
      <c r="NT80">
        <v>2</v>
      </c>
      <c r="NU80">
        <v>3</v>
      </c>
      <c r="NV80">
        <v>1</v>
      </c>
      <c r="NW80">
        <v>2</v>
      </c>
      <c r="NX80">
        <v>3</v>
      </c>
      <c r="NY80">
        <v>1</v>
      </c>
      <c r="NZ80">
        <v>3</v>
      </c>
      <c r="OA80">
        <v>2</v>
      </c>
      <c r="OB80">
        <v>2</v>
      </c>
    </row>
    <row r="81" spans="1:392" x14ac:dyDescent="0.35">
      <c r="A81">
        <v>1990</v>
      </c>
      <c r="B81" t="s">
        <v>397</v>
      </c>
      <c r="C81">
        <v>4</v>
      </c>
      <c r="D81">
        <v>3</v>
      </c>
      <c r="E81">
        <v>4</v>
      </c>
      <c r="F81">
        <v>3</v>
      </c>
      <c r="G81">
        <v>3</v>
      </c>
      <c r="H81">
        <v>3</v>
      </c>
      <c r="I81">
        <v>6</v>
      </c>
      <c r="J81">
        <v>1</v>
      </c>
      <c r="K81">
        <v>4</v>
      </c>
      <c r="L81">
        <v>2</v>
      </c>
      <c r="M81">
        <v>2</v>
      </c>
      <c r="N81">
        <v>3</v>
      </c>
      <c r="O81">
        <v>0</v>
      </c>
      <c r="P81">
        <v>4</v>
      </c>
      <c r="Q81">
        <v>2</v>
      </c>
      <c r="R81">
        <v>1</v>
      </c>
      <c r="S81">
        <v>1</v>
      </c>
      <c r="T81">
        <v>2</v>
      </c>
      <c r="U81">
        <v>1</v>
      </c>
      <c r="V81">
        <v>2</v>
      </c>
      <c r="W81">
        <v>2</v>
      </c>
      <c r="X81">
        <v>1</v>
      </c>
      <c r="Y81">
        <v>1</v>
      </c>
      <c r="Z81">
        <v>1</v>
      </c>
      <c r="AA81">
        <v>2</v>
      </c>
      <c r="AB81">
        <v>2</v>
      </c>
      <c r="AC81">
        <v>1</v>
      </c>
      <c r="AD81">
        <v>1</v>
      </c>
      <c r="AE81">
        <v>4</v>
      </c>
      <c r="AF81">
        <v>0</v>
      </c>
      <c r="AG81">
        <v>3</v>
      </c>
      <c r="AH81">
        <v>3</v>
      </c>
      <c r="AI81">
        <v>4</v>
      </c>
      <c r="AJ81">
        <v>3</v>
      </c>
      <c r="AK81">
        <v>3</v>
      </c>
      <c r="AL81">
        <v>4</v>
      </c>
      <c r="AM81">
        <v>3</v>
      </c>
      <c r="AN81">
        <v>1</v>
      </c>
      <c r="AO81">
        <v>3</v>
      </c>
      <c r="AP81">
        <v>3</v>
      </c>
      <c r="AQ81">
        <v>4</v>
      </c>
      <c r="AR81">
        <v>1</v>
      </c>
      <c r="AS81">
        <v>1</v>
      </c>
      <c r="AT81">
        <v>7</v>
      </c>
      <c r="AU81">
        <v>2</v>
      </c>
      <c r="AV81">
        <v>4</v>
      </c>
      <c r="AW81">
        <v>1</v>
      </c>
      <c r="AX81">
        <v>5</v>
      </c>
      <c r="AY81">
        <v>4</v>
      </c>
      <c r="AZ81">
        <v>2</v>
      </c>
      <c r="BA81">
        <v>1</v>
      </c>
      <c r="BB81">
        <v>2</v>
      </c>
      <c r="BC81">
        <v>3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</v>
      </c>
      <c r="BL81">
        <v>0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2</v>
      </c>
      <c r="BS81">
        <v>1</v>
      </c>
      <c r="BT81">
        <v>1</v>
      </c>
      <c r="BU81">
        <v>1</v>
      </c>
      <c r="BV81">
        <v>1</v>
      </c>
      <c r="BW81">
        <v>2</v>
      </c>
      <c r="BX81">
        <v>0</v>
      </c>
      <c r="BY81">
        <v>0</v>
      </c>
      <c r="BZ81">
        <v>2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3</v>
      </c>
      <c r="CT81">
        <v>3</v>
      </c>
      <c r="CU81">
        <v>3</v>
      </c>
      <c r="CV81">
        <v>4</v>
      </c>
      <c r="CW81">
        <v>4</v>
      </c>
      <c r="CX81">
        <v>3</v>
      </c>
      <c r="CY81">
        <v>4</v>
      </c>
      <c r="CZ81">
        <v>4</v>
      </c>
      <c r="DA81">
        <v>3</v>
      </c>
      <c r="DB81">
        <v>4</v>
      </c>
      <c r="DC81">
        <v>4</v>
      </c>
      <c r="DD81">
        <v>4</v>
      </c>
      <c r="DE81">
        <v>2</v>
      </c>
      <c r="DF81">
        <v>1</v>
      </c>
      <c r="DG81">
        <v>2</v>
      </c>
      <c r="DH81">
        <v>2</v>
      </c>
      <c r="DI81">
        <v>1</v>
      </c>
      <c r="DJ81">
        <v>3</v>
      </c>
      <c r="DK81">
        <v>2</v>
      </c>
      <c r="DL81">
        <v>1</v>
      </c>
      <c r="DM81">
        <v>2</v>
      </c>
      <c r="DN81">
        <v>1</v>
      </c>
      <c r="DO81">
        <v>1</v>
      </c>
      <c r="DP81">
        <v>1</v>
      </c>
      <c r="DQ81">
        <v>3</v>
      </c>
      <c r="DR81">
        <v>3</v>
      </c>
      <c r="DS81">
        <v>3</v>
      </c>
      <c r="DT81">
        <v>3</v>
      </c>
      <c r="DU81">
        <v>2</v>
      </c>
      <c r="DV81">
        <v>3</v>
      </c>
      <c r="DW81">
        <v>2</v>
      </c>
      <c r="DX81">
        <v>3</v>
      </c>
      <c r="DY81">
        <v>3</v>
      </c>
      <c r="DZ81">
        <v>3</v>
      </c>
      <c r="EA81">
        <v>1</v>
      </c>
      <c r="EB81">
        <v>3</v>
      </c>
      <c r="EC81">
        <v>3</v>
      </c>
      <c r="ED81">
        <v>4</v>
      </c>
      <c r="EE81">
        <v>3</v>
      </c>
      <c r="EF81">
        <v>3</v>
      </c>
      <c r="EG81">
        <v>4</v>
      </c>
      <c r="EH81">
        <v>3</v>
      </c>
      <c r="EI81">
        <v>1</v>
      </c>
      <c r="EJ81">
        <v>4</v>
      </c>
      <c r="EK81">
        <v>3</v>
      </c>
      <c r="EL81">
        <v>1</v>
      </c>
      <c r="EM81">
        <v>4</v>
      </c>
      <c r="EN81">
        <v>2</v>
      </c>
      <c r="EO81">
        <v>2</v>
      </c>
      <c r="EP81">
        <v>1</v>
      </c>
      <c r="EQ81">
        <v>2</v>
      </c>
      <c r="ER81">
        <v>2</v>
      </c>
      <c r="ES81">
        <v>2</v>
      </c>
      <c r="ET81">
        <v>1</v>
      </c>
      <c r="EU81">
        <v>2</v>
      </c>
      <c r="EV81">
        <v>1</v>
      </c>
      <c r="EW81">
        <v>2</v>
      </c>
      <c r="EX81">
        <v>2</v>
      </c>
      <c r="EY81">
        <v>2</v>
      </c>
      <c r="EZ81">
        <v>2</v>
      </c>
      <c r="FA81">
        <v>3</v>
      </c>
      <c r="FB81">
        <v>2</v>
      </c>
      <c r="FC81">
        <v>2</v>
      </c>
      <c r="FD81">
        <v>5</v>
      </c>
      <c r="FE81">
        <v>2</v>
      </c>
      <c r="FF81">
        <v>4</v>
      </c>
      <c r="FG81">
        <v>6</v>
      </c>
      <c r="FH81">
        <v>2</v>
      </c>
      <c r="FI81">
        <v>2</v>
      </c>
      <c r="FJ81">
        <v>3</v>
      </c>
      <c r="FK81">
        <v>2</v>
      </c>
      <c r="FL81">
        <v>2</v>
      </c>
      <c r="FM81">
        <v>3</v>
      </c>
      <c r="FN81">
        <v>3</v>
      </c>
      <c r="FO81">
        <v>2</v>
      </c>
      <c r="FP81">
        <v>3</v>
      </c>
      <c r="FQ81">
        <v>2</v>
      </c>
      <c r="FR81">
        <v>2</v>
      </c>
      <c r="FS81">
        <v>3</v>
      </c>
      <c r="FT81">
        <v>2</v>
      </c>
      <c r="FU81">
        <v>2</v>
      </c>
      <c r="FV81">
        <v>3</v>
      </c>
      <c r="FW81">
        <v>2</v>
      </c>
      <c r="FX81">
        <v>3</v>
      </c>
      <c r="FY81">
        <v>2</v>
      </c>
      <c r="FZ81">
        <v>5</v>
      </c>
      <c r="GA81">
        <v>5</v>
      </c>
      <c r="GB81">
        <v>4</v>
      </c>
      <c r="GC81">
        <v>5</v>
      </c>
      <c r="GD81">
        <v>5</v>
      </c>
      <c r="GE81">
        <v>4</v>
      </c>
      <c r="GF81">
        <v>5</v>
      </c>
      <c r="GG81">
        <v>3</v>
      </c>
      <c r="GH81">
        <v>5</v>
      </c>
      <c r="GI81">
        <v>4</v>
      </c>
      <c r="GJ81">
        <v>2</v>
      </c>
      <c r="GK81">
        <v>2</v>
      </c>
      <c r="GL81">
        <v>2</v>
      </c>
      <c r="GM81">
        <v>2</v>
      </c>
      <c r="GN81">
        <v>2</v>
      </c>
      <c r="GO81">
        <v>2</v>
      </c>
      <c r="GP81">
        <v>1</v>
      </c>
      <c r="GQ81">
        <v>2</v>
      </c>
      <c r="GR81">
        <v>2</v>
      </c>
      <c r="GS81">
        <v>3</v>
      </c>
      <c r="GT81">
        <v>2</v>
      </c>
      <c r="GU81">
        <v>2</v>
      </c>
      <c r="GV81">
        <v>2</v>
      </c>
      <c r="GW81">
        <v>4</v>
      </c>
      <c r="GX81">
        <v>2</v>
      </c>
      <c r="GY81">
        <v>2</v>
      </c>
      <c r="GZ81">
        <v>3</v>
      </c>
      <c r="HA81">
        <v>3</v>
      </c>
      <c r="HB81">
        <v>2</v>
      </c>
      <c r="HC81">
        <v>3</v>
      </c>
      <c r="HD81">
        <v>2</v>
      </c>
      <c r="HE81">
        <v>3</v>
      </c>
      <c r="HF81">
        <v>3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2</v>
      </c>
      <c r="HP81">
        <v>3</v>
      </c>
      <c r="HQ81">
        <v>0</v>
      </c>
      <c r="HR81">
        <v>1</v>
      </c>
      <c r="HS81">
        <v>4</v>
      </c>
      <c r="HT81">
        <v>0</v>
      </c>
      <c r="HU81">
        <v>2</v>
      </c>
      <c r="HV81">
        <v>0</v>
      </c>
      <c r="HW81">
        <v>3</v>
      </c>
      <c r="HX81">
        <v>3</v>
      </c>
      <c r="HY81">
        <v>7</v>
      </c>
      <c r="HZ81">
        <v>7</v>
      </c>
      <c r="IA81">
        <v>8</v>
      </c>
      <c r="IB81">
        <v>9</v>
      </c>
      <c r="IC81">
        <v>3</v>
      </c>
      <c r="ID81">
        <v>7</v>
      </c>
      <c r="IE81">
        <v>7</v>
      </c>
      <c r="IF81">
        <v>4</v>
      </c>
      <c r="IG81">
        <v>3</v>
      </c>
      <c r="IH81">
        <v>4</v>
      </c>
      <c r="II81">
        <v>2</v>
      </c>
      <c r="IJ81">
        <v>2</v>
      </c>
      <c r="IK81">
        <v>3</v>
      </c>
      <c r="IL81">
        <v>2</v>
      </c>
      <c r="IM81">
        <v>3</v>
      </c>
      <c r="IN81">
        <v>2</v>
      </c>
      <c r="IO81">
        <v>4</v>
      </c>
      <c r="IP81">
        <v>3</v>
      </c>
      <c r="IQ81">
        <v>3</v>
      </c>
      <c r="IR81">
        <v>3</v>
      </c>
      <c r="IS81">
        <v>3</v>
      </c>
      <c r="IT81">
        <v>3</v>
      </c>
      <c r="IU81">
        <v>6</v>
      </c>
      <c r="IV81">
        <v>5</v>
      </c>
      <c r="IW81">
        <v>6</v>
      </c>
      <c r="IX81">
        <v>3</v>
      </c>
      <c r="IY81">
        <v>4</v>
      </c>
      <c r="IZ81">
        <v>5</v>
      </c>
      <c r="JA81">
        <v>7</v>
      </c>
      <c r="JB81">
        <v>6</v>
      </c>
      <c r="JC81">
        <v>10</v>
      </c>
      <c r="JD81">
        <v>1</v>
      </c>
      <c r="JE81">
        <v>3</v>
      </c>
      <c r="JF81">
        <v>2</v>
      </c>
      <c r="JG81">
        <v>1</v>
      </c>
      <c r="JH81">
        <v>1</v>
      </c>
      <c r="JI81">
        <v>3</v>
      </c>
      <c r="JJ81">
        <v>1</v>
      </c>
      <c r="JK81">
        <v>0</v>
      </c>
      <c r="JL81">
        <v>1</v>
      </c>
      <c r="JM81">
        <v>0</v>
      </c>
      <c r="JN81">
        <v>5</v>
      </c>
      <c r="JO81">
        <v>1</v>
      </c>
      <c r="JP81">
        <v>1</v>
      </c>
      <c r="JQ81">
        <v>1</v>
      </c>
      <c r="JR81">
        <v>0</v>
      </c>
      <c r="JS81">
        <v>1</v>
      </c>
      <c r="JT81">
        <v>0</v>
      </c>
      <c r="JU81">
        <v>0</v>
      </c>
      <c r="JV81">
        <v>1</v>
      </c>
      <c r="JW81">
        <v>4</v>
      </c>
      <c r="JX81">
        <v>2</v>
      </c>
      <c r="JY81">
        <v>3</v>
      </c>
      <c r="JZ81">
        <v>3</v>
      </c>
      <c r="KA81">
        <v>1</v>
      </c>
      <c r="KB81">
        <v>3</v>
      </c>
      <c r="KC81">
        <v>3</v>
      </c>
      <c r="KD81">
        <v>1</v>
      </c>
      <c r="KE81">
        <v>4</v>
      </c>
      <c r="KF81">
        <v>4</v>
      </c>
      <c r="KG81">
        <v>1</v>
      </c>
      <c r="KH81">
        <v>3</v>
      </c>
      <c r="KI81">
        <v>1</v>
      </c>
      <c r="KJ81">
        <v>2</v>
      </c>
      <c r="KK81">
        <v>1</v>
      </c>
      <c r="KL81">
        <v>2</v>
      </c>
      <c r="KM81">
        <v>1</v>
      </c>
      <c r="KN81">
        <v>3</v>
      </c>
      <c r="KO81">
        <v>1</v>
      </c>
      <c r="KP81">
        <v>3</v>
      </c>
      <c r="KQ81">
        <v>1</v>
      </c>
      <c r="KR81">
        <v>1</v>
      </c>
      <c r="KS81">
        <v>2</v>
      </c>
      <c r="KT81">
        <v>1</v>
      </c>
      <c r="KU81">
        <v>2</v>
      </c>
      <c r="KV81">
        <v>2</v>
      </c>
      <c r="KW81">
        <v>5</v>
      </c>
      <c r="KX81">
        <v>5</v>
      </c>
      <c r="KY81">
        <v>4</v>
      </c>
      <c r="KZ81">
        <v>4</v>
      </c>
      <c r="LA81">
        <v>2</v>
      </c>
      <c r="LB81">
        <v>3</v>
      </c>
      <c r="LC81">
        <v>3</v>
      </c>
      <c r="LD81">
        <v>4</v>
      </c>
      <c r="LE81">
        <v>2</v>
      </c>
      <c r="LF81">
        <v>4</v>
      </c>
      <c r="LG81">
        <v>6</v>
      </c>
      <c r="LH81">
        <v>6</v>
      </c>
      <c r="LI81">
        <v>5</v>
      </c>
      <c r="LJ81">
        <v>3</v>
      </c>
      <c r="LK81">
        <v>3</v>
      </c>
      <c r="LL81">
        <v>4</v>
      </c>
      <c r="LM81">
        <v>6</v>
      </c>
      <c r="LN81">
        <v>2</v>
      </c>
      <c r="LO81">
        <v>3</v>
      </c>
      <c r="LP81">
        <v>2</v>
      </c>
      <c r="LQ81">
        <v>1</v>
      </c>
      <c r="LR81">
        <v>3</v>
      </c>
      <c r="LS81">
        <v>2</v>
      </c>
      <c r="LT81">
        <v>2</v>
      </c>
      <c r="LU81">
        <v>1</v>
      </c>
      <c r="LV81">
        <v>3</v>
      </c>
      <c r="LW81">
        <v>1</v>
      </c>
      <c r="LX81">
        <v>2</v>
      </c>
      <c r="LY81">
        <v>1</v>
      </c>
      <c r="LZ81">
        <v>3</v>
      </c>
      <c r="MA81">
        <v>1</v>
      </c>
      <c r="MB81">
        <v>1</v>
      </c>
      <c r="MC81">
        <v>1</v>
      </c>
      <c r="MD81">
        <v>2</v>
      </c>
      <c r="ME81">
        <v>1</v>
      </c>
      <c r="MF81">
        <v>2</v>
      </c>
      <c r="MG81">
        <v>2</v>
      </c>
      <c r="MH81">
        <v>1</v>
      </c>
      <c r="MI81">
        <v>1</v>
      </c>
      <c r="MJ81">
        <v>2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2</v>
      </c>
      <c r="MQ81">
        <v>1</v>
      </c>
      <c r="MR81">
        <v>2</v>
      </c>
      <c r="MS81">
        <v>2</v>
      </c>
      <c r="MT81">
        <v>2</v>
      </c>
      <c r="MU81">
        <v>1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1</v>
      </c>
      <c r="NC81">
        <v>3</v>
      </c>
      <c r="ND81">
        <v>3</v>
      </c>
      <c r="NE81">
        <v>3</v>
      </c>
      <c r="NF81">
        <v>4</v>
      </c>
      <c r="NG81">
        <v>6</v>
      </c>
      <c r="NH81">
        <v>4</v>
      </c>
      <c r="NI81">
        <v>4</v>
      </c>
      <c r="NJ81">
        <v>4</v>
      </c>
      <c r="NK81">
        <v>8</v>
      </c>
      <c r="NL81">
        <v>4</v>
      </c>
      <c r="NM81">
        <v>5</v>
      </c>
      <c r="NN81">
        <v>3</v>
      </c>
      <c r="NO81">
        <v>8</v>
      </c>
      <c r="NP81">
        <v>2</v>
      </c>
      <c r="NQ81">
        <v>2</v>
      </c>
      <c r="NR81">
        <v>1</v>
      </c>
      <c r="NS81">
        <v>1</v>
      </c>
      <c r="NT81">
        <v>2</v>
      </c>
      <c r="NU81">
        <v>2</v>
      </c>
      <c r="NV81">
        <v>2</v>
      </c>
      <c r="NW81">
        <v>2</v>
      </c>
      <c r="NX81">
        <v>2</v>
      </c>
      <c r="NY81">
        <v>2</v>
      </c>
      <c r="NZ81">
        <v>1</v>
      </c>
      <c r="OA81">
        <v>2</v>
      </c>
      <c r="OB81">
        <v>2</v>
      </c>
    </row>
    <row r="82" spans="1:392" x14ac:dyDescent="0.35">
      <c r="A82">
        <v>1991</v>
      </c>
      <c r="B82" t="s">
        <v>397</v>
      </c>
      <c r="C82">
        <v>1</v>
      </c>
      <c r="D82">
        <v>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2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1</v>
      </c>
      <c r="AS82">
        <v>0</v>
      </c>
      <c r="AT82">
        <v>2</v>
      </c>
      <c r="AU82">
        <v>2</v>
      </c>
      <c r="AV82">
        <v>2</v>
      </c>
      <c r="AW82">
        <v>1</v>
      </c>
      <c r="AX82">
        <v>2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0</v>
      </c>
      <c r="BH82">
        <v>1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2</v>
      </c>
      <c r="CT82">
        <v>3</v>
      </c>
      <c r="CU82">
        <v>2</v>
      </c>
      <c r="CV82">
        <v>5</v>
      </c>
      <c r="CW82">
        <v>4</v>
      </c>
      <c r="CX82">
        <v>2</v>
      </c>
      <c r="CY82">
        <v>4</v>
      </c>
      <c r="CZ82">
        <v>2</v>
      </c>
      <c r="DA82">
        <v>2</v>
      </c>
      <c r="DB82">
        <v>2</v>
      </c>
      <c r="DC82">
        <v>2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2</v>
      </c>
      <c r="DR82">
        <v>1</v>
      </c>
      <c r="DS82">
        <v>2</v>
      </c>
      <c r="DT82">
        <v>2</v>
      </c>
      <c r="DU82">
        <v>1</v>
      </c>
      <c r="DV82">
        <v>2</v>
      </c>
      <c r="DW82">
        <v>1</v>
      </c>
      <c r="DX82">
        <v>1</v>
      </c>
      <c r="DY82">
        <v>2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0</v>
      </c>
      <c r="EF82">
        <v>1</v>
      </c>
      <c r="EG82">
        <v>0</v>
      </c>
      <c r="EH82">
        <v>1</v>
      </c>
      <c r="EI82">
        <v>1</v>
      </c>
      <c r="EJ82">
        <v>0</v>
      </c>
      <c r="EK82">
        <v>0</v>
      </c>
      <c r="EL82">
        <v>1</v>
      </c>
      <c r="EM82">
        <v>0</v>
      </c>
      <c r="EN82">
        <v>3</v>
      </c>
      <c r="EO82">
        <v>1</v>
      </c>
      <c r="EP82">
        <v>0</v>
      </c>
      <c r="EQ82">
        <v>0</v>
      </c>
      <c r="ER82">
        <v>1</v>
      </c>
      <c r="ES82">
        <v>1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2</v>
      </c>
      <c r="FE82">
        <v>1</v>
      </c>
      <c r="FF82">
        <v>3</v>
      </c>
      <c r="FG82">
        <v>3</v>
      </c>
      <c r="FH82">
        <v>1</v>
      </c>
      <c r="FI82">
        <v>1</v>
      </c>
      <c r="FJ82">
        <v>1</v>
      </c>
      <c r="FK82">
        <v>1</v>
      </c>
      <c r="FL82">
        <v>0</v>
      </c>
      <c r="FM82">
        <v>1</v>
      </c>
      <c r="FN82">
        <v>0</v>
      </c>
      <c r="FO82">
        <v>1</v>
      </c>
      <c r="FP82">
        <v>0</v>
      </c>
      <c r="FQ82">
        <v>1</v>
      </c>
      <c r="FR82">
        <v>1</v>
      </c>
      <c r="FS82">
        <v>0</v>
      </c>
      <c r="FT82">
        <v>1</v>
      </c>
      <c r="FU82">
        <v>1</v>
      </c>
      <c r="FV82">
        <v>0</v>
      </c>
      <c r="FW82">
        <v>0</v>
      </c>
      <c r="FX82">
        <v>1</v>
      </c>
      <c r="FY82">
        <v>0</v>
      </c>
      <c r="FZ82">
        <v>1</v>
      </c>
      <c r="GA82">
        <v>1</v>
      </c>
      <c r="GB82">
        <v>1</v>
      </c>
      <c r="GC82">
        <v>2</v>
      </c>
      <c r="GD82">
        <v>1</v>
      </c>
      <c r="GE82">
        <v>1</v>
      </c>
      <c r="GF82">
        <v>2</v>
      </c>
      <c r="GG82">
        <v>1</v>
      </c>
      <c r="GH82">
        <v>2</v>
      </c>
      <c r="GI82">
        <v>2</v>
      </c>
      <c r="GJ82">
        <v>1</v>
      </c>
      <c r="GK82">
        <v>0</v>
      </c>
      <c r="GL82">
        <v>1</v>
      </c>
      <c r="GM82">
        <v>0</v>
      </c>
      <c r="GN82">
        <v>0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2</v>
      </c>
      <c r="HA82">
        <v>2</v>
      </c>
      <c r="HB82">
        <v>0</v>
      </c>
      <c r="HC82">
        <v>2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0</v>
      </c>
      <c r="HS82">
        <v>1</v>
      </c>
      <c r="HT82">
        <v>1</v>
      </c>
      <c r="HU82">
        <v>1</v>
      </c>
      <c r="HV82">
        <v>1</v>
      </c>
      <c r="HW82">
        <v>2</v>
      </c>
      <c r="HX82">
        <v>2</v>
      </c>
      <c r="HY82">
        <v>1</v>
      </c>
      <c r="HZ82">
        <v>2</v>
      </c>
      <c r="IA82">
        <v>2</v>
      </c>
      <c r="IB82">
        <v>2</v>
      </c>
      <c r="IC82">
        <v>1</v>
      </c>
      <c r="ID82">
        <v>1</v>
      </c>
      <c r="IE82">
        <v>2</v>
      </c>
      <c r="IF82">
        <v>0</v>
      </c>
      <c r="IG82">
        <v>0</v>
      </c>
      <c r="IH82">
        <v>0</v>
      </c>
      <c r="II82">
        <v>1</v>
      </c>
      <c r="IJ82">
        <v>1</v>
      </c>
      <c r="IK82">
        <v>0</v>
      </c>
      <c r="IL82">
        <v>1</v>
      </c>
      <c r="IM82">
        <v>1</v>
      </c>
      <c r="IN82">
        <v>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</v>
      </c>
      <c r="IU82">
        <v>3</v>
      </c>
      <c r="IV82">
        <v>3</v>
      </c>
      <c r="IW82">
        <v>2</v>
      </c>
      <c r="IX82">
        <v>3</v>
      </c>
      <c r="IY82">
        <v>3</v>
      </c>
      <c r="IZ82">
        <v>2</v>
      </c>
      <c r="JA82">
        <v>4</v>
      </c>
      <c r="JB82">
        <v>3</v>
      </c>
      <c r="JC82">
        <v>4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1</v>
      </c>
      <c r="JR82">
        <v>0</v>
      </c>
      <c r="JS82">
        <v>0</v>
      </c>
      <c r="JT82">
        <v>1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0</v>
      </c>
      <c r="KD82">
        <v>1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</v>
      </c>
      <c r="KS82">
        <v>1</v>
      </c>
      <c r="KT82">
        <v>0</v>
      </c>
      <c r="KU82">
        <v>1</v>
      </c>
      <c r="KV82">
        <v>1</v>
      </c>
      <c r="KW82">
        <v>2</v>
      </c>
      <c r="KX82">
        <v>1</v>
      </c>
      <c r="KY82">
        <v>0</v>
      </c>
      <c r="KZ82">
        <v>1</v>
      </c>
      <c r="LA82">
        <v>1</v>
      </c>
      <c r="LB82">
        <v>0</v>
      </c>
      <c r="LC82">
        <v>1</v>
      </c>
      <c r="LD82">
        <v>1</v>
      </c>
      <c r="LE82">
        <v>1</v>
      </c>
      <c r="LF82">
        <v>0</v>
      </c>
      <c r="LG82">
        <v>3</v>
      </c>
      <c r="LH82">
        <v>3</v>
      </c>
      <c r="LI82">
        <v>3</v>
      </c>
      <c r="LJ82">
        <v>2</v>
      </c>
      <c r="LK82">
        <v>1</v>
      </c>
      <c r="LL82">
        <v>3</v>
      </c>
      <c r="LM82">
        <v>3</v>
      </c>
      <c r="LN82">
        <v>2</v>
      </c>
      <c r="LO82">
        <v>2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1</v>
      </c>
      <c r="MM82">
        <v>0</v>
      </c>
      <c r="MN82">
        <v>0</v>
      </c>
      <c r="MO82">
        <v>0</v>
      </c>
      <c r="MP82">
        <v>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1</v>
      </c>
      <c r="MY82">
        <v>1</v>
      </c>
      <c r="MZ82">
        <v>1</v>
      </c>
      <c r="NA82">
        <v>0</v>
      </c>
      <c r="NB82">
        <v>0</v>
      </c>
      <c r="NC82">
        <v>0</v>
      </c>
      <c r="ND82">
        <v>2</v>
      </c>
      <c r="NE82">
        <v>1</v>
      </c>
      <c r="NF82">
        <v>0</v>
      </c>
      <c r="NG82">
        <v>2</v>
      </c>
      <c r="NH82">
        <v>0</v>
      </c>
      <c r="NI82">
        <v>0</v>
      </c>
      <c r="NJ82">
        <v>2</v>
      </c>
      <c r="NK82">
        <v>3</v>
      </c>
      <c r="NL82">
        <v>0</v>
      </c>
      <c r="NM82">
        <v>2</v>
      </c>
      <c r="NN82">
        <v>2</v>
      </c>
      <c r="NO82">
        <v>2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0</v>
      </c>
      <c r="NV82">
        <v>1</v>
      </c>
      <c r="NW82">
        <v>1</v>
      </c>
      <c r="NX82">
        <v>0</v>
      </c>
      <c r="NY82">
        <v>1</v>
      </c>
      <c r="NZ82">
        <v>1</v>
      </c>
      <c r="OA82">
        <v>1</v>
      </c>
      <c r="OB82">
        <v>1</v>
      </c>
    </row>
    <row r="83" spans="1:392" x14ac:dyDescent="0.35">
      <c r="A83">
        <v>1992</v>
      </c>
      <c r="B83" t="s">
        <v>397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</v>
      </c>
      <c r="FF83">
        <v>2</v>
      </c>
      <c r="FG83">
        <v>2</v>
      </c>
      <c r="FH83">
        <v>1</v>
      </c>
      <c r="FI83">
        <v>1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1</v>
      </c>
      <c r="HH83">
        <v>0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0</v>
      </c>
      <c r="HR83">
        <v>1</v>
      </c>
      <c r="HS83">
        <v>1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1</v>
      </c>
      <c r="LV83">
        <v>1</v>
      </c>
      <c r="LW83">
        <v>0</v>
      </c>
      <c r="LX83">
        <v>0</v>
      </c>
      <c r="LY83">
        <v>0</v>
      </c>
      <c r="LZ83">
        <v>1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1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</row>
    <row r="84" spans="1:392" x14ac:dyDescent="0.35">
      <c r="A84">
        <v>1993</v>
      </c>
      <c r="B84" t="s">
        <v>397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5</v>
      </c>
      <c r="L84">
        <v>0</v>
      </c>
      <c r="M84">
        <v>0</v>
      </c>
      <c r="N84">
        <v>2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0</v>
      </c>
      <c r="AS84">
        <v>0</v>
      </c>
      <c r="AT84">
        <v>3</v>
      </c>
      <c r="AU84">
        <v>0</v>
      </c>
      <c r="AV84">
        <v>0</v>
      </c>
      <c r="AW84">
        <v>0</v>
      </c>
      <c r="AX84">
        <v>2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2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2</v>
      </c>
      <c r="EM84">
        <v>0</v>
      </c>
      <c r="EN84">
        <v>3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6</v>
      </c>
      <c r="FE84">
        <v>2</v>
      </c>
      <c r="FF84">
        <v>5</v>
      </c>
      <c r="FG84">
        <v>5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0</v>
      </c>
      <c r="HW84">
        <v>1</v>
      </c>
      <c r="HX84">
        <v>0</v>
      </c>
      <c r="HY84">
        <v>2</v>
      </c>
      <c r="HZ84">
        <v>1</v>
      </c>
      <c r="IA84">
        <v>0</v>
      </c>
      <c r="IB84">
        <v>0</v>
      </c>
      <c r="IC84">
        <v>0</v>
      </c>
      <c r="ID84">
        <v>1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2</v>
      </c>
      <c r="IV84">
        <v>1</v>
      </c>
      <c r="IW84">
        <v>3</v>
      </c>
      <c r="IX84">
        <v>0</v>
      </c>
      <c r="IY84">
        <v>1</v>
      </c>
      <c r="IZ84">
        <v>0</v>
      </c>
      <c r="JA84">
        <v>3</v>
      </c>
      <c r="JB84">
        <v>2</v>
      </c>
      <c r="JC84">
        <v>1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1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1</v>
      </c>
      <c r="LI84">
        <v>1</v>
      </c>
      <c r="LJ84">
        <v>0</v>
      </c>
      <c r="LK84">
        <v>0</v>
      </c>
      <c r="LL84">
        <v>1</v>
      </c>
      <c r="LM84">
        <v>1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2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2</v>
      </c>
      <c r="MT84">
        <v>0</v>
      </c>
      <c r="MU84">
        <v>0</v>
      </c>
      <c r="MV84">
        <v>1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1</v>
      </c>
      <c r="OB84">
        <v>0</v>
      </c>
    </row>
    <row r="85" spans="1:392" x14ac:dyDescent="0.35">
      <c r="A85">
        <v>1994</v>
      </c>
      <c r="B85" t="s">
        <v>397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2</v>
      </c>
      <c r="AU85">
        <v>0</v>
      </c>
      <c r="AV85">
        <v>1</v>
      </c>
      <c r="AW85">
        <v>0</v>
      </c>
      <c r="AX85">
        <v>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2</v>
      </c>
      <c r="CT85">
        <v>1</v>
      </c>
      <c r="CU85">
        <v>3</v>
      </c>
      <c r="CV85">
        <v>0</v>
      </c>
      <c r="CW85">
        <v>1</v>
      </c>
      <c r="CX85">
        <v>2</v>
      </c>
      <c r="CY85">
        <v>1</v>
      </c>
      <c r="CZ85">
        <v>2</v>
      </c>
      <c r="DA85">
        <v>2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1</v>
      </c>
      <c r="DT85">
        <v>0</v>
      </c>
      <c r="DU85">
        <v>0</v>
      </c>
      <c r="DV85">
        <v>1</v>
      </c>
      <c r="DW85">
        <v>0</v>
      </c>
      <c r="DX85">
        <v>1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3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3</v>
      </c>
      <c r="FE85">
        <v>3</v>
      </c>
      <c r="FF85">
        <v>3</v>
      </c>
      <c r="FG85">
        <v>3</v>
      </c>
      <c r="FH85">
        <v>0</v>
      </c>
      <c r="FI85">
        <v>1</v>
      </c>
      <c r="FJ85">
        <v>0</v>
      </c>
      <c r="FK85">
        <v>0</v>
      </c>
      <c r="FL85">
        <v>0</v>
      </c>
      <c r="FM85">
        <v>1</v>
      </c>
      <c r="FN85">
        <v>1</v>
      </c>
      <c r="FO85">
        <v>2</v>
      </c>
      <c r="FP85">
        <v>0</v>
      </c>
      <c r="FQ85">
        <v>0</v>
      </c>
      <c r="FR85">
        <v>1</v>
      </c>
      <c r="FS85">
        <v>0</v>
      </c>
      <c r="FT85">
        <v>1</v>
      </c>
      <c r="FU85">
        <v>0</v>
      </c>
      <c r="FV85">
        <v>1</v>
      </c>
      <c r="FW85">
        <v>1</v>
      </c>
      <c r="FX85">
        <v>1</v>
      </c>
      <c r="FY85">
        <v>0</v>
      </c>
      <c r="FZ85">
        <v>2</v>
      </c>
      <c r="GA85">
        <v>1</v>
      </c>
      <c r="GB85">
        <v>1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2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2</v>
      </c>
      <c r="GS85">
        <v>3</v>
      </c>
      <c r="GT85">
        <v>2</v>
      </c>
      <c r="GU85">
        <v>0</v>
      </c>
      <c r="GV85">
        <v>2</v>
      </c>
      <c r="GW85">
        <v>2</v>
      </c>
      <c r="GX85">
        <v>0</v>
      </c>
      <c r="GY85">
        <v>1</v>
      </c>
      <c r="GZ85">
        <v>0</v>
      </c>
      <c r="HA85">
        <v>1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1</v>
      </c>
      <c r="IA85">
        <v>3</v>
      </c>
      <c r="IB85">
        <v>6</v>
      </c>
      <c r="IC85">
        <v>0</v>
      </c>
      <c r="ID85">
        <v>1</v>
      </c>
      <c r="IE85">
        <v>3</v>
      </c>
      <c r="IF85">
        <v>1</v>
      </c>
      <c r="IG85">
        <v>0</v>
      </c>
      <c r="IH85">
        <v>0</v>
      </c>
      <c r="II85">
        <v>2</v>
      </c>
      <c r="IJ85">
        <v>1</v>
      </c>
      <c r="IK85">
        <v>1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</v>
      </c>
      <c r="IT85">
        <v>3</v>
      </c>
      <c r="IU85">
        <v>3</v>
      </c>
      <c r="IV85">
        <v>3</v>
      </c>
      <c r="IW85">
        <v>4</v>
      </c>
      <c r="IX85">
        <v>3</v>
      </c>
      <c r="IY85">
        <v>3</v>
      </c>
      <c r="IZ85">
        <v>2</v>
      </c>
      <c r="JA85">
        <v>6</v>
      </c>
      <c r="JB85">
        <v>5</v>
      </c>
      <c r="JC85">
        <v>5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</v>
      </c>
      <c r="JX85">
        <v>2</v>
      </c>
      <c r="JY85">
        <v>0</v>
      </c>
      <c r="JZ85">
        <v>2</v>
      </c>
      <c r="KA85">
        <v>2</v>
      </c>
      <c r="KB85">
        <v>0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0</v>
      </c>
      <c r="KI85">
        <v>0</v>
      </c>
      <c r="KJ85">
        <v>1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4</v>
      </c>
      <c r="KV85">
        <v>4</v>
      </c>
      <c r="KW85">
        <v>2</v>
      </c>
      <c r="KX85">
        <v>2</v>
      </c>
      <c r="KY85">
        <v>2</v>
      </c>
      <c r="KZ85">
        <v>1</v>
      </c>
      <c r="LA85">
        <v>2</v>
      </c>
      <c r="LB85">
        <v>4</v>
      </c>
      <c r="LC85">
        <v>1</v>
      </c>
      <c r="LD85">
        <v>3</v>
      </c>
      <c r="LE85">
        <v>1</v>
      </c>
      <c r="LF85">
        <v>2</v>
      </c>
      <c r="LG85">
        <v>5</v>
      </c>
      <c r="LH85">
        <v>4</v>
      </c>
      <c r="LI85">
        <v>4</v>
      </c>
      <c r="LJ85">
        <v>3</v>
      </c>
      <c r="LK85">
        <v>2</v>
      </c>
      <c r="LL85">
        <v>3</v>
      </c>
      <c r="LM85">
        <v>4</v>
      </c>
      <c r="LN85">
        <v>2</v>
      </c>
      <c r="LO85">
        <v>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1</v>
      </c>
      <c r="NE85">
        <v>1</v>
      </c>
      <c r="NF85">
        <v>1</v>
      </c>
      <c r="NG85">
        <v>2</v>
      </c>
      <c r="NH85">
        <v>1</v>
      </c>
      <c r="NI85">
        <v>1</v>
      </c>
      <c r="NJ85">
        <v>1</v>
      </c>
      <c r="NK85">
        <v>2</v>
      </c>
      <c r="NL85">
        <v>1</v>
      </c>
      <c r="NM85">
        <v>1</v>
      </c>
      <c r="NN85">
        <v>1</v>
      </c>
      <c r="NO85">
        <v>2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</row>
    <row r="86" spans="1:392" x14ac:dyDescent="0.35">
      <c r="A86">
        <v>1995</v>
      </c>
      <c r="B86" t="s">
        <v>397</v>
      </c>
      <c r="C86">
        <v>0</v>
      </c>
      <c r="D86">
        <v>1</v>
      </c>
      <c r="E86">
        <v>1</v>
      </c>
      <c r="F86">
        <v>2</v>
      </c>
      <c r="G86">
        <v>1</v>
      </c>
      <c r="H86">
        <v>1</v>
      </c>
      <c r="I86">
        <v>1</v>
      </c>
      <c r="J86">
        <v>1</v>
      </c>
      <c r="K86">
        <v>2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2</v>
      </c>
      <c r="AD86">
        <v>2</v>
      </c>
      <c r="AE86">
        <v>1</v>
      </c>
      <c r="AF86">
        <v>2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3</v>
      </c>
      <c r="AM86">
        <v>2</v>
      </c>
      <c r="AN86">
        <v>2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1</v>
      </c>
      <c r="BN86">
        <v>1</v>
      </c>
      <c r="BO86">
        <v>1</v>
      </c>
      <c r="BP86">
        <v>2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2</v>
      </c>
      <c r="CU86">
        <v>1</v>
      </c>
      <c r="CV86">
        <v>3</v>
      </c>
      <c r="CW86">
        <v>3</v>
      </c>
      <c r="CX86">
        <v>1</v>
      </c>
      <c r="CY86">
        <v>3</v>
      </c>
      <c r="CZ86">
        <v>2</v>
      </c>
      <c r="DA86">
        <v>1</v>
      </c>
      <c r="DB86">
        <v>3</v>
      </c>
      <c r="DC86">
        <v>3</v>
      </c>
      <c r="DD86">
        <v>2</v>
      </c>
      <c r="DE86">
        <v>3</v>
      </c>
      <c r="DF86">
        <v>5</v>
      </c>
      <c r="DG86">
        <v>3</v>
      </c>
      <c r="DH86">
        <v>2</v>
      </c>
      <c r="DI86">
        <v>1</v>
      </c>
      <c r="DJ86">
        <v>1</v>
      </c>
      <c r="DK86">
        <v>1</v>
      </c>
      <c r="DL86">
        <v>1</v>
      </c>
      <c r="DM86">
        <v>3</v>
      </c>
      <c r="DN86">
        <v>1</v>
      </c>
      <c r="DO86">
        <v>2</v>
      </c>
      <c r="DP86">
        <v>2</v>
      </c>
      <c r="DQ86">
        <v>0</v>
      </c>
      <c r="DR86">
        <v>0</v>
      </c>
      <c r="DS86">
        <v>1</v>
      </c>
      <c r="DT86">
        <v>0</v>
      </c>
      <c r="DU86">
        <v>1</v>
      </c>
      <c r="DV86">
        <v>0</v>
      </c>
      <c r="DW86">
        <v>0</v>
      </c>
      <c r="DX86">
        <v>0</v>
      </c>
      <c r="DY86">
        <v>1</v>
      </c>
      <c r="DZ86">
        <v>1</v>
      </c>
      <c r="EA86">
        <v>1</v>
      </c>
      <c r="EB86">
        <v>0</v>
      </c>
      <c r="EC86">
        <v>0</v>
      </c>
      <c r="ED86">
        <v>1</v>
      </c>
      <c r="EE86">
        <v>2</v>
      </c>
      <c r="EF86">
        <v>1</v>
      </c>
      <c r="EG86">
        <v>1</v>
      </c>
      <c r="EH86">
        <v>1</v>
      </c>
      <c r="EI86">
        <v>2</v>
      </c>
      <c r="EJ86">
        <v>1</v>
      </c>
      <c r="EK86">
        <v>0</v>
      </c>
      <c r="EL86">
        <v>2</v>
      </c>
      <c r="EM86">
        <v>0</v>
      </c>
      <c r="EN86">
        <v>3</v>
      </c>
      <c r="EO86">
        <v>0</v>
      </c>
      <c r="EP86">
        <v>0</v>
      </c>
      <c r="EQ86">
        <v>0</v>
      </c>
      <c r="ER86">
        <v>3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1</v>
      </c>
      <c r="FF86">
        <v>2</v>
      </c>
      <c r="FG86">
        <v>1</v>
      </c>
      <c r="FH86">
        <v>3</v>
      </c>
      <c r="FI86">
        <v>3</v>
      </c>
      <c r="FJ86">
        <v>3</v>
      </c>
      <c r="FK86">
        <v>2</v>
      </c>
      <c r="FL86">
        <v>0</v>
      </c>
      <c r="FM86">
        <v>1</v>
      </c>
      <c r="FN86">
        <v>0</v>
      </c>
      <c r="FO86">
        <v>3</v>
      </c>
      <c r="FP86">
        <v>1</v>
      </c>
      <c r="FQ86">
        <v>1</v>
      </c>
      <c r="FR86">
        <v>1</v>
      </c>
      <c r="FS86">
        <v>1</v>
      </c>
      <c r="FT86">
        <v>3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3</v>
      </c>
      <c r="GA86">
        <v>3</v>
      </c>
      <c r="GB86">
        <v>2</v>
      </c>
      <c r="GC86">
        <v>3</v>
      </c>
      <c r="GD86">
        <v>4</v>
      </c>
      <c r="GE86">
        <v>2</v>
      </c>
      <c r="GF86">
        <v>4</v>
      </c>
      <c r="GG86">
        <v>2</v>
      </c>
      <c r="GH86">
        <v>3</v>
      </c>
      <c r="GI86">
        <v>3</v>
      </c>
      <c r="GJ86">
        <v>2</v>
      </c>
      <c r="GK86">
        <v>2</v>
      </c>
      <c r="GL86">
        <v>0</v>
      </c>
      <c r="GM86">
        <v>2</v>
      </c>
      <c r="GN86">
        <v>3</v>
      </c>
      <c r="GO86">
        <v>1</v>
      </c>
      <c r="GP86">
        <v>1</v>
      </c>
      <c r="GQ86">
        <v>1</v>
      </c>
      <c r="GR86">
        <v>2</v>
      </c>
      <c r="GS86">
        <v>3</v>
      </c>
      <c r="GT86">
        <v>2</v>
      </c>
      <c r="GU86">
        <v>1</v>
      </c>
      <c r="GV86">
        <v>2</v>
      </c>
      <c r="GW86">
        <v>2</v>
      </c>
      <c r="GX86">
        <v>0</v>
      </c>
      <c r="GY86">
        <v>2</v>
      </c>
      <c r="GZ86">
        <v>0</v>
      </c>
      <c r="HA86">
        <v>1</v>
      </c>
      <c r="HB86">
        <v>0</v>
      </c>
      <c r="HC86">
        <v>1</v>
      </c>
      <c r="HD86">
        <v>0</v>
      </c>
      <c r="HE86">
        <v>1</v>
      </c>
      <c r="HF86">
        <v>3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2</v>
      </c>
      <c r="HQ86">
        <v>0</v>
      </c>
      <c r="HR86">
        <v>0</v>
      </c>
      <c r="HS86">
        <v>3</v>
      </c>
      <c r="HT86">
        <v>0</v>
      </c>
      <c r="HU86">
        <v>1</v>
      </c>
      <c r="HV86">
        <v>0</v>
      </c>
      <c r="HW86">
        <v>1</v>
      </c>
      <c r="HX86">
        <v>0</v>
      </c>
      <c r="HY86">
        <v>1</v>
      </c>
      <c r="HZ86">
        <v>1</v>
      </c>
      <c r="IA86">
        <v>2</v>
      </c>
      <c r="IB86">
        <v>2</v>
      </c>
      <c r="IC86">
        <v>0</v>
      </c>
      <c r="ID86">
        <v>0</v>
      </c>
      <c r="IE86">
        <v>1</v>
      </c>
      <c r="IF86">
        <v>2</v>
      </c>
      <c r="IG86">
        <v>1</v>
      </c>
      <c r="IH86">
        <v>2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2</v>
      </c>
      <c r="IS86">
        <v>1</v>
      </c>
      <c r="IT86">
        <v>1</v>
      </c>
      <c r="IU86">
        <v>1</v>
      </c>
      <c r="IV86">
        <v>2</v>
      </c>
      <c r="IW86">
        <v>1</v>
      </c>
      <c r="IX86">
        <v>0</v>
      </c>
      <c r="IY86">
        <v>0</v>
      </c>
      <c r="IZ86">
        <v>2</v>
      </c>
      <c r="JA86">
        <v>2</v>
      </c>
      <c r="JB86">
        <v>3</v>
      </c>
      <c r="JC86">
        <v>3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2</v>
      </c>
      <c r="JR86">
        <v>0</v>
      </c>
      <c r="JS86">
        <v>0</v>
      </c>
      <c r="JT86">
        <v>1</v>
      </c>
      <c r="JU86">
        <v>0</v>
      </c>
      <c r="JV86">
        <v>1</v>
      </c>
      <c r="JW86">
        <v>2</v>
      </c>
      <c r="JX86">
        <v>2</v>
      </c>
      <c r="JY86">
        <v>2</v>
      </c>
      <c r="JZ86">
        <v>1</v>
      </c>
      <c r="KA86">
        <v>2</v>
      </c>
      <c r="KB86">
        <v>1</v>
      </c>
      <c r="KC86">
        <v>1</v>
      </c>
      <c r="KD86">
        <v>2</v>
      </c>
      <c r="KE86">
        <v>1</v>
      </c>
      <c r="KF86">
        <v>2</v>
      </c>
      <c r="KG86">
        <v>0</v>
      </c>
      <c r="KH86">
        <v>1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1</v>
      </c>
      <c r="KO86">
        <v>0</v>
      </c>
      <c r="KP86">
        <v>1</v>
      </c>
      <c r="KQ86">
        <v>0</v>
      </c>
      <c r="KR86">
        <v>0</v>
      </c>
      <c r="KS86">
        <v>3</v>
      </c>
      <c r="KT86">
        <v>0</v>
      </c>
      <c r="KU86">
        <v>2</v>
      </c>
      <c r="KV86">
        <v>2</v>
      </c>
      <c r="KW86">
        <v>0</v>
      </c>
      <c r="KX86">
        <v>1</v>
      </c>
      <c r="KY86">
        <v>0</v>
      </c>
      <c r="KZ86">
        <v>1</v>
      </c>
      <c r="LA86">
        <v>1</v>
      </c>
      <c r="LB86">
        <v>2</v>
      </c>
      <c r="LC86">
        <v>1</v>
      </c>
      <c r="LD86">
        <v>1</v>
      </c>
      <c r="LE86">
        <v>1</v>
      </c>
      <c r="LF86">
        <v>0</v>
      </c>
      <c r="LG86">
        <v>2</v>
      </c>
      <c r="LH86">
        <v>2</v>
      </c>
      <c r="LI86">
        <v>1</v>
      </c>
      <c r="LJ86">
        <v>2</v>
      </c>
      <c r="LK86">
        <v>1</v>
      </c>
      <c r="LL86">
        <v>2</v>
      </c>
      <c r="LM86">
        <v>1</v>
      </c>
      <c r="LN86">
        <v>1</v>
      </c>
      <c r="LO86">
        <v>1</v>
      </c>
      <c r="LP86">
        <v>1</v>
      </c>
      <c r="LQ86">
        <v>2</v>
      </c>
      <c r="LR86">
        <v>1</v>
      </c>
      <c r="LS86">
        <v>2</v>
      </c>
      <c r="LT86">
        <v>2</v>
      </c>
      <c r="LU86">
        <v>2</v>
      </c>
      <c r="LV86">
        <v>2</v>
      </c>
      <c r="LW86">
        <v>2</v>
      </c>
      <c r="LX86">
        <v>2</v>
      </c>
      <c r="LY86">
        <v>1</v>
      </c>
      <c r="LZ86">
        <v>1</v>
      </c>
      <c r="MA86">
        <v>2</v>
      </c>
      <c r="MB86">
        <v>1</v>
      </c>
      <c r="MC86">
        <v>1</v>
      </c>
      <c r="MD86">
        <v>2</v>
      </c>
      <c r="ME86">
        <v>0</v>
      </c>
      <c r="MF86">
        <v>1</v>
      </c>
      <c r="MG86">
        <v>2</v>
      </c>
      <c r="MH86">
        <v>2</v>
      </c>
      <c r="MI86">
        <v>2</v>
      </c>
      <c r="MJ86">
        <v>3</v>
      </c>
      <c r="MK86">
        <v>2</v>
      </c>
      <c r="ML86">
        <v>2</v>
      </c>
      <c r="MM86">
        <v>2</v>
      </c>
      <c r="MN86">
        <v>2</v>
      </c>
      <c r="MO86">
        <v>2</v>
      </c>
      <c r="MP86">
        <v>1</v>
      </c>
      <c r="MQ86">
        <v>2</v>
      </c>
      <c r="MR86">
        <v>2</v>
      </c>
      <c r="MS86">
        <v>2</v>
      </c>
      <c r="MT86">
        <v>3</v>
      </c>
      <c r="MU86">
        <v>2</v>
      </c>
      <c r="MV86">
        <v>2</v>
      </c>
      <c r="MW86">
        <v>0</v>
      </c>
      <c r="MX86">
        <v>1</v>
      </c>
      <c r="MY86">
        <v>1</v>
      </c>
      <c r="MZ86">
        <v>2</v>
      </c>
      <c r="NA86">
        <v>0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0</v>
      </c>
      <c r="NJ86">
        <v>1</v>
      </c>
      <c r="NK86">
        <v>0</v>
      </c>
      <c r="NL86">
        <v>2</v>
      </c>
      <c r="NM86">
        <v>0</v>
      </c>
      <c r="NN86">
        <v>1</v>
      </c>
      <c r="NO86">
        <v>1</v>
      </c>
      <c r="NP86">
        <v>2</v>
      </c>
      <c r="NQ86">
        <v>1</v>
      </c>
      <c r="NR86">
        <v>2</v>
      </c>
      <c r="NS86">
        <v>1</v>
      </c>
      <c r="NT86">
        <v>1</v>
      </c>
      <c r="NU86">
        <v>0</v>
      </c>
      <c r="NV86">
        <v>2</v>
      </c>
      <c r="NW86">
        <v>1</v>
      </c>
      <c r="NX86">
        <v>0</v>
      </c>
      <c r="NY86">
        <v>1</v>
      </c>
      <c r="NZ86">
        <v>1</v>
      </c>
      <c r="OA86">
        <v>1</v>
      </c>
      <c r="OB86">
        <v>1</v>
      </c>
    </row>
    <row r="87" spans="1:392" x14ac:dyDescent="0.35">
      <c r="A87">
        <v>1996</v>
      </c>
      <c r="B87" t="s">
        <v>397</v>
      </c>
      <c r="C87">
        <v>0</v>
      </c>
      <c r="D87">
        <v>0</v>
      </c>
      <c r="E87">
        <v>1</v>
      </c>
      <c r="F87">
        <v>0</v>
      </c>
      <c r="G87">
        <v>1</v>
      </c>
      <c r="H87">
        <v>0</v>
      </c>
      <c r="I87">
        <v>3</v>
      </c>
      <c r="J87">
        <v>1</v>
      </c>
      <c r="K87">
        <v>4</v>
      </c>
      <c r="L87">
        <v>1</v>
      </c>
      <c r="M87">
        <v>1</v>
      </c>
      <c r="N87">
        <v>2</v>
      </c>
      <c r="O87">
        <v>1</v>
      </c>
      <c r="P87">
        <v>2</v>
      </c>
      <c r="Q87">
        <v>2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3</v>
      </c>
      <c r="AU87">
        <v>0</v>
      </c>
      <c r="AV87">
        <v>2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1</v>
      </c>
      <c r="BL87">
        <v>0</v>
      </c>
      <c r="BM87">
        <v>1</v>
      </c>
      <c r="BN87">
        <v>2</v>
      </c>
      <c r="BO87">
        <v>1</v>
      </c>
      <c r="BP87">
        <v>1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1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3</v>
      </c>
      <c r="CU87">
        <v>3</v>
      </c>
      <c r="CV87">
        <v>4</v>
      </c>
      <c r="CW87">
        <v>1</v>
      </c>
      <c r="CX87">
        <v>3</v>
      </c>
      <c r="CY87">
        <v>4</v>
      </c>
      <c r="CZ87">
        <v>2</v>
      </c>
      <c r="DA87">
        <v>3</v>
      </c>
      <c r="DB87">
        <v>1</v>
      </c>
      <c r="DC87">
        <v>1</v>
      </c>
      <c r="DD87">
        <v>2</v>
      </c>
      <c r="DE87">
        <v>1</v>
      </c>
      <c r="DF87">
        <v>1</v>
      </c>
      <c r="DG87">
        <v>1</v>
      </c>
      <c r="DH87">
        <v>0</v>
      </c>
      <c r="DI87">
        <v>1</v>
      </c>
      <c r="DJ87">
        <v>1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1</v>
      </c>
      <c r="DS87">
        <v>1</v>
      </c>
      <c r="DT87">
        <v>0</v>
      </c>
      <c r="DU87">
        <v>0</v>
      </c>
      <c r="DV87">
        <v>1</v>
      </c>
      <c r="DW87">
        <v>0</v>
      </c>
      <c r="DX87">
        <v>1</v>
      </c>
      <c r="DY87">
        <v>0</v>
      </c>
      <c r="DZ87">
        <v>1</v>
      </c>
      <c r="EA87">
        <v>1</v>
      </c>
      <c r="EB87">
        <v>1</v>
      </c>
      <c r="EC87">
        <v>1</v>
      </c>
      <c r="ED87">
        <v>0</v>
      </c>
      <c r="EE87">
        <v>1</v>
      </c>
      <c r="EF87">
        <v>0</v>
      </c>
      <c r="EG87">
        <v>1</v>
      </c>
      <c r="EH87">
        <v>0</v>
      </c>
      <c r="EI87">
        <v>1</v>
      </c>
      <c r="EJ87">
        <v>1</v>
      </c>
      <c r="EK87">
        <v>1</v>
      </c>
      <c r="EL87">
        <v>2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5</v>
      </c>
      <c r="FE87">
        <v>4</v>
      </c>
      <c r="FF87">
        <v>4</v>
      </c>
      <c r="FG87">
        <v>5</v>
      </c>
      <c r="FH87">
        <v>0</v>
      </c>
      <c r="FI87">
        <v>1</v>
      </c>
      <c r="FJ87">
        <v>2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0</v>
      </c>
      <c r="GB87">
        <v>0</v>
      </c>
      <c r="GC87">
        <v>1</v>
      </c>
      <c r="GD87">
        <v>1</v>
      </c>
      <c r="GE87">
        <v>1</v>
      </c>
      <c r="GF87">
        <v>0</v>
      </c>
      <c r="GG87">
        <v>0</v>
      </c>
      <c r="GH87">
        <v>1</v>
      </c>
      <c r="GI87">
        <v>0</v>
      </c>
      <c r="GJ87">
        <v>1</v>
      </c>
      <c r="GK87">
        <v>0</v>
      </c>
      <c r="GL87">
        <v>1</v>
      </c>
      <c r="GM87">
        <v>0</v>
      </c>
      <c r="GN87">
        <v>1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2</v>
      </c>
      <c r="HQ87">
        <v>0</v>
      </c>
      <c r="HR87">
        <v>0</v>
      </c>
      <c r="HS87">
        <v>2</v>
      </c>
      <c r="HT87">
        <v>0</v>
      </c>
      <c r="HU87">
        <v>2</v>
      </c>
      <c r="HV87">
        <v>0</v>
      </c>
      <c r="HW87">
        <v>2</v>
      </c>
      <c r="HX87">
        <v>1</v>
      </c>
      <c r="HY87">
        <v>3</v>
      </c>
      <c r="HZ87">
        <v>3</v>
      </c>
      <c r="IA87">
        <v>2</v>
      </c>
      <c r="IB87">
        <v>2</v>
      </c>
      <c r="IC87">
        <v>1</v>
      </c>
      <c r="ID87">
        <v>3</v>
      </c>
      <c r="IE87">
        <v>2</v>
      </c>
      <c r="IF87">
        <v>1</v>
      </c>
      <c r="IG87">
        <v>0</v>
      </c>
      <c r="IH87">
        <v>1</v>
      </c>
      <c r="II87">
        <v>0</v>
      </c>
      <c r="IJ87">
        <v>0</v>
      </c>
      <c r="IK87">
        <v>1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1</v>
      </c>
      <c r="IS87">
        <v>0</v>
      </c>
      <c r="IT87">
        <v>2</v>
      </c>
      <c r="IU87">
        <v>2</v>
      </c>
      <c r="IV87">
        <v>1</v>
      </c>
      <c r="IW87">
        <v>1</v>
      </c>
      <c r="IX87">
        <v>2</v>
      </c>
      <c r="IY87">
        <v>1</v>
      </c>
      <c r="IZ87">
        <v>2</v>
      </c>
      <c r="JA87">
        <v>2</v>
      </c>
      <c r="JB87">
        <v>2</v>
      </c>
      <c r="JC87">
        <v>3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1</v>
      </c>
      <c r="JJ87">
        <v>0</v>
      </c>
      <c r="JK87">
        <v>0</v>
      </c>
      <c r="JL87">
        <v>0</v>
      </c>
      <c r="JM87">
        <v>0</v>
      </c>
      <c r="JN87">
        <v>2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2</v>
      </c>
      <c r="KT87">
        <v>0</v>
      </c>
      <c r="KU87">
        <v>1</v>
      </c>
      <c r="KV87">
        <v>2</v>
      </c>
      <c r="KW87">
        <v>1</v>
      </c>
      <c r="KX87">
        <v>0</v>
      </c>
      <c r="KY87">
        <v>1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0</v>
      </c>
      <c r="LG87">
        <v>2</v>
      </c>
      <c r="LH87">
        <v>2</v>
      </c>
      <c r="LI87">
        <v>3</v>
      </c>
      <c r="LJ87">
        <v>1</v>
      </c>
      <c r="LK87">
        <v>1</v>
      </c>
      <c r="LL87">
        <v>2</v>
      </c>
      <c r="LM87">
        <v>2</v>
      </c>
      <c r="LN87">
        <v>1</v>
      </c>
      <c r="LO87">
        <v>1</v>
      </c>
      <c r="LP87">
        <v>1</v>
      </c>
      <c r="LQ87">
        <v>0</v>
      </c>
      <c r="LR87">
        <v>1</v>
      </c>
      <c r="LS87">
        <v>0</v>
      </c>
      <c r="LT87">
        <v>1</v>
      </c>
      <c r="LU87">
        <v>1</v>
      </c>
      <c r="LV87">
        <v>1</v>
      </c>
      <c r="LW87">
        <v>0</v>
      </c>
      <c r="LX87">
        <v>1</v>
      </c>
      <c r="LY87">
        <v>0</v>
      </c>
      <c r="LZ87">
        <v>1</v>
      </c>
      <c r="MA87">
        <v>2</v>
      </c>
      <c r="MB87">
        <v>0</v>
      </c>
      <c r="MC87">
        <v>1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1</v>
      </c>
      <c r="NN87">
        <v>0</v>
      </c>
      <c r="NO87">
        <v>2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</row>
    <row r="88" spans="1:392" x14ac:dyDescent="0.35">
      <c r="A88">
        <v>1997</v>
      </c>
      <c r="B88" t="s">
        <v>397</v>
      </c>
      <c r="C88">
        <v>1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  <c r="K88">
        <v>2</v>
      </c>
      <c r="L88">
        <v>1</v>
      </c>
      <c r="M88">
        <v>1</v>
      </c>
      <c r="N88">
        <v>2</v>
      </c>
      <c r="O88">
        <v>1</v>
      </c>
      <c r="P88">
        <v>1</v>
      </c>
      <c r="Q88">
        <v>3</v>
      </c>
      <c r="R88">
        <v>1</v>
      </c>
      <c r="S88">
        <v>1</v>
      </c>
      <c r="T88">
        <v>2</v>
      </c>
      <c r="U88">
        <v>0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2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2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2</v>
      </c>
      <c r="BY88">
        <v>0</v>
      </c>
      <c r="BZ88">
        <v>1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2</v>
      </c>
      <c r="CW88">
        <v>2</v>
      </c>
      <c r="CX88">
        <v>1</v>
      </c>
      <c r="CY88">
        <v>2</v>
      </c>
      <c r="CZ88">
        <v>1</v>
      </c>
      <c r="DA88">
        <v>2</v>
      </c>
      <c r="DB88">
        <v>3</v>
      </c>
      <c r="DC88">
        <v>3</v>
      </c>
      <c r="DD88">
        <v>2</v>
      </c>
      <c r="DE88">
        <v>1</v>
      </c>
      <c r="DF88">
        <v>2</v>
      </c>
      <c r="DG88">
        <v>1</v>
      </c>
      <c r="DH88">
        <v>1</v>
      </c>
      <c r="DI88">
        <v>2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1</v>
      </c>
      <c r="ED88">
        <v>2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3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2</v>
      </c>
      <c r="FE88">
        <v>2</v>
      </c>
      <c r="FF88">
        <v>5</v>
      </c>
      <c r="FG88">
        <v>3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1</v>
      </c>
      <c r="GI88">
        <v>1</v>
      </c>
      <c r="GJ88">
        <v>0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0</v>
      </c>
      <c r="GS88">
        <v>2</v>
      </c>
      <c r="GT88">
        <v>0</v>
      </c>
      <c r="GU88">
        <v>1</v>
      </c>
      <c r="GV88">
        <v>0</v>
      </c>
      <c r="GW88">
        <v>2</v>
      </c>
      <c r="GX88">
        <v>0</v>
      </c>
      <c r="GY88">
        <v>0</v>
      </c>
      <c r="GZ88">
        <v>0</v>
      </c>
      <c r="HA88">
        <v>1</v>
      </c>
      <c r="HB88">
        <v>1</v>
      </c>
      <c r="HC88">
        <v>1</v>
      </c>
      <c r="HD88">
        <v>1</v>
      </c>
      <c r="HE88">
        <v>0</v>
      </c>
      <c r="HF88">
        <v>2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2</v>
      </c>
      <c r="HZ88">
        <v>3</v>
      </c>
      <c r="IA88">
        <v>2</v>
      </c>
      <c r="IB88">
        <v>4</v>
      </c>
      <c r="IC88">
        <v>1</v>
      </c>
      <c r="ID88">
        <v>3</v>
      </c>
      <c r="IE88">
        <v>4</v>
      </c>
      <c r="IF88">
        <v>0</v>
      </c>
      <c r="IG88">
        <v>0</v>
      </c>
      <c r="IH88">
        <v>1</v>
      </c>
      <c r="II88">
        <v>1</v>
      </c>
      <c r="IJ88">
        <v>1</v>
      </c>
      <c r="IK88">
        <v>0</v>
      </c>
      <c r="IL88">
        <v>1</v>
      </c>
      <c r="IM88">
        <v>1</v>
      </c>
      <c r="IN88">
        <v>1</v>
      </c>
      <c r="IO88">
        <v>0</v>
      </c>
      <c r="IP88">
        <v>1</v>
      </c>
      <c r="IQ88">
        <v>0</v>
      </c>
      <c r="IR88">
        <v>1</v>
      </c>
      <c r="IS88">
        <v>1</v>
      </c>
      <c r="IT88">
        <v>2</v>
      </c>
      <c r="IU88">
        <v>1</v>
      </c>
      <c r="IV88">
        <v>3</v>
      </c>
      <c r="IW88">
        <v>2</v>
      </c>
      <c r="IX88">
        <v>2</v>
      </c>
      <c r="IY88">
        <v>2</v>
      </c>
      <c r="IZ88">
        <v>2</v>
      </c>
      <c r="JA88">
        <v>3</v>
      </c>
      <c r="JB88">
        <v>3</v>
      </c>
      <c r="JC88">
        <v>3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1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0</v>
      </c>
      <c r="KH88">
        <v>0</v>
      </c>
      <c r="KI88">
        <v>0</v>
      </c>
      <c r="KJ88">
        <v>1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2</v>
      </c>
      <c r="KT88">
        <v>1</v>
      </c>
      <c r="KU88">
        <v>1</v>
      </c>
      <c r="KV88">
        <v>0</v>
      </c>
      <c r="KW88">
        <v>2</v>
      </c>
      <c r="KX88">
        <v>2</v>
      </c>
      <c r="KY88">
        <v>1</v>
      </c>
      <c r="KZ88">
        <v>1</v>
      </c>
      <c r="LA88">
        <v>2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2</v>
      </c>
      <c r="LH88">
        <v>2</v>
      </c>
      <c r="LI88">
        <v>2</v>
      </c>
      <c r="LJ88">
        <v>2</v>
      </c>
      <c r="LK88">
        <v>1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0</v>
      </c>
      <c r="LT88">
        <v>0</v>
      </c>
      <c r="LU88">
        <v>2</v>
      </c>
      <c r="LV88">
        <v>2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0</v>
      </c>
      <c r="MC88">
        <v>1</v>
      </c>
      <c r="MD88">
        <v>1</v>
      </c>
      <c r="ME88">
        <v>0</v>
      </c>
      <c r="MF88">
        <v>1</v>
      </c>
      <c r="MG88">
        <v>0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1</v>
      </c>
      <c r="NC88">
        <v>2</v>
      </c>
      <c r="ND88">
        <v>2</v>
      </c>
      <c r="NE88">
        <v>1</v>
      </c>
      <c r="NF88">
        <v>1</v>
      </c>
      <c r="NG88">
        <v>1</v>
      </c>
      <c r="NH88">
        <v>2</v>
      </c>
      <c r="NI88">
        <v>2</v>
      </c>
      <c r="NJ88">
        <v>2</v>
      </c>
      <c r="NK88">
        <v>2</v>
      </c>
      <c r="NL88">
        <v>1</v>
      </c>
      <c r="NM88">
        <v>2</v>
      </c>
      <c r="NN88">
        <v>2</v>
      </c>
      <c r="NO88">
        <v>2</v>
      </c>
      <c r="NP88">
        <v>1</v>
      </c>
      <c r="NQ88">
        <v>1</v>
      </c>
      <c r="NR88">
        <v>2</v>
      </c>
      <c r="NS88">
        <v>2</v>
      </c>
      <c r="NT88">
        <v>1</v>
      </c>
      <c r="NU88">
        <v>1</v>
      </c>
      <c r="NV88">
        <v>0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</row>
    <row r="89" spans="1:392" x14ac:dyDescent="0.35">
      <c r="A89">
        <v>1998</v>
      </c>
      <c r="B89" t="s">
        <v>397</v>
      </c>
      <c r="C89">
        <v>0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1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2</v>
      </c>
      <c r="FE89">
        <v>0</v>
      </c>
      <c r="FF89">
        <v>2</v>
      </c>
      <c r="FG89">
        <v>2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2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2</v>
      </c>
      <c r="GJ89">
        <v>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1</v>
      </c>
      <c r="HZ89">
        <v>1</v>
      </c>
      <c r="IA89">
        <v>2</v>
      </c>
      <c r="IB89">
        <v>2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0</v>
      </c>
      <c r="IU89">
        <v>1</v>
      </c>
      <c r="IV89">
        <v>1</v>
      </c>
      <c r="IW89">
        <v>1</v>
      </c>
      <c r="IX89">
        <v>1</v>
      </c>
      <c r="IY89">
        <v>0</v>
      </c>
      <c r="IZ89">
        <v>0</v>
      </c>
      <c r="JA89">
        <v>1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1</v>
      </c>
      <c r="KU89">
        <v>1</v>
      </c>
      <c r="KV89">
        <v>2</v>
      </c>
      <c r="KW89">
        <v>1</v>
      </c>
      <c r="KX89">
        <v>1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1</v>
      </c>
      <c r="LE89">
        <v>0</v>
      </c>
      <c r="LF89">
        <v>1</v>
      </c>
      <c r="LG89">
        <v>2</v>
      </c>
      <c r="LH89">
        <v>2</v>
      </c>
      <c r="LI89">
        <v>2</v>
      </c>
      <c r="LJ89">
        <v>2</v>
      </c>
      <c r="LK89">
        <v>0</v>
      </c>
      <c r="LL89">
        <v>2</v>
      </c>
      <c r="LM89">
        <v>2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</v>
      </c>
      <c r="ND89">
        <v>1</v>
      </c>
      <c r="NE89">
        <v>0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1</v>
      </c>
      <c r="NL89">
        <v>1</v>
      </c>
      <c r="NM89">
        <v>1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</row>
    <row r="90" spans="1:392" x14ac:dyDescent="0.35">
      <c r="A90">
        <v>1999</v>
      </c>
      <c r="B90" t="s">
        <v>397</v>
      </c>
      <c r="C90">
        <v>1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  <c r="J90">
        <v>1</v>
      </c>
      <c r="K90">
        <v>2</v>
      </c>
      <c r="L90">
        <v>2</v>
      </c>
      <c r="M90">
        <v>2</v>
      </c>
      <c r="N90">
        <v>1</v>
      </c>
      <c r="O90">
        <v>2</v>
      </c>
      <c r="P90">
        <v>1</v>
      </c>
      <c r="Q90">
        <v>1</v>
      </c>
      <c r="R90">
        <v>1</v>
      </c>
      <c r="S90">
        <v>0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2</v>
      </c>
      <c r="AF90">
        <v>1</v>
      </c>
      <c r="AG90">
        <v>2</v>
      </c>
      <c r="AH90">
        <v>1</v>
      </c>
      <c r="AI90">
        <v>1</v>
      </c>
      <c r="AJ90">
        <v>1</v>
      </c>
      <c r="AK90">
        <v>2</v>
      </c>
      <c r="AL90">
        <v>3</v>
      </c>
      <c r="AM90">
        <v>3</v>
      </c>
      <c r="AN90">
        <v>1</v>
      </c>
      <c r="AO90">
        <v>2</v>
      </c>
      <c r="AP90">
        <v>2</v>
      </c>
      <c r="AQ90">
        <v>2</v>
      </c>
      <c r="AR90">
        <v>0</v>
      </c>
      <c r="AS90">
        <v>0</v>
      </c>
      <c r="AT90">
        <v>3</v>
      </c>
      <c r="AU90">
        <v>0</v>
      </c>
      <c r="AV90">
        <v>2</v>
      </c>
      <c r="AW90">
        <v>0</v>
      </c>
      <c r="AX90">
        <v>3</v>
      </c>
      <c r="AY90">
        <v>1</v>
      </c>
      <c r="AZ90">
        <v>0</v>
      </c>
      <c r="BA90">
        <v>0</v>
      </c>
      <c r="BB90">
        <v>0</v>
      </c>
      <c r="BC90">
        <v>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0</v>
      </c>
      <c r="BP90">
        <v>2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1</v>
      </c>
      <c r="BW90">
        <v>0</v>
      </c>
      <c r="BX90">
        <v>3</v>
      </c>
      <c r="BY90">
        <v>2</v>
      </c>
      <c r="BZ90">
        <v>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2</v>
      </c>
      <c r="CT90">
        <v>3</v>
      </c>
      <c r="CU90">
        <v>2</v>
      </c>
      <c r="CV90">
        <v>3</v>
      </c>
      <c r="CW90">
        <v>3</v>
      </c>
      <c r="CX90">
        <v>3</v>
      </c>
      <c r="CY90">
        <v>4</v>
      </c>
      <c r="CZ90">
        <v>1</v>
      </c>
      <c r="DA90">
        <v>2</v>
      </c>
      <c r="DB90">
        <v>3</v>
      </c>
      <c r="DC90">
        <v>3</v>
      </c>
      <c r="DD90">
        <v>2</v>
      </c>
      <c r="DE90">
        <v>2</v>
      </c>
      <c r="DF90">
        <v>3</v>
      </c>
      <c r="DG90">
        <v>2</v>
      </c>
      <c r="DH90">
        <v>2</v>
      </c>
      <c r="DI90">
        <v>2</v>
      </c>
      <c r="DJ90">
        <v>2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2</v>
      </c>
      <c r="DR90">
        <v>2</v>
      </c>
      <c r="DS90">
        <v>1</v>
      </c>
      <c r="DT90">
        <v>0</v>
      </c>
      <c r="DU90">
        <v>2</v>
      </c>
      <c r="DV90">
        <v>1</v>
      </c>
      <c r="DW90">
        <v>1</v>
      </c>
      <c r="DX90">
        <v>1</v>
      </c>
      <c r="DY90">
        <v>0</v>
      </c>
      <c r="DZ90">
        <v>0</v>
      </c>
      <c r="EA90">
        <v>1</v>
      </c>
      <c r="EB90">
        <v>2</v>
      </c>
      <c r="EC90">
        <v>2</v>
      </c>
      <c r="ED90">
        <v>2</v>
      </c>
      <c r="EE90">
        <v>2</v>
      </c>
      <c r="EF90">
        <v>1</v>
      </c>
      <c r="EG90">
        <v>3</v>
      </c>
      <c r="EH90">
        <v>2</v>
      </c>
      <c r="EI90">
        <v>3</v>
      </c>
      <c r="EJ90">
        <v>2</v>
      </c>
      <c r="EK90">
        <v>2</v>
      </c>
      <c r="EL90">
        <v>5</v>
      </c>
      <c r="EM90">
        <v>2</v>
      </c>
      <c r="EN90">
        <v>5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5</v>
      </c>
      <c r="FE90">
        <v>3</v>
      </c>
      <c r="FF90">
        <v>3</v>
      </c>
      <c r="FG90">
        <v>3</v>
      </c>
      <c r="FH90">
        <v>2</v>
      </c>
      <c r="FI90">
        <v>2</v>
      </c>
      <c r="FJ90">
        <v>2</v>
      </c>
      <c r="FK90">
        <v>2</v>
      </c>
      <c r="FL90">
        <v>1</v>
      </c>
      <c r="FM90">
        <v>4</v>
      </c>
      <c r="FN90">
        <v>2</v>
      </c>
      <c r="FO90">
        <v>2</v>
      </c>
      <c r="FP90">
        <v>2</v>
      </c>
      <c r="FQ90">
        <v>2</v>
      </c>
      <c r="FR90">
        <v>3</v>
      </c>
      <c r="FS90">
        <v>2</v>
      </c>
      <c r="FT90">
        <v>2</v>
      </c>
      <c r="FU90">
        <v>0</v>
      </c>
      <c r="FV90">
        <v>3</v>
      </c>
      <c r="FW90">
        <v>1</v>
      </c>
      <c r="FX90">
        <v>4</v>
      </c>
      <c r="FY90">
        <v>1</v>
      </c>
      <c r="FZ90">
        <v>5</v>
      </c>
      <c r="GA90">
        <v>4</v>
      </c>
      <c r="GB90">
        <v>3</v>
      </c>
      <c r="GC90">
        <v>7</v>
      </c>
      <c r="GD90">
        <v>4</v>
      </c>
      <c r="GE90">
        <v>6</v>
      </c>
      <c r="GF90">
        <v>3</v>
      </c>
      <c r="GG90">
        <v>4</v>
      </c>
      <c r="GH90">
        <v>5</v>
      </c>
      <c r="GI90">
        <v>5</v>
      </c>
      <c r="GJ90">
        <v>2</v>
      </c>
      <c r="GK90">
        <v>1</v>
      </c>
      <c r="GL90">
        <v>0</v>
      </c>
      <c r="GM90">
        <v>1</v>
      </c>
      <c r="GN90">
        <v>1</v>
      </c>
      <c r="GO90">
        <v>1</v>
      </c>
      <c r="GP90">
        <v>0</v>
      </c>
      <c r="GQ90">
        <v>0</v>
      </c>
      <c r="GR90">
        <v>1</v>
      </c>
      <c r="GS90">
        <v>4</v>
      </c>
      <c r="GT90">
        <v>3</v>
      </c>
      <c r="GU90">
        <v>2</v>
      </c>
      <c r="GV90">
        <v>1</v>
      </c>
      <c r="GW90">
        <v>2</v>
      </c>
      <c r="GX90">
        <v>0</v>
      </c>
      <c r="GY90">
        <v>2</v>
      </c>
      <c r="GZ90">
        <v>0</v>
      </c>
      <c r="HA90">
        <v>1</v>
      </c>
      <c r="HB90">
        <v>1</v>
      </c>
      <c r="HC90">
        <v>1</v>
      </c>
      <c r="HD90">
        <v>0</v>
      </c>
      <c r="HE90">
        <v>1</v>
      </c>
      <c r="HF90">
        <v>2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2</v>
      </c>
      <c r="HQ90">
        <v>0</v>
      </c>
      <c r="HR90">
        <v>0</v>
      </c>
      <c r="HS90">
        <v>3</v>
      </c>
      <c r="HT90">
        <v>0</v>
      </c>
      <c r="HU90">
        <v>0</v>
      </c>
      <c r="HV90">
        <v>0</v>
      </c>
      <c r="HW90">
        <v>1</v>
      </c>
      <c r="HX90">
        <v>2</v>
      </c>
      <c r="HY90">
        <v>2</v>
      </c>
      <c r="HZ90">
        <v>3</v>
      </c>
      <c r="IA90">
        <v>4</v>
      </c>
      <c r="IB90">
        <v>7</v>
      </c>
      <c r="IC90">
        <v>2</v>
      </c>
      <c r="ID90">
        <v>2</v>
      </c>
      <c r="IE90">
        <v>3</v>
      </c>
      <c r="IF90">
        <v>2</v>
      </c>
      <c r="IG90">
        <v>1</v>
      </c>
      <c r="IH90">
        <v>2</v>
      </c>
      <c r="II90">
        <v>4</v>
      </c>
      <c r="IJ90">
        <v>3</v>
      </c>
      <c r="IK90">
        <v>2</v>
      </c>
      <c r="IL90">
        <v>4</v>
      </c>
      <c r="IM90">
        <v>4</v>
      </c>
      <c r="IN90">
        <v>4</v>
      </c>
      <c r="IO90">
        <v>1</v>
      </c>
      <c r="IP90">
        <v>2</v>
      </c>
      <c r="IQ90">
        <v>1</v>
      </c>
      <c r="IR90">
        <v>2</v>
      </c>
      <c r="IS90">
        <v>2</v>
      </c>
      <c r="IT90">
        <v>1</v>
      </c>
      <c r="IU90">
        <v>4</v>
      </c>
      <c r="IV90">
        <v>4</v>
      </c>
      <c r="IW90">
        <v>4</v>
      </c>
      <c r="IX90">
        <v>2</v>
      </c>
      <c r="IY90">
        <v>4</v>
      </c>
      <c r="IZ90">
        <v>2</v>
      </c>
      <c r="JA90">
        <v>6</v>
      </c>
      <c r="JB90">
        <v>5</v>
      </c>
      <c r="JC90">
        <v>5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2</v>
      </c>
      <c r="JX90">
        <v>4</v>
      </c>
      <c r="JY90">
        <v>2</v>
      </c>
      <c r="JZ90">
        <v>3</v>
      </c>
      <c r="KA90">
        <v>4</v>
      </c>
      <c r="KB90">
        <v>2</v>
      </c>
      <c r="KC90">
        <v>3</v>
      </c>
      <c r="KD90">
        <v>3</v>
      </c>
      <c r="KE90">
        <v>3</v>
      </c>
      <c r="KF90">
        <v>2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2</v>
      </c>
      <c r="KO90">
        <v>0</v>
      </c>
      <c r="KP90">
        <v>1</v>
      </c>
      <c r="KQ90">
        <v>0</v>
      </c>
      <c r="KR90">
        <v>0</v>
      </c>
      <c r="KS90">
        <v>2</v>
      </c>
      <c r="KT90">
        <v>0</v>
      </c>
      <c r="KU90">
        <v>2</v>
      </c>
      <c r="KV90">
        <v>3</v>
      </c>
      <c r="KW90">
        <v>2</v>
      </c>
      <c r="KX90">
        <v>2</v>
      </c>
      <c r="KY90">
        <v>3</v>
      </c>
      <c r="KZ90">
        <v>4</v>
      </c>
      <c r="LA90">
        <v>1</v>
      </c>
      <c r="LB90">
        <v>2</v>
      </c>
      <c r="LC90">
        <v>1</v>
      </c>
      <c r="LD90">
        <v>4</v>
      </c>
      <c r="LE90">
        <v>1</v>
      </c>
      <c r="LF90">
        <v>3</v>
      </c>
      <c r="LG90">
        <v>4</v>
      </c>
      <c r="LH90">
        <v>4</v>
      </c>
      <c r="LI90">
        <v>3</v>
      </c>
      <c r="LJ90">
        <v>3</v>
      </c>
      <c r="LK90">
        <v>1</v>
      </c>
      <c r="LL90">
        <v>4</v>
      </c>
      <c r="LM90">
        <v>4</v>
      </c>
      <c r="LN90">
        <v>1</v>
      </c>
      <c r="LO90">
        <v>1</v>
      </c>
      <c r="LP90">
        <v>0</v>
      </c>
      <c r="LQ90">
        <v>0</v>
      </c>
      <c r="LR90">
        <v>2</v>
      </c>
      <c r="LS90">
        <v>0</v>
      </c>
      <c r="LT90">
        <v>0</v>
      </c>
      <c r="LU90">
        <v>2</v>
      </c>
      <c r="LV90">
        <v>2</v>
      </c>
      <c r="LW90">
        <v>1</v>
      </c>
      <c r="LX90">
        <v>0</v>
      </c>
      <c r="LY90">
        <v>0</v>
      </c>
      <c r="LZ90">
        <v>2</v>
      </c>
      <c r="MA90">
        <v>1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1</v>
      </c>
      <c r="MQ90">
        <v>0</v>
      </c>
      <c r="MR90">
        <v>0</v>
      </c>
      <c r="MS90">
        <v>1</v>
      </c>
      <c r="MT90">
        <v>1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2</v>
      </c>
      <c r="ND90">
        <v>1</v>
      </c>
      <c r="NE90">
        <v>1</v>
      </c>
      <c r="NF90">
        <v>1</v>
      </c>
      <c r="NG90">
        <v>4</v>
      </c>
      <c r="NH90">
        <v>2</v>
      </c>
      <c r="NI90">
        <v>3</v>
      </c>
      <c r="NJ90">
        <v>1</v>
      </c>
      <c r="NK90">
        <v>4</v>
      </c>
      <c r="NL90">
        <v>4</v>
      </c>
      <c r="NM90">
        <v>2</v>
      </c>
      <c r="NN90">
        <v>1</v>
      </c>
      <c r="NO90">
        <v>5</v>
      </c>
      <c r="NP90">
        <v>1</v>
      </c>
      <c r="NQ90">
        <v>2</v>
      </c>
      <c r="NR90">
        <v>1</v>
      </c>
      <c r="NS90">
        <v>1</v>
      </c>
      <c r="NT90">
        <v>0</v>
      </c>
      <c r="NU90">
        <v>0</v>
      </c>
      <c r="NV90">
        <v>0</v>
      </c>
      <c r="NW90">
        <v>2</v>
      </c>
      <c r="NX90">
        <v>0</v>
      </c>
      <c r="NY90">
        <v>2</v>
      </c>
      <c r="NZ90">
        <v>1</v>
      </c>
      <c r="OA90">
        <v>1</v>
      </c>
      <c r="OB90">
        <v>0</v>
      </c>
    </row>
    <row r="91" spans="1:392" x14ac:dyDescent="0.35">
      <c r="A91">
        <v>2000</v>
      </c>
      <c r="B91" t="s">
        <v>397</v>
      </c>
      <c r="C91">
        <v>2</v>
      </c>
      <c r="D91">
        <v>2</v>
      </c>
      <c r="E91">
        <v>2</v>
      </c>
      <c r="F91">
        <v>1</v>
      </c>
      <c r="G91">
        <v>2</v>
      </c>
      <c r="H91">
        <v>2</v>
      </c>
      <c r="I91">
        <v>5</v>
      </c>
      <c r="J91">
        <v>1</v>
      </c>
      <c r="K91">
        <v>3</v>
      </c>
      <c r="L91">
        <v>2</v>
      </c>
      <c r="M91">
        <v>2</v>
      </c>
      <c r="N91">
        <v>3</v>
      </c>
      <c r="O91">
        <v>2</v>
      </c>
      <c r="P91">
        <v>3</v>
      </c>
      <c r="Q91">
        <v>2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2</v>
      </c>
      <c r="AF91">
        <v>1</v>
      </c>
      <c r="AG91">
        <v>1</v>
      </c>
      <c r="AH91">
        <v>2</v>
      </c>
      <c r="AI91">
        <v>2</v>
      </c>
      <c r="AJ91">
        <v>4</v>
      </c>
      <c r="AK91">
        <v>3</v>
      </c>
      <c r="AL91">
        <v>2</v>
      </c>
      <c r="AM91">
        <v>1</v>
      </c>
      <c r="AN91">
        <v>2</v>
      </c>
      <c r="AO91">
        <v>2</v>
      </c>
      <c r="AP91">
        <v>1</v>
      </c>
      <c r="AQ91">
        <v>5</v>
      </c>
      <c r="AR91">
        <v>2</v>
      </c>
      <c r="AS91">
        <v>0</v>
      </c>
      <c r="AT91">
        <v>7</v>
      </c>
      <c r="AU91">
        <v>3</v>
      </c>
      <c r="AV91">
        <v>4</v>
      </c>
      <c r="AW91">
        <v>1</v>
      </c>
      <c r="AX91">
        <v>5</v>
      </c>
      <c r="AY91">
        <v>3</v>
      </c>
      <c r="AZ91">
        <v>1</v>
      </c>
      <c r="BA91">
        <v>2</v>
      </c>
      <c r="BB91">
        <v>2</v>
      </c>
      <c r="BC91">
        <v>3</v>
      </c>
      <c r="BD91">
        <v>2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1</v>
      </c>
      <c r="BK91">
        <v>3</v>
      </c>
      <c r="BL91">
        <v>1</v>
      </c>
      <c r="BM91">
        <v>1</v>
      </c>
      <c r="BN91">
        <v>2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4</v>
      </c>
      <c r="BY91">
        <v>4</v>
      </c>
      <c r="BZ91">
        <v>2</v>
      </c>
      <c r="CA91">
        <v>1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1</v>
      </c>
      <c r="CI91">
        <v>1</v>
      </c>
      <c r="CJ91">
        <v>0</v>
      </c>
      <c r="CK91">
        <v>1</v>
      </c>
      <c r="CL91">
        <v>1</v>
      </c>
      <c r="CM91">
        <v>0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6</v>
      </c>
      <c r="CT91">
        <v>6</v>
      </c>
      <c r="CU91">
        <v>7</v>
      </c>
      <c r="CV91">
        <v>7</v>
      </c>
      <c r="CW91">
        <v>7</v>
      </c>
      <c r="CX91">
        <v>6</v>
      </c>
      <c r="CY91">
        <v>7</v>
      </c>
      <c r="CZ91">
        <v>6</v>
      </c>
      <c r="DA91">
        <v>7</v>
      </c>
      <c r="DB91">
        <v>3</v>
      </c>
      <c r="DC91">
        <v>2</v>
      </c>
      <c r="DD91">
        <v>3</v>
      </c>
      <c r="DE91">
        <v>1</v>
      </c>
      <c r="DF91">
        <v>2</v>
      </c>
      <c r="DG91">
        <v>2</v>
      </c>
      <c r="DH91">
        <v>1</v>
      </c>
      <c r="DI91">
        <v>2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3</v>
      </c>
      <c r="DR91">
        <v>2</v>
      </c>
      <c r="DS91">
        <v>1</v>
      </c>
      <c r="DT91">
        <v>3</v>
      </c>
      <c r="DU91">
        <v>1</v>
      </c>
      <c r="DV91">
        <v>3</v>
      </c>
      <c r="DW91">
        <v>2</v>
      </c>
      <c r="DX91">
        <v>5</v>
      </c>
      <c r="DY91">
        <v>3</v>
      </c>
      <c r="DZ91">
        <v>1</v>
      </c>
      <c r="EA91">
        <v>0</v>
      </c>
      <c r="EB91">
        <v>2</v>
      </c>
      <c r="EC91">
        <v>2</v>
      </c>
      <c r="ED91">
        <v>2</v>
      </c>
      <c r="EE91">
        <v>3</v>
      </c>
      <c r="EF91">
        <v>4</v>
      </c>
      <c r="EG91">
        <v>3</v>
      </c>
      <c r="EH91">
        <v>3</v>
      </c>
      <c r="EI91">
        <v>4</v>
      </c>
      <c r="EJ91">
        <v>3</v>
      </c>
      <c r="EK91">
        <v>3</v>
      </c>
      <c r="EL91">
        <v>5</v>
      </c>
      <c r="EM91">
        <v>3</v>
      </c>
      <c r="EN91">
        <v>7</v>
      </c>
      <c r="EO91">
        <v>1</v>
      </c>
      <c r="EP91">
        <v>1</v>
      </c>
      <c r="EQ91">
        <v>1</v>
      </c>
      <c r="ER91">
        <v>4</v>
      </c>
      <c r="ES91">
        <v>1</v>
      </c>
      <c r="ET91">
        <v>1</v>
      </c>
      <c r="EU91">
        <v>3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3</v>
      </c>
      <c r="FB91">
        <v>1</v>
      </c>
      <c r="FC91">
        <v>1</v>
      </c>
      <c r="FD91">
        <v>4</v>
      </c>
      <c r="FE91">
        <v>2</v>
      </c>
      <c r="FF91">
        <v>4</v>
      </c>
      <c r="FG91">
        <v>4</v>
      </c>
      <c r="FH91">
        <v>2</v>
      </c>
      <c r="FI91">
        <v>3</v>
      </c>
      <c r="FJ91">
        <v>2</v>
      </c>
      <c r="FK91">
        <v>0</v>
      </c>
      <c r="FL91">
        <v>2</v>
      </c>
      <c r="FM91">
        <v>4</v>
      </c>
      <c r="FN91">
        <v>3</v>
      </c>
      <c r="FO91">
        <v>5</v>
      </c>
      <c r="FP91">
        <v>3</v>
      </c>
      <c r="FQ91">
        <v>3</v>
      </c>
      <c r="FR91">
        <v>5</v>
      </c>
      <c r="FS91">
        <v>3</v>
      </c>
      <c r="FT91">
        <v>5</v>
      </c>
      <c r="FU91">
        <v>2</v>
      </c>
      <c r="FV91">
        <v>4</v>
      </c>
      <c r="FW91">
        <v>2</v>
      </c>
      <c r="FX91">
        <v>4</v>
      </c>
      <c r="FY91">
        <v>1</v>
      </c>
      <c r="FZ91">
        <v>7</v>
      </c>
      <c r="GA91">
        <v>6</v>
      </c>
      <c r="GB91">
        <v>5</v>
      </c>
      <c r="GC91">
        <v>4</v>
      </c>
      <c r="GD91">
        <v>6</v>
      </c>
      <c r="GE91">
        <v>4</v>
      </c>
      <c r="GF91">
        <v>6</v>
      </c>
      <c r="GG91">
        <v>4</v>
      </c>
      <c r="GH91">
        <v>5</v>
      </c>
      <c r="GI91">
        <v>5</v>
      </c>
      <c r="GJ91">
        <v>4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3</v>
      </c>
      <c r="GS91">
        <v>6</v>
      </c>
      <c r="GT91">
        <v>4</v>
      </c>
      <c r="GU91">
        <v>2</v>
      </c>
      <c r="GV91">
        <v>3</v>
      </c>
      <c r="GW91">
        <v>5</v>
      </c>
      <c r="GX91">
        <v>3</v>
      </c>
      <c r="GY91">
        <v>2</v>
      </c>
      <c r="GZ91">
        <v>2</v>
      </c>
      <c r="HA91">
        <v>5</v>
      </c>
      <c r="HB91">
        <v>1</v>
      </c>
      <c r="HC91">
        <v>3</v>
      </c>
      <c r="HD91">
        <v>3</v>
      </c>
      <c r="HE91">
        <v>3</v>
      </c>
      <c r="HF91">
        <v>3</v>
      </c>
      <c r="HG91">
        <v>1</v>
      </c>
      <c r="HH91">
        <v>2</v>
      </c>
      <c r="HI91">
        <v>2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3</v>
      </c>
      <c r="HQ91">
        <v>1</v>
      </c>
      <c r="HR91">
        <v>1</v>
      </c>
      <c r="HS91">
        <v>4</v>
      </c>
      <c r="HT91">
        <v>1</v>
      </c>
      <c r="HU91">
        <v>3</v>
      </c>
      <c r="HV91">
        <v>1</v>
      </c>
      <c r="HW91">
        <v>3</v>
      </c>
      <c r="HX91">
        <v>3</v>
      </c>
      <c r="HY91">
        <v>6</v>
      </c>
      <c r="HZ91">
        <v>7</v>
      </c>
      <c r="IA91">
        <v>9</v>
      </c>
      <c r="IB91">
        <v>8</v>
      </c>
      <c r="IC91">
        <v>3</v>
      </c>
      <c r="ID91">
        <v>7</v>
      </c>
      <c r="IE91">
        <v>7</v>
      </c>
      <c r="IF91">
        <v>4</v>
      </c>
      <c r="IG91">
        <v>3</v>
      </c>
      <c r="IH91">
        <v>4</v>
      </c>
      <c r="II91">
        <v>5</v>
      </c>
      <c r="IJ91">
        <v>3</v>
      </c>
      <c r="IK91">
        <v>2</v>
      </c>
      <c r="IL91">
        <v>5</v>
      </c>
      <c r="IM91">
        <v>3</v>
      </c>
      <c r="IN91">
        <v>5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6</v>
      </c>
      <c r="IU91">
        <v>9</v>
      </c>
      <c r="IV91">
        <v>8</v>
      </c>
      <c r="IW91">
        <v>9</v>
      </c>
      <c r="IX91">
        <v>7</v>
      </c>
      <c r="IY91">
        <v>7</v>
      </c>
      <c r="IZ91">
        <v>6</v>
      </c>
      <c r="JA91">
        <v>11</v>
      </c>
      <c r="JB91">
        <v>12</v>
      </c>
      <c r="JC91">
        <v>10</v>
      </c>
      <c r="JD91">
        <v>1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2</v>
      </c>
      <c r="JK91">
        <v>1</v>
      </c>
      <c r="JL91">
        <v>0</v>
      </c>
      <c r="JM91">
        <v>1</v>
      </c>
      <c r="JN91">
        <v>5</v>
      </c>
      <c r="JO91">
        <v>1</v>
      </c>
      <c r="JP91">
        <v>1</v>
      </c>
      <c r="JQ91">
        <v>2</v>
      </c>
      <c r="JR91">
        <v>1</v>
      </c>
      <c r="JS91">
        <v>1</v>
      </c>
      <c r="JT91">
        <v>2</v>
      </c>
      <c r="JU91">
        <v>1</v>
      </c>
      <c r="JV91">
        <v>3</v>
      </c>
      <c r="JW91">
        <v>3</v>
      </c>
      <c r="JX91">
        <v>5</v>
      </c>
      <c r="JY91">
        <v>3</v>
      </c>
      <c r="JZ91">
        <v>5</v>
      </c>
      <c r="KA91">
        <v>5</v>
      </c>
      <c r="KB91">
        <v>3</v>
      </c>
      <c r="KC91">
        <v>5</v>
      </c>
      <c r="KD91">
        <v>4</v>
      </c>
      <c r="KE91">
        <v>4</v>
      </c>
      <c r="KF91">
        <v>4</v>
      </c>
      <c r="KG91">
        <v>1</v>
      </c>
      <c r="KH91">
        <v>1</v>
      </c>
      <c r="KI91">
        <v>1</v>
      </c>
      <c r="KJ91">
        <v>2</v>
      </c>
      <c r="KK91">
        <v>1</v>
      </c>
      <c r="KL91">
        <v>1</v>
      </c>
      <c r="KM91">
        <v>0</v>
      </c>
      <c r="KN91">
        <v>2</v>
      </c>
      <c r="KO91">
        <v>1</v>
      </c>
      <c r="KP91">
        <v>1</v>
      </c>
      <c r="KQ91">
        <v>2</v>
      </c>
      <c r="KR91">
        <v>0</v>
      </c>
      <c r="KS91">
        <v>4</v>
      </c>
      <c r="KT91">
        <v>1</v>
      </c>
      <c r="KU91">
        <v>6</v>
      </c>
      <c r="KV91">
        <v>7</v>
      </c>
      <c r="KW91">
        <v>4</v>
      </c>
      <c r="KX91">
        <v>5</v>
      </c>
      <c r="KY91">
        <v>5</v>
      </c>
      <c r="KZ91">
        <v>7</v>
      </c>
      <c r="LA91">
        <v>5</v>
      </c>
      <c r="LB91">
        <v>6</v>
      </c>
      <c r="LC91">
        <v>6</v>
      </c>
      <c r="LD91">
        <v>5</v>
      </c>
      <c r="LE91">
        <v>5</v>
      </c>
      <c r="LF91">
        <v>6</v>
      </c>
      <c r="LG91">
        <v>11</v>
      </c>
      <c r="LH91">
        <v>10</v>
      </c>
      <c r="LI91">
        <v>7</v>
      </c>
      <c r="LJ91">
        <v>8</v>
      </c>
      <c r="LK91">
        <v>8</v>
      </c>
      <c r="LL91">
        <v>9</v>
      </c>
      <c r="LM91">
        <v>7</v>
      </c>
      <c r="LN91">
        <v>6</v>
      </c>
      <c r="LO91">
        <v>6</v>
      </c>
      <c r="LP91">
        <v>0</v>
      </c>
      <c r="LQ91">
        <v>0</v>
      </c>
      <c r="LR91">
        <v>3</v>
      </c>
      <c r="LS91">
        <v>0</v>
      </c>
      <c r="LT91">
        <v>0</v>
      </c>
      <c r="LU91">
        <v>3</v>
      </c>
      <c r="LV91">
        <v>3</v>
      </c>
      <c r="LW91">
        <v>3</v>
      </c>
      <c r="LX91">
        <v>0</v>
      </c>
      <c r="LY91">
        <v>2</v>
      </c>
      <c r="LZ91">
        <v>3</v>
      </c>
      <c r="MA91">
        <v>2</v>
      </c>
      <c r="MB91">
        <v>0</v>
      </c>
      <c r="MC91">
        <v>2</v>
      </c>
      <c r="MD91">
        <v>1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2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2</v>
      </c>
      <c r="NC91">
        <v>4</v>
      </c>
      <c r="ND91">
        <v>4</v>
      </c>
      <c r="NE91">
        <v>0</v>
      </c>
      <c r="NF91">
        <v>5</v>
      </c>
      <c r="NG91">
        <v>7</v>
      </c>
      <c r="NH91">
        <v>6</v>
      </c>
      <c r="NI91">
        <v>6</v>
      </c>
      <c r="NJ91">
        <v>5</v>
      </c>
      <c r="NK91">
        <v>9</v>
      </c>
      <c r="NL91">
        <v>5</v>
      </c>
      <c r="NM91">
        <v>7</v>
      </c>
      <c r="NN91">
        <v>4</v>
      </c>
      <c r="NO91">
        <v>10</v>
      </c>
      <c r="NP91">
        <v>2</v>
      </c>
      <c r="NQ91">
        <v>2</v>
      </c>
      <c r="NR91">
        <v>2</v>
      </c>
      <c r="NS91">
        <v>2</v>
      </c>
      <c r="NT91">
        <v>2</v>
      </c>
      <c r="NU91">
        <v>0</v>
      </c>
      <c r="NV91">
        <v>0</v>
      </c>
      <c r="NW91">
        <v>1</v>
      </c>
      <c r="NX91">
        <v>0</v>
      </c>
      <c r="NY91">
        <v>1</v>
      </c>
      <c r="NZ91">
        <v>0</v>
      </c>
      <c r="OA91">
        <v>1</v>
      </c>
      <c r="OB91">
        <v>2</v>
      </c>
    </row>
    <row r="92" spans="1:392" x14ac:dyDescent="0.35">
      <c r="A92">
        <v>2001</v>
      </c>
      <c r="B92" t="s">
        <v>397</v>
      </c>
      <c r="C92">
        <v>0</v>
      </c>
      <c r="D92">
        <v>0</v>
      </c>
      <c r="E92">
        <v>1</v>
      </c>
      <c r="F92">
        <v>1</v>
      </c>
      <c r="G92">
        <v>1</v>
      </c>
      <c r="H92">
        <v>1</v>
      </c>
      <c r="I92">
        <v>4</v>
      </c>
      <c r="J92">
        <v>1</v>
      </c>
      <c r="K92">
        <v>5</v>
      </c>
      <c r="L92">
        <v>1</v>
      </c>
      <c r="M92">
        <v>1</v>
      </c>
      <c r="N92">
        <v>3</v>
      </c>
      <c r="O92">
        <v>1</v>
      </c>
      <c r="P92">
        <v>3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3</v>
      </c>
      <c r="AR92">
        <v>1</v>
      </c>
      <c r="AS92">
        <v>0</v>
      </c>
      <c r="AT92">
        <v>4</v>
      </c>
      <c r="AU92">
        <v>1</v>
      </c>
      <c r="AV92">
        <v>1</v>
      </c>
      <c r="AW92">
        <v>1</v>
      </c>
      <c r="AX92">
        <v>4</v>
      </c>
      <c r="AY92">
        <v>2</v>
      </c>
      <c r="AZ92">
        <v>1</v>
      </c>
      <c r="BA92">
        <v>0</v>
      </c>
      <c r="BB92">
        <v>1</v>
      </c>
      <c r="BC92">
        <v>3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2</v>
      </c>
      <c r="BO92">
        <v>0</v>
      </c>
      <c r="BP92">
        <v>0</v>
      </c>
      <c r="BQ92">
        <v>0</v>
      </c>
      <c r="BR92">
        <v>0</v>
      </c>
      <c r="BS92">
        <v>2</v>
      </c>
      <c r="BT92">
        <v>0</v>
      </c>
      <c r="BU92">
        <v>0</v>
      </c>
      <c r="BV92">
        <v>0</v>
      </c>
      <c r="BW92">
        <v>0</v>
      </c>
      <c r="BX92">
        <v>2</v>
      </c>
      <c r="BY92">
        <v>0</v>
      </c>
      <c r="BZ92">
        <v>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2</v>
      </c>
      <c r="CT92">
        <v>3</v>
      </c>
      <c r="CU92">
        <v>1</v>
      </c>
      <c r="CV92">
        <v>3</v>
      </c>
      <c r="CW92">
        <v>3</v>
      </c>
      <c r="CX92">
        <v>2</v>
      </c>
      <c r="CY92">
        <v>3</v>
      </c>
      <c r="CZ92">
        <v>2</v>
      </c>
      <c r="DA92">
        <v>3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1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3</v>
      </c>
      <c r="DY92">
        <v>1</v>
      </c>
      <c r="DZ92">
        <v>0</v>
      </c>
      <c r="EA92">
        <v>0</v>
      </c>
      <c r="EB92">
        <v>3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2</v>
      </c>
      <c r="EJ92">
        <v>0</v>
      </c>
      <c r="EK92">
        <v>0</v>
      </c>
      <c r="EL92">
        <v>2</v>
      </c>
      <c r="EM92">
        <v>0</v>
      </c>
      <c r="EN92">
        <v>3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6</v>
      </c>
      <c r="FE92">
        <v>4</v>
      </c>
      <c r="FF92">
        <v>5</v>
      </c>
      <c r="FG92">
        <v>7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2</v>
      </c>
      <c r="FN92">
        <v>0</v>
      </c>
      <c r="FO92">
        <v>0</v>
      </c>
      <c r="FP92">
        <v>0</v>
      </c>
      <c r="FQ92">
        <v>1</v>
      </c>
      <c r="FR92">
        <v>1</v>
      </c>
      <c r="FS92">
        <v>0</v>
      </c>
      <c r="FT92">
        <v>2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2</v>
      </c>
      <c r="GA92">
        <v>1</v>
      </c>
      <c r="GB92">
        <v>0</v>
      </c>
      <c r="GC92">
        <v>2</v>
      </c>
      <c r="GD92">
        <v>2</v>
      </c>
      <c r="GE92">
        <v>2</v>
      </c>
      <c r="GF92">
        <v>1</v>
      </c>
      <c r="GG92">
        <v>0</v>
      </c>
      <c r="GH92">
        <v>2</v>
      </c>
      <c r="GI92">
        <v>2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1</v>
      </c>
      <c r="GS92">
        <v>1</v>
      </c>
      <c r="GT92">
        <v>0</v>
      </c>
      <c r="GU92">
        <v>1</v>
      </c>
      <c r="GV92">
        <v>1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2</v>
      </c>
      <c r="HQ92">
        <v>0</v>
      </c>
      <c r="HR92">
        <v>1</v>
      </c>
      <c r="HS92">
        <v>1</v>
      </c>
      <c r="HT92">
        <v>0</v>
      </c>
      <c r="HU92">
        <v>1</v>
      </c>
      <c r="HV92">
        <v>0</v>
      </c>
      <c r="HW92">
        <v>1</v>
      </c>
      <c r="HX92">
        <v>3</v>
      </c>
      <c r="HY92">
        <v>5</v>
      </c>
      <c r="HZ92">
        <v>6</v>
      </c>
      <c r="IA92">
        <v>6</v>
      </c>
      <c r="IB92">
        <v>9</v>
      </c>
      <c r="IC92">
        <v>3</v>
      </c>
      <c r="ID92">
        <v>6</v>
      </c>
      <c r="IE92">
        <v>6</v>
      </c>
      <c r="IF92">
        <v>0</v>
      </c>
      <c r="IG92">
        <v>1</v>
      </c>
      <c r="IH92">
        <v>0</v>
      </c>
      <c r="II92">
        <v>1</v>
      </c>
      <c r="IJ92">
        <v>1</v>
      </c>
      <c r="IK92">
        <v>0</v>
      </c>
      <c r="IL92">
        <v>1</v>
      </c>
      <c r="IM92">
        <v>0</v>
      </c>
      <c r="IN92">
        <v>1</v>
      </c>
      <c r="IO92">
        <v>0</v>
      </c>
      <c r="IP92">
        <v>0</v>
      </c>
      <c r="IQ92">
        <v>1</v>
      </c>
      <c r="IR92">
        <v>0</v>
      </c>
      <c r="IS92">
        <v>0</v>
      </c>
      <c r="IT92">
        <v>3</v>
      </c>
      <c r="IU92">
        <v>4</v>
      </c>
      <c r="IV92">
        <v>3</v>
      </c>
      <c r="IW92">
        <v>3</v>
      </c>
      <c r="IX92">
        <v>2</v>
      </c>
      <c r="IY92">
        <v>3</v>
      </c>
      <c r="IZ92">
        <v>4</v>
      </c>
      <c r="JA92">
        <v>5</v>
      </c>
      <c r="JB92">
        <v>4</v>
      </c>
      <c r="JC92">
        <v>7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4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0</v>
      </c>
      <c r="JZ92">
        <v>1</v>
      </c>
      <c r="KA92">
        <v>1</v>
      </c>
      <c r="KB92">
        <v>0</v>
      </c>
      <c r="KC92">
        <v>1</v>
      </c>
      <c r="KD92">
        <v>1</v>
      </c>
      <c r="KE92">
        <v>0</v>
      </c>
      <c r="KF92">
        <v>0</v>
      </c>
      <c r="KG92">
        <v>0</v>
      </c>
      <c r="KH92">
        <v>1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2</v>
      </c>
      <c r="KV92">
        <v>3</v>
      </c>
      <c r="KW92">
        <v>2</v>
      </c>
      <c r="KX92">
        <v>3</v>
      </c>
      <c r="KY92">
        <v>2</v>
      </c>
      <c r="KZ92">
        <v>1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3</v>
      </c>
      <c r="LH92">
        <v>2</v>
      </c>
      <c r="LI92">
        <v>3</v>
      </c>
      <c r="LJ92">
        <v>1</v>
      </c>
      <c r="LK92">
        <v>2</v>
      </c>
      <c r="LL92">
        <v>4</v>
      </c>
      <c r="LM92">
        <v>3</v>
      </c>
      <c r="LN92">
        <v>2</v>
      </c>
      <c r="LO92">
        <v>2</v>
      </c>
      <c r="LP92">
        <v>1</v>
      </c>
      <c r="LQ92">
        <v>1</v>
      </c>
      <c r="LR92">
        <v>0</v>
      </c>
      <c r="LS92">
        <v>0</v>
      </c>
      <c r="LT92">
        <v>1</v>
      </c>
      <c r="LU92">
        <v>0</v>
      </c>
      <c r="LV92">
        <v>0</v>
      </c>
      <c r="LW92">
        <v>0</v>
      </c>
      <c r="LX92">
        <v>1</v>
      </c>
      <c r="LY92">
        <v>2</v>
      </c>
      <c r="LZ92">
        <v>0</v>
      </c>
      <c r="MA92">
        <v>1</v>
      </c>
      <c r="MB92">
        <v>1</v>
      </c>
      <c r="MC92">
        <v>1</v>
      </c>
      <c r="MD92">
        <v>0</v>
      </c>
      <c r="ME92">
        <v>0</v>
      </c>
      <c r="MF92">
        <v>1</v>
      </c>
      <c r="MG92">
        <v>1</v>
      </c>
      <c r="MH92">
        <v>1</v>
      </c>
      <c r="MI92">
        <v>1</v>
      </c>
      <c r="MJ92">
        <v>0</v>
      </c>
      <c r="MK92">
        <v>1</v>
      </c>
      <c r="ML92">
        <v>0</v>
      </c>
      <c r="MM92">
        <v>0</v>
      </c>
      <c r="MN92">
        <v>1</v>
      </c>
      <c r="MO92">
        <v>0</v>
      </c>
      <c r="MP92">
        <v>0</v>
      </c>
      <c r="MQ92">
        <v>1</v>
      </c>
      <c r="MR92">
        <v>1</v>
      </c>
      <c r="MS92">
        <v>0</v>
      </c>
      <c r="MT92">
        <v>0</v>
      </c>
      <c r="MU92">
        <v>1</v>
      </c>
      <c r="MV92">
        <v>1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</v>
      </c>
      <c r="ND92">
        <v>1</v>
      </c>
      <c r="NE92">
        <v>0</v>
      </c>
      <c r="NF92">
        <v>1</v>
      </c>
      <c r="NG92">
        <v>5</v>
      </c>
      <c r="NH92">
        <v>2</v>
      </c>
      <c r="NI92">
        <v>2</v>
      </c>
      <c r="NJ92">
        <v>2</v>
      </c>
      <c r="NK92">
        <v>6</v>
      </c>
      <c r="NL92">
        <v>2</v>
      </c>
      <c r="NM92">
        <v>4</v>
      </c>
      <c r="NN92">
        <v>0</v>
      </c>
      <c r="NO92">
        <v>6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0</v>
      </c>
      <c r="NW92">
        <v>1</v>
      </c>
      <c r="NX92">
        <v>1</v>
      </c>
      <c r="NY92">
        <v>0</v>
      </c>
      <c r="NZ92">
        <v>1</v>
      </c>
      <c r="OA92">
        <v>1</v>
      </c>
      <c r="OB92">
        <v>1</v>
      </c>
    </row>
    <row r="93" spans="1:392" x14ac:dyDescent="0.35">
      <c r="A93">
        <v>2002</v>
      </c>
      <c r="B93" t="s">
        <v>397</v>
      </c>
      <c r="C93">
        <v>2</v>
      </c>
      <c r="D93">
        <v>1</v>
      </c>
      <c r="E93">
        <v>2</v>
      </c>
      <c r="F93">
        <v>0</v>
      </c>
      <c r="G93">
        <v>2</v>
      </c>
      <c r="H93">
        <v>0</v>
      </c>
      <c r="I93">
        <v>3</v>
      </c>
      <c r="J93">
        <v>1</v>
      </c>
      <c r="K93">
        <v>3</v>
      </c>
      <c r="L93">
        <v>0</v>
      </c>
      <c r="M93">
        <v>0</v>
      </c>
      <c r="N93">
        <v>2</v>
      </c>
      <c r="O93">
        <v>0</v>
      </c>
      <c r="P93">
        <v>1</v>
      </c>
      <c r="Q93">
        <v>2</v>
      </c>
      <c r="R93">
        <v>0</v>
      </c>
      <c r="S93">
        <v>0</v>
      </c>
      <c r="T93">
        <v>0</v>
      </c>
      <c r="U93">
        <v>1</v>
      </c>
      <c r="V93">
        <v>2</v>
      </c>
      <c r="W93">
        <v>2</v>
      </c>
      <c r="X93">
        <v>1</v>
      </c>
      <c r="Y93">
        <v>0</v>
      </c>
      <c r="Z93">
        <v>1</v>
      </c>
      <c r="AA93">
        <v>2</v>
      </c>
      <c r="AB93">
        <v>1</v>
      </c>
      <c r="AC93">
        <v>1</v>
      </c>
      <c r="AD93">
        <v>1</v>
      </c>
      <c r="AE93">
        <v>2</v>
      </c>
      <c r="AF93">
        <v>0</v>
      </c>
      <c r="AG93">
        <v>0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4</v>
      </c>
      <c r="AR93">
        <v>1</v>
      </c>
      <c r="AS93">
        <v>0</v>
      </c>
      <c r="AT93">
        <v>5</v>
      </c>
      <c r="AU93">
        <v>2</v>
      </c>
      <c r="AV93">
        <v>3</v>
      </c>
      <c r="AW93">
        <v>1</v>
      </c>
      <c r="AX93">
        <v>4</v>
      </c>
      <c r="AY93">
        <v>3</v>
      </c>
      <c r="AZ93">
        <v>1</v>
      </c>
      <c r="BA93">
        <v>0</v>
      </c>
      <c r="BB93">
        <v>1</v>
      </c>
      <c r="BC93">
        <v>2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4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2</v>
      </c>
      <c r="BY93">
        <v>3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3</v>
      </c>
      <c r="CU93">
        <v>2</v>
      </c>
      <c r="CV93">
        <v>5</v>
      </c>
      <c r="CW93">
        <v>3</v>
      </c>
      <c r="CX93">
        <v>2</v>
      </c>
      <c r="CY93">
        <v>4</v>
      </c>
      <c r="CZ93">
        <v>2</v>
      </c>
      <c r="DA93">
        <v>3</v>
      </c>
      <c r="DB93">
        <v>3</v>
      </c>
      <c r="DC93">
        <v>3</v>
      </c>
      <c r="DD93">
        <v>3</v>
      </c>
      <c r="DE93">
        <v>2</v>
      </c>
      <c r="DF93">
        <v>3</v>
      </c>
      <c r="DG93">
        <v>0</v>
      </c>
      <c r="DH93">
        <v>1</v>
      </c>
      <c r="DI93">
        <v>1</v>
      </c>
      <c r="DJ93">
        <v>0</v>
      </c>
      <c r="DK93">
        <v>1</v>
      </c>
      <c r="DL93">
        <v>2</v>
      </c>
      <c r="DM93">
        <v>1</v>
      </c>
      <c r="DN93">
        <v>0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0</v>
      </c>
      <c r="DU93">
        <v>0</v>
      </c>
      <c r="DV93">
        <v>1</v>
      </c>
      <c r="DW93">
        <v>0</v>
      </c>
      <c r="DX93">
        <v>3</v>
      </c>
      <c r="DY93">
        <v>2</v>
      </c>
      <c r="DZ93">
        <v>1</v>
      </c>
      <c r="EA93">
        <v>1</v>
      </c>
      <c r="EB93">
        <v>1</v>
      </c>
      <c r="EC93">
        <v>1</v>
      </c>
      <c r="ED93">
        <v>2</v>
      </c>
      <c r="EE93">
        <v>3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5</v>
      </c>
      <c r="EO93">
        <v>0</v>
      </c>
      <c r="EP93">
        <v>0</v>
      </c>
      <c r="EQ93">
        <v>0</v>
      </c>
      <c r="ER93">
        <v>2</v>
      </c>
      <c r="ES93">
        <v>0</v>
      </c>
      <c r="ET93">
        <v>0</v>
      </c>
      <c r="EU93">
        <v>2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2</v>
      </c>
      <c r="FB93">
        <v>0</v>
      </c>
      <c r="FC93">
        <v>0</v>
      </c>
      <c r="FD93">
        <v>6</v>
      </c>
      <c r="FE93">
        <v>4</v>
      </c>
      <c r="FF93">
        <v>5</v>
      </c>
      <c r="FG93">
        <v>6</v>
      </c>
      <c r="FH93">
        <v>1</v>
      </c>
      <c r="FI93">
        <v>1</v>
      </c>
      <c r="FJ93">
        <v>1</v>
      </c>
      <c r="FK93">
        <v>0</v>
      </c>
      <c r="FL93">
        <v>0</v>
      </c>
      <c r="FM93">
        <v>1</v>
      </c>
      <c r="FN93">
        <v>0</v>
      </c>
      <c r="FO93">
        <v>1</v>
      </c>
      <c r="FP93">
        <v>1</v>
      </c>
      <c r="FQ93">
        <v>1</v>
      </c>
      <c r="FR93">
        <v>1</v>
      </c>
      <c r="FS93">
        <v>0</v>
      </c>
      <c r="FT93">
        <v>1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0</v>
      </c>
      <c r="HD93">
        <v>1</v>
      </c>
      <c r="HE93">
        <v>3</v>
      </c>
      <c r="HF93">
        <v>2</v>
      </c>
      <c r="HG93">
        <v>0</v>
      </c>
      <c r="HH93">
        <v>3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4</v>
      </c>
      <c r="HQ93">
        <v>0</v>
      </c>
      <c r="HR93">
        <v>0</v>
      </c>
      <c r="HS93">
        <v>3</v>
      </c>
      <c r="HT93">
        <v>0</v>
      </c>
      <c r="HU93">
        <v>4</v>
      </c>
      <c r="HV93">
        <v>0</v>
      </c>
      <c r="HW93">
        <v>4</v>
      </c>
      <c r="HX93">
        <v>2</v>
      </c>
      <c r="HY93">
        <v>4</v>
      </c>
      <c r="HZ93">
        <v>3</v>
      </c>
      <c r="IA93">
        <v>5</v>
      </c>
      <c r="IB93">
        <v>5</v>
      </c>
      <c r="IC93">
        <v>2</v>
      </c>
      <c r="ID93">
        <v>3</v>
      </c>
      <c r="IE93">
        <v>4</v>
      </c>
      <c r="IF93">
        <v>0</v>
      </c>
      <c r="IG93">
        <v>0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2</v>
      </c>
      <c r="IO93">
        <v>0</v>
      </c>
      <c r="IP93">
        <v>2</v>
      </c>
      <c r="IQ93">
        <v>0</v>
      </c>
      <c r="IR93">
        <v>2</v>
      </c>
      <c r="IS93">
        <v>1</v>
      </c>
      <c r="IT93">
        <v>3</v>
      </c>
      <c r="IU93">
        <v>3</v>
      </c>
      <c r="IV93">
        <v>3</v>
      </c>
      <c r="IW93">
        <v>3</v>
      </c>
      <c r="IX93">
        <v>3</v>
      </c>
      <c r="IY93">
        <v>3</v>
      </c>
      <c r="IZ93">
        <v>3</v>
      </c>
      <c r="JA93">
        <v>5</v>
      </c>
      <c r="JB93">
        <v>5</v>
      </c>
      <c r="JC93">
        <v>4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2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2</v>
      </c>
      <c r="JX93">
        <v>3</v>
      </c>
      <c r="JY93">
        <v>3</v>
      </c>
      <c r="JZ93">
        <v>2</v>
      </c>
      <c r="KA93">
        <v>3</v>
      </c>
      <c r="KB93">
        <v>3</v>
      </c>
      <c r="KC93">
        <v>1</v>
      </c>
      <c r="KD93">
        <v>2</v>
      </c>
      <c r="KE93">
        <v>2</v>
      </c>
      <c r="KF93">
        <v>2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3</v>
      </c>
      <c r="KT93">
        <v>0</v>
      </c>
      <c r="KU93">
        <v>1</v>
      </c>
      <c r="KV93">
        <v>2</v>
      </c>
      <c r="KW93">
        <v>3</v>
      </c>
      <c r="KX93">
        <v>4</v>
      </c>
      <c r="KY93">
        <v>1</v>
      </c>
      <c r="KZ93">
        <v>1</v>
      </c>
      <c r="LA93">
        <v>1</v>
      </c>
      <c r="LB93">
        <v>1</v>
      </c>
      <c r="LC93">
        <v>2</v>
      </c>
      <c r="LD93">
        <v>1</v>
      </c>
      <c r="LE93">
        <v>2</v>
      </c>
      <c r="LF93">
        <v>2</v>
      </c>
      <c r="LG93">
        <v>5</v>
      </c>
      <c r="LH93">
        <v>5</v>
      </c>
      <c r="LI93">
        <v>4</v>
      </c>
      <c r="LJ93">
        <v>3</v>
      </c>
      <c r="LK93">
        <v>1</v>
      </c>
      <c r="LL93">
        <v>2</v>
      </c>
      <c r="LM93">
        <v>3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2</v>
      </c>
      <c r="LZ93">
        <v>1</v>
      </c>
      <c r="MA93">
        <v>1</v>
      </c>
      <c r="MB93">
        <v>0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2</v>
      </c>
      <c r="MI93">
        <v>2</v>
      </c>
      <c r="MJ93">
        <v>0</v>
      </c>
      <c r="MK93">
        <v>1</v>
      </c>
      <c r="ML93">
        <v>1</v>
      </c>
      <c r="MM93">
        <v>2</v>
      </c>
      <c r="MN93">
        <v>2</v>
      </c>
      <c r="MO93">
        <v>1</v>
      </c>
      <c r="MP93">
        <v>1</v>
      </c>
      <c r="MQ93">
        <v>2</v>
      </c>
      <c r="MR93">
        <v>1</v>
      </c>
      <c r="MS93">
        <v>1</v>
      </c>
      <c r="MT93">
        <v>0</v>
      </c>
      <c r="MU93">
        <v>2</v>
      </c>
      <c r="MV93">
        <v>0</v>
      </c>
      <c r="MW93">
        <v>0</v>
      </c>
      <c r="MX93">
        <v>0</v>
      </c>
      <c r="MY93">
        <v>1</v>
      </c>
      <c r="MZ93">
        <v>0</v>
      </c>
      <c r="NA93">
        <v>0</v>
      </c>
      <c r="NB93">
        <v>1</v>
      </c>
      <c r="NC93">
        <v>1</v>
      </c>
      <c r="ND93">
        <v>2</v>
      </c>
      <c r="NE93">
        <v>0</v>
      </c>
      <c r="NF93">
        <v>1</v>
      </c>
      <c r="NG93">
        <v>2</v>
      </c>
      <c r="NH93">
        <v>2</v>
      </c>
      <c r="NI93">
        <v>3</v>
      </c>
      <c r="NJ93">
        <v>3</v>
      </c>
      <c r="NK93">
        <v>3</v>
      </c>
      <c r="NL93">
        <v>1</v>
      </c>
      <c r="NM93">
        <v>3</v>
      </c>
      <c r="NN93">
        <v>2</v>
      </c>
      <c r="NO93">
        <v>5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2</v>
      </c>
      <c r="NV93">
        <v>1</v>
      </c>
      <c r="NW93">
        <v>1</v>
      </c>
      <c r="NX93">
        <v>1</v>
      </c>
      <c r="NY93">
        <v>0</v>
      </c>
      <c r="NZ93">
        <v>1</v>
      </c>
      <c r="OA93">
        <v>2</v>
      </c>
      <c r="OB93">
        <v>1</v>
      </c>
    </row>
    <row r="94" spans="1:392" x14ac:dyDescent="0.35">
      <c r="A94">
        <v>2003</v>
      </c>
      <c r="B94" t="s">
        <v>397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4</v>
      </c>
      <c r="J94">
        <v>2</v>
      </c>
      <c r="K94">
        <v>2</v>
      </c>
      <c r="L94">
        <v>2</v>
      </c>
      <c r="M94">
        <v>2</v>
      </c>
      <c r="N94">
        <v>2</v>
      </c>
      <c r="O94">
        <v>3</v>
      </c>
      <c r="P94">
        <v>3</v>
      </c>
      <c r="Q94">
        <v>2</v>
      </c>
      <c r="R94">
        <v>2</v>
      </c>
      <c r="S94">
        <v>2</v>
      </c>
      <c r="T94">
        <v>2</v>
      </c>
      <c r="U94">
        <v>1</v>
      </c>
      <c r="V94">
        <v>0</v>
      </c>
      <c r="W94">
        <v>1</v>
      </c>
      <c r="X94">
        <v>1</v>
      </c>
      <c r="Y94">
        <v>1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1</v>
      </c>
      <c r="AQ94">
        <v>2</v>
      </c>
      <c r="AR94">
        <v>1</v>
      </c>
      <c r="AS94">
        <v>0</v>
      </c>
      <c r="AT94">
        <v>3</v>
      </c>
      <c r="AU94">
        <v>2</v>
      </c>
      <c r="AV94">
        <v>2</v>
      </c>
      <c r="AW94">
        <v>1</v>
      </c>
      <c r="AX94">
        <v>2</v>
      </c>
      <c r="AY94">
        <v>1</v>
      </c>
      <c r="AZ94">
        <v>2</v>
      </c>
      <c r="BA94">
        <v>0</v>
      </c>
      <c r="BB94">
        <v>2</v>
      </c>
      <c r="BC94">
        <v>2</v>
      </c>
      <c r="BD94">
        <v>1</v>
      </c>
      <c r="BE94">
        <v>1</v>
      </c>
      <c r="BF94">
        <v>1</v>
      </c>
      <c r="BG94">
        <v>0</v>
      </c>
      <c r="BH94">
        <v>1</v>
      </c>
      <c r="BI94">
        <v>0</v>
      </c>
      <c r="BJ94">
        <v>1</v>
      </c>
      <c r="BK94">
        <v>1</v>
      </c>
      <c r="BL94">
        <v>0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2</v>
      </c>
      <c r="BY94">
        <v>4</v>
      </c>
      <c r="BZ94">
        <v>1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4</v>
      </c>
      <c r="CU94">
        <v>1</v>
      </c>
      <c r="CV94">
        <v>7</v>
      </c>
      <c r="CW94">
        <v>4</v>
      </c>
      <c r="CX94">
        <v>1</v>
      </c>
      <c r="CY94">
        <v>6</v>
      </c>
      <c r="CZ94">
        <v>3</v>
      </c>
      <c r="DA94">
        <v>3</v>
      </c>
      <c r="DB94">
        <v>2</v>
      </c>
      <c r="DC94">
        <v>1</v>
      </c>
      <c r="DD94">
        <v>1</v>
      </c>
      <c r="DE94">
        <v>1</v>
      </c>
      <c r="DF94">
        <v>2</v>
      </c>
      <c r="DG94">
        <v>2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3</v>
      </c>
      <c r="DR94">
        <v>3</v>
      </c>
      <c r="DS94">
        <v>0</v>
      </c>
      <c r="DT94">
        <v>2</v>
      </c>
      <c r="DU94">
        <v>1</v>
      </c>
      <c r="DV94">
        <v>2</v>
      </c>
      <c r="DW94">
        <v>0</v>
      </c>
      <c r="DX94">
        <v>3</v>
      </c>
      <c r="DY94">
        <v>2</v>
      </c>
      <c r="DZ94">
        <v>2</v>
      </c>
      <c r="EA94">
        <v>2</v>
      </c>
      <c r="EB94">
        <v>2</v>
      </c>
      <c r="EC94">
        <v>3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3</v>
      </c>
      <c r="EJ94">
        <v>1</v>
      </c>
      <c r="EK94">
        <v>2</v>
      </c>
      <c r="EL94">
        <v>3</v>
      </c>
      <c r="EM94">
        <v>1</v>
      </c>
      <c r="EN94">
        <v>3</v>
      </c>
      <c r="EO94">
        <v>0</v>
      </c>
      <c r="EP94">
        <v>0</v>
      </c>
      <c r="EQ94">
        <v>0</v>
      </c>
      <c r="ER94">
        <v>2</v>
      </c>
      <c r="ES94">
        <v>0</v>
      </c>
      <c r="ET94">
        <v>0</v>
      </c>
      <c r="EU94">
        <v>1</v>
      </c>
      <c r="EV94">
        <v>0</v>
      </c>
      <c r="EW94">
        <v>1</v>
      </c>
      <c r="EX94">
        <v>1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5</v>
      </c>
      <c r="FE94">
        <v>2</v>
      </c>
      <c r="FF94">
        <v>7</v>
      </c>
      <c r="FG94">
        <v>5</v>
      </c>
      <c r="FH94">
        <v>1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2</v>
      </c>
      <c r="FP94">
        <v>1</v>
      </c>
      <c r="FQ94">
        <v>1</v>
      </c>
      <c r="FR94">
        <v>1</v>
      </c>
      <c r="FS94">
        <v>1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2</v>
      </c>
      <c r="GA94">
        <v>1</v>
      </c>
      <c r="GB94">
        <v>1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1</v>
      </c>
      <c r="GI94">
        <v>1</v>
      </c>
      <c r="GJ94">
        <v>2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2</v>
      </c>
      <c r="GT94">
        <v>1</v>
      </c>
      <c r="GU94">
        <v>0</v>
      </c>
      <c r="GV94">
        <v>0</v>
      </c>
      <c r="GW94">
        <v>1</v>
      </c>
      <c r="GX94">
        <v>2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</v>
      </c>
      <c r="HE94">
        <v>1</v>
      </c>
      <c r="HF94">
        <v>2</v>
      </c>
      <c r="HG94">
        <v>1</v>
      </c>
      <c r="HH94">
        <v>1</v>
      </c>
      <c r="HI94">
        <v>0</v>
      </c>
      <c r="HJ94">
        <v>1</v>
      </c>
      <c r="HK94">
        <v>1</v>
      </c>
      <c r="HL94">
        <v>0</v>
      </c>
      <c r="HM94">
        <v>0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0</v>
      </c>
      <c r="HU94">
        <v>1</v>
      </c>
      <c r="HV94">
        <v>1</v>
      </c>
      <c r="HW94">
        <v>1</v>
      </c>
      <c r="HX94">
        <v>3</v>
      </c>
      <c r="HY94">
        <v>4</v>
      </c>
      <c r="HZ94">
        <v>4</v>
      </c>
      <c r="IA94">
        <v>5</v>
      </c>
      <c r="IB94">
        <v>10</v>
      </c>
      <c r="IC94">
        <v>2</v>
      </c>
      <c r="ID94">
        <v>5</v>
      </c>
      <c r="IE94">
        <v>6</v>
      </c>
      <c r="IF94">
        <v>1</v>
      </c>
      <c r="IG94">
        <v>1</v>
      </c>
      <c r="IH94">
        <v>1</v>
      </c>
      <c r="II94">
        <v>3</v>
      </c>
      <c r="IJ94">
        <v>2</v>
      </c>
      <c r="IK94">
        <v>1</v>
      </c>
      <c r="IL94">
        <v>1</v>
      </c>
      <c r="IM94">
        <v>2</v>
      </c>
      <c r="IN94">
        <v>2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3</v>
      </c>
      <c r="IU94">
        <v>4</v>
      </c>
      <c r="IV94">
        <v>5</v>
      </c>
      <c r="IW94">
        <v>4</v>
      </c>
      <c r="IX94">
        <v>3</v>
      </c>
      <c r="IY94">
        <v>4</v>
      </c>
      <c r="IZ94">
        <v>5</v>
      </c>
      <c r="JA94">
        <v>9</v>
      </c>
      <c r="JB94">
        <v>9</v>
      </c>
      <c r="JC94">
        <v>10</v>
      </c>
      <c r="JD94">
        <v>2</v>
      </c>
      <c r="JE94">
        <v>1</v>
      </c>
      <c r="JF94">
        <v>2</v>
      </c>
      <c r="JG94">
        <v>0</v>
      </c>
      <c r="JH94">
        <v>1</v>
      </c>
      <c r="JI94">
        <v>2</v>
      </c>
      <c r="JJ94">
        <v>0</v>
      </c>
      <c r="JK94">
        <v>2</v>
      </c>
      <c r="JL94">
        <v>0</v>
      </c>
      <c r="JM94">
        <v>1</v>
      </c>
      <c r="JN94">
        <v>5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2</v>
      </c>
      <c r="JY94">
        <v>1</v>
      </c>
      <c r="JZ94">
        <v>2</v>
      </c>
      <c r="KA94">
        <v>2</v>
      </c>
      <c r="KB94">
        <v>1</v>
      </c>
      <c r="KC94">
        <v>2</v>
      </c>
      <c r="KD94">
        <v>3</v>
      </c>
      <c r="KE94">
        <v>3</v>
      </c>
      <c r="KF94">
        <v>1</v>
      </c>
      <c r="KG94">
        <v>0</v>
      </c>
      <c r="KH94">
        <v>1</v>
      </c>
      <c r="KI94">
        <v>0</v>
      </c>
      <c r="KJ94">
        <v>1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1</v>
      </c>
      <c r="KQ94">
        <v>0</v>
      </c>
      <c r="KR94">
        <v>0</v>
      </c>
      <c r="KS94">
        <v>1</v>
      </c>
      <c r="KT94">
        <v>1</v>
      </c>
      <c r="KU94">
        <v>2</v>
      </c>
      <c r="KV94">
        <v>2</v>
      </c>
      <c r="KW94">
        <v>3</v>
      </c>
      <c r="KX94">
        <v>2</v>
      </c>
      <c r="KY94">
        <v>2</v>
      </c>
      <c r="KZ94">
        <v>1</v>
      </c>
      <c r="LA94">
        <v>2</v>
      </c>
      <c r="LB94">
        <v>2</v>
      </c>
      <c r="LC94">
        <v>2</v>
      </c>
      <c r="LD94">
        <v>2</v>
      </c>
      <c r="LE94">
        <v>1</v>
      </c>
      <c r="LF94">
        <v>2</v>
      </c>
      <c r="LG94">
        <v>7</v>
      </c>
      <c r="LH94">
        <v>7</v>
      </c>
      <c r="LI94">
        <v>6</v>
      </c>
      <c r="LJ94">
        <v>4</v>
      </c>
      <c r="LK94">
        <v>2</v>
      </c>
      <c r="LL94">
        <v>2</v>
      </c>
      <c r="LM94">
        <v>6</v>
      </c>
      <c r="LN94">
        <v>4</v>
      </c>
      <c r="LO94">
        <v>2</v>
      </c>
      <c r="LP94">
        <v>0</v>
      </c>
      <c r="LQ94">
        <v>0</v>
      </c>
      <c r="LR94">
        <v>1</v>
      </c>
      <c r="LS94">
        <v>0</v>
      </c>
      <c r="LT94">
        <v>0</v>
      </c>
      <c r="LU94">
        <v>1</v>
      </c>
      <c r="LV94">
        <v>1</v>
      </c>
      <c r="LW94">
        <v>1</v>
      </c>
      <c r="LX94">
        <v>0</v>
      </c>
      <c r="LY94">
        <v>1</v>
      </c>
      <c r="LZ94">
        <v>1</v>
      </c>
      <c r="MA94">
        <v>1</v>
      </c>
      <c r="MB94">
        <v>0</v>
      </c>
      <c r="MC94">
        <v>1</v>
      </c>
      <c r="MD94">
        <v>1</v>
      </c>
      <c r="ME94">
        <v>1</v>
      </c>
      <c r="MF94">
        <v>1</v>
      </c>
      <c r="MG94">
        <v>0</v>
      </c>
      <c r="MH94">
        <v>1</v>
      </c>
      <c r="MI94">
        <v>0</v>
      </c>
      <c r="MJ94">
        <v>1</v>
      </c>
      <c r="MK94">
        <v>1</v>
      </c>
      <c r="ML94">
        <v>0</v>
      </c>
      <c r="MM94">
        <v>1</v>
      </c>
      <c r="MN94">
        <v>1</v>
      </c>
      <c r="MO94">
        <v>0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0</v>
      </c>
      <c r="MZ94">
        <v>1</v>
      </c>
      <c r="NA94">
        <v>1</v>
      </c>
      <c r="NB94">
        <v>1</v>
      </c>
      <c r="NC94">
        <v>1</v>
      </c>
      <c r="ND94">
        <v>3</v>
      </c>
      <c r="NE94">
        <v>0</v>
      </c>
      <c r="NF94">
        <v>0</v>
      </c>
      <c r="NG94">
        <v>8</v>
      </c>
      <c r="NH94">
        <v>4</v>
      </c>
      <c r="NI94">
        <v>4</v>
      </c>
      <c r="NJ94">
        <v>3</v>
      </c>
      <c r="NK94">
        <v>8</v>
      </c>
      <c r="NL94">
        <v>1</v>
      </c>
      <c r="NM94">
        <v>4</v>
      </c>
      <c r="NN94">
        <v>3</v>
      </c>
      <c r="NO94">
        <v>5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</row>
    <row r="95" spans="1:392" x14ac:dyDescent="0.35">
      <c r="A95">
        <v>2004</v>
      </c>
      <c r="B95" t="s">
        <v>397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2</v>
      </c>
      <c r="J95">
        <v>0</v>
      </c>
      <c r="K95">
        <v>2</v>
      </c>
      <c r="L95">
        <v>1</v>
      </c>
      <c r="M95">
        <v>1</v>
      </c>
      <c r="N95">
        <v>1</v>
      </c>
      <c r="O95">
        <v>1</v>
      </c>
      <c r="P95">
        <v>0</v>
      </c>
      <c r="Q95">
        <v>2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1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2</v>
      </c>
      <c r="CT95">
        <v>4</v>
      </c>
      <c r="CU95">
        <v>4</v>
      </c>
      <c r="CV95">
        <v>4</v>
      </c>
      <c r="CW95">
        <v>4</v>
      </c>
      <c r="CX95">
        <v>4</v>
      </c>
      <c r="CY95">
        <v>5</v>
      </c>
      <c r="CZ95">
        <v>4</v>
      </c>
      <c r="DA95">
        <v>5</v>
      </c>
      <c r="DB95">
        <v>2</v>
      </c>
      <c r="DC95">
        <v>2</v>
      </c>
      <c r="DD95">
        <v>2</v>
      </c>
      <c r="DE95">
        <v>0</v>
      </c>
      <c r="DF95">
        <v>2</v>
      </c>
      <c r="DG95">
        <v>0</v>
      </c>
      <c r="DH95">
        <v>0</v>
      </c>
      <c r="DI95">
        <v>1</v>
      </c>
      <c r="DJ95">
        <v>1</v>
      </c>
      <c r="DK95">
        <v>2</v>
      </c>
      <c r="DL95">
        <v>2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0</v>
      </c>
      <c r="DU95">
        <v>1</v>
      </c>
      <c r="DV95">
        <v>1</v>
      </c>
      <c r="DW95">
        <v>0</v>
      </c>
      <c r="DX95">
        <v>2</v>
      </c>
      <c r="DY95">
        <v>1</v>
      </c>
      <c r="DZ95">
        <v>1</v>
      </c>
      <c r="EA95">
        <v>0</v>
      </c>
      <c r="EB95">
        <v>2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4</v>
      </c>
      <c r="FE95">
        <v>2</v>
      </c>
      <c r="FF95">
        <v>4</v>
      </c>
      <c r="FG95">
        <v>4</v>
      </c>
      <c r="FH95">
        <v>0</v>
      </c>
      <c r="FI95">
        <v>1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2</v>
      </c>
      <c r="GL95">
        <v>0</v>
      </c>
      <c r="GM95">
        <v>1</v>
      </c>
      <c r="GN95">
        <v>1</v>
      </c>
      <c r="GO95">
        <v>1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1</v>
      </c>
      <c r="HE95">
        <v>1</v>
      </c>
      <c r="HF95">
        <v>2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2</v>
      </c>
      <c r="HQ95">
        <v>1</v>
      </c>
      <c r="HR95">
        <v>1</v>
      </c>
      <c r="HS95">
        <v>2</v>
      </c>
      <c r="HT95">
        <v>1</v>
      </c>
      <c r="HU95">
        <v>2</v>
      </c>
      <c r="HV95">
        <v>1</v>
      </c>
      <c r="HW95">
        <v>2</v>
      </c>
      <c r="HX95">
        <v>1</v>
      </c>
      <c r="HY95">
        <v>2</v>
      </c>
      <c r="HZ95">
        <v>2</v>
      </c>
      <c r="IA95">
        <v>3</v>
      </c>
      <c r="IB95">
        <v>5</v>
      </c>
      <c r="IC95">
        <v>1</v>
      </c>
      <c r="ID95">
        <v>1</v>
      </c>
      <c r="IE95">
        <v>3</v>
      </c>
      <c r="IF95">
        <v>1</v>
      </c>
      <c r="IG95">
        <v>0</v>
      </c>
      <c r="IH95">
        <v>1</v>
      </c>
      <c r="II95">
        <v>0</v>
      </c>
      <c r="IJ95">
        <v>1</v>
      </c>
      <c r="IK95">
        <v>1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2</v>
      </c>
      <c r="IU95">
        <v>3</v>
      </c>
      <c r="IV95">
        <v>3</v>
      </c>
      <c r="IW95">
        <v>3</v>
      </c>
      <c r="IX95">
        <v>2</v>
      </c>
      <c r="IY95">
        <v>2</v>
      </c>
      <c r="IZ95">
        <v>2</v>
      </c>
      <c r="JA95">
        <v>4</v>
      </c>
      <c r="JB95">
        <v>3</v>
      </c>
      <c r="JC95">
        <v>4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1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2</v>
      </c>
      <c r="KT95">
        <v>0</v>
      </c>
      <c r="KU95">
        <v>1</v>
      </c>
      <c r="KV95">
        <v>1</v>
      </c>
      <c r="KW95">
        <v>2</v>
      </c>
      <c r="KX95">
        <v>2</v>
      </c>
      <c r="KY95">
        <v>2</v>
      </c>
      <c r="KZ95">
        <v>0</v>
      </c>
      <c r="LA95">
        <v>1</v>
      </c>
      <c r="LB95">
        <v>1</v>
      </c>
      <c r="LC95">
        <v>1</v>
      </c>
      <c r="LD95">
        <v>2</v>
      </c>
      <c r="LE95">
        <v>0</v>
      </c>
      <c r="LF95">
        <v>2</v>
      </c>
      <c r="LG95">
        <v>4</v>
      </c>
      <c r="LH95">
        <v>3</v>
      </c>
      <c r="LI95">
        <v>3</v>
      </c>
      <c r="LJ95">
        <v>1</v>
      </c>
      <c r="LK95">
        <v>2</v>
      </c>
      <c r="LL95">
        <v>1</v>
      </c>
      <c r="LM95">
        <v>2</v>
      </c>
      <c r="LN95">
        <v>2</v>
      </c>
      <c r="LO95">
        <v>2</v>
      </c>
      <c r="LP95">
        <v>1</v>
      </c>
      <c r="LQ95">
        <v>1</v>
      </c>
      <c r="LR95">
        <v>0</v>
      </c>
      <c r="LS95">
        <v>1</v>
      </c>
      <c r="LT95">
        <v>0</v>
      </c>
      <c r="LU95">
        <v>0</v>
      </c>
      <c r="LV95">
        <v>2</v>
      </c>
      <c r="LW95">
        <v>1</v>
      </c>
      <c r="LX95">
        <v>1</v>
      </c>
      <c r="LY95">
        <v>2</v>
      </c>
      <c r="LZ95">
        <v>1</v>
      </c>
      <c r="MA95">
        <v>1</v>
      </c>
      <c r="MB95">
        <v>0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0</v>
      </c>
      <c r="MM95">
        <v>2</v>
      </c>
      <c r="MN95">
        <v>1</v>
      </c>
      <c r="MO95">
        <v>0</v>
      </c>
      <c r="MP95">
        <v>1</v>
      </c>
      <c r="MQ95">
        <v>1</v>
      </c>
      <c r="MR95">
        <v>2</v>
      </c>
      <c r="MS95">
        <v>1</v>
      </c>
      <c r="MT95">
        <v>1</v>
      </c>
      <c r="MU95">
        <v>1</v>
      </c>
      <c r="MV95">
        <v>1</v>
      </c>
      <c r="MW95">
        <v>0</v>
      </c>
      <c r="MX95">
        <v>0</v>
      </c>
      <c r="MY95">
        <v>1</v>
      </c>
      <c r="MZ95">
        <v>0</v>
      </c>
      <c r="NA95">
        <v>1</v>
      </c>
      <c r="NB95">
        <v>2</v>
      </c>
      <c r="NC95">
        <v>2</v>
      </c>
      <c r="ND95">
        <v>1</v>
      </c>
      <c r="NE95">
        <v>1</v>
      </c>
      <c r="NF95">
        <v>1</v>
      </c>
      <c r="NG95">
        <v>3</v>
      </c>
      <c r="NH95">
        <v>2</v>
      </c>
      <c r="NI95">
        <v>2</v>
      </c>
      <c r="NJ95">
        <v>2</v>
      </c>
      <c r="NK95">
        <v>3</v>
      </c>
      <c r="NL95">
        <v>1</v>
      </c>
      <c r="NM95">
        <v>1</v>
      </c>
      <c r="NN95">
        <v>2</v>
      </c>
      <c r="NO95">
        <v>3</v>
      </c>
      <c r="NP95">
        <v>0</v>
      </c>
      <c r="NQ95">
        <v>0</v>
      </c>
      <c r="NR95">
        <v>1</v>
      </c>
      <c r="NS95">
        <v>1</v>
      </c>
      <c r="NT95">
        <v>1</v>
      </c>
      <c r="NU95">
        <v>0</v>
      </c>
      <c r="NV95">
        <v>1</v>
      </c>
      <c r="NW95">
        <v>0</v>
      </c>
      <c r="NX95">
        <v>0</v>
      </c>
      <c r="NY95">
        <v>1</v>
      </c>
      <c r="NZ95">
        <v>0</v>
      </c>
      <c r="OA95">
        <v>1</v>
      </c>
      <c r="OB95">
        <v>1</v>
      </c>
    </row>
    <row r="96" spans="1:392" x14ac:dyDescent="0.35">
      <c r="A96">
        <v>2005</v>
      </c>
      <c r="B96" t="s">
        <v>397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5</v>
      </c>
      <c r="J96">
        <v>2</v>
      </c>
      <c r="K96">
        <v>5</v>
      </c>
      <c r="L96">
        <v>1</v>
      </c>
      <c r="M96">
        <v>1</v>
      </c>
      <c r="N96">
        <v>3</v>
      </c>
      <c r="O96">
        <v>1</v>
      </c>
      <c r="P96">
        <v>1</v>
      </c>
      <c r="Q96">
        <v>3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2</v>
      </c>
      <c r="Y96">
        <v>1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2</v>
      </c>
      <c r="AM96">
        <v>1</v>
      </c>
      <c r="AN96">
        <v>1</v>
      </c>
      <c r="AO96">
        <v>1</v>
      </c>
      <c r="AP96">
        <v>1</v>
      </c>
      <c r="AQ96">
        <v>3</v>
      </c>
      <c r="AR96">
        <v>0</v>
      </c>
      <c r="AS96">
        <v>0</v>
      </c>
      <c r="AT96">
        <v>7</v>
      </c>
      <c r="AU96">
        <v>1</v>
      </c>
      <c r="AV96">
        <v>1</v>
      </c>
      <c r="AW96">
        <v>0</v>
      </c>
      <c r="AX96">
        <v>3</v>
      </c>
      <c r="AY96">
        <v>3</v>
      </c>
      <c r="AZ96">
        <v>1</v>
      </c>
      <c r="BA96">
        <v>0</v>
      </c>
      <c r="BB96">
        <v>1</v>
      </c>
      <c r="BC96">
        <v>2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2</v>
      </c>
      <c r="BL96">
        <v>0</v>
      </c>
      <c r="BM96">
        <v>1</v>
      </c>
      <c r="BN96">
        <v>2</v>
      </c>
      <c r="BO96">
        <v>1</v>
      </c>
      <c r="BP96">
        <v>1</v>
      </c>
      <c r="BQ96">
        <v>2</v>
      </c>
      <c r="BR96">
        <v>1</v>
      </c>
      <c r="BS96">
        <v>2</v>
      </c>
      <c r="BT96">
        <v>0</v>
      </c>
      <c r="BU96">
        <v>1</v>
      </c>
      <c r="BV96">
        <v>1</v>
      </c>
      <c r="BW96">
        <v>1</v>
      </c>
      <c r="BX96">
        <v>4</v>
      </c>
      <c r="BY96">
        <v>2</v>
      </c>
      <c r="BZ96">
        <v>2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3</v>
      </c>
      <c r="CT96">
        <v>1</v>
      </c>
      <c r="CU96">
        <v>2</v>
      </c>
      <c r="CV96">
        <v>3</v>
      </c>
      <c r="CW96">
        <v>2</v>
      </c>
      <c r="CX96">
        <v>2</v>
      </c>
      <c r="CY96">
        <v>3</v>
      </c>
      <c r="CZ96">
        <v>3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1</v>
      </c>
      <c r="DI96">
        <v>1</v>
      </c>
      <c r="DJ96">
        <v>2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2</v>
      </c>
      <c r="EC96">
        <v>1</v>
      </c>
      <c r="ED96">
        <v>0</v>
      </c>
      <c r="EE96">
        <v>0</v>
      </c>
      <c r="EF96">
        <v>0</v>
      </c>
      <c r="EG96">
        <v>1</v>
      </c>
      <c r="EH96">
        <v>1</v>
      </c>
      <c r="EI96">
        <v>1</v>
      </c>
      <c r="EJ96">
        <v>0</v>
      </c>
      <c r="EK96">
        <v>1</v>
      </c>
      <c r="EL96">
        <v>1</v>
      </c>
      <c r="EM96">
        <v>0</v>
      </c>
      <c r="EN96">
        <v>3</v>
      </c>
      <c r="EO96">
        <v>0</v>
      </c>
      <c r="EP96">
        <v>0</v>
      </c>
      <c r="EQ96">
        <v>0</v>
      </c>
      <c r="ER96">
        <v>2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2</v>
      </c>
      <c r="FB96">
        <v>0</v>
      </c>
      <c r="FC96">
        <v>0</v>
      </c>
      <c r="FD96">
        <v>6</v>
      </c>
      <c r="FE96">
        <v>5</v>
      </c>
      <c r="FF96">
        <v>6</v>
      </c>
      <c r="FG96">
        <v>5</v>
      </c>
      <c r="FH96">
        <v>1</v>
      </c>
      <c r="FI96">
        <v>1</v>
      </c>
      <c r="FJ96">
        <v>1</v>
      </c>
      <c r="FK96">
        <v>1</v>
      </c>
      <c r="FL96">
        <v>2</v>
      </c>
      <c r="FM96">
        <v>2</v>
      </c>
      <c r="FN96">
        <v>1</v>
      </c>
      <c r="FO96">
        <v>1</v>
      </c>
      <c r="FP96">
        <v>2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2</v>
      </c>
      <c r="FW96">
        <v>1</v>
      </c>
      <c r="FX96">
        <v>2</v>
      </c>
      <c r="FY96">
        <v>0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0</v>
      </c>
      <c r="GM96">
        <v>1</v>
      </c>
      <c r="GN96">
        <v>1</v>
      </c>
      <c r="GO96">
        <v>1</v>
      </c>
      <c r="GP96">
        <v>0</v>
      </c>
      <c r="GQ96">
        <v>0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2</v>
      </c>
      <c r="HE96">
        <v>1</v>
      </c>
      <c r="HF96">
        <v>0</v>
      </c>
      <c r="HG96">
        <v>2</v>
      </c>
      <c r="HH96">
        <v>2</v>
      </c>
      <c r="HI96">
        <v>2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3</v>
      </c>
      <c r="HQ96">
        <v>0</v>
      </c>
      <c r="HR96">
        <v>0</v>
      </c>
      <c r="HS96">
        <v>2</v>
      </c>
      <c r="HT96">
        <v>0</v>
      </c>
      <c r="HU96">
        <v>1</v>
      </c>
      <c r="HV96">
        <v>0</v>
      </c>
      <c r="HW96">
        <v>3</v>
      </c>
      <c r="HX96">
        <v>2</v>
      </c>
      <c r="HY96">
        <v>6</v>
      </c>
      <c r="HZ96">
        <v>6</v>
      </c>
      <c r="IA96">
        <v>7</v>
      </c>
      <c r="IB96">
        <v>8</v>
      </c>
      <c r="IC96">
        <v>3</v>
      </c>
      <c r="ID96">
        <v>5</v>
      </c>
      <c r="IE96">
        <v>8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2</v>
      </c>
      <c r="IP96">
        <v>1</v>
      </c>
      <c r="IQ96">
        <v>1</v>
      </c>
      <c r="IR96">
        <v>1</v>
      </c>
      <c r="IS96">
        <v>1</v>
      </c>
      <c r="IT96">
        <v>2</v>
      </c>
      <c r="IU96">
        <v>2</v>
      </c>
      <c r="IV96">
        <v>3</v>
      </c>
      <c r="IW96">
        <v>3</v>
      </c>
      <c r="IX96">
        <v>1</v>
      </c>
      <c r="IY96">
        <v>3</v>
      </c>
      <c r="IZ96">
        <v>4</v>
      </c>
      <c r="JA96">
        <v>5</v>
      </c>
      <c r="JB96">
        <v>3</v>
      </c>
      <c r="JC96">
        <v>7</v>
      </c>
      <c r="JD96">
        <v>0</v>
      </c>
      <c r="JE96">
        <v>0</v>
      </c>
      <c r="JF96">
        <v>1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3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1</v>
      </c>
      <c r="JY96">
        <v>0</v>
      </c>
      <c r="JZ96">
        <v>1</v>
      </c>
      <c r="KA96">
        <v>1</v>
      </c>
      <c r="KB96">
        <v>0</v>
      </c>
      <c r="KC96">
        <v>2</v>
      </c>
      <c r="KD96">
        <v>1</v>
      </c>
      <c r="KE96">
        <v>1</v>
      </c>
      <c r="KF96">
        <v>0</v>
      </c>
      <c r="KG96">
        <v>0</v>
      </c>
      <c r="KH96">
        <v>1</v>
      </c>
      <c r="KI96">
        <v>1</v>
      </c>
      <c r="KJ96">
        <v>1</v>
      </c>
      <c r="KK96">
        <v>0</v>
      </c>
      <c r="KL96">
        <v>1</v>
      </c>
      <c r="KM96">
        <v>0</v>
      </c>
      <c r="KN96">
        <v>1</v>
      </c>
      <c r="KO96">
        <v>0</v>
      </c>
      <c r="KP96">
        <v>1</v>
      </c>
      <c r="KQ96">
        <v>0</v>
      </c>
      <c r="KR96">
        <v>0</v>
      </c>
      <c r="KS96">
        <v>2</v>
      </c>
      <c r="KT96">
        <v>1</v>
      </c>
      <c r="KU96">
        <v>3</v>
      </c>
      <c r="KV96">
        <v>3</v>
      </c>
      <c r="KW96">
        <v>2</v>
      </c>
      <c r="KX96">
        <v>3</v>
      </c>
      <c r="KY96">
        <v>2</v>
      </c>
      <c r="KZ96">
        <v>1</v>
      </c>
      <c r="LA96">
        <v>2</v>
      </c>
      <c r="LB96">
        <v>2</v>
      </c>
      <c r="LC96">
        <v>2</v>
      </c>
      <c r="LD96">
        <v>1</v>
      </c>
      <c r="LE96">
        <v>2</v>
      </c>
      <c r="LF96">
        <v>3</v>
      </c>
      <c r="LG96">
        <v>4</v>
      </c>
      <c r="LH96">
        <v>4</v>
      </c>
      <c r="LI96">
        <v>5</v>
      </c>
      <c r="LJ96">
        <v>2</v>
      </c>
      <c r="LK96">
        <v>4</v>
      </c>
      <c r="LL96">
        <v>3</v>
      </c>
      <c r="LM96">
        <v>3</v>
      </c>
      <c r="LN96">
        <v>2</v>
      </c>
      <c r="LO96">
        <v>2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1</v>
      </c>
      <c r="LZ96">
        <v>0</v>
      </c>
      <c r="MA96">
        <v>0</v>
      </c>
      <c r="MB96">
        <v>1</v>
      </c>
      <c r="MC96">
        <v>0</v>
      </c>
      <c r="MD96">
        <v>0</v>
      </c>
      <c r="ME96">
        <v>1</v>
      </c>
      <c r="MF96">
        <v>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1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1</v>
      </c>
      <c r="ND96">
        <v>2</v>
      </c>
      <c r="NE96">
        <v>1</v>
      </c>
      <c r="NF96">
        <v>0</v>
      </c>
      <c r="NG96">
        <v>5</v>
      </c>
      <c r="NH96">
        <v>1</v>
      </c>
      <c r="NI96">
        <v>1</v>
      </c>
      <c r="NJ96">
        <v>2</v>
      </c>
      <c r="NK96">
        <v>8</v>
      </c>
      <c r="NL96">
        <v>1</v>
      </c>
      <c r="NM96">
        <v>4</v>
      </c>
      <c r="NN96">
        <v>2</v>
      </c>
      <c r="NO96">
        <v>10</v>
      </c>
      <c r="NP96">
        <v>1</v>
      </c>
      <c r="NQ96">
        <v>1</v>
      </c>
      <c r="NR96">
        <v>1</v>
      </c>
      <c r="NS96">
        <v>1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1</v>
      </c>
      <c r="NZ96">
        <v>0</v>
      </c>
      <c r="OA96">
        <v>0</v>
      </c>
      <c r="OB96">
        <v>0</v>
      </c>
    </row>
    <row r="97" spans="1:392" x14ac:dyDescent="0.35">
      <c r="A97">
        <v>2006</v>
      </c>
      <c r="B97" t="s">
        <v>397</v>
      </c>
      <c r="C97">
        <v>4</v>
      </c>
      <c r="D97">
        <v>3</v>
      </c>
      <c r="E97">
        <v>1</v>
      </c>
      <c r="F97">
        <v>3</v>
      </c>
      <c r="G97">
        <v>1</v>
      </c>
      <c r="H97">
        <v>1</v>
      </c>
      <c r="I97">
        <v>2</v>
      </c>
      <c r="J97">
        <v>3</v>
      </c>
      <c r="K97">
        <v>3</v>
      </c>
      <c r="L97">
        <v>4</v>
      </c>
      <c r="M97">
        <v>4</v>
      </c>
      <c r="N97">
        <v>4</v>
      </c>
      <c r="O97">
        <v>3</v>
      </c>
      <c r="P97">
        <v>2</v>
      </c>
      <c r="Q97">
        <v>4</v>
      </c>
      <c r="R97">
        <v>2</v>
      </c>
      <c r="S97">
        <v>2</v>
      </c>
      <c r="T97">
        <v>3</v>
      </c>
      <c r="U97">
        <v>1</v>
      </c>
      <c r="V97">
        <v>2</v>
      </c>
      <c r="W97">
        <v>2</v>
      </c>
      <c r="X97">
        <v>2</v>
      </c>
      <c r="Y97">
        <v>2</v>
      </c>
      <c r="Z97">
        <v>2</v>
      </c>
      <c r="AA97">
        <v>1</v>
      </c>
      <c r="AB97">
        <v>2</v>
      </c>
      <c r="AC97">
        <v>2</v>
      </c>
      <c r="AD97">
        <v>2</v>
      </c>
      <c r="AE97">
        <v>2</v>
      </c>
      <c r="AF97">
        <v>3</v>
      </c>
      <c r="AG97">
        <v>3</v>
      </c>
      <c r="AH97">
        <v>2</v>
      </c>
      <c r="AI97">
        <v>3</v>
      </c>
      <c r="AJ97">
        <v>2</v>
      </c>
      <c r="AK97">
        <v>2</v>
      </c>
      <c r="AL97">
        <v>2</v>
      </c>
      <c r="AM97">
        <v>3</v>
      </c>
      <c r="AN97">
        <v>2</v>
      </c>
      <c r="AO97">
        <v>3</v>
      </c>
      <c r="AP97">
        <v>3</v>
      </c>
      <c r="AQ97">
        <v>6</v>
      </c>
      <c r="AR97">
        <v>4</v>
      </c>
      <c r="AS97">
        <v>3</v>
      </c>
      <c r="AT97">
        <v>8</v>
      </c>
      <c r="AU97">
        <v>3</v>
      </c>
      <c r="AV97">
        <v>3</v>
      </c>
      <c r="AW97">
        <v>3</v>
      </c>
      <c r="AX97">
        <v>6</v>
      </c>
      <c r="AY97">
        <v>4</v>
      </c>
      <c r="AZ97">
        <v>3</v>
      </c>
      <c r="BA97">
        <v>3</v>
      </c>
      <c r="BB97">
        <v>5</v>
      </c>
      <c r="BC97">
        <v>4</v>
      </c>
      <c r="BD97">
        <v>3</v>
      </c>
      <c r="BE97">
        <v>2</v>
      </c>
      <c r="BF97">
        <v>3</v>
      </c>
      <c r="BG97">
        <v>2</v>
      </c>
      <c r="BH97">
        <v>2</v>
      </c>
      <c r="BI97">
        <v>1</v>
      </c>
      <c r="BJ97">
        <v>1</v>
      </c>
      <c r="BK97">
        <v>4</v>
      </c>
      <c r="BL97">
        <v>1</v>
      </c>
      <c r="BM97">
        <v>3</v>
      </c>
      <c r="BN97">
        <v>3</v>
      </c>
      <c r="BO97">
        <v>2</v>
      </c>
      <c r="BP97">
        <v>2</v>
      </c>
      <c r="BQ97">
        <v>3</v>
      </c>
      <c r="BR97">
        <v>3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3</v>
      </c>
      <c r="BY97">
        <v>5</v>
      </c>
      <c r="BZ97">
        <v>3</v>
      </c>
      <c r="CA97">
        <v>3</v>
      </c>
      <c r="CB97">
        <v>2</v>
      </c>
      <c r="CC97">
        <v>3</v>
      </c>
      <c r="CD97">
        <v>1</v>
      </c>
      <c r="CE97">
        <v>1</v>
      </c>
      <c r="CF97">
        <v>2</v>
      </c>
      <c r="CG97">
        <v>1</v>
      </c>
      <c r="CH97">
        <v>2</v>
      </c>
      <c r="CI97">
        <v>1</v>
      </c>
      <c r="CJ97">
        <v>2</v>
      </c>
      <c r="CK97">
        <v>1</v>
      </c>
      <c r="CL97">
        <v>2</v>
      </c>
      <c r="CM97">
        <v>1</v>
      </c>
      <c r="CN97">
        <v>1</v>
      </c>
      <c r="CO97">
        <v>2</v>
      </c>
      <c r="CP97">
        <v>2</v>
      </c>
      <c r="CQ97">
        <v>1</v>
      </c>
      <c r="CR97">
        <v>1</v>
      </c>
      <c r="CS97">
        <v>8</v>
      </c>
      <c r="CT97">
        <v>8</v>
      </c>
      <c r="CU97">
        <v>7</v>
      </c>
      <c r="CV97">
        <v>9</v>
      </c>
      <c r="CW97">
        <v>7</v>
      </c>
      <c r="CX97">
        <v>6</v>
      </c>
      <c r="CY97">
        <v>9</v>
      </c>
      <c r="CZ97">
        <v>8</v>
      </c>
      <c r="DA97">
        <v>7</v>
      </c>
      <c r="DB97">
        <v>2</v>
      </c>
      <c r="DC97">
        <v>2</v>
      </c>
      <c r="DD97">
        <v>4</v>
      </c>
      <c r="DE97">
        <v>2</v>
      </c>
      <c r="DF97">
        <v>2</v>
      </c>
      <c r="DG97">
        <v>3</v>
      </c>
      <c r="DH97">
        <v>2</v>
      </c>
      <c r="DI97">
        <v>2</v>
      </c>
      <c r="DJ97">
        <v>3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4</v>
      </c>
      <c r="DR97">
        <v>4</v>
      </c>
      <c r="DS97">
        <v>5</v>
      </c>
      <c r="DT97">
        <v>1</v>
      </c>
      <c r="DU97">
        <v>2</v>
      </c>
      <c r="DV97">
        <v>3</v>
      </c>
      <c r="DW97">
        <v>1</v>
      </c>
      <c r="DX97">
        <v>8</v>
      </c>
      <c r="DY97">
        <v>6</v>
      </c>
      <c r="DZ97">
        <v>5</v>
      </c>
      <c r="EA97">
        <v>3</v>
      </c>
      <c r="EB97">
        <v>5</v>
      </c>
      <c r="EC97">
        <v>4</v>
      </c>
      <c r="ED97">
        <v>2</v>
      </c>
      <c r="EE97">
        <v>1</v>
      </c>
      <c r="EF97">
        <v>2</v>
      </c>
      <c r="EG97">
        <v>2</v>
      </c>
      <c r="EH97">
        <v>2</v>
      </c>
      <c r="EI97">
        <v>3</v>
      </c>
      <c r="EJ97">
        <v>2</v>
      </c>
      <c r="EK97">
        <v>3</v>
      </c>
      <c r="EL97">
        <v>2</v>
      </c>
      <c r="EM97">
        <v>2</v>
      </c>
      <c r="EN97">
        <v>3</v>
      </c>
      <c r="EO97">
        <v>2</v>
      </c>
      <c r="EP97">
        <v>1</v>
      </c>
      <c r="EQ97">
        <v>1</v>
      </c>
      <c r="ER97">
        <v>3</v>
      </c>
      <c r="ES97">
        <v>2</v>
      </c>
      <c r="ET97">
        <v>1</v>
      </c>
      <c r="EU97">
        <v>4</v>
      </c>
      <c r="EV97">
        <v>1</v>
      </c>
      <c r="EW97">
        <v>2</v>
      </c>
      <c r="EX97">
        <v>2</v>
      </c>
      <c r="EY97">
        <v>2</v>
      </c>
      <c r="EZ97">
        <v>2</v>
      </c>
      <c r="FA97">
        <v>3</v>
      </c>
      <c r="FB97">
        <v>2</v>
      </c>
      <c r="FC97">
        <v>2</v>
      </c>
      <c r="FD97">
        <v>5</v>
      </c>
      <c r="FE97">
        <v>6</v>
      </c>
      <c r="FF97">
        <v>6</v>
      </c>
      <c r="FG97">
        <v>5</v>
      </c>
      <c r="FH97">
        <v>2</v>
      </c>
      <c r="FI97">
        <v>2</v>
      </c>
      <c r="FJ97">
        <v>2</v>
      </c>
      <c r="FK97">
        <v>3</v>
      </c>
      <c r="FL97">
        <v>2</v>
      </c>
      <c r="FM97">
        <v>3</v>
      </c>
      <c r="FN97">
        <v>1</v>
      </c>
      <c r="FO97">
        <v>4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1</v>
      </c>
      <c r="FV97">
        <v>2</v>
      </c>
      <c r="FW97">
        <v>2</v>
      </c>
      <c r="FX97">
        <v>3</v>
      </c>
      <c r="FY97">
        <v>2</v>
      </c>
      <c r="FZ97">
        <v>6</v>
      </c>
      <c r="GA97">
        <v>4</v>
      </c>
      <c r="GB97">
        <v>6</v>
      </c>
      <c r="GC97">
        <v>5</v>
      </c>
      <c r="GD97">
        <v>5</v>
      </c>
      <c r="GE97">
        <v>7</v>
      </c>
      <c r="GF97">
        <v>5</v>
      </c>
      <c r="GG97">
        <v>4</v>
      </c>
      <c r="GH97">
        <v>6</v>
      </c>
      <c r="GI97">
        <v>4</v>
      </c>
      <c r="GJ97">
        <v>4</v>
      </c>
      <c r="GK97">
        <v>2</v>
      </c>
      <c r="GL97">
        <v>1</v>
      </c>
      <c r="GM97">
        <v>2</v>
      </c>
      <c r="GN97">
        <v>3</v>
      </c>
      <c r="GO97">
        <v>1</v>
      </c>
      <c r="GP97">
        <v>2</v>
      </c>
      <c r="GQ97">
        <v>1</v>
      </c>
      <c r="GR97">
        <v>4</v>
      </c>
      <c r="GS97">
        <v>5</v>
      </c>
      <c r="GT97">
        <v>3</v>
      </c>
      <c r="GU97">
        <v>3</v>
      </c>
      <c r="GV97">
        <v>4</v>
      </c>
      <c r="GW97">
        <v>4</v>
      </c>
      <c r="GX97">
        <v>1</v>
      </c>
      <c r="GY97">
        <v>3</v>
      </c>
      <c r="GZ97">
        <v>1</v>
      </c>
      <c r="HA97">
        <v>3</v>
      </c>
      <c r="HB97">
        <v>1</v>
      </c>
      <c r="HC97">
        <v>1</v>
      </c>
      <c r="HD97">
        <v>3</v>
      </c>
      <c r="HE97">
        <v>4</v>
      </c>
      <c r="HF97">
        <v>2</v>
      </c>
      <c r="HG97">
        <v>4</v>
      </c>
      <c r="HH97">
        <v>3</v>
      </c>
      <c r="HI97">
        <v>3</v>
      </c>
      <c r="HJ97">
        <v>4</v>
      </c>
      <c r="HK97">
        <v>2</v>
      </c>
      <c r="HL97">
        <v>3</v>
      </c>
      <c r="HM97">
        <v>3</v>
      </c>
      <c r="HN97">
        <v>4</v>
      </c>
      <c r="HO97">
        <v>3</v>
      </c>
      <c r="HP97">
        <v>4</v>
      </c>
      <c r="HQ97">
        <v>3</v>
      </c>
      <c r="HR97">
        <v>3</v>
      </c>
      <c r="HS97">
        <v>2</v>
      </c>
      <c r="HT97">
        <v>3</v>
      </c>
      <c r="HU97">
        <v>3</v>
      </c>
      <c r="HV97">
        <v>3</v>
      </c>
      <c r="HW97">
        <v>4</v>
      </c>
      <c r="HX97">
        <v>6</v>
      </c>
      <c r="HY97">
        <v>6</v>
      </c>
      <c r="HZ97">
        <v>7</v>
      </c>
      <c r="IA97">
        <v>10</v>
      </c>
      <c r="IB97">
        <v>10</v>
      </c>
      <c r="IC97">
        <v>5</v>
      </c>
      <c r="ID97">
        <v>6</v>
      </c>
      <c r="IE97">
        <v>8</v>
      </c>
      <c r="IF97">
        <v>1</v>
      </c>
      <c r="IG97">
        <v>1</v>
      </c>
      <c r="IH97">
        <v>2</v>
      </c>
      <c r="II97">
        <v>2</v>
      </c>
      <c r="IJ97">
        <v>0</v>
      </c>
      <c r="IK97">
        <v>1</v>
      </c>
      <c r="IL97">
        <v>2</v>
      </c>
      <c r="IM97">
        <v>2</v>
      </c>
      <c r="IN97">
        <v>2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10</v>
      </c>
      <c r="IU97">
        <v>10</v>
      </c>
      <c r="IV97">
        <v>9</v>
      </c>
      <c r="IW97">
        <v>11</v>
      </c>
      <c r="IX97">
        <v>8</v>
      </c>
      <c r="IY97">
        <v>9</v>
      </c>
      <c r="IZ97">
        <v>8</v>
      </c>
      <c r="JA97">
        <v>12</v>
      </c>
      <c r="JB97">
        <v>10</v>
      </c>
      <c r="JC97">
        <v>11</v>
      </c>
      <c r="JD97">
        <v>2</v>
      </c>
      <c r="JE97">
        <v>3</v>
      </c>
      <c r="JF97">
        <v>2</v>
      </c>
      <c r="JG97">
        <v>1</v>
      </c>
      <c r="JH97">
        <v>2</v>
      </c>
      <c r="JI97">
        <v>3</v>
      </c>
      <c r="JJ97">
        <v>2</v>
      </c>
      <c r="JK97">
        <v>2</v>
      </c>
      <c r="JL97">
        <v>2</v>
      </c>
      <c r="JM97">
        <v>2</v>
      </c>
      <c r="JN97">
        <v>3</v>
      </c>
      <c r="JO97">
        <v>2</v>
      </c>
      <c r="JP97">
        <v>2</v>
      </c>
      <c r="JQ97">
        <v>3</v>
      </c>
      <c r="JR97">
        <v>2</v>
      </c>
      <c r="JS97">
        <v>1</v>
      </c>
      <c r="JT97">
        <v>1</v>
      </c>
      <c r="JU97">
        <v>1</v>
      </c>
      <c r="JV97">
        <v>2</v>
      </c>
      <c r="JW97">
        <v>1</v>
      </c>
      <c r="JX97">
        <v>2</v>
      </c>
      <c r="JY97">
        <v>1</v>
      </c>
      <c r="JZ97">
        <v>2</v>
      </c>
      <c r="KA97">
        <v>4</v>
      </c>
      <c r="KB97">
        <v>1</v>
      </c>
      <c r="KC97">
        <v>0</v>
      </c>
      <c r="KD97">
        <v>2</v>
      </c>
      <c r="KE97">
        <v>2</v>
      </c>
      <c r="KF97">
        <v>1</v>
      </c>
      <c r="KG97">
        <v>2</v>
      </c>
      <c r="KH97">
        <v>2</v>
      </c>
      <c r="KI97">
        <v>2</v>
      </c>
      <c r="KJ97">
        <v>2</v>
      </c>
      <c r="KK97">
        <v>2</v>
      </c>
      <c r="KL97">
        <v>2</v>
      </c>
      <c r="KM97">
        <v>2</v>
      </c>
      <c r="KN97">
        <v>1</v>
      </c>
      <c r="KO97">
        <v>3</v>
      </c>
      <c r="KP97">
        <v>2</v>
      </c>
      <c r="KQ97">
        <v>1</v>
      </c>
      <c r="KR97">
        <v>2</v>
      </c>
      <c r="KS97">
        <v>3</v>
      </c>
      <c r="KT97">
        <v>1</v>
      </c>
      <c r="KU97">
        <v>6</v>
      </c>
      <c r="KV97">
        <v>9</v>
      </c>
      <c r="KW97">
        <v>8</v>
      </c>
      <c r="KX97">
        <v>7</v>
      </c>
      <c r="KY97">
        <v>7</v>
      </c>
      <c r="KZ97">
        <v>6</v>
      </c>
      <c r="LA97">
        <v>4</v>
      </c>
      <c r="LB97">
        <v>6</v>
      </c>
      <c r="LC97">
        <v>5</v>
      </c>
      <c r="LD97">
        <v>6</v>
      </c>
      <c r="LE97">
        <v>4</v>
      </c>
      <c r="LF97">
        <v>8</v>
      </c>
      <c r="LG97">
        <v>14</v>
      </c>
      <c r="LH97">
        <v>12</v>
      </c>
      <c r="LI97">
        <v>10</v>
      </c>
      <c r="LJ97">
        <v>10</v>
      </c>
      <c r="LK97">
        <v>6</v>
      </c>
      <c r="LL97">
        <v>11</v>
      </c>
      <c r="LM97">
        <v>9</v>
      </c>
      <c r="LN97">
        <v>3</v>
      </c>
      <c r="LO97">
        <v>8</v>
      </c>
      <c r="LP97">
        <v>2</v>
      </c>
      <c r="LQ97">
        <v>3</v>
      </c>
      <c r="LR97">
        <v>2</v>
      </c>
      <c r="LS97">
        <v>3</v>
      </c>
      <c r="LT97">
        <v>1</v>
      </c>
      <c r="LU97">
        <v>3</v>
      </c>
      <c r="LV97">
        <v>3</v>
      </c>
      <c r="LW97">
        <v>3</v>
      </c>
      <c r="LX97">
        <v>2</v>
      </c>
      <c r="LY97">
        <v>2</v>
      </c>
      <c r="LZ97">
        <v>2</v>
      </c>
      <c r="MA97">
        <v>3</v>
      </c>
      <c r="MB97">
        <v>2</v>
      </c>
      <c r="MC97">
        <v>2</v>
      </c>
      <c r="MD97">
        <v>2</v>
      </c>
      <c r="ME97">
        <v>2</v>
      </c>
      <c r="MF97">
        <v>2</v>
      </c>
      <c r="MG97">
        <v>1</v>
      </c>
      <c r="MH97">
        <v>2</v>
      </c>
      <c r="MI97">
        <v>1</v>
      </c>
      <c r="MJ97">
        <v>2</v>
      </c>
      <c r="MK97">
        <v>2</v>
      </c>
      <c r="ML97">
        <v>1</v>
      </c>
      <c r="MM97">
        <v>2</v>
      </c>
      <c r="MN97">
        <v>2</v>
      </c>
      <c r="MO97">
        <v>2</v>
      </c>
      <c r="MP97">
        <v>1</v>
      </c>
      <c r="MQ97">
        <v>2</v>
      </c>
      <c r="MR97">
        <v>2</v>
      </c>
      <c r="MS97">
        <v>2</v>
      </c>
      <c r="MT97">
        <v>2</v>
      </c>
      <c r="MU97">
        <v>2</v>
      </c>
      <c r="MV97">
        <v>2</v>
      </c>
      <c r="MW97">
        <v>1</v>
      </c>
      <c r="MX97">
        <v>1</v>
      </c>
      <c r="MY97">
        <v>1</v>
      </c>
      <c r="MZ97">
        <v>1</v>
      </c>
      <c r="NA97">
        <v>2</v>
      </c>
      <c r="NB97">
        <v>2</v>
      </c>
      <c r="NC97">
        <v>7</v>
      </c>
      <c r="ND97">
        <v>6</v>
      </c>
      <c r="NE97">
        <v>3</v>
      </c>
      <c r="NF97">
        <v>3</v>
      </c>
      <c r="NG97">
        <v>10</v>
      </c>
      <c r="NH97">
        <v>8</v>
      </c>
      <c r="NI97">
        <v>7</v>
      </c>
      <c r="NJ97">
        <v>6</v>
      </c>
      <c r="NK97">
        <v>12</v>
      </c>
      <c r="NL97">
        <v>6</v>
      </c>
      <c r="NM97">
        <v>8</v>
      </c>
      <c r="NN97">
        <v>5</v>
      </c>
      <c r="NO97">
        <v>12</v>
      </c>
      <c r="NP97">
        <v>2</v>
      </c>
      <c r="NQ97">
        <v>2</v>
      </c>
      <c r="NR97">
        <v>2</v>
      </c>
      <c r="NS97">
        <v>2</v>
      </c>
      <c r="NT97">
        <v>2</v>
      </c>
      <c r="NU97">
        <v>2</v>
      </c>
      <c r="NV97">
        <v>2</v>
      </c>
      <c r="NW97">
        <v>2</v>
      </c>
      <c r="NX97">
        <v>1</v>
      </c>
      <c r="NY97">
        <v>2</v>
      </c>
      <c r="NZ97">
        <v>2</v>
      </c>
      <c r="OA97">
        <v>2</v>
      </c>
      <c r="OB97">
        <v>1</v>
      </c>
    </row>
    <row r="98" spans="1:392" x14ac:dyDescent="0.35">
      <c r="A98">
        <v>2007</v>
      </c>
      <c r="B98" t="s">
        <v>397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2</v>
      </c>
      <c r="FE98">
        <v>0</v>
      </c>
      <c r="FF98">
        <v>1</v>
      </c>
      <c r="FG98">
        <v>3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2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1</v>
      </c>
      <c r="HT98">
        <v>0</v>
      </c>
      <c r="HU98">
        <v>1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1</v>
      </c>
      <c r="IB98">
        <v>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1</v>
      </c>
      <c r="IU98">
        <v>1</v>
      </c>
      <c r="IV98">
        <v>2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2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2</v>
      </c>
      <c r="LH98">
        <v>1</v>
      </c>
      <c r="LI98">
        <v>1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0</v>
      </c>
      <c r="LT98">
        <v>0</v>
      </c>
      <c r="LU98">
        <v>1</v>
      </c>
      <c r="LV98">
        <v>1</v>
      </c>
      <c r="LW98">
        <v>1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1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1</v>
      </c>
      <c r="NJ98">
        <v>1</v>
      </c>
      <c r="NK98">
        <v>1</v>
      </c>
      <c r="NL98">
        <v>0</v>
      </c>
      <c r="NM98">
        <v>1</v>
      </c>
      <c r="NN98">
        <v>0</v>
      </c>
      <c r="NO98">
        <v>0</v>
      </c>
      <c r="NP98">
        <v>1</v>
      </c>
      <c r="NQ98">
        <v>1</v>
      </c>
      <c r="NR98">
        <v>0</v>
      </c>
      <c r="NS98">
        <v>0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</row>
    <row r="99" spans="1:392" x14ac:dyDescent="0.35">
      <c r="A99">
        <v>2008</v>
      </c>
      <c r="B99" t="s">
        <v>397</v>
      </c>
      <c r="C99">
        <v>6</v>
      </c>
      <c r="D99">
        <v>6</v>
      </c>
      <c r="E99">
        <v>5</v>
      </c>
      <c r="F99">
        <v>6</v>
      </c>
      <c r="G99">
        <v>8</v>
      </c>
      <c r="H99">
        <v>6</v>
      </c>
      <c r="I99">
        <v>12</v>
      </c>
      <c r="J99">
        <v>7</v>
      </c>
      <c r="K99">
        <v>15</v>
      </c>
      <c r="L99">
        <v>6</v>
      </c>
      <c r="M99">
        <v>7</v>
      </c>
      <c r="N99">
        <v>11</v>
      </c>
      <c r="O99">
        <v>7</v>
      </c>
      <c r="P99">
        <v>9</v>
      </c>
      <c r="Q99">
        <v>10</v>
      </c>
      <c r="R99">
        <v>3</v>
      </c>
      <c r="S99">
        <v>3</v>
      </c>
      <c r="T99">
        <v>7</v>
      </c>
      <c r="U99">
        <v>3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2</v>
      </c>
      <c r="AC99">
        <v>1</v>
      </c>
      <c r="AD99">
        <v>4</v>
      </c>
      <c r="AE99">
        <v>6</v>
      </c>
      <c r="AF99">
        <v>2</v>
      </c>
      <c r="AG99">
        <v>4</v>
      </c>
      <c r="AH99">
        <v>7</v>
      </c>
      <c r="AI99">
        <v>7</v>
      </c>
      <c r="AJ99">
        <v>7</v>
      </c>
      <c r="AK99">
        <v>6</v>
      </c>
      <c r="AL99">
        <v>8</v>
      </c>
      <c r="AM99">
        <v>5</v>
      </c>
      <c r="AN99">
        <v>4</v>
      </c>
      <c r="AO99">
        <v>6</v>
      </c>
      <c r="AP99">
        <v>6</v>
      </c>
      <c r="AQ99">
        <v>9</v>
      </c>
      <c r="AR99">
        <v>6</v>
      </c>
      <c r="AS99">
        <v>3</v>
      </c>
      <c r="AT99">
        <v>13</v>
      </c>
      <c r="AU99">
        <v>8</v>
      </c>
      <c r="AV99">
        <v>9</v>
      </c>
      <c r="AW99">
        <v>6</v>
      </c>
      <c r="AX99">
        <v>10</v>
      </c>
      <c r="AY99">
        <v>9</v>
      </c>
      <c r="AZ99">
        <v>8</v>
      </c>
      <c r="BA99">
        <v>2</v>
      </c>
      <c r="BB99">
        <v>6</v>
      </c>
      <c r="BC99">
        <v>10</v>
      </c>
      <c r="BD99">
        <v>6</v>
      </c>
      <c r="BE99">
        <v>3</v>
      </c>
      <c r="BF99">
        <v>2</v>
      </c>
      <c r="BG99">
        <v>1</v>
      </c>
      <c r="BH99">
        <v>1</v>
      </c>
      <c r="BI99">
        <v>1</v>
      </c>
      <c r="BJ99">
        <v>3</v>
      </c>
      <c r="BK99">
        <v>6</v>
      </c>
      <c r="BL99">
        <v>2</v>
      </c>
      <c r="BM99">
        <v>5</v>
      </c>
      <c r="BN99">
        <v>6</v>
      </c>
      <c r="BO99">
        <v>6</v>
      </c>
      <c r="BP99">
        <v>6</v>
      </c>
      <c r="BQ99">
        <v>1</v>
      </c>
      <c r="BR99">
        <v>2</v>
      </c>
      <c r="BS99">
        <v>6</v>
      </c>
      <c r="BT99">
        <v>2</v>
      </c>
      <c r="BU99">
        <v>2</v>
      </c>
      <c r="BV99">
        <v>4</v>
      </c>
      <c r="BW99">
        <v>2</v>
      </c>
      <c r="BX99">
        <v>10</v>
      </c>
      <c r="BY99">
        <v>8</v>
      </c>
      <c r="BZ99">
        <v>7</v>
      </c>
      <c r="CA99">
        <v>3</v>
      </c>
      <c r="CB99">
        <v>1</v>
      </c>
      <c r="CC99">
        <v>5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4</v>
      </c>
      <c r="CK99">
        <v>2</v>
      </c>
      <c r="CL99">
        <v>5</v>
      </c>
      <c r="CM99">
        <v>3</v>
      </c>
      <c r="CN99">
        <v>2</v>
      </c>
      <c r="CO99">
        <v>3</v>
      </c>
      <c r="CP99">
        <v>5</v>
      </c>
      <c r="CQ99">
        <v>3</v>
      </c>
      <c r="CR99">
        <v>2</v>
      </c>
      <c r="CS99">
        <v>15</v>
      </c>
      <c r="CT99">
        <v>16</v>
      </c>
      <c r="CU99">
        <v>14</v>
      </c>
      <c r="CV99">
        <v>17</v>
      </c>
      <c r="CW99">
        <v>16</v>
      </c>
      <c r="CX99">
        <v>15</v>
      </c>
      <c r="CY99">
        <v>18</v>
      </c>
      <c r="CZ99">
        <v>14</v>
      </c>
      <c r="DA99">
        <v>16</v>
      </c>
      <c r="DB99">
        <v>6</v>
      </c>
      <c r="DC99">
        <v>6</v>
      </c>
      <c r="DD99">
        <v>7</v>
      </c>
      <c r="DE99">
        <v>6</v>
      </c>
      <c r="DF99">
        <v>6</v>
      </c>
      <c r="DG99">
        <v>6</v>
      </c>
      <c r="DH99">
        <v>5</v>
      </c>
      <c r="DI99">
        <v>4</v>
      </c>
      <c r="DJ99">
        <v>5</v>
      </c>
      <c r="DK99">
        <v>1</v>
      </c>
      <c r="DL99">
        <v>1</v>
      </c>
      <c r="DM99">
        <v>1</v>
      </c>
      <c r="DN99">
        <v>3</v>
      </c>
      <c r="DO99">
        <v>2</v>
      </c>
      <c r="DP99">
        <v>1</v>
      </c>
      <c r="DQ99">
        <v>10</v>
      </c>
      <c r="DR99">
        <v>10</v>
      </c>
      <c r="DS99">
        <v>10</v>
      </c>
      <c r="DT99">
        <v>9</v>
      </c>
      <c r="DU99">
        <v>8</v>
      </c>
      <c r="DV99">
        <v>10</v>
      </c>
      <c r="DW99">
        <v>8</v>
      </c>
      <c r="DX99">
        <v>11</v>
      </c>
      <c r="DY99">
        <v>11</v>
      </c>
      <c r="DZ99">
        <v>9</v>
      </c>
      <c r="EA99">
        <v>9</v>
      </c>
      <c r="EB99">
        <v>10</v>
      </c>
      <c r="EC99">
        <v>10</v>
      </c>
      <c r="ED99">
        <v>7</v>
      </c>
      <c r="EE99">
        <v>8</v>
      </c>
      <c r="EF99">
        <v>8</v>
      </c>
      <c r="EG99">
        <v>9</v>
      </c>
      <c r="EH99">
        <v>8</v>
      </c>
      <c r="EI99">
        <v>10</v>
      </c>
      <c r="EJ99">
        <v>10</v>
      </c>
      <c r="EK99">
        <v>9</v>
      </c>
      <c r="EL99">
        <v>10</v>
      </c>
      <c r="EM99">
        <v>9</v>
      </c>
      <c r="EN99">
        <v>8</v>
      </c>
      <c r="EO99">
        <v>3</v>
      </c>
      <c r="EP99">
        <v>1</v>
      </c>
      <c r="EQ99">
        <v>2</v>
      </c>
      <c r="ER99">
        <v>5</v>
      </c>
      <c r="ES99">
        <v>2</v>
      </c>
      <c r="ET99">
        <v>1</v>
      </c>
      <c r="EU99">
        <v>4</v>
      </c>
      <c r="EV99">
        <v>2</v>
      </c>
      <c r="EW99">
        <v>2</v>
      </c>
      <c r="EX99">
        <v>2</v>
      </c>
      <c r="EY99">
        <v>3</v>
      </c>
      <c r="EZ99">
        <v>4</v>
      </c>
      <c r="FA99">
        <v>4</v>
      </c>
      <c r="FB99">
        <v>3</v>
      </c>
      <c r="FC99">
        <v>2</v>
      </c>
      <c r="FD99">
        <v>13</v>
      </c>
      <c r="FE99">
        <v>10</v>
      </c>
      <c r="FF99">
        <v>10</v>
      </c>
      <c r="FG99">
        <v>13</v>
      </c>
      <c r="FH99">
        <v>4</v>
      </c>
      <c r="FI99">
        <v>4</v>
      </c>
      <c r="FJ99">
        <v>4</v>
      </c>
      <c r="FK99">
        <v>5</v>
      </c>
      <c r="FL99">
        <v>2</v>
      </c>
      <c r="FM99">
        <v>6</v>
      </c>
      <c r="FN99">
        <v>3</v>
      </c>
      <c r="FO99">
        <v>4</v>
      </c>
      <c r="FP99">
        <v>6</v>
      </c>
      <c r="FQ99">
        <v>7</v>
      </c>
      <c r="FR99">
        <v>7</v>
      </c>
      <c r="FS99">
        <v>4</v>
      </c>
      <c r="FT99">
        <v>4</v>
      </c>
      <c r="FU99">
        <v>5</v>
      </c>
      <c r="FV99">
        <v>5</v>
      </c>
      <c r="FW99">
        <v>3</v>
      </c>
      <c r="FX99">
        <v>6</v>
      </c>
      <c r="FY99">
        <v>2</v>
      </c>
      <c r="FZ99">
        <v>6</v>
      </c>
      <c r="GA99">
        <v>8</v>
      </c>
      <c r="GB99">
        <v>7</v>
      </c>
      <c r="GC99">
        <v>5</v>
      </c>
      <c r="GD99">
        <v>8</v>
      </c>
      <c r="GE99">
        <v>7</v>
      </c>
      <c r="GF99">
        <v>7</v>
      </c>
      <c r="GG99">
        <v>7</v>
      </c>
      <c r="GH99">
        <v>7</v>
      </c>
      <c r="GI99">
        <v>7</v>
      </c>
      <c r="GJ99">
        <v>3</v>
      </c>
      <c r="GK99">
        <v>3</v>
      </c>
      <c r="GL99">
        <v>1</v>
      </c>
      <c r="GM99">
        <v>2</v>
      </c>
      <c r="GN99">
        <v>2</v>
      </c>
      <c r="GO99">
        <v>2</v>
      </c>
      <c r="GP99">
        <v>1</v>
      </c>
      <c r="GQ99">
        <v>1</v>
      </c>
      <c r="GR99">
        <v>4</v>
      </c>
      <c r="GS99">
        <v>9</v>
      </c>
      <c r="GT99">
        <v>3</v>
      </c>
      <c r="GU99">
        <v>2</v>
      </c>
      <c r="GV99">
        <v>4</v>
      </c>
      <c r="GW99">
        <v>8</v>
      </c>
      <c r="GX99">
        <v>7</v>
      </c>
      <c r="GY99">
        <v>3</v>
      </c>
      <c r="GZ99">
        <v>8</v>
      </c>
      <c r="HA99">
        <v>9</v>
      </c>
      <c r="HB99">
        <v>5</v>
      </c>
      <c r="HC99">
        <v>8</v>
      </c>
      <c r="HD99">
        <v>4</v>
      </c>
      <c r="HE99">
        <v>3</v>
      </c>
      <c r="HF99">
        <v>5</v>
      </c>
      <c r="HG99">
        <v>6</v>
      </c>
      <c r="HH99">
        <v>3</v>
      </c>
      <c r="HI99">
        <v>5</v>
      </c>
      <c r="HJ99">
        <v>3</v>
      </c>
      <c r="HK99">
        <v>3</v>
      </c>
      <c r="HL99">
        <v>3</v>
      </c>
      <c r="HM99">
        <v>4</v>
      </c>
      <c r="HN99">
        <v>2</v>
      </c>
      <c r="HO99">
        <v>2</v>
      </c>
      <c r="HP99">
        <v>4</v>
      </c>
      <c r="HQ99">
        <v>2</v>
      </c>
      <c r="HR99">
        <v>5</v>
      </c>
      <c r="HS99">
        <v>6</v>
      </c>
      <c r="HT99">
        <v>3</v>
      </c>
      <c r="HU99">
        <v>3</v>
      </c>
      <c r="HV99">
        <v>3</v>
      </c>
      <c r="HW99">
        <v>6</v>
      </c>
      <c r="HX99">
        <v>12</v>
      </c>
      <c r="HY99">
        <v>12</v>
      </c>
      <c r="HZ99">
        <v>12</v>
      </c>
      <c r="IA99">
        <v>13</v>
      </c>
      <c r="IB99">
        <v>16</v>
      </c>
      <c r="IC99">
        <v>11</v>
      </c>
      <c r="ID99">
        <v>12</v>
      </c>
      <c r="IE99">
        <v>14</v>
      </c>
      <c r="IF99">
        <v>7</v>
      </c>
      <c r="IG99">
        <v>7</v>
      </c>
      <c r="IH99">
        <v>9</v>
      </c>
      <c r="II99">
        <v>7</v>
      </c>
      <c r="IJ99">
        <v>7</v>
      </c>
      <c r="IK99">
        <v>7</v>
      </c>
      <c r="IL99">
        <v>8</v>
      </c>
      <c r="IM99">
        <v>6</v>
      </c>
      <c r="IN99">
        <v>9</v>
      </c>
      <c r="IO99">
        <v>7</v>
      </c>
      <c r="IP99">
        <v>7</v>
      </c>
      <c r="IQ99">
        <v>6</v>
      </c>
      <c r="IR99">
        <v>9</v>
      </c>
      <c r="IS99">
        <v>7</v>
      </c>
      <c r="IT99">
        <v>10</v>
      </c>
      <c r="IU99">
        <v>14</v>
      </c>
      <c r="IV99">
        <v>11</v>
      </c>
      <c r="IW99">
        <v>14</v>
      </c>
      <c r="IX99">
        <v>10</v>
      </c>
      <c r="IY99">
        <v>11</v>
      </c>
      <c r="IZ99">
        <v>11</v>
      </c>
      <c r="JA99">
        <v>14</v>
      </c>
      <c r="JB99">
        <v>13</v>
      </c>
      <c r="JC99">
        <v>14</v>
      </c>
      <c r="JD99">
        <v>3</v>
      </c>
      <c r="JE99">
        <v>2</v>
      </c>
      <c r="JF99">
        <v>5</v>
      </c>
      <c r="JG99">
        <v>1</v>
      </c>
      <c r="JH99">
        <v>3</v>
      </c>
      <c r="JI99">
        <v>3</v>
      </c>
      <c r="JJ99">
        <v>3</v>
      </c>
      <c r="JK99">
        <v>3</v>
      </c>
      <c r="JL99">
        <v>2</v>
      </c>
      <c r="JM99">
        <v>3</v>
      </c>
      <c r="JN99">
        <v>10</v>
      </c>
      <c r="JO99">
        <v>1</v>
      </c>
      <c r="JP99">
        <v>1</v>
      </c>
      <c r="JQ99">
        <v>5</v>
      </c>
      <c r="JR99">
        <v>1</v>
      </c>
      <c r="JS99">
        <v>2</v>
      </c>
      <c r="JT99">
        <v>3</v>
      </c>
      <c r="JU99">
        <v>2</v>
      </c>
      <c r="JV99">
        <v>5</v>
      </c>
      <c r="JW99">
        <v>8</v>
      </c>
      <c r="JX99">
        <v>8</v>
      </c>
      <c r="JY99">
        <v>9</v>
      </c>
      <c r="JZ99">
        <v>7</v>
      </c>
      <c r="KA99">
        <v>10</v>
      </c>
      <c r="KB99">
        <v>10</v>
      </c>
      <c r="KC99">
        <v>6</v>
      </c>
      <c r="KD99">
        <v>10</v>
      </c>
      <c r="KE99">
        <v>9</v>
      </c>
      <c r="KF99">
        <v>8</v>
      </c>
      <c r="KG99">
        <v>2</v>
      </c>
      <c r="KH99">
        <v>4</v>
      </c>
      <c r="KI99">
        <v>3</v>
      </c>
      <c r="KJ99">
        <v>5</v>
      </c>
      <c r="KK99">
        <v>2</v>
      </c>
      <c r="KL99">
        <v>4</v>
      </c>
      <c r="KM99">
        <v>3</v>
      </c>
      <c r="KN99">
        <v>4</v>
      </c>
      <c r="KO99">
        <v>1</v>
      </c>
      <c r="KP99">
        <v>3</v>
      </c>
      <c r="KQ99">
        <v>1</v>
      </c>
      <c r="KR99">
        <v>3</v>
      </c>
      <c r="KS99">
        <v>6</v>
      </c>
      <c r="KT99">
        <v>4</v>
      </c>
      <c r="KU99">
        <v>10</v>
      </c>
      <c r="KV99">
        <v>10</v>
      </c>
      <c r="KW99">
        <v>11</v>
      </c>
      <c r="KX99">
        <v>13</v>
      </c>
      <c r="KY99">
        <v>9</v>
      </c>
      <c r="KZ99">
        <v>7</v>
      </c>
      <c r="LA99">
        <v>10</v>
      </c>
      <c r="LB99">
        <v>9</v>
      </c>
      <c r="LC99">
        <v>8</v>
      </c>
      <c r="LD99">
        <v>9</v>
      </c>
      <c r="LE99">
        <v>9</v>
      </c>
      <c r="LF99">
        <v>11</v>
      </c>
      <c r="LG99">
        <v>14</v>
      </c>
      <c r="LH99">
        <v>13</v>
      </c>
      <c r="LI99">
        <v>15</v>
      </c>
      <c r="LJ99">
        <v>11</v>
      </c>
      <c r="LK99">
        <v>11</v>
      </c>
      <c r="LL99">
        <v>10</v>
      </c>
      <c r="LM99">
        <v>13</v>
      </c>
      <c r="LN99">
        <v>11</v>
      </c>
      <c r="LO99">
        <v>14</v>
      </c>
      <c r="LP99">
        <v>3</v>
      </c>
      <c r="LQ99">
        <v>3</v>
      </c>
      <c r="LR99">
        <v>4</v>
      </c>
      <c r="LS99">
        <v>3</v>
      </c>
      <c r="LT99">
        <v>1</v>
      </c>
      <c r="LU99">
        <v>6</v>
      </c>
      <c r="LV99">
        <v>3</v>
      </c>
      <c r="LW99">
        <v>4</v>
      </c>
      <c r="LX99">
        <v>2</v>
      </c>
      <c r="LY99">
        <v>6</v>
      </c>
      <c r="LZ99">
        <v>3</v>
      </c>
      <c r="MA99">
        <v>4</v>
      </c>
      <c r="MB99">
        <v>3</v>
      </c>
      <c r="MC99">
        <v>2</v>
      </c>
      <c r="MD99">
        <v>4</v>
      </c>
      <c r="ME99">
        <v>4</v>
      </c>
      <c r="MF99">
        <v>1</v>
      </c>
      <c r="MG99">
        <v>4</v>
      </c>
      <c r="MH99">
        <v>2</v>
      </c>
      <c r="MI99">
        <v>1</v>
      </c>
      <c r="MJ99">
        <v>2</v>
      </c>
      <c r="MK99">
        <v>1</v>
      </c>
      <c r="ML99">
        <v>1</v>
      </c>
      <c r="MM99">
        <v>1</v>
      </c>
      <c r="MN99">
        <v>2</v>
      </c>
      <c r="MO99">
        <v>1</v>
      </c>
      <c r="MP99">
        <v>2</v>
      </c>
      <c r="MQ99">
        <v>2</v>
      </c>
      <c r="MR99">
        <v>2</v>
      </c>
      <c r="MS99">
        <v>2</v>
      </c>
      <c r="MT99">
        <v>3</v>
      </c>
      <c r="MU99">
        <v>2</v>
      </c>
      <c r="MV99">
        <v>2</v>
      </c>
      <c r="MW99">
        <v>0</v>
      </c>
      <c r="MX99">
        <v>0</v>
      </c>
      <c r="MY99">
        <v>1</v>
      </c>
      <c r="MZ99">
        <v>0</v>
      </c>
      <c r="NA99">
        <v>2</v>
      </c>
      <c r="NB99">
        <v>3</v>
      </c>
      <c r="NC99">
        <v>10</v>
      </c>
      <c r="ND99">
        <v>10</v>
      </c>
      <c r="NE99">
        <v>9</v>
      </c>
      <c r="NF99">
        <v>10</v>
      </c>
      <c r="NG99">
        <v>12</v>
      </c>
      <c r="NH99">
        <v>10</v>
      </c>
      <c r="NI99">
        <v>10</v>
      </c>
      <c r="NJ99">
        <v>11</v>
      </c>
      <c r="NK99">
        <v>12</v>
      </c>
      <c r="NL99">
        <v>9</v>
      </c>
      <c r="NM99">
        <v>12</v>
      </c>
      <c r="NN99">
        <v>10</v>
      </c>
      <c r="NO99">
        <v>13</v>
      </c>
      <c r="NP99">
        <v>3</v>
      </c>
      <c r="NQ99">
        <v>4</v>
      </c>
      <c r="NR99">
        <v>4</v>
      </c>
      <c r="NS99">
        <v>3</v>
      </c>
      <c r="NT99">
        <v>3</v>
      </c>
      <c r="NU99">
        <v>2</v>
      </c>
      <c r="NV99">
        <v>2</v>
      </c>
      <c r="NW99">
        <v>4</v>
      </c>
      <c r="NX99">
        <v>3</v>
      </c>
      <c r="NY99">
        <v>3</v>
      </c>
      <c r="NZ99">
        <v>2</v>
      </c>
      <c r="OA99">
        <v>2</v>
      </c>
      <c r="OB99">
        <v>3</v>
      </c>
    </row>
    <row r="100" spans="1:392" x14ac:dyDescent="0.35">
      <c r="A100">
        <v>2009</v>
      </c>
      <c r="B100" t="s">
        <v>397</v>
      </c>
      <c r="C100">
        <v>3</v>
      </c>
      <c r="D100">
        <v>2</v>
      </c>
      <c r="E100">
        <v>3</v>
      </c>
      <c r="F100">
        <v>3</v>
      </c>
      <c r="G100">
        <v>3</v>
      </c>
      <c r="H100">
        <v>2</v>
      </c>
      <c r="I100">
        <v>5</v>
      </c>
      <c r="J100">
        <v>2</v>
      </c>
      <c r="K100">
        <v>6</v>
      </c>
      <c r="L100">
        <v>2</v>
      </c>
      <c r="M100">
        <v>3</v>
      </c>
      <c r="N100">
        <v>4</v>
      </c>
      <c r="O100">
        <v>2</v>
      </c>
      <c r="P100">
        <v>2</v>
      </c>
      <c r="Q100">
        <v>3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3</v>
      </c>
      <c r="AI100">
        <v>2</v>
      </c>
      <c r="AJ100">
        <v>2</v>
      </c>
      <c r="AK100">
        <v>3</v>
      </c>
      <c r="AL100">
        <v>3</v>
      </c>
      <c r="AM100">
        <v>2</v>
      </c>
      <c r="AN100">
        <v>1</v>
      </c>
      <c r="AO100">
        <v>2</v>
      </c>
      <c r="AP100">
        <v>2</v>
      </c>
      <c r="AQ100">
        <v>4</v>
      </c>
      <c r="AR100">
        <v>1</v>
      </c>
      <c r="AS100">
        <v>0</v>
      </c>
      <c r="AT100">
        <v>5</v>
      </c>
      <c r="AU100">
        <v>3</v>
      </c>
      <c r="AV100">
        <v>4</v>
      </c>
      <c r="AW100">
        <v>1</v>
      </c>
      <c r="AX100">
        <v>3</v>
      </c>
      <c r="AY100">
        <v>3</v>
      </c>
      <c r="AZ100">
        <v>3</v>
      </c>
      <c r="BA100">
        <v>1</v>
      </c>
      <c r="BB100">
        <v>2</v>
      </c>
      <c r="BC100">
        <v>2</v>
      </c>
      <c r="BD100">
        <v>1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1</v>
      </c>
      <c r="BK100">
        <v>2</v>
      </c>
      <c r="BL100">
        <v>0</v>
      </c>
      <c r="BM100">
        <v>1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1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3</v>
      </c>
      <c r="CT100">
        <v>3</v>
      </c>
      <c r="CU100">
        <v>4</v>
      </c>
      <c r="CV100">
        <v>3</v>
      </c>
      <c r="CW100">
        <v>3</v>
      </c>
      <c r="CX100">
        <v>3</v>
      </c>
      <c r="CY100">
        <v>4</v>
      </c>
      <c r="CZ100">
        <v>2</v>
      </c>
      <c r="DA100">
        <v>4</v>
      </c>
      <c r="DB100">
        <v>3</v>
      </c>
      <c r="DC100">
        <v>4</v>
      </c>
      <c r="DD100">
        <v>2</v>
      </c>
      <c r="DE100">
        <v>1</v>
      </c>
      <c r="DF100">
        <v>3</v>
      </c>
      <c r="DG100">
        <v>3</v>
      </c>
      <c r="DH100">
        <v>2</v>
      </c>
      <c r="DI100">
        <v>2</v>
      </c>
      <c r="DJ100">
        <v>3</v>
      </c>
      <c r="DK100">
        <v>1</v>
      </c>
      <c r="DL100">
        <v>2</v>
      </c>
      <c r="DM100">
        <v>2</v>
      </c>
      <c r="DN100">
        <v>1</v>
      </c>
      <c r="DO100">
        <v>2</v>
      </c>
      <c r="DP100">
        <v>2</v>
      </c>
      <c r="DQ100">
        <v>2</v>
      </c>
      <c r="DR100">
        <v>3</v>
      </c>
      <c r="DS100">
        <v>3</v>
      </c>
      <c r="DT100">
        <v>1</v>
      </c>
      <c r="DU100">
        <v>1</v>
      </c>
      <c r="DV100">
        <v>2</v>
      </c>
      <c r="DW100">
        <v>1</v>
      </c>
      <c r="DX100">
        <v>3</v>
      </c>
      <c r="DY100">
        <v>5</v>
      </c>
      <c r="DZ100">
        <v>2</v>
      </c>
      <c r="EA100">
        <v>2</v>
      </c>
      <c r="EB100">
        <v>2</v>
      </c>
      <c r="EC100">
        <v>2</v>
      </c>
      <c r="ED100">
        <v>2</v>
      </c>
      <c r="EE100">
        <v>5</v>
      </c>
      <c r="EF100">
        <v>3</v>
      </c>
      <c r="EG100">
        <v>4</v>
      </c>
      <c r="EH100">
        <v>3</v>
      </c>
      <c r="EI100">
        <v>5</v>
      </c>
      <c r="EJ100">
        <v>4</v>
      </c>
      <c r="EK100">
        <v>4</v>
      </c>
      <c r="EL100">
        <v>4</v>
      </c>
      <c r="EM100">
        <v>4</v>
      </c>
      <c r="EN100">
        <v>5</v>
      </c>
      <c r="EO100">
        <v>0</v>
      </c>
      <c r="EP100">
        <v>0</v>
      </c>
      <c r="EQ100">
        <v>0</v>
      </c>
      <c r="ER100">
        <v>2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1</v>
      </c>
      <c r="FB100">
        <v>0</v>
      </c>
      <c r="FC100">
        <v>0</v>
      </c>
      <c r="FD100">
        <v>8</v>
      </c>
      <c r="FE100">
        <v>5</v>
      </c>
      <c r="FF100">
        <v>8</v>
      </c>
      <c r="FG100">
        <v>8</v>
      </c>
      <c r="FH100">
        <v>1</v>
      </c>
      <c r="FI100">
        <v>1</v>
      </c>
      <c r="FJ100">
        <v>2</v>
      </c>
      <c r="FK100">
        <v>3</v>
      </c>
      <c r="FL100">
        <v>2</v>
      </c>
      <c r="FM100">
        <v>1</v>
      </c>
      <c r="FN100">
        <v>1</v>
      </c>
      <c r="FO100">
        <v>3</v>
      </c>
      <c r="FP100">
        <v>3</v>
      </c>
      <c r="FQ100">
        <v>4</v>
      </c>
      <c r="FR100">
        <v>2</v>
      </c>
      <c r="FS100">
        <v>1</v>
      </c>
      <c r="FT100">
        <v>2</v>
      </c>
      <c r="FU100">
        <v>1</v>
      </c>
      <c r="FV100">
        <v>1</v>
      </c>
      <c r="FW100">
        <v>2</v>
      </c>
      <c r="FX100">
        <v>1</v>
      </c>
      <c r="FY100">
        <v>0</v>
      </c>
      <c r="FZ100">
        <v>3</v>
      </c>
      <c r="GA100">
        <v>2</v>
      </c>
      <c r="GB100">
        <v>4</v>
      </c>
      <c r="GC100">
        <v>3</v>
      </c>
      <c r="GD100">
        <v>2</v>
      </c>
      <c r="GE100">
        <v>3</v>
      </c>
      <c r="GF100">
        <v>3</v>
      </c>
      <c r="GG100">
        <v>3</v>
      </c>
      <c r="GH100">
        <v>3</v>
      </c>
      <c r="GI100">
        <v>3</v>
      </c>
      <c r="GJ100">
        <v>3</v>
      </c>
      <c r="GK100">
        <v>2</v>
      </c>
      <c r="GL100">
        <v>0</v>
      </c>
      <c r="GM100">
        <v>2</v>
      </c>
      <c r="GN100">
        <v>2</v>
      </c>
      <c r="GO100">
        <v>2</v>
      </c>
      <c r="GP100">
        <v>2</v>
      </c>
      <c r="GQ100">
        <v>0</v>
      </c>
      <c r="GR100">
        <v>3</v>
      </c>
      <c r="GS100">
        <v>3</v>
      </c>
      <c r="GT100">
        <v>2</v>
      </c>
      <c r="GU100">
        <v>2</v>
      </c>
      <c r="GV100">
        <v>3</v>
      </c>
      <c r="GW100">
        <v>2</v>
      </c>
      <c r="GX100">
        <v>2</v>
      </c>
      <c r="GY100">
        <v>2</v>
      </c>
      <c r="GZ100">
        <v>1</v>
      </c>
      <c r="HA100">
        <v>1</v>
      </c>
      <c r="HB100">
        <v>1</v>
      </c>
      <c r="HC100">
        <v>2</v>
      </c>
      <c r="HD100">
        <v>2</v>
      </c>
      <c r="HE100">
        <v>1</v>
      </c>
      <c r="HF100">
        <v>2</v>
      </c>
      <c r="HG100">
        <v>1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2</v>
      </c>
      <c r="HQ100">
        <v>0</v>
      </c>
      <c r="HR100">
        <v>1</v>
      </c>
      <c r="HS100">
        <v>3</v>
      </c>
      <c r="HT100">
        <v>0</v>
      </c>
      <c r="HU100">
        <v>2</v>
      </c>
      <c r="HV100">
        <v>0</v>
      </c>
      <c r="HW100">
        <v>2</v>
      </c>
      <c r="HX100">
        <v>2</v>
      </c>
      <c r="HY100">
        <v>6</v>
      </c>
      <c r="HZ100">
        <v>6</v>
      </c>
      <c r="IA100">
        <v>8</v>
      </c>
      <c r="IB100">
        <v>12</v>
      </c>
      <c r="IC100">
        <v>2</v>
      </c>
      <c r="ID100">
        <v>6</v>
      </c>
      <c r="IE100">
        <v>10</v>
      </c>
      <c r="IF100">
        <v>2</v>
      </c>
      <c r="IG100">
        <v>2</v>
      </c>
      <c r="IH100">
        <v>4</v>
      </c>
      <c r="II100">
        <v>4</v>
      </c>
      <c r="IJ100">
        <v>4</v>
      </c>
      <c r="IK100">
        <v>3</v>
      </c>
      <c r="IL100">
        <v>4</v>
      </c>
      <c r="IM100">
        <v>3</v>
      </c>
      <c r="IN100">
        <v>4</v>
      </c>
      <c r="IO100">
        <v>3</v>
      </c>
      <c r="IP100">
        <v>3</v>
      </c>
      <c r="IQ100">
        <v>2</v>
      </c>
      <c r="IR100">
        <v>5</v>
      </c>
      <c r="IS100">
        <v>4</v>
      </c>
      <c r="IT100">
        <v>6</v>
      </c>
      <c r="IU100">
        <v>7</v>
      </c>
      <c r="IV100">
        <v>6</v>
      </c>
      <c r="IW100">
        <v>8</v>
      </c>
      <c r="IX100">
        <v>6</v>
      </c>
      <c r="IY100">
        <v>6</v>
      </c>
      <c r="IZ100">
        <v>6</v>
      </c>
      <c r="JA100">
        <v>9</v>
      </c>
      <c r="JB100">
        <v>10</v>
      </c>
      <c r="JC100">
        <v>9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1</v>
      </c>
      <c r="JJ100">
        <v>1</v>
      </c>
      <c r="JK100">
        <v>0</v>
      </c>
      <c r="JL100">
        <v>0</v>
      </c>
      <c r="JM100">
        <v>0</v>
      </c>
      <c r="JN100">
        <v>3</v>
      </c>
      <c r="JO100">
        <v>0</v>
      </c>
      <c r="JP100">
        <v>0</v>
      </c>
      <c r="JQ100">
        <v>2</v>
      </c>
      <c r="JR100">
        <v>1</v>
      </c>
      <c r="JS100">
        <v>1</v>
      </c>
      <c r="JT100">
        <v>1</v>
      </c>
      <c r="JU100">
        <v>1</v>
      </c>
      <c r="JV100">
        <v>2</v>
      </c>
      <c r="JW100">
        <v>5</v>
      </c>
      <c r="JX100">
        <v>4</v>
      </c>
      <c r="JY100">
        <v>5</v>
      </c>
      <c r="JZ100">
        <v>4</v>
      </c>
      <c r="KA100">
        <v>4</v>
      </c>
      <c r="KB100">
        <v>5</v>
      </c>
      <c r="KC100">
        <v>4</v>
      </c>
      <c r="KD100">
        <v>4</v>
      </c>
      <c r="KE100">
        <v>5</v>
      </c>
      <c r="KF100">
        <v>5</v>
      </c>
      <c r="KG100">
        <v>1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2</v>
      </c>
      <c r="KO100">
        <v>0</v>
      </c>
      <c r="KP100">
        <v>1</v>
      </c>
      <c r="KQ100">
        <v>0</v>
      </c>
      <c r="KR100">
        <v>1</v>
      </c>
      <c r="KS100">
        <v>2</v>
      </c>
      <c r="KT100">
        <v>1</v>
      </c>
      <c r="KU100">
        <v>2</v>
      </c>
      <c r="KV100">
        <v>4</v>
      </c>
      <c r="KW100">
        <v>6</v>
      </c>
      <c r="KX100">
        <v>5</v>
      </c>
      <c r="KY100">
        <v>4</v>
      </c>
      <c r="KZ100">
        <v>5</v>
      </c>
      <c r="LA100">
        <v>2</v>
      </c>
      <c r="LB100">
        <v>2</v>
      </c>
      <c r="LC100">
        <v>2</v>
      </c>
      <c r="LD100">
        <v>5</v>
      </c>
      <c r="LE100">
        <v>2</v>
      </c>
      <c r="LF100">
        <v>4</v>
      </c>
      <c r="LG100">
        <v>7</v>
      </c>
      <c r="LH100">
        <v>7</v>
      </c>
      <c r="LI100">
        <v>6</v>
      </c>
      <c r="LJ100">
        <v>6</v>
      </c>
      <c r="LK100">
        <v>2</v>
      </c>
      <c r="LL100">
        <v>5</v>
      </c>
      <c r="LM100">
        <v>6</v>
      </c>
      <c r="LN100">
        <v>2</v>
      </c>
      <c r="LO100">
        <v>2</v>
      </c>
      <c r="LP100">
        <v>1</v>
      </c>
      <c r="LQ100">
        <v>0</v>
      </c>
      <c r="LR100">
        <v>2</v>
      </c>
      <c r="LS100">
        <v>2</v>
      </c>
      <c r="LT100">
        <v>1</v>
      </c>
      <c r="LU100">
        <v>2</v>
      </c>
      <c r="LV100">
        <v>2</v>
      </c>
      <c r="LW100">
        <v>1</v>
      </c>
      <c r="LX100">
        <v>1</v>
      </c>
      <c r="LY100">
        <v>1</v>
      </c>
      <c r="LZ100">
        <v>2</v>
      </c>
      <c r="MA100">
        <v>2</v>
      </c>
      <c r="MB100">
        <v>1</v>
      </c>
      <c r="MC100">
        <v>1</v>
      </c>
      <c r="MD100">
        <v>2</v>
      </c>
      <c r="ME100">
        <v>1</v>
      </c>
      <c r="MF100">
        <v>2</v>
      </c>
      <c r="MG100">
        <v>1</v>
      </c>
      <c r="MH100">
        <v>2</v>
      </c>
      <c r="MI100">
        <v>1</v>
      </c>
      <c r="MJ100">
        <v>2</v>
      </c>
      <c r="MK100">
        <v>1</v>
      </c>
      <c r="ML100">
        <v>2</v>
      </c>
      <c r="MM100">
        <v>2</v>
      </c>
      <c r="MN100">
        <v>2</v>
      </c>
      <c r="MO100">
        <v>0</v>
      </c>
      <c r="MP100">
        <v>2</v>
      </c>
      <c r="MQ100">
        <v>1</v>
      </c>
      <c r="MR100">
        <v>1</v>
      </c>
      <c r="MS100">
        <v>2</v>
      </c>
      <c r="MT100">
        <v>2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4</v>
      </c>
      <c r="ND100">
        <v>5</v>
      </c>
      <c r="NE100">
        <v>2</v>
      </c>
      <c r="NF100">
        <v>3</v>
      </c>
      <c r="NG100">
        <v>7</v>
      </c>
      <c r="NH100">
        <v>4</v>
      </c>
      <c r="NI100">
        <v>4</v>
      </c>
      <c r="NJ100">
        <v>5</v>
      </c>
      <c r="NK100">
        <v>7</v>
      </c>
      <c r="NL100">
        <v>3</v>
      </c>
      <c r="NM100">
        <v>6</v>
      </c>
      <c r="NN100">
        <v>4</v>
      </c>
      <c r="NO100">
        <v>8</v>
      </c>
      <c r="NP100">
        <v>1</v>
      </c>
      <c r="NQ100">
        <v>1</v>
      </c>
      <c r="NR100">
        <v>2</v>
      </c>
      <c r="NS100">
        <v>2</v>
      </c>
      <c r="NT100">
        <v>2</v>
      </c>
      <c r="NU100">
        <v>1</v>
      </c>
      <c r="NV100">
        <v>2</v>
      </c>
      <c r="NW100">
        <v>2</v>
      </c>
      <c r="NX100">
        <v>1</v>
      </c>
      <c r="NY100">
        <v>2</v>
      </c>
      <c r="NZ100">
        <v>2</v>
      </c>
      <c r="OA100">
        <v>1</v>
      </c>
      <c r="OB100">
        <v>2</v>
      </c>
    </row>
    <row r="101" spans="1:392" x14ac:dyDescent="0.35">
      <c r="A101">
        <v>2010</v>
      </c>
      <c r="B101" t="s">
        <v>397</v>
      </c>
      <c r="C101">
        <v>1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3</v>
      </c>
      <c r="J101">
        <v>0</v>
      </c>
      <c r="K101">
        <v>2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0</v>
      </c>
      <c r="AX101">
        <v>2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2</v>
      </c>
      <c r="CT101">
        <v>2</v>
      </c>
      <c r="CU101">
        <v>2</v>
      </c>
      <c r="CV101">
        <v>2</v>
      </c>
      <c r="CW101">
        <v>3</v>
      </c>
      <c r="CX101">
        <v>2</v>
      </c>
      <c r="CY101">
        <v>2</v>
      </c>
      <c r="CZ101">
        <v>2</v>
      </c>
      <c r="DA101">
        <v>3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2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2</v>
      </c>
      <c r="EJ101">
        <v>1</v>
      </c>
      <c r="EK101">
        <v>1</v>
      </c>
      <c r="EL101">
        <v>2</v>
      </c>
      <c r="EM101">
        <v>1</v>
      </c>
      <c r="EN101">
        <v>3</v>
      </c>
      <c r="EO101">
        <v>0</v>
      </c>
      <c r="EP101">
        <v>1</v>
      </c>
      <c r="EQ101">
        <v>0</v>
      </c>
      <c r="ER101">
        <v>1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2</v>
      </c>
      <c r="FE101">
        <v>3</v>
      </c>
      <c r="FF101">
        <v>1</v>
      </c>
      <c r="FG101">
        <v>2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1</v>
      </c>
      <c r="FN101">
        <v>0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0</v>
      </c>
      <c r="FV101">
        <v>1</v>
      </c>
      <c r="FW101">
        <v>0</v>
      </c>
      <c r="FX101">
        <v>1</v>
      </c>
      <c r="FY101">
        <v>0</v>
      </c>
      <c r="FZ101">
        <v>1</v>
      </c>
      <c r="GA101">
        <v>2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1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0</v>
      </c>
      <c r="HW101">
        <v>1</v>
      </c>
      <c r="HX101">
        <v>1</v>
      </c>
      <c r="HY101">
        <v>2</v>
      </c>
      <c r="HZ101">
        <v>1</v>
      </c>
      <c r="IA101">
        <v>3</v>
      </c>
      <c r="IB101">
        <v>4</v>
      </c>
      <c r="IC101">
        <v>1</v>
      </c>
      <c r="ID101">
        <v>1</v>
      </c>
      <c r="IE101">
        <v>4</v>
      </c>
      <c r="IF101">
        <v>1</v>
      </c>
      <c r="IG101">
        <v>1</v>
      </c>
      <c r="IH101">
        <v>1</v>
      </c>
      <c r="II101">
        <v>2</v>
      </c>
      <c r="IJ101">
        <v>1</v>
      </c>
      <c r="IK101">
        <v>1</v>
      </c>
      <c r="IL101">
        <v>2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2</v>
      </c>
      <c r="IU101">
        <v>2</v>
      </c>
      <c r="IV101">
        <v>2</v>
      </c>
      <c r="IW101">
        <v>2</v>
      </c>
      <c r="IX101">
        <v>1</v>
      </c>
      <c r="IY101">
        <v>2</v>
      </c>
      <c r="IZ101">
        <v>1</v>
      </c>
      <c r="JA101">
        <v>5</v>
      </c>
      <c r="JB101">
        <v>4</v>
      </c>
      <c r="JC101">
        <v>4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2</v>
      </c>
      <c r="JX101">
        <v>2</v>
      </c>
      <c r="JY101">
        <v>1</v>
      </c>
      <c r="JZ101">
        <v>2</v>
      </c>
      <c r="KA101">
        <v>2</v>
      </c>
      <c r="KB101">
        <v>1</v>
      </c>
      <c r="KC101">
        <v>2</v>
      </c>
      <c r="KD101">
        <v>2</v>
      </c>
      <c r="KE101">
        <v>2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1</v>
      </c>
      <c r="KT101">
        <v>0</v>
      </c>
      <c r="KU101">
        <v>1</v>
      </c>
      <c r="KV101">
        <v>1</v>
      </c>
      <c r="KW101">
        <v>0</v>
      </c>
      <c r="KX101">
        <v>2</v>
      </c>
      <c r="KY101">
        <v>1</v>
      </c>
      <c r="KZ101">
        <v>1</v>
      </c>
      <c r="LA101">
        <v>1</v>
      </c>
      <c r="LB101">
        <v>1</v>
      </c>
      <c r="LC101">
        <v>2</v>
      </c>
      <c r="LD101">
        <v>1</v>
      </c>
      <c r="LE101">
        <v>1</v>
      </c>
      <c r="LF101">
        <v>0</v>
      </c>
      <c r="LG101">
        <v>2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0</v>
      </c>
      <c r="LO101">
        <v>1</v>
      </c>
      <c r="LP101">
        <v>0</v>
      </c>
      <c r="LQ101">
        <v>0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1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1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1</v>
      </c>
      <c r="ND101">
        <v>0</v>
      </c>
      <c r="NE101">
        <v>0</v>
      </c>
      <c r="NF101">
        <v>0</v>
      </c>
      <c r="NG101">
        <v>2</v>
      </c>
      <c r="NH101">
        <v>1</v>
      </c>
      <c r="NI101">
        <v>1</v>
      </c>
      <c r="NJ101">
        <v>0</v>
      </c>
      <c r="NK101">
        <v>2</v>
      </c>
      <c r="NL101">
        <v>0</v>
      </c>
      <c r="NM101">
        <v>0</v>
      </c>
      <c r="NN101">
        <v>0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0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</row>
    <row r="102" spans="1:392" x14ac:dyDescent="0.35">
      <c r="A102">
        <v>2011</v>
      </c>
      <c r="B102" t="s">
        <v>397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3</v>
      </c>
      <c r="J102">
        <v>3</v>
      </c>
      <c r="K102">
        <v>4</v>
      </c>
      <c r="L102">
        <v>1</v>
      </c>
      <c r="M102">
        <v>2</v>
      </c>
      <c r="N102">
        <v>4</v>
      </c>
      <c r="O102">
        <v>1</v>
      </c>
      <c r="P102">
        <v>1</v>
      </c>
      <c r="Q102">
        <v>3</v>
      </c>
      <c r="R102">
        <v>1</v>
      </c>
      <c r="S102">
        <v>2</v>
      </c>
      <c r="T102">
        <v>2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2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2</v>
      </c>
      <c r="AR102">
        <v>1</v>
      </c>
      <c r="AS102">
        <v>0</v>
      </c>
      <c r="AT102">
        <v>3</v>
      </c>
      <c r="AU102">
        <v>1</v>
      </c>
      <c r="AV102">
        <v>2</v>
      </c>
      <c r="AW102">
        <v>1</v>
      </c>
      <c r="AX102">
        <v>2</v>
      </c>
      <c r="AY102">
        <v>2</v>
      </c>
      <c r="AZ102">
        <v>1</v>
      </c>
      <c r="BA102">
        <v>0</v>
      </c>
      <c r="BB102">
        <v>0</v>
      </c>
      <c r="BC102">
        <v>2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1</v>
      </c>
      <c r="BN102">
        <v>1</v>
      </c>
      <c r="BO102">
        <v>0</v>
      </c>
      <c r="BP102">
        <v>2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2</v>
      </c>
      <c r="BW102">
        <v>0</v>
      </c>
      <c r="BX102">
        <v>2</v>
      </c>
      <c r="BY102">
        <v>2</v>
      </c>
      <c r="BZ102">
        <v>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3</v>
      </c>
      <c r="CT102">
        <v>3</v>
      </c>
      <c r="CU102">
        <v>3</v>
      </c>
      <c r="CV102">
        <v>5</v>
      </c>
      <c r="CW102">
        <v>3</v>
      </c>
      <c r="CX102">
        <v>2</v>
      </c>
      <c r="CY102">
        <v>5</v>
      </c>
      <c r="CZ102">
        <v>4</v>
      </c>
      <c r="DA102">
        <v>3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0</v>
      </c>
      <c r="ED102">
        <v>1</v>
      </c>
      <c r="EE102">
        <v>1</v>
      </c>
      <c r="EF102">
        <v>1</v>
      </c>
      <c r="EG102">
        <v>2</v>
      </c>
      <c r="EH102">
        <v>1</v>
      </c>
      <c r="EI102">
        <v>5</v>
      </c>
      <c r="EJ102">
        <v>3</v>
      </c>
      <c r="EK102">
        <v>5</v>
      </c>
      <c r="EL102">
        <v>6</v>
      </c>
      <c r="EM102">
        <v>5</v>
      </c>
      <c r="EN102">
        <v>7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5</v>
      </c>
      <c r="FE102">
        <v>2</v>
      </c>
      <c r="FF102">
        <v>6</v>
      </c>
      <c r="FG102">
        <v>6</v>
      </c>
      <c r="FH102">
        <v>0</v>
      </c>
      <c r="FI102">
        <v>1</v>
      </c>
      <c r="FJ102">
        <v>1</v>
      </c>
      <c r="FK102">
        <v>1</v>
      </c>
      <c r="FL102">
        <v>0</v>
      </c>
      <c r="FM102">
        <v>2</v>
      </c>
      <c r="FN102">
        <v>2</v>
      </c>
      <c r="FO102">
        <v>3</v>
      </c>
      <c r="FP102">
        <v>1</v>
      </c>
      <c r="FQ102">
        <v>2</v>
      </c>
      <c r="FR102">
        <v>2</v>
      </c>
      <c r="FS102">
        <v>2</v>
      </c>
      <c r="FT102">
        <v>3</v>
      </c>
      <c r="FU102">
        <v>0</v>
      </c>
      <c r="FV102">
        <v>2</v>
      </c>
      <c r="FW102">
        <v>0</v>
      </c>
      <c r="FX102">
        <v>2</v>
      </c>
      <c r="FY102">
        <v>0</v>
      </c>
      <c r="FZ102">
        <v>3</v>
      </c>
      <c r="GA102">
        <v>4</v>
      </c>
      <c r="GB102">
        <v>2</v>
      </c>
      <c r="GC102">
        <v>4</v>
      </c>
      <c r="GD102">
        <v>4</v>
      </c>
      <c r="GE102">
        <v>2</v>
      </c>
      <c r="GF102">
        <v>4</v>
      </c>
      <c r="GG102">
        <v>2</v>
      </c>
      <c r="GH102">
        <v>4</v>
      </c>
      <c r="GI102">
        <v>3</v>
      </c>
      <c r="GJ102">
        <v>2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3</v>
      </c>
      <c r="GT102">
        <v>2</v>
      </c>
      <c r="GU102">
        <v>0</v>
      </c>
      <c r="GV102">
        <v>2</v>
      </c>
      <c r="GW102">
        <v>2</v>
      </c>
      <c r="GX102">
        <v>0</v>
      </c>
      <c r="GY102">
        <v>2</v>
      </c>
      <c r="GZ102">
        <v>0</v>
      </c>
      <c r="HA102">
        <v>1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2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0</v>
      </c>
      <c r="HW102">
        <v>1</v>
      </c>
      <c r="HX102">
        <v>3</v>
      </c>
      <c r="HY102">
        <v>6</v>
      </c>
      <c r="HZ102">
        <v>4</v>
      </c>
      <c r="IA102">
        <v>5</v>
      </c>
      <c r="IB102">
        <v>9</v>
      </c>
      <c r="IC102">
        <v>2</v>
      </c>
      <c r="ID102">
        <v>4</v>
      </c>
      <c r="IE102">
        <v>4</v>
      </c>
      <c r="IF102">
        <v>1</v>
      </c>
      <c r="IG102">
        <v>1</v>
      </c>
      <c r="IH102">
        <v>2</v>
      </c>
      <c r="II102">
        <v>2</v>
      </c>
      <c r="IJ102">
        <v>1</v>
      </c>
      <c r="IK102">
        <v>1</v>
      </c>
      <c r="IL102">
        <v>3</v>
      </c>
      <c r="IM102">
        <v>1</v>
      </c>
      <c r="IN102">
        <v>3</v>
      </c>
      <c r="IO102">
        <v>2</v>
      </c>
      <c r="IP102">
        <v>1</v>
      </c>
      <c r="IQ102">
        <v>1</v>
      </c>
      <c r="IR102">
        <v>2</v>
      </c>
      <c r="IS102">
        <v>2</v>
      </c>
      <c r="IT102">
        <v>1</v>
      </c>
      <c r="IU102">
        <v>3</v>
      </c>
      <c r="IV102">
        <v>8</v>
      </c>
      <c r="IW102">
        <v>8</v>
      </c>
      <c r="IX102">
        <v>1</v>
      </c>
      <c r="IY102">
        <v>5</v>
      </c>
      <c r="IZ102">
        <v>2</v>
      </c>
      <c r="JA102">
        <v>10</v>
      </c>
      <c r="JB102">
        <v>9</v>
      </c>
      <c r="JC102">
        <v>8</v>
      </c>
      <c r="JD102">
        <v>1</v>
      </c>
      <c r="JE102">
        <v>1</v>
      </c>
      <c r="JF102">
        <v>1</v>
      </c>
      <c r="JG102">
        <v>0</v>
      </c>
      <c r="JH102">
        <v>0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2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2</v>
      </c>
      <c r="JX102">
        <v>3</v>
      </c>
      <c r="JY102">
        <v>2</v>
      </c>
      <c r="JZ102">
        <v>1</v>
      </c>
      <c r="KA102">
        <v>5</v>
      </c>
      <c r="KB102">
        <v>3</v>
      </c>
      <c r="KC102">
        <v>1</v>
      </c>
      <c r="KD102">
        <v>4</v>
      </c>
      <c r="KE102">
        <v>2</v>
      </c>
      <c r="KF102">
        <v>2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1</v>
      </c>
      <c r="KT102">
        <v>0</v>
      </c>
      <c r="KU102">
        <v>2</v>
      </c>
      <c r="KV102">
        <v>3</v>
      </c>
      <c r="KW102">
        <v>0</v>
      </c>
      <c r="KX102">
        <v>1</v>
      </c>
      <c r="KY102">
        <v>2</v>
      </c>
      <c r="KZ102">
        <v>2</v>
      </c>
      <c r="LA102">
        <v>2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5</v>
      </c>
      <c r="LH102">
        <v>5</v>
      </c>
      <c r="LI102">
        <v>5</v>
      </c>
      <c r="LJ102">
        <v>4</v>
      </c>
      <c r="LK102">
        <v>4</v>
      </c>
      <c r="LL102">
        <v>4</v>
      </c>
      <c r="LM102">
        <v>3</v>
      </c>
      <c r="LN102">
        <v>3</v>
      </c>
      <c r="LO102">
        <v>3</v>
      </c>
      <c r="LP102">
        <v>1</v>
      </c>
      <c r="LQ102">
        <v>1</v>
      </c>
      <c r="LR102">
        <v>0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2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2</v>
      </c>
      <c r="NE102">
        <v>0</v>
      </c>
      <c r="NF102">
        <v>1</v>
      </c>
      <c r="NG102">
        <v>2</v>
      </c>
      <c r="NH102">
        <v>1</v>
      </c>
      <c r="NI102">
        <v>1</v>
      </c>
      <c r="NJ102">
        <v>1</v>
      </c>
      <c r="NK102">
        <v>5</v>
      </c>
      <c r="NL102">
        <v>1</v>
      </c>
      <c r="NM102">
        <v>2</v>
      </c>
      <c r="NN102">
        <v>1</v>
      </c>
      <c r="NO102">
        <v>5</v>
      </c>
      <c r="NP102">
        <v>2</v>
      </c>
      <c r="NQ102">
        <v>2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2</v>
      </c>
      <c r="OA102">
        <v>1</v>
      </c>
      <c r="OB102">
        <v>1</v>
      </c>
    </row>
    <row r="103" spans="1:392" x14ac:dyDescent="0.35">
      <c r="A103">
        <v>2012</v>
      </c>
      <c r="B103" t="s">
        <v>397</v>
      </c>
      <c r="C103">
        <v>2</v>
      </c>
      <c r="D103">
        <v>1</v>
      </c>
      <c r="E103">
        <v>2</v>
      </c>
      <c r="F103">
        <v>2</v>
      </c>
      <c r="G103">
        <v>2</v>
      </c>
      <c r="H103">
        <v>1</v>
      </c>
      <c r="I103">
        <v>1</v>
      </c>
      <c r="J103">
        <v>0</v>
      </c>
      <c r="K103">
        <v>5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2</v>
      </c>
      <c r="AE103">
        <v>2</v>
      </c>
      <c r="AF103">
        <v>1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1</v>
      </c>
      <c r="AM103">
        <v>1</v>
      </c>
      <c r="AN103">
        <v>3</v>
      </c>
      <c r="AO103">
        <v>2</v>
      </c>
      <c r="AP103">
        <v>2</v>
      </c>
      <c r="AQ103">
        <v>1</v>
      </c>
      <c r="AR103">
        <v>0</v>
      </c>
      <c r="AS103">
        <v>0</v>
      </c>
      <c r="AT103">
        <v>3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4</v>
      </c>
      <c r="CT103">
        <v>1</v>
      </c>
      <c r="CU103">
        <v>3</v>
      </c>
      <c r="CV103">
        <v>2</v>
      </c>
      <c r="CW103">
        <v>0</v>
      </c>
      <c r="CX103">
        <v>3</v>
      </c>
      <c r="CY103">
        <v>3</v>
      </c>
      <c r="CZ103">
        <v>4</v>
      </c>
      <c r="DA103">
        <v>3</v>
      </c>
      <c r="DB103">
        <v>1</v>
      </c>
      <c r="DC103">
        <v>1</v>
      </c>
      <c r="DD103">
        <v>1</v>
      </c>
      <c r="DE103">
        <v>0</v>
      </c>
      <c r="DF103">
        <v>2</v>
      </c>
      <c r="DG103">
        <v>1</v>
      </c>
      <c r="DH103">
        <v>0</v>
      </c>
      <c r="DI103">
        <v>3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2</v>
      </c>
      <c r="DS103">
        <v>1</v>
      </c>
      <c r="DT103">
        <v>0</v>
      </c>
      <c r="DU103">
        <v>1</v>
      </c>
      <c r="DV103">
        <v>1</v>
      </c>
      <c r="DW103">
        <v>1</v>
      </c>
      <c r="DX103">
        <v>2</v>
      </c>
      <c r="DY103">
        <v>2</v>
      </c>
      <c r="DZ103">
        <v>2</v>
      </c>
      <c r="EA103">
        <v>1</v>
      </c>
      <c r="EB103">
        <v>2</v>
      </c>
      <c r="EC103">
        <v>1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3</v>
      </c>
      <c r="EJ103">
        <v>2</v>
      </c>
      <c r="EK103">
        <v>3</v>
      </c>
      <c r="EL103">
        <v>3</v>
      </c>
      <c r="EM103">
        <v>2</v>
      </c>
      <c r="EN103">
        <v>3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6</v>
      </c>
      <c r="FE103">
        <v>3</v>
      </c>
      <c r="FF103">
        <v>3</v>
      </c>
      <c r="FG103">
        <v>4</v>
      </c>
      <c r="FH103">
        <v>1</v>
      </c>
      <c r="FI103">
        <v>0</v>
      </c>
      <c r="FJ103">
        <v>0</v>
      </c>
      <c r="FK103">
        <v>1</v>
      </c>
      <c r="FL103">
        <v>0</v>
      </c>
      <c r="FM103">
        <v>2</v>
      </c>
      <c r="FN103">
        <v>0</v>
      </c>
      <c r="FO103">
        <v>2</v>
      </c>
      <c r="FP103">
        <v>1</v>
      </c>
      <c r="FQ103">
        <v>2</v>
      </c>
      <c r="FR103">
        <v>3</v>
      </c>
      <c r="FS103">
        <v>0</v>
      </c>
      <c r="FT103">
        <v>2</v>
      </c>
      <c r="FU103">
        <v>0</v>
      </c>
      <c r="FV103">
        <v>0</v>
      </c>
      <c r="FW103">
        <v>0</v>
      </c>
      <c r="FX103">
        <v>2</v>
      </c>
      <c r="FY103">
        <v>0</v>
      </c>
      <c r="FZ103">
        <v>0</v>
      </c>
      <c r="GA103">
        <v>1</v>
      </c>
      <c r="GB103">
        <v>1</v>
      </c>
      <c r="GC103">
        <v>0</v>
      </c>
      <c r="GD103">
        <v>0</v>
      </c>
      <c r="GE103">
        <v>1</v>
      </c>
      <c r="GF103">
        <v>0</v>
      </c>
      <c r="GG103">
        <v>1</v>
      </c>
      <c r="GH103">
        <v>0</v>
      </c>
      <c r="GI103">
        <v>0</v>
      </c>
      <c r="GJ103">
        <v>2</v>
      </c>
      <c r="GK103">
        <v>1</v>
      </c>
      <c r="GL103">
        <v>0</v>
      </c>
      <c r="GM103">
        <v>1</v>
      </c>
      <c r="GN103">
        <v>1</v>
      </c>
      <c r="GO103">
        <v>0</v>
      </c>
      <c r="GP103">
        <v>0</v>
      </c>
      <c r="GQ103">
        <v>0</v>
      </c>
      <c r="GR103">
        <v>1</v>
      </c>
      <c r="GS103">
        <v>1</v>
      </c>
      <c r="GT103">
        <v>1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</v>
      </c>
      <c r="HQ103">
        <v>0</v>
      </c>
      <c r="HR103">
        <v>0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2</v>
      </c>
      <c r="HY103">
        <v>3</v>
      </c>
      <c r="HZ103">
        <v>3</v>
      </c>
      <c r="IA103">
        <v>4</v>
      </c>
      <c r="IB103">
        <v>5</v>
      </c>
      <c r="IC103">
        <v>3</v>
      </c>
      <c r="ID103">
        <v>2</v>
      </c>
      <c r="IE103">
        <v>3</v>
      </c>
      <c r="IF103">
        <v>1</v>
      </c>
      <c r="IG103">
        <v>1</v>
      </c>
      <c r="IH103">
        <v>2</v>
      </c>
      <c r="II103">
        <v>2</v>
      </c>
      <c r="IJ103">
        <v>2</v>
      </c>
      <c r="IK103">
        <v>1</v>
      </c>
      <c r="IL103">
        <v>3</v>
      </c>
      <c r="IM103">
        <v>3</v>
      </c>
      <c r="IN103">
        <v>3</v>
      </c>
      <c r="IO103">
        <v>1</v>
      </c>
      <c r="IP103">
        <v>2</v>
      </c>
      <c r="IQ103">
        <v>1</v>
      </c>
      <c r="IR103">
        <v>2</v>
      </c>
      <c r="IS103">
        <v>1</v>
      </c>
      <c r="IT103">
        <v>2</v>
      </c>
      <c r="IU103">
        <v>2</v>
      </c>
      <c r="IV103">
        <v>5</v>
      </c>
      <c r="IW103">
        <v>3</v>
      </c>
      <c r="IX103">
        <v>3</v>
      </c>
      <c r="IY103">
        <v>3</v>
      </c>
      <c r="IZ103">
        <v>3</v>
      </c>
      <c r="JA103">
        <v>4</v>
      </c>
      <c r="JB103">
        <v>5</v>
      </c>
      <c r="JC103">
        <v>5</v>
      </c>
      <c r="JD103">
        <v>0</v>
      </c>
      <c r="JE103">
        <v>1</v>
      </c>
      <c r="JF103">
        <v>1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2</v>
      </c>
      <c r="JX103">
        <v>2</v>
      </c>
      <c r="JY103">
        <v>2</v>
      </c>
      <c r="JZ103">
        <v>2</v>
      </c>
      <c r="KA103">
        <v>3</v>
      </c>
      <c r="KB103">
        <v>2</v>
      </c>
      <c r="KC103">
        <v>1</v>
      </c>
      <c r="KD103">
        <v>3</v>
      </c>
      <c r="KE103">
        <v>2</v>
      </c>
      <c r="KF103">
        <v>1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1</v>
      </c>
      <c r="KV103">
        <v>1</v>
      </c>
      <c r="KW103">
        <v>3</v>
      </c>
      <c r="KX103">
        <v>1</v>
      </c>
      <c r="KY103">
        <v>2</v>
      </c>
      <c r="KZ103">
        <v>1</v>
      </c>
      <c r="LA103">
        <v>1</v>
      </c>
      <c r="LB103">
        <v>1</v>
      </c>
      <c r="LC103">
        <v>1</v>
      </c>
      <c r="LD103">
        <v>2</v>
      </c>
      <c r="LE103">
        <v>1</v>
      </c>
      <c r="LF103">
        <v>1</v>
      </c>
      <c r="LG103">
        <v>4</v>
      </c>
      <c r="LH103">
        <v>4</v>
      </c>
      <c r="LI103">
        <v>2</v>
      </c>
      <c r="LJ103">
        <v>4</v>
      </c>
      <c r="LK103">
        <v>3</v>
      </c>
      <c r="LL103">
        <v>2</v>
      </c>
      <c r="LM103">
        <v>3</v>
      </c>
      <c r="LN103">
        <v>2</v>
      </c>
      <c r="LO103">
        <v>3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1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1</v>
      </c>
      <c r="MF103">
        <v>1</v>
      </c>
      <c r="MG103">
        <v>0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0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1</v>
      </c>
      <c r="ND103">
        <v>2</v>
      </c>
      <c r="NE103">
        <v>1</v>
      </c>
      <c r="NF103">
        <v>1</v>
      </c>
      <c r="NG103">
        <v>4</v>
      </c>
      <c r="NH103">
        <v>1</v>
      </c>
      <c r="NI103">
        <v>1</v>
      </c>
      <c r="NJ103">
        <v>2</v>
      </c>
      <c r="NK103">
        <v>4</v>
      </c>
      <c r="NL103">
        <v>1</v>
      </c>
      <c r="NM103">
        <v>2</v>
      </c>
      <c r="NN103">
        <v>2</v>
      </c>
      <c r="NO103">
        <v>4</v>
      </c>
      <c r="NP103">
        <v>2</v>
      </c>
      <c r="NQ103">
        <v>2</v>
      </c>
      <c r="NR103">
        <v>2</v>
      </c>
      <c r="NS103">
        <v>2</v>
      </c>
      <c r="NT103">
        <v>2</v>
      </c>
      <c r="NU103">
        <v>1</v>
      </c>
      <c r="NV103">
        <v>0</v>
      </c>
      <c r="NW103">
        <v>2</v>
      </c>
      <c r="NX103">
        <v>1</v>
      </c>
      <c r="NY103">
        <v>2</v>
      </c>
      <c r="NZ103">
        <v>2</v>
      </c>
      <c r="OA103">
        <v>1</v>
      </c>
      <c r="OB103">
        <v>2</v>
      </c>
    </row>
    <row r="104" spans="1:392" x14ac:dyDescent="0.35">
      <c r="A104">
        <v>2013</v>
      </c>
      <c r="B104" t="s">
        <v>397</v>
      </c>
      <c r="C104">
        <v>3</v>
      </c>
      <c r="D104">
        <v>1</v>
      </c>
      <c r="E104">
        <v>3</v>
      </c>
      <c r="F104">
        <v>1</v>
      </c>
      <c r="G104">
        <v>4</v>
      </c>
      <c r="H104">
        <v>4</v>
      </c>
      <c r="I104">
        <v>4</v>
      </c>
      <c r="J104">
        <v>0</v>
      </c>
      <c r="K104">
        <v>7</v>
      </c>
      <c r="L104">
        <v>0</v>
      </c>
      <c r="M104">
        <v>0</v>
      </c>
      <c r="N104">
        <v>2</v>
      </c>
      <c r="O104">
        <v>0</v>
      </c>
      <c r="P104">
        <v>3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1</v>
      </c>
      <c r="AE104">
        <v>4</v>
      </c>
      <c r="AF104">
        <v>1</v>
      </c>
      <c r="AG104">
        <v>2</v>
      </c>
      <c r="AH104">
        <v>4</v>
      </c>
      <c r="AI104">
        <v>3</v>
      </c>
      <c r="AJ104">
        <v>4</v>
      </c>
      <c r="AK104">
        <v>3</v>
      </c>
      <c r="AL104">
        <v>0</v>
      </c>
      <c r="AM104">
        <v>0</v>
      </c>
      <c r="AN104">
        <v>1</v>
      </c>
      <c r="AO104">
        <v>3</v>
      </c>
      <c r="AP104">
        <v>1</v>
      </c>
      <c r="AQ104">
        <v>7</v>
      </c>
      <c r="AR104">
        <v>0</v>
      </c>
      <c r="AS104">
        <v>1</v>
      </c>
      <c r="AT104">
        <v>8</v>
      </c>
      <c r="AU104">
        <v>3</v>
      </c>
      <c r="AV104">
        <v>5</v>
      </c>
      <c r="AW104">
        <v>0</v>
      </c>
      <c r="AX104">
        <v>6</v>
      </c>
      <c r="AY104">
        <v>5</v>
      </c>
      <c r="AZ104">
        <v>3</v>
      </c>
      <c r="BA104">
        <v>0</v>
      </c>
      <c r="BB104">
        <v>2</v>
      </c>
      <c r="BC104">
        <v>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</v>
      </c>
      <c r="BN104">
        <v>2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5</v>
      </c>
      <c r="CT104">
        <v>4</v>
      </c>
      <c r="CU104">
        <v>5</v>
      </c>
      <c r="CV104">
        <v>7</v>
      </c>
      <c r="CW104">
        <v>3</v>
      </c>
      <c r="CX104">
        <v>5</v>
      </c>
      <c r="CY104">
        <v>6</v>
      </c>
      <c r="CZ104">
        <v>7</v>
      </c>
      <c r="DA104">
        <v>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0</v>
      </c>
      <c r="DQ104">
        <v>6</v>
      </c>
      <c r="DR104">
        <v>4</v>
      </c>
      <c r="DS104">
        <v>5</v>
      </c>
      <c r="DT104">
        <v>4</v>
      </c>
      <c r="DU104">
        <v>4</v>
      </c>
      <c r="DV104">
        <v>5</v>
      </c>
      <c r="DW104">
        <v>4</v>
      </c>
      <c r="DX104">
        <v>7</v>
      </c>
      <c r="DY104">
        <v>6</v>
      </c>
      <c r="DZ104">
        <v>5</v>
      </c>
      <c r="EA104">
        <v>4</v>
      </c>
      <c r="EB104">
        <v>5</v>
      </c>
      <c r="EC104">
        <v>6</v>
      </c>
      <c r="ED104">
        <v>4</v>
      </c>
      <c r="EE104">
        <v>6</v>
      </c>
      <c r="EF104">
        <v>4</v>
      </c>
      <c r="EG104">
        <v>5</v>
      </c>
      <c r="EH104">
        <v>3</v>
      </c>
      <c r="EI104">
        <v>6</v>
      </c>
      <c r="EJ104">
        <v>6</v>
      </c>
      <c r="EK104">
        <v>6</v>
      </c>
      <c r="EL104">
        <v>6</v>
      </c>
      <c r="EM104">
        <v>6</v>
      </c>
      <c r="EN104">
        <v>5</v>
      </c>
      <c r="EO104">
        <v>0</v>
      </c>
      <c r="EP104">
        <v>0</v>
      </c>
      <c r="EQ104">
        <v>0</v>
      </c>
      <c r="ER104">
        <v>2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1</v>
      </c>
      <c r="FD104">
        <v>4</v>
      </c>
      <c r="FE104">
        <v>1</v>
      </c>
      <c r="FF104">
        <v>8</v>
      </c>
      <c r="FG104">
        <v>5</v>
      </c>
      <c r="FH104">
        <v>1</v>
      </c>
      <c r="FI104">
        <v>1</v>
      </c>
      <c r="FJ104">
        <v>0</v>
      </c>
      <c r="FK104">
        <v>0</v>
      </c>
      <c r="FL104">
        <v>1</v>
      </c>
      <c r="FM104">
        <v>6</v>
      </c>
      <c r="FN104">
        <v>4</v>
      </c>
      <c r="FO104">
        <v>6</v>
      </c>
      <c r="FP104">
        <v>4</v>
      </c>
      <c r="FQ104">
        <v>6</v>
      </c>
      <c r="FR104">
        <v>5</v>
      </c>
      <c r="FS104">
        <v>3</v>
      </c>
      <c r="FT104">
        <v>5</v>
      </c>
      <c r="FU104">
        <v>3</v>
      </c>
      <c r="FV104">
        <v>4</v>
      </c>
      <c r="FW104">
        <v>4</v>
      </c>
      <c r="FX104">
        <v>5</v>
      </c>
      <c r="FY104">
        <v>1</v>
      </c>
      <c r="FZ104">
        <v>7</v>
      </c>
      <c r="GA104">
        <v>7</v>
      </c>
      <c r="GB104">
        <v>5</v>
      </c>
      <c r="GC104">
        <v>7</v>
      </c>
      <c r="GD104">
        <v>6</v>
      </c>
      <c r="GE104">
        <v>7</v>
      </c>
      <c r="GF104">
        <v>6</v>
      </c>
      <c r="GG104">
        <v>7</v>
      </c>
      <c r="GH104">
        <v>7</v>
      </c>
      <c r="GI104">
        <v>6</v>
      </c>
      <c r="GJ104">
        <v>6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6</v>
      </c>
      <c r="GS104">
        <v>5</v>
      </c>
      <c r="GT104">
        <v>5</v>
      </c>
      <c r="GU104">
        <v>5</v>
      </c>
      <c r="GV104">
        <v>6</v>
      </c>
      <c r="GW104">
        <v>5</v>
      </c>
      <c r="GX104">
        <v>3</v>
      </c>
      <c r="GY104">
        <v>5</v>
      </c>
      <c r="GZ104">
        <v>4</v>
      </c>
      <c r="HA104">
        <v>5</v>
      </c>
      <c r="HB104">
        <v>4</v>
      </c>
      <c r="HC104">
        <v>4</v>
      </c>
      <c r="HD104">
        <v>0</v>
      </c>
      <c r="HE104">
        <v>1</v>
      </c>
      <c r="HF104">
        <v>0</v>
      </c>
      <c r="HG104">
        <v>2</v>
      </c>
      <c r="HH104">
        <v>1</v>
      </c>
      <c r="HI104">
        <v>2</v>
      </c>
      <c r="HJ104">
        <v>2</v>
      </c>
      <c r="HK104">
        <v>1</v>
      </c>
      <c r="HL104">
        <v>0</v>
      </c>
      <c r="HM104">
        <v>2</v>
      </c>
      <c r="HN104">
        <v>1</v>
      </c>
      <c r="HO104">
        <v>1</v>
      </c>
      <c r="HP104">
        <v>0</v>
      </c>
      <c r="HQ104">
        <v>0</v>
      </c>
      <c r="HR104">
        <v>2</v>
      </c>
      <c r="HS104">
        <v>1</v>
      </c>
      <c r="HT104">
        <v>0</v>
      </c>
      <c r="HU104">
        <v>1</v>
      </c>
      <c r="HV104">
        <v>0</v>
      </c>
      <c r="HW104">
        <v>1</v>
      </c>
      <c r="HX104">
        <v>5</v>
      </c>
      <c r="HY104">
        <v>9</v>
      </c>
      <c r="HZ104">
        <v>8</v>
      </c>
      <c r="IA104">
        <v>11</v>
      </c>
      <c r="IB104">
        <v>9</v>
      </c>
      <c r="IC104">
        <v>5</v>
      </c>
      <c r="ID104">
        <v>7</v>
      </c>
      <c r="IE104">
        <v>11</v>
      </c>
      <c r="IF104">
        <v>6</v>
      </c>
      <c r="IG104">
        <v>2</v>
      </c>
      <c r="IH104">
        <v>5</v>
      </c>
      <c r="II104">
        <v>6</v>
      </c>
      <c r="IJ104">
        <v>6</v>
      </c>
      <c r="IK104">
        <v>5</v>
      </c>
      <c r="IL104">
        <v>6</v>
      </c>
      <c r="IM104">
        <v>6</v>
      </c>
      <c r="IN104">
        <v>5</v>
      </c>
      <c r="IO104">
        <v>4</v>
      </c>
      <c r="IP104">
        <v>4</v>
      </c>
      <c r="IQ104">
        <v>2</v>
      </c>
      <c r="IR104">
        <v>5</v>
      </c>
      <c r="IS104">
        <v>6</v>
      </c>
      <c r="IT104">
        <v>8</v>
      </c>
      <c r="IU104">
        <v>8</v>
      </c>
      <c r="IV104">
        <v>10</v>
      </c>
      <c r="IW104">
        <v>10</v>
      </c>
      <c r="IX104">
        <v>8</v>
      </c>
      <c r="IY104">
        <v>9</v>
      </c>
      <c r="IZ104">
        <v>7</v>
      </c>
      <c r="JA104">
        <v>12</v>
      </c>
      <c r="JB104">
        <v>13</v>
      </c>
      <c r="JC104">
        <v>13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3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6</v>
      </c>
      <c r="JX104">
        <v>6</v>
      </c>
      <c r="JY104">
        <v>6</v>
      </c>
      <c r="JZ104">
        <v>6</v>
      </c>
      <c r="KA104">
        <v>5</v>
      </c>
      <c r="KB104">
        <v>6</v>
      </c>
      <c r="KC104">
        <v>6</v>
      </c>
      <c r="KD104">
        <v>6</v>
      </c>
      <c r="KE104">
        <v>6</v>
      </c>
      <c r="KF104">
        <v>6</v>
      </c>
      <c r="KG104">
        <v>0</v>
      </c>
      <c r="KH104">
        <v>2</v>
      </c>
      <c r="KI104">
        <v>0</v>
      </c>
      <c r="KJ104">
        <v>1</v>
      </c>
      <c r="KK104">
        <v>1</v>
      </c>
      <c r="KL104">
        <v>1</v>
      </c>
      <c r="KM104">
        <v>0</v>
      </c>
      <c r="KN104">
        <v>2</v>
      </c>
      <c r="KO104">
        <v>0</v>
      </c>
      <c r="KP104">
        <v>2</v>
      </c>
      <c r="KQ104">
        <v>0</v>
      </c>
      <c r="KR104">
        <v>0</v>
      </c>
      <c r="KS104">
        <v>0</v>
      </c>
      <c r="KT104">
        <v>1</v>
      </c>
      <c r="KU104">
        <v>8</v>
      </c>
      <c r="KV104">
        <v>8</v>
      </c>
      <c r="KW104">
        <v>8</v>
      </c>
      <c r="KX104">
        <v>7</v>
      </c>
      <c r="KY104">
        <v>5</v>
      </c>
      <c r="KZ104">
        <v>5</v>
      </c>
      <c r="LA104">
        <v>6</v>
      </c>
      <c r="LB104">
        <v>8</v>
      </c>
      <c r="LC104">
        <v>5</v>
      </c>
      <c r="LD104">
        <v>5</v>
      </c>
      <c r="LE104">
        <v>5</v>
      </c>
      <c r="LF104">
        <v>5</v>
      </c>
      <c r="LG104">
        <v>9</v>
      </c>
      <c r="LH104">
        <v>9</v>
      </c>
      <c r="LI104">
        <v>10</v>
      </c>
      <c r="LJ104">
        <v>6</v>
      </c>
      <c r="LK104">
        <v>6</v>
      </c>
      <c r="LL104">
        <v>6</v>
      </c>
      <c r="LM104">
        <v>6</v>
      </c>
      <c r="LN104">
        <v>5</v>
      </c>
      <c r="LO104">
        <v>6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1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6</v>
      </c>
      <c r="ND104">
        <v>6</v>
      </c>
      <c r="NE104">
        <v>4</v>
      </c>
      <c r="NF104">
        <v>4</v>
      </c>
      <c r="NG104">
        <v>9</v>
      </c>
      <c r="NH104">
        <v>6</v>
      </c>
      <c r="NI104">
        <v>6</v>
      </c>
      <c r="NJ104">
        <v>6</v>
      </c>
      <c r="NK104">
        <v>9</v>
      </c>
      <c r="NL104">
        <v>5</v>
      </c>
      <c r="NM104">
        <v>8</v>
      </c>
      <c r="NN104">
        <v>6</v>
      </c>
      <c r="NO104">
        <v>9</v>
      </c>
      <c r="NP104">
        <v>0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0</v>
      </c>
      <c r="NW104">
        <v>0</v>
      </c>
      <c r="NX104">
        <v>1</v>
      </c>
      <c r="NY104">
        <v>0</v>
      </c>
      <c r="NZ104">
        <v>1</v>
      </c>
      <c r="OA104">
        <v>0</v>
      </c>
      <c r="OB104">
        <v>1</v>
      </c>
    </row>
    <row r="105" spans="1:392" x14ac:dyDescent="0.35">
      <c r="A105">
        <v>2014</v>
      </c>
      <c r="B105" t="s">
        <v>397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2</v>
      </c>
      <c r="CU105">
        <v>1</v>
      </c>
      <c r="CV105">
        <v>2</v>
      </c>
      <c r="CW105">
        <v>2</v>
      </c>
      <c r="CX105">
        <v>1</v>
      </c>
      <c r="CY105">
        <v>2</v>
      </c>
      <c r="CZ105">
        <v>3</v>
      </c>
      <c r="DA105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2</v>
      </c>
      <c r="EJ105">
        <v>1</v>
      </c>
      <c r="EK105">
        <v>1</v>
      </c>
      <c r="EL105">
        <v>2</v>
      </c>
      <c r="EM105">
        <v>1</v>
      </c>
      <c r="EN105">
        <v>4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1</v>
      </c>
      <c r="FO105">
        <v>2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1</v>
      </c>
      <c r="FX105">
        <v>1</v>
      </c>
      <c r="FY105">
        <v>0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2</v>
      </c>
      <c r="IA105">
        <v>2</v>
      </c>
      <c r="IB105">
        <v>3</v>
      </c>
      <c r="IC105">
        <v>0</v>
      </c>
      <c r="ID105">
        <v>1</v>
      </c>
      <c r="IE105">
        <v>2</v>
      </c>
      <c r="IF105">
        <v>1</v>
      </c>
      <c r="IG105">
        <v>0</v>
      </c>
      <c r="IH105">
        <v>0</v>
      </c>
      <c r="II105">
        <v>1</v>
      </c>
      <c r="IJ105">
        <v>1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2</v>
      </c>
      <c r="IQ105">
        <v>0</v>
      </c>
      <c r="IR105">
        <v>1</v>
      </c>
      <c r="IS105">
        <v>0</v>
      </c>
      <c r="IT105">
        <v>2</v>
      </c>
      <c r="IU105">
        <v>3</v>
      </c>
      <c r="IV105">
        <v>2</v>
      </c>
      <c r="IW105">
        <v>3</v>
      </c>
      <c r="IX105">
        <v>1</v>
      </c>
      <c r="IY105">
        <v>2</v>
      </c>
      <c r="IZ105">
        <v>2</v>
      </c>
      <c r="JA105">
        <v>5</v>
      </c>
      <c r="JB105">
        <v>4</v>
      </c>
      <c r="JC105">
        <v>3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1</v>
      </c>
      <c r="JX105">
        <v>1</v>
      </c>
      <c r="JY105">
        <v>1</v>
      </c>
      <c r="JZ105">
        <v>1</v>
      </c>
      <c r="KA105">
        <v>2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2</v>
      </c>
      <c r="KV105">
        <v>2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2</v>
      </c>
      <c r="LC105">
        <v>1</v>
      </c>
      <c r="LD105">
        <v>1</v>
      </c>
      <c r="LE105">
        <v>1</v>
      </c>
      <c r="LF105">
        <v>1</v>
      </c>
      <c r="LG105">
        <v>2</v>
      </c>
      <c r="LH105">
        <v>2</v>
      </c>
      <c r="LI105">
        <v>2</v>
      </c>
      <c r="LJ105">
        <v>1</v>
      </c>
      <c r="LK105">
        <v>3</v>
      </c>
      <c r="LL105">
        <v>2</v>
      </c>
      <c r="LM105">
        <v>1</v>
      </c>
      <c r="LN105">
        <v>1</v>
      </c>
      <c r="LO105">
        <v>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2</v>
      </c>
      <c r="NH105">
        <v>0</v>
      </c>
      <c r="NI105">
        <v>0</v>
      </c>
      <c r="NJ105">
        <v>1</v>
      </c>
      <c r="NK105">
        <v>2</v>
      </c>
      <c r="NL105">
        <v>0</v>
      </c>
      <c r="NM105">
        <v>1</v>
      </c>
      <c r="NN105">
        <v>1</v>
      </c>
      <c r="NO105">
        <v>2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</row>
    <row r="106" spans="1:392" x14ac:dyDescent="0.35">
      <c r="A106">
        <v>2015</v>
      </c>
      <c r="B106" t="s">
        <v>397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</v>
      </c>
      <c r="J106">
        <v>1</v>
      </c>
      <c r="K106">
        <v>3</v>
      </c>
      <c r="L106">
        <v>0</v>
      </c>
      <c r="M106">
        <v>1</v>
      </c>
      <c r="N106">
        <v>2</v>
      </c>
      <c r="O106">
        <v>0</v>
      </c>
      <c r="P106">
        <v>1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2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1</v>
      </c>
      <c r="BW106">
        <v>1</v>
      </c>
      <c r="BX106">
        <v>2</v>
      </c>
      <c r="BY106">
        <v>2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2</v>
      </c>
      <c r="CM106">
        <v>1</v>
      </c>
      <c r="CN106">
        <v>0</v>
      </c>
      <c r="CO106">
        <v>1</v>
      </c>
      <c r="CP106">
        <v>2</v>
      </c>
      <c r="CQ106">
        <v>0</v>
      </c>
      <c r="CR106">
        <v>1</v>
      </c>
      <c r="CS106">
        <v>0</v>
      </c>
      <c r="CT106">
        <v>2</v>
      </c>
      <c r="CU106">
        <v>1</v>
      </c>
      <c r="CV106">
        <v>5</v>
      </c>
      <c r="CW106">
        <v>2</v>
      </c>
      <c r="CX106">
        <v>2</v>
      </c>
      <c r="CY106">
        <v>3</v>
      </c>
      <c r="CZ106">
        <v>3</v>
      </c>
      <c r="DA106">
        <v>1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4</v>
      </c>
      <c r="FE106">
        <v>3</v>
      </c>
      <c r="FF106">
        <v>3</v>
      </c>
      <c r="FG106">
        <v>3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1</v>
      </c>
      <c r="GC106">
        <v>0</v>
      </c>
      <c r="GD106">
        <v>1</v>
      </c>
      <c r="GE106">
        <v>0</v>
      </c>
      <c r="GF106">
        <v>2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1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0</v>
      </c>
      <c r="HO106">
        <v>0</v>
      </c>
      <c r="HP106">
        <v>1</v>
      </c>
      <c r="HQ106">
        <v>0</v>
      </c>
      <c r="HR106">
        <v>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4</v>
      </c>
      <c r="HZ106">
        <v>4</v>
      </c>
      <c r="IA106">
        <v>5</v>
      </c>
      <c r="IB106">
        <v>5</v>
      </c>
      <c r="IC106">
        <v>1</v>
      </c>
      <c r="ID106">
        <v>4</v>
      </c>
      <c r="IE106">
        <v>4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2</v>
      </c>
      <c r="IV106">
        <v>4</v>
      </c>
      <c r="IW106">
        <v>2</v>
      </c>
      <c r="IX106">
        <v>1</v>
      </c>
      <c r="IY106">
        <v>2</v>
      </c>
      <c r="IZ106">
        <v>3</v>
      </c>
      <c r="JA106">
        <v>4</v>
      </c>
      <c r="JB106">
        <v>5</v>
      </c>
      <c r="JC106">
        <v>5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1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0</v>
      </c>
      <c r="JV106">
        <v>1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2</v>
      </c>
      <c r="KV106">
        <v>1</v>
      </c>
      <c r="KW106">
        <v>1</v>
      </c>
      <c r="KX106">
        <v>3</v>
      </c>
      <c r="KY106">
        <v>1</v>
      </c>
      <c r="KZ106">
        <v>0</v>
      </c>
      <c r="LA106">
        <v>3</v>
      </c>
      <c r="LB106">
        <v>2</v>
      </c>
      <c r="LC106">
        <v>2</v>
      </c>
      <c r="LD106">
        <v>1</v>
      </c>
      <c r="LE106">
        <v>2</v>
      </c>
      <c r="LF106">
        <v>1</v>
      </c>
      <c r="LG106">
        <v>3</v>
      </c>
      <c r="LH106">
        <v>3</v>
      </c>
      <c r="LI106">
        <v>2</v>
      </c>
      <c r="LJ106">
        <v>1</v>
      </c>
      <c r="LK106">
        <v>2</v>
      </c>
      <c r="LL106">
        <v>0</v>
      </c>
      <c r="LM106">
        <v>2</v>
      </c>
      <c r="LN106">
        <v>2</v>
      </c>
      <c r="LO106">
        <v>2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1</v>
      </c>
      <c r="LV106">
        <v>1</v>
      </c>
      <c r="LW106">
        <v>0</v>
      </c>
      <c r="LX106">
        <v>0</v>
      </c>
      <c r="LY106">
        <v>1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0</v>
      </c>
      <c r="MZ106">
        <v>0</v>
      </c>
      <c r="NA106">
        <v>1</v>
      </c>
      <c r="NB106">
        <v>1</v>
      </c>
      <c r="NC106">
        <v>1</v>
      </c>
      <c r="ND106">
        <v>1</v>
      </c>
      <c r="NE106">
        <v>0</v>
      </c>
      <c r="NF106">
        <v>1</v>
      </c>
      <c r="NG106">
        <v>4</v>
      </c>
      <c r="NH106">
        <v>1</v>
      </c>
      <c r="NI106">
        <v>1</v>
      </c>
      <c r="NJ106">
        <v>1</v>
      </c>
      <c r="NK106">
        <v>5</v>
      </c>
      <c r="NL106">
        <v>1</v>
      </c>
      <c r="NM106">
        <v>3</v>
      </c>
      <c r="NN106">
        <v>1</v>
      </c>
      <c r="NO106">
        <v>5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</row>
    <row r="107" spans="1:392" x14ac:dyDescent="0.35">
      <c r="A107">
        <v>2016</v>
      </c>
      <c r="B107" t="s">
        <v>397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2</v>
      </c>
      <c r="FF107">
        <v>1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1</v>
      </c>
      <c r="GB107">
        <v>0</v>
      </c>
      <c r="GC107">
        <v>1</v>
      </c>
      <c r="GD107">
        <v>1</v>
      </c>
      <c r="GE107">
        <v>1</v>
      </c>
      <c r="GF107">
        <v>0</v>
      </c>
      <c r="GG107">
        <v>1</v>
      </c>
      <c r="GH107">
        <v>2</v>
      </c>
      <c r="GI107">
        <v>2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3</v>
      </c>
      <c r="IC107">
        <v>0</v>
      </c>
      <c r="ID107">
        <v>1</v>
      </c>
      <c r="IE107">
        <v>2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2</v>
      </c>
      <c r="IX107">
        <v>0</v>
      </c>
      <c r="IY107">
        <v>0</v>
      </c>
      <c r="IZ107">
        <v>0</v>
      </c>
      <c r="JA107">
        <v>2</v>
      </c>
      <c r="JB107">
        <v>2</v>
      </c>
      <c r="JC107">
        <v>2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1</v>
      </c>
      <c r="JZ107">
        <v>0</v>
      </c>
      <c r="KA107">
        <v>1</v>
      </c>
      <c r="KB107">
        <v>1</v>
      </c>
      <c r="KC107">
        <v>0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2</v>
      </c>
      <c r="KV107">
        <v>2</v>
      </c>
      <c r="KW107">
        <v>0</v>
      </c>
      <c r="KX107">
        <v>2</v>
      </c>
      <c r="KY107">
        <v>1</v>
      </c>
      <c r="KZ107">
        <v>1</v>
      </c>
      <c r="LA107">
        <v>2</v>
      </c>
      <c r="LB107">
        <v>2</v>
      </c>
      <c r="LC107">
        <v>2</v>
      </c>
      <c r="LD107">
        <v>2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2</v>
      </c>
      <c r="LL107">
        <v>1</v>
      </c>
      <c r="LM107">
        <v>0</v>
      </c>
      <c r="LN107">
        <v>1</v>
      </c>
      <c r="LO107">
        <v>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1</v>
      </c>
      <c r="NL107">
        <v>0</v>
      </c>
      <c r="NM107">
        <v>0</v>
      </c>
      <c r="NN107">
        <v>0</v>
      </c>
      <c r="NO107">
        <v>2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</row>
    <row r="108" spans="1:392" x14ac:dyDescent="0.35">
      <c r="A108">
        <v>2017</v>
      </c>
      <c r="B108" t="s">
        <v>397</v>
      </c>
      <c r="C108">
        <v>4</v>
      </c>
      <c r="D108">
        <v>3</v>
      </c>
      <c r="E108">
        <v>3</v>
      </c>
      <c r="F108">
        <v>3</v>
      </c>
      <c r="G108">
        <v>3</v>
      </c>
      <c r="H108">
        <v>3</v>
      </c>
      <c r="I108">
        <v>4</v>
      </c>
      <c r="J108">
        <v>1</v>
      </c>
      <c r="K108">
        <v>8</v>
      </c>
      <c r="L108">
        <v>0</v>
      </c>
      <c r="M108">
        <v>0</v>
      </c>
      <c r="N108">
        <v>5</v>
      </c>
      <c r="O108">
        <v>0</v>
      </c>
      <c r="P108">
        <v>1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3</v>
      </c>
      <c r="AE108">
        <v>3</v>
      </c>
      <c r="AF108">
        <v>1</v>
      </c>
      <c r="AG108">
        <v>3</v>
      </c>
      <c r="AH108">
        <v>4</v>
      </c>
      <c r="AI108">
        <v>3</v>
      </c>
      <c r="AJ108">
        <v>4</v>
      </c>
      <c r="AK108">
        <v>3</v>
      </c>
      <c r="AL108">
        <v>4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0</v>
      </c>
      <c r="AS108">
        <v>0</v>
      </c>
      <c r="AT108">
        <v>5</v>
      </c>
      <c r="AU108">
        <v>2</v>
      </c>
      <c r="AV108">
        <v>2</v>
      </c>
      <c r="AW108">
        <v>1</v>
      </c>
      <c r="AX108">
        <v>5</v>
      </c>
      <c r="AY108">
        <v>1</v>
      </c>
      <c r="AZ108">
        <v>1</v>
      </c>
      <c r="BA108">
        <v>0</v>
      </c>
      <c r="BB108">
        <v>1</v>
      </c>
      <c r="BC108">
        <v>2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2</v>
      </c>
      <c r="BO108">
        <v>0</v>
      </c>
      <c r="BP108">
        <v>2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3</v>
      </c>
      <c r="BY108">
        <v>1</v>
      </c>
      <c r="BZ108">
        <v>3</v>
      </c>
      <c r="CA108">
        <v>0</v>
      </c>
      <c r="CB108">
        <v>0</v>
      </c>
      <c r="CC108">
        <v>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2</v>
      </c>
      <c r="CM108">
        <v>1</v>
      </c>
      <c r="CN108">
        <v>0</v>
      </c>
      <c r="CO108">
        <v>2</v>
      </c>
      <c r="CP108">
        <v>1</v>
      </c>
      <c r="CQ108">
        <v>0</v>
      </c>
      <c r="CR108">
        <v>1</v>
      </c>
      <c r="CS108">
        <v>6</v>
      </c>
      <c r="CT108">
        <v>5</v>
      </c>
      <c r="CU108">
        <v>5</v>
      </c>
      <c r="CV108">
        <v>4</v>
      </c>
      <c r="CW108">
        <v>4</v>
      </c>
      <c r="CX108">
        <v>5</v>
      </c>
      <c r="CY108">
        <v>4</v>
      </c>
      <c r="CZ108">
        <v>6</v>
      </c>
      <c r="DA108">
        <v>5</v>
      </c>
      <c r="DB108">
        <v>4</v>
      </c>
      <c r="DC108">
        <v>3</v>
      </c>
      <c r="DD108">
        <v>4</v>
      </c>
      <c r="DE108">
        <v>2</v>
      </c>
      <c r="DF108">
        <v>3</v>
      </c>
      <c r="DG108">
        <v>3</v>
      </c>
      <c r="DH108">
        <v>1</v>
      </c>
      <c r="DI108">
        <v>3</v>
      </c>
      <c r="DJ108">
        <v>2</v>
      </c>
      <c r="DK108">
        <v>1</v>
      </c>
      <c r="DL108">
        <v>0</v>
      </c>
      <c r="DM108">
        <v>0</v>
      </c>
      <c r="DN108">
        <v>1</v>
      </c>
      <c r="DO108">
        <v>1</v>
      </c>
      <c r="DP108">
        <v>0</v>
      </c>
      <c r="DQ108">
        <v>3</v>
      </c>
      <c r="DR108">
        <v>3</v>
      </c>
      <c r="DS108">
        <v>1</v>
      </c>
      <c r="DT108">
        <v>2</v>
      </c>
      <c r="DU108">
        <v>1</v>
      </c>
      <c r="DV108">
        <v>1</v>
      </c>
      <c r="DW108">
        <v>2</v>
      </c>
      <c r="DX108">
        <v>5</v>
      </c>
      <c r="DY108">
        <v>2</v>
      </c>
      <c r="DZ108">
        <v>0</v>
      </c>
      <c r="EA108">
        <v>0</v>
      </c>
      <c r="EB108">
        <v>2</v>
      </c>
      <c r="EC108">
        <v>2</v>
      </c>
      <c r="ED108">
        <v>3</v>
      </c>
      <c r="EE108">
        <v>7</v>
      </c>
      <c r="EF108">
        <v>4</v>
      </c>
      <c r="EG108">
        <v>4</v>
      </c>
      <c r="EH108">
        <v>3</v>
      </c>
      <c r="EI108">
        <v>6</v>
      </c>
      <c r="EJ108">
        <v>5</v>
      </c>
      <c r="EK108">
        <v>5</v>
      </c>
      <c r="EL108">
        <v>6</v>
      </c>
      <c r="EM108">
        <v>5</v>
      </c>
      <c r="EN108">
        <v>4</v>
      </c>
      <c r="EO108">
        <v>0</v>
      </c>
      <c r="EP108">
        <v>0</v>
      </c>
      <c r="EQ108">
        <v>0</v>
      </c>
      <c r="ER108">
        <v>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7</v>
      </c>
      <c r="FE108">
        <v>6</v>
      </c>
      <c r="FF108">
        <v>6</v>
      </c>
      <c r="FG108">
        <v>6</v>
      </c>
      <c r="FH108">
        <v>1</v>
      </c>
      <c r="FI108">
        <v>1</v>
      </c>
      <c r="FJ108">
        <v>3</v>
      </c>
      <c r="FK108">
        <v>3</v>
      </c>
      <c r="FL108">
        <v>1</v>
      </c>
      <c r="FM108">
        <v>2</v>
      </c>
      <c r="FN108">
        <v>2</v>
      </c>
      <c r="FO108">
        <v>2</v>
      </c>
      <c r="FP108">
        <v>2</v>
      </c>
      <c r="FQ108">
        <v>3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2</v>
      </c>
      <c r="FY108">
        <v>1</v>
      </c>
      <c r="FZ108">
        <v>3</v>
      </c>
      <c r="GA108">
        <v>0</v>
      </c>
      <c r="GB108">
        <v>1</v>
      </c>
      <c r="GC108">
        <v>4</v>
      </c>
      <c r="GD108">
        <v>4</v>
      </c>
      <c r="GE108">
        <v>4</v>
      </c>
      <c r="GF108">
        <v>3</v>
      </c>
      <c r="GG108">
        <v>2</v>
      </c>
      <c r="GH108">
        <v>3</v>
      </c>
      <c r="GI108">
        <v>4</v>
      </c>
      <c r="GJ108">
        <v>2</v>
      </c>
      <c r="GK108">
        <v>0</v>
      </c>
      <c r="GL108">
        <v>0</v>
      </c>
      <c r="GM108">
        <v>2</v>
      </c>
      <c r="GN108">
        <v>0</v>
      </c>
      <c r="GO108">
        <v>1</v>
      </c>
      <c r="GP108">
        <v>1</v>
      </c>
      <c r="GQ108">
        <v>0</v>
      </c>
      <c r="GR108">
        <v>2</v>
      </c>
      <c r="GS108">
        <v>3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1</v>
      </c>
      <c r="HB108">
        <v>2</v>
      </c>
      <c r="HC108">
        <v>1</v>
      </c>
      <c r="HD108">
        <v>1</v>
      </c>
      <c r="HE108">
        <v>0</v>
      </c>
      <c r="HF108">
        <v>3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4</v>
      </c>
      <c r="HT108">
        <v>0</v>
      </c>
      <c r="HU108">
        <v>0</v>
      </c>
      <c r="HV108">
        <v>0</v>
      </c>
      <c r="HW108">
        <v>1</v>
      </c>
      <c r="HX108">
        <v>2</v>
      </c>
      <c r="HY108">
        <v>4</v>
      </c>
      <c r="HZ108">
        <v>6</v>
      </c>
      <c r="IA108">
        <v>7</v>
      </c>
      <c r="IB108">
        <v>10</v>
      </c>
      <c r="IC108">
        <v>2</v>
      </c>
      <c r="ID108">
        <v>4</v>
      </c>
      <c r="IE108">
        <v>8</v>
      </c>
      <c r="IF108">
        <v>1</v>
      </c>
      <c r="IG108">
        <v>1</v>
      </c>
      <c r="IH108">
        <v>3</v>
      </c>
      <c r="II108">
        <v>4</v>
      </c>
      <c r="IJ108">
        <v>4</v>
      </c>
      <c r="IK108">
        <v>3</v>
      </c>
      <c r="IL108">
        <v>4</v>
      </c>
      <c r="IM108">
        <v>2</v>
      </c>
      <c r="IN108">
        <v>3</v>
      </c>
      <c r="IO108">
        <v>1</v>
      </c>
      <c r="IP108">
        <v>5</v>
      </c>
      <c r="IQ108">
        <v>1</v>
      </c>
      <c r="IR108">
        <v>3</v>
      </c>
      <c r="IS108">
        <v>3</v>
      </c>
      <c r="IT108">
        <v>3</v>
      </c>
      <c r="IU108">
        <v>3</v>
      </c>
      <c r="IV108">
        <v>5</v>
      </c>
      <c r="IW108">
        <v>4</v>
      </c>
      <c r="IX108">
        <v>4</v>
      </c>
      <c r="IY108">
        <v>4</v>
      </c>
      <c r="IZ108">
        <v>6</v>
      </c>
      <c r="JA108">
        <v>7</v>
      </c>
      <c r="JB108">
        <v>8</v>
      </c>
      <c r="JC108">
        <v>10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4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2</v>
      </c>
      <c r="JU108">
        <v>0</v>
      </c>
      <c r="JV108">
        <v>1</v>
      </c>
      <c r="JW108">
        <v>4</v>
      </c>
      <c r="JX108">
        <v>6</v>
      </c>
      <c r="JY108">
        <v>7</v>
      </c>
      <c r="JZ108">
        <v>4</v>
      </c>
      <c r="KA108">
        <v>5</v>
      </c>
      <c r="KB108">
        <v>5</v>
      </c>
      <c r="KC108">
        <v>4</v>
      </c>
      <c r="KD108">
        <v>6</v>
      </c>
      <c r="KE108">
        <v>5</v>
      </c>
      <c r="KF108">
        <v>3</v>
      </c>
      <c r="KG108">
        <v>0</v>
      </c>
      <c r="KH108">
        <v>1</v>
      </c>
      <c r="KI108">
        <v>0</v>
      </c>
      <c r="KJ108">
        <v>1</v>
      </c>
      <c r="KK108">
        <v>0</v>
      </c>
      <c r="KL108">
        <v>1</v>
      </c>
      <c r="KM108">
        <v>1</v>
      </c>
      <c r="KN108">
        <v>2</v>
      </c>
      <c r="KO108">
        <v>0</v>
      </c>
      <c r="KP108">
        <v>1</v>
      </c>
      <c r="KQ108">
        <v>0</v>
      </c>
      <c r="KR108">
        <v>0</v>
      </c>
      <c r="KS108">
        <v>4</v>
      </c>
      <c r="KT108">
        <v>2</v>
      </c>
      <c r="KU108">
        <v>3</v>
      </c>
      <c r="KV108">
        <v>2</v>
      </c>
      <c r="KW108">
        <v>4</v>
      </c>
      <c r="KX108">
        <v>4</v>
      </c>
      <c r="KY108">
        <v>3</v>
      </c>
      <c r="KZ108">
        <v>3</v>
      </c>
      <c r="LA108">
        <v>3</v>
      </c>
      <c r="LB108">
        <v>3</v>
      </c>
      <c r="LC108">
        <v>2</v>
      </c>
      <c r="LD108">
        <v>3</v>
      </c>
      <c r="LE108">
        <v>3</v>
      </c>
      <c r="LF108">
        <v>4</v>
      </c>
      <c r="LG108">
        <v>5</v>
      </c>
      <c r="LH108">
        <v>5</v>
      </c>
      <c r="LI108">
        <v>5</v>
      </c>
      <c r="LJ108">
        <v>3</v>
      </c>
      <c r="LK108">
        <v>2</v>
      </c>
      <c r="LL108">
        <v>2</v>
      </c>
      <c r="LM108">
        <v>3</v>
      </c>
      <c r="LN108">
        <v>2</v>
      </c>
      <c r="LO108">
        <v>6</v>
      </c>
      <c r="LP108">
        <v>1</v>
      </c>
      <c r="LQ108">
        <v>1</v>
      </c>
      <c r="LR108">
        <v>1</v>
      </c>
      <c r="LS108">
        <v>0</v>
      </c>
      <c r="LT108">
        <v>0</v>
      </c>
      <c r="LU108">
        <v>1</v>
      </c>
      <c r="LV108">
        <v>1</v>
      </c>
      <c r="LW108">
        <v>1</v>
      </c>
      <c r="LX108">
        <v>0</v>
      </c>
      <c r="LY108">
        <v>2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1</v>
      </c>
      <c r="MQ108">
        <v>0</v>
      </c>
      <c r="MR108">
        <v>0</v>
      </c>
      <c r="MS108">
        <v>1</v>
      </c>
      <c r="MT108">
        <v>0</v>
      </c>
      <c r="MU108">
        <v>0</v>
      </c>
      <c r="MV108">
        <v>1</v>
      </c>
      <c r="MW108">
        <v>1</v>
      </c>
      <c r="MX108">
        <v>1</v>
      </c>
      <c r="MY108">
        <v>0</v>
      </c>
      <c r="MZ108">
        <v>0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6</v>
      </c>
      <c r="NH108">
        <v>4</v>
      </c>
      <c r="NI108">
        <v>3</v>
      </c>
      <c r="NJ108">
        <v>4</v>
      </c>
      <c r="NK108">
        <v>7</v>
      </c>
      <c r="NL108">
        <v>1</v>
      </c>
      <c r="NM108">
        <v>3</v>
      </c>
      <c r="NN108">
        <v>4</v>
      </c>
      <c r="NO108">
        <v>8</v>
      </c>
      <c r="NP108">
        <v>2</v>
      </c>
      <c r="NQ108">
        <v>2</v>
      </c>
      <c r="NR108">
        <v>2</v>
      </c>
      <c r="NS108">
        <v>2</v>
      </c>
      <c r="NT108">
        <v>2</v>
      </c>
      <c r="NU108">
        <v>0</v>
      </c>
      <c r="NV108">
        <v>0</v>
      </c>
      <c r="NW108">
        <v>2</v>
      </c>
      <c r="NX108">
        <v>1</v>
      </c>
      <c r="NY108">
        <v>2</v>
      </c>
      <c r="NZ108">
        <v>2</v>
      </c>
      <c r="OA108">
        <v>0</v>
      </c>
      <c r="OB108">
        <v>2</v>
      </c>
    </row>
    <row r="109" spans="1:392" x14ac:dyDescent="0.35">
      <c r="A109">
        <v>2018</v>
      </c>
      <c r="B109" t="s">
        <v>397</v>
      </c>
      <c r="C109">
        <v>2</v>
      </c>
      <c r="D109">
        <v>1</v>
      </c>
      <c r="E109">
        <v>2</v>
      </c>
      <c r="F109">
        <v>1</v>
      </c>
      <c r="G109">
        <v>2</v>
      </c>
      <c r="H109">
        <v>1</v>
      </c>
      <c r="I109">
        <v>1</v>
      </c>
      <c r="J109">
        <v>0</v>
      </c>
      <c r="K109">
        <v>5</v>
      </c>
      <c r="L109">
        <v>0</v>
      </c>
      <c r="M109">
        <v>0</v>
      </c>
      <c r="N109">
        <v>4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2</v>
      </c>
      <c r="AF109">
        <v>0</v>
      </c>
      <c r="AG109">
        <v>2</v>
      </c>
      <c r="AH109">
        <v>2</v>
      </c>
      <c r="AI109">
        <v>2</v>
      </c>
      <c r="AJ109">
        <v>2</v>
      </c>
      <c r="AK109">
        <v>3</v>
      </c>
      <c r="AL109">
        <v>2</v>
      </c>
      <c r="AM109">
        <v>1</v>
      </c>
      <c r="AN109">
        <v>2</v>
      </c>
      <c r="AO109">
        <v>2</v>
      </c>
      <c r="AP109">
        <v>2</v>
      </c>
      <c r="AQ109">
        <v>0</v>
      </c>
      <c r="AR109">
        <v>0</v>
      </c>
      <c r="AS109">
        <v>0</v>
      </c>
      <c r="AT109">
        <v>3</v>
      </c>
      <c r="AU109">
        <v>0</v>
      </c>
      <c r="AV109">
        <v>0</v>
      </c>
      <c r="AW109">
        <v>0</v>
      </c>
      <c r="AX109">
        <v>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4</v>
      </c>
      <c r="BL109">
        <v>1</v>
      </c>
      <c r="BM109">
        <v>1</v>
      </c>
      <c r="BN109">
        <v>2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3</v>
      </c>
      <c r="CK109">
        <v>1</v>
      </c>
      <c r="CL109">
        <v>2</v>
      </c>
      <c r="CM109">
        <v>3</v>
      </c>
      <c r="CN109">
        <v>1</v>
      </c>
      <c r="CO109">
        <v>3</v>
      </c>
      <c r="CP109">
        <v>1</v>
      </c>
      <c r="CQ109">
        <v>1</v>
      </c>
      <c r="CR109">
        <v>3</v>
      </c>
      <c r="CS109">
        <v>1</v>
      </c>
      <c r="CT109">
        <v>1</v>
      </c>
      <c r="CU109">
        <v>1</v>
      </c>
      <c r="CV109">
        <v>2</v>
      </c>
      <c r="CW109">
        <v>1</v>
      </c>
      <c r="CX109">
        <v>2</v>
      </c>
      <c r="CY109">
        <v>2</v>
      </c>
      <c r="CZ109">
        <v>2</v>
      </c>
      <c r="DA109">
        <v>2</v>
      </c>
      <c r="DB109">
        <v>4</v>
      </c>
      <c r="DC109">
        <v>2</v>
      </c>
      <c r="DD109">
        <v>5</v>
      </c>
      <c r="DE109">
        <v>1</v>
      </c>
      <c r="DF109">
        <v>3</v>
      </c>
      <c r="DG109">
        <v>3</v>
      </c>
      <c r="DH109">
        <v>1</v>
      </c>
      <c r="DI109">
        <v>2</v>
      </c>
      <c r="DJ109">
        <v>1</v>
      </c>
      <c r="DK109">
        <v>1</v>
      </c>
      <c r="DL109">
        <v>2</v>
      </c>
      <c r="DM109">
        <v>2</v>
      </c>
      <c r="DN109">
        <v>1</v>
      </c>
      <c r="DO109">
        <v>1</v>
      </c>
      <c r="DP109">
        <v>1</v>
      </c>
      <c r="DQ109">
        <v>0</v>
      </c>
      <c r="DR109">
        <v>1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1</v>
      </c>
      <c r="DZ109">
        <v>1</v>
      </c>
      <c r="EA109">
        <v>0</v>
      </c>
      <c r="EB109">
        <v>1</v>
      </c>
      <c r="EC109">
        <v>0</v>
      </c>
      <c r="ED109">
        <v>2</v>
      </c>
      <c r="EE109">
        <v>2</v>
      </c>
      <c r="EF109">
        <v>2</v>
      </c>
      <c r="EG109">
        <v>2</v>
      </c>
      <c r="EH109">
        <v>2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2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5</v>
      </c>
      <c r="FE109">
        <v>1</v>
      </c>
      <c r="FF109">
        <v>5</v>
      </c>
      <c r="FG109">
        <v>5</v>
      </c>
      <c r="FH109">
        <v>1</v>
      </c>
      <c r="FI109">
        <v>1</v>
      </c>
      <c r="FJ109">
        <v>1</v>
      </c>
      <c r="FK109">
        <v>1</v>
      </c>
      <c r="FL109">
        <v>0</v>
      </c>
      <c r="FM109">
        <v>0</v>
      </c>
      <c r="FN109">
        <v>1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0</v>
      </c>
      <c r="FX109">
        <v>1</v>
      </c>
      <c r="FY109">
        <v>0</v>
      </c>
      <c r="FZ109">
        <v>1</v>
      </c>
      <c r="GA109">
        <v>0</v>
      </c>
      <c r="GB109">
        <v>2</v>
      </c>
      <c r="GC109">
        <v>1</v>
      </c>
      <c r="GD109">
        <v>2</v>
      </c>
      <c r="GE109">
        <v>1</v>
      </c>
      <c r="GF109">
        <v>2</v>
      </c>
      <c r="GG109">
        <v>0</v>
      </c>
      <c r="GH109">
        <v>1</v>
      </c>
      <c r="GI109">
        <v>2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0</v>
      </c>
      <c r="GS109">
        <v>2</v>
      </c>
      <c r="GT109">
        <v>1</v>
      </c>
      <c r="GU109">
        <v>0</v>
      </c>
      <c r="GV109">
        <v>0</v>
      </c>
      <c r="GW109">
        <v>2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3</v>
      </c>
      <c r="HE109">
        <v>3</v>
      </c>
      <c r="HF109">
        <v>2</v>
      </c>
      <c r="HG109">
        <v>1</v>
      </c>
      <c r="HH109">
        <v>2</v>
      </c>
      <c r="HI109">
        <v>1</v>
      </c>
      <c r="HJ109">
        <v>1</v>
      </c>
      <c r="HK109">
        <v>0</v>
      </c>
      <c r="HL109">
        <v>1</v>
      </c>
      <c r="HM109">
        <v>1</v>
      </c>
      <c r="HN109">
        <v>0</v>
      </c>
      <c r="HO109">
        <v>0</v>
      </c>
      <c r="HP109">
        <v>4</v>
      </c>
      <c r="HQ109">
        <v>0</v>
      </c>
      <c r="HR109">
        <v>1</v>
      </c>
      <c r="HS109">
        <v>4</v>
      </c>
      <c r="HT109">
        <v>0</v>
      </c>
      <c r="HU109">
        <v>3</v>
      </c>
      <c r="HV109">
        <v>0</v>
      </c>
      <c r="HW109">
        <v>3</v>
      </c>
      <c r="HX109">
        <v>1</v>
      </c>
      <c r="HY109">
        <v>1</v>
      </c>
      <c r="HZ109">
        <v>2</v>
      </c>
      <c r="IA109">
        <v>2</v>
      </c>
      <c r="IB109">
        <v>5</v>
      </c>
      <c r="IC109">
        <v>1</v>
      </c>
      <c r="ID109">
        <v>1</v>
      </c>
      <c r="IE109">
        <v>3</v>
      </c>
      <c r="IF109">
        <v>1</v>
      </c>
      <c r="IG109">
        <v>1</v>
      </c>
      <c r="IH109">
        <v>1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2</v>
      </c>
      <c r="IQ109">
        <v>1</v>
      </c>
      <c r="IR109">
        <v>2</v>
      </c>
      <c r="IS109">
        <v>0</v>
      </c>
      <c r="IT109">
        <v>1</v>
      </c>
      <c r="IU109">
        <v>1</v>
      </c>
      <c r="IV109">
        <v>2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3</v>
      </c>
      <c r="JC109">
        <v>4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2</v>
      </c>
      <c r="JZ109">
        <v>0</v>
      </c>
      <c r="KA109">
        <v>0</v>
      </c>
      <c r="KB109">
        <v>2</v>
      </c>
      <c r="KC109">
        <v>1</v>
      </c>
      <c r="KD109">
        <v>1</v>
      </c>
      <c r="KE109">
        <v>0</v>
      </c>
      <c r="KF109">
        <v>1</v>
      </c>
      <c r="KG109">
        <v>0</v>
      </c>
      <c r="KH109">
        <v>1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1</v>
      </c>
      <c r="KO109">
        <v>0</v>
      </c>
      <c r="KP109">
        <v>1</v>
      </c>
      <c r="KQ109">
        <v>0</v>
      </c>
      <c r="KR109">
        <v>0</v>
      </c>
      <c r="KS109">
        <v>1</v>
      </c>
      <c r="KT109">
        <v>0</v>
      </c>
      <c r="KU109">
        <v>1</v>
      </c>
      <c r="KV109">
        <v>2</v>
      </c>
      <c r="KW109">
        <v>1</v>
      </c>
      <c r="KX109">
        <v>2</v>
      </c>
      <c r="KY109">
        <v>1</v>
      </c>
      <c r="KZ109">
        <v>0</v>
      </c>
      <c r="LA109">
        <v>1</v>
      </c>
      <c r="LB109">
        <v>1</v>
      </c>
      <c r="LC109">
        <v>1</v>
      </c>
      <c r="LD109">
        <v>2</v>
      </c>
      <c r="LE109">
        <v>2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0</v>
      </c>
      <c r="LL109">
        <v>1</v>
      </c>
      <c r="LM109">
        <v>1</v>
      </c>
      <c r="LN109">
        <v>1</v>
      </c>
      <c r="LO109">
        <v>2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2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2</v>
      </c>
      <c r="MI109">
        <v>1</v>
      </c>
      <c r="MJ109">
        <v>1</v>
      </c>
      <c r="MK109">
        <v>1</v>
      </c>
      <c r="ML109">
        <v>1</v>
      </c>
      <c r="MM109">
        <v>2</v>
      </c>
      <c r="MN109">
        <v>2</v>
      </c>
      <c r="MO109">
        <v>1</v>
      </c>
      <c r="MP109">
        <v>1</v>
      </c>
      <c r="MQ109">
        <v>1</v>
      </c>
      <c r="MR109">
        <v>2</v>
      </c>
      <c r="MS109">
        <v>1</v>
      </c>
      <c r="MT109">
        <v>1</v>
      </c>
      <c r="MU109">
        <v>2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0</v>
      </c>
      <c r="ND109">
        <v>0</v>
      </c>
      <c r="NE109">
        <v>0</v>
      </c>
      <c r="NF109">
        <v>2</v>
      </c>
      <c r="NG109">
        <v>2</v>
      </c>
      <c r="NH109">
        <v>1</v>
      </c>
      <c r="NI109">
        <v>1</v>
      </c>
      <c r="NJ109">
        <v>1</v>
      </c>
      <c r="NK109">
        <v>2</v>
      </c>
      <c r="NL109">
        <v>1</v>
      </c>
      <c r="NM109">
        <v>2</v>
      </c>
      <c r="NN109">
        <v>1</v>
      </c>
      <c r="NO109">
        <v>1</v>
      </c>
      <c r="NP109">
        <v>1</v>
      </c>
      <c r="NQ109">
        <v>1</v>
      </c>
      <c r="NR109">
        <v>0</v>
      </c>
      <c r="NS109">
        <v>0</v>
      </c>
      <c r="NT109">
        <v>1</v>
      </c>
      <c r="NU109">
        <v>0</v>
      </c>
      <c r="NV109">
        <v>1</v>
      </c>
      <c r="NW109">
        <v>1</v>
      </c>
      <c r="NX109">
        <v>1</v>
      </c>
      <c r="NY109">
        <v>0</v>
      </c>
      <c r="NZ109">
        <v>1</v>
      </c>
      <c r="OA109">
        <v>1</v>
      </c>
      <c r="OB109">
        <v>1</v>
      </c>
    </row>
    <row r="110" spans="1:392" x14ac:dyDescent="0.35">
      <c r="A110">
        <v>2019</v>
      </c>
      <c r="B110" t="s">
        <v>397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2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1</v>
      </c>
      <c r="FF110">
        <v>1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1</v>
      </c>
      <c r="FW110">
        <v>1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0</v>
      </c>
      <c r="GD110">
        <v>1</v>
      </c>
      <c r="GE110">
        <v>0</v>
      </c>
      <c r="GF110">
        <v>1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0</v>
      </c>
      <c r="GR110">
        <v>1</v>
      </c>
      <c r="GS110">
        <v>1</v>
      </c>
      <c r="GT110">
        <v>1</v>
      </c>
      <c r="GU110">
        <v>0</v>
      </c>
      <c r="GV110">
        <v>1</v>
      </c>
      <c r="GW110">
        <v>1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2</v>
      </c>
      <c r="HX110">
        <v>0</v>
      </c>
      <c r="HY110">
        <v>0</v>
      </c>
      <c r="HZ110">
        <v>0</v>
      </c>
      <c r="IA110">
        <v>3</v>
      </c>
      <c r="IB110">
        <v>3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1</v>
      </c>
      <c r="IJ110">
        <v>1</v>
      </c>
      <c r="IK110">
        <v>0</v>
      </c>
      <c r="IL110">
        <v>1</v>
      </c>
      <c r="IM110">
        <v>1</v>
      </c>
      <c r="IN110">
        <v>2</v>
      </c>
      <c r="IO110">
        <v>0</v>
      </c>
      <c r="IP110">
        <v>1</v>
      </c>
      <c r="IQ110">
        <v>0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2</v>
      </c>
      <c r="IX110">
        <v>2</v>
      </c>
      <c r="IY110">
        <v>1</v>
      </c>
      <c r="IZ110">
        <v>1</v>
      </c>
      <c r="JA110">
        <v>2</v>
      </c>
      <c r="JB110">
        <v>2</v>
      </c>
      <c r="JC110">
        <v>3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2</v>
      </c>
      <c r="KW110">
        <v>2</v>
      </c>
      <c r="KX110">
        <v>2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2</v>
      </c>
      <c r="LG110">
        <v>3</v>
      </c>
      <c r="LH110">
        <v>3</v>
      </c>
      <c r="LI110">
        <v>2</v>
      </c>
      <c r="LJ110">
        <v>1</v>
      </c>
      <c r="LK110">
        <v>1</v>
      </c>
      <c r="LL110">
        <v>2</v>
      </c>
      <c r="LM110">
        <v>2</v>
      </c>
      <c r="LN110">
        <v>1</v>
      </c>
      <c r="LO110">
        <v>1</v>
      </c>
      <c r="LP110">
        <v>1</v>
      </c>
      <c r="LQ110">
        <v>1</v>
      </c>
      <c r="LR110">
        <v>0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0</v>
      </c>
      <c r="MJ110">
        <v>1</v>
      </c>
      <c r="MK110">
        <v>0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2</v>
      </c>
      <c r="MT110">
        <v>1</v>
      </c>
      <c r="MU110">
        <v>1</v>
      </c>
      <c r="MV110">
        <v>1</v>
      </c>
      <c r="MW110">
        <v>0</v>
      </c>
      <c r="MX110">
        <v>0</v>
      </c>
      <c r="MY110">
        <v>1</v>
      </c>
      <c r="MZ110">
        <v>0</v>
      </c>
      <c r="NA110">
        <v>0</v>
      </c>
      <c r="NB110">
        <v>1</v>
      </c>
      <c r="NC110">
        <v>1</v>
      </c>
      <c r="ND110">
        <v>0</v>
      </c>
      <c r="NE110">
        <v>0</v>
      </c>
      <c r="NF110">
        <v>1</v>
      </c>
      <c r="NG110">
        <v>1</v>
      </c>
      <c r="NH110">
        <v>1</v>
      </c>
      <c r="NI110">
        <v>1</v>
      </c>
      <c r="NJ110">
        <v>0</v>
      </c>
      <c r="NK110">
        <v>1</v>
      </c>
      <c r="NL110">
        <v>1</v>
      </c>
      <c r="NM110">
        <v>1</v>
      </c>
      <c r="NN110">
        <v>0</v>
      </c>
      <c r="NO110">
        <v>1</v>
      </c>
      <c r="NP110">
        <v>1</v>
      </c>
      <c r="NQ110">
        <v>1</v>
      </c>
      <c r="NR110">
        <v>0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</row>
    <row r="111" spans="1:392" x14ac:dyDescent="0.35">
      <c r="A111">
        <v>2020</v>
      </c>
      <c r="B111" t="s">
        <v>397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1</v>
      </c>
      <c r="AE111">
        <v>1</v>
      </c>
      <c r="AF111">
        <v>2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2</v>
      </c>
      <c r="CU111">
        <v>0</v>
      </c>
      <c r="CV111">
        <v>2</v>
      </c>
      <c r="CW111">
        <v>2</v>
      </c>
      <c r="CX111">
        <v>0</v>
      </c>
      <c r="CY111">
        <v>2</v>
      </c>
      <c r="CZ111">
        <v>0</v>
      </c>
      <c r="DA111">
        <v>1</v>
      </c>
      <c r="DB111">
        <v>3</v>
      </c>
      <c r="DC111">
        <v>3</v>
      </c>
      <c r="DD111">
        <v>1</v>
      </c>
      <c r="DE111">
        <v>1</v>
      </c>
      <c r="DF111">
        <v>2</v>
      </c>
      <c r="DG111">
        <v>2</v>
      </c>
      <c r="DH111">
        <v>1</v>
      </c>
      <c r="DI111">
        <v>1</v>
      </c>
      <c r="DJ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1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2</v>
      </c>
      <c r="FE111">
        <v>2</v>
      </c>
      <c r="FF111">
        <v>2</v>
      </c>
      <c r="FG111">
        <v>2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1</v>
      </c>
      <c r="GJ111">
        <v>0</v>
      </c>
      <c r="GK111">
        <v>2</v>
      </c>
      <c r="GL111">
        <v>0</v>
      </c>
      <c r="GM111">
        <v>2</v>
      </c>
      <c r="GN111">
        <v>1</v>
      </c>
      <c r="GO111">
        <v>1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1</v>
      </c>
      <c r="IA111">
        <v>1</v>
      </c>
      <c r="IB111">
        <v>4</v>
      </c>
      <c r="IC111">
        <v>0</v>
      </c>
      <c r="ID111">
        <v>1</v>
      </c>
      <c r="IE111">
        <v>2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1</v>
      </c>
      <c r="IV111">
        <v>2</v>
      </c>
      <c r="IW111">
        <v>2</v>
      </c>
      <c r="IX111">
        <v>1</v>
      </c>
      <c r="IY111">
        <v>1</v>
      </c>
      <c r="IZ111">
        <v>1</v>
      </c>
      <c r="JA111">
        <v>3</v>
      </c>
      <c r="JB111">
        <v>3</v>
      </c>
      <c r="JC111">
        <v>4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2</v>
      </c>
      <c r="MG111">
        <v>0</v>
      </c>
      <c r="MH111">
        <v>2</v>
      </c>
      <c r="MI111">
        <v>2</v>
      </c>
      <c r="MJ111">
        <v>2</v>
      </c>
      <c r="MK111">
        <v>2</v>
      </c>
      <c r="ML111">
        <v>1</v>
      </c>
      <c r="MM111">
        <v>2</v>
      </c>
      <c r="MN111">
        <v>2</v>
      </c>
      <c r="MO111">
        <v>2</v>
      </c>
      <c r="MP111">
        <v>1</v>
      </c>
      <c r="MQ111">
        <v>2</v>
      </c>
      <c r="MR111">
        <v>2</v>
      </c>
      <c r="MS111">
        <v>2</v>
      </c>
      <c r="MT111">
        <v>2</v>
      </c>
      <c r="MU111">
        <v>2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1</v>
      </c>
      <c r="NH111">
        <v>0</v>
      </c>
      <c r="NI111">
        <v>0</v>
      </c>
      <c r="NJ111">
        <v>1</v>
      </c>
      <c r="NK111">
        <v>1</v>
      </c>
      <c r="NL111">
        <v>0</v>
      </c>
      <c r="NM111">
        <v>0</v>
      </c>
      <c r="NN111">
        <v>1</v>
      </c>
      <c r="NO111">
        <v>2</v>
      </c>
      <c r="NP111">
        <v>0</v>
      </c>
      <c r="NQ111">
        <v>0</v>
      </c>
      <c r="NR111">
        <v>1</v>
      </c>
      <c r="NS111">
        <v>1</v>
      </c>
      <c r="NT111">
        <v>0</v>
      </c>
      <c r="NU111">
        <v>1</v>
      </c>
      <c r="NV111">
        <v>0</v>
      </c>
      <c r="NW111">
        <v>0</v>
      </c>
      <c r="NX111">
        <v>1</v>
      </c>
      <c r="NY111">
        <v>0</v>
      </c>
      <c r="NZ111">
        <v>0</v>
      </c>
      <c r="OA111">
        <v>2</v>
      </c>
      <c r="OB111">
        <v>0</v>
      </c>
    </row>
    <row r="112" spans="1:392" x14ac:dyDescent="0.35">
      <c r="A112">
        <v>2021</v>
      </c>
      <c r="B112" t="s">
        <v>397</v>
      </c>
      <c r="C112">
        <v>4</v>
      </c>
      <c r="D112">
        <v>5</v>
      </c>
      <c r="E112">
        <v>5</v>
      </c>
      <c r="F112">
        <v>4</v>
      </c>
      <c r="G112">
        <v>7</v>
      </c>
      <c r="H112">
        <v>4</v>
      </c>
      <c r="I112">
        <v>9</v>
      </c>
      <c r="J112">
        <v>1</v>
      </c>
      <c r="K112">
        <v>6</v>
      </c>
      <c r="L112">
        <v>2</v>
      </c>
      <c r="M112">
        <v>4</v>
      </c>
      <c r="N112">
        <v>6</v>
      </c>
      <c r="O112">
        <v>3</v>
      </c>
      <c r="P112">
        <v>5</v>
      </c>
      <c r="Q112">
        <v>6</v>
      </c>
      <c r="R112">
        <v>2</v>
      </c>
      <c r="S112">
        <v>1</v>
      </c>
      <c r="T112">
        <v>3</v>
      </c>
      <c r="U112">
        <v>3</v>
      </c>
      <c r="V112">
        <v>3</v>
      </c>
      <c r="W112">
        <v>3</v>
      </c>
      <c r="X112">
        <v>2</v>
      </c>
      <c r="Y112">
        <v>3</v>
      </c>
      <c r="Z112">
        <v>2</v>
      </c>
      <c r="AA112">
        <v>3</v>
      </c>
      <c r="AB112">
        <v>3</v>
      </c>
      <c r="AC112">
        <v>1</v>
      </c>
      <c r="AD112">
        <v>5</v>
      </c>
      <c r="AE112">
        <v>7</v>
      </c>
      <c r="AF112">
        <v>7</v>
      </c>
      <c r="AG112">
        <v>4</v>
      </c>
      <c r="AH112">
        <v>7</v>
      </c>
      <c r="AI112">
        <v>5</v>
      </c>
      <c r="AJ112">
        <v>7</v>
      </c>
      <c r="AK112">
        <v>7</v>
      </c>
      <c r="AL112">
        <v>4</v>
      </c>
      <c r="AM112">
        <v>6</v>
      </c>
      <c r="AN112">
        <v>5</v>
      </c>
      <c r="AO112">
        <v>7</v>
      </c>
      <c r="AP112">
        <v>4</v>
      </c>
      <c r="AQ112">
        <v>8</v>
      </c>
      <c r="AR112">
        <v>3</v>
      </c>
      <c r="AS112">
        <v>4</v>
      </c>
      <c r="AT112">
        <v>8</v>
      </c>
      <c r="AU112">
        <v>5</v>
      </c>
      <c r="AV112">
        <v>5</v>
      </c>
      <c r="AW112">
        <v>3</v>
      </c>
      <c r="AX112">
        <v>8</v>
      </c>
      <c r="AY112">
        <v>5</v>
      </c>
      <c r="AZ112">
        <v>5</v>
      </c>
      <c r="BA112">
        <v>2</v>
      </c>
      <c r="BB112">
        <v>5</v>
      </c>
      <c r="BC112">
        <v>3</v>
      </c>
      <c r="BD112">
        <v>3</v>
      </c>
      <c r="BE112">
        <v>3</v>
      </c>
      <c r="BF112">
        <v>3</v>
      </c>
      <c r="BG112">
        <v>3</v>
      </c>
      <c r="BH112">
        <v>3</v>
      </c>
      <c r="BI112">
        <v>3</v>
      </c>
      <c r="BJ112">
        <v>4</v>
      </c>
      <c r="BK112">
        <v>4</v>
      </c>
      <c r="BL112">
        <v>3</v>
      </c>
      <c r="BM112">
        <v>2</v>
      </c>
      <c r="BN112">
        <v>3</v>
      </c>
      <c r="BO112">
        <v>2</v>
      </c>
      <c r="BP112">
        <v>1</v>
      </c>
      <c r="BQ112">
        <v>1</v>
      </c>
      <c r="BR112">
        <v>2</v>
      </c>
      <c r="BS112">
        <v>2</v>
      </c>
      <c r="BT112">
        <v>2</v>
      </c>
      <c r="BU112">
        <v>2</v>
      </c>
      <c r="BV112">
        <v>1</v>
      </c>
      <c r="BW112">
        <v>1</v>
      </c>
      <c r="BX112">
        <v>3</v>
      </c>
      <c r="BY112">
        <v>5</v>
      </c>
      <c r="BZ112">
        <v>3</v>
      </c>
      <c r="CA112">
        <v>2</v>
      </c>
      <c r="CB112">
        <v>1</v>
      </c>
      <c r="CC112">
        <v>4</v>
      </c>
      <c r="CD112">
        <v>3</v>
      </c>
      <c r="CE112">
        <v>3</v>
      </c>
      <c r="CF112">
        <v>3</v>
      </c>
      <c r="CG112">
        <v>3</v>
      </c>
      <c r="CH112">
        <v>2</v>
      </c>
      <c r="CI112">
        <v>1</v>
      </c>
      <c r="CJ112">
        <v>0</v>
      </c>
      <c r="CK112">
        <v>3</v>
      </c>
      <c r="CL112">
        <v>3</v>
      </c>
      <c r="CM112">
        <v>2</v>
      </c>
      <c r="CN112">
        <v>1</v>
      </c>
      <c r="CO112">
        <v>2</v>
      </c>
      <c r="CP112">
        <v>3</v>
      </c>
      <c r="CQ112">
        <v>2</v>
      </c>
      <c r="CR112">
        <v>1</v>
      </c>
      <c r="CS112">
        <v>4</v>
      </c>
      <c r="CT112">
        <v>2</v>
      </c>
      <c r="CU112">
        <v>3</v>
      </c>
      <c r="CV112">
        <v>5</v>
      </c>
      <c r="CW112">
        <v>3</v>
      </c>
      <c r="CX112">
        <v>4</v>
      </c>
      <c r="CY112">
        <v>4</v>
      </c>
      <c r="CZ112">
        <v>4</v>
      </c>
      <c r="DA112">
        <v>5</v>
      </c>
      <c r="DB112">
        <v>5</v>
      </c>
      <c r="DC112">
        <v>5</v>
      </c>
      <c r="DD112">
        <v>4</v>
      </c>
      <c r="DE112">
        <v>3</v>
      </c>
      <c r="DF112">
        <v>4</v>
      </c>
      <c r="DG112">
        <v>5</v>
      </c>
      <c r="DH112">
        <v>4</v>
      </c>
      <c r="DI112">
        <v>3</v>
      </c>
      <c r="DJ112">
        <v>5</v>
      </c>
      <c r="DK112">
        <v>3</v>
      </c>
      <c r="DL112">
        <v>3</v>
      </c>
      <c r="DM112">
        <v>2</v>
      </c>
      <c r="DN112">
        <v>3</v>
      </c>
      <c r="DO112">
        <v>2</v>
      </c>
      <c r="DP112">
        <v>2</v>
      </c>
      <c r="DQ112">
        <v>2</v>
      </c>
      <c r="DR112">
        <v>1</v>
      </c>
      <c r="DS112">
        <v>1</v>
      </c>
      <c r="DT112">
        <v>3</v>
      </c>
      <c r="DU112">
        <v>2</v>
      </c>
      <c r="DV112">
        <v>4</v>
      </c>
      <c r="DW112">
        <v>4</v>
      </c>
      <c r="DX112">
        <v>3</v>
      </c>
      <c r="DY112">
        <v>2</v>
      </c>
      <c r="DZ112">
        <v>2</v>
      </c>
      <c r="EA112">
        <v>1</v>
      </c>
      <c r="EB112">
        <v>3</v>
      </c>
      <c r="EC112">
        <v>2</v>
      </c>
      <c r="ED112">
        <v>7</v>
      </c>
      <c r="EE112">
        <v>6</v>
      </c>
      <c r="EF112">
        <v>7</v>
      </c>
      <c r="EG112">
        <v>7</v>
      </c>
      <c r="EH112">
        <v>7</v>
      </c>
      <c r="EI112">
        <v>6</v>
      </c>
      <c r="EJ112">
        <v>6</v>
      </c>
      <c r="EK112">
        <v>5</v>
      </c>
      <c r="EL112">
        <v>6</v>
      </c>
      <c r="EM112">
        <v>6</v>
      </c>
      <c r="EN112">
        <v>4</v>
      </c>
      <c r="EO112">
        <v>2</v>
      </c>
      <c r="EP112">
        <v>3</v>
      </c>
      <c r="EQ112">
        <v>2</v>
      </c>
      <c r="ER112">
        <v>5</v>
      </c>
      <c r="ES112">
        <v>2</v>
      </c>
      <c r="ET112">
        <v>3</v>
      </c>
      <c r="EU112">
        <v>4</v>
      </c>
      <c r="EV112">
        <v>3</v>
      </c>
      <c r="EW112">
        <v>2</v>
      </c>
      <c r="EX112">
        <v>2</v>
      </c>
      <c r="EY112">
        <v>3</v>
      </c>
      <c r="EZ112">
        <v>4</v>
      </c>
      <c r="FA112">
        <v>2</v>
      </c>
      <c r="FB112">
        <v>2</v>
      </c>
      <c r="FC112">
        <v>3</v>
      </c>
      <c r="FD112">
        <v>7</v>
      </c>
      <c r="FE112">
        <v>4</v>
      </c>
      <c r="FF112">
        <v>9</v>
      </c>
      <c r="FG112">
        <v>8</v>
      </c>
      <c r="FH112">
        <v>3</v>
      </c>
      <c r="FI112">
        <v>4</v>
      </c>
      <c r="FJ112">
        <v>3</v>
      </c>
      <c r="FK112">
        <v>4</v>
      </c>
      <c r="FL112">
        <v>3</v>
      </c>
      <c r="FM112">
        <v>6</v>
      </c>
      <c r="FN112">
        <v>5</v>
      </c>
      <c r="FO112">
        <v>5</v>
      </c>
      <c r="FP112">
        <v>4</v>
      </c>
      <c r="FQ112">
        <v>6</v>
      </c>
      <c r="FR112">
        <v>6</v>
      </c>
      <c r="FS112">
        <v>4</v>
      </c>
      <c r="FT112">
        <v>5</v>
      </c>
      <c r="FU112">
        <v>3</v>
      </c>
      <c r="FV112">
        <v>5</v>
      </c>
      <c r="FW112">
        <v>4</v>
      </c>
      <c r="FX112">
        <v>6</v>
      </c>
      <c r="FY112">
        <v>3</v>
      </c>
      <c r="FZ112">
        <v>6</v>
      </c>
      <c r="GA112">
        <v>6</v>
      </c>
      <c r="GB112">
        <v>6</v>
      </c>
      <c r="GC112">
        <v>7</v>
      </c>
      <c r="GD112">
        <v>7</v>
      </c>
      <c r="GE112">
        <v>4</v>
      </c>
      <c r="GF112">
        <v>5</v>
      </c>
      <c r="GG112">
        <v>4</v>
      </c>
      <c r="GH112">
        <v>5</v>
      </c>
      <c r="GI112">
        <v>6</v>
      </c>
      <c r="GJ112">
        <v>5</v>
      </c>
      <c r="GK112">
        <v>3</v>
      </c>
      <c r="GL112">
        <v>2</v>
      </c>
      <c r="GM112">
        <v>3</v>
      </c>
      <c r="GN112">
        <v>3</v>
      </c>
      <c r="GO112">
        <v>3</v>
      </c>
      <c r="GP112">
        <v>2</v>
      </c>
      <c r="GQ112">
        <v>4</v>
      </c>
      <c r="GR112">
        <v>6</v>
      </c>
      <c r="GS112">
        <v>5</v>
      </c>
      <c r="GT112">
        <v>4</v>
      </c>
      <c r="GU112">
        <v>5</v>
      </c>
      <c r="GV112">
        <v>6</v>
      </c>
      <c r="GW112">
        <v>4</v>
      </c>
      <c r="GX112">
        <v>4</v>
      </c>
      <c r="GY112">
        <v>6</v>
      </c>
      <c r="GZ112">
        <v>3</v>
      </c>
      <c r="HA112">
        <v>3</v>
      </c>
      <c r="HB112">
        <v>4</v>
      </c>
      <c r="HC112">
        <v>3</v>
      </c>
      <c r="HD112">
        <v>5</v>
      </c>
      <c r="HE112">
        <v>4</v>
      </c>
      <c r="HF112">
        <v>4</v>
      </c>
      <c r="HG112">
        <v>4</v>
      </c>
      <c r="HH112">
        <v>4</v>
      </c>
      <c r="HI112">
        <v>4</v>
      </c>
      <c r="HJ112">
        <v>3</v>
      </c>
      <c r="HK112">
        <v>2</v>
      </c>
      <c r="HL112">
        <v>3</v>
      </c>
      <c r="HM112">
        <v>3</v>
      </c>
      <c r="HN112">
        <v>3</v>
      </c>
      <c r="HO112">
        <v>3</v>
      </c>
      <c r="HP112">
        <v>4</v>
      </c>
      <c r="HQ112">
        <v>3</v>
      </c>
      <c r="HR112">
        <v>2</v>
      </c>
      <c r="HS112">
        <v>2</v>
      </c>
      <c r="HT112">
        <v>3</v>
      </c>
      <c r="HU112">
        <v>4</v>
      </c>
      <c r="HV112">
        <v>2</v>
      </c>
      <c r="HW112">
        <v>3</v>
      </c>
      <c r="HX112">
        <v>4</v>
      </c>
      <c r="HY112">
        <v>9</v>
      </c>
      <c r="HZ112">
        <v>8</v>
      </c>
      <c r="IA112">
        <v>10</v>
      </c>
      <c r="IB112">
        <v>11</v>
      </c>
      <c r="IC112">
        <v>3</v>
      </c>
      <c r="ID112">
        <v>9</v>
      </c>
      <c r="IE112">
        <v>9</v>
      </c>
      <c r="IF112">
        <v>4</v>
      </c>
      <c r="IG112">
        <v>4</v>
      </c>
      <c r="IH112">
        <v>6</v>
      </c>
      <c r="II112">
        <v>7</v>
      </c>
      <c r="IJ112">
        <v>6</v>
      </c>
      <c r="IK112">
        <v>5</v>
      </c>
      <c r="IL112">
        <v>6</v>
      </c>
      <c r="IM112">
        <v>6</v>
      </c>
      <c r="IN112">
        <v>7</v>
      </c>
      <c r="IO112">
        <v>4</v>
      </c>
      <c r="IP112">
        <v>6</v>
      </c>
      <c r="IQ112">
        <v>4</v>
      </c>
      <c r="IR112">
        <v>7</v>
      </c>
      <c r="IS112">
        <v>6</v>
      </c>
      <c r="IT112">
        <v>5</v>
      </c>
      <c r="IU112">
        <v>7</v>
      </c>
      <c r="IV112">
        <v>6</v>
      </c>
      <c r="IW112">
        <v>8</v>
      </c>
      <c r="IX112">
        <v>3</v>
      </c>
      <c r="IY112">
        <v>6</v>
      </c>
      <c r="IZ112">
        <v>6</v>
      </c>
      <c r="JA112">
        <v>9</v>
      </c>
      <c r="JB112">
        <v>11</v>
      </c>
      <c r="JC112">
        <v>9</v>
      </c>
      <c r="JD112">
        <v>2</v>
      </c>
      <c r="JE112">
        <v>3</v>
      </c>
      <c r="JF112">
        <v>2</v>
      </c>
      <c r="JG112">
        <v>1</v>
      </c>
      <c r="JH112">
        <v>2</v>
      </c>
      <c r="JI112">
        <v>2</v>
      </c>
      <c r="JJ112">
        <v>2</v>
      </c>
      <c r="JK112">
        <v>1</v>
      </c>
      <c r="JL112">
        <v>1</v>
      </c>
      <c r="JM112">
        <v>1</v>
      </c>
      <c r="JN112">
        <v>5</v>
      </c>
      <c r="JO112">
        <v>1</v>
      </c>
      <c r="JP112">
        <v>1</v>
      </c>
      <c r="JQ112">
        <v>3</v>
      </c>
      <c r="JR112">
        <v>1</v>
      </c>
      <c r="JS112">
        <v>2</v>
      </c>
      <c r="JT112">
        <v>4</v>
      </c>
      <c r="JU112">
        <v>1</v>
      </c>
      <c r="JV112">
        <v>4</v>
      </c>
      <c r="JW112">
        <v>7</v>
      </c>
      <c r="JX112">
        <v>5</v>
      </c>
      <c r="JY112">
        <v>7</v>
      </c>
      <c r="JZ112">
        <v>6</v>
      </c>
      <c r="KA112">
        <v>4</v>
      </c>
      <c r="KB112">
        <v>6</v>
      </c>
      <c r="KC112">
        <v>6</v>
      </c>
      <c r="KD112">
        <v>5</v>
      </c>
      <c r="KE112">
        <v>6</v>
      </c>
      <c r="KF112">
        <v>7</v>
      </c>
      <c r="KG112">
        <v>2</v>
      </c>
      <c r="KH112">
        <v>4</v>
      </c>
      <c r="KI112">
        <v>2</v>
      </c>
      <c r="KJ112">
        <v>4</v>
      </c>
      <c r="KK112">
        <v>2</v>
      </c>
      <c r="KL112">
        <v>3</v>
      </c>
      <c r="KM112">
        <v>2</v>
      </c>
      <c r="KN112">
        <v>4</v>
      </c>
      <c r="KO112">
        <v>3</v>
      </c>
      <c r="KP112">
        <v>3</v>
      </c>
      <c r="KQ112">
        <v>3</v>
      </c>
      <c r="KR112">
        <v>3</v>
      </c>
      <c r="KS112">
        <v>6</v>
      </c>
      <c r="KT112">
        <v>4</v>
      </c>
      <c r="KU112">
        <v>6</v>
      </c>
      <c r="KV112">
        <v>7</v>
      </c>
      <c r="KW112">
        <v>3</v>
      </c>
      <c r="KX112">
        <v>4</v>
      </c>
      <c r="KY112">
        <v>3</v>
      </c>
      <c r="KZ112">
        <v>4</v>
      </c>
      <c r="LA112">
        <v>4</v>
      </c>
      <c r="LB112">
        <v>6</v>
      </c>
      <c r="LC112">
        <v>4</v>
      </c>
      <c r="LD112">
        <v>3</v>
      </c>
      <c r="LE112">
        <v>4</v>
      </c>
      <c r="LF112">
        <v>3</v>
      </c>
      <c r="LG112">
        <v>8</v>
      </c>
      <c r="LH112">
        <v>8</v>
      </c>
      <c r="LI112">
        <v>7</v>
      </c>
      <c r="LJ112">
        <v>6</v>
      </c>
      <c r="LK112">
        <v>4</v>
      </c>
      <c r="LL112">
        <v>6</v>
      </c>
      <c r="LM112">
        <v>6</v>
      </c>
      <c r="LN112">
        <v>3</v>
      </c>
      <c r="LO112">
        <v>4</v>
      </c>
      <c r="LP112">
        <v>3</v>
      </c>
      <c r="LQ112">
        <v>3</v>
      </c>
      <c r="LR112">
        <v>3</v>
      </c>
      <c r="LS112">
        <v>2</v>
      </c>
      <c r="LT112">
        <v>3</v>
      </c>
      <c r="LU112">
        <v>4</v>
      </c>
      <c r="LV112">
        <v>4</v>
      </c>
      <c r="LW112">
        <v>4</v>
      </c>
      <c r="LX112">
        <v>3</v>
      </c>
      <c r="LY112">
        <v>3</v>
      </c>
      <c r="LZ112">
        <v>4</v>
      </c>
      <c r="MA112">
        <v>3</v>
      </c>
      <c r="MB112">
        <v>3</v>
      </c>
      <c r="MC112">
        <v>5</v>
      </c>
      <c r="MD112">
        <v>5</v>
      </c>
      <c r="ME112">
        <v>3</v>
      </c>
      <c r="MF112">
        <v>2</v>
      </c>
      <c r="MG112">
        <v>3</v>
      </c>
      <c r="MH112">
        <v>1</v>
      </c>
      <c r="MI112">
        <v>1</v>
      </c>
      <c r="MJ112">
        <v>2</v>
      </c>
      <c r="MK112">
        <v>1</v>
      </c>
      <c r="ML112">
        <v>2</v>
      </c>
      <c r="MM112">
        <v>2</v>
      </c>
      <c r="MN112">
        <v>2</v>
      </c>
      <c r="MO112">
        <v>1</v>
      </c>
      <c r="MP112">
        <v>3</v>
      </c>
      <c r="MQ112">
        <v>1</v>
      </c>
      <c r="MR112">
        <v>2</v>
      </c>
      <c r="MS112">
        <v>3</v>
      </c>
      <c r="MT112">
        <v>2</v>
      </c>
      <c r="MU112">
        <v>1</v>
      </c>
      <c r="MV112">
        <v>2</v>
      </c>
      <c r="MW112">
        <v>2</v>
      </c>
      <c r="MX112">
        <v>2</v>
      </c>
      <c r="MY112">
        <v>4</v>
      </c>
      <c r="MZ112">
        <v>2</v>
      </c>
      <c r="NA112">
        <v>3</v>
      </c>
      <c r="NB112">
        <v>3</v>
      </c>
      <c r="NC112">
        <v>3</v>
      </c>
      <c r="ND112">
        <v>3</v>
      </c>
      <c r="NE112">
        <v>1</v>
      </c>
      <c r="NF112">
        <v>3</v>
      </c>
      <c r="NG112">
        <v>6</v>
      </c>
      <c r="NH112">
        <v>4</v>
      </c>
      <c r="NI112">
        <v>4</v>
      </c>
      <c r="NJ112">
        <v>2</v>
      </c>
      <c r="NK112">
        <v>6</v>
      </c>
      <c r="NL112">
        <v>5</v>
      </c>
      <c r="NM112">
        <v>4</v>
      </c>
      <c r="NN112">
        <v>2</v>
      </c>
      <c r="NO112">
        <v>8</v>
      </c>
      <c r="NP112">
        <v>4</v>
      </c>
      <c r="NQ112">
        <v>4</v>
      </c>
      <c r="NR112">
        <v>5</v>
      </c>
      <c r="NS112">
        <v>2</v>
      </c>
      <c r="NT112">
        <v>5</v>
      </c>
      <c r="NU112">
        <v>3</v>
      </c>
      <c r="NV112">
        <v>4</v>
      </c>
      <c r="NW112">
        <v>3</v>
      </c>
      <c r="NX112">
        <v>4</v>
      </c>
      <c r="NY112">
        <v>2</v>
      </c>
      <c r="NZ112">
        <v>5</v>
      </c>
      <c r="OA112">
        <v>5</v>
      </c>
      <c r="OB112">
        <v>4</v>
      </c>
    </row>
    <row r="113" spans="1:392" x14ac:dyDescent="0.35">
      <c r="A113">
        <v>2022</v>
      </c>
      <c r="B113" t="s">
        <v>397</v>
      </c>
      <c r="C113">
        <v>4</v>
      </c>
      <c r="D113">
        <v>2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0</v>
      </c>
      <c r="K113">
        <v>3</v>
      </c>
      <c r="L113">
        <v>1</v>
      </c>
      <c r="M113">
        <v>1</v>
      </c>
      <c r="N113">
        <v>1</v>
      </c>
      <c r="O113">
        <v>1</v>
      </c>
      <c r="P113">
        <v>2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3</v>
      </c>
      <c r="AE113">
        <v>4</v>
      </c>
      <c r="AF113">
        <v>3</v>
      </c>
      <c r="AG113">
        <v>3</v>
      </c>
      <c r="AH113">
        <v>3</v>
      </c>
      <c r="AI113">
        <v>3</v>
      </c>
      <c r="AJ113">
        <v>3</v>
      </c>
      <c r="AK113">
        <v>4</v>
      </c>
      <c r="AL113">
        <v>5</v>
      </c>
      <c r="AM113">
        <v>5</v>
      </c>
      <c r="AN113">
        <v>3</v>
      </c>
      <c r="AO113">
        <v>4</v>
      </c>
      <c r="AP113">
        <v>3</v>
      </c>
      <c r="AQ113">
        <v>4</v>
      </c>
      <c r="AR113">
        <v>1</v>
      </c>
      <c r="AS113">
        <v>0</v>
      </c>
      <c r="AT113">
        <v>3</v>
      </c>
      <c r="AU113">
        <v>3</v>
      </c>
      <c r="AV113">
        <v>2</v>
      </c>
      <c r="AW113">
        <v>0</v>
      </c>
      <c r="AX113">
        <v>3</v>
      </c>
      <c r="AY113">
        <v>2</v>
      </c>
      <c r="AZ113">
        <v>2</v>
      </c>
      <c r="BA113">
        <v>0</v>
      </c>
      <c r="BB113">
        <v>2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2</v>
      </c>
      <c r="BL113">
        <v>0</v>
      </c>
      <c r="BM113">
        <v>0</v>
      </c>
      <c r="BN113">
        <v>2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0</v>
      </c>
      <c r="BX113">
        <v>2</v>
      </c>
      <c r="BY113">
        <v>0</v>
      </c>
      <c r="BZ113">
        <v>2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2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4</v>
      </c>
      <c r="DC113">
        <v>5</v>
      </c>
      <c r="DD113">
        <v>5</v>
      </c>
      <c r="DE113">
        <v>4</v>
      </c>
      <c r="DF113">
        <v>5</v>
      </c>
      <c r="DG113">
        <v>5</v>
      </c>
      <c r="DH113">
        <v>3</v>
      </c>
      <c r="DI113">
        <v>3</v>
      </c>
      <c r="DJ113">
        <v>5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1</v>
      </c>
      <c r="DS113">
        <v>0</v>
      </c>
      <c r="DT113">
        <v>2</v>
      </c>
      <c r="DU113">
        <v>0</v>
      </c>
      <c r="DV113">
        <v>1</v>
      </c>
      <c r="DW113">
        <v>1</v>
      </c>
      <c r="DX113">
        <v>1</v>
      </c>
      <c r="DY113">
        <v>1</v>
      </c>
      <c r="DZ113">
        <v>0</v>
      </c>
      <c r="EA113">
        <v>0</v>
      </c>
      <c r="EB113">
        <v>1</v>
      </c>
      <c r="EC113">
        <v>2</v>
      </c>
      <c r="ED113">
        <v>2</v>
      </c>
      <c r="EE113">
        <v>4</v>
      </c>
      <c r="EF113">
        <v>3</v>
      </c>
      <c r="EG113">
        <v>2</v>
      </c>
      <c r="EH113">
        <v>3</v>
      </c>
      <c r="EI113">
        <v>5</v>
      </c>
      <c r="EJ113">
        <v>4</v>
      </c>
      <c r="EK113">
        <v>4</v>
      </c>
      <c r="EL113">
        <v>5</v>
      </c>
      <c r="EM113">
        <v>3</v>
      </c>
      <c r="EN113">
        <v>9</v>
      </c>
      <c r="EO113">
        <v>1</v>
      </c>
      <c r="EP113">
        <v>3</v>
      </c>
      <c r="EQ113">
        <v>1</v>
      </c>
      <c r="ER113">
        <v>5</v>
      </c>
      <c r="ES113">
        <v>0</v>
      </c>
      <c r="ET113">
        <v>1</v>
      </c>
      <c r="EU113">
        <v>2</v>
      </c>
      <c r="EV113">
        <v>1</v>
      </c>
      <c r="EW113">
        <v>1</v>
      </c>
      <c r="EX113">
        <v>1</v>
      </c>
      <c r="EY113">
        <v>0</v>
      </c>
      <c r="EZ113">
        <v>1</v>
      </c>
      <c r="FA113">
        <v>4</v>
      </c>
      <c r="FB113">
        <v>1</v>
      </c>
      <c r="FC113">
        <v>0</v>
      </c>
      <c r="FD113">
        <v>3</v>
      </c>
      <c r="FE113">
        <v>3</v>
      </c>
      <c r="FF113">
        <v>3</v>
      </c>
      <c r="FG113">
        <v>4</v>
      </c>
      <c r="FH113">
        <v>3</v>
      </c>
      <c r="FI113">
        <v>4</v>
      </c>
      <c r="FJ113">
        <v>3</v>
      </c>
      <c r="FK113">
        <v>2</v>
      </c>
      <c r="FL113">
        <v>2</v>
      </c>
      <c r="FM113">
        <v>1</v>
      </c>
      <c r="FN113">
        <v>2</v>
      </c>
      <c r="FO113">
        <v>3</v>
      </c>
      <c r="FP113">
        <v>3</v>
      </c>
      <c r="FQ113">
        <v>3</v>
      </c>
      <c r="FR113">
        <v>2</v>
      </c>
      <c r="FS113">
        <v>3</v>
      </c>
      <c r="FT113">
        <v>3</v>
      </c>
      <c r="FU113">
        <v>0</v>
      </c>
      <c r="FV113">
        <v>2</v>
      </c>
      <c r="FW113">
        <v>2</v>
      </c>
      <c r="FX113">
        <v>2</v>
      </c>
      <c r="FY113">
        <v>1</v>
      </c>
      <c r="FZ113">
        <v>3</v>
      </c>
      <c r="GA113">
        <v>1</v>
      </c>
      <c r="GB113">
        <v>1</v>
      </c>
      <c r="GC113">
        <v>3</v>
      </c>
      <c r="GD113">
        <v>2</v>
      </c>
      <c r="GE113">
        <v>3</v>
      </c>
      <c r="GF113">
        <v>2</v>
      </c>
      <c r="GG113">
        <v>5</v>
      </c>
      <c r="GH113">
        <v>3</v>
      </c>
      <c r="GI113">
        <v>3</v>
      </c>
      <c r="GJ113">
        <v>3</v>
      </c>
      <c r="GK113">
        <v>1</v>
      </c>
      <c r="GL113">
        <v>1</v>
      </c>
      <c r="GM113">
        <v>2</v>
      </c>
      <c r="GN113">
        <v>2</v>
      </c>
      <c r="GO113">
        <v>1</v>
      </c>
      <c r="GP113">
        <v>1</v>
      </c>
      <c r="GQ113">
        <v>1</v>
      </c>
      <c r="GR113">
        <v>3</v>
      </c>
      <c r="GS113">
        <v>2</v>
      </c>
      <c r="GT113">
        <v>2</v>
      </c>
      <c r="GU113">
        <v>0</v>
      </c>
      <c r="GV113">
        <v>3</v>
      </c>
      <c r="GW113">
        <v>1</v>
      </c>
      <c r="GX113">
        <v>1</v>
      </c>
      <c r="GY113">
        <v>2</v>
      </c>
      <c r="GZ113">
        <v>1</v>
      </c>
      <c r="HA113">
        <v>0</v>
      </c>
      <c r="HB113">
        <v>0</v>
      </c>
      <c r="HC113">
        <v>0</v>
      </c>
      <c r="HD113">
        <v>2</v>
      </c>
      <c r="HE113">
        <v>2</v>
      </c>
      <c r="HF113">
        <v>3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</v>
      </c>
      <c r="HP113">
        <v>2</v>
      </c>
      <c r="HQ113">
        <v>0</v>
      </c>
      <c r="HR113">
        <v>0</v>
      </c>
      <c r="HS113">
        <v>5</v>
      </c>
      <c r="HT113">
        <v>0</v>
      </c>
      <c r="HU113">
        <v>1</v>
      </c>
      <c r="HV113">
        <v>0</v>
      </c>
      <c r="HW113">
        <v>3</v>
      </c>
      <c r="HX113">
        <v>0</v>
      </c>
      <c r="HY113">
        <v>3</v>
      </c>
      <c r="HZ113">
        <v>3</v>
      </c>
      <c r="IA113">
        <v>4</v>
      </c>
      <c r="IB113">
        <v>5</v>
      </c>
      <c r="IC113">
        <v>1</v>
      </c>
      <c r="ID113">
        <v>2</v>
      </c>
      <c r="IE113">
        <v>3</v>
      </c>
      <c r="IF113">
        <v>3</v>
      </c>
      <c r="IG113">
        <v>2</v>
      </c>
      <c r="IH113">
        <v>3</v>
      </c>
      <c r="II113">
        <v>5</v>
      </c>
      <c r="IJ113">
        <v>3</v>
      </c>
      <c r="IK113">
        <v>2</v>
      </c>
      <c r="IL113">
        <v>4</v>
      </c>
      <c r="IM113">
        <v>3</v>
      </c>
      <c r="IN113">
        <v>4</v>
      </c>
      <c r="IO113">
        <v>3</v>
      </c>
      <c r="IP113">
        <v>3</v>
      </c>
      <c r="IQ113">
        <v>2</v>
      </c>
      <c r="IR113">
        <v>3</v>
      </c>
      <c r="IS113">
        <v>3</v>
      </c>
      <c r="IT113">
        <v>1</v>
      </c>
      <c r="IU113">
        <v>2</v>
      </c>
      <c r="IV113">
        <v>4</v>
      </c>
      <c r="IW113">
        <v>3</v>
      </c>
      <c r="IX113">
        <v>0</v>
      </c>
      <c r="IY113">
        <v>3</v>
      </c>
      <c r="IZ113">
        <v>1</v>
      </c>
      <c r="JA113">
        <v>4</v>
      </c>
      <c r="JB113">
        <v>5</v>
      </c>
      <c r="JC113">
        <v>5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2</v>
      </c>
      <c r="JO113">
        <v>1</v>
      </c>
      <c r="JP113">
        <v>0</v>
      </c>
      <c r="JQ113">
        <v>2</v>
      </c>
      <c r="JR113">
        <v>0</v>
      </c>
      <c r="JS113">
        <v>1</v>
      </c>
      <c r="JT113">
        <v>1</v>
      </c>
      <c r="JU113">
        <v>0</v>
      </c>
      <c r="JV113">
        <v>3</v>
      </c>
      <c r="JW113">
        <v>5</v>
      </c>
      <c r="JX113">
        <v>6</v>
      </c>
      <c r="JY113">
        <v>5</v>
      </c>
      <c r="JZ113">
        <v>6</v>
      </c>
      <c r="KA113">
        <v>6</v>
      </c>
      <c r="KB113">
        <v>5</v>
      </c>
      <c r="KC113">
        <v>4</v>
      </c>
      <c r="KD113">
        <v>6</v>
      </c>
      <c r="KE113">
        <v>3</v>
      </c>
      <c r="KF113">
        <v>5</v>
      </c>
      <c r="KG113">
        <v>1</v>
      </c>
      <c r="KH113">
        <v>2</v>
      </c>
      <c r="KI113">
        <v>1</v>
      </c>
      <c r="KJ113">
        <v>3</v>
      </c>
      <c r="KK113">
        <v>1</v>
      </c>
      <c r="KL113">
        <v>1</v>
      </c>
      <c r="KM113">
        <v>1</v>
      </c>
      <c r="KN113">
        <v>2</v>
      </c>
      <c r="KO113">
        <v>2</v>
      </c>
      <c r="KP113">
        <v>2</v>
      </c>
      <c r="KQ113">
        <v>2</v>
      </c>
      <c r="KR113">
        <v>1</v>
      </c>
      <c r="KS113">
        <v>4</v>
      </c>
      <c r="KT113">
        <v>2</v>
      </c>
      <c r="KU113">
        <v>2</v>
      </c>
      <c r="KV113">
        <v>2</v>
      </c>
      <c r="KW113">
        <v>0</v>
      </c>
      <c r="KX113">
        <v>1</v>
      </c>
      <c r="KY113">
        <v>3</v>
      </c>
      <c r="KZ113">
        <v>2</v>
      </c>
      <c r="LA113">
        <v>2</v>
      </c>
      <c r="LB113">
        <v>2</v>
      </c>
      <c r="LC113">
        <v>2</v>
      </c>
      <c r="LD113">
        <v>1</v>
      </c>
      <c r="LE113">
        <v>2</v>
      </c>
      <c r="LF113">
        <v>3</v>
      </c>
      <c r="LG113">
        <v>2</v>
      </c>
      <c r="LH113">
        <v>2</v>
      </c>
      <c r="LI113">
        <v>2</v>
      </c>
      <c r="LJ113">
        <v>2</v>
      </c>
      <c r="LK113">
        <v>2</v>
      </c>
      <c r="LL113">
        <v>2</v>
      </c>
      <c r="LM113">
        <v>2</v>
      </c>
      <c r="LN113">
        <v>1</v>
      </c>
      <c r="LO113">
        <v>1</v>
      </c>
      <c r="LP113">
        <v>1</v>
      </c>
      <c r="LQ113">
        <v>1</v>
      </c>
      <c r="LR113">
        <v>3</v>
      </c>
      <c r="LS113">
        <v>1</v>
      </c>
      <c r="LT113">
        <v>1</v>
      </c>
      <c r="LU113">
        <v>3</v>
      </c>
      <c r="LV113">
        <v>3</v>
      </c>
      <c r="LW113">
        <v>1</v>
      </c>
      <c r="LX113">
        <v>1</v>
      </c>
      <c r="LY113">
        <v>1</v>
      </c>
      <c r="LZ113">
        <v>3</v>
      </c>
      <c r="MA113">
        <v>3</v>
      </c>
      <c r="MB113">
        <v>1</v>
      </c>
      <c r="MC113">
        <v>1</v>
      </c>
      <c r="MD113">
        <v>2</v>
      </c>
      <c r="ME113">
        <v>1</v>
      </c>
      <c r="MF113">
        <v>1</v>
      </c>
      <c r="MG113">
        <v>1</v>
      </c>
      <c r="MH113">
        <v>2</v>
      </c>
      <c r="MI113">
        <v>2</v>
      </c>
      <c r="MJ113">
        <v>2</v>
      </c>
      <c r="MK113">
        <v>1</v>
      </c>
      <c r="ML113">
        <v>2</v>
      </c>
      <c r="MM113">
        <v>1</v>
      </c>
      <c r="MN113">
        <v>2</v>
      </c>
      <c r="MO113">
        <v>1</v>
      </c>
      <c r="MP113">
        <v>2</v>
      </c>
      <c r="MQ113">
        <v>1</v>
      </c>
      <c r="MR113">
        <v>2</v>
      </c>
      <c r="MS113">
        <v>3</v>
      </c>
      <c r="MT113">
        <v>1</v>
      </c>
      <c r="MU113">
        <v>1</v>
      </c>
      <c r="MV113">
        <v>2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0</v>
      </c>
      <c r="NF113">
        <v>0</v>
      </c>
      <c r="NG113">
        <v>1</v>
      </c>
      <c r="NH113">
        <v>1</v>
      </c>
      <c r="NI113">
        <v>1</v>
      </c>
      <c r="NJ113">
        <v>1</v>
      </c>
      <c r="NK113">
        <v>3</v>
      </c>
      <c r="NL113">
        <v>1</v>
      </c>
      <c r="NM113">
        <v>0</v>
      </c>
      <c r="NN113">
        <v>1</v>
      </c>
      <c r="NO113">
        <v>3</v>
      </c>
      <c r="NP113">
        <v>2</v>
      </c>
      <c r="NQ113">
        <v>3</v>
      </c>
      <c r="NR113">
        <v>3</v>
      </c>
      <c r="NS113">
        <v>3</v>
      </c>
      <c r="NT113">
        <v>1</v>
      </c>
      <c r="NU113">
        <v>1</v>
      </c>
      <c r="NV113">
        <v>1</v>
      </c>
      <c r="NW113">
        <v>3</v>
      </c>
      <c r="NX113">
        <v>1</v>
      </c>
      <c r="NY113">
        <v>2</v>
      </c>
      <c r="NZ113">
        <v>1</v>
      </c>
      <c r="OA113">
        <v>2</v>
      </c>
      <c r="OB113">
        <v>3</v>
      </c>
    </row>
    <row r="114" spans="1:392" x14ac:dyDescent="0.35">
      <c r="A114">
        <v>2023</v>
      </c>
      <c r="B114" t="s">
        <v>397</v>
      </c>
      <c r="C114">
        <v>2</v>
      </c>
      <c r="D114">
        <v>4</v>
      </c>
      <c r="E114">
        <v>3</v>
      </c>
      <c r="F114">
        <v>2</v>
      </c>
      <c r="G114">
        <v>4</v>
      </c>
      <c r="H114">
        <v>3</v>
      </c>
      <c r="I114">
        <v>3</v>
      </c>
      <c r="J114">
        <v>1</v>
      </c>
      <c r="K114">
        <v>3</v>
      </c>
      <c r="L114">
        <v>2</v>
      </c>
      <c r="M114">
        <v>3</v>
      </c>
      <c r="N114">
        <v>2</v>
      </c>
      <c r="O114">
        <v>2</v>
      </c>
      <c r="P114">
        <v>1</v>
      </c>
      <c r="Q114">
        <v>2</v>
      </c>
      <c r="R114">
        <v>1</v>
      </c>
      <c r="S114">
        <v>1</v>
      </c>
      <c r="T114">
        <v>2</v>
      </c>
      <c r="U114">
        <v>3</v>
      </c>
      <c r="V114">
        <v>4</v>
      </c>
      <c r="W114">
        <v>3</v>
      </c>
      <c r="X114">
        <v>2</v>
      </c>
      <c r="Y114">
        <v>3</v>
      </c>
      <c r="Z114">
        <v>2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2</v>
      </c>
      <c r="AH114">
        <v>5</v>
      </c>
      <c r="AI114">
        <v>4</v>
      </c>
      <c r="AJ114">
        <v>5</v>
      </c>
      <c r="AK114">
        <v>3</v>
      </c>
      <c r="AL114">
        <v>3</v>
      </c>
      <c r="AM114">
        <v>2</v>
      </c>
      <c r="AN114">
        <v>3</v>
      </c>
      <c r="AO114">
        <v>3</v>
      </c>
      <c r="AP114">
        <v>2</v>
      </c>
      <c r="AQ114">
        <v>2</v>
      </c>
      <c r="AR114">
        <v>1</v>
      </c>
      <c r="AS114">
        <v>1</v>
      </c>
      <c r="AT114">
        <v>4</v>
      </c>
      <c r="AU114">
        <v>2</v>
      </c>
      <c r="AV114">
        <v>2</v>
      </c>
      <c r="AW114">
        <v>1</v>
      </c>
      <c r="AX114">
        <v>3</v>
      </c>
      <c r="AY114">
        <v>2</v>
      </c>
      <c r="AZ114">
        <v>2</v>
      </c>
      <c r="BA114">
        <v>0</v>
      </c>
      <c r="BB114">
        <v>2</v>
      </c>
      <c r="BC114">
        <v>2</v>
      </c>
      <c r="BD114">
        <v>1</v>
      </c>
      <c r="BE114">
        <v>0</v>
      </c>
      <c r="BF114">
        <v>1</v>
      </c>
      <c r="BG114">
        <v>0</v>
      </c>
      <c r="BH114">
        <v>1</v>
      </c>
      <c r="BI114">
        <v>1</v>
      </c>
      <c r="BJ114">
        <v>2</v>
      </c>
      <c r="BK114">
        <v>1</v>
      </c>
      <c r="BL114">
        <v>1</v>
      </c>
      <c r="BM114">
        <v>1</v>
      </c>
      <c r="BN114">
        <v>3</v>
      </c>
      <c r="BO114">
        <v>1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1</v>
      </c>
      <c r="BW114">
        <v>0</v>
      </c>
      <c r="BX114">
        <v>2</v>
      </c>
      <c r="BY114">
        <v>0</v>
      </c>
      <c r="BZ114">
        <v>2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2</v>
      </c>
      <c r="CU114">
        <v>1</v>
      </c>
      <c r="CV114">
        <v>2</v>
      </c>
      <c r="CW114">
        <v>2</v>
      </c>
      <c r="CX114">
        <v>1</v>
      </c>
      <c r="CY114">
        <v>2</v>
      </c>
      <c r="CZ114">
        <v>1</v>
      </c>
      <c r="DA114">
        <v>1</v>
      </c>
      <c r="DB114">
        <v>3</v>
      </c>
      <c r="DC114">
        <v>3</v>
      </c>
      <c r="DD114">
        <v>2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2</v>
      </c>
      <c r="DK114">
        <v>3</v>
      </c>
      <c r="DL114">
        <v>1</v>
      </c>
      <c r="DM114">
        <v>2</v>
      </c>
      <c r="DN114">
        <v>4</v>
      </c>
      <c r="DO114">
        <v>4</v>
      </c>
      <c r="DP114">
        <v>2</v>
      </c>
      <c r="DQ114">
        <v>2</v>
      </c>
      <c r="DR114">
        <v>1</v>
      </c>
      <c r="DS114">
        <v>1</v>
      </c>
      <c r="DT114">
        <v>2</v>
      </c>
      <c r="DU114">
        <v>2</v>
      </c>
      <c r="DV114">
        <v>2</v>
      </c>
      <c r="DW114">
        <v>1</v>
      </c>
      <c r="DX114">
        <v>3</v>
      </c>
      <c r="DY114">
        <v>1</v>
      </c>
      <c r="DZ114">
        <v>1</v>
      </c>
      <c r="EA114">
        <v>1</v>
      </c>
      <c r="EB114">
        <v>2</v>
      </c>
      <c r="EC114">
        <v>2</v>
      </c>
      <c r="ED114">
        <v>2</v>
      </c>
      <c r="EE114">
        <v>4</v>
      </c>
      <c r="EF114">
        <v>5</v>
      </c>
      <c r="EG114">
        <v>3</v>
      </c>
      <c r="EH114">
        <v>4</v>
      </c>
      <c r="EI114">
        <v>4</v>
      </c>
      <c r="EJ114">
        <v>4</v>
      </c>
      <c r="EK114">
        <v>5</v>
      </c>
      <c r="EL114">
        <v>4</v>
      </c>
      <c r="EM114">
        <v>3</v>
      </c>
      <c r="EN114">
        <v>4</v>
      </c>
      <c r="EO114">
        <v>0</v>
      </c>
      <c r="EP114">
        <v>1</v>
      </c>
      <c r="EQ114">
        <v>0</v>
      </c>
      <c r="ER114">
        <v>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1</v>
      </c>
      <c r="FB114">
        <v>1</v>
      </c>
      <c r="FC114">
        <v>0</v>
      </c>
      <c r="FD114">
        <v>4</v>
      </c>
      <c r="FE114">
        <v>4</v>
      </c>
      <c r="FF114">
        <v>3</v>
      </c>
      <c r="FG114">
        <v>3</v>
      </c>
      <c r="FH114">
        <v>3</v>
      </c>
      <c r="FI114">
        <v>3</v>
      </c>
      <c r="FJ114">
        <v>2</v>
      </c>
      <c r="FK114">
        <v>2</v>
      </c>
      <c r="FL114">
        <v>2</v>
      </c>
      <c r="FM114">
        <v>4</v>
      </c>
      <c r="FN114">
        <v>2</v>
      </c>
      <c r="FO114">
        <v>3</v>
      </c>
      <c r="FP114">
        <v>4</v>
      </c>
      <c r="FQ114">
        <v>5</v>
      </c>
      <c r="FR114">
        <v>5</v>
      </c>
      <c r="FS114">
        <v>3</v>
      </c>
      <c r="FT114">
        <v>3</v>
      </c>
      <c r="FU114">
        <v>1</v>
      </c>
      <c r="FV114">
        <v>3</v>
      </c>
      <c r="FW114">
        <v>2</v>
      </c>
      <c r="FX114">
        <v>3</v>
      </c>
      <c r="FY114">
        <v>2</v>
      </c>
      <c r="FZ114">
        <v>3</v>
      </c>
      <c r="GA114">
        <v>2</v>
      </c>
      <c r="GB114">
        <v>3</v>
      </c>
      <c r="GC114">
        <v>3</v>
      </c>
      <c r="GD114">
        <v>3</v>
      </c>
      <c r="GE114">
        <v>3</v>
      </c>
      <c r="GF114">
        <v>2</v>
      </c>
      <c r="GG114">
        <v>3</v>
      </c>
      <c r="GH114">
        <v>3</v>
      </c>
      <c r="GI114">
        <v>3</v>
      </c>
      <c r="GJ114">
        <v>3</v>
      </c>
      <c r="GK114">
        <v>4</v>
      </c>
      <c r="GL114">
        <v>3</v>
      </c>
      <c r="GM114">
        <v>4</v>
      </c>
      <c r="GN114">
        <v>4</v>
      </c>
      <c r="GO114">
        <v>4</v>
      </c>
      <c r="GP114">
        <v>3</v>
      </c>
      <c r="GQ114">
        <v>3</v>
      </c>
      <c r="GR114">
        <v>3</v>
      </c>
      <c r="GS114">
        <v>3</v>
      </c>
      <c r="GT114">
        <v>2</v>
      </c>
      <c r="GU114">
        <v>2</v>
      </c>
      <c r="GV114">
        <v>3</v>
      </c>
      <c r="GW114">
        <v>2</v>
      </c>
      <c r="GX114">
        <v>1</v>
      </c>
      <c r="GY114">
        <v>4</v>
      </c>
      <c r="GZ114">
        <v>1</v>
      </c>
      <c r="HA114">
        <v>2</v>
      </c>
      <c r="HB114">
        <v>1</v>
      </c>
      <c r="HC114">
        <v>2</v>
      </c>
      <c r="HD114">
        <v>2</v>
      </c>
      <c r="HE114">
        <v>0</v>
      </c>
      <c r="HF114">
        <v>2</v>
      </c>
      <c r="HG114">
        <v>1</v>
      </c>
      <c r="HH114">
        <v>0</v>
      </c>
      <c r="HI114">
        <v>1</v>
      </c>
      <c r="HJ114">
        <v>1</v>
      </c>
      <c r="HK114">
        <v>1</v>
      </c>
      <c r="HL114">
        <v>1</v>
      </c>
      <c r="HM114">
        <v>0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2</v>
      </c>
      <c r="HT114">
        <v>1</v>
      </c>
      <c r="HU114">
        <v>1</v>
      </c>
      <c r="HV114">
        <v>1</v>
      </c>
      <c r="HW114">
        <v>1</v>
      </c>
      <c r="HX114">
        <v>3</v>
      </c>
      <c r="HY114">
        <v>3</v>
      </c>
      <c r="HZ114">
        <v>4</v>
      </c>
      <c r="IA114">
        <v>3</v>
      </c>
      <c r="IB114">
        <v>5</v>
      </c>
      <c r="IC114">
        <v>2</v>
      </c>
      <c r="ID114">
        <v>3</v>
      </c>
      <c r="IE114">
        <v>4</v>
      </c>
      <c r="IF114">
        <v>4</v>
      </c>
      <c r="IG114">
        <v>3</v>
      </c>
      <c r="IH114">
        <v>3</v>
      </c>
      <c r="II114">
        <v>4</v>
      </c>
      <c r="IJ114">
        <v>5</v>
      </c>
      <c r="IK114">
        <v>3</v>
      </c>
      <c r="IL114">
        <v>5</v>
      </c>
      <c r="IM114">
        <v>5</v>
      </c>
      <c r="IN114">
        <v>5</v>
      </c>
      <c r="IO114">
        <v>4</v>
      </c>
      <c r="IP114">
        <v>4</v>
      </c>
      <c r="IQ114">
        <v>3</v>
      </c>
      <c r="IR114">
        <v>4</v>
      </c>
      <c r="IS114">
        <v>4</v>
      </c>
      <c r="IT114">
        <v>2</v>
      </c>
      <c r="IU114">
        <v>2</v>
      </c>
      <c r="IV114">
        <v>2</v>
      </c>
      <c r="IW114">
        <v>3</v>
      </c>
      <c r="IX114">
        <v>2</v>
      </c>
      <c r="IY114">
        <v>2</v>
      </c>
      <c r="IZ114">
        <v>2</v>
      </c>
      <c r="JA114">
        <v>3</v>
      </c>
      <c r="JB114">
        <v>3</v>
      </c>
      <c r="JC114">
        <v>4</v>
      </c>
      <c r="JD114">
        <v>1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1</v>
      </c>
      <c r="JL114">
        <v>0</v>
      </c>
      <c r="JM114">
        <v>1</v>
      </c>
      <c r="JN114">
        <v>2</v>
      </c>
      <c r="JO114">
        <v>0</v>
      </c>
      <c r="JP114">
        <v>0</v>
      </c>
      <c r="JQ114">
        <v>2</v>
      </c>
      <c r="JR114">
        <v>2</v>
      </c>
      <c r="JS114">
        <v>2</v>
      </c>
      <c r="JT114">
        <v>1</v>
      </c>
      <c r="JU114">
        <v>2</v>
      </c>
      <c r="JV114">
        <v>2</v>
      </c>
      <c r="JW114">
        <v>5</v>
      </c>
      <c r="JX114">
        <v>4</v>
      </c>
      <c r="JY114">
        <v>4</v>
      </c>
      <c r="JZ114">
        <v>4</v>
      </c>
      <c r="KA114">
        <v>4</v>
      </c>
      <c r="KB114">
        <v>4</v>
      </c>
      <c r="KC114">
        <v>6</v>
      </c>
      <c r="KD114">
        <v>4</v>
      </c>
      <c r="KE114">
        <v>5</v>
      </c>
      <c r="KF114">
        <v>4</v>
      </c>
      <c r="KG114">
        <v>0</v>
      </c>
      <c r="KH114">
        <v>2</v>
      </c>
      <c r="KI114">
        <v>0</v>
      </c>
      <c r="KJ114">
        <v>1</v>
      </c>
      <c r="KK114">
        <v>0</v>
      </c>
      <c r="KL114">
        <v>1</v>
      </c>
      <c r="KM114">
        <v>1</v>
      </c>
      <c r="KN114">
        <v>2</v>
      </c>
      <c r="KO114">
        <v>2</v>
      </c>
      <c r="KP114">
        <v>2</v>
      </c>
      <c r="KQ114">
        <v>1</v>
      </c>
      <c r="KR114">
        <v>1</v>
      </c>
      <c r="KS114">
        <v>2</v>
      </c>
      <c r="KT114">
        <v>1</v>
      </c>
      <c r="KU114">
        <v>3</v>
      </c>
      <c r="KV114">
        <v>2</v>
      </c>
      <c r="KW114">
        <v>2</v>
      </c>
      <c r="KX114">
        <v>2</v>
      </c>
      <c r="KY114">
        <v>2</v>
      </c>
      <c r="KZ114">
        <v>1</v>
      </c>
      <c r="LA114">
        <v>3</v>
      </c>
      <c r="LB114">
        <v>3</v>
      </c>
      <c r="LC114">
        <v>3</v>
      </c>
      <c r="LD114">
        <v>3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2</v>
      </c>
      <c r="LK114">
        <v>2</v>
      </c>
      <c r="LL114">
        <v>2</v>
      </c>
      <c r="LM114">
        <v>1</v>
      </c>
      <c r="LN114">
        <v>1</v>
      </c>
      <c r="LO114">
        <v>1</v>
      </c>
      <c r="LP114">
        <v>3</v>
      </c>
      <c r="LQ114">
        <v>2</v>
      </c>
      <c r="LR114">
        <v>1</v>
      </c>
      <c r="LS114">
        <v>3</v>
      </c>
      <c r="LT114">
        <v>3</v>
      </c>
      <c r="LU114">
        <v>2</v>
      </c>
      <c r="LV114">
        <v>2</v>
      </c>
      <c r="LW114">
        <v>3</v>
      </c>
      <c r="LX114">
        <v>3</v>
      </c>
      <c r="LY114">
        <v>3</v>
      </c>
      <c r="LZ114">
        <v>2</v>
      </c>
      <c r="MA114">
        <v>2</v>
      </c>
      <c r="MB114">
        <v>3</v>
      </c>
      <c r="MC114">
        <v>2</v>
      </c>
      <c r="MD114">
        <v>3</v>
      </c>
      <c r="ME114">
        <v>3</v>
      </c>
      <c r="MF114">
        <v>3</v>
      </c>
      <c r="MG114">
        <v>2</v>
      </c>
      <c r="MH114">
        <v>3</v>
      </c>
      <c r="MI114">
        <v>3</v>
      </c>
      <c r="MJ114">
        <v>2</v>
      </c>
      <c r="MK114">
        <v>3</v>
      </c>
      <c r="ML114">
        <v>4</v>
      </c>
      <c r="MM114">
        <v>2</v>
      </c>
      <c r="MN114">
        <v>3</v>
      </c>
      <c r="MO114">
        <v>3</v>
      </c>
      <c r="MP114">
        <v>4</v>
      </c>
      <c r="MQ114">
        <v>2</v>
      </c>
      <c r="MR114">
        <v>3</v>
      </c>
      <c r="MS114">
        <v>4</v>
      </c>
      <c r="MT114">
        <v>2</v>
      </c>
      <c r="MU114">
        <v>2</v>
      </c>
      <c r="MV114">
        <v>2</v>
      </c>
      <c r="MW114">
        <v>2</v>
      </c>
      <c r="MX114">
        <v>3</v>
      </c>
      <c r="MY114">
        <v>2</v>
      </c>
      <c r="MZ114">
        <v>2</v>
      </c>
      <c r="NA114">
        <v>1</v>
      </c>
      <c r="NB114">
        <v>3</v>
      </c>
      <c r="NC114">
        <v>1</v>
      </c>
      <c r="ND114">
        <v>1</v>
      </c>
      <c r="NE114">
        <v>3</v>
      </c>
      <c r="NF114">
        <v>3</v>
      </c>
      <c r="NG114">
        <v>2</v>
      </c>
      <c r="NH114">
        <v>2</v>
      </c>
      <c r="NI114">
        <v>2</v>
      </c>
      <c r="NJ114">
        <v>2</v>
      </c>
      <c r="NK114">
        <v>4</v>
      </c>
      <c r="NL114">
        <v>1</v>
      </c>
      <c r="NM114">
        <v>2</v>
      </c>
      <c r="NN114">
        <v>1</v>
      </c>
      <c r="NO114">
        <v>3</v>
      </c>
      <c r="NP114">
        <v>3</v>
      </c>
      <c r="NQ114">
        <v>3</v>
      </c>
      <c r="NR114">
        <v>3</v>
      </c>
      <c r="NS114">
        <v>3</v>
      </c>
      <c r="NT114">
        <v>3</v>
      </c>
      <c r="NU114">
        <v>4</v>
      </c>
      <c r="NV114">
        <v>3</v>
      </c>
      <c r="NW114">
        <v>3</v>
      </c>
      <c r="NX114">
        <v>4</v>
      </c>
      <c r="NY114">
        <v>2</v>
      </c>
      <c r="NZ114">
        <v>3</v>
      </c>
      <c r="OA114">
        <v>3</v>
      </c>
      <c r="OB114">
        <v>3</v>
      </c>
    </row>
    <row r="115" spans="1:392" x14ac:dyDescent="0.35">
      <c r="A115">
        <v>2024</v>
      </c>
      <c r="B115" t="s">
        <v>397</v>
      </c>
      <c r="C115">
        <v>2</v>
      </c>
      <c r="D115">
        <v>2</v>
      </c>
      <c r="E115">
        <v>3</v>
      </c>
      <c r="F115">
        <v>2</v>
      </c>
      <c r="G115">
        <v>3</v>
      </c>
      <c r="H115">
        <v>2</v>
      </c>
      <c r="I115">
        <v>2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2</v>
      </c>
      <c r="AN115">
        <v>0</v>
      </c>
      <c r="AO115">
        <v>0</v>
      </c>
      <c r="AP115">
        <v>2</v>
      </c>
      <c r="AQ115">
        <v>1</v>
      </c>
      <c r="AR115">
        <v>1</v>
      </c>
      <c r="AS115">
        <v>1</v>
      </c>
      <c r="AT115">
        <v>3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1</v>
      </c>
      <c r="BR115">
        <v>1</v>
      </c>
      <c r="BS115">
        <v>0</v>
      </c>
      <c r="BT115">
        <v>1</v>
      </c>
      <c r="BU115">
        <v>1</v>
      </c>
      <c r="BV115">
        <v>1</v>
      </c>
      <c r="BW115">
        <v>0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2</v>
      </c>
      <c r="CU115">
        <v>2</v>
      </c>
      <c r="CV115">
        <v>3</v>
      </c>
      <c r="CW115">
        <v>3</v>
      </c>
      <c r="CX115">
        <v>2</v>
      </c>
      <c r="CY115">
        <v>3</v>
      </c>
      <c r="CZ115">
        <v>2</v>
      </c>
      <c r="DA115">
        <v>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2</v>
      </c>
      <c r="DM115">
        <v>2</v>
      </c>
      <c r="DN115">
        <v>1</v>
      </c>
      <c r="DO115">
        <v>2</v>
      </c>
      <c r="DP115">
        <v>2</v>
      </c>
      <c r="DQ115">
        <v>1</v>
      </c>
      <c r="DR115">
        <v>1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0</v>
      </c>
      <c r="EB115">
        <v>1</v>
      </c>
      <c r="EC115">
        <v>1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4</v>
      </c>
      <c r="EJ115">
        <v>3</v>
      </c>
      <c r="EK115">
        <v>4</v>
      </c>
      <c r="EL115">
        <v>2</v>
      </c>
      <c r="EM115">
        <v>3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3</v>
      </c>
      <c r="FF115">
        <v>1</v>
      </c>
      <c r="FG115">
        <v>1</v>
      </c>
      <c r="FH115">
        <v>2</v>
      </c>
      <c r="FI115">
        <v>2</v>
      </c>
      <c r="FJ115">
        <v>2</v>
      </c>
      <c r="FK115">
        <v>2</v>
      </c>
      <c r="FL115">
        <v>1</v>
      </c>
      <c r="FM115">
        <v>3</v>
      </c>
      <c r="FN115">
        <v>2</v>
      </c>
      <c r="FO115">
        <v>2</v>
      </c>
      <c r="FP115">
        <v>1</v>
      </c>
      <c r="FQ115">
        <v>2</v>
      </c>
      <c r="FR115">
        <v>2</v>
      </c>
      <c r="FS115">
        <v>1</v>
      </c>
      <c r="FT115">
        <v>3</v>
      </c>
      <c r="FU115">
        <v>1</v>
      </c>
      <c r="FV115">
        <v>2</v>
      </c>
      <c r="FW115">
        <v>1</v>
      </c>
      <c r="FX115">
        <v>2</v>
      </c>
      <c r="FY115">
        <v>1</v>
      </c>
      <c r="FZ115">
        <v>2</v>
      </c>
      <c r="GA115">
        <v>2</v>
      </c>
      <c r="GB115">
        <v>2</v>
      </c>
      <c r="GC115">
        <v>3</v>
      </c>
      <c r="GD115">
        <v>2</v>
      </c>
      <c r="GE115">
        <v>2</v>
      </c>
      <c r="GF115">
        <v>3</v>
      </c>
      <c r="GG115">
        <v>1</v>
      </c>
      <c r="GH115">
        <v>3</v>
      </c>
      <c r="GI115">
        <v>3</v>
      </c>
      <c r="GJ115">
        <v>1</v>
      </c>
      <c r="GK115">
        <v>1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3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0</v>
      </c>
      <c r="HS115">
        <v>0</v>
      </c>
      <c r="HT115">
        <v>1</v>
      </c>
      <c r="HU115">
        <v>1</v>
      </c>
      <c r="HV115">
        <v>1</v>
      </c>
      <c r="HW115">
        <v>1</v>
      </c>
      <c r="HX115">
        <v>2</v>
      </c>
      <c r="HY115">
        <v>3</v>
      </c>
      <c r="HZ115">
        <v>2</v>
      </c>
      <c r="IA115">
        <v>5</v>
      </c>
      <c r="IB115">
        <v>4</v>
      </c>
      <c r="IC115">
        <v>2</v>
      </c>
      <c r="ID115">
        <v>2</v>
      </c>
      <c r="IE115">
        <v>3</v>
      </c>
      <c r="IF115">
        <v>2</v>
      </c>
      <c r="IG115">
        <v>2</v>
      </c>
      <c r="IH115">
        <v>3</v>
      </c>
      <c r="II115">
        <v>3</v>
      </c>
      <c r="IJ115">
        <v>3</v>
      </c>
      <c r="IK115">
        <v>3</v>
      </c>
      <c r="IL115">
        <v>3</v>
      </c>
      <c r="IM115">
        <v>3</v>
      </c>
      <c r="IN115">
        <v>3</v>
      </c>
      <c r="IO115">
        <v>1</v>
      </c>
      <c r="IP115">
        <v>1</v>
      </c>
      <c r="IQ115">
        <v>2</v>
      </c>
      <c r="IR115">
        <v>3</v>
      </c>
      <c r="IS115">
        <v>1</v>
      </c>
      <c r="IT115">
        <v>2</v>
      </c>
      <c r="IU115">
        <v>3</v>
      </c>
      <c r="IV115">
        <v>5</v>
      </c>
      <c r="IW115">
        <v>3</v>
      </c>
      <c r="IX115">
        <v>2</v>
      </c>
      <c r="IY115">
        <v>2</v>
      </c>
      <c r="IZ115">
        <v>3</v>
      </c>
      <c r="JA115">
        <v>4</v>
      </c>
      <c r="JB115">
        <v>4</v>
      </c>
      <c r="JC115">
        <v>5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0</v>
      </c>
      <c r="JS115">
        <v>0</v>
      </c>
      <c r="JT115">
        <v>1</v>
      </c>
      <c r="JU115">
        <v>0</v>
      </c>
      <c r="JV115">
        <v>1</v>
      </c>
      <c r="JW115">
        <v>3</v>
      </c>
      <c r="JX115">
        <v>3</v>
      </c>
      <c r="JY115">
        <v>1</v>
      </c>
      <c r="JZ115">
        <v>3</v>
      </c>
      <c r="KA115">
        <v>2</v>
      </c>
      <c r="KB115">
        <v>2</v>
      </c>
      <c r="KC115">
        <v>3</v>
      </c>
      <c r="KD115">
        <v>4</v>
      </c>
      <c r="KE115">
        <v>4</v>
      </c>
      <c r="KF115">
        <v>3</v>
      </c>
      <c r="KG115">
        <v>1</v>
      </c>
      <c r="KH115">
        <v>2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2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3</v>
      </c>
      <c r="KV115">
        <v>3</v>
      </c>
      <c r="KW115">
        <v>2</v>
      </c>
      <c r="KX115">
        <v>1</v>
      </c>
      <c r="KY115">
        <v>1</v>
      </c>
      <c r="KZ115">
        <v>2</v>
      </c>
      <c r="LA115">
        <v>2</v>
      </c>
      <c r="LB115">
        <v>3</v>
      </c>
      <c r="LC115">
        <v>2</v>
      </c>
      <c r="LD115">
        <v>3</v>
      </c>
      <c r="LE115">
        <v>1</v>
      </c>
      <c r="LF115">
        <v>2</v>
      </c>
      <c r="LG115">
        <v>5</v>
      </c>
      <c r="LH115">
        <v>5</v>
      </c>
      <c r="LI115">
        <v>4</v>
      </c>
      <c r="LJ115">
        <v>2</v>
      </c>
      <c r="LK115">
        <v>2</v>
      </c>
      <c r="LL115">
        <v>3</v>
      </c>
      <c r="LM115">
        <v>3</v>
      </c>
      <c r="LN115">
        <v>1</v>
      </c>
      <c r="LO115">
        <v>1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1</v>
      </c>
      <c r="LV115">
        <v>0</v>
      </c>
      <c r="LW115">
        <v>0</v>
      </c>
      <c r="LX115">
        <v>0</v>
      </c>
      <c r="LY115">
        <v>0</v>
      </c>
      <c r="LZ115">
        <v>1</v>
      </c>
      <c r="MA115">
        <v>0</v>
      </c>
      <c r="MB115">
        <v>1</v>
      </c>
      <c r="MC115">
        <v>0</v>
      </c>
      <c r="MD115">
        <v>0</v>
      </c>
      <c r="ME115">
        <v>1</v>
      </c>
      <c r="MF115">
        <v>0</v>
      </c>
      <c r="MG115">
        <v>0</v>
      </c>
      <c r="MH115">
        <v>0</v>
      </c>
      <c r="MI115">
        <v>1</v>
      </c>
      <c r="MJ115">
        <v>1</v>
      </c>
      <c r="MK115">
        <v>1</v>
      </c>
      <c r="ML115">
        <v>0</v>
      </c>
      <c r="MM115">
        <v>1</v>
      </c>
      <c r="MN115">
        <v>0</v>
      </c>
      <c r="MO115">
        <v>1</v>
      </c>
      <c r="MP115">
        <v>0</v>
      </c>
      <c r="MQ115">
        <v>1</v>
      </c>
      <c r="MR115">
        <v>0</v>
      </c>
      <c r="MS115">
        <v>0</v>
      </c>
      <c r="MT115">
        <v>1</v>
      </c>
      <c r="MU115">
        <v>0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0</v>
      </c>
      <c r="NF115">
        <v>2</v>
      </c>
      <c r="NG115">
        <v>3</v>
      </c>
      <c r="NH115">
        <v>1</v>
      </c>
      <c r="NI115">
        <v>1</v>
      </c>
      <c r="NJ115">
        <v>3</v>
      </c>
      <c r="NK115">
        <v>4</v>
      </c>
      <c r="NL115">
        <v>1</v>
      </c>
      <c r="NM115">
        <v>3</v>
      </c>
      <c r="NN115">
        <v>1</v>
      </c>
      <c r="NO115">
        <v>5</v>
      </c>
      <c r="NP115">
        <v>0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0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</row>
    <row r="116" spans="1:392" x14ac:dyDescent="0.35">
      <c r="A116">
        <v>2025</v>
      </c>
      <c r="B116" t="s">
        <v>397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2</v>
      </c>
      <c r="CS116">
        <v>0</v>
      </c>
      <c r="CT116">
        <v>2</v>
      </c>
      <c r="CU116">
        <v>3</v>
      </c>
      <c r="CV116">
        <v>0</v>
      </c>
      <c r="CW116">
        <v>1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1</v>
      </c>
      <c r="HY116">
        <v>0</v>
      </c>
      <c r="HZ116">
        <v>0</v>
      </c>
      <c r="IA116">
        <v>1</v>
      </c>
      <c r="IB116">
        <v>11</v>
      </c>
      <c r="IC116">
        <v>1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2</v>
      </c>
      <c r="IU116">
        <v>1</v>
      </c>
      <c r="IV116">
        <v>1</v>
      </c>
      <c r="IW116">
        <v>1</v>
      </c>
      <c r="IX116">
        <v>2</v>
      </c>
      <c r="IY116">
        <v>1</v>
      </c>
      <c r="IZ116">
        <v>2</v>
      </c>
      <c r="JA116">
        <v>2</v>
      </c>
      <c r="JB116">
        <v>1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2</v>
      </c>
      <c r="KV116">
        <v>2</v>
      </c>
      <c r="KW116">
        <v>1</v>
      </c>
      <c r="KX116">
        <v>1</v>
      </c>
      <c r="KY116">
        <v>1</v>
      </c>
      <c r="KZ116">
        <v>0</v>
      </c>
      <c r="LA116">
        <v>4</v>
      </c>
      <c r="LB116">
        <v>2</v>
      </c>
      <c r="LC116">
        <v>2</v>
      </c>
      <c r="LD116">
        <v>2</v>
      </c>
      <c r="LE116">
        <v>4</v>
      </c>
      <c r="LF116">
        <v>1</v>
      </c>
      <c r="LG116">
        <v>1</v>
      </c>
      <c r="LH116">
        <v>2</v>
      </c>
      <c r="LI116">
        <v>2</v>
      </c>
      <c r="LJ116">
        <v>2</v>
      </c>
      <c r="LK116">
        <v>2</v>
      </c>
      <c r="LL116">
        <v>2</v>
      </c>
      <c r="LM116">
        <v>2</v>
      </c>
      <c r="LN116">
        <v>4</v>
      </c>
      <c r="LO116">
        <v>1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0</v>
      </c>
      <c r="NF116">
        <v>0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0</v>
      </c>
      <c r="NM116">
        <v>1</v>
      </c>
      <c r="NN116">
        <v>1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</row>
    <row r="117" spans="1:392" x14ac:dyDescent="0.35">
      <c r="A117">
        <v>2026</v>
      </c>
      <c r="B117" t="s">
        <v>397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2</v>
      </c>
      <c r="CR117">
        <v>4</v>
      </c>
      <c r="CS117">
        <v>2</v>
      </c>
      <c r="CT117">
        <v>4</v>
      </c>
      <c r="CU117">
        <v>5</v>
      </c>
      <c r="CV117">
        <v>2</v>
      </c>
      <c r="CW117">
        <v>2</v>
      </c>
      <c r="CX117">
        <v>2</v>
      </c>
      <c r="CY117">
        <v>2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3</v>
      </c>
      <c r="EK117">
        <v>3</v>
      </c>
      <c r="EL117">
        <v>2</v>
      </c>
      <c r="EM117">
        <v>4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0</v>
      </c>
      <c r="FV117">
        <v>1</v>
      </c>
      <c r="FW117">
        <v>0</v>
      </c>
      <c r="FX117">
        <v>1</v>
      </c>
      <c r="FY117">
        <v>1</v>
      </c>
      <c r="FZ117">
        <v>2</v>
      </c>
      <c r="GA117">
        <v>2</v>
      </c>
      <c r="GB117">
        <v>2</v>
      </c>
      <c r="GC117">
        <v>2</v>
      </c>
      <c r="GD117">
        <v>1</v>
      </c>
      <c r="GE117">
        <v>1</v>
      </c>
      <c r="GF117">
        <v>1</v>
      </c>
      <c r="GG117">
        <v>1</v>
      </c>
      <c r="GH117">
        <v>2</v>
      </c>
      <c r="GI117">
        <v>2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0</v>
      </c>
      <c r="GV117">
        <v>1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3</v>
      </c>
      <c r="IC117">
        <v>0</v>
      </c>
      <c r="ID117">
        <v>0</v>
      </c>
      <c r="IE117">
        <v>0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3</v>
      </c>
      <c r="IU117">
        <v>2</v>
      </c>
      <c r="IV117">
        <v>0</v>
      </c>
      <c r="IW117">
        <v>0</v>
      </c>
      <c r="IX117">
        <v>2</v>
      </c>
      <c r="IY117">
        <v>0</v>
      </c>
      <c r="IZ117">
        <v>2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2</v>
      </c>
      <c r="JY117">
        <v>1</v>
      </c>
      <c r="JZ117">
        <v>1</v>
      </c>
      <c r="KA117">
        <v>2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4</v>
      </c>
      <c r="KV117">
        <v>4</v>
      </c>
      <c r="KW117">
        <v>1</v>
      </c>
      <c r="KX117">
        <v>3</v>
      </c>
      <c r="KY117">
        <v>3</v>
      </c>
      <c r="KZ117">
        <v>2</v>
      </c>
      <c r="LA117">
        <v>3</v>
      </c>
      <c r="LB117">
        <v>4</v>
      </c>
      <c r="LC117">
        <v>3</v>
      </c>
      <c r="LD117">
        <v>3</v>
      </c>
      <c r="LE117">
        <v>3</v>
      </c>
      <c r="LF117">
        <v>3</v>
      </c>
      <c r="LG117">
        <v>2</v>
      </c>
      <c r="LH117">
        <v>4</v>
      </c>
      <c r="LI117">
        <v>4</v>
      </c>
      <c r="LJ117">
        <v>4</v>
      </c>
      <c r="LK117">
        <v>2</v>
      </c>
      <c r="LL117">
        <v>4</v>
      </c>
      <c r="LM117">
        <v>4</v>
      </c>
      <c r="LN117">
        <v>3</v>
      </c>
      <c r="LO117">
        <v>2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2</v>
      </c>
      <c r="ND117">
        <v>1</v>
      </c>
      <c r="NE117">
        <v>1</v>
      </c>
      <c r="NF117">
        <v>1</v>
      </c>
      <c r="NG117">
        <v>2</v>
      </c>
      <c r="NH117">
        <v>3</v>
      </c>
      <c r="NI117">
        <v>3</v>
      </c>
      <c r="NJ117">
        <v>1</v>
      </c>
      <c r="NK117">
        <v>0</v>
      </c>
      <c r="NL117">
        <v>1</v>
      </c>
      <c r="NM117">
        <v>3</v>
      </c>
      <c r="NN117">
        <v>1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</row>
    <row r="118" spans="1:392" x14ac:dyDescent="0.35">
      <c r="A118">
        <v>2027</v>
      </c>
      <c r="B118" t="s">
        <v>397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</v>
      </c>
      <c r="EG118">
        <v>0</v>
      </c>
      <c r="EH118">
        <v>1</v>
      </c>
      <c r="EI118">
        <v>0</v>
      </c>
      <c r="EJ118">
        <v>1</v>
      </c>
      <c r="EK118">
        <v>1</v>
      </c>
      <c r="EL118">
        <v>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1</v>
      </c>
      <c r="GJ118">
        <v>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1</v>
      </c>
      <c r="HY118">
        <v>0</v>
      </c>
      <c r="HZ118">
        <v>0</v>
      </c>
      <c r="IA118">
        <v>0</v>
      </c>
      <c r="IB118">
        <v>3</v>
      </c>
      <c r="IC118">
        <v>1</v>
      </c>
      <c r="ID118">
        <v>0</v>
      </c>
      <c r="IE118">
        <v>0</v>
      </c>
      <c r="IF118">
        <v>1</v>
      </c>
      <c r="IG118">
        <v>0</v>
      </c>
      <c r="IH118">
        <v>1</v>
      </c>
      <c r="II118">
        <v>0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0</v>
      </c>
      <c r="IP118">
        <v>0</v>
      </c>
      <c r="IQ118">
        <v>0</v>
      </c>
      <c r="IR118">
        <v>0</v>
      </c>
      <c r="IS118">
        <v>1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2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1</v>
      </c>
      <c r="KA118">
        <v>0</v>
      </c>
      <c r="KB118">
        <v>0</v>
      </c>
      <c r="KC118">
        <v>1</v>
      </c>
      <c r="KD118">
        <v>1</v>
      </c>
      <c r="KE118">
        <v>1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1</v>
      </c>
      <c r="LE118">
        <v>0</v>
      </c>
      <c r="LF118">
        <v>0</v>
      </c>
      <c r="LG118">
        <v>1</v>
      </c>
      <c r="LH118">
        <v>1</v>
      </c>
      <c r="LI118">
        <v>1</v>
      </c>
      <c r="LJ118">
        <v>0</v>
      </c>
      <c r="LK118">
        <v>0</v>
      </c>
      <c r="LL118">
        <v>1</v>
      </c>
      <c r="LM118">
        <v>1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</v>
      </c>
      <c r="NQ118">
        <v>1</v>
      </c>
      <c r="NR118">
        <v>0</v>
      </c>
      <c r="NS118">
        <v>1</v>
      </c>
      <c r="NT118">
        <v>0</v>
      </c>
      <c r="NU118">
        <v>0</v>
      </c>
      <c r="NV118">
        <v>0</v>
      </c>
      <c r="NW118">
        <v>1</v>
      </c>
      <c r="NX118">
        <v>0</v>
      </c>
      <c r="NY118">
        <v>1</v>
      </c>
      <c r="NZ118">
        <v>0</v>
      </c>
      <c r="OA118">
        <v>0</v>
      </c>
      <c r="OB118">
        <v>0</v>
      </c>
    </row>
    <row r="119" spans="1:392" x14ac:dyDescent="0.35">
      <c r="A119">
        <v>2028</v>
      </c>
      <c r="B119" t="s">
        <v>397</v>
      </c>
      <c r="C119">
        <v>1</v>
      </c>
      <c r="D119">
        <v>2</v>
      </c>
      <c r="E119">
        <v>1</v>
      </c>
      <c r="F119">
        <v>2</v>
      </c>
      <c r="G119">
        <v>1</v>
      </c>
      <c r="H119">
        <v>2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2</v>
      </c>
      <c r="AF119">
        <v>0</v>
      </c>
      <c r="AG119">
        <v>0</v>
      </c>
      <c r="AH119">
        <v>2</v>
      </c>
      <c r="AI119">
        <v>2</v>
      </c>
      <c r="AJ119">
        <v>2</v>
      </c>
      <c r="AK119">
        <v>2</v>
      </c>
      <c r="AL119">
        <v>0</v>
      </c>
      <c r="AM119">
        <v>1</v>
      </c>
      <c r="AN119">
        <v>1</v>
      </c>
      <c r="AO119">
        <v>2</v>
      </c>
      <c r="AP119">
        <v>0</v>
      </c>
      <c r="AQ119">
        <v>4</v>
      </c>
      <c r="AR119">
        <v>2</v>
      </c>
      <c r="AS119">
        <v>1</v>
      </c>
      <c r="AT119">
        <v>2</v>
      </c>
      <c r="AU119">
        <v>2</v>
      </c>
      <c r="AV119">
        <v>4</v>
      </c>
      <c r="AW119">
        <v>1</v>
      </c>
      <c r="AX119">
        <v>2</v>
      </c>
      <c r="AY119">
        <v>1</v>
      </c>
      <c r="AZ119">
        <v>2</v>
      </c>
      <c r="BA119">
        <v>0</v>
      </c>
      <c r="BB119">
        <v>2</v>
      </c>
      <c r="BC119">
        <v>4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5</v>
      </c>
      <c r="CS119">
        <v>0</v>
      </c>
      <c r="CT119">
        <v>5</v>
      </c>
      <c r="CU119">
        <v>5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4</v>
      </c>
      <c r="DP119">
        <v>4</v>
      </c>
      <c r="DQ119">
        <v>4</v>
      </c>
      <c r="DR119">
        <v>2</v>
      </c>
      <c r="DS119">
        <v>1</v>
      </c>
      <c r="DT119">
        <v>3</v>
      </c>
      <c r="DU119">
        <v>3</v>
      </c>
      <c r="DV119">
        <v>1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4</v>
      </c>
      <c r="EC119">
        <v>3</v>
      </c>
      <c r="ED119">
        <v>4</v>
      </c>
      <c r="EE119">
        <v>2</v>
      </c>
      <c r="EF119">
        <v>5</v>
      </c>
      <c r="EG119">
        <v>3</v>
      </c>
      <c r="EH119">
        <v>4</v>
      </c>
      <c r="EI119">
        <v>4</v>
      </c>
      <c r="EJ119">
        <v>4</v>
      </c>
      <c r="EK119">
        <v>4</v>
      </c>
      <c r="EL119">
        <v>4</v>
      </c>
      <c r="EM119">
        <v>3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1</v>
      </c>
      <c r="FI119">
        <v>1</v>
      </c>
      <c r="FJ119">
        <v>2</v>
      </c>
      <c r="FK119">
        <v>3</v>
      </c>
      <c r="FL119">
        <v>4</v>
      </c>
      <c r="FM119">
        <v>3</v>
      </c>
      <c r="FN119">
        <v>5</v>
      </c>
      <c r="FO119">
        <v>5</v>
      </c>
      <c r="FP119">
        <v>3</v>
      </c>
      <c r="FQ119">
        <v>3</v>
      </c>
      <c r="FR119">
        <v>3</v>
      </c>
      <c r="FS119">
        <v>3</v>
      </c>
      <c r="FT119">
        <v>4</v>
      </c>
      <c r="FU119">
        <v>1</v>
      </c>
      <c r="FV119">
        <v>3</v>
      </c>
      <c r="FW119">
        <v>3</v>
      </c>
      <c r="FX119">
        <v>4</v>
      </c>
      <c r="FY119">
        <v>2</v>
      </c>
      <c r="FZ119">
        <v>3</v>
      </c>
      <c r="GA119">
        <v>4</v>
      </c>
      <c r="GB119">
        <v>3</v>
      </c>
      <c r="GC119">
        <v>4</v>
      </c>
      <c r="GD119">
        <v>3</v>
      </c>
      <c r="GE119">
        <v>3</v>
      </c>
      <c r="GF119">
        <v>5</v>
      </c>
      <c r="GG119">
        <v>3</v>
      </c>
      <c r="GH119">
        <v>3</v>
      </c>
      <c r="GI119">
        <v>3</v>
      </c>
      <c r="GJ119">
        <v>2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4</v>
      </c>
      <c r="GS119">
        <v>3</v>
      </c>
      <c r="GT119">
        <v>5</v>
      </c>
      <c r="GU119">
        <v>5</v>
      </c>
      <c r="GV119">
        <v>4</v>
      </c>
      <c r="GW119">
        <v>5</v>
      </c>
      <c r="GX119">
        <v>1</v>
      </c>
      <c r="GY119">
        <v>3</v>
      </c>
      <c r="GZ119">
        <v>1</v>
      </c>
      <c r="HA119">
        <v>3</v>
      </c>
      <c r="HB119">
        <v>1</v>
      </c>
      <c r="HC119">
        <v>3</v>
      </c>
      <c r="HD119">
        <v>1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4</v>
      </c>
      <c r="HY119">
        <v>3</v>
      </c>
      <c r="HZ119">
        <v>1</v>
      </c>
      <c r="IA119">
        <v>2</v>
      </c>
      <c r="IB119">
        <v>10</v>
      </c>
      <c r="IC119">
        <v>4</v>
      </c>
      <c r="ID119">
        <v>1</v>
      </c>
      <c r="IE119">
        <v>1</v>
      </c>
      <c r="IF119">
        <v>3</v>
      </c>
      <c r="IG119">
        <v>4</v>
      </c>
      <c r="IH119">
        <v>2</v>
      </c>
      <c r="II119">
        <v>3</v>
      </c>
      <c r="IJ119">
        <v>3</v>
      </c>
      <c r="IK119">
        <v>2</v>
      </c>
      <c r="IL119">
        <v>3</v>
      </c>
      <c r="IM119">
        <v>3</v>
      </c>
      <c r="IN119">
        <v>3</v>
      </c>
      <c r="IO119">
        <v>5</v>
      </c>
      <c r="IP119">
        <v>3</v>
      </c>
      <c r="IQ119">
        <v>4</v>
      </c>
      <c r="IR119">
        <v>3</v>
      </c>
      <c r="IS119">
        <v>3</v>
      </c>
      <c r="IT119">
        <v>2</v>
      </c>
      <c r="IU119">
        <v>2</v>
      </c>
      <c r="IV119">
        <v>1</v>
      </c>
      <c r="IW119">
        <v>1</v>
      </c>
      <c r="IX119">
        <v>2</v>
      </c>
      <c r="IY119">
        <v>1</v>
      </c>
      <c r="IZ119">
        <v>2</v>
      </c>
      <c r="JA119">
        <v>3</v>
      </c>
      <c r="JB119">
        <v>1</v>
      </c>
      <c r="JC119">
        <v>3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2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4</v>
      </c>
      <c r="JX119">
        <v>4</v>
      </c>
      <c r="JY119">
        <v>4</v>
      </c>
      <c r="JZ119">
        <v>4</v>
      </c>
      <c r="KA119">
        <v>4</v>
      </c>
      <c r="KB119">
        <v>6</v>
      </c>
      <c r="KC119">
        <v>3</v>
      </c>
      <c r="KD119">
        <v>4</v>
      </c>
      <c r="KE119">
        <v>4</v>
      </c>
      <c r="KF119">
        <v>3</v>
      </c>
      <c r="KG119">
        <v>1</v>
      </c>
      <c r="KH119">
        <v>1</v>
      </c>
      <c r="KI119">
        <v>1</v>
      </c>
      <c r="KJ119">
        <v>1</v>
      </c>
      <c r="KK119">
        <v>0</v>
      </c>
      <c r="KL119">
        <v>1</v>
      </c>
      <c r="KM119">
        <v>1</v>
      </c>
      <c r="KN119">
        <v>2</v>
      </c>
      <c r="KO119">
        <v>0</v>
      </c>
      <c r="KP119">
        <v>2</v>
      </c>
      <c r="KQ119">
        <v>0</v>
      </c>
      <c r="KR119">
        <v>1</v>
      </c>
      <c r="KS119">
        <v>1</v>
      </c>
      <c r="KT119">
        <v>2</v>
      </c>
      <c r="KU119">
        <v>1</v>
      </c>
      <c r="KV119">
        <v>1</v>
      </c>
      <c r="KW119">
        <v>1</v>
      </c>
      <c r="KX119">
        <v>3</v>
      </c>
      <c r="KY119">
        <v>1</v>
      </c>
      <c r="KZ119">
        <v>4</v>
      </c>
      <c r="LA119">
        <v>3</v>
      </c>
      <c r="LB119">
        <v>1</v>
      </c>
      <c r="LC119">
        <v>1</v>
      </c>
      <c r="LD119">
        <v>1</v>
      </c>
      <c r="LE119">
        <v>3</v>
      </c>
      <c r="LF119">
        <v>1</v>
      </c>
      <c r="LG119">
        <v>2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4</v>
      </c>
      <c r="ND119">
        <v>3</v>
      </c>
      <c r="NE119">
        <v>2</v>
      </c>
      <c r="NF119">
        <v>4</v>
      </c>
      <c r="NG119">
        <v>1</v>
      </c>
      <c r="NH119">
        <v>3</v>
      </c>
      <c r="NI119">
        <v>3</v>
      </c>
      <c r="NJ119">
        <v>3</v>
      </c>
      <c r="NK119">
        <v>2</v>
      </c>
      <c r="NL119">
        <v>4</v>
      </c>
      <c r="NM119">
        <v>2</v>
      </c>
      <c r="NN119">
        <v>3</v>
      </c>
      <c r="NO119">
        <v>2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</row>
    <row r="120" spans="1:392" x14ac:dyDescent="0.35">
      <c r="A120">
        <v>2029</v>
      </c>
      <c r="B120" t="s">
        <v>397</v>
      </c>
      <c r="C120">
        <v>2</v>
      </c>
      <c r="D120">
        <v>1</v>
      </c>
      <c r="E120">
        <v>2</v>
      </c>
      <c r="F120">
        <v>1</v>
      </c>
      <c r="G120">
        <v>3</v>
      </c>
      <c r="H120">
        <v>3</v>
      </c>
      <c r="I120">
        <v>5</v>
      </c>
      <c r="J120">
        <v>2</v>
      </c>
      <c r="K120">
        <v>2</v>
      </c>
      <c r="L120">
        <v>0</v>
      </c>
      <c r="M120">
        <v>0</v>
      </c>
      <c r="N120">
        <v>2</v>
      </c>
      <c r="O120">
        <v>0</v>
      </c>
      <c r="P120">
        <v>2</v>
      </c>
      <c r="Q120">
        <v>2</v>
      </c>
      <c r="R120">
        <v>1</v>
      </c>
      <c r="S120">
        <v>1</v>
      </c>
      <c r="T120">
        <v>1</v>
      </c>
      <c r="U120">
        <v>2</v>
      </c>
      <c r="V120">
        <v>2</v>
      </c>
      <c r="W120">
        <v>2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0</v>
      </c>
      <c r="AM120">
        <v>1</v>
      </c>
      <c r="AN120">
        <v>2</v>
      </c>
      <c r="AO120">
        <v>2</v>
      </c>
      <c r="AP120">
        <v>2</v>
      </c>
      <c r="AQ120">
        <v>4</v>
      </c>
      <c r="AR120">
        <v>1</v>
      </c>
      <c r="AS120">
        <v>0</v>
      </c>
      <c r="AT120">
        <v>3</v>
      </c>
      <c r="AU120">
        <v>2</v>
      </c>
      <c r="AV120">
        <v>1</v>
      </c>
      <c r="AW120">
        <v>1</v>
      </c>
      <c r="AX120">
        <v>3</v>
      </c>
      <c r="AY120">
        <v>1</v>
      </c>
      <c r="AZ120">
        <v>2</v>
      </c>
      <c r="BA120">
        <v>0</v>
      </c>
      <c r="BB120">
        <v>2</v>
      </c>
      <c r="BC120">
        <v>4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9</v>
      </c>
      <c r="CS120">
        <v>4</v>
      </c>
      <c r="CT120">
        <v>9</v>
      </c>
      <c r="CU120">
        <v>9</v>
      </c>
      <c r="CV120">
        <v>4</v>
      </c>
      <c r="CW120">
        <v>8</v>
      </c>
      <c r="CX120">
        <v>1</v>
      </c>
      <c r="CY120">
        <v>4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1</v>
      </c>
      <c r="DP120">
        <v>1</v>
      </c>
      <c r="DQ120">
        <v>1</v>
      </c>
      <c r="DR120">
        <v>2</v>
      </c>
      <c r="DS120">
        <v>2</v>
      </c>
      <c r="DT120">
        <v>1</v>
      </c>
      <c r="DU120">
        <v>1</v>
      </c>
      <c r="DV120">
        <v>2</v>
      </c>
      <c r="DW120">
        <v>0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3</v>
      </c>
      <c r="ED120">
        <v>2</v>
      </c>
      <c r="EE120">
        <v>2</v>
      </c>
      <c r="EF120">
        <v>2</v>
      </c>
      <c r="EG120">
        <v>2</v>
      </c>
      <c r="EH120">
        <v>1</v>
      </c>
      <c r="EI120">
        <v>1</v>
      </c>
      <c r="EJ120">
        <v>2</v>
      </c>
      <c r="EK120">
        <v>2</v>
      </c>
      <c r="EL120">
        <v>2</v>
      </c>
      <c r="EM120">
        <v>5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2</v>
      </c>
      <c r="FD120">
        <v>2</v>
      </c>
      <c r="FE120">
        <v>1</v>
      </c>
      <c r="FF120">
        <v>2</v>
      </c>
      <c r="FG120">
        <v>0</v>
      </c>
      <c r="FH120">
        <v>0</v>
      </c>
      <c r="FI120">
        <v>0</v>
      </c>
      <c r="FJ120">
        <v>1</v>
      </c>
      <c r="FK120">
        <v>3</v>
      </c>
      <c r="FL120">
        <v>3</v>
      </c>
      <c r="FM120">
        <v>3</v>
      </c>
      <c r="FN120">
        <v>3</v>
      </c>
      <c r="FO120">
        <v>3</v>
      </c>
      <c r="FP120">
        <v>2</v>
      </c>
      <c r="FQ120">
        <v>3</v>
      </c>
      <c r="FR120">
        <v>3</v>
      </c>
      <c r="FS120">
        <v>3</v>
      </c>
      <c r="FT120">
        <v>3</v>
      </c>
      <c r="FU120">
        <v>2</v>
      </c>
      <c r="FV120">
        <v>3</v>
      </c>
      <c r="FW120">
        <v>3</v>
      </c>
      <c r="FX120">
        <v>3</v>
      </c>
      <c r="FY120">
        <v>2</v>
      </c>
      <c r="FZ120">
        <v>8</v>
      </c>
      <c r="GA120">
        <v>4</v>
      </c>
      <c r="GB120">
        <v>4</v>
      </c>
      <c r="GC120">
        <v>4</v>
      </c>
      <c r="GD120">
        <v>6</v>
      </c>
      <c r="GE120">
        <v>6</v>
      </c>
      <c r="GF120">
        <v>3</v>
      </c>
      <c r="GG120">
        <v>6</v>
      </c>
      <c r="GH120">
        <v>8</v>
      </c>
      <c r="GI120">
        <v>8</v>
      </c>
      <c r="GJ120">
        <v>5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5</v>
      </c>
      <c r="GS120">
        <v>6</v>
      </c>
      <c r="GT120">
        <v>2</v>
      </c>
      <c r="GU120">
        <v>2</v>
      </c>
      <c r="GV120">
        <v>5</v>
      </c>
      <c r="GW120">
        <v>3</v>
      </c>
      <c r="GX120">
        <v>2</v>
      </c>
      <c r="GY120">
        <v>4</v>
      </c>
      <c r="GZ120">
        <v>2</v>
      </c>
      <c r="HA120">
        <v>2</v>
      </c>
      <c r="HB120">
        <v>2</v>
      </c>
      <c r="HC120">
        <v>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0</v>
      </c>
      <c r="HX120">
        <v>5</v>
      </c>
      <c r="HY120">
        <v>2</v>
      </c>
      <c r="HZ120">
        <v>3</v>
      </c>
      <c r="IA120">
        <v>2</v>
      </c>
      <c r="IB120">
        <v>16</v>
      </c>
      <c r="IC120">
        <v>4</v>
      </c>
      <c r="ID120">
        <v>3</v>
      </c>
      <c r="IE120">
        <v>3</v>
      </c>
      <c r="IF120">
        <v>3</v>
      </c>
      <c r="IG120">
        <v>3</v>
      </c>
      <c r="IH120">
        <v>3</v>
      </c>
      <c r="II120">
        <v>2</v>
      </c>
      <c r="IJ120">
        <v>2</v>
      </c>
      <c r="IK120">
        <v>3</v>
      </c>
      <c r="IL120">
        <v>2</v>
      </c>
      <c r="IM120">
        <v>2</v>
      </c>
      <c r="IN120">
        <v>2</v>
      </c>
      <c r="IO120">
        <v>3</v>
      </c>
      <c r="IP120">
        <v>2</v>
      </c>
      <c r="IQ120">
        <v>3</v>
      </c>
      <c r="IR120">
        <v>2</v>
      </c>
      <c r="IS120">
        <v>3</v>
      </c>
      <c r="IT120">
        <v>4</v>
      </c>
      <c r="IU120">
        <v>7</v>
      </c>
      <c r="IV120">
        <v>3</v>
      </c>
      <c r="IW120">
        <v>3</v>
      </c>
      <c r="IX120">
        <v>4</v>
      </c>
      <c r="IY120">
        <v>3</v>
      </c>
      <c r="IZ120">
        <v>4</v>
      </c>
      <c r="JA120">
        <v>7</v>
      </c>
      <c r="JB120">
        <v>3</v>
      </c>
      <c r="JC120">
        <v>7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>
        <v>3</v>
      </c>
      <c r="JY120">
        <v>2</v>
      </c>
      <c r="JZ120">
        <v>1</v>
      </c>
      <c r="KA120">
        <v>4</v>
      </c>
      <c r="KB120">
        <v>1</v>
      </c>
      <c r="KC120">
        <v>3</v>
      </c>
      <c r="KD120">
        <v>1</v>
      </c>
      <c r="KE120">
        <v>1</v>
      </c>
      <c r="KF120">
        <v>3</v>
      </c>
      <c r="KG120">
        <v>0</v>
      </c>
      <c r="KH120">
        <v>0</v>
      </c>
      <c r="KI120">
        <v>0</v>
      </c>
      <c r="KJ120">
        <v>2</v>
      </c>
      <c r="KK120">
        <v>0</v>
      </c>
      <c r="KL120">
        <v>2</v>
      </c>
      <c r="KM120">
        <v>0</v>
      </c>
      <c r="KN120">
        <v>2</v>
      </c>
      <c r="KO120">
        <v>0</v>
      </c>
      <c r="KP120">
        <v>2</v>
      </c>
      <c r="KQ120">
        <v>0</v>
      </c>
      <c r="KR120">
        <v>0</v>
      </c>
      <c r="KS120">
        <v>0</v>
      </c>
      <c r="KT120">
        <v>0</v>
      </c>
      <c r="KU120">
        <v>5</v>
      </c>
      <c r="KV120">
        <v>5</v>
      </c>
      <c r="KW120">
        <v>6</v>
      </c>
      <c r="KX120">
        <v>5</v>
      </c>
      <c r="KY120">
        <v>7</v>
      </c>
      <c r="KZ120">
        <v>4</v>
      </c>
      <c r="LA120">
        <v>6</v>
      </c>
      <c r="LB120">
        <v>5</v>
      </c>
      <c r="LC120">
        <v>5</v>
      </c>
      <c r="LD120">
        <v>6</v>
      </c>
      <c r="LE120">
        <v>6</v>
      </c>
      <c r="LF120">
        <v>7</v>
      </c>
      <c r="LG120">
        <v>7</v>
      </c>
      <c r="LH120">
        <v>6</v>
      </c>
      <c r="LI120">
        <v>6</v>
      </c>
      <c r="LJ120">
        <v>4</v>
      </c>
      <c r="LK120">
        <v>4</v>
      </c>
      <c r="LL120">
        <v>6</v>
      </c>
      <c r="LM120">
        <v>6</v>
      </c>
      <c r="LN120">
        <v>5</v>
      </c>
      <c r="LO120">
        <v>1</v>
      </c>
      <c r="LP120">
        <v>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4</v>
      </c>
      <c r="ND120">
        <v>2</v>
      </c>
      <c r="NE120">
        <v>2</v>
      </c>
      <c r="NF120">
        <v>3</v>
      </c>
      <c r="NG120">
        <v>6</v>
      </c>
      <c r="NH120">
        <v>2</v>
      </c>
      <c r="NI120">
        <v>2</v>
      </c>
      <c r="NJ120">
        <v>2</v>
      </c>
      <c r="NK120">
        <v>4</v>
      </c>
      <c r="NL120">
        <v>3</v>
      </c>
      <c r="NM120">
        <v>2</v>
      </c>
      <c r="NN120">
        <v>2</v>
      </c>
      <c r="NO120">
        <v>4</v>
      </c>
      <c r="NP120">
        <v>0</v>
      </c>
      <c r="NQ120">
        <v>0</v>
      </c>
      <c r="NR120">
        <v>2</v>
      </c>
      <c r="NS120">
        <v>1</v>
      </c>
      <c r="NT120">
        <v>0</v>
      </c>
      <c r="NU120">
        <v>2</v>
      </c>
      <c r="NV120">
        <v>0</v>
      </c>
      <c r="NW120">
        <v>0</v>
      </c>
      <c r="NX120">
        <v>1</v>
      </c>
      <c r="NY120">
        <v>1</v>
      </c>
      <c r="NZ120">
        <v>0</v>
      </c>
      <c r="OA120">
        <v>2</v>
      </c>
      <c r="OB120">
        <v>0</v>
      </c>
    </row>
    <row r="121" spans="1:392" x14ac:dyDescent="0.35">
      <c r="A121">
        <v>2030</v>
      </c>
      <c r="B121" t="s">
        <v>397</v>
      </c>
      <c r="C121">
        <v>1</v>
      </c>
      <c r="D121">
        <v>2</v>
      </c>
      <c r="E121">
        <v>1</v>
      </c>
      <c r="F121">
        <v>2</v>
      </c>
      <c r="G121">
        <v>2</v>
      </c>
      <c r="H121">
        <v>0</v>
      </c>
      <c r="I121">
        <v>14</v>
      </c>
      <c r="J121">
        <v>6</v>
      </c>
      <c r="K121">
        <v>11</v>
      </c>
      <c r="L121">
        <v>7</v>
      </c>
      <c r="M121">
        <v>7</v>
      </c>
      <c r="N121">
        <v>6</v>
      </c>
      <c r="O121">
        <v>7</v>
      </c>
      <c r="P121">
        <v>8</v>
      </c>
      <c r="Q121">
        <v>6</v>
      </c>
      <c r="R121">
        <v>6</v>
      </c>
      <c r="S121">
        <v>6</v>
      </c>
      <c r="T121">
        <v>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3</v>
      </c>
      <c r="AF121">
        <v>2</v>
      </c>
      <c r="AG121">
        <v>2</v>
      </c>
      <c r="AH121">
        <v>3</v>
      </c>
      <c r="AI121">
        <v>3</v>
      </c>
      <c r="AJ121">
        <v>3</v>
      </c>
      <c r="AK121">
        <v>3</v>
      </c>
      <c r="AL121">
        <v>1</v>
      </c>
      <c r="AM121">
        <v>2</v>
      </c>
      <c r="AN121">
        <v>1</v>
      </c>
      <c r="AO121">
        <v>3</v>
      </c>
      <c r="AP121">
        <v>2</v>
      </c>
      <c r="AQ121">
        <v>14</v>
      </c>
      <c r="AR121">
        <v>8</v>
      </c>
      <c r="AS121">
        <v>6</v>
      </c>
      <c r="AT121">
        <v>14</v>
      </c>
      <c r="AU121">
        <v>7</v>
      </c>
      <c r="AV121">
        <v>14</v>
      </c>
      <c r="AW121">
        <v>10</v>
      </c>
      <c r="AX121">
        <v>14</v>
      </c>
      <c r="AY121">
        <v>10</v>
      </c>
      <c r="AZ121">
        <v>8</v>
      </c>
      <c r="BA121">
        <v>5</v>
      </c>
      <c r="BB121">
        <v>8</v>
      </c>
      <c r="BC121">
        <v>14</v>
      </c>
      <c r="BD121">
        <v>10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2</v>
      </c>
      <c r="BM121">
        <v>4</v>
      </c>
      <c r="BN121">
        <v>5</v>
      </c>
      <c r="BO121">
        <v>5</v>
      </c>
      <c r="BP121">
        <v>4</v>
      </c>
      <c r="BQ121">
        <v>4</v>
      </c>
      <c r="BR121">
        <v>4</v>
      </c>
      <c r="BS121">
        <v>5</v>
      </c>
      <c r="BT121">
        <v>5</v>
      </c>
      <c r="BU121">
        <v>4</v>
      </c>
      <c r="BV121">
        <v>4</v>
      </c>
      <c r="BW121">
        <v>1</v>
      </c>
      <c r="BX121">
        <v>4</v>
      </c>
      <c r="BY121">
        <v>3</v>
      </c>
      <c r="BZ121">
        <v>3</v>
      </c>
      <c r="CA121">
        <v>4</v>
      </c>
      <c r="CB121">
        <v>3</v>
      </c>
      <c r="CC121">
        <v>3</v>
      </c>
      <c r="CD121">
        <v>2</v>
      </c>
      <c r="CE121">
        <v>3</v>
      </c>
      <c r="CF121">
        <v>2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15</v>
      </c>
      <c r="CR121">
        <v>17</v>
      </c>
      <c r="CS121">
        <v>12</v>
      </c>
      <c r="CT121">
        <v>17</v>
      </c>
      <c r="CU121">
        <v>17</v>
      </c>
      <c r="CV121">
        <v>12</v>
      </c>
      <c r="CW121">
        <v>15</v>
      </c>
      <c r="CX121">
        <v>15</v>
      </c>
      <c r="CY121">
        <v>12</v>
      </c>
      <c r="CZ121">
        <v>1</v>
      </c>
      <c r="DA121">
        <v>1</v>
      </c>
      <c r="DB121">
        <v>2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15</v>
      </c>
      <c r="DP121">
        <v>15</v>
      </c>
      <c r="DQ121">
        <v>15</v>
      </c>
      <c r="DR121">
        <v>15</v>
      </c>
      <c r="DS121">
        <v>10</v>
      </c>
      <c r="DT121">
        <v>15</v>
      </c>
      <c r="DU121">
        <v>12</v>
      </c>
      <c r="DV121">
        <v>13</v>
      </c>
      <c r="DW121">
        <v>15</v>
      </c>
      <c r="DX121">
        <v>15</v>
      </c>
      <c r="DY121">
        <v>15</v>
      </c>
      <c r="DZ121">
        <v>15</v>
      </c>
      <c r="EA121">
        <v>14</v>
      </c>
      <c r="EB121">
        <v>15</v>
      </c>
      <c r="EC121">
        <v>7</v>
      </c>
      <c r="ED121">
        <v>5</v>
      </c>
      <c r="EE121">
        <v>3</v>
      </c>
      <c r="EF121">
        <v>7</v>
      </c>
      <c r="EG121">
        <v>3</v>
      </c>
      <c r="EH121">
        <v>7</v>
      </c>
      <c r="EI121">
        <v>7</v>
      </c>
      <c r="EJ121">
        <v>7</v>
      </c>
      <c r="EK121">
        <v>7</v>
      </c>
      <c r="EL121">
        <v>7</v>
      </c>
      <c r="EM121">
        <v>9</v>
      </c>
      <c r="EN121">
        <v>2</v>
      </c>
      <c r="EO121">
        <v>3</v>
      </c>
      <c r="EP121">
        <v>3</v>
      </c>
      <c r="EQ121">
        <v>2</v>
      </c>
      <c r="ER121">
        <v>2</v>
      </c>
      <c r="ES121">
        <v>3</v>
      </c>
      <c r="ET121">
        <v>2</v>
      </c>
      <c r="EU121">
        <v>3</v>
      </c>
      <c r="EV121">
        <v>3</v>
      </c>
      <c r="EW121">
        <v>4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7</v>
      </c>
      <c r="FD121">
        <v>7</v>
      </c>
      <c r="FE121">
        <v>7</v>
      </c>
      <c r="FF121">
        <v>7</v>
      </c>
      <c r="FG121">
        <v>2</v>
      </c>
      <c r="FH121">
        <v>2</v>
      </c>
      <c r="FI121">
        <v>2</v>
      </c>
      <c r="FJ121">
        <v>2</v>
      </c>
      <c r="FK121">
        <v>6</v>
      </c>
      <c r="FL121">
        <v>10</v>
      </c>
      <c r="FM121">
        <v>6</v>
      </c>
      <c r="FN121">
        <v>11</v>
      </c>
      <c r="FO121">
        <v>5</v>
      </c>
      <c r="FP121">
        <v>9</v>
      </c>
      <c r="FQ121">
        <v>8</v>
      </c>
      <c r="FR121">
        <v>8</v>
      </c>
      <c r="FS121">
        <v>6</v>
      </c>
      <c r="FT121">
        <v>7</v>
      </c>
      <c r="FU121">
        <v>6</v>
      </c>
      <c r="FV121">
        <v>10</v>
      </c>
      <c r="FW121">
        <v>7</v>
      </c>
      <c r="FX121">
        <v>10</v>
      </c>
      <c r="FY121">
        <v>3</v>
      </c>
      <c r="FZ121">
        <v>15</v>
      </c>
      <c r="GA121">
        <v>15</v>
      </c>
      <c r="GB121">
        <v>13</v>
      </c>
      <c r="GC121">
        <v>15</v>
      </c>
      <c r="GD121">
        <v>14</v>
      </c>
      <c r="GE121">
        <v>14</v>
      </c>
      <c r="GF121">
        <v>15</v>
      </c>
      <c r="GG121">
        <v>14</v>
      </c>
      <c r="GH121">
        <v>15</v>
      </c>
      <c r="GI121">
        <v>15</v>
      </c>
      <c r="GJ121">
        <v>15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14</v>
      </c>
      <c r="GS121">
        <v>14</v>
      </c>
      <c r="GT121">
        <v>14</v>
      </c>
      <c r="GU121">
        <v>15</v>
      </c>
      <c r="GV121">
        <v>14</v>
      </c>
      <c r="GW121">
        <v>15</v>
      </c>
      <c r="GX121">
        <v>6</v>
      </c>
      <c r="GY121">
        <v>12</v>
      </c>
      <c r="GZ121">
        <v>10</v>
      </c>
      <c r="HA121">
        <v>15</v>
      </c>
      <c r="HB121">
        <v>7</v>
      </c>
      <c r="HC121">
        <v>15</v>
      </c>
      <c r="HD121">
        <v>0</v>
      </c>
      <c r="HE121">
        <v>1</v>
      </c>
      <c r="HF121">
        <v>0</v>
      </c>
      <c r="HG121">
        <v>1</v>
      </c>
      <c r="HH121">
        <v>1</v>
      </c>
      <c r="HI121">
        <v>1</v>
      </c>
      <c r="HJ121">
        <v>1</v>
      </c>
      <c r="HK121">
        <v>2</v>
      </c>
      <c r="HL121">
        <v>0</v>
      </c>
      <c r="HM121">
        <v>0</v>
      </c>
      <c r="HN121">
        <v>1</v>
      </c>
      <c r="HO121">
        <v>2</v>
      </c>
      <c r="HP121">
        <v>1</v>
      </c>
      <c r="HQ121">
        <v>1</v>
      </c>
      <c r="HR121">
        <v>2</v>
      </c>
      <c r="HS121">
        <v>2</v>
      </c>
      <c r="HT121">
        <v>0</v>
      </c>
      <c r="HU121">
        <v>1</v>
      </c>
      <c r="HV121">
        <v>1</v>
      </c>
      <c r="HW121">
        <v>1</v>
      </c>
      <c r="HX121">
        <v>14</v>
      </c>
      <c r="HY121">
        <v>15</v>
      </c>
      <c r="HZ121">
        <v>12</v>
      </c>
      <c r="IA121">
        <v>11</v>
      </c>
      <c r="IB121">
        <v>16</v>
      </c>
      <c r="IC121">
        <v>14</v>
      </c>
      <c r="ID121">
        <v>12</v>
      </c>
      <c r="IE121">
        <v>12</v>
      </c>
      <c r="IF121">
        <v>7</v>
      </c>
      <c r="IG121">
        <v>4</v>
      </c>
      <c r="IH121">
        <v>2</v>
      </c>
      <c r="II121">
        <v>9</v>
      </c>
      <c r="IJ121">
        <v>9</v>
      </c>
      <c r="IK121">
        <v>2</v>
      </c>
      <c r="IL121">
        <v>9</v>
      </c>
      <c r="IM121">
        <v>9</v>
      </c>
      <c r="IN121">
        <v>9</v>
      </c>
      <c r="IO121">
        <v>5</v>
      </c>
      <c r="IP121">
        <v>5</v>
      </c>
      <c r="IQ121">
        <v>4</v>
      </c>
      <c r="IR121">
        <v>5</v>
      </c>
      <c r="IS121">
        <v>7</v>
      </c>
      <c r="IT121">
        <v>13</v>
      </c>
      <c r="IU121">
        <v>12</v>
      </c>
      <c r="IV121">
        <v>18</v>
      </c>
      <c r="IW121">
        <v>16</v>
      </c>
      <c r="IX121">
        <v>14</v>
      </c>
      <c r="IY121">
        <v>18</v>
      </c>
      <c r="IZ121">
        <v>14</v>
      </c>
      <c r="JA121">
        <v>16</v>
      </c>
      <c r="JB121">
        <v>17</v>
      </c>
      <c r="JC121">
        <v>15</v>
      </c>
      <c r="JD121">
        <v>7</v>
      </c>
      <c r="JE121">
        <v>9</v>
      </c>
      <c r="JF121">
        <v>9</v>
      </c>
      <c r="JG121">
        <v>6</v>
      </c>
      <c r="JH121">
        <v>9</v>
      </c>
      <c r="JI121">
        <v>9</v>
      </c>
      <c r="JJ121">
        <v>4</v>
      </c>
      <c r="JK121">
        <v>8</v>
      </c>
      <c r="JL121">
        <v>7</v>
      </c>
      <c r="JM121">
        <v>7</v>
      </c>
      <c r="JN121">
        <v>14</v>
      </c>
      <c r="JO121">
        <v>4</v>
      </c>
      <c r="JP121">
        <v>4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7</v>
      </c>
      <c r="JX121">
        <v>9</v>
      </c>
      <c r="JY121">
        <v>5</v>
      </c>
      <c r="JZ121">
        <v>7</v>
      </c>
      <c r="KA121">
        <v>9</v>
      </c>
      <c r="KB121">
        <v>6</v>
      </c>
      <c r="KC121">
        <v>7</v>
      </c>
      <c r="KD121">
        <v>7</v>
      </c>
      <c r="KE121">
        <v>7</v>
      </c>
      <c r="KF121">
        <v>7</v>
      </c>
      <c r="KG121">
        <v>2</v>
      </c>
      <c r="KH121">
        <v>2</v>
      </c>
      <c r="KI121">
        <v>2</v>
      </c>
      <c r="KJ121">
        <v>6</v>
      </c>
      <c r="KK121">
        <v>2</v>
      </c>
      <c r="KL121">
        <v>6</v>
      </c>
      <c r="KM121">
        <v>1</v>
      </c>
      <c r="KN121">
        <v>0</v>
      </c>
      <c r="KO121">
        <v>2</v>
      </c>
      <c r="KP121">
        <v>3</v>
      </c>
      <c r="KQ121">
        <v>3</v>
      </c>
      <c r="KR121">
        <v>1</v>
      </c>
      <c r="KS121">
        <v>0</v>
      </c>
      <c r="KT121">
        <v>4</v>
      </c>
      <c r="KU121">
        <v>15</v>
      </c>
      <c r="KV121">
        <v>16</v>
      </c>
      <c r="KW121">
        <v>14</v>
      </c>
      <c r="KX121">
        <v>14</v>
      </c>
      <c r="KY121">
        <v>14</v>
      </c>
      <c r="KZ121">
        <v>14</v>
      </c>
      <c r="LA121">
        <v>16</v>
      </c>
      <c r="LB121">
        <v>15</v>
      </c>
      <c r="LC121">
        <v>15</v>
      </c>
      <c r="LD121">
        <v>17</v>
      </c>
      <c r="LE121">
        <v>16</v>
      </c>
      <c r="LF121">
        <v>12</v>
      </c>
      <c r="LG121">
        <v>12</v>
      </c>
      <c r="LH121">
        <v>17</v>
      </c>
      <c r="LI121">
        <v>17</v>
      </c>
      <c r="LJ121">
        <v>13</v>
      </c>
      <c r="LK121">
        <v>18</v>
      </c>
      <c r="LL121">
        <v>17</v>
      </c>
      <c r="LM121">
        <v>17</v>
      </c>
      <c r="LN121">
        <v>15</v>
      </c>
      <c r="LO121">
        <v>14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13</v>
      </c>
      <c r="ND121">
        <v>14</v>
      </c>
      <c r="NE121">
        <v>15</v>
      </c>
      <c r="NF121">
        <v>15</v>
      </c>
      <c r="NG121">
        <v>14</v>
      </c>
      <c r="NH121">
        <v>12</v>
      </c>
      <c r="NI121">
        <v>12</v>
      </c>
      <c r="NJ121">
        <v>13</v>
      </c>
      <c r="NK121">
        <v>12</v>
      </c>
      <c r="NL121">
        <v>15</v>
      </c>
      <c r="NM121">
        <v>12</v>
      </c>
      <c r="NN121">
        <v>14</v>
      </c>
      <c r="NO121">
        <v>13</v>
      </c>
      <c r="NP121">
        <v>0</v>
      </c>
      <c r="NQ121">
        <v>0</v>
      </c>
      <c r="NR121">
        <v>1</v>
      </c>
      <c r="NS121">
        <v>1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1</v>
      </c>
    </row>
    <row r="122" spans="1:392" x14ac:dyDescent="0.35">
      <c r="A122">
        <v>2031</v>
      </c>
      <c r="B122" t="s">
        <v>397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2</v>
      </c>
      <c r="AR122">
        <v>0</v>
      </c>
      <c r="AS122">
        <v>0</v>
      </c>
      <c r="AT122">
        <v>2</v>
      </c>
      <c r="AU122">
        <v>0</v>
      </c>
      <c r="AV122">
        <v>0</v>
      </c>
      <c r="AW122">
        <v>0</v>
      </c>
      <c r="AX122">
        <v>2</v>
      </c>
      <c r="AY122">
        <v>0</v>
      </c>
      <c r="AZ122">
        <v>0</v>
      </c>
      <c r="BA122">
        <v>0</v>
      </c>
      <c r="BB122">
        <v>0</v>
      </c>
      <c r="BC122">
        <v>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9</v>
      </c>
      <c r="CS122">
        <v>0</v>
      </c>
      <c r="CT122">
        <v>9</v>
      </c>
      <c r="CU122">
        <v>9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2</v>
      </c>
      <c r="DT122">
        <v>2</v>
      </c>
      <c r="DU122">
        <v>1</v>
      </c>
      <c r="DV122">
        <v>2</v>
      </c>
      <c r="DW122">
        <v>1</v>
      </c>
      <c r="DX122">
        <v>1</v>
      </c>
      <c r="DY122">
        <v>1</v>
      </c>
      <c r="DZ122">
        <v>2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2</v>
      </c>
      <c r="FD122">
        <v>4</v>
      </c>
      <c r="FE122">
        <v>2</v>
      </c>
      <c r="FF122">
        <v>2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0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0</v>
      </c>
      <c r="FV122">
        <v>1</v>
      </c>
      <c r="FW122">
        <v>1</v>
      </c>
      <c r="FX122">
        <v>1</v>
      </c>
      <c r="FY122">
        <v>0</v>
      </c>
      <c r="FZ122">
        <v>2</v>
      </c>
      <c r="GA122">
        <v>1</v>
      </c>
      <c r="GB122">
        <v>2</v>
      </c>
      <c r="GC122">
        <v>3</v>
      </c>
      <c r="GD122">
        <v>3</v>
      </c>
      <c r="GE122">
        <v>3</v>
      </c>
      <c r="GF122">
        <v>3</v>
      </c>
      <c r="GG122">
        <v>3</v>
      </c>
      <c r="GH122">
        <v>2</v>
      </c>
      <c r="GI122">
        <v>2</v>
      </c>
      <c r="GJ122">
        <v>2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</v>
      </c>
      <c r="GS122">
        <v>3</v>
      </c>
      <c r="GT122">
        <v>2</v>
      </c>
      <c r="GU122">
        <v>2</v>
      </c>
      <c r="GV122">
        <v>2</v>
      </c>
      <c r="GW122">
        <v>3</v>
      </c>
      <c r="GX122">
        <v>0</v>
      </c>
      <c r="GY122">
        <v>0</v>
      </c>
      <c r="GZ122">
        <v>2</v>
      </c>
      <c r="HA122">
        <v>2</v>
      </c>
      <c r="HB122">
        <v>2</v>
      </c>
      <c r="HC122">
        <v>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2</v>
      </c>
      <c r="HY122">
        <v>2</v>
      </c>
      <c r="HZ122">
        <v>0</v>
      </c>
      <c r="IA122">
        <v>1</v>
      </c>
      <c r="IB122">
        <v>8</v>
      </c>
      <c r="IC122">
        <v>2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</v>
      </c>
      <c r="IJ122">
        <v>1</v>
      </c>
      <c r="IK122">
        <v>0</v>
      </c>
      <c r="IL122">
        <v>1</v>
      </c>
      <c r="IM122">
        <v>1</v>
      </c>
      <c r="IN122">
        <v>1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3</v>
      </c>
      <c r="IU122">
        <v>1</v>
      </c>
      <c r="IV122">
        <v>1</v>
      </c>
      <c r="IW122">
        <v>1</v>
      </c>
      <c r="IX122">
        <v>3</v>
      </c>
      <c r="IY122">
        <v>1</v>
      </c>
      <c r="IZ122">
        <v>3</v>
      </c>
      <c r="JA122">
        <v>4</v>
      </c>
      <c r="JB122">
        <v>1</v>
      </c>
      <c r="JC122">
        <v>1</v>
      </c>
      <c r="JD122">
        <v>2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2</v>
      </c>
      <c r="JN122">
        <v>2</v>
      </c>
      <c r="JO122">
        <v>2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1</v>
      </c>
      <c r="KW122">
        <v>3</v>
      </c>
      <c r="KX122">
        <v>2</v>
      </c>
      <c r="KY122">
        <v>2</v>
      </c>
      <c r="KZ122">
        <v>2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2</v>
      </c>
      <c r="LG122">
        <v>1</v>
      </c>
      <c r="LH122">
        <v>3</v>
      </c>
      <c r="LI122">
        <v>3</v>
      </c>
      <c r="LJ122">
        <v>2</v>
      </c>
      <c r="LK122">
        <v>1</v>
      </c>
      <c r="LL122">
        <v>3</v>
      </c>
      <c r="LM122">
        <v>3</v>
      </c>
      <c r="LN122">
        <v>1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2</v>
      </c>
      <c r="ND122">
        <v>2</v>
      </c>
      <c r="NE122">
        <v>1</v>
      </c>
      <c r="NF122">
        <v>1</v>
      </c>
      <c r="NG122">
        <v>3</v>
      </c>
      <c r="NH122">
        <v>1</v>
      </c>
      <c r="NI122">
        <v>1</v>
      </c>
      <c r="NJ122">
        <v>2</v>
      </c>
      <c r="NK122">
        <v>3</v>
      </c>
      <c r="NL122">
        <v>1</v>
      </c>
      <c r="NM122">
        <v>1</v>
      </c>
      <c r="NN122">
        <v>2</v>
      </c>
      <c r="NO122">
        <v>3</v>
      </c>
      <c r="NP122">
        <v>0</v>
      </c>
      <c r="NQ122">
        <v>0</v>
      </c>
      <c r="NR122">
        <v>1</v>
      </c>
      <c r="NS122">
        <v>0</v>
      </c>
      <c r="NT122">
        <v>1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1</v>
      </c>
      <c r="OA122">
        <v>1</v>
      </c>
      <c r="OB122">
        <v>1</v>
      </c>
    </row>
    <row r="123" spans="1:392" x14ac:dyDescent="0.35">
      <c r="A123">
        <v>2032</v>
      </c>
      <c r="B123" t="s">
        <v>397</v>
      </c>
      <c r="C123">
        <v>1</v>
      </c>
      <c r="D123">
        <v>2</v>
      </c>
      <c r="E123">
        <v>1</v>
      </c>
      <c r="F123">
        <v>2</v>
      </c>
      <c r="G123">
        <v>0</v>
      </c>
      <c r="H123">
        <v>2</v>
      </c>
      <c r="I123">
        <v>9</v>
      </c>
      <c r="J123">
        <v>3</v>
      </c>
      <c r="K123">
        <v>8</v>
      </c>
      <c r="L123">
        <v>1</v>
      </c>
      <c r="M123">
        <v>1</v>
      </c>
      <c r="N123">
        <v>3</v>
      </c>
      <c r="O123">
        <v>1</v>
      </c>
      <c r="P123">
        <v>4</v>
      </c>
      <c r="Q123">
        <v>3</v>
      </c>
      <c r="R123">
        <v>3</v>
      </c>
      <c r="S123">
        <v>3</v>
      </c>
      <c r="T123">
        <v>3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9</v>
      </c>
      <c r="AR123">
        <v>8</v>
      </c>
      <c r="AS123">
        <v>8</v>
      </c>
      <c r="AT123">
        <v>7</v>
      </c>
      <c r="AU123">
        <v>9</v>
      </c>
      <c r="AV123">
        <v>9</v>
      </c>
      <c r="AW123">
        <v>8</v>
      </c>
      <c r="AX123">
        <v>7</v>
      </c>
      <c r="AY123">
        <v>8</v>
      </c>
      <c r="AZ123">
        <v>10</v>
      </c>
      <c r="BA123">
        <v>4</v>
      </c>
      <c r="BB123">
        <v>10</v>
      </c>
      <c r="BC123">
        <v>9</v>
      </c>
      <c r="BD123">
        <v>8</v>
      </c>
      <c r="BE123">
        <v>2</v>
      </c>
      <c r="BF123">
        <v>2</v>
      </c>
      <c r="BG123">
        <v>1</v>
      </c>
      <c r="BH123">
        <v>2</v>
      </c>
      <c r="BI123">
        <v>2</v>
      </c>
      <c r="BJ123">
        <v>1</v>
      </c>
      <c r="BK123">
        <v>2</v>
      </c>
      <c r="BL123">
        <v>6</v>
      </c>
      <c r="BM123">
        <v>6</v>
      </c>
      <c r="BN123">
        <v>4</v>
      </c>
      <c r="BO123">
        <v>5</v>
      </c>
      <c r="BP123">
        <v>6</v>
      </c>
      <c r="BQ123">
        <v>6</v>
      </c>
      <c r="BR123">
        <v>4</v>
      </c>
      <c r="BS123">
        <v>5</v>
      </c>
      <c r="BT123">
        <v>5</v>
      </c>
      <c r="BU123">
        <v>6</v>
      </c>
      <c r="BV123">
        <v>3</v>
      </c>
      <c r="BW123">
        <v>1</v>
      </c>
      <c r="BX123">
        <v>5</v>
      </c>
      <c r="BY123">
        <v>6</v>
      </c>
      <c r="BZ123">
        <v>6</v>
      </c>
      <c r="CA123">
        <v>9</v>
      </c>
      <c r="CB123">
        <v>5</v>
      </c>
      <c r="CC123">
        <v>5</v>
      </c>
      <c r="CD123">
        <v>5</v>
      </c>
      <c r="CE123">
        <v>5</v>
      </c>
      <c r="CF123">
        <v>5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2</v>
      </c>
      <c r="CO123">
        <v>0</v>
      </c>
      <c r="CP123">
        <v>1</v>
      </c>
      <c r="CQ123">
        <v>6</v>
      </c>
      <c r="CR123">
        <v>14</v>
      </c>
      <c r="CS123">
        <v>8</v>
      </c>
      <c r="CT123">
        <v>15</v>
      </c>
      <c r="CU123">
        <v>11</v>
      </c>
      <c r="CV123">
        <v>8</v>
      </c>
      <c r="CW123">
        <v>14</v>
      </c>
      <c r="CX123">
        <v>6</v>
      </c>
      <c r="CY123">
        <v>8</v>
      </c>
      <c r="CZ123">
        <v>0</v>
      </c>
      <c r="DA123">
        <v>0</v>
      </c>
      <c r="DB123">
        <v>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9</v>
      </c>
      <c r="DP123">
        <v>9</v>
      </c>
      <c r="DQ123">
        <v>9</v>
      </c>
      <c r="DR123">
        <v>12</v>
      </c>
      <c r="DS123">
        <v>8</v>
      </c>
      <c r="DT123">
        <v>9</v>
      </c>
      <c r="DU123">
        <v>8</v>
      </c>
      <c r="DV123">
        <v>8</v>
      </c>
      <c r="DW123">
        <v>12</v>
      </c>
      <c r="DX123">
        <v>11</v>
      </c>
      <c r="DY123">
        <v>11</v>
      </c>
      <c r="DZ123">
        <v>8</v>
      </c>
      <c r="EA123">
        <v>9</v>
      </c>
      <c r="EB123">
        <v>9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4</v>
      </c>
      <c r="EO123">
        <v>5</v>
      </c>
      <c r="EP123">
        <v>4</v>
      </c>
      <c r="EQ123">
        <v>2</v>
      </c>
      <c r="ER123">
        <v>3</v>
      </c>
      <c r="ES123">
        <v>5</v>
      </c>
      <c r="ET123">
        <v>2</v>
      </c>
      <c r="EU123">
        <v>5</v>
      </c>
      <c r="EV123">
        <v>2</v>
      </c>
      <c r="EW123">
        <v>2</v>
      </c>
      <c r="EX123">
        <v>3</v>
      </c>
      <c r="EY123">
        <v>2</v>
      </c>
      <c r="EZ123">
        <v>4</v>
      </c>
      <c r="FA123">
        <v>4</v>
      </c>
      <c r="FB123">
        <v>3</v>
      </c>
      <c r="FC123">
        <v>8</v>
      </c>
      <c r="FD123">
        <v>7</v>
      </c>
      <c r="FE123">
        <v>8</v>
      </c>
      <c r="FF123">
        <v>8</v>
      </c>
      <c r="FG123">
        <v>2</v>
      </c>
      <c r="FH123">
        <v>5</v>
      </c>
      <c r="FI123">
        <v>4</v>
      </c>
      <c r="FJ123">
        <v>2</v>
      </c>
      <c r="FK123">
        <v>9</v>
      </c>
      <c r="FL123">
        <v>7</v>
      </c>
      <c r="FM123">
        <v>9</v>
      </c>
      <c r="FN123">
        <v>4</v>
      </c>
      <c r="FO123">
        <v>5</v>
      </c>
      <c r="FP123">
        <v>2</v>
      </c>
      <c r="FQ123">
        <v>2</v>
      </c>
      <c r="FR123">
        <v>2</v>
      </c>
      <c r="FS123">
        <v>9</v>
      </c>
      <c r="FT123">
        <v>9</v>
      </c>
      <c r="FU123">
        <v>9</v>
      </c>
      <c r="FV123">
        <v>10</v>
      </c>
      <c r="FW123">
        <v>9</v>
      </c>
      <c r="FX123">
        <v>7</v>
      </c>
      <c r="FY123">
        <v>9</v>
      </c>
      <c r="FZ123">
        <v>10</v>
      </c>
      <c r="GA123">
        <v>9</v>
      </c>
      <c r="GB123">
        <v>12</v>
      </c>
      <c r="GC123">
        <v>8</v>
      </c>
      <c r="GD123">
        <v>5</v>
      </c>
      <c r="GE123">
        <v>5</v>
      </c>
      <c r="GF123">
        <v>9</v>
      </c>
      <c r="GG123">
        <v>5</v>
      </c>
      <c r="GH123">
        <v>10</v>
      </c>
      <c r="GI123">
        <v>9</v>
      </c>
      <c r="GJ123">
        <v>6</v>
      </c>
      <c r="GK123">
        <v>2</v>
      </c>
      <c r="GL123">
        <v>1</v>
      </c>
      <c r="GM123">
        <v>2</v>
      </c>
      <c r="GN123">
        <v>2</v>
      </c>
      <c r="GO123">
        <v>2</v>
      </c>
      <c r="GP123">
        <v>1</v>
      </c>
      <c r="GQ123">
        <v>1</v>
      </c>
      <c r="GR123">
        <v>6</v>
      </c>
      <c r="GS123">
        <v>5</v>
      </c>
      <c r="GT123">
        <v>9</v>
      </c>
      <c r="GU123">
        <v>8</v>
      </c>
      <c r="GV123">
        <v>6</v>
      </c>
      <c r="GW123">
        <v>9</v>
      </c>
      <c r="GX123">
        <v>9</v>
      </c>
      <c r="GY123">
        <v>6</v>
      </c>
      <c r="GZ123">
        <v>8</v>
      </c>
      <c r="HA123">
        <v>9</v>
      </c>
      <c r="HB123">
        <v>8</v>
      </c>
      <c r="HC123">
        <v>9</v>
      </c>
      <c r="HD123">
        <v>4</v>
      </c>
      <c r="HE123">
        <v>2</v>
      </c>
      <c r="HF123">
        <v>3</v>
      </c>
      <c r="HG123">
        <v>4</v>
      </c>
      <c r="HH123">
        <v>2</v>
      </c>
      <c r="HI123">
        <v>3</v>
      </c>
      <c r="HJ123">
        <v>3</v>
      </c>
      <c r="HK123">
        <v>4</v>
      </c>
      <c r="HL123">
        <v>2</v>
      </c>
      <c r="HM123">
        <v>2</v>
      </c>
      <c r="HN123">
        <v>2</v>
      </c>
      <c r="HO123">
        <v>2</v>
      </c>
      <c r="HP123">
        <v>4</v>
      </c>
      <c r="HQ123">
        <v>2</v>
      </c>
      <c r="HR123">
        <v>4</v>
      </c>
      <c r="HS123">
        <v>2</v>
      </c>
      <c r="HT123">
        <v>2</v>
      </c>
      <c r="HU123">
        <v>4</v>
      </c>
      <c r="HV123">
        <v>2</v>
      </c>
      <c r="HW123">
        <v>2</v>
      </c>
      <c r="HX123">
        <v>9</v>
      </c>
      <c r="HY123">
        <v>8</v>
      </c>
      <c r="HZ123">
        <v>7</v>
      </c>
      <c r="IA123">
        <v>11</v>
      </c>
      <c r="IB123">
        <v>15</v>
      </c>
      <c r="IC123">
        <v>9</v>
      </c>
      <c r="ID123">
        <v>7</v>
      </c>
      <c r="IE123">
        <v>7</v>
      </c>
      <c r="IF123">
        <v>2</v>
      </c>
      <c r="IG123">
        <v>4</v>
      </c>
      <c r="IH123">
        <v>1</v>
      </c>
      <c r="II123">
        <v>2</v>
      </c>
      <c r="IJ123">
        <v>2</v>
      </c>
      <c r="IK123">
        <v>1</v>
      </c>
      <c r="IL123">
        <v>2</v>
      </c>
      <c r="IM123">
        <v>2</v>
      </c>
      <c r="IN123">
        <v>2</v>
      </c>
      <c r="IO123">
        <v>4</v>
      </c>
      <c r="IP123">
        <v>0</v>
      </c>
      <c r="IQ123">
        <v>4</v>
      </c>
      <c r="IR123">
        <v>0</v>
      </c>
      <c r="IS123">
        <v>2</v>
      </c>
      <c r="IT123">
        <v>10</v>
      </c>
      <c r="IU123">
        <v>12</v>
      </c>
      <c r="IV123">
        <v>8</v>
      </c>
      <c r="IW123">
        <v>7</v>
      </c>
      <c r="IX123">
        <v>9</v>
      </c>
      <c r="IY123">
        <v>8</v>
      </c>
      <c r="IZ123">
        <v>9</v>
      </c>
      <c r="JA123">
        <v>11</v>
      </c>
      <c r="JB123">
        <v>7</v>
      </c>
      <c r="JC123">
        <v>12</v>
      </c>
      <c r="JD123">
        <v>2</v>
      </c>
      <c r="JE123">
        <v>3</v>
      </c>
      <c r="JF123">
        <v>3</v>
      </c>
      <c r="JG123">
        <v>6</v>
      </c>
      <c r="JH123">
        <v>3</v>
      </c>
      <c r="JI123">
        <v>3</v>
      </c>
      <c r="JJ123">
        <v>7</v>
      </c>
      <c r="JK123">
        <v>2</v>
      </c>
      <c r="JL123">
        <v>6</v>
      </c>
      <c r="JM123">
        <v>2</v>
      </c>
      <c r="JN123">
        <v>8</v>
      </c>
      <c r="JO123">
        <v>4</v>
      </c>
      <c r="JP123">
        <v>5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2</v>
      </c>
      <c r="JY123">
        <v>0</v>
      </c>
      <c r="JZ123">
        <v>1</v>
      </c>
      <c r="KA123">
        <v>2</v>
      </c>
      <c r="KB123">
        <v>1</v>
      </c>
      <c r="KC123">
        <v>2</v>
      </c>
      <c r="KD123">
        <v>1</v>
      </c>
      <c r="KE123">
        <v>1</v>
      </c>
      <c r="KF123">
        <v>2</v>
      </c>
      <c r="KG123">
        <v>5</v>
      </c>
      <c r="KH123">
        <v>2</v>
      </c>
      <c r="KI123">
        <v>5</v>
      </c>
      <c r="KJ123">
        <v>9</v>
      </c>
      <c r="KK123">
        <v>4</v>
      </c>
      <c r="KL123">
        <v>9</v>
      </c>
      <c r="KM123">
        <v>4</v>
      </c>
      <c r="KN123">
        <v>3</v>
      </c>
      <c r="KO123">
        <v>5</v>
      </c>
      <c r="KP123">
        <v>7</v>
      </c>
      <c r="KQ123">
        <v>5</v>
      </c>
      <c r="KR123">
        <v>4</v>
      </c>
      <c r="KS123">
        <v>4</v>
      </c>
      <c r="KT123">
        <v>9</v>
      </c>
      <c r="KU123">
        <v>7</v>
      </c>
      <c r="KV123">
        <v>7</v>
      </c>
      <c r="KW123">
        <v>9</v>
      </c>
      <c r="KX123">
        <v>12</v>
      </c>
      <c r="KY123">
        <v>12</v>
      </c>
      <c r="KZ123">
        <v>12</v>
      </c>
      <c r="LA123">
        <v>7</v>
      </c>
      <c r="LB123">
        <v>7</v>
      </c>
      <c r="LC123">
        <v>7</v>
      </c>
      <c r="LD123">
        <v>7</v>
      </c>
      <c r="LE123">
        <v>7</v>
      </c>
      <c r="LF123">
        <v>12</v>
      </c>
      <c r="LG123">
        <v>12</v>
      </c>
      <c r="LH123">
        <v>10</v>
      </c>
      <c r="LI123">
        <v>10</v>
      </c>
      <c r="LJ123">
        <v>10</v>
      </c>
      <c r="LK123">
        <v>6</v>
      </c>
      <c r="LL123">
        <v>10</v>
      </c>
      <c r="LM123">
        <v>10</v>
      </c>
      <c r="LN123">
        <v>7</v>
      </c>
      <c r="LO123">
        <v>6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1</v>
      </c>
      <c r="LW123">
        <v>0</v>
      </c>
      <c r="LX123">
        <v>0</v>
      </c>
      <c r="LY123">
        <v>2</v>
      </c>
      <c r="LZ123">
        <v>1</v>
      </c>
      <c r="MA123">
        <v>0</v>
      </c>
      <c r="MB123">
        <v>1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2</v>
      </c>
      <c r="MI123">
        <v>1</v>
      </c>
      <c r="MJ123">
        <v>1</v>
      </c>
      <c r="MK123">
        <v>2</v>
      </c>
      <c r="ML123">
        <v>2</v>
      </c>
      <c r="MM123">
        <v>2</v>
      </c>
      <c r="MN123">
        <v>2</v>
      </c>
      <c r="MO123">
        <v>2</v>
      </c>
      <c r="MP123">
        <v>2</v>
      </c>
      <c r="MQ123">
        <v>2</v>
      </c>
      <c r="MR123">
        <v>2</v>
      </c>
      <c r="MS123">
        <v>2</v>
      </c>
      <c r="MT123">
        <v>1</v>
      </c>
      <c r="MU123">
        <v>1</v>
      </c>
      <c r="MV123">
        <v>2</v>
      </c>
      <c r="MW123">
        <v>0</v>
      </c>
      <c r="MX123">
        <v>1</v>
      </c>
      <c r="MY123">
        <v>1</v>
      </c>
      <c r="MZ123">
        <v>1</v>
      </c>
      <c r="NA123">
        <v>0</v>
      </c>
      <c r="NB123">
        <v>1</v>
      </c>
      <c r="NC123">
        <v>12</v>
      </c>
      <c r="ND123">
        <v>13</v>
      </c>
      <c r="NE123">
        <v>12</v>
      </c>
      <c r="NF123">
        <v>11</v>
      </c>
      <c r="NG123">
        <v>9</v>
      </c>
      <c r="NH123">
        <v>14</v>
      </c>
      <c r="NI123">
        <v>14</v>
      </c>
      <c r="NJ123">
        <v>12</v>
      </c>
      <c r="NK123">
        <v>13</v>
      </c>
      <c r="NL123">
        <v>11</v>
      </c>
      <c r="NM123">
        <v>14</v>
      </c>
      <c r="NN123">
        <v>12</v>
      </c>
      <c r="NO123">
        <v>13</v>
      </c>
      <c r="NP123">
        <v>0</v>
      </c>
      <c r="NQ123">
        <v>0</v>
      </c>
      <c r="NR123">
        <v>0</v>
      </c>
      <c r="NS123">
        <v>0</v>
      </c>
      <c r="NT123">
        <v>1</v>
      </c>
      <c r="NU123">
        <v>1</v>
      </c>
      <c r="NV123">
        <v>0</v>
      </c>
      <c r="NW123">
        <v>0</v>
      </c>
      <c r="NX123">
        <v>1</v>
      </c>
      <c r="NY123">
        <v>0</v>
      </c>
      <c r="NZ123">
        <v>1</v>
      </c>
      <c r="OA123">
        <v>0</v>
      </c>
      <c r="OB123">
        <v>1</v>
      </c>
    </row>
    <row r="124" spans="1:392" x14ac:dyDescent="0.35">
      <c r="A124">
        <v>2033</v>
      </c>
      <c r="B124" t="s">
        <v>397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6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2</v>
      </c>
      <c r="CS124">
        <v>0</v>
      </c>
      <c r="CT124">
        <v>2</v>
      </c>
      <c r="CU124">
        <v>2</v>
      </c>
      <c r="CV124">
        <v>0</v>
      </c>
      <c r="CW124">
        <v>3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1</v>
      </c>
      <c r="EE124">
        <v>0</v>
      </c>
      <c r="EF124">
        <v>0</v>
      </c>
      <c r="EG124">
        <v>0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4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1</v>
      </c>
      <c r="GJ124">
        <v>2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2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1</v>
      </c>
      <c r="HY124">
        <v>1</v>
      </c>
      <c r="HZ124">
        <v>0</v>
      </c>
      <c r="IA124">
        <v>0</v>
      </c>
      <c r="IB124">
        <v>10</v>
      </c>
      <c r="IC124">
        <v>1</v>
      </c>
      <c r="ID124">
        <v>0</v>
      </c>
      <c r="IE124">
        <v>0</v>
      </c>
      <c r="IF124">
        <v>1</v>
      </c>
      <c r="IG124">
        <v>0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0</v>
      </c>
      <c r="IP124">
        <v>0</v>
      </c>
      <c r="IQ124">
        <v>0</v>
      </c>
      <c r="IR124">
        <v>1</v>
      </c>
      <c r="IS124">
        <v>1</v>
      </c>
      <c r="IT124">
        <v>0</v>
      </c>
      <c r="IU124">
        <v>4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4</v>
      </c>
      <c r="JB124">
        <v>1</v>
      </c>
      <c r="JC124">
        <v>3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1</v>
      </c>
      <c r="JX124">
        <v>1</v>
      </c>
      <c r="JY124">
        <v>1</v>
      </c>
      <c r="JZ124">
        <v>2</v>
      </c>
      <c r="KA124">
        <v>1</v>
      </c>
      <c r="KB124">
        <v>1</v>
      </c>
      <c r="KC124">
        <v>1</v>
      </c>
      <c r="KD124">
        <v>2</v>
      </c>
      <c r="KE124">
        <v>1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4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1</v>
      </c>
      <c r="MB124">
        <v>0</v>
      </c>
      <c r="MC124">
        <v>1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1</v>
      </c>
      <c r="NQ124">
        <v>1</v>
      </c>
      <c r="NR124">
        <v>0</v>
      </c>
      <c r="NS124">
        <v>1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1</v>
      </c>
      <c r="NZ124">
        <v>0</v>
      </c>
      <c r="OA124">
        <v>0</v>
      </c>
      <c r="OB124">
        <v>0</v>
      </c>
    </row>
    <row r="125" spans="1:392" x14ac:dyDescent="0.35">
      <c r="A125">
        <v>2034</v>
      </c>
      <c r="B125" t="s">
        <v>397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3</v>
      </c>
      <c r="CS125">
        <v>0</v>
      </c>
      <c r="CT125">
        <v>3</v>
      </c>
      <c r="CU125">
        <v>3</v>
      </c>
      <c r="CV125">
        <v>0</v>
      </c>
      <c r="CW125">
        <v>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2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1</v>
      </c>
      <c r="EJ125">
        <v>2</v>
      </c>
      <c r="EK125">
        <v>2</v>
      </c>
      <c r="EL125">
        <v>2</v>
      </c>
      <c r="EM125">
        <v>3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7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1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4</v>
      </c>
      <c r="GA125">
        <v>1</v>
      </c>
      <c r="GB125">
        <v>1</v>
      </c>
      <c r="GC125">
        <v>1</v>
      </c>
      <c r="GD125">
        <v>3</v>
      </c>
      <c r="GE125">
        <v>3</v>
      </c>
      <c r="GF125">
        <v>2</v>
      </c>
      <c r="GG125">
        <v>3</v>
      </c>
      <c r="GH125">
        <v>4</v>
      </c>
      <c r="GI125">
        <v>4</v>
      </c>
      <c r="GJ125">
        <v>4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4</v>
      </c>
      <c r="GS125">
        <v>3</v>
      </c>
      <c r="GT125">
        <v>2</v>
      </c>
      <c r="GU125">
        <v>2</v>
      </c>
      <c r="GV125">
        <v>4</v>
      </c>
      <c r="GW125">
        <v>2</v>
      </c>
      <c r="GX125">
        <v>0</v>
      </c>
      <c r="GY125">
        <v>2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1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11</v>
      </c>
      <c r="IC125">
        <v>0</v>
      </c>
      <c r="ID125">
        <v>0</v>
      </c>
      <c r="IE125">
        <v>0</v>
      </c>
      <c r="IF125">
        <v>1</v>
      </c>
      <c r="IG125">
        <v>0</v>
      </c>
      <c r="IH125">
        <v>0</v>
      </c>
      <c r="II125">
        <v>1</v>
      </c>
      <c r="IJ125">
        <v>1</v>
      </c>
      <c r="IK125">
        <v>0</v>
      </c>
      <c r="IL125">
        <v>1</v>
      </c>
      <c r="IM125">
        <v>1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2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7</v>
      </c>
      <c r="JB125">
        <v>0</v>
      </c>
      <c r="JC125">
        <v>1</v>
      </c>
      <c r="JD125">
        <v>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0</v>
      </c>
      <c r="JV125">
        <v>1</v>
      </c>
      <c r="JW125">
        <v>2</v>
      </c>
      <c r="JX125">
        <v>1</v>
      </c>
      <c r="JY125">
        <v>0</v>
      </c>
      <c r="JZ125">
        <v>2</v>
      </c>
      <c r="KA125">
        <v>1</v>
      </c>
      <c r="KB125">
        <v>0</v>
      </c>
      <c r="KC125">
        <v>1</v>
      </c>
      <c r="KD125">
        <v>2</v>
      </c>
      <c r="KE125">
        <v>2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1</v>
      </c>
      <c r="KT125">
        <v>0</v>
      </c>
      <c r="KU125">
        <v>1</v>
      </c>
      <c r="KV125">
        <v>1</v>
      </c>
      <c r="KW125">
        <v>0</v>
      </c>
      <c r="KX125">
        <v>1</v>
      </c>
      <c r="KY125">
        <v>1</v>
      </c>
      <c r="KZ125">
        <v>1</v>
      </c>
      <c r="LA125">
        <v>3</v>
      </c>
      <c r="LB125">
        <v>1</v>
      </c>
      <c r="LC125">
        <v>1</v>
      </c>
      <c r="LD125">
        <v>1</v>
      </c>
      <c r="LE125">
        <v>3</v>
      </c>
      <c r="LF125">
        <v>1</v>
      </c>
      <c r="LG125">
        <v>2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1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1</v>
      </c>
      <c r="NE125">
        <v>2</v>
      </c>
      <c r="NF125">
        <v>2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2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</row>
    <row r="126" spans="1:392" x14ac:dyDescent="0.35">
      <c r="A126">
        <v>2035</v>
      </c>
      <c r="B126" t="s">
        <v>397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3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5</v>
      </c>
      <c r="AR126">
        <v>4</v>
      </c>
      <c r="AS126">
        <v>0</v>
      </c>
      <c r="AT126">
        <v>3</v>
      </c>
      <c r="AU126">
        <v>4</v>
      </c>
      <c r="AV126">
        <v>5</v>
      </c>
      <c r="AW126">
        <v>1</v>
      </c>
      <c r="AX126">
        <v>3</v>
      </c>
      <c r="AY126">
        <v>2</v>
      </c>
      <c r="AZ126">
        <v>4</v>
      </c>
      <c r="BA126">
        <v>0</v>
      </c>
      <c r="BB126">
        <v>4</v>
      </c>
      <c r="BC126">
        <v>5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2</v>
      </c>
      <c r="CB126">
        <v>0</v>
      </c>
      <c r="CC126">
        <v>0</v>
      </c>
      <c r="CD126">
        <v>2</v>
      </c>
      <c r="CE126">
        <v>0</v>
      </c>
      <c r="CF126">
        <v>2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5</v>
      </c>
      <c r="DP126">
        <v>5</v>
      </c>
      <c r="DQ126">
        <v>5</v>
      </c>
      <c r="DR126">
        <v>2</v>
      </c>
      <c r="DS126">
        <v>1</v>
      </c>
      <c r="DT126">
        <v>2</v>
      </c>
      <c r="DU126">
        <v>2</v>
      </c>
      <c r="DV126">
        <v>1</v>
      </c>
      <c r="DW126">
        <v>0</v>
      </c>
      <c r="DX126">
        <v>1</v>
      </c>
      <c r="DY126">
        <v>2</v>
      </c>
      <c r="DZ126">
        <v>2</v>
      </c>
      <c r="EA126">
        <v>5</v>
      </c>
      <c r="EB126">
        <v>5</v>
      </c>
      <c r="EC126">
        <v>0</v>
      </c>
      <c r="ED126">
        <v>1</v>
      </c>
      <c r="EE126">
        <v>1</v>
      </c>
      <c r="EF126">
        <v>0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2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1</v>
      </c>
      <c r="FQ126">
        <v>2</v>
      </c>
      <c r="FR126">
        <v>2</v>
      </c>
      <c r="FS126">
        <v>2</v>
      </c>
      <c r="FT126">
        <v>2</v>
      </c>
      <c r="FU126">
        <v>1</v>
      </c>
      <c r="FV126">
        <v>1</v>
      </c>
      <c r="FW126">
        <v>2</v>
      </c>
      <c r="FX126">
        <v>2</v>
      </c>
      <c r="FY126">
        <v>2</v>
      </c>
      <c r="FZ126">
        <v>3</v>
      </c>
      <c r="GA126">
        <v>3</v>
      </c>
      <c r="GB126">
        <v>2</v>
      </c>
      <c r="GC126">
        <v>3</v>
      </c>
      <c r="GD126">
        <v>1</v>
      </c>
      <c r="GE126">
        <v>1</v>
      </c>
      <c r="GF126">
        <v>2</v>
      </c>
      <c r="GG126">
        <v>2</v>
      </c>
      <c r="GH126">
        <v>3</v>
      </c>
      <c r="GI126">
        <v>3</v>
      </c>
      <c r="GJ126">
        <v>1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2</v>
      </c>
      <c r="GS126">
        <v>1</v>
      </c>
      <c r="GT126">
        <v>2</v>
      </c>
      <c r="GU126">
        <v>2</v>
      </c>
      <c r="GV126">
        <v>2</v>
      </c>
      <c r="GW126">
        <v>2</v>
      </c>
      <c r="GX126">
        <v>1</v>
      </c>
      <c r="GY126">
        <v>1</v>
      </c>
      <c r="GZ126">
        <v>1</v>
      </c>
      <c r="HA126">
        <v>2</v>
      </c>
      <c r="HB126">
        <v>1</v>
      </c>
      <c r="HC126">
        <v>2</v>
      </c>
      <c r="HD126">
        <v>1</v>
      </c>
      <c r="HE126">
        <v>0</v>
      </c>
      <c r="HF126">
        <v>1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2</v>
      </c>
      <c r="HT126">
        <v>1</v>
      </c>
      <c r="HU126">
        <v>0</v>
      </c>
      <c r="HV126">
        <v>0</v>
      </c>
      <c r="HW126">
        <v>0</v>
      </c>
      <c r="HX126">
        <v>5</v>
      </c>
      <c r="HY126">
        <v>3</v>
      </c>
      <c r="HZ126">
        <v>0</v>
      </c>
      <c r="IA126">
        <v>1</v>
      </c>
      <c r="IB126">
        <v>8</v>
      </c>
      <c r="IC126">
        <v>5</v>
      </c>
      <c r="ID126">
        <v>0</v>
      </c>
      <c r="IE126">
        <v>0</v>
      </c>
      <c r="IF126">
        <v>1</v>
      </c>
      <c r="IG126">
        <v>2</v>
      </c>
      <c r="IH126">
        <v>0</v>
      </c>
      <c r="II126">
        <v>1</v>
      </c>
      <c r="IJ126">
        <v>1</v>
      </c>
      <c r="IK126">
        <v>0</v>
      </c>
      <c r="IL126">
        <v>1</v>
      </c>
      <c r="IM126">
        <v>1</v>
      </c>
      <c r="IN126">
        <v>1</v>
      </c>
      <c r="IO126">
        <v>2</v>
      </c>
      <c r="IP126">
        <v>1</v>
      </c>
      <c r="IQ126">
        <v>2</v>
      </c>
      <c r="IR126">
        <v>1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1</v>
      </c>
      <c r="JA126">
        <v>4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2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1</v>
      </c>
      <c r="JW126">
        <v>1</v>
      </c>
      <c r="JX126">
        <v>2</v>
      </c>
      <c r="JY126">
        <v>1</v>
      </c>
      <c r="JZ126">
        <v>1</v>
      </c>
      <c r="KA126">
        <v>2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2</v>
      </c>
      <c r="KH126">
        <v>0</v>
      </c>
      <c r="KI126">
        <v>2</v>
      </c>
      <c r="KJ126">
        <v>1</v>
      </c>
      <c r="KK126">
        <v>2</v>
      </c>
      <c r="KL126">
        <v>1</v>
      </c>
      <c r="KM126">
        <v>1</v>
      </c>
      <c r="KN126">
        <v>1</v>
      </c>
      <c r="KO126">
        <v>0</v>
      </c>
      <c r="KP126">
        <v>2</v>
      </c>
      <c r="KQ126">
        <v>0</v>
      </c>
      <c r="KR126">
        <v>1</v>
      </c>
      <c r="KS126">
        <v>1</v>
      </c>
      <c r="KT126">
        <v>2</v>
      </c>
      <c r="KU126">
        <v>0</v>
      </c>
      <c r="KV126">
        <v>0</v>
      </c>
      <c r="KW126">
        <v>1</v>
      </c>
      <c r="KX126">
        <v>1</v>
      </c>
      <c r="KY126">
        <v>1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1</v>
      </c>
      <c r="LU126">
        <v>0</v>
      </c>
      <c r="LV126">
        <v>0</v>
      </c>
      <c r="LW126">
        <v>1</v>
      </c>
      <c r="LX126">
        <v>1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1</v>
      </c>
      <c r="MZ126">
        <v>0</v>
      </c>
      <c r="NA126">
        <v>0</v>
      </c>
      <c r="NB126">
        <v>0</v>
      </c>
      <c r="NC126">
        <v>2</v>
      </c>
      <c r="ND126">
        <v>3</v>
      </c>
      <c r="NE126">
        <v>2</v>
      </c>
      <c r="NF126">
        <v>2</v>
      </c>
      <c r="NG126">
        <v>1</v>
      </c>
      <c r="NH126">
        <v>3</v>
      </c>
      <c r="NI126">
        <v>3</v>
      </c>
      <c r="NJ126">
        <v>2</v>
      </c>
      <c r="NK126">
        <v>1</v>
      </c>
      <c r="NL126">
        <v>2</v>
      </c>
      <c r="NM126">
        <v>3</v>
      </c>
      <c r="NN126">
        <v>2</v>
      </c>
      <c r="NO126">
        <v>1</v>
      </c>
      <c r="NP126">
        <v>1</v>
      </c>
      <c r="NQ126">
        <v>1</v>
      </c>
      <c r="NR126">
        <v>0</v>
      </c>
      <c r="NS126">
        <v>1</v>
      </c>
      <c r="NT126">
        <v>0</v>
      </c>
      <c r="NU126">
        <v>0</v>
      </c>
      <c r="NV126">
        <v>0</v>
      </c>
      <c r="NW126">
        <v>1</v>
      </c>
      <c r="NX126">
        <v>0</v>
      </c>
      <c r="NY126">
        <v>1</v>
      </c>
      <c r="NZ126">
        <v>0</v>
      </c>
      <c r="OA126">
        <v>0</v>
      </c>
      <c r="OB126">
        <v>0</v>
      </c>
    </row>
    <row r="127" spans="1:392" x14ac:dyDescent="0.35">
      <c r="A127">
        <v>2036</v>
      </c>
      <c r="B127" t="s">
        <v>397</v>
      </c>
      <c r="C127">
        <v>4</v>
      </c>
      <c r="D127">
        <v>4</v>
      </c>
      <c r="E127">
        <v>4</v>
      </c>
      <c r="F127">
        <v>4</v>
      </c>
      <c r="G127">
        <v>4</v>
      </c>
      <c r="H127">
        <v>4</v>
      </c>
      <c r="I127">
        <v>5</v>
      </c>
      <c r="J127">
        <v>2</v>
      </c>
      <c r="K127">
        <v>1</v>
      </c>
      <c r="L127">
        <v>2</v>
      </c>
      <c r="M127">
        <v>2</v>
      </c>
      <c r="N127">
        <v>2</v>
      </c>
      <c r="O127">
        <v>2</v>
      </c>
      <c r="P127">
        <v>4</v>
      </c>
      <c r="Q127">
        <v>2</v>
      </c>
      <c r="R127">
        <v>1</v>
      </c>
      <c r="S127">
        <v>1</v>
      </c>
      <c r="T127">
        <v>1</v>
      </c>
      <c r="U127">
        <v>2</v>
      </c>
      <c r="V127">
        <v>2</v>
      </c>
      <c r="W127">
        <v>2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2</v>
      </c>
      <c r="AD127">
        <v>3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2</v>
      </c>
      <c r="AM127">
        <v>3</v>
      </c>
      <c r="AN127">
        <v>3</v>
      </c>
      <c r="AO127">
        <v>4</v>
      </c>
      <c r="AP127">
        <v>4</v>
      </c>
      <c r="AQ127">
        <v>5</v>
      </c>
      <c r="AR127">
        <v>2</v>
      </c>
      <c r="AS127">
        <v>1</v>
      </c>
      <c r="AT127">
        <v>5</v>
      </c>
      <c r="AU127">
        <v>3</v>
      </c>
      <c r="AV127">
        <v>5</v>
      </c>
      <c r="AW127">
        <v>2</v>
      </c>
      <c r="AX127">
        <v>5</v>
      </c>
      <c r="AY127">
        <v>2</v>
      </c>
      <c r="AZ127">
        <v>3</v>
      </c>
      <c r="BA127">
        <v>1</v>
      </c>
      <c r="BB127">
        <v>3</v>
      </c>
      <c r="BC127">
        <v>5</v>
      </c>
      <c r="BD127">
        <v>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</v>
      </c>
      <c r="BU127">
        <v>0</v>
      </c>
      <c r="BV127">
        <v>2</v>
      </c>
      <c r="BW127">
        <v>2</v>
      </c>
      <c r="BX127">
        <v>2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3</v>
      </c>
      <c r="CR127">
        <v>7</v>
      </c>
      <c r="CS127">
        <v>4</v>
      </c>
      <c r="CT127">
        <v>7</v>
      </c>
      <c r="CU127">
        <v>7</v>
      </c>
      <c r="CV127">
        <v>4</v>
      </c>
      <c r="CW127">
        <v>4</v>
      </c>
      <c r="CX127">
        <v>3</v>
      </c>
      <c r="CY127">
        <v>4</v>
      </c>
      <c r="CZ127">
        <v>3</v>
      </c>
      <c r="DA127">
        <v>3</v>
      </c>
      <c r="DB127">
        <v>0</v>
      </c>
      <c r="DC127">
        <v>2</v>
      </c>
      <c r="DD127">
        <v>2</v>
      </c>
      <c r="DE127">
        <v>3</v>
      </c>
      <c r="DF127">
        <v>1</v>
      </c>
      <c r="DG127">
        <v>3</v>
      </c>
      <c r="DH127">
        <v>3</v>
      </c>
      <c r="DI127">
        <v>1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4</v>
      </c>
      <c r="DP127">
        <v>4</v>
      </c>
      <c r="DQ127">
        <v>4</v>
      </c>
      <c r="DR127">
        <v>4</v>
      </c>
      <c r="DS127">
        <v>3</v>
      </c>
      <c r="DT127">
        <v>3</v>
      </c>
      <c r="DU127">
        <v>3</v>
      </c>
      <c r="DV127">
        <v>3</v>
      </c>
      <c r="DW127">
        <v>6</v>
      </c>
      <c r="DX127">
        <v>6</v>
      </c>
      <c r="DY127">
        <v>6</v>
      </c>
      <c r="DZ127">
        <v>3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3</v>
      </c>
      <c r="EG127">
        <v>4</v>
      </c>
      <c r="EH127">
        <v>5</v>
      </c>
      <c r="EI127">
        <v>5</v>
      </c>
      <c r="EJ127">
        <v>3</v>
      </c>
      <c r="EK127">
        <v>3</v>
      </c>
      <c r="EL127">
        <v>3</v>
      </c>
      <c r="EM127">
        <v>4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2</v>
      </c>
      <c r="FD127">
        <v>2</v>
      </c>
      <c r="FE127">
        <v>2</v>
      </c>
      <c r="FF127">
        <v>2</v>
      </c>
      <c r="FG127">
        <v>4</v>
      </c>
      <c r="FH127">
        <v>4</v>
      </c>
      <c r="FI127">
        <v>4</v>
      </c>
      <c r="FJ127">
        <v>4</v>
      </c>
      <c r="FK127">
        <v>5</v>
      </c>
      <c r="FL127">
        <v>6</v>
      </c>
      <c r="FM127">
        <v>5</v>
      </c>
      <c r="FN127">
        <v>6</v>
      </c>
      <c r="FO127">
        <v>5</v>
      </c>
      <c r="FP127">
        <v>6</v>
      </c>
      <c r="FQ127">
        <v>6</v>
      </c>
      <c r="FR127">
        <v>6</v>
      </c>
      <c r="FS127">
        <v>4</v>
      </c>
      <c r="FT127">
        <v>5</v>
      </c>
      <c r="FU127">
        <v>3</v>
      </c>
      <c r="FV127">
        <v>5</v>
      </c>
      <c r="FW127">
        <v>5</v>
      </c>
      <c r="FX127">
        <v>6</v>
      </c>
      <c r="FY127">
        <v>4</v>
      </c>
      <c r="FZ127">
        <v>4</v>
      </c>
      <c r="GA127">
        <v>4</v>
      </c>
      <c r="GB127">
        <v>4</v>
      </c>
      <c r="GC127">
        <v>4</v>
      </c>
      <c r="GD127">
        <v>3</v>
      </c>
      <c r="GE127">
        <v>3</v>
      </c>
      <c r="GF127">
        <v>5</v>
      </c>
      <c r="GG127">
        <v>3</v>
      </c>
      <c r="GH127">
        <v>5</v>
      </c>
      <c r="GI127">
        <v>5</v>
      </c>
      <c r="GJ127">
        <v>7</v>
      </c>
      <c r="GK127">
        <v>0</v>
      </c>
      <c r="GL127">
        <v>1</v>
      </c>
      <c r="GM127">
        <v>0</v>
      </c>
      <c r="GN127">
        <v>0</v>
      </c>
      <c r="GO127">
        <v>0</v>
      </c>
      <c r="GP127">
        <v>1</v>
      </c>
      <c r="GQ127">
        <v>1</v>
      </c>
      <c r="GR127">
        <v>6</v>
      </c>
      <c r="GS127">
        <v>3</v>
      </c>
      <c r="GT127">
        <v>4</v>
      </c>
      <c r="GU127">
        <v>4</v>
      </c>
      <c r="GV127">
        <v>6</v>
      </c>
      <c r="GW127">
        <v>5</v>
      </c>
      <c r="GX127">
        <v>3</v>
      </c>
      <c r="GY127">
        <v>6</v>
      </c>
      <c r="GZ127">
        <v>3</v>
      </c>
      <c r="HA127">
        <v>4</v>
      </c>
      <c r="HB127">
        <v>3</v>
      </c>
      <c r="HC127">
        <v>4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0</v>
      </c>
      <c r="HW127">
        <v>1</v>
      </c>
      <c r="HX127">
        <v>5</v>
      </c>
      <c r="HY127">
        <v>4</v>
      </c>
      <c r="HZ127">
        <v>3</v>
      </c>
      <c r="IA127">
        <v>5</v>
      </c>
      <c r="IB127">
        <v>5</v>
      </c>
      <c r="IC127">
        <v>5</v>
      </c>
      <c r="ID127">
        <v>3</v>
      </c>
      <c r="IE127">
        <v>3</v>
      </c>
      <c r="IF127">
        <v>5</v>
      </c>
      <c r="IG127">
        <v>5</v>
      </c>
      <c r="IH127">
        <v>4</v>
      </c>
      <c r="II127">
        <v>6</v>
      </c>
      <c r="IJ127">
        <v>6</v>
      </c>
      <c r="IK127">
        <v>4</v>
      </c>
      <c r="IL127">
        <v>6</v>
      </c>
      <c r="IM127">
        <v>6</v>
      </c>
      <c r="IN127">
        <v>6</v>
      </c>
      <c r="IO127">
        <v>5</v>
      </c>
      <c r="IP127">
        <v>4</v>
      </c>
      <c r="IQ127">
        <v>5</v>
      </c>
      <c r="IR127">
        <v>4</v>
      </c>
      <c r="IS127">
        <v>6</v>
      </c>
      <c r="IT127">
        <v>4</v>
      </c>
      <c r="IU127">
        <v>4</v>
      </c>
      <c r="IV127">
        <v>4</v>
      </c>
      <c r="IW127">
        <v>4</v>
      </c>
      <c r="IX127">
        <v>4</v>
      </c>
      <c r="IY127">
        <v>4</v>
      </c>
      <c r="IZ127">
        <v>4</v>
      </c>
      <c r="JA127">
        <v>5</v>
      </c>
      <c r="JB127">
        <v>4</v>
      </c>
      <c r="JC127">
        <v>3</v>
      </c>
      <c r="JD127">
        <v>1</v>
      </c>
      <c r="JE127">
        <v>2</v>
      </c>
      <c r="JF127">
        <v>2</v>
      </c>
      <c r="JG127">
        <v>0</v>
      </c>
      <c r="JH127">
        <v>2</v>
      </c>
      <c r="JI127">
        <v>2</v>
      </c>
      <c r="JJ127">
        <v>0</v>
      </c>
      <c r="JK127">
        <v>2</v>
      </c>
      <c r="JL127">
        <v>0</v>
      </c>
      <c r="JM127">
        <v>1</v>
      </c>
      <c r="JN127">
        <v>4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5</v>
      </c>
      <c r="JX127">
        <v>4</v>
      </c>
      <c r="JY127">
        <v>4</v>
      </c>
      <c r="JZ127">
        <v>5</v>
      </c>
      <c r="KA127">
        <v>4</v>
      </c>
      <c r="KB127">
        <v>4</v>
      </c>
      <c r="KC127">
        <v>5</v>
      </c>
      <c r="KD127">
        <v>5</v>
      </c>
      <c r="KE127">
        <v>5</v>
      </c>
      <c r="KF127">
        <v>6</v>
      </c>
      <c r="KG127">
        <v>2</v>
      </c>
      <c r="KH127">
        <v>4</v>
      </c>
      <c r="KI127">
        <v>2</v>
      </c>
      <c r="KJ127">
        <v>3</v>
      </c>
      <c r="KK127">
        <v>2</v>
      </c>
      <c r="KL127">
        <v>3</v>
      </c>
      <c r="KM127">
        <v>0</v>
      </c>
      <c r="KN127">
        <v>4</v>
      </c>
      <c r="KO127">
        <v>0</v>
      </c>
      <c r="KP127">
        <v>4</v>
      </c>
      <c r="KQ127">
        <v>0</v>
      </c>
      <c r="KR127">
        <v>0</v>
      </c>
      <c r="KS127">
        <v>1</v>
      </c>
      <c r="KT127">
        <v>2</v>
      </c>
      <c r="KU127">
        <v>5</v>
      </c>
      <c r="KV127">
        <v>5</v>
      </c>
      <c r="KW127">
        <v>5</v>
      </c>
      <c r="KX127">
        <v>5</v>
      </c>
      <c r="KY127">
        <v>4</v>
      </c>
      <c r="KZ127">
        <v>4</v>
      </c>
      <c r="LA127">
        <v>5</v>
      </c>
      <c r="LB127">
        <v>5</v>
      </c>
      <c r="LC127">
        <v>4</v>
      </c>
      <c r="LD127">
        <v>4</v>
      </c>
      <c r="LE127">
        <v>5</v>
      </c>
      <c r="LF127">
        <v>5</v>
      </c>
      <c r="LG127">
        <v>4</v>
      </c>
      <c r="LH127">
        <v>4</v>
      </c>
      <c r="LI127">
        <v>4</v>
      </c>
      <c r="LJ127">
        <v>4</v>
      </c>
      <c r="LK127">
        <v>4</v>
      </c>
      <c r="LL127">
        <v>4</v>
      </c>
      <c r="LM127">
        <v>4</v>
      </c>
      <c r="LN127">
        <v>5</v>
      </c>
      <c r="LO127">
        <v>3</v>
      </c>
      <c r="LP127">
        <v>1</v>
      </c>
      <c r="LQ127">
        <v>2</v>
      </c>
      <c r="LR127">
        <v>0</v>
      </c>
      <c r="LS127">
        <v>3</v>
      </c>
      <c r="LT127">
        <v>2</v>
      </c>
      <c r="LU127">
        <v>0</v>
      </c>
      <c r="LV127">
        <v>0</v>
      </c>
      <c r="LW127">
        <v>2</v>
      </c>
      <c r="LX127">
        <v>2</v>
      </c>
      <c r="LY127">
        <v>1</v>
      </c>
      <c r="LZ127">
        <v>0</v>
      </c>
      <c r="MA127">
        <v>1</v>
      </c>
      <c r="MB127">
        <v>3</v>
      </c>
      <c r="MC127">
        <v>1</v>
      </c>
      <c r="MD127">
        <v>3</v>
      </c>
      <c r="ME127">
        <v>3</v>
      </c>
      <c r="MF127">
        <v>1</v>
      </c>
      <c r="MG127">
        <v>2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1</v>
      </c>
      <c r="MW127">
        <v>0</v>
      </c>
      <c r="MX127">
        <v>1</v>
      </c>
      <c r="MY127">
        <v>1</v>
      </c>
      <c r="MZ127">
        <v>0</v>
      </c>
      <c r="NA127">
        <v>0</v>
      </c>
      <c r="NB127">
        <v>1</v>
      </c>
      <c r="NC127">
        <v>4</v>
      </c>
      <c r="ND127">
        <v>6</v>
      </c>
      <c r="NE127">
        <v>4</v>
      </c>
      <c r="NF127">
        <v>4</v>
      </c>
      <c r="NG127">
        <v>5</v>
      </c>
      <c r="NH127">
        <v>6</v>
      </c>
      <c r="NI127">
        <v>6</v>
      </c>
      <c r="NJ127">
        <v>6</v>
      </c>
      <c r="NK127">
        <v>5</v>
      </c>
      <c r="NL127">
        <v>4</v>
      </c>
      <c r="NM127">
        <v>7</v>
      </c>
      <c r="NN127">
        <v>6</v>
      </c>
      <c r="NO127">
        <v>5</v>
      </c>
      <c r="NP127">
        <v>2</v>
      </c>
      <c r="NQ127">
        <v>2</v>
      </c>
      <c r="NR127">
        <v>3</v>
      </c>
      <c r="NS127">
        <v>3</v>
      </c>
      <c r="NT127">
        <v>3</v>
      </c>
      <c r="NU127">
        <v>2</v>
      </c>
      <c r="NV127">
        <v>3</v>
      </c>
      <c r="NW127">
        <v>2</v>
      </c>
      <c r="NX127">
        <v>3</v>
      </c>
      <c r="NY127">
        <v>3</v>
      </c>
      <c r="NZ127">
        <v>2</v>
      </c>
      <c r="OA127">
        <v>4</v>
      </c>
      <c r="OB127">
        <v>3</v>
      </c>
    </row>
    <row r="128" spans="1:392" x14ac:dyDescent="0.35">
      <c r="A128">
        <v>2037</v>
      </c>
      <c r="B128" t="s">
        <v>397</v>
      </c>
      <c r="C128">
        <v>1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5</v>
      </c>
      <c r="CS128">
        <v>1</v>
      </c>
      <c r="CT128">
        <v>5</v>
      </c>
      <c r="CU128">
        <v>5</v>
      </c>
      <c r="CV128">
        <v>1</v>
      </c>
      <c r="CW128">
        <v>4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1</v>
      </c>
      <c r="DY128">
        <v>1</v>
      </c>
      <c r="DZ128">
        <v>0</v>
      </c>
      <c r="EA128">
        <v>0</v>
      </c>
      <c r="EB128">
        <v>0</v>
      </c>
      <c r="EC128">
        <v>1</v>
      </c>
      <c r="ED128">
        <v>2</v>
      </c>
      <c r="EE128">
        <v>1</v>
      </c>
      <c r="EF128">
        <v>2</v>
      </c>
      <c r="EG128">
        <v>1</v>
      </c>
      <c r="EH128">
        <v>1</v>
      </c>
      <c r="EI128">
        <v>1</v>
      </c>
      <c r="EJ128">
        <v>2</v>
      </c>
      <c r="EK128">
        <v>2</v>
      </c>
      <c r="EL128">
        <v>2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1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1</v>
      </c>
      <c r="HY128">
        <v>3</v>
      </c>
      <c r="HZ128">
        <v>0</v>
      </c>
      <c r="IA128">
        <v>0</v>
      </c>
      <c r="IB128">
        <v>4</v>
      </c>
      <c r="IC128">
        <v>1</v>
      </c>
      <c r="ID128">
        <v>0</v>
      </c>
      <c r="IE128">
        <v>0</v>
      </c>
      <c r="IF128">
        <v>0</v>
      </c>
      <c r="IG128">
        <v>1</v>
      </c>
      <c r="IH128">
        <v>1</v>
      </c>
      <c r="II128">
        <v>0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1</v>
      </c>
      <c r="IP128">
        <v>2</v>
      </c>
      <c r="IQ128">
        <v>1</v>
      </c>
      <c r="IR128">
        <v>2</v>
      </c>
      <c r="IS128">
        <v>0</v>
      </c>
      <c r="IT128">
        <v>1</v>
      </c>
      <c r="IU128">
        <v>2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3</v>
      </c>
      <c r="JB128">
        <v>1</v>
      </c>
      <c r="JC128">
        <v>2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  <c r="JX128">
        <v>0</v>
      </c>
      <c r="JY128">
        <v>2</v>
      </c>
      <c r="JZ128">
        <v>1</v>
      </c>
      <c r="KA128">
        <v>0</v>
      </c>
      <c r="KB128">
        <v>2</v>
      </c>
      <c r="KC128">
        <v>1</v>
      </c>
      <c r="KD128">
        <v>1</v>
      </c>
      <c r="KE128">
        <v>1</v>
      </c>
      <c r="KF128">
        <v>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2</v>
      </c>
      <c r="LH128">
        <v>2</v>
      </c>
      <c r="LI128">
        <v>2</v>
      </c>
      <c r="LJ128">
        <v>1</v>
      </c>
      <c r="LK128">
        <v>1</v>
      </c>
      <c r="LL128">
        <v>1</v>
      </c>
      <c r="LM128">
        <v>2</v>
      </c>
      <c r="LN128">
        <v>1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2</v>
      </c>
      <c r="NL128">
        <v>0</v>
      </c>
      <c r="NM128">
        <v>0</v>
      </c>
      <c r="NN128">
        <v>0</v>
      </c>
      <c r="NO128">
        <v>2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</row>
    <row r="129" spans="1:392" x14ac:dyDescent="0.35">
      <c r="A129">
        <v>2038</v>
      </c>
      <c r="B129" t="s">
        <v>397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8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0</v>
      </c>
      <c r="R129">
        <v>2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2</v>
      </c>
      <c r="CR129">
        <v>10</v>
      </c>
      <c r="CS129">
        <v>3</v>
      </c>
      <c r="CT129">
        <v>10</v>
      </c>
      <c r="CU129">
        <v>10</v>
      </c>
      <c r="CV129">
        <v>3</v>
      </c>
      <c r="CW129">
        <v>5</v>
      </c>
      <c r="CX129">
        <v>2</v>
      </c>
      <c r="CY129">
        <v>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3</v>
      </c>
      <c r="DX129">
        <v>0</v>
      </c>
      <c r="DY129">
        <v>0</v>
      </c>
      <c r="DZ129">
        <v>1</v>
      </c>
      <c r="EA129">
        <v>1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1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2</v>
      </c>
      <c r="HY129">
        <v>3</v>
      </c>
      <c r="HZ129">
        <v>0</v>
      </c>
      <c r="IA129">
        <v>3</v>
      </c>
      <c r="IB129">
        <v>10</v>
      </c>
      <c r="IC129">
        <v>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4</v>
      </c>
      <c r="IU129">
        <v>3</v>
      </c>
      <c r="IV129">
        <v>0</v>
      </c>
      <c r="IW129">
        <v>0</v>
      </c>
      <c r="IX129">
        <v>5</v>
      </c>
      <c r="IY129">
        <v>0</v>
      </c>
      <c r="IZ129">
        <v>5</v>
      </c>
      <c r="JA129">
        <v>9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2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5</v>
      </c>
      <c r="KV129">
        <v>5</v>
      </c>
      <c r="KW129">
        <v>3</v>
      </c>
      <c r="KX129">
        <v>5</v>
      </c>
      <c r="KY129">
        <v>2</v>
      </c>
      <c r="KZ129">
        <v>1</v>
      </c>
      <c r="LA129">
        <v>3</v>
      </c>
      <c r="LB129">
        <v>5</v>
      </c>
      <c r="LC129">
        <v>5</v>
      </c>
      <c r="LD129">
        <v>5</v>
      </c>
      <c r="LE129">
        <v>3</v>
      </c>
      <c r="LF129">
        <v>2</v>
      </c>
      <c r="LG129">
        <v>3</v>
      </c>
      <c r="LH129">
        <v>4</v>
      </c>
      <c r="LI129">
        <v>4</v>
      </c>
      <c r="LJ129">
        <v>5</v>
      </c>
      <c r="LK129">
        <v>3</v>
      </c>
      <c r="LL129">
        <v>4</v>
      </c>
      <c r="LM129">
        <v>4</v>
      </c>
      <c r="LN129">
        <v>3</v>
      </c>
      <c r="LO129">
        <v>2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1</v>
      </c>
      <c r="ND129">
        <v>2</v>
      </c>
      <c r="NE129">
        <v>1</v>
      </c>
      <c r="NF129">
        <v>0</v>
      </c>
      <c r="NG129">
        <v>3</v>
      </c>
      <c r="NH129">
        <v>3</v>
      </c>
      <c r="NI129">
        <v>3</v>
      </c>
      <c r="NJ129">
        <v>5</v>
      </c>
      <c r="NK129">
        <v>4</v>
      </c>
      <c r="NL129">
        <v>0</v>
      </c>
      <c r="NM129">
        <v>3</v>
      </c>
      <c r="NN129">
        <v>5</v>
      </c>
      <c r="NO129">
        <v>4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</row>
    <row r="130" spans="1:392" x14ac:dyDescent="0.35">
      <c r="A130">
        <v>2039</v>
      </c>
      <c r="B130" t="s">
        <v>397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</v>
      </c>
      <c r="J130">
        <v>1</v>
      </c>
      <c r="K130">
        <v>2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1</v>
      </c>
      <c r="BC130">
        <v>3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4</v>
      </c>
      <c r="CS130">
        <v>0</v>
      </c>
      <c r="CT130">
        <v>4</v>
      </c>
      <c r="CU130">
        <v>4</v>
      </c>
      <c r="CV130">
        <v>0</v>
      </c>
      <c r="CW130">
        <v>4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0</v>
      </c>
      <c r="DS130">
        <v>1</v>
      </c>
      <c r="DT130">
        <v>0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1</v>
      </c>
      <c r="EB130">
        <v>1</v>
      </c>
      <c r="EC130">
        <v>1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3</v>
      </c>
      <c r="EK130">
        <v>3</v>
      </c>
      <c r="EL130">
        <v>3</v>
      </c>
      <c r="EM130">
        <v>3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6</v>
      </c>
      <c r="FE130">
        <v>1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2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2</v>
      </c>
      <c r="GI130">
        <v>2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1</v>
      </c>
      <c r="GZ130">
        <v>1</v>
      </c>
      <c r="HA130">
        <v>0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3</v>
      </c>
      <c r="HY130">
        <v>1</v>
      </c>
      <c r="HZ130">
        <v>0</v>
      </c>
      <c r="IA130">
        <v>0</v>
      </c>
      <c r="IB130">
        <v>9</v>
      </c>
      <c r="IC130">
        <v>3</v>
      </c>
      <c r="ID130">
        <v>0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1</v>
      </c>
      <c r="IR130">
        <v>0</v>
      </c>
      <c r="IS130">
        <v>0</v>
      </c>
      <c r="IT130">
        <v>3</v>
      </c>
      <c r="IU130">
        <v>4</v>
      </c>
      <c r="IV130">
        <v>0</v>
      </c>
      <c r="IW130">
        <v>0</v>
      </c>
      <c r="IX130">
        <v>2</v>
      </c>
      <c r="IY130">
        <v>0</v>
      </c>
      <c r="IZ130">
        <v>2</v>
      </c>
      <c r="JA130">
        <v>9</v>
      </c>
      <c r="JB130">
        <v>0</v>
      </c>
      <c r="JC130">
        <v>4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2</v>
      </c>
      <c r="KX130">
        <v>2</v>
      </c>
      <c r="KY130">
        <v>1</v>
      </c>
      <c r="KZ130">
        <v>1</v>
      </c>
      <c r="LA130">
        <v>3</v>
      </c>
      <c r="LB130">
        <v>1</v>
      </c>
      <c r="LC130">
        <v>1</v>
      </c>
      <c r="LD130">
        <v>2</v>
      </c>
      <c r="LE130">
        <v>3</v>
      </c>
      <c r="LF130">
        <v>1</v>
      </c>
      <c r="LG130">
        <v>4</v>
      </c>
      <c r="LH130">
        <v>4</v>
      </c>
      <c r="LI130">
        <v>4</v>
      </c>
      <c r="LJ130">
        <v>2</v>
      </c>
      <c r="LK130">
        <v>0</v>
      </c>
      <c r="LL130">
        <v>4</v>
      </c>
      <c r="LM130">
        <v>4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1</v>
      </c>
      <c r="ND130">
        <v>1</v>
      </c>
      <c r="NE130">
        <v>0</v>
      </c>
      <c r="NF130">
        <v>0</v>
      </c>
      <c r="NG130">
        <v>2</v>
      </c>
      <c r="NH130">
        <v>1</v>
      </c>
      <c r="NI130">
        <v>1</v>
      </c>
      <c r="NJ130">
        <v>1</v>
      </c>
      <c r="NK130">
        <v>2</v>
      </c>
      <c r="NL130">
        <v>0</v>
      </c>
      <c r="NM130">
        <v>1</v>
      </c>
      <c r="NN130">
        <v>1</v>
      </c>
      <c r="NO130">
        <v>2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</row>
    <row r="131" spans="1:392" x14ac:dyDescent="0.35">
      <c r="A131">
        <v>2040</v>
      </c>
      <c r="B131" t="s">
        <v>397</v>
      </c>
      <c r="C131">
        <v>5</v>
      </c>
      <c r="D131">
        <v>2</v>
      </c>
      <c r="E131">
        <v>5</v>
      </c>
      <c r="F131">
        <v>3</v>
      </c>
      <c r="G131">
        <v>2</v>
      </c>
      <c r="H131">
        <v>1</v>
      </c>
      <c r="I131">
        <v>7</v>
      </c>
      <c r="J131">
        <v>8</v>
      </c>
      <c r="K131">
        <v>8</v>
      </c>
      <c r="L131">
        <v>5</v>
      </c>
      <c r="M131">
        <v>5</v>
      </c>
      <c r="N131">
        <v>8</v>
      </c>
      <c r="O131">
        <v>5</v>
      </c>
      <c r="P131">
        <v>5</v>
      </c>
      <c r="Q131">
        <v>8</v>
      </c>
      <c r="R131">
        <v>5</v>
      </c>
      <c r="S131">
        <v>5</v>
      </c>
      <c r="T131">
        <v>5</v>
      </c>
      <c r="U131">
        <v>9</v>
      </c>
      <c r="V131">
        <v>8</v>
      </c>
      <c r="W131">
        <v>8</v>
      </c>
      <c r="X131">
        <v>6</v>
      </c>
      <c r="Y131">
        <v>8</v>
      </c>
      <c r="Z131">
        <v>8</v>
      </c>
      <c r="AA131">
        <v>8</v>
      </c>
      <c r="AB131">
        <v>10</v>
      </c>
      <c r="AC131">
        <v>10</v>
      </c>
      <c r="AD131">
        <v>10</v>
      </c>
      <c r="AE131">
        <v>8</v>
      </c>
      <c r="AF131">
        <v>9</v>
      </c>
      <c r="AG131">
        <v>5</v>
      </c>
      <c r="AH131">
        <v>7</v>
      </c>
      <c r="AI131">
        <v>8</v>
      </c>
      <c r="AJ131">
        <v>7</v>
      </c>
      <c r="AK131">
        <v>8</v>
      </c>
      <c r="AL131">
        <v>4</v>
      </c>
      <c r="AM131">
        <v>4</v>
      </c>
      <c r="AN131">
        <v>10</v>
      </c>
      <c r="AO131">
        <v>8</v>
      </c>
      <c r="AP131">
        <v>5</v>
      </c>
      <c r="AQ131">
        <v>11</v>
      </c>
      <c r="AR131">
        <v>3</v>
      </c>
      <c r="AS131">
        <v>3</v>
      </c>
      <c r="AT131">
        <v>9</v>
      </c>
      <c r="AU131">
        <v>2</v>
      </c>
      <c r="AV131">
        <v>4</v>
      </c>
      <c r="AW131">
        <v>3</v>
      </c>
      <c r="AX131">
        <v>9</v>
      </c>
      <c r="AY131">
        <v>3</v>
      </c>
      <c r="AZ131">
        <v>2</v>
      </c>
      <c r="BA131">
        <v>3</v>
      </c>
      <c r="BB131">
        <v>2</v>
      </c>
      <c r="BC131">
        <v>11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0</v>
      </c>
      <c r="BJ131">
        <v>2</v>
      </c>
      <c r="BK131">
        <v>2</v>
      </c>
      <c r="BL131">
        <v>4</v>
      </c>
      <c r="BM131">
        <v>4</v>
      </c>
      <c r="BN131">
        <v>3</v>
      </c>
      <c r="BO131">
        <v>3</v>
      </c>
      <c r="BP131">
        <v>4</v>
      </c>
      <c r="BQ131">
        <v>4</v>
      </c>
      <c r="BR131">
        <v>2</v>
      </c>
      <c r="BS131">
        <v>3</v>
      </c>
      <c r="BT131">
        <v>8</v>
      </c>
      <c r="BU131">
        <v>4</v>
      </c>
      <c r="BV131">
        <v>3</v>
      </c>
      <c r="BW131">
        <v>2</v>
      </c>
      <c r="BX131">
        <v>8</v>
      </c>
      <c r="BY131">
        <v>2</v>
      </c>
      <c r="BZ131">
        <v>2</v>
      </c>
      <c r="CA131">
        <v>3</v>
      </c>
      <c r="CB131">
        <v>1</v>
      </c>
      <c r="CC131">
        <v>1</v>
      </c>
      <c r="CD131">
        <v>0</v>
      </c>
      <c r="CE131">
        <v>1</v>
      </c>
      <c r="CF131">
        <v>0</v>
      </c>
      <c r="CG131">
        <v>2</v>
      </c>
      <c r="CH131">
        <v>1</v>
      </c>
      <c r="CI131">
        <v>3</v>
      </c>
      <c r="CJ131">
        <v>1</v>
      </c>
      <c r="CK131">
        <v>2</v>
      </c>
      <c r="CL131">
        <v>2</v>
      </c>
      <c r="CM131">
        <v>1</v>
      </c>
      <c r="CN131">
        <v>1</v>
      </c>
      <c r="CO131">
        <v>2</v>
      </c>
      <c r="CP131">
        <v>2</v>
      </c>
      <c r="CQ131">
        <v>3</v>
      </c>
      <c r="CR131">
        <v>18</v>
      </c>
      <c r="CS131">
        <v>2</v>
      </c>
      <c r="CT131">
        <v>18</v>
      </c>
      <c r="CU131">
        <v>18</v>
      </c>
      <c r="CV131">
        <v>2</v>
      </c>
      <c r="CW131">
        <v>5</v>
      </c>
      <c r="CX131">
        <v>3</v>
      </c>
      <c r="CY131">
        <v>2</v>
      </c>
      <c r="CZ131">
        <v>7</v>
      </c>
      <c r="DA131">
        <v>7</v>
      </c>
      <c r="DB131">
        <v>6</v>
      </c>
      <c r="DC131">
        <v>8</v>
      </c>
      <c r="DD131">
        <v>8</v>
      </c>
      <c r="DE131">
        <v>8</v>
      </c>
      <c r="DF131">
        <v>5</v>
      </c>
      <c r="DG131">
        <v>5</v>
      </c>
      <c r="DH131">
        <v>8</v>
      </c>
      <c r="DI131">
        <v>7</v>
      </c>
      <c r="DJ131">
        <v>4</v>
      </c>
      <c r="DK131">
        <v>4</v>
      </c>
      <c r="DL131">
        <v>8</v>
      </c>
      <c r="DM131">
        <v>6</v>
      </c>
      <c r="DN131">
        <v>6</v>
      </c>
      <c r="DO131">
        <v>5</v>
      </c>
      <c r="DP131">
        <v>5</v>
      </c>
      <c r="DQ131">
        <v>5</v>
      </c>
      <c r="DR131">
        <v>3</v>
      </c>
      <c r="DS131">
        <v>3</v>
      </c>
      <c r="DT131">
        <v>3</v>
      </c>
      <c r="DU131">
        <v>2</v>
      </c>
      <c r="DV131">
        <v>3</v>
      </c>
      <c r="DW131">
        <v>5</v>
      </c>
      <c r="DX131">
        <v>5</v>
      </c>
      <c r="DY131">
        <v>5</v>
      </c>
      <c r="DZ131">
        <v>3</v>
      </c>
      <c r="EA131">
        <v>5</v>
      </c>
      <c r="EB131">
        <v>5</v>
      </c>
      <c r="EC131">
        <v>11</v>
      </c>
      <c r="ED131">
        <v>4</v>
      </c>
      <c r="EE131">
        <v>7</v>
      </c>
      <c r="EF131">
        <v>10</v>
      </c>
      <c r="EG131">
        <v>7</v>
      </c>
      <c r="EH131">
        <v>5</v>
      </c>
      <c r="EI131">
        <v>5</v>
      </c>
      <c r="EJ131">
        <v>11</v>
      </c>
      <c r="EK131">
        <v>11</v>
      </c>
      <c r="EL131">
        <v>11</v>
      </c>
      <c r="EM131">
        <v>10</v>
      </c>
      <c r="EN131">
        <v>0</v>
      </c>
      <c r="EO131">
        <v>1</v>
      </c>
      <c r="EP131">
        <v>2</v>
      </c>
      <c r="EQ131">
        <v>1</v>
      </c>
      <c r="ER131">
        <v>1</v>
      </c>
      <c r="ES131">
        <v>1</v>
      </c>
      <c r="ET131">
        <v>0</v>
      </c>
      <c r="EU131">
        <v>1</v>
      </c>
      <c r="EV131">
        <v>0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1</v>
      </c>
      <c r="FC131">
        <v>4</v>
      </c>
      <c r="FD131">
        <v>8</v>
      </c>
      <c r="FE131">
        <v>5</v>
      </c>
      <c r="FF131">
        <v>5</v>
      </c>
      <c r="FG131">
        <v>1</v>
      </c>
      <c r="FH131">
        <v>1</v>
      </c>
      <c r="FI131">
        <v>1</v>
      </c>
      <c r="FJ131">
        <v>3</v>
      </c>
      <c r="FK131">
        <v>2</v>
      </c>
      <c r="FL131">
        <v>3</v>
      </c>
      <c r="FM131">
        <v>1</v>
      </c>
      <c r="FN131">
        <v>1</v>
      </c>
      <c r="FO131">
        <v>1</v>
      </c>
      <c r="FP131">
        <v>1</v>
      </c>
      <c r="FQ131">
        <v>3</v>
      </c>
      <c r="FR131">
        <v>3</v>
      </c>
      <c r="FS131">
        <v>1</v>
      </c>
      <c r="FT131">
        <v>2</v>
      </c>
      <c r="FU131">
        <v>1</v>
      </c>
      <c r="FV131">
        <v>4</v>
      </c>
      <c r="FW131">
        <v>1</v>
      </c>
      <c r="FX131">
        <v>3</v>
      </c>
      <c r="FY131">
        <v>1</v>
      </c>
      <c r="FZ131">
        <v>4</v>
      </c>
      <c r="GA131">
        <v>2</v>
      </c>
      <c r="GB131">
        <v>3</v>
      </c>
      <c r="GC131">
        <v>1</v>
      </c>
      <c r="GD131">
        <v>1</v>
      </c>
      <c r="GE131">
        <v>1</v>
      </c>
      <c r="GF131">
        <v>3</v>
      </c>
      <c r="GG131">
        <v>1</v>
      </c>
      <c r="GH131">
        <v>4</v>
      </c>
      <c r="GI131">
        <v>4</v>
      </c>
      <c r="GJ131">
        <v>2</v>
      </c>
      <c r="GK131">
        <v>4</v>
      </c>
      <c r="GL131">
        <v>7</v>
      </c>
      <c r="GM131">
        <v>4</v>
      </c>
      <c r="GN131">
        <v>4</v>
      </c>
      <c r="GO131">
        <v>4</v>
      </c>
      <c r="GP131">
        <v>7</v>
      </c>
      <c r="GQ131">
        <v>7</v>
      </c>
      <c r="GR131">
        <v>2</v>
      </c>
      <c r="GS131">
        <v>1</v>
      </c>
      <c r="GT131">
        <v>2</v>
      </c>
      <c r="GU131">
        <v>2</v>
      </c>
      <c r="GV131">
        <v>2</v>
      </c>
      <c r="GW131">
        <v>3</v>
      </c>
      <c r="GX131">
        <v>1</v>
      </c>
      <c r="GY131">
        <v>2</v>
      </c>
      <c r="GZ131">
        <v>3</v>
      </c>
      <c r="HA131">
        <v>3</v>
      </c>
      <c r="HB131">
        <v>2</v>
      </c>
      <c r="HC131">
        <v>3</v>
      </c>
      <c r="HD131">
        <v>1</v>
      </c>
      <c r="HE131">
        <v>2</v>
      </c>
      <c r="HF131">
        <v>1</v>
      </c>
      <c r="HG131">
        <v>0</v>
      </c>
      <c r="HH131">
        <v>2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2</v>
      </c>
      <c r="HO131">
        <v>1</v>
      </c>
      <c r="HP131">
        <v>4</v>
      </c>
      <c r="HQ131">
        <v>2</v>
      </c>
      <c r="HR131">
        <v>0</v>
      </c>
      <c r="HS131">
        <v>6</v>
      </c>
      <c r="HT131">
        <v>0</v>
      </c>
      <c r="HU131">
        <v>4</v>
      </c>
      <c r="HV131">
        <v>0</v>
      </c>
      <c r="HW131">
        <v>2</v>
      </c>
      <c r="HX131">
        <v>10</v>
      </c>
      <c r="HY131">
        <v>5</v>
      </c>
      <c r="HZ131">
        <v>3</v>
      </c>
      <c r="IA131">
        <v>5</v>
      </c>
      <c r="IB131">
        <v>12</v>
      </c>
      <c r="IC131">
        <v>11</v>
      </c>
      <c r="ID131">
        <v>3</v>
      </c>
      <c r="IE131">
        <v>3</v>
      </c>
      <c r="IF131">
        <v>1</v>
      </c>
      <c r="IG131">
        <v>1</v>
      </c>
      <c r="IH131">
        <v>2</v>
      </c>
      <c r="II131">
        <v>1</v>
      </c>
      <c r="IJ131">
        <v>1</v>
      </c>
      <c r="IK131">
        <v>2</v>
      </c>
      <c r="IL131">
        <v>1</v>
      </c>
      <c r="IM131">
        <v>1</v>
      </c>
      <c r="IN131">
        <v>1</v>
      </c>
      <c r="IO131">
        <v>1</v>
      </c>
      <c r="IP131">
        <v>7</v>
      </c>
      <c r="IQ131">
        <v>1</v>
      </c>
      <c r="IR131">
        <v>7</v>
      </c>
      <c r="IS131">
        <v>1</v>
      </c>
      <c r="IT131">
        <v>7</v>
      </c>
      <c r="IU131">
        <v>4</v>
      </c>
      <c r="IV131">
        <v>2</v>
      </c>
      <c r="IW131">
        <v>2</v>
      </c>
      <c r="IX131">
        <v>9</v>
      </c>
      <c r="IY131">
        <v>2</v>
      </c>
      <c r="IZ131">
        <v>9</v>
      </c>
      <c r="JA131">
        <v>5</v>
      </c>
      <c r="JB131">
        <v>2</v>
      </c>
      <c r="JC131">
        <v>5</v>
      </c>
      <c r="JD131">
        <v>6</v>
      </c>
      <c r="JE131">
        <v>4</v>
      </c>
      <c r="JF131">
        <v>4</v>
      </c>
      <c r="JG131">
        <v>3</v>
      </c>
      <c r="JH131">
        <v>4</v>
      </c>
      <c r="JI131">
        <v>4</v>
      </c>
      <c r="JJ131">
        <v>2</v>
      </c>
      <c r="JK131">
        <v>5</v>
      </c>
      <c r="JL131">
        <v>3</v>
      </c>
      <c r="JM131">
        <v>6</v>
      </c>
      <c r="JN131">
        <v>8</v>
      </c>
      <c r="JO131">
        <v>8</v>
      </c>
      <c r="JP131">
        <v>2</v>
      </c>
      <c r="JQ131">
        <v>8</v>
      </c>
      <c r="JR131">
        <v>2</v>
      </c>
      <c r="JS131">
        <v>2</v>
      </c>
      <c r="JT131">
        <v>7</v>
      </c>
      <c r="JU131">
        <v>5</v>
      </c>
      <c r="JV131">
        <v>8</v>
      </c>
      <c r="JW131">
        <v>5</v>
      </c>
      <c r="JX131">
        <v>5</v>
      </c>
      <c r="JY131">
        <v>4</v>
      </c>
      <c r="JZ131">
        <v>5</v>
      </c>
      <c r="KA131">
        <v>5</v>
      </c>
      <c r="KB131">
        <v>4</v>
      </c>
      <c r="KC131">
        <v>1</v>
      </c>
      <c r="KD131">
        <v>5</v>
      </c>
      <c r="KE131">
        <v>5</v>
      </c>
      <c r="KF131">
        <v>1</v>
      </c>
      <c r="KG131">
        <v>0</v>
      </c>
      <c r="KH131">
        <v>1</v>
      </c>
      <c r="KI131">
        <v>0</v>
      </c>
      <c r="KJ131">
        <v>1</v>
      </c>
      <c r="KK131">
        <v>0</v>
      </c>
      <c r="KL131">
        <v>1</v>
      </c>
      <c r="KM131">
        <v>0</v>
      </c>
      <c r="KN131">
        <v>1</v>
      </c>
      <c r="KO131">
        <v>0</v>
      </c>
      <c r="KP131">
        <v>1</v>
      </c>
      <c r="KQ131">
        <v>1</v>
      </c>
      <c r="KR131">
        <v>0</v>
      </c>
      <c r="KS131">
        <v>1</v>
      </c>
      <c r="KT131">
        <v>3</v>
      </c>
      <c r="KU131">
        <v>7</v>
      </c>
      <c r="KV131">
        <v>7</v>
      </c>
      <c r="KW131">
        <v>5</v>
      </c>
      <c r="KX131">
        <v>10</v>
      </c>
      <c r="KY131">
        <v>5</v>
      </c>
      <c r="KZ131">
        <v>4</v>
      </c>
      <c r="LA131">
        <v>3</v>
      </c>
      <c r="LB131">
        <v>7</v>
      </c>
      <c r="LC131">
        <v>7</v>
      </c>
      <c r="LD131">
        <v>7</v>
      </c>
      <c r="LE131">
        <v>3</v>
      </c>
      <c r="LF131">
        <v>5</v>
      </c>
      <c r="LG131">
        <v>4</v>
      </c>
      <c r="LH131">
        <v>8</v>
      </c>
      <c r="LI131">
        <v>8</v>
      </c>
      <c r="LJ131">
        <v>7</v>
      </c>
      <c r="LK131">
        <v>4</v>
      </c>
      <c r="LL131">
        <v>8</v>
      </c>
      <c r="LM131">
        <v>8</v>
      </c>
      <c r="LN131">
        <v>4</v>
      </c>
      <c r="LO131">
        <v>3</v>
      </c>
      <c r="LP131">
        <v>8</v>
      </c>
      <c r="LQ131">
        <v>6</v>
      </c>
      <c r="LR131">
        <v>7</v>
      </c>
      <c r="LS131">
        <v>5</v>
      </c>
      <c r="LT131">
        <v>6</v>
      </c>
      <c r="LU131">
        <v>7</v>
      </c>
      <c r="LV131">
        <v>7</v>
      </c>
      <c r="LW131">
        <v>5</v>
      </c>
      <c r="LX131">
        <v>6</v>
      </c>
      <c r="LY131">
        <v>8</v>
      </c>
      <c r="LZ131">
        <v>6</v>
      </c>
      <c r="MA131">
        <v>5</v>
      </c>
      <c r="MB131">
        <v>8</v>
      </c>
      <c r="MC131">
        <v>6</v>
      </c>
      <c r="MD131">
        <v>5</v>
      </c>
      <c r="ME131">
        <v>8</v>
      </c>
      <c r="MF131">
        <v>7</v>
      </c>
      <c r="MG131">
        <v>6</v>
      </c>
      <c r="MH131">
        <v>5</v>
      </c>
      <c r="MI131">
        <v>6</v>
      </c>
      <c r="MJ131">
        <v>4</v>
      </c>
      <c r="MK131">
        <v>5</v>
      </c>
      <c r="ML131">
        <v>4</v>
      </c>
      <c r="MM131">
        <v>5</v>
      </c>
      <c r="MN131">
        <v>5</v>
      </c>
      <c r="MO131">
        <v>6</v>
      </c>
      <c r="MP131">
        <v>4</v>
      </c>
      <c r="MQ131">
        <v>5</v>
      </c>
      <c r="MR131">
        <v>5</v>
      </c>
      <c r="MS131">
        <v>4</v>
      </c>
      <c r="MT131">
        <v>4</v>
      </c>
      <c r="MU131">
        <v>7</v>
      </c>
      <c r="MV131">
        <v>8</v>
      </c>
      <c r="MW131">
        <v>7</v>
      </c>
      <c r="MX131">
        <v>6</v>
      </c>
      <c r="MY131">
        <v>7</v>
      </c>
      <c r="MZ131">
        <v>7</v>
      </c>
      <c r="NA131">
        <v>5</v>
      </c>
      <c r="NB131">
        <v>6</v>
      </c>
      <c r="NC131">
        <v>4</v>
      </c>
      <c r="ND131">
        <v>4</v>
      </c>
      <c r="NE131">
        <v>3</v>
      </c>
      <c r="NF131">
        <v>3</v>
      </c>
      <c r="NG131">
        <v>5</v>
      </c>
      <c r="NH131">
        <v>3</v>
      </c>
      <c r="NI131">
        <v>6</v>
      </c>
      <c r="NJ131">
        <v>3</v>
      </c>
      <c r="NK131">
        <v>6</v>
      </c>
      <c r="NL131">
        <v>3</v>
      </c>
      <c r="NM131">
        <v>7</v>
      </c>
      <c r="NN131">
        <v>3</v>
      </c>
      <c r="NO131">
        <v>6</v>
      </c>
      <c r="NP131">
        <v>5</v>
      </c>
      <c r="NQ131">
        <v>5</v>
      </c>
      <c r="NR131">
        <v>9</v>
      </c>
      <c r="NS131">
        <v>5</v>
      </c>
      <c r="NT131">
        <v>9</v>
      </c>
      <c r="NU131">
        <v>9</v>
      </c>
      <c r="NV131">
        <v>5</v>
      </c>
      <c r="NW131">
        <v>4</v>
      </c>
      <c r="NX131">
        <v>8</v>
      </c>
      <c r="NY131">
        <v>5</v>
      </c>
      <c r="NZ131">
        <v>9</v>
      </c>
      <c r="OA131">
        <v>9</v>
      </c>
      <c r="OB131">
        <v>9</v>
      </c>
    </row>
    <row r="132" spans="1:392" x14ac:dyDescent="0.35">
      <c r="A132">
        <v>2041</v>
      </c>
      <c r="B132" t="s">
        <v>397</v>
      </c>
      <c r="C132">
        <v>5</v>
      </c>
      <c r="D132">
        <v>8</v>
      </c>
      <c r="E132">
        <v>5</v>
      </c>
      <c r="F132">
        <v>8</v>
      </c>
      <c r="G132">
        <v>5</v>
      </c>
      <c r="H132">
        <v>7</v>
      </c>
      <c r="I132">
        <v>5</v>
      </c>
      <c r="J132">
        <v>2</v>
      </c>
      <c r="K132">
        <v>3</v>
      </c>
      <c r="L132">
        <v>1</v>
      </c>
      <c r="M132">
        <v>1</v>
      </c>
      <c r="N132">
        <v>2</v>
      </c>
      <c r="O132">
        <v>1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3</v>
      </c>
      <c r="AE132">
        <v>4</v>
      </c>
      <c r="AF132">
        <v>1</v>
      </c>
      <c r="AG132">
        <v>4</v>
      </c>
      <c r="AH132">
        <v>6</v>
      </c>
      <c r="AI132">
        <v>4</v>
      </c>
      <c r="AJ132">
        <v>6</v>
      </c>
      <c r="AK132">
        <v>4</v>
      </c>
      <c r="AL132">
        <v>6</v>
      </c>
      <c r="AM132">
        <v>6</v>
      </c>
      <c r="AN132">
        <v>4</v>
      </c>
      <c r="AO132">
        <v>4</v>
      </c>
      <c r="AP132">
        <v>4</v>
      </c>
      <c r="AQ132">
        <v>12</v>
      </c>
      <c r="AR132">
        <v>7</v>
      </c>
      <c r="AS132">
        <v>7</v>
      </c>
      <c r="AT132">
        <v>11</v>
      </c>
      <c r="AU132">
        <v>9</v>
      </c>
      <c r="AV132">
        <v>6</v>
      </c>
      <c r="AW132">
        <v>4</v>
      </c>
      <c r="AX132">
        <v>11</v>
      </c>
      <c r="AY132">
        <v>4</v>
      </c>
      <c r="AZ132">
        <v>9</v>
      </c>
      <c r="BA132">
        <v>1</v>
      </c>
      <c r="BB132">
        <v>9</v>
      </c>
      <c r="BC132">
        <v>12</v>
      </c>
      <c r="BD132">
        <v>4</v>
      </c>
      <c r="BE132">
        <v>2</v>
      </c>
      <c r="BF132">
        <v>2</v>
      </c>
      <c r="BG132">
        <v>1</v>
      </c>
      <c r="BH132">
        <v>2</v>
      </c>
      <c r="BI132">
        <v>1</v>
      </c>
      <c r="BJ132">
        <v>1</v>
      </c>
      <c r="BK132">
        <v>3</v>
      </c>
      <c r="BL132">
        <v>1</v>
      </c>
      <c r="BM132">
        <v>1</v>
      </c>
      <c r="BN132">
        <v>2</v>
      </c>
      <c r="BO132">
        <v>3</v>
      </c>
      <c r="BP132">
        <v>1</v>
      </c>
      <c r="BQ132">
        <v>1</v>
      </c>
      <c r="BR132">
        <v>1</v>
      </c>
      <c r="BS132">
        <v>3</v>
      </c>
      <c r="BT132">
        <v>1</v>
      </c>
      <c r="BU132">
        <v>1</v>
      </c>
      <c r="BV132">
        <v>1</v>
      </c>
      <c r="BW132">
        <v>0</v>
      </c>
      <c r="BX132">
        <v>1</v>
      </c>
      <c r="BY132">
        <v>3</v>
      </c>
      <c r="BZ132">
        <v>3</v>
      </c>
      <c r="CA132">
        <v>8</v>
      </c>
      <c r="CB132">
        <v>2</v>
      </c>
      <c r="CC132">
        <v>3</v>
      </c>
      <c r="CD132">
        <v>7</v>
      </c>
      <c r="CE132">
        <v>3</v>
      </c>
      <c r="CF132">
        <v>6</v>
      </c>
      <c r="CG132">
        <v>0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3</v>
      </c>
      <c r="CR132">
        <v>6</v>
      </c>
      <c r="CS132">
        <v>2</v>
      </c>
      <c r="CT132">
        <v>6</v>
      </c>
      <c r="CU132">
        <v>7</v>
      </c>
      <c r="CV132">
        <v>2</v>
      </c>
      <c r="CW132">
        <v>8</v>
      </c>
      <c r="CX132">
        <v>3</v>
      </c>
      <c r="CY132">
        <v>2</v>
      </c>
      <c r="CZ132">
        <v>5</v>
      </c>
      <c r="DA132">
        <v>5</v>
      </c>
      <c r="DB132">
        <v>5</v>
      </c>
      <c r="DC132">
        <v>5</v>
      </c>
      <c r="DD132">
        <v>4</v>
      </c>
      <c r="DE132">
        <v>4</v>
      </c>
      <c r="DF132">
        <v>3</v>
      </c>
      <c r="DG132">
        <v>3</v>
      </c>
      <c r="DH132">
        <v>4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4</v>
      </c>
      <c r="DP132">
        <v>4</v>
      </c>
      <c r="DQ132">
        <v>4</v>
      </c>
      <c r="DR132">
        <v>7</v>
      </c>
      <c r="DS132">
        <v>6</v>
      </c>
      <c r="DT132">
        <v>8</v>
      </c>
      <c r="DU132">
        <v>6</v>
      </c>
      <c r="DV132">
        <v>6</v>
      </c>
      <c r="DW132">
        <v>6</v>
      </c>
      <c r="DX132">
        <v>6</v>
      </c>
      <c r="DY132">
        <v>6</v>
      </c>
      <c r="DZ132">
        <v>5</v>
      </c>
      <c r="EA132">
        <v>4</v>
      </c>
      <c r="EB132">
        <v>4</v>
      </c>
      <c r="EC132">
        <v>6</v>
      </c>
      <c r="ED132">
        <v>4</v>
      </c>
      <c r="EE132">
        <v>6</v>
      </c>
      <c r="EF132">
        <v>7</v>
      </c>
      <c r="EG132">
        <v>6</v>
      </c>
      <c r="EH132">
        <v>8</v>
      </c>
      <c r="EI132">
        <v>8</v>
      </c>
      <c r="EJ132">
        <v>8</v>
      </c>
      <c r="EK132">
        <v>8</v>
      </c>
      <c r="EL132">
        <v>8</v>
      </c>
      <c r="EM132">
        <v>8</v>
      </c>
      <c r="EN132">
        <v>2</v>
      </c>
      <c r="EO132">
        <v>3</v>
      </c>
      <c r="EP132">
        <v>2</v>
      </c>
      <c r="EQ132">
        <v>5</v>
      </c>
      <c r="ER132">
        <v>3</v>
      </c>
      <c r="ES132">
        <v>3</v>
      </c>
      <c r="ET132">
        <v>4</v>
      </c>
      <c r="EU132">
        <v>4</v>
      </c>
      <c r="EV132">
        <v>1</v>
      </c>
      <c r="EW132">
        <v>2</v>
      </c>
      <c r="EX132">
        <v>3</v>
      </c>
      <c r="EY132">
        <v>3</v>
      </c>
      <c r="EZ132">
        <v>5</v>
      </c>
      <c r="FA132">
        <v>2</v>
      </c>
      <c r="FB132">
        <v>3</v>
      </c>
      <c r="FC132">
        <v>1</v>
      </c>
      <c r="FD132">
        <v>1</v>
      </c>
      <c r="FE132">
        <v>1</v>
      </c>
      <c r="FF132">
        <v>1</v>
      </c>
      <c r="FG132">
        <v>7</v>
      </c>
      <c r="FH132">
        <v>7</v>
      </c>
      <c r="FI132">
        <v>7</v>
      </c>
      <c r="FJ132">
        <v>8</v>
      </c>
      <c r="FK132">
        <v>9</v>
      </c>
      <c r="FL132">
        <v>12</v>
      </c>
      <c r="FM132">
        <v>9</v>
      </c>
      <c r="FN132">
        <v>10</v>
      </c>
      <c r="FO132">
        <v>9</v>
      </c>
      <c r="FP132">
        <v>5</v>
      </c>
      <c r="FQ132">
        <v>13</v>
      </c>
      <c r="FR132">
        <v>13</v>
      </c>
      <c r="FS132">
        <v>9</v>
      </c>
      <c r="FT132">
        <v>10</v>
      </c>
      <c r="FU132">
        <v>5</v>
      </c>
      <c r="FV132">
        <v>11</v>
      </c>
      <c r="FW132">
        <v>9</v>
      </c>
      <c r="FX132">
        <v>12</v>
      </c>
      <c r="FY132">
        <v>9</v>
      </c>
      <c r="FZ132">
        <v>6</v>
      </c>
      <c r="GA132">
        <v>6</v>
      </c>
      <c r="GB132">
        <v>8</v>
      </c>
      <c r="GC132">
        <v>4</v>
      </c>
      <c r="GD132">
        <v>4</v>
      </c>
      <c r="GE132">
        <v>4</v>
      </c>
      <c r="GF132">
        <v>6</v>
      </c>
      <c r="GG132">
        <v>5</v>
      </c>
      <c r="GH132">
        <v>5</v>
      </c>
      <c r="GI132">
        <v>5</v>
      </c>
      <c r="GJ132">
        <v>10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11</v>
      </c>
      <c r="GS132">
        <v>4</v>
      </c>
      <c r="GT132">
        <v>7</v>
      </c>
      <c r="GU132">
        <v>7</v>
      </c>
      <c r="GV132">
        <v>11</v>
      </c>
      <c r="GW132">
        <v>7</v>
      </c>
      <c r="GX132">
        <v>4</v>
      </c>
      <c r="GY132">
        <v>13</v>
      </c>
      <c r="GZ132">
        <v>6</v>
      </c>
      <c r="HA132">
        <v>9</v>
      </c>
      <c r="HB132">
        <v>8</v>
      </c>
      <c r="HC132">
        <v>9</v>
      </c>
      <c r="HD132">
        <v>4</v>
      </c>
      <c r="HE132">
        <v>3</v>
      </c>
      <c r="HF132">
        <v>6</v>
      </c>
      <c r="HG132">
        <v>1</v>
      </c>
      <c r="HH132">
        <v>2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2</v>
      </c>
      <c r="HO132">
        <v>3</v>
      </c>
      <c r="HP132">
        <v>6</v>
      </c>
      <c r="HQ132">
        <v>2</v>
      </c>
      <c r="HR132">
        <v>1</v>
      </c>
      <c r="HS132">
        <v>5</v>
      </c>
      <c r="HT132">
        <v>1</v>
      </c>
      <c r="HU132">
        <v>4</v>
      </c>
      <c r="HV132">
        <v>2</v>
      </c>
      <c r="HW132">
        <v>3</v>
      </c>
      <c r="HX132">
        <v>12</v>
      </c>
      <c r="HY132">
        <v>8</v>
      </c>
      <c r="HZ132">
        <v>1</v>
      </c>
      <c r="IA132">
        <v>2</v>
      </c>
      <c r="IB132">
        <v>10</v>
      </c>
      <c r="IC132">
        <v>12</v>
      </c>
      <c r="ID132">
        <v>1</v>
      </c>
      <c r="IE132">
        <v>1</v>
      </c>
      <c r="IF132">
        <v>4</v>
      </c>
      <c r="IG132">
        <v>10</v>
      </c>
      <c r="IH132">
        <v>5</v>
      </c>
      <c r="II132">
        <v>6</v>
      </c>
      <c r="IJ132">
        <v>5</v>
      </c>
      <c r="IK132">
        <v>6</v>
      </c>
      <c r="IL132">
        <v>5</v>
      </c>
      <c r="IM132">
        <v>5</v>
      </c>
      <c r="IN132">
        <v>6</v>
      </c>
      <c r="IO132">
        <v>9</v>
      </c>
      <c r="IP132">
        <v>4</v>
      </c>
      <c r="IQ132">
        <v>10</v>
      </c>
      <c r="IR132">
        <v>4</v>
      </c>
      <c r="IS132">
        <v>4</v>
      </c>
      <c r="IT132">
        <v>9</v>
      </c>
      <c r="IU132">
        <v>8</v>
      </c>
      <c r="IV132">
        <v>4</v>
      </c>
      <c r="IW132">
        <v>4</v>
      </c>
      <c r="IX132">
        <v>9</v>
      </c>
      <c r="IY132">
        <v>4</v>
      </c>
      <c r="IZ132">
        <v>9</v>
      </c>
      <c r="JA132">
        <v>8</v>
      </c>
      <c r="JB132">
        <v>4</v>
      </c>
      <c r="JC132">
        <v>7</v>
      </c>
      <c r="JD132">
        <v>4</v>
      </c>
      <c r="JE132">
        <v>3</v>
      </c>
      <c r="JF132">
        <v>1</v>
      </c>
      <c r="JG132">
        <v>2</v>
      </c>
      <c r="JH132">
        <v>3</v>
      </c>
      <c r="JI132">
        <v>1</v>
      </c>
      <c r="JJ132">
        <v>1</v>
      </c>
      <c r="JK132">
        <v>4</v>
      </c>
      <c r="JL132">
        <v>2</v>
      </c>
      <c r="JM132">
        <v>4</v>
      </c>
      <c r="JN132">
        <v>7</v>
      </c>
      <c r="JO132">
        <v>4</v>
      </c>
      <c r="JP132">
        <v>1</v>
      </c>
      <c r="JQ132">
        <v>1</v>
      </c>
      <c r="JR132">
        <v>0</v>
      </c>
      <c r="JS132">
        <v>0</v>
      </c>
      <c r="JT132">
        <v>0</v>
      </c>
      <c r="JU132">
        <v>0</v>
      </c>
      <c r="JV132">
        <v>1</v>
      </c>
      <c r="JW132">
        <v>9</v>
      </c>
      <c r="JX132">
        <v>10</v>
      </c>
      <c r="JY132">
        <v>4</v>
      </c>
      <c r="JZ132">
        <v>8</v>
      </c>
      <c r="KA132">
        <v>10</v>
      </c>
      <c r="KB132">
        <v>4</v>
      </c>
      <c r="KC132">
        <v>4</v>
      </c>
      <c r="KD132">
        <v>8</v>
      </c>
      <c r="KE132">
        <v>8</v>
      </c>
      <c r="KF132">
        <v>4</v>
      </c>
      <c r="KG132">
        <v>8</v>
      </c>
      <c r="KH132">
        <v>7</v>
      </c>
      <c r="KI132">
        <v>8</v>
      </c>
      <c r="KJ132">
        <v>4</v>
      </c>
      <c r="KK132">
        <v>6</v>
      </c>
      <c r="KL132">
        <v>6</v>
      </c>
      <c r="KM132">
        <v>7</v>
      </c>
      <c r="KN132">
        <v>7</v>
      </c>
      <c r="KO132">
        <v>7</v>
      </c>
      <c r="KP132">
        <v>8</v>
      </c>
      <c r="KQ132">
        <v>3</v>
      </c>
      <c r="KR132">
        <v>7</v>
      </c>
      <c r="KS132">
        <v>5</v>
      </c>
      <c r="KT132">
        <v>8</v>
      </c>
      <c r="KU132">
        <v>3</v>
      </c>
      <c r="KV132">
        <v>3</v>
      </c>
      <c r="KW132">
        <v>7</v>
      </c>
      <c r="KX132">
        <v>4</v>
      </c>
      <c r="KY132">
        <v>2</v>
      </c>
      <c r="KZ132">
        <v>8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2</v>
      </c>
      <c r="LG132">
        <v>8</v>
      </c>
      <c r="LH132">
        <v>11</v>
      </c>
      <c r="LI132">
        <v>11</v>
      </c>
      <c r="LJ132">
        <v>9</v>
      </c>
      <c r="LK132">
        <v>5</v>
      </c>
      <c r="LL132">
        <v>11</v>
      </c>
      <c r="LM132">
        <v>11</v>
      </c>
      <c r="LN132">
        <v>3</v>
      </c>
      <c r="LO132">
        <v>3</v>
      </c>
      <c r="LP132">
        <v>0</v>
      </c>
      <c r="LQ132">
        <v>0</v>
      </c>
      <c r="LR132">
        <v>1</v>
      </c>
      <c r="LS132">
        <v>1</v>
      </c>
      <c r="LT132">
        <v>1</v>
      </c>
      <c r="LU132">
        <v>2</v>
      </c>
      <c r="LV132">
        <v>2</v>
      </c>
      <c r="LW132">
        <v>2</v>
      </c>
      <c r="LX132">
        <v>1</v>
      </c>
      <c r="LY132">
        <v>0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1</v>
      </c>
      <c r="MF132">
        <v>0</v>
      </c>
      <c r="MG132">
        <v>1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8</v>
      </c>
      <c r="ND132">
        <v>6</v>
      </c>
      <c r="NE132">
        <v>7</v>
      </c>
      <c r="NF132">
        <v>9</v>
      </c>
      <c r="NG132">
        <v>8</v>
      </c>
      <c r="NH132">
        <v>4</v>
      </c>
      <c r="NI132">
        <v>4</v>
      </c>
      <c r="NJ132">
        <v>6</v>
      </c>
      <c r="NK132">
        <v>6</v>
      </c>
      <c r="NL132">
        <v>8</v>
      </c>
      <c r="NM132">
        <v>5</v>
      </c>
      <c r="NN132">
        <v>6</v>
      </c>
      <c r="NO132">
        <v>6</v>
      </c>
      <c r="NP132">
        <v>2</v>
      </c>
      <c r="NQ132">
        <v>1</v>
      </c>
      <c r="NR132">
        <v>3</v>
      </c>
      <c r="NS132">
        <v>3</v>
      </c>
      <c r="NT132">
        <v>1</v>
      </c>
      <c r="NU132">
        <v>1</v>
      </c>
      <c r="NV132">
        <v>1</v>
      </c>
      <c r="NW132">
        <v>2</v>
      </c>
      <c r="NX132">
        <v>1</v>
      </c>
      <c r="NY132">
        <v>4</v>
      </c>
      <c r="NZ132">
        <v>1</v>
      </c>
      <c r="OA132">
        <v>1</v>
      </c>
      <c r="OB132">
        <v>1</v>
      </c>
    </row>
    <row r="133" spans="1:392" x14ac:dyDescent="0.35">
      <c r="A133">
        <v>2042</v>
      </c>
      <c r="B133" t="s">
        <v>397</v>
      </c>
      <c r="C133">
        <v>1</v>
      </c>
      <c r="D133">
        <v>1</v>
      </c>
      <c r="E133">
        <v>1</v>
      </c>
      <c r="F133">
        <v>2</v>
      </c>
      <c r="G133">
        <v>1</v>
      </c>
      <c r="H133">
        <v>1</v>
      </c>
      <c r="I133">
        <v>3</v>
      </c>
      <c r="J133">
        <v>1</v>
      </c>
      <c r="K133">
        <v>6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2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2</v>
      </c>
      <c r="AM133">
        <v>1</v>
      </c>
      <c r="AN133">
        <v>1</v>
      </c>
      <c r="AO133">
        <v>2</v>
      </c>
      <c r="AP133">
        <v>1</v>
      </c>
      <c r="AQ133">
        <v>2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1</v>
      </c>
      <c r="BC133">
        <v>2</v>
      </c>
      <c r="BD133">
        <v>0</v>
      </c>
      <c r="BE133">
        <v>1</v>
      </c>
      <c r="BF133">
        <v>1</v>
      </c>
      <c r="BG133">
        <v>0</v>
      </c>
      <c r="BH133">
        <v>1</v>
      </c>
      <c r="BI133">
        <v>0</v>
      </c>
      <c r="BJ133">
        <v>1</v>
      </c>
      <c r="BK133">
        <v>1</v>
      </c>
      <c r="BL133">
        <v>0</v>
      </c>
      <c r="BM133">
        <v>0</v>
      </c>
      <c r="BN133">
        <v>1</v>
      </c>
      <c r="BO133">
        <v>1</v>
      </c>
      <c r="BP133">
        <v>0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1</v>
      </c>
      <c r="CB133">
        <v>1</v>
      </c>
      <c r="CC133">
        <v>1</v>
      </c>
      <c r="CD133">
        <v>2</v>
      </c>
      <c r="CE133">
        <v>1</v>
      </c>
      <c r="CF133">
        <v>2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2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5</v>
      </c>
      <c r="CX133">
        <v>2</v>
      </c>
      <c r="CY133">
        <v>3</v>
      </c>
      <c r="CZ133">
        <v>1</v>
      </c>
      <c r="DA133">
        <v>1</v>
      </c>
      <c r="DB133">
        <v>0</v>
      </c>
      <c r="DC133">
        <v>1</v>
      </c>
      <c r="DD133">
        <v>1</v>
      </c>
      <c r="DE133">
        <v>1</v>
      </c>
      <c r="DF133">
        <v>0</v>
      </c>
      <c r="DG133">
        <v>1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0</v>
      </c>
      <c r="EB133">
        <v>0</v>
      </c>
      <c r="EC133">
        <v>2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0</v>
      </c>
      <c r="EO133">
        <v>1</v>
      </c>
      <c r="EP133">
        <v>2</v>
      </c>
      <c r="EQ133">
        <v>1</v>
      </c>
      <c r="ER133">
        <v>1</v>
      </c>
      <c r="ES133">
        <v>1</v>
      </c>
      <c r="ET133">
        <v>1</v>
      </c>
      <c r="EU133">
        <v>2</v>
      </c>
      <c r="EV133">
        <v>2</v>
      </c>
      <c r="EW133">
        <v>2</v>
      </c>
      <c r="EX133">
        <v>1</v>
      </c>
      <c r="EY133">
        <v>1</v>
      </c>
      <c r="EZ133">
        <v>2</v>
      </c>
      <c r="FA133">
        <v>0</v>
      </c>
      <c r="FB133">
        <v>1</v>
      </c>
      <c r="FC133">
        <v>4</v>
      </c>
      <c r="FD133">
        <v>7</v>
      </c>
      <c r="FE133">
        <v>4</v>
      </c>
      <c r="FF133">
        <v>4</v>
      </c>
      <c r="FG133">
        <v>1</v>
      </c>
      <c r="FH133">
        <v>2</v>
      </c>
      <c r="FI133">
        <v>2</v>
      </c>
      <c r="FJ133">
        <v>2</v>
      </c>
      <c r="FK133">
        <v>2</v>
      </c>
      <c r="FL133">
        <v>1</v>
      </c>
      <c r="FM133">
        <v>2</v>
      </c>
      <c r="FN133">
        <v>1</v>
      </c>
      <c r="FO133">
        <v>1</v>
      </c>
      <c r="FP133">
        <v>1</v>
      </c>
      <c r="FQ133">
        <v>0</v>
      </c>
      <c r="FR133">
        <v>0</v>
      </c>
      <c r="FS133">
        <v>1</v>
      </c>
      <c r="FT133">
        <v>2</v>
      </c>
      <c r="FU133">
        <v>1</v>
      </c>
      <c r="FV133">
        <v>3</v>
      </c>
      <c r="FW133">
        <v>2</v>
      </c>
      <c r="FX133">
        <v>2</v>
      </c>
      <c r="FY133">
        <v>2</v>
      </c>
      <c r="FZ133">
        <v>2</v>
      </c>
      <c r="GA133">
        <v>0</v>
      </c>
      <c r="GB133">
        <v>1</v>
      </c>
      <c r="GC133">
        <v>2</v>
      </c>
      <c r="GD133">
        <v>2</v>
      </c>
      <c r="GE133">
        <v>2</v>
      </c>
      <c r="GF133">
        <v>1</v>
      </c>
      <c r="GG133">
        <v>2</v>
      </c>
      <c r="GH133">
        <v>2</v>
      </c>
      <c r="GI133">
        <v>2</v>
      </c>
      <c r="GJ133">
        <v>2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3</v>
      </c>
      <c r="GS133">
        <v>2</v>
      </c>
      <c r="GT133">
        <v>1</v>
      </c>
      <c r="GU133">
        <v>1</v>
      </c>
      <c r="GV133">
        <v>3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2</v>
      </c>
      <c r="HE133">
        <v>1</v>
      </c>
      <c r="HF133">
        <v>1</v>
      </c>
      <c r="HG133">
        <v>1</v>
      </c>
      <c r="HH133">
        <v>1</v>
      </c>
      <c r="HI133">
        <v>0</v>
      </c>
      <c r="HJ133">
        <v>1</v>
      </c>
      <c r="HK133">
        <v>1</v>
      </c>
      <c r="HL133">
        <v>0</v>
      </c>
      <c r="HM133">
        <v>0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0</v>
      </c>
      <c r="HT133">
        <v>0</v>
      </c>
      <c r="HU133">
        <v>1</v>
      </c>
      <c r="HV133">
        <v>0</v>
      </c>
      <c r="HW133">
        <v>1</v>
      </c>
      <c r="HX133">
        <v>2</v>
      </c>
      <c r="HY133">
        <v>0</v>
      </c>
      <c r="HZ133">
        <v>2</v>
      </c>
      <c r="IA133">
        <v>1</v>
      </c>
      <c r="IB133">
        <v>4</v>
      </c>
      <c r="IC133">
        <v>2</v>
      </c>
      <c r="ID133">
        <v>2</v>
      </c>
      <c r="IE133">
        <v>2</v>
      </c>
      <c r="IF133">
        <v>0</v>
      </c>
      <c r="IG133">
        <v>1</v>
      </c>
      <c r="IH133">
        <v>1</v>
      </c>
      <c r="II133">
        <v>0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4</v>
      </c>
      <c r="IU133">
        <v>2</v>
      </c>
      <c r="IV133">
        <v>1</v>
      </c>
      <c r="IW133">
        <v>1</v>
      </c>
      <c r="IX133">
        <v>3</v>
      </c>
      <c r="IY133">
        <v>1</v>
      </c>
      <c r="IZ133">
        <v>3</v>
      </c>
      <c r="JA133">
        <v>5</v>
      </c>
      <c r="JB133">
        <v>1</v>
      </c>
      <c r="JC133">
        <v>1</v>
      </c>
      <c r="JD133">
        <v>2</v>
      </c>
      <c r="JE133">
        <v>1</v>
      </c>
      <c r="JF133">
        <v>1</v>
      </c>
      <c r="JG133">
        <v>2</v>
      </c>
      <c r="JH133">
        <v>1</v>
      </c>
      <c r="JI133">
        <v>1</v>
      </c>
      <c r="JJ133">
        <v>0</v>
      </c>
      <c r="JK133">
        <v>2</v>
      </c>
      <c r="JL133">
        <v>1</v>
      </c>
      <c r="JM133">
        <v>2</v>
      </c>
      <c r="JN133">
        <v>1</v>
      </c>
      <c r="JO133">
        <v>1</v>
      </c>
      <c r="JP133">
        <v>1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0</v>
      </c>
      <c r="KC133">
        <v>0</v>
      </c>
      <c r="KD133">
        <v>1</v>
      </c>
      <c r="KE133">
        <v>1</v>
      </c>
      <c r="KF133">
        <v>0</v>
      </c>
      <c r="KG133">
        <v>2</v>
      </c>
      <c r="KH133">
        <v>1</v>
      </c>
      <c r="KI133">
        <v>2</v>
      </c>
      <c r="KJ133">
        <v>1</v>
      </c>
      <c r="KK133">
        <v>2</v>
      </c>
      <c r="KL133">
        <v>1</v>
      </c>
      <c r="KM133">
        <v>2</v>
      </c>
      <c r="KN133">
        <v>1</v>
      </c>
      <c r="KO133">
        <v>2</v>
      </c>
      <c r="KP133">
        <v>2</v>
      </c>
      <c r="KQ133">
        <v>2</v>
      </c>
      <c r="KR133">
        <v>2</v>
      </c>
      <c r="KS133">
        <v>2</v>
      </c>
      <c r="KT133">
        <v>1</v>
      </c>
      <c r="KU133">
        <v>4</v>
      </c>
      <c r="KV133">
        <v>4</v>
      </c>
      <c r="KW133">
        <v>2</v>
      </c>
      <c r="KX133">
        <v>2</v>
      </c>
      <c r="KY133">
        <v>2</v>
      </c>
      <c r="KZ133">
        <v>1</v>
      </c>
      <c r="LA133">
        <v>4</v>
      </c>
      <c r="LB133">
        <v>4</v>
      </c>
      <c r="LC133">
        <v>4</v>
      </c>
      <c r="LD133">
        <v>3</v>
      </c>
      <c r="LE133">
        <v>4</v>
      </c>
      <c r="LF133">
        <v>3</v>
      </c>
      <c r="LG133">
        <v>2</v>
      </c>
      <c r="LH133">
        <v>5</v>
      </c>
      <c r="LI133">
        <v>5</v>
      </c>
      <c r="LJ133">
        <v>3</v>
      </c>
      <c r="LK133">
        <v>4</v>
      </c>
      <c r="LL133">
        <v>5</v>
      </c>
      <c r="LM133">
        <v>5</v>
      </c>
      <c r="LN133">
        <v>5</v>
      </c>
      <c r="LO133">
        <v>2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2</v>
      </c>
      <c r="ND133">
        <v>1</v>
      </c>
      <c r="NE133">
        <v>1</v>
      </c>
      <c r="NF133">
        <v>1</v>
      </c>
      <c r="NG133">
        <v>2</v>
      </c>
      <c r="NH133">
        <v>2</v>
      </c>
      <c r="NI133">
        <v>2</v>
      </c>
      <c r="NJ133">
        <v>1</v>
      </c>
      <c r="NK133">
        <v>1</v>
      </c>
      <c r="NL133">
        <v>1</v>
      </c>
      <c r="NM133">
        <v>2</v>
      </c>
      <c r="NN133">
        <v>1</v>
      </c>
      <c r="NO133">
        <v>1</v>
      </c>
      <c r="NP133">
        <v>0</v>
      </c>
      <c r="NQ133">
        <v>0</v>
      </c>
      <c r="NR133">
        <v>1</v>
      </c>
      <c r="NS133">
        <v>1</v>
      </c>
      <c r="NT133">
        <v>0</v>
      </c>
      <c r="NU133">
        <v>2</v>
      </c>
      <c r="NV133">
        <v>0</v>
      </c>
      <c r="NW133">
        <v>0</v>
      </c>
      <c r="NX133">
        <v>0</v>
      </c>
      <c r="NY133">
        <v>1</v>
      </c>
      <c r="NZ133">
        <v>0</v>
      </c>
      <c r="OA133">
        <v>2</v>
      </c>
      <c r="OB133">
        <v>0</v>
      </c>
    </row>
    <row r="134" spans="1:392" x14ac:dyDescent="0.35">
      <c r="A134">
        <v>2043</v>
      </c>
      <c r="B134" t="s">
        <v>397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3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3</v>
      </c>
      <c r="CS134">
        <v>2</v>
      </c>
      <c r="CT134">
        <v>3</v>
      </c>
      <c r="CU134">
        <v>4</v>
      </c>
      <c r="CV134">
        <v>2</v>
      </c>
      <c r="CW134">
        <v>3</v>
      </c>
      <c r="CX134">
        <v>1</v>
      </c>
      <c r="CY134">
        <v>2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3</v>
      </c>
      <c r="FD134">
        <v>0</v>
      </c>
      <c r="FE134">
        <v>3</v>
      </c>
      <c r="FF134">
        <v>3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2</v>
      </c>
      <c r="HZ134">
        <v>1</v>
      </c>
      <c r="IA134">
        <v>1</v>
      </c>
      <c r="IB134">
        <v>4</v>
      </c>
      <c r="IC134">
        <v>1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3</v>
      </c>
      <c r="IU134">
        <v>5</v>
      </c>
      <c r="IV134">
        <v>2</v>
      </c>
      <c r="IW134">
        <v>3</v>
      </c>
      <c r="IX134">
        <v>3</v>
      </c>
      <c r="IY134">
        <v>2</v>
      </c>
      <c r="IZ134">
        <v>3</v>
      </c>
      <c r="JA134">
        <v>4</v>
      </c>
      <c r="JB134">
        <v>2</v>
      </c>
      <c r="JC134">
        <v>4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4</v>
      </c>
      <c r="KV134">
        <v>4</v>
      </c>
      <c r="KW134">
        <v>3</v>
      </c>
      <c r="KX134">
        <v>2</v>
      </c>
      <c r="KY134">
        <v>1</v>
      </c>
      <c r="KZ134">
        <v>1</v>
      </c>
      <c r="LA134">
        <v>2</v>
      </c>
      <c r="LB134">
        <v>4</v>
      </c>
      <c r="LC134">
        <v>4</v>
      </c>
      <c r="LD134">
        <v>4</v>
      </c>
      <c r="LE134">
        <v>2</v>
      </c>
      <c r="LF134">
        <v>1</v>
      </c>
      <c r="LG134">
        <v>5</v>
      </c>
      <c r="LH134">
        <v>3</v>
      </c>
      <c r="LI134">
        <v>3</v>
      </c>
      <c r="LJ134">
        <v>3</v>
      </c>
      <c r="LK134">
        <v>2</v>
      </c>
      <c r="LL134">
        <v>4</v>
      </c>
      <c r="LM134">
        <v>3</v>
      </c>
      <c r="LN134">
        <v>3</v>
      </c>
      <c r="LO134">
        <v>1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0</v>
      </c>
      <c r="NF134">
        <v>0</v>
      </c>
      <c r="NG134">
        <v>3</v>
      </c>
      <c r="NH134">
        <v>2</v>
      </c>
      <c r="NI134">
        <v>2</v>
      </c>
      <c r="NJ134">
        <v>3</v>
      </c>
      <c r="NK134">
        <v>3</v>
      </c>
      <c r="NL134">
        <v>0</v>
      </c>
      <c r="NM134">
        <v>2</v>
      </c>
      <c r="NN134">
        <v>3</v>
      </c>
      <c r="NO134">
        <v>3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</row>
    <row r="135" spans="1:392" x14ac:dyDescent="0.35">
      <c r="A135">
        <v>2044</v>
      </c>
      <c r="B135" t="s">
        <v>397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1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1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1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3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1</v>
      </c>
      <c r="JA135">
        <v>2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1</v>
      </c>
      <c r="JS135">
        <v>1</v>
      </c>
      <c r="JT135">
        <v>0</v>
      </c>
      <c r="JU135">
        <v>1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1</v>
      </c>
      <c r="KW135">
        <v>1</v>
      </c>
      <c r="KX135">
        <v>0</v>
      </c>
      <c r="KY135">
        <v>0</v>
      </c>
      <c r="KZ135">
        <v>0</v>
      </c>
      <c r="LA135">
        <v>2</v>
      </c>
      <c r="LB135">
        <v>1</v>
      </c>
      <c r="LC135">
        <v>0</v>
      </c>
      <c r="LD135">
        <v>0</v>
      </c>
      <c r="LE135">
        <v>2</v>
      </c>
      <c r="LF135">
        <v>0</v>
      </c>
      <c r="LG135">
        <v>0</v>
      </c>
      <c r="LH135">
        <v>2</v>
      </c>
      <c r="LI135">
        <v>2</v>
      </c>
      <c r="LJ135">
        <v>1</v>
      </c>
      <c r="LK135">
        <v>0</v>
      </c>
      <c r="LL135">
        <v>2</v>
      </c>
      <c r="LM135">
        <v>2</v>
      </c>
      <c r="LN135">
        <v>2</v>
      </c>
      <c r="LO135">
        <v>0</v>
      </c>
      <c r="LP135">
        <v>0</v>
      </c>
      <c r="LQ135">
        <v>0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1</v>
      </c>
      <c r="MG135">
        <v>0</v>
      </c>
      <c r="MH135">
        <v>1</v>
      </c>
      <c r="MI135">
        <v>1</v>
      </c>
      <c r="MJ135">
        <v>1</v>
      </c>
      <c r="MK135">
        <v>1</v>
      </c>
      <c r="ML135">
        <v>0</v>
      </c>
      <c r="MM135">
        <v>1</v>
      </c>
      <c r="MN135">
        <v>1</v>
      </c>
      <c r="MO135">
        <v>0</v>
      </c>
      <c r="MP135">
        <v>0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0</v>
      </c>
      <c r="NI135">
        <v>0</v>
      </c>
      <c r="NJ135">
        <v>0</v>
      </c>
      <c r="NK135">
        <v>1</v>
      </c>
      <c r="NL135">
        <v>0</v>
      </c>
      <c r="NM135">
        <v>0</v>
      </c>
      <c r="NN135">
        <v>0</v>
      </c>
      <c r="NO135">
        <v>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</row>
    <row r="136" spans="1:392" x14ac:dyDescent="0.35">
      <c r="A136">
        <v>2045</v>
      </c>
      <c r="B136" t="s">
        <v>397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10</v>
      </c>
      <c r="J136">
        <v>3</v>
      </c>
      <c r="K136">
        <v>6</v>
      </c>
      <c r="L136">
        <v>0</v>
      </c>
      <c r="M136">
        <v>0</v>
      </c>
      <c r="N136">
        <v>3</v>
      </c>
      <c r="O136">
        <v>0</v>
      </c>
      <c r="P136">
        <v>1</v>
      </c>
      <c r="Q136">
        <v>3</v>
      </c>
      <c r="R136">
        <v>3</v>
      </c>
      <c r="S136">
        <v>3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5</v>
      </c>
      <c r="AR136">
        <v>3</v>
      </c>
      <c r="AS136">
        <v>0</v>
      </c>
      <c r="AT136">
        <v>6</v>
      </c>
      <c r="AU136">
        <v>3</v>
      </c>
      <c r="AV136">
        <v>4</v>
      </c>
      <c r="AW136">
        <v>4</v>
      </c>
      <c r="AX136">
        <v>6</v>
      </c>
      <c r="AY136">
        <v>4</v>
      </c>
      <c r="AZ136">
        <v>3</v>
      </c>
      <c r="BA136">
        <v>1</v>
      </c>
      <c r="BB136">
        <v>3</v>
      </c>
      <c r="BC136">
        <v>5</v>
      </c>
      <c r="BD136">
        <v>4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8</v>
      </c>
      <c r="CS136">
        <v>3</v>
      </c>
      <c r="CT136">
        <v>8</v>
      </c>
      <c r="CU136">
        <v>7</v>
      </c>
      <c r="CV136">
        <v>3</v>
      </c>
      <c r="CW136">
        <v>6</v>
      </c>
      <c r="CX136">
        <v>1</v>
      </c>
      <c r="CY136">
        <v>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4</v>
      </c>
      <c r="DP136">
        <v>4</v>
      </c>
      <c r="DQ136">
        <v>4</v>
      </c>
      <c r="DR136">
        <v>3</v>
      </c>
      <c r="DS136">
        <v>2</v>
      </c>
      <c r="DT136">
        <v>1</v>
      </c>
      <c r="DU136">
        <v>2</v>
      </c>
      <c r="DV136">
        <v>2</v>
      </c>
      <c r="DW136">
        <v>3</v>
      </c>
      <c r="DX136">
        <v>3</v>
      </c>
      <c r="DY136">
        <v>3</v>
      </c>
      <c r="DZ136">
        <v>1</v>
      </c>
      <c r="EA136">
        <v>4</v>
      </c>
      <c r="EB136">
        <v>4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2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2</v>
      </c>
      <c r="FD136">
        <v>3</v>
      </c>
      <c r="FE136">
        <v>2</v>
      </c>
      <c r="FF136">
        <v>2</v>
      </c>
      <c r="FG136">
        <v>0</v>
      </c>
      <c r="FH136">
        <v>1</v>
      </c>
      <c r="FI136">
        <v>0</v>
      </c>
      <c r="FJ136">
        <v>0</v>
      </c>
      <c r="FK136">
        <v>1</v>
      </c>
      <c r="FL136">
        <v>0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3</v>
      </c>
      <c r="FV136">
        <v>2</v>
      </c>
      <c r="FW136">
        <v>1</v>
      </c>
      <c r="FX136">
        <v>0</v>
      </c>
      <c r="FY136">
        <v>0</v>
      </c>
      <c r="FZ136">
        <v>6</v>
      </c>
      <c r="GA136">
        <v>2</v>
      </c>
      <c r="GB136">
        <v>3</v>
      </c>
      <c r="GC136">
        <v>3</v>
      </c>
      <c r="GD136">
        <v>5</v>
      </c>
      <c r="GE136">
        <v>5</v>
      </c>
      <c r="GF136">
        <v>1</v>
      </c>
      <c r="GG136">
        <v>4</v>
      </c>
      <c r="GH136">
        <v>6</v>
      </c>
      <c r="GI136">
        <v>7</v>
      </c>
      <c r="GJ136">
        <v>5</v>
      </c>
      <c r="GK136">
        <v>1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4</v>
      </c>
      <c r="GS136">
        <v>5</v>
      </c>
      <c r="GT136">
        <v>1</v>
      </c>
      <c r="GU136">
        <v>1</v>
      </c>
      <c r="GV136">
        <v>4</v>
      </c>
      <c r="GW136">
        <v>1</v>
      </c>
      <c r="GX136">
        <v>3</v>
      </c>
      <c r="GY136">
        <v>1</v>
      </c>
      <c r="GZ136">
        <v>2</v>
      </c>
      <c r="HA136">
        <v>1</v>
      </c>
      <c r="HB136">
        <v>2</v>
      </c>
      <c r="HC136">
        <v>1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1</v>
      </c>
      <c r="HU136">
        <v>0</v>
      </c>
      <c r="HV136">
        <v>0</v>
      </c>
      <c r="HW136">
        <v>0</v>
      </c>
      <c r="HX136">
        <v>6</v>
      </c>
      <c r="HY136">
        <v>5</v>
      </c>
      <c r="HZ136">
        <v>0</v>
      </c>
      <c r="IA136">
        <v>5</v>
      </c>
      <c r="IB136">
        <v>9</v>
      </c>
      <c r="IC136">
        <v>5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5</v>
      </c>
      <c r="IU136">
        <v>4</v>
      </c>
      <c r="IV136">
        <v>2</v>
      </c>
      <c r="IW136">
        <v>1</v>
      </c>
      <c r="IX136">
        <v>5</v>
      </c>
      <c r="IY136">
        <v>2</v>
      </c>
      <c r="IZ136">
        <v>5</v>
      </c>
      <c r="JA136">
        <v>8</v>
      </c>
      <c r="JB136">
        <v>1</v>
      </c>
      <c r="JC136">
        <v>4</v>
      </c>
      <c r="JD136">
        <v>3</v>
      </c>
      <c r="JE136">
        <v>1</v>
      </c>
      <c r="JF136">
        <v>1</v>
      </c>
      <c r="JG136">
        <v>0</v>
      </c>
      <c r="JH136">
        <v>1</v>
      </c>
      <c r="JI136">
        <v>1</v>
      </c>
      <c r="JJ136">
        <v>0</v>
      </c>
      <c r="JK136">
        <v>3</v>
      </c>
      <c r="JL136">
        <v>0</v>
      </c>
      <c r="JM136">
        <v>3</v>
      </c>
      <c r="JN136">
        <v>5</v>
      </c>
      <c r="JO136">
        <v>1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3</v>
      </c>
      <c r="KK136">
        <v>0</v>
      </c>
      <c r="KL136">
        <v>3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6</v>
      </c>
      <c r="KV136">
        <v>6</v>
      </c>
      <c r="KW136">
        <v>4</v>
      </c>
      <c r="KX136">
        <v>6</v>
      </c>
      <c r="KY136">
        <v>7</v>
      </c>
      <c r="KZ136">
        <v>3</v>
      </c>
      <c r="LA136">
        <v>7</v>
      </c>
      <c r="LB136">
        <v>6</v>
      </c>
      <c r="LC136">
        <v>6</v>
      </c>
      <c r="LD136">
        <v>6</v>
      </c>
      <c r="LE136">
        <v>7</v>
      </c>
      <c r="LF136">
        <v>7</v>
      </c>
      <c r="LG136">
        <v>4</v>
      </c>
      <c r="LH136">
        <v>6</v>
      </c>
      <c r="LI136">
        <v>6</v>
      </c>
      <c r="LJ136">
        <v>5</v>
      </c>
      <c r="LK136">
        <v>5</v>
      </c>
      <c r="LL136">
        <v>6</v>
      </c>
      <c r="LM136">
        <v>6</v>
      </c>
      <c r="LN136">
        <v>7</v>
      </c>
      <c r="LO136">
        <v>1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</v>
      </c>
      <c r="MI136">
        <v>0</v>
      </c>
      <c r="MJ136">
        <v>0</v>
      </c>
      <c r="MK136">
        <v>1</v>
      </c>
      <c r="ML136">
        <v>0</v>
      </c>
      <c r="MM136">
        <v>1</v>
      </c>
      <c r="MN136">
        <v>1</v>
      </c>
      <c r="MO136">
        <v>0</v>
      </c>
      <c r="MP136">
        <v>0</v>
      </c>
      <c r="MQ136">
        <v>1</v>
      </c>
      <c r="MR136">
        <v>1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3</v>
      </c>
      <c r="ND136">
        <v>3</v>
      </c>
      <c r="NE136">
        <v>3</v>
      </c>
      <c r="NF136">
        <v>3</v>
      </c>
      <c r="NG136">
        <v>4</v>
      </c>
      <c r="NH136">
        <v>4</v>
      </c>
      <c r="NI136">
        <v>4</v>
      </c>
      <c r="NJ136">
        <v>4</v>
      </c>
      <c r="NK136">
        <v>4</v>
      </c>
      <c r="NL136">
        <v>3</v>
      </c>
      <c r="NM136">
        <v>3</v>
      </c>
      <c r="NN136">
        <v>3</v>
      </c>
      <c r="NO136">
        <v>4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</row>
    <row r="137" spans="1:392" x14ac:dyDescent="0.35">
      <c r="A137">
        <v>2046</v>
      </c>
      <c r="B137" t="s">
        <v>397</v>
      </c>
      <c r="C137">
        <v>1</v>
      </c>
      <c r="D137">
        <v>2</v>
      </c>
      <c r="E137">
        <v>1</v>
      </c>
      <c r="F137">
        <v>1</v>
      </c>
      <c r="G137">
        <v>1</v>
      </c>
      <c r="H137">
        <v>1</v>
      </c>
      <c r="I137">
        <v>15</v>
      </c>
      <c r="J137">
        <v>2</v>
      </c>
      <c r="K137">
        <v>8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1</v>
      </c>
      <c r="S137">
        <v>1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2</v>
      </c>
      <c r="AF137">
        <v>1</v>
      </c>
      <c r="AG137">
        <v>1</v>
      </c>
      <c r="AH137">
        <v>0</v>
      </c>
      <c r="AI137">
        <v>2</v>
      </c>
      <c r="AJ137">
        <v>0</v>
      </c>
      <c r="AK137">
        <v>2</v>
      </c>
      <c r="AL137">
        <v>1</v>
      </c>
      <c r="AM137">
        <v>1</v>
      </c>
      <c r="AN137">
        <v>1</v>
      </c>
      <c r="AO137">
        <v>2</v>
      </c>
      <c r="AP137">
        <v>1</v>
      </c>
      <c r="AQ137">
        <v>12</v>
      </c>
      <c r="AR137">
        <v>5</v>
      </c>
      <c r="AS137">
        <v>1</v>
      </c>
      <c r="AT137">
        <v>13</v>
      </c>
      <c r="AU137">
        <v>5</v>
      </c>
      <c r="AV137">
        <v>5</v>
      </c>
      <c r="AW137">
        <v>4</v>
      </c>
      <c r="AX137">
        <v>13</v>
      </c>
      <c r="AY137">
        <v>4</v>
      </c>
      <c r="AZ137">
        <v>5</v>
      </c>
      <c r="BA137">
        <v>0</v>
      </c>
      <c r="BB137">
        <v>5</v>
      </c>
      <c r="BC137">
        <v>12</v>
      </c>
      <c r="BD137">
        <v>4</v>
      </c>
      <c r="BE137">
        <v>1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  <c r="BL137">
        <v>3</v>
      </c>
      <c r="BM137">
        <v>3</v>
      </c>
      <c r="BN137">
        <v>2</v>
      </c>
      <c r="BO137">
        <v>2</v>
      </c>
      <c r="BP137">
        <v>3</v>
      </c>
      <c r="BQ137">
        <v>3</v>
      </c>
      <c r="BR137">
        <v>0</v>
      </c>
      <c r="BS137">
        <v>2</v>
      </c>
      <c r="BT137">
        <v>1</v>
      </c>
      <c r="BU137">
        <v>3</v>
      </c>
      <c r="BV137">
        <v>2</v>
      </c>
      <c r="BW137">
        <v>0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3</v>
      </c>
      <c r="CR137">
        <v>24</v>
      </c>
      <c r="CS137">
        <v>3</v>
      </c>
      <c r="CT137">
        <v>24</v>
      </c>
      <c r="CU137">
        <v>21</v>
      </c>
      <c r="CV137">
        <v>3</v>
      </c>
      <c r="CW137">
        <v>8</v>
      </c>
      <c r="CX137">
        <v>3</v>
      </c>
      <c r="CY137">
        <v>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6</v>
      </c>
      <c r="DP137">
        <v>6</v>
      </c>
      <c r="DQ137">
        <v>5</v>
      </c>
      <c r="DR137">
        <v>5</v>
      </c>
      <c r="DS137">
        <v>3</v>
      </c>
      <c r="DT137">
        <v>4</v>
      </c>
      <c r="DU137">
        <v>5</v>
      </c>
      <c r="DV137">
        <v>3</v>
      </c>
      <c r="DW137">
        <v>3</v>
      </c>
      <c r="DX137">
        <v>4</v>
      </c>
      <c r="DY137">
        <v>4</v>
      </c>
      <c r="DZ137">
        <v>4</v>
      </c>
      <c r="EA137">
        <v>5</v>
      </c>
      <c r="EB137">
        <v>5</v>
      </c>
      <c r="EC137">
        <v>3</v>
      </c>
      <c r="ED137">
        <v>2</v>
      </c>
      <c r="EE137">
        <v>0</v>
      </c>
      <c r="EF137">
        <v>6</v>
      </c>
      <c r="EG137">
        <v>0</v>
      </c>
      <c r="EH137">
        <v>3</v>
      </c>
      <c r="EI137">
        <v>3</v>
      </c>
      <c r="EJ137">
        <v>9</v>
      </c>
      <c r="EK137">
        <v>9</v>
      </c>
      <c r="EL137">
        <v>9</v>
      </c>
      <c r="EM137">
        <v>11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0</v>
      </c>
      <c r="EW137">
        <v>1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7</v>
      </c>
      <c r="FD137">
        <v>7</v>
      </c>
      <c r="FE137">
        <v>7</v>
      </c>
      <c r="FF137">
        <v>7</v>
      </c>
      <c r="FG137">
        <v>1</v>
      </c>
      <c r="FH137">
        <v>1</v>
      </c>
      <c r="FI137">
        <v>1</v>
      </c>
      <c r="FJ137">
        <v>1</v>
      </c>
      <c r="FK137">
        <v>3</v>
      </c>
      <c r="FL137">
        <v>4</v>
      </c>
      <c r="FM137">
        <v>2</v>
      </c>
      <c r="FN137">
        <v>4</v>
      </c>
      <c r="FO137">
        <v>3</v>
      </c>
      <c r="FP137">
        <v>8</v>
      </c>
      <c r="FQ137">
        <v>4</v>
      </c>
      <c r="FR137">
        <v>4</v>
      </c>
      <c r="FS137">
        <v>3</v>
      </c>
      <c r="FT137">
        <v>3</v>
      </c>
      <c r="FU137">
        <v>3</v>
      </c>
      <c r="FV137">
        <v>3</v>
      </c>
      <c r="FW137">
        <v>3</v>
      </c>
      <c r="FX137">
        <v>4</v>
      </c>
      <c r="FY137">
        <v>1</v>
      </c>
      <c r="FZ137">
        <v>14</v>
      </c>
      <c r="GA137">
        <v>7</v>
      </c>
      <c r="GB137">
        <v>6</v>
      </c>
      <c r="GC137">
        <v>4</v>
      </c>
      <c r="GD137">
        <v>5</v>
      </c>
      <c r="GE137">
        <v>5</v>
      </c>
      <c r="GF137">
        <v>7</v>
      </c>
      <c r="GG137">
        <v>5</v>
      </c>
      <c r="GH137">
        <v>14</v>
      </c>
      <c r="GI137">
        <v>14</v>
      </c>
      <c r="GJ137">
        <v>9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9</v>
      </c>
      <c r="GS137">
        <v>5</v>
      </c>
      <c r="GT137">
        <v>5</v>
      </c>
      <c r="GU137">
        <v>5</v>
      </c>
      <c r="GV137">
        <v>9</v>
      </c>
      <c r="GW137">
        <v>6</v>
      </c>
      <c r="GX137">
        <v>3</v>
      </c>
      <c r="GY137">
        <v>9</v>
      </c>
      <c r="GZ137">
        <v>3</v>
      </c>
      <c r="HA137">
        <v>5</v>
      </c>
      <c r="HB137">
        <v>3</v>
      </c>
      <c r="HC137">
        <v>5</v>
      </c>
      <c r="HD137">
        <v>0</v>
      </c>
      <c r="HE137">
        <v>0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1</v>
      </c>
      <c r="HQ137">
        <v>0</v>
      </c>
      <c r="HR137">
        <v>0</v>
      </c>
      <c r="HS137">
        <v>1</v>
      </c>
      <c r="HT137">
        <v>0</v>
      </c>
      <c r="HU137">
        <v>2</v>
      </c>
      <c r="HV137">
        <v>0</v>
      </c>
      <c r="HW137">
        <v>0</v>
      </c>
      <c r="HX137">
        <v>12</v>
      </c>
      <c r="HY137">
        <v>11</v>
      </c>
      <c r="HZ137">
        <v>4</v>
      </c>
      <c r="IA137">
        <v>4</v>
      </c>
      <c r="IB137">
        <v>24</v>
      </c>
      <c r="IC137">
        <v>12</v>
      </c>
      <c r="ID137">
        <v>4</v>
      </c>
      <c r="IE137">
        <v>4</v>
      </c>
      <c r="IF137">
        <v>4</v>
      </c>
      <c r="IG137">
        <v>3</v>
      </c>
      <c r="IH137">
        <v>0</v>
      </c>
      <c r="II137">
        <v>8</v>
      </c>
      <c r="IJ137">
        <v>8</v>
      </c>
      <c r="IK137">
        <v>0</v>
      </c>
      <c r="IL137">
        <v>8</v>
      </c>
      <c r="IM137">
        <v>8</v>
      </c>
      <c r="IN137">
        <v>8</v>
      </c>
      <c r="IO137">
        <v>3</v>
      </c>
      <c r="IP137">
        <v>2</v>
      </c>
      <c r="IQ137">
        <v>3</v>
      </c>
      <c r="IR137">
        <v>2</v>
      </c>
      <c r="IS137">
        <v>5</v>
      </c>
      <c r="IT137">
        <v>10</v>
      </c>
      <c r="IU137">
        <v>9</v>
      </c>
      <c r="IV137">
        <v>3</v>
      </c>
      <c r="IW137">
        <v>3</v>
      </c>
      <c r="IX137">
        <v>8</v>
      </c>
      <c r="IY137">
        <v>3</v>
      </c>
      <c r="IZ137">
        <v>9</v>
      </c>
      <c r="JA137">
        <v>12</v>
      </c>
      <c r="JB137">
        <v>3</v>
      </c>
      <c r="JC137">
        <v>7</v>
      </c>
      <c r="JD137">
        <v>1</v>
      </c>
      <c r="JE137">
        <v>0</v>
      </c>
      <c r="JF137">
        <v>0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1</v>
      </c>
      <c r="JN137">
        <v>11</v>
      </c>
      <c r="JO137">
        <v>1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3</v>
      </c>
      <c r="JX137">
        <v>12</v>
      </c>
      <c r="JY137">
        <v>2</v>
      </c>
      <c r="JZ137">
        <v>3</v>
      </c>
      <c r="KA137">
        <v>12</v>
      </c>
      <c r="KB137">
        <v>2</v>
      </c>
      <c r="KC137">
        <v>4</v>
      </c>
      <c r="KD137">
        <v>3</v>
      </c>
      <c r="KE137">
        <v>3</v>
      </c>
      <c r="KF137">
        <v>4</v>
      </c>
      <c r="KG137">
        <v>1</v>
      </c>
      <c r="KH137">
        <v>1</v>
      </c>
      <c r="KI137">
        <v>1</v>
      </c>
      <c r="KJ137">
        <v>3</v>
      </c>
      <c r="KK137">
        <v>1</v>
      </c>
      <c r="KL137">
        <v>3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7</v>
      </c>
      <c r="KV137">
        <v>7</v>
      </c>
      <c r="KW137">
        <v>8</v>
      </c>
      <c r="KX137">
        <v>9</v>
      </c>
      <c r="KY137">
        <v>8</v>
      </c>
      <c r="KZ137">
        <v>7</v>
      </c>
      <c r="LA137">
        <v>10</v>
      </c>
      <c r="LB137">
        <v>7</v>
      </c>
      <c r="LC137">
        <v>7</v>
      </c>
      <c r="LD137">
        <v>8</v>
      </c>
      <c r="LE137">
        <v>10</v>
      </c>
      <c r="LF137">
        <v>8</v>
      </c>
      <c r="LG137">
        <v>9</v>
      </c>
      <c r="LH137">
        <v>9</v>
      </c>
      <c r="LI137">
        <v>9</v>
      </c>
      <c r="LJ137">
        <v>10</v>
      </c>
      <c r="LK137">
        <v>5</v>
      </c>
      <c r="LL137">
        <v>9</v>
      </c>
      <c r="LM137">
        <v>9</v>
      </c>
      <c r="LN137">
        <v>9</v>
      </c>
      <c r="LO137">
        <v>3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7</v>
      </c>
      <c r="ND137">
        <v>5</v>
      </c>
      <c r="NE137">
        <v>5</v>
      </c>
      <c r="NF137">
        <v>5</v>
      </c>
      <c r="NG137">
        <v>8</v>
      </c>
      <c r="NH137">
        <v>6</v>
      </c>
      <c r="NI137">
        <v>6</v>
      </c>
      <c r="NJ137">
        <v>3</v>
      </c>
      <c r="NK137">
        <v>10</v>
      </c>
      <c r="NL137">
        <v>5</v>
      </c>
      <c r="NM137">
        <v>4</v>
      </c>
      <c r="NN137">
        <v>4</v>
      </c>
      <c r="NO137">
        <v>10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</row>
    <row r="138" spans="1:392" x14ac:dyDescent="0.35">
      <c r="A138">
        <v>2047</v>
      </c>
      <c r="B138" t="s">
        <v>397</v>
      </c>
      <c r="C138">
        <v>14</v>
      </c>
      <c r="D138">
        <v>12</v>
      </c>
      <c r="E138">
        <v>14</v>
      </c>
      <c r="F138">
        <v>13</v>
      </c>
      <c r="G138">
        <v>11</v>
      </c>
      <c r="H138">
        <v>10</v>
      </c>
      <c r="I138">
        <v>16</v>
      </c>
      <c r="J138">
        <v>10</v>
      </c>
      <c r="K138">
        <v>14</v>
      </c>
      <c r="L138">
        <v>7</v>
      </c>
      <c r="M138">
        <v>7</v>
      </c>
      <c r="N138">
        <v>11</v>
      </c>
      <c r="O138">
        <v>7</v>
      </c>
      <c r="P138">
        <v>10</v>
      </c>
      <c r="Q138">
        <v>11</v>
      </c>
      <c r="R138">
        <v>8</v>
      </c>
      <c r="S138">
        <v>8</v>
      </c>
      <c r="T138">
        <v>11</v>
      </c>
      <c r="U138">
        <v>11</v>
      </c>
      <c r="V138">
        <v>13</v>
      </c>
      <c r="W138">
        <v>11</v>
      </c>
      <c r="X138">
        <v>6</v>
      </c>
      <c r="Y138">
        <v>9</v>
      </c>
      <c r="Z138">
        <v>4</v>
      </c>
      <c r="AA138">
        <v>10</v>
      </c>
      <c r="AB138">
        <v>8</v>
      </c>
      <c r="AC138">
        <v>13</v>
      </c>
      <c r="AD138">
        <v>15</v>
      </c>
      <c r="AE138">
        <v>14</v>
      </c>
      <c r="AF138">
        <v>7</v>
      </c>
      <c r="AG138">
        <v>12</v>
      </c>
      <c r="AH138">
        <v>13</v>
      </c>
      <c r="AI138">
        <v>14</v>
      </c>
      <c r="AJ138">
        <v>13</v>
      </c>
      <c r="AK138">
        <v>14</v>
      </c>
      <c r="AL138">
        <v>11</v>
      </c>
      <c r="AM138">
        <v>11</v>
      </c>
      <c r="AN138">
        <v>15</v>
      </c>
      <c r="AO138">
        <v>14</v>
      </c>
      <c r="AP138">
        <v>12</v>
      </c>
      <c r="AQ138">
        <v>19</v>
      </c>
      <c r="AR138">
        <v>13</v>
      </c>
      <c r="AS138">
        <v>15</v>
      </c>
      <c r="AT138">
        <v>19</v>
      </c>
      <c r="AU138">
        <v>12</v>
      </c>
      <c r="AV138">
        <v>10</v>
      </c>
      <c r="AW138">
        <v>17</v>
      </c>
      <c r="AX138">
        <v>19</v>
      </c>
      <c r="AY138">
        <v>17</v>
      </c>
      <c r="AZ138">
        <v>12</v>
      </c>
      <c r="BA138">
        <v>13</v>
      </c>
      <c r="BB138">
        <v>12</v>
      </c>
      <c r="BC138">
        <v>17</v>
      </c>
      <c r="BD138">
        <v>17</v>
      </c>
      <c r="BE138">
        <v>12</v>
      </c>
      <c r="BF138">
        <v>11</v>
      </c>
      <c r="BG138">
        <v>7</v>
      </c>
      <c r="BH138">
        <v>11</v>
      </c>
      <c r="BI138">
        <v>12</v>
      </c>
      <c r="BJ138">
        <v>8</v>
      </c>
      <c r="BK138">
        <v>10</v>
      </c>
      <c r="BL138">
        <v>14</v>
      </c>
      <c r="BM138">
        <v>14</v>
      </c>
      <c r="BN138">
        <v>17</v>
      </c>
      <c r="BO138">
        <v>11</v>
      </c>
      <c r="BP138">
        <v>13</v>
      </c>
      <c r="BQ138">
        <v>14</v>
      </c>
      <c r="BR138">
        <v>12</v>
      </c>
      <c r="BS138">
        <v>11</v>
      </c>
      <c r="BT138">
        <v>15</v>
      </c>
      <c r="BU138">
        <v>14</v>
      </c>
      <c r="BV138">
        <v>17</v>
      </c>
      <c r="BW138">
        <v>10</v>
      </c>
      <c r="BX138">
        <v>16</v>
      </c>
      <c r="BY138">
        <v>13</v>
      </c>
      <c r="BZ138">
        <v>13</v>
      </c>
      <c r="CA138">
        <v>10</v>
      </c>
      <c r="CB138">
        <v>13</v>
      </c>
      <c r="CC138">
        <v>13</v>
      </c>
      <c r="CD138">
        <v>9</v>
      </c>
      <c r="CE138">
        <v>13</v>
      </c>
      <c r="CF138">
        <v>7</v>
      </c>
      <c r="CG138">
        <v>10</v>
      </c>
      <c r="CH138">
        <v>6</v>
      </c>
      <c r="CI138">
        <v>7</v>
      </c>
      <c r="CJ138">
        <v>8</v>
      </c>
      <c r="CK138">
        <v>7</v>
      </c>
      <c r="CL138">
        <v>10</v>
      </c>
      <c r="CM138">
        <v>6</v>
      </c>
      <c r="CN138">
        <v>8</v>
      </c>
      <c r="CO138">
        <v>10</v>
      </c>
      <c r="CP138">
        <v>7</v>
      </c>
      <c r="CQ138">
        <v>7</v>
      </c>
      <c r="CR138">
        <v>13</v>
      </c>
      <c r="CS138">
        <v>6</v>
      </c>
      <c r="CT138">
        <v>12</v>
      </c>
      <c r="CU138">
        <v>14</v>
      </c>
      <c r="CV138">
        <v>6</v>
      </c>
      <c r="CW138">
        <v>12</v>
      </c>
      <c r="CX138">
        <v>7</v>
      </c>
      <c r="CY138">
        <v>6</v>
      </c>
      <c r="CZ138">
        <v>9</v>
      </c>
      <c r="DA138">
        <v>9</v>
      </c>
      <c r="DB138">
        <v>14</v>
      </c>
      <c r="DC138">
        <v>8</v>
      </c>
      <c r="DD138">
        <v>8</v>
      </c>
      <c r="DE138">
        <v>8</v>
      </c>
      <c r="DF138">
        <v>9</v>
      </c>
      <c r="DG138">
        <v>12</v>
      </c>
      <c r="DH138">
        <v>8</v>
      </c>
      <c r="DI138">
        <v>8</v>
      </c>
      <c r="DJ138">
        <v>6</v>
      </c>
      <c r="DK138">
        <v>5</v>
      </c>
      <c r="DL138">
        <v>11</v>
      </c>
      <c r="DM138">
        <v>8</v>
      </c>
      <c r="DN138">
        <v>8</v>
      </c>
      <c r="DO138">
        <v>10</v>
      </c>
      <c r="DP138">
        <v>10</v>
      </c>
      <c r="DQ138">
        <v>11</v>
      </c>
      <c r="DR138">
        <v>7</v>
      </c>
      <c r="DS138">
        <v>5</v>
      </c>
      <c r="DT138">
        <v>5</v>
      </c>
      <c r="DU138">
        <v>9</v>
      </c>
      <c r="DV138">
        <v>5</v>
      </c>
      <c r="DW138">
        <v>7</v>
      </c>
      <c r="DX138">
        <v>8</v>
      </c>
      <c r="DY138">
        <v>8</v>
      </c>
      <c r="DZ138">
        <v>5</v>
      </c>
      <c r="EA138">
        <v>10</v>
      </c>
      <c r="EB138">
        <v>11</v>
      </c>
      <c r="EC138">
        <v>11</v>
      </c>
      <c r="ED138">
        <v>12</v>
      </c>
      <c r="EE138">
        <v>13</v>
      </c>
      <c r="EF138">
        <v>11</v>
      </c>
      <c r="EG138">
        <v>13</v>
      </c>
      <c r="EH138">
        <v>10</v>
      </c>
      <c r="EI138">
        <v>10</v>
      </c>
      <c r="EJ138">
        <v>9</v>
      </c>
      <c r="EK138">
        <v>9</v>
      </c>
      <c r="EL138">
        <v>9</v>
      </c>
      <c r="EM138">
        <v>9</v>
      </c>
      <c r="EN138">
        <v>12</v>
      </c>
      <c r="EO138">
        <v>13</v>
      </c>
      <c r="EP138">
        <v>12</v>
      </c>
      <c r="EQ138">
        <v>9</v>
      </c>
      <c r="ER138">
        <v>9</v>
      </c>
      <c r="ES138">
        <v>13</v>
      </c>
      <c r="ET138">
        <v>9</v>
      </c>
      <c r="EU138">
        <v>11</v>
      </c>
      <c r="EV138">
        <v>12</v>
      </c>
      <c r="EW138">
        <v>13</v>
      </c>
      <c r="EX138">
        <v>9</v>
      </c>
      <c r="EY138">
        <v>9</v>
      </c>
      <c r="EZ138">
        <v>11</v>
      </c>
      <c r="FA138">
        <v>12</v>
      </c>
      <c r="FB138">
        <v>9</v>
      </c>
      <c r="FC138">
        <v>15</v>
      </c>
      <c r="FD138">
        <v>11</v>
      </c>
      <c r="FE138">
        <v>15</v>
      </c>
      <c r="FF138">
        <v>15</v>
      </c>
      <c r="FG138">
        <v>5</v>
      </c>
      <c r="FH138">
        <v>11</v>
      </c>
      <c r="FI138">
        <v>11</v>
      </c>
      <c r="FJ138">
        <v>13</v>
      </c>
      <c r="FK138">
        <v>7</v>
      </c>
      <c r="FL138">
        <v>8</v>
      </c>
      <c r="FM138">
        <v>6</v>
      </c>
      <c r="FN138">
        <v>7</v>
      </c>
      <c r="FO138">
        <v>3</v>
      </c>
      <c r="FP138">
        <v>6</v>
      </c>
      <c r="FQ138">
        <v>7</v>
      </c>
      <c r="FR138">
        <v>7</v>
      </c>
      <c r="FS138">
        <v>5</v>
      </c>
      <c r="FT138">
        <v>7</v>
      </c>
      <c r="FU138">
        <v>10</v>
      </c>
      <c r="FV138">
        <v>8</v>
      </c>
      <c r="FW138">
        <v>7</v>
      </c>
      <c r="FX138">
        <v>8</v>
      </c>
      <c r="FY138">
        <v>7</v>
      </c>
      <c r="FZ138">
        <v>16</v>
      </c>
      <c r="GA138">
        <v>10</v>
      </c>
      <c r="GB138">
        <v>8</v>
      </c>
      <c r="GC138">
        <v>11</v>
      </c>
      <c r="GD138">
        <v>12</v>
      </c>
      <c r="GE138">
        <v>11</v>
      </c>
      <c r="GF138">
        <v>6</v>
      </c>
      <c r="GG138">
        <v>11</v>
      </c>
      <c r="GH138">
        <v>17</v>
      </c>
      <c r="GI138">
        <v>16</v>
      </c>
      <c r="GJ138">
        <v>10</v>
      </c>
      <c r="GK138">
        <v>8</v>
      </c>
      <c r="GL138">
        <v>8</v>
      </c>
      <c r="GM138">
        <v>4</v>
      </c>
      <c r="GN138">
        <v>5</v>
      </c>
      <c r="GO138">
        <v>4</v>
      </c>
      <c r="GP138">
        <v>8</v>
      </c>
      <c r="GQ138">
        <v>8</v>
      </c>
      <c r="GR138">
        <v>10</v>
      </c>
      <c r="GS138">
        <v>11</v>
      </c>
      <c r="GT138">
        <v>4</v>
      </c>
      <c r="GU138">
        <v>4</v>
      </c>
      <c r="GV138">
        <v>10</v>
      </c>
      <c r="GW138">
        <v>5</v>
      </c>
      <c r="GX138">
        <v>10</v>
      </c>
      <c r="GY138">
        <v>6</v>
      </c>
      <c r="GZ138">
        <v>5</v>
      </c>
      <c r="HA138">
        <v>5</v>
      </c>
      <c r="HB138">
        <v>4</v>
      </c>
      <c r="HC138">
        <v>5</v>
      </c>
      <c r="HD138">
        <v>11</v>
      </c>
      <c r="HE138">
        <v>8</v>
      </c>
      <c r="HF138">
        <v>11</v>
      </c>
      <c r="HG138">
        <v>13</v>
      </c>
      <c r="HH138">
        <v>14</v>
      </c>
      <c r="HI138">
        <v>13</v>
      </c>
      <c r="HJ138">
        <v>13</v>
      </c>
      <c r="HK138">
        <v>13</v>
      </c>
      <c r="HL138">
        <v>13</v>
      </c>
      <c r="HM138">
        <v>13</v>
      </c>
      <c r="HN138">
        <v>16</v>
      </c>
      <c r="HO138">
        <v>8</v>
      </c>
      <c r="HP138">
        <v>14</v>
      </c>
      <c r="HQ138">
        <v>16</v>
      </c>
      <c r="HR138">
        <v>12</v>
      </c>
      <c r="HS138">
        <v>14</v>
      </c>
      <c r="HT138">
        <v>11</v>
      </c>
      <c r="HU138">
        <v>14</v>
      </c>
      <c r="HV138">
        <v>13</v>
      </c>
      <c r="HW138">
        <v>9</v>
      </c>
      <c r="HX138">
        <v>14</v>
      </c>
      <c r="HY138">
        <v>17</v>
      </c>
      <c r="HZ138">
        <v>8</v>
      </c>
      <c r="IA138">
        <v>13</v>
      </c>
      <c r="IB138">
        <v>15</v>
      </c>
      <c r="IC138">
        <v>17</v>
      </c>
      <c r="ID138">
        <v>9</v>
      </c>
      <c r="IE138">
        <v>8</v>
      </c>
      <c r="IF138">
        <v>5</v>
      </c>
      <c r="IG138">
        <v>3</v>
      </c>
      <c r="IH138">
        <v>8</v>
      </c>
      <c r="II138">
        <v>6</v>
      </c>
      <c r="IJ138">
        <v>6</v>
      </c>
      <c r="IK138">
        <v>8</v>
      </c>
      <c r="IL138">
        <v>6</v>
      </c>
      <c r="IM138">
        <v>5</v>
      </c>
      <c r="IN138">
        <v>4</v>
      </c>
      <c r="IO138">
        <v>3</v>
      </c>
      <c r="IP138">
        <v>16</v>
      </c>
      <c r="IQ138">
        <v>3</v>
      </c>
      <c r="IR138">
        <v>15</v>
      </c>
      <c r="IS138">
        <v>4</v>
      </c>
      <c r="IT138">
        <v>8</v>
      </c>
      <c r="IU138">
        <v>6</v>
      </c>
      <c r="IV138">
        <v>4</v>
      </c>
      <c r="IW138">
        <v>4</v>
      </c>
      <c r="IX138">
        <v>11</v>
      </c>
      <c r="IY138">
        <v>4</v>
      </c>
      <c r="IZ138">
        <v>11</v>
      </c>
      <c r="JA138">
        <v>9</v>
      </c>
      <c r="JB138">
        <v>4</v>
      </c>
      <c r="JC138">
        <v>11</v>
      </c>
      <c r="JD138">
        <v>12</v>
      </c>
      <c r="JE138">
        <v>13</v>
      </c>
      <c r="JF138">
        <v>13</v>
      </c>
      <c r="JG138">
        <v>13</v>
      </c>
      <c r="JH138">
        <v>13</v>
      </c>
      <c r="JI138">
        <v>13</v>
      </c>
      <c r="JJ138">
        <v>15</v>
      </c>
      <c r="JK138">
        <v>11</v>
      </c>
      <c r="JL138">
        <v>12</v>
      </c>
      <c r="JM138">
        <v>12</v>
      </c>
      <c r="JN138">
        <v>18</v>
      </c>
      <c r="JO138">
        <v>9</v>
      </c>
      <c r="JP138">
        <v>12</v>
      </c>
      <c r="JQ138">
        <v>16</v>
      </c>
      <c r="JR138">
        <v>10</v>
      </c>
      <c r="JS138">
        <v>10</v>
      </c>
      <c r="JT138">
        <v>11</v>
      </c>
      <c r="JU138">
        <v>12</v>
      </c>
      <c r="JV138">
        <v>16</v>
      </c>
      <c r="JW138">
        <v>9</v>
      </c>
      <c r="JX138">
        <v>10</v>
      </c>
      <c r="JY138">
        <v>12</v>
      </c>
      <c r="JZ138">
        <v>10</v>
      </c>
      <c r="KA138">
        <v>10</v>
      </c>
      <c r="KB138">
        <v>8</v>
      </c>
      <c r="KC138">
        <v>5</v>
      </c>
      <c r="KD138">
        <v>10</v>
      </c>
      <c r="KE138">
        <v>9</v>
      </c>
      <c r="KF138">
        <v>4</v>
      </c>
      <c r="KG138">
        <v>9</v>
      </c>
      <c r="KH138">
        <v>5</v>
      </c>
      <c r="KI138">
        <v>9</v>
      </c>
      <c r="KJ138">
        <v>10</v>
      </c>
      <c r="KK138">
        <v>7</v>
      </c>
      <c r="KL138">
        <v>10</v>
      </c>
      <c r="KM138">
        <v>12</v>
      </c>
      <c r="KN138">
        <v>10</v>
      </c>
      <c r="KO138">
        <v>12</v>
      </c>
      <c r="KP138">
        <v>7</v>
      </c>
      <c r="KQ138">
        <v>13</v>
      </c>
      <c r="KR138">
        <v>12</v>
      </c>
      <c r="KS138">
        <v>11</v>
      </c>
      <c r="KT138">
        <v>10</v>
      </c>
      <c r="KU138">
        <v>9</v>
      </c>
      <c r="KV138">
        <v>9</v>
      </c>
      <c r="KW138">
        <v>12</v>
      </c>
      <c r="KX138">
        <v>10</v>
      </c>
      <c r="KY138">
        <v>13</v>
      </c>
      <c r="KZ138">
        <v>9</v>
      </c>
      <c r="LA138">
        <v>12</v>
      </c>
      <c r="LB138">
        <v>9</v>
      </c>
      <c r="LC138">
        <v>10</v>
      </c>
      <c r="LD138">
        <v>9</v>
      </c>
      <c r="LE138">
        <v>12</v>
      </c>
      <c r="LF138">
        <v>13</v>
      </c>
      <c r="LG138">
        <v>6</v>
      </c>
      <c r="LH138">
        <v>14</v>
      </c>
      <c r="LI138">
        <v>14</v>
      </c>
      <c r="LJ138">
        <v>9</v>
      </c>
      <c r="LK138">
        <v>9</v>
      </c>
      <c r="LL138">
        <v>14</v>
      </c>
      <c r="LM138">
        <v>14</v>
      </c>
      <c r="LN138">
        <v>13</v>
      </c>
      <c r="LO138">
        <v>8</v>
      </c>
      <c r="LP138">
        <v>11</v>
      </c>
      <c r="LQ138">
        <v>9</v>
      </c>
      <c r="LR138">
        <v>15</v>
      </c>
      <c r="LS138">
        <v>9</v>
      </c>
      <c r="LT138">
        <v>10</v>
      </c>
      <c r="LU138">
        <v>11</v>
      </c>
      <c r="LV138">
        <v>11</v>
      </c>
      <c r="LW138">
        <v>9</v>
      </c>
      <c r="LX138">
        <v>10</v>
      </c>
      <c r="LY138">
        <v>11</v>
      </c>
      <c r="LZ138">
        <v>11</v>
      </c>
      <c r="MA138">
        <v>9</v>
      </c>
      <c r="MB138">
        <v>12</v>
      </c>
      <c r="MC138">
        <v>10</v>
      </c>
      <c r="MD138">
        <v>8</v>
      </c>
      <c r="ME138">
        <v>12</v>
      </c>
      <c r="MF138">
        <v>8</v>
      </c>
      <c r="MG138">
        <v>10</v>
      </c>
      <c r="MH138">
        <v>4</v>
      </c>
      <c r="MI138">
        <v>2</v>
      </c>
      <c r="MJ138">
        <v>5</v>
      </c>
      <c r="MK138">
        <v>4</v>
      </c>
      <c r="ML138">
        <v>4</v>
      </c>
      <c r="MM138">
        <v>3</v>
      </c>
      <c r="MN138">
        <v>4</v>
      </c>
      <c r="MO138">
        <v>3</v>
      </c>
      <c r="MP138">
        <v>4</v>
      </c>
      <c r="MQ138">
        <v>5</v>
      </c>
      <c r="MR138">
        <v>4</v>
      </c>
      <c r="MS138">
        <v>4</v>
      </c>
      <c r="MT138">
        <v>5</v>
      </c>
      <c r="MU138">
        <v>2</v>
      </c>
      <c r="MV138">
        <v>11</v>
      </c>
      <c r="MW138">
        <v>11</v>
      </c>
      <c r="MX138">
        <v>11</v>
      </c>
      <c r="MY138">
        <v>8</v>
      </c>
      <c r="MZ138">
        <v>8</v>
      </c>
      <c r="NA138">
        <v>14</v>
      </c>
      <c r="NB138">
        <v>13</v>
      </c>
      <c r="NC138">
        <v>8</v>
      </c>
      <c r="ND138">
        <v>7</v>
      </c>
      <c r="NE138">
        <v>7</v>
      </c>
      <c r="NF138">
        <v>7</v>
      </c>
      <c r="NG138">
        <v>12</v>
      </c>
      <c r="NH138">
        <v>7</v>
      </c>
      <c r="NI138">
        <v>7</v>
      </c>
      <c r="NJ138">
        <v>9</v>
      </c>
      <c r="NK138">
        <v>14</v>
      </c>
      <c r="NL138">
        <v>7</v>
      </c>
      <c r="NM138">
        <v>8</v>
      </c>
      <c r="NN138">
        <v>9</v>
      </c>
      <c r="NO138">
        <v>13</v>
      </c>
      <c r="NP138">
        <v>9</v>
      </c>
      <c r="NQ138">
        <v>9</v>
      </c>
      <c r="NR138">
        <v>15</v>
      </c>
      <c r="NS138">
        <v>12</v>
      </c>
      <c r="NT138">
        <v>12</v>
      </c>
      <c r="NU138">
        <v>12</v>
      </c>
      <c r="NV138">
        <v>8</v>
      </c>
      <c r="NW138">
        <v>10</v>
      </c>
      <c r="NX138">
        <v>12</v>
      </c>
      <c r="NY138">
        <v>12</v>
      </c>
      <c r="NZ138">
        <v>12</v>
      </c>
      <c r="OA138">
        <v>12</v>
      </c>
      <c r="OB138">
        <v>12</v>
      </c>
    </row>
    <row r="139" spans="1:392" x14ac:dyDescent="0.35">
      <c r="A139">
        <v>2048</v>
      </c>
      <c r="B139" t="s">
        <v>397</v>
      </c>
      <c r="C139">
        <v>8</v>
      </c>
      <c r="D139">
        <v>5</v>
      </c>
      <c r="E139">
        <v>8</v>
      </c>
      <c r="F139">
        <v>6</v>
      </c>
      <c r="G139">
        <v>8</v>
      </c>
      <c r="H139">
        <v>7</v>
      </c>
      <c r="I139">
        <v>11</v>
      </c>
      <c r="J139">
        <v>5</v>
      </c>
      <c r="K139">
        <v>14</v>
      </c>
      <c r="L139">
        <v>1</v>
      </c>
      <c r="M139">
        <v>1</v>
      </c>
      <c r="N139">
        <v>5</v>
      </c>
      <c r="O139">
        <v>1</v>
      </c>
      <c r="P139">
        <v>4</v>
      </c>
      <c r="Q139">
        <v>5</v>
      </c>
      <c r="R139">
        <v>3</v>
      </c>
      <c r="S139">
        <v>3</v>
      </c>
      <c r="T139">
        <v>4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1</v>
      </c>
      <c r="AA139">
        <v>2</v>
      </c>
      <c r="AB139">
        <v>1</v>
      </c>
      <c r="AC139">
        <v>3</v>
      </c>
      <c r="AD139">
        <v>4</v>
      </c>
      <c r="AE139">
        <v>4</v>
      </c>
      <c r="AF139">
        <v>3</v>
      </c>
      <c r="AG139">
        <v>6</v>
      </c>
      <c r="AH139">
        <v>5</v>
      </c>
      <c r="AI139">
        <v>4</v>
      </c>
      <c r="AJ139">
        <v>5</v>
      </c>
      <c r="AK139">
        <v>4</v>
      </c>
      <c r="AL139">
        <v>6</v>
      </c>
      <c r="AM139">
        <v>5</v>
      </c>
      <c r="AN139">
        <v>4</v>
      </c>
      <c r="AO139">
        <v>4</v>
      </c>
      <c r="AP139">
        <v>6</v>
      </c>
      <c r="AQ139">
        <v>9</v>
      </c>
      <c r="AR139">
        <v>6</v>
      </c>
      <c r="AS139">
        <v>8</v>
      </c>
      <c r="AT139">
        <v>10</v>
      </c>
      <c r="AU139">
        <v>6</v>
      </c>
      <c r="AV139">
        <v>6</v>
      </c>
      <c r="AW139">
        <v>6</v>
      </c>
      <c r="AX139">
        <v>10</v>
      </c>
      <c r="AY139">
        <v>6</v>
      </c>
      <c r="AZ139">
        <v>5</v>
      </c>
      <c r="BA139">
        <v>4</v>
      </c>
      <c r="BB139">
        <v>5</v>
      </c>
      <c r="BC139">
        <v>10</v>
      </c>
      <c r="BD139">
        <v>6</v>
      </c>
      <c r="BE139">
        <v>2</v>
      </c>
      <c r="BF139">
        <v>3</v>
      </c>
      <c r="BG139">
        <v>3</v>
      </c>
      <c r="BH139">
        <v>3</v>
      </c>
      <c r="BI139">
        <v>2</v>
      </c>
      <c r="BJ139">
        <v>2</v>
      </c>
      <c r="BK139">
        <v>2</v>
      </c>
      <c r="BL139">
        <v>4</v>
      </c>
      <c r="BM139">
        <v>4</v>
      </c>
      <c r="BN139">
        <v>3</v>
      </c>
      <c r="BO139">
        <v>4</v>
      </c>
      <c r="BP139">
        <v>4</v>
      </c>
      <c r="BQ139">
        <v>4</v>
      </c>
      <c r="BR139">
        <v>3</v>
      </c>
      <c r="BS139">
        <v>4</v>
      </c>
      <c r="BT139">
        <v>3</v>
      </c>
      <c r="BU139">
        <v>4</v>
      </c>
      <c r="BV139">
        <v>3</v>
      </c>
      <c r="BW139">
        <v>1</v>
      </c>
      <c r="BX139">
        <v>2</v>
      </c>
      <c r="BY139">
        <v>7</v>
      </c>
      <c r="BZ139">
        <v>7</v>
      </c>
      <c r="CA139">
        <v>9</v>
      </c>
      <c r="CB139">
        <v>4</v>
      </c>
      <c r="CC139">
        <v>7</v>
      </c>
      <c r="CD139">
        <v>7</v>
      </c>
      <c r="CE139">
        <v>7</v>
      </c>
      <c r="CF139">
        <v>8</v>
      </c>
      <c r="CG139">
        <v>2</v>
      </c>
      <c r="CH139">
        <v>1</v>
      </c>
      <c r="CI139">
        <v>2</v>
      </c>
      <c r="CJ139">
        <v>2</v>
      </c>
      <c r="CK139">
        <v>2</v>
      </c>
      <c r="CL139">
        <v>2</v>
      </c>
      <c r="CM139">
        <v>1</v>
      </c>
      <c r="CN139">
        <v>2</v>
      </c>
      <c r="CO139">
        <v>2</v>
      </c>
      <c r="CP139">
        <v>2</v>
      </c>
      <c r="CQ139">
        <v>5</v>
      </c>
      <c r="CR139">
        <v>15</v>
      </c>
      <c r="CS139">
        <v>8</v>
      </c>
      <c r="CT139">
        <v>15</v>
      </c>
      <c r="CU139">
        <v>15</v>
      </c>
      <c r="CV139">
        <v>8</v>
      </c>
      <c r="CW139">
        <v>11</v>
      </c>
      <c r="CX139">
        <v>5</v>
      </c>
      <c r="CY139">
        <v>8</v>
      </c>
      <c r="CZ139">
        <v>5</v>
      </c>
      <c r="DA139">
        <v>5</v>
      </c>
      <c r="DB139">
        <v>5</v>
      </c>
      <c r="DC139">
        <v>6</v>
      </c>
      <c r="DD139">
        <v>5</v>
      </c>
      <c r="DE139">
        <v>5</v>
      </c>
      <c r="DF139">
        <v>2</v>
      </c>
      <c r="DG139">
        <v>6</v>
      </c>
      <c r="DH139">
        <v>5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7</v>
      </c>
      <c r="DP139">
        <v>7</v>
      </c>
      <c r="DQ139">
        <v>6</v>
      </c>
      <c r="DR139">
        <v>6</v>
      </c>
      <c r="DS139">
        <v>4</v>
      </c>
      <c r="DT139">
        <v>4</v>
      </c>
      <c r="DU139">
        <v>4</v>
      </c>
      <c r="DV139">
        <v>6</v>
      </c>
      <c r="DW139">
        <v>8</v>
      </c>
      <c r="DX139">
        <v>6</v>
      </c>
      <c r="DY139">
        <v>6</v>
      </c>
      <c r="DZ139">
        <v>4</v>
      </c>
      <c r="EA139">
        <v>6</v>
      </c>
      <c r="EB139">
        <v>6</v>
      </c>
      <c r="EC139">
        <v>4</v>
      </c>
      <c r="ED139">
        <v>6</v>
      </c>
      <c r="EE139">
        <v>5</v>
      </c>
      <c r="EF139">
        <v>6</v>
      </c>
      <c r="EG139">
        <v>5</v>
      </c>
      <c r="EH139">
        <v>9</v>
      </c>
      <c r="EI139">
        <v>9</v>
      </c>
      <c r="EJ139">
        <v>9</v>
      </c>
      <c r="EK139">
        <v>9</v>
      </c>
      <c r="EL139">
        <v>8</v>
      </c>
      <c r="EM139">
        <v>7</v>
      </c>
      <c r="EN139">
        <v>4</v>
      </c>
      <c r="EO139">
        <v>7</v>
      </c>
      <c r="EP139">
        <v>4</v>
      </c>
      <c r="EQ139">
        <v>7</v>
      </c>
      <c r="ER139">
        <v>7</v>
      </c>
      <c r="ES139">
        <v>7</v>
      </c>
      <c r="ET139">
        <v>7</v>
      </c>
      <c r="EU139">
        <v>6</v>
      </c>
      <c r="EV139">
        <v>2</v>
      </c>
      <c r="EW139">
        <v>2</v>
      </c>
      <c r="EX139">
        <v>7</v>
      </c>
      <c r="EY139">
        <v>7</v>
      </c>
      <c r="EZ139">
        <v>8</v>
      </c>
      <c r="FA139">
        <v>4</v>
      </c>
      <c r="FB139">
        <v>7</v>
      </c>
      <c r="FC139">
        <v>12</v>
      </c>
      <c r="FD139">
        <v>10</v>
      </c>
      <c r="FE139">
        <v>11</v>
      </c>
      <c r="FF139">
        <v>11</v>
      </c>
      <c r="FG139">
        <v>5</v>
      </c>
      <c r="FH139">
        <v>5</v>
      </c>
      <c r="FI139">
        <v>5</v>
      </c>
      <c r="FJ139">
        <v>6</v>
      </c>
      <c r="FK139">
        <v>2</v>
      </c>
      <c r="FL139">
        <v>8</v>
      </c>
      <c r="FM139">
        <v>2</v>
      </c>
      <c r="FN139">
        <v>9</v>
      </c>
      <c r="FO139">
        <v>4</v>
      </c>
      <c r="FP139">
        <v>10</v>
      </c>
      <c r="FQ139">
        <v>8</v>
      </c>
      <c r="FR139">
        <v>8</v>
      </c>
      <c r="FS139">
        <v>4</v>
      </c>
      <c r="FT139">
        <v>5</v>
      </c>
      <c r="FU139">
        <v>7</v>
      </c>
      <c r="FV139">
        <v>7</v>
      </c>
      <c r="FW139">
        <v>2</v>
      </c>
      <c r="FX139">
        <v>8</v>
      </c>
      <c r="FY139">
        <v>3</v>
      </c>
      <c r="FZ139">
        <v>11</v>
      </c>
      <c r="GA139">
        <v>11</v>
      </c>
      <c r="GB139">
        <v>7</v>
      </c>
      <c r="GC139">
        <v>13</v>
      </c>
      <c r="GD139">
        <v>14</v>
      </c>
      <c r="GE139">
        <v>14</v>
      </c>
      <c r="GF139">
        <v>13</v>
      </c>
      <c r="GG139">
        <v>14</v>
      </c>
      <c r="GH139">
        <v>11</v>
      </c>
      <c r="GI139">
        <v>11</v>
      </c>
      <c r="GJ139">
        <v>10</v>
      </c>
      <c r="GK139">
        <v>2</v>
      </c>
      <c r="GL139">
        <v>2</v>
      </c>
      <c r="GM139">
        <v>2</v>
      </c>
      <c r="GN139">
        <v>2</v>
      </c>
      <c r="GO139">
        <v>2</v>
      </c>
      <c r="GP139">
        <v>2</v>
      </c>
      <c r="GQ139">
        <v>2</v>
      </c>
      <c r="GR139">
        <v>10</v>
      </c>
      <c r="GS139">
        <v>14</v>
      </c>
      <c r="GT139">
        <v>8</v>
      </c>
      <c r="GU139">
        <v>7</v>
      </c>
      <c r="GV139">
        <v>10</v>
      </c>
      <c r="GW139">
        <v>13</v>
      </c>
      <c r="GX139">
        <v>7</v>
      </c>
      <c r="GY139">
        <v>10</v>
      </c>
      <c r="GZ139">
        <v>4</v>
      </c>
      <c r="HA139">
        <v>5</v>
      </c>
      <c r="HB139">
        <v>4</v>
      </c>
      <c r="HC139">
        <v>5</v>
      </c>
      <c r="HD139">
        <v>6</v>
      </c>
      <c r="HE139">
        <v>2</v>
      </c>
      <c r="HF139">
        <v>4</v>
      </c>
      <c r="HG139">
        <v>2</v>
      </c>
      <c r="HH139">
        <v>2</v>
      </c>
      <c r="HI139">
        <v>1</v>
      </c>
      <c r="HJ139">
        <v>2</v>
      </c>
      <c r="HK139">
        <v>2</v>
      </c>
      <c r="HL139">
        <v>2</v>
      </c>
      <c r="HM139">
        <v>2</v>
      </c>
      <c r="HN139">
        <v>3</v>
      </c>
      <c r="HO139">
        <v>7</v>
      </c>
      <c r="HP139">
        <v>6</v>
      </c>
      <c r="HQ139">
        <v>3</v>
      </c>
      <c r="HR139">
        <v>2</v>
      </c>
      <c r="HS139">
        <v>5</v>
      </c>
      <c r="HT139">
        <v>2</v>
      </c>
      <c r="HU139">
        <v>6</v>
      </c>
      <c r="HV139">
        <v>2</v>
      </c>
      <c r="HW139">
        <v>2</v>
      </c>
      <c r="HX139">
        <v>10</v>
      </c>
      <c r="HY139">
        <v>6</v>
      </c>
      <c r="HZ139">
        <v>6</v>
      </c>
      <c r="IA139">
        <v>10</v>
      </c>
      <c r="IB139">
        <v>11</v>
      </c>
      <c r="IC139">
        <v>10</v>
      </c>
      <c r="ID139">
        <v>5</v>
      </c>
      <c r="IE139">
        <v>5</v>
      </c>
      <c r="IF139">
        <v>9</v>
      </c>
      <c r="IG139">
        <v>4</v>
      </c>
      <c r="IH139">
        <v>8</v>
      </c>
      <c r="II139">
        <v>10</v>
      </c>
      <c r="IJ139">
        <v>10</v>
      </c>
      <c r="IK139">
        <v>7</v>
      </c>
      <c r="IL139">
        <v>10</v>
      </c>
      <c r="IM139">
        <v>10</v>
      </c>
      <c r="IN139">
        <v>10</v>
      </c>
      <c r="IO139">
        <v>4</v>
      </c>
      <c r="IP139">
        <v>5</v>
      </c>
      <c r="IQ139">
        <v>4</v>
      </c>
      <c r="IR139">
        <v>5</v>
      </c>
      <c r="IS139">
        <v>9</v>
      </c>
      <c r="IT139">
        <v>8</v>
      </c>
      <c r="IU139">
        <v>10</v>
      </c>
      <c r="IV139">
        <v>6</v>
      </c>
      <c r="IW139">
        <v>7</v>
      </c>
      <c r="IX139">
        <v>8</v>
      </c>
      <c r="IY139">
        <v>6</v>
      </c>
      <c r="IZ139">
        <v>7</v>
      </c>
      <c r="JA139">
        <v>15</v>
      </c>
      <c r="JB139">
        <v>6</v>
      </c>
      <c r="JC139">
        <v>6</v>
      </c>
      <c r="JD139">
        <v>5</v>
      </c>
      <c r="JE139">
        <v>4</v>
      </c>
      <c r="JF139">
        <v>4</v>
      </c>
      <c r="JG139">
        <v>5</v>
      </c>
      <c r="JH139">
        <v>4</v>
      </c>
      <c r="JI139">
        <v>4</v>
      </c>
      <c r="JJ139">
        <v>6</v>
      </c>
      <c r="JK139">
        <v>5</v>
      </c>
      <c r="JL139">
        <v>5</v>
      </c>
      <c r="JM139">
        <v>5</v>
      </c>
      <c r="JN139">
        <v>9</v>
      </c>
      <c r="JO139">
        <v>4</v>
      </c>
      <c r="JP139">
        <v>4</v>
      </c>
      <c r="JQ139">
        <v>5</v>
      </c>
      <c r="JR139">
        <v>2</v>
      </c>
      <c r="JS139">
        <v>2</v>
      </c>
      <c r="JT139">
        <v>1</v>
      </c>
      <c r="JU139">
        <v>2</v>
      </c>
      <c r="JV139">
        <v>4</v>
      </c>
      <c r="JW139">
        <v>9</v>
      </c>
      <c r="JX139">
        <v>8</v>
      </c>
      <c r="JY139">
        <v>6</v>
      </c>
      <c r="JZ139">
        <v>10</v>
      </c>
      <c r="KA139">
        <v>8</v>
      </c>
      <c r="KB139">
        <v>8</v>
      </c>
      <c r="KC139">
        <v>9</v>
      </c>
      <c r="KD139">
        <v>10</v>
      </c>
      <c r="KE139">
        <v>9</v>
      </c>
      <c r="KF139">
        <v>9</v>
      </c>
      <c r="KG139">
        <v>7</v>
      </c>
      <c r="KH139">
        <v>4</v>
      </c>
      <c r="KI139">
        <v>7</v>
      </c>
      <c r="KJ139">
        <v>7</v>
      </c>
      <c r="KK139">
        <v>8</v>
      </c>
      <c r="KL139">
        <v>7</v>
      </c>
      <c r="KM139">
        <v>6</v>
      </c>
      <c r="KN139">
        <v>7</v>
      </c>
      <c r="KO139">
        <v>6</v>
      </c>
      <c r="KP139">
        <v>3</v>
      </c>
      <c r="KQ139">
        <v>8</v>
      </c>
      <c r="KR139">
        <v>6</v>
      </c>
      <c r="KS139">
        <v>4</v>
      </c>
      <c r="KT139">
        <v>8</v>
      </c>
      <c r="KU139">
        <v>10</v>
      </c>
      <c r="KV139">
        <v>10</v>
      </c>
      <c r="KW139">
        <v>9</v>
      </c>
      <c r="KX139">
        <v>8</v>
      </c>
      <c r="KY139">
        <v>9</v>
      </c>
      <c r="KZ139">
        <v>7</v>
      </c>
      <c r="LA139">
        <v>8</v>
      </c>
      <c r="LB139">
        <v>10</v>
      </c>
      <c r="LC139">
        <v>9</v>
      </c>
      <c r="LD139">
        <v>9</v>
      </c>
      <c r="LE139">
        <v>8</v>
      </c>
      <c r="LF139">
        <v>9</v>
      </c>
      <c r="LG139">
        <v>10</v>
      </c>
      <c r="LH139">
        <v>5</v>
      </c>
      <c r="LI139">
        <v>6</v>
      </c>
      <c r="LJ139">
        <v>8</v>
      </c>
      <c r="LK139">
        <v>5</v>
      </c>
      <c r="LL139">
        <v>6</v>
      </c>
      <c r="LM139">
        <v>5</v>
      </c>
      <c r="LN139">
        <v>10</v>
      </c>
      <c r="LO139">
        <v>5</v>
      </c>
      <c r="LP139">
        <v>2</v>
      </c>
      <c r="LQ139">
        <v>2</v>
      </c>
      <c r="LR139">
        <v>2</v>
      </c>
      <c r="LS139">
        <v>2</v>
      </c>
      <c r="LT139">
        <v>2</v>
      </c>
      <c r="LU139">
        <v>2</v>
      </c>
      <c r="LV139">
        <v>2</v>
      </c>
      <c r="LW139">
        <v>2</v>
      </c>
      <c r="LX139">
        <v>2</v>
      </c>
      <c r="LY139">
        <v>3</v>
      </c>
      <c r="LZ139">
        <v>3</v>
      </c>
      <c r="MA139">
        <v>3</v>
      </c>
      <c r="MB139">
        <v>3</v>
      </c>
      <c r="MC139">
        <v>4</v>
      </c>
      <c r="MD139">
        <v>2</v>
      </c>
      <c r="ME139">
        <v>4</v>
      </c>
      <c r="MF139">
        <v>2</v>
      </c>
      <c r="MG139">
        <v>2</v>
      </c>
      <c r="MH139">
        <v>2</v>
      </c>
      <c r="MI139">
        <v>2</v>
      </c>
      <c r="MJ139">
        <v>2</v>
      </c>
      <c r="MK139">
        <v>2</v>
      </c>
      <c r="ML139">
        <v>2</v>
      </c>
      <c r="MM139">
        <v>2</v>
      </c>
      <c r="MN139">
        <v>2</v>
      </c>
      <c r="MO139">
        <v>2</v>
      </c>
      <c r="MP139">
        <v>2</v>
      </c>
      <c r="MQ139">
        <v>2</v>
      </c>
      <c r="MR139">
        <v>2</v>
      </c>
      <c r="MS139">
        <v>2</v>
      </c>
      <c r="MT139">
        <v>2</v>
      </c>
      <c r="MU139">
        <v>2</v>
      </c>
      <c r="MV139">
        <v>3</v>
      </c>
      <c r="MW139">
        <v>1</v>
      </c>
      <c r="MX139">
        <v>3</v>
      </c>
      <c r="MY139">
        <v>2</v>
      </c>
      <c r="MZ139">
        <v>2</v>
      </c>
      <c r="NA139">
        <v>2</v>
      </c>
      <c r="NB139">
        <v>3</v>
      </c>
      <c r="NC139">
        <v>7</v>
      </c>
      <c r="ND139">
        <v>6</v>
      </c>
      <c r="NE139">
        <v>6</v>
      </c>
      <c r="NF139">
        <v>7</v>
      </c>
      <c r="NG139">
        <v>10</v>
      </c>
      <c r="NH139">
        <v>7</v>
      </c>
      <c r="NI139">
        <v>7</v>
      </c>
      <c r="NJ139">
        <v>5</v>
      </c>
      <c r="NK139">
        <v>7</v>
      </c>
      <c r="NL139">
        <v>7</v>
      </c>
      <c r="NM139">
        <v>7</v>
      </c>
      <c r="NN139">
        <v>5</v>
      </c>
      <c r="NO139">
        <v>7</v>
      </c>
      <c r="NP139">
        <v>2</v>
      </c>
      <c r="NQ139">
        <v>2</v>
      </c>
      <c r="NR139">
        <v>4</v>
      </c>
      <c r="NS139">
        <v>6</v>
      </c>
      <c r="NT139">
        <v>3</v>
      </c>
      <c r="NU139">
        <v>2</v>
      </c>
      <c r="NV139">
        <v>2</v>
      </c>
      <c r="NW139">
        <v>5</v>
      </c>
      <c r="NX139">
        <v>3</v>
      </c>
      <c r="NY139">
        <v>6</v>
      </c>
      <c r="NZ139">
        <v>3</v>
      </c>
      <c r="OA139">
        <v>3</v>
      </c>
      <c r="OB139">
        <v>3</v>
      </c>
    </row>
    <row r="140" spans="1:392" x14ac:dyDescent="0.35">
      <c r="A140">
        <v>2049</v>
      </c>
      <c r="B140" t="s">
        <v>397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4</v>
      </c>
      <c r="CR140">
        <v>13</v>
      </c>
      <c r="CS140">
        <v>5</v>
      </c>
      <c r="CT140">
        <v>13</v>
      </c>
      <c r="CU140">
        <v>13</v>
      </c>
      <c r="CV140">
        <v>5</v>
      </c>
      <c r="CW140">
        <v>6</v>
      </c>
      <c r="CX140">
        <v>4</v>
      </c>
      <c r="CY140">
        <v>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1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3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2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1</v>
      </c>
      <c r="GI140">
        <v>1</v>
      </c>
      <c r="GJ140">
        <v>0</v>
      </c>
      <c r="GK140">
        <v>1</v>
      </c>
      <c r="GL140">
        <v>0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1</v>
      </c>
      <c r="HB140">
        <v>0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1</v>
      </c>
      <c r="HZ140">
        <v>0</v>
      </c>
      <c r="IA140">
        <v>0</v>
      </c>
      <c r="IB140">
        <v>9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4</v>
      </c>
      <c r="IV140">
        <v>2</v>
      </c>
      <c r="IW140">
        <v>5</v>
      </c>
      <c r="IX140">
        <v>0</v>
      </c>
      <c r="IY140">
        <v>2</v>
      </c>
      <c r="IZ140">
        <v>0</v>
      </c>
      <c r="JA140">
        <v>3</v>
      </c>
      <c r="JB140">
        <v>2</v>
      </c>
      <c r="JC140">
        <v>4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1</v>
      </c>
      <c r="JO140">
        <v>0</v>
      </c>
      <c r="JP140">
        <v>0</v>
      </c>
      <c r="JQ140">
        <v>1</v>
      </c>
      <c r="JR140">
        <v>1</v>
      </c>
      <c r="JS140">
        <v>1</v>
      </c>
      <c r="JT140">
        <v>0</v>
      </c>
      <c r="JU140">
        <v>1</v>
      </c>
      <c r="JV140">
        <v>1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4</v>
      </c>
      <c r="KV140">
        <v>4</v>
      </c>
      <c r="KW140">
        <v>2</v>
      </c>
      <c r="KX140">
        <v>2</v>
      </c>
      <c r="KY140">
        <v>0</v>
      </c>
      <c r="KZ140">
        <v>0</v>
      </c>
      <c r="LA140">
        <v>3</v>
      </c>
      <c r="LB140">
        <v>4</v>
      </c>
      <c r="LC140">
        <v>4</v>
      </c>
      <c r="LD140">
        <v>4</v>
      </c>
      <c r="LE140">
        <v>3</v>
      </c>
      <c r="LF140">
        <v>0</v>
      </c>
      <c r="LG140">
        <v>3</v>
      </c>
      <c r="LH140">
        <v>3</v>
      </c>
      <c r="LI140">
        <v>3</v>
      </c>
      <c r="LJ140">
        <v>2</v>
      </c>
      <c r="LK140">
        <v>3</v>
      </c>
      <c r="LL140">
        <v>3</v>
      </c>
      <c r="LM140">
        <v>3</v>
      </c>
      <c r="LN140">
        <v>3</v>
      </c>
      <c r="LO140">
        <v>4</v>
      </c>
      <c r="LP140">
        <v>0</v>
      </c>
      <c r="LQ140">
        <v>0</v>
      </c>
      <c r="LR140">
        <v>1</v>
      </c>
      <c r="LS140">
        <v>0</v>
      </c>
      <c r="LT140">
        <v>0</v>
      </c>
      <c r="LU140">
        <v>1</v>
      </c>
      <c r="LV140">
        <v>1</v>
      </c>
      <c r="LW140">
        <v>0</v>
      </c>
      <c r="LX140">
        <v>0</v>
      </c>
      <c r="LY140">
        <v>0</v>
      </c>
      <c r="LZ140">
        <v>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1</v>
      </c>
      <c r="MJ140">
        <v>1</v>
      </c>
      <c r="MK140">
        <v>1</v>
      </c>
      <c r="ML140">
        <v>0</v>
      </c>
      <c r="MM140">
        <v>1</v>
      </c>
      <c r="MN140">
        <v>1</v>
      </c>
      <c r="MO140">
        <v>0</v>
      </c>
      <c r="MP140">
        <v>0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</v>
      </c>
      <c r="NE140">
        <v>0</v>
      </c>
      <c r="NF140">
        <v>1</v>
      </c>
      <c r="NG140">
        <v>2</v>
      </c>
      <c r="NH140">
        <v>1</v>
      </c>
      <c r="NI140">
        <v>1</v>
      </c>
      <c r="NJ140">
        <v>1</v>
      </c>
      <c r="NK140">
        <v>2</v>
      </c>
      <c r="NL140">
        <v>1</v>
      </c>
      <c r="NM140">
        <v>1</v>
      </c>
      <c r="NN140">
        <v>1</v>
      </c>
      <c r="NO140">
        <v>1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</row>
    <row r="141" spans="1:392" x14ac:dyDescent="0.35">
      <c r="A141">
        <v>2050</v>
      </c>
      <c r="B141" t="s">
        <v>397</v>
      </c>
      <c r="C141">
        <v>4</v>
      </c>
      <c r="D141">
        <v>2</v>
      </c>
      <c r="E141">
        <v>4</v>
      </c>
      <c r="F141">
        <v>2</v>
      </c>
      <c r="G141">
        <v>4</v>
      </c>
      <c r="H141">
        <v>3</v>
      </c>
      <c r="I141">
        <v>9</v>
      </c>
      <c r="J141">
        <v>5</v>
      </c>
      <c r="K141">
        <v>17</v>
      </c>
      <c r="L141">
        <v>4</v>
      </c>
      <c r="M141">
        <v>4</v>
      </c>
      <c r="N141">
        <v>5</v>
      </c>
      <c r="O141">
        <v>4</v>
      </c>
      <c r="P141">
        <v>6</v>
      </c>
      <c r="Q141">
        <v>5</v>
      </c>
      <c r="R141">
        <v>5</v>
      </c>
      <c r="S141">
        <v>5</v>
      </c>
      <c r="T141">
        <v>5</v>
      </c>
      <c r="U141">
        <v>2</v>
      </c>
      <c r="V141">
        <v>1</v>
      </c>
      <c r="W141">
        <v>1</v>
      </c>
      <c r="X141">
        <v>0</v>
      </c>
      <c r="Y141">
        <v>1</v>
      </c>
      <c r="Z141">
        <v>0</v>
      </c>
      <c r="AA141">
        <v>1</v>
      </c>
      <c r="AB141">
        <v>2</v>
      </c>
      <c r="AC141">
        <v>2</v>
      </c>
      <c r="AD141">
        <v>2</v>
      </c>
      <c r="AE141">
        <v>5</v>
      </c>
      <c r="AF141">
        <v>4</v>
      </c>
      <c r="AG141">
        <v>3</v>
      </c>
      <c r="AH141">
        <v>6</v>
      </c>
      <c r="AI141">
        <v>5</v>
      </c>
      <c r="AJ141">
        <v>6</v>
      </c>
      <c r="AK141">
        <v>5</v>
      </c>
      <c r="AL141">
        <v>2</v>
      </c>
      <c r="AM141">
        <v>2</v>
      </c>
      <c r="AN141">
        <v>2</v>
      </c>
      <c r="AO141">
        <v>5</v>
      </c>
      <c r="AP141">
        <v>2</v>
      </c>
      <c r="AQ141">
        <v>14</v>
      </c>
      <c r="AR141">
        <v>3</v>
      </c>
      <c r="AS141">
        <v>1</v>
      </c>
      <c r="AT141">
        <v>13</v>
      </c>
      <c r="AU141">
        <v>2</v>
      </c>
      <c r="AV141">
        <v>4</v>
      </c>
      <c r="AW141">
        <v>4</v>
      </c>
      <c r="AX141">
        <v>13</v>
      </c>
      <c r="AY141">
        <v>4</v>
      </c>
      <c r="AZ141">
        <v>2</v>
      </c>
      <c r="BA141">
        <v>2</v>
      </c>
      <c r="BB141">
        <v>2</v>
      </c>
      <c r="BC141">
        <v>14</v>
      </c>
      <c r="BD141">
        <v>4</v>
      </c>
      <c r="BE141">
        <v>3</v>
      </c>
      <c r="BF141">
        <v>1</v>
      </c>
      <c r="BG141">
        <v>0</v>
      </c>
      <c r="BH141">
        <v>1</v>
      </c>
      <c r="BI141">
        <v>3</v>
      </c>
      <c r="BJ141">
        <v>1</v>
      </c>
      <c r="BK141">
        <v>1</v>
      </c>
      <c r="BL141">
        <v>4</v>
      </c>
      <c r="BM141">
        <v>4</v>
      </c>
      <c r="BN141">
        <v>3</v>
      </c>
      <c r="BO141">
        <v>3</v>
      </c>
      <c r="BP141">
        <v>4</v>
      </c>
      <c r="BQ141">
        <v>4</v>
      </c>
      <c r="BR141">
        <v>0</v>
      </c>
      <c r="BS141">
        <v>2</v>
      </c>
      <c r="BT141">
        <v>4</v>
      </c>
      <c r="BU141">
        <v>4</v>
      </c>
      <c r="BV141">
        <v>3</v>
      </c>
      <c r="BW141">
        <v>0</v>
      </c>
      <c r="BX141">
        <v>6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5</v>
      </c>
      <c r="CI141">
        <v>0</v>
      </c>
      <c r="CJ141">
        <v>5</v>
      </c>
      <c r="CK141">
        <v>0</v>
      </c>
      <c r="CL141">
        <v>0</v>
      </c>
      <c r="CM141">
        <v>4</v>
      </c>
      <c r="CN141">
        <v>5</v>
      </c>
      <c r="CO141">
        <v>0</v>
      </c>
      <c r="CP141">
        <v>0</v>
      </c>
      <c r="CQ141">
        <v>3</v>
      </c>
      <c r="CR141">
        <v>6</v>
      </c>
      <c r="CS141">
        <v>4</v>
      </c>
      <c r="CT141">
        <v>6</v>
      </c>
      <c r="CU141">
        <v>6</v>
      </c>
      <c r="CV141">
        <v>4</v>
      </c>
      <c r="CW141">
        <v>5</v>
      </c>
      <c r="CX141">
        <v>3</v>
      </c>
      <c r="CY141">
        <v>4</v>
      </c>
      <c r="CZ141">
        <v>1</v>
      </c>
      <c r="DA141">
        <v>1</v>
      </c>
      <c r="DB141">
        <v>0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1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2</v>
      </c>
      <c r="DP141">
        <v>2</v>
      </c>
      <c r="DQ141">
        <v>3</v>
      </c>
      <c r="DR141">
        <v>4</v>
      </c>
      <c r="DS141">
        <v>2</v>
      </c>
      <c r="DT141">
        <v>2</v>
      </c>
      <c r="DU141">
        <v>2</v>
      </c>
      <c r="DV141">
        <v>2</v>
      </c>
      <c r="DW141">
        <v>5</v>
      </c>
      <c r="DX141">
        <v>4</v>
      </c>
      <c r="DY141">
        <v>4</v>
      </c>
      <c r="DZ141">
        <v>3</v>
      </c>
      <c r="EA141">
        <v>4</v>
      </c>
      <c r="EB141">
        <v>3</v>
      </c>
      <c r="EC141">
        <v>5</v>
      </c>
      <c r="ED141">
        <v>6</v>
      </c>
      <c r="EE141">
        <v>6</v>
      </c>
      <c r="EF141">
        <v>6</v>
      </c>
      <c r="EG141">
        <v>6</v>
      </c>
      <c r="EH141">
        <v>6</v>
      </c>
      <c r="EI141">
        <v>6</v>
      </c>
      <c r="EJ141">
        <v>5</v>
      </c>
      <c r="EK141">
        <v>5</v>
      </c>
      <c r="EL141">
        <v>5</v>
      </c>
      <c r="EM141">
        <v>4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13</v>
      </c>
      <c r="FD141">
        <v>10</v>
      </c>
      <c r="FE141">
        <v>12</v>
      </c>
      <c r="FF141">
        <v>13</v>
      </c>
      <c r="FG141">
        <v>2</v>
      </c>
      <c r="FH141">
        <v>1</v>
      </c>
      <c r="FI141">
        <v>1</v>
      </c>
      <c r="FJ141">
        <v>2</v>
      </c>
      <c r="FK141">
        <v>3</v>
      </c>
      <c r="FL141">
        <v>5</v>
      </c>
      <c r="FM141">
        <v>3</v>
      </c>
      <c r="FN141">
        <v>5</v>
      </c>
      <c r="FO141">
        <v>4</v>
      </c>
      <c r="FP141">
        <v>6</v>
      </c>
      <c r="FQ141">
        <v>5</v>
      </c>
      <c r="FR141">
        <v>5</v>
      </c>
      <c r="FS141">
        <v>3</v>
      </c>
      <c r="FT141">
        <v>5</v>
      </c>
      <c r="FU141">
        <v>3</v>
      </c>
      <c r="FV141">
        <v>5</v>
      </c>
      <c r="FW141">
        <v>3</v>
      </c>
      <c r="FX141">
        <v>6</v>
      </c>
      <c r="FY141">
        <v>2</v>
      </c>
      <c r="FZ141">
        <v>6</v>
      </c>
      <c r="GA141">
        <v>4</v>
      </c>
      <c r="GB141">
        <v>5</v>
      </c>
      <c r="GC141">
        <v>5</v>
      </c>
      <c r="GD141">
        <v>4</v>
      </c>
      <c r="GE141">
        <v>4</v>
      </c>
      <c r="GF141">
        <v>6</v>
      </c>
      <c r="GG141">
        <v>4</v>
      </c>
      <c r="GH141">
        <v>6</v>
      </c>
      <c r="GI141">
        <v>6</v>
      </c>
      <c r="GJ141">
        <v>7</v>
      </c>
      <c r="GK141">
        <v>1</v>
      </c>
      <c r="GL141">
        <v>0</v>
      </c>
      <c r="GM141">
        <v>2</v>
      </c>
      <c r="GN141">
        <v>2</v>
      </c>
      <c r="GO141">
        <v>2</v>
      </c>
      <c r="GP141">
        <v>0</v>
      </c>
      <c r="GQ141">
        <v>1</v>
      </c>
      <c r="GR141">
        <v>6</v>
      </c>
      <c r="GS141">
        <v>4</v>
      </c>
      <c r="GT141">
        <v>4</v>
      </c>
      <c r="GU141">
        <v>4</v>
      </c>
      <c r="GV141">
        <v>6</v>
      </c>
      <c r="GW141">
        <v>5</v>
      </c>
      <c r="GX141">
        <v>3</v>
      </c>
      <c r="GY141">
        <v>6</v>
      </c>
      <c r="GZ141">
        <v>2</v>
      </c>
      <c r="HA141">
        <v>4</v>
      </c>
      <c r="HB141">
        <v>2</v>
      </c>
      <c r="HC141">
        <v>4</v>
      </c>
      <c r="HD141">
        <v>0</v>
      </c>
      <c r="HE141">
        <v>1</v>
      </c>
      <c r="HF141">
        <v>0</v>
      </c>
      <c r="HG141">
        <v>2</v>
      </c>
      <c r="HH141">
        <v>3</v>
      </c>
      <c r="HI141">
        <v>1</v>
      </c>
      <c r="HJ141">
        <v>2</v>
      </c>
      <c r="HK141">
        <v>2</v>
      </c>
      <c r="HL141">
        <v>0</v>
      </c>
      <c r="HM141">
        <v>0</v>
      </c>
      <c r="HN141">
        <v>3</v>
      </c>
      <c r="HO141">
        <v>0</v>
      </c>
      <c r="HP141">
        <v>1</v>
      </c>
      <c r="HQ141">
        <v>3</v>
      </c>
      <c r="HR141">
        <v>2</v>
      </c>
      <c r="HS141">
        <v>0</v>
      </c>
      <c r="HT141">
        <v>0</v>
      </c>
      <c r="HU141">
        <v>1</v>
      </c>
      <c r="HV141">
        <v>1</v>
      </c>
      <c r="HW141">
        <v>1</v>
      </c>
      <c r="HX141">
        <v>13</v>
      </c>
      <c r="HY141">
        <v>10</v>
      </c>
      <c r="HZ141">
        <v>4</v>
      </c>
      <c r="IA141">
        <v>5</v>
      </c>
      <c r="IB141">
        <v>8</v>
      </c>
      <c r="IC141">
        <v>14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6</v>
      </c>
      <c r="IJ141">
        <v>6</v>
      </c>
      <c r="IK141">
        <v>4</v>
      </c>
      <c r="IL141">
        <v>6</v>
      </c>
      <c r="IM141">
        <v>6</v>
      </c>
      <c r="IN141">
        <v>6</v>
      </c>
      <c r="IO141">
        <v>4</v>
      </c>
      <c r="IP141">
        <v>5</v>
      </c>
      <c r="IQ141">
        <v>4</v>
      </c>
      <c r="IR141">
        <v>5</v>
      </c>
      <c r="IS141">
        <v>4</v>
      </c>
      <c r="IT141">
        <v>4</v>
      </c>
      <c r="IU141">
        <v>5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5</v>
      </c>
      <c r="JE141">
        <v>4</v>
      </c>
      <c r="JF141">
        <v>4</v>
      </c>
      <c r="JG141">
        <v>2</v>
      </c>
      <c r="JH141">
        <v>4</v>
      </c>
      <c r="JI141">
        <v>4</v>
      </c>
      <c r="JJ141">
        <v>0</v>
      </c>
      <c r="JK141">
        <v>5</v>
      </c>
      <c r="JL141">
        <v>2</v>
      </c>
      <c r="JM141">
        <v>4</v>
      </c>
      <c r="JN141">
        <v>12</v>
      </c>
      <c r="JO141">
        <v>5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6</v>
      </c>
      <c r="JX141">
        <v>5</v>
      </c>
      <c r="JY141">
        <v>5</v>
      </c>
      <c r="JZ141">
        <v>6</v>
      </c>
      <c r="KA141">
        <v>5</v>
      </c>
      <c r="KB141">
        <v>6</v>
      </c>
      <c r="KC141">
        <v>5</v>
      </c>
      <c r="KD141">
        <v>6</v>
      </c>
      <c r="KE141">
        <v>6</v>
      </c>
      <c r="KF141">
        <v>5</v>
      </c>
      <c r="KG141">
        <v>0</v>
      </c>
      <c r="KH141">
        <v>2</v>
      </c>
      <c r="KI141">
        <v>0</v>
      </c>
      <c r="KJ141">
        <v>2</v>
      </c>
      <c r="KK141">
        <v>1</v>
      </c>
      <c r="KL141">
        <v>3</v>
      </c>
      <c r="KM141">
        <v>0</v>
      </c>
      <c r="KN141">
        <v>3</v>
      </c>
      <c r="KO141">
        <v>0</v>
      </c>
      <c r="KP141">
        <v>2</v>
      </c>
      <c r="KQ141">
        <v>0</v>
      </c>
      <c r="KR141">
        <v>0</v>
      </c>
      <c r="KS141">
        <v>0</v>
      </c>
      <c r="KT141">
        <v>1</v>
      </c>
      <c r="KU141">
        <v>5</v>
      </c>
      <c r="KV141">
        <v>5</v>
      </c>
      <c r="KW141">
        <v>5</v>
      </c>
      <c r="KX141">
        <v>6</v>
      </c>
      <c r="KY141">
        <v>5</v>
      </c>
      <c r="KZ141">
        <v>5</v>
      </c>
      <c r="LA141">
        <v>7</v>
      </c>
      <c r="LB141">
        <v>5</v>
      </c>
      <c r="LC141">
        <v>5</v>
      </c>
      <c r="LD141">
        <v>5</v>
      </c>
      <c r="LE141">
        <v>7</v>
      </c>
      <c r="LF141">
        <v>5</v>
      </c>
      <c r="LG141">
        <v>5</v>
      </c>
      <c r="LH141">
        <v>5</v>
      </c>
      <c r="LI141">
        <v>5</v>
      </c>
      <c r="LJ141">
        <v>5</v>
      </c>
      <c r="LK141">
        <v>5</v>
      </c>
      <c r="LL141">
        <v>5</v>
      </c>
      <c r="LM141">
        <v>5</v>
      </c>
      <c r="LN141">
        <v>7</v>
      </c>
      <c r="LO141">
        <v>3</v>
      </c>
      <c r="LP141">
        <v>0</v>
      </c>
      <c r="LQ141">
        <v>1</v>
      </c>
      <c r="LR141">
        <v>0</v>
      </c>
      <c r="LS141">
        <v>2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3</v>
      </c>
      <c r="LZ141">
        <v>0</v>
      </c>
      <c r="MA141">
        <v>0</v>
      </c>
      <c r="MB141">
        <v>2</v>
      </c>
      <c r="MC141">
        <v>0</v>
      </c>
      <c r="MD141">
        <v>2</v>
      </c>
      <c r="ME141">
        <v>2</v>
      </c>
      <c r="MF141">
        <v>0</v>
      </c>
      <c r="MG141">
        <v>1</v>
      </c>
      <c r="MH141">
        <v>3</v>
      </c>
      <c r="MI141">
        <v>2</v>
      </c>
      <c r="MJ141">
        <v>1</v>
      </c>
      <c r="MK141">
        <v>3</v>
      </c>
      <c r="ML141">
        <v>2</v>
      </c>
      <c r="MM141">
        <v>2</v>
      </c>
      <c r="MN141">
        <v>2</v>
      </c>
      <c r="MO141">
        <v>2</v>
      </c>
      <c r="MP141">
        <v>2</v>
      </c>
      <c r="MQ141">
        <v>2</v>
      </c>
      <c r="MR141">
        <v>2</v>
      </c>
      <c r="MS141">
        <v>2</v>
      </c>
      <c r="MT141">
        <v>1</v>
      </c>
      <c r="MU141">
        <v>0</v>
      </c>
      <c r="MV141">
        <v>3</v>
      </c>
      <c r="MW141">
        <v>0</v>
      </c>
      <c r="MX141">
        <v>1</v>
      </c>
      <c r="MY141">
        <v>1</v>
      </c>
      <c r="MZ141">
        <v>1</v>
      </c>
      <c r="NA141">
        <v>0</v>
      </c>
      <c r="NB141">
        <v>1</v>
      </c>
      <c r="NC141">
        <v>4</v>
      </c>
      <c r="ND141">
        <v>5</v>
      </c>
      <c r="NE141">
        <v>4</v>
      </c>
      <c r="NF141">
        <v>4</v>
      </c>
      <c r="NG141">
        <v>5</v>
      </c>
      <c r="NH141">
        <v>6</v>
      </c>
      <c r="NI141">
        <v>6</v>
      </c>
      <c r="NJ141">
        <v>5</v>
      </c>
      <c r="NK141">
        <v>5</v>
      </c>
      <c r="NL141">
        <v>4</v>
      </c>
      <c r="NM141">
        <v>5</v>
      </c>
      <c r="NN141">
        <v>5</v>
      </c>
      <c r="NO141">
        <v>5</v>
      </c>
      <c r="NP141">
        <v>1</v>
      </c>
      <c r="NQ141">
        <v>1</v>
      </c>
      <c r="NR141">
        <v>2</v>
      </c>
      <c r="NS141">
        <v>1</v>
      </c>
      <c r="NT141">
        <v>3</v>
      </c>
      <c r="NU141">
        <v>2</v>
      </c>
      <c r="NV141">
        <v>2</v>
      </c>
      <c r="NW141">
        <v>1</v>
      </c>
      <c r="NX141">
        <v>2</v>
      </c>
      <c r="NY141">
        <v>1</v>
      </c>
      <c r="NZ141">
        <v>3</v>
      </c>
      <c r="OA141">
        <v>2</v>
      </c>
      <c r="OB141">
        <v>3</v>
      </c>
    </row>
    <row r="142" spans="1:392" x14ac:dyDescent="0.35">
      <c r="A142">
        <v>1981</v>
      </c>
      <c r="B142" t="s">
        <v>398</v>
      </c>
      <c r="C142">
        <v>4</v>
      </c>
      <c r="D142">
        <v>6</v>
      </c>
      <c r="E142">
        <v>5</v>
      </c>
      <c r="F142">
        <v>6</v>
      </c>
      <c r="G142">
        <v>6</v>
      </c>
      <c r="H142">
        <v>6</v>
      </c>
      <c r="I142">
        <v>12</v>
      </c>
      <c r="J142">
        <v>11</v>
      </c>
      <c r="K142">
        <v>13</v>
      </c>
      <c r="L142">
        <v>9</v>
      </c>
      <c r="M142">
        <v>9</v>
      </c>
      <c r="N142">
        <v>10</v>
      </c>
      <c r="O142">
        <v>9</v>
      </c>
      <c r="P142">
        <v>7</v>
      </c>
      <c r="Q142">
        <v>10</v>
      </c>
      <c r="R142">
        <v>6</v>
      </c>
      <c r="S142">
        <v>11</v>
      </c>
      <c r="T142">
        <v>9</v>
      </c>
      <c r="U142">
        <v>4</v>
      </c>
      <c r="V142">
        <v>3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4</v>
      </c>
      <c r="AE142">
        <v>3</v>
      </c>
      <c r="AF142">
        <v>2</v>
      </c>
      <c r="AG142">
        <v>5</v>
      </c>
      <c r="AH142">
        <v>5</v>
      </c>
      <c r="AI142">
        <v>5</v>
      </c>
      <c r="AJ142">
        <v>5</v>
      </c>
      <c r="AK142">
        <v>4</v>
      </c>
      <c r="AL142">
        <v>6</v>
      </c>
      <c r="AM142">
        <v>5</v>
      </c>
      <c r="AN142">
        <v>4</v>
      </c>
      <c r="AO142">
        <v>3</v>
      </c>
      <c r="AP142">
        <v>5</v>
      </c>
      <c r="AQ142">
        <v>9</v>
      </c>
      <c r="AR142">
        <v>8</v>
      </c>
      <c r="AS142">
        <v>8</v>
      </c>
      <c r="AT142">
        <v>11</v>
      </c>
      <c r="AU142">
        <v>5</v>
      </c>
      <c r="AV142">
        <v>6</v>
      </c>
      <c r="AW142">
        <v>9</v>
      </c>
      <c r="AX142">
        <v>7</v>
      </c>
      <c r="AY142">
        <v>7</v>
      </c>
      <c r="AZ142">
        <v>7</v>
      </c>
      <c r="BA142">
        <v>6</v>
      </c>
      <c r="BB142">
        <v>7</v>
      </c>
      <c r="BC142">
        <v>7</v>
      </c>
      <c r="BD142">
        <v>9</v>
      </c>
      <c r="BE142">
        <v>9</v>
      </c>
      <c r="BF142">
        <v>6</v>
      </c>
      <c r="BG142">
        <v>8</v>
      </c>
      <c r="BH142">
        <v>6</v>
      </c>
      <c r="BI142">
        <v>9</v>
      </c>
      <c r="BJ142">
        <v>8</v>
      </c>
      <c r="BK142">
        <v>12</v>
      </c>
      <c r="BL142">
        <v>9</v>
      </c>
      <c r="BM142">
        <v>11</v>
      </c>
      <c r="BN142">
        <v>13</v>
      </c>
      <c r="BO142">
        <v>9</v>
      </c>
      <c r="BP142">
        <v>10</v>
      </c>
      <c r="BQ142">
        <v>10</v>
      </c>
      <c r="BR142">
        <v>10</v>
      </c>
      <c r="BS142">
        <v>9</v>
      </c>
      <c r="BT142">
        <v>8</v>
      </c>
      <c r="BU142">
        <v>10</v>
      </c>
      <c r="BV142">
        <v>10</v>
      </c>
      <c r="BW142">
        <v>10</v>
      </c>
      <c r="BX142">
        <v>13</v>
      </c>
      <c r="BY142">
        <v>12</v>
      </c>
      <c r="BZ142">
        <v>12</v>
      </c>
      <c r="CA142">
        <v>8</v>
      </c>
      <c r="CB142">
        <v>7</v>
      </c>
      <c r="CC142">
        <v>8</v>
      </c>
      <c r="CD142">
        <v>6</v>
      </c>
      <c r="CE142">
        <v>7</v>
      </c>
      <c r="CF142">
        <v>5</v>
      </c>
      <c r="CG142">
        <v>6</v>
      </c>
      <c r="CH142">
        <v>5</v>
      </c>
      <c r="CI142">
        <v>7</v>
      </c>
      <c r="CJ142">
        <v>8</v>
      </c>
      <c r="CK142">
        <v>8</v>
      </c>
      <c r="CL142">
        <v>9</v>
      </c>
      <c r="CM142">
        <v>8</v>
      </c>
      <c r="CN142">
        <v>8</v>
      </c>
      <c r="CO142">
        <v>7</v>
      </c>
      <c r="CP142">
        <v>10</v>
      </c>
      <c r="CQ142">
        <v>6</v>
      </c>
      <c r="CR142">
        <v>6</v>
      </c>
      <c r="CS142">
        <v>7</v>
      </c>
      <c r="CT142">
        <v>9</v>
      </c>
      <c r="CU142">
        <v>10</v>
      </c>
      <c r="CV142">
        <v>9</v>
      </c>
      <c r="CW142">
        <v>9</v>
      </c>
      <c r="CX142">
        <v>7</v>
      </c>
      <c r="CY142">
        <v>9</v>
      </c>
      <c r="CZ142">
        <v>7</v>
      </c>
      <c r="DA142">
        <v>9</v>
      </c>
      <c r="DB142">
        <v>6</v>
      </c>
      <c r="DC142">
        <v>5</v>
      </c>
      <c r="DD142">
        <v>6</v>
      </c>
      <c r="DE142">
        <v>5</v>
      </c>
      <c r="DF142">
        <v>5</v>
      </c>
      <c r="DG142">
        <v>5</v>
      </c>
      <c r="DH142">
        <v>5</v>
      </c>
      <c r="DI142">
        <v>5</v>
      </c>
      <c r="DJ142">
        <v>5</v>
      </c>
      <c r="DK142">
        <v>2</v>
      </c>
      <c r="DL142">
        <v>2</v>
      </c>
      <c r="DM142">
        <v>2</v>
      </c>
      <c r="DN142">
        <v>5</v>
      </c>
      <c r="DO142">
        <v>2</v>
      </c>
      <c r="DP142">
        <v>2</v>
      </c>
      <c r="DQ142">
        <v>7</v>
      </c>
      <c r="DR142">
        <v>8</v>
      </c>
      <c r="DS142">
        <v>5</v>
      </c>
      <c r="DT142">
        <v>6</v>
      </c>
      <c r="DU142">
        <v>5</v>
      </c>
      <c r="DV142">
        <v>6</v>
      </c>
      <c r="DW142">
        <v>5</v>
      </c>
      <c r="DX142">
        <v>9</v>
      </c>
      <c r="DY142">
        <v>7</v>
      </c>
      <c r="DZ142">
        <v>6</v>
      </c>
      <c r="EA142">
        <v>5</v>
      </c>
      <c r="EB142">
        <v>7</v>
      </c>
      <c r="EC142">
        <v>7</v>
      </c>
      <c r="ED142">
        <v>3</v>
      </c>
      <c r="EE142">
        <v>5</v>
      </c>
      <c r="EF142">
        <v>5</v>
      </c>
      <c r="EG142">
        <v>5</v>
      </c>
      <c r="EH142">
        <v>5</v>
      </c>
      <c r="EI142">
        <v>6</v>
      </c>
      <c r="EJ142">
        <v>5</v>
      </c>
      <c r="EK142">
        <v>5</v>
      </c>
      <c r="EL142">
        <v>6</v>
      </c>
      <c r="EM142">
        <v>5</v>
      </c>
      <c r="EN142">
        <v>6</v>
      </c>
      <c r="EO142">
        <v>9</v>
      </c>
      <c r="EP142">
        <v>7</v>
      </c>
      <c r="EQ142">
        <v>8</v>
      </c>
      <c r="ER142">
        <v>7</v>
      </c>
      <c r="ES142">
        <v>11</v>
      </c>
      <c r="ET142">
        <v>7</v>
      </c>
      <c r="EU142">
        <v>8</v>
      </c>
      <c r="EV142">
        <v>8</v>
      </c>
      <c r="EW142">
        <v>11</v>
      </c>
      <c r="EX142">
        <v>9</v>
      </c>
      <c r="EY142">
        <v>8</v>
      </c>
      <c r="EZ142">
        <v>9</v>
      </c>
      <c r="FA142">
        <v>7</v>
      </c>
      <c r="FB142">
        <v>10</v>
      </c>
      <c r="FC142">
        <v>11</v>
      </c>
      <c r="FD142">
        <v>13</v>
      </c>
      <c r="FE142">
        <v>15</v>
      </c>
      <c r="FF142">
        <v>11</v>
      </c>
      <c r="FG142">
        <v>12</v>
      </c>
      <c r="FH142">
        <v>7</v>
      </c>
      <c r="FI142">
        <v>7</v>
      </c>
      <c r="FJ142">
        <v>7</v>
      </c>
      <c r="FK142">
        <v>6</v>
      </c>
      <c r="FL142">
        <v>7</v>
      </c>
      <c r="FM142">
        <v>6</v>
      </c>
      <c r="FN142">
        <v>7</v>
      </c>
      <c r="FO142">
        <v>4</v>
      </c>
      <c r="FP142">
        <v>6</v>
      </c>
      <c r="FQ142">
        <v>7</v>
      </c>
      <c r="FR142">
        <v>6</v>
      </c>
      <c r="FS142">
        <v>6</v>
      </c>
      <c r="FT142">
        <v>4</v>
      </c>
      <c r="FU142">
        <v>6</v>
      </c>
      <c r="FV142">
        <v>5</v>
      </c>
      <c r="FW142">
        <v>6</v>
      </c>
      <c r="FX142">
        <v>6</v>
      </c>
      <c r="FY142">
        <v>5</v>
      </c>
      <c r="FZ142">
        <v>5</v>
      </c>
      <c r="GA142">
        <v>4</v>
      </c>
      <c r="GB142">
        <v>5</v>
      </c>
      <c r="GC142">
        <v>4</v>
      </c>
      <c r="GD142">
        <v>6</v>
      </c>
      <c r="GE142">
        <v>6</v>
      </c>
      <c r="GF142">
        <v>7</v>
      </c>
      <c r="GG142">
        <v>6</v>
      </c>
      <c r="GH142">
        <v>5</v>
      </c>
      <c r="GI142">
        <v>4</v>
      </c>
      <c r="GJ142">
        <v>4</v>
      </c>
      <c r="GK142">
        <v>2</v>
      </c>
      <c r="GL142">
        <v>4</v>
      </c>
      <c r="GM142">
        <v>2</v>
      </c>
      <c r="GN142">
        <v>2</v>
      </c>
      <c r="GO142">
        <v>3</v>
      </c>
      <c r="GP142">
        <v>4</v>
      </c>
      <c r="GQ142">
        <v>4</v>
      </c>
      <c r="GR142">
        <v>4</v>
      </c>
      <c r="GS142">
        <v>7</v>
      </c>
      <c r="GT142">
        <v>4</v>
      </c>
      <c r="GU142">
        <v>5</v>
      </c>
      <c r="GV142">
        <v>5</v>
      </c>
      <c r="GW142">
        <v>6</v>
      </c>
      <c r="GX142">
        <v>5</v>
      </c>
      <c r="GY142">
        <v>5</v>
      </c>
      <c r="GZ142">
        <v>6</v>
      </c>
      <c r="HA142">
        <v>7</v>
      </c>
      <c r="HB142">
        <v>6</v>
      </c>
      <c r="HC142">
        <v>6</v>
      </c>
      <c r="HD142">
        <v>8</v>
      </c>
      <c r="HE142">
        <v>9</v>
      </c>
      <c r="HF142">
        <v>7</v>
      </c>
      <c r="HG142">
        <v>11</v>
      </c>
      <c r="HH142">
        <v>11</v>
      </c>
      <c r="HI142">
        <v>10</v>
      </c>
      <c r="HJ142">
        <v>9</v>
      </c>
      <c r="HK142">
        <v>10</v>
      </c>
      <c r="HL142">
        <v>10</v>
      </c>
      <c r="HM142">
        <v>11</v>
      </c>
      <c r="HN142">
        <v>9</v>
      </c>
      <c r="HO142">
        <v>10</v>
      </c>
      <c r="HP142">
        <v>7</v>
      </c>
      <c r="HQ142">
        <v>10</v>
      </c>
      <c r="HR142">
        <v>9</v>
      </c>
      <c r="HS142">
        <v>7</v>
      </c>
      <c r="HT142">
        <v>11</v>
      </c>
      <c r="HU142">
        <v>8</v>
      </c>
      <c r="HV142">
        <v>10</v>
      </c>
      <c r="HW142">
        <v>11</v>
      </c>
      <c r="HX142">
        <v>7</v>
      </c>
      <c r="HY142">
        <v>7</v>
      </c>
      <c r="HZ142">
        <v>8</v>
      </c>
      <c r="IA142">
        <v>9</v>
      </c>
      <c r="IB142">
        <v>14</v>
      </c>
      <c r="IC142">
        <v>7</v>
      </c>
      <c r="ID142">
        <v>8</v>
      </c>
      <c r="IE142">
        <v>11</v>
      </c>
      <c r="IF142">
        <v>6</v>
      </c>
      <c r="IG142">
        <v>7</v>
      </c>
      <c r="IH142">
        <v>7</v>
      </c>
      <c r="II142">
        <v>8</v>
      </c>
      <c r="IJ142">
        <v>7</v>
      </c>
      <c r="IK142">
        <v>7</v>
      </c>
      <c r="IL142">
        <v>8</v>
      </c>
      <c r="IM142">
        <v>7</v>
      </c>
      <c r="IN142">
        <v>7</v>
      </c>
      <c r="IO142">
        <v>5</v>
      </c>
      <c r="IP142">
        <v>5</v>
      </c>
      <c r="IQ142">
        <v>7</v>
      </c>
      <c r="IR142">
        <v>6</v>
      </c>
      <c r="IS142">
        <v>7</v>
      </c>
      <c r="IT142">
        <v>10</v>
      </c>
      <c r="IU142">
        <v>10</v>
      </c>
      <c r="IV142">
        <v>11</v>
      </c>
      <c r="IW142">
        <v>12</v>
      </c>
      <c r="IX142">
        <v>8</v>
      </c>
      <c r="IY142">
        <v>10</v>
      </c>
      <c r="IZ142">
        <v>9</v>
      </c>
      <c r="JA142">
        <v>12</v>
      </c>
      <c r="JB142">
        <v>11</v>
      </c>
      <c r="JC142">
        <v>12</v>
      </c>
      <c r="JD142">
        <v>11</v>
      </c>
      <c r="JE142">
        <v>5</v>
      </c>
      <c r="JF142">
        <v>4</v>
      </c>
      <c r="JG142">
        <v>6</v>
      </c>
      <c r="JH142">
        <v>7</v>
      </c>
      <c r="JI142">
        <v>5</v>
      </c>
      <c r="JJ142">
        <v>6</v>
      </c>
      <c r="JK142">
        <v>9</v>
      </c>
      <c r="JL142">
        <v>9</v>
      </c>
      <c r="JM142">
        <v>9</v>
      </c>
      <c r="JN142">
        <v>8</v>
      </c>
      <c r="JO142">
        <v>9</v>
      </c>
      <c r="JP142">
        <v>7</v>
      </c>
      <c r="JQ142">
        <v>5</v>
      </c>
      <c r="JR142">
        <v>8</v>
      </c>
      <c r="JS142">
        <v>8</v>
      </c>
      <c r="JT142">
        <v>5</v>
      </c>
      <c r="JU142">
        <v>8</v>
      </c>
      <c r="JV142">
        <v>6</v>
      </c>
      <c r="JW142">
        <v>5</v>
      </c>
      <c r="JX142">
        <v>7</v>
      </c>
      <c r="JY142">
        <v>4</v>
      </c>
      <c r="JZ142">
        <v>7</v>
      </c>
      <c r="KA142">
        <v>8</v>
      </c>
      <c r="KB142">
        <v>5</v>
      </c>
      <c r="KC142">
        <v>6</v>
      </c>
      <c r="KD142">
        <v>5</v>
      </c>
      <c r="KE142">
        <v>5</v>
      </c>
      <c r="KF142">
        <v>5</v>
      </c>
      <c r="KG142">
        <v>5</v>
      </c>
      <c r="KH142">
        <v>6</v>
      </c>
      <c r="KI142">
        <v>5</v>
      </c>
      <c r="KJ142">
        <v>6</v>
      </c>
      <c r="KK142">
        <v>5</v>
      </c>
      <c r="KL142">
        <v>7</v>
      </c>
      <c r="KM142">
        <v>7</v>
      </c>
      <c r="KN142">
        <v>6</v>
      </c>
      <c r="KO142">
        <v>6</v>
      </c>
      <c r="KP142">
        <v>7</v>
      </c>
      <c r="KQ142">
        <v>7</v>
      </c>
      <c r="KR142">
        <v>7</v>
      </c>
      <c r="KS142">
        <v>7</v>
      </c>
      <c r="KT142">
        <v>7</v>
      </c>
      <c r="KU142">
        <v>6</v>
      </c>
      <c r="KV142">
        <v>6</v>
      </c>
      <c r="KW142">
        <v>10</v>
      </c>
      <c r="KX142">
        <v>8</v>
      </c>
      <c r="KY142">
        <v>6</v>
      </c>
      <c r="KZ142">
        <v>5</v>
      </c>
      <c r="LA142">
        <v>7</v>
      </c>
      <c r="LB142">
        <v>5</v>
      </c>
      <c r="LC142">
        <v>5</v>
      </c>
      <c r="LD142">
        <v>8</v>
      </c>
      <c r="LE142">
        <v>7</v>
      </c>
      <c r="LF142">
        <v>7</v>
      </c>
      <c r="LG142">
        <v>9</v>
      </c>
      <c r="LH142">
        <v>9</v>
      </c>
      <c r="LI142">
        <v>10</v>
      </c>
      <c r="LJ142">
        <v>10</v>
      </c>
      <c r="LK142">
        <v>10</v>
      </c>
      <c r="LL142">
        <v>6</v>
      </c>
      <c r="LM142">
        <v>9</v>
      </c>
      <c r="LN142">
        <v>10</v>
      </c>
      <c r="LO142">
        <v>9</v>
      </c>
      <c r="LP142">
        <v>5</v>
      </c>
      <c r="LQ142">
        <v>5</v>
      </c>
      <c r="LR142">
        <v>6</v>
      </c>
      <c r="LS142">
        <v>6</v>
      </c>
      <c r="LT142">
        <v>5</v>
      </c>
      <c r="LU142">
        <v>5</v>
      </c>
      <c r="LV142">
        <v>6</v>
      </c>
      <c r="LW142">
        <v>5</v>
      </c>
      <c r="LX142">
        <v>5</v>
      </c>
      <c r="LY142">
        <v>5</v>
      </c>
      <c r="LZ142">
        <v>5</v>
      </c>
      <c r="MA142">
        <v>6</v>
      </c>
      <c r="MB142">
        <v>5</v>
      </c>
      <c r="MC142">
        <v>6</v>
      </c>
      <c r="MD142">
        <v>6</v>
      </c>
      <c r="ME142">
        <v>4</v>
      </c>
      <c r="MF142">
        <v>4</v>
      </c>
      <c r="MG142">
        <v>5</v>
      </c>
      <c r="MH142">
        <v>1</v>
      </c>
      <c r="MI142">
        <v>1</v>
      </c>
      <c r="MJ142">
        <v>2</v>
      </c>
      <c r="MK142">
        <v>1</v>
      </c>
      <c r="ML142">
        <v>3</v>
      </c>
      <c r="MM142">
        <v>2</v>
      </c>
      <c r="MN142">
        <v>1</v>
      </c>
      <c r="MO142">
        <v>2</v>
      </c>
      <c r="MP142">
        <v>3</v>
      </c>
      <c r="MQ142">
        <v>1</v>
      </c>
      <c r="MR142">
        <v>1</v>
      </c>
      <c r="MS142">
        <v>2</v>
      </c>
      <c r="MT142">
        <v>2</v>
      </c>
      <c r="MU142">
        <v>2</v>
      </c>
      <c r="MV142">
        <v>5</v>
      </c>
      <c r="MW142">
        <v>4</v>
      </c>
      <c r="MX142">
        <v>5</v>
      </c>
      <c r="MY142">
        <v>5</v>
      </c>
      <c r="MZ142">
        <v>4</v>
      </c>
      <c r="NA142">
        <v>7</v>
      </c>
      <c r="NB142">
        <v>5</v>
      </c>
      <c r="NC142">
        <v>6</v>
      </c>
      <c r="ND142">
        <v>6</v>
      </c>
      <c r="NE142">
        <v>5</v>
      </c>
      <c r="NF142">
        <v>6</v>
      </c>
      <c r="NG142">
        <v>8</v>
      </c>
      <c r="NH142">
        <v>5</v>
      </c>
      <c r="NI142">
        <v>6</v>
      </c>
      <c r="NJ142">
        <v>8</v>
      </c>
      <c r="NK142">
        <v>8</v>
      </c>
      <c r="NL142">
        <v>5</v>
      </c>
      <c r="NM142">
        <v>8</v>
      </c>
      <c r="NN142">
        <v>8</v>
      </c>
      <c r="NO142">
        <v>9</v>
      </c>
      <c r="NP142">
        <v>6</v>
      </c>
      <c r="NQ142">
        <v>6</v>
      </c>
      <c r="NR142">
        <v>4</v>
      </c>
      <c r="NS142">
        <v>5</v>
      </c>
      <c r="NT142">
        <v>6</v>
      </c>
      <c r="NU142">
        <v>3</v>
      </c>
      <c r="NV142">
        <v>6</v>
      </c>
      <c r="NW142">
        <v>6</v>
      </c>
      <c r="NX142">
        <v>5</v>
      </c>
      <c r="NY142">
        <v>5</v>
      </c>
      <c r="NZ142">
        <v>5</v>
      </c>
      <c r="OA142">
        <v>4</v>
      </c>
      <c r="OB142">
        <v>6</v>
      </c>
    </row>
    <row r="143" spans="1:392" x14ac:dyDescent="0.35">
      <c r="A143">
        <v>1982</v>
      </c>
      <c r="B143" t="s">
        <v>398</v>
      </c>
      <c r="C143">
        <v>4</v>
      </c>
      <c r="D143">
        <v>4</v>
      </c>
      <c r="E143">
        <v>4</v>
      </c>
      <c r="F143">
        <v>4</v>
      </c>
      <c r="G143">
        <v>5</v>
      </c>
      <c r="H143">
        <v>5</v>
      </c>
      <c r="I143">
        <v>7</v>
      </c>
      <c r="J143">
        <v>4</v>
      </c>
      <c r="K143">
        <v>8</v>
      </c>
      <c r="L143">
        <v>4</v>
      </c>
      <c r="M143">
        <v>4</v>
      </c>
      <c r="N143">
        <v>6</v>
      </c>
      <c r="O143">
        <v>4</v>
      </c>
      <c r="P143">
        <v>5</v>
      </c>
      <c r="Q143">
        <v>5</v>
      </c>
      <c r="R143">
        <v>4</v>
      </c>
      <c r="S143">
        <v>5</v>
      </c>
      <c r="T143">
        <v>5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2</v>
      </c>
      <c r="AG143">
        <v>4</v>
      </c>
      <c r="AH143">
        <v>4</v>
      </c>
      <c r="AI143">
        <v>4</v>
      </c>
      <c r="AJ143">
        <v>2</v>
      </c>
      <c r="AK143">
        <v>1</v>
      </c>
      <c r="AL143">
        <v>4</v>
      </c>
      <c r="AM143">
        <v>4</v>
      </c>
      <c r="AN143">
        <v>1</v>
      </c>
      <c r="AO143">
        <v>1</v>
      </c>
      <c r="AP143">
        <v>4</v>
      </c>
      <c r="AQ143">
        <v>7</v>
      </c>
      <c r="AR143">
        <v>5</v>
      </c>
      <c r="AS143">
        <v>6</v>
      </c>
      <c r="AT143">
        <v>11</v>
      </c>
      <c r="AU143">
        <v>8</v>
      </c>
      <c r="AV143">
        <v>8</v>
      </c>
      <c r="AW143">
        <v>4</v>
      </c>
      <c r="AX143">
        <v>7</v>
      </c>
      <c r="AY143">
        <v>6</v>
      </c>
      <c r="AZ143">
        <v>5</v>
      </c>
      <c r="BA143">
        <v>7</v>
      </c>
      <c r="BB143">
        <v>5</v>
      </c>
      <c r="BC143">
        <v>8</v>
      </c>
      <c r="BD143">
        <v>5</v>
      </c>
      <c r="BE143">
        <v>6</v>
      </c>
      <c r="BF143">
        <v>8</v>
      </c>
      <c r="BG143">
        <v>7</v>
      </c>
      <c r="BH143">
        <v>7</v>
      </c>
      <c r="BI143">
        <v>8</v>
      </c>
      <c r="BJ143">
        <v>8</v>
      </c>
      <c r="BK143">
        <v>7</v>
      </c>
      <c r="BL143">
        <v>9</v>
      </c>
      <c r="BM143">
        <v>10</v>
      </c>
      <c r="BN143">
        <v>9</v>
      </c>
      <c r="BO143">
        <v>10</v>
      </c>
      <c r="BP143">
        <v>9</v>
      </c>
      <c r="BQ143">
        <v>6</v>
      </c>
      <c r="BR143">
        <v>6</v>
      </c>
      <c r="BS143">
        <v>9</v>
      </c>
      <c r="BT143">
        <v>6</v>
      </c>
      <c r="BU143">
        <v>5</v>
      </c>
      <c r="BV143">
        <v>11</v>
      </c>
      <c r="BW143">
        <v>9</v>
      </c>
      <c r="BX143">
        <v>10</v>
      </c>
      <c r="BY143">
        <v>9</v>
      </c>
      <c r="BZ143">
        <v>13</v>
      </c>
      <c r="CA143">
        <v>5</v>
      </c>
      <c r="CB143">
        <v>7</v>
      </c>
      <c r="CC143">
        <v>7</v>
      </c>
      <c r="CD143">
        <v>7</v>
      </c>
      <c r="CE143">
        <v>6</v>
      </c>
      <c r="CF143">
        <v>5</v>
      </c>
      <c r="CG143">
        <v>6</v>
      </c>
      <c r="CH143">
        <v>3</v>
      </c>
      <c r="CI143">
        <v>6</v>
      </c>
      <c r="CJ143">
        <v>5</v>
      </c>
      <c r="CK143">
        <v>6</v>
      </c>
      <c r="CL143">
        <v>7</v>
      </c>
      <c r="CM143">
        <v>6</v>
      </c>
      <c r="CN143">
        <v>5</v>
      </c>
      <c r="CO143">
        <v>6</v>
      </c>
      <c r="CP143">
        <v>6</v>
      </c>
      <c r="CQ143">
        <v>6</v>
      </c>
      <c r="CR143">
        <v>4</v>
      </c>
      <c r="CS143">
        <v>8</v>
      </c>
      <c r="CT143">
        <v>9</v>
      </c>
      <c r="CU143">
        <v>9</v>
      </c>
      <c r="CV143">
        <v>12</v>
      </c>
      <c r="CW143">
        <v>11</v>
      </c>
      <c r="CX143">
        <v>9</v>
      </c>
      <c r="CY143">
        <v>9</v>
      </c>
      <c r="CZ143">
        <v>8</v>
      </c>
      <c r="DA143">
        <v>10</v>
      </c>
      <c r="DB143">
        <v>3</v>
      </c>
      <c r="DC143">
        <v>3</v>
      </c>
      <c r="DD143">
        <v>9</v>
      </c>
      <c r="DE143">
        <v>3</v>
      </c>
      <c r="DF143">
        <v>4</v>
      </c>
      <c r="DG143">
        <v>3</v>
      </c>
      <c r="DH143">
        <v>3</v>
      </c>
      <c r="DI143">
        <v>2</v>
      </c>
      <c r="DJ143">
        <v>3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4</v>
      </c>
      <c r="DR143">
        <v>6</v>
      </c>
      <c r="DS143">
        <v>3</v>
      </c>
      <c r="DT143">
        <v>11</v>
      </c>
      <c r="DU143">
        <v>4</v>
      </c>
      <c r="DV143">
        <v>7</v>
      </c>
      <c r="DW143">
        <v>8</v>
      </c>
      <c r="DX143">
        <v>7</v>
      </c>
      <c r="DY143">
        <v>5</v>
      </c>
      <c r="DZ143">
        <v>3</v>
      </c>
      <c r="EA143">
        <v>3</v>
      </c>
      <c r="EB143">
        <v>6</v>
      </c>
      <c r="EC143">
        <v>5</v>
      </c>
      <c r="ED143">
        <v>1</v>
      </c>
      <c r="EE143">
        <v>5</v>
      </c>
      <c r="EF143">
        <v>4</v>
      </c>
      <c r="EG143">
        <v>1</v>
      </c>
      <c r="EH143">
        <v>1</v>
      </c>
      <c r="EI143">
        <v>3</v>
      </c>
      <c r="EJ143">
        <v>4</v>
      </c>
      <c r="EK143">
        <v>3</v>
      </c>
      <c r="EL143">
        <v>3</v>
      </c>
      <c r="EM143">
        <v>4</v>
      </c>
      <c r="EN143">
        <v>5</v>
      </c>
      <c r="EO143">
        <v>7</v>
      </c>
      <c r="EP143">
        <v>7</v>
      </c>
      <c r="EQ143">
        <v>6</v>
      </c>
      <c r="ER143">
        <v>10</v>
      </c>
      <c r="ES143">
        <v>8</v>
      </c>
      <c r="ET143">
        <v>6</v>
      </c>
      <c r="EU143">
        <v>8</v>
      </c>
      <c r="EV143">
        <v>7</v>
      </c>
      <c r="EW143">
        <v>6</v>
      </c>
      <c r="EX143">
        <v>6</v>
      </c>
      <c r="EY143">
        <v>7</v>
      </c>
      <c r="EZ143">
        <v>8</v>
      </c>
      <c r="FA143">
        <v>9</v>
      </c>
      <c r="FB143">
        <v>7</v>
      </c>
      <c r="FC143">
        <v>8</v>
      </c>
      <c r="FD143">
        <v>11</v>
      </c>
      <c r="FE143">
        <v>9</v>
      </c>
      <c r="FF143">
        <v>12</v>
      </c>
      <c r="FG143">
        <v>12</v>
      </c>
      <c r="FH143">
        <v>7</v>
      </c>
      <c r="FI143">
        <v>6</v>
      </c>
      <c r="FJ143">
        <v>7</v>
      </c>
      <c r="FK143">
        <v>4</v>
      </c>
      <c r="FL143">
        <v>5</v>
      </c>
      <c r="FM143">
        <v>6</v>
      </c>
      <c r="FN143">
        <v>6</v>
      </c>
      <c r="FO143">
        <v>3</v>
      </c>
      <c r="FP143">
        <v>7</v>
      </c>
      <c r="FQ143">
        <v>7</v>
      </c>
      <c r="FR143">
        <v>7</v>
      </c>
      <c r="FS143">
        <v>7</v>
      </c>
      <c r="FT143">
        <v>4</v>
      </c>
      <c r="FU143">
        <v>8</v>
      </c>
      <c r="FV143">
        <v>8</v>
      </c>
      <c r="FW143">
        <v>6</v>
      </c>
      <c r="FX143">
        <v>7</v>
      </c>
      <c r="FY143">
        <v>5</v>
      </c>
      <c r="FZ143">
        <v>3</v>
      </c>
      <c r="GA143">
        <v>1</v>
      </c>
      <c r="GB143">
        <v>3</v>
      </c>
      <c r="GC143">
        <v>1</v>
      </c>
      <c r="GD143">
        <v>4</v>
      </c>
      <c r="GE143">
        <v>3</v>
      </c>
      <c r="GF143">
        <v>6</v>
      </c>
      <c r="GG143">
        <v>6</v>
      </c>
      <c r="GH143">
        <v>3</v>
      </c>
      <c r="GI143">
        <v>1</v>
      </c>
      <c r="GJ143">
        <v>5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0</v>
      </c>
      <c r="GR143">
        <v>5</v>
      </c>
      <c r="GS143">
        <v>8</v>
      </c>
      <c r="GT143">
        <v>8</v>
      </c>
      <c r="GU143">
        <v>6</v>
      </c>
      <c r="GV143">
        <v>5</v>
      </c>
      <c r="GW143">
        <v>6</v>
      </c>
      <c r="GX143">
        <v>9</v>
      </c>
      <c r="GY143">
        <v>4</v>
      </c>
      <c r="GZ143">
        <v>9</v>
      </c>
      <c r="HA143">
        <v>7</v>
      </c>
      <c r="HB143">
        <v>8</v>
      </c>
      <c r="HC143">
        <v>7</v>
      </c>
      <c r="HD143">
        <v>9</v>
      </c>
      <c r="HE143">
        <v>7</v>
      </c>
      <c r="HF143">
        <v>9</v>
      </c>
      <c r="HG143">
        <v>7</v>
      </c>
      <c r="HH143">
        <v>5</v>
      </c>
      <c r="HI143">
        <v>8</v>
      </c>
      <c r="HJ143">
        <v>7</v>
      </c>
      <c r="HK143">
        <v>8</v>
      </c>
      <c r="HL143">
        <v>6</v>
      </c>
      <c r="HM143">
        <v>9</v>
      </c>
      <c r="HN143">
        <v>5</v>
      </c>
      <c r="HO143">
        <v>7</v>
      </c>
      <c r="HP143">
        <v>9</v>
      </c>
      <c r="HQ143">
        <v>5</v>
      </c>
      <c r="HR143">
        <v>8</v>
      </c>
      <c r="HS143">
        <v>9</v>
      </c>
      <c r="HT143">
        <v>6</v>
      </c>
      <c r="HU143">
        <v>8</v>
      </c>
      <c r="HV143">
        <v>5</v>
      </c>
      <c r="HW143">
        <v>7</v>
      </c>
      <c r="HX143">
        <v>8</v>
      </c>
      <c r="HY143">
        <v>10</v>
      </c>
      <c r="HZ143">
        <v>11</v>
      </c>
      <c r="IA143">
        <v>7</v>
      </c>
      <c r="IB143">
        <v>16</v>
      </c>
      <c r="IC143">
        <v>9</v>
      </c>
      <c r="ID143">
        <v>10</v>
      </c>
      <c r="IE143">
        <v>12</v>
      </c>
      <c r="IF143">
        <v>5</v>
      </c>
      <c r="IG143">
        <v>6</v>
      </c>
      <c r="IH143">
        <v>6</v>
      </c>
      <c r="II143">
        <v>6</v>
      </c>
      <c r="IJ143">
        <v>6</v>
      </c>
      <c r="IK143">
        <v>5</v>
      </c>
      <c r="IL143">
        <v>6</v>
      </c>
      <c r="IM143">
        <v>7</v>
      </c>
      <c r="IN143">
        <v>6</v>
      </c>
      <c r="IO143">
        <v>6</v>
      </c>
      <c r="IP143">
        <v>4</v>
      </c>
      <c r="IQ143">
        <v>6</v>
      </c>
      <c r="IR143">
        <v>6</v>
      </c>
      <c r="IS143">
        <v>7</v>
      </c>
      <c r="IT143">
        <v>10</v>
      </c>
      <c r="IU143">
        <v>13</v>
      </c>
      <c r="IV143">
        <v>21</v>
      </c>
      <c r="IW143">
        <v>17</v>
      </c>
      <c r="IX143">
        <v>7</v>
      </c>
      <c r="IY143">
        <v>19</v>
      </c>
      <c r="IZ143">
        <v>12</v>
      </c>
      <c r="JA143">
        <v>22</v>
      </c>
      <c r="JB143">
        <v>22</v>
      </c>
      <c r="JC143">
        <v>15</v>
      </c>
      <c r="JD143">
        <v>5</v>
      </c>
      <c r="JE143">
        <v>4</v>
      </c>
      <c r="JF143">
        <v>6</v>
      </c>
      <c r="JG143">
        <v>6</v>
      </c>
      <c r="JH143">
        <v>3</v>
      </c>
      <c r="JI143">
        <v>4</v>
      </c>
      <c r="JJ143">
        <v>7</v>
      </c>
      <c r="JK143">
        <v>5</v>
      </c>
      <c r="JL143">
        <v>6</v>
      </c>
      <c r="JM143">
        <v>6</v>
      </c>
      <c r="JN143">
        <v>7</v>
      </c>
      <c r="JO143">
        <v>7</v>
      </c>
      <c r="JP143">
        <v>6</v>
      </c>
      <c r="JQ143">
        <v>6</v>
      </c>
      <c r="JR143">
        <v>4</v>
      </c>
      <c r="JS143">
        <v>5</v>
      </c>
      <c r="JT143">
        <v>6</v>
      </c>
      <c r="JU143">
        <v>4</v>
      </c>
      <c r="JV143">
        <v>5</v>
      </c>
      <c r="JW143">
        <v>5</v>
      </c>
      <c r="JX143">
        <v>5</v>
      </c>
      <c r="JY143">
        <v>6</v>
      </c>
      <c r="JZ143">
        <v>4</v>
      </c>
      <c r="KA143">
        <v>6</v>
      </c>
      <c r="KB143">
        <v>5</v>
      </c>
      <c r="KC143">
        <v>5</v>
      </c>
      <c r="KD143">
        <v>4</v>
      </c>
      <c r="KE143">
        <v>4</v>
      </c>
      <c r="KF143">
        <v>6</v>
      </c>
      <c r="KG143">
        <v>4</v>
      </c>
      <c r="KH143">
        <v>5</v>
      </c>
      <c r="KI143">
        <v>7</v>
      </c>
      <c r="KJ143">
        <v>4</v>
      </c>
      <c r="KK143">
        <v>4</v>
      </c>
      <c r="KL143">
        <v>6</v>
      </c>
      <c r="KM143">
        <v>7</v>
      </c>
      <c r="KN143">
        <v>5</v>
      </c>
      <c r="KO143">
        <v>8</v>
      </c>
      <c r="KP143">
        <v>5</v>
      </c>
      <c r="KQ143">
        <v>9</v>
      </c>
      <c r="KR143">
        <v>7</v>
      </c>
      <c r="KS143">
        <v>10</v>
      </c>
      <c r="KT143">
        <v>7</v>
      </c>
      <c r="KU143">
        <v>5</v>
      </c>
      <c r="KV143">
        <v>5</v>
      </c>
      <c r="KW143">
        <v>7</v>
      </c>
      <c r="KX143">
        <v>6</v>
      </c>
      <c r="KY143">
        <v>4</v>
      </c>
      <c r="KZ143">
        <v>3</v>
      </c>
      <c r="LA143">
        <v>5</v>
      </c>
      <c r="LB143">
        <v>5</v>
      </c>
      <c r="LC143">
        <v>5</v>
      </c>
      <c r="LD143">
        <v>5</v>
      </c>
      <c r="LE143">
        <v>5</v>
      </c>
      <c r="LF143">
        <v>4</v>
      </c>
      <c r="LG143">
        <v>12</v>
      </c>
      <c r="LH143">
        <v>11</v>
      </c>
      <c r="LI143">
        <v>9</v>
      </c>
      <c r="LJ143">
        <v>10</v>
      </c>
      <c r="LK143">
        <v>6</v>
      </c>
      <c r="LL143">
        <v>6</v>
      </c>
      <c r="LM143">
        <v>11</v>
      </c>
      <c r="LN143">
        <v>7</v>
      </c>
      <c r="LO143">
        <v>10</v>
      </c>
      <c r="LP143">
        <v>0</v>
      </c>
      <c r="LQ143">
        <v>2</v>
      </c>
      <c r="LR143">
        <v>7</v>
      </c>
      <c r="LS143">
        <v>3</v>
      </c>
      <c r="LT143">
        <v>1</v>
      </c>
      <c r="LU143">
        <v>6</v>
      </c>
      <c r="LV143">
        <v>6</v>
      </c>
      <c r="LW143">
        <v>5</v>
      </c>
      <c r="LX143">
        <v>1</v>
      </c>
      <c r="LY143">
        <v>5</v>
      </c>
      <c r="LZ143">
        <v>6</v>
      </c>
      <c r="MA143">
        <v>8</v>
      </c>
      <c r="MB143">
        <v>2</v>
      </c>
      <c r="MC143">
        <v>5</v>
      </c>
      <c r="MD143">
        <v>4</v>
      </c>
      <c r="ME143">
        <v>0</v>
      </c>
      <c r="MF143">
        <v>0</v>
      </c>
      <c r="MG143">
        <v>3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5</v>
      </c>
      <c r="MW143">
        <v>2</v>
      </c>
      <c r="MX143">
        <v>2</v>
      </c>
      <c r="MY143">
        <v>5</v>
      </c>
      <c r="MZ143">
        <v>0</v>
      </c>
      <c r="NA143">
        <v>6</v>
      </c>
      <c r="NB143">
        <v>5</v>
      </c>
      <c r="NC143">
        <v>2</v>
      </c>
      <c r="ND143">
        <v>2</v>
      </c>
      <c r="NE143">
        <v>4</v>
      </c>
      <c r="NF143">
        <v>4</v>
      </c>
      <c r="NG143">
        <v>9</v>
      </c>
      <c r="NH143">
        <v>3</v>
      </c>
      <c r="NI143">
        <v>4</v>
      </c>
      <c r="NJ143">
        <v>5</v>
      </c>
      <c r="NK143">
        <v>9</v>
      </c>
      <c r="NL143">
        <v>3</v>
      </c>
      <c r="NM143">
        <v>8</v>
      </c>
      <c r="NN143">
        <v>5</v>
      </c>
      <c r="NO143">
        <v>9</v>
      </c>
      <c r="NP143">
        <v>5</v>
      </c>
      <c r="NQ143">
        <v>2</v>
      </c>
      <c r="NR143">
        <v>2</v>
      </c>
      <c r="NS143">
        <v>2</v>
      </c>
      <c r="NT143">
        <v>2</v>
      </c>
      <c r="NU143">
        <v>0</v>
      </c>
      <c r="NV143">
        <v>4</v>
      </c>
      <c r="NW143">
        <v>3</v>
      </c>
      <c r="NX143">
        <v>0</v>
      </c>
      <c r="NY143">
        <v>2</v>
      </c>
      <c r="NZ143">
        <v>4</v>
      </c>
      <c r="OA143">
        <v>1</v>
      </c>
      <c r="OB143">
        <v>2</v>
      </c>
    </row>
    <row r="144" spans="1:392" x14ac:dyDescent="0.35">
      <c r="A144">
        <v>1983</v>
      </c>
      <c r="B144" t="s">
        <v>398</v>
      </c>
      <c r="C144">
        <v>4</v>
      </c>
      <c r="D144">
        <v>5</v>
      </c>
      <c r="E144">
        <v>3</v>
      </c>
      <c r="F144">
        <v>5</v>
      </c>
      <c r="G144">
        <v>4</v>
      </c>
      <c r="H144">
        <v>5</v>
      </c>
      <c r="I144">
        <v>6</v>
      </c>
      <c r="J144">
        <v>4</v>
      </c>
      <c r="K144">
        <v>6</v>
      </c>
      <c r="L144">
        <v>4</v>
      </c>
      <c r="M144">
        <v>4</v>
      </c>
      <c r="N144">
        <v>5</v>
      </c>
      <c r="O144">
        <v>5</v>
      </c>
      <c r="P144">
        <v>5</v>
      </c>
      <c r="Q144">
        <v>4</v>
      </c>
      <c r="R144">
        <v>3</v>
      </c>
      <c r="S144">
        <v>2</v>
      </c>
      <c r="T144">
        <v>3</v>
      </c>
      <c r="U144">
        <v>2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3</v>
      </c>
      <c r="AE144">
        <v>2</v>
      </c>
      <c r="AF144">
        <v>1</v>
      </c>
      <c r="AG144">
        <v>4</v>
      </c>
      <c r="AH144">
        <v>2</v>
      </c>
      <c r="AI144">
        <v>2</v>
      </c>
      <c r="AJ144">
        <v>2</v>
      </c>
      <c r="AK144">
        <v>3</v>
      </c>
      <c r="AL144">
        <v>5</v>
      </c>
      <c r="AM144">
        <v>5</v>
      </c>
      <c r="AN144">
        <v>4</v>
      </c>
      <c r="AO144">
        <v>2</v>
      </c>
      <c r="AP144">
        <v>4</v>
      </c>
      <c r="AQ144">
        <v>10</v>
      </c>
      <c r="AR144">
        <v>7</v>
      </c>
      <c r="AS144">
        <v>6</v>
      </c>
      <c r="AT144">
        <v>9</v>
      </c>
      <c r="AU144">
        <v>6</v>
      </c>
      <c r="AV144">
        <v>6</v>
      </c>
      <c r="AW144">
        <v>7</v>
      </c>
      <c r="AX144">
        <v>7</v>
      </c>
      <c r="AY144">
        <v>8</v>
      </c>
      <c r="AZ144">
        <v>5</v>
      </c>
      <c r="BA144">
        <v>6</v>
      </c>
      <c r="BB144">
        <v>6</v>
      </c>
      <c r="BC144">
        <v>8</v>
      </c>
      <c r="BD144">
        <v>6</v>
      </c>
      <c r="BE144">
        <v>6</v>
      </c>
      <c r="BF144">
        <v>6</v>
      </c>
      <c r="BG144">
        <v>8</v>
      </c>
      <c r="BH144">
        <v>6</v>
      </c>
      <c r="BI144">
        <v>9</v>
      </c>
      <c r="BJ144">
        <v>9</v>
      </c>
      <c r="BK144">
        <v>7</v>
      </c>
      <c r="BL144">
        <v>8</v>
      </c>
      <c r="BM144">
        <v>9</v>
      </c>
      <c r="BN144">
        <v>10</v>
      </c>
      <c r="BO144">
        <v>8</v>
      </c>
      <c r="BP144">
        <v>6</v>
      </c>
      <c r="BQ144">
        <v>6</v>
      </c>
      <c r="BR144">
        <v>7</v>
      </c>
      <c r="BS144">
        <v>8</v>
      </c>
      <c r="BT144">
        <v>7</v>
      </c>
      <c r="BU144">
        <v>7</v>
      </c>
      <c r="BV144">
        <v>6</v>
      </c>
      <c r="BW144">
        <v>7</v>
      </c>
      <c r="BX144">
        <v>7</v>
      </c>
      <c r="BY144">
        <v>8</v>
      </c>
      <c r="BZ144">
        <v>9</v>
      </c>
      <c r="CA144">
        <v>6</v>
      </c>
      <c r="CB144">
        <v>8</v>
      </c>
      <c r="CC144">
        <v>8</v>
      </c>
      <c r="CD144">
        <v>6</v>
      </c>
      <c r="CE144">
        <v>7</v>
      </c>
      <c r="CF144">
        <v>5</v>
      </c>
      <c r="CG144">
        <v>6</v>
      </c>
      <c r="CH144">
        <v>5</v>
      </c>
      <c r="CI144">
        <v>7</v>
      </c>
      <c r="CJ144">
        <v>7</v>
      </c>
      <c r="CK144">
        <v>8</v>
      </c>
      <c r="CL144">
        <v>6</v>
      </c>
      <c r="CM144">
        <v>7</v>
      </c>
      <c r="CN144">
        <v>7</v>
      </c>
      <c r="CO144">
        <v>6</v>
      </c>
      <c r="CP144">
        <v>7</v>
      </c>
      <c r="CQ144">
        <v>7</v>
      </c>
      <c r="CR144">
        <v>6</v>
      </c>
      <c r="CS144">
        <v>3</v>
      </c>
      <c r="CT144">
        <v>5</v>
      </c>
      <c r="CU144">
        <v>3</v>
      </c>
      <c r="CV144">
        <v>5</v>
      </c>
      <c r="CW144">
        <v>4</v>
      </c>
      <c r="CX144">
        <v>3</v>
      </c>
      <c r="CY144">
        <v>5</v>
      </c>
      <c r="CZ144">
        <v>2</v>
      </c>
      <c r="DA144">
        <v>3</v>
      </c>
      <c r="DB144">
        <v>5</v>
      </c>
      <c r="DC144">
        <v>5</v>
      </c>
      <c r="DD144">
        <v>8</v>
      </c>
      <c r="DE144">
        <v>6</v>
      </c>
      <c r="DF144">
        <v>6</v>
      </c>
      <c r="DG144">
        <v>6</v>
      </c>
      <c r="DH144">
        <v>5</v>
      </c>
      <c r="DI144">
        <v>5</v>
      </c>
      <c r="DJ144">
        <v>6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5</v>
      </c>
      <c r="DR144">
        <v>5</v>
      </c>
      <c r="DS144">
        <v>2</v>
      </c>
      <c r="DT144">
        <v>6</v>
      </c>
      <c r="DU144">
        <v>5</v>
      </c>
      <c r="DV144">
        <v>5</v>
      </c>
      <c r="DW144">
        <v>5</v>
      </c>
      <c r="DX144">
        <v>8</v>
      </c>
      <c r="DY144">
        <v>5</v>
      </c>
      <c r="DZ144">
        <v>2</v>
      </c>
      <c r="EA144">
        <v>2</v>
      </c>
      <c r="EB144">
        <v>6</v>
      </c>
      <c r="EC144">
        <v>5</v>
      </c>
      <c r="ED144">
        <v>1</v>
      </c>
      <c r="EE144">
        <v>1</v>
      </c>
      <c r="EF144">
        <v>2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2</v>
      </c>
      <c r="EM144">
        <v>1</v>
      </c>
      <c r="EN144">
        <v>2</v>
      </c>
      <c r="EO144">
        <v>7</v>
      </c>
      <c r="EP144">
        <v>8</v>
      </c>
      <c r="EQ144">
        <v>6</v>
      </c>
      <c r="ER144">
        <v>9</v>
      </c>
      <c r="ES144">
        <v>5</v>
      </c>
      <c r="ET144">
        <v>8</v>
      </c>
      <c r="EU144">
        <v>8</v>
      </c>
      <c r="EV144">
        <v>8</v>
      </c>
      <c r="EW144">
        <v>7</v>
      </c>
      <c r="EX144">
        <v>8</v>
      </c>
      <c r="EY144">
        <v>7</v>
      </c>
      <c r="EZ144">
        <v>7</v>
      </c>
      <c r="FA144">
        <v>7</v>
      </c>
      <c r="FB144">
        <v>6</v>
      </c>
      <c r="FC144">
        <v>5</v>
      </c>
      <c r="FD144">
        <v>8</v>
      </c>
      <c r="FE144">
        <v>6</v>
      </c>
      <c r="FF144">
        <v>6</v>
      </c>
      <c r="FG144">
        <v>8</v>
      </c>
      <c r="FH144">
        <v>5</v>
      </c>
      <c r="FI144">
        <v>5</v>
      </c>
      <c r="FJ144">
        <v>6</v>
      </c>
      <c r="FK144">
        <v>5</v>
      </c>
      <c r="FL144">
        <v>2</v>
      </c>
      <c r="FM144">
        <v>4</v>
      </c>
      <c r="FN144">
        <v>3</v>
      </c>
      <c r="FO144">
        <v>3</v>
      </c>
      <c r="FP144">
        <v>3</v>
      </c>
      <c r="FQ144">
        <v>4</v>
      </c>
      <c r="FR144">
        <v>4</v>
      </c>
      <c r="FS144">
        <v>4</v>
      </c>
      <c r="FT144">
        <v>3</v>
      </c>
      <c r="FU144">
        <v>5</v>
      </c>
      <c r="FV144">
        <v>3</v>
      </c>
      <c r="FW144">
        <v>5</v>
      </c>
      <c r="FX144">
        <v>4</v>
      </c>
      <c r="FY144">
        <v>2</v>
      </c>
      <c r="FZ144">
        <v>3</v>
      </c>
      <c r="GA144">
        <v>2</v>
      </c>
      <c r="GB144">
        <v>5</v>
      </c>
      <c r="GC144">
        <v>2</v>
      </c>
      <c r="GD144">
        <v>3</v>
      </c>
      <c r="GE144">
        <v>5</v>
      </c>
      <c r="GF144">
        <v>5</v>
      </c>
      <c r="GG144">
        <v>3</v>
      </c>
      <c r="GH144">
        <v>3</v>
      </c>
      <c r="GI144">
        <v>2</v>
      </c>
      <c r="GJ144">
        <v>3</v>
      </c>
      <c r="GK144">
        <v>0</v>
      </c>
      <c r="GL144">
        <v>3</v>
      </c>
      <c r="GM144">
        <v>0</v>
      </c>
      <c r="GN144">
        <v>1</v>
      </c>
      <c r="GO144">
        <v>3</v>
      </c>
      <c r="GP144">
        <v>3</v>
      </c>
      <c r="GQ144">
        <v>3</v>
      </c>
      <c r="GR144">
        <v>3</v>
      </c>
      <c r="GS144">
        <v>4</v>
      </c>
      <c r="GT144">
        <v>5</v>
      </c>
      <c r="GU144">
        <v>6</v>
      </c>
      <c r="GV144">
        <v>3</v>
      </c>
      <c r="GW144">
        <v>6</v>
      </c>
      <c r="GX144">
        <v>5</v>
      </c>
      <c r="GY144">
        <v>3</v>
      </c>
      <c r="GZ144">
        <v>6</v>
      </c>
      <c r="HA144">
        <v>6</v>
      </c>
      <c r="HB144">
        <v>5</v>
      </c>
      <c r="HC144">
        <v>5</v>
      </c>
      <c r="HD144">
        <v>10</v>
      </c>
      <c r="HE144">
        <v>8</v>
      </c>
      <c r="HF144">
        <v>9</v>
      </c>
      <c r="HG144">
        <v>9</v>
      </c>
      <c r="HH144">
        <v>8</v>
      </c>
      <c r="HI144">
        <v>9</v>
      </c>
      <c r="HJ144">
        <v>7</v>
      </c>
      <c r="HK144">
        <v>7</v>
      </c>
      <c r="HL144">
        <v>8</v>
      </c>
      <c r="HM144">
        <v>11</v>
      </c>
      <c r="HN144">
        <v>9</v>
      </c>
      <c r="HO144">
        <v>7</v>
      </c>
      <c r="HP144">
        <v>9</v>
      </c>
      <c r="HQ144">
        <v>9</v>
      </c>
      <c r="HR144">
        <v>8</v>
      </c>
      <c r="HS144">
        <v>8</v>
      </c>
      <c r="HT144">
        <v>8</v>
      </c>
      <c r="HU144">
        <v>8</v>
      </c>
      <c r="HV144">
        <v>7</v>
      </c>
      <c r="HW144">
        <v>7</v>
      </c>
      <c r="HX144">
        <v>7</v>
      </c>
      <c r="HY144">
        <v>10</v>
      </c>
      <c r="HZ144">
        <v>7</v>
      </c>
      <c r="IA144">
        <v>9</v>
      </c>
      <c r="IB144">
        <v>9</v>
      </c>
      <c r="IC144">
        <v>8</v>
      </c>
      <c r="ID144">
        <v>8</v>
      </c>
      <c r="IE144">
        <v>8</v>
      </c>
      <c r="IF144">
        <v>4</v>
      </c>
      <c r="IG144">
        <v>6</v>
      </c>
      <c r="IH144">
        <v>5</v>
      </c>
      <c r="II144">
        <v>3</v>
      </c>
      <c r="IJ144">
        <v>3</v>
      </c>
      <c r="IK144">
        <v>5</v>
      </c>
      <c r="IL144">
        <v>3</v>
      </c>
      <c r="IM144">
        <v>4</v>
      </c>
      <c r="IN144">
        <v>3</v>
      </c>
      <c r="IO144">
        <v>4</v>
      </c>
      <c r="IP144">
        <v>2</v>
      </c>
      <c r="IQ144">
        <v>6</v>
      </c>
      <c r="IR144">
        <v>3</v>
      </c>
      <c r="IS144">
        <v>3</v>
      </c>
      <c r="IT144">
        <v>7</v>
      </c>
      <c r="IU144">
        <v>7</v>
      </c>
      <c r="IV144">
        <v>11</v>
      </c>
      <c r="IW144">
        <v>8</v>
      </c>
      <c r="IX144">
        <v>5</v>
      </c>
      <c r="IY144">
        <v>11</v>
      </c>
      <c r="IZ144">
        <v>11</v>
      </c>
      <c r="JA144">
        <v>10</v>
      </c>
      <c r="JB144">
        <v>9</v>
      </c>
      <c r="JC144">
        <v>10</v>
      </c>
      <c r="JD144">
        <v>2</v>
      </c>
      <c r="JE144">
        <v>6</v>
      </c>
      <c r="JF144">
        <v>4</v>
      </c>
      <c r="JG144">
        <v>6</v>
      </c>
      <c r="JH144">
        <v>5</v>
      </c>
      <c r="JI144">
        <v>5</v>
      </c>
      <c r="JJ144">
        <v>5</v>
      </c>
      <c r="JK144">
        <v>3</v>
      </c>
      <c r="JL144">
        <v>4</v>
      </c>
      <c r="JM144">
        <v>3</v>
      </c>
      <c r="JN144">
        <v>5</v>
      </c>
      <c r="JO144">
        <v>4</v>
      </c>
      <c r="JP144">
        <v>6</v>
      </c>
      <c r="JQ144">
        <v>8</v>
      </c>
      <c r="JR144">
        <v>6</v>
      </c>
      <c r="JS144">
        <v>6</v>
      </c>
      <c r="JT144">
        <v>8</v>
      </c>
      <c r="JU144">
        <v>6</v>
      </c>
      <c r="JV144">
        <v>8</v>
      </c>
      <c r="JW144">
        <v>5</v>
      </c>
      <c r="JX144">
        <v>3</v>
      </c>
      <c r="JY144">
        <v>2</v>
      </c>
      <c r="JZ144">
        <v>3</v>
      </c>
      <c r="KA144">
        <v>2</v>
      </c>
      <c r="KB144">
        <v>2</v>
      </c>
      <c r="KC144">
        <v>3</v>
      </c>
      <c r="KD144">
        <v>1</v>
      </c>
      <c r="KE144">
        <v>1</v>
      </c>
      <c r="KF144">
        <v>5</v>
      </c>
      <c r="KG144">
        <v>5</v>
      </c>
      <c r="KH144">
        <v>7</v>
      </c>
      <c r="KI144">
        <v>6</v>
      </c>
      <c r="KJ144">
        <v>6</v>
      </c>
      <c r="KK144">
        <v>6</v>
      </c>
      <c r="KL144">
        <v>5</v>
      </c>
      <c r="KM144">
        <v>7</v>
      </c>
      <c r="KN144">
        <v>6</v>
      </c>
      <c r="KO144">
        <v>7</v>
      </c>
      <c r="KP144">
        <v>6</v>
      </c>
      <c r="KQ144">
        <v>9</v>
      </c>
      <c r="KR144">
        <v>6</v>
      </c>
      <c r="KS144">
        <v>9</v>
      </c>
      <c r="KT144">
        <v>7</v>
      </c>
      <c r="KU144">
        <v>2</v>
      </c>
      <c r="KV144">
        <v>1</v>
      </c>
      <c r="KW144">
        <v>6</v>
      </c>
      <c r="KX144">
        <v>2</v>
      </c>
      <c r="KY144">
        <v>1</v>
      </c>
      <c r="KZ144">
        <v>2</v>
      </c>
      <c r="LA144">
        <v>2</v>
      </c>
      <c r="LB144">
        <v>3</v>
      </c>
      <c r="LC144">
        <v>4</v>
      </c>
      <c r="LD144">
        <v>3</v>
      </c>
      <c r="LE144">
        <v>4</v>
      </c>
      <c r="LF144">
        <v>2</v>
      </c>
      <c r="LG144">
        <v>6</v>
      </c>
      <c r="LH144">
        <v>5</v>
      </c>
      <c r="LI144">
        <v>4</v>
      </c>
      <c r="LJ144">
        <v>4</v>
      </c>
      <c r="LK144">
        <v>3</v>
      </c>
      <c r="LL144">
        <v>3</v>
      </c>
      <c r="LM144">
        <v>6</v>
      </c>
      <c r="LN144">
        <v>4</v>
      </c>
      <c r="LO144">
        <v>3</v>
      </c>
      <c r="LP144">
        <v>2</v>
      </c>
      <c r="LQ144">
        <v>6</v>
      </c>
      <c r="LR144">
        <v>9</v>
      </c>
      <c r="LS144">
        <v>5</v>
      </c>
      <c r="LT144">
        <v>3</v>
      </c>
      <c r="LU144">
        <v>8</v>
      </c>
      <c r="LV144">
        <v>8</v>
      </c>
      <c r="LW144">
        <v>5</v>
      </c>
      <c r="LX144">
        <v>3</v>
      </c>
      <c r="LY144">
        <v>6</v>
      </c>
      <c r="LZ144">
        <v>9</v>
      </c>
      <c r="MA144">
        <v>8</v>
      </c>
      <c r="MB144">
        <v>2</v>
      </c>
      <c r="MC144">
        <v>5</v>
      </c>
      <c r="MD144">
        <v>5</v>
      </c>
      <c r="ME144">
        <v>3</v>
      </c>
      <c r="MF144">
        <v>2</v>
      </c>
      <c r="MG144">
        <v>4</v>
      </c>
      <c r="MH144">
        <v>1</v>
      </c>
      <c r="MI144">
        <v>1</v>
      </c>
      <c r="MJ144">
        <v>0</v>
      </c>
      <c r="MK144">
        <v>1</v>
      </c>
      <c r="ML144">
        <v>2</v>
      </c>
      <c r="MM144">
        <v>0</v>
      </c>
      <c r="MN144">
        <v>1</v>
      </c>
      <c r="MO144">
        <v>0</v>
      </c>
      <c r="MP144">
        <v>3</v>
      </c>
      <c r="MQ144">
        <v>1</v>
      </c>
      <c r="MR144">
        <v>1</v>
      </c>
      <c r="MS144">
        <v>1</v>
      </c>
      <c r="MT144">
        <v>0</v>
      </c>
      <c r="MU144">
        <v>1</v>
      </c>
      <c r="MV144">
        <v>7</v>
      </c>
      <c r="MW144">
        <v>5</v>
      </c>
      <c r="MX144">
        <v>5</v>
      </c>
      <c r="MY144">
        <v>4</v>
      </c>
      <c r="MZ144">
        <v>4</v>
      </c>
      <c r="NA144">
        <v>5</v>
      </c>
      <c r="NB144">
        <v>7</v>
      </c>
      <c r="NC144">
        <v>2</v>
      </c>
      <c r="ND144">
        <v>2</v>
      </c>
      <c r="NE144">
        <v>0</v>
      </c>
      <c r="NF144">
        <v>4</v>
      </c>
      <c r="NG144">
        <v>10</v>
      </c>
      <c r="NH144">
        <v>2</v>
      </c>
      <c r="NI144">
        <v>2</v>
      </c>
      <c r="NJ144">
        <v>7</v>
      </c>
      <c r="NK144">
        <v>9</v>
      </c>
      <c r="NL144">
        <v>3</v>
      </c>
      <c r="NM144">
        <v>7</v>
      </c>
      <c r="NN144">
        <v>7</v>
      </c>
      <c r="NO144">
        <v>7</v>
      </c>
      <c r="NP144">
        <v>5</v>
      </c>
      <c r="NQ144">
        <v>5</v>
      </c>
      <c r="NR144">
        <v>2</v>
      </c>
      <c r="NS144">
        <v>4</v>
      </c>
      <c r="NT144">
        <v>4</v>
      </c>
      <c r="NU144">
        <v>1</v>
      </c>
      <c r="NV144">
        <v>5</v>
      </c>
      <c r="NW144">
        <v>5</v>
      </c>
      <c r="NX144">
        <v>2</v>
      </c>
      <c r="NY144">
        <v>5</v>
      </c>
      <c r="NZ144">
        <v>4</v>
      </c>
      <c r="OA144">
        <v>1</v>
      </c>
      <c r="OB144">
        <v>4</v>
      </c>
    </row>
    <row r="145" spans="1:392" x14ac:dyDescent="0.35">
      <c r="A145">
        <v>1984</v>
      </c>
      <c r="B145" t="s">
        <v>398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8</v>
      </c>
      <c r="J145">
        <v>1</v>
      </c>
      <c r="K145">
        <v>6</v>
      </c>
      <c r="L145">
        <v>5</v>
      </c>
      <c r="M145">
        <v>5</v>
      </c>
      <c r="N145">
        <v>2</v>
      </c>
      <c r="O145">
        <v>6</v>
      </c>
      <c r="P145">
        <v>5</v>
      </c>
      <c r="Q145">
        <v>1</v>
      </c>
      <c r="R145">
        <v>2</v>
      </c>
      <c r="S145">
        <v>0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6</v>
      </c>
      <c r="AR145">
        <v>4</v>
      </c>
      <c r="AS145">
        <v>0</v>
      </c>
      <c r="AT145">
        <v>10</v>
      </c>
      <c r="AU145">
        <v>2</v>
      </c>
      <c r="AV145">
        <v>4</v>
      </c>
      <c r="AW145">
        <v>2</v>
      </c>
      <c r="AX145">
        <v>8</v>
      </c>
      <c r="AY145">
        <v>4</v>
      </c>
      <c r="AZ145">
        <v>3</v>
      </c>
      <c r="BA145">
        <v>2</v>
      </c>
      <c r="BB145">
        <v>3</v>
      </c>
      <c r="BC145">
        <v>6</v>
      </c>
      <c r="BD145">
        <v>2</v>
      </c>
      <c r="BE145">
        <v>1</v>
      </c>
      <c r="BF145">
        <v>1</v>
      </c>
      <c r="BG145">
        <v>2</v>
      </c>
      <c r="BH145">
        <v>2</v>
      </c>
      <c r="BI145">
        <v>2</v>
      </c>
      <c r="BJ145">
        <v>3</v>
      </c>
      <c r="BK145">
        <v>1</v>
      </c>
      <c r="BL145">
        <v>2</v>
      </c>
      <c r="BM145">
        <v>2</v>
      </c>
      <c r="BN145">
        <v>4</v>
      </c>
      <c r="BO145">
        <v>3</v>
      </c>
      <c r="BP145">
        <v>4</v>
      </c>
      <c r="BQ145">
        <v>3</v>
      </c>
      <c r="BR145">
        <v>3</v>
      </c>
      <c r="BS145">
        <v>5</v>
      </c>
      <c r="BT145">
        <v>1</v>
      </c>
      <c r="BU145">
        <v>3</v>
      </c>
      <c r="BV145">
        <v>4</v>
      </c>
      <c r="BW145">
        <v>3</v>
      </c>
      <c r="BX145">
        <v>6</v>
      </c>
      <c r="BY145">
        <v>6</v>
      </c>
      <c r="BZ145">
        <v>5</v>
      </c>
      <c r="CA145">
        <v>1</v>
      </c>
      <c r="CB145">
        <v>1</v>
      </c>
      <c r="CC145">
        <v>2</v>
      </c>
      <c r="CD145">
        <v>2</v>
      </c>
      <c r="CE145">
        <v>0</v>
      </c>
      <c r="CF145">
        <v>0</v>
      </c>
      <c r="CG145">
        <v>0</v>
      </c>
      <c r="CH145">
        <v>2</v>
      </c>
      <c r="CI145">
        <v>2</v>
      </c>
      <c r="CJ145">
        <v>3</v>
      </c>
      <c r="CK145">
        <v>2</v>
      </c>
      <c r="CL145">
        <v>5</v>
      </c>
      <c r="CM145">
        <v>2</v>
      </c>
      <c r="CN145">
        <v>1</v>
      </c>
      <c r="CO145">
        <v>2</v>
      </c>
      <c r="CP145">
        <v>5</v>
      </c>
      <c r="CQ145">
        <v>2</v>
      </c>
      <c r="CR145">
        <v>0</v>
      </c>
      <c r="CS145">
        <v>9</v>
      </c>
      <c r="CT145">
        <v>13</v>
      </c>
      <c r="CU145">
        <v>13</v>
      </c>
      <c r="CV145">
        <v>12</v>
      </c>
      <c r="CW145">
        <v>14</v>
      </c>
      <c r="CX145">
        <v>11</v>
      </c>
      <c r="CY145">
        <v>10</v>
      </c>
      <c r="CZ145">
        <v>9</v>
      </c>
      <c r="DA145">
        <v>11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4</v>
      </c>
      <c r="DR145">
        <v>4</v>
      </c>
      <c r="DS145">
        <v>5</v>
      </c>
      <c r="DT145">
        <v>3</v>
      </c>
      <c r="DU145">
        <v>5</v>
      </c>
      <c r="DV145">
        <v>3</v>
      </c>
      <c r="DW145">
        <v>6</v>
      </c>
      <c r="DX145">
        <v>5</v>
      </c>
      <c r="DY145">
        <v>4</v>
      </c>
      <c r="DZ145">
        <v>4</v>
      </c>
      <c r="EA145">
        <v>5</v>
      </c>
      <c r="EB145">
        <v>4</v>
      </c>
      <c r="EC145">
        <v>5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2</v>
      </c>
      <c r="EO145">
        <v>3</v>
      </c>
      <c r="EP145">
        <v>1</v>
      </c>
      <c r="EQ145">
        <v>2</v>
      </c>
      <c r="ER145">
        <v>3</v>
      </c>
      <c r="ES145">
        <v>2</v>
      </c>
      <c r="ET145">
        <v>2</v>
      </c>
      <c r="EU145">
        <v>2</v>
      </c>
      <c r="EV145">
        <v>1</v>
      </c>
      <c r="EW145">
        <v>3</v>
      </c>
      <c r="EX145">
        <v>2</v>
      </c>
      <c r="EY145">
        <v>2</v>
      </c>
      <c r="EZ145">
        <v>2</v>
      </c>
      <c r="FA145">
        <v>3</v>
      </c>
      <c r="FB145">
        <v>3</v>
      </c>
      <c r="FC145">
        <v>2</v>
      </c>
      <c r="FD145">
        <v>9</v>
      </c>
      <c r="FE145">
        <v>10</v>
      </c>
      <c r="FF145">
        <v>7</v>
      </c>
      <c r="FG145">
        <v>9</v>
      </c>
      <c r="FH145">
        <v>1</v>
      </c>
      <c r="FI145">
        <v>3</v>
      </c>
      <c r="FJ145">
        <v>2</v>
      </c>
      <c r="FK145">
        <v>0</v>
      </c>
      <c r="FL145">
        <v>2</v>
      </c>
      <c r="FM145">
        <v>4</v>
      </c>
      <c r="FN145">
        <v>3</v>
      </c>
      <c r="FO145">
        <v>4</v>
      </c>
      <c r="FP145">
        <v>2</v>
      </c>
      <c r="FQ145">
        <v>2</v>
      </c>
      <c r="FR145">
        <v>3</v>
      </c>
      <c r="FS145">
        <v>2</v>
      </c>
      <c r="FT145">
        <v>4</v>
      </c>
      <c r="FU145">
        <v>2</v>
      </c>
      <c r="FV145">
        <v>3</v>
      </c>
      <c r="FW145">
        <v>2</v>
      </c>
      <c r="FX145">
        <v>4</v>
      </c>
      <c r="FY145">
        <v>2</v>
      </c>
      <c r="FZ145">
        <v>7</v>
      </c>
      <c r="GA145">
        <v>9</v>
      </c>
      <c r="GB145">
        <v>10</v>
      </c>
      <c r="GC145">
        <v>5</v>
      </c>
      <c r="GD145">
        <v>7</v>
      </c>
      <c r="GE145">
        <v>6</v>
      </c>
      <c r="GF145">
        <v>7</v>
      </c>
      <c r="GG145">
        <v>4</v>
      </c>
      <c r="GH145">
        <v>6</v>
      </c>
      <c r="GI145">
        <v>7</v>
      </c>
      <c r="GJ145">
        <v>5</v>
      </c>
      <c r="GK145">
        <v>0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4</v>
      </c>
      <c r="GS145">
        <v>5</v>
      </c>
      <c r="GT145">
        <v>5</v>
      </c>
      <c r="GU145">
        <v>4</v>
      </c>
      <c r="GV145">
        <v>4</v>
      </c>
      <c r="GW145">
        <v>7</v>
      </c>
      <c r="GX145">
        <v>2</v>
      </c>
      <c r="GY145">
        <v>4</v>
      </c>
      <c r="GZ145">
        <v>3</v>
      </c>
      <c r="HA145">
        <v>6</v>
      </c>
      <c r="HB145">
        <v>2</v>
      </c>
      <c r="HC145">
        <v>6</v>
      </c>
      <c r="HD145">
        <v>1</v>
      </c>
      <c r="HE145">
        <v>2</v>
      </c>
      <c r="HF145">
        <v>3</v>
      </c>
      <c r="HG145">
        <v>2</v>
      </c>
      <c r="HH145">
        <v>2</v>
      </c>
      <c r="HI145">
        <v>1</v>
      </c>
      <c r="HJ145">
        <v>1</v>
      </c>
      <c r="HK145">
        <v>2</v>
      </c>
      <c r="HL145">
        <v>2</v>
      </c>
      <c r="HM145">
        <v>2</v>
      </c>
      <c r="HN145">
        <v>1</v>
      </c>
      <c r="HO145">
        <v>2</v>
      </c>
      <c r="HP145">
        <v>2</v>
      </c>
      <c r="HQ145">
        <v>0</v>
      </c>
      <c r="HR145">
        <v>3</v>
      </c>
      <c r="HS145">
        <v>1</v>
      </c>
      <c r="HT145">
        <v>2</v>
      </c>
      <c r="HU145">
        <v>2</v>
      </c>
      <c r="HV145">
        <v>1</v>
      </c>
      <c r="HW145">
        <v>2</v>
      </c>
      <c r="HX145">
        <v>5</v>
      </c>
      <c r="HY145">
        <v>7</v>
      </c>
      <c r="HZ145">
        <v>8</v>
      </c>
      <c r="IA145">
        <v>10</v>
      </c>
      <c r="IB145">
        <v>13</v>
      </c>
      <c r="IC145">
        <v>5</v>
      </c>
      <c r="ID145">
        <v>8</v>
      </c>
      <c r="IE145">
        <v>10</v>
      </c>
      <c r="IF145">
        <v>1</v>
      </c>
      <c r="IG145">
        <v>2</v>
      </c>
      <c r="IH145">
        <v>0</v>
      </c>
      <c r="II145">
        <v>1</v>
      </c>
      <c r="IJ145">
        <v>2</v>
      </c>
      <c r="IK145">
        <v>1</v>
      </c>
      <c r="IL145">
        <v>2</v>
      </c>
      <c r="IM145">
        <v>4</v>
      </c>
      <c r="IN145">
        <v>4</v>
      </c>
      <c r="IO145">
        <v>1</v>
      </c>
      <c r="IP145">
        <v>0</v>
      </c>
      <c r="IQ145">
        <v>2</v>
      </c>
      <c r="IR145">
        <v>0</v>
      </c>
      <c r="IS145">
        <v>2</v>
      </c>
      <c r="IT145">
        <v>8</v>
      </c>
      <c r="IU145">
        <v>10</v>
      </c>
      <c r="IV145">
        <v>9</v>
      </c>
      <c r="IW145">
        <v>7</v>
      </c>
      <c r="IX145">
        <v>8</v>
      </c>
      <c r="IY145">
        <v>9</v>
      </c>
      <c r="IZ145">
        <v>8</v>
      </c>
      <c r="JA145">
        <v>9</v>
      </c>
      <c r="JB145">
        <v>9</v>
      </c>
      <c r="JC145">
        <v>12</v>
      </c>
      <c r="JD145">
        <v>0</v>
      </c>
      <c r="JE145">
        <v>2</v>
      </c>
      <c r="JF145">
        <v>2</v>
      </c>
      <c r="JG145">
        <v>2</v>
      </c>
      <c r="JH145">
        <v>2</v>
      </c>
      <c r="JI145">
        <v>2</v>
      </c>
      <c r="JJ145">
        <v>1</v>
      </c>
      <c r="JK145">
        <v>1</v>
      </c>
      <c r="JL145">
        <v>3</v>
      </c>
      <c r="JM145">
        <v>2</v>
      </c>
      <c r="JN145">
        <v>7</v>
      </c>
      <c r="JO145">
        <v>1</v>
      </c>
      <c r="JP145">
        <v>1</v>
      </c>
      <c r="JQ145">
        <v>2</v>
      </c>
      <c r="JR145">
        <v>2</v>
      </c>
      <c r="JS145">
        <v>2</v>
      </c>
      <c r="JT145">
        <v>2</v>
      </c>
      <c r="JU145">
        <v>2</v>
      </c>
      <c r="JV145">
        <v>2</v>
      </c>
      <c r="JW145">
        <v>1</v>
      </c>
      <c r="JX145">
        <v>1</v>
      </c>
      <c r="JY145">
        <v>0</v>
      </c>
      <c r="JZ145">
        <v>1</v>
      </c>
      <c r="KA145">
        <v>1</v>
      </c>
      <c r="KB145">
        <v>0</v>
      </c>
      <c r="KC145">
        <v>1</v>
      </c>
      <c r="KD145">
        <v>1</v>
      </c>
      <c r="KE145">
        <v>1</v>
      </c>
      <c r="KF145">
        <v>1</v>
      </c>
      <c r="KG145">
        <v>2</v>
      </c>
      <c r="KH145">
        <v>2</v>
      </c>
      <c r="KI145">
        <v>2</v>
      </c>
      <c r="KJ145">
        <v>2</v>
      </c>
      <c r="KK145">
        <v>3</v>
      </c>
      <c r="KL145">
        <v>2</v>
      </c>
      <c r="KM145">
        <v>2</v>
      </c>
      <c r="KN145">
        <v>2</v>
      </c>
      <c r="KO145">
        <v>0</v>
      </c>
      <c r="KP145">
        <v>3</v>
      </c>
      <c r="KQ145">
        <v>1</v>
      </c>
      <c r="KR145">
        <v>1</v>
      </c>
      <c r="KS145">
        <v>4</v>
      </c>
      <c r="KT145">
        <v>2</v>
      </c>
      <c r="KU145">
        <v>6</v>
      </c>
      <c r="KV145">
        <v>7</v>
      </c>
      <c r="KW145">
        <v>8</v>
      </c>
      <c r="KX145">
        <v>8</v>
      </c>
      <c r="KY145">
        <v>7</v>
      </c>
      <c r="KZ145">
        <v>5</v>
      </c>
      <c r="LA145">
        <v>7</v>
      </c>
      <c r="LB145">
        <v>7</v>
      </c>
      <c r="LC145">
        <v>6</v>
      </c>
      <c r="LD145">
        <v>8</v>
      </c>
      <c r="LE145">
        <v>5</v>
      </c>
      <c r="LF145">
        <v>6</v>
      </c>
      <c r="LG145">
        <v>10</v>
      </c>
      <c r="LH145">
        <v>11</v>
      </c>
      <c r="LI145">
        <v>8</v>
      </c>
      <c r="LJ145">
        <v>8</v>
      </c>
      <c r="LK145">
        <v>7</v>
      </c>
      <c r="LL145">
        <v>7</v>
      </c>
      <c r="LM145">
        <v>9</v>
      </c>
      <c r="LN145">
        <v>10</v>
      </c>
      <c r="LO145">
        <v>7</v>
      </c>
      <c r="LP145">
        <v>1</v>
      </c>
      <c r="LQ145">
        <v>1</v>
      </c>
      <c r="LR145">
        <v>2</v>
      </c>
      <c r="LS145">
        <v>0</v>
      </c>
      <c r="LT145">
        <v>1</v>
      </c>
      <c r="LU145">
        <v>2</v>
      </c>
      <c r="LV145">
        <v>1</v>
      </c>
      <c r="LW145">
        <v>1</v>
      </c>
      <c r="LX145">
        <v>0</v>
      </c>
      <c r="LY145">
        <v>2</v>
      </c>
      <c r="LZ145">
        <v>0</v>
      </c>
      <c r="MA145">
        <v>1</v>
      </c>
      <c r="MB145">
        <v>0</v>
      </c>
      <c r="MC145">
        <v>1</v>
      </c>
      <c r="MD145">
        <v>1</v>
      </c>
      <c r="ME145">
        <v>0</v>
      </c>
      <c r="MF145">
        <v>1</v>
      </c>
      <c r="MG145">
        <v>1</v>
      </c>
      <c r="MH145">
        <v>1</v>
      </c>
      <c r="MI145">
        <v>0</v>
      </c>
      <c r="MJ145">
        <v>1</v>
      </c>
      <c r="MK145">
        <v>0</v>
      </c>
      <c r="ML145">
        <v>1</v>
      </c>
      <c r="MM145">
        <v>0</v>
      </c>
      <c r="MN145">
        <v>1</v>
      </c>
      <c r="MO145">
        <v>0</v>
      </c>
      <c r="MP145">
        <v>1</v>
      </c>
      <c r="MQ145">
        <v>0</v>
      </c>
      <c r="MR145">
        <v>1</v>
      </c>
      <c r="MS145">
        <v>1</v>
      </c>
      <c r="MT145">
        <v>0</v>
      </c>
      <c r="MU145">
        <v>0</v>
      </c>
      <c r="MV145">
        <v>3</v>
      </c>
      <c r="MW145">
        <v>2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7</v>
      </c>
      <c r="ND145">
        <v>6</v>
      </c>
      <c r="NE145">
        <v>4</v>
      </c>
      <c r="NF145">
        <v>7</v>
      </c>
      <c r="NG145">
        <v>9</v>
      </c>
      <c r="NH145">
        <v>7</v>
      </c>
      <c r="NI145">
        <v>7</v>
      </c>
      <c r="NJ145">
        <v>5</v>
      </c>
      <c r="NK145">
        <v>8</v>
      </c>
      <c r="NL145">
        <v>9</v>
      </c>
      <c r="NM145">
        <v>8</v>
      </c>
      <c r="NN145">
        <v>4</v>
      </c>
      <c r="NO145">
        <v>7</v>
      </c>
      <c r="NP145">
        <v>1</v>
      </c>
      <c r="NQ145">
        <v>1</v>
      </c>
      <c r="NR145">
        <v>1</v>
      </c>
      <c r="NS145">
        <v>0</v>
      </c>
      <c r="NT145">
        <v>1</v>
      </c>
      <c r="NU145">
        <v>0</v>
      </c>
      <c r="NV145">
        <v>1</v>
      </c>
      <c r="NW145">
        <v>1</v>
      </c>
      <c r="NX145">
        <v>0</v>
      </c>
      <c r="NY145">
        <v>0</v>
      </c>
      <c r="NZ145">
        <v>1</v>
      </c>
      <c r="OA145">
        <v>1</v>
      </c>
      <c r="OB145">
        <v>1</v>
      </c>
    </row>
    <row r="146" spans="1:392" x14ac:dyDescent="0.35">
      <c r="A146">
        <v>1985</v>
      </c>
      <c r="B146" t="s">
        <v>398</v>
      </c>
      <c r="C146">
        <v>5</v>
      </c>
      <c r="D146">
        <v>5</v>
      </c>
      <c r="E146">
        <v>4</v>
      </c>
      <c r="F146">
        <v>4</v>
      </c>
      <c r="G146">
        <v>5</v>
      </c>
      <c r="H146">
        <v>5</v>
      </c>
      <c r="I146">
        <v>12</v>
      </c>
      <c r="J146">
        <v>5</v>
      </c>
      <c r="K146">
        <v>12</v>
      </c>
      <c r="L146">
        <v>7</v>
      </c>
      <c r="M146">
        <v>8</v>
      </c>
      <c r="N146">
        <v>7</v>
      </c>
      <c r="O146">
        <v>9</v>
      </c>
      <c r="P146">
        <v>6</v>
      </c>
      <c r="Q146">
        <v>7</v>
      </c>
      <c r="R146">
        <v>5</v>
      </c>
      <c r="S146">
        <v>7</v>
      </c>
      <c r="T146">
        <v>8</v>
      </c>
      <c r="U146">
        <v>2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3</v>
      </c>
      <c r="AH146">
        <v>4</v>
      </c>
      <c r="AI146">
        <v>4</v>
      </c>
      <c r="AJ146">
        <v>2</v>
      </c>
      <c r="AK146">
        <v>2</v>
      </c>
      <c r="AL146">
        <v>3</v>
      </c>
      <c r="AM146">
        <v>3</v>
      </c>
      <c r="AN146">
        <v>1</v>
      </c>
      <c r="AO146">
        <v>1</v>
      </c>
      <c r="AP146">
        <v>4</v>
      </c>
      <c r="AQ146">
        <v>9</v>
      </c>
      <c r="AR146">
        <v>7</v>
      </c>
      <c r="AS146">
        <v>6</v>
      </c>
      <c r="AT146">
        <v>10</v>
      </c>
      <c r="AU146">
        <v>6</v>
      </c>
      <c r="AV146">
        <v>6</v>
      </c>
      <c r="AW146">
        <v>7</v>
      </c>
      <c r="AX146">
        <v>9</v>
      </c>
      <c r="AY146">
        <v>9</v>
      </c>
      <c r="AZ146">
        <v>6</v>
      </c>
      <c r="BA146">
        <v>8</v>
      </c>
      <c r="BB146">
        <v>7</v>
      </c>
      <c r="BC146">
        <v>9</v>
      </c>
      <c r="BD146">
        <v>7</v>
      </c>
      <c r="BE146">
        <v>5</v>
      </c>
      <c r="BF146">
        <v>5</v>
      </c>
      <c r="BG146">
        <v>4</v>
      </c>
      <c r="BH146">
        <v>4</v>
      </c>
      <c r="BI146">
        <v>4</v>
      </c>
      <c r="BJ146">
        <v>5</v>
      </c>
      <c r="BK146">
        <v>7</v>
      </c>
      <c r="BL146">
        <v>4</v>
      </c>
      <c r="BM146">
        <v>9</v>
      </c>
      <c r="BN146">
        <v>14</v>
      </c>
      <c r="BO146">
        <v>9</v>
      </c>
      <c r="BP146">
        <v>10</v>
      </c>
      <c r="BQ146">
        <v>8</v>
      </c>
      <c r="BR146">
        <v>9</v>
      </c>
      <c r="BS146">
        <v>10</v>
      </c>
      <c r="BT146">
        <v>9</v>
      </c>
      <c r="BU146">
        <v>9</v>
      </c>
      <c r="BV146">
        <v>10</v>
      </c>
      <c r="BW146">
        <v>9</v>
      </c>
      <c r="BX146">
        <v>12</v>
      </c>
      <c r="BY146">
        <v>12</v>
      </c>
      <c r="BZ146">
        <v>12</v>
      </c>
      <c r="CA146">
        <v>7</v>
      </c>
      <c r="CB146">
        <v>7</v>
      </c>
      <c r="CC146">
        <v>5</v>
      </c>
      <c r="CD146">
        <v>7</v>
      </c>
      <c r="CE146">
        <v>5</v>
      </c>
      <c r="CF146">
        <v>5</v>
      </c>
      <c r="CG146">
        <v>7</v>
      </c>
      <c r="CH146">
        <v>5</v>
      </c>
      <c r="CI146">
        <v>5</v>
      </c>
      <c r="CJ146">
        <v>6</v>
      </c>
      <c r="CK146">
        <v>4</v>
      </c>
      <c r="CL146">
        <v>6</v>
      </c>
      <c r="CM146">
        <v>4</v>
      </c>
      <c r="CN146">
        <v>4</v>
      </c>
      <c r="CO146">
        <v>5</v>
      </c>
      <c r="CP146">
        <v>4</v>
      </c>
      <c r="CQ146">
        <v>3</v>
      </c>
      <c r="CR146">
        <v>4</v>
      </c>
      <c r="CS146">
        <v>8</v>
      </c>
      <c r="CT146">
        <v>9</v>
      </c>
      <c r="CU146">
        <v>10</v>
      </c>
      <c r="CV146">
        <v>12</v>
      </c>
      <c r="CW146">
        <v>13</v>
      </c>
      <c r="CX146">
        <v>10</v>
      </c>
      <c r="CY146">
        <v>12</v>
      </c>
      <c r="CZ146">
        <v>7</v>
      </c>
      <c r="DA146">
        <v>11</v>
      </c>
      <c r="DB146">
        <v>5</v>
      </c>
      <c r="DC146">
        <v>5</v>
      </c>
      <c r="DD146">
        <v>8</v>
      </c>
      <c r="DE146">
        <v>4</v>
      </c>
      <c r="DF146">
        <v>5</v>
      </c>
      <c r="DG146">
        <v>4</v>
      </c>
      <c r="DH146">
        <v>3</v>
      </c>
      <c r="DI146">
        <v>1</v>
      </c>
      <c r="DJ146">
        <v>2</v>
      </c>
      <c r="DK146">
        <v>0</v>
      </c>
      <c r="DL146">
        <v>0</v>
      </c>
      <c r="DM146">
        <v>0</v>
      </c>
      <c r="DN146">
        <v>2</v>
      </c>
      <c r="DO146">
        <v>0</v>
      </c>
      <c r="DP146">
        <v>0</v>
      </c>
      <c r="DQ146">
        <v>5</v>
      </c>
      <c r="DR146">
        <v>4</v>
      </c>
      <c r="DS146">
        <v>4</v>
      </c>
      <c r="DT146">
        <v>5</v>
      </c>
      <c r="DU146">
        <v>6</v>
      </c>
      <c r="DV146">
        <v>4</v>
      </c>
      <c r="DW146">
        <v>5</v>
      </c>
      <c r="DX146">
        <v>6</v>
      </c>
      <c r="DY146">
        <v>4</v>
      </c>
      <c r="DZ146">
        <v>3</v>
      </c>
      <c r="EA146">
        <v>4</v>
      </c>
      <c r="EB146">
        <v>6</v>
      </c>
      <c r="EC146">
        <v>7</v>
      </c>
      <c r="ED146">
        <v>0</v>
      </c>
      <c r="EE146">
        <v>5</v>
      </c>
      <c r="EF146">
        <v>3</v>
      </c>
      <c r="EG146">
        <v>3</v>
      </c>
      <c r="EH146">
        <v>2</v>
      </c>
      <c r="EI146">
        <v>6</v>
      </c>
      <c r="EJ146">
        <v>5</v>
      </c>
      <c r="EK146">
        <v>5</v>
      </c>
      <c r="EL146">
        <v>6</v>
      </c>
      <c r="EM146">
        <v>4</v>
      </c>
      <c r="EN146">
        <v>5</v>
      </c>
      <c r="EO146">
        <v>10</v>
      </c>
      <c r="EP146">
        <v>9</v>
      </c>
      <c r="EQ146">
        <v>10</v>
      </c>
      <c r="ER146">
        <v>12</v>
      </c>
      <c r="ES146">
        <v>9</v>
      </c>
      <c r="ET146">
        <v>9</v>
      </c>
      <c r="EU146">
        <v>10</v>
      </c>
      <c r="EV146">
        <v>9</v>
      </c>
      <c r="EW146">
        <v>10</v>
      </c>
      <c r="EX146">
        <v>10</v>
      </c>
      <c r="EY146">
        <v>11</v>
      </c>
      <c r="EZ146">
        <v>9</v>
      </c>
      <c r="FA146">
        <v>13</v>
      </c>
      <c r="FB146">
        <v>10</v>
      </c>
      <c r="FC146">
        <v>9</v>
      </c>
      <c r="FD146">
        <v>13</v>
      </c>
      <c r="FE146">
        <v>13</v>
      </c>
      <c r="FF146">
        <v>13</v>
      </c>
      <c r="FG146">
        <v>13</v>
      </c>
      <c r="FH146">
        <v>7</v>
      </c>
      <c r="FI146">
        <v>7</v>
      </c>
      <c r="FJ146">
        <v>7</v>
      </c>
      <c r="FK146">
        <v>4</v>
      </c>
      <c r="FL146">
        <v>6</v>
      </c>
      <c r="FM146">
        <v>7</v>
      </c>
      <c r="FN146">
        <v>7</v>
      </c>
      <c r="FO146">
        <v>3</v>
      </c>
      <c r="FP146">
        <v>6</v>
      </c>
      <c r="FQ146">
        <v>7</v>
      </c>
      <c r="FR146">
        <v>7</v>
      </c>
      <c r="FS146">
        <v>5</v>
      </c>
      <c r="FT146">
        <v>5</v>
      </c>
      <c r="FU146">
        <v>5</v>
      </c>
      <c r="FV146">
        <v>7</v>
      </c>
      <c r="FW146">
        <v>7</v>
      </c>
      <c r="FX146">
        <v>7</v>
      </c>
      <c r="FY146">
        <v>6</v>
      </c>
      <c r="FZ146">
        <v>2</v>
      </c>
      <c r="GA146">
        <v>3</v>
      </c>
      <c r="GB146">
        <v>5</v>
      </c>
      <c r="GC146">
        <v>2</v>
      </c>
      <c r="GD146">
        <v>3</v>
      </c>
      <c r="GE146">
        <v>2</v>
      </c>
      <c r="GF146">
        <v>5</v>
      </c>
      <c r="GG146">
        <v>3</v>
      </c>
      <c r="GH146">
        <v>2</v>
      </c>
      <c r="GI146">
        <v>2</v>
      </c>
      <c r="GJ146">
        <v>4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4</v>
      </c>
      <c r="GS146">
        <v>4</v>
      </c>
      <c r="GT146">
        <v>5</v>
      </c>
      <c r="GU146">
        <v>5</v>
      </c>
      <c r="GV146">
        <v>5</v>
      </c>
      <c r="GW146">
        <v>7</v>
      </c>
      <c r="GX146">
        <v>4</v>
      </c>
      <c r="GY146">
        <v>5</v>
      </c>
      <c r="GZ146">
        <v>6</v>
      </c>
      <c r="HA146">
        <v>7</v>
      </c>
      <c r="HB146">
        <v>6</v>
      </c>
      <c r="HC146">
        <v>7</v>
      </c>
      <c r="HD146">
        <v>9</v>
      </c>
      <c r="HE146">
        <v>8</v>
      </c>
      <c r="HF146">
        <v>11</v>
      </c>
      <c r="HG146">
        <v>10</v>
      </c>
      <c r="HH146">
        <v>8</v>
      </c>
      <c r="HI146">
        <v>10</v>
      </c>
      <c r="HJ146">
        <v>11</v>
      </c>
      <c r="HK146">
        <v>10</v>
      </c>
      <c r="HL146">
        <v>8</v>
      </c>
      <c r="HM146">
        <v>10</v>
      </c>
      <c r="HN146">
        <v>6</v>
      </c>
      <c r="HO146">
        <v>9</v>
      </c>
      <c r="HP146">
        <v>7</v>
      </c>
      <c r="HQ146">
        <v>9</v>
      </c>
      <c r="HR146">
        <v>10</v>
      </c>
      <c r="HS146">
        <v>7</v>
      </c>
      <c r="HT146">
        <v>8</v>
      </c>
      <c r="HU146">
        <v>9</v>
      </c>
      <c r="HV146">
        <v>9</v>
      </c>
      <c r="HW146">
        <v>7</v>
      </c>
      <c r="HX146">
        <v>5</v>
      </c>
      <c r="HY146">
        <v>8</v>
      </c>
      <c r="HZ146">
        <v>9</v>
      </c>
      <c r="IA146">
        <v>6</v>
      </c>
      <c r="IB146">
        <v>15</v>
      </c>
      <c r="IC146">
        <v>7</v>
      </c>
      <c r="ID146">
        <v>8</v>
      </c>
      <c r="IE146">
        <v>8</v>
      </c>
      <c r="IF146">
        <v>6</v>
      </c>
      <c r="IG146">
        <v>6</v>
      </c>
      <c r="IH146">
        <v>4</v>
      </c>
      <c r="II146">
        <v>7</v>
      </c>
      <c r="IJ146">
        <v>7</v>
      </c>
      <c r="IK146">
        <v>5</v>
      </c>
      <c r="IL146">
        <v>7</v>
      </c>
      <c r="IM146">
        <v>7</v>
      </c>
      <c r="IN146">
        <v>7</v>
      </c>
      <c r="IO146">
        <v>5</v>
      </c>
      <c r="IP146">
        <v>6</v>
      </c>
      <c r="IQ146">
        <v>6</v>
      </c>
      <c r="IR146">
        <v>6</v>
      </c>
      <c r="IS146">
        <v>7</v>
      </c>
      <c r="IT146">
        <v>10</v>
      </c>
      <c r="IU146">
        <v>14</v>
      </c>
      <c r="IV146">
        <v>14</v>
      </c>
      <c r="IW146">
        <v>15</v>
      </c>
      <c r="IX146">
        <v>7</v>
      </c>
      <c r="IY146">
        <v>12</v>
      </c>
      <c r="IZ146">
        <v>10</v>
      </c>
      <c r="JA146">
        <v>15</v>
      </c>
      <c r="JB146">
        <v>17</v>
      </c>
      <c r="JC146">
        <v>15</v>
      </c>
      <c r="JD146">
        <v>6</v>
      </c>
      <c r="JE146">
        <v>5</v>
      </c>
      <c r="JF146">
        <v>5</v>
      </c>
      <c r="JG146">
        <v>8</v>
      </c>
      <c r="JH146">
        <v>6</v>
      </c>
      <c r="JI146">
        <v>5</v>
      </c>
      <c r="JJ146">
        <v>8</v>
      </c>
      <c r="JK146">
        <v>7</v>
      </c>
      <c r="JL146">
        <v>7</v>
      </c>
      <c r="JM146">
        <v>7</v>
      </c>
      <c r="JN146">
        <v>8</v>
      </c>
      <c r="JO146">
        <v>8</v>
      </c>
      <c r="JP146">
        <v>9</v>
      </c>
      <c r="JQ146">
        <v>6</v>
      </c>
      <c r="JR146">
        <v>3</v>
      </c>
      <c r="JS146">
        <v>3</v>
      </c>
      <c r="JT146">
        <v>5</v>
      </c>
      <c r="JU146">
        <v>4</v>
      </c>
      <c r="JV146">
        <v>5</v>
      </c>
      <c r="JW146">
        <v>7</v>
      </c>
      <c r="JX146">
        <v>6</v>
      </c>
      <c r="JY146">
        <v>6</v>
      </c>
      <c r="JZ146">
        <v>8</v>
      </c>
      <c r="KA146">
        <v>6</v>
      </c>
      <c r="KB146">
        <v>7</v>
      </c>
      <c r="KC146">
        <v>7</v>
      </c>
      <c r="KD146">
        <v>7</v>
      </c>
      <c r="KE146">
        <v>7</v>
      </c>
      <c r="KF146">
        <v>6</v>
      </c>
      <c r="KG146">
        <v>5</v>
      </c>
      <c r="KH146">
        <v>8</v>
      </c>
      <c r="KI146">
        <v>8</v>
      </c>
      <c r="KJ146">
        <v>6</v>
      </c>
      <c r="KK146">
        <v>5</v>
      </c>
      <c r="KL146">
        <v>6</v>
      </c>
      <c r="KM146">
        <v>8</v>
      </c>
      <c r="KN146">
        <v>7</v>
      </c>
      <c r="KO146">
        <v>7</v>
      </c>
      <c r="KP146">
        <v>6</v>
      </c>
      <c r="KQ146">
        <v>8</v>
      </c>
      <c r="KR146">
        <v>8</v>
      </c>
      <c r="KS146">
        <v>12</v>
      </c>
      <c r="KT146">
        <v>5</v>
      </c>
      <c r="KU146">
        <v>5</v>
      </c>
      <c r="KV146">
        <v>4</v>
      </c>
      <c r="KW146">
        <v>7</v>
      </c>
      <c r="KX146">
        <v>6</v>
      </c>
      <c r="KY146">
        <v>5</v>
      </c>
      <c r="KZ146">
        <v>4</v>
      </c>
      <c r="LA146">
        <v>4</v>
      </c>
      <c r="LB146">
        <v>5</v>
      </c>
      <c r="LC146">
        <v>4</v>
      </c>
      <c r="LD146">
        <v>9</v>
      </c>
      <c r="LE146">
        <v>4</v>
      </c>
      <c r="LF146">
        <v>6</v>
      </c>
      <c r="LG146">
        <v>7</v>
      </c>
      <c r="LH146">
        <v>7</v>
      </c>
      <c r="LI146">
        <v>7</v>
      </c>
      <c r="LJ146">
        <v>8</v>
      </c>
      <c r="LK146">
        <v>6</v>
      </c>
      <c r="LL146">
        <v>6</v>
      </c>
      <c r="LM146">
        <v>7</v>
      </c>
      <c r="LN146">
        <v>8</v>
      </c>
      <c r="LO146">
        <v>8</v>
      </c>
      <c r="LP146">
        <v>2</v>
      </c>
      <c r="LQ146">
        <v>2</v>
      </c>
      <c r="LR146">
        <v>5</v>
      </c>
      <c r="LS146">
        <v>4</v>
      </c>
      <c r="LT146">
        <v>1</v>
      </c>
      <c r="LU146">
        <v>5</v>
      </c>
      <c r="LV146">
        <v>4</v>
      </c>
      <c r="LW146">
        <v>3</v>
      </c>
      <c r="LX146">
        <v>2</v>
      </c>
      <c r="LY146">
        <v>3</v>
      </c>
      <c r="LZ146">
        <v>3</v>
      </c>
      <c r="MA146">
        <v>4</v>
      </c>
      <c r="MB146">
        <v>2</v>
      </c>
      <c r="MC146">
        <v>2</v>
      </c>
      <c r="MD146">
        <v>2</v>
      </c>
      <c r="ME146">
        <v>2</v>
      </c>
      <c r="MF146">
        <v>1</v>
      </c>
      <c r="MG146">
        <v>2</v>
      </c>
      <c r="MH146">
        <v>0</v>
      </c>
      <c r="MI146">
        <v>0</v>
      </c>
      <c r="MJ146">
        <v>0</v>
      </c>
      <c r="MK146">
        <v>0</v>
      </c>
      <c r="ML146">
        <v>2</v>
      </c>
      <c r="MM146">
        <v>0</v>
      </c>
      <c r="MN146">
        <v>0</v>
      </c>
      <c r="MO146">
        <v>0</v>
      </c>
      <c r="MP146">
        <v>1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4</v>
      </c>
      <c r="MW146">
        <v>3</v>
      </c>
      <c r="MX146">
        <v>2</v>
      </c>
      <c r="MY146">
        <v>2</v>
      </c>
      <c r="MZ146">
        <v>2</v>
      </c>
      <c r="NA146">
        <v>5</v>
      </c>
      <c r="NB146">
        <v>3</v>
      </c>
      <c r="NC146">
        <v>2</v>
      </c>
      <c r="ND146">
        <v>4</v>
      </c>
      <c r="NE146">
        <v>4</v>
      </c>
      <c r="NF146">
        <v>6</v>
      </c>
      <c r="NG146">
        <v>12</v>
      </c>
      <c r="NH146">
        <v>2</v>
      </c>
      <c r="NI146">
        <v>2</v>
      </c>
      <c r="NJ146">
        <v>6</v>
      </c>
      <c r="NK146">
        <v>10</v>
      </c>
      <c r="NL146">
        <v>3</v>
      </c>
      <c r="NM146">
        <v>8</v>
      </c>
      <c r="NN146">
        <v>6</v>
      </c>
      <c r="NO146">
        <v>7</v>
      </c>
      <c r="NP146">
        <v>2</v>
      </c>
      <c r="NQ146">
        <v>2</v>
      </c>
      <c r="NR146">
        <v>0</v>
      </c>
      <c r="NS146">
        <v>0</v>
      </c>
      <c r="NT146">
        <v>1</v>
      </c>
      <c r="NU146">
        <v>1</v>
      </c>
      <c r="NV146">
        <v>3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0</v>
      </c>
    </row>
    <row r="147" spans="1:392" x14ac:dyDescent="0.35">
      <c r="A147">
        <v>1986</v>
      </c>
      <c r="B147" t="s">
        <v>398</v>
      </c>
      <c r="C147">
        <v>4</v>
      </c>
      <c r="D147">
        <v>2</v>
      </c>
      <c r="E147">
        <v>4</v>
      </c>
      <c r="F147">
        <v>3</v>
      </c>
      <c r="G147">
        <v>3</v>
      </c>
      <c r="H147">
        <v>5</v>
      </c>
      <c r="I147">
        <v>6</v>
      </c>
      <c r="J147">
        <v>5</v>
      </c>
      <c r="K147">
        <v>5</v>
      </c>
      <c r="L147">
        <v>4</v>
      </c>
      <c r="M147">
        <v>5</v>
      </c>
      <c r="N147">
        <v>5</v>
      </c>
      <c r="O147">
        <v>4</v>
      </c>
      <c r="P147">
        <v>2</v>
      </c>
      <c r="Q147">
        <v>5</v>
      </c>
      <c r="R147">
        <v>5</v>
      </c>
      <c r="S147">
        <v>6</v>
      </c>
      <c r="T147">
        <v>4</v>
      </c>
      <c r="U147">
        <v>2</v>
      </c>
      <c r="V147">
        <v>2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2</v>
      </c>
      <c r="AE147">
        <v>1</v>
      </c>
      <c r="AF147">
        <v>1</v>
      </c>
      <c r="AG147">
        <v>5</v>
      </c>
      <c r="AH147">
        <v>3</v>
      </c>
      <c r="AI147">
        <v>4</v>
      </c>
      <c r="AJ147">
        <v>2</v>
      </c>
      <c r="AK147">
        <v>1</v>
      </c>
      <c r="AL147">
        <v>5</v>
      </c>
      <c r="AM147">
        <v>3</v>
      </c>
      <c r="AN147">
        <v>2</v>
      </c>
      <c r="AO147">
        <v>1</v>
      </c>
      <c r="AP147">
        <v>5</v>
      </c>
      <c r="AQ147">
        <v>7</v>
      </c>
      <c r="AR147">
        <v>4</v>
      </c>
      <c r="AS147">
        <v>8</v>
      </c>
      <c r="AT147">
        <v>6</v>
      </c>
      <c r="AU147">
        <v>6</v>
      </c>
      <c r="AV147">
        <v>9</v>
      </c>
      <c r="AW147">
        <v>6</v>
      </c>
      <c r="AX147">
        <v>4</v>
      </c>
      <c r="AY147">
        <v>7</v>
      </c>
      <c r="AZ147">
        <v>7</v>
      </c>
      <c r="BA147">
        <v>5</v>
      </c>
      <c r="BB147">
        <v>6</v>
      </c>
      <c r="BC147">
        <v>8</v>
      </c>
      <c r="BD147">
        <v>6</v>
      </c>
      <c r="BE147">
        <v>7</v>
      </c>
      <c r="BF147">
        <v>5</v>
      </c>
      <c r="BG147">
        <v>5</v>
      </c>
      <c r="BH147">
        <v>6</v>
      </c>
      <c r="BI147">
        <v>7</v>
      </c>
      <c r="BJ147">
        <v>5</v>
      </c>
      <c r="BK147">
        <v>8</v>
      </c>
      <c r="BL147">
        <v>6</v>
      </c>
      <c r="BM147">
        <v>10</v>
      </c>
      <c r="BN147">
        <v>9</v>
      </c>
      <c r="BO147">
        <v>9</v>
      </c>
      <c r="BP147">
        <v>8</v>
      </c>
      <c r="BQ147">
        <v>8</v>
      </c>
      <c r="BR147">
        <v>10</v>
      </c>
      <c r="BS147">
        <v>10</v>
      </c>
      <c r="BT147">
        <v>7</v>
      </c>
      <c r="BU147">
        <v>7</v>
      </c>
      <c r="BV147">
        <v>9</v>
      </c>
      <c r="BW147">
        <v>10</v>
      </c>
      <c r="BX147">
        <v>8</v>
      </c>
      <c r="BY147">
        <v>6</v>
      </c>
      <c r="BZ147">
        <v>9</v>
      </c>
      <c r="CA147">
        <v>7</v>
      </c>
      <c r="CB147">
        <v>8</v>
      </c>
      <c r="CC147">
        <v>8</v>
      </c>
      <c r="CD147">
        <v>6</v>
      </c>
      <c r="CE147">
        <v>6</v>
      </c>
      <c r="CF147">
        <v>8</v>
      </c>
      <c r="CG147">
        <v>6</v>
      </c>
      <c r="CH147">
        <v>5</v>
      </c>
      <c r="CI147">
        <v>6</v>
      </c>
      <c r="CJ147">
        <v>3</v>
      </c>
      <c r="CK147">
        <v>5</v>
      </c>
      <c r="CL147">
        <v>6</v>
      </c>
      <c r="CM147">
        <v>4</v>
      </c>
      <c r="CN147">
        <v>6</v>
      </c>
      <c r="CO147">
        <v>5</v>
      </c>
      <c r="CP147">
        <v>7</v>
      </c>
      <c r="CQ147">
        <v>7</v>
      </c>
      <c r="CR147">
        <v>4</v>
      </c>
      <c r="CS147">
        <v>6</v>
      </c>
      <c r="CT147">
        <v>9</v>
      </c>
      <c r="CU147">
        <v>8</v>
      </c>
      <c r="CV147">
        <v>9</v>
      </c>
      <c r="CW147">
        <v>10</v>
      </c>
      <c r="CX147">
        <v>8</v>
      </c>
      <c r="CY147">
        <v>10</v>
      </c>
      <c r="CZ147">
        <v>6</v>
      </c>
      <c r="DA147">
        <v>8</v>
      </c>
      <c r="DB147">
        <v>6</v>
      </c>
      <c r="DC147">
        <v>6</v>
      </c>
      <c r="DD147">
        <v>7</v>
      </c>
      <c r="DE147">
        <v>7</v>
      </c>
      <c r="DF147">
        <v>7</v>
      </c>
      <c r="DG147">
        <v>5</v>
      </c>
      <c r="DH147">
        <v>7</v>
      </c>
      <c r="DI147">
        <v>2</v>
      </c>
      <c r="DJ147">
        <v>5</v>
      </c>
      <c r="DK147">
        <v>1</v>
      </c>
      <c r="DL147">
        <v>1</v>
      </c>
      <c r="DM147">
        <v>1</v>
      </c>
      <c r="DN147">
        <v>2</v>
      </c>
      <c r="DO147">
        <v>1</v>
      </c>
      <c r="DP147">
        <v>1</v>
      </c>
      <c r="DQ147">
        <v>7</v>
      </c>
      <c r="DR147">
        <v>5</v>
      </c>
      <c r="DS147">
        <v>6</v>
      </c>
      <c r="DT147">
        <v>7</v>
      </c>
      <c r="DU147">
        <v>8</v>
      </c>
      <c r="DV147">
        <v>8</v>
      </c>
      <c r="DW147">
        <v>8</v>
      </c>
      <c r="DX147">
        <v>7</v>
      </c>
      <c r="DY147">
        <v>6</v>
      </c>
      <c r="DZ147">
        <v>6</v>
      </c>
      <c r="EA147">
        <v>5</v>
      </c>
      <c r="EB147">
        <v>6</v>
      </c>
      <c r="EC147">
        <v>7</v>
      </c>
      <c r="ED147">
        <v>1</v>
      </c>
      <c r="EE147">
        <v>3</v>
      </c>
      <c r="EF147">
        <v>3</v>
      </c>
      <c r="EG147">
        <v>3</v>
      </c>
      <c r="EH147">
        <v>2</v>
      </c>
      <c r="EI147">
        <v>2</v>
      </c>
      <c r="EJ147">
        <v>2</v>
      </c>
      <c r="EK147">
        <v>2</v>
      </c>
      <c r="EL147">
        <v>2</v>
      </c>
      <c r="EM147">
        <v>2</v>
      </c>
      <c r="EN147">
        <v>2</v>
      </c>
      <c r="EO147">
        <v>8</v>
      </c>
      <c r="EP147">
        <v>10</v>
      </c>
      <c r="EQ147">
        <v>7</v>
      </c>
      <c r="ER147">
        <v>9</v>
      </c>
      <c r="ES147">
        <v>8</v>
      </c>
      <c r="ET147">
        <v>6</v>
      </c>
      <c r="EU147">
        <v>7</v>
      </c>
      <c r="EV147">
        <v>7</v>
      </c>
      <c r="EW147">
        <v>8</v>
      </c>
      <c r="EX147">
        <v>7</v>
      </c>
      <c r="EY147">
        <v>8</v>
      </c>
      <c r="EZ147">
        <v>10</v>
      </c>
      <c r="FA147">
        <v>9</v>
      </c>
      <c r="FB147">
        <v>10</v>
      </c>
      <c r="FC147">
        <v>8</v>
      </c>
      <c r="FD147">
        <v>6</v>
      </c>
      <c r="FE147">
        <v>5</v>
      </c>
      <c r="FF147">
        <v>8</v>
      </c>
      <c r="FG147">
        <v>8</v>
      </c>
      <c r="FH147">
        <v>8</v>
      </c>
      <c r="FI147">
        <v>10</v>
      </c>
      <c r="FJ147">
        <v>8</v>
      </c>
      <c r="FK147">
        <v>4</v>
      </c>
      <c r="FL147">
        <v>6</v>
      </c>
      <c r="FM147">
        <v>4</v>
      </c>
      <c r="FN147">
        <v>4</v>
      </c>
      <c r="FO147">
        <v>3</v>
      </c>
      <c r="FP147">
        <v>5</v>
      </c>
      <c r="FQ147">
        <v>6</v>
      </c>
      <c r="FR147">
        <v>6</v>
      </c>
      <c r="FS147">
        <v>6</v>
      </c>
      <c r="FT147">
        <v>2</v>
      </c>
      <c r="FU147">
        <v>6</v>
      </c>
      <c r="FV147">
        <v>5</v>
      </c>
      <c r="FW147">
        <v>6</v>
      </c>
      <c r="FX147">
        <v>4</v>
      </c>
      <c r="FY147">
        <v>6</v>
      </c>
      <c r="FZ147">
        <v>3</v>
      </c>
      <c r="GA147">
        <v>3</v>
      </c>
      <c r="GB147">
        <v>5</v>
      </c>
      <c r="GC147">
        <v>2</v>
      </c>
      <c r="GD147">
        <v>4</v>
      </c>
      <c r="GE147">
        <v>4</v>
      </c>
      <c r="GF147">
        <v>4</v>
      </c>
      <c r="GG147">
        <v>4</v>
      </c>
      <c r="GH147">
        <v>3</v>
      </c>
      <c r="GI147">
        <v>3</v>
      </c>
      <c r="GJ147">
        <v>4</v>
      </c>
      <c r="GK147">
        <v>0</v>
      </c>
      <c r="GL147">
        <v>2</v>
      </c>
      <c r="GM147">
        <v>1</v>
      </c>
      <c r="GN147">
        <v>1</v>
      </c>
      <c r="GO147">
        <v>1</v>
      </c>
      <c r="GP147">
        <v>3</v>
      </c>
      <c r="GQ147">
        <v>3</v>
      </c>
      <c r="GR147">
        <v>4</v>
      </c>
      <c r="GS147">
        <v>4</v>
      </c>
      <c r="GT147">
        <v>4</v>
      </c>
      <c r="GU147">
        <v>3</v>
      </c>
      <c r="GV147">
        <v>4</v>
      </c>
      <c r="GW147">
        <v>7</v>
      </c>
      <c r="GX147">
        <v>6</v>
      </c>
      <c r="GY147">
        <v>3</v>
      </c>
      <c r="GZ147">
        <v>7</v>
      </c>
      <c r="HA147">
        <v>9</v>
      </c>
      <c r="HB147">
        <v>6</v>
      </c>
      <c r="HC147">
        <v>9</v>
      </c>
      <c r="HD147">
        <v>8</v>
      </c>
      <c r="HE147">
        <v>8</v>
      </c>
      <c r="HF147">
        <v>10</v>
      </c>
      <c r="HG147">
        <v>9</v>
      </c>
      <c r="HH147">
        <v>7</v>
      </c>
      <c r="HI147">
        <v>8</v>
      </c>
      <c r="HJ147">
        <v>9</v>
      </c>
      <c r="HK147">
        <v>9</v>
      </c>
      <c r="HL147">
        <v>8</v>
      </c>
      <c r="HM147">
        <v>8</v>
      </c>
      <c r="HN147">
        <v>7</v>
      </c>
      <c r="HO147">
        <v>9</v>
      </c>
      <c r="HP147">
        <v>9</v>
      </c>
      <c r="HQ147">
        <v>7</v>
      </c>
      <c r="HR147">
        <v>10</v>
      </c>
      <c r="HS147">
        <v>5</v>
      </c>
      <c r="HT147">
        <v>8</v>
      </c>
      <c r="HU147">
        <v>10</v>
      </c>
      <c r="HV147">
        <v>8</v>
      </c>
      <c r="HW147">
        <v>9</v>
      </c>
      <c r="HX147">
        <v>9</v>
      </c>
      <c r="HY147">
        <v>13</v>
      </c>
      <c r="HZ147">
        <v>12</v>
      </c>
      <c r="IA147">
        <v>12</v>
      </c>
      <c r="IB147">
        <v>17</v>
      </c>
      <c r="IC147">
        <v>7</v>
      </c>
      <c r="ID147">
        <v>11</v>
      </c>
      <c r="IE147">
        <v>13</v>
      </c>
      <c r="IF147">
        <v>4</v>
      </c>
      <c r="IG147">
        <v>6</v>
      </c>
      <c r="IH147">
        <v>3</v>
      </c>
      <c r="II147">
        <v>4</v>
      </c>
      <c r="IJ147">
        <v>5</v>
      </c>
      <c r="IK147">
        <v>5</v>
      </c>
      <c r="IL147">
        <v>5</v>
      </c>
      <c r="IM147">
        <v>6</v>
      </c>
      <c r="IN147">
        <v>5</v>
      </c>
      <c r="IO147">
        <v>6</v>
      </c>
      <c r="IP147">
        <v>3</v>
      </c>
      <c r="IQ147">
        <v>6</v>
      </c>
      <c r="IR147">
        <v>3</v>
      </c>
      <c r="IS147">
        <v>5</v>
      </c>
      <c r="IT147">
        <v>9</v>
      </c>
      <c r="IU147">
        <v>14</v>
      </c>
      <c r="IV147">
        <v>13</v>
      </c>
      <c r="IW147">
        <v>17</v>
      </c>
      <c r="IX147">
        <v>8</v>
      </c>
      <c r="IY147">
        <v>13</v>
      </c>
      <c r="IZ147">
        <v>11</v>
      </c>
      <c r="JA147">
        <v>19</v>
      </c>
      <c r="JB147">
        <v>17</v>
      </c>
      <c r="JC147">
        <v>16</v>
      </c>
      <c r="JD147">
        <v>6</v>
      </c>
      <c r="JE147">
        <v>3</v>
      </c>
      <c r="JF147">
        <v>2</v>
      </c>
      <c r="JG147">
        <v>7</v>
      </c>
      <c r="JH147">
        <v>4</v>
      </c>
      <c r="JI147">
        <v>2</v>
      </c>
      <c r="JJ147">
        <v>5</v>
      </c>
      <c r="JK147">
        <v>6</v>
      </c>
      <c r="JL147">
        <v>6</v>
      </c>
      <c r="JM147">
        <v>6</v>
      </c>
      <c r="JN147">
        <v>3</v>
      </c>
      <c r="JO147">
        <v>6</v>
      </c>
      <c r="JP147">
        <v>8</v>
      </c>
      <c r="JQ147">
        <v>7</v>
      </c>
      <c r="JR147">
        <v>6</v>
      </c>
      <c r="JS147">
        <v>6</v>
      </c>
      <c r="JT147">
        <v>6</v>
      </c>
      <c r="JU147">
        <v>7</v>
      </c>
      <c r="JV147">
        <v>7</v>
      </c>
      <c r="JW147">
        <v>3</v>
      </c>
      <c r="JX147">
        <v>3</v>
      </c>
      <c r="JY147">
        <v>3</v>
      </c>
      <c r="JZ147">
        <v>4</v>
      </c>
      <c r="KA147">
        <v>3</v>
      </c>
      <c r="KB147">
        <v>3</v>
      </c>
      <c r="KC147">
        <v>4</v>
      </c>
      <c r="KD147">
        <v>4</v>
      </c>
      <c r="KE147">
        <v>3</v>
      </c>
      <c r="KF147">
        <v>4</v>
      </c>
      <c r="KG147">
        <v>6</v>
      </c>
      <c r="KH147">
        <v>7</v>
      </c>
      <c r="KI147">
        <v>7</v>
      </c>
      <c r="KJ147">
        <v>5</v>
      </c>
      <c r="KK147">
        <v>4</v>
      </c>
      <c r="KL147">
        <v>5</v>
      </c>
      <c r="KM147">
        <v>8</v>
      </c>
      <c r="KN147">
        <v>6</v>
      </c>
      <c r="KO147">
        <v>10</v>
      </c>
      <c r="KP147">
        <v>7</v>
      </c>
      <c r="KQ147">
        <v>10</v>
      </c>
      <c r="KR147">
        <v>8</v>
      </c>
      <c r="KS147">
        <v>11</v>
      </c>
      <c r="KT147">
        <v>7</v>
      </c>
      <c r="KU147">
        <v>5</v>
      </c>
      <c r="KV147">
        <v>6</v>
      </c>
      <c r="KW147">
        <v>8</v>
      </c>
      <c r="KX147">
        <v>5</v>
      </c>
      <c r="KY147">
        <v>4</v>
      </c>
      <c r="KZ147">
        <v>3</v>
      </c>
      <c r="LA147">
        <v>5</v>
      </c>
      <c r="LB147">
        <v>6</v>
      </c>
      <c r="LC147">
        <v>5</v>
      </c>
      <c r="LD147">
        <v>5</v>
      </c>
      <c r="LE147">
        <v>5</v>
      </c>
      <c r="LF147">
        <v>4</v>
      </c>
      <c r="LG147">
        <v>11</v>
      </c>
      <c r="LH147">
        <v>10</v>
      </c>
      <c r="LI147">
        <v>8</v>
      </c>
      <c r="LJ147">
        <v>8</v>
      </c>
      <c r="LK147">
        <v>5</v>
      </c>
      <c r="LL147">
        <v>6</v>
      </c>
      <c r="LM147">
        <v>11</v>
      </c>
      <c r="LN147">
        <v>7</v>
      </c>
      <c r="LO147">
        <v>7</v>
      </c>
      <c r="LP147">
        <v>2</v>
      </c>
      <c r="LQ147">
        <v>4</v>
      </c>
      <c r="LR147">
        <v>8</v>
      </c>
      <c r="LS147">
        <v>5</v>
      </c>
      <c r="LT147">
        <v>3</v>
      </c>
      <c r="LU147">
        <v>8</v>
      </c>
      <c r="LV147">
        <v>8</v>
      </c>
      <c r="LW147">
        <v>7</v>
      </c>
      <c r="LX147">
        <v>3</v>
      </c>
      <c r="LY147">
        <v>7</v>
      </c>
      <c r="LZ147">
        <v>7</v>
      </c>
      <c r="MA147">
        <v>7</v>
      </c>
      <c r="MB147">
        <v>3</v>
      </c>
      <c r="MC147">
        <v>8</v>
      </c>
      <c r="MD147">
        <v>7</v>
      </c>
      <c r="ME147">
        <v>3</v>
      </c>
      <c r="MF147">
        <v>2</v>
      </c>
      <c r="MG147">
        <v>4</v>
      </c>
      <c r="MH147">
        <v>1</v>
      </c>
      <c r="MI147">
        <v>1</v>
      </c>
      <c r="MJ147">
        <v>0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1</v>
      </c>
      <c r="MR147">
        <v>1</v>
      </c>
      <c r="MS147">
        <v>1</v>
      </c>
      <c r="MT147">
        <v>0</v>
      </c>
      <c r="MU147">
        <v>1</v>
      </c>
      <c r="MV147">
        <v>7</v>
      </c>
      <c r="MW147">
        <v>3</v>
      </c>
      <c r="MX147">
        <v>4</v>
      </c>
      <c r="MY147">
        <v>6</v>
      </c>
      <c r="MZ147">
        <v>5</v>
      </c>
      <c r="NA147">
        <v>6</v>
      </c>
      <c r="NB147">
        <v>7</v>
      </c>
      <c r="NC147">
        <v>4</v>
      </c>
      <c r="ND147">
        <v>6</v>
      </c>
      <c r="NE147">
        <v>6</v>
      </c>
      <c r="NF147">
        <v>7</v>
      </c>
      <c r="NG147">
        <v>13</v>
      </c>
      <c r="NH147">
        <v>2</v>
      </c>
      <c r="NI147">
        <v>2</v>
      </c>
      <c r="NJ147">
        <v>8</v>
      </c>
      <c r="NK147">
        <v>14</v>
      </c>
      <c r="NL147">
        <v>5</v>
      </c>
      <c r="NM147">
        <v>6</v>
      </c>
      <c r="NN147">
        <v>8</v>
      </c>
      <c r="NO147">
        <v>12</v>
      </c>
      <c r="NP147">
        <v>7</v>
      </c>
      <c r="NQ147">
        <v>5</v>
      </c>
      <c r="NR147">
        <v>1</v>
      </c>
      <c r="NS147">
        <v>1</v>
      </c>
      <c r="NT147">
        <v>2</v>
      </c>
      <c r="NU147">
        <v>1</v>
      </c>
      <c r="NV147">
        <v>7</v>
      </c>
      <c r="NW147">
        <v>6</v>
      </c>
      <c r="NX147">
        <v>2</v>
      </c>
      <c r="NY147">
        <v>5</v>
      </c>
      <c r="NZ147">
        <v>2</v>
      </c>
      <c r="OA147">
        <v>1</v>
      </c>
      <c r="OB147">
        <v>1</v>
      </c>
    </row>
    <row r="148" spans="1:392" x14ac:dyDescent="0.35">
      <c r="A148">
        <v>1987</v>
      </c>
      <c r="B148" t="s">
        <v>398</v>
      </c>
      <c r="C148">
        <v>2</v>
      </c>
      <c r="D148">
        <v>2</v>
      </c>
      <c r="E148">
        <v>1</v>
      </c>
      <c r="F148">
        <v>2</v>
      </c>
      <c r="G148">
        <v>1</v>
      </c>
      <c r="H148">
        <v>2</v>
      </c>
      <c r="I148">
        <v>7</v>
      </c>
      <c r="J148">
        <v>5</v>
      </c>
      <c r="K148">
        <v>5</v>
      </c>
      <c r="L148">
        <v>4</v>
      </c>
      <c r="M148">
        <v>4</v>
      </c>
      <c r="N148">
        <v>4</v>
      </c>
      <c r="O148">
        <v>4</v>
      </c>
      <c r="P148">
        <v>6</v>
      </c>
      <c r="Q148">
        <v>4</v>
      </c>
      <c r="R148">
        <v>4</v>
      </c>
      <c r="S148">
        <v>6</v>
      </c>
      <c r="T148">
        <v>3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</v>
      </c>
      <c r="AH148">
        <v>2</v>
      </c>
      <c r="AI148">
        <v>2</v>
      </c>
      <c r="AJ148">
        <v>1</v>
      </c>
      <c r="AK148">
        <v>1</v>
      </c>
      <c r="AL148">
        <v>3</v>
      </c>
      <c r="AM148">
        <v>3</v>
      </c>
      <c r="AN148">
        <v>0</v>
      </c>
      <c r="AO148">
        <v>1</v>
      </c>
      <c r="AP148">
        <v>3</v>
      </c>
      <c r="AQ148">
        <v>7</v>
      </c>
      <c r="AR148">
        <v>5</v>
      </c>
      <c r="AS148">
        <v>3</v>
      </c>
      <c r="AT148">
        <v>10</v>
      </c>
      <c r="AU148">
        <v>3</v>
      </c>
      <c r="AV148">
        <v>7</v>
      </c>
      <c r="AW148">
        <v>5</v>
      </c>
      <c r="AX148">
        <v>7</v>
      </c>
      <c r="AY148">
        <v>6</v>
      </c>
      <c r="AZ148">
        <v>3</v>
      </c>
      <c r="BA148">
        <v>4</v>
      </c>
      <c r="BB148">
        <v>4</v>
      </c>
      <c r="BC148">
        <v>7</v>
      </c>
      <c r="BD148">
        <v>5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4</v>
      </c>
      <c r="BK148">
        <v>2</v>
      </c>
      <c r="BL148">
        <v>3</v>
      </c>
      <c r="BM148">
        <v>6</v>
      </c>
      <c r="BN148">
        <v>7</v>
      </c>
      <c r="BO148">
        <v>8</v>
      </c>
      <c r="BP148">
        <v>6</v>
      </c>
      <c r="BQ148">
        <v>6</v>
      </c>
      <c r="BR148">
        <v>7</v>
      </c>
      <c r="BS148">
        <v>8</v>
      </c>
      <c r="BT148">
        <v>7</v>
      </c>
      <c r="BU148">
        <v>6</v>
      </c>
      <c r="BV148">
        <v>6</v>
      </c>
      <c r="BW148">
        <v>8</v>
      </c>
      <c r="BX148">
        <v>7</v>
      </c>
      <c r="BY148">
        <v>7</v>
      </c>
      <c r="BZ148">
        <v>8</v>
      </c>
      <c r="CA148">
        <v>4</v>
      </c>
      <c r="CB148">
        <v>4</v>
      </c>
      <c r="CC148">
        <v>3</v>
      </c>
      <c r="CD148">
        <v>6</v>
      </c>
      <c r="CE148">
        <v>6</v>
      </c>
      <c r="CF148">
        <v>6</v>
      </c>
      <c r="CG148">
        <v>6</v>
      </c>
      <c r="CH148">
        <v>2</v>
      </c>
      <c r="CI148">
        <v>3</v>
      </c>
      <c r="CJ148">
        <v>4</v>
      </c>
      <c r="CK148">
        <v>3</v>
      </c>
      <c r="CL148">
        <v>4</v>
      </c>
      <c r="CM148">
        <v>4</v>
      </c>
      <c r="CN148">
        <v>3</v>
      </c>
      <c r="CO148">
        <v>3</v>
      </c>
      <c r="CP148">
        <v>4</v>
      </c>
      <c r="CQ148">
        <v>3</v>
      </c>
      <c r="CR148">
        <v>3</v>
      </c>
      <c r="CS148">
        <v>5</v>
      </c>
      <c r="CT148">
        <v>7</v>
      </c>
      <c r="CU148">
        <v>5</v>
      </c>
      <c r="CV148">
        <v>8</v>
      </c>
      <c r="CW148">
        <v>7</v>
      </c>
      <c r="CX148">
        <v>5</v>
      </c>
      <c r="CY148">
        <v>7</v>
      </c>
      <c r="CZ148">
        <v>6</v>
      </c>
      <c r="DA148">
        <v>5</v>
      </c>
      <c r="DB148">
        <v>4</v>
      </c>
      <c r="DC148">
        <v>4</v>
      </c>
      <c r="DD148">
        <v>7</v>
      </c>
      <c r="DE148">
        <v>2</v>
      </c>
      <c r="DF148">
        <v>3</v>
      </c>
      <c r="DG148">
        <v>3</v>
      </c>
      <c r="DH148">
        <v>2</v>
      </c>
      <c r="DI148">
        <v>1</v>
      </c>
      <c r="DJ148">
        <v>3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5</v>
      </c>
      <c r="DR148">
        <v>2</v>
      </c>
      <c r="DS148">
        <v>1</v>
      </c>
      <c r="DT148">
        <v>5</v>
      </c>
      <c r="DU148">
        <v>3</v>
      </c>
      <c r="DV148">
        <v>5</v>
      </c>
      <c r="DW148">
        <v>3</v>
      </c>
      <c r="DX148">
        <v>5</v>
      </c>
      <c r="DY148">
        <v>4</v>
      </c>
      <c r="DZ148">
        <v>1</v>
      </c>
      <c r="EA148">
        <v>1</v>
      </c>
      <c r="EB148">
        <v>5</v>
      </c>
      <c r="EC148">
        <v>5</v>
      </c>
      <c r="ED148">
        <v>1</v>
      </c>
      <c r="EE148">
        <v>2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0</v>
      </c>
      <c r="EM148">
        <v>0</v>
      </c>
      <c r="EN148">
        <v>4</v>
      </c>
      <c r="EO148">
        <v>5</v>
      </c>
      <c r="EP148">
        <v>6</v>
      </c>
      <c r="EQ148">
        <v>5</v>
      </c>
      <c r="ER148">
        <v>5</v>
      </c>
      <c r="ES148">
        <v>5</v>
      </c>
      <c r="ET148">
        <v>5</v>
      </c>
      <c r="EU148">
        <v>5</v>
      </c>
      <c r="EV148">
        <v>5</v>
      </c>
      <c r="EW148">
        <v>6</v>
      </c>
      <c r="EX148">
        <v>4</v>
      </c>
      <c r="EY148">
        <v>5</v>
      </c>
      <c r="EZ148">
        <v>5</v>
      </c>
      <c r="FA148">
        <v>5</v>
      </c>
      <c r="FB148">
        <v>6</v>
      </c>
      <c r="FC148">
        <v>5</v>
      </c>
      <c r="FD148">
        <v>6</v>
      </c>
      <c r="FE148">
        <v>7</v>
      </c>
      <c r="FF148">
        <v>7</v>
      </c>
      <c r="FG148">
        <v>6</v>
      </c>
      <c r="FH148">
        <v>3</v>
      </c>
      <c r="FI148">
        <v>5</v>
      </c>
      <c r="FJ148">
        <v>5</v>
      </c>
      <c r="FK148">
        <v>2</v>
      </c>
      <c r="FL148">
        <v>3</v>
      </c>
      <c r="FM148">
        <v>4</v>
      </c>
      <c r="FN148">
        <v>3</v>
      </c>
      <c r="FO148">
        <v>2</v>
      </c>
      <c r="FP148">
        <v>3</v>
      </c>
      <c r="FQ148">
        <v>4</v>
      </c>
      <c r="FR148">
        <v>4</v>
      </c>
      <c r="FS148">
        <v>3</v>
      </c>
      <c r="FT148">
        <v>2</v>
      </c>
      <c r="FU148">
        <v>4</v>
      </c>
      <c r="FV148">
        <v>3</v>
      </c>
      <c r="FW148">
        <v>2</v>
      </c>
      <c r="FX148">
        <v>4</v>
      </c>
      <c r="FY148">
        <v>4</v>
      </c>
      <c r="FZ148">
        <v>0</v>
      </c>
      <c r="GA148">
        <v>1</v>
      </c>
      <c r="GB148">
        <v>4</v>
      </c>
      <c r="GC148">
        <v>1</v>
      </c>
      <c r="GD148">
        <v>2</v>
      </c>
      <c r="GE148">
        <v>1</v>
      </c>
      <c r="GF148">
        <v>2</v>
      </c>
      <c r="GG148">
        <v>1</v>
      </c>
      <c r="GH148">
        <v>0</v>
      </c>
      <c r="GI148">
        <v>0</v>
      </c>
      <c r="GJ148">
        <v>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3</v>
      </c>
      <c r="GS148">
        <v>2</v>
      </c>
      <c r="GT148">
        <v>1</v>
      </c>
      <c r="GU148">
        <v>4</v>
      </c>
      <c r="GV148">
        <v>3</v>
      </c>
      <c r="GW148">
        <v>2</v>
      </c>
      <c r="GX148">
        <v>4</v>
      </c>
      <c r="GY148">
        <v>4</v>
      </c>
      <c r="GZ148">
        <v>5</v>
      </c>
      <c r="HA148">
        <v>3</v>
      </c>
      <c r="HB148">
        <v>4</v>
      </c>
      <c r="HC148">
        <v>3</v>
      </c>
      <c r="HD148">
        <v>6</v>
      </c>
      <c r="HE148">
        <v>3</v>
      </c>
      <c r="HF148">
        <v>5</v>
      </c>
      <c r="HG148">
        <v>4</v>
      </c>
      <c r="HH148">
        <v>2</v>
      </c>
      <c r="HI148">
        <v>7</v>
      </c>
      <c r="HJ148">
        <v>5</v>
      </c>
      <c r="HK148">
        <v>5</v>
      </c>
      <c r="HL148">
        <v>2</v>
      </c>
      <c r="HM148">
        <v>5</v>
      </c>
      <c r="HN148">
        <v>2</v>
      </c>
      <c r="HO148">
        <v>4</v>
      </c>
      <c r="HP148">
        <v>6</v>
      </c>
      <c r="HQ148">
        <v>2</v>
      </c>
      <c r="HR148">
        <v>6</v>
      </c>
      <c r="HS148">
        <v>7</v>
      </c>
      <c r="HT148">
        <v>3</v>
      </c>
      <c r="HU148">
        <v>4</v>
      </c>
      <c r="HV148">
        <v>4</v>
      </c>
      <c r="HW148">
        <v>3</v>
      </c>
      <c r="HX148">
        <v>7</v>
      </c>
      <c r="HY148">
        <v>6</v>
      </c>
      <c r="HZ148">
        <v>6</v>
      </c>
      <c r="IA148">
        <v>9</v>
      </c>
      <c r="IB148">
        <v>12</v>
      </c>
      <c r="IC148">
        <v>7</v>
      </c>
      <c r="ID148">
        <v>6</v>
      </c>
      <c r="IE148">
        <v>9</v>
      </c>
      <c r="IF148">
        <v>2</v>
      </c>
      <c r="IG148">
        <v>2</v>
      </c>
      <c r="IH148">
        <v>1</v>
      </c>
      <c r="II148">
        <v>3</v>
      </c>
      <c r="IJ148">
        <v>3</v>
      </c>
      <c r="IK148">
        <v>1</v>
      </c>
      <c r="IL148">
        <v>3</v>
      </c>
      <c r="IM148">
        <v>4</v>
      </c>
      <c r="IN148">
        <v>3</v>
      </c>
      <c r="IO148">
        <v>2</v>
      </c>
      <c r="IP148">
        <v>2</v>
      </c>
      <c r="IQ148">
        <v>2</v>
      </c>
      <c r="IR148">
        <v>2</v>
      </c>
      <c r="IS148">
        <v>3</v>
      </c>
      <c r="IT148">
        <v>9</v>
      </c>
      <c r="IU148">
        <v>10</v>
      </c>
      <c r="IV148">
        <v>13</v>
      </c>
      <c r="IW148">
        <v>10</v>
      </c>
      <c r="IX148">
        <v>7</v>
      </c>
      <c r="IY148">
        <v>12</v>
      </c>
      <c r="IZ148">
        <v>11</v>
      </c>
      <c r="JA148">
        <v>14</v>
      </c>
      <c r="JB148">
        <v>13</v>
      </c>
      <c r="JC148">
        <v>10</v>
      </c>
      <c r="JD148">
        <v>6</v>
      </c>
      <c r="JE148">
        <v>6</v>
      </c>
      <c r="JF148">
        <v>5</v>
      </c>
      <c r="JG148">
        <v>8</v>
      </c>
      <c r="JH148">
        <v>4</v>
      </c>
      <c r="JI148">
        <v>5</v>
      </c>
      <c r="JJ148">
        <v>6</v>
      </c>
      <c r="JK148">
        <v>4</v>
      </c>
      <c r="JL148">
        <v>4</v>
      </c>
      <c r="JM148">
        <v>6</v>
      </c>
      <c r="JN148">
        <v>7</v>
      </c>
      <c r="JO148">
        <v>7</v>
      </c>
      <c r="JP148">
        <v>6</v>
      </c>
      <c r="JQ148">
        <v>3</v>
      </c>
      <c r="JR148">
        <v>3</v>
      </c>
      <c r="JS148">
        <v>3</v>
      </c>
      <c r="JT148">
        <v>4</v>
      </c>
      <c r="JU148">
        <v>3</v>
      </c>
      <c r="JV148">
        <v>4</v>
      </c>
      <c r="JW148">
        <v>2</v>
      </c>
      <c r="JX148">
        <v>3</v>
      </c>
      <c r="JY148">
        <v>1</v>
      </c>
      <c r="JZ148">
        <v>3</v>
      </c>
      <c r="KA148">
        <v>2</v>
      </c>
      <c r="KB148">
        <v>2</v>
      </c>
      <c r="KC148">
        <v>3</v>
      </c>
      <c r="KD148">
        <v>3</v>
      </c>
      <c r="KE148">
        <v>3</v>
      </c>
      <c r="KF148">
        <v>2</v>
      </c>
      <c r="KG148">
        <v>5</v>
      </c>
      <c r="KH148">
        <v>3</v>
      </c>
      <c r="KI148">
        <v>5</v>
      </c>
      <c r="KJ148">
        <v>3</v>
      </c>
      <c r="KK148">
        <v>2</v>
      </c>
      <c r="KL148">
        <v>4</v>
      </c>
      <c r="KM148">
        <v>6</v>
      </c>
      <c r="KN148">
        <v>2</v>
      </c>
      <c r="KO148">
        <v>7</v>
      </c>
      <c r="KP148">
        <v>2</v>
      </c>
      <c r="KQ148">
        <v>7</v>
      </c>
      <c r="KR148">
        <v>5</v>
      </c>
      <c r="KS148">
        <v>5</v>
      </c>
      <c r="KT148">
        <v>2</v>
      </c>
      <c r="KU148">
        <v>5</v>
      </c>
      <c r="KV148">
        <v>4</v>
      </c>
      <c r="KW148">
        <v>5</v>
      </c>
      <c r="KX148">
        <v>3</v>
      </c>
      <c r="KY148">
        <v>3</v>
      </c>
      <c r="KZ148">
        <v>2</v>
      </c>
      <c r="LA148">
        <v>3</v>
      </c>
      <c r="LB148">
        <v>5</v>
      </c>
      <c r="LC148">
        <v>3</v>
      </c>
      <c r="LD148">
        <v>4</v>
      </c>
      <c r="LE148">
        <v>3</v>
      </c>
      <c r="LF148">
        <v>3</v>
      </c>
      <c r="LG148">
        <v>8</v>
      </c>
      <c r="LH148">
        <v>8</v>
      </c>
      <c r="LI148">
        <v>6</v>
      </c>
      <c r="LJ148">
        <v>8</v>
      </c>
      <c r="LK148">
        <v>4</v>
      </c>
      <c r="LL148">
        <v>4</v>
      </c>
      <c r="LM148">
        <v>8</v>
      </c>
      <c r="LN148">
        <v>4</v>
      </c>
      <c r="LO148">
        <v>5</v>
      </c>
      <c r="LP148">
        <v>1</v>
      </c>
      <c r="LQ148">
        <v>0</v>
      </c>
      <c r="LR148">
        <v>5</v>
      </c>
      <c r="LS148">
        <v>1</v>
      </c>
      <c r="LT148">
        <v>0</v>
      </c>
      <c r="LU148">
        <v>3</v>
      </c>
      <c r="LV148">
        <v>2</v>
      </c>
      <c r="LW148">
        <v>2</v>
      </c>
      <c r="LX148">
        <v>1</v>
      </c>
      <c r="LY148">
        <v>1</v>
      </c>
      <c r="LZ148">
        <v>5</v>
      </c>
      <c r="MA148">
        <v>5</v>
      </c>
      <c r="MB148">
        <v>1</v>
      </c>
      <c r="MC148">
        <v>4</v>
      </c>
      <c r="MD148">
        <v>2</v>
      </c>
      <c r="ME148">
        <v>1</v>
      </c>
      <c r="MF148">
        <v>0</v>
      </c>
      <c r="MG148">
        <v>1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4</v>
      </c>
      <c r="MW148">
        <v>1</v>
      </c>
      <c r="MX148">
        <v>0</v>
      </c>
      <c r="MY148">
        <v>0</v>
      </c>
      <c r="MZ148">
        <v>1</v>
      </c>
      <c r="NA148">
        <v>3</v>
      </c>
      <c r="NB148">
        <v>0</v>
      </c>
      <c r="NC148">
        <v>3</v>
      </c>
      <c r="ND148">
        <v>3</v>
      </c>
      <c r="NE148">
        <v>1</v>
      </c>
      <c r="NF148">
        <v>2</v>
      </c>
      <c r="NG148">
        <v>8</v>
      </c>
      <c r="NH148">
        <v>2</v>
      </c>
      <c r="NI148">
        <v>3</v>
      </c>
      <c r="NJ148">
        <v>6</v>
      </c>
      <c r="NK148">
        <v>8</v>
      </c>
      <c r="NL148">
        <v>2</v>
      </c>
      <c r="NM148">
        <v>4</v>
      </c>
      <c r="NN148">
        <v>4</v>
      </c>
      <c r="NO148">
        <v>9</v>
      </c>
      <c r="NP148">
        <v>2</v>
      </c>
      <c r="NQ148">
        <v>0</v>
      </c>
      <c r="NR148">
        <v>0</v>
      </c>
      <c r="NS148">
        <v>1</v>
      </c>
      <c r="NT148">
        <v>1</v>
      </c>
      <c r="NU148">
        <v>1</v>
      </c>
      <c r="NV148">
        <v>2</v>
      </c>
      <c r="NW148">
        <v>0</v>
      </c>
      <c r="NX148">
        <v>1</v>
      </c>
      <c r="NY148">
        <v>1</v>
      </c>
      <c r="NZ148">
        <v>1</v>
      </c>
      <c r="OA148">
        <v>1</v>
      </c>
      <c r="OB148">
        <v>0</v>
      </c>
    </row>
    <row r="149" spans="1:392" x14ac:dyDescent="0.35">
      <c r="A149">
        <v>1988</v>
      </c>
      <c r="B149" t="s">
        <v>398</v>
      </c>
      <c r="C149">
        <v>7</v>
      </c>
      <c r="D149">
        <v>7</v>
      </c>
      <c r="E149">
        <v>5</v>
      </c>
      <c r="F149">
        <v>7</v>
      </c>
      <c r="G149">
        <v>7</v>
      </c>
      <c r="H149">
        <v>7</v>
      </c>
      <c r="I149">
        <v>16</v>
      </c>
      <c r="J149">
        <v>12</v>
      </c>
      <c r="K149">
        <v>12</v>
      </c>
      <c r="L149">
        <v>13</v>
      </c>
      <c r="M149">
        <v>13</v>
      </c>
      <c r="N149">
        <v>12</v>
      </c>
      <c r="O149">
        <v>12</v>
      </c>
      <c r="P149">
        <v>12</v>
      </c>
      <c r="Q149">
        <v>11</v>
      </c>
      <c r="R149">
        <v>10</v>
      </c>
      <c r="S149">
        <v>12</v>
      </c>
      <c r="T149">
        <v>11</v>
      </c>
      <c r="U149">
        <v>4</v>
      </c>
      <c r="V149">
        <v>3</v>
      </c>
      <c r="W149">
        <v>1</v>
      </c>
      <c r="X149">
        <v>2</v>
      </c>
      <c r="Y149">
        <v>2</v>
      </c>
      <c r="Z149">
        <v>1</v>
      </c>
      <c r="AA149">
        <v>1</v>
      </c>
      <c r="AB149">
        <v>1</v>
      </c>
      <c r="AC149">
        <v>2</v>
      </c>
      <c r="AD149">
        <v>4</v>
      </c>
      <c r="AE149">
        <v>3</v>
      </c>
      <c r="AF149">
        <v>5</v>
      </c>
      <c r="AG149">
        <v>6</v>
      </c>
      <c r="AH149">
        <v>4</v>
      </c>
      <c r="AI149">
        <v>7</v>
      </c>
      <c r="AJ149">
        <v>3</v>
      </c>
      <c r="AK149">
        <v>3</v>
      </c>
      <c r="AL149">
        <v>9</v>
      </c>
      <c r="AM149">
        <v>5</v>
      </c>
      <c r="AN149">
        <v>4</v>
      </c>
      <c r="AO149">
        <v>3</v>
      </c>
      <c r="AP149">
        <v>7</v>
      </c>
      <c r="AQ149">
        <v>11</v>
      </c>
      <c r="AR149">
        <v>8</v>
      </c>
      <c r="AS149">
        <v>9</v>
      </c>
      <c r="AT149">
        <v>12</v>
      </c>
      <c r="AU149">
        <v>10</v>
      </c>
      <c r="AV149">
        <v>10</v>
      </c>
      <c r="AW149">
        <v>8</v>
      </c>
      <c r="AX149">
        <v>13</v>
      </c>
      <c r="AY149">
        <v>10</v>
      </c>
      <c r="AZ149">
        <v>11</v>
      </c>
      <c r="BA149">
        <v>9</v>
      </c>
      <c r="BB149">
        <v>9</v>
      </c>
      <c r="BC149">
        <v>9</v>
      </c>
      <c r="BD149">
        <v>8</v>
      </c>
      <c r="BE149">
        <v>17</v>
      </c>
      <c r="BF149">
        <v>13</v>
      </c>
      <c r="BG149">
        <v>16</v>
      </c>
      <c r="BH149">
        <v>15</v>
      </c>
      <c r="BI149">
        <v>20</v>
      </c>
      <c r="BJ149">
        <v>18</v>
      </c>
      <c r="BK149">
        <v>11</v>
      </c>
      <c r="BL149">
        <v>19</v>
      </c>
      <c r="BM149">
        <v>16</v>
      </c>
      <c r="BN149">
        <v>21</v>
      </c>
      <c r="BO149">
        <v>15</v>
      </c>
      <c r="BP149">
        <v>15</v>
      </c>
      <c r="BQ149">
        <v>15</v>
      </c>
      <c r="BR149">
        <v>16</v>
      </c>
      <c r="BS149">
        <v>15</v>
      </c>
      <c r="BT149">
        <v>11</v>
      </c>
      <c r="BU149">
        <v>15</v>
      </c>
      <c r="BV149">
        <v>14</v>
      </c>
      <c r="BW149">
        <v>14</v>
      </c>
      <c r="BX149">
        <v>18</v>
      </c>
      <c r="BY149">
        <v>16</v>
      </c>
      <c r="BZ149">
        <v>18</v>
      </c>
      <c r="CA149">
        <v>8</v>
      </c>
      <c r="CB149">
        <v>8</v>
      </c>
      <c r="CC149">
        <v>9</v>
      </c>
      <c r="CD149">
        <v>7</v>
      </c>
      <c r="CE149">
        <v>8</v>
      </c>
      <c r="CF149">
        <v>9</v>
      </c>
      <c r="CG149">
        <v>8</v>
      </c>
      <c r="CH149">
        <v>8</v>
      </c>
      <c r="CI149">
        <v>15</v>
      </c>
      <c r="CJ149">
        <v>18</v>
      </c>
      <c r="CK149">
        <v>16</v>
      </c>
      <c r="CL149">
        <v>18</v>
      </c>
      <c r="CM149">
        <v>17</v>
      </c>
      <c r="CN149">
        <v>12</v>
      </c>
      <c r="CO149">
        <v>16</v>
      </c>
      <c r="CP149">
        <v>18</v>
      </c>
      <c r="CQ149">
        <v>12</v>
      </c>
      <c r="CR149">
        <v>12</v>
      </c>
      <c r="CS149">
        <v>8</v>
      </c>
      <c r="CT149">
        <v>8</v>
      </c>
      <c r="CU149">
        <v>8</v>
      </c>
      <c r="CV149">
        <v>7</v>
      </c>
      <c r="CW149">
        <v>6</v>
      </c>
      <c r="CX149">
        <v>8</v>
      </c>
      <c r="CY149">
        <v>6</v>
      </c>
      <c r="CZ149">
        <v>10</v>
      </c>
      <c r="DA149">
        <v>9</v>
      </c>
      <c r="DB149">
        <v>8</v>
      </c>
      <c r="DC149">
        <v>8</v>
      </c>
      <c r="DD149">
        <v>12</v>
      </c>
      <c r="DE149">
        <v>10</v>
      </c>
      <c r="DF149">
        <v>12</v>
      </c>
      <c r="DG149">
        <v>8</v>
      </c>
      <c r="DH149">
        <v>7</v>
      </c>
      <c r="DI149">
        <v>4</v>
      </c>
      <c r="DJ149">
        <v>7</v>
      </c>
      <c r="DK149">
        <v>2</v>
      </c>
      <c r="DL149">
        <v>1</v>
      </c>
      <c r="DM149">
        <v>1</v>
      </c>
      <c r="DN149">
        <v>3</v>
      </c>
      <c r="DO149">
        <v>2</v>
      </c>
      <c r="DP149">
        <v>2</v>
      </c>
      <c r="DQ149">
        <v>11</v>
      </c>
      <c r="DR149">
        <v>7</v>
      </c>
      <c r="DS149">
        <v>7</v>
      </c>
      <c r="DT149">
        <v>8</v>
      </c>
      <c r="DU149">
        <v>7</v>
      </c>
      <c r="DV149">
        <v>9</v>
      </c>
      <c r="DW149">
        <v>8</v>
      </c>
      <c r="DX149">
        <v>9</v>
      </c>
      <c r="DY149">
        <v>7</v>
      </c>
      <c r="DZ149">
        <v>7</v>
      </c>
      <c r="EA149">
        <v>6</v>
      </c>
      <c r="EB149">
        <v>9</v>
      </c>
      <c r="EC149">
        <v>9</v>
      </c>
      <c r="ED149">
        <v>2</v>
      </c>
      <c r="EE149">
        <v>5</v>
      </c>
      <c r="EF149">
        <v>2</v>
      </c>
      <c r="EG149">
        <v>2</v>
      </c>
      <c r="EH149">
        <v>1</v>
      </c>
      <c r="EI149">
        <v>5</v>
      </c>
      <c r="EJ149">
        <v>7</v>
      </c>
      <c r="EK149">
        <v>6</v>
      </c>
      <c r="EL149">
        <v>5</v>
      </c>
      <c r="EM149">
        <v>5</v>
      </c>
      <c r="EN149">
        <v>9</v>
      </c>
      <c r="EO149">
        <v>13</v>
      </c>
      <c r="EP149">
        <v>9</v>
      </c>
      <c r="EQ149">
        <v>9</v>
      </c>
      <c r="ER149">
        <v>13</v>
      </c>
      <c r="ES149">
        <v>11</v>
      </c>
      <c r="ET149">
        <v>10</v>
      </c>
      <c r="EU149">
        <v>13</v>
      </c>
      <c r="EV149">
        <v>10</v>
      </c>
      <c r="EW149">
        <v>14</v>
      </c>
      <c r="EX149">
        <v>11</v>
      </c>
      <c r="EY149">
        <v>13</v>
      </c>
      <c r="EZ149">
        <v>13</v>
      </c>
      <c r="FA149">
        <v>14</v>
      </c>
      <c r="FB149">
        <v>14</v>
      </c>
      <c r="FC149">
        <v>10</v>
      </c>
      <c r="FD149">
        <v>15</v>
      </c>
      <c r="FE149">
        <v>17</v>
      </c>
      <c r="FF149">
        <v>16</v>
      </c>
      <c r="FG149">
        <v>15</v>
      </c>
      <c r="FH149">
        <v>10</v>
      </c>
      <c r="FI149">
        <v>12</v>
      </c>
      <c r="FJ149">
        <v>10</v>
      </c>
      <c r="FK149">
        <v>5</v>
      </c>
      <c r="FL149">
        <v>6</v>
      </c>
      <c r="FM149">
        <v>4</v>
      </c>
      <c r="FN149">
        <v>4</v>
      </c>
      <c r="FO149">
        <v>7</v>
      </c>
      <c r="FP149">
        <v>7</v>
      </c>
      <c r="FQ149">
        <v>6</v>
      </c>
      <c r="FR149">
        <v>7</v>
      </c>
      <c r="FS149">
        <v>7</v>
      </c>
      <c r="FT149">
        <v>4</v>
      </c>
      <c r="FU149">
        <v>7</v>
      </c>
      <c r="FV149">
        <v>7</v>
      </c>
      <c r="FW149">
        <v>5</v>
      </c>
      <c r="FX149">
        <v>5</v>
      </c>
      <c r="FY149">
        <v>7</v>
      </c>
      <c r="FZ149">
        <v>9</v>
      </c>
      <c r="GA149">
        <v>9</v>
      </c>
      <c r="GB149">
        <v>8</v>
      </c>
      <c r="GC149">
        <v>7</v>
      </c>
      <c r="GD149">
        <v>10</v>
      </c>
      <c r="GE149">
        <v>9</v>
      </c>
      <c r="GF149">
        <v>9</v>
      </c>
      <c r="GG149">
        <v>9</v>
      </c>
      <c r="GH149">
        <v>7</v>
      </c>
      <c r="GI149">
        <v>8</v>
      </c>
      <c r="GJ149">
        <v>8</v>
      </c>
      <c r="GK149">
        <v>1</v>
      </c>
      <c r="GL149">
        <v>3</v>
      </c>
      <c r="GM149">
        <v>2</v>
      </c>
      <c r="GN149">
        <v>2</v>
      </c>
      <c r="GO149">
        <v>4</v>
      </c>
      <c r="GP149">
        <v>3</v>
      </c>
      <c r="GQ149">
        <v>4</v>
      </c>
      <c r="GR149">
        <v>8</v>
      </c>
      <c r="GS149">
        <v>10</v>
      </c>
      <c r="GT149">
        <v>8</v>
      </c>
      <c r="GU149">
        <v>8</v>
      </c>
      <c r="GV149">
        <v>8</v>
      </c>
      <c r="GW149">
        <v>9</v>
      </c>
      <c r="GX149">
        <v>9</v>
      </c>
      <c r="GY149">
        <v>2</v>
      </c>
      <c r="GZ149">
        <v>8</v>
      </c>
      <c r="HA149">
        <v>9</v>
      </c>
      <c r="HB149">
        <v>6</v>
      </c>
      <c r="HC149">
        <v>8</v>
      </c>
      <c r="HD149">
        <v>12</v>
      </c>
      <c r="HE149">
        <v>11</v>
      </c>
      <c r="HF149">
        <v>11</v>
      </c>
      <c r="HG149">
        <v>17</v>
      </c>
      <c r="HH149">
        <v>15</v>
      </c>
      <c r="HI149">
        <v>18</v>
      </c>
      <c r="HJ149">
        <v>17</v>
      </c>
      <c r="HK149">
        <v>14</v>
      </c>
      <c r="HL149">
        <v>16</v>
      </c>
      <c r="HM149">
        <v>19</v>
      </c>
      <c r="HN149">
        <v>13</v>
      </c>
      <c r="HO149">
        <v>12</v>
      </c>
      <c r="HP149">
        <v>12</v>
      </c>
      <c r="HQ149">
        <v>13</v>
      </c>
      <c r="HR149">
        <v>14</v>
      </c>
      <c r="HS149">
        <v>10</v>
      </c>
      <c r="HT149">
        <v>17</v>
      </c>
      <c r="HU149">
        <v>9</v>
      </c>
      <c r="HV149">
        <v>15</v>
      </c>
      <c r="HW149">
        <v>12</v>
      </c>
      <c r="HX149">
        <v>11</v>
      </c>
      <c r="HY149">
        <v>13</v>
      </c>
      <c r="HZ149">
        <v>13</v>
      </c>
      <c r="IA149">
        <v>11</v>
      </c>
      <c r="IB149">
        <v>16</v>
      </c>
      <c r="IC149">
        <v>11</v>
      </c>
      <c r="ID149">
        <v>11</v>
      </c>
      <c r="IE149">
        <v>13</v>
      </c>
      <c r="IF149">
        <v>7</v>
      </c>
      <c r="IG149">
        <v>8</v>
      </c>
      <c r="IH149">
        <v>6</v>
      </c>
      <c r="II149">
        <v>6</v>
      </c>
      <c r="IJ149">
        <v>7</v>
      </c>
      <c r="IK149">
        <v>7</v>
      </c>
      <c r="IL149">
        <v>5</v>
      </c>
      <c r="IM149">
        <v>6</v>
      </c>
      <c r="IN149">
        <v>6</v>
      </c>
      <c r="IO149">
        <v>7</v>
      </c>
      <c r="IP149">
        <v>6</v>
      </c>
      <c r="IQ149">
        <v>8</v>
      </c>
      <c r="IR149">
        <v>6</v>
      </c>
      <c r="IS149">
        <v>7</v>
      </c>
      <c r="IT149">
        <v>10</v>
      </c>
      <c r="IU149">
        <v>10</v>
      </c>
      <c r="IV149">
        <v>11</v>
      </c>
      <c r="IW149">
        <v>12</v>
      </c>
      <c r="IX149">
        <v>9</v>
      </c>
      <c r="IY149">
        <v>11</v>
      </c>
      <c r="IZ149">
        <v>11</v>
      </c>
      <c r="JA149">
        <v>11</v>
      </c>
      <c r="JB149">
        <v>16</v>
      </c>
      <c r="JC149">
        <v>14</v>
      </c>
      <c r="JD149">
        <v>13</v>
      </c>
      <c r="JE149">
        <v>9</v>
      </c>
      <c r="JF149">
        <v>11</v>
      </c>
      <c r="JG149">
        <v>11</v>
      </c>
      <c r="JH149">
        <v>10</v>
      </c>
      <c r="JI149">
        <v>11</v>
      </c>
      <c r="JJ149">
        <v>8</v>
      </c>
      <c r="JK149">
        <v>12</v>
      </c>
      <c r="JL149">
        <v>13</v>
      </c>
      <c r="JM149">
        <v>14</v>
      </c>
      <c r="JN149">
        <v>15</v>
      </c>
      <c r="JO149">
        <v>13</v>
      </c>
      <c r="JP149">
        <v>11</v>
      </c>
      <c r="JQ149">
        <v>9</v>
      </c>
      <c r="JR149">
        <v>9</v>
      </c>
      <c r="JS149">
        <v>11</v>
      </c>
      <c r="JT149">
        <v>9</v>
      </c>
      <c r="JU149">
        <v>10</v>
      </c>
      <c r="JV149">
        <v>12</v>
      </c>
      <c r="JW149">
        <v>9</v>
      </c>
      <c r="JX149">
        <v>9</v>
      </c>
      <c r="JY149">
        <v>5</v>
      </c>
      <c r="JZ149">
        <v>7</v>
      </c>
      <c r="KA149">
        <v>10</v>
      </c>
      <c r="KB149">
        <v>9</v>
      </c>
      <c r="KC149">
        <v>7</v>
      </c>
      <c r="KD149">
        <v>8</v>
      </c>
      <c r="KE149">
        <v>9</v>
      </c>
      <c r="KF149">
        <v>8</v>
      </c>
      <c r="KG149">
        <v>8</v>
      </c>
      <c r="KH149">
        <v>7</v>
      </c>
      <c r="KI149">
        <v>7</v>
      </c>
      <c r="KJ149">
        <v>8</v>
      </c>
      <c r="KK149">
        <v>8</v>
      </c>
      <c r="KL149">
        <v>6</v>
      </c>
      <c r="KM149">
        <v>8</v>
      </c>
      <c r="KN149">
        <v>6</v>
      </c>
      <c r="KO149">
        <v>10</v>
      </c>
      <c r="KP149">
        <v>8</v>
      </c>
      <c r="KQ149">
        <v>10</v>
      </c>
      <c r="KR149">
        <v>8</v>
      </c>
      <c r="KS149">
        <v>11</v>
      </c>
      <c r="KT149">
        <v>9</v>
      </c>
      <c r="KU149">
        <v>6</v>
      </c>
      <c r="KV149">
        <v>7</v>
      </c>
      <c r="KW149">
        <v>8</v>
      </c>
      <c r="KX149">
        <v>9</v>
      </c>
      <c r="KY149">
        <v>8</v>
      </c>
      <c r="KZ149">
        <v>8</v>
      </c>
      <c r="LA149">
        <v>6</v>
      </c>
      <c r="LB149">
        <v>7</v>
      </c>
      <c r="LC149">
        <v>7</v>
      </c>
      <c r="LD149">
        <v>7</v>
      </c>
      <c r="LE149">
        <v>7</v>
      </c>
      <c r="LF149">
        <v>9</v>
      </c>
      <c r="LG149">
        <v>12</v>
      </c>
      <c r="LH149">
        <v>13</v>
      </c>
      <c r="LI149">
        <v>11</v>
      </c>
      <c r="LJ149">
        <v>8</v>
      </c>
      <c r="LK149">
        <v>7</v>
      </c>
      <c r="LL149">
        <v>7</v>
      </c>
      <c r="LM149">
        <v>10</v>
      </c>
      <c r="LN149">
        <v>7</v>
      </c>
      <c r="LO149">
        <v>9</v>
      </c>
      <c r="LP149">
        <v>3</v>
      </c>
      <c r="LQ149">
        <v>6</v>
      </c>
      <c r="LR149">
        <v>12</v>
      </c>
      <c r="LS149">
        <v>6</v>
      </c>
      <c r="LT149">
        <v>3</v>
      </c>
      <c r="LU149">
        <v>12</v>
      </c>
      <c r="LV149">
        <v>11</v>
      </c>
      <c r="LW149">
        <v>7</v>
      </c>
      <c r="LX149">
        <v>3</v>
      </c>
      <c r="LY149">
        <v>10</v>
      </c>
      <c r="LZ149">
        <v>10</v>
      </c>
      <c r="MA149">
        <v>10</v>
      </c>
      <c r="MB149">
        <v>4</v>
      </c>
      <c r="MC149">
        <v>11</v>
      </c>
      <c r="MD149">
        <v>8</v>
      </c>
      <c r="ME149">
        <v>4</v>
      </c>
      <c r="MF149">
        <v>3</v>
      </c>
      <c r="MG149">
        <v>5</v>
      </c>
      <c r="MH149">
        <v>1</v>
      </c>
      <c r="MI149">
        <v>1</v>
      </c>
      <c r="MJ149">
        <v>1</v>
      </c>
      <c r="MK149">
        <v>1</v>
      </c>
      <c r="ML149">
        <v>4</v>
      </c>
      <c r="MM149">
        <v>1</v>
      </c>
      <c r="MN149">
        <v>1</v>
      </c>
      <c r="MO149">
        <v>1</v>
      </c>
      <c r="MP149">
        <v>3</v>
      </c>
      <c r="MQ149">
        <v>1</v>
      </c>
      <c r="MR149">
        <v>1</v>
      </c>
      <c r="MS149">
        <v>2</v>
      </c>
      <c r="MT149">
        <v>1</v>
      </c>
      <c r="MU149">
        <v>1</v>
      </c>
      <c r="MV149">
        <v>11</v>
      </c>
      <c r="MW149">
        <v>7</v>
      </c>
      <c r="MX149">
        <v>8</v>
      </c>
      <c r="MY149">
        <v>5</v>
      </c>
      <c r="MZ149">
        <v>5</v>
      </c>
      <c r="NA149">
        <v>9</v>
      </c>
      <c r="NB149">
        <v>8</v>
      </c>
      <c r="NC149">
        <v>7</v>
      </c>
      <c r="ND149">
        <v>7</v>
      </c>
      <c r="NE149">
        <v>8</v>
      </c>
      <c r="NF149">
        <v>8</v>
      </c>
      <c r="NG149">
        <v>9</v>
      </c>
      <c r="NH149">
        <v>8</v>
      </c>
      <c r="NI149">
        <v>9</v>
      </c>
      <c r="NJ149">
        <v>10</v>
      </c>
      <c r="NK149">
        <v>11</v>
      </c>
      <c r="NL149">
        <v>8</v>
      </c>
      <c r="NM149">
        <v>8</v>
      </c>
      <c r="NN149">
        <v>8</v>
      </c>
      <c r="NO149">
        <v>12</v>
      </c>
      <c r="NP149">
        <v>7</v>
      </c>
      <c r="NQ149">
        <v>7</v>
      </c>
      <c r="NR149">
        <v>4</v>
      </c>
      <c r="NS149">
        <v>6</v>
      </c>
      <c r="NT149">
        <v>5</v>
      </c>
      <c r="NU149">
        <v>2</v>
      </c>
      <c r="NV149">
        <v>8</v>
      </c>
      <c r="NW149">
        <v>8</v>
      </c>
      <c r="NX149">
        <v>5</v>
      </c>
      <c r="NY149">
        <v>4</v>
      </c>
      <c r="NZ149">
        <v>7</v>
      </c>
      <c r="OA149">
        <v>2</v>
      </c>
      <c r="OB149">
        <v>5</v>
      </c>
    </row>
    <row r="150" spans="1:392" x14ac:dyDescent="0.35">
      <c r="A150">
        <v>1989</v>
      </c>
      <c r="B150" t="s">
        <v>398</v>
      </c>
      <c r="C150">
        <v>4</v>
      </c>
      <c r="D150">
        <v>5</v>
      </c>
      <c r="E150">
        <v>3</v>
      </c>
      <c r="F150">
        <v>5</v>
      </c>
      <c r="G150">
        <v>5</v>
      </c>
      <c r="H150">
        <v>5</v>
      </c>
      <c r="I150">
        <v>13</v>
      </c>
      <c r="J150">
        <v>5</v>
      </c>
      <c r="K150">
        <v>9</v>
      </c>
      <c r="L150">
        <v>9</v>
      </c>
      <c r="M150">
        <v>10</v>
      </c>
      <c r="N150">
        <v>6</v>
      </c>
      <c r="O150">
        <v>9</v>
      </c>
      <c r="P150">
        <v>11</v>
      </c>
      <c r="Q150">
        <v>7</v>
      </c>
      <c r="R150">
        <v>6</v>
      </c>
      <c r="S150">
        <v>8</v>
      </c>
      <c r="T150">
        <v>8</v>
      </c>
      <c r="U150">
        <v>2</v>
      </c>
      <c r="V150">
        <v>2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2</v>
      </c>
      <c r="AF150">
        <v>2</v>
      </c>
      <c r="AG150">
        <v>4</v>
      </c>
      <c r="AH150">
        <v>3</v>
      </c>
      <c r="AI150">
        <v>4</v>
      </c>
      <c r="AJ150">
        <v>3</v>
      </c>
      <c r="AK150">
        <v>2</v>
      </c>
      <c r="AL150">
        <v>9</v>
      </c>
      <c r="AM150">
        <v>5</v>
      </c>
      <c r="AN150">
        <v>2</v>
      </c>
      <c r="AO150">
        <v>1</v>
      </c>
      <c r="AP150">
        <v>4</v>
      </c>
      <c r="AQ150">
        <v>8</v>
      </c>
      <c r="AR150">
        <v>6</v>
      </c>
      <c r="AS150">
        <v>10</v>
      </c>
      <c r="AT150">
        <v>12</v>
      </c>
      <c r="AU150">
        <v>8</v>
      </c>
      <c r="AV150">
        <v>7</v>
      </c>
      <c r="AW150">
        <v>7</v>
      </c>
      <c r="AX150">
        <v>11</v>
      </c>
      <c r="AY150">
        <v>8</v>
      </c>
      <c r="AZ150">
        <v>6</v>
      </c>
      <c r="BA150">
        <v>8</v>
      </c>
      <c r="BB150">
        <v>6</v>
      </c>
      <c r="BC150">
        <v>7</v>
      </c>
      <c r="BD150">
        <v>6</v>
      </c>
      <c r="BE150">
        <v>9</v>
      </c>
      <c r="BF150">
        <v>8</v>
      </c>
      <c r="BG150">
        <v>7</v>
      </c>
      <c r="BH150">
        <v>9</v>
      </c>
      <c r="BI150">
        <v>10</v>
      </c>
      <c r="BJ150">
        <v>8</v>
      </c>
      <c r="BK150">
        <v>12</v>
      </c>
      <c r="BL150">
        <v>10</v>
      </c>
      <c r="BM150">
        <v>11</v>
      </c>
      <c r="BN150">
        <v>12</v>
      </c>
      <c r="BO150">
        <v>10</v>
      </c>
      <c r="BP150">
        <v>11</v>
      </c>
      <c r="BQ150">
        <v>10</v>
      </c>
      <c r="BR150">
        <v>11</v>
      </c>
      <c r="BS150">
        <v>9</v>
      </c>
      <c r="BT150">
        <v>10</v>
      </c>
      <c r="BU150">
        <v>10</v>
      </c>
      <c r="BV150">
        <v>11</v>
      </c>
      <c r="BW150">
        <v>9</v>
      </c>
      <c r="BX150">
        <v>12</v>
      </c>
      <c r="BY150">
        <v>12</v>
      </c>
      <c r="BZ150">
        <v>11</v>
      </c>
      <c r="CA150">
        <v>9</v>
      </c>
      <c r="CB150">
        <v>8</v>
      </c>
      <c r="CC150">
        <v>9</v>
      </c>
      <c r="CD150">
        <v>9</v>
      </c>
      <c r="CE150">
        <v>9</v>
      </c>
      <c r="CF150">
        <v>7</v>
      </c>
      <c r="CG150">
        <v>9</v>
      </c>
      <c r="CH150">
        <v>6</v>
      </c>
      <c r="CI150">
        <v>8</v>
      </c>
      <c r="CJ150">
        <v>5</v>
      </c>
      <c r="CK150">
        <v>7</v>
      </c>
      <c r="CL150">
        <v>8</v>
      </c>
      <c r="CM150">
        <v>6</v>
      </c>
      <c r="CN150">
        <v>9</v>
      </c>
      <c r="CO150">
        <v>5</v>
      </c>
      <c r="CP150">
        <v>9</v>
      </c>
      <c r="CQ150">
        <v>7</v>
      </c>
      <c r="CR150">
        <v>5</v>
      </c>
      <c r="CS150">
        <v>8</v>
      </c>
      <c r="CT150">
        <v>9</v>
      </c>
      <c r="CU150">
        <v>9</v>
      </c>
      <c r="CV150">
        <v>8</v>
      </c>
      <c r="CW150">
        <v>7</v>
      </c>
      <c r="CX150">
        <v>7</v>
      </c>
      <c r="CY150">
        <v>9</v>
      </c>
      <c r="CZ150">
        <v>7</v>
      </c>
      <c r="DA150">
        <v>9</v>
      </c>
      <c r="DB150">
        <v>9</v>
      </c>
      <c r="DC150">
        <v>9</v>
      </c>
      <c r="DD150">
        <v>11</v>
      </c>
      <c r="DE150">
        <v>6</v>
      </c>
      <c r="DF150">
        <v>7</v>
      </c>
      <c r="DG150">
        <v>8</v>
      </c>
      <c r="DH150">
        <v>6</v>
      </c>
      <c r="DI150">
        <v>2</v>
      </c>
      <c r="DJ150">
        <v>7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5</v>
      </c>
      <c r="DR150">
        <v>5</v>
      </c>
      <c r="DS150">
        <v>5</v>
      </c>
      <c r="DT150">
        <v>7</v>
      </c>
      <c r="DU150">
        <v>6</v>
      </c>
      <c r="DV150">
        <v>6</v>
      </c>
      <c r="DW150">
        <v>10</v>
      </c>
      <c r="DX150">
        <v>6</v>
      </c>
      <c r="DY150">
        <v>4</v>
      </c>
      <c r="DZ150">
        <v>4</v>
      </c>
      <c r="EA150">
        <v>5</v>
      </c>
      <c r="EB150">
        <v>5</v>
      </c>
      <c r="EC150">
        <v>5</v>
      </c>
      <c r="ED150">
        <v>1</v>
      </c>
      <c r="EE150">
        <v>5</v>
      </c>
      <c r="EF150">
        <v>3</v>
      </c>
      <c r="EG150">
        <v>3</v>
      </c>
      <c r="EH150">
        <v>3</v>
      </c>
      <c r="EI150">
        <v>4</v>
      </c>
      <c r="EJ150">
        <v>3</v>
      </c>
      <c r="EK150">
        <v>2</v>
      </c>
      <c r="EL150">
        <v>4</v>
      </c>
      <c r="EM150">
        <v>2</v>
      </c>
      <c r="EN150">
        <v>5</v>
      </c>
      <c r="EO150">
        <v>10</v>
      </c>
      <c r="EP150">
        <v>10</v>
      </c>
      <c r="EQ150">
        <v>11</v>
      </c>
      <c r="ER150">
        <v>12</v>
      </c>
      <c r="ES150">
        <v>11</v>
      </c>
      <c r="ET150">
        <v>10</v>
      </c>
      <c r="EU150">
        <v>12</v>
      </c>
      <c r="EV150">
        <v>9</v>
      </c>
      <c r="EW150">
        <v>11</v>
      </c>
      <c r="EX150">
        <v>10</v>
      </c>
      <c r="EY150">
        <v>10</v>
      </c>
      <c r="EZ150">
        <v>12</v>
      </c>
      <c r="FA150">
        <v>11</v>
      </c>
      <c r="FB150">
        <v>10</v>
      </c>
      <c r="FC150">
        <v>10</v>
      </c>
      <c r="FD150">
        <v>12</v>
      </c>
      <c r="FE150">
        <v>11</v>
      </c>
      <c r="FF150">
        <v>8</v>
      </c>
      <c r="FG150">
        <v>11</v>
      </c>
      <c r="FH150">
        <v>9</v>
      </c>
      <c r="FI150">
        <v>9</v>
      </c>
      <c r="FJ150">
        <v>10</v>
      </c>
      <c r="FK150">
        <v>4</v>
      </c>
      <c r="FL150">
        <v>4</v>
      </c>
      <c r="FM150">
        <v>5</v>
      </c>
      <c r="FN150">
        <v>8</v>
      </c>
      <c r="FO150">
        <v>6</v>
      </c>
      <c r="FP150">
        <v>4</v>
      </c>
      <c r="FQ150">
        <v>4</v>
      </c>
      <c r="FR150">
        <v>6</v>
      </c>
      <c r="FS150">
        <v>5</v>
      </c>
      <c r="FT150">
        <v>6</v>
      </c>
      <c r="FU150">
        <v>8</v>
      </c>
      <c r="FV150">
        <v>6</v>
      </c>
      <c r="FW150">
        <v>7</v>
      </c>
      <c r="FX150">
        <v>6</v>
      </c>
      <c r="FY150">
        <v>5</v>
      </c>
      <c r="FZ150">
        <v>3</v>
      </c>
      <c r="GA150">
        <v>3</v>
      </c>
      <c r="GB150">
        <v>5</v>
      </c>
      <c r="GC150">
        <v>4</v>
      </c>
      <c r="GD150">
        <v>4</v>
      </c>
      <c r="GE150">
        <v>5</v>
      </c>
      <c r="GF150">
        <v>4</v>
      </c>
      <c r="GG150">
        <v>8</v>
      </c>
      <c r="GH150">
        <v>3</v>
      </c>
      <c r="GI150">
        <v>3</v>
      </c>
      <c r="GJ150">
        <v>7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6</v>
      </c>
      <c r="GS150">
        <v>8</v>
      </c>
      <c r="GT150">
        <v>9</v>
      </c>
      <c r="GU150">
        <v>8</v>
      </c>
      <c r="GV150">
        <v>6</v>
      </c>
      <c r="GW150">
        <v>6</v>
      </c>
      <c r="GX150">
        <v>8</v>
      </c>
      <c r="GY150">
        <v>6</v>
      </c>
      <c r="GZ150">
        <v>8</v>
      </c>
      <c r="HA150">
        <v>8</v>
      </c>
      <c r="HB150">
        <v>8</v>
      </c>
      <c r="HC150">
        <v>9</v>
      </c>
      <c r="HD150">
        <v>11</v>
      </c>
      <c r="HE150">
        <v>10</v>
      </c>
      <c r="HF150">
        <v>10</v>
      </c>
      <c r="HG150">
        <v>11</v>
      </c>
      <c r="HH150">
        <v>10</v>
      </c>
      <c r="HI150">
        <v>12</v>
      </c>
      <c r="HJ150">
        <v>11</v>
      </c>
      <c r="HK150">
        <v>11</v>
      </c>
      <c r="HL150">
        <v>12</v>
      </c>
      <c r="HM150">
        <v>13</v>
      </c>
      <c r="HN150">
        <v>9</v>
      </c>
      <c r="HO150">
        <v>11</v>
      </c>
      <c r="HP150">
        <v>10</v>
      </c>
      <c r="HQ150">
        <v>10</v>
      </c>
      <c r="HR150">
        <v>11</v>
      </c>
      <c r="HS150">
        <v>10</v>
      </c>
      <c r="HT150">
        <v>11</v>
      </c>
      <c r="HU150">
        <v>11</v>
      </c>
      <c r="HV150">
        <v>10</v>
      </c>
      <c r="HW150">
        <v>11</v>
      </c>
      <c r="HX150">
        <v>8</v>
      </c>
      <c r="HY150">
        <v>10</v>
      </c>
      <c r="HZ150">
        <v>11</v>
      </c>
      <c r="IA150">
        <v>13</v>
      </c>
      <c r="IB150">
        <v>15</v>
      </c>
      <c r="IC150">
        <v>7</v>
      </c>
      <c r="ID150">
        <v>13</v>
      </c>
      <c r="IE150">
        <v>11</v>
      </c>
      <c r="IF150">
        <v>4</v>
      </c>
      <c r="IG150">
        <v>4</v>
      </c>
      <c r="IH150">
        <v>5</v>
      </c>
      <c r="II150">
        <v>4</v>
      </c>
      <c r="IJ150">
        <v>4</v>
      </c>
      <c r="IK150">
        <v>5</v>
      </c>
      <c r="IL150">
        <v>5</v>
      </c>
      <c r="IM150">
        <v>6</v>
      </c>
      <c r="IN150">
        <v>5</v>
      </c>
      <c r="IO150">
        <v>4</v>
      </c>
      <c r="IP150">
        <v>5</v>
      </c>
      <c r="IQ150">
        <v>5</v>
      </c>
      <c r="IR150">
        <v>5</v>
      </c>
      <c r="IS150">
        <v>3</v>
      </c>
      <c r="IT150">
        <v>7</v>
      </c>
      <c r="IU150">
        <v>12</v>
      </c>
      <c r="IV150">
        <v>13</v>
      </c>
      <c r="IW150">
        <v>12</v>
      </c>
      <c r="IX150">
        <v>6</v>
      </c>
      <c r="IY150">
        <v>10</v>
      </c>
      <c r="IZ150">
        <v>8</v>
      </c>
      <c r="JA150">
        <v>12</v>
      </c>
      <c r="JB150">
        <v>12</v>
      </c>
      <c r="JC150">
        <v>13</v>
      </c>
      <c r="JD150">
        <v>9</v>
      </c>
      <c r="JE150">
        <v>7</v>
      </c>
      <c r="JF150">
        <v>8</v>
      </c>
      <c r="JG150">
        <v>9</v>
      </c>
      <c r="JH150">
        <v>6</v>
      </c>
      <c r="JI150">
        <v>8</v>
      </c>
      <c r="JJ150">
        <v>7</v>
      </c>
      <c r="JK150">
        <v>8</v>
      </c>
      <c r="JL150">
        <v>8</v>
      </c>
      <c r="JM150">
        <v>9</v>
      </c>
      <c r="JN150">
        <v>12</v>
      </c>
      <c r="JO150">
        <v>9</v>
      </c>
      <c r="JP150">
        <v>9</v>
      </c>
      <c r="JQ150">
        <v>5</v>
      </c>
      <c r="JR150">
        <v>7</v>
      </c>
      <c r="JS150">
        <v>7</v>
      </c>
      <c r="JT150">
        <v>5</v>
      </c>
      <c r="JU150">
        <v>5</v>
      </c>
      <c r="JV150">
        <v>5</v>
      </c>
      <c r="JW150">
        <v>5</v>
      </c>
      <c r="JX150">
        <v>5</v>
      </c>
      <c r="JY150">
        <v>5</v>
      </c>
      <c r="JZ150">
        <v>4</v>
      </c>
      <c r="KA150">
        <v>4</v>
      </c>
      <c r="KB150">
        <v>4</v>
      </c>
      <c r="KC150">
        <v>4</v>
      </c>
      <c r="KD150">
        <v>4</v>
      </c>
      <c r="KE150">
        <v>4</v>
      </c>
      <c r="KF150">
        <v>5</v>
      </c>
      <c r="KG150">
        <v>7</v>
      </c>
      <c r="KH150">
        <v>7</v>
      </c>
      <c r="KI150">
        <v>9</v>
      </c>
      <c r="KJ150">
        <v>5</v>
      </c>
      <c r="KK150">
        <v>5</v>
      </c>
      <c r="KL150">
        <v>5</v>
      </c>
      <c r="KM150">
        <v>9</v>
      </c>
      <c r="KN150">
        <v>7</v>
      </c>
      <c r="KO150">
        <v>9</v>
      </c>
      <c r="KP150">
        <v>5</v>
      </c>
      <c r="KQ150">
        <v>9</v>
      </c>
      <c r="KR150">
        <v>9</v>
      </c>
      <c r="KS150">
        <v>13</v>
      </c>
      <c r="KT150">
        <v>6</v>
      </c>
      <c r="KU150">
        <v>4</v>
      </c>
      <c r="KV150">
        <v>5</v>
      </c>
      <c r="KW150">
        <v>8</v>
      </c>
      <c r="KX150">
        <v>6</v>
      </c>
      <c r="KY150">
        <v>6</v>
      </c>
      <c r="KZ150">
        <v>5</v>
      </c>
      <c r="LA150">
        <v>3</v>
      </c>
      <c r="LB150">
        <v>4</v>
      </c>
      <c r="LC150">
        <v>4</v>
      </c>
      <c r="LD150">
        <v>6</v>
      </c>
      <c r="LE150">
        <v>2</v>
      </c>
      <c r="LF150">
        <v>6</v>
      </c>
      <c r="LG150">
        <v>7</v>
      </c>
      <c r="LH150">
        <v>6</v>
      </c>
      <c r="LI150">
        <v>5</v>
      </c>
      <c r="LJ150">
        <v>7</v>
      </c>
      <c r="LK150">
        <v>4</v>
      </c>
      <c r="LL150">
        <v>5</v>
      </c>
      <c r="LM150">
        <v>7</v>
      </c>
      <c r="LN150">
        <v>4</v>
      </c>
      <c r="LO150">
        <v>7</v>
      </c>
      <c r="LP150">
        <v>1</v>
      </c>
      <c r="LQ150">
        <v>0</v>
      </c>
      <c r="LR150">
        <v>6</v>
      </c>
      <c r="LS150">
        <v>4</v>
      </c>
      <c r="LT150">
        <v>2</v>
      </c>
      <c r="LU150">
        <v>5</v>
      </c>
      <c r="LV150">
        <v>4</v>
      </c>
      <c r="LW150">
        <v>5</v>
      </c>
      <c r="LX150">
        <v>3</v>
      </c>
      <c r="LY150">
        <v>4</v>
      </c>
      <c r="LZ150">
        <v>5</v>
      </c>
      <c r="MA150">
        <v>7</v>
      </c>
      <c r="MB150">
        <v>3</v>
      </c>
      <c r="MC150">
        <v>8</v>
      </c>
      <c r="MD150">
        <v>6</v>
      </c>
      <c r="ME150">
        <v>3</v>
      </c>
      <c r="MF150">
        <v>0</v>
      </c>
      <c r="MG150">
        <v>2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3</v>
      </c>
      <c r="MW150">
        <v>3</v>
      </c>
      <c r="MX150">
        <v>3</v>
      </c>
      <c r="MY150">
        <v>1</v>
      </c>
      <c r="MZ150">
        <v>1</v>
      </c>
      <c r="NA150">
        <v>3</v>
      </c>
      <c r="NB150">
        <v>3</v>
      </c>
      <c r="NC150">
        <v>7</v>
      </c>
      <c r="ND150">
        <v>7</v>
      </c>
      <c r="NE150">
        <v>5</v>
      </c>
      <c r="NF150">
        <v>6</v>
      </c>
      <c r="NG150">
        <v>9</v>
      </c>
      <c r="NH150">
        <v>7</v>
      </c>
      <c r="NI150">
        <v>7</v>
      </c>
      <c r="NJ150">
        <v>6</v>
      </c>
      <c r="NK150">
        <v>11</v>
      </c>
      <c r="NL150">
        <v>5</v>
      </c>
      <c r="NM150">
        <v>8</v>
      </c>
      <c r="NN150">
        <v>6</v>
      </c>
      <c r="NO150">
        <v>9</v>
      </c>
      <c r="NP150">
        <v>4</v>
      </c>
      <c r="NQ150">
        <v>5</v>
      </c>
      <c r="NR150">
        <v>2</v>
      </c>
      <c r="NS150">
        <v>2</v>
      </c>
      <c r="NT150">
        <v>3</v>
      </c>
      <c r="NU150">
        <v>2</v>
      </c>
      <c r="NV150">
        <v>4</v>
      </c>
      <c r="NW150">
        <v>4</v>
      </c>
      <c r="NX150">
        <v>3</v>
      </c>
      <c r="NY150">
        <v>3</v>
      </c>
      <c r="NZ150">
        <v>4</v>
      </c>
      <c r="OA150">
        <v>1</v>
      </c>
      <c r="OB150">
        <v>3</v>
      </c>
    </row>
    <row r="151" spans="1:392" x14ac:dyDescent="0.35">
      <c r="A151">
        <v>1990</v>
      </c>
      <c r="B151" t="s">
        <v>398</v>
      </c>
      <c r="C151">
        <v>8</v>
      </c>
      <c r="D151">
        <v>8</v>
      </c>
      <c r="E151">
        <v>7</v>
      </c>
      <c r="F151">
        <v>8</v>
      </c>
      <c r="G151">
        <v>8</v>
      </c>
      <c r="H151">
        <v>6</v>
      </c>
      <c r="I151">
        <v>9</v>
      </c>
      <c r="J151">
        <v>8</v>
      </c>
      <c r="K151">
        <v>9</v>
      </c>
      <c r="L151">
        <v>9</v>
      </c>
      <c r="M151">
        <v>10</v>
      </c>
      <c r="N151">
        <v>9</v>
      </c>
      <c r="O151">
        <v>8</v>
      </c>
      <c r="P151">
        <v>8</v>
      </c>
      <c r="Q151">
        <v>9</v>
      </c>
      <c r="R151">
        <v>6</v>
      </c>
      <c r="S151">
        <v>10</v>
      </c>
      <c r="T151">
        <v>11</v>
      </c>
      <c r="U151">
        <v>3</v>
      </c>
      <c r="V151">
        <v>1</v>
      </c>
      <c r="W151">
        <v>1</v>
      </c>
      <c r="X151">
        <v>2</v>
      </c>
      <c r="Y151">
        <v>2</v>
      </c>
      <c r="Z151">
        <v>2</v>
      </c>
      <c r="AA151">
        <v>1</v>
      </c>
      <c r="AB151">
        <v>2</v>
      </c>
      <c r="AC151">
        <v>3</v>
      </c>
      <c r="AD151">
        <v>4</v>
      </c>
      <c r="AE151">
        <v>2</v>
      </c>
      <c r="AF151">
        <v>1</v>
      </c>
      <c r="AG151">
        <v>10</v>
      </c>
      <c r="AH151">
        <v>6</v>
      </c>
      <c r="AI151">
        <v>9</v>
      </c>
      <c r="AJ151">
        <v>6</v>
      </c>
      <c r="AK151">
        <v>5</v>
      </c>
      <c r="AL151">
        <v>10</v>
      </c>
      <c r="AM151">
        <v>10</v>
      </c>
      <c r="AN151">
        <v>6</v>
      </c>
      <c r="AO151">
        <v>3</v>
      </c>
      <c r="AP151">
        <v>10</v>
      </c>
      <c r="AQ151">
        <v>10</v>
      </c>
      <c r="AR151">
        <v>10</v>
      </c>
      <c r="AS151">
        <v>9</v>
      </c>
      <c r="AT151">
        <v>11</v>
      </c>
      <c r="AU151">
        <v>7</v>
      </c>
      <c r="AV151">
        <v>10</v>
      </c>
      <c r="AW151">
        <v>11</v>
      </c>
      <c r="AX151">
        <v>10</v>
      </c>
      <c r="AY151">
        <v>10</v>
      </c>
      <c r="AZ151">
        <v>9</v>
      </c>
      <c r="BA151">
        <v>7</v>
      </c>
      <c r="BB151">
        <v>10</v>
      </c>
      <c r="BC151">
        <v>10</v>
      </c>
      <c r="BD151">
        <v>11</v>
      </c>
      <c r="BE151">
        <v>9</v>
      </c>
      <c r="BF151">
        <v>11</v>
      </c>
      <c r="BG151">
        <v>13</v>
      </c>
      <c r="BH151">
        <v>12</v>
      </c>
      <c r="BI151">
        <v>13</v>
      </c>
      <c r="BJ151">
        <v>13</v>
      </c>
      <c r="BK151">
        <v>12</v>
      </c>
      <c r="BL151">
        <v>12</v>
      </c>
      <c r="BM151">
        <v>10</v>
      </c>
      <c r="BN151">
        <v>12</v>
      </c>
      <c r="BO151">
        <v>12</v>
      </c>
      <c r="BP151">
        <v>9</v>
      </c>
      <c r="BQ151">
        <v>13</v>
      </c>
      <c r="BR151">
        <v>11</v>
      </c>
      <c r="BS151">
        <v>12</v>
      </c>
      <c r="BT151">
        <v>10</v>
      </c>
      <c r="BU151">
        <v>12</v>
      </c>
      <c r="BV151">
        <v>11</v>
      </c>
      <c r="BW151">
        <v>11</v>
      </c>
      <c r="BX151">
        <v>11</v>
      </c>
      <c r="BY151">
        <v>10</v>
      </c>
      <c r="BZ151">
        <v>12</v>
      </c>
      <c r="CA151">
        <v>10</v>
      </c>
      <c r="CB151">
        <v>10</v>
      </c>
      <c r="CC151">
        <v>9</v>
      </c>
      <c r="CD151">
        <v>9</v>
      </c>
      <c r="CE151">
        <v>9</v>
      </c>
      <c r="CF151">
        <v>8</v>
      </c>
      <c r="CG151">
        <v>9</v>
      </c>
      <c r="CH151">
        <v>7</v>
      </c>
      <c r="CI151">
        <v>12</v>
      </c>
      <c r="CJ151">
        <v>9</v>
      </c>
      <c r="CK151">
        <v>14</v>
      </c>
      <c r="CL151">
        <v>10</v>
      </c>
      <c r="CM151">
        <v>13</v>
      </c>
      <c r="CN151">
        <v>12</v>
      </c>
      <c r="CO151">
        <v>12</v>
      </c>
      <c r="CP151">
        <v>10</v>
      </c>
      <c r="CQ151">
        <v>11</v>
      </c>
      <c r="CR151">
        <v>11</v>
      </c>
      <c r="CS151">
        <v>9</v>
      </c>
      <c r="CT151">
        <v>7</v>
      </c>
      <c r="CU151">
        <v>6</v>
      </c>
      <c r="CV151">
        <v>7</v>
      </c>
      <c r="CW151">
        <v>9</v>
      </c>
      <c r="CX151">
        <v>9</v>
      </c>
      <c r="CY151">
        <v>8</v>
      </c>
      <c r="CZ151">
        <v>7</v>
      </c>
      <c r="DA151">
        <v>7</v>
      </c>
      <c r="DB151">
        <v>11</v>
      </c>
      <c r="DC151">
        <v>11</v>
      </c>
      <c r="DD151">
        <v>14</v>
      </c>
      <c r="DE151">
        <v>10</v>
      </c>
      <c r="DF151">
        <v>12</v>
      </c>
      <c r="DG151">
        <v>11</v>
      </c>
      <c r="DH151">
        <v>11</v>
      </c>
      <c r="DI151">
        <v>7</v>
      </c>
      <c r="DJ151">
        <v>12</v>
      </c>
      <c r="DK151">
        <v>2</v>
      </c>
      <c r="DL151">
        <v>2</v>
      </c>
      <c r="DM151">
        <v>1</v>
      </c>
      <c r="DN151">
        <v>3</v>
      </c>
      <c r="DO151">
        <v>1</v>
      </c>
      <c r="DP151">
        <v>1</v>
      </c>
      <c r="DQ151">
        <v>9</v>
      </c>
      <c r="DR151">
        <v>9</v>
      </c>
      <c r="DS151">
        <v>10</v>
      </c>
      <c r="DT151">
        <v>8</v>
      </c>
      <c r="DU151">
        <v>9</v>
      </c>
      <c r="DV151">
        <v>9</v>
      </c>
      <c r="DW151">
        <v>8</v>
      </c>
      <c r="DX151">
        <v>9</v>
      </c>
      <c r="DY151">
        <v>10</v>
      </c>
      <c r="DZ151">
        <v>10</v>
      </c>
      <c r="EA151">
        <v>10</v>
      </c>
      <c r="EB151">
        <v>9</v>
      </c>
      <c r="EC151">
        <v>11</v>
      </c>
      <c r="ED151">
        <v>3</v>
      </c>
      <c r="EE151">
        <v>7</v>
      </c>
      <c r="EF151">
        <v>6</v>
      </c>
      <c r="EG151">
        <v>5</v>
      </c>
      <c r="EH151">
        <v>6</v>
      </c>
      <c r="EI151">
        <v>5</v>
      </c>
      <c r="EJ151">
        <v>5</v>
      </c>
      <c r="EK151">
        <v>5</v>
      </c>
      <c r="EL151">
        <v>4</v>
      </c>
      <c r="EM151">
        <v>4</v>
      </c>
      <c r="EN151">
        <v>4</v>
      </c>
      <c r="EO151">
        <v>9</v>
      </c>
      <c r="EP151">
        <v>10</v>
      </c>
      <c r="EQ151">
        <v>9</v>
      </c>
      <c r="ER151">
        <v>10</v>
      </c>
      <c r="ES151">
        <v>10</v>
      </c>
      <c r="ET151">
        <v>10</v>
      </c>
      <c r="EU151">
        <v>12</v>
      </c>
      <c r="EV151">
        <v>9</v>
      </c>
      <c r="EW151">
        <v>10</v>
      </c>
      <c r="EX151">
        <v>8</v>
      </c>
      <c r="EY151">
        <v>10</v>
      </c>
      <c r="EZ151">
        <v>11</v>
      </c>
      <c r="FA151">
        <v>10</v>
      </c>
      <c r="FB151">
        <v>10</v>
      </c>
      <c r="FC151">
        <v>10</v>
      </c>
      <c r="FD151">
        <v>10</v>
      </c>
      <c r="FE151">
        <v>8</v>
      </c>
      <c r="FF151">
        <v>8</v>
      </c>
      <c r="FG151">
        <v>10</v>
      </c>
      <c r="FH151">
        <v>7</v>
      </c>
      <c r="FI151">
        <v>8</v>
      </c>
      <c r="FJ151">
        <v>8</v>
      </c>
      <c r="FK151">
        <v>8</v>
      </c>
      <c r="FL151">
        <v>4</v>
      </c>
      <c r="FM151">
        <v>8</v>
      </c>
      <c r="FN151">
        <v>6</v>
      </c>
      <c r="FO151">
        <v>9</v>
      </c>
      <c r="FP151">
        <v>6</v>
      </c>
      <c r="FQ151">
        <v>6</v>
      </c>
      <c r="FR151">
        <v>8</v>
      </c>
      <c r="FS151">
        <v>6</v>
      </c>
      <c r="FT151">
        <v>5</v>
      </c>
      <c r="FU151">
        <v>8</v>
      </c>
      <c r="FV151">
        <v>6</v>
      </c>
      <c r="FW151">
        <v>7</v>
      </c>
      <c r="FX151">
        <v>7</v>
      </c>
      <c r="FY151">
        <v>7</v>
      </c>
      <c r="FZ151">
        <v>4</v>
      </c>
      <c r="GA151">
        <v>4</v>
      </c>
      <c r="GB151">
        <v>6</v>
      </c>
      <c r="GC151">
        <v>4</v>
      </c>
      <c r="GD151">
        <v>5</v>
      </c>
      <c r="GE151">
        <v>5</v>
      </c>
      <c r="GF151">
        <v>6</v>
      </c>
      <c r="GG151">
        <v>6</v>
      </c>
      <c r="GH151">
        <v>5</v>
      </c>
      <c r="GI151">
        <v>5</v>
      </c>
      <c r="GJ151">
        <v>7</v>
      </c>
      <c r="GK151">
        <v>1</v>
      </c>
      <c r="GL151">
        <v>3</v>
      </c>
      <c r="GM151">
        <v>3</v>
      </c>
      <c r="GN151">
        <v>2</v>
      </c>
      <c r="GO151">
        <v>3</v>
      </c>
      <c r="GP151">
        <v>2</v>
      </c>
      <c r="GQ151">
        <v>4</v>
      </c>
      <c r="GR151">
        <v>8</v>
      </c>
      <c r="GS151">
        <v>6</v>
      </c>
      <c r="GT151">
        <v>7</v>
      </c>
      <c r="GU151">
        <v>8</v>
      </c>
      <c r="GV151">
        <v>8</v>
      </c>
      <c r="GW151">
        <v>8</v>
      </c>
      <c r="GX151">
        <v>9</v>
      </c>
      <c r="GY151">
        <v>8</v>
      </c>
      <c r="GZ151">
        <v>8</v>
      </c>
      <c r="HA151">
        <v>9</v>
      </c>
      <c r="HB151">
        <v>8</v>
      </c>
      <c r="HC151">
        <v>9</v>
      </c>
      <c r="HD151">
        <v>12</v>
      </c>
      <c r="HE151">
        <v>13</v>
      </c>
      <c r="HF151">
        <v>11</v>
      </c>
      <c r="HG151">
        <v>11</v>
      </c>
      <c r="HH151">
        <v>10</v>
      </c>
      <c r="HI151">
        <v>13</v>
      </c>
      <c r="HJ151">
        <v>12</v>
      </c>
      <c r="HK151">
        <v>10</v>
      </c>
      <c r="HL151">
        <v>11</v>
      </c>
      <c r="HM151">
        <v>12</v>
      </c>
      <c r="HN151">
        <v>12</v>
      </c>
      <c r="HO151">
        <v>12</v>
      </c>
      <c r="HP151">
        <v>15</v>
      </c>
      <c r="HQ151">
        <v>12</v>
      </c>
      <c r="HR151">
        <v>10</v>
      </c>
      <c r="HS151">
        <v>14</v>
      </c>
      <c r="HT151">
        <v>11</v>
      </c>
      <c r="HU151">
        <v>12</v>
      </c>
      <c r="HV151">
        <v>10</v>
      </c>
      <c r="HW151">
        <v>13</v>
      </c>
      <c r="HX151">
        <v>9</v>
      </c>
      <c r="HY151">
        <v>10</v>
      </c>
      <c r="HZ151">
        <v>10</v>
      </c>
      <c r="IA151">
        <v>10</v>
      </c>
      <c r="IB151">
        <v>10</v>
      </c>
      <c r="IC151">
        <v>10</v>
      </c>
      <c r="ID151">
        <v>10</v>
      </c>
      <c r="IE151">
        <v>12</v>
      </c>
      <c r="IF151">
        <v>6</v>
      </c>
      <c r="IG151">
        <v>7</v>
      </c>
      <c r="IH151">
        <v>6</v>
      </c>
      <c r="II151">
        <v>5</v>
      </c>
      <c r="IJ151">
        <v>6</v>
      </c>
      <c r="IK151">
        <v>6</v>
      </c>
      <c r="IL151">
        <v>7</v>
      </c>
      <c r="IM151">
        <v>7</v>
      </c>
      <c r="IN151">
        <v>7</v>
      </c>
      <c r="IO151">
        <v>4</v>
      </c>
      <c r="IP151">
        <v>9</v>
      </c>
      <c r="IQ151">
        <v>6</v>
      </c>
      <c r="IR151">
        <v>9</v>
      </c>
      <c r="IS151">
        <v>6</v>
      </c>
      <c r="IT151">
        <v>9</v>
      </c>
      <c r="IU151">
        <v>9</v>
      </c>
      <c r="IV151">
        <v>8</v>
      </c>
      <c r="IW151">
        <v>8</v>
      </c>
      <c r="IX151">
        <v>9</v>
      </c>
      <c r="IY151">
        <v>8</v>
      </c>
      <c r="IZ151">
        <v>8</v>
      </c>
      <c r="JA151">
        <v>9</v>
      </c>
      <c r="JB151">
        <v>7</v>
      </c>
      <c r="JC151">
        <v>10</v>
      </c>
      <c r="JD151">
        <v>10</v>
      </c>
      <c r="JE151">
        <v>8</v>
      </c>
      <c r="JF151">
        <v>8</v>
      </c>
      <c r="JG151">
        <v>9</v>
      </c>
      <c r="JH151">
        <v>8</v>
      </c>
      <c r="JI151">
        <v>8</v>
      </c>
      <c r="JJ151">
        <v>9</v>
      </c>
      <c r="JK151">
        <v>9</v>
      </c>
      <c r="JL151">
        <v>9</v>
      </c>
      <c r="JM151">
        <v>10</v>
      </c>
      <c r="JN151">
        <v>8</v>
      </c>
      <c r="JO151">
        <v>11</v>
      </c>
      <c r="JP151">
        <v>9</v>
      </c>
      <c r="JQ151">
        <v>11</v>
      </c>
      <c r="JR151">
        <v>12</v>
      </c>
      <c r="JS151">
        <v>11</v>
      </c>
      <c r="JT151">
        <v>11</v>
      </c>
      <c r="JU151">
        <v>10</v>
      </c>
      <c r="JV151">
        <v>13</v>
      </c>
      <c r="JW151">
        <v>8</v>
      </c>
      <c r="JX151">
        <v>5</v>
      </c>
      <c r="JY151">
        <v>7</v>
      </c>
      <c r="JZ151">
        <v>5</v>
      </c>
      <c r="KA151">
        <v>5</v>
      </c>
      <c r="KB151">
        <v>7</v>
      </c>
      <c r="KC151">
        <v>5</v>
      </c>
      <c r="KD151">
        <v>5</v>
      </c>
      <c r="KE151">
        <v>5</v>
      </c>
      <c r="KF151">
        <v>6</v>
      </c>
      <c r="KG151">
        <v>8</v>
      </c>
      <c r="KH151">
        <v>7</v>
      </c>
      <c r="KI151">
        <v>8</v>
      </c>
      <c r="KJ151">
        <v>5</v>
      </c>
      <c r="KK151">
        <v>7</v>
      </c>
      <c r="KL151">
        <v>5</v>
      </c>
      <c r="KM151">
        <v>6</v>
      </c>
      <c r="KN151">
        <v>7</v>
      </c>
      <c r="KO151">
        <v>8</v>
      </c>
      <c r="KP151">
        <v>7</v>
      </c>
      <c r="KQ151">
        <v>9</v>
      </c>
      <c r="KR151">
        <v>8</v>
      </c>
      <c r="KS151">
        <v>11</v>
      </c>
      <c r="KT151">
        <v>8</v>
      </c>
      <c r="KU151">
        <v>6</v>
      </c>
      <c r="KV151">
        <v>3</v>
      </c>
      <c r="KW151">
        <v>7</v>
      </c>
      <c r="KX151">
        <v>7</v>
      </c>
      <c r="KY151">
        <v>6</v>
      </c>
      <c r="KZ151">
        <v>4</v>
      </c>
      <c r="LA151">
        <v>3</v>
      </c>
      <c r="LB151">
        <v>5</v>
      </c>
      <c r="LC151">
        <v>4</v>
      </c>
      <c r="LD151">
        <v>6</v>
      </c>
      <c r="LE151">
        <v>3</v>
      </c>
      <c r="LF151">
        <v>5</v>
      </c>
      <c r="LG151">
        <v>8</v>
      </c>
      <c r="LH151">
        <v>8</v>
      </c>
      <c r="LI151">
        <v>6</v>
      </c>
      <c r="LJ151">
        <v>7</v>
      </c>
      <c r="LK151">
        <v>5</v>
      </c>
      <c r="LL151">
        <v>4</v>
      </c>
      <c r="LM151">
        <v>7</v>
      </c>
      <c r="LN151">
        <v>5</v>
      </c>
      <c r="LO151">
        <v>8</v>
      </c>
      <c r="LP151">
        <v>2</v>
      </c>
      <c r="LQ151">
        <v>6</v>
      </c>
      <c r="LR151">
        <v>13</v>
      </c>
      <c r="LS151">
        <v>7</v>
      </c>
      <c r="LT151">
        <v>5</v>
      </c>
      <c r="LU151">
        <v>13</v>
      </c>
      <c r="LV151">
        <v>13</v>
      </c>
      <c r="LW151">
        <v>9</v>
      </c>
      <c r="LX151">
        <v>4</v>
      </c>
      <c r="LY151">
        <v>9</v>
      </c>
      <c r="LZ151">
        <v>13</v>
      </c>
      <c r="MA151">
        <v>11</v>
      </c>
      <c r="MB151">
        <v>7</v>
      </c>
      <c r="MC151">
        <v>11</v>
      </c>
      <c r="MD151">
        <v>10</v>
      </c>
      <c r="ME151">
        <v>3</v>
      </c>
      <c r="MF151">
        <v>2</v>
      </c>
      <c r="MG151">
        <v>5</v>
      </c>
      <c r="MH151">
        <v>1</v>
      </c>
      <c r="MI151">
        <v>1</v>
      </c>
      <c r="MJ151">
        <v>1</v>
      </c>
      <c r="MK151">
        <v>1</v>
      </c>
      <c r="ML151">
        <v>6</v>
      </c>
      <c r="MM151">
        <v>1</v>
      </c>
      <c r="MN151">
        <v>2</v>
      </c>
      <c r="MO151">
        <v>2</v>
      </c>
      <c r="MP151">
        <v>4</v>
      </c>
      <c r="MQ151">
        <v>1</v>
      </c>
      <c r="MR151">
        <v>2</v>
      </c>
      <c r="MS151">
        <v>5</v>
      </c>
      <c r="MT151">
        <v>1</v>
      </c>
      <c r="MU151">
        <v>2</v>
      </c>
      <c r="MV151">
        <v>11</v>
      </c>
      <c r="MW151">
        <v>10</v>
      </c>
      <c r="MX151">
        <v>7</v>
      </c>
      <c r="MY151">
        <v>7</v>
      </c>
      <c r="MZ151">
        <v>5</v>
      </c>
      <c r="NA151">
        <v>11</v>
      </c>
      <c r="NB151">
        <v>8</v>
      </c>
      <c r="NC151">
        <v>7</v>
      </c>
      <c r="ND151">
        <v>8</v>
      </c>
      <c r="NE151">
        <v>10</v>
      </c>
      <c r="NF151">
        <v>8</v>
      </c>
      <c r="NG151">
        <v>10</v>
      </c>
      <c r="NH151">
        <v>5</v>
      </c>
      <c r="NI151">
        <v>6</v>
      </c>
      <c r="NJ151">
        <v>10</v>
      </c>
      <c r="NK151">
        <v>10</v>
      </c>
      <c r="NL151">
        <v>6</v>
      </c>
      <c r="NM151">
        <v>10</v>
      </c>
      <c r="NN151">
        <v>10</v>
      </c>
      <c r="NO151">
        <v>11</v>
      </c>
      <c r="NP151">
        <v>10</v>
      </c>
      <c r="NQ151">
        <v>8</v>
      </c>
      <c r="NR151">
        <v>4</v>
      </c>
      <c r="NS151">
        <v>7</v>
      </c>
      <c r="NT151">
        <v>5</v>
      </c>
      <c r="NU151">
        <v>1</v>
      </c>
      <c r="NV151">
        <v>9</v>
      </c>
      <c r="NW151">
        <v>10</v>
      </c>
      <c r="NX151">
        <v>3</v>
      </c>
      <c r="NY151">
        <v>8</v>
      </c>
      <c r="NZ151">
        <v>8</v>
      </c>
      <c r="OA151">
        <v>2</v>
      </c>
      <c r="OB151">
        <v>5</v>
      </c>
    </row>
    <row r="152" spans="1:392" x14ac:dyDescent="0.35">
      <c r="A152">
        <v>1991</v>
      </c>
      <c r="B152" t="s">
        <v>398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</v>
      </c>
      <c r="J152">
        <v>3</v>
      </c>
      <c r="K152">
        <v>5</v>
      </c>
      <c r="L152">
        <v>4</v>
      </c>
      <c r="M152">
        <v>3</v>
      </c>
      <c r="N152">
        <v>5</v>
      </c>
      <c r="O152">
        <v>4</v>
      </c>
      <c r="P152">
        <v>3</v>
      </c>
      <c r="Q152">
        <v>4</v>
      </c>
      <c r="R152">
        <v>3</v>
      </c>
      <c r="S152">
        <v>3</v>
      </c>
      <c r="T152">
        <v>3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4</v>
      </c>
      <c r="AR152">
        <v>3</v>
      </c>
      <c r="AS152">
        <v>3</v>
      </c>
      <c r="AT152">
        <v>4</v>
      </c>
      <c r="AU152">
        <v>2</v>
      </c>
      <c r="AV152">
        <v>4</v>
      </c>
      <c r="AW152">
        <v>2</v>
      </c>
      <c r="AX152">
        <v>5</v>
      </c>
      <c r="AY152">
        <v>4</v>
      </c>
      <c r="AZ152">
        <v>4</v>
      </c>
      <c r="BA152">
        <v>2</v>
      </c>
      <c r="BB152">
        <v>3</v>
      </c>
      <c r="BC152">
        <v>4</v>
      </c>
      <c r="BD152">
        <v>2</v>
      </c>
      <c r="BE152">
        <v>6</v>
      </c>
      <c r="BF152">
        <v>3</v>
      </c>
      <c r="BG152">
        <v>6</v>
      </c>
      <c r="BH152">
        <v>2</v>
      </c>
      <c r="BI152">
        <v>9</v>
      </c>
      <c r="BJ152">
        <v>8</v>
      </c>
      <c r="BK152">
        <v>4</v>
      </c>
      <c r="BL152">
        <v>9</v>
      </c>
      <c r="BM152">
        <v>8</v>
      </c>
      <c r="BN152">
        <v>8</v>
      </c>
      <c r="BO152">
        <v>8</v>
      </c>
      <c r="BP152">
        <v>9</v>
      </c>
      <c r="BQ152">
        <v>6</v>
      </c>
      <c r="BR152">
        <v>7</v>
      </c>
      <c r="BS152">
        <v>8</v>
      </c>
      <c r="BT152">
        <v>6</v>
      </c>
      <c r="BU152">
        <v>6</v>
      </c>
      <c r="BV152">
        <v>9</v>
      </c>
      <c r="BW152">
        <v>8</v>
      </c>
      <c r="BX152">
        <v>9</v>
      </c>
      <c r="BY152">
        <v>9</v>
      </c>
      <c r="BZ152">
        <v>11</v>
      </c>
      <c r="CA152">
        <v>2</v>
      </c>
      <c r="CB152">
        <v>4</v>
      </c>
      <c r="CC152">
        <v>2</v>
      </c>
      <c r="CD152">
        <v>3</v>
      </c>
      <c r="CE152">
        <v>2</v>
      </c>
      <c r="CF152">
        <v>1</v>
      </c>
      <c r="CG152">
        <v>3</v>
      </c>
      <c r="CH152">
        <v>1</v>
      </c>
      <c r="CI152">
        <v>5</v>
      </c>
      <c r="CJ152">
        <v>8</v>
      </c>
      <c r="CK152">
        <v>7</v>
      </c>
      <c r="CL152">
        <v>8</v>
      </c>
      <c r="CM152">
        <v>5</v>
      </c>
      <c r="CN152">
        <v>5</v>
      </c>
      <c r="CO152">
        <v>6</v>
      </c>
      <c r="CP152">
        <v>9</v>
      </c>
      <c r="CQ152">
        <v>4</v>
      </c>
      <c r="CR152">
        <v>5</v>
      </c>
      <c r="CS152">
        <v>6</v>
      </c>
      <c r="CT152">
        <v>10</v>
      </c>
      <c r="CU152">
        <v>9</v>
      </c>
      <c r="CV152">
        <v>11</v>
      </c>
      <c r="CW152">
        <v>12</v>
      </c>
      <c r="CX152">
        <v>9</v>
      </c>
      <c r="CY152">
        <v>12</v>
      </c>
      <c r="CZ152">
        <v>8</v>
      </c>
      <c r="DA152">
        <v>9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3</v>
      </c>
      <c r="DR152">
        <v>4</v>
      </c>
      <c r="DS152">
        <v>0</v>
      </c>
      <c r="DT152">
        <v>2</v>
      </c>
      <c r="DU152">
        <v>1</v>
      </c>
      <c r="DV152">
        <v>2</v>
      </c>
      <c r="DW152">
        <v>1</v>
      </c>
      <c r="DX152">
        <v>4</v>
      </c>
      <c r="DY152">
        <v>1</v>
      </c>
      <c r="DZ152">
        <v>0</v>
      </c>
      <c r="EA152">
        <v>0</v>
      </c>
      <c r="EB152">
        <v>4</v>
      </c>
      <c r="EC152">
        <v>4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5</v>
      </c>
      <c r="EP152">
        <v>3</v>
      </c>
      <c r="EQ152">
        <v>5</v>
      </c>
      <c r="ER152">
        <v>3</v>
      </c>
      <c r="ES152">
        <v>4</v>
      </c>
      <c r="ET152">
        <v>4</v>
      </c>
      <c r="EU152">
        <v>2</v>
      </c>
      <c r="EV152">
        <v>5</v>
      </c>
      <c r="EW152">
        <v>6</v>
      </c>
      <c r="EX152">
        <v>5</v>
      </c>
      <c r="EY152">
        <v>4</v>
      </c>
      <c r="EZ152">
        <v>4</v>
      </c>
      <c r="FA152">
        <v>4</v>
      </c>
      <c r="FB152">
        <v>5</v>
      </c>
      <c r="FC152">
        <v>4</v>
      </c>
      <c r="FD152">
        <v>11</v>
      </c>
      <c r="FE152">
        <v>13</v>
      </c>
      <c r="FF152">
        <v>11</v>
      </c>
      <c r="FG152">
        <v>12</v>
      </c>
      <c r="FH152">
        <v>2</v>
      </c>
      <c r="FI152">
        <v>2</v>
      </c>
      <c r="FJ152">
        <v>3</v>
      </c>
      <c r="FK152">
        <v>0</v>
      </c>
      <c r="FL152">
        <v>0</v>
      </c>
      <c r="FM152">
        <v>1</v>
      </c>
      <c r="FN152">
        <v>1</v>
      </c>
      <c r="FO152">
        <v>0</v>
      </c>
      <c r="FP152">
        <v>1</v>
      </c>
      <c r="FQ152">
        <v>0</v>
      </c>
      <c r="FR152">
        <v>1</v>
      </c>
      <c r="FS152">
        <v>1</v>
      </c>
      <c r="FT152">
        <v>0</v>
      </c>
      <c r="FU152">
        <v>1</v>
      </c>
      <c r="FV152">
        <v>0</v>
      </c>
      <c r="FW152">
        <v>1</v>
      </c>
      <c r="FX152">
        <v>1</v>
      </c>
      <c r="FY152">
        <v>0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2</v>
      </c>
      <c r="GU152">
        <v>1</v>
      </c>
      <c r="GV152">
        <v>0</v>
      </c>
      <c r="GW152">
        <v>0</v>
      </c>
      <c r="GX152">
        <v>2</v>
      </c>
      <c r="GY152">
        <v>1</v>
      </c>
      <c r="GZ152">
        <v>2</v>
      </c>
      <c r="HA152">
        <v>1</v>
      </c>
      <c r="HB152">
        <v>0</v>
      </c>
      <c r="HC152">
        <v>1</v>
      </c>
      <c r="HD152">
        <v>3</v>
      </c>
      <c r="HE152">
        <v>3</v>
      </c>
      <c r="HF152">
        <v>3</v>
      </c>
      <c r="HG152">
        <v>7</v>
      </c>
      <c r="HH152">
        <v>4</v>
      </c>
      <c r="HI152">
        <v>7</v>
      </c>
      <c r="HJ152">
        <v>6</v>
      </c>
      <c r="HK152">
        <v>4</v>
      </c>
      <c r="HL152">
        <v>6</v>
      </c>
      <c r="HM152">
        <v>7</v>
      </c>
      <c r="HN152">
        <v>3</v>
      </c>
      <c r="HO152">
        <v>3</v>
      </c>
      <c r="HP152">
        <v>3</v>
      </c>
      <c r="HQ152">
        <v>3</v>
      </c>
      <c r="HR152">
        <v>7</v>
      </c>
      <c r="HS152">
        <v>2</v>
      </c>
      <c r="HT152">
        <v>6</v>
      </c>
      <c r="HU152">
        <v>3</v>
      </c>
      <c r="HV152">
        <v>4</v>
      </c>
      <c r="HW152">
        <v>4</v>
      </c>
      <c r="HX152">
        <v>5</v>
      </c>
      <c r="HY152">
        <v>5</v>
      </c>
      <c r="HZ152">
        <v>3</v>
      </c>
      <c r="IA152">
        <v>4</v>
      </c>
      <c r="IB152">
        <v>7</v>
      </c>
      <c r="IC152">
        <v>3</v>
      </c>
      <c r="ID152">
        <v>3</v>
      </c>
      <c r="IE152">
        <v>5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7</v>
      </c>
      <c r="IU152">
        <v>10</v>
      </c>
      <c r="IV152">
        <v>9</v>
      </c>
      <c r="IW152">
        <v>12</v>
      </c>
      <c r="IX152">
        <v>5</v>
      </c>
      <c r="IY152">
        <v>8</v>
      </c>
      <c r="IZ152">
        <v>7</v>
      </c>
      <c r="JA152">
        <v>13</v>
      </c>
      <c r="JB152">
        <v>12</v>
      </c>
      <c r="JC152">
        <v>7</v>
      </c>
      <c r="JD152">
        <v>4</v>
      </c>
      <c r="JE152">
        <v>2</v>
      </c>
      <c r="JF152">
        <v>2</v>
      </c>
      <c r="JG152">
        <v>7</v>
      </c>
      <c r="JH152">
        <v>2</v>
      </c>
      <c r="JI152">
        <v>1</v>
      </c>
      <c r="JJ152">
        <v>2</v>
      </c>
      <c r="JK152">
        <v>3</v>
      </c>
      <c r="JL152">
        <v>3</v>
      </c>
      <c r="JM152">
        <v>3</v>
      </c>
      <c r="JN152">
        <v>3</v>
      </c>
      <c r="JO152">
        <v>5</v>
      </c>
      <c r="JP152">
        <v>5</v>
      </c>
      <c r="JQ152">
        <v>5</v>
      </c>
      <c r="JR152">
        <v>4</v>
      </c>
      <c r="JS152">
        <v>5</v>
      </c>
      <c r="JT152">
        <v>3</v>
      </c>
      <c r="JU152">
        <v>4</v>
      </c>
      <c r="JV152">
        <v>5</v>
      </c>
      <c r="JW152">
        <v>0</v>
      </c>
      <c r="JX152">
        <v>0</v>
      </c>
      <c r="JY152">
        <v>0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3</v>
      </c>
      <c r="KI152">
        <v>2</v>
      </c>
      <c r="KJ152">
        <v>2</v>
      </c>
      <c r="KK152">
        <v>1</v>
      </c>
      <c r="KL152">
        <v>1</v>
      </c>
      <c r="KM152">
        <v>2</v>
      </c>
      <c r="KN152">
        <v>2</v>
      </c>
      <c r="KO152">
        <v>2</v>
      </c>
      <c r="KP152">
        <v>2</v>
      </c>
      <c r="KQ152">
        <v>3</v>
      </c>
      <c r="KR152">
        <v>2</v>
      </c>
      <c r="KS152">
        <v>4</v>
      </c>
      <c r="KT152">
        <v>2</v>
      </c>
      <c r="KU152">
        <v>3</v>
      </c>
      <c r="KV152">
        <v>3</v>
      </c>
      <c r="KW152">
        <v>3</v>
      </c>
      <c r="KX152">
        <v>1</v>
      </c>
      <c r="KY152">
        <v>1</v>
      </c>
      <c r="KZ152">
        <v>1</v>
      </c>
      <c r="LA152">
        <v>3</v>
      </c>
      <c r="LB152">
        <v>2</v>
      </c>
      <c r="LC152">
        <v>3</v>
      </c>
      <c r="LD152">
        <v>1</v>
      </c>
      <c r="LE152">
        <v>3</v>
      </c>
      <c r="LF152">
        <v>1</v>
      </c>
      <c r="LG152">
        <v>9</v>
      </c>
      <c r="LH152">
        <v>7</v>
      </c>
      <c r="LI152">
        <v>3</v>
      </c>
      <c r="LJ152">
        <v>6</v>
      </c>
      <c r="LK152">
        <v>3</v>
      </c>
      <c r="LL152">
        <v>2</v>
      </c>
      <c r="LM152">
        <v>5</v>
      </c>
      <c r="LN152">
        <v>4</v>
      </c>
      <c r="LO152">
        <v>7</v>
      </c>
      <c r="LP152">
        <v>0</v>
      </c>
      <c r="LQ152">
        <v>0</v>
      </c>
      <c r="LR152">
        <v>2</v>
      </c>
      <c r="LS152">
        <v>1</v>
      </c>
      <c r="LT152">
        <v>0</v>
      </c>
      <c r="LU152">
        <v>4</v>
      </c>
      <c r="LV152">
        <v>2</v>
      </c>
      <c r="LW152">
        <v>0</v>
      </c>
      <c r="LX152">
        <v>1</v>
      </c>
      <c r="LY152">
        <v>2</v>
      </c>
      <c r="LZ152">
        <v>2</v>
      </c>
      <c r="MA152">
        <v>0</v>
      </c>
      <c r="MB152">
        <v>0</v>
      </c>
      <c r="MC152">
        <v>1</v>
      </c>
      <c r="MD152">
        <v>1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2</v>
      </c>
      <c r="MW152">
        <v>1</v>
      </c>
      <c r="MX152">
        <v>1</v>
      </c>
      <c r="MY152">
        <v>1</v>
      </c>
      <c r="MZ152">
        <v>1</v>
      </c>
      <c r="NA152">
        <v>4</v>
      </c>
      <c r="NB152">
        <v>1</v>
      </c>
      <c r="NC152">
        <v>1</v>
      </c>
      <c r="ND152">
        <v>1</v>
      </c>
      <c r="NE152">
        <v>0</v>
      </c>
      <c r="NF152">
        <v>0</v>
      </c>
      <c r="NG152">
        <v>4</v>
      </c>
      <c r="NH152">
        <v>0</v>
      </c>
      <c r="NI152">
        <v>0</v>
      </c>
      <c r="NJ152">
        <v>1</v>
      </c>
      <c r="NK152">
        <v>5</v>
      </c>
      <c r="NL152">
        <v>0</v>
      </c>
      <c r="NM152">
        <v>2</v>
      </c>
      <c r="NN152">
        <v>1</v>
      </c>
      <c r="NO152">
        <v>3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</row>
    <row r="153" spans="1:392" x14ac:dyDescent="0.35">
      <c r="A153">
        <v>1992</v>
      </c>
      <c r="B153" t="s">
        <v>398</v>
      </c>
      <c r="C153">
        <v>2</v>
      </c>
      <c r="D153">
        <v>3</v>
      </c>
      <c r="E153">
        <v>2</v>
      </c>
      <c r="F153">
        <v>2</v>
      </c>
      <c r="G153">
        <v>3</v>
      </c>
      <c r="H153">
        <v>4</v>
      </c>
      <c r="I153">
        <v>8</v>
      </c>
      <c r="J153">
        <v>5</v>
      </c>
      <c r="K153">
        <v>8</v>
      </c>
      <c r="L153">
        <v>8</v>
      </c>
      <c r="M153">
        <v>8</v>
      </c>
      <c r="N153">
        <v>7</v>
      </c>
      <c r="O153">
        <v>8</v>
      </c>
      <c r="P153">
        <v>6</v>
      </c>
      <c r="Q153">
        <v>6</v>
      </c>
      <c r="R153">
        <v>4</v>
      </c>
      <c r="S153">
        <v>3</v>
      </c>
      <c r="T153">
        <v>7</v>
      </c>
      <c r="U153">
        <v>1</v>
      </c>
      <c r="V153">
        <v>2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2</v>
      </c>
      <c r="AE153">
        <v>2</v>
      </c>
      <c r="AF153">
        <v>1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3</v>
      </c>
      <c r="AM153">
        <v>3</v>
      </c>
      <c r="AN153">
        <v>2</v>
      </c>
      <c r="AO153">
        <v>2</v>
      </c>
      <c r="AP153">
        <v>3</v>
      </c>
      <c r="AQ153">
        <v>5</v>
      </c>
      <c r="AR153">
        <v>5</v>
      </c>
      <c r="AS153">
        <v>3</v>
      </c>
      <c r="AT153">
        <v>9</v>
      </c>
      <c r="AU153">
        <v>5</v>
      </c>
      <c r="AV153">
        <v>4</v>
      </c>
      <c r="AW153">
        <v>6</v>
      </c>
      <c r="AX153">
        <v>7</v>
      </c>
      <c r="AY153">
        <v>4</v>
      </c>
      <c r="AZ153">
        <v>5</v>
      </c>
      <c r="BA153">
        <v>4</v>
      </c>
      <c r="BB153">
        <v>5</v>
      </c>
      <c r="BC153">
        <v>4</v>
      </c>
      <c r="BD153">
        <v>5</v>
      </c>
      <c r="BE153">
        <v>5</v>
      </c>
      <c r="BF153">
        <v>3</v>
      </c>
      <c r="BG153">
        <v>8</v>
      </c>
      <c r="BH153">
        <v>3</v>
      </c>
      <c r="BI153">
        <v>5</v>
      </c>
      <c r="BJ153">
        <v>9</v>
      </c>
      <c r="BK153">
        <v>4</v>
      </c>
      <c r="BL153">
        <v>6</v>
      </c>
      <c r="BM153">
        <v>6</v>
      </c>
      <c r="BN153">
        <v>6</v>
      </c>
      <c r="BO153">
        <v>8</v>
      </c>
      <c r="BP153">
        <v>8</v>
      </c>
      <c r="BQ153">
        <v>7</v>
      </c>
      <c r="BR153">
        <v>8</v>
      </c>
      <c r="BS153">
        <v>7</v>
      </c>
      <c r="BT153">
        <v>7</v>
      </c>
      <c r="BU153">
        <v>8</v>
      </c>
      <c r="BV153">
        <v>9</v>
      </c>
      <c r="BW153">
        <v>9</v>
      </c>
      <c r="BX153">
        <v>8</v>
      </c>
      <c r="BY153">
        <v>10</v>
      </c>
      <c r="BZ153">
        <v>8</v>
      </c>
      <c r="CA153">
        <v>4</v>
      </c>
      <c r="CB153">
        <v>7</v>
      </c>
      <c r="CC153">
        <v>4</v>
      </c>
      <c r="CD153">
        <v>5</v>
      </c>
      <c r="CE153">
        <v>5</v>
      </c>
      <c r="CF153">
        <v>4</v>
      </c>
      <c r="CG153">
        <v>5</v>
      </c>
      <c r="CH153">
        <v>4</v>
      </c>
      <c r="CI153">
        <v>5</v>
      </c>
      <c r="CJ153">
        <v>6</v>
      </c>
      <c r="CK153">
        <v>9</v>
      </c>
      <c r="CL153">
        <v>6</v>
      </c>
      <c r="CM153">
        <v>9</v>
      </c>
      <c r="CN153">
        <v>5</v>
      </c>
      <c r="CO153">
        <v>6</v>
      </c>
      <c r="CP153">
        <v>7</v>
      </c>
      <c r="CQ153">
        <v>5</v>
      </c>
      <c r="CR153">
        <v>6</v>
      </c>
      <c r="CS153">
        <v>9</v>
      </c>
      <c r="CT153">
        <v>10</v>
      </c>
      <c r="CU153">
        <v>10</v>
      </c>
      <c r="CV153">
        <v>9</v>
      </c>
      <c r="CW153">
        <v>11</v>
      </c>
      <c r="CX153">
        <v>10</v>
      </c>
      <c r="CY153">
        <v>10</v>
      </c>
      <c r="CZ153">
        <v>10</v>
      </c>
      <c r="DA153">
        <v>10</v>
      </c>
      <c r="DB153">
        <v>3</v>
      </c>
      <c r="DC153">
        <v>3</v>
      </c>
      <c r="DD153">
        <v>4</v>
      </c>
      <c r="DE153">
        <v>3</v>
      </c>
      <c r="DF153">
        <v>4</v>
      </c>
      <c r="DG153">
        <v>2</v>
      </c>
      <c r="DH153">
        <v>3</v>
      </c>
      <c r="DI153">
        <v>2</v>
      </c>
      <c r="DJ153">
        <v>2</v>
      </c>
      <c r="DK153">
        <v>1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4</v>
      </c>
      <c r="DR153">
        <v>4</v>
      </c>
      <c r="DS153">
        <v>2</v>
      </c>
      <c r="DT153">
        <v>5</v>
      </c>
      <c r="DU153">
        <v>4</v>
      </c>
      <c r="DV153">
        <v>4</v>
      </c>
      <c r="DW153">
        <v>4</v>
      </c>
      <c r="DX153">
        <v>6</v>
      </c>
      <c r="DY153">
        <v>6</v>
      </c>
      <c r="DZ153">
        <v>3</v>
      </c>
      <c r="EA153">
        <v>3</v>
      </c>
      <c r="EB153">
        <v>6</v>
      </c>
      <c r="EC153">
        <v>4</v>
      </c>
      <c r="ED153">
        <v>2</v>
      </c>
      <c r="EE153">
        <v>3</v>
      </c>
      <c r="EF153">
        <v>2</v>
      </c>
      <c r="EG153">
        <v>2</v>
      </c>
      <c r="EH153">
        <v>2</v>
      </c>
      <c r="EI153">
        <v>3</v>
      </c>
      <c r="EJ153">
        <v>3</v>
      </c>
      <c r="EK153">
        <v>2</v>
      </c>
      <c r="EL153">
        <v>3</v>
      </c>
      <c r="EM153">
        <v>3</v>
      </c>
      <c r="EN153">
        <v>3</v>
      </c>
      <c r="EO153">
        <v>6</v>
      </c>
      <c r="EP153">
        <v>6</v>
      </c>
      <c r="EQ153">
        <v>6</v>
      </c>
      <c r="ER153">
        <v>7</v>
      </c>
      <c r="ES153">
        <v>6</v>
      </c>
      <c r="ET153">
        <v>6</v>
      </c>
      <c r="EU153">
        <v>6</v>
      </c>
      <c r="EV153">
        <v>5</v>
      </c>
      <c r="EW153">
        <v>8</v>
      </c>
      <c r="EX153">
        <v>7</v>
      </c>
      <c r="EY153">
        <v>7</v>
      </c>
      <c r="EZ153">
        <v>6</v>
      </c>
      <c r="FA153">
        <v>7</v>
      </c>
      <c r="FB153">
        <v>5</v>
      </c>
      <c r="FC153">
        <v>6</v>
      </c>
      <c r="FD153">
        <v>12</v>
      </c>
      <c r="FE153">
        <v>9</v>
      </c>
      <c r="FF153">
        <v>13</v>
      </c>
      <c r="FG153">
        <v>13</v>
      </c>
      <c r="FH153">
        <v>7</v>
      </c>
      <c r="FI153">
        <v>7</v>
      </c>
      <c r="FJ153">
        <v>4</v>
      </c>
      <c r="FK153">
        <v>2</v>
      </c>
      <c r="FL153">
        <v>2</v>
      </c>
      <c r="FM153">
        <v>4</v>
      </c>
      <c r="FN153">
        <v>3</v>
      </c>
      <c r="FO153">
        <v>4</v>
      </c>
      <c r="FP153">
        <v>3</v>
      </c>
      <c r="FQ153">
        <v>4</v>
      </c>
      <c r="FR153">
        <v>5</v>
      </c>
      <c r="FS153">
        <v>2</v>
      </c>
      <c r="FT153">
        <v>4</v>
      </c>
      <c r="FU153">
        <v>6</v>
      </c>
      <c r="FV153">
        <v>3</v>
      </c>
      <c r="FW153">
        <v>3</v>
      </c>
      <c r="FX153">
        <v>4</v>
      </c>
      <c r="FY153">
        <v>2</v>
      </c>
      <c r="FZ153">
        <v>4</v>
      </c>
      <c r="GA153">
        <v>2</v>
      </c>
      <c r="GB153">
        <v>2</v>
      </c>
      <c r="GC153">
        <v>3</v>
      </c>
      <c r="GD153">
        <v>5</v>
      </c>
      <c r="GE153">
        <v>3</v>
      </c>
      <c r="GF153">
        <v>3</v>
      </c>
      <c r="GG153">
        <v>5</v>
      </c>
      <c r="GH153">
        <v>4</v>
      </c>
      <c r="GI153">
        <v>3</v>
      </c>
      <c r="GJ153">
        <v>4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3</v>
      </c>
      <c r="GS153">
        <v>5</v>
      </c>
      <c r="GT153">
        <v>6</v>
      </c>
      <c r="GU153">
        <v>5</v>
      </c>
      <c r="GV153">
        <v>4</v>
      </c>
      <c r="GW153">
        <v>4</v>
      </c>
      <c r="GX153">
        <v>5</v>
      </c>
      <c r="GY153">
        <v>4</v>
      </c>
      <c r="GZ153">
        <v>5</v>
      </c>
      <c r="HA153">
        <v>4</v>
      </c>
      <c r="HB153">
        <v>7</v>
      </c>
      <c r="HC153">
        <v>4</v>
      </c>
      <c r="HD153">
        <v>6</v>
      </c>
      <c r="HE153">
        <v>4</v>
      </c>
      <c r="HF153">
        <v>6</v>
      </c>
      <c r="HG153">
        <v>5</v>
      </c>
      <c r="HH153">
        <v>6</v>
      </c>
      <c r="HI153">
        <v>6</v>
      </c>
      <c r="HJ153">
        <v>5</v>
      </c>
      <c r="HK153">
        <v>5</v>
      </c>
      <c r="HL153">
        <v>6</v>
      </c>
      <c r="HM153">
        <v>7</v>
      </c>
      <c r="HN153">
        <v>5</v>
      </c>
      <c r="HO153">
        <v>5</v>
      </c>
      <c r="HP153">
        <v>3</v>
      </c>
      <c r="HQ153">
        <v>6</v>
      </c>
      <c r="HR153">
        <v>6</v>
      </c>
      <c r="HS153">
        <v>3</v>
      </c>
      <c r="HT153">
        <v>6</v>
      </c>
      <c r="HU153">
        <v>5</v>
      </c>
      <c r="HV153">
        <v>6</v>
      </c>
      <c r="HW153">
        <v>5</v>
      </c>
      <c r="HX153">
        <v>5</v>
      </c>
      <c r="HY153">
        <v>8</v>
      </c>
      <c r="HZ153">
        <v>14</v>
      </c>
      <c r="IA153">
        <v>12</v>
      </c>
      <c r="IB153">
        <v>14</v>
      </c>
      <c r="IC153">
        <v>6</v>
      </c>
      <c r="ID153">
        <v>10</v>
      </c>
      <c r="IE153">
        <v>13</v>
      </c>
      <c r="IF153">
        <v>4</v>
      </c>
      <c r="IG153">
        <v>4</v>
      </c>
      <c r="IH153">
        <v>3</v>
      </c>
      <c r="II153">
        <v>4</v>
      </c>
      <c r="IJ153">
        <v>5</v>
      </c>
      <c r="IK153">
        <v>3</v>
      </c>
      <c r="IL153">
        <v>4</v>
      </c>
      <c r="IM153">
        <v>4</v>
      </c>
      <c r="IN153">
        <v>4</v>
      </c>
      <c r="IO153">
        <v>3</v>
      </c>
      <c r="IP153">
        <v>3</v>
      </c>
      <c r="IQ153">
        <v>4</v>
      </c>
      <c r="IR153">
        <v>3</v>
      </c>
      <c r="IS153">
        <v>4</v>
      </c>
      <c r="IT153">
        <v>7</v>
      </c>
      <c r="IU153">
        <v>10</v>
      </c>
      <c r="IV153">
        <v>10</v>
      </c>
      <c r="IW153">
        <v>9</v>
      </c>
      <c r="IX153">
        <v>6</v>
      </c>
      <c r="IY153">
        <v>10</v>
      </c>
      <c r="IZ153">
        <v>9</v>
      </c>
      <c r="JA153">
        <v>12</v>
      </c>
      <c r="JB153">
        <v>9</v>
      </c>
      <c r="JC153">
        <v>14</v>
      </c>
      <c r="JD153">
        <v>5</v>
      </c>
      <c r="JE153">
        <v>2</v>
      </c>
      <c r="JF153">
        <v>2</v>
      </c>
      <c r="JG153">
        <v>6</v>
      </c>
      <c r="JH153">
        <v>3</v>
      </c>
      <c r="JI153">
        <v>3</v>
      </c>
      <c r="JJ153">
        <v>5</v>
      </c>
      <c r="JK153">
        <v>4</v>
      </c>
      <c r="JL153">
        <v>7</v>
      </c>
      <c r="JM153">
        <v>6</v>
      </c>
      <c r="JN153">
        <v>7</v>
      </c>
      <c r="JO153">
        <v>7</v>
      </c>
      <c r="JP153">
        <v>7</v>
      </c>
      <c r="JQ153">
        <v>6</v>
      </c>
      <c r="JR153">
        <v>4</v>
      </c>
      <c r="JS153">
        <v>5</v>
      </c>
      <c r="JT153">
        <v>5</v>
      </c>
      <c r="JU153">
        <v>5</v>
      </c>
      <c r="JV153">
        <v>6</v>
      </c>
      <c r="JW153">
        <v>3</v>
      </c>
      <c r="JX153">
        <v>5</v>
      </c>
      <c r="JY153">
        <v>3</v>
      </c>
      <c r="JZ153">
        <v>5</v>
      </c>
      <c r="KA153">
        <v>3</v>
      </c>
      <c r="KB153">
        <v>3</v>
      </c>
      <c r="KC153">
        <v>4</v>
      </c>
      <c r="KD153">
        <v>3</v>
      </c>
      <c r="KE153">
        <v>4</v>
      </c>
      <c r="KF153">
        <v>3</v>
      </c>
      <c r="KG153">
        <v>4</v>
      </c>
      <c r="KH153">
        <v>5</v>
      </c>
      <c r="KI153">
        <v>6</v>
      </c>
      <c r="KJ153">
        <v>5</v>
      </c>
      <c r="KK153">
        <v>4</v>
      </c>
      <c r="KL153">
        <v>4</v>
      </c>
      <c r="KM153">
        <v>6</v>
      </c>
      <c r="KN153">
        <v>4</v>
      </c>
      <c r="KO153">
        <v>5</v>
      </c>
      <c r="KP153">
        <v>3</v>
      </c>
      <c r="KQ153">
        <v>6</v>
      </c>
      <c r="KR153">
        <v>6</v>
      </c>
      <c r="KS153">
        <v>7</v>
      </c>
      <c r="KT153">
        <v>4</v>
      </c>
      <c r="KU153">
        <v>4</v>
      </c>
      <c r="KV153">
        <v>4</v>
      </c>
      <c r="KW153">
        <v>6</v>
      </c>
      <c r="KX153">
        <v>5</v>
      </c>
      <c r="KY153">
        <v>6</v>
      </c>
      <c r="KZ153">
        <v>2</v>
      </c>
      <c r="LA153">
        <v>5</v>
      </c>
      <c r="LB153">
        <v>4</v>
      </c>
      <c r="LC153">
        <v>5</v>
      </c>
      <c r="LD153">
        <v>6</v>
      </c>
      <c r="LE153">
        <v>4</v>
      </c>
      <c r="LF153">
        <v>4</v>
      </c>
      <c r="LG153">
        <v>8</v>
      </c>
      <c r="LH153">
        <v>7</v>
      </c>
      <c r="LI153">
        <v>7</v>
      </c>
      <c r="LJ153">
        <v>6</v>
      </c>
      <c r="LK153">
        <v>6</v>
      </c>
      <c r="LL153">
        <v>6</v>
      </c>
      <c r="LM153">
        <v>7</v>
      </c>
      <c r="LN153">
        <v>6</v>
      </c>
      <c r="LO153">
        <v>8</v>
      </c>
      <c r="LP153">
        <v>1</v>
      </c>
      <c r="LQ153">
        <v>1</v>
      </c>
      <c r="LR153">
        <v>5</v>
      </c>
      <c r="LS153">
        <v>2</v>
      </c>
      <c r="LT153">
        <v>0</v>
      </c>
      <c r="LU153">
        <v>6</v>
      </c>
      <c r="LV153">
        <v>6</v>
      </c>
      <c r="LW153">
        <v>2</v>
      </c>
      <c r="LX153">
        <v>1</v>
      </c>
      <c r="LY153">
        <v>2</v>
      </c>
      <c r="LZ153">
        <v>6</v>
      </c>
      <c r="MA153">
        <v>4</v>
      </c>
      <c r="MB153">
        <v>1</v>
      </c>
      <c r="MC153">
        <v>3</v>
      </c>
      <c r="MD153">
        <v>3</v>
      </c>
      <c r="ME153">
        <v>1</v>
      </c>
      <c r="MF153">
        <v>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5</v>
      </c>
      <c r="MW153">
        <v>4</v>
      </c>
      <c r="MX153">
        <v>4</v>
      </c>
      <c r="MY153">
        <v>2</v>
      </c>
      <c r="MZ153">
        <v>3</v>
      </c>
      <c r="NA153">
        <v>5</v>
      </c>
      <c r="NB153">
        <v>3</v>
      </c>
      <c r="NC153">
        <v>2</v>
      </c>
      <c r="ND153">
        <v>3</v>
      </c>
      <c r="NE153">
        <v>2</v>
      </c>
      <c r="NF153">
        <v>4</v>
      </c>
      <c r="NG153">
        <v>11</v>
      </c>
      <c r="NH153">
        <v>2</v>
      </c>
      <c r="NI153">
        <v>2</v>
      </c>
      <c r="NJ153">
        <v>7</v>
      </c>
      <c r="NK153">
        <v>11</v>
      </c>
      <c r="NL153">
        <v>2</v>
      </c>
      <c r="NM153">
        <v>8</v>
      </c>
      <c r="NN153">
        <v>7</v>
      </c>
      <c r="NO153">
        <v>9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1</v>
      </c>
      <c r="NV153">
        <v>2</v>
      </c>
      <c r="NW153">
        <v>2</v>
      </c>
      <c r="NX153">
        <v>1</v>
      </c>
      <c r="NY153">
        <v>2</v>
      </c>
      <c r="NZ153">
        <v>2</v>
      </c>
      <c r="OA153">
        <v>1</v>
      </c>
      <c r="OB153">
        <v>2</v>
      </c>
    </row>
    <row r="154" spans="1:392" x14ac:dyDescent="0.35">
      <c r="A154">
        <v>1993</v>
      </c>
      <c r="B154" t="s">
        <v>398</v>
      </c>
      <c r="C154">
        <v>1</v>
      </c>
      <c r="D154">
        <v>4</v>
      </c>
      <c r="E154">
        <v>5</v>
      </c>
      <c r="F154">
        <v>4</v>
      </c>
      <c r="G154">
        <v>5</v>
      </c>
      <c r="H154">
        <v>4</v>
      </c>
      <c r="I154">
        <v>8</v>
      </c>
      <c r="J154">
        <v>6</v>
      </c>
      <c r="K154">
        <v>8</v>
      </c>
      <c r="L154">
        <v>7</v>
      </c>
      <c r="M154">
        <v>7</v>
      </c>
      <c r="N154">
        <v>6</v>
      </c>
      <c r="O154">
        <v>6</v>
      </c>
      <c r="P154">
        <v>8</v>
      </c>
      <c r="Q154">
        <v>6</v>
      </c>
      <c r="R154">
        <v>5</v>
      </c>
      <c r="S154">
        <v>6</v>
      </c>
      <c r="T154">
        <v>7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2</v>
      </c>
      <c r="AE154">
        <v>2</v>
      </c>
      <c r="AF154">
        <v>1</v>
      </c>
      <c r="AG154">
        <v>2</v>
      </c>
      <c r="AH154">
        <v>2</v>
      </c>
      <c r="AI154">
        <v>1</v>
      </c>
      <c r="AJ154">
        <v>2</v>
      </c>
      <c r="AK154">
        <v>2</v>
      </c>
      <c r="AL154">
        <v>3</v>
      </c>
      <c r="AM154">
        <v>3</v>
      </c>
      <c r="AN154">
        <v>2</v>
      </c>
      <c r="AO154">
        <v>2</v>
      </c>
      <c r="AP154">
        <v>2</v>
      </c>
      <c r="AQ154">
        <v>8</v>
      </c>
      <c r="AR154">
        <v>7</v>
      </c>
      <c r="AS154">
        <v>6</v>
      </c>
      <c r="AT154">
        <v>11</v>
      </c>
      <c r="AU154">
        <v>6</v>
      </c>
      <c r="AV154">
        <v>6</v>
      </c>
      <c r="AW154">
        <v>7</v>
      </c>
      <c r="AX154">
        <v>11</v>
      </c>
      <c r="AY154">
        <v>7</v>
      </c>
      <c r="AZ154">
        <v>5</v>
      </c>
      <c r="BA154">
        <v>7</v>
      </c>
      <c r="BB154">
        <v>5</v>
      </c>
      <c r="BC154">
        <v>8</v>
      </c>
      <c r="BD154">
        <v>7</v>
      </c>
      <c r="BE154">
        <v>5</v>
      </c>
      <c r="BF154">
        <v>6</v>
      </c>
      <c r="BG154">
        <v>3</v>
      </c>
      <c r="BH154">
        <v>4</v>
      </c>
      <c r="BI154">
        <v>5</v>
      </c>
      <c r="BJ154">
        <v>5</v>
      </c>
      <c r="BK154">
        <v>5</v>
      </c>
      <c r="BL154">
        <v>5</v>
      </c>
      <c r="BM154">
        <v>9</v>
      </c>
      <c r="BN154">
        <v>9</v>
      </c>
      <c r="BO154">
        <v>9</v>
      </c>
      <c r="BP154">
        <v>8</v>
      </c>
      <c r="BQ154">
        <v>9</v>
      </c>
      <c r="BR154">
        <v>11</v>
      </c>
      <c r="BS154">
        <v>9</v>
      </c>
      <c r="BT154">
        <v>10</v>
      </c>
      <c r="BU154">
        <v>9</v>
      </c>
      <c r="BV154">
        <v>8</v>
      </c>
      <c r="BW154">
        <v>8</v>
      </c>
      <c r="BX154">
        <v>8</v>
      </c>
      <c r="BY154">
        <v>11</v>
      </c>
      <c r="BZ154">
        <v>9</v>
      </c>
      <c r="CA154">
        <v>6</v>
      </c>
      <c r="CB154">
        <v>6</v>
      </c>
      <c r="CC154">
        <v>6</v>
      </c>
      <c r="CD154">
        <v>7</v>
      </c>
      <c r="CE154">
        <v>7</v>
      </c>
      <c r="CF154">
        <v>6</v>
      </c>
      <c r="CG154">
        <v>6</v>
      </c>
      <c r="CH154">
        <v>5</v>
      </c>
      <c r="CI154">
        <v>5</v>
      </c>
      <c r="CJ154">
        <v>6</v>
      </c>
      <c r="CK154">
        <v>5</v>
      </c>
      <c r="CL154">
        <v>6</v>
      </c>
      <c r="CM154">
        <v>5</v>
      </c>
      <c r="CN154">
        <v>5</v>
      </c>
      <c r="CO154">
        <v>5</v>
      </c>
      <c r="CP154">
        <v>6</v>
      </c>
      <c r="CQ154">
        <v>3</v>
      </c>
      <c r="CR154">
        <v>6</v>
      </c>
      <c r="CS154">
        <v>5</v>
      </c>
      <c r="CT154">
        <v>8</v>
      </c>
      <c r="CU154">
        <v>6</v>
      </c>
      <c r="CV154">
        <v>9</v>
      </c>
      <c r="CW154">
        <v>9</v>
      </c>
      <c r="CX154">
        <v>6</v>
      </c>
      <c r="CY154">
        <v>9</v>
      </c>
      <c r="CZ154">
        <v>5</v>
      </c>
      <c r="DA154">
        <v>8</v>
      </c>
      <c r="DB154">
        <v>4</v>
      </c>
      <c r="DC154">
        <v>4</v>
      </c>
      <c r="DD154">
        <v>3</v>
      </c>
      <c r="DE154">
        <v>3</v>
      </c>
      <c r="DF154">
        <v>5</v>
      </c>
      <c r="DG154">
        <v>5</v>
      </c>
      <c r="DH154">
        <v>3</v>
      </c>
      <c r="DI154">
        <v>2</v>
      </c>
      <c r="DJ154">
        <v>5</v>
      </c>
      <c r="DK154">
        <v>2</v>
      </c>
      <c r="DL154">
        <v>1</v>
      </c>
      <c r="DM154">
        <v>1</v>
      </c>
      <c r="DN154">
        <v>2</v>
      </c>
      <c r="DO154">
        <v>1</v>
      </c>
      <c r="DP154">
        <v>1</v>
      </c>
      <c r="DQ154">
        <v>4</v>
      </c>
      <c r="DR154">
        <v>1</v>
      </c>
      <c r="DS154">
        <v>2</v>
      </c>
      <c r="DT154">
        <v>6</v>
      </c>
      <c r="DU154">
        <v>5</v>
      </c>
      <c r="DV154">
        <v>4</v>
      </c>
      <c r="DW154">
        <v>5</v>
      </c>
      <c r="DX154">
        <v>5</v>
      </c>
      <c r="DY154">
        <v>3</v>
      </c>
      <c r="DZ154">
        <v>3</v>
      </c>
      <c r="EA154">
        <v>1</v>
      </c>
      <c r="EB154">
        <v>4</v>
      </c>
      <c r="EC154">
        <v>4</v>
      </c>
      <c r="ED154">
        <v>1</v>
      </c>
      <c r="EE154">
        <v>4</v>
      </c>
      <c r="EF154">
        <v>2</v>
      </c>
      <c r="EG154">
        <v>2</v>
      </c>
      <c r="EH154">
        <v>1</v>
      </c>
      <c r="EI154">
        <v>6</v>
      </c>
      <c r="EJ154">
        <v>4</v>
      </c>
      <c r="EK154">
        <v>4</v>
      </c>
      <c r="EL154">
        <v>5</v>
      </c>
      <c r="EM154">
        <v>4</v>
      </c>
      <c r="EN154">
        <v>5</v>
      </c>
      <c r="EO154">
        <v>11</v>
      </c>
      <c r="EP154">
        <v>7</v>
      </c>
      <c r="EQ154">
        <v>8</v>
      </c>
      <c r="ER154">
        <v>9</v>
      </c>
      <c r="ES154">
        <v>9</v>
      </c>
      <c r="ET154">
        <v>8</v>
      </c>
      <c r="EU154">
        <v>7</v>
      </c>
      <c r="EV154">
        <v>7</v>
      </c>
      <c r="EW154">
        <v>11</v>
      </c>
      <c r="EX154">
        <v>9</v>
      </c>
      <c r="EY154">
        <v>9</v>
      </c>
      <c r="EZ154">
        <v>7</v>
      </c>
      <c r="FA154">
        <v>9</v>
      </c>
      <c r="FB154">
        <v>11</v>
      </c>
      <c r="FC154">
        <v>9</v>
      </c>
      <c r="FD154">
        <v>9</v>
      </c>
      <c r="FE154">
        <v>12</v>
      </c>
      <c r="FF154">
        <v>9</v>
      </c>
      <c r="FG154">
        <v>10</v>
      </c>
      <c r="FH154">
        <v>4</v>
      </c>
      <c r="FI154">
        <v>5</v>
      </c>
      <c r="FJ154">
        <v>5</v>
      </c>
      <c r="FK154">
        <v>4</v>
      </c>
      <c r="FL154">
        <v>5</v>
      </c>
      <c r="FM154">
        <v>5</v>
      </c>
      <c r="FN154">
        <v>6</v>
      </c>
      <c r="FO154">
        <v>5</v>
      </c>
      <c r="FP154">
        <v>5</v>
      </c>
      <c r="FQ154">
        <v>6</v>
      </c>
      <c r="FR154">
        <v>5</v>
      </c>
      <c r="FS154">
        <v>4</v>
      </c>
      <c r="FT154">
        <v>4</v>
      </c>
      <c r="FU154">
        <v>6</v>
      </c>
      <c r="FV154">
        <v>6</v>
      </c>
      <c r="FW154">
        <v>6</v>
      </c>
      <c r="FX154">
        <v>5</v>
      </c>
      <c r="FY154">
        <v>4</v>
      </c>
      <c r="FZ154">
        <v>1</v>
      </c>
      <c r="GA154">
        <v>0</v>
      </c>
      <c r="GB154">
        <v>3</v>
      </c>
      <c r="GC154">
        <v>0</v>
      </c>
      <c r="GD154">
        <v>3</v>
      </c>
      <c r="GE154">
        <v>2</v>
      </c>
      <c r="GF154">
        <v>2</v>
      </c>
      <c r="GG154">
        <v>4</v>
      </c>
      <c r="GH154">
        <v>1</v>
      </c>
      <c r="GI154">
        <v>0</v>
      </c>
      <c r="GJ154">
        <v>6</v>
      </c>
      <c r="GK154">
        <v>1</v>
      </c>
      <c r="GL154">
        <v>3</v>
      </c>
      <c r="GM154">
        <v>2</v>
      </c>
      <c r="GN154">
        <v>2</v>
      </c>
      <c r="GO154">
        <v>3</v>
      </c>
      <c r="GP154">
        <v>2</v>
      </c>
      <c r="GQ154">
        <v>3</v>
      </c>
      <c r="GR154">
        <v>6</v>
      </c>
      <c r="GS154">
        <v>4</v>
      </c>
      <c r="GT154">
        <v>7</v>
      </c>
      <c r="GU154">
        <v>7</v>
      </c>
      <c r="GV154">
        <v>6</v>
      </c>
      <c r="GW154">
        <v>4</v>
      </c>
      <c r="GX154">
        <v>6</v>
      </c>
      <c r="GY154">
        <v>6</v>
      </c>
      <c r="GZ154">
        <v>7</v>
      </c>
      <c r="HA154">
        <v>4</v>
      </c>
      <c r="HB154">
        <v>6</v>
      </c>
      <c r="HC154">
        <v>5</v>
      </c>
      <c r="HD154">
        <v>8</v>
      </c>
      <c r="HE154">
        <v>6</v>
      </c>
      <c r="HF154">
        <v>7</v>
      </c>
      <c r="HG154">
        <v>9</v>
      </c>
      <c r="HH154">
        <v>6</v>
      </c>
      <c r="HI154">
        <v>6</v>
      </c>
      <c r="HJ154">
        <v>8</v>
      </c>
      <c r="HK154">
        <v>9</v>
      </c>
      <c r="HL154">
        <v>7</v>
      </c>
      <c r="HM154">
        <v>5</v>
      </c>
      <c r="HN154">
        <v>8</v>
      </c>
      <c r="HO154">
        <v>8</v>
      </c>
      <c r="HP154">
        <v>7</v>
      </c>
      <c r="HQ154">
        <v>8</v>
      </c>
      <c r="HR154">
        <v>9</v>
      </c>
      <c r="HS154">
        <v>5</v>
      </c>
      <c r="HT154">
        <v>9</v>
      </c>
      <c r="HU154">
        <v>7</v>
      </c>
      <c r="HV154">
        <v>9</v>
      </c>
      <c r="HW154">
        <v>6</v>
      </c>
      <c r="HX154">
        <v>6</v>
      </c>
      <c r="HY154">
        <v>9</v>
      </c>
      <c r="HZ154">
        <v>10</v>
      </c>
      <c r="IA154">
        <v>8</v>
      </c>
      <c r="IB154">
        <v>15</v>
      </c>
      <c r="IC154">
        <v>6</v>
      </c>
      <c r="ID154">
        <v>10</v>
      </c>
      <c r="IE154">
        <v>10</v>
      </c>
      <c r="IF154">
        <v>5</v>
      </c>
      <c r="IG154">
        <v>4</v>
      </c>
      <c r="IH154">
        <v>4</v>
      </c>
      <c r="II154">
        <v>6</v>
      </c>
      <c r="IJ154">
        <v>6</v>
      </c>
      <c r="IK154">
        <v>5</v>
      </c>
      <c r="IL154">
        <v>6</v>
      </c>
      <c r="IM154">
        <v>7</v>
      </c>
      <c r="IN154">
        <v>9</v>
      </c>
      <c r="IO154">
        <v>4</v>
      </c>
      <c r="IP154">
        <v>4</v>
      </c>
      <c r="IQ154">
        <v>4</v>
      </c>
      <c r="IR154">
        <v>5</v>
      </c>
      <c r="IS154">
        <v>6</v>
      </c>
      <c r="IT154">
        <v>6</v>
      </c>
      <c r="IU154">
        <v>9</v>
      </c>
      <c r="IV154">
        <v>13</v>
      </c>
      <c r="IW154">
        <v>16</v>
      </c>
      <c r="IX154">
        <v>8</v>
      </c>
      <c r="IY154">
        <v>13</v>
      </c>
      <c r="IZ154">
        <v>10</v>
      </c>
      <c r="JA154">
        <v>16</v>
      </c>
      <c r="JB154">
        <v>16</v>
      </c>
      <c r="JC154">
        <v>15</v>
      </c>
      <c r="JD154">
        <v>7</v>
      </c>
      <c r="JE154">
        <v>7</v>
      </c>
      <c r="JF154">
        <v>8</v>
      </c>
      <c r="JG154">
        <v>10</v>
      </c>
      <c r="JH154">
        <v>7</v>
      </c>
      <c r="JI154">
        <v>8</v>
      </c>
      <c r="JJ154">
        <v>7</v>
      </c>
      <c r="JK154">
        <v>7</v>
      </c>
      <c r="JL154">
        <v>9</v>
      </c>
      <c r="JM154">
        <v>8</v>
      </c>
      <c r="JN154">
        <v>9</v>
      </c>
      <c r="JO154">
        <v>9</v>
      </c>
      <c r="JP154">
        <v>9</v>
      </c>
      <c r="JQ154">
        <v>3</v>
      </c>
      <c r="JR154">
        <v>5</v>
      </c>
      <c r="JS154">
        <v>4</v>
      </c>
      <c r="JT154">
        <v>3</v>
      </c>
      <c r="JU154">
        <v>5</v>
      </c>
      <c r="JV154">
        <v>3</v>
      </c>
      <c r="JW154">
        <v>5</v>
      </c>
      <c r="JX154">
        <v>5</v>
      </c>
      <c r="JY154">
        <v>4</v>
      </c>
      <c r="JZ154">
        <v>5</v>
      </c>
      <c r="KA154">
        <v>5</v>
      </c>
      <c r="KB154">
        <v>4</v>
      </c>
      <c r="KC154">
        <v>6</v>
      </c>
      <c r="KD154">
        <v>6</v>
      </c>
      <c r="KE154">
        <v>6</v>
      </c>
      <c r="KF154">
        <v>4</v>
      </c>
      <c r="KG154">
        <v>4</v>
      </c>
      <c r="KH154">
        <v>4</v>
      </c>
      <c r="KI154">
        <v>4</v>
      </c>
      <c r="KJ154">
        <v>6</v>
      </c>
      <c r="KK154">
        <v>3</v>
      </c>
      <c r="KL154">
        <v>4</v>
      </c>
      <c r="KM154">
        <v>5</v>
      </c>
      <c r="KN154">
        <v>4</v>
      </c>
      <c r="KO154">
        <v>7</v>
      </c>
      <c r="KP154">
        <v>4</v>
      </c>
      <c r="KQ154">
        <v>7</v>
      </c>
      <c r="KR154">
        <v>7</v>
      </c>
      <c r="KS154">
        <v>8</v>
      </c>
      <c r="KT154">
        <v>5</v>
      </c>
      <c r="KU154">
        <v>1</v>
      </c>
      <c r="KV154">
        <v>1</v>
      </c>
      <c r="KW154">
        <v>7</v>
      </c>
      <c r="KX154">
        <v>4</v>
      </c>
      <c r="KY154">
        <v>2</v>
      </c>
      <c r="KZ154">
        <v>3</v>
      </c>
      <c r="LA154">
        <v>1</v>
      </c>
      <c r="LB154">
        <v>1</v>
      </c>
      <c r="LC154">
        <v>2</v>
      </c>
      <c r="LD154">
        <v>3</v>
      </c>
      <c r="LE154">
        <v>2</v>
      </c>
      <c r="LF154">
        <v>2</v>
      </c>
      <c r="LG154">
        <v>8</v>
      </c>
      <c r="LH154">
        <v>8</v>
      </c>
      <c r="LI154">
        <v>3</v>
      </c>
      <c r="LJ154">
        <v>5</v>
      </c>
      <c r="LK154">
        <v>3</v>
      </c>
      <c r="LL154">
        <v>4</v>
      </c>
      <c r="LM154">
        <v>6</v>
      </c>
      <c r="LN154">
        <v>3</v>
      </c>
      <c r="LO154">
        <v>5</v>
      </c>
      <c r="LP154">
        <v>2</v>
      </c>
      <c r="LQ154">
        <v>3</v>
      </c>
      <c r="LR154">
        <v>2</v>
      </c>
      <c r="LS154">
        <v>1</v>
      </c>
      <c r="LT154">
        <v>2</v>
      </c>
      <c r="LU154">
        <v>3</v>
      </c>
      <c r="LV154">
        <v>1</v>
      </c>
      <c r="LW154">
        <v>1</v>
      </c>
      <c r="LX154">
        <v>2</v>
      </c>
      <c r="LY154">
        <v>3</v>
      </c>
      <c r="LZ154">
        <v>2</v>
      </c>
      <c r="MA154">
        <v>1</v>
      </c>
      <c r="MB154">
        <v>1</v>
      </c>
      <c r="MC154">
        <v>0</v>
      </c>
      <c r="MD154">
        <v>1</v>
      </c>
      <c r="ME154">
        <v>1</v>
      </c>
      <c r="MF154">
        <v>2</v>
      </c>
      <c r="MG154">
        <v>2</v>
      </c>
      <c r="MH154">
        <v>1</v>
      </c>
      <c r="MI154">
        <v>1</v>
      </c>
      <c r="MJ154">
        <v>1</v>
      </c>
      <c r="MK154">
        <v>1</v>
      </c>
      <c r="ML154">
        <v>2</v>
      </c>
      <c r="MM154">
        <v>1</v>
      </c>
      <c r="MN154">
        <v>1</v>
      </c>
      <c r="MO154">
        <v>1</v>
      </c>
      <c r="MP154">
        <v>3</v>
      </c>
      <c r="MQ154">
        <v>1</v>
      </c>
      <c r="MR154">
        <v>1</v>
      </c>
      <c r="MS154">
        <v>2</v>
      </c>
      <c r="MT154">
        <v>1</v>
      </c>
      <c r="MU154">
        <v>1</v>
      </c>
      <c r="MV154">
        <v>3</v>
      </c>
      <c r="MW154">
        <v>3</v>
      </c>
      <c r="MX154">
        <v>3</v>
      </c>
      <c r="MY154">
        <v>3</v>
      </c>
      <c r="MZ154">
        <v>3</v>
      </c>
      <c r="NA154">
        <v>3</v>
      </c>
      <c r="NB154">
        <v>3</v>
      </c>
      <c r="NC154">
        <v>4</v>
      </c>
      <c r="ND154">
        <v>2</v>
      </c>
      <c r="NE154">
        <v>2</v>
      </c>
      <c r="NF154">
        <v>2</v>
      </c>
      <c r="NG154">
        <v>11</v>
      </c>
      <c r="NH154">
        <v>4</v>
      </c>
      <c r="NI154">
        <v>4</v>
      </c>
      <c r="NJ154">
        <v>6</v>
      </c>
      <c r="NK154">
        <v>10</v>
      </c>
      <c r="NL154">
        <v>4</v>
      </c>
      <c r="NM154">
        <v>4</v>
      </c>
      <c r="NN154">
        <v>4</v>
      </c>
      <c r="NO154">
        <v>10</v>
      </c>
      <c r="NP154">
        <v>0</v>
      </c>
      <c r="NQ154">
        <v>1</v>
      </c>
      <c r="NR154">
        <v>1</v>
      </c>
      <c r="NS154">
        <v>2</v>
      </c>
      <c r="NT154">
        <v>1</v>
      </c>
      <c r="NU154">
        <v>1</v>
      </c>
      <c r="NV154">
        <v>1</v>
      </c>
      <c r="NW154">
        <v>3</v>
      </c>
      <c r="NX154">
        <v>1</v>
      </c>
      <c r="NY154">
        <v>3</v>
      </c>
      <c r="NZ154">
        <v>0</v>
      </c>
      <c r="OA154">
        <v>1</v>
      </c>
      <c r="OB154">
        <v>1</v>
      </c>
    </row>
    <row r="155" spans="1:392" x14ac:dyDescent="0.35">
      <c r="A155">
        <v>1994</v>
      </c>
      <c r="B155" t="s">
        <v>398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7</v>
      </c>
      <c r="I155">
        <v>15</v>
      </c>
      <c r="J155">
        <v>9</v>
      </c>
      <c r="K155">
        <v>16</v>
      </c>
      <c r="L155">
        <v>9</v>
      </c>
      <c r="M155">
        <v>9</v>
      </c>
      <c r="N155">
        <v>9</v>
      </c>
      <c r="O155">
        <v>12</v>
      </c>
      <c r="P155">
        <v>10</v>
      </c>
      <c r="Q155">
        <v>9</v>
      </c>
      <c r="R155">
        <v>6</v>
      </c>
      <c r="S155">
        <v>8</v>
      </c>
      <c r="T155">
        <v>8</v>
      </c>
      <c r="U155">
        <v>2</v>
      </c>
      <c r="V155">
        <v>3</v>
      </c>
      <c r="W155">
        <v>1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3</v>
      </c>
      <c r="AH155">
        <v>2</v>
      </c>
      <c r="AI155">
        <v>3</v>
      </c>
      <c r="AJ155">
        <v>2</v>
      </c>
      <c r="AK155">
        <v>2</v>
      </c>
      <c r="AL155">
        <v>7</v>
      </c>
      <c r="AM155">
        <v>5</v>
      </c>
      <c r="AN155">
        <v>2</v>
      </c>
      <c r="AO155">
        <v>2</v>
      </c>
      <c r="AP155">
        <v>4</v>
      </c>
      <c r="AQ155">
        <v>11</v>
      </c>
      <c r="AR155">
        <v>8</v>
      </c>
      <c r="AS155">
        <v>12</v>
      </c>
      <c r="AT155">
        <v>17</v>
      </c>
      <c r="AU155">
        <v>10</v>
      </c>
      <c r="AV155">
        <v>9</v>
      </c>
      <c r="AW155">
        <v>11</v>
      </c>
      <c r="AX155">
        <v>16</v>
      </c>
      <c r="AY155">
        <v>11</v>
      </c>
      <c r="AZ155">
        <v>9</v>
      </c>
      <c r="BA155">
        <v>8</v>
      </c>
      <c r="BB155">
        <v>10</v>
      </c>
      <c r="BC155">
        <v>9</v>
      </c>
      <c r="BD155">
        <v>8</v>
      </c>
      <c r="BE155">
        <v>11</v>
      </c>
      <c r="BF155">
        <v>9</v>
      </c>
      <c r="BG155">
        <v>10</v>
      </c>
      <c r="BH155">
        <v>10</v>
      </c>
      <c r="BI155">
        <v>11</v>
      </c>
      <c r="BJ155">
        <v>13</v>
      </c>
      <c r="BK155">
        <v>10</v>
      </c>
      <c r="BL155">
        <v>10</v>
      </c>
      <c r="BM155">
        <v>13</v>
      </c>
      <c r="BN155">
        <v>14</v>
      </c>
      <c r="BO155">
        <v>12</v>
      </c>
      <c r="BP155">
        <v>8</v>
      </c>
      <c r="BQ155">
        <v>11</v>
      </c>
      <c r="BR155">
        <v>12</v>
      </c>
      <c r="BS155">
        <v>13</v>
      </c>
      <c r="BT155">
        <v>12</v>
      </c>
      <c r="BU155">
        <v>12</v>
      </c>
      <c r="BV155">
        <v>10</v>
      </c>
      <c r="BW155">
        <v>11</v>
      </c>
      <c r="BX155">
        <v>12</v>
      </c>
      <c r="BY155">
        <v>11</v>
      </c>
      <c r="BZ155">
        <v>14</v>
      </c>
      <c r="CA155">
        <v>11</v>
      </c>
      <c r="CB155">
        <v>12</v>
      </c>
      <c r="CC155">
        <v>10</v>
      </c>
      <c r="CD155">
        <v>12</v>
      </c>
      <c r="CE155">
        <v>10</v>
      </c>
      <c r="CF155">
        <v>9</v>
      </c>
      <c r="CG155">
        <v>11</v>
      </c>
      <c r="CH155">
        <v>8</v>
      </c>
      <c r="CI155">
        <v>12</v>
      </c>
      <c r="CJ155">
        <v>12</v>
      </c>
      <c r="CK155">
        <v>13</v>
      </c>
      <c r="CL155">
        <v>14</v>
      </c>
      <c r="CM155">
        <v>13</v>
      </c>
      <c r="CN155">
        <v>11</v>
      </c>
      <c r="CO155">
        <v>13</v>
      </c>
      <c r="CP155">
        <v>15</v>
      </c>
      <c r="CQ155">
        <v>10</v>
      </c>
      <c r="CR155">
        <v>14</v>
      </c>
      <c r="CS155">
        <v>8</v>
      </c>
      <c r="CT155">
        <v>9</v>
      </c>
      <c r="CU155">
        <v>5</v>
      </c>
      <c r="CV155">
        <v>9</v>
      </c>
      <c r="CW155">
        <v>9</v>
      </c>
      <c r="CX155">
        <v>6</v>
      </c>
      <c r="CY155">
        <v>8</v>
      </c>
      <c r="CZ155">
        <v>8</v>
      </c>
      <c r="DA155">
        <v>7</v>
      </c>
      <c r="DB155">
        <v>8</v>
      </c>
      <c r="DC155">
        <v>7</v>
      </c>
      <c r="DD155">
        <v>11</v>
      </c>
      <c r="DE155">
        <v>6</v>
      </c>
      <c r="DF155">
        <v>8</v>
      </c>
      <c r="DG155">
        <v>6</v>
      </c>
      <c r="DH155">
        <v>6</v>
      </c>
      <c r="DI155">
        <v>3</v>
      </c>
      <c r="DJ155">
        <v>3</v>
      </c>
      <c r="DK155">
        <v>2</v>
      </c>
      <c r="DL155">
        <v>2</v>
      </c>
      <c r="DM155">
        <v>2</v>
      </c>
      <c r="DN155">
        <v>3</v>
      </c>
      <c r="DO155">
        <v>2</v>
      </c>
      <c r="DP155">
        <v>2</v>
      </c>
      <c r="DQ155">
        <v>7</v>
      </c>
      <c r="DR155">
        <v>6</v>
      </c>
      <c r="DS155">
        <v>5</v>
      </c>
      <c r="DT155">
        <v>9</v>
      </c>
      <c r="DU155">
        <v>6</v>
      </c>
      <c r="DV155">
        <v>8</v>
      </c>
      <c r="DW155">
        <v>8</v>
      </c>
      <c r="DX155">
        <v>9</v>
      </c>
      <c r="DY155">
        <v>5</v>
      </c>
      <c r="DZ155">
        <v>5</v>
      </c>
      <c r="EA155">
        <v>6</v>
      </c>
      <c r="EB155">
        <v>8</v>
      </c>
      <c r="EC155">
        <v>7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3</v>
      </c>
      <c r="EJ155">
        <v>4</v>
      </c>
      <c r="EK155">
        <v>3</v>
      </c>
      <c r="EL155">
        <v>3</v>
      </c>
      <c r="EM155">
        <v>3</v>
      </c>
      <c r="EN155">
        <v>5</v>
      </c>
      <c r="EO155">
        <v>12</v>
      </c>
      <c r="EP155">
        <v>12</v>
      </c>
      <c r="EQ155">
        <v>11</v>
      </c>
      <c r="ER155">
        <v>12</v>
      </c>
      <c r="ES155">
        <v>10</v>
      </c>
      <c r="ET155">
        <v>12</v>
      </c>
      <c r="EU155">
        <v>10</v>
      </c>
      <c r="EV155">
        <v>11</v>
      </c>
      <c r="EW155">
        <v>11</v>
      </c>
      <c r="EX155">
        <v>11</v>
      </c>
      <c r="EY155">
        <v>10</v>
      </c>
      <c r="EZ155">
        <v>10</v>
      </c>
      <c r="FA155">
        <v>11</v>
      </c>
      <c r="FB155">
        <v>12</v>
      </c>
      <c r="FC155">
        <v>11</v>
      </c>
      <c r="FD155">
        <v>17</v>
      </c>
      <c r="FE155">
        <v>17</v>
      </c>
      <c r="FF155">
        <v>14</v>
      </c>
      <c r="FG155">
        <v>16</v>
      </c>
      <c r="FH155">
        <v>10</v>
      </c>
      <c r="FI155">
        <v>10</v>
      </c>
      <c r="FJ155">
        <v>10</v>
      </c>
      <c r="FK155">
        <v>5</v>
      </c>
      <c r="FL155">
        <v>6</v>
      </c>
      <c r="FM155">
        <v>9</v>
      </c>
      <c r="FN155">
        <v>9</v>
      </c>
      <c r="FO155">
        <v>3</v>
      </c>
      <c r="FP155">
        <v>5</v>
      </c>
      <c r="FQ155">
        <v>6</v>
      </c>
      <c r="FR155">
        <v>6</v>
      </c>
      <c r="FS155">
        <v>7</v>
      </c>
      <c r="FT155">
        <v>5</v>
      </c>
      <c r="FU155">
        <v>9</v>
      </c>
      <c r="FV155">
        <v>9</v>
      </c>
      <c r="FW155">
        <v>9</v>
      </c>
      <c r="FX155">
        <v>9</v>
      </c>
      <c r="FY155">
        <v>7</v>
      </c>
      <c r="FZ155">
        <v>3</v>
      </c>
      <c r="GA155">
        <v>4</v>
      </c>
      <c r="GB155">
        <v>6</v>
      </c>
      <c r="GC155">
        <v>3</v>
      </c>
      <c r="GD155">
        <v>3</v>
      </c>
      <c r="GE155">
        <v>3</v>
      </c>
      <c r="GF155">
        <v>6</v>
      </c>
      <c r="GG155">
        <v>5</v>
      </c>
      <c r="GH155">
        <v>3</v>
      </c>
      <c r="GI155">
        <v>3</v>
      </c>
      <c r="GJ155">
        <v>4</v>
      </c>
      <c r="GK155">
        <v>2</v>
      </c>
      <c r="GL155">
        <v>4</v>
      </c>
      <c r="GM155">
        <v>2</v>
      </c>
      <c r="GN155">
        <v>2</v>
      </c>
      <c r="GO155">
        <v>2</v>
      </c>
      <c r="GP155">
        <v>3</v>
      </c>
      <c r="GQ155">
        <v>4</v>
      </c>
      <c r="GR155">
        <v>4</v>
      </c>
      <c r="GS155">
        <v>5</v>
      </c>
      <c r="GT155">
        <v>6</v>
      </c>
      <c r="GU155">
        <v>7</v>
      </c>
      <c r="GV155">
        <v>4</v>
      </c>
      <c r="GW155">
        <v>6</v>
      </c>
      <c r="GX155">
        <v>8</v>
      </c>
      <c r="GY155">
        <v>6</v>
      </c>
      <c r="GZ155">
        <v>10</v>
      </c>
      <c r="HA155">
        <v>6</v>
      </c>
      <c r="HB155">
        <v>8</v>
      </c>
      <c r="HC155">
        <v>6</v>
      </c>
      <c r="HD155">
        <v>9</v>
      </c>
      <c r="HE155">
        <v>12</v>
      </c>
      <c r="HF155">
        <v>12</v>
      </c>
      <c r="HG155">
        <v>14</v>
      </c>
      <c r="HH155">
        <v>11</v>
      </c>
      <c r="HI155">
        <v>14</v>
      </c>
      <c r="HJ155">
        <v>12</v>
      </c>
      <c r="HK155">
        <v>11</v>
      </c>
      <c r="HL155">
        <v>14</v>
      </c>
      <c r="HM155">
        <v>15</v>
      </c>
      <c r="HN155">
        <v>11</v>
      </c>
      <c r="HO155">
        <v>10</v>
      </c>
      <c r="HP155">
        <v>10</v>
      </c>
      <c r="HQ155">
        <v>11</v>
      </c>
      <c r="HR155">
        <v>12</v>
      </c>
      <c r="HS155">
        <v>10</v>
      </c>
      <c r="HT155">
        <v>11</v>
      </c>
      <c r="HU155">
        <v>10</v>
      </c>
      <c r="HV155">
        <v>11</v>
      </c>
      <c r="HW155">
        <v>11</v>
      </c>
      <c r="HX155">
        <v>10</v>
      </c>
      <c r="HY155">
        <v>15</v>
      </c>
      <c r="HZ155">
        <v>12</v>
      </c>
      <c r="IA155">
        <v>11</v>
      </c>
      <c r="IB155">
        <v>15</v>
      </c>
      <c r="IC155">
        <v>10</v>
      </c>
      <c r="ID155">
        <v>10</v>
      </c>
      <c r="IE155">
        <v>12</v>
      </c>
      <c r="IF155">
        <v>5</v>
      </c>
      <c r="IG155">
        <v>9</v>
      </c>
      <c r="IH155">
        <v>5</v>
      </c>
      <c r="II155">
        <v>5</v>
      </c>
      <c r="IJ155">
        <v>6</v>
      </c>
      <c r="IK155">
        <v>7</v>
      </c>
      <c r="IL155">
        <v>5</v>
      </c>
      <c r="IM155">
        <v>7</v>
      </c>
      <c r="IN155">
        <v>6</v>
      </c>
      <c r="IO155">
        <v>6</v>
      </c>
      <c r="IP155">
        <v>2</v>
      </c>
      <c r="IQ155">
        <v>9</v>
      </c>
      <c r="IR155">
        <v>3</v>
      </c>
      <c r="IS155">
        <v>6</v>
      </c>
      <c r="IT155">
        <v>8</v>
      </c>
      <c r="IU155">
        <v>7</v>
      </c>
      <c r="IV155">
        <v>9</v>
      </c>
      <c r="IW155">
        <v>7</v>
      </c>
      <c r="IX155">
        <v>9</v>
      </c>
      <c r="IY155">
        <v>8</v>
      </c>
      <c r="IZ155">
        <v>9</v>
      </c>
      <c r="JA155">
        <v>8</v>
      </c>
      <c r="JB155">
        <v>8</v>
      </c>
      <c r="JC155">
        <v>10</v>
      </c>
      <c r="JD155">
        <v>9</v>
      </c>
      <c r="JE155">
        <v>10</v>
      </c>
      <c r="JF155">
        <v>9</v>
      </c>
      <c r="JG155">
        <v>12</v>
      </c>
      <c r="JH155">
        <v>6</v>
      </c>
      <c r="JI155">
        <v>9</v>
      </c>
      <c r="JJ155">
        <v>11</v>
      </c>
      <c r="JK155">
        <v>9</v>
      </c>
      <c r="JL155">
        <v>10</v>
      </c>
      <c r="JM155">
        <v>11</v>
      </c>
      <c r="JN155">
        <v>13</v>
      </c>
      <c r="JO155">
        <v>10</v>
      </c>
      <c r="JP155">
        <v>11</v>
      </c>
      <c r="JQ155">
        <v>7</v>
      </c>
      <c r="JR155">
        <v>10</v>
      </c>
      <c r="JS155">
        <v>10</v>
      </c>
      <c r="JT155">
        <v>8</v>
      </c>
      <c r="JU155">
        <v>9</v>
      </c>
      <c r="JV155">
        <v>7</v>
      </c>
      <c r="JW155">
        <v>5</v>
      </c>
      <c r="JX155">
        <v>6</v>
      </c>
      <c r="JY155">
        <v>3</v>
      </c>
      <c r="JZ155">
        <v>6</v>
      </c>
      <c r="KA155">
        <v>5</v>
      </c>
      <c r="KB155">
        <v>4</v>
      </c>
      <c r="KC155">
        <v>6</v>
      </c>
      <c r="KD155">
        <v>3</v>
      </c>
      <c r="KE155">
        <v>3</v>
      </c>
      <c r="KF155">
        <v>6</v>
      </c>
      <c r="KG155">
        <v>10</v>
      </c>
      <c r="KH155">
        <v>10</v>
      </c>
      <c r="KI155">
        <v>10</v>
      </c>
      <c r="KJ155">
        <v>5</v>
      </c>
      <c r="KK155">
        <v>8</v>
      </c>
      <c r="KL155">
        <v>8</v>
      </c>
      <c r="KM155">
        <v>10</v>
      </c>
      <c r="KN155">
        <v>9</v>
      </c>
      <c r="KO155">
        <v>10</v>
      </c>
      <c r="KP155">
        <v>10</v>
      </c>
      <c r="KQ155">
        <v>11</v>
      </c>
      <c r="KR155">
        <v>11</v>
      </c>
      <c r="KS155">
        <v>13</v>
      </c>
      <c r="KT155">
        <v>5</v>
      </c>
      <c r="KU155">
        <v>3</v>
      </c>
      <c r="KV155">
        <v>3</v>
      </c>
      <c r="KW155">
        <v>8</v>
      </c>
      <c r="KX155">
        <v>5</v>
      </c>
      <c r="KY155">
        <v>4</v>
      </c>
      <c r="KZ155">
        <v>4</v>
      </c>
      <c r="LA155">
        <v>3</v>
      </c>
      <c r="LB155">
        <v>3</v>
      </c>
      <c r="LC155">
        <v>3</v>
      </c>
      <c r="LD155">
        <v>5</v>
      </c>
      <c r="LE155">
        <v>4</v>
      </c>
      <c r="LF155">
        <v>4</v>
      </c>
      <c r="LG155">
        <v>6</v>
      </c>
      <c r="LH155">
        <v>6</v>
      </c>
      <c r="LI155">
        <v>5</v>
      </c>
      <c r="LJ155">
        <v>6</v>
      </c>
      <c r="LK155">
        <v>4</v>
      </c>
      <c r="LL155">
        <v>5</v>
      </c>
      <c r="LM155">
        <v>5</v>
      </c>
      <c r="LN155">
        <v>6</v>
      </c>
      <c r="LO155">
        <v>8</v>
      </c>
      <c r="LP155">
        <v>4</v>
      </c>
      <c r="LQ155">
        <v>6</v>
      </c>
      <c r="LR155">
        <v>9</v>
      </c>
      <c r="LS155">
        <v>5</v>
      </c>
      <c r="LT155">
        <v>3</v>
      </c>
      <c r="LU155">
        <v>8</v>
      </c>
      <c r="LV155">
        <v>8</v>
      </c>
      <c r="LW155">
        <v>6</v>
      </c>
      <c r="LX155">
        <v>3</v>
      </c>
      <c r="LY155">
        <v>7</v>
      </c>
      <c r="LZ155">
        <v>8</v>
      </c>
      <c r="MA155">
        <v>6</v>
      </c>
      <c r="MB155">
        <v>3</v>
      </c>
      <c r="MC155">
        <v>7</v>
      </c>
      <c r="MD155">
        <v>6</v>
      </c>
      <c r="ME155">
        <v>4</v>
      </c>
      <c r="MF155">
        <v>2</v>
      </c>
      <c r="MG155">
        <v>4</v>
      </c>
      <c r="MH155">
        <v>3</v>
      </c>
      <c r="MI155">
        <v>3</v>
      </c>
      <c r="MJ155">
        <v>2</v>
      </c>
      <c r="MK155">
        <v>2</v>
      </c>
      <c r="ML155">
        <v>4</v>
      </c>
      <c r="MM155">
        <v>2</v>
      </c>
      <c r="MN155">
        <v>3</v>
      </c>
      <c r="MO155">
        <v>2</v>
      </c>
      <c r="MP155">
        <v>2</v>
      </c>
      <c r="MQ155">
        <v>2</v>
      </c>
      <c r="MR155">
        <v>3</v>
      </c>
      <c r="MS155">
        <v>2</v>
      </c>
      <c r="MT155">
        <v>2</v>
      </c>
      <c r="MU155">
        <v>2</v>
      </c>
      <c r="MV155">
        <v>8</v>
      </c>
      <c r="MW155">
        <v>8</v>
      </c>
      <c r="MX155">
        <v>8</v>
      </c>
      <c r="MY155">
        <v>5</v>
      </c>
      <c r="MZ155">
        <v>5</v>
      </c>
      <c r="NA155">
        <v>9</v>
      </c>
      <c r="NB155">
        <v>8</v>
      </c>
      <c r="NC155">
        <v>5</v>
      </c>
      <c r="ND155">
        <v>6</v>
      </c>
      <c r="NE155">
        <v>5</v>
      </c>
      <c r="NF155">
        <v>6</v>
      </c>
      <c r="NG155">
        <v>8</v>
      </c>
      <c r="NH155">
        <v>5</v>
      </c>
      <c r="NI155">
        <v>5</v>
      </c>
      <c r="NJ155">
        <v>9</v>
      </c>
      <c r="NK155">
        <v>10</v>
      </c>
      <c r="NL155">
        <v>6</v>
      </c>
      <c r="NM155">
        <v>8</v>
      </c>
      <c r="NN155">
        <v>7</v>
      </c>
      <c r="NO155">
        <v>12</v>
      </c>
      <c r="NP155">
        <v>6</v>
      </c>
      <c r="NQ155">
        <v>3</v>
      </c>
      <c r="NR155">
        <v>2</v>
      </c>
      <c r="NS155">
        <v>3</v>
      </c>
      <c r="NT155">
        <v>3</v>
      </c>
      <c r="NU155">
        <v>3</v>
      </c>
      <c r="NV155">
        <v>5</v>
      </c>
      <c r="NW155">
        <v>3</v>
      </c>
      <c r="NX155">
        <v>2</v>
      </c>
      <c r="NY155">
        <v>3</v>
      </c>
      <c r="NZ155">
        <v>5</v>
      </c>
      <c r="OA155">
        <v>2</v>
      </c>
      <c r="OB155">
        <v>2</v>
      </c>
    </row>
    <row r="156" spans="1:392" x14ac:dyDescent="0.35">
      <c r="A156">
        <v>1995</v>
      </c>
      <c r="B156" t="s">
        <v>398</v>
      </c>
      <c r="C156">
        <v>5</v>
      </c>
      <c r="D156">
        <v>5</v>
      </c>
      <c r="E156">
        <v>6</v>
      </c>
      <c r="F156">
        <v>5</v>
      </c>
      <c r="G156">
        <v>6</v>
      </c>
      <c r="H156">
        <v>5</v>
      </c>
      <c r="I156">
        <v>10</v>
      </c>
      <c r="J156">
        <v>7</v>
      </c>
      <c r="K156">
        <v>8</v>
      </c>
      <c r="L156">
        <v>6</v>
      </c>
      <c r="M156">
        <v>7</v>
      </c>
      <c r="N156">
        <v>8</v>
      </c>
      <c r="O156">
        <v>7</v>
      </c>
      <c r="P156">
        <v>9</v>
      </c>
      <c r="Q156">
        <v>7</v>
      </c>
      <c r="R156">
        <v>6</v>
      </c>
      <c r="S156">
        <v>6</v>
      </c>
      <c r="T156">
        <v>7</v>
      </c>
      <c r="U156">
        <v>5</v>
      </c>
      <c r="V156">
        <v>4</v>
      </c>
      <c r="W156">
        <v>4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5</v>
      </c>
      <c r="AE156">
        <v>5</v>
      </c>
      <c r="AF156">
        <v>2</v>
      </c>
      <c r="AG156">
        <v>6</v>
      </c>
      <c r="AH156">
        <v>4</v>
      </c>
      <c r="AI156">
        <v>6</v>
      </c>
      <c r="AJ156">
        <v>5</v>
      </c>
      <c r="AK156">
        <v>5</v>
      </c>
      <c r="AL156">
        <v>6</v>
      </c>
      <c r="AM156">
        <v>5</v>
      </c>
      <c r="AN156">
        <v>5</v>
      </c>
      <c r="AO156">
        <v>4</v>
      </c>
      <c r="AP156">
        <v>6</v>
      </c>
      <c r="AQ156">
        <v>10</v>
      </c>
      <c r="AR156">
        <v>8</v>
      </c>
      <c r="AS156">
        <v>8</v>
      </c>
      <c r="AT156">
        <v>10</v>
      </c>
      <c r="AU156">
        <v>9</v>
      </c>
      <c r="AV156">
        <v>8</v>
      </c>
      <c r="AW156">
        <v>9</v>
      </c>
      <c r="AX156">
        <v>11</v>
      </c>
      <c r="AY156">
        <v>10</v>
      </c>
      <c r="AZ156">
        <v>11</v>
      </c>
      <c r="BA156">
        <v>7</v>
      </c>
      <c r="BB156">
        <v>9</v>
      </c>
      <c r="BC156">
        <v>8</v>
      </c>
      <c r="BD156">
        <v>8</v>
      </c>
      <c r="BE156">
        <v>8</v>
      </c>
      <c r="BF156">
        <v>6</v>
      </c>
      <c r="BG156">
        <v>8</v>
      </c>
      <c r="BH156">
        <v>7</v>
      </c>
      <c r="BI156">
        <v>9</v>
      </c>
      <c r="BJ156">
        <v>8</v>
      </c>
      <c r="BK156">
        <v>6</v>
      </c>
      <c r="BL156">
        <v>9</v>
      </c>
      <c r="BM156">
        <v>10</v>
      </c>
      <c r="BN156">
        <v>10</v>
      </c>
      <c r="BO156">
        <v>12</v>
      </c>
      <c r="BP156">
        <v>9</v>
      </c>
      <c r="BQ156">
        <v>9</v>
      </c>
      <c r="BR156">
        <v>11</v>
      </c>
      <c r="BS156">
        <v>11</v>
      </c>
      <c r="BT156">
        <v>11</v>
      </c>
      <c r="BU156">
        <v>11</v>
      </c>
      <c r="BV156">
        <v>9</v>
      </c>
      <c r="BW156">
        <v>11</v>
      </c>
      <c r="BX156">
        <v>8</v>
      </c>
      <c r="BY156">
        <v>10</v>
      </c>
      <c r="BZ156">
        <v>8</v>
      </c>
      <c r="CA156">
        <v>9</v>
      </c>
      <c r="CB156">
        <v>8</v>
      </c>
      <c r="CC156">
        <v>10</v>
      </c>
      <c r="CD156">
        <v>8</v>
      </c>
      <c r="CE156">
        <v>6</v>
      </c>
      <c r="CF156">
        <v>8</v>
      </c>
      <c r="CG156">
        <v>6</v>
      </c>
      <c r="CH156">
        <v>9</v>
      </c>
      <c r="CI156">
        <v>8</v>
      </c>
      <c r="CJ156">
        <v>10</v>
      </c>
      <c r="CK156">
        <v>8</v>
      </c>
      <c r="CL156">
        <v>10</v>
      </c>
      <c r="CM156">
        <v>9</v>
      </c>
      <c r="CN156">
        <v>8</v>
      </c>
      <c r="CO156">
        <v>9</v>
      </c>
      <c r="CP156">
        <v>10</v>
      </c>
      <c r="CQ156">
        <v>8</v>
      </c>
      <c r="CR156">
        <v>8</v>
      </c>
      <c r="CS156">
        <v>13</v>
      </c>
      <c r="CT156">
        <v>13</v>
      </c>
      <c r="CU156">
        <v>14</v>
      </c>
      <c r="CV156">
        <v>17</v>
      </c>
      <c r="CW156">
        <v>15</v>
      </c>
      <c r="CX156">
        <v>12</v>
      </c>
      <c r="CY156">
        <v>14</v>
      </c>
      <c r="CZ156">
        <v>13</v>
      </c>
      <c r="DA156">
        <v>12</v>
      </c>
      <c r="DB156">
        <v>8</v>
      </c>
      <c r="DC156">
        <v>7</v>
      </c>
      <c r="DD156">
        <v>6</v>
      </c>
      <c r="DE156">
        <v>4</v>
      </c>
      <c r="DF156">
        <v>4</v>
      </c>
      <c r="DG156">
        <v>5</v>
      </c>
      <c r="DH156">
        <v>5</v>
      </c>
      <c r="DI156">
        <v>5</v>
      </c>
      <c r="DJ156">
        <v>6</v>
      </c>
      <c r="DK156">
        <v>3</v>
      </c>
      <c r="DL156">
        <v>2</v>
      </c>
      <c r="DM156">
        <v>2</v>
      </c>
      <c r="DN156">
        <v>5</v>
      </c>
      <c r="DO156">
        <v>3</v>
      </c>
      <c r="DP156">
        <v>2</v>
      </c>
      <c r="DQ156">
        <v>7</v>
      </c>
      <c r="DR156">
        <v>8</v>
      </c>
      <c r="DS156">
        <v>4</v>
      </c>
      <c r="DT156">
        <v>8</v>
      </c>
      <c r="DU156">
        <v>7</v>
      </c>
      <c r="DV156">
        <v>9</v>
      </c>
      <c r="DW156">
        <v>9</v>
      </c>
      <c r="DX156">
        <v>9</v>
      </c>
      <c r="DY156">
        <v>6</v>
      </c>
      <c r="DZ156">
        <v>5</v>
      </c>
      <c r="EA156">
        <v>5</v>
      </c>
      <c r="EB156">
        <v>7</v>
      </c>
      <c r="EC156">
        <v>8</v>
      </c>
      <c r="ED156">
        <v>3</v>
      </c>
      <c r="EE156">
        <v>5</v>
      </c>
      <c r="EF156">
        <v>4</v>
      </c>
      <c r="EG156">
        <v>5</v>
      </c>
      <c r="EH156">
        <v>4</v>
      </c>
      <c r="EI156">
        <v>8</v>
      </c>
      <c r="EJ156">
        <v>7</v>
      </c>
      <c r="EK156">
        <v>8</v>
      </c>
      <c r="EL156">
        <v>10</v>
      </c>
      <c r="EM156">
        <v>6</v>
      </c>
      <c r="EN156">
        <v>10</v>
      </c>
      <c r="EO156">
        <v>6</v>
      </c>
      <c r="EP156">
        <v>8</v>
      </c>
      <c r="EQ156">
        <v>10</v>
      </c>
      <c r="ER156">
        <v>9</v>
      </c>
      <c r="ES156">
        <v>6</v>
      </c>
      <c r="ET156">
        <v>9</v>
      </c>
      <c r="EU156">
        <v>8</v>
      </c>
      <c r="EV156">
        <v>9</v>
      </c>
      <c r="EW156">
        <v>11</v>
      </c>
      <c r="EX156">
        <v>10</v>
      </c>
      <c r="EY156">
        <v>8</v>
      </c>
      <c r="EZ156">
        <v>8</v>
      </c>
      <c r="FA156">
        <v>12</v>
      </c>
      <c r="FB156">
        <v>8</v>
      </c>
      <c r="FC156">
        <v>6</v>
      </c>
      <c r="FD156">
        <v>8</v>
      </c>
      <c r="FE156">
        <v>10</v>
      </c>
      <c r="FF156">
        <v>8</v>
      </c>
      <c r="FG156">
        <v>8</v>
      </c>
      <c r="FH156">
        <v>7</v>
      </c>
      <c r="FI156">
        <v>9</v>
      </c>
      <c r="FJ156">
        <v>7</v>
      </c>
      <c r="FK156">
        <v>5</v>
      </c>
      <c r="FL156">
        <v>8</v>
      </c>
      <c r="FM156">
        <v>7</v>
      </c>
      <c r="FN156">
        <v>6</v>
      </c>
      <c r="FO156">
        <v>8</v>
      </c>
      <c r="FP156">
        <v>7</v>
      </c>
      <c r="FQ156">
        <v>8</v>
      </c>
      <c r="FR156">
        <v>8</v>
      </c>
      <c r="FS156">
        <v>6</v>
      </c>
      <c r="FT156">
        <v>7</v>
      </c>
      <c r="FU156">
        <v>8</v>
      </c>
      <c r="FV156">
        <v>8</v>
      </c>
      <c r="FW156">
        <v>5</v>
      </c>
      <c r="FX156">
        <v>6</v>
      </c>
      <c r="FY156">
        <v>7</v>
      </c>
      <c r="FZ156">
        <v>7</v>
      </c>
      <c r="GA156">
        <v>6</v>
      </c>
      <c r="GB156">
        <v>9</v>
      </c>
      <c r="GC156">
        <v>7</v>
      </c>
      <c r="GD156">
        <v>8</v>
      </c>
      <c r="GE156">
        <v>8</v>
      </c>
      <c r="GF156">
        <v>9</v>
      </c>
      <c r="GG156">
        <v>9</v>
      </c>
      <c r="GH156">
        <v>8</v>
      </c>
      <c r="GI156">
        <v>5</v>
      </c>
      <c r="GJ156">
        <v>9</v>
      </c>
      <c r="GK156">
        <v>2</v>
      </c>
      <c r="GL156">
        <v>5</v>
      </c>
      <c r="GM156">
        <v>3</v>
      </c>
      <c r="GN156">
        <v>4</v>
      </c>
      <c r="GO156">
        <v>5</v>
      </c>
      <c r="GP156">
        <v>5</v>
      </c>
      <c r="GQ156">
        <v>6</v>
      </c>
      <c r="GR156">
        <v>9</v>
      </c>
      <c r="GS156">
        <v>9</v>
      </c>
      <c r="GT156">
        <v>10</v>
      </c>
      <c r="GU156">
        <v>7</v>
      </c>
      <c r="GV156">
        <v>8</v>
      </c>
      <c r="GW156">
        <v>7</v>
      </c>
      <c r="GX156">
        <v>9</v>
      </c>
      <c r="GY156">
        <v>7</v>
      </c>
      <c r="GZ156">
        <v>8</v>
      </c>
      <c r="HA156">
        <v>9</v>
      </c>
      <c r="HB156">
        <v>7</v>
      </c>
      <c r="HC156">
        <v>9</v>
      </c>
      <c r="HD156">
        <v>9</v>
      </c>
      <c r="HE156">
        <v>7</v>
      </c>
      <c r="HF156">
        <v>9</v>
      </c>
      <c r="HG156">
        <v>9</v>
      </c>
      <c r="HH156">
        <v>7</v>
      </c>
      <c r="HI156">
        <v>9</v>
      </c>
      <c r="HJ156">
        <v>7</v>
      </c>
      <c r="HK156">
        <v>7</v>
      </c>
      <c r="HL156">
        <v>8</v>
      </c>
      <c r="HM156">
        <v>9</v>
      </c>
      <c r="HN156">
        <v>8</v>
      </c>
      <c r="HO156">
        <v>8</v>
      </c>
      <c r="HP156">
        <v>5</v>
      </c>
      <c r="HQ156">
        <v>8</v>
      </c>
      <c r="HR156">
        <v>10</v>
      </c>
      <c r="HS156">
        <v>7</v>
      </c>
      <c r="HT156">
        <v>8</v>
      </c>
      <c r="HU156">
        <v>7</v>
      </c>
      <c r="HV156">
        <v>8</v>
      </c>
      <c r="HW156">
        <v>7</v>
      </c>
      <c r="HX156">
        <v>9</v>
      </c>
      <c r="HY156">
        <v>11</v>
      </c>
      <c r="HZ156">
        <v>12</v>
      </c>
      <c r="IA156">
        <v>9</v>
      </c>
      <c r="IB156">
        <v>20</v>
      </c>
      <c r="IC156">
        <v>10</v>
      </c>
      <c r="ID156">
        <v>11</v>
      </c>
      <c r="IE156">
        <v>14</v>
      </c>
      <c r="IF156">
        <v>7</v>
      </c>
      <c r="IG156">
        <v>4</v>
      </c>
      <c r="IH156">
        <v>6</v>
      </c>
      <c r="II156">
        <v>8</v>
      </c>
      <c r="IJ156">
        <v>7</v>
      </c>
      <c r="IK156">
        <v>7</v>
      </c>
      <c r="IL156">
        <v>8</v>
      </c>
      <c r="IM156">
        <v>8</v>
      </c>
      <c r="IN156">
        <v>9</v>
      </c>
      <c r="IO156">
        <v>7</v>
      </c>
      <c r="IP156">
        <v>5</v>
      </c>
      <c r="IQ156">
        <v>5</v>
      </c>
      <c r="IR156">
        <v>6</v>
      </c>
      <c r="IS156">
        <v>8</v>
      </c>
      <c r="IT156">
        <v>13</v>
      </c>
      <c r="IU156">
        <v>16</v>
      </c>
      <c r="IV156">
        <v>14</v>
      </c>
      <c r="IW156">
        <v>17</v>
      </c>
      <c r="IX156">
        <v>10</v>
      </c>
      <c r="IY156">
        <v>13</v>
      </c>
      <c r="IZ156">
        <v>12</v>
      </c>
      <c r="JA156">
        <v>18</v>
      </c>
      <c r="JB156">
        <v>15</v>
      </c>
      <c r="JC156">
        <v>13</v>
      </c>
      <c r="JD156">
        <v>6</v>
      </c>
      <c r="JE156">
        <v>6</v>
      </c>
      <c r="JF156">
        <v>7</v>
      </c>
      <c r="JG156">
        <v>11</v>
      </c>
      <c r="JH156">
        <v>5</v>
      </c>
      <c r="JI156">
        <v>7</v>
      </c>
      <c r="JJ156">
        <v>7</v>
      </c>
      <c r="JK156">
        <v>6</v>
      </c>
      <c r="JL156">
        <v>7</v>
      </c>
      <c r="JM156">
        <v>7</v>
      </c>
      <c r="JN156">
        <v>8</v>
      </c>
      <c r="JO156">
        <v>9</v>
      </c>
      <c r="JP156">
        <v>10</v>
      </c>
      <c r="JQ156">
        <v>7</v>
      </c>
      <c r="JR156">
        <v>8</v>
      </c>
      <c r="JS156">
        <v>8</v>
      </c>
      <c r="JT156">
        <v>8</v>
      </c>
      <c r="JU156">
        <v>8</v>
      </c>
      <c r="JV156">
        <v>6</v>
      </c>
      <c r="JW156">
        <v>5</v>
      </c>
      <c r="JX156">
        <v>7</v>
      </c>
      <c r="JY156">
        <v>5</v>
      </c>
      <c r="JZ156">
        <v>7</v>
      </c>
      <c r="KA156">
        <v>10</v>
      </c>
      <c r="KB156">
        <v>5</v>
      </c>
      <c r="KC156">
        <v>6</v>
      </c>
      <c r="KD156">
        <v>8</v>
      </c>
      <c r="KE156">
        <v>7</v>
      </c>
      <c r="KF156">
        <v>5</v>
      </c>
      <c r="KG156">
        <v>9</v>
      </c>
      <c r="KH156">
        <v>5</v>
      </c>
      <c r="KI156">
        <v>6</v>
      </c>
      <c r="KJ156">
        <v>7</v>
      </c>
      <c r="KK156">
        <v>8</v>
      </c>
      <c r="KL156">
        <v>9</v>
      </c>
      <c r="KM156">
        <v>7</v>
      </c>
      <c r="KN156">
        <v>5</v>
      </c>
      <c r="KO156">
        <v>8</v>
      </c>
      <c r="KP156">
        <v>7</v>
      </c>
      <c r="KQ156">
        <v>7</v>
      </c>
      <c r="KR156">
        <v>8</v>
      </c>
      <c r="KS156">
        <v>10</v>
      </c>
      <c r="KT156">
        <v>8</v>
      </c>
      <c r="KU156">
        <v>9</v>
      </c>
      <c r="KV156">
        <v>9</v>
      </c>
      <c r="KW156">
        <v>12</v>
      </c>
      <c r="KX156">
        <v>6</v>
      </c>
      <c r="KY156">
        <v>5</v>
      </c>
      <c r="KZ156">
        <v>9</v>
      </c>
      <c r="LA156">
        <v>9</v>
      </c>
      <c r="LB156">
        <v>10</v>
      </c>
      <c r="LC156">
        <v>9</v>
      </c>
      <c r="LD156">
        <v>8</v>
      </c>
      <c r="LE156">
        <v>10</v>
      </c>
      <c r="LF156">
        <v>5</v>
      </c>
      <c r="LG156">
        <v>15</v>
      </c>
      <c r="LH156">
        <v>13</v>
      </c>
      <c r="LI156">
        <v>13</v>
      </c>
      <c r="LJ156">
        <v>10</v>
      </c>
      <c r="LK156">
        <v>14</v>
      </c>
      <c r="LL156">
        <v>9</v>
      </c>
      <c r="LM156">
        <v>12</v>
      </c>
      <c r="LN156">
        <v>12</v>
      </c>
      <c r="LO156">
        <v>17</v>
      </c>
      <c r="LP156">
        <v>5</v>
      </c>
      <c r="LQ156">
        <v>7</v>
      </c>
      <c r="LR156">
        <v>9</v>
      </c>
      <c r="LS156">
        <v>5</v>
      </c>
      <c r="LT156">
        <v>7</v>
      </c>
      <c r="LU156">
        <v>7</v>
      </c>
      <c r="LV156">
        <v>8</v>
      </c>
      <c r="LW156">
        <v>5</v>
      </c>
      <c r="LX156">
        <v>5</v>
      </c>
      <c r="LY156">
        <v>7</v>
      </c>
      <c r="LZ156">
        <v>8</v>
      </c>
      <c r="MA156">
        <v>7</v>
      </c>
      <c r="MB156">
        <v>4</v>
      </c>
      <c r="MC156">
        <v>4</v>
      </c>
      <c r="MD156">
        <v>5</v>
      </c>
      <c r="ME156">
        <v>5</v>
      </c>
      <c r="MF156">
        <v>4</v>
      </c>
      <c r="MG156">
        <v>6</v>
      </c>
      <c r="MH156">
        <v>2</v>
      </c>
      <c r="MI156">
        <v>2</v>
      </c>
      <c r="MJ156">
        <v>2</v>
      </c>
      <c r="MK156">
        <v>2</v>
      </c>
      <c r="ML156">
        <v>5</v>
      </c>
      <c r="MM156">
        <v>2</v>
      </c>
      <c r="MN156">
        <v>2</v>
      </c>
      <c r="MO156">
        <v>2</v>
      </c>
      <c r="MP156">
        <v>5</v>
      </c>
      <c r="MQ156">
        <v>2</v>
      </c>
      <c r="MR156">
        <v>2</v>
      </c>
      <c r="MS156">
        <v>4</v>
      </c>
      <c r="MT156">
        <v>2</v>
      </c>
      <c r="MU156">
        <v>2</v>
      </c>
      <c r="MV156">
        <v>9</v>
      </c>
      <c r="MW156">
        <v>9</v>
      </c>
      <c r="MX156">
        <v>8</v>
      </c>
      <c r="MY156">
        <v>6</v>
      </c>
      <c r="MZ156">
        <v>7</v>
      </c>
      <c r="NA156">
        <v>9</v>
      </c>
      <c r="NB156">
        <v>8</v>
      </c>
      <c r="NC156">
        <v>8</v>
      </c>
      <c r="ND156">
        <v>6</v>
      </c>
      <c r="NE156">
        <v>4</v>
      </c>
      <c r="NF156">
        <v>7</v>
      </c>
      <c r="NG156">
        <v>10</v>
      </c>
      <c r="NH156">
        <v>8</v>
      </c>
      <c r="NI156">
        <v>7</v>
      </c>
      <c r="NJ156">
        <v>8</v>
      </c>
      <c r="NK156">
        <v>10</v>
      </c>
      <c r="NL156">
        <v>10</v>
      </c>
      <c r="NM156">
        <v>10</v>
      </c>
      <c r="NN156">
        <v>7</v>
      </c>
      <c r="NO156">
        <v>10</v>
      </c>
      <c r="NP156">
        <v>3</v>
      </c>
      <c r="NQ156">
        <v>2</v>
      </c>
      <c r="NR156">
        <v>5</v>
      </c>
      <c r="NS156">
        <v>5</v>
      </c>
      <c r="NT156">
        <v>3</v>
      </c>
      <c r="NU156">
        <v>4</v>
      </c>
      <c r="NV156">
        <v>5</v>
      </c>
      <c r="NW156">
        <v>3</v>
      </c>
      <c r="NX156">
        <v>3</v>
      </c>
      <c r="NY156">
        <v>5</v>
      </c>
      <c r="NZ156">
        <v>2</v>
      </c>
      <c r="OA156">
        <v>2</v>
      </c>
      <c r="OB156">
        <v>4</v>
      </c>
    </row>
    <row r="157" spans="1:392" x14ac:dyDescent="0.35">
      <c r="A157">
        <v>1996</v>
      </c>
      <c r="B157" t="s">
        <v>398</v>
      </c>
      <c r="C157">
        <v>4</v>
      </c>
      <c r="D157">
        <v>6</v>
      </c>
      <c r="E157">
        <v>4</v>
      </c>
      <c r="F157">
        <v>5</v>
      </c>
      <c r="G157">
        <v>4</v>
      </c>
      <c r="H157">
        <v>5</v>
      </c>
      <c r="I157">
        <v>11</v>
      </c>
      <c r="J157">
        <v>5</v>
      </c>
      <c r="K157">
        <v>11</v>
      </c>
      <c r="L157">
        <v>5</v>
      </c>
      <c r="M157">
        <v>7</v>
      </c>
      <c r="N157">
        <v>8</v>
      </c>
      <c r="O157">
        <v>6</v>
      </c>
      <c r="P157">
        <v>9</v>
      </c>
      <c r="Q157">
        <v>5</v>
      </c>
      <c r="R157">
        <v>6</v>
      </c>
      <c r="S157">
        <v>7</v>
      </c>
      <c r="T157">
        <v>4</v>
      </c>
      <c r="U157">
        <v>2</v>
      </c>
      <c r="V157">
        <v>2</v>
      </c>
      <c r="W157">
        <v>2</v>
      </c>
      <c r="X157">
        <v>1</v>
      </c>
      <c r="Y157">
        <v>1</v>
      </c>
      <c r="Z157">
        <v>1</v>
      </c>
      <c r="AA157">
        <v>2</v>
      </c>
      <c r="AB157">
        <v>1</v>
      </c>
      <c r="AC157">
        <v>1</v>
      </c>
      <c r="AD157">
        <v>3</v>
      </c>
      <c r="AE157">
        <v>3</v>
      </c>
      <c r="AF157">
        <v>2</v>
      </c>
      <c r="AG157">
        <v>4</v>
      </c>
      <c r="AH157">
        <v>4</v>
      </c>
      <c r="AI157">
        <v>4</v>
      </c>
      <c r="AJ157">
        <v>4</v>
      </c>
      <c r="AK157">
        <v>3</v>
      </c>
      <c r="AL157">
        <v>5</v>
      </c>
      <c r="AM157">
        <v>5</v>
      </c>
      <c r="AN157">
        <v>3</v>
      </c>
      <c r="AO157">
        <v>2</v>
      </c>
      <c r="AP157">
        <v>4</v>
      </c>
      <c r="AQ157">
        <v>10</v>
      </c>
      <c r="AR157">
        <v>9</v>
      </c>
      <c r="AS157">
        <v>7</v>
      </c>
      <c r="AT157">
        <v>11</v>
      </c>
      <c r="AU157">
        <v>7</v>
      </c>
      <c r="AV157">
        <v>9</v>
      </c>
      <c r="AW157">
        <v>8</v>
      </c>
      <c r="AX157">
        <v>12</v>
      </c>
      <c r="AY157">
        <v>9</v>
      </c>
      <c r="AZ157">
        <v>8</v>
      </c>
      <c r="BA157">
        <v>7</v>
      </c>
      <c r="BB157">
        <v>8</v>
      </c>
      <c r="BC157">
        <v>10</v>
      </c>
      <c r="BD157">
        <v>8</v>
      </c>
      <c r="BE157">
        <v>10</v>
      </c>
      <c r="BF157">
        <v>8</v>
      </c>
      <c r="BG157">
        <v>13</v>
      </c>
      <c r="BH157">
        <v>10</v>
      </c>
      <c r="BI157">
        <v>12</v>
      </c>
      <c r="BJ157">
        <v>14</v>
      </c>
      <c r="BK157">
        <v>9</v>
      </c>
      <c r="BL157">
        <v>12</v>
      </c>
      <c r="BM157">
        <v>12</v>
      </c>
      <c r="BN157">
        <v>14</v>
      </c>
      <c r="BO157">
        <v>10</v>
      </c>
      <c r="BP157">
        <v>11</v>
      </c>
      <c r="BQ157">
        <v>9</v>
      </c>
      <c r="BR157">
        <v>10</v>
      </c>
      <c r="BS157">
        <v>11</v>
      </c>
      <c r="BT157">
        <v>8</v>
      </c>
      <c r="BU157">
        <v>11</v>
      </c>
      <c r="BV157">
        <v>10</v>
      </c>
      <c r="BW157">
        <v>8</v>
      </c>
      <c r="BX157">
        <v>13</v>
      </c>
      <c r="BY157">
        <v>13</v>
      </c>
      <c r="BZ157">
        <v>12</v>
      </c>
      <c r="CA157">
        <v>7</v>
      </c>
      <c r="CB157">
        <v>6</v>
      </c>
      <c r="CC157">
        <v>7</v>
      </c>
      <c r="CD157">
        <v>8</v>
      </c>
      <c r="CE157">
        <v>6</v>
      </c>
      <c r="CF157">
        <v>7</v>
      </c>
      <c r="CG157">
        <v>7</v>
      </c>
      <c r="CH157">
        <v>8</v>
      </c>
      <c r="CI157">
        <v>10</v>
      </c>
      <c r="CJ157">
        <v>8</v>
      </c>
      <c r="CK157">
        <v>14</v>
      </c>
      <c r="CL157">
        <v>14</v>
      </c>
      <c r="CM157">
        <v>12</v>
      </c>
      <c r="CN157">
        <v>9</v>
      </c>
      <c r="CO157">
        <v>11</v>
      </c>
      <c r="CP157">
        <v>15</v>
      </c>
      <c r="CQ157">
        <v>8</v>
      </c>
      <c r="CR157">
        <v>9</v>
      </c>
      <c r="CS157">
        <v>5</v>
      </c>
      <c r="CT157">
        <v>7</v>
      </c>
      <c r="CU157">
        <v>6</v>
      </c>
      <c r="CV157">
        <v>9</v>
      </c>
      <c r="CW157">
        <v>11</v>
      </c>
      <c r="CX157">
        <v>6</v>
      </c>
      <c r="CY157">
        <v>6</v>
      </c>
      <c r="CZ157">
        <v>5</v>
      </c>
      <c r="DA157">
        <v>6</v>
      </c>
      <c r="DB157">
        <v>8</v>
      </c>
      <c r="DC157">
        <v>7</v>
      </c>
      <c r="DD157">
        <v>8</v>
      </c>
      <c r="DE157">
        <v>6</v>
      </c>
      <c r="DF157">
        <v>7</v>
      </c>
      <c r="DG157">
        <v>6</v>
      </c>
      <c r="DH157">
        <v>5</v>
      </c>
      <c r="DI157">
        <v>3</v>
      </c>
      <c r="DJ157">
        <v>5</v>
      </c>
      <c r="DK157">
        <v>1</v>
      </c>
      <c r="DL157">
        <v>1</v>
      </c>
      <c r="DM157">
        <v>1</v>
      </c>
      <c r="DN157">
        <v>3</v>
      </c>
      <c r="DO157">
        <v>1</v>
      </c>
      <c r="DP157">
        <v>1</v>
      </c>
      <c r="DQ157">
        <v>6</v>
      </c>
      <c r="DR157">
        <v>8</v>
      </c>
      <c r="DS157">
        <v>5</v>
      </c>
      <c r="DT157">
        <v>5</v>
      </c>
      <c r="DU157">
        <v>5</v>
      </c>
      <c r="DV157">
        <v>4</v>
      </c>
      <c r="DW157">
        <v>5</v>
      </c>
      <c r="DX157">
        <v>7</v>
      </c>
      <c r="DY157">
        <v>5</v>
      </c>
      <c r="DZ157">
        <v>4</v>
      </c>
      <c r="EA157">
        <v>5</v>
      </c>
      <c r="EB157">
        <v>9</v>
      </c>
      <c r="EC157">
        <v>7</v>
      </c>
      <c r="ED157">
        <v>2</v>
      </c>
      <c r="EE157">
        <v>5</v>
      </c>
      <c r="EF157">
        <v>4</v>
      </c>
      <c r="EG157">
        <v>1</v>
      </c>
      <c r="EH157">
        <v>3</v>
      </c>
      <c r="EI157">
        <v>3</v>
      </c>
      <c r="EJ157">
        <v>1</v>
      </c>
      <c r="EK157">
        <v>1</v>
      </c>
      <c r="EL157">
        <v>4</v>
      </c>
      <c r="EM157">
        <v>1</v>
      </c>
      <c r="EN157">
        <v>6</v>
      </c>
      <c r="EO157">
        <v>10</v>
      </c>
      <c r="EP157">
        <v>9</v>
      </c>
      <c r="EQ157">
        <v>9</v>
      </c>
      <c r="ER157">
        <v>10</v>
      </c>
      <c r="ES157">
        <v>9</v>
      </c>
      <c r="ET157">
        <v>9</v>
      </c>
      <c r="EU157">
        <v>8</v>
      </c>
      <c r="EV157">
        <v>9</v>
      </c>
      <c r="EW157">
        <v>11</v>
      </c>
      <c r="EX157">
        <v>10</v>
      </c>
      <c r="EY157">
        <v>10</v>
      </c>
      <c r="EZ157">
        <v>8</v>
      </c>
      <c r="FA157">
        <v>9</v>
      </c>
      <c r="FB157">
        <v>10</v>
      </c>
      <c r="FC157">
        <v>8</v>
      </c>
      <c r="FD157">
        <v>14</v>
      </c>
      <c r="FE157">
        <v>12</v>
      </c>
      <c r="FF157">
        <v>15</v>
      </c>
      <c r="FG157">
        <v>14</v>
      </c>
      <c r="FH157">
        <v>7</v>
      </c>
      <c r="FI157">
        <v>8</v>
      </c>
      <c r="FJ157">
        <v>7</v>
      </c>
      <c r="FK157">
        <v>5</v>
      </c>
      <c r="FL157">
        <v>3</v>
      </c>
      <c r="FM157">
        <v>6</v>
      </c>
      <c r="FN157">
        <v>5</v>
      </c>
      <c r="FO157">
        <v>7</v>
      </c>
      <c r="FP157">
        <v>4</v>
      </c>
      <c r="FQ157">
        <v>5</v>
      </c>
      <c r="FR157">
        <v>5</v>
      </c>
      <c r="FS157">
        <v>3</v>
      </c>
      <c r="FT157">
        <v>6</v>
      </c>
      <c r="FU157">
        <v>4</v>
      </c>
      <c r="FV157">
        <v>4</v>
      </c>
      <c r="FW157">
        <v>5</v>
      </c>
      <c r="FX157">
        <v>4</v>
      </c>
      <c r="FY157">
        <v>5</v>
      </c>
      <c r="FZ157">
        <v>5</v>
      </c>
      <c r="GA157">
        <v>5</v>
      </c>
      <c r="GB157">
        <v>5</v>
      </c>
      <c r="GC157">
        <v>4</v>
      </c>
      <c r="GD157">
        <v>5</v>
      </c>
      <c r="GE157">
        <v>5</v>
      </c>
      <c r="GF157">
        <v>6</v>
      </c>
      <c r="GG157">
        <v>5</v>
      </c>
      <c r="GH157">
        <v>5</v>
      </c>
      <c r="GI157">
        <v>5</v>
      </c>
      <c r="GJ157">
        <v>5</v>
      </c>
      <c r="GK157">
        <v>1</v>
      </c>
      <c r="GL157">
        <v>3</v>
      </c>
      <c r="GM157">
        <v>1</v>
      </c>
      <c r="GN157">
        <v>1</v>
      </c>
      <c r="GO157">
        <v>2</v>
      </c>
      <c r="GP157">
        <v>3</v>
      </c>
      <c r="GQ157">
        <v>4</v>
      </c>
      <c r="GR157">
        <v>6</v>
      </c>
      <c r="GS157">
        <v>3</v>
      </c>
      <c r="GT157">
        <v>6</v>
      </c>
      <c r="GU157">
        <v>6</v>
      </c>
      <c r="GV157">
        <v>6</v>
      </c>
      <c r="GW157">
        <v>5</v>
      </c>
      <c r="GX157">
        <v>5</v>
      </c>
      <c r="GY157">
        <v>4</v>
      </c>
      <c r="GZ157">
        <v>5</v>
      </c>
      <c r="HA157">
        <v>4</v>
      </c>
      <c r="HB157">
        <v>4</v>
      </c>
      <c r="HC157">
        <v>5</v>
      </c>
      <c r="HD157">
        <v>8</v>
      </c>
      <c r="HE157">
        <v>8</v>
      </c>
      <c r="HF157">
        <v>10</v>
      </c>
      <c r="HG157">
        <v>12</v>
      </c>
      <c r="HH157">
        <v>10</v>
      </c>
      <c r="HI157">
        <v>13</v>
      </c>
      <c r="HJ157">
        <v>7</v>
      </c>
      <c r="HK157">
        <v>8</v>
      </c>
      <c r="HL157">
        <v>12</v>
      </c>
      <c r="HM157">
        <v>12</v>
      </c>
      <c r="HN157">
        <v>7</v>
      </c>
      <c r="HO157">
        <v>7</v>
      </c>
      <c r="HP157">
        <v>8</v>
      </c>
      <c r="HQ157">
        <v>7</v>
      </c>
      <c r="HR157">
        <v>11</v>
      </c>
      <c r="HS157">
        <v>8</v>
      </c>
      <c r="HT157">
        <v>9</v>
      </c>
      <c r="HU157">
        <v>10</v>
      </c>
      <c r="HV157">
        <v>7</v>
      </c>
      <c r="HW157">
        <v>9</v>
      </c>
      <c r="HX157">
        <v>9</v>
      </c>
      <c r="HY157">
        <v>13</v>
      </c>
      <c r="HZ157">
        <v>13</v>
      </c>
      <c r="IA157">
        <v>12</v>
      </c>
      <c r="IB157">
        <v>15</v>
      </c>
      <c r="IC157">
        <v>10</v>
      </c>
      <c r="ID157">
        <v>14</v>
      </c>
      <c r="IE157">
        <v>13</v>
      </c>
      <c r="IF157">
        <v>3</v>
      </c>
      <c r="IG157">
        <v>5</v>
      </c>
      <c r="IH157">
        <v>5</v>
      </c>
      <c r="II157">
        <v>4</v>
      </c>
      <c r="IJ157">
        <v>5</v>
      </c>
      <c r="IK157">
        <v>4</v>
      </c>
      <c r="IL157">
        <v>3</v>
      </c>
      <c r="IM157">
        <v>4</v>
      </c>
      <c r="IN157">
        <v>3</v>
      </c>
      <c r="IO157">
        <v>3</v>
      </c>
      <c r="IP157">
        <v>4</v>
      </c>
      <c r="IQ157">
        <v>5</v>
      </c>
      <c r="IR157">
        <v>4</v>
      </c>
      <c r="IS157">
        <v>5</v>
      </c>
      <c r="IT157">
        <v>9</v>
      </c>
      <c r="IU157">
        <v>11</v>
      </c>
      <c r="IV157">
        <v>11</v>
      </c>
      <c r="IW157">
        <v>15</v>
      </c>
      <c r="IX157">
        <v>9</v>
      </c>
      <c r="IY157">
        <v>10</v>
      </c>
      <c r="IZ157">
        <v>10</v>
      </c>
      <c r="JA157">
        <v>15</v>
      </c>
      <c r="JB157">
        <v>13</v>
      </c>
      <c r="JC157">
        <v>12</v>
      </c>
      <c r="JD157">
        <v>8</v>
      </c>
      <c r="JE157">
        <v>6</v>
      </c>
      <c r="JF157">
        <v>7</v>
      </c>
      <c r="JG157">
        <v>8</v>
      </c>
      <c r="JH157">
        <v>8</v>
      </c>
      <c r="JI157">
        <v>7</v>
      </c>
      <c r="JJ157">
        <v>7</v>
      </c>
      <c r="JK157">
        <v>7</v>
      </c>
      <c r="JL157">
        <v>7</v>
      </c>
      <c r="JM157">
        <v>8</v>
      </c>
      <c r="JN157">
        <v>11</v>
      </c>
      <c r="JO157">
        <v>8</v>
      </c>
      <c r="JP157">
        <v>8</v>
      </c>
      <c r="JQ157">
        <v>8</v>
      </c>
      <c r="JR157">
        <v>8</v>
      </c>
      <c r="JS157">
        <v>8</v>
      </c>
      <c r="JT157">
        <v>8</v>
      </c>
      <c r="JU157">
        <v>7</v>
      </c>
      <c r="JV157">
        <v>10</v>
      </c>
      <c r="JW157">
        <v>4</v>
      </c>
      <c r="JX157">
        <v>4</v>
      </c>
      <c r="JY157">
        <v>5</v>
      </c>
      <c r="JZ157">
        <v>4</v>
      </c>
      <c r="KA157">
        <v>6</v>
      </c>
      <c r="KB157">
        <v>4</v>
      </c>
      <c r="KC157">
        <v>5</v>
      </c>
      <c r="KD157">
        <v>4</v>
      </c>
      <c r="KE157">
        <v>4</v>
      </c>
      <c r="KF157">
        <v>5</v>
      </c>
      <c r="KG157">
        <v>8</v>
      </c>
      <c r="KH157">
        <v>6</v>
      </c>
      <c r="KI157">
        <v>8</v>
      </c>
      <c r="KJ157">
        <v>7</v>
      </c>
      <c r="KK157">
        <v>8</v>
      </c>
      <c r="KL157">
        <v>4</v>
      </c>
      <c r="KM157">
        <v>7</v>
      </c>
      <c r="KN157">
        <v>6</v>
      </c>
      <c r="KO157">
        <v>7</v>
      </c>
      <c r="KP157">
        <v>6</v>
      </c>
      <c r="KQ157">
        <v>8</v>
      </c>
      <c r="KR157">
        <v>8</v>
      </c>
      <c r="KS157">
        <v>9</v>
      </c>
      <c r="KT157">
        <v>7</v>
      </c>
      <c r="KU157">
        <v>6</v>
      </c>
      <c r="KV157">
        <v>6</v>
      </c>
      <c r="KW157">
        <v>9</v>
      </c>
      <c r="KX157">
        <v>6</v>
      </c>
      <c r="KY157">
        <v>5</v>
      </c>
      <c r="KZ157">
        <v>5</v>
      </c>
      <c r="LA157">
        <v>5</v>
      </c>
      <c r="LB157">
        <v>6</v>
      </c>
      <c r="LC157">
        <v>6</v>
      </c>
      <c r="LD157">
        <v>6</v>
      </c>
      <c r="LE157">
        <v>5</v>
      </c>
      <c r="LF157">
        <v>5</v>
      </c>
      <c r="LG157">
        <v>11</v>
      </c>
      <c r="LH157">
        <v>11</v>
      </c>
      <c r="LI157">
        <v>10</v>
      </c>
      <c r="LJ157">
        <v>11</v>
      </c>
      <c r="LK157">
        <v>6</v>
      </c>
      <c r="LL157">
        <v>5</v>
      </c>
      <c r="LM157">
        <v>8</v>
      </c>
      <c r="LN157">
        <v>5</v>
      </c>
      <c r="LO157">
        <v>5</v>
      </c>
      <c r="LP157">
        <v>3</v>
      </c>
      <c r="LQ157">
        <v>5</v>
      </c>
      <c r="LR157">
        <v>6</v>
      </c>
      <c r="LS157">
        <v>4</v>
      </c>
      <c r="LT157">
        <v>4</v>
      </c>
      <c r="LU157">
        <v>8</v>
      </c>
      <c r="LV157">
        <v>6</v>
      </c>
      <c r="LW157">
        <v>4</v>
      </c>
      <c r="LX157">
        <v>4</v>
      </c>
      <c r="LY157">
        <v>7</v>
      </c>
      <c r="LZ157">
        <v>6</v>
      </c>
      <c r="MA157">
        <v>6</v>
      </c>
      <c r="MB157">
        <v>3</v>
      </c>
      <c r="MC157">
        <v>6</v>
      </c>
      <c r="MD157">
        <v>4</v>
      </c>
      <c r="ME157">
        <v>3</v>
      </c>
      <c r="MF157">
        <v>3</v>
      </c>
      <c r="MG157">
        <v>4</v>
      </c>
      <c r="MH157">
        <v>3</v>
      </c>
      <c r="MI157">
        <v>3</v>
      </c>
      <c r="MJ157">
        <v>1</v>
      </c>
      <c r="MK157">
        <v>2</v>
      </c>
      <c r="ML157">
        <v>6</v>
      </c>
      <c r="MM157">
        <v>1</v>
      </c>
      <c r="MN157">
        <v>2</v>
      </c>
      <c r="MO157">
        <v>1</v>
      </c>
      <c r="MP157">
        <v>1</v>
      </c>
      <c r="MQ157">
        <v>1</v>
      </c>
      <c r="MR157">
        <v>1</v>
      </c>
      <c r="MS157">
        <v>2</v>
      </c>
      <c r="MT157">
        <v>1</v>
      </c>
      <c r="MU157">
        <v>1</v>
      </c>
      <c r="MV157">
        <v>9</v>
      </c>
      <c r="MW157">
        <v>9</v>
      </c>
      <c r="MX157">
        <v>6</v>
      </c>
      <c r="MY157">
        <v>5</v>
      </c>
      <c r="MZ157">
        <v>4</v>
      </c>
      <c r="NA157">
        <v>10</v>
      </c>
      <c r="NB157">
        <v>6</v>
      </c>
      <c r="NC157">
        <v>4</v>
      </c>
      <c r="ND157">
        <v>3</v>
      </c>
      <c r="NE157">
        <v>5</v>
      </c>
      <c r="NF157">
        <v>6</v>
      </c>
      <c r="NG157">
        <v>11</v>
      </c>
      <c r="NH157">
        <v>4</v>
      </c>
      <c r="NI157">
        <v>4</v>
      </c>
      <c r="NJ157">
        <v>8</v>
      </c>
      <c r="NK157">
        <v>10</v>
      </c>
      <c r="NL157">
        <v>4</v>
      </c>
      <c r="NM157">
        <v>8</v>
      </c>
      <c r="NN157">
        <v>7</v>
      </c>
      <c r="NO157">
        <v>11</v>
      </c>
      <c r="NP157">
        <v>4</v>
      </c>
      <c r="NQ157">
        <v>4</v>
      </c>
      <c r="NR157">
        <v>3</v>
      </c>
      <c r="NS157">
        <v>3</v>
      </c>
      <c r="NT157">
        <v>3</v>
      </c>
      <c r="NU157">
        <v>2</v>
      </c>
      <c r="NV157">
        <v>4</v>
      </c>
      <c r="NW157">
        <v>4</v>
      </c>
      <c r="NX157">
        <v>3</v>
      </c>
      <c r="NY157">
        <v>4</v>
      </c>
      <c r="NZ157">
        <v>3</v>
      </c>
      <c r="OA157">
        <v>2</v>
      </c>
      <c r="OB157">
        <v>3</v>
      </c>
    </row>
    <row r="158" spans="1:392" x14ac:dyDescent="0.35">
      <c r="A158">
        <v>1997</v>
      </c>
      <c r="B158" t="s">
        <v>398</v>
      </c>
      <c r="C158">
        <v>6</v>
      </c>
      <c r="D158">
        <v>5</v>
      </c>
      <c r="E158">
        <v>5</v>
      </c>
      <c r="F158">
        <v>4</v>
      </c>
      <c r="G158">
        <v>5</v>
      </c>
      <c r="H158">
        <v>7</v>
      </c>
      <c r="I158">
        <v>6</v>
      </c>
      <c r="J158">
        <v>3</v>
      </c>
      <c r="K158">
        <v>4</v>
      </c>
      <c r="L158">
        <v>4</v>
      </c>
      <c r="M158">
        <v>4</v>
      </c>
      <c r="N158">
        <v>2</v>
      </c>
      <c r="O158">
        <v>3</v>
      </c>
      <c r="P158">
        <v>2</v>
      </c>
      <c r="Q158">
        <v>2</v>
      </c>
      <c r="R158">
        <v>2</v>
      </c>
      <c r="S158">
        <v>4</v>
      </c>
      <c r="T158">
        <v>4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1</v>
      </c>
      <c r="AF158">
        <v>2</v>
      </c>
      <c r="AG158">
        <v>4</v>
      </c>
      <c r="AH158">
        <v>4</v>
      </c>
      <c r="AI158">
        <v>5</v>
      </c>
      <c r="AJ158">
        <v>1</v>
      </c>
      <c r="AK158">
        <v>1</v>
      </c>
      <c r="AL158">
        <v>5</v>
      </c>
      <c r="AM158">
        <v>3</v>
      </c>
      <c r="AN158">
        <v>1</v>
      </c>
      <c r="AO158">
        <v>0</v>
      </c>
      <c r="AP158">
        <v>4</v>
      </c>
      <c r="AQ158">
        <v>3</v>
      </c>
      <c r="AR158">
        <v>3</v>
      </c>
      <c r="AS158">
        <v>3</v>
      </c>
      <c r="AT158">
        <v>5</v>
      </c>
      <c r="AU158">
        <v>2</v>
      </c>
      <c r="AV158">
        <v>2</v>
      </c>
      <c r="AW158">
        <v>4</v>
      </c>
      <c r="AX158">
        <v>4</v>
      </c>
      <c r="AY158">
        <v>4</v>
      </c>
      <c r="AZ158">
        <v>3</v>
      </c>
      <c r="BA158">
        <v>3</v>
      </c>
      <c r="BB158">
        <v>3</v>
      </c>
      <c r="BC158">
        <v>2</v>
      </c>
      <c r="BD158">
        <v>3</v>
      </c>
      <c r="BE158">
        <v>2</v>
      </c>
      <c r="BF158">
        <v>3</v>
      </c>
      <c r="BG158">
        <v>4</v>
      </c>
      <c r="BH158">
        <v>2</v>
      </c>
      <c r="BI158">
        <v>4</v>
      </c>
      <c r="BJ158">
        <v>4</v>
      </c>
      <c r="BK158">
        <v>2</v>
      </c>
      <c r="BL158">
        <v>4</v>
      </c>
      <c r="BM158">
        <v>8</v>
      </c>
      <c r="BN158">
        <v>10</v>
      </c>
      <c r="BO158">
        <v>10</v>
      </c>
      <c r="BP158">
        <v>8</v>
      </c>
      <c r="BQ158">
        <v>4</v>
      </c>
      <c r="BR158">
        <v>5</v>
      </c>
      <c r="BS158">
        <v>11</v>
      </c>
      <c r="BT158">
        <v>6</v>
      </c>
      <c r="BU158">
        <v>4</v>
      </c>
      <c r="BV158">
        <v>9</v>
      </c>
      <c r="BW158">
        <v>5</v>
      </c>
      <c r="BX158">
        <v>9</v>
      </c>
      <c r="BY158">
        <v>8</v>
      </c>
      <c r="BZ158">
        <v>11</v>
      </c>
      <c r="CA158">
        <v>4</v>
      </c>
      <c r="CB158">
        <v>5</v>
      </c>
      <c r="CC158">
        <v>3</v>
      </c>
      <c r="CD158">
        <v>5</v>
      </c>
      <c r="CE158">
        <v>5</v>
      </c>
      <c r="CF158">
        <v>6</v>
      </c>
      <c r="CG158">
        <v>4</v>
      </c>
      <c r="CH158">
        <v>4</v>
      </c>
      <c r="CI158">
        <v>3</v>
      </c>
      <c r="CJ158">
        <v>2</v>
      </c>
      <c r="CK158">
        <v>3</v>
      </c>
      <c r="CL158">
        <v>3</v>
      </c>
      <c r="CM158">
        <v>2</v>
      </c>
      <c r="CN158">
        <v>3</v>
      </c>
      <c r="CO158">
        <v>3</v>
      </c>
      <c r="CP158">
        <v>4</v>
      </c>
      <c r="CQ158">
        <v>4</v>
      </c>
      <c r="CR158">
        <v>2</v>
      </c>
      <c r="CS158">
        <v>7</v>
      </c>
      <c r="CT158">
        <v>12</v>
      </c>
      <c r="CU158">
        <v>11</v>
      </c>
      <c r="CV158">
        <v>13</v>
      </c>
      <c r="CW158">
        <v>13</v>
      </c>
      <c r="CX158">
        <v>10</v>
      </c>
      <c r="CY158">
        <v>13</v>
      </c>
      <c r="CZ158">
        <v>8</v>
      </c>
      <c r="DA158">
        <v>10</v>
      </c>
      <c r="DB158">
        <v>5</v>
      </c>
      <c r="DC158">
        <v>5</v>
      </c>
      <c r="DD158">
        <v>5</v>
      </c>
      <c r="DE158">
        <v>3</v>
      </c>
      <c r="DF158">
        <v>3</v>
      </c>
      <c r="DG158">
        <v>4</v>
      </c>
      <c r="DH158">
        <v>2</v>
      </c>
      <c r="DI158">
        <v>1</v>
      </c>
      <c r="DJ158">
        <v>2</v>
      </c>
      <c r="DK158">
        <v>0</v>
      </c>
      <c r="DL158">
        <v>1</v>
      </c>
      <c r="DM158">
        <v>1</v>
      </c>
      <c r="DN158">
        <v>0</v>
      </c>
      <c r="DO158">
        <v>0</v>
      </c>
      <c r="DP158">
        <v>0</v>
      </c>
      <c r="DQ158">
        <v>2</v>
      </c>
      <c r="DR158">
        <v>3</v>
      </c>
      <c r="DS158">
        <v>5</v>
      </c>
      <c r="DT158">
        <v>5</v>
      </c>
      <c r="DU158">
        <v>5</v>
      </c>
      <c r="DV158">
        <v>5</v>
      </c>
      <c r="DW158">
        <v>5</v>
      </c>
      <c r="DX158">
        <v>4</v>
      </c>
      <c r="DY158">
        <v>5</v>
      </c>
      <c r="DZ158">
        <v>4</v>
      </c>
      <c r="EA158">
        <v>4</v>
      </c>
      <c r="EB158">
        <v>2</v>
      </c>
      <c r="EC158">
        <v>2</v>
      </c>
      <c r="ED158">
        <v>1</v>
      </c>
      <c r="EE158">
        <v>3</v>
      </c>
      <c r="EF158">
        <v>4</v>
      </c>
      <c r="EG158">
        <v>1</v>
      </c>
      <c r="EH158">
        <v>1</v>
      </c>
      <c r="EI158">
        <v>2</v>
      </c>
      <c r="EJ158">
        <v>1</v>
      </c>
      <c r="EK158">
        <v>0</v>
      </c>
      <c r="EL158">
        <v>3</v>
      </c>
      <c r="EM158">
        <v>1</v>
      </c>
      <c r="EN158">
        <v>3</v>
      </c>
      <c r="EO158">
        <v>4</v>
      </c>
      <c r="EP158">
        <v>6</v>
      </c>
      <c r="EQ158">
        <v>7</v>
      </c>
      <c r="ER158">
        <v>6</v>
      </c>
      <c r="ES158">
        <v>4</v>
      </c>
      <c r="ET158">
        <v>5</v>
      </c>
      <c r="EU158">
        <v>4</v>
      </c>
      <c r="EV158">
        <v>6</v>
      </c>
      <c r="EW158">
        <v>5</v>
      </c>
      <c r="EX158">
        <v>5</v>
      </c>
      <c r="EY158">
        <v>5</v>
      </c>
      <c r="EZ158">
        <v>4</v>
      </c>
      <c r="FA158">
        <v>6</v>
      </c>
      <c r="FB158">
        <v>4</v>
      </c>
      <c r="FC158">
        <v>4</v>
      </c>
      <c r="FD158">
        <v>7</v>
      </c>
      <c r="FE158">
        <v>8</v>
      </c>
      <c r="FF158">
        <v>8</v>
      </c>
      <c r="FG158">
        <v>7</v>
      </c>
      <c r="FH158">
        <v>7</v>
      </c>
      <c r="FI158">
        <v>6</v>
      </c>
      <c r="FJ158">
        <v>3</v>
      </c>
      <c r="FK158">
        <v>4</v>
      </c>
      <c r="FL158">
        <v>4</v>
      </c>
      <c r="FM158">
        <v>4</v>
      </c>
      <c r="FN158">
        <v>4</v>
      </c>
      <c r="FO158">
        <v>2</v>
      </c>
      <c r="FP158">
        <v>5</v>
      </c>
      <c r="FQ158">
        <v>5</v>
      </c>
      <c r="FR158">
        <v>5</v>
      </c>
      <c r="FS158">
        <v>5</v>
      </c>
      <c r="FT158">
        <v>2</v>
      </c>
      <c r="FU158">
        <v>4</v>
      </c>
      <c r="FV158">
        <v>4</v>
      </c>
      <c r="FW158">
        <v>4</v>
      </c>
      <c r="FX158">
        <v>4</v>
      </c>
      <c r="FY158">
        <v>6</v>
      </c>
      <c r="FZ158">
        <v>3</v>
      </c>
      <c r="GA158">
        <v>3</v>
      </c>
      <c r="GB158">
        <v>5</v>
      </c>
      <c r="GC158">
        <v>3</v>
      </c>
      <c r="GD158">
        <v>5</v>
      </c>
      <c r="GE158">
        <v>5</v>
      </c>
      <c r="GF158">
        <v>4</v>
      </c>
      <c r="GG158">
        <v>6</v>
      </c>
      <c r="GH158">
        <v>4</v>
      </c>
      <c r="GI158">
        <v>3</v>
      </c>
      <c r="GJ158">
        <v>4</v>
      </c>
      <c r="GK158">
        <v>0</v>
      </c>
      <c r="GL158">
        <v>0</v>
      </c>
      <c r="GM158">
        <v>1</v>
      </c>
      <c r="GN158">
        <v>0</v>
      </c>
      <c r="GO158">
        <v>1</v>
      </c>
      <c r="GP158">
        <v>2</v>
      </c>
      <c r="GQ158">
        <v>0</v>
      </c>
      <c r="GR158">
        <v>2</v>
      </c>
      <c r="GS158">
        <v>7</v>
      </c>
      <c r="GT158">
        <v>5</v>
      </c>
      <c r="GU158">
        <v>4</v>
      </c>
      <c r="GV158">
        <v>2</v>
      </c>
      <c r="GW158">
        <v>5</v>
      </c>
      <c r="GX158">
        <v>3</v>
      </c>
      <c r="GY158">
        <v>3</v>
      </c>
      <c r="GZ158">
        <v>5</v>
      </c>
      <c r="HA158">
        <v>4</v>
      </c>
      <c r="HB158">
        <v>4</v>
      </c>
      <c r="HC158">
        <v>4</v>
      </c>
      <c r="HD158">
        <v>4</v>
      </c>
      <c r="HE158">
        <v>2</v>
      </c>
      <c r="HF158">
        <v>5</v>
      </c>
      <c r="HG158">
        <v>6</v>
      </c>
      <c r="HH158">
        <v>2</v>
      </c>
      <c r="HI158">
        <v>6</v>
      </c>
      <c r="HJ158">
        <v>6</v>
      </c>
      <c r="HK158">
        <v>5</v>
      </c>
      <c r="HL158">
        <v>3</v>
      </c>
      <c r="HM158">
        <v>3</v>
      </c>
      <c r="HN158">
        <v>2</v>
      </c>
      <c r="HO158">
        <v>3</v>
      </c>
      <c r="HP158">
        <v>4</v>
      </c>
      <c r="HQ158">
        <v>2</v>
      </c>
      <c r="HR158">
        <v>5</v>
      </c>
      <c r="HS158">
        <v>5</v>
      </c>
      <c r="HT158">
        <v>4</v>
      </c>
      <c r="HU158">
        <v>3</v>
      </c>
      <c r="HV158">
        <v>4</v>
      </c>
      <c r="HW158">
        <v>2</v>
      </c>
      <c r="HX158">
        <v>3</v>
      </c>
      <c r="HY158">
        <v>6</v>
      </c>
      <c r="HZ158">
        <v>9</v>
      </c>
      <c r="IA158">
        <v>6</v>
      </c>
      <c r="IB158">
        <v>10</v>
      </c>
      <c r="IC158">
        <v>3</v>
      </c>
      <c r="ID158">
        <v>9</v>
      </c>
      <c r="IE158">
        <v>10</v>
      </c>
      <c r="IF158">
        <v>7</v>
      </c>
      <c r="IG158">
        <v>7</v>
      </c>
      <c r="IH158">
        <v>6</v>
      </c>
      <c r="II158">
        <v>6</v>
      </c>
      <c r="IJ158">
        <v>6</v>
      </c>
      <c r="IK158">
        <v>6</v>
      </c>
      <c r="IL158">
        <v>7</v>
      </c>
      <c r="IM158">
        <v>5</v>
      </c>
      <c r="IN158">
        <v>5</v>
      </c>
      <c r="IO158">
        <v>7</v>
      </c>
      <c r="IP158">
        <v>5</v>
      </c>
      <c r="IQ158">
        <v>7</v>
      </c>
      <c r="IR158">
        <v>6</v>
      </c>
      <c r="IS158">
        <v>5</v>
      </c>
      <c r="IT158">
        <v>12</v>
      </c>
      <c r="IU158">
        <v>12</v>
      </c>
      <c r="IV158">
        <v>12</v>
      </c>
      <c r="IW158">
        <v>12</v>
      </c>
      <c r="IX158">
        <v>9</v>
      </c>
      <c r="IY158">
        <v>11</v>
      </c>
      <c r="IZ158">
        <v>11</v>
      </c>
      <c r="JA158">
        <v>13</v>
      </c>
      <c r="JB158">
        <v>13</v>
      </c>
      <c r="JC158">
        <v>13</v>
      </c>
      <c r="JD158">
        <v>5</v>
      </c>
      <c r="JE158">
        <v>1</v>
      </c>
      <c r="JF158">
        <v>2</v>
      </c>
      <c r="JG158">
        <v>4</v>
      </c>
      <c r="JH158">
        <v>2</v>
      </c>
      <c r="JI158">
        <v>2</v>
      </c>
      <c r="JJ158">
        <v>2</v>
      </c>
      <c r="JK158">
        <v>4</v>
      </c>
      <c r="JL158">
        <v>4</v>
      </c>
      <c r="JM158">
        <v>6</v>
      </c>
      <c r="JN158">
        <v>2</v>
      </c>
      <c r="JO158">
        <v>5</v>
      </c>
      <c r="JP158">
        <v>4</v>
      </c>
      <c r="JQ158">
        <v>3</v>
      </c>
      <c r="JR158">
        <v>3</v>
      </c>
      <c r="JS158">
        <v>4</v>
      </c>
      <c r="JT158">
        <v>2</v>
      </c>
      <c r="JU158">
        <v>2</v>
      </c>
      <c r="JV158">
        <v>5</v>
      </c>
      <c r="JW158">
        <v>7</v>
      </c>
      <c r="JX158">
        <v>5</v>
      </c>
      <c r="JY158">
        <v>4</v>
      </c>
      <c r="JZ158">
        <v>4</v>
      </c>
      <c r="KA158">
        <v>3</v>
      </c>
      <c r="KB158">
        <v>4</v>
      </c>
      <c r="KC158">
        <v>5</v>
      </c>
      <c r="KD158">
        <v>4</v>
      </c>
      <c r="KE158">
        <v>4</v>
      </c>
      <c r="KF158">
        <v>7</v>
      </c>
      <c r="KG158">
        <v>7</v>
      </c>
      <c r="KH158">
        <v>7</v>
      </c>
      <c r="KI158">
        <v>7</v>
      </c>
      <c r="KJ158">
        <v>2</v>
      </c>
      <c r="KK158">
        <v>5</v>
      </c>
      <c r="KL158">
        <v>3</v>
      </c>
      <c r="KM158">
        <v>7</v>
      </c>
      <c r="KN158">
        <v>6</v>
      </c>
      <c r="KO158">
        <v>6</v>
      </c>
      <c r="KP158">
        <v>7</v>
      </c>
      <c r="KQ158">
        <v>7</v>
      </c>
      <c r="KR158">
        <v>7</v>
      </c>
      <c r="KS158">
        <v>4</v>
      </c>
      <c r="KT158">
        <v>3</v>
      </c>
      <c r="KU158">
        <v>6</v>
      </c>
      <c r="KV158">
        <v>5</v>
      </c>
      <c r="KW158">
        <v>8</v>
      </c>
      <c r="KX158">
        <v>6</v>
      </c>
      <c r="KY158">
        <v>1</v>
      </c>
      <c r="KZ158">
        <v>4</v>
      </c>
      <c r="LA158">
        <v>4</v>
      </c>
      <c r="LB158">
        <v>6</v>
      </c>
      <c r="LC158">
        <v>5</v>
      </c>
      <c r="LD158">
        <v>5</v>
      </c>
      <c r="LE158">
        <v>2</v>
      </c>
      <c r="LF158">
        <v>1</v>
      </c>
      <c r="LG158">
        <v>12</v>
      </c>
      <c r="LH158">
        <v>12</v>
      </c>
      <c r="LI158">
        <v>7</v>
      </c>
      <c r="LJ158">
        <v>10</v>
      </c>
      <c r="LK158">
        <v>5</v>
      </c>
      <c r="LL158">
        <v>4</v>
      </c>
      <c r="LM158">
        <v>10</v>
      </c>
      <c r="LN158">
        <v>5</v>
      </c>
      <c r="LO158">
        <v>6</v>
      </c>
      <c r="LP158">
        <v>2</v>
      </c>
      <c r="LQ158">
        <v>2</v>
      </c>
      <c r="LR158">
        <v>5</v>
      </c>
      <c r="LS158">
        <v>3</v>
      </c>
      <c r="LT158">
        <v>2</v>
      </c>
      <c r="LU158">
        <v>5</v>
      </c>
      <c r="LV158">
        <v>5</v>
      </c>
      <c r="LW158">
        <v>4</v>
      </c>
      <c r="LX158">
        <v>2</v>
      </c>
      <c r="LY158">
        <v>2</v>
      </c>
      <c r="LZ158">
        <v>5</v>
      </c>
      <c r="MA158">
        <v>3</v>
      </c>
      <c r="MB158">
        <v>3</v>
      </c>
      <c r="MC158">
        <v>5</v>
      </c>
      <c r="MD158">
        <v>4</v>
      </c>
      <c r="ME158">
        <v>2</v>
      </c>
      <c r="MF158">
        <v>0</v>
      </c>
      <c r="MG158">
        <v>2</v>
      </c>
      <c r="MH158">
        <v>0</v>
      </c>
      <c r="MI158">
        <v>1</v>
      </c>
      <c r="MJ158">
        <v>0</v>
      </c>
      <c r="MK158">
        <v>1</v>
      </c>
      <c r="ML158">
        <v>0</v>
      </c>
      <c r="MM158">
        <v>1</v>
      </c>
      <c r="MN158">
        <v>0</v>
      </c>
      <c r="MO158">
        <v>1</v>
      </c>
      <c r="MP158">
        <v>1</v>
      </c>
      <c r="MQ158">
        <v>1</v>
      </c>
      <c r="MR158">
        <v>0</v>
      </c>
      <c r="MS158">
        <v>1</v>
      </c>
      <c r="MT158">
        <v>0</v>
      </c>
      <c r="MU158">
        <v>0</v>
      </c>
      <c r="MV158">
        <v>2</v>
      </c>
      <c r="MW158">
        <v>2</v>
      </c>
      <c r="MX158">
        <v>2</v>
      </c>
      <c r="MY158">
        <v>2</v>
      </c>
      <c r="MZ158">
        <v>2</v>
      </c>
      <c r="NA158">
        <v>2</v>
      </c>
      <c r="NB158">
        <v>3</v>
      </c>
      <c r="NC158">
        <v>5</v>
      </c>
      <c r="ND158">
        <v>6</v>
      </c>
      <c r="NE158">
        <v>5</v>
      </c>
      <c r="NF158">
        <v>4</v>
      </c>
      <c r="NG158">
        <v>11</v>
      </c>
      <c r="NH158">
        <v>6</v>
      </c>
      <c r="NI158">
        <v>6</v>
      </c>
      <c r="NJ158">
        <v>5</v>
      </c>
      <c r="NK158">
        <v>9</v>
      </c>
      <c r="NL158">
        <v>6</v>
      </c>
      <c r="NM158">
        <v>7</v>
      </c>
      <c r="NN158">
        <v>4</v>
      </c>
      <c r="NO158">
        <v>7</v>
      </c>
      <c r="NP158">
        <v>2</v>
      </c>
      <c r="NQ158">
        <v>3</v>
      </c>
      <c r="NR158">
        <v>1</v>
      </c>
      <c r="NS158">
        <v>2</v>
      </c>
      <c r="NT158">
        <v>3</v>
      </c>
      <c r="NU158">
        <v>1</v>
      </c>
      <c r="NV158">
        <v>3</v>
      </c>
      <c r="NW158">
        <v>2</v>
      </c>
      <c r="NX158">
        <v>1</v>
      </c>
      <c r="NY158">
        <v>2</v>
      </c>
      <c r="NZ158">
        <v>3</v>
      </c>
      <c r="OA158">
        <v>1</v>
      </c>
      <c r="OB158">
        <v>3</v>
      </c>
    </row>
    <row r="159" spans="1:392" x14ac:dyDescent="0.35">
      <c r="A159">
        <v>1998</v>
      </c>
      <c r="B159" t="s">
        <v>398</v>
      </c>
      <c r="C159">
        <v>5</v>
      </c>
      <c r="D159">
        <v>4</v>
      </c>
      <c r="E159">
        <v>6</v>
      </c>
      <c r="F159">
        <v>5</v>
      </c>
      <c r="G159">
        <v>7</v>
      </c>
      <c r="H159">
        <v>5</v>
      </c>
      <c r="I159">
        <v>8</v>
      </c>
      <c r="J159">
        <v>3</v>
      </c>
      <c r="K159">
        <v>5</v>
      </c>
      <c r="L159">
        <v>5</v>
      </c>
      <c r="M159">
        <v>6</v>
      </c>
      <c r="N159">
        <v>4</v>
      </c>
      <c r="O159">
        <v>6</v>
      </c>
      <c r="P159">
        <v>4</v>
      </c>
      <c r="Q159">
        <v>3</v>
      </c>
      <c r="R159">
        <v>4</v>
      </c>
      <c r="S159">
        <v>3</v>
      </c>
      <c r="T159">
        <v>4</v>
      </c>
      <c r="U159">
        <v>2</v>
      </c>
      <c r="V159">
        <v>2</v>
      </c>
      <c r="W159">
        <v>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</v>
      </c>
      <c r="AE159">
        <v>1</v>
      </c>
      <c r="AF159">
        <v>2</v>
      </c>
      <c r="AG159">
        <v>5</v>
      </c>
      <c r="AH159">
        <v>4</v>
      </c>
      <c r="AI159">
        <v>5</v>
      </c>
      <c r="AJ159">
        <v>2</v>
      </c>
      <c r="AK159">
        <v>3</v>
      </c>
      <c r="AL159">
        <v>4</v>
      </c>
      <c r="AM159">
        <v>4</v>
      </c>
      <c r="AN159">
        <v>3</v>
      </c>
      <c r="AO159">
        <v>1</v>
      </c>
      <c r="AP159">
        <v>6</v>
      </c>
      <c r="AQ159">
        <v>6</v>
      </c>
      <c r="AR159">
        <v>4</v>
      </c>
      <c r="AS159">
        <v>6</v>
      </c>
      <c r="AT159">
        <v>8</v>
      </c>
      <c r="AU159">
        <v>5</v>
      </c>
      <c r="AV159">
        <v>5</v>
      </c>
      <c r="AW159">
        <v>5</v>
      </c>
      <c r="AX159">
        <v>8</v>
      </c>
      <c r="AY159">
        <v>6</v>
      </c>
      <c r="AZ159">
        <v>5</v>
      </c>
      <c r="BA159">
        <v>4</v>
      </c>
      <c r="BB159">
        <v>4</v>
      </c>
      <c r="BC159">
        <v>5</v>
      </c>
      <c r="BD159">
        <v>5</v>
      </c>
      <c r="BE159">
        <v>5</v>
      </c>
      <c r="BF159">
        <v>5</v>
      </c>
      <c r="BG159">
        <v>5</v>
      </c>
      <c r="BH159">
        <v>5</v>
      </c>
      <c r="BI159">
        <v>5</v>
      </c>
      <c r="BJ159">
        <v>6</v>
      </c>
      <c r="BK159">
        <v>5</v>
      </c>
      <c r="BL159">
        <v>5</v>
      </c>
      <c r="BM159">
        <v>4</v>
      </c>
      <c r="BN159">
        <v>5</v>
      </c>
      <c r="BO159">
        <v>6</v>
      </c>
      <c r="BP159">
        <v>3</v>
      </c>
      <c r="BQ159">
        <v>3</v>
      </c>
      <c r="BR159">
        <v>5</v>
      </c>
      <c r="BS159">
        <v>6</v>
      </c>
      <c r="BT159">
        <v>4</v>
      </c>
      <c r="BU159">
        <v>3</v>
      </c>
      <c r="BV159">
        <v>3</v>
      </c>
      <c r="BW159">
        <v>5</v>
      </c>
      <c r="BX159">
        <v>4</v>
      </c>
      <c r="BY159">
        <v>4</v>
      </c>
      <c r="BZ159">
        <v>4</v>
      </c>
      <c r="CA159">
        <v>6</v>
      </c>
      <c r="CB159">
        <v>4</v>
      </c>
      <c r="CC159">
        <v>5</v>
      </c>
      <c r="CD159">
        <v>5</v>
      </c>
      <c r="CE159">
        <v>5</v>
      </c>
      <c r="CF159">
        <v>5</v>
      </c>
      <c r="CG159">
        <v>4</v>
      </c>
      <c r="CH159">
        <v>4</v>
      </c>
      <c r="CI159">
        <v>4</v>
      </c>
      <c r="CJ159">
        <v>4</v>
      </c>
      <c r="CK159">
        <v>6</v>
      </c>
      <c r="CL159">
        <v>8</v>
      </c>
      <c r="CM159">
        <v>6</v>
      </c>
      <c r="CN159">
        <v>4</v>
      </c>
      <c r="CO159">
        <v>5</v>
      </c>
      <c r="CP159">
        <v>9</v>
      </c>
      <c r="CQ159">
        <v>4</v>
      </c>
      <c r="CR159">
        <v>6</v>
      </c>
      <c r="CS159">
        <v>8</v>
      </c>
      <c r="CT159">
        <v>10</v>
      </c>
      <c r="CU159">
        <v>9</v>
      </c>
      <c r="CV159">
        <v>14</v>
      </c>
      <c r="CW159">
        <v>11</v>
      </c>
      <c r="CX159">
        <v>9</v>
      </c>
      <c r="CY159">
        <v>14</v>
      </c>
      <c r="CZ159">
        <v>9</v>
      </c>
      <c r="DA159">
        <v>9</v>
      </c>
      <c r="DB159">
        <v>5</v>
      </c>
      <c r="DC159">
        <v>4</v>
      </c>
      <c r="DD159">
        <v>8</v>
      </c>
      <c r="DE159">
        <v>4</v>
      </c>
      <c r="DF159">
        <v>5</v>
      </c>
      <c r="DG159">
        <v>4</v>
      </c>
      <c r="DH159">
        <v>3</v>
      </c>
      <c r="DI159">
        <v>3</v>
      </c>
      <c r="DJ159">
        <v>3</v>
      </c>
      <c r="DK159">
        <v>1</v>
      </c>
      <c r="DL159">
        <v>0</v>
      </c>
      <c r="DM159">
        <v>0</v>
      </c>
      <c r="DN159">
        <v>2</v>
      </c>
      <c r="DO159">
        <v>0</v>
      </c>
      <c r="DP159">
        <v>0</v>
      </c>
      <c r="DQ159">
        <v>4</v>
      </c>
      <c r="DR159">
        <v>5</v>
      </c>
      <c r="DS159">
        <v>5</v>
      </c>
      <c r="DT159">
        <v>6</v>
      </c>
      <c r="DU159">
        <v>5</v>
      </c>
      <c r="DV159">
        <v>5</v>
      </c>
      <c r="DW159">
        <v>5</v>
      </c>
      <c r="DX159">
        <v>5</v>
      </c>
      <c r="DY159">
        <v>5</v>
      </c>
      <c r="DZ159">
        <v>5</v>
      </c>
      <c r="EA159">
        <v>4</v>
      </c>
      <c r="EB159">
        <v>6</v>
      </c>
      <c r="EC159">
        <v>5</v>
      </c>
      <c r="ED159">
        <v>1</v>
      </c>
      <c r="EE159">
        <v>4</v>
      </c>
      <c r="EF159">
        <v>4</v>
      </c>
      <c r="EG159">
        <v>2</v>
      </c>
      <c r="EH159">
        <v>2</v>
      </c>
      <c r="EI159">
        <v>3</v>
      </c>
      <c r="EJ159">
        <v>3</v>
      </c>
      <c r="EK159">
        <v>2</v>
      </c>
      <c r="EL159">
        <v>3</v>
      </c>
      <c r="EM159">
        <v>3</v>
      </c>
      <c r="EN159">
        <v>3</v>
      </c>
      <c r="EO159">
        <v>4</v>
      </c>
      <c r="EP159">
        <v>4</v>
      </c>
      <c r="EQ159">
        <v>5</v>
      </c>
      <c r="ER159">
        <v>5</v>
      </c>
      <c r="ES159">
        <v>4</v>
      </c>
      <c r="ET159">
        <v>5</v>
      </c>
      <c r="EU159">
        <v>4</v>
      </c>
      <c r="EV159">
        <v>5</v>
      </c>
      <c r="EW159">
        <v>4</v>
      </c>
      <c r="EX159">
        <v>4</v>
      </c>
      <c r="EY159">
        <v>4</v>
      </c>
      <c r="EZ159">
        <v>4</v>
      </c>
      <c r="FA159">
        <v>5</v>
      </c>
      <c r="FB159">
        <v>4</v>
      </c>
      <c r="FC159">
        <v>4</v>
      </c>
      <c r="FD159">
        <v>10</v>
      </c>
      <c r="FE159">
        <v>7</v>
      </c>
      <c r="FF159">
        <v>8</v>
      </c>
      <c r="FG159">
        <v>10</v>
      </c>
      <c r="FH159">
        <v>5</v>
      </c>
      <c r="FI159">
        <v>5</v>
      </c>
      <c r="FJ159">
        <v>2</v>
      </c>
      <c r="FK159">
        <v>4</v>
      </c>
      <c r="FL159">
        <v>3</v>
      </c>
      <c r="FM159">
        <v>5</v>
      </c>
      <c r="FN159">
        <v>4</v>
      </c>
      <c r="FO159">
        <v>4</v>
      </c>
      <c r="FP159">
        <v>3</v>
      </c>
      <c r="FQ159">
        <v>5</v>
      </c>
      <c r="FR159">
        <v>5</v>
      </c>
      <c r="FS159">
        <v>4</v>
      </c>
      <c r="FT159">
        <v>4</v>
      </c>
      <c r="FU159">
        <v>5</v>
      </c>
      <c r="FV159">
        <v>5</v>
      </c>
      <c r="FW159">
        <v>5</v>
      </c>
      <c r="FX159">
        <v>5</v>
      </c>
      <c r="FY159">
        <v>3</v>
      </c>
      <c r="FZ159">
        <v>4</v>
      </c>
      <c r="GA159">
        <v>2</v>
      </c>
      <c r="GB159">
        <v>5</v>
      </c>
      <c r="GC159">
        <v>3</v>
      </c>
      <c r="GD159">
        <v>5</v>
      </c>
      <c r="GE159">
        <v>4</v>
      </c>
      <c r="GF159">
        <v>5</v>
      </c>
      <c r="GG159">
        <v>5</v>
      </c>
      <c r="GH159">
        <v>3</v>
      </c>
      <c r="GI159">
        <v>3</v>
      </c>
      <c r="GJ159">
        <v>5</v>
      </c>
      <c r="GK159">
        <v>0</v>
      </c>
      <c r="GL159">
        <v>2</v>
      </c>
      <c r="GM159">
        <v>1</v>
      </c>
      <c r="GN159">
        <v>1</v>
      </c>
      <c r="GO159">
        <v>1</v>
      </c>
      <c r="GP159">
        <v>2</v>
      </c>
      <c r="GQ159">
        <v>2</v>
      </c>
      <c r="GR159">
        <v>5</v>
      </c>
      <c r="GS159">
        <v>5</v>
      </c>
      <c r="GT159">
        <v>5</v>
      </c>
      <c r="GU159">
        <v>5</v>
      </c>
      <c r="GV159">
        <v>5</v>
      </c>
      <c r="GW159">
        <v>5</v>
      </c>
      <c r="GX159">
        <v>5</v>
      </c>
      <c r="GY159">
        <v>5</v>
      </c>
      <c r="GZ159">
        <v>5</v>
      </c>
      <c r="HA159">
        <v>5</v>
      </c>
      <c r="HB159">
        <v>5</v>
      </c>
      <c r="HC159">
        <v>5</v>
      </c>
      <c r="HD159">
        <v>5</v>
      </c>
      <c r="HE159">
        <v>3</v>
      </c>
      <c r="HF159">
        <v>6</v>
      </c>
      <c r="HG159">
        <v>4</v>
      </c>
      <c r="HH159">
        <v>5</v>
      </c>
      <c r="HI159">
        <v>6</v>
      </c>
      <c r="HJ159">
        <v>4</v>
      </c>
      <c r="HK159">
        <v>4</v>
      </c>
      <c r="HL159">
        <v>5</v>
      </c>
      <c r="HM159">
        <v>5</v>
      </c>
      <c r="HN159">
        <v>3</v>
      </c>
      <c r="HO159">
        <v>4</v>
      </c>
      <c r="HP159">
        <v>6</v>
      </c>
      <c r="HQ159">
        <v>3</v>
      </c>
      <c r="HR159">
        <v>4</v>
      </c>
      <c r="HS159">
        <v>6</v>
      </c>
      <c r="HT159">
        <v>3</v>
      </c>
      <c r="HU159">
        <v>4</v>
      </c>
      <c r="HV159">
        <v>3</v>
      </c>
      <c r="HW159">
        <v>4</v>
      </c>
      <c r="HX159">
        <v>5</v>
      </c>
      <c r="HY159">
        <v>6</v>
      </c>
      <c r="HZ159">
        <v>7</v>
      </c>
      <c r="IA159">
        <v>6</v>
      </c>
      <c r="IB159">
        <v>11</v>
      </c>
      <c r="IC159">
        <v>5</v>
      </c>
      <c r="ID159">
        <v>6</v>
      </c>
      <c r="IE159">
        <v>8</v>
      </c>
      <c r="IF159">
        <v>4</v>
      </c>
      <c r="IG159">
        <v>3</v>
      </c>
      <c r="IH159">
        <v>6</v>
      </c>
      <c r="II159">
        <v>4</v>
      </c>
      <c r="IJ159">
        <v>5</v>
      </c>
      <c r="IK159">
        <v>5</v>
      </c>
      <c r="IL159">
        <v>4</v>
      </c>
      <c r="IM159">
        <v>4</v>
      </c>
      <c r="IN159">
        <v>5</v>
      </c>
      <c r="IO159">
        <v>3</v>
      </c>
      <c r="IP159">
        <v>6</v>
      </c>
      <c r="IQ159">
        <v>3</v>
      </c>
      <c r="IR159">
        <v>7</v>
      </c>
      <c r="IS159">
        <v>4</v>
      </c>
      <c r="IT159">
        <v>12</v>
      </c>
      <c r="IU159">
        <v>10</v>
      </c>
      <c r="IV159">
        <v>14</v>
      </c>
      <c r="IW159">
        <v>12</v>
      </c>
      <c r="IX159">
        <v>10</v>
      </c>
      <c r="IY159">
        <v>13</v>
      </c>
      <c r="IZ159">
        <v>12</v>
      </c>
      <c r="JA159">
        <v>13</v>
      </c>
      <c r="JB159">
        <v>15</v>
      </c>
      <c r="JC159">
        <v>13</v>
      </c>
      <c r="JD159">
        <v>3</v>
      </c>
      <c r="JE159">
        <v>3</v>
      </c>
      <c r="JF159">
        <v>3</v>
      </c>
      <c r="JG159">
        <v>3</v>
      </c>
      <c r="JH159">
        <v>4</v>
      </c>
      <c r="JI159">
        <v>3</v>
      </c>
      <c r="JJ159">
        <v>4</v>
      </c>
      <c r="JK159">
        <v>3</v>
      </c>
      <c r="JL159">
        <v>4</v>
      </c>
      <c r="JM159">
        <v>3</v>
      </c>
      <c r="JN159">
        <v>5</v>
      </c>
      <c r="JO159">
        <v>3</v>
      </c>
      <c r="JP159">
        <v>4</v>
      </c>
      <c r="JQ159">
        <v>4</v>
      </c>
      <c r="JR159">
        <v>4</v>
      </c>
      <c r="JS159">
        <v>4</v>
      </c>
      <c r="JT159">
        <v>4</v>
      </c>
      <c r="JU159">
        <v>5</v>
      </c>
      <c r="JV159">
        <v>5</v>
      </c>
      <c r="JW159">
        <v>5</v>
      </c>
      <c r="JX159">
        <v>4</v>
      </c>
      <c r="JY159">
        <v>4</v>
      </c>
      <c r="JZ159">
        <v>4</v>
      </c>
      <c r="KA159">
        <v>4</v>
      </c>
      <c r="KB159">
        <v>4</v>
      </c>
      <c r="KC159">
        <v>4</v>
      </c>
      <c r="KD159">
        <v>4</v>
      </c>
      <c r="KE159">
        <v>4</v>
      </c>
      <c r="KF159">
        <v>4</v>
      </c>
      <c r="KG159">
        <v>4</v>
      </c>
      <c r="KH159">
        <v>4</v>
      </c>
      <c r="KI159">
        <v>4</v>
      </c>
      <c r="KJ159">
        <v>4</v>
      </c>
      <c r="KK159">
        <v>3</v>
      </c>
      <c r="KL159">
        <v>5</v>
      </c>
      <c r="KM159">
        <v>5</v>
      </c>
      <c r="KN159">
        <v>6</v>
      </c>
      <c r="KO159">
        <v>4</v>
      </c>
      <c r="KP159">
        <v>3</v>
      </c>
      <c r="KQ159">
        <v>4</v>
      </c>
      <c r="KR159">
        <v>5</v>
      </c>
      <c r="KS159">
        <v>7</v>
      </c>
      <c r="KT159">
        <v>4</v>
      </c>
      <c r="KU159">
        <v>5</v>
      </c>
      <c r="KV159">
        <v>6</v>
      </c>
      <c r="KW159">
        <v>10</v>
      </c>
      <c r="KX159">
        <v>4</v>
      </c>
      <c r="KY159">
        <v>4</v>
      </c>
      <c r="KZ159">
        <v>3</v>
      </c>
      <c r="LA159">
        <v>4</v>
      </c>
      <c r="LB159">
        <v>5</v>
      </c>
      <c r="LC159">
        <v>3</v>
      </c>
      <c r="LD159">
        <v>4</v>
      </c>
      <c r="LE159">
        <v>4</v>
      </c>
      <c r="LF159">
        <v>4</v>
      </c>
      <c r="LG159">
        <v>14</v>
      </c>
      <c r="LH159">
        <v>14</v>
      </c>
      <c r="LI159">
        <v>9</v>
      </c>
      <c r="LJ159">
        <v>10</v>
      </c>
      <c r="LK159">
        <v>8</v>
      </c>
      <c r="LL159">
        <v>7</v>
      </c>
      <c r="LM159">
        <v>11</v>
      </c>
      <c r="LN159">
        <v>11</v>
      </c>
      <c r="LO159">
        <v>8</v>
      </c>
      <c r="LP159">
        <v>2</v>
      </c>
      <c r="LQ159">
        <v>2</v>
      </c>
      <c r="LR159">
        <v>7</v>
      </c>
      <c r="LS159">
        <v>3</v>
      </c>
      <c r="LT159">
        <v>2</v>
      </c>
      <c r="LU159">
        <v>5</v>
      </c>
      <c r="LV159">
        <v>6</v>
      </c>
      <c r="LW159">
        <v>4</v>
      </c>
      <c r="LX159">
        <v>3</v>
      </c>
      <c r="LY159">
        <v>5</v>
      </c>
      <c r="LZ159">
        <v>4</v>
      </c>
      <c r="MA159">
        <v>5</v>
      </c>
      <c r="MB159">
        <v>3</v>
      </c>
      <c r="MC159">
        <v>4</v>
      </c>
      <c r="MD159">
        <v>3</v>
      </c>
      <c r="ME159">
        <v>2</v>
      </c>
      <c r="MF159">
        <v>2</v>
      </c>
      <c r="MG159">
        <v>2</v>
      </c>
      <c r="MH159">
        <v>1</v>
      </c>
      <c r="MI159">
        <v>1</v>
      </c>
      <c r="MJ159">
        <v>0</v>
      </c>
      <c r="MK159">
        <v>0</v>
      </c>
      <c r="ML159">
        <v>3</v>
      </c>
      <c r="MM159">
        <v>1</v>
      </c>
      <c r="MN159">
        <v>0</v>
      </c>
      <c r="MO159">
        <v>0</v>
      </c>
      <c r="MP159">
        <v>2</v>
      </c>
      <c r="MQ159">
        <v>0</v>
      </c>
      <c r="MR159">
        <v>0</v>
      </c>
      <c r="MS159">
        <v>1</v>
      </c>
      <c r="MT159">
        <v>0</v>
      </c>
      <c r="MU159">
        <v>0</v>
      </c>
      <c r="MV159">
        <v>5</v>
      </c>
      <c r="MW159">
        <v>3</v>
      </c>
      <c r="MX159">
        <v>3</v>
      </c>
      <c r="MY159">
        <v>2</v>
      </c>
      <c r="MZ159">
        <v>2</v>
      </c>
      <c r="NA159">
        <v>4</v>
      </c>
      <c r="NB159">
        <v>4</v>
      </c>
      <c r="NC159">
        <v>2</v>
      </c>
      <c r="ND159">
        <v>6</v>
      </c>
      <c r="NE159">
        <v>5</v>
      </c>
      <c r="NF159">
        <v>5</v>
      </c>
      <c r="NG159">
        <v>11</v>
      </c>
      <c r="NH159">
        <v>3</v>
      </c>
      <c r="NI159">
        <v>3</v>
      </c>
      <c r="NJ159">
        <v>6</v>
      </c>
      <c r="NK159">
        <v>9</v>
      </c>
      <c r="NL159">
        <v>5</v>
      </c>
      <c r="NM159">
        <v>5</v>
      </c>
      <c r="NN159">
        <v>6</v>
      </c>
      <c r="NO159">
        <v>6</v>
      </c>
      <c r="NP159">
        <v>4</v>
      </c>
      <c r="NQ159">
        <v>5</v>
      </c>
      <c r="NR159">
        <v>3</v>
      </c>
      <c r="NS159">
        <v>3</v>
      </c>
      <c r="NT159">
        <v>4</v>
      </c>
      <c r="NU159">
        <v>1</v>
      </c>
      <c r="NV159">
        <v>3</v>
      </c>
      <c r="NW159">
        <v>4</v>
      </c>
      <c r="NX159">
        <v>2</v>
      </c>
      <c r="NY159">
        <v>3</v>
      </c>
      <c r="NZ159">
        <v>4</v>
      </c>
      <c r="OA159">
        <v>1</v>
      </c>
      <c r="OB159">
        <v>3</v>
      </c>
    </row>
    <row r="160" spans="1:392" x14ac:dyDescent="0.35">
      <c r="A160">
        <v>1999</v>
      </c>
      <c r="B160" t="s">
        <v>398</v>
      </c>
      <c r="C160">
        <v>8</v>
      </c>
      <c r="D160">
        <v>9</v>
      </c>
      <c r="E160">
        <v>7</v>
      </c>
      <c r="F160">
        <v>9</v>
      </c>
      <c r="G160">
        <v>7</v>
      </c>
      <c r="H160">
        <v>9</v>
      </c>
      <c r="I160">
        <v>15</v>
      </c>
      <c r="J160">
        <v>8</v>
      </c>
      <c r="K160">
        <v>11</v>
      </c>
      <c r="L160">
        <v>10</v>
      </c>
      <c r="M160">
        <v>10</v>
      </c>
      <c r="N160">
        <v>9</v>
      </c>
      <c r="O160">
        <v>10</v>
      </c>
      <c r="P160">
        <v>9</v>
      </c>
      <c r="Q160">
        <v>9</v>
      </c>
      <c r="R160">
        <v>7</v>
      </c>
      <c r="S160">
        <v>6</v>
      </c>
      <c r="T160">
        <v>8</v>
      </c>
      <c r="U160">
        <v>3</v>
      </c>
      <c r="V160">
        <v>2</v>
      </c>
      <c r="W160">
        <v>2</v>
      </c>
      <c r="X160">
        <v>2</v>
      </c>
      <c r="Y160">
        <v>2</v>
      </c>
      <c r="Z160">
        <v>1</v>
      </c>
      <c r="AA160">
        <v>2</v>
      </c>
      <c r="AB160">
        <v>2</v>
      </c>
      <c r="AC160">
        <v>3</v>
      </c>
      <c r="AD160">
        <v>3</v>
      </c>
      <c r="AE160">
        <v>2</v>
      </c>
      <c r="AF160">
        <v>3</v>
      </c>
      <c r="AG160">
        <v>7</v>
      </c>
      <c r="AH160">
        <v>5</v>
      </c>
      <c r="AI160">
        <v>7</v>
      </c>
      <c r="AJ160">
        <v>3</v>
      </c>
      <c r="AK160">
        <v>2</v>
      </c>
      <c r="AL160">
        <v>9</v>
      </c>
      <c r="AM160">
        <v>7</v>
      </c>
      <c r="AN160">
        <v>3</v>
      </c>
      <c r="AO160">
        <v>2</v>
      </c>
      <c r="AP160">
        <v>7</v>
      </c>
      <c r="AQ160">
        <v>10</v>
      </c>
      <c r="AR160">
        <v>8</v>
      </c>
      <c r="AS160">
        <v>10</v>
      </c>
      <c r="AT160">
        <v>14</v>
      </c>
      <c r="AU160">
        <v>8</v>
      </c>
      <c r="AV160">
        <v>10</v>
      </c>
      <c r="AW160">
        <v>9</v>
      </c>
      <c r="AX160">
        <v>12</v>
      </c>
      <c r="AY160">
        <v>10</v>
      </c>
      <c r="AZ160">
        <v>10</v>
      </c>
      <c r="BA160">
        <v>11</v>
      </c>
      <c r="BB160">
        <v>9</v>
      </c>
      <c r="BC160">
        <v>9</v>
      </c>
      <c r="BD160">
        <v>9</v>
      </c>
      <c r="BE160">
        <v>14</v>
      </c>
      <c r="BF160">
        <v>11</v>
      </c>
      <c r="BG160">
        <v>16</v>
      </c>
      <c r="BH160">
        <v>12</v>
      </c>
      <c r="BI160">
        <v>15</v>
      </c>
      <c r="BJ160">
        <v>21</v>
      </c>
      <c r="BK160">
        <v>15</v>
      </c>
      <c r="BL160">
        <v>16</v>
      </c>
      <c r="BM160">
        <v>17</v>
      </c>
      <c r="BN160">
        <v>19</v>
      </c>
      <c r="BO160">
        <v>16</v>
      </c>
      <c r="BP160">
        <v>14</v>
      </c>
      <c r="BQ160">
        <v>13</v>
      </c>
      <c r="BR160">
        <v>14</v>
      </c>
      <c r="BS160">
        <v>17</v>
      </c>
      <c r="BT160">
        <v>11</v>
      </c>
      <c r="BU160">
        <v>13</v>
      </c>
      <c r="BV160">
        <v>13</v>
      </c>
      <c r="BW160">
        <v>15</v>
      </c>
      <c r="BX160">
        <v>18</v>
      </c>
      <c r="BY160">
        <v>19</v>
      </c>
      <c r="BZ160">
        <v>17</v>
      </c>
      <c r="CA160">
        <v>10</v>
      </c>
      <c r="CB160">
        <v>9</v>
      </c>
      <c r="CC160">
        <v>9</v>
      </c>
      <c r="CD160">
        <v>9</v>
      </c>
      <c r="CE160">
        <v>10</v>
      </c>
      <c r="CF160">
        <v>11</v>
      </c>
      <c r="CG160">
        <v>9</v>
      </c>
      <c r="CH160">
        <v>9</v>
      </c>
      <c r="CI160">
        <v>12</v>
      </c>
      <c r="CJ160">
        <v>18</v>
      </c>
      <c r="CK160">
        <v>19</v>
      </c>
      <c r="CL160">
        <v>21</v>
      </c>
      <c r="CM160">
        <v>19</v>
      </c>
      <c r="CN160">
        <v>12</v>
      </c>
      <c r="CO160">
        <v>19</v>
      </c>
      <c r="CP160">
        <v>20</v>
      </c>
      <c r="CQ160">
        <v>13</v>
      </c>
      <c r="CR160">
        <v>16</v>
      </c>
      <c r="CS160">
        <v>11</v>
      </c>
      <c r="CT160">
        <v>12</v>
      </c>
      <c r="CU160">
        <v>11</v>
      </c>
      <c r="CV160">
        <v>13</v>
      </c>
      <c r="CW160">
        <v>15</v>
      </c>
      <c r="CX160">
        <v>11</v>
      </c>
      <c r="CY160">
        <v>14</v>
      </c>
      <c r="CZ160">
        <v>10</v>
      </c>
      <c r="DA160">
        <v>11</v>
      </c>
      <c r="DB160">
        <v>9</v>
      </c>
      <c r="DC160">
        <v>8</v>
      </c>
      <c r="DD160">
        <v>9</v>
      </c>
      <c r="DE160">
        <v>8</v>
      </c>
      <c r="DF160">
        <v>8</v>
      </c>
      <c r="DG160">
        <v>5</v>
      </c>
      <c r="DH160">
        <v>6</v>
      </c>
      <c r="DI160">
        <v>3</v>
      </c>
      <c r="DJ160">
        <v>5</v>
      </c>
      <c r="DK160">
        <v>2</v>
      </c>
      <c r="DL160">
        <v>2</v>
      </c>
      <c r="DM160">
        <v>2</v>
      </c>
      <c r="DN160">
        <v>5</v>
      </c>
      <c r="DO160">
        <v>3</v>
      </c>
      <c r="DP160">
        <v>2</v>
      </c>
      <c r="DQ160">
        <v>8</v>
      </c>
      <c r="DR160">
        <v>7</v>
      </c>
      <c r="DS160">
        <v>7</v>
      </c>
      <c r="DT160">
        <v>9</v>
      </c>
      <c r="DU160">
        <v>8</v>
      </c>
      <c r="DV160">
        <v>7</v>
      </c>
      <c r="DW160">
        <v>9</v>
      </c>
      <c r="DX160">
        <v>10</v>
      </c>
      <c r="DY160">
        <v>8</v>
      </c>
      <c r="DZ160">
        <v>4</v>
      </c>
      <c r="EA160">
        <v>3</v>
      </c>
      <c r="EB160">
        <v>7</v>
      </c>
      <c r="EC160">
        <v>8</v>
      </c>
      <c r="ED160">
        <v>1</v>
      </c>
      <c r="EE160">
        <v>4</v>
      </c>
      <c r="EF160">
        <v>4</v>
      </c>
      <c r="EG160">
        <v>3</v>
      </c>
      <c r="EH160">
        <v>3</v>
      </c>
      <c r="EI160">
        <v>8</v>
      </c>
      <c r="EJ160">
        <v>3</v>
      </c>
      <c r="EK160">
        <v>3</v>
      </c>
      <c r="EL160">
        <v>7</v>
      </c>
      <c r="EM160">
        <v>3</v>
      </c>
      <c r="EN160">
        <v>7</v>
      </c>
      <c r="EO160">
        <v>12</v>
      </c>
      <c r="EP160">
        <v>9</v>
      </c>
      <c r="EQ160">
        <v>12</v>
      </c>
      <c r="ER160">
        <v>15</v>
      </c>
      <c r="ES160">
        <v>12</v>
      </c>
      <c r="ET160">
        <v>8</v>
      </c>
      <c r="EU160">
        <v>12</v>
      </c>
      <c r="EV160">
        <v>11</v>
      </c>
      <c r="EW160">
        <v>14</v>
      </c>
      <c r="EX160">
        <v>11</v>
      </c>
      <c r="EY160">
        <v>13</v>
      </c>
      <c r="EZ160">
        <v>10</v>
      </c>
      <c r="FA160">
        <v>13</v>
      </c>
      <c r="FB160">
        <v>12</v>
      </c>
      <c r="FC160">
        <v>11</v>
      </c>
      <c r="FD160">
        <v>18</v>
      </c>
      <c r="FE160">
        <v>17</v>
      </c>
      <c r="FF160">
        <v>23</v>
      </c>
      <c r="FG160">
        <v>19</v>
      </c>
      <c r="FH160">
        <v>12</v>
      </c>
      <c r="FI160">
        <v>11</v>
      </c>
      <c r="FJ160">
        <v>13</v>
      </c>
      <c r="FK160">
        <v>8</v>
      </c>
      <c r="FL160">
        <v>7</v>
      </c>
      <c r="FM160">
        <v>7</v>
      </c>
      <c r="FN160">
        <v>7</v>
      </c>
      <c r="FO160">
        <v>5</v>
      </c>
      <c r="FP160">
        <v>8</v>
      </c>
      <c r="FQ160">
        <v>7</v>
      </c>
      <c r="FR160">
        <v>6</v>
      </c>
      <c r="FS160">
        <v>7</v>
      </c>
      <c r="FT160">
        <v>6</v>
      </c>
      <c r="FU160">
        <v>9</v>
      </c>
      <c r="FV160">
        <v>6</v>
      </c>
      <c r="FW160">
        <v>7</v>
      </c>
      <c r="FX160">
        <v>7</v>
      </c>
      <c r="FY160">
        <v>8</v>
      </c>
      <c r="FZ160">
        <v>4</v>
      </c>
      <c r="GA160">
        <v>3</v>
      </c>
      <c r="GB160">
        <v>6</v>
      </c>
      <c r="GC160">
        <v>4</v>
      </c>
      <c r="GD160">
        <v>5</v>
      </c>
      <c r="GE160">
        <v>5</v>
      </c>
      <c r="GF160">
        <v>6</v>
      </c>
      <c r="GG160">
        <v>5</v>
      </c>
      <c r="GH160">
        <v>5</v>
      </c>
      <c r="GI160">
        <v>4</v>
      </c>
      <c r="GJ160">
        <v>6</v>
      </c>
      <c r="GK160">
        <v>1</v>
      </c>
      <c r="GL160">
        <v>2</v>
      </c>
      <c r="GM160">
        <v>1</v>
      </c>
      <c r="GN160">
        <v>1</v>
      </c>
      <c r="GO160">
        <v>4</v>
      </c>
      <c r="GP160">
        <v>2</v>
      </c>
      <c r="GQ160">
        <v>5</v>
      </c>
      <c r="GR160">
        <v>6</v>
      </c>
      <c r="GS160">
        <v>6</v>
      </c>
      <c r="GT160">
        <v>6</v>
      </c>
      <c r="GU160">
        <v>6</v>
      </c>
      <c r="GV160">
        <v>6</v>
      </c>
      <c r="GW160">
        <v>7</v>
      </c>
      <c r="GX160">
        <v>10</v>
      </c>
      <c r="GY160">
        <v>6</v>
      </c>
      <c r="GZ160">
        <v>9</v>
      </c>
      <c r="HA160">
        <v>8</v>
      </c>
      <c r="HB160">
        <v>9</v>
      </c>
      <c r="HC160">
        <v>8</v>
      </c>
      <c r="HD160">
        <v>9</v>
      </c>
      <c r="HE160">
        <v>14</v>
      </c>
      <c r="HF160">
        <v>12</v>
      </c>
      <c r="HG160">
        <v>17</v>
      </c>
      <c r="HH160">
        <v>18</v>
      </c>
      <c r="HI160">
        <v>22</v>
      </c>
      <c r="HJ160">
        <v>15</v>
      </c>
      <c r="HK160">
        <v>10</v>
      </c>
      <c r="HL160">
        <v>21</v>
      </c>
      <c r="HM160">
        <v>21</v>
      </c>
      <c r="HN160">
        <v>15</v>
      </c>
      <c r="HO160">
        <v>12</v>
      </c>
      <c r="HP160">
        <v>9</v>
      </c>
      <c r="HQ160">
        <v>14</v>
      </c>
      <c r="HR160">
        <v>16</v>
      </c>
      <c r="HS160">
        <v>10</v>
      </c>
      <c r="HT160">
        <v>15</v>
      </c>
      <c r="HU160">
        <v>12</v>
      </c>
      <c r="HV160">
        <v>13</v>
      </c>
      <c r="HW160">
        <v>15</v>
      </c>
      <c r="HX160">
        <v>10</v>
      </c>
      <c r="HY160">
        <v>12</v>
      </c>
      <c r="HZ160">
        <v>11</v>
      </c>
      <c r="IA160">
        <v>12</v>
      </c>
      <c r="IB160">
        <v>15</v>
      </c>
      <c r="IC160">
        <v>9</v>
      </c>
      <c r="ID160">
        <v>11</v>
      </c>
      <c r="IE160">
        <v>13</v>
      </c>
      <c r="IF160">
        <v>9</v>
      </c>
      <c r="IG160">
        <v>9</v>
      </c>
      <c r="IH160">
        <v>7</v>
      </c>
      <c r="II160">
        <v>9</v>
      </c>
      <c r="IJ160">
        <v>7</v>
      </c>
      <c r="IK160">
        <v>9</v>
      </c>
      <c r="IL160">
        <v>6</v>
      </c>
      <c r="IM160">
        <v>6</v>
      </c>
      <c r="IN160">
        <v>7</v>
      </c>
      <c r="IO160">
        <v>7</v>
      </c>
      <c r="IP160">
        <v>6</v>
      </c>
      <c r="IQ160">
        <v>9</v>
      </c>
      <c r="IR160">
        <v>8</v>
      </c>
      <c r="IS160">
        <v>6</v>
      </c>
      <c r="IT160">
        <v>11</v>
      </c>
      <c r="IU160">
        <v>10</v>
      </c>
      <c r="IV160">
        <v>14</v>
      </c>
      <c r="IW160">
        <v>11</v>
      </c>
      <c r="IX160">
        <v>9</v>
      </c>
      <c r="IY160">
        <v>12</v>
      </c>
      <c r="IZ160">
        <v>9</v>
      </c>
      <c r="JA160">
        <v>17</v>
      </c>
      <c r="JB160">
        <v>18</v>
      </c>
      <c r="JC160">
        <v>12</v>
      </c>
      <c r="JD160">
        <v>8</v>
      </c>
      <c r="JE160">
        <v>7</v>
      </c>
      <c r="JF160">
        <v>6</v>
      </c>
      <c r="JG160">
        <v>10</v>
      </c>
      <c r="JH160">
        <v>8</v>
      </c>
      <c r="JI160">
        <v>6</v>
      </c>
      <c r="JJ160">
        <v>11</v>
      </c>
      <c r="JK160">
        <v>7</v>
      </c>
      <c r="JL160">
        <v>8</v>
      </c>
      <c r="JM160">
        <v>8</v>
      </c>
      <c r="JN160">
        <v>7</v>
      </c>
      <c r="JO160">
        <v>10</v>
      </c>
      <c r="JP160">
        <v>9</v>
      </c>
      <c r="JQ160">
        <v>11</v>
      </c>
      <c r="JR160">
        <v>10</v>
      </c>
      <c r="JS160">
        <v>12</v>
      </c>
      <c r="JT160">
        <v>10</v>
      </c>
      <c r="JU160">
        <v>11</v>
      </c>
      <c r="JV160">
        <v>12</v>
      </c>
      <c r="JW160">
        <v>8</v>
      </c>
      <c r="JX160">
        <v>10</v>
      </c>
      <c r="JY160">
        <v>7</v>
      </c>
      <c r="JZ160">
        <v>9</v>
      </c>
      <c r="KA160">
        <v>8</v>
      </c>
      <c r="KB160">
        <v>9</v>
      </c>
      <c r="KC160">
        <v>8</v>
      </c>
      <c r="KD160">
        <v>8</v>
      </c>
      <c r="KE160">
        <v>8</v>
      </c>
      <c r="KF160">
        <v>9</v>
      </c>
      <c r="KG160">
        <v>8</v>
      </c>
      <c r="KH160">
        <v>10</v>
      </c>
      <c r="KI160">
        <v>9</v>
      </c>
      <c r="KJ160">
        <v>7</v>
      </c>
      <c r="KK160">
        <v>9</v>
      </c>
      <c r="KL160">
        <v>6</v>
      </c>
      <c r="KM160">
        <v>9</v>
      </c>
      <c r="KN160">
        <v>10</v>
      </c>
      <c r="KO160">
        <v>9</v>
      </c>
      <c r="KP160">
        <v>9</v>
      </c>
      <c r="KQ160">
        <v>9</v>
      </c>
      <c r="KR160">
        <v>10</v>
      </c>
      <c r="KS160">
        <v>14</v>
      </c>
      <c r="KT160">
        <v>8</v>
      </c>
      <c r="KU160">
        <v>5</v>
      </c>
      <c r="KV160">
        <v>6</v>
      </c>
      <c r="KW160">
        <v>6</v>
      </c>
      <c r="KX160">
        <v>7</v>
      </c>
      <c r="KY160">
        <v>6</v>
      </c>
      <c r="KZ160">
        <v>4</v>
      </c>
      <c r="LA160">
        <v>4</v>
      </c>
      <c r="LB160">
        <v>5</v>
      </c>
      <c r="LC160">
        <v>4</v>
      </c>
      <c r="LD160">
        <v>6</v>
      </c>
      <c r="LE160">
        <v>3</v>
      </c>
      <c r="LF160">
        <v>5</v>
      </c>
      <c r="LG160">
        <v>9</v>
      </c>
      <c r="LH160">
        <v>9</v>
      </c>
      <c r="LI160">
        <v>8</v>
      </c>
      <c r="LJ160">
        <v>8</v>
      </c>
      <c r="LK160">
        <v>6</v>
      </c>
      <c r="LL160">
        <v>4</v>
      </c>
      <c r="LM160">
        <v>8</v>
      </c>
      <c r="LN160">
        <v>6</v>
      </c>
      <c r="LO160">
        <v>9</v>
      </c>
      <c r="LP160">
        <v>3</v>
      </c>
      <c r="LQ160">
        <v>6</v>
      </c>
      <c r="LR160">
        <v>14</v>
      </c>
      <c r="LS160">
        <v>8</v>
      </c>
      <c r="LT160">
        <v>2</v>
      </c>
      <c r="LU160">
        <v>10</v>
      </c>
      <c r="LV160">
        <v>11</v>
      </c>
      <c r="LW160">
        <v>5</v>
      </c>
      <c r="LX160">
        <v>5</v>
      </c>
      <c r="LY160">
        <v>9</v>
      </c>
      <c r="LZ160">
        <v>10</v>
      </c>
      <c r="MA160">
        <v>8</v>
      </c>
      <c r="MB160">
        <v>7</v>
      </c>
      <c r="MC160">
        <v>10</v>
      </c>
      <c r="MD160">
        <v>7</v>
      </c>
      <c r="ME160">
        <v>5</v>
      </c>
      <c r="MF160">
        <v>2</v>
      </c>
      <c r="MG160">
        <v>5</v>
      </c>
      <c r="MH160">
        <v>4</v>
      </c>
      <c r="MI160">
        <v>2</v>
      </c>
      <c r="MJ160">
        <v>1</v>
      </c>
      <c r="MK160">
        <v>2</v>
      </c>
      <c r="ML160">
        <v>5</v>
      </c>
      <c r="MM160">
        <v>3</v>
      </c>
      <c r="MN160">
        <v>4</v>
      </c>
      <c r="MO160">
        <v>3</v>
      </c>
      <c r="MP160">
        <v>4</v>
      </c>
      <c r="MQ160">
        <v>3</v>
      </c>
      <c r="MR160">
        <v>2</v>
      </c>
      <c r="MS160">
        <v>1</v>
      </c>
      <c r="MT160">
        <v>1</v>
      </c>
      <c r="MU160">
        <v>4</v>
      </c>
      <c r="MV160">
        <v>9</v>
      </c>
      <c r="MW160">
        <v>9</v>
      </c>
      <c r="MX160">
        <v>8</v>
      </c>
      <c r="MY160">
        <v>6</v>
      </c>
      <c r="MZ160">
        <v>5</v>
      </c>
      <c r="NA160">
        <v>10</v>
      </c>
      <c r="NB160">
        <v>9</v>
      </c>
      <c r="NC160">
        <v>7</v>
      </c>
      <c r="ND160">
        <v>7</v>
      </c>
      <c r="NE160">
        <v>5</v>
      </c>
      <c r="NF160">
        <v>8</v>
      </c>
      <c r="NG160">
        <v>8</v>
      </c>
      <c r="NH160">
        <v>4</v>
      </c>
      <c r="NI160">
        <v>4</v>
      </c>
      <c r="NJ160">
        <v>10</v>
      </c>
      <c r="NK160">
        <v>10</v>
      </c>
      <c r="NL160">
        <v>6</v>
      </c>
      <c r="NM160">
        <v>8</v>
      </c>
      <c r="NN160">
        <v>9</v>
      </c>
      <c r="NO160">
        <v>13</v>
      </c>
      <c r="NP160">
        <v>5</v>
      </c>
      <c r="NQ160">
        <v>6</v>
      </c>
      <c r="NR160">
        <v>3</v>
      </c>
      <c r="NS160">
        <v>2</v>
      </c>
      <c r="NT160">
        <v>5</v>
      </c>
      <c r="NU160">
        <v>1</v>
      </c>
      <c r="NV160">
        <v>7</v>
      </c>
      <c r="NW160">
        <v>5</v>
      </c>
      <c r="NX160">
        <v>2</v>
      </c>
      <c r="NY160">
        <v>6</v>
      </c>
      <c r="NZ160">
        <v>5</v>
      </c>
      <c r="OA160">
        <v>2</v>
      </c>
      <c r="OB160">
        <v>3</v>
      </c>
    </row>
    <row r="161" spans="1:392" x14ac:dyDescent="0.35">
      <c r="A161">
        <v>2000</v>
      </c>
      <c r="B161" t="s">
        <v>398</v>
      </c>
      <c r="C161">
        <v>5</v>
      </c>
      <c r="D161">
        <v>4</v>
      </c>
      <c r="E161">
        <v>4</v>
      </c>
      <c r="F161">
        <v>6</v>
      </c>
      <c r="G161">
        <v>5</v>
      </c>
      <c r="H161">
        <v>8</v>
      </c>
      <c r="I161">
        <v>10</v>
      </c>
      <c r="J161">
        <v>4</v>
      </c>
      <c r="K161">
        <v>6</v>
      </c>
      <c r="L161">
        <v>5</v>
      </c>
      <c r="M161">
        <v>5</v>
      </c>
      <c r="N161">
        <v>3</v>
      </c>
      <c r="O161">
        <v>5</v>
      </c>
      <c r="P161">
        <v>4</v>
      </c>
      <c r="Q161">
        <v>2</v>
      </c>
      <c r="R161">
        <v>4</v>
      </c>
      <c r="S161">
        <v>6</v>
      </c>
      <c r="T161">
        <v>5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3</v>
      </c>
      <c r="AE161">
        <v>2</v>
      </c>
      <c r="AF161">
        <v>2</v>
      </c>
      <c r="AG161">
        <v>4</v>
      </c>
      <c r="AH161">
        <v>4</v>
      </c>
      <c r="AI161">
        <v>5</v>
      </c>
      <c r="AJ161">
        <v>3</v>
      </c>
      <c r="AK161">
        <v>2</v>
      </c>
      <c r="AL161">
        <v>4</v>
      </c>
      <c r="AM161">
        <v>4</v>
      </c>
      <c r="AN161">
        <v>3</v>
      </c>
      <c r="AO161">
        <v>2</v>
      </c>
      <c r="AP161">
        <v>5</v>
      </c>
      <c r="AQ161">
        <v>17</v>
      </c>
      <c r="AR161">
        <v>9</v>
      </c>
      <c r="AS161">
        <v>9</v>
      </c>
      <c r="AT161">
        <v>17</v>
      </c>
      <c r="AU161">
        <v>7</v>
      </c>
      <c r="AV161">
        <v>13</v>
      </c>
      <c r="AW161">
        <v>7</v>
      </c>
      <c r="AX161">
        <v>13</v>
      </c>
      <c r="AY161">
        <v>11</v>
      </c>
      <c r="AZ161">
        <v>10</v>
      </c>
      <c r="BA161">
        <v>5</v>
      </c>
      <c r="BB161">
        <v>10</v>
      </c>
      <c r="BC161">
        <v>11</v>
      </c>
      <c r="BD161">
        <v>7</v>
      </c>
      <c r="BE161">
        <v>10</v>
      </c>
      <c r="BF161">
        <v>9</v>
      </c>
      <c r="BG161">
        <v>10</v>
      </c>
      <c r="BH161">
        <v>9</v>
      </c>
      <c r="BI161">
        <v>11</v>
      </c>
      <c r="BJ161">
        <v>12</v>
      </c>
      <c r="BK161">
        <v>12</v>
      </c>
      <c r="BL161">
        <v>11</v>
      </c>
      <c r="BM161">
        <v>9</v>
      </c>
      <c r="BN161">
        <v>9</v>
      </c>
      <c r="BO161">
        <v>8</v>
      </c>
      <c r="BP161">
        <v>7</v>
      </c>
      <c r="BQ161">
        <v>8</v>
      </c>
      <c r="BR161">
        <v>9</v>
      </c>
      <c r="BS161">
        <v>8</v>
      </c>
      <c r="BT161">
        <v>8</v>
      </c>
      <c r="BU161">
        <v>8</v>
      </c>
      <c r="BV161">
        <v>7</v>
      </c>
      <c r="BW161">
        <v>8</v>
      </c>
      <c r="BX161">
        <v>9</v>
      </c>
      <c r="BY161">
        <v>8</v>
      </c>
      <c r="BZ161">
        <v>9</v>
      </c>
      <c r="CA161">
        <v>7</v>
      </c>
      <c r="CB161">
        <v>8</v>
      </c>
      <c r="CC161">
        <v>11</v>
      </c>
      <c r="CD161">
        <v>9</v>
      </c>
      <c r="CE161">
        <v>9</v>
      </c>
      <c r="CF161">
        <v>9</v>
      </c>
      <c r="CG161">
        <v>9</v>
      </c>
      <c r="CH161">
        <v>7</v>
      </c>
      <c r="CI161">
        <v>8</v>
      </c>
      <c r="CJ161">
        <v>6</v>
      </c>
      <c r="CK161">
        <v>9</v>
      </c>
      <c r="CL161">
        <v>11</v>
      </c>
      <c r="CM161">
        <v>9</v>
      </c>
      <c r="CN161">
        <v>8</v>
      </c>
      <c r="CO161">
        <v>8</v>
      </c>
      <c r="CP161">
        <v>11</v>
      </c>
      <c r="CQ161">
        <v>8</v>
      </c>
      <c r="CR161">
        <v>8</v>
      </c>
      <c r="CS161">
        <v>4</v>
      </c>
      <c r="CT161">
        <v>6</v>
      </c>
      <c r="CU161">
        <v>4</v>
      </c>
      <c r="CV161">
        <v>9</v>
      </c>
      <c r="CW161">
        <v>9</v>
      </c>
      <c r="CX161">
        <v>4</v>
      </c>
      <c r="CY161">
        <v>8</v>
      </c>
      <c r="CZ161">
        <v>3</v>
      </c>
      <c r="DA161">
        <v>6</v>
      </c>
      <c r="DB161">
        <v>8</v>
      </c>
      <c r="DC161">
        <v>6</v>
      </c>
      <c r="DD161">
        <v>12</v>
      </c>
      <c r="DE161">
        <v>6</v>
      </c>
      <c r="DF161">
        <v>9</v>
      </c>
      <c r="DG161">
        <v>7</v>
      </c>
      <c r="DH161">
        <v>6</v>
      </c>
      <c r="DI161">
        <v>3</v>
      </c>
      <c r="DJ161">
        <v>4</v>
      </c>
      <c r="DK161">
        <v>2</v>
      </c>
      <c r="DL161">
        <v>2</v>
      </c>
      <c r="DM161">
        <v>2</v>
      </c>
      <c r="DN161">
        <v>3</v>
      </c>
      <c r="DO161">
        <v>2</v>
      </c>
      <c r="DP161">
        <v>2</v>
      </c>
      <c r="DQ161">
        <v>9</v>
      </c>
      <c r="DR161">
        <v>9</v>
      </c>
      <c r="DS161">
        <v>4</v>
      </c>
      <c r="DT161">
        <v>9</v>
      </c>
      <c r="DU161">
        <v>7</v>
      </c>
      <c r="DV161">
        <v>8</v>
      </c>
      <c r="DW161">
        <v>7</v>
      </c>
      <c r="DX161">
        <v>10</v>
      </c>
      <c r="DY161">
        <v>8</v>
      </c>
      <c r="DZ161">
        <v>5</v>
      </c>
      <c r="EA161">
        <v>4</v>
      </c>
      <c r="EB161">
        <v>11</v>
      </c>
      <c r="EC161">
        <v>10</v>
      </c>
      <c r="ED161">
        <v>2</v>
      </c>
      <c r="EE161">
        <v>3</v>
      </c>
      <c r="EF161">
        <v>4</v>
      </c>
      <c r="EG161">
        <v>2</v>
      </c>
      <c r="EH161">
        <v>2</v>
      </c>
      <c r="EI161">
        <v>2</v>
      </c>
      <c r="EJ161">
        <v>2</v>
      </c>
      <c r="EK161">
        <v>2</v>
      </c>
      <c r="EL161">
        <v>2</v>
      </c>
      <c r="EM161">
        <v>2</v>
      </c>
      <c r="EN161">
        <v>4</v>
      </c>
      <c r="EO161">
        <v>8</v>
      </c>
      <c r="EP161">
        <v>10</v>
      </c>
      <c r="EQ161">
        <v>8</v>
      </c>
      <c r="ER161">
        <v>9</v>
      </c>
      <c r="ES161">
        <v>7</v>
      </c>
      <c r="ET161">
        <v>10</v>
      </c>
      <c r="EU161">
        <v>8</v>
      </c>
      <c r="EV161">
        <v>8</v>
      </c>
      <c r="EW161">
        <v>10</v>
      </c>
      <c r="EX161">
        <v>8</v>
      </c>
      <c r="EY161">
        <v>8</v>
      </c>
      <c r="EZ161">
        <v>9</v>
      </c>
      <c r="FA161">
        <v>10</v>
      </c>
      <c r="FB161">
        <v>8</v>
      </c>
      <c r="FC161">
        <v>7</v>
      </c>
      <c r="FD161">
        <v>8</v>
      </c>
      <c r="FE161">
        <v>8</v>
      </c>
      <c r="FF161">
        <v>9</v>
      </c>
      <c r="FG161">
        <v>8</v>
      </c>
      <c r="FH161">
        <v>7</v>
      </c>
      <c r="FI161">
        <v>8</v>
      </c>
      <c r="FJ161">
        <v>7</v>
      </c>
      <c r="FK161">
        <v>5</v>
      </c>
      <c r="FL161">
        <v>6</v>
      </c>
      <c r="FM161">
        <v>6</v>
      </c>
      <c r="FN161">
        <v>6</v>
      </c>
      <c r="FO161">
        <v>1</v>
      </c>
      <c r="FP161">
        <v>6</v>
      </c>
      <c r="FQ161">
        <v>6</v>
      </c>
      <c r="FR161">
        <v>6</v>
      </c>
      <c r="FS161">
        <v>7</v>
      </c>
      <c r="FT161">
        <v>2</v>
      </c>
      <c r="FU161">
        <v>8</v>
      </c>
      <c r="FV161">
        <v>6</v>
      </c>
      <c r="FW161">
        <v>6</v>
      </c>
      <c r="FX161">
        <v>6</v>
      </c>
      <c r="FY161">
        <v>5</v>
      </c>
      <c r="FZ161">
        <v>2</v>
      </c>
      <c r="GA161">
        <v>2</v>
      </c>
      <c r="GB161">
        <v>4</v>
      </c>
      <c r="GC161">
        <v>1</v>
      </c>
      <c r="GD161">
        <v>3</v>
      </c>
      <c r="GE161">
        <v>3</v>
      </c>
      <c r="GF161">
        <v>4</v>
      </c>
      <c r="GG161">
        <v>4</v>
      </c>
      <c r="GH161">
        <v>2</v>
      </c>
      <c r="GI161">
        <v>2</v>
      </c>
      <c r="GJ161">
        <v>1</v>
      </c>
      <c r="GK161">
        <v>2</v>
      </c>
      <c r="GL161">
        <v>1</v>
      </c>
      <c r="GM161">
        <v>2</v>
      </c>
      <c r="GN161">
        <v>2</v>
      </c>
      <c r="GO161">
        <v>2</v>
      </c>
      <c r="GP161">
        <v>1</v>
      </c>
      <c r="GQ161">
        <v>1</v>
      </c>
      <c r="GR161">
        <v>3</v>
      </c>
      <c r="GS161">
        <v>3</v>
      </c>
      <c r="GT161">
        <v>4</v>
      </c>
      <c r="GU161">
        <v>5</v>
      </c>
      <c r="GV161">
        <v>3</v>
      </c>
      <c r="GW161">
        <v>5</v>
      </c>
      <c r="GX161">
        <v>8</v>
      </c>
      <c r="GY161">
        <v>3</v>
      </c>
      <c r="GZ161">
        <v>9</v>
      </c>
      <c r="HA161">
        <v>7</v>
      </c>
      <c r="HB161">
        <v>7</v>
      </c>
      <c r="HC161">
        <v>7</v>
      </c>
      <c r="HD161">
        <v>8</v>
      </c>
      <c r="HE161">
        <v>8</v>
      </c>
      <c r="HF161">
        <v>9</v>
      </c>
      <c r="HG161">
        <v>8</v>
      </c>
      <c r="HH161">
        <v>10</v>
      </c>
      <c r="HI161">
        <v>9</v>
      </c>
      <c r="HJ161">
        <v>6</v>
      </c>
      <c r="HK161">
        <v>7</v>
      </c>
      <c r="HL161">
        <v>9</v>
      </c>
      <c r="HM161">
        <v>9</v>
      </c>
      <c r="HN161">
        <v>7</v>
      </c>
      <c r="HO161">
        <v>7</v>
      </c>
      <c r="HP161">
        <v>12</v>
      </c>
      <c r="HQ161">
        <v>7</v>
      </c>
      <c r="HR161">
        <v>9</v>
      </c>
      <c r="HS161">
        <v>11</v>
      </c>
      <c r="HT161">
        <v>7</v>
      </c>
      <c r="HU161">
        <v>9</v>
      </c>
      <c r="HV161">
        <v>7</v>
      </c>
      <c r="HW161">
        <v>11</v>
      </c>
      <c r="HX161">
        <v>13</v>
      </c>
      <c r="HY161">
        <v>15</v>
      </c>
      <c r="HZ161">
        <v>12</v>
      </c>
      <c r="IA161">
        <v>13</v>
      </c>
      <c r="IB161">
        <v>16</v>
      </c>
      <c r="IC161">
        <v>13</v>
      </c>
      <c r="ID161">
        <v>10</v>
      </c>
      <c r="IE161">
        <v>14</v>
      </c>
      <c r="IF161">
        <v>4</v>
      </c>
      <c r="IG161">
        <v>8</v>
      </c>
      <c r="IH161">
        <v>5</v>
      </c>
      <c r="II161">
        <v>4</v>
      </c>
      <c r="IJ161">
        <v>4</v>
      </c>
      <c r="IK161">
        <v>6</v>
      </c>
      <c r="IL161">
        <v>4</v>
      </c>
      <c r="IM161">
        <v>5</v>
      </c>
      <c r="IN161">
        <v>4</v>
      </c>
      <c r="IO161">
        <v>4</v>
      </c>
      <c r="IP161">
        <v>4</v>
      </c>
      <c r="IQ161">
        <v>8</v>
      </c>
      <c r="IR161">
        <v>4</v>
      </c>
      <c r="IS161">
        <v>4</v>
      </c>
      <c r="IT161">
        <v>10</v>
      </c>
      <c r="IU161">
        <v>11</v>
      </c>
      <c r="IV161">
        <v>10</v>
      </c>
      <c r="IW161">
        <v>10</v>
      </c>
      <c r="IX161">
        <v>10</v>
      </c>
      <c r="IY161">
        <v>10</v>
      </c>
      <c r="IZ161">
        <v>10</v>
      </c>
      <c r="JA161">
        <v>11</v>
      </c>
      <c r="JB161">
        <v>11</v>
      </c>
      <c r="JC161">
        <v>11</v>
      </c>
      <c r="JD161">
        <v>7</v>
      </c>
      <c r="JE161">
        <v>6</v>
      </c>
      <c r="JF161">
        <v>3</v>
      </c>
      <c r="JG161">
        <v>8</v>
      </c>
      <c r="JH161">
        <v>3</v>
      </c>
      <c r="JI161">
        <v>3</v>
      </c>
      <c r="JJ161">
        <v>5</v>
      </c>
      <c r="JK161">
        <v>7</v>
      </c>
      <c r="JL161">
        <v>7</v>
      </c>
      <c r="JM161">
        <v>7</v>
      </c>
      <c r="JN161">
        <v>7</v>
      </c>
      <c r="JO161">
        <v>8</v>
      </c>
      <c r="JP161">
        <v>8</v>
      </c>
      <c r="JQ161">
        <v>10</v>
      </c>
      <c r="JR161">
        <v>8</v>
      </c>
      <c r="JS161">
        <v>8</v>
      </c>
      <c r="JT161">
        <v>11</v>
      </c>
      <c r="JU161">
        <v>7</v>
      </c>
      <c r="JV161">
        <v>11</v>
      </c>
      <c r="JW161">
        <v>3</v>
      </c>
      <c r="JX161">
        <v>3</v>
      </c>
      <c r="JY161">
        <v>4</v>
      </c>
      <c r="JZ161">
        <v>3</v>
      </c>
      <c r="KA161">
        <v>4</v>
      </c>
      <c r="KB161">
        <v>3</v>
      </c>
      <c r="KC161">
        <v>3</v>
      </c>
      <c r="KD161">
        <v>3</v>
      </c>
      <c r="KE161">
        <v>3</v>
      </c>
      <c r="KF161">
        <v>4</v>
      </c>
      <c r="KG161">
        <v>8</v>
      </c>
      <c r="KH161">
        <v>8</v>
      </c>
      <c r="KI161">
        <v>7</v>
      </c>
      <c r="KJ161">
        <v>8</v>
      </c>
      <c r="KK161">
        <v>7</v>
      </c>
      <c r="KL161">
        <v>6</v>
      </c>
      <c r="KM161">
        <v>8</v>
      </c>
      <c r="KN161">
        <v>9</v>
      </c>
      <c r="KO161">
        <v>10</v>
      </c>
      <c r="KP161">
        <v>8</v>
      </c>
      <c r="KQ161">
        <v>10</v>
      </c>
      <c r="KR161">
        <v>10</v>
      </c>
      <c r="KS161">
        <v>10</v>
      </c>
      <c r="KT161">
        <v>9</v>
      </c>
      <c r="KU161">
        <v>3</v>
      </c>
      <c r="KV161">
        <v>3</v>
      </c>
      <c r="KW161">
        <v>6</v>
      </c>
      <c r="KX161">
        <v>3</v>
      </c>
      <c r="KY161">
        <v>2</v>
      </c>
      <c r="KZ161">
        <v>1</v>
      </c>
      <c r="LA161">
        <v>3</v>
      </c>
      <c r="LB161">
        <v>3</v>
      </c>
      <c r="LC161">
        <v>2</v>
      </c>
      <c r="LD161">
        <v>5</v>
      </c>
      <c r="LE161">
        <v>3</v>
      </c>
      <c r="LF161">
        <v>1</v>
      </c>
      <c r="LG161">
        <v>8</v>
      </c>
      <c r="LH161">
        <v>8</v>
      </c>
      <c r="LI161">
        <v>3</v>
      </c>
      <c r="LJ161">
        <v>8</v>
      </c>
      <c r="LK161">
        <v>3</v>
      </c>
      <c r="LL161">
        <v>4</v>
      </c>
      <c r="LM161">
        <v>7</v>
      </c>
      <c r="LN161">
        <v>3</v>
      </c>
      <c r="LO161">
        <v>3</v>
      </c>
      <c r="LP161">
        <v>3</v>
      </c>
      <c r="LQ161">
        <v>4</v>
      </c>
      <c r="LR161">
        <v>11</v>
      </c>
      <c r="LS161">
        <v>4</v>
      </c>
      <c r="LT161">
        <v>2</v>
      </c>
      <c r="LU161">
        <v>11</v>
      </c>
      <c r="LV161">
        <v>11</v>
      </c>
      <c r="LW161">
        <v>6</v>
      </c>
      <c r="LX161">
        <v>3</v>
      </c>
      <c r="LY161">
        <v>9</v>
      </c>
      <c r="LZ161">
        <v>11</v>
      </c>
      <c r="MA161">
        <v>10</v>
      </c>
      <c r="MB161">
        <v>3</v>
      </c>
      <c r="MC161">
        <v>10</v>
      </c>
      <c r="MD161">
        <v>6</v>
      </c>
      <c r="ME161">
        <v>3</v>
      </c>
      <c r="MF161">
        <v>2</v>
      </c>
      <c r="MG161">
        <v>4</v>
      </c>
      <c r="MH161">
        <v>2</v>
      </c>
      <c r="MI161">
        <v>2</v>
      </c>
      <c r="MJ161">
        <v>2</v>
      </c>
      <c r="MK161">
        <v>2</v>
      </c>
      <c r="ML161">
        <v>2</v>
      </c>
      <c r="MM161">
        <v>2</v>
      </c>
      <c r="MN161">
        <v>2</v>
      </c>
      <c r="MO161">
        <v>2</v>
      </c>
      <c r="MP161">
        <v>2</v>
      </c>
      <c r="MQ161">
        <v>2</v>
      </c>
      <c r="MR161">
        <v>2</v>
      </c>
      <c r="MS161">
        <v>2</v>
      </c>
      <c r="MT161">
        <v>2</v>
      </c>
      <c r="MU161">
        <v>2</v>
      </c>
      <c r="MV161">
        <v>10</v>
      </c>
      <c r="MW161">
        <v>7</v>
      </c>
      <c r="MX161">
        <v>7</v>
      </c>
      <c r="MY161">
        <v>3</v>
      </c>
      <c r="MZ161">
        <v>4</v>
      </c>
      <c r="NA161">
        <v>9</v>
      </c>
      <c r="NB161">
        <v>7</v>
      </c>
      <c r="NC161">
        <v>4</v>
      </c>
      <c r="ND161">
        <v>5</v>
      </c>
      <c r="NE161">
        <v>3</v>
      </c>
      <c r="NF161">
        <v>6</v>
      </c>
      <c r="NG161">
        <v>11</v>
      </c>
      <c r="NH161">
        <v>2</v>
      </c>
      <c r="NI161">
        <v>2</v>
      </c>
      <c r="NJ161">
        <v>9</v>
      </c>
      <c r="NK161">
        <v>10</v>
      </c>
      <c r="NL161">
        <v>5</v>
      </c>
      <c r="NM161">
        <v>8</v>
      </c>
      <c r="NN161">
        <v>7</v>
      </c>
      <c r="NO161">
        <v>10</v>
      </c>
      <c r="NP161">
        <v>7</v>
      </c>
      <c r="NQ161">
        <v>5</v>
      </c>
      <c r="NR161">
        <v>2</v>
      </c>
      <c r="NS161">
        <v>3</v>
      </c>
      <c r="NT161">
        <v>3</v>
      </c>
      <c r="NU161">
        <v>2</v>
      </c>
      <c r="NV161">
        <v>4</v>
      </c>
      <c r="NW161">
        <v>4</v>
      </c>
      <c r="NX161">
        <v>2</v>
      </c>
      <c r="NY161">
        <v>4</v>
      </c>
      <c r="NZ161">
        <v>4</v>
      </c>
      <c r="OA161">
        <v>2</v>
      </c>
      <c r="OB161">
        <v>3</v>
      </c>
    </row>
    <row r="162" spans="1:392" x14ac:dyDescent="0.35">
      <c r="A162">
        <v>2001</v>
      </c>
      <c r="B162" t="s">
        <v>398</v>
      </c>
      <c r="C162">
        <v>6</v>
      </c>
      <c r="D162">
        <v>7</v>
      </c>
      <c r="E162">
        <v>7</v>
      </c>
      <c r="F162">
        <v>8</v>
      </c>
      <c r="G162">
        <v>7</v>
      </c>
      <c r="H162">
        <v>7</v>
      </c>
      <c r="I162">
        <v>18</v>
      </c>
      <c r="J162">
        <v>8</v>
      </c>
      <c r="K162">
        <v>11</v>
      </c>
      <c r="L162">
        <v>9</v>
      </c>
      <c r="M162">
        <v>8</v>
      </c>
      <c r="N162">
        <v>8</v>
      </c>
      <c r="O162">
        <v>12</v>
      </c>
      <c r="P162">
        <v>14</v>
      </c>
      <c r="Q162">
        <v>8</v>
      </c>
      <c r="R162">
        <v>9</v>
      </c>
      <c r="S162">
        <v>8</v>
      </c>
      <c r="T162">
        <v>7</v>
      </c>
      <c r="U162">
        <v>3</v>
      </c>
      <c r="V162">
        <v>3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2</v>
      </c>
      <c r="AD162">
        <v>3</v>
      </c>
      <c r="AE162">
        <v>1</v>
      </c>
      <c r="AF162">
        <v>3</v>
      </c>
      <c r="AG162">
        <v>6</v>
      </c>
      <c r="AH162">
        <v>4</v>
      </c>
      <c r="AI162">
        <v>6</v>
      </c>
      <c r="AJ162">
        <v>4</v>
      </c>
      <c r="AK162">
        <v>2</v>
      </c>
      <c r="AL162">
        <v>9</v>
      </c>
      <c r="AM162">
        <v>7</v>
      </c>
      <c r="AN162">
        <v>3</v>
      </c>
      <c r="AO162">
        <v>1</v>
      </c>
      <c r="AP162">
        <v>6</v>
      </c>
      <c r="AQ162">
        <v>15</v>
      </c>
      <c r="AR162">
        <v>12</v>
      </c>
      <c r="AS162">
        <v>10</v>
      </c>
      <c r="AT162">
        <v>15</v>
      </c>
      <c r="AU162">
        <v>12</v>
      </c>
      <c r="AV162">
        <v>14</v>
      </c>
      <c r="AW162">
        <v>12</v>
      </c>
      <c r="AX162">
        <v>15</v>
      </c>
      <c r="AY162">
        <v>13</v>
      </c>
      <c r="AZ162">
        <v>13</v>
      </c>
      <c r="BA162">
        <v>9</v>
      </c>
      <c r="BB162">
        <v>13</v>
      </c>
      <c r="BC162">
        <v>11</v>
      </c>
      <c r="BD162">
        <v>11</v>
      </c>
      <c r="BE162">
        <v>12</v>
      </c>
      <c r="BF162">
        <v>10</v>
      </c>
      <c r="BG162">
        <v>11</v>
      </c>
      <c r="BH162">
        <v>10</v>
      </c>
      <c r="BI162">
        <v>11</v>
      </c>
      <c r="BJ162">
        <v>12</v>
      </c>
      <c r="BK162">
        <v>11</v>
      </c>
      <c r="BL162">
        <v>11</v>
      </c>
      <c r="BM162">
        <v>12</v>
      </c>
      <c r="BN162">
        <v>12</v>
      </c>
      <c r="BO162">
        <v>11</v>
      </c>
      <c r="BP162">
        <v>8</v>
      </c>
      <c r="BQ162">
        <v>10</v>
      </c>
      <c r="BR162">
        <v>12</v>
      </c>
      <c r="BS162">
        <v>11</v>
      </c>
      <c r="BT162">
        <v>11</v>
      </c>
      <c r="BU162">
        <v>12</v>
      </c>
      <c r="BV162">
        <v>9</v>
      </c>
      <c r="BW162">
        <v>11</v>
      </c>
      <c r="BX162">
        <v>11</v>
      </c>
      <c r="BY162">
        <v>12</v>
      </c>
      <c r="BZ162">
        <v>11</v>
      </c>
      <c r="CA162">
        <v>9</v>
      </c>
      <c r="CB162">
        <v>8</v>
      </c>
      <c r="CC162">
        <v>12</v>
      </c>
      <c r="CD162">
        <v>10</v>
      </c>
      <c r="CE162">
        <v>11</v>
      </c>
      <c r="CF162">
        <v>11</v>
      </c>
      <c r="CG162">
        <v>10</v>
      </c>
      <c r="CH162">
        <v>11</v>
      </c>
      <c r="CI162">
        <v>11</v>
      </c>
      <c r="CJ162">
        <v>10</v>
      </c>
      <c r="CK162">
        <v>10</v>
      </c>
      <c r="CL162">
        <v>11</v>
      </c>
      <c r="CM162">
        <v>9</v>
      </c>
      <c r="CN162">
        <v>10</v>
      </c>
      <c r="CO162">
        <v>11</v>
      </c>
      <c r="CP162">
        <v>10</v>
      </c>
      <c r="CQ162">
        <v>9</v>
      </c>
      <c r="CR162">
        <v>10</v>
      </c>
      <c r="CS162">
        <v>12</v>
      </c>
      <c r="CT162">
        <v>14</v>
      </c>
      <c r="CU162">
        <v>13</v>
      </c>
      <c r="CV162">
        <v>18</v>
      </c>
      <c r="CW162">
        <v>16</v>
      </c>
      <c r="CX162">
        <v>12</v>
      </c>
      <c r="CY162">
        <v>17</v>
      </c>
      <c r="CZ162">
        <v>11</v>
      </c>
      <c r="DA162">
        <v>14</v>
      </c>
      <c r="DB162">
        <v>8</v>
      </c>
      <c r="DC162">
        <v>8</v>
      </c>
      <c r="DD162">
        <v>10</v>
      </c>
      <c r="DE162">
        <v>9</v>
      </c>
      <c r="DF162">
        <v>9</v>
      </c>
      <c r="DG162">
        <v>6</v>
      </c>
      <c r="DH162">
        <v>4</v>
      </c>
      <c r="DI162">
        <v>4</v>
      </c>
      <c r="DJ162">
        <v>6</v>
      </c>
      <c r="DK162">
        <v>2</v>
      </c>
      <c r="DL162">
        <v>1</v>
      </c>
      <c r="DM162">
        <v>1</v>
      </c>
      <c r="DN162">
        <v>4</v>
      </c>
      <c r="DO162">
        <v>1</v>
      </c>
      <c r="DP162">
        <v>1</v>
      </c>
      <c r="DQ162">
        <v>11</v>
      </c>
      <c r="DR162">
        <v>11</v>
      </c>
      <c r="DS162">
        <v>8</v>
      </c>
      <c r="DT162">
        <v>11</v>
      </c>
      <c r="DU162">
        <v>11</v>
      </c>
      <c r="DV162">
        <v>11</v>
      </c>
      <c r="DW162">
        <v>12</v>
      </c>
      <c r="DX162">
        <v>13</v>
      </c>
      <c r="DY162">
        <v>9</v>
      </c>
      <c r="DZ162">
        <v>8</v>
      </c>
      <c r="EA162">
        <v>10</v>
      </c>
      <c r="EB162">
        <v>13</v>
      </c>
      <c r="EC162">
        <v>12</v>
      </c>
      <c r="ED162">
        <v>2</v>
      </c>
      <c r="EE162">
        <v>6</v>
      </c>
      <c r="EF162">
        <v>4</v>
      </c>
      <c r="EG162">
        <v>2</v>
      </c>
      <c r="EH162">
        <v>3</v>
      </c>
      <c r="EI162">
        <v>4</v>
      </c>
      <c r="EJ162">
        <v>4</v>
      </c>
      <c r="EK162">
        <v>3</v>
      </c>
      <c r="EL162">
        <v>4</v>
      </c>
      <c r="EM162">
        <v>4</v>
      </c>
      <c r="EN162">
        <v>6</v>
      </c>
      <c r="EO162">
        <v>11</v>
      </c>
      <c r="EP162">
        <v>11</v>
      </c>
      <c r="EQ162">
        <v>11</v>
      </c>
      <c r="ER162">
        <v>12</v>
      </c>
      <c r="ES162">
        <v>11</v>
      </c>
      <c r="ET162">
        <v>10</v>
      </c>
      <c r="EU162">
        <v>11</v>
      </c>
      <c r="EV162">
        <v>10</v>
      </c>
      <c r="EW162">
        <v>12</v>
      </c>
      <c r="EX162">
        <v>11</v>
      </c>
      <c r="EY162">
        <v>11</v>
      </c>
      <c r="EZ162">
        <v>10</v>
      </c>
      <c r="FA162">
        <v>11</v>
      </c>
      <c r="FB162">
        <v>10</v>
      </c>
      <c r="FC162">
        <v>11</v>
      </c>
      <c r="FD162">
        <v>9</v>
      </c>
      <c r="FE162">
        <v>11</v>
      </c>
      <c r="FF162">
        <v>10</v>
      </c>
      <c r="FG162">
        <v>10</v>
      </c>
      <c r="FH162">
        <v>10</v>
      </c>
      <c r="FI162">
        <v>10</v>
      </c>
      <c r="FJ162">
        <v>10</v>
      </c>
      <c r="FK162">
        <v>7</v>
      </c>
      <c r="FL162">
        <v>10</v>
      </c>
      <c r="FM162">
        <v>7</v>
      </c>
      <c r="FN162">
        <v>8</v>
      </c>
      <c r="FO162">
        <v>5</v>
      </c>
      <c r="FP162">
        <v>7</v>
      </c>
      <c r="FQ162">
        <v>7</v>
      </c>
      <c r="FR162">
        <v>8</v>
      </c>
      <c r="FS162">
        <v>8</v>
      </c>
      <c r="FT162">
        <v>5</v>
      </c>
      <c r="FU162">
        <v>11</v>
      </c>
      <c r="FV162">
        <v>9</v>
      </c>
      <c r="FW162">
        <v>7</v>
      </c>
      <c r="FX162">
        <v>8</v>
      </c>
      <c r="FY162">
        <v>11</v>
      </c>
      <c r="FZ162">
        <v>6</v>
      </c>
      <c r="GA162">
        <v>6</v>
      </c>
      <c r="GB162">
        <v>9</v>
      </c>
      <c r="GC162">
        <v>5</v>
      </c>
      <c r="GD162">
        <v>7</v>
      </c>
      <c r="GE162">
        <v>6</v>
      </c>
      <c r="GF162">
        <v>9</v>
      </c>
      <c r="GG162">
        <v>10</v>
      </c>
      <c r="GH162">
        <v>6</v>
      </c>
      <c r="GI162">
        <v>7</v>
      </c>
      <c r="GJ162">
        <v>5</v>
      </c>
      <c r="GK162">
        <v>1</v>
      </c>
      <c r="GL162">
        <v>4</v>
      </c>
      <c r="GM162">
        <v>1</v>
      </c>
      <c r="GN162">
        <v>2</v>
      </c>
      <c r="GO162">
        <v>3</v>
      </c>
      <c r="GP162">
        <v>4</v>
      </c>
      <c r="GQ162">
        <v>4</v>
      </c>
      <c r="GR162">
        <v>5</v>
      </c>
      <c r="GS162">
        <v>9</v>
      </c>
      <c r="GT162">
        <v>12</v>
      </c>
      <c r="GU162">
        <v>10</v>
      </c>
      <c r="GV162">
        <v>5</v>
      </c>
      <c r="GW162">
        <v>10</v>
      </c>
      <c r="GX162">
        <v>13</v>
      </c>
      <c r="GY162">
        <v>5</v>
      </c>
      <c r="GZ162">
        <v>11</v>
      </c>
      <c r="HA162">
        <v>11</v>
      </c>
      <c r="HB162">
        <v>9</v>
      </c>
      <c r="HC162">
        <v>11</v>
      </c>
      <c r="HD162">
        <v>12</v>
      </c>
      <c r="HE162">
        <v>12</v>
      </c>
      <c r="HF162">
        <v>12</v>
      </c>
      <c r="HG162">
        <v>12</v>
      </c>
      <c r="HH162">
        <v>10</v>
      </c>
      <c r="HI162">
        <v>13</v>
      </c>
      <c r="HJ162">
        <v>12</v>
      </c>
      <c r="HK162">
        <v>11</v>
      </c>
      <c r="HL162">
        <v>13</v>
      </c>
      <c r="HM162">
        <v>14</v>
      </c>
      <c r="HN162">
        <v>10</v>
      </c>
      <c r="HO162">
        <v>10</v>
      </c>
      <c r="HP162">
        <v>12</v>
      </c>
      <c r="HQ162">
        <v>10</v>
      </c>
      <c r="HR162">
        <v>11</v>
      </c>
      <c r="HS162">
        <v>11</v>
      </c>
      <c r="HT162">
        <v>10</v>
      </c>
      <c r="HU162">
        <v>10</v>
      </c>
      <c r="HV162">
        <v>11</v>
      </c>
      <c r="HW162">
        <v>12</v>
      </c>
      <c r="HX162">
        <v>11</v>
      </c>
      <c r="HY162">
        <v>17</v>
      </c>
      <c r="HZ162">
        <v>16</v>
      </c>
      <c r="IA162">
        <v>17</v>
      </c>
      <c r="IB162">
        <v>21</v>
      </c>
      <c r="IC162">
        <v>12</v>
      </c>
      <c r="ID162">
        <v>15</v>
      </c>
      <c r="IE162">
        <v>17</v>
      </c>
      <c r="IF162">
        <v>7</v>
      </c>
      <c r="IG162">
        <v>8</v>
      </c>
      <c r="IH162">
        <v>7</v>
      </c>
      <c r="II162">
        <v>7</v>
      </c>
      <c r="IJ162">
        <v>6</v>
      </c>
      <c r="IK162">
        <v>7</v>
      </c>
      <c r="IL162">
        <v>7</v>
      </c>
      <c r="IM162">
        <v>7</v>
      </c>
      <c r="IN162">
        <v>8</v>
      </c>
      <c r="IO162">
        <v>7</v>
      </c>
      <c r="IP162">
        <v>6</v>
      </c>
      <c r="IQ162">
        <v>7</v>
      </c>
      <c r="IR162">
        <v>7</v>
      </c>
      <c r="IS162">
        <v>6</v>
      </c>
      <c r="IT162">
        <v>15</v>
      </c>
      <c r="IU162">
        <v>16</v>
      </c>
      <c r="IV162">
        <v>16</v>
      </c>
      <c r="IW162">
        <v>17</v>
      </c>
      <c r="IX162">
        <v>12</v>
      </c>
      <c r="IY162">
        <v>16</v>
      </c>
      <c r="IZ162">
        <v>14</v>
      </c>
      <c r="JA162">
        <v>17</v>
      </c>
      <c r="JB162">
        <v>17</v>
      </c>
      <c r="JC162">
        <v>20</v>
      </c>
      <c r="JD162">
        <v>8</v>
      </c>
      <c r="JE162">
        <v>8</v>
      </c>
      <c r="JF162">
        <v>11</v>
      </c>
      <c r="JG162">
        <v>10</v>
      </c>
      <c r="JH162">
        <v>9</v>
      </c>
      <c r="JI162">
        <v>11</v>
      </c>
      <c r="JJ162">
        <v>9</v>
      </c>
      <c r="JK162">
        <v>8</v>
      </c>
      <c r="JL162">
        <v>8</v>
      </c>
      <c r="JM162">
        <v>8</v>
      </c>
      <c r="JN162">
        <v>13</v>
      </c>
      <c r="JO162">
        <v>9</v>
      </c>
      <c r="JP162">
        <v>9</v>
      </c>
      <c r="JQ162">
        <v>10</v>
      </c>
      <c r="JR162">
        <v>12</v>
      </c>
      <c r="JS162">
        <v>11</v>
      </c>
      <c r="JT162">
        <v>9</v>
      </c>
      <c r="JU162">
        <v>11</v>
      </c>
      <c r="JV162">
        <v>10</v>
      </c>
      <c r="JW162">
        <v>7</v>
      </c>
      <c r="JX162">
        <v>5</v>
      </c>
      <c r="JY162">
        <v>6</v>
      </c>
      <c r="JZ162">
        <v>6</v>
      </c>
      <c r="KA162">
        <v>6</v>
      </c>
      <c r="KB162">
        <v>6</v>
      </c>
      <c r="KC162">
        <v>7</v>
      </c>
      <c r="KD162">
        <v>5</v>
      </c>
      <c r="KE162">
        <v>5</v>
      </c>
      <c r="KF162">
        <v>7</v>
      </c>
      <c r="KG162">
        <v>11</v>
      </c>
      <c r="KH162">
        <v>10</v>
      </c>
      <c r="KI162">
        <v>10</v>
      </c>
      <c r="KJ162">
        <v>11</v>
      </c>
      <c r="KK162">
        <v>11</v>
      </c>
      <c r="KL162">
        <v>11</v>
      </c>
      <c r="KM162">
        <v>9</v>
      </c>
      <c r="KN162">
        <v>10</v>
      </c>
      <c r="KO162">
        <v>12</v>
      </c>
      <c r="KP162">
        <v>11</v>
      </c>
      <c r="KQ162">
        <v>11</v>
      </c>
      <c r="KR162">
        <v>10</v>
      </c>
      <c r="KS162">
        <v>12</v>
      </c>
      <c r="KT162">
        <v>12</v>
      </c>
      <c r="KU162">
        <v>9</v>
      </c>
      <c r="KV162">
        <v>10</v>
      </c>
      <c r="KW162">
        <v>11</v>
      </c>
      <c r="KX162">
        <v>11</v>
      </c>
      <c r="KY162">
        <v>8</v>
      </c>
      <c r="KZ162">
        <v>7</v>
      </c>
      <c r="LA162">
        <v>8</v>
      </c>
      <c r="LB162">
        <v>9</v>
      </c>
      <c r="LC162">
        <v>8</v>
      </c>
      <c r="LD162">
        <v>9</v>
      </c>
      <c r="LE162">
        <v>7</v>
      </c>
      <c r="LF162">
        <v>8</v>
      </c>
      <c r="LG162">
        <v>14</v>
      </c>
      <c r="LH162">
        <v>15</v>
      </c>
      <c r="LI162">
        <v>10</v>
      </c>
      <c r="LJ162">
        <v>11</v>
      </c>
      <c r="LK162">
        <v>9</v>
      </c>
      <c r="LL162">
        <v>9</v>
      </c>
      <c r="LM162">
        <v>13</v>
      </c>
      <c r="LN162">
        <v>10</v>
      </c>
      <c r="LO162">
        <v>11</v>
      </c>
      <c r="LP162">
        <v>4</v>
      </c>
      <c r="LQ162">
        <v>5</v>
      </c>
      <c r="LR162">
        <v>8</v>
      </c>
      <c r="LS162">
        <v>5</v>
      </c>
      <c r="LT162">
        <v>4</v>
      </c>
      <c r="LU162">
        <v>11</v>
      </c>
      <c r="LV162">
        <v>9</v>
      </c>
      <c r="LW162">
        <v>5</v>
      </c>
      <c r="LX162">
        <v>3</v>
      </c>
      <c r="LY162">
        <v>9</v>
      </c>
      <c r="LZ162">
        <v>7</v>
      </c>
      <c r="MA162">
        <v>8</v>
      </c>
      <c r="MB162">
        <v>2</v>
      </c>
      <c r="MC162">
        <v>7</v>
      </c>
      <c r="MD162">
        <v>6</v>
      </c>
      <c r="ME162">
        <v>3</v>
      </c>
      <c r="MF162">
        <v>2</v>
      </c>
      <c r="MG162">
        <v>5</v>
      </c>
      <c r="MH162">
        <v>1</v>
      </c>
      <c r="MI162">
        <v>1</v>
      </c>
      <c r="MJ162">
        <v>1</v>
      </c>
      <c r="MK162">
        <v>1</v>
      </c>
      <c r="ML162">
        <v>3</v>
      </c>
      <c r="MM162">
        <v>1</v>
      </c>
      <c r="MN162">
        <v>1</v>
      </c>
      <c r="MO162">
        <v>1</v>
      </c>
      <c r="MP162">
        <v>3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12</v>
      </c>
      <c r="MW162">
        <v>9</v>
      </c>
      <c r="MX162">
        <v>5</v>
      </c>
      <c r="MY162">
        <v>6</v>
      </c>
      <c r="MZ162">
        <v>5</v>
      </c>
      <c r="NA162">
        <v>10</v>
      </c>
      <c r="NB162">
        <v>8</v>
      </c>
      <c r="NC162">
        <v>7</v>
      </c>
      <c r="ND162">
        <v>10</v>
      </c>
      <c r="NE162">
        <v>8</v>
      </c>
      <c r="NF162">
        <v>10</v>
      </c>
      <c r="NG162">
        <v>18</v>
      </c>
      <c r="NH162">
        <v>9</v>
      </c>
      <c r="NI162">
        <v>9</v>
      </c>
      <c r="NJ162">
        <v>13</v>
      </c>
      <c r="NK162">
        <v>18</v>
      </c>
      <c r="NL162">
        <v>8</v>
      </c>
      <c r="NM162">
        <v>14</v>
      </c>
      <c r="NN162">
        <v>11</v>
      </c>
      <c r="NO162">
        <v>17</v>
      </c>
      <c r="NP162">
        <v>4</v>
      </c>
      <c r="NQ162">
        <v>4</v>
      </c>
      <c r="NR162">
        <v>3</v>
      </c>
      <c r="NS162">
        <v>4</v>
      </c>
      <c r="NT162">
        <v>4</v>
      </c>
      <c r="NU162">
        <v>3</v>
      </c>
      <c r="NV162">
        <v>7</v>
      </c>
      <c r="NW162">
        <v>4</v>
      </c>
      <c r="NX162">
        <v>4</v>
      </c>
      <c r="NY162">
        <v>4</v>
      </c>
      <c r="NZ162">
        <v>4</v>
      </c>
      <c r="OA162">
        <v>3</v>
      </c>
      <c r="OB162">
        <v>4</v>
      </c>
    </row>
    <row r="163" spans="1:392" x14ac:dyDescent="0.35">
      <c r="A163">
        <v>2002</v>
      </c>
      <c r="B163" t="s">
        <v>398</v>
      </c>
      <c r="C163">
        <v>6</v>
      </c>
      <c r="D163">
        <v>7</v>
      </c>
      <c r="E163">
        <v>6</v>
      </c>
      <c r="F163">
        <v>7</v>
      </c>
      <c r="G163">
        <v>6</v>
      </c>
      <c r="H163">
        <v>7</v>
      </c>
      <c r="I163">
        <v>9</v>
      </c>
      <c r="J163">
        <v>8</v>
      </c>
      <c r="K163">
        <v>8</v>
      </c>
      <c r="L163">
        <v>7</v>
      </c>
      <c r="M163">
        <v>7</v>
      </c>
      <c r="N163">
        <v>7</v>
      </c>
      <c r="O163">
        <v>7</v>
      </c>
      <c r="P163">
        <v>6</v>
      </c>
      <c r="Q163">
        <v>7</v>
      </c>
      <c r="R163">
        <v>7</v>
      </c>
      <c r="S163">
        <v>8</v>
      </c>
      <c r="T163">
        <v>8</v>
      </c>
      <c r="U163">
        <v>3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3</v>
      </c>
      <c r="AE163">
        <v>2</v>
      </c>
      <c r="AF163">
        <v>1</v>
      </c>
      <c r="AG163">
        <v>6</v>
      </c>
      <c r="AH163">
        <v>5</v>
      </c>
      <c r="AI163">
        <v>6</v>
      </c>
      <c r="AJ163">
        <v>5</v>
      </c>
      <c r="AK163">
        <v>3</v>
      </c>
      <c r="AL163">
        <v>7</v>
      </c>
      <c r="AM163">
        <v>7</v>
      </c>
      <c r="AN163">
        <v>3</v>
      </c>
      <c r="AO163">
        <v>2</v>
      </c>
      <c r="AP163">
        <v>6</v>
      </c>
      <c r="AQ163">
        <v>8</v>
      </c>
      <c r="AR163">
        <v>5</v>
      </c>
      <c r="AS163">
        <v>8</v>
      </c>
      <c r="AT163">
        <v>11</v>
      </c>
      <c r="AU163">
        <v>8</v>
      </c>
      <c r="AV163">
        <v>8</v>
      </c>
      <c r="AW163">
        <v>5</v>
      </c>
      <c r="AX163">
        <v>7</v>
      </c>
      <c r="AY163">
        <v>6</v>
      </c>
      <c r="AZ163">
        <v>7</v>
      </c>
      <c r="BA163">
        <v>5</v>
      </c>
      <c r="BB163">
        <v>7</v>
      </c>
      <c r="BC163">
        <v>8</v>
      </c>
      <c r="BD163">
        <v>5</v>
      </c>
      <c r="BE163">
        <v>11</v>
      </c>
      <c r="BF163">
        <v>12</v>
      </c>
      <c r="BG163">
        <v>12</v>
      </c>
      <c r="BH163">
        <v>12</v>
      </c>
      <c r="BI163">
        <v>11</v>
      </c>
      <c r="BJ163">
        <v>14</v>
      </c>
      <c r="BK163">
        <v>13</v>
      </c>
      <c r="BL163">
        <v>11</v>
      </c>
      <c r="BM163">
        <v>13</v>
      </c>
      <c r="BN163">
        <v>12</v>
      </c>
      <c r="BO163">
        <v>14</v>
      </c>
      <c r="BP163">
        <v>8</v>
      </c>
      <c r="BQ163">
        <v>13</v>
      </c>
      <c r="BR163">
        <v>13</v>
      </c>
      <c r="BS163">
        <v>13</v>
      </c>
      <c r="BT163">
        <v>12</v>
      </c>
      <c r="BU163">
        <v>12</v>
      </c>
      <c r="BV163">
        <v>10</v>
      </c>
      <c r="BW163">
        <v>13</v>
      </c>
      <c r="BX163">
        <v>10</v>
      </c>
      <c r="BY163">
        <v>10</v>
      </c>
      <c r="BZ163">
        <v>11</v>
      </c>
      <c r="CA163">
        <v>5</v>
      </c>
      <c r="CB163">
        <v>9</v>
      </c>
      <c r="CC163">
        <v>8</v>
      </c>
      <c r="CD163">
        <v>10</v>
      </c>
      <c r="CE163">
        <v>10</v>
      </c>
      <c r="CF163">
        <v>8</v>
      </c>
      <c r="CG163">
        <v>10</v>
      </c>
      <c r="CH163">
        <v>7</v>
      </c>
      <c r="CI163">
        <v>12</v>
      </c>
      <c r="CJ163">
        <v>11</v>
      </c>
      <c r="CK163">
        <v>13</v>
      </c>
      <c r="CL163">
        <v>12</v>
      </c>
      <c r="CM163">
        <v>13</v>
      </c>
      <c r="CN163">
        <v>12</v>
      </c>
      <c r="CO163">
        <v>10</v>
      </c>
      <c r="CP163">
        <v>11</v>
      </c>
      <c r="CQ163">
        <v>12</v>
      </c>
      <c r="CR163">
        <v>10</v>
      </c>
      <c r="CS163">
        <v>9</v>
      </c>
      <c r="CT163">
        <v>12</v>
      </c>
      <c r="CU163">
        <v>11</v>
      </c>
      <c r="CV163">
        <v>15</v>
      </c>
      <c r="CW163">
        <v>15</v>
      </c>
      <c r="CX163">
        <v>9</v>
      </c>
      <c r="CY163">
        <v>14</v>
      </c>
      <c r="CZ163">
        <v>9</v>
      </c>
      <c r="DA163">
        <v>12</v>
      </c>
      <c r="DB163">
        <v>9</v>
      </c>
      <c r="DC163">
        <v>9</v>
      </c>
      <c r="DD163">
        <v>12</v>
      </c>
      <c r="DE163">
        <v>9</v>
      </c>
      <c r="DF163">
        <v>8</v>
      </c>
      <c r="DG163">
        <v>9</v>
      </c>
      <c r="DH163">
        <v>9</v>
      </c>
      <c r="DI163">
        <v>4</v>
      </c>
      <c r="DJ163">
        <v>7</v>
      </c>
      <c r="DK163">
        <v>1</v>
      </c>
      <c r="DL163">
        <v>0</v>
      </c>
      <c r="DM163">
        <v>0</v>
      </c>
      <c r="DN163">
        <v>3</v>
      </c>
      <c r="DO163">
        <v>0</v>
      </c>
      <c r="DP163">
        <v>0</v>
      </c>
      <c r="DQ163">
        <v>8</v>
      </c>
      <c r="DR163">
        <v>7</v>
      </c>
      <c r="DS163">
        <v>6</v>
      </c>
      <c r="DT163">
        <v>9</v>
      </c>
      <c r="DU163">
        <v>9</v>
      </c>
      <c r="DV163">
        <v>8</v>
      </c>
      <c r="DW163">
        <v>9</v>
      </c>
      <c r="DX163">
        <v>9</v>
      </c>
      <c r="DY163">
        <v>7</v>
      </c>
      <c r="DZ163">
        <v>6</v>
      </c>
      <c r="EA163">
        <v>5</v>
      </c>
      <c r="EB163">
        <v>7</v>
      </c>
      <c r="EC163">
        <v>8</v>
      </c>
      <c r="ED163">
        <v>0</v>
      </c>
      <c r="EE163">
        <v>5</v>
      </c>
      <c r="EF163">
        <v>5</v>
      </c>
      <c r="EG163">
        <v>3</v>
      </c>
      <c r="EH163">
        <v>3</v>
      </c>
      <c r="EI163">
        <v>3</v>
      </c>
      <c r="EJ163">
        <v>3</v>
      </c>
      <c r="EK163">
        <v>3</v>
      </c>
      <c r="EL163">
        <v>2</v>
      </c>
      <c r="EM163">
        <v>3</v>
      </c>
      <c r="EN163">
        <v>4</v>
      </c>
      <c r="EO163">
        <v>12</v>
      </c>
      <c r="EP163">
        <v>13</v>
      </c>
      <c r="EQ163">
        <v>12</v>
      </c>
      <c r="ER163">
        <v>13</v>
      </c>
      <c r="ES163">
        <v>11</v>
      </c>
      <c r="ET163">
        <v>12</v>
      </c>
      <c r="EU163">
        <v>11</v>
      </c>
      <c r="EV163">
        <v>12</v>
      </c>
      <c r="EW163">
        <v>12</v>
      </c>
      <c r="EX163">
        <v>11</v>
      </c>
      <c r="EY163">
        <v>13</v>
      </c>
      <c r="EZ163">
        <v>11</v>
      </c>
      <c r="FA163">
        <v>13</v>
      </c>
      <c r="FB163">
        <v>13</v>
      </c>
      <c r="FC163">
        <v>11</v>
      </c>
      <c r="FD163">
        <v>10</v>
      </c>
      <c r="FE163">
        <v>12</v>
      </c>
      <c r="FF163">
        <v>7</v>
      </c>
      <c r="FG163">
        <v>9</v>
      </c>
      <c r="FH163">
        <v>12</v>
      </c>
      <c r="FI163">
        <v>13</v>
      </c>
      <c r="FJ163">
        <v>12</v>
      </c>
      <c r="FK163">
        <v>8</v>
      </c>
      <c r="FL163">
        <v>5</v>
      </c>
      <c r="FM163">
        <v>6</v>
      </c>
      <c r="FN163">
        <v>6</v>
      </c>
      <c r="FO163">
        <v>3</v>
      </c>
      <c r="FP163">
        <v>6</v>
      </c>
      <c r="FQ163">
        <v>6</v>
      </c>
      <c r="FR163">
        <v>6</v>
      </c>
      <c r="FS163">
        <v>6</v>
      </c>
      <c r="FT163">
        <v>4</v>
      </c>
      <c r="FU163">
        <v>7</v>
      </c>
      <c r="FV163">
        <v>6</v>
      </c>
      <c r="FW163">
        <v>6</v>
      </c>
      <c r="FX163">
        <v>7</v>
      </c>
      <c r="FY163">
        <v>5</v>
      </c>
      <c r="FZ163">
        <v>4</v>
      </c>
      <c r="GA163">
        <v>4</v>
      </c>
      <c r="GB163">
        <v>7</v>
      </c>
      <c r="GC163">
        <v>2</v>
      </c>
      <c r="GD163">
        <v>5</v>
      </c>
      <c r="GE163">
        <v>4</v>
      </c>
      <c r="GF163">
        <v>6</v>
      </c>
      <c r="GG163">
        <v>6</v>
      </c>
      <c r="GH163">
        <v>3</v>
      </c>
      <c r="GI163">
        <v>2</v>
      </c>
      <c r="GJ163">
        <v>5</v>
      </c>
      <c r="GK163">
        <v>0</v>
      </c>
      <c r="GL163">
        <v>7</v>
      </c>
      <c r="GM163">
        <v>1</v>
      </c>
      <c r="GN163">
        <v>2</v>
      </c>
      <c r="GO163">
        <v>4</v>
      </c>
      <c r="GP163">
        <v>5</v>
      </c>
      <c r="GQ163">
        <v>7</v>
      </c>
      <c r="GR163">
        <v>7</v>
      </c>
      <c r="GS163">
        <v>7</v>
      </c>
      <c r="GT163">
        <v>8</v>
      </c>
      <c r="GU163">
        <v>8</v>
      </c>
      <c r="GV163">
        <v>7</v>
      </c>
      <c r="GW163">
        <v>7</v>
      </c>
      <c r="GX163">
        <v>8</v>
      </c>
      <c r="GY163">
        <v>8</v>
      </c>
      <c r="GZ163">
        <v>9</v>
      </c>
      <c r="HA163">
        <v>9</v>
      </c>
      <c r="HB163">
        <v>6</v>
      </c>
      <c r="HC163">
        <v>9</v>
      </c>
      <c r="HD163">
        <v>11</v>
      </c>
      <c r="HE163">
        <v>10</v>
      </c>
      <c r="HF163">
        <v>11</v>
      </c>
      <c r="HG163">
        <v>13</v>
      </c>
      <c r="HH163">
        <v>11</v>
      </c>
      <c r="HI163">
        <v>12</v>
      </c>
      <c r="HJ163">
        <v>12</v>
      </c>
      <c r="HK163">
        <v>12</v>
      </c>
      <c r="HL163">
        <v>11</v>
      </c>
      <c r="HM163">
        <v>11</v>
      </c>
      <c r="HN163">
        <v>10</v>
      </c>
      <c r="HO163">
        <v>10</v>
      </c>
      <c r="HP163">
        <v>11</v>
      </c>
      <c r="HQ163">
        <v>9</v>
      </c>
      <c r="HR163">
        <v>13</v>
      </c>
      <c r="HS163">
        <v>11</v>
      </c>
      <c r="HT163">
        <v>11</v>
      </c>
      <c r="HU163">
        <v>10</v>
      </c>
      <c r="HV163">
        <v>10</v>
      </c>
      <c r="HW163">
        <v>12</v>
      </c>
      <c r="HX163">
        <v>9</v>
      </c>
      <c r="HY163">
        <v>9</v>
      </c>
      <c r="HZ163">
        <v>10</v>
      </c>
      <c r="IA163">
        <v>9</v>
      </c>
      <c r="IB163">
        <v>15</v>
      </c>
      <c r="IC163">
        <v>9</v>
      </c>
      <c r="ID163">
        <v>9</v>
      </c>
      <c r="IE163">
        <v>11</v>
      </c>
      <c r="IF163">
        <v>5</v>
      </c>
      <c r="IG163">
        <v>5</v>
      </c>
      <c r="IH163">
        <v>6</v>
      </c>
      <c r="II163">
        <v>7</v>
      </c>
      <c r="IJ163">
        <v>7</v>
      </c>
      <c r="IK163">
        <v>7</v>
      </c>
      <c r="IL163">
        <v>6</v>
      </c>
      <c r="IM163">
        <v>7</v>
      </c>
      <c r="IN163">
        <v>5</v>
      </c>
      <c r="IO163">
        <v>6</v>
      </c>
      <c r="IP163">
        <v>6</v>
      </c>
      <c r="IQ163">
        <v>5</v>
      </c>
      <c r="IR163">
        <v>7</v>
      </c>
      <c r="IS163">
        <v>5</v>
      </c>
      <c r="IT163">
        <v>8</v>
      </c>
      <c r="IU163">
        <v>12</v>
      </c>
      <c r="IV163">
        <v>12</v>
      </c>
      <c r="IW163">
        <v>14</v>
      </c>
      <c r="IX163">
        <v>8</v>
      </c>
      <c r="IY163">
        <v>11</v>
      </c>
      <c r="IZ163">
        <v>10</v>
      </c>
      <c r="JA163">
        <v>16</v>
      </c>
      <c r="JB163">
        <v>14</v>
      </c>
      <c r="JC163">
        <v>13</v>
      </c>
      <c r="JD163">
        <v>8</v>
      </c>
      <c r="JE163">
        <v>5</v>
      </c>
      <c r="JF163">
        <v>5</v>
      </c>
      <c r="JG163">
        <v>10</v>
      </c>
      <c r="JH163">
        <v>6</v>
      </c>
      <c r="JI163">
        <v>4</v>
      </c>
      <c r="JJ163">
        <v>4</v>
      </c>
      <c r="JK163">
        <v>6</v>
      </c>
      <c r="JL163">
        <v>7</v>
      </c>
      <c r="JM163">
        <v>7</v>
      </c>
      <c r="JN163">
        <v>5</v>
      </c>
      <c r="JO163">
        <v>10</v>
      </c>
      <c r="JP163">
        <v>10</v>
      </c>
      <c r="JQ163">
        <v>10</v>
      </c>
      <c r="JR163">
        <v>11</v>
      </c>
      <c r="JS163">
        <v>12</v>
      </c>
      <c r="JT163">
        <v>10</v>
      </c>
      <c r="JU163">
        <v>11</v>
      </c>
      <c r="JV163">
        <v>11</v>
      </c>
      <c r="JW163">
        <v>5</v>
      </c>
      <c r="JX163">
        <v>6</v>
      </c>
      <c r="JY163">
        <v>5</v>
      </c>
      <c r="JZ163">
        <v>6</v>
      </c>
      <c r="KA163">
        <v>5</v>
      </c>
      <c r="KB163">
        <v>5</v>
      </c>
      <c r="KC163">
        <v>5</v>
      </c>
      <c r="KD163">
        <v>3</v>
      </c>
      <c r="KE163">
        <v>5</v>
      </c>
      <c r="KF163">
        <v>5</v>
      </c>
      <c r="KG163">
        <v>7</v>
      </c>
      <c r="KH163">
        <v>8</v>
      </c>
      <c r="KI163">
        <v>8</v>
      </c>
      <c r="KJ163">
        <v>6</v>
      </c>
      <c r="KK163">
        <v>5</v>
      </c>
      <c r="KL163">
        <v>7</v>
      </c>
      <c r="KM163">
        <v>11</v>
      </c>
      <c r="KN163">
        <v>8</v>
      </c>
      <c r="KO163">
        <v>12</v>
      </c>
      <c r="KP163">
        <v>7</v>
      </c>
      <c r="KQ163">
        <v>12</v>
      </c>
      <c r="KR163">
        <v>11</v>
      </c>
      <c r="KS163">
        <v>13</v>
      </c>
      <c r="KT163">
        <v>7</v>
      </c>
      <c r="KU163">
        <v>6</v>
      </c>
      <c r="KV163">
        <v>5</v>
      </c>
      <c r="KW163">
        <v>8</v>
      </c>
      <c r="KX163">
        <v>6</v>
      </c>
      <c r="KY163">
        <v>5</v>
      </c>
      <c r="KZ163">
        <v>5</v>
      </c>
      <c r="LA163">
        <v>6</v>
      </c>
      <c r="LB163">
        <v>6</v>
      </c>
      <c r="LC163">
        <v>6</v>
      </c>
      <c r="LD163">
        <v>6</v>
      </c>
      <c r="LE163">
        <v>6</v>
      </c>
      <c r="LF163">
        <v>6</v>
      </c>
      <c r="LG163">
        <v>9</v>
      </c>
      <c r="LH163">
        <v>9</v>
      </c>
      <c r="LI163">
        <v>8</v>
      </c>
      <c r="LJ163">
        <v>7</v>
      </c>
      <c r="LK163">
        <v>6</v>
      </c>
      <c r="LL163">
        <v>5</v>
      </c>
      <c r="LM163">
        <v>7</v>
      </c>
      <c r="LN163">
        <v>7</v>
      </c>
      <c r="LO163">
        <v>8</v>
      </c>
      <c r="LP163">
        <v>4</v>
      </c>
      <c r="LQ163">
        <v>6</v>
      </c>
      <c r="LR163">
        <v>10</v>
      </c>
      <c r="LS163">
        <v>6</v>
      </c>
      <c r="LT163">
        <v>6</v>
      </c>
      <c r="LU163">
        <v>9</v>
      </c>
      <c r="LV163">
        <v>9</v>
      </c>
      <c r="LW163">
        <v>7</v>
      </c>
      <c r="LX163">
        <v>6</v>
      </c>
      <c r="LY163">
        <v>9</v>
      </c>
      <c r="LZ163">
        <v>9</v>
      </c>
      <c r="MA163">
        <v>10</v>
      </c>
      <c r="MB163">
        <v>4</v>
      </c>
      <c r="MC163">
        <v>8</v>
      </c>
      <c r="MD163">
        <v>7</v>
      </c>
      <c r="ME163">
        <v>4</v>
      </c>
      <c r="MF163">
        <v>3</v>
      </c>
      <c r="MG163">
        <v>6</v>
      </c>
      <c r="MH163">
        <v>0</v>
      </c>
      <c r="MI163">
        <v>0</v>
      </c>
      <c r="MJ163">
        <v>0</v>
      </c>
      <c r="MK163">
        <v>0</v>
      </c>
      <c r="ML163">
        <v>4</v>
      </c>
      <c r="MM163">
        <v>1</v>
      </c>
      <c r="MN163">
        <v>0</v>
      </c>
      <c r="MO163">
        <v>0</v>
      </c>
      <c r="MP163">
        <v>4</v>
      </c>
      <c r="MQ163">
        <v>0</v>
      </c>
      <c r="MR163">
        <v>0</v>
      </c>
      <c r="MS163">
        <v>1</v>
      </c>
      <c r="MT163">
        <v>0</v>
      </c>
      <c r="MU163">
        <v>0</v>
      </c>
      <c r="MV163">
        <v>8</v>
      </c>
      <c r="MW163">
        <v>8</v>
      </c>
      <c r="MX163">
        <v>8</v>
      </c>
      <c r="MY163">
        <v>7</v>
      </c>
      <c r="MZ163">
        <v>7</v>
      </c>
      <c r="NA163">
        <v>10</v>
      </c>
      <c r="NB163">
        <v>9</v>
      </c>
      <c r="NC163">
        <v>7</v>
      </c>
      <c r="ND163">
        <v>7</v>
      </c>
      <c r="NE163">
        <v>6</v>
      </c>
      <c r="NF163">
        <v>7</v>
      </c>
      <c r="NG163">
        <v>9</v>
      </c>
      <c r="NH163">
        <v>7</v>
      </c>
      <c r="NI163">
        <v>8</v>
      </c>
      <c r="NJ163">
        <v>10</v>
      </c>
      <c r="NK163">
        <v>11</v>
      </c>
      <c r="NL163">
        <v>7</v>
      </c>
      <c r="NM163">
        <v>9</v>
      </c>
      <c r="NN163">
        <v>10</v>
      </c>
      <c r="NO163">
        <v>11</v>
      </c>
      <c r="NP163">
        <v>8</v>
      </c>
      <c r="NQ163">
        <v>7</v>
      </c>
      <c r="NR163">
        <v>1</v>
      </c>
      <c r="NS163">
        <v>5</v>
      </c>
      <c r="NT163">
        <v>6</v>
      </c>
      <c r="NU163">
        <v>2</v>
      </c>
      <c r="NV163">
        <v>7</v>
      </c>
      <c r="NW163">
        <v>7</v>
      </c>
      <c r="NX163">
        <v>2</v>
      </c>
      <c r="NY163">
        <v>6</v>
      </c>
      <c r="NZ163">
        <v>6</v>
      </c>
      <c r="OA163">
        <v>2</v>
      </c>
      <c r="OB163">
        <v>5</v>
      </c>
    </row>
    <row r="164" spans="1:392" x14ac:dyDescent="0.35">
      <c r="A164">
        <v>2003</v>
      </c>
      <c r="B164" t="s">
        <v>398</v>
      </c>
      <c r="C164">
        <v>7</v>
      </c>
      <c r="D164">
        <v>6</v>
      </c>
      <c r="E164">
        <v>9</v>
      </c>
      <c r="F164">
        <v>5</v>
      </c>
      <c r="G164">
        <v>9</v>
      </c>
      <c r="H164">
        <v>6</v>
      </c>
      <c r="I164">
        <v>12</v>
      </c>
      <c r="J164">
        <v>2</v>
      </c>
      <c r="K164">
        <v>7</v>
      </c>
      <c r="L164">
        <v>4</v>
      </c>
      <c r="M164">
        <v>3</v>
      </c>
      <c r="N164">
        <v>3</v>
      </c>
      <c r="O164">
        <v>4</v>
      </c>
      <c r="P164">
        <v>4</v>
      </c>
      <c r="Q164">
        <v>2</v>
      </c>
      <c r="R164">
        <v>3</v>
      </c>
      <c r="S164">
        <v>4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2</v>
      </c>
      <c r="AF164">
        <v>1</v>
      </c>
      <c r="AG164">
        <v>5</v>
      </c>
      <c r="AH164">
        <v>4</v>
      </c>
      <c r="AI164">
        <v>6</v>
      </c>
      <c r="AJ164">
        <v>3</v>
      </c>
      <c r="AK164">
        <v>2</v>
      </c>
      <c r="AL164">
        <v>7</v>
      </c>
      <c r="AM164">
        <v>6</v>
      </c>
      <c r="AN164">
        <v>1</v>
      </c>
      <c r="AO164">
        <v>2</v>
      </c>
      <c r="AP164">
        <v>5</v>
      </c>
      <c r="AQ164">
        <v>13</v>
      </c>
      <c r="AR164">
        <v>6</v>
      </c>
      <c r="AS164">
        <v>9</v>
      </c>
      <c r="AT164">
        <v>17</v>
      </c>
      <c r="AU164">
        <v>11</v>
      </c>
      <c r="AV164">
        <v>12</v>
      </c>
      <c r="AW164">
        <v>6</v>
      </c>
      <c r="AX164">
        <v>15</v>
      </c>
      <c r="AY164">
        <v>9</v>
      </c>
      <c r="AZ164">
        <v>12</v>
      </c>
      <c r="BA164">
        <v>7</v>
      </c>
      <c r="BB164">
        <v>8</v>
      </c>
      <c r="BC164">
        <v>11</v>
      </c>
      <c r="BD164">
        <v>6</v>
      </c>
      <c r="BE164">
        <v>6</v>
      </c>
      <c r="BF164">
        <v>4</v>
      </c>
      <c r="BG164">
        <v>6</v>
      </c>
      <c r="BH164">
        <v>4</v>
      </c>
      <c r="BI164">
        <v>7</v>
      </c>
      <c r="BJ164">
        <v>7</v>
      </c>
      <c r="BK164">
        <v>9</v>
      </c>
      <c r="BL164">
        <v>6</v>
      </c>
      <c r="BM164">
        <v>11</v>
      </c>
      <c r="BN164">
        <v>9</v>
      </c>
      <c r="BO164">
        <v>10</v>
      </c>
      <c r="BP164">
        <v>3</v>
      </c>
      <c r="BQ164">
        <v>9</v>
      </c>
      <c r="BR164">
        <v>10</v>
      </c>
      <c r="BS164">
        <v>11</v>
      </c>
      <c r="BT164">
        <v>10</v>
      </c>
      <c r="BU164">
        <v>9</v>
      </c>
      <c r="BV164">
        <v>8</v>
      </c>
      <c r="BW164">
        <v>9</v>
      </c>
      <c r="BX164">
        <v>4</v>
      </c>
      <c r="BY164">
        <v>8</v>
      </c>
      <c r="BZ164">
        <v>7</v>
      </c>
      <c r="CA164">
        <v>8</v>
      </c>
      <c r="CB164">
        <v>8</v>
      </c>
      <c r="CC164">
        <v>9</v>
      </c>
      <c r="CD164">
        <v>11</v>
      </c>
      <c r="CE164">
        <v>12</v>
      </c>
      <c r="CF164">
        <v>10</v>
      </c>
      <c r="CG164">
        <v>11</v>
      </c>
      <c r="CH164">
        <v>7</v>
      </c>
      <c r="CI164">
        <v>3</v>
      </c>
      <c r="CJ164">
        <v>2</v>
      </c>
      <c r="CK164">
        <v>6</v>
      </c>
      <c r="CL164">
        <v>8</v>
      </c>
      <c r="CM164">
        <v>5</v>
      </c>
      <c r="CN164">
        <v>4</v>
      </c>
      <c r="CO164">
        <v>3</v>
      </c>
      <c r="CP164">
        <v>8</v>
      </c>
      <c r="CQ164">
        <v>5</v>
      </c>
      <c r="CR164">
        <v>3</v>
      </c>
      <c r="CS164">
        <v>11</v>
      </c>
      <c r="CT164">
        <v>13</v>
      </c>
      <c r="CU164">
        <v>12</v>
      </c>
      <c r="CV164">
        <v>14</v>
      </c>
      <c r="CW164">
        <v>14</v>
      </c>
      <c r="CX164">
        <v>11</v>
      </c>
      <c r="CY164">
        <v>13</v>
      </c>
      <c r="CZ164">
        <v>12</v>
      </c>
      <c r="DA164">
        <v>12</v>
      </c>
      <c r="DB164">
        <v>6</v>
      </c>
      <c r="DC164">
        <v>6</v>
      </c>
      <c r="DD164">
        <v>9</v>
      </c>
      <c r="DE164">
        <v>3</v>
      </c>
      <c r="DF164">
        <v>5</v>
      </c>
      <c r="DG164">
        <v>4</v>
      </c>
      <c r="DH164">
        <v>3</v>
      </c>
      <c r="DI164">
        <v>2</v>
      </c>
      <c r="DJ164">
        <v>4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11</v>
      </c>
      <c r="DR164">
        <v>8</v>
      </c>
      <c r="DS164">
        <v>8</v>
      </c>
      <c r="DT164">
        <v>10</v>
      </c>
      <c r="DU164">
        <v>10</v>
      </c>
      <c r="DV164">
        <v>11</v>
      </c>
      <c r="DW164">
        <v>10</v>
      </c>
      <c r="DX164">
        <v>11</v>
      </c>
      <c r="DY164">
        <v>12</v>
      </c>
      <c r="DZ164">
        <v>8</v>
      </c>
      <c r="EA164">
        <v>7</v>
      </c>
      <c r="EB164">
        <v>10</v>
      </c>
      <c r="EC164">
        <v>11</v>
      </c>
      <c r="ED164">
        <v>2</v>
      </c>
      <c r="EE164">
        <v>6</v>
      </c>
      <c r="EF164">
        <v>3</v>
      </c>
      <c r="EG164">
        <v>3</v>
      </c>
      <c r="EH164">
        <v>3</v>
      </c>
      <c r="EI164">
        <v>6</v>
      </c>
      <c r="EJ164">
        <v>4</v>
      </c>
      <c r="EK164">
        <v>3</v>
      </c>
      <c r="EL164">
        <v>6</v>
      </c>
      <c r="EM164">
        <v>4</v>
      </c>
      <c r="EN164">
        <v>8</v>
      </c>
      <c r="EO164">
        <v>11</v>
      </c>
      <c r="EP164">
        <v>11</v>
      </c>
      <c r="EQ164">
        <v>11</v>
      </c>
      <c r="ER164">
        <v>12</v>
      </c>
      <c r="ES164">
        <v>11</v>
      </c>
      <c r="ET164">
        <v>10</v>
      </c>
      <c r="EU164">
        <v>11</v>
      </c>
      <c r="EV164">
        <v>10</v>
      </c>
      <c r="EW164">
        <v>10</v>
      </c>
      <c r="EX164">
        <v>10</v>
      </c>
      <c r="EY164">
        <v>11</v>
      </c>
      <c r="EZ164">
        <v>11</v>
      </c>
      <c r="FA164">
        <v>12</v>
      </c>
      <c r="FB164">
        <v>11</v>
      </c>
      <c r="FC164">
        <v>11</v>
      </c>
      <c r="FD164">
        <v>11</v>
      </c>
      <c r="FE164">
        <v>8</v>
      </c>
      <c r="FF164">
        <v>10</v>
      </c>
      <c r="FG164">
        <v>13</v>
      </c>
      <c r="FH164">
        <v>10</v>
      </c>
      <c r="FI164">
        <v>11</v>
      </c>
      <c r="FJ164">
        <v>10</v>
      </c>
      <c r="FK164">
        <v>6</v>
      </c>
      <c r="FL164">
        <v>5</v>
      </c>
      <c r="FM164">
        <v>7</v>
      </c>
      <c r="FN164">
        <v>5</v>
      </c>
      <c r="FO164">
        <v>7</v>
      </c>
      <c r="FP164">
        <v>9</v>
      </c>
      <c r="FQ164">
        <v>10</v>
      </c>
      <c r="FR164">
        <v>8</v>
      </c>
      <c r="FS164">
        <v>8</v>
      </c>
      <c r="FT164">
        <v>8</v>
      </c>
      <c r="FU164">
        <v>10</v>
      </c>
      <c r="FV164">
        <v>5</v>
      </c>
      <c r="FW164">
        <v>6</v>
      </c>
      <c r="FX164">
        <v>7</v>
      </c>
      <c r="FY164">
        <v>5</v>
      </c>
      <c r="FZ164">
        <v>7</v>
      </c>
      <c r="GA164">
        <v>6</v>
      </c>
      <c r="GB164">
        <v>8</v>
      </c>
      <c r="GC164">
        <v>5</v>
      </c>
      <c r="GD164">
        <v>8</v>
      </c>
      <c r="GE164">
        <v>6</v>
      </c>
      <c r="GF164">
        <v>7</v>
      </c>
      <c r="GG164">
        <v>7</v>
      </c>
      <c r="GH164">
        <v>5</v>
      </c>
      <c r="GI164">
        <v>5</v>
      </c>
      <c r="GJ164">
        <v>9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1</v>
      </c>
      <c r="GQ164">
        <v>1</v>
      </c>
      <c r="GR164">
        <v>8</v>
      </c>
      <c r="GS164">
        <v>7</v>
      </c>
      <c r="GT164">
        <v>8</v>
      </c>
      <c r="GU164">
        <v>8</v>
      </c>
      <c r="GV164">
        <v>8</v>
      </c>
      <c r="GW164">
        <v>7</v>
      </c>
      <c r="GX164">
        <v>11</v>
      </c>
      <c r="GY164">
        <v>7</v>
      </c>
      <c r="GZ164">
        <v>10</v>
      </c>
      <c r="HA164">
        <v>12</v>
      </c>
      <c r="HB164">
        <v>8</v>
      </c>
      <c r="HC164">
        <v>11</v>
      </c>
      <c r="HD164">
        <v>9</v>
      </c>
      <c r="HE164">
        <v>10</v>
      </c>
      <c r="HF164">
        <v>11</v>
      </c>
      <c r="HG164">
        <v>10</v>
      </c>
      <c r="HH164">
        <v>8</v>
      </c>
      <c r="HI164">
        <v>9</v>
      </c>
      <c r="HJ164">
        <v>9</v>
      </c>
      <c r="HK164">
        <v>11</v>
      </c>
      <c r="HL164">
        <v>10</v>
      </c>
      <c r="HM164">
        <v>10</v>
      </c>
      <c r="HN164">
        <v>7</v>
      </c>
      <c r="HO164">
        <v>11</v>
      </c>
      <c r="HP164">
        <v>10</v>
      </c>
      <c r="HQ164">
        <v>8</v>
      </c>
      <c r="HR164">
        <v>10</v>
      </c>
      <c r="HS164">
        <v>10</v>
      </c>
      <c r="HT164">
        <v>10</v>
      </c>
      <c r="HU164">
        <v>8</v>
      </c>
      <c r="HV164">
        <v>10</v>
      </c>
      <c r="HW164">
        <v>9</v>
      </c>
      <c r="HX164">
        <v>10</v>
      </c>
      <c r="HY164">
        <v>13</v>
      </c>
      <c r="HZ164">
        <v>15</v>
      </c>
      <c r="IA164">
        <v>14</v>
      </c>
      <c r="IB164">
        <v>24</v>
      </c>
      <c r="IC164">
        <v>10</v>
      </c>
      <c r="ID164">
        <v>13</v>
      </c>
      <c r="IE164">
        <v>15</v>
      </c>
      <c r="IF164">
        <v>10</v>
      </c>
      <c r="IG164">
        <v>8</v>
      </c>
      <c r="IH164">
        <v>9</v>
      </c>
      <c r="II164">
        <v>8</v>
      </c>
      <c r="IJ164">
        <v>9</v>
      </c>
      <c r="IK164">
        <v>6</v>
      </c>
      <c r="IL164">
        <v>9</v>
      </c>
      <c r="IM164">
        <v>8</v>
      </c>
      <c r="IN164">
        <v>8</v>
      </c>
      <c r="IO164">
        <v>8</v>
      </c>
      <c r="IP164">
        <v>8</v>
      </c>
      <c r="IQ164">
        <v>8</v>
      </c>
      <c r="IR164">
        <v>8</v>
      </c>
      <c r="IS164">
        <v>9</v>
      </c>
      <c r="IT164">
        <v>14</v>
      </c>
      <c r="IU164">
        <v>13</v>
      </c>
      <c r="IV164">
        <v>16</v>
      </c>
      <c r="IW164">
        <v>16</v>
      </c>
      <c r="IX164">
        <v>16</v>
      </c>
      <c r="IY164">
        <v>15</v>
      </c>
      <c r="IZ164">
        <v>16</v>
      </c>
      <c r="JA164">
        <v>19</v>
      </c>
      <c r="JB164">
        <v>18</v>
      </c>
      <c r="JC164">
        <v>21</v>
      </c>
      <c r="JD164">
        <v>5</v>
      </c>
      <c r="JE164">
        <v>9</v>
      </c>
      <c r="JF164">
        <v>4</v>
      </c>
      <c r="JG164">
        <v>8</v>
      </c>
      <c r="JH164">
        <v>5</v>
      </c>
      <c r="JI164">
        <v>8</v>
      </c>
      <c r="JJ164">
        <v>7</v>
      </c>
      <c r="JK164">
        <v>6</v>
      </c>
      <c r="JL164">
        <v>9</v>
      </c>
      <c r="JM164">
        <v>8</v>
      </c>
      <c r="JN164">
        <v>11</v>
      </c>
      <c r="JO164">
        <v>9</v>
      </c>
      <c r="JP164">
        <v>8</v>
      </c>
      <c r="JQ164">
        <v>4</v>
      </c>
      <c r="JR164">
        <v>4</v>
      </c>
      <c r="JS164">
        <v>4</v>
      </c>
      <c r="JT164">
        <v>3</v>
      </c>
      <c r="JU164">
        <v>3</v>
      </c>
      <c r="JV164">
        <v>5</v>
      </c>
      <c r="JW164">
        <v>10</v>
      </c>
      <c r="JX164">
        <v>8</v>
      </c>
      <c r="JY164">
        <v>8</v>
      </c>
      <c r="JZ164">
        <v>8</v>
      </c>
      <c r="KA164">
        <v>7</v>
      </c>
      <c r="KB164">
        <v>8</v>
      </c>
      <c r="KC164">
        <v>9</v>
      </c>
      <c r="KD164">
        <v>8</v>
      </c>
      <c r="KE164">
        <v>8</v>
      </c>
      <c r="KF164">
        <v>9</v>
      </c>
      <c r="KG164">
        <v>9</v>
      </c>
      <c r="KH164">
        <v>8</v>
      </c>
      <c r="KI164">
        <v>10</v>
      </c>
      <c r="KJ164">
        <v>9</v>
      </c>
      <c r="KK164">
        <v>5</v>
      </c>
      <c r="KL164">
        <v>8</v>
      </c>
      <c r="KM164">
        <v>9</v>
      </c>
      <c r="KN164">
        <v>9</v>
      </c>
      <c r="KO164">
        <v>12</v>
      </c>
      <c r="KP164">
        <v>7</v>
      </c>
      <c r="KQ164">
        <v>12</v>
      </c>
      <c r="KR164">
        <v>9</v>
      </c>
      <c r="KS164">
        <v>12</v>
      </c>
      <c r="KT164">
        <v>9</v>
      </c>
      <c r="KU164">
        <v>8</v>
      </c>
      <c r="KV164">
        <v>8</v>
      </c>
      <c r="KW164">
        <v>14</v>
      </c>
      <c r="KX164">
        <v>10</v>
      </c>
      <c r="KY164">
        <v>10</v>
      </c>
      <c r="KZ164">
        <v>9</v>
      </c>
      <c r="LA164">
        <v>8</v>
      </c>
      <c r="LB164">
        <v>9</v>
      </c>
      <c r="LC164">
        <v>8</v>
      </c>
      <c r="LD164">
        <v>10</v>
      </c>
      <c r="LE164">
        <v>7</v>
      </c>
      <c r="LF164">
        <v>11</v>
      </c>
      <c r="LG164">
        <v>16</v>
      </c>
      <c r="LH164">
        <v>14</v>
      </c>
      <c r="LI164">
        <v>8</v>
      </c>
      <c r="LJ164">
        <v>13</v>
      </c>
      <c r="LK164">
        <v>8</v>
      </c>
      <c r="LL164">
        <v>8</v>
      </c>
      <c r="LM164">
        <v>13</v>
      </c>
      <c r="LN164">
        <v>9</v>
      </c>
      <c r="LO164">
        <v>9</v>
      </c>
      <c r="LP164">
        <v>0</v>
      </c>
      <c r="LQ164">
        <v>2</v>
      </c>
      <c r="LR164">
        <v>5</v>
      </c>
      <c r="LS164">
        <v>2</v>
      </c>
      <c r="LT164">
        <v>0</v>
      </c>
      <c r="LU164">
        <v>4</v>
      </c>
      <c r="LV164">
        <v>3</v>
      </c>
      <c r="LW164">
        <v>3</v>
      </c>
      <c r="LX164">
        <v>1</v>
      </c>
      <c r="LY164">
        <v>2</v>
      </c>
      <c r="LZ164">
        <v>3</v>
      </c>
      <c r="MA164">
        <v>6</v>
      </c>
      <c r="MB164">
        <v>1</v>
      </c>
      <c r="MC164">
        <v>3</v>
      </c>
      <c r="MD164">
        <v>3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2</v>
      </c>
      <c r="MW164">
        <v>2</v>
      </c>
      <c r="MX164">
        <v>2</v>
      </c>
      <c r="MY164">
        <v>1</v>
      </c>
      <c r="MZ164">
        <v>1</v>
      </c>
      <c r="NA164">
        <v>3</v>
      </c>
      <c r="NB164">
        <v>2</v>
      </c>
      <c r="NC164">
        <v>5</v>
      </c>
      <c r="ND164">
        <v>7</v>
      </c>
      <c r="NE164">
        <v>8</v>
      </c>
      <c r="NF164">
        <v>8</v>
      </c>
      <c r="NG164">
        <v>17</v>
      </c>
      <c r="NH164">
        <v>7</v>
      </c>
      <c r="NI164">
        <v>8</v>
      </c>
      <c r="NJ164">
        <v>12</v>
      </c>
      <c r="NK164">
        <v>18</v>
      </c>
      <c r="NL164">
        <v>8</v>
      </c>
      <c r="NM164">
        <v>14</v>
      </c>
      <c r="NN164">
        <v>11</v>
      </c>
      <c r="NO164">
        <v>17</v>
      </c>
      <c r="NP164">
        <v>3</v>
      </c>
      <c r="NQ164">
        <v>3</v>
      </c>
      <c r="NR164">
        <v>1</v>
      </c>
      <c r="NS164">
        <v>3</v>
      </c>
      <c r="NT164">
        <v>2</v>
      </c>
      <c r="NU164">
        <v>0</v>
      </c>
      <c r="NV164">
        <v>3</v>
      </c>
      <c r="NW164">
        <v>3</v>
      </c>
      <c r="NX164">
        <v>1</v>
      </c>
      <c r="NY164">
        <v>3</v>
      </c>
      <c r="NZ164">
        <v>2</v>
      </c>
      <c r="OA164">
        <v>1</v>
      </c>
      <c r="OB164">
        <v>2</v>
      </c>
    </row>
    <row r="165" spans="1:392" x14ac:dyDescent="0.35">
      <c r="A165">
        <v>2004</v>
      </c>
      <c r="B165" t="s">
        <v>398</v>
      </c>
      <c r="C165">
        <v>15</v>
      </c>
      <c r="D165">
        <v>13</v>
      </c>
      <c r="E165">
        <v>13</v>
      </c>
      <c r="F165">
        <v>13</v>
      </c>
      <c r="G165">
        <v>13</v>
      </c>
      <c r="H165">
        <v>12</v>
      </c>
      <c r="I165">
        <v>18</v>
      </c>
      <c r="J165">
        <v>14</v>
      </c>
      <c r="K165">
        <v>17</v>
      </c>
      <c r="L165">
        <v>14</v>
      </c>
      <c r="M165">
        <v>15</v>
      </c>
      <c r="N165">
        <v>15</v>
      </c>
      <c r="O165">
        <v>13</v>
      </c>
      <c r="P165">
        <v>13</v>
      </c>
      <c r="Q165">
        <v>14</v>
      </c>
      <c r="R165">
        <v>10</v>
      </c>
      <c r="S165">
        <v>13</v>
      </c>
      <c r="T165">
        <v>13</v>
      </c>
      <c r="U165">
        <v>7</v>
      </c>
      <c r="V165">
        <v>5</v>
      </c>
      <c r="W165">
        <v>4</v>
      </c>
      <c r="X165">
        <v>1</v>
      </c>
      <c r="Y165">
        <v>2</v>
      </c>
      <c r="Z165">
        <v>1</v>
      </c>
      <c r="AA165">
        <v>3</v>
      </c>
      <c r="AB165">
        <v>1</v>
      </c>
      <c r="AC165">
        <v>1</v>
      </c>
      <c r="AD165">
        <v>9</v>
      </c>
      <c r="AE165">
        <v>8</v>
      </c>
      <c r="AF165">
        <v>7</v>
      </c>
      <c r="AG165">
        <v>14</v>
      </c>
      <c r="AH165">
        <v>13</v>
      </c>
      <c r="AI165">
        <v>15</v>
      </c>
      <c r="AJ165">
        <v>9</v>
      </c>
      <c r="AK165">
        <v>9</v>
      </c>
      <c r="AL165">
        <v>14</v>
      </c>
      <c r="AM165">
        <v>14</v>
      </c>
      <c r="AN165">
        <v>11</v>
      </c>
      <c r="AO165">
        <v>7</v>
      </c>
      <c r="AP165">
        <v>14</v>
      </c>
      <c r="AQ165">
        <v>13</v>
      </c>
      <c r="AR165">
        <v>12</v>
      </c>
      <c r="AS165">
        <v>11</v>
      </c>
      <c r="AT165">
        <v>18</v>
      </c>
      <c r="AU165">
        <v>14</v>
      </c>
      <c r="AV165">
        <v>12</v>
      </c>
      <c r="AW165">
        <v>12</v>
      </c>
      <c r="AX165">
        <v>16</v>
      </c>
      <c r="AY165">
        <v>12</v>
      </c>
      <c r="AZ165">
        <v>14</v>
      </c>
      <c r="BA165">
        <v>11</v>
      </c>
      <c r="BB165">
        <v>13</v>
      </c>
      <c r="BC165">
        <v>13</v>
      </c>
      <c r="BD165">
        <v>13</v>
      </c>
      <c r="BE165">
        <v>17</v>
      </c>
      <c r="BF165">
        <v>18</v>
      </c>
      <c r="BG165">
        <v>16</v>
      </c>
      <c r="BH165">
        <v>16</v>
      </c>
      <c r="BI165">
        <v>18</v>
      </c>
      <c r="BJ165">
        <v>18</v>
      </c>
      <c r="BK165">
        <v>18</v>
      </c>
      <c r="BL165">
        <v>18</v>
      </c>
      <c r="BM165">
        <v>16</v>
      </c>
      <c r="BN165">
        <v>16</v>
      </c>
      <c r="BO165">
        <v>15</v>
      </c>
      <c r="BP165">
        <v>14</v>
      </c>
      <c r="BQ165">
        <v>15</v>
      </c>
      <c r="BR165">
        <v>16</v>
      </c>
      <c r="BS165">
        <v>14</v>
      </c>
      <c r="BT165">
        <v>15</v>
      </c>
      <c r="BU165">
        <v>15</v>
      </c>
      <c r="BV165">
        <v>14</v>
      </c>
      <c r="BW165">
        <v>15</v>
      </c>
      <c r="BX165">
        <v>15</v>
      </c>
      <c r="BY165">
        <v>13</v>
      </c>
      <c r="BZ165">
        <v>13</v>
      </c>
      <c r="CA165">
        <v>11</v>
      </c>
      <c r="CB165">
        <v>12</v>
      </c>
      <c r="CC165">
        <v>12</v>
      </c>
      <c r="CD165">
        <v>14</v>
      </c>
      <c r="CE165">
        <v>12</v>
      </c>
      <c r="CF165">
        <v>13</v>
      </c>
      <c r="CG165">
        <v>13</v>
      </c>
      <c r="CH165">
        <v>11</v>
      </c>
      <c r="CI165">
        <v>15</v>
      </c>
      <c r="CJ165">
        <v>20</v>
      </c>
      <c r="CK165">
        <v>18</v>
      </c>
      <c r="CL165">
        <v>22</v>
      </c>
      <c r="CM165">
        <v>18</v>
      </c>
      <c r="CN165">
        <v>15</v>
      </c>
      <c r="CO165">
        <v>21</v>
      </c>
      <c r="CP165">
        <v>21</v>
      </c>
      <c r="CQ165">
        <v>15</v>
      </c>
      <c r="CR165">
        <v>19</v>
      </c>
      <c r="CS165">
        <v>14</v>
      </c>
      <c r="CT165">
        <v>15</v>
      </c>
      <c r="CU165">
        <v>15</v>
      </c>
      <c r="CV165">
        <v>17</v>
      </c>
      <c r="CW165">
        <v>14</v>
      </c>
      <c r="CX165">
        <v>14</v>
      </c>
      <c r="CY165">
        <v>15</v>
      </c>
      <c r="CZ165">
        <v>17</v>
      </c>
      <c r="DA165">
        <v>16</v>
      </c>
      <c r="DB165">
        <v>16</v>
      </c>
      <c r="DC165">
        <v>16</v>
      </c>
      <c r="DD165">
        <v>19</v>
      </c>
      <c r="DE165">
        <v>15</v>
      </c>
      <c r="DF165">
        <v>16</v>
      </c>
      <c r="DG165">
        <v>15</v>
      </c>
      <c r="DH165">
        <v>14</v>
      </c>
      <c r="DI165">
        <v>13</v>
      </c>
      <c r="DJ165">
        <v>15</v>
      </c>
      <c r="DK165">
        <v>3</v>
      </c>
      <c r="DL165">
        <v>1</v>
      </c>
      <c r="DM165">
        <v>1</v>
      </c>
      <c r="DN165">
        <v>7</v>
      </c>
      <c r="DO165">
        <v>2</v>
      </c>
      <c r="DP165">
        <v>1</v>
      </c>
      <c r="DQ165">
        <v>12</v>
      </c>
      <c r="DR165">
        <v>12</v>
      </c>
      <c r="DS165">
        <v>11</v>
      </c>
      <c r="DT165">
        <v>13</v>
      </c>
      <c r="DU165">
        <v>12</v>
      </c>
      <c r="DV165">
        <v>13</v>
      </c>
      <c r="DW165">
        <v>13</v>
      </c>
      <c r="DX165">
        <v>13</v>
      </c>
      <c r="DY165">
        <v>13</v>
      </c>
      <c r="DZ165">
        <v>11</v>
      </c>
      <c r="EA165">
        <v>10</v>
      </c>
      <c r="EB165">
        <v>11</v>
      </c>
      <c r="EC165">
        <v>12</v>
      </c>
      <c r="ED165">
        <v>6</v>
      </c>
      <c r="EE165">
        <v>11</v>
      </c>
      <c r="EF165">
        <v>11</v>
      </c>
      <c r="EG165">
        <v>7</v>
      </c>
      <c r="EH165">
        <v>8</v>
      </c>
      <c r="EI165">
        <v>10</v>
      </c>
      <c r="EJ165">
        <v>8</v>
      </c>
      <c r="EK165">
        <v>8</v>
      </c>
      <c r="EL165">
        <v>10</v>
      </c>
      <c r="EM165">
        <v>8</v>
      </c>
      <c r="EN165">
        <v>12</v>
      </c>
      <c r="EO165">
        <v>16</v>
      </c>
      <c r="EP165">
        <v>16</v>
      </c>
      <c r="EQ165">
        <v>15</v>
      </c>
      <c r="ER165">
        <v>14</v>
      </c>
      <c r="ES165">
        <v>16</v>
      </c>
      <c r="ET165">
        <v>16</v>
      </c>
      <c r="EU165">
        <v>14</v>
      </c>
      <c r="EV165">
        <v>16</v>
      </c>
      <c r="EW165">
        <v>16</v>
      </c>
      <c r="EX165">
        <v>15</v>
      </c>
      <c r="EY165">
        <v>15</v>
      </c>
      <c r="EZ165">
        <v>15</v>
      </c>
      <c r="FA165">
        <v>15</v>
      </c>
      <c r="FB165">
        <v>16</v>
      </c>
      <c r="FC165">
        <v>16</v>
      </c>
      <c r="FD165">
        <v>18</v>
      </c>
      <c r="FE165">
        <v>17</v>
      </c>
      <c r="FF165">
        <v>16</v>
      </c>
      <c r="FG165">
        <v>16</v>
      </c>
      <c r="FH165">
        <v>14</v>
      </c>
      <c r="FI165">
        <v>15</v>
      </c>
      <c r="FJ165">
        <v>15</v>
      </c>
      <c r="FK165">
        <v>14</v>
      </c>
      <c r="FL165">
        <v>13</v>
      </c>
      <c r="FM165">
        <v>14</v>
      </c>
      <c r="FN165">
        <v>13</v>
      </c>
      <c r="FO165">
        <v>11</v>
      </c>
      <c r="FP165">
        <v>12</v>
      </c>
      <c r="FQ165">
        <v>12</v>
      </c>
      <c r="FR165">
        <v>13</v>
      </c>
      <c r="FS165">
        <v>12</v>
      </c>
      <c r="FT165">
        <v>11</v>
      </c>
      <c r="FU165">
        <v>12</v>
      </c>
      <c r="FV165">
        <v>13</v>
      </c>
      <c r="FW165">
        <v>13</v>
      </c>
      <c r="FX165">
        <v>14</v>
      </c>
      <c r="FY165">
        <v>10</v>
      </c>
      <c r="FZ165">
        <v>7</v>
      </c>
      <c r="GA165">
        <v>7</v>
      </c>
      <c r="GB165">
        <v>13</v>
      </c>
      <c r="GC165">
        <v>4</v>
      </c>
      <c r="GD165">
        <v>10</v>
      </c>
      <c r="GE165">
        <v>8</v>
      </c>
      <c r="GF165">
        <v>10</v>
      </c>
      <c r="GG165">
        <v>12</v>
      </c>
      <c r="GH165">
        <v>7</v>
      </c>
      <c r="GI165">
        <v>6</v>
      </c>
      <c r="GJ165">
        <v>11</v>
      </c>
      <c r="GK165">
        <v>1</v>
      </c>
      <c r="GL165">
        <v>5</v>
      </c>
      <c r="GM165">
        <v>3</v>
      </c>
      <c r="GN165">
        <v>3</v>
      </c>
      <c r="GO165">
        <v>4</v>
      </c>
      <c r="GP165">
        <v>6</v>
      </c>
      <c r="GQ165">
        <v>6</v>
      </c>
      <c r="GR165">
        <v>12</v>
      </c>
      <c r="GS165">
        <v>11</v>
      </c>
      <c r="GT165">
        <v>13</v>
      </c>
      <c r="GU165">
        <v>14</v>
      </c>
      <c r="GV165">
        <v>12</v>
      </c>
      <c r="GW165">
        <v>12</v>
      </c>
      <c r="GX165">
        <v>12</v>
      </c>
      <c r="GY165">
        <v>12</v>
      </c>
      <c r="GZ165">
        <v>14</v>
      </c>
      <c r="HA165">
        <v>13</v>
      </c>
      <c r="HB165">
        <v>13</v>
      </c>
      <c r="HC165">
        <v>13</v>
      </c>
      <c r="HD165">
        <v>14</v>
      </c>
      <c r="HE165">
        <v>17</v>
      </c>
      <c r="HF165">
        <v>15</v>
      </c>
      <c r="HG165">
        <v>17</v>
      </c>
      <c r="HH165">
        <v>18</v>
      </c>
      <c r="HI165">
        <v>18</v>
      </c>
      <c r="HJ165">
        <v>17</v>
      </c>
      <c r="HK165">
        <v>16</v>
      </c>
      <c r="HL165">
        <v>17</v>
      </c>
      <c r="HM165">
        <v>18</v>
      </c>
      <c r="HN165">
        <v>16</v>
      </c>
      <c r="HO165">
        <v>17</v>
      </c>
      <c r="HP165">
        <v>18</v>
      </c>
      <c r="HQ165">
        <v>16</v>
      </c>
      <c r="HR165">
        <v>17</v>
      </c>
      <c r="HS165">
        <v>17</v>
      </c>
      <c r="HT165">
        <v>16</v>
      </c>
      <c r="HU165">
        <v>17</v>
      </c>
      <c r="HV165">
        <v>16</v>
      </c>
      <c r="HW165">
        <v>18</v>
      </c>
      <c r="HX165">
        <v>13</v>
      </c>
      <c r="HY165">
        <v>16</v>
      </c>
      <c r="HZ165">
        <v>17</v>
      </c>
      <c r="IA165">
        <v>19</v>
      </c>
      <c r="IB165">
        <v>24</v>
      </c>
      <c r="IC165">
        <v>12</v>
      </c>
      <c r="ID165">
        <v>17</v>
      </c>
      <c r="IE165">
        <v>17</v>
      </c>
      <c r="IF165">
        <v>11</v>
      </c>
      <c r="IG165">
        <v>13</v>
      </c>
      <c r="IH165">
        <v>11</v>
      </c>
      <c r="II165">
        <v>12</v>
      </c>
      <c r="IJ165">
        <v>12</v>
      </c>
      <c r="IK165">
        <v>12</v>
      </c>
      <c r="IL165">
        <v>12</v>
      </c>
      <c r="IM165">
        <v>13</v>
      </c>
      <c r="IN165">
        <v>12</v>
      </c>
      <c r="IO165">
        <v>12</v>
      </c>
      <c r="IP165">
        <v>12</v>
      </c>
      <c r="IQ165">
        <v>13</v>
      </c>
      <c r="IR165">
        <v>12</v>
      </c>
      <c r="IS165">
        <v>12</v>
      </c>
      <c r="IT165">
        <v>14</v>
      </c>
      <c r="IU165">
        <v>15</v>
      </c>
      <c r="IV165">
        <v>19</v>
      </c>
      <c r="IW165">
        <v>18</v>
      </c>
      <c r="IX165">
        <v>12</v>
      </c>
      <c r="IY165">
        <v>16</v>
      </c>
      <c r="IZ165">
        <v>16</v>
      </c>
      <c r="JA165">
        <v>18</v>
      </c>
      <c r="JB165">
        <v>19</v>
      </c>
      <c r="JC165">
        <v>22</v>
      </c>
      <c r="JD165">
        <v>13</v>
      </c>
      <c r="JE165">
        <v>11</v>
      </c>
      <c r="JF165">
        <v>11</v>
      </c>
      <c r="JG165">
        <v>15</v>
      </c>
      <c r="JH165">
        <v>11</v>
      </c>
      <c r="JI165">
        <v>10</v>
      </c>
      <c r="JJ165">
        <v>10</v>
      </c>
      <c r="JK165">
        <v>13</v>
      </c>
      <c r="JL165">
        <v>13</v>
      </c>
      <c r="JM165">
        <v>13</v>
      </c>
      <c r="JN165">
        <v>11</v>
      </c>
      <c r="JO165">
        <v>15</v>
      </c>
      <c r="JP165">
        <v>15</v>
      </c>
      <c r="JQ165">
        <v>18</v>
      </c>
      <c r="JR165">
        <v>15</v>
      </c>
      <c r="JS165">
        <v>16</v>
      </c>
      <c r="JT165">
        <v>15</v>
      </c>
      <c r="JU165">
        <v>15</v>
      </c>
      <c r="JV165">
        <v>19</v>
      </c>
      <c r="JW165">
        <v>12</v>
      </c>
      <c r="JX165">
        <v>12</v>
      </c>
      <c r="JY165">
        <v>12</v>
      </c>
      <c r="JZ165">
        <v>13</v>
      </c>
      <c r="KA165">
        <v>12</v>
      </c>
      <c r="KB165">
        <v>12</v>
      </c>
      <c r="KC165">
        <v>12</v>
      </c>
      <c r="KD165">
        <v>11</v>
      </c>
      <c r="KE165">
        <v>11</v>
      </c>
      <c r="KF165">
        <v>11</v>
      </c>
      <c r="KG165">
        <v>12</v>
      </c>
      <c r="KH165">
        <v>15</v>
      </c>
      <c r="KI165">
        <v>14</v>
      </c>
      <c r="KJ165">
        <v>12</v>
      </c>
      <c r="KK165">
        <v>10</v>
      </c>
      <c r="KL165">
        <v>13</v>
      </c>
      <c r="KM165">
        <v>14</v>
      </c>
      <c r="KN165">
        <v>15</v>
      </c>
      <c r="KO165">
        <v>15</v>
      </c>
      <c r="KP165">
        <v>12</v>
      </c>
      <c r="KQ165">
        <v>15</v>
      </c>
      <c r="KR165">
        <v>14</v>
      </c>
      <c r="KS165">
        <v>15</v>
      </c>
      <c r="KT165">
        <v>12</v>
      </c>
      <c r="KU165">
        <v>9</v>
      </c>
      <c r="KV165">
        <v>8</v>
      </c>
      <c r="KW165">
        <v>12</v>
      </c>
      <c r="KX165">
        <v>9</v>
      </c>
      <c r="KY165">
        <v>6</v>
      </c>
      <c r="KZ165">
        <v>8</v>
      </c>
      <c r="LA165">
        <v>8</v>
      </c>
      <c r="LB165">
        <v>9</v>
      </c>
      <c r="LC165">
        <v>9</v>
      </c>
      <c r="LD165">
        <v>8</v>
      </c>
      <c r="LE165">
        <v>7</v>
      </c>
      <c r="LF165">
        <v>7</v>
      </c>
      <c r="LG165">
        <v>18</v>
      </c>
      <c r="LH165">
        <v>17</v>
      </c>
      <c r="LI165">
        <v>14</v>
      </c>
      <c r="LJ165">
        <v>9</v>
      </c>
      <c r="LK165">
        <v>8</v>
      </c>
      <c r="LL165">
        <v>8</v>
      </c>
      <c r="LM165">
        <v>18</v>
      </c>
      <c r="LN165">
        <v>8</v>
      </c>
      <c r="LO165">
        <v>13</v>
      </c>
      <c r="LP165">
        <v>8</v>
      </c>
      <c r="LQ165">
        <v>9</v>
      </c>
      <c r="LR165">
        <v>16</v>
      </c>
      <c r="LS165">
        <v>11</v>
      </c>
      <c r="LT165">
        <v>8</v>
      </c>
      <c r="LU165">
        <v>19</v>
      </c>
      <c r="LV165">
        <v>16</v>
      </c>
      <c r="LW165">
        <v>14</v>
      </c>
      <c r="LX165">
        <v>10</v>
      </c>
      <c r="LY165">
        <v>13</v>
      </c>
      <c r="LZ165">
        <v>14</v>
      </c>
      <c r="MA165">
        <v>16</v>
      </c>
      <c r="MB165">
        <v>10</v>
      </c>
      <c r="MC165">
        <v>14</v>
      </c>
      <c r="MD165">
        <v>12</v>
      </c>
      <c r="ME165">
        <v>9</v>
      </c>
      <c r="MF165">
        <v>4</v>
      </c>
      <c r="MG165">
        <v>9</v>
      </c>
      <c r="MH165">
        <v>2</v>
      </c>
      <c r="MI165">
        <v>2</v>
      </c>
      <c r="MJ165">
        <v>1</v>
      </c>
      <c r="MK165">
        <v>1</v>
      </c>
      <c r="ML165">
        <v>4</v>
      </c>
      <c r="MM165">
        <v>1</v>
      </c>
      <c r="MN165">
        <v>2</v>
      </c>
      <c r="MO165">
        <v>1</v>
      </c>
      <c r="MP165">
        <v>5</v>
      </c>
      <c r="MQ165">
        <v>2</v>
      </c>
      <c r="MR165">
        <v>2</v>
      </c>
      <c r="MS165">
        <v>3</v>
      </c>
      <c r="MT165">
        <v>1</v>
      </c>
      <c r="MU165">
        <v>1</v>
      </c>
      <c r="MV165">
        <v>17</v>
      </c>
      <c r="MW165">
        <v>10</v>
      </c>
      <c r="MX165">
        <v>9</v>
      </c>
      <c r="MY165">
        <v>9</v>
      </c>
      <c r="MZ165">
        <v>8</v>
      </c>
      <c r="NA165">
        <v>14</v>
      </c>
      <c r="NB165">
        <v>10</v>
      </c>
      <c r="NC165">
        <v>11</v>
      </c>
      <c r="ND165">
        <v>14</v>
      </c>
      <c r="NE165">
        <v>10</v>
      </c>
      <c r="NF165">
        <v>11</v>
      </c>
      <c r="NG165">
        <v>19</v>
      </c>
      <c r="NH165">
        <v>10</v>
      </c>
      <c r="NI165">
        <v>11</v>
      </c>
      <c r="NJ165">
        <v>15</v>
      </c>
      <c r="NK165">
        <v>20</v>
      </c>
      <c r="NL165">
        <v>12</v>
      </c>
      <c r="NM165">
        <v>14</v>
      </c>
      <c r="NN165">
        <v>13</v>
      </c>
      <c r="NO165">
        <v>20</v>
      </c>
      <c r="NP165">
        <v>13</v>
      </c>
      <c r="NQ165">
        <v>14</v>
      </c>
      <c r="NR165">
        <v>7</v>
      </c>
      <c r="NS165">
        <v>13</v>
      </c>
      <c r="NT165">
        <v>12</v>
      </c>
      <c r="NU165">
        <v>5</v>
      </c>
      <c r="NV165">
        <v>12</v>
      </c>
      <c r="NW165">
        <v>14</v>
      </c>
      <c r="NX165">
        <v>8</v>
      </c>
      <c r="NY165">
        <v>15</v>
      </c>
      <c r="NZ165">
        <v>12</v>
      </c>
      <c r="OA165">
        <v>6</v>
      </c>
      <c r="OB165">
        <v>11</v>
      </c>
    </row>
    <row r="166" spans="1:392" x14ac:dyDescent="0.35">
      <c r="A166">
        <v>2005</v>
      </c>
      <c r="B166" t="s">
        <v>398</v>
      </c>
      <c r="C166">
        <v>8</v>
      </c>
      <c r="D166">
        <v>10</v>
      </c>
      <c r="E166">
        <v>9</v>
      </c>
      <c r="F166">
        <v>11</v>
      </c>
      <c r="G166">
        <v>10</v>
      </c>
      <c r="H166">
        <v>9</v>
      </c>
      <c r="I166">
        <v>17</v>
      </c>
      <c r="J166">
        <v>7</v>
      </c>
      <c r="K166">
        <v>9</v>
      </c>
      <c r="L166">
        <v>8</v>
      </c>
      <c r="M166">
        <v>7</v>
      </c>
      <c r="N166">
        <v>7</v>
      </c>
      <c r="O166">
        <v>9</v>
      </c>
      <c r="P166">
        <v>11</v>
      </c>
      <c r="Q166">
        <v>7</v>
      </c>
      <c r="R166">
        <v>5</v>
      </c>
      <c r="S166">
        <v>7</v>
      </c>
      <c r="T166">
        <v>6</v>
      </c>
      <c r="U166">
        <v>3</v>
      </c>
      <c r="V166">
        <v>3</v>
      </c>
      <c r="W166">
        <v>2</v>
      </c>
      <c r="X166">
        <v>2</v>
      </c>
      <c r="Y166">
        <v>2</v>
      </c>
      <c r="Z166">
        <v>1</v>
      </c>
      <c r="AA166">
        <v>1</v>
      </c>
      <c r="AB166">
        <v>1</v>
      </c>
      <c r="AC166">
        <v>1</v>
      </c>
      <c r="AD166">
        <v>5</v>
      </c>
      <c r="AE166">
        <v>3</v>
      </c>
      <c r="AF166">
        <v>5</v>
      </c>
      <c r="AG166">
        <v>9</v>
      </c>
      <c r="AH166">
        <v>7</v>
      </c>
      <c r="AI166">
        <v>8</v>
      </c>
      <c r="AJ166">
        <v>6</v>
      </c>
      <c r="AK166">
        <v>3</v>
      </c>
      <c r="AL166">
        <v>11</v>
      </c>
      <c r="AM166">
        <v>10</v>
      </c>
      <c r="AN166">
        <v>5</v>
      </c>
      <c r="AO166">
        <v>3</v>
      </c>
      <c r="AP166">
        <v>8</v>
      </c>
      <c r="AQ166">
        <v>16</v>
      </c>
      <c r="AR166">
        <v>11</v>
      </c>
      <c r="AS166">
        <v>8</v>
      </c>
      <c r="AT166">
        <v>15</v>
      </c>
      <c r="AU166">
        <v>12</v>
      </c>
      <c r="AV166">
        <v>12</v>
      </c>
      <c r="AW166">
        <v>11</v>
      </c>
      <c r="AX166">
        <v>15</v>
      </c>
      <c r="AY166">
        <v>11</v>
      </c>
      <c r="AZ166">
        <v>12</v>
      </c>
      <c r="BA166">
        <v>10</v>
      </c>
      <c r="BB166">
        <v>12</v>
      </c>
      <c r="BC166">
        <v>13</v>
      </c>
      <c r="BD166">
        <v>11</v>
      </c>
      <c r="BE166">
        <v>13</v>
      </c>
      <c r="BF166">
        <v>10</v>
      </c>
      <c r="BG166">
        <v>12</v>
      </c>
      <c r="BH166">
        <v>10</v>
      </c>
      <c r="BI166">
        <v>14</v>
      </c>
      <c r="BJ166">
        <v>15</v>
      </c>
      <c r="BK166">
        <v>12</v>
      </c>
      <c r="BL166">
        <v>12</v>
      </c>
      <c r="BM166">
        <v>12</v>
      </c>
      <c r="BN166">
        <v>13</v>
      </c>
      <c r="BO166">
        <v>12</v>
      </c>
      <c r="BP166">
        <v>10</v>
      </c>
      <c r="BQ166">
        <v>8</v>
      </c>
      <c r="BR166">
        <v>10</v>
      </c>
      <c r="BS166">
        <v>12</v>
      </c>
      <c r="BT166">
        <v>8</v>
      </c>
      <c r="BU166">
        <v>8</v>
      </c>
      <c r="BV166">
        <v>10</v>
      </c>
      <c r="BW166">
        <v>11</v>
      </c>
      <c r="BX166">
        <v>11</v>
      </c>
      <c r="BY166">
        <v>11</v>
      </c>
      <c r="BZ166">
        <v>11</v>
      </c>
      <c r="CA166">
        <v>10</v>
      </c>
      <c r="CB166">
        <v>8</v>
      </c>
      <c r="CC166">
        <v>11</v>
      </c>
      <c r="CD166">
        <v>9</v>
      </c>
      <c r="CE166">
        <v>8</v>
      </c>
      <c r="CF166">
        <v>10</v>
      </c>
      <c r="CG166">
        <v>8</v>
      </c>
      <c r="CH166">
        <v>7</v>
      </c>
      <c r="CI166">
        <v>12</v>
      </c>
      <c r="CJ166">
        <v>10</v>
      </c>
      <c r="CK166">
        <v>13</v>
      </c>
      <c r="CL166">
        <v>13</v>
      </c>
      <c r="CM166">
        <v>12</v>
      </c>
      <c r="CN166">
        <v>11</v>
      </c>
      <c r="CO166">
        <v>12</v>
      </c>
      <c r="CP166">
        <v>12</v>
      </c>
      <c r="CQ166">
        <v>12</v>
      </c>
      <c r="CR166">
        <v>10</v>
      </c>
      <c r="CS166">
        <v>11</v>
      </c>
      <c r="CT166">
        <v>13</v>
      </c>
      <c r="CU166">
        <v>11</v>
      </c>
      <c r="CV166">
        <v>14</v>
      </c>
      <c r="CW166">
        <v>12</v>
      </c>
      <c r="CX166">
        <v>11</v>
      </c>
      <c r="CY166">
        <v>14</v>
      </c>
      <c r="CZ166">
        <v>13</v>
      </c>
      <c r="DA166">
        <v>13</v>
      </c>
      <c r="DB166">
        <v>13</v>
      </c>
      <c r="DC166">
        <v>12</v>
      </c>
      <c r="DD166">
        <v>13</v>
      </c>
      <c r="DE166">
        <v>10</v>
      </c>
      <c r="DF166">
        <v>11</v>
      </c>
      <c r="DG166">
        <v>11</v>
      </c>
      <c r="DH166">
        <v>9</v>
      </c>
      <c r="DI166">
        <v>5</v>
      </c>
      <c r="DJ166">
        <v>11</v>
      </c>
      <c r="DK166">
        <v>2</v>
      </c>
      <c r="DL166">
        <v>1</v>
      </c>
      <c r="DM166">
        <v>1</v>
      </c>
      <c r="DN166">
        <v>3</v>
      </c>
      <c r="DO166">
        <v>3</v>
      </c>
      <c r="DP166">
        <v>3</v>
      </c>
      <c r="DQ166">
        <v>13</v>
      </c>
      <c r="DR166">
        <v>14</v>
      </c>
      <c r="DS166">
        <v>11</v>
      </c>
      <c r="DT166">
        <v>14</v>
      </c>
      <c r="DU166">
        <v>12</v>
      </c>
      <c r="DV166">
        <v>12</v>
      </c>
      <c r="DW166">
        <v>14</v>
      </c>
      <c r="DX166">
        <v>16</v>
      </c>
      <c r="DY166">
        <v>15</v>
      </c>
      <c r="DZ166">
        <v>11</v>
      </c>
      <c r="EA166">
        <v>10</v>
      </c>
      <c r="EB166">
        <v>16</v>
      </c>
      <c r="EC166">
        <v>15</v>
      </c>
      <c r="ED166">
        <v>6</v>
      </c>
      <c r="EE166">
        <v>9</v>
      </c>
      <c r="EF166">
        <v>7</v>
      </c>
      <c r="EG166">
        <v>7</v>
      </c>
      <c r="EH166">
        <v>6</v>
      </c>
      <c r="EI166">
        <v>10</v>
      </c>
      <c r="EJ166">
        <v>8</v>
      </c>
      <c r="EK166">
        <v>9</v>
      </c>
      <c r="EL166">
        <v>10</v>
      </c>
      <c r="EM166">
        <v>8</v>
      </c>
      <c r="EN166">
        <v>12</v>
      </c>
      <c r="EO166">
        <v>11</v>
      </c>
      <c r="EP166">
        <v>10</v>
      </c>
      <c r="EQ166">
        <v>10</v>
      </c>
      <c r="ER166">
        <v>13</v>
      </c>
      <c r="ES166">
        <v>11</v>
      </c>
      <c r="ET166">
        <v>10</v>
      </c>
      <c r="EU166">
        <v>13</v>
      </c>
      <c r="EV166">
        <v>10</v>
      </c>
      <c r="EW166">
        <v>9</v>
      </c>
      <c r="EX166">
        <v>9</v>
      </c>
      <c r="EY166">
        <v>11</v>
      </c>
      <c r="EZ166">
        <v>13</v>
      </c>
      <c r="FA166">
        <v>12</v>
      </c>
      <c r="FB166">
        <v>10</v>
      </c>
      <c r="FC166">
        <v>11</v>
      </c>
      <c r="FD166">
        <v>14</v>
      </c>
      <c r="FE166">
        <v>12</v>
      </c>
      <c r="FF166">
        <v>11</v>
      </c>
      <c r="FG166">
        <v>13</v>
      </c>
      <c r="FH166">
        <v>11</v>
      </c>
      <c r="FI166">
        <v>13</v>
      </c>
      <c r="FJ166">
        <v>12</v>
      </c>
      <c r="FK166">
        <v>10</v>
      </c>
      <c r="FL166">
        <v>10</v>
      </c>
      <c r="FM166">
        <v>12</v>
      </c>
      <c r="FN166">
        <v>11</v>
      </c>
      <c r="FO166">
        <v>11</v>
      </c>
      <c r="FP166">
        <v>10</v>
      </c>
      <c r="FQ166">
        <v>12</v>
      </c>
      <c r="FR166">
        <v>10</v>
      </c>
      <c r="FS166">
        <v>10</v>
      </c>
      <c r="FT166">
        <v>10</v>
      </c>
      <c r="FU166">
        <v>13</v>
      </c>
      <c r="FV166">
        <v>10</v>
      </c>
      <c r="FW166">
        <v>11</v>
      </c>
      <c r="FX166">
        <v>12</v>
      </c>
      <c r="FY166">
        <v>9</v>
      </c>
      <c r="FZ166">
        <v>10</v>
      </c>
      <c r="GA166">
        <v>11</v>
      </c>
      <c r="GB166">
        <v>13</v>
      </c>
      <c r="GC166">
        <v>8</v>
      </c>
      <c r="GD166">
        <v>11</v>
      </c>
      <c r="GE166">
        <v>11</v>
      </c>
      <c r="GF166">
        <v>13</v>
      </c>
      <c r="GG166">
        <v>11</v>
      </c>
      <c r="GH166">
        <v>10</v>
      </c>
      <c r="GI166">
        <v>10</v>
      </c>
      <c r="GJ166">
        <v>11</v>
      </c>
      <c r="GK166">
        <v>2</v>
      </c>
      <c r="GL166">
        <v>2</v>
      </c>
      <c r="GM166">
        <v>2</v>
      </c>
      <c r="GN166">
        <v>2</v>
      </c>
      <c r="GO166">
        <v>2</v>
      </c>
      <c r="GP166">
        <v>4</v>
      </c>
      <c r="GQ166">
        <v>3</v>
      </c>
      <c r="GR166">
        <v>11</v>
      </c>
      <c r="GS166">
        <v>12</v>
      </c>
      <c r="GT166">
        <v>13</v>
      </c>
      <c r="GU166">
        <v>13</v>
      </c>
      <c r="GV166">
        <v>11</v>
      </c>
      <c r="GW166">
        <v>11</v>
      </c>
      <c r="GX166">
        <v>11</v>
      </c>
      <c r="GY166">
        <v>10</v>
      </c>
      <c r="GZ166">
        <v>13</v>
      </c>
      <c r="HA166">
        <v>13</v>
      </c>
      <c r="HB166">
        <v>11</v>
      </c>
      <c r="HC166">
        <v>13</v>
      </c>
      <c r="HD166">
        <v>12</v>
      </c>
      <c r="HE166">
        <v>11</v>
      </c>
      <c r="HF166">
        <v>16</v>
      </c>
      <c r="HG166">
        <v>13</v>
      </c>
      <c r="HH166">
        <v>13</v>
      </c>
      <c r="HI166">
        <v>13</v>
      </c>
      <c r="HJ166">
        <v>12</v>
      </c>
      <c r="HK166">
        <v>10</v>
      </c>
      <c r="HL166">
        <v>11</v>
      </c>
      <c r="HM166">
        <v>12</v>
      </c>
      <c r="HN166">
        <v>11</v>
      </c>
      <c r="HO166">
        <v>10</v>
      </c>
      <c r="HP166">
        <v>13</v>
      </c>
      <c r="HQ166">
        <v>10</v>
      </c>
      <c r="HR166">
        <v>11</v>
      </c>
      <c r="HS166">
        <v>13</v>
      </c>
      <c r="HT166">
        <v>12</v>
      </c>
      <c r="HU166">
        <v>11</v>
      </c>
      <c r="HV166">
        <v>10</v>
      </c>
      <c r="HW166">
        <v>14</v>
      </c>
      <c r="HX166">
        <v>15</v>
      </c>
      <c r="HY166">
        <v>15</v>
      </c>
      <c r="HZ166">
        <v>13</v>
      </c>
      <c r="IA166">
        <v>16</v>
      </c>
      <c r="IB166">
        <v>16</v>
      </c>
      <c r="IC166">
        <v>13</v>
      </c>
      <c r="ID166">
        <v>14</v>
      </c>
      <c r="IE166">
        <v>15</v>
      </c>
      <c r="IF166">
        <v>13</v>
      </c>
      <c r="IG166">
        <v>8</v>
      </c>
      <c r="IH166">
        <v>12</v>
      </c>
      <c r="II166">
        <v>13</v>
      </c>
      <c r="IJ166">
        <v>14</v>
      </c>
      <c r="IK166">
        <v>10</v>
      </c>
      <c r="IL166">
        <v>13</v>
      </c>
      <c r="IM166">
        <v>12</v>
      </c>
      <c r="IN166">
        <v>12</v>
      </c>
      <c r="IO166">
        <v>9</v>
      </c>
      <c r="IP166">
        <v>9</v>
      </c>
      <c r="IQ166">
        <v>8</v>
      </c>
      <c r="IR166">
        <v>12</v>
      </c>
      <c r="IS166">
        <v>14</v>
      </c>
      <c r="IT166">
        <v>19</v>
      </c>
      <c r="IU166">
        <v>17</v>
      </c>
      <c r="IV166">
        <v>21</v>
      </c>
      <c r="IW166">
        <v>19</v>
      </c>
      <c r="IX166">
        <v>21</v>
      </c>
      <c r="IY166">
        <v>20</v>
      </c>
      <c r="IZ166">
        <v>19</v>
      </c>
      <c r="JA166">
        <v>22</v>
      </c>
      <c r="JB166">
        <v>21</v>
      </c>
      <c r="JC166">
        <v>21</v>
      </c>
      <c r="JD166">
        <v>7</v>
      </c>
      <c r="JE166">
        <v>10</v>
      </c>
      <c r="JF166">
        <v>8</v>
      </c>
      <c r="JG166">
        <v>8</v>
      </c>
      <c r="JH166">
        <v>7</v>
      </c>
      <c r="JI166">
        <v>9</v>
      </c>
      <c r="JJ166">
        <v>10</v>
      </c>
      <c r="JK166">
        <v>7</v>
      </c>
      <c r="JL166">
        <v>8</v>
      </c>
      <c r="JM166">
        <v>7</v>
      </c>
      <c r="JN166">
        <v>14</v>
      </c>
      <c r="JO166">
        <v>9</v>
      </c>
      <c r="JP166">
        <v>8</v>
      </c>
      <c r="JQ166">
        <v>11</v>
      </c>
      <c r="JR166">
        <v>11</v>
      </c>
      <c r="JS166">
        <v>10</v>
      </c>
      <c r="JT166">
        <v>9</v>
      </c>
      <c r="JU166">
        <v>11</v>
      </c>
      <c r="JV166">
        <v>13</v>
      </c>
      <c r="JW166">
        <v>14</v>
      </c>
      <c r="JX166">
        <v>15</v>
      </c>
      <c r="JY166">
        <v>11</v>
      </c>
      <c r="JZ166">
        <v>14</v>
      </c>
      <c r="KA166">
        <v>12</v>
      </c>
      <c r="KB166">
        <v>12</v>
      </c>
      <c r="KC166">
        <v>15</v>
      </c>
      <c r="KD166">
        <v>13</v>
      </c>
      <c r="KE166">
        <v>12</v>
      </c>
      <c r="KF166">
        <v>13</v>
      </c>
      <c r="KG166">
        <v>12</v>
      </c>
      <c r="KH166">
        <v>12</v>
      </c>
      <c r="KI166">
        <v>12</v>
      </c>
      <c r="KJ166">
        <v>8</v>
      </c>
      <c r="KK166">
        <v>9</v>
      </c>
      <c r="KL166">
        <v>8</v>
      </c>
      <c r="KM166">
        <v>11</v>
      </c>
      <c r="KN166">
        <v>12</v>
      </c>
      <c r="KO166">
        <v>10</v>
      </c>
      <c r="KP166">
        <v>13</v>
      </c>
      <c r="KQ166">
        <v>10</v>
      </c>
      <c r="KR166">
        <v>11</v>
      </c>
      <c r="KS166">
        <v>14</v>
      </c>
      <c r="KT166">
        <v>10</v>
      </c>
      <c r="KU166">
        <v>11</v>
      </c>
      <c r="KV166">
        <v>10</v>
      </c>
      <c r="KW166">
        <v>18</v>
      </c>
      <c r="KX166">
        <v>14</v>
      </c>
      <c r="KY166">
        <v>11</v>
      </c>
      <c r="KZ166">
        <v>12</v>
      </c>
      <c r="LA166">
        <v>11</v>
      </c>
      <c r="LB166">
        <v>11</v>
      </c>
      <c r="LC166">
        <v>12</v>
      </c>
      <c r="LD166">
        <v>9</v>
      </c>
      <c r="LE166">
        <v>9</v>
      </c>
      <c r="LF166">
        <v>10</v>
      </c>
      <c r="LG166">
        <v>15</v>
      </c>
      <c r="LH166">
        <v>15</v>
      </c>
      <c r="LI166">
        <v>12</v>
      </c>
      <c r="LJ166">
        <v>16</v>
      </c>
      <c r="LK166">
        <v>14</v>
      </c>
      <c r="LL166">
        <v>10</v>
      </c>
      <c r="LM166">
        <v>13</v>
      </c>
      <c r="LN166">
        <v>14</v>
      </c>
      <c r="LO166">
        <v>14</v>
      </c>
      <c r="LP166">
        <v>4</v>
      </c>
      <c r="LQ166">
        <v>5</v>
      </c>
      <c r="LR166">
        <v>11</v>
      </c>
      <c r="LS166">
        <v>6</v>
      </c>
      <c r="LT166">
        <v>4</v>
      </c>
      <c r="LU166">
        <v>13</v>
      </c>
      <c r="LV166">
        <v>10</v>
      </c>
      <c r="LW166">
        <v>8</v>
      </c>
      <c r="LX166">
        <v>4</v>
      </c>
      <c r="LY166">
        <v>9</v>
      </c>
      <c r="LZ166">
        <v>11</v>
      </c>
      <c r="MA166">
        <v>11</v>
      </c>
      <c r="MB166">
        <v>3</v>
      </c>
      <c r="MC166">
        <v>10</v>
      </c>
      <c r="MD166">
        <v>8</v>
      </c>
      <c r="ME166">
        <v>3</v>
      </c>
      <c r="MF166">
        <v>2</v>
      </c>
      <c r="MG166">
        <v>6</v>
      </c>
      <c r="MH166">
        <v>2</v>
      </c>
      <c r="MI166">
        <v>1</v>
      </c>
      <c r="MJ166">
        <v>2</v>
      </c>
      <c r="MK166">
        <v>1</v>
      </c>
      <c r="ML166">
        <v>1</v>
      </c>
      <c r="MM166">
        <v>1</v>
      </c>
      <c r="MN166">
        <v>2</v>
      </c>
      <c r="MO166">
        <v>1</v>
      </c>
      <c r="MP166">
        <v>2</v>
      </c>
      <c r="MQ166">
        <v>1</v>
      </c>
      <c r="MR166">
        <v>2</v>
      </c>
      <c r="MS166">
        <v>1</v>
      </c>
      <c r="MT166">
        <v>2</v>
      </c>
      <c r="MU166">
        <v>1</v>
      </c>
      <c r="MV166">
        <v>10</v>
      </c>
      <c r="MW166">
        <v>8</v>
      </c>
      <c r="MX166">
        <v>9</v>
      </c>
      <c r="MY166">
        <v>7</v>
      </c>
      <c r="MZ166">
        <v>7</v>
      </c>
      <c r="NA166">
        <v>9</v>
      </c>
      <c r="NB166">
        <v>9</v>
      </c>
      <c r="NC166">
        <v>12</v>
      </c>
      <c r="ND166">
        <v>14</v>
      </c>
      <c r="NE166">
        <v>10</v>
      </c>
      <c r="NF166">
        <v>12</v>
      </c>
      <c r="NG166">
        <v>15</v>
      </c>
      <c r="NH166">
        <v>12</v>
      </c>
      <c r="NI166">
        <v>12</v>
      </c>
      <c r="NJ166">
        <v>16</v>
      </c>
      <c r="NK166">
        <v>17</v>
      </c>
      <c r="NL166">
        <v>12</v>
      </c>
      <c r="NM166">
        <v>15</v>
      </c>
      <c r="NN166">
        <v>15</v>
      </c>
      <c r="NO166">
        <v>16</v>
      </c>
      <c r="NP166">
        <v>9</v>
      </c>
      <c r="NQ166">
        <v>9</v>
      </c>
      <c r="NR166">
        <v>6</v>
      </c>
      <c r="NS166">
        <v>4</v>
      </c>
      <c r="NT166">
        <v>5</v>
      </c>
      <c r="NU166">
        <v>3</v>
      </c>
      <c r="NV166">
        <v>6</v>
      </c>
      <c r="NW166">
        <v>9</v>
      </c>
      <c r="NX166">
        <v>5</v>
      </c>
      <c r="NY166">
        <v>7</v>
      </c>
      <c r="NZ166">
        <v>7</v>
      </c>
      <c r="OA166">
        <v>5</v>
      </c>
      <c r="OB166">
        <v>6</v>
      </c>
    </row>
    <row r="167" spans="1:392" x14ac:dyDescent="0.35">
      <c r="A167">
        <v>2006</v>
      </c>
      <c r="B167" t="s">
        <v>398</v>
      </c>
      <c r="C167">
        <v>5</v>
      </c>
      <c r="D167">
        <v>5</v>
      </c>
      <c r="E167">
        <v>5</v>
      </c>
      <c r="F167">
        <v>6</v>
      </c>
      <c r="G167">
        <v>5</v>
      </c>
      <c r="H167">
        <v>6</v>
      </c>
      <c r="I167">
        <v>14</v>
      </c>
      <c r="J167">
        <v>7</v>
      </c>
      <c r="K167">
        <v>10</v>
      </c>
      <c r="L167">
        <v>4</v>
      </c>
      <c r="M167">
        <v>6</v>
      </c>
      <c r="N167">
        <v>8</v>
      </c>
      <c r="O167">
        <v>6</v>
      </c>
      <c r="P167">
        <v>7</v>
      </c>
      <c r="Q167">
        <v>7</v>
      </c>
      <c r="R167">
        <v>4</v>
      </c>
      <c r="S167">
        <v>6</v>
      </c>
      <c r="T167">
        <v>5</v>
      </c>
      <c r="U167">
        <v>4</v>
      </c>
      <c r="V167">
        <v>4</v>
      </c>
      <c r="W167">
        <v>2</v>
      </c>
      <c r="X167">
        <v>1</v>
      </c>
      <c r="Y167">
        <v>2</v>
      </c>
      <c r="Z167">
        <v>2</v>
      </c>
      <c r="AA167">
        <v>2</v>
      </c>
      <c r="AB167">
        <v>1</v>
      </c>
      <c r="AC167">
        <v>1</v>
      </c>
      <c r="AD167">
        <v>4</v>
      </c>
      <c r="AE167">
        <v>2</v>
      </c>
      <c r="AF167">
        <v>3</v>
      </c>
      <c r="AG167">
        <v>6</v>
      </c>
      <c r="AH167">
        <v>4</v>
      </c>
      <c r="AI167">
        <v>5</v>
      </c>
      <c r="AJ167">
        <v>5</v>
      </c>
      <c r="AK167">
        <v>4</v>
      </c>
      <c r="AL167">
        <v>7</v>
      </c>
      <c r="AM167">
        <v>6</v>
      </c>
      <c r="AN167">
        <v>5</v>
      </c>
      <c r="AO167">
        <v>2</v>
      </c>
      <c r="AP167">
        <v>6</v>
      </c>
      <c r="AQ167">
        <v>10</v>
      </c>
      <c r="AR167">
        <v>8</v>
      </c>
      <c r="AS167">
        <v>6</v>
      </c>
      <c r="AT167">
        <v>12</v>
      </c>
      <c r="AU167">
        <v>9</v>
      </c>
      <c r="AV167">
        <v>7</v>
      </c>
      <c r="AW167">
        <v>6</v>
      </c>
      <c r="AX167">
        <v>11</v>
      </c>
      <c r="AY167">
        <v>9</v>
      </c>
      <c r="AZ167">
        <v>9</v>
      </c>
      <c r="BA167">
        <v>5</v>
      </c>
      <c r="BB167">
        <v>8</v>
      </c>
      <c r="BC167">
        <v>9</v>
      </c>
      <c r="BD167">
        <v>6</v>
      </c>
      <c r="BE167">
        <v>10</v>
      </c>
      <c r="BF167">
        <v>7</v>
      </c>
      <c r="BG167">
        <v>12</v>
      </c>
      <c r="BH167">
        <v>8</v>
      </c>
      <c r="BI167">
        <v>11</v>
      </c>
      <c r="BJ167">
        <v>12</v>
      </c>
      <c r="BK167">
        <v>10</v>
      </c>
      <c r="BL167">
        <v>11</v>
      </c>
      <c r="BM167">
        <v>8</v>
      </c>
      <c r="BN167">
        <v>12</v>
      </c>
      <c r="BO167">
        <v>10</v>
      </c>
      <c r="BP167">
        <v>8</v>
      </c>
      <c r="BQ167">
        <v>8</v>
      </c>
      <c r="BR167">
        <v>8</v>
      </c>
      <c r="BS167">
        <v>10</v>
      </c>
      <c r="BT167">
        <v>6</v>
      </c>
      <c r="BU167">
        <v>7</v>
      </c>
      <c r="BV167">
        <v>8</v>
      </c>
      <c r="BW167">
        <v>9</v>
      </c>
      <c r="BX167">
        <v>11</v>
      </c>
      <c r="BY167">
        <v>11</v>
      </c>
      <c r="BZ167">
        <v>11</v>
      </c>
      <c r="CA167">
        <v>5</v>
      </c>
      <c r="CB167">
        <v>7</v>
      </c>
      <c r="CC167">
        <v>8</v>
      </c>
      <c r="CD167">
        <v>7</v>
      </c>
      <c r="CE167">
        <v>7</v>
      </c>
      <c r="CF167">
        <v>5</v>
      </c>
      <c r="CG167">
        <v>6</v>
      </c>
      <c r="CH167">
        <v>5</v>
      </c>
      <c r="CI167">
        <v>11</v>
      </c>
      <c r="CJ167">
        <v>14</v>
      </c>
      <c r="CK167">
        <v>11</v>
      </c>
      <c r="CL167">
        <v>12</v>
      </c>
      <c r="CM167">
        <v>12</v>
      </c>
      <c r="CN167">
        <v>11</v>
      </c>
      <c r="CO167">
        <v>15</v>
      </c>
      <c r="CP167">
        <v>12</v>
      </c>
      <c r="CQ167">
        <v>7</v>
      </c>
      <c r="CR167">
        <v>13</v>
      </c>
      <c r="CS167">
        <v>5</v>
      </c>
      <c r="CT167">
        <v>7</v>
      </c>
      <c r="CU167">
        <v>6</v>
      </c>
      <c r="CV167">
        <v>9</v>
      </c>
      <c r="CW167">
        <v>12</v>
      </c>
      <c r="CX167">
        <v>6</v>
      </c>
      <c r="CY167">
        <v>8</v>
      </c>
      <c r="CZ167">
        <v>4</v>
      </c>
      <c r="DA167">
        <v>7</v>
      </c>
      <c r="DB167">
        <v>7</v>
      </c>
      <c r="DC167">
        <v>7</v>
      </c>
      <c r="DD167">
        <v>9</v>
      </c>
      <c r="DE167">
        <v>7</v>
      </c>
      <c r="DF167">
        <v>7</v>
      </c>
      <c r="DG167">
        <v>7</v>
      </c>
      <c r="DH167">
        <v>6</v>
      </c>
      <c r="DI167">
        <v>5</v>
      </c>
      <c r="DJ167">
        <v>6</v>
      </c>
      <c r="DK167">
        <v>2</v>
      </c>
      <c r="DL167">
        <v>2</v>
      </c>
      <c r="DM167">
        <v>2</v>
      </c>
      <c r="DN167">
        <v>4</v>
      </c>
      <c r="DO167">
        <v>1</v>
      </c>
      <c r="DP167">
        <v>1</v>
      </c>
      <c r="DQ167">
        <v>5</v>
      </c>
      <c r="DR167">
        <v>8</v>
      </c>
      <c r="DS167">
        <v>5</v>
      </c>
      <c r="DT167">
        <v>9</v>
      </c>
      <c r="DU167">
        <v>7</v>
      </c>
      <c r="DV167">
        <v>5</v>
      </c>
      <c r="DW167">
        <v>8</v>
      </c>
      <c r="DX167">
        <v>9</v>
      </c>
      <c r="DY167">
        <v>9</v>
      </c>
      <c r="DZ167">
        <v>6</v>
      </c>
      <c r="EA167">
        <v>3</v>
      </c>
      <c r="EB167">
        <v>9</v>
      </c>
      <c r="EC167">
        <v>8</v>
      </c>
      <c r="ED167">
        <v>2</v>
      </c>
      <c r="EE167">
        <v>5</v>
      </c>
      <c r="EF167">
        <v>4</v>
      </c>
      <c r="EG167">
        <v>4</v>
      </c>
      <c r="EH167">
        <v>5</v>
      </c>
      <c r="EI167">
        <v>3</v>
      </c>
      <c r="EJ167">
        <v>4</v>
      </c>
      <c r="EK167">
        <v>4</v>
      </c>
      <c r="EL167">
        <v>4</v>
      </c>
      <c r="EM167">
        <v>4</v>
      </c>
      <c r="EN167">
        <v>6</v>
      </c>
      <c r="EO167">
        <v>9</v>
      </c>
      <c r="EP167">
        <v>5</v>
      </c>
      <c r="EQ167">
        <v>8</v>
      </c>
      <c r="ER167">
        <v>8</v>
      </c>
      <c r="ES167">
        <v>8</v>
      </c>
      <c r="ET167">
        <v>7</v>
      </c>
      <c r="EU167">
        <v>10</v>
      </c>
      <c r="EV167">
        <v>7</v>
      </c>
      <c r="EW167">
        <v>8</v>
      </c>
      <c r="EX167">
        <v>7</v>
      </c>
      <c r="EY167">
        <v>8</v>
      </c>
      <c r="EZ167">
        <v>9</v>
      </c>
      <c r="FA167">
        <v>9</v>
      </c>
      <c r="FB167">
        <v>10</v>
      </c>
      <c r="FC167">
        <v>8</v>
      </c>
      <c r="FD167">
        <v>12</v>
      </c>
      <c r="FE167">
        <v>17</v>
      </c>
      <c r="FF167">
        <v>9</v>
      </c>
      <c r="FG167">
        <v>12</v>
      </c>
      <c r="FH167">
        <v>6</v>
      </c>
      <c r="FI167">
        <v>7</v>
      </c>
      <c r="FJ167">
        <v>8</v>
      </c>
      <c r="FK167">
        <v>6</v>
      </c>
      <c r="FL167">
        <v>7</v>
      </c>
      <c r="FM167">
        <v>7</v>
      </c>
      <c r="FN167">
        <v>8</v>
      </c>
      <c r="FO167">
        <v>6</v>
      </c>
      <c r="FP167">
        <v>7</v>
      </c>
      <c r="FQ167">
        <v>8</v>
      </c>
      <c r="FR167">
        <v>8</v>
      </c>
      <c r="FS167">
        <v>8</v>
      </c>
      <c r="FT167">
        <v>7</v>
      </c>
      <c r="FU167">
        <v>7</v>
      </c>
      <c r="FV167">
        <v>8</v>
      </c>
      <c r="FW167">
        <v>7</v>
      </c>
      <c r="FX167">
        <v>7</v>
      </c>
      <c r="FY167">
        <v>6</v>
      </c>
      <c r="FZ167">
        <v>4</v>
      </c>
      <c r="GA167">
        <v>4</v>
      </c>
      <c r="GB167">
        <v>5</v>
      </c>
      <c r="GC167">
        <v>2</v>
      </c>
      <c r="GD167">
        <v>5</v>
      </c>
      <c r="GE167">
        <v>4</v>
      </c>
      <c r="GF167">
        <v>6</v>
      </c>
      <c r="GG167">
        <v>5</v>
      </c>
      <c r="GH167">
        <v>3</v>
      </c>
      <c r="GI167">
        <v>2</v>
      </c>
      <c r="GJ167">
        <v>8</v>
      </c>
      <c r="GK167">
        <v>1</v>
      </c>
      <c r="GL167">
        <v>3</v>
      </c>
      <c r="GM167">
        <v>2</v>
      </c>
      <c r="GN167">
        <v>2</v>
      </c>
      <c r="GO167">
        <v>3</v>
      </c>
      <c r="GP167">
        <v>3</v>
      </c>
      <c r="GQ167">
        <v>5</v>
      </c>
      <c r="GR167">
        <v>8</v>
      </c>
      <c r="GS167">
        <v>5</v>
      </c>
      <c r="GT167">
        <v>7</v>
      </c>
      <c r="GU167">
        <v>8</v>
      </c>
      <c r="GV167">
        <v>8</v>
      </c>
      <c r="GW167">
        <v>7</v>
      </c>
      <c r="GX167">
        <v>8</v>
      </c>
      <c r="GY167">
        <v>7</v>
      </c>
      <c r="GZ167">
        <v>8</v>
      </c>
      <c r="HA167">
        <v>8</v>
      </c>
      <c r="HB167">
        <v>7</v>
      </c>
      <c r="HC167">
        <v>7</v>
      </c>
      <c r="HD167">
        <v>8</v>
      </c>
      <c r="HE167">
        <v>9</v>
      </c>
      <c r="HF167">
        <v>7</v>
      </c>
      <c r="HG167">
        <v>8</v>
      </c>
      <c r="HH167">
        <v>10</v>
      </c>
      <c r="HI167">
        <v>10</v>
      </c>
      <c r="HJ167">
        <v>7</v>
      </c>
      <c r="HK167">
        <v>8</v>
      </c>
      <c r="HL167">
        <v>10</v>
      </c>
      <c r="HM167">
        <v>10</v>
      </c>
      <c r="HN167">
        <v>6</v>
      </c>
      <c r="HO167">
        <v>6</v>
      </c>
      <c r="HP167">
        <v>11</v>
      </c>
      <c r="HQ167">
        <v>6</v>
      </c>
      <c r="HR167">
        <v>7</v>
      </c>
      <c r="HS167">
        <v>7</v>
      </c>
      <c r="HT167">
        <v>10</v>
      </c>
      <c r="HU167">
        <v>9</v>
      </c>
      <c r="HV167">
        <v>6</v>
      </c>
      <c r="HW167">
        <v>11</v>
      </c>
      <c r="HX167">
        <v>9</v>
      </c>
      <c r="HY167">
        <v>10</v>
      </c>
      <c r="HZ167">
        <v>9</v>
      </c>
      <c r="IA167">
        <v>10</v>
      </c>
      <c r="IB167">
        <v>13</v>
      </c>
      <c r="IC167">
        <v>9</v>
      </c>
      <c r="ID167">
        <v>9</v>
      </c>
      <c r="IE167">
        <v>12</v>
      </c>
      <c r="IF167">
        <v>8</v>
      </c>
      <c r="IG167">
        <v>7</v>
      </c>
      <c r="IH167">
        <v>5</v>
      </c>
      <c r="II167">
        <v>8</v>
      </c>
      <c r="IJ167">
        <v>8</v>
      </c>
      <c r="IK167">
        <v>6</v>
      </c>
      <c r="IL167">
        <v>8</v>
      </c>
      <c r="IM167">
        <v>8</v>
      </c>
      <c r="IN167">
        <v>7</v>
      </c>
      <c r="IO167">
        <v>6</v>
      </c>
      <c r="IP167">
        <v>5</v>
      </c>
      <c r="IQ167">
        <v>7</v>
      </c>
      <c r="IR167">
        <v>5</v>
      </c>
      <c r="IS167">
        <v>7</v>
      </c>
      <c r="IT167">
        <v>9</v>
      </c>
      <c r="IU167">
        <v>10</v>
      </c>
      <c r="IV167">
        <v>10</v>
      </c>
      <c r="IW167">
        <v>11</v>
      </c>
      <c r="IX167">
        <v>7</v>
      </c>
      <c r="IY167">
        <v>10</v>
      </c>
      <c r="IZ167">
        <v>12</v>
      </c>
      <c r="JA167">
        <v>11</v>
      </c>
      <c r="JB167">
        <v>11</v>
      </c>
      <c r="JC167">
        <v>13</v>
      </c>
      <c r="JD167">
        <v>8</v>
      </c>
      <c r="JE167">
        <v>5</v>
      </c>
      <c r="JF167">
        <v>6</v>
      </c>
      <c r="JG167">
        <v>7</v>
      </c>
      <c r="JH167">
        <v>4</v>
      </c>
      <c r="JI167">
        <v>6</v>
      </c>
      <c r="JJ167">
        <v>5</v>
      </c>
      <c r="JK167">
        <v>7</v>
      </c>
      <c r="JL167">
        <v>7</v>
      </c>
      <c r="JM167">
        <v>8</v>
      </c>
      <c r="JN167">
        <v>7</v>
      </c>
      <c r="JO167">
        <v>8</v>
      </c>
      <c r="JP167">
        <v>6</v>
      </c>
      <c r="JQ167">
        <v>9</v>
      </c>
      <c r="JR167">
        <v>9</v>
      </c>
      <c r="JS167">
        <v>8</v>
      </c>
      <c r="JT167">
        <v>10</v>
      </c>
      <c r="JU167">
        <v>9</v>
      </c>
      <c r="JV167">
        <v>10</v>
      </c>
      <c r="JW167">
        <v>8</v>
      </c>
      <c r="JX167">
        <v>6</v>
      </c>
      <c r="JY167">
        <v>6</v>
      </c>
      <c r="JZ167">
        <v>8</v>
      </c>
      <c r="KA167">
        <v>4</v>
      </c>
      <c r="KB167">
        <v>7</v>
      </c>
      <c r="KC167">
        <v>8</v>
      </c>
      <c r="KD167">
        <v>5</v>
      </c>
      <c r="KE167">
        <v>8</v>
      </c>
      <c r="KF167">
        <v>7</v>
      </c>
      <c r="KG167">
        <v>7</v>
      </c>
      <c r="KH167">
        <v>6</v>
      </c>
      <c r="KI167">
        <v>6</v>
      </c>
      <c r="KJ167">
        <v>6</v>
      </c>
      <c r="KK167">
        <v>6</v>
      </c>
      <c r="KL167">
        <v>6</v>
      </c>
      <c r="KM167">
        <v>4</v>
      </c>
      <c r="KN167">
        <v>5</v>
      </c>
      <c r="KO167">
        <v>7</v>
      </c>
      <c r="KP167">
        <v>7</v>
      </c>
      <c r="KQ167">
        <v>5</v>
      </c>
      <c r="KR167">
        <v>4</v>
      </c>
      <c r="KS167">
        <v>8</v>
      </c>
      <c r="KT167">
        <v>7</v>
      </c>
      <c r="KU167">
        <v>4</v>
      </c>
      <c r="KV167">
        <v>3</v>
      </c>
      <c r="KW167">
        <v>7</v>
      </c>
      <c r="KX167">
        <v>5</v>
      </c>
      <c r="KY167">
        <v>3</v>
      </c>
      <c r="KZ167">
        <v>4</v>
      </c>
      <c r="LA167">
        <v>4</v>
      </c>
      <c r="LB167">
        <v>4</v>
      </c>
      <c r="LC167">
        <v>4</v>
      </c>
      <c r="LD167">
        <v>4</v>
      </c>
      <c r="LE167">
        <v>3</v>
      </c>
      <c r="LF167">
        <v>4</v>
      </c>
      <c r="LG167">
        <v>8</v>
      </c>
      <c r="LH167">
        <v>7</v>
      </c>
      <c r="LI167">
        <v>5</v>
      </c>
      <c r="LJ167">
        <v>8</v>
      </c>
      <c r="LK167">
        <v>3</v>
      </c>
      <c r="LL167">
        <v>5</v>
      </c>
      <c r="LM167">
        <v>8</v>
      </c>
      <c r="LN167">
        <v>4</v>
      </c>
      <c r="LO167">
        <v>3</v>
      </c>
      <c r="LP167">
        <v>4</v>
      </c>
      <c r="LQ167">
        <v>5</v>
      </c>
      <c r="LR167">
        <v>8</v>
      </c>
      <c r="LS167">
        <v>4</v>
      </c>
      <c r="LT167">
        <v>5</v>
      </c>
      <c r="LU167">
        <v>10</v>
      </c>
      <c r="LV167">
        <v>7</v>
      </c>
      <c r="LW167">
        <v>4</v>
      </c>
      <c r="LX167">
        <v>5</v>
      </c>
      <c r="LY167">
        <v>6</v>
      </c>
      <c r="LZ167">
        <v>8</v>
      </c>
      <c r="MA167">
        <v>7</v>
      </c>
      <c r="MB167">
        <v>4</v>
      </c>
      <c r="MC167">
        <v>5</v>
      </c>
      <c r="MD167">
        <v>5</v>
      </c>
      <c r="ME167">
        <v>4</v>
      </c>
      <c r="MF167">
        <v>3</v>
      </c>
      <c r="MG167">
        <v>5</v>
      </c>
      <c r="MH167">
        <v>1</v>
      </c>
      <c r="MI167">
        <v>3</v>
      </c>
      <c r="MJ167">
        <v>1</v>
      </c>
      <c r="MK167">
        <v>2</v>
      </c>
      <c r="ML167">
        <v>4</v>
      </c>
      <c r="MM167">
        <v>2</v>
      </c>
      <c r="MN167">
        <v>1</v>
      </c>
      <c r="MO167">
        <v>2</v>
      </c>
      <c r="MP167">
        <v>3</v>
      </c>
      <c r="MQ167">
        <v>2</v>
      </c>
      <c r="MR167">
        <v>1</v>
      </c>
      <c r="MS167">
        <v>3</v>
      </c>
      <c r="MT167">
        <v>1</v>
      </c>
      <c r="MU167">
        <v>1</v>
      </c>
      <c r="MV167">
        <v>7</v>
      </c>
      <c r="MW167">
        <v>7</v>
      </c>
      <c r="MX167">
        <v>7</v>
      </c>
      <c r="MY167">
        <v>6</v>
      </c>
      <c r="MZ167">
        <v>7</v>
      </c>
      <c r="NA167">
        <v>11</v>
      </c>
      <c r="NB167">
        <v>6</v>
      </c>
      <c r="NC167">
        <v>5</v>
      </c>
      <c r="ND167">
        <v>5</v>
      </c>
      <c r="NE167">
        <v>3</v>
      </c>
      <c r="NF167">
        <v>5</v>
      </c>
      <c r="NG167">
        <v>11</v>
      </c>
      <c r="NH167">
        <v>4</v>
      </c>
      <c r="NI167">
        <v>5</v>
      </c>
      <c r="NJ167">
        <v>9</v>
      </c>
      <c r="NK167">
        <v>10</v>
      </c>
      <c r="NL167">
        <v>5</v>
      </c>
      <c r="NM167">
        <v>8</v>
      </c>
      <c r="NN167">
        <v>8</v>
      </c>
      <c r="NO167">
        <v>11</v>
      </c>
      <c r="NP167">
        <v>7</v>
      </c>
      <c r="NQ167">
        <v>7</v>
      </c>
      <c r="NR167">
        <v>3</v>
      </c>
      <c r="NS167">
        <v>5</v>
      </c>
      <c r="NT167">
        <v>4</v>
      </c>
      <c r="NU167">
        <v>4</v>
      </c>
      <c r="NV167">
        <v>4</v>
      </c>
      <c r="NW167">
        <v>6</v>
      </c>
      <c r="NX167">
        <v>4</v>
      </c>
      <c r="NY167">
        <v>6</v>
      </c>
      <c r="NZ167">
        <v>6</v>
      </c>
      <c r="OA167">
        <v>4</v>
      </c>
      <c r="OB167">
        <v>4</v>
      </c>
    </row>
    <row r="168" spans="1:392" x14ac:dyDescent="0.35">
      <c r="A168">
        <v>2007</v>
      </c>
      <c r="B168" t="s">
        <v>398</v>
      </c>
      <c r="C168">
        <v>5</v>
      </c>
      <c r="D168">
        <v>7</v>
      </c>
      <c r="E168">
        <v>5</v>
      </c>
      <c r="F168">
        <v>7</v>
      </c>
      <c r="G168">
        <v>6</v>
      </c>
      <c r="H168">
        <v>6</v>
      </c>
      <c r="I168">
        <v>21</v>
      </c>
      <c r="J168">
        <v>11</v>
      </c>
      <c r="K168">
        <v>14</v>
      </c>
      <c r="L168">
        <v>12</v>
      </c>
      <c r="M168">
        <v>10</v>
      </c>
      <c r="N168">
        <v>14</v>
      </c>
      <c r="O168">
        <v>12</v>
      </c>
      <c r="P168">
        <v>15</v>
      </c>
      <c r="Q168">
        <v>10</v>
      </c>
      <c r="R168">
        <v>10</v>
      </c>
      <c r="S168">
        <v>10</v>
      </c>
      <c r="T168">
        <v>10</v>
      </c>
      <c r="U168">
        <v>5</v>
      </c>
      <c r="V168">
        <v>0</v>
      </c>
      <c r="W168">
        <v>0</v>
      </c>
      <c r="X168">
        <v>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4</v>
      </c>
      <c r="AE168">
        <v>2</v>
      </c>
      <c r="AF168">
        <v>4</v>
      </c>
      <c r="AG168">
        <v>6</v>
      </c>
      <c r="AH168">
        <v>3</v>
      </c>
      <c r="AI168">
        <v>5</v>
      </c>
      <c r="AJ168">
        <v>3</v>
      </c>
      <c r="AK168">
        <v>3</v>
      </c>
      <c r="AL168">
        <v>9</v>
      </c>
      <c r="AM168">
        <v>7</v>
      </c>
      <c r="AN168">
        <v>3</v>
      </c>
      <c r="AO168">
        <v>3</v>
      </c>
      <c r="AP168">
        <v>5</v>
      </c>
      <c r="AQ168">
        <v>16</v>
      </c>
      <c r="AR168">
        <v>12</v>
      </c>
      <c r="AS168">
        <v>7</v>
      </c>
      <c r="AT168">
        <v>21</v>
      </c>
      <c r="AU168">
        <v>9</v>
      </c>
      <c r="AV168">
        <v>13</v>
      </c>
      <c r="AW168">
        <v>10</v>
      </c>
      <c r="AX168">
        <v>19</v>
      </c>
      <c r="AY168">
        <v>13</v>
      </c>
      <c r="AZ168">
        <v>11</v>
      </c>
      <c r="BA168">
        <v>8</v>
      </c>
      <c r="BB168">
        <v>11</v>
      </c>
      <c r="BC168">
        <v>14</v>
      </c>
      <c r="BD168">
        <v>11</v>
      </c>
      <c r="BE168">
        <v>11</v>
      </c>
      <c r="BF168">
        <v>8</v>
      </c>
      <c r="BG168">
        <v>11</v>
      </c>
      <c r="BH168">
        <v>11</v>
      </c>
      <c r="BI168">
        <v>14</v>
      </c>
      <c r="BJ168">
        <v>13</v>
      </c>
      <c r="BK168">
        <v>9</v>
      </c>
      <c r="BL168">
        <v>13</v>
      </c>
      <c r="BM168">
        <v>12</v>
      </c>
      <c r="BN168">
        <v>13</v>
      </c>
      <c r="BO168">
        <v>12</v>
      </c>
      <c r="BP168">
        <v>11</v>
      </c>
      <c r="BQ168">
        <v>12</v>
      </c>
      <c r="BR168">
        <v>13</v>
      </c>
      <c r="BS168">
        <v>12</v>
      </c>
      <c r="BT168">
        <v>11</v>
      </c>
      <c r="BU168">
        <v>11</v>
      </c>
      <c r="BV168">
        <v>12</v>
      </c>
      <c r="BW168">
        <v>13</v>
      </c>
      <c r="BX168">
        <v>13</v>
      </c>
      <c r="BY168">
        <v>15</v>
      </c>
      <c r="BZ168">
        <v>12</v>
      </c>
      <c r="CA168">
        <v>9</v>
      </c>
      <c r="CB168">
        <v>7</v>
      </c>
      <c r="CC168">
        <v>10</v>
      </c>
      <c r="CD168">
        <v>8</v>
      </c>
      <c r="CE168">
        <v>9</v>
      </c>
      <c r="CF168">
        <v>10</v>
      </c>
      <c r="CG168">
        <v>9</v>
      </c>
      <c r="CH168">
        <v>9</v>
      </c>
      <c r="CI168">
        <v>12</v>
      </c>
      <c r="CJ168">
        <v>12</v>
      </c>
      <c r="CK168">
        <v>12</v>
      </c>
      <c r="CL168">
        <v>12</v>
      </c>
      <c r="CM168">
        <v>11</v>
      </c>
      <c r="CN168">
        <v>12</v>
      </c>
      <c r="CO168">
        <v>11</v>
      </c>
      <c r="CP168">
        <v>12</v>
      </c>
      <c r="CQ168">
        <v>12</v>
      </c>
      <c r="CR168">
        <v>10</v>
      </c>
      <c r="CS168">
        <v>10</v>
      </c>
      <c r="CT168">
        <v>10</v>
      </c>
      <c r="CU168">
        <v>9</v>
      </c>
      <c r="CV168">
        <v>14</v>
      </c>
      <c r="CW168">
        <v>13</v>
      </c>
      <c r="CX168">
        <v>9</v>
      </c>
      <c r="CY168">
        <v>12</v>
      </c>
      <c r="CZ168">
        <v>10</v>
      </c>
      <c r="DA168">
        <v>9</v>
      </c>
      <c r="DB168">
        <v>10</v>
      </c>
      <c r="DC168">
        <v>10</v>
      </c>
      <c r="DD168">
        <v>10</v>
      </c>
      <c r="DE168">
        <v>7</v>
      </c>
      <c r="DF168">
        <v>8</v>
      </c>
      <c r="DG168">
        <v>8</v>
      </c>
      <c r="DH168">
        <v>7</v>
      </c>
      <c r="DI168">
        <v>3</v>
      </c>
      <c r="DJ168">
        <v>8</v>
      </c>
      <c r="DK168">
        <v>3</v>
      </c>
      <c r="DL168">
        <v>1</v>
      </c>
      <c r="DM168">
        <v>2</v>
      </c>
      <c r="DN168">
        <v>4</v>
      </c>
      <c r="DO168">
        <v>2</v>
      </c>
      <c r="DP168">
        <v>2</v>
      </c>
      <c r="DQ168">
        <v>9</v>
      </c>
      <c r="DR168">
        <v>10</v>
      </c>
      <c r="DS168">
        <v>6</v>
      </c>
      <c r="DT168">
        <v>11</v>
      </c>
      <c r="DU168">
        <v>7</v>
      </c>
      <c r="DV168">
        <v>11</v>
      </c>
      <c r="DW168">
        <v>9</v>
      </c>
      <c r="DX168">
        <v>11</v>
      </c>
      <c r="DY168">
        <v>10</v>
      </c>
      <c r="DZ168">
        <v>7</v>
      </c>
      <c r="EA168">
        <v>7</v>
      </c>
      <c r="EB168">
        <v>10</v>
      </c>
      <c r="EC168">
        <v>10</v>
      </c>
      <c r="ED168">
        <v>0</v>
      </c>
      <c r="EE168">
        <v>1</v>
      </c>
      <c r="EF168">
        <v>3</v>
      </c>
      <c r="EG168">
        <v>0</v>
      </c>
      <c r="EH168">
        <v>1</v>
      </c>
      <c r="EI168">
        <v>3</v>
      </c>
      <c r="EJ168">
        <v>3</v>
      </c>
      <c r="EK168">
        <v>3</v>
      </c>
      <c r="EL168">
        <v>4</v>
      </c>
      <c r="EM168">
        <v>2</v>
      </c>
      <c r="EN168">
        <v>5</v>
      </c>
      <c r="EO168">
        <v>11</v>
      </c>
      <c r="EP168">
        <v>10</v>
      </c>
      <c r="EQ168">
        <v>10</v>
      </c>
      <c r="ER168">
        <v>12</v>
      </c>
      <c r="ES168">
        <v>9</v>
      </c>
      <c r="ET168">
        <v>9</v>
      </c>
      <c r="EU168">
        <v>11</v>
      </c>
      <c r="EV168">
        <v>8</v>
      </c>
      <c r="EW168">
        <v>12</v>
      </c>
      <c r="EX168">
        <v>11</v>
      </c>
      <c r="EY168">
        <v>9</v>
      </c>
      <c r="EZ168">
        <v>9</v>
      </c>
      <c r="FA168">
        <v>12</v>
      </c>
      <c r="FB168">
        <v>12</v>
      </c>
      <c r="FC168">
        <v>10</v>
      </c>
      <c r="FD168">
        <v>16</v>
      </c>
      <c r="FE168">
        <v>15</v>
      </c>
      <c r="FF168">
        <v>16</v>
      </c>
      <c r="FG168">
        <v>17</v>
      </c>
      <c r="FH168">
        <v>7</v>
      </c>
      <c r="FI168">
        <v>12</v>
      </c>
      <c r="FJ168">
        <v>9</v>
      </c>
      <c r="FK168">
        <v>7</v>
      </c>
      <c r="FL168">
        <v>9</v>
      </c>
      <c r="FM168">
        <v>6</v>
      </c>
      <c r="FN168">
        <v>7</v>
      </c>
      <c r="FO168">
        <v>3</v>
      </c>
      <c r="FP168">
        <v>6</v>
      </c>
      <c r="FQ168">
        <v>5</v>
      </c>
      <c r="FR168">
        <v>9</v>
      </c>
      <c r="FS168">
        <v>7</v>
      </c>
      <c r="FT168">
        <v>3</v>
      </c>
      <c r="FU168">
        <v>7</v>
      </c>
      <c r="FV168">
        <v>6</v>
      </c>
      <c r="FW168">
        <v>7</v>
      </c>
      <c r="FX168">
        <v>7</v>
      </c>
      <c r="FY168">
        <v>7</v>
      </c>
      <c r="FZ168">
        <v>3</v>
      </c>
      <c r="GA168">
        <v>2</v>
      </c>
      <c r="GB168">
        <v>6</v>
      </c>
      <c r="GC168">
        <v>2</v>
      </c>
      <c r="GD168">
        <v>4</v>
      </c>
      <c r="GE168">
        <v>3</v>
      </c>
      <c r="GF168">
        <v>6</v>
      </c>
      <c r="GG168">
        <v>4</v>
      </c>
      <c r="GH168">
        <v>2</v>
      </c>
      <c r="GI168">
        <v>2</v>
      </c>
      <c r="GJ168">
        <v>3</v>
      </c>
      <c r="GK168">
        <v>2</v>
      </c>
      <c r="GL168">
        <v>4</v>
      </c>
      <c r="GM168">
        <v>3</v>
      </c>
      <c r="GN168">
        <v>3</v>
      </c>
      <c r="GO168">
        <v>4</v>
      </c>
      <c r="GP168">
        <v>3</v>
      </c>
      <c r="GQ168">
        <v>4</v>
      </c>
      <c r="GR168">
        <v>4</v>
      </c>
      <c r="GS168">
        <v>5</v>
      </c>
      <c r="GT168">
        <v>5</v>
      </c>
      <c r="GU168">
        <v>6</v>
      </c>
      <c r="GV168">
        <v>4</v>
      </c>
      <c r="GW168">
        <v>4</v>
      </c>
      <c r="GX168">
        <v>9</v>
      </c>
      <c r="GY168">
        <v>6</v>
      </c>
      <c r="GZ168">
        <v>10</v>
      </c>
      <c r="HA168">
        <v>8</v>
      </c>
      <c r="HB168">
        <v>7</v>
      </c>
      <c r="HC168">
        <v>8</v>
      </c>
      <c r="HD168">
        <v>10</v>
      </c>
      <c r="HE168">
        <v>12</v>
      </c>
      <c r="HF168">
        <v>12</v>
      </c>
      <c r="HG168">
        <v>12</v>
      </c>
      <c r="HH168">
        <v>12</v>
      </c>
      <c r="HI168">
        <v>13</v>
      </c>
      <c r="HJ168">
        <v>12</v>
      </c>
      <c r="HK168">
        <v>10</v>
      </c>
      <c r="HL168">
        <v>13</v>
      </c>
      <c r="HM168">
        <v>14</v>
      </c>
      <c r="HN168">
        <v>13</v>
      </c>
      <c r="HO168">
        <v>9</v>
      </c>
      <c r="HP168">
        <v>9</v>
      </c>
      <c r="HQ168">
        <v>11</v>
      </c>
      <c r="HR168">
        <v>12</v>
      </c>
      <c r="HS168">
        <v>10</v>
      </c>
      <c r="HT168">
        <v>12</v>
      </c>
      <c r="HU168">
        <v>9</v>
      </c>
      <c r="HV168">
        <v>11</v>
      </c>
      <c r="HW168">
        <v>12</v>
      </c>
      <c r="HX168">
        <v>13</v>
      </c>
      <c r="HY168">
        <v>17</v>
      </c>
      <c r="HZ168">
        <v>20</v>
      </c>
      <c r="IA168">
        <v>19</v>
      </c>
      <c r="IB168">
        <v>26</v>
      </c>
      <c r="IC168">
        <v>14</v>
      </c>
      <c r="ID168">
        <v>18</v>
      </c>
      <c r="IE168">
        <v>25</v>
      </c>
      <c r="IF168">
        <v>2</v>
      </c>
      <c r="IG168">
        <v>8</v>
      </c>
      <c r="IH168">
        <v>6</v>
      </c>
      <c r="II168">
        <v>4</v>
      </c>
      <c r="IJ168">
        <v>4</v>
      </c>
      <c r="IK168">
        <v>6</v>
      </c>
      <c r="IL168">
        <v>4</v>
      </c>
      <c r="IM168">
        <v>8</v>
      </c>
      <c r="IN168">
        <v>4</v>
      </c>
      <c r="IO168">
        <v>4</v>
      </c>
      <c r="IP168">
        <v>5</v>
      </c>
      <c r="IQ168">
        <v>8</v>
      </c>
      <c r="IR168">
        <v>6</v>
      </c>
      <c r="IS168">
        <v>3</v>
      </c>
      <c r="IT168">
        <v>12</v>
      </c>
      <c r="IU168">
        <v>14</v>
      </c>
      <c r="IV168">
        <v>18</v>
      </c>
      <c r="IW168">
        <v>14</v>
      </c>
      <c r="IX168">
        <v>15</v>
      </c>
      <c r="IY168">
        <v>16</v>
      </c>
      <c r="IZ168">
        <v>16</v>
      </c>
      <c r="JA168">
        <v>18</v>
      </c>
      <c r="JB168">
        <v>24</v>
      </c>
      <c r="JC168">
        <v>20</v>
      </c>
      <c r="JD168">
        <v>9</v>
      </c>
      <c r="JE168">
        <v>10</v>
      </c>
      <c r="JF168">
        <v>12</v>
      </c>
      <c r="JG168">
        <v>10</v>
      </c>
      <c r="JH168">
        <v>10</v>
      </c>
      <c r="JI168">
        <v>11</v>
      </c>
      <c r="JJ168">
        <v>8</v>
      </c>
      <c r="JK168">
        <v>9</v>
      </c>
      <c r="JL168">
        <v>9</v>
      </c>
      <c r="JM168">
        <v>9</v>
      </c>
      <c r="JN168">
        <v>16</v>
      </c>
      <c r="JO168">
        <v>10</v>
      </c>
      <c r="JP168">
        <v>8</v>
      </c>
      <c r="JQ168">
        <v>11</v>
      </c>
      <c r="JR168">
        <v>11</v>
      </c>
      <c r="JS168">
        <v>12</v>
      </c>
      <c r="JT168">
        <v>9</v>
      </c>
      <c r="JU168">
        <v>9</v>
      </c>
      <c r="JV168">
        <v>12</v>
      </c>
      <c r="JW168">
        <v>6</v>
      </c>
      <c r="JX168">
        <v>3</v>
      </c>
      <c r="JY168">
        <v>5</v>
      </c>
      <c r="JZ168">
        <v>2</v>
      </c>
      <c r="KA168">
        <v>4</v>
      </c>
      <c r="KB168">
        <v>3</v>
      </c>
      <c r="KC168">
        <v>3</v>
      </c>
      <c r="KD168">
        <v>3</v>
      </c>
      <c r="KE168">
        <v>3</v>
      </c>
      <c r="KF168">
        <v>5</v>
      </c>
      <c r="KG168">
        <v>7</v>
      </c>
      <c r="KH168">
        <v>9</v>
      </c>
      <c r="KI168">
        <v>9</v>
      </c>
      <c r="KJ168">
        <v>10</v>
      </c>
      <c r="KK168">
        <v>9</v>
      </c>
      <c r="KL168">
        <v>9</v>
      </c>
      <c r="KM168">
        <v>8</v>
      </c>
      <c r="KN168">
        <v>9</v>
      </c>
      <c r="KO168">
        <v>9</v>
      </c>
      <c r="KP168">
        <v>8</v>
      </c>
      <c r="KQ168">
        <v>9</v>
      </c>
      <c r="KR168">
        <v>9</v>
      </c>
      <c r="KS168">
        <v>15</v>
      </c>
      <c r="KT168">
        <v>9</v>
      </c>
      <c r="KU168">
        <v>9</v>
      </c>
      <c r="KV168">
        <v>6</v>
      </c>
      <c r="KW168">
        <v>13</v>
      </c>
      <c r="KX168">
        <v>8</v>
      </c>
      <c r="KY168">
        <v>7</v>
      </c>
      <c r="KZ168">
        <v>5</v>
      </c>
      <c r="LA168">
        <v>7</v>
      </c>
      <c r="LB168">
        <v>6</v>
      </c>
      <c r="LC168">
        <v>7</v>
      </c>
      <c r="LD168">
        <v>6</v>
      </c>
      <c r="LE168">
        <v>7</v>
      </c>
      <c r="LF168">
        <v>8</v>
      </c>
      <c r="LG168">
        <v>13</v>
      </c>
      <c r="LH168">
        <v>13</v>
      </c>
      <c r="LI168">
        <v>10</v>
      </c>
      <c r="LJ168">
        <v>12</v>
      </c>
      <c r="LK168">
        <v>8</v>
      </c>
      <c r="LL168">
        <v>10</v>
      </c>
      <c r="LM168">
        <v>13</v>
      </c>
      <c r="LN168">
        <v>8</v>
      </c>
      <c r="LO168">
        <v>10</v>
      </c>
      <c r="LP168">
        <v>4</v>
      </c>
      <c r="LQ168">
        <v>5</v>
      </c>
      <c r="LR168">
        <v>11</v>
      </c>
      <c r="LS168">
        <v>6</v>
      </c>
      <c r="LT168">
        <v>5</v>
      </c>
      <c r="LU168">
        <v>11</v>
      </c>
      <c r="LV168">
        <v>11</v>
      </c>
      <c r="LW168">
        <v>8</v>
      </c>
      <c r="LX168">
        <v>6</v>
      </c>
      <c r="LY168">
        <v>7</v>
      </c>
      <c r="LZ168">
        <v>11</v>
      </c>
      <c r="MA168">
        <v>8</v>
      </c>
      <c r="MB168">
        <v>6</v>
      </c>
      <c r="MC168">
        <v>7</v>
      </c>
      <c r="MD168">
        <v>7</v>
      </c>
      <c r="ME168">
        <v>6</v>
      </c>
      <c r="MF168">
        <v>3</v>
      </c>
      <c r="MG168">
        <v>5</v>
      </c>
      <c r="MH168">
        <v>1</v>
      </c>
      <c r="MI168">
        <v>2</v>
      </c>
      <c r="MJ168">
        <v>2</v>
      </c>
      <c r="MK168">
        <v>1</v>
      </c>
      <c r="ML168">
        <v>5</v>
      </c>
      <c r="MM168">
        <v>2</v>
      </c>
      <c r="MN168">
        <v>1</v>
      </c>
      <c r="MO168">
        <v>1</v>
      </c>
      <c r="MP168">
        <v>4</v>
      </c>
      <c r="MQ168">
        <v>1</v>
      </c>
      <c r="MR168">
        <v>1</v>
      </c>
      <c r="MS168">
        <v>3</v>
      </c>
      <c r="MT168">
        <v>2</v>
      </c>
      <c r="MU168">
        <v>1</v>
      </c>
      <c r="MV168">
        <v>8</v>
      </c>
      <c r="MW168">
        <v>6</v>
      </c>
      <c r="MX168">
        <v>6</v>
      </c>
      <c r="MY168">
        <v>5</v>
      </c>
      <c r="MZ168">
        <v>5</v>
      </c>
      <c r="NA168">
        <v>11</v>
      </c>
      <c r="NB168">
        <v>6</v>
      </c>
      <c r="NC168">
        <v>5</v>
      </c>
      <c r="ND168">
        <v>9</v>
      </c>
      <c r="NE168">
        <v>6</v>
      </c>
      <c r="NF168">
        <v>6</v>
      </c>
      <c r="NG168">
        <v>18</v>
      </c>
      <c r="NH168">
        <v>8</v>
      </c>
      <c r="NI168">
        <v>8</v>
      </c>
      <c r="NJ168">
        <v>16</v>
      </c>
      <c r="NK168">
        <v>19</v>
      </c>
      <c r="NL168">
        <v>6</v>
      </c>
      <c r="NM168">
        <v>15</v>
      </c>
      <c r="NN168">
        <v>14</v>
      </c>
      <c r="NO168">
        <v>20</v>
      </c>
      <c r="NP168">
        <v>7</v>
      </c>
      <c r="NQ168">
        <v>5</v>
      </c>
      <c r="NR168">
        <v>4</v>
      </c>
      <c r="NS168">
        <v>3</v>
      </c>
      <c r="NT168">
        <v>5</v>
      </c>
      <c r="NU168">
        <v>0</v>
      </c>
      <c r="NV168">
        <v>7</v>
      </c>
      <c r="NW168">
        <v>4</v>
      </c>
      <c r="NX168">
        <v>5</v>
      </c>
      <c r="NY168">
        <v>4</v>
      </c>
      <c r="NZ168">
        <v>5</v>
      </c>
      <c r="OA168">
        <v>4</v>
      </c>
      <c r="OB168">
        <v>5</v>
      </c>
    </row>
    <row r="169" spans="1:392" x14ac:dyDescent="0.35">
      <c r="A169">
        <v>2008</v>
      </c>
      <c r="B169" t="s">
        <v>398</v>
      </c>
      <c r="C169">
        <v>3</v>
      </c>
      <c r="D169">
        <v>6</v>
      </c>
      <c r="E169">
        <v>4</v>
      </c>
      <c r="F169">
        <v>6</v>
      </c>
      <c r="G169">
        <v>4</v>
      </c>
      <c r="H169">
        <v>4</v>
      </c>
      <c r="I169">
        <v>9</v>
      </c>
      <c r="J169">
        <v>2</v>
      </c>
      <c r="K169">
        <v>4</v>
      </c>
      <c r="L169">
        <v>3</v>
      </c>
      <c r="M169">
        <v>2</v>
      </c>
      <c r="N169">
        <v>3</v>
      </c>
      <c r="O169">
        <v>3</v>
      </c>
      <c r="P169">
        <v>6</v>
      </c>
      <c r="Q169">
        <v>3</v>
      </c>
      <c r="R169">
        <v>1</v>
      </c>
      <c r="S169">
        <v>2</v>
      </c>
      <c r="T169">
        <v>1</v>
      </c>
      <c r="U169">
        <v>3</v>
      </c>
      <c r="V169">
        <v>2</v>
      </c>
      <c r="W169">
        <v>1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3</v>
      </c>
      <c r="AE169">
        <v>2</v>
      </c>
      <c r="AF169">
        <v>3</v>
      </c>
      <c r="AG169">
        <v>4</v>
      </c>
      <c r="AH169">
        <v>2</v>
      </c>
      <c r="AI169">
        <v>2</v>
      </c>
      <c r="AJ169">
        <v>1</v>
      </c>
      <c r="AK169">
        <v>2</v>
      </c>
      <c r="AL169">
        <v>9</v>
      </c>
      <c r="AM169">
        <v>6</v>
      </c>
      <c r="AN169">
        <v>3</v>
      </c>
      <c r="AO169">
        <v>2</v>
      </c>
      <c r="AP169">
        <v>4</v>
      </c>
      <c r="AQ169">
        <v>6</v>
      </c>
      <c r="AR169">
        <v>7</v>
      </c>
      <c r="AS169">
        <v>9</v>
      </c>
      <c r="AT169">
        <v>8</v>
      </c>
      <c r="AU169">
        <v>4</v>
      </c>
      <c r="AV169">
        <v>5</v>
      </c>
      <c r="AW169">
        <v>6</v>
      </c>
      <c r="AX169">
        <v>7</v>
      </c>
      <c r="AY169">
        <v>8</v>
      </c>
      <c r="AZ169">
        <v>5</v>
      </c>
      <c r="BA169">
        <v>5</v>
      </c>
      <c r="BB169">
        <v>6</v>
      </c>
      <c r="BC169">
        <v>5</v>
      </c>
      <c r="BD169">
        <v>5</v>
      </c>
      <c r="BE169">
        <v>11</v>
      </c>
      <c r="BF169">
        <v>9</v>
      </c>
      <c r="BG169">
        <v>10</v>
      </c>
      <c r="BH169">
        <v>9</v>
      </c>
      <c r="BI169">
        <v>12</v>
      </c>
      <c r="BJ169">
        <v>10</v>
      </c>
      <c r="BK169">
        <v>12</v>
      </c>
      <c r="BL169">
        <v>12</v>
      </c>
      <c r="BM169">
        <v>10</v>
      </c>
      <c r="BN169">
        <v>11</v>
      </c>
      <c r="BO169">
        <v>10</v>
      </c>
      <c r="BP169">
        <v>9</v>
      </c>
      <c r="BQ169">
        <v>8</v>
      </c>
      <c r="BR169">
        <v>11</v>
      </c>
      <c r="BS169">
        <v>10</v>
      </c>
      <c r="BT169">
        <v>12</v>
      </c>
      <c r="BU169">
        <v>9</v>
      </c>
      <c r="BV169">
        <v>10</v>
      </c>
      <c r="BW169">
        <v>10</v>
      </c>
      <c r="BX169">
        <v>9</v>
      </c>
      <c r="BY169">
        <v>8</v>
      </c>
      <c r="BZ169">
        <v>9</v>
      </c>
      <c r="CA169">
        <v>6</v>
      </c>
      <c r="CB169">
        <v>8</v>
      </c>
      <c r="CC169">
        <v>7</v>
      </c>
      <c r="CD169">
        <v>13</v>
      </c>
      <c r="CE169">
        <v>9</v>
      </c>
      <c r="CF169">
        <v>8</v>
      </c>
      <c r="CG169">
        <v>11</v>
      </c>
      <c r="CH169">
        <v>4</v>
      </c>
      <c r="CI169">
        <v>11</v>
      </c>
      <c r="CJ169">
        <v>12</v>
      </c>
      <c r="CK169">
        <v>10</v>
      </c>
      <c r="CL169">
        <v>13</v>
      </c>
      <c r="CM169">
        <v>11</v>
      </c>
      <c r="CN169">
        <v>9</v>
      </c>
      <c r="CO169">
        <v>13</v>
      </c>
      <c r="CP169">
        <v>11</v>
      </c>
      <c r="CQ169">
        <v>12</v>
      </c>
      <c r="CR169">
        <v>12</v>
      </c>
      <c r="CS169">
        <v>4</v>
      </c>
      <c r="CT169">
        <v>6</v>
      </c>
      <c r="CU169">
        <v>4</v>
      </c>
      <c r="CV169">
        <v>8</v>
      </c>
      <c r="CW169">
        <v>6</v>
      </c>
      <c r="CX169">
        <v>3</v>
      </c>
      <c r="CY169">
        <v>7</v>
      </c>
      <c r="CZ169">
        <v>5</v>
      </c>
      <c r="DA169">
        <v>6</v>
      </c>
      <c r="DB169">
        <v>9</v>
      </c>
      <c r="DC169">
        <v>8</v>
      </c>
      <c r="DD169">
        <v>10</v>
      </c>
      <c r="DE169">
        <v>8</v>
      </c>
      <c r="DF169">
        <v>9</v>
      </c>
      <c r="DG169">
        <v>7</v>
      </c>
      <c r="DH169">
        <v>9</v>
      </c>
      <c r="DI169">
        <v>4</v>
      </c>
      <c r="DJ169">
        <v>7</v>
      </c>
      <c r="DK169">
        <v>1</v>
      </c>
      <c r="DL169">
        <v>0</v>
      </c>
      <c r="DM169">
        <v>1</v>
      </c>
      <c r="DN169">
        <v>2</v>
      </c>
      <c r="DO169">
        <v>1</v>
      </c>
      <c r="DP169">
        <v>1</v>
      </c>
      <c r="DQ169">
        <v>3</v>
      </c>
      <c r="DR169">
        <v>3</v>
      </c>
      <c r="DS169">
        <v>2</v>
      </c>
      <c r="DT169">
        <v>4</v>
      </c>
      <c r="DU169">
        <v>2</v>
      </c>
      <c r="DV169">
        <v>3</v>
      </c>
      <c r="DW169">
        <v>4</v>
      </c>
      <c r="DX169">
        <v>6</v>
      </c>
      <c r="DY169">
        <v>3</v>
      </c>
      <c r="DZ169">
        <v>2</v>
      </c>
      <c r="EA169">
        <v>2</v>
      </c>
      <c r="EB169">
        <v>5</v>
      </c>
      <c r="EC169">
        <v>4</v>
      </c>
      <c r="ED169">
        <v>1</v>
      </c>
      <c r="EE169">
        <v>3</v>
      </c>
      <c r="EF169">
        <v>2</v>
      </c>
      <c r="EG169">
        <v>1</v>
      </c>
      <c r="EH169">
        <v>1</v>
      </c>
      <c r="EI169">
        <v>1</v>
      </c>
      <c r="EJ169">
        <v>0</v>
      </c>
      <c r="EK169">
        <v>0</v>
      </c>
      <c r="EL169">
        <v>1</v>
      </c>
      <c r="EM169">
        <v>0</v>
      </c>
      <c r="EN169">
        <v>3</v>
      </c>
      <c r="EO169">
        <v>9</v>
      </c>
      <c r="EP169">
        <v>10</v>
      </c>
      <c r="EQ169">
        <v>11</v>
      </c>
      <c r="ER169">
        <v>9</v>
      </c>
      <c r="ES169">
        <v>10</v>
      </c>
      <c r="ET169">
        <v>11</v>
      </c>
      <c r="EU169">
        <v>10</v>
      </c>
      <c r="EV169">
        <v>11</v>
      </c>
      <c r="EW169">
        <v>11</v>
      </c>
      <c r="EX169">
        <v>9</v>
      </c>
      <c r="EY169">
        <v>10</v>
      </c>
      <c r="EZ169">
        <v>10</v>
      </c>
      <c r="FA169">
        <v>9</v>
      </c>
      <c r="FB169">
        <v>11</v>
      </c>
      <c r="FC169">
        <v>9</v>
      </c>
      <c r="FD169">
        <v>8</v>
      </c>
      <c r="FE169">
        <v>8</v>
      </c>
      <c r="FF169">
        <v>7</v>
      </c>
      <c r="FG169">
        <v>8</v>
      </c>
      <c r="FH169">
        <v>10</v>
      </c>
      <c r="FI169">
        <v>10</v>
      </c>
      <c r="FJ169">
        <v>10</v>
      </c>
      <c r="FK169">
        <v>7</v>
      </c>
      <c r="FL169">
        <v>2</v>
      </c>
      <c r="FM169">
        <v>1</v>
      </c>
      <c r="FN169">
        <v>2</v>
      </c>
      <c r="FO169">
        <v>1</v>
      </c>
      <c r="FP169">
        <v>2</v>
      </c>
      <c r="FQ169">
        <v>1</v>
      </c>
      <c r="FR169">
        <v>1</v>
      </c>
      <c r="FS169">
        <v>2</v>
      </c>
      <c r="FT169">
        <v>1</v>
      </c>
      <c r="FU169">
        <v>4</v>
      </c>
      <c r="FV169">
        <v>1</v>
      </c>
      <c r="FW169">
        <v>2</v>
      </c>
      <c r="FX169">
        <v>1</v>
      </c>
      <c r="FY169">
        <v>1</v>
      </c>
      <c r="FZ169">
        <v>0</v>
      </c>
      <c r="GA169">
        <v>0</v>
      </c>
      <c r="GB169">
        <v>2</v>
      </c>
      <c r="GC169">
        <v>0</v>
      </c>
      <c r="GD169">
        <v>0</v>
      </c>
      <c r="GE169">
        <v>0</v>
      </c>
      <c r="GF169">
        <v>1</v>
      </c>
      <c r="GG169">
        <v>2</v>
      </c>
      <c r="GH169">
        <v>0</v>
      </c>
      <c r="GI169">
        <v>0</v>
      </c>
      <c r="GJ169">
        <v>1</v>
      </c>
      <c r="GK169">
        <v>1</v>
      </c>
      <c r="GL169">
        <v>2</v>
      </c>
      <c r="GM169">
        <v>1</v>
      </c>
      <c r="GN169">
        <v>1</v>
      </c>
      <c r="GO169">
        <v>1</v>
      </c>
      <c r="GP169">
        <v>3</v>
      </c>
      <c r="GQ169">
        <v>2</v>
      </c>
      <c r="GR169">
        <v>1</v>
      </c>
      <c r="GS169">
        <v>0</v>
      </c>
      <c r="GT169">
        <v>2</v>
      </c>
      <c r="GU169">
        <v>3</v>
      </c>
      <c r="GV169">
        <v>1</v>
      </c>
      <c r="GW169">
        <v>3</v>
      </c>
      <c r="GX169">
        <v>4</v>
      </c>
      <c r="GY169">
        <v>2</v>
      </c>
      <c r="GZ169">
        <v>4</v>
      </c>
      <c r="HA169">
        <v>3</v>
      </c>
      <c r="HB169">
        <v>4</v>
      </c>
      <c r="HC169">
        <v>2</v>
      </c>
      <c r="HD169">
        <v>11</v>
      </c>
      <c r="HE169">
        <v>10</v>
      </c>
      <c r="HF169">
        <v>12</v>
      </c>
      <c r="HG169">
        <v>11</v>
      </c>
      <c r="HH169">
        <v>11</v>
      </c>
      <c r="HI169">
        <v>13</v>
      </c>
      <c r="HJ169">
        <v>11</v>
      </c>
      <c r="HK169">
        <v>11</v>
      </c>
      <c r="HL169">
        <v>12</v>
      </c>
      <c r="HM169">
        <v>12</v>
      </c>
      <c r="HN169">
        <v>9</v>
      </c>
      <c r="HO169">
        <v>7</v>
      </c>
      <c r="HP169">
        <v>13</v>
      </c>
      <c r="HQ169">
        <v>8</v>
      </c>
      <c r="HR169">
        <v>10</v>
      </c>
      <c r="HS169">
        <v>10</v>
      </c>
      <c r="HT169">
        <v>10</v>
      </c>
      <c r="HU169">
        <v>9</v>
      </c>
      <c r="HV169">
        <v>8</v>
      </c>
      <c r="HW169">
        <v>12</v>
      </c>
      <c r="HX169">
        <v>8</v>
      </c>
      <c r="HY169">
        <v>9</v>
      </c>
      <c r="HZ169">
        <v>9</v>
      </c>
      <c r="IA169">
        <v>12</v>
      </c>
      <c r="IB169">
        <v>12</v>
      </c>
      <c r="IC169">
        <v>6</v>
      </c>
      <c r="ID169">
        <v>9</v>
      </c>
      <c r="IE169">
        <v>13</v>
      </c>
      <c r="IF169">
        <v>1</v>
      </c>
      <c r="IG169">
        <v>3</v>
      </c>
      <c r="IH169">
        <v>5</v>
      </c>
      <c r="II169">
        <v>1</v>
      </c>
      <c r="IJ169">
        <v>1</v>
      </c>
      <c r="IK169">
        <v>5</v>
      </c>
      <c r="IL169">
        <v>1</v>
      </c>
      <c r="IM169">
        <v>1</v>
      </c>
      <c r="IN169">
        <v>1</v>
      </c>
      <c r="IO169">
        <v>2</v>
      </c>
      <c r="IP169">
        <v>4</v>
      </c>
      <c r="IQ169">
        <v>3</v>
      </c>
      <c r="IR169">
        <v>4</v>
      </c>
      <c r="IS169">
        <v>1</v>
      </c>
      <c r="IT169">
        <v>8</v>
      </c>
      <c r="IU169">
        <v>8</v>
      </c>
      <c r="IV169">
        <v>11</v>
      </c>
      <c r="IW169">
        <v>10</v>
      </c>
      <c r="IX169">
        <v>7</v>
      </c>
      <c r="IY169">
        <v>10</v>
      </c>
      <c r="IZ169">
        <v>9</v>
      </c>
      <c r="JA169">
        <v>10</v>
      </c>
      <c r="JB169">
        <v>10</v>
      </c>
      <c r="JC169">
        <v>12</v>
      </c>
      <c r="JD169">
        <v>4</v>
      </c>
      <c r="JE169">
        <v>4</v>
      </c>
      <c r="JF169">
        <v>6</v>
      </c>
      <c r="JG169">
        <v>10</v>
      </c>
      <c r="JH169">
        <v>1</v>
      </c>
      <c r="JI169">
        <v>5</v>
      </c>
      <c r="JJ169">
        <v>5</v>
      </c>
      <c r="JK169">
        <v>3</v>
      </c>
      <c r="JL169">
        <v>6</v>
      </c>
      <c r="JM169">
        <v>6</v>
      </c>
      <c r="JN169">
        <v>6</v>
      </c>
      <c r="JO169">
        <v>8</v>
      </c>
      <c r="JP169">
        <v>10</v>
      </c>
      <c r="JQ169">
        <v>10</v>
      </c>
      <c r="JR169">
        <v>8</v>
      </c>
      <c r="JS169">
        <v>11</v>
      </c>
      <c r="JT169">
        <v>10</v>
      </c>
      <c r="JU169">
        <v>10</v>
      </c>
      <c r="JV169">
        <v>13</v>
      </c>
      <c r="JW169">
        <v>2</v>
      </c>
      <c r="JX169">
        <v>1</v>
      </c>
      <c r="JY169">
        <v>3</v>
      </c>
      <c r="JZ169">
        <v>1</v>
      </c>
      <c r="KA169">
        <v>1</v>
      </c>
      <c r="KB169">
        <v>2</v>
      </c>
      <c r="KC169">
        <v>1</v>
      </c>
      <c r="KD169">
        <v>2</v>
      </c>
      <c r="KE169">
        <v>1</v>
      </c>
      <c r="KF169">
        <v>2</v>
      </c>
      <c r="KG169">
        <v>6</v>
      </c>
      <c r="KH169">
        <v>9</v>
      </c>
      <c r="KI169">
        <v>8</v>
      </c>
      <c r="KJ169">
        <v>4</v>
      </c>
      <c r="KK169">
        <v>3</v>
      </c>
      <c r="KL169">
        <v>3</v>
      </c>
      <c r="KM169">
        <v>9</v>
      </c>
      <c r="KN169">
        <v>8</v>
      </c>
      <c r="KO169">
        <v>9</v>
      </c>
      <c r="KP169">
        <v>6</v>
      </c>
      <c r="KQ169">
        <v>10</v>
      </c>
      <c r="KR169">
        <v>8</v>
      </c>
      <c r="KS169">
        <v>11</v>
      </c>
      <c r="KT169">
        <v>6</v>
      </c>
      <c r="KU169">
        <v>4</v>
      </c>
      <c r="KV169">
        <v>5</v>
      </c>
      <c r="KW169">
        <v>8</v>
      </c>
      <c r="KX169">
        <v>5</v>
      </c>
      <c r="KY169">
        <v>6</v>
      </c>
      <c r="KZ169">
        <v>1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6</v>
      </c>
      <c r="LG169">
        <v>8</v>
      </c>
      <c r="LH169">
        <v>8</v>
      </c>
      <c r="LI169">
        <v>7</v>
      </c>
      <c r="LJ169">
        <v>7</v>
      </c>
      <c r="LK169">
        <v>6</v>
      </c>
      <c r="LL169">
        <v>5</v>
      </c>
      <c r="LM169">
        <v>9</v>
      </c>
      <c r="LN169">
        <v>4</v>
      </c>
      <c r="LO169">
        <v>4</v>
      </c>
      <c r="LP169">
        <v>2</v>
      </c>
      <c r="LQ169">
        <v>5</v>
      </c>
      <c r="LR169">
        <v>11</v>
      </c>
      <c r="LS169">
        <v>8</v>
      </c>
      <c r="LT169">
        <v>4</v>
      </c>
      <c r="LU169">
        <v>13</v>
      </c>
      <c r="LV169">
        <v>11</v>
      </c>
      <c r="LW169">
        <v>9</v>
      </c>
      <c r="LX169">
        <v>5</v>
      </c>
      <c r="LY169">
        <v>9</v>
      </c>
      <c r="LZ169">
        <v>11</v>
      </c>
      <c r="MA169">
        <v>12</v>
      </c>
      <c r="MB169">
        <v>4</v>
      </c>
      <c r="MC169">
        <v>9</v>
      </c>
      <c r="MD169">
        <v>11</v>
      </c>
      <c r="ME169">
        <v>3</v>
      </c>
      <c r="MF169">
        <v>2</v>
      </c>
      <c r="MG169">
        <v>6</v>
      </c>
      <c r="MH169">
        <v>0</v>
      </c>
      <c r="MI169">
        <v>1</v>
      </c>
      <c r="MJ169">
        <v>1</v>
      </c>
      <c r="MK169">
        <v>1</v>
      </c>
      <c r="ML169">
        <v>1</v>
      </c>
      <c r="MM169">
        <v>0</v>
      </c>
      <c r="MN169">
        <v>0</v>
      </c>
      <c r="MO169">
        <v>0</v>
      </c>
      <c r="MP169">
        <v>2</v>
      </c>
      <c r="MQ169">
        <v>0</v>
      </c>
      <c r="MR169">
        <v>0</v>
      </c>
      <c r="MS169">
        <v>1</v>
      </c>
      <c r="MT169">
        <v>1</v>
      </c>
      <c r="MU169">
        <v>0</v>
      </c>
      <c r="MV169">
        <v>9</v>
      </c>
      <c r="MW169">
        <v>4</v>
      </c>
      <c r="MX169">
        <v>5</v>
      </c>
      <c r="MY169">
        <v>5</v>
      </c>
      <c r="MZ169">
        <v>3</v>
      </c>
      <c r="NA169">
        <v>10</v>
      </c>
      <c r="NB169">
        <v>7</v>
      </c>
      <c r="NC169">
        <v>2</v>
      </c>
      <c r="ND169">
        <v>3</v>
      </c>
      <c r="NE169">
        <v>2</v>
      </c>
      <c r="NF169">
        <v>2</v>
      </c>
      <c r="NG169">
        <v>10</v>
      </c>
      <c r="NH169">
        <v>1</v>
      </c>
      <c r="NI169">
        <v>1</v>
      </c>
      <c r="NJ169">
        <v>6</v>
      </c>
      <c r="NK169">
        <v>10</v>
      </c>
      <c r="NL169">
        <v>2</v>
      </c>
      <c r="NM169">
        <v>7</v>
      </c>
      <c r="NN169">
        <v>4</v>
      </c>
      <c r="NO169">
        <v>11</v>
      </c>
      <c r="NP169">
        <v>8</v>
      </c>
      <c r="NQ169">
        <v>7</v>
      </c>
      <c r="NR169">
        <v>3</v>
      </c>
      <c r="NS169">
        <v>4</v>
      </c>
      <c r="NT169">
        <v>6</v>
      </c>
      <c r="NU169">
        <v>2</v>
      </c>
      <c r="NV169">
        <v>9</v>
      </c>
      <c r="NW169">
        <v>8</v>
      </c>
      <c r="NX169">
        <v>3</v>
      </c>
      <c r="NY169">
        <v>6</v>
      </c>
      <c r="NZ169">
        <v>7</v>
      </c>
      <c r="OA169">
        <v>2</v>
      </c>
      <c r="OB169">
        <v>5</v>
      </c>
    </row>
    <row r="170" spans="1:392" x14ac:dyDescent="0.35">
      <c r="A170">
        <v>2009</v>
      </c>
      <c r="B170" t="s">
        <v>398</v>
      </c>
      <c r="C170">
        <v>7</v>
      </c>
      <c r="D170">
        <v>3</v>
      </c>
      <c r="E170">
        <v>7</v>
      </c>
      <c r="F170">
        <v>4</v>
      </c>
      <c r="G170">
        <v>8</v>
      </c>
      <c r="H170">
        <v>4</v>
      </c>
      <c r="I170">
        <v>9</v>
      </c>
      <c r="J170">
        <v>7</v>
      </c>
      <c r="K170">
        <v>11</v>
      </c>
      <c r="L170">
        <v>7</v>
      </c>
      <c r="M170">
        <v>9</v>
      </c>
      <c r="N170">
        <v>7</v>
      </c>
      <c r="O170">
        <v>6</v>
      </c>
      <c r="P170">
        <v>3</v>
      </c>
      <c r="Q170">
        <v>6</v>
      </c>
      <c r="R170">
        <v>7</v>
      </c>
      <c r="S170">
        <v>10</v>
      </c>
      <c r="T170">
        <v>9</v>
      </c>
      <c r="U170">
        <v>3</v>
      </c>
      <c r="V170">
        <v>2</v>
      </c>
      <c r="W170">
        <v>2</v>
      </c>
      <c r="X170">
        <v>1</v>
      </c>
      <c r="Y170">
        <v>2</v>
      </c>
      <c r="Z170">
        <v>0</v>
      </c>
      <c r="AA170">
        <v>1</v>
      </c>
      <c r="AB170">
        <v>0</v>
      </c>
      <c r="AC170">
        <v>1</v>
      </c>
      <c r="AD170">
        <v>4</v>
      </c>
      <c r="AE170">
        <v>2</v>
      </c>
      <c r="AF170">
        <v>2</v>
      </c>
      <c r="AG170">
        <v>5</v>
      </c>
      <c r="AH170">
        <v>5</v>
      </c>
      <c r="AI170">
        <v>6</v>
      </c>
      <c r="AJ170">
        <v>4</v>
      </c>
      <c r="AK170">
        <v>3</v>
      </c>
      <c r="AL170">
        <v>5</v>
      </c>
      <c r="AM170">
        <v>7</v>
      </c>
      <c r="AN170">
        <v>5</v>
      </c>
      <c r="AO170">
        <v>3</v>
      </c>
      <c r="AP170">
        <v>6</v>
      </c>
      <c r="AQ170">
        <v>9</v>
      </c>
      <c r="AR170">
        <v>8</v>
      </c>
      <c r="AS170">
        <v>8</v>
      </c>
      <c r="AT170">
        <v>9</v>
      </c>
      <c r="AU170">
        <v>6</v>
      </c>
      <c r="AV170">
        <v>8</v>
      </c>
      <c r="AW170">
        <v>8</v>
      </c>
      <c r="AX170">
        <v>8</v>
      </c>
      <c r="AY170">
        <v>10</v>
      </c>
      <c r="AZ170">
        <v>6</v>
      </c>
      <c r="BA170">
        <v>7</v>
      </c>
      <c r="BB170">
        <v>5</v>
      </c>
      <c r="BC170">
        <v>8</v>
      </c>
      <c r="BD170">
        <v>7</v>
      </c>
      <c r="BE170">
        <v>9</v>
      </c>
      <c r="BF170">
        <v>9</v>
      </c>
      <c r="BG170">
        <v>6</v>
      </c>
      <c r="BH170">
        <v>7</v>
      </c>
      <c r="BI170">
        <v>10</v>
      </c>
      <c r="BJ170">
        <v>11</v>
      </c>
      <c r="BK170">
        <v>10</v>
      </c>
      <c r="BL170">
        <v>9</v>
      </c>
      <c r="BM170">
        <v>10</v>
      </c>
      <c r="BN170">
        <v>11</v>
      </c>
      <c r="BO170">
        <v>9</v>
      </c>
      <c r="BP170">
        <v>9</v>
      </c>
      <c r="BQ170">
        <v>10</v>
      </c>
      <c r="BR170">
        <v>10</v>
      </c>
      <c r="BS170">
        <v>9</v>
      </c>
      <c r="BT170">
        <v>9</v>
      </c>
      <c r="BU170">
        <v>10</v>
      </c>
      <c r="BV170">
        <v>9</v>
      </c>
      <c r="BW170">
        <v>9</v>
      </c>
      <c r="BX170">
        <v>11</v>
      </c>
      <c r="BY170">
        <v>11</v>
      </c>
      <c r="BZ170">
        <v>11</v>
      </c>
      <c r="CA170">
        <v>8</v>
      </c>
      <c r="CB170">
        <v>9</v>
      </c>
      <c r="CC170">
        <v>7</v>
      </c>
      <c r="CD170">
        <v>9</v>
      </c>
      <c r="CE170">
        <v>7</v>
      </c>
      <c r="CF170">
        <v>6</v>
      </c>
      <c r="CG170">
        <v>9</v>
      </c>
      <c r="CH170">
        <v>7</v>
      </c>
      <c r="CI170">
        <v>7</v>
      </c>
      <c r="CJ170">
        <v>11</v>
      </c>
      <c r="CK170">
        <v>10</v>
      </c>
      <c r="CL170">
        <v>14</v>
      </c>
      <c r="CM170">
        <v>10</v>
      </c>
      <c r="CN170">
        <v>7</v>
      </c>
      <c r="CO170">
        <v>11</v>
      </c>
      <c r="CP170">
        <v>14</v>
      </c>
      <c r="CQ170">
        <v>9</v>
      </c>
      <c r="CR170">
        <v>11</v>
      </c>
      <c r="CS170">
        <v>8</v>
      </c>
      <c r="CT170">
        <v>8</v>
      </c>
      <c r="CU170">
        <v>7</v>
      </c>
      <c r="CV170">
        <v>8</v>
      </c>
      <c r="CW170">
        <v>9</v>
      </c>
      <c r="CX170">
        <v>7</v>
      </c>
      <c r="CY170">
        <v>8</v>
      </c>
      <c r="CZ170">
        <v>8</v>
      </c>
      <c r="DA170">
        <v>7</v>
      </c>
      <c r="DB170">
        <v>7</v>
      </c>
      <c r="DC170">
        <v>6</v>
      </c>
      <c r="DD170">
        <v>10</v>
      </c>
      <c r="DE170">
        <v>9</v>
      </c>
      <c r="DF170">
        <v>7</v>
      </c>
      <c r="DG170">
        <v>6</v>
      </c>
      <c r="DH170">
        <v>8</v>
      </c>
      <c r="DI170">
        <v>5</v>
      </c>
      <c r="DJ170">
        <v>8</v>
      </c>
      <c r="DK170">
        <v>3</v>
      </c>
      <c r="DL170">
        <v>0</v>
      </c>
      <c r="DM170">
        <v>0</v>
      </c>
      <c r="DN170">
        <v>2</v>
      </c>
      <c r="DO170">
        <v>1</v>
      </c>
      <c r="DP170">
        <v>0</v>
      </c>
      <c r="DQ170">
        <v>8</v>
      </c>
      <c r="DR170">
        <v>8</v>
      </c>
      <c r="DS170">
        <v>4</v>
      </c>
      <c r="DT170">
        <v>7</v>
      </c>
      <c r="DU170">
        <v>5</v>
      </c>
      <c r="DV170">
        <v>7</v>
      </c>
      <c r="DW170">
        <v>7</v>
      </c>
      <c r="DX170">
        <v>8</v>
      </c>
      <c r="DY170">
        <v>8</v>
      </c>
      <c r="DZ170">
        <v>6</v>
      </c>
      <c r="EA170">
        <v>4</v>
      </c>
      <c r="EB170">
        <v>10</v>
      </c>
      <c r="EC170">
        <v>9</v>
      </c>
      <c r="ED170">
        <v>1</v>
      </c>
      <c r="EE170">
        <v>6</v>
      </c>
      <c r="EF170">
        <v>4</v>
      </c>
      <c r="EG170">
        <v>4</v>
      </c>
      <c r="EH170">
        <v>4</v>
      </c>
      <c r="EI170">
        <v>5</v>
      </c>
      <c r="EJ170">
        <v>4</v>
      </c>
      <c r="EK170">
        <v>4</v>
      </c>
      <c r="EL170">
        <v>5</v>
      </c>
      <c r="EM170">
        <v>4</v>
      </c>
      <c r="EN170">
        <v>4</v>
      </c>
      <c r="EO170">
        <v>11</v>
      </c>
      <c r="EP170">
        <v>10</v>
      </c>
      <c r="EQ170">
        <v>10</v>
      </c>
      <c r="ER170">
        <v>13</v>
      </c>
      <c r="ES170">
        <v>10</v>
      </c>
      <c r="ET170">
        <v>10</v>
      </c>
      <c r="EU170">
        <v>11</v>
      </c>
      <c r="EV170">
        <v>11</v>
      </c>
      <c r="EW170">
        <v>11</v>
      </c>
      <c r="EX170">
        <v>10</v>
      </c>
      <c r="EY170">
        <v>10</v>
      </c>
      <c r="EZ170">
        <v>11</v>
      </c>
      <c r="FA170">
        <v>13</v>
      </c>
      <c r="FB170">
        <v>10</v>
      </c>
      <c r="FC170">
        <v>10</v>
      </c>
      <c r="FD170">
        <v>13</v>
      </c>
      <c r="FE170">
        <v>13</v>
      </c>
      <c r="FF170">
        <v>13</v>
      </c>
      <c r="FG170">
        <v>14</v>
      </c>
      <c r="FH170">
        <v>8</v>
      </c>
      <c r="FI170">
        <v>9</v>
      </c>
      <c r="FJ170">
        <v>5</v>
      </c>
      <c r="FK170">
        <v>4</v>
      </c>
      <c r="FL170">
        <v>5</v>
      </c>
      <c r="FM170">
        <v>5</v>
      </c>
      <c r="FN170">
        <v>6</v>
      </c>
      <c r="FO170">
        <v>3</v>
      </c>
      <c r="FP170">
        <v>5</v>
      </c>
      <c r="FQ170">
        <v>6</v>
      </c>
      <c r="FR170">
        <v>7</v>
      </c>
      <c r="FS170">
        <v>5</v>
      </c>
      <c r="FT170">
        <v>2</v>
      </c>
      <c r="FU170">
        <v>7</v>
      </c>
      <c r="FV170">
        <v>5</v>
      </c>
      <c r="FW170">
        <v>6</v>
      </c>
      <c r="FX170">
        <v>5</v>
      </c>
      <c r="FY170">
        <v>5</v>
      </c>
      <c r="FZ170">
        <v>6</v>
      </c>
      <c r="GA170">
        <v>6</v>
      </c>
      <c r="GB170">
        <v>3</v>
      </c>
      <c r="GC170">
        <v>5</v>
      </c>
      <c r="GD170">
        <v>3</v>
      </c>
      <c r="GE170">
        <v>5</v>
      </c>
      <c r="GF170">
        <v>4</v>
      </c>
      <c r="GG170">
        <v>5</v>
      </c>
      <c r="GH170">
        <v>5</v>
      </c>
      <c r="GI170">
        <v>6</v>
      </c>
      <c r="GJ170">
        <v>5</v>
      </c>
      <c r="GK170">
        <v>1</v>
      </c>
      <c r="GL170">
        <v>2</v>
      </c>
      <c r="GM170">
        <v>3</v>
      </c>
      <c r="GN170">
        <v>3</v>
      </c>
      <c r="GO170">
        <v>3</v>
      </c>
      <c r="GP170">
        <v>2</v>
      </c>
      <c r="GQ170">
        <v>3</v>
      </c>
      <c r="GR170">
        <v>5</v>
      </c>
      <c r="GS170">
        <v>4</v>
      </c>
      <c r="GT170">
        <v>5</v>
      </c>
      <c r="GU170">
        <v>6</v>
      </c>
      <c r="GV170">
        <v>5</v>
      </c>
      <c r="GW170">
        <v>4</v>
      </c>
      <c r="GX170">
        <v>7</v>
      </c>
      <c r="GY170">
        <v>5</v>
      </c>
      <c r="GZ170">
        <v>7</v>
      </c>
      <c r="HA170">
        <v>6</v>
      </c>
      <c r="HB170">
        <v>7</v>
      </c>
      <c r="HC170">
        <v>6</v>
      </c>
      <c r="HD170">
        <v>11</v>
      </c>
      <c r="HE170">
        <v>11</v>
      </c>
      <c r="HF170">
        <v>9</v>
      </c>
      <c r="HG170">
        <v>9</v>
      </c>
      <c r="HH170">
        <v>12</v>
      </c>
      <c r="HI170">
        <v>11</v>
      </c>
      <c r="HJ170">
        <v>8</v>
      </c>
      <c r="HK170">
        <v>8</v>
      </c>
      <c r="HL170">
        <v>11</v>
      </c>
      <c r="HM170">
        <v>12</v>
      </c>
      <c r="HN170">
        <v>11</v>
      </c>
      <c r="HO170">
        <v>11</v>
      </c>
      <c r="HP170">
        <v>12</v>
      </c>
      <c r="HQ170">
        <v>10</v>
      </c>
      <c r="HR170">
        <v>10</v>
      </c>
      <c r="HS170">
        <v>8</v>
      </c>
      <c r="HT170">
        <v>10</v>
      </c>
      <c r="HU170">
        <v>11</v>
      </c>
      <c r="HV170">
        <v>9</v>
      </c>
      <c r="HW170">
        <v>12</v>
      </c>
      <c r="HX170">
        <v>9</v>
      </c>
      <c r="HY170">
        <v>8</v>
      </c>
      <c r="HZ170">
        <v>8</v>
      </c>
      <c r="IA170">
        <v>9</v>
      </c>
      <c r="IB170">
        <v>17</v>
      </c>
      <c r="IC170">
        <v>9</v>
      </c>
      <c r="ID170">
        <v>6</v>
      </c>
      <c r="IE170">
        <v>10</v>
      </c>
      <c r="IF170">
        <v>4</v>
      </c>
      <c r="IG170">
        <v>3</v>
      </c>
      <c r="IH170">
        <v>6</v>
      </c>
      <c r="II170">
        <v>5</v>
      </c>
      <c r="IJ170">
        <v>5</v>
      </c>
      <c r="IK170">
        <v>5</v>
      </c>
      <c r="IL170">
        <v>6</v>
      </c>
      <c r="IM170">
        <v>7</v>
      </c>
      <c r="IN170">
        <v>7</v>
      </c>
      <c r="IO170">
        <v>4</v>
      </c>
      <c r="IP170">
        <v>7</v>
      </c>
      <c r="IQ170">
        <v>3</v>
      </c>
      <c r="IR170">
        <v>7</v>
      </c>
      <c r="IS170">
        <v>5</v>
      </c>
      <c r="IT170">
        <v>9</v>
      </c>
      <c r="IU170">
        <v>13</v>
      </c>
      <c r="IV170">
        <v>13</v>
      </c>
      <c r="IW170">
        <v>13</v>
      </c>
      <c r="IX170">
        <v>9</v>
      </c>
      <c r="IY170">
        <v>12</v>
      </c>
      <c r="IZ170">
        <v>11</v>
      </c>
      <c r="JA170">
        <v>14</v>
      </c>
      <c r="JB170">
        <v>16</v>
      </c>
      <c r="JC170">
        <v>14</v>
      </c>
      <c r="JD170">
        <v>9</v>
      </c>
      <c r="JE170">
        <v>4</v>
      </c>
      <c r="JF170">
        <v>4</v>
      </c>
      <c r="JG170">
        <v>10</v>
      </c>
      <c r="JH170">
        <v>5</v>
      </c>
      <c r="JI170">
        <v>4</v>
      </c>
      <c r="JJ170">
        <v>8</v>
      </c>
      <c r="JK170">
        <v>9</v>
      </c>
      <c r="JL170">
        <v>11</v>
      </c>
      <c r="JM170">
        <v>10</v>
      </c>
      <c r="JN170">
        <v>6</v>
      </c>
      <c r="JO170">
        <v>11</v>
      </c>
      <c r="JP170">
        <v>10</v>
      </c>
      <c r="JQ170">
        <v>11</v>
      </c>
      <c r="JR170">
        <v>6</v>
      </c>
      <c r="JS170">
        <v>8</v>
      </c>
      <c r="JT170">
        <v>7</v>
      </c>
      <c r="JU170">
        <v>6</v>
      </c>
      <c r="JV170">
        <v>12</v>
      </c>
      <c r="JW170">
        <v>6</v>
      </c>
      <c r="JX170">
        <v>5</v>
      </c>
      <c r="JY170">
        <v>6</v>
      </c>
      <c r="JZ170">
        <v>5</v>
      </c>
      <c r="KA170">
        <v>5</v>
      </c>
      <c r="KB170">
        <v>6</v>
      </c>
      <c r="KC170">
        <v>5</v>
      </c>
      <c r="KD170">
        <v>5</v>
      </c>
      <c r="KE170">
        <v>6</v>
      </c>
      <c r="KF170">
        <v>6</v>
      </c>
      <c r="KG170">
        <v>7</v>
      </c>
      <c r="KH170">
        <v>6</v>
      </c>
      <c r="KI170">
        <v>6</v>
      </c>
      <c r="KJ170">
        <v>2</v>
      </c>
      <c r="KK170">
        <v>5</v>
      </c>
      <c r="KL170">
        <v>4</v>
      </c>
      <c r="KM170">
        <v>7</v>
      </c>
      <c r="KN170">
        <v>7</v>
      </c>
      <c r="KO170">
        <v>7</v>
      </c>
      <c r="KP170">
        <v>6</v>
      </c>
      <c r="KQ170">
        <v>8</v>
      </c>
      <c r="KR170">
        <v>7</v>
      </c>
      <c r="KS170">
        <v>12</v>
      </c>
      <c r="KT170">
        <v>3</v>
      </c>
      <c r="KU170">
        <v>4</v>
      </c>
      <c r="KV170">
        <v>6</v>
      </c>
      <c r="KW170">
        <v>8</v>
      </c>
      <c r="KX170">
        <v>6</v>
      </c>
      <c r="KY170">
        <v>6</v>
      </c>
      <c r="KZ170">
        <v>5</v>
      </c>
      <c r="LA170">
        <v>4</v>
      </c>
      <c r="LB170">
        <v>5</v>
      </c>
      <c r="LC170">
        <v>4</v>
      </c>
      <c r="LD170">
        <v>4</v>
      </c>
      <c r="LE170">
        <v>4</v>
      </c>
      <c r="LF170">
        <v>6</v>
      </c>
      <c r="LG170">
        <v>10</v>
      </c>
      <c r="LH170">
        <v>10</v>
      </c>
      <c r="LI170">
        <v>7</v>
      </c>
      <c r="LJ170">
        <v>10</v>
      </c>
      <c r="LK170">
        <v>6</v>
      </c>
      <c r="LL170">
        <v>8</v>
      </c>
      <c r="LM170">
        <v>9</v>
      </c>
      <c r="LN170">
        <v>8</v>
      </c>
      <c r="LO170">
        <v>9</v>
      </c>
      <c r="LP170">
        <v>2</v>
      </c>
      <c r="LQ170">
        <v>4</v>
      </c>
      <c r="LR170">
        <v>10</v>
      </c>
      <c r="LS170">
        <v>6</v>
      </c>
      <c r="LT170">
        <v>4</v>
      </c>
      <c r="LU170">
        <v>9</v>
      </c>
      <c r="LV170">
        <v>10</v>
      </c>
      <c r="LW170">
        <v>7</v>
      </c>
      <c r="LX170">
        <v>4</v>
      </c>
      <c r="LY170">
        <v>7</v>
      </c>
      <c r="LZ170">
        <v>10</v>
      </c>
      <c r="MA170">
        <v>11</v>
      </c>
      <c r="MB170">
        <v>4</v>
      </c>
      <c r="MC170">
        <v>9</v>
      </c>
      <c r="MD170">
        <v>8</v>
      </c>
      <c r="ME170">
        <v>3</v>
      </c>
      <c r="MF170">
        <v>3</v>
      </c>
      <c r="MG170">
        <v>6</v>
      </c>
      <c r="MH170">
        <v>1</v>
      </c>
      <c r="MI170">
        <v>0</v>
      </c>
      <c r="MJ170">
        <v>0</v>
      </c>
      <c r="MK170">
        <v>0</v>
      </c>
      <c r="ML170">
        <v>2</v>
      </c>
      <c r="MM170">
        <v>1</v>
      </c>
      <c r="MN170">
        <v>0</v>
      </c>
      <c r="MO170">
        <v>1</v>
      </c>
      <c r="MP170">
        <v>3</v>
      </c>
      <c r="MQ170">
        <v>1</v>
      </c>
      <c r="MR170">
        <v>0</v>
      </c>
      <c r="MS170">
        <v>3</v>
      </c>
      <c r="MT170">
        <v>0</v>
      </c>
      <c r="MU170">
        <v>1</v>
      </c>
      <c r="MV170">
        <v>7</v>
      </c>
      <c r="MW170">
        <v>8</v>
      </c>
      <c r="MX170">
        <v>8</v>
      </c>
      <c r="MY170">
        <v>5</v>
      </c>
      <c r="MZ170">
        <v>4</v>
      </c>
      <c r="NA170">
        <v>8</v>
      </c>
      <c r="NB170">
        <v>6</v>
      </c>
      <c r="NC170">
        <v>5</v>
      </c>
      <c r="ND170">
        <v>5</v>
      </c>
      <c r="NE170">
        <v>3</v>
      </c>
      <c r="NF170">
        <v>4</v>
      </c>
      <c r="NG170">
        <v>11</v>
      </c>
      <c r="NH170">
        <v>4</v>
      </c>
      <c r="NI170">
        <v>4</v>
      </c>
      <c r="NJ170">
        <v>10</v>
      </c>
      <c r="NK170">
        <v>13</v>
      </c>
      <c r="NL170">
        <v>3</v>
      </c>
      <c r="NM170">
        <v>10</v>
      </c>
      <c r="NN170">
        <v>7</v>
      </c>
      <c r="NO170">
        <v>10</v>
      </c>
      <c r="NP170">
        <v>6</v>
      </c>
      <c r="NQ170">
        <v>5</v>
      </c>
      <c r="NR170">
        <v>3</v>
      </c>
      <c r="NS170">
        <v>5</v>
      </c>
      <c r="NT170">
        <v>5</v>
      </c>
      <c r="NU170">
        <v>2</v>
      </c>
      <c r="NV170">
        <v>6</v>
      </c>
      <c r="NW170">
        <v>4</v>
      </c>
      <c r="NX170">
        <v>2</v>
      </c>
      <c r="NY170">
        <v>6</v>
      </c>
      <c r="NZ170">
        <v>6</v>
      </c>
      <c r="OA170">
        <v>3</v>
      </c>
      <c r="OB170">
        <v>5</v>
      </c>
    </row>
    <row r="171" spans="1:392" x14ac:dyDescent="0.35">
      <c r="A171">
        <v>2010</v>
      </c>
      <c r="B171" t="s">
        <v>398</v>
      </c>
      <c r="C171">
        <v>9</v>
      </c>
      <c r="D171">
        <v>8</v>
      </c>
      <c r="E171">
        <v>10</v>
      </c>
      <c r="F171">
        <v>8</v>
      </c>
      <c r="G171">
        <v>9</v>
      </c>
      <c r="H171">
        <v>9</v>
      </c>
      <c r="I171">
        <v>9</v>
      </c>
      <c r="J171">
        <v>7</v>
      </c>
      <c r="K171">
        <v>9</v>
      </c>
      <c r="L171">
        <v>6</v>
      </c>
      <c r="M171">
        <v>6</v>
      </c>
      <c r="N171">
        <v>8</v>
      </c>
      <c r="O171">
        <v>7</v>
      </c>
      <c r="P171">
        <v>6</v>
      </c>
      <c r="Q171">
        <v>7</v>
      </c>
      <c r="R171">
        <v>6</v>
      </c>
      <c r="S171">
        <v>5</v>
      </c>
      <c r="T171">
        <v>6</v>
      </c>
      <c r="U171">
        <v>4</v>
      </c>
      <c r="V171">
        <v>4</v>
      </c>
      <c r="W171">
        <v>3</v>
      </c>
      <c r="X171">
        <v>2</v>
      </c>
      <c r="Y171">
        <v>3</v>
      </c>
      <c r="Z171">
        <v>1</v>
      </c>
      <c r="AA171">
        <v>3</v>
      </c>
      <c r="AB171">
        <v>2</v>
      </c>
      <c r="AC171">
        <v>1</v>
      </c>
      <c r="AD171">
        <v>6</v>
      </c>
      <c r="AE171">
        <v>5</v>
      </c>
      <c r="AF171">
        <v>4</v>
      </c>
      <c r="AG171">
        <v>6</v>
      </c>
      <c r="AH171">
        <v>9</v>
      </c>
      <c r="AI171">
        <v>8</v>
      </c>
      <c r="AJ171">
        <v>5</v>
      </c>
      <c r="AK171">
        <v>6</v>
      </c>
      <c r="AL171">
        <v>6</v>
      </c>
      <c r="AM171">
        <v>6</v>
      </c>
      <c r="AN171">
        <v>6</v>
      </c>
      <c r="AO171">
        <v>6</v>
      </c>
      <c r="AP171">
        <v>6</v>
      </c>
      <c r="AQ171">
        <v>8</v>
      </c>
      <c r="AR171">
        <v>6</v>
      </c>
      <c r="AS171">
        <v>8</v>
      </c>
      <c r="AT171">
        <v>10</v>
      </c>
      <c r="AU171">
        <v>9</v>
      </c>
      <c r="AV171">
        <v>7</v>
      </c>
      <c r="AW171">
        <v>6</v>
      </c>
      <c r="AX171">
        <v>8</v>
      </c>
      <c r="AY171">
        <v>8</v>
      </c>
      <c r="AZ171">
        <v>8</v>
      </c>
      <c r="BA171">
        <v>6</v>
      </c>
      <c r="BB171">
        <v>8</v>
      </c>
      <c r="BC171">
        <v>7</v>
      </c>
      <c r="BD171">
        <v>5</v>
      </c>
      <c r="BE171">
        <v>8</v>
      </c>
      <c r="BF171">
        <v>5</v>
      </c>
      <c r="BG171">
        <v>8</v>
      </c>
      <c r="BH171">
        <v>5</v>
      </c>
      <c r="BI171">
        <v>9</v>
      </c>
      <c r="BJ171">
        <v>13</v>
      </c>
      <c r="BK171">
        <v>8</v>
      </c>
      <c r="BL171">
        <v>9</v>
      </c>
      <c r="BM171">
        <v>11</v>
      </c>
      <c r="BN171">
        <v>13</v>
      </c>
      <c r="BO171">
        <v>9</v>
      </c>
      <c r="BP171">
        <v>7</v>
      </c>
      <c r="BQ171">
        <v>10</v>
      </c>
      <c r="BR171">
        <v>10</v>
      </c>
      <c r="BS171">
        <v>10</v>
      </c>
      <c r="BT171">
        <v>11</v>
      </c>
      <c r="BU171">
        <v>10</v>
      </c>
      <c r="BV171">
        <v>8</v>
      </c>
      <c r="BW171">
        <v>9</v>
      </c>
      <c r="BX171">
        <v>10</v>
      </c>
      <c r="BY171">
        <v>17</v>
      </c>
      <c r="BZ171">
        <v>8</v>
      </c>
      <c r="CA171">
        <v>8</v>
      </c>
      <c r="CB171">
        <v>9</v>
      </c>
      <c r="CC171">
        <v>6</v>
      </c>
      <c r="CD171">
        <v>9</v>
      </c>
      <c r="CE171">
        <v>10</v>
      </c>
      <c r="CF171">
        <v>9</v>
      </c>
      <c r="CG171">
        <v>11</v>
      </c>
      <c r="CH171">
        <v>9</v>
      </c>
      <c r="CI171">
        <v>10</v>
      </c>
      <c r="CJ171">
        <v>14</v>
      </c>
      <c r="CK171">
        <v>12</v>
      </c>
      <c r="CL171">
        <v>14</v>
      </c>
      <c r="CM171">
        <v>13</v>
      </c>
      <c r="CN171">
        <v>9</v>
      </c>
      <c r="CO171">
        <v>13</v>
      </c>
      <c r="CP171">
        <v>13</v>
      </c>
      <c r="CQ171">
        <v>7</v>
      </c>
      <c r="CR171">
        <v>13</v>
      </c>
      <c r="CS171">
        <v>10</v>
      </c>
      <c r="CT171">
        <v>19</v>
      </c>
      <c r="CU171">
        <v>14</v>
      </c>
      <c r="CV171">
        <v>14</v>
      </c>
      <c r="CW171">
        <v>14</v>
      </c>
      <c r="CX171">
        <v>13</v>
      </c>
      <c r="CY171">
        <v>17</v>
      </c>
      <c r="CZ171">
        <v>11</v>
      </c>
      <c r="DA171">
        <v>15</v>
      </c>
      <c r="DB171">
        <v>6</v>
      </c>
      <c r="DC171">
        <v>6</v>
      </c>
      <c r="DD171">
        <v>7</v>
      </c>
      <c r="DE171">
        <v>6</v>
      </c>
      <c r="DF171">
        <v>6</v>
      </c>
      <c r="DG171">
        <v>7</v>
      </c>
      <c r="DH171">
        <v>6</v>
      </c>
      <c r="DI171">
        <v>6</v>
      </c>
      <c r="DJ171">
        <v>6</v>
      </c>
      <c r="DK171">
        <v>4</v>
      </c>
      <c r="DL171">
        <v>1</v>
      </c>
      <c r="DM171">
        <v>1</v>
      </c>
      <c r="DN171">
        <v>4</v>
      </c>
      <c r="DO171">
        <v>2</v>
      </c>
      <c r="DP171">
        <v>2</v>
      </c>
      <c r="DQ171">
        <v>4</v>
      </c>
      <c r="DR171">
        <v>2</v>
      </c>
      <c r="DS171">
        <v>4</v>
      </c>
      <c r="DT171">
        <v>5</v>
      </c>
      <c r="DU171">
        <v>6</v>
      </c>
      <c r="DV171">
        <v>6</v>
      </c>
      <c r="DW171">
        <v>3</v>
      </c>
      <c r="DX171">
        <v>5</v>
      </c>
      <c r="DY171">
        <v>4</v>
      </c>
      <c r="DZ171">
        <v>3</v>
      </c>
      <c r="EA171">
        <v>3</v>
      </c>
      <c r="EB171">
        <v>5</v>
      </c>
      <c r="EC171">
        <v>3</v>
      </c>
      <c r="ED171">
        <v>4</v>
      </c>
      <c r="EE171">
        <v>9</v>
      </c>
      <c r="EF171">
        <v>8</v>
      </c>
      <c r="EG171">
        <v>7</v>
      </c>
      <c r="EH171">
        <v>6</v>
      </c>
      <c r="EI171">
        <v>7</v>
      </c>
      <c r="EJ171">
        <v>7</v>
      </c>
      <c r="EK171">
        <v>7</v>
      </c>
      <c r="EL171">
        <v>6</v>
      </c>
      <c r="EM171">
        <v>7</v>
      </c>
      <c r="EN171">
        <v>7</v>
      </c>
      <c r="EO171">
        <v>8</v>
      </c>
      <c r="EP171">
        <v>9</v>
      </c>
      <c r="EQ171">
        <v>10</v>
      </c>
      <c r="ER171">
        <v>6</v>
      </c>
      <c r="ES171">
        <v>8</v>
      </c>
      <c r="ET171">
        <v>9</v>
      </c>
      <c r="EU171">
        <v>7</v>
      </c>
      <c r="EV171">
        <v>8</v>
      </c>
      <c r="EW171">
        <v>10</v>
      </c>
      <c r="EX171">
        <v>10</v>
      </c>
      <c r="EY171">
        <v>8</v>
      </c>
      <c r="EZ171">
        <v>7</v>
      </c>
      <c r="FA171">
        <v>7</v>
      </c>
      <c r="FB171">
        <v>9</v>
      </c>
      <c r="FC171">
        <v>8</v>
      </c>
      <c r="FD171">
        <v>14</v>
      </c>
      <c r="FE171">
        <v>17</v>
      </c>
      <c r="FF171">
        <v>15</v>
      </c>
      <c r="FG171">
        <v>16</v>
      </c>
      <c r="FH171">
        <v>8</v>
      </c>
      <c r="FI171">
        <v>8</v>
      </c>
      <c r="FJ171">
        <v>8</v>
      </c>
      <c r="FK171">
        <v>8</v>
      </c>
      <c r="FL171">
        <v>7</v>
      </c>
      <c r="FM171">
        <v>8</v>
      </c>
      <c r="FN171">
        <v>7</v>
      </c>
      <c r="FO171">
        <v>4</v>
      </c>
      <c r="FP171">
        <v>8</v>
      </c>
      <c r="FQ171">
        <v>9</v>
      </c>
      <c r="FR171">
        <v>9</v>
      </c>
      <c r="FS171">
        <v>8</v>
      </c>
      <c r="FT171">
        <v>6</v>
      </c>
      <c r="FU171">
        <v>6</v>
      </c>
      <c r="FV171">
        <v>8</v>
      </c>
      <c r="FW171">
        <v>6</v>
      </c>
      <c r="FX171">
        <v>8</v>
      </c>
      <c r="FY171">
        <v>7</v>
      </c>
      <c r="FZ171">
        <v>2</v>
      </c>
      <c r="GA171">
        <v>0</v>
      </c>
      <c r="GB171">
        <v>2</v>
      </c>
      <c r="GC171">
        <v>0</v>
      </c>
      <c r="GD171">
        <v>2</v>
      </c>
      <c r="GE171">
        <v>2</v>
      </c>
      <c r="GF171">
        <v>3</v>
      </c>
      <c r="GG171">
        <v>3</v>
      </c>
      <c r="GH171">
        <v>2</v>
      </c>
      <c r="GI171">
        <v>0</v>
      </c>
      <c r="GJ171">
        <v>5</v>
      </c>
      <c r="GK171">
        <v>1</v>
      </c>
      <c r="GL171">
        <v>5</v>
      </c>
      <c r="GM171">
        <v>2</v>
      </c>
      <c r="GN171">
        <v>4</v>
      </c>
      <c r="GO171">
        <v>4</v>
      </c>
      <c r="GP171">
        <v>5</v>
      </c>
      <c r="GQ171">
        <v>5</v>
      </c>
      <c r="GR171">
        <v>5</v>
      </c>
      <c r="GS171">
        <v>4</v>
      </c>
      <c r="GT171">
        <v>3</v>
      </c>
      <c r="GU171">
        <v>4</v>
      </c>
      <c r="GV171">
        <v>5</v>
      </c>
      <c r="GW171">
        <v>3</v>
      </c>
      <c r="GX171">
        <v>7</v>
      </c>
      <c r="GY171">
        <v>7</v>
      </c>
      <c r="GZ171">
        <v>4</v>
      </c>
      <c r="HA171">
        <v>5</v>
      </c>
      <c r="HB171">
        <v>5</v>
      </c>
      <c r="HC171">
        <v>5</v>
      </c>
      <c r="HD171">
        <v>5</v>
      </c>
      <c r="HE171">
        <v>6</v>
      </c>
      <c r="HF171">
        <v>7</v>
      </c>
      <c r="HG171">
        <v>11</v>
      </c>
      <c r="HH171">
        <v>11</v>
      </c>
      <c r="HI171">
        <v>11</v>
      </c>
      <c r="HJ171">
        <v>11</v>
      </c>
      <c r="HK171">
        <v>9</v>
      </c>
      <c r="HL171">
        <v>12</v>
      </c>
      <c r="HM171">
        <v>12</v>
      </c>
      <c r="HN171">
        <v>8</v>
      </c>
      <c r="HO171">
        <v>6</v>
      </c>
      <c r="HP171">
        <v>6</v>
      </c>
      <c r="HQ171">
        <v>7</v>
      </c>
      <c r="HR171">
        <v>11</v>
      </c>
      <c r="HS171">
        <v>6</v>
      </c>
      <c r="HT171">
        <v>10</v>
      </c>
      <c r="HU171">
        <v>5</v>
      </c>
      <c r="HV171">
        <v>8</v>
      </c>
      <c r="HW171">
        <v>9</v>
      </c>
      <c r="HX171">
        <v>6</v>
      </c>
      <c r="HY171">
        <v>10</v>
      </c>
      <c r="HZ171">
        <v>10</v>
      </c>
      <c r="IA171">
        <v>10</v>
      </c>
      <c r="IB171">
        <v>13</v>
      </c>
      <c r="IC171">
        <v>8</v>
      </c>
      <c r="ID171">
        <v>10</v>
      </c>
      <c r="IE171">
        <v>11</v>
      </c>
      <c r="IF171">
        <v>9</v>
      </c>
      <c r="IG171">
        <v>8</v>
      </c>
      <c r="IH171">
        <v>10</v>
      </c>
      <c r="II171">
        <v>9</v>
      </c>
      <c r="IJ171">
        <v>9</v>
      </c>
      <c r="IK171">
        <v>10</v>
      </c>
      <c r="IL171">
        <v>9</v>
      </c>
      <c r="IM171">
        <v>9</v>
      </c>
      <c r="IN171">
        <v>9</v>
      </c>
      <c r="IO171">
        <v>8</v>
      </c>
      <c r="IP171">
        <v>9</v>
      </c>
      <c r="IQ171">
        <v>9</v>
      </c>
      <c r="IR171">
        <v>9</v>
      </c>
      <c r="IS171">
        <v>9</v>
      </c>
      <c r="IT171">
        <v>10</v>
      </c>
      <c r="IU171">
        <v>8</v>
      </c>
      <c r="IV171">
        <v>11</v>
      </c>
      <c r="IW171">
        <v>9</v>
      </c>
      <c r="IX171">
        <v>7</v>
      </c>
      <c r="IY171">
        <v>10</v>
      </c>
      <c r="IZ171">
        <v>10</v>
      </c>
      <c r="JA171">
        <v>17</v>
      </c>
      <c r="JB171">
        <v>17</v>
      </c>
      <c r="JC171">
        <v>17</v>
      </c>
      <c r="JD171">
        <v>5</v>
      </c>
      <c r="JE171">
        <v>6</v>
      </c>
      <c r="JF171">
        <v>7</v>
      </c>
      <c r="JG171">
        <v>8</v>
      </c>
      <c r="JH171">
        <v>6</v>
      </c>
      <c r="JI171">
        <v>7</v>
      </c>
      <c r="JJ171">
        <v>6</v>
      </c>
      <c r="JK171">
        <v>5</v>
      </c>
      <c r="JL171">
        <v>7</v>
      </c>
      <c r="JM171">
        <v>7</v>
      </c>
      <c r="JN171">
        <v>8</v>
      </c>
      <c r="JO171">
        <v>8</v>
      </c>
      <c r="JP171">
        <v>9</v>
      </c>
      <c r="JQ171">
        <v>10</v>
      </c>
      <c r="JR171">
        <v>9</v>
      </c>
      <c r="JS171">
        <v>8</v>
      </c>
      <c r="JT171">
        <v>11</v>
      </c>
      <c r="JU171">
        <v>8</v>
      </c>
      <c r="JV171">
        <v>10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7</v>
      </c>
      <c r="KJ171">
        <v>7</v>
      </c>
      <c r="KK171">
        <v>8</v>
      </c>
      <c r="KL171">
        <v>7</v>
      </c>
      <c r="KM171">
        <v>6</v>
      </c>
      <c r="KN171">
        <v>8</v>
      </c>
      <c r="KO171">
        <v>8</v>
      </c>
      <c r="KP171">
        <v>8</v>
      </c>
      <c r="KQ171">
        <v>9</v>
      </c>
      <c r="KR171">
        <v>7</v>
      </c>
      <c r="KS171">
        <v>7</v>
      </c>
      <c r="KT171">
        <v>7</v>
      </c>
      <c r="KU171">
        <v>3</v>
      </c>
      <c r="KV171">
        <v>5</v>
      </c>
      <c r="KW171">
        <v>6</v>
      </c>
      <c r="KX171">
        <v>3</v>
      </c>
      <c r="KY171">
        <v>3</v>
      </c>
      <c r="KZ171">
        <v>0</v>
      </c>
      <c r="LA171">
        <v>1</v>
      </c>
      <c r="LB171">
        <v>4</v>
      </c>
      <c r="LC171">
        <v>1</v>
      </c>
      <c r="LD171">
        <v>4</v>
      </c>
      <c r="LE171">
        <v>1</v>
      </c>
      <c r="LF171">
        <v>4</v>
      </c>
      <c r="LG171">
        <v>10</v>
      </c>
      <c r="LH171">
        <v>9</v>
      </c>
      <c r="LI171">
        <v>6</v>
      </c>
      <c r="LJ171">
        <v>4</v>
      </c>
      <c r="LK171">
        <v>4</v>
      </c>
      <c r="LL171">
        <v>3</v>
      </c>
      <c r="LM171">
        <v>7</v>
      </c>
      <c r="LN171">
        <v>8</v>
      </c>
      <c r="LO171">
        <v>10</v>
      </c>
      <c r="LP171">
        <v>4</v>
      </c>
      <c r="LQ171">
        <v>5</v>
      </c>
      <c r="LR171">
        <v>10</v>
      </c>
      <c r="LS171">
        <v>7</v>
      </c>
      <c r="LT171">
        <v>6</v>
      </c>
      <c r="LU171">
        <v>10</v>
      </c>
      <c r="LV171">
        <v>11</v>
      </c>
      <c r="LW171">
        <v>7</v>
      </c>
      <c r="LX171">
        <v>6</v>
      </c>
      <c r="LY171">
        <v>6</v>
      </c>
      <c r="LZ171">
        <v>10</v>
      </c>
      <c r="MA171">
        <v>7</v>
      </c>
      <c r="MB171">
        <v>6</v>
      </c>
      <c r="MC171">
        <v>7</v>
      </c>
      <c r="MD171">
        <v>8</v>
      </c>
      <c r="ME171">
        <v>6</v>
      </c>
      <c r="MF171">
        <v>4</v>
      </c>
      <c r="MG171">
        <v>7</v>
      </c>
      <c r="MH171">
        <v>2</v>
      </c>
      <c r="MI171">
        <v>3</v>
      </c>
      <c r="MJ171">
        <v>1</v>
      </c>
      <c r="MK171">
        <v>1</v>
      </c>
      <c r="ML171">
        <v>4</v>
      </c>
      <c r="MM171">
        <v>1</v>
      </c>
      <c r="MN171">
        <v>2</v>
      </c>
      <c r="MO171">
        <v>1</v>
      </c>
      <c r="MP171">
        <v>4</v>
      </c>
      <c r="MQ171">
        <v>1</v>
      </c>
      <c r="MR171">
        <v>2</v>
      </c>
      <c r="MS171">
        <v>2</v>
      </c>
      <c r="MT171">
        <v>1</v>
      </c>
      <c r="MU171">
        <v>1</v>
      </c>
      <c r="MV171">
        <v>11</v>
      </c>
      <c r="MW171">
        <v>9</v>
      </c>
      <c r="MX171">
        <v>8</v>
      </c>
      <c r="MY171">
        <v>5</v>
      </c>
      <c r="MZ171">
        <v>5</v>
      </c>
      <c r="NA171">
        <v>9</v>
      </c>
      <c r="NB171">
        <v>8</v>
      </c>
      <c r="NC171">
        <v>3</v>
      </c>
      <c r="ND171">
        <v>4</v>
      </c>
      <c r="NE171">
        <v>3</v>
      </c>
      <c r="NF171">
        <v>3</v>
      </c>
      <c r="NG171">
        <v>8</v>
      </c>
      <c r="NH171">
        <v>3</v>
      </c>
      <c r="NI171">
        <v>4</v>
      </c>
      <c r="NJ171">
        <v>6</v>
      </c>
      <c r="NK171">
        <v>11</v>
      </c>
      <c r="NL171">
        <v>2</v>
      </c>
      <c r="NM171">
        <v>7</v>
      </c>
      <c r="NN171">
        <v>5</v>
      </c>
      <c r="NO171">
        <v>11</v>
      </c>
      <c r="NP171">
        <v>7</v>
      </c>
      <c r="NQ171">
        <v>7</v>
      </c>
      <c r="NR171">
        <v>5</v>
      </c>
      <c r="NS171">
        <v>7</v>
      </c>
      <c r="NT171">
        <v>7</v>
      </c>
      <c r="NU171">
        <v>4</v>
      </c>
      <c r="NV171">
        <v>7</v>
      </c>
      <c r="NW171">
        <v>7</v>
      </c>
      <c r="NX171">
        <v>5</v>
      </c>
      <c r="NY171">
        <v>7</v>
      </c>
      <c r="NZ171">
        <v>7</v>
      </c>
      <c r="OA171">
        <v>4</v>
      </c>
      <c r="OB171">
        <v>7</v>
      </c>
    </row>
    <row r="172" spans="1:392" x14ac:dyDescent="0.35">
      <c r="A172">
        <v>2011</v>
      </c>
      <c r="B172" t="s">
        <v>398</v>
      </c>
      <c r="C172">
        <v>5</v>
      </c>
      <c r="D172">
        <v>6</v>
      </c>
      <c r="E172">
        <v>4</v>
      </c>
      <c r="F172">
        <v>6</v>
      </c>
      <c r="G172">
        <v>6</v>
      </c>
      <c r="H172">
        <v>6</v>
      </c>
      <c r="I172">
        <v>16</v>
      </c>
      <c r="J172">
        <v>8</v>
      </c>
      <c r="K172">
        <v>12</v>
      </c>
      <c r="L172">
        <v>10</v>
      </c>
      <c r="M172">
        <v>11</v>
      </c>
      <c r="N172">
        <v>10</v>
      </c>
      <c r="O172">
        <v>10</v>
      </c>
      <c r="P172">
        <v>11</v>
      </c>
      <c r="Q172">
        <v>9</v>
      </c>
      <c r="R172">
        <v>8</v>
      </c>
      <c r="S172">
        <v>11</v>
      </c>
      <c r="T172">
        <v>9</v>
      </c>
      <c r="U172">
        <v>3</v>
      </c>
      <c r="V172">
        <v>2</v>
      </c>
      <c r="W172">
        <v>3</v>
      </c>
      <c r="X172">
        <v>2</v>
      </c>
      <c r="Y172">
        <v>3</v>
      </c>
      <c r="Z172">
        <v>2</v>
      </c>
      <c r="AA172">
        <v>2</v>
      </c>
      <c r="AB172">
        <v>2</v>
      </c>
      <c r="AC172">
        <v>3</v>
      </c>
      <c r="AD172">
        <v>4</v>
      </c>
      <c r="AE172">
        <v>1</v>
      </c>
      <c r="AF172">
        <v>4</v>
      </c>
      <c r="AG172">
        <v>7</v>
      </c>
      <c r="AH172">
        <v>4</v>
      </c>
      <c r="AI172">
        <v>6</v>
      </c>
      <c r="AJ172">
        <v>2</v>
      </c>
      <c r="AK172">
        <v>3</v>
      </c>
      <c r="AL172">
        <v>8</v>
      </c>
      <c r="AM172">
        <v>8</v>
      </c>
      <c r="AN172">
        <v>5</v>
      </c>
      <c r="AO172">
        <v>2</v>
      </c>
      <c r="AP172">
        <v>7</v>
      </c>
      <c r="AQ172">
        <v>15</v>
      </c>
      <c r="AR172">
        <v>12</v>
      </c>
      <c r="AS172">
        <v>10</v>
      </c>
      <c r="AT172">
        <v>19</v>
      </c>
      <c r="AU172">
        <v>13</v>
      </c>
      <c r="AV172">
        <v>13</v>
      </c>
      <c r="AW172">
        <v>11</v>
      </c>
      <c r="AX172">
        <v>16</v>
      </c>
      <c r="AY172">
        <v>13</v>
      </c>
      <c r="AZ172">
        <v>14</v>
      </c>
      <c r="BA172">
        <v>9</v>
      </c>
      <c r="BB172">
        <v>14</v>
      </c>
      <c r="BC172">
        <v>15</v>
      </c>
      <c r="BD172">
        <v>12</v>
      </c>
      <c r="BE172">
        <v>17</v>
      </c>
      <c r="BF172">
        <v>15</v>
      </c>
      <c r="BG172">
        <v>18</v>
      </c>
      <c r="BH172">
        <v>14</v>
      </c>
      <c r="BI172">
        <v>17</v>
      </c>
      <c r="BJ172">
        <v>21</v>
      </c>
      <c r="BK172">
        <v>15</v>
      </c>
      <c r="BL172">
        <v>17</v>
      </c>
      <c r="BM172">
        <v>17</v>
      </c>
      <c r="BN172">
        <v>19</v>
      </c>
      <c r="BO172">
        <v>15</v>
      </c>
      <c r="BP172">
        <v>15</v>
      </c>
      <c r="BQ172">
        <v>10</v>
      </c>
      <c r="BR172">
        <v>12</v>
      </c>
      <c r="BS172">
        <v>16</v>
      </c>
      <c r="BT172">
        <v>10</v>
      </c>
      <c r="BU172">
        <v>10</v>
      </c>
      <c r="BV172">
        <v>15</v>
      </c>
      <c r="BW172">
        <v>13</v>
      </c>
      <c r="BX172">
        <v>19</v>
      </c>
      <c r="BY172">
        <v>15</v>
      </c>
      <c r="BZ172">
        <v>20</v>
      </c>
      <c r="CA172">
        <v>9</v>
      </c>
      <c r="CB172">
        <v>8</v>
      </c>
      <c r="CC172">
        <v>15</v>
      </c>
      <c r="CD172">
        <v>11</v>
      </c>
      <c r="CE172">
        <v>8</v>
      </c>
      <c r="CF172">
        <v>9</v>
      </c>
      <c r="CG172">
        <v>9</v>
      </c>
      <c r="CH172">
        <v>8</v>
      </c>
      <c r="CI172">
        <v>17</v>
      </c>
      <c r="CJ172">
        <v>19</v>
      </c>
      <c r="CK172">
        <v>19</v>
      </c>
      <c r="CL172">
        <v>20</v>
      </c>
      <c r="CM172">
        <v>19</v>
      </c>
      <c r="CN172">
        <v>17</v>
      </c>
      <c r="CO172">
        <v>21</v>
      </c>
      <c r="CP172">
        <v>19</v>
      </c>
      <c r="CQ172">
        <v>14</v>
      </c>
      <c r="CR172">
        <v>19</v>
      </c>
      <c r="CS172">
        <v>7</v>
      </c>
      <c r="CT172">
        <v>10</v>
      </c>
      <c r="CU172">
        <v>7</v>
      </c>
      <c r="CV172">
        <v>15</v>
      </c>
      <c r="CW172">
        <v>10</v>
      </c>
      <c r="CX172">
        <v>6</v>
      </c>
      <c r="CY172">
        <v>12</v>
      </c>
      <c r="CZ172">
        <v>6</v>
      </c>
      <c r="DA172">
        <v>8</v>
      </c>
      <c r="DB172">
        <v>12</v>
      </c>
      <c r="DC172">
        <v>11</v>
      </c>
      <c r="DD172">
        <v>13</v>
      </c>
      <c r="DE172">
        <v>10</v>
      </c>
      <c r="DF172">
        <v>12</v>
      </c>
      <c r="DG172">
        <v>10</v>
      </c>
      <c r="DH172">
        <v>8</v>
      </c>
      <c r="DI172">
        <v>5</v>
      </c>
      <c r="DJ172">
        <v>8</v>
      </c>
      <c r="DK172">
        <v>3</v>
      </c>
      <c r="DL172">
        <v>2</v>
      </c>
      <c r="DM172">
        <v>2</v>
      </c>
      <c r="DN172">
        <v>3</v>
      </c>
      <c r="DO172">
        <v>2</v>
      </c>
      <c r="DP172">
        <v>2</v>
      </c>
      <c r="DQ172">
        <v>10</v>
      </c>
      <c r="DR172">
        <v>11</v>
      </c>
      <c r="DS172">
        <v>7</v>
      </c>
      <c r="DT172">
        <v>10</v>
      </c>
      <c r="DU172">
        <v>8</v>
      </c>
      <c r="DV172">
        <v>8</v>
      </c>
      <c r="DW172">
        <v>8</v>
      </c>
      <c r="DX172">
        <v>13</v>
      </c>
      <c r="DY172">
        <v>10</v>
      </c>
      <c r="DZ172">
        <v>7</v>
      </c>
      <c r="EA172">
        <v>6</v>
      </c>
      <c r="EB172">
        <v>14</v>
      </c>
      <c r="EC172">
        <v>11</v>
      </c>
      <c r="ED172">
        <v>1</v>
      </c>
      <c r="EE172">
        <v>7</v>
      </c>
      <c r="EF172">
        <v>3</v>
      </c>
      <c r="EG172">
        <v>4</v>
      </c>
      <c r="EH172">
        <v>3</v>
      </c>
      <c r="EI172">
        <v>6</v>
      </c>
      <c r="EJ172">
        <v>7</v>
      </c>
      <c r="EK172">
        <v>7</v>
      </c>
      <c r="EL172">
        <v>6</v>
      </c>
      <c r="EM172">
        <v>6</v>
      </c>
      <c r="EN172">
        <v>8</v>
      </c>
      <c r="EO172">
        <v>15</v>
      </c>
      <c r="EP172">
        <v>13</v>
      </c>
      <c r="EQ172">
        <v>12</v>
      </c>
      <c r="ER172">
        <v>14</v>
      </c>
      <c r="ES172">
        <v>14</v>
      </c>
      <c r="ET172">
        <v>11</v>
      </c>
      <c r="EU172">
        <v>15</v>
      </c>
      <c r="EV172">
        <v>11</v>
      </c>
      <c r="EW172">
        <v>15</v>
      </c>
      <c r="EX172">
        <v>13</v>
      </c>
      <c r="EY172">
        <v>13</v>
      </c>
      <c r="EZ172">
        <v>16</v>
      </c>
      <c r="FA172">
        <v>13</v>
      </c>
      <c r="FB172">
        <v>15</v>
      </c>
      <c r="FC172">
        <v>15</v>
      </c>
      <c r="FD172">
        <v>16</v>
      </c>
      <c r="FE172">
        <v>15</v>
      </c>
      <c r="FF172">
        <v>16</v>
      </c>
      <c r="FG172">
        <v>17</v>
      </c>
      <c r="FH172">
        <v>12</v>
      </c>
      <c r="FI172">
        <v>15</v>
      </c>
      <c r="FJ172">
        <v>12</v>
      </c>
      <c r="FK172">
        <v>8</v>
      </c>
      <c r="FL172">
        <v>11</v>
      </c>
      <c r="FM172">
        <v>8</v>
      </c>
      <c r="FN172">
        <v>10</v>
      </c>
      <c r="FO172">
        <v>7</v>
      </c>
      <c r="FP172">
        <v>7</v>
      </c>
      <c r="FQ172">
        <v>7</v>
      </c>
      <c r="FR172">
        <v>8</v>
      </c>
      <c r="FS172">
        <v>10</v>
      </c>
      <c r="FT172">
        <v>8</v>
      </c>
      <c r="FU172">
        <v>12</v>
      </c>
      <c r="FV172">
        <v>10</v>
      </c>
      <c r="FW172">
        <v>10</v>
      </c>
      <c r="FX172">
        <v>9</v>
      </c>
      <c r="FY172">
        <v>10</v>
      </c>
      <c r="FZ172">
        <v>5</v>
      </c>
      <c r="GA172">
        <v>4</v>
      </c>
      <c r="GB172">
        <v>5</v>
      </c>
      <c r="GC172">
        <v>6</v>
      </c>
      <c r="GD172">
        <v>5</v>
      </c>
      <c r="GE172">
        <v>5</v>
      </c>
      <c r="GF172">
        <v>6</v>
      </c>
      <c r="GG172">
        <v>6</v>
      </c>
      <c r="GH172">
        <v>6</v>
      </c>
      <c r="GI172">
        <v>6</v>
      </c>
      <c r="GJ172">
        <v>7</v>
      </c>
      <c r="GK172">
        <v>3</v>
      </c>
      <c r="GL172">
        <v>6</v>
      </c>
      <c r="GM172">
        <v>3</v>
      </c>
      <c r="GN172">
        <v>2</v>
      </c>
      <c r="GO172">
        <v>5</v>
      </c>
      <c r="GP172">
        <v>5</v>
      </c>
      <c r="GQ172">
        <v>6</v>
      </c>
      <c r="GR172">
        <v>7</v>
      </c>
      <c r="GS172">
        <v>6</v>
      </c>
      <c r="GT172">
        <v>7</v>
      </c>
      <c r="GU172">
        <v>8</v>
      </c>
      <c r="GV172">
        <v>7</v>
      </c>
      <c r="GW172">
        <v>8</v>
      </c>
      <c r="GX172">
        <v>12</v>
      </c>
      <c r="GY172">
        <v>7</v>
      </c>
      <c r="GZ172">
        <v>10</v>
      </c>
      <c r="HA172">
        <v>9</v>
      </c>
      <c r="HB172">
        <v>11</v>
      </c>
      <c r="HC172">
        <v>9</v>
      </c>
      <c r="HD172">
        <v>14</v>
      </c>
      <c r="HE172">
        <v>15</v>
      </c>
      <c r="HF172">
        <v>14</v>
      </c>
      <c r="HG172">
        <v>17</v>
      </c>
      <c r="HH172">
        <v>16</v>
      </c>
      <c r="HI172">
        <v>17</v>
      </c>
      <c r="HJ172">
        <v>14</v>
      </c>
      <c r="HK172">
        <v>15</v>
      </c>
      <c r="HL172">
        <v>16</v>
      </c>
      <c r="HM172">
        <v>17</v>
      </c>
      <c r="HN172">
        <v>14</v>
      </c>
      <c r="HO172">
        <v>16</v>
      </c>
      <c r="HP172">
        <v>14</v>
      </c>
      <c r="HQ172">
        <v>14</v>
      </c>
      <c r="HR172">
        <v>17</v>
      </c>
      <c r="HS172">
        <v>13</v>
      </c>
      <c r="HT172">
        <v>12</v>
      </c>
      <c r="HU172">
        <v>17</v>
      </c>
      <c r="HV172">
        <v>13</v>
      </c>
      <c r="HW172">
        <v>15</v>
      </c>
      <c r="HX172">
        <v>15</v>
      </c>
      <c r="HY172">
        <v>20</v>
      </c>
      <c r="HZ172">
        <v>22</v>
      </c>
      <c r="IA172">
        <v>17</v>
      </c>
      <c r="IB172">
        <v>21</v>
      </c>
      <c r="IC172">
        <v>16</v>
      </c>
      <c r="ID172">
        <v>18</v>
      </c>
      <c r="IE172">
        <v>21</v>
      </c>
      <c r="IF172">
        <v>8</v>
      </c>
      <c r="IG172">
        <v>8</v>
      </c>
      <c r="IH172">
        <v>8</v>
      </c>
      <c r="II172">
        <v>7</v>
      </c>
      <c r="IJ172">
        <v>7</v>
      </c>
      <c r="IK172">
        <v>5</v>
      </c>
      <c r="IL172">
        <v>7</v>
      </c>
      <c r="IM172">
        <v>9</v>
      </c>
      <c r="IN172">
        <v>8</v>
      </c>
      <c r="IO172">
        <v>7</v>
      </c>
      <c r="IP172">
        <v>6</v>
      </c>
      <c r="IQ172">
        <v>8</v>
      </c>
      <c r="IR172">
        <v>7</v>
      </c>
      <c r="IS172">
        <v>6</v>
      </c>
      <c r="IT172">
        <v>12</v>
      </c>
      <c r="IU172">
        <v>12</v>
      </c>
      <c r="IV172">
        <v>18</v>
      </c>
      <c r="IW172">
        <v>16</v>
      </c>
      <c r="IX172">
        <v>13</v>
      </c>
      <c r="IY172">
        <v>15</v>
      </c>
      <c r="IZ172">
        <v>14</v>
      </c>
      <c r="JA172">
        <v>18</v>
      </c>
      <c r="JB172">
        <v>19</v>
      </c>
      <c r="JC172">
        <v>18</v>
      </c>
      <c r="JD172">
        <v>13</v>
      </c>
      <c r="JE172">
        <v>12</v>
      </c>
      <c r="JF172">
        <v>11</v>
      </c>
      <c r="JG172">
        <v>12</v>
      </c>
      <c r="JH172">
        <v>9</v>
      </c>
      <c r="JI172">
        <v>11</v>
      </c>
      <c r="JJ172">
        <v>9</v>
      </c>
      <c r="JK172">
        <v>10</v>
      </c>
      <c r="JL172">
        <v>9</v>
      </c>
      <c r="JM172">
        <v>10</v>
      </c>
      <c r="JN172">
        <v>14</v>
      </c>
      <c r="JO172">
        <v>11</v>
      </c>
      <c r="JP172">
        <v>12</v>
      </c>
      <c r="JQ172">
        <v>14</v>
      </c>
      <c r="JR172">
        <v>16</v>
      </c>
      <c r="JS172">
        <v>15</v>
      </c>
      <c r="JT172">
        <v>13</v>
      </c>
      <c r="JU172">
        <v>16</v>
      </c>
      <c r="JV172">
        <v>14</v>
      </c>
      <c r="JW172">
        <v>8</v>
      </c>
      <c r="JX172">
        <v>7</v>
      </c>
      <c r="JY172">
        <v>8</v>
      </c>
      <c r="JZ172">
        <v>9</v>
      </c>
      <c r="KA172">
        <v>7</v>
      </c>
      <c r="KB172">
        <v>9</v>
      </c>
      <c r="KC172">
        <v>9</v>
      </c>
      <c r="KD172">
        <v>7</v>
      </c>
      <c r="KE172">
        <v>9</v>
      </c>
      <c r="KF172">
        <v>8</v>
      </c>
      <c r="KG172">
        <v>9</v>
      </c>
      <c r="KH172">
        <v>9</v>
      </c>
      <c r="KI172">
        <v>11</v>
      </c>
      <c r="KJ172">
        <v>14</v>
      </c>
      <c r="KK172">
        <v>10</v>
      </c>
      <c r="KL172">
        <v>12</v>
      </c>
      <c r="KM172">
        <v>12</v>
      </c>
      <c r="KN172">
        <v>9</v>
      </c>
      <c r="KO172">
        <v>11</v>
      </c>
      <c r="KP172">
        <v>12</v>
      </c>
      <c r="KQ172">
        <v>12</v>
      </c>
      <c r="KR172">
        <v>12</v>
      </c>
      <c r="KS172">
        <v>16</v>
      </c>
      <c r="KT172">
        <v>14</v>
      </c>
      <c r="KU172">
        <v>5</v>
      </c>
      <c r="KV172">
        <v>8</v>
      </c>
      <c r="KW172">
        <v>14</v>
      </c>
      <c r="KX172">
        <v>9</v>
      </c>
      <c r="KY172">
        <v>8</v>
      </c>
      <c r="KZ172">
        <v>6</v>
      </c>
      <c r="LA172">
        <v>5</v>
      </c>
      <c r="LB172">
        <v>4</v>
      </c>
      <c r="LC172">
        <v>4</v>
      </c>
      <c r="LD172">
        <v>10</v>
      </c>
      <c r="LE172">
        <v>5</v>
      </c>
      <c r="LF172">
        <v>8</v>
      </c>
      <c r="LG172">
        <v>14</v>
      </c>
      <c r="LH172">
        <v>14</v>
      </c>
      <c r="LI172">
        <v>12</v>
      </c>
      <c r="LJ172">
        <v>10</v>
      </c>
      <c r="LK172">
        <v>9</v>
      </c>
      <c r="LL172">
        <v>7</v>
      </c>
      <c r="LM172">
        <v>13</v>
      </c>
      <c r="LN172">
        <v>7</v>
      </c>
      <c r="LO172">
        <v>7</v>
      </c>
      <c r="LP172">
        <v>4</v>
      </c>
      <c r="LQ172">
        <v>8</v>
      </c>
      <c r="LR172">
        <v>12</v>
      </c>
      <c r="LS172">
        <v>6</v>
      </c>
      <c r="LT172">
        <v>6</v>
      </c>
      <c r="LU172">
        <v>11</v>
      </c>
      <c r="LV172">
        <v>8</v>
      </c>
      <c r="LW172">
        <v>8</v>
      </c>
      <c r="LX172">
        <v>5</v>
      </c>
      <c r="LY172">
        <v>9</v>
      </c>
      <c r="LZ172">
        <v>11</v>
      </c>
      <c r="MA172">
        <v>13</v>
      </c>
      <c r="MB172">
        <v>4</v>
      </c>
      <c r="MC172">
        <v>10</v>
      </c>
      <c r="MD172">
        <v>7</v>
      </c>
      <c r="ME172">
        <v>4</v>
      </c>
      <c r="MF172">
        <v>5</v>
      </c>
      <c r="MG172">
        <v>7</v>
      </c>
      <c r="MH172">
        <v>3</v>
      </c>
      <c r="MI172">
        <v>3</v>
      </c>
      <c r="MJ172">
        <v>2</v>
      </c>
      <c r="MK172">
        <v>2</v>
      </c>
      <c r="ML172">
        <v>5</v>
      </c>
      <c r="MM172">
        <v>2</v>
      </c>
      <c r="MN172">
        <v>4</v>
      </c>
      <c r="MO172">
        <v>2</v>
      </c>
      <c r="MP172">
        <v>5</v>
      </c>
      <c r="MQ172">
        <v>2</v>
      </c>
      <c r="MR172">
        <v>3</v>
      </c>
      <c r="MS172">
        <v>3</v>
      </c>
      <c r="MT172">
        <v>2</v>
      </c>
      <c r="MU172">
        <v>2</v>
      </c>
      <c r="MV172">
        <v>12</v>
      </c>
      <c r="MW172">
        <v>12</v>
      </c>
      <c r="MX172">
        <v>12</v>
      </c>
      <c r="MY172">
        <v>8</v>
      </c>
      <c r="MZ172">
        <v>8</v>
      </c>
      <c r="NA172">
        <v>14</v>
      </c>
      <c r="NB172">
        <v>10</v>
      </c>
      <c r="NC172">
        <v>6</v>
      </c>
      <c r="ND172">
        <v>8</v>
      </c>
      <c r="NE172">
        <v>7</v>
      </c>
      <c r="NF172">
        <v>6</v>
      </c>
      <c r="NG172">
        <v>17</v>
      </c>
      <c r="NH172">
        <v>8</v>
      </c>
      <c r="NI172">
        <v>9</v>
      </c>
      <c r="NJ172">
        <v>11</v>
      </c>
      <c r="NK172">
        <v>17</v>
      </c>
      <c r="NL172">
        <v>7</v>
      </c>
      <c r="NM172">
        <v>14</v>
      </c>
      <c r="NN172">
        <v>10</v>
      </c>
      <c r="NO172">
        <v>19</v>
      </c>
      <c r="NP172">
        <v>7</v>
      </c>
      <c r="NQ172">
        <v>8</v>
      </c>
      <c r="NR172">
        <v>5</v>
      </c>
      <c r="NS172">
        <v>4</v>
      </c>
      <c r="NT172">
        <v>4</v>
      </c>
      <c r="NU172">
        <v>2</v>
      </c>
      <c r="NV172">
        <v>7</v>
      </c>
      <c r="NW172">
        <v>7</v>
      </c>
      <c r="NX172">
        <v>4</v>
      </c>
      <c r="NY172">
        <v>6</v>
      </c>
      <c r="NZ172">
        <v>4</v>
      </c>
      <c r="OA172">
        <v>3</v>
      </c>
      <c r="OB172">
        <v>4</v>
      </c>
    </row>
    <row r="173" spans="1:392" x14ac:dyDescent="0.35">
      <c r="A173">
        <v>2012</v>
      </c>
      <c r="B173" t="s">
        <v>398</v>
      </c>
      <c r="C173">
        <v>2</v>
      </c>
      <c r="D173">
        <v>3</v>
      </c>
      <c r="E173">
        <v>3</v>
      </c>
      <c r="F173">
        <v>3</v>
      </c>
      <c r="G173">
        <v>3</v>
      </c>
      <c r="H173">
        <v>4</v>
      </c>
      <c r="I173">
        <v>12</v>
      </c>
      <c r="J173">
        <v>8</v>
      </c>
      <c r="K173">
        <v>8</v>
      </c>
      <c r="L173">
        <v>7</v>
      </c>
      <c r="M173">
        <v>6</v>
      </c>
      <c r="N173">
        <v>10</v>
      </c>
      <c r="O173">
        <v>7</v>
      </c>
      <c r="P173">
        <v>9</v>
      </c>
      <c r="Q173">
        <v>9</v>
      </c>
      <c r="R173">
        <v>4</v>
      </c>
      <c r="S173">
        <v>8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5</v>
      </c>
      <c r="AM173">
        <v>4</v>
      </c>
      <c r="AN173">
        <v>0</v>
      </c>
      <c r="AO173">
        <v>1</v>
      </c>
      <c r="AP173">
        <v>3</v>
      </c>
      <c r="AQ173">
        <v>17</v>
      </c>
      <c r="AR173">
        <v>11</v>
      </c>
      <c r="AS173">
        <v>6</v>
      </c>
      <c r="AT173">
        <v>15</v>
      </c>
      <c r="AU173">
        <v>7</v>
      </c>
      <c r="AV173">
        <v>12</v>
      </c>
      <c r="AW173">
        <v>9</v>
      </c>
      <c r="AX173">
        <v>12</v>
      </c>
      <c r="AY173">
        <v>14</v>
      </c>
      <c r="AZ173">
        <v>11</v>
      </c>
      <c r="BA173">
        <v>6</v>
      </c>
      <c r="BB173">
        <v>9</v>
      </c>
      <c r="BC173">
        <v>12</v>
      </c>
      <c r="BD173">
        <v>8</v>
      </c>
      <c r="BE173">
        <v>11</v>
      </c>
      <c r="BF173">
        <v>7</v>
      </c>
      <c r="BG173">
        <v>9</v>
      </c>
      <c r="BH173">
        <v>8</v>
      </c>
      <c r="BI173">
        <v>14</v>
      </c>
      <c r="BJ173">
        <v>12</v>
      </c>
      <c r="BK173">
        <v>11</v>
      </c>
      <c r="BL173">
        <v>12</v>
      </c>
      <c r="BM173">
        <v>16</v>
      </c>
      <c r="BN173">
        <v>20</v>
      </c>
      <c r="BO173">
        <v>18</v>
      </c>
      <c r="BP173">
        <v>16</v>
      </c>
      <c r="BQ173">
        <v>12</v>
      </c>
      <c r="BR173">
        <v>14</v>
      </c>
      <c r="BS173">
        <v>19</v>
      </c>
      <c r="BT173">
        <v>11</v>
      </c>
      <c r="BU173">
        <v>13</v>
      </c>
      <c r="BV173">
        <v>16</v>
      </c>
      <c r="BW173">
        <v>16</v>
      </c>
      <c r="BX173">
        <v>18</v>
      </c>
      <c r="BY173">
        <v>16</v>
      </c>
      <c r="BZ173">
        <v>19</v>
      </c>
      <c r="CA173">
        <v>6</v>
      </c>
      <c r="CB173">
        <v>6</v>
      </c>
      <c r="CC173">
        <v>6</v>
      </c>
      <c r="CD173">
        <v>7</v>
      </c>
      <c r="CE173">
        <v>6</v>
      </c>
      <c r="CF173">
        <v>7</v>
      </c>
      <c r="CG173">
        <v>6</v>
      </c>
      <c r="CH173">
        <v>3</v>
      </c>
      <c r="CI173">
        <v>9</v>
      </c>
      <c r="CJ173">
        <v>10</v>
      </c>
      <c r="CK173">
        <v>11</v>
      </c>
      <c r="CL173">
        <v>13</v>
      </c>
      <c r="CM173">
        <v>10</v>
      </c>
      <c r="CN173">
        <v>9</v>
      </c>
      <c r="CO173">
        <v>9</v>
      </c>
      <c r="CP173">
        <v>15</v>
      </c>
      <c r="CQ173">
        <v>7</v>
      </c>
      <c r="CR173">
        <v>10</v>
      </c>
      <c r="CS173">
        <v>8</v>
      </c>
      <c r="CT173">
        <v>8</v>
      </c>
      <c r="CU173">
        <v>9</v>
      </c>
      <c r="CV173">
        <v>13</v>
      </c>
      <c r="CW173">
        <v>9</v>
      </c>
      <c r="CX173">
        <v>10</v>
      </c>
      <c r="CY173">
        <v>10</v>
      </c>
      <c r="CZ173">
        <v>10</v>
      </c>
      <c r="DA173">
        <v>9</v>
      </c>
      <c r="DB173">
        <v>5</v>
      </c>
      <c r="DC173">
        <v>5</v>
      </c>
      <c r="DD173">
        <v>6</v>
      </c>
      <c r="DE173">
        <v>4</v>
      </c>
      <c r="DF173">
        <v>4</v>
      </c>
      <c r="DG173">
        <v>2</v>
      </c>
      <c r="DH173">
        <v>2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8</v>
      </c>
      <c r="DR173">
        <v>7</v>
      </c>
      <c r="DS173">
        <v>6</v>
      </c>
      <c r="DT173">
        <v>8</v>
      </c>
      <c r="DU173">
        <v>4</v>
      </c>
      <c r="DV173">
        <v>8</v>
      </c>
      <c r="DW173">
        <v>5</v>
      </c>
      <c r="DX173">
        <v>15</v>
      </c>
      <c r="DY173">
        <v>9</v>
      </c>
      <c r="DZ173">
        <v>8</v>
      </c>
      <c r="EA173">
        <v>6</v>
      </c>
      <c r="EB173">
        <v>12</v>
      </c>
      <c r="EC173">
        <v>8</v>
      </c>
      <c r="ED173">
        <v>0</v>
      </c>
      <c r="EE173">
        <v>2</v>
      </c>
      <c r="EF173">
        <v>2</v>
      </c>
      <c r="EG173">
        <v>2</v>
      </c>
      <c r="EH173">
        <v>2</v>
      </c>
      <c r="EI173">
        <v>1</v>
      </c>
      <c r="EJ173">
        <v>2</v>
      </c>
      <c r="EK173">
        <v>1</v>
      </c>
      <c r="EL173">
        <v>1</v>
      </c>
      <c r="EM173">
        <v>2</v>
      </c>
      <c r="EN173">
        <v>1</v>
      </c>
      <c r="EO173">
        <v>10</v>
      </c>
      <c r="EP173">
        <v>8</v>
      </c>
      <c r="EQ173">
        <v>10</v>
      </c>
      <c r="ER173">
        <v>9</v>
      </c>
      <c r="ES173">
        <v>9</v>
      </c>
      <c r="ET173">
        <v>9</v>
      </c>
      <c r="EU173">
        <v>10</v>
      </c>
      <c r="EV173">
        <v>9</v>
      </c>
      <c r="EW173">
        <v>14</v>
      </c>
      <c r="EX173">
        <v>9</v>
      </c>
      <c r="EY173">
        <v>10</v>
      </c>
      <c r="EZ173">
        <v>10</v>
      </c>
      <c r="FA173">
        <v>11</v>
      </c>
      <c r="FB173">
        <v>10</v>
      </c>
      <c r="FC173">
        <v>9</v>
      </c>
      <c r="FD173">
        <v>13</v>
      </c>
      <c r="FE173">
        <v>14</v>
      </c>
      <c r="FF173">
        <v>16</v>
      </c>
      <c r="FG173">
        <v>16</v>
      </c>
      <c r="FH173">
        <v>9</v>
      </c>
      <c r="FI173">
        <v>10</v>
      </c>
      <c r="FJ173">
        <v>6</v>
      </c>
      <c r="FK173">
        <v>2</v>
      </c>
      <c r="FL173">
        <v>4</v>
      </c>
      <c r="FM173">
        <v>4</v>
      </c>
      <c r="FN173">
        <v>3</v>
      </c>
      <c r="FO173">
        <v>1</v>
      </c>
      <c r="FP173">
        <v>4</v>
      </c>
      <c r="FQ173">
        <v>2</v>
      </c>
      <c r="FR173">
        <v>5</v>
      </c>
      <c r="FS173">
        <v>4</v>
      </c>
      <c r="FT173">
        <v>1</v>
      </c>
      <c r="FU173">
        <v>7</v>
      </c>
      <c r="FV173">
        <v>4</v>
      </c>
      <c r="FW173">
        <v>4</v>
      </c>
      <c r="FX173">
        <v>4</v>
      </c>
      <c r="FY173">
        <v>4</v>
      </c>
      <c r="FZ173">
        <v>3</v>
      </c>
      <c r="GA173">
        <v>2</v>
      </c>
      <c r="GB173">
        <v>4</v>
      </c>
      <c r="GC173">
        <v>1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</v>
      </c>
      <c r="GS173">
        <v>4</v>
      </c>
      <c r="GT173">
        <v>3</v>
      </c>
      <c r="GU173">
        <v>3</v>
      </c>
      <c r="GV173">
        <v>1</v>
      </c>
      <c r="GW173">
        <v>4</v>
      </c>
      <c r="GX173">
        <v>8</v>
      </c>
      <c r="GY173">
        <v>2</v>
      </c>
      <c r="GZ173">
        <v>7</v>
      </c>
      <c r="HA173">
        <v>4</v>
      </c>
      <c r="HB173">
        <v>4</v>
      </c>
      <c r="HC173">
        <v>4</v>
      </c>
      <c r="HD173">
        <v>10</v>
      </c>
      <c r="HE173">
        <v>10</v>
      </c>
      <c r="HF173">
        <v>8</v>
      </c>
      <c r="HG173">
        <v>13</v>
      </c>
      <c r="HH173">
        <v>10</v>
      </c>
      <c r="HI173">
        <v>14</v>
      </c>
      <c r="HJ173">
        <v>13</v>
      </c>
      <c r="HK173">
        <v>12</v>
      </c>
      <c r="HL173">
        <v>14</v>
      </c>
      <c r="HM173">
        <v>15</v>
      </c>
      <c r="HN173">
        <v>11</v>
      </c>
      <c r="HO173">
        <v>11</v>
      </c>
      <c r="HP173">
        <v>10</v>
      </c>
      <c r="HQ173">
        <v>11</v>
      </c>
      <c r="HR173">
        <v>16</v>
      </c>
      <c r="HS173">
        <v>7</v>
      </c>
      <c r="HT173">
        <v>13</v>
      </c>
      <c r="HU173">
        <v>11</v>
      </c>
      <c r="HV173">
        <v>12</v>
      </c>
      <c r="HW173">
        <v>10</v>
      </c>
      <c r="HX173">
        <v>13</v>
      </c>
      <c r="HY173">
        <v>13</v>
      </c>
      <c r="HZ173">
        <v>15</v>
      </c>
      <c r="IA173">
        <v>16</v>
      </c>
      <c r="IB173">
        <v>23</v>
      </c>
      <c r="IC173">
        <v>12</v>
      </c>
      <c r="ID173">
        <v>16</v>
      </c>
      <c r="IE173">
        <v>18</v>
      </c>
      <c r="IF173">
        <v>2</v>
      </c>
      <c r="IG173">
        <v>4</v>
      </c>
      <c r="IH173">
        <v>3</v>
      </c>
      <c r="II173">
        <v>1</v>
      </c>
      <c r="IJ173">
        <v>2</v>
      </c>
      <c r="IK173">
        <v>2</v>
      </c>
      <c r="IL173">
        <v>2</v>
      </c>
      <c r="IM173">
        <v>4</v>
      </c>
      <c r="IN173">
        <v>3</v>
      </c>
      <c r="IO173">
        <v>2</v>
      </c>
      <c r="IP173">
        <v>3</v>
      </c>
      <c r="IQ173">
        <v>4</v>
      </c>
      <c r="IR173">
        <v>3</v>
      </c>
      <c r="IS173">
        <v>3</v>
      </c>
      <c r="IT173">
        <v>9</v>
      </c>
      <c r="IU173">
        <v>13</v>
      </c>
      <c r="IV173">
        <v>11</v>
      </c>
      <c r="IW173">
        <v>15</v>
      </c>
      <c r="IX173">
        <v>10</v>
      </c>
      <c r="IY173">
        <v>11</v>
      </c>
      <c r="IZ173">
        <v>11</v>
      </c>
      <c r="JA173">
        <v>16</v>
      </c>
      <c r="JB173">
        <v>16</v>
      </c>
      <c r="JC173">
        <v>19</v>
      </c>
      <c r="JD173">
        <v>10</v>
      </c>
      <c r="JE173">
        <v>6</v>
      </c>
      <c r="JF173">
        <v>7</v>
      </c>
      <c r="JG173">
        <v>11</v>
      </c>
      <c r="JH173">
        <v>5</v>
      </c>
      <c r="JI173">
        <v>7</v>
      </c>
      <c r="JJ173">
        <v>5</v>
      </c>
      <c r="JK173">
        <v>8</v>
      </c>
      <c r="JL173">
        <v>9</v>
      </c>
      <c r="JM173">
        <v>8</v>
      </c>
      <c r="JN173">
        <v>9</v>
      </c>
      <c r="JO173">
        <v>10</v>
      </c>
      <c r="JP173">
        <v>10</v>
      </c>
      <c r="JQ173">
        <v>8</v>
      </c>
      <c r="JR173">
        <v>7</v>
      </c>
      <c r="JS173">
        <v>7</v>
      </c>
      <c r="JT173">
        <v>6</v>
      </c>
      <c r="JU173">
        <v>4</v>
      </c>
      <c r="JV173">
        <v>7</v>
      </c>
      <c r="JW173">
        <v>2</v>
      </c>
      <c r="JX173">
        <v>1</v>
      </c>
      <c r="JY173">
        <v>3</v>
      </c>
      <c r="JZ173">
        <v>2</v>
      </c>
      <c r="KA173">
        <v>1</v>
      </c>
      <c r="KB173">
        <v>2</v>
      </c>
      <c r="KC173">
        <v>3</v>
      </c>
      <c r="KD173">
        <v>2</v>
      </c>
      <c r="KE173">
        <v>2</v>
      </c>
      <c r="KF173">
        <v>2</v>
      </c>
      <c r="KG173">
        <v>5</v>
      </c>
      <c r="KH173">
        <v>7</v>
      </c>
      <c r="KI173">
        <v>6</v>
      </c>
      <c r="KJ173">
        <v>5</v>
      </c>
      <c r="KK173">
        <v>3</v>
      </c>
      <c r="KL173">
        <v>5</v>
      </c>
      <c r="KM173">
        <v>9</v>
      </c>
      <c r="KN173">
        <v>6</v>
      </c>
      <c r="KO173">
        <v>8</v>
      </c>
      <c r="KP173">
        <v>4</v>
      </c>
      <c r="KQ173">
        <v>8</v>
      </c>
      <c r="KR173">
        <v>9</v>
      </c>
      <c r="KS173">
        <v>10</v>
      </c>
      <c r="KT173">
        <v>4</v>
      </c>
      <c r="KU173">
        <v>6</v>
      </c>
      <c r="KV173">
        <v>7</v>
      </c>
      <c r="KW173">
        <v>10</v>
      </c>
      <c r="KX173">
        <v>6</v>
      </c>
      <c r="KY173">
        <v>5</v>
      </c>
      <c r="KZ173">
        <v>4</v>
      </c>
      <c r="LA173">
        <v>6</v>
      </c>
      <c r="LB173">
        <v>5</v>
      </c>
      <c r="LC173">
        <v>5</v>
      </c>
      <c r="LD173">
        <v>5</v>
      </c>
      <c r="LE173">
        <v>4</v>
      </c>
      <c r="LF173">
        <v>5</v>
      </c>
      <c r="LG173">
        <v>14</v>
      </c>
      <c r="LH173">
        <v>13</v>
      </c>
      <c r="LI173">
        <v>15</v>
      </c>
      <c r="LJ173">
        <v>9</v>
      </c>
      <c r="LK173">
        <v>8</v>
      </c>
      <c r="LL173">
        <v>9</v>
      </c>
      <c r="LM173">
        <v>9</v>
      </c>
      <c r="LN173">
        <v>7</v>
      </c>
      <c r="LO173">
        <v>7</v>
      </c>
      <c r="LP173">
        <v>0</v>
      </c>
      <c r="LQ173">
        <v>0</v>
      </c>
      <c r="LR173">
        <v>5</v>
      </c>
      <c r="LS173">
        <v>1</v>
      </c>
      <c r="LT173">
        <v>0</v>
      </c>
      <c r="LU173">
        <v>6</v>
      </c>
      <c r="LV173">
        <v>5</v>
      </c>
      <c r="LW173">
        <v>2</v>
      </c>
      <c r="LX173">
        <v>0</v>
      </c>
      <c r="LY173">
        <v>2</v>
      </c>
      <c r="LZ173">
        <v>3</v>
      </c>
      <c r="MA173">
        <v>5</v>
      </c>
      <c r="MB173">
        <v>0</v>
      </c>
      <c r="MC173">
        <v>3</v>
      </c>
      <c r="MD173">
        <v>3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5</v>
      </c>
      <c r="MW173">
        <v>4</v>
      </c>
      <c r="MX173">
        <v>3</v>
      </c>
      <c r="MY173">
        <v>2</v>
      </c>
      <c r="MZ173">
        <v>2</v>
      </c>
      <c r="NA173">
        <v>6</v>
      </c>
      <c r="NB173">
        <v>3</v>
      </c>
      <c r="NC173">
        <v>5</v>
      </c>
      <c r="ND173">
        <v>6</v>
      </c>
      <c r="NE173">
        <v>5</v>
      </c>
      <c r="NF173">
        <v>4</v>
      </c>
      <c r="NG173">
        <v>15</v>
      </c>
      <c r="NH173">
        <v>5</v>
      </c>
      <c r="NI173">
        <v>5</v>
      </c>
      <c r="NJ173">
        <v>12</v>
      </c>
      <c r="NK173">
        <v>16</v>
      </c>
      <c r="NL173">
        <v>4</v>
      </c>
      <c r="NM173">
        <v>12</v>
      </c>
      <c r="NN173">
        <v>9</v>
      </c>
      <c r="NO173">
        <v>15</v>
      </c>
      <c r="NP173">
        <v>2</v>
      </c>
      <c r="NQ173">
        <v>1</v>
      </c>
      <c r="NR173">
        <v>1</v>
      </c>
      <c r="NS173">
        <v>1</v>
      </c>
      <c r="NT173">
        <v>1</v>
      </c>
      <c r="NU173">
        <v>0</v>
      </c>
      <c r="NV173">
        <v>1</v>
      </c>
      <c r="NW173">
        <v>2</v>
      </c>
      <c r="NX173">
        <v>0</v>
      </c>
      <c r="NY173">
        <v>2</v>
      </c>
      <c r="NZ173">
        <v>1</v>
      </c>
      <c r="OA173">
        <v>0</v>
      </c>
      <c r="OB173">
        <v>1</v>
      </c>
    </row>
    <row r="174" spans="1:392" x14ac:dyDescent="0.35">
      <c r="A174">
        <v>2013</v>
      </c>
      <c r="B174" t="s">
        <v>398</v>
      </c>
      <c r="C174">
        <v>5</v>
      </c>
      <c r="D174">
        <v>4</v>
      </c>
      <c r="E174">
        <v>4</v>
      </c>
      <c r="F174">
        <v>4</v>
      </c>
      <c r="G174">
        <v>4</v>
      </c>
      <c r="H174">
        <v>4</v>
      </c>
      <c r="I174">
        <v>6</v>
      </c>
      <c r="J174">
        <v>4</v>
      </c>
      <c r="K174">
        <v>5</v>
      </c>
      <c r="L174">
        <v>3</v>
      </c>
      <c r="M174">
        <v>3</v>
      </c>
      <c r="N174">
        <v>4</v>
      </c>
      <c r="O174">
        <v>3</v>
      </c>
      <c r="P174">
        <v>1</v>
      </c>
      <c r="Q174">
        <v>4</v>
      </c>
      <c r="R174">
        <v>3</v>
      </c>
      <c r="S174">
        <v>5</v>
      </c>
      <c r="T174">
        <v>3</v>
      </c>
      <c r="U174">
        <v>3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1</v>
      </c>
      <c r="AD174">
        <v>2</v>
      </c>
      <c r="AE174">
        <v>1</v>
      </c>
      <c r="AF174">
        <v>1</v>
      </c>
      <c r="AG174">
        <v>4</v>
      </c>
      <c r="AH174">
        <v>3</v>
      </c>
      <c r="AI174">
        <v>5</v>
      </c>
      <c r="AJ174">
        <v>2</v>
      </c>
      <c r="AK174">
        <v>1</v>
      </c>
      <c r="AL174">
        <v>4</v>
      </c>
      <c r="AM174">
        <v>4</v>
      </c>
      <c r="AN174">
        <v>2</v>
      </c>
      <c r="AO174">
        <v>1</v>
      </c>
      <c r="AP174">
        <v>4</v>
      </c>
      <c r="AQ174">
        <v>4</v>
      </c>
      <c r="AR174">
        <v>4</v>
      </c>
      <c r="AS174">
        <v>4</v>
      </c>
      <c r="AT174">
        <v>8</v>
      </c>
      <c r="AU174">
        <v>5</v>
      </c>
      <c r="AV174">
        <v>4</v>
      </c>
      <c r="AW174">
        <v>3</v>
      </c>
      <c r="AX174">
        <v>5</v>
      </c>
      <c r="AY174">
        <v>4</v>
      </c>
      <c r="AZ174">
        <v>4</v>
      </c>
      <c r="BA174">
        <v>3</v>
      </c>
      <c r="BB174">
        <v>4</v>
      </c>
      <c r="BC174">
        <v>4</v>
      </c>
      <c r="BD174">
        <v>4</v>
      </c>
      <c r="BE174">
        <v>4</v>
      </c>
      <c r="BF174">
        <v>5</v>
      </c>
      <c r="BG174">
        <v>6</v>
      </c>
      <c r="BH174">
        <v>5</v>
      </c>
      <c r="BI174">
        <v>7</v>
      </c>
      <c r="BJ174">
        <v>8</v>
      </c>
      <c r="BK174">
        <v>3</v>
      </c>
      <c r="BL174">
        <v>7</v>
      </c>
      <c r="BM174">
        <v>9</v>
      </c>
      <c r="BN174">
        <v>9</v>
      </c>
      <c r="BO174">
        <v>9</v>
      </c>
      <c r="BP174">
        <v>7</v>
      </c>
      <c r="BQ174">
        <v>6</v>
      </c>
      <c r="BR174">
        <v>7</v>
      </c>
      <c r="BS174">
        <v>8</v>
      </c>
      <c r="BT174">
        <v>6</v>
      </c>
      <c r="BU174">
        <v>6</v>
      </c>
      <c r="BV174">
        <v>8</v>
      </c>
      <c r="BW174">
        <v>8</v>
      </c>
      <c r="BX174">
        <v>7</v>
      </c>
      <c r="BY174">
        <v>6</v>
      </c>
      <c r="BZ174">
        <v>8</v>
      </c>
      <c r="CA174">
        <v>3</v>
      </c>
      <c r="CB174">
        <v>2</v>
      </c>
      <c r="CC174">
        <v>4</v>
      </c>
      <c r="CD174">
        <v>5</v>
      </c>
      <c r="CE174">
        <v>4</v>
      </c>
      <c r="CF174">
        <v>3</v>
      </c>
      <c r="CG174">
        <v>4</v>
      </c>
      <c r="CH174">
        <v>2</v>
      </c>
      <c r="CI174">
        <v>6</v>
      </c>
      <c r="CJ174">
        <v>7</v>
      </c>
      <c r="CK174">
        <v>7</v>
      </c>
      <c r="CL174">
        <v>8</v>
      </c>
      <c r="CM174">
        <v>7</v>
      </c>
      <c r="CN174">
        <v>6</v>
      </c>
      <c r="CO174">
        <v>8</v>
      </c>
      <c r="CP174">
        <v>11</v>
      </c>
      <c r="CQ174">
        <v>5</v>
      </c>
      <c r="CR174">
        <v>6</v>
      </c>
      <c r="CS174">
        <v>5</v>
      </c>
      <c r="CT174">
        <v>7</v>
      </c>
      <c r="CU174">
        <v>6</v>
      </c>
      <c r="CV174">
        <v>8</v>
      </c>
      <c r="CW174">
        <v>8</v>
      </c>
      <c r="CX174">
        <v>6</v>
      </c>
      <c r="CY174">
        <v>8</v>
      </c>
      <c r="CZ174">
        <v>5</v>
      </c>
      <c r="DA174">
        <v>7</v>
      </c>
      <c r="DB174">
        <v>4</v>
      </c>
      <c r="DC174">
        <v>5</v>
      </c>
      <c r="DD174">
        <v>5</v>
      </c>
      <c r="DE174">
        <v>5</v>
      </c>
      <c r="DF174">
        <v>5</v>
      </c>
      <c r="DG174">
        <v>4</v>
      </c>
      <c r="DH174">
        <v>5</v>
      </c>
      <c r="DI174">
        <v>2</v>
      </c>
      <c r="DJ174">
        <v>4</v>
      </c>
      <c r="DK174">
        <v>2</v>
      </c>
      <c r="DL174">
        <v>1</v>
      </c>
      <c r="DM174">
        <v>1</v>
      </c>
      <c r="DN174">
        <v>4</v>
      </c>
      <c r="DO174">
        <v>0</v>
      </c>
      <c r="DP174">
        <v>0</v>
      </c>
      <c r="DQ174">
        <v>3</v>
      </c>
      <c r="DR174">
        <v>2</v>
      </c>
      <c r="DS174">
        <v>1</v>
      </c>
      <c r="DT174">
        <v>5</v>
      </c>
      <c r="DU174">
        <v>4</v>
      </c>
      <c r="DV174">
        <v>2</v>
      </c>
      <c r="DW174">
        <v>4</v>
      </c>
      <c r="DX174">
        <v>2</v>
      </c>
      <c r="DY174">
        <v>1</v>
      </c>
      <c r="DZ174">
        <v>1</v>
      </c>
      <c r="EA174">
        <v>1</v>
      </c>
      <c r="EB174">
        <v>3</v>
      </c>
      <c r="EC174">
        <v>3</v>
      </c>
      <c r="ED174">
        <v>1</v>
      </c>
      <c r="EE174">
        <v>2</v>
      </c>
      <c r="EF174">
        <v>3</v>
      </c>
      <c r="EG174">
        <v>2</v>
      </c>
      <c r="EH174">
        <v>2</v>
      </c>
      <c r="EI174">
        <v>2</v>
      </c>
      <c r="EJ174">
        <v>2</v>
      </c>
      <c r="EK174">
        <v>1</v>
      </c>
      <c r="EL174">
        <v>3</v>
      </c>
      <c r="EM174">
        <v>2</v>
      </c>
      <c r="EN174">
        <v>3</v>
      </c>
      <c r="EO174">
        <v>7</v>
      </c>
      <c r="EP174">
        <v>5</v>
      </c>
      <c r="EQ174">
        <v>6</v>
      </c>
      <c r="ER174">
        <v>8</v>
      </c>
      <c r="ES174">
        <v>7</v>
      </c>
      <c r="ET174">
        <v>6</v>
      </c>
      <c r="EU174">
        <v>6</v>
      </c>
      <c r="EV174">
        <v>5</v>
      </c>
      <c r="EW174">
        <v>5</v>
      </c>
      <c r="EX174">
        <v>6</v>
      </c>
      <c r="EY174">
        <v>6</v>
      </c>
      <c r="EZ174">
        <v>6</v>
      </c>
      <c r="FA174">
        <v>7</v>
      </c>
      <c r="FB174">
        <v>7</v>
      </c>
      <c r="FC174">
        <v>7</v>
      </c>
      <c r="FD174">
        <v>8</v>
      </c>
      <c r="FE174">
        <v>7</v>
      </c>
      <c r="FF174">
        <v>7</v>
      </c>
      <c r="FG174">
        <v>8</v>
      </c>
      <c r="FH174">
        <v>5</v>
      </c>
      <c r="FI174">
        <v>5</v>
      </c>
      <c r="FJ174">
        <v>4</v>
      </c>
      <c r="FK174">
        <v>4</v>
      </c>
      <c r="FL174">
        <v>2</v>
      </c>
      <c r="FM174">
        <v>4</v>
      </c>
      <c r="FN174">
        <v>4</v>
      </c>
      <c r="FO174">
        <v>3</v>
      </c>
      <c r="FP174">
        <v>5</v>
      </c>
      <c r="FQ174">
        <v>5</v>
      </c>
      <c r="FR174">
        <v>6</v>
      </c>
      <c r="FS174">
        <v>5</v>
      </c>
      <c r="FT174">
        <v>3</v>
      </c>
      <c r="FU174">
        <v>4</v>
      </c>
      <c r="FV174">
        <v>3</v>
      </c>
      <c r="FW174">
        <v>3</v>
      </c>
      <c r="FX174">
        <v>4</v>
      </c>
      <c r="FY174">
        <v>3</v>
      </c>
      <c r="FZ174">
        <v>3</v>
      </c>
      <c r="GA174">
        <v>0</v>
      </c>
      <c r="GB174">
        <v>4</v>
      </c>
      <c r="GC174">
        <v>0</v>
      </c>
      <c r="GD174">
        <v>4</v>
      </c>
      <c r="GE174">
        <v>4</v>
      </c>
      <c r="GF174">
        <v>3</v>
      </c>
      <c r="GG174">
        <v>4</v>
      </c>
      <c r="GH174">
        <v>3</v>
      </c>
      <c r="GI174">
        <v>0</v>
      </c>
      <c r="GJ174">
        <v>3</v>
      </c>
      <c r="GK174">
        <v>0</v>
      </c>
      <c r="GL174">
        <v>3</v>
      </c>
      <c r="GM174">
        <v>0</v>
      </c>
      <c r="GN174">
        <v>2</v>
      </c>
      <c r="GO174">
        <v>2</v>
      </c>
      <c r="GP174">
        <v>3</v>
      </c>
      <c r="GQ174">
        <v>3</v>
      </c>
      <c r="GR174">
        <v>3</v>
      </c>
      <c r="GS174">
        <v>4</v>
      </c>
      <c r="GT174">
        <v>4</v>
      </c>
      <c r="GU174">
        <v>3</v>
      </c>
      <c r="GV174">
        <v>3</v>
      </c>
      <c r="GW174">
        <v>3</v>
      </c>
      <c r="GX174">
        <v>5</v>
      </c>
      <c r="GY174">
        <v>3</v>
      </c>
      <c r="GZ174">
        <v>4</v>
      </c>
      <c r="HA174">
        <v>4</v>
      </c>
      <c r="HB174">
        <v>4</v>
      </c>
      <c r="HC174">
        <v>4</v>
      </c>
      <c r="HD174">
        <v>5</v>
      </c>
      <c r="HE174">
        <v>4</v>
      </c>
      <c r="HF174">
        <v>5</v>
      </c>
      <c r="HG174">
        <v>9</v>
      </c>
      <c r="HH174">
        <v>4</v>
      </c>
      <c r="HI174">
        <v>9</v>
      </c>
      <c r="HJ174">
        <v>7</v>
      </c>
      <c r="HK174">
        <v>7</v>
      </c>
      <c r="HL174">
        <v>6</v>
      </c>
      <c r="HM174">
        <v>9</v>
      </c>
      <c r="HN174">
        <v>4</v>
      </c>
      <c r="HO174">
        <v>5</v>
      </c>
      <c r="HP174">
        <v>4</v>
      </c>
      <c r="HQ174">
        <v>4</v>
      </c>
      <c r="HR174">
        <v>9</v>
      </c>
      <c r="HS174">
        <v>5</v>
      </c>
      <c r="HT174">
        <v>4</v>
      </c>
      <c r="HU174">
        <v>4</v>
      </c>
      <c r="HV174">
        <v>4</v>
      </c>
      <c r="HW174">
        <v>4</v>
      </c>
      <c r="HX174">
        <v>4</v>
      </c>
      <c r="HY174">
        <v>7</v>
      </c>
      <c r="HZ174">
        <v>5</v>
      </c>
      <c r="IA174">
        <v>6</v>
      </c>
      <c r="IB174">
        <v>10</v>
      </c>
      <c r="IC174">
        <v>5</v>
      </c>
      <c r="ID174">
        <v>4</v>
      </c>
      <c r="IE174">
        <v>7</v>
      </c>
      <c r="IF174">
        <v>3</v>
      </c>
      <c r="IG174">
        <v>4</v>
      </c>
      <c r="IH174">
        <v>4</v>
      </c>
      <c r="II174">
        <v>5</v>
      </c>
      <c r="IJ174">
        <v>5</v>
      </c>
      <c r="IK174">
        <v>4</v>
      </c>
      <c r="IL174">
        <v>5</v>
      </c>
      <c r="IM174">
        <v>5</v>
      </c>
      <c r="IN174">
        <v>5</v>
      </c>
      <c r="IO174">
        <v>3</v>
      </c>
      <c r="IP174">
        <v>4</v>
      </c>
      <c r="IQ174">
        <v>4</v>
      </c>
      <c r="IR174">
        <v>4</v>
      </c>
      <c r="IS174">
        <v>5</v>
      </c>
      <c r="IT174">
        <v>6</v>
      </c>
      <c r="IU174">
        <v>7</v>
      </c>
      <c r="IV174">
        <v>10</v>
      </c>
      <c r="IW174">
        <v>7</v>
      </c>
      <c r="IX174">
        <v>4</v>
      </c>
      <c r="IY174">
        <v>9</v>
      </c>
      <c r="IZ174">
        <v>7</v>
      </c>
      <c r="JA174">
        <v>13</v>
      </c>
      <c r="JB174">
        <v>11</v>
      </c>
      <c r="JC174">
        <v>8</v>
      </c>
      <c r="JD174">
        <v>5</v>
      </c>
      <c r="JE174">
        <v>3</v>
      </c>
      <c r="JF174">
        <v>1</v>
      </c>
      <c r="JG174">
        <v>6</v>
      </c>
      <c r="JH174">
        <v>3</v>
      </c>
      <c r="JI174">
        <v>2</v>
      </c>
      <c r="JJ174">
        <v>2</v>
      </c>
      <c r="JK174">
        <v>5</v>
      </c>
      <c r="JL174">
        <v>5</v>
      </c>
      <c r="JM174">
        <v>5</v>
      </c>
      <c r="JN174">
        <v>2</v>
      </c>
      <c r="JO174">
        <v>6</v>
      </c>
      <c r="JP174">
        <v>6</v>
      </c>
      <c r="JQ174">
        <v>6</v>
      </c>
      <c r="JR174">
        <v>6</v>
      </c>
      <c r="JS174">
        <v>5</v>
      </c>
      <c r="JT174">
        <v>7</v>
      </c>
      <c r="JU174">
        <v>6</v>
      </c>
      <c r="JV174">
        <v>6</v>
      </c>
      <c r="JW174">
        <v>4</v>
      </c>
      <c r="JX174">
        <v>4</v>
      </c>
      <c r="JY174">
        <v>5</v>
      </c>
      <c r="JZ174">
        <v>4</v>
      </c>
      <c r="KA174">
        <v>4</v>
      </c>
      <c r="KB174">
        <v>3</v>
      </c>
      <c r="KC174">
        <v>4</v>
      </c>
      <c r="KD174">
        <v>4</v>
      </c>
      <c r="KE174">
        <v>3</v>
      </c>
      <c r="KF174">
        <v>4</v>
      </c>
      <c r="KG174">
        <v>3</v>
      </c>
      <c r="KH174">
        <v>4</v>
      </c>
      <c r="KI174">
        <v>4</v>
      </c>
      <c r="KJ174">
        <v>3</v>
      </c>
      <c r="KK174">
        <v>3</v>
      </c>
      <c r="KL174">
        <v>2</v>
      </c>
      <c r="KM174">
        <v>4</v>
      </c>
      <c r="KN174">
        <v>4</v>
      </c>
      <c r="KO174">
        <v>4</v>
      </c>
      <c r="KP174">
        <v>3</v>
      </c>
      <c r="KQ174">
        <v>4</v>
      </c>
      <c r="KR174">
        <v>4</v>
      </c>
      <c r="KS174">
        <v>8</v>
      </c>
      <c r="KT174">
        <v>4</v>
      </c>
      <c r="KU174">
        <v>3</v>
      </c>
      <c r="KV174">
        <v>2</v>
      </c>
      <c r="KW174">
        <v>3</v>
      </c>
      <c r="KX174">
        <v>1</v>
      </c>
      <c r="KY174">
        <v>3</v>
      </c>
      <c r="KZ174">
        <v>2</v>
      </c>
      <c r="LA174">
        <v>1</v>
      </c>
      <c r="LB174">
        <v>3</v>
      </c>
      <c r="LC174">
        <v>2</v>
      </c>
      <c r="LD174">
        <v>3</v>
      </c>
      <c r="LE174">
        <v>1</v>
      </c>
      <c r="LF174">
        <v>2</v>
      </c>
      <c r="LG174">
        <v>6</v>
      </c>
      <c r="LH174">
        <v>6</v>
      </c>
      <c r="LI174">
        <v>5</v>
      </c>
      <c r="LJ174">
        <v>2</v>
      </c>
      <c r="LK174">
        <v>4</v>
      </c>
      <c r="LL174">
        <v>1</v>
      </c>
      <c r="LM174">
        <v>5</v>
      </c>
      <c r="LN174">
        <v>4</v>
      </c>
      <c r="LO174">
        <v>4</v>
      </c>
      <c r="LP174">
        <v>5</v>
      </c>
      <c r="LQ174">
        <v>3</v>
      </c>
      <c r="LR174">
        <v>5</v>
      </c>
      <c r="LS174">
        <v>5</v>
      </c>
      <c r="LT174">
        <v>3</v>
      </c>
      <c r="LU174">
        <v>5</v>
      </c>
      <c r="LV174">
        <v>5</v>
      </c>
      <c r="LW174">
        <v>5</v>
      </c>
      <c r="LX174">
        <v>5</v>
      </c>
      <c r="LY174">
        <v>4</v>
      </c>
      <c r="LZ174">
        <v>5</v>
      </c>
      <c r="MA174">
        <v>5</v>
      </c>
      <c r="MB174">
        <v>4</v>
      </c>
      <c r="MC174">
        <v>4</v>
      </c>
      <c r="MD174">
        <v>4</v>
      </c>
      <c r="ME174">
        <v>4</v>
      </c>
      <c r="MF174">
        <v>3</v>
      </c>
      <c r="MG174">
        <v>4</v>
      </c>
      <c r="MH174">
        <v>0</v>
      </c>
      <c r="MI174">
        <v>1</v>
      </c>
      <c r="MJ174">
        <v>0</v>
      </c>
      <c r="MK174">
        <v>1</v>
      </c>
      <c r="ML174">
        <v>2</v>
      </c>
      <c r="MM174">
        <v>1</v>
      </c>
      <c r="MN174">
        <v>0</v>
      </c>
      <c r="MO174">
        <v>1</v>
      </c>
      <c r="MP174">
        <v>2</v>
      </c>
      <c r="MQ174">
        <v>1</v>
      </c>
      <c r="MR174">
        <v>0</v>
      </c>
      <c r="MS174">
        <v>2</v>
      </c>
      <c r="MT174">
        <v>0</v>
      </c>
      <c r="MU174">
        <v>1</v>
      </c>
      <c r="MV174">
        <v>5</v>
      </c>
      <c r="MW174">
        <v>5</v>
      </c>
      <c r="MX174">
        <v>5</v>
      </c>
      <c r="MY174">
        <v>3</v>
      </c>
      <c r="MZ174">
        <v>3</v>
      </c>
      <c r="NA174">
        <v>6</v>
      </c>
      <c r="NB174">
        <v>5</v>
      </c>
      <c r="NC174">
        <v>1</v>
      </c>
      <c r="ND174">
        <v>1</v>
      </c>
      <c r="NE174">
        <v>1</v>
      </c>
      <c r="NF174">
        <v>3</v>
      </c>
      <c r="NG174">
        <v>4</v>
      </c>
      <c r="NH174">
        <v>0</v>
      </c>
      <c r="NI174">
        <v>0</v>
      </c>
      <c r="NJ174">
        <v>2</v>
      </c>
      <c r="NK174">
        <v>3</v>
      </c>
      <c r="NL174">
        <v>2</v>
      </c>
      <c r="NM174">
        <v>1</v>
      </c>
      <c r="NN174">
        <v>2</v>
      </c>
      <c r="NO174">
        <v>3</v>
      </c>
      <c r="NP174">
        <v>5</v>
      </c>
      <c r="NQ174">
        <v>5</v>
      </c>
      <c r="NR174">
        <v>1</v>
      </c>
      <c r="NS174">
        <v>2</v>
      </c>
      <c r="NT174">
        <v>3</v>
      </c>
      <c r="NU174">
        <v>1</v>
      </c>
      <c r="NV174">
        <v>4</v>
      </c>
      <c r="NW174">
        <v>3</v>
      </c>
      <c r="NX174">
        <v>3</v>
      </c>
      <c r="NY174">
        <v>3</v>
      </c>
      <c r="NZ174">
        <v>5</v>
      </c>
      <c r="OA174">
        <v>1</v>
      </c>
      <c r="OB174">
        <v>3</v>
      </c>
    </row>
    <row r="175" spans="1:392" x14ac:dyDescent="0.35">
      <c r="A175">
        <v>2014</v>
      </c>
      <c r="B175" t="s">
        <v>398</v>
      </c>
      <c r="C175">
        <v>7</v>
      </c>
      <c r="D175">
        <v>5</v>
      </c>
      <c r="E175">
        <v>4</v>
      </c>
      <c r="F175">
        <v>5</v>
      </c>
      <c r="G175">
        <v>3</v>
      </c>
      <c r="H175">
        <v>6</v>
      </c>
      <c r="I175">
        <v>6</v>
      </c>
      <c r="J175">
        <v>5</v>
      </c>
      <c r="K175">
        <v>5</v>
      </c>
      <c r="L175">
        <v>4</v>
      </c>
      <c r="M175">
        <v>5</v>
      </c>
      <c r="N175">
        <v>5</v>
      </c>
      <c r="O175">
        <v>4</v>
      </c>
      <c r="P175">
        <v>2</v>
      </c>
      <c r="Q175">
        <v>4</v>
      </c>
      <c r="R175">
        <v>3</v>
      </c>
      <c r="S175">
        <v>5</v>
      </c>
      <c r="T175">
        <v>5</v>
      </c>
      <c r="U175">
        <v>3</v>
      </c>
      <c r="V175">
        <v>3</v>
      </c>
      <c r="W175">
        <v>2</v>
      </c>
      <c r="X175">
        <v>1</v>
      </c>
      <c r="Y175">
        <v>2</v>
      </c>
      <c r="Z175">
        <v>0</v>
      </c>
      <c r="AA175">
        <v>1</v>
      </c>
      <c r="AB175">
        <v>1</v>
      </c>
      <c r="AC175">
        <v>0</v>
      </c>
      <c r="AD175">
        <v>4</v>
      </c>
      <c r="AE175">
        <v>5</v>
      </c>
      <c r="AF175">
        <v>5</v>
      </c>
      <c r="AG175">
        <v>5</v>
      </c>
      <c r="AH175">
        <v>7</v>
      </c>
      <c r="AI175">
        <v>7</v>
      </c>
      <c r="AJ175">
        <v>6</v>
      </c>
      <c r="AK175">
        <v>5</v>
      </c>
      <c r="AL175">
        <v>6</v>
      </c>
      <c r="AM175">
        <v>5</v>
      </c>
      <c r="AN175">
        <v>5</v>
      </c>
      <c r="AO175">
        <v>5</v>
      </c>
      <c r="AP175">
        <v>5</v>
      </c>
      <c r="AQ175">
        <v>4</v>
      </c>
      <c r="AR175">
        <v>7</v>
      </c>
      <c r="AS175">
        <v>7</v>
      </c>
      <c r="AT175">
        <v>6</v>
      </c>
      <c r="AU175">
        <v>7</v>
      </c>
      <c r="AV175">
        <v>4</v>
      </c>
      <c r="AW175">
        <v>6</v>
      </c>
      <c r="AX175">
        <v>5</v>
      </c>
      <c r="AY175">
        <v>6</v>
      </c>
      <c r="AZ175">
        <v>7</v>
      </c>
      <c r="BA175">
        <v>7</v>
      </c>
      <c r="BB175">
        <v>6</v>
      </c>
      <c r="BC175">
        <v>4</v>
      </c>
      <c r="BD175">
        <v>7</v>
      </c>
      <c r="BE175">
        <v>10</v>
      </c>
      <c r="BF175">
        <v>11</v>
      </c>
      <c r="BG175">
        <v>11</v>
      </c>
      <c r="BH175">
        <v>11</v>
      </c>
      <c r="BI175">
        <v>9</v>
      </c>
      <c r="BJ175">
        <v>11</v>
      </c>
      <c r="BK175">
        <v>11</v>
      </c>
      <c r="BL175">
        <v>9</v>
      </c>
      <c r="BM175">
        <v>8</v>
      </c>
      <c r="BN175">
        <v>9</v>
      </c>
      <c r="BO175">
        <v>9</v>
      </c>
      <c r="BP175">
        <v>10</v>
      </c>
      <c r="BQ175">
        <v>6</v>
      </c>
      <c r="BR175">
        <v>7</v>
      </c>
      <c r="BS175">
        <v>9</v>
      </c>
      <c r="BT175">
        <v>6</v>
      </c>
      <c r="BU175">
        <v>6</v>
      </c>
      <c r="BV175">
        <v>11</v>
      </c>
      <c r="BW175">
        <v>8</v>
      </c>
      <c r="BX175">
        <v>9</v>
      </c>
      <c r="BY175">
        <v>9</v>
      </c>
      <c r="BZ175">
        <v>9</v>
      </c>
      <c r="CA175">
        <v>6</v>
      </c>
      <c r="CB175">
        <v>5</v>
      </c>
      <c r="CC175">
        <v>6</v>
      </c>
      <c r="CD175">
        <v>4</v>
      </c>
      <c r="CE175">
        <v>5</v>
      </c>
      <c r="CF175">
        <v>7</v>
      </c>
      <c r="CG175">
        <v>4</v>
      </c>
      <c r="CH175">
        <v>7</v>
      </c>
      <c r="CI175">
        <v>12</v>
      </c>
      <c r="CJ175">
        <v>8</v>
      </c>
      <c r="CK175">
        <v>10</v>
      </c>
      <c r="CL175">
        <v>12</v>
      </c>
      <c r="CM175">
        <v>8</v>
      </c>
      <c r="CN175">
        <v>12</v>
      </c>
      <c r="CO175">
        <v>9</v>
      </c>
      <c r="CP175">
        <v>12</v>
      </c>
      <c r="CQ175">
        <v>11</v>
      </c>
      <c r="CR175">
        <v>8</v>
      </c>
      <c r="CS175">
        <v>10</v>
      </c>
      <c r="CT175">
        <v>12</v>
      </c>
      <c r="CU175">
        <v>11</v>
      </c>
      <c r="CV175">
        <v>12</v>
      </c>
      <c r="CW175">
        <v>11</v>
      </c>
      <c r="CX175">
        <v>10</v>
      </c>
      <c r="CY175">
        <v>12</v>
      </c>
      <c r="CZ175">
        <v>11</v>
      </c>
      <c r="DA175">
        <v>11</v>
      </c>
      <c r="DB175">
        <v>6</v>
      </c>
      <c r="DC175">
        <v>6</v>
      </c>
      <c r="DD175">
        <v>10</v>
      </c>
      <c r="DE175">
        <v>5</v>
      </c>
      <c r="DF175">
        <v>6</v>
      </c>
      <c r="DG175">
        <v>5</v>
      </c>
      <c r="DH175">
        <v>4</v>
      </c>
      <c r="DI175">
        <v>5</v>
      </c>
      <c r="DJ175">
        <v>4</v>
      </c>
      <c r="DK175">
        <v>0</v>
      </c>
      <c r="DL175">
        <v>0</v>
      </c>
      <c r="DM175">
        <v>1</v>
      </c>
      <c r="DN175">
        <v>4</v>
      </c>
      <c r="DO175">
        <v>1</v>
      </c>
      <c r="DP175">
        <v>1</v>
      </c>
      <c r="DQ175">
        <v>4</v>
      </c>
      <c r="DR175">
        <v>3</v>
      </c>
      <c r="DS175">
        <v>4</v>
      </c>
      <c r="DT175">
        <v>9</v>
      </c>
      <c r="DU175">
        <v>7</v>
      </c>
      <c r="DV175">
        <v>8</v>
      </c>
      <c r="DW175">
        <v>9</v>
      </c>
      <c r="DX175">
        <v>5</v>
      </c>
      <c r="DY175">
        <v>3</v>
      </c>
      <c r="DZ175">
        <v>3</v>
      </c>
      <c r="EA175">
        <v>3</v>
      </c>
      <c r="EB175">
        <v>4</v>
      </c>
      <c r="EC175">
        <v>4</v>
      </c>
      <c r="ED175">
        <v>4</v>
      </c>
      <c r="EE175">
        <v>4</v>
      </c>
      <c r="EF175">
        <v>7</v>
      </c>
      <c r="EG175">
        <v>5</v>
      </c>
      <c r="EH175">
        <v>5</v>
      </c>
      <c r="EI175">
        <v>5</v>
      </c>
      <c r="EJ175">
        <v>4</v>
      </c>
      <c r="EK175">
        <v>4</v>
      </c>
      <c r="EL175">
        <v>5</v>
      </c>
      <c r="EM175">
        <v>4</v>
      </c>
      <c r="EN175">
        <v>6</v>
      </c>
      <c r="EO175">
        <v>5</v>
      </c>
      <c r="EP175">
        <v>6</v>
      </c>
      <c r="EQ175">
        <v>6</v>
      </c>
      <c r="ER175">
        <v>7</v>
      </c>
      <c r="ES175">
        <v>7</v>
      </c>
      <c r="ET175">
        <v>5</v>
      </c>
      <c r="EU175">
        <v>7</v>
      </c>
      <c r="EV175">
        <v>5</v>
      </c>
      <c r="EW175">
        <v>8</v>
      </c>
      <c r="EX175">
        <v>5</v>
      </c>
      <c r="EY175">
        <v>7</v>
      </c>
      <c r="EZ175">
        <v>8</v>
      </c>
      <c r="FA175">
        <v>7</v>
      </c>
      <c r="FB175">
        <v>6</v>
      </c>
      <c r="FC175">
        <v>8</v>
      </c>
      <c r="FD175">
        <v>13</v>
      </c>
      <c r="FE175">
        <v>10</v>
      </c>
      <c r="FF175">
        <v>9</v>
      </c>
      <c r="FG175">
        <v>11</v>
      </c>
      <c r="FH175">
        <v>8</v>
      </c>
      <c r="FI175">
        <v>7</v>
      </c>
      <c r="FJ175">
        <v>5</v>
      </c>
      <c r="FK175">
        <v>5</v>
      </c>
      <c r="FL175">
        <v>8</v>
      </c>
      <c r="FM175">
        <v>9</v>
      </c>
      <c r="FN175">
        <v>11</v>
      </c>
      <c r="FO175">
        <v>5</v>
      </c>
      <c r="FP175">
        <v>8</v>
      </c>
      <c r="FQ175">
        <v>6</v>
      </c>
      <c r="FR175">
        <v>7</v>
      </c>
      <c r="FS175">
        <v>9</v>
      </c>
      <c r="FT175">
        <v>4</v>
      </c>
      <c r="FU175">
        <v>8</v>
      </c>
      <c r="FV175">
        <v>10</v>
      </c>
      <c r="FW175">
        <v>9</v>
      </c>
      <c r="FX175">
        <v>9</v>
      </c>
      <c r="FY175">
        <v>8</v>
      </c>
      <c r="FZ175">
        <v>5</v>
      </c>
      <c r="GA175">
        <v>5</v>
      </c>
      <c r="GB175">
        <v>7</v>
      </c>
      <c r="GC175">
        <v>5</v>
      </c>
      <c r="GD175">
        <v>6</v>
      </c>
      <c r="GE175">
        <v>6</v>
      </c>
      <c r="GF175">
        <v>7</v>
      </c>
      <c r="GG175">
        <v>7</v>
      </c>
      <c r="GH175">
        <v>5</v>
      </c>
      <c r="GI175">
        <v>5</v>
      </c>
      <c r="GJ175">
        <v>6</v>
      </c>
      <c r="GK175">
        <v>1</v>
      </c>
      <c r="GL175">
        <v>6</v>
      </c>
      <c r="GM175">
        <v>0</v>
      </c>
      <c r="GN175">
        <v>0</v>
      </c>
      <c r="GO175">
        <v>2</v>
      </c>
      <c r="GP175">
        <v>4</v>
      </c>
      <c r="GQ175">
        <v>5</v>
      </c>
      <c r="GR175">
        <v>6</v>
      </c>
      <c r="GS175">
        <v>7</v>
      </c>
      <c r="GT175">
        <v>9</v>
      </c>
      <c r="GU175">
        <v>9</v>
      </c>
      <c r="GV175">
        <v>6</v>
      </c>
      <c r="GW175">
        <v>8</v>
      </c>
      <c r="GX175">
        <v>7</v>
      </c>
      <c r="GY175">
        <v>10</v>
      </c>
      <c r="GZ175">
        <v>9</v>
      </c>
      <c r="HA175">
        <v>6</v>
      </c>
      <c r="HB175">
        <v>10</v>
      </c>
      <c r="HC175">
        <v>8</v>
      </c>
      <c r="HD175">
        <v>8</v>
      </c>
      <c r="HE175">
        <v>9</v>
      </c>
      <c r="HF175">
        <v>8</v>
      </c>
      <c r="HG175">
        <v>9</v>
      </c>
      <c r="HH175">
        <v>11</v>
      </c>
      <c r="HI175">
        <v>11</v>
      </c>
      <c r="HJ175">
        <v>9</v>
      </c>
      <c r="HK175">
        <v>7</v>
      </c>
      <c r="HL175">
        <v>11</v>
      </c>
      <c r="HM175">
        <v>12</v>
      </c>
      <c r="HN175">
        <v>9</v>
      </c>
      <c r="HO175">
        <v>8</v>
      </c>
      <c r="HP175">
        <v>9</v>
      </c>
      <c r="HQ175">
        <v>9</v>
      </c>
      <c r="HR175">
        <v>8</v>
      </c>
      <c r="HS175">
        <v>6</v>
      </c>
      <c r="HT175">
        <v>8</v>
      </c>
      <c r="HU175">
        <v>9</v>
      </c>
      <c r="HV175">
        <v>10</v>
      </c>
      <c r="HW175">
        <v>10</v>
      </c>
      <c r="HX175">
        <v>4</v>
      </c>
      <c r="HY175">
        <v>5</v>
      </c>
      <c r="HZ175">
        <v>5</v>
      </c>
      <c r="IA175">
        <v>5</v>
      </c>
      <c r="IB175">
        <v>7</v>
      </c>
      <c r="IC175">
        <v>4</v>
      </c>
      <c r="ID175">
        <v>5</v>
      </c>
      <c r="IE175">
        <v>5</v>
      </c>
      <c r="IF175">
        <v>6</v>
      </c>
      <c r="IG175">
        <v>7</v>
      </c>
      <c r="IH175">
        <v>5</v>
      </c>
      <c r="II175">
        <v>4</v>
      </c>
      <c r="IJ175">
        <v>6</v>
      </c>
      <c r="IK175">
        <v>6</v>
      </c>
      <c r="IL175">
        <v>6</v>
      </c>
      <c r="IM175">
        <v>7</v>
      </c>
      <c r="IN175">
        <v>8</v>
      </c>
      <c r="IO175">
        <v>8</v>
      </c>
      <c r="IP175">
        <v>4</v>
      </c>
      <c r="IQ175">
        <v>7</v>
      </c>
      <c r="IR175">
        <v>4</v>
      </c>
      <c r="IS175">
        <v>7</v>
      </c>
      <c r="IT175">
        <v>9</v>
      </c>
      <c r="IU175">
        <v>10</v>
      </c>
      <c r="IV175">
        <v>9</v>
      </c>
      <c r="IW175">
        <v>10</v>
      </c>
      <c r="IX175">
        <v>8</v>
      </c>
      <c r="IY175">
        <v>8</v>
      </c>
      <c r="IZ175">
        <v>9</v>
      </c>
      <c r="JA175">
        <v>11</v>
      </c>
      <c r="JB175">
        <v>10</v>
      </c>
      <c r="JC175">
        <v>8</v>
      </c>
      <c r="JD175">
        <v>6</v>
      </c>
      <c r="JE175">
        <v>3</v>
      </c>
      <c r="JF175">
        <v>3</v>
      </c>
      <c r="JG175">
        <v>6</v>
      </c>
      <c r="JH175">
        <v>3</v>
      </c>
      <c r="JI175">
        <v>3</v>
      </c>
      <c r="JJ175">
        <v>7</v>
      </c>
      <c r="JK175">
        <v>6</v>
      </c>
      <c r="JL175">
        <v>7</v>
      </c>
      <c r="JM175">
        <v>8</v>
      </c>
      <c r="JN175">
        <v>3</v>
      </c>
      <c r="JO175">
        <v>7</v>
      </c>
      <c r="JP175">
        <v>6</v>
      </c>
      <c r="JQ175">
        <v>11</v>
      </c>
      <c r="JR175">
        <v>11</v>
      </c>
      <c r="JS175">
        <v>11</v>
      </c>
      <c r="JT175">
        <v>9</v>
      </c>
      <c r="JU175">
        <v>9</v>
      </c>
      <c r="JV175">
        <v>11</v>
      </c>
      <c r="JW175">
        <v>4</v>
      </c>
      <c r="JX175">
        <v>4</v>
      </c>
      <c r="JY175">
        <v>4</v>
      </c>
      <c r="JZ175">
        <v>4</v>
      </c>
      <c r="KA175">
        <v>6</v>
      </c>
      <c r="KB175">
        <v>4</v>
      </c>
      <c r="KC175">
        <v>5</v>
      </c>
      <c r="KD175">
        <v>5</v>
      </c>
      <c r="KE175">
        <v>4</v>
      </c>
      <c r="KF175">
        <v>6</v>
      </c>
      <c r="KG175">
        <v>7</v>
      </c>
      <c r="KH175">
        <v>6</v>
      </c>
      <c r="KI175">
        <v>7</v>
      </c>
      <c r="KJ175">
        <v>7</v>
      </c>
      <c r="KK175">
        <v>7</v>
      </c>
      <c r="KL175">
        <v>8</v>
      </c>
      <c r="KM175">
        <v>6</v>
      </c>
      <c r="KN175">
        <v>6</v>
      </c>
      <c r="KO175">
        <v>6</v>
      </c>
      <c r="KP175">
        <v>6</v>
      </c>
      <c r="KQ175">
        <v>6</v>
      </c>
      <c r="KR175">
        <v>6</v>
      </c>
      <c r="KS175">
        <v>7</v>
      </c>
      <c r="KT175">
        <v>7</v>
      </c>
      <c r="KU175">
        <v>7</v>
      </c>
      <c r="KV175">
        <v>5</v>
      </c>
      <c r="KW175">
        <v>6</v>
      </c>
      <c r="KX175">
        <v>6</v>
      </c>
      <c r="KY175">
        <v>5</v>
      </c>
      <c r="KZ175">
        <v>4</v>
      </c>
      <c r="LA175">
        <v>6</v>
      </c>
      <c r="LB175">
        <v>6</v>
      </c>
      <c r="LC175">
        <v>5</v>
      </c>
      <c r="LD175">
        <v>5</v>
      </c>
      <c r="LE175">
        <v>4</v>
      </c>
      <c r="LF175">
        <v>5</v>
      </c>
      <c r="LG175">
        <v>7</v>
      </c>
      <c r="LH175">
        <v>7</v>
      </c>
      <c r="LI175">
        <v>8</v>
      </c>
      <c r="LJ175">
        <v>8</v>
      </c>
      <c r="LK175">
        <v>8</v>
      </c>
      <c r="LL175">
        <v>6</v>
      </c>
      <c r="LM175">
        <v>7</v>
      </c>
      <c r="LN175">
        <v>8</v>
      </c>
      <c r="LO175">
        <v>10</v>
      </c>
      <c r="LP175">
        <v>4</v>
      </c>
      <c r="LQ175">
        <v>6</v>
      </c>
      <c r="LR175">
        <v>11</v>
      </c>
      <c r="LS175">
        <v>6</v>
      </c>
      <c r="LT175">
        <v>4</v>
      </c>
      <c r="LU175">
        <v>10</v>
      </c>
      <c r="LV175">
        <v>10</v>
      </c>
      <c r="LW175">
        <v>7</v>
      </c>
      <c r="LX175">
        <v>4</v>
      </c>
      <c r="LY175">
        <v>9</v>
      </c>
      <c r="LZ175">
        <v>9</v>
      </c>
      <c r="MA175">
        <v>7</v>
      </c>
      <c r="MB175">
        <v>4</v>
      </c>
      <c r="MC175">
        <v>8</v>
      </c>
      <c r="MD175">
        <v>8</v>
      </c>
      <c r="ME175">
        <v>5</v>
      </c>
      <c r="MF175">
        <v>3</v>
      </c>
      <c r="MG175">
        <v>6</v>
      </c>
      <c r="MH175">
        <v>1</v>
      </c>
      <c r="MI175">
        <v>1</v>
      </c>
      <c r="MJ175">
        <v>1</v>
      </c>
      <c r="MK175">
        <v>1</v>
      </c>
      <c r="ML175">
        <v>2</v>
      </c>
      <c r="MM175">
        <v>1</v>
      </c>
      <c r="MN175">
        <v>1</v>
      </c>
      <c r="MO175">
        <v>1</v>
      </c>
      <c r="MP175">
        <v>3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10</v>
      </c>
      <c r="MW175">
        <v>6</v>
      </c>
      <c r="MX175">
        <v>6</v>
      </c>
      <c r="MY175">
        <v>5</v>
      </c>
      <c r="MZ175">
        <v>4</v>
      </c>
      <c r="NA175">
        <v>8</v>
      </c>
      <c r="NB175">
        <v>7</v>
      </c>
      <c r="NC175">
        <v>4</v>
      </c>
      <c r="ND175">
        <v>4</v>
      </c>
      <c r="NE175">
        <v>5</v>
      </c>
      <c r="NF175">
        <v>6</v>
      </c>
      <c r="NG175">
        <v>6</v>
      </c>
      <c r="NH175">
        <v>5</v>
      </c>
      <c r="NI175">
        <v>5</v>
      </c>
      <c r="NJ175">
        <v>4</v>
      </c>
      <c r="NK175">
        <v>6</v>
      </c>
      <c r="NL175">
        <v>7</v>
      </c>
      <c r="NM175">
        <v>7</v>
      </c>
      <c r="NN175">
        <v>4</v>
      </c>
      <c r="NO175">
        <v>5</v>
      </c>
      <c r="NP175">
        <v>7</v>
      </c>
      <c r="NQ175">
        <v>6</v>
      </c>
      <c r="NR175">
        <v>4</v>
      </c>
      <c r="NS175">
        <v>4</v>
      </c>
      <c r="NT175">
        <v>4</v>
      </c>
      <c r="NU175">
        <v>2</v>
      </c>
      <c r="NV175">
        <v>6</v>
      </c>
      <c r="NW175">
        <v>4</v>
      </c>
      <c r="NX175">
        <v>4</v>
      </c>
      <c r="NY175">
        <v>4</v>
      </c>
      <c r="NZ175">
        <v>3</v>
      </c>
      <c r="OA175">
        <v>4</v>
      </c>
      <c r="OB175">
        <v>2</v>
      </c>
    </row>
    <row r="176" spans="1:392" x14ac:dyDescent="0.35">
      <c r="A176">
        <v>2015</v>
      </c>
      <c r="B176" t="s">
        <v>398</v>
      </c>
      <c r="C176">
        <v>10</v>
      </c>
      <c r="D176">
        <v>11</v>
      </c>
      <c r="E176">
        <v>9</v>
      </c>
      <c r="F176">
        <v>11</v>
      </c>
      <c r="G176">
        <v>8</v>
      </c>
      <c r="H176">
        <v>13</v>
      </c>
      <c r="I176">
        <v>24</v>
      </c>
      <c r="J176">
        <v>15</v>
      </c>
      <c r="K176">
        <v>21</v>
      </c>
      <c r="L176">
        <v>19</v>
      </c>
      <c r="M176">
        <v>20</v>
      </c>
      <c r="N176">
        <v>18</v>
      </c>
      <c r="O176">
        <v>23</v>
      </c>
      <c r="P176">
        <v>23</v>
      </c>
      <c r="Q176">
        <v>16</v>
      </c>
      <c r="R176">
        <v>16</v>
      </c>
      <c r="S176">
        <v>17</v>
      </c>
      <c r="T176">
        <v>17</v>
      </c>
      <c r="U176">
        <v>6</v>
      </c>
      <c r="V176">
        <v>6</v>
      </c>
      <c r="W176">
        <v>5</v>
      </c>
      <c r="X176">
        <v>3</v>
      </c>
      <c r="Y176">
        <v>3</v>
      </c>
      <c r="Z176">
        <v>3</v>
      </c>
      <c r="AA176">
        <v>3</v>
      </c>
      <c r="AB176">
        <v>3</v>
      </c>
      <c r="AC176">
        <v>3</v>
      </c>
      <c r="AD176">
        <v>8</v>
      </c>
      <c r="AE176">
        <v>8</v>
      </c>
      <c r="AF176">
        <v>7</v>
      </c>
      <c r="AG176">
        <v>9</v>
      </c>
      <c r="AH176">
        <v>10</v>
      </c>
      <c r="AI176">
        <v>10</v>
      </c>
      <c r="AJ176">
        <v>9</v>
      </c>
      <c r="AK176">
        <v>8</v>
      </c>
      <c r="AL176">
        <v>9</v>
      </c>
      <c r="AM176">
        <v>9</v>
      </c>
      <c r="AN176">
        <v>8</v>
      </c>
      <c r="AO176">
        <v>7</v>
      </c>
      <c r="AP176">
        <v>10</v>
      </c>
      <c r="AQ176">
        <v>25</v>
      </c>
      <c r="AR176">
        <v>18</v>
      </c>
      <c r="AS176">
        <v>17</v>
      </c>
      <c r="AT176">
        <v>30</v>
      </c>
      <c r="AU176">
        <v>21</v>
      </c>
      <c r="AV176">
        <v>22</v>
      </c>
      <c r="AW176">
        <v>21</v>
      </c>
      <c r="AX176">
        <v>28</v>
      </c>
      <c r="AY176">
        <v>26</v>
      </c>
      <c r="AZ176">
        <v>22</v>
      </c>
      <c r="BA176">
        <v>20</v>
      </c>
      <c r="BB176">
        <v>19</v>
      </c>
      <c r="BC176">
        <v>23</v>
      </c>
      <c r="BD176">
        <v>21</v>
      </c>
      <c r="BE176">
        <v>18</v>
      </c>
      <c r="BF176">
        <v>12</v>
      </c>
      <c r="BG176">
        <v>17</v>
      </c>
      <c r="BH176">
        <v>13</v>
      </c>
      <c r="BI176">
        <v>21</v>
      </c>
      <c r="BJ176">
        <v>19</v>
      </c>
      <c r="BK176">
        <v>16</v>
      </c>
      <c r="BL176">
        <v>21</v>
      </c>
      <c r="BM176">
        <v>20</v>
      </c>
      <c r="BN176">
        <v>23</v>
      </c>
      <c r="BO176">
        <v>18</v>
      </c>
      <c r="BP176">
        <v>21</v>
      </c>
      <c r="BQ176">
        <v>18</v>
      </c>
      <c r="BR176">
        <v>19</v>
      </c>
      <c r="BS176">
        <v>19</v>
      </c>
      <c r="BT176">
        <v>20</v>
      </c>
      <c r="BU176">
        <v>18</v>
      </c>
      <c r="BV176">
        <v>19</v>
      </c>
      <c r="BW176">
        <v>18</v>
      </c>
      <c r="BX176">
        <v>22</v>
      </c>
      <c r="BY176">
        <v>22</v>
      </c>
      <c r="BZ176">
        <v>24</v>
      </c>
      <c r="CA176">
        <v>21</v>
      </c>
      <c r="CB176">
        <v>18</v>
      </c>
      <c r="CC176">
        <v>18</v>
      </c>
      <c r="CD176">
        <v>20</v>
      </c>
      <c r="CE176">
        <v>16</v>
      </c>
      <c r="CF176">
        <v>15</v>
      </c>
      <c r="CG176">
        <v>17</v>
      </c>
      <c r="CH176">
        <v>14</v>
      </c>
      <c r="CI176">
        <v>14</v>
      </c>
      <c r="CJ176">
        <v>16</v>
      </c>
      <c r="CK176">
        <v>18</v>
      </c>
      <c r="CL176">
        <v>18</v>
      </c>
      <c r="CM176">
        <v>16</v>
      </c>
      <c r="CN176">
        <v>12</v>
      </c>
      <c r="CO176">
        <v>16</v>
      </c>
      <c r="CP176">
        <v>18</v>
      </c>
      <c r="CQ176">
        <v>11</v>
      </c>
      <c r="CR176">
        <v>17</v>
      </c>
      <c r="CS176">
        <v>17</v>
      </c>
      <c r="CT176">
        <v>22</v>
      </c>
      <c r="CU176">
        <v>20</v>
      </c>
      <c r="CV176">
        <v>21</v>
      </c>
      <c r="CW176">
        <v>17</v>
      </c>
      <c r="CX176">
        <v>18</v>
      </c>
      <c r="CY176">
        <v>20</v>
      </c>
      <c r="CZ176">
        <v>18</v>
      </c>
      <c r="DA176">
        <v>20</v>
      </c>
      <c r="DB176">
        <v>11</v>
      </c>
      <c r="DC176">
        <v>11</v>
      </c>
      <c r="DD176">
        <v>13</v>
      </c>
      <c r="DE176">
        <v>12</v>
      </c>
      <c r="DF176">
        <v>12</v>
      </c>
      <c r="DG176">
        <v>11</v>
      </c>
      <c r="DH176">
        <v>9</v>
      </c>
      <c r="DI176">
        <v>7</v>
      </c>
      <c r="DJ176">
        <v>8</v>
      </c>
      <c r="DK176">
        <v>4</v>
      </c>
      <c r="DL176">
        <v>3</v>
      </c>
      <c r="DM176">
        <v>3</v>
      </c>
      <c r="DN176">
        <v>6</v>
      </c>
      <c r="DO176">
        <v>3</v>
      </c>
      <c r="DP176">
        <v>3</v>
      </c>
      <c r="DQ176">
        <v>21</v>
      </c>
      <c r="DR176">
        <v>19</v>
      </c>
      <c r="DS176">
        <v>17</v>
      </c>
      <c r="DT176">
        <v>19</v>
      </c>
      <c r="DU176">
        <v>18</v>
      </c>
      <c r="DV176">
        <v>19</v>
      </c>
      <c r="DW176">
        <v>17</v>
      </c>
      <c r="DX176">
        <v>23</v>
      </c>
      <c r="DY176">
        <v>20</v>
      </c>
      <c r="DZ176">
        <v>18</v>
      </c>
      <c r="EA176">
        <v>16</v>
      </c>
      <c r="EB176">
        <v>23</v>
      </c>
      <c r="EC176">
        <v>21</v>
      </c>
      <c r="ED176">
        <v>8</v>
      </c>
      <c r="EE176">
        <v>12</v>
      </c>
      <c r="EF176">
        <v>9</v>
      </c>
      <c r="EG176">
        <v>8</v>
      </c>
      <c r="EH176">
        <v>9</v>
      </c>
      <c r="EI176">
        <v>11</v>
      </c>
      <c r="EJ176">
        <v>9</v>
      </c>
      <c r="EK176">
        <v>9</v>
      </c>
      <c r="EL176">
        <v>10</v>
      </c>
      <c r="EM176">
        <v>10</v>
      </c>
      <c r="EN176">
        <v>12</v>
      </c>
      <c r="EO176">
        <v>21</v>
      </c>
      <c r="EP176">
        <v>19</v>
      </c>
      <c r="EQ176">
        <v>20</v>
      </c>
      <c r="ER176">
        <v>21</v>
      </c>
      <c r="ES176">
        <v>19</v>
      </c>
      <c r="ET176">
        <v>20</v>
      </c>
      <c r="EU176">
        <v>18</v>
      </c>
      <c r="EV176">
        <v>22</v>
      </c>
      <c r="EW176">
        <v>20</v>
      </c>
      <c r="EX176">
        <v>20</v>
      </c>
      <c r="EY176">
        <v>19</v>
      </c>
      <c r="EZ176">
        <v>18</v>
      </c>
      <c r="FA176">
        <v>21</v>
      </c>
      <c r="FB176">
        <v>19</v>
      </c>
      <c r="FC176">
        <v>17</v>
      </c>
      <c r="FD176">
        <v>27</v>
      </c>
      <c r="FE176">
        <v>24</v>
      </c>
      <c r="FF176">
        <v>27</v>
      </c>
      <c r="FG176">
        <v>29</v>
      </c>
      <c r="FH176">
        <v>15</v>
      </c>
      <c r="FI176">
        <v>15</v>
      </c>
      <c r="FJ176">
        <v>16</v>
      </c>
      <c r="FK176">
        <v>11</v>
      </c>
      <c r="FL176">
        <v>14</v>
      </c>
      <c r="FM176">
        <v>11</v>
      </c>
      <c r="FN176">
        <v>15</v>
      </c>
      <c r="FO176">
        <v>13</v>
      </c>
      <c r="FP176">
        <v>12</v>
      </c>
      <c r="FQ176">
        <v>9</v>
      </c>
      <c r="FR176">
        <v>10</v>
      </c>
      <c r="FS176">
        <v>15</v>
      </c>
      <c r="FT176">
        <v>12</v>
      </c>
      <c r="FU176">
        <v>16</v>
      </c>
      <c r="FV176">
        <v>11</v>
      </c>
      <c r="FW176">
        <v>15</v>
      </c>
      <c r="FX176">
        <v>11</v>
      </c>
      <c r="FY176">
        <v>13</v>
      </c>
      <c r="FZ176">
        <v>16</v>
      </c>
      <c r="GA176">
        <v>16</v>
      </c>
      <c r="GB176">
        <v>18</v>
      </c>
      <c r="GC176">
        <v>15</v>
      </c>
      <c r="GD176">
        <v>16</v>
      </c>
      <c r="GE176">
        <v>17</v>
      </c>
      <c r="GF176">
        <v>17</v>
      </c>
      <c r="GG176">
        <v>20</v>
      </c>
      <c r="GH176">
        <v>15</v>
      </c>
      <c r="GI176">
        <v>14</v>
      </c>
      <c r="GJ176">
        <v>16</v>
      </c>
      <c r="GK176">
        <v>3</v>
      </c>
      <c r="GL176">
        <v>6</v>
      </c>
      <c r="GM176">
        <v>4</v>
      </c>
      <c r="GN176">
        <v>4</v>
      </c>
      <c r="GO176">
        <v>5</v>
      </c>
      <c r="GP176">
        <v>6</v>
      </c>
      <c r="GQ176">
        <v>6</v>
      </c>
      <c r="GR176">
        <v>15</v>
      </c>
      <c r="GS176">
        <v>19</v>
      </c>
      <c r="GT176">
        <v>16</v>
      </c>
      <c r="GU176">
        <v>16</v>
      </c>
      <c r="GV176">
        <v>15</v>
      </c>
      <c r="GW176">
        <v>18</v>
      </c>
      <c r="GX176">
        <v>19</v>
      </c>
      <c r="GY176">
        <v>14</v>
      </c>
      <c r="GZ176">
        <v>17</v>
      </c>
      <c r="HA176">
        <v>19</v>
      </c>
      <c r="HB176">
        <v>14</v>
      </c>
      <c r="HC176">
        <v>19</v>
      </c>
      <c r="HD176">
        <v>19</v>
      </c>
      <c r="HE176">
        <v>16</v>
      </c>
      <c r="HF176">
        <v>17</v>
      </c>
      <c r="HG176">
        <v>18</v>
      </c>
      <c r="HH176">
        <v>16</v>
      </c>
      <c r="HI176">
        <v>23</v>
      </c>
      <c r="HJ176">
        <v>20</v>
      </c>
      <c r="HK176">
        <v>19</v>
      </c>
      <c r="HL176">
        <v>19</v>
      </c>
      <c r="HM176">
        <v>21</v>
      </c>
      <c r="HN176">
        <v>14</v>
      </c>
      <c r="HO176">
        <v>16</v>
      </c>
      <c r="HP176">
        <v>16</v>
      </c>
      <c r="HQ176">
        <v>15</v>
      </c>
      <c r="HR176">
        <v>21</v>
      </c>
      <c r="HS176">
        <v>13</v>
      </c>
      <c r="HT176">
        <v>17</v>
      </c>
      <c r="HU176">
        <v>15</v>
      </c>
      <c r="HV176">
        <v>15</v>
      </c>
      <c r="HW176">
        <v>16</v>
      </c>
      <c r="HX176">
        <v>24</v>
      </c>
      <c r="HY176">
        <v>30</v>
      </c>
      <c r="HZ176">
        <v>30</v>
      </c>
      <c r="IA176">
        <v>31</v>
      </c>
      <c r="IB176">
        <v>32</v>
      </c>
      <c r="IC176">
        <v>24</v>
      </c>
      <c r="ID176">
        <v>31</v>
      </c>
      <c r="IE176">
        <v>30</v>
      </c>
      <c r="IF176">
        <v>13</v>
      </c>
      <c r="IG176">
        <v>14</v>
      </c>
      <c r="IH176">
        <v>11</v>
      </c>
      <c r="II176">
        <v>7</v>
      </c>
      <c r="IJ176">
        <v>9</v>
      </c>
      <c r="IK176">
        <v>11</v>
      </c>
      <c r="IL176">
        <v>8</v>
      </c>
      <c r="IM176">
        <v>8</v>
      </c>
      <c r="IN176">
        <v>8</v>
      </c>
      <c r="IO176">
        <v>14</v>
      </c>
      <c r="IP176">
        <v>9</v>
      </c>
      <c r="IQ176">
        <v>14</v>
      </c>
      <c r="IR176">
        <v>9</v>
      </c>
      <c r="IS176">
        <v>11</v>
      </c>
      <c r="IT176">
        <v>19</v>
      </c>
      <c r="IU176">
        <v>23</v>
      </c>
      <c r="IV176">
        <v>25</v>
      </c>
      <c r="IW176">
        <v>23</v>
      </c>
      <c r="IX176">
        <v>19</v>
      </c>
      <c r="IY176">
        <v>26</v>
      </c>
      <c r="IZ176">
        <v>22</v>
      </c>
      <c r="JA176">
        <v>25</v>
      </c>
      <c r="JB176">
        <v>24</v>
      </c>
      <c r="JC176">
        <v>29</v>
      </c>
      <c r="JD176">
        <v>16</v>
      </c>
      <c r="JE176">
        <v>19</v>
      </c>
      <c r="JF176">
        <v>20</v>
      </c>
      <c r="JG176">
        <v>18</v>
      </c>
      <c r="JH176">
        <v>19</v>
      </c>
      <c r="JI176">
        <v>20</v>
      </c>
      <c r="JJ176">
        <v>21</v>
      </c>
      <c r="JK176">
        <v>17</v>
      </c>
      <c r="JL176">
        <v>16</v>
      </c>
      <c r="JM176">
        <v>16</v>
      </c>
      <c r="JN176">
        <v>22</v>
      </c>
      <c r="JO176">
        <v>17</v>
      </c>
      <c r="JP176">
        <v>19</v>
      </c>
      <c r="JQ176">
        <v>11</v>
      </c>
      <c r="JR176">
        <v>10</v>
      </c>
      <c r="JS176">
        <v>11</v>
      </c>
      <c r="JT176">
        <v>11</v>
      </c>
      <c r="JU176">
        <v>12</v>
      </c>
      <c r="JV176">
        <v>12</v>
      </c>
      <c r="JW176">
        <v>10</v>
      </c>
      <c r="JX176">
        <v>9</v>
      </c>
      <c r="JY176">
        <v>11</v>
      </c>
      <c r="JZ176">
        <v>8</v>
      </c>
      <c r="KA176">
        <v>9</v>
      </c>
      <c r="KB176">
        <v>11</v>
      </c>
      <c r="KC176">
        <v>9</v>
      </c>
      <c r="KD176">
        <v>10</v>
      </c>
      <c r="KE176">
        <v>9</v>
      </c>
      <c r="KF176">
        <v>11</v>
      </c>
      <c r="KG176">
        <v>14</v>
      </c>
      <c r="KH176">
        <v>13</v>
      </c>
      <c r="KI176">
        <v>15</v>
      </c>
      <c r="KJ176">
        <v>17</v>
      </c>
      <c r="KK176">
        <v>14</v>
      </c>
      <c r="KL176">
        <v>15</v>
      </c>
      <c r="KM176">
        <v>14</v>
      </c>
      <c r="KN176">
        <v>13</v>
      </c>
      <c r="KO176">
        <v>15</v>
      </c>
      <c r="KP176">
        <v>12</v>
      </c>
      <c r="KQ176">
        <v>17</v>
      </c>
      <c r="KR176">
        <v>16</v>
      </c>
      <c r="KS176">
        <v>20</v>
      </c>
      <c r="KT176">
        <v>17</v>
      </c>
      <c r="KU176">
        <v>13</v>
      </c>
      <c r="KV176">
        <v>15</v>
      </c>
      <c r="KW176">
        <v>18</v>
      </c>
      <c r="KX176">
        <v>14</v>
      </c>
      <c r="KY176">
        <v>13</v>
      </c>
      <c r="KZ176">
        <v>18</v>
      </c>
      <c r="LA176">
        <v>12</v>
      </c>
      <c r="LB176">
        <v>12</v>
      </c>
      <c r="LC176">
        <v>13</v>
      </c>
      <c r="LD176">
        <v>12</v>
      </c>
      <c r="LE176">
        <v>12</v>
      </c>
      <c r="LF176">
        <v>14</v>
      </c>
      <c r="LG176">
        <v>23</v>
      </c>
      <c r="LH176">
        <v>22</v>
      </c>
      <c r="LI176">
        <v>18</v>
      </c>
      <c r="LJ176">
        <v>17</v>
      </c>
      <c r="LK176">
        <v>16</v>
      </c>
      <c r="LL176">
        <v>17</v>
      </c>
      <c r="LM176">
        <v>23</v>
      </c>
      <c r="LN176">
        <v>15</v>
      </c>
      <c r="LO176">
        <v>15</v>
      </c>
      <c r="LP176">
        <v>7</v>
      </c>
      <c r="LQ176">
        <v>6</v>
      </c>
      <c r="LR176">
        <v>11</v>
      </c>
      <c r="LS176">
        <v>7</v>
      </c>
      <c r="LT176">
        <v>7</v>
      </c>
      <c r="LU176">
        <v>12</v>
      </c>
      <c r="LV176">
        <v>10</v>
      </c>
      <c r="LW176">
        <v>9</v>
      </c>
      <c r="LX176">
        <v>7</v>
      </c>
      <c r="LY176">
        <v>9</v>
      </c>
      <c r="LZ176">
        <v>11</v>
      </c>
      <c r="MA176">
        <v>12</v>
      </c>
      <c r="MB176">
        <v>7</v>
      </c>
      <c r="MC176">
        <v>10</v>
      </c>
      <c r="MD176">
        <v>9</v>
      </c>
      <c r="ME176">
        <v>7</v>
      </c>
      <c r="MF176">
        <v>6</v>
      </c>
      <c r="MG176">
        <v>7</v>
      </c>
      <c r="MH176">
        <v>3</v>
      </c>
      <c r="MI176">
        <v>2</v>
      </c>
      <c r="MJ176">
        <v>3</v>
      </c>
      <c r="MK176">
        <v>2</v>
      </c>
      <c r="ML176">
        <v>6</v>
      </c>
      <c r="MM176">
        <v>3</v>
      </c>
      <c r="MN176">
        <v>3</v>
      </c>
      <c r="MO176">
        <v>3</v>
      </c>
      <c r="MP176">
        <v>5</v>
      </c>
      <c r="MQ176">
        <v>3</v>
      </c>
      <c r="MR176">
        <v>3</v>
      </c>
      <c r="MS176">
        <v>4</v>
      </c>
      <c r="MT176">
        <v>3</v>
      </c>
      <c r="MU176">
        <v>3</v>
      </c>
      <c r="MV176">
        <v>9</v>
      </c>
      <c r="MW176">
        <v>9</v>
      </c>
      <c r="MX176">
        <v>8</v>
      </c>
      <c r="MY176">
        <v>7</v>
      </c>
      <c r="MZ176">
        <v>7</v>
      </c>
      <c r="NA176">
        <v>9</v>
      </c>
      <c r="NB176">
        <v>8</v>
      </c>
      <c r="NC176">
        <v>18</v>
      </c>
      <c r="ND176">
        <v>18</v>
      </c>
      <c r="NE176">
        <v>17</v>
      </c>
      <c r="NF176">
        <v>19</v>
      </c>
      <c r="NG176">
        <v>26</v>
      </c>
      <c r="NH176">
        <v>16</v>
      </c>
      <c r="NI176">
        <v>17</v>
      </c>
      <c r="NJ176">
        <v>22</v>
      </c>
      <c r="NK176">
        <v>29</v>
      </c>
      <c r="NL176">
        <v>17</v>
      </c>
      <c r="NM176">
        <v>21</v>
      </c>
      <c r="NN176">
        <v>22</v>
      </c>
      <c r="NO176">
        <v>28</v>
      </c>
      <c r="NP176">
        <v>8</v>
      </c>
      <c r="NQ176">
        <v>8</v>
      </c>
      <c r="NR176">
        <v>7</v>
      </c>
      <c r="NS176">
        <v>8</v>
      </c>
      <c r="NT176">
        <v>8</v>
      </c>
      <c r="NU176">
        <v>6</v>
      </c>
      <c r="NV176">
        <v>7</v>
      </c>
      <c r="NW176">
        <v>8</v>
      </c>
      <c r="NX176">
        <v>7</v>
      </c>
      <c r="NY176">
        <v>8</v>
      </c>
      <c r="NZ176">
        <v>8</v>
      </c>
      <c r="OA176">
        <v>7</v>
      </c>
      <c r="OB176">
        <v>8</v>
      </c>
    </row>
    <row r="177" spans="1:392" x14ac:dyDescent="0.35">
      <c r="A177">
        <v>2016</v>
      </c>
      <c r="B177" t="s">
        <v>398</v>
      </c>
      <c r="C177">
        <v>4</v>
      </c>
      <c r="D177">
        <v>4</v>
      </c>
      <c r="E177">
        <v>6</v>
      </c>
      <c r="F177">
        <v>6</v>
      </c>
      <c r="G177">
        <v>6</v>
      </c>
      <c r="H177">
        <v>6</v>
      </c>
      <c r="I177">
        <v>8</v>
      </c>
      <c r="J177">
        <v>6</v>
      </c>
      <c r="K177">
        <v>7</v>
      </c>
      <c r="L177">
        <v>6</v>
      </c>
      <c r="M177">
        <v>7</v>
      </c>
      <c r="N177">
        <v>7</v>
      </c>
      <c r="O177">
        <v>6</v>
      </c>
      <c r="P177">
        <v>5</v>
      </c>
      <c r="Q177">
        <v>6</v>
      </c>
      <c r="R177">
        <v>5</v>
      </c>
      <c r="S177">
        <v>6</v>
      </c>
      <c r="T177">
        <v>5</v>
      </c>
      <c r="U177">
        <v>6</v>
      </c>
      <c r="V177">
        <v>6</v>
      </c>
      <c r="W177">
        <v>3</v>
      </c>
      <c r="X177">
        <v>3</v>
      </c>
      <c r="Y177">
        <v>3</v>
      </c>
      <c r="Z177">
        <v>2</v>
      </c>
      <c r="AA177">
        <v>3</v>
      </c>
      <c r="AB177">
        <v>3</v>
      </c>
      <c r="AC177">
        <v>2</v>
      </c>
      <c r="AD177">
        <v>6</v>
      </c>
      <c r="AE177">
        <v>5</v>
      </c>
      <c r="AF177">
        <v>6</v>
      </c>
      <c r="AG177">
        <v>4</v>
      </c>
      <c r="AH177">
        <v>4</v>
      </c>
      <c r="AI177">
        <v>4</v>
      </c>
      <c r="AJ177">
        <v>3</v>
      </c>
      <c r="AK177">
        <v>5</v>
      </c>
      <c r="AL177">
        <v>8</v>
      </c>
      <c r="AM177">
        <v>7</v>
      </c>
      <c r="AN177">
        <v>6</v>
      </c>
      <c r="AO177">
        <v>4</v>
      </c>
      <c r="AP177">
        <v>4</v>
      </c>
      <c r="AQ177">
        <v>7</v>
      </c>
      <c r="AR177">
        <v>9</v>
      </c>
      <c r="AS177">
        <v>7</v>
      </c>
      <c r="AT177">
        <v>8</v>
      </c>
      <c r="AU177">
        <v>9</v>
      </c>
      <c r="AV177">
        <v>6</v>
      </c>
      <c r="AW177">
        <v>10</v>
      </c>
      <c r="AX177">
        <v>7</v>
      </c>
      <c r="AY177">
        <v>11</v>
      </c>
      <c r="AZ177">
        <v>10</v>
      </c>
      <c r="BA177">
        <v>6</v>
      </c>
      <c r="BB177">
        <v>10</v>
      </c>
      <c r="BC177">
        <v>6</v>
      </c>
      <c r="BD177">
        <v>10</v>
      </c>
      <c r="BE177">
        <v>10</v>
      </c>
      <c r="BF177">
        <v>10</v>
      </c>
      <c r="BG177">
        <v>9</v>
      </c>
      <c r="BH177">
        <v>10</v>
      </c>
      <c r="BI177">
        <v>9</v>
      </c>
      <c r="BJ177">
        <v>8</v>
      </c>
      <c r="BK177">
        <v>10</v>
      </c>
      <c r="BL177">
        <v>9</v>
      </c>
      <c r="BM177">
        <v>11</v>
      </c>
      <c r="BN177">
        <v>12</v>
      </c>
      <c r="BO177">
        <v>11</v>
      </c>
      <c r="BP177">
        <v>9</v>
      </c>
      <c r="BQ177">
        <v>8</v>
      </c>
      <c r="BR177">
        <v>12</v>
      </c>
      <c r="BS177">
        <v>10</v>
      </c>
      <c r="BT177">
        <v>9</v>
      </c>
      <c r="BU177">
        <v>9</v>
      </c>
      <c r="BV177">
        <v>10</v>
      </c>
      <c r="BW177">
        <v>10</v>
      </c>
      <c r="BX177">
        <v>10</v>
      </c>
      <c r="BY177">
        <v>9</v>
      </c>
      <c r="BZ177">
        <v>12</v>
      </c>
      <c r="CA177">
        <v>10</v>
      </c>
      <c r="CB177">
        <v>9</v>
      </c>
      <c r="CC177">
        <v>8</v>
      </c>
      <c r="CD177">
        <v>9</v>
      </c>
      <c r="CE177">
        <v>6</v>
      </c>
      <c r="CF177">
        <v>8</v>
      </c>
      <c r="CG177">
        <v>7</v>
      </c>
      <c r="CH177">
        <v>9</v>
      </c>
      <c r="CI177">
        <v>9</v>
      </c>
      <c r="CJ177">
        <v>8</v>
      </c>
      <c r="CK177">
        <v>8</v>
      </c>
      <c r="CL177">
        <v>6</v>
      </c>
      <c r="CM177">
        <v>8</v>
      </c>
      <c r="CN177">
        <v>9</v>
      </c>
      <c r="CO177">
        <v>8</v>
      </c>
      <c r="CP177">
        <v>6</v>
      </c>
      <c r="CQ177">
        <v>8</v>
      </c>
      <c r="CR177">
        <v>8</v>
      </c>
      <c r="CS177">
        <v>12</v>
      </c>
      <c r="CT177">
        <v>12</v>
      </c>
      <c r="CU177">
        <v>12</v>
      </c>
      <c r="CV177">
        <v>12</v>
      </c>
      <c r="CW177">
        <v>13</v>
      </c>
      <c r="CX177">
        <v>12</v>
      </c>
      <c r="CY177">
        <v>12</v>
      </c>
      <c r="CZ177">
        <v>13</v>
      </c>
      <c r="DA177">
        <v>13</v>
      </c>
      <c r="DB177">
        <v>7</v>
      </c>
      <c r="DC177">
        <v>8</v>
      </c>
      <c r="DD177">
        <v>6</v>
      </c>
      <c r="DE177">
        <v>6</v>
      </c>
      <c r="DF177">
        <v>8</v>
      </c>
      <c r="DG177">
        <v>8</v>
      </c>
      <c r="DH177">
        <v>7</v>
      </c>
      <c r="DI177">
        <v>7</v>
      </c>
      <c r="DJ177">
        <v>8</v>
      </c>
      <c r="DK177">
        <v>3</v>
      </c>
      <c r="DL177">
        <v>2</v>
      </c>
      <c r="DM177">
        <v>2</v>
      </c>
      <c r="DN177">
        <v>4</v>
      </c>
      <c r="DO177">
        <v>3</v>
      </c>
      <c r="DP177">
        <v>3</v>
      </c>
      <c r="DQ177">
        <v>5</v>
      </c>
      <c r="DR177">
        <v>5</v>
      </c>
      <c r="DS177">
        <v>7</v>
      </c>
      <c r="DT177">
        <v>7</v>
      </c>
      <c r="DU177">
        <v>7</v>
      </c>
      <c r="DV177">
        <v>7</v>
      </c>
      <c r="DW177">
        <v>6</v>
      </c>
      <c r="DX177">
        <v>5</v>
      </c>
      <c r="DY177">
        <v>6</v>
      </c>
      <c r="DZ177">
        <v>5</v>
      </c>
      <c r="EA177">
        <v>6</v>
      </c>
      <c r="EB177">
        <v>6</v>
      </c>
      <c r="EC177">
        <v>5</v>
      </c>
      <c r="ED177">
        <v>5</v>
      </c>
      <c r="EE177">
        <v>5</v>
      </c>
      <c r="EF177">
        <v>4</v>
      </c>
      <c r="EG177">
        <v>5</v>
      </c>
      <c r="EH177">
        <v>4</v>
      </c>
      <c r="EI177">
        <v>4</v>
      </c>
      <c r="EJ177">
        <v>6</v>
      </c>
      <c r="EK177">
        <v>5</v>
      </c>
      <c r="EL177">
        <v>5</v>
      </c>
      <c r="EM177">
        <v>5</v>
      </c>
      <c r="EN177">
        <v>4</v>
      </c>
      <c r="EO177">
        <v>9</v>
      </c>
      <c r="EP177">
        <v>7</v>
      </c>
      <c r="EQ177">
        <v>9</v>
      </c>
      <c r="ER177">
        <v>6</v>
      </c>
      <c r="ES177">
        <v>8</v>
      </c>
      <c r="ET177">
        <v>6</v>
      </c>
      <c r="EU177">
        <v>6</v>
      </c>
      <c r="EV177">
        <v>7</v>
      </c>
      <c r="EW177">
        <v>10</v>
      </c>
      <c r="EX177">
        <v>8</v>
      </c>
      <c r="EY177">
        <v>8</v>
      </c>
      <c r="EZ177">
        <v>8</v>
      </c>
      <c r="FA177">
        <v>6</v>
      </c>
      <c r="FB177">
        <v>9</v>
      </c>
      <c r="FC177">
        <v>8</v>
      </c>
      <c r="FD177">
        <v>11</v>
      </c>
      <c r="FE177">
        <v>12</v>
      </c>
      <c r="FF177">
        <v>9</v>
      </c>
      <c r="FG177">
        <v>10</v>
      </c>
      <c r="FH177">
        <v>8</v>
      </c>
      <c r="FI177">
        <v>8</v>
      </c>
      <c r="FJ177">
        <v>8</v>
      </c>
      <c r="FK177">
        <v>8</v>
      </c>
      <c r="FL177">
        <v>9</v>
      </c>
      <c r="FM177">
        <v>5</v>
      </c>
      <c r="FN177">
        <v>7</v>
      </c>
      <c r="FO177">
        <v>4</v>
      </c>
      <c r="FP177">
        <v>7</v>
      </c>
      <c r="FQ177">
        <v>7</v>
      </c>
      <c r="FR177">
        <v>6</v>
      </c>
      <c r="FS177">
        <v>7</v>
      </c>
      <c r="FT177">
        <v>4</v>
      </c>
      <c r="FU177">
        <v>9</v>
      </c>
      <c r="FV177">
        <v>7</v>
      </c>
      <c r="FW177">
        <v>6</v>
      </c>
      <c r="FX177">
        <v>6</v>
      </c>
      <c r="FY177">
        <v>7</v>
      </c>
      <c r="FZ177">
        <v>4</v>
      </c>
      <c r="GA177">
        <v>4</v>
      </c>
      <c r="GB177">
        <v>7</v>
      </c>
      <c r="GC177">
        <v>3</v>
      </c>
      <c r="GD177">
        <v>4</v>
      </c>
      <c r="GE177">
        <v>4</v>
      </c>
      <c r="GF177">
        <v>6</v>
      </c>
      <c r="GG177">
        <v>3</v>
      </c>
      <c r="GH177">
        <v>4</v>
      </c>
      <c r="GI177">
        <v>4</v>
      </c>
      <c r="GJ177">
        <v>5</v>
      </c>
      <c r="GK177">
        <v>3</v>
      </c>
      <c r="GL177">
        <v>4</v>
      </c>
      <c r="GM177">
        <v>3</v>
      </c>
      <c r="GN177">
        <v>3</v>
      </c>
      <c r="GO177">
        <v>5</v>
      </c>
      <c r="GP177">
        <v>5</v>
      </c>
      <c r="GQ177">
        <v>5</v>
      </c>
      <c r="GR177">
        <v>5</v>
      </c>
      <c r="GS177">
        <v>5</v>
      </c>
      <c r="GT177">
        <v>6</v>
      </c>
      <c r="GU177">
        <v>6</v>
      </c>
      <c r="GV177">
        <v>5</v>
      </c>
      <c r="GW177">
        <v>5</v>
      </c>
      <c r="GX177">
        <v>9</v>
      </c>
      <c r="GY177">
        <v>4</v>
      </c>
      <c r="GZ177">
        <v>7</v>
      </c>
      <c r="HA177">
        <v>7</v>
      </c>
      <c r="HB177">
        <v>8</v>
      </c>
      <c r="HC177">
        <v>7</v>
      </c>
      <c r="HD177">
        <v>5</v>
      </c>
      <c r="HE177">
        <v>9</v>
      </c>
      <c r="HF177">
        <v>4</v>
      </c>
      <c r="HG177">
        <v>10</v>
      </c>
      <c r="HH177">
        <v>9</v>
      </c>
      <c r="HI177">
        <v>10</v>
      </c>
      <c r="HJ177">
        <v>10</v>
      </c>
      <c r="HK177">
        <v>10</v>
      </c>
      <c r="HL177">
        <v>11</v>
      </c>
      <c r="HM177">
        <v>10</v>
      </c>
      <c r="HN177">
        <v>9</v>
      </c>
      <c r="HO177">
        <v>8</v>
      </c>
      <c r="HP177">
        <v>7</v>
      </c>
      <c r="HQ177">
        <v>9</v>
      </c>
      <c r="HR177">
        <v>11</v>
      </c>
      <c r="HS177">
        <v>5</v>
      </c>
      <c r="HT177">
        <v>11</v>
      </c>
      <c r="HU177">
        <v>8</v>
      </c>
      <c r="HV177">
        <v>9</v>
      </c>
      <c r="HW177">
        <v>9</v>
      </c>
      <c r="HX177">
        <v>6</v>
      </c>
      <c r="HY177">
        <v>6</v>
      </c>
      <c r="HZ177">
        <v>9</v>
      </c>
      <c r="IA177">
        <v>9</v>
      </c>
      <c r="IB177">
        <v>10</v>
      </c>
      <c r="IC177">
        <v>6</v>
      </c>
      <c r="ID177">
        <v>9</v>
      </c>
      <c r="IE177">
        <v>9</v>
      </c>
      <c r="IF177">
        <v>8</v>
      </c>
      <c r="IG177">
        <v>6</v>
      </c>
      <c r="IH177">
        <v>6</v>
      </c>
      <c r="II177">
        <v>5</v>
      </c>
      <c r="IJ177">
        <v>6</v>
      </c>
      <c r="IK177">
        <v>5</v>
      </c>
      <c r="IL177">
        <v>5</v>
      </c>
      <c r="IM177">
        <v>5</v>
      </c>
      <c r="IN177">
        <v>5</v>
      </c>
      <c r="IO177">
        <v>7</v>
      </c>
      <c r="IP177">
        <v>5</v>
      </c>
      <c r="IQ177">
        <v>7</v>
      </c>
      <c r="IR177">
        <v>6</v>
      </c>
      <c r="IS177">
        <v>8</v>
      </c>
      <c r="IT177">
        <v>13</v>
      </c>
      <c r="IU177">
        <v>12</v>
      </c>
      <c r="IV177">
        <v>14</v>
      </c>
      <c r="IW177">
        <v>15</v>
      </c>
      <c r="IX177">
        <v>11</v>
      </c>
      <c r="IY177">
        <v>13</v>
      </c>
      <c r="IZ177">
        <v>13</v>
      </c>
      <c r="JA177">
        <v>16</v>
      </c>
      <c r="JB177">
        <v>15</v>
      </c>
      <c r="JC177">
        <v>9</v>
      </c>
      <c r="JD177">
        <v>6</v>
      </c>
      <c r="JE177">
        <v>5</v>
      </c>
      <c r="JF177">
        <v>5</v>
      </c>
      <c r="JG177">
        <v>8</v>
      </c>
      <c r="JH177">
        <v>6</v>
      </c>
      <c r="JI177">
        <v>5</v>
      </c>
      <c r="JJ177">
        <v>7</v>
      </c>
      <c r="JK177">
        <v>7</v>
      </c>
      <c r="JL177">
        <v>8</v>
      </c>
      <c r="JM177">
        <v>8</v>
      </c>
      <c r="JN177">
        <v>5</v>
      </c>
      <c r="JO177">
        <v>9</v>
      </c>
      <c r="JP177">
        <v>8</v>
      </c>
      <c r="JQ177">
        <v>8</v>
      </c>
      <c r="JR177">
        <v>10</v>
      </c>
      <c r="JS177">
        <v>8</v>
      </c>
      <c r="JT177">
        <v>8</v>
      </c>
      <c r="JU177">
        <v>9</v>
      </c>
      <c r="JV177">
        <v>8</v>
      </c>
      <c r="JW177">
        <v>6</v>
      </c>
      <c r="JX177">
        <v>6</v>
      </c>
      <c r="JY177">
        <v>4</v>
      </c>
      <c r="JZ177">
        <v>7</v>
      </c>
      <c r="KA177">
        <v>5</v>
      </c>
      <c r="KB177">
        <v>6</v>
      </c>
      <c r="KC177">
        <v>7</v>
      </c>
      <c r="KD177">
        <v>6</v>
      </c>
      <c r="KE177">
        <v>6</v>
      </c>
      <c r="KF177">
        <v>7</v>
      </c>
      <c r="KG177">
        <v>8</v>
      </c>
      <c r="KH177">
        <v>8</v>
      </c>
      <c r="KI177">
        <v>8</v>
      </c>
      <c r="KJ177">
        <v>8</v>
      </c>
      <c r="KK177">
        <v>8</v>
      </c>
      <c r="KL177">
        <v>9</v>
      </c>
      <c r="KM177">
        <v>6</v>
      </c>
      <c r="KN177">
        <v>8</v>
      </c>
      <c r="KO177">
        <v>8</v>
      </c>
      <c r="KP177">
        <v>8</v>
      </c>
      <c r="KQ177">
        <v>7</v>
      </c>
      <c r="KR177">
        <v>7</v>
      </c>
      <c r="KS177">
        <v>6</v>
      </c>
      <c r="KT177">
        <v>8</v>
      </c>
      <c r="KU177">
        <v>7</v>
      </c>
      <c r="KV177">
        <v>7</v>
      </c>
      <c r="KW177">
        <v>7</v>
      </c>
      <c r="KX177">
        <v>4</v>
      </c>
      <c r="KY177">
        <v>4</v>
      </c>
      <c r="KZ177">
        <v>4</v>
      </c>
      <c r="LA177">
        <v>6</v>
      </c>
      <c r="LB177">
        <v>8</v>
      </c>
      <c r="LC177">
        <v>5</v>
      </c>
      <c r="LD177">
        <v>6</v>
      </c>
      <c r="LE177">
        <v>5</v>
      </c>
      <c r="LF177">
        <v>3</v>
      </c>
      <c r="LG177">
        <v>11</v>
      </c>
      <c r="LH177">
        <v>10</v>
      </c>
      <c r="LI177">
        <v>10</v>
      </c>
      <c r="LJ177">
        <v>10</v>
      </c>
      <c r="LK177">
        <v>9</v>
      </c>
      <c r="LL177">
        <v>9</v>
      </c>
      <c r="LM177">
        <v>11</v>
      </c>
      <c r="LN177">
        <v>9</v>
      </c>
      <c r="LO177">
        <v>12</v>
      </c>
      <c r="LP177">
        <v>5</v>
      </c>
      <c r="LQ177">
        <v>7</v>
      </c>
      <c r="LR177">
        <v>7</v>
      </c>
      <c r="LS177">
        <v>7</v>
      </c>
      <c r="LT177">
        <v>5</v>
      </c>
      <c r="LU177">
        <v>7</v>
      </c>
      <c r="LV177">
        <v>7</v>
      </c>
      <c r="LW177">
        <v>6</v>
      </c>
      <c r="LX177">
        <v>6</v>
      </c>
      <c r="LY177">
        <v>8</v>
      </c>
      <c r="LZ177">
        <v>7</v>
      </c>
      <c r="MA177">
        <v>6</v>
      </c>
      <c r="MB177">
        <v>7</v>
      </c>
      <c r="MC177">
        <v>7</v>
      </c>
      <c r="MD177">
        <v>7</v>
      </c>
      <c r="ME177">
        <v>6</v>
      </c>
      <c r="MF177">
        <v>4</v>
      </c>
      <c r="MG177">
        <v>6</v>
      </c>
      <c r="MH177">
        <v>2</v>
      </c>
      <c r="MI177">
        <v>3</v>
      </c>
      <c r="MJ177">
        <v>2</v>
      </c>
      <c r="MK177">
        <v>3</v>
      </c>
      <c r="ML177">
        <v>4</v>
      </c>
      <c r="MM177">
        <v>2</v>
      </c>
      <c r="MN177">
        <v>2</v>
      </c>
      <c r="MO177">
        <v>3</v>
      </c>
      <c r="MP177">
        <v>4</v>
      </c>
      <c r="MQ177">
        <v>3</v>
      </c>
      <c r="MR177">
        <v>2</v>
      </c>
      <c r="MS177">
        <v>4</v>
      </c>
      <c r="MT177">
        <v>2</v>
      </c>
      <c r="MU177">
        <v>3</v>
      </c>
      <c r="MV177">
        <v>8</v>
      </c>
      <c r="MW177">
        <v>8</v>
      </c>
      <c r="MX177">
        <v>9</v>
      </c>
      <c r="MY177">
        <v>7</v>
      </c>
      <c r="MZ177">
        <v>6</v>
      </c>
      <c r="NA177">
        <v>8</v>
      </c>
      <c r="NB177">
        <v>8</v>
      </c>
      <c r="NC177">
        <v>5</v>
      </c>
      <c r="ND177">
        <v>7</v>
      </c>
      <c r="NE177">
        <v>8</v>
      </c>
      <c r="NF177">
        <v>6</v>
      </c>
      <c r="NG177">
        <v>10</v>
      </c>
      <c r="NH177">
        <v>3</v>
      </c>
      <c r="NI177">
        <v>3</v>
      </c>
      <c r="NJ177">
        <v>8</v>
      </c>
      <c r="NK177">
        <v>6</v>
      </c>
      <c r="NL177">
        <v>7</v>
      </c>
      <c r="NM177">
        <v>7</v>
      </c>
      <c r="NN177">
        <v>9</v>
      </c>
      <c r="NO177">
        <v>8</v>
      </c>
      <c r="NP177">
        <v>6</v>
      </c>
      <c r="NQ177">
        <v>6</v>
      </c>
      <c r="NR177">
        <v>6</v>
      </c>
      <c r="NS177">
        <v>7</v>
      </c>
      <c r="NT177">
        <v>8</v>
      </c>
      <c r="NU177">
        <v>6</v>
      </c>
      <c r="NV177">
        <v>8</v>
      </c>
      <c r="NW177">
        <v>6</v>
      </c>
      <c r="NX177">
        <v>6</v>
      </c>
      <c r="NY177">
        <v>6</v>
      </c>
      <c r="NZ177">
        <v>8</v>
      </c>
      <c r="OA177">
        <v>6</v>
      </c>
      <c r="OB177">
        <v>7</v>
      </c>
    </row>
    <row r="178" spans="1:392" x14ac:dyDescent="0.35">
      <c r="A178">
        <v>2017</v>
      </c>
      <c r="B178" t="s">
        <v>398</v>
      </c>
      <c r="C178">
        <v>4</v>
      </c>
      <c r="D178">
        <v>3</v>
      </c>
      <c r="E178">
        <v>4</v>
      </c>
      <c r="F178">
        <v>3</v>
      </c>
      <c r="G178">
        <v>3</v>
      </c>
      <c r="H178">
        <v>5</v>
      </c>
      <c r="I178">
        <v>10</v>
      </c>
      <c r="J178">
        <v>7</v>
      </c>
      <c r="K178">
        <v>11</v>
      </c>
      <c r="L178">
        <v>10</v>
      </c>
      <c r="M178">
        <v>9</v>
      </c>
      <c r="N178">
        <v>9</v>
      </c>
      <c r="O178">
        <v>9</v>
      </c>
      <c r="P178">
        <v>5</v>
      </c>
      <c r="Q178">
        <v>8</v>
      </c>
      <c r="R178">
        <v>7</v>
      </c>
      <c r="S178">
        <v>7</v>
      </c>
      <c r="T178">
        <v>8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0</v>
      </c>
      <c r="AG178">
        <v>3</v>
      </c>
      <c r="AH178">
        <v>1</v>
      </c>
      <c r="AI178">
        <v>4</v>
      </c>
      <c r="AJ178">
        <v>0</v>
      </c>
      <c r="AK178">
        <v>0</v>
      </c>
      <c r="AL178">
        <v>5</v>
      </c>
      <c r="AM178">
        <v>4</v>
      </c>
      <c r="AN178">
        <v>2</v>
      </c>
      <c r="AO178">
        <v>0</v>
      </c>
      <c r="AP178">
        <v>3</v>
      </c>
      <c r="AQ178">
        <v>9</v>
      </c>
      <c r="AR178">
        <v>8</v>
      </c>
      <c r="AS178">
        <v>7</v>
      </c>
      <c r="AT178">
        <v>12</v>
      </c>
      <c r="AU178">
        <v>5</v>
      </c>
      <c r="AV178">
        <v>8</v>
      </c>
      <c r="AW178">
        <v>8</v>
      </c>
      <c r="AX178">
        <v>10</v>
      </c>
      <c r="AY178">
        <v>8</v>
      </c>
      <c r="AZ178">
        <v>6</v>
      </c>
      <c r="BA178">
        <v>7</v>
      </c>
      <c r="BB178">
        <v>7</v>
      </c>
      <c r="BC178">
        <v>7</v>
      </c>
      <c r="BD178">
        <v>7</v>
      </c>
      <c r="BE178">
        <v>6</v>
      </c>
      <c r="BF178">
        <v>6</v>
      </c>
      <c r="BG178">
        <v>9</v>
      </c>
      <c r="BH178">
        <v>6</v>
      </c>
      <c r="BI178">
        <v>8</v>
      </c>
      <c r="BJ178">
        <v>11</v>
      </c>
      <c r="BK178">
        <v>8</v>
      </c>
      <c r="BL178">
        <v>8</v>
      </c>
      <c r="BM178">
        <v>9</v>
      </c>
      <c r="BN178">
        <v>10</v>
      </c>
      <c r="BO178">
        <v>10</v>
      </c>
      <c r="BP178">
        <v>9</v>
      </c>
      <c r="BQ178">
        <v>11</v>
      </c>
      <c r="BR178">
        <v>9</v>
      </c>
      <c r="BS178">
        <v>10</v>
      </c>
      <c r="BT178">
        <v>11</v>
      </c>
      <c r="BU178">
        <v>11</v>
      </c>
      <c r="BV178">
        <v>10</v>
      </c>
      <c r="BW178">
        <v>10</v>
      </c>
      <c r="BX178">
        <v>11</v>
      </c>
      <c r="BY178">
        <v>11</v>
      </c>
      <c r="BZ178">
        <v>12</v>
      </c>
      <c r="CA178">
        <v>7</v>
      </c>
      <c r="CB178">
        <v>9</v>
      </c>
      <c r="CC178">
        <v>6</v>
      </c>
      <c r="CD178">
        <v>9</v>
      </c>
      <c r="CE178">
        <v>9</v>
      </c>
      <c r="CF178">
        <v>7</v>
      </c>
      <c r="CG178">
        <v>9</v>
      </c>
      <c r="CH178">
        <v>6</v>
      </c>
      <c r="CI178">
        <v>8</v>
      </c>
      <c r="CJ178">
        <v>11</v>
      </c>
      <c r="CK178">
        <v>9</v>
      </c>
      <c r="CL178">
        <v>14</v>
      </c>
      <c r="CM178">
        <v>8</v>
      </c>
      <c r="CN178">
        <v>8</v>
      </c>
      <c r="CO178">
        <v>9</v>
      </c>
      <c r="CP178">
        <v>16</v>
      </c>
      <c r="CQ178">
        <v>9</v>
      </c>
      <c r="CR178">
        <v>7</v>
      </c>
      <c r="CS178">
        <v>6</v>
      </c>
      <c r="CT178">
        <v>6</v>
      </c>
      <c r="CU178">
        <v>7</v>
      </c>
      <c r="CV178">
        <v>8</v>
      </c>
      <c r="CW178">
        <v>7</v>
      </c>
      <c r="CX178">
        <v>8</v>
      </c>
      <c r="CY178">
        <v>7</v>
      </c>
      <c r="CZ178">
        <v>5</v>
      </c>
      <c r="DA178">
        <v>7</v>
      </c>
      <c r="DB178">
        <v>5</v>
      </c>
      <c r="DC178">
        <v>5</v>
      </c>
      <c r="DD178">
        <v>7</v>
      </c>
      <c r="DE178">
        <v>6</v>
      </c>
      <c r="DF178">
        <v>6</v>
      </c>
      <c r="DG178">
        <v>6</v>
      </c>
      <c r="DH178">
        <v>5</v>
      </c>
      <c r="DI178">
        <v>2</v>
      </c>
      <c r="DJ178">
        <v>4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5</v>
      </c>
      <c r="DR178">
        <v>4</v>
      </c>
      <c r="DS178">
        <v>4</v>
      </c>
      <c r="DT178">
        <v>8</v>
      </c>
      <c r="DU178">
        <v>4</v>
      </c>
      <c r="DV178">
        <v>5</v>
      </c>
      <c r="DW178">
        <v>5</v>
      </c>
      <c r="DX178">
        <v>7</v>
      </c>
      <c r="DY178">
        <v>4</v>
      </c>
      <c r="DZ178">
        <v>3</v>
      </c>
      <c r="EA178">
        <v>1</v>
      </c>
      <c r="EB178">
        <v>8</v>
      </c>
      <c r="EC178">
        <v>7</v>
      </c>
      <c r="ED178">
        <v>0</v>
      </c>
      <c r="EE178">
        <v>1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10</v>
      </c>
      <c r="EP178">
        <v>9</v>
      </c>
      <c r="EQ178">
        <v>9</v>
      </c>
      <c r="ER178">
        <v>9</v>
      </c>
      <c r="ES178">
        <v>10</v>
      </c>
      <c r="ET178">
        <v>9</v>
      </c>
      <c r="EU178">
        <v>10</v>
      </c>
      <c r="EV178">
        <v>11</v>
      </c>
      <c r="EW178">
        <v>10</v>
      </c>
      <c r="EX178">
        <v>9</v>
      </c>
      <c r="EY178">
        <v>9</v>
      </c>
      <c r="EZ178">
        <v>10</v>
      </c>
      <c r="FA178">
        <v>8</v>
      </c>
      <c r="FB178">
        <v>10</v>
      </c>
      <c r="FC178">
        <v>10</v>
      </c>
      <c r="FD178">
        <v>13</v>
      </c>
      <c r="FE178">
        <v>15</v>
      </c>
      <c r="FF178">
        <v>11</v>
      </c>
      <c r="FG178">
        <v>11</v>
      </c>
      <c r="FH178">
        <v>8</v>
      </c>
      <c r="FI178">
        <v>9</v>
      </c>
      <c r="FJ178">
        <v>7</v>
      </c>
      <c r="FK178">
        <v>3</v>
      </c>
      <c r="FL178">
        <v>2</v>
      </c>
      <c r="FM178">
        <v>6</v>
      </c>
      <c r="FN178">
        <v>6</v>
      </c>
      <c r="FO178">
        <v>2</v>
      </c>
      <c r="FP178">
        <v>4</v>
      </c>
      <c r="FQ178">
        <v>4</v>
      </c>
      <c r="FR178">
        <v>6</v>
      </c>
      <c r="FS178">
        <v>4</v>
      </c>
      <c r="FT178">
        <v>2</v>
      </c>
      <c r="FU178">
        <v>9</v>
      </c>
      <c r="FV178">
        <v>6</v>
      </c>
      <c r="FW178">
        <v>8</v>
      </c>
      <c r="FX178">
        <v>6</v>
      </c>
      <c r="FY178">
        <v>4</v>
      </c>
      <c r="FZ178">
        <v>2</v>
      </c>
      <c r="GA178">
        <v>1</v>
      </c>
      <c r="GB178">
        <v>3</v>
      </c>
      <c r="GC178">
        <v>1</v>
      </c>
      <c r="GD178">
        <v>2</v>
      </c>
      <c r="GE178">
        <v>1</v>
      </c>
      <c r="GF178">
        <v>4</v>
      </c>
      <c r="GG178">
        <v>6</v>
      </c>
      <c r="GH178">
        <v>1</v>
      </c>
      <c r="GI178">
        <v>0</v>
      </c>
      <c r="GJ178">
        <v>4</v>
      </c>
      <c r="GK178">
        <v>0</v>
      </c>
      <c r="GL178">
        <v>1</v>
      </c>
      <c r="GM178">
        <v>0</v>
      </c>
      <c r="GN178">
        <v>0</v>
      </c>
      <c r="GO178">
        <v>0</v>
      </c>
      <c r="GP178">
        <v>1</v>
      </c>
      <c r="GQ178">
        <v>2</v>
      </c>
      <c r="GR178">
        <v>4</v>
      </c>
      <c r="GS178">
        <v>6</v>
      </c>
      <c r="GT178">
        <v>6</v>
      </c>
      <c r="GU178">
        <v>7</v>
      </c>
      <c r="GV178">
        <v>4</v>
      </c>
      <c r="GW178">
        <v>4</v>
      </c>
      <c r="GX178">
        <v>7</v>
      </c>
      <c r="GY178">
        <v>4</v>
      </c>
      <c r="GZ178">
        <v>9</v>
      </c>
      <c r="HA178">
        <v>4</v>
      </c>
      <c r="HB178">
        <v>9</v>
      </c>
      <c r="HC178">
        <v>4</v>
      </c>
      <c r="HD178">
        <v>7</v>
      </c>
      <c r="HE178">
        <v>8</v>
      </c>
      <c r="HF178">
        <v>8</v>
      </c>
      <c r="HG178">
        <v>8</v>
      </c>
      <c r="HH178">
        <v>8</v>
      </c>
      <c r="HI178">
        <v>9</v>
      </c>
      <c r="HJ178">
        <v>11</v>
      </c>
      <c r="HK178">
        <v>10</v>
      </c>
      <c r="HL178">
        <v>10</v>
      </c>
      <c r="HM178">
        <v>10</v>
      </c>
      <c r="HN178">
        <v>8</v>
      </c>
      <c r="HO178">
        <v>10</v>
      </c>
      <c r="HP178">
        <v>8</v>
      </c>
      <c r="HQ178">
        <v>9</v>
      </c>
      <c r="HR178">
        <v>10</v>
      </c>
      <c r="HS178">
        <v>6</v>
      </c>
      <c r="HT178">
        <v>10</v>
      </c>
      <c r="HU178">
        <v>8</v>
      </c>
      <c r="HV178">
        <v>9</v>
      </c>
      <c r="HW178">
        <v>8</v>
      </c>
      <c r="HX178">
        <v>8</v>
      </c>
      <c r="HY178">
        <v>10</v>
      </c>
      <c r="HZ178">
        <v>10</v>
      </c>
      <c r="IA178">
        <v>13</v>
      </c>
      <c r="IB178">
        <v>16</v>
      </c>
      <c r="IC178">
        <v>8</v>
      </c>
      <c r="ID178">
        <v>10</v>
      </c>
      <c r="IE178">
        <v>12</v>
      </c>
      <c r="IF178">
        <v>2</v>
      </c>
      <c r="IG178">
        <v>4</v>
      </c>
      <c r="IH178">
        <v>3</v>
      </c>
      <c r="II178">
        <v>2</v>
      </c>
      <c r="IJ178">
        <v>1</v>
      </c>
      <c r="IK178">
        <v>4</v>
      </c>
      <c r="IL178">
        <v>3</v>
      </c>
      <c r="IM178">
        <v>5</v>
      </c>
      <c r="IN178">
        <v>3</v>
      </c>
      <c r="IO178">
        <v>4</v>
      </c>
      <c r="IP178">
        <v>3</v>
      </c>
      <c r="IQ178">
        <v>4</v>
      </c>
      <c r="IR178">
        <v>3</v>
      </c>
      <c r="IS178">
        <v>2</v>
      </c>
      <c r="IT178">
        <v>7</v>
      </c>
      <c r="IU178">
        <v>8</v>
      </c>
      <c r="IV178">
        <v>12</v>
      </c>
      <c r="IW178">
        <v>9</v>
      </c>
      <c r="IX178">
        <v>6</v>
      </c>
      <c r="IY178">
        <v>10</v>
      </c>
      <c r="IZ178">
        <v>8</v>
      </c>
      <c r="JA178">
        <v>14</v>
      </c>
      <c r="JB178">
        <v>14</v>
      </c>
      <c r="JC178">
        <v>13</v>
      </c>
      <c r="JD178">
        <v>7</v>
      </c>
      <c r="JE178">
        <v>7</v>
      </c>
      <c r="JF178">
        <v>6</v>
      </c>
      <c r="JG178">
        <v>11</v>
      </c>
      <c r="JH178">
        <v>6</v>
      </c>
      <c r="JI178">
        <v>6</v>
      </c>
      <c r="JJ178">
        <v>8</v>
      </c>
      <c r="JK178">
        <v>7</v>
      </c>
      <c r="JL178">
        <v>8</v>
      </c>
      <c r="JM178">
        <v>8</v>
      </c>
      <c r="JN178">
        <v>6</v>
      </c>
      <c r="JO178">
        <v>9</v>
      </c>
      <c r="JP178">
        <v>11</v>
      </c>
      <c r="JQ178">
        <v>7</v>
      </c>
      <c r="JR178">
        <v>9</v>
      </c>
      <c r="JS178">
        <v>10</v>
      </c>
      <c r="JT178">
        <v>6</v>
      </c>
      <c r="JU178">
        <v>8</v>
      </c>
      <c r="JV178">
        <v>6</v>
      </c>
      <c r="JW178">
        <v>1</v>
      </c>
      <c r="JX178">
        <v>3</v>
      </c>
      <c r="JY178">
        <v>3</v>
      </c>
      <c r="JZ178">
        <v>2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3</v>
      </c>
      <c r="KG178">
        <v>7</v>
      </c>
      <c r="KH178">
        <v>7</v>
      </c>
      <c r="KI178">
        <v>7</v>
      </c>
      <c r="KJ178">
        <v>4</v>
      </c>
      <c r="KK178">
        <v>5</v>
      </c>
      <c r="KL178">
        <v>3</v>
      </c>
      <c r="KM178">
        <v>7</v>
      </c>
      <c r="KN178">
        <v>7</v>
      </c>
      <c r="KO178">
        <v>8</v>
      </c>
      <c r="KP178">
        <v>7</v>
      </c>
      <c r="KQ178">
        <v>9</v>
      </c>
      <c r="KR178">
        <v>8</v>
      </c>
      <c r="KS178">
        <v>9</v>
      </c>
      <c r="KT178">
        <v>6</v>
      </c>
      <c r="KU178">
        <v>2</v>
      </c>
      <c r="KV178">
        <v>2</v>
      </c>
      <c r="KW178">
        <v>5</v>
      </c>
      <c r="KX178">
        <v>2</v>
      </c>
      <c r="KY178">
        <v>2</v>
      </c>
      <c r="KZ178">
        <v>1</v>
      </c>
      <c r="LA178">
        <v>2</v>
      </c>
      <c r="LB178">
        <v>2</v>
      </c>
      <c r="LC178">
        <v>2</v>
      </c>
      <c r="LD178">
        <v>2</v>
      </c>
      <c r="LE178">
        <v>3</v>
      </c>
      <c r="LF178">
        <v>2</v>
      </c>
      <c r="LG178">
        <v>6</v>
      </c>
      <c r="LH178">
        <v>6</v>
      </c>
      <c r="LI178">
        <v>4</v>
      </c>
      <c r="LJ178">
        <v>5</v>
      </c>
      <c r="LK178">
        <v>4</v>
      </c>
      <c r="LL178">
        <v>2</v>
      </c>
      <c r="LM178">
        <v>5</v>
      </c>
      <c r="LN178">
        <v>3</v>
      </c>
      <c r="LO178">
        <v>4</v>
      </c>
      <c r="LP178">
        <v>1</v>
      </c>
      <c r="LQ178">
        <v>3</v>
      </c>
      <c r="LR178">
        <v>8</v>
      </c>
      <c r="LS178">
        <v>2</v>
      </c>
      <c r="LT178">
        <v>2</v>
      </c>
      <c r="LU178">
        <v>6</v>
      </c>
      <c r="LV178">
        <v>5</v>
      </c>
      <c r="LW178">
        <v>6</v>
      </c>
      <c r="LX178">
        <v>2</v>
      </c>
      <c r="LY178">
        <v>4</v>
      </c>
      <c r="LZ178">
        <v>6</v>
      </c>
      <c r="MA178">
        <v>7</v>
      </c>
      <c r="MB178">
        <v>2</v>
      </c>
      <c r="MC178">
        <v>7</v>
      </c>
      <c r="MD178">
        <v>5</v>
      </c>
      <c r="ME178">
        <v>2</v>
      </c>
      <c r="MF178">
        <v>1</v>
      </c>
      <c r="MG178">
        <v>2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6</v>
      </c>
      <c r="MW178">
        <v>5</v>
      </c>
      <c r="MX178">
        <v>3</v>
      </c>
      <c r="MY178">
        <v>2</v>
      </c>
      <c r="MZ178">
        <v>2</v>
      </c>
      <c r="NA178">
        <v>5</v>
      </c>
      <c r="NB178">
        <v>3</v>
      </c>
      <c r="NC178">
        <v>2</v>
      </c>
      <c r="ND178">
        <v>4</v>
      </c>
      <c r="NE178">
        <v>4</v>
      </c>
      <c r="NF178">
        <v>3</v>
      </c>
      <c r="NG178">
        <v>7</v>
      </c>
      <c r="NH178">
        <v>2</v>
      </c>
      <c r="NI178">
        <v>2</v>
      </c>
      <c r="NJ178">
        <v>5</v>
      </c>
      <c r="NK178">
        <v>7</v>
      </c>
      <c r="NL178">
        <v>2</v>
      </c>
      <c r="NM178">
        <v>3</v>
      </c>
      <c r="NN178">
        <v>5</v>
      </c>
      <c r="NO178">
        <v>9</v>
      </c>
      <c r="NP178">
        <v>2</v>
      </c>
      <c r="NQ178">
        <v>2</v>
      </c>
      <c r="NR178">
        <v>2</v>
      </c>
      <c r="NS178">
        <v>2</v>
      </c>
      <c r="NT178">
        <v>2</v>
      </c>
      <c r="NU178">
        <v>1</v>
      </c>
      <c r="NV178">
        <v>3</v>
      </c>
      <c r="NW178">
        <v>2</v>
      </c>
      <c r="NX178">
        <v>1</v>
      </c>
      <c r="NY178">
        <v>3</v>
      </c>
      <c r="NZ178">
        <v>2</v>
      </c>
      <c r="OA178">
        <v>1</v>
      </c>
      <c r="OB178">
        <v>2</v>
      </c>
    </row>
    <row r="179" spans="1:392" x14ac:dyDescent="0.35">
      <c r="A179">
        <v>2018</v>
      </c>
      <c r="B179" t="s">
        <v>398</v>
      </c>
      <c r="C179">
        <v>5</v>
      </c>
      <c r="D179">
        <v>7</v>
      </c>
      <c r="E179">
        <v>6</v>
      </c>
      <c r="F179">
        <v>8</v>
      </c>
      <c r="G179">
        <v>6</v>
      </c>
      <c r="H179">
        <v>8</v>
      </c>
      <c r="I179">
        <v>18</v>
      </c>
      <c r="J179">
        <v>14</v>
      </c>
      <c r="K179">
        <v>17</v>
      </c>
      <c r="L179">
        <v>12</v>
      </c>
      <c r="M179">
        <v>13</v>
      </c>
      <c r="N179">
        <v>16</v>
      </c>
      <c r="O179">
        <v>14</v>
      </c>
      <c r="P179">
        <v>13</v>
      </c>
      <c r="Q179">
        <v>15</v>
      </c>
      <c r="R179">
        <v>12</v>
      </c>
      <c r="S179">
        <v>15</v>
      </c>
      <c r="T179">
        <v>15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4</v>
      </c>
      <c r="AH179">
        <v>4</v>
      </c>
      <c r="AI179">
        <v>5</v>
      </c>
      <c r="AJ179">
        <v>3</v>
      </c>
      <c r="AK179">
        <v>2</v>
      </c>
      <c r="AL179">
        <v>8</v>
      </c>
      <c r="AM179">
        <v>8</v>
      </c>
      <c r="AN179">
        <v>0</v>
      </c>
      <c r="AO179">
        <v>1</v>
      </c>
      <c r="AP179">
        <v>6</v>
      </c>
      <c r="AQ179">
        <v>18</v>
      </c>
      <c r="AR179">
        <v>17</v>
      </c>
      <c r="AS179">
        <v>17</v>
      </c>
      <c r="AT179">
        <v>22</v>
      </c>
      <c r="AU179">
        <v>14</v>
      </c>
      <c r="AV179">
        <v>15</v>
      </c>
      <c r="AW179">
        <v>17</v>
      </c>
      <c r="AX179">
        <v>21</v>
      </c>
      <c r="AY179">
        <v>17</v>
      </c>
      <c r="AZ179">
        <v>16</v>
      </c>
      <c r="BA179">
        <v>15</v>
      </c>
      <c r="BB179">
        <v>17</v>
      </c>
      <c r="BC179">
        <v>14</v>
      </c>
      <c r="BD179">
        <v>16</v>
      </c>
      <c r="BE179">
        <v>17</v>
      </c>
      <c r="BF179">
        <v>12</v>
      </c>
      <c r="BG179">
        <v>14</v>
      </c>
      <c r="BH179">
        <v>12</v>
      </c>
      <c r="BI179">
        <v>19</v>
      </c>
      <c r="BJ179">
        <v>16</v>
      </c>
      <c r="BK179">
        <v>15</v>
      </c>
      <c r="BL179">
        <v>18</v>
      </c>
      <c r="BM179">
        <v>15</v>
      </c>
      <c r="BN179">
        <v>18</v>
      </c>
      <c r="BO179">
        <v>21</v>
      </c>
      <c r="BP179">
        <v>20</v>
      </c>
      <c r="BQ179">
        <v>19</v>
      </c>
      <c r="BR179">
        <v>18</v>
      </c>
      <c r="BS179">
        <v>21</v>
      </c>
      <c r="BT179">
        <v>18</v>
      </c>
      <c r="BU179">
        <v>18</v>
      </c>
      <c r="BV179">
        <v>20</v>
      </c>
      <c r="BW179">
        <v>20</v>
      </c>
      <c r="BX179">
        <v>18</v>
      </c>
      <c r="BY179">
        <v>20</v>
      </c>
      <c r="BZ179">
        <v>20</v>
      </c>
      <c r="CA179">
        <v>16</v>
      </c>
      <c r="CB179">
        <v>18</v>
      </c>
      <c r="CC179">
        <v>15</v>
      </c>
      <c r="CD179">
        <v>17</v>
      </c>
      <c r="CE179">
        <v>15</v>
      </c>
      <c r="CF179">
        <v>13</v>
      </c>
      <c r="CG179">
        <v>16</v>
      </c>
      <c r="CH179">
        <v>12</v>
      </c>
      <c r="CI179">
        <v>10</v>
      </c>
      <c r="CJ179">
        <v>15</v>
      </c>
      <c r="CK179">
        <v>14</v>
      </c>
      <c r="CL179">
        <v>19</v>
      </c>
      <c r="CM179">
        <v>14</v>
      </c>
      <c r="CN179">
        <v>10</v>
      </c>
      <c r="CO179">
        <v>15</v>
      </c>
      <c r="CP179">
        <v>21</v>
      </c>
      <c r="CQ179">
        <v>11</v>
      </c>
      <c r="CR179">
        <v>11</v>
      </c>
      <c r="CS179">
        <v>12</v>
      </c>
      <c r="CT179">
        <v>21</v>
      </c>
      <c r="CU179">
        <v>18</v>
      </c>
      <c r="CV179">
        <v>24</v>
      </c>
      <c r="CW179">
        <v>23</v>
      </c>
      <c r="CX179">
        <v>14</v>
      </c>
      <c r="CY179">
        <v>21</v>
      </c>
      <c r="CZ179">
        <v>13</v>
      </c>
      <c r="DA179">
        <v>17</v>
      </c>
      <c r="DB179">
        <v>10</v>
      </c>
      <c r="DC179">
        <v>9</v>
      </c>
      <c r="DD179">
        <v>12</v>
      </c>
      <c r="DE179">
        <v>5</v>
      </c>
      <c r="DF179">
        <v>10</v>
      </c>
      <c r="DG179">
        <v>6</v>
      </c>
      <c r="DH179">
        <v>6</v>
      </c>
      <c r="DI179">
        <v>1</v>
      </c>
      <c r="DJ179">
        <v>3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13</v>
      </c>
      <c r="DR179">
        <v>13</v>
      </c>
      <c r="DS179">
        <v>7</v>
      </c>
      <c r="DT179">
        <v>16</v>
      </c>
      <c r="DU179">
        <v>11</v>
      </c>
      <c r="DV179">
        <v>11</v>
      </c>
      <c r="DW179">
        <v>14</v>
      </c>
      <c r="DX179">
        <v>16</v>
      </c>
      <c r="DY179">
        <v>11</v>
      </c>
      <c r="DZ179">
        <v>9</v>
      </c>
      <c r="EA179">
        <v>8</v>
      </c>
      <c r="EB179">
        <v>15</v>
      </c>
      <c r="EC179">
        <v>16</v>
      </c>
      <c r="ED179">
        <v>0</v>
      </c>
      <c r="EE179">
        <v>5</v>
      </c>
      <c r="EF179">
        <v>3</v>
      </c>
      <c r="EG179">
        <v>3</v>
      </c>
      <c r="EH179">
        <v>2</v>
      </c>
      <c r="EI179">
        <v>3</v>
      </c>
      <c r="EJ179">
        <v>3</v>
      </c>
      <c r="EK179">
        <v>3</v>
      </c>
      <c r="EL179">
        <v>4</v>
      </c>
      <c r="EM179">
        <v>3</v>
      </c>
      <c r="EN179">
        <v>6</v>
      </c>
      <c r="EO179">
        <v>17</v>
      </c>
      <c r="EP179">
        <v>17</v>
      </c>
      <c r="EQ179">
        <v>17</v>
      </c>
      <c r="ER179">
        <v>17</v>
      </c>
      <c r="ES179">
        <v>17</v>
      </c>
      <c r="ET179">
        <v>18</v>
      </c>
      <c r="EU179">
        <v>17</v>
      </c>
      <c r="EV179">
        <v>17</v>
      </c>
      <c r="EW179">
        <v>19</v>
      </c>
      <c r="EX179">
        <v>18</v>
      </c>
      <c r="EY179">
        <v>16</v>
      </c>
      <c r="EZ179">
        <v>16</v>
      </c>
      <c r="FA179">
        <v>18</v>
      </c>
      <c r="FB179">
        <v>17</v>
      </c>
      <c r="FC179">
        <v>17</v>
      </c>
      <c r="FD179">
        <v>25</v>
      </c>
      <c r="FE179">
        <v>24</v>
      </c>
      <c r="FF179">
        <v>24</v>
      </c>
      <c r="FG179">
        <v>24</v>
      </c>
      <c r="FH179">
        <v>12</v>
      </c>
      <c r="FI179">
        <v>14</v>
      </c>
      <c r="FJ179">
        <v>12</v>
      </c>
      <c r="FK179">
        <v>8</v>
      </c>
      <c r="FL179">
        <v>7</v>
      </c>
      <c r="FM179">
        <v>9</v>
      </c>
      <c r="FN179">
        <v>10</v>
      </c>
      <c r="FO179">
        <v>7</v>
      </c>
      <c r="FP179">
        <v>7</v>
      </c>
      <c r="FQ179">
        <v>6</v>
      </c>
      <c r="FR179">
        <v>9</v>
      </c>
      <c r="FS179">
        <v>9</v>
      </c>
      <c r="FT179">
        <v>8</v>
      </c>
      <c r="FU179">
        <v>13</v>
      </c>
      <c r="FV179">
        <v>9</v>
      </c>
      <c r="FW179">
        <v>9</v>
      </c>
      <c r="FX179">
        <v>10</v>
      </c>
      <c r="FY179">
        <v>8</v>
      </c>
      <c r="FZ179">
        <v>5</v>
      </c>
      <c r="GA179">
        <v>1</v>
      </c>
      <c r="GB179">
        <v>8</v>
      </c>
      <c r="GC179">
        <v>2</v>
      </c>
      <c r="GD179">
        <v>6</v>
      </c>
      <c r="GE179">
        <v>7</v>
      </c>
      <c r="GF179">
        <v>8</v>
      </c>
      <c r="GG179">
        <v>9</v>
      </c>
      <c r="GH179">
        <v>3</v>
      </c>
      <c r="GI179">
        <v>2</v>
      </c>
      <c r="GJ179">
        <v>8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</v>
      </c>
      <c r="GR179">
        <v>8</v>
      </c>
      <c r="GS179">
        <v>11</v>
      </c>
      <c r="GT179">
        <v>12</v>
      </c>
      <c r="GU179">
        <v>10</v>
      </c>
      <c r="GV179">
        <v>8</v>
      </c>
      <c r="GW179">
        <v>11</v>
      </c>
      <c r="GX179">
        <v>13</v>
      </c>
      <c r="GY179">
        <v>8</v>
      </c>
      <c r="GZ179">
        <v>16</v>
      </c>
      <c r="HA179">
        <v>13</v>
      </c>
      <c r="HB179">
        <v>13</v>
      </c>
      <c r="HC179">
        <v>13</v>
      </c>
      <c r="HD179">
        <v>16</v>
      </c>
      <c r="HE179">
        <v>19</v>
      </c>
      <c r="HF179">
        <v>15</v>
      </c>
      <c r="HG179">
        <v>14</v>
      </c>
      <c r="HH179">
        <v>18</v>
      </c>
      <c r="HI179">
        <v>17</v>
      </c>
      <c r="HJ179">
        <v>16</v>
      </c>
      <c r="HK179">
        <v>16</v>
      </c>
      <c r="HL179">
        <v>19</v>
      </c>
      <c r="HM179">
        <v>19</v>
      </c>
      <c r="HN179">
        <v>20</v>
      </c>
      <c r="HO179">
        <v>17</v>
      </c>
      <c r="HP179">
        <v>14</v>
      </c>
      <c r="HQ179">
        <v>17</v>
      </c>
      <c r="HR179">
        <v>14</v>
      </c>
      <c r="HS179">
        <v>14</v>
      </c>
      <c r="HT179">
        <v>19</v>
      </c>
      <c r="HU179">
        <v>16</v>
      </c>
      <c r="HV179">
        <v>17</v>
      </c>
      <c r="HW179">
        <v>19</v>
      </c>
      <c r="HX179">
        <v>16</v>
      </c>
      <c r="HY179">
        <v>19</v>
      </c>
      <c r="HZ179">
        <v>20</v>
      </c>
      <c r="IA179">
        <v>21</v>
      </c>
      <c r="IB179">
        <v>28</v>
      </c>
      <c r="IC179">
        <v>16</v>
      </c>
      <c r="ID179">
        <v>20</v>
      </c>
      <c r="IE179">
        <v>23</v>
      </c>
      <c r="IF179">
        <v>7</v>
      </c>
      <c r="IG179">
        <v>7</v>
      </c>
      <c r="IH179">
        <v>7</v>
      </c>
      <c r="II179">
        <v>6</v>
      </c>
      <c r="IJ179">
        <v>6</v>
      </c>
      <c r="IK179">
        <v>6</v>
      </c>
      <c r="IL179">
        <v>6</v>
      </c>
      <c r="IM179">
        <v>8</v>
      </c>
      <c r="IN179">
        <v>7</v>
      </c>
      <c r="IO179">
        <v>6</v>
      </c>
      <c r="IP179">
        <v>5</v>
      </c>
      <c r="IQ179">
        <v>8</v>
      </c>
      <c r="IR179">
        <v>6</v>
      </c>
      <c r="IS179">
        <v>6</v>
      </c>
      <c r="IT179">
        <v>20</v>
      </c>
      <c r="IU179">
        <v>22</v>
      </c>
      <c r="IV179">
        <v>24</v>
      </c>
      <c r="IW179">
        <v>24</v>
      </c>
      <c r="IX179">
        <v>20</v>
      </c>
      <c r="IY179">
        <v>25</v>
      </c>
      <c r="IZ179">
        <v>21</v>
      </c>
      <c r="JA179">
        <v>26</v>
      </c>
      <c r="JB179">
        <v>26</v>
      </c>
      <c r="JC179">
        <v>26</v>
      </c>
      <c r="JD179">
        <v>17</v>
      </c>
      <c r="JE179">
        <v>14</v>
      </c>
      <c r="JF179">
        <v>10</v>
      </c>
      <c r="JG179">
        <v>17</v>
      </c>
      <c r="JH179">
        <v>13</v>
      </c>
      <c r="JI179">
        <v>11</v>
      </c>
      <c r="JJ179">
        <v>15</v>
      </c>
      <c r="JK179">
        <v>18</v>
      </c>
      <c r="JL179">
        <v>17</v>
      </c>
      <c r="JM179">
        <v>19</v>
      </c>
      <c r="JN179">
        <v>18</v>
      </c>
      <c r="JO179">
        <v>20</v>
      </c>
      <c r="JP179">
        <v>20</v>
      </c>
      <c r="JQ179">
        <v>7</v>
      </c>
      <c r="JR179">
        <v>9</v>
      </c>
      <c r="JS179">
        <v>10</v>
      </c>
      <c r="JT179">
        <v>6</v>
      </c>
      <c r="JU179">
        <v>5</v>
      </c>
      <c r="JV179">
        <v>9</v>
      </c>
      <c r="JW179">
        <v>6</v>
      </c>
      <c r="JX179">
        <v>7</v>
      </c>
      <c r="JY179">
        <v>5</v>
      </c>
      <c r="JZ179">
        <v>7</v>
      </c>
      <c r="KA179">
        <v>7</v>
      </c>
      <c r="KB179">
        <v>7</v>
      </c>
      <c r="KC179">
        <v>7</v>
      </c>
      <c r="KD179">
        <v>5</v>
      </c>
      <c r="KE179">
        <v>7</v>
      </c>
      <c r="KF179">
        <v>7</v>
      </c>
      <c r="KG179">
        <v>12</v>
      </c>
      <c r="KH179">
        <v>9</v>
      </c>
      <c r="KI179">
        <v>12</v>
      </c>
      <c r="KJ179">
        <v>8</v>
      </c>
      <c r="KK179">
        <v>10</v>
      </c>
      <c r="KL179">
        <v>8</v>
      </c>
      <c r="KM179">
        <v>13</v>
      </c>
      <c r="KN179">
        <v>9</v>
      </c>
      <c r="KO179">
        <v>17</v>
      </c>
      <c r="KP179">
        <v>9</v>
      </c>
      <c r="KQ179">
        <v>16</v>
      </c>
      <c r="KR179">
        <v>15</v>
      </c>
      <c r="KS179">
        <v>19</v>
      </c>
      <c r="KT179">
        <v>11</v>
      </c>
      <c r="KU179">
        <v>4</v>
      </c>
      <c r="KV179">
        <v>4</v>
      </c>
      <c r="KW179">
        <v>14</v>
      </c>
      <c r="KX179">
        <v>4</v>
      </c>
      <c r="KY179">
        <v>4</v>
      </c>
      <c r="KZ179">
        <v>2</v>
      </c>
      <c r="LA179">
        <v>4</v>
      </c>
      <c r="LB179">
        <v>7</v>
      </c>
      <c r="LC179">
        <v>3</v>
      </c>
      <c r="LD179">
        <v>7</v>
      </c>
      <c r="LE179">
        <v>3</v>
      </c>
      <c r="LF179">
        <v>3</v>
      </c>
      <c r="LG179">
        <v>16</v>
      </c>
      <c r="LH179">
        <v>15</v>
      </c>
      <c r="LI179">
        <v>10</v>
      </c>
      <c r="LJ179">
        <v>14</v>
      </c>
      <c r="LK179">
        <v>7</v>
      </c>
      <c r="LL179">
        <v>7</v>
      </c>
      <c r="LM179">
        <v>16</v>
      </c>
      <c r="LN179">
        <v>7</v>
      </c>
      <c r="LO179">
        <v>10</v>
      </c>
      <c r="LP179">
        <v>1</v>
      </c>
      <c r="LQ179">
        <v>2</v>
      </c>
      <c r="LR179">
        <v>9</v>
      </c>
      <c r="LS179">
        <v>2</v>
      </c>
      <c r="LT179">
        <v>1</v>
      </c>
      <c r="LU179">
        <v>7</v>
      </c>
      <c r="LV179">
        <v>8</v>
      </c>
      <c r="LW179">
        <v>3</v>
      </c>
      <c r="LX179">
        <v>1</v>
      </c>
      <c r="LY179">
        <v>4</v>
      </c>
      <c r="LZ179">
        <v>8</v>
      </c>
      <c r="MA179">
        <v>6</v>
      </c>
      <c r="MB179">
        <v>0</v>
      </c>
      <c r="MC179">
        <v>5</v>
      </c>
      <c r="MD179">
        <v>3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5</v>
      </c>
      <c r="MW179">
        <v>4</v>
      </c>
      <c r="MX179">
        <v>3</v>
      </c>
      <c r="MY179">
        <v>2</v>
      </c>
      <c r="MZ179">
        <v>2</v>
      </c>
      <c r="NA179">
        <v>6</v>
      </c>
      <c r="NB179">
        <v>3</v>
      </c>
      <c r="NC179">
        <v>7</v>
      </c>
      <c r="ND179">
        <v>9</v>
      </c>
      <c r="NE179">
        <v>8</v>
      </c>
      <c r="NF179">
        <v>9</v>
      </c>
      <c r="NG179">
        <v>22</v>
      </c>
      <c r="NH179">
        <v>5</v>
      </c>
      <c r="NI179">
        <v>6</v>
      </c>
      <c r="NJ179">
        <v>14</v>
      </c>
      <c r="NK179">
        <v>20</v>
      </c>
      <c r="NL179">
        <v>8</v>
      </c>
      <c r="NM179">
        <v>15</v>
      </c>
      <c r="NN179">
        <v>10</v>
      </c>
      <c r="NO179">
        <v>21</v>
      </c>
      <c r="NP179">
        <v>4</v>
      </c>
      <c r="NQ179">
        <v>2</v>
      </c>
      <c r="NR179">
        <v>0</v>
      </c>
      <c r="NS179">
        <v>0</v>
      </c>
      <c r="NT179">
        <v>1</v>
      </c>
      <c r="NU179">
        <v>0</v>
      </c>
      <c r="NV179">
        <v>2</v>
      </c>
      <c r="NW179">
        <v>2</v>
      </c>
      <c r="NX179">
        <v>0</v>
      </c>
      <c r="NY179">
        <v>2</v>
      </c>
      <c r="NZ179">
        <v>2</v>
      </c>
      <c r="OA179">
        <v>0</v>
      </c>
      <c r="OB179">
        <v>0</v>
      </c>
    </row>
    <row r="180" spans="1:392" x14ac:dyDescent="0.35">
      <c r="A180">
        <v>2019</v>
      </c>
      <c r="B180" t="s">
        <v>398</v>
      </c>
      <c r="C180">
        <v>2</v>
      </c>
      <c r="D180">
        <v>1</v>
      </c>
      <c r="E180">
        <v>2</v>
      </c>
      <c r="F180">
        <v>1</v>
      </c>
      <c r="G180">
        <v>2</v>
      </c>
      <c r="H180">
        <v>3</v>
      </c>
      <c r="I180">
        <v>7</v>
      </c>
      <c r="J180">
        <v>2</v>
      </c>
      <c r="K180">
        <v>9</v>
      </c>
      <c r="L180">
        <v>6</v>
      </c>
      <c r="M180">
        <v>6</v>
      </c>
      <c r="N180">
        <v>6</v>
      </c>
      <c r="O180">
        <v>7</v>
      </c>
      <c r="P180">
        <v>4</v>
      </c>
      <c r="Q180">
        <v>2</v>
      </c>
      <c r="R180">
        <v>4</v>
      </c>
      <c r="S180">
        <v>4</v>
      </c>
      <c r="T180">
        <v>4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2</v>
      </c>
      <c r="AH180">
        <v>2</v>
      </c>
      <c r="AI180">
        <v>2</v>
      </c>
      <c r="AJ180">
        <v>1</v>
      </c>
      <c r="AK180">
        <v>1</v>
      </c>
      <c r="AL180">
        <v>3</v>
      </c>
      <c r="AM180">
        <v>2</v>
      </c>
      <c r="AN180">
        <v>1</v>
      </c>
      <c r="AO180">
        <v>1</v>
      </c>
      <c r="AP180">
        <v>1</v>
      </c>
      <c r="AQ180">
        <v>5</v>
      </c>
      <c r="AR180">
        <v>4</v>
      </c>
      <c r="AS180">
        <v>5</v>
      </c>
      <c r="AT180">
        <v>8</v>
      </c>
      <c r="AU180">
        <v>4</v>
      </c>
      <c r="AV180">
        <v>4</v>
      </c>
      <c r="AW180">
        <v>4</v>
      </c>
      <c r="AX180">
        <v>6</v>
      </c>
      <c r="AY180">
        <v>5</v>
      </c>
      <c r="AZ180">
        <v>4</v>
      </c>
      <c r="BA180">
        <v>5</v>
      </c>
      <c r="BB180">
        <v>4</v>
      </c>
      <c r="BC180">
        <v>4</v>
      </c>
      <c r="BD180">
        <v>3</v>
      </c>
      <c r="BE180">
        <v>9</v>
      </c>
      <c r="BF180">
        <v>7</v>
      </c>
      <c r="BG180">
        <v>10</v>
      </c>
      <c r="BH180">
        <v>7</v>
      </c>
      <c r="BI180">
        <v>11</v>
      </c>
      <c r="BJ180">
        <v>13</v>
      </c>
      <c r="BK180">
        <v>9</v>
      </c>
      <c r="BL180">
        <v>11</v>
      </c>
      <c r="BM180">
        <v>9</v>
      </c>
      <c r="BN180">
        <v>10</v>
      </c>
      <c r="BO180">
        <v>10</v>
      </c>
      <c r="BP180">
        <v>7</v>
      </c>
      <c r="BQ180">
        <v>7</v>
      </c>
      <c r="BR180">
        <v>8</v>
      </c>
      <c r="BS180">
        <v>10</v>
      </c>
      <c r="BT180">
        <v>6</v>
      </c>
      <c r="BU180">
        <v>8</v>
      </c>
      <c r="BV180">
        <v>8</v>
      </c>
      <c r="BW180">
        <v>10</v>
      </c>
      <c r="BX180">
        <v>12</v>
      </c>
      <c r="BY180">
        <v>16</v>
      </c>
      <c r="BZ180">
        <v>11</v>
      </c>
      <c r="CA180">
        <v>3</v>
      </c>
      <c r="CB180">
        <v>4</v>
      </c>
      <c r="CC180">
        <v>1</v>
      </c>
      <c r="CD180">
        <v>5</v>
      </c>
      <c r="CE180">
        <v>5</v>
      </c>
      <c r="CF180">
        <v>3</v>
      </c>
      <c r="CG180">
        <v>6</v>
      </c>
      <c r="CH180">
        <v>2</v>
      </c>
      <c r="CI180">
        <v>8</v>
      </c>
      <c r="CJ180">
        <v>12</v>
      </c>
      <c r="CK180">
        <v>11</v>
      </c>
      <c r="CL180">
        <v>14</v>
      </c>
      <c r="CM180">
        <v>9</v>
      </c>
      <c r="CN180">
        <v>8</v>
      </c>
      <c r="CO180">
        <v>9</v>
      </c>
      <c r="CP180">
        <v>14</v>
      </c>
      <c r="CQ180">
        <v>7</v>
      </c>
      <c r="CR180">
        <v>8</v>
      </c>
      <c r="CS180">
        <v>8</v>
      </c>
      <c r="CT180">
        <v>11</v>
      </c>
      <c r="CU180">
        <v>9</v>
      </c>
      <c r="CV180">
        <v>10</v>
      </c>
      <c r="CW180">
        <v>10</v>
      </c>
      <c r="CX180">
        <v>8</v>
      </c>
      <c r="CY180">
        <v>11</v>
      </c>
      <c r="CZ180">
        <v>8</v>
      </c>
      <c r="DA180">
        <v>10</v>
      </c>
      <c r="DB180">
        <v>4</v>
      </c>
      <c r="DC180">
        <v>4</v>
      </c>
      <c r="DD180">
        <v>6</v>
      </c>
      <c r="DE180">
        <v>5</v>
      </c>
      <c r="DF180">
        <v>5</v>
      </c>
      <c r="DG180">
        <v>5</v>
      </c>
      <c r="DH180">
        <v>5</v>
      </c>
      <c r="DI180">
        <v>1</v>
      </c>
      <c r="DJ180">
        <v>5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1</v>
      </c>
      <c r="DS180">
        <v>1</v>
      </c>
      <c r="DT180">
        <v>4</v>
      </c>
      <c r="DU180">
        <v>2</v>
      </c>
      <c r="DV180">
        <v>1</v>
      </c>
      <c r="DW180">
        <v>3</v>
      </c>
      <c r="DX180">
        <v>2</v>
      </c>
      <c r="DY180">
        <v>1</v>
      </c>
      <c r="DZ180">
        <v>1</v>
      </c>
      <c r="EA180">
        <v>0</v>
      </c>
      <c r="EB180">
        <v>2</v>
      </c>
      <c r="EC180">
        <v>1</v>
      </c>
      <c r="ED180">
        <v>1</v>
      </c>
      <c r="EE180">
        <v>2</v>
      </c>
      <c r="EF180">
        <v>2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2</v>
      </c>
      <c r="EO180">
        <v>7</v>
      </c>
      <c r="EP180">
        <v>6</v>
      </c>
      <c r="EQ180">
        <v>6</v>
      </c>
      <c r="ER180">
        <v>7</v>
      </c>
      <c r="ES180">
        <v>7</v>
      </c>
      <c r="ET180">
        <v>6</v>
      </c>
      <c r="EU180">
        <v>7</v>
      </c>
      <c r="EV180">
        <v>7</v>
      </c>
      <c r="EW180">
        <v>8</v>
      </c>
      <c r="EX180">
        <v>6</v>
      </c>
      <c r="EY180">
        <v>8</v>
      </c>
      <c r="EZ180">
        <v>7</v>
      </c>
      <c r="FA180">
        <v>7</v>
      </c>
      <c r="FB180">
        <v>8</v>
      </c>
      <c r="FC180">
        <v>6</v>
      </c>
      <c r="FD180">
        <v>14</v>
      </c>
      <c r="FE180">
        <v>14</v>
      </c>
      <c r="FF180">
        <v>12</v>
      </c>
      <c r="FG180">
        <v>15</v>
      </c>
      <c r="FH180">
        <v>4</v>
      </c>
      <c r="FI180">
        <v>4</v>
      </c>
      <c r="FJ180">
        <v>3</v>
      </c>
      <c r="FK180">
        <v>1</v>
      </c>
      <c r="FL180">
        <v>0</v>
      </c>
      <c r="FM180">
        <v>1</v>
      </c>
      <c r="FN180">
        <v>1</v>
      </c>
      <c r="FO180">
        <v>0</v>
      </c>
      <c r="FP180">
        <v>2</v>
      </c>
      <c r="FQ180">
        <v>3</v>
      </c>
      <c r="FR180">
        <v>3</v>
      </c>
      <c r="FS180">
        <v>1</v>
      </c>
      <c r="FT180">
        <v>0</v>
      </c>
      <c r="FU180">
        <v>3</v>
      </c>
      <c r="FV180">
        <v>1</v>
      </c>
      <c r="FW180">
        <v>1</v>
      </c>
      <c r="FX180">
        <v>2</v>
      </c>
      <c r="FY180">
        <v>1</v>
      </c>
      <c r="FZ180">
        <v>0</v>
      </c>
      <c r="GA180">
        <v>0</v>
      </c>
      <c r="GB180">
        <v>1</v>
      </c>
      <c r="GC180">
        <v>0</v>
      </c>
      <c r="GD180">
        <v>1</v>
      </c>
      <c r="GE180">
        <v>0</v>
      </c>
      <c r="GF180">
        <v>1</v>
      </c>
      <c r="GG180">
        <v>2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1</v>
      </c>
      <c r="GR180">
        <v>1</v>
      </c>
      <c r="GS180">
        <v>1</v>
      </c>
      <c r="GT180">
        <v>2</v>
      </c>
      <c r="GU180">
        <v>2</v>
      </c>
      <c r="GV180">
        <v>1</v>
      </c>
      <c r="GW180">
        <v>3</v>
      </c>
      <c r="GX180">
        <v>2</v>
      </c>
      <c r="GY180">
        <v>1</v>
      </c>
      <c r="GZ180">
        <v>4</v>
      </c>
      <c r="HA180">
        <v>2</v>
      </c>
      <c r="HB180">
        <v>3</v>
      </c>
      <c r="HC180">
        <v>2</v>
      </c>
      <c r="HD180">
        <v>8</v>
      </c>
      <c r="HE180">
        <v>8</v>
      </c>
      <c r="HF180">
        <v>6</v>
      </c>
      <c r="HG180">
        <v>10</v>
      </c>
      <c r="HH180">
        <v>10</v>
      </c>
      <c r="HI180">
        <v>9</v>
      </c>
      <c r="HJ180">
        <v>7</v>
      </c>
      <c r="HK180">
        <v>7</v>
      </c>
      <c r="HL180">
        <v>10</v>
      </c>
      <c r="HM180">
        <v>10</v>
      </c>
      <c r="HN180">
        <v>8</v>
      </c>
      <c r="HO180">
        <v>6</v>
      </c>
      <c r="HP180">
        <v>8</v>
      </c>
      <c r="HQ180">
        <v>7</v>
      </c>
      <c r="HR180">
        <v>9</v>
      </c>
      <c r="HS180">
        <v>5</v>
      </c>
      <c r="HT180">
        <v>8</v>
      </c>
      <c r="HU180">
        <v>8</v>
      </c>
      <c r="HV180">
        <v>7</v>
      </c>
      <c r="HW180">
        <v>9</v>
      </c>
      <c r="HX180">
        <v>3</v>
      </c>
      <c r="HY180">
        <v>7</v>
      </c>
      <c r="HZ180">
        <v>6</v>
      </c>
      <c r="IA180">
        <v>5</v>
      </c>
      <c r="IB180">
        <v>11</v>
      </c>
      <c r="IC180">
        <v>5</v>
      </c>
      <c r="ID180">
        <v>5</v>
      </c>
      <c r="IE180">
        <v>8</v>
      </c>
      <c r="IF180">
        <v>3</v>
      </c>
      <c r="IG180">
        <v>3</v>
      </c>
      <c r="IH180">
        <v>3</v>
      </c>
      <c r="II180">
        <v>2</v>
      </c>
      <c r="IJ180">
        <v>2</v>
      </c>
      <c r="IK180">
        <v>3</v>
      </c>
      <c r="IL180">
        <v>2</v>
      </c>
      <c r="IM180">
        <v>2</v>
      </c>
      <c r="IN180">
        <v>1</v>
      </c>
      <c r="IO180">
        <v>2</v>
      </c>
      <c r="IP180">
        <v>2</v>
      </c>
      <c r="IQ180">
        <v>3</v>
      </c>
      <c r="IR180">
        <v>2</v>
      </c>
      <c r="IS180">
        <v>3</v>
      </c>
      <c r="IT180">
        <v>6</v>
      </c>
      <c r="IU180">
        <v>9</v>
      </c>
      <c r="IV180">
        <v>11</v>
      </c>
      <c r="IW180">
        <v>11</v>
      </c>
      <c r="IX180">
        <v>6</v>
      </c>
      <c r="IY180">
        <v>10</v>
      </c>
      <c r="IZ180">
        <v>7</v>
      </c>
      <c r="JA180">
        <v>15</v>
      </c>
      <c r="JB180">
        <v>14</v>
      </c>
      <c r="JC180">
        <v>11</v>
      </c>
      <c r="JD180">
        <v>7</v>
      </c>
      <c r="JE180">
        <v>5</v>
      </c>
      <c r="JF180">
        <v>3</v>
      </c>
      <c r="JG180">
        <v>5</v>
      </c>
      <c r="JH180">
        <v>4</v>
      </c>
      <c r="JI180">
        <v>4</v>
      </c>
      <c r="JJ180">
        <v>3</v>
      </c>
      <c r="JK180">
        <v>4</v>
      </c>
      <c r="JL180">
        <v>3</v>
      </c>
      <c r="JM180">
        <v>6</v>
      </c>
      <c r="JN180">
        <v>4</v>
      </c>
      <c r="JO180">
        <v>6</v>
      </c>
      <c r="JP180">
        <v>5</v>
      </c>
      <c r="JQ180">
        <v>7</v>
      </c>
      <c r="JR180">
        <v>7</v>
      </c>
      <c r="JS180">
        <v>8</v>
      </c>
      <c r="JT180">
        <v>6</v>
      </c>
      <c r="JU180">
        <v>3</v>
      </c>
      <c r="JV180">
        <v>7</v>
      </c>
      <c r="JW180">
        <v>2</v>
      </c>
      <c r="JX180">
        <v>2</v>
      </c>
      <c r="JY180">
        <v>2</v>
      </c>
      <c r="JZ180">
        <v>2</v>
      </c>
      <c r="KA180">
        <v>1</v>
      </c>
      <c r="KB180">
        <v>2</v>
      </c>
      <c r="KC180">
        <v>3</v>
      </c>
      <c r="KD180">
        <v>1</v>
      </c>
      <c r="KE180">
        <v>2</v>
      </c>
      <c r="KF180">
        <v>3</v>
      </c>
      <c r="KG180">
        <v>3</v>
      </c>
      <c r="KH180">
        <v>3</v>
      </c>
      <c r="KI180">
        <v>3</v>
      </c>
      <c r="KJ180">
        <v>1</v>
      </c>
      <c r="KK180">
        <v>2</v>
      </c>
      <c r="KL180">
        <v>1</v>
      </c>
      <c r="KM180">
        <v>3</v>
      </c>
      <c r="KN180">
        <v>3</v>
      </c>
      <c r="KO180">
        <v>4</v>
      </c>
      <c r="KP180">
        <v>3</v>
      </c>
      <c r="KQ180">
        <v>7</v>
      </c>
      <c r="KR180">
        <v>3</v>
      </c>
      <c r="KS180">
        <v>8</v>
      </c>
      <c r="KT180">
        <v>1</v>
      </c>
      <c r="KU180">
        <v>2</v>
      </c>
      <c r="KV180">
        <v>3</v>
      </c>
      <c r="KW180">
        <v>5</v>
      </c>
      <c r="KX180">
        <v>3</v>
      </c>
      <c r="KY180">
        <v>2</v>
      </c>
      <c r="KZ180">
        <v>0</v>
      </c>
      <c r="LA180">
        <v>3</v>
      </c>
      <c r="LB180">
        <v>2</v>
      </c>
      <c r="LC180">
        <v>2</v>
      </c>
      <c r="LD180">
        <v>3</v>
      </c>
      <c r="LE180">
        <v>2</v>
      </c>
      <c r="LF180">
        <v>2</v>
      </c>
      <c r="LG180">
        <v>10</v>
      </c>
      <c r="LH180">
        <v>10</v>
      </c>
      <c r="LI180">
        <v>7</v>
      </c>
      <c r="LJ180">
        <v>7</v>
      </c>
      <c r="LK180">
        <v>3</v>
      </c>
      <c r="LL180">
        <v>5</v>
      </c>
      <c r="LM180">
        <v>8</v>
      </c>
      <c r="LN180">
        <v>4</v>
      </c>
      <c r="LO180">
        <v>7</v>
      </c>
      <c r="LP180">
        <v>0</v>
      </c>
      <c r="LQ180">
        <v>1</v>
      </c>
      <c r="LR180">
        <v>9</v>
      </c>
      <c r="LS180">
        <v>2</v>
      </c>
      <c r="LT180">
        <v>1</v>
      </c>
      <c r="LU180">
        <v>7</v>
      </c>
      <c r="LV180">
        <v>7</v>
      </c>
      <c r="LW180">
        <v>5</v>
      </c>
      <c r="LX180">
        <v>1</v>
      </c>
      <c r="LY180">
        <v>3</v>
      </c>
      <c r="LZ180">
        <v>9</v>
      </c>
      <c r="MA180">
        <v>6</v>
      </c>
      <c r="MB180">
        <v>1</v>
      </c>
      <c r="MC180">
        <v>6</v>
      </c>
      <c r="MD180">
        <v>5</v>
      </c>
      <c r="ME180">
        <v>0</v>
      </c>
      <c r="MF180">
        <v>0</v>
      </c>
      <c r="MG180">
        <v>2</v>
      </c>
      <c r="MH180">
        <v>0</v>
      </c>
      <c r="MI180">
        <v>0</v>
      </c>
      <c r="MJ180">
        <v>0</v>
      </c>
      <c r="MK180">
        <v>0</v>
      </c>
      <c r="ML180">
        <v>1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4</v>
      </c>
      <c r="MW180">
        <v>2</v>
      </c>
      <c r="MX180">
        <v>2</v>
      </c>
      <c r="MY180">
        <v>1</v>
      </c>
      <c r="MZ180">
        <v>1</v>
      </c>
      <c r="NA180">
        <v>7</v>
      </c>
      <c r="NB180">
        <v>3</v>
      </c>
      <c r="NC180">
        <v>2</v>
      </c>
      <c r="ND180">
        <v>2</v>
      </c>
      <c r="NE180">
        <v>0</v>
      </c>
      <c r="NF180">
        <v>2</v>
      </c>
      <c r="NG180">
        <v>8</v>
      </c>
      <c r="NH180">
        <v>2</v>
      </c>
      <c r="NI180">
        <v>2</v>
      </c>
      <c r="NJ180">
        <v>2</v>
      </c>
      <c r="NK180">
        <v>5</v>
      </c>
      <c r="NL180">
        <v>2</v>
      </c>
      <c r="NM180">
        <v>4</v>
      </c>
      <c r="NN180">
        <v>2</v>
      </c>
      <c r="NO180">
        <v>3</v>
      </c>
      <c r="NP180">
        <v>5</v>
      </c>
      <c r="NQ180">
        <v>5</v>
      </c>
      <c r="NR180">
        <v>1</v>
      </c>
      <c r="NS180">
        <v>2</v>
      </c>
      <c r="NT180">
        <v>3</v>
      </c>
      <c r="NU180">
        <v>1</v>
      </c>
      <c r="NV180">
        <v>2</v>
      </c>
      <c r="NW180">
        <v>5</v>
      </c>
      <c r="NX180">
        <v>1</v>
      </c>
      <c r="NY180">
        <v>5</v>
      </c>
      <c r="NZ180">
        <v>4</v>
      </c>
      <c r="OA180">
        <v>1</v>
      </c>
      <c r="OB180">
        <v>3</v>
      </c>
    </row>
    <row r="181" spans="1:392" x14ac:dyDescent="0.35">
      <c r="A181">
        <v>2020</v>
      </c>
      <c r="B181" t="s">
        <v>398</v>
      </c>
      <c r="C181">
        <v>2</v>
      </c>
      <c r="D181">
        <v>3</v>
      </c>
      <c r="E181">
        <v>3</v>
      </c>
      <c r="F181">
        <v>3</v>
      </c>
      <c r="G181">
        <v>4</v>
      </c>
      <c r="H181">
        <v>4</v>
      </c>
      <c r="I181">
        <v>6</v>
      </c>
      <c r="J181">
        <v>2</v>
      </c>
      <c r="K181">
        <v>8</v>
      </c>
      <c r="L181">
        <v>3</v>
      </c>
      <c r="M181">
        <v>4</v>
      </c>
      <c r="N181">
        <v>1</v>
      </c>
      <c r="O181">
        <v>3</v>
      </c>
      <c r="P181">
        <v>4</v>
      </c>
      <c r="Q181">
        <v>1</v>
      </c>
      <c r="R181">
        <v>2</v>
      </c>
      <c r="S181">
        <v>2</v>
      </c>
      <c r="T181">
        <v>2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2</v>
      </c>
      <c r="AE181">
        <v>1</v>
      </c>
      <c r="AF181">
        <v>1</v>
      </c>
      <c r="AG181">
        <v>2</v>
      </c>
      <c r="AH181">
        <v>2</v>
      </c>
      <c r="AI181">
        <v>3</v>
      </c>
      <c r="AJ181">
        <v>1</v>
      </c>
      <c r="AK181">
        <v>1</v>
      </c>
      <c r="AL181">
        <v>3</v>
      </c>
      <c r="AM181">
        <v>2</v>
      </c>
      <c r="AN181">
        <v>1</v>
      </c>
      <c r="AO181">
        <v>1</v>
      </c>
      <c r="AP181">
        <v>2</v>
      </c>
      <c r="AQ181">
        <v>7</v>
      </c>
      <c r="AR181">
        <v>4</v>
      </c>
      <c r="AS181">
        <v>5</v>
      </c>
      <c r="AT181">
        <v>8</v>
      </c>
      <c r="AU181">
        <v>3</v>
      </c>
      <c r="AV181">
        <v>6</v>
      </c>
      <c r="AW181">
        <v>5</v>
      </c>
      <c r="AX181">
        <v>4</v>
      </c>
      <c r="AY181">
        <v>6</v>
      </c>
      <c r="AZ181">
        <v>3</v>
      </c>
      <c r="BA181">
        <v>4</v>
      </c>
      <c r="BB181">
        <v>3</v>
      </c>
      <c r="BC181">
        <v>5</v>
      </c>
      <c r="BD181">
        <v>4</v>
      </c>
      <c r="BE181">
        <v>4</v>
      </c>
      <c r="BF181">
        <v>4</v>
      </c>
      <c r="BG181">
        <v>5</v>
      </c>
      <c r="BH181">
        <v>3</v>
      </c>
      <c r="BI181">
        <v>4</v>
      </c>
      <c r="BJ181">
        <v>6</v>
      </c>
      <c r="BK181">
        <v>5</v>
      </c>
      <c r="BL181">
        <v>5</v>
      </c>
      <c r="BM181">
        <v>6</v>
      </c>
      <c r="BN181">
        <v>6</v>
      </c>
      <c r="BO181">
        <v>6</v>
      </c>
      <c r="BP181">
        <v>5</v>
      </c>
      <c r="BQ181">
        <v>6</v>
      </c>
      <c r="BR181">
        <v>6</v>
      </c>
      <c r="BS181">
        <v>6</v>
      </c>
      <c r="BT181">
        <v>5</v>
      </c>
      <c r="BU181">
        <v>5</v>
      </c>
      <c r="BV181">
        <v>5</v>
      </c>
      <c r="BW181">
        <v>6</v>
      </c>
      <c r="BX181">
        <v>8</v>
      </c>
      <c r="BY181">
        <v>9</v>
      </c>
      <c r="BZ181">
        <v>7</v>
      </c>
      <c r="CA181">
        <v>5</v>
      </c>
      <c r="CB181">
        <v>5</v>
      </c>
      <c r="CC181">
        <v>4</v>
      </c>
      <c r="CD181">
        <v>4</v>
      </c>
      <c r="CE181">
        <v>5</v>
      </c>
      <c r="CF181">
        <v>4</v>
      </c>
      <c r="CG181">
        <v>5</v>
      </c>
      <c r="CH181">
        <v>4</v>
      </c>
      <c r="CI181">
        <v>5</v>
      </c>
      <c r="CJ181">
        <v>7</v>
      </c>
      <c r="CK181">
        <v>6</v>
      </c>
      <c r="CL181">
        <v>8</v>
      </c>
      <c r="CM181">
        <v>5</v>
      </c>
      <c r="CN181">
        <v>4</v>
      </c>
      <c r="CO181">
        <v>6</v>
      </c>
      <c r="CP181">
        <v>8</v>
      </c>
      <c r="CQ181">
        <v>4</v>
      </c>
      <c r="CR181">
        <v>5</v>
      </c>
      <c r="CS181">
        <v>11</v>
      </c>
      <c r="CT181">
        <v>18</v>
      </c>
      <c r="CU181">
        <v>16</v>
      </c>
      <c r="CV181">
        <v>19</v>
      </c>
      <c r="CW181">
        <v>21</v>
      </c>
      <c r="CX181">
        <v>15</v>
      </c>
      <c r="CY181">
        <v>21</v>
      </c>
      <c r="CZ181">
        <v>12</v>
      </c>
      <c r="DA181">
        <v>16</v>
      </c>
      <c r="DB181">
        <v>5</v>
      </c>
      <c r="DC181">
        <v>5</v>
      </c>
      <c r="DD181">
        <v>8</v>
      </c>
      <c r="DE181">
        <v>4</v>
      </c>
      <c r="DF181">
        <v>6</v>
      </c>
      <c r="DG181">
        <v>4</v>
      </c>
      <c r="DH181">
        <v>4</v>
      </c>
      <c r="DI181">
        <v>2</v>
      </c>
      <c r="DJ181">
        <v>3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3</v>
      </c>
      <c r="DR181">
        <v>3</v>
      </c>
      <c r="DS181">
        <v>2</v>
      </c>
      <c r="DT181">
        <v>3</v>
      </c>
      <c r="DU181">
        <v>3</v>
      </c>
      <c r="DV181">
        <v>3</v>
      </c>
      <c r="DW181">
        <v>3</v>
      </c>
      <c r="DX181">
        <v>5</v>
      </c>
      <c r="DY181">
        <v>3</v>
      </c>
      <c r="DZ181">
        <v>2</v>
      </c>
      <c r="EA181">
        <v>2</v>
      </c>
      <c r="EB181">
        <v>5</v>
      </c>
      <c r="EC181">
        <v>4</v>
      </c>
      <c r="ED181">
        <v>1</v>
      </c>
      <c r="EE181">
        <v>3</v>
      </c>
      <c r="EF181">
        <v>1</v>
      </c>
      <c r="EG181">
        <v>1</v>
      </c>
      <c r="EH181">
        <v>1</v>
      </c>
      <c r="EI181">
        <v>3</v>
      </c>
      <c r="EJ181">
        <v>2</v>
      </c>
      <c r="EK181">
        <v>0</v>
      </c>
      <c r="EL181">
        <v>3</v>
      </c>
      <c r="EM181">
        <v>1</v>
      </c>
      <c r="EN181">
        <v>4</v>
      </c>
      <c r="EO181">
        <v>5</v>
      </c>
      <c r="EP181">
        <v>4</v>
      </c>
      <c r="EQ181">
        <v>5</v>
      </c>
      <c r="ER181">
        <v>6</v>
      </c>
      <c r="ES181">
        <v>6</v>
      </c>
      <c r="ET181">
        <v>4</v>
      </c>
      <c r="EU181">
        <v>5</v>
      </c>
      <c r="EV181">
        <v>4</v>
      </c>
      <c r="EW181">
        <v>6</v>
      </c>
      <c r="EX181">
        <v>5</v>
      </c>
      <c r="EY181">
        <v>5</v>
      </c>
      <c r="EZ181">
        <v>5</v>
      </c>
      <c r="FA181">
        <v>5</v>
      </c>
      <c r="FB181">
        <v>5</v>
      </c>
      <c r="FC181">
        <v>5</v>
      </c>
      <c r="FD181">
        <v>9</v>
      </c>
      <c r="FE181">
        <v>8</v>
      </c>
      <c r="FF181">
        <v>10</v>
      </c>
      <c r="FG181">
        <v>11</v>
      </c>
      <c r="FH181">
        <v>4</v>
      </c>
      <c r="FI181">
        <v>6</v>
      </c>
      <c r="FJ181">
        <v>5</v>
      </c>
      <c r="FK181">
        <v>3</v>
      </c>
      <c r="FL181">
        <v>3</v>
      </c>
      <c r="FM181">
        <v>4</v>
      </c>
      <c r="FN181">
        <v>3</v>
      </c>
      <c r="FO181">
        <v>3</v>
      </c>
      <c r="FP181">
        <v>3</v>
      </c>
      <c r="FQ181">
        <v>5</v>
      </c>
      <c r="FR181">
        <v>5</v>
      </c>
      <c r="FS181">
        <v>3</v>
      </c>
      <c r="FT181">
        <v>3</v>
      </c>
      <c r="FU181">
        <v>4</v>
      </c>
      <c r="FV181">
        <v>4</v>
      </c>
      <c r="FW181">
        <v>3</v>
      </c>
      <c r="FX181">
        <v>5</v>
      </c>
      <c r="FY181">
        <v>3</v>
      </c>
      <c r="FZ181">
        <v>1</v>
      </c>
      <c r="GA181">
        <v>0</v>
      </c>
      <c r="GB181">
        <v>2</v>
      </c>
      <c r="GC181">
        <v>0</v>
      </c>
      <c r="GD181">
        <v>2</v>
      </c>
      <c r="GE181">
        <v>2</v>
      </c>
      <c r="GF181">
        <v>2</v>
      </c>
      <c r="GG181">
        <v>4</v>
      </c>
      <c r="GH181">
        <v>0</v>
      </c>
      <c r="GI181">
        <v>0</v>
      </c>
      <c r="GJ181">
        <v>3</v>
      </c>
      <c r="GK181">
        <v>1</v>
      </c>
      <c r="GL181">
        <v>2</v>
      </c>
      <c r="GM181">
        <v>1</v>
      </c>
      <c r="GN181">
        <v>1</v>
      </c>
      <c r="GO181">
        <v>1</v>
      </c>
      <c r="GP181">
        <v>2</v>
      </c>
      <c r="GQ181">
        <v>3</v>
      </c>
      <c r="GR181">
        <v>6</v>
      </c>
      <c r="GS181">
        <v>5</v>
      </c>
      <c r="GT181">
        <v>6</v>
      </c>
      <c r="GU181">
        <v>5</v>
      </c>
      <c r="GV181">
        <v>5</v>
      </c>
      <c r="GW181">
        <v>4</v>
      </c>
      <c r="GX181">
        <v>3</v>
      </c>
      <c r="GY181">
        <v>3</v>
      </c>
      <c r="GZ181">
        <v>3</v>
      </c>
      <c r="HA181">
        <v>4</v>
      </c>
      <c r="HB181">
        <v>4</v>
      </c>
      <c r="HC181">
        <v>4</v>
      </c>
      <c r="HD181">
        <v>7</v>
      </c>
      <c r="HE181">
        <v>4</v>
      </c>
      <c r="HF181">
        <v>6</v>
      </c>
      <c r="HG181">
        <v>6</v>
      </c>
      <c r="HH181">
        <v>5</v>
      </c>
      <c r="HI181">
        <v>6</v>
      </c>
      <c r="HJ181">
        <v>6</v>
      </c>
      <c r="HK181">
        <v>6</v>
      </c>
      <c r="HL181">
        <v>5</v>
      </c>
      <c r="HM181">
        <v>6</v>
      </c>
      <c r="HN181">
        <v>3</v>
      </c>
      <c r="HO181">
        <v>5</v>
      </c>
      <c r="HP181">
        <v>6</v>
      </c>
      <c r="HQ181">
        <v>4</v>
      </c>
      <c r="HR181">
        <v>6</v>
      </c>
      <c r="HS181">
        <v>6</v>
      </c>
      <c r="HT181">
        <v>4</v>
      </c>
      <c r="HU181">
        <v>5</v>
      </c>
      <c r="HV181">
        <v>5</v>
      </c>
      <c r="HW181">
        <v>5</v>
      </c>
      <c r="HX181">
        <v>5</v>
      </c>
      <c r="HY181">
        <v>7</v>
      </c>
      <c r="HZ181">
        <v>7</v>
      </c>
      <c r="IA181">
        <v>6</v>
      </c>
      <c r="IB181">
        <v>14</v>
      </c>
      <c r="IC181">
        <v>5</v>
      </c>
      <c r="ID181">
        <v>6</v>
      </c>
      <c r="IE181">
        <v>8</v>
      </c>
      <c r="IF181">
        <v>3</v>
      </c>
      <c r="IG181">
        <v>4</v>
      </c>
      <c r="IH181">
        <v>4</v>
      </c>
      <c r="II181">
        <v>6</v>
      </c>
      <c r="IJ181">
        <v>5</v>
      </c>
      <c r="IK181">
        <v>4</v>
      </c>
      <c r="IL181">
        <v>4</v>
      </c>
      <c r="IM181">
        <v>5</v>
      </c>
      <c r="IN181">
        <v>5</v>
      </c>
      <c r="IO181">
        <v>4</v>
      </c>
      <c r="IP181">
        <v>3</v>
      </c>
      <c r="IQ181">
        <v>4</v>
      </c>
      <c r="IR181">
        <v>4</v>
      </c>
      <c r="IS181">
        <v>3</v>
      </c>
      <c r="IT181">
        <v>15</v>
      </c>
      <c r="IU181">
        <v>16</v>
      </c>
      <c r="IV181">
        <v>23</v>
      </c>
      <c r="IW181">
        <v>21</v>
      </c>
      <c r="IX181">
        <v>10</v>
      </c>
      <c r="IY181">
        <v>22</v>
      </c>
      <c r="IZ181">
        <v>17</v>
      </c>
      <c r="JA181">
        <v>23</v>
      </c>
      <c r="JB181">
        <v>24</v>
      </c>
      <c r="JC181">
        <v>15</v>
      </c>
      <c r="JD181">
        <v>2</v>
      </c>
      <c r="JE181">
        <v>3</v>
      </c>
      <c r="JF181">
        <v>3</v>
      </c>
      <c r="JG181">
        <v>5</v>
      </c>
      <c r="JH181">
        <v>3</v>
      </c>
      <c r="JI181">
        <v>3</v>
      </c>
      <c r="JJ181">
        <v>5</v>
      </c>
      <c r="JK181">
        <v>3</v>
      </c>
      <c r="JL181">
        <v>3</v>
      </c>
      <c r="JM181">
        <v>3</v>
      </c>
      <c r="JN181">
        <v>5</v>
      </c>
      <c r="JO181">
        <v>4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4</v>
      </c>
      <c r="JW181">
        <v>4</v>
      </c>
      <c r="JX181">
        <v>5</v>
      </c>
      <c r="JY181">
        <v>4</v>
      </c>
      <c r="JZ181">
        <v>6</v>
      </c>
      <c r="KA181">
        <v>3</v>
      </c>
      <c r="KB181">
        <v>5</v>
      </c>
      <c r="KC181">
        <v>3</v>
      </c>
      <c r="KD181">
        <v>4</v>
      </c>
      <c r="KE181">
        <v>5</v>
      </c>
      <c r="KF181">
        <v>4</v>
      </c>
      <c r="KG181">
        <v>4</v>
      </c>
      <c r="KH181">
        <v>3</v>
      </c>
      <c r="KI181">
        <v>4</v>
      </c>
      <c r="KJ181">
        <v>2</v>
      </c>
      <c r="KK181">
        <v>4</v>
      </c>
      <c r="KL181">
        <v>3</v>
      </c>
      <c r="KM181">
        <v>5</v>
      </c>
      <c r="KN181">
        <v>3</v>
      </c>
      <c r="KO181">
        <v>4</v>
      </c>
      <c r="KP181">
        <v>3</v>
      </c>
      <c r="KQ181">
        <v>5</v>
      </c>
      <c r="KR181">
        <v>4</v>
      </c>
      <c r="KS181">
        <v>6</v>
      </c>
      <c r="KT181">
        <v>3</v>
      </c>
      <c r="KU181">
        <v>4</v>
      </c>
      <c r="KV181">
        <v>3</v>
      </c>
      <c r="KW181">
        <v>6</v>
      </c>
      <c r="KX181">
        <v>3</v>
      </c>
      <c r="KY181">
        <v>4</v>
      </c>
      <c r="KZ181">
        <v>2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3</v>
      </c>
      <c r="LG181">
        <v>16</v>
      </c>
      <c r="LH181">
        <v>16</v>
      </c>
      <c r="LI181">
        <v>12</v>
      </c>
      <c r="LJ181">
        <v>11</v>
      </c>
      <c r="LK181">
        <v>7</v>
      </c>
      <c r="LL181">
        <v>3</v>
      </c>
      <c r="LM181">
        <v>14</v>
      </c>
      <c r="LN181">
        <v>6</v>
      </c>
      <c r="LO181">
        <v>10</v>
      </c>
      <c r="LP181">
        <v>1</v>
      </c>
      <c r="LQ181">
        <v>2</v>
      </c>
      <c r="LR181">
        <v>5</v>
      </c>
      <c r="LS181">
        <v>3</v>
      </c>
      <c r="LT181">
        <v>2</v>
      </c>
      <c r="LU181">
        <v>4</v>
      </c>
      <c r="LV181">
        <v>4</v>
      </c>
      <c r="LW181">
        <v>4</v>
      </c>
      <c r="LX181">
        <v>1</v>
      </c>
      <c r="LY181">
        <v>3</v>
      </c>
      <c r="LZ181">
        <v>4</v>
      </c>
      <c r="MA181">
        <v>3</v>
      </c>
      <c r="MB181">
        <v>2</v>
      </c>
      <c r="MC181">
        <v>4</v>
      </c>
      <c r="MD181">
        <v>4</v>
      </c>
      <c r="ME181">
        <v>1</v>
      </c>
      <c r="MF181">
        <v>1</v>
      </c>
      <c r="MG181">
        <v>2</v>
      </c>
      <c r="MH181">
        <v>1</v>
      </c>
      <c r="MI181">
        <v>1</v>
      </c>
      <c r="MJ181">
        <v>1</v>
      </c>
      <c r="MK181">
        <v>1</v>
      </c>
      <c r="ML181">
        <v>3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6</v>
      </c>
      <c r="MW181">
        <v>4</v>
      </c>
      <c r="MX181">
        <v>5</v>
      </c>
      <c r="MY181">
        <v>4</v>
      </c>
      <c r="MZ181">
        <v>3</v>
      </c>
      <c r="NA181">
        <v>4</v>
      </c>
      <c r="NB181">
        <v>4</v>
      </c>
      <c r="NC181">
        <v>3</v>
      </c>
      <c r="ND181">
        <v>3</v>
      </c>
      <c r="NE181">
        <v>2</v>
      </c>
      <c r="NF181">
        <v>2</v>
      </c>
      <c r="NG181">
        <v>11</v>
      </c>
      <c r="NH181">
        <v>2</v>
      </c>
      <c r="NI181">
        <v>2</v>
      </c>
      <c r="NJ181">
        <v>6</v>
      </c>
      <c r="NK181">
        <v>10</v>
      </c>
      <c r="NL181">
        <v>2</v>
      </c>
      <c r="NM181">
        <v>4</v>
      </c>
      <c r="NN181">
        <v>5</v>
      </c>
      <c r="NO181">
        <v>9</v>
      </c>
      <c r="NP181">
        <v>4</v>
      </c>
      <c r="NQ181">
        <v>4</v>
      </c>
      <c r="NR181">
        <v>1</v>
      </c>
      <c r="NS181">
        <v>3</v>
      </c>
      <c r="NT181">
        <v>3</v>
      </c>
      <c r="NU181">
        <v>1</v>
      </c>
      <c r="NV181">
        <v>4</v>
      </c>
      <c r="NW181">
        <v>4</v>
      </c>
      <c r="NX181">
        <v>1</v>
      </c>
      <c r="NY181">
        <v>3</v>
      </c>
      <c r="NZ181">
        <v>3</v>
      </c>
      <c r="OA181">
        <v>2</v>
      </c>
      <c r="OB181">
        <v>2</v>
      </c>
    </row>
    <row r="182" spans="1:392" x14ac:dyDescent="0.35">
      <c r="A182">
        <v>2021</v>
      </c>
      <c r="B182" t="s">
        <v>398</v>
      </c>
      <c r="C182">
        <v>4</v>
      </c>
      <c r="D182">
        <v>4</v>
      </c>
      <c r="E182">
        <v>4</v>
      </c>
      <c r="F182">
        <v>4</v>
      </c>
      <c r="G182">
        <v>4</v>
      </c>
      <c r="H182">
        <v>5</v>
      </c>
      <c r="I182">
        <v>11</v>
      </c>
      <c r="J182">
        <v>5</v>
      </c>
      <c r="K182">
        <v>12</v>
      </c>
      <c r="L182">
        <v>7</v>
      </c>
      <c r="M182">
        <v>8</v>
      </c>
      <c r="N182">
        <v>6</v>
      </c>
      <c r="O182">
        <v>7</v>
      </c>
      <c r="P182">
        <v>7</v>
      </c>
      <c r="Q182">
        <v>5</v>
      </c>
      <c r="R182">
        <v>5</v>
      </c>
      <c r="S182">
        <v>6</v>
      </c>
      <c r="T182">
        <v>7</v>
      </c>
      <c r="U182">
        <v>1</v>
      </c>
      <c r="V182">
        <v>2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</v>
      </c>
      <c r="AE182">
        <v>3</v>
      </c>
      <c r="AF182">
        <v>2</v>
      </c>
      <c r="AG182">
        <v>3</v>
      </c>
      <c r="AH182">
        <v>4</v>
      </c>
      <c r="AI182">
        <v>4</v>
      </c>
      <c r="AJ182">
        <v>4</v>
      </c>
      <c r="AK182">
        <v>3</v>
      </c>
      <c r="AL182">
        <v>4</v>
      </c>
      <c r="AM182">
        <v>3</v>
      </c>
      <c r="AN182">
        <v>3</v>
      </c>
      <c r="AO182">
        <v>3</v>
      </c>
      <c r="AP182">
        <v>3</v>
      </c>
      <c r="AQ182">
        <v>9</v>
      </c>
      <c r="AR182">
        <v>9</v>
      </c>
      <c r="AS182">
        <v>8</v>
      </c>
      <c r="AT182">
        <v>10</v>
      </c>
      <c r="AU182">
        <v>7</v>
      </c>
      <c r="AV182">
        <v>7</v>
      </c>
      <c r="AW182">
        <v>7</v>
      </c>
      <c r="AX182">
        <v>9</v>
      </c>
      <c r="AY182">
        <v>9</v>
      </c>
      <c r="AZ182">
        <v>7</v>
      </c>
      <c r="BA182">
        <v>8</v>
      </c>
      <c r="BB182">
        <v>8</v>
      </c>
      <c r="BC182">
        <v>8</v>
      </c>
      <c r="BD182">
        <v>8</v>
      </c>
      <c r="BE182">
        <v>6</v>
      </c>
      <c r="BF182">
        <v>8</v>
      </c>
      <c r="BG182">
        <v>9</v>
      </c>
      <c r="BH182">
        <v>8</v>
      </c>
      <c r="BI182">
        <v>9</v>
      </c>
      <c r="BJ182">
        <v>8</v>
      </c>
      <c r="BK182">
        <v>8</v>
      </c>
      <c r="BL182">
        <v>8</v>
      </c>
      <c r="BM182">
        <v>11</v>
      </c>
      <c r="BN182">
        <v>10</v>
      </c>
      <c r="BO182">
        <v>10</v>
      </c>
      <c r="BP182">
        <v>8</v>
      </c>
      <c r="BQ182">
        <v>9</v>
      </c>
      <c r="BR182">
        <v>10</v>
      </c>
      <c r="BS182">
        <v>10</v>
      </c>
      <c r="BT182">
        <v>9</v>
      </c>
      <c r="BU182">
        <v>9</v>
      </c>
      <c r="BV182">
        <v>9</v>
      </c>
      <c r="BW182">
        <v>9</v>
      </c>
      <c r="BX182">
        <v>11</v>
      </c>
      <c r="BY182">
        <v>13</v>
      </c>
      <c r="BZ182">
        <v>10</v>
      </c>
      <c r="CA182">
        <v>6</v>
      </c>
      <c r="CB182">
        <v>7</v>
      </c>
      <c r="CC182">
        <v>7</v>
      </c>
      <c r="CD182">
        <v>7</v>
      </c>
      <c r="CE182">
        <v>5</v>
      </c>
      <c r="CF182">
        <v>4</v>
      </c>
      <c r="CG182">
        <v>6</v>
      </c>
      <c r="CH182">
        <v>4</v>
      </c>
      <c r="CI182">
        <v>8</v>
      </c>
      <c r="CJ182">
        <v>9</v>
      </c>
      <c r="CK182">
        <v>8</v>
      </c>
      <c r="CL182">
        <v>9</v>
      </c>
      <c r="CM182">
        <v>9</v>
      </c>
      <c r="CN182">
        <v>8</v>
      </c>
      <c r="CO182">
        <v>10</v>
      </c>
      <c r="CP182">
        <v>10</v>
      </c>
      <c r="CQ182">
        <v>8</v>
      </c>
      <c r="CR182">
        <v>11</v>
      </c>
      <c r="CS182">
        <v>19</v>
      </c>
      <c r="CT182">
        <v>19</v>
      </c>
      <c r="CU182">
        <v>19</v>
      </c>
      <c r="CV182">
        <v>20</v>
      </c>
      <c r="CW182">
        <v>22</v>
      </c>
      <c r="CX182">
        <v>18</v>
      </c>
      <c r="CY182">
        <v>21</v>
      </c>
      <c r="CZ182">
        <v>20</v>
      </c>
      <c r="DA182">
        <v>19</v>
      </c>
      <c r="DB182">
        <v>6</v>
      </c>
      <c r="DC182">
        <v>6</v>
      </c>
      <c r="DD182">
        <v>8</v>
      </c>
      <c r="DE182">
        <v>7</v>
      </c>
      <c r="DF182">
        <v>7</v>
      </c>
      <c r="DG182">
        <v>5</v>
      </c>
      <c r="DH182">
        <v>4</v>
      </c>
      <c r="DI182">
        <v>3</v>
      </c>
      <c r="DJ182">
        <v>4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4</v>
      </c>
      <c r="DR182">
        <v>4</v>
      </c>
      <c r="DS182">
        <v>5</v>
      </c>
      <c r="DT182">
        <v>9</v>
      </c>
      <c r="DU182">
        <v>6</v>
      </c>
      <c r="DV182">
        <v>6</v>
      </c>
      <c r="DW182">
        <v>8</v>
      </c>
      <c r="DX182">
        <v>9</v>
      </c>
      <c r="DY182">
        <v>5</v>
      </c>
      <c r="DZ182">
        <v>3</v>
      </c>
      <c r="EA182">
        <v>2</v>
      </c>
      <c r="EB182">
        <v>7</v>
      </c>
      <c r="EC182">
        <v>5</v>
      </c>
      <c r="ED182">
        <v>4</v>
      </c>
      <c r="EE182">
        <v>4</v>
      </c>
      <c r="EF182">
        <v>4</v>
      </c>
      <c r="EG182">
        <v>3</v>
      </c>
      <c r="EH182">
        <v>4</v>
      </c>
      <c r="EI182">
        <v>5</v>
      </c>
      <c r="EJ182">
        <v>4</v>
      </c>
      <c r="EK182">
        <v>4</v>
      </c>
      <c r="EL182">
        <v>6</v>
      </c>
      <c r="EM182">
        <v>4</v>
      </c>
      <c r="EN182">
        <v>6</v>
      </c>
      <c r="EO182">
        <v>7</v>
      </c>
      <c r="EP182">
        <v>9</v>
      </c>
      <c r="EQ182">
        <v>7</v>
      </c>
      <c r="ER182">
        <v>7</v>
      </c>
      <c r="ES182">
        <v>7</v>
      </c>
      <c r="ET182">
        <v>8</v>
      </c>
      <c r="EU182">
        <v>7</v>
      </c>
      <c r="EV182">
        <v>8</v>
      </c>
      <c r="EW182">
        <v>10</v>
      </c>
      <c r="EX182">
        <v>7</v>
      </c>
      <c r="EY182">
        <v>8</v>
      </c>
      <c r="EZ182">
        <v>6</v>
      </c>
      <c r="FA182">
        <v>7</v>
      </c>
      <c r="FB182">
        <v>7</v>
      </c>
      <c r="FC182">
        <v>7</v>
      </c>
      <c r="FD182">
        <v>16</v>
      </c>
      <c r="FE182">
        <v>15</v>
      </c>
      <c r="FF182">
        <v>15</v>
      </c>
      <c r="FG182">
        <v>18</v>
      </c>
      <c r="FH182">
        <v>6</v>
      </c>
      <c r="FI182">
        <v>6</v>
      </c>
      <c r="FJ182">
        <v>5</v>
      </c>
      <c r="FK182">
        <v>4</v>
      </c>
      <c r="FL182">
        <v>5</v>
      </c>
      <c r="FM182">
        <v>7</v>
      </c>
      <c r="FN182">
        <v>6</v>
      </c>
      <c r="FO182">
        <v>6</v>
      </c>
      <c r="FP182">
        <v>4</v>
      </c>
      <c r="FQ182">
        <v>5</v>
      </c>
      <c r="FR182">
        <v>4</v>
      </c>
      <c r="FS182">
        <v>4</v>
      </c>
      <c r="FT182">
        <v>6</v>
      </c>
      <c r="FU182">
        <v>6</v>
      </c>
      <c r="FV182">
        <v>5</v>
      </c>
      <c r="FW182">
        <v>6</v>
      </c>
      <c r="FX182">
        <v>7</v>
      </c>
      <c r="FY182">
        <v>5</v>
      </c>
      <c r="FZ182">
        <v>8</v>
      </c>
      <c r="GA182">
        <v>8</v>
      </c>
      <c r="GB182">
        <v>11</v>
      </c>
      <c r="GC182">
        <v>7</v>
      </c>
      <c r="GD182">
        <v>9</v>
      </c>
      <c r="GE182">
        <v>9</v>
      </c>
      <c r="GF182">
        <v>11</v>
      </c>
      <c r="GG182">
        <v>9</v>
      </c>
      <c r="GH182">
        <v>7</v>
      </c>
      <c r="GI182">
        <v>7</v>
      </c>
      <c r="GJ182">
        <v>8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8</v>
      </c>
      <c r="GS182">
        <v>10</v>
      </c>
      <c r="GT182">
        <v>9</v>
      </c>
      <c r="GU182">
        <v>9</v>
      </c>
      <c r="GV182">
        <v>8</v>
      </c>
      <c r="GW182">
        <v>10</v>
      </c>
      <c r="GX182">
        <v>5</v>
      </c>
      <c r="GY182">
        <v>8</v>
      </c>
      <c r="GZ182">
        <v>9</v>
      </c>
      <c r="HA182">
        <v>7</v>
      </c>
      <c r="HB182">
        <v>7</v>
      </c>
      <c r="HC182">
        <v>7</v>
      </c>
      <c r="HD182">
        <v>7</v>
      </c>
      <c r="HE182">
        <v>8</v>
      </c>
      <c r="HF182">
        <v>7</v>
      </c>
      <c r="HG182">
        <v>10</v>
      </c>
      <c r="HH182">
        <v>6</v>
      </c>
      <c r="HI182">
        <v>11</v>
      </c>
      <c r="HJ182">
        <v>11</v>
      </c>
      <c r="HK182">
        <v>7</v>
      </c>
      <c r="HL182">
        <v>10</v>
      </c>
      <c r="HM182">
        <v>11</v>
      </c>
      <c r="HN182">
        <v>7</v>
      </c>
      <c r="HO182">
        <v>7</v>
      </c>
      <c r="HP182">
        <v>7</v>
      </c>
      <c r="HQ182">
        <v>7</v>
      </c>
      <c r="HR182">
        <v>11</v>
      </c>
      <c r="HS182">
        <v>7</v>
      </c>
      <c r="HT182">
        <v>9</v>
      </c>
      <c r="HU182">
        <v>8</v>
      </c>
      <c r="HV182">
        <v>7</v>
      </c>
      <c r="HW182">
        <v>8</v>
      </c>
      <c r="HX182">
        <v>9</v>
      </c>
      <c r="HY182">
        <v>15</v>
      </c>
      <c r="HZ182">
        <v>16</v>
      </c>
      <c r="IA182">
        <v>13</v>
      </c>
      <c r="IB182">
        <v>19</v>
      </c>
      <c r="IC182">
        <v>9</v>
      </c>
      <c r="ID182">
        <v>15</v>
      </c>
      <c r="IE182">
        <v>17</v>
      </c>
      <c r="IF182">
        <v>5</v>
      </c>
      <c r="IG182">
        <v>5</v>
      </c>
      <c r="IH182">
        <v>4</v>
      </c>
      <c r="II182">
        <v>5</v>
      </c>
      <c r="IJ182">
        <v>5</v>
      </c>
      <c r="IK182">
        <v>5</v>
      </c>
      <c r="IL182">
        <v>5</v>
      </c>
      <c r="IM182">
        <v>4</v>
      </c>
      <c r="IN182">
        <v>5</v>
      </c>
      <c r="IO182">
        <v>4</v>
      </c>
      <c r="IP182">
        <v>4</v>
      </c>
      <c r="IQ182">
        <v>5</v>
      </c>
      <c r="IR182">
        <v>3</v>
      </c>
      <c r="IS182">
        <v>4</v>
      </c>
      <c r="IT182">
        <v>15</v>
      </c>
      <c r="IU182">
        <v>19</v>
      </c>
      <c r="IV182">
        <v>21</v>
      </c>
      <c r="IW182">
        <v>22</v>
      </c>
      <c r="IX182">
        <v>15</v>
      </c>
      <c r="IY182">
        <v>19</v>
      </c>
      <c r="IZ182">
        <v>16</v>
      </c>
      <c r="JA182">
        <v>21</v>
      </c>
      <c r="JB182">
        <v>23</v>
      </c>
      <c r="JC182">
        <v>21</v>
      </c>
      <c r="JD182">
        <v>6</v>
      </c>
      <c r="JE182">
        <v>8</v>
      </c>
      <c r="JF182">
        <v>6</v>
      </c>
      <c r="JG182">
        <v>8</v>
      </c>
      <c r="JH182">
        <v>7</v>
      </c>
      <c r="JI182">
        <v>6</v>
      </c>
      <c r="JJ182">
        <v>9</v>
      </c>
      <c r="JK182">
        <v>8</v>
      </c>
      <c r="JL182">
        <v>8</v>
      </c>
      <c r="JM182">
        <v>8</v>
      </c>
      <c r="JN182">
        <v>8</v>
      </c>
      <c r="JO182">
        <v>8</v>
      </c>
      <c r="JP182">
        <v>8</v>
      </c>
      <c r="JQ182">
        <v>8</v>
      </c>
      <c r="JR182">
        <v>8</v>
      </c>
      <c r="JS182">
        <v>8</v>
      </c>
      <c r="JT182">
        <v>8</v>
      </c>
      <c r="JU182">
        <v>9</v>
      </c>
      <c r="JV182">
        <v>8</v>
      </c>
      <c r="JW182">
        <v>7</v>
      </c>
      <c r="JX182">
        <v>7</v>
      </c>
      <c r="JY182">
        <v>4</v>
      </c>
      <c r="JZ182">
        <v>5</v>
      </c>
      <c r="KA182">
        <v>5</v>
      </c>
      <c r="KB182">
        <v>6</v>
      </c>
      <c r="KC182">
        <v>6</v>
      </c>
      <c r="KD182">
        <v>6</v>
      </c>
      <c r="KE182">
        <v>6</v>
      </c>
      <c r="KF182">
        <v>7</v>
      </c>
      <c r="KG182">
        <v>4</v>
      </c>
      <c r="KH182">
        <v>6</v>
      </c>
      <c r="KI182">
        <v>5</v>
      </c>
      <c r="KJ182">
        <v>4</v>
      </c>
      <c r="KK182">
        <v>4</v>
      </c>
      <c r="KL182">
        <v>4</v>
      </c>
      <c r="KM182">
        <v>5</v>
      </c>
      <c r="KN182">
        <v>6</v>
      </c>
      <c r="KO182">
        <v>5</v>
      </c>
      <c r="KP182">
        <v>5</v>
      </c>
      <c r="KQ182">
        <v>8</v>
      </c>
      <c r="KR182">
        <v>6</v>
      </c>
      <c r="KS182">
        <v>8</v>
      </c>
      <c r="KT182">
        <v>5</v>
      </c>
      <c r="KU182">
        <v>12</v>
      </c>
      <c r="KV182">
        <v>11</v>
      </c>
      <c r="KW182">
        <v>12</v>
      </c>
      <c r="KX182">
        <v>11</v>
      </c>
      <c r="KY182">
        <v>9</v>
      </c>
      <c r="KZ182">
        <v>6</v>
      </c>
      <c r="LA182">
        <v>10</v>
      </c>
      <c r="LB182">
        <v>12</v>
      </c>
      <c r="LC182">
        <v>9</v>
      </c>
      <c r="LD182">
        <v>11</v>
      </c>
      <c r="LE182">
        <v>8</v>
      </c>
      <c r="LF182">
        <v>10</v>
      </c>
      <c r="LG182">
        <v>21</v>
      </c>
      <c r="LH182">
        <v>21</v>
      </c>
      <c r="LI182">
        <v>21</v>
      </c>
      <c r="LJ182">
        <v>15</v>
      </c>
      <c r="LK182">
        <v>15</v>
      </c>
      <c r="LL182">
        <v>16</v>
      </c>
      <c r="LM182">
        <v>18</v>
      </c>
      <c r="LN182">
        <v>16</v>
      </c>
      <c r="LO182">
        <v>18</v>
      </c>
      <c r="LP182">
        <v>0</v>
      </c>
      <c r="LQ182">
        <v>2</v>
      </c>
      <c r="LR182">
        <v>9</v>
      </c>
      <c r="LS182">
        <v>4</v>
      </c>
      <c r="LT182">
        <v>0</v>
      </c>
      <c r="LU182">
        <v>8</v>
      </c>
      <c r="LV182">
        <v>9</v>
      </c>
      <c r="LW182">
        <v>5</v>
      </c>
      <c r="LX182">
        <v>0</v>
      </c>
      <c r="LY182">
        <v>7</v>
      </c>
      <c r="LZ182">
        <v>9</v>
      </c>
      <c r="MA182">
        <v>7</v>
      </c>
      <c r="MB182">
        <v>2</v>
      </c>
      <c r="MC182">
        <v>7</v>
      </c>
      <c r="MD182">
        <v>5</v>
      </c>
      <c r="ME182">
        <v>1</v>
      </c>
      <c r="MF182">
        <v>0</v>
      </c>
      <c r="MG182">
        <v>2</v>
      </c>
      <c r="MH182">
        <v>0</v>
      </c>
      <c r="MI182">
        <v>0</v>
      </c>
      <c r="MJ182">
        <v>0</v>
      </c>
      <c r="MK182">
        <v>0</v>
      </c>
      <c r="ML182">
        <v>1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7</v>
      </c>
      <c r="MW182">
        <v>5</v>
      </c>
      <c r="MX182">
        <v>5</v>
      </c>
      <c r="MY182">
        <v>4</v>
      </c>
      <c r="MZ182">
        <v>1</v>
      </c>
      <c r="NA182">
        <v>8</v>
      </c>
      <c r="NB182">
        <v>5</v>
      </c>
      <c r="NC182">
        <v>8</v>
      </c>
      <c r="ND182">
        <v>3</v>
      </c>
      <c r="NE182">
        <v>4</v>
      </c>
      <c r="NF182">
        <v>8</v>
      </c>
      <c r="NG182">
        <v>14</v>
      </c>
      <c r="NH182">
        <v>6</v>
      </c>
      <c r="NI182">
        <v>6</v>
      </c>
      <c r="NJ182">
        <v>7</v>
      </c>
      <c r="NK182">
        <v>15</v>
      </c>
      <c r="NL182">
        <v>10</v>
      </c>
      <c r="NM182">
        <v>11</v>
      </c>
      <c r="NN182">
        <v>7</v>
      </c>
      <c r="NO182">
        <v>13</v>
      </c>
      <c r="NP182">
        <v>4</v>
      </c>
      <c r="NQ182">
        <v>4</v>
      </c>
      <c r="NR182">
        <v>3</v>
      </c>
      <c r="NS182">
        <v>3</v>
      </c>
      <c r="NT182">
        <v>4</v>
      </c>
      <c r="NU182">
        <v>1</v>
      </c>
      <c r="NV182">
        <v>4</v>
      </c>
      <c r="NW182">
        <v>4</v>
      </c>
      <c r="NX182">
        <v>2</v>
      </c>
      <c r="NY182">
        <v>3</v>
      </c>
      <c r="NZ182">
        <v>4</v>
      </c>
      <c r="OA182">
        <v>2</v>
      </c>
      <c r="OB182">
        <v>4</v>
      </c>
    </row>
    <row r="183" spans="1:392" x14ac:dyDescent="0.35">
      <c r="A183">
        <v>2022</v>
      </c>
      <c r="B183" t="s">
        <v>398</v>
      </c>
      <c r="C183">
        <v>6</v>
      </c>
      <c r="D183">
        <v>6</v>
      </c>
      <c r="E183">
        <v>5</v>
      </c>
      <c r="F183">
        <v>7</v>
      </c>
      <c r="G183">
        <v>5</v>
      </c>
      <c r="H183">
        <v>7</v>
      </c>
      <c r="I183">
        <v>17</v>
      </c>
      <c r="J183">
        <v>13</v>
      </c>
      <c r="K183">
        <v>20</v>
      </c>
      <c r="L183">
        <v>13</v>
      </c>
      <c r="M183">
        <v>12</v>
      </c>
      <c r="N183">
        <v>16</v>
      </c>
      <c r="O183">
        <v>12</v>
      </c>
      <c r="P183">
        <v>14</v>
      </c>
      <c r="Q183">
        <v>14</v>
      </c>
      <c r="R183">
        <v>11</v>
      </c>
      <c r="S183">
        <v>11</v>
      </c>
      <c r="T183">
        <v>11</v>
      </c>
      <c r="U183">
        <v>6</v>
      </c>
      <c r="V183">
        <v>6</v>
      </c>
      <c r="W183">
        <v>3</v>
      </c>
      <c r="X183">
        <v>2</v>
      </c>
      <c r="Y183">
        <v>3</v>
      </c>
      <c r="Z183">
        <v>0</v>
      </c>
      <c r="AA183">
        <v>2</v>
      </c>
      <c r="AB183">
        <v>1</v>
      </c>
      <c r="AC183">
        <v>1</v>
      </c>
      <c r="AD183">
        <v>6</v>
      </c>
      <c r="AE183">
        <v>4</v>
      </c>
      <c r="AF183">
        <v>5</v>
      </c>
      <c r="AG183">
        <v>6</v>
      </c>
      <c r="AH183">
        <v>4</v>
      </c>
      <c r="AI183">
        <v>6</v>
      </c>
      <c r="AJ183">
        <v>4</v>
      </c>
      <c r="AK183">
        <v>4</v>
      </c>
      <c r="AL183">
        <v>8</v>
      </c>
      <c r="AM183">
        <v>8</v>
      </c>
      <c r="AN183">
        <v>4</v>
      </c>
      <c r="AO183">
        <v>4</v>
      </c>
      <c r="AP183">
        <v>7</v>
      </c>
      <c r="AQ183">
        <v>11</v>
      </c>
      <c r="AR183">
        <v>11</v>
      </c>
      <c r="AS183">
        <v>10</v>
      </c>
      <c r="AT183">
        <v>16</v>
      </c>
      <c r="AU183">
        <v>9</v>
      </c>
      <c r="AV183">
        <v>10</v>
      </c>
      <c r="AW183">
        <v>11</v>
      </c>
      <c r="AX183">
        <v>15</v>
      </c>
      <c r="AY183">
        <v>11</v>
      </c>
      <c r="AZ183">
        <v>12</v>
      </c>
      <c r="BA183">
        <v>10</v>
      </c>
      <c r="BB183">
        <v>10</v>
      </c>
      <c r="BC183">
        <v>10</v>
      </c>
      <c r="BD183">
        <v>11</v>
      </c>
      <c r="BE183">
        <v>18</v>
      </c>
      <c r="BF183">
        <v>16</v>
      </c>
      <c r="BG183">
        <v>18</v>
      </c>
      <c r="BH183">
        <v>19</v>
      </c>
      <c r="BI183">
        <v>20</v>
      </c>
      <c r="BJ183">
        <v>16</v>
      </c>
      <c r="BK183">
        <v>19</v>
      </c>
      <c r="BL183">
        <v>18</v>
      </c>
      <c r="BM183">
        <v>16</v>
      </c>
      <c r="BN183">
        <v>21</v>
      </c>
      <c r="BO183">
        <v>20</v>
      </c>
      <c r="BP183">
        <v>19</v>
      </c>
      <c r="BQ183">
        <v>13</v>
      </c>
      <c r="BR183">
        <v>17</v>
      </c>
      <c r="BS183">
        <v>19</v>
      </c>
      <c r="BT183">
        <v>13</v>
      </c>
      <c r="BU183">
        <v>15</v>
      </c>
      <c r="BV183">
        <v>18</v>
      </c>
      <c r="BW183">
        <v>18</v>
      </c>
      <c r="BX183">
        <v>20</v>
      </c>
      <c r="BY183">
        <v>20</v>
      </c>
      <c r="BZ183">
        <v>21</v>
      </c>
      <c r="CA183">
        <v>12</v>
      </c>
      <c r="CB183">
        <v>12</v>
      </c>
      <c r="CC183">
        <v>10</v>
      </c>
      <c r="CD183">
        <v>10</v>
      </c>
      <c r="CE183">
        <v>9</v>
      </c>
      <c r="CF183">
        <v>10</v>
      </c>
      <c r="CG183">
        <v>7</v>
      </c>
      <c r="CH183">
        <v>8</v>
      </c>
      <c r="CI183">
        <v>15</v>
      </c>
      <c r="CJ183">
        <v>16</v>
      </c>
      <c r="CK183">
        <v>16</v>
      </c>
      <c r="CL183">
        <v>17</v>
      </c>
      <c r="CM183">
        <v>17</v>
      </c>
      <c r="CN183">
        <v>14</v>
      </c>
      <c r="CO183">
        <v>17</v>
      </c>
      <c r="CP183">
        <v>17</v>
      </c>
      <c r="CQ183">
        <v>19</v>
      </c>
      <c r="CR183">
        <v>16</v>
      </c>
      <c r="CS183">
        <v>17</v>
      </c>
      <c r="CT183">
        <v>20</v>
      </c>
      <c r="CU183">
        <v>15</v>
      </c>
      <c r="CV183">
        <v>22</v>
      </c>
      <c r="CW183">
        <v>22</v>
      </c>
      <c r="CX183">
        <v>15</v>
      </c>
      <c r="CY183">
        <v>21</v>
      </c>
      <c r="CZ183">
        <v>15</v>
      </c>
      <c r="DA183">
        <v>19</v>
      </c>
      <c r="DB183">
        <v>14</v>
      </c>
      <c r="DC183">
        <v>13</v>
      </c>
      <c r="DD183">
        <v>16</v>
      </c>
      <c r="DE183">
        <v>10</v>
      </c>
      <c r="DF183">
        <v>13</v>
      </c>
      <c r="DG183">
        <v>12</v>
      </c>
      <c r="DH183">
        <v>9</v>
      </c>
      <c r="DI183">
        <v>5</v>
      </c>
      <c r="DJ183">
        <v>7</v>
      </c>
      <c r="DK183">
        <v>3</v>
      </c>
      <c r="DL183">
        <v>0</v>
      </c>
      <c r="DM183">
        <v>0</v>
      </c>
      <c r="DN183">
        <v>5</v>
      </c>
      <c r="DO183">
        <v>2</v>
      </c>
      <c r="DP183">
        <v>2</v>
      </c>
      <c r="DQ183">
        <v>8</v>
      </c>
      <c r="DR183">
        <v>9</v>
      </c>
      <c r="DS183">
        <v>10</v>
      </c>
      <c r="DT183">
        <v>11</v>
      </c>
      <c r="DU183">
        <v>11</v>
      </c>
      <c r="DV183">
        <v>10</v>
      </c>
      <c r="DW183">
        <v>9</v>
      </c>
      <c r="DX183">
        <v>13</v>
      </c>
      <c r="DY183">
        <v>11</v>
      </c>
      <c r="DZ183">
        <v>9</v>
      </c>
      <c r="EA183">
        <v>8</v>
      </c>
      <c r="EB183">
        <v>9</v>
      </c>
      <c r="EC183">
        <v>9</v>
      </c>
      <c r="ED183">
        <v>3</v>
      </c>
      <c r="EE183">
        <v>8</v>
      </c>
      <c r="EF183">
        <v>3</v>
      </c>
      <c r="EG183">
        <v>7</v>
      </c>
      <c r="EH183">
        <v>5</v>
      </c>
      <c r="EI183">
        <v>8</v>
      </c>
      <c r="EJ183">
        <v>8</v>
      </c>
      <c r="EK183">
        <v>8</v>
      </c>
      <c r="EL183">
        <v>8</v>
      </c>
      <c r="EM183">
        <v>9</v>
      </c>
      <c r="EN183">
        <v>8</v>
      </c>
      <c r="EO183">
        <v>15</v>
      </c>
      <c r="EP183">
        <v>13</v>
      </c>
      <c r="EQ183">
        <v>12</v>
      </c>
      <c r="ER183">
        <v>18</v>
      </c>
      <c r="ES183">
        <v>15</v>
      </c>
      <c r="ET183">
        <v>14</v>
      </c>
      <c r="EU183">
        <v>16</v>
      </c>
      <c r="EV183">
        <v>12</v>
      </c>
      <c r="EW183">
        <v>16</v>
      </c>
      <c r="EX183">
        <v>13</v>
      </c>
      <c r="EY183">
        <v>14</v>
      </c>
      <c r="EZ183">
        <v>16</v>
      </c>
      <c r="FA183">
        <v>16</v>
      </c>
      <c r="FB183">
        <v>15</v>
      </c>
      <c r="FC183">
        <v>15</v>
      </c>
      <c r="FD183">
        <v>23</v>
      </c>
      <c r="FE183">
        <v>22</v>
      </c>
      <c r="FF183">
        <v>22</v>
      </c>
      <c r="FG183">
        <v>24</v>
      </c>
      <c r="FH183">
        <v>11</v>
      </c>
      <c r="FI183">
        <v>11</v>
      </c>
      <c r="FJ183">
        <v>12</v>
      </c>
      <c r="FK183">
        <v>7</v>
      </c>
      <c r="FL183">
        <v>8</v>
      </c>
      <c r="FM183">
        <v>10</v>
      </c>
      <c r="FN183">
        <v>9</v>
      </c>
      <c r="FO183">
        <v>9</v>
      </c>
      <c r="FP183">
        <v>10</v>
      </c>
      <c r="FQ183">
        <v>9</v>
      </c>
      <c r="FR183">
        <v>11</v>
      </c>
      <c r="FS183">
        <v>9</v>
      </c>
      <c r="FT183">
        <v>9</v>
      </c>
      <c r="FU183">
        <v>12</v>
      </c>
      <c r="FV183">
        <v>12</v>
      </c>
      <c r="FW183">
        <v>8</v>
      </c>
      <c r="FX183">
        <v>10</v>
      </c>
      <c r="FY183">
        <v>9</v>
      </c>
      <c r="FZ183">
        <v>8</v>
      </c>
      <c r="GA183">
        <v>7</v>
      </c>
      <c r="GB183">
        <v>10</v>
      </c>
      <c r="GC183">
        <v>6</v>
      </c>
      <c r="GD183">
        <v>10</v>
      </c>
      <c r="GE183">
        <v>8</v>
      </c>
      <c r="GF183">
        <v>10</v>
      </c>
      <c r="GG183">
        <v>10</v>
      </c>
      <c r="GH183">
        <v>6</v>
      </c>
      <c r="GI183">
        <v>5</v>
      </c>
      <c r="GJ183">
        <v>10</v>
      </c>
      <c r="GK183">
        <v>1</v>
      </c>
      <c r="GL183">
        <v>7</v>
      </c>
      <c r="GM183">
        <v>4</v>
      </c>
      <c r="GN183">
        <v>4</v>
      </c>
      <c r="GO183">
        <v>5</v>
      </c>
      <c r="GP183">
        <v>7</v>
      </c>
      <c r="GQ183">
        <v>9</v>
      </c>
      <c r="GR183">
        <v>10</v>
      </c>
      <c r="GS183">
        <v>10</v>
      </c>
      <c r="GT183">
        <v>9</v>
      </c>
      <c r="GU183">
        <v>8</v>
      </c>
      <c r="GV183">
        <v>10</v>
      </c>
      <c r="GW183">
        <v>11</v>
      </c>
      <c r="GX183">
        <v>11</v>
      </c>
      <c r="GY183">
        <v>9</v>
      </c>
      <c r="GZ183">
        <v>12</v>
      </c>
      <c r="HA183">
        <v>12</v>
      </c>
      <c r="HB183">
        <v>10</v>
      </c>
      <c r="HC183">
        <v>12</v>
      </c>
      <c r="HD183">
        <v>12</v>
      </c>
      <c r="HE183">
        <v>16</v>
      </c>
      <c r="HF183">
        <v>16</v>
      </c>
      <c r="HG183">
        <v>16</v>
      </c>
      <c r="HH183">
        <v>19</v>
      </c>
      <c r="HI183">
        <v>21</v>
      </c>
      <c r="HJ183">
        <v>17</v>
      </c>
      <c r="HK183">
        <v>16</v>
      </c>
      <c r="HL183">
        <v>20</v>
      </c>
      <c r="HM183">
        <v>22</v>
      </c>
      <c r="HN183">
        <v>17</v>
      </c>
      <c r="HO183">
        <v>15</v>
      </c>
      <c r="HP183">
        <v>19</v>
      </c>
      <c r="HQ183">
        <v>17</v>
      </c>
      <c r="HR183">
        <v>16</v>
      </c>
      <c r="HS183">
        <v>16</v>
      </c>
      <c r="HT183">
        <v>18</v>
      </c>
      <c r="HU183">
        <v>16</v>
      </c>
      <c r="HV183">
        <v>15</v>
      </c>
      <c r="HW183">
        <v>19</v>
      </c>
      <c r="HX183">
        <v>13</v>
      </c>
      <c r="HY183">
        <v>17</v>
      </c>
      <c r="HZ183">
        <v>17</v>
      </c>
      <c r="IA183">
        <v>18</v>
      </c>
      <c r="IB183">
        <v>22</v>
      </c>
      <c r="IC183">
        <v>11</v>
      </c>
      <c r="ID183">
        <v>17</v>
      </c>
      <c r="IE183">
        <v>17</v>
      </c>
      <c r="IF183">
        <v>9</v>
      </c>
      <c r="IG183">
        <v>9</v>
      </c>
      <c r="IH183">
        <v>9</v>
      </c>
      <c r="II183">
        <v>9</v>
      </c>
      <c r="IJ183">
        <v>9</v>
      </c>
      <c r="IK183">
        <v>9</v>
      </c>
      <c r="IL183">
        <v>9</v>
      </c>
      <c r="IM183">
        <v>11</v>
      </c>
      <c r="IN183">
        <v>11</v>
      </c>
      <c r="IO183">
        <v>9</v>
      </c>
      <c r="IP183">
        <v>5</v>
      </c>
      <c r="IQ183">
        <v>9</v>
      </c>
      <c r="IR183">
        <v>6</v>
      </c>
      <c r="IS183">
        <v>9</v>
      </c>
      <c r="IT183">
        <v>12</v>
      </c>
      <c r="IU183">
        <v>18</v>
      </c>
      <c r="IV183">
        <v>14</v>
      </c>
      <c r="IW183">
        <v>22</v>
      </c>
      <c r="IX183">
        <v>13</v>
      </c>
      <c r="IY183">
        <v>14</v>
      </c>
      <c r="IZ183">
        <v>13</v>
      </c>
      <c r="JA183">
        <v>22</v>
      </c>
      <c r="JB183">
        <v>20</v>
      </c>
      <c r="JC183">
        <v>17</v>
      </c>
      <c r="JD183">
        <v>14</v>
      </c>
      <c r="JE183">
        <v>12</v>
      </c>
      <c r="JF183">
        <v>10</v>
      </c>
      <c r="JG183">
        <v>11</v>
      </c>
      <c r="JH183">
        <v>11</v>
      </c>
      <c r="JI183">
        <v>11</v>
      </c>
      <c r="JJ183">
        <v>9</v>
      </c>
      <c r="JK183">
        <v>13</v>
      </c>
      <c r="JL183">
        <v>13</v>
      </c>
      <c r="JM183">
        <v>14</v>
      </c>
      <c r="JN183">
        <v>14</v>
      </c>
      <c r="JO183">
        <v>15</v>
      </c>
      <c r="JP183">
        <v>10</v>
      </c>
      <c r="JQ183">
        <v>17</v>
      </c>
      <c r="JR183">
        <v>14</v>
      </c>
      <c r="JS183">
        <v>17</v>
      </c>
      <c r="JT183">
        <v>14</v>
      </c>
      <c r="JU183">
        <v>15</v>
      </c>
      <c r="JV183">
        <v>17</v>
      </c>
      <c r="JW183">
        <v>9</v>
      </c>
      <c r="JX183">
        <v>9</v>
      </c>
      <c r="JY183">
        <v>9</v>
      </c>
      <c r="JZ183">
        <v>9</v>
      </c>
      <c r="KA183">
        <v>9</v>
      </c>
      <c r="KB183">
        <v>9</v>
      </c>
      <c r="KC183">
        <v>9</v>
      </c>
      <c r="KD183">
        <v>9</v>
      </c>
      <c r="KE183">
        <v>9</v>
      </c>
      <c r="KF183">
        <v>9</v>
      </c>
      <c r="KG183">
        <v>8</v>
      </c>
      <c r="KH183">
        <v>10</v>
      </c>
      <c r="KI183">
        <v>10</v>
      </c>
      <c r="KJ183">
        <v>8</v>
      </c>
      <c r="KK183">
        <v>10</v>
      </c>
      <c r="KL183">
        <v>8</v>
      </c>
      <c r="KM183">
        <v>12</v>
      </c>
      <c r="KN183">
        <v>10</v>
      </c>
      <c r="KO183">
        <v>12</v>
      </c>
      <c r="KP183">
        <v>9</v>
      </c>
      <c r="KQ183">
        <v>13</v>
      </c>
      <c r="KR183">
        <v>12</v>
      </c>
      <c r="KS183">
        <v>17</v>
      </c>
      <c r="KT183">
        <v>10</v>
      </c>
      <c r="KU183">
        <v>8</v>
      </c>
      <c r="KV183">
        <v>8</v>
      </c>
      <c r="KW183">
        <v>12</v>
      </c>
      <c r="KX183">
        <v>9</v>
      </c>
      <c r="KY183">
        <v>9</v>
      </c>
      <c r="KZ183">
        <v>6</v>
      </c>
      <c r="LA183">
        <v>8</v>
      </c>
      <c r="LB183">
        <v>7</v>
      </c>
      <c r="LC183">
        <v>8</v>
      </c>
      <c r="LD183">
        <v>9</v>
      </c>
      <c r="LE183">
        <v>8</v>
      </c>
      <c r="LF183">
        <v>8</v>
      </c>
      <c r="LG183">
        <v>19</v>
      </c>
      <c r="LH183">
        <v>19</v>
      </c>
      <c r="LI183">
        <v>14</v>
      </c>
      <c r="LJ183">
        <v>12</v>
      </c>
      <c r="LK183">
        <v>12</v>
      </c>
      <c r="LL183">
        <v>11</v>
      </c>
      <c r="LM183">
        <v>16</v>
      </c>
      <c r="LN183">
        <v>11</v>
      </c>
      <c r="LO183">
        <v>16</v>
      </c>
      <c r="LP183">
        <v>7</v>
      </c>
      <c r="LQ183">
        <v>8</v>
      </c>
      <c r="LR183">
        <v>19</v>
      </c>
      <c r="LS183">
        <v>7</v>
      </c>
      <c r="LT183">
        <v>7</v>
      </c>
      <c r="LU183">
        <v>16</v>
      </c>
      <c r="LV183">
        <v>16</v>
      </c>
      <c r="LW183">
        <v>10</v>
      </c>
      <c r="LX183">
        <v>7</v>
      </c>
      <c r="LY183">
        <v>12</v>
      </c>
      <c r="LZ183">
        <v>16</v>
      </c>
      <c r="MA183">
        <v>14</v>
      </c>
      <c r="MB183">
        <v>8</v>
      </c>
      <c r="MC183">
        <v>11</v>
      </c>
      <c r="MD183">
        <v>12</v>
      </c>
      <c r="ME183">
        <v>7</v>
      </c>
      <c r="MF183">
        <v>6</v>
      </c>
      <c r="MG183">
        <v>8</v>
      </c>
      <c r="MH183">
        <v>0</v>
      </c>
      <c r="MI183">
        <v>1</v>
      </c>
      <c r="MJ183">
        <v>1</v>
      </c>
      <c r="MK183">
        <v>1</v>
      </c>
      <c r="ML183">
        <v>5</v>
      </c>
      <c r="MM183">
        <v>0</v>
      </c>
      <c r="MN183">
        <v>0</v>
      </c>
      <c r="MO183">
        <v>0</v>
      </c>
      <c r="MP183">
        <v>6</v>
      </c>
      <c r="MQ183">
        <v>0</v>
      </c>
      <c r="MR183">
        <v>0</v>
      </c>
      <c r="MS183">
        <v>4</v>
      </c>
      <c r="MT183">
        <v>1</v>
      </c>
      <c r="MU183">
        <v>0</v>
      </c>
      <c r="MV183">
        <v>15</v>
      </c>
      <c r="MW183">
        <v>13</v>
      </c>
      <c r="MX183">
        <v>11</v>
      </c>
      <c r="MY183">
        <v>8</v>
      </c>
      <c r="MZ183">
        <v>9</v>
      </c>
      <c r="NA183">
        <v>14</v>
      </c>
      <c r="NB183">
        <v>11</v>
      </c>
      <c r="NC183">
        <v>8</v>
      </c>
      <c r="ND183">
        <v>10</v>
      </c>
      <c r="NE183">
        <v>10</v>
      </c>
      <c r="NF183">
        <v>9</v>
      </c>
      <c r="NG183">
        <v>15</v>
      </c>
      <c r="NH183">
        <v>8</v>
      </c>
      <c r="NI183">
        <v>7</v>
      </c>
      <c r="NJ183">
        <v>13</v>
      </c>
      <c r="NK183">
        <v>17</v>
      </c>
      <c r="NL183">
        <v>8</v>
      </c>
      <c r="NM183">
        <v>11</v>
      </c>
      <c r="NN183">
        <v>12</v>
      </c>
      <c r="NO183">
        <v>20</v>
      </c>
      <c r="NP183">
        <v>8</v>
      </c>
      <c r="NQ183">
        <v>9</v>
      </c>
      <c r="NR183">
        <v>6</v>
      </c>
      <c r="NS183">
        <v>8</v>
      </c>
      <c r="NT183">
        <v>8</v>
      </c>
      <c r="NU183">
        <v>5</v>
      </c>
      <c r="NV183">
        <v>8</v>
      </c>
      <c r="NW183">
        <v>9</v>
      </c>
      <c r="NX183">
        <v>6</v>
      </c>
      <c r="NY183">
        <v>8</v>
      </c>
      <c r="NZ183">
        <v>8</v>
      </c>
      <c r="OA183">
        <v>6</v>
      </c>
      <c r="OB183">
        <v>8</v>
      </c>
    </row>
    <row r="184" spans="1:392" x14ac:dyDescent="0.35">
      <c r="A184">
        <v>2023</v>
      </c>
      <c r="B184" t="s">
        <v>398</v>
      </c>
      <c r="C184">
        <v>8</v>
      </c>
      <c r="D184">
        <v>11</v>
      </c>
      <c r="E184">
        <v>6</v>
      </c>
      <c r="F184">
        <v>10</v>
      </c>
      <c r="G184">
        <v>8</v>
      </c>
      <c r="H184">
        <v>4</v>
      </c>
      <c r="I184">
        <v>12</v>
      </c>
      <c r="J184">
        <v>7</v>
      </c>
      <c r="K184">
        <v>10</v>
      </c>
      <c r="L184">
        <v>4</v>
      </c>
      <c r="M184">
        <v>5</v>
      </c>
      <c r="N184">
        <v>8</v>
      </c>
      <c r="O184">
        <v>7</v>
      </c>
      <c r="P184">
        <v>10</v>
      </c>
      <c r="Q184">
        <v>8</v>
      </c>
      <c r="R184">
        <v>9</v>
      </c>
      <c r="S184">
        <v>10</v>
      </c>
      <c r="T184">
        <v>7</v>
      </c>
      <c r="U184">
        <v>5</v>
      </c>
      <c r="V184">
        <v>6</v>
      </c>
      <c r="W184">
        <v>4</v>
      </c>
      <c r="X184">
        <v>1</v>
      </c>
      <c r="Y184">
        <v>2</v>
      </c>
      <c r="Z184">
        <v>0</v>
      </c>
      <c r="AA184">
        <v>2</v>
      </c>
      <c r="AB184">
        <v>1</v>
      </c>
      <c r="AC184">
        <v>0</v>
      </c>
      <c r="AD184">
        <v>7</v>
      </c>
      <c r="AE184">
        <v>4</v>
      </c>
      <c r="AF184">
        <v>7</v>
      </c>
      <c r="AG184">
        <v>7</v>
      </c>
      <c r="AH184">
        <v>6</v>
      </c>
      <c r="AI184">
        <v>7</v>
      </c>
      <c r="AJ184">
        <v>5</v>
      </c>
      <c r="AK184">
        <v>5</v>
      </c>
      <c r="AL184">
        <v>14</v>
      </c>
      <c r="AM184">
        <v>7</v>
      </c>
      <c r="AN184">
        <v>8</v>
      </c>
      <c r="AO184">
        <v>4</v>
      </c>
      <c r="AP184">
        <v>7</v>
      </c>
      <c r="AQ184">
        <v>13</v>
      </c>
      <c r="AR184">
        <v>11</v>
      </c>
      <c r="AS184">
        <v>16</v>
      </c>
      <c r="AT184">
        <v>14</v>
      </c>
      <c r="AU184">
        <v>16</v>
      </c>
      <c r="AV184">
        <v>14</v>
      </c>
      <c r="AW184">
        <v>12</v>
      </c>
      <c r="AX184">
        <v>13</v>
      </c>
      <c r="AY184">
        <v>13</v>
      </c>
      <c r="AZ184">
        <v>15</v>
      </c>
      <c r="BA184">
        <v>11</v>
      </c>
      <c r="BB184">
        <v>13</v>
      </c>
      <c r="BC184">
        <v>13</v>
      </c>
      <c r="BD184">
        <v>11</v>
      </c>
      <c r="BE184">
        <v>14</v>
      </c>
      <c r="BF184">
        <v>12</v>
      </c>
      <c r="BG184">
        <v>14</v>
      </c>
      <c r="BH184">
        <v>11</v>
      </c>
      <c r="BI184">
        <v>16</v>
      </c>
      <c r="BJ184">
        <v>14</v>
      </c>
      <c r="BK184">
        <v>13</v>
      </c>
      <c r="BL184">
        <v>16</v>
      </c>
      <c r="BM184">
        <v>15</v>
      </c>
      <c r="BN184">
        <v>17</v>
      </c>
      <c r="BO184">
        <v>15</v>
      </c>
      <c r="BP184">
        <v>15</v>
      </c>
      <c r="BQ184">
        <v>16</v>
      </c>
      <c r="BR184">
        <v>14</v>
      </c>
      <c r="BS184">
        <v>16</v>
      </c>
      <c r="BT184">
        <v>14</v>
      </c>
      <c r="BU184">
        <v>14</v>
      </c>
      <c r="BV184">
        <v>18</v>
      </c>
      <c r="BW184">
        <v>15</v>
      </c>
      <c r="BX184">
        <v>18</v>
      </c>
      <c r="BY184">
        <v>13</v>
      </c>
      <c r="BZ184">
        <v>18</v>
      </c>
      <c r="CA184">
        <v>13</v>
      </c>
      <c r="CB184">
        <v>16</v>
      </c>
      <c r="CC184">
        <v>14</v>
      </c>
      <c r="CD184">
        <v>13</v>
      </c>
      <c r="CE184">
        <v>13</v>
      </c>
      <c r="CF184">
        <v>10</v>
      </c>
      <c r="CG184">
        <v>14</v>
      </c>
      <c r="CH184">
        <v>9</v>
      </c>
      <c r="CI184">
        <v>12</v>
      </c>
      <c r="CJ184">
        <v>11</v>
      </c>
      <c r="CK184">
        <v>14</v>
      </c>
      <c r="CL184">
        <v>13</v>
      </c>
      <c r="CM184">
        <v>14</v>
      </c>
      <c r="CN184">
        <v>12</v>
      </c>
      <c r="CO184">
        <v>12</v>
      </c>
      <c r="CP184">
        <v>12</v>
      </c>
      <c r="CQ184">
        <v>10</v>
      </c>
      <c r="CR184">
        <v>12</v>
      </c>
      <c r="CS184">
        <v>11</v>
      </c>
      <c r="CT184">
        <v>14</v>
      </c>
      <c r="CU184">
        <v>13</v>
      </c>
      <c r="CV184">
        <v>16</v>
      </c>
      <c r="CW184">
        <v>17</v>
      </c>
      <c r="CX184">
        <v>10</v>
      </c>
      <c r="CY184">
        <v>16</v>
      </c>
      <c r="CZ184">
        <v>13</v>
      </c>
      <c r="DA184">
        <v>12</v>
      </c>
      <c r="DB184">
        <v>12</v>
      </c>
      <c r="DC184">
        <v>12</v>
      </c>
      <c r="DD184">
        <v>16</v>
      </c>
      <c r="DE184">
        <v>11</v>
      </c>
      <c r="DF184">
        <v>12</v>
      </c>
      <c r="DG184">
        <v>11</v>
      </c>
      <c r="DH184">
        <v>10</v>
      </c>
      <c r="DI184">
        <v>8</v>
      </c>
      <c r="DJ184">
        <v>10</v>
      </c>
      <c r="DK184">
        <v>2</v>
      </c>
      <c r="DL184">
        <v>0</v>
      </c>
      <c r="DM184">
        <v>0</v>
      </c>
      <c r="DN184">
        <v>4</v>
      </c>
      <c r="DO184">
        <v>0</v>
      </c>
      <c r="DP184">
        <v>0</v>
      </c>
      <c r="DQ184">
        <v>12</v>
      </c>
      <c r="DR184">
        <v>12</v>
      </c>
      <c r="DS184">
        <v>12</v>
      </c>
      <c r="DT184">
        <v>10</v>
      </c>
      <c r="DU184">
        <v>13</v>
      </c>
      <c r="DV184">
        <v>15</v>
      </c>
      <c r="DW184">
        <v>9</v>
      </c>
      <c r="DX184">
        <v>15</v>
      </c>
      <c r="DY184">
        <v>14</v>
      </c>
      <c r="DZ184">
        <v>12</v>
      </c>
      <c r="EA184">
        <v>8</v>
      </c>
      <c r="EB184">
        <v>12</v>
      </c>
      <c r="EC184">
        <v>11</v>
      </c>
      <c r="ED184">
        <v>4</v>
      </c>
      <c r="EE184">
        <v>8</v>
      </c>
      <c r="EF184">
        <v>5</v>
      </c>
      <c r="EG184">
        <v>5</v>
      </c>
      <c r="EH184">
        <v>6</v>
      </c>
      <c r="EI184">
        <v>7</v>
      </c>
      <c r="EJ184">
        <v>6</v>
      </c>
      <c r="EK184">
        <v>6</v>
      </c>
      <c r="EL184">
        <v>8</v>
      </c>
      <c r="EM184">
        <v>5</v>
      </c>
      <c r="EN184">
        <v>7</v>
      </c>
      <c r="EO184">
        <v>12</v>
      </c>
      <c r="EP184">
        <v>12</v>
      </c>
      <c r="EQ184">
        <v>13</v>
      </c>
      <c r="ER184">
        <v>15</v>
      </c>
      <c r="ES184">
        <v>14</v>
      </c>
      <c r="ET184">
        <v>13</v>
      </c>
      <c r="EU184">
        <v>18</v>
      </c>
      <c r="EV184">
        <v>15</v>
      </c>
      <c r="EW184">
        <v>14</v>
      </c>
      <c r="EX184">
        <v>14</v>
      </c>
      <c r="EY184">
        <v>17</v>
      </c>
      <c r="EZ184">
        <v>18</v>
      </c>
      <c r="FA184">
        <v>15</v>
      </c>
      <c r="FB184">
        <v>14</v>
      </c>
      <c r="FC184">
        <v>14</v>
      </c>
      <c r="FD184">
        <v>12</v>
      </c>
      <c r="FE184">
        <v>12</v>
      </c>
      <c r="FF184">
        <v>14</v>
      </c>
      <c r="FG184">
        <v>15</v>
      </c>
      <c r="FH184">
        <v>12</v>
      </c>
      <c r="FI184">
        <v>11</v>
      </c>
      <c r="FJ184">
        <v>10</v>
      </c>
      <c r="FK184">
        <v>10</v>
      </c>
      <c r="FL184">
        <v>11</v>
      </c>
      <c r="FM184">
        <v>6</v>
      </c>
      <c r="FN184">
        <v>6</v>
      </c>
      <c r="FO184">
        <v>9</v>
      </c>
      <c r="FP184">
        <v>5</v>
      </c>
      <c r="FQ184">
        <v>5</v>
      </c>
      <c r="FR184">
        <v>6</v>
      </c>
      <c r="FS184">
        <v>5</v>
      </c>
      <c r="FT184">
        <v>9</v>
      </c>
      <c r="FU184">
        <v>11</v>
      </c>
      <c r="FV184">
        <v>4</v>
      </c>
      <c r="FW184">
        <v>9</v>
      </c>
      <c r="FX184">
        <v>6</v>
      </c>
      <c r="FY184">
        <v>13</v>
      </c>
      <c r="FZ184">
        <v>12</v>
      </c>
      <c r="GA184">
        <v>11</v>
      </c>
      <c r="GB184">
        <v>13</v>
      </c>
      <c r="GC184">
        <v>9</v>
      </c>
      <c r="GD184">
        <v>11</v>
      </c>
      <c r="GE184">
        <v>8</v>
      </c>
      <c r="GF184">
        <v>11</v>
      </c>
      <c r="GG184">
        <v>8</v>
      </c>
      <c r="GH184">
        <v>10</v>
      </c>
      <c r="GI184">
        <v>8</v>
      </c>
      <c r="GJ184">
        <v>8</v>
      </c>
      <c r="GK184">
        <v>0</v>
      </c>
      <c r="GL184">
        <v>4</v>
      </c>
      <c r="GM184">
        <v>1</v>
      </c>
      <c r="GN184">
        <v>1</v>
      </c>
      <c r="GO184">
        <v>2</v>
      </c>
      <c r="GP184">
        <v>4</v>
      </c>
      <c r="GQ184">
        <v>5</v>
      </c>
      <c r="GR184">
        <v>8</v>
      </c>
      <c r="GS184">
        <v>9</v>
      </c>
      <c r="GT184">
        <v>8</v>
      </c>
      <c r="GU184">
        <v>8</v>
      </c>
      <c r="GV184">
        <v>8</v>
      </c>
      <c r="GW184">
        <v>9</v>
      </c>
      <c r="GX184">
        <v>14</v>
      </c>
      <c r="GY184">
        <v>7</v>
      </c>
      <c r="GZ184">
        <v>9</v>
      </c>
      <c r="HA184">
        <v>8</v>
      </c>
      <c r="HB184">
        <v>10</v>
      </c>
      <c r="HC184">
        <v>9</v>
      </c>
      <c r="HD184">
        <v>15</v>
      </c>
      <c r="HE184">
        <v>14</v>
      </c>
      <c r="HF184">
        <v>16</v>
      </c>
      <c r="HG184">
        <v>15</v>
      </c>
      <c r="HH184">
        <v>15</v>
      </c>
      <c r="HI184">
        <v>19</v>
      </c>
      <c r="HJ184">
        <v>15</v>
      </c>
      <c r="HK184">
        <v>14</v>
      </c>
      <c r="HL184">
        <v>16</v>
      </c>
      <c r="HM184">
        <v>16</v>
      </c>
      <c r="HN184">
        <v>15</v>
      </c>
      <c r="HO184">
        <v>14</v>
      </c>
      <c r="HP184">
        <v>13</v>
      </c>
      <c r="HQ184">
        <v>15</v>
      </c>
      <c r="HR184">
        <v>13</v>
      </c>
      <c r="HS184">
        <v>14</v>
      </c>
      <c r="HT184">
        <v>16</v>
      </c>
      <c r="HU184">
        <v>16</v>
      </c>
      <c r="HV184">
        <v>15</v>
      </c>
      <c r="HW184">
        <v>16</v>
      </c>
      <c r="HX184">
        <v>13</v>
      </c>
      <c r="HY184">
        <v>13</v>
      </c>
      <c r="HZ184">
        <v>16</v>
      </c>
      <c r="IA184">
        <v>18</v>
      </c>
      <c r="IB184">
        <v>18</v>
      </c>
      <c r="IC184">
        <v>13</v>
      </c>
      <c r="ID184">
        <v>16</v>
      </c>
      <c r="IE184">
        <v>17</v>
      </c>
      <c r="IF184">
        <v>7</v>
      </c>
      <c r="IG184">
        <v>6</v>
      </c>
      <c r="IH184">
        <v>9</v>
      </c>
      <c r="II184">
        <v>3</v>
      </c>
      <c r="IJ184">
        <v>4</v>
      </c>
      <c r="IK184">
        <v>7</v>
      </c>
      <c r="IL184">
        <v>6</v>
      </c>
      <c r="IM184">
        <v>7</v>
      </c>
      <c r="IN184">
        <v>6</v>
      </c>
      <c r="IO184">
        <v>6</v>
      </c>
      <c r="IP184">
        <v>7</v>
      </c>
      <c r="IQ184">
        <v>6</v>
      </c>
      <c r="IR184">
        <v>10</v>
      </c>
      <c r="IS184">
        <v>4</v>
      </c>
      <c r="IT184">
        <v>16</v>
      </c>
      <c r="IU184">
        <v>18</v>
      </c>
      <c r="IV184">
        <v>18</v>
      </c>
      <c r="IW184">
        <v>15</v>
      </c>
      <c r="IX184">
        <v>14</v>
      </c>
      <c r="IY184">
        <v>20</v>
      </c>
      <c r="IZ184">
        <v>17</v>
      </c>
      <c r="JA184">
        <v>15</v>
      </c>
      <c r="JB184">
        <v>14</v>
      </c>
      <c r="JC184">
        <v>23</v>
      </c>
      <c r="JD184">
        <v>11</v>
      </c>
      <c r="JE184">
        <v>11</v>
      </c>
      <c r="JF184">
        <v>9</v>
      </c>
      <c r="JG184">
        <v>16</v>
      </c>
      <c r="JH184">
        <v>12</v>
      </c>
      <c r="JI184">
        <v>9</v>
      </c>
      <c r="JJ184">
        <v>13</v>
      </c>
      <c r="JK184">
        <v>11</v>
      </c>
      <c r="JL184">
        <v>16</v>
      </c>
      <c r="JM184">
        <v>14</v>
      </c>
      <c r="JN184">
        <v>10</v>
      </c>
      <c r="JO184">
        <v>15</v>
      </c>
      <c r="JP184">
        <v>15</v>
      </c>
      <c r="JQ184">
        <v>13</v>
      </c>
      <c r="JR184">
        <v>13</v>
      </c>
      <c r="JS184">
        <v>12</v>
      </c>
      <c r="JT184">
        <v>12</v>
      </c>
      <c r="JU184">
        <v>13</v>
      </c>
      <c r="JV184">
        <v>14</v>
      </c>
      <c r="JW184">
        <v>6</v>
      </c>
      <c r="JX184">
        <v>4</v>
      </c>
      <c r="JY184">
        <v>10</v>
      </c>
      <c r="JZ184">
        <v>4</v>
      </c>
      <c r="KA184">
        <v>5</v>
      </c>
      <c r="KB184">
        <v>7</v>
      </c>
      <c r="KC184">
        <v>4</v>
      </c>
      <c r="KD184">
        <v>4</v>
      </c>
      <c r="KE184">
        <v>5</v>
      </c>
      <c r="KF184">
        <v>8</v>
      </c>
      <c r="KG184">
        <v>10</v>
      </c>
      <c r="KH184">
        <v>8</v>
      </c>
      <c r="KI184">
        <v>11</v>
      </c>
      <c r="KJ184">
        <v>15</v>
      </c>
      <c r="KK184">
        <v>11</v>
      </c>
      <c r="KL184">
        <v>16</v>
      </c>
      <c r="KM184">
        <v>11</v>
      </c>
      <c r="KN184">
        <v>7</v>
      </c>
      <c r="KO184">
        <v>12</v>
      </c>
      <c r="KP184">
        <v>8</v>
      </c>
      <c r="KQ184">
        <v>11</v>
      </c>
      <c r="KR184">
        <v>11</v>
      </c>
      <c r="KS184">
        <v>14</v>
      </c>
      <c r="KT184">
        <v>15</v>
      </c>
      <c r="KU184">
        <v>8</v>
      </c>
      <c r="KV184">
        <v>14</v>
      </c>
      <c r="KW184">
        <v>16</v>
      </c>
      <c r="KX184">
        <v>14</v>
      </c>
      <c r="KY184">
        <v>11</v>
      </c>
      <c r="KZ184">
        <v>13</v>
      </c>
      <c r="LA184">
        <v>7</v>
      </c>
      <c r="LB184">
        <v>9</v>
      </c>
      <c r="LC184">
        <v>7</v>
      </c>
      <c r="LD184">
        <v>10</v>
      </c>
      <c r="LE184">
        <v>8</v>
      </c>
      <c r="LF184">
        <v>13</v>
      </c>
      <c r="LG184">
        <v>18</v>
      </c>
      <c r="LH184">
        <v>16</v>
      </c>
      <c r="LI184">
        <v>14</v>
      </c>
      <c r="LJ184">
        <v>18</v>
      </c>
      <c r="LK184">
        <v>9</v>
      </c>
      <c r="LL184">
        <v>14</v>
      </c>
      <c r="LM184">
        <v>18</v>
      </c>
      <c r="LN184">
        <v>9</v>
      </c>
      <c r="LO184">
        <v>11</v>
      </c>
      <c r="LP184">
        <v>4</v>
      </c>
      <c r="LQ184">
        <v>9</v>
      </c>
      <c r="LR184">
        <v>12</v>
      </c>
      <c r="LS184">
        <v>10</v>
      </c>
      <c r="LT184">
        <v>5</v>
      </c>
      <c r="LU184">
        <v>13</v>
      </c>
      <c r="LV184">
        <v>13</v>
      </c>
      <c r="LW184">
        <v>8</v>
      </c>
      <c r="LX184">
        <v>6</v>
      </c>
      <c r="LY184">
        <v>11</v>
      </c>
      <c r="LZ184">
        <v>12</v>
      </c>
      <c r="MA184">
        <v>12</v>
      </c>
      <c r="MB184">
        <v>8</v>
      </c>
      <c r="MC184">
        <v>10</v>
      </c>
      <c r="MD184">
        <v>9</v>
      </c>
      <c r="ME184">
        <v>7</v>
      </c>
      <c r="MF184">
        <v>3</v>
      </c>
      <c r="MG184">
        <v>8</v>
      </c>
      <c r="MH184">
        <v>0</v>
      </c>
      <c r="MI184">
        <v>0</v>
      </c>
      <c r="MJ184">
        <v>0</v>
      </c>
      <c r="MK184">
        <v>0</v>
      </c>
      <c r="ML184">
        <v>4</v>
      </c>
      <c r="MM184">
        <v>0</v>
      </c>
      <c r="MN184">
        <v>0</v>
      </c>
      <c r="MO184">
        <v>0</v>
      </c>
      <c r="MP184">
        <v>3</v>
      </c>
      <c r="MQ184">
        <v>0</v>
      </c>
      <c r="MR184">
        <v>0</v>
      </c>
      <c r="MS184">
        <v>2</v>
      </c>
      <c r="MT184">
        <v>0</v>
      </c>
      <c r="MU184">
        <v>0</v>
      </c>
      <c r="MV184">
        <v>13</v>
      </c>
      <c r="MW184">
        <v>8</v>
      </c>
      <c r="MX184">
        <v>9</v>
      </c>
      <c r="MY184">
        <v>8</v>
      </c>
      <c r="MZ184">
        <v>6</v>
      </c>
      <c r="NA184">
        <v>11</v>
      </c>
      <c r="NB184">
        <v>9</v>
      </c>
      <c r="NC184">
        <v>14</v>
      </c>
      <c r="ND184">
        <v>15</v>
      </c>
      <c r="NE184">
        <v>11</v>
      </c>
      <c r="NF184">
        <v>12</v>
      </c>
      <c r="NG184">
        <v>20</v>
      </c>
      <c r="NH184">
        <v>13</v>
      </c>
      <c r="NI184">
        <v>13</v>
      </c>
      <c r="NJ184">
        <v>14</v>
      </c>
      <c r="NK184">
        <v>19</v>
      </c>
      <c r="NL184">
        <v>13</v>
      </c>
      <c r="NM184">
        <v>17</v>
      </c>
      <c r="NN184">
        <v>14</v>
      </c>
      <c r="NO184">
        <v>20</v>
      </c>
      <c r="NP184">
        <v>9</v>
      </c>
      <c r="NQ184">
        <v>8</v>
      </c>
      <c r="NR184">
        <v>7</v>
      </c>
      <c r="NS184">
        <v>7</v>
      </c>
      <c r="NT184">
        <v>7</v>
      </c>
      <c r="NU184">
        <v>6</v>
      </c>
      <c r="NV184">
        <v>8</v>
      </c>
      <c r="NW184">
        <v>8</v>
      </c>
      <c r="NX184">
        <v>5</v>
      </c>
      <c r="NY184">
        <v>8</v>
      </c>
      <c r="NZ184">
        <v>10</v>
      </c>
      <c r="OA184">
        <v>6</v>
      </c>
      <c r="OB184">
        <v>7</v>
      </c>
    </row>
    <row r="185" spans="1:392" x14ac:dyDescent="0.35">
      <c r="A185">
        <v>2024</v>
      </c>
      <c r="B185" t="s">
        <v>398</v>
      </c>
      <c r="C185">
        <v>12</v>
      </c>
      <c r="D185">
        <v>8</v>
      </c>
      <c r="E185">
        <v>11</v>
      </c>
      <c r="F185">
        <v>9</v>
      </c>
      <c r="G185">
        <v>11</v>
      </c>
      <c r="H185">
        <v>9</v>
      </c>
      <c r="I185">
        <v>13</v>
      </c>
      <c r="J185">
        <v>9</v>
      </c>
      <c r="K185">
        <v>10</v>
      </c>
      <c r="L185">
        <v>10</v>
      </c>
      <c r="M185">
        <v>12</v>
      </c>
      <c r="N185">
        <v>9</v>
      </c>
      <c r="O185">
        <v>11</v>
      </c>
      <c r="P185">
        <v>6</v>
      </c>
      <c r="Q185">
        <v>9</v>
      </c>
      <c r="R185">
        <v>12</v>
      </c>
      <c r="S185">
        <v>10</v>
      </c>
      <c r="T185">
        <v>13</v>
      </c>
      <c r="U185">
        <v>4</v>
      </c>
      <c r="V185">
        <v>4</v>
      </c>
      <c r="W185">
        <v>4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5</v>
      </c>
      <c r="AE185">
        <v>3</v>
      </c>
      <c r="AF185">
        <v>4</v>
      </c>
      <c r="AG185">
        <v>8</v>
      </c>
      <c r="AH185">
        <v>9</v>
      </c>
      <c r="AI185">
        <v>9</v>
      </c>
      <c r="AJ185">
        <v>7</v>
      </c>
      <c r="AK185">
        <v>4</v>
      </c>
      <c r="AL185">
        <v>9</v>
      </c>
      <c r="AM185">
        <v>10</v>
      </c>
      <c r="AN185">
        <v>3</v>
      </c>
      <c r="AO185">
        <v>4</v>
      </c>
      <c r="AP185">
        <v>8</v>
      </c>
      <c r="AQ185">
        <v>11</v>
      </c>
      <c r="AR185">
        <v>11</v>
      </c>
      <c r="AS185">
        <v>11</v>
      </c>
      <c r="AT185">
        <v>11</v>
      </c>
      <c r="AU185">
        <v>10</v>
      </c>
      <c r="AV185">
        <v>13</v>
      </c>
      <c r="AW185">
        <v>10</v>
      </c>
      <c r="AX185">
        <v>10</v>
      </c>
      <c r="AY185">
        <v>11</v>
      </c>
      <c r="AZ185">
        <v>11</v>
      </c>
      <c r="BA185">
        <v>9</v>
      </c>
      <c r="BB185">
        <v>11</v>
      </c>
      <c r="BC185">
        <v>9</v>
      </c>
      <c r="BD185">
        <v>10</v>
      </c>
      <c r="BE185">
        <v>11</v>
      </c>
      <c r="BF185">
        <v>12</v>
      </c>
      <c r="BG185">
        <v>10</v>
      </c>
      <c r="BH185">
        <v>11</v>
      </c>
      <c r="BI185">
        <v>11</v>
      </c>
      <c r="BJ185">
        <v>11</v>
      </c>
      <c r="BK185">
        <v>10</v>
      </c>
      <c r="BL185">
        <v>10</v>
      </c>
      <c r="BM185">
        <v>16</v>
      </c>
      <c r="BN185">
        <v>18</v>
      </c>
      <c r="BO185">
        <v>17</v>
      </c>
      <c r="BP185">
        <v>13</v>
      </c>
      <c r="BQ185">
        <v>13</v>
      </c>
      <c r="BR185">
        <v>14</v>
      </c>
      <c r="BS185">
        <v>17</v>
      </c>
      <c r="BT185">
        <v>12</v>
      </c>
      <c r="BU185">
        <v>13</v>
      </c>
      <c r="BV185">
        <v>17</v>
      </c>
      <c r="BW185">
        <v>17</v>
      </c>
      <c r="BX185">
        <v>12</v>
      </c>
      <c r="BY185">
        <v>9</v>
      </c>
      <c r="BZ185">
        <v>15</v>
      </c>
      <c r="CA185">
        <v>11</v>
      </c>
      <c r="CB185">
        <v>11</v>
      </c>
      <c r="CC185">
        <v>9</v>
      </c>
      <c r="CD185">
        <v>11</v>
      </c>
      <c r="CE185">
        <v>12</v>
      </c>
      <c r="CF185">
        <v>11</v>
      </c>
      <c r="CG185">
        <v>10</v>
      </c>
      <c r="CH185">
        <v>8</v>
      </c>
      <c r="CI185">
        <v>9</v>
      </c>
      <c r="CJ185">
        <v>10</v>
      </c>
      <c r="CK185">
        <v>9</v>
      </c>
      <c r="CL185">
        <v>11</v>
      </c>
      <c r="CM185">
        <v>10</v>
      </c>
      <c r="CN185">
        <v>10</v>
      </c>
      <c r="CO185">
        <v>10</v>
      </c>
      <c r="CP185">
        <v>12</v>
      </c>
      <c r="CQ185">
        <v>11</v>
      </c>
      <c r="CR185">
        <v>8</v>
      </c>
      <c r="CS185">
        <v>13</v>
      </c>
      <c r="CT185">
        <v>16</v>
      </c>
      <c r="CU185">
        <v>17</v>
      </c>
      <c r="CV185">
        <v>17</v>
      </c>
      <c r="CW185">
        <v>16</v>
      </c>
      <c r="CX185">
        <v>16</v>
      </c>
      <c r="CY185">
        <v>16</v>
      </c>
      <c r="CZ185">
        <v>12</v>
      </c>
      <c r="DA185">
        <v>17</v>
      </c>
      <c r="DB185">
        <v>9</v>
      </c>
      <c r="DC185">
        <v>9</v>
      </c>
      <c r="DD185">
        <v>11</v>
      </c>
      <c r="DE185">
        <v>10</v>
      </c>
      <c r="DF185">
        <v>11</v>
      </c>
      <c r="DG185">
        <v>8</v>
      </c>
      <c r="DH185">
        <v>10</v>
      </c>
      <c r="DI185">
        <v>4</v>
      </c>
      <c r="DJ185">
        <v>8</v>
      </c>
      <c r="DK185">
        <v>1</v>
      </c>
      <c r="DL185">
        <v>1</v>
      </c>
      <c r="DM185">
        <v>1</v>
      </c>
      <c r="DN185">
        <v>1</v>
      </c>
      <c r="DO185">
        <v>0</v>
      </c>
      <c r="DP185">
        <v>1</v>
      </c>
      <c r="DQ185">
        <v>12</v>
      </c>
      <c r="DR185">
        <v>10</v>
      </c>
      <c r="DS185">
        <v>8</v>
      </c>
      <c r="DT185">
        <v>15</v>
      </c>
      <c r="DU185">
        <v>11</v>
      </c>
      <c r="DV185">
        <v>11</v>
      </c>
      <c r="DW185">
        <v>14</v>
      </c>
      <c r="DX185">
        <v>12</v>
      </c>
      <c r="DY185">
        <v>11</v>
      </c>
      <c r="DZ185">
        <v>7</v>
      </c>
      <c r="EA185">
        <v>7</v>
      </c>
      <c r="EB185">
        <v>11</v>
      </c>
      <c r="EC185">
        <v>13</v>
      </c>
      <c r="ED185">
        <v>4</v>
      </c>
      <c r="EE185">
        <v>11</v>
      </c>
      <c r="EF185">
        <v>9</v>
      </c>
      <c r="EG185">
        <v>8</v>
      </c>
      <c r="EH185">
        <v>7</v>
      </c>
      <c r="EI185">
        <v>5</v>
      </c>
      <c r="EJ185">
        <v>7</v>
      </c>
      <c r="EK185">
        <v>6</v>
      </c>
      <c r="EL185">
        <v>5</v>
      </c>
      <c r="EM185">
        <v>7</v>
      </c>
      <c r="EN185">
        <v>7</v>
      </c>
      <c r="EO185">
        <v>13</v>
      </c>
      <c r="EP185">
        <v>13</v>
      </c>
      <c r="EQ185">
        <v>12</v>
      </c>
      <c r="ER185">
        <v>13</v>
      </c>
      <c r="ES185">
        <v>15</v>
      </c>
      <c r="ET185">
        <v>13</v>
      </c>
      <c r="EU185">
        <v>13</v>
      </c>
      <c r="EV185">
        <v>14</v>
      </c>
      <c r="EW185">
        <v>13</v>
      </c>
      <c r="EX185">
        <v>13</v>
      </c>
      <c r="EY185">
        <v>13</v>
      </c>
      <c r="EZ185">
        <v>13</v>
      </c>
      <c r="FA185">
        <v>14</v>
      </c>
      <c r="FB185">
        <v>13</v>
      </c>
      <c r="FC185">
        <v>15</v>
      </c>
      <c r="FD185">
        <v>12</v>
      </c>
      <c r="FE185">
        <v>12</v>
      </c>
      <c r="FF185">
        <v>9</v>
      </c>
      <c r="FG185">
        <v>12</v>
      </c>
      <c r="FH185">
        <v>11</v>
      </c>
      <c r="FI185">
        <v>11</v>
      </c>
      <c r="FJ185">
        <v>11</v>
      </c>
      <c r="FK185">
        <v>9</v>
      </c>
      <c r="FL185">
        <v>8</v>
      </c>
      <c r="FM185">
        <v>8</v>
      </c>
      <c r="FN185">
        <v>9</v>
      </c>
      <c r="FO185">
        <v>9</v>
      </c>
      <c r="FP185">
        <v>8</v>
      </c>
      <c r="FQ185">
        <v>8</v>
      </c>
      <c r="FR185">
        <v>8</v>
      </c>
      <c r="FS185">
        <v>9</v>
      </c>
      <c r="FT185">
        <v>7</v>
      </c>
      <c r="FU185">
        <v>12</v>
      </c>
      <c r="FV185">
        <v>10</v>
      </c>
      <c r="FW185">
        <v>9</v>
      </c>
      <c r="FX185">
        <v>8</v>
      </c>
      <c r="FY185">
        <v>8</v>
      </c>
      <c r="FZ185">
        <v>6</v>
      </c>
      <c r="GA185">
        <v>2</v>
      </c>
      <c r="GB185">
        <v>9</v>
      </c>
      <c r="GC185">
        <v>3</v>
      </c>
      <c r="GD185">
        <v>8</v>
      </c>
      <c r="GE185">
        <v>8</v>
      </c>
      <c r="GF185">
        <v>10</v>
      </c>
      <c r="GG185">
        <v>11</v>
      </c>
      <c r="GH185">
        <v>5</v>
      </c>
      <c r="GI185">
        <v>2</v>
      </c>
      <c r="GJ185">
        <v>12</v>
      </c>
      <c r="GK185">
        <v>1</v>
      </c>
      <c r="GL185">
        <v>1</v>
      </c>
      <c r="GM185">
        <v>1</v>
      </c>
      <c r="GN185">
        <v>2</v>
      </c>
      <c r="GO185">
        <v>2</v>
      </c>
      <c r="GP185">
        <v>2</v>
      </c>
      <c r="GQ185">
        <v>2</v>
      </c>
      <c r="GR185">
        <v>12</v>
      </c>
      <c r="GS185">
        <v>10</v>
      </c>
      <c r="GT185">
        <v>14</v>
      </c>
      <c r="GU185">
        <v>14</v>
      </c>
      <c r="GV185">
        <v>11</v>
      </c>
      <c r="GW185">
        <v>12</v>
      </c>
      <c r="GX185">
        <v>11</v>
      </c>
      <c r="GY185">
        <v>8</v>
      </c>
      <c r="GZ185">
        <v>14</v>
      </c>
      <c r="HA185">
        <v>13</v>
      </c>
      <c r="HB185">
        <v>13</v>
      </c>
      <c r="HC185">
        <v>13</v>
      </c>
      <c r="HD185">
        <v>11</v>
      </c>
      <c r="HE185">
        <v>11</v>
      </c>
      <c r="HF185">
        <v>11</v>
      </c>
      <c r="HG185">
        <v>15</v>
      </c>
      <c r="HH185">
        <v>12</v>
      </c>
      <c r="HI185">
        <v>17</v>
      </c>
      <c r="HJ185">
        <v>15</v>
      </c>
      <c r="HK185">
        <v>16</v>
      </c>
      <c r="HL185">
        <v>13</v>
      </c>
      <c r="HM185">
        <v>15</v>
      </c>
      <c r="HN185">
        <v>12</v>
      </c>
      <c r="HO185">
        <v>14</v>
      </c>
      <c r="HP185">
        <v>11</v>
      </c>
      <c r="HQ185">
        <v>12</v>
      </c>
      <c r="HR185">
        <v>16</v>
      </c>
      <c r="HS185">
        <v>10</v>
      </c>
      <c r="HT185">
        <v>14</v>
      </c>
      <c r="HU185">
        <v>10</v>
      </c>
      <c r="HV185">
        <v>12</v>
      </c>
      <c r="HW185">
        <v>12</v>
      </c>
      <c r="HX185">
        <v>9</v>
      </c>
      <c r="HY185">
        <v>11</v>
      </c>
      <c r="HZ185">
        <v>13</v>
      </c>
      <c r="IA185">
        <v>12</v>
      </c>
      <c r="IB185">
        <v>17</v>
      </c>
      <c r="IC185">
        <v>9</v>
      </c>
      <c r="ID185">
        <v>12</v>
      </c>
      <c r="IE185">
        <v>13</v>
      </c>
      <c r="IF185">
        <v>8</v>
      </c>
      <c r="IG185">
        <v>8</v>
      </c>
      <c r="IH185">
        <v>10</v>
      </c>
      <c r="II185">
        <v>9</v>
      </c>
      <c r="IJ185">
        <v>7</v>
      </c>
      <c r="IK185">
        <v>9</v>
      </c>
      <c r="IL185">
        <v>7</v>
      </c>
      <c r="IM185">
        <v>8</v>
      </c>
      <c r="IN185">
        <v>9</v>
      </c>
      <c r="IO185">
        <v>8</v>
      </c>
      <c r="IP185">
        <v>11</v>
      </c>
      <c r="IQ185">
        <v>8</v>
      </c>
      <c r="IR185">
        <v>11</v>
      </c>
      <c r="IS185">
        <v>8</v>
      </c>
      <c r="IT185">
        <v>15</v>
      </c>
      <c r="IU185">
        <v>16</v>
      </c>
      <c r="IV185">
        <v>16</v>
      </c>
      <c r="IW185">
        <v>17</v>
      </c>
      <c r="IX185">
        <v>13</v>
      </c>
      <c r="IY185">
        <v>16</v>
      </c>
      <c r="IZ185">
        <v>17</v>
      </c>
      <c r="JA185">
        <v>17</v>
      </c>
      <c r="JB185">
        <v>16</v>
      </c>
      <c r="JC185">
        <v>18</v>
      </c>
      <c r="JD185">
        <v>13</v>
      </c>
      <c r="JE185">
        <v>7</v>
      </c>
      <c r="JF185">
        <v>7</v>
      </c>
      <c r="JG185">
        <v>12</v>
      </c>
      <c r="JH185">
        <v>10</v>
      </c>
      <c r="JI185">
        <v>8</v>
      </c>
      <c r="JJ185">
        <v>10</v>
      </c>
      <c r="JK185">
        <v>12</v>
      </c>
      <c r="JL185">
        <v>11</v>
      </c>
      <c r="JM185">
        <v>13</v>
      </c>
      <c r="JN185">
        <v>8</v>
      </c>
      <c r="JO185">
        <v>14</v>
      </c>
      <c r="JP185">
        <v>12</v>
      </c>
      <c r="JQ185">
        <v>10</v>
      </c>
      <c r="JR185">
        <v>10</v>
      </c>
      <c r="JS185">
        <v>10</v>
      </c>
      <c r="JT185">
        <v>7</v>
      </c>
      <c r="JU185">
        <v>9</v>
      </c>
      <c r="JV185">
        <v>12</v>
      </c>
      <c r="JW185">
        <v>9</v>
      </c>
      <c r="JX185">
        <v>8</v>
      </c>
      <c r="JY185">
        <v>10</v>
      </c>
      <c r="JZ185">
        <v>8</v>
      </c>
      <c r="KA185">
        <v>8</v>
      </c>
      <c r="KB185">
        <v>9</v>
      </c>
      <c r="KC185">
        <v>8</v>
      </c>
      <c r="KD185">
        <v>7</v>
      </c>
      <c r="KE185">
        <v>8</v>
      </c>
      <c r="KF185">
        <v>10</v>
      </c>
      <c r="KG185">
        <v>8</v>
      </c>
      <c r="KH185">
        <v>12</v>
      </c>
      <c r="KI185">
        <v>11</v>
      </c>
      <c r="KJ185">
        <v>9</v>
      </c>
      <c r="KK185">
        <v>8</v>
      </c>
      <c r="KL185">
        <v>10</v>
      </c>
      <c r="KM185">
        <v>11</v>
      </c>
      <c r="KN185">
        <v>11</v>
      </c>
      <c r="KO185">
        <v>13</v>
      </c>
      <c r="KP185">
        <v>10</v>
      </c>
      <c r="KQ185">
        <v>14</v>
      </c>
      <c r="KR185">
        <v>12</v>
      </c>
      <c r="KS185">
        <v>13</v>
      </c>
      <c r="KT185">
        <v>9</v>
      </c>
      <c r="KU185">
        <v>8</v>
      </c>
      <c r="KV185">
        <v>7</v>
      </c>
      <c r="KW185">
        <v>13</v>
      </c>
      <c r="KX185">
        <v>5</v>
      </c>
      <c r="KY185">
        <v>7</v>
      </c>
      <c r="KZ185">
        <v>3</v>
      </c>
      <c r="LA185">
        <v>7</v>
      </c>
      <c r="LB185">
        <v>7</v>
      </c>
      <c r="LC185">
        <v>5</v>
      </c>
      <c r="LD185">
        <v>7</v>
      </c>
      <c r="LE185">
        <v>7</v>
      </c>
      <c r="LF185">
        <v>6</v>
      </c>
      <c r="LG185">
        <v>14</v>
      </c>
      <c r="LH185">
        <v>13</v>
      </c>
      <c r="LI185">
        <v>11</v>
      </c>
      <c r="LJ185">
        <v>15</v>
      </c>
      <c r="LK185">
        <v>10</v>
      </c>
      <c r="LL185">
        <v>8</v>
      </c>
      <c r="LM185">
        <v>14</v>
      </c>
      <c r="LN185">
        <v>10</v>
      </c>
      <c r="LO185">
        <v>11</v>
      </c>
      <c r="LP185">
        <v>4</v>
      </c>
      <c r="LQ185">
        <v>4</v>
      </c>
      <c r="LR185">
        <v>12</v>
      </c>
      <c r="LS185">
        <v>8</v>
      </c>
      <c r="LT185">
        <v>3</v>
      </c>
      <c r="LU185">
        <v>10</v>
      </c>
      <c r="LV185">
        <v>11</v>
      </c>
      <c r="LW185">
        <v>10</v>
      </c>
      <c r="LX185">
        <v>4</v>
      </c>
      <c r="LY185">
        <v>6</v>
      </c>
      <c r="LZ185">
        <v>11</v>
      </c>
      <c r="MA185">
        <v>11</v>
      </c>
      <c r="MB185">
        <v>5</v>
      </c>
      <c r="MC185">
        <v>11</v>
      </c>
      <c r="MD185">
        <v>10</v>
      </c>
      <c r="ME185">
        <v>4</v>
      </c>
      <c r="MF185">
        <v>1</v>
      </c>
      <c r="MG185">
        <v>5</v>
      </c>
      <c r="MH185">
        <v>0</v>
      </c>
      <c r="MI185">
        <v>1</v>
      </c>
      <c r="MJ185">
        <v>1</v>
      </c>
      <c r="MK185">
        <v>1</v>
      </c>
      <c r="ML185">
        <v>2</v>
      </c>
      <c r="MM185">
        <v>1</v>
      </c>
      <c r="MN185">
        <v>0</v>
      </c>
      <c r="MO185">
        <v>1</v>
      </c>
      <c r="MP185">
        <v>2</v>
      </c>
      <c r="MQ185">
        <v>1</v>
      </c>
      <c r="MR185">
        <v>0</v>
      </c>
      <c r="MS185">
        <v>2</v>
      </c>
      <c r="MT185">
        <v>1</v>
      </c>
      <c r="MU185">
        <v>1</v>
      </c>
      <c r="MV185">
        <v>6</v>
      </c>
      <c r="MW185">
        <v>4</v>
      </c>
      <c r="MX185">
        <v>4</v>
      </c>
      <c r="MY185">
        <v>4</v>
      </c>
      <c r="MZ185">
        <v>3</v>
      </c>
      <c r="NA185">
        <v>7</v>
      </c>
      <c r="NB185">
        <v>5</v>
      </c>
      <c r="NC185">
        <v>6</v>
      </c>
      <c r="ND185">
        <v>9</v>
      </c>
      <c r="NE185">
        <v>8</v>
      </c>
      <c r="NF185">
        <v>11</v>
      </c>
      <c r="NG185">
        <v>18</v>
      </c>
      <c r="NH185">
        <v>5</v>
      </c>
      <c r="NI185">
        <v>6</v>
      </c>
      <c r="NJ185">
        <v>11</v>
      </c>
      <c r="NK185">
        <v>15</v>
      </c>
      <c r="NL185">
        <v>8</v>
      </c>
      <c r="NM185">
        <v>11</v>
      </c>
      <c r="NN185">
        <v>10</v>
      </c>
      <c r="NO185">
        <v>14</v>
      </c>
      <c r="NP185">
        <v>10</v>
      </c>
      <c r="NQ185">
        <v>8</v>
      </c>
      <c r="NR185">
        <v>4</v>
      </c>
      <c r="NS185">
        <v>6</v>
      </c>
      <c r="NT185">
        <v>5</v>
      </c>
      <c r="NU185">
        <v>4</v>
      </c>
      <c r="NV185">
        <v>9</v>
      </c>
      <c r="NW185">
        <v>8</v>
      </c>
      <c r="NX185">
        <v>4</v>
      </c>
      <c r="NY185">
        <v>6</v>
      </c>
      <c r="NZ185">
        <v>6</v>
      </c>
      <c r="OA185">
        <v>4</v>
      </c>
      <c r="OB185">
        <v>5</v>
      </c>
    </row>
    <row r="186" spans="1:392" x14ac:dyDescent="0.35">
      <c r="A186">
        <v>2025</v>
      </c>
      <c r="B186" t="s">
        <v>398</v>
      </c>
      <c r="C186">
        <v>1</v>
      </c>
      <c r="D186">
        <v>2</v>
      </c>
      <c r="E186">
        <v>1</v>
      </c>
      <c r="F186">
        <v>3</v>
      </c>
      <c r="G186">
        <v>1</v>
      </c>
      <c r="H186">
        <v>1</v>
      </c>
      <c r="I186">
        <v>24</v>
      </c>
      <c r="J186">
        <v>2</v>
      </c>
      <c r="K186">
        <v>9</v>
      </c>
      <c r="L186">
        <v>4</v>
      </c>
      <c r="M186">
        <v>4</v>
      </c>
      <c r="N186">
        <v>1</v>
      </c>
      <c r="O186">
        <v>4</v>
      </c>
      <c r="P186">
        <v>5</v>
      </c>
      <c r="Q186">
        <v>1</v>
      </c>
      <c r="R186">
        <v>4</v>
      </c>
      <c r="S186">
        <v>4</v>
      </c>
      <c r="T186">
        <v>4</v>
      </c>
      <c r="U186">
        <v>3</v>
      </c>
      <c r="V186">
        <v>3</v>
      </c>
      <c r="W186">
        <v>3</v>
      </c>
      <c r="X186">
        <v>5</v>
      </c>
      <c r="Y186">
        <v>2</v>
      </c>
      <c r="Z186">
        <v>2</v>
      </c>
      <c r="AA186">
        <v>1</v>
      </c>
      <c r="AB186">
        <v>4</v>
      </c>
      <c r="AC186">
        <v>3</v>
      </c>
      <c r="AD186">
        <v>4</v>
      </c>
      <c r="AE186">
        <v>2</v>
      </c>
      <c r="AF186">
        <v>4</v>
      </c>
      <c r="AG186">
        <v>0</v>
      </c>
      <c r="AH186">
        <v>1</v>
      </c>
      <c r="AI186">
        <v>2</v>
      </c>
      <c r="AJ186">
        <v>1</v>
      </c>
      <c r="AK186">
        <v>2</v>
      </c>
      <c r="AL186">
        <v>3</v>
      </c>
      <c r="AM186">
        <v>3</v>
      </c>
      <c r="AN186">
        <v>4</v>
      </c>
      <c r="AO186">
        <v>2</v>
      </c>
      <c r="AP186">
        <v>0</v>
      </c>
      <c r="AQ186">
        <v>16</v>
      </c>
      <c r="AR186">
        <v>3</v>
      </c>
      <c r="AS186">
        <v>3</v>
      </c>
      <c r="AT186">
        <v>11</v>
      </c>
      <c r="AU186">
        <v>8</v>
      </c>
      <c r="AV186">
        <v>10</v>
      </c>
      <c r="AW186">
        <v>3</v>
      </c>
      <c r="AX186">
        <v>11</v>
      </c>
      <c r="AY186">
        <v>3</v>
      </c>
      <c r="AZ186">
        <v>8</v>
      </c>
      <c r="BA186">
        <v>3</v>
      </c>
      <c r="BB186">
        <v>8</v>
      </c>
      <c r="BC186">
        <v>16</v>
      </c>
      <c r="BD186">
        <v>3</v>
      </c>
      <c r="BE186">
        <v>3</v>
      </c>
      <c r="BF186">
        <v>3</v>
      </c>
      <c r="BG186">
        <v>3</v>
      </c>
      <c r="BH186">
        <v>2</v>
      </c>
      <c r="BI186">
        <v>5</v>
      </c>
      <c r="BJ186">
        <v>2</v>
      </c>
      <c r="BK186">
        <v>2</v>
      </c>
      <c r="BL186">
        <v>3</v>
      </c>
      <c r="BM186">
        <v>3</v>
      </c>
      <c r="BN186">
        <v>6</v>
      </c>
      <c r="BO186">
        <v>3</v>
      </c>
      <c r="BP186">
        <v>3</v>
      </c>
      <c r="BQ186">
        <v>3</v>
      </c>
      <c r="BR186">
        <v>4</v>
      </c>
      <c r="BS186">
        <v>3</v>
      </c>
      <c r="BT186">
        <v>10</v>
      </c>
      <c r="BU186">
        <v>3</v>
      </c>
      <c r="BV186">
        <v>5</v>
      </c>
      <c r="BW186">
        <v>4</v>
      </c>
      <c r="BX186">
        <v>10</v>
      </c>
      <c r="BY186">
        <v>4</v>
      </c>
      <c r="BZ186">
        <v>3</v>
      </c>
      <c r="CA186">
        <v>3</v>
      </c>
      <c r="CB186">
        <v>3</v>
      </c>
      <c r="CC186">
        <v>3</v>
      </c>
      <c r="CD186">
        <v>2</v>
      </c>
      <c r="CE186">
        <v>3</v>
      </c>
      <c r="CF186">
        <v>2</v>
      </c>
      <c r="CG186">
        <v>2</v>
      </c>
      <c r="CH186">
        <v>3</v>
      </c>
      <c r="CI186">
        <v>3</v>
      </c>
      <c r="CJ186">
        <v>5</v>
      </c>
      <c r="CK186">
        <v>3</v>
      </c>
      <c r="CL186">
        <v>2</v>
      </c>
      <c r="CM186">
        <v>4</v>
      </c>
      <c r="CN186">
        <v>5</v>
      </c>
      <c r="CO186">
        <v>2</v>
      </c>
      <c r="CP186">
        <v>3</v>
      </c>
      <c r="CQ186">
        <v>5</v>
      </c>
      <c r="CR186">
        <v>16</v>
      </c>
      <c r="CS186">
        <v>10</v>
      </c>
      <c r="CT186">
        <v>16</v>
      </c>
      <c r="CU186">
        <v>16</v>
      </c>
      <c r="CV186">
        <v>10</v>
      </c>
      <c r="CW186">
        <v>17</v>
      </c>
      <c r="CX186">
        <v>5</v>
      </c>
      <c r="CY186">
        <v>10</v>
      </c>
      <c r="CZ186">
        <v>3</v>
      </c>
      <c r="DA186">
        <v>3</v>
      </c>
      <c r="DB186">
        <v>3</v>
      </c>
      <c r="DC186">
        <v>3</v>
      </c>
      <c r="DD186">
        <v>3</v>
      </c>
      <c r="DE186">
        <v>3</v>
      </c>
      <c r="DF186">
        <v>3</v>
      </c>
      <c r="DG186">
        <v>1</v>
      </c>
      <c r="DH186">
        <v>3</v>
      </c>
      <c r="DI186">
        <v>4</v>
      </c>
      <c r="DJ186">
        <v>5</v>
      </c>
      <c r="DK186">
        <v>5</v>
      </c>
      <c r="DL186">
        <v>3</v>
      </c>
      <c r="DM186">
        <v>5</v>
      </c>
      <c r="DN186">
        <v>5</v>
      </c>
      <c r="DO186">
        <v>11</v>
      </c>
      <c r="DP186">
        <v>11</v>
      </c>
      <c r="DQ186">
        <v>11</v>
      </c>
      <c r="DR186">
        <v>9</v>
      </c>
      <c r="DS186">
        <v>2</v>
      </c>
      <c r="DT186">
        <v>7</v>
      </c>
      <c r="DU186">
        <v>9</v>
      </c>
      <c r="DV186">
        <v>2</v>
      </c>
      <c r="DW186">
        <v>12</v>
      </c>
      <c r="DX186">
        <v>11</v>
      </c>
      <c r="DY186">
        <v>11</v>
      </c>
      <c r="DZ186">
        <v>9</v>
      </c>
      <c r="EA186">
        <v>11</v>
      </c>
      <c r="EB186">
        <v>11</v>
      </c>
      <c r="EC186">
        <v>3</v>
      </c>
      <c r="ED186">
        <v>1</v>
      </c>
      <c r="EE186">
        <v>1</v>
      </c>
      <c r="EF186">
        <v>3</v>
      </c>
      <c r="EG186">
        <v>1</v>
      </c>
      <c r="EH186">
        <v>2</v>
      </c>
      <c r="EI186">
        <v>2</v>
      </c>
      <c r="EJ186">
        <v>5</v>
      </c>
      <c r="EK186">
        <v>5</v>
      </c>
      <c r="EL186">
        <v>5</v>
      </c>
      <c r="EM186">
        <v>3</v>
      </c>
      <c r="EN186">
        <v>5</v>
      </c>
      <c r="EO186">
        <v>3</v>
      </c>
      <c r="EP186">
        <v>4</v>
      </c>
      <c r="EQ186">
        <v>2</v>
      </c>
      <c r="ER186">
        <v>2</v>
      </c>
      <c r="ES186">
        <v>3</v>
      </c>
      <c r="ET186">
        <v>2</v>
      </c>
      <c r="EU186">
        <v>3</v>
      </c>
      <c r="EV186">
        <v>3</v>
      </c>
      <c r="EW186">
        <v>4</v>
      </c>
      <c r="EX186">
        <v>2</v>
      </c>
      <c r="EY186">
        <v>2</v>
      </c>
      <c r="EZ186">
        <v>3</v>
      </c>
      <c r="FA186">
        <v>5</v>
      </c>
      <c r="FB186">
        <v>2</v>
      </c>
      <c r="FC186">
        <v>8</v>
      </c>
      <c r="FD186">
        <v>9</v>
      </c>
      <c r="FE186">
        <v>7</v>
      </c>
      <c r="FF186">
        <v>7</v>
      </c>
      <c r="FG186">
        <v>2</v>
      </c>
      <c r="FH186">
        <v>4</v>
      </c>
      <c r="FI186">
        <v>4</v>
      </c>
      <c r="FJ186">
        <v>3</v>
      </c>
      <c r="FK186">
        <v>3</v>
      </c>
      <c r="FL186">
        <v>5</v>
      </c>
      <c r="FM186">
        <v>3</v>
      </c>
      <c r="FN186">
        <v>4</v>
      </c>
      <c r="FO186">
        <v>2</v>
      </c>
      <c r="FP186">
        <v>4</v>
      </c>
      <c r="FQ186">
        <v>4</v>
      </c>
      <c r="FR186">
        <v>4</v>
      </c>
      <c r="FS186">
        <v>3</v>
      </c>
      <c r="FT186">
        <v>3</v>
      </c>
      <c r="FU186">
        <v>1</v>
      </c>
      <c r="FV186">
        <v>6</v>
      </c>
      <c r="FW186">
        <v>3</v>
      </c>
      <c r="FX186">
        <v>5</v>
      </c>
      <c r="FY186">
        <v>1</v>
      </c>
      <c r="FZ186">
        <v>6</v>
      </c>
      <c r="GA186">
        <v>7</v>
      </c>
      <c r="GB186">
        <v>8</v>
      </c>
      <c r="GC186">
        <v>7</v>
      </c>
      <c r="GD186">
        <v>6</v>
      </c>
      <c r="GE186">
        <v>6</v>
      </c>
      <c r="GF186">
        <v>9</v>
      </c>
      <c r="GG186">
        <v>6</v>
      </c>
      <c r="GH186">
        <v>6</v>
      </c>
      <c r="GI186">
        <v>6</v>
      </c>
      <c r="GJ186">
        <v>4</v>
      </c>
      <c r="GK186">
        <v>3</v>
      </c>
      <c r="GL186">
        <v>4</v>
      </c>
      <c r="GM186">
        <v>3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6</v>
      </c>
      <c r="GT186">
        <v>6</v>
      </c>
      <c r="GU186">
        <v>6</v>
      </c>
      <c r="GV186">
        <v>4</v>
      </c>
      <c r="GW186">
        <v>9</v>
      </c>
      <c r="GX186">
        <v>1</v>
      </c>
      <c r="GY186">
        <v>4</v>
      </c>
      <c r="GZ186">
        <v>2</v>
      </c>
      <c r="HA186">
        <v>7</v>
      </c>
      <c r="HB186">
        <v>2</v>
      </c>
      <c r="HC186">
        <v>7</v>
      </c>
      <c r="HD186">
        <v>2</v>
      </c>
      <c r="HE186">
        <v>2</v>
      </c>
      <c r="HF186">
        <v>2</v>
      </c>
      <c r="HG186">
        <v>2</v>
      </c>
      <c r="HH186">
        <v>3</v>
      </c>
      <c r="HI186">
        <v>3</v>
      </c>
      <c r="HJ186">
        <v>2</v>
      </c>
      <c r="HK186">
        <v>2</v>
      </c>
      <c r="HL186">
        <v>3</v>
      </c>
      <c r="HM186">
        <v>3</v>
      </c>
      <c r="HN186">
        <v>3</v>
      </c>
      <c r="HO186">
        <v>2</v>
      </c>
      <c r="HP186">
        <v>4</v>
      </c>
      <c r="HQ186">
        <v>3</v>
      </c>
      <c r="HR186">
        <v>2</v>
      </c>
      <c r="HS186">
        <v>3</v>
      </c>
      <c r="HT186">
        <v>3</v>
      </c>
      <c r="HU186">
        <v>4</v>
      </c>
      <c r="HV186">
        <v>2</v>
      </c>
      <c r="HW186">
        <v>2</v>
      </c>
      <c r="HX186">
        <v>17</v>
      </c>
      <c r="HY186">
        <v>16</v>
      </c>
      <c r="HZ186">
        <v>4</v>
      </c>
      <c r="IA186">
        <v>6</v>
      </c>
      <c r="IB186">
        <v>28</v>
      </c>
      <c r="IC186">
        <v>16</v>
      </c>
      <c r="ID186">
        <v>4</v>
      </c>
      <c r="IE186">
        <v>4</v>
      </c>
      <c r="IF186">
        <v>3</v>
      </c>
      <c r="IG186">
        <v>3</v>
      </c>
      <c r="IH186">
        <v>1</v>
      </c>
      <c r="II186">
        <v>4</v>
      </c>
      <c r="IJ186">
        <v>4</v>
      </c>
      <c r="IK186">
        <v>1</v>
      </c>
      <c r="IL186">
        <v>4</v>
      </c>
      <c r="IM186">
        <v>4</v>
      </c>
      <c r="IN186">
        <v>4</v>
      </c>
      <c r="IO186">
        <v>3</v>
      </c>
      <c r="IP186">
        <v>1</v>
      </c>
      <c r="IQ186">
        <v>3</v>
      </c>
      <c r="IR186">
        <v>1</v>
      </c>
      <c r="IS186">
        <v>3</v>
      </c>
      <c r="IT186">
        <v>4</v>
      </c>
      <c r="IU186">
        <v>11</v>
      </c>
      <c r="IV186">
        <v>6</v>
      </c>
      <c r="IW186">
        <v>5</v>
      </c>
      <c r="IX186">
        <v>4</v>
      </c>
      <c r="IY186">
        <v>6</v>
      </c>
      <c r="IZ186">
        <v>4</v>
      </c>
      <c r="JA186">
        <v>27</v>
      </c>
      <c r="JB186">
        <v>6</v>
      </c>
      <c r="JC186">
        <v>9</v>
      </c>
      <c r="JD186">
        <v>7</v>
      </c>
      <c r="JE186">
        <v>5</v>
      </c>
      <c r="JF186">
        <v>5</v>
      </c>
      <c r="JG186">
        <v>4</v>
      </c>
      <c r="JH186">
        <v>5</v>
      </c>
      <c r="JI186">
        <v>5</v>
      </c>
      <c r="JJ186">
        <v>4</v>
      </c>
      <c r="JK186">
        <v>8</v>
      </c>
      <c r="JL186">
        <v>4</v>
      </c>
      <c r="JM186">
        <v>7</v>
      </c>
      <c r="JN186">
        <v>13</v>
      </c>
      <c r="JO186">
        <v>5</v>
      </c>
      <c r="JP186">
        <v>5</v>
      </c>
      <c r="JQ186">
        <v>5</v>
      </c>
      <c r="JR186">
        <v>2</v>
      </c>
      <c r="JS186">
        <v>2</v>
      </c>
      <c r="JT186">
        <v>3</v>
      </c>
      <c r="JU186">
        <v>3</v>
      </c>
      <c r="JV186">
        <v>4</v>
      </c>
      <c r="JW186">
        <v>2</v>
      </c>
      <c r="JX186">
        <v>4</v>
      </c>
      <c r="JY186">
        <v>1</v>
      </c>
      <c r="JZ186">
        <v>2</v>
      </c>
      <c r="KA186">
        <v>2</v>
      </c>
      <c r="KB186">
        <v>1</v>
      </c>
      <c r="KC186">
        <v>3</v>
      </c>
      <c r="KD186">
        <v>2</v>
      </c>
      <c r="KE186">
        <v>2</v>
      </c>
      <c r="KF186">
        <v>3</v>
      </c>
      <c r="KG186">
        <v>2</v>
      </c>
      <c r="KH186">
        <v>2</v>
      </c>
      <c r="KI186">
        <v>2</v>
      </c>
      <c r="KJ186">
        <v>1</v>
      </c>
      <c r="KK186">
        <v>2</v>
      </c>
      <c r="KL186">
        <v>1</v>
      </c>
      <c r="KM186">
        <v>3</v>
      </c>
      <c r="KN186">
        <v>1</v>
      </c>
      <c r="KO186">
        <v>3</v>
      </c>
      <c r="KP186">
        <v>1</v>
      </c>
      <c r="KQ186">
        <v>3</v>
      </c>
      <c r="KR186">
        <v>3</v>
      </c>
      <c r="KS186">
        <v>2</v>
      </c>
      <c r="KT186">
        <v>3</v>
      </c>
      <c r="KU186">
        <v>6</v>
      </c>
      <c r="KV186">
        <v>6</v>
      </c>
      <c r="KW186">
        <v>5</v>
      </c>
      <c r="KX186">
        <v>10</v>
      </c>
      <c r="KY186">
        <v>7</v>
      </c>
      <c r="KZ186">
        <v>8</v>
      </c>
      <c r="LA186">
        <v>3</v>
      </c>
      <c r="LB186">
        <v>6</v>
      </c>
      <c r="LC186">
        <v>6</v>
      </c>
      <c r="LD186">
        <v>6</v>
      </c>
      <c r="LE186">
        <v>3</v>
      </c>
      <c r="LF186">
        <v>8</v>
      </c>
      <c r="LG186">
        <v>11</v>
      </c>
      <c r="LH186">
        <v>6</v>
      </c>
      <c r="LI186">
        <v>6</v>
      </c>
      <c r="LJ186">
        <v>4</v>
      </c>
      <c r="LK186">
        <v>6</v>
      </c>
      <c r="LL186">
        <v>6</v>
      </c>
      <c r="LM186">
        <v>6</v>
      </c>
      <c r="LN186">
        <v>3</v>
      </c>
      <c r="LO186">
        <v>5</v>
      </c>
      <c r="LP186">
        <v>4</v>
      </c>
      <c r="LQ186">
        <v>5</v>
      </c>
      <c r="LR186">
        <v>5</v>
      </c>
      <c r="LS186">
        <v>3</v>
      </c>
      <c r="LT186">
        <v>5</v>
      </c>
      <c r="LU186">
        <v>3</v>
      </c>
      <c r="LV186">
        <v>3</v>
      </c>
      <c r="LW186">
        <v>2</v>
      </c>
      <c r="LX186">
        <v>5</v>
      </c>
      <c r="LY186">
        <v>6</v>
      </c>
      <c r="LZ186">
        <v>3</v>
      </c>
      <c r="MA186">
        <v>3</v>
      </c>
      <c r="MB186">
        <v>6</v>
      </c>
      <c r="MC186">
        <v>3</v>
      </c>
      <c r="MD186">
        <v>3</v>
      </c>
      <c r="ME186">
        <v>6</v>
      </c>
      <c r="MF186">
        <v>4</v>
      </c>
      <c r="MG186">
        <v>5</v>
      </c>
      <c r="MH186">
        <v>5</v>
      </c>
      <c r="MI186">
        <v>2</v>
      </c>
      <c r="MJ186">
        <v>5</v>
      </c>
      <c r="MK186">
        <v>5</v>
      </c>
      <c r="ML186">
        <v>4</v>
      </c>
      <c r="MM186">
        <v>5</v>
      </c>
      <c r="MN186">
        <v>5</v>
      </c>
      <c r="MO186">
        <v>5</v>
      </c>
      <c r="MP186">
        <v>4</v>
      </c>
      <c r="MQ186">
        <v>5</v>
      </c>
      <c r="MR186">
        <v>5</v>
      </c>
      <c r="MS186">
        <v>3</v>
      </c>
      <c r="MT186">
        <v>5</v>
      </c>
      <c r="MU186">
        <v>3</v>
      </c>
      <c r="MV186">
        <v>6</v>
      </c>
      <c r="MW186">
        <v>4</v>
      </c>
      <c r="MX186">
        <v>5</v>
      </c>
      <c r="MY186">
        <v>4</v>
      </c>
      <c r="MZ186">
        <v>5</v>
      </c>
      <c r="NA186">
        <v>4</v>
      </c>
      <c r="NB186">
        <v>5</v>
      </c>
      <c r="NC186">
        <v>8</v>
      </c>
      <c r="ND186">
        <v>10</v>
      </c>
      <c r="NE186">
        <v>9</v>
      </c>
      <c r="NF186">
        <v>8</v>
      </c>
      <c r="NG186">
        <v>6</v>
      </c>
      <c r="NH186">
        <v>11</v>
      </c>
      <c r="NI186">
        <v>11</v>
      </c>
      <c r="NJ186">
        <v>10</v>
      </c>
      <c r="NK186">
        <v>8</v>
      </c>
      <c r="NL186">
        <v>8</v>
      </c>
      <c r="NM186">
        <v>11</v>
      </c>
      <c r="NN186">
        <v>10</v>
      </c>
      <c r="NO186">
        <v>8</v>
      </c>
      <c r="NP186">
        <v>2</v>
      </c>
      <c r="NQ186">
        <v>2</v>
      </c>
      <c r="NR186">
        <v>4</v>
      </c>
      <c r="NS186">
        <v>1</v>
      </c>
      <c r="NT186">
        <v>7</v>
      </c>
      <c r="NU186">
        <v>3</v>
      </c>
      <c r="NV186">
        <v>3</v>
      </c>
      <c r="NW186">
        <v>2</v>
      </c>
      <c r="NX186">
        <v>6</v>
      </c>
      <c r="NY186">
        <v>1</v>
      </c>
      <c r="NZ186">
        <v>7</v>
      </c>
      <c r="OA186">
        <v>3</v>
      </c>
      <c r="OB186">
        <v>7</v>
      </c>
    </row>
    <row r="187" spans="1:392" x14ac:dyDescent="0.35">
      <c r="A187">
        <v>2026</v>
      </c>
      <c r="B187" t="s">
        <v>398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26</v>
      </c>
      <c r="J187">
        <v>0</v>
      </c>
      <c r="K187">
        <v>8</v>
      </c>
      <c r="L187">
        <v>2</v>
      </c>
      <c r="M187">
        <v>2</v>
      </c>
      <c r="N187">
        <v>0</v>
      </c>
      <c r="O187">
        <v>2</v>
      </c>
      <c r="P187">
        <v>3</v>
      </c>
      <c r="Q187">
        <v>0</v>
      </c>
      <c r="R187">
        <v>2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</v>
      </c>
      <c r="AR187">
        <v>2</v>
      </c>
      <c r="AS187">
        <v>2</v>
      </c>
      <c r="AT187">
        <v>4</v>
      </c>
      <c r="AU187">
        <v>3</v>
      </c>
      <c r="AV187">
        <v>1</v>
      </c>
      <c r="AW187">
        <v>2</v>
      </c>
      <c r="AX187">
        <v>4</v>
      </c>
      <c r="AY187">
        <v>2</v>
      </c>
      <c r="AZ187">
        <v>3</v>
      </c>
      <c r="BA187">
        <v>1</v>
      </c>
      <c r="BB187">
        <v>3</v>
      </c>
      <c r="BC187">
        <v>6</v>
      </c>
      <c r="BD187">
        <v>2</v>
      </c>
      <c r="BE187">
        <v>6</v>
      </c>
      <c r="BF187">
        <v>5</v>
      </c>
      <c r="BG187">
        <v>8</v>
      </c>
      <c r="BH187">
        <v>5</v>
      </c>
      <c r="BI187">
        <v>7</v>
      </c>
      <c r="BJ187">
        <v>8</v>
      </c>
      <c r="BK187">
        <v>4</v>
      </c>
      <c r="BL187">
        <v>5</v>
      </c>
      <c r="BM187">
        <v>5</v>
      </c>
      <c r="BN187">
        <v>5</v>
      </c>
      <c r="BO187">
        <v>2</v>
      </c>
      <c r="BP187">
        <v>4</v>
      </c>
      <c r="BQ187">
        <v>5</v>
      </c>
      <c r="BR187">
        <v>1</v>
      </c>
      <c r="BS187">
        <v>2</v>
      </c>
      <c r="BT187">
        <v>12</v>
      </c>
      <c r="BU187">
        <v>5</v>
      </c>
      <c r="BV187">
        <v>6</v>
      </c>
      <c r="BW187">
        <v>6</v>
      </c>
      <c r="BX187">
        <v>12</v>
      </c>
      <c r="BY187">
        <v>0</v>
      </c>
      <c r="BZ187">
        <v>0</v>
      </c>
      <c r="CA187">
        <v>1</v>
      </c>
      <c r="CB187">
        <v>2</v>
      </c>
      <c r="CC187">
        <v>2</v>
      </c>
      <c r="CD187">
        <v>1</v>
      </c>
      <c r="CE187">
        <v>2</v>
      </c>
      <c r="CF187">
        <v>1</v>
      </c>
      <c r="CG187">
        <v>7</v>
      </c>
      <c r="CH187">
        <v>12</v>
      </c>
      <c r="CI187">
        <v>8</v>
      </c>
      <c r="CJ187">
        <v>11</v>
      </c>
      <c r="CK187">
        <v>8</v>
      </c>
      <c r="CL187">
        <v>7</v>
      </c>
      <c r="CM187">
        <v>12</v>
      </c>
      <c r="CN187">
        <v>11</v>
      </c>
      <c r="CO187">
        <v>7</v>
      </c>
      <c r="CP187">
        <v>11</v>
      </c>
      <c r="CQ187">
        <v>0</v>
      </c>
      <c r="CR187">
        <v>8</v>
      </c>
      <c r="CS187">
        <v>3</v>
      </c>
      <c r="CT187">
        <v>8</v>
      </c>
      <c r="CU187">
        <v>8</v>
      </c>
      <c r="CV187">
        <v>3</v>
      </c>
      <c r="CW187">
        <v>7</v>
      </c>
      <c r="CX187">
        <v>0</v>
      </c>
      <c r="CY187">
        <v>3</v>
      </c>
      <c r="CZ187">
        <v>0</v>
      </c>
      <c r="DA187">
        <v>0</v>
      </c>
      <c r="DB187">
        <v>2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2</v>
      </c>
      <c r="DU187">
        <v>2</v>
      </c>
      <c r="DV187">
        <v>1</v>
      </c>
      <c r="DW187">
        <v>4</v>
      </c>
      <c r="DX187">
        <v>4</v>
      </c>
      <c r="DY187">
        <v>4</v>
      </c>
      <c r="DZ187">
        <v>2</v>
      </c>
      <c r="EA187">
        <v>1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2</v>
      </c>
      <c r="EO187">
        <v>2</v>
      </c>
      <c r="EP187">
        <v>1</v>
      </c>
      <c r="EQ187">
        <v>3</v>
      </c>
      <c r="ER187">
        <v>3</v>
      </c>
      <c r="ES187">
        <v>2</v>
      </c>
      <c r="ET187">
        <v>3</v>
      </c>
      <c r="EU187">
        <v>2</v>
      </c>
      <c r="EV187">
        <v>2</v>
      </c>
      <c r="EW187">
        <v>2</v>
      </c>
      <c r="EX187">
        <v>3</v>
      </c>
      <c r="EY187">
        <v>3</v>
      </c>
      <c r="EZ187">
        <v>2</v>
      </c>
      <c r="FA187">
        <v>2</v>
      </c>
      <c r="FB187">
        <v>3</v>
      </c>
      <c r="FC187">
        <v>8</v>
      </c>
      <c r="FD187">
        <v>23</v>
      </c>
      <c r="FE187">
        <v>8</v>
      </c>
      <c r="FF187">
        <v>8</v>
      </c>
      <c r="FG187">
        <v>2</v>
      </c>
      <c r="FH187">
        <v>2</v>
      </c>
      <c r="FI187">
        <v>2</v>
      </c>
      <c r="FJ187">
        <v>0</v>
      </c>
      <c r="FK187">
        <v>2</v>
      </c>
      <c r="FL187">
        <v>1</v>
      </c>
      <c r="FM187">
        <v>2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1</v>
      </c>
      <c r="FY187">
        <v>2</v>
      </c>
      <c r="FZ187">
        <v>2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2</v>
      </c>
      <c r="GI187">
        <v>2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2</v>
      </c>
      <c r="HB187">
        <v>1</v>
      </c>
      <c r="HC187">
        <v>2</v>
      </c>
      <c r="HD187">
        <v>8</v>
      </c>
      <c r="HE187">
        <v>4</v>
      </c>
      <c r="HF187">
        <v>8</v>
      </c>
      <c r="HG187">
        <v>2</v>
      </c>
      <c r="HH187">
        <v>8</v>
      </c>
      <c r="HI187">
        <v>4</v>
      </c>
      <c r="HJ187">
        <v>2</v>
      </c>
      <c r="HK187">
        <v>2</v>
      </c>
      <c r="HL187">
        <v>3</v>
      </c>
      <c r="HM187">
        <v>4</v>
      </c>
      <c r="HN187">
        <v>7</v>
      </c>
      <c r="HO187">
        <v>3</v>
      </c>
      <c r="HP187">
        <v>5</v>
      </c>
      <c r="HQ187">
        <v>7</v>
      </c>
      <c r="HR187">
        <v>2</v>
      </c>
      <c r="HS187">
        <v>2</v>
      </c>
      <c r="HT187">
        <v>2</v>
      </c>
      <c r="HU187">
        <v>7</v>
      </c>
      <c r="HV187">
        <v>2</v>
      </c>
      <c r="HW187">
        <v>4</v>
      </c>
      <c r="HX187">
        <v>4</v>
      </c>
      <c r="HY187">
        <v>14</v>
      </c>
      <c r="HZ187">
        <v>1</v>
      </c>
      <c r="IA187">
        <v>3</v>
      </c>
      <c r="IB187">
        <v>28</v>
      </c>
      <c r="IC187">
        <v>6</v>
      </c>
      <c r="ID187">
        <v>1</v>
      </c>
      <c r="IE187">
        <v>1</v>
      </c>
      <c r="IF187">
        <v>1</v>
      </c>
      <c r="IG187">
        <v>2</v>
      </c>
      <c r="IH187">
        <v>0</v>
      </c>
      <c r="II187">
        <v>1</v>
      </c>
      <c r="IJ187">
        <v>1</v>
      </c>
      <c r="IK187">
        <v>0</v>
      </c>
      <c r="IL187">
        <v>1</v>
      </c>
      <c r="IM187">
        <v>1</v>
      </c>
      <c r="IN187">
        <v>1</v>
      </c>
      <c r="IO187">
        <v>1</v>
      </c>
      <c r="IP187">
        <v>0</v>
      </c>
      <c r="IQ187">
        <v>2</v>
      </c>
      <c r="IR187">
        <v>0</v>
      </c>
      <c r="IS187">
        <v>1</v>
      </c>
      <c r="IT187">
        <v>0</v>
      </c>
      <c r="IU187">
        <v>6</v>
      </c>
      <c r="IV187">
        <v>2</v>
      </c>
      <c r="IW187">
        <v>2</v>
      </c>
      <c r="IX187">
        <v>0</v>
      </c>
      <c r="IY187">
        <v>2</v>
      </c>
      <c r="IZ187">
        <v>0</v>
      </c>
      <c r="JA187">
        <v>19</v>
      </c>
      <c r="JB187">
        <v>3</v>
      </c>
      <c r="JC187">
        <v>5</v>
      </c>
      <c r="JD187">
        <v>4</v>
      </c>
      <c r="JE187">
        <v>1</v>
      </c>
      <c r="JF187">
        <v>1</v>
      </c>
      <c r="JG187">
        <v>2</v>
      </c>
      <c r="JH187">
        <v>1</v>
      </c>
      <c r="JI187">
        <v>1</v>
      </c>
      <c r="JJ187">
        <v>1</v>
      </c>
      <c r="JK187">
        <v>4</v>
      </c>
      <c r="JL187">
        <v>2</v>
      </c>
      <c r="JM187">
        <v>4</v>
      </c>
      <c r="JN187">
        <v>12</v>
      </c>
      <c r="JO187">
        <v>4</v>
      </c>
      <c r="JP187">
        <v>1</v>
      </c>
      <c r="JQ187">
        <v>6</v>
      </c>
      <c r="JR187">
        <v>7</v>
      </c>
      <c r="JS187">
        <v>7</v>
      </c>
      <c r="JT187">
        <v>3</v>
      </c>
      <c r="JU187">
        <v>7</v>
      </c>
      <c r="JV187">
        <v>6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</v>
      </c>
      <c r="KD187">
        <v>0</v>
      </c>
      <c r="KE187">
        <v>0</v>
      </c>
      <c r="KF187">
        <v>1</v>
      </c>
      <c r="KG187">
        <v>1</v>
      </c>
      <c r="KH187">
        <v>2</v>
      </c>
      <c r="KI187">
        <v>1</v>
      </c>
      <c r="KJ187">
        <v>1</v>
      </c>
      <c r="KK187">
        <v>1</v>
      </c>
      <c r="KL187">
        <v>1</v>
      </c>
      <c r="KM187">
        <v>3</v>
      </c>
      <c r="KN187">
        <v>1</v>
      </c>
      <c r="KO187">
        <v>3</v>
      </c>
      <c r="KP187">
        <v>2</v>
      </c>
      <c r="KQ187">
        <v>2</v>
      </c>
      <c r="KR187">
        <v>3</v>
      </c>
      <c r="KS187">
        <v>8</v>
      </c>
      <c r="KT187">
        <v>1</v>
      </c>
      <c r="KU187">
        <v>1</v>
      </c>
      <c r="KV187">
        <v>1</v>
      </c>
      <c r="KW187">
        <v>1</v>
      </c>
      <c r="KX187">
        <v>2</v>
      </c>
      <c r="KY187">
        <v>0</v>
      </c>
      <c r="KZ187">
        <v>1</v>
      </c>
      <c r="LA187">
        <v>0</v>
      </c>
      <c r="LB187">
        <v>1</v>
      </c>
      <c r="LC187">
        <v>1</v>
      </c>
      <c r="LD187">
        <v>0</v>
      </c>
      <c r="LE187">
        <v>0</v>
      </c>
      <c r="LF187">
        <v>0</v>
      </c>
      <c r="LG187">
        <v>6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6</v>
      </c>
      <c r="LS187">
        <v>0</v>
      </c>
      <c r="LT187">
        <v>0</v>
      </c>
      <c r="LU187">
        <v>2</v>
      </c>
      <c r="LV187">
        <v>2</v>
      </c>
      <c r="LW187">
        <v>0</v>
      </c>
      <c r="LX187">
        <v>0</v>
      </c>
      <c r="LY187">
        <v>1</v>
      </c>
      <c r="LZ187">
        <v>2</v>
      </c>
      <c r="MA187">
        <v>2</v>
      </c>
      <c r="MB187">
        <v>0</v>
      </c>
      <c r="MC187">
        <v>2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1</v>
      </c>
      <c r="MW187">
        <v>3</v>
      </c>
      <c r="MX187">
        <v>0</v>
      </c>
      <c r="MY187">
        <v>0</v>
      </c>
      <c r="MZ187">
        <v>0</v>
      </c>
      <c r="NA187">
        <v>6</v>
      </c>
      <c r="NB187">
        <v>0</v>
      </c>
      <c r="NC187">
        <v>1</v>
      </c>
      <c r="ND187">
        <v>4</v>
      </c>
      <c r="NE187">
        <v>1</v>
      </c>
      <c r="NF187">
        <v>1</v>
      </c>
      <c r="NG187">
        <v>1</v>
      </c>
      <c r="NH187">
        <v>2</v>
      </c>
      <c r="NI187">
        <v>2</v>
      </c>
      <c r="NJ187">
        <v>3</v>
      </c>
      <c r="NK187">
        <v>4</v>
      </c>
      <c r="NL187">
        <v>1</v>
      </c>
      <c r="NM187">
        <v>2</v>
      </c>
      <c r="NN187">
        <v>3</v>
      </c>
      <c r="NO187">
        <v>4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</row>
    <row r="188" spans="1:392" x14ac:dyDescent="0.35">
      <c r="A188">
        <v>2027</v>
      </c>
      <c r="B188" t="s">
        <v>398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2</v>
      </c>
      <c r="CV188">
        <v>0</v>
      </c>
      <c r="CW188">
        <v>6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7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4</v>
      </c>
      <c r="HZ188">
        <v>0</v>
      </c>
      <c r="IA188">
        <v>0</v>
      </c>
      <c r="IB188">
        <v>17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3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5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2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3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</row>
    <row r="189" spans="1:392" x14ac:dyDescent="0.35">
      <c r="A189">
        <v>2028</v>
      </c>
      <c r="B189" t="s">
        <v>398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19</v>
      </c>
      <c r="J189">
        <v>0</v>
      </c>
      <c r="K189">
        <v>4</v>
      </c>
      <c r="L189">
        <v>4</v>
      </c>
      <c r="M189">
        <v>4</v>
      </c>
      <c r="N189">
        <v>0</v>
      </c>
      <c r="O189">
        <v>4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2</v>
      </c>
      <c r="AR189">
        <v>2</v>
      </c>
      <c r="AS189">
        <v>0</v>
      </c>
      <c r="AT189">
        <v>2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1</v>
      </c>
      <c r="BA189">
        <v>0</v>
      </c>
      <c r="BB189">
        <v>1</v>
      </c>
      <c r="BC189">
        <v>2</v>
      </c>
      <c r="BD189">
        <v>2</v>
      </c>
      <c r="BE189">
        <v>2</v>
      </c>
      <c r="BF189">
        <v>0</v>
      </c>
      <c r="BG189">
        <v>2</v>
      </c>
      <c r="BH189">
        <v>0</v>
      </c>
      <c r="BI189">
        <v>5</v>
      </c>
      <c r="BJ189">
        <v>2</v>
      </c>
      <c r="BK189">
        <v>6</v>
      </c>
      <c r="BL189">
        <v>2</v>
      </c>
      <c r="BM189">
        <v>2</v>
      </c>
      <c r="BN189">
        <v>0</v>
      </c>
      <c r="BO189">
        <v>1</v>
      </c>
      <c r="BP189">
        <v>2</v>
      </c>
      <c r="BQ189">
        <v>2</v>
      </c>
      <c r="BR189">
        <v>0</v>
      </c>
      <c r="BS189">
        <v>0</v>
      </c>
      <c r="BT189">
        <v>6</v>
      </c>
      <c r="BU189">
        <v>2</v>
      </c>
      <c r="BV189">
        <v>2</v>
      </c>
      <c r="BW189">
        <v>2</v>
      </c>
      <c r="BX189">
        <v>6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9</v>
      </c>
      <c r="CI189">
        <v>2</v>
      </c>
      <c r="CJ189">
        <v>9</v>
      </c>
      <c r="CK189">
        <v>2</v>
      </c>
      <c r="CL189">
        <v>1</v>
      </c>
      <c r="CM189">
        <v>8</v>
      </c>
      <c r="CN189">
        <v>9</v>
      </c>
      <c r="CO189">
        <v>1</v>
      </c>
      <c r="CP189">
        <v>3</v>
      </c>
      <c r="CQ189">
        <v>0</v>
      </c>
      <c r="CR189">
        <v>8</v>
      </c>
      <c r="CS189">
        <v>6</v>
      </c>
      <c r="CT189">
        <v>8</v>
      </c>
      <c r="CU189">
        <v>8</v>
      </c>
      <c r="CV189">
        <v>6</v>
      </c>
      <c r="CW189">
        <v>9</v>
      </c>
      <c r="CX189">
        <v>0</v>
      </c>
      <c r="CY189">
        <v>6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2</v>
      </c>
      <c r="DP189">
        <v>2</v>
      </c>
      <c r="DQ189">
        <v>2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3</v>
      </c>
      <c r="DX189">
        <v>4</v>
      </c>
      <c r="DY189">
        <v>3</v>
      </c>
      <c r="DZ189">
        <v>1</v>
      </c>
      <c r="EA189">
        <v>2</v>
      </c>
      <c r="EB189">
        <v>2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3</v>
      </c>
      <c r="EI189">
        <v>1</v>
      </c>
      <c r="EJ189">
        <v>3</v>
      </c>
      <c r="EK189">
        <v>3</v>
      </c>
      <c r="EL189">
        <v>2</v>
      </c>
      <c r="EM189">
        <v>5</v>
      </c>
      <c r="EN189">
        <v>2</v>
      </c>
      <c r="EO189">
        <v>0</v>
      </c>
      <c r="EP189">
        <v>0</v>
      </c>
      <c r="EQ189">
        <v>1</v>
      </c>
      <c r="ER189">
        <v>1</v>
      </c>
      <c r="ES189">
        <v>0</v>
      </c>
      <c r="ET189">
        <v>1</v>
      </c>
      <c r="EU189">
        <v>1</v>
      </c>
      <c r="EV189">
        <v>1</v>
      </c>
      <c r="EW189">
        <v>0</v>
      </c>
      <c r="EX189">
        <v>1</v>
      </c>
      <c r="EY189">
        <v>1</v>
      </c>
      <c r="EZ189">
        <v>1</v>
      </c>
      <c r="FA189">
        <v>2</v>
      </c>
      <c r="FB189">
        <v>1</v>
      </c>
      <c r="FC189">
        <v>3</v>
      </c>
      <c r="FD189">
        <v>10</v>
      </c>
      <c r="FE189">
        <v>3</v>
      </c>
      <c r="FF189">
        <v>3</v>
      </c>
      <c r="FG189">
        <v>0</v>
      </c>
      <c r="FH189">
        <v>1</v>
      </c>
      <c r="FI189">
        <v>1</v>
      </c>
      <c r="FJ189">
        <v>1</v>
      </c>
      <c r="FK189">
        <v>1</v>
      </c>
      <c r="FL189">
        <v>3</v>
      </c>
      <c r="FM189">
        <v>2</v>
      </c>
      <c r="FN189">
        <v>1</v>
      </c>
      <c r="FO189">
        <v>1</v>
      </c>
      <c r="FP189">
        <v>1</v>
      </c>
      <c r="FQ189">
        <v>3</v>
      </c>
      <c r="FR189">
        <v>3</v>
      </c>
      <c r="FS189">
        <v>0</v>
      </c>
      <c r="FT189">
        <v>1</v>
      </c>
      <c r="FU189">
        <v>1</v>
      </c>
      <c r="FV189">
        <v>1</v>
      </c>
      <c r="FW189">
        <v>2</v>
      </c>
      <c r="FX189">
        <v>3</v>
      </c>
      <c r="FY189">
        <v>0</v>
      </c>
      <c r="FZ189">
        <v>4</v>
      </c>
      <c r="GA189">
        <v>2</v>
      </c>
      <c r="GB189">
        <v>3</v>
      </c>
      <c r="GC189">
        <v>2</v>
      </c>
      <c r="GD189">
        <v>1</v>
      </c>
      <c r="GE189">
        <v>2</v>
      </c>
      <c r="GF189">
        <v>2</v>
      </c>
      <c r="GG189">
        <v>2</v>
      </c>
      <c r="GH189">
        <v>4</v>
      </c>
      <c r="GI189">
        <v>4</v>
      </c>
      <c r="GJ189">
        <v>5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5</v>
      </c>
      <c r="GS189">
        <v>2</v>
      </c>
      <c r="GT189">
        <v>2</v>
      </c>
      <c r="GU189">
        <v>2</v>
      </c>
      <c r="GV189">
        <v>5</v>
      </c>
      <c r="GW189">
        <v>2</v>
      </c>
      <c r="GX189">
        <v>1</v>
      </c>
      <c r="GY189">
        <v>2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6</v>
      </c>
      <c r="HF189">
        <v>1</v>
      </c>
      <c r="HG189">
        <v>4</v>
      </c>
      <c r="HH189">
        <v>7</v>
      </c>
      <c r="HI189">
        <v>5</v>
      </c>
      <c r="HJ189">
        <v>4</v>
      </c>
      <c r="HK189">
        <v>4</v>
      </c>
      <c r="HL189">
        <v>4</v>
      </c>
      <c r="HM189">
        <v>5</v>
      </c>
      <c r="HN189">
        <v>7</v>
      </c>
      <c r="HO189">
        <v>1</v>
      </c>
      <c r="HP189">
        <v>2</v>
      </c>
      <c r="HQ189">
        <v>7</v>
      </c>
      <c r="HR189">
        <v>4</v>
      </c>
      <c r="HS189">
        <v>1</v>
      </c>
      <c r="HT189">
        <v>3</v>
      </c>
      <c r="HU189">
        <v>2</v>
      </c>
      <c r="HV189">
        <v>3</v>
      </c>
      <c r="HW189">
        <v>6</v>
      </c>
      <c r="HX189">
        <v>2</v>
      </c>
      <c r="HY189">
        <v>13</v>
      </c>
      <c r="HZ189">
        <v>0</v>
      </c>
      <c r="IA189">
        <v>1</v>
      </c>
      <c r="IB189">
        <v>23</v>
      </c>
      <c r="IC189">
        <v>2</v>
      </c>
      <c r="ID189">
        <v>0</v>
      </c>
      <c r="IE189">
        <v>0</v>
      </c>
      <c r="IF189">
        <v>2</v>
      </c>
      <c r="IG189">
        <v>0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0</v>
      </c>
      <c r="IQ189">
        <v>0</v>
      </c>
      <c r="IR189">
        <v>0</v>
      </c>
      <c r="IS189">
        <v>3</v>
      </c>
      <c r="IT189">
        <v>1</v>
      </c>
      <c r="IU189">
        <v>6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19</v>
      </c>
      <c r="JB189">
        <v>3</v>
      </c>
      <c r="JC189">
        <v>5</v>
      </c>
      <c r="JD189">
        <v>3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3</v>
      </c>
      <c r="JL189">
        <v>0</v>
      </c>
      <c r="JM189">
        <v>3</v>
      </c>
      <c r="JN189">
        <v>4</v>
      </c>
      <c r="JO189">
        <v>2</v>
      </c>
      <c r="JP189">
        <v>0</v>
      </c>
      <c r="JQ189">
        <v>1</v>
      </c>
      <c r="JR189">
        <v>1</v>
      </c>
      <c r="JS189">
        <v>1</v>
      </c>
      <c r="JT189">
        <v>1</v>
      </c>
      <c r="JU189">
        <v>2</v>
      </c>
      <c r="JV189">
        <v>1</v>
      </c>
      <c r="JW189">
        <v>1</v>
      </c>
      <c r="JX189">
        <v>3</v>
      </c>
      <c r="JY189">
        <v>0</v>
      </c>
      <c r="JZ189">
        <v>2</v>
      </c>
      <c r="KA189">
        <v>4</v>
      </c>
      <c r="KB189">
        <v>1</v>
      </c>
      <c r="KC189">
        <v>2</v>
      </c>
      <c r="KD189">
        <v>2</v>
      </c>
      <c r="KE189">
        <v>2</v>
      </c>
      <c r="KF189">
        <v>2</v>
      </c>
      <c r="KG189">
        <v>0</v>
      </c>
      <c r="KH189">
        <v>0</v>
      </c>
      <c r="KI189">
        <v>0</v>
      </c>
      <c r="KJ189">
        <v>1</v>
      </c>
      <c r="KK189">
        <v>0</v>
      </c>
      <c r="KL189">
        <v>1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0</v>
      </c>
      <c r="KS189">
        <v>1</v>
      </c>
      <c r="KT189">
        <v>1</v>
      </c>
      <c r="KU189">
        <v>0</v>
      </c>
      <c r="KV189">
        <v>0</v>
      </c>
      <c r="KW189">
        <v>3</v>
      </c>
      <c r="KX189">
        <v>3</v>
      </c>
      <c r="KY189">
        <v>0</v>
      </c>
      <c r="KZ189">
        <v>2</v>
      </c>
      <c r="LA189">
        <v>1</v>
      </c>
      <c r="LB189">
        <v>0</v>
      </c>
      <c r="LC189">
        <v>0</v>
      </c>
      <c r="LD189">
        <v>0</v>
      </c>
      <c r="LE189">
        <v>1</v>
      </c>
      <c r="LF189">
        <v>1</v>
      </c>
      <c r="LG189">
        <v>5</v>
      </c>
      <c r="LH189">
        <v>0</v>
      </c>
      <c r="LI189">
        <v>0</v>
      </c>
      <c r="LJ189">
        <v>1</v>
      </c>
      <c r="LK189">
        <v>2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2</v>
      </c>
      <c r="NB189">
        <v>0</v>
      </c>
      <c r="NC189">
        <v>2</v>
      </c>
      <c r="ND189">
        <v>5</v>
      </c>
      <c r="NE189">
        <v>1</v>
      </c>
      <c r="NF189">
        <v>1</v>
      </c>
      <c r="NG189">
        <v>3</v>
      </c>
      <c r="NH189">
        <v>2</v>
      </c>
      <c r="NI189">
        <v>2</v>
      </c>
      <c r="NJ189">
        <v>5</v>
      </c>
      <c r="NK189">
        <v>0</v>
      </c>
      <c r="NL189">
        <v>1</v>
      </c>
      <c r="NM189">
        <v>2</v>
      </c>
      <c r="NN189">
        <v>5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</row>
    <row r="190" spans="1:392" x14ac:dyDescent="0.35">
      <c r="A190">
        <v>2029</v>
      </c>
      <c r="B190" t="s">
        <v>398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8</v>
      </c>
      <c r="J190">
        <v>3</v>
      </c>
      <c r="K190">
        <v>6</v>
      </c>
      <c r="L190">
        <v>5</v>
      </c>
      <c r="M190">
        <v>5</v>
      </c>
      <c r="N190">
        <v>3</v>
      </c>
      <c r="O190">
        <v>5</v>
      </c>
      <c r="P190">
        <v>3</v>
      </c>
      <c r="Q190">
        <v>3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2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3</v>
      </c>
      <c r="AR190">
        <v>0</v>
      </c>
      <c r="AS190">
        <v>1</v>
      </c>
      <c r="AT190">
        <v>2</v>
      </c>
      <c r="AU190">
        <v>0</v>
      </c>
      <c r="AV190">
        <v>1</v>
      </c>
      <c r="AW190">
        <v>0</v>
      </c>
      <c r="AX190">
        <v>2</v>
      </c>
      <c r="AY190">
        <v>0</v>
      </c>
      <c r="AZ190">
        <v>0</v>
      </c>
      <c r="BA190">
        <v>0</v>
      </c>
      <c r="BB190">
        <v>0</v>
      </c>
      <c r="BC190">
        <v>3</v>
      </c>
      <c r="BD190">
        <v>0</v>
      </c>
      <c r="BE190">
        <v>2</v>
      </c>
      <c r="BF190">
        <v>1</v>
      </c>
      <c r="BG190">
        <v>3</v>
      </c>
      <c r="BH190">
        <v>1</v>
      </c>
      <c r="BI190">
        <v>2</v>
      </c>
      <c r="BJ190">
        <v>3</v>
      </c>
      <c r="BK190">
        <v>1</v>
      </c>
      <c r="BL190">
        <v>4</v>
      </c>
      <c r="BM190">
        <v>4</v>
      </c>
      <c r="BN190">
        <v>3</v>
      </c>
      <c r="BO190">
        <v>2</v>
      </c>
      <c r="BP190">
        <v>4</v>
      </c>
      <c r="BQ190">
        <v>4</v>
      </c>
      <c r="BR190">
        <v>0</v>
      </c>
      <c r="BS190">
        <v>2</v>
      </c>
      <c r="BT190">
        <v>4</v>
      </c>
      <c r="BU190">
        <v>4</v>
      </c>
      <c r="BV190">
        <v>3</v>
      </c>
      <c r="BW190">
        <v>3</v>
      </c>
      <c r="BX190">
        <v>4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3</v>
      </c>
      <c r="CH190">
        <v>4</v>
      </c>
      <c r="CI190">
        <v>3</v>
      </c>
      <c r="CJ190">
        <v>5</v>
      </c>
      <c r="CK190">
        <v>3</v>
      </c>
      <c r="CL190">
        <v>3</v>
      </c>
      <c r="CM190">
        <v>4</v>
      </c>
      <c r="CN190">
        <v>5</v>
      </c>
      <c r="CO190">
        <v>3</v>
      </c>
      <c r="CP190">
        <v>3</v>
      </c>
      <c r="CQ190">
        <v>2</v>
      </c>
      <c r="CR190">
        <v>6</v>
      </c>
      <c r="CS190">
        <v>2</v>
      </c>
      <c r="CT190">
        <v>6</v>
      </c>
      <c r="CU190">
        <v>6</v>
      </c>
      <c r="CV190">
        <v>2</v>
      </c>
      <c r="CW190">
        <v>4</v>
      </c>
      <c r="CX190">
        <v>2</v>
      </c>
      <c r="CY190">
        <v>2</v>
      </c>
      <c r="CZ190">
        <v>1</v>
      </c>
      <c r="DA190">
        <v>1</v>
      </c>
      <c r="DB190">
        <v>0</v>
      </c>
      <c r="DC190">
        <v>1</v>
      </c>
      <c r="DD190">
        <v>1</v>
      </c>
      <c r="DE190">
        <v>1</v>
      </c>
      <c r="DF190">
        <v>2</v>
      </c>
      <c r="DG190">
        <v>1</v>
      </c>
      <c r="DH190">
        <v>1</v>
      </c>
      <c r="DI190">
        <v>2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1</v>
      </c>
      <c r="DX190">
        <v>1</v>
      </c>
      <c r="DY190">
        <v>1</v>
      </c>
      <c r="DZ190">
        <v>0</v>
      </c>
      <c r="EA190">
        <v>1</v>
      </c>
      <c r="EB190">
        <v>1</v>
      </c>
      <c r="EC190">
        <v>0</v>
      </c>
      <c r="ED190">
        <v>1</v>
      </c>
      <c r="EE190">
        <v>1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2</v>
      </c>
      <c r="EO190">
        <v>0</v>
      </c>
      <c r="EP190">
        <v>0</v>
      </c>
      <c r="EQ190">
        <v>1</v>
      </c>
      <c r="ER190">
        <v>1</v>
      </c>
      <c r="ES190">
        <v>0</v>
      </c>
      <c r="ET190">
        <v>1</v>
      </c>
      <c r="EU190">
        <v>2</v>
      </c>
      <c r="EV190">
        <v>1</v>
      </c>
      <c r="EW190">
        <v>1</v>
      </c>
      <c r="EX190">
        <v>1</v>
      </c>
      <c r="EY190">
        <v>1</v>
      </c>
      <c r="EZ190">
        <v>2</v>
      </c>
      <c r="FA190">
        <v>2</v>
      </c>
      <c r="FB190">
        <v>1</v>
      </c>
      <c r="FC190">
        <v>5</v>
      </c>
      <c r="FD190">
        <v>13</v>
      </c>
      <c r="FE190">
        <v>5</v>
      </c>
      <c r="FF190">
        <v>5</v>
      </c>
      <c r="FG190">
        <v>0</v>
      </c>
      <c r="FH190">
        <v>1</v>
      </c>
      <c r="FI190">
        <v>1</v>
      </c>
      <c r="FJ190">
        <v>1</v>
      </c>
      <c r="FK190">
        <v>1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1</v>
      </c>
      <c r="FX190">
        <v>0</v>
      </c>
      <c r="FY190">
        <v>0</v>
      </c>
      <c r="FZ190">
        <v>0</v>
      </c>
      <c r="GA190">
        <v>1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2</v>
      </c>
      <c r="GL190">
        <v>2</v>
      </c>
      <c r="GM190">
        <v>1</v>
      </c>
      <c r="GN190">
        <v>2</v>
      </c>
      <c r="GO190">
        <v>2</v>
      </c>
      <c r="GP190">
        <v>2</v>
      </c>
      <c r="GQ190">
        <v>2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1</v>
      </c>
      <c r="HF190">
        <v>1</v>
      </c>
      <c r="HG190">
        <v>2</v>
      </c>
      <c r="HH190">
        <v>2</v>
      </c>
      <c r="HI190">
        <v>1</v>
      </c>
      <c r="HJ190">
        <v>2</v>
      </c>
      <c r="HK190">
        <v>2</v>
      </c>
      <c r="HL190">
        <v>1</v>
      </c>
      <c r="HM190">
        <v>1</v>
      </c>
      <c r="HN190">
        <v>2</v>
      </c>
      <c r="HO190">
        <v>1</v>
      </c>
      <c r="HP190">
        <v>1</v>
      </c>
      <c r="HQ190">
        <v>2</v>
      </c>
      <c r="HR190">
        <v>2</v>
      </c>
      <c r="HS190">
        <v>0</v>
      </c>
      <c r="HT190">
        <v>1</v>
      </c>
      <c r="HU190">
        <v>1</v>
      </c>
      <c r="HV190">
        <v>2</v>
      </c>
      <c r="HW190">
        <v>1</v>
      </c>
      <c r="HX190">
        <v>2</v>
      </c>
      <c r="HY190">
        <v>10</v>
      </c>
      <c r="HZ190">
        <v>3</v>
      </c>
      <c r="IA190">
        <v>1</v>
      </c>
      <c r="IB190">
        <v>17</v>
      </c>
      <c r="IC190">
        <v>3</v>
      </c>
      <c r="ID190">
        <v>2</v>
      </c>
      <c r="IE190">
        <v>3</v>
      </c>
      <c r="IF190">
        <v>1</v>
      </c>
      <c r="IG190">
        <v>0</v>
      </c>
      <c r="IH190">
        <v>1</v>
      </c>
      <c r="II190">
        <v>0</v>
      </c>
      <c r="IJ190">
        <v>0</v>
      </c>
      <c r="IK190">
        <v>1</v>
      </c>
      <c r="IL190">
        <v>0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1</v>
      </c>
      <c r="IS190">
        <v>1</v>
      </c>
      <c r="IT190">
        <v>1</v>
      </c>
      <c r="IU190">
        <v>4</v>
      </c>
      <c r="IV190">
        <v>2</v>
      </c>
      <c r="IW190">
        <v>2</v>
      </c>
      <c r="IX190">
        <v>1</v>
      </c>
      <c r="IY190">
        <v>2</v>
      </c>
      <c r="IZ190">
        <v>1</v>
      </c>
      <c r="JA190">
        <v>15</v>
      </c>
      <c r="JB190">
        <v>2</v>
      </c>
      <c r="JC190">
        <v>3</v>
      </c>
      <c r="JD190">
        <v>4</v>
      </c>
      <c r="JE190">
        <v>3</v>
      </c>
      <c r="JF190">
        <v>3</v>
      </c>
      <c r="JG190">
        <v>2</v>
      </c>
      <c r="JH190">
        <v>3</v>
      </c>
      <c r="JI190">
        <v>3</v>
      </c>
      <c r="JJ190">
        <v>0</v>
      </c>
      <c r="JK190">
        <v>4</v>
      </c>
      <c r="JL190">
        <v>2</v>
      </c>
      <c r="JM190">
        <v>4</v>
      </c>
      <c r="JN190">
        <v>7</v>
      </c>
      <c r="JO190">
        <v>2</v>
      </c>
      <c r="JP190">
        <v>0</v>
      </c>
      <c r="JQ190">
        <v>2</v>
      </c>
      <c r="JR190">
        <v>3</v>
      </c>
      <c r="JS190">
        <v>3</v>
      </c>
      <c r="JT190">
        <v>0</v>
      </c>
      <c r="JU190">
        <v>1</v>
      </c>
      <c r="JV190">
        <v>2</v>
      </c>
      <c r="JW190">
        <v>0</v>
      </c>
      <c r="JX190">
        <v>0</v>
      </c>
      <c r="JY190">
        <v>1</v>
      </c>
      <c r="JZ190">
        <v>0</v>
      </c>
      <c r="KA190">
        <v>0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0</v>
      </c>
      <c r="KI190">
        <v>0</v>
      </c>
      <c r="KJ190">
        <v>1</v>
      </c>
      <c r="KK190">
        <v>0</v>
      </c>
      <c r="KL190">
        <v>1</v>
      </c>
      <c r="KM190">
        <v>0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4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3</v>
      </c>
      <c r="LS190">
        <v>0</v>
      </c>
      <c r="LT190">
        <v>1</v>
      </c>
      <c r="LU190">
        <v>2</v>
      </c>
      <c r="LV190">
        <v>2</v>
      </c>
      <c r="LW190">
        <v>1</v>
      </c>
      <c r="LX190">
        <v>1</v>
      </c>
      <c r="LY190">
        <v>1</v>
      </c>
      <c r="LZ190">
        <v>2</v>
      </c>
      <c r="MA190">
        <v>2</v>
      </c>
      <c r="MB190">
        <v>0</v>
      </c>
      <c r="MC190">
        <v>2</v>
      </c>
      <c r="MD190">
        <v>0</v>
      </c>
      <c r="ME190">
        <v>0</v>
      </c>
      <c r="MF190">
        <v>2</v>
      </c>
      <c r="MG190">
        <v>1</v>
      </c>
      <c r="MH190">
        <v>1</v>
      </c>
      <c r="MI190">
        <v>0</v>
      </c>
      <c r="MJ190">
        <v>1</v>
      </c>
      <c r="MK190">
        <v>1</v>
      </c>
      <c r="ML190">
        <v>2</v>
      </c>
      <c r="MM190">
        <v>1</v>
      </c>
      <c r="MN190">
        <v>1</v>
      </c>
      <c r="MO190">
        <v>2</v>
      </c>
      <c r="MP190">
        <v>2</v>
      </c>
      <c r="MQ190">
        <v>1</v>
      </c>
      <c r="MR190">
        <v>1</v>
      </c>
      <c r="MS190">
        <v>1</v>
      </c>
      <c r="MT190">
        <v>1</v>
      </c>
      <c r="MU190">
        <v>2</v>
      </c>
      <c r="MV190">
        <v>1</v>
      </c>
      <c r="MW190">
        <v>0</v>
      </c>
      <c r="MX190">
        <v>1</v>
      </c>
      <c r="MY190">
        <v>2</v>
      </c>
      <c r="MZ190">
        <v>2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0</v>
      </c>
      <c r="NS190">
        <v>1</v>
      </c>
      <c r="NT190">
        <v>0</v>
      </c>
      <c r="NU190">
        <v>0</v>
      </c>
      <c r="NV190">
        <v>0</v>
      </c>
      <c r="NW190">
        <v>1</v>
      </c>
      <c r="NX190">
        <v>0</v>
      </c>
      <c r="NY190">
        <v>1</v>
      </c>
      <c r="NZ190">
        <v>0</v>
      </c>
      <c r="OA190">
        <v>0</v>
      </c>
      <c r="OB190">
        <v>0</v>
      </c>
    </row>
    <row r="191" spans="1:392" x14ac:dyDescent="0.35">
      <c r="A191">
        <v>2030</v>
      </c>
      <c r="B191" t="s">
        <v>398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0</v>
      </c>
      <c r="K191">
        <v>2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1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0</v>
      </c>
      <c r="BQ191">
        <v>0</v>
      </c>
      <c r="BR191">
        <v>1</v>
      </c>
      <c r="BS191">
        <v>1</v>
      </c>
      <c r="BT191">
        <v>2</v>
      </c>
      <c r="BU191">
        <v>0</v>
      </c>
      <c r="BV191">
        <v>1</v>
      </c>
      <c r="BW191">
        <v>2</v>
      </c>
      <c r="BX191">
        <v>2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4</v>
      </c>
      <c r="CI191">
        <v>0</v>
      </c>
      <c r="CJ191">
        <v>3</v>
      </c>
      <c r="CK191">
        <v>0</v>
      </c>
      <c r="CL191">
        <v>0</v>
      </c>
      <c r="CM191">
        <v>4</v>
      </c>
      <c r="CN191">
        <v>3</v>
      </c>
      <c r="CO191">
        <v>0</v>
      </c>
      <c r="CP191">
        <v>2</v>
      </c>
      <c r="CQ191">
        <v>0</v>
      </c>
      <c r="CR191">
        <v>6</v>
      </c>
      <c r="CS191">
        <v>0</v>
      </c>
      <c r="CT191">
        <v>6</v>
      </c>
      <c r="CU191">
        <v>6</v>
      </c>
      <c r="CV191">
        <v>0</v>
      </c>
      <c r="CW191">
        <v>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0</v>
      </c>
      <c r="EP191">
        <v>1</v>
      </c>
      <c r="EQ191">
        <v>1</v>
      </c>
      <c r="ER191">
        <v>1</v>
      </c>
      <c r="ES191">
        <v>0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4</v>
      </c>
      <c r="FD191">
        <v>7</v>
      </c>
      <c r="FE191">
        <v>4</v>
      </c>
      <c r="FF191">
        <v>4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2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</v>
      </c>
      <c r="HH191">
        <v>0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1</v>
      </c>
      <c r="HS191">
        <v>0</v>
      </c>
      <c r="HT191">
        <v>1</v>
      </c>
      <c r="HU191">
        <v>0</v>
      </c>
      <c r="HV191">
        <v>1</v>
      </c>
      <c r="HW191">
        <v>0</v>
      </c>
      <c r="HX191">
        <v>1</v>
      </c>
      <c r="HY191">
        <v>6</v>
      </c>
      <c r="HZ191">
        <v>0</v>
      </c>
      <c r="IA191">
        <v>0</v>
      </c>
      <c r="IB191">
        <v>5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3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8</v>
      </c>
      <c r="JB191">
        <v>0</v>
      </c>
      <c r="JC191">
        <v>2</v>
      </c>
      <c r="JD191">
        <v>3</v>
      </c>
      <c r="JE191">
        <v>0</v>
      </c>
      <c r="JF191">
        <v>0</v>
      </c>
      <c r="JG191">
        <v>1</v>
      </c>
      <c r="JH191">
        <v>0</v>
      </c>
      <c r="JI191">
        <v>0</v>
      </c>
      <c r="JJ191">
        <v>0</v>
      </c>
      <c r="JK191">
        <v>3</v>
      </c>
      <c r="JL191">
        <v>1</v>
      </c>
      <c r="JM191">
        <v>3</v>
      </c>
      <c r="JN191">
        <v>4</v>
      </c>
      <c r="JO191">
        <v>1</v>
      </c>
      <c r="JP191">
        <v>1</v>
      </c>
      <c r="JQ191">
        <v>4</v>
      </c>
      <c r="JR191">
        <v>0</v>
      </c>
      <c r="JS191">
        <v>0</v>
      </c>
      <c r="JT191">
        <v>1</v>
      </c>
      <c r="JU191">
        <v>1</v>
      </c>
      <c r="JV191">
        <v>4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1</v>
      </c>
      <c r="KW191">
        <v>0</v>
      </c>
      <c r="KX191">
        <v>1</v>
      </c>
      <c r="KY191">
        <v>0</v>
      </c>
      <c r="KZ191">
        <v>0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0</v>
      </c>
      <c r="LG191">
        <v>3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1</v>
      </c>
      <c r="LO191">
        <v>0</v>
      </c>
      <c r="LP191">
        <v>0</v>
      </c>
      <c r="LQ191">
        <v>0</v>
      </c>
      <c r="LR191">
        <v>2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2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2</v>
      </c>
      <c r="MM191">
        <v>0</v>
      </c>
      <c r="MN191">
        <v>0</v>
      </c>
      <c r="MO191">
        <v>1</v>
      </c>
      <c r="MP191">
        <v>2</v>
      </c>
      <c r="MQ191">
        <v>0</v>
      </c>
      <c r="MR191">
        <v>0</v>
      </c>
      <c r="MS191">
        <v>1</v>
      </c>
      <c r="MT191">
        <v>0</v>
      </c>
      <c r="MU191">
        <v>0</v>
      </c>
      <c r="MV191">
        <v>2</v>
      </c>
      <c r="MW191">
        <v>3</v>
      </c>
      <c r="MX191">
        <v>0</v>
      </c>
      <c r="MY191">
        <v>0</v>
      </c>
      <c r="MZ191">
        <v>0</v>
      </c>
      <c r="NA191">
        <v>2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1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</row>
    <row r="192" spans="1:392" x14ac:dyDescent="0.35">
      <c r="A192">
        <v>2031</v>
      </c>
      <c r="B192" t="s">
        <v>398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16</v>
      </c>
      <c r="J192">
        <v>0</v>
      </c>
      <c r="K192">
        <v>2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8</v>
      </c>
      <c r="AR192">
        <v>2</v>
      </c>
      <c r="AS192">
        <v>0</v>
      </c>
      <c r="AT192">
        <v>8</v>
      </c>
      <c r="AU192">
        <v>0</v>
      </c>
      <c r="AV192">
        <v>1</v>
      </c>
      <c r="AW192">
        <v>3</v>
      </c>
      <c r="AX192">
        <v>8</v>
      </c>
      <c r="AY192">
        <v>3</v>
      </c>
      <c r="AZ192">
        <v>0</v>
      </c>
      <c r="BA192">
        <v>0</v>
      </c>
      <c r="BB192">
        <v>0</v>
      </c>
      <c r="BC192">
        <v>8</v>
      </c>
      <c r="BD192">
        <v>3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2</v>
      </c>
      <c r="BL192">
        <v>0</v>
      </c>
      <c r="BM192">
        <v>0</v>
      </c>
      <c r="BN192">
        <v>2</v>
      </c>
      <c r="BO192">
        <v>1</v>
      </c>
      <c r="BP192">
        <v>0</v>
      </c>
      <c r="BQ192">
        <v>0</v>
      </c>
      <c r="BR192">
        <v>0</v>
      </c>
      <c r="BS192">
        <v>1</v>
      </c>
      <c r="BT192">
        <v>4</v>
      </c>
      <c r="BU192">
        <v>0</v>
      </c>
      <c r="BV192">
        <v>1</v>
      </c>
      <c r="BW192">
        <v>2</v>
      </c>
      <c r="BX192">
        <v>4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2</v>
      </c>
      <c r="CK192">
        <v>0</v>
      </c>
      <c r="CL192">
        <v>0</v>
      </c>
      <c r="CM192">
        <v>1</v>
      </c>
      <c r="CN192">
        <v>2</v>
      </c>
      <c r="CO192">
        <v>0</v>
      </c>
      <c r="CP192">
        <v>0</v>
      </c>
      <c r="CQ192">
        <v>1</v>
      </c>
      <c r="CR192">
        <v>13</v>
      </c>
      <c r="CS192">
        <v>3</v>
      </c>
      <c r="CT192">
        <v>12</v>
      </c>
      <c r="CU192">
        <v>12</v>
      </c>
      <c r="CV192">
        <v>3</v>
      </c>
      <c r="CW192">
        <v>10</v>
      </c>
      <c r="CX192">
        <v>1</v>
      </c>
      <c r="CY192">
        <v>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1</v>
      </c>
      <c r="DS192">
        <v>0</v>
      </c>
      <c r="DT192">
        <v>0</v>
      </c>
      <c r="DU192">
        <v>1</v>
      </c>
      <c r="DV192">
        <v>0</v>
      </c>
      <c r="DW192">
        <v>2</v>
      </c>
      <c r="DX192">
        <v>2</v>
      </c>
      <c r="DY192">
        <v>2</v>
      </c>
      <c r="DZ192">
        <v>0</v>
      </c>
      <c r="EA192">
        <v>1</v>
      </c>
      <c r="EB192">
        <v>1</v>
      </c>
      <c r="EC192">
        <v>0</v>
      </c>
      <c r="ED192">
        <v>1</v>
      </c>
      <c r="EE192">
        <v>1</v>
      </c>
      <c r="EF192">
        <v>0</v>
      </c>
      <c r="EG192">
        <v>1</v>
      </c>
      <c r="EH192">
        <v>1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</v>
      </c>
      <c r="ER192">
        <v>1</v>
      </c>
      <c r="ES192">
        <v>0</v>
      </c>
      <c r="ET192">
        <v>1</v>
      </c>
      <c r="EU192">
        <v>2</v>
      </c>
      <c r="EV192">
        <v>0</v>
      </c>
      <c r="EW192">
        <v>0</v>
      </c>
      <c r="EX192">
        <v>1</v>
      </c>
      <c r="EY192">
        <v>1</v>
      </c>
      <c r="EZ192">
        <v>1</v>
      </c>
      <c r="FA192">
        <v>0</v>
      </c>
      <c r="FB192">
        <v>1</v>
      </c>
      <c r="FC192">
        <v>2</v>
      </c>
      <c r="FD192">
        <v>13</v>
      </c>
      <c r="FE192">
        <v>2</v>
      </c>
      <c r="FF192">
        <v>2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3</v>
      </c>
      <c r="GA192">
        <v>1</v>
      </c>
      <c r="GB192">
        <v>2</v>
      </c>
      <c r="GC192">
        <v>1</v>
      </c>
      <c r="GD192">
        <v>1</v>
      </c>
      <c r="GE192">
        <v>1</v>
      </c>
      <c r="GF192">
        <v>1</v>
      </c>
      <c r="GG192">
        <v>0</v>
      </c>
      <c r="GH192">
        <v>3</v>
      </c>
      <c r="GI192">
        <v>3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</v>
      </c>
      <c r="GS192">
        <v>1</v>
      </c>
      <c r="GT192">
        <v>2</v>
      </c>
      <c r="GU192">
        <v>2</v>
      </c>
      <c r="GV192">
        <v>1</v>
      </c>
      <c r="GW192">
        <v>1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1</v>
      </c>
      <c r="HD192">
        <v>0</v>
      </c>
      <c r="HE192">
        <v>2</v>
      </c>
      <c r="HF192">
        <v>0</v>
      </c>
      <c r="HG192">
        <v>0</v>
      </c>
      <c r="HH192">
        <v>2</v>
      </c>
      <c r="HI192">
        <v>1</v>
      </c>
      <c r="HJ192">
        <v>0</v>
      </c>
      <c r="HK192">
        <v>0</v>
      </c>
      <c r="HL192">
        <v>1</v>
      </c>
      <c r="HM192">
        <v>1</v>
      </c>
      <c r="HN192">
        <v>2</v>
      </c>
      <c r="HO192">
        <v>1</v>
      </c>
      <c r="HP192">
        <v>0</v>
      </c>
      <c r="HQ192">
        <v>2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2</v>
      </c>
      <c r="HX192">
        <v>8</v>
      </c>
      <c r="HY192">
        <v>7</v>
      </c>
      <c r="HZ192">
        <v>0</v>
      </c>
      <c r="IA192">
        <v>2</v>
      </c>
      <c r="IB192">
        <v>31</v>
      </c>
      <c r="IC192">
        <v>8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1</v>
      </c>
      <c r="IS192">
        <v>0</v>
      </c>
      <c r="IT192">
        <v>1</v>
      </c>
      <c r="IU192">
        <v>6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16</v>
      </c>
      <c r="JB192">
        <v>1</v>
      </c>
      <c r="JC192">
        <v>1</v>
      </c>
      <c r="JD192">
        <v>3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0</v>
      </c>
      <c r="JK192">
        <v>4</v>
      </c>
      <c r="JL192">
        <v>1</v>
      </c>
      <c r="JM192">
        <v>3</v>
      </c>
      <c r="JN192">
        <v>7</v>
      </c>
      <c r="JO192">
        <v>1</v>
      </c>
      <c r="JP192">
        <v>0</v>
      </c>
      <c r="JQ192">
        <v>1</v>
      </c>
      <c r="JR192">
        <v>0</v>
      </c>
      <c r="JS192">
        <v>0</v>
      </c>
      <c r="JT192">
        <v>1</v>
      </c>
      <c r="JU192">
        <v>0</v>
      </c>
      <c r="JV192">
        <v>1</v>
      </c>
      <c r="JW192">
        <v>1</v>
      </c>
      <c r="JX192">
        <v>0</v>
      </c>
      <c r="JY192">
        <v>1</v>
      </c>
      <c r="JZ192">
        <v>1</v>
      </c>
      <c r="KA192">
        <v>0</v>
      </c>
      <c r="KB192">
        <v>1</v>
      </c>
      <c r="KC192">
        <v>0</v>
      </c>
      <c r="KD192">
        <v>1</v>
      </c>
      <c r="KE192">
        <v>1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2</v>
      </c>
      <c r="KV192">
        <v>2</v>
      </c>
      <c r="KW192">
        <v>1</v>
      </c>
      <c r="KX192">
        <v>2</v>
      </c>
      <c r="KY192">
        <v>2</v>
      </c>
      <c r="KZ192">
        <v>2</v>
      </c>
      <c r="LA192">
        <v>3</v>
      </c>
      <c r="LB192">
        <v>2</v>
      </c>
      <c r="LC192">
        <v>2</v>
      </c>
      <c r="LD192">
        <v>2</v>
      </c>
      <c r="LE192">
        <v>3</v>
      </c>
      <c r="LF192">
        <v>2</v>
      </c>
      <c r="LG192">
        <v>8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3</v>
      </c>
      <c r="LO192">
        <v>1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</v>
      </c>
      <c r="ND192">
        <v>3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3</v>
      </c>
      <c r="NK192">
        <v>2</v>
      </c>
      <c r="NL192">
        <v>1</v>
      </c>
      <c r="NM192">
        <v>1</v>
      </c>
      <c r="NN192">
        <v>3</v>
      </c>
      <c r="NO192">
        <v>2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</row>
    <row r="193" spans="1:392" x14ac:dyDescent="0.35">
      <c r="A193">
        <v>2032</v>
      </c>
      <c r="B193" t="s">
        <v>398</v>
      </c>
      <c r="C193">
        <v>0</v>
      </c>
      <c r="D193">
        <v>1</v>
      </c>
      <c r="E193">
        <v>0</v>
      </c>
      <c r="F193">
        <v>1</v>
      </c>
      <c r="G193">
        <v>1</v>
      </c>
      <c r="H193">
        <v>1</v>
      </c>
      <c r="I193">
        <v>26</v>
      </c>
      <c r="J193">
        <v>1</v>
      </c>
      <c r="K193">
        <v>13</v>
      </c>
      <c r="L193">
        <v>4</v>
      </c>
      <c r="M193">
        <v>4</v>
      </c>
      <c r="N193">
        <v>1</v>
      </c>
      <c r="O193">
        <v>4</v>
      </c>
      <c r="P193">
        <v>3</v>
      </c>
      <c r="Q193">
        <v>1</v>
      </c>
      <c r="R193">
        <v>2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15</v>
      </c>
      <c r="AR193">
        <v>0</v>
      </c>
      <c r="AS193">
        <v>1</v>
      </c>
      <c r="AT193">
        <v>12</v>
      </c>
      <c r="AU193">
        <v>3</v>
      </c>
      <c r="AV193">
        <v>3</v>
      </c>
      <c r="AW193">
        <v>0</v>
      </c>
      <c r="AX193">
        <v>11</v>
      </c>
      <c r="AY193">
        <v>1</v>
      </c>
      <c r="AZ193">
        <v>3</v>
      </c>
      <c r="BA193">
        <v>1</v>
      </c>
      <c r="BB193">
        <v>3</v>
      </c>
      <c r="BC193">
        <v>15</v>
      </c>
      <c r="BD193">
        <v>0</v>
      </c>
      <c r="BE193">
        <v>2</v>
      </c>
      <c r="BF193">
        <v>2</v>
      </c>
      <c r="BG193">
        <v>1</v>
      </c>
      <c r="BH193">
        <v>2</v>
      </c>
      <c r="BI193">
        <v>0</v>
      </c>
      <c r="BJ193">
        <v>1</v>
      </c>
      <c r="BK193">
        <v>3</v>
      </c>
      <c r="BL193">
        <v>1</v>
      </c>
      <c r="BM193">
        <v>2</v>
      </c>
      <c r="BN193">
        <v>2</v>
      </c>
      <c r="BO193">
        <v>2</v>
      </c>
      <c r="BP193">
        <v>2</v>
      </c>
      <c r="BQ193">
        <v>2</v>
      </c>
      <c r="BR193">
        <v>1</v>
      </c>
      <c r="BS193">
        <v>2</v>
      </c>
      <c r="BT193">
        <v>4</v>
      </c>
      <c r="BU193">
        <v>2</v>
      </c>
      <c r="BV193">
        <v>2</v>
      </c>
      <c r="BW193">
        <v>2</v>
      </c>
      <c r="BX193">
        <v>4</v>
      </c>
      <c r="BY193">
        <v>2</v>
      </c>
      <c r="BZ193">
        <v>2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2</v>
      </c>
      <c r="CG193">
        <v>0</v>
      </c>
      <c r="CH193">
        <v>4</v>
      </c>
      <c r="CI193">
        <v>1</v>
      </c>
      <c r="CJ193">
        <v>3</v>
      </c>
      <c r="CK193">
        <v>1</v>
      </c>
      <c r="CL193">
        <v>0</v>
      </c>
      <c r="CM193">
        <v>4</v>
      </c>
      <c r="CN193">
        <v>3</v>
      </c>
      <c r="CO193">
        <v>0</v>
      </c>
      <c r="CP193">
        <v>2</v>
      </c>
      <c r="CQ193">
        <v>3</v>
      </c>
      <c r="CR193">
        <v>13</v>
      </c>
      <c r="CS193">
        <v>6</v>
      </c>
      <c r="CT193">
        <v>13</v>
      </c>
      <c r="CU193">
        <v>13</v>
      </c>
      <c r="CV193">
        <v>6</v>
      </c>
      <c r="CW193">
        <v>15</v>
      </c>
      <c r="CX193">
        <v>3</v>
      </c>
      <c r="CY193">
        <v>6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4</v>
      </c>
      <c r="DP193">
        <v>4</v>
      </c>
      <c r="DQ193">
        <v>4</v>
      </c>
      <c r="DR193">
        <v>4</v>
      </c>
      <c r="DS193">
        <v>3</v>
      </c>
      <c r="DT193">
        <v>3</v>
      </c>
      <c r="DU193">
        <v>4</v>
      </c>
      <c r="DV193">
        <v>3</v>
      </c>
      <c r="DW193">
        <v>2</v>
      </c>
      <c r="DX193">
        <v>2</v>
      </c>
      <c r="DY193">
        <v>2</v>
      </c>
      <c r="DZ193">
        <v>3</v>
      </c>
      <c r="EA193">
        <v>4</v>
      </c>
      <c r="EB193">
        <v>4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2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6</v>
      </c>
      <c r="FD193">
        <v>26</v>
      </c>
      <c r="FE193">
        <v>5</v>
      </c>
      <c r="FF193">
        <v>5</v>
      </c>
      <c r="FG193">
        <v>1</v>
      </c>
      <c r="FH193">
        <v>1</v>
      </c>
      <c r="FI193">
        <v>1</v>
      </c>
      <c r="FJ193">
        <v>1</v>
      </c>
      <c r="FK193">
        <v>2</v>
      </c>
      <c r="FL193">
        <v>2</v>
      </c>
      <c r="FM193">
        <v>3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2</v>
      </c>
      <c r="FV193">
        <v>1</v>
      </c>
      <c r="FW193">
        <v>3</v>
      </c>
      <c r="FX193">
        <v>2</v>
      </c>
      <c r="FY193">
        <v>1</v>
      </c>
      <c r="FZ193">
        <v>5</v>
      </c>
      <c r="GA193">
        <v>3</v>
      </c>
      <c r="GB193">
        <v>6</v>
      </c>
      <c r="GC193">
        <v>3</v>
      </c>
      <c r="GD193">
        <v>2</v>
      </c>
      <c r="GE193">
        <v>2</v>
      </c>
      <c r="GF193">
        <v>5</v>
      </c>
      <c r="GG193">
        <v>2</v>
      </c>
      <c r="GH193">
        <v>5</v>
      </c>
      <c r="GI193">
        <v>6</v>
      </c>
      <c r="GJ193">
        <v>4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4</v>
      </c>
      <c r="GS193">
        <v>2</v>
      </c>
      <c r="GT193">
        <v>3</v>
      </c>
      <c r="GU193">
        <v>2</v>
      </c>
      <c r="GV193">
        <v>4</v>
      </c>
      <c r="GW193">
        <v>5</v>
      </c>
      <c r="GX193">
        <v>2</v>
      </c>
      <c r="GY193">
        <v>2</v>
      </c>
      <c r="GZ193">
        <v>3</v>
      </c>
      <c r="HA193">
        <v>3</v>
      </c>
      <c r="HB193">
        <v>3</v>
      </c>
      <c r="HC193">
        <v>3</v>
      </c>
      <c r="HD193">
        <v>1</v>
      </c>
      <c r="HE193">
        <v>3</v>
      </c>
      <c r="HF193">
        <v>1</v>
      </c>
      <c r="HG193">
        <v>0</v>
      </c>
      <c r="HH193">
        <v>3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3</v>
      </c>
      <c r="HO193">
        <v>0</v>
      </c>
      <c r="HP193">
        <v>2</v>
      </c>
      <c r="HQ193">
        <v>3</v>
      </c>
      <c r="HR193">
        <v>0</v>
      </c>
      <c r="HS193">
        <v>1</v>
      </c>
      <c r="HT193">
        <v>0</v>
      </c>
      <c r="HU193">
        <v>2</v>
      </c>
      <c r="HV193">
        <v>0</v>
      </c>
      <c r="HW193">
        <v>3</v>
      </c>
      <c r="HX193">
        <v>16</v>
      </c>
      <c r="HY193">
        <v>33</v>
      </c>
      <c r="HZ193">
        <v>2</v>
      </c>
      <c r="IA193">
        <v>4</v>
      </c>
      <c r="IB193">
        <v>29</v>
      </c>
      <c r="IC193">
        <v>15</v>
      </c>
      <c r="ID193">
        <v>2</v>
      </c>
      <c r="IE193">
        <v>2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0</v>
      </c>
      <c r="IQ193">
        <v>1</v>
      </c>
      <c r="IR193">
        <v>0</v>
      </c>
      <c r="IS193">
        <v>1</v>
      </c>
      <c r="IT193">
        <v>4</v>
      </c>
      <c r="IU193">
        <v>14</v>
      </c>
      <c r="IV193">
        <v>7</v>
      </c>
      <c r="IW193">
        <v>8</v>
      </c>
      <c r="IX193">
        <v>4</v>
      </c>
      <c r="IY193">
        <v>7</v>
      </c>
      <c r="IZ193">
        <v>4</v>
      </c>
      <c r="JA193">
        <v>29</v>
      </c>
      <c r="JB193">
        <v>7</v>
      </c>
      <c r="JC193">
        <v>12</v>
      </c>
      <c r="JD193">
        <v>3</v>
      </c>
      <c r="JE193">
        <v>2</v>
      </c>
      <c r="JF193">
        <v>2</v>
      </c>
      <c r="JG193">
        <v>1</v>
      </c>
      <c r="JH193">
        <v>2</v>
      </c>
      <c r="JI193">
        <v>2</v>
      </c>
      <c r="JJ193">
        <v>2</v>
      </c>
      <c r="JK193">
        <v>5</v>
      </c>
      <c r="JL193">
        <v>1</v>
      </c>
      <c r="JM193">
        <v>3</v>
      </c>
      <c r="JN193">
        <v>20</v>
      </c>
      <c r="JO193">
        <v>4</v>
      </c>
      <c r="JP193">
        <v>1</v>
      </c>
      <c r="JQ193">
        <v>2</v>
      </c>
      <c r="JR193">
        <v>0</v>
      </c>
      <c r="JS193">
        <v>0</v>
      </c>
      <c r="JT193">
        <v>1</v>
      </c>
      <c r="JU193">
        <v>1</v>
      </c>
      <c r="JV193">
        <v>2</v>
      </c>
      <c r="JW193">
        <v>1</v>
      </c>
      <c r="JX193">
        <v>2</v>
      </c>
      <c r="JY193">
        <v>0</v>
      </c>
      <c r="JZ193">
        <v>1</v>
      </c>
      <c r="KA193">
        <v>2</v>
      </c>
      <c r="KB193">
        <v>0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2</v>
      </c>
      <c r="KK193">
        <v>2</v>
      </c>
      <c r="KL193">
        <v>2</v>
      </c>
      <c r="KM193">
        <v>1</v>
      </c>
      <c r="KN193">
        <v>1</v>
      </c>
      <c r="KO193">
        <v>1</v>
      </c>
      <c r="KP193">
        <v>1</v>
      </c>
      <c r="KQ193">
        <v>0</v>
      </c>
      <c r="KR193">
        <v>1</v>
      </c>
      <c r="KS193">
        <v>1</v>
      </c>
      <c r="KT193">
        <v>2</v>
      </c>
      <c r="KU193">
        <v>6</v>
      </c>
      <c r="KV193">
        <v>6</v>
      </c>
      <c r="KW193">
        <v>4</v>
      </c>
      <c r="KX193">
        <v>8</v>
      </c>
      <c r="KY193">
        <v>6</v>
      </c>
      <c r="KZ193">
        <v>6</v>
      </c>
      <c r="LA193">
        <v>6</v>
      </c>
      <c r="LB193">
        <v>6</v>
      </c>
      <c r="LC193">
        <v>6</v>
      </c>
      <c r="LD193">
        <v>6</v>
      </c>
      <c r="LE193">
        <v>6</v>
      </c>
      <c r="LF193">
        <v>6</v>
      </c>
      <c r="LG193">
        <v>13</v>
      </c>
      <c r="LH193">
        <v>7</v>
      </c>
      <c r="LI193">
        <v>7</v>
      </c>
      <c r="LJ193">
        <v>5</v>
      </c>
      <c r="LK193">
        <v>5</v>
      </c>
      <c r="LL193">
        <v>7</v>
      </c>
      <c r="LM193">
        <v>7</v>
      </c>
      <c r="LN193">
        <v>6</v>
      </c>
      <c r="LO193">
        <v>3</v>
      </c>
      <c r="LP193">
        <v>0</v>
      </c>
      <c r="LQ193">
        <v>0</v>
      </c>
      <c r="LR193">
        <v>1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2</v>
      </c>
      <c r="MX193">
        <v>0</v>
      </c>
      <c r="MY193">
        <v>0</v>
      </c>
      <c r="MZ193">
        <v>0</v>
      </c>
      <c r="NA193">
        <v>3</v>
      </c>
      <c r="NB193">
        <v>0</v>
      </c>
      <c r="NC193">
        <v>6</v>
      </c>
      <c r="ND193">
        <v>3</v>
      </c>
      <c r="NE193">
        <v>4</v>
      </c>
      <c r="NF193">
        <v>6</v>
      </c>
      <c r="NG193">
        <v>4</v>
      </c>
      <c r="NH193">
        <v>8</v>
      </c>
      <c r="NI193">
        <v>8</v>
      </c>
      <c r="NJ193">
        <v>3</v>
      </c>
      <c r="NK193">
        <v>3</v>
      </c>
      <c r="NL193">
        <v>6</v>
      </c>
      <c r="NM193">
        <v>8</v>
      </c>
      <c r="NN193">
        <v>3</v>
      </c>
      <c r="NO193">
        <v>3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</row>
    <row r="194" spans="1:392" x14ac:dyDescent="0.35">
      <c r="A194">
        <v>2033</v>
      </c>
      <c r="B194" t="s">
        <v>398</v>
      </c>
      <c r="C194">
        <v>4</v>
      </c>
      <c r="D194">
        <v>6</v>
      </c>
      <c r="E194">
        <v>4</v>
      </c>
      <c r="F194">
        <v>6</v>
      </c>
      <c r="G194">
        <v>5</v>
      </c>
      <c r="H194">
        <v>4</v>
      </c>
      <c r="I194">
        <v>26</v>
      </c>
      <c r="J194">
        <v>0</v>
      </c>
      <c r="K194">
        <v>17</v>
      </c>
      <c r="L194">
        <v>2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2</v>
      </c>
      <c r="Y194">
        <v>2</v>
      </c>
      <c r="Z194">
        <v>0</v>
      </c>
      <c r="AA194">
        <v>2</v>
      </c>
      <c r="AB194">
        <v>0</v>
      </c>
      <c r="AC194">
        <v>1</v>
      </c>
      <c r="AD194">
        <v>2</v>
      </c>
      <c r="AE194">
        <v>2</v>
      </c>
      <c r="AF194">
        <v>0</v>
      </c>
      <c r="AG194">
        <v>3</v>
      </c>
      <c r="AH194">
        <v>2</v>
      </c>
      <c r="AI194">
        <v>2</v>
      </c>
      <c r="AJ194">
        <v>2</v>
      </c>
      <c r="AK194">
        <v>2</v>
      </c>
      <c r="AL194">
        <v>6</v>
      </c>
      <c r="AM194">
        <v>6</v>
      </c>
      <c r="AN194">
        <v>2</v>
      </c>
      <c r="AO194">
        <v>2</v>
      </c>
      <c r="AP194">
        <v>3</v>
      </c>
      <c r="AQ194">
        <v>22</v>
      </c>
      <c r="AR194">
        <v>3</v>
      </c>
      <c r="AS194">
        <v>5</v>
      </c>
      <c r="AT194">
        <v>18</v>
      </c>
      <c r="AU194">
        <v>10</v>
      </c>
      <c r="AV194">
        <v>11</v>
      </c>
      <c r="AW194">
        <v>4</v>
      </c>
      <c r="AX194">
        <v>18</v>
      </c>
      <c r="AY194">
        <v>4</v>
      </c>
      <c r="AZ194">
        <v>9</v>
      </c>
      <c r="BA194">
        <v>2</v>
      </c>
      <c r="BB194">
        <v>9</v>
      </c>
      <c r="BC194">
        <v>23</v>
      </c>
      <c r="BD194">
        <v>4</v>
      </c>
      <c r="BE194">
        <v>9</v>
      </c>
      <c r="BF194">
        <v>11</v>
      </c>
      <c r="BG194">
        <v>9</v>
      </c>
      <c r="BH194">
        <v>11</v>
      </c>
      <c r="BI194">
        <v>11</v>
      </c>
      <c r="BJ194">
        <v>9</v>
      </c>
      <c r="BK194">
        <v>10</v>
      </c>
      <c r="BL194">
        <v>7</v>
      </c>
      <c r="BM194">
        <v>6</v>
      </c>
      <c r="BN194">
        <v>7</v>
      </c>
      <c r="BO194">
        <v>0</v>
      </c>
      <c r="BP194">
        <v>6</v>
      </c>
      <c r="BQ194">
        <v>6</v>
      </c>
      <c r="BR194">
        <v>2</v>
      </c>
      <c r="BS194">
        <v>0</v>
      </c>
      <c r="BT194">
        <v>18</v>
      </c>
      <c r="BU194">
        <v>6</v>
      </c>
      <c r="BV194">
        <v>7</v>
      </c>
      <c r="BW194">
        <v>3</v>
      </c>
      <c r="BX194">
        <v>18</v>
      </c>
      <c r="BY194">
        <v>2</v>
      </c>
      <c r="BZ194">
        <v>2</v>
      </c>
      <c r="CA194">
        <v>5</v>
      </c>
      <c r="CB194">
        <v>4</v>
      </c>
      <c r="CC194">
        <v>4</v>
      </c>
      <c r="CD194">
        <v>9</v>
      </c>
      <c r="CE194">
        <v>4</v>
      </c>
      <c r="CF194">
        <v>6</v>
      </c>
      <c r="CG194">
        <v>7</v>
      </c>
      <c r="CH194">
        <v>12</v>
      </c>
      <c r="CI194">
        <v>9</v>
      </c>
      <c r="CJ194">
        <v>12</v>
      </c>
      <c r="CK194">
        <v>9</v>
      </c>
      <c r="CL194">
        <v>7</v>
      </c>
      <c r="CM194">
        <v>13</v>
      </c>
      <c r="CN194">
        <v>12</v>
      </c>
      <c r="CO194">
        <v>7</v>
      </c>
      <c r="CP194">
        <v>12</v>
      </c>
      <c r="CQ194">
        <v>3</v>
      </c>
      <c r="CR194">
        <v>8</v>
      </c>
      <c r="CS194">
        <v>4</v>
      </c>
      <c r="CT194">
        <v>8</v>
      </c>
      <c r="CU194">
        <v>9</v>
      </c>
      <c r="CV194">
        <v>4</v>
      </c>
      <c r="CW194">
        <v>14</v>
      </c>
      <c r="CX194">
        <v>3</v>
      </c>
      <c r="CY194">
        <v>4</v>
      </c>
      <c r="CZ194">
        <v>5</v>
      </c>
      <c r="DA194">
        <v>5</v>
      </c>
      <c r="DB194">
        <v>10</v>
      </c>
      <c r="DC194">
        <v>5</v>
      </c>
      <c r="DD194">
        <v>5</v>
      </c>
      <c r="DE194">
        <v>5</v>
      </c>
      <c r="DF194">
        <v>4</v>
      </c>
      <c r="DG194">
        <v>2</v>
      </c>
      <c r="DH194">
        <v>5</v>
      </c>
      <c r="DI194">
        <v>1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12</v>
      </c>
      <c r="DP194">
        <v>12</v>
      </c>
      <c r="DQ194">
        <v>11</v>
      </c>
      <c r="DR194">
        <v>8</v>
      </c>
      <c r="DS194">
        <v>9</v>
      </c>
      <c r="DT194">
        <v>9</v>
      </c>
      <c r="DU194">
        <v>13</v>
      </c>
      <c r="DV194">
        <v>9</v>
      </c>
      <c r="DW194">
        <v>8</v>
      </c>
      <c r="DX194">
        <v>8</v>
      </c>
      <c r="DY194">
        <v>8</v>
      </c>
      <c r="DZ194">
        <v>9</v>
      </c>
      <c r="EA194">
        <v>11</v>
      </c>
      <c r="EB194">
        <v>11</v>
      </c>
      <c r="EC194">
        <v>0</v>
      </c>
      <c r="ED194">
        <v>1</v>
      </c>
      <c r="EE194">
        <v>2</v>
      </c>
      <c r="EF194">
        <v>0</v>
      </c>
      <c r="EG194">
        <v>2</v>
      </c>
      <c r="EH194">
        <v>2</v>
      </c>
      <c r="EI194">
        <v>2</v>
      </c>
      <c r="EJ194">
        <v>1</v>
      </c>
      <c r="EK194">
        <v>1</v>
      </c>
      <c r="EL194">
        <v>1</v>
      </c>
      <c r="EM194">
        <v>2</v>
      </c>
      <c r="EN194">
        <v>2</v>
      </c>
      <c r="EO194">
        <v>4</v>
      </c>
      <c r="EP194">
        <v>2</v>
      </c>
      <c r="EQ194">
        <v>4</v>
      </c>
      <c r="ER194">
        <v>4</v>
      </c>
      <c r="ES194">
        <v>4</v>
      </c>
      <c r="ET194">
        <v>4</v>
      </c>
      <c r="EU194">
        <v>4</v>
      </c>
      <c r="EV194">
        <v>1</v>
      </c>
      <c r="EW194">
        <v>1</v>
      </c>
      <c r="EX194">
        <v>4</v>
      </c>
      <c r="EY194">
        <v>4</v>
      </c>
      <c r="EZ194">
        <v>3</v>
      </c>
      <c r="FA194">
        <v>2</v>
      </c>
      <c r="FB194">
        <v>4</v>
      </c>
      <c r="FC194">
        <v>11</v>
      </c>
      <c r="FD194">
        <v>21</v>
      </c>
      <c r="FE194">
        <v>10</v>
      </c>
      <c r="FF194">
        <v>10</v>
      </c>
      <c r="FG194">
        <v>3</v>
      </c>
      <c r="FH194">
        <v>7</v>
      </c>
      <c r="FI194">
        <v>7</v>
      </c>
      <c r="FJ194">
        <v>6</v>
      </c>
      <c r="FK194">
        <v>6</v>
      </c>
      <c r="FL194">
        <v>8</v>
      </c>
      <c r="FM194">
        <v>7</v>
      </c>
      <c r="FN194">
        <v>6</v>
      </c>
      <c r="FO194">
        <v>6</v>
      </c>
      <c r="FP194">
        <v>2</v>
      </c>
      <c r="FQ194">
        <v>8</v>
      </c>
      <c r="FR194">
        <v>8</v>
      </c>
      <c r="FS194">
        <v>7</v>
      </c>
      <c r="FT194">
        <v>7</v>
      </c>
      <c r="FU194">
        <v>9</v>
      </c>
      <c r="FV194">
        <v>8</v>
      </c>
      <c r="FW194">
        <v>7</v>
      </c>
      <c r="FX194">
        <v>8</v>
      </c>
      <c r="FY194">
        <v>5</v>
      </c>
      <c r="FZ194">
        <v>2</v>
      </c>
      <c r="GA194">
        <v>3</v>
      </c>
      <c r="GB194">
        <v>7</v>
      </c>
      <c r="GC194">
        <v>3</v>
      </c>
      <c r="GD194">
        <v>2</v>
      </c>
      <c r="GE194">
        <v>2</v>
      </c>
      <c r="GF194">
        <v>7</v>
      </c>
      <c r="GG194">
        <v>2</v>
      </c>
      <c r="GH194">
        <v>2</v>
      </c>
      <c r="GI194">
        <v>2</v>
      </c>
      <c r="GJ194">
        <v>2</v>
      </c>
      <c r="GK194">
        <v>1</v>
      </c>
      <c r="GL194">
        <v>4</v>
      </c>
      <c r="GM194">
        <v>1</v>
      </c>
      <c r="GN194">
        <v>1</v>
      </c>
      <c r="GO194">
        <v>4</v>
      </c>
      <c r="GP194">
        <v>4</v>
      </c>
      <c r="GQ194">
        <v>4</v>
      </c>
      <c r="GR194">
        <v>2</v>
      </c>
      <c r="GS194">
        <v>2</v>
      </c>
      <c r="GT194">
        <v>7</v>
      </c>
      <c r="GU194">
        <v>7</v>
      </c>
      <c r="GV194">
        <v>2</v>
      </c>
      <c r="GW194">
        <v>7</v>
      </c>
      <c r="GX194">
        <v>9</v>
      </c>
      <c r="GY194">
        <v>6</v>
      </c>
      <c r="GZ194">
        <v>9</v>
      </c>
      <c r="HA194">
        <v>9</v>
      </c>
      <c r="HB194">
        <v>9</v>
      </c>
      <c r="HC194">
        <v>9</v>
      </c>
      <c r="HD194">
        <v>8</v>
      </c>
      <c r="HE194">
        <v>10</v>
      </c>
      <c r="HF194">
        <v>8</v>
      </c>
      <c r="HG194">
        <v>2</v>
      </c>
      <c r="HH194">
        <v>10</v>
      </c>
      <c r="HI194">
        <v>4</v>
      </c>
      <c r="HJ194">
        <v>2</v>
      </c>
      <c r="HK194">
        <v>2</v>
      </c>
      <c r="HL194">
        <v>4</v>
      </c>
      <c r="HM194">
        <v>4</v>
      </c>
      <c r="HN194">
        <v>10</v>
      </c>
      <c r="HO194">
        <v>4</v>
      </c>
      <c r="HP194">
        <v>12</v>
      </c>
      <c r="HQ194">
        <v>10</v>
      </c>
      <c r="HR194">
        <v>2</v>
      </c>
      <c r="HS194">
        <v>10</v>
      </c>
      <c r="HT194">
        <v>4</v>
      </c>
      <c r="HU194">
        <v>11</v>
      </c>
      <c r="HV194">
        <v>3</v>
      </c>
      <c r="HW194">
        <v>10</v>
      </c>
      <c r="HX194">
        <v>23</v>
      </c>
      <c r="HY194">
        <v>34</v>
      </c>
      <c r="HZ194">
        <v>3</v>
      </c>
      <c r="IA194">
        <v>2</v>
      </c>
      <c r="IB194">
        <v>40</v>
      </c>
      <c r="IC194">
        <v>23</v>
      </c>
      <c r="ID194">
        <v>3</v>
      </c>
      <c r="IE194">
        <v>3</v>
      </c>
      <c r="IF194">
        <v>4</v>
      </c>
      <c r="IG194">
        <v>6</v>
      </c>
      <c r="IH194">
        <v>6</v>
      </c>
      <c r="II194">
        <v>2</v>
      </c>
      <c r="IJ194">
        <v>2</v>
      </c>
      <c r="IK194">
        <v>6</v>
      </c>
      <c r="IL194">
        <v>2</v>
      </c>
      <c r="IM194">
        <v>2</v>
      </c>
      <c r="IN194">
        <v>2</v>
      </c>
      <c r="IO194">
        <v>6</v>
      </c>
      <c r="IP194">
        <v>1</v>
      </c>
      <c r="IQ194">
        <v>6</v>
      </c>
      <c r="IR194">
        <v>1</v>
      </c>
      <c r="IS194">
        <v>4</v>
      </c>
      <c r="IT194">
        <v>0</v>
      </c>
      <c r="IU194">
        <v>12</v>
      </c>
      <c r="IV194">
        <v>4</v>
      </c>
      <c r="IW194">
        <v>3</v>
      </c>
      <c r="IX194">
        <v>0</v>
      </c>
      <c r="IY194">
        <v>4</v>
      </c>
      <c r="IZ194">
        <v>0</v>
      </c>
      <c r="JA194">
        <v>27</v>
      </c>
      <c r="JB194">
        <v>4</v>
      </c>
      <c r="JC194">
        <v>15</v>
      </c>
      <c r="JD194">
        <v>5</v>
      </c>
      <c r="JE194">
        <v>4</v>
      </c>
      <c r="JF194">
        <v>4</v>
      </c>
      <c r="JG194">
        <v>4</v>
      </c>
      <c r="JH194">
        <v>4</v>
      </c>
      <c r="JI194">
        <v>4</v>
      </c>
      <c r="JJ194">
        <v>2</v>
      </c>
      <c r="JK194">
        <v>6</v>
      </c>
      <c r="JL194">
        <v>4</v>
      </c>
      <c r="JM194">
        <v>5</v>
      </c>
      <c r="JN194">
        <v>29</v>
      </c>
      <c r="JO194">
        <v>0</v>
      </c>
      <c r="JP194">
        <v>2</v>
      </c>
      <c r="JQ194">
        <v>8</v>
      </c>
      <c r="JR194">
        <v>7</v>
      </c>
      <c r="JS194">
        <v>7</v>
      </c>
      <c r="JT194">
        <v>6</v>
      </c>
      <c r="JU194">
        <v>6</v>
      </c>
      <c r="JV194">
        <v>8</v>
      </c>
      <c r="JW194">
        <v>2</v>
      </c>
      <c r="JX194">
        <v>1</v>
      </c>
      <c r="JY194">
        <v>1</v>
      </c>
      <c r="JZ194">
        <v>2</v>
      </c>
      <c r="KA194">
        <v>1</v>
      </c>
      <c r="KB194">
        <v>2</v>
      </c>
      <c r="KC194">
        <v>4</v>
      </c>
      <c r="KD194">
        <v>2</v>
      </c>
      <c r="KE194">
        <v>2</v>
      </c>
      <c r="KF194">
        <v>4</v>
      </c>
      <c r="KG194">
        <v>9</v>
      </c>
      <c r="KH194">
        <v>3</v>
      </c>
      <c r="KI194">
        <v>9</v>
      </c>
      <c r="KJ194">
        <v>9</v>
      </c>
      <c r="KK194">
        <v>6</v>
      </c>
      <c r="KL194">
        <v>9</v>
      </c>
      <c r="KM194">
        <v>5</v>
      </c>
      <c r="KN194">
        <v>4</v>
      </c>
      <c r="KO194">
        <v>5</v>
      </c>
      <c r="KP194">
        <v>4</v>
      </c>
      <c r="KQ194">
        <v>4</v>
      </c>
      <c r="KR194">
        <v>5</v>
      </c>
      <c r="KS194">
        <v>8</v>
      </c>
      <c r="KT194">
        <v>5</v>
      </c>
      <c r="KU194">
        <v>3</v>
      </c>
      <c r="KV194">
        <v>3</v>
      </c>
      <c r="KW194">
        <v>2</v>
      </c>
      <c r="KX194">
        <v>6</v>
      </c>
      <c r="KY194">
        <v>2</v>
      </c>
      <c r="KZ194">
        <v>6</v>
      </c>
      <c r="LA194">
        <v>2</v>
      </c>
      <c r="LB194">
        <v>3</v>
      </c>
      <c r="LC194">
        <v>3</v>
      </c>
      <c r="LD194">
        <v>3</v>
      </c>
      <c r="LE194">
        <v>2</v>
      </c>
      <c r="LF194">
        <v>2</v>
      </c>
      <c r="LG194">
        <v>12</v>
      </c>
      <c r="LH194">
        <v>3</v>
      </c>
      <c r="LI194">
        <v>3</v>
      </c>
      <c r="LJ194">
        <v>0</v>
      </c>
      <c r="LK194">
        <v>2</v>
      </c>
      <c r="LL194">
        <v>3</v>
      </c>
      <c r="LM194">
        <v>3</v>
      </c>
      <c r="LN194">
        <v>2</v>
      </c>
      <c r="LO194">
        <v>2</v>
      </c>
      <c r="LP194">
        <v>2</v>
      </c>
      <c r="LQ194">
        <v>3</v>
      </c>
      <c r="LR194">
        <v>10</v>
      </c>
      <c r="LS194">
        <v>4</v>
      </c>
      <c r="LT194">
        <v>3</v>
      </c>
      <c r="LU194">
        <v>4</v>
      </c>
      <c r="LV194">
        <v>4</v>
      </c>
      <c r="LW194">
        <v>3</v>
      </c>
      <c r="LX194">
        <v>3</v>
      </c>
      <c r="LY194">
        <v>4</v>
      </c>
      <c r="LZ194">
        <v>4</v>
      </c>
      <c r="MA194">
        <v>4</v>
      </c>
      <c r="MB194">
        <v>1</v>
      </c>
      <c r="MC194">
        <v>4</v>
      </c>
      <c r="MD194">
        <v>4</v>
      </c>
      <c r="ME194">
        <v>1</v>
      </c>
      <c r="MF194">
        <v>1</v>
      </c>
      <c r="MG194">
        <v>3</v>
      </c>
      <c r="MH194">
        <v>0</v>
      </c>
      <c r="MI194">
        <v>0</v>
      </c>
      <c r="MJ194">
        <v>2</v>
      </c>
      <c r="MK194">
        <v>2</v>
      </c>
      <c r="ML194">
        <v>4</v>
      </c>
      <c r="MM194">
        <v>0</v>
      </c>
      <c r="MN194">
        <v>0</v>
      </c>
      <c r="MO194">
        <v>2</v>
      </c>
      <c r="MP194">
        <v>4</v>
      </c>
      <c r="MQ194">
        <v>2</v>
      </c>
      <c r="MR194">
        <v>0</v>
      </c>
      <c r="MS194">
        <v>1</v>
      </c>
      <c r="MT194">
        <v>2</v>
      </c>
      <c r="MU194">
        <v>0</v>
      </c>
      <c r="MV194">
        <v>4</v>
      </c>
      <c r="MW194">
        <v>6</v>
      </c>
      <c r="MX194">
        <v>4</v>
      </c>
      <c r="MY194">
        <v>4</v>
      </c>
      <c r="MZ194">
        <v>4</v>
      </c>
      <c r="NA194">
        <v>7</v>
      </c>
      <c r="NB194">
        <v>4</v>
      </c>
      <c r="NC194">
        <v>6</v>
      </c>
      <c r="ND194">
        <v>8</v>
      </c>
      <c r="NE194">
        <v>8</v>
      </c>
      <c r="NF194">
        <v>8</v>
      </c>
      <c r="NG194">
        <v>2</v>
      </c>
      <c r="NH194">
        <v>8</v>
      </c>
      <c r="NI194">
        <v>8</v>
      </c>
      <c r="NJ194">
        <v>8</v>
      </c>
      <c r="NK194">
        <v>2</v>
      </c>
      <c r="NL194">
        <v>8</v>
      </c>
      <c r="NM194">
        <v>6</v>
      </c>
      <c r="NN194">
        <v>8</v>
      </c>
      <c r="NO194">
        <v>2</v>
      </c>
      <c r="NP194">
        <v>3</v>
      </c>
      <c r="NQ194">
        <v>3</v>
      </c>
      <c r="NR194">
        <v>2</v>
      </c>
      <c r="NS194">
        <v>2</v>
      </c>
      <c r="NT194">
        <v>1</v>
      </c>
      <c r="NU194">
        <v>0</v>
      </c>
      <c r="NV194">
        <v>4</v>
      </c>
      <c r="NW194">
        <v>2</v>
      </c>
      <c r="NX194">
        <v>1</v>
      </c>
      <c r="NY194">
        <v>2</v>
      </c>
      <c r="NZ194">
        <v>1</v>
      </c>
      <c r="OA194">
        <v>0</v>
      </c>
      <c r="OB194">
        <v>1</v>
      </c>
    </row>
    <row r="195" spans="1:392" x14ac:dyDescent="0.35">
      <c r="A195">
        <v>2034</v>
      </c>
      <c r="B195" t="s">
        <v>398</v>
      </c>
      <c r="C195">
        <v>2</v>
      </c>
      <c r="D195">
        <v>2</v>
      </c>
      <c r="E195">
        <v>2</v>
      </c>
      <c r="F195">
        <v>2</v>
      </c>
      <c r="G195">
        <v>1</v>
      </c>
      <c r="H195">
        <v>3</v>
      </c>
      <c r="I195">
        <v>26</v>
      </c>
      <c r="J195">
        <v>0</v>
      </c>
      <c r="K195">
        <v>5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2</v>
      </c>
      <c r="AQ195">
        <v>12</v>
      </c>
      <c r="AR195">
        <v>2</v>
      </c>
      <c r="AS195">
        <v>2</v>
      </c>
      <c r="AT195">
        <v>9</v>
      </c>
      <c r="AU195">
        <v>7</v>
      </c>
      <c r="AV195">
        <v>5</v>
      </c>
      <c r="AW195">
        <v>2</v>
      </c>
      <c r="AX195">
        <v>9</v>
      </c>
      <c r="AY195">
        <v>2</v>
      </c>
      <c r="AZ195">
        <v>7</v>
      </c>
      <c r="BA195">
        <v>1</v>
      </c>
      <c r="BB195">
        <v>7</v>
      </c>
      <c r="BC195">
        <v>13</v>
      </c>
      <c r="BD195">
        <v>2</v>
      </c>
      <c r="BE195">
        <v>3</v>
      </c>
      <c r="BF195">
        <v>2</v>
      </c>
      <c r="BG195">
        <v>2</v>
      </c>
      <c r="BH195">
        <v>2</v>
      </c>
      <c r="BI195">
        <v>3</v>
      </c>
      <c r="BJ195">
        <v>2</v>
      </c>
      <c r="BK195">
        <v>7</v>
      </c>
      <c r="BL195">
        <v>1</v>
      </c>
      <c r="BM195">
        <v>1</v>
      </c>
      <c r="BN195">
        <v>2</v>
      </c>
      <c r="BO195">
        <v>0</v>
      </c>
      <c r="BP195">
        <v>1</v>
      </c>
      <c r="BQ195">
        <v>1</v>
      </c>
      <c r="BR195">
        <v>1</v>
      </c>
      <c r="BS195">
        <v>0</v>
      </c>
      <c r="BT195">
        <v>6</v>
      </c>
      <c r="BU195">
        <v>1</v>
      </c>
      <c r="BV195">
        <v>2</v>
      </c>
      <c r="BW195">
        <v>2</v>
      </c>
      <c r="BX195">
        <v>6</v>
      </c>
      <c r="BY195">
        <v>1</v>
      </c>
      <c r="BZ195">
        <v>1</v>
      </c>
      <c r="CA195">
        <v>3</v>
      </c>
      <c r="CB195">
        <v>0</v>
      </c>
      <c r="CC195">
        <v>1</v>
      </c>
      <c r="CD195">
        <v>5</v>
      </c>
      <c r="CE195">
        <v>1</v>
      </c>
      <c r="CF195">
        <v>3</v>
      </c>
      <c r="CG195">
        <v>2</v>
      </c>
      <c r="CH195">
        <v>6</v>
      </c>
      <c r="CI195">
        <v>2</v>
      </c>
      <c r="CJ195">
        <v>4</v>
      </c>
      <c r="CK195">
        <v>2</v>
      </c>
      <c r="CL195">
        <v>2</v>
      </c>
      <c r="CM195">
        <v>6</v>
      </c>
      <c r="CN195">
        <v>4</v>
      </c>
      <c r="CO195">
        <v>2</v>
      </c>
      <c r="CP195">
        <v>2</v>
      </c>
      <c r="CQ195">
        <v>1</v>
      </c>
      <c r="CR195">
        <v>9</v>
      </c>
      <c r="CS195">
        <v>3</v>
      </c>
      <c r="CT195">
        <v>9</v>
      </c>
      <c r="CU195">
        <v>8</v>
      </c>
      <c r="CV195">
        <v>3</v>
      </c>
      <c r="CW195">
        <v>20</v>
      </c>
      <c r="CX195">
        <v>1</v>
      </c>
      <c r="CY195">
        <v>3</v>
      </c>
      <c r="CZ195">
        <v>0</v>
      </c>
      <c r="DA195">
        <v>0</v>
      </c>
      <c r="DB195">
        <v>2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6</v>
      </c>
      <c r="DP195">
        <v>6</v>
      </c>
      <c r="DQ195">
        <v>5</v>
      </c>
      <c r="DR195">
        <v>8</v>
      </c>
      <c r="DS195">
        <v>7</v>
      </c>
      <c r="DT195">
        <v>7</v>
      </c>
      <c r="DU195">
        <v>8</v>
      </c>
      <c r="DV195">
        <v>7</v>
      </c>
      <c r="DW195">
        <v>5</v>
      </c>
      <c r="DX195">
        <v>5</v>
      </c>
      <c r="DY195">
        <v>6</v>
      </c>
      <c r="DZ195">
        <v>7</v>
      </c>
      <c r="EA195">
        <v>5</v>
      </c>
      <c r="EB195">
        <v>5</v>
      </c>
      <c r="EC195">
        <v>0</v>
      </c>
      <c r="ED195">
        <v>1</v>
      </c>
      <c r="EE195">
        <v>0</v>
      </c>
      <c r="EF195">
        <v>0</v>
      </c>
      <c r="EG195">
        <v>0</v>
      </c>
      <c r="EH195">
        <v>2</v>
      </c>
      <c r="EI195">
        <v>2</v>
      </c>
      <c r="EJ195">
        <v>2</v>
      </c>
      <c r="EK195">
        <v>2</v>
      </c>
      <c r="EL195">
        <v>2</v>
      </c>
      <c r="EM195">
        <v>3</v>
      </c>
      <c r="EN195">
        <v>2</v>
      </c>
      <c r="EO195">
        <v>1</v>
      </c>
      <c r="EP195">
        <v>1</v>
      </c>
      <c r="EQ195">
        <v>4</v>
      </c>
      <c r="ER195">
        <v>3</v>
      </c>
      <c r="ES195">
        <v>1</v>
      </c>
      <c r="ET195">
        <v>4</v>
      </c>
      <c r="EU195">
        <v>3</v>
      </c>
      <c r="EV195">
        <v>0</v>
      </c>
      <c r="EW195">
        <v>0</v>
      </c>
      <c r="EX195">
        <v>3</v>
      </c>
      <c r="EY195">
        <v>3</v>
      </c>
      <c r="EZ195">
        <v>3</v>
      </c>
      <c r="FA195">
        <v>2</v>
      </c>
      <c r="FB195">
        <v>3</v>
      </c>
      <c r="FC195">
        <v>2</v>
      </c>
      <c r="FD195">
        <v>18</v>
      </c>
      <c r="FE195">
        <v>2</v>
      </c>
      <c r="FF195">
        <v>2</v>
      </c>
      <c r="FG195">
        <v>3</v>
      </c>
      <c r="FH195">
        <v>3</v>
      </c>
      <c r="FI195">
        <v>3</v>
      </c>
      <c r="FJ195">
        <v>2</v>
      </c>
      <c r="FK195">
        <v>5</v>
      </c>
      <c r="FL195">
        <v>6</v>
      </c>
      <c r="FM195">
        <v>5</v>
      </c>
      <c r="FN195">
        <v>2</v>
      </c>
      <c r="FO195">
        <v>2</v>
      </c>
      <c r="FP195">
        <v>2</v>
      </c>
      <c r="FQ195">
        <v>5</v>
      </c>
      <c r="FR195">
        <v>5</v>
      </c>
      <c r="FS195">
        <v>2</v>
      </c>
      <c r="FT195">
        <v>3</v>
      </c>
      <c r="FU195">
        <v>6</v>
      </c>
      <c r="FV195">
        <v>5</v>
      </c>
      <c r="FW195">
        <v>5</v>
      </c>
      <c r="FX195">
        <v>6</v>
      </c>
      <c r="FY195">
        <v>4</v>
      </c>
      <c r="FZ195">
        <v>2</v>
      </c>
      <c r="GA195">
        <v>4</v>
      </c>
      <c r="GB195">
        <v>8</v>
      </c>
      <c r="GC195">
        <v>3</v>
      </c>
      <c r="GD195">
        <v>2</v>
      </c>
      <c r="GE195">
        <v>3</v>
      </c>
      <c r="GF195">
        <v>6</v>
      </c>
      <c r="GG195">
        <v>2</v>
      </c>
      <c r="GH195">
        <v>2</v>
      </c>
      <c r="GI195">
        <v>2</v>
      </c>
      <c r="GJ195">
        <v>2</v>
      </c>
      <c r="GK195">
        <v>0</v>
      </c>
      <c r="GL195">
        <v>1</v>
      </c>
      <c r="GM195">
        <v>0</v>
      </c>
      <c r="GN195">
        <v>0</v>
      </c>
      <c r="GO195">
        <v>2</v>
      </c>
      <c r="GP195">
        <v>1</v>
      </c>
      <c r="GQ195">
        <v>1</v>
      </c>
      <c r="GR195">
        <v>2</v>
      </c>
      <c r="GS195">
        <v>2</v>
      </c>
      <c r="GT195">
        <v>10</v>
      </c>
      <c r="GU195">
        <v>10</v>
      </c>
      <c r="GV195">
        <v>2</v>
      </c>
      <c r="GW195">
        <v>5</v>
      </c>
      <c r="GX195">
        <v>6</v>
      </c>
      <c r="GY195">
        <v>2</v>
      </c>
      <c r="GZ195">
        <v>7</v>
      </c>
      <c r="HA195">
        <v>10</v>
      </c>
      <c r="HB195">
        <v>7</v>
      </c>
      <c r="HC195">
        <v>10</v>
      </c>
      <c r="HD195">
        <v>4</v>
      </c>
      <c r="HE195">
        <v>7</v>
      </c>
      <c r="HF195">
        <v>4</v>
      </c>
      <c r="HG195">
        <v>2</v>
      </c>
      <c r="HH195">
        <v>5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6</v>
      </c>
      <c r="HO195">
        <v>3</v>
      </c>
      <c r="HP195">
        <v>5</v>
      </c>
      <c r="HQ195">
        <v>6</v>
      </c>
      <c r="HR195">
        <v>2</v>
      </c>
      <c r="HS195">
        <v>2</v>
      </c>
      <c r="HT195">
        <v>2</v>
      </c>
      <c r="HU195">
        <v>5</v>
      </c>
      <c r="HV195">
        <v>2</v>
      </c>
      <c r="HW195">
        <v>7</v>
      </c>
      <c r="HX195">
        <v>15</v>
      </c>
      <c r="HY195">
        <v>23</v>
      </c>
      <c r="HZ195">
        <v>1</v>
      </c>
      <c r="IA195">
        <v>0</v>
      </c>
      <c r="IB195">
        <v>49</v>
      </c>
      <c r="IC195">
        <v>13</v>
      </c>
      <c r="ID195">
        <v>1</v>
      </c>
      <c r="IE195">
        <v>1</v>
      </c>
      <c r="IF195">
        <v>2</v>
      </c>
      <c r="IG195">
        <v>2</v>
      </c>
      <c r="IH195">
        <v>1</v>
      </c>
      <c r="II195">
        <v>2</v>
      </c>
      <c r="IJ195">
        <v>2</v>
      </c>
      <c r="IK195">
        <v>1</v>
      </c>
      <c r="IL195">
        <v>2</v>
      </c>
      <c r="IM195">
        <v>2</v>
      </c>
      <c r="IN195">
        <v>2</v>
      </c>
      <c r="IO195">
        <v>2</v>
      </c>
      <c r="IP195">
        <v>1</v>
      </c>
      <c r="IQ195">
        <v>2</v>
      </c>
      <c r="IR195">
        <v>1</v>
      </c>
      <c r="IS195">
        <v>2</v>
      </c>
      <c r="IT195">
        <v>1</v>
      </c>
      <c r="IU195">
        <v>20</v>
      </c>
      <c r="IV195">
        <v>4</v>
      </c>
      <c r="IW195">
        <v>4</v>
      </c>
      <c r="IX195">
        <v>1</v>
      </c>
      <c r="IY195">
        <v>4</v>
      </c>
      <c r="IZ195">
        <v>0</v>
      </c>
      <c r="JA195">
        <v>31</v>
      </c>
      <c r="JB195">
        <v>4</v>
      </c>
      <c r="JC195">
        <v>13</v>
      </c>
      <c r="JD195">
        <v>3</v>
      </c>
      <c r="JE195">
        <v>2</v>
      </c>
      <c r="JF195">
        <v>2</v>
      </c>
      <c r="JG195">
        <v>0</v>
      </c>
      <c r="JH195">
        <v>2</v>
      </c>
      <c r="JI195">
        <v>2</v>
      </c>
      <c r="JJ195">
        <v>1</v>
      </c>
      <c r="JK195">
        <v>3</v>
      </c>
      <c r="JL195">
        <v>0</v>
      </c>
      <c r="JM195">
        <v>3</v>
      </c>
      <c r="JN195">
        <v>22</v>
      </c>
      <c r="JO195">
        <v>1</v>
      </c>
      <c r="JP195">
        <v>1</v>
      </c>
      <c r="JQ195">
        <v>4</v>
      </c>
      <c r="JR195">
        <v>2</v>
      </c>
      <c r="JS195">
        <v>2</v>
      </c>
      <c r="JT195">
        <v>1</v>
      </c>
      <c r="JU195">
        <v>2</v>
      </c>
      <c r="JV195">
        <v>4</v>
      </c>
      <c r="JW195">
        <v>2</v>
      </c>
      <c r="JX195">
        <v>2</v>
      </c>
      <c r="JY195">
        <v>1</v>
      </c>
      <c r="JZ195">
        <v>2</v>
      </c>
      <c r="KA195">
        <v>2</v>
      </c>
      <c r="KB195">
        <v>2</v>
      </c>
      <c r="KC195">
        <v>2</v>
      </c>
      <c r="KD195">
        <v>2</v>
      </c>
      <c r="KE195">
        <v>2</v>
      </c>
      <c r="KF195">
        <v>2</v>
      </c>
      <c r="KG195">
        <v>5</v>
      </c>
      <c r="KH195">
        <v>3</v>
      </c>
      <c r="KI195">
        <v>5</v>
      </c>
      <c r="KJ195">
        <v>4</v>
      </c>
      <c r="KK195">
        <v>3</v>
      </c>
      <c r="KL195">
        <v>6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4</v>
      </c>
      <c r="KT195">
        <v>3</v>
      </c>
      <c r="KU195">
        <v>2</v>
      </c>
      <c r="KV195">
        <v>3</v>
      </c>
      <c r="KW195">
        <v>2</v>
      </c>
      <c r="KX195">
        <v>4</v>
      </c>
      <c r="KY195">
        <v>3</v>
      </c>
      <c r="KZ195">
        <v>8</v>
      </c>
      <c r="LA195">
        <v>0</v>
      </c>
      <c r="LB195">
        <v>2</v>
      </c>
      <c r="LC195">
        <v>4</v>
      </c>
      <c r="LD195">
        <v>4</v>
      </c>
      <c r="LE195">
        <v>0</v>
      </c>
      <c r="LF195">
        <v>3</v>
      </c>
      <c r="LG195">
        <v>20</v>
      </c>
      <c r="LH195">
        <v>2</v>
      </c>
      <c r="LI195">
        <v>3</v>
      </c>
      <c r="LJ195">
        <v>1</v>
      </c>
      <c r="LK195">
        <v>4</v>
      </c>
      <c r="LL195">
        <v>4</v>
      </c>
      <c r="LM195">
        <v>2</v>
      </c>
      <c r="LN195">
        <v>0</v>
      </c>
      <c r="LO195">
        <v>1</v>
      </c>
      <c r="LP195">
        <v>0</v>
      </c>
      <c r="LQ195">
        <v>1</v>
      </c>
      <c r="LR195">
        <v>5</v>
      </c>
      <c r="LS195">
        <v>0</v>
      </c>
      <c r="LT195">
        <v>1</v>
      </c>
      <c r="LU195">
        <v>2</v>
      </c>
      <c r="LV195">
        <v>2</v>
      </c>
      <c r="LW195">
        <v>0</v>
      </c>
      <c r="LX195">
        <v>1</v>
      </c>
      <c r="LY195">
        <v>2</v>
      </c>
      <c r="LZ195">
        <v>2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0</v>
      </c>
      <c r="MJ195">
        <v>0</v>
      </c>
      <c r="MK195">
        <v>0</v>
      </c>
      <c r="ML195">
        <v>2</v>
      </c>
      <c r="MM195">
        <v>0</v>
      </c>
      <c r="MN195">
        <v>0</v>
      </c>
      <c r="MO195">
        <v>0</v>
      </c>
      <c r="MP195">
        <v>2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2</v>
      </c>
      <c r="MW195">
        <v>1</v>
      </c>
      <c r="MX195">
        <v>1</v>
      </c>
      <c r="MY195">
        <v>1</v>
      </c>
      <c r="MZ195">
        <v>1</v>
      </c>
      <c r="NA195">
        <v>3</v>
      </c>
      <c r="NB195">
        <v>1</v>
      </c>
      <c r="NC195">
        <v>8</v>
      </c>
      <c r="ND195">
        <v>7</v>
      </c>
      <c r="NE195">
        <v>8</v>
      </c>
      <c r="NF195">
        <v>8</v>
      </c>
      <c r="NG195">
        <v>2</v>
      </c>
      <c r="NH195">
        <v>5</v>
      </c>
      <c r="NI195">
        <v>4</v>
      </c>
      <c r="NJ195">
        <v>5</v>
      </c>
      <c r="NK195">
        <v>2</v>
      </c>
      <c r="NL195">
        <v>8</v>
      </c>
      <c r="NM195">
        <v>2</v>
      </c>
      <c r="NN195">
        <v>6</v>
      </c>
      <c r="NO195">
        <v>2</v>
      </c>
      <c r="NP195">
        <v>0</v>
      </c>
      <c r="NQ195">
        <v>0</v>
      </c>
      <c r="NR195">
        <v>0</v>
      </c>
      <c r="NS195">
        <v>1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1</v>
      </c>
      <c r="NZ195">
        <v>0</v>
      </c>
      <c r="OA195">
        <v>0</v>
      </c>
      <c r="OB195">
        <v>0</v>
      </c>
    </row>
    <row r="196" spans="1:392" x14ac:dyDescent="0.35">
      <c r="A196">
        <v>2035</v>
      </c>
      <c r="B196" t="s">
        <v>398</v>
      </c>
      <c r="C196">
        <v>3</v>
      </c>
      <c r="D196">
        <v>2</v>
      </c>
      <c r="E196">
        <v>3</v>
      </c>
      <c r="F196">
        <v>2</v>
      </c>
      <c r="G196">
        <v>3</v>
      </c>
      <c r="H196">
        <v>3</v>
      </c>
      <c r="I196">
        <v>25</v>
      </c>
      <c r="J196">
        <v>2</v>
      </c>
      <c r="K196">
        <v>5</v>
      </c>
      <c r="L196">
        <v>1</v>
      </c>
      <c r="M196">
        <v>1</v>
      </c>
      <c r="N196">
        <v>2</v>
      </c>
      <c r="O196">
        <v>1</v>
      </c>
      <c r="P196">
        <v>2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2</v>
      </c>
      <c r="W196">
        <v>2</v>
      </c>
      <c r="X196">
        <v>3</v>
      </c>
      <c r="Y196">
        <v>3</v>
      </c>
      <c r="Z196">
        <v>3</v>
      </c>
      <c r="AA196">
        <v>3</v>
      </c>
      <c r="AB196">
        <v>2</v>
      </c>
      <c r="AC196">
        <v>2</v>
      </c>
      <c r="AD196">
        <v>3</v>
      </c>
      <c r="AE196">
        <v>4</v>
      </c>
      <c r="AF196">
        <v>3</v>
      </c>
      <c r="AG196">
        <v>2</v>
      </c>
      <c r="AH196">
        <v>3</v>
      </c>
      <c r="AI196">
        <v>4</v>
      </c>
      <c r="AJ196">
        <v>3</v>
      </c>
      <c r="AK196">
        <v>4</v>
      </c>
      <c r="AL196">
        <v>3</v>
      </c>
      <c r="AM196">
        <v>4</v>
      </c>
      <c r="AN196">
        <v>3</v>
      </c>
      <c r="AO196">
        <v>4</v>
      </c>
      <c r="AP196">
        <v>2</v>
      </c>
      <c r="AQ196">
        <v>8</v>
      </c>
      <c r="AR196">
        <v>4</v>
      </c>
      <c r="AS196">
        <v>5</v>
      </c>
      <c r="AT196">
        <v>8</v>
      </c>
      <c r="AU196">
        <v>6</v>
      </c>
      <c r="AV196">
        <v>7</v>
      </c>
      <c r="AW196">
        <v>4</v>
      </c>
      <c r="AX196">
        <v>8</v>
      </c>
      <c r="AY196">
        <v>4</v>
      </c>
      <c r="AZ196">
        <v>5</v>
      </c>
      <c r="BA196">
        <v>3</v>
      </c>
      <c r="BB196">
        <v>5</v>
      </c>
      <c r="BC196">
        <v>8</v>
      </c>
      <c r="BD196">
        <v>4</v>
      </c>
      <c r="BE196">
        <v>3</v>
      </c>
      <c r="BF196">
        <v>1</v>
      </c>
      <c r="BG196">
        <v>3</v>
      </c>
      <c r="BH196">
        <v>0</v>
      </c>
      <c r="BI196">
        <v>4</v>
      </c>
      <c r="BJ196">
        <v>3</v>
      </c>
      <c r="BK196">
        <v>3</v>
      </c>
      <c r="BL196">
        <v>2</v>
      </c>
      <c r="BM196">
        <v>2</v>
      </c>
      <c r="BN196">
        <v>7</v>
      </c>
      <c r="BO196">
        <v>2</v>
      </c>
      <c r="BP196">
        <v>1</v>
      </c>
      <c r="BQ196">
        <v>2</v>
      </c>
      <c r="BR196">
        <v>3</v>
      </c>
      <c r="BS196">
        <v>2</v>
      </c>
      <c r="BT196">
        <v>9</v>
      </c>
      <c r="BU196">
        <v>2</v>
      </c>
      <c r="BV196">
        <v>7</v>
      </c>
      <c r="BW196">
        <v>2</v>
      </c>
      <c r="BX196">
        <v>9</v>
      </c>
      <c r="BY196">
        <v>3</v>
      </c>
      <c r="BZ196">
        <v>3</v>
      </c>
      <c r="CA196">
        <v>6</v>
      </c>
      <c r="CB196">
        <v>3</v>
      </c>
      <c r="CC196">
        <v>3</v>
      </c>
      <c r="CD196">
        <v>5</v>
      </c>
      <c r="CE196">
        <v>3</v>
      </c>
      <c r="CF196">
        <v>2</v>
      </c>
      <c r="CG196">
        <v>1</v>
      </c>
      <c r="CH196">
        <v>4</v>
      </c>
      <c r="CI196">
        <v>3</v>
      </c>
      <c r="CJ196">
        <v>5</v>
      </c>
      <c r="CK196">
        <v>3</v>
      </c>
      <c r="CL196">
        <v>1</v>
      </c>
      <c r="CM196">
        <v>4</v>
      </c>
      <c r="CN196">
        <v>5</v>
      </c>
      <c r="CO196">
        <v>1</v>
      </c>
      <c r="CP196">
        <v>1</v>
      </c>
      <c r="CQ196">
        <v>4</v>
      </c>
      <c r="CR196">
        <v>12</v>
      </c>
      <c r="CS196">
        <v>6</v>
      </c>
      <c r="CT196">
        <v>12</v>
      </c>
      <c r="CU196">
        <v>11</v>
      </c>
      <c r="CV196">
        <v>5</v>
      </c>
      <c r="CW196">
        <v>9</v>
      </c>
      <c r="CX196">
        <v>4</v>
      </c>
      <c r="CY196">
        <v>6</v>
      </c>
      <c r="CZ196">
        <v>3</v>
      </c>
      <c r="DA196">
        <v>3</v>
      </c>
      <c r="DB196">
        <v>2</v>
      </c>
      <c r="DC196">
        <v>2</v>
      </c>
      <c r="DD196">
        <v>2</v>
      </c>
      <c r="DE196">
        <v>3</v>
      </c>
      <c r="DF196">
        <v>1</v>
      </c>
      <c r="DG196">
        <v>3</v>
      </c>
      <c r="DH196">
        <v>3</v>
      </c>
      <c r="DI196">
        <v>2</v>
      </c>
      <c r="DJ196">
        <v>3</v>
      </c>
      <c r="DK196">
        <v>3</v>
      </c>
      <c r="DL196">
        <v>2</v>
      </c>
      <c r="DM196">
        <v>3</v>
      </c>
      <c r="DN196">
        <v>3</v>
      </c>
      <c r="DO196">
        <v>7</v>
      </c>
      <c r="DP196">
        <v>7</v>
      </c>
      <c r="DQ196">
        <v>6</v>
      </c>
      <c r="DR196">
        <v>5</v>
      </c>
      <c r="DS196">
        <v>3</v>
      </c>
      <c r="DT196">
        <v>4</v>
      </c>
      <c r="DU196">
        <v>4</v>
      </c>
      <c r="DV196">
        <v>2</v>
      </c>
      <c r="DW196">
        <v>5</v>
      </c>
      <c r="DX196">
        <v>5</v>
      </c>
      <c r="DY196">
        <v>5</v>
      </c>
      <c r="DZ196">
        <v>4</v>
      </c>
      <c r="EA196">
        <v>6</v>
      </c>
      <c r="EB196">
        <v>6</v>
      </c>
      <c r="EC196">
        <v>4</v>
      </c>
      <c r="ED196">
        <v>3</v>
      </c>
      <c r="EE196">
        <v>3</v>
      </c>
      <c r="EF196">
        <v>4</v>
      </c>
      <c r="EG196">
        <v>3</v>
      </c>
      <c r="EH196">
        <v>3</v>
      </c>
      <c r="EI196">
        <v>3</v>
      </c>
      <c r="EJ196">
        <v>4</v>
      </c>
      <c r="EK196">
        <v>4</v>
      </c>
      <c r="EL196">
        <v>4</v>
      </c>
      <c r="EM196">
        <v>5</v>
      </c>
      <c r="EN196">
        <v>1</v>
      </c>
      <c r="EO196">
        <v>3</v>
      </c>
      <c r="EP196">
        <v>4</v>
      </c>
      <c r="EQ196">
        <v>2</v>
      </c>
      <c r="ER196">
        <v>2</v>
      </c>
      <c r="ES196">
        <v>3</v>
      </c>
      <c r="ET196">
        <v>2</v>
      </c>
      <c r="EU196">
        <v>4</v>
      </c>
      <c r="EV196">
        <v>3</v>
      </c>
      <c r="EW196">
        <v>3</v>
      </c>
      <c r="EX196">
        <v>2</v>
      </c>
      <c r="EY196">
        <v>2</v>
      </c>
      <c r="EZ196">
        <v>4</v>
      </c>
      <c r="FA196">
        <v>1</v>
      </c>
      <c r="FB196">
        <v>2</v>
      </c>
      <c r="FC196">
        <v>4</v>
      </c>
      <c r="FD196">
        <v>18</v>
      </c>
      <c r="FE196">
        <v>4</v>
      </c>
      <c r="FF196">
        <v>4</v>
      </c>
      <c r="FG196">
        <v>5</v>
      </c>
      <c r="FH196">
        <v>3</v>
      </c>
      <c r="FI196">
        <v>3</v>
      </c>
      <c r="FJ196">
        <v>2</v>
      </c>
      <c r="FK196">
        <v>4</v>
      </c>
      <c r="FL196">
        <v>3</v>
      </c>
      <c r="FM196">
        <v>4</v>
      </c>
      <c r="FN196">
        <v>4</v>
      </c>
      <c r="FO196">
        <v>3</v>
      </c>
      <c r="FP196">
        <v>4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4</v>
      </c>
      <c r="FX196">
        <v>3</v>
      </c>
      <c r="FY196">
        <v>4</v>
      </c>
      <c r="FZ196">
        <v>2</v>
      </c>
      <c r="GA196">
        <v>3</v>
      </c>
      <c r="GB196">
        <v>4</v>
      </c>
      <c r="GC196">
        <v>3</v>
      </c>
      <c r="GD196">
        <v>3</v>
      </c>
      <c r="GE196">
        <v>3</v>
      </c>
      <c r="GF196">
        <v>4</v>
      </c>
      <c r="GG196">
        <v>2</v>
      </c>
      <c r="GH196">
        <v>2</v>
      </c>
      <c r="GI196">
        <v>2</v>
      </c>
      <c r="GJ196">
        <v>1</v>
      </c>
      <c r="GK196">
        <v>2</v>
      </c>
      <c r="GL196">
        <v>2</v>
      </c>
      <c r="GM196">
        <v>2</v>
      </c>
      <c r="GN196">
        <v>2</v>
      </c>
      <c r="GO196">
        <v>3</v>
      </c>
      <c r="GP196">
        <v>2</v>
      </c>
      <c r="GQ196">
        <v>2</v>
      </c>
      <c r="GR196">
        <v>1</v>
      </c>
      <c r="GS196">
        <v>2</v>
      </c>
      <c r="GT196">
        <v>3</v>
      </c>
      <c r="GU196">
        <v>3</v>
      </c>
      <c r="GV196">
        <v>1</v>
      </c>
      <c r="GW196">
        <v>4</v>
      </c>
      <c r="GX196">
        <v>3</v>
      </c>
      <c r="GY196">
        <v>5</v>
      </c>
      <c r="GZ196">
        <v>3</v>
      </c>
      <c r="HA196">
        <v>4</v>
      </c>
      <c r="HB196">
        <v>3</v>
      </c>
      <c r="HC196">
        <v>4</v>
      </c>
      <c r="HD196">
        <v>4</v>
      </c>
      <c r="HE196">
        <v>3</v>
      </c>
      <c r="HF196">
        <v>4</v>
      </c>
      <c r="HG196">
        <v>1</v>
      </c>
      <c r="HH196">
        <v>3</v>
      </c>
      <c r="HI196">
        <v>2</v>
      </c>
      <c r="HJ196">
        <v>1</v>
      </c>
      <c r="HK196">
        <v>1</v>
      </c>
      <c r="HL196">
        <v>2</v>
      </c>
      <c r="HM196">
        <v>2</v>
      </c>
      <c r="HN196">
        <v>3</v>
      </c>
      <c r="HO196">
        <v>2</v>
      </c>
      <c r="HP196">
        <v>5</v>
      </c>
      <c r="HQ196">
        <v>3</v>
      </c>
      <c r="HR196">
        <v>1</v>
      </c>
      <c r="HS196">
        <v>2</v>
      </c>
      <c r="HT196">
        <v>2</v>
      </c>
      <c r="HU196">
        <v>5</v>
      </c>
      <c r="HV196">
        <v>1</v>
      </c>
      <c r="HW196">
        <v>3</v>
      </c>
      <c r="HX196">
        <v>7</v>
      </c>
      <c r="HY196">
        <v>14</v>
      </c>
      <c r="HZ196">
        <v>3</v>
      </c>
      <c r="IA196">
        <v>3</v>
      </c>
      <c r="IB196">
        <v>32</v>
      </c>
      <c r="IC196">
        <v>8</v>
      </c>
      <c r="ID196">
        <v>3</v>
      </c>
      <c r="IE196">
        <v>3</v>
      </c>
      <c r="IF196">
        <v>5</v>
      </c>
      <c r="IG196">
        <v>3</v>
      </c>
      <c r="IH196">
        <v>4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3</v>
      </c>
      <c r="IP196">
        <v>3</v>
      </c>
      <c r="IQ196">
        <v>3</v>
      </c>
      <c r="IR196">
        <v>3</v>
      </c>
      <c r="IS196">
        <v>5</v>
      </c>
      <c r="IT196">
        <v>2</v>
      </c>
      <c r="IU196">
        <v>8</v>
      </c>
      <c r="IV196">
        <v>2</v>
      </c>
      <c r="IW196">
        <v>2</v>
      </c>
      <c r="IX196">
        <v>2</v>
      </c>
      <c r="IY196">
        <v>2</v>
      </c>
      <c r="IZ196">
        <v>2</v>
      </c>
      <c r="JA196">
        <v>20</v>
      </c>
      <c r="JB196">
        <v>2</v>
      </c>
      <c r="JC196">
        <v>5</v>
      </c>
      <c r="JD196">
        <v>7</v>
      </c>
      <c r="JE196">
        <v>4</v>
      </c>
      <c r="JF196">
        <v>4</v>
      </c>
      <c r="JG196">
        <v>4</v>
      </c>
      <c r="JH196">
        <v>4</v>
      </c>
      <c r="JI196">
        <v>4</v>
      </c>
      <c r="JJ196">
        <v>3</v>
      </c>
      <c r="JK196">
        <v>7</v>
      </c>
      <c r="JL196">
        <v>4</v>
      </c>
      <c r="JM196">
        <v>7</v>
      </c>
      <c r="JN196">
        <v>13</v>
      </c>
      <c r="JO196">
        <v>4</v>
      </c>
      <c r="JP196">
        <v>3</v>
      </c>
      <c r="JQ196">
        <v>2</v>
      </c>
      <c r="JR196">
        <v>1</v>
      </c>
      <c r="JS196">
        <v>1</v>
      </c>
      <c r="JT196">
        <v>1</v>
      </c>
      <c r="JU196">
        <v>2</v>
      </c>
      <c r="JV196">
        <v>2</v>
      </c>
      <c r="JW196">
        <v>3</v>
      </c>
      <c r="JX196">
        <v>4</v>
      </c>
      <c r="JY196">
        <v>3</v>
      </c>
      <c r="JZ196">
        <v>3</v>
      </c>
      <c r="KA196">
        <v>4</v>
      </c>
      <c r="KB196">
        <v>3</v>
      </c>
      <c r="KC196">
        <v>5</v>
      </c>
      <c r="KD196">
        <v>3</v>
      </c>
      <c r="KE196">
        <v>3</v>
      </c>
      <c r="KF196">
        <v>5</v>
      </c>
      <c r="KG196">
        <v>5</v>
      </c>
      <c r="KH196">
        <v>5</v>
      </c>
      <c r="KI196">
        <v>5</v>
      </c>
      <c r="KJ196">
        <v>3</v>
      </c>
      <c r="KK196">
        <v>2</v>
      </c>
      <c r="KL196">
        <v>3</v>
      </c>
      <c r="KM196">
        <v>5</v>
      </c>
      <c r="KN196">
        <v>3</v>
      </c>
      <c r="KO196">
        <v>5</v>
      </c>
      <c r="KP196">
        <v>5</v>
      </c>
      <c r="KQ196">
        <v>3</v>
      </c>
      <c r="KR196">
        <v>5</v>
      </c>
      <c r="KS196">
        <v>4</v>
      </c>
      <c r="KT196">
        <v>6</v>
      </c>
      <c r="KU196">
        <v>2</v>
      </c>
      <c r="KV196">
        <v>2</v>
      </c>
      <c r="KW196">
        <v>2</v>
      </c>
      <c r="KX196">
        <v>4</v>
      </c>
      <c r="KY196">
        <v>2</v>
      </c>
      <c r="KZ196">
        <v>3</v>
      </c>
      <c r="LA196">
        <v>0</v>
      </c>
      <c r="LB196">
        <v>2</v>
      </c>
      <c r="LC196">
        <v>0</v>
      </c>
      <c r="LD196">
        <v>0</v>
      </c>
      <c r="LE196">
        <v>0</v>
      </c>
      <c r="LF196">
        <v>2</v>
      </c>
      <c r="LG196">
        <v>8</v>
      </c>
      <c r="LH196">
        <v>3</v>
      </c>
      <c r="LI196">
        <v>3</v>
      </c>
      <c r="LJ196">
        <v>2</v>
      </c>
      <c r="LK196">
        <v>3</v>
      </c>
      <c r="LL196">
        <v>3</v>
      </c>
      <c r="LM196">
        <v>3</v>
      </c>
      <c r="LN196">
        <v>0</v>
      </c>
      <c r="LO196">
        <v>4</v>
      </c>
      <c r="LP196">
        <v>2</v>
      </c>
      <c r="LQ196">
        <v>2</v>
      </c>
      <c r="LR196">
        <v>2</v>
      </c>
      <c r="LS196">
        <v>2</v>
      </c>
      <c r="LT196">
        <v>2</v>
      </c>
      <c r="LU196">
        <v>2</v>
      </c>
      <c r="LV196">
        <v>2</v>
      </c>
      <c r="LW196">
        <v>3</v>
      </c>
      <c r="LX196">
        <v>2</v>
      </c>
      <c r="LY196">
        <v>2</v>
      </c>
      <c r="LZ196">
        <v>2</v>
      </c>
      <c r="MA196">
        <v>1</v>
      </c>
      <c r="MB196">
        <v>3</v>
      </c>
      <c r="MC196">
        <v>1</v>
      </c>
      <c r="MD196">
        <v>2</v>
      </c>
      <c r="ME196">
        <v>3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2</v>
      </c>
      <c r="MP196">
        <v>3</v>
      </c>
      <c r="MQ196">
        <v>3</v>
      </c>
      <c r="MR196">
        <v>3</v>
      </c>
      <c r="MS196">
        <v>2</v>
      </c>
      <c r="MT196">
        <v>3</v>
      </c>
      <c r="MU196">
        <v>3</v>
      </c>
      <c r="MV196">
        <v>2</v>
      </c>
      <c r="MW196">
        <v>2</v>
      </c>
      <c r="MX196">
        <v>2</v>
      </c>
      <c r="MY196">
        <v>2</v>
      </c>
      <c r="MZ196">
        <v>2</v>
      </c>
      <c r="NA196">
        <v>0</v>
      </c>
      <c r="NB196">
        <v>2</v>
      </c>
      <c r="NC196">
        <v>4</v>
      </c>
      <c r="ND196">
        <v>6</v>
      </c>
      <c r="NE196">
        <v>5</v>
      </c>
      <c r="NF196">
        <v>5</v>
      </c>
      <c r="NG196">
        <v>3</v>
      </c>
      <c r="NH196">
        <v>3</v>
      </c>
      <c r="NI196">
        <v>3</v>
      </c>
      <c r="NJ196">
        <v>5</v>
      </c>
      <c r="NK196">
        <v>3</v>
      </c>
      <c r="NL196">
        <v>5</v>
      </c>
      <c r="NM196">
        <v>4</v>
      </c>
      <c r="NN196">
        <v>5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2</v>
      </c>
      <c r="NW196">
        <v>2</v>
      </c>
      <c r="NX196">
        <v>2</v>
      </c>
      <c r="NY196">
        <v>3</v>
      </c>
      <c r="NZ196">
        <v>3</v>
      </c>
      <c r="OA196">
        <v>3</v>
      </c>
      <c r="OB196">
        <v>3</v>
      </c>
    </row>
    <row r="197" spans="1:392" x14ac:dyDescent="0.35">
      <c r="A197">
        <v>2036</v>
      </c>
      <c r="B197" t="s">
        <v>398</v>
      </c>
      <c r="C197">
        <v>1</v>
      </c>
      <c r="D197">
        <v>2</v>
      </c>
      <c r="E197">
        <v>1</v>
      </c>
      <c r="F197">
        <v>2</v>
      </c>
      <c r="G197">
        <v>1</v>
      </c>
      <c r="H197">
        <v>2</v>
      </c>
      <c r="I197">
        <v>29</v>
      </c>
      <c r="J197">
        <v>1</v>
      </c>
      <c r="K197">
        <v>8</v>
      </c>
      <c r="L197">
        <v>3</v>
      </c>
      <c r="M197">
        <v>3</v>
      </c>
      <c r="N197">
        <v>1</v>
      </c>
      <c r="O197">
        <v>3</v>
      </c>
      <c r="P197">
        <v>2</v>
      </c>
      <c r="Q197">
        <v>1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10</v>
      </c>
      <c r="AR197">
        <v>2</v>
      </c>
      <c r="AS197">
        <v>2</v>
      </c>
      <c r="AT197">
        <v>9</v>
      </c>
      <c r="AU197">
        <v>4</v>
      </c>
      <c r="AV197">
        <v>3</v>
      </c>
      <c r="AW197">
        <v>2</v>
      </c>
      <c r="AX197">
        <v>9</v>
      </c>
      <c r="AY197">
        <v>2</v>
      </c>
      <c r="AZ197">
        <v>4</v>
      </c>
      <c r="BA197">
        <v>0</v>
      </c>
      <c r="BB197">
        <v>4</v>
      </c>
      <c r="BC197">
        <v>10</v>
      </c>
      <c r="BD197">
        <v>2</v>
      </c>
      <c r="BE197">
        <v>2</v>
      </c>
      <c r="BF197">
        <v>2</v>
      </c>
      <c r="BG197">
        <v>1</v>
      </c>
      <c r="BH197">
        <v>2</v>
      </c>
      <c r="BI197">
        <v>3</v>
      </c>
      <c r="BJ197">
        <v>1</v>
      </c>
      <c r="BK197">
        <v>4</v>
      </c>
      <c r="BL197">
        <v>1</v>
      </c>
      <c r="BM197">
        <v>1</v>
      </c>
      <c r="BN197">
        <v>5</v>
      </c>
      <c r="BO197">
        <v>0</v>
      </c>
      <c r="BP197">
        <v>1</v>
      </c>
      <c r="BQ197">
        <v>1</v>
      </c>
      <c r="BR197">
        <v>0</v>
      </c>
      <c r="BS197">
        <v>0</v>
      </c>
      <c r="BT197">
        <v>11</v>
      </c>
      <c r="BU197">
        <v>1</v>
      </c>
      <c r="BV197">
        <v>5</v>
      </c>
      <c r="BW197">
        <v>5</v>
      </c>
      <c r="BX197">
        <v>12</v>
      </c>
      <c r="BY197">
        <v>1</v>
      </c>
      <c r="BZ197">
        <v>1</v>
      </c>
      <c r="CA197">
        <v>2</v>
      </c>
      <c r="CB197">
        <v>0</v>
      </c>
      <c r="CC197">
        <v>0</v>
      </c>
      <c r="CD197">
        <v>3</v>
      </c>
      <c r="CE197">
        <v>0</v>
      </c>
      <c r="CF197">
        <v>2</v>
      </c>
      <c r="CG197">
        <v>1</v>
      </c>
      <c r="CH197">
        <v>4</v>
      </c>
      <c r="CI197">
        <v>1</v>
      </c>
      <c r="CJ197">
        <v>5</v>
      </c>
      <c r="CK197">
        <v>1</v>
      </c>
      <c r="CL197">
        <v>1</v>
      </c>
      <c r="CM197">
        <v>4</v>
      </c>
      <c r="CN197">
        <v>5</v>
      </c>
      <c r="CO197">
        <v>1</v>
      </c>
      <c r="CP197">
        <v>1</v>
      </c>
      <c r="CQ197">
        <v>0</v>
      </c>
      <c r="CR197">
        <v>5</v>
      </c>
      <c r="CS197">
        <v>2</v>
      </c>
      <c r="CT197">
        <v>5</v>
      </c>
      <c r="CU197">
        <v>4</v>
      </c>
      <c r="CV197">
        <v>2</v>
      </c>
      <c r="CW197">
        <v>7</v>
      </c>
      <c r="CX197">
        <v>0</v>
      </c>
      <c r="CY197">
        <v>2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3</v>
      </c>
      <c r="DP197">
        <v>3</v>
      </c>
      <c r="DQ197">
        <v>3</v>
      </c>
      <c r="DR197">
        <v>6</v>
      </c>
      <c r="DS197">
        <v>3</v>
      </c>
      <c r="DT197">
        <v>3</v>
      </c>
      <c r="DU197">
        <v>5</v>
      </c>
      <c r="DV197">
        <v>2</v>
      </c>
      <c r="DW197">
        <v>5</v>
      </c>
      <c r="DX197">
        <v>5</v>
      </c>
      <c r="DY197">
        <v>5</v>
      </c>
      <c r="DZ197">
        <v>3</v>
      </c>
      <c r="EA197">
        <v>3</v>
      </c>
      <c r="EB197">
        <v>3</v>
      </c>
      <c r="EC197">
        <v>1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1</v>
      </c>
      <c r="EK197">
        <v>1</v>
      </c>
      <c r="EL197">
        <v>1</v>
      </c>
      <c r="EM197">
        <v>1</v>
      </c>
      <c r="EN197">
        <v>2</v>
      </c>
      <c r="EO197">
        <v>0</v>
      </c>
      <c r="EP197">
        <v>0</v>
      </c>
      <c r="EQ197">
        <v>3</v>
      </c>
      <c r="ER197">
        <v>3</v>
      </c>
      <c r="ES197">
        <v>0</v>
      </c>
      <c r="ET197">
        <v>3</v>
      </c>
      <c r="EU197">
        <v>3</v>
      </c>
      <c r="EV197">
        <v>0</v>
      </c>
      <c r="EW197">
        <v>0</v>
      </c>
      <c r="EX197">
        <v>3</v>
      </c>
      <c r="EY197">
        <v>3</v>
      </c>
      <c r="EZ197">
        <v>3</v>
      </c>
      <c r="FA197">
        <v>2</v>
      </c>
      <c r="FB197">
        <v>3</v>
      </c>
      <c r="FC197">
        <v>6</v>
      </c>
      <c r="FD197">
        <v>27</v>
      </c>
      <c r="FE197">
        <v>6</v>
      </c>
      <c r="FF197">
        <v>6</v>
      </c>
      <c r="FG197">
        <v>2</v>
      </c>
      <c r="FH197">
        <v>3</v>
      </c>
      <c r="FI197">
        <v>2</v>
      </c>
      <c r="FJ197">
        <v>2</v>
      </c>
      <c r="FK197">
        <v>2</v>
      </c>
      <c r="FL197">
        <v>2</v>
      </c>
      <c r="FM197">
        <v>1</v>
      </c>
      <c r="FN197">
        <v>1</v>
      </c>
      <c r="FO197">
        <v>2</v>
      </c>
      <c r="FP197">
        <v>1</v>
      </c>
      <c r="FQ197">
        <v>2</v>
      </c>
      <c r="FR197">
        <v>2</v>
      </c>
      <c r="FS197">
        <v>3</v>
      </c>
      <c r="FT197">
        <v>2</v>
      </c>
      <c r="FU197">
        <v>4</v>
      </c>
      <c r="FV197">
        <v>3</v>
      </c>
      <c r="FW197">
        <v>1</v>
      </c>
      <c r="FX197">
        <v>2</v>
      </c>
      <c r="FY197">
        <v>2</v>
      </c>
      <c r="FZ197">
        <v>2</v>
      </c>
      <c r="GA197">
        <v>2</v>
      </c>
      <c r="GB197">
        <v>3</v>
      </c>
      <c r="GC197">
        <v>1</v>
      </c>
      <c r="GD197">
        <v>2</v>
      </c>
      <c r="GE197">
        <v>2</v>
      </c>
      <c r="GF197">
        <v>1</v>
      </c>
      <c r="GG197">
        <v>2</v>
      </c>
      <c r="GH197">
        <v>2</v>
      </c>
      <c r="GI197">
        <v>2</v>
      </c>
      <c r="GJ197">
        <v>4</v>
      </c>
      <c r="GK197">
        <v>0</v>
      </c>
      <c r="GL197">
        <v>1</v>
      </c>
      <c r="GM197">
        <v>0</v>
      </c>
      <c r="GN197">
        <v>0</v>
      </c>
      <c r="GO197">
        <v>1</v>
      </c>
      <c r="GP197">
        <v>1</v>
      </c>
      <c r="GQ197">
        <v>1</v>
      </c>
      <c r="GR197">
        <v>4</v>
      </c>
      <c r="GS197">
        <v>2</v>
      </c>
      <c r="GT197">
        <v>3</v>
      </c>
      <c r="GU197">
        <v>4</v>
      </c>
      <c r="GV197">
        <v>4</v>
      </c>
      <c r="GW197">
        <v>1</v>
      </c>
      <c r="GX197">
        <v>4</v>
      </c>
      <c r="GY197">
        <v>2</v>
      </c>
      <c r="GZ197">
        <v>3</v>
      </c>
      <c r="HA197">
        <v>3</v>
      </c>
      <c r="HB197">
        <v>2</v>
      </c>
      <c r="HC197">
        <v>3</v>
      </c>
      <c r="HD197">
        <v>6</v>
      </c>
      <c r="HE197">
        <v>4</v>
      </c>
      <c r="HF197">
        <v>6</v>
      </c>
      <c r="HG197">
        <v>2</v>
      </c>
      <c r="HH197">
        <v>4</v>
      </c>
      <c r="HI197">
        <v>2</v>
      </c>
      <c r="HJ197">
        <v>2</v>
      </c>
      <c r="HK197">
        <v>2</v>
      </c>
      <c r="HL197">
        <v>2</v>
      </c>
      <c r="HM197">
        <v>2</v>
      </c>
      <c r="HN197">
        <v>4</v>
      </c>
      <c r="HO197">
        <v>3</v>
      </c>
      <c r="HP197">
        <v>4</v>
      </c>
      <c r="HQ197">
        <v>4</v>
      </c>
      <c r="HR197">
        <v>2</v>
      </c>
      <c r="HS197">
        <v>1</v>
      </c>
      <c r="HT197">
        <v>2</v>
      </c>
      <c r="HU197">
        <v>4</v>
      </c>
      <c r="HV197">
        <v>2</v>
      </c>
      <c r="HW197">
        <v>4</v>
      </c>
      <c r="HX197">
        <v>10</v>
      </c>
      <c r="HY197">
        <v>24</v>
      </c>
      <c r="HZ197">
        <v>1</v>
      </c>
      <c r="IA197">
        <v>2</v>
      </c>
      <c r="IB197">
        <v>36</v>
      </c>
      <c r="IC197">
        <v>10</v>
      </c>
      <c r="ID197">
        <v>1</v>
      </c>
      <c r="IE197">
        <v>1</v>
      </c>
      <c r="IF197">
        <v>1</v>
      </c>
      <c r="IG197">
        <v>2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2</v>
      </c>
      <c r="IP197">
        <v>0</v>
      </c>
      <c r="IQ197">
        <v>2</v>
      </c>
      <c r="IR197">
        <v>0</v>
      </c>
      <c r="IS197">
        <v>1</v>
      </c>
      <c r="IT197">
        <v>3</v>
      </c>
      <c r="IU197">
        <v>8</v>
      </c>
      <c r="IV197">
        <v>2</v>
      </c>
      <c r="IW197">
        <v>1</v>
      </c>
      <c r="IX197">
        <v>3</v>
      </c>
      <c r="IY197">
        <v>2</v>
      </c>
      <c r="IZ197">
        <v>3</v>
      </c>
      <c r="JA197">
        <v>26</v>
      </c>
      <c r="JB197">
        <v>2</v>
      </c>
      <c r="JC197">
        <v>7</v>
      </c>
      <c r="JD197">
        <v>7</v>
      </c>
      <c r="JE197">
        <v>3</v>
      </c>
      <c r="JF197">
        <v>3</v>
      </c>
      <c r="JG197">
        <v>0</v>
      </c>
      <c r="JH197">
        <v>3</v>
      </c>
      <c r="JI197">
        <v>3</v>
      </c>
      <c r="JJ197">
        <v>1</v>
      </c>
      <c r="JK197">
        <v>7</v>
      </c>
      <c r="JL197">
        <v>0</v>
      </c>
      <c r="JM197">
        <v>7</v>
      </c>
      <c r="JN197">
        <v>22</v>
      </c>
      <c r="JO197">
        <v>2</v>
      </c>
      <c r="JP197">
        <v>0</v>
      </c>
      <c r="JQ197">
        <v>3</v>
      </c>
      <c r="JR197">
        <v>1</v>
      </c>
      <c r="JS197">
        <v>1</v>
      </c>
      <c r="JT197">
        <v>1</v>
      </c>
      <c r="JU197">
        <v>3</v>
      </c>
      <c r="JV197">
        <v>3</v>
      </c>
      <c r="JW197">
        <v>0</v>
      </c>
      <c r="JX197">
        <v>1</v>
      </c>
      <c r="JY197">
        <v>0</v>
      </c>
      <c r="JZ197">
        <v>0</v>
      </c>
      <c r="KA197">
        <v>1</v>
      </c>
      <c r="KB197">
        <v>0</v>
      </c>
      <c r="KC197">
        <v>1</v>
      </c>
      <c r="KD197">
        <v>0</v>
      </c>
      <c r="KE197">
        <v>0</v>
      </c>
      <c r="KF197">
        <v>1</v>
      </c>
      <c r="KG197">
        <v>3</v>
      </c>
      <c r="KH197">
        <v>2</v>
      </c>
      <c r="KI197">
        <v>3</v>
      </c>
      <c r="KJ197">
        <v>4</v>
      </c>
      <c r="KK197">
        <v>2</v>
      </c>
      <c r="KL197">
        <v>4</v>
      </c>
      <c r="KM197">
        <v>3</v>
      </c>
      <c r="KN197">
        <v>2</v>
      </c>
      <c r="KO197">
        <v>3</v>
      </c>
      <c r="KP197">
        <v>2</v>
      </c>
      <c r="KQ197">
        <v>0</v>
      </c>
      <c r="KR197">
        <v>3</v>
      </c>
      <c r="KS197">
        <v>6</v>
      </c>
      <c r="KT197">
        <v>2</v>
      </c>
      <c r="KU197">
        <v>1</v>
      </c>
      <c r="KV197">
        <v>1</v>
      </c>
      <c r="KW197">
        <v>2</v>
      </c>
      <c r="KX197">
        <v>5</v>
      </c>
      <c r="KY197">
        <v>1</v>
      </c>
      <c r="KZ197">
        <v>2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8</v>
      </c>
      <c r="LH197">
        <v>1</v>
      </c>
      <c r="LI197">
        <v>1</v>
      </c>
      <c r="LJ197">
        <v>1</v>
      </c>
      <c r="LK197">
        <v>0</v>
      </c>
      <c r="LL197">
        <v>1</v>
      </c>
      <c r="LM197">
        <v>1</v>
      </c>
      <c r="LN197">
        <v>1</v>
      </c>
      <c r="LO197">
        <v>0</v>
      </c>
      <c r="LP197">
        <v>0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0</v>
      </c>
      <c r="LX197">
        <v>1</v>
      </c>
      <c r="LY197">
        <v>2</v>
      </c>
      <c r="LZ197">
        <v>1</v>
      </c>
      <c r="MA197">
        <v>0</v>
      </c>
      <c r="MB197">
        <v>0</v>
      </c>
      <c r="MC197">
        <v>0</v>
      </c>
      <c r="MD197">
        <v>1</v>
      </c>
      <c r="ME197">
        <v>0</v>
      </c>
      <c r="MF197">
        <v>0</v>
      </c>
      <c r="MG197">
        <v>1</v>
      </c>
      <c r="MH197">
        <v>0</v>
      </c>
      <c r="MI197">
        <v>0</v>
      </c>
      <c r="MJ197">
        <v>0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2</v>
      </c>
      <c r="MW197">
        <v>1</v>
      </c>
      <c r="MX197">
        <v>1</v>
      </c>
      <c r="MY197">
        <v>1</v>
      </c>
      <c r="MZ197">
        <v>1</v>
      </c>
      <c r="NA197">
        <v>3</v>
      </c>
      <c r="NB197">
        <v>1</v>
      </c>
      <c r="NC197">
        <v>3</v>
      </c>
      <c r="ND197">
        <v>6</v>
      </c>
      <c r="NE197">
        <v>6</v>
      </c>
      <c r="NF197">
        <v>4</v>
      </c>
      <c r="NG197">
        <v>3</v>
      </c>
      <c r="NH197">
        <v>4</v>
      </c>
      <c r="NI197">
        <v>4</v>
      </c>
      <c r="NJ197">
        <v>6</v>
      </c>
      <c r="NK197">
        <v>4</v>
      </c>
      <c r="NL197">
        <v>4</v>
      </c>
      <c r="NM197">
        <v>4</v>
      </c>
      <c r="NN197">
        <v>6</v>
      </c>
      <c r="NO197">
        <v>3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</row>
    <row r="198" spans="1:392" x14ac:dyDescent="0.35">
      <c r="A198">
        <v>2037</v>
      </c>
      <c r="B198" t="s">
        <v>398</v>
      </c>
      <c r="C198">
        <v>1</v>
      </c>
      <c r="D198">
        <v>1</v>
      </c>
      <c r="E198">
        <v>1</v>
      </c>
      <c r="F198">
        <v>1</v>
      </c>
      <c r="G198">
        <v>3</v>
      </c>
      <c r="H198">
        <v>3</v>
      </c>
      <c r="I198">
        <v>34</v>
      </c>
      <c r="J198">
        <v>0</v>
      </c>
      <c r="K198">
        <v>9</v>
      </c>
      <c r="L198">
        <v>7</v>
      </c>
      <c r="M198">
        <v>7</v>
      </c>
      <c r="N198">
        <v>0</v>
      </c>
      <c r="O198">
        <v>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0</v>
      </c>
      <c r="AG198">
        <v>2</v>
      </c>
      <c r="AH198">
        <v>4</v>
      </c>
      <c r="AI198">
        <v>1</v>
      </c>
      <c r="AJ198">
        <v>4</v>
      </c>
      <c r="AK198">
        <v>1</v>
      </c>
      <c r="AL198">
        <v>2</v>
      </c>
      <c r="AM198">
        <v>1</v>
      </c>
      <c r="AN198">
        <v>0</v>
      </c>
      <c r="AO198">
        <v>1</v>
      </c>
      <c r="AP198">
        <v>2</v>
      </c>
      <c r="AQ198">
        <v>16</v>
      </c>
      <c r="AR198">
        <v>5</v>
      </c>
      <c r="AS198">
        <v>1</v>
      </c>
      <c r="AT198">
        <v>11</v>
      </c>
      <c r="AU198">
        <v>8</v>
      </c>
      <c r="AV198">
        <v>7</v>
      </c>
      <c r="AW198">
        <v>5</v>
      </c>
      <c r="AX198">
        <v>11</v>
      </c>
      <c r="AY198">
        <v>5</v>
      </c>
      <c r="AZ198">
        <v>8</v>
      </c>
      <c r="BA198">
        <v>1</v>
      </c>
      <c r="BB198">
        <v>8</v>
      </c>
      <c r="BC198">
        <v>16</v>
      </c>
      <c r="BD198">
        <v>5</v>
      </c>
      <c r="BE198">
        <v>2</v>
      </c>
      <c r="BF198">
        <v>1</v>
      </c>
      <c r="BG198">
        <v>1</v>
      </c>
      <c r="BH198">
        <v>1</v>
      </c>
      <c r="BI198">
        <v>3</v>
      </c>
      <c r="BJ198">
        <v>1</v>
      </c>
      <c r="BK198">
        <v>2</v>
      </c>
      <c r="BL198">
        <v>3</v>
      </c>
      <c r="BM198">
        <v>3</v>
      </c>
      <c r="BN198">
        <v>6</v>
      </c>
      <c r="BO198">
        <v>1</v>
      </c>
      <c r="BP198">
        <v>3</v>
      </c>
      <c r="BQ198">
        <v>3</v>
      </c>
      <c r="BR198">
        <v>3</v>
      </c>
      <c r="BS198">
        <v>1</v>
      </c>
      <c r="BT198">
        <v>5</v>
      </c>
      <c r="BU198">
        <v>3</v>
      </c>
      <c r="BV198">
        <v>6</v>
      </c>
      <c r="BW198">
        <v>3</v>
      </c>
      <c r="BX198">
        <v>5</v>
      </c>
      <c r="BY198">
        <v>1</v>
      </c>
      <c r="BZ198">
        <v>1</v>
      </c>
      <c r="CA198">
        <v>1</v>
      </c>
      <c r="CB198">
        <v>4</v>
      </c>
      <c r="CC198">
        <v>3</v>
      </c>
      <c r="CD198">
        <v>2</v>
      </c>
      <c r="CE198">
        <v>3</v>
      </c>
      <c r="CF198">
        <v>3</v>
      </c>
      <c r="CG198">
        <v>1</v>
      </c>
      <c r="CH198">
        <v>2</v>
      </c>
      <c r="CI198">
        <v>1</v>
      </c>
      <c r="CJ198">
        <v>2</v>
      </c>
      <c r="CK198">
        <v>1</v>
      </c>
      <c r="CL198">
        <v>1</v>
      </c>
      <c r="CM198">
        <v>3</v>
      </c>
      <c r="CN198">
        <v>2</v>
      </c>
      <c r="CO198">
        <v>1</v>
      </c>
      <c r="CP198">
        <v>1</v>
      </c>
      <c r="CQ198">
        <v>2</v>
      </c>
      <c r="CR198">
        <v>28</v>
      </c>
      <c r="CS198">
        <v>13</v>
      </c>
      <c r="CT198">
        <v>28</v>
      </c>
      <c r="CU198">
        <v>26</v>
      </c>
      <c r="CV198">
        <v>14</v>
      </c>
      <c r="CW198">
        <v>25</v>
      </c>
      <c r="CX198">
        <v>2</v>
      </c>
      <c r="CY198">
        <v>13</v>
      </c>
      <c r="CZ198">
        <v>0</v>
      </c>
      <c r="DA198">
        <v>0</v>
      </c>
      <c r="DB198">
        <v>6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8</v>
      </c>
      <c r="DP198">
        <v>8</v>
      </c>
      <c r="DQ198">
        <v>8</v>
      </c>
      <c r="DR198">
        <v>6</v>
      </c>
      <c r="DS198">
        <v>9</v>
      </c>
      <c r="DT198">
        <v>6</v>
      </c>
      <c r="DU198">
        <v>11</v>
      </c>
      <c r="DV198">
        <v>9</v>
      </c>
      <c r="DW198">
        <v>3</v>
      </c>
      <c r="DX198">
        <v>3</v>
      </c>
      <c r="DY198">
        <v>3</v>
      </c>
      <c r="DZ198">
        <v>4</v>
      </c>
      <c r="EA198">
        <v>7</v>
      </c>
      <c r="EB198">
        <v>8</v>
      </c>
      <c r="EC198">
        <v>0</v>
      </c>
      <c r="ED198">
        <v>5</v>
      </c>
      <c r="EE198">
        <v>4</v>
      </c>
      <c r="EF198">
        <v>0</v>
      </c>
      <c r="EG198">
        <v>4</v>
      </c>
      <c r="EH198">
        <v>2</v>
      </c>
      <c r="EI198">
        <v>2</v>
      </c>
      <c r="EJ198">
        <v>0</v>
      </c>
      <c r="EK198">
        <v>0</v>
      </c>
      <c r="EL198">
        <v>0</v>
      </c>
      <c r="EM198">
        <v>0</v>
      </c>
      <c r="EN198">
        <v>4</v>
      </c>
      <c r="EO198">
        <v>3</v>
      </c>
      <c r="EP198">
        <v>3</v>
      </c>
      <c r="EQ198">
        <v>2</v>
      </c>
      <c r="ER198">
        <v>2</v>
      </c>
      <c r="ES198">
        <v>3</v>
      </c>
      <c r="ET198">
        <v>2</v>
      </c>
      <c r="EU198">
        <v>2</v>
      </c>
      <c r="EV198">
        <v>3</v>
      </c>
      <c r="EW198">
        <v>4</v>
      </c>
      <c r="EX198">
        <v>2</v>
      </c>
      <c r="EY198">
        <v>2</v>
      </c>
      <c r="EZ198">
        <v>2</v>
      </c>
      <c r="FA198">
        <v>4</v>
      </c>
      <c r="FB198">
        <v>2</v>
      </c>
      <c r="FC198">
        <v>6</v>
      </c>
      <c r="FD198">
        <v>26</v>
      </c>
      <c r="FE198">
        <v>6</v>
      </c>
      <c r="FF198">
        <v>6</v>
      </c>
      <c r="FG198">
        <v>2</v>
      </c>
      <c r="FH198">
        <v>3</v>
      </c>
      <c r="FI198">
        <v>3</v>
      </c>
      <c r="FJ198">
        <v>1</v>
      </c>
      <c r="FK198">
        <v>3</v>
      </c>
      <c r="FL198">
        <v>6</v>
      </c>
      <c r="FM198">
        <v>3</v>
      </c>
      <c r="FN198">
        <v>6</v>
      </c>
      <c r="FO198">
        <v>3</v>
      </c>
      <c r="FP198">
        <v>5</v>
      </c>
      <c r="FQ198">
        <v>9</v>
      </c>
      <c r="FR198">
        <v>9</v>
      </c>
      <c r="FS198">
        <v>2</v>
      </c>
      <c r="FT198">
        <v>3</v>
      </c>
      <c r="FU198">
        <v>5</v>
      </c>
      <c r="FV198">
        <v>4</v>
      </c>
      <c r="FW198">
        <v>3</v>
      </c>
      <c r="FX198">
        <v>6</v>
      </c>
      <c r="FY198">
        <v>3</v>
      </c>
      <c r="FZ198">
        <v>1</v>
      </c>
      <c r="GA198">
        <v>2</v>
      </c>
      <c r="GB198">
        <v>6</v>
      </c>
      <c r="GC198">
        <v>2</v>
      </c>
      <c r="GD198">
        <v>3</v>
      </c>
      <c r="GE198">
        <v>3</v>
      </c>
      <c r="GF198">
        <v>7</v>
      </c>
      <c r="GG198">
        <v>3</v>
      </c>
      <c r="GH198">
        <v>1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3</v>
      </c>
      <c r="GT198">
        <v>6</v>
      </c>
      <c r="GU198">
        <v>6</v>
      </c>
      <c r="GV198">
        <v>1</v>
      </c>
      <c r="GW198">
        <v>7</v>
      </c>
      <c r="GX198">
        <v>5</v>
      </c>
      <c r="GY198">
        <v>5</v>
      </c>
      <c r="GZ198">
        <v>9</v>
      </c>
      <c r="HA198">
        <v>5</v>
      </c>
      <c r="HB198">
        <v>9</v>
      </c>
      <c r="HC198">
        <v>5</v>
      </c>
      <c r="HD198">
        <v>1</v>
      </c>
      <c r="HE198">
        <v>2</v>
      </c>
      <c r="HF198">
        <v>1</v>
      </c>
      <c r="HG198">
        <v>3</v>
      </c>
      <c r="HH198">
        <v>2</v>
      </c>
      <c r="HI198">
        <v>4</v>
      </c>
      <c r="HJ198">
        <v>3</v>
      </c>
      <c r="HK198">
        <v>3</v>
      </c>
      <c r="HL198">
        <v>3</v>
      </c>
      <c r="HM198">
        <v>3</v>
      </c>
      <c r="HN198">
        <v>2</v>
      </c>
      <c r="HO198">
        <v>2</v>
      </c>
      <c r="HP198">
        <v>0</v>
      </c>
      <c r="HQ198">
        <v>2</v>
      </c>
      <c r="HR198">
        <v>3</v>
      </c>
      <c r="HS198">
        <v>6</v>
      </c>
      <c r="HT198">
        <v>4</v>
      </c>
      <c r="HU198">
        <v>1</v>
      </c>
      <c r="HV198">
        <v>3</v>
      </c>
      <c r="HW198">
        <v>2</v>
      </c>
      <c r="HX198">
        <v>16</v>
      </c>
      <c r="HY198">
        <v>26</v>
      </c>
      <c r="HZ198">
        <v>0</v>
      </c>
      <c r="IA198">
        <v>1</v>
      </c>
      <c r="IB198">
        <v>42</v>
      </c>
      <c r="IC198">
        <v>16</v>
      </c>
      <c r="ID198">
        <v>0</v>
      </c>
      <c r="IE198">
        <v>0</v>
      </c>
      <c r="IF198">
        <v>3</v>
      </c>
      <c r="IG198">
        <v>3</v>
      </c>
      <c r="IH198">
        <v>3</v>
      </c>
      <c r="II198">
        <v>6</v>
      </c>
      <c r="IJ198">
        <v>6</v>
      </c>
      <c r="IK198">
        <v>3</v>
      </c>
      <c r="IL198">
        <v>6</v>
      </c>
      <c r="IM198">
        <v>5</v>
      </c>
      <c r="IN198">
        <v>5</v>
      </c>
      <c r="IO198">
        <v>3</v>
      </c>
      <c r="IP198">
        <v>5</v>
      </c>
      <c r="IQ198">
        <v>3</v>
      </c>
      <c r="IR198">
        <v>5</v>
      </c>
      <c r="IS198">
        <v>3</v>
      </c>
      <c r="IT198">
        <v>0</v>
      </c>
      <c r="IU198">
        <v>17</v>
      </c>
      <c r="IV198">
        <v>1</v>
      </c>
      <c r="IW198">
        <v>1</v>
      </c>
      <c r="IX198">
        <v>0</v>
      </c>
      <c r="IY198">
        <v>1</v>
      </c>
      <c r="IZ198">
        <v>0</v>
      </c>
      <c r="JA198">
        <v>31</v>
      </c>
      <c r="JB198">
        <v>1</v>
      </c>
      <c r="JC198">
        <v>10</v>
      </c>
      <c r="JD198">
        <v>1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1</v>
      </c>
      <c r="JK198">
        <v>1</v>
      </c>
      <c r="JL198">
        <v>0</v>
      </c>
      <c r="JM198">
        <v>1</v>
      </c>
      <c r="JN198">
        <v>24</v>
      </c>
      <c r="JO198">
        <v>1</v>
      </c>
      <c r="JP198">
        <v>3</v>
      </c>
      <c r="JQ198">
        <v>1</v>
      </c>
      <c r="JR198">
        <v>1</v>
      </c>
      <c r="JS198">
        <v>1</v>
      </c>
      <c r="JT198">
        <v>0</v>
      </c>
      <c r="JU198">
        <v>1</v>
      </c>
      <c r="JV198">
        <v>1</v>
      </c>
      <c r="JW198">
        <v>2</v>
      </c>
      <c r="JX198">
        <v>1</v>
      </c>
      <c r="JY198">
        <v>5</v>
      </c>
      <c r="JZ198">
        <v>2</v>
      </c>
      <c r="KA198">
        <v>1</v>
      </c>
      <c r="KB198">
        <v>5</v>
      </c>
      <c r="KC198">
        <v>5</v>
      </c>
      <c r="KD198">
        <v>2</v>
      </c>
      <c r="KE198">
        <v>2</v>
      </c>
      <c r="KF198">
        <v>5</v>
      </c>
      <c r="KG198">
        <v>2</v>
      </c>
      <c r="KH198">
        <v>2</v>
      </c>
      <c r="KI198">
        <v>2</v>
      </c>
      <c r="KJ198">
        <v>5</v>
      </c>
      <c r="KK198">
        <v>3</v>
      </c>
      <c r="KL198">
        <v>5</v>
      </c>
      <c r="KM198">
        <v>2</v>
      </c>
      <c r="KN198">
        <v>3</v>
      </c>
      <c r="KO198">
        <v>2</v>
      </c>
      <c r="KP198">
        <v>3</v>
      </c>
      <c r="KQ198">
        <v>3</v>
      </c>
      <c r="KR198">
        <v>2</v>
      </c>
      <c r="KS198">
        <v>2</v>
      </c>
      <c r="KT198">
        <v>1</v>
      </c>
      <c r="KU198">
        <v>0</v>
      </c>
      <c r="KV198">
        <v>0</v>
      </c>
      <c r="KW198">
        <v>2</v>
      </c>
      <c r="KX198">
        <v>0</v>
      </c>
      <c r="KY198">
        <v>2</v>
      </c>
      <c r="KZ198">
        <v>7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2</v>
      </c>
      <c r="LG198">
        <v>17</v>
      </c>
      <c r="LH198">
        <v>1</v>
      </c>
      <c r="LI198">
        <v>1</v>
      </c>
      <c r="LJ198">
        <v>0</v>
      </c>
      <c r="LK198">
        <v>2</v>
      </c>
      <c r="LL198">
        <v>1</v>
      </c>
      <c r="LM198">
        <v>1</v>
      </c>
      <c r="LN198">
        <v>0</v>
      </c>
      <c r="LO198">
        <v>2</v>
      </c>
      <c r="LP198">
        <v>0</v>
      </c>
      <c r="LQ198">
        <v>0</v>
      </c>
      <c r="LR198">
        <v>1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6</v>
      </c>
      <c r="ND198">
        <v>5</v>
      </c>
      <c r="NE198">
        <v>6</v>
      </c>
      <c r="NF198">
        <v>6</v>
      </c>
      <c r="NG198">
        <v>2</v>
      </c>
      <c r="NH198">
        <v>3</v>
      </c>
      <c r="NI198">
        <v>1</v>
      </c>
      <c r="NJ198">
        <v>3</v>
      </c>
      <c r="NK198">
        <v>1</v>
      </c>
      <c r="NL198">
        <v>6</v>
      </c>
      <c r="NM198">
        <v>0</v>
      </c>
      <c r="NN198">
        <v>4</v>
      </c>
      <c r="NO198">
        <v>1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</row>
    <row r="199" spans="1:392" x14ac:dyDescent="0.35">
      <c r="A199">
        <v>2038</v>
      </c>
      <c r="B199" t="s">
        <v>398</v>
      </c>
      <c r="C199">
        <v>8</v>
      </c>
      <c r="D199">
        <v>5</v>
      </c>
      <c r="E199">
        <v>8</v>
      </c>
      <c r="F199">
        <v>5</v>
      </c>
      <c r="G199">
        <v>9</v>
      </c>
      <c r="H199">
        <v>8</v>
      </c>
      <c r="I199">
        <v>36</v>
      </c>
      <c r="J199">
        <v>3</v>
      </c>
      <c r="K199">
        <v>11</v>
      </c>
      <c r="L199">
        <v>10</v>
      </c>
      <c r="M199">
        <v>10</v>
      </c>
      <c r="N199">
        <v>3</v>
      </c>
      <c r="O199">
        <v>10</v>
      </c>
      <c r="P199">
        <v>2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4</v>
      </c>
      <c r="W199">
        <v>4</v>
      </c>
      <c r="X199">
        <v>4</v>
      </c>
      <c r="Y199">
        <v>5</v>
      </c>
      <c r="Z199">
        <v>2</v>
      </c>
      <c r="AA199">
        <v>5</v>
      </c>
      <c r="AB199">
        <v>1</v>
      </c>
      <c r="AC199">
        <v>3</v>
      </c>
      <c r="AD199">
        <v>7</v>
      </c>
      <c r="AE199">
        <v>6</v>
      </c>
      <c r="AF199">
        <v>2</v>
      </c>
      <c r="AG199">
        <v>6</v>
      </c>
      <c r="AH199">
        <v>7</v>
      </c>
      <c r="AI199">
        <v>6</v>
      </c>
      <c r="AJ199">
        <v>7</v>
      </c>
      <c r="AK199">
        <v>6</v>
      </c>
      <c r="AL199">
        <v>7</v>
      </c>
      <c r="AM199">
        <v>7</v>
      </c>
      <c r="AN199">
        <v>7</v>
      </c>
      <c r="AO199">
        <v>6</v>
      </c>
      <c r="AP199">
        <v>5</v>
      </c>
      <c r="AQ199">
        <v>17</v>
      </c>
      <c r="AR199">
        <v>12</v>
      </c>
      <c r="AS199">
        <v>6</v>
      </c>
      <c r="AT199">
        <v>16</v>
      </c>
      <c r="AU199">
        <v>11</v>
      </c>
      <c r="AV199">
        <v>12</v>
      </c>
      <c r="AW199">
        <v>10</v>
      </c>
      <c r="AX199">
        <v>16</v>
      </c>
      <c r="AY199">
        <v>10</v>
      </c>
      <c r="AZ199">
        <v>11</v>
      </c>
      <c r="BA199">
        <v>4</v>
      </c>
      <c r="BB199">
        <v>11</v>
      </c>
      <c r="BC199">
        <v>16</v>
      </c>
      <c r="BD199">
        <v>10</v>
      </c>
      <c r="BE199">
        <v>8</v>
      </c>
      <c r="BF199">
        <v>9</v>
      </c>
      <c r="BG199">
        <v>5</v>
      </c>
      <c r="BH199">
        <v>9</v>
      </c>
      <c r="BI199">
        <v>10</v>
      </c>
      <c r="BJ199">
        <v>5</v>
      </c>
      <c r="BK199">
        <v>12</v>
      </c>
      <c r="BL199">
        <v>11</v>
      </c>
      <c r="BM199">
        <v>11</v>
      </c>
      <c r="BN199">
        <v>15</v>
      </c>
      <c r="BO199">
        <v>5</v>
      </c>
      <c r="BP199">
        <v>11</v>
      </c>
      <c r="BQ199">
        <v>11</v>
      </c>
      <c r="BR199">
        <v>8</v>
      </c>
      <c r="BS199">
        <v>5</v>
      </c>
      <c r="BT199">
        <v>12</v>
      </c>
      <c r="BU199">
        <v>11</v>
      </c>
      <c r="BV199">
        <v>15</v>
      </c>
      <c r="BW199">
        <v>13</v>
      </c>
      <c r="BX199">
        <v>12</v>
      </c>
      <c r="BY199">
        <v>7</v>
      </c>
      <c r="BZ199">
        <v>7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6</v>
      </c>
      <c r="CH199">
        <v>7</v>
      </c>
      <c r="CI199">
        <v>5</v>
      </c>
      <c r="CJ199">
        <v>9</v>
      </c>
      <c r="CK199">
        <v>5</v>
      </c>
      <c r="CL199">
        <v>6</v>
      </c>
      <c r="CM199">
        <v>7</v>
      </c>
      <c r="CN199">
        <v>8</v>
      </c>
      <c r="CO199">
        <v>8</v>
      </c>
      <c r="CP199">
        <v>7</v>
      </c>
      <c r="CQ199">
        <v>4</v>
      </c>
      <c r="CR199">
        <v>16</v>
      </c>
      <c r="CS199">
        <v>8</v>
      </c>
      <c r="CT199">
        <v>17</v>
      </c>
      <c r="CU199">
        <v>15</v>
      </c>
      <c r="CV199">
        <v>8</v>
      </c>
      <c r="CW199">
        <v>22</v>
      </c>
      <c r="CX199">
        <v>4</v>
      </c>
      <c r="CY199">
        <v>8</v>
      </c>
      <c r="CZ199">
        <v>6</v>
      </c>
      <c r="DA199">
        <v>6</v>
      </c>
      <c r="DB199">
        <v>13</v>
      </c>
      <c r="DC199">
        <v>6</v>
      </c>
      <c r="DD199">
        <v>6</v>
      </c>
      <c r="DE199">
        <v>6</v>
      </c>
      <c r="DF199">
        <v>5</v>
      </c>
      <c r="DG199">
        <v>8</v>
      </c>
      <c r="DH199">
        <v>6</v>
      </c>
      <c r="DI199">
        <v>7</v>
      </c>
      <c r="DJ199">
        <v>4</v>
      </c>
      <c r="DK199">
        <v>4</v>
      </c>
      <c r="DL199">
        <v>6</v>
      </c>
      <c r="DM199">
        <v>4</v>
      </c>
      <c r="DN199">
        <v>4</v>
      </c>
      <c r="DO199">
        <v>12</v>
      </c>
      <c r="DP199">
        <v>12</v>
      </c>
      <c r="DQ199">
        <v>12</v>
      </c>
      <c r="DR199">
        <v>7</v>
      </c>
      <c r="DS199">
        <v>10</v>
      </c>
      <c r="DT199">
        <v>6</v>
      </c>
      <c r="DU199">
        <v>7</v>
      </c>
      <c r="DV199">
        <v>10</v>
      </c>
      <c r="DW199">
        <v>5</v>
      </c>
      <c r="DX199">
        <v>6</v>
      </c>
      <c r="DY199">
        <v>6</v>
      </c>
      <c r="DZ199">
        <v>7</v>
      </c>
      <c r="EA199">
        <v>12</v>
      </c>
      <c r="EB199">
        <v>12</v>
      </c>
      <c r="EC199">
        <v>2</v>
      </c>
      <c r="ED199">
        <v>8</v>
      </c>
      <c r="EE199">
        <v>7</v>
      </c>
      <c r="EF199">
        <v>2</v>
      </c>
      <c r="EG199">
        <v>7</v>
      </c>
      <c r="EH199">
        <v>8</v>
      </c>
      <c r="EI199">
        <v>6</v>
      </c>
      <c r="EJ199">
        <v>3</v>
      </c>
      <c r="EK199">
        <v>3</v>
      </c>
      <c r="EL199">
        <v>3</v>
      </c>
      <c r="EM199">
        <v>6</v>
      </c>
      <c r="EN199">
        <v>9</v>
      </c>
      <c r="EO199">
        <v>6</v>
      </c>
      <c r="EP199">
        <v>8</v>
      </c>
      <c r="EQ199">
        <v>8</v>
      </c>
      <c r="ER199">
        <v>8</v>
      </c>
      <c r="ES199">
        <v>6</v>
      </c>
      <c r="ET199">
        <v>8</v>
      </c>
      <c r="EU199">
        <v>5</v>
      </c>
      <c r="EV199">
        <v>8</v>
      </c>
      <c r="EW199">
        <v>7</v>
      </c>
      <c r="EX199">
        <v>8</v>
      </c>
      <c r="EY199">
        <v>8</v>
      </c>
      <c r="EZ199">
        <v>5</v>
      </c>
      <c r="FA199">
        <v>9</v>
      </c>
      <c r="FB199">
        <v>8</v>
      </c>
      <c r="FC199">
        <v>12</v>
      </c>
      <c r="FD199">
        <v>22</v>
      </c>
      <c r="FE199">
        <v>12</v>
      </c>
      <c r="FF199">
        <v>12</v>
      </c>
      <c r="FG199">
        <v>6</v>
      </c>
      <c r="FH199">
        <v>9</v>
      </c>
      <c r="FI199">
        <v>9</v>
      </c>
      <c r="FJ199">
        <v>5</v>
      </c>
      <c r="FK199">
        <v>10</v>
      </c>
      <c r="FL199">
        <v>13</v>
      </c>
      <c r="FM199">
        <v>10</v>
      </c>
      <c r="FN199">
        <v>10</v>
      </c>
      <c r="FO199">
        <v>10</v>
      </c>
      <c r="FP199">
        <v>8</v>
      </c>
      <c r="FQ199">
        <v>13</v>
      </c>
      <c r="FR199">
        <v>13</v>
      </c>
      <c r="FS199">
        <v>7</v>
      </c>
      <c r="FT199">
        <v>12</v>
      </c>
      <c r="FU199">
        <v>9</v>
      </c>
      <c r="FV199">
        <v>11</v>
      </c>
      <c r="FW199">
        <v>10</v>
      </c>
      <c r="FX199">
        <v>13</v>
      </c>
      <c r="FY199">
        <v>8</v>
      </c>
      <c r="FZ199">
        <v>5</v>
      </c>
      <c r="GA199">
        <v>6</v>
      </c>
      <c r="GB199">
        <v>6</v>
      </c>
      <c r="GC199">
        <v>5</v>
      </c>
      <c r="GD199">
        <v>5</v>
      </c>
      <c r="GE199">
        <v>5</v>
      </c>
      <c r="GF199">
        <v>9</v>
      </c>
      <c r="GG199">
        <v>6</v>
      </c>
      <c r="GH199">
        <v>5</v>
      </c>
      <c r="GI199">
        <v>5</v>
      </c>
      <c r="GJ199">
        <v>5</v>
      </c>
      <c r="GK199">
        <v>7</v>
      </c>
      <c r="GL199">
        <v>7</v>
      </c>
      <c r="GM199">
        <v>5</v>
      </c>
      <c r="GN199">
        <v>6</v>
      </c>
      <c r="GO199">
        <v>7</v>
      </c>
      <c r="GP199">
        <v>7</v>
      </c>
      <c r="GQ199">
        <v>7</v>
      </c>
      <c r="GR199">
        <v>6</v>
      </c>
      <c r="GS199">
        <v>5</v>
      </c>
      <c r="GT199">
        <v>10</v>
      </c>
      <c r="GU199">
        <v>10</v>
      </c>
      <c r="GV199">
        <v>6</v>
      </c>
      <c r="GW199">
        <v>9</v>
      </c>
      <c r="GX199">
        <v>9</v>
      </c>
      <c r="GY199">
        <v>7</v>
      </c>
      <c r="GZ199">
        <v>10</v>
      </c>
      <c r="HA199">
        <v>6</v>
      </c>
      <c r="HB199">
        <v>10</v>
      </c>
      <c r="HC199">
        <v>6</v>
      </c>
      <c r="HD199">
        <v>10</v>
      </c>
      <c r="HE199">
        <v>12</v>
      </c>
      <c r="HF199">
        <v>10</v>
      </c>
      <c r="HG199">
        <v>9</v>
      </c>
      <c r="HH199">
        <v>12</v>
      </c>
      <c r="HI199">
        <v>9</v>
      </c>
      <c r="HJ199">
        <v>9</v>
      </c>
      <c r="HK199">
        <v>9</v>
      </c>
      <c r="HL199">
        <v>8</v>
      </c>
      <c r="HM199">
        <v>8</v>
      </c>
      <c r="HN199">
        <v>12</v>
      </c>
      <c r="HO199">
        <v>8</v>
      </c>
      <c r="HP199">
        <v>9</v>
      </c>
      <c r="HQ199">
        <v>12</v>
      </c>
      <c r="HR199">
        <v>9</v>
      </c>
      <c r="HS199">
        <v>13</v>
      </c>
      <c r="HT199">
        <v>8</v>
      </c>
      <c r="HU199">
        <v>9</v>
      </c>
      <c r="HV199">
        <v>9</v>
      </c>
      <c r="HW199">
        <v>12</v>
      </c>
      <c r="HX199">
        <v>18</v>
      </c>
      <c r="HY199">
        <v>26</v>
      </c>
      <c r="HZ199">
        <v>6</v>
      </c>
      <c r="IA199">
        <v>5</v>
      </c>
      <c r="IB199">
        <v>32</v>
      </c>
      <c r="IC199">
        <v>16</v>
      </c>
      <c r="ID199">
        <v>8</v>
      </c>
      <c r="IE199">
        <v>6</v>
      </c>
      <c r="IF199">
        <v>11</v>
      </c>
      <c r="IG199">
        <v>9</v>
      </c>
      <c r="IH199">
        <v>10</v>
      </c>
      <c r="II199">
        <v>8</v>
      </c>
      <c r="IJ199">
        <v>8</v>
      </c>
      <c r="IK199">
        <v>10</v>
      </c>
      <c r="IL199">
        <v>8</v>
      </c>
      <c r="IM199">
        <v>8</v>
      </c>
      <c r="IN199">
        <v>8</v>
      </c>
      <c r="IO199">
        <v>10</v>
      </c>
      <c r="IP199">
        <v>8</v>
      </c>
      <c r="IQ199">
        <v>9</v>
      </c>
      <c r="IR199">
        <v>8</v>
      </c>
      <c r="IS199">
        <v>11</v>
      </c>
      <c r="IT199">
        <v>4</v>
      </c>
      <c r="IU199">
        <v>17</v>
      </c>
      <c r="IV199">
        <v>8</v>
      </c>
      <c r="IW199">
        <v>6</v>
      </c>
      <c r="IX199">
        <v>4</v>
      </c>
      <c r="IY199">
        <v>8</v>
      </c>
      <c r="IZ199">
        <v>4</v>
      </c>
      <c r="JA199">
        <v>31</v>
      </c>
      <c r="JB199">
        <v>8</v>
      </c>
      <c r="JC199">
        <v>14</v>
      </c>
      <c r="JD199">
        <v>6</v>
      </c>
      <c r="JE199">
        <v>6</v>
      </c>
      <c r="JF199">
        <v>6</v>
      </c>
      <c r="JG199">
        <v>6</v>
      </c>
      <c r="JH199">
        <v>6</v>
      </c>
      <c r="JI199">
        <v>6</v>
      </c>
      <c r="JJ199">
        <v>8</v>
      </c>
      <c r="JK199">
        <v>6</v>
      </c>
      <c r="JL199">
        <v>5</v>
      </c>
      <c r="JM199">
        <v>6</v>
      </c>
      <c r="JN199">
        <v>25</v>
      </c>
      <c r="JO199">
        <v>4</v>
      </c>
      <c r="JP199">
        <v>8</v>
      </c>
      <c r="JQ199">
        <v>7</v>
      </c>
      <c r="JR199">
        <v>6</v>
      </c>
      <c r="JS199">
        <v>6</v>
      </c>
      <c r="JT199">
        <v>6</v>
      </c>
      <c r="JU199">
        <v>9</v>
      </c>
      <c r="JV199">
        <v>7</v>
      </c>
      <c r="JW199">
        <v>7</v>
      </c>
      <c r="JX199">
        <v>5</v>
      </c>
      <c r="JY199">
        <v>8</v>
      </c>
      <c r="JZ199">
        <v>8</v>
      </c>
      <c r="KA199">
        <v>5</v>
      </c>
      <c r="KB199">
        <v>10</v>
      </c>
      <c r="KC199">
        <v>11</v>
      </c>
      <c r="KD199">
        <v>8</v>
      </c>
      <c r="KE199">
        <v>7</v>
      </c>
      <c r="KF199">
        <v>11</v>
      </c>
      <c r="KG199">
        <v>6</v>
      </c>
      <c r="KH199">
        <v>6</v>
      </c>
      <c r="KI199">
        <v>6</v>
      </c>
      <c r="KJ199">
        <v>9</v>
      </c>
      <c r="KK199">
        <v>7</v>
      </c>
      <c r="KL199">
        <v>9</v>
      </c>
      <c r="KM199">
        <v>5</v>
      </c>
      <c r="KN199">
        <v>8</v>
      </c>
      <c r="KO199">
        <v>5</v>
      </c>
      <c r="KP199">
        <v>8</v>
      </c>
      <c r="KQ199">
        <v>6</v>
      </c>
      <c r="KR199">
        <v>5</v>
      </c>
      <c r="KS199">
        <v>10</v>
      </c>
      <c r="KT199">
        <v>6</v>
      </c>
      <c r="KU199">
        <v>2</v>
      </c>
      <c r="KV199">
        <v>2</v>
      </c>
      <c r="KW199">
        <v>5</v>
      </c>
      <c r="KX199">
        <v>7</v>
      </c>
      <c r="KY199">
        <v>5</v>
      </c>
      <c r="KZ199">
        <v>6</v>
      </c>
      <c r="LA199">
        <v>2</v>
      </c>
      <c r="LB199">
        <v>2</v>
      </c>
      <c r="LC199">
        <v>2</v>
      </c>
      <c r="LD199">
        <v>2</v>
      </c>
      <c r="LE199">
        <v>2</v>
      </c>
      <c r="LF199">
        <v>5</v>
      </c>
      <c r="LG199">
        <v>17</v>
      </c>
      <c r="LH199">
        <v>5</v>
      </c>
      <c r="LI199">
        <v>5</v>
      </c>
      <c r="LJ199">
        <v>4</v>
      </c>
      <c r="LK199">
        <v>5</v>
      </c>
      <c r="LL199">
        <v>5</v>
      </c>
      <c r="LM199">
        <v>5</v>
      </c>
      <c r="LN199">
        <v>2</v>
      </c>
      <c r="LO199">
        <v>4</v>
      </c>
      <c r="LP199">
        <v>5</v>
      </c>
      <c r="LQ199">
        <v>8</v>
      </c>
      <c r="LR199">
        <v>8</v>
      </c>
      <c r="LS199">
        <v>7</v>
      </c>
      <c r="LT199">
        <v>8</v>
      </c>
      <c r="LU199">
        <v>9</v>
      </c>
      <c r="LV199">
        <v>9</v>
      </c>
      <c r="LW199">
        <v>6</v>
      </c>
      <c r="LX199">
        <v>8</v>
      </c>
      <c r="LY199">
        <v>8</v>
      </c>
      <c r="LZ199">
        <v>9</v>
      </c>
      <c r="MA199">
        <v>6</v>
      </c>
      <c r="MB199">
        <v>6</v>
      </c>
      <c r="MC199">
        <v>5</v>
      </c>
      <c r="MD199">
        <v>7</v>
      </c>
      <c r="ME199">
        <v>6</v>
      </c>
      <c r="MF199">
        <v>7</v>
      </c>
      <c r="MG199">
        <v>8</v>
      </c>
      <c r="MH199">
        <v>4</v>
      </c>
      <c r="MI199">
        <v>0</v>
      </c>
      <c r="MJ199">
        <v>4</v>
      </c>
      <c r="MK199">
        <v>4</v>
      </c>
      <c r="ML199">
        <v>7</v>
      </c>
      <c r="MM199">
        <v>6</v>
      </c>
      <c r="MN199">
        <v>5</v>
      </c>
      <c r="MO199">
        <v>6</v>
      </c>
      <c r="MP199">
        <v>7</v>
      </c>
      <c r="MQ199">
        <v>4</v>
      </c>
      <c r="MR199">
        <v>5</v>
      </c>
      <c r="MS199">
        <v>5</v>
      </c>
      <c r="MT199">
        <v>4</v>
      </c>
      <c r="MU199">
        <v>1</v>
      </c>
      <c r="MV199">
        <v>8</v>
      </c>
      <c r="MW199">
        <v>6</v>
      </c>
      <c r="MX199">
        <v>4</v>
      </c>
      <c r="MY199">
        <v>7</v>
      </c>
      <c r="MZ199">
        <v>7</v>
      </c>
      <c r="NA199">
        <v>6</v>
      </c>
      <c r="NB199">
        <v>4</v>
      </c>
      <c r="NC199">
        <v>6</v>
      </c>
      <c r="ND199">
        <v>11</v>
      </c>
      <c r="NE199">
        <v>7</v>
      </c>
      <c r="NF199">
        <v>7</v>
      </c>
      <c r="NG199">
        <v>5</v>
      </c>
      <c r="NH199">
        <v>6</v>
      </c>
      <c r="NI199">
        <v>6</v>
      </c>
      <c r="NJ199">
        <v>10</v>
      </c>
      <c r="NK199">
        <v>7</v>
      </c>
      <c r="NL199">
        <v>7</v>
      </c>
      <c r="NM199">
        <v>6</v>
      </c>
      <c r="NN199">
        <v>11</v>
      </c>
      <c r="NO199">
        <v>7</v>
      </c>
      <c r="NP199">
        <v>7</v>
      </c>
      <c r="NQ199">
        <v>7</v>
      </c>
      <c r="NR199">
        <v>7</v>
      </c>
      <c r="NS199">
        <v>8</v>
      </c>
      <c r="NT199">
        <v>7</v>
      </c>
      <c r="NU199">
        <v>1</v>
      </c>
      <c r="NV199">
        <v>7</v>
      </c>
      <c r="NW199">
        <v>6</v>
      </c>
      <c r="NX199">
        <v>6</v>
      </c>
      <c r="NY199">
        <v>6</v>
      </c>
      <c r="NZ199">
        <v>7</v>
      </c>
      <c r="OA199">
        <v>1</v>
      </c>
      <c r="OB199">
        <v>7</v>
      </c>
    </row>
    <row r="200" spans="1:392" x14ac:dyDescent="0.35">
      <c r="A200">
        <v>2039</v>
      </c>
      <c r="B200" t="s">
        <v>398</v>
      </c>
      <c r="C200">
        <v>3</v>
      </c>
      <c r="D200">
        <v>3</v>
      </c>
      <c r="E200">
        <v>3</v>
      </c>
      <c r="F200">
        <v>3</v>
      </c>
      <c r="G200">
        <v>3</v>
      </c>
      <c r="H200">
        <v>2</v>
      </c>
      <c r="I200">
        <v>38</v>
      </c>
      <c r="J200">
        <v>3</v>
      </c>
      <c r="K200">
        <v>19</v>
      </c>
      <c r="L200">
        <v>7</v>
      </c>
      <c r="M200">
        <v>7</v>
      </c>
      <c r="N200">
        <v>3</v>
      </c>
      <c r="O200">
        <v>7</v>
      </c>
      <c r="P200">
        <v>3</v>
      </c>
      <c r="Q200">
        <v>3</v>
      </c>
      <c r="R200">
        <v>4</v>
      </c>
      <c r="S200">
        <v>4</v>
      </c>
      <c r="T200">
        <v>4</v>
      </c>
      <c r="U200">
        <v>5</v>
      </c>
      <c r="V200">
        <v>3</v>
      </c>
      <c r="W200">
        <v>4</v>
      </c>
      <c r="X200">
        <v>7</v>
      </c>
      <c r="Y200">
        <v>6</v>
      </c>
      <c r="Z200">
        <v>5</v>
      </c>
      <c r="AA200">
        <v>6</v>
      </c>
      <c r="AB200">
        <v>3</v>
      </c>
      <c r="AC200">
        <v>3</v>
      </c>
      <c r="AD200">
        <v>4</v>
      </c>
      <c r="AE200">
        <v>4</v>
      </c>
      <c r="AF200">
        <v>1</v>
      </c>
      <c r="AG200">
        <v>3</v>
      </c>
      <c r="AH200">
        <v>3</v>
      </c>
      <c r="AI200">
        <v>4</v>
      </c>
      <c r="AJ200">
        <v>3</v>
      </c>
      <c r="AK200">
        <v>4</v>
      </c>
      <c r="AL200">
        <v>2</v>
      </c>
      <c r="AM200">
        <v>2</v>
      </c>
      <c r="AN200">
        <v>4</v>
      </c>
      <c r="AO200">
        <v>4</v>
      </c>
      <c r="AP200">
        <v>3</v>
      </c>
      <c r="AQ200">
        <v>21</v>
      </c>
      <c r="AR200">
        <v>10</v>
      </c>
      <c r="AS200">
        <v>5</v>
      </c>
      <c r="AT200">
        <v>19</v>
      </c>
      <c r="AU200">
        <v>10</v>
      </c>
      <c r="AV200">
        <v>15</v>
      </c>
      <c r="AW200">
        <v>10</v>
      </c>
      <c r="AX200">
        <v>19</v>
      </c>
      <c r="AY200">
        <v>10</v>
      </c>
      <c r="AZ200">
        <v>10</v>
      </c>
      <c r="BA200">
        <v>2</v>
      </c>
      <c r="BB200">
        <v>10</v>
      </c>
      <c r="BC200">
        <v>21</v>
      </c>
      <c r="BD200">
        <v>10</v>
      </c>
      <c r="BE200">
        <v>9</v>
      </c>
      <c r="BF200">
        <v>6</v>
      </c>
      <c r="BG200">
        <v>7</v>
      </c>
      <c r="BH200">
        <v>6</v>
      </c>
      <c r="BI200">
        <v>8</v>
      </c>
      <c r="BJ200">
        <v>8</v>
      </c>
      <c r="BK200">
        <v>9</v>
      </c>
      <c r="BL200">
        <v>11</v>
      </c>
      <c r="BM200">
        <v>11</v>
      </c>
      <c r="BN200">
        <v>8</v>
      </c>
      <c r="BO200">
        <v>3</v>
      </c>
      <c r="BP200">
        <v>11</v>
      </c>
      <c r="BQ200">
        <v>11</v>
      </c>
      <c r="BR200">
        <v>3</v>
      </c>
      <c r="BS200">
        <v>3</v>
      </c>
      <c r="BT200">
        <v>13</v>
      </c>
      <c r="BU200">
        <v>11</v>
      </c>
      <c r="BV200">
        <v>8</v>
      </c>
      <c r="BW200">
        <v>3</v>
      </c>
      <c r="BX200">
        <v>13</v>
      </c>
      <c r="BY200">
        <v>3</v>
      </c>
      <c r="BZ200">
        <v>3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8</v>
      </c>
      <c r="CH200">
        <v>12</v>
      </c>
      <c r="CI200">
        <v>7</v>
      </c>
      <c r="CJ200">
        <v>14</v>
      </c>
      <c r="CK200">
        <v>7</v>
      </c>
      <c r="CL200">
        <v>8</v>
      </c>
      <c r="CM200">
        <v>13</v>
      </c>
      <c r="CN200">
        <v>14</v>
      </c>
      <c r="CO200">
        <v>7</v>
      </c>
      <c r="CP200">
        <v>11</v>
      </c>
      <c r="CQ200">
        <v>4</v>
      </c>
      <c r="CR200">
        <v>18</v>
      </c>
      <c r="CS200">
        <v>11</v>
      </c>
      <c r="CT200">
        <v>18</v>
      </c>
      <c r="CU200">
        <v>18</v>
      </c>
      <c r="CV200">
        <v>11</v>
      </c>
      <c r="CW200">
        <v>20</v>
      </c>
      <c r="CX200">
        <v>4</v>
      </c>
      <c r="CY200">
        <v>11</v>
      </c>
      <c r="CZ200">
        <v>5</v>
      </c>
      <c r="DA200">
        <v>5</v>
      </c>
      <c r="DB200">
        <v>8</v>
      </c>
      <c r="DC200">
        <v>5</v>
      </c>
      <c r="DD200">
        <v>5</v>
      </c>
      <c r="DE200">
        <v>5</v>
      </c>
      <c r="DF200">
        <v>4</v>
      </c>
      <c r="DG200">
        <v>3</v>
      </c>
      <c r="DH200">
        <v>5</v>
      </c>
      <c r="DI200">
        <v>3</v>
      </c>
      <c r="DJ200">
        <v>8</v>
      </c>
      <c r="DK200">
        <v>8</v>
      </c>
      <c r="DL200">
        <v>7</v>
      </c>
      <c r="DM200">
        <v>5</v>
      </c>
      <c r="DN200">
        <v>5</v>
      </c>
      <c r="DO200">
        <v>15</v>
      </c>
      <c r="DP200">
        <v>15</v>
      </c>
      <c r="DQ200">
        <v>15</v>
      </c>
      <c r="DR200">
        <v>11</v>
      </c>
      <c r="DS200">
        <v>11</v>
      </c>
      <c r="DT200">
        <v>6</v>
      </c>
      <c r="DU200">
        <v>10</v>
      </c>
      <c r="DV200">
        <v>11</v>
      </c>
      <c r="DW200">
        <v>7</v>
      </c>
      <c r="DX200">
        <v>7</v>
      </c>
      <c r="DY200">
        <v>7</v>
      </c>
      <c r="DZ200">
        <v>6</v>
      </c>
      <c r="EA200">
        <v>15</v>
      </c>
      <c r="EB200">
        <v>15</v>
      </c>
      <c r="EC200">
        <v>0</v>
      </c>
      <c r="ED200">
        <v>1</v>
      </c>
      <c r="EE200">
        <v>3</v>
      </c>
      <c r="EF200">
        <v>1</v>
      </c>
      <c r="EG200">
        <v>3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0</v>
      </c>
      <c r="EN200">
        <v>4</v>
      </c>
      <c r="EO200">
        <v>4</v>
      </c>
      <c r="EP200">
        <v>3</v>
      </c>
      <c r="EQ200">
        <v>5</v>
      </c>
      <c r="ER200">
        <v>5</v>
      </c>
      <c r="ES200">
        <v>4</v>
      </c>
      <c r="ET200">
        <v>5</v>
      </c>
      <c r="EU200">
        <v>5</v>
      </c>
      <c r="EV200">
        <v>2</v>
      </c>
      <c r="EW200">
        <v>2</v>
      </c>
      <c r="EX200">
        <v>5</v>
      </c>
      <c r="EY200">
        <v>5</v>
      </c>
      <c r="EZ200">
        <v>5</v>
      </c>
      <c r="FA200">
        <v>4</v>
      </c>
      <c r="FB200">
        <v>5</v>
      </c>
      <c r="FC200">
        <v>15</v>
      </c>
      <c r="FD200">
        <v>26</v>
      </c>
      <c r="FE200">
        <v>15</v>
      </c>
      <c r="FF200">
        <v>15</v>
      </c>
      <c r="FG200">
        <v>3</v>
      </c>
      <c r="FH200">
        <v>5</v>
      </c>
      <c r="FI200">
        <v>5</v>
      </c>
      <c r="FJ200">
        <v>3</v>
      </c>
      <c r="FK200">
        <v>6</v>
      </c>
      <c r="FL200">
        <v>9</v>
      </c>
      <c r="FM200">
        <v>6</v>
      </c>
      <c r="FN200">
        <v>5</v>
      </c>
      <c r="FO200">
        <v>5</v>
      </c>
      <c r="FP200">
        <v>3</v>
      </c>
      <c r="FQ200">
        <v>9</v>
      </c>
      <c r="FR200">
        <v>9</v>
      </c>
      <c r="FS200">
        <v>6</v>
      </c>
      <c r="FT200">
        <v>8</v>
      </c>
      <c r="FU200">
        <v>9</v>
      </c>
      <c r="FV200">
        <v>10</v>
      </c>
      <c r="FW200">
        <v>6</v>
      </c>
      <c r="FX200">
        <v>9</v>
      </c>
      <c r="FY200">
        <v>3</v>
      </c>
      <c r="FZ200">
        <v>4</v>
      </c>
      <c r="GA200">
        <v>7</v>
      </c>
      <c r="GB200">
        <v>13</v>
      </c>
      <c r="GC200">
        <v>5</v>
      </c>
      <c r="GD200">
        <v>3</v>
      </c>
      <c r="GE200">
        <v>3</v>
      </c>
      <c r="GF200">
        <v>11</v>
      </c>
      <c r="GG200">
        <v>3</v>
      </c>
      <c r="GH200">
        <v>4</v>
      </c>
      <c r="GI200">
        <v>4</v>
      </c>
      <c r="GJ200">
        <v>6</v>
      </c>
      <c r="GK200">
        <v>5</v>
      </c>
      <c r="GL200">
        <v>5</v>
      </c>
      <c r="GM200">
        <v>6</v>
      </c>
      <c r="GN200">
        <v>5</v>
      </c>
      <c r="GO200">
        <v>8</v>
      </c>
      <c r="GP200">
        <v>5</v>
      </c>
      <c r="GQ200">
        <v>5</v>
      </c>
      <c r="GR200">
        <v>6</v>
      </c>
      <c r="GS200">
        <v>3</v>
      </c>
      <c r="GT200">
        <v>10</v>
      </c>
      <c r="GU200">
        <v>10</v>
      </c>
      <c r="GV200">
        <v>6</v>
      </c>
      <c r="GW200">
        <v>11</v>
      </c>
      <c r="GX200">
        <v>9</v>
      </c>
      <c r="GY200">
        <v>7</v>
      </c>
      <c r="GZ200">
        <v>11</v>
      </c>
      <c r="HA200">
        <v>9</v>
      </c>
      <c r="HB200">
        <v>11</v>
      </c>
      <c r="HC200">
        <v>9</v>
      </c>
      <c r="HD200">
        <v>4</v>
      </c>
      <c r="HE200">
        <v>9</v>
      </c>
      <c r="HF200">
        <v>4</v>
      </c>
      <c r="HG200">
        <v>4</v>
      </c>
      <c r="HH200">
        <v>9</v>
      </c>
      <c r="HI200">
        <v>6</v>
      </c>
      <c r="HJ200">
        <v>4</v>
      </c>
      <c r="HK200">
        <v>4</v>
      </c>
      <c r="HL200">
        <v>7</v>
      </c>
      <c r="HM200">
        <v>8</v>
      </c>
      <c r="HN200">
        <v>9</v>
      </c>
      <c r="HO200">
        <v>5</v>
      </c>
      <c r="HP200">
        <v>6</v>
      </c>
      <c r="HQ200">
        <v>9</v>
      </c>
      <c r="HR200">
        <v>4</v>
      </c>
      <c r="HS200">
        <v>8</v>
      </c>
      <c r="HT200">
        <v>6</v>
      </c>
      <c r="HU200">
        <v>6</v>
      </c>
      <c r="HV200">
        <v>4</v>
      </c>
      <c r="HW200">
        <v>9</v>
      </c>
      <c r="HX200">
        <v>19</v>
      </c>
      <c r="HY200">
        <v>30</v>
      </c>
      <c r="HZ200">
        <v>1</v>
      </c>
      <c r="IA200">
        <v>5</v>
      </c>
      <c r="IB200">
        <v>28</v>
      </c>
      <c r="IC200">
        <v>21</v>
      </c>
      <c r="ID200">
        <v>1</v>
      </c>
      <c r="IE200">
        <v>1</v>
      </c>
      <c r="IF200">
        <v>4</v>
      </c>
      <c r="IG200">
        <v>5</v>
      </c>
      <c r="IH200">
        <v>3</v>
      </c>
      <c r="II200">
        <v>3</v>
      </c>
      <c r="IJ200">
        <v>3</v>
      </c>
      <c r="IK200">
        <v>4</v>
      </c>
      <c r="IL200">
        <v>3</v>
      </c>
      <c r="IM200">
        <v>3</v>
      </c>
      <c r="IN200">
        <v>3</v>
      </c>
      <c r="IO200">
        <v>5</v>
      </c>
      <c r="IP200">
        <v>1</v>
      </c>
      <c r="IQ200">
        <v>5</v>
      </c>
      <c r="IR200">
        <v>1</v>
      </c>
      <c r="IS200">
        <v>4</v>
      </c>
      <c r="IT200">
        <v>6</v>
      </c>
      <c r="IU200">
        <v>18</v>
      </c>
      <c r="IV200">
        <v>7</v>
      </c>
      <c r="IW200">
        <v>6</v>
      </c>
      <c r="IX200">
        <v>6</v>
      </c>
      <c r="IY200">
        <v>7</v>
      </c>
      <c r="IZ200">
        <v>6</v>
      </c>
      <c r="JA200">
        <v>26</v>
      </c>
      <c r="JB200">
        <v>7</v>
      </c>
      <c r="JC200">
        <v>13</v>
      </c>
      <c r="JD200">
        <v>6</v>
      </c>
      <c r="JE200">
        <v>3</v>
      </c>
      <c r="JF200">
        <v>3</v>
      </c>
      <c r="JG200">
        <v>4</v>
      </c>
      <c r="JH200">
        <v>3</v>
      </c>
      <c r="JI200">
        <v>3</v>
      </c>
      <c r="JJ200">
        <v>3</v>
      </c>
      <c r="JK200">
        <v>6</v>
      </c>
      <c r="JL200">
        <v>4</v>
      </c>
      <c r="JM200">
        <v>6</v>
      </c>
      <c r="JN200">
        <v>29</v>
      </c>
      <c r="JO200">
        <v>4</v>
      </c>
      <c r="JP200">
        <v>3</v>
      </c>
      <c r="JQ200">
        <v>10</v>
      </c>
      <c r="JR200">
        <v>8</v>
      </c>
      <c r="JS200">
        <v>8</v>
      </c>
      <c r="JT200">
        <v>7</v>
      </c>
      <c r="JU200">
        <v>7</v>
      </c>
      <c r="JV200">
        <v>10</v>
      </c>
      <c r="JW200">
        <v>2</v>
      </c>
      <c r="JX200">
        <v>4</v>
      </c>
      <c r="JY200">
        <v>1</v>
      </c>
      <c r="JZ200">
        <v>1</v>
      </c>
      <c r="KA200">
        <v>4</v>
      </c>
      <c r="KB200">
        <v>1</v>
      </c>
      <c r="KC200">
        <v>4</v>
      </c>
      <c r="KD200">
        <v>1</v>
      </c>
      <c r="KE200">
        <v>1</v>
      </c>
      <c r="KF200">
        <v>4</v>
      </c>
      <c r="KG200">
        <v>4</v>
      </c>
      <c r="KH200">
        <v>3</v>
      </c>
      <c r="KI200">
        <v>4</v>
      </c>
      <c r="KJ200">
        <v>8</v>
      </c>
      <c r="KK200">
        <v>4</v>
      </c>
      <c r="KL200">
        <v>9</v>
      </c>
      <c r="KM200">
        <v>2</v>
      </c>
      <c r="KN200">
        <v>2</v>
      </c>
      <c r="KO200">
        <v>3</v>
      </c>
      <c r="KP200">
        <v>3</v>
      </c>
      <c r="KQ200">
        <v>4</v>
      </c>
      <c r="KR200">
        <v>2</v>
      </c>
      <c r="KS200">
        <v>4</v>
      </c>
      <c r="KT200">
        <v>4</v>
      </c>
      <c r="KU200">
        <v>6</v>
      </c>
      <c r="KV200">
        <v>6</v>
      </c>
      <c r="KW200">
        <v>6</v>
      </c>
      <c r="KX200">
        <v>10</v>
      </c>
      <c r="KY200">
        <v>10</v>
      </c>
      <c r="KZ200">
        <v>13</v>
      </c>
      <c r="LA200">
        <v>6</v>
      </c>
      <c r="LB200">
        <v>6</v>
      </c>
      <c r="LC200">
        <v>6</v>
      </c>
      <c r="LD200">
        <v>6</v>
      </c>
      <c r="LE200">
        <v>6</v>
      </c>
      <c r="LF200">
        <v>9</v>
      </c>
      <c r="LG200">
        <v>18</v>
      </c>
      <c r="LH200">
        <v>5</v>
      </c>
      <c r="LI200">
        <v>5</v>
      </c>
      <c r="LJ200">
        <v>6</v>
      </c>
      <c r="LK200">
        <v>4</v>
      </c>
      <c r="LL200">
        <v>5</v>
      </c>
      <c r="LM200">
        <v>4</v>
      </c>
      <c r="LN200">
        <v>6</v>
      </c>
      <c r="LO200">
        <v>5</v>
      </c>
      <c r="LP200">
        <v>7</v>
      </c>
      <c r="LQ200">
        <v>5</v>
      </c>
      <c r="LR200">
        <v>9</v>
      </c>
      <c r="LS200">
        <v>6</v>
      </c>
      <c r="LT200">
        <v>5</v>
      </c>
      <c r="LU200">
        <v>6</v>
      </c>
      <c r="LV200">
        <v>6</v>
      </c>
      <c r="LW200">
        <v>4</v>
      </c>
      <c r="LX200">
        <v>5</v>
      </c>
      <c r="LY200">
        <v>8</v>
      </c>
      <c r="LZ200">
        <v>6</v>
      </c>
      <c r="MA200">
        <v>4</v>
      </c>
      <c r="MB200">
        <v>7</v>
      </c>
      <c r="MC200">
        <v>4</v>
      </c>
      <c r="MD200">
        <v>6</v>
      </c>
      <c r="ME200">
        <v>7</v>
      </c>
      <c r="MF200">
        <v>3</v>
      </c>
      <c r="MG200">
        <v>5</v>
      </c>
      <c r="MH200">
        <v>7</v>
      </c>
      <c r="MI200">
        <v>3</v>
      </c>
      <c r="MJ200">
        <v>8</v>
      </c>
      <c r="MK200">
        <v>8</v>
      </c>
      <c r="ML200">
        <v>9</v>
      </c>
      <c r="MM200">
        <v>6</v>
      </c>
      <c r="MN200">
        <v>6</v>
      </c>
      <c r="MO200">
        <v>6</v>
      </c>
      <c r="MP200">
        <v>8</v>
      </c>
      <c r="MQ200">
        <v>8</v>
      </c>
      <c r="MR200">
        <v>6</v>
      </c>
      <c r="MS200">
        <v>6</v>
      </c>
      <c r="MT200">
        <v>8</v>
      </c>
      <c r="MU200">
        <v>6</v>
      </c>
      <c r="MV200">
        <v>8</v>
      </c>
      <c r="MW200">
        <v>7</v>
      </c>
      <c r="MX200">
        <v>8</v>
      </c>
      <c r="MY200">
        <v>5</v>
      </c>
      <c r="MZ200">
        <v>5</v>
      </c>
      <c r="NA200">
        <v>9</v>
      </c>
      <c r="NB200">
        <v>8</v>
      </c>
      <c r="NC200">
        <v>13</v>
      </c>
      <c r="ND200">
        <v>9</v>
      </c>
      <c r="NE200">
        <v>11</v>
      </c>
      <c r="NF200">
        <v>11</v>
      </c>
      <c r="NG200">
        <v>6</v>
      </c>
      <c r="NH200">
        <v>10</v>
      </c>
      <c r="NI200">
        <v>10</v>
      </c>
      <c r="NJ200">
        <v>10</v>
      </c>
      <c r="NK200">
        <v>10</v>
      </c>
      <c r="NL200">
        <v>11</v>
      </c>
      <c r="NM200">
        <v>10</v>
      </c>
      <c r="NN200">
        <v>10</v>
      </c>
      <c r="NO200">
        <v>10</v>
      </c>
      <c r="NP200">
        <v>4</v>
      </c>
      <c r="NQ200">
        <v>4</v>
      </c>
      <c r="NR200">
        <v>4</v>
      </c>
      <c r="NS200">
        <v>3</v>
      </c>
      <c r="NT200">
        <v>4</v>
      </c>
      <c r="NU200">
        <v>1</v>
      </c>
      <c r="NV200">
        <v>6</v>
      </c>
      <c r="NW200">
        <v>3</v>
      </c>
      <c r="NX200">
        <v>7</v>
      </c>
      <c r="NY200">
        <v>3</v>
      </c>
      <c r="NZ200">
        <v>4</v>
      </c>
      <c r="OA200">
        <v>1</v>
      </c>
      <c r="OB200">
        <v>4</v>
      </c>
    </row>
    <row r="201" spans="1:392" x14ac:dyDescent="0.35">
      <c r="A201">
        <v>2040</v>
      </c>
      <c r="B201" t="s">
        <v>398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30</v>
      </c>
      <c r="J201">
        <v>1</v>
      </c>
      <c r="K201">
        <v>8</v>
      </c>
      <c r="L201">
        <v>4</v>
      </c>
      <c r="M201">
        <v>4</v>
      </c>
      <c r="N201">
        <v>1</v>
      </c>
      <c r="O201">
        <v>4</v>
      </c>
      <c r="P201">
        <v>2</v>
      </c>
      <c r="Q201">
        <v>1</v>
      </c>
      <c r="R201">
        <v>2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7</v>
      </c>
      <c r="AR201">
        <v>3</v>
      </c>
      <c r="AS201">
        <v>2</v>
      </c>
      <c r="AT201">
        <v>3</v>
      </c>
      <c r="AU201">
        <v>2</v>
      </c>
      <c r="AV201">
        <v>3</v>
      </c>
      <c r="AW201">
        <v>3</v>
      </c>
      <c r="AX201">
        <v>4</v>
      </c>
      <c r="AY201">
        <v>3</v>
      </c>
      <c r="AZ201">
        <v>2</v>
      </c>
      <c r="BA201">
        <v>2</v>
      </c>
      <c r="BB201">
        <v>2</v>
      </c>
      <c r="BC201">
        <v>7</v>
      </c>
      <c r="BD201">
        <v>3</v>
      </c>
      <c r="BE201">
        <v>6</v>
      </c>
      <c r="BF201">
        <v>5</v>
      </c>
      <c r="BG201">
        <v>5</v>
      </c>
      <c r="BH201">
        <v>5</v>
      </c>
      <c r="BI201">
        <v>4</v>
      </c>
      <c r="BJ201">
        <v>5</v>
      </c>
      <c r="BK201">
        <v>8</v>
      </c>
      <c r="BL201">
        <v>6</v>
      </c>
      <c r="BM201">
        <v>6</v>
      </c>
      <c r="BN201">
        <v>8</v>
      </c>
      <c r="BO201">
        <v>4</v>
      </c>
      <c r="BP201">
        <v>6</v>
      </c>
      <c r="BQ201">
        <v>6</v>
      </c>
      <c r="BR201">
        <v>2</v>
      </c>
      <c r="BS201">
        <v>4</v>
      </c>
      <c r="BT201">
        <v>11</v>
      </c>
      <c r="BU201">
        <v>6</v>
      </c>
      <c r="BV201">
        <v>8</v>
      </c>
      <c r="BW201">
        <v>7</v>
      </c>
      <c r="BX201">
        <v>10</v>
      </c>
      <c r="BY201">
        <v>1</v>
      </c>
      <c r="BZ201">
        <v>1</v>
      </c>
      <c r="CA201">
        <v>1</v>
      </c>
      <c r="CB201">
        <v>3</v>
      </c>
      <c r="CC201">
        <v>2</v>
      </c>
      <c r="CD201">
        <v>3</v>
      </c>
      <c r="CE201">
        <v>2</v>
      </c>
      <c r="CF201">
        <v>0</v>
      </c>
      <c r="CG201">
        <v>4</v>
      </c>
      <c r="CH201">
        <v>9</v>
      </c>
      <c r="CI201">
        <v>5</v>
      </c>
      <c r="CJ201">
        <v>9</v>
      </c>
      <c r="CK201">
        <v>5</v>
      </c>
      <c r="CL201">
        <v>4</v>
      </c>
      <c r="CM201">
        <v>7</v>
      </c>
      <c r="CN201">
        <v>9</v>
      </c>
      <c r="CO201">
        <v>4</v>
      </c>
      <c r="CP201">
        <v>5</v>
      </c>
      <c r="CQ201">
        <v>2</v>
      </c>
      <c r="CR201">
        <v>11</v>
      </c>
      <c r="CS201">
        <v>4</v>
      </c>
      <c r="CT201">
        <v>11</v>
      </c>
      <c r="CU201">
        <v>11</v>
      </c>
      <c r="CV201">
        <v>4</v>
      </c>
      <c r="CW201">
        <v>5</v>
      </c>
      <c r="CX201">
        <v>2</v>
      </c>
      <c r="CY201">
        <v>4</v>
      </c>
      <c r="CZ201">
        <v>0</v>
      </c>
      <c r="DA201">
        <v>0</v>
      </c>
      <c r="DB201">
        <v>3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4</v>
      </c>
      <c r="DP201">
        <v>4</v>
      </c>
      <c r="DQ201">
        <v>3</v>
      </c>
      <c r="DR201">
        <v>2</v>
      </c>
      <c r="DS201">
        <v>0</v>
      </c>
      <c r="DT201">
        <v>1</v>
      </c>
      <c r="DU201">
        <v>1</v>
      </c>
      <c r="DV201">
        <v>0</v>
      </c>
      <c r="DW201">
        <v>3</v>
      </c>
      <c r="DX201">
        <v>3</v>
      </c>
      <c r="DY201">
        <v>3</v>
      </c>
      <c r="DZ201">
        <v>1</v>
      </c>
      <c r="EA201">
        <v>3</v>
      </c>
      <c r="EB201">
        <v>3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4</v>
      </c>
      <c r="EO201">
        <v>2</v>
      </c>
      <c r="EP201">
        <v>2</v>
      </c>
      <c r="EQ201">
        <v>5</v>
      </c>
      <c r="ER201">
        <v>5</v>
      </c>
      <c r="ES201">
        <v>2</v>
      </c>
      <c r="ET201">
        <v>4</v>
      </c>
      <c r="EU201">
        <v>3</v>
      </c>
      <c r="EV201">
        <v>3</v>
      </c>
      <c r="EW201">
        <v>3</v>
      </c>
      <c r="EX201">
        <v>5</v>
      </c>
      <c r="EY201">
        <v>5</v>
      </c>
      <c r="EZ201">
        <v>3</v>
      </c>
      <c r="FA201">
        <v>4</v>
      </c>
      <c r="FB201">
        <v>5</v>
      </c>
      <c r="FC201">
        <v>6</v>
      </c>
      <c r="FD201">
        <v>23</v>
      </c>
      <c r="FE201">
        <v>7</v>
      </c>
      <c r="FF201">
        <v>6</v>
      </c>
      <c r="FG201">
        <v>0</v>
      </c>
      <c r="FH201">
        <v>3</v>
      </c>
      <c r="FI201">
        <v>3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1</v>
      </c>
      <c r="HD201">
        <v>4</v>
      </c>
      <c r="HE201">
        <v>8</v>
      </c>
      <c r="HF201">
        <v>4</v>
      </c>
      <c r="HG201">
        <v>3</v>
      </c>
      <c r="HH201">
        <v>8</v>
      </c>
      <c r="HI201">
        <v>5</v>
      </c>
      <c r="HJ201">
        <v>3</v>
      </c>
      <c r="HK201">
        <v>3</v>
      </c>
      <c r="HL201">
        <v>4</v>
      </c>
      <c r="HM201">
        <v>3</v>
      </c>
      <c r="HN201">
        <v>8</v>
      </c>
      <c r="HO201">
        <v>4</v>
      </c>
      <c r="HP201">
        <v>4</v>
      </c>
      <c r="HQ201">
        <v>8</v>
      </c>
      <c r="HR201">
        <v>3</v>
      </c>
      <c r="HS201">
        <v>4</v>
      </c>
      <c r="HT201">
        <v>5</v>
      </c>
      <c r="HU201">
        <v>5</v>
      </c>
      <c r="HV201">
        <v>3</v>
      </c>
      <c r="HW201">
        <v>8</v>
      </c>
      <c r="HX201">
        <v>5</v>
      </c>
      <c r="HY201">
        <v>15</v>
      </c>
      <c r="HZ201">
        <v>2</v>
      </c>
      <c r="IA201">
        <v>3</v>
      </c>
      <c r="IB201">
        <v>43</v>
      </c>
      <c r="IC201">
        <v>7</v>
      </c>
      <c r="ID201">
        <v>2</v>
      </c>
      <c r="IE201">
        <v>2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6</v>
      </c>
      <c r="IV201">
        <v>3</v>
      </c>
      <c r="IW201">
        <v>3</v>
      </c>
      <c r="IX201">
        <v>1</v>
      </c>
      <c r="IY201">
        <v>3</v>
      </c>
      <c r="IZ201">
        <v>1</v>
      </c>
      <c r="JA201">
        <v>31</v>
      </c>
      <c r="JB201">
        <v>3</v>
      </c>
      <c r="JC201">
        <v>4</v>
      </c>
      <c r="JD201">
        <v>3</v>
      </c>
      <c r="JE201">
        <v>3</v>
      </c>
      <c r="JF201">
        <v>3</v>
      </c>
      <c r="JG201">
        <v>3</v>
      </c>
      <c r="JH201">
        <v>3</v>
      </c>
      <c r="JI201">
        <v>3</v>
      </c>
      <c r="JJ201">
        <v>1</v>
      </c>
      <c r="JK201">
        <v>3</v>
      </c>
      <c r="JL201">
        <v>3</v>
      </c>
      <c r="JM201">
        <v>3</v>
      </c>
      <c r="JN201">
        <v>11</v>
      </c>
      <c r="JO201">
        <v>3</v>
      </c>
      <c r="JP201">
        <v>2</v>
      </c>
      <c r="JQ201">
        <v>4</v>
      </c>
      <c r="JR201">
        <v>4</v>
      </c>
      <c r="JS201">
        <v>4</v>
      </c>
      <c r="JT201">
        <v>1</v>
      </c>
      <c r="JU201">
        <v>5</v>
      </c>
      <c r="JV201">
        <v>4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3</v>
      </c>
      <c r="KH201">
        <v>0</v>
      </c>
      <c r="KI201">
        <v>3</v>
      </c>
      <c r="KJ201">
        <v>0</v>
      </c>
      <c r="KK201">
        <v>0</v>
      </c>
      <c r="KL201">
        <v>0</v>
      </c>
      <c r="KM201">
        <v>2</v>
      </c>
      <c r="KN201">
        <v>0</v>
      </c>
      <c r="KO201">
        <v>2</v>
      </c>
      <c r="KP201">
        <v>0</v>
      </c>
      <c r="KQ201">
        <v>2</v>
      </c>
      <c r="KR201">
        <v>2</v>
      </c>
      <c r="KS201">
        <v>4</v>
      </c>
      <c r="KT201">
        <v>1</v>
      </c>
      <c r="KU201">
        <v>2</v>
      </c>
      <c r="KV201">
        <v>2</v>
      </c>
      <c r="KW201">
        <v>0</v>
      </c>
      <c r="KX201">
        <v>3</v>
      </c>
      <c r="KY201">
        <v>0</v>
      </c>
      <c r="KZ201">
        <v>1</v>
      </c>
      <c r="LA201">
        <v>2</v>
      </c>
      <c r="LB201">
        <v>2</v>
      </c>
      <c r="LC201">
        <v>2</v>
      </c>
      <c r="LD201">
        <v>2</v>
      </c>
      <c r="LE201">
        <v>2</v>
      </c>
      <c r="LF201">
        <v>0</v>
      </c>
      <c r="LG201">
        <v>6</v>
      </c>
      <c r="LH201">
        <v>2</v>
      </c>
      <c r="LI201">
        <v>2</v>
      </c>
      <c r="LJ201">
        <v>1</v>
      </c>
      <c r="LK201">
        <v>3</v>
      </c>
      <c r="LL201">
        <v>2</v>
      </c>
      <c r="LM201">
        <v>2</v>
      </c>
      <c r="LN201">
        <v>1</v>
      </c>
      <c r="LO201">
        <v>2</v>
      </c>
      <c r="LP201">
        <v>0</v>
      </c>
      <c r="LQ201">
        <v>0</v>
      </c>
      <c r="LR201">
        <v>4</v>
      </c>
      <c r="LS201">
        <v>0</v>
      </c>
      <c r="LT201">
        <v>0</v>
      </c>
      <c r="LU201">
        <v>2</v>
      </c>
      <c r="LV201">
        <v>2</v>
      </c>
      <c r="LW201">
        <v>0</v>
      </c>
      <c r="LX201">
        <v>0</v>
      </c>
      <c r="LY201">
        <v>1</v>
      </c>
      <c r="LZ201">
        <v>2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1</v>
      </c>
      <c r="MW201">
        <v>0</v>
      </c>
      <c r="MX201">
        <v>0</v>
      </c>
      <c r="MY201">
        <v>0</v>
      </c>
      <c r="MZ201">
        <v>0</v>
      </c>
      <c r="NA201">
        <v>3</v>
      </c>
      <c r="NB201">
        <v>0</v>
      </c>
      <c r="NC201">
        <v>1</v>
      </c>
      <c r="ND201">
        <v>3</v>
      </c>
      <c r="NE201">
        <v>2</v>
      </c>
      <c r="NF201">
        <v>1</v>
      </c>
      <c r="NG201">
        <v>0</v>
      </c>
      <c r="NH201">
        <v>1</v>
      </c>
      <c r="NI201">
        <v>1</v>
      </c>
      <c r="NJ201">
        <v>3</v>
      </c>
      <c r="NK201">
        <v>1</v>
      </c>
      <c r="NL201">
        <v>1</v>
      </c>
      <c r="NM201">
        <v>2</v>
      </c>
      <c r="NN201">
        <v>3</v>
      </c>
      <c r="NO201">
        <v>2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</row>
    <row r="202" spans="1:392" x14ac:dyDescent="0.35">
      <c r="A202">
        <v>2041</v>
      </c>
      <c r="B202" t="s">
        <v>398</v>
      </c>
      <c r="C202">
        <v>8</v>
      </c>
      <c r="D202">
        <v>7</v>
      </c>
      <c r="E202">
        <v>8</v>
      </c>
      <c r="F202">
        <v>8</v>
      </c>
      <c r="G202">
        <v>8</v>
      </c>
      <c r="H202">
        <v>7</v>
      </c>
      <c r="I202">
        <v>28</v>
      </c>
      <c r="J202">
        <v>0</v>
      </c>
      <c r="K202">
        <v>13</v>
      </c>
      <c r="L202">
        <v>4</v>
      </c>
      <c r="M202">
        <v>4</v>
      </c>
      <c r="N202">
        <v>0</v>
      </c>
      <c r="O202">
        <v>4</v>
      </c>
      <c r="P202">
        <v>2</v>
      </c>
      <c r="Q202">
        <v>0</v>
      </c>
      <c r="R202">
        <v>2</v>
      </c>
      <c r="S202">
        <v>2</v>
      </c>
      <c r="T202">
        <v>2</v>
      </c>
      <c r="U202">
        <v>6</v>
      </c>
      <c r="V202">
        <v>6</v>
      </c>
      <c r="W202">
        <v>6</v>
      </c>
      <c r="X202">
        <v>5</v>
      </c>
      <c r="Y202">
        <v>6</v>
      </c>
      <c r="Z202">
        <v>3</v>
      </c>
      <c r="AA202">
        <v>7</v>
      </c>
      <c r="AB202">
        <v>3</v>
      </c>
      <c r="AC202">
        <v>6</v>
      </c>
      <c r="AD202">
        <v>9</v>
      </c>
      <c r="AE202">
        <v>9</v>
      </c>
      <c r="AF202">
        <v>3</v>
      </c>
      <c r="AG202">
        <v>11</v>
      </c>
      <c r="AH202">
        <v>5</v>
      </c>
      <c r="AI202">
        <v>9</v>
      </c>
      <c r="AJ202">
        <v>5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11</v>
      </c>
      <c r="AQ202">
        <v>19</v>
      </c>
      <c r="AR202">
        <v>9</v>
      </c>
      <c r="AS202">
        <v>5</v>
      </c>
      <c r="AT202">
        <v>15</v>
      </c>
      <c r="AU202">
        <v>8</v>
      </c>
      <c r="AV202">
        <v>11</v>
      </c>
      <c r="AW202">
        <v>8</v>
      </c>
      <c r="AX202">
        <v>15</v>
      </c>
      <c r="AY202">
        <v>8</v>
      </c>
      <c r="AZ202">
        <v>7</v>
      </c>
      <c r="BA202">
        <v>4</v>
      </c>
      <c r="BB202">
        <v>7</v>
      </c>
      <c r="BC202">
        <v>19</v>
      </c>
      <c r="BD202">
        <v>8</v>
      </c>
      <c r="BE202">
        <v>11</v>
      </c>
      <c r="BF202">
        <v>10</v>
      </c>
      <c r="BG202">
        <v>10</v>
      </c>
      <c r="BH202">
        <v>9</v>
      </c>
      <c r="BI202">
        <v>9</v>
      </c>
      <c r="BJ202">
        <v>10</v>
      </c>
      <c r="BK202">
        <v>12</v>
      </c>
      <c r="BL202">
        <v>13</v>
      </c>
      <c r="BM202">
        <v>13</v>
      </c>
      <c r="BN202">
        <v>6</v>
      </c>
      <c r="BO202">
        <v>5</v>
      </c>
      <c r="BP202">
        <v>13</v>
      </c>
      <c r="BQ202">
        <v>13</v>
      </c>
      <c r="BR202">
        <v>4</v>
      </c>
      <c r="BS202">
        <v>5</v>
      </c>
      <c r="BT202">
        <v>13</v>
      </c>
      <c r="BU202">
        <v>13</v>
      </c>
      <c r="BV202">
        <v>7</v>
      </c>
      <c r="BW202">
        <v>7</v>
      </c>
      <c r="BX202">
        <v>13</v>
      </c>
      <c r="BY202">
        <v>4</v>
      </c>
      <c r="BZ202">
        <v>4</v>
      </c>
      <c r="CA202">
        <v>5</v>
      </c>
      <c r="CB202">
        <v>6</v>
      </c>
      <c r="CC202">
        <v>5</v>
      </c>
      <c r="CD202">
        <v>6</v>
      </c>
      <c r="CE202">
        <v>5</v>
      </c>
      <c r="CF202">
        <v>6</v>
      </c>
      <c r="CG202">
        <v>9</v>
      </c>
      <c r="CH202">
        <v>10</v>
      </c>
      <c r="CI202">
        <v>10</v>
      </c>
      <c r="CJ202">
        <v>9</v>
      </c>
      <c r="CK202">
        <v>10</v>
      </c>
      <c r="CL202">
        <v>9</v>
      </c>
      <c r="CM202">
        <v>9</v>
      </c>
      <c r="CN202">
        <v>9</v>
      </c>
      <c r="CO202">
        <v>9</v>
      </c>
      <c r="CP202">
        <v>9</v>
      </c>
      <c r="CQ202">
        <v>1</v>
      </c>
      <c r="CR202">
        <v>10</v>
      </c>
      <c r="CS202">
        <v>2</v>
      </c>
      <c r="CT202">
        <v>10</v>
      </c>
      <c r="CU202">
        <v>10</v>
      </c>
      <c r="CV202">
        <v>2</v>
      </c>
      <c r="CW202">
        <v>6</v>
      </c>
      <c r="CX202">
        <v>1</v>
      </c>
      <c r="CY202">
        <v>2</v>
      </c>
      <c r="CZ202">
        <v>9</v>
      </c>
      <c r="DA202">
        <v>9</v>
      </c>
      <c r="DB202">
        <v>9</v>
      </c>
      <c r="DC202">
        <v>9</v>
      </c>
      <c r="DD202">
        <v>9</v>
      </c>
      <c r="DE202">
        <v>9</v>
      </c>
      <c r="DF202">
        <v>7</v>
      </c>
      <c r="DG202">
        <v>11</v>
      </c>
      <c r="DH202">
        <v>9</v>
      </c>
      <c r="DI202">
        <v>7</v>
      </c>
      <c r="DJ202">
        <v>5</v>
      </c>
      <c r="DK202">
        <v>5</v>
      </c>
      <c r="DL202">
        <v>6</v>
      </c>
      <c r="DM202">
        <v>5</v>
      </c>
      <c r="DN202">
        <v>5</v>
      </c>
      <c r="DO202">
        <v>11</v>
      </c>
      <c r="DP202">
        <v>11</v>
      </c>
      <c r="DQ202">
        <v>11</v>
      </c>
      <c r="DR202">
        <v>6</v>
      </c>
      <c r="DS202">
        <v>10</v>
      </c>
      <c r="DT202">
        <v>4</v>
      </c>
      <c r="DU202">
        <v>5</v>
      </c>
      <c r="DV202">
        <v>9</v>
      </c>
      <c r="DW202">
        <v>2</v>
      </c>
      <c r="DX202">
        <v>4</v>
      </c>
      <c r="DY202">
        <v>4</v>
      </c>
      <c r="DZ202">
        <v>4</v>
      </c>
      <c r="EA202">
        <v>11</v>
      </c>
      <c r="EB202">
        <v>11</v>
      </c>
      <c r="EC202">
        <v>2</v>
      </c>
      <c r="ED202">
        <v>3</v>
      </c>
      <c r="EE202">
        <v>5</v>
      </c>
      <c r="EF202">
        <v>3</v>
      </c>
      <c r="EG202">
        <v>5</v>
      </c>
      <c r="EH202">
        <v>4</v>
      </c>
      <c r="EI202">
        <v>4</v>
      </c>
      <c r="EJ202">
        <v>2</v>
      </c>
      <c r="EK202">
        <v>2</v>
      </c>
      <c r="EL202">
        <v>3</v>
      </c>
      <c r="EM202">
        <v>2</v>
      </c>
      <c r="EN202">
        <v>10</v>
      </c>
      <c r="EO202">
        <v>5</v>
      </c>
      <c r="EP202">
        <v>5</v>
      </c>
      <c r="EQ202">
        <v>10</v>
      </c>
      <c r="ER202">
        <v>10</v>
      </c>
      <c r="ES202">
        <v>5</v>
      </c>
      <c r="ET202">
        <v>10</v>
      </c>
      <c r="EU202">
        <v>7</v>
      </c>
      <c r="EV202">
        <v>7</v>
      </c>
      <c r="EW202">
        <v>7</v>
      </c>
      <c r="EX202">
        <v>10</v>
      </c>
      <c r="EY202">
        <v>10</v>
      </c>
      <c r="EZ202">
        <v>8</v>
      </c>
      <c r="FA202">
        <v>10</v>
      </c>
      <c r="FB202">
        <v>10</v>
      </c>
      <c r="FC202">
        <v>12</v>
      </c>
      <c r="FD202">
        <v>19</v>
      </c>
      <c r="FE202">
        <v>12</v>
      </c>
      <c r="FF202">
        <v>12</v>
      </c>
      <c r="FG202">
        <v>10</v>
      </c>
      <c r="FH202">
        <v>10</v>
      </c>
      <c r="FI202">
        <v>10</v>
      </c>
      <c r="FJ202">
        <v>8</v>
      </c>
      <c r="FK202">
        <v>5</v>
      </c>
      <c r="FL202">
        <v>8</v>
      </c>
      <c r="FM202">
        <v>5</v>
      </c>
      <c r="FN202">
        <v>6</v>
      </c>
      <c r="FO202">
        <v>5</v>
      </c>
      <c r="FP202">
        <v>6</v>
      </c>
      <c r="FQ202">
        <v>9</v>
      </c>
      <c r="FR202">
        <v>9</v>
      </c>
      <c r="FS202">
        <v>3</v>
      </c>
      <c r="FT202">
        <v>7</v>
      </c>
      <c r="FU202">
        <v>11</v>
      </c>
      <c r="FV202">
        <v>8</v>
      </c>
      <c r="FW202">
        <v>5</v>
      </c>
      <c r="FX202">
        <v>8</v>
      </c>
      <c r="FY202">
        <v>6</v>
      </c>
      <c r="FZ202">
        <v>0</v>
      </c>
      <c r="GA202">
        <v>2</v>
      </c>
      <c r="GB202">
        <v>3</v>
      </c>
      <c r="GC202">
        <v>2</v>
      </c>
      <c r="GD202">
        <v>2</v>
      </c>
      <c r="GE202">
        <v>2</v>
      </c>
      <c r="GF202">
        <v>5</v>
      </c>
      <c r="GG202">
        <v>2</v>
      </c>
      <c r="GH202">
        <v>0</v>
      </c>
      <c r="GI202">
        <v>0</v>
      </c>
      <c r="GJ202">
        <v>3</v>
      </c>
      <c r="GK202">
        <v>7</v>
      </c>
      <c r="GL202">
        <v>7</v>
      </c>
      <c r="GM202">
        <v>4</v>
      </c>
      <c r="GN202">
        <v>7</v>
      </c>
      <c r="GO202">
        <v>9</v>
      </c>
      <c r="GP202">
        <v>8</v>
      </c>
      <c r="GQ202">
        <v>7</v>
      </c>
      <c r="GR202">
        <v>3</v>
      </c>
      <c r="GS202">
        <v>2</v>
      </c>
      <c r="GT202">
        <v>7</v>
      </c>
      <c r="GU202">
        <v>7</v>
      </c>
      <c r="GV202">
        <v>3</v>
      </c>
      <c r="GW202">
        <v>5</v>
      </c>
      <c r="GX202">
        <v>11</v>
      </c>
      <c r="GY202">
        <v>5</v>
      </c>
      <c r="GZ202">
        <v>10</v>
      </c>
      <c r="HA202">
        <v>3</v>
      </c>
      <c r="HB202">
        <v>10</v>
      </c>
      <c r="HC202">
        <v>3</v>
      </c>
      <c r="HD202">
        <v>13</v>
      </c>
      <c r="HE202">
        <v>12</v>
      </c>
      <c r="HF202">
        <v>13</v>
      </c>
      <c r="HG202">
        <v>9</v>
      </c>
      <c r="HH202">
        <v>11</v>
      </c>
      <c r="HI202">
        <v>9</v>
      </c>
      <c r="HJ202">
        <v>9</v>
      </c>
      <c r="HK202">
        <v>9</v>
      </c>
      <c r="HL202">
        <v>10</v>
      </c>
      <c r="HM202">
        <v>10</v>
      </c>
      <c r="HN202">
        <v>11</v>
      </c>
      <c r="HO202">
        <v>10</v>
      </c>
      <c r="HP202">
        <v>11</v>
      </c>
      <c r="HQ202">
        <v>11</v>
      </c>
      <c r="HR202">
        <v>9</v>
      </c>
      <c r="HS202">
        <v>9</v>
      </c>
      <c r="HT202">
        <v>10</v>
      </c>
      <c r="HU202">
        <v>11</v>
      </c>
      <c r="HV202">
        <v>9</v>
      </c>
      <c r="HW202">
        <v>12</v>
      </c>
      <c r="HX202">
        <v>16</v>
      </c>
      <c r="HY202">
        <v>27</v>
      </c>
      <c r="HZ202">
        <v>3</v>
      </c>
      <c r="IA202">
        <v>3</v>
      </c>
      <c r="IB202">
        <v>36</v>
      </c>
      <c r="IC202">
        <v>19</v>
      </c>
      <c r="ID202">
        <v>3</v>
      </c>
      <c r="IE202">
        <v>3</v>
      </c>
      <c r="IF202">
        <v>9</v>
      </c>
      <c r="IG202">
        <v>5</v>
      </c>
      <c r="IH202">
        <v>8</v>
      </c>
      <c r="II202">
        <v>5</v>
      </c>
      <c r="IJ202">
        <v>5</v>
      </c>
      <c r="IK202">
        <v>7</v>
      </c>
      <c r="IL202">
        <v>5</v>
      </c>
      <c r="IM202">
        <v>5</v>
      </c>
      <c r="IN202">
        <v>5</v>
      </c>
      <c r="IO202">
        <v>5</v>
      </c>
      <c r="IP202">
        <v>3</v>
      </c>
      <c r="IQ202">
        <v>5</v>
      </c>
      <c r="IR202">
        <v>3</v>
      </c>
      <c r="IS202">
        <v>8</v>
      </c>
      <c r="IT202">
        <v>1</v>
      </c>
      <c r="IU202">
        <v>5</v>
      </c>
      <c r="IV202">
        <v>1</v>
      </c>
      <c r="IW202">
        <v>2</v>
      </c>
      <c r="IX202">
        <v>1</v>
      </c>
      <c r="IY202">
        <v>1</v>
      </c>
      <c r="IZ202">
        <v>1</v>
      </c>
      <c r="JA202">
        <v>23</v>
      </c>
      <c r="JB202">
        <v>1</v>
      </c>
      <c r="JC202">
        <v>6</v>
      </c>
      <c r="JD202">
        <v>8</v>
      </c>
      <c r="JE202">
        <v>6</v>
      </c>
      <c r="JF202">
        <v>6</v>
      </c>
      <c r="JG202">
        <v>5</v>
      </c>
      <c r="JH202">
        <v>6</v>
      </c>
      <c r="JI202">
        <v>6</v>
      </c>
      <c r="JJ202">
        <v>4</v>
      </c>
      <c r="JK202">
        <v>7</v>
      </c>
      <c r="JL202">
        <v>4</v>
      </c>
      <c r="JM202">
        <v>7</v>
      </c>
      <c r="JN202">
        <v>25</v>
      </c>
      <c r="JO202">
        <v>5</v>
      </c>
      <c r="JP202">
        <v>4</v>
      </c>
      <c r="JQ202">
        <v>9</v>
      </c>
      <c r="JR202">
        <v>9</v>
      </c>
      <c r="JS202">
        <v>9</v>
      </c>
      <c r="JT202">
        <v>9</v>
      </c>
      <c r="JU202">
        <v>9</v>
      </c>
      <c r="JV202">
        <v>9</v>
      </c>
      <c r="JW202">
        <v>4</v>
      </c>
      <c r="JX202">
        <v>3</v>
      </c>
      <c r="JY202">
        <v>3</v>
      </c>
      <c r="JZ202">
        <v>4</v>
      </c>
      <c r="KA202">
        <v>3</v>
      </c>
      <c r="KB202">
        <v>3</v>
      </c>
      <c r="KC202">
        <v>9</v>
      </c>
      <c r="KD202">
        <v>5</v>
      </c>
      <c r="KE202">
        <v>5</v>
      </c>
      <c r="KF202">
        <v>9</v>
      </c>
      <c r="KG202">
        <v>7</v>
      </c>
      <c r="KH202">
        <v>10</v>
      </c>
      <c r="KI202">
        <v>7</v>
      </c>
      <c r="KJ202">
        <v>11</v>
      </c>
      <c r="KK202">
        <v>6</v>
      </c>
      <c r="KL202">
        <v>11</v>
      </c>
      <c r="KM202">
        <v>7</v>
      </c>
      <c r="KN202">
        <v>7</v>
      </c>
      <c r="KO202">
        <v>7</v>
      </c>
      <c r="KP202">
        <v>6</v>
      </c>
      <c r="KQ202">
        <v>5</v>
      </c>
      <c r="KR202">
        <v>7</v>
      </c>
      <c r="KS202">
        <v>13</v>
      </c>
      <c r="KT202">
        <v>5</v>
      </c>
      <c r="KU202">
        <v>1</v>
      </c>
      <c r="KV202">
        <v>1</v>
      </c>
      <c r="KW202">
        <v>4</v>
      </c>
      <c r="KX202">
        <v>1</v>
      </c>
      <c r="KY202">
        <v>0</v>
      </c>
      <c r="KZ202">
        <v>2</v>
      </c>
      <c r="LA202">
        <v>1</v>
      </c>
      <c r="LB202">
        <v>1</v>
      </c>
      <c r="LC202">
        <v>1</v>
      </c>
      <c r="LD202">
        <v>0</v>
      </c>
      <c r="LE202">
        <v>1</v>
      </c>
      <c r="LF202">
        <v>0</v>
      </c>
      <c r="LG202">
        <v>5</v>
      </c>
      <c r="LH202">
        <v>1</v>
      </c>
      <c r="LI202">
        <v>1</v>
      </c>
      <c r="LJ202">
        <v>1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6</v>
      </c>
      <c r="LQ202">
        <v>6</v>
      </c>
      <c r="LR202">
        <v>8</v>
      </c>
      <c r="LS202">
        <v>5</v>
      </c>
      <c r="LT202">
        <v>6</v>
      </c>
      <c r="LU202">
        <v>7</v>
      </c>
      <c r="LV202">
        <v>7</v>
      </c>
      <c r="LW202">
        <v>5</v>
      </c>
      <c r="LX202">
        <v>6</v>
      </c>
      <c r="LY202">
        <v>7</v>
      </c>
      <c r="LZ202">
        <v>7</v>
      </c>
      <c r="MA202">
        <v>7</v>
      </c>
      <c r="MB202">
        <v>8</v>
      </c>
      <c r="MC202">
        <v>7</v>
      </c>
      <c r="MD202">
        <v>5</v>
      </c>
      <c r="ME202">
        <v>8</v>
      </c>
      <c r="MF202">
        <v>7</v>
      </c>
      <c r="MG202">
        <v>6</v>
      </c>
      <c r="MH202">
        <v>4</v>
      </c>
      <c r="MI202">
        <v>1</v>
      </c>
      <c r="MJ202">
        <v>5</v>
      </c>
      <c r="MK202">
        <v>5</v>
      </c>
      <c r="ML202">
        <v>9</v>
      </c>
      <c r="MM202">
        <v>4</v>
      </c>
      <c r="MN202">
        <v>4</v>
      </c>
      <c r="MO202">
        <v>7</v>
      </c>
      <c r="MP202">
        <v>9</v>
      </c>
      <c r="MQ202">
        <v>5</v>
      </c>
      <c r="MR202">
        <v>4</v>
      </c>
      <c r="MS202">
        <v>4</v>
      </c>
      <c r="MT202">
        <v>5</v>
      </c>
      <c r="MU202">
        <v>3</v>
      </c>
      <c r="MV202">
        <v>6</v>
      </c>
      <c r="MW202">
        <v>9</v>
      </c>
      <c r="MX202">
        <v>10</v>
      </c>
      <c r="MY202">
        <v>7</v>
      </c>
      <c r="MZ202">
        <v>7</v>
      </c>
      <c r="NA202">
        <v>10</v>
      </c>
      <c r="NB202">
        <v>10</v>
      </c>
      <c r="NC202">
        <v>3</v>
      </c>
      <c r="ND202">
        <v>4</v>
      </c>
      <c r="NE202">
        <v>6</v>
      </c>
      <c r="NF202">
        <v>5</v>
      </c>
      <c r="NG202">
        <v>4</v>
      </c>
      <c r="NH202">
        <v>3</v>
      </c>
      <c r="NI202">
        <v>3</v>
      </c>
      <c r="NJ202">
        <v>4</v>
      </c>
      <c r="NK202">
        <v>3</v>
      </c>
      <c r="NL202">
        <v>5</v>
      </c>
      <c r="NM202">
        <v>3</v>
      </c>
      <c r="NN202">
        <v>4</v>
      </c>
      <c r="NO202">
        <v>4</v>
      </c>
      <c r="NP202">
        <v>6</v>
      </c>
      <c r="NQ202">
        <v>6</v>
      </c>
      <c r="NR202">
        <v>9</v>
      </c>
      <c r="NS202">
        <v>10</v>
      </c>
      <c r="NT202">
        <v>10</v>
      </c>
      <c r="NU202">
        <v>4</v>
      </c>
      <c r="NV202">
        <v>5</v>
      </c>
      <c r="NW202">
        <v>6</v>
      </c>
      <c r="NX202">
        <v>8</v>
      </c>
      <c r="NY202">
        <v>10</v>
      </c>
      <c r="NZ202">
        <v>10</v>
      </c>
      <c r="OA202">
        <v>4</v>
      </c>
      <c r="OB202">
        <v>10</v>
      </c>
    </row>
    <row r="203" spans="1:392" x14ac:dyDescent="0.35">
      <c r="A203">
        <v>2042</v>
      </c>
      <c r="B203" t="s">
        <v>398</v>
      </c>
      <c r="C203">
        <v>8</v>
      </c>
      <c r="D203">
        <v>8</v>
      </c>
      <c r="E203">
        <v>8</v>
      </c>
      <c r="F203">
        <v>8</v>
      </c>
      <c r="G203">
        <v>8</v>
      </c>
      <c r="H203">
        <v>7</v>
      </c>
      <c r="I203">
        <v>30</v>
      </c>
      <c r="J203">
        <v>1</v>
      </c>
      <c r="K203">
        <v>16</v>
      </c>
      <c r="L203">
        <v>5</v>
      </c>
      <c r="M203">
        <v>5</v>
      </c>
      <c r="N203">
        <v>1</v>
      </c>
      <c r="O203">
        <v>5</v>
      </c>
      <c r="P203">
        <v>2</v>
      </c>
      <c r="Q203">
        <v>1</v>
      </c>
      <c r="R203">
        <v>2</v>
      </c>
      <c r="S203">
        <v>2</v>
      </c>
      <c r="T203">
        <v>1</v>
      </c>
      <c r="U203">
        <v>6</v>
      </c>
      <c r="V203">
        <v>6</v>
      </c>
      <c r="W203">
        <v>6</v>
      </c>
      <c r="X203">
        <v>5</v>
      </c>
      <c r="Y203">
        <v>6</v>
      </c>
      <c r="Z203">
        <v>4</v>
      </c>
      <c r="AA203">
        <v>6</v>
      </c>
      <c r="AB203">
        <v>5</v>
      </c>
      <c r="AC203">
        <v>5</v>
      </c>
      <c r="AD203">
        <v>7</v>
      </c>
      <c r="AE203">
        <v>7</v>
      </c>
      <c r="AF203">
        <v>5</v>
      </c>
      <c r="AG203">
        <v>6</v>
      </c>
      <c r="AH203">
        <v>5</v>
      </c>
      <c r="AI203">
        <v>7</v>
      </c>
      <c r="AJ203">
        <v>5</v>
      </c>
      <c r="AK203">
        <v>7</v>
      </c>
      <c r="AL203">
        <v>6</v>
      </c>
      <c r="AM203">
        <v>6</v>
      </c>
      <c r="AN203">
        <v>7</v>
      </c>
      <c r="AO203">
        <v>7</v>
      </c>
      <c r="AP203">
        <v>6</v>
      </c>
      <c r="AQ203">
        <v>21</v>
      </c>
      <c r="AR203">
        <v>12</v>
      </c>
      <c r="AS203">
        <v>6</v>
      </c>
      <c r="AT203">
        <v>21</v>
      </c>
      <c r="AU203">
        <v>12</v>
      </c>
      <c r="AV203">
        <v>13</v>
      </c>
      <c r="AW203">
        <v>12</v>
      </c>
      <c r="AX203">
        <v>21</v>
      </c>
      <c r="AY203">
        <v>12</v>
      </c>
      <c r="AZ203">
        <v>12</v>
      </c>
      <c r="BA203">
        <v>3</v>
      </c>
      <c r="BB203">
        <v>12</v>
      </c>
      <c r="BC203">
        <v>21</v>
      </c>
      <c r="BD203">
        <v>12</v>
      </c>
      <c r="BE203">
        <v>12</v>
      </c>
      <c r="BF203">
        <v>10</v>
      </c>
      <c r="BG203">
        <v>10</v>
      </c>
      <c r="BH203">
        <v>10</v>
      </c>
      <c r="BI203">
        <v>11</v>
      </c>
      <c r="BJ203">
        <v>9</v>
      </c>
      <c r="BK203">
        <v>12</v>
      </c>
      <c r="BL203">
        <v>5</v>
      </c>
      <c r="BM203">
        <v>5</v>
      </c>
      <c r="BN203">
        <v>5</v>
      </c>
      <c r="BO203">
        <v>3</v>
      </c>
      <c r="BP203">
        <v>5</v>
      </c>
      <c r="BQ203">
        <v>5</v>
      </c>
      <c r="BR203">
        <v>4</v>
      </c>
      <c r="BS203">
        <v>3</v>
      </c>
      <c r="BT203">
        <v>12</v>
      </c>
      <c r="BU203">
        <v>5</v>
      </c>
      <c r="BV203">
        <v>5</v>
      </c>
      <c r="BW203">
        <v>3</v>
      </c>
      <c r="BX203">
        <v>12</v>
      </c>
      <c r="BY203">
        <v>5</v>
      </c>
      <c r="BZ203">
        <v>5</v>
      </c>
      <c r="CA203">
        <v>7</v>
      </c>
      <c r="CB203">
        <v>3</v>
      </c>
      <c r="CC203">
        <v>3</v>
      </c>
      <c r="CD203">
        <v>4</v>
      </c>
      <c r="CE203">
        <v>3</v>
      </c>
      <c r="CF203">
        <v>5</v>
      </c>
      <c r="CG203">
        <v>9</v>
      </c>
      <c r="CH203">
        <v>13</v>
      </c>
      <c r="CI203">
        <v>10</v>
      </c>
      <c r="CJ203">
        <v>13</v>
      </c>
      <c r="CK203">
        <v>10</v>
      </c>
      <c r="CL203">
        <v>9</v>
      </c>
      <c r="CM203">
        <v>14</v>
      </c>
      <c r="CN203">
        <v>13</v>
      </c>
      <c r="CO203">
        <v>9</v>
      </c>
      <c r="CP203">
        <v>11</v>
      </c>
      <c r="CQ203">
        <v>6</v>
      </c>
      <c r="CR203">
        <v>18</v>
      </c>
      <c r="CS203">
        <v>14</v>
      </c>
      <c r="CT203">
        <v>18</v>
      </c>
      <c r="CU203">
        <v>17</v>
      </c>
      <c r="CV203">
        <v>14</v>
      </c>
      <c r="CW203">
        <v>28</v>
      </c>
      <c r="CX203">
        <v>6</v>
      </c>
      <c r="CY203">
        <v>14</v>
      </c>
      <c r="CZ203">
        <v>6</v>
      </c>
      <c r="DA203">
        <v>6</v>
      </c>
      <c r="DB203">
        <v>12</v>
      </c>
      <c r="DC203">
        <v>7</v>
      </c>
      <c r="DD203">
        <v>6</v>
      </c>
      <c r="DE203">
        <v>6</v>
      </c>
      <c r="DF203">
        <v>6</v>
      </c>
      <c r="DG203">
        <v>4</v>
      </c>
      <c r="DH203">
        <v>6</v>
      </c>
      <c r="DI203">
        <v>5</v>
      </c>
      <c r="DJ203">
        <v>5</v>
      </c>
      <c r="DK203">
        <v>5</v>
      </c>
      <c r="DL203">
        <v>7</v>
      </c>
      <c r="DM203">
        <v>8</v>
      </c>
      <c r="DN203">
        <v>8</v>
      </c>
      <c r="DO203">
        <v>13</v>
      </c>
      <c r="DP203">
        <v>13</v>
      </c>
      <c r="DQ203">
        <v>12</v>
      </c>
      <c r="DR203">
        <v>9</v>
      </c>
      <c r="DS203">
        <v>11</v>
      </c>
      <c r="DT203">
        <v>6</v>
      </c>
      <c r="DU203">
        <v>11</v>
      </c>
      <c r="DV203">
        <v>9</v>
      </c>
      <c r="DW203">
        <v>5</v>
      </c>
      <c r="DX203">
        <v>7</v>
      </c>
      <c r="DY203">
        <v>7</v>
      </c>
      <c r="DZ203">
        <v>6</v>
      </c>
      <c r="EA203">
        <v>11</v>
      </c>
      <c r="EB203">
        <v>12</v>
      </c>
      <c r="EC203">
        <v>4</v>
      </c>
      <c r="ED203">
        <v>5</v>
      </c>
      <c r="EE203">
        <v>5</v>
      </c>
      <c r="EF203">
        <v>5</v>
      </c>
      <c r="EG203">
        <v>5</v>
      </c>
      <c r="EH203">
        <v>6</v>
      </c>
      <c r="EI203">
        <v>5</v>
      </c>
      <c r="EJ203">
        <v>7</v>
      </c>
      <c r="EK203">
        <v>7</v>
      </c>
      <c r="EL203">
        <v>7</v>
      </c>
      <c r="EM203">
        <v>9</v>
      </c>
      <c r="EN203">
        <v>4</v>
      </c>
      <c r="EO203">
        <v>3</v>
      </c>
      <c r="EP203">
        <v>4</v>
      </c>
      <c r="EQ203">
        <v>8</v>
      </c>
      <c r="ER203">
        <v>8</v>
      </c>
      <c r="ES203">
        <v>3</v>
      </c>
      <c r="ET203">
        <v>8</v>
      </c>
      <c r="EU203">
        <v>6</v>
      </c>
      <c r="EV203">
        <v>2</v>
      </c>
      <c r="EW203">
        <v>2</v>
      </c>
      <c r="EX203">
        <v>8</v>
      </c>
      <c r="EY203">
        <v>8</v>
      </c>
      <c r="EZ203">
        <v>5</v>
      </c>
      <c r="FA203">
        <v>4</v>
      </c>
      <c r="FB203">
        <v>8</v>
      </c>
      <c r="FC203">
        <v>14</v>
      </c>
      <c r="FD203">
        <v>22</v>
      </c>
      <c r="FE203">
        <v>14</v>
      </c>
      <c r="FF203">
        <v>14</v>
      </c>
      <c r="FG203">
        <v>5</v>
      </c>
      <c r="FH203">
        <v>8</v>
      </c>
      <c r="FI203">
        <v>8</v>
      </c>
      <c r="FJ203">
        <v>8</v>
      </c>
      <c r="FK203">
        <v>9</v>
      </c>
      <c r="FL203">
        <v>11</v>
      </c>
      <c r="FM203">
        <v>9</v>
      </c>
      <c r="FN203">
        <v>12</v>
      </c>
      <c r="FO203">
        <v>12</v>
      </c>
      <c r="FP203">
        <v>9</v>
      </c>
      <c r="FQ203">
        <v>11</v>
      </c>
      <c r="FR203">
        <v>11</v>
      </c>
      <c r="FS203">
        <v>12</v>
      </c>
      <c r="FT203">
        <v>11</v>
      </c>
      <c r="FU203">
        <v>9</v>
      </c>
      <c r="FV203">
        <v>11</v>
      </c>
      <c r="FW203">
        <v>9</v>
      </c>
      <c r="FX203">
        <v>11</v>
      </c>
      <c r="FY203">
        <v>7</v>
      </c>
      <c r="FZ203">
        <v>6</v>
      </c>
      <c r="GA203">
        <v>7</v>
      </c>
      <c r="GB203">
        <v>9</v>
      </c>
      <c r="GC203">
        <v>8</v>
      </c>
      <c r="GD203">
        <v>6</v>
      </c>
      <c r="GE203">
        <v>7</v>
      </c>
      <c r="GF203">
        <v>13</v>
      </c>
      <c r="GG203">
        <v>7</v>
      </c>
      <c r="GH203">
        <v>6</v>
      </c>
      <c r="GI203">
        <v>5</v>
      </c>
      <c r="GJ203">
        <v>10</v>
      </c>
      <c r="GK203">
        <v>5</v>
      </c>
      <c r="GL203">
        <v>6</v>
      </c>
      <c r="GM203">
        <v>5</v>
      </c>
      <c r="GN203">
        <v>5</v>
      </c>
      <c r="GO203">
        <v>5</v>
      </c>
      <c r="GP203">
        <v>6</v>
      </c>
      <c r="GQ203">
        <v>6</v>
      </c>
      <c r="GR203">
        <v>10</v>
      </c>
      <c r="GS203">
        <v>7</v>
      </c>
      <c r="GT203">
        <v>8</v>
      </c>
      <c r="GU203">
        <v>8</v>
      </c>
      <c r="GV203">
        <v>10</v>
      </c>
      <c r="GW203">
        <v>13</v>
      </c>
      <c r="GX203">
        <v>9</v>
      </c>
      <c r="GY203">
        <v>11</v>
      </c>
      <c r="GZ203">
        <v>11</v>
      </c>
      <c r="HA203">
        <v>7</v>
      </c>
      <c r="HB203">
        <v>11</v>
      </c>
      <c r="HC203">
        <v>7</v>
      </c>
      <c r="HD203">
        <v>8</v>
      </c>
      <c r="HE203">
        <v>12</v>
      </c>
      <c r="HF203">
        <v>8</v>
      </c>
      <c r="HG203">
        <v>3</v>
      </c>
      <c r="HH203">
        <v>11</v>
      </c>
      <c r="HI203">
        <v>6</v>
      </c>
      <c r="HJ203">
        <v>3</v>
      </c>
      <c r="HK203">
        <v>3</v>
      </c>
      <c r="HL203">
        <v>6</v>
      </c>
      <c r="HM203">
        <v>6</v>
      </c>
      <c r="HN203">
        <v>11</v>
      </c>
      <c r="HO203">
        <v>8</v>
      </c>
      <c r="HP203">
        <v>9</v>
      </c>
      <c r="HQ203">
        <v>11</v>
      </c>
      <c r="HR203">
        <v>3</v>
      </c>
      <c r="HS203">
        <v>12</v>
      </c>
      <c r="HT203">
        <v>6</v>
      </c>
      <c r="HU203">
        <v>9</v>
      </c>
      <c r="HV203">
        <v>3</v>
      </c>
      <c r="HW203">
        <v>12</v>
      </c>
      <c r="HX203">
        <v>23</v>
      </c>
      <c r="HY203">
        <v>31</v>
      </c>
      <c r="HZ203">
        <v>4</v>
      </c>
      <c r="IA203">
        <v>6</v>
      </c>
      <c r="IB203">
        <v>37</v>
      </c>
      <c r="IC203">
        <v>21</v>
      </c>
      <c r="ID203">
        <v>4</v>
      </c>
      <c r="IE203">
        <v>4</v>
      </c>
      <c r="IF203">
        <v>10</v>
      </c>
      <c r="IG203">
        <v>12</v>
      </c>
      <c r="IH203">
        <v>10</v>
      </c>
      <c r="II203">
        <v>9</v>
      </c>
      <c r="IJ203">
        <v>9</v>
      </c>
      <c r="IK203">
        <v>10</v>
      </c>
      <c r="IL203">
        <v>9</v>
      </c>
      <c r="IM203">
        <v>9</v>
      </c>
      <c r="IN203">
        <v>9</v>
      </c>
      <c r="IO203">
        <v>12</v>
      </c>
      <c r="IP203">
        <v>5</v>
      </c>
      <c r="IQ203">
        <v>12</v>
      </c>
      <c r="IR203">
        <v>5</v>
      </c>
      <c r="IS203">
        <v>10</v>
      </c>
      <c r="IT203">
        <v>4</v>
      </c>
      <c r="IU203">
        <v>20</v>
      </c>
      <c r="IV203">
        <v>8</v>
      </c>
      <c r="IW203">
        <v>10</v>
      </c>
      <c r="IX203">
        <v>4</v>
      </c>
      <c r="IY203">
        <v>8</v>
      </c>
      <c r="IZ203">
        <v>4</v>
      </c>
      <c r="JA203">
        <v>30</v>
      </c>
      <c r="JB203">
        <v>8</v>
      </c>
      <c r="JC203">
        <v>13</v>
      </c>
      <c r="JD203">
        <v>6</v>
      </c>
      <c r="JE203">
        <v>3</v>
      </c>
      <c r="JF203">
        <v>3</v>
      </c>
      <c r="JG203">
        <v>3</v>
      </c>
      <c r="JH203">
        <v>3</v>
      </c>
      <c r="JI203">
        <v>3</v>
      </c>
      <c r="JJ203">
        <v>5</v>
      </c>
      <c r="JK203">
        <v>6</v>
      </c>
      <c r="JL203">
        <v>3</v>
      </c>
      <c r="JM203">
        <v>6</v>
      </c>
      <c r="JN203">
        <v>29</v>
      </c>
      <c r="JO203">
        <v>6</v>
      </c>
      <c r="JP203">
        <v>4</v>
      </c>
      <c r="JQ203">
        <v>12</v>
      </c>
      <c r="JR203">
        <v>9</v>
      </c>
      <c r="JS203">
        <v>9</v>
      </c>
      <c r="JT203">
        <v>8</v>
      </c>
      <c r="JU203">
        <v>12</v>
      </c>
      <c r="JV203">
        <v>11</v>
      </c>
      <c r="JW203">
        <v>6</v>
      </c>
      <c r="JX203">
        <v>11</v>
      </c>
      <c r="JY203">
        <v>5</v>
      </c>
      <c r="JZ203">
        <v>6</v>
      </c>
      <c r="KA203">
        <v>11</v>
      </c>
      <c r="KB203">
        <v>5</v>
      </c>
      <c r="KC203">
        <v>10</v>
      </c>
      <c r="KD203">
        <v>6</v>
      </c>
      <c r="KE203">
        <v>6</v>
      </c>
      <c r="KF203">
        <v>10</v>
      </c>
      <c r="KG203">
        <v>4</v>
      </c>
      <c r="KH203">
        <v>5</v>
      </c>
      <c r="KI203">
        <v>4</v>
      </c>
      <c r="KJ203">
        <v>8</v>
      </c>
      <c r="KK203">
        <v>5</v>
      </c>
      <c r="KL203">
        <v>8</v>
      </c>
      <c r="KM203">
        <v>4</v>
      </c>
      <c r="KN203">
        <v>7</v>
      </c>
      <c r="KO203">
        <v>4</v>
      </c>
      <c r="KP203">
        <v>7</v>
      </c>
      <c r="KQ203">
        <v>3</v>
      </c>
      <c r="KR203">
        <v>4</v>
      </c>
      <c r="KS203">
        <v>8</v>
      </c>
      <c r="KT203">
        <v>7</v>
      </c>
      <c r="KU203">
        <v>6</v>
      </c>
      <c r="KV203">
        <v>6</v>
      </c>
      <c r="KW203">
        <v>6</v>
      </c>
      <c r="KX203">
        <v>7</v>
      </c>
      <c r="KY203">
        <v>6</v>
      </c>
      <c r="KZ203">
        <v>9</v>
      </c>
      <c r="LA203">
        <v>6</v>
      </c>
      <c r="LB203">
        <v>6</v>
      </c>
      <c r="LC203">
        <v>6</v>
      </c>
      <c r="LD203">
        <v>6</v>
      </c>
      <c r="LE203">
        <v>6</v>
      </c>
      <c r="LF203">
        <v>6</v>
      </c>
      <c r="LG203">
        <v>20</v>
      </c>
      <c r="LH203">
        <v>4</v>
      </c>
      <c r="LI203">
        <v>4</v>
      </c>
      <c r="LJ203">
        <v>4</v>
      </c>
      <c r="LK203">
        <v>7</v>
      </c>
      <c r="LL203">
        <v>4</v>
      </c>
      <c r="LM203">
        <v>4</v>
      </c>
      <c r="LN203">
        <v>6</v>
      </c>
      <c r="LO203">
        <v>6</v>
      </c>
      <c r="LP203">
        <v>9</v>
      </c>
      <c r="LQ203">
        <v>7</v>
      </c>
      <c r="LR203">
        <v>11</v>
      </c>
      <c r="LS203">
        <v>8</v>
      </c>
      <c r="LT203">
        <v>7</v>
      </c>
      <c r="LU203">
        <v>10</v>
      </c>
      <c r="LV203">
        <v>10</v>
      </c>
      <c r="LW203">
        <v>4</v>
      </c>
      <c r="LX203">
        <v>6</v>
      </c>
      <c r="LY203">
        <v>10</v>
      </c>
      <c r="LZ203">
        <v>10</v>
      </c>
      <c r="MA203">
        <v>6</v>
      </c>
      <c r="MB203">
        <v>7</v>
      </c>
      <c r="MC203">
        <v>6</v>
      </c>
      <c r="MD203">
        <v>8</v>
      </c>
      <c r="ME203">
        <v>7</v>
      </c>
      <c r="MF203">
        <v>6</v>
      </c>
      <c r="MG203">
        <v>7</v>
      </c>
      <c r="MH203">
        <v>4</v>
      </c>
      <c r="MI203">
        <v>2</v>
      </c>
      <c r="MJ203">
        <v>5</v>
      </c>
      <c r="MK203">
        <v>5</v>
      </c>
      <c r="ML203">
        <v>6</v>
      </c>
      <c r="MM203">
        <v>4</v>
      </c>
      <c r="MN203">
        <v>4</v>
      </c>
      <c r="MO203">
        <v>5</v>
      </c>
      <c r="MP203">
        <v>5</v>
      </c>
      <c r="MQ203">
        <v>5</v>
      </c>
      <c r="MR203">
        <v>4</v>
      </c>
      <c r="MS203">
        <v>5</v>
      </c>
      <c r="MT203">
        <v>5</v>
      </c>
      <c r="MU203">
        <v>3</v>
      </c>
      <c r="MV203">
        <v>10</v>
      </c>
      <c r="MW203">
        <v>10</v>
      </c>
      <c r="MX203">
        <v>8</v>
      </c>
      <c r="MY203">
        <v>6</v>
      </c>
      <c r="MZ203">
        <v>6</v>
      </c>
      <c r="NA203">
        <v>11</v>
      </c>
      <c r="NB203">
        <v>9</v>
      </c>
      <c r="NC203">
        <v>9</v>
      </c>
      <c r="ND203">
        <v>10</v>
      </c>
      <c r="NE203">
        <v>9</v>
      </c>
      <c r="NF203">
        <v>9</v>
      </c>
      <c r="NG203">
        <v>7</v>
      </c>
      <c r="NH203">
        <v>6</v>
      </c>
      <c r="NI203">
        <v>7</v>
      </c>
      <c r="NJ203">
        <v>9</v>
      </c>
      <c r="NK203">
        <v>8</v>
      </c>
      <c r="NL203">
        <v>9</v>
      </c>
      <c r="NM203">
        <v>6</v>
      </c>
      <c r="NN203">
        <v>9</v>
      </c>
      <c r="NO203">
        <v>8</v>
      </c>
      <c r="NP203">
        <v>4</v>
      </c>
      <c r="NQ203">
        <v>4</v>
      </c>
      <c r="NR203">
        <v>7</v>
      </c>
      <c r="NS203">
        <v>4</v>
      </c>
      <c r="NT203">
        <v>6</v>
      </c>
      <c r="NU203">
        <v>4</v>
      </c>
      <c r="NV203">
        <v>8</v>
      </c>
      <c r="NW203">
        <v>4</v>
      </c>
      <c r="NX203">
        <v>7</v>
      </c>
      <c r="NY203">
        <v>5</v>
      </c>
      <c r="NZ203">
        <v>6</v>
      </c>
      <c r="OA203">
        <v>4</v>
      </c>
      <c r="OB203">
        <v>6</v>
      </c>
    </row>
    <row r="204" spans="1:392" x14ac:dyDescent="0.35">
      <c r="A204">
        <v>2043</v>
      </c>
      <c r="B204" t="s">
        <v>398</v>
      </c>
      <c r="C204">
        <v>3</v>
      </c>
      <c r="D204">
        <v>6</v>
      </c>
      <c r="E204">
        <v>3</v>
      </c>
      <c r="F204">
        <v>6</v>
      </c>
      <c r="G204">
        <v>4</v>
      </c>
      <c r="H204">
        <v>5</v>
      </c>
      <c r="I204">
        <v>19</v>
      </c>
      <c r="J204">
        <v>0</v>
      </c>
      <c r="K204">
        <v>19</v>
      </c>
      <c r="L204">
        <v>5</v>
      </c>
      <c r="M204">
        <v>5</v>
      </c>
      <c r="N204">
        <v>0</v>
      </c>
      <c r="O204">
        <v>5</v>
      </c>
      <c r="P204">
        <v>3</v>
      </c>
      <c r="Q204">
        <v>0</v>
      </c>
      <c r="R204">
        <v>2</v>
      </c>
      <c r="S204">
        <v>2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1</v>
      </c>
      <c r="AD204">
        <v>2</v>
      </c>
      <c r="AE204">
        <v>2</v>
      </c>
      <c r="AF204">
        <v>0</v>
      </c>
      <c r="AG204">
        <v>2</v>
      </c>
      <c r="AH204">
        <v>2</v>
      </c>
      <c r="AI204">
        <v>3</v>
      </c>
      <c r="AJ204">
        <v>2</v>
      </c>
      <c r="AK204">
        <v>2</v>
      </c>
      <c r="AL204">
        <v>4</v>
      </c>
      <c r="AM204">
        <v>4</v>
      </c>
      <c r="AN204">
        <v>2</v>
      </c>
      <c r="AO204">
        <v>2</v>
      </c>
      <c r="AP204">
        <v>2</v>
      </c>
      <c r="AQ204">
        <v>15</v>
      </c>
      <c r="AR204">
        <v>5</v>
      </c>
      <c r="AS204">
        <v>3</v>
      </c>
      <c r="AT204">
        <v>12</v>
      </c>
      <c r="AU204">
        <v>7</v>
      </c>
      <c r="AV204">
        <v>5</v>
      </c>
      <c r="AW204">
        <v>4</v>
      </c>
      <c r="AX204">
        <v>12</v>
      </c>
      <c r="AY204">
        <v>4</v>
      </c>
      <c r="AZ204">
        <v>7</v>
      </c>
      <c r="BA204">
        <v>1</v>
      </c>
      <c r="BB204">
        <v>7</v>
      </c>
      <c r="BC204">
        <v>14</v>
      </c>
      <c r="BD204">
        <v>4</v>
      </c>
      <c r="BE204">
        <v>9</v>
      </c>
      <c r="BF204">
        <v>8</v>
      </c>
      <c r="BG204">
        <v>9</v>
      </c>
      <c r="BH204">
        <v>8</v>
      </c>
      <c r="BI204">
        <v>10</v>
      </c>
      <c r="BJ204">
        <v>9</v>
      </c>
      <c r="BK204">
        <v>14</v>
      </c>
      <c r="BL204">
        <v>11</v>
      </c>
      <c r="BM204">
        <v>11</v>
      </c>
      <c r="BN204">
        <v>9</v>
      </c>
      <c r="BO204">
        <v>3</v>
      </c>
      <c r="BP204">
        <v>11</v>
      </c>
      <c r="BQ204">
        <v>11</v>
      </c>
      <c r="BR204">
        <v>2</v>
      </c>
      <c r="BS204">
        <v>3</v>
      </c>
      <c r="BT204">
        <v>19</v>
      </c>
      <c r="BU204">
        <v>11</v>
      </c>
      <c r="BV204">
        <v>9</v>
      </c>
      <c r="BW204">
        <v>4</v>
      </c>
      <c r="BX204">
        <v>19</v>
      </c>
      <c r="BY204">
        <v>1</v>
      </c>
      <c r="BZ204">
        <v>1</v>
      </c>
      <c r="CA204">
        <v>3</v>
      </c>
      <c r="CB204">
        <v>3</v>
      </c>
      <c r="CC204">
        <v>3</v>
      </c>
      <c r="CD204">
        <v>4</v>
      </c>
      <c r="CE204">
        <v>3</v>
      </c>
      <c r="CF204">
        <v>3</v>
      </c>
      <c r="CG204">
        <v>8</v>
      </c>
      <c r="CH204">
        <v>15</v>
      </c>
      <c r="CI204">
        <v>8</v>
      </c>
      <c r="CJ204">
        <v>16</v>
      </c>
      <c r="CK204">
        <v>8</v>
      </c>
      <c r="CL204">
        <v>8</v>
      </c>
      <c r="CM204">
        <v>15</v>
      </c>
      <c r="CN204">
        <v>16</v>
      </c>
      <c r="CO204">
        <v>8</v>
      </c>
      <c r="CP204">
        <v>12</v>
      </c>
      <c r="CQ204">
        <v>1</v>
      </c>
      <c r="CR204">
        <v>13</v>
      </c>
      <c r="CS204">
        <v>12</v>
      </c>
      <c r="CT204">
        <v>13</v>
      </c>
      <c r="CU204">
        <v>13</v>
      </c>
      <c r="CV204">
        <v>12</v>
      </c>
      <c r="CW204">
        <v>22</v>
      </c>
      <c r="CX204">
        <v>1</v>
      </c>
      <c r="CY204">
        <v>12</v>
      </c>
      <c r="CZ204">
        <v>5</v>
      </c>
      <c r="DA204">
        <v>5</v>
      </c>
      <c r="DB204">
        <v>9</v>
      </c>
      <c r="DC204">
        <v>5</v>
      </c>
      <c r="DD204">
        <v>5</v>
      </c>
      <c r="DE204">
        <v>5</v>
      </c>
      <c r="DF204">
        <v>6</v>
      </c>
      <c r="DG204">
        <v>3</v>
      </c>
      <c r="DH204">
        <v>5</v>
      </c>
      <c r="DI204">
        <v>2</v>
      </c>
      <c r="DJ204">
        <v>0</v>
      </c>
      <c r="DK204">
        <v>0</v>
      </c>
      <c r="DL204">
        <v>4</v>
      </c>
      <c r="DM204">
        <v>1</v>
      </c>
      <c r="DN204">
        <v>1</v>
      </c>
      <c r="DO204">
        <v>4</v>
      </c>
      <c r="DP204">
        <v>4</v>
      </c>
      <c r="DQ204">
        <v>4</v>
      </c>
      <c r="DR204">
        <v>5</v>
      </c>
      <c r="DS204">
        <v>6</v>
      </c>
      <c r="DT204">
        <v>1</v>
      </c>
      <c r="DU204">
        <v>4</v>
      </c>
      <c r="DV204">
        <v>6</v>
      </c>
      <c r="DW204">
        <v>1</v>
      </c>
      <c r="DX204">
        <v>1</v>
      </c>
      <c r="DY204">
        <v>1</v>
      </c>
      <c r="DZ204">
        <v>1</v>
      </c>
      <c r="EA204">
        <v>4</v>
      </c>
      <c r="EB204">
        <v>4</v>
      </c>
      <c r="EC204">
        <v>1</v>
      </c>
      <c r="ED204">
        <v>2</v>
      </c>
      <c r="EE204">
        <v>2</v>
      </c>
      <c r="EF204">
        <v>3</v>
      </c>
      <c r="EG204">
        <v>2</v>
      </c>
      <c r="EH204">
        <v>5</v>
      </c>
      <c r="EI204">
        <v>5</v>
      </c>
      <c r="EJ204">
        <v>1</v>
      </c>
      <c r="EK204">
        <v>1</v>
      </c>
      <c r="EL204">
        <v>1</v>
      </c>
      <c r="EM204">
        <v>2</v>
      </c>
      <c r="EN204">
        <v>8</v>
      </c>
      <c r="EO204">
        <v>3</v>
      </c>
      <c r="EP204">
        <v>2</v>
      </c>
      <c r="EQ204">
        <v>8</v>
      </c>
      <c r="ER204">
        <v>8</v>
      </c>
      <c r="ES204">
        <v>3</v>
      </c>
      <c r="ET204">
        <v>8</v>
      </c>
      <c r="EU204">
        <v>5</v>
      </c>
      <c r="EV204">
        <v>3</v>
      </c>
      <c r="EW204">
        <v>3</v>
      </c>
      <c r="EX204">
        <v>8</v>
      </c>
      <c r="EY204">
        <v>8</v>
      </c>
      <c r="EZ204">
        <v>6</v>
      </c>
      <c r="FA204">
        <v>8</v>
      </c>
      <c r="FB204">
        <v>8</v>
      </c>
      <c r="FC204">
        <v>7</v>
      </c>
      <c r="FD204">
        <v>16</v>
      </c>
      <c r="FE204">
        <v>8</v>
      </c>
      <c r="FF204">
        <v>8</v>
      </c>
      <c r="FG204">
        <v>7</v>
      </c>
      <c r="FH204">
        <v>6</v>
      </c>
      <c r="FI204">
        <v>6</v>
      </c>
      <c r="FJ204">
        <v>6</v>
      </c>
      <c r="FK204">
        <v>4</v>
      </c>
      <c r="FL204">
        <v>5</v>
      </c>
      <c r="FM204">
        <v>4</v>
      </c>
      <c r="FN204">
        <v>5</v>
      </c>
      <c r="FO204">
        <v>3</v>
      </c>
      <c r="FP204">
        <v>4</v>
      </c>
      <c r="FQ204">
        <v>5</v>
      </c>
      <c r="FR204">
        <v>5</v>
      </c>
      <c r="FS204">
        <v>4</v>
      </c>
      <c r="FT204">
        <v>5</v>
      </c>
      <c r="FU204">
        <v>4</v>
      </c>
      <c r="FV204">
        <v>5</v>
      </c>
      <c r="FW204">
        <v>4</v>
      </c>
      <c r="FX204">
        <v>5</v>
      </c>
      <c r="FY204">
        <v>5</v>
      </c>
      <c r="FZ204">
        <v>4</v>
      </c>
      <c r="GA204">
        <v>4</v>
      </c>
      <c r="GB204">
        <v>6</v>
      </c>
      <c r="GC204">
        <v>5</v>
      </c>
      <c r="GD204">
        <v>6</v>
      </c>
      <c r="GE204">
        <v>6</v>
      </c>
      <c r="GF204">
        <v>5</v>
      </c>
      <c r="GG204">
        <v>6</v>
      </c>
      <c r="GH204">
        <v>4</v>
      </c>
      <c r="GI204">
        <v>4</v>
      </c>
      <c r="GJ204">
        <v>3</v>
      </c>
      <c r="GK204">
        <v>1</v>
      </c>
      <c r="GL204">
        <v>5</v>
      </c>
      <c r="GM204">
        <v>0</v>
      </c>
      <c r="GN204">
        <v>1</v>
      </c>
      <c r="GO204">
        <v>4</v>
      </c>
      <c r="GP204">
        <v>5</v>
      </c>
      <c r="GQ204">
        <v>5</v>
      </c>
      <c r="GR204">
        <v>3</v>
      </c>
      <c r="GS204">
        <v>6</v>
      </c>
      <c r="GT204">
        <v>4</v>
      </c>
      <c r="GU204">
        <v>4</v>
      </c>
      <c r="GV204">
        <v>3</v>
      </c>
      <c r="GW204">
        <v>4</v>
      </c>
      <c r="GX204">
        <v>4</v>
      </c>
      <c r="GY204">
        <v>6</v>
      </c>
      <c r="GZ204">
        <v>6</v>
      </c>
      <c r="HA204">
        <v>3</v>
      </c>
      <c r="HB204">
        <v>6</v>
      </c>
      <c r="HC204">
        <v>3</v>
      </c>
      <c r="HD204">
        <v>10</v>
      </c>
      <c r="HE204">
        <v>14</v>
      </c>
      <c r="HF204">
        <v>10</v>
      </c>
      <c r="HG204">
        <v>8</v>
      </c>
      <c r="HH204">
        <v>11</v>
      </c>
      <c r="HI204">
        <v>6</v>
      </c>
      <c r="HJ204">
        <v>8</v>
      </c>
      <c r="HK204">
        <v>8</v>
      </c>
      <c r="HL204">
        <v>7</v>
      </c>
      <c r="HM204">
        <v>7</v>
      </c>
      <c r="HN204">
        <v>13</v>
      </c>
      <c r="HO204">
        <v>8</v>
      </c>
      <c r="HP204">
        <v>12</v>
      </c>
      <c r="HQ204">
        <v>13</v>
      </c>
      <c r="HR204">
        <v>8</v>
      </c>
      <c r="HS204">
        <v>9</v>
      </c>
      <c r="HT204">
        <v>7</v>
      </c>
      <c r="HU204">
        <v>10</v>
      </c>
      <c r="HV204">
        <v>8</v>
      </c>
      <c r="HW204">
        <v>14</v>
      </c>
      <c r="HX204">
        <v>15</v>
      </c>
      <c r="HY204">
        <v>25</v>
      </c>
      <c r="HZ204">
        <v>2</v>
      </c>
      <c r="IA204">
        <v>2</v>
      </c>
      <c r="IB204">
        <v>30</v>
      </c>
      <c r="IC204">
        <v>14</v>
      </c>
      <c r="ID204">
        <v>2</v>
      </c>
      <c r="IE204">
        <v>2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3</v>
      </c>
      <c r="IP204">
        <v>2</v>
      </c>
      <c r="IQ204">
        <v>4</v>
      </c>
      <c r="IR204">
        <v>2</v>
      </c>
      <c r="IS204">
        <v>4</v>
      </c>
      <c r="IT204">
        <v>2</v>
      </c>
      <c r="IU204">
        <v>14</v>
      </c>
      <c r="IV204">
        <v>4</v>
      </c>
      <c r="IW204">
        <v>4</v>
      </c>
      <c r="IX204">
        <v>2</v>
      </c>
      <c r="IY204">
        <v>4</v>
      </c>
      <c r="IZ204">
        <v>1</v>
      </c>
      <c r="JA204">
        <v>26</v>
      </c>
      <c r="JB204">
        <v>4</v>
      </c>
      <c r="JC204">
        <v>15</v>
      </c>
      <c r="JD204">
        <v>2</v>
      </c>
      <c r="JE204">
        <v>2</v>
      </c>
      <c r="JF204">
        <v>2</v>
      </c>
      <c r="JG204">
        <v>3</v>
      </c>
      <c r="JH204">
        <v>2</v>
      </c>
      <c r="JI204">
        <v>2</v>
      </c>
      <c r="JJ204">
        <v>1</v>
      </c>
      <c r="JK204">
        <v>2</v>
      </c>
      <c r="JL204">
        <v>2</v>
      </c>
      <c r="JM204">
        <v>2</v>
      </c>
      <c r="JN204">
        <v>18</v>
      </c>
      <c r="JO204">
        <v>2</v>
      </c>
      <c r="JP204">
        <v>2</v>
      </c>
      <c r="JQ204">
        <v>13</v>
      </c>
      <c r="JR204">
        <v>8</v>
      </c>
      <c r="JS204">
        <v>8</v>
      </c>
      <c r="JT204">
        <v>8</v>
      </c>
      <c r="JU204">
        <v>10</v>
      </c>
      <c r="JV204">
        <v>13</v>
      </c>
      <c r="JW204">
        <v>5</v>
      </c>
      <c r="JX204">
        <v>4</v>
      </c>
      <c r="JY204">
        <v>2</v>
      </c>
      <c r="JZ204">
        <v>5</v>
      </c>
      <c r="KA204">
        <v>4</v>
      </c>
      <c r="KB204">
        <v>2</v>
      </c>
      <c r="KC204">
        <v>4</v>
      </c>
      <c r="KD204">
        <v>5</v>
      </c>
      <c r="KE204">
        <v>5</v>
      </c>
      <c r="KF204">
        <v>4</v>
      </c>
      <c r="KG204">
        <v>4</v>
      </c>
      <c r="KH204">
        <v>7</v>
      </c>
      <c r="KI204">
        <v>4</v>
      </c>
      <c r="KJ204">
        <v>4</v>
      </c>
      <c r="KK204">
        <v>3</v>
      </c>
      <c r="KL204">
        <v>4</v>
      </c>
      <c r="KM204">
        <v>4</v>
      </c>
      <c r="KN204">
        <v>5</v>
      </c>
      <c r="KO204">
        <v>4</v>
      </c>
      <c r="KP204">
        <v>5</v>
      </c>
      <c r="KQ204">
        <v>3</v>
      </c>
      <c r="KR204">
        <v>4</v>
      </c>
      <c r="KS204">
        <v>10</v>
      </c>
      <c r="KT204">
        <v>3</v>
      </c>
      <c r="KU204">
        <v>5</v>
      </c>
      <c r="KV204">
        <v>4</v>
      </c>
      <c r="KW204">
        <v>3</v>
      </c>
      <c r="KX204">
        <v>3</v>
      </c>
      <c r="KY204">
        <v>1</v>
      </c>
      <c r="KZ204">
        <v>6</v>
      </c>
      <c r="LA204">
        <v>3</v>
      </c>
      <c r="LB204">
        <v>5</v>
      </c>
      <c r="LC204">
        <v>3</v>
      </c>
      <c r="LD204">
        <v>1</v>
      </c>
      <c r="LE204">
        <v>3</v>
      </c>
      <c r="LF204">
        <v>0</v>
      </c>
      <c r="LG204">
        <v>14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3</v>
      </c>
      <c r="LN204">
        <v>3</v>
      </c>
      <c r="LO204">
        <v>1</v>
      </c>
      <c r="LP204">
        <v>4</v>
      </c>
      <c r="LQ204">
        <v>5</v>
      </c>
      <c r="LR204">
        <v>10</v>
      </c>
      <c r="LS204">
        <v>7</v>
      </c>
      <c r="LT204">
        <v>5</v>
      </c>
      <c r="LU204">
        <v>7</v>
      </c>
      <c r="LV204">
        <v>7</v>
      </c>
      <c r="LW204">
        <v>4</v>
      </c>
      <c r="LX204">
        <v>5</v>
      </c>
      <c r="LY204">
        <v>8</v>
      </c>
      <c r="LZ204">
        <v>7</v>
      </c>
      <c r="MA204">
        <v>6</v>
      </c>
      <c r="MB204">
        <v>6</v>
      </c>
      <c r="MC204">
        <v>6</v>
      </c>
      <c r="MD204">
        <v>7</v>
      </c>
      <c r="ME204">
        <v>6</v>
      </c>
      <c r="MF204">
        <v>2</v>
      </c>
      <c r="MG204">
        <v>5</v>
      </c>
      <c r="MH204">
        <v>0</v>
      </c>
      <c r="MI204">
        <v>0</v>
      </c>
      <c r="MJ204">
        <v>0</v>
      </c>
      <c r="MK204">
        <v>0</v>
      </c>
      <c r="ML204">
        <v>2</v>
      </c>
      <c r="MM204">
        <v>0</v>
      </c>
      <c r="MN204">
        <v>0</v>
      </c>
      <c r="MO204">
        <v>1</v>
      </c>
      <c r="MP204">
        <v>4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8</v>
      </c>
      <c r="MW204">
        <v>7</v>
      </c>
      <c r="MX204">
        <v>6</v>
      </c>
      <c r="MY204">
        <v>5</v>
      </c>
      <c r="MZ204">
        <v>5</v>
      </c>
      <c r="NA204">
        <v>11</v>
      </c>
      <c r="NB204">
        <v>5</v>
      </c>
      <c r="NC204">
        <v>6</v>
      </c>
      <c r="ND204">
        <v>3</v>
      </c>
      <c r="NE204">
        <v>5</v>
      </c>
      <c r="NF204">
        <v>5</v>
      </c>
      <c r="NG204">
        <v>3</v>
      </c>
      <c r="NH204">
        <v>3</v>
      </c>
      <c r="NI204">
        <v>3</v>
      </c>
      <c r="NJ204">
        <v>3</v>
      </c>
      <c r="NK204">
        <v>2</v>
      </c>
      <c r="NL204">
        <v>5</v>
      </c>
      <c r="NM204">
        <v>3</v>
      </c>
      <c r="NN204">
        <v>2</v>
      </c>
      <c r="NO204">
        <v>2</v>
      </c>
      <c r="NP204">
        <v>4</v>
      </c>
      <c r="NQ204">
        <v>4</v>
      </c>
      <c r="NR204">
        <v>2</v>
      </c>
      <c r="NS204">
        <v>4</v>
      </c>
      <c r="NT204">
        <v>5</v>
      </c>
      <c r="NU204">
        <v>1</v>
      </c>
      <c r="NV204">
        <v>7</v>
      </c>
      <c r="NW204">
        <v>4</v>
      </c>
      <c r="NX204">
        <v>6</v>
      </c>
      <c r="NY204">
        <v>4</v>
      </c>
      <c r="NZ204">
        <v>5</v>
      </c>
      <c r="OA204">
        <v>1</v>
      </c>
      <c r="OB204">
        <v>5</v>
      </c>
    </row>
    <row r="205" spans="1:392" x14ac:dyDescent="0.35">
      <c r="A205">
        <v>2044</v>
      </c>
      <c r="B205" t="s">
        <v>398</v>
      </c>
      <c r="C205">
        <v>2</v>
      </c>
      <c r="D205">
        <v>0</v>
      </c>
      <c r="E205">
        <v>2</v>
      </c>
      <c r="F205">
        <v>0</v>
      </c>
      <c r="G205">
        <v>2</v>
      </c>
      <c r="H205">
        <v>0</v>
      </c>
      <c r="I205">
        <v>12</v>
      </c>
      <c r="J205">
        <v>3</v>
      </c>
      <c r="K205">
        <v>10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2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2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3</v>
      </c>
      <c r="AM205">
        <v>2</v>
      </c>
      <c r="AN205">
        <v>3</v>
      </c>
      <c r="AO205">
        <v>1</v>
      </c>
      <c r="AP205">
        <v>1</v>
      </c>
      <c r="AQ205">
        <v>6</v>
      </c>
      <c r="AR205">
        <v>1</v>
      </c>
      <c r="AS205">
        <v>1</v>
      </c>
      <c r="AT205">
        <v>4</v>
      </c>
      <c r="AU205">
        <v>2</v>
      </c>
      <c r="AV205">
        <v>2</v>
      </c>
      <c r="AW205">
        <v>2</v>
      </c>
      <c r="AX205">
        <v>4</v>
      </c>
      <c r="AY205">
        <v>2</v>
      </c>
      <c r="AZ205">
        <v>2</v>
      </c>
      <c r="BA205">
        <v>0</v>
      </c>
      <c r="BB205">
        <v>2</v>
      </c>
      <c r="BC205">
        <v>6</v>
      </c>
      <c r="BD205">
        <v>2</v>
      </c>
      <c r="BE205">
        <v>6</v>
      </c>
      <c r="BF205">
        <v>5</v>
      </c>
      <c r="BG205">
        <v>5</v>
      </c>
      <c r="BH205">
        <v>5</v>
      </c>
      <c r="BI205">
        <v>3</v>
      </c>
      <c r="BJ205">
        <v>5</v>
      </c>
      <c r="BK205">
        <v>7</v>
      </c>
      <c r="BL205">
        <v>3</v>
      </c>
      <c r="BM205">
        <v>3</v>
      </c>
      <c r="BN205">
        <v>3</v>
      </c>
      <c r="BO205">
        <v>1</v>
      </c>
      <c r="BP205">
        <v>3</v>
      </c>
      <c r="BQ205">
        <v>3</v>
      </c>
      <c r="BR205">
        <v>0</v>
      </c>
      <c r="BS205">
        <v>1</v>
      </c>
      <c r="BT205">
        <v>3</v>
      </c>
      <c r="BU205">
        <v>3</v>
      </c>
      <c r="BV205">
        <v>3</v>
      </c>
      <c r="BW205">
        <v>1</v>
      </c>
      <c r="BX205">
        <v>3</v>
      </c>
      <c r="BY205">
        <v>1</v>
      </c>
      <c r="BZ205">
        <v>1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2</v>
      </c>
      <c r="CH205">
        <v>6</v>
      </c>
      <c r="CI205">
        <v>5</v>
      </c>
      <c r="CJ205">
        <v>8</v>
      </c>
      <c r="CK205">
        <v>5</v>
      </c>
      <c r="CL205">
        <v>2</v>
      </c>
      <c r="CM205">
        <v>6</v>
      </c>
      <c r="CN205">
        <v>8</v>
      </c>
      <c r="CO205">
        <v>2</v>
      </c>
      <c r="CP205">
        <v>7</v>
      </c>
      <c r="CQ205">
        <v>5</v>
      </c>
      <c r="CR205">
        <v>14</v>
      </c>
      <c r="CS205">
        <v>7</v>
      </c>
      <c r="CT205">
        <v>14</v>
      </c>
      <c r="CU205">
        <v>16</v>
      </c>
      <c r="CV205">
        <v>7</v>
      </c>
      <c r="CW205">
        <v>8</v>
      </c>
      <c r="CX205">
        <v>5</v>
      </c>
      <c r="CY205">
        <v>7</v>
      </c>
      <c r="CZ205">
        <v>5</v>
      </c>
      <c r="DA205">
        <v>5</v>
      </c>
      <c r="DB205">
        <v>10</v>
      </c>
      <c r="DC205">
        <v>6</v>
      </c>
      <c r="DD205">
        <v>5</v>
      </c>
      <c r="DE205">
        <v>5</v>
      </c>
      <c r="DF205">
        <v>6</v>
      </c>
      <c r="DG205">
        <v>2</v>
      </c>
      <c r="DH205">
        <v>5</v>
      </c>
      <c r="DI205">
        <v>2</v>
      </c>
      <c r="DJ205">
        <v>2</v>
      </c>
      <c r="DK205">
        <v>2</v>
      </c>
      <c r="DL205">
        <v>2</v>
      </c>
      <c r="DM205">
        <v>2</v>
      </c>
      <c r="DN205">
        <v>2</v>
      </c>
      <c r="DO205">
        <v>3</v>
      </c>
      <c r="DP205">
        <v>3</v>
      </c>
      <c r="DQ205">
        <v>3</v>
      </c>
      <c r="DR205">
        <v>1</v>
      </c>
      <c r="DS205">
        <v>3</v>
      </c>
      <c r="DT205">
        <v>2</v>
      </c>
      <c r="DU205">
        <v>3</v>
      </c>
      <c r="DV205">
        <v>3</v>
      </c>
      <c r="DW205">
        <v>2</v>
      </c>
      <c r="DX205">
        <v>2</v>
      </c>
      <c r="DY205">
        <v>2</v>
      </c>
      <c r="DZ205">
        <v>2</v>
      </c>
      <c r="EA205">
        <v>3</v>
      </c>
      <c r="EB205">
        <v>3</v>
      </c>
      <c r="EC205">
        <v>1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0</v>
      </c>
      <c r="EJ205">
        <v>1</v>
      </c>
      <c r="EK205">
        <v>1</v>
      </c>
      <c r="EL205">
        <v>1</v>
      </c>
      <c r="EM205">
        <v>2</v>
      </c>
      <c r="EN205">
        <v>1</v>
      </c>
      <c r="EO205">
        <v>0</v>
      </c>
      <c r="EP205">
        <v>0</v>
      </c>
      <c r="EQ205">
        <v>4</v>
      </c>
      <c r="ER205">
        <v>4</v>
      </c>
      <c r="ES205">
        <v>0</v>
      </c>
      <c r="ET205">
        <v>4</v>
      </c>
      <c r="EU205">
        <v>1</v>
      </c>
      <c r="EV205">
        <v>0</v>
      </c>
      <c r="EW205">
        <v>0</v>
      </c>
      <c r="EX205">
        <v>4</v>
      </c>
      <c r="EY205">
        <v>5</v>
      </c>
      <c r="EZ205">
        <v>1</v>
      </c>
      <c r="FA205">
        <v>1</v>
      </c>
      <c r="FB205">
        <v>5</v>
      </c>
      <c r="FC205">
        <v>8</v>
      </c>
      <c r="FD205">
        <v>9</v>
      </c>
      <c r="FE205">
        <v>8</v>
      </c>
      <c r="FF205">
        <v>8</v>
      </c>
      <c r="FG205">
        <v>1</v>
      </c>
      <c r="FH205">
        <v>3</v>
      </c>
      <c r="FI205">
        <v>3</v>
      </c>
      <c r="FJ205">
        <v>0</v>
      </c>
      <c r="FK205">
        <v>1</v>
      </c>
      <c r="FL205">
        <v>1</v>
      </c>
      <c r="FM205">
        <v>1</v>
      </c>
      <c r="FN205">
        <v>1</v>
      </c>
      <c r="FO205">
        <v>0</v>
      </c>
      <c r="FP205">
        <v>2</v>
      </c>
      <c r="FQ205">
        <v>1</v>
      </c>
      <c r="FR205">
        <v>1</v>
      </c>
      <c r="FS205">
        <v>0</v>
      </c>
      <c r="FT205">
        <v>0</v>
      </c>
      <c r="FU205">
        <v>4</v>
      </c>
      <c r="FV205">
        <v>1</v>
      </c>
      <c r="FW205">
        <v>1</v>
      </c>
      <c r="FX205">
        <v>1</v>
      </c>
      <c r="FY205">
        <v>0</v>
      </c>
      <c r="FZ205">
        <v>4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3</v>
      </c>
      <c r="GG205">
        <v>2</v>
      </c>
      <c r="GH205">
        <v>4</v>
      </c>
      <c r="GI205">
        <v>4</v>
      </c>
      <c r="GJ205">
        <v>3</v>
      </c>
      <c r="GK205">
        <v>2</v>
      </c>
      <c r="GL205">
        <v>3</v>
      </c>
      <c r="GM205">
        <v>0</v>
      </c>
      <c r="GN205">
        <v>2</v>
      </c>
      <c r="GO205">
        <v>3</v>
      </c>
      <c r="GP205">
        <v>3</v>
      </c>
      <c r="GQ205">
        <v>4</v>
      </c>
      <c r="GR205">
        <v>3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4</v>
      </c>
      <c r="GY205">
        <v>3</v>
      </c>
      <c r="GZ205">
        <v>3</v>
      </c>
      <c r="HA205">
        <v>2</v>
      </c>
      <c r="HB205">
        <v>3</v>
      </c>
      <c r="HC205">
        <v>2</v>
      </c>
      <c r="HD205">
        <v>4</v>
      </c>
      <c r="HE205">
        <v>7</v>
      </c>
      <c r="HF205">
        <v>4</v>
      </c>
      <c r="HG205">
        <v>1</v>
      </c>
      <c r="HH205">
        <v>7</v>
      </c>
      <c r="HI205">
        <v>4</v>
      </c>
      <c r="HJ205">
        <v>1</v>
      </c>
      <c r="HK205">
        <v>1</v>
      </c>
      <c r="HL205">
        <v>3</v>
      </c>
      <c r="HM205">
        <v>3</v>
      </c>
      <c r="HN205">
        <v>7</v>
      </c>
      <c r="HO205">
        <v>5</v>
      </c>
      <c r="HP205">
        <v>5</v>
      </c>
      <c r="HQ205">
        <v>7</v>
      </c>
      <c r="HR205">
        <v>1</v>
      </c>
      <c r="HS205">
        <v>10</v>
      </c>
      <c r="HT205">
        <v>3</v>
      </c>
      <c r="HU205">
        <v>5</v>
      </c>
      <c r="HV205">
        <v>1</v>
      </c>
      <c r="HW205">
        <v>7</v>
      </c>
      <c r="HX205">
        <v>7</v>
      </c>
      <c r="HY205">
        <v>7</v>
      </c>
      <c r="HZ205">
        <v>4</v>
      </c>
      <c r="IA205">
        <v>3</v>
      </c>
      <c r="IB205">
        <v>27</v>
      </c>
      <c r="IC205">
        <v>6</v>
      </c>
      <c r="ID205">
        <v>4</v>
      </c>
      <c r="IE205">
        <v>4</v>
      </c>
      <c r="IF205">
        <v>0</v>
      </c>
      <c r="IG205">
        <v>0</v>
      </c>
      <c r="IH205">
        <v>2</v>
      </c>
      <c r="II205">
        <v>2</v>
      </c>
      <c r="IJ205">
        <v>2</v>
      </c>
      <c r="IK205">
        <v>2</v>
      </c>
      <c r="IL205">
        <v>2</v>
      </c>
      <c r="IM205">
        <v>2</v>
      </c>
      <c r="IN205">
        <v>2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3</v>
      </c>
      <c r="IU205">
        <v>8</v>
      </c>
      <c r="IV205">
        <v>2</v>
      </c>
      <c r="IW205">
        <v>3</v>
      </c>
      <c r="IX205">
        <v>3</v>
      </c>
      <c r="IY205">
        <v>2</v>
      </c>
      <c r="IZ205">
        <v>3</v>
      </c>
      <c r="JA205">
        <v>21</v>
      </c>
      <c r="JB205">
        <v>2</v>
      </c>
      <c r="JC205">
        <v>4</v>
      </c>
      <c r="JD205">
        <v>1</v>
      </c>
      <c r="JE205">
        <v>2</v>
      </c>
      <c r="JF205">
        <v>2</v>
      </c>
      <c r="JG205">
        <v>1</v>
      </c>
      <c r="JH205">
        <v>2</v>
      </c>
      <c r="JI205">
        <v>2</v>
      </c>
      <c r="JJ205">
        <v>0</v>
      </c>
      <c r="JK205">
        <v>1</v>
      </c>
      <c r="JL205">
        <v>2</v>
      </c>
      <c r="JM205">
        <v>1</v>
      </c>
      <c r="JN205">
        <v>5</v>
      </c>
      <c r="JO205">
        <v>2</v>
      </c>
      <c r="JP205">
        <v>0</v>
      </c>
      <c r="JQ205">
        <v>9</v>
      </c>
      <c r="JR205">
        <v>2</v>
      </c>
      <c r="JS205">
        <v>2</v>
      </c>
      <c r="JT205">
        <v>7</v>
      </c>
      <c r="JU205">
        <v>5</v>
      </c>
      <c r="JV205">
        <v>10</v>
      </c>
      <c r="JW205">
        <v>0</v>
      </c>
      <c r="JX205">
        <v>2</v>
      </c>
      <c r="JY205">
        <v>0</v>
      </c>
      <c r="JZ205">
        <v>0</v>
      </c>
      <c r="KA205">
        <v>2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1</v>
      </c>
      <c r="KI205">
        <v>1</v>
      </c>
      <c r="KJ205">
        <v>4</v>
      </c>
      <c r="KK205">
        <v>0</v>
      </c>
      <c r="KL205">
        <v>4</v>
      </c>
      <c r="KM205">
        <v>1</v>
      </c>
      <c r="KN205">
        <v>0</v>
      </c>
      <c r="KO205">
        <v>1</v>
      </c>
      <c r="KP205">
        <v>0</v>
      </c>
      <c r="KQ205">
        <v>0</v>
      </c>
      <c r="KR205">
        <v>1</v>
      </c>
      <c r="KS205">
        <v>4</v>
      </c>
      <c r="KT205">
        <v>1</v>
      </c>
      <c r="KU205">
        <v>3</v>
      </c>
      <c r="KV205">
        <v>3</v>
      </c>
      <c r="KW205">
        <v>2</v>
      </c>
      <c r="KX205">
        <v>2</v>
      </c>
      <c r="KY205">
        <v>2</v>
      </c>
      <c r="KZ205">
        <v>2</v>
      </c>
      <c r="LA205">
        <v>2</v>
      </c>
      <c r="LB205">
        <v>3</v>
      </c>
      <c r="LC205">
        <v>3</v>
      </c>
      <c r="LD205">
        <v>3</v>
      </c>
      <c r="LE205">
        <v>2</v>
      </c>
      <c r="LF205">
        <v>2</v>
      </c>
      <c r="LG205">
        <v>8</v>
      </c>
      <c r="LH205">
        <v>3</v>
      </c>
      <c r="LI205">
        <v>3</v>
      </c>
      <c r="LJ205">
        <v>3</v>
      </c>
      <c r="LK205">
        <v>3</v>
      </c>
      <c r="LL205">
        <v>3</v>
      </c>
      <c r="LM205">
        <v>3</v>
      </c>
      <c r="LN205">
        <v>2</v>
      </c>
      <c r="LO205">
        <v>5</v>
      </c>
      <c r="LP205">
        <v>2</v>
      </c>
      <c r="LQ205">
        <v>5</v>
      </c>
      <c r="LR205">
        <v>8</v>
      </c>
      <c r="LS205">
        <v>5</v>
      </c>
      <c r="LT205">
        <v>5</v>
      </c>
      <c r="LU205">
        <v>8</v>
      </c>
      <c r="LV205">
        <v>8</v>
      </c>
      <c r="LW205">
        <v>4</v>
      </c>
      <c r="LX205">
        <v>5</v>
      </c>
      <c r="LY205">
        <v>8</v>
      </c>
      <c r="LZ205">
        <v>8</v>
      </c>
      <c r="MA205">
        <v>6</v>
      </c>
      <c r="MB205">
        <v>4</v>
      </c>
      <c r="MC205">
        <v>6</v>
      </c>
      <c r="MD205">
        <v>6</v>
      </c>
      <c r="ME205">
        <v>4</v>
      </c>
      <c r="MF205">
        <v>2</v>
      </c>
      <c r="MG205">
        <v>5</v>
      </c>
      <c r="MH205">
        <v>0</v>
      </c>
      <c r="MI205">
        <v>0</v>
      </c>
      <c r="MJ205">
        <v>2</v>
      </c>
      <c r="MK205">
        <v>2</v>
      </c>
      <c r="ML205">
        <v>3</v>
      </c>
      <c r="MM205">
        <v>0</v>
      </c>
      <c r="MN205">
        <v>0</v>
      </c>
      <c r="MO205">
        <v>2</v>
      </c>
      <c r="MP205">
        <v>3</v>
      </c>
      <c r="MQ205">
        <v>2</v>
      </c>
      <c r="MR205">
        <v>0</v>
      </c>
      <c r="MS205">
        <v>0</v>
      </c>
      <c r="MT205">
        <v>2</v>
      </c>
      <c r="MU205">
        <v>0</v>
      </c>
      <c r="MV205">
        <v>8</v>
      </c>
      <c r="MW205">
        <v>8</v>
      </c>
      <c r="MX205">
        <v>7</v>
      </c>
      <c r="MY205">
        <v>4</v>
      </c>
      <c r="MZ205">
        <v>5</v>
      </c>
      <c r="NA205">
        <v>6</v>
      </c>
      <c r="NB205">
        <v>7</v>
      </c>
      <c r="NC205">
        <v>2</v>
      </c>
      <c r="ND205">
        <v>2</v>
      </c>
      <c r="NE205">
        <v>1</v>
      </c>
      <c r="NF205">
        <v>1</v>
      </c>
      <c r="NG205">
        <v>2</v>
      </c>
      <c r="NH205">
        <v>2</v>
      </c>
      <c r="NI205">
        <v>2</v>
      </c>
      <c r="NJ205">
        <v>2</v>
      </c>
      <c r="NK205">
        <v>2</v>
      </c>
      <c r="NL205">
        <v>1</v>
      </c>
      <c r="NM205">
        <v>2</v>
      </c>
      <c r="NN205">
        <v>2</v>
      </c>
      <c r="NO205">
        <v>2</v>
      </c>
      <c r="NP205">
        <v>4</v>
      </c>
      <c r="NQ205">
        <v>4</v>
      </c>
      <c r="NR205">
        <v>2</v>
      </c>
      <c r="NS205">
        <v>2</v>
      </c>
      <c r="NT205">
        <v>4</v>
      </c>
      <c r="NU205">
        <v>0</v>
      </c>
      <c r="NV205">
        <v>6</v>
      </c>
      <c r="NW205">
        <v>4</v>
      </c>
      <c r="NX205">
        <v>4</v>
      </c>
      <c r="NY205">
        <v>2</v>
      </c>
      <c r="NZ205">
        <v>4</v>
      </c>
      <c r="OA205">
        <v>0</v>
      </c>
      <c r="OB205">
        <v>4</v>
      </c>
    </row>
    <row r="206" spans="1:392" x14ac:dyDescent="0.35">
      <c r="A206">
        <v>2045</v>
      </c>
      <c r="B206" t="s">
        <v>398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0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</v>
      </c>
      <c r="BD206">
        <v>0</v>
      </c>
      <c r="BE206">
        <v>0</v>
      </c>
      <c r="BF206">
        <v>1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5</v>
      </c>
      <c r="BU206">
        <v>0</v>
      </c>
      <c r="BV206">
        <v>0</v>
      </c>
      <c r="BW206">
        <v>0</v>
      </c>
      <c r="BX206">
        <v>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4</v>
      </c>
      <c r="CI206">
        <v>0</v>
      </c>
      <c r="CJ206">
        <v>2</v>
      </c>
      <c r="CK206">
        <v>0</v>
      </c>
      <c r="CL206">
        <v>0</v>
      </c>
      <c r="CM206">
        <v>4</v>
      </c>
      <c r="CN206">
        <v>2</v>
      </c>
      <c r="CO206">
        <v>0</v>
      </c>
      <c r="CP206">
        <v>1</v>
      </c>
      <c r="CQ206">
        <v>0</v>
      </c>
      <c r="CR206">
        <v>5</v>
      </c>
      <c r="CS206">
        <v>1</v>
      </c>
      <c r="CT206">
        <v>5</v>
      </c>
      <c r="CU206">
        <v>5</v>
      </c>
      <c r="CV206">
        <v>1</v>
      </c>
      <c r="CW206">
        <v>3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7</v>
      </c>
      <c r="FE206">
        <v>1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2</v>
      </c>
      <c r="HY206">
        <v>3</v>
      </c>
      <c r="HZ206">
        <v>0</v>
      </c>
      <c r="IA206">
        <v>0</v>
      </c>
      <c r="IB206">
        <v>8</v>
      </c>
      <c r="IC206">
        <v>2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1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9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1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1</v>
      </c>
      <c r="NF206">
        <v>1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1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</row>
    <row r="207" spans="1:392" x14ac:dyDescent="0.35">
      <c r="A207">
        <v>2046</v>
      </c>
      <c r="B207" t="s">
        <v>398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2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1</v>
      </c>
      <c r="BJ207">
        <v>1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</v>
      </c>
      <c r="BU207">
        <v>0</v>
      </c>
      <c r="BV207">
        <v>1</v>
      </c>
      <c r="BW207">
        <v>0</v>
      </c>
      <c r="BX207">
        <v>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3</v>
      </c>
      <c r="CI207">
        <v>1</v>
      </c>
      <c r="CJ207">
        <v>2</v>
      </c>
      <c r="CK207">
        <v>1</v>
      </c>
      <c r="CL207">
        <v>0</v>
      </c>
      <c r="CM207">
        <v>2</v>
      </c>
      <c r="CN207">
        <v>2</v>
      </c>
      <c r="CO207">
        <v>0</v>
      </c>
      <c r="CP207">
        <v>1</v>
      </c>
      <c r="CQ207">
        <v>0</v>
      </c>
      <c r="CR207">
        <v>3</v>
      </c>
      <c r="CS207">
        <v>2</v>
      </c>
      <c r="CT207">
        <v>3</v>
      </c>
      <c r="CU207">
        <v>4</v>
      </c>
      <c r="CV207">
        <v>2</v>
      </c>
      <c r="CW207">
        <v>2</v>
      </c>
      <c r="CX207">
        <v>0</v>
      </c>
      <c r="CY207">
        <v>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1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1</v>
      </c>
      <c r="EY207">
        <v>1</v>
      </c>
      <c r="EZ207">
        <v>0</v>
      </c>
      <c r="FA207">
        <v>0</v>
      </c>
      <c r="FB207">
        <v>1</v>
      </c>
      <c r="FC207">
        <v>0</v>
      </c>
      <c r="FD207">
        <v>5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0</v>
      </c>
      <c r="HT207">
        <v>1</v>
      </c>
      <c r="HU207">
        <v>1</v>
      </c>
      <c r="HV207">
        <v>0</v>
      </c>
      <c r="HW207">
        <v>1</v>
      </c>
      <c r="HX207">
        <v>1</v>
      </c>
      <c r="HY207">
        <v>1</v>
      </c>
      <c r="HZ207">
        <v>0</v>
      </c>
      <c r="IA207">
        <v>0</v>
      </c>
      <c r="IB207">
        <v>4</v>
      </c>
      <c r="IC207">
        <v>2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9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1</v>
      </c>
      <c r="KT207">
        <v>0</v>
      </c>
      <c r="KU207">
        <v>2</v>
      </c>
      <c r="KV207">
        <v>2</v>
      </c>
      <c r="KW207">
        <v>0</v>
      </c>
      <c r="KX207">
        <v>0</v>
      </c>
      <c r="KY207">
        <v>0</v>
      </c>
      <c r="KZ207">
        <v>0</v>
      </c>
      <c r="LA207">
        <v>2</v>
      </c>
      <c r="LB207">
        <v>2</v>
      </c>
      <c r="LC207">
        <v>2</v>
      </c>
      <c r="LD207">
        <v>2</v>
      </c>
      <c r="LE207">
        <v>2</v>
      </c>
      <c r="LF207">
        <v>0</v>
      </c>
      <c r="LG207">
        <v>1</v>
      </c>
      <c r="LH207">
        <v>1</v>
      </c>
      <c r="LI207">
        <v>1</v>
      </c>
      <c r="LJ207">
        <v>0</v>
      </c>
      <c r="LK207">
        <v>0</v>
      </c>
      <c r="LL207">
        <v>1</v>
      </c>
      <c r="LM207">
        <v>1</v>
      </c>
      <c r="LN207">
        <v>2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</row>
    <row r="208" spans="1:392" x14ac:dyDescent="0.35">
      <c r="A208">
        <v>2047</v>
      </c>
      <c r="B208" t="s">
        <v>398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16</v>
      </c>
      <c r="J208">
        <v>1</v>
      </c>
      <c r="K208">
        <v>7</v>
      </c>
      <c r="L208">
        <v>3</v>
      </c>
      <c r="M208">
        <v>3</v>
      </c>
      <c r="N208">
        <v>1</v>
      </c>
      <c r="O208">
        <v>3</v>
      </c>
      <c r="P208">
        <v>4</v>
      </c>
      <c r="Q208">
        <v>1</v>
      </c>
      <c r="R208">
        <v>4</v>
      </c>
      <c r="S208">
        <v>4</v>
      </c>
      <c r="T208">
        <v>4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5</v>
      </c>
      <c r="AR208">
        <v>2</v>
      </c>
      <c r="AS208">
        <v>3</v>
      </c>
      <c r="AT208">
        <v>4</v>
      </c>
      <c r="AU208">
        <v>4</v>
      </c>
      <c r="AV208">
        <v>3</v>
      </c>
      <c r="AW208">
        <v>2</v>
      </c>
      <c r="AX208">
        <v>4</v>
      </c>
      <c r="AY208">
        <v>2</v>
      </c>
      <c r="AZ208">
        <v>4</v>
      </c>
      <c r="BA208">
        <v>3</v>
      </c>
      <c r="BB208">
        <v>4</v>
      </c>
      <c r="BC208">
        <v>5</v>
      </c>
      <c r="BD208">
        <v>2</v>
      </c>
      <c r="BE208">
        <v>4</v>
      </c>
      <c r="BF208">
        <v>2</v>
      </c>
      <c r="BG208">
        <v>2</v>
      </c>
      <c r="BH208">
        <v>2</v>
      </c>
      <c r="BI208">
        <v>6</v>
      </c>
      <c r="BJ208">
        <v>2</v>
      </c>
      <c r="BK208">
        <v>5</v>
      </c>
      <c r="BL208">
        <v>4</v>
      </c>
      <c r="BM208">
        <v>4</v>
      </c>
      <c r="BN208">
        <v>3</v>
      </c>
      <c r="BO208">
        <v>3</v>
      </c>
      <c r="BP208">
        <v>4</v>
      </c>
      <c r="BQ208">
        <v>4</v>
      </c>
      <c r="BR208">
        <v>3</v>
      </c>
      <c r="BS208">
        <v>3</v>
      </c>
      <c r="BT208">
        <v>4</v>
      </c>
      <c r="BU208">
        <v>4</v>
      </c>
      <c r="BV208">
        <v>3</v>
      </c>
      <c r="BW208">
        <v>2</v>
      </c>
      <c r="BX208">
        <v>4</v>
      </c>
      <c r="BY208">
        <v>2</v>
      </c>
      <c r="BZ208">
        <v>2</v>
      </c>
      <c r="CA208">
        <v>3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0</v>
      </c>
      <c r="CH208">
        <v>5</v>
      </c>
      <c r="CI208">
        <v>2</v>
      </c>
      <c r="CJ208">
        <v>5</v>
      </c>
      <c r="CK208">
        <v>2</v>
      </c>
      <c r="CL208">
        <v>0</v>
      </c>
      <c r="CM208">
        <v>5</v>
      </c>
      <c r="CN208">
        <v>5</v>
      </c>
      <c r="CO208">
        <v>0</v>
      </c>
      <c r="CP208">
        <v>4</v>
      </c>
      <c r="CQ208">
        <v>1</v>
      </c>
      <c r="CR208">
        <v>4</v>
      </c>
      <c r="CS208">
        <v>2</v>
      </c>
      <c r="CT208">
        <v>4</v>
      </c>
      <c r="CU208">
        <v>4</v>
      </c>
      <c r="CV208">
        <v>2</v>
      </c>
      <c r="CW208">
        <v>4</v>
      </c>
      <c r="CX208">
        <v>1</v>
      </c>
      <c r="CY208">
        <v>2</v>
      </c>
      <c r="CZ208">
        <v>1</v>
      </c>
      <c r="DA208">
        <v>1</v>
      </c>
      <c r="DB208">
        <v>2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</v>
      </c>
      <c r="DP208">
        <v>2</v>
      </c>
      <c r="DQ208">
        <v>2</v>
      </c>
      <c r="DR208">
        <v>4</v>
      </c>
      <c r="DS208">
        <v>2</v>
      </c>
      <c r="DT208">
        <v>4</v>
      </c>
      <c r="DU208">
        <v>2</v>
      </c>
      <c r="DV208">
        <v>2</v>
      </c>
      <c r="DW208">
        <v>4</v>
      </c>
      <c r="DX208">
        <v>4</v>
      </c>
      <c r="DY208">
        <v>4</v>
      </c>
      <c r="DZ208">
        <v>4</v>
      </c>
      <c r="EA208">
        <v>3</v>
      </c>
      <c r="EB208">
        <v>2</v>
      </c>
      <c r="EC208">
        <v>1</v>
      </c>
      <c r="ED208">
        <v>0</v>
      </c>
      <c r="EE208">
        <v>1</v>
      </c>
      <c r="EF208">
        <v>1</v>
      </c>
      <c r="EG208">
        <v>1</v>
      </c>
      <c r="EH208">
        <v>0</v>
      </c>
      <c r="EI208">
        <v>0</v>
      </c>
      <c r="EJ208">
        <v>1</v>
      </c>
      <c r="EK208">
        <v>1</v>
      </c>
      <c r="EL208">
        <v>1</v>
      </c>
      <c r="EM208">
        <v>2</v>
      </c>
      <c r="EN208">
        <v>4</v>
      </c>
      <c r="EO208">
        <v>2</v>
      </c>
      <c r="EP208">
        <v>3</v>
      </c>
      <c r="EQ208">
        <v>4</v>
      </c>
      <c r="ER208">
        <v>4</v>
      </c>
      <c r="ES208">
        <v>2</v>
      </c>
      <c r="ET208">
        <v>4</v>
      </c>
      <c r="EU208">
        <v>3</v>
      </c>
      <c r="EV208">
        <v>3</v>
      </c>
      <c r="EW208">
        <v>3</v>
      </c>
      <c r="EX208">
        <v>4</v>
      </c>
      <c r="EY208">
        <v>4</v>
      </c>
      <c r="EZ208">
        <v>3</v>
      </c>
      <c r="FA208">
        <v>4</v>
      </c>
      <c r="FB208">
        <v>4</v>
      </c>
      <c r="FC208">
        <v>7</v>
      </c>
      <c r="FD208">
        <v>12</v>
      </c>
      <c r="FE208">
        <v>7</v>
      </c>
      <c r="FF208">
        <v>7</v>
      </c>
      <c r="FG208">
        <v>0</v>
      </c>
      <c r="FH208">
        <v>0</v>
      </c>
      <c r="FI208">
        <v>0</v>
      </c>
      <c r="FJ208">
        <v>0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0</v>
      </c>
      <c r="FQ208">
        <v>1</v>
      </c>
      <c r="FR208">
        <v>1</v>
      </c>
      <c r="FS208">
        <v>2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0</v>
      </c>
      <c r="FZ208">
        <v>2</v>
      </c>
      <c r="GA208">
        <v>2</v>
      </c>
      <c r="GB208">
        <v>3</v>
      </c>
      <c r="GC208">
        <v>2</v>
      </c>
      <c r="GD208">
        <v>1</v>
      </c>
      <c r="GE208">
        <v>1</v>
      </c>
      <c r="GF208">
        <v>2</v>
      </c>
      <c r="GG208">
        <v>1</v>
      </c>
      <c r="GH208">
        <v>2</v>
      </c>
      <c r="GI208">
        <v>2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</v>
      </c>
      <c r="GS208">
        <v>1</v>
      </c>
      <c r="GT208">
        <v>2</v>
      </c>
      <c r="GU208">
        <v>2</v>
      </c>
      <c r="GV208">
        <v>1</v>
      </c>
      <c r="GW208">
        <v>3</v>
      </c>
      <c r="GX208">
        <v>1</v>
      </c>
      <c r="GY208">
        <v>1</v>
      </c>
      <c r="GZ208">
        <v>2</v>
      </c>
      <c r="HA208">
        <v>2</v>
      </c>
      <c r="HB208">
        <v>2</v>
      </c>
      <c r="HC208">
        <v>2</v>
      </c>
      <c r="HD208">
        <v>3</v>
      </c>
      <c r="HE208">
        <v>5</v>
      </c>
      <c r="HF208">
        <v>3</v>
      </c>
      <c r="HG208">
        <v>5</v>
      </c>
      <c r="HH208">
        <v>5</v>
      </c>
      <c r="HI208">
        <v>5</v>
      </c>
      <c r="HJ208">
        <v>5</v>
      </c>
      <c r="HK208">
        <v>5</v>
      </c>
      <c r="HL208">
        <v>4</v>
      </c>
      <c r="HM208">
        <v>4</v>
      </c>
      <c r="HN208">
        <v>5</v>
      </c>
      <c r="HO208">
        <v>4</v>
      </c>
      <c r="HP208">
        <v>5</v>
      </c>
      <c r="HQ208">
        <v>5</v>
      </c>
      <c r="HR208">
        <v>5</v>
      </c>
      <c r="HS208">
        <v>2</v>
      </c>
      <c r="HT208">
        <v>4</v>
      </c>
      <c r="HU208">
        <v>5</v>
      </c>
      <c r="HV208">
        <v>4</v>
      </c>
      <c r="HW208">
        <v>5</v>
      </c>
      <c r="HX208">
        <v>5</v>
      </c>
      <c r="HY208">
        <v>15</v>
      </c>
      <c r="HZ208">
        <v>1</v>
      </c>
      <c r="IA208">
        <v>3</v>
      </c>
      <c r="IB208">
        <v>17</v>
      </c>
      <c r="IC208">
        <v>5</v>
      </c>
      <c r="ID208">
        <v>1</v>
      </c>
      <c r="IE208">
        <v>1</v>
      </c>
      <c r="IF208">
        <v>0</v>
      </c>
      <c r="IG208">
        <v>1</v>
      </c>
      <c r="IH208">
        <v>0</v>
      </c>
      <c r="II208">
        <v>0</v>
      </c>
      <c r="IJ208">
        <v>0</v>
      </c>
      <c r="IK208">
        <v>1</v>
      </c>
      <c r="IL208">
        <v>0</v>
      </c>
      <c r="IM208">
        <v>0</v>
      </c>
      <c r="IN208">
        <v>0</v>
      </c>
      <c r="IO208">
        <v>1</v>
      </c>
      <c r="IP208">
        <v>1</v>
      </c>
      <c r="IQ208">
        <v>1</v>
      </c>
      <c r="IR208">
        <v>1</v>
      </c>
      <c r="IS208">
        <v>0</v>
      </c>
      <c r="IT208">
        <v>0</v>
      </c>
      <c r="IU208">
        <v>4</v>
      </c>
      <c r="IV208">
        <v>2</v>
      </c>
      <c r="IW208">
        <v>2</v>
      </c>
      <c r="IX208">
        <v>1</v>
      </c>
      <c r="IY208">
        <v>2</v>
      </c>
      <c r="IZ208">
        <v>1</v>
      </c>
      <c r="JA208">
        <v>15</v>
      </c>
      <c r="JB208">
        <v>2</v>
      </c>
      <c r="JC208">
        <v>5</v>
      </c>
      <c r="JD208">
        <v>3</v>
      </c>
      <c r="JE208">
        <v>2</v>
      </c>
      <c r="JF208">
        <v>2</v>
      </c>
      <c r="JG208">
        <v>2</v>
      </c>
      <c r="JH208">
        <v>2</v>
      </c>
      <c r="JI208">
        <v>2</v>
      </c>
      <c r="JJ208">
        <v>2</v>
      </c>
      <c r="JK208">
        <v>3</v>
      </c>
      <c r="JL208">
        <v>3</v>
      </c>
      <c r="JM208">
        <v>3</v>
      </c>
      <c r="JN208">
        <v>13</v>
      </c>
      <c r="JO208">
        <v>3</v>
      </c>
      <c r="JP208">
        <v>3</v>
      </c>
      <c r="JQ208">
        <v>3</v>
      </c>
      <c r="JR208">
        <v>0</v>
      </c>
      <c r="JS208">
        <v>0</v>
      </c>
      <c r="JT208">
        <v>1</v>
      </c>
      <c r="JU208">
        <v>0</v>
      </c>
      <c r="JV208">
        <v>3</v>
      </c>
      <c r="JW208">
        <v>0</v>
      </c>
      <c r="JX208">
        <v>1</v>
      </c>
      <c r="JY208">
        <v>0</v>
      </c>
      <c r="JZ208">
        <v>0</v>
      </c>
      <c r="KA208">
        <v>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2</v>
      </c>
      <c r="KH208">
        <v>0</v>
      </c>
      <c r="KI208">
        <v>2</v>
      </c>
      <c r="KJ208">
        <v>1</v>
      </c>
      <c r="KK208">
        <v>2</v>
      </c>
      <c r="KL208">
        <v>1</v>
      </c>
      <c r="KM208">
        <v>2</v>
      </c>
      <c r="KN208">
        <v>1</v>
      </c>
      <c r="KO208">
        <v>2</v>
      </c>
      <c r="KP208">
        <v>0</v>
      </c>
      <c r="KQ208">
        <v>2</v>
      </c>
      <c r="KR208">
        <v>2</v>
      </c>
      <c r="KS208">
        <v>3</v>
      </c>
      <c r="KT208">
        <v>3</v>
      </c>
      <c r="KU208">
        <v>0</v>
      </c>
      <c r="KV208">
        <v>0</v>
      </c>
      <c r="KW208">
        <v>1</v>
      </c>
      <c r="KX208">
        <v>2</v>
      </c>
      <c r="KY208">
        <v>0</v>
      </c>
      <c r="KZ208">
        <v>3</v>
      </c>
      <c r="LA208">
        <v>1</v>
      </c>
      <c r="LB208">
        <v>0</v>
      </c>
      <c r="LC208">
        <v>0</v>
      </c>
      <c r="LD208">
        <v>0</v>
      </c>
      <c r="LE208">
        <v>1</v>
      </c>
      <c r="LF208">
        <v>0</v>
      </c>
      <c r="LG208">
        <v>4</v>
      </c>
      <c r="LH208">
        <v>0</v>
      </c>
      <c r="LI208">
        <v>0</v>
      </c>
      <c r="LJ208">
        <v>0</v>
      </c>
      <c r="LK208">
        <v>1</v>
      </c>
      <c r="LL208">
        <v>0</v>
      </c>
      <c r="LM208">
        <v>0</v>
      </c>
      <c r="LN208">
        <v>0</v>
      </c>
      <c r="LO208">
        <v>1</v>
      </c>
      <c r="LP208">
        <v>0</v>
      </c>
      <c r="LQ208">
        <v>0</v>
      </c>
      <c r="LR208">
        <v>2</v>
      </c>
      <c r="LS208">
        <v>0</v>
      </c>
      <c r="LT208">
        <v>0</v>
      </c>
      <c r="LU208">
        <v>2</v>
      </c>
      <c r="LV208">
        <v>2</v>
      </c>
      <c r="LW208">
        <v>1</v>
      </c>
      <c r="LX208">
        <v>0</v>
      </c>
      <c r="LY208">
        <v>1</v>
      </c>
      <c r="LZ208">
        <v>2</v>
      </c>
      <c r="MA208">
        <v>1</v>
      </c>
      <c r="MB208">
        <v>1</v>
      </c>
      <c r="MC208">
        <v>0</v>
      </c>
      <c r="MD208">
        <v>1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1</v>
      </c>
      <c r="MW208">
        <v>1</v>
      </c>
      <c r="MX208">
        <v>0</v>
      </c>
      <c r="MY208">
        <v>0</v>
      </c>
      <c r="MZ208">
        <v>0</v>
      </c>
      <c r="NA208">
        <v>1</v>
      </c>
      <c r="NB208">
        <v>0</v>
      </c>
      <c r="NC208">
        <v>3</v>
      </c>
      <c r="ND208">
        <v>4</v>
      </c>
      <c r="NE208">
        <v>4</v>
      </c>
      <c r="NF208">
        <v>3</v>
      </c>
      <c r="NG208">
        <v>1</v>
      </c>
      <c r="NH208">
        <v>4</v>
      </c>
      <c r="NI208">
        <v>4</v>
      </c>
      <c r="NJ208">
        <v>4</v>
      </c>
      <c r="NK208">
        <v>3</v>
      </c>
      <c r="NL208">
        <v>2</v>
      </c>
      <c r="NM208">
        <v>4</v>
      </c>
      <c r="NN208">
        <v>4</v>
      </c>
      <c r="NO208">
        <v>3</v>
      </c>
      <c r="NP208">
        <v>1</v>
      </c>
      <c r="NQ208">
        <v>1</v>
      </c>
      <c r="NR208">
        <v>0</v>
      </c>
      <c r="NS208">
        <v>0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0</v>
      </c>
      <c r="NZ208">
        <v>1</v>
      </c>
      <c r="OA208">
        <v>1</v>
      </c>
      <c r="OB208">
        <v>1</v>
      </c>
    </row>
    <row r="209" spans="1:392" x14ac:dyDescent="0.35">
      <c r="A209">
        <v>2048</v>
      </c>
      <c r="B209" t="s">
        <v>398</v>
      </c>
      <c r="C209">
        <v>2</v>
      </c>
      <c r="D209">
        <v>2</v>
      </c>
      <c r="E209">
        <v>2</v>
      </c>
      <c r="F209">
        <v>2</v>
      </c>
      <c r="G209">
        <v>2</v>
      </c>
      <c r="H209">
        <v>2</v>
      </c>
      <c r="I209">
        <v>17</v>
      </c>
      <c r="J209">
        <v>1</v>
      </c>
      <c r="K209">
        <v>7</v>
      </c>
      <c r="L209">
        <v>3</v>
      </c>
      <c r="M209">
        <v>3</v>
      </c>
      <c r="N209">
        <v>1</v>
      </c>
      <c r="O209">
        <v>3</v>
      </c>
      <c r="P209">
        <v>4</v>
      </c>
      <c r="Q209">
        <v>1</v>
      </c>
      <c r="R209">
        <v>4</v>
      </c>
      <c r="S209">
        <v>4</v>
      </c>
      <c r="T209">
        <v>4</v>
      </c>
      <c r="U209">
        <v>0</v>
      </c>
      <c r="V209">
        <v>0</v>
      </c>
      <c r="W209">
        <v>0</v>
      </c>
      <c r="X209">
        <v>2</v>
      </c>
      <c r="Y209">
        <v>2</v>
      </c>
      <c r="Z209">
        <v>1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1</v>
      </c>
      <c r="AG209">
        <v>3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3</v>
      </c>
      <c r="AQ209">
        <v>5</v>
      </c>
      <c r="AR209">
        <v>2</v>
      </c>
      <c r="AS209">
        <v>3</v>
      </c>
      <c r="AT209">
        <v>4</v>
      </c>
      <c r="AU209">
        <v>4</v>
      </c>
      <c r="AV209">
        <v>3</v>
      </c>
      <c r="AW209">
        <v>2</v>
      </c>
      <c r="AX209">
        <v>4</v>
      </c>
      <c r="AY209">
        <v>2</v>
      </c>
      <c r="AZ209">
        <v>4</v>
      </c>
      <c r="BA209">
        <v>2</v>
      </c>
      <c r="BB209">
        <v>4</v>
      </c>
      <c r="BC209">
        <v>5</v>
      </c>
      <c r="BD209">
        <v>2</v>
      </c>
      <c r="BE209">
        <v>4</v>
      </c>
      <c r="BF209">
        <v>4</v>
      </c>
      <c r="BG209">
        <v>3</v>
      </c>
      <c r="BH209">
        <v>4</v>
      </c>
      <c r="BI209">
        <v>6</v>
      </c>
      <c r="BJ209">
        <v>3</v>
      </c>
      <c r="BK209">
        <v>6</v>
      </c>
      <c r="BL209">
        <v>4</v>
      </c>
      <c r="BM209">
        <v>4</v>
      </c>
      <c r="BN209">
        <v>3</v>
      </c>
      <c r="BO209">
        <v>2</v>
      </c>
      <c r="BP209">
        <v>4</v>
      </c>
      <c r="BQ209">
        <v>4</v>
      </c>
      <c r="BR209">
        <v>3</v>
      </c>
      <c r="BS209">
        <v>3</v>
      </c>
      <c r="BT209">
        <v>4</v>
      </c>
      <c r="BU209">
        <v>4</v>
      </c>
      <c r="BV209">
        <v>3</v>
      </c>
      <c r="BW209">
        <v>2</v>
      </c>
      <c r="BX209">
        <v>4</v>
      </c>
      <c r="BY209">
        <v>2</v>
      </c>
      <c r="BZ209">
        <v>2</v>
      </c>
      <c r="CA209">
        <v>3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5</v>
      </c>
      <c r="CI209">
        <v>3</v>
      </c>
      <c r="CJ209">
        <v>6</v>
      </c>
      <c r="CK209">
        <v>3</v>
      </c>
      <c r="CL209">
        <v>2</v>
      </c>
      <c r="CM209">
        <v>5</v>
      </c>
      <c r="CN209">
        <v>6</v>
      </c>
      <c r="CO209">
        <v>2</v>
      </c>
      <c r="CP209">
        <v>6</v>
      </c>
      <c r="CQ209">
        <v>1</v>
      </c>
      <c r="CR209">
        <v>5</v>
      </c>
      <c r="CS209">
        <v>2</v>
      </c>
      <c r="CT209">
        <v>5</v>
      </c>
      <c r="CU209">
        <v>5</v>
      </c>
      <c r="CV209">
        <v>2</v>
      </c>
      <c r="CW209">
        <v>4</v>
      </c>
      <c r="CX209">
        <v>1</v>
      </c>
      <c r="CY209">
        <v>2</v>
      </c>
      <c r="CZ209">
        <v>3</v>
      </c>
      <c r="DA209">
        <v>3</v>
      </c>
      <c r="DB209">
        <v>4</v>
      </c>
      <c r="DC209">
        <v>3</v>
      </c>
      <c r="DD209">
        <v>3</v>
      </c>
      <c r="DE209">
        <v>3</v>
      </c>
      <c r="DF209">
        <v>3</v>
      </c>
      <c r="DG209">
        <v>3</v>
      </c>
      <c r="DH209">
        <v>3</v>
      </c>
      <c r="DI209">
        <v>2</v>
      </c>
      <c r="DJ209">
        <v>2</v>
      </c>
      <c r="DK209">
        <v>2</v>
      </c>
      <c r="DL209">
        <v>2</v>
      </c>
      <c r="DM209">
        <v>2</v>
      </c>
      <c r="DN209">
        <v>2</v>
      </c>
      <c r="DO209">
        <v>3</v>
      </c>
      <c r="DP209">
        <v>3</v>
      </c>
      <c r="DQ209">
        <v>3</v>
      </c>
      <c r="DR209">
        <v>4</v>
      </c>
      <c r="DS209">
        <v>2</v>
      </c>
      <c r="DT209">
        <v>3</v>
      </c>
      <c r="DU209">
        <v>3</v>
      </c>
      <c r="DV209">
        <v>1</v>
      </c>
      <c r="DW209">
        <v>5</v>
      </c>
      <c r="DX209">
        <v>3</v>
      </c>
      <c r="DY209">
        <v>3</v>
      </c>
      <c r="DZ209">
        <v>4</v>
      </c>
      <c r="EA209">
        <v>3</v>
      </c>
      <c r="EB209">
        <v>3</v>
      </c>
      <c r="EC209">
        <v>2</v>
      </c>
      <c r="ED209">
        <v>2</v>
      </c>
      <c r="EE209">
        <v>2</v>
      </c>
      <c r="EF209">
        <v>2</v>
      </c>
      <c r="EG209">
        <v>2</v>
      </c>
      <c r="EH209">
        <v>2</v>
      </c>
      <c r="EI209">
        <v>2</v>
      </c>
      <c r="EJ209">
        <v>2</v>
      </c>
      <c r="EK209">
        <v>2</v>
      </c>
      <c r="EL209">
        <v>2</v>
      </c>
      <c r="EM209">
        <v>2</v>
      </c>
      <c r="EN209">
        <v>5</v>
      </c>
      <c r="EO209">
        <v>2</v>
      </c>
      <c r="EP209">
        <v>3</v>
      </c>
      <c r="EQ209">
        <v>4</v>
      </c>
      <c r="ER209">
        <v>4</v>
      </c>
      <c r="ES209">
        <v>2</v>
      </c>
      <c r="ET209">
        <v>4</v>
      </c>
      <c r="EU209">
        <v>3</v>
      </c>
      <c r="EV209">
        <v>3</v>
      </c>
      <c r="EW209">
        <v>3</v>
      </c>
      <c r="EX209">
        <v>4</v>
      </c>
      <c r="EY209">
        <v>4</v>
      </c>
      <c r="EZ209">
        <v>3</v>
      </c>
      <c r="FA209">
        <v>5</v>
      </c>
      <c r="FB209">
        <v>4</v>
      </c>
      <c r="FC209">
        <v>7</v>
      </c>
      <c r="FD209">
        <v>12</v>
      </c>
      <c r="FE209">
        <v>7</v>
      </c>
      <c r="FF209">
        <v>7</v>
      </c>
      <c r="FG209">
        <v>0</v>
      </c>
      <c r="FH209">
        <v>2</v>
      </c>
      <c r="FI209">
        <v>2</v>
      </c>
      <c r="FJ209">
        <v>2</v>
      </c>
      <c r="FK209">
        <v>2</v>
      </c>
      <c r="FL209">
        <v>1</v>
      </c>
      <c r="FM209">
        <v>1</v>
      </c>
      <c r="FN209">
        <v>1</v>
      </c>
      <c r="FO209">
        <v>2</v>
      </c>
      <c r="FP209">
        <v>1</v>
      </c>
      <c r="FQ209">
        <v>1</v>
      </c>
      <c r="FR209">
        <v>1</v>
      </c>
      <c r="FS209">
        <v>2</v>
      </c>
      <c r="FT209">
        <v>2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2</v>
      </c>
      <c r="GB209">
        <v>3</v>
      </c>
      <c r="GC209">
        <v>1</v>
      </c>
      <c r="GD209">
        <v>1</v>
      </c>
      <c r="GE209">
        <v>1</v>
      </c>
      <c r="GF209">
        <v>2</v>
      </c>
      <c r="GG209">
        <v>1</v>
      </c>
      <c r="GH209">
        <v>1</v>
      </c>
      <c r="GI209">
        <v>1</v>
      </c>
      <c r="GJ209">
        <v>1</v>
      </c>
      <c r="GK209">
        <v>2</v>
      </c>
      <c r="GL209">
        <v>1</v>
      </c>
      <c r="GM209">
        <v>1</v>
      </c>
      <c r="GN209">
        <v>2</v>
      </c>
      <c r="GO209">
        <v>0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2</v>
      </c>
      <c r="GX209">
        <v>1</v>
      </c>
      <c r="GY209">
        <v>1</v>
      </c>
      <c r="GZ209">
        <v>2</v>
      </c>
      <c r="HA209">
        <v>2</v>
      </c>
      <c r="HB209">
        <v>1</v>
      </c>
      <c r="HC209">
        <v>2</v>
      </c>
      <c r="HD209">
        <v>4</v>
      </c>
      <c r="HE209">
        <v>6</v>
      </c>
      <c r="HF209">
        <v>4</v>
      </c>
      <c r="HG209">
        <v>5</v>
      </c>
      <c r="HH209">
        <v>6</v>
      </c>
      <c r="HI209">
        <v>5</v>
      </c>
      <c r="HJ209">
        <v>5</v>
      </c>
      <c r="HK209">
        <v>5</v>
      </c>
      <c r="HL209">
        <v>5</v>
      </c>
      <c r="HM209">
        <v>5</v>
      </c>
      <c r="HN209">
        <v>6</v>
      </c>
      <c r="HO209">
        <v>4</v>
      </c>
      <c r="HP209">
        <v>5</v>
      </c>
      <c r="HQ209">
        <v>6</v>
      </c>
      <c r="HR209">
        <v>5</v>
      </c>
      <c r="HS209">
        <v>4</v>
      </c>
      <c r="HT209">
        <v>5</v>
      </c>
      <c r="HU209">
        <v>5</v>
      </c>
      <c r="HV209">
        <v>5</v>
      </c>
      <c r="HW209">
        <v>6</v>
      </c>
      <c r="HX209">
        <v>5</v>
      </c>
      <c r="HY209">
        <v>13</v>
      </c>
      <c r="HZ209">
        <v>1</v>
      </c>
      <c r="IA209">
        <v>3</v>
      </c>
      <c r="IB209">
        <v>17</v>
      </c>
      <c r="IC209">
        <v>5</v>
      </c>
      <c r="ID209">
        <v>1</v>
      </c>
      <c r="IE209">
        <v>1</v>
      </c>
      <c r="IF209">
        <v>2</v>
      </c>
      <c r="IG209">
        <v>2</v>
      </c>
      <c r="IH209">
        <v>2</v>
      </c>
      <c r="II209">
        <v>1</v>
      </c>
      <c r="IJ209">
        <v>1</v>
      </c>
      <c r="IK209">
        <v>2</v>
      </c>
      <c r="IL209">
        <v>1</v>
      </c>
      <c r="IM209">
        <v>1</v>
      </c>
      <c r="IN209">
        <v>1</v>
      </c>
      <c r="IO209">
        <v>2</v>
      </c>
      <c r="IP209">
        <v>2</v>
      </c>
      <c r="IQ209">
        <v>2</v>
      </c>
      <c r="IR209">
        <v>2</v>
      </c>
      <c r="IS209">
        <v>2</v>
      </c>
      <c r="IT209">
        <v>0</v>
      </c>
      <c r="IU209">
        <v>4</v>
      </c>
      <c r="IV209">
        <v>2</v>
      </c>
      <c r="IW209">
        <v>2</v>
      </c>
      <c r="IX209">
        <v>1</v>
      </c>
      <c r="IY209">
        <v>2</v>
      </c>
      <c r="IZ209">
        <v>1</v>
      </c>
      <c r="JA209">
        <v>14</v>
      </c>
      <c r="JB209">
        <v>2</v>
      </c>
      <c r="JC209">
        <v>5</v>
      </c>
      <c r="JD209">
        <v>3</v>
      </c>
      <c r="JE209">
        <v>2</v>
      </c>
      <c r="JF209">
        <v>2</v>
      </c>
      <c r="JG209">
        <v>3</v>
      </c>
      <c r="JH209">
        <v>2</v>
      </c>
      <c r="JI209">
        <v>2</v>
      </c>
      <c r="JJ209">
        <v>2</v>
      </c>
      <c r="JK209">
        <v>3</v>
      </c>
      <c r="JL209">
        <v>3</v>
      </c>
      <c r="JM209">
        <v>3</v>
      </c>
      <c r="JN209">
        <v>11</v>
      </c>
      <c r="JO209">
        <v>3</v>
      </c>
      <c r="JP209">
        <v>3</v>
      </c>
      <c r="JQ209">
        <v>6</v>
      </c>
      <c r="JR209">
        <v>2</v>
      </c>
      <c r="JS209">
        <v>2</v>
      </c>
      <c r="JT209">
        <v>3</v>
      </c>
      <c r="JU209">
        <v>5</v>
      </c>
      <c r="JV209">
        <v>6</v>
      </c>
      <c r="JW209">
        <v>2</v>
      </c>
      <c r="JX209">
        <v>2</v>
      </c>
      <c r="JY209">
        <v>2</v>
      </c>
      <c r="JZ209">
        <v>2</v>
      </c>
      <c r="KA209">
        <v>2</v>
      </c>
      <c r="KB209">
        <v>2</v>
      </c>
      <c r="KC209">
        <v>2</v>
      </c>
      <c r="KD209">
        <v>2</v>
      </c>
      <c r="KE209">
        <v>2</v>
      </c>
      <c r="KF209">
        <v>2</v>
      </c>
      <c r="KG209">
        <v>2</v>
      </c>
      <c r="KH209">
        <v>0</v>
      </c>
      <c r="KI209">
        <v>2</v>
      </c>
      <c r="KJ209">
        <v>1</v>
      </c>
      <c r="KK209">
        <v>2</v>
      </c>
      <c r="KL209">
        <v>1</v>
      </c>
      <c r="KM209">
        <v>2</v>
      </c>
      <c r="KN209">
        <v>2</v>
      </c>
      <c r="KO209">
        <v>2</v>
      </c>
      <c r="KP209">
        <v>1</v>
      </c>
      <c r="KQ209">
        <v>2</v>
      </c>
      <c r="KR209">
        <v>2</v>
      </c>
      <c r="KS209">
        <v>4</v>
      </c>
      <c r="KT209">
        <v>3</v>
      </c>
      <c r="KU209">
        <v>0</v>
      </c>
      <c r="KV209">
        <v>0</v>
      </c>
      <c r="KW209">
        <v>1</v>
      </c>
      <c r="KX209">
        <v>2</v>
      </c>
      <c r="KY209">
        <v>0</v>
      </c>
      <c r="KZ209">
        <v>2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4</v>
      </c>
      <c r="LH209">
        <v>0</v>
      </c>
      <c r="LI209">
        <v>0</v>
      </c>
      <c r="LJ209">
        <v>0</v>
      </c>
      <c r="LK209">
        <v>1</v>
      </c>
      <c r="LL209">
        <v>0</v>
      </c>
      <c r="LM209">
        <v>0</v>
      </c>
      <c r="LN209">
        <v>0</v>
      </c>
      <c r="LO209">
        <v>1</v>
      </c>
      <c r="LP209">
        <v>2</v>
      </c>
      <c r="LQ209">
        <v>2</v>
      </c>
      <c r="LR209">
        <v>7</v>
      </c>
      <c r="LS209">
        <v>2</v>
      </c>
      <c r="LT209">
        <v>2</v>
      </c>
      <c r="LU209">
        <v>3</v>
      </c>
      <c r="LV209">
        <v>3</v>
      </c>
      <c r="LW209">
        <v>2</v>
      </c>
      <c r="LX209">
        <v>2</v>
      </c>
      <c r="LY209">
        <v>4</v>
      </c>
      <c r="LZ209">
        <v>3</v>
      </c>
      <c r="MA209">
        <v>3</v>
      </c>
      <c r="MB209">
        <v>1</v>
      </c>
      <c r="MC209">
        <v>3</v>
      </c>
      <c r="MD209">
        <v>2</v>
      </c>
      <c r="ME209">
        <v>1</v>
      </c>
      <c r="MF209">
        <v>2</v>
      </c>
      <c r="MG209">
        <v>2</v>
      </c>
      <c r="MH209">
        <v>2</v>
      </c>
      <c r="MI209">
        <v>1</v>
      </c>
      <c r="MJ209">
        <v>2</v>
      </c>
      <c r="MK209">
        <v>2</v>
      </c>
      <c r="ML209">
        <v>0</v>
      </c>
      <c r="MM209">
        <v>2</v>
      </c>
      <c r="MN209">
        <v>2</v>
      </c>
      <c r="MO209">
        <v>2</v>
      </c>
      <c r="MP209">
        <v>0</v>
      </c>
      <c r="MQ209">
        <v>2</v>
      </c>
      <c r="MR209">
        <v>2</v>
      </c>
      <c r="MS209">
        <v>1</v>
      </c>
      <c r="MT209">
        <v>2</v>
      </c>
      <c r="MU209">
        <v>1</v>
      </c>
      <c r="MV209">
        <v>4</v>
      </c>
      <c r="MW209">
        <v>3</v>
      </c>
      <c r="MX209">
        <v>2</v>
      </c>
      <c r="MY209">
        <v>1</v>
      </c>
      <c r="MZ209">
        <v>1</v>
      </c>
      <c r="NA209">
        <v>6</v>
      </c>
      <c r="NB209">
        <v>2</v>
      </c>
      <c r="NC209">
        <v>3</v>
      </c>
      <c r="ND209">
        <v>5</v>
      </c>
      <c r="NE209">
        <v>4</v>
      </c>
      <c r="NF209">
        <v>1</v>
      </c>
      <c r="NG209">
        <v>1</v>
      </c>
      <c r="NH209">
        <v>4</v>
      </c>
      <c r="NI209">
        <v>4</v>
      </c>
      <c r="NJ209">
        <v>5</v>
      </c>
      <c r="NK209">
        <v>2</v>
      </c>
      <c r="NL209">
        <v>1</v>
      </c>
      <c r="NM209">
        <v>4</v>
      </c>
      <c r="NN209">
        <v>5</v>
      </c>
      <c r="NO209">
        <v>3</v>
      </c>
      <c r="NP209">
        <v>2</v>
      </c>
      <c r="NQ209">
        <v>2</v>
      </c>
      <c r="NR209">
        <v>2</v>
      </c>
      <c r="NS209">
        <v>3</v>
      </c>
      <c r="NT209">
        <v>2</v>
      </c>
      <c r="NU209">
        <v>1</v>
      </c>
      <c r="NV209">
        <v>2</v>
      </c>
      <c r="NW209">
        <v>2</v>
      </c>
      <c r="NX209">
        <v>1</v>
      </c>
      <c r="NY209">
        <v>3</v>
      </c>
      <c r="NZ209">
        <v>2</v>
      </c>
      <c r="OA209">
        <v>1</v>
      </c>
      <c r="OB209">
        <v>2</v>
      </c>
    </row>
    <row r="210" spans="1:392" x14ac:dyDescent="0.35">
      <c r="A210">
        <v>2049</v>
      </c>
      <c r="B210" t="s">
        <v>398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17</v>
      </c>
      <c r="J210">
        <v>0</v>
      </c>
      <c r="K210">
        <v>0</v>
      </c>
      <c r="L210">
        <v>2</v>
      </c>
      <c r="M210">
        <v>2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7</v>
      </c>
      <c r="AR210">
        <v>1</v>
      </c>
      <c r="AS210">
        <v>2</v>
      </c>
      <c r="AT210">
        <v>6</v>
      </c>
      <c r="AU210">
        <v>3</v>
      </c>
      <c r="AV210">
        <v>0</v>
      </c>
      <c r="AW210">
        <v>1</v>
      </c>
      <c r="AX210">
        <v>6</v>
      </c>
      <c r="AY210">
        <v>1</v>
      </c>
      <c r="AZ210">
        <v>3</v>
      </c>
      <c r="BA210">
        <v>1</v>
      </c>
      <c r="BB210">
        <v>3</v>
      </c>
      <c r="BC210">
        <v>7</v>
      </c>
      <c r="BD210">
        <v>1</v>
      </c>
      <c r="BE210">
        <v>5</v>
      </c>
      <c r="BF210">
        <v>3</v>
      </c>
      <c r="BG210">
        <v>5</v>
      </c>
      <c r="BH210">
        <v>3</v>
      </c>
      <c r="BI210">
        <v>7</v>
      </c>
      <c r="BJ210">
        <v>5</v>
      </c>
      <c r="BK210">
        <v>6</v>
      </c>
      <c r="BL210">
        <v>4</v>
      </c>
      <c r="BM210">
        <v>4</v>
      </c>
      <c r="BN210">
        <v>10</v>
      </c>
      <c r="BO210">
        <v>3</v>
      </c>
      <c r="BP210">
        <v>4</v>
      </c>
      <c r="BQ210">
        <v>4</v>
      </c>
      <c r="BR210">
        <v>4</v>
      </c>
      <c r="BS210">
        <v>3</v>
      </c>
      <c r="BT210">
        <v>10</v>
      </c>
      <c r="BU210">
        <v>4</v>
      </c>
      <c r="BV210">
        <v>10</v>
      </c>
      <c r="BW210">
        <v>9</v>
      </c>
      <c r="BX210">
        <v>9</v>
      </c>
      <c r="BY210">
        <v>1</v>
      </c>
      <c r="BZ210">
        <v>1</v>
      </c>
      <c r="CA210">
        <v>2</v>
      </c>
      <c r="CB210">
        <v>3</v>
      </c>
      <c r="CC210">
        <v>3</v>
      </c>
      <c r="CD210">
        <v>1</v>
      </c>
      <c r="CE210">
        <v>3</v>
      </c>
      <c r="CF210">
        <v>0</v>
      </c>
      <c r="CG210">
        <v>2</v>
      </c>
      <c r="CH210">
        <v>10</v>
      </c>
      <c r="CI210">
        <v>5</v>
      </c>
      <c r="CJ210">
        <v>7</v>
      </c>
      <c r="CK210">
        <v>5</v>
      </c>
      <c r="CL210">
        <v>2</v>
      </c>
      <c r="CM210">
        <v>10</v>
      </c>
      <c r="CN210">
        <v>7</v>
      </c>
      <c r="CO210">
        <v>2</v>
      </c>
      <c r="CP210">
        <v>4</v>
      </c>
      <c r="CQ210">
        <v>0</v>
      </c>
      <c r="CR210">
        <v>2</v>
      </c>
      <c r="CS210">
        <v>3</v>
      </c>
      <c r="CT210">
        <v>2</v>
      </c>
      <c r="CU210">
        <v>2</v>
      </c>
      <c r="CV210">
        <v>3</v>
      </c>
      <c r="CW210">
        <v>5</v>
      </c>
      <c r="CX210">
        <v>0</v>
      </c>
      <c r="CY210">
        <v>3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2</v>
      </c>
      <c r="DH210">
        <v>0</v>
      </c>
      <c r="DI210">
        <v>1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2</v>
      </c>
      <c r="DY210">
        <v>2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4</v>
      </c>
      <c r="EO210">
        <v>3</v>
      </c>
      <c r="EP210">
        <v>4</v>
      </c>
      <c r="EQ210">
        <v>6</v>
      </c>
      <c r="ER210">
        <v>6</v>
      </c>
      <c r="ES210">
        <v>3</v>
      </c>
      <c r="ET210">
        <v>6</v>
      </c>
      <c r="EU210">
        <v>4</v>
      </c>
      <c r="EV210">
        <v>5</v>
      </c>
      <c r="EW210">
        <v>5</v>
      </c>
      <c r="EX210">
        <v>6</v>
      </c>
      <c r="EY210">
        <v>6</v>
      </c>
      <c r="EZ210">
        <v>4</v>
      </c>
      <c r="FA210">
        <v>4</v>
      </c>
      <c r="FB210">
        <v>6</v>
      </c>
      <c r="FC210">
        <v>0</v>
      </c>
      <c r="FD210">
        <v>15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2</v>
      </c>
      <c r="FL210">
        <v>1</v>
      </c>
      <c r="FM210">
        <v>2</v>
      </c>
      <c r="FN210">
        <v>1</v>
      </c>
      <c r="FO210">
        <v>0</v>
      </c>
      <c r="FP210">
        <v>0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2</v>
      </c>
      <c r="FX210">
        <v>1</v>
      </c>
      <c r="FY210">
        <v>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1</v>
      </c>
      <c r="GL210">
        <v>3</v>
      </c>
      <c r="GM210">
        <v>0</v>
      </c>
      <c r="GN210">
        <v>1</v>
      </c>
      <c r="GO210">
        <v>2</v>
      </c>
      <c r="GP210">
        <v>3</v>
      </c>
      <c r="GQ210">
        <v>3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5</v>
      </c>
      <c r="HE210">
        <v>6</v>
      </c>
      <c r="HF210">
        <v>5</v>
      </c>
      <c r="HG210">
        <v>4</v>
      </c>
      <c r="HH210">
        <v>6</v>
      </c>
      <c r="HI210">
        <v>3</v>
      </c>
      <c r="HJ210">
        <v>4</v>
      </c>
      <c r="HK210">
        <v>4</v>
      </c>
      <c r="HL210">
        <v>3</v>
      </c>
      <c r="HM210">
        <v>3</v>
      </c>
      <c r="HN210">
        <v>5</v>
      </c>
      <c r="HO210">
        <v>5</v>
      </c>
      <c r="HP210">
        <v>4</v>
      </c>
      <c r="HQ210">
        <v>5</v>
      </c>
      <c r="HR210">
        <v>4</v>
      </c>
      <c r="HS210">
        <v>1</v>
      </c>
      <c r="HT210">
        <v>3</v>
      </c>
      <c r="HU210">
        <v>4</v>
      </c>
      <c r="HV210">
        <v>4</v>
      </c>
      <c r="HW210">
        <v>6</v>
      </c>
      <c r="HX210">
        <v>7</v>
      </c>
      <c r="HY210">
        <v>13</v>
      </c>
      <c r="HZ210">
        <v>0</v>
      </c>
      <c r="IA210">
        <v>0</v>
      </c>
      <c r="IB210">
        <v>35</v>
      </c>
      <c r="IC210">
        <v>7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3</v>
      </c>
      <c r="IV210">
        <v>2</v>
      </c>
      <c r="IW210">
        <v>2</v>
      </c>
      <c r="IX210">
        <v>1</v>
      </c>
      <c r="IY210">
        <v>2</v>
      </c>
      <c r="IZ210">
        <v>1</v>
      </c>
      <c r="JA210">
        <v>19</v>
      </c>
      <c r="JB210">
        <v>2</v>
      </c>
      <c r="JC210">
        <v>2</v>
      </c>
      <c r="JD210">
        <v>4</v>
      </c>
      <c r="JE210">
        <v>1</v>
      </c>
      <c r="JF210">
        <v>1</v>
      </c>
      <c r="JG210">
        <v>4</v>
      </c>
      <c r="JH210">
        <v>1</v>
      </c>
      <c r="JI210">
        <v>1</v>
      </c>
      <c r="JJ210">
        <v>1</v>
      </c>
      <c r="JK210">
        <v>4</v>
      </c>
      <c r="JL210">
        <v>3</v>
      </c>
      <c r="JM210">
        <v>4</v>
      </c>
      <c r="JN210">
        <v>11</v>
      </c>
      <c r="JO210">
        <v>1</v>
      </c>
      <c r="JP210">
        <v>4</v>
      </c>
      <c r="JQ210">
        <v>6</v>
      </c>
      <c r="JR210">
        <v>2</v>
      </c>
      <c r="JS210">
        <v>2</v>
      </c>
      <c r="JT210">
        <v>3</v>
      </c>
      <c r="JU210">
        <v>5</v>
      </c>
      <c r="JV210">
        <v>6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2</v>
      </c>
      <c r="KH210">
        <v>0</v>
      </c>
      <c r="KI210">
        <v>2</v>
      </c>
      <c r="KJ210">
        <v>0</v>
      </c>
      <c r="KK210">
        <v>0</v>
      </c>
      <c r="KL210">
        <v>0</v>
      </c>
      <c r="KM210">
        <v>2</v>
      </c>
      <c r="KN210">
        <v>0</v>
      </c>
      <c r="KO210">
        <v>2</v>
      </c>
      <c r="KP210">
        <v>1</v>
      </c>
      <c r="KQ210">
        <v>3</v>
      </c>
      <c r="KR210">
        <v>2</v>
      </c>
      <c r="KS210">
        <v>5</v>
      </c>
      <c r="KT210">
        <v>2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3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3</v>
      </c>
      <c r="LR210">
        <v>5</v>
      </c>
      <c r="LS210">
        <v>3</v>
      </c>
      <c r="LT210">
        <v>3</v>
      </c>
      <c r="LU210">
        <v>2</v>
      </c>
      <c r="LV210">
        <v>2</v>
      </c>
      <c r="LW210">
        <v>2</v>
      </c>
      <c r="LX210">
        <v>3</v>
      </c>
      <c r="LY210">
        <v>3</v>
      </c>
      <c r="LZ210">
        <v>2</v>
      </c>
      <c r="MA210">
        <v>1</v>
      </c>
      <c r="MB210">
        <v>1</v>
      </c>
      <c r="MC210">
        <v>1</v>
      </c>
      <c r="MD210">
        <v>3</v>
      </c>
      <c r="ME210">
        <v>0</v>
      </c>
      <c r="MF210">
        <v>1</v>
      </c>
      <c r="MG210">
        <v>3</v>
      </c>
      <c r="MH210">
        <v>0</v>
      </c>
      <c r="MI210">
        <v>0</v>
      </c>
      <c r="MJ210">
        <v>0</v>
      </c>
      <c r="MK210">
        <v>0</v>
      </c>
      <c r="ML210">
        <v>2</v>
      </c>
      <c r="MM210">
        <v>0</v>
      </c>
      <c r="MN210">
        <v>0</v>
      </c>
      <c r="MO210">
        <v>0</v>
      </c>
      <c r="MP210">
        <v>2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3</v>
      </c>
      <c r="MW210">
        <v>3</v>
      </c>
      <c r="MX210">
        <v>3</v>
      </c>
      <c r="MY210">
        <v>3</v>
      </c>
      <c r="MZ210">
        <v>3</v>
      </c>
      <c r="NA210">
        <v>4</v>
      </c>
      <c r="NB210">
        <v>3</v>
      </c>
      <c r="NC210">
        <v>0</v>
      </c>
      <c r="ND210">
        <v>2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2</v>
      </c>
      <c r="NK210">
        <v>1</v>
      </c>
      <c r="NL210">
        <v>0</v>
      </c>
      <c r="NM210">
        <v>2</v>
      </c>
      <c r="NN210">
        <v>2</v>
      </c>
      <c r="NO210">
        <v>1</v>
      </c>
      <c r="NP210">
        <v>2</v>
      </c>
      <c r="NQ210">
        <v>2</v>
      </c>
      <c r="NR210">
        <v>0</v>
      </c>
      <c r="NS210">
        <v>2</v>
      </c>
      <c r="NT210">
        <v>0</v>
      </c>
      <c r="NU210">
        <v>0</v>
      </c>
      <c r="NV210">
        <v>3</v>
      </c>
      <c r="NW210">
        <v>2</v>
      </c>
      <c r="NX210">
        <v>1</v>
      </c>
      <c r="NY210">
        <v>2</v>
      </c>
      <c r="NZ210">
        <v>0</v>
      </c>
      <c r="OA210">
        <v>0</v>
      </c>
      <c r="OB210">
        <v>0</v>
      </c>
    </row>
    <row r="211" spans="1:392" x14ac:dyDescent="0.35">
      <c r="A211">
        <v>2050</v>
      </c>
      <c r="B211" t="s">
        <v>398</v>
      </c>
      <c r="C211">
        <v>2</v>
      </c>
      <c r="D211">
        <v>1</v>
      </c>
      <c r="E211">
        <v>2</v>
      </c>
      <c r="F211">
        <v>1</v>
      </c>
      <c r="G211">
        <v>0</v>
      </c>
      <c r="H211">
        <v>1</v>
      </c>
      <c r="I211">
        <v>20</v>
      </c>
      <c r="J211">
        <v>1</v>
      </c>
      <c r="K211">
        <v>7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0</v>
      </c>
      <c r="AO211">
        <v>0</v>
      </c>
      <c r="AP211">
        <v>0</v>
      </c>
      <c r="AQ211">
        <v>8</v>
      </c>
      <c r="AR211">
        <v>0</v>
      </c>
      <c r="AS211">
        <v>0</v>
      </c>
      <c r="AT211">
        <v>5</v>
      </c>
      <c r="AU211">
        <v>1</v>
      </c>
      <c r="AV211">
        <v>3</v>
      </c>
      <c r="AW211">
        <v>0</v>
      </c>
      <c r="AX211">
        <v>5</v>
      </c>
      <c r="AY211">
        <v>0</v>
      </c>
      <c r="AZ211">
        <v>1</v>
      </c>
      <c r="BA211">
        <v>0</v>
      </c>
      <c r="BB211">
        <v>1</v>
      </c>
      <c r="BC211">
        <v>8</v>
      </c>
      <c r="BD211">
        <v>0</v>
      </c>
      <c r="BE211">
        <v>5</v>
      </c>
      <c r="BF211">
        <v>2</v>
      </c>
      <c r="BG211">
        <v>7</v>
      </c>
      <c r="BH211">
        <v>2</v>
      </c>
      <c r="BI211">
        <v>2</v>
      </c>
      <c r="BJ211">
        <v>7</v>
      </c>
      <c r="BK211">
        <v>2</v>
      </c>
      <c r="BL211">
        <v>3</v>
      </c>
      <c r="BM211">
        <v>3</v>
      </c>
      <c r="BN211">
        <v>1</v>
      </c>
      <c r="BO211">
        <v>0</v>
      </c>
      <c r="BP211">
        <v>3</v>
      </c>
      <c r="BQ211">
        <v>3</v>
      </c>
      <c r="BR211">
        <v>0</v>
      </c>
      <c r="BS211">
        <v>0</v>
      </c>
      <c r="BT211">
        <v>11</v>
      </c>
      <c r="BU211">
        <v>3</v>
      </c>
      <c r="BV211">
        <v>1</v>
      </c>
      <c r="BW211">
        <v>0</v>
      </c>
      <c r="BX211">
        <v>10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3</v>
      </c>
      <c r="CH211">
        <v>8</v>
      </c>
      <c r="CI211">
        <v>7</v>
      </c>
      <c r="CJ211">
        <v>8</v>
      </c>
      <c r="CK211">
        <v>7</v>
      </c>
      <c r="CL211">
        <v>3</v>
      </c>
      <c r="CM211">
        <v>9</v>
      </c>
      <c r="CN211">
        <v>8</v>
      </c>
      <c r="CO211">
        <v>3</v>
      </c>
      <c r="CP211">
        <v>6</v>
      </c>
      <c r="CQ211">
        <v>2</v>
      </c>
      <c r="CR211">
        <v>7</v>
      </c>
      <c r="CS211">
        <v>1</v>
      </c>
      <c r="CT211">
        <v>7</v>
      </c>
      <c r="CU211">
        <v>7</v>
      </c>
      <c r="CV211">
        <v>1</v>
      </c>
      <c r="CW211">
        <v>6</v>
      </c>
      <c r="CX211">
        <v>2</v>
      </c>
      <c r="CY211">
        <v>1</v>
      </c>
      <c r="CZ211">
        <v>0</v>
      </c>
      <c r="DA211">
        <v>0</v>
      </c>
      <c r="DB211">
        <v>5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4</v>
      </c>
      <c r="DP211">
        <v>4</v>
      </c>
      <c r="DQ211">
        <v>3</v>
      </c>
      <c r="DR211">
        <v>5</v>
      </c>
      <c r="DS211">
        <v>4</v>
      </c>
      <c r="DT211">
        <v>5</v>
      </c>
      <c r="DU211">
        <v>4</v>
      </c>
      <c r="DV211">
        <v>4</v>
      </c>
      <c r="DW211">
        <v>4</v>
      </c>
      <c r="DX211">
        <v>4</v>
      </c>
      <c r="DY211">
        <v>4</v>
      </c>
      <c r="DZ211">
        <v>5</v>
      </c>
      <c r="EA211">
        <v>3</v>
      </c>
      <c r="EB211">
        <v>3</v>
      </c>
      <c r="EC211">
        <v>0</v>
      </c>
      <c r="ED211">
        <v>1</v>
      </c>
      <c r="EE211">
        <v>0</v>
      </c>
      <c r="EF211">
        <v>2</v>
      </c>
      <c r="EG211">
        <v>0</v>
      </c>
      <c r="EH211">
        <v>3</v>
      </c>
      <c r="EI211">
        <v>3</v>
      </c>
      <c r="EJ211">
        <v>2</v>
      </c>
      <c r="EK211">
        <v>2</v>
      </c>
      <c r="EL211">
        <v>2</v>
      </c>
      <c r="EM211">
        <v>3</v>
      </c>
      <c r="EN211">
        <v>2</v>
      </c>
      <c r="EO211">
        <v>0</v>
      </c>
      <c r="EP211">
        <v>0</v>
      </c>
      <c r="EQ211">
        <v>1</v>
      </c>
      <c r="ER211">
        <v>1</v>
      </c>
      <c r="ES211">
        <v>0</v>
      </c>
      <c r="ET211">
        <v>1</v>
      </c>
      <c r="EU211">
        <v>0</v>
      </c>
      <c r="EV211">
        <v>1</v>
      </c>
      <c r="EW211">
        <v>1</v>
      </c>
      <c r="EX211">
        <v>1</v>
      </c>
      <c r="EY211">
        <v>1</v>
      </c>
      <c r="EZ211">
        <v>0</v>
      </c>
      <c r="FA211">
        <v>2</v>
      </c>
      <c r="FB211">
        <v>1</v>
      </c>
      <c r="FC211">
        <v>5</v>
      </c>
      <c r="FD211">
        <v>14</v>
      </c>
      <c r="FE211">
        <v>5</v>
      </c>
      <c r="FF211">
        <v>5</v>
      </c>
      <c r="FG211">
        <v>1</v>
      </c>
      <c r="FH211">
        <v>2</v>
      </c>
      <c r="FI211">
        <v>2</v>
      </c>
      <c r="FJ211">
        <v>1</v>
      </c>
      <c r="FK211">
        <v>2</v>
      </c>
      <c r="FL211">
        <v>3</v>
      </c>
      <c r="FM211">
        <v>2</v>
      </c>
      <c r="FN211">
        <v>3</v>
      </c>
      <c r="FO211">
        <v>2</v>
      </c>
      <c r="FP211">
        <v>4</v>
      </c>
      <c r="FQ211">
        <v>3</v>
      </c>
      <c r="FR211">
        <v>3</v>
      </c>
      <c r="FS211">
        <v>2</v>
      </c>
      <c r="FT211">
        <v>3</v>
      </c>
      <c r="FU211">
        <v>3</v>
      </c>
      <c r="FV211">
        <v>3</v>
      </c>
      <c r="FW211">
        <v>2</v>
      </c>
      <c r="FX211">
        <v>3</v>
      </c>
      <c r="FY211">
        <v>0</v>
      </c>
      <c r="FZ211">
        <v>2</v>
      </c>
      <c r="GA211">
        <v>2</v>
      </c>
      <c r="GB211">
        <v>2</v>
      </c>
      <c r="GC211">
        <v>2</v>
      </c>
      <c r="GD211">
        <v>2</v>
      </c>
      <c r="GE211">
        <v>2</v>
      </c>
      <c r="GF211">
        <v>4</v>
      </c>
      <c r="GG211">
        <v>2</v>
      </c>
      <c r="GH211">
        <v>2</v>
      </c>
      <c r="GI211">
        <v>2</v>
      </c>
      <c r="GJ211">
        <v>2</v>
      </c>
      <c r="GK211">
        <v>1</v>
      </c>
      <c r="GL211">
        <v>5</v>
      </c>
      <c r="GM211">
        <v>1</v>
      </c>
      <c r="GN211">
        <v>1</v>
      </c>
      <c r="GO211">
        <v>5</v>
      </c>
      <c r="GP211">
        <v>5</v>
      </c>
      <c r="GQ211">
        <v>5</v>
      </c>
      <c r="GR211">
        <v>2</v>
      </c>
      <c r="GS211">
        <v>2</v>
      </c>
      <c r="GT211">
        <v>4</v>
      </c>
      <c r="GU211">
        <v>4</v>
      </c>
      <c r="GV211">
        <v>2</v>
      </c>
      <c r="GW211">
        <v>4</v>
      </c>
      <c r="GX211">
        <v>3</v>
      </c>
      <c r="GY211">
        <v>4</v>
      </c>
      <c r="GZ211">
        <v>4</v>
      </c>
      <c r="HA211">
        <v>4</v>
      </c>
      <c r="HB211">
        <v>4</v>
      </c>
      <c r="HC211">
        <v>4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2</v>
      </c>
      <c r="HM211">
        <v>2</v>
      </c>
      <c r="HN211">
        <v>2</v>
      </c>
      <c r="HO211">
        <v>1</v>
      </c>
      <c r="HP211">
        <v>2</v>
      </c>
      <c r="HQ211">
        <v>2</v>
      </c>
      <c r="HR211">
        <v>2</v>
      </c>
      <c r="HS211">
        <v>5</v>
      </c>
      <c r="HT211">
        <v>2</v>
      </c>
      <c r="HU211">
        <v>2</v>
      </c>
      <c r="HV211">
        <v>2</v>
      </c>
      <c r="HW211">
        <v>2</v>
      </c>
      <c r="HX211">
        <v>8</v>
      </c>
      <c r="HY211">
        <v>17</v>
      </c>
      <c r="HZ211">
        <v>2</v>
      </c>
      <c r="IA211">
        <v>3</v>
      </c>
      <c r="IB211">
        <v>31</v>
      </c>
      <c r="IC211">
        <v>8</v>
      </c>
      <c r="ID211">
        <v>2</v>
      </c>
      <c r="IE211">
        <v>2</v>
      </c>
      <c r="IF211">
        <v>3</v>
      </c>
      <c r="IG211">
        <v>2</v>
      </c>
      <c r="IH211">
        <v>0</v>
      </c>
      <c r="II211">
        <v>4</v>
      </c>
      <c r="IJ211">
        <v>4</v>
      </c>
      <c r="IK211">
        <v>1</v>
      </c>
      <c r="IL211">
        <v>4</v>
      </c>
      <c r="IM211">
        <v>4</v>
      </c>
      <c r="IN211">
        <v>4</v>
      </c>
      <c r="IO211">
        <v>2</v>
      </c>
      <c r="IP211">
        <v>1</v>
      </c>
      <c r="IQ211">
        <v>2</v>
      </c>
      <c r="IR211">
        <v>1</v>
      </c>
      <c r="IS211">
        <v>3</v>
      </c>
      <c r="IT211">
        <v>2</v>
      </c>
      <c r="IU211">
        <v>5</v>
      </c>
      <c r="IV211">
        <v>3</v>
      </c>
      <c r="IW211">
        <v>3</v>
      </c>
      <c r="IX211">
        <v>2</v>
      </c>
      <c r="IY211">
        <v>3</v>
      </c>
      <c r="IZ211">
        <v>2</v>
      </c>
      <c r="JA211">
        <v>22</v>
      </c>
      <c r="JB211">
        <v>3</v>
      </c>
      <c r="JC211">
        <v>8</v>
      </c>
      <c r="JD211">
        <v>1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1</v>
      </c>
      <c r="JL211">
        <v>0</v>
      </c>
      <c r="JM211">
        <v>1</v>
      </c>
      <c r="JN211">
        <v>10</v>
      </c>
      <c r="JO211">
        <v>0</v>
      </c>
      <c r="JP211">
        <v>0</v>
      </c>
      <c r="JQ211">
        <v>7</v>
      </c>
      <c r="JR211">
        <v>3</v>
      </c>
      <c r="JS211">
        <v>3</v>
      </c>
      <c r="JT211">
        <v>6</v>
      </c>
      <c r="JU211">
        <v>8</v>
      </c>
      <c r="JV211">
        <v>7</v>
      </c>
      <c r="JW211">
        <v>3</v>
      </c>
      <c r="JX211">
        <v>2</v>
      </c>
      <c r="JY211">
        <v>1</v>
      </c>
      <c r="JZ211">
        <v>3</v>
      </c>
      <c r="KA211">
        <v>2</v>
      </c>
      <c r="KB211">
        <v>3</v>
      </c>
      <c r="KC211">
        <v>3</v>
      </c>
      <c r="KD211">
        <v>3</v>
      </c>
      <c r="KE211">
        <v>3</v>
      </c>
      <c r="KF211">
        <v>3</v>
      </c>
      <c r="KG211">
        <v>0</v>
      </c>
      <c r="KH211">
        <v>1</v>
      </c>
      <c r="KI211">
        <v>0</v>
      </c>
      <c r="KJ211">
        <v>3</v>
      </c>
      <c r="KK211">
        <v>0</v>
      </c>
      <c r="KL211">
        <v>3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0</v>
      </c>
      <c r="KS211">
        <v>2</v>
      </c>
      <c r="KT211">
        <v>0</v>
      </c>
      <c r="KU211">
        <v>2</v>
      </c>
      <c r="KV211">
        <v>2</v>
      </c>
      <c r="KW211">
        <v>2</v>
      </c>
      <c r="KX211">
        <v>2</v>
      </c>
      <c r="KY211">
        <v>2</v>
      </c>
      <c r="KZ211">
        <v>2</v>
      </c>
      <c r="LA211">
        <v>2</v>
      </c>
      <c r="LB211">
        <v>2</v>
      </c>
      <c r="LC211">
        <v>2</v>
      </c>
      <c r="LD211">
        <v>2</v>
      </c>
      <c r="LE211">
        <v>2</v>
      </c>
      <c r="LF211">
        <v>2</v>
      </c>
      <c r="LG211">
        <v>5</v>
      </c>
      <c r="LH211">
        <v>2</v>
      </c>
      <c r="LI211">
        <v>2</v>
      </c>
      <c r="LJ211">
        <v>2</v>
      </c>
      <c r="LK211">
        <v>1</v>
      </c>
      <c r="LL211">
        <v>2</v>
      </c>
      <c r="LM211">
        <v>2</v>
      </c>
      <c r="LN211">
        <v>2</v>
      </c>
      <c r="LO211">
        <v>2</v>
      </c>
      <c r="LP211">
        <v>1</v>
      </c>
      <c r="LQ211">
        <v>3</v>
      </c>
      <c r="LR211">
        <v>7</v>
      </c>
      <c r="LS211">
        <v>2</v>
      </c>
      <c r="LT211">
        <v>3</v>
      </c>
      <c r="LU211">
        <v>4</v>
      </c>
      <c r="LV211">
        <v>4</v>
      </c>
      <c r="LW211">
        <v>0</v>
      </c>
      <c r="LX211">
        <v>3</v>
      </c>
      <c r="LY211">
        <v>5</v>
      </c>
      <c r="LZ211">
        <v>4</v>
      </c>
      <c r="MA211">
        <v>1</v>
      </c>
      <c r="MB211">
        <v>1</v>
      </c>
      <c r="MC211">
        <v>1</v>
      </c>
      <c r="MD211">
        <v>2</v>
      </c>
      <c r="ME211">
        <v>1</v>
      </c>
      <c r="MF211">
        <v>1</v>
      </c>
      <c r="MG211">
        <v>3</v>
      </c>
      <c r="MH211">
        <v>1</v>
      </c>
      <c r="MI211">
        <v>0</v>
      </c>
      <c r="MJ211">
        <v>1</v>
      </c>
      <c r="MK211">
        <v>1</v>
      </c>
      <c r="ML211">
        <v>4</v>
      </c>
      <c r="MM211">
        <v>1</v>
      </c>
      <c r="MN211">
        <v>1</v>
      </c>
      <c r="MO211">
        <v>1</v>
      </c>
      <c r="MP211">
        <v>5</v>
      </c>
      <c r="MQ211">
        <v>1</v>
      </c>
      <c r="MR211">
        <v>1</v>
      </c>
      <c r="MS211">
        <v>1</v>
      </c>
      <c r="MT211">
        <v>1</v>
      </c>
      <c r="MU211">
        <v>0</v>
      </c>
      <c r="MV211">
        <v>5</v>
      </c>
      <c r="MW211">
        <v>5</v>
      </c>
      <c r="MX211">
        <v>5</v>
      </c>
      <c r="MY211">
        <v>5</v>
      </c>
      <c r="MZ211">
        <v>5</v>
      </c>
      <c r="NA211">
        <v>6</v>
      </c>
      <c r="NB211">
        <v>5</v>
      </c>
      <c r="NC211">
        <v>2</v>
      </c>
      <c r="ND211">
        <v>3</v>
      </c>
      <c r="NE211">
        <v>5</v>
      </c>
      <c r="NF211">
        <v>4</v>
      </c>
      <c r="NG211">
        <v>2</v>
      </c>
      <c r="NH211">
        <v>2</v>
      </c>
      <c r="NI211">
        <v>2</v>
      </c>
      <c r="NJ211">
        <v>3</v>
      </c>
      <c r="NK211">
        <v>2</v>
      </c>
      <c r="NL211">
        <v>4</v>
      </c>
      <c r="NM211">
        <v>2</v>
      </c>
      <c r="NN211">
        <v>3</v>
      </c>
      <c r="NO211">
        <v>2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2</v>
      </c>
      <c r="NW211">
        <v>0</v>
      </c>
      <c r="NX211">
        <v>1</v>
      </c>
      <c r="NY211">
        <v>0</v>
      </c>
      <c r="NZ211">
        <v>0</v>
      </c>
      <c r="OA211">
        <v>0</v>
      </c>
      <c r="OB211">
        <v>0</v>
      </c>
    </row>
    <row r="212" spans="1:392" x14ac:dyDescent="0.35">
      <c r="A212">
        <v>1981</v>
      </c>
      <c r="B212" t="s">
        <v>399</v>
      </c>
      <c r="C212">
        <v>17</v>
      </c>
      <c r="D212">
        <v>18</v>
      </c>
      <c r="E212">
        <v>10</v>
      </c>
      <c r="F212">
        <v>20</v>
      </c>
      <c r="G212">
        <v>9</v>
      </c>
      <c r="H212">
        <v>20</v>
      </c>
      <c r="I212">
        <v>33</v>
      </c>
      <c r="J212">
        <v>8</v>
      </c>
      <c r="K212">
        <v>23</v>
      </c>
      <c r="L212">
        <v>26</v>
      </c>
      <c r="M212">
        <v>26</v>
      </c>
      <c r="N212">
        <v>12</v>
      </c>
      <c r="O212">
        <v>27</v>
      </c>
      <c r="P212">
        <v>22</v>
      </c>
      <c r="Q212">
        <v>10</v>
      </c>
      <c r="R212">
        <v>11</v>
      </c>
      <c r="S212">
        <v>8</v>
      </c>
      <c r="T212">
        <v>16</v>
      </c>
      <c r="U212">
        <v>20</v>
      </c>
      <c r="V212">
        <v>18</v>
      </c>
      <c r="W212">
        <v>16</v>
      </c>
      <c r="X212">
        <v>24</v>
      </c>
      <c r="Y212">
        <v>23</v>
      </c>
      <c r="Z212">
        <v>28</v>
      </c>
      <c r="AA212">
        <v>19</v>
      </c>
      <c r="AB212">
        <v>23</v>
      </c>
      <c r="AC212">
        <v>27</v>
      </c>
      <c r="AD212">
        <v>23</v>
      </c>
      <c r="AE212">
        <v>6</v>
      </c>
      <c r="AF212">
        <v>22</v>
      </c>
      <c r="AG212">
        <v>20</v>
      </c>
      <c r="AH212">
        <v>10</v>
      </c>
      <c r="AI212">
        <v>16</v>
      </c>
      <c r="AJ212">
        <v>8</v>
      </c>
      <c r="AK212">
        <v>11</v>
      </c>
      <c r="AL212">
        <v>19</v>
      </c>
      <c r="AM212">
        <v>19</v>
      </c>
      <c r="AN212">
        <v>23</v>
      </c>
      <c r="AO212">
        <v>11</v>
      </c>
      <c r="AP212">
        <v>18</v>
      </c>
      <c r="AQ212">
        <v>25</v>
      </c>
      <c r="AR212">
        <v>21</v>
      </c>
      <c r="AS212">
        <v>16</v>
      </c>
      <c r="AT212">
        <v>20</v>
      </c>
      <c r="AU212">
        <v>24</v>
      </c>
      <c r="AV212">
        <v>26</v>
      </c>
      <c r="AW212">
        <v>19</v>
      </c>
      <c r="AX212">
        <v>18</v>
      </c>
      <c r="AY212">
        <v>21</v>
      </c>
      <c r="AZ212">
        <v>27</v>
      </c>
      <c r="BA212">
        <v>13</v>
      </c>
      <c r="BB212">
        <v>26</v>
      </c>
      <c r="BC212">
        <v>27</v>
      </c>
      <c r="BD212">
        <v>19</v>
      </c>
      <c r="BE212">
        <v>33</v>
      </c>
      <c r="BF212">
        <v>29</v>
      </c>
      <c r="BG212">
        <v>25</v>
      </c>
      <c r="BH212">
        <v>26</v>
      </c>
      <c r="BI212">
        <v>25</v>
      </c>
      <c r="BJ212">
        <v>25</v>
      </c>
      <c r="BK212">
        <v>35</v>
      </c>
      <c r="BL212">
        <v>25</v>
      </c>
      <c r="BM212">
        <v>21</v>
      </c>
      <c r="BN212">
        <v>17</v>
      </c>
      <c r="BO212">
        <v>15</v>
      </c>
      <c r="BP212">
        <v>9</v>
      </c>
      <c r="BQ212">
        <v>12</v>
      </c>
      <c r="BR212">
        <v>19</v>
      </c>
      <c r="BS212">
        <v>14</v>
      </c>
      <c r="BT212">
        <v>12</v>
      </c>
      <c r="BU212">
        <v>15</v>
      </c>
      <c r="BV212">
        <v>10</v>
      </c>
      <c r="BW212">
        <v>15</v>
      </c>
      <c r="BX212">
        <v>15</v>
      </c>
      <c r="BY212">
        <v>26</v>
      </c>
      <c r="BZ212">
        <v>15</v>
      </c>
      <c r="CA212">
        <v>16</v>
      </c>
      <c r="CB212">
        <v>11</v>
      </c>
      <c r="CC212">
        <v>16</v>
      </c>
      <c r="CD212">
        <v>13</v>
      </c>
      <c r="CE212">
        <v>16</v>
      </c>
      <c r="CF212">
        <v>16</v>
      </c>
      <c r="CG212">
        <v>15</v>
      </c>
      <c r="CH212">
        <v>23</v>
      </c>
      <c r="CI212">
        <v>26</v>
      </c>
      <c r="CJ212">
        <v>23</v>
      </c>
      <c r="CK212">
        <v>25</v>
      </c>
      <c r="CL212">
        <v>23</v>
      </c>
      <c r="CM212">
        <v>25</v>
      </c>
      <c r="CN212">
        <v>26</v>
      </c>
      <c r="CO212">
        <v>21</v>
      </c>
      <c r="CP212">
        <v>22</v>
      </c>
      <c r="CQ212">
        <v>25</v>
      </c>
      <c r="CR212">
        <v>24</v>
      </c>
      <c r="CS212">
        <v>17</v>
      </c>
      <c r="CT212">
        <v>25</v>
      </c>
      <c r="CU212">
        <v>22</v>
      </c>
      <c r="CV212">
        <v>27</v>
      </c>
      <c r="CW212">
        <v>26</v>
      </c>
      <c r="CX212">
        <v>21</v>
      </c>
      <c r="CY212">
        <v>26</v>
      </c>
      <c r="CZ212">
        <v>19</v>
      </c>
      <c r="DA212">
        <v>23</v>
      </c>
      <c r="DB212">
        <v>25</v>
      </c>
      <c r="DC212">
        <v>23</v>
      </c>
      <c r="DD212">
        <v>34</v>
      </c>
      <c r="DE212">
        <v>24</v>
      </c>
      <c r="DF212">
        <v>28</v>
      </c>
      <c r="DG212">
        <v>25</v>
      </c>
      <c r="DH212">
        <v>26</v>
      </c>
      <c r="DI212">
        <v>24</v>
      </c>
      <c r="DJ212">
        <v>24</v>
      </c>
      <c r="DK212">
        <v>20</v>
      </c>
      <c r="DL212">
        <v>25</v>
      </c>
      <c r="DM212">
        <v>27</v>
      </c>
      <c r="DN212">
        <v>26</v>
      </c>
      <c r="DO212">
        <v>23</v>
      </c>
      <c r="DP212">
        <v>21</v>
      </c>
      <c r="DQ212">
        <v>23</v>
      </c>
      <c r="DR212">
        <v>23</v>
      </c>
      <c r="DS212">
        <v>8</v>
      </c>
      <c r="DT212">
        <v>24</v>
      </c>
      <c r="DU212">
        <v>17</v>
      </c>
      <c r="DV212">
        <v>23</v>
      </c>
      <c r="DW212">
        <v>17</v>
      </c>
      <c r="DX212">
        <v>21</v>
      </c>
      <c r="DY212">
        <v>18</v>
      </c>
      <c r="DZ212">
        <v>15</v>
      </c>
      <c r="EA212">
        <v>17</v>
      </c>
      <c r="EB212">
        <v>26</v>
      </c>
      <c r="EC212">
        <v>26</v>
      </c>
      <c r="ED212">
        <v>7</v>
      </c>
      <c r="EE212">
        <v>8</v>
      </c>
      <c r="EF212">
        <v>10</v>
      </c>
      <c r="EG212">
        <v>8</v>
      </c>
      <c r="EH212">
        <v>7</v>
      </c>
      <c r="EI212">
        <v>8</v>
      </c>
      <c r="EJ212">
        <v>10</v>
      </c>
      <c r="EK212">
        <v>11</v>
      </c>
      <c r="EL212">
        <v>7</v>
      </c>
      <c r="EM212">
        <v>9</v>
      </c>
      <c r="EN212">
        <v>5</v>
      </c>
      <c r="EO212">
        <v>21</v>
      </c>
      <c r="EP212">
        <v>16</v>
      </c>
      <c r="EQ212">
        <v>14</v>
      </c>
      <c r="ER212">
        <v>24</v>
      </c>
      <c r="ES212">
        <v>23</v>
      </c>
      <c r="ET212">
        <v>15</v>
      </c>
      <c r="EU212">
        <v>31</v>
      </c>
      <c r="EV212">
        <v>12</v>
      </c>
      <c r="EW212">
        <v>17</v>
      </c>
      <c r="EX212">
        <v>13</v>
      </c>
      <c r="EY212">
        <v>20</v>
      </c>
      <c r="EZ212">
        <v>25</v>
      </c>
      <c r="FA212">
        <v>22</v>
      </c>
      <c r="FB212">
        <v>21</v>
      </c>
      <c r="FC212">
        <v>24</v>
      </c>
      <c r="FD212">
        <v>26</v>
      </c>
      <c r="FE212">
        <v>35</v>
      </c>
      <c r="FF212">
        <v>18</v>
      </c>
      <c r="FG212">
        <v>25</v>
      </c>
      <c r="FH212">
        <v>24</v>
      </c>
      <c r="FI212">
        <v>23</v>
      </c>
      <c r="FJ212">
        <v>26</v>
      </c>
      <c r="FK212">
        <v>21</v>
      </c>
      <c r="FL212">
        <v>20</v>
      </c>
      <c r="FM212">
        <v>15</v>
      </c>
      <c r="FN212">
        <v>15</v>
      </c>
      <c r="FO212">
        <v>6</v>
      </c>
      <c r="FP212">
        <v>21</v>
      </c>
      <c r="FQ212">
        <v>13</v>
      </c>
      <c r="FR212">
        <v>13</v>
      </c>
      <c r="FS212">
        <v>19</v>
      </c>
      <c r="FT212">
        <v>7</v>
      </c>
      <c r="FU212">
        <v>23</v>
      </c>
      <c r="FV212">
        <v>16</v>
      </c>
      <c r="FW212">
        <v>18</v>
      </c>
      <c r="FX212">
        <v>16</v>
      </c>
      <c r="FY212">
        <v>22</v>
      </c>
      <c r="FZ212">
        <v>3</v>
      </c>
      <c r="GA212">
        <v>2</v>
      </c>
      <c r="GB212">
        <v>2</v>
      </c>
      <c r="GC212">
        <v>2</v>
      </c>
      <c r="GD212">
        <v>4</v>
      </c>
      <c r="GE212">
        <v>3</v>
      </c>
      <c r="GF212">
        <v>3</v>
      </c>
      <c r="GG212">
        <v>4</v>
      </c>
      <c r="GH212">
        <v>2</v>
      </c>
      <c r="GI212">
        <v>3</v>
      </c>
      <c r="GJ212">
        <v>6</v>
      </c>
      <c r="GK212">
        <v>23</v>
      </c>
      <c r="GL212">
        <v>22</v>
      </c>
      <c r="GM212">
        <v>25</v>
      </c>
      <c r="GN212">
        <v>25</v>
      </c>
      <c r="GO212">
        <v>30</v>
      </c>
      <c r="GP212">
        <v>24</v>
      </c>
      <c r="GQ212">
        <v>28</v>
      </c>
      <c r="GR212">
        <v>10</v>
      </c>
      <c r="GS212">
        <v>3</v>
      </c>
      <c r="GT212">
        <v>9</v>
      </c>
      <c r="GU212">
        <v>17</v>
      </c>
      <c r="GV212">
        <v>11</v>
      </c>
      <c r="GW212">
        <v>4</v>
      </c>
      <c r="GX212">
        <v>26</v>
      </c>
      <c r="GY212">
        <v>14</v>
      </c>
      <c r="GZ212">
        <v>22</v>
      </c>
      <c r="HA212">
        <v>12</v>
      </c>
      <c r="HB212">
        <v>18</v>
      </c>
      <c r="HC212">
        <v>18</v>
      </c>
      <c r="HD212">
        <v>35</v>
      </c>
      <c r="HE212">
        <v>33</v>
      </c>
      <c r="HF212">
        <v>27</v>
      </c>
      <c r="HG212">
        <v>25</v>
      </c>
      <c r="HH212">
        <v>31</v>
      </c>
      <c r="HI212">
        <v>29</v>
      </c>
      <c r="HJ212">
        <v>28</v>
      </c>
      <c r="HK212">
        <v>22</v>
      </c>
      <c r="HL212">
        <v>33</v>
      </c>
      <c r="HM212">
        <v>33</v>
      </c>
      <c r="HN212">
        <v>30</v>
      </c>
      <c r="HO212">
        <v>26</v>
      </c>
      <c r="HP212">
        <v>36</v>
      </c>
      <c r="HQ212">
        <v>31</v>
      </c>
      <c r="HR212">
        <v>19</v>
      </c>
      <c r="HS212">
        <v>32</v>
      </c>
      <c r="HT212">
        <v>32</v>
      </c>
      <c r="HU212">
        <v>34</v>
      </c>
      <c r="HV212">
        <v>30</v>
      </c>
      <c r="HW212">
        <v>30</v>
      </c>
      <c r="HX212">
        <v>23</v>
      </c>
      <c r="HY212">
        <v>23</v>
      </c>
      <c r="HZ212">
        <v>26</v>
      </c>
      <c r="IA212">
        <v>27</v>
      </c>
      <c r="IB212">
        <v>27</v>
      </c>
      <c r="IC212">
        <v>22</v>
      </c>
      <c r="ID212">
        <v>27</v>
      </c>
      <c r="IE212">
        <v>27</v>
      </c>
      <c r="IF212">
        <v>12</v>
      </c>
      <c r="IG212">
        <v>24</v>
      </c>
      <c r="IH212">
        <v>8</v>
      </c>
      <c r="II212">
        <v>8</v>
      </c>
      <c r="IJ212">
        <v>11</v>
      </c>
      <c r="IK212">
        <v>10</v>
      </c>
      <c r="IL212">
        <v>10</v>
      </c>
      <c r="IM212">
        <v>13</v>
      </c>
      <c r="IN212">
        <v>9</v>
      </c>
      <c r="IO212">
        <v>21</v>
      </c>
      <c r="IP212">
        <v>9</v>
      </c>
      <c r="IQ212">
        <v>22</v>
      </c>
      <c r="IR212">
        <v>7</v>
      </c>
      <c r="IS212">
        <v>14</v>
      </c>
      <c r="IT212">
        <v>15</v>
      </c>
      <c r="IU212">
        <v>20</v>
      </c>
      <c r="IV212">
        <v>19</v>
      </c>
      <c r="IW212">
        <v>20</v>
      </c>
      <c r="IX212">
        <v>14</v>
      </c>
      <c r="IY212">
        <v>18</v>
      </c>
      <c r="IZ212">
        <v>18</v>
      </c>
      <c r="JA212">
        <v>22</v>
      </c>
      <c r="JB212">
        <v>18</v>
      </c>
      <c r="JC212">
        <v>23</v>
      </c>
      <c r="JD212">
        <v>8</v>
      </c>
      <c r="JE212">
        <v>14</v>
      </c>
      <c r="JF212">
        <v>17</v>
      </c>
      <c r="JG212">
        <v>13</v>
      </c>
      <c r="JH212">
        <v>12</v>
      </c>
      <c r="JI212">
        <v>17</v>
      </c>
      <c r="JJ212">
        <v>14</v>
      </c>
      <c r="JK212">
        <v>7</v>
      </c>
      <c r="JL212">
        <v>9</v>
      </c>
      <c r="JM212">
        <v>7</v>
      </c>
      <c r="JN212">
        <v>22</v>
      </c>
      <c r="JO212">
        <v>9</v>
      </c>
      <c r="JP212">
        <v>12</v>
      </c>
      <c r="JQ212">
        <v>34</v>
      </c>
      <c r="JR212">
        <v>24</v>
      </c>
      <c r="JS212">
        <v>26</v>
      </c>
      <c r="JT212">
        <v>34</v>
      </c>
      <c r="JU212">
        <v>27</v>
      </c>
      <c r="JV212">
        <v>31</v>
      </c>
      <c r="JW212">
        <v>9</v>
      </c>
      <c r="JX212">
        <v>7</v>
      </c>
      <c r="JY212">
        <v>11</v>
      </c>
      <c r="JZ212">
        <v>7</v>
      </c>
      <c r="KA212">
        <v>6</v>
      </c>
      <c r="KB212">
        <v>10</v>
      </c>
      <c r="KC212">
        <v>10</v>
      </c>
      <c r="KD212">
        <v>8</v>
      </c>
      <c r="KE212">
        <v>12</v>
      </c>
      <c r="KF212">
        <v>8</v>
      </c>
      <c r="KG212">
        <v>21</v>
      </c>
      <c r="KH212">
        <v>23</v>
      </c>
      <c r="KI212">
        <v>21</v>
      </c>
      <c r="KJ212">
        <v>21</v>
      </c>
      <c r="KK212">
        <v>23</v>
      </c>
      <c r="KL212">
        <v>22</v>
      </c>
      <c r="KM212">
        <v>20</v>
      </c>
      <c r="KN212">
        <v>24</v>
      </c>
      <c r="KO212">
        <v>17</v>
      </c>
      <c r="KP212">
        <v>21</v>
      </c>
      <c r="KQ212">
        <v>18</v>
      </c>
      <c r="KR212">
        <v>18</v>
      </c>
      <c r="KS212">
        <v>25</v>
      </c>
      <c r="KT212">
        <v>18</v>
      </c>
      <c r="KU212">
        <v>7</v>
      </c>
      <c r="KV212">
        <v>12</v>
      </c>
      <c r="KW212">
        <v>15</v>
      </c>
      <c r="KX212">
        <v>4</v>
      </c>
      <c r="KY212">
        <v>2</v>
      </c>
      <c r="KZ212">
        <v>2</v>
      </c>
      <c r="LA212">
        <v>6</v>
      </c>
      <c r="LB212">
        <v>6</v>
      </c>
      <c r="LC212">
        <v>7</v>
      </c>
      <c r="LD212">
        <v>4</v>
      </c>
      <c r="LE212">
        <v>6</v>
      </c>
      <c r="LF212">
        <v>2</v>
      </c>
      <c r="LG212">
        <v>28</v>
      </c>
      <c r="LH212">
        <v>29</v>
      </c>
      <c r="LI212">
        <v>20</v>
      </c>
      <c r="LJ212">
        <v>16</v>
      </c>
      <c r="LK212">
        <v>14</v>
      </c>
      <c r="LL212">
        <v>17</v>
      </c>
      <c r="LM212">
        <v>21</v>
      </c>
      <c r="LN212">
        <v>14</v>
      </c>
      <c r="LO212">
        <v>17</v>
      </c>
      <c r="LP212">
        <v>23</v>
      </c>
      <c r="LQ212">
        <v>24</v>
      </c>
      <c r="LR212">
        <v>30</v>
      </c>
      <c r="LS212">
        <v>23</v>
      </c>
      <c r="LT212">
        <v>23</v>
      </c>
      <c r="LU212">
        <v>32</v>
      </c>
      <c r="LV212">
        <v>27</v>
      </c>
      <c r="LW212">
        <v>22</v>
      </c>
      <c r="LX212">
        <v>22</v>
      </c>
      <c r="LY212">
        <v>27</v>
      </c>
      <c r="LZ212">
        <v>27</v>
      </c>
      <c r="MA212">
        <v>27</v>
      </c>
      <c r="MB212">
        <v>18</v>
      </c>
      <c r="MC212">
        <v>24</v>
      </c>
      <c r="MD212">
        <v>24</v>
      </c>
      <c r="ME212">
        <v>24</v>
      </c>
      <c r="MF212">
        <v>21</v>
      </c>
      <c r="MG212">
        <v>21</v>
      </c>
      <c r="MH212">
        <v>25</v>
      </c>
      <c r="MI212">
        <v>18</v>
      </c>
      <c r="MJ212">
        <v>23</v>
      </c>
      <c r="MK212">
        <v>24</v>
      </c>
      <c r="ML212">
        <v>25</v>
      </c>
      <c r="MM212">
        <v>30</v>
      </c>
      <c r="MN212">
        <v>25</v>
      </c>
      <c r="MO212">
        <v>27</v>
      </c>
      <c r="MP212">
        <v>29</v>
      </c>
      <c r="MQ212">
        <v>29</v>
      </c>
      <c r="MR212">
        <v>27</v>
      </c>
      <c r="MS212">
        <v>26</v>
      </c>
      <c r="MT212">
        <v>23</v>
      </c>
      <c r="MU212">
        <v>27</v>
      </c>
      <c r="MV212">
        <v>36</v>
      </c>
      <c r="MW212">
        <v>33</v>
      </c>
      <c r="MX212">
        <v>33</v>
      </c>
      <c r="MY212">
        <v>26</v>
      </c>
      <c r="MZ212">
        <v>28</v>
      </c>
      <c r="NA212">
        <v>34</v>
      </c>
      <c r="NB212">
        <v>28</v>
      </c>
      <c r="NC212">
        <v>3</v>
      </c>
      <c r="ND212">
        <v>8</v>
      </c>
      <c r="NE212">
        <v>8</v>
      </c>
      <c r="NF212">
        <v>3</v>
      </c>
      <c r="NG212">
        <v>23</v>
      </c>
      <c r="NH212">
        <v>3</v>
      </c>
      <c r="NI212">
        <v>3</v>
      </c>
      <c r="NJ212">
        <v>21</v>
      </c>
      <c r="NK212">
        <v>24</v>
      </c>
      <c r="NL212">
        <v>3</v>
      </c>
      <c r="NM212">
        <v>18</v>
      </c>
      <c r="NN212">
        <v>17</v>
      </c>
      <c r="NO212">
        <v>26</v>
      </c>
      <c r="NP212">
        <v>21</v>
      </c>
      <c r="NQ212">
        <v>21</v>
      </c>
      <c r="NR212">
        <v>21</v>
      </c>
      <c r="NS212">
        <v>26</v>
      </c>
      <c r="NT212">
        <v>18</v>
      </c>
      <c r="NU212">
        <v>17</v>
      </c>
      <c r="NV212">
        <v>24</v>
      </c>
      <c r="NW212">
        <v>22</v>
      </c>
      <c r="NX212">
        <v>18</v>
      </c>
      <c r="NY212">
        <v>24</v>
      </c>
      <c r="NZ212">
        <v>21</v>
      </c>
      <c r="OA212">
        <v>20</v>
      </c>
      <c r="OB212">
        <v>22</v>
      </c>
    </row>
    <row r="213" spans="1:392" x14ac:dyDescent="0.35">
      <c r="A213">
        <v>1982</v>
      </c>
      <c r="B213" t="s">
        <v>399</v>
      </c>
      <c r="C213">
        <v>9</v>
      </c>
      <c r="D213">
        <v>8</v>
      </c>
      <c r="E213">
        <v>7</v>
      </c>
      <c r="F213">
        <v>7</v>
      </c>
      <c r="G213">
        <v>8</v>
      </c>
      <c r="H213">
        <v>8</v>
      </c>
      <c r="I213">
        <v>19</v>
      </c>
      <c r="J213">
        <v>0</v>
      </c>
      <c r="K213">
        <v>17</v>
      </c>
      <c r="L213">
        <v>17</v>
      </c>
      <c r="M213">
        <v>16</v>
      </c>
      <c r="N213">
        <v>4</v>
      </c>
      <c r="O213">
        <v>20</v>
      </c>
      <c r="P213">
        <v>18</v>
      </c>
      <c r="Q213">
        <v>2</v>
      </c>
      <c r="R213">
        <v>3</v>
      </c>
      <c r="S213">
        <v>0</v>
      </c>
      <c r="T213">
        <v>6</v>
      </c>
      <c r="U213">
        <v>10</v>
      </c>
      <c r="V213">
        <v>9</v>
      </c>
      <c r="W213">
        <v>8</v>
      </c>
      <c r="X213">
        <v>16</v>
      </c>
      <c r="Y213">
        <v>13</v>
      </c>
      <c r="Z213">
        <v>15</v>
      </c>
      <c r="AA213">
        <v>11</v>
      </c>
      <c r="AB213">
        <v>12</v>
      </c>
      <c r="AC213">
        <v>14</v>
      </c>
      <c r="AD213">
        <v>10</v>
      </c>
      <c r="AE213">
        <v>6</v>
      </c>
      <c r="AF213">
        <v>10</v>
      </c>
      <c r="AG213">
        <v>11</v>
      </c>
      <c r="AH213">
        <v>7</v>
      </c>
      <c r="AI213">
        <v>9</v>
      </c>
      <c r="AJ213">
        <v>7</v>
      </c>
      <c r="AK213">
        <v>6</v>
      </c>
      <c r="AL213">
        <v>9</v>
      </c>
      <c r="AM213">
        <v>11</v>
      </c>
      <c r="AN213">
        <v>8</v>
      </c>
      <c r="AO213">
        <v>6</v>
      </c>
      <c r="AP213">
        <v>11</v>
      </c>
      <c r="AQ213">
        <v>20</v>
      </c>
      <c r="AR213">
        <v>15</v>
      </c>
      <c r="AS213">
        <v>11</v>
      </c>
      <c r="AT213">
        <v>21</v>
      </c>
      <c r="AU213">
        <v>15</v>
      </c>
      <c r="AV213">
        <v>19</v>
      </c>
      <c r="AW213">
        <v>14</v>
      </c>
      <c r="AX213">
        <v>18</v>
      </c>
      <c r="AY213">
        <v>15</v>
      </c>
      <c r="AZ213">
        <v>14</v>
      </c>
      <c r="BA213">
        <v>6</v>
      </c>
      <c r="BB213">
        <v>14</v>
      </c>
      <c r="BC213">
        <v>20</v>
      </c>
      <c r="BD213">
        <v>14</v>
      </c>
      <c r="BE213">
        <v>11</v>
      </c>
      <c r="BF213">
        <v>16</v>
      </c>
      <c r="BG213">
        <v>16</v>
      </c>
      <c r="BH213">
        <v>17</v>
      </c>
      <c r="BI213">
        <v>14</v>
      </c>
      <c r="BJ213">
        <v>15</v>
      </c>
      <c r="BK213">
        <v>14</v>
      </c>
      <c r="BL213">
        <v>14</v>
      </c>
      <c r="BM213">
        <v>12</v>
      </c>
      <c r="BN213">
        <v>10</v>
      </c>
      <c r="BO213">
        <v>7</v>
      </c>
      <c r="BP213">
        <v>4</v>
      </c>
      <c r="BQ213">
        <v>6</v>
      </c>
      <c r="BR213">
        <v>11</v>
      </c>
      <c r="BS213">
        <v>7</v>
      </c>
      <c r="BT213">
        <v>7</v>
      </c>
      <c r="BU213">
        <v>7</v>
      </c>
      <c r="BV213">
        <v>5</v>
      </c>
      <c r="BW213">
        <v>8</v>
      </c>
      <c r="BX213">
        <v>6</v>
      </c>
      <c r="BY213">
        <v>14</v>
      </c>
      <c r="BZ213">
        <v>6</v>
      </c>
      <c r="CA213">
        <v>11</v>
      </c>
      <c r="CB213">
        <v>8</v>
      </c>
      <c r="CC213">
        <v>13</v>
      </c>
      <c r="CD213">
        <v>7</v>
      </c>
      <c r="CE213">
        <v>10</v>
      </c>
      <c r="CF213">
        <v>10</v>
      </c>
      <c r="CG213">
        <v>8</v>
      </c>
      <c r="CH213">
        <v>12</v>
      </c>
      <c r="CI213">
        <v>16</v>
      </c>
      <c r="CJ213">
        <v>18</v>
      </c>
      <c r="CK213">
        <v>15</v>
      </c>
      <c r="CL213">
        <v>17</v>
      </c>
      <c r="CM213">
        <v>17</v>
      </c>
      <c r="CN213">
        <v>16</v>
      </c>
      <c r="CO213">
        <v>16</v>
      </c>
      <c r="CP213">
        <v>16</v>
      </c>
      <c r="CQ213">
        <v>19</v>
      </c>
      <c r="CR213">
        <v>17</v>
      </c>
      <c r="CS213">
        <v>10</v>
      </c>
      <c r="CT213">
        <v>13</v>
      </c>
      <c r="CU213">
        <v>10</v>
      </c>
      <c r="CV213">
        <v>12</v>
      </c>
      <c r="CW213">
        <v>16</v>
      </c>
      <c r="CX213">
        <v>11</v>
      </c>
      <c r="CY213">
        <v>13</v>
      </c>
      <c r="CZ213">
        <v>10</v>
      </c>
      <c r="DA213">
        <v>10</v>
      </c>
      <c r="DB213">
        <v>13</v>
      </c>
      <c r="DC213">
        <v>12</v>
      </c>
      <c r="DD213">
        <v>19</v>
      </c>
      <c r="DE213">
        <v>18</v>
      </c>
      <c r="DF213">
        <v>18</v>
      </c>
      <c r="DG213">
        <v>12</v>
      </c>
      <c r="DH213">
        <v>15</v>
      </c>
      <c r="DI213">
        <v>9</v>
      </c>
      <c r="DJ213">
        <v>10</v>
      </c>
      <c r="DK213">
        <v>14</v>
      </c>
      <c r="DL213">
        <v>15</v>
      </c>
      <c r="DM213">
        <v>15</v>
      </c>
      <c r="DN213">
        <v>12</v>
      </c>
      <c r="DO213">
        <v>14</v>
      </c>
      <c r="DP213">
        <v>14</v>
      </c>
      <c r="DQ213">
        <v>18</v>
      </c>
      <c r="DR213">
        <v>19</v>
      </c>
      <c r="DS213">
        <v>5</v>
      </c>
      <c r="DT213">
        <v>20</v>
      </c>
      <c r="DU213">
        <v>11</v>
      </c>
      <c r="DV213">
        <v>19</v>
      </c>
      <c r="DW213">
        <v>20</v>
      </c>
      <c r="DX213">
        <v>19</v>
      </c>
      <c r="DY213">
        <v>11</v>
      </c>
      <c r="DZ213">
        <v>8</v>
      </c>
      <c r="EA213">
        <v>10</v>
      </c>
      <c r="EB213">
        <v>24</v>
      </c>
      <c r="EC213">
        <v>19</v>
      </c>
      <c r="ED213">
        <v>6</v>
      </c>
      <c r="EE213">
        <v>6</v>
      </c>
      <c r="EF213">
        <v>7</v>
      </c>
      <c r="EG213">
        <v>5</v>
      </c>
      <c r="EH213">
        <v>5</v>
      </c>
      <c r="EI213">
        <v>4</v>
      </c>
      <c r="EJ213">
        <v>7</v>
      </c>
      <c r="EK213">
        <v>5</v>
      </c>
      <c r="EL213">
        <v>3</v>
      </c>
      <c r="EM213">
        <v>7</v>
      </c>
      <c r="EN213">
        <v>4</v>
      </c>
      <c r="EO213">
        <v>11</v>
      </c>
      <c r="EP213">
        <v>6</v>
      </c>
      <c r="EQ213">
        <v>6</v>
      </c>
      <c r="ER213">
        <v>11</v>
      </c>
      <c r="ES213">
        <v>12</v>
      </c>
      <c r="ET213">
        <v>6</v>
      </c>
      <c r="EU213">
        <v>12</v>
      </c>
      <c r="EV213">
        <v>6</v>
      </c>
      <c r="EW213">
        <v>11</v>
      </c>
      <c r="EX213">
        <v>6</v>
      </c>
      <c r="EY213">
        <v>10</v>
      </c>
      <c r="EZ213">
        <v>10</v>
      </c>
      <c r="FA213">
        <v>10</v>
      </c>
      <c r="FB213">
        <v>10</v>
      </c>
      <c r="FC213">
        <v>14</v>
      </c>
      <c r="FD213">
        <v>17</v>
      </c>
      <c r="FE213">
        <v>14</v>
      </c>
      <c r="FF213">
        <v>13</v>
      </c>
      <c r="FG213">
        <v>16</v>
      </c>
      <c r="FH213">
        <v>9</v>
      </c>
      <c r="FI213">
        <v>8</v>
      </c>
      <c r="FJ213">
        <v>11</v>
      </c>
      <c r="FK213">
        <v>8</v>
      </c>
      <c r="FL213">
        <v>14</v>
      </c>
      <c r="FM213">
        <v>13</v>
      </c>
      <c r="FN213">
        <v>15</v>
      </c>
      <c r="FO213">
        <v>4</v>
      </c>
      <c r="FP213">
        <v>10</v>
      </c>
      <c r="FQ213">
        <v>10</v>
      </c>
      <c r="FR213">
        <v>13</v>
      </c>
      <c r="FS213">
        <v>15</v>
      </c>
      <c r="FT213">
        <v>7</v>
      </c>
      <c r="FU213">
        <v>19</v>
      </c>
      <c r="FV213">
        <v>15</v>
      </c>
      <c r="FW213">
        <v>16</v>
      </c>
      <c r="FX213">
        <v>16</v>
      </c>
      <c r="FY213">
        <v>13</v>
      </c>
      <c r="FZ213">
        <v>2</v>
      </c>
      <c r="GA213">
        <v>1</v>
      </c>
      <c r="GB213">
        <v>1</v>
      </c>
      <c r="GC213">
        <v>1</v>
      </c>
      <c r="GD213">
        <v>3</v>
      </c>
      <c r="GE213">
        <v>3</v>
      </c>
      <c r="GF213">
        <v>5</v>
      </c>
      <c r="GG213">
        <v>3</v>
      </c>
      <c r="GH213">
        <v>1</v>
      </c>
      <c r="GI213">
        <v>1</v>
      </c>
      <c r="GJ213">
        <v>4</v>
      </c>
      <c r="GK213">
        <v>14</v>
      </c>
      <c r="GL213">
        <v>15</v>
      </c>
      <c r="GM213">
        <v>16</v>
      </c>
      <c r="GN213">
        <v>15</v>
      </c>
      <c r="GO213">
        <v>17</v>
      </c>
      <c r="GP213">
        <v>17</v>
      </c>
      <c r="GQ213">
        <v>14</v>
      </c>
      <c r="GR213">
        <v>7</v>
      </c>
      <c r="GS213">
        <v>4</v>
      </c>
      <c r="GT213">
        <v>9</v>
      </c>
      <c r="GU213">
        <v>12</v>
      </c>
      <c r="GV213">
        <v>7</v>
      </c>
      <c r="GW213">
        <v>7</v>
      </c>
      <c r="GX213">
        <v>18</v>
      </c>
      <c r="GY213">
        <v>10</v>
      </c>
      <c r="GZ213">
        <v>20</v>
      </c>
      <c r="HA213">
        <v>13</v>
      </c>
      <c r="HB213">
        <v>19</v>
      </c>
      <c r="HC213">
        <v>15</v>
      </c>
      <c r="HD213">
        <v>14</v>
      </c>
      <c r="HE213">
        <v>14</v>
      </c>
      <c r="HF213">
        <v>15</v>
      </c>
      <c r="HG213">
        <v>13</v>
      </c>
      <c r="HH213">
        <v>15</v>
      </c>
      <c r="HI213">
        <v>15</v>
      </c>
      <c r="HJ213">
        <v>10</v>
      </c>
      <c r="HK213">
        <v>10</v>
      </c>
      <c r="HL213">
        <v>15</v>
      </c>
      <c r="HM213">
        <v>14</v>
      </c>
      <c r="HN213">
        <v>15</v>
      </c>
      <c r="HO213">
        <v>13</v>
      </c>
      <c r="HP213">
        <v>18</v>
      </c>
      <c r="HQ213">
        <v>14</v>
      </c>
      <c r="HR213">
        <v>12</v>
      </c>
      <c r="HS213">
        <v>17</v>
      </c>
      <c r="HT213">
        <v>13</v>
      </c>
      <c r="HU213">
        <v>14</v>
      </c>
      <c r="HV213">
        <v>12</v>
      </c>
      <c r="HW213">
        <v>18</v>
      </c>
      <c r="HX213">
        <v>23</v>
      </c>
      <c r="HY213">
        <v>23</v>
      </c>
      <c r="HZ213">
        <v>22</v>
      </c>
      <c r="IA213">
        <v>20</v>
      </c>
      <c r="IB213">
        <v>21</v>
      </c>
      <c r="IC213">
        <v>20</v>
      </c>
      <c r="ID213">
        <v>23</v>
      </c>
      <c r="IE213">
        <v>23</v>
      </c>
      <c r="IF213">
        <v>10</v>
      </c>
      <c r="IG213">
        <v>10</v>
      </c>
      <c r="IH213">
        <v>9</v>
      </c>
      <c r="II213">
        <v>8</v>
      </c>
      <c r="IJ213">
        <v>9</v>
      </c>
      <c r="IK213">
        <v>7</v>
      </c>
      <c r="IL213">
        <v>10</v>
      </c>
      <c r="IM213">
        <v>13</v>
      </c>
      <c r="IN213">
        <v>10</v>
      </c>
      <c r="IO213">
        <v>10</v>
      </c>
      <c r="IP213">
        <v>7</v>
      </c>
      <c r="IQ213">
        <v>10</v>
      </c>
      <c r="IR213">
        <v>7</v>
      </c>
      <c r="IS213">
        <v>9</v>
      </c>
      <c r="IT213">
        <v>10</v>
      </c>
      <c r="IU213">
        <v>9</v>
      </c>
      <c r="IV213">
        <v>11</v>
      </c>
      <c r="IW213">
        <v>11</v>
      </c>
      <c r="IX213">
        <v>11</v>
      </c>
      <c r="IY213">
        <v>9</v>
      </c>
      <c r="IZ213">
        <v>11</v>
      </c>
      <c r="JA213">
        <v>11</v>
      </c>
      <c r="JB213">
        <v>13</v>
      </c>
      <c r="JC213">
        <v>17</v>
      </c>
      <c r="JD213">
        <v>1</v>
      </c>
      <c r="JE213">
        <v>4</v>
      </c>
      <c r="JF213">
        <v>7</v>
      </c>
      <c r="JG213">
        <v>7</v>
      </c>
      <c r="JH213">
        <v>4</v>
      </c>
      <c r="JI213">
        <v>8</v>
      </c>
      <c r="JJ213">
        <v>8</v>
      </c>
      <c r="JK213">
        <v>0</v>
      </c>
      <c r="JL213">
        <v>2</v>
      </c>
      <c r="JM213">
        <v>1</v>
      </c>
      <c r="JN213">
        <v>21</v>
      </c>
      <c r="JO213">
        <v>2</v>
      </c>
      <c r="JP213">
        <v>8</v>
      </c>
      <c r="JQ213">
        <v>22</v>
      </c>
      <c r="JR213">
        <v>20</v>
      </c>
      <c r="JS213">
        <v>18</v>
      </c>
      <c r="JT213">
        <v>18</v>
      </c>
      <c r="JU213">
        <v>19</v>
      </c>
      <c r="JV213">
        <v>24</v>
      </c>
      <c r="JW213">
        <v>8</v>
      </c>
      <c r="JX213">
        <v>4</v>
      </c>
      <c r="JY213">
        <v>6</v>
      </c>
      <c r="JZ213">
        <v>5</v>
      </c>
      <c r="KA213">
        <v>5</v>
      </c>
      <c r="KB213">
        <v>8</v>
      </c>
      <c r="KC213">
        <v>7</v>
      </c>
      <c r="KD213">
        <v>3</v>
      </c>
      <c r="KE213">
        <v>7</v>
      </c>
      <c r="KF213">
        <v>9</v>
      </c>
      <c r="KG213">
        <v>10</v>
      </c>
      <c r="KH213">
        <v>9</v>
      </c>
      <c r="KI213">
        <v>9</v>
      </c>
      <c r="KJ213">
        <v>17</v>
      </c>
      <c r="KK213">
        <v>12</v>
      </c>
      <c r="KL213">
        <v>17</v>
      </c>
      <c r="KM213">
        <v>6</v>
      </c>
      <c r="KN213">
        <v>9</v>
      </c>
      <c r="KO213">
        <v>9</v>
      </c>
      <c r="KP213">
        <v>11</v>
      </c>
      <c r="KQ213">
        <v>7</v>
      </c>
      <c r="KR213">
        <v>6</v>
      </c>
      <c r="KS213">
        <v>12</v>
      </c>
      <c r="KT213">
        <v>15</v>
      </c>
      <c r="KU213">
        <v>4</v>
      </c>
      <c r="KV213">
        <v>4</v>
      </c>
      <c r="KW213">
        <v>11</v>
      </c>
      <c r="KX213">
        <v>2</v>
      </c>
      <c r="KY213">
        <v>2</v>
      </c>
      <c r="KZ213">
        <v>1</v>
      </c>
      <c r="LA213">
        <v>5</v>
      </c>
      <c r="LB213">
        <v>4</v>
      </c>
      <c r="LC213">
        <v>5</v>
      </c>
      <c r="LD213">
        <v>2</v>
      </c>
      <c r="LE213">
        <v>6</v>
      </c>
      <c r="LF213">
        <v>2</v>
      </c>
      <c r="LG213">
        <v>10</v>
      </c>
      <c r="LH213">
        <v>10</v>
      </c>
      <c r="LI213">
        <v>7</v>
      </c>
      <c r="LJ213">
        <v>10</v>
      </c>
      <c r="LK213">
        <v>6</v>
      </c>
      <c r="LL213">
        <v>8</v>
      </c>
      <c r="LM213">
        <v>10</v>
      </c>
      <c r="LN213">
        <v>7</v>
      </c>
      <c r="LO213">
        <v>11</v>
      </c>
      <c r="LP213">
        <v>12</v>
      </c>
      <c r="LQ213">
        <v>17</v>
      </c>
      <c r="LR213">
        <v>20</v>
      </c>
      <c r="LS213">
        <v>17</v>
      </c>
      <c r="LT213">
        <v>17</v>
      </c>
      <c r="LU213">
        <v>23</v>
      </c>
      <c r="LV213">
        <v>21</v>
      </c>
      <c r="LW213">
        <v>20</v>
      </c>
      <c r="LX213">
        <v>17</v>
      </c>
      <c r="LY213">
        <v>19</v>
      </c>
      <c r="LZ213">
        <v>22</v>
      </c>
      <c r="MA213">
        <v>25</v>
      </c>
      <c r="MB213">
        <v>9</v>
      </c>
      <c r="MC213">
        <v>19</v>
      </c>
      <c r="MD213">
        <v>21</v>
      </c>
      <c r="ME213">
        <v>9</v>
      </c>
      <c r="MF213">
        <v>14</v>
      </c>
      <c r="MG213">
        <v>18</v>
      </c>
      <c r="MH213">
        <v>15</v>
      </c>
      <c r="MI213">
        <v>9</v>
      </c>
      <c r="MJ213">
        <v>16</v>
      </c>
      <c r="MK213">
        <v>11</v>
      </c>
      <c r="ML213">
        <v>17</v>
      </c>
      <c r="MM213">
        <v>17</v>
      </c>
      <c r="MN213">
        <v>15</v>
      </c>
      <c r="MO213">
        <v>17</v>
      </c>
      <c r="MP213">
        <v>13</v>
      </c>
      <c r="MQ213">
        <v>14</v>
      </c>
      <c r="MR213">
        <v>16</v>
      </c>
      <c r="MS213">
        <v>14</v>
      </c>
      <c r="MT213">
        <v>15</v>
      </c>
      <c r="MU213">
        <v>18</v>
      </c>
      <c r="MV213">
        <v>20</v>
      </c>
      <c r="MW213">
        <v>18</v>
      </c>
      <c r="MX213">
        <v>16</v>
      </c>
      <c r="MY213">
        <v>17</v>
      </c>
      <c r="MZ213">
        <v>15</v>
      </c>
      <c r="NA213">
        <v>16</v>
      </c>
      <c r="NB213">
        <v>17</v>
      </c>
      <c r="NC213">
        <v>2</v>
      </c>
      <c r="ND213">
        <v>6</v>
      </c>
      <c r="NE213">
        <v>6</v>
      </c>
      <c r="NF213">
        <v>4</v>
      </c>
      <c r="NG213">
        <v>17</v>
      </c>
      <c r="NH213">
        <v>4</v>
      </c>
      <c r="NI213">
        <v>4</v>
      </c>
      <c r="NJ213">
        <v>16</v>
      </c>
      <c r="NK213">
        <v>17</v>
      </c>
      <c r="NL213">
        <v>2</v>
      </c>
      <c r="NM213">
        <v>12</v>
      </c>
      <c r="NN213">
        <v>12</v>
      </c>
      <c r="NO213">
        <v>16</v>
      </c>
      <c r="NP213">
        <v>17</v>
      </c>
      <c r="NQ213">
        <v>15</v>
      </c>
      <c r="NR213">
        <v>8</v>
      </c>
      <c r="NS213">
        <v>11</v>
      </c>
      <c r="NT213">
        <v>14</v>
      </c>
      <c r="NU213">
        <v>9</v>
      </c>
      <c r="NV213">
        <v>16</v>
      </c>
      <c r="NW213">
        <v>15</v>
      </c>
      <c r="NX213">
        <v>9</v>
      </c>
      <c r="NY213">
        <v>14</v>
      </c>
      <c r="NZ213">
        <v>13</v>
      </c>
      <c r="OA213">
        <v>9</v>
      </c>
      <c r="OB213">
        <v>13</v>
      </c>
    </row>
    <row r="214" spans="1:392" x14ac:dyDescent="0.35">
      <c r="A214">
        <v>1983</v>
      </c>
      <c r="B214" t="s">
        <v>399</v>
      </c>
      <c r="C214">
        <v>19</v>
      </c>
      <c r="D214">
        <v>23</v>
      </c>
      <c r="E214">
        <v>16</v>
      </c>
      <c r="F214">
        <v>21</v>
      </c>
      <c r="G214">
        <v>17</v>
      </c>
      <c r="H214">
        <v>19</v>
      </c>
      <c r="I214">
        <v>28</v>
      </c>
      <c r="J214">
        <v>9</v>
      </c>
      <c r="K214">
        <v>23</v>
      </c>
      <c r="L214">
        <v>24</v>
      </c>
      <c r="M214">
        <v>24</v>
      </c>
      <c r="N214">
        <v>15</v>
      </c>
      <c r="O214">
        <v>31</v>
      </c>
      <c r="P214">
        <v>28</v>
      </c>
      <c r="Q214">
        <v>15</v>
      </c>
      <c r="R214">
        <v>14</v>
      </c>
      <c r="S214">
        <v>10</v>
      </c>
      <c r="T214">
        <v>17</v>
      </c>
      <c r="U214">
        <v>24</v>
      </c>
      <c r="V214">
        <v>21</v>
      </c>
      <c r="W214">
        <v>22</v>
      </c>
      <c r="X214">
        <v>35</v>
      </c>
      <c r="Y214">
        <v>34</v>
      </c>
      <c r="Z214">
        <v>38</v>
      </c>
      <c r="AA214">
        <v>23</v>
      </c>
      <c r="AB214">
        <v>33</v>
      </c>
      <c r="AC214">
        <v>41</v>
      </c>
      <c r="AD214">
        <v>31</v>
      </c>
      <c r="AE214">
        <v>15</v>
      </c>
      <c r="AF214">
        <v>31</v>
      </c>
      <c r="AG214">
        <v>19</v>
      </c>
      <c r="AH214">
        <v>15</v>
      </c>
      <c r="AI214">
        <v>18</v>
      </c>
      <c r="AJ214">
        <v>16</v>
      </c>
      <c r="AK214">
        <v>17</v>
      </c>
      <c r="AL214">
        <v>22</v>
      </c>
      <c r="AM214">
        <v>23</v>
      </c>
      <c r="AN214">
        <v>32</v>
      </c>
      <c r="AO214">
        <v>18</v>
      </c>
      <c r="AP214">
        <v>20</v>
      </c>
      <c r="AQ214">
        <v>31</v>
      </c>
      <c r="AR214">
        <v>25</v>
      </c>
      <c r="AS214">
        <v>18</v>
      </c>
      <c r="AT214">
        <v>25</v>
      </c>
      <c r="AU214">
        <v>26</v>
      </c>
      <c r="AV214">
        <v>27</v>
      </c>
      <c r="AW214">
        <v>24</v>
      </c>
      <c r="AX214">
        <v>26</v>
      </c>
      <c r="AY214">
        <v>30</v>
      </c>
      <c r="AZ214">
        <v>27</v>
      </c>
      <c r="BA214">
        <v>19</v>
      </c>
      <c r="BB214">
        <v>25</v>
      </c>
      <c r="BC214">
        <v>29</v>
      </c>
      <c r="BD214">
        <v>24</v>
      </c>
      <c r="BE214">
        <v>30</v>
      </c>
      <c r="BF214">
        <v>38</v>
      </c>
      <c r="BG214">
        <v>30</v>
      </c>
      <c r="BH214">
        <v>34</v>
      </c>
      <c r="BI214">
        <v>26</v>
      </c>
      <c r="BJ214">
        <v>33</v>
      </c>
      <c r="BK214">
        <v>34</v>
      </c>
      <c r="BL214">
        <v>29</v>
      </c>
      <c r="BM214">
        <v>27</v>
      </c>
      <c r="BN214">
        <v>27</v>
      </c>
      <c r="BO214">
        <v>21</v>
      </c>
      <c r="BP214">
        <v>15</v>
      </c>
      <c r="BQ214">
        <v>17</v>
      </c>
      <c r="BR214">
        <v>21</v>
      </c>
      <c r="BS214">
        <v>22</v>
      </c>
      <c r="BT214">
        <v>17</v>
      </c>
      <c r="BU214">
        <v>18</v>
      </c>
      <c r="BV214">
        <v>16</v>
      </c>
      <c r="BW214">
        <v>20</v>
      </c>
      <c r="BX214">
        <v>20</v>
      </c>
      <c r="BY214">
        <v>30</v>
      </c>
      <c r="BZ214">
        <v>18</v>
      </c>
      <c r="CA214">
        <v>22</v>
      </c>
      <c r="CB214">
        <v>19</v>
      </c>
      <c r="CC214">
        <v>21</v>
      </c>
      <c r="CD214">
        <v>15</v>
      </c>
      <c r="CE214">
        <v>18</v>
      </c>
      <c r="CF214">
        <v>20</v>
      </c>
      <c r="CG214">
        <v>16</v>
      </c>
      <c r="CH214">
        <v>18</v>
      </c>
      <c r="CI214">
        <v>30</v>
      </c>
      <c r="CJ214">
        <v>30</v>
      </c>
      <c r="CK214">
        <v>32</v>
      </c>
      <c r="CL214">
        <v>33</v>
      </c>
      <c r="CM214">
        <v>33</v>
      </c>
      <c r="CN214">
        <v>33</v>
      </c>
      <c r="CO214">
        <v>32</v>
      </c>
      <c r="CP214">
        <v>35</v>
      </c>
      <c r="CQ214">
        <v>39</v>
      </c>
      <c r="CR214">
        <v>32</v>
      </c>
      <c r="CS214">
        <v>7</v>
      </c>
      <c r="CT214">
        <v>12</v>
      </c>
      <c r="CU214">
        <v>9</v>
      </c>
      <c r="CV214">
        <v>12</v>
      </c>
      <c r="CW214">
        <v>16</v>
      </c>
      <c r="CX214">
        <v>7</v>
      </c>
      <c r="CY214">
        <v>14</v>
      </c>
      <c r="CZ214">
        <v>7</v>
      </c>
      <c r="DA214">
        <v>8</v>
      </c>
      <c r="DB214">
        <v>28</v>
      </c>
      <c r="DC214">
        <v>26</v>
      </c>
      <c r="DD214">
        <v>32</v>
      </c>
      <c r="DE214">
        <v>34</v>
      </c>
      <c r="DF214">
        <v>32</v>
      </c>
      <c r="DG214">
        <v>32</v>
      </c>
      <c r="DH214">
        <v>32</v>
      </c>
      <c r="DI214">
        <v>32</v>
      </c>
      <c r="DJ214">
        <v>29</v>
      </c>
      <c r="DK214">
        <v>33</v>
      </c>
      <c r="DL214">
        <v>38</v>
      </c>
      <c r="DM214">
        <v>39</v>
      </c>
      <c r="DN214">
        <v>33</v>
      </c>
      <c r="DO214">
        <v>36</v>
      </c>
      <c r="DP214">
        <v>36</v>
      </c>
      <c r="DQ214">
        <v>26</v>
      </c>
      <c r="DR214">
        <v>29</v>
      </c>
      <c r="DS214">
        <v>12</v>
      </c>
      <c r="DT214">
        <v>30</v>
      </c>
      <c r="DU214">
        <v>21</v>
      </c>
      <c r="DV214">
        <v>26</v>
      </c>
      <c r="DW214">
        <v>26</v>
      </c>
      <c r="DX214">
        <v>29</v>
      </c>
      <c r="DY214">
        <v>27</v>
      </c>
      <c r="DZ214">
        <v>24</v>
      </c>
      <c r="EA214">
        <v>23</v>
      </c>
      <c r="EB214">
        <v>30</v>
      </c>
      <c r="EC214">
        <v>25</v>
      </c>
      <c r="ED214">
        <v>14</v>
      </c>
      <c r="EE214">
        <v>14</v>
      </c>
      <c r="EF214">
        <v>15</v>
      </c>
      <c r="EG214">
        <v>14</v>
      </c>
      <c r="EH214">
        <v>14</v>
      </c>
      <c r="EI214">
        <v>12</v>
      </c>
      <c r="EJ214">
        <v>14</v>
      </c>
      <c r="EK214">
        <v>15</v>
      </c>
      <c r="EL214">
        <v>11</v>
      </c>
      <c r="EM214">
        <v>16</v>
      </c>
      <c r="EN214">
        <v>11</v>
      </c>
      <c r="EO214">
        <v>21</v>
      </c>
      <c r="EP214">
        <v>14</v>
      </c>
      <c r="EQ214">
        <v>16</v>
      </c>
      <c r="ER214">
        <v>17</v>
      </c>
      <c r="ES214">
        <v>21</v>
      </c>
      <c r="ET214">
        <v>15</v>
      </c>
      <c r="EU214">
        <v>26</v>
      </c>
      <c r="EV214">
        <v>13</v>
      </c>
      <c r="EW214">
        <v>19</v>
      </c>
      <c r="EX214">
        <v>15</v>
      </c>
      <c r="EY214">
        <v>18</v>
      </c>
      <c r="EZ214">
        <v>26</v>
      </c>
      <c r="FA214">
        <v>16</v>
      </c>
      <c r="FB214">
        <v>21</v>
      </c>
      <c r="FC214">
        <v>24</v>
      </c>
      <c r="FD214">
        <v>25</v>
      </c>
      <c r="FE214">
        <v>29</v>
      </c>
      <c r="FF214">
        <v>19</v>
      </c>
      <c r="FG214">
        <v>23</v>
      </c>
      <c r="FH214">
        <v>23</v>
      </c>
      <c r="FI214">
        <v>15</v>
      </c>
      <c r="FJ214">
        <v>19</v>
      </c>
      <c r="FK214">
        <v>22</v>
      </c>
      <c r="FL214">
        <v>30</v>
      </c>
      <c r="FM214">
        <v>16</v>
      </c>
      <c r="FN214">
        <v>27</v>
      </c>
      <c r="FO214">
        <v>10</v>
      </c>
      <c r="FP214">
        <v>21</v>
      </c>
      <c r="FQ214">
        <v>18</v>
      </c>
      <c r="FR214">
        <v>18</v>
      </c>
      <c r="FS214">
        <v>25</v>
      </c>
      <c r="FT214">
        <v>13</v>
      </c>
      <c r="FU214">
        <v>29</v>
      </c>
      <c r="FV214">
        <v>23</v>
      </c>
      <c r="FW214">
        <v>28</v>
      </c>
      <c r="FX214">
        <v>18</v>
      </c>
      <c r="FY214">
        <v>22</v>
      </c>
      <c r="FZ214">
        <v>5</v>
      </c>
      <c r="GA214">
        <v>2</v>
      </c>
      <c r="GB214">
        <v>2</v>
      </c>
      <c r="GC214">
        <v>2</v>
      </c>
      <c r="GD214">
        <v>5</v>
      </c>
      <c r="GE214">
        <v>5</v>
      </c>
      <c r="GF214">
        <v>8</v>
      </c>
      <c r="GG214">
        <v>5</v>
      </c>
      <c r="GH214">
        <v>3</v>
      </c>
      <c r="GI214">
        <v>2</v>
      </c>
      <c r="GJ214">
        <v>11</v>
      </c>
      <c r="GK214">
        <v>34</v>
      </c>
      <c r="GL214">
        <v>36</v>
      </c>
      <c r="GM214">
        <v>37</v>
      </c>
      <c r="GN214">
        <v>36</v>
      </c>
      <c r="GO214">
        <v>37</v>
      </c>
      <c r="GP214">
        <v>35</v>
      </c>
      <c r="GQ214">
        <v>36</v>
      </c>
      <c r="GR214">
        <v>15</v>
      </c>
      <c r="GS214">
        <v>6</v>
      </c>
      <c r="GT214">
        <v>17</v>
      </c>
      <c r="GU214">
        <v>20</v>
      </c>
      <c r="GV214">
        <v>16</v>
      </c>
      <c r="GW214">
        <v>11</v>
      </c>
      <c r="GX214">
        <v>29</v>
      </c>
      <c r="GY214">
        <v>15</v>
      </c>
      <c r="GZ214">
        <v>28</v>
      </c>
      <c r="HA214">
        <v>18</v>
      </c>
      <c r="HB214">
        <v>26</v>
      </c>
      <c r="HC214">
        <v>22</v>
      </c>
      <c r="HD214">
        <v>27</v>
      </c>
      <c r="HE214">
        <v>32</v>
      </c>
      <c r="HF214">
        <v>22</v>
      </c>
      <c r="HG214">
        <v>28</v>
      </c>
      <c r="HH214">
        <v>30</v>
      </c>
      <c r="HI214">
        <v>31</v>
      </c>
      <c r="HJ214">
        <v>26</v>
      </c>
      <c r="HK214">
        <v>24</v>
      </c>
      <c r="HL214">
        <v>29</v>
      </c>
      <c r="HM214">
        <v>33</v>
      </c>
      <c r="HN214">
        <v>29</v>
      </c>
      <c r="HO214">
        <v>25</v>
      </c>
      <c r="HP214">
        <v>40</v>
      </c>
      <c r="HQ214">
        <v>28</v>
      </c>
      <c r="HR214">
        <v>25</v>
      </c>
      <c r="HS214">
        <v>28</v>
      </c>
      <c r="HT214">
        <v>29</v>
      </c>
      <c r="HU214">
        <v>33</v>
      </c>
      <c r="HV214">
        <v>27</v>
      </c>
      <c r="HW214">
        <v>32</v>
      </c>
      <c r="HX214">
        <v>28</v>
      </c>
      <c r="HY214">
        <v>25</v>
      </c>
      <c r="HZ214">
        <v>27</v>
      </c>
      <c r="IA214">
        <v>29</v>
      </c>
      <c r="IB214">
        <v>30</v>
      </c>
      <c r="IC214">
        <v>28</v>
      </c>
      <c r="ID214">
        <v>24</v>
      </c>
      <c r="IE214">
        <v>27</v>
      </c>
      <c r="IF214">
        <v>13</v>
      </c>
      <c r="IG214">
        <v>20</v>
      </c>
      <c r="IH214">
        <v>17</v>
      </c>
      <c r="II214">
        <v>16</v>
      </c>
      <c r="IJ214">
        <v>17</v>
      </c>
      <c r="IK214">
        <v>14</v>
      </c>
      <c r="IL214">
        <v>15</v>
      </c>
      <c r="IM214">
        <v>14</v>
      </c>
      <c r="IN214">
        <v>14</v>
      </c>
      <c r="IO214">
        <v>19</v>
      </c>
      <c r="IP214">
        <v>17</v>
      </c>
      <c r="IQ214">
        <v>23</v>
      </c>
      <c r="IR214">
        <v>16</v>
      </c>
      <c r="IS214">
        <v>17</v>
      </c>
      <c r="IT214">
        <v>16</v>
      </c>
      <c r="IU214">
        <v>18</v>
      </c>
      <c r="IV214">
        <v>19</v>
      </c>
      <c r="IW214">
        <v>16</v>
      </c>
      <c r="IX214">
        <v>18</v>
      </c>
      <c r="IY214">
        <v>19</v>
      </c>
      <c r="IZ214">
        <v>21</v>
      </c>
      <c r="JA214">
        <v>13</v>
      </c>
      <c r="JB214">
        <v>15</v>
      </c>
      <c r="JC214">
        <v>27</v>
      </c>
      <c r="JD214">
        <v>10</v>
      </c>
      <c r="JE214">
        <v>18</v>
      </c>
      <c r="JF214">
        <v>21</v>
      </c>
      <c r="JG214">
        <v>15</v>
      </c>
      <c r="JH214">
        <v>14</v>
      </c>
      <c r="JI214">
        <v>20</v>
      </c>
      <c r="JJ214">
        <v>20</v>
      </c>
      <c r="JK214">
        <v>10</v>
      </c>
      <c r="JL214">
        <v>13</v>
      </c>
      <c r="JM214">
        <v>11</v>
      </c>
      <c r="JN214">
        <v>31</v>
      </c>
      <c r="JO214">
        <v>12</v>
      </c>
      <c r="JP214">
        <v>15</v>
      </c>
      <c r="JQ214">
        <v>40</v>
      </c>
      <c r="JR214">
        <v>33</v>
      </c>
      <c r="JS214">
        <v>36</v>
      </c>
      <c r="JT214">
        <v>42</v>
      </c>
      <c r="JU214">
        <v>31</v>
      </c>
      <c r="JV214">
        <v>44</v>
      </c>
      <c r="JW214">
        <v>15</v>
      </c>
      <c r="JX214">
        <v>15</v>
      </c>
      <c r="JY214">
        <v>15</v>
      </c>
      <c r="JZ214">
        <v>18</v>
      </c>
      <c r="KA214">
        <v>13</v>
      </c>
      <c r="KB214">
        <v>14</v>
      </c>
      <c r="KC214">
        <v>16</v>
      </c>
      <c r="KD214">
        <v>12</v>
      </c>
      <c r="KE214">
        <v>15</v>
      </c>
      <c r="KF214">
        <v>16</v>
      </c>
      <c r="KG214">
        <v>18</v>
      </c>
      <c r="KH214">
        <v>20</v>
      </c>
      <c r="KI214">
        <v>19</v>
      </c>
      <c r="KJ214">
        <v>25</v>
      </c>
      <c r="KK214">
        <v>18</v>
      </c>
      <c r="KL214">
        <v>30</v>
      </c>
      <c r="KM214">
        <v>17</v>
      </c>
      <c r="KN214">
        <v>21</v>
      </c>
      <c r="KO214">
        <v>16</v>
      </c>
      <c r="KP214">
        <v>18</v>
      </c>
      <c r="KQ214">
        <v>18</v>
      </c>
      <c r="KR214">
        <v>15</v>
      </c>
      <c r="KS214">
        <v>18</v>
      </c>
      <c r="KT214">
        <v>26</v>
      </c>
      <c r="KU214">
        <v>6</v>
      </c>
      <c r="KV214">
        <v>6</v>
      </c>
      <c r="KW214">
        <v>17</v>
      </c>
      <c r="KX214">
        <v>5</v>
      </c>
      <c r="KY214">
        <v>3</v>
      </c>
      <c r="KZ214">
        <v>0</v>
      </c>
      <c r="LA214">
        <v>5</v>
      </c>
      <c r="LB214">
        <v>5</v>
      </c>
      <c r="LC214">
        <v>5</v>
      </c>
      <c r="LD214">
        <v>2</v>
      </c>
      <c r="LE214">
        <v>3</v>
      </c>
      <c r="LF214">
        <v>2</v>
      </c>
      <c r="LG214">
        <v>14</v>
      </c>
      <c r="LH214">
        <v>13</v>
      </c>
      <c r="LI214">
        <v>11</v>
      </c>
      <c r="LJ214">
        <v>13</v>
      </c>
      <c r="LK214">
        <v>6</v>
      </c>
      <c r="LL214">
        <v>11</v>
      </c>
      <c r="LM214">
        <v>14</v>
      </c>
      <c r="LN214">
        <v>6</v>
      </c>
      <c r="LO214">
        <v>7</v>
      </c>
      <c r="LP214">
        <v>33</v>
      </c>
      <c r="LQ214">
        <v>37</v>
      </c>
      <c r="LR214">
        <v>43</v>
      </c>
      <c r="LS214">
        <v>29</v>
      </c>
      <c r="LT214">
        <v>34</v>
      </c>
      <c r="LU214">
        <v>44</v>
      </c>
      <c r="LV214">
        <v>42</v>
      </c>
      <c r="LW214">
        <v>33</v>
      </c>
      <c r="LX214">
        <v>29</v>
      </c>
      <c r="LY214">
        <v>37</v>
      </c>
      <c r="LZ214">
        <v>39</v>
      </c>
      <c r="MA214">
        <v>36</v>
      </c>
      <c r="MB214">
        <v>21</v>
      </c>
      <c r="MC214">
        <v>38</v>
      </c>
      <c r="MD214">
        <v>31</v>
      </c>
      <c r="ME214">
        <v>25</v>
      </c>
      <c r="MF214">
        <v>38</v>
      </c>
      <c r="MG214">
        <v>36</v>
      </c>
      <c r="MH214">
        <v>36</v>
      </c>
      <c r="MI214">
        <v>28</v>
      </c>
      <c r="MJ214">
        <v>34</v>
      </c>
      <c r="MK214">
        <v>33</v>
      </c>
      <c r="ML214">
        <v>37</v>
      </c>
      <c r="MM214">
        <v>39</v>
      </c>
      <c r="MN214">
        <v>36</v>
      </c>
      <c r="MO214">
        <v>40</v>
      </c>
      <c r="MP214">
        <v>39</v>
      </c>
      <c r="MQ214">
        <v>37</v>
      </c>
      <c r="MR214">
        <v>36</v>
      </c>
      <c r="MS214">
        <v>36</v>
      </c>
      <c r="MT214">
        <v>33</v>
      </c>
      <c r="MU214">
        <v>37</v>
      </c>
      <c r="MV214">
        <v>42</v>
      </c>
      <c r="MW214">
        <v>48</v>
      </c>
      <c r="MX214">
        <v>46</v>
      </c>
      <c r="MY214">
        <v>39</v>
      </c>
      <c r="MZ214">
        <v>40</v>
      </c>
      <c r="NA214">
        <v>46</v>
      </c>
      <c r="NB214">
        <v>40</v>
      </c>
      <c r="NC214">
        <v>7</v>
      </c>
      <c r="ND214">
        <v>15</v>
      </c>
      <c r="NE214">
        <v>11</v>
      </c>
      <c r="NF214">
        <v>9</v>
      </c>
      <c r="NG214">
        <v>27</v>
      </c>
      <c r="NH214">
        <v>10</v>
      </c>
      <c r="NI214">
        <v>10</v>
      </c>
      <c r="NJ214">
        <v>28</v>
      </c>
      <c r="NK214">
        <v>27</v>
      </c>
      <c r="NL214">
        <v>4</v>
      </c>
      <c r="NM214">
        <v>23</v>
      </c>
      <c r="NN214">
        <v>25</v>
      </c>
      <c r="NO214">
        <v>28</v>
      </c>
      <c r="NP214">
        <v>28</v>
      </c>
      <c r="NQ214">
        <v>26</v>
      </c>
      <c r="NR214">
        <v>30</v>
      </c>
      <c r="NS214">
        <v>29</v>
      </c>
      <c r="NT214">
        <v>25</v>
      </c>
      <c r="NU214">
        <v>21</v>
      </c>
      <c r="NV214">
        <v>31</v>
      </c>
      <c r="NW214">
        <v>28</v>
      </c>
      <c r="NX214">
        <v>21</v>
      </c>
      <c r="NY214">
        <v>30</v>
      </c>
      <c r="NZ214">
        <v>25</v>
      </c>
      <c r="OA214">
        <v>24</v>
      </c>
      <c r="OB214">
        <v>27</v>
      </c>
    </row>
    <row r="215" spans="1:392" x14ac:dyDescent="0.35">
      <c r="A215">
        <v>1984</v>
      </c>
      <c r="B215" t="s">
        <v>399</v>
      </c>
      <c r="C215">
        <v>8</v>
      </c>
      <c r="D215">
        <v>11</v>
      </c>
      <c r="E215">
        <v>6</v>
      </c>
      <c r="F215">
        <v>8</v>
      </c>
      <c r="G215">
        <v>9</v>
      </c>
      <c r="H215">
        <v>14</v>
      </c>
      <c r="I215">
        <v>42</v>
      </c>
      <c r="J215">
        <v>2</v>
      </c>
      <c r="K215">
        <v>16</v>
      </c>
      <c r="L215">
        <v>19</v>
      </c>
      <c r="M215">
        <v>20</v>
      </c>
      <c r="N215">
        <v>5</v>
      </c>
      <c r="O215">
        <v>23</v>
      </c>
      <c r="P215">
        <v>18</v>
      </c>
      <c r="Q215">
        <v>4</v>
      </c>
      <c r="R215">
        <v>3</v>
      </c>
      <c r="S215">
        <v>3</v>
      </c>
      <c r="T215">
        <v>11</v>
      </c>
      <c r="U215">
        <v>9</v>
      </c>
      <c r="V215">
        <v>9</v>
      </c>
      <c r="W215">
        <v>11</v>
      </c>
      <c r="X215">
        <v>12</v>
      </c>
      <c r="Y215">
        <v>12</v>
      </c>
      <c r="Z215">
        <v>13</v>
      </c>
      <c r="AA215">
        <v>12</v>
      </c>
      <c r="AB215">
        <v>13</v>
      </c>
      <c r="AC215">
        <v>14</v>
      </c>
      <c r="AD215">
        <v>9</v>
      </c>
      <c r="AE215">
        <v>5</v>
      </c>
      <c r="AF215">
        <v>11</v>
      </c>
      <c r="AG215">
        <v>9</v>
      </c>
      <c r="AH215">
        <v>6</v>
      </c>
      <c r="AI215">
        <v>8</v>
      </c>
      <c r="AJ215">
        <v>6</v>
      </c>
      <c r="AK215">
        <v>5</v>
      </c>
      <c r="AL215">
        <v>12</v>
      </c>
      <c r="AM215">
        <v>9</v>
      </c>
      <c r="AN215">
        <v>8</v>
      </c>
      <c r="AO215">
        <v>6</v>
      </c>
      <c r="AP215">
        <v>9</v>
      </c>
      <c r="AQ215">
        <v>23</v>
      </c>
      <c r="AR215">
        <v>18</v>
      </c>
      <c r="AS215">
        <v>15</v>
      </c>
      <c r="AT215">
        <v>19</v>
      </c>
      <c r="AU215">
        <v>23</v>
      </c>
      <c r="AV215">
        <v>21</v>
      </c>
      <c r="AW215">
        <v>16</v>
      </c>
      <c r="AX215">
        <v>16</v>
      </c>
      <c r="AY215">
        <v>19</v>
      </c>
      <c r="AZ215">
        <v>25</v>
      </c>
      <c r="BA215">
        <v>5</v>
      </c>
      <c r="BB215">
        <v>24</v>
      </c>
      <c r="BC215">
        <v>24</v>
      </c>
      <c r="BD215">
        <v>17</v>
      </c>
      <c r="BE215">
        <v>13</v>
      </c>
      <c r="BF215">
        <v>17</v>
      </c>
      <c r="BG215">
        <v>11</v>
      </c>
      <c r="BH215">
        <v>15</v>
      </c>
      <c r="BI215">
        <v>9</v>
      </c>
      <c r="BJ215">
        <v>11</v>
      </c>
      <c r="BK215">
        <v>20</v>
      </c>
      <c r="BL215">
        <v>11</v>
      </c>
      <c r="BM215">
        <v>11</v>
      </c>
      <c r="BN215">
        <v>10</v>
      </c>
      <c r="BO215">
        <v>8</v>
      </c>
      <c r="BP215">
        <v>5</v>
      </c>
      <c r="BQ215">
        <v>6</v>
      </c>
      <c r="BR215">
        <v>10</v>
      </c>
      <c r="BS215">
        <v>8</v>
      </c>
      <c r="BT215">
        <v>9</v>
      </c>
      <c r="BU215">
        <v>9</v>
      </c>
      <c r="BV215">
        <v>6</v>
      </c>
      <c r="BW215">
        <v>7</v>
      </c>
      <c r="BX215">
        <v>8</v>
      </c>
      <c r="BY215">
        <v>12</v>
      </c>
      <c r="BZ215">
        <v>8</v>
      </c>
      <c r="CA215">
        <v>12</v>
      </c>
      <c r="CB215">
        <v>10</v>
      </c>
      <c r="CC215">
        <v>21</v>
      </c>
      <c r="CD215">
        <v>13</v>
      </c>
      <c r="CE215">
        <v>14</v>
      </c>
      <c r="CF215">
        <v>13</v>
      </c>
      <c r="CG215">
        <v>14</v>
      </c>
      <c r="CH215">
        <v>15</v>
      </c>
      <c r="CI215">
        <v>12</v>
      </c>
      <c r="CJ215">
        <v>17</v>
      </c>
      <c r="CK215">
        <v>10</v>
      </c>
      <c r="CL215">
        <v>14</v>
      </c>
      <c r="CM215">
        <v>11</v>
      </c>
      <c r="CN215">
        <v>11</v>
      </c>
      <c r="CO215">
        <v>15</v>
      </c>
      <c r="CP215">
        <v>14</v>
      </c>
      <c r="CQ215">
        <v>13</v>
      </c>
      <c r="CR215">
        <v>14</v>
      </c>
      <c r="CS215">
        <v>19</v>
      </c>
      <c r="CT215">
        <v>27</v>
      </c>
      <c r="CU215">
        <v>26</v>
      </c>
      <c r="CV215">
        <v>23</v>
      </c>
      <c r="CW215">
        <v>28</v>
      </c>
      <c r="CX215">
        <v>20</v>
      </c>
      <c r="CY215">
        <v>23</v>
      </c>
      <c r="CZ215">
        <v>21</v>
      </c>
      <c r="DA215">
        <v>24</v>
      </c>
      <c r="DB215">
        <v>12</v>
      </c>
      <c r="DC215">
        <v>10</v>
      </c>
      <c r="DD215">
        <v>11</v>
      </c>
      <c r="DE215">
        <v>11</v>
      </c>
      <c r="DF215">
        <v>13</v>
      </c>
      <c r="DG215">
        <v>9</v>
      </c>
      <c r="DH215">
        <v>11</v>
      </c>
      <c r="DI215">
        <v>10</v>
      </c>
      <c r="DJ215">
        <v>8</v>
      </c>
      <c r="DK215">
        <v>10</v>
      </c>
      <c r="DL215">
        <v>13</v>
      </c>
      <c r="DM215">
        <v>14</v>
      </c>
      <c r="DN215">
        <v>11</v>
      </c>
      <c r="DO215">
        <v>14</v>
      </c>
      <c r="DP215">
        <v>15</v>
      </c>
      <c r="DQ215">
        <v>19</v>
      </c>
      <c r="DR215">
        <v>20</v>
      </c>
      <c r="DS215">
        <v>3</v>
      </c>
      <c r="DT215">
        <v>20</v>
      </c>
      <c r="DU215">
        <v>17</v>
      </c>
      <c r="DV215">
        <v>19</v>
      </c>
      <c r="DW215">
        <v>19</v>
      </c>
      <c r="DX215">
        <v>20</v>
      </c>
      <c r="DY215">
        <v>14</v>
      </c>
      <c r="DZ215">
        <v>12</v>
      </c>
      <c r="EA215">
        <v>13</v>
      </c>
      <c r="EB215">
        <v>22</v>
      </c>
      <c r="EC215">
        <v>20</v>
      </c>
      <c r="ED215">
        <v>5</v>
      </c>
      <c r="EE215">
        <v>5</v>
      </c>
      <c r="EF215">
        <v>6</v>
      </c>
      <c r="EG215">
        <v>6</v>
      </c>
      <c r="EH215">
        <v>5</v>
      </c>
      <c r="EI215">
        <v>5</v>
      </c>
      <c r="EJ215">
        <v>8</v>
      </c>
      <c r="EK215">
        <v>7</v>
      </c>
      <c r="EL215">
        <v>7</v>
      </c>
      <c r="EM215">
        <v>8</v>
      </c>
      <c r="EN215">
        <v>5</v>
      </c>
      <c r="EO215">
        <v>12</v>
      </c>
      <c r="EP215">
        <v>13</v>
      </c>
      <c r="EQ215">
        <v>13</v>
      </c>
      <c r="ER215">
        <v>16</v>
      </c>
      <c r="ES215">
        <v>15</v>
      </c>
      <c r="ET215">
        <v>13</v>
      </c>
      <c r="EU215">
        <v>18</v>
      </c>
      <c r="EV215">
        <v>12</v>
      </c>
      <c r="EW215">
        <v>12</v>
      </c>
      <c r="EX215">
        <v>11</v>
      </c>
      <c r="EY215">
        <v>15</v>
      </c>
      <c r="EZ215">
        <v>17</v>
      </c>
      <c r="FA215">
        <v>17</v>
      </c>
      <c r="FB215">
        <v>11</v>
      </c>
      <c r="FC215">
        <v>15</v>
      </c>
      <c r="FD215">
        <v>22</v>
      </c>
      <c r="FE215">
        <v>35</v>
      </c>
      <c r="FF215">
        <v>14</v>
      </c>
      <c r="FG215">
        <v>21</v>
      </c>
      <c r="FH215">
        <v>15</v>
      </c>
      <c r="FI215">
        <v>16</v>
      </c>
      <c r="FJ215">
        <v>16</v>
      </c>
      <c r="FK215">
        <v>9</v>
      </c>
      <c r="FL215">
        <v>18</v>
      </c>
      <c r="FM215">
        <v>13</v>
      </c>
      <c r="FN215">
        <v>16</v>
      </c>
      <c r="FO215">
        <v>3</v>
      </c>
      <c r="FP215">
        <v>13</v>
      </c>
      <c r="FQ215">
        <v>10</v>
      </c>
      <c r="FR215">
        <v>12</v>
      </c>
      <c r="FS215">
        <v>16</v>
      </c>
      <c r="FT215">
        <v>5</v>
      </c>
      <c r="FU215">
        <v>23</v>
      </c>
      <c r="FV215">
        <v>16</v>
      </c>
      <c r="FW215">
        <v>16</v>
      </c>
      <c r="FX215">
        <v>14</v>
      </c>
      <c r="FY215">
        <v>17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2</v>
      </c>
      <c r="GF215">
        <v>1</v>
      </c>
      <c r="GG215">
        <v>2</v>
      </c>
      <c r="GH215">
        <v>1</v>
      </c>
      <c r="GI215">
        <v>2</v>
      </c>
      <c r="GJ215">
        <v>3</v>
      </c>
      <c r="GK215">
        <v>12</v>
      </c>
      <c r="GL215">
        <v>9</v>
      </c>
      <c r="GM215">
        <v>11</v>
      </c>
      <c r="GN215">
        <v>10</v>
      </c>
      <c r="GO215">
        <v>12</v>
      </c>
      <c r="GP215">
        <v>9</v>
      </c>
      <c r="GQ215">
        <v>9</v>
      </c>
      <c r="GR215">
        <v>3</v>
      </c>
      <c r="GS215">
        <v>2</v>
      </c>
      <c r="GT215">
        <v>5</v>
      </c>
      <c r="GU215">
        <v>9</v>
      </c>
      <c r="GV215">
        <v>4</v>
      </c>
      <c r="GW215">
        <v>1</v>
      </c>
      <c r="GX215">
        <v>25</v>
      </c>
      <c r="GY215">
        <v>7</v>
      </c>
      <c r="GZ215">
        <v>20</v>
      </c>
      <c r="HA215">
        <v>14</v>
      </c>
      <c r="HB215">
        <v>22</v>
      </c>
      <c r="HC215">
        <v>17</v>
      </c>
      <c r="HD215">
        <v>19</v>
      </c>
      <c r="HE215">
        <v>16</v>
      </c>
      <c r="HF215">
        <v>16</v>
      </c>
      <c r="HG215">
        <v>11</v>
      </c>
      <c r="HH215">
        <v>16</v>
      </c>
      <c r="HI215">
        <v>10</v>
      </c>
      <c r="HJ215">
        <v>10</v>
      </c>
      <c r="HK215">
        <v>11</v>
      </c>
      <c r="HL215">
        <v>11</v>
      </c>
      <c r="HM215">
        <v>12</v>
      </c>
      <c r="HN215">
        <v>14</v>
      </c>
      <c r="HO215">
        <v>16</v>
      </c>
      <c r="HP215">
        <v>17</v>
      </c>
      <c r="HQ215">
        <v>12</v>
      </c>
      <c r="HR215">
        <v>10</v>
      </c>
      <c r="HS215">
        <v>12</v>
      </c>
      <c r="HT215">
        <v>9</v>
      </c>
      <c r="HU215">
        <v>17</v>
      </c>
      <c r="HV215">
        <v>9</v>
      </c>
      <c r="HW215">
        <v>17</v>
      </c>
      <c r="HX215">
        <v>24</v>
      </c>
      <c r="HY215">
        <v>29</v>
      </c>
      <c r="HZ215">
        <v>33</v>
      </c>
      <c r="IA215">
        <v>26</v>
      </c>
      <c r="IB215">
        <v>26</v>
      </c>
      <c r="IC215">
        <v>26</v>
      </c>
      <c r="ID215">
        <v>31</v>
      </c>
      <c r="IE215">
        <v>31</v>
      </c>
      <c r="IF215">
        <v>12</v>
      </c>
      <c r="IG215">
        <v>16</v>
      </c>
      <c r="IH215">
        <v>10</v>
      </c>
      <c r="II215">
        <v>8</v>
      </c>
      <c r="IJ215">
        <v>10</v>
      </c>
      <c r="IK215">
        <v>10</v>
      </c>
      <c r="IL215">
        <v>10</v>
      </c>
      <c r="IM215">
        <v>12</v>
      </c>
      <c r="IN215">
        <v>11</v>
      </c>
      <c r="IO215">
        <v>13</v>
      </c>
      <c r="IP215">
        <v>7</v>
      </c>
      <c r="IQ215">
        <v>16</v>
      </c>
      <c r="IR215">
        <v>10</v>
      </c>
      <c r="IS215">
        <v>11</v>
      </c>
      <c r="IT215">
        <v>11</v>
      </c>
      <c r="IU215">
        <v>19</v>
      </c>
      <c r="IV215">
        <v>25</v>
      </c>
      <c r="IW215">
        <v>20</v>
      </c>
      <c r="IX215">
        <v>9</v>
      </c>
      <c r="IY215">
        <v>19</v>
      </c>
      <c r="IZ215">
        <v>15</v>
      </c>
      <c r="JA215">
        <v>30</v>
      </c>
      <c r="JB215">
        <v>31</v>
      </c>
      <c r="JC215">
        <v>19</v>
      </c>
      <c r="JD215">
        <v>2</v>
      </c>
      <c r="JE215">
        <v>5</v>
      </c>
      <c r="JF215">
        <v>5</v>
      </c>
      <c r="JG215">
        <v>5</v>
      </c>
      <c r="JH215">
        <v>3</v>
      </c>
      <c r="JI215">
        <v>6</v>
      </c>
      <c r="JJ215">
        <v>7</v>
      </c>
      <c r="JK215">
        <v>3</v>
      </c>
      <c r="JL215">
        <v>3</v>
      </c>
      <c r="JM215">
        <v>3</v>
      </c>
      <c r="JN215">
        <v>21</v>
      </c>
      <c r="JO215">
        <v>3</v>
      </c>
      <c r="JP215">
        <v>5</v>
      </c>
      <c r="JQ215">
        <v>14</v>
      </c>
      <c r="JR215">
        <v>12</v>
      </c>
      <c r="JS215">
        <v>13</v>
      </c>
      <c r="JT215">
        <v>15</v>
      </c>
      <c r="JU215">
        <v>13</v>
      </c>
      <c r="JV215">
        <v>15</v>
      </c>
      <c r="JW215">
        <v>8</v>
      </c>
      <c r="JX215">
        <v>6</v>
      </c>
      <c r="JY215">
        <v>5</v>
      </c>
      <c r="JZ215">
        <v>6</v>
      </c>
      <c r="KA215">
        <v>4</v>
      </c>
      <c r="KB215">
        <v>5</v>
      </c>
      <c r="KC215">
        <v>8</v>
      </c>
      <c r="KD215">
        <v>4</v>
      </c>
      <c r="KE215">
        <v>5</v>
      </c>
      <c r="KF215">
        <v>9</v>
      </c>
      <c r="KG215">
        <v>12</v>
      </c>
      <c r="KH215">
        <v>15</v>
      </c>
      <c r="KI215">
        <v>13</v>
      </c>
      <c r="KJ215">
        <v>22</v>
      </c>
      <c r="KK215">
        <v>16</v>
      </c>
      <c r="KL215">
        <v>21</v>
      </c>
      <c r="KM215">
        <v>12</v>
      </c>
      <c r="KN215">
        <v>16</v>
      </c>
      <c r="KO215">
        <v>11</v>
      </c>
      <c r="KP215">
        <v>15</v>
      </c>
      <c r="KQ215">
        <v>13</v>
      </c>
      <c r="KR215">
        <v>13</v>
      </c>
      <c r="KS215">
        <v>17</v>
      </c>
      <c r="KT215">
        <v>22</v>
      </c>
      <c r="KU215">
        <v>9</v>
      </c>
      <c r="KV215">
        <v>12</v>
      </c>
      <c r="KW215">
        <v>5</v>
      </c>
      <c r="KX215">
        <v>3</v>
      </c>
      <c r="KY215">
        <v>1</v>
      </c>
      <c r="KZ215">
        <v>1</v>
      </c>
      <c r="LA215">
        <v>4</v>
      </c>
      <c r="LB215">
        <v>9</v>
      </c>
      <c r="LC215">
        <v>2</v>
      </c>
      <c r="LD215">
        <v>2</v>
      </c>
      <c r="LE215">
        <v>2</v>
      </c>
      <c r="LF215">
        <v>1</v>
      </c>
      <c r="LG215">
        <v>21</v>
      </c>
      <c r="LH215">
        <v>22</v>
      </c>
      <c r="LI215">
        <v>20</v>
      </c>
      <c r="LJ215">
        <v>13</v>
      </c>
      <c r="LK215">
        <v>13</v>
      </c>
      <c r="LL215">
        <v>16</v>
      </c>
      <c r="LM215">
        <v>20</v>
      </c>
      <c r="LN215">
        <v>13</v>
      </c>
      <c r="LO215">
        <v>15</v>
      </c>
      <c r="LP215">
        <v>9</v>
      </c>
      <c r="LQ215">
        <v>13</v>
      </c>
      <c r="LR215">
        <v>17</v>
      </c>
      <c r="LS215">
        <v>11</v>
      </c>
      <c r="LT215">
        <v>12</v>
      </c>
      <c r="LU215">
        <v>18</v>
      </c>
      <c r="LV215">
        <v>19</v>
      </c>
      <c r="LW215">
        <v>13</v>
      </c>
      <c r="LX215">
        <v>10</v>
      </c>
      <c r="LY215">
        <v>16</v>
      </c>
      <c r="LZ215">
        <v>18</v>
      </c>
      <c r="MA215">
        <v>15</v>
      </c>
      <c r="MB215">
        <v>9</v>
      </c>
      <c r="MC215">
        <v>16</v>
      </c>
      <c r="MD215">
        <v>14</v>
      </c>
      <c r="ME215">
        <v>9</v>
      </c>
      <c r="MF215">
        <v>9</v>
      </c>
      <c r="MG215">
        <v>12</v>
      </c>
      <c r="MH215">
        <v>11</v>
      </c>
      <c r="MI215">
        <v>4</v>
      </c>
      <c r="MJ215">
        <v>10</v>
      </c>
      <c r="MK215">
        <v>6</v>
      </c>
      <c r="ML215">
        <v>12</v>
      </c>
      <c r="MM215">
        <v>12</v>
      </c>
      <c r="MN215">
        <v>10</v>
      </c>
      <c r="MO215">
        <v>12</v>
      </c>
      <c r="MP215">
        <v>13</v>
      </c>
      <c r="MQ215">
        <v>10</v>
      </c>
      <c r="MR215">
        <v>11</v>
      </c>
      <c r="MS215">
        <v>13</v>
      </c>
      <c r="MT215">
        <v>10</v>
      </c>
      <c r="MU215">
        <v>10</v>
      </c>
      <c r="MV215">
        <v>16</v>
      </c>
      <c r="MW215">
        <v>12</v>
      </c>
      <c r="MX215">
        <v>11</v>
      </c>
      <c r="MY215">
        <v>9</v>
      </c>
      <c r="MZ215">
        <v>10</v>
      </c>
      <c r="NA215">
        <v>14</v>
      </c>
      <c r="NB215">
        <v>9</v>
      </c>
      <c r="NC215">
        <v>2</v>
      </c>
      <c r="ND215">
        <v>3</v>
      </c>
      <c r="NE215">
        <v>3</v>
      </c>
      <c r="NF215">
        <v>2</v>
      </c>
      <c r="NG215">
        <v>12</v>
      </c>
      <c r="NH215">
        <v>2</v>
      </c>
      <c r="NI215">
        <v>2</v>
      </c>
      <c r="NJ215">
        <v>11</v>
      </c>
      <c r="NK215">
        <v>13</v>
      </c>
      <c r="NL215">
        <v>1</v>
      </c>
      <c r="NM215">
        <v>4</v>
      </c>
      <c r="NN215">
        <v>7</v>
      </c>
      <c r="NO215">
        <v>15</v>
      </c>
      <c r="NP215">
        <v>12</v>
      </c>
      <c r="NQ215">
        <v>9</v>
      </c>
      <c r="NR215">
        <v>9</v>
      </c>
      <c r="NS215">
        <v>8</v>
      </c>
      <c r="NT215">
        <v>8</v>
      </c>
      <c r="NU215">
        <v>10</v>
      </c>
      <c r="NV215">
        <v>13</v>
      </c>
      <c r="NW215">
        <v>9</v>
      </c>
      <c r="NX215">
        <v>10</v>
      </c>
      <c r="NY215">
        <v>9</v>
      </c>
      <c r="NZ215">
        <v>8</v>
      </c>
      <c r="OA215">
        <v>11</v>
      </c>
      <c r="OB215">
        <v>7</v>
      </c>
    </row>
    <row r="216" spans="1:392" x14ac:dyDescent="0.35">
      <c r="A216">
        <v>1985</v>
      </c>
      <c r="B216" t="s">
        <v>399</v>
      </c>
      <c r="C216">
        <v>20</v>
      </c>
      <c r="D216">
        <v>21</v>
      </c>
      <c r="E216">
        <v>17</v>
      </c>
      <c r="F216">
        <v>22</v>
      </c>
      <c r="G216">
        <v>16</v>
      </c>
      <c r="H216">
        <v>19</v>
      </c>
      <c r="I216">
        <v>39</v>
      </c>
      <c r="J216">
        <v>2</v>
      </c>
      <c r="K216">
        <v>18</v>
      </c>
      <c r="L216">
        <v>22</v>
      </c>
      <c r="M216">
        <v>19</v>
      </c>
      <c r="N216">
        <v>6</v>
      </c>
      <c r="O216">
        <v>24</v>
      </c>
      <c r="P216">
        <v>24</v>
      </c>
      <c r="Q216">
        <v>4</v>
      </c>
      <c r="R216">
        <v>6</v>
      </c>
      <c r="S216">
        <v>2</v>
      </c>
      <c r="T216">
        <v>7</v>
      </c>
      <c r="U216">
        <v>15</v>
      </c>
      <c r="V216">
        <v>15</v>
      </c>
      <c r="W216">
        <v>15</v>
      </c>
      <c r="X216">
        <v>23</v>
      </c>
      <c r="Y216">
        <v>21</v>
      </c>
      <c r="Z216">
        <v>25</v>
      </c>
      <c r="AA216">
        <v>18</v>
      </c>
      <c r="AB216">
        <v>21</v>
      </c>
      <c r="AC216">
        <v>26</v>
      </c>
      <c r="AD216">
        <v>22</v>
      </c>
      <c r="AE216">
        <v>13</v>
      </c>
      <c r="AF216">
        <v>20</v>
      </c>
      <c r="AG216">
        <v>18</v>
      </c>
      <c r="AH216">
        <v>13</v>
      </c>
      <c r="AI216">
        <v>19</v>
      </c>
      <c r="AJ216">
        <v>13</v>
      </c>
      <c r="AK216">
        <v>11</v>
      </c>
      <c r="AL216">
        <v>20</v>
      </c>
      <c r="AM216">
        <v>18</v>
      </c>
      <c r="AN216">
        <v>19</v>
      </c>
      <c r="AO216">
        <v>11</v>
      </c>
      <c r="AP216">
        <v>22</v>
      </c>
      <c r="AQ216">
        <v>33</v>
      </c>
      <c r="AR216">
        <v>25</v>
      </c>
      <c r="AS216">
        <v>18</v>
      </c>
      <c r="AT216">
        <v>29</v>
      </c>
      <c r="AU216">
        <v>32</v>
      </c>
      <c r="AV216">
        <v>30</v>
      </c>
      <c r="AW216">
        <v>22</v>
      </c>
      <c r="AX216">
        <v>28</v>
      </c>
      <c r="AY216">
        <v>28</v>
      </c>
      <c r="AZ216">
        <v>32</v>
      </c>
      <c r="BA216">
        <v>13</v>
      </c>
      <c r="BB216">
        <v>29</v>
      </c>
      <c r="BC216">
        <v>32</v>
      </c>
      <c r="BD216">
        <v>24</v>
      </c>
      <c r="BE216">
        <v>29</v>
      </c>
      <c r="BF216">
        <v>27</v>
      </c>
      <c r="BG216">
        <v>28</v>
      </c>
      <c r="BH216">
        <v>29</v>
      </c>
      <c r="BI216">
        <v>25</v>
      </c>
      <c r="BJ216">
        <v>26</v>
      </c>
      <c r="BK216">
        <v>29</v>
      </c>
      <c r="BL216">
        <v>26</v>
      </c>
      <c r="BM216">
        <v>19</v>
      </c>
      <c r="BN216">
        <v>21</v>
      </c>
      <c r="BO216">
        <v>15</v>
      </c>
      <c r="BP216">
        <v>7</v>
      </c>
      <c r="BQ216">
        <v>9</v>
      </c>
      <c r="BR216">
        <v>20</v>
      </c>
      <c r="BS216">
        <v>14</v>
      </c>
      <c r="BT216">
        <v>7</v>
      </c>
      <c r="BU216">
        <v>9</v>
      </c>
      <c r="BV216">
        <v>9</v>
      </c>
      <c r="BW216">
        <v>16</v>
      </c>
      <c r="BX216">
        <v>12</v>
      </c>
      <c r="BY216">
        <v>19</v>
      </c>
      <c r="BZ216">
        <v>12</v>
      </c>
      <c r="CA216">
        <v>15</v>
      </c>
      <c r="CB216">
        <v>8</v>
      </c>
      <c r="CC216">
        <v>24</v>
      </c>
      <c r="CD216">
        <v>11</v>
      </c>
      <c r="CE216">
        <v>14</v>
      </c>
      <c r="CF216">
        <v>14</v>
      </c>
      <c r="CG216">
        <v>12</v>
      </c>
      <c r="CH216">
        <v>16</v>
      </c>
      <c r="CI216">
        <v>31</v>
      </c>
      <c r="CJ216">
        <v>25</v>
      </c>
      <c r="CK216">
        <v>32</v>
      </c>
      <c r="CL216">
        <v>28</v>
      </c>
      <c r="CM216">
        <v>26</v>
      </c>
      <c r="CN216">
        <v>30</v>
      </c>
      <c r="CO216">
        <v>24</v>
      </c>
      <c r="CP216">
        <v>30</v>
      </c>
      <c r="CQ216">
        <v>31</v>
      </c>
      <c r="CR216">
        <v>23</v>
      </c>
      <c r="CS216">
        <v>10</v>
      </c>
      <c r="CT216">
        <v>17</v>
      </c>
      <c r="CU216">
        <v>14</v>
      </c>
      <c r="CV216">
        <v>17</v>
      </c>
      <c r="CW216">
        <v>18</v>
      </c>
      <c r="CX216">
        <v>12</v>
      </c>
      <c r="CY216">
        <v>17</v>
      </c>
      <c r="CZ216">
        <v>11</v>
      </c>
      <c r="DA216">
        <v>14</v>
      </c>
      <c r="DB216">
        <v>26</v>
      </c>
      <c r="DC216">
        <v>23</v>
      </c>
      <c r="DD216">
        <v>31</v>
      </c>
      <c r="DE216">
        <v>27</v>
      </c>
      <c r="DF216">
        <v>29</v>
      </c>
      <c r="DG216">
        <v>25</v>
      </c>
      <c r="DH216">
        <v>28</v>
      </c>
      <c r="DI216">
        <v>17</v>
      </c>
      <c r="DJ216">
        <v>23</v>
      </c>
      <c r="DK216">
        <v>20</v>
      </c>
      <c r="DL216">
        <v>27</v>
      </c>
      <c r="DM216">
        <v>27</v>
      </c>
      <c r="DN216">
        <v>19</v>
      </c>
      <c r="DO216">
        <v>21</v>
      </c>
      <c r="DP216">
        <v>21</v>
      </c>
      <c r="DQ216">
        <v>30</v>
      </c>
      <c r="DR216">
        <v>30</v>
      </c>
      <c r="DS216">
        <v>7</v>
      </c>
      <c r="DT216">
        <v>31</v>
      </c>
      <c r="DU216">
        <v>18</v>
      </c>
      <c r="DV216">
        <v>29</v>
      </c>
      <c r="DW216">
        <v>24</v>
      </c>
      <c r="DX216">
        <v>28</v>
      </c>
      <c r="DY216">
        <v>18</v>
      </c>
      <c r="DZ216">
        <v>16</v>
      </c>
      <c r="EA216">
        <v>19</v>
      </c>
      <c r="EB216">
        <v>31</v>
      </c>
      <c r="EC216">
        <v>34</v>
      </c>
      <c r="ED216">
        <v>10</v>
      </c>
      <c r="EE216">
        <v>16</v>
      </c>
      <c r="EF216">
        <v>13</v>
      </c>
      <c r="EG216">
        <v>14</v>
      </c>
      <c r="EH216">
        <v>11</v>
      </c>
      <c r="EI216">
        <v>8</v>
      </c>
      <c r="EJ216">
        <v>13</v>
      </c>
      <c r="EK216">
        <v>10</v>
      </c>
      <c r="EL216">
        <v>8</v>
      </c>
      <c r="EM216">
        <v>13</v>
      </c>
      <c r="EN216">
        <v>10</v>
      </c>
      <c r="EO216">
        <v>19</v>
      </c>
      <c r="EP216">
        <v>13</v>
      </c>
      <c r="EQ216">
        <v>9</v>
      </c>
      <c r="ER216">
        <v>19</v>
      </c>
      <c r="ES216">
        <v>20</v>
      </c>
      <c r="ET216">
        <v>13</v>
      </c>
      <c r="EU216">
        <v>23</v>
      </c>
      <c r="EV216">
        <v>13</v>
      </c>
      <c r="EW216">
        <v>17</v>
      </c>
      <c r="EX216">
        <v>13</v>
      </c>
      <c r="EY216">
        <v>21</v>
      </c>
      <c r="EZ216">
        <v>22</v>
      </c>
      <c r="FA216">
        <v>18</v>
      </c>
      <c r="FB216">
        <v>21</v>
      </c>
      <c r="FC216">
        <v>19</v>
      </c>
      <c r="FD216">
        <v>23</v>
      </c>
      <c r="FE216">
        <v>27</v>
      </c>
      <c r="FF216">
        <v>13</v>
      </c>
      <c r="FG216">
        <v>22</v>
      </c>
      <c r="FH216">
        <v>20</v>
      </c>
      <c r="FI216">
        <v>20</v>
      </c>
      <c r="FJ216">
        <v>23</v>
      </c>
      <c r="FK216">
        <v>22</v>
      </c>
      <c r="FL216">
        <v>26</v>
      </c>
      <c r="FM216">
        <v>22</v>
      </c>
      <c r="FN216">
        <v>26</v>
      </c>
      <c r="FO216">
        <v>8</v>
      </c>
      <c r="FP216">
        <v>23</v>
      </c>
      <c r="FQ216">
        <v>21</v>
      </c>
      <c r="FR216">
        <v>22</v>
      </c>
      <c r="FS216">
        <v>25</v>
      </c>
      <c r="FT216">
        <v>10</v>
      </c>
      <c r="FU216">
        <v>33</v>
      </c>
      <c r="FV216">
        <v>22</v>
      </c>
      <c r="FW216">
        <v>27</v>
      </c>
      <c r="FX216">
        <v>22</v>
      </c>
      <c r="FY216">
        <v>22</v>
      </c>
      <c r="FZ216">
        <v>2</v>
      </c>
      <c r="GA216">
        <v>1</v>
      </c>
      <c r="GB216">
        <v>3</v>
      </c>
      <c r="GC216">
        <v>2</v>
      </c>
      <c r="GD216">
        <v>2</v>
      </c>
      <c r="GE216">
        <v>2</v>
      </c>
      <c r="GF216">
        <v>4</v>
      </c>
      <c r="GG216">
        <v>3</v>
      </c>
      <c r="GH216">
        <v>2</v>
      </c>
      <c r="GI216">
        <v>2</v>
      </c>
      <c r="GJ216">
        <v>6</v>
      </c>
      <c r="GK216">
        <v>22</v>
      </c>
      <c r="GL216">
        <v>21</v>
      </c>
      <c r="GM216">
        <v>25</v>
      </c>
      <c r="GN216">
        <v>21</v>
      </c>
      <c r="GO216">
        <v>22</v>
      </c>
      <c r="GP216">
        <v>24</v>
      </c>
      <c r="GQ216">
        <v>22</v>
      </c>
      <c r="GR216">
        <v>11</v>
      </c>
      <c r="GS216">
        <v>2</v>
      </c>
      <c r="GT216">
        <v>10</v>
      </c>
      <c r="GU216">
        <v>15</v>
      </c>
      <c r="GV216">
        <v>12</v>
      </c>
      <c r="GW216">
        <v>8</v>
      </c>
      <c r="GX216">
        <v>34</v>
      </c>
      <c r="GY216">
        <v>17</v>
      </c>
      <c r="GZ216">
        <v>32</v>
      </c>
      <c r="HA216">
        <v>18</v>
      </c>
      <c r="HB216">
        <v>30</v>
      </c>
      <c r="HC216">
        <v>21</v>
      </c>
      <c r="HD216">
        <v>27</v>
      </c>
      <c r="HE216">
        <v>26</v>
      </c>
      <c r="HF216">
        <v>24</v>
      </c>
      <c r="HG216">
        <v>20</v>
      </c>
      <c r="HH216">
        <v>27</v>
      </c>
      <c r="HI216">
        <v>21</v>
      </c>
      <c r="HJ216">
        <v>22</v>
      </c>
      <c r="HK216">
        <v>20</v>
      </c>
      <c r="HL216">
        <v>22</v>
      </c>
      <c r="HM216">
        <v>22</v>
      </c>
      <c r="HN216">
        <v>23</v>
      </c>
      <c r="HO216">
        <v>24</v>
      </c>
      <c r="HP216">
        <v>33</v>
      </c>
      <c r="HQ216">
        <v>23</v>
      </c>
      <c r="HR216">
        <v>22</v>
      </c>
      <c r="HS216">
        <v>30</v>
      </c>
      <c r="HT216">
        <v>23</v>
      </c>
      <c r="HU216">
        <v>27</v>
      </c>
      <c r="HV216">
        <v>24</v>
      </c>
      <c r="HW216">
        <v>30</v>
      </c>
      <c r="HX216">
        <v>31</v>
      </c>
      <c r="HY216">
        <v>30</v>
      </c>
      <c r="HZ216">
        <v>31</v>
      </c>
      <c r="IA216">
        <v>31</v>
      </c>
      <c r="IB216">
        <v>29</v>
      </c>
      <c r="IC216">
        <v>31</v>
      </c>
      <c r="ID216">
        <v>31</v>
      </c>
      <c r="IE216">
        <v>28</v>
      </c>
      <c r="IF216">
        <v>19</v>
      </c>
      <c r="IG216">
        <v>23</v>
      </c>
      <c r="IH216">
        <v>16</v>
      </c>
      <c r="II216">
        <v>18</v>
      </c>
      <c r="IJ216">
        <v>20</v>
      </c>
      <c r="IK216">
        <v>17</v>
      </c>
      <c r="IL216">
        <v>17</v>
      </c>
      <c r="IM216">
        <v>21</v>
      </c>
      <c r="IN216">
        <v>20</v>
      </c>
      <c r="IO216">
        <v>23</v>
      </c>
      <c r="IP216">
        <v>15</v>
      </c>
      <c r="IQ216">
        <v>22</v>
      </c>
      <c r="IR216">
        <v>16</v>
      </c>
      <c r="IS216">
        <v>22</v>
      </c>
      <c r="IT216">
        <v>11</v>
      </c>
      <c r="IU216">
        <v>19</v>
      </c>
      <c r="IV216">
        <v>17</v>
      </c>
      <c r="IW216">
        <v>16</v>
      </c>
      <c r="IX216">
        <v>9</v>
      </c>
      <c r="IY216">
        <v>14</v>
      </c>
      <c r="IZ216">
        <v>11</v>
      </c>
      <c r="JA216">
        <v>21</v>
      </c>
      <c r="JB216">
        <v>19</v>
      </c>
      <c r="JC216">
        <v>21</v>
      </c>
      <c r="JD216">
        <v>2</v>
      </c>
      <c r="JE216">
        <v>10</v>
      </c>
      <c r="JF216">
        <v>14</v>
      </c>
      <c r="JG216">
        <v>4</v>
      </c>
      <c r="JH216">
        <v>9</v>
      </c>
      <c r="JI216">
        <v>14</v>
      </c>
      <c r="JJ216">
        <v>12</v>
      </c>
      <c r="JK216">
        <v>1</v>
      </c>
      <c r="JL216">
        <v>1</v>
      </c>
      <c r="JM216">
        <v>1</v>
      </c>
      <c r="JN216">
        <v>25</v>
      </c>
      <c r="JO216">
        <v>3</v>
      </c>
      <c r="JP216">
        <v>4</v>
      </c>
      <c r="JQ216">
        <v>31</v>
      </c>
      <c r="JR216">
        <v>29</v>
      </c>
      <c r="JS216">
        <v>31</v>
      </c>
      <c r="JT216">
        <v>29</v>
      </c>
      <c r="JU216">
        <v>26</v>
      </c>
      <c r="JV216">
        <v>31</v>
      </c>
      <c r="JW216">
        <v>16</v>
      </c>
      <c r="JX216">
        <v>14</v>
      </c>
      <c r="JY216">
        <v>18</v>
      </c>
      <c r="JZ216">
        <v>15</v>
      </c>
      <c r="KA216">
        <v>12</v>
      </c>
      <c r="KB216">
        <v>18</v>
      </c>
      <c r="KC216">
        <v>18</v>
      </c>
      <c r="KD216">
        <v>11</v>
      </c>
      <c r="KE216">
        <v>13</v>
      </c>
      <c r="KF216">
        <v>17</v>
      </c>
      <c r="KG216">
        <v>14</v>
      </c>
      <c r="KH216">
        <v>18</v>
      </c>
      <c r="KI216">
        <v>16</v>
      </c>
      <c r="KJ216">
        <v>28</v>
      </c>
      <c r="KK216">
        <v>19</v>
      </c>
      <c r="KL216">
        <v>31</v>
      </c>
      <c r="KM216">
        <v>17</v>
      </c>
      <c r="KN216">
        <v>21</v>
      </c>
      <c r="KO216">
        <v>15</v>
      </c>
      <c r="KP216">
        <v>21</v>
      </c>
      <c r="KQ216">
        <v>14</v>
      </c>
      <c r="KR216">
        <v>19</v>
      </c>
      <c r="KS216">
        <v>19</v>
      </c>
      <c r="KT216">
        <v>24</v>
      </c>
      <c r="KU216">
        <v>10</v>
      </c>
      <c r="KV216">
        <v>7</v>
      </c>
      <c r="KW216">
        <v>8</v>
      </c>
      <c r="KX216">
        <v>2</v>
      </c>
      <c r="KY216">
        <v>3</v>
      </c>
      <c r="KZ216">
        <v>1</v>
      </c>
      <c r="LA216">
        <v>9</v>
      </c>
      <c r="LB216">
        <v>9</v>
      </c>
      <c r="LC216">
        <v>9</v>
      </c>
      <c r="LD216">
        <v>3</v>
      </c>
      <c r="LE216">
        <v>9</v>
      </c>
      <c r="LF216">
        <v>3</v>
      </c>
      <c r="LG216">
        <v>19</v>
      </c>
      <c r="LH216">
        <v>18</v>
      </c>
      <c r="LI216">
        <v>13</v>
      </c>
      <c r="LJ216">
        <v>11</v>
      </c>
      <c r="LK216">
        <v>8</v>
      </c>
      <c r="LL216">
        <v>14</v>
      </c>
      <c r="LM216">
        <v>17</v>
      </c>
      <c r="LN216">
        <v>8</v>
      </c>
      <c r="LO216">
        <v>9</v>
      </c>
      <c r="LP216">
        <v>21</v>
      </c>
      <c r="LQ216">
        <v>23</v>
      </c>
      <c r="LR216">
        <v>38</v>
      </c>
      <c r="LS216">
        <v>22</v>
      </c>
      <c r="LT216">
        <v>24</v>
      </c>
      <c r="LU216">
        <v>33</v>
      </c>
      <c r="LV216">
        <v>37</v>
      </c>
      <c r="LW216">
        <v>31</v>
      </c>
      <c r="LX216">
        <v>22</v>
      </c>
      <c r="LY216">
        <v>27</v>
      </c>
      <c r="LZ216">
        <v>38</v>
      </c>
      <c r="MA216">
        <v>32</v>
      </c>
      <c r="MB216">
        <v>18</v>
      </c>
      <c r="MC216">
        <v>33</v>
      </c>
      <c r="MD216">
        <v>31</v>
      </c>
      <c r="ME216">
        <v>14</v>
      </c>
      <c r="MF216">
        <v>21</v>
      </c>
      <c r="MG216">
        <v>24</v>
      </c>
      <c r="MH216">
        <v>21</v>
      </c>
      <c r="MI216">
        <v>11</v>
      </c>
      <c r="MJ216">
        <v>22</v>
      </c>
      <c r="MK216">
        <v>16</v>
      </c>
      <c r="ML216">
        <v>23</v>
      </c>
      <c r="MM216">
        <v>27</v>
      </c>
      <c r="MN216">
        <v>20</v>
      </c>
      <c r="MO216">
        <v>23</v>
      </c>
      <c r="MP216">
        <v>24</v>
      </c>
      <c r="MQ216">
        <v>19</v>
      </c>
      <c r="MR216">
        <v>23</v>
      </c>
      <c r="MS216">
        <v>25</v>
      </c>
      <c r="MT216">
        <v>22</v>
      </c>
      <c r="MU216">
        <v>24</v>
      </c>
      <c r="MV216">
        <v>30</v>
      </c>
      <c r="MW216">
        <v>27</v>
      </c>
      <c r="MX216">
        <v>25</v>
      </c>
      <c r="MY216">
        <v>23</v>
      </c>
      <c r="MZ216">
        <v>21</v>
      </c>
      <c r="NA216">
        <v>29</v>
      </c>
      <c r="NB216">
        <v>29</v>
      </c>
      <c r="NC216">
        <v>3</v>
      </c>
      <c r="ND216">
        <v>6</v>
      </c>
      <c r="NE216">
        <v>7</v>
      </c>
      <c r="NF216">
        <v>7</v>
      </c>
      <c r="NG216">
        <v>17</v>
      </c>
      <c r="NH216">
        <v>3</v>
      </c>
      <c r="NI216">
        <v>3</v>
      </c>
      <c r="NJ216">
        <v>17</v>
      </c>
      <c r="NK216">
        <v>17</v>
      </c>
      <c r="NL216">
        <v>3</v>
      </c>
      <c r="NM216">
        <v>6</v>
      </c>
      <c r="NN216">
        <v>15</v>
      </c>
      <c r="NO216">
        <v>26</v>
      </c>
      <c r="NP216">
        <v>23</v>
      </c>
      <c r="NQ216">
        <v>23</v>
      </c>
      <c r="NR216">
        <v>21</v>
      </c>
      <c r="NS216">
        <v>22</v>
      </c>
      <c r="NT216">
        <v>22</v>
      </c>
      <c r="NU216">
        <v>15</v>
      </c>
      <c r="NV216">
        <v>24</v>
      </c>
      <c r="NW216">
        <v>25</v>
      </c>
      <c r="NX216">
        <v>19</v>
      </c>
      <c r="NY216">
        <v>25</v>
      </c>
      <c r="NZ216">
        <v>23</v>
      </c>
      <c r="OA216">
        <v>19</v>
      </c>
      <c r="OB216">
        <v>20</v>
      </c>
    </row>
    <row r="217" spans="1:392" x14ac:dyDescent="0.35">
      <c r="A217">
        <v>1986</v>
      </c>
      <c r="B217" t="s">
        <v>399</v>
      </c>
      <c r="C217">
        <v>10</v>
      </c>
      <c r="D217">
        <v>12</v>
      </c>
      <c r="E217">
        <v>10</v>
      </c>
      <c r="F217">
        <v>10</v>
      </c>
      <c r="G217">
        <v>11</v>
      </c>
      <c r="H217">
        <v>15</v>
      </c>
      <c r="I217">
        <v>26</v>
      </c>
      <c r="J217">
        <v>8</v>
      </c>
      <c r="K217">
        <v>23</v>
      </c>
      <c r="L217">
        <v>25</v>
      </c>
      <c r="M217">
        <v>24</v>
      </c>
      <c r="N217">
        <v>10</v>
      </c>
      <c r="O217">
        <v>26</v>
      </c>
      <c r="P217">
        <v>24</v>
      </c>
      <c r="Q217">
        <v>10</v>
      </c>
      <c r="R217">
        <v>13</v>
      </c>
      <c r="S217">
        <v>7</v>
      </c>
      <c r="T217">
        <v>15</v>
      </c>
      <c r="U217">
        <v>7</v>
      </c>
      <c r="V217">
        <v>8</v>
      </c>
      <c r="W217">
        <v>9</v>
      </c>
      <c r="X217">
        <v>9</v>
      </c>
      <c r="Y217">
        <v>9</v>
      </c>
      <c r="Z217">
        <v>10</v>
      </c>
      <c r="AA217">
        <v>8</v>
      </c>
      <c r="AB217">
        <v>10</v>
      </c>
      <c r="AC217">
        <v>12</v>
      </c>
      <c r="AD217">
        <v>14</v>
      </c>
      <c r="AE217">
        <v>9</v>
      </c>
      <c r="AF217">
        <v>15</v>
      </c>
      <c r="AG217">
        <v>12</v>
      </c>
      <c r="AH217">
        <v>8</v>
      </c>
      <c r="AI217">
        <v>11</v>
      </c>
      <c r="AJ217">
        <v>9</v>
      </c>
      <c r="AK217">
        <v>10</v>
      </c>
      <c r="AL217">
        <v>13</v>
      </c>
      <c r="AM217">
        <v>11</v>
      </c>
      <c r="AN217">
        <v>14</v>
      </c>
      <c r="AO217">
        <v>10</v>
      </c>
      <c r="AP217">
        <v>12</v>
      </c>
      <c r="AQ217">
        <v>20</v>
      </c>
      <c r="AR217">
        <v>19</v>
      </c>
      <c r="AS217">
        <v>16</v>
      </c>
      <c r="AT217">
        <v>19</v>
      </c>
      <c r="AU217">
        <v>23</v>
      </c>
      <c r="AV217">
        <v>21</v>
      </c>
      <c r="AW217">
        <v>15</v>
      </c>
      <c r="AX217">
        <v>20</v>
      </c>
      <c r="AY217">
        <v>22</v>
      </c>
      <c r="AZ217">
        <v>21</v>
      </c>
      <c r="BA217">
        <v>12</v>
      </c>
      <c r="BB217">
        <v>22</v>
      </c>
      <c r="BC217">
        <v>22</v>
      </c>
      <c r="BD217">
        <v>15</v>
      </c>
      <c r="BE217">
        <v>22</v>
      </c>
      <c r="BF217">
        <v>27</v>
      </c>
      <c r="BG217">
        <v>17</v>
      </c>
      <c r="BH217">
        <v>22</v>
      </c>
      <c r="BI217">
        <v>19</v>
      </c>
      <c r="BJ217">
        <v>23</v>
      </c>
      <c r="BK217">
        <v>28</v>
      </c>
      <c r="BL217">
        <v>20</v>
      </c>
      <c r="BM217">
        <v>20</v>
      </c>
      <c r="BN217">
        <v>20</v>
      </c>
      <c r="BO217">
        <v>18</v>
      </c>
      <c r="BP217">
        <v>13</v>
      </c>
      <c r="BQ217">
        <v>14</v>
      </c>
      <c r="BR217">
        <v>18</v>
      </c>
      <c r="BS217">
        <v>19</v>
      </c>
      <c r="BT217">
        <v>14</v>
      </c>
      <c r="BU217">
        <v>15</v>
      </c>
      <c r="BV217">
        <v>15</v>
      </c>
      <c r="BW217">
        <v>17</v>
      </c>
      <c r="BX217">
        <v>14</v>
      </c>
      <c r="BY217">
        <v>25</v>
      </c>
      <c r="BZ217">
        <v>17</v>
      </c>
      <c r="CA217">
        <v>15</v>
      </c>
      <c r="CB217">
        <v>14</v>
      </c>
      <c r="CC217">
        <v>18</v>
      </c>
      <c r="CD217">
        <v>12</v>
      </c>
      <c r="CE217">
        <v>16</v>
      </c>
      <c r="CF217">
        <v>16</v>
      </c>
      <c r="CG217">
        <v>14</v>
      </c>
      <c r="CH217">
        <v>17</v>
      </c>
      <c r="CI217">
        <v>20</v>
      </c>
      <c r="CJ217">
        <v>33</v>
      </c>
      <c r="CK217">
        <v>22</v>
      </c>
      <c r="CL217">
        <v>27</v>
      </c>
      <c r="CM217">
        <v>26</v>
      </c>
      <c r="CN217">
        <v>17</v>
      </c>
      <c r="CO217">
        <v>28</v>
      </c>
      <c r="CP217">
        <v>28</v>
      </c>
      <c r="CQ217">
        <v>21</v>
      </c>
      <c r="CR217">
        <v>23</v>
      </c>
      <c r="CS217">
        <v>9</v>
      </c>
      <c r="CT217">
        <v>12</v>
      </c>
      <c r="CU217">
        <v>10</v>
      </c>
      <c r="CV217">
        <v>11</v>
      </c>
      <c r="CW217">
        <v>12</v>
      </c>
      <c r="CX217">
        <v>8</v>
      </c>
      <c r="CY217">
        <v>9</v>
      </c>
      <c r="CZ217">
        <v>7</v>
      </c>
      <c r="DA217">
        <v>9</v>
      </c>
      <c r="DB217">
        <v>15</v>
      </c>
      <c r="DC217">
        <v>13</v>
      </c>
      <c r="DD217">
        <v>22</v>
      </c>
      <c r="DE217">
        <v>19</v>
      </c>
      <c r="DF217">
        <v>18</v>
      </c>
      <c r="DG217">
        <v>16</v>
      </c>
      <c r="DH217">
        <v>17</v>
      </c>
      <c r="DI217">
        <v>16</v>
      </c>
      <c r="DJ217">
        <v>15</v>
      </c>
      <c r="DK217">
        <v>14</v>
      </c>
      <c r="DL217">
        <v>11</v>
      </c>
      <c r="DM217">
        <v>12</v>
      </c>
      <c r="DN217">
        <v>9</v>
      </c>
      <c r="DO217">
        <v>10</v>
      </c>
      <c r="DP217">
        <v>9</v>
      </c>
      <c r="DQ217">
        <v>19</v>
      </c>
      <c r="DR217">
        <v>19</v>
      </c>
      <c r="DS217">
        <v>7</v>
      </c>
      <c r="DT217">
        <v>21</v>
      </c>
      <c r="DU217">
        <v>12</v>
      </c>
      <c r="DV217">
        <v>16</v>
      </c>
      <c r="DW217">
        <v>17</v>
      </c>
      <c r="DX217">
        <v>16</v>
      </c>
      <c r="DY217">
        <v>11</v>
      </c>
      <c r="DZ217">
        <v>8</v>
      </c>
      <c r="EA217">
        <v>13</v>
      </c>
      <c r="EB217">
        <v>20</v>
      </c>
      <c r="EC217">
        <v>19</v>
      </c>
      <c r="ED217">
        <v>9</v>
      </c>
      <c r="EE217">
        <v>8</v>
      </c>
      <c r="EF217">
        <v>8</v>
      </c>
      <c r="EG217">
        <v>4</v>
      </c>
      <c r="EH217">
        <v>7</v>
      </c>
      <c r="EI217">
        <v>5</v>
      </c>
      <c r="EJ217">
        <v>5</v>
      </c>
      <c r="EK217">
        <v>3</v>
      </c>
      <c r="EL217">
        <v>5</v>
      </c>
      <c r="EM217">
        <v>4</v>
      </c>
      <c r="EN217">
        <v>6</v>
      </c>
      <c r="EO217">
        <v>20</v>
      </c>
      <c r="EP217">
        <v>16</v>
      </c>
      <c r="EQ217">
        <v>15</v>
      </c>
      <c r="ER217">
        <v>23</v>
      </c>
      <c r="ES217">
        <v>21</v>
      </c>
      <c r="ET217">
        <v>16</v>
      </c>
      <c r="EU217">
        <v>26</v>
      </c>
      <c r="EV217">
        <v>16</v>
      </c>
      <c r="EW217">
        <v>17</v>
      </c>
      <c r="EX217">
        <v>15</v>
      </c>
      <c r="EY217">
        <v>20</v>
      </c>
      <c r="EZ217">
        <v>25</v>
      </c>
      <c r="FA217">
        <v>19</v>
      </c>
      <c r="FB217">
        <v>17</v>
      </c>
      <c r="FC217">
        <v>21</v>
      </c>
      <c r="FD217">
        <v>27</v>
      </c>
      <c r="FE217">
        <v>29</v>
      </c>
      <c r="FF217">
        <v>19</v>
      </c>
      <c r="FG217">
        <v>24</v>
      </c>
      <c r="FH217">
        <v>14</v>
      </c>
      <c r="FI217">
        <v>15</v>
      </c>
      <c r="FJ217">
        <v>18</v>
      </c>
      <c r="FK217">
        <v>11</v>
      </c>
      <c r="FL217">
        <v>21</v>
      </c>
      <c r="FM217">
        <v>15</v>
      </c>
      <c r="FN217">
        <v>18</v>
      </c>
      <c r="FO217">
        <v>5</v>
      </c>
      <c r="FP217">
        <v>11</v>
      </c>
      <c r="FQ217">
        <v>11</v>
      </c>
      <c r="FR217">
        <v>11</v>
      </c>
      <c r="FS217">
        <v>13</v>
      </c>
      <c r="FT217">
        <v>5</v>
      </c>
      <c r="FU217">
        <v>19</v>
      </c>
      <c r="FV217">
        <v>11</v>
      </c>
      <c r="FW217">
        <v>21</v>
      </c>
      <c r="FX217">
        <v>13</v>
      </c>
      <c r="FY217">
        <v>17</v>
      </c>
      <c r="FZ217">
        <v>1</v>
      </c>
      <c r="GA217">
        <v>0</v>
      </c>
      <c r="GB217">
        <v>0</v>
      </c>
      <c r="GC217">
        <v>0</v>
      </c>
      <c r="GD217">
        <v>3</v>
      </c>
      <c r="GE217">
        <v>2</v>
      </c>
      <c r="GF217">
        <v>5</v>
      </c>
      <c r="GG217">
        <v>3</v>
      </c>
      <c r="GH217">
        <v>0</v>
      </c>
      <c r="GI217">
        <v>0</v>
      </c>
      <c r="GJ217">
        <v>6</v>
      </c>
      <c r="GK217">
        <v>12</v>
      </c>
      <c r="GL217">
        <v>14</v>
      </c>
      <c r="GM217">
        <v>18</v>
      </c>
      <c r="GN217">
        <v>15</v>
      </c>
      <c r="GO217">
        <v>18</v>
      </c>
      <c r="GP217">
        <v>13</v>
      </c>
      <c r="GQ217">
        <v>17</v>
      </c>
      <c r="GR217">
        <v>6</v>
      </c>
      <c r="GS217">
        <v>3</v>
      </c>
      <c r="GT217">
        <v>11</v>
      </c>
      <c r="GU217">
        <v>13</v>
      </c>
      <c r="GV217">
        <v>7</v>
      </c>
      <c r="GW217">
        <v>8</v>
      </c>
      <c r="GX217">
        <v>20</v>
      </c>
      <c r="GY217">
        <v>11</v>
      </c>
      <c r="GZ217">
        <v>22</v>
      </c>
      <c r="HA217">
        <v>11</v>
      </c>
      <c r="HB217">
        <v>19</v>
      </c>
      <c r="HC217">
        <v>12</v>
      </c>
      <c r="HD217">
        <v>23</v>
      </c>
      <c r="HE217">
        <v>25</v>
      </c>
      <c r="HF217">
        <v>21</v>
      </c>
      <c r="HG217">
        <v>21</v>
      </c>
      <c r="HH217">
        <v>27</v>
      </c>
      <c r="HI217">
        <v>23</v>
      </c>
      <c r="HJ217">
        <v>22</v>
      </c>
      <c r="HK217">
        <v>21</v>
      </c>
      <c r="HL217">
        <v>26</v>
      </c>
      <c r="HM217">
        <v>26</v>
      </c>
      <c r="HN217">
        <v>24</v>
      </c>
      <c r="HO217">
        <v>24</v>
      </c>
      <c r="HP217">
        <v>24</v>
      </c>
      <c r="HQ217">
        <v>23</v>
      </c>
      <c r="HR217">
        <v>20</v>
      </c>
      <c r="HS217">
        <v>19</v>
      </c>
      <c r="HT217">
        <v>25</v>
      </c>
      <c r="HU217">
        <v>24</v>
      </c>
      <c r="HV217">
        <v>22</v>
      </c>
      <c r="HW217">
        <v>27</v>
      </c>
      <c r="HX217">
        <v>22</v>
      </c>
      <c r="HY217">
        <v>27</v>
      </c>
      <c r="HZ217">
        <v>32</v>
      </c>
      <c r="IA217">
        <v>24</v>
      </c>
      <c r="IB217">
        <v>22</v>
      </c>
      <c r="IC217">
        <v>21</v>
      </c>
      <c r="ID217">
        <v>31</v>
      </c>
      <c r="IE217">
        <v>32</v>
      </c>
      <c r="IF217">
        <v>9</v>
      </c>
      <c r="IG217">
        <v>21</v>
      </c>
      <c r="IH217">
        <v>11</v>
      </c>
      <c r="II217">
        <v>9</v>
      </c>
      <c r="IJ217">
        <v>9</v>
      </c>
      <c r="IK217">
        <v>12</v>
      </c>
      <c r="IL217">
        <v>10</v>
      </c>
      <c r="IM217">
        <v>9</v>
      </c>
      <c r="IN217">
        <v>11</v>
      </c>
      <c r="IO217">
        <v>13</v>
      </c>
      <c r="IP217">
        <v>10</v>
      </c>
      <c r="IQ217">
        <v>20</v>
      </c>
      <c r="IR217">
        <v>9</v>
      </c>
      <c r="IS217">
        <v>9</v>
      </c>
      <c r="IT217">
        <v>9</v>
      </c>
      <c r="IU217">
        <v>12</v>
      </c>
      <c r="IV217">
        <v>17</v>
      </c>
      <c r="IW217">
        <v>14</v>
      </c>
      <c r="IX217">
        <v>7</v>
      </c>
      <c r="IY217">
        <v>14</v>
      </c>
      <c r="IZ217">
        <v>10</v>
      </c>
      <c r="JA217">
        <v>17</v>
      </c>
      <c r="JB217">
        <v>19</v>
      </c>
      <c r="JC217">
        <v>18</v>
      </c>
      <c r="JD217">
        <v>8</v>
      </c>
      <c r="JE217">
        <v>14</v>
      </c>
      <c r="JF217">
        <v>15</v>
      </c>
      <c r="JG217">
        <v>11</v>
      </c>
      <c r="JH217">
        <v>9</v>
      </c>
      <c r="JI217">
        <v>16</v>
      </c>
      <c r="JJ217">
        <v>14</v>
      </c>
      <c r="JK217">
        <v>10</v>
      </c>
      <c r="JL217">
        <v>9</v>
      </c>
      <c r="JM217">
        <v>9</v>
      </c>
      <c r="JN217">
        <v>23</v>
      </c>
      <c r="JO217">
        <v>10</v>
      </c>
      <c r="JP217">
        <v>11</v>
      </c>
      <c r="JQ217">
        <v>28</v>
      </c>
      <c r="JR217">
        <v>20</v>
      </c>
      <c r="JS217">
        <v>18</v>
      </c>
      <c r="JT217">
        <v>26</v>
      </c>
      <c r="JU217">
        <v>25</v>
      </c>
      <c r="JV217">
        <v>27</v>
      </c>
      <c r="JW217">
        <v>8</v>
      </c>
      <c r="JX217">
        <v>7</v>
      </c>
      <c r="JY217">
        <v>8</v>
      </c>
      <c r="JZ217">
        <v>7</v>
      </c>
      <c r="KA217">
        <v>4</v>
      </c>
      <c r="KB217">
        <v>6</v>
      </c>
      <c r="KC217">
        <v>10</v>
      </c>
      <c r="KD217">
        <v>6</v>
      </c>
      <c r="KE217">
        <v>5</v>
      </c>
      <c r="KF217">
        <v>9</v>
      </c>
      <c r="KG217">
        <v>16</v>
      </c>
      <c r="KH217">
        <v>17</v>
      </c>
      <c r="KI217">
        <v>16</v>
      </c>
      <c r="KJ217">
        <v>21</v>
      </c>
      <c r="KK217">
        <v>17</v>
      </c>
      <c r="KL217">
        <v>25</v>
      </c>
      <c r="KM217">
        <v>14</v>
      </c>
      <c r="KN217">
        <v>17</v>
      </c>
      <c r="KO217">
        <v>14</v>
      </c>
      <c r="KP217">
        <v>18</v>
      </c>
      <c r="KQ217">
        <v>14</v>
      </c>
      <c r="KR217">
        <v>13</v>
      </c>
      <c r="KS217">
        <v>21</v>
      </c>
      <c r="KT217">
        <v>20</v>
      </c>
      <c r="KU217">
        <v>4</v>
      </c>
      <c r="KV217">
        <v>6</v>
      </c>
      <c r="KW217">
        <v>5</v>
      </c>
      <c r="KX217">
        <v>2</v>
      </c>
      <c r="KY217">
        <v>1</v>
      </c>
      <c r="KZ217">
        <v>0</v>
      </c>
      <c r="LA217">
        <v>5</v>
      </c>
      <c r="LB217">
        <v>4</v>
      </c>
      <c r="LC217">
        <v>3</v>
      </c>
      <c r="LD217">
        <v>4</v>
      </c>
      <c r="LE217">
        <v>2</v>
      </c>
      <c r="LF217">
        <v>1</v>
      </c>
      <c r="LG217">
        <v>9</v>
      </c>
      <c r="LH217">
        <v>9</v>
      </c>
      <c r="LI217">
        <v>10</v>
      </c>
      <c r="LJ217">
        <v>9</v>
      </c>
      <c r="LK217">
        <v>5</v>
      </c>
      <c r="LL217">
        <v>10</v>
      </c>
      <c r="LM217">
        <v>11</v>
      </c>
      <c r="LN217">
        <v>6</v>
      </c>
      <c r="LO217">
        <v>7</v>
      </c>
      <c r="LP217">
        <v>12</v>
      </c>
      <c r="LQ217">
        <v>17</v>
      </c>
      <c r="LR217">
        <v>24</v>
      </c>
      <c r="LS217">
        <v>15</v>
      </c>
      <c r="LT217">
        <v>14</v>
      </c>
      <c r="LU217">
        <v>27</v>
      </c>
      <c r="LV217">
        <v>23</v>
      </c>
      <c r="LW217">
        <v>16</v>
      </c>
      <c r="LX217">
        <v>14</v>
      </c>
      <c r="LY217">
        <v>18</v>
      </c>
      <c r="LZ217">
        <v>26</v>
      </c>
      <c r="MA217">
        <v>20</v>
      </c>
      <c r="MB217">
        <v>10</v>
      </c>
      <c r="MC217">
        <v>21</v>
      </c>
      <c r="MD217">
        <v>15</v>
      </c>
      <c r="ME217">
        <v>8</v>
      </c>
      <c r="MF217">
        <v>12</v>
      </c>
      <c r="MG217">
        <v>16</v>
      </c>
      <c r="MH217">
        <v>10</v>
      </c>
      <c r="MI217">
        <v>6</v>
      </c>
      <c r="MJ217">
        <v>14</v>
      </c>
      <c r="MK217">
        <v>7</v>
      </c>
      <c r="ML217">
        <v>16</v>
      </c>
      <c r="MM217">
        <v>12</v>
      </c>
      <c r="MN217">
        <v>10</v>
      </c>
      <c r="MO217">
        <v>10</v>
      </c>
      <c r="MP217">
        <v>19</v>
      </c>
      <c r="MQ217">
        <v>8</v>
      </c>
      <c r="MR217">
        <v>12</v>
      </c>
      <c r="MS217">
        <v>14</v>
      </c>
      <c r="MT217">
        <v>14</v>
      </c>
      <c r="MU217">
        <v>11</v>
      </c>
      <c r="MV217">
        <v>26</v>
      </c>
      <c r="MW217">
        <v>22</v>
      </c>
      <c r="MX217">
        <v>19</v>
      </c>
      <c r="MY217">
        <v>16</v>
      </c>
      <c r="MZ217">
        <v>17</v>
      </c>
      <c r="NA217">
        <v>24</v>
      </c>
      <c r="NB217">
        <v>18</v>
      </c>
      <c r="NC217">
        <v>3</v>
      </c>
      <c r="ND217">
        <v>7</v>
      </c>
      <c r="NE217">
        <v>6</v>
      </c>
      <c r="NF217">
        <v>6</v>
      </c>
      <c r="NG217">
        <v>14</v>
      </c>
      <c r="NH217">
        <v>3</v>
      </c>
      <c r="NI217">
        <v>3</v>
      </c>
      <c r="NJ217">
        <v>10</v>
      </c>
      <c r="NK217">
        <v>15</v>
      </c>
      <c r="NL217">
        <v>2</v>
      </c>
      <c r="NM217">
        <v>7</v>
      </c>
      <c r="NN217">
        <v>10</v>
      </c>
      <c r="NO217">
        <v>19</v>
      </c>
      <c r="NP217">
        <v>13</v>
      </c>
      <c r="NQ217">
        <v>13</v>
      </c>
      <c r="NR217">
        <v>13</v>
      </c>
      <c r="NS217">
        <v>15</v>
      </c>
      <c r="NT217">
        <v>12</v>
      </c>
      <c r="NU217">
        <v>7</v>
      </c>
      <c r="NV217">
        <v>15</v>
      </c>
      <c r="NW217">
        <v>13</v>
      </c>
      <c r="NX217">
        <v>8</v>
      </c>
      <c r="NY217">
        <v>14</v>
      </c>
      <c r="NZ217">
        <v>15</v>
      </c>
      <c r="OA217">
        <v>12</v>
      </c>
      <c r="OB217">
        <v>14</v>
      </c>
    </row>
    <row r="218" spans="1:392" x14ac:dyDescent="0.35">
      <c r="A218">
        <v>1987</v>
      </c>
      <c r="B218" t="s">
        <v>399</v>
      </c>
      <c r="C218">
        <v>14</v>
      </c>
      <c r="D218">
        <v>16</v>
      </c>
      <c r="E218">
        <v>11</v>
      </c>
      <c r="F218">
        <v>14</v>
      </c>
      <c r="G218">
        <v>10</v>
      </c>
      <c r="H218">
        <v>14</v>
      </c>
      <c r="I218">
        <v>24</v>
      </c>
      <c r="J218">
        <v>4</v>
      </c>
      <c r="K218">
        <v>28</v>
      </c>
      <c r="L218">
        <v>24</v>
      </c>
      <c r="M218">
        <v>23</v>
      </c>
      <c r="N218">
        <v>6</v>
      </c>
      <c r="O218">
        <v>24</v>
      </c>
      <c r="P218">
        <v>23</v>
      </c>
      <c r="Q218">
        <v>5</v>
      </c>
      <c r="R218">
        <v>9</v>
      </c>
      <c r="S218">
        <v>3</v>
      </c>
      <c r="T218">
        <v>11</v>
      </c>
      <c r="U218">
        <v>14</v>
      </c>
      <c r="V218">
        <v>15</v>
      </c>
      <c r="W218">
        <v>14</v>
      </c>
      <c r="X218">
        <v>20</v>
      </c>
      <c r="Y218">
        <v>21</v>
      </c>
      <c r="Z218">
        <v>19</v>
      </c>
      <c r="AA218">
        <v>18</v>
      </c>
      <c r="AB218">
        <v>22</v>
      </c>
      <c r="AC218">
        <v>20</v>
      </c>
      <c r="AD218">
        <v>18</v>
      </c>
      <c r="AE218">
        <v>9</v>
      </c>
      <c r="AF218">
        <v>18</v>
      </c>
      <c r="AG218">
        <v>14</v>
      </c>
      <c r="AH218">
        <v>9</v>
      </c>
      <c r="AI218">
        <v>14</v>
      </c>
      <c r="AJ218">
        <v>9</v>
      </c>
      <c r="AK218">
        <v>11</v>
      </c>
      <c r="AL218">
        <v>19</v>
      </c>
      <c r="AM218">
        <v>15</v>
      </c>
      <c r="AN218">
        <v>18</v>
      </c>
      <c r="AO218">
        <v>11</v>
      </c>
      <c r="AP218">
        <v>14</v>
      </c>
      <c r="AQ218">
        <v>24</v>
      </c>
      <c r="AR218">
        <v>19</v>
      </c>
      <c r="AS218">
        <v>15</v>
      </c>
      <c r="AT218">
        <v>26</v>
      </c>
      <c r="AU218">
        <v>19</v>
      </c>
      <c r="AV218">
        <v>22</v>
      </c>
      <c r="AW218">
        <v>15</v>
      </c>
      <c r="AX218">
        <v>20</v>
      </c>
      <c r="AY218">
        <v>20</v>
      </c>
      <c r="AZ218">
        <v>17</v>
      </c>
      <c r="BA218">
        <v>14</v>
      </c>
      <c r="BB218">
        <v>19</v>
      </c>
      <c r="BC218">
        <v>26</v>
      </c>
      <c r="BD218">
        <v>16</v>
      </c>
      <c r="BE218">
        <v>22</v>
      </c>
      <c r="BF218">
        <v>24</v>
      </c>
      <c r="BG218">
        <v>23</v>
      </c>
      <c r="BH218">
        <v>18</v>
      </c>
      <c r="BI218">
        <v>20</v>
      </c>
      <c r="BJ218">
        <v>21</v>
      </c>
      <c r="BK218">
        <v>24</v>
      </c>
      <c r="BL218">
        <v>22</v>
      </c>
      <c r="BM218">
        <v>21</v>
      </c>
      <c r="BN218">
        <v>17</v>
      </c>
      <c r="BO218">
        <v>15</v>
      </c>
      <c r="BP218">
        <v>9</v>
      </c>
      <c r="BQ218">
        <v>14</v>
      </c>
      <c r="BR218">
        <v>18</v>
      </c>
      <c r="BS218">
        <v>14</v>
      </c>
      <c r="BT218">
        <v>10</v>
      </c>
      <c r="BU218">
        <v>14</v>
      </c>
      <c r="BV218">
        <v>12</v>
      </c>
      <c r="BW218">
        <v>15</v>
      </c>
      <c r="BX218">
        <v>14</v>
      </c>
      <c r="BY218">
        <v>22</v>
      </c>
      <c r="BZ218">
        <v>13</v>
      </c>
      <c r="CA218">
        <v>13</v>
      </c>
      <c r="CB218">
        <v>13</v>
      </c>
      <c r="CC218">
        <v>19</v>
      </c>
      <c r="CD218">
        <v>9</v>
      </c>
      <c r="CE218">
        <v>13</v>
      </c>
      <c r="CF218">
        <v>13</v>
      </c>
      <c r="CG218">
        <v>11</v>
      </c>
      <c r="CH218">
        <v>15</v>
      </c>
      <c r="CI218">
        <v>27</v>
      </c>
      <c r="CJ218">
        <v>28</v>
      </c>
      <c r="CK218">
        <v>26</v>
      </c>
      <c r="CL218">
        <v>23</v>
      </c>
      <c r="CM218">
        <v>23</v>
      </c>
      <c r="CN218">
        <v>26</v>
      </c>
      <c r="CO218">
        <v>25</v>
      </c>
      <c r="CP218">
        <v>25</v>
      </c>
      <c r="CQ218">
        <v>28</v>
      </c>
      <c r="CR218">
        <v>24</v>
      </c>
      <c r="CS218">
        <v>15</v>
      </c>
      <c r="CT218">
        <v>11</v>
      </c>
      <c r="CU218">
        <v>10</v>
      </c>
      <c r="CV218">
        <v>13</v>
      </c>
      <c r="CW218">
        <v>13</v>
      </c>
      <c r="CX218">
        <v>11</v>
      </c>
      <c r="CY218">
        <v>10</v>
      </c>
      <c r="CZ218">
        <v>16</v>
      </c>
      <c r="DA218">
        <v>11</v>
      </c>
      <c r="DB218">
        <v>20</v>
      </c>
      <c r="DC218">
        <v>18</v>
      </c>
      <c r="DD218">
        <v>26</v>
      </c>
      <c r="DE218">
        <v>26</v>
      </c>
      <c r="DF218">
        <v>23</v>
      </c>
      <c r="DG218">
        <v>22</v>
      </c>
      <c r="DH218">
        <v>25</v>
      </c>
      <c r="DI218">
        <v>18</v>
      </c>
      <c r="DJ218">
        <v>23</v>
      </c>
      <c r="DK218">
        <v>21</v>
      </c>
      <c r="DL218">
        <v>20</v>
      </c>
      <c r="DM218">
        <v>20</v>
      </c>
      <c r="DN218">
        <v>17</v>
      </c>
      <c r="DO218">
        <v>21</v>
      </c>
      <c r="DP218">
        <v>22</v>
      </c>
      <c r="DQ218">
        <v>20</v>
      </c>
      <c r="DR218">
        <v>25</v>
      </c>
      <c r="DS218">
        <v>12</v>
      </c>
      <c r="DT218">
        <v>21</v>
      </c>
      <c r="DU218">
        <v>20</v>
      </c>
      <c r="DV218">
        <v>22</v>
      </c>
      <c r="DW218">
        <v>26</v>
      </c>
      <c r="DX218">
        <v>28</v>
      </c>
      <c r="DY218">
        <v>23</v>
      </c>
      <c r="DZ218">
        <v>18</v>
      </c>
      <c r="EA218">
        <v>19</v>
      </c>
      <c r="EB218">
        <v>29</v>
      </c>
      <c r="EC218">
        <v>24</v>
      </c>
      <c r="ED218">
        <v>7</v>
      </c>
      <c r="EE218">
        <v>9</v>
      </c>
      <c r="EF218">
        <v>9</v>
      </c>
      <c r="EG218">
        <v>8</v>
      </c>
      <c r="EH218">
        <v>8</v>
      </c>
      <c r="EI218">
        <v>5</v>
      </c>
      <c r="EJ218">
        <v>8</v>
      </c>
      <c r="EK218">
        <v>8</v>
      </c>
      <c r="EL218">
        <v>4</v>
      </c>
      <c r="EM218">
        <v>8</v>
      </c>
      <c r="EN218">
        <v>6</v>
      </c>
      <c r="EO218">
        <v>15</v>
      </c>
      <c r="EP218">
        <v>11</v>
      </c>
      <c r="EQ218">
        <v>11</v>
      </c>
      <c r="ER218">
        <v>12</v>
      </c>
      <c r="ES218">
        <v>22</v>
      </c>
      <c r="ET218">
        <v>11</v>
      </c>
      <c r="EU218">
        <v>22</v>
      </c>
      <c r="EV218">
        <v>12</v>
      </c>
      <c r="EW218">
        <v>17</v>
      </c>
      <c r="EX218">
        <v>12</v>
      </c>
      <c r="EY218">
        <v>16</v>
      </c>
      <c r="EZ218">
        <v>22</v>
      </c>
      <c r="FA218">
        <v>11</v>
      </c>
      <c r="FB218">
        <v>17</v>
      </c>
      <c r="FC218">
        <v>19</v>
      </c>
      <c r="FD218">
        <v>29</v>
      </c>
      <c r="FE218">
        <v>27</v>
      </c>
      <c r="FF218">
        <v>20</v>
      </c>
      <c r="FG218">
        <v>26</v>
      </c>
      <c r="FH218">
        <v>17</v>
      </c>
      <c r="FI218">
        <v>17</v>
      </c>
      <c r="FJ218">
        <v>20</v>
      </c>
      <c r="FK218">
        <v>16</v>
      </c>
      <c r="FL218">
        <v>20</v>
      </c>
      <c r="FM218">
        <v>17</v>
      </c>
      <c r="FN218">
        <v>21</v>
      </c>
      <c r="FO218">
        <v>6</v>
      </c>
      <c r="FP218">
        <v>14</v>
      </c>
      <c r="FQ218">
        <v>11</v>
      </c>
      <c r="FR218">
        <v>15</v>
      </c>
      <c r="FS218">
        <v>17</v>
      </c>
      <c r="FT218">
        <v>8</v>
      </c>
      <c r="FU218">
        <v>21</v>
      </c>
      <c r="FV218">
        <v>16</v>
      </c>
      <c r="FW218">
        <v>22</v>
      </c>
      <c r="FX218">
        <v>17</v>
      </c>
      <c r="FY218">
        <v>20</v>
      </c>
      <c r="FZ218">
        <v>1</v>
      </c>
      <c r="GA218">
        <v>1</v>
      </c>
      <c r="GB218">
        <v>3</v>
      </c>
      <c r="GC218">
        <v>1</v>
      </c>
      <c r="GD218">
        <v>2</v>
      </c>
      <c r="GE218">
        <v>2</v>
      </c>
      <c r="GF218">
        <v>4</v>
      </c>
      <c r="GG218">
        <v>3</v>
      </c>
      <c r="GH218">
        <v>1</v>
      </c>
      <c r="GI218">
        <v>1</v>
      </c>
      <c r="GJ218">
        <v>5</v>
      </c>
      <c r="GK218">
        <v>21</v>
      </c>
      <c r="GL218">
        <v>21</v>
      </c>
      <c r="GM218">
        <v>22</v>
      </c>
      <c r="GN218">
        <v>23</v>
      </c>
      <c r="GO218">
        <v>21</v>
      </c>
      <c r="GP218">
        <v>21</v>
      </c>
      <c r="GQ218">
        <v>23</v>
      </c>
      <c r="GR218">
        <v>8</v>
      </c>
      <c r="GS218">
        <v>3</v>
      </c>
      <c r="GT218">
        <v>11</v>
      </c>
      <c r="GU218">
        <v>14</v>
      </c>
      <c r="GV218">
        <v>9</v>
      </c>
      <c r="GW218">
        <v>9</v>
      </c>
      <c r="GX218">
        <v>17</v>
      </c>
      <c r="GY218">
        <v>12</v>
      </c>
      <c r="GZ218">
        <v>24</v>
      </c>
      <c r="HA218">
        <v>24</v>
      </c>
      <c r="HB218">
        <v>24</v>
      </c>
      <c r="HC218">
        <v>25</v>
      </c>
      <c r="HD218">
        <v>23</v>
      </c>
      <c r="HE218">
        <v>24</v>
      </c>
      <c r="HF218">
        <v>19</v>
      </c>
      <c r="HG218">
        <v>23</v>
      </c>
      <c r="HH218">
        <v>24</v>
      </c>
      <c r="HI218">
        <v>23</v>
      </c>
      <c r="HJ218">
        <v>24</v>
      </c>
      <c r="HK218">
        <v>20</v>
      </c>
      <c r="HL218">
        <v>26</v>
      </c>
      <c r="HM218">
        <v>26</v>
      </c>
      <c r="HN218">
        <v>26</v>
      </c>
      <c r="HO218">
        <v>23</v>
      </c>
      <c r="HP218">
        <v>25</v>
      </c>
      <c r="HQ218">
        <v>27</v>
      </c>
      <c r="HR218">
        <v>21</v>
      </c>
      <c r="HS218">
        <v>25</v>
      </c>
      <c r="HT218">
        <v>26</v>
      </c>
      <c r="HU218">
        <v>24</v>
      </c>
      <c r="HV218">
        <v>24</v>
      </c>
      <c r="HW218">
        <v>24</v>
      </c>
      <c r="HX218">
        <v>30</v>
      </c>
      <c r="HY218">
        <v>30</v>
      </c>
      <c r="HZ218">
        <v>35</v>
      </c>
      <c r="IA218">
        <v>30</v>
      </c>
      <c r="IB218">
        <v>28</v>
      </c>
      <c r="IC218">
        <v>28</v>
      </c>
      <c r="ID218">
        <v>34</v>
      </c>
      <c r="IE218">
        <v>36</v>
      </c>
      <c r="IF218">
        <v>11</v>
      </c>
      <c r="IG218">
        <v>17</v>
      </c>
      <c r="IH218">
        <v>13</v>
      </c>
      <c r="II218">
        <v>10</v>
      </c>
      <c r="IJ218">
        <v>10</v>
      </c>
      <c r="IK218">
        <v>13</v>
      </c>
      <c r="IL218">
        <v>10</v>
      </c>
      <c r="IM218">
        <v>14</v>
      </c>
      <c r="IN218">
        <v>11</v>
      </c>
      <c r="IO218">
        <v>15</v>
      </c>
      <c r="IP218">
        <v>9</v>
      </c>
      <c r="IQ218">
        <v>16</v>
      </c>
      <c r="IR218">
        <v>9</v>
      </c>
      <c r="IS218">
        <v>11</v>
      </c>
      <c r="IT218">
        <v>21</v>
      </c>
      <c r="IU218">
        <v>23</v>
      </c>
      <c r="IV218">
        <v>26</v>
      </c>
      <c r="IW218">
        <v>25</v>
      </c>
      <c r="IX218">
        <v>18</v>
      </c>
      <c r="IY218">
        <v>24</v>
      </c>
      <c r="IZ218">
        <v>23</v>
      </c>
      <c r="JA218">
        <v>24</v>
      </c>
      <c r="JB218">
        <v>23</v>
      </c>
      <c r="JC218">
        <v>34</v>
      </c>
      <c r="JD218">
        <v>4</v>
      </c>
      <c r="JE218">
        <v>15</v>
      </c>
      <c r="JF218">
        <v>15</v>
      </c>
      <c r="JG218">
        <v>10</v>
      </c>
      <c r="JH218">
        <v>11</v>
      </c>
      <c r="JI218">
        <v>16</v>
      </c>
      <c r="JJ218">
        <v>15</v>
      </c>
      <c r="JK218">
        <v>5</v>
      </c>
      <c r="JL218">
        <v>7</v>
      </c>
      <c r="JM218">
        <v>5</v>
      </c>
      <c r="JN218">
        <v>18</v>
      </c>
      <c r="JO218">
        <v>7</v>
      </c>
      <c r="JP218">
        <v>11</v>
      </c>
      <c r="JQ218">
        <v>29</v>
      </c>
      <c r="JR218">
        <v>22</v>
      </c>
      <c r="JS218">
        <v>24</v>
      </c>
      <c r="JT218">
        <v>28</v>
      </c>
      <c r="JU218">
        <v>25</v>
      </c>
      <c r="JV218">
        <v>32</v>
      </c>
      <c r="JW218">
        <v>10</v>
      </c>
      <c r="JX218">
        <v>9</v>
      </c>
      <c r="JY218">
        <v>10</v>
      </c>
      <c r="JZ218">
        <v>12</v>
      </c>
      <c r="KA218">
        <v>6</v>
      </c>
      <c r="KB218">
        <v>10</v>
      </c>
      <c r="KC218">
        <v>11</v>
      </c>
      <c r="KD218">
        <v>6</v>
      </c>
      <c r="KE218">
        <v>10</v>
      </c>
      <c r="KF218">
        <v>11</v>
      </c>
      <c r="KG218">
        <v>14</v>
      </c>
      <c r="KH218">
        <v>18</v>
      </c>
      <c r="KI218">
        <v>14</v>
      </c>
      <c r="KJ218">
        <v>22</v>
      </c>
      <c r="KK218">
        <v>14</v>
      </c>
      <c r="KL218">
        <v>22</v>
      </c>
      <c r="KM218">
        <v>14</v>
      </c>
      <c r="KN218">
        <v>18</v>
      </c>
      <c r="KO218">
        <v>13</v>
      </c>
      <c r="KP218">
        <v>18</v>
      </c>
      <c r="KQ218">
        <v>11</v>
      </c>
      <c r="KR218">
        <v>12</v>
      </c>
      <c r="KS218">
        <v>12</v>
      </c>
      <c r="KT218">
        <v>21</v>
      </c>
      <c r="KU218">
        <v>12</v>
      </c>
      <c r="KV218">
        <v>15</v>
      </c>
      <c r="KW218">
        <v>18</v>
      </c>
      <c r="KX218">
        <v>5</v>
      </c>
      <c r="KY218">
        <v>3</v>
      </c>
      <c r="KZ218">
        <v>1</v>
      </c>
      <c r="LA218">
        <v>10</v>
      </c>
      <c r="LB218">
        <v>10</v>
      </c>
      <c r="LC218">
        <v>10</v>
      </c>
      <c r="LD218">
        <v>5</v>
      </c>
      <c r="LE218">
        <v>10</v>
      </c>
      <c r="LF218">
        <v>2</v>
      </c>
      <c r="LG218">
        <v>18</v>
      </c>
      <c r="LH218">
        <v>16</v>
      </c>
      <c r="LI218">
        <v>18</v>
      </c>
      <c r="LJ218">
        <v>19</v>
      </c>
      <c r="LK218">
        <v>17</v>
      </c>
      <c r="LL218">
        <v>17</v>
      </c>
      <c r="LM218">
        <v>22</v>
      </c>
      <c r="LN218">
        <v>16</v>
      </c>
      <c r="LO218">
        <v>17</v>
      </c>
      <c r="LP218">
        <v>16</v>
      </c>
      <c r="LQ218">
        <v>23</v>
      </c>
      <c r="LR218">
        <v>30</v>
      </c>
      <c r="LS218">
        <v>18</v>
      </c>
      <c r="LT218">
        <v>19</v>
      </c>
      <c r="LU218">
        <v>32</v>
      </c>
      <c r="LV218">
        <v>31</v>
      </c>
      <c r="LW218">
        <v>21</v>
      </c>
      <c r="LX218">
        <v>18</v>
      </c>
      <c r="LY218">
        <v>24</v>
      </c>
      <c r="LZ218">
        <v>29</v>
      </c>
      <c r="MA218">
        <v>28</v>
      </c>
      <c r="MB218">
        <v>14</v>
      </c>
      <c r="MC218">
        <v>28</v>
      </c>
      <c r="MD218">
        <v>21</v>
      </c>
      <c r="ME218">
        <v>15</v>
      </c>
      <c r="MF218">
        <v>22</v>
      </c>
      <c r="MG218">
        <v>21</v>
      </c>
      <c r="MH218">
        <v>18</v>
      </c>
      <c r="MI218">
        <v>9</v>
      </c>
      <c r="MJ218">
        <v>22</v>
      </c>
      <c r="MK218">
        <v>13</v>
      </c>
      <c r="ML218">
        <v>21</v>
      </c>
      <c r="MM218">
        <v>21</v>
      </c>
      <c r="MN218">
        <v>18</v>
      </c>
      <c r="MO218">
        <v>21</v>
      </c>
      <c r="MP218">
        <v>19</v>
      </c>
      <c r="MQ218">
        <v>20</v>
      </c>
      <c r="MR218">
        <v>18</v>
      </c>
      <c r="MS218">
        <v>22</v>
      </c>
      <c r="MT218">
        <v>22</v>
      </c>
      <c r="MU218">
        <v>18</v>
      </c>
      <c r="MV218">
        <v>28</v>
      </c>
      <c r="MW218">
        <v>22</v>
      </c>
      <c r="MX218">
        <v>21</v>
      </c>
      <c r="MY218">
        <v>23</v>
      </c>
      <c r="MZ218">
        <v>21</v>
      </c>
      <c r="NA218">
        <v>26</v>
      </c>
      <c r="NB218">
        <v>24</v>
      </c>
      <c r="NC218">
        <v>3</v>
      </c>
      <c r="ND218">
        <v>12</v>
      </c>
      <c r="NE218">
        <v>11</v>
      </c>
      <c r="NF218">
        <v>7</v>
      </c>
      <c r="NG218">
        <v>28</v>
      </c>
      <c r="NH218">
        <v>7</v>
      </c>
      <c r="NI218">
        <v>7</v>
      </c>
      <c r="NJ218">
        <v>23</v>
      </c>
      <c r="NK218">
        <v>27</v>
      </c>
      <c r="NL218">
        <v>4</v>
      </c>
      <c r="NM218">
        <v>20</v>
      </c>
      <c r="NN218">
        <v>21</v>
      </c>
      <c r="NO218">
        <v>32</v>
      </c>
      <c r="NP218">
        <v>19</v>
      </c>
      <c r="NQ218">
        <v>19</v>
      </c>
      <c r="NR218">
        <v>19</v>
      </c>
      <c r="NS218">
        <v>19</v>
      </c>
      <c r="NT218">
        <v>16</v>
      </c>
      <c r="NU218">
        <v>16</v>
      </c>
      <c r="NV218">
        <v>18</v>
      </c>
      <c r="NW218">
        <v>20</v>
      </c>
      <c r="NX218">
        <v>16</v>
      </c>
      <c r="NY218">
        <v>24</v>
      </c>
      <c r="NZ218">
        <v>16</v>
      </c>
      <c r="OA218">
        <v>15</v>
      </c>
      <c r="OB218">
        <v>17</v>
      </c>
    </row>
    <row r="219" spans="1:392" x14ac:dyDescent="0.35">
      <c r="A219">
        <v>1988</v>
      </c>
      <c r="B219" t="s">
        <v>399</v>
      </c>
      <c r="C219">
        <v>17</v>
      </c>
      <c r="D219">
        <v>22</v>
      </c>
      <c r="E219">
        <v>13</v>
      </c>
      <c r="F219">
        <v>20</v>
      </c>
      <c r="G219">
        <v>14</v>
      </c>
      <c r="H219">
        <v>21</v>
      </c>
      <c r="I219">
        <v>43</v>
      </c>
      <c r="J219">
        <v>5</v>
      </c>
      <c r="K219">
        <v>29</v>
      </c>
      <c r="L219">
        <v>29</v>
      </c>
      <c r="M219">
        <v>30</v>
      </c>
      <c r="N219">
        <v>9</v>
      </c>
      <c r="O219">
        <v>38</v>
      </c>
      <c r="P219">
        <v>29</v>
      </c>
      <c r="Q219">
        <v>7</v>
      </c>
      <c r="R219">
        <v>9</v>
      </c>
      <c r="S219">
        <v>4</v>
      </c>
      <c r="T219">
        <v>17</v>
      </c>
      <c r="U219">
        <v>24</v>
      </c>
      <c r="V219">
        <v>28</v>
      </c>
      <c r="W219">
        <v>28</v>
      </c>
      <c r="X219">
        <v>28</v>
      </c>
      <c r="Y219">
        <v>29</v>
      </c>
      <c r="Z219">
        <v>26</v>
      </c>
      <c r="AA219">
        <v>26</v>
      </c>
      <c r="AB219">
        <v>26</v>
      </c>
      <c r="AC219">
        <v>26</v>
      </c>
      <c r="AD219">
        <v>25</v>
      </c>
      <c r="AE219">
        <v>13</v>
      </c>
      <c r="AF219">
        <v>25</v>
      </c>
      <c r="AG219">
        <v>19</v>
      </c>
      <c r="AH219">
        <v>11</v>
      </c>
      <c r="AI219">
        <v>15</v>
      </c>
      <c r="AJ219">
        <v>10</v>
      </c>
      <c r="AK219">
        <v>15</v>
      </c>
      <c r="AL219">
        <v>20</v>
      </c>
      <c r="AM219">
        <v>21</v>
      </c>
      <c r="AN219">
        <v>22</v>
      </c>
      <c r="AO219">
        <v>16</v>
      </c>
      <c r="AP219">
        <v>19</v>
      </c>
      <c r="AQ219">
        <v>32</v>
      </c>
      <c r="AR219">
        <v>24</v>
      </c>
      <c r="AS219">
        <v>21</v>
      </c>
      <c r="AT219">
        <v>33</v>
      </c>
      <c r="AU219">
        <v>31</v>
      </c>
      <c r="AV219">
        <v>33</v>
      </c>
      <c r="AW219">
        <v>22</v>
      </c>
      <c r="AX219">
        <v>27</v>
      </c>
      <c r="AY219">
        <v>27</v>
      </c>
      <c r="AZ219">
        <v>30</v>
      </c>
      <c r="BA219">
        <v>18</v>
      </c>
      <c r="BB219">
        <v>27</v>
      </c>
      <c r="BC219">
        <v>37</v>
      </c>
      <c r="BD219">
        <v>22</v>
      </c>
      <c r="BE219">
        <v>26</v>
      </c>
      <c r="BF219">
        <v>32</v>
      </c>
      <c r="BG219">
        <v>29</v>
      </c>
      <c r="BH219">
        <v>27</v>
      </c>
      <c r="BI219">
        <v>25</v>
      </c>
      <c r="BJ219">
        <v>28</v>
      </c>
      <c r="BK219">
        <v>30</v>
      </c>
      <c r="BL219">
        <v>24</v>
      </c>
      <c r="BM219">
        <v>24</v>
      </c>
      <c r="BN219">
        <v>22</v>
      </c>
      <c r="BO219">
        <v>21</v>
      </c>
      <c r="BP219">
        <v>13</v>
      </c>
      <c r="BQ219">
        <v>18</v>
      </c>
      <c r="BR219">
        <v>21</v>
      </c>
      <c r="BS219">
        <v>21</v>
      </c>
      <c r="BT219">
        <v>18</v>
      </c>
      <c r="BU219">
        <v>19</v>
      </c>
      <c r="BV219">
        <v>18</v>
      </c>
      <c r="BW219">
        <v>20</v>
      </c>
      <c r="BX219">
        <v>18</v>
      </c>
      <c r="BY219">
        <v>29</v>
      </c>
      <c r="BZ219">
        <v>19</v>
      </c>
      <c r="CA219">
        <v>19</v>
      </c>
      <c r="CB219">
        <v>17</v>
      </c>
      <c r="CC219">
        <v>25</v>
      </c>
      <c r="CD219">
        <v>16</v>
      </c>
      <c r="CE219">
        <v>17</v>
      </c>
      <c r="CF219">
        <v>15</v>
      </c>
      <c r="CG219">
        <v>18</v>
      </c>
      <c r="CH219">
        <v>20</v>
      </c>
      <c r="CI219">
        <v>31</v>
      </c>
      <c r="CJ219">
        <v>37</v>
      </c>
      <c r="CK219">
        <v>31</v>
      </c>
      <c r="CL219">
        <v>36</v>
      </c>
      <c r="CM219">
        <v>36</v>
      </c>
      <c r="CN219">
        <v>32</v>
      </c>
      <c r="CO219">
        <v>39</v>
      </c>
      <c r="CP219">
        <v>38</v>
      </c>
      <c r="CQ219">
        <v>29</v>
      </c>
      <c r="CR219">
        <v>37</v>
      </c>
      <c r="CS219">
        <v>9</v>
      </c>
      <c r="CT219">
        <v>15</v>
      </c>
      <c r="CU219">
        <v>13</v>
      </c>
      <c r="CV219">
        <v>17</v>
      </c>
      <c r="CW219">
        <v>20</v>
      </c>
      <c r="CX219">
        <v>11</v>
      </c>
      <c r="CY219">
        <v>13</v>
      </c>
      <c r="CZ219">
        <v>10</v>
      </c>
      <c r="DA219">
        <v>12</v>
      </c>
      <c r="DB219">
        <v>25</v>
      </c>
      <c r="DC219">
        <v>25</v>
      </c>
      <c r="DD219">
        <v>32</v>
      </c>
      <c r="DE219">
        <v>24</v>
      </c>
      <c r="DF219">
        <v>25</v>
      </c>
      <c r="DG219">
        <v>24</v>
      </c>
      <c r="DH219">
        <v>24</v>
      </c>
      <c r="DI219">
        <v>20</v>
      </c>
      <c r="DJ219">
        <v>23</v>
      </c>
      <c r="DK219">
        <v>29</v>
      </c>
      <c r="DL219">
        <v>25</v>
      </c>
      <c r="DM219">
        <v>27</v>
      </c>
      <c r="DN219">
        <v>26</v>
      </c>
      <c r="DO219">
        <v>28</v>
      </c>
      <c r="DP219">
        <v>27</v>
      </c>
      <c r="DQ219">
        <v>25</v>
      </c>
      <c r="DR219">
        <v>29</v>
      </c>
      <c r="DS219">
        <v>12</v>
      </c>
      <c r="DT219">
        <v>29</v>
      </c>
      <c r="DU219">
        <v>15</v>
      </c>
      <c r="DV219">
        <v>22</v>
      </c>
      <c r="DW219">
        <v>21</v>
      </c>
      <c r="DX219">
        <v>32</v>
      </c>
      <c r="DY219">
        <v>25</v>
      </c>
      <c r="DZ219">
        <v>22</v>
      </c>
      <c r="EA219">
        <v>20</v>
      </c>
      <c r="EB219">
        <v>37</v>
      </c>
      <c r="EC219">
        <v>31</v>
      </c>
      <c r="ED219">
        <v>10</v>
      </c>
      <c r="EE219">
        <v>14</v>
      </c>
      <c r="EF219">
        <v>10</v>
      </c>
      <c r="EG219">
        <v>10</v>
      </c>
      <c r="EH219">
        <v>10</v>
      </c>
      <c r="EI219">
        <v>15</v>
      </c>
      <c r="EJ219">
        <v>19</v>
      </c>
      <c r="EK219">
        <v>17</v>
      </c>
      <c r="EL219">
        <v>16</v>
      </c>
      <c r="EM219">
        <v>18</v>
      </c>
      <c r="EN219">
        <v>13</v>
      </c>
      <c r="EO219">
        <v>23</v>
      </c>
      <c r="EP219">
        <v>18</v>
      </c>
      <c r="EQ219">
        <v>18</v>
      </c>
      <c r="ER219">
        <v>19</v>
      </c>
      <c r="ES219">
        <v>25</v>
      </c>
      <c r="ET219">
        <v>19</v>
      </c>
      <c r="EU219">
        <v>28</v>
      </c>
      <c r="EV219">
        <v>18</v>
      </c>
      <c r="EW219">
        <v>20</v>
      </c>
      <c r="EX219">
        <v>19</v>
      </c>
      <c r="EY219">
        <v>21</v>
      </c>
      <c r="EZ219">
        <v>25</v>
      </c>
      <c r="FA219">
        <v>18</v>
      </c>
      <c r="FB219">
        <v>22</v>
      </c>
      <c r="FC219">
        <v>26</v>
      </c>
      <c r="FD219">
        <v>36</v>
      </c>
      <c r="FE219">
        <v>36</v>
      </c>
      <c r="FF219">
        <v>22</v>
      </c>
      <c r="FG219">
        <v>30</v>
      </c>
      <c r="FH219">
        <v>19</v>
      </c>
      <c r="FI219">
        <v>16</v>
      </c>
      <c r="FJ219">
        <v>20</v>
      </c>
      <c r="FK219">
        <v>20</v>
      </c>
      <c r="FL219">
        <v>23</v>
      </c>
      <c r="FM219">
        <v>22</v>
      </c>
      <c r="FN219">
        <v>24</v>
      </c>
      <c r="FO219">
        <v>10</v>
      </c>
      <c r="FP219">
        <v>23</v>
      </c>
      <c r="FQ219">
        <v>20</v>
      </c>
      <c r="FR219">
        <v>21</v>
      </c>
      <c r="FS219">
        <v>23</v>
      </c>
      <c r="FT219">
        <v>15</v>
      </c>
      <c r="FU219">
        <v>28</v>
      </c>
      <c r="FV219">
        <v>24</v>
      </c>
      <c r="FW219">
        <v>23</v>
      </c>
      <c r="FX219">
        <v>22</v>
      </c>
      <c r="FY219">
        <v>22</v>
      </c>
      <c r="FZ219">
        <v>5</v>
      </c>
      <c r="GA219">
        <v>4</v>
      </c>
      <c r="GB219">
        <v>4</v>
      </c>
      <c r="GC219">
        <v>3</v>
      </c>
      <c r="GD219">
        <v>7</v>
      </c>
      <c r="GE219">
        <v>7</v>
      </c>
      <c r="GF219">
        <v>8</v>
      </c>
      <c r="GG219">
        <v>8</v>
      </c>
      <c r="GH219">
        <v>5</v>
      </c>
      <c r="GI219">
        <v>4</v>
      </c>
      <c r="GJ219">
        <v>12</v>
      </c>
      <c r="GK219">
        <v>28</v>
      </c>
      <c r="GL219">
        <v>30</v>
      </c>
      <c r="GM219">
        <v>34</v>
      </c>
      <c r="GN219">
        <v>33</v>
      </c>
      <c r="GO219">
        <v>34</v>
      </c>
      <c r="GP219">
        <v>30</v>
      </c>
      <c r="GQ219">
        <v>31</v>
      </c>
      <c r="GR219">
        <v>11</v>
      </c>
      <c r="GS219">
        <v>8</v>
      </c>
      <c r="GT219">
        <v>16</v>
      </c>
      <c r="GU219">
        <v>16</v>
      </c>
      <c r="GV219">
        <v>12</v>
      </c>
      <c r="GW219">
        <v>11</v>
      </c>
      <c r="GX219">
        <v>29</v>
      </c>
      <c r="GY219">
        <v>21</v>
      </c>
      <c r="GZ219">
        <v>27</v>
      </c>
      <c r="HA219">
        <v>12</v>
      </c>
      <c r="HB219">
        <v>23</v>
      </c>
      <c r="HC219">
        <v>15</v>
      </c>
      <c r="HD219">
        <v>26</v>
      </c>
      <c r="HE219">
        <v>31</v>
      </c>
      <c r="HF219">
        <v>21</v>
      </c>
      <c r="HG219">
        <v>25</v>
      </c>
      <c r="HH219">
        <v>33</v>
      </c>
      <c r="HI219">
        <v>28</v>
      </c>
      <c r="HJ219">
        <v>25</v>
      </c>
      <c r="HK219">
        <v>23</v>
      </c>
      <c r="HL219">
        <v>30</v>
      </c>
      <c r="HM219">
        <v>28</v>
      </c>
      <c r="HN219">
        <v>30</v>
      </c>
      <c r="HO219">
        <v>29</v>
      </c>
      <c r="HP219">
        <v>37</v>
      </c>
      <c r="HQ219">
        <v>27</v>
      </c>
      <c r="HR219">
        <v>25</v>
      </c>
      <c r="HS219">
        <v>31</v>
      </c>
      <c r="HT219">
        <v>28</v>
      </c>
      <c r="HU219">
        <v>30</v>
      </c>
      <c r="HV219">
        <v>28</v>
      </c>
      <c r="HW219">
        <v>33</v>
      </c>
      <c r="HX219">
        <v>38</v>
      </c>
      <c r="HY219">
        <v>38</v>
      </c>
      <c r="HZ219">
        <v>36</v>
      </c>
      <c r="IA219">
        <v>31</v>
      </c>
      <c r="IB219">
        <v>33</v>
      </c>
      <c r="IC219">
        <v>38</v>
      </c>
      <c r="ID219">
        <v>37</v>
      </c>
      <c r="IE219">
        <v>34</v>
      </c>
      <c r="IF219">
        <v>22</v>
      </c>
      <c r="IG219">
        <v>23</v>
      </c>
      <c r="IH219">
        <v>16</v>
      </c>
      <c r="II219">
        <v>16</v>
      </c>
      <c r="IJ219">
        <v>18</v>
      </c>
      <c r="IK219">
        <v>18</v>
      </c>
      <c r="IL219">
        <v>16</v>
      </c>
      <c r="IM219">
        <v>19</v>
      </c>
      <c r="IN219">
        <v>18</v>
      </c>
      <c r="IO219">
        <v>26</v>
      </c>
      <c r="IP219">
        <v>13</v>
      </c>
      <c r="IQ219">
        <v>23</v>
      </c>
      <c r="IR219">
        <v>17</v>
      </c>
      <c r="IS219">
        <v>23</v>
      </c>
      <c r="IT219">
        <v>22</v>
      </c>
      <c r="IU219">
        <v>31</v>
      </c>
      <c r="IV219">
        <v>27</v>
      </c>
      <c r="IW219">
        <v>32</v>
      </c>
      <c r="IX219">
        <v>22</v>
      </c>
      <c r="IY219">
        <v>26</v>
      </c>
      <c r="IZ219">
        <v>27</v>
      </c>
      <c r="JA219">
        <v>28</v>
      </c>
      <c r="JB219">
        <v>26</v>
      </c>
      <c r="JC219">
        <v>25</v>
      </c>
      <c r="JD219">
        <v>6</v>
      </c>
      <c r="JE219">
        <v>17</v>
      </c>
      <c r="JF219">
        <v>15</v>
      </c>
      <c r="JG219">
        <v>12</v>
      </c>
      <c r="JH219">
        <v>14</v>
      </c>
      <c r="JI219">
        <v>17</v>
      </c>
      <c r="JJ219">
        <v>19</v>
      </c>
      <c r="JK219">
        <v>8</v>
      </c>
      <c r="JL219">
        <v>11</v>
      </c>
      <c r="JM219">
        <v>7</v>
      </c>
      <c r="JN219">
        <v>30</v>
      </c>
      <c r="JO219">
        <v>13</v>
      </c>
      <c r="JP219">
        <v>14</v>
      </c>
      <c r="JQ219">
        <v>36</v>
      </c>
      <c r="JR219">
        <v>34</v>
      </c>
      <c r="JS219">
        <v>34</v>
      </c>
      <c r="JT219">
        <v>32</v>
      </c>
      <c r="JU219">
        <v>32</v>
      </c>
      <c r="JV219">
        <v>37</v>
      </c>
      <c r="JW219">
        <v>17</v>
      </c>
      <c r="JX219">
        <v>16</v>
      </c>
      <c r="JY219">
        <v>16</v>
      </c>
      <c r="JZ219">
        <v>16</v>
      </c>
      <c r="KA219">
        <v>14</v>
      </c>
      <c r="KB219">
        <v>21</v>
      </c>
      <c r="KC219">
        <v>19</v>
      </c>
      <c r="KD219">
        <v>16</v>
      </c>
      <c r="KE219">
        <v>19</v>
      </c>
      <c r="KF219">
        <v>18</v>
      </c>
      <c r="KG219">
        <v>18</v>
      </c>
      <c r="KH219">
        <v>22</v>
      </c>
      <c r="KI219">
        <v>16</v>
      </c>
      <c r="KJ219">
        <v>32</v>
      </c>
      <c r="KK219">
        <v>19</v>
      </c>
      <c r="KL219">
        <v>27</v>
      </c>
      <c r="KM219">
        <v>13</v>
      </c>
      <c r="KN219">
        <v>22</v>
      </c>
      <c r="KO219">
        <v>16</v>
      </c>
      <c r="KP219">
        <v>24</v>
      </c>
      <c r="KQ219">
        <v>18</v>
      </c>
      <c r="KR219">
        <v>13</v>
      </c>
      <c r="KS219">
        <v>16</v>
      </c>
      <c r="KT219">
        <v>28</v>
      </c>
      <c r="KU219">
        <v>11</v>
      </c>
      <c r="KV219">
        <v>10</v>
      </c>
      <c r="KW219">
        <v>21</v>
      </c>
      <c r="KX219">
        <v>6</v>
      </c>
      <c r="KY219">
        <v>6</v>
      </c>
      <c r="KZ219">
        <v>4</v>
      </c>
      <c r="LA219">
        <v>8</v>
      </c>
      <c r="LB219">
        <v>12</v>
      </c>
      <c r="LC219">
        <v>9</v>
      </c>
      <c r="LD219">
        <v>7</v>
      </c>
      <c r="LE219">
        <v>8</v>
      </c>
      <c r="LF219">
        <v>6</v>
      </c>
      <c r="LG219">
        <v>18</v>
      </c>
      <c r="LH219">
        <v>16</v>
      </c>
      <c r="LI219">
        <v>14</v>
      </c>
      <c r="LJ219">
        <v>23</v>
      </c>
      <c r="LK219">
        <v>12</v>
      </c>
      <c r="LL219">
        <v>19</v>
      </c>
      <c r="LM219">
        <v>21</v>
      </c>
      <c r="LN219">
        <v>9</v>
      </c>
      <c r="LO219">
        <v>9</v>
      </c>
      <c r="LP219">
        <v>26</v>
      </c>
      <c r="LQ219">
        <v>30</v>
      </c>
      <c r="LR219">
        <v>33</v>
      </c>
      <c r="LS219">
        <v>24</v>
      </c>
      <c r="LT219">
        <v>31</v>
      </c>
      <c r="LU219">
        <v>33</v>
      </c>
      <c r="LV219">
        <v>33</v>
      </c>
      <c r="LW219">
        <v>26</v>
      </c>
      <c r="LX219">
        <v>27</v>
      </c>
      <c r="LY219">
        <v>32</v>
      </c>
      <c r="LZ219">
        <v>32</v>
      </c>
      <c r="MA219">
        <v>29</v>
      </c>
      <c r="MB219">
        <v>24</v>
      </c>
      <c r="MC219">
        <v>27</v>
      </c>
      <c r="MD219">
        <v>26</v>
      </c>
      <c r="ME219">
        <v>22</v>
      </c>
      <c r="MF219">
        <v>30</v>
      </c>
      <c r="MG219">
        <v>30</v>
      </c>
      <c r="MH219">
        <v>27</v>
      </c>
      <c r="MI219">
        <v>19</v>
      </c>
      <c r="MJ219">
        <v>29</v>
      </c>
      <c r="MK219">
        <v>18</v>
      </c>
      <c r="ML219">
        <v>29</v>
      </c>
      <c r="MM219">
        <v>30</v>
      </c>
      <c r="MN219">
        <v>25</v>
      </c>
      <c r="MO219">
        <v>27</v>
      </c>
      <c r="MP219">
        <v>35</v>
      </c>
      <c r="MQ219">
        <v>24</v>
      </c>
      <c r="MR219">
        <v>30</v>
      </c>
      <c r="MS219">
        <v>36</v>
      </c>
      <c r="MT219">
        <v>27</v>
      </c>
      <c r="MU219">
        <v>28</v>
      </c>
      <c r="MV219">
        <v>33</v>
      </c>
      <c r="MW219">
        <v>40</v>
      </c>
      <c r="MX219">
        <v>37</v>
      </c>
      <c r="MY219">
        <v>30</v>
      </c>
      <c r="MZ219">
        <v>35</v>
      </c>
      <c r="NA219">
        <v>32</v>
      </c>
      <c r="NB219">
        <v>33</v>
      </c>
      <c r="NC219">
        <v>6</v>
      </c>
      <c r="ND219">
        <v>10</v>
      </c>
      <c r="NE219">
        <v>12</v>
      </c>
      <c r="NF219">
        <v>9</v>
      </c>
      <c r="NG219">
        <v>26</v>
      </c>
      <c r="NH219">
        <v>6</v>
      </c>
      <c r="NI219">
        <v>7</v>
      </c>
      <c r="NJ219">
        <v>20</v>
      </c>
      <c r="NK219">
        <v>23</v>
      </c>
      <c r="NL219">
        <v>5</v>
      </c>
      <c r="NM219">
        <v>22</v>
      </c>
      <c r="NN219">
        <v>15</v>
      </c>
      <c r="NO219">
        <v>27</v>
      </c>
      <c r="NP219">
        <v>22</v>
      </c>
      <c r="NQ219">
        <v>24</v>
      </c>
      <c r="NR219">
        <v>25</v>
      </c>
      <c r="NS219">
        <v>26</v>
      </c>
      <c r="NT219">
        <v>22</v>
      </c>
      <c r="NU219">
        <v>27</v>
      </c>
      <c r="NV219">
        <v>26</v>
      </c>
      <c r="NW219">
        <v>25</v>
      </c>
      <c r="NX219">
        <v>26</v>
      </c>
      <c r="NY219">
        <v>25</v>
      </c>
      <c r="NZ219">
        <v>23</v>
      </c>
      <c r="OA219">
        <v>24</v>
      </c>
      <c r="OB219">
        <v>24</v>
      </c>
    </row>
    <row r="220" spans="1:392" x14ac:dyDescent="0.35">
      <c r="A220">
        <v>1989</v>
      </c>
      <c r="B220" t="s">
        <v>399</v>
      </c>
      <c r="C220">
        <v>12</v>
      </c>
      <c r="D220">
        <v>14</v>
      </c>
      <c r="E220">
        <v>10</v>
      </c>
      <c r="F220">
        <v>12</v>
      </c>
      <c r="G220">
        <v>11</v>
      </c>
      <c r="H220">
        <v>14</v>
      </c>
      <c r="I220">
        <v>31</v>
      </c>
      <c r="J220">
        <v>4</v>
      </c>
      <c r="K220">
        <v>25</v>
      </c>
      <c r="L220">
        <v>23</v>
      </c>
      <c r="M220">
        <v>26</v>
      </c>
      <c r="N220">
        <v>7</v>
      </c>
      <c r="O220">
        <v>24</v>
      </c>
      <c r="P220">
        <v>23</v>
      </c>
      <c r="Q220">
        <v>6</v>
      </c>
      <c r="R220">
        <v>7</v>
      </c>
      <c r="S220">
        <v>2</v>
      </c>
      <c r="T220">
        <v>12</v>
      </c>
      <c r="U220">
        <v>15</v>
      </c>
      <c r="V220">
        <v>14</v>
      </c>
      <c r="W220">
        <v>15</v>
      </c>
      <c r="X220">
        <v>21</v>
      </c>
      <c r="Y220">
        <v>20</v>
      </c>
      <c r="Z220">
        <v>19</v>
      </c>
      <c r="AA220">
        <v>18</v>
      </c>
      <c r="AB220">
        <v>19</v>
      </c>
      <c r="AC220">
        <v>21</v>
      </c>
      <c r="AD220">
        <v>15</v>
      </c>
      <c r="AE220">
        <v>12</v>
      </c>
      <c r="AF220">
        <v>17</v>
      </c>
      <c r="AG220">
        <v>16</v>
      </c>
      <c r="AH220">
        <v>9</v>
      </c>
      <c r="AI220">
        <v>13</v>
      </c>
      <c r="AJ220">
        <v>10</v>
      </c>
      <c r="AK220">
        <v>13</v>
      </c>
      <c r="AL220">
        <v>10</v>
      </c>
      <c r="AM220">
        <v>13</v>
      </c>
      <c r="AN220">
        <v>17</v>
      </c>
      <c r="AO220">
        <v>12</v>
      </c>
      <c r="AP220">
        <v>14</v>
      </c>
      <c r="AQ220">
        <v>21</v>
      </c>
      <c r="AR220">
        <v>23</v>
      </c>
      <c r="AS220">
        <v>18</v>
      </c>
      <c r="AT220">
        <v>26</v>
      </c>
      <c r="AU220">
        <v>25</v>
      </c>
      <c r="AV220">
        <v>24</v>
      </c>
      <c r="AW220">
        <v>20</v>
      </c>
      <c r="AX220">
        <v>25</v>
      </c>
      <c r="AY220">
        <v>25</v>
      </c>
      <c r="AZ220">
        <v>26</v>
      </c>
      <c r="BA220">
        <v>14</v>
      </c>
      <c r="BB220">
        <v>22</v>
      </c>
      <c r="BC220">
        <v>24</v>
      </c>
      <c r="BD220">
        <v>22</v>
      </c>
      <c r="BE220">
        <v>16</v>
      </c>
      <c r="BF220">
        <v>22</v>
      </c>
      <c r="BG220">
        <v>19</v>
      </c>
      <c r="BH220">
        <v>22</v>
      </c>
      <c r="BI220">
        <v>19</v>
      </c>
      <c r="BJ220">
        <v>20</v>
      </c>
      <c r="BK220">
        <v>25</v>
      </c>
      <c r="BL220">
        <v>17</v>
      </c>
      <c r="BM220">
        <v>15</v>
      </c>
      <c r="BN220">
        <v>15</v>
      </c>
      <c r="BO220">
        <v>12</v>
      </c>
      <c r="BP220">
        <v>5</v>
      </c>
      <c r="BQ220">
        <v>12</v>
      </c>
      <c r="BR220">
        <v>13</v>
      </c>
      <c r="BS220">
        <v>11</v>
      </c>
      <c r="BT220">
        <v>10</v>
      </c>
      <c r="BU220">
        <v>12</v>
      </c>
      <c r="BV220">
        <v>6</v>
      </c>
      <c r="BW220">
        <v>11</v>
      </c>
      <c r="BX220">
        <v>8</v>
      </c>
      <c r="BY220">
        <v>20</v>
      </c>
      <c r="BZ220">
        <v>8</v>
      </c>
      <c r="CA220">
        <v>18</v>
      </c>
      <c r="CB220">
        <v>10</v>
      </c>
      <c r="CC220">
        <v>18</v>
      </c>
      <c r="CD220">
        <v>9</v>
      </c>
      <c r="CE220">
        <v>16</v>
      </c>
      <c r="CF220">
        <v>15</v>
      </c>
      <c r="CG220">
        <v>13</v>
      </c>
      <c r="CH220">
        <v>17</v>
      </c>
      <c r="CI220">
        <v>30</v>
      </c>
      <c r="CJ220">
        <v>24</v>
      </c>
      <c r="CK220">
        <v>22</v>
      </c>
      <c r="CL220">
        <v>21</v>
      </c>
      <c r="CM220">
        <v>24</v>
      </c>
      <c r="CN220">
        <v>28</v>
      </c>
      <c r="CO220">
        <v>25</v>
      </c>
      <c r="CP220">
        <v>19</v>
      </c>
      <c r="CQ220">
        <v>31</v>
      </c>
      <c r="CR220">
        <v>29</v>
      </c>
      <c r="CS220">
        <v>8</v>
      </c>
      <c r="CT220">
        <v>15</v>
      </c>
      <c r="CU220">
        <v>12</v>
      </c>
      <c r="CV220">
        <v>15</v>
      </c>
      <c r="CW220">
        <v>18</v>
      </c>
      <c r="CX220">
        <v>7</v>
      </c>
      <c r="CY220">
        <v>16</v>
      </c>
      <c r="CZ220">
        <v>10</v>
      </c>
      <c r="DA220">
        <v>13</v>
      </c>
      <c r="DB220">
        <v>14</v>
      </c>
      <c r="DC220">
        <v>13</v>
      </c>
      <c r="DD220">
        <v>25</v>
      </c>
      <c r="DE220">
        <v>18</v>
      </c>
      <c r="DF220">
        <v>16</v>
      </c>
      <c r="DG220">
        <v>15</v>
      </c>
      <c r="DH220">
        <v>16</v>
      </c>
      <c r="DI220">
        <v>15</v>
      </c>
      <c r="DJ220">
        <v>15</v>
      </c>
      <c r="DK220">
        <v>19</v>
      </c>
      <c r="DL220">
        <v>22</v>
      </c>
      <c r="DM220">
        <v>22</v>
      </c>
      <c r="DN220">
        <v>18</v>
      </c>
      <c r="DO220">
        <v>21</v>
      </c>
      <c r="DP220">
        <v>21</v>
      </c>
      <c r="DQ220">
        <v>17</v>
      </c>
      <c r="DR220">
        <v>16</v>
      </c>
      <c r="DS220">
        <v>5</v>
      </c>
      <c r="DT220">
        <v>15</v>
      </c>
      <c r="DU220">
        <v>12</v>
      </c>
      <c r="DV220">
        <v>14</v>
      </c>
      <c r="DW220">
        <v>17</v>
      </c>
      <c r="DX220">
        <v>19</v>
      </c>
      <c r="DY220">
        <v>12</v>
      </c>
      <c r="DZ220">
        <v>8</v>
      </c>
      <c r="EA220">
        <v>11</v>
      </c>
      <c r="EB220">
        <v>21</v>
      </c>
      <c r="EC220">
        <v>21</v>
      </c>
      <c r="ED220">
        <v>8</v>
      </c>
      <c r="EE220">
        <v>10</v>
      </c>
      <c r="EF220">
        <v>9</v>
      </c>
      <c r="EG220">
        <v>9</v>
      </c>
      <c r="EH220">
        <v>10</v>
      </c>
      <c r="EI220">
        <v>7</v>
      </c>
      <c r="EJ220">
        <v>10</v>
      </c>
      <c r="EK220">
        <v>8</v>
      </c>
      <c r="EL220">
        <v>8</v>
      </c>
      <c r="EM220">
        <v>8</v>
      </c>
      <c r="EN220">
        <v>7</v>
      </c>
      <c r="EO220">
        <v>15</v>
      </c>
      <c r="EP220">
        <v>12</v>
      </c>
      <c r="EQ220">
        <v>10</v>
      </c>
      <c r="ER220">
        <v>18</v>
      </c>
      <c r="ES220">
        <v>19</v>
      </c>
      <c r="ET220">
        <v>10</v>
      </c>
      <c r="EU220">
        <v>22</v>
      </c>
      <c r="EV220">
        <v>9</v>
      </c>
      <c r="EW220">
        <v>13</v>
      </c>
      <c r="EX220">
        <v>12</v>
      </c>
      <c r="EY220">
        <v>14</v>
      </c>
      <c r="EZ220">
        <v>23</v>
      </c>
      <c r="FA220">
        <v>14</v>
      </c>
      <c r="FB220">
        <v>14</v>
      </c>
      <c r="FC220">
        <v>17</v>
      </c>
      <c r="FD220">
        <v>34</v>
      </c>
      <c r="FE220">
        <v>28</v>
      </c>
      <c r="FF220">
        <v>16</v>
      </c>
      <c r="FG220">
        <v>34</v>
      </c>
      <c r="FH220">
        <v>13</v>
      </c>
      <c r="FI220">
        <v>13</v>
      </c>
      <c r="FJ220">
        <v>11</v>
      </c>
      <c r="FK220">
        <v>13</v>
      </c>
      <c r="FL220">
        <v>21</v>
      </c>
      <c r="FM220">
        <v>15</v>
      </c>
      <c r="FN220">
        <v>19</v>
      </c>
      <c r="FO220">
        <v>4</v>
      </c>
      <c r="FP220">
        <v>14</v>
      </c>
      <c r="FQ220">
        <v>9</v>
      </c>
      <c r="FR220">
        <v>13</v>
      </c>
      <c r="FS220">
        <v>19</v>
      </c>
      <c r="FT220">
        <v>8</v>
      </c>
      <c r="FU220">
        <v>20</v>
      </c>
      <c r="FV220">
        <v>16</v>
      </c>
      <c r="FW220">
        <v>21</v>
      </c>
      <c r="FX220">
        <v>15</v>
      </c>
      <c r="FY220">
        <v>20</v>
      </c>
      <c r="FZ220">
        <v>2</v>
      </c>
      <c r="GA220">
        <v>2</v>
      </c>
      <c r="GB220">
        <v>2</v>
      </c>
      <c r="GC220">
        <v>1</v>
      </c>
      <c r="GD220">
        <v>3</v>
      </c>
      <c r="GE220">
        <v>2</v>
      </c>
      <c r="GF220">
        <v>4</v>
      </c>
      <c r="GG220">
        <v>3</v>
      </c>
      <c r="GH220">
        <v>2</v>
      </c>
      <c r="GI220">
        <v>1</v>
      </c>
      <c r="GJ220">
        <v>4</v>
      </c>
      <c r="GK220">
        <v>20</v>
      </c>
      <c r="GL220">
        <v>21</v>
      </c>
      <c r="GM220">
        <v>24</v>
      </c>
      <c r="GN220">
        <v>24</v>
      </c>
      <c r="GO220">
        <v>26</v>
      </c>
      <c r="GP220">
        <v>21</v>
      </c>
      <c r="GQ220">
        <v>23</v>
      </c>
      <c r="GR220">
        <v>4</v>
      </c>
      <c r="GS220">
        <v>3</v>
      </c>
      <c r="GT220">
        <v>9</v>
      </c>
      <c r="GU220">
        <v>15</v>
      </c>
      <c r="GV220">
        <v>7</v>
      </c>
      <c r="GW220">
        <v>8</v>
      </c>
      <c r="GX220">
        <v>22</v>
      </c>
      <c r="GY220">
        <v>15</v>
      </c>
      <c r="GZ220">
        <v>16</v>
      </c>
      <c r="HA220">
        <v>12</v>
      </c>
      <c r="HB220">
        <v>19</v>
      </c>
      <c r="HC220">
        <v>14</v>
      </c>
      <c r="HD220">
        <v>22</v>
      </c>
      <c r="HE220">
        <v>21</v>
      </c>
      <c r="HF220">
        <v>18</v>
      </c>
      <c r="HG220">
        <v>17</v>
      </c>
      <c r="HH220">
        <v>23</v>
      </c>
      <c r="HI220">
        <v>14</v>
      </c>
      <c r="HJ220">
        <v>14</v>
      </c>
      <c r="HK220">
        <v>14</v>
      </c>
      <c r="HL220">
        <v>19</v>
      </c>
      <c r="HM220">
        <v>19</v>
      </c>
      <c r="HN220">
        <v>17</v>
      </c>
      <c r="HO220">
        <v>22</v>
      </c>
      <c r="HP220">
        <v>23</v>
      </c>
      <c r="HQ220">
        <v>17</v>
      </c>
      <c r="HR220">
        <v>16</v>
      </c>
      <c r="HS220">
        <v>19</v>
      </c>
      <c r="HT220">
        <v>16</v>
      </c>
      <c r="HU220">
        <v>24</v>
      </c>
      <c r="HV220">
        <v>15</v>
      </c>
      <c r="HW220">
        <v>21</v>
      </c>
      <c r="HX220">
        <v>20</v>
      </c>
      <c r="HY220">
        <v>26</v>
      </c>
      <c r="HZ220">
        <v>20</v>
      </c>
      <c r="IA220">
        <v>22</v>
      </c>
      <c r="IB220">
        <v>18</v>
      </c>
      <c r="IC220">
        <v>20</v>
      </c>
      <c r="ID220">
        <v>20</v>
      </c>
      <c r="IE220">
        <v>21</v>
      </c>
      <c r="IF220">
        <v>12</v>
      </c>
      <c r="IG220">
        <v>19</v>
      </c>
      <c r="IH220">
        <v>10</v>
      </c>
      <c r="II220">
        <v>9</v>
      </c>
      <c r="IJ220">
        <v>10</v>
      </c>
      <c r="IK220">
        <v>10</v>
      </c>
      <c r="IL220">
        <v>10</v>
      </c>
      <c r="IM220">
        <v>14</v>
      </c>
      <c r="IN220">
        <v>13</v>
      </c>
      <c r="IO220">
        <v>15</v>
      </c>
      <c r="IP220">
        <v>10</v>
      </c>
      <c r="IQ220">
        <v>18</v>
      </c>
      <c r="IR220">
        <v>10</v>
      </c>
      <c r="IS220">
        <v>12</v>
      </c>
      <c r="IT220">
        <v>16</v>
      </c>
      <c r="IU220">
        <v>16</v>
      </c>
      <c r="IV220">
        <v>16</v>
      </c>
      <c r="IW220">
        <v>15</v>
      </c>
      <c r="IX220">
        <v>15</v>
      </c>
      <c r="IY220">
        <v>19</v>
      </c>
      <c r="IZ220">
        <v>21</v>
      </c>
      <c r="JA220">
        <v>17</v>
      </c>
      <c r="JB220">
        <v>16</v>
      </c>
      <c r="JC220">
        <v>23</v>
      </c>
      <c r="JD220">
        <v>1</v>
      </c>
      <c r="JE220">
        <v>11</v>
      </c>
      <c r="JF220">
        <v>13</v>
      </c>
      <c r="JG220">
        <v>7</v>
      </c>
      <c r="JH220">
        <v>8</v>
      </c>
      <c r="JI220">
        <v>12</v>
      </c>
      <c r="JJ220">
        <v>16</v>
      </c>
      <c r="JK220">
        <v>5</v>
      </c>
      <c r="JL220">
        <v>5</v>
      </c>
      <c r="JM220">
        <v>5</v>
      </c>
      <c r="JN220">
        <v>24</v>
      </c>
      <c r="JO220">
        <v>5</v>
      </c>
      <c r="JP220">
        <v>7</v>
      </c>
      <c r="JQ220">
        <v>32</v>
      </c>
      <c r="JR220">
        <v>30</v>
      </c>
      <c r="JS220">
        <v>30</v>
      </c>
      <c r="JT220">
        <v>33</v>
      </c>
      <c r="JU220">
        <v>30</v>
      </c>
      <c r="JV220">
        <v>31</v>
      </c>
      <c r="JW220">
        <v>11</v>
      </c>
      <c r="JX220">
        <v>8</v>
      </c>
      <c r="JY220">
        <v>10</v>
      </c>
      <c r="JZ220">
        <v>8</v>
      </c>
      <c r="KA220">
        <v>8</v>
      </c>
      <c r="KB220">
        <v>11</v>
      </c>
      <c r="KC220">
        <v>9</v>
      </c>
      <c r="KD220">
        <v>9</v>
      </c>
      <c r="KE220">
        <v>11</v>
      </c>
      <c r="KF220">
        <v>12</v>
      </c>
      <c r="KG220">
        <v>14</v>
      </c>
      <c r="KH220">
        <v>15</v>
      </c>
      <c r="KI220">
        <v>11</v>
      </c>
      <c r="KJ220">
        <v>27</v>
      </c>
      <c r="KK220">
        <v>18</v>
      </c>
      <c r="KL220">
        <v>25</v>
      </c>
      <c r="KM220">
        <v>10</v>
      </c>
      <c r="KN220">
        <v>17</v>
      </c>
      <c r="KO220">
        <v>12</v>
      </c>
      <c r="KP220">
        <v>16</v>
      </c>
      <c r="KQ220">
        <v>11</v>
      </c>
      <c r="KR220">
        <v>9</v>
      </c>
      <c r="KS220">
        <v>17</v>
      </c>
      <c r="KT220">
        <v>21</v>
      </c>
      <c r="KU220">
        <v>6</v>
      </c>
      <c r="KV220">
        <v>7</v>
      </c>
      <c r="KW220">
        <v>14</v>
      </c>
      <c r="KX220">
        <v>2</v>
      </c>
      <c r="KY220">
        <v>0</v>
      </c>
      <c r="KZ220">
        <v>0</v>
      </c>
      <c r="LA220">
        <v>8</v>
      </c>
      <c r="LB220">
        <v>6</v>
      </c>
      <c r="LC220">
        <v>7</v>
      </c>
      <c r="LD220">
        <v>3</v>
      </c>
      <c r="LE220">
        <v>5</v>
      </c>
      <c r="LF220">
        <v>0</v>
      </c>
      <c r="LG220">
        <v>16</v>
      </c>
      <c r="LH220">
        <v>15</v>
      </c>
      <c r="LI220">
        <v>14</v>
      </c>
      <c r="LJ220">
        <v>15</v>
      </c>
      <c r="LK220">
        <v>6</v>
      </c>
      <c r="LL220">
        <v>12</v>
      </c>
      <c r="LM220">
        <v>16</v>
      </c>
      <c r="LN220">
        <v>6</v>
      </c>
      <c r="LO220">
        <v>7</v>
      </c>
      <c r="LP220">
        <v>18</v>
      </c>
      <c r="LQ220">
        <v>25</v>
      </c>
      <c r="LR220">
        <v>28</v>
      </c>
      <c r="LS220">
        <v>19</v>
      </c>
      <c r="LT220">
        <v>22</v>
      </c>
      <c r="LU220">
        <v>30</v>
      </c>
      <c r="LV220">
        <v>28</v>
      </c>
      <c r="LW220">
        <v>18</v>
      </c>
      <c r="LX220">
        <v>17</v>
      </c>
      <c r="LY220">
        <v>26</v>
      </c>
      <c r="LZ220">
        <v>30</v>
      </c>
      <c r="MA220">
        <v>24</v>
      </c>
      <c r="MB220">
        <v>14</v>
      </c>
      <c r="MC220">
        <v>21</v>
      </c>
      <c r="MD220">
        <v>23</v>
      </c>
      <c r="ME220">
        <v>15</v>
      </c>
      <c r="MF220">
        <v>21</v>
      </c>
      <c r="MG220">
        <v>20</v>
      </c>
      <c r="MH220">
        <v>17</v>
      </c>
      <c r="MI220">
        <v>16</v>
      </c>
      <c r="MJ220">
        <v>21</v>
      </c>
      <c r="MK220">
        <v>16</v>
      </c>
      <c r="ML220">
        <v>19</v>
      </c>
      <c r="MM220">
        <v>22</v>
      </c>
      <c r="MN220">
        <v>17</v>
      </c>
      <c r="MO220">
        <v>19</v>
      </c>
      <c r="MP220">
        <v>27</v>
      </c>
      <c r="MQ220">
        <v>18</v>
      </c>
      <c r="MR220">
        <v>18</v>
      </c>
      <c r="MS220">
        <v>23</v>
      </c>
      <c r="MT220">
        <v>21</v>
      </c>
      <c r="MU220">
        <v>17</v>
      </c>
      <c r="MV220">
        <v>32</v>
      </c>
      <c r="MW220">
        <v>30</v>
      </c>
      <c r="MX220">
        <v>30</v>
      </c>
      <c r="MY220">
        <v>28</v>
      </c>
      <c r="MZ220">
        <v>27</v>
      </c>
      <c r="NA220">
        <v>33</v>
      </c>
      <c r="NB220">
        <v>29</v>
      </c>
      <c r="NC220">
        <v>3</v>
      </c>
      <c r="ND220">
        <v>6</v>
      </c>
      <c r="NE220">
        <v>5</v>
      </c>
      <c r="NF220">
        <v>5</v>
      </c>
      <c r="NG220">
        <v>22</v>
      </c>
      <c r="NH220">
        <v>3</v>
      </c>
      <c r="NI220">
        <v>3</v>
      </c>
      <c r="NJ220">
        <v>13</v>
      </c>
      <c r="NK220">
        <v>19</v>
      </c>
      <c r="NL220">
        <v>1</v>
      </c>
      <c r="NM220">
        <v>16</v>
      </c>
      <c r="NN220">
        <v>9</v>
      </c>
      <c r="NO220">
        <v>17</v>
      </c>
      <c r="NP220">
        <v>19</v>
      </c>
      <c r="NQ220">
        <v>18</v>
      </c>
      <c r="NR220">
        <v>17</v>
      </c>
      <c r="NS220">
        <v>17</v>
      </c>
      <c r="NT220">
        <v>13</v>
      </c>
      <c r="NU220">
        <v>15</v>
      </c>
      <c r="NV220">
        <v>22</v>
      </c>
      <c r="NW220">
        <v>18</v>
      </c>
      <c r="NX220">
        <v>16</v>
      </c>
      <c r="NY220">
        <v>20</v>
      </c>
      <c r="NZ220">
        <v>15</v>
      </c>
      <c r="OA220">
        <v>14</v>
      </c>
      <c r="OB220">
        <v>13</v>
      </c>
    </row>
    <row r="221" spans="1:392" x14ac:dyDescent="0.35">
      <c r="A221">
        <v>1990</v>
      </c>
      <c r="B221" t="s">
        <v>399</v>
      </c>
      <c r="C221">
        <v>18</v>
      </c>
      <c r="D221">
        <v>23</v>
      </c>
      <c r="E221">
        <v>15</v>
      </c>
      <c r="F221">
        <v>19</v>
      </c>
      <c r="G221">
        <v>16</v>
      </c>
      <c r="H221">
        <v>16</v>
      </c>
      <c r="I221">
        <v>15</v>
      </c>
      <c r="J221">
        <v>2</v>
      </c>
      <c r="K221">
        <v>11</v>
      </c>
      <c r="L221">
        <v>12</v>
      </c>
      <c r="M221">
        <v>14</v>
      </c>
      <c r="N221">
        <v>3</v>
      </c>
      <c r="O221">
        <v>13</v>
      </c>
      <c r="P221">
        <v>13</v>
      </c>
      <c r="Q221">
        <v>2</v>
      </c>
      <c r="R221">
        <v>4</v>
      </c>
      <c r="S221">
        <v>1</v>
      </c>
      <c r="T221">
        <v>5</v>
      </c>
      <c r="U221">
        <v>12</v>
      </c>
      <c r="V221">
        <v>15</v>
      </c>
      <c r="W221">
        <v>15</v>
      </c>
      <c r="X221">
        <v>18</v>
      </c>
      <c r="Y221">
        <v>17</v>
      </c>
      <c r="Z221">
        <v>22</v>
      </c>
      <c r="AA221">
        <v>14</v>
      </c>
      <c r="AB221">
        <v>16</v>
      </c>
      <c r="AC221">
        <v>26</v>
      </c>
      <c r="AD221">
        <v>27</v>
      </c>
      <c r="AE221">
        <v>14</v>
      </c>
      <c r="AF221">
        <v>23</v>
      </c>
      <c r="AG221">
        <v>19</v>
      </c>
      <c r="AH221">
        <v>13</v>
      </c>
      <c r="AI221">
        <v>18</v>
      </c>
      <c r="AJ221">
        <v>14</v>
      </c>
      <c r="AK221">
        <v>15</v>
      </c>
      <c r="AL221">
        <v>19</v>
      </c>
      <c r="AM221">
        <v>19</v>
      </c>
      <c r="AN221">
        <v>25</v>
      </c>
      <c r="AO221">
        <v>15</v>
      </c>
      <c r="AP221">
        <v>20</v>
      </c>
      <c r="AQ221">
        <v>19</v>
      </c>
      <c r="AR221">
        <v>18</v>
      </c>
      <c r="AS221">
        <v>11</v>
      </c>
      <c r="AT221">
        <v>18</v>
      </c>
      <c r="AU221">
        <v>22</v>
      </c>
      <c r="AV221">
        <v>21</v>
      </c>
      <c r="AW221">
        <v>15</v>
      </c>
      <c r="AX221">
        <v>13</v>
      </c>
      <c r="AY221">
        <v>18</v>
      </c>
      <c r="AZ221">
        <v>24</v>
      </c>
      <c r="BA221">
        <v>8</v>
      </c>
      <c r="BB221">
        <v>19</v>
      </c>
      <c r="BC221">
        <v>19</v>
      </c>
      <c r="BD221">
        <v>17</v>
      </c>
      <c r="BE221">
        <v>21</v>
      </c>
      <c r="BF221">
        <v>26</v>
      </c>
      <c r="BG221">
        <v>22</v>
      </c>
      <c r="BH221">
        <v>24</v>
      </c>
      <c r="BI221">
        <v>18</v>
      </c>
      <c r="BJ221">
        <v>21</v>
      </c>
      <c r="BK221">
        <v>27</v>
      </c>
      <c r="BL221">
        <v>19</v>
      </c>
      <c r="BM221">
        <v>18</v>
      </c>
      <c r="BN221">
        <v>15</v>
      </c>
      <c r="BO221">
        <v>14</v>
      </c>
      <c r="BP221">
        <v>6</v>
      </c>
      <c r="BQ221">
        <v>6</v>
      </c>
      <c r="BR221">
        <v>17</v>
      </c>
      <c r="BS221">
        <v>13</v>
      </c>
      <c r="BT221">
        <v>7</v>
      </c>
      <c r="BU221">
        <v>7</v>
      </c>
      <c r="BV221">
        <v>6</v>
      </c>
      <c r="BW221">
        <v>14</v>
      </c>
      <c r="BX221">
        <v>10</v>
      </c>
      <c r="BY221">
        <v>13</v>
      </c>
      <c r="BZ221">
        <v>12</v>
      </c>
      <c r="CA221">
        <v>11</v>
      </c>
      <c r="CB221">
        <v>7</v>
      </c>
      <c r="CC221">
        <v>17</v>
      </c>
      <c r="CD221">
        <v>8</v>
      </c>
      <c r="CE221">
        <v>12</v>
      </c>
      <c r="CF221">
        <v>14</v>
      </c>
      <c r="CG221">
        <v>9</v>
      </c>
      <c r="CH221">
        <v>15</v>
      </c>
      <c r="CI221">
        <v>26</v>
      </c>
      <c r="CJ221">
        <v>18</v>
      </c>
      <c r="CK221">
        <v>22</v>
      </c>
      <c r="CL221">
        <v>18</v>
      </c>
      <c r="CM221">
        <v>17</v>
      </c>
      <c r="CN221">
        <v>25</v>
      </c>
      <c r="CO221">
        <v>17</v>
      </c>
      <c r="CP221">
        <v>17</v>
      </c>
      <c r="CQ221">
        <v>26</v>
      </c>
      <c r="CR221">
        <v>16</v>
      </c>
      <c r="CS221">
        <v>10</v>
      </c>
      <c r="CT221">
        <v>9</v>
      </c>
      <c r="CU221">
        <v>8</v>
      </c>
      <c r="CV221">
        <v>6</v>
      </c>
      <c r="CW221">
        <v>10</v>
      </c>
      <c r="CX221">
        <v>10</v>
      </c>
      <c r="CY221">
        <v>6</v>
      </c>
      <c r="CZ221">
        <v>8</v>
      </c>
      <c r="DA221">
        <v>11</v>
      </c>
      <c r="DB221">
        <v>21</v>
      </c>
      <c r="DC221">
        <v>19</v>
      </c>
      <c r="DD221">
        <v>26</v>
      </c>
      <c r="DE221">
        <v>25</v>
      </c>
      <c r="DF221">
        <v>24</v>
      </c>
      <c r="DG221">
        <v>21</v>
      </c>
      <c r="DH221">
        <v>25</v>
      </c>
      <c r="DI221">
        <v>26</v>
      </c>
      <c r="DJ221">
        <v>23</v>
      </c>
      <c r="DK221">
        <v>17</v>
      </c>
      <c r="DL221">
        <v>22</v>
      </c>
      <c r="DM221">
        <v>23</v>
      </c>
      <c r="DN221">
        <v>17</v>
      </c>
      <c r="DO221">
        <v>20</v>
      </c>
      <c r="DP221">
        <v>21</v>
      </c>
      <c r="DQ221">
        <v>20</v>
      </c>
      <c r="DR221">
        <v>19</v>
      </c>
      <c r="DS221">
        <v>7</v>
      </c>
      <c r="DT221">
        <v>19</v>
      </c>
      <c r="DU221">
        <v>18</v>
      </c>
      <c r="DV221">
        <v>21</v>
      </c>
      <c r="DW221">
        <v>21</v>
      </c>
      <c r="DX221">
        <v>19</v>
      </c>
      <c r="DY221">
        <v>12</v>
      </c>
      <c r="DZ221">
        <v>13</v>
      </c>
      <c r="EA221">
        <v>18</v>
      </c>
      <c r="EB221">
        <v>17</v>
      </c>
      <c r="EC221">
        <v>20</v>
      </c>
      <c r="ED221">
        <v>13</v>
      </c>
      <c r="EE221">
        <v>15</v>
      </c>
      <c r="EF221">
        <v>13</v>
      </c>
      <c r="EG221">
        <v>12</v>
      </c>
      <c r="EH221">
        <v>14</v>
      </c>
      <c r="EI221">
        <v>11</v>
      </c>
      <c r="EJ221">
        <v>11</v>
      </c>
      <c r="EK221">
        <v>11</v>
      </c>
      <c r="EL221">
        <v>11</v>
      </c>
      <c r="EM221">
        <v>12</v>
      </c>
      <c r="EN221">
        <v>8</v>
      </c>
      <c r="EO221">
        <v>15</v>
      </c>
      <c r="EP221">
        <v>9</v>
      </c>
      <c r="EQ221">
        <v>8</v>
      </c>
      <c r="ER221">
        <v>22</v>
      </c>
      <c r="ES221">
        <v>17</v>
      </c>
      <c r="ET221">
        <v>11</v>
      </c>
      <c r="EU221">
        <v>24</v>
      </c>
      <c r="EV221">
        <v>10</v>
      </c>
      <c r="EW221">
        <v>13</v>
      </c>
      <c r="EX221">
        <v>8</v>
      </c>
      <c r="EY221">
        <v>17</v>
      </c>
      <c r="EZ221">
        <v>22</v>
      </c>
      <c r="FA221">
        <v>22</v>
      </c>
      <c r="FB221">
        <v>15</v>
      </c>
      <c r="FC221">
        <v>16</v>
      </c>
      <c r="FD221">
        <v>16</v>
      </c>
      <c r="FE221">
        <v>19</v>
      </c>
      <c r="FF221">
        <v>10</v>
      </c>
      <c r="FG221">
        <v>16</v>
      </c>
      <c r="FH221">
        <v>22</v>
      </c>
      <c r="FI221">
        <v>21</v>
      </c>
      <c r="FJ221">
        <v>22</v>
      </c>
      <c r="FK221">
        <v>18</v>
      </c>
      <c r="FL221">
        <v>21</v>
      </c>
      <c r="FM221">
        <v>15</v>
      </c>
      <c r="FN221">
        <v>15</v>
      </c>
      <c r="FO221">
        <v>6</v>
      </c>
      <c r="FP221">
        <v>15</v>
      </c>
      <c r="FQ221">
        <v>13</v>
      </c>
      <c r="FR221">
        <v>13</v>
      </c>
      <c r="FS221">
        <v>18</v>
      </c>
      <c r="FT221">
        <v>8</v>
      </c>
      <c r="FU221">
        <v>20</v>
      </c>
      <c r="FV221">
        <v>15</v>
      </c>
      <c r="FW221">
        <v>17</v>
      </c>
      <c r="FX221">
        <v>13</v>
      </c>
      <c r="FY221">
        <v>22</v>
      </c>
      <c r="FZ221">
        <v>1</v>
      </c>
      <c r="GA221">
        <v>0</v>
      </c>
      <c r="GB221">
        <v>1</v>
      </c>
      <c r="GC221">
        <v>1</v>
      </c>
      <c r="GD221">
        <v>2</v>
      </c>
      <c r="GE221">
        <v>2</v>
      </c>
      <c r="GF221">
        <v>2</v>
      </c>
      <c r="GG221">
        <v>2</v>
      </c>
      <c r="GH221">
        <v>1</v>
      </c>
      <c r="GI221">
        <v>1</v>
      </c>
      <c r="GJ221">
        <v>7</v>
      </c>
      <c r="GK221">
        <v>20</v>
      </c>
      <c r="GL221">
        <v>19</v>
      </c>
      <c r="GM221">
        <v>19</v>
      </c>
      <c r="GN221">
        <v>21</v>
      </c>
      <c r="GO221">
        <v>22</v>
      </c>
      <c r="GP221">
        <v>18</v>
      </c>
      <c r="GQ221">
        <v>22</v>
      </c>
      <c r="GR221">
        <v>10</v>
      </c>
      <c r="GS221">
        <v>4</v>
      </c>
      <c r="GT221">
        <v>9</v>
      </c>
      <c r="GU221">
        <v>14</v>
      </c>
      <c r="GV221">
        <v>10</v>
      </c>
      <c r="GW221">
        <v>9</v>
      </c>
      <c r="GX221">
        <v>21</v>
      </c>
      <c r="GY221">
        <v>14</v>
      </c>
      <c r="GZ221">
        <v>20</v>
      </c>
      <c r="HA221">
        <v>14</v>
      </c>
      <c r="HB221">
        <v>16</v>
      </c>
      <c r="HC221">
        <v>15</v>
      </c>
      <c r="HD221">
        <v>25</v>
      </c>
      <c r="HE221">
        <v>25</v>
      </c>
      <c r="HF221">
        <v>25</v>
      </c>
      <c r="HG221">
        <v>18</v>
      </c>
      <c r="HH221">
        <v>23</v>
      </c>
      <c r="HI221">
        <v>19</v>
      </c>
      <c r="HJ221">
        <v>20</v>
      </c>
      <c r="HK221">
        <v>16</v>
      </c>
      <c r="HL221">
        <v>20</v>
      </c>
      <c r="HM221">
        <v>21</v>
      </c>
      <c r="HN221">
        <v>20</v>
      </c>
      <c r="HO221">
        <v>23</v>
      </c>
      <c r="HP221">
        <v>27</v>
      </c>
      <c r="HQ221">
        <v>19</v>
      </c>
      <c r="HR221">
        <v>17</v>
      </c>
      <c r="HS221">
        <v>26</v>
      </c>
      <c r="HT221">
        <v>19</v>
      </c>
      <c r="HU221">
        <v>26</v>
      </c>
      <c r="HV221">
        <v>19</v>
      </c>
      <c r="HW221">
        <v>27</v>
      </c>
      <c r="HX221">
        <v>16</v>
      </c>
      <c r="HY221">
        <v>24</v>
      </c>
      <c r="HZ221">
        <v>20</v>
      </c>
      <c r="IA221">
        <v>20</v>
      </c>
      <c r="IB221">
        <v>18</v>
      </c>
      <c r="IC221">
        <v>16</v>
      </c>
      <c r="ID221">
        <v>19</v>
      </c>
      <c r="IE221">
        <v>18</v>
      </c>
      <c r="IF221">
        <v>13</v>
      </c>
      <c r="IG221">
        <v>20</v>
      </c>
      <c r="IH221">
        <v>18</v>
      </c>
      <c r="II221">
        <v>14</v>
      </c>
      <c r="IJ221">
        <v>12</v>
      </c>
      <c r="IK221">
        <v>18</v>
      </c>
      <c r="IL221">
        <v>11</v>
      </c>
      <c r="IM221">
        <v>12</v>
      </c>
      <c r="IN221">
        <v>14</v>
      </c>
      <c r="IO221">
        <v>18</v>
      </c>
      <c r="IP221">
        <v>15</v>
      </c>
      <c r="IQ221">
        <v>21</v>
      </c>
      <c r="IR221">
        <v>16</v>
      </c>
      <c r="IS221">
        <v>14</v>
      </c>
      <c r="IT221">
        <v>7</v>
      </c>
      <c r="IU221">
        <v>15</v>
      </c>
      <c r="IV221">
        <v>10</v>
      </c>
      <c r="IW221">
        <v>16</v>
      </c>
      <c r="IX221">
        <v>6</v>
      </c>
      <c r="IY221">
        <v>9</v>
      </c>
      <c r="IZ221">
        <v>9</v>
      </c>
      <c r="JA221">
        <v>18</v>
      </c>
      <c r="JB221">
        <v>14</v>
      </c>
      <c r="JC221">
        <v>19</v>
      </c>
      <c r="JD221">
        <v>3</v>
      </c>
      <c r="JE221">
        <v>7</v>
      </c>
      <c r="JF221">
        <v>7</v>
      </c>
      <c r="JG221">
        <v>5</v>
      </c>
      <c r="JH221">
        <v>5</v>
      </c>
      <c r="JI221">
        <v>7</v>
      </c>
      <c r="JJ221">
        <v>8</v>
      </c>
      <c r="JK221">
        <v>3</v>
      </c>
      <c r="JL221">
        <v>3</v>
      </c>
      <c r="JM221">
        <v>3</v>
      </c>
      <c r="JN221">
        <v>11</v>
      </c>
      <c r="JO221">
        <v>4</v>
      </c>
      <c r="JP221">
        <v>6</v>
      </c>
      <c r="JQ221">
        <v>27</v>
      </c>
      <c r="JR221">
        <v>22</v>
      </c>
      <c r="JS221">
        <v>26</v>
      </c>
      <c r="JT221">
        <v>26</v>
      </c>
      <c r="JU221">
        <v>20</v>
      </c>
      <c r="JV221">
        <v>26</v>
      </c>
      <c r="JW221">
        <v>15</v>
      </c>
      <c r="JX221">
        <v>12</v>
      </c>
      <c r="JY221">
        <v>17</v>
      </c>
      <c r="JZ221">
        <v>15</v>
      </c>
      <c r="KA221">
        <v>9</v>
      </c>
      <c r="KB221">
        <v>16</v>
      </c>
      <c r="KC221">
        <v>15</v>
      </c>
      <c r="KD221">
        <v>12</v>
      </c>
      <c r="KE221">
        <v>15</v>
      </c>
      <c r="KF221">
        <v>16</v>
      </c>
      <c r="KG221">
        <v>14</v>
      </c>
      <c r="KH221">
        <v>19</v>
      </c>
      <c r="KI221">
        <v>12</v>
      </c>
      <c r="KJ221">
        <v>23</v>
      </c>
      <c r="KK221">
        <v>18</v>
      </c>
      <c r="KL221">
        <v>22</v>
      </c>
      <c r="KM221">
        <v>17</v>
      </c>
      <c r="KN221">
        <v>19</v>
      </c>
      <c r="KO221">
        <v>14</v>
      </c>
      <c r="KP221">
        <v>20</v>
      </c>
      <c r="KQ221">
        <v>10</v>
      </c>
      <c r="KR221">
        <v>15</v>
      </c>
      <c r="KS221">
        <v>21</v>
      </c>
      <c r="KT221">
        <v>17</v>
      </c>
      <c r="KU221">
        <v>4</v>
      </c>
      <c r="KV221">
        <v>5</v>
      </c>
      <c r="KW221">
        <v>8</v>
      </c>
      <c r="KX221">
        <v>2</v>
      </c>
      <c r="KY221">
        <v>1</v>
      </c>
      <c r="KZ221">
        <v>0</v>
      </c>
      <c r="LA221">
        <v>3</v>
      </c>
      <c r="LB221">
        <v>4</v>
      </c>
      <c r="LC221">
        <v>3</v>
      </c>
      <c r="LD221">
        <v>1</v>
      </c>
      <c r="LE221">
        <v>3</v>
      </c>
      <c r="LF221">
        <v>1</v>
      </c>
      <c r="LG221">
        <v>6</v>
      </c>
      <c r="LH221">
        <v>6</v>
      </c>
      <c r="LI221">
        <v>5</v>
      </c>
      <c r="LJ221">
        <v>10</v>
      </c>
      <c r="LK221">
        <v>5</v>
      </c>
      <c r="LL221">
        <v>7</v>
      </c>
      <c r="LM221">
        <v>9</v>
      </c>
      <c r="LN221">
        <v>6</v>
      </c>
      <c r="LO221">
        <v>9</v>
      </c>
      <c r="LP221">
        <v>17</v>
      </c>
      <c r="LQ221">
        <v>19</v>
      </c>
      <c r="LR221">
        <v>28</v>
      </c>
      <c r="LS221">
        <v>23</v>
      </c>
      <c r="LT221">
        <v>19</v>
      </c>
      <c r="LU221">
        <v>29</v>
      </c>
      <c r="LV221">
        <v>31</v>
      </c>
      <c r="LW221">
        <v>22</v>
      </c>
      <c r="LX221">
        <v>17</v>
      </c>
      <c r="LY221">
        <v>22</v>
      </c>
      <c r="LZ221">
        <v>33</v>
      </c>
      <c r="MA221">
        <v>28</v>
      </c>
      <c r="MB221">
        <v>14</v>
      </c>
      <c r="MC221">
        <v>28</v>
      </c>
      <c r="MD221">
        <v>25</v>
      </c>
      <c r="ME221">
        <v>14</v>
      </c>
      <c r="MF221">
        <v>19</v>
      </c>
      <c r="MG221">
        <v>20</v>
      </c>
      <c r="MH221">
        <v>23</v>
      </c>
      <c r="MI221">
        <v>14</v>
      </c>
      <c r="MJ221">
        <v>20</v>
      </c>
      <c r="MK221">
        <v>15</v>
      </c>
      <c r="ML221">
        <v>22</v>
      </c>
      <c r="MM221">
        <v>25</v>
      </c>
      <c r="MN221">
        <v>23</v>
      </c>
      <c r="MO221">
        <v>27</v>
      </c>
      <c r="MP221">
        <v>21</v>
      </c>
      <c r="MQ221">
        <v>22</v>
      </c>
      <c r="MR221">
        <v>22</v>
      </c>
      <c r="MS221">
        <v>21</v>
      </c>
      <c r="MT221">
        <v>20</v>
      </c>
      <c r="MU221">
        <v>26</v>
      </c>
      <c r="MV221">
        <v>28</v>
      </c>
      <c r="MW221">
        <v>26</v>
      </c>
      <c r="MX221">
        <v>26</v>
      </c>
      <c r="MY221">
        <v>19</v>
      </c>
      <c r="MZ221">
        <v>20</v>
      </c>
      <c r="NA221">
        <v>27</v>
      </c>
      <c r="NB221">
        <v>21</v>
      </c>
      <c r="NC221">
        <v>4</v>
      </c>
      <c r="ND221">
        <v>7</v>
      </c>
      <c r="NE221">
        <v>8</v>
      </c>
      <c r="NF221">
        <v>4</v>
      </c>
      <c r="NG221">
        <v>15</v>
      </c>
      <c r="NH221">
        <v>5</v>
      </c>
      <c r="NI221">
        <v>5</v>
      </c>
      <c r="NJ221">
        <v>11</v>
      </c>
      <c r="NK221">
        <v>15</v>
      </c>
      <c r="NL221">
        <v>2</v>
      </c>
      <c r="NM221">
        <v>11</v>
      </c>
      <c r="NN221">
        <v>11</v>
      </c>
      <c r="NO221">
        <v>19</v>
      </c>
      <c r="NP221">
        <v>24</v>
      </c>
      <c r="NQ221">
        <v>22</v>
      </c>
      <c r="NR221">
        <v>25</v>
      </c>
      <c r="NS221">
        <v>27</v>
      </c>
      <c r="NT221">
        <v>24</v>
      </c>
      <c r="NU221">
        <v>16</v>
      </c>
      <c r="NV221">
        <v>25</v>
      </c>
      <c r="NW221">
        <v>25</v>
      </c>
      <c r="NX221">
        <v>17</v>
      </c>
      <c r="NY221">
        <v>25</v>
      </c>
      <c r="NZ221">
        <v>19</v>
      </c>
      <c r="OA221">
        <v>21</v>
      </c>
      <c r="OB221">
        <v>22</v>
      </c>
    </row>
    <row r="222" spans="1:392" x14ac:dyDescent="0.35">
      <c r="A222">
        <v>1991</v>
      </c>
      <c r="B222" t="s">
        <v>399</v>
      </c>
      <c r="C222">
        <v>9</v>
      </c>
      <c r="D222">
        <v>10</v>
      </c>
      <c r="E222">
        <v>9</v>
      </c>
      <c r="F222">
        <v>11</v>
      </c>
      <c r="G222">
        <v>9</v>
      </c>
      <c r="H222">
        <v>15</v>
      </c>
      <c r="I222">
        <v>30</v>
      </c>
      <c r="J222">
        <v>5</v>
      </c>
      <c r="K222">
        <v>20</v>
      </c>
      <c r="L222">
        <v>20</v>
      </c>
      <c r="M222">
        <v>23</v>
      </c>
      <c r="N222">
        <v>10</v>
      </c>
      <c r="O222">
        <v>22</v>
      </c>
      <c r="P222">
        <v>20</v>
      </c>
      <c r="Q222">
        <v>8</v>
      </c>
      <c r="R222">
        <v>7</v>
      </c>
      <c r="S222">
        <v>4</v>
      </c>
      <c r="T222">
        <v>12</v>
      </c>
      <c r="U222">
        <v>13</v>
      </c>
      <c r="V222">
        <v>13</v>
      </c>
      <c r="W222">
        <v>11</v>
      </c>
      <c r="X222">
        <v>17</v>
      </c>
      <c r="Y222">
        <v>15</v>
      </c>
      <c r="Z222">
        <v>20</v>
      </c>
      <c r="AA222">
        <v>13</v>
      </c>
      <c r="AB222">
        <v>17</v>
      </c>
      <c r="AC222">
        <v>18</v>
      </c>
      <c r="AD222">
        <v>15</v>
      </c>
      <c r="AE222">
        <v>9</v>
      </c>
      <c r="AF222">
        <v>14</v>
      </c>
      <c r="AG222">
        <v>11</v>
      </c>
      <c r="AH222">
        <v>11</v>
      </c>
      <c r="AI222">
        <v>9</v>
      </c>
      <c r="AJ222">
        <v>9</v>
      </c>
      <c r="AK222">
        <v>9</v>
      </c>
      <c r="AL222">
        <v>15</v>
      </c>
      <c r="AM222">
        <v>13</v>
      </c>
      <c r="AN222">
        <v>15</v>
      </c>
      <c r="AO222">
        <v>9</v>
      </c>
      <c r="AP222">
        <v>11</v>
      </c>
      <c r="AQ222">
        <v>23</v>
      </c>
      <c r="AR222">
        <v>21</v>
      </c>
      <c r="AS222">
        <v>15</v>
      </c>
      <c r="AT222">
        <v>22</v>
      </c>
      <c r="AU222">
        <v>22</v>
      </c>
      <c r="AV222">
        <v>25</v>
      </c>
      <c r="AW222">
        <v>18</v>
      </c>
      <c r="AX222">
        <v>17</v>
      </c>
      <c r="AY222">
        <v>21</v>
      </c>
      <c r="AZ222">
        <v>20</v>
      </c>
      <c r="BA222">
        <v>8</v>
      </c>
      <c r="BB222">
        <v>21</v>
      </c>
      <c r="BC222">
        <v>24</v>
      </c>
      <c r="BD222">
        <v>19</v>
      </c>
      <c r="BE222">
        <v>17</v>
      </c>
      <c r="BF222">
        <v>19</v>
      </c>
      <c r="BG222">
        <v>17</v>
      </c>
      <c r="BH222">
        <v>19</v>
      </c>
      <c r="BI222">
        <v>20</v>
      </c>
      <c r="BJ222">
        <v>19</v>
      </c>
      <c r="BK222">
        <v>16</v>
      </c>
      <c r="BL222">
        <v>20</v>
      </c>
      <c r="BM222">
        <v>16</v>
      </c>
      <c r="BN222">
        <v>15</v>
      </c>
      <c r="BO222">
        <v>8</v>
      </c>
      <c r="BP222">
        <v>4</v>
      </c>
      <c r="BQ222">
        <v>6</v>
      </c>
      <c r="BR222">
        <v>11</v>
      </c>
      <c r="BS222">
        <v>8</v>
      </c>
      <c r="BT222">
        <v>8</v>
      </c>
      <c r="BU222">
        <v>10</v>
      </c>
      <c r="BV222">
        <v>7</v>
      </c>
      <c r="BW222">
        <v>9</v>
      </c>
      <c r="BX222">
        <v>8</v>
      </c>
      <c r="BY222">
        <v>16</v>
      </c>
      <c r="BZ222">
        <v>8</v>
      </c>
      <c r="CA222">
        <v>11</v>
      </c>
      <c r="CB222">
        <v>8</v>
      </c>
      <c r="CC222">
        <v>21</v>
      </c>
      <c r="CD222">
        <v>9</v>
      </c>
      <c r="CE222">
        <v>10</v>
      </c>
      <c r="CF222">
        <v>10</v>
      </c>
      <c r="CG222">
        <v>10</v>
      </c>
      <c r="CH222">
        <v>14</v>
      </c>
      <c r="CI222">
        <v>18</v>
      </c>
      <c r="CJ222">
        <v>25</v>
      </c>
      <c r="CK222">
        <v>18</v>
      </c>
      <c r="CL222">
        <v>23</v>
      </c>
      <c r="CM222">
        <v>22</v>
      </c>
      <c r="CN222">
        <v>17</v>
      </c>
      <c r="CO222">
        <v>24</v>
      </c>
      <c r="CP222">
        <v>21</v>
      </c>
      <c r="CQ222">
        <v>21</v>
      </c>
      <c r="CR222">
        <v>23</v>
      </c>
      <c r="CS222">
        <v>12</v>
      </c>
      <c r="CT222">
        <v>12</v>
      </c>
      <c r="CU222">
        <v>9</v>
      </c>
      <c r="CV222">
        <v>17</v>
      </c>
      <c r="CW222">
        <v>17</v>
      </c>
      <c r="CX222">
        <v>7</v>
      </c>
      <c r="CY222">
        <v>16</v>
      </c>
      <c r="CZ222">
        <v>11</v>
      </c>
      <c r="DA222">
        <v>8</v>
      </c>
      <c r="DB222">
        <v>15</v>
      </c>
      <c r="DC222">
        <v>15</v>
      </c>
      <c r="DD222">
        <v>16</v>
      </c>
      <c r="DE222">
        <v>19</v>
      </c>
      <c r="DF222">
        <v>16</v>
      </c>
      <c r="DG222">
        <v>13</v>
      </c>
      <c r="DH222">
        <v>19</v>
      </c>
      <c r="DI222">
        <v>15</v>
      </c>
      <c r="DJ222">
        <v>13</v>
      </c>
      <c r="DK222">
        <v>17</v>
      </c>
      <c r="DL222">
        <v>20</v>
      </c>
      <c r="DM222">
        <v>21</v>
      </c>
      <c r="DN222">
        <v>17</v>
      </c>
      <c r="DO222">
        <v>19</v>
      </c>
      <c r="DP222">
        <v>19</v>
      </c>
      <c r="DQ222">
        <v>20</v>
      </c>
      <c r="DR222">
        <v>21</v>
      </c>
      <c r="DS222">
        <v>9</v>
      </c>
      <c r="DT222">
        <v>21</v>
      </c>
      <c r="DU222">
        <v>13</v>
      </c>
      <c r="DV222">
        <v>17</v>
      </c>
      <c r="DW222">
        <v>14</v>
      </c>
      <c r="DX222">
        <v>24</v>
      </c>
      <c r="DY222">
        <v>21</v>
      </c>
      <c r="DZ222">
        <v>15</v>
      </c>
      <c r="EA222">
        <v>12</v>
      </c>
      <c r="EB222">
        <v>25</v>
      </c>
      <c r="EC222">
        <v>20</v>
      </c>
      <c r="ED222">
        <v>8</v>
      </c>
      <c r="EE222">
        <v>9</v>
      </c>
      <c r="EF222">
        <v>11</v>
      </c>
      <c r="EG222">
        <v>8</v>
      </c>
      <c r="EH222">
        <v>9</v>
      </c>
      <c r="EI222">
        <v>11</v>
      </c>
      <c r="EJ222">
        <v>12</v>
      </c>
      <c r="EK222">
        <v>12</v>
      </c>
      <c r="EL222">
        <v>11</v>
      </c>
      <c r="EM222">
        <v>12</v>
      </c>
      <c r="EN222">
        <v>10</v>
      </c>
      <c r="EO222">
        <v>12</v>
      </c>
      <c r="EP222">
        <v>12</v>
      </c>
      <c r="EQ222">
        <v>8</v>
      </c>
      <c r="ER222">
        <v>19</v>
      </c>
      <c r="ES222">
        <v>15</v>
      </c>
      <c r="ET222">
        <v>12</v>
      </c>
      <c r="EU222">
        <v>22</v>
      </c>
      <c r="EV222">
        <v>11</v>
      </c>
      <c r="EW222">
        <v>11</v>
      </c>
      <c r="EX222">
        <v>10</v>
      </c>
      <c r="EY222">
        <v>13</v>
      </c>
      <c r="EZ222">
        <v>21</v>
      </c>
      <c r="FA222">
        <v>15</v>
      </c>
      <c r="FB222">
        <v>12</v>
      </c>
      <c r="FC222">
        <v>17</v>
      </c>
      <c r="FD222">
        <v>29</v>
      </c>
      <c r="FE222">
        <v>29</v>
      </c>
      <c r="FF222">
        <v>13</v>
      </c>
      <c r="FG222">
        <v>24</v>
      </c>
      <c r="FH222">
        <v>14</v>
      </c>
      <c r="FI222">
        <v>14</v>
      </c>
      <c r="FJ222">
        <v>13</v>
      </c>
      <c r="FK222">
        <v>12</v>
      </c>
      <c r="FL222">
        <v>24</v>
      </c>
      <c r="FM222">
        <v>15</v>
      </c>
      <c r="FN222">
        <v>21</v>
      </c>
      <c r="FO222">
        <v>4</v>
      </c>
      <c r="FP222">
        <v>18</v>
      </c>
      <c r="FQ222">
        <v>14</v>
      </c>
      <c r="FR222">
        <v>16</v>
      </c>
      <c r="FS222">
        <v>21</v>
      </c>
      <c r="FT222">
        <v>7</v>
      </c>
      <c r="FU222">
        <v>21</v>
      </c>
      <c r="FV222">
        <v>19</v>
      </c>
      <c r="FW222">
        <v>22</v>
      </c>
      <c r="FX222">
        <v>17</v>
      </c>
      <c r="FY222">
        <v>19</v>
      </c>
      <c r="FZ222">
        <v>0</v>
      </c>
      <c r="GA222">
        <v>0</v>
      </c>
      <c r="GB222">
        <v>1</v>
      </c>
      <c r="GC222">
        <v>1</v>
      </c>
      <c r="GD222">
        <v>1</v>
      </c>
      <c r="GE222">
        <v>1</v>
      </c>
      <c r="GF222">
        <v>4</v>
      </c>
      <c r="GG222">
        <v>3</v>
      </c>
      <c r="GH222">
        <v>0</v>
      </c>
      <c r="GI222">
        <v>0</v>
      </c>
      <c r="GJ222">
        <v>4</v>
      </c>
      <c r="GK222">
        <v>19</v>
      </c>
      <c r="GL222">
        <v>17</v>
      </c>
      <c r="GM222">
        <v>17</v>
      </c>
      <c r="GN222">
        <v>17</v>
      </c>
      <c r="GO222">
        <v>15</v>
      </c>
      <c r="GP222">
        <v>17</v>
      </c>
      <c r="GQ222">
        <v>17</v>
      </c>
      <c r="GR222">
        <v>6</v>
      </c>
      <c r="GS222">
        <v>3</v>
      </c>
      <c r="GT222">
        <v>10</v>
      </c>
      <c r="GU222">
        <v>13</v>
      </c>
      <c r="GV222">
        <v>6</v>
      </c>
      <c r="GW222">
        <v>11</v>
      </c>
      <c r="GX222">
        <v>23</v>
      </c>
      <c r="GY222">
        <v>12</v>
      </c>
      <c r="GZ222">
        <v>19</v>
      </c>
      <c r="HA222">
        <v>13</v>
      </c>
      <c r="HB222">
        <v>19</v>
      </c>
      <c r="HC222">
        <v>14</v>
      </c>
      <c r="HD222">
        <v>20</v>
      </c>
      <c r="HE222">
        <v>22</v>
      </c>
      <c r="HF222">
        <v>19</v>
      </c>
      <c r="HG222">
        <v>16</v>
      </c>
      <c r="HH222">
        <v>17</v>
      </c>
      <c r="HI222">
        <v>17</v>
      </c>
      <c r="HJ222">
        <v>19</v>
      </c>
      <c r="HK222">
        <v>16</v>
      </c>
      <c r="HL222">
        <v>20</v>
      </c>
      <c r="HM222">
        <v>21</v>
      </c>
      <c r="HN222">
        <v>20</v>
      </c>
      <c r="HO222">
        <v>21</v>
      </c>
      <c r="HP222">
        <v>20</v>
      </c>
      <c r="HQ222">
        <v>20</v>
      </c>
      <c r="HR222">
        <v>16</v>
      </c>
      <c r="HS222">
        <v>17</v>
      </c>
      <c r="HT222">
        <v>19</v>
      </c>
      <c r="HU222">
        <v>19</v>
      </c>
      <c r="HV222">
        <v>20</v>
      </c>
      <c r="HW222">
        <v>21</v>
      </c>
      <c r="HX222">
        <v>25</v>
      </c>
      <c r="HY222">
        <v>30</v>
      </c>
      <c r="HZ222">
        <v>29</v>
      </c>
      <c r="IA222">
        <v>29</v>
      </c>
      <c r="IB222">
        <v>31</v>
      </c>
      <c r="IC222">
        <v>22</v>
      </c>
      <c r="ID222">
        <v>28</v>
      </c>
      <c r="IE222">
        <v>30</v>
      </c>
      <c r="IF222">
        <v>14</v>
      </c>
      <c r="IG222">
        <v>19</v>
      </c>
      <c r="IH222">
        <v>10</v>
      </c>
      <c r="II222">
        <v>13</v>
      </c>
      <c r="IJ222">
        <v>13</v>
      </c>
      <c r="IK222">
        <v>12</v>
      </c>
      <c r="IL222">
        <v>13</v>
      </c>
      <c r="IM222">
        <v>17</v>
      </c>
      <c r="IN222">
        <v>12</v>
      </c>
      <c r="IO222">
        <v>18</v>
      </c>
      <c r="IP222">
        <v>10</v>
      </c>
      <c r="IQ222">
        <v>17</v>
      </c>
      <c r="IR222">
        <v>10</v>
      </c>
      <c r="IS222">
        <v>14</v>
      </c>
      <c r="IT222">
        <v>11</v>
      </c>
      <c r="IU222">
        <v>13</v>
      </c>
      <c r="IV222">
        <v>17</v>
      </c>
      <c r="IW222">
        <v>13</v>
      </c>
      <c r="IX222">
        <v>9</v>
      </c>
      <c r="IY222">
        <v>15</v>
      </c>
      <c r="IZ222">
        <v>13</v>
      </c>
      <c r="JA222">
        <v>17</v>
      </c>
      <c r="JB222">
        <v>20</v>
      </c>
      <c r="JC222">
        <v>23</v>
      </c>
      <c r="JD222">
        <v>4</v>
      </c>
      <c r="JE222">
        <v>8</v>
      </c>
      <c r="JF222">
        <v>10</v>
      </c>
      <c r="JG222">
        <v>5</v>
      </c>
      <c r="JH222">
        <v>5</v>
      </c>
      <c r="JI222">
        <v>10</v>
      </c>
      <c r="JJ222">
        <v>9</v>
      </c>
      <c r="JK222">
        <v>4</v>
      </c>
      <c r="JL222">
        <v>5</v>
      </c>
      <c r="JM222">
        <v>4</v>
      </c>
      <c r="JN222">
        <v>15</v>
      </c>
      <c r="JO222">
        <v>3</v>
      </c>
      <c r="JP222">
        <v>5</v>
      </c>
      <c r="JQ222">
        <v>23</v>
      </c>
      <c r="JR222">
        <v>19</v>
      </c>
      <c r="JS222">
        <v>21</v>
      </c>
      <c r="JT222">
        <v>23</v>
      </c>
      <c r="JU222">
        <v>20</v>
      </c>
      <c r="JV222">
        <v>25</v>
      </c>
      <c r="JW222">
        <v>11</v>
      </c>
      <c r="JX222">
        <v>13</v>
      </c>
      <c r="JY222">
        <v>9</v>
      </c>
      <c r="JZ222">
        <v>13</v>
      </c>
      <c r="KA222">
        <v>10</v>
      </c>
      <c r="KB222">
        <v>10</v>
      </c>
      <c r="KC222">
        <v>12</v>
      </c>
      <c r="KD222">
        <v>11</v>
      </c>
      <c r="KE222">
        <v>11</v>
      </c>
      <c r="KF222">
        <v>11</v>
      </c>
      <c r="KG222">
        <v>11</v>
      </c>
      <c r="KH222">
        <v>17</v>
      </c>
      <c r="KI222">
        <v>13</v>
      </c>
      <c r="KJ222">
        <v>21</v>
      </c>
      <c r="KK222">
        <v>15</v>
      </c>
      <c r="KL222">
        <v>25</v>
      </c>
      <c r="KM222">
        <v>13</v>
      </c>
      <c r="KN222">
        <v>17</v>
      </c>
      <c r="KO222">
        <v>12</v>
      </c>
      <c r="KP222">
        <v>17</v>
      </c>
      <c r="KQ222">
        <v>13</v>
      </c>
      <c r="KR222">
        <v>10</v>
      </c>
      <c r="KS222">
        <v>18</v>
      </c>
      <c r="KT222">
        <v>20</v>
      </c>
      <c r="KU222">
        <v>6</v>
      </c>
      <c r="KV222">
        <v>9</v>
      </c>
      <c r="KW222">
        <v>11</v>
      </c>
      <c r="KX222">
        <v>5</v>
      </c>
      <c r="KY222">
        <v>4</v>
      </c>
      <c r="KZ222">
        <v>0</v>
      </c>
      <c r="LA222">
        <v>5</v>
      </c>
      <c r="LB222">
        <v>5</v>
      </c>
      <c r="LC222">
        <v>6</v>
      </c>
      <c r="LD222">
        <v>5</v>
      </c>
      <c r="LE222">
        <v>6</v>
      </c>
      <c r="LF222">
        <v>4</v>
      </c>
      <c r="LG222">
        <v>13</v>
      </c>
      <c r="LH222">
        <v>13</v>
      </c>
      <c r="LI222">
        <v>8</v>
      </c>
      <c r="LJ222">
        <v>10</v>
      </c>
      <c r="LK222">
        <v>5</v>
      </c>
      <c r="LL222">
        <v>10</v>
      </c>
      <c r="LM222">
        <v>13</v>
      </c>
      <c r="LN222">
        <v>5</v>
      </c>
      <c r="LO222">
        <v>9</v>
      </c>
      <c r="LP222">
        <v>17</v>
      </c>
      <c r="LQ222">
        <v>19</v>
      </c>
      <c r="LR222">
        <v>24</v>
      </c>
      <c r="LS222">
        <v>22</v>
      </c>
      <c r="LT222">
        <v>21</v>
      </c>
      <c r="LU222">
        <v>25</v>
      </c>
      <c r="LV222">
        <v>23</v>
      </c>
      <c r="LW222">
        <v>19</v>
      </c>
      <c r="LX222">
        <v>21</v>
      </c>
      <c r="LY222">
        <v>20</v>
      </c>
      <c r="LZ222">
        <v>22</v>
      </c>
      <c r="MA222">
        <v>18</v>
      </c>
      <c r="MB222">
        <v>15</v>
      </c>
      <c r="MC222">
        <v>19</v>
      </c>
      <c r="MD222">
        <v>19</v>
      </c>
      <c r="ME222">
        <v>13</v>
      </c>
      <c r="MF222">
        <v>16</v>
      </c>
      <c r="MG222">
        <v>21</v>
      </c>
      <c r="MH222">
        <v>19</v>
      </c>
      <c r="MI222">
        <v>14</v>
      </c>
      <c r="MJ222">
        <v>20</v>
      </c>
      <c r="MK222">
        <v>19</v>
      </c>
      <c r="ML222">
        <v>20</v>
      </c>
      <c r="MM222">
        <v>21</v>
      </c>
      <c r="MN222">
        <v>20</v>
      </c>
      <c r="MO222">
        <v>22</v>
      </c>
      <c r="MP222">
        <v>16</v>
      </c>
      <c r="MQ222">
        <v>22</v>
      </c>
      <c r="MR222">
        <v>21</v>
      </c>
      <c r="MS222">
        <v>17</v>
      </c>
      <c r="MT222">
        <v>20</v>
      </c>
      <c r="MU222">
        <v>22</v>
      </c>
      <c r="MV222">
        <v>24</v>
      </c>
      <c r="MW222">
        <v>23</v>
      </c>
      <c r="MX222">
        <v>21</v>
      </c>
      <c r="MY222">
        <v>18</v>
      </c>
      <c r="MZ222">
        <v>17</v>
      </c>
      <c r="NA222">
        <v>24</v>
      </c>
      <c r="NB222">
        <v>20</v>
      </c>
      <c r="NC222">
        <v>4</v>
      </c>
      <c r="ND222">
        <v>10</v>
      </c>
      <c r="NE222">
        <v>7</v>
      </c>
      <c r="NF222">
        <v>10</v>
      </c>
      <c r="NG222">
        <v>20</v>
      </c>
      <c r="NH222">
        <v>5</v>
      </c>
      <c r="NI222">
        <v>6</v>
      </c>
      <c r="NJ222">
        <v>22</v>
      </c>
      <c r="NK222">
        <v>26</v>
      </c>
      <c r="NL222">
        <v>3</v>
      </c>
      <c r="NM222">
        <v>15</v>
      </c>
      <c r="NN222">
        <v>17</v>
      </c>
      <c r="NO222">
        <v>25</v>
      </c>
      <c r="NP222">
        <v>20</v>
      </c>
      <c r="NQ222">
        <v>16</v>
      </c>
      <c r="NR222">
        <v>15</v>
      </c>
      <c r="NS222">
        <v>15</v>
      </c>
      <c r="NT222">
        <v>18</v>
      </c>
      <c r="NU222">
        <v>11</v>
      </c>
      <c r="NV222">
        <v>23</v>
      </c>
      <c r="NW222">
        <v>15</v>
      </c>
      <c r="NX222">
        <v>12</v>
      </c>
      <c r="NY222">
        <v>16</v>
      </c>
      <c r="NZ222">
        <v>15</v>
      </c>
      <c r="OA222">
        <v>12</v>
      </c>
      <c r="OB222">
        <v>16</v>
      </c>
    </row>
    <row r="223" spans="1:392" x14ac:dyDescent="0.35">
      <c r="A223">
        <v>1992</v>
      </c>
      <c r="B223" t="s">
        <v>399</v>
      </c>
      <c r="C223">
        <v>14</v>
      </c>
      <c r="D223">
        <v>12</v>
      </c>
      <c r="E223">
        <v>12</v>
      </c>
      <c r="F223">
        <v>13</v>
      </c>
      <c r="G223">
        <v>11</v>
      </c>
      <c r="H223">
        <v>15</v>
      </c>
      <c r="I223">
        <v>27</v>
      </c>
      <c r="J223">
        <v>5</v>
      </c>
      <c r="K223">
        <v>27</v>
      </c>
      <c r="L223">
        <v>24</v>
      </c>
      <c r="M223">
        <v>27</v>
      </c>
      <c r="N223">
        <v>11</v>
      </c>
      <c r="O223">
        <v>30</v>
      </c>
      <c r="P223">
        <v>22</v>
      </c>
      <c r="Q223">
        <v>10</v>
      </c>
      <c r="R223">
        <v>9</v>
      </c>
      <c r="S223">
        <v>5</v>
      </c>
      <c r="T223">
        <v>15</v>
      </c>
      <c r="U223">
        <v>15</v>
      </c>
      <c r="V223">
        <v>11</v>
      </c>
      <c r="W223">
        <v>10</v>
      </c>
      <c r="X223">
        <v>17</v>
      </c>
      <c r="Y223">
        <v>17</v>
      </c>
      <c r="Z223">
        <v>17</v>
      </c>
      <c r="AA223">
        <v>15</v>
      </c>
      <c r="AB223">
        <v>17</v>
      </c>
      <c r="AC223">
        <v>20</v>
      </c>
      <c r="AD223">
        <v>18</v>
      </c>
      <c r="AE223">
        <v>9</v>
      </c>
      <c r="AF223">
        <v>15</v>
      </c>
      <c r="AG223">
        <v>15</v>
      </c>
      <c r="AH223">
        <v>12</v>
      </c>
      <c r="AI223">
        <v>14</v>
      </c>
      <c r="AJ223">
        <v>9</v>
      </c>
      <c r="AK223">
        <v>11</v>
      </c>
      <c r="AL223">
        <v>16</v>
      </c>
      <c r="AM223">
        <v>15</v>
      </c>
      <c r="AN223">
        <v>17</v>
      </c>
      <c r="AO223">
        <v>10</v>
      </c>
      <c r="AP223">
        <v>17</v>
      </c>
      <c r="AQ223">
        <v>31</v>
      </c>
      <c r="AR223">
        <v>25</v>
      </c>
      <c r="AS223">
        <v>13</v>
      </c>
      <c r="AT223">
        <v>26</v>
      </c>
      <c r="AU223">
        <v>24</v>
      </c>
      <c r="AV223">
        <v>30</v>
      </c>
      <c r="AW223">
        <v>19</v>
      </c>
      <c r="AX223">
        <v>24</v>
      </c>
      <c r="AY223">
        <v>28</v>
      </c>
      <c r="AZ223">
        <v>26</v>
      </c>
      <c r="BA223">
        <v>9</v>
      </c>
      <c r="BB223">
        <v>21</v>
      </c>
      <c r="BC223">
        <v>26</v>
      </c>
      <c r="BD223">
        <v>18</v>
      </c>
      <c r="BE223">
        <v>27</v>
      </c>
      <c r="BF223">
        <v>26</v>
      </c>
      <c r="BG223">
        <v>24</v>
      </c>
      <c r="BH223">
        <v>28</v>
      </c>
      <c r="BI223">
        <v>22</v>
      </c>
      <c r="BJ223">
        <v>23</v>
      </c>
      <c r="BK223">
        <v>30</v>
      </c>
      <c r="BL223">
        <v>23</v>
      </c>
      <c r="BM223">
        <v>21</v>
      </c>
      <c r="BN223">
        <v>22</v>
      </c>
      <c r="BO223">
        <v>14</v>
      </c>
      <c r="BP223">
        <v>8</v>
      </c>
      <c r="BQ223">
        <v>10</v>
      </c>
      <c r="BR223">
        <v>15</v>
      </c>
      <c r="BS223">
        <v>15</v>
      </c>
      <c r="BT223">
        <v>7</v>
      </c>
      <c r="BU223">
        <v>12</v>
      </c>
      <c r="BV223">
        <v>11</v>
      </c>
      <c r="BW223">
        <v>14</v>
      </c>
      <c r="BX223">
        <v>12</v>
      </c>
      <c r="BY223">
        <v>23</v>
      </c>
      <c r="BZ223">
        <v>13</v>
      </c>
      <c r="CA223">
        <v>14</v>
      </c>
      <c r="CB223">
        <v>8</v>
      </c>
      <c r="CC223">
        <v>16</v>
      </c>
      <c r="CD223">
        <v>10</v>
      </c>
      <c r="CE223">
        <v>10</v>
      </c>
      <c r="CF223">
        <v>12</v>
      </c>
      <c r="CG223">
        <v>10</v>
      </c>
      <c r="CH223">
        <v>14</v>
      </c>
      <c r="CI223">
        <v>22</v>
      </c>
      <c r="CJ223">
        <v>22</v>
      </c>
      <c r="CK223">
        <v>24</v>
      </c>
      <c r="CL223">
        <v>24</v>
      </c>
      <c r="CM223">
        <v>23</v>
      </c>
      <c r="CN223">
        <v>23</v>
      </c>
      <c r="CO223">
        <v>22</v>
      </c>
      <c r="CP223">
        <v>23</v>
      </c>
      <c r="CQ223">
        <v>25</v>
      </c>
      <c r="CR223">
        <v>21</v>
      </c>
      <c r="CS223">
        <v>13</v>
      </c>
      <c r="CT223">
        <v>9</v>
      </c>
      <c r="CU223">
        <v>8</v>
      </c>
      <c r="CV223">
        <v>14</v>
      </c>
      <c r="CW223">
        <v>12</v>
      </c>
      <c r="CX223">
        <v>11</v>
      </c>
      <c r="CY223">
        <v>13</v>
      </c>
      <c r="CZ223">
        <v>14</v>
      </c>
      <c r="DA223">
        <v>8</v>
      </c>
      <c r="DB223">
        <v>17</v>
      </c>
      <c r="DC223">
        <v>17</v>
      </c>
      <c r="DD223">
        <v>29</v>
      </c>
      <c r="DE223">
        <v>22</v>
      </c>
      <c r="DF223">
        <v>22</v>
      </c>
      <c r="DG223">
        <v>17</v>
      </c>
      <c r="DH223">
        <v>20</v>
      </c>
      <c r="DI223">
        <v>17</v>
      </c>
      <c r="DJ223">
        <v>20</v>
      </c>
      <c r="DK223">
        <v>15</v>
      </c>
      <c r="DL223">
        <v>19</v>
      </c>
      <c r="DM223">
        <v>19</v>
      </c>
      <c r="DN223">
        <v>18</v>
      </c>
      <c r="DO223">
        <v>19</v>
      </c>
      <c r="DP223">
        <v>20</v>
      </c>
      <c r="DQ223">
        <v>23</v>
      </c>
      <c r="DR223">
        <v>24</v>
      </c>
      <c r="DS223">
        <v>11</v>
      </c>
      <c r="DT223">
        <v>25</v>
      </c>
      <c r="DU223">
        <v>20</v>
      </c>
      <c r="DV223">
        <v>22</v>
      </c>
      <c r="DW223">
        <v>22</v>
      </c>
      <c r="DX223">
        <v>25</v>
      </c>
      <c r="DY223">
        <v>19</v>
      </c>
      <c r="DZ223">
        <v>16</v>
      </c>
      <c r="EA223">
        <v>18</v>
      </c>
      <c r="EB223">
        <v>27</v>
      </c>
      <c r="EC223">
        <v>25</v>
      </c>
      <c r="ED223">
        <v>10</v>
      </c>
      <c r="EE223">
        <v>11</v>
      </c>
      <c r="EF223">
        <v>11</v>
      </c>
      <c r="EG223">
        <v>10</v>
      </c>
      <c r="EH223">
        <v>8</v>
      </c>
      <c r="EI223">
        <v>11</v>
      </c>
      <c r="EJ223">
        <v>12</v>
      </c>
      <c r="EK223">
        <v>12</v>
      </c>
      <c r="EL223">
        <v>10</v>
      </c>
      <c r="EM223">
        <v>10</v>
      </c>
      <c r="EN223">
        <v>6</v>
      </c>
      <c r="EO223">
        <v>15</v>
      </c>
      <c r="EP223">
        <v>8</v>
      </c>
      <c r="EQ223">
        <v>9</v>
      </c>
      <c r="ER223">
        <v>18</v>
      </c>
      <c r="ES223">
        <v>21</v>
      </c>
      <c r="ET223">
        <v>9</v>
      </c>
      <c r="EU223">
        <v>25</v>
      </c>
      <c r="EV223">
        <v>9</v>
      </c>
      <c r="EW223">
        <v>14</v>
      </c>
      <c r="EX223">
        <v>9</v>
      </c>
      <c r="EY223">
        <v>18</v>
      </c>
      <c r="EZ223">
        <v>24</v>
      </c>
      <c r="FA223">
        <v>15</v>
      </c>
      <c r="FB223">
        <v>16</v>
      </c>
      <c r="FC223">
        <v>20</v>
      </c>
      <c r="FD223">
        <v>33</v>
      </c>
      <c r="FE223">
        <v>26</v>
      </c>
      <c r="FF223">
        <v>22</v>
      </c>
      <c r="FG223">
        <v>30</v>
      </c>
      <c r="FH223">
        <v>15</v>
      </c>
      <c r="FI223">
        <v>15</v>
      </c>
      <c r="FJ223">
        <v>19</v>
      </c>
      <c r="FK223">
        <v>15</v>
      </c>
      <c r="FL223">
        <v>20</v>
      </c>
      <c r="FM223">
        <v>14</v>
      </c>
      <c r="FN223">
        <v>20</v>
      </c>
      <c r="FO223">
        <v>6</v>
      </c>
      <c r="FP223">
        <v>13</v>
      </c>
      <c r="FQ223">
        <v>11</v>
      </c>
      <c r="FR223">
        <v>15</v>
      </c>
      <c r="FS223">
        <v>14</v>
      </c>
      <c r="FT223">
        <v>7</v>
      </c>
      <c r="FU223">
        <v>22</v>
      </c>
      <c r="FV223">
        <v>19</v>
      </c>
      <c r="FW223">
        <v>21</v>
      </c>
      <c r="FX223">
        <v>15</v>
      </c>
      <c r="FY223">
        <v>21</v>
      </c>
      <c r="FZ223">
        <v>3</v>
      </c>
      <c r="GA223">
        <v>2</v>
      </c>
      <c r="GB223">
        <v>2</v>
      </c>
      <c r="GC223">
        <v>3</v>
      </c>
      <c r="GD223">
        <v>4</v>
      </c>
      <c r="GE223">
        <v>4</v>
      </c>
      <c r="GF223">
        <v>5</v>
      </c>
      <c r="GG223">
        <v>5</v>
      </c>
      <c r="GH223">
        <v>4</v>
      </c>
      <c r="GI223">
        <v>2</v>
      </c>
      <c r="GJ223">
        <v>6</v>
      </c>
      <c r="GK223">
        <v>18</v>
      </c>
      <c r="GL223">
        <v>18</v>
      </c>
      <c r="GM223">
        <v>20</v>
      </c>
      <c r="GN223">
        <v>20</v>
      </c>
      <c r="GO223">
        <v>20</v>
      </c>
      <c r="GP223">
        <v>19</v>
      </c>
      <c r="GQ223">
        <v>21</v>
      </c>
      <c r="GR223">
        <v>9</v>
      </c>
      <c r="GS223">
        <v>5</v>
      </c>
      <c r="GT223">
        <v>12</v>
      </c>
      <c r="GU223">
        <v>16</v>
      </c>
      <c r="GV223">
        <v>10</v>
      </c>
      <c r="GW223">
        <v>8</v>
      </c>
      <c r="GX223">
        <v>26</v>
      </c>
      <c r="GY223">
        <v>14</v>
      </c>
      <c r="GZ223">
        <v>24</v>
      </c>
      <c r="HA223">
        <v>18</v>
      </c>
      <c r="HB223">
        <v>23</v>
      </c>
      <c r="HC223">
        <v>17</v>
      </c>
      <c r="HD223">
        <v>27</v>
      </c>
      <c r="HE223">
        <v>27</v>
      </c>
      <c r="HF223">
        <v>23</v>
      </c>
      <c r="HG223">
        <v>23</v>
      </c>
      <c r="HH223">
        <v>29</v>
      </c>
      <c r="HI223">
        <v>27</v>
      </c>
      <c r="HJ223">
        <v>23</v>
      </c>
      <c r="HK223">
        <v>20</v>
      </c>
      <c r="HL223">
        <v>26</v>
      </c>
      <c r="HM223">
        <v>29</v>
      </c>
      <c r="HN223">
        <v>26</v>
      </c>
      <c r="HO223">
        <v>24</v>
      </c>
      <c r="HP223">
        <v>32</v>
      </c>
      <c r="HQ223">
        <v>23</v>
      </c>
      <c r="HR223">
        <v>19</v>
      </c>
      <c r="HS223">
        <v>23</v>
      </c>
      <c r="HT223">
        <v>23</v>
      </c>
      <c r="HU223">
        <v>26</v>
      </c>
      <c r="HV223">
        <v>20</v>
      </c>
      <c r="HW223">
        <v>29</v>
      </c>
      <c r="HX223">
        <v>30</v>
      </c>
      <c r="HY223">
        <v>33</v>
      </c>
      <c r="HZ223">
        <v>31</v>
      </c>
      <c r="IA223">
        <v>29</v>
      </c>
      <c r="IB223">
        <v>32</v>
      </c>
      <c r="IC223">
        <v>26</v>
      </c>
      <c r="ID223">
        <v>31</v>
      </c>
      <c r="IE223">
        <v>33</v>
      </c>
      <c r="IF223">
        <v>10</v>
      </c>
      <c r="IG223">
        <v>16</v>
      </c>
      <c r="IH223">
        <v>10</v>
      </c>
      <c r="II223">
        <v>11</v>
      </c>
      <c r="IJ223">
        <v>10</v>
      </c>
      <c r="IK223">
        <v>10</v>
      </c>
      <c r="IL223">
        <v>10</v>
      </c>
      <c r="IM223">
        <v>12</v>
      </c>
      <c r="IN223">
        <v>10</v>
      </c>
      <c r="IO223">
        <v>13</v>
      </c>
      <c r="IP223">
        <v>12</v>
      </c>
      <c r="IQ223">
        <v>18</v>
      </c>
      <c r="IR223">
        <v>11</v>
      </c>
      <c r="IS223">
        <v>13</v>
      </c>
      <c r="IT223">
        <v>19</v>
      </c>
      <c r="IU223">
        <v>21</v>
      </c>
      <c r="IV223">
        <v>24</v>
      </c>
      <c r="IW223">
        <v>23</v>
      </c>
      <c r="IX223">
        <v>18</v>
      </c>
      <c r="IY223">
        <v>25</v>
      </c>
      <c r="IZ223">
        <v>23</v>
      </c>
      <c r="JA223">
        <v>27</v>
      </c>
      <c r="JB223">
        <v>24</v>
      </c>
      <c r="JC223">
        <v>28</v>
      </c>
      <c r="JD223">
        <v>5</v>
      </c>
      <c r="JE223">
        <v>12</v>
      </c>
      <c r="JF223">
        <v>12</v>
      </c>
      <c r="JG223">
        <v>7</v>
      </c>
      <c r="JH223">
        <v>8</v>
      </c>
      <c r="JI223">
        <v>13</v>
      </c>
      <c r="JJ223">
        <v>12</v>
      </c>
      <c r="JK223">
        <v>7</v>
      </c>
      <c r="JL223">
        <v>7</v>
      </c>
      <c r="JM223">
        <v>6</v>
      </c>
      <c r="JN223">
        <v>26</v>
      </c>
      <c r="JO223">
        <v>5</v>
      </c>
      <c r="JP223">
        <v>7</v>
      </c>
      <c r="JQ223">
        <v>29</v>
      </c>
      <c r="JR223">
        <v>21</v>
      </c>
      <c r="JS223">
        <v>26</v>
      </c>
      <c r="JT223">
        <v>25</v>
      </c>
      <c r="JU223">
        <v>23</v>
      </c>
      <c r="JV223">
        <v>30</v>
      </c>
      <c r="JW223">
        <v>15</v>
      </c>
      <c r="JX223">
        <v>11</v>
      </c>
      <c r="JY223">
        <v>11</v>
      </c>
      <c r="JZ223">
        <v>11</v>
      </c>
      <c r="KA223">
        <v>10</v>
      </c>
      <c r="KB223">
        <v>13</v>
      </c>
      <c r="KC223">
        <v>12</v>
      </c>
      <c r="KD223">
        <v>10</v>
      </c>
      <c r="KE223">
        <v>12</v>
      </c>
      <c r="KF223">
        <v>12</v>
      </c>
      <c r="KG223">
        <v>14</v>
      </c>
      <c r="KH223">
        <v>15</v>
      </c>
      <c r="KI223">
        <v>10</v>
      </c>
      <c r="KJ223">
        <v>25</v>
      </c>
      <c r="KK223">
        <v>16</v>
      </c>
      <c r="KL223">
        <v>23</v>
      </c>
      <c r="KM223">
        <v>12</v>
      </c>
      <c r="KN223">
        <v>16</v>
      </c>
      <c r="KO223">
        <v>12</v>
      </c>
      <c r="KP223">
        <v>20</v>
      </c>
      <c r="KQ223">
        <v>9</v>
      </c>
      <c r="KR223">
        <v>12</v>
      </c>
      <c r="KS223">
        <v>22</v>
      </c>
      <c r="KT223">
        <v>20</v>
      </c>
      <c r="KU223">
        <v>6</v>
      </c>
      <c r="KV223">
        <v>10</v>
      </c>
      <c r="KW223">
        <v>18</v>
      </c>
      <c r="KX223">
        <v>3</v>
      </c>
      <c r="KY223">
        <v>3</v>
      </c>
      <c r="KZ223">
        <v>1</v>
      </c>
      <c r="LA223">
        <v>7</v>
      </c>
      <c r="LB223">
        <v>6</v>
      </c>
      <c r="LC223">
        <v>8</v>
      </c>
      <c r="LD223">
        <v>3</v>
      </c>
      <c r="LE223">
        <v>8</v>
      </c>
      <c r="LF223">
        <v>3</v>
      </c>
      <c r="LG223">
        <v>18</v>
      </c>
      <c r="LH223">
        <v>18</v>
      </c>
      <c r="LI223">
        <v>17</v>
      </c>
      <c r="LJ223">
        <v>16</v>
      </c>
      <c r="LK223">
        <v>10</v>
      </c>
      <c r="LL223">
        <v>17</v>
      </c>
      <c r="LM223">
        <v>18</v>
      </c>
      <c r="LN223">
        <v>8</v>
      </c>
      <c r="LO223">
        <v>15</v>
      </c>
      <c r="LP223">
        <v>19</v>
      </c>
      <c r="LQ223">
        <v>23</v>
      </c>
      <c r="LR223">
        <v>30</v>
      </c>
      <c r="LS223">
        <v>19</v>
      </c>
      <c r="LT223">
        <v>23</v>
      </c>
      <c r="LU223">
        <v>32</v>
      </c>
      <c r="LV223">
        <v>34</v>
      </c>
      <c r="LW223">
        <v>24</v>
      </c>
      <c r="LX223">
        <v>18</v>
      </c>
      <c r="LY223">
        <v>26</v>
      </c>
      <c r="LZ223">
        <v>29</v>
      </c>
      <c r="MA223">
        <v>24</v>
      </c>
      <c r="MB223">
        <v>15</v>
      </c>
      <c r="MC223">
        <v>26</v>
      </c>
      <c r="MD223">
        <v>23</v>
      </c>
      <c r="ME223">
        <v>16</v>
      </c>
      <c r="MF223">
        <v>17</v>
      </c>
      <c r="MG223">
        <v>22</v>
      </c>
      <c r="MH223">
        <v>14</v>
      </c>
      <c r="MI223">
        <v>12</v>
      </c>
      <c r="MJ223">
        <v>16</v>
      </c>
      <c r="MK223">
        <v>17</v>
      </c>
      <c r="ML223">
        <v>23</v>
      </c>
      <c r="MM223">
        <v>19</v>
      </c>
      <c r="MN223">
        <v>14</v>
      </c>
      <c r="MO223">
        <v>16</v>
      </c>
      <c r="MP223">
        <v>22</v>
      </c>
      <c r="MQ223">
        <v>16</v>
      </c>
      <c r="MR223">
        <v>17</v>
      </c>
      <c r="MS223">
        <v>20</v>
      </c>
      <c r="MT223">
        <v>17</v>
      </c>
      <c r="MU223">
        <v>16</v>
      </c>
      <c r="MV223">
        <v>29</v>
      </c>
      <c r="MW223">
        <v>28</v>
      </c>
      <c r="MX223">
        <v>25</v>
      </c>
      <c r="MY223">
        <v>20</v>
      </c>
      <c r="MZ223">
        <v>22</v>
      </c>
      <c r="NA223">
        <v>23</v>
      </c>
      <c r="NB223">
        <v>24</v>
      </c>
      <c r="NC223">
        <v>4</v>
      </c>
      <c r="ND223">
        <v>10</v>
      </c>
      <c r="NE223">
        <v>10</v>
      </c>
      <c r="NF223">
        <v>8</v>
      </c>
      <c r="NG223">
        <v>25</v>
      </c>
      <c r="NH223">
        <v>4</v>
      </c>
      <c r="NI223">
        <v>6</v>
      </c>
      <c r="NJ223">
        <v>19</v>
      </c>
      <c r="NK223">
        <v>24</v>
      </c>
      <c r="NL223">
        <v>2</v>
      </c>
      <c r="NM223">
        <v>20</v>
      </c>
      <c r="NN223">
        <v>16</v>
      </c>
      <c r="NO223">
        <v>29</v>
      </c>
      <c r="NP223">
        <v>19</v>
      </c>
      <c r="NQ223">
        <v>15</v>
      </c>
      <c r="NR223">
        <v>17</v>
      </c>
      <c r="NS223">
        <v>18</v>
      </c>
      <c r="NT223">
        <v>17</v>
      </c>
      <c r="NU223">
        <v>12</v>
      </c>
      <c r="NV223">
        <v>19</v>
      </c>
      <c r="NW223">
        <v>15</v>
      </c>
      <c r="NX223">
        <v>15</v>
      </c>
      <c r="NY223">
        <v>19</v>
      </c>
      <c r="NZ223">
        <v>18</v>
      </c>
      <c r="OA223">
        <v>15</v>
      </c>
      <c r="OB223">
        <v>15</v>
      </c>
    </row>
    <row r="224" spans="1:392" x14ac:dyDescent="0.35">
      <c r="A224">
        <v>1993</v>
      </c>
      <c r="B224" t="s">
        <v>399</v>
      </c>
      <c r="C224">
        <v>11</v>
      </c>
      <c r="D224">
        <v>14</v>
      </c>
      <c r="E224">
        <v>12</v>
      </c>
      <c r="F224">
        <v>16</v>
      </c>
      <c r="G224">
        <v>10</v>
      </c>
      <c r="H224">
        <v>11</v>
      </c>
      <c r="I224">
        <v>15</v>
      </c>
      <c r="J224">
        <v>5</v>
      </c>
      <c r="K224">
        <v>20</v>
      </c>
      <c r="L224">
        <v>16</v>
      </c>
      <c r="M224">
        <v>20</v>
      </c>
      <c r="N224">
        <v>11</v>
      </c>
      <c r="O224">
        <v>13</v>
      </c>
      <c r="P224">
        <v>15</v>
      </c>
      <c r="Q224">
        <v>10</v>
      </c>
      <c r="R224">
        <v>7</v>
      </c>
      <c r="S224">
        <v>6</v>
      </c>
      <c r="T224">
        <v>11</v>
      </c>
      <c r="U224">
        <v>15</v>
      </c>
      <c r="V224">
        <v>8</v>
      </c>
      <c r="W224">
        <v>10</v>
      </c>
      <c r="X224">
        <v>17</v>
      </c>
      <c r="Y224">
        <v>18</v>
      </c>
      <c r="Z224">
        <v>20</v>
      </c>
      <c r="AA224">
        <v>15</v>
      </c>
      <c r="AB224">
        <v>16</v>
      </c>
      <c r="AC224">
        <v>16</v>
      </c>
      <c r="AD224">
        <v>19</v>
      </c>
      <c r="AE224">
        <v>11</v>
      </c>
      <c r="AF224">
        <v>13</v>
      </c>
      <c r="AG224">
        <v>12</v>
      </c>
      <c r="AH224">
        <v>10</v>
      </c>
      <c r="AI224">
        <v>11</v>
      </c>
      <c r="AJ224">
        <v>8</v>
      </c>
      <c r="AK224">
        <v>14</v>
      </c>
      <c r="AL224">
        <v>15</v>
      </c>
      <c r="AM224">
        <v>16</v>
      </c>
      <c r="AN224">
        <v>21</v>
      </c>
      <c r="AO224">
        <v>13</v>
      </c>
      <c r="AP224">
        <v>13</v>
      </c>
      <c r="AQ224">
        <v>21</v>
      </c>
      <c r="AR224">
        <v>16</v>
      </c>
      <c r="AS224">
        <v>13</v>
      </c>
      <c r="AT224">
        <v>18</v>
      </c>
      <c r="AU224">
        <v>21</v>
      </c>
      <c r="AV224">
        <v>21</v>
      </c>
      <c r="AW224">
        <v>13</v>
      </c>
      <c r="AX224">
        <v>17</v>
      </c>
      <c r="AY224">
        <v>19</v>
      </c>
      <c r="AZ224">
        <v>20</v>
      </c>
      <c r="BA224">
        <v>8</v>
      </c>
      <c r="BB224">
        <v>19</v>
      </c>
      <c r="BC224">
        <v>22</v>
      </c>
      <c r="BD224">
        <v>12</v>
      </c>
      <c r="BE224">
        <v>18</v>
      </c>
      <c r="BF224">
        <v>25</v>
      </c>
      <c r="BG224">
        <v>21</v>
      </c>
      <c r="BH224">
        <v>21</v>
      </c>
      <c r="BI224">
        <v>21</v>
      </c>
      <c r="BJ224">
        <v>20</v>
      </c>
      <c r="BK224">
        <v>21</v>
      </c>
      <c r="BL224">
        <v>19</v>
      </c>
      <c r="BM224">
        <v>21</v>
      </c>
      <c r="BN224">
        <v>21</v>
      </c>
      <c r="BO224">
        <v>13</v>
      </c>
      <c r="BP224">
        <v>6</v>
      </c>
      <c r="BQ224">
        <v>9</v>
      </c>
      <c r="BR224">
        <v>16</v>
      </c>
      <c r="BS224">
        <v>13</v>
      </c>
      <c r="BT224">
        <v>12</v>
      </c>
      <c r="BU224">
        <v>11</v>
      </c>
      <c r="BV224">
        <v>9</v>
      </c>
      <c r="BW224">
        <v>12</v>
      </c>
      <c r="BX224">
        <v>13</v>
      </c>
      <c r="BY224">
        <v>20</v>
      </c>
      <c r="BZ224">
        <v>13</v>
      </c>
      <c r="CA224">
        <v>9</v>
      </c>
      <c r="CB224">
        <v>8</v>
      </c>
      <c r="CC224">
        <v>15</v>
      </c>
      <c r="CD224">
        <v>14</v>
      </c>
      <c r="CE224">
        <v>12</v>
      </c>
      <c r="CF224">
        <v>12</v>
      </c>
      <c r="CG224">
        <v>12</v>
      </c>
      <c r="CH224">
        <v>13</v>
      </c>
      <c r="CI224">
        <v>20</v>
      </c>
      <c r="CJ224">
        <v>21</v>
      </c>
      <c r="CK224">
        <v>22</v>
      </c>
      <c r="CL224">
        <v>23</v>
      </c>
      <c r="CM224">
        <v>22</v>
      </c>
      <c r="CN224">
        <v>22</v>
      </c>
      <c r="CO224">
        <v>24</v>
      </c>
      <c r="CP224">
        <v>26</v>
      </c>
      <c r="CQ224">
        <v>26</v>
      </c>
      <c r="CR224">
        <v>22</v>
      </c>
      <c r="CS224">
        <v>9</v>
      </c>
      <c r="CT224">
        <v>16</v>
      </c>
      <c r="CU224">
        <v>13</v>
      </c>
      <c r="CV224">
        <v>15</v>
      </c>
      <c r="CW224">
        <v>12</v>
      </c>
      <c r="CX224">
        <v>12</v>
      </c>
      <c r="CY224">
        <v>12</v>
      </c>
      <c r="CZ224">
        <v>10</v>
      </c>
      <c r="DA224">
        <v>14</v>
      </c>
      <c r="DB224">
        <v>18</v>
      </c>
      <c r="DC224">
        <v>16</v>
      </c>
      <c r="DD224">
        <v>19</v>
      </c>
      <c r="DE224">
        <v>22</v>
      </c>
      <c r="DF224">
        <v>20</v>
      </c>
      <c r="DG224">
        <v>18</v>
      </c>
      <c r="DH224">
        <v>23</v>
      </c>
      <c r="DI224">
        <v>21</v>
      </c>
      <c r="DJ224">
        <v>19</v>
      </c>
      <c r="DK224">
        <v>19</v>
      </c>
      <c r="DL224">
        <v>19</v>
      </c>
      <c r="DM224">
        <v>19</v>
      </c>
      <c r="DN224">
        <v>15</v>
      </c>
      <c r="DO224">
        <v>16</v>
      </c>
      <c r="DP224">
        <v>16</v>
      </c>
      <c r="DQ224">
        <v>14</v>
      </c>
      <c r="DR224">
        <v>15</v>
      </c>
      <c r="DS224">
        <v>7</v>
      </c>
      <c r="DT224">
        <v>21</v>
      </c>
      <c r="DU224">
        <v>12</v>
      </c>
      <c r="DV224">
        <v>15</v>
      </c>
      <c r="DW224">
        <v>17</v>
      </c>
      <c r="DX224">
        <v>18</v>
      </c>
      <c r="DY224">
        <v>17</v>
      </c>
      <c r="DZ224">
        <v>7</v>
      </c>
      <c r="EA224">
        <v>9</v>
      </c>
      <c r="EB224">
        <v>23</v>
      </c>
      <c r="EC224">
        <v>19</v>
      </c>
      <c r="ED224">
        <v>8</v>
      </c>
      <c r="EE224">
        <v>8</v>
      </c>
      <c r="EF224">
        <v>10</v>
      </c>
      <c r="EG224">
        <v>8</v>
      </c>
      <c r="EH224">
        <v>9</v>
      </c>
      <c r="EI224">
        <v>7</v>
      </c>
      <c r="EJ224">
        <v>9</v>
      </c>
      <c r="EK224">
        <v>8</v>
      </c>
      <c r="EL224">
        <v>6</v>
      </c>
      <c r="EM224">
        <v>7</v>
      </c>
      <c r="EN224">
        <v>4</v>
      </c>
      <c r="EO224">
        <v>18</v>
      </c>
      <c r="EP224">
        <v>10</v>
      </c>
      <c r="EQ224">
        <v>12</v>
      </c>
      <c r="ER224">
        <v>21</v>
      </c>
      <c r="ES224">
        <v>20</v>
      </c>
      <c r="ET224">
        <v>10</v>
      </c>
      <c r="EU224">
        <v>21</v>
      </c>
      <c r="EV224">
        <v>13</v>
      </c>
      <c r="EW224">
        <v>14</v>
      </c>
      <c r="EX224">
        <v>12</v>
      </c>
      <c r="EY224">
        <v>19</v>
      </c>
      <c r="EZ224">
        <v>21</v>
      </c>
      <c r="FA224">
        <v>20</v>
      </c>
      <c r="FB224">
        <v>18</v>
      </c>
      <c r="FC224">
        <v>20</v>
      </c>
      <c r="FD224">
        <v>27</v>
      </c>
      <c r="FE224">
        <v>20</v>
      </c>
      <c r="FF224">
        <v>20</v>
      </c>
      <c r="FG224">
        <v>24</v>
      </c>
      <c r="FH224">
        <v>13</v>
      </c>
      <c r="FI224">
        <v>16</v>
      </c>
      <c r="FJ224">
        <v>14</v>
      </c>
      <c r="FK224">
        <v>16</v>
      </c>
      <c r="FL224">
        <v>21</v>
      </c>
      <c r="FM224">
        <v>11</v>
      </c>
      <c r="FN224">
        <v>18</v>
      </c>
      <c r="FO224">
        <v>3</v>
      </c>
      <c r="FP224">
        <v>12</v>
      </c>
      <c r="FQ224">
        <v>13</v>
      </c>
      <c r="FR224">
        <v>12</v>
      </c>
      <c r="FS224">
        <v>17</v>
      </c>
      <c r="FT224">
        <v>5</v>
      </c>
      <c r="FU224">
        <v>20</v>
      </c>
      <c r="FV224">
        <v>14</v>
      </c>
      <c r="FW224">
        <v>17</v>
      </c>
      <c r="FX224">
        <v>13</v>
      </c>
      <c r="FY224">
        <v>19</v>
      </c>
      <c r="FZ224">
        <v>0</v>
      </c>
      <c r="GA224">
        <v>0</v>
      </c>
      <c r="GB224">
        <v>2</v>
      </c>
      <c r="GC224">
        <v>0</v>
      </c>
      <c r="GD224">
        <v>0</v>
      </c>
      <c r="GE224">
        <v>0</v>
      </c>
      <c r="GF224">
        <v>3</v>
      </c>
      <c r="GG224">
        <v>1</v>
      </c>
      <c r="GH224">
        <v>0</v>
      </c>
      <c r="GI224">
        <v>0</v>
      </c>
      <c r="GJ224">
        <v>5</v>
      </c>
      <c r="GK224">
        <v>17</v>
      </c>
      <c r="GL224">
        <v>22</v>
      </c>
      <c r="GM224">
        <v>20</v>
      </c>
      <c r="GN224">
        <v>21</v>
      </c>
      <c r="GO224">
        <v>24</v>
      </c>
      <c r="GP224">
        <v>18</v>
      </c>
      <c r="GQ224">
        <v>21</v>
      </c>
      <c r="GR224">
        <v>5</v>
      </c>
      <c r="GS224">
        <v>3</v>
      </c>
      <c r="GT224">
        <v>9</v>
      </c>
      <c r="GU224">
        <v>10</v>
      </c>
      <c r="GV224">
        <v>4</v>
      </c>
      <c r="GW224">
        <v>8</v>
      </c>
      <c r="GX224">
        <v>21</v>
      </c>
      <c r="GY224">
        <v>11</v>
      </c>
      <c r="GZ224">
        <v>20</v>
      </c>
      <c r="HA224">
        <v>12</v>
      </c>
      <c r="HB224">
        <v>18</v>
      </c>
      <c r="HC224">
        <v>14</v>
      </c>
      <c r="HD224">
        <v>20</v>
      </c>
      <c r="HE224">
        <v>25</v>
      </c>
      <c r="HF224">
        <v>19</v>
      </c>
      <c r="HG224">
        <v>24</v>
      </c>
      <c r="HH224">
        <v>25</v>
      </c>
      <c r="HI224">
        <v>25</v>
      </c>
      <c r="HJ224">
        <v>24</v>
      </c>
      <c r="HK224">
        <v>20</v>
      </c>
      <c r="HL224">
        <v>28</v>
      </c>
      <c r="HM224">
        <v>24</v>
      </c>
      <c r="HN224">
        <v>26</v>
      </c>
      <c r="HO224">
        <v>22</v>
      </c>
      <c r="HP224">
        <v>19</v>
      </c>
      <c r="HQ224">
        <v>25</v>
      </c>
      <c r="HR224">
        <v>21</v>
      </c>
      <c r="HS224">
        <v>19</v>
      </c>
      <c r="HT224">
        <v>24</v>
      </c>
      <c r="HU224">
        <v>24</v>
      </c>
      <c r="HV224">
        <v>24</v>
      </c>
      <c r="HW224">
        <v>21</v>
      </c>
      <c r="HX224">
        <v>23</v>
      </c>
      <c r="HY224">
        <v>24</v>
      </c>
      <c r="HZ224">
        <v>29</v>
      </c>
      <c r="IA224">
        <v>27</v>
      </c>
      <c r="IB224">
        <v>21</v>
      </c>
      <c r="IC224">
        <v>20</v>
      </c>
      <c r="ID224">
        <v>26</v>
      </c>
      <c r="IE224">
        <v>28</v>
      </c>
      <c r="IF224">
        <v>8</v>
      </c>
      <c r="IG224">
        <v>13</v>
      </c>
      <c r="IH224">
        <v>11</v>
      </c>
      <c r="II224">
        <v>12</v>
      </c>
      <c r="IJ224">
        <v>12</v>
      </c>
      <c r="IK224">
        <v>11</v>
      </c>
      <c r="IL224">
        <v>12</v>
      </c>
      <c r="IM224">
        <v>11</v>
      </c>
      <c r="IN224">
        <v>11</v>
      </c>
      <c r="IO224">
        <v>12</v>
      </c>
      <c r="IP224">
        <v>11</v>
      </c>
      <c r="IQ224">
        <v>12</v>
      </c>
      <c r="IR224">
        <v>9</v>
      </c>
      <c r="IS224">
        <v>11</v>
      </c>
      <c r="IT224">
        <v>14</v>
      </c>
      <c r="IU224">
        <v>15</v>
      </c>
      <c r="IV224">
        <v>15</v>
      </c>
      <c r="IW224">
        <v>16</v>
      </c>
      <c r="IX224">
        <v>11</v>
      </c>
      <c r="IY224">
        <v>12</v>
      </c>
      <c r="IZ224">
        <v>11</v>
      </c>
      <c r="JA224">
        <v>20</v>
      </c>
      <c r="JB224">
        <v>21</v>
      </c>
      <c r="JC224">
        <v>21</v>
      </c>
      <c r="JD224">
        <v>6</v>
      </c>
      <c r="JE224">
        <v>13</v>
      </c>
      <c r="JF224">
        <v>12</v>
      </c>
      <c r="JG224">
        <v>8</v>
      </c>
      <c r="JH224">
        <v>6</v>
      </c>
      <c r="JI224">
        <v>14</v>
      </c>
      <c r="JJ224">
        <v>9</v>
      </c>
      <c r="JK224">
        <v>6</v>
      </c>
      <c r="JL224">
        <v>6</v>
      </c>
      <c r="JM224">
        <v>6</v>
      </c>
      <c r="JN224">
        <v>15</v>
      </c>
      <c r="JO224">
        <v>6</v>
      </c>
      <c r="JP224">
        <v>7</v>
      </c>
      <c r="JQ224">
        <v>24</v>
      </c>
      <c r="JR224">
        <v>18</v>
      </c>
      <c r="JS224">
        <v>23</v>
      </c>
      <c r="JT224">
        <v>24</v>
      </c>
      <c r="JU224">
        <v>21</v>
      </c>
      <c r="JV224">
        <v>24</v>
      </c>
      <c r="JW224">
        <v>11</v>
      </c>
      <c r="JX224">
        <v>13</v>
      </c>
      <c r="JY224">
        <v>10</v>
      </c>
      <c r="JZ224">
        <v>11</v>
      </c>
      <c r="KA224">
        <v>7</v>
      </c>
      <c r="KB224">
        <v>9</v>
      </c>
      <c r="KC224">
        <v>6</v>
      </c>
      <c r="KD224">
        <v>10</v>
      </c>
      <c r="KE224">
        <v>10</v>
      </c>
      <c r="KF224">
        <v>12</v>
      </c>
      <c r="KG224">
        <v>9</v>
      </c>
      <c r="KH224">
        <v>15</v>
      </c>
      <c r="KI224">
        <v>11</v>
      </c>
      <c r="KJ224">
        <v>22</v>
      </c>
      <c r="KK224">
        <v>11</v>
      </c>
      <c r="KL224">
        <v>20</v>
      </c>
      <c r="KM224">
        <v>12</v>
      </c>
      <c r="KN224">
        <v>15</v>
      </c>
      <c r="KO224">
        <v>12</v>
      </c>
      <c r="KP224">
        <v>12</v>
      </c>
      <c r="KQ224">
        <v>12</v>
      </c>
      <c r="KR224">
        <v>14</v>
      </c>
      <c r="KS224">
        <v>17</v>
      </c>
      <c r="KT224">
        <v>20</v>
      </c>
      <c r="KU224">
        <v>6</v>
      </c>
      <c r="KV224">
        <v>9</v>
      </c>
      <c r="KW224">
        <v>13</v>
      </c>
      <c r="KX224">
        <v>4</v>
      </c>
      <c r="KY224">
        <v>3</v>
      </c>
      <c r="KZ224">
        <v>0</v>
      </c>
      <c r="LA224">
        <v>7</v>
      </c>
      <c r="LB224">
        <v>6</v>
      </c>
      <c r="LC224">
        <v>5</v>
      </c>
      <c r="LD224">
        <v>2</v>
      </c>
      <c r="LE224">
        <v>5</v>
      </c>
      <c r="LF224">
        <v>2</v>
      </c>
      <c r="LG224">
        <v>16</v>
      </c>
      <c r="LH224">
        <v>15</v>
      </c>
      <c r="LI224">
        <v>14</v>
      </c>
      <c r="LJ224">
        <v>9</v>
      </c>
      <c r="LK224">
        <v>9</v>
      </c>
      <c r="LL224">
        <v>17</v>
      </c>
      <c r="LM224">
        <v>15</v>
      </c>
      <c r="LN224">
        <v>9</v>
      </c>
      <c r="LO224">
        <v>8</v>
      </c>
      <c r="LP224">
        <v>15</v>
      </c>
      <c r="LQ224">
        <v>19</v>
      </c>
      <c r="LR224">
        <v>24</v>
      </c>
      <c r="LS224">
        <v>11</v>
      </c>
      <c r="LT224">
        <v>17</v>
      </c>
      <c r="LU224">
        <v>25</v>
      </c>
      <c r="LV224">
        <v>23</v>
      </c>
      <c r="LW224">
        <v>17</v>
      </c>
      <c r="LX224">
        <v>14</v>
      </c>
      <c r="LY224">
        <v>18</v>
      </c>
      <c r="LZ224">
        <v>25</v>
      </c>
      <c r="MA224">
        <v>26</v>
      </c>
      <c r="MB224">
        <v>11</v>
      </c>
      <c r="MC224">
        <v>22</v>
      </c>
      <c r="MD224">
        <v>17</v>
      </c>
      <c r="ME224">
        <v>12</v>
      </c>
      <c r="MF224">
        <v>20</v>
      </c>
      <c r="MG224">
        <v>15</v>
      </c>
      <c r="MH224">
        <v>17</v>
      </c>
      <c r="MI224">
        <v>12</v>
      </c>
      <c r="MJ224">
        <v>17</v>
      </c>
      <c r="MK224">
        <v>15</v>
      </c>
      <c r="ML224">
        <v>21</v>
      </c>
      <c r="MM224">
        <v>18</v>
      </c>
      <c r="MN224">
        <v>17</v>
      </c>
      <c r="MO224">
        <v>17</v>
      </c>
      <c r="MP224">
        <v>24</v>
      </c>
      <c r="MQ224">
        <v>19</v>
      </c>
      <c r="MR224">
        <v>18</v>
      </c>
      <c r="MS224">
        <v>19</v>
      </c>
      <c r="MT224">
        <v>18</v>
      </c>
      <c r="MU224">
        <v>17</v>
      </c>
      <c r="MV224">
        <v>24</v>
      </c>
      <c r="MW224">
        <v>28</v>
      </c>
      <c r="MX224">
        <v>26</v>
      </c>
      <c r="MY224">
        <v>22</v>
      </c>
      <c r="MZ224">
        <v>22</v>
      </c>
      <c r="NA224">
        <v>23</v>
      </c>
      <c r="NB224">
        <v>23</v>
      </c>
      <c r="NC224">
        <v>4</v>
      </c>
      <c r="ND224">
        <v>9</v>
      </c>
      <c r="NE224">
        <v>6</v>
      </c>
      <c r="NF224">
        <v>4</v>
      </c>
      <c r="NG224">
        <v>16</v>
      </c>
      <c r="NH224">
        <v>4</v>
      </c>
      <c r="NI224">
        <v>5</v>
      </c>
      <c r="NJ224">
        <v>16</v>
      </c>
      <c r="NK224">
        <v>20</v>
      </c>
      <c r="NL224">
        <v>2</v>
      </c>
      <c r="NM224">
        <v>14</v>
      </c>
      <c r="NN224">
        <v>15</v>
      </c>
      <c r="NO224">
        <v>22</v>
      </c>
      <c r="NP224">
        <v>19</v>
      </c>
      <c r="NQ224">
        <v>17</v>
      </c>
      <c r="NR224">
        <v>14</v>
      </c>
      <c r="NS224">
        <v>16</v>
      </c>
      <c r="NT224">
        <v>17</v>
      </c>
      <c r="NU224">
        <v>10</v>
      </c>
      <c r="NV224">
        <v>16</v>
      </c>
      <c r="NW224">
        <v>18</v>
      </c>
      <c r="NX224">
        <v>11</v>
      </c>
      <c r="NY224">
        <v>19</v>
      </c>
      <c r="NZ224">
        <v>15</v>
      </c>
      <c r="OA224">
        <v>14</v>
      </c>
      <c r="OB224">
        <v>16</v>
      </c>
    </row>
    <row r="225" spans="1:392" x14ac:dyDescent="0.35">
      <c r="A225">
        <v>1994</v>
      </c>
      <c r="B225" t="s">
        <v>399</v>
      </c>
      <c r="C225">
        <v>8</v>
      </c>
      <c r="D225">
        <v>9</v>
      </c>
      <c r="E225">
        <v>7</v>
      </c>
      <c r="F225">
        <v>10</v>
      </c>
      <c r="G225">
        <v>6</v>
      </c>
      <c r="H225">
        <v>9</v>
      </c>
      <c r="I225">
        <v>12</v>
      </c>
      <c r="J225">
        <v>2</v>
      </c>
      <c r="K225">
        <v>11</v>
      </c>
      <c r="L225">
        <v>13</v>
      </c>
      <c r="M225">
        <v>14</v>
      </c>
      <c r="N225">
        <v>4</v>
      </c>
      <c r="O225">
        <v>13</v>
      </c>
      <c r="P225">
        <v>17</v>
      </c>
      <c r="Q225">
        <v>4</v>
      </c>
      <c r="R225">
        <v>4</v>
      </c>
      <c r="S225">
        <v>1</v>
      </c>
      <c r="T225">
        <v>10</v>
      </c>
      <c r="U225">
        <v>12</v>
      </c>
      <c r="V225">
        <v>12</v>
      </c>
      <c r="W225">
        <v>11</v>
      </c>
      <c r="X225">
        <v>17</v>
      </c>
      <c r="Y225">
        <v>18</v>
      </c>
      <c r="Z225">
        <v>17</v>
      </c>
      <c r="AA225">
        <v>11</v>
      </c>
      <c r="AB225">
        <v>14</v>
      </c>
      <c r="AC225">
        <v>19</v>
      </c>
      <c r="AD225">
        <v>15</v>
      </c>
      <c r="AE225">
        <v>5</v>
      </c>
      <c r="AF225">
        <v>11</v>
      </c>
      <c r="AG225">
        <v>12</v>
      </c>
      <c r="AH225">
        <v>6</v>
      </c>
      <c r="AI225">
        <v>9</v>
      </c>
      <c r="AJ225">
        <v>5</v>
      </c>
      <c r="AK225">
        <v>8</v>
      </c>
      <c r="AL225">
        <v>9</v>
      </c>
      <c r="AM225">
        <v>9</v>
      </c>
      <c r="AN225">
        <v>17</v>
      </c>
      <c r="AO225">
        <v>8</v>
      </c>
      <c r="AP225">
        <v>13</v>
      </c>
      <c r="AQ225">
        <v>19</v>
      </c>
      <c r="AR225">
        <v>16</v>
      </c>
      <c r="AS225">
        <v>7</v>
      </c>
      <c r="AT225">
        <v>15</v>
      </c>
      <c r="AU225">
        <v>17</v>
      </c>
      <c r="AV225">
        <v>20</v>
      </c>
      <c r="AW225">
        <v>11</v>
      </c>
      <c r="AX225">
        <v>16</v>
      </c>
      <c r="AY225">
        <v>18</v>
      </c>
      <c r="AZ225">
        <v>17</v>
      </c>
      <c r="BA225">
        <v>6</v>
      </c>
      <c r="BB225">
        <v>17</v>
      </c>
      <c r="BC225">
        <v>20</v>
      </c>
      <c r="BD225">
        <v>12</v>
      </c>
      <c r="BE225">
        <v>14</v>
      </c>
      <c r="BF225">
        <v>19</v>
      </c>
      <c r="BG225">
        <v>14</v>
      </c>
      <c r="BH225">
        <v>16</v>
      </c>
      <c r="BI225">
        <v>13</v>
      </c>
      <c r="BJ225">
        <v>13</v>
      </c>
      <c r="BK225">
        <v>15</v>
      </c>
      <c r="BL225">
        <v>13</v>
      </c>
      <c r="BM225">
        <v>11</v>
      </c>
      <c r="BN225">
        <v>11</v>
      </c>
      <c r="BO225">
        <v>5</v>
      </c>
      <c r="BP225">
        <v>2</v>
      </c>
      <c r="BQ225">
        <v>3</v>
      </c>
      <c r="BR225">
        <v>4</v>
      </c>
      <c r="BS225">
        <v>5</v>
      </c>
      <c r="BT225">
        <v>3</v>
      </c>
      <c r="BU225">
        <v>3</v>
      </c>
      <c r="BV225">
        <v>3</v>
      </c>
      <c r="BW225">
        <v>4</v>
      </c>
      <c r="BX225">
        <v>2</v>
      </c>
      <c r="BY225">
        <v>14</v>
      </c>
      <c r="BZ225">
        <v>2</v>
      </c>
      <c r="CA225">
        <v>10</v>
      </c>
      <c r="CB225">
        <v>6</v>
      </c>
      <c r="CC225">
        <v>9</v>
      </c>
      <c r="CD225">
        <v>4</v>
      </c>
      <c r="CE225">
        <v>7</v>
      </c>
      <c r="CF225">
        <v>8</v>
      </c>
      <c r="CG225">
        <v>5</v>
      </c>
      <c r="CH225">
        <v>8</v>
      </c>
      <c r="CI225">
        <v>17</v>
      </c>
      <c r="CJ225">
        <v>18</v>
      </c>
      <c r="CK225">
        <v>12</v>
      </c>
      <c r="CL225">
        <v>19</v>
      </c>
      <c r="CM225">
        <v>15</v>
      </c>
      <c r="CN225">
        <v>17</v>
      </c>
      <c r="CO225">
        <v>18</v>
      </c>
      <c r="CP225">
        <v>20</v>
      </c>
      <c r="CQ225">
        <v>17</v>
      </c>
      <c r="CR225">
        <v>16</v>
      </c>
      <c r="CS225">
        <v>6</v>
      </c>
      <c r="CT225">
        <v>6</v>
      </c>
      <c r="CU225">
        <v>5</v>
      </c>
      <c r="CV225">
        <v>5</v>
      </c>
      <c r="CW225">
        <v>9</v>
      </c>
      <c r="CX225">
        <v>5</v>
      </c>
      <c r="CY225">
        <v>5</v>
      </c>
      <c r="CZ225">
        <v>6</v>
      </c>
      <c r="DA225">
        <v>6</v>
      </c>
      <c r="DB225">
        <v>11</v>
      </c>
      <c r="DC225">
        <v>11</v>
      </c>
      <c r="DD225">
        <v>18</v>
      </c>
      <c r="DE225">
        <v>17</v>
      </c>
      <c r="DF225">
        <v>17</v>
      </c>
      <c r="DG225">
        <v>13</v>
      </c>
      <c r="DH225">
        <v>15</v>
      </c>
      <c r="DI225">
        <v>16</v>
      </c>
      <c r="DJ225">
        <v>12</v>
      </c>
      <c r="DK225">
        <v>15</v>
      </c>
      <c r="DL225">
        <v>16</v>
      </c>
      <c r="DM225">
        <v>16</v>
      </c>
      <c r="DN225">
        <v>15</v>
      </c>
      <c r="DO225">
        <v>13</v>
      </c>
      <c r="DP225">
        <v>16</v>
      </c>
      <c r="DQ225">
        <v>20</v>
      </c>
      <c r="DR225">
        <v>19</v>
      </c>
      <c r="DS225">
        <v>7</v>
      </c>
      <c r="DT225">
        <v>17</v>
      </c>
      <c r="DU225">
        <v>10</v>
      </c>
      <c r="DV225">
        <v>15</v>
      </c>
      <c r="DW225">
        <v>16</v>
      </c>
      <c r="DX225">
        <v>18</v>
      </c>
      <c r="DY225">
        <v>16</v>
      </c>
      <c r="DZ225">
        <v>10</v>
      </c>
      <c r="EA225">
        <v>12</v>
      </c>
      <c r="EB225">
        <v>20</v>
      </c>
      <c r="EC225">
        <v>21</v>
      </c>
      <c r="ED225">
        <v>3</v>
      </c>
      <c r="EE225">
        <v>4</v>
      </c>
      <c r="EF225">
        <v>5</v>
      </c>
      <c r="EG225">
        <v>2</v>
      </c>
      <c r="EH225">
        <v>3</v>
      </c>
      <c r="EI225">
        <v>5</v>
      </c>
      <c r="EJ225">
        <v>8</v>
      </c>
      <c r="EK225">
        <v>7</v>
      </c>
      <c r="EL225">
        <v>5</v>
      </c>
      <c r="EM225">
        <v>6</v>
      </c>
      <c r="EN225">
        <v>3</v>
      </c>
      <c r="EO225">
        <v>10</v>
      </c>
      <c r="EP225">
        <v>5</v>
      </c>
      <c r="EQ225">
        <v>4</v>
      </c>
      <c r="ER225">
        <v>11</v>
      </c>
      <c r="ES225">
        <v>13</v>
      </c>
      <c r="ET225">
        <v>4</v>
      </c>
      <c r="EU225">
        <v>11</v>
      </c>
      <c r="EV225">
        <v>3</v>
      </c>
      <c r="EW225">
        <v>7</v>
      </c>
      <c r="EX225">
        <v>3</v>
      </c>
      <c r="EY225">
        <v>9</v>
      </c>
      <c r="EZ225">
        <v>11</v>
      </c>
      <c r="FA225">
        <v>11</v>
      </c>
      <c r="FB225">
        <v>9</v>
      </c>
      <c r="FC225">
        <v>14</v>
      </c>
      <c r="FD225">
        <v>17</v>
      </c>
      <c r="FE225">
        <v>18</v>
      </c>
      <c r="FF225">
        <v>9</v>
      </c>
      <c r="FG225">
        <v>13</v>
      </c>
      <c r="FH225">
        <v>9</v>
      </c>
      <c r="FI225">
        <v>9</v>
      </c>
      <c r="FJ225">
        <v>9</v>
      </c>
      <c r="FK225">
        <v>10</v>
      </c>
      <c r="FL225">
        <v>19</v>
      </c>
      <c r="FM225">
        <v>14</v>
      </c>
      <c r="FN225">
        <v>19</v>
      </c>
      <c r="FO225">
        <v>4</v>
      </c>
      <c r="FP225">
        <v>9</v>
      </c>
      <c r="FQ225">
        <v>8</v>
      </c>
      <c r="FR225">
        <v>11</v>
      </c>
      <c r="FS225">
        <v>16</v>
      </c>
      <c r="FT225">
        <v>4</v>
      </c>
      <c r="FU225">
        <v>18</v>
      </c>
      <c r="FV225">
        <v>12</v>
      </c>
      <c r="FW225">
        <v>17</v>
      </c>
      <c r="FX225">
        <v>13</v>
      </c>
      <c r="FY225">
        <v>15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1</v>
      </c>
      <c r="GF225">
        <v>2</v>
      </c>
      <c r="GG225">
        <v>1</v>
      </c>
      <c r="GH225">
        <v>0</v>
      </c>
      <c r="GI225">
        <v>0</v>
      </c>
      <c r="GJ225">
        <v>4</v>
      </c>
      <c r="GK225">
        <v>13</v>
      </c>
      <c r="GL225">
        <v>17</v>
      </c>
      <c r="GM225">
        <v>17</v>
      </c>
      <c r="GN225">
        <v>17</v>
      </c>
      <c r="GO225">
        <v>17</v>
      </c>
      <c r="GP225">
        <v>14</v>
      </c>
      <c r="GQ225">
        <v>17</v>
      </c>
      <c r="GR225">
        <v>6</v>
      </c>
      <c r="GS225">
        <v>2</v>
      </c>
      <c r="GT225">
        <v>5</v>
      </c>
      <c r="GU225">
        <v>9</v>
      </c>
      <c r="GV225">
        <v>5</v>
      </c>
      <c r="GW225">
        <v>6</v>
      </c>
      <c r="GX225">
        <v>21</v>
      </c>
      <c r="GY225">
        <v>9</v>
      </c>
      <c r="GZ225">
        <v>17</v>
      </c>
      <c r="HA225">
        <v>10</v>
      </c>
      <c r="HB225">
        <v>17</v>
      </c>
      <c r="HC225">
        <v>11</v>
      </c>
      <c r="HD225">
        <v>16</v>
      </c>
      <c r="HE225">
        <v>14</v>
      </c>
      <c r="HF225">
        <v>12</v>
      </c>
      <c r="HG225">
        <v>14</v>
      </c>
      <c r="HH225">
        <v>14</v>
      </c>
      <c r="HI225">
        <v>14</v>
      </c>
      <c r="HJ225">
        <v>14</v>
      </c>
      <c r="HK225">
        <v>13</v>
      </c>
      <c r="HL225">
        <v>16</v>
      </c>
      <c r="HM225">
        <v>16</v>
      </c>
      <c r="HN225">
        <v>16</v>
      </c>
      <c r="HO225">
        <v>15</v>
      </c>
      <c r="HP225">
        <v>19</v>
      </c>
      <c r="HQ225">
        <v>16</v>
      </c>
      <c r="HR225">
        <v>12</v>
      </c>
      <c r="HS225">
        <v>17</v>
      </c>
      <c r="HT225">
        <v>16</v>
      </c>
      <c r="HU225">
        <v>15</v>
      </c>
      <c r="HV225">
        <v>17</v>
      </c>
      <c r="HW225">
        <v>15</v>
      </c>
      <c r="HX225">
        <v>18</v>
      </c>
      <c r="HY225">
        <v>16</v>
      </c>
      <c r="HZ225">
        <v>13</v>
      </c>
      <c r="IA225">
        <v>21</v>
      </c>
      <c r="IB225">
        <v>22</v>
      </c>
      <c r="IC225">
        <v>20</v>
      </c>
      <c r="ID225">
        <v>14</v>
      </c>
      <c r="IE225">
        <v>17</v>
      </c>
      <c r="IF225">
        <v>6</v>
      </c>
      <c r="IG225">
        <v>10</v>
      </c>
      <c r="IH225">
        <v>4</v>
      </c>
      <c r="II225">
        <v>7</v>
      </c>
      <c r="IJ225">
        <v>7</v>
      </c>
      <c r="IK225">
        <v>6</v>
      </c>
      <c r="IL225">
        <v>7</v>
      </c>
      <c r="IM225">
        <v>9</v>
      </c>
      <c r="IN225">
        <v>6</v>
      </c>
      <c r="IO225">
        <v>8</v>
      </c>
      <c r="IP225">
        <v>5</v>
      </c>
      <c r="IQ225">
        <v>9</v>
      </c>
      <c r="IR225">
        <v>6</v>
      </c>
      <c r="IS225">
        <v>9</v>
      </c>
      <c r="IT225">
        <v>11</v>
      </c>
      <c r="IU225">
        <v>17</v>
      </c>
      <c r="IV225">
        <v>15</v>
      </c>
      <c r="IW225">
        <v>21</v>
      </c>
      <c r="IX225">
        <v>9</v>
      </c>
      <c r="IY225">
        <v>16</v>
      </c>
      <c r="IZ225">
        <v>13</v>
      </c>
      <c r="JA225">
        <v>17</v>
      </c>
      <c r="JB225">
        <v>13</v>
      </c>
      <c r="JC225">
        <v>18</v>
      </c>
      <c r="JD225">
        <v>1</v>
      </c>
      <c r="JE225">
        <v>7</v>
      </c>
      <c r="JF225">
        <v>8</v>
      </c>
      <c r="JG225">
        <v>2</v>
      </c>
      <c r="JH225">
        <v>5</v>
      </c>
      <c r="JI225">
        <v>9</v>
      </c>
      <c r="JJ225">
        <v>9</v>
      </c>
      <c r="JK225">
        <v>2</v>
      </c>
      <c r="JL225">
        <v>2</v>
      </c>
      <c r="JM225">
        <v>1</v>
      </c>
      <c r="JN225">
        <v>15</v>
      </c>
      <c r="JO225">
        <v>2</v>
      </c>
      <c r="JP225">
        <v>3</v>
      </c>
      <c r="JQ225">
        <v>22</v>
      </c>
      <c r="JR225">
        <v>19</v>
      </c>
      <c r="JS225">
        <v>18</v>
      </c>
      <c r="JT225">
        <v>19</v>
      </c>
      <c r="JU225">
        <v>17</v>
      </c>
      <c r="JV225">
        <v>19</v>
      </c>
      <c r="JW225">
        <v>5</v>
      </c>
      <c r="JX225">
        <v>8</v>
      </c>
      <c r="JY225">
        <v>4</v>
      </c>
      <c r="JZ225">
        <v>7</v>
      </c>
      <c r="KA225">
        <v>6</v>
      </c>
      <c r="KB225">
        <v>7</v>
      </c>
      <c r="KC225">
        <v>6</v>
      </c>
      <c r="KD225">
        <v>7</v>
      </c>
      <c r="KE225">
        <v>7</v>
      </c>
      <c r="KF225">
        <v>5</v>
      </c>
      <c r="KG225">
        <v>8</v>
      </c>
      <c r="KH225">
        <v>10</v>
      </c>
      <c r="KI225">
        <v>8</v>
      </c>
      <c r="KJ225">
        <v>15</v>
      </c>
      <c r="KK225">
        <v>10</v>
      </c>
      <c r="KL225">
        <v>20</v>
      </c>
      <c r="KM225">
        <v>8</v>
      </c>
      <c r="KN225">
        <v>9</v>
      </c>
      <c r="KO225">
        <v>7</v>
      </c>
      <c r="KP225">
        <v>9</v>
      </c>
      <c r="KQ225">
        <v>6</v>
      </c>
      <c r="KR225">
        <v>7</v>
      </c>
      <c r="KS225">
        <v>13</v>
      </c>
      <c r="KT225">
        <v>12</v>
      </c>
      <c r="KU225">
        <v>5</v>
      </c>
      <c r="KV225">
        <v>8</v>
      </c>
      <c r="KW225">
        <v>10</v>
      </c>
      <c r="KX225">
        <v>1</v>
      </c>
      <c r="KY225">
        <v>1</v>
      </c>
      <c r="KZ225">
        <v>0</v>
      </c>
      <c r="LA225">
        <v>5</v>
      </c>
      <c r="LB225">
        <v>5</v>
      </c>
      <c r="LC225">
        <v>5</v>
      </c>
      <c r="LD225">
        <v>2</v>
      </c>
      <c r="LE225">
        <v>5</v>
      </c>
      <c r="LF225">
        <v>0</v>
      </c>
      <c r="LG225">
        <v>10</v>
      </c>
      <c r="LH225">
        <v>10</v>
      </c>
      <c r="LI225">
        <v>3</v>
      </c>
      <c r="LJ225">
        <v>10</v>
      </c>
      <c r="LK225">
        <v>4</v>
      </c>
      <c r="LL225">
        <v>11</v>
      </c>
      <c r="LM225">
        <v>11</v>
      </c>
      <c r="LN225">
        <v>6</v>
      </c>
      <c r="LO225">
        <v>8</v>
      </c>
      <c r="LP225">
        <v>16</v>
      </c>
      <c r="LQ225">
        <v>17</v>
      </c>
      <c r="LR225">
        <v>17</v>
      </c>
      <c r="LS225">
        <v>14</v>
      </c>
      <c r="LT225">
        <v>17</v>
      </c>
      <c r="LU225">
        <v>20</v>
      </c>
      <c r="LV225">
        <v>22</v>
      </c>
      <c r="LW225">
        <v>19</v>
      </c>
      <c r="LX225">
        <v>13</v>
      </c>
      <c r="LY225">
        <v>17</v>
      </c>
      <c r="LZ225">
        <v>22</v>
      </c>
      <c r="MA225">
        <v>18</v>
      </c>
      <c r="MB225">
        <v>16</v>
      </c>
      <c r="MC225">
        <v>20</v>
      </c>
      <c r="MD225">
        <v>21</v>
      </c>
      <c r="ME225">
        <v>15</v>
      </c>
      <c r="MF225">
        <v>15</v>
      </c>
      <c r="MG225">
        <v>16</v>
      </c>
      <c r="MH225">
        <v>12</v>
      </c>
      <c r="MI225">
        <v>13</v>
      </c>
      <c r="MJ225">
        <v>14</v>
      </c>
      <c r="MK225">
        <v>12</v>
      </c>
      <c r="ML225">
        <v>14</v>
      </c>
      <c r="MM225">
        <v>17</v>
      </c>
      <c r="MN225">
        <v>12</v>
      </c>
      <c r="MO225">
        <v>20</v>
      </c>
      <c r="MP225">
        <v>18</v>
      </c>
      <c r="MQ225">
        <v>15</v>
      </c>
      <c r="MR225">
        <v>18</v>
      </c>
      <c r="MS225">
        <v>17</v>
      </c>
      <c r="MT225">
        <v>14</v>
      </c>
      <c r="MU225">
        <v>18</v>
      </c>
      <c r="MV225">
        <v>22</v>
      </c>
      <c r="MW225">
        <v>20</v>
      </c>
      <c r="MX225">
        <v>20</v>
      </c>
      <c r="MY225">
        <v>16</v>
      </c>
      <c r="MZ225">
        <v>18</v>
      </c>
      <c r="NA225">
        <v>19</v>
      </c>
      <c r="NB225">
        <v>17</v>
      </c>
      <c r="NC225">
        <v>0</v>
      </c>
      <c r="ND225">
        <v>5</v>
      </c>
      <c r="NE225">
        <v>6</v>
      </c>
      <c r="NF225">
        <v>4</v>
      </c>
      <c r="NG225">
        <v>16</v>
      </c>
      <c r="NH225">
        <v>3</v>
      </c>
      <c r="NI225">
        <v>3</v>
      </c>
      <c r="NJ225">
        <v>16</v>
      </c>
      <c r="NK225">
        <v>19</v>
      </c>
      <c r="NL225">
        <v>0</v>
      </c>
      <c r="NM225">
        <v>14</v>
      </c>
      <c r="NN225">
        <v>15</v>
      </c>
      <c r="NO225">
        <v>18</v>
      </c>
      <c r="NP225">
        <v>17</v>
      </c>
      <c r="NQ225">
        <v>17</v>
      </c>
      <c r="NR225">
        <v>14</v>
      </c>
      <c r="NS225">
        <v>17</v>
      </c>
      <c r="NT225">
        <v>16</v>
      </c>
      <c r="NU225">
        <v>12</v>
      </c>
      <c r="NV225">
        <v>17</v>
      </c>
      <c r="NW225">
        <v>16</v>
      </c>
      <c r="NX225">
        <v>14</v>
      </c>
      <c r="NY225">
        <v>16</v>
      </c>
      <c r="NZ225">
        <v>15</v>
      </c>
      <c r="OA225">
        <v>17</v>
      </c>
      <c r="OB225">
        <v>17</v>
      </c>
    </row>
    <row r="226" spans="1:392" x14ac:dyDescent="0.35">
      <c r="A226">
        <v>1995</v>
      </c>
      <c r="B226" t="s">
        <v>399</v>
      </c>
      <c r="C226">
        <v>18</v>
      </c>
      <c r="D226">
        <v>13</v>
      </c>
      <c r="E226">
        <v>13</v>
      </c>
      <c r="F226">
        <v>16</v>
      </c>
      <c r="G226">
        <v>12</v>
      </c>
      <c r="H226">
        <v>19</v>
      </c>
      <c r="I226">
        <v>28</v>
      </c>
      <c r="J226">
        <v>2</v>
      </c>
      <c r="K226">
        <v>18</v>
      </c>
      <c r="L226">
        <v>24</v>
      </c>
      <c r="M226">
        <v>23</v>
      </c>
      <c r="N226">
        <v>6</v>
      </c>
      <c r="O226">
        <v>27</v>
      </c>
      <c r="P226">
        <v>21</v>
      </c>
      <c r="Q226">
        <v>6</v>
      </c>
      <c r="R226">
        <v>7</v>
      </c>
      <c r="S226">
        <v>5</v>
      </c>
      <c r="T226">
        <v>9</v>
      </c>
      <c r="U226">
        <v>19</v>
      </c>
      <c r="V226">
        <v>19</v>
      </c>
      <c r="W226">
        <v>18</v>
      </c>
      <c r="X226">
        <v>20</v>
      </c>
      <c r="Y226">
        <v>20</v>
      </c>
      <c r="Z226">
        <v>22</v>
      </c>
      <c r="AA226">
        <v>18</v>
      </c>
      <c r="AB226">
        <v>20</v>
      </c>
      <c r="AC226">
        <v>24</v>
      </c>
      <c r="AD226">
        <v>21</v>
      </c>
      <c r="AE226">
        <v>13</v>
      </c>
      <c r="AF226">
        <v>18</v>
      </c>
      <c r="AG226">
        <v>22</v>
      </c>
      <c r="AH226">
        <v>14</v>
      </c>
      <c r="AI226">
        <v>17</v>
      </c>
      <c r="AJ226">
        <v>14</v>
      </c>
      <c r="AK226">
        <v>16</v>
      </c>
      <c r="AL226">
        <v>18</v>
      </c>
      <c r="AM226">
        <v>20</v>
      </c>
      <c r="AN226">
        <v>20</v>
      </c>
      <c r="AO226">
        <v>16</v>
      </c>
      <c r="AP226">
        <v>21</v>
      </c>
      <c r="AQ226">
        <v>22</v>
      </c>
      <c r="AR226">
        <v>13</v>
      </c>
      <c r="AS226">
        <v>15</v>
      </c>
      <c r="AT226">
        <v>20</v>
      </c>
      <c r="AU226">
        <v>21</v>
      </c>
      <c r="AV226">
        <v>21</v>
      </c>
      <c r="AW226">
        <v>12</v>
      </c>
      <c r="AX226">
        <v>19</v>
      </c>
      <c r="AY226">
        <v>16</v>
      </c>
      <c r="AZ226">
        <v>15</v>
      </c>
      <c r="BA226">
        <v>12</v>
      </c>
      <c r="BB226">
        <v>15</v>
      </c>
      <c r="BC226">
        <v>27</v>
      </c>
      <c r="BD226">
        <v>13</v>
      </c>
      <c r="BE226">
        <v>22</v>
      </c>
      <c r="BF226">
        <v>24</v>
      </c>
      <c r="BG226">
        <v>24</v>
      </c>
      <c r="BH226">
        <v>22</v>
      </c>
      <c r="BI226">
        <v>22</v>
      </c>
      <c r="BJ226">
        <v>26</v>
      </c>
      <c r="BK226">
        <v>25</v>
      </c>
      <c r="BL226">
        <v>22</v>
      </c>
      <c r="BM226">
        <v>18</v>
      </c>
      <c r="BN226">
        <v>17</v>
      </c>
      <c r="BO226">
        <v>13</v>
      </c>
      <c r="BP226">
        <v>10</v>
      </c>
      <c r="BQ226">
        <v>10</v>
      </c>
      <c r="BR226">
        <v>16</v>
      </c>
      <c r="BS226">
        <v>13</v>
      </c>
      <c r="BT226">
        <v>11</v>
      </c>
      <c r="BU226">
        <v>12</v>
      </c>
      <c r="BV226">
        <v>10</v>
      </c>
      <c r="BW226">
        <v>11</v>
      </c>
      <c r="BX226">
        <v>15</v>
      </c>
      <c r="BY226">
        <v>24</v>
      </c>
      <c r="BZ226">
        <v>14</v>
      </c>
      <c r="CA226">
        <v>13</v>
      </c>
      <c r="CB226">
        <v>11</v>
      </c>
      <c r="CC226">
        <v>16</v>
      </c>
      <c r="CD226">
        <v>15</v>
      </c>
      <c r="CE226">
        <v>17</v>
      </c>
      <c r="CF226">
        <v>15</v>
      </c>
      <c r="CG226">
        <v>17</v>
      </c>
      <c r="CH226">
        <v>15</v>
      </c>
      <c r="CI226">
        <v>33</v>
      </c>
      <c r="CJ226">
        <v>33</v>
      </c>
      <c r="CK226">
        <v>29</v>
      </c>
      <c r="CL226">
        <v>29</v>
      </c>
      <c r="CM226">
        <v>31</v>
      </c>
      <c r="CN226">
        <v>30</v>
      </c>
      <c r="CO226">
        <v>29</v>
      </c>
      <c r="CP226">
        <v>30</v>
      </c>
      <c r="CQ226">
        <v>30</v>
      </c>
      <c r="CR226">
        <v>31</v>
      </c>
      <c r="CS226">
        <v>13</v>
      </c>
      <c r="CT226">
        <v>12</v>
      </c>
      <c r="CU226">
        <v>13</v>
      </c>
      <c r="CV226">
        <v>16</v>
      </c>
      <c r="CW226">
        <v>11</v>
      </c>
      <c r="CX226">
        <v>13</v>
      </c>
      <c r="CY226">
        <v>14</v>
      </c>
      <c r="CZ226">
        <v>13</v>
      </c>
      <c r="DA226">
        <v>12</v>
      </c>
      <c r="DB226">
        <v>21</v>
      </c>
      <c r="DC226">
        <v>22</v>
      </c>
      <c r="DD226">
        <v>27</v>
      </c>
      <c r="DE226">
        <v>26</v>
      </c>
      <c r="DF226">
        <v>22</v>
      </c>
      <c r="DG226">
        <v>17</v>
      </c>
      <c r="DH226">
        <v>26</v>
      </c>
      <c r="DI226">
        <v>21</v>
      </c>
      <c r="DJ226">
        <v>18</v>
      </c>
      <c r="DK226">
        <v>27</v>
      </c>
      <c r="DL226">
        <v>23</v>
      </c>
      <c r="DM226">
        <v>22</v>
      </c>
      <c r="DN226">
        <v>24</v>
      </c>
      <c r="DO226">
        <v>25</v>
      </c>
      <c r="DP226">
        <v>23</v>
      </c>
      <c r="DQ226">
        <v>18</v>
      </c>
      <c r="DR226">
        <v>29</v>
      </c>
      <c r="DS226">
        <v>9</v>
      </c>
      <c r="DT226">
        <v>27</v>
      </c>
      <c r="DU226">
        <v>16</v>
      </c>
      <c r="DV226">
        <v>22</v>
      </c>
      <c r="DW226">
        <v>19</v>
      </c>
      <c r="DX226">
        <v>30</v>
      </c>
      <c r="DY226">
        <v>23</v>
      </c>
      <c r="DZ226">
        <v>15</v>
      </c>
      <c r="EA226">
        <v>17</v>
      </c>
      <c r="EB226">
        <v>27</v>
      </c>
      <c r="EC226">
        <v>23</v>
      </c>
      <c r="ED226">
        <v>15</v>
      </c>
      <c r="EE226">
        <v>12</v>
      </c>
      <c r="EF226">
        <v>14</v>
      </c>
      <c r="EG226">
        <v>11</v>
      </c>
      <c r="EH226">
        <v>12</v>
      </c>
      <c r="EI226">
        <v>12</v>
      </c>
      <c r="EJ226">
        <v>17</v>
      </c>
      <c r="EK226">
        <v>13</v>
      </c>
      <c r="EL226">
        <v>10</v>
      </c>
      <c r="EM226">
        <v>13</v>
      </c>
      <c r="EN226">
        <v>7</v>
      </c>
      <c r="EO226">
        <v>19</v>
      </c>
      <c r="EP226">
        <v>15</v>
      </c>
      <c r="EQ226">
        <v>11</v>
      </c>
      <c r="ER226">
        <v>22</v>
      </c>
      <c r="ES226">
        <v>20</v>
      </c>
      <c r="ET226">
        <v>14</v>
      </c>
      <c r="EU226">
        <v>23</v>
      </c>
      <c r="EV226">
        <v>11</v>
      </c>
      <c r="EW226">
        <v>14</v>
      </c>
      <c r="EX226">
        <v>10</v>
      </c>
      <c r="EY226">
        <v>17</v>
      </c>
      <c r="EZ226">
        <v>21</v>
      </c>
      <c r="FA226">
        <v>21</v>
      </c>
      <c r="FB226">
        <v>19</v>
      </c>
      <c r="FC226">
        <v>20</v>
      </c>
      <c r="FD226">
        <v>25</v>
      </c>
      <c r="FE226">
        <v>24</v>
      </c>
      <c r="FF226">
        <v>14</v>
      </c>
      <c r="FG226">
        <v>26</v>
      </c>
      <c r="FH226">
        <v>17</v>
      </c>
      <c r="FI226">
        <v>18</v>
      </c>
      <c r="FJ226">
        <v>20</v>
      </c>
      <c r="FK226">
        <v>15</v>
      </c>
      <c r="FL226">
        <v>22</v>
      </c>
      <c r="FM226">
        <v>20</v>
      </c>
      <c r="FN226">
        <v>21</v>
      </c>
      <c r="FO226">
        <v>3</v>
      </c>
      <c r="FP226">
        <v>15</v>
      </c>
      <c r="FQ226">
        <v>17</v>
      </c>
      <c r="FR226">
        <v>18</v>
      </c>
      <c r="FS226">
        <v>22</v>
      </c>
      <c r="FT226">
        <v>7</v>
      </c>
      <c r="FU226">
        <v>26</v>
      </c>
      <c r="FV226">
        <v>22</v>
      </c>
      <c r="FW226">
        <v>21</v>
      </c>
      <c r="FX226">
        <v>21</v>
      </c>
      <c r="FY226">
        <v>20</v>
      </c>
      <c r="FZ226">
        <v>1</v>
      </c>
      <c r="GA226">
        <v>0</v>
      </c>
      <c r="GB226">
        <v>1</v>
      </c>
      <c r="GC226">
        <v>1</v>
      </c>
      <c r="GD226">
        <v>3</v>
      </c>
      <c r="GE226">
        <v>1</v>
      </c>
      <c r="GF226">
        <v>5</v>
      </c>
      <c r="GG226">
        <v>2</v>
      </c>
      <c r="GH226">
        <v>1</v>
      </c>
      <c r="GI226">
        <v>1</v>
      </c>
      <c r="GJ226">
        <v>3</v>
      </c>
      <c r="GK226">
        <v>29</v>
      </c>
      <c r="GL226">
        <v>28</v>
      </c>
      <c r="GM226">
        <v>32</v>
      </c>
      <c r="GN226">
        <v>32</v>
      </c>
      <c r="GO226">
        <v>33</v>
      </c>
      <c r="GP226">
        <v>25</v>
      </c>
      <c r="GQ226">
        <v>32</v>
      </c>
      <c r="GR226">
        <v>8</v>
      </c>
      <c r="GS226">
        <v>3</v>
      </c>
      <c r="GT226">
        <v>9</v>
      </c>
      <c r="GU226">
        <v>17</v>
      </c>
      <c r="GV226">
        <v>8</v>
      </c>
      <c r="GW226">
        <v>9</v>
      </c>
      <c r="GX226">
        <v>28</v>
      </c>
      <c r="GY226">
        <v>16</v>
      </c>
      <c r="GZ226">
        <v>27</v>
      </c>
      <c r="HA226">
        <v>15</v>
      </c>
      <c r="HB226">
        <v>22</v>
      </c>
      <c r="HC226">
        <v>16</v>
      </c>
      <c r="HD226">
        <v>26</v>
      </c>
      <c r="HE226">
        <v>25</v>
      </c>
      <c r="HF226">
        <v>23</v>
      </c>
      <c r="HG226">
        <v>19</v>
      </c>
      <c r="HH226">
        <v>25</v>
      </c>
      <c r="HI226">
        <v>22</v>
      </c>
      <c r="HJ226">
        <v>20</v>
      </c>
      <c r="HK226">
        <v>20</v>
      </c>
      <c r="HL226">
        <v>24</v>
      </c>
      <c r="HM226">
        <v>23</v>
      </c>
      <c r="HN226">
        <v>23</v>
      </c>
      <c r="HO226">
        <v>22</v>
      </c>
      <c r="HP226">
        <v>27</v>
      </c>
      <c r="HQ226">
        <v>22</v>
      </c>
      <c r="HR226">
        <v>19</v>
      </c>
      <c r="HS226">
        <v>25</v>
      </c>
      <c r="HT226">
        <v>22</v>
      </c>
      <c r="HU226">
        <v>26</v>
      </c>
      <c r="HV226">
        <v>22</v>
      </c>
      <c r="HW226">
        <v>26</v>
      </c>
      <c r="HX226">
        <v>23</v>
      </c>
      <c r="HY226">
        <v>26</v>
      </c>
      <c r="HZ226">
        <v>29</v>
      </c>
      <c r="IA226">
        <v>34</v>
      </c>
      <c r="IB226">
        <v>33</v>
      </c>
      <c r="IC226">
        <v>22</v>
      </c>
      <c r="ID226">
        <v>29</v>
      </c>
      <c r="IE226">
        <v>32</v>
      </c>
      <c r="IF226">
        <v>16</v>
      </c>
      <c r="IG226">
        <v>20</v>
      </c>
      <c r="IH226">
        <v>14</v>
      </c>
      <c r="II226">
        <v>12</v>
      </c>
      <c r="IJ226">
        <v>15</v>
      </c>
      <c r="IK226">
        <v>16</v>
      </c>
      <c r="IL226">
        <v>15</v>
      </c>
      <c r="IM226">
        <v>17</v>
      </c>
      <c r="IN226">
        <v>16</v>
      </c>
      <c r="IO226">
        <v>15</v>
      </c>
      <c r="IP226">
        <v>12</v>
      </c>
      <c r="IQ226">
        <v>20</v>
      </c>
      <c r="IR226">
        <v>14</v>
      </c>
      <c r="IS226">
        <v>14</v>
      </c>
      <c r="IT226">
        <v>12</v>
      </c>
      <c r="IU226">
        <v>14</v>
      </c>
      <c r="IV226">
        <v>15</v>
      </c>
      <c r="IW226">
        <v>14</v>
      </c>
      <c r="IX226">
        <v>12</v>
      </c>
      <c r="IY226">
        <v>15</v>
      </c>
      <c r="IZ226">
        <v>15</v>
      </c>
      <c r="JA226">
        <v>14</v>
      </c>
      <c r="JB226">
        <v>15</v>
      </c>
      <c r="JC226">
        <v>24</v>
      </c>
      <c r="JD226">
        <v>5</v>
      </c>
      <c r="JE226">
        <v>8</v>
      </c>
      <c r="JF226">
        <v>12</v>
      </c>
      <c r="JG226">
        <v>7</v>
      </c>
      <c r="JH226">
        <v>7</v>
      </c>
      <c r="JI226">
        <v>12</v>
      </c>
      <c r="JJ226">
        <v>11</v>
      </c>
      <c r="JK226">
        <v>6</v>
      </c>
      <c r="JL226">
        <v>6</v>
      </c>
      <c r="JM226">
        <v>6</v>
      </c>
      <c r="JN226">
        <v>18</v>
      </c>
      <c r="JO226">
        <v>8</v>
      </c>
      <c r="JP226">
        <v>7</v>
      </c>
      <c r="JQ226">
        <v>37</v>
      </c>
      <c r="JR226">
        <v>33</v>
      </c>
      <c r="JS226">
        <v>31</v>
      </c>
      <c r="JT226">
        <v>40</v>
      </c>
      <c r="JU226">
        <v>34</v>
      </c>
      <c r="JV226">
        <v>38</v>
      </c>
      <c r="JW226">
        <v>13</v>
      </c>
      <c r="JX226">
        <v>13</v>
      </c>
      <c r="JY226">
        <v>11</v>
      </c>
      <c r="JZ226">
        <v>12</v>
      </c>
      <c r="KA226">
        <v>11</v>
      </c>
      <c r="KB226">
        <v>15</v>
      </c>
      <c r="KC226">
        <v>14</v>
      </c>
      <c r="KD226">
        <v>12</v>
      </c>
      <c r="KE226">
        <v>14</v>
      </c>
      <c r="KF226">
        <v>15</v>
      </c>
      <c r="KG226">
        <v>15</v>
      </c>
      <c r="KH226">
        <v>16</v>
      </c>
      <c r="KI226">
        <v>15</v>
      </c>
      <c r="KJ226">
        <v>22</v>
      </c>
      <c r="KK226">
        <v>17</v>
      </c>
      <c r="KL226">
        <v>25</v>
      </c>
      <c r="KM226">
        <v>15</v>
      </c>
      <c r="KN226">
        <v>18</v>
      </c>
      <c r="KO226">
        <v>15</v>
      </c>
      <c r="KP226">
        <v>20</v>
      </c>
      <c r="KQ226">
        <v>15</v>
      </c>
      <c r="KR226">
        <v>14</v>
      </c>
      <c r="KS226">
        <v>22</v>
      </c>
      <c r="KT226">
        <v>18</v>
      </c>
      <c r="KU226">
        <v>3</v>
      </c>
      <c r="KV226">
        <v>8</v>
      </c>
      <c r="KW226">
        <v>10</v>
      </c>
      <c r="KX226">
        <v>2</v>
      </c>
      <c r="KY226">
        <v>1</v>
      </c>
      <c r="KZ226">
        <v>0</v>
      </c>
      <c r="LA226">
        <v>3</v>
      </c>
      <c r="LB226">
        <v>4</v>
      </c>
      <c r="LC226">
        <v>2</v>
      </c>
      <c r="LD226">
        <v>4</v>
      </c>
      <c r="LE226">
        <v>4</v>
      </c>
      <c r="LF226">
        <v>2</v>
      </c>
      <c r="LG226">
        <v>9</v>
      </c>
      <c r="LH226">
        <v>7</v>
      </c>
      <c r="LI226">
        <v>8</v>
      </c>
      <c r="LJ226">
        <v>8</v>
      </c>
      <c r="LK226">
        <v>7</v>
      </c>
      <c r="LL226">
        <v>9</v>
      </c>
      <c r="LM226">
        <v>13</v>
      </c>
      <c r="LN226">
        <v>7</v>
      </c>
      <c r="LO226">
        <v>11</v>
      </c>
      <c r="LP226">
        <v>25</v>
      </c>
      <c r="LQ226">
        <v>30</v>
      </c>
      <c r="LR226">
        <v>30</v>
      </c>
      <c r="LS226">
        <v>23</v>
      </c>
      <c r="LT226">
        <v>27</v>
      </c>
      <c r="LU226">
        <v>36</v>
      </c>
      <c r="LV226">
        <v>31</v>
      </c>
      <c r="LW226">
        <v>23</v>
      </c>
      <c r="LX226">
        <v>25</v>
      </c>
      <c r="LY226">
        <v>30</v>
      </c>
      <c r="LZ226">
        <v>26</v>
      </c>
      <c r="MA226">
        <v>33</v>
      </c>
      <c r="MB226">
        <v>20</v>
      </c>
      <c r="MC226">
        <v>25</v>
      </c>
      <c r="MD226">
        <v>23</v>
      </c>
      <c r="ME226">
        <v>19</v>
      </c>
      <c r="MF226">
        <v>26</v>
      </c>
      <c r="MG226">
        <v>27</v>
      </c>
      <c r="MH226">
        <v>23</v>
      </c>
      <c r="MI226">
        <v>21</v>
      </c>
      <c r="MJ226">
        <v>27</v>
      </c>
      <c r="MK226">
        <v>20</v>
      </c>
      <c r="ML226">
        <v>29</v>
      </c>
      <c r="MM226">
        <v>23</v>
      </c>
      <c r="MN226">
        <v>24</v>
      </c>
      <c r="MO226">
        <v>25</v>
      </c>
      <c r="MP226">
        <v>38</v>
      </c>
      <c r="MQ226">
        <v>23</v>
      </c>
      <c r="MR226">
        <v>25</v>
      </c>
      <c r="MS226">
        <v>30</v>
      </c>
      <c r="MT226">
        <v>28</v>
      </c>
      <c r="MU226">
        <v>23</v>
      </c>
      <c r="MV226">
        <v>35</v>
      </c>
      <c r="MW226">
        <v>37</v>
      </c>
      <c r="MX226">
        <v>37</v>
      </c>
      <c r="MY226">
        <v>33</v>
      </c>
      <c r="MZ226">
        <v>35</v>
      </c>
      <c r="NA226">
        <v>40</v>
      </c>
      <c r="NB226">
        <v>36</v>
      </c>
      <c r="NC226">
        <v>4</v>
      </c>
      <c r="ND226">
        <v>6</v>
      </c>
      <c r="NE226">
        <v>9</v>
      </c>
      <c r="NF226">
        <v>8</v>
      </c>
      <c r="NG226">
        <v>23</v>
      </c>
      <c r="NH226">
        <v>4</v>
      </c>
      <c r="NI226">
        <v>5</v>
      </c>
      <c r="NJ226">
        <v>24</v>
      </c>
      <c r="NK226">
        <v>25</v>
      </c>
      <c r="NL226">
        <v>3</v>
      </c>
      <c r="NM226">
        <v>17</v>
      </c>
      <c r="NN226">
        <v>18</v>
      </c>
      <c r="NO226">
        <v>28</v>
      </c>
      <c r="NP226">
        <v>25</v>
      </c>
      <c r="NQ226">
        <v>20</v>
      </c>
      <c r="NR226">
        <v>19</v>
      </c>
      <c r="NS226">
        <v>20</v>
      </c>
      <c r="NT226">
        <v>20</v>
      </c>
      <c r="NU226">
        <v>20</v>
      </c>
      <c r="NV226">
        <v>22</v>
      </c>
      <c r="NW226">
        <v>22</v>
      </c>
      <c r="NX226">
        <v>20</v>
      </c>
      <c r="NY226">
        <v>20</v>
      </c>
      <c r="NZ226">
        <v>23</v>
      </c>
      <c r="OA226">
        <v>18</v>
      </c>
      <c r="OB226">
        <v>18</v>
      </c>
    </row>
    <row r="227" spans="1:392" x14ac:dyDescent="0.35">
      <c r="A227">
        <v>1996</v>
      </c>
      <c r="B227" t="s">
        <v>399</v>
      </c>
      <c r="C227">
        <v>14</v>
      </c>
      <c r="D227">
        <v>19</v>
      </c>
      <c r="E227">
        <v>11</v>
      </c>
      <c r="F227">
        <v>19</v>
      </c>
      <c r="G227">
        <v>13</v>
      </c>
      <c r="H227">
        <v>19</v>
      </c>
      <c r="I227">
        <v>35</v>
      </c>
      <c r="J227">
        <v>3</v>
      </c>
      <c r="K227">
        <v>17</v>
      </c>
      <c r="L227">
        <v>23</v>
      </c>
      <c r="M227">
        <v>22</v>
      </c>
      <c r="N227">
        <v>6</v>
      </c>
      <c r="O227">
        <v>27</v>
      </c>
      <c r="P227">
        <v>23</v>
      </c>
      <c r="Q227">
        <v>6</v>
      </c>
      <c r="R227">
        <v>4</v>
      </c>
      <c r="S227">
        <v>3</v>
      </c>
      <c r="T227">
        <v>9</v>
      </c>
      <c r="U227">
        <v>16</v>
      </c>
      <c r="V227">
        <v>16</v>
      </c>
      <c r="W227">
        <v>14</v>
      </c>
      <c r="X227">
        <v>13</v>
      </c>
      <c r="Y227">
        <v>12</v>
      </c>
      <c r="Z227">
        <v>15</v>
      </c>
      <c r="AA227">
        <v>10</v>
      </c>
      <c r="AB227">
        <v>10</v>
      </c>
      <c r="AC227">
        <v>19</v>
      </c>
      <c r="AD227">
        <v>20</v>
      </c>
      <c r="AE227">
        <v>17</v>
      </c>
      <c r="AF227">
        <v>17</v>
      </c>
      <c r="AG227">
        <v>18</v>
      </c>
      <c r="AH227">
        <v>12</v>
      </c>
      <c r="AI227">
        <v>15</v>
      </c>
      <c r="AJ227">
        <v>13</v>
      </c>
      <c r="AK227">
        <v>17</v>
      </c>
      <c r="AL227">
        <v>18</v>
      </c>
      <c r="AM227">
        <v>20</v>
      </c>
      <c r="AN227">
        <v>21</v>
      </c>
      <c r="AO227">
        <v>18</v>
      </c>
      <c r="AP227">
        <v>19</v>
      </c>
      <c r="AQ227">
        <v>34</v>
      </c>
      <c r="AR227">
        <v>23</v>
      </c>
      <c r="AS227">
        <v>17</v>
      </c>
      <c r="AT227">
        <v>26</v>
      </c>
      <c r="AU227">
        <v>29</v>
      </c>
      <c r="AV227">
        <v>35</v>
      </c>
      <c r="AW227">
        <v>20</v>
      </c>
      <c r="AX227">
        <v>25</v>
      </c>
      <c r="AY227">
        <v>26</v>
      </c>
      <c r="AZ227">
        <v>29</v>
      </c>
      <c r="BA227">
        <v>11</v>
      </c>
      <c r="BB227">
        <v>26</v>
      </c>
      <c r="BC227">
        <v>34</v>
      </c>
      <c r="BD227">
        <v>22</v>
      </c>
      <c r="BE227">
        <v>28</v>
      </c>
      <c r="BF227">
        <v>30</v>
      </c>
      <c r="BG227">
        <v>25</v>
      </c>
      <c r="BH227">
        <v>26</v>
      </c>
      <c r="BI227">
        <v>25</v>
      </c>
      <c r="BJ227">
        <v>29</v>
      </c>
      <c r="BK227">
        <v>36</v>
      </c>
      <c r="BL227">
        <v>26</v>
      </c>
      <c r="BM227">
        <v>24</v>
      </c>
      <c r="BN227">
        <v>22</v>
      </c>
      <c r="BO227">
        <v>17</v>
      </c>
      <c r="BP227">
        <v>9</v>
      </c>
      <c r="BQ227">
        <v>12</v>
      </c>
      <c r="BR227">
        <v>23</v>
      </c>
      <c r="BS227">
        <v>15</v>
      </c>
      <c r="BT227">
        <v>12</v>
      </c>
      <c r="BU227">
        <v>18</v>
      </c>
      <c r="BV227">
        <v>10</v>
      </c>
      <c r="BW227">
        <v>16</v>
      </c>
      <c r="BX227">
        <v>11</v>
      </c>
      <c r="BY227">
        <v>22</v>
      </c>
      <c r="BZ227">
        <v>15</v>
      </c>
      <c r="CA227">
        <v>15</v>
      </c>
      <c r="CB227">
        <v>11</v>
      </c>
      <c r="CC227">
        <v>21</v>
      </c>
      <c r="CD227">
        <v>16</v>
      </c>
      <c r="CE227">
        <v>19</v>
      </c>
      <c r="CF227">
        <v>21</v>
      </c>
      <c r="CG227">
        <v>18</v>
      </c>
      <c r="CH227">
        <v>20</v>
      </c>
      <c r="CI227">
        <v>26</v>
      </c>
      <c r="CJ227">
        <v>35</v>
      </c>
      <c r="CK227">
        <v>31</v>
      </c>
      <c r="CL227">
        <v>36</v>
      </c>
      <c r="CM227">
        <v>32</v>
      </c>
      <c r="CN227">
        <v>26</v>
      </c>
      <c r="CO227">
        <v>34</v>
      </c>
      <c r="CP227">
        <v>34</v>
      </c>
      <c r="CQ227">
        <v>27</v>
      </c>
      <c r="CR227">
        <v>31</v>
      </c>
      <c r="CS227">
        <v>16</v>
      </c>
      <c r="CT227">
        <v>17</v>
      </c>
      <c r="CU227">
        <v>17</v>
      </c>
      <c r="CV227">
        <v>24</v>
      </c>
      <c r="CW227">
        <v>21</v>
      </c>
      <c r="CX227">
        <v>15</v>
      </c>
      <c r="CY227">
        <v>24</v>
      </c>
      <c r="CZ227">
        <v>17</v>
      </c>
      <c r="DA227">
        <v>17</v>
      </c>
      <c r="DB227">
        <v>21</v>
      </c>
      <c r="DC227">
        <v>20</v>
      </c>
      <c r="DD227">
        <v>32</v>
      </c>
      <c r="DE227">
        <v>23</v>
      </c>
      <c r="DF227">
        <v>26</v>
      </c>
      <c r="DG227">
        <v>21</v>
      </c>
      <c r="DH227">
        <v>25</v>
      </c>
      <c r="DI227">
        <v>23</v>
      </c>
      <c r="DJ227">
        <v>20</v>
      </c>
      <c r="DK227">
        <v>13</v>
      </c>
      <c r="DL227">
        <v>16</v>
      </c>
      <c r="DM227">
        <v>16</v>
      </c>
      <c r="DN227">
        <v>14</v>
      </c>
      <c r="DO227">
        <v>13</v>
      </c>
      <c r="DP227">
        <v>12</v>
      </c>
      <c r="DQ227">
        <v>33</v>
      </c>
      <c r="DR227">
        <v>39</v>
      </c>
      <c r="DS227">
        <v>12</v>
      </c>
      <c r="DT227">
        <v>32</v>
      </c>
      <c r="DU227">
        <v>24</v>
      </c>
      <c r="DV227">
        <v>28</v>
      </c>
      <c r="DW227">
        <v>31</v>
      </c>
      <c r="DX227">
        <v>37</v>
      </c>
      <c r="DY227">
        <v>30</v>
      </c>
      <c r="DZ227">
        <v>26</v>
      </c>
      <c r="EA227">
        <v>28</v>
      </c>
      <c r="EB227">
        <v>35</v>
      </c>
      <c r="EC227">
        <v>33</v>
      </c>
      <c r="ED227">
        <v>13</v>
      </c>
      <c r="EE227">
        <v>14</v>
      </c>
      <c r="EF227">
        <v>13</v>
      </c>
      <c r="EG227">
        <v>12</v>
      </c>
      <c r="EH227">
        <v>13</v>
      </c>
      <c r="EI227">
        <v>13</v>
      </c>
      <c r="EJ227">
        <v>15</v>
      </c>
      <c r="EK227">
        <v>15</v>
      </c>
      <c r="EL227">
        <v>12</v>
      </c>
      <c r="EM227">
        <v>14</v>
      </c>
      <c r="EN227">
        <v>16</v>
      </c>
      <c r="EO227">
        <v>23</v>
      </c>
      <c r="EP227">
        <v>18</v>
      </c>
      <c r="EQ227">
        <v>14</v>
      </c>
      <c r="ER227">
        <v>24</v>
      </c>
      <c r="ES227">
        <v>23</v>
      </c>
      <c r="ET227">
        <v>16</v>
      </c>
      <c r="EU227">
        <v>25</v>
      </c>
      <c r="EV227">
        <v>16</v>
      </c>
      <c r="EW227">
        <v>20</v>
      </c>
      <c r="EX227">
        <v>17</v>
      </c>
      <c r="EY227">
        <v>24</v>
      </c>
      <c r="EZ227">
        <v>28</v>
      </c>
      <c r="FA227">
        <v>22</v>
      </c>
      <c r="FB227">
        <v>22</v>
      </c>
      <c r="FC227">
        <v>24</v>
      </c>
      <c r="FD227">
        <v>24</v>
      </c>
      <c r="FE227">
        <v>24</v>
      </c>
      <c r="FF227">
        <v>14</v>
      </c>
      <c r="FG227">
        <v>22</v>
      </c>
      <c r="FH227">
        <v>22</v>
      </c>
      <c r="FI227">
        <v>22</v>
      </c>
      <c r="FJ227">
        <v>24</v>
      </c>
      <c r="FK227">
        <v>18</v>
      </c>
      <c r="FL227">
        <v>28</v>
      </c>
      <c r="FM227">
        <v>23</v>
      </c>
      <c r="FN227">
        <v>24</v>
      </c>
      <c r="FO227">
        <v>7</v>
      </c>
      <c r="FP227">
        <v>24</v>
      </c>
      <c r="FQ227">
        <v>15</v>
      </c>
      <c r="FR227">
        <v>21</v>
      </c>
      <c r="FS227">
        <v>27</v>
      </c>
      <c r="FT227">
        <v>13</v>
      </c>
      <c r="FU227">
        <v>30</v>
      </c>
      <c r="FV227">
        <v>27</v>
      </c>
      <c r="FW227">
        <v>20</v>
      </c>
      <c r="FX227">
        <v>23</v>
      </c>
      <c r="FY227">
        <v>25</v>
      </c>
      <c r="FZ227">
        <v>5</v>
      </c>
      <c r="GA227">
        <v>1</v>
      </c>
      <c r="GB227">
        <v>2</v>
      </c>
      <c r="GC227">
        <v>3</v>
      </c>
      <c r="GD227">
        <v>5</v>
      </c>
      <c r="GE227">
        <v>5</v>
      </c>
      <c r="GF227">
        <v>11</v>
      </c>
      <c r="GG227">
        <v>6</v>
      </c>
      <c r="GH227">
        <v>5</v>
      </c>
      <c r="GI227">
        <v>3</v>
      </c>
      <c r="GJ227">
        <v>6</v>
      </c>
      <c r="GK227">
        <v>13</v>
      </c>
      <c r="GL227">
        <v>15</v>
      </c>
      <c r="GM227">
        <v>15</v>
      </c>
      <c r="GN227">
        <v>14</v>
      </c>
      <c r="GO227">
        <v>13</v>
      </c>
      <c r="GP227">
        <v>14</v>
      </c>
      <c r="GQ227">
        <v>14</v>
      </c>
      <c r="GR227">
        <v>9</v>
      </c>
      <c r="GS227">
        <v>7</v>
      </c>
      <c r="GT227">
        <v>16</v>
      </c>
      <c r="GU227">
        <v>21</v>
      </c>
      <c r="GV227">
        <v>13</v>
      </c>
      <c r="GW227">
        <v>14</v>
      </c>
      <c r="GX227">
        <v>36</v>
      </c>
      <c r="GY227">
        <v>16</v>
      </c>
      <c r="GZ227">
        <v>32</v>
      </c>
      <c r="HA227">
        <v>23</v>
      </c>
      <c r="HB227">
        <v>26</v>
      </c>
      <c r="HC227">
        <v>26</v>
      </c>
      <c r="HD227">
        <v>29</v>
      </c>
      <c r="HE227">
        <v>34</v>
      </c>
      <c r="HF227">
        <v>24</v>
      </c>
      <c r="HG227">
        <v>25</v>
      </c>
      <c r="HH227">
        <v>32</v>
      </c>
      <c r="HI227">
        <v>27</v>
      </c>
      <c r="HJ227">
        <v>27</v>
      </c>
      <c r="HK227">
        <v>23</v>
      </c>
      <c r="HL227">
        <v>31</v>
      </c>
      <c r="HM227">
        <v>31</v>
      </c>
      <c r="HN227">
        <v>30</v>
      </c>
      <c r="HO227">
        <v>27</v>
      </c>
      <c r="HP227">
        <v>34</v>
      </c>
      <c r="HQ227">
        <v>27</v>
      </c>
      <c r="HR227">
        <v>24</v>
      </c>
      <c r="HS227">
        <v>30</v>
      </c>
      <c r="HT227">
        <v>32</v>
      </c>
      <c r="HU227">
        <v>35</v>
      </c>
      <c r="HV227">
        <v>29</v>
      </c>
      <c r="HW227">
        <v>36</v>
      </c>
      <c r="HX227">
        <v>35</v>
      </c>
      <c r="HY227">
        <v>37</v>
      </c>
      <c r="HZ227">
        <v>38</v>
      </c>
      <c r="IA227">
        <v>45</v>
      </c>
      <c r="IB227">
        <v>34</v>
      </c>
      <c r="IC227">
        <v>33</v>
      </c>
      <c r="ID227">
        <v>36</v>
      </c>
      <c r="IE227">
        <v>42</v>
      </c>
      <c r="IF227">
        <v>19</v>
      </c>
      <c r="IG227">
        <v>22</v>
      </c>
      <c r="IH227">
        <v>14</v>
      </c>
      <c r="II227">
        <v>17</v>
      </c>
      <c r="IJ227">
        <v>16</v>
      </c>
      <c r="IK227">
        <v>16</v>
      </c>
      <c r="IL227">
        <v>16</v>
      </c>
      <c r="IM227">
        <v>18</v>
      </c>
      <c r="IN227">
        <v>19</v>
      </c>
      <c r="IO227">
        <v>20</v>
      </c>
      <c r="IP227">
        <v>13</v>
      </c>
      <c r="IQ227">
        <v>21</v>
      </c>
      <c r="IR227">
        <v>13</v>
      </c>
      <c r="IS227">
        <v>15</v>
      </c>
      <c r="IT227">
        <v>28</v>
      </c>
      <c r="IU227">
        <v>30</v>
      </c>
      <c r="IV227">
        <v>29</v>
      </c>
      <c r="IW227">
        <v>27</v>
      </c>
      <c r="IX227">
        <v>25</v>
      </c>
      <c r="IY227">
        <v>31</v>
      </c>
      <c r="IZ227">
        <v>29</v>
      </c>
      <c r="JA227">
        <v>28</v>
      </c>
      <c r="JB227">
        <v>26</v>
      </c>
      <c r="JC227">
        <v>32</v>
      </c>
      <c r="JD227">
        <v>3</v>
      </c>
      <c r="JE227">
        <v>12</v>
      </c>
      <c r="JF227">
        <v>12</v>
      </c>
      <c r="JG227">
        <v>7</v>
      </c>
      <c r="JH227">
        <v>10</v>
      </c>
      <c r="JI227">
        <v>15</v>
      </c>
      <c r="JJ227">
        <v>13</v>
      </c>
      <c r="JK227">
        <v>4</v>
      </c>
      <c r="JL227">
        <v>5</v>
      </c>
      <c r="JM227">
        <v>5</v>
      </c>
      <c r="JN227">
        <v>25</v>
      </c>
      <c r="JO227">
        <v>6</v>
      </c>
      <c r="JP227">
        <v>8</v>
      </c>
      <c r="JQ227">
        <v>26</v>
      </c>
      <c r="JR227">
        <v>26</v>
      </c>
      <c r="JS227">
        <v>26</v>
      </c>
      <c r="JT227">
        <v>26</v>
      </c>
      <c r="JU227">
        <v>27</v>
      </c>
      <c r="JV227">
        <v>27</v>
      </c>
      <c r="JW227">
        <v>16</v>
      </c>
      <c r="JX227">
        <v>15</v>
      </c>
      <c r="JY227">
        <v>13</v>
      </c>
      <c r="JZ227">
        <v>16</v>
      </c>
      <c r="KA227">
        <v>15</v>
      </c>
      <c r="KB227">
        <v>15</v>
      </c>
      <c r="KC227">
        <v>18</v>
      </c>
      <c r="KD227">
        <v>15</v>
      </c>
      <c r="KE227">
        <v>16</v>
      </c>
      <c r="KF227">
        <v>16</v>
      </c>
      <c r="KG227">
        <v>21</v>
      </c>
      <c r="KH227">
        <v>24</v>
      </c>
      <c r="KI227">
        <v>18</v>
      </c>
      <c r="KJ227">
        <v>30</v>
      </c>
      <c r="KK227">
        <v>19</v>
      </c>
      <c r="KL227">
        <v>31</v>
      </c>
      <c r="KM227">
        <v>18</v>
      </c>
      <c r="KN227">
        <v>23</v>
      </c>
      <c r="KO227">
        <v>19</v>
      </c>
      <c r="KP227">
        <v>24</v>
      </c>
      <c r="KQ227">
        <v>20</v>
      </c>
      <c r="KR227">
        <v>18</v>
      </c>
      <c r="KS227">
        <v>25</v>
      </c>
      <c r="KT227">
        <v>24</v>
      </c>
      <c r="KU227">
        <v>12</v>
      </c>
      <c r="KV227">
        <v>17</v>
      </c>
      <c r="KW227">
        <v>23</v>
      </c>
      <c r="KX227">
        <v>8</v>
      </c>
      <c r="KY227">
        <v>4</v>
      </c>
      <c r="KZ227">
        <v>1</v>
      </c>
      <c r="LA227">
        <v>12</v>
      </c>
      <c r="LB227">
        <v>10</v>
      </c>
      <c r="LC227">
        <v>9</v>
      </c>
      <c r="LD227">
        <v>8</v>
      </c>
      <c r="LE227">
        <v>9</v>
      </c>
      <c r="LF227">
        <v>5</v>
      </c>
      <c r="LG227">
        <v>26</v>
      </c>
      <c r="LH227">
        <v>24</v>
      </c>
      <c r="LI227">
        <v>20</v>
      </c>
      <c r="LJ227">
        <v>24</v>
      </c>
      <c r="LK227">
        <v>16</v>
      </c>
      <c r="LL227">
        <v>21</v>
      </c>
      <c r="LM227">
        <v>29</v>
      </c>
      <c r="LN227">
        <v>15</v>
      </c>
      <c r="LO227">
        <v>18</v>
      </c>
      <c r="LP227">
        <v>15</v>
      </c>
      <c r="LQ227">
        <v>15</v>
      </c>
      <c r="LR227">
        <v>28</v>
      </c>
      <c r="LS227">
        <v>16</v>
      </c>
      <c r="LT227">
        <v>14</v>
      </c>
      <c r="LU227">
        <v>28</v>
      </c>
      <c r="LV227">
        <v>26</v>
      </c>
      <c r="LW227">
        <v>23</v>
      </c>
      <c r="LX227">
        <v>15</v>
      </c>
      <c r="LY227">
        <v>21</v>
      </c>
      <c r="LZ227">
        <v>29</v>
      </c>
      <c r="MA227">
        <v>28</v>
      </c>
      <c r="MB227">
        <v>15</v>
      </c>
      <c r="MC227">
        <v>29</v>
      </c>
      <c r="MD227">
        <v>24</v>
      </c>
      <c r="ME227">
        <v>15</v>
      </c>
      <c r="MF227">
        <v>15</v>
      </c>
      <c r="MG227">
        <v>16</v>
      </c>
      <c r="MH227">
        <v>13</v>
      </c>
      <c r="MI227">
        <v>10</v>
      </c>
      <c r="MJ227">
        <v>14</v>
      </c>
      <c r="MK227">
        <v>11</v>
      </c>
      <c r="ML227">
        <v>20</v>
      </c>
      <c r="MM227">
        <v>17</v>
      </c>
      <c r="MN227">
        <v>13</v>
      </c>
      <c r="MO227">
        <v>17</v>
      </c>
      <c r="MP227">
        <v>14</v>
      </c>
      <c r="MQ227">
        <v>13</v>
      </c>
      <c r="MR227">
        <v>12</v>
      </c>
      <c r="MS227">
        <v>16</v>
      </c>
      <c r="MT227">
        <v>13</v>
      </c>
      <c r="MU227">
        <v>13</v>
      </c>
      <c r="MV227">
        <v>27</v>
      </c>
      <c r="MW227">
        <v>26</v>
      </c>
      <c r="MX227">
        <v>24</v>
      </c>
      <c r="MY227">
        <v>15</v>
      </c>
      <c r="MZ227">
        <v>18</v>
      </c>
      <c r="NA227">
        <v>25</v>
      </c>
      <c r="NB227">
        <v>18</v>
      </c>
      <c r="NC227">
        <v>6</v>
      </c>
      <c r="ND227">
        <v>13</v>
      </c>
      <c r="NE227">
        <v>13</v>
      </c>
      <c r="NF227">
        <v>9</v>
      </c>
      <c r="NG227">
        <v>30</v>
      </c>
      <c r="NH227">
        <v>7</v>
      </c>
      <c r="NI227">
        <v>7</v>
      </c>
      <c r="NJ227">
        <v>30</v>
      </c>
      <c r="NK227">
        <v>35</v>
      </c>
      <c r="NL227">
        <v>5</v>
      </c>
      <c r="NM227">
        <v>21</v>
      </c>
      <c r="NN227">
        <v>25</v>
      </c>
      <c r="NO227">
        <v>39</v>
      </c>
      <c r="NP227">
        <v>23</v>
      </c>
      <c r="NQ227">
        <v>20</v>
      </c>
      <c r="NR227">
        <v>17</v>
      </c>
      <c r="NS227">
        <v>21</v>
      </c>
      <c r="NT227">
        <v>22</v>
      </c>
      <c r="NU227">
        <v>17</v>
      </c>
      <c r="NV227">
        <v>16</v>
      </c>
      <c r="NW227">
        <v>23</v>
      </c>
      <c r="NX227">
        <v>20</v>
      </c>
      <c r="NY227">
        <v>23</v>
      </c>
      <c r="NZ227">
        <v>19</v>
      </c>
      <c r="OA227">
        <v>20</v>
      </c>
      <c r="OB227">
        <v>19</v>
      </c>
    </row>
    <row r="228" spans="1:392" x14ac:dyDescent="0.35">
      <c r="A228">
        <v>1997</v>
      </c>
      <c r="B228" t="s">
        <v>399</v>
      </c>
      <c r="C228">
        <v>13</v>
      </c>
      <c r="D228">
        <v>13</v>
      </c>
      <c r="E228">
        <v>12</v>
      </c>
      <c r="F228">
        <v>16</v>
      </c>
      <c r="G228">
        <v>9</v>
      </c>
      <c r="H228">
        <v>11</v>
      </c>
      <c r="I228">
        <v>33</v>
      </c>
      <c r="J228">
        <v>6</v>
      </c>
      <c r="K228">
        <v>25</v>
      </c>
      <c r="L228">
        <v>27</v>
      </c>
      <c r="M228">
        <v>27</v>
      </c>
      <c r="N228">
        <v>8</v>
      </c>
      <c r="O228">
        <v>31</v>
      </c>
      <c r="P228">
        <v>26</v>
      </c>
      <c r="Q228">
        <v>7</v>
      </c>
      <c r="R228">
        <v>8</v>
      </c>
      <c r="S228">
        <v>4</v>
      </c>
      <c r="T228">
        <v>15</v>
      </c>
      <c r="U228">
        <v>19</v>
      </c>
      <c r="V228">
        <v>15</v>
      </c>
      <c r="W228">
        <v>14</v>
      </c>
      <c r="X228">
        <v>18</v>
      </c>
      <c r="Y228">
        <v>16</v>
      </c>
      <c r="Z228">
        <v>24</v>
      </c>
      <c r="AA228">
        <v>15</v>
      </c>
      <c r="AB228">
        <v>16</v>
      </c>
      <c r="AC228">
        <v>20</v>
      </c>
      <c r="AD228">
        <v>16</v>
      </c>
      <c r="AE228">
        <v>11</v>
      </c>
      <c r="AF228">
        <v>16</v>
      </c>
      <c r="AG228">
        <v>15</v>
      </c>
      <c r="AH228">
        <v>12</v>
      </c>
      <c r="AI228">
        <v>15</v>
      </c>
      <c r="AJ228">
        <v>11</v>
      </c>
      <c r="AK228">
        <v>11</v>
      </c>
      <c r="AL228">
        <v>15</v>
      </c>
      <c r="AM228">
        <v>15</v>
      </c>
      <c r="AN228">
        <v>15</v>
      </c>
      <c r="AO228">
        <v>11</v>
      </c>
      <c r="AP228">
        <v>15</v>
      </c>
      <c r="AQ228">
        <v>25</v>
      </c>
      <c r="AR228">
        <v>27</v>
      </c>
      <c r="AS228">
        <v>15</v>
      </c>
      <c r="AT228">
        <v>26</v>
      </c>
      <c r="AU228">
        <v>25</v>
      </c>
      <c r="AV228">
        <v>26</v>
      </c>
      <c r="AW228">
        <v>23</v>
      </c>
      <c r="AX228">
        <v>28</v>
      </c>
      <c r="AY228">
        <v>26</v>
      </c>
      <c r="AZ228">
        <v>24</v>
      </c>
      <c r="BA228">
        <v>9</v>
      </c>
      <c r="BB228">
        <v>26</v>
      </c>
      <c r="BC228">
        <v>28</v>
      </c>
      <c r="BD228">
        <v>24</v>
      </c>
      <c r="BE228">
        <v>21</v>
      </c>
      <c r="BF228">
        <v>25</v>
      </c>
      <c r="BG228">
        <v>21</v>
      </c>
      <c r="BH228">
        <v>24</v>
      </c>
      <c r="BI228">
        <v>17</v>
      </c>
      <c r="BJ228">
        <v>20</v>
      </c>
      <c r="BK228">
        <v>22</v>
      </c>
      <c r="BL228">
        <v>18</v>
      </c>
      <c r="BM228">
        <v>17</v>
      </c>
      <c r="BN228">
        <v>17</v>
      </c>
      <c r="BO228">
        <v>11</v>
      </c>
      <c r="BP228">
        <v>8</v>
      </c>
      <c r="BQ228">
        <v>12</v>
      </c>
      <c r="BR228">
        <v>14</v>
      </c>
      <c r="BS228">
        <v>12</v>
      </c>
      <c r="BT228">
        <v>12</v>
      </c>
      <c r="BU228">
        <v>13</v>
      </c>
      <c r="BV228">
        <v>12</v>
      </c>
      <c r="BW228">
        <v>12</v>
      </c>
      <c r="BX228">
        <v>11</v>
      </c>
      <c r="BY228">
        <v>21</v>
      </c>
      <c r="BZ228">
        <v>12</v>
      </c>
      <c r="CA228">
        <v>15</v>
      </c>
      <c r="CB228">
        <v>9</v>
      </c>
      <c r="CC228">
        <v>24</v>
      </c>
      <c r="CD228">
        <v>8</v>
      </c>
      <c r="CE228">
        <v>8</v>
      </c>
      <c r="CF228">
        <v>10</v>
      </c>
      <c r="CG228">
        <v>9</v>
      </c>
      <c r="CH228">
        <v>14</v>
      </c>
      <c r="CI228">
        <v>23</v>
      </c>
      <c r="CJ228">
        <v>27</v>
      </c>
      <c r="CK228">
        <v>20</v>
      </c>
      <c r="CL228">
        <v>24</v>
      </c>
      <c r="CM228">
        <v>28</v>
      </c>
      <c r="CN228">
        <v>21</v>
      </c>
      <c r="CO228">
        <v>28</v>
      </c>
      <c r="CP228">
        <v>22</v>
      </c>
      <c r="CQ228">
        <v>23</v>
      </c>
      <c r="CR228">
        <v>27</v>
      </c>
      <c r="CS228">
        <v>10</v>
      </c>
      <c r="CT228">
        <v>11</v>
      </c>
      <c r="CU228">
        <v>12</v>
      </c>
      <c r="CV228">
        <v>7</v>
      </c>
      <c r="CW228">
        <v>9</v>
      </c>
      <c r="CX228">
        <v>10</v>
      </c>
      <c r="CY228">
        <v>9</v>
      </c>
      <c r="CZ228">
        <v>7</v>
      </c>
      <c r="DA228">
        <v>11</v>
      </c>
      <c r="DB228">
        <v>18</v>
      </c>
      <c r="DC228">
        <v>17</v>
      </c>
      <c r="DD228">
        <v>23</v>
      </c>
      <c r="DE228">
        <v>24</v>
      </c>
      <c r="DF228">
        <v>22</v>
      </c>
      <c r="DG228">
        <v>18</v>
      </c>
      <c r="DH228">
        <v>20</v>
      </c>
      <c r="DI228">
        <v>16</v>
      </c>
      <c r="DJ228">
        <v>19</v>
      </c>
      <c r="DK228">
        <v>23</v>
      </c>
      <c r="DL228">
        <v>25</v>
      </c>
      <c r="DM228">
        <v>20</v>
      </c>
      <c r="DN228">
        <v>21</v>
      </c>
      <c r="DO228">
        <v>21</v>
      </c>
      <c r="DP228">
        <v>20</v>
      </c>
      <c r="DQ228">
        <v>25</v>
      </c>
      <c r="DR228">
        <v>25</v>
      </c>
      <c r="DS228">
        <v>10</v>
      </c>
      <c r="DT228">
        <v>23</v>
      </c>
      <c r="DU228">
        <v>17</v>
      </c>
      <c r="DV228">
        <v>24</v>
      </c>
      <c r="DW228">
        <v>19</v>
      </c>
      <c r="DX228">
        <v>22</v>
      </c>
      <c r="DY228">
        <v>16</v>
      </c>
      <c r="DZ228">
        <v>14</v>
      </c>
      <c r="EA228">
        <v>17</v>
      </c>
      <c r="EB228">
        <v>26</v>
      </c>
      <c r="EC228">
        <v>25</v>
      </c>
      <c r="ED228">
        <v>11</v>
      </c>
      <c r="EE228">
        <v>8</v>
      </c>
      <c r="EF228">
        <v>11</v>
      </c>
      <c r="EG228">
        <v>8</v>
      </c>
      <c r="EH228">
        <v>10</v>
      </c>
      <c r="EI228">
        <v>9</v>
      </c>
      <c r="EJ228">
        <v>9</v>
      </c>
      <c r="EK228">
        <v>8</v>
      </c>
      <c r="EL228">
        <v>8</v>
      </c>
      <c r="EM228">
        <v>8</v>
      </c>
      <c r="EN228">
        <v>6</v>
      </c>
      <c r="EO228">
        <v>13</v>
      </c>
      <c r="EP228">
        <v>9</v>
      </c>
      <c r="EQ228">
        <v>11</v>
      </c>
      <c r="ER228">
        <v>14</v>
      </c>
      <c r="ES228">
        <v>18</v>
      </c>
      <c r="ET228">
        <v>9</v>
      </c>
      <c r="EU228">
        <v>21</v>
      </c>
      <c r="EV228">
        <v>12</v>
      </c>
      <c r="EW228">
        <v>15</v>
      </c>
      <c r="EX228">
        <v>13</v>
      </c>
      <c r="EY228">
        <v>16</v>
      </c>
      <c r="EZ228">
        <v>21</v>
      </c>
      <c r="FA228">
        <v>13</v>
      </c>
      <c r="FB228">
        <v>15</v>
      </c>
      <c r="FC228">
        <v>19</v>
      </c>
      <c r="FD228">
        <v>28</v>
      </c>
      <c r="FE228">
        <v>26</v>
      </c>
      <c r="FF228">
        <v>22</v>
      </c>
      <c r="FG228">
        <v>29</v>
      </c>
      <c r="FH228">
        <v>13</v>
      </c>
      <c r="FI228">
        <v>12</v>
      </c>
      <c r="FJ228">
        <v>14</v>
      </c>
      <c r="FK228">
        <v>17</v>
      </c>
      <c r="FL228">
        <v>23</v>
      </c>
      <c r="FM228">
        <v>15</v>
      </c>
      <c r="FN228">
        <v>16</v>
      </c>
      <c r="FO228">
        <v>5</v>
      </c>
      <c r="FP228">
        <v>16</v>
      </c>
      <c r="FQ228">
        <v>14</v>
      </c>
      <c r="FR228">
        <v>15</v>
      </c>
      <c r="FS228">
        <v>17</v>
      </c>
      <c r="FT228">
        <v>6</v>
      </c>
      <c r="FU228">
        <v>26</v>
      </c>
      <c r="FV228">
        <v>16</v>
      </c>
      <c r="FW228">
        <v>17</v>
      </c>
      <c r="FX228">
        <v>16</v>
      </c>
      <c r="FY228">
        <v>21</v>
      </c>
      <c r="FZ228">
        <v>0</v>
      </c>
      <c r="GA228">
        <v>1</v>
      </c>
      <c r="GB228">
        <v>1</v>
      </c>
      <c r="GC228">
        <v>1</v>
      </c>
      <c r="GD228">
        <v>2</v>
      </c>
      <c r="GE228">
        <v>2</v>
      </c>
      <c r="GF228">
        <v>6</v>
      </c>
      <c r="GG228">
        <v>5</v>
      </c>
      <c r="GH228">
        <v>0</v>
      </c>
      <c r="GI228">
        <v>0</v>
      </c>
      <c r="GJ228">
        <v>6</v>
      </c>
      <c r="GK228">
        <v>19</v>
      </c>
      <c r="GL228">
        <v>24</v>
      </c>
      <c r="GM228">
        <v>23</v>
      </c>
      <c r="GN228">
        <v>23</v>
      </c>
      <c r="GO228">
        <v>26</v>
      </c>
      <c r="GP228">
        <v>22</v>
      </c>
      <c r="GQ228">
        <v>25</v>
      </c>
      <c r="GR228">
        <v>6</v>
      </c>
      <c r="GS228">
        <v>2</v>
      </c>
      <c r="GT228">
        <v>9</v>
      </c>
      <c r="GU228">
        <v>15</v>
      </c>
      <c r="GV228">
        <v>7</v>
      </c>
      <c r="GW228">
        <v>10</v>
      </c>
      <c r="GX228">
        <v>27</v>
      </c>
      <c r="GY228">
        <v>11</v>
      </c>
      <c r="GZ228">
        <v>24</v>
      </c>
      <c r="HA228">
        <v>17</v>
      </c>
      <c r="HB228">
        <v>22</v>
      </c>
      <c r="HC228">
        <v>18</v>
      </c>
      <c r="HD228">
        <v>20</v>
      </c>
      <c r="HE228">
        <v>27</v>
      </c>
      <c r="HF228">
        <v>14</v>
      </c>
      <c r="HG228">
        <v>19</v>
      </c>
      <c r="HH228">
        <v>26</v>
      </c>
      <c r="HI228">
        <v>18</v>
      </c>
      <c r="HJ228">
        <v>21</v>
      </c>
      <c r="HK228">
        <v>18</v>
      </c>
      <c r="HL228">
        <v>20</v>
      </c>
      <c r="HM228">
        <v>20</v>
      </c>
      <c r="HN228">
        <v>26</v>
      </c>
      <c r="HO228">
        <v>25</v>
      </c>
      <c r="HP228">
        <v>28</v>
      </c>
      <c r="HQ228">
        <v>27</v>
      </c>
      <c r="HR228">
        <v>17</v>
      </c>
      <c r="HS228">
        <v>21</v>
      </c>
      <c r="HT228">
        <v>19</v>
      </c>
      <c r="HU228">
        <v>25</v>
      </c>
      <c r="HV228">
        <v>23</v>
      </c>
      <c r="HW228">
        <v>27</v>
      </c>
      <c r="HX228">
        <v>25</v>
      </c>
      <c r="HY228">
        <v>25</v>
      </c>
      <c r="HZ228">
        <v>24</v>
      </c>
      <c r="IA228">
        <v>22</v>
      </c>
      <c r="IB228">
        <v>21</v>
      </c>
      <c r="IC228">
        <v>26</v>
      </c>
      <c r="ID228">
        <v>22</v>
      </c>
      <c r="IE228">
        <v>19</v>
      </c>
      <c r="IF228">
        <v>11</v>
      </c>
      <c r="IG228">
        <v>14</v>
      </c>
      <c r="IH228">
        <v>10</v>
      </c>
      <c r="II228">
        <v>9</v>
      </c>
      <c r="IJ228">
        <v>10</v>
      </c>
      <c r="IK228">
        <v>10</v>
      </c>
      <c r="IL228">
        <v>11</v>
      </c>
      <c r="IM228">
        <v>13</v>
      </c>
      <c r="IN228">
        <v>12</v>
      </c>
      <c r="IO228">
        <v>15</v>
      </c>
      <c r="IP228">
        <v>10</v>
      </c>
      <c r="IQ228">
        <v>13</v>
      </c>
      <c r="IR228">
        <v>9</v>
      </c>
      <c r="IS228">
        <v>12</v>
      </c>
      <c r="IT228">
        <v>13</v>
      </c>
      <c r="IU228">
        <v>11</v>
      </c>
      <c r="IV228">
        <v>17</v>
      </c>
      <c r="IW228">
        <v>13</v>
      </c>
      <c r="IX228">
        <v>14</v>
      </c>
      <c r="IY228">
        <v>16</v>
      </c>
      <c r="IZ228">
        <v>15</v>
      </c>
      <c r="JA228">
        <v>17</v>
      </c>
      <c r="JB228">
        <v>17</v>
      </c>
      <c r="JC228">
        <v>21</v>
      </c>
      <c r="JD228">
        <v>4</v>
      </c>
      <c r="JE228">
        <v>11</v>
      </c>
      <c r="JF228">
        <v>15</v>
      </c>
      <c r="JG228">
        <v>10</v>
      </c>
      <c r="JH228">
        <v>9</v>
      </c>
      <c r="JI228">
        <v>15</v>
      </c>
      <c r="JJ228">
        <v>14</v>
      </c>
      <c r="JK228">
        <v>4</v>
      </c>
      <c r="JL228">
        <v>6</v>
      </c>
      <c r="JM228">
        <v>6</v>
      </c>
      <c r="JN228">
        <v>28</v>
      </c>
      <c r="JO228">
        <v>7</v>
      </c>
      <c r="JP228">
        <v>8</v>
      </c>
      <c r="JQ228">
        <v>31</v>
      </c>
      <c r="JR228">
        <v>26</v>
      </c>
      <c r="JS228">
        <v>25</v>
      </c>
      <c r="JT228">
        <v>30</v>
      </c>
      <c r="JU228">
        <v>25</v>
      </c>
      <c r="JV228">
        <v>31</v>
      </c>
      <c r="JW228">
        <v>10</v>
      </c>
      <c r="JX228">
        <v>8</v>
      </c>
      <c r="JY228">
        <v>9</v>
      </c>
      <c r="JZ228">
        <v>10</v>
      </c>
      <c r="KA228">
        <v>7</v>
      </c>
      <c r="KB228">
        <v>9</v>
      </c>
      <c r="KC228">
        <v>11</v>
      </c>
      <c r="KD228">
        <v>9</v>
      </c>
      <c r="KE228">
        <v>10</v>
      </c>
      <c r="KF228">
        <v>8</v>
      </c>
      <c r="KG228">
        <v>14</v>
      </c>
      <c r="KH228">
        <v>15</v>
      </c>
      <c r="KI228">
        <v>14</v>
      </c>
      <c r="KJ228">
        <v>26</v>
      </c>
      <c r="KK228">
        <v>13</v>
      </c>
      <c r="KL228">
        <v>26</v>
      </c>
      <c r="KM228">
        <v>13</v>
      </c>
      <c r="KN228">
        <v>15</v>
      </c>
      <c r="KO228">
        <v>9</v>
      </c>
      <c r="KP228">
        <v>15</v>
      </c>
      <c r="KQ228">
        <v>10</v>
      </c>
      <c r="KR228">
        <v>12</v>
      </c>
      <c r="KS228">
        <v>15</v>
      </c>
      <c r="KT228">
        <v>24</v>
      </c>
      <c r="KU228">
        <v>4</v>
      </c>
      <c r="KV228">
        <v>6</v>
      </c>
      <c r="KW228">
        <v>12</v>
      </c>
      <c r="KX228">
        <v>4</v>
      </c>
      <c r="KY228">
        <v>2</v>
      </c>
      <c r="KZ228">
        <v>1</v>
      </c>
      <c r="LA228">
        <v>4</v>
      </c>
      <c r="LB228">
        <v>4</v>
      </c>
      <c r="LC228">
        <v>3</v>
      </c>
      <c r="LD228">
        <v>2</v>
      </c>
      <c r="LE228">
        <v>4</v>
      </c>
      <c r="LF228">
        <v>3</v>
      </c>
      <c r="LG228">
        <v>13</v>
      </c>
      <c r="LH228">
        <v>14</v>
      </c>
      <c r="LI228">
        <v>11</v>
      </c>
      <c r="LJ228">
        <v>9</v>
      </c>
      <c r="LK228">
        <v>9</v>
      </c>
      <c r="LL228">
        <v>7</v>
      </c>
      <c r="LM228">
        <v>11</v>
      </c>
      <c r="LN228">
        <v>9</v>
      </c>
      <c r="LO228">
        <v>8</v>
      </c>
      <c r="LP228">
        <v>21</v>
      </c>
      <c r="LQ228">
        <v>28</v>
      </c>
      <c r="LR228">
        <v>28</v>
      </c>
      <c r="LS228">
        <v>25</v>
      </c>
      <c r="LT228">
        <v>23</v>
      </c>
      <c r="LU228">
        <v>31</v>
      </c>
      <c r="LV228">
        <v>32</v>
      </c>
      <c r="LW228">
        <v>22</v>
      </c>
      <c r="LX228">
        <v>21</v>
      </c>
      <c r="LY228">
        <v>31</v>
      </c>
      <c r="LZ228">
        <v>29</v>
      </c>
      <c r="MA228">
        <v>26</v>
      </c>
      <c r="MB228">
        <v>18</v>
      </c>
      <c r="MC228">
        <v>26</v>
      </c>
      <c r="MD228">
        <v>24</v>
      </c>
      <c r="ME228">
        <v>19</v>
      </c>
      <c r="MF228">
        <v>24</v>
      </c>
      <c r="MG228">
        <v>26</v>
      </c>
      <c r="MH228">
        <v>22</v>
      </c>
      <c r="MI228">
        <v>16</v>
      </c>
      <c r="MJ228">
        <v>18</v>
      </c>
      <c r="MK228">
        <v>18</v>
      </c>
      <c r="ML228">
        <v>24</v>
      </c>
      <c r="MM228">
        <v>21</v>
      </c>
      <c r="MN228">
        <v>21</v>
      </c>
      <c r="MO228">
        <v>22</v>
      </c>
      <c r="MP228">
        <v>30</v>
      </c>
      <c r="MQ228">
        <v>18</v>
      </c>
      <c r="MR228">
        <v>18</v>
      </c>
      <c r="MS228">
        <v>24</v>
      </c>
      <c r="MT228">
        <v>18</v>
      </c>
      <c r="MU228">
        <v>22</v>
      </c>
      <c r="MV228">
        <v>29</v>
      </c>
      <c r="MW228">
        <v>28</v>
      </c>
      <c r="MX228">
        <v>27</v>
      </c>
      <c r="MY228">
        <v>29</v>
      </c>
      <c r="MZ228">
        <v>28</v>
      </c>
      <c r="NA228">
        <v>29</v>
      </c>
      <c r="NB228">
        <v>30</v>
      </c>
      <c r="NC228">
        <v>5</v>
      </c>
      <c r="ND228">
        <v>9</v>
      </c>
      <c r="NE228">
        <v>10</v>
      </c>
      <c r="NF228">
        <v>8</v>
      </c>
      <c r="NG228">
        <v>14</v>
      </c>
      <c r="NH228">
        <v>7</v>
      </c>
      <c r="NI228">
        <v>8</v>
      </c>
      <c r="NJ228">
        <v>19</v>
      </c>
      <c r="NK228">
        <v>22</v>
      </c>
      <c r="NL228">
        <v>3</v>
      </c>
      <c r="NM228">
        <v>17</v>
      </c>
      <c r="NN228">
        <v>16</v>
      </c>
      <c r="NO228">
        <v>23</v>
      </c>
      <c r="NP228">
        <v>17</v>
      </c>
      <c r="NQ228">
        <v>15</v>
      </c>
      <c r="NR228">
        <v>16</v>
      </c>
      <c r="NS228">
        <v>16</v>
      </c>
      <c r="NT228">
        <v>18</v>
      </c>
      <c r="NU228">
        <v>15</v>
      </c>
      <c r="NV228">
        <v>27</v>
      </c>
      <c r="NW228">
        <v>16</v>
      </c>
      <c r="NX228">
        <v>16</v>
      </c>
      <c r="NY228">
        <v>18</v>
      </c>
      <c r="NZ228">
        <v>18</v>
      </c>
      <c r="OA228">
        <v>18</v>
      </c>
      <c r="OB228">
        <v>19</v>
      </c>
    </row>
    <row r="229" spans="1:392" x14ac:dyDescent="0.35">
      <c r="A229">
        <v>1998</v>
      </c>
      <c r="B229" t="s">
        <v>399</v>
      </c>
      <c r="C229">
        <v>18</v>
      </c>
      <c r="D229">
        <v>19</v>
      </c>
      <c r="E229">
        <v>16</v>
      </c>
      <c r="F229">
        <v>21</v>
      </c>
      <c r="G229">
        <v>15</v>
      </c>
      <c r="H229">
        <v>19</v>
      </c>
      <c r="I229">
        <v>34</v>
      </c>
      <c r="J229">
        <v>13</v>
      </c>
      <c r="K229">
        <v>30</v>
      </c>
      <c r="L229">
        <v>33</v>
      </c>
      <c r="M229">
        <v>32</v>
      </c>
      <c r="N229">
        <v>19</v>
      </c>
      <c r="O229">
        <v>34</v>
      </c>
      <c r="P229">
        <v>35</v>
      </c>
      <c r="Q229">
        <v>17</v>
      </c>
      <c r="R229">
        <v>18</v>
      </c>
      <c r="S229">
        <v>11</v>
      </c>
      <c r="T229">
        <v>23</v>
      </c>
      <c r="U229">
        <v>19</v>
      </c>
      <c r="V229">
        <v>17</v>
      </c>
      <c r="W229">
        <v>18</v>
      </c>
      <c r="X229">
        <v>20</v>
      </c>
      <c r="Y229">
        <v>20</v>
      </c>
      <c r="Z229">
        <v>21</v>
      </c>
      <c r="AA229">
        <v>18</v>
      </c>
      <c r="AB229">
        <v>18</v>
      </c>
      <c r="AC229">
        <v>24</v>
      </c>
      <c r="AD229">
        <v>29</v>
      </c>
      <c r="AE229">
        <v>16</v>
      </c>
      <c r="AF229">
        <v>26</v>
      </c>
      <c r="AG229">
        <v>22</v>
      </c>
      <c r="AH229">
        <v>15</v>
      </c>
      <c r="AI229">
        <v>17</v>
      </c>
      <c r="AJ229">
        <v>14</v>
      </c>
      <c r="AK229">
        <v>17</v>
      </c>
      <c r="AL229">
        <v>21</v>
      </c>
      <c r="AM229">
        <v>21</v>
      </c>
      <c r="AN229">
        <v>27</v>
      </c>
      <c r="AO229">
        <v>17</v>
      </c>
      <c r="AP229">
        <v>20</v>
      </c>
      <c r="AQ229">
        <v>35</v>
      </c>
      <c r="AR229">
        <v>35</v>
      </c>
      <c r="AS229">
        <v>27</v>
      </c>
      <c r="AT229">
        <v>40</v>
      </c>
      <c r="AU229">
        <v>40</v>
      </c>
      <c r="AV229">
        <v>34</v>
      </c>
      <c r="AW229">
        <v>34</v>
      </c>
      <c r="AX229">
        <v>37</v>
      </c>
      <c r="AY229">
        <v>32</v>
      </c>
      <c r="AZ229">
        <v>37</v>
      </c>
      <c r="BA229">
        <v>24</v>
      </c>
      <c r="BB229">
        <v>35</v>
      </c>
      <c r="BC229">
        <v>37</v>
      </c>
      <c r="BD229">
        <v>36</v>
      </c>
      <c r="BE229">
        <v>38</v>
      </c>
      <c r="BF229">
        <v>40</v>
      </c>
      <c r="BG229">
        <v>37</v>
      </c>
      <c r="BH229">
        <v>36</v>
      </c>
      <c r="BI229">
        <v>33</v>
      </c>
      <c r="BJ229">
        <v>39</v>
      </c>
      <c r="BK229">
        <v>45</v>
      </c>
      <c r="BL229">
        <v>33</v>
      </c>
      <c r="BM229">
        <v>32</v>
      </c>
      <c r="BN229">
        <v>32</v>
      </c>
      <c r="BO229">
        <v>29</v>
      </c>
      <c r="BP229">
        <v>23</v>
      </c>
      <c r="BQ229">
        <v>24</v>
      </c>
      <c r="BR229">
        <v>29</v>
      </c>
      <c r="BS229">
        <v>27</v>
      </c>
      <c r="BT229">
        <v>22</v>
      </c>
      <c r="BU229">
        <v>25</v>
      </c>
      <c r="BV229">
        <v>26</v>
      </c>
      <c r="BW229">
        <v>28</v>
      </c>
      <c r="BX229">
        <v>26</v>
      </c>
      <c r="BY229">
        <v>36</v>
      </c>
      <c r="BZ229">
        <v>26</v>
      </c>
      <c r="CA229">
        <v>26</v>
      </c>
      <c r="CB229">
        <v>26</v>
      </c>
      <c r="CC229">
        <v>36</v>
      </c>
      <c r="CD229">
        <v>24</v>
      </c>
      <c r="CE229">
        <v>24</v>
      </c>
      <c r="CF229">
        <v>23</v>
      </c>
      <c r="CG229">
        <v>24</v>
      </c>
      <c r="CH229">
        <v>24</v>
      </c>
      <c r="CI229">
        <v>38</v>
      </c>
      <c r="CJ229">
        <v>46</v>
      </c>
      <c r="CK229">
        <v>39</v>
      </c>
      <c r="CL229">
        <v>43</v>
      </c>
      <c r="CM229">
        <v>41</v>
      </c>
      <c r="CN229">
        <v>36</v>
      </c>
      <c r="CO229">
        <v>41</v>
      </c>
      <c r="CP229">
        <v>42</v>
      </c>
      <c r="CQ229">
        <v>43</v>
      </c>
      <c r="CR229">
        <v>47</v>
      </c>
      <c r="CS229">
        <v>10</v>
      </c>
      <c r="CT229">
        <v>15</v>
      </c>
      <c r="CU229">
        <v>13</v>
      </c>
      <c r="CV229">
        <v>14</v>
      </c>
      <c r="CW229">
        <v>19</v>
      </c>
      <c r="CX229">
        <v>12</v>
      </c>
      <c r="CY229">
        <v>11</v>
      </c>
      <c r="CZ229">
        <v>8</v>
      </c>
      <c r="DA229">
        <v>12</v>
      </c>
      <c r="DB229">
        <v>29</v>
      </c>
      <c r="DC229">
        <v>27</v>
      </c>
      <c r="DD229">
        <v>41</v>
      </c>
      <c r="DE229">
        <v>34</v>
      </c>
      <c r="DF229">
        <v>37</v>
      </c>
      <c r="DG229">
        <v>33</v>
      </c>
      <c r="DH229">
        <v>34</v>
      </c>
      <c r="DI229">
        <v>29</v>
      </c>
      <c r="DJ229">
        <v>32</v>
      </c>
      <c r="DK229">
        <v>25</v>
      </c>
      <c r="DL229">
        <v>21</v>
      </c>
      <c r="DM229">
        <v>21</v>
      </c>
      <c r="DN229">
        <v>23</v>
      </c>
      <c r="DO229">
        <v>21</v>
      </c>
      <c r="DP229">
        <v>20</v>
      </c>
      <c r="DQ229">
        <v>33</v>
      </c>
      <c r="DR229">
        <v>33</v>
      </c>
      <c r="DS229">
        <v>18</v>
      </c>
      <c r="DT229">
        <v>30</v>
      </c>
      <c r="DU229">
        <v>25</v>
      </c>
      <c r="DV229">
        <v>29</v>
      </c>
      <c r="DW229">
        <v>23</v>
      </c>
      <c r="DX229">
        <v>37</v>
      </c>
      <c r="DY229">
        <v>32</v>
      </c>
      <c r="DZ229">
        <v>28</v>
      </c>
      <c r="EA229">
        <v>28</v>
      </c>
      <c r="EB229">
        <v>37</v>
      </c>
      <c r="EC229">
        <v>32</v>
      </c>
      <c r="ED229">
        <v>13</v>
      </c>
      <c r="EE229">
        <v>11</v>
      </c>
      <c r="EF229">
        <v>15</v>
      </c>
      <c r="EG229">
        <v>11</v>
      </c>
      <c r="EH229">
        <v>10</v>
      </c>
      <c r="EI229">
        <v>13</v>
      </c>
      <c r="EJ229">
        <v>13</v>
      </c>
      <c r="EK229">
        <v>12</v>
      </c>
      <c r="EL229">
        <v>14</v>
      </c>
      <c r="EM229">
        <v>14</v>
      </c>
      <c r="EN229">
        <v>13</v>
      </c>
      <c r="EO229">
        <v>34</v>
      </c>
      <c r="EP229">
        <v>26</v>
      </c>
      <c r="EQ229">
        <v>24</v>
      </c>
      <c r="ER229">
        <v>30</v>
      </c>
      <c r="ES229">
        <v>34</v>
      </c>
      <c r="ET229">
        <v>26</v>
      </c>
      <c r="EU229">
        <v>41</v>
      </c>
      <c r="EV229">
        <v>25</v>
      </c>
      <c r="EW229">
        <v>30</v>
      </c>
      <c r="EX229">
        <v>28</v>
      </c>
      <c r="EY229">
        <v>34</v>
      </c>
      <c r="EZ229">
        <v>36</v>
      </c>
      <c r="FA229">
        <v>30</v>
      </c>
      <c r="FB229">
        <v>31</v>
      </c>
      <c r="FC229">
        <v>33</v>
      </c>
      <c r="FD229">
        <v>36</v>
      </c>
      <c r="FE229">
        <v>46</v>
      </c>
      <c r="FF229">
        <v>31</v>
      </c>
      <c r="FG229">
        <v>36</v>
      </c>
      <c r="FH229">
        <v>25</v>
      </c>
      <c r="FI229">
        <v>23</v>
      </c>
      <c r="FJ229">
        <v>23</v>
      </c>
      <c r="FK229">
        <v>20</v>
      </c>
      <c r="FL229">
        <v>25</v>
      </c>
      <c r="FM229">
        <v>21</v>
      </c>
      <c r="FN229">
        <v>21</v>
      </c>
      <c r="FO229">
        <v>9</v>
      </c>
      <c r="FP229">
        <v>23</v>
      </c>
      <c r="FQ229">
        <v>20</v>
      </c>
      <c r="FR229">
        <v>20</v>
      </c>
      <c r="FS229">
        <v>24</v>
      </c>
      <c r="FT229">
        <v>14</v>
      </c>
      <c r="FU229">
        <v>26</v>
      </c>
      <c r="FV229">
        <v>23</v>
      </c>
      <c r="FW229">
        <v>24</v>
      </c>
      <c r="FX229">
        <v>23</v>
      </c>
      <c r="FY229">
        <v>22</v>
      </c>
      <c r="FZ229">
        <v>4</v>
      </c>
      <c r="GA229">
        <v>4</v>
      </c>
      <c r="GB229">
        <v>3</v>
      </c>
      <c r="GC229">
        <v>4</v>
      </c>
      <c r="GD229">
        <v>5</v>
      </c>
      <c r="GE229">
        <v>4</v>
      </c>
      <c r="GF229">
        <v>7</v>
      </c>
      <c r="GG229">
        <v>6</v>
      </c>
      <c r="GH229">
        <v>4</v>
      </c>
      <c r="GI229">
        <v>4</v>
      </c>
      <c r="GJ229">
        <v>9</v>
      </c>
      <c r="GK229">
        <v>22</v>
      </c>
      <c r="GL229">
        <v>28</v>
      </c>
      <c r="GM229">
        <v>31</v>
      </c>
      <c r="GN229">
        <v>30</v>
      </c>
      <c r="GO229">
        <v>31</v>
      </c>
      <c r="GP229">
        <v>28</v>
      </c>
      <c r="GQ229">
        <v>30</v>
      </c>
      <c r="GR229">
        <v>14</v>
      </c>
      <c r="GS229">
        <v>5</v>
      </c>
      <c r="GT229">
        <v>13</v>
      </c>
      <c r="GU229">
        <v>18</v>
      </c>
      <c r="GV229">
        <v>15</v>
      </c>
      <c r="GW229">
        <v>10</v>
      </c>
      <c r="GX229">
        <v>35</v>
      </c>
      <c r="GY229">
        <v>21</v>
      </c>
      <c r="GZ229">
        <v>28</v>
      </c>
      <c r="HA229">
        <v>22</v>
      </c>
      <c r="HB229">
        <v>27</v>
      </c>
      <c r="HC229">
        <v>24</v>
      </c>
      <c r="HD229">
        <v>42</v>
      </c>
      <c r="HE229">
        <v>46</v>
      </c>
      <c r="HF229">
        <v>32</v>
      </c>
      <c r="HG229">
        <v>34</v>
      </c>
      <c r="HH229">
        <v>42</v>
      </c>
      <c r="HI229">
        <v>37</v>
      </c>
      <c r="HJ229">
        <v>35</v>
      </c>
      <c r="HK229">
        <v>32</v>
      </c>
      <c r="HL229">
        <v>39</v>
      </c>
      <c r="HM229">
        <v>39</v>
      </c>
      <c r="HN229">
        <v>42</v>
      </c>
      <c r="HO229">
        <v>39</v>
      </c>
      <c r="HP229">
        <v>45</v>
      </c>
      <c r="HQ229">
        <v>37</v>
      </c>
      <c r="HR229">
        <v>34</v>
      </c>
      <c r="HS229">
        <v>37</v>
      </c>
      <c r="HT229">
        <v>37</v>
      </c>
      <c r="HU229">
        <v>45</v>
      </c>
      <c r="HV229">
        <v>37</v>
      </c>
      <c r="HW229">
        <v>46</v>
      </c>
      <c r="HX229">
        <v>39</v>
      </c>
      <c r="HY229">
        <v>41</v>
      </c>
      <c r="HZ229">
        <v>40</v>
      </c>
      <c r="IA229">
        <v>38</v>
      </c>
      <c r="IB229">
        <v>42</v>
      </c>
      <c r="IC229">
        <v>39</v>
      </c>
      <c r="ID229">
        <v>39</v>
      </c>
      <c r="IE229">
        <v>39</v>
      </c>
      <c r="IF229">
        <v>17</v>
      </c>
      <c r="IG229">
        <v>23</v>
      </c>
      <c r="IH229">
        <v>15</v>
      </c>
      <c r="II229">
        <v>17</v>
      </c>
      <c r="IJ229">
        <v>18</v>
      </c>
      <c r="IK229">
        <v>17</v>
      </c>
      <c r="IL229">
        <v>16</v>
      </c>
      <c r="IM229">
        <v>18</v>
      </c>
      <c r="IN229">
        <v>17</v>
      </c>
      <c r="IO229">
        <v>24</v>
      </c>
      <c r="IP229">
        <v>12</v>
      </c>
      <c r="IQ229">
        <v>21</v>
      </c>
      <c r="IR229">
        <v>13</v>
      </c>
      <c r="IS229">
        <v>20</v>
      </c>
      <c r="IT229">
        <v>23</v>
      </c>
      <c r="IU229">
        <v>23</v>
      </c>
      <c r="IV229">
        <v>35</v>
      </c>
      <c r="IW229">
        <v>28</v>
      </c>
      <c r="IX229">
        <v>23</v>
      </c>
      <c r="IY229">
        <v>33</v>
      </c>
      <c r="IZ229">
        <v>31</v>
      </c>
      <c r="JA229">
        <v>31</v>
      </c>
      <c r="JB229">
        <v>34</v>
      </c>
      <c r="JC229">
        <v>38</v>
      </c>
      <c r="JD229">
        <v>13</v>
      </c>
      <c r="JE229">
        <v>24</v>
      </c>
      <c r="JF229">
        <v>26</v>
      </c>
      <c r="JG229">
        <v>22</v>
      </c>
      <c r="JH229">
        <v>20</v>
      </c>
      <c r="JI229">
        <v>25</v>
      </c>
      <c r="JJ229">
        <v>26</v>
      </c>
      <c r="JK229">
        <v>15</v>
      </c>
      <c r="JL229">
        <v>17</v>
      </c>
      <c r="JM229">
        <v>16</v>
      </c>
      <c r="JN229">
        <v>37</v>
      </c>
      <c r="JO229">
        <v>17</v>
      </c>
      <c r="JP229">
        <v>20</v>
      </c>
      <c r="JQ229">
        <v>47</v>
      </c>
      <c r="JR229">
        <v>44</v>
      </c>
      <c r="JS229">
        <v>44</v>
      </c>
      <c r="JT229">
        <v>49</v>
      </c>
      <c r="JU229">
        <v>44</v>
      </c>
      <c r="JV229">
        <v>51</v>
      </c>
      <c r="JW229">
        <v>16</v>
      </c>
      <c r="JX229">
        <v>16</v>
      </c>
      <c r="JY229">
        <v>12</v>
      </c>
      <c r="JZ229">
        <v>17</v>
      </c>
      <c r="KA229">
        <v>14</v>
      </c>
      <c r="KB229">
        <v>14</v>
      </c>
      <c r="KC229">
        <v>19</v>
      </c>
      <c r="KD229">
        <v>16</v>
      </c>
      <c r="KE229">
        <v>15</v>
      </c>
      <c r="KF229">
        <v>16</v>
      </c>
      <c r="KG229">
        <v>23</v>
      </c>
      <c r="KH229">
        <v>25</v>
      </c>
      <c r="KI229">
        <v>19</v>
      </c>
      <c r="KJ229">
        <v>38</v>
      </c>
      <c r="KK229">
        <v>22</v>
      </c>
      <c r="KL229">
        <v>34</v>
      </c>
      <c r="KM229">
        <v>20</v>
      </c>
      <c r="KN229">
        <v>24</v>
      </c>
      <c r="KO229">
        <v>22</v>
      </c>
      <c r="KP229">
        <v>22</v>
      </c>
      <c r="KQ229">
        <v>26</v>
      </c>
      <c r="KR229">
        <v>22</v>
      </c>
      <c r="KS229">
        <v>28</v>
      </c>
      <c r="KT229">
        <v>35</v>
      </c>
      <c r="KU229">
        <v>6</v>
      </c>
      <c r="KV229">
        <v>6</v>
      </c>
      <c r="KW229">
        <v>21</v>
      </c>
      <c r="KX229">
        <v>7</v>
      </c>
      <c r="KY229">
        <v>3</v>
      </c>
      <c r="KZ229">
        <v>3</v>
      </c>
      <c r="LA229">
        <v>6</v>
      </c>
      <c r="LB229">
        <v>4</v>
      </c>
      <c r="LC229">
        <v>5</v>
      </c>
      <c r="LD229">
        <v>4</v>
      </c>
      <c r="LE229">
        <v>6</v>
      </c>
      <c r="LF229">
        <v>5</v>
      </c>
      <c r="LG229">
        <v>18</v>
      </c>
      <c r="LH229">
        <v>19</v>
      </c>
      <c r="LI229">
        <v>12</v>
      </c>
      <c r="LJ229">
        <v>18</v>
      </c>
      <c r="LK229">
        <v>10</v>
      </c>
      <c r="LL229">
        <v>14</v>
      </c>
      <c r="LM229">
        <v>20</v>
      </c>
      <c r="LN229">
        <v>9</v>
      </c>
      <c r="LO229">
        <v>9</v>
      </c>
      <c r="LP229">
        <v>23</v>
      </c>
      <c r="LQ229">
        <v>32</v>
      </c>
      <c r="LR229">
        <v>52</v>
      </c>
      <c r="LS229">
        <v>25</v>
      </c>
      <c r="LT229">
        <v>27</v>
      </c>
      <c r="LU229">
        <v>50</v>
      </c>
      <c r="LV229">
        <v>46</v>
      </c>
      <c r="LW229">
        <v>33</v>
      </c>
      <c r="LX229">
        <v>26</v>
      </c>
      <c r="LY229">
        <v>39</v>
      </c>
      <c r="LZ229">
        <v>45</v>
      </c>
      <c r="MA229">
        <v>38</v>
      </c>
      <c r="MB229">
        <v>24</v>
      </c>
      <c r="MC229">
        <v>37</v>
      </c>
      <c r="MD229">
        <v>33</v>
      </c>
      <c r="ME229">
        <v>21</v>
      </c>
      <c r="MF229">
        <v>26</v>
      </c>
      <c r="MG229">
        <v>28</v>
      </c>
      <c r="MH229">
        <v>24</v>
      </c>
      <c r="MI229">
        <v>16</v>
      </c>
      <c r="MJ229">
        <v>26</v>
      </c>
      <c r="MK229">
        <v>18</v>
      </c>
      <c r="ML229">
        <v>29</v>
      </c>
      <c r="MM229">
        <v>27</v>
      </c>
      <c r="MN229">
        <v>23</v>
      </c>
      <c r="MO229">
        <v>23</v>
      </c>
      <c r="MP229">
        <v>33</v>
      </c>
      <c r="MQ229">
        <v>21</v>
      </c>
      <c r="MR229">
        <v>26</v>
      </c>
      <c r="MS229">
        <v>31</v>
      </c>
      <c r="MT229">
        <v>24</v>
      </c>
      <c r="MU229">
        <v>26</v>
      </c>
      <c r="MV229">
        <v>47</v>
      </c>
      <c r="MW229">
        <v>54</v>
      </c>
      <c r="MX229">
        <v>49</v>
      </c>
      <c r="MY229">
        <v>36</v>
      </c>
      <c r="MZ229">
        <v>38</v>
      </c>
      <c r="NA229">
        <v>48</v>
      </c>
      <c r="NB229">
        <v>42</v>
      </c>
      <c r="NC229">
        <v>8</v>
      </c>
      <c r="ND229">
        <v>18</v>
      </c>
      <c r="NE229">
        <v>18</v>
      </c>
      <c r="NF229">
        <v>10</v>
      </c>
      <c r="NG229">
        <v>34</v>
      </c>
      <c r="NH229">
        <v>9</v>
      </c>
      <c r="NI229">
        <v>10</v>
      </c>
      <c r="NJ229">
        <v>32</v>
      </c>
      <c r="NK229">
        <v>31</v>
      </c>
      <c r="NL229">
        <v>4</v>
      </c>
      <c r="NM229">
        <v>25</v>
      </c>
      <c r="NN229">
        <v>27</v>
      </c>
      <c r="NO229">
        <v>38</v>
      </c>
      <c r="NP229">
        <v>31</v>
      </c>
      <c r="NQ229">
        <v>27</v>
      </c>
      <c r="NR229">
        <v>28</v>
      </c>
      <c r="NS229">
        <v>29</v>
      </c>
      <c r="NT229">
        <v>26</v>
      </c>
      <c r="NU229">
        <v>20</v>
      </c>
      <c r="NV229">
        <v>29</v>
      </c>
      <c r="NW229">
        <v>30</v>
      </c>
      <c r="NX229">
        <v>21</v>
      </c>
      <c r="NY229">
        <v>31</v>
      </c>
      <c r="NZ229">
        <v>24</v>
      </c>
      <c r="OA229">
        <v>26</v>
      </c>
      <c r="OB229">
        <v>25</v>
      </c>
    </row>
    <row r="230" spans="1:392" x14ac:dyDescent="0.35">
      <c r="A230">
        <v>1999</v>
      </c>
      <c r="B230" t="s">
        <v>399</v>
      </c>
      <c r="C230">
        <v>9</v>
      </c>
      <c r="D230">
        <v>13</v>
      </c>
      <c r="E230">
        <v>8</v>
      </c>
      <c r="F230">
        <v>12</v>
      </c>
      <c r="G230">
        <v>9</v>
      </c>
      <c r="H230">
        <v>12</v>
      </c>
      <c r="I230">
        <v>28</v>
      </c>
      <c r="J230">
        <v>3</v>
      </c>
      <c r="K230">
        <v>16</v>
      </c>
      <c r="L230">
        <v>18</v>
      </c>
      <c r="M230">
        <v>17</v>
      </c>
      <c r="N230">
        <v>2</v>
      </c>
      <c r="O230">
        <v>23</v>
      </c>
      <c r="P230">
        <v>14</v>
      </c>
      <c r="Q230">
        <v>3</v>
      </c>
      <c r="R230">
        <v>2</v>
      </c>
      <c r="S230">
        <v>1</v>
      </c>
      <c r="T230">
        <v>4</v>
      </c>
      <c r="U230">
        <v>14</v>
      </c>
      <c r="V230">
        <v>14</v>
      </c>
      <c r="W230">
        <v>11</v>
      </c>
      <c r="X230">
        <v>21</v>
      </c>
      <c r="Y230">
        <v>20</v>
      </c>
      <c r="Z230">
        <v>21</v>
      </c>
      <c r="AA230">
        <v>15</v>
      </c>
      <c r="AB230">
        <v>20</v>
      </c>
      <c r="AC230">
        <v>17</v>
      </c>
      <c r="AD230">
        <v>25</v>
      </c>
      <c r="AE230">
        <v>7</v>
      </c>
      <c r="AF230">
        <v>23</v>
      </c>
      <c r="AG230">
        <v>13</v>
      </c>
      <c r="AH230">
        <v>8</v>
      </c>
      <c r="AI230">
        <v>10</v>
      </c>
      <c r="AJ230">
        <v>8</v>
      </c>
      <c r="AK230">
        <v>10</v>
      </c>
      <c r="AL230">
        <v>12</v>
      </c>
      <c r="AM230">
        <v>15</v>
      </c>
      <c r="AN230">
        <v>21</v>
      </c>
      <c r="AO230">
        <v>10</v>
      </c>
      <c r="AP230">
        <v>11</v>
      </c>
      <c r="AQ230">
        <v>25</v>
      </c>
      <c r="AR230">
        <v>22</v>
      </c>
      <c r="AS230">
        <v>10</v>
      </c>
      <c r="AT230">
        <v>22</v>
      </c>
      <c r="AU230">
        <v>25</v>
      </c>
      <c r="AV230">
        <v>29</v>
      </c>
      <c r="AW230">
        <v>18</v>
      </c>
      <c r="AX230">
        <v>20</v>
      </c>
      <c r="AY230">
        <v>24</v>
      </c>
      <c r="AZ230">
        <v>27</v>
      </c>
      <c r="BA230">
        <v>6</v>
      </c>
      <c r="BB230">
        <v>25</v>
      </c>
      <c r="BC230">
        <v>33</v>
      </c>
      <c r="BD230">
        <v>18</v>
      </c>
      <c r="BE230">
        <v>20</v>
      </c>
      <c r="BF230">
        <v>25</v>
      </c>
      <c r="BG230">
        <v>20</v>
      </c>
      <c r="BH230">
        <v>25</v>
      </c>
      <c r="BI230">
        <v>12</v>
      </c>
      <c r="BJ230">
        <v>15</v>
      </c>
      <c r="BK230">
        <v>22</v>
      </c>
      <c r="BL230">
        <v>13</v>
      </c>
      <c r="BM230">
        <v>13</v>
      </c>
      <c r="BN230">
        <v>14</v>
      </c>
      <c r="BO230">
        <v>11</v>
      </c>
      <c r="BP230">
        <v>4</v>
      </c>
      <c r="BQ230">
        <v>3</v>
      </c>
      <c r="BR230">
        <v>11</v>
      </c>
      <c r="BS230">
        <v>12</v>
      </c>
      <c r="BT230">
        <v>4</v>
      </c>
      <c r="BU230">
        <v>4</v>
      </c>
      <c r="BV230">
        <v>5</v>
      </c>
      <c r="BW230">
        <v>10</v>
      </c>
      <c r="BX230">
        <v>6</v>
      </c>
      <c r="BY230">
        <v>17</v>
      </c>
      <c r="BZ230">
        <v>8</v>
      </c>
      <c r="CA230">
        <v>9</v>
      </c>
      <c r="CB230">
        <v>6</v>
      </c>
      <c r="CC230">
        <v>19</v>
      </c>
      <c r="CD230">
        <v>5</v>
      </c>
      <c r="CE230">
        <v>8</v>
      </c>
      <c r="CF230">
        <v>6</v>
      </c>
      <c r="CG230">
        <v>7</v>
      </c>
      <c r="CH230">
        <v>9</v>
      </c>
      <c r="CI230">
        <v>18</v>
      </c>
      <c r="CJ230">
        <v>21</v>
      </c>
      <c r="CK230">
        <v>19</v>
      </c>
      <c r="CL230">
        <v>23</v>
      </c>
      <c r="CM230">
        <v>21</v>
      </c>
      <c r="CN230">
        <v>18</v>
      </c>
      <c r="CO230">
        <v>21</v>
      </c>
      <c r="CP230">
        <v>24</v>
      </c>
      <c r="CQ230">
        <v>24</v>
      </c>
      <c r="CR230">
        <v>21</v>
      </c>
      <c r="CS230">
        <v>10</v>
      </c>
      <c r="CT230">
        <v>14</v>
      </c>
      <c r="CU230">
        <v>15</v>
      </c>
      <c r="CV230">
        <v>16</v>
      </c>
      <c r="CW230">
        <v>17</v>
      </c>
      <c r="CX230">
        <v>12</v>
      </c>
      <c r="CY230">
        <v>15</v>
      </c>
      <c r="CZ230">
        <v>11</v>
      </c>
      <c r="DA230">
        <v>15</v>
      </c>
      <c r="DB230">
        <v>19</v>
      </c>
      <c r="DC230">
        <v>19</v>
      </c>
      <c r="DD230">
        <v>27</v>
      </c>
      <c r="DE230">
        <v>25</v>
      </c>
      <c r="DF230">
        <v>21</v>
      </c>
      <c r="DG230">
        <v>18</v>
      </c>
      <c r="DH230">
        <v>23</v>
      </c>
      <c r="DI230">
        <v>18</v>
      </c>
      <c r="DJ230">
        <v>19</v>
      </c>
      <c r="DK230">
        <v>15</v>
      </c>
      <c r="DL230">
        <v>20</v>
      </c>
      <c r="DM230">
        <v>21</v>
      </c>
      <c r="DN230">
        <v>18</v>
      </c>
      <c r="DO230">
        <v>19</v>
      </c>
      <c r="DP230">
        <v>20</v>
      </c>
      <c r="DQ230">
        <v>24</v>
      </c>
      <c r="DR230">
        <v>24</v>
      </c>
      <c r="DS230">
        <v>4</v>
      </c>
      <c r="DT230">
        <v>25</v>
      </c>
      <c r="DU230">
        <v>9</v>
      </c>
      <c r="DV230">
        <v>22</v>
      </c>
      <c r="DW230">
        <v>18</v>
      </c>
      <c r="DX230">
        <v>21</v>
      </c>
      <c r="DY230">
        <v>14</v>
      </c>
      <c r="DZ230">
        <v>9</v>
      </c>
      <c r="EA230">
        <v>12</v>
      </c>
      <c r="EB230">
        <v>28</v>
      </c>
      <c r="EC230">
        <v>25</v>
      </c>
      <c r="ED230">
        <v>7</v>
      </c>
      <c r="EE230">
        <v>9</v>
      </c>
      <c r="EF230">
        <v>8</v>
      </c>
      <c r="EG230">
        <v>6</v>
      </c>
      <c r="EH230">
        <v>6</v>
      </c>
      <c r="EI230">
        <v>6</v>
      </c>
      <c r="EJ230">
        <v>8</v>
      </c>
      <c r="EK230">
        <v>8</v>
      </c>
      <c r="EL230">
        <v>4</v>
      </c>
      <c r="EM230">
        <v>8</v>
      </c>
      <c r="EN230">
        <v>4</v>
      </c>
      <c r="EO230">
        <v>10</v>
      </c>
      <c r="EP230">
        <v>8</v>
      </c>
      <c r="EQ230">
        <v>5</v>
      </c>
      <c r="ER230">
        <v>15</v>
      </c>
      <c r="ES230">
        <v>13</v>
      </c>
      <c r="ET230">
        <v>8</v>
      </c>
      <c r="EU230">
        <v>20</v>
      </c>
      <c r="EV230">
        <v>7</v>
      </c>
      <c r="EW230">
        <v>9</v>
      </c>
      <c r="EX230">
        <v>5</v>
      </c>
      <c r="EY230">
        <v>10</v>
      </c>
      <c r="EZ230">
        <v>15</v>
      </c>
      <c r="FA230">
        <v>10</v>
      </c>
      <c r="FB230">
        <v>11</v>
      </c>
      <c r="FC230">
        <v>12</v>
      </c>
      <c r="FD230">
        <v>23</v>
      </c>
      <c r="FE230">
        <v>31</v>
      </c>
      <c r="FF230">
        <v>7</v>
      </c>
      <c r="FG230">
        <v>21</v>
      </c>
      <c r="FH230">
        <v>11</v>
      </c>
      <c r="FI230">
        <v>10</v>
      </c>
      <c r="FJ230">
        <v>10</v>
      </c>
      <c r="FK230">
        <v>13</v>
      </c>
      <c r="FL230">
        <v>20</v>
      </c>
      <c r="FM230">
        <v>11</v>
      </c>
      <c r="FN230">
        <v>15</v>
      </c>
      <c r="FO230">
        <v>5</v>
      </c>
      <c r="FP230">
        <v>17</v>
      </c>
      <c r="FQ230">
        <v>8</v>
      </c>
      <c r="FR230">
        <v>11</v>
      </c>
      <c r="FS230">
        <v>16</v>
      </c>
      <c r="FT230">
        <v>7</v>
      </c>
      <c r="FU230">
        <v>21</v>
      </c>
      <c r="FV230">
        <v>16</v>
      </c>
      <c r="FW230">
        <v>16</v>
      </c>
      <c r="FX230">
        <v>14</v>
      </c>
      <c r="FY230">
        <v>16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2</v>
      </c>
      <c r="GG230">
        <v>1</v>
      </c>
      <c r="GH230">
        <v>1</v>
      </c>
      <c r="GI230">
        <v>1</v>
      </c>
      <c r="GJ230">
        <v>3</v>
      </c>
      <c r="GK230">
        <v>18</v>
      </c>
      <c r="GL230">
        <v>16</v>
      </c>
      <c r="GM230">
        <v>18</v>
      </c>
      <c r="GN230">
        <v>16</v>
      </c>
      <c r="GO230">
        <v>17</v>
      </c>
      <c r="GP230">
        <v>15</v>
      </c>
      <c r="GQ230">
        <v>16</v>
      </c>
      <c r="GR230">
        <v>6</v>
      </c>
      <c r="GS230">
        <v>1</v>
      </c>
      <c r="GT230">
        <v>7</v>
      </c>
      <c r="GU230">
        <v>10</v>
      </c>
      <c r="GV230">
        <v>6</v>
      </c>
      <c r="GW230">
        <v>3</v>
      </c>
      <c r="GX230">
        <v>26</v>
      </c>
      <c r="GY230">
        <v>8</v>
      </c>
      <c r="GZ230">
        <v>25</v>
      </c>
      <c r="HA230">
        <v>9</v>
      </c>
      <c r="HB230">
        <v>18</v>
      </c>
      <c r="HC230">
        <v>11</v>
      </c>
      <c r="HD230">
        <v>23</v>
      </c>
      <c r="HE230">
        <v>25</v>
      </c>
      <c r="HF230">
        <v>19</v>
      </c>
      <c r="HG230">
        <v>16</v>
      </c>
      <c r="HH230">
        <v>23</v>
      </c>
      <c r="HI230">
        <v>16</v>
      </c>
      <c r="HJ230">
        <v>12</v>
      </c>
      <c r="HK230">
        <v>11</v>
      </c>
      <c r="HL230">
        <v>17</v>
      </c>
      <c r="HM230">
        <v>20</v>
      </c>
      <c r="HN230">
        <v>20</v>
      </c>
      <c r="HO230">
        <v>16</v>
      </c>
      <c r="HP230">
        <v>31</v>
      </c>
      <c r="HQ230">
        <v>19</v>
      </c>
      <c r="HR230">
        <v>13</v>
      </c>
      <c r="HS230">
        <v>25</v>
      </c>
      <c r="HT230">
        <v>16</v>
      </c>
      <c r="HU230">
        <v>29</v>
      </c>
      <c r="HV230">
        <v>15</v>
      </c>
      <c r="HW230">
        <v>27</v>
      </c>
      <c r="HX230">
        <v>32</v>
      </c>
      <c r="HY230">
        <v>31</v>
      </c>
      <c r="HZ230">
        <v>36</v>
      </c>
      <c r="IA230">
        <v>25</v>
      </c>
      <c r="IB230">
        <v>27</v>
      </c>
      <c r="IC230">
        <v>33</v>
      </c>
      <c r="ID230">
        <v>34</v>
      </c>
      <c r="IE230">
        <v>31</v>
      </c>
      <c r="IF230">
        <v>10</v>
      </c>
      <c r="IG230">
        <v>19</v>
      </c>
      <c r="IH230">
        <v>11</v>
      </c>
      <c r="II230">
        <v>9</v>
      </c>
      <c r="IJ230">
        <v>9</v>
      </c>
      <c r="IK230">
        <v>11</v>
      </c>
      <c r="IL230">
        <v>8</v>
      </c>
      <c r="IM230">
        <v>9</v>
      </c>
      <c r="IN230">
        <v>8</v>
      </c>
      <c r="IO230">
        <v>15</v>
      </c>
      <c r="IP230">
        <v>8</v>
      </c>
      <c r="IQ230">
        <v>16</v>
      </c>
      <c r="IR230">
        <v>11</v>
      </c>
      <c r="IS230">
        <v>9</v>
      </c>
      <c r="IT230">
        <v>9</v>
      </c>
      <c r="IU230">
        <v>14</v>
      </c>
      <c r="IV230">
        <v>20</v>
      </c>
      <c r="IW230">
        <v>20</v>
      </c>
      <c r="IX230">
        <v>7</v>
      </c>
      <c r="IY230">
        <v>16</v>
      </c>
      <c r="IZ230">
        <v>12</v>
      </c>
      <c r="JA230">
        <v>18</v>
      </c>
      <c r="JB230">
        <v>19</v>
      </c>
      <c r="JC230">
        <v>20</v>
      </c>
      <c r="JD230">
        <v>1</v>
      </c>
      <c r="JE230">
        <v>6</v>
      </c>
      <c r="JF230">
        <v>6</v>
      </c>
      <c r="JG230">
        <v>4</v>
      </c>
      <c r="JH230">
        <v>2</v>
      </c>
      <c r="JI230">
        <v>7</v>
      </c>
      <c r="JJ230">
        <v>5</v>
      </c>
      <c r="JK230">
        <v>1</v>
      </c>
      <c r="JL230">
        <v>3</v>
      </c>
      <c r="JM230">
        <v>3</v>
      </c>
      <c r="JN230">
        <v>18</v>
      </c>
      <c r="JO230">
        <v>3</v>
      </c>
      <c r="JP230">
        <v>4</v>
      </c>
      <c r="JQ230">
        <v>21</v>
      </c>
      <c r="JR230">
        <v>20</v>
      </c>
      <c r="JS230">
        <v>20</v>
      </c>
      <c r="JT230">
        <v>23</v>
      </c>
      <c r="JU230">
        <v>18</v>
      </c>
      <c r="JV230">
        <v>20</v>
      </c>
      <c r="JW230">
        <v>11</v>
      </c>
      <c r="JX230">
        <v>7</v>
      </c>
      <c r="JY230">
        <v>10</v>
      </c>
      <c r="JZ230">
        <v>9</v>
      </c>
      <c r="KA230">
        <v>6</v>
      </c>
      <c r="KB230">
        <v>10</v>
      </c>
      <c r="KC230">
        <v>11</v>
      </c>
      <c r="KD230">
        <v>7</v>
      </c>
      <c r="KE230">
        <v>8</v>
      </c>
      <c r="KF230">
        <v>11</v>
      </c>
      <c r="KG230">
        <v>8</v>
      </c>
      <c r="KH230">
        <v>11</v>
      </c>
      <c r="KI230">
        <v>7</v>
      </c>
      <c r="KJ230">
        <v>22</v>
      </c>
      <c r="KK230">
        <v>10</v>
      </c>
      <c r="KL230">
        <v>24</v>
      </c>
      <c r="KM230">
        <v>7</v>
      </c>
      <c r="KN230">
        <v>12</v>
      </c>
      <c r="KO230">
        <v>7</v>
      </c>
      <c r="KP230">
        <v>16</v>
      </c>
      <c r="KQ230">
        <v>7</v>
      </c>
      <c r="KR230">
        <v>8</v>
      </c>
      <c r="KS230">
        <v>18</v>
      </c>
      <c r="KT230">
        <v>17</v>
      </c>
      <c r="KU230">
        <v>2</v>
      </c>
      <c r="KV230">
        <v>2</v>
      </c>
      <c r="KW230">
        <v>4</v>
      </c>
      <c r="KX230">
        <v>2</v>
      </c>
      <c r="KY230">
        <v>1</v>
      </c>
      <c r="KZ230">
        <v>1</v>
      </c>
      <c r="LA230">
        <v>3</v>
      </c>
      <c r="LB230">
        <v>2</v>
      </c>
      <c r="LC230">
        <v>2</v>
      </c>
      <c r="LD230">
        <v>2</v>
      </c>
      <c r="LE230">
        <v>2</v>
      </c>
      <c r="LF230">
        <v>2</v>
      </c>
      <c r="LG230">
        <v>12</v>
      </c>
      <c r="LH230">
        <v>10</v>
      </c>
      <c r="LI230">
        <v>10</v>
      </c>
      <c r="LJ230">
        <v>8</v>
      </c>
      <c r="LK230">
        <v>4</v>
      </c>
      <c r="LL230">
        <v>9</v>
      </c>
      <c r="LM230">
        <v>14</v>
      </c>
      <c r="LN230">
        <v>4</v>
      </c>
      <c r="LO230">
        <v>9</v>
      </c>
      <c r="LP230">
        <v>16</v>
      </c>
      <c r="LQ230">
        <v>18</v>
      </c>
      <c r="LR230">
        <v>29</v>
      </c>
      <c r="LS230">
        <v>23</v>
      </c>
      <c r="LT230">
        <v>18</v>
      </c>
      <c r="LU230">
        <v>24</v>
      </c>
      <c r="LV230">
        <v>27</v>
      </c>
      <c r="LW230">
        <v>22</v>
      </c>
      <c r="LX230">
        <v>17</v>
      </c>
      <c r="LY230">
        <v>21</v>
      </c>
      <c r="LZ230">
        <v>28</v>
      </c>
      <c r="MA230">
        <v>26</v>
      </c>
      <c r="MB230">
        <v>12</v>
      </c>
      <c r="MC230">
        <v>26</v>
      </c>
      <c r="MD230">
        <v>26</v>
      </c>
      <c r="ME230">
        <v>11</v>
      </c>
      <c r="MF230">
        <v>13</v>
      </c>
      <c r="MG230">
        <v>21</v>
      </c>
      <c r="MH230">
        <v>16</v>
      </c>
      <c r="MI230">
        <v>10</v>
      </c>
      <c r="MJ230">
        <v>20</v>
      </c>
      <c r="MK230">
        <v>11</v>
      </c>
      <c r="ML230">
        <v>15</v>
      </c>
      <c r="MM230">
        <v>16</v>
      </c>
      <c r="MN230">
        <v>15</v>
      </c>
      <c r="MO230">
        <v>19</v>
      </c>
      <c r="MP230">
        <v>18</v>
      </c>
      <c r="MQ230">
        <v>17</v>
      </c>
      <c r="MR230">
        <v>15</v>
      </c>
      <c r="MS230">
        <v>18</v>
      </c>
      <c r="MT230">
        <v>20</v>
      </c>
      <c r="MU230">
        <v>19</v>
      </c>
      <c r="MV230">
        <v>20</v>
      </c>
      <c r="MW230">
        <v>21</v>
      </c>
      <c r="MX230">
        <v>18</v>
      </c>
      <c r="MY230">
        <v>16</v>
      </c>
      <c r="MZ230">
        <v>17</v>
      </c>
      <c r="NA230">
        <v>21</v>
      </c>
      <c r="NB230">
        <v>20</v>
      </c>
      <c r="NC230">
        <v>0</v>
      </c>
      <c r="ND230">
        <v>2</v>
      </c>
      <c r="NE230">
        <v>4</v>
      </c>
      <c r="NF230">
        <v>3</v>
      </c>
      <c r="NG230">
        <v>18</v>
      </c>
      <c r="NH230">
        <v>1</v>
      </c>
      <c r="NI230">
        <v>1</v>
      </c>
      <c r="NJ230">
        <v>13</v>
      </c>
      <c r="NK230">
        <v>22</v>
      </c>
      <c r="NL230">
        <v>0</v>
      </c>
      <c r="NM230">
        <v>8</v>
      </c>
      <c r="NN230">
        <v>12</v>
      </c>
      <c r="NO230">
        <v>23</v>
      </c>
      <c r="NP230">
        <v>21</v>
      </c>
      <c r="NQ230">
        <v>20</v>
      </c>
      <c r="NR230">
        <v>25</v>
      </c>
      <c r="NS230">
        <v>27</v>
      </c>
      <c r="NT230">
        <v>21</v>
      </c>
      <c r="NU230">
        <v>14</v>
      </c>
      <c r="NV230">
        <v>22</v>
      </c>
      <c r="NW230">
        <v>21</v>
      </c>
      <c r="NX230">
        <v>19</v>
      </c>
      <c r="NY230">
        <v>25</v>
      </c>
      <c r="NZ230">
        <v>17</v>
      </c>
      <c r="OA230">
        <v>17</v>
      </c>
      <c r="OB230">
        <v>23</v>
      </c>
    </row>
    <row r="231" spans="1:392" x14ac:dyDescent="0.35">
      <c r="A231">
        <v>2000</v>
      </c>
      <c r="B231" t="s">
        <v>399</v>
      </c>
      <c r="C231">
        <v>22</v>
      </c>
      <c r="D231">
        <v>26</v>
      </c>
      <c r="E231">
        <v>23</v>
      </c>
      <c r="F231">
        <v>27</v>
      </c>
      <c r="G231">
        <v>20</v>
      </c>
      <c r="H231">
        <v>23</v>
      </c>
      <c r="I231">
        <v>40</v>
      </c>
      <c r="J231">
        <v>5</v>
      </c>
      <c r="K231">
        <v>26</v>
      </c>
      <c r="L231">
        <v>27</v>
      </c>
      <c r="M231">
        <v>29</v>
      </c>
      <c r="N231">
        <v>7</v>
      </c>
      <c r="O231">
        <v>30</v>
      </c>
      <c r="P231">
        <v>25</v>
      </c>
      <c r="Q231">
        <v>5</v>
      </c>
      <c r="R231">
        <v>13</v>
      </c>
      <c r="S231">
        <v>6</v>
      </c>
      <c r="T231">
        <v>11</v>
      </c>
      <c r="U231">
        <v>20</v>
      </c>
      <c r="V231">
        <v>22</v>
      </c>
      <c r="W231">
        <v>20</v>
      </c>
      <c r="X231">
        <v>24</v>
      </c>
      <c r="Y231">
        <v>23</v>
      </c>
      <c r="Z231">
        <v>27</v>
      </c>
      <c r="AA231">
        <v>19</v>
      </c>
      <c r="AB231">
        <v>21</v>
      </c>
      <c r="AC231">
        <v>31</v>
      </c>
      <c r="AD231">
        <v>32</v>
      </c>
      <c r="AE231">
        <v>17</v>
      </c>
      <c r="AF231">
        <v>32</v>
      </c>
      <c r="AG231">
        <v>24</v>
      </c>
      <c r="AH231">
        <v>20</v>
      </c>
      <c r="AI231">
        <v>22</v>
      </c>
      <c r="AJ231">
        <v>20</v>
      </c>
      <c r="AK231">
        <v>19</v>
      </c>
      <c r="AL231">
        <v>28</v>
      </c>
      <c r="AM231">
        <v>25</v>
      </c>
      <c r="AN231">
        <v>32</v>
      </c>
      <c r="AO231">
        <v>19</v>
      </c>
      <c r="AP231">
        <v>26</v>
      </c>
      <c r="AQ231">
        <v>34</v>
      </c>
      <c r="AR231">
        <v>27</v>
      </c>
      <c r="AS231">
        <v>25</v>
      </c>
      <c r="AT231">
        <v>38</v>
      </c>
      <c r="AU231">
        <v>27</v>
      </c>
      <c r="AV231">
        <v>36</v>
      </c>
      <c r="AW231">
        <v>28</v>
      </c>
      <c r="AX231">
        <v>31</v>
      </c>
      <c r="AY231">
        <v>31</v>
      </c>
      <c r="AZ231">
        <v>29</v>
      </c>
      <c r="BA231">
        <v>23</v>
      </c>
      <c r="BB231">
        <v>24</v>
      </c>
      <c r="BC231">
        <v>36</v>
      </c>
      <c r="BD231">
        <v>30</v>
      </c>
      <c r="BE231">
        <v>27</v>
      </c>
      <c r="BF231">
        <v>36</v>
      </c>
      <c r="BG231">
        <v>31</v>
      </c>
      <c r="BH231">
        <v>33</v>
      </c>
      <c r="BI231">
        <v>26</v>
      </c>
      <c r="BJ231">
        <v>30</v>
      </c>
      <c r="BK231">
        <v>32</v>
      </c>
      <c r="BL231">
        <v>28</v>
      </c>
      <c r="BM231">
        <v>24</v>
      </c>
      <c r="BN231">
        <v>23</v>
      </c>
      <c r="BO231">
        <v>24</v>
      </c>
      <c r="BP231">
        <v>15</v>
      </c>
      <c r="BQ231">
        <v>24</v>
      </c>
      <c r="BR231">
        <v>28</v>
      </c>
      <c r="BS231">
        <v>25</v>
      </c>
      <c r="BT231">
        <v>20</v>
      </c>
      <c r="BU231">
        <v>25</v>
      </c>
      <c r="BV231">
        <v>18</v>
      </c>
      <c r="BW231">
        <v>26</v>
      </c>
      <c r="BX231">
        <v>21</v>
      </c>
      <c r="BY231">
        <v>31</v>
      </c>
      <c r="BZ231">
        <v>21</v>
      </c>
      <c r="CA231">
        <v>27</v>
      </c>
      <c r="CB231">
        <v>20</v>
      </c>
      <c r="CC231">
        <v>28</v>
      </c>
      <c r="CD231">
        <v>18</v>
      </c>
      <c r="CE231">
        <v>26</v>
      </c>
      <c r="CF231">
        <v>27</v>
      </c>
      <c r="CG231">
        <v>23</v>
      </c>
      <c r="CH231">
        <v>25</v>
      </c>
      <c r="CI231">
        <v>31</v>
      </c>
      <c r="CJ231">
        <v>33</v>
      </c>
      <c r="CK231">
        <v>31</v>
      </c>
      <c r="CL231">
        <v>33</v>
      </c>
      <c r="CM231">
        <v>33</v>
      </c>
      <c r="CN231">
        <v>30</v>
      </c>
      <c r="CO231">
        <v>32</v>
      </c>
      <c r="CP231">
        <v>33</v>
      </c>
      <c r="CQ231">
        <v>33</v>
      </c>
      <c r="CR231">
        <v>32</v>
      </c>
      <c r="CS231">
        <v>13</v>
      </c>
      <c r="CT231">
        <v>24</v>
      </c>
      <c r="CU231">
        <v>18</v>
      </c>
      <c r="CV231">
        <v>28</v>
      </c>
      <c r="CW231">
        <v>32</v>
      </c>
      <c r="CX231">
        <v>16</v>
      </c>
      <c r="CY231">
        <v>27</v>
      </c>
      <c r="CZ231">
        <v>18</v>
      </c>
      <c r="DA231">
        <v>19</v>
      </c>
      <c r="DB231">
        <v>28</v>
      </c>
      <c r="DC231">
        <v>25</v>
      </c>
      <c r="DD231">
        <v>35</v>
      </c>
      <c r="DE231">
        <v>33</v>
      </c>
      <c r="DF231">
        <v>32</v>
      </c>
      <c r="DG231">
        <v>23</v>
      </c>
      <c r="DH231">
        <v>30</v>
      </c>
      <c r="DI231">
        <v>32</v>
      </c>
      <c r="DJ231">
        <v>25</v>
      </c>
      <c r="DK231">
        <v>27</v>
      </c>
      <c r="DL231">
        <v>27</v>
      </c>
      <c r="DM231">
        <v>26</v>
      </c>
      <c r="DN231">
        <v>20</v>
      </c>
      <c r="DO231">
        <v>22</v>
      </c>
      <c r="DP231">
        <v>22</v>
      </c>
      <c r="DQ231">
        <v>34</v>
      </c>
      <c r="DR231">
        <v>37</v>
      </c>
      <c r="DS231">
        <v>18</v>
      </c>
      <c r="DT231">
        <v>32</v>
      </c>
      <c r="DU231">
        <v>25</v>
      </c>
      <c r="DV231">
        <v>34</v>
      </c>
      <c r="DW231">
        <v>33</v>
      </c>
      <c r="DX231">
        <v>36</v>
      </c>
      <c r="DY231">
        <v>28</v>
      </c>
      <c r="DZ231">
        <v>27</v>
      </c>
      <c r="EA231">
        <v>26</v>
      </c>
      <c r="EB231">
        <v>41</v>
      </c>
      <c r="EC231">
        <v>34</v>
      </c>
      <c r="ED231">
        <v>15</v>
      </c>
      <c r="EE231">
        <v>21</v>
      </c>
      <c r="EF231">
        <v>20</v>
      </c>
      <c r="EG231">
        <v>18</v>
      </c>
      <c r="EH231">
        <v>18</v>
      </c>
      <c r="EI231">
        <v>12</v>
      </c>
      <c r="EJ231">
        <v>20</v>
      </c>
      <c r="EK231">
        <v>19</v>
      </c>
      <c r="EL231">
        <v>14</v>
      </c>
      <c r="EM231">
        <v>20</v>
      </c>
      <c r="EN231">
        <v>13</v>
      </c>
      <c r="EO231">
        <v>25</v>
      </c>
      <c r="EP231">
        <v>23</v>
      </c>
      <c r="EQ231">
        <v>20</v>
      </c>
      <c r="ER231">
        <v>32</v>
      </c>
      <c r="ES231">
        <v>28</v>
      </c>
      <c r="ET231">
        <v>22</v>
      </c>
      <c r="EU231">
        <v>28</v>
      </c>
      <c r="EV231">
        <v>25</v>
      </c>
      <c r="EW231">
        <v>25</v>
      </c>
      <c r="EX231">
        <v>23</v>
      </c>
      <c r="EY231">
        <v>30</v>
      </c>
      <c r="EZ231">
        <v>30</v>
      </c>
      <c r="FA231">
        <v>30</v>
      </c>
      <c r="FB231">
        <v>26</v>
      </c>
      <c r="FC231">
        <v>29</v>
      </c>
      <c r="FD231">
        <v>31</v>
      </c>
      <c r="FE231">
        <v>41</v>
      </c>
      <c r="FF231">
        <v>21</v>
      </c>
      <c r="FG231">
        <v>33</v>
      </c>
      <c r="FH231">
        <v>22</v>
      </c>
      <c r="FI231">
        <v>27</v>
      </c>
      <c r="FJ231">
        <v>34</v>
      </c>
      <c r="FK231">
        <v>28</v>
      </c>
      <c r="FL231">
        <v>29</v>
      </c>
      <c r="FM231">
        <v>22</v>
      </c>
      <c r="FN231">
        <v>22</v>
      </c>
      <c r="FO231">
        <v>9</v>
      </c>
      <c r="FP231">
        <v>23</v>
      </c>
      <c r="FQ231">
        <v>24</v>
      </c>
      <c r="FR231">
        <v>24</v>
      </c>
      <c r="FS231">
        <v>26</v>
      </c>
      <c r="FT231">
        <v>15</v>
      </c>
      <c r="FU231">
        <v>30</v>
      </c>
      <c r="FV231">
        <v>26</v>
      </c>
      <c r="FW231">
        <v>24</v>
      </c>
      <c r="FX231">
        <v>20</v>
      </c>
      <c r="FY231">
        <v>27</v>
      </c>
      <c r="FZ231">
        <v>7</v>
      </c>
      <c r="GA231">
        <v>5</v>
      </c>
      <c r="GB231">
        <v>4</v>
      </c>
      <c r="GC231">
        <v>6</v>
      </c>
      <c r="GD231">
        <v>7</v>
      </c>
      <c r="GE231">
        <v>6</v>
      </c>
      <c r="GF231">
        <v>9</v>
      </c>
      <c r="GG231">
        <v>7</v>
      </c>
      <c r="GH231">
        <v>6</v>
      </c>
      <c r="GI231">
        <v>6</v>
      </c>
      <c r="GJ231">
        <v>11</v>
      </c>
      <c r="GK231">
        <v>24</v>
      </c>
      <c r="GL231">
        <v>32</v>
      </c>
      <c r="GM231">
        <v>27</v>
      </c>
      <c r="GN231">
        <v>28</v>
      </c>
      <c r="GO231">
        <v>28</v>
      </c>
      <c r="GP231">
        <v>30</v>
      </c>
      <c r="GQ231">
        <v>27</v>
      </c>
      <c r="GR231">
        <v>14</v>
      </c>
      <c r="GS231">
        <v>9</v>
      </c>
      <c r="GT231">
        <v>13</v>
      </c>
      <c r="GU231">
        <v>19</v>
      </c>
      <c r="GV231">
        <v>14</v>
      </c>
      <c r="GW231">
        <v>8</v>
      </c>
      <c r="GX231">
        <v>27</v>
      </c>
      <c r="GY231">
        <v>18</v>
      </c>
      <c r="GZ231">
        <v>31</v>
      </c>
      <c r="HA231">
        <v>22</v>
      </c>
      <c r="HB231">
        <v>28</v>
      </c>
      <c r="HC231">
        <v>27</v>
      </c>
      <c r="HD231">
        <v>40</v>
      </c>
      <c r="HE231">
        <v>33</v>
      </c>
      <c r="HF231">
        <v>35</v>
      </c>
      <c r="HG231">
        <v>27</v>
      </c>
      <c r="HH231">
        <v>33</v>
      </c>
      <c r="HI231">
        <v>32</v>
      </c>
      <c r="HJ231">
        <v>27</v>
      </c>
      <c r="HK231">
        <v>24</v>
      </c>
      <c r="HL231">
        <v>34</v>
      </c>
      <c r="HM231">
        <v>33</v>
      </c>
      <c r="HN231">
        <v>33</v>
      </c>
      <c r="HO231">
        <v>35</v>
      </c>
      <c r="HP231">
        <v>38</v>
      </c>
      <c r="HQ231">
        <v>33</v>
      </c>
      <c r="HR231">
        <v>25</v>
      </c>
      <c r="HS231">
        <v>38</v>
      </c>
      <c r="HT231">
        <v>33</v>
      </c>
      <c r="HU231">
        <v>37</v>
      </c>
      <c r="HV231">
        <v>28</v>
      </c>
      <c r="HW231">
        <v>32</v>
      </c>
      <c r="HX231">
        <v>37</v>
      </c>
      <c r="HY231">
        <v>42</v>
      </c>
      <c r="HZ231">
        <v>42</v>
      </c>
      <c r="IA231">
        <v>45</v>
      </c>
      <c r="IB231">
        <v>49</v>
      </c>
      <c r="IC231">
        <v>38</v>
      </c>
      <c r="ID231">
        <v>42</v>
      </c>
      <c r="IE231">
        <v>46</v>
      </c>
      <c r="IF231">
        <v>23</v>
      </c>
      <c r="IG231">
        <v>24</v>
      </c>
      <c r="IH231">
        <v>22</v>
      </c>
      <c r="II231">
        <v>20</v>
      </c>
      <c r="IJ231">
        <v>22</v>
      </c>
      <c r="IK231">
        <v>24</v>
      </c>
      <c r="IL231">
        <v>20</v>
      </c>
      <c r="IM231">
        <v>21</v>
      </c>
      <c r="IN231">
        <v>21</v>
      </c>
      <c r="IO231">
        <v>21</v>
      </c>
      <c r="IP231">
        <v>20</v>
      </c>
      <c r="IQ231">
        <v>25</v>
      </c>
      <c r="IR231">
        <v>21</v>
      </c>
      <c r="IS231">
        <v>21</v>
      </c>
      <c r="IT231">
        <v>26</v>
      </c>
      <c r="IU231">
        <v>29</v>
      </c>
      <c r="IV231">
        <v>37</v>
      </c>
      <c r="IW231">
        <v>31</v>
      </c>
      <c r="IX231">
        <v>24</v>
      </c>
      <c r="IY231">
        <v>34</v>
      </c>
      <c r="IZ231">
        <v>34</v>
      </c>
      <c r="JA231">
        <v>40</v>
      </c>
      <c r="JB231">
        <v>42</v>
      </c>
      <c r="JC231">
        <v>42</v>
      </c>
      <c r="JD231">
        <v>8</v>
      </c>
      <c r="JE231">
        <v>23</v>
      </c>
      <c r="JF231">
        <v>20</v>
      </c>
      <c r="JG231">
        <v>17</v>
      </c>
      <c r="JH231">
        <v>14</v>
      </c>
      <c r="JI231">
        <v>22</v>
      </c>
      <c r="JJ231">
        <v>24</v>
      </c>
      <c r="JK231">
        <v>11</v>
      </c>
      <c r="JL231">
        <v>11</v>
      </c>
      <c r="JM231">
        <v>10</v>
      </c>
      <c r="JN231">
        <v>28</v>
      </c>
      <c r="JO231">
        <v>13</v>
      </c>
      <c r="JP231">
        <v>14</v>
      </c>
      <c r="JQ231">
        <v>46</v>
      </c>
      <c r="JR231">
        <v>36</v>
      </c>
      <c r="JS231">
        <v>34</v>
      </c>
      <c r="JT231">
        <v>43</v>
      </c>
      <c r="JU231">
        <v>36</v>
      </c>
      <c r="JV231">
        <v>46</v>
      </c>
      <c r="JW231">
        <v>21</v>
      </c>
      <c r="JX231">
        <v>17</v>
      </c>
      <c r="JY231">
        <v>22</v>
      </c>
      <c r="JZ231">
        <v>21</v>
      </c>
      <c r="KA231">
        <v>16</v>
      </c>
      <c r="KB231">
        <v>21</v>
      </c>
      <c r="KC231">
        <v>22</v>
      </c>
      <c r="KD231">
        <v>13</v>
      </c>
      <c r="KE231">
        <v>20</v>
      </c>
      <c r="KF231">
        <v>21</v>
      </c>
      <c r="KG231">
        <v>25</v>
      </c>
      <c r="KH231">
        <v>23</v>
      </c>
      <c r="KI231">
        <v>25</v>
      </c>
      <c r="KJ231">
        <v>28</v>
      </c>
      <c r="KK231">
        <v>29</v>
      </c>
      <c r="KL231">
        <v>28</v>
      </c>
      <c r="KM231">
        <v>22</v>
      </c>
      <c r="KN231">
        <v>24</v>
      </c>
      <c r="KO231">
        <v>25</v>
      </c>
      <c r="KP231">
        <v>26</v>
      </c>
      <c r="KQ231">
        <v>22</v>
      </c>
      <c r="KR231">
        <v>23</v>
      </c>
      <c r="KS231">
        <v>32</v>
      </c>
      <c r="KT231">
        <v>26</v>
      </c>
      <c r="KU231">
        <v>13</v>
      </c>
      <c r="KV231">
        <v>15</v>
      </c>
      <c r="KW231">
        <v>21</v>
      </c>
      <c r="KX231">
        <v>4</v>
      </c>
      <c r="KY231">
        <v>4</v>
      </c>
      <c r="KZ231">
        <v>2</v>
      </c>
      <c r="LA231">
        <v>12</v>
      </c>
      <c r="LB231">
        <v>13</v>
      </c>
      <c r="LC231">
        <v>12</v>
      </c>
      <c r="LD231">
        <v>8</v>
      </c>
      <c r="LE231">
        <v>11</v>
      </c>
      <c r="LF231">
        <v>5</v>
      </c>
      <c r="LG231">
        <v>33</v>
      </c>
      <c r="LH231">
        <v>33</v>
      </c>
      <c r="LI231">
        <v>23</v>
      </c>
      <c r="LJ231">
        <v>26</v>
      </c>
      <c r="LK231">
        <v>17</v>
      </c>
      <c r="LL231">
        <v>25</v>
      </c>
      <c r="LM231">
        <v>31</v>
      </c>
      <c r="LN231">
        <v>14</v>
      </c>
      <c r="LO231">
        <v>14</v>
      </c>
      <c r="LP231">
        <v>22</v>
      </c>
      <c r="LQ231">
        <v>34</v>
      </c>
      <c r="LR231">
        <v>40</v>
      </c>
      <c r="LS231">
        <v>31</v>
      </c>
      <c r="LT231">
        <v>33</v>
      </c>
      <c r="LU231">
        <v>48</v>
      </c>
      <c r="LV231">
        <v>45</v>
      </c>
      <c r="LW231">
        <v>40</v>
      </c>
      <c r="LX231">
        <v>29</v>
      </c>
      <c r="LY231">
        <v>37</v>
      </c>
      <c r="LZ231">
        <v>44</v>
      </c>
      <c r="MA231">
        <v>39</v>
      </c>
      <c r="MB231">
        <v>26</v>
      </c>
      <c r="MC231">
        <v>40</v>
      </c>
      <c r="MD231">
        <v>42</v>
      </c>
      <c r="ME231">
        <v>19</v>
      </c>
      <c r="MF231">
        <v>29</v>
      </c>
      <c r="MG231">
        <v>35</v>
      </c>
      <c r="MH231">
        <v>22</v>
      </c>
      <c r="MI231">
        <v>21</v>
      </c>
      <c r="MJ231">
        <v>25</v>
      </c>
      <c r="MK231">
        <v>22</v>
      </c>
      <c r="ML231">
        <v>32</v>
      </c>
      <c r="MM231">
        <v>31</v>
      </c>
      <c r="MN231">
        <v>24</v>
      </c>
      <c r="MO231">
        <v>29</v>
      </c>
      <c r="MP231">
        <v>28</v>
      </c>
      <c r="MQ231">
        <v>25</v>
      </c>
      <c r="MR231">
        <v>26</v>
      </c>
      <c r="MS231">
        <v>28</v>
      </c>
      <c r="MT231">
        <v>25</v>
      </c>
      <c r="MU231">
        <v>26</v>
      </c>
      <c r="MV231">
        <v>44</v>
      </c>
      <c r="MW231">
        <v>38</v>
      </c>
      <c r="MX231">
        <v>36</v>
      </c>
      <c r="MY231">
        <v>30</v>
      </c>
      <c r="MZ231">
        <v>29</v>
      </c>
      <c r="NA231">
        <v>44</v>
      </c>
      <c r="NB231">
        <v>36</v>
      </c>
      <c r="NC231">
        <v>7</v>
      </c>
      <c r="ND231">
        <v>15</v>
      </c>
      <c r="NE231">
        <v>16</v>
      </c>
      <c r="NF231">
        <v>8</v>
      </c>
      <c r="NG231">
        <v>39</v>
      </c>
      <c r="NH231">
        <v>9</v>
      </c>
      <c r="NI231">
        <v>9</v>
      </c>
      <c r="NJ231">
        <v>33</v>
      </c>
      <c r="NK231">
        <v>40</v>
      </c>
      <c r="NL231">
        <v>6</v>
      </c>
      <c r="NM231">
        <v>26</v>
      </c>
      <c r="NN231">
        <v>32</v>
      </c>
      <c r="NO231">
        <v>44</v>
      </c>
      <c r="NP231">
        <v>35</v>
      </c>
      <c r="NQ231">
        <v>34</v>
      </c>
      <c r="NR231">
        <v>31</v>
      </c>
      <c r="NS231">
        <v>30</v>
      </c>
      <c r="NT231">
        <v>29</v>
      </c>
      <c r="NU231">
        <v>24</v>
      </c>
      <c r="NV231">
        <v>37</v>
      </c>
      <c r="NW231">
        <v>29</v>
      </c>
      <c r="NX231">
        <v>28</v>
      </c>
      <c r="NY231">
        <v>29</v>
      </c>
      <c r="NZ231">
        <v>31</v>
      </c>
      <c r="OA231">
        <v>29</v>
      </c>
      <c r="OB231">
        <v>30</v>
      </c>
    </row>
    <row r="232" spans="1:392" x14ac:dyDescent="0.35">
      <c r="A232">
        <v>2001</v>
      </c>
      <c r="B232" t="s">
        <v>399</v>
      </c>
      <c r="C232">
        <v>14</v>
      </c>
      <c r="D232">
        <v>15</v>
      </c>
      <c r="E232">
        <v>14</v>
      </c>
      <c r="F232">
        <v>16</v>
      </c>
      <c r="G232">
        <v>15</v>
      </c>
      <c r="H232">
        <v>17</v>
      </c>
      <c r="I232">
        <v>33</v>
      </c>
      <c r="J232">
        <v>2</v>
      </c>
      <c r="K232">
        <v>22</v>
      </c>
      <c r="L232">
        <v>21</v>
      </c>
      <c r="M232">
        <v>20</v>
      </c>
      <c r="N232">
        <v>3</v>
      </c>
      <c r="O232">
        <v>20</v>
      </c>
      <c r="P232">
        <v>20</v>
      </c>
      <c r="Q232">
        <v>2</v>
      </c>
      <c r="R232">
        <v>2</v>
      </c>
      <c r="S232">
        <v>2</v>
      </c>
      <c r="T232">
        <v>10</v>
      </c>
      <c r="U232">
        <v>17</v>
      </c>
      <c r="V232">
        <v>15</v>
      </c>
      <c r="W232">
        <v>17</v>
      </c>
      <c r="X232">
        <v>18</v>
      </c>
      <c r="Y232">
        <v>19</v>
      </c>
      <c r="Z232">
        <v>20</v>
      </c>
      <c r="AA232">
        <v>18</v>
      </c>
      <c r="AB232">
        <v>19</v>
      </c>
      <c r="AC232">
        <v>20</v>
      </c>
      <c r="AD232">
        <v>24</v>
      </c>
      <c r="AE232">
        <v>9</v>
      </c>
      <c r="AF232">
        <v>16</v>
      </c>
      <c r="AG232">
        <v>18</v>
      </c>
      <c r="AH232">
        <v>10</v>
      </c>
      <c r="AI232">
        <v>13</v>
      </c>
      <c r="AJ232">
        <v>10</v>
      </c>
      <c r="AK232">
        <v>12</v>
      </c>
      <c r="AL232">
        <v>17</v>
      </c>
      <c r="AM232">
        <v>18</v>
      </c>
      <c r="AN232">
        <v>23</v>
      </c>
      <c r="AO232">
        <v>13</v>
      </c>
      <c r="AP232">
        <v>18</v>
      </c>
      <c r="AQ232">
        <v>27</v>
      </c>
      <c r="AR232">
        <v>24</v>
      </c>
      <c r="AS232">
        <v>18</v>
      </c>
      <c r="AT232">
        <v>26</v>
      </c>
      <c r="AU232">
        <v>26</v>
      </c>
      <c r="AV232">
        <v>27</v>
      </c>
      <c r="AW232">
        <v>19</v>
      </c>
      <c r="AX232">
        <v>28</v>
      </c>
      <c r="AY232">
        <v>24</v>
      </c>
      <c r="AZ232">
        <v>23</v>
      </c>
      <c r="BA232">
        <v>13</v>
      </c>
      <c r="BB232">
        <v>24</v>
      </c>
      <c r="BC232">
        <v>31</v>
      </c>
      <c r="BD232">
        <v>20</v>
      </c>
      <c r="BE232">
        <v>26</v>
      </c>
      <c r="BF232">
        <v>33</v>
      </c>
      <c r="BG232">
        <v>27</v>
      </c>
      <c r="BH232">
        <v>31</v>
      </c>
      <c r="BI232">
        <v>20</v>
      </c>
      <c r="BJ232">
        <v>26</v>
      </c>
      <c r="BK232">
        <v>32</v>
      </c>
      <c r="BL232">
        <v>24</v>
      </c>
      <c r="BM232">
        <v>14</v>
      </c>
      <c r="BN232">
        <v>17</v>
      </c>
      <c r="BO232">
        <v>8</v>
      </c>
      <c r="BP232">
        <v>7</v>
      </c>
      <c r="BQ232">
        <v>8</v>
      </c>
      <c r="BR232">
        <v>13</v>
      </c>
      <c r="BS232">
        <v>8</v>
      </c>
      <c r="BT232">
        <v>10</v>
      </c>
      <c r="BU232">
        <v>9</v>
      </c>
      <c r="BV232">
        <v>7</v>
      </c>
      <c r="BW232">
        <v>10</v>
      </c>
      <c r="BX232">
        <v>11</v>
      </c>
      <c r="BY232">
        <v>20</v>
      </c>
      <c r="BZ232">
        <v>9</v>
      </c>
      <c r="CA232">
        <v>17</v>
      </c>
      <c r="CB232">
        <v>11</v>
      </c>
      <c r="CC232">
        <v>19</v>
      </c>
      <c r="CD232">
        <v>12</v>
      </c>
      <c r="CE232">
        <v>15</v>
      </c>
      <c r="CF232">
        <v>15</v>
      </c>
      <c r="CG232">
        <v>12</v>
      </c>
      <c r="CH232">
        <v>18</v>
      </c>
      <c r="CI232">
        <v>30</v>
      </c>
      <c r="CJ232">
        <v>35</v>
      </c>
      <c r="CK232">
        <v>28</v>
      </c>
      <c r="CL232">
        <v>33</v>
      </c>
      <c r="CM232">
        <v>28</v>
      </c>
      <c r="CN232">
        <v>30</v>
      </c>
      <c r="CO232">
        <v>33</v>
      </c>
      <c r="CP232">
        <v>32</v>
      </c>
      <c r="CQ232">
        <v>31</v>
      </c>
      <c r="CR232">
        <v>32</v>
      </c>
      <c r="CS232">
        <v>12</v>
      </c>
      <c r="CT232">
        <v>16</v>
      </c>
      <c r="CU232">
        <v>18</v>
      </c>
      <c r="CV232">
        <v>18</v>
      </c>
      <c r="CW232">
        <v>17</v>
      </c>
      <c r="CX232">
        <v>16</v>
      </c>
      <c r="CY232">
        <v>15</v>
      </c>
      <c r="CZ232">
        <v>15</v>
      </c>
      <c r="DA232">
        <v>16</v>
      </c>
      <c r="DB232">
        <v>23</v>
      </c>
      <c r="DC232">
        <v>23</v>
      </c>
      <c r="DD232">
        <v>29</v>
      </c>
      <c r="DE232">
        <v>21</v>
      </c>
      <c r="DF232">
        <v>27</v>
      </c>
      <c r="DG232">
        <v>23</v>
      </c>
      <c r="DH232">
        <v>20</v>
      </c>
      <c r="DI232">
        <v>23</v>
      </c>
      <c r="DJ232">
        <v>20</v>
      </c>
      <c r="DK232">
        <v>18</v>
      </c>
      <c r="DL232">
        <v>20</v>
      </c>
      <c r="DM232">
        <v>19</v>
      </c>
      <c r="DN232">
        <v>17</v>
      </c>
      <c r="DO232">
        <v>19</v>
      </c>
      <c r="DP232">
        <v>19</v>
      </c>
      <c r="DQ232">
        <v>25</v>
      </c>
      <c r="DR232">
        <v>27</v>
      </c>
      <c r="DS232">
        <v>8</v>
      </c>
      <c r="DT232">
        <v>26</v>
      </c>
      <c r="DU232">
        <v>18</v>
      </c>
      <c r="DV232">
        <v>24</v>
      </c>
      <c r="DW232">
        <v>22</v>
      </c>
      <c r="DX232">
        <v>27</v>
      </c>
      <c r="DY232">
        <v>20</v>
      </c>
      <c r="DZ232">
        <v>16</v>
      </c>
      <c r="EA232">
        <v>17</v>
      </c>
      <c r="EB232">
        <v>30</v>
      </c>
      <c r="EC232">
        <v>27</v>
      </c>
      <c r="ED232">
        <v>10</v>
      </c>
      <c r="EE232">
        <v>12</v>
      </c>
      <c r="EF232">
        <v>11</v>
      </c>
      <c r="EG232">
        <v>10</v>
      </c>
      <c r="EH232">
        <v>11</v>
      </c>
      <c r="EI232">
        <v>11</v>
      </c>
      <c r="EJ232">
        <v>14</v>
      </c>
      <c r="EK232">
        <v>14</v>
      </c>
      <c r="EL232">
        <v>8</v>
      </c>
      <c r="EM232">
        <v>12</v>
      </c>
      <c r="EN232">
        <v>6</v>
      </c>
      <c r="EO232">
        <v>17</v>
      </c>
      <c r="EP232">
        <v>14</v>
      </c>
      <c r="EQ232">
        <v>10</v>
      </c>
      <c r="ER232">
        <v>20</v>
      </c>
      <c r="ES232">
        <v>21</v>
      </c>
      <c r="ET232">
        <v>13</v>
      </c>
      <c r="EU232">
        <v>25</v>
      </c>
      <c r="EV232">
        <v>12</v>
      </c>
      <c r="EW232">
        <v>12</v>
      </c>
      <c r="EX232">
        <v>10</v>
      </c>
      <c r="EY232">
        <v>19</v>
      </c>
      <c r="EZ232">
        <v>25</v>
      </c>
      <c r="FA232">
        <v>19</v>
      </c>
      <c r="FB232">
        <v>16</v>
      </c>
      <c r="FC232">
        <v>20</v>
      </c>
      <c r="FD232">
        <v>30</v>
      </c>
      <c r="FE232">
        <v>31</v>
      </c>
      <c r="FF232">
        <v>19</v>
      </c>
      <c r="FG232">
        <v>24</v>
      </c>
      <c r="FH232">
        <v>19</v>
      </c>
      <c r="FI232">
        <v>16</v>
      </c>
      <c r="FJ232">
        <v>20</v>
      </c>
      <c r="FK232">
        <v>19</v>
      </c>
      <c r="FL232">
        <v>21</v>
      </c>
      <c r="FM232">
        <v>18</v>
      </c>
      <c r="FN232">
        <v>20</v>
      </c>
      <c r="FO232">
        <v>5</v>
      </c>
      <c r="FP232">
        <v>16</v>
      </c>
      <c r="FQ232">
        <v>11</v>
      </c>
      <c r="FR232">
        <v>15</v>
      </c>
      <c r="FS232">
        <v>18</v>
      </c>
      <c r="FT232">
        <v>5</v>
      </c>
      <c r="FU232">
        <v>24</v>
      </c>
      <c r="FV232">
        <v>17</v>
      </c>
      <c r="FW232">
        <v>20</v>
      </c>
      <c r="FX232">
        <v>18</v>
      </c>
      <c r="FY232">
        <v>19</v>
      </c>
      <c r="FZ232">
        <v>1</v>
      </c>
      <c r="GA232">
        <v>0</v>
      </c>
      <c r="GB232">
        <v>2</v>
      </c>
      <c r="GC232">
        <v>0</v>
      </c>
      <c r="GD232">
        <v>2</v>
      </c>
      <c r="GE232">
        <v>2</v>
      </c>
      <c r="GF232">
        <v>4</v>
      </c>
      <c r="GG232">
        <v>5</v>
      </c>
      <c r="GH232">
        <v>0</v>
      </c>
      <c r="GI232">
        <v>0</v>
      </c>
      <c r="GJ232">
        <v>5</v>
      </c>
      <c r="GK232">
        <v>18</v>
      </c>
      <c r="GL232">
        <v>19</v>
      </c>
      <c r="GM232">
        <v>19</v>
      </c>
      <c r="GN232">
        <v>20</v>
      </c>
      <c r="GO232">
        <v>23</v>
      </c>
      <c r="GP232">
        <v>19</v>
      </c>
      <c r="GQ232">
        <v>22</v>
      </c>
      <c r="GR232">
        <v>6</v>
      </c>
      <c r="GS232">
        <v>4</v>
      </c>
      <c r="GT232">
        <v>8</v>
      </c>
      <c r="GU232">
        <v>16</v>
      </c>
      <c r="GV232">
        <v>6</v>
      </c>
      <c r="GW232">
        <v>7</v>
      </c>
      <c r="GX232">
        <v>25</v>
      </c>
      <c r="GY232">
        <v>15</v>
      </c>
      <c r="GZ232">
        <v>25</v>
      </c>
      <c r="HA232">
        <v>14</v>
      </c>
      <c r="HB232">
        <v>22</v>
      </c>
      <c r="HC232">
        <v>18</v>
      </c>
      <c r="HD232">
        <v>28</v>
      </c>
      <c r="HE232">
        <v>26</v>
      </c>
      <c r="HF232">
        <v>22</v>
      </c>
      <c r="HG232">
        <v>16</v>
      </c>
      <c r="HH232">
        <v>27</v>
      </c>
      <c r="HI232">
        <v>21</v>
      </c>
      <c r="HJ232">
        <v>17</v>
      </c>
      <c r="HK232">
        <v>18</v>
      </c>
      <c r="HL232">
        <v>23</v>
      </c>
      <c r="HM232">
        <v>22</v>
      </c>
      <c r="HN232">
        <v>25</v>
      </c>
      <c r="HO232">
        <v>24</v>
      </c>
      <c r="HP232">
        <v>30</v>
      </c>
      <c r="HQ232">
        <v>24</v>
      </c>
      <c r="HR232">
        <v>15</v>
      </c>
      <c r="HS232">
        <v>28</v>
      </c>
      <c r="HT232">
        <v>20</v>
      </c>
      <c r="HU232">
        <v>28</v>
      </c>
      <c r="HV232">
        <v>19</v>
      </c>
      <c r="HW232">
        <v>29</v>
      </c>
      <c r="HX232">
        <v>31</v>
      </c>
      <c r="HY232">
        <v>35</v>
      </c>
      <c r="HZ232">
        <v>33</v>
      </c>
      <c r="IA232">
        <v>31</v>
      </c>
      <c r="IB232">
        <v>33</v>
      </c>
      <c r="IC232">
        <v>32</v>
      </c>
      <c r="ID232">
        <v>34</v>
      </c>
      <c r="IE232">
        <v>34</v>
      </c>
      <c r="IF232">
        <v>12</v>
      </c>
      <c r="IG232">
        <v>16</v>
      </c>
      <c r="IH232">
        <v>15</v>
      </c>
      <c r="II232">
        <v>11</v>
      </c>
      <c r="IJ232">
        <v>10</v>
      </c>
      <c r="IK232">
        <v>14</v>
      </c>
      <c r="IL232">
        <v>9</v>
      </c>
      <c r="IM232">
        <v>13</v>
      </c>
      <c r="IN232">
        <v>13</v>
      </c>
      <c r="IO232">
        <v>14</v>
      </c>
      <c r="IP232">
        <v>12</v>
      </c>
      <c r="IQ232">
        <v>15</v>
      </c>
      <c r="IR232">
        <v>14</v>
      </c>
      <c r="IS232">
        <v>12</v>
      </c>
      <c r="IT232">
        <v>14</v>
      </c>
      <c r="IU232">
        <v>19</v>
      </c>
      <c r="IV232">
        <v>19</v>
      </c>
      <c r="IW232">
        <v>20</v>
      </c>
      <c r="IX232">
        <v>14</v>
      </c>
      <c r="IY232">
        <v>17</v>
      </c>
      <c r="IZ232">
        <v>16</v>
      </c>
      <c r="JA232">
        <v>19</v>
      </c>
      <c r="JB232">
        <v>23</v>
      </c>
      <c r="JC232">
        <v>27</v>
      </c>
      <c r="JD232">
        <v>2</v>
      </c>
      <c r="JE232">
        <v>11</v>
      </c>
      <c r="JF232">
        <v>9</v>
      </c>
      <c r="JG232">
        <v>5</v>
      </c>
      <c r="JH232">
        <v>5</v>
      </c>
      <c r="JI232">
        <v>12</v>
      </c>
      <c r="JJ232">
        <v>13</v>
      </c>
      <c r="JK232">
        <v>2</v>
      </c>
      <c r="JL232">
        <v>2</v>
      </c>
      <c r="JM232">
        <v>2</v>
      </c>
      <c r="JN232">
        <v>23</v>
      </c>
      <c r="JO232">
        <v>3</v>
      </c>
      <c r="JP232">
        <v>6</v>
      </c>
      <c r="JQ232">
        <v>39</v>
      </c>
      <c r="JR232">
        <v>30</v>
      </c>
      <c r="JS232">
        <v>29</v>
      </c>
      <c r="JT232">
        <v>40</v>
      </c>
      <c r="JU232">
        <v>33</v>
      </c>
      <c r="JV232">
        <v>36</v>
      </c>
      <c r="JW232">
        <v>13</v>
      </c>
      <c r="JX232">
        <v>11</v>
      </c>
      <c r="JY232">
        <v>15</v>
      </c>
      <c r="JZ232">
        <v>13</v>
      </c>
      <c r="KA232">
        <v>6</v>
      </c>
      <c r="KB232">
        <v>14</v>
      </c>
      <c r="KC232">
        <v>14</v>
      </c>
      <c r="KD232">
        <v>15</v>
      </c>
      <c r="KE232">
        <v>15</v>
      </c>
      <c r="KF232">
        <v>14</v>
      </c>
      <c r="KG232">
        <v>16</v>
      </c>
      <c r="KH232">
        <v>16</v>
      </c>
      <c r="KI232">
        <v>15</v>
      </c>
      <c r="KJ232">
        <v>23</v>
      </c>
      <c r="KK232">
        <v>18</v>
      </c>
      <c r="KL232">
        <v>24</v>
      </c>
      <c r="KM232">
        <v>13</v>
      </c>
      <c r="KN232">
        <v>16</v>
      </c>
      <c r="KO232">
        <v>15</v>
      </c>
      <c r="KP232">
        <v>16</v>
      </c>
      <c r="KQ232">
        <v>15</v>
      </c>
      <c r="KR232">
        <v>13</v>
      </c>
      <c r="KS232">
        <v>21</v>
      </c>
      <c r="KT232">
        <v>22</v>
      </c>
      <c r="KU232">
        <v>9</v>
      </c>
      <c r="KV232">
        <v>11</v>
      </c>
      <c r="KW232">
        <v>13</v>
      </c>
      <c r="KX232">
        <v>4</v>
      </c>
      <c r="KY232">
        <v>1</v>
      </c>
      <c r="KZ232">
        <v>1</v>
      </c>
      <c r="LA232">
        <v>8</v>
      </c>
      <c r="LB232">
        <v>9</v>
      </c>
      <c r="LC232">
        <v>6</v>
      </c>
      <c r="LD232">
        <v>2</v>
      </c>
      <c r="LE232">
        <v>7</v>
      </c>
      <c r="LF232">
        <v>2</v>
      </c>
      <c r="LG232">
        <v>19</v>
      </c>
      <c r="LH232">
        <v>18</v>
      </c>
      <c r="LI232">
        <v>14</v>
      </c>
      <c r="LJ232">
        <v>15</v>
      </c>
      <c r="LK232">
        <v>14</v>
      </c>
      <c r="LL232">
        <v>15</v>
      </c>
      <c r="LM232">
        <v>19</v>
      </c>
      <c r="LN232">
        <v>14</v>
      </c>
      <c r="LO232">
        <v>15</v>
      </c>
      <c r="LP232">
        <v>17</v>
      </c>
      <c r="LQ232">
        <v>25</v>
      </c>
      <c r="LR232">
        <v>33</v>
      </c>
      <c r="LS232">
        <v>24</v>
      </c>
      <c r="LT232">
        <v>24</v>
      </c>
      <c r="LU232">
        <v>39</v>
      </c>
      <c r="LV232">
        <v>31</v>
      </c>
      <c r="LW232">
        <v>27</v>
      </c>
      <c r="LX232">
        <v>22</v>
      </c>
      <c r="LY232">
        <v>32</v>
      </c>
      <c r="LZ232">
        <v>33</v>
      </c>
      <c r="MA232">
        <v>27</v>
      </c>
      <c r="MB232">
        <v>17</v>
      </c>
      <c r="MC232">
        <v>29</v>
      </c>
      <c r="MD232">
        <v>29</v>
      </c>
      <c r="ME232">
        <v>15</v>
      </c>
      <c r="MF232">
        <v>18</v>
      </c>
      <c r="MG232">
        <v>26</v>
      </c>
      <c r="MH232">
        <v>16</v>
      </c>
      <c r="MI232">
        <v>14</v>
      </c>
      <c r="MJ232">
        <v>19</v>
      </c>
      <c r="MK232">
        <v>16</v>
      </c>
      <c r="ML232">
        <v>22</v>
      </c>
      <c r="MM232">
        <v>19</v>
      </c>
      <c r="MN232">
        <v>17</v>
      </c>
      <c r="MO232">
        <v>20</v>
      </c>
      <c r="MP232">
        <v>24</v>
      </c>
      <c r="MQ232">
        <v>18</v>
      </c>
      <c r="MR232">
        <v>18</v>
      </c>
      <c r="MS232">
        <v>20</v>
      </c>
      <c r="MT232">
        <v>19</v>
      </c>
      <c r="MU232">
        <v>19</v>
      </c>
      <c r="MV232">
        <v>42</v>
      </c>
      <c r="MW232">
        <v>27</v>
      </c>
      <c r="MX232">
        <v>26</v>
      </c>
      <c r="MY232">
        <v>22</v>
      </c>
      <c r="MZ232">
        <v>24</v>
      </c>
      <c r="NA232">
        <v>38</v>
      </c>
      <c r="NB232">
        <v>31</v>
      </c>
      <c r="NC232">
        <v>3</v>
      </c>
      <c r="ND232">
        <v>7</v>
      </c>
      <c r="NE232">
        <v>7</v>
      </c>
      <c r="NF232">
        <v>6</v>
      </c>
      <c r="NG232">
        <v>22</v>
      </c>
      <c r="NH232">
        <v>4</v>
      </c>
      <c r="NI232">
        <v>4</v>
      </c>
      <c r="NJ232">
        <v>19</v>
      </c>
      <c r="NK232">
        <v>27</v>
      </c>
      <c r="NL232">
        <v>3</v>
      </c>
      <c r="NM232">
        <v>19</v>
      </c>
      <c r="NN232">
        <v>17</v>
      </c>
      <c r="NO232">
        <v>28</v>
      </c>
      <c r="NP232">
        <v>23</v>
      </c>
      <c r="NQ232">
        <v>23</v>
      </c>
      <c r="NR232">
        <v>20</v>
      </c>
      <c r="NS232">
        <v>23</v>
      </c>
      <c r="NT232">
        <v>19</v>
      </c>
      <c r="NU232">
        <v>16</v>
      </c>
      <c r="NV232">
        <v>24</v>
      </c>
      <c r="NW232">
        <v>23</v>
      </c>
      <c r="NX232">
        <v>15</v>
      </c>
      <c r="NY232">
        <v>24</v>
      </c>
      <c r="NZ232">
        <v>18</v>
      </c>
      <c r="OA232">
        <v>15</v>
      </c>
      <c r="OB232">
        <v>18</v>
      </c>
    </row>
    <row r="233" spans="1:392" x14ac:dyDescent="0.35">
      <c r="A233">
        <v>2002</v>
      </c>
      <c r="B233" t="s">
        <v>399</v>
      </c>
      <c r="C233">
        <v>8</v>
      </c>
      <c r="D233">
        <v>8</v>
      </c>
      <c r="E233">
        <v>6</v>
      </c>
      <c r="F233">
        <v>6</v>
      </c>
      <c r="G233">
        <v>6</v>
      </c>
      <c r="H233">
        <v>8</v>
      </c>
      <c r="I233">
        <v>23</v>
      </c>
      <c r="J233">
        <v>2</v>
      </c>
      <c r="K233">
        <v>14</v>
      </c>
      <c r="L233">
        <v>15</v>
      </c>
      <c r="M233">
        <v>17</v>
      </c>
      <c r="N233">
        <v>5</v>
      </c>
      <c r="O233">
        <v>18</v>
      </c>
      <c r="P233">
        <v>15</v>
      </c>
      <c r="Q233">
        <v>4</v>
      </c>
      <c r="R233">
        <v>4</v>
      </c>
      <c r="S233">
        <v>2</v>
      </c>
      <c r="T233">
        <v>6</v>
      </c>
      <c r="U233">
        <v>6</v>
      </c>
      <c r="V233">
        <v>3</v>
      </c>
      <c r="W233">
        <v>3</v>
      </c>
      <c r="X233">
        <v>7</v>
      </c>
      <c r="Y233">
        <v>7</v>
      </c>
      <c r="Z233">
        <v>14</v>
      </c>
      <c r="AA233">
        <v>5</v>
      </c>
      <c r="AB233">
        <v>6</v>
      </c>
      <c r="AC233">
        <v>17</v>
      </c>
      <c r="AD233">
        <v>9</v>
      </c>
      <c r="AE233">
        <v>5</v>
      </c>
      <c r="AF233">
        <v>8</v>
      </c>
      <c r="AG233">
        <v>7</v>
      </c>
      <c r="AH233">
        <v>5</v>
      </c>
      <c r="AI233">
        <v>7</v>
      </c>
      <c r="AJ233">
        <v>4</v>
      </c>
      <c r="AK233">
        <v>4</v>
      </c>
      <c r="AL233">
        <v>5</v>
      </c>
      <c r="AM233">
        <v>7</v>
      </c>
      <c r="AN233">
        <v>8</v>
      </c>
      <c r="AO233">
        <v>4</v>
      </c>
      <c r="AP233">
        <v>8</v>
      </c>
      <c r="AQ233">
        <v>23</v>
      </c>
      <c r="AR233">
        <v>18</v>
      </c>
      <c r="AS233">
        <v>8</v>
      </c>
      <c r="AT233">
        <v>21</v>
      </c>
      <c r="AU233">
        <v>19</v>
      </c>
      <c r="AV233">
        <v>24</v>
      </c>
      <c r="AW233">
        <v>14</v>
      </c>
      <c r="AX233">
        <v>13</v>
      </c>
      <c r="AY233">
        <v>19</v>
      </c>
      <c r="AZ233">
        <v>22</v>
      </c>
      <c r="BA233">
        <v>5</v>
      </c>
      <c r="BB233">
        <v>22</v>
      </c>
      <c r="BC233">
        <v>25</v>
      </c>
      <c r="BD233">
        <v>15</v>
      </c>
      <c r="BE233">
        <v>11</v>
      </c>
      <c r="BF233">
        <v>13</v>
      </c>
      <c r="BG233">
        <v>11</v>
      </c>
      <c r="BH233">
        <v>11</v>
      </c>
      <c r="BI233">
        <v>8</v>
      </c>
      <c r="BJ233">
        <v>10</v>
      </c>
      <c r="BK233">
        <v>15</v>
      </c>
      <c r="BL233">
        <v>9</v>
      </c>
      <c r="BM233">
        <v>14</v>
      </c>
      <c r="BN233">
        <v>11</v>
      </c>
      <c r="BO233">
        <v>8</v>
      </c>
      <c r="BP233">
        <v>2</v>
      </c>
      <c r="BQ233">
        <v>4</v>
      </c>
      <c r="BR233">
        <v>7</v>
      </c>
      <c r="BS233">
        <v>6</v>
      </c>
      <c r="BT233">
        <v>5</v>
      </c>
      <c r="BU233">
        <v>5</v>
      </c>
      <c r="BV233">
        <v>4</v>
      </c>
      <c r="BW233">
        <v>8</v>
      </c>
      <c r="BX233">
        <v>3</v>
      </c>
      <c r="BY233">
        <v>13</v>
      </c>
      <c r="BZ233">
        <v>4</v>
      </c>
      <c r="CA233">
        <v>8</v>
      </c>
      <c r="CB233">
        <v>6</v>
      </c>
      <c r="CC233">
        <v>14</v>
      </c>
      <c r="CD233">
        <v>6</v>
      </c>
      <c r="CE233">
        <v>7</v>
      </c>
      <c r="CF233">
        <v>8</v>
      </c>
      <c r="CG233">
        <v>6</v>
      </c>
      <c r="CH233">
        <v>8</v>
      </c>
      <c r="CI233">
        <v>13</v>
      </c>
      <c r="CJ233">
        <v>19</v>
      </c>
      <c r="CK233">
        <v>12</v>
      </c>
      <c r="CL233">
        <v>21</v>
      </c>
      <c r="CM233">
        <v>14</v>
      </c>
      <c r="CN233">
        <v>14</v>
      </c>
      <c r="CO233">
        <v>18</v>
      </c>
      <c r="CP233">
        <v>21</v>
      </c>
      <c r="CQ233">
        <v>12</v>
      </c>
      <c r="CR233">
        <v>17</v>
      </c>
      <c r="CS233">
        <v>7</v>
      </c>
      <c r="CT233">
        <v>11</v>
      </c>
      <c r="CU233">
        <v>10</v>
      </c>
      <c r="CV233">
        <v>12</v>
      </c>
      <c r="CW233">
        <v>11</v>
      </c>
      <c r="CX233">
        <v>7</v>
      </c>
      <c r="CY233">
        <v>10</v>
      </c>
      <c r="CZ233">
        <v>5</v>
      </c>
      <c r="DA233">
        <v>7</v>
      </c>
      <c r="DB233">
        <v>7</v>
      </c>
      <c r="DC233">
        <v>7</v>
      </c>
      <c r="DD233">
        <v>19</v>
      </c>
      <c r="DE233">
        <v>12</v>
      </c>
      <c r="DF233">
        <v>13</v>
      </c>
      <c r="DG233">
        <v>8</v>
      </c>
      <c r="DH233">
        <v>10</v>
      </c>
      <c r="DI233">
        <v>8</v>
      </c>
      <c r="DJ233">
        <v>9</v>
      </c>
      <c r="DK233">
        <v>11</v>
      </c>
      <c r="DL233">
        <v>17</v>
      </c>
      <c r="DM233">
        <v>15</v>
      </c>
      <c r="DN233">
        <v>8</v>
      </c>
      <c r="DO233">
        <v>9</v>
      </c>
      <c r="DP233">
        <v>9</v>
      </c>
      <c r="DQ233">
        <v>17</v>
      </c>
      <c r="DR233">
        <v>18</v>
      </c>
      <c r="DS233">
        <v>7</v>
      </c>
      <c r="DT233">
        <v>20</v>
      </c>
      <c r="DU233">
        <v>11</v>
      </c>
      <c r="DV233">
        <v>17</v>
      </c>
      <c r="DW233">
        <v>18</v>
      </c>
      <c r="DX233">
        <v>21</v>
      </c>
      <c r="DY233">
        <v>15</v>
      </c>
      <c r="DZ233">
        <v>9</v>
      </c>
      <c r="EA233">
        <v>13</v>
      </c>
      <c r="EB233">
        <v>23</v>
      </c>
      <c r="EC233">
        <v>21</v>
      </c>
      <c r="ED233">
        <v>4</v>
      </c>
      <c r="EE233">
        <v>4</v>
      </c>
      <c r="EF233">
        <v>5</v>
      </c>
      <c r="EG233">
        <v>4</v>
      </c>
      <c r="EH233">
        <v>4</v>
      </c>
      <c r="EI233">
        <v>2</v>
      </c>
      <c r="EJ233">
        <v>4</v>
      </c>
      <c r="EK233">
        <v>4</v>
      </c>
      <c r="EL233">
        <v>2</v>
      </c>
      <c r="EM233">
        <v>5</v>
      </c>
      <c r="EN233">
        <v>3</v>
      </c>
      <c r="EO233">
        <v>7</v>
      </c>
      <c r="EP233">
        <v>6</v>
      </c>
      <c r="EQ233">
        <v>4</v>
      </c>
      <c r="ER233">
        <v>7</v>
      </c>
      <c r="ES233">
        <v>7</v>
      </c>
      <c r="ET233">
        <v>6</v>
      </c>
      <c r="EU233">
        <v>11</v>
      </c>
      <c r="EV233">
        <v>4</v>
      </c>
      <c r="EW233">
        <v>8</v>
      </c>
      <c r="EX233">
        <v>4</v>
      </c>
      <c r="EY233">
        <v>5</v>
      </c>
      <c r="EZ233">
        <v>9</v>
      </c>
      <c r="FA233">
        <v>6</v>
      </c>
      <c r="FB233">
        <v>9</v>
      </c>
      <c r="FC233">
        <v>7</v>
      </c>
      <c r="FD233">
        <v>18</v>
      </c>
      <c r="FE233">
        <v>27</v>
      </c>
      <c r="FF233">
        <v>6</v>
      </c>
      <c r="FG233">
        <v>14</v>
      </c>
      <c r="FH233">
        <v>8</v>
      </c>
      <c r="FI233">
        <v>7</v>
      </c>
      <c r="FJ233">
        <v>9</v>
      </c>
      <c r="FK233">
        <v>6</v>
      </c>
      <c r="FL233">
        <v>14</v>
      </c>
      <c r="FM233">
        <v>12</v>
      </c>
      <c r="FN233">
        <v>13</v>
      </c>
      <c r="FO233">
        <v>2</v>
      </c>
      <c r="FP233">
        <v>13</v>
      </c>
      <c r="FQ233">
        <v>9</v>
      </c>
      <c r="FR233">
        <v>10</v>
      </c>
      <c r="FS233">
        <v>14</v>
      </c>
      <c r="FT233">
        <v>3</v>
      </c>
      <c r="FU233">
        <v>17</v>
      </c>
      <c r="FV233">
        <v>13</v>
      </c>
      <c r="FW233">
        <v>15</v>
      </c>
      <c r="FX233">
        <v>13</v>
      </c>
      <c r="FY233">
        <v>14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2</v>
      </c>
      <c r="GG233">
        <v>0</v>
      </c>
      <c r="GH233">
        <v>0</v>
      </c>
      <c r="GI233">
        <v>0</v>
      </c>
      <c r="GJ233">
        <v>2</v>
      </c>
      <c r="GK233">
        <v>12</v>
      </c>
      <c r="GL233">
        <v>15</v>
      </c>
      <c r="GM233">
        <v>14</v>
      </c>
      <c r="GN233">
        <v>14</v>
      </c>
      <c r="GO233">
        <v>12</v>
      </c>
      <c r="GP233">
        <v>13</v>
      </c>
      <c r="GQ233">
        <v>12</v>
      </c>
      <c r="GR233">
        <v>2</v>
      </c>
      <c r="GS233">
        <v>1</v>
      </c>
      <c r="GT233">
        <v>9</v>
      </c>
      <c r="GU233">
        <v>11</v>
      </c>
      <c r="GV233">
        <v>3</v>
      </c>
      <c r="GW233">
        <v>7</v>
      </c>
      <c r="GX233">
        <v>18</v>
      </c>
      <c r="GY233">
        <v>8</v>
      </c>
      <c r="GZ233">
        <v>18</v>
      </c>
      <c r="HA233">
        <v>10</v>
      </c>
      <c r="HB233">
        <v>18</v>
      </c>
      <c r="HC233">
        <v>11</v>
      </c>
      <c r="HD233">
        <v>14</v>
      </c>
      <c r="HE233">
        <v>15</v>
      </c>
      <c r="HF233">
        <v>11</v>
      </c>
      <c r="HG233">
        <v>14</v>
      </c>
      <c r="HH233">
        <v>14</v>
      </c>
      <c r="HI233">
        <v>13</v>
      </c>
      <c r="HJ233">
        <v>9</v>
      </c>
      <c r="HK233">
        <v>9</v>
      </c>
      <c r="HL233">
        <v>13</v>
      </c>
      <c r="HM233">
        <v>15</v>
      </c>
      <c r="HN233">
        <v>13</v>
      </c>
      <c r="HO233">
        <v>10</v>
      </c>
      <c r="HP233">
        <v>19</v>
      </c>
      <c r="HQ233">
        <v>11</v>
      </c>
      <c r="HR233">
        <v>14</v>
      </c>
      <c r="HS233">
        <v>14</v>
      </c>
      <c r="HT233">
        <v>12</v>
      </c>
      <c r="HU233">
        <v>17</v>
      </c>
      <c r="HV233">
        <v>11</v>
      </c>
      <c r="HW233">
        <v>17</v>
      </c>
      <c r="HX233">
        <v>22</v>
      </c>
      <c r="HY233">
        <v>26</v>
      </c>
      <c r="HZ233">
        <v>27</v>
      </c>
      <c r="IA233">
        <v>23</v>
      </c>
      <c r="IB233">
        <v>29</v>
      </c>
      <c r="IC233">
        <v>23</v>
      </c>
      <c r="ID233">
        <v>23</v>
      </c>
      <c r="IE233">
        <v>26</v>
      </c>
      <c r="IF233">
        <v>7</v>
      </c>
      <c r="IG233">
        <v>10</v>
      </c>
      <c r="IH233">
        <v>7</v>
      </c>
      <c r="II233">
        <v>8</v>
      </c>
      <c r="IJ233">
        <v>8</v>
      </c>
      <c r="IK233">
        <v>6</v>
      </c>
      <c r="IL233">
        <v>8</v>
      </c>
      <c r="IM233">
        <v>8</v>
      </c>
      <c r="IN233">
        <v>7</v>
      </c>
      <c r="IO233">
        <v>11</v>
      </c>
      <c r="IP233">
        <v>6</v>
      </c>
      <c r="IQ233">
        <v>10</v>
      </c>
      <c r="IR233">
        <v>7</v>
      </c>
      <c r="IS233">
        <v>8</v>
      </c>
      <c r="IT233">
        <v>10</v>
      </c>
      <c r="IU233">
        <v>14</v>
      </c>
      <c r="IV233">
        <v>15</v>
      </c>
      <c r="IW233">
        <v>18</v>
      </c>
      <c r="IX233">
        <v>10</v>
      </c>
      <c r="IY233">
        <v>15</v>
      </c>
      <c r="IZ233">
        <v>14</v>
      </c>
      <c r="JA233">
        <v>20</v>
      </c>
      <c r="JB233">
        <v>21</v>
      </c>
      <c r="JC233">
        <v>23</v>
      </c>
      <c r="JD233">
        <v>0</v>
      </c>
      <c r="JE233">
        <v>5</v>
      </c>
      <c r="JF233">
        <v>5</v>
      </c>
      <c r="JG233">
        <v>4</v>
      </c>
      <c r="JH233">
        <v>3</v>
      </c>
      <c r="JI233">
        <v>7</v>
      </c>
      <c r="JJ233">
        <v>5</v>
      </c>
      <c r="JK233">
        <v>1</v>
      </c>
      <c r="JL233">
        <v>2</v>
      </c>
      <c r="JM233">
        <v>0</v>
      </c>
      <c r="JN233">
        <v>11</v>
      </c>
      <c r="JO233">
        <v>4</v>
      </c>
      <c r="JP233">
        <v>4</v>
      </c>
      <c r="JQ233">
        <v>22</v>
      </c>
      <c r="JR233">
        <v>17</v>
      </c>
      <c r="JS233">
        <v>15</v>
      </c>
      <c r="JT233">
        <v>22</v>
      </c>
      <c r="JU233">
        <v>17</v>
      </c>
      <c r="JV233">
        <v>24</v>
      </c>
      <c r="JW233">
        <v>6</v>
      </c>
      <c r="JX233">
        <v>7</v>
      </c>
      <c r="JY233">
        <v>4</v>
      </c>
      <c r="JZ233">
        <v>8</v>
      </c>
      <c r="KA233">
        <v>5</v>
      </c>
      <c r="KB233">
        <v>5</v>
      </c>
      <c r="KC233">
        <v>8</v>
      </c>
      <c r="KD233">
        <v>5</v>
      </c>
      <c r="KE233">
        <v>7</v>
      </c>
      <c r="KF233">
        <v>5</v>
      </c>
      <c r="KG233">
        <v>8</v>
      </c>
      <c r="KH233">
        <v>8</v>
      </c>
      <c r="KI233">
        <v>7</v>
      </c>
      <c r="KJ233">
        <v>16</v>
      </c>
      <c r="KK233">
        <v>9</v>
      </c>
      <c r="KL233">
        <v>13</v>
      </c>
      <c r="KM233">
        <v>5</v>
      </c>
      <c r="KN233">
        <v>10</v>
      </c>
      <c r="KO233">
        <v>7</v>
      </c>
      <c r="KP233">
        <v>12</v>
      </c>
      <c r="KQ233">
        <v>6</v>
      </c>
      <c r="KR233">
        <v>5</v>
      </c>
      <c r="KS233">
        <v>10</v>
      </c>
      <c r="KT233">
        <v>15</v>
      </c>
      <c r="KU233">
        <v>3</v>
      </c>
      <c r="KV233">
        <v>3</v>
      </c>
      <c r="KW233">
        <v>10</v>
      </c>
      <c r="KX233">
        <v>3</v>
      </c>
      <c r="KY233">
        <v>1</v>
      </c>
      <c r="KZ233">
        <v>0</v>
      </c>
      <c r="LA233">
        <v>3</v>
      </c>
      <c r="LB233">
        <v>2</v>
      </c>
      <c r="LC233">
        <v>3</v>
      </c>
      <c r="LD233">
        <v>2</v>
      </c>
      <c r="LE233">
        <v>4</v>
      </c>
      <c r="LF233">
        <v>2</v>
      </c>
      <c r="LG233">
        <v>11</v>
      </c>
      <c r="LH233">
        <v>11</v>
      </c>
      <c r="LI233">
        <v>9</v>
      </c>
      <c r="LJ233">
        <v>9</v>
      </c>
      <c r="LK233">
        <v>6</v>
      </c>
      <c r="LL233">
        <v>6</v>
      </c>
      <c r="LM233">
        <v>14</v>
      </c>
      <c r="LN233">
        <v>6</v>
      </c>
      <c r="LO233">
        <v>6</v>
      </c>
      <c r="LP233">
        <v>9</v>
      </c>
      <c r="LQ233">
        <v>16</v>
      </c>
      <c r="LR233">
        <v>19</v>
      </c>
      <c r="LS233">
        <v>14</v>
      </c>
      <c r="LT233">
        <v>15</v>
      </c>
      <c r="LU233">
        <v>24</v>
      </c>
      <c r="LV233">
        <v>22</v>
      </c>
      <c r="LW233">
        <v>17</v>
      </c>
      <c r="LX233">
        <v>11</v>
      </c>
      <c r="LY233">
        <v>21</v>
      </c>
      <c r="LZ233">
        <v>23</v>
      </c>
      <c r="MA233">
        <v>15</v>
      </c>
      <c r="MB233">
        <v>8</v>
      </c>
      <c r="MC233">
        <v>17</v>
      </c>
      <c r="MD233">
        <v>17</v>
      </c>
      <c r="ME233">
        <v>7</v>
      </c>
      <c r="MF233">
        <v>11</v>
      </c>
      <c r="MG233">
        <v>15</v>
      </c>
      <c r="MH233">
        <v>13</v>
      </c>
      <c r="MI233">
        <v>7</v>
      </c>
      <c r="MJ233">
        <v>13</v>
      </c>
      <c r="MK233">
        <v>8</v>
      </c>
      <c r="ML233">
        <v>14</v>
      </c>
      <c r="MM233">
        <v>16</v>
      </c>
      <c r="MN233">
        <v>13</v>
      </c>
      <c r="MO233">
        <v>14</v>
      </c>
      <c r="MP233">
        <v>16</v>
      </c>
      <c r="MQ233">
        <v>15</v>
      </c>
      <c r="MR233">
        <v>15</v>
      </c>
      <c r="MS233">
        <v>14</v>
      </c>
      <c r="MT233">
        <v>13</v>
      </c>
      <c r="MU233">
        <v>16</v>
      </c>
      <c r="MV233">
        <v>25</v>
      </c>
      <c r="MW233">
        <v>23</v>
      </c>
      <c r="MX233">
        <v>16</v>
      </c>
      <c r="MY233">
        <v>13</v>
      </c>
      <c r="MZ233">
        <v>15</v>
      </c>
      <c r="NA233">
        <v>22</v>
      </c>
      <c r="NB233">
        <v>21</v>
      </c>
      <c r="NC233">
        <v>4</v>
      </c>
      <c r="ND233">
        <v>7</v>
      </c>
      <c r="NE233">
        <v>6</v>
      </c>
      <c r="NF233">
        <v>6</v>
      </c>
      <c r="NG233">
        <v>18</v>
      </c>
      <c r="NH233">
        <v>3</v>
      </c>
      <c r="NI233">
        <v>4</v>
      </c>
      <c r="NJ233">
        <v>15</v>
      </c>
      <c r="NK233">
        <v>19</v>
      </c>
      <c r="NL233">
        <v>4</v>
      </c>
      <c r="NM233">
        <v>12</v>
      </c>
      <c r="NN233">
        <v>11</v>
      </c>
      <c r="NO233">
        <v>20</v>
      </c>
      <c r="NP233">
        <v>12</v>
      </c>
      <c r="NQ233">
        <v>9</v>
      </c>
      <c r="NR233">
        <v>10</v>
      </c>
      <c r="NS233">
        <v>10</v>
      </c>
      <c r="NT233">
        <v>10</v>
      </c>
      <c r="NU233">
        <v>4</v>
      </c>
      <c r="NV233">
        <v>16</v>
      </c>
      <c r="NW233">
        <v>11</v>
      </c>
      <c r="NX233">
        <v>5</v>
      </c>
      <c r="NY233">
        <v>12</v>
      </c>
      <c r="NZ233">
        <v>8</v>
      </c>
      <c r="OA233">
        <v>7</v>
      </c>
      <c r="OB233">
        <v>11</v>
      </c>
    </row>
    <row r="234" spans="1:392" x14ac:dyDescent="0.35">
      <c r="A234">
        <v>2003</v>
      </c>
      <c r="B234" t="s">
        <v>399</v>
      </c>
      <c r="C234">
        <v>10</v>
      </c>
      <c r="D234">
        <v>13</v>
      </c>
      <c r="E234">
        <v>10</v>
      </c>
      <c r="F234">
        <v>13</v>
      </c>
      <c r="G234">
        <v>10</v>
      </c>
      <c r="H234">
        <v>14</v>
      </c>
      <c r="I234">
        <v>37</v>
      </c>
      <c r="J234">
        <v>0</v>
      </c>
      <c r="K234">
        <v>12</v>
      </c>
      <c r="L234">
        <v>19</v>
      </c>
      <c r="M234">
        <v>14</v>
      </c>
      <c r="N234">
        <v>2</v>
      </c>
      <c r="O234">
        <v>24</v>
      </c>
      <c r="P234">
        <v>16</v>
      </c>
      <c r="Q234">
        <v>0</v>
      </c>
      <c r="R234">
        <v>1</v>
      </c>
      <c r="S234">
        <v>0</v>
      </c>
      <c r="T234">
        <v>3</v>
      </c>
      <c r="U234">
        <v>12</v>
      </c>
      <c r="V234">
        <v>12</v>
      </c>
      <c r="W234">
        <v>13</v>
      </c>
      <c r="X234">
        <v>22</v>
      </c>
      <c r="Y234">
        <v>21</v>
      </c>
      <c r="Z234">
        <v>18</v>
      </c>
      <c r="AA234">
        <v>19</v>
      </c>
      <c r="AB234">
        <v>19</v>
      </c>
      <c r="AC234">
        <v>22</v>
      </c>
      <c r="AD234">
        <v>16</v>
      </c>
      <c r="AE234">
        <v>7</v>
      </c>
      <c r="AF234">
        <v>16</v>
      </c>
      <c r="AG234">
        <v>9</v>
      </c>
      <c r="AH234">
        <v>9</v>
      </c>
      <c r="AI234">
        <v>10</v>
      </c>
      <c r="AJ234">
        <v>8</v>
      </c>
      <c r="AK234">
        <v>7</v>
      </c>
      <c r="AL234">
        <v>8</v>
      </c>
      <c r="AM234">
        <v>9</v>
      </c>
      <c r="AN234">
        <v>16</v>
      </c>
      <c r="AO234">
        <v>9</v>
      </c>
      <c r="AP234">
        <v>10</v>
      </c>
      <c r="AQ234">
        <v>26</v>
      </c>
      <c r="AR234">
        <v>20</v>
      </c>
      <c r="AS234">
        <v>9</v>
      </c>
      <c r="AT234">
        <v>24</v>
      </c>
      <c r="AU234">
        <v>28</v>
      </c>
      <c r="AV234">
        <v>29</v>
      </c>
      <c r="AW234">
        <v>15</v>
      </c>
      <c r="AX234">
        <v>18</v>
      </c>
      <c r="AY234">
        <v>24</v>
      </c>
      <c r="AZ234">
        <v>26</v>
      </c>
      <c r="BA234">
        <v>6</v>
      </c>
      <c r="BB234">
        <v>21</v>
      </c>
      <c r="BC234">
        <v>31</v>
      </c>
      <c r="BD234">
        <v>16</v>
      </c>
      <c r="BE234">
        <v>18</v>
      </c>
      <c r="BF234">
        <v>26</v>
      </c>
      <c r="BG234">
        <v>18</v>
      </c>
      <c r="BH234">
        <v>28</v>
      </c>
      <c r="BI234">
        <v>11</v>
      </c>
      <c r="BJ234">
        <v>14</v>
      </c>
      <c r="BK234">
        <v>28</v>
      </c>
      <c r="BL234">
        <v>13</v>
      </c>
      <c r="BM234">
        <v>13</v>
      </c>
      <c r="BN234">
        <v>15</v>
      </c>
      <c r="BO234">
        <v>10</v>
      </c>
      <c r="BP234">
        <v>6</v>
      </c>
      <c r="BQ234">
        <v>5</v>
      </c>
      <c r="BR234">
        <v>11</v>
      </c>
      <c r="BS234">
        <v>8</v>
      </c>
      <c r="BT234">
        <v>7</v>
      </c>
      <c r="BU234">
        <v>6</v>
      </c>
      <c r="BV234">
        <v>6</v>
      </c>
      <c r="BW234">
        <v>10</v>
      </c>
      <c r="BX234">
        <v>2</v>
      </c>
      <c r="BY234">
        <v>13</v>
      </c>
      <c r="BZ234">
        <v>8</v>
      </c>
      <c r="CA234">
        <v>8</v>
      </c>
      <c r="CB234">
        <v>6</v>
      </c>
      <c r="CC234">
        <v>15</v>
      </c>
      <c r="CD234">
        <v>8</v>
      </c>
      <c r="CE234">
        <v>10</v>
      </c>
      <c r="CF234">
        <v>10</v>
      </c>
      <c r="CG234">
        <v>9</v>
      </c>
      <c r="CH234">
        <v>9</v>
      </c>
      <c r="CI234">
        <v>17</v>
      </c>
      <c r="CJ234">
        <v>15</v>
      </c>
      <c r="CK234">
        <v>14</v>
      </c>
      <c r="CL234">
        <v>17</v>
      </c>
      <c r="CM234">
        <v>16</v>
      </c>
      <c r="CN234">
        <v>17</v>
      </c>
      <c r="CO234">
        <v>15</v>
      </c>
      <c r="CP234">
        <v>16</v>
      </c>
      <c r="CQ234">
        <v>21</v>
      </c>
      <c r="CR234">
        <v>15</v>
      </c>
      <c r="CS234">
        <v>8</v>
      </c>
      <c r="CT234">
        <v>15</v>
      </c>
      <c r="CU234">
        <v>15</v>
      </c>
      <c r="CV234">
        <v>17</v>
      </c>
      <c r="CW234">
        <v>18</v>
      </c>
      <c r="CX234">
        <v>10</v>
      </c>
      <c r="CY234">
        <v>17</v>
      </c>
      <c r="CZ234">
        <v>9</v>
      </c>
      <c r="DA234">
        <v>14</v>
      </c>
      <c r="DB234">
        <v>12</v>
      </c>
      <c r="DC234">
        <v>11</v>
      </c>
      <c r="DD234">
        <v>24</v>
      </c>
      <c r="DE234">
        <v>21</v>
      </c>
      <c r="DF234">
        <v>18</v>
      </c>
      <c r="DG234">
        <v>15</v>
      </c>
      <c r="DH234">
        <v>22</v>
      </c>
      <c r="DI234">
        <v>15</v>
      </c>
      <c r="DJ234">
        <v>15</v>
      </c>
      <c r="DK234">
        <v>17</v>
      </c>
      <c r="DL234">
        <v>21</v>
      </c>
      <c r="DM234">
        <v>18</v>
      </c>
      <c r="DN234">
        <v>17</v>
      </c>
      <c r="DO234">
        <v>19</v>
      </c>
      <c r="DP234">
        <v>21</v>
      </c>
      <c r="DQ234">
        <v>30</v>
      </c>
      <c r="DR234">
        <v>31</v>
      </c>
      <c r="DS234">
        <v>5</v>
      </c>
      <c r="DT234">
        <v>24</v>
      </c>
      <c r="DU234">
        <v>11</v>
      </c>
      <c r="DV234">
        <v>23</v>
      </c>
      <c r="DW234">
        <v>21</v>
      </c>
      <c r="DX234">
        <v>33</v>
      </c>
      <c r="DY234">
        <v>27</v>
      </c>
      <c r="DZ234">
        <v>16</v>
      </c>
      <c r="EA234">
        <v>21</v>
      </c>
      <c r="EB234">
        <v>36</v>
      </c>
      <c r="EC234">
        <v>33</v>
      </c>
      <c r="ED234">
        <v>7</v>
      </c>
      <c r="EE234">
        <v>10</v>
      </c>
      <c r="EF234">
        <v>9</v>
      </c>
      <c r="EG234">
        <v>8</v>
      </c>
      <c r="EH234">
        <v>8</v>
      </c>
      <c r="EI234">
        <v>8</v>
      </c>
      <c r="EJ234">
        <v>9</v>
      </c>
      <c r="EK234">
        <v>7</v>
      </c>
      <c r="EL234">
        <v>9</v>
      </c>
      <c r="EM234">
        <v>9</v>
      </c>
      <c r="EN234">
        <v>6</v>
      </c>
      <c r="EO234">
        <v>9</v>
      </c>
      <c r="EP234">
        <v>10</v>
      </c>
      <c r="EQ234">
        <v>7</v>
      </c>
      <c r="ER234">
        <v>12</v>
      </c>
      <c r="ES234">
        <v>12</v>
      </c>
      <c r="ET234">
        <v>9</v>
      </c>
      <c r="EU234">
        <v>14</v>
      </c>
      <c r="EV234">
        <v>9</v>
      </c>
      <c r="EW234">
        <v>11</v>
      </c>
      <c r="EX234">
        <v>9</v>
      </c>
      <c r="EY234">
        <v>12</v>
      </c>
      <c r="EZ234">
        <v>15</v>
      </c>
      <c r="FA234">
        <v>9</v>
      </c>
      <c r="FB234">
        <v>10</v>
      </c>
      <c r="FC234">
        <v>12</v>
      </c>
      <c r="FD234">
        <v>22</v>
      </c>
      <c r="FE234">
        <v>34</v>
      </c>
      <c r="FF234">
        <v>5</v>
      </c>
      <c r="FG234">
        <v>18</v>
      </c>
      <c r="FH234">
        <v>11</v>
      </c>
      <c r="FI234">
        <v>12</v>
      </c>
      <c r="FJ234">
        <v>13</v>
      </c>
      <c r="FK234">
        <v>14</v>
      </c>
      <c r="FL234">
        <v>12</v>
      </c>
      <c r="FM234">
        <v>12</v>
      </c>
      <c r="FN234">
        <v>13</v>
      </c>
      <c r="FO234">
        <v>1</v>
      </c>
      <c r="FP234">
        <v>7</v>
      </c>
      <c r="FQ234">
        <v>8</v>
      </c>
      <c r="FR234">
        <v>11</v>
      </c>
      <c r="FS234">
        <v>10</v>
      </c>
      <c r="FT234">
        <v>5</v>
      </c>
      <c r="FU234">
        <v>23</v>
      </c>
      <c r="FV234">
        <v>13</v>
      </c>
      <c r="FW234">
        <v>13</v>
      </c>
      <c r="FX234">
        <v>12</v>
      </c>
      <c r="FY234">
        <v>11</v>
      </c>
      <c r="FZ234">
        <v>1</v>
      </c>
      <c r="GA234">
        <v>1</v>
      </c>
      <c r="GB234">
        <v>0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14</v>
      </c>
      <c r="GL234">
        <v>18</v>
      </c>
      <c r="GM234">
        <v>16</v>
      </c>
      <c r="GN234">
        <v>14</v>
      </c>
      <c r="GO234">
        <v>18</v>
      </c>
      <c r="GP234">
        <v>19</v>
      </c>
      <c r="GQ234">
        <v>15</v>
      </c>
      <c r="GR234">
        <v>3</v>
      </c>
      <c r="GS234">
        <v>1</v>
      </c>
      <c r="GT234">
        <v>3</v>
      </c>
      <c r="GU234">
        <v>11</v>
      </c>
      <c r="GV234">
        <v>4</v>
      </c>
      <c r="GW234">
        <v>3</v>
      </c>
      <c r="GX234">
        <v>26</v>
      </c>
      <c r="GY234">
        <v>8</v>
      </c>
      <c r="GZ234">
        <v>22</v>
      </c>
      <c r="HA234">
        <v>10</v>
      </c>
      <c r="HB234">
        <v>18</v>
      </c>
      <c r="HC234">
        <v>13</v>
      </c>
      <c r="HD234">
        <v>21</v>
      </c>
      <c r="HE234">
        <v>22</v>
      </c>
      <c r="HF234">
        <v>16</v>
      </c>
      <c r="HG234">
        <v>13</v>
      </c>
      <c r="HH234">
        <v>23</v>
      </c>
      <c r="HI234">
        <v>21</v>
      </c>
      <c r="HJ234">
        <v>14</v>
      </c>
      <c r="HK234">
        <v>12</v>
      </c>
      <c r="HL234">
        <v>24</v>
      </c>
      <c r="HM234">
        <v>24</v>
      </c>
      <c r="HN234">
        <v>18</v>
      </c>
      <c r="HO234">
        <v>16</v>
      </c>
      <c r="HP234">
        <v>27</v>
      </c>
      <c r="HQ234">
        <v>16</v>
      </c>
      <c r="HR234">
        <v>14</v>
      </c>
      <c r="HS234">
        <v>22</v>
      </c>
      <c r="HT234">
        <v>19</v>
      </c>
      <c r="HU234">
        <v>26</v>
      </c>
      <c r="HV234">
        <v>15</v>
      </c>
      <c r="HW234">
        <v>26</v>
      </c>
      <c r="HX234">
        <v>33</v>
      </c>
      <c r="HY234">
        <v>40</v>
      </c>
      <c r="HZ234">
        <v>41</v>
      </c>
      <c r="IA234">
        <v>37</v>
      </c>
      <c r="IB234">
        <v>45</v>
      </c>
      <c r="IC234">
        <v>32</v>
      </c>
      <c r="ID234">
        <v>41</v>
      </c>
      <c r="IE234">
        <v>43</v>
      </c>
      <c r="IF234">
        <v>10</v>
      </c>
      <c r="IG234">
        <v>13</v>
      </c>
      <c r="IH234">
        <v>12</v>
      </c>
      <c r="II234">
        <v>9</v>
      </c>
      <c r="IJ234">
        <v>11</v>
      </c>
      <c r="IK234">
        <v>12</v>
      </c>
      <c r="IL234">
        <v>10</v>
      </c>
      <c r="IM234">
        <v>11</v>
      </c>
      <c r="IN234">
        <v>9</v>
      </c>
      <c r="IO234">
        <v>9</v>
      </c>
      <c r="IP234">
        <v>9</v>
      </c>
      <c r="IQ234">
        <v>12</v>
      </c>
      <c r="IR234">
        <v>14</v>
      </c>
      <c r="IS234">
        <v>8</v>
      </c>
      <c r="IT234">
        <v>17</v>
      </c>
      <c r="IU234">
        <v>19</v>
      </c>
      <c r="IV234">
        <v>25</v>
      </c>
      <c r="IW234">
        <v>24</v>
      </c>
      <c r="IX234">
        <v>12</v>
      </c>
      <c r="IY234">
        <v>24</v>
      </c>
      <c r="IZ234">
        <v>20</v>
      </c>
      <c r="JA234">
        <v>25</v>
      </c>
      <c r="JB234">
        <v>25</v>
      </c>
      <c r="JC234">
        <v>35</v>
      </c>
      <c r="JD234">
        <v>0</v>
      </c>
      <c r="JE234">
        <v>8</v>
      </c>
      <c r="JF234">
        <v>8</v>
      </c>
      <c r="JG234">
        <v>7</v>
      </c>
      <c r="JH234">
        <v>2</v>
      </c>
      <c r="JI234">
        <v>8</v>
      </c>
      <c r="JJ234">
        <v>6</v>
      </c>
      <c r="JK234">
        <v>0</v>
      </c>
      <c r="JL234">
        <v>2</v>
      </c>
      <c r="JM234">
        <v>2</v>
      </c>
      <c r="JN234">
        <v>16</v>
      </c>
      <c r="JO234">
        <v>5</v>
      </c>
      <c r="JP234">
        <v>6</v>
      </c>
      <c r="JQ234">
        <v>26</v>
      </c>
      <c r="JR234">
        <v>18</v>
      </c>
      <c r="JS234">
        <v>20</v>
      </c>
      <c r="JT234">
        <v>21</v>
      </c>
      <c r="JU234">
        <v>18</v>
      </c>
      <c r="JV234">
        <v>26</v>
      </c>
      <c r="JW234">
        <v>8</v>
      </c>
      <c r="JX234">
        <v>9</v>
      </c>
      <c r="JY234">
        <v>11</v>
      </c>
      <c r="JZ234">
        <v>7</v>
      </c>
      <c r="KA234">
        <v>8</v>
      </c>
      <c r="KB234">
        <v>11</v>
      </c>
      <c r="KC234">
        <v>8</v>
      </c>
      <c r="KD234">
        <v>7</v>
      </c>
      <c r="KE234">
        <v>7</v>
      </c>
      <c r="KF234">
        <v>11</v>
      </c>
      <c r="KG234">
        <v>10</v>
      </c>
      <c r="KH234">
        <v>13</v>
      </c>
      <c r="KI234">
        <v>10</v>
      </c>
      <c r="KJ234">
        <v>20</v>
      </c>
      <c r="KK234">
        <v>11</v>
      </c>
      <c r="KL234">
        <v>21</v>
      </c>
      <c r="KM234">
        <v>9</v>
      </c>
      <c r="KN234">
        <v>17</v>
      </c>
      <c r="KO234">
        <v>9</v>
      </c>
      <c r="KP234">
        <v>11</v>
      </c>
      <c r="KQ234">
        <v>10</v>
      </c>
      <c r="KR234">
        <v>10</v>
      </c>
      <c r="KS234">
        <v>12</v>
      </c>
      <c r="KT234">
        <v>17</v>
      </c>
      <c r="KU234">
        <v>4</v>
      </c>
      <c r="KV234">
        <v>4</v>
      </c>
      <c r="KW234">
        <v>9</v>
      </c>
      <c r="KX234">
        <v>0</v>
      </c>
      <c r="KY234">
        <v>1</v>
      </c>
      <c r="KZ234">
        <v>0</v>
      </c>
      <c r="LA234">
        <v>5</v>
      </c>
      <c r="LB234">
        <v>4</v>
      </c>
      <c r="LC234">
        <v>4</v>
      </c>
      <c r="LD234">
        <v>1</v>
      </c>
      <c r="LE234">
        <v>4</v>
      </c>
      <c r="LF234">
        <v>1</v>
      </c>
      <c r="LG234">
        <v>17</v>
      </c>
      <c r="LH234">
        <v>18</v>
      </c>
      <c r="LI234">
        <v>12</v>
      </c>
      <c r="LJ234">
        <v>14</v>
      </c>
      <c r="LK234">
        <v>8</v>
      </c>
      <c r="LL234">
        <v>7</v>
      </c>
      <c r="LM234">
        <v>18</v>
      </c>
      <c r="LN234">
        <v>5</v>
      </c>
      <c r="LO234">
        <v>9</v>
      </c>
      <c r="LP234">
        <v>14</v>
      </c>
      <c r="LQ234">
        <v>20</v>
      </c>
      <c r="LR234">
        <v>30</v>
      </c>
      <c r="LS234">
        <v>16</v>
      </c>
      <c r="LT234">
        <v>16</v>
      </c>
      <c r="LU234">
        <v>28</v>
      </c>
      <c r="LV234">
        <v>25</v>
      </c>
      <c r="LW234">
        <v>20</v>
      </c>
      <c r="LX234">
        <v>16</v>
      </c>
      <c r="LY234">
        <v>19</v>
      </c>
      <c r="LZ234">
        <v>25</v>
      </c>
      <c r="MA234">
        <v>27</v>
      </c>
      <c r="MB234">
        <v>13</v>
      </c>
      <c r="MC234">
        <v>23</v>
      </c>
      <c r="MD234">
        <v>22</v>
      </c>
      <c r="ME234">
        <v>12</v>
      </c>
      <c r="MF234">
        <v>17</v>
      </c>
      <c r="MG234">
        <v>17</v>
      </c>
      <c r="MH234">
        <v>19</v>
      </c>
      <c r="MI234">
        <v>10</v>
      </c>
      <c r="MJ234">
        <v>13</v>
      </c>
      <c r="MK234">
        <v>10</v>
      </c>
      <c r="ML234">
        <v>17</v>
      </c>
      <c r="MM234">
        <v>24</v>
      </c>
      <c r="MN234">
        <v>20</v>
      </c>
      <c r="MO234">
        <v>21</v>
      </c>
      <c r="MP234">
        <v>15</v>
      </c>
      <c r="MQ234">
        <v>16</v>
      </c>
      <c r="MR234">
        <v>19</v>
      </c>
      <c r="MS234">
        <v>14</v>
      </c>
      <c r="MT234">
        <v>12</v>
      </c>
      <c r="MU234">
        <v>19</v>
      </c>
      <c r="MV234">
        <v>23</v>
      </c>
      <c r="MW234">
        <v>27</v>
      </c>
      <c r="MX234">
        <v>22</v>
      </c>
      <c r="MY234">
        <v>18</v>
      </c>
      <c r="MZ234">
        <v>19</v>
      </c>
      <c r="NA234">
        <v>20</v>
      </c>
      <c r="NB234">
        <v>18</v>
      </c>
      <c r="NC234">
        <v>0</v>
      </c>
      <c r="ND234">
        <v>6</v>
      </c>
      <c r="NE234">
        <v>3</v>
      </c>
      <c r="NF234">
        <v>1</v>
      </c>
      <c r="NG234">
        <v>26</v>
      </c>
      <c r="NH234">
        <v>2</v>
      </c>
      <c r="NI234">
        <v>2</v>
      </c>
      <c r="NJ234">
        <v>24</v>
      </c>
      <c r="NK234">
        <v>32</v>
      </c>
      <c r="NL234">
        <v>0</v>
      </c>
      <c r="NM234">
        <v>13</v>
      </c>
      <c r="NN234">
        <v>22</v>
      </c>
      <c r="NO234">
        <v>34</v>
      </c>
      <c r="NP234">
        <v>16</v>
      </c>
      <c r="NQ234">
        <v>16</v>
      </c>
      <c r="NR234">
        <v>16</v>
      </c>
      <c r="NS234">
        <v>19</v>
      </c>
      <c r="NT234">
        <v>16</v>
      </c>
      <c r="NU234">
        <v>13</v>
      </c>
      <c r="NV234">
        <v>17</v>
      </c>
      <c r="NW234">
        <v>19</v>
      </c>
      <c r="NX234">
        <v>14</v>
      </c>
      <c r="NY234">
        <v>16</v>
      </c>
      <c r="NZ234">
        <v>16</v>
      </c>
      <c r="OA234">
        <v>14</v>
      </c>
      <c r="OB234">
        <v>19</v>
      </c>
    </row>
    <row r="235" spans="1:392" x14ac:dyDescent="0.35">
      <c r="A235">
        <v>2004</v>
      </c>
      <c r="B235" t="s">
        <v>399</v>
      </c>
      <c r="C235">
        <v>18</v>
      </c>
      <c r="D235">
        <v>20</v>
      </c>
      <c r="E235">
        <v>15</v>
      </c>
      <c r="F235">
        <v>20</v>
      </c>
      <c r="G235">
        <v>15</v>
      </c>
      <c r="H235">
        <v>17</v>
      </c>
      <c r="I235">
        <v>33</v>
      </c>
      <c r="J235">
        <v>4</v>
      </c>
      <c r="K235">
        <v>21</v>
      </c>
      <c r="L235">
        <v>24</v>
      </c>
      <c r="M235">
        <v>22</v>
      </c>
      <c r="N235">
        <v>8</v>
      </c>
      <c r="O235">
        <v>25</v>
      </c>
      <c r="P235">
        <v>22</v>
      </c>
      <c r="Q235">
        <v>6</v>
      </c>
      <c r="R235">
        <v>6</v>
      </c>
      <c r="S235">
        <v>4</v>
      </c>
      <c r="T235">
        <v>12</v>
      </c>
      <c r="U235">
        <v>21</v>
      </c>
      <c r="V235">
        <v>19</v>
      </c>
      <c r="W235">
        <v>20</v>
      </c>
      <c r="X235">
        <v>25</v>
      </c>
      <c r="Y235">
        <v>26</v>
      </c>
      <c r="Z235">
        <v>25</v>
      </c>
      <c r="AA235">
        <v>23</v>
      </c>
      <c r="AB235">
        <v>22</v>
      </c>
      <c r="AC235">
        <v>25</v>
      </c>
      <c r="AD235">
        <v>23</v>
      </c>
      <c r="AE235">
        <v>12</v>
      </c>
      <c r="AF235">
        <v>24</v>
      </c>
      <c r="AG235">
        <v>19</v>
      </c>
      <c r="AH235">
        <v>12</v>
      </c>
      <c r="AI235">
        <v>15</v>
      </c>
      <c r="AJ235">
        <v>11</v>
      </c>
      <c r="AK235">
        <v>15</v>
      </c>
      <c r="AL235">
        <v>20</v>
      </c>
      <c r="AM235">
        <v>19</v>
      </c>
      <c r="AN235">
        <v>22</v>
      </c>
      <c r="AO235">
        <v>14</v>
      </c>
      <c r="AP235">
        <v>19</v>
      </c>
      <c r="AQ235">
        <v>36</v>
      </c>
      <c r="AR235">
        <v>29</v>
      </c>
      <c r="AS235">
        <v>21</v>
      </c>
      <c r="AT235">
        <v>32</v>
      </c>
      <c r="AU235">
        <v>30</v>
      </c>
      <c r="AV235">
        <v>35</v>
      </c>
      <c r="AW235">
        <v>23</v>
      </c>
      <c r="AX235">
        <v>26</v>
      </c>
      <c r="AY235">
        <v>33</v>
      </c>
      <c r="AZ235">
        <v>30</v>
      </c>
      <c r="BA235">
        <v>11</v>
      </c>
      <c r="BB235">
        <v>30</v>
      </c>
      <c r="BC235">
        <v>36</v>
      </c>
      <c r="BD235">
        <v>23</v>
      </c>
      <c r="BE235">
        <v>28</v>
      </c>
      <c r="BF235">
        <v>30</v>
      </c>
      <c r="BG235">
        <v>31</v>
      </c>
      <c r="BH235">
        <v>28</v>
      </c>
      <c r="BI235">
        <v>28</v>
      </c>
      <c r="BJ235">
        <v>32</v>
      </c>
      <c r="BK235">
        <v>31</v>
      </c>
      <c r="BL235">
        <v>29</v>
      </c>
      <c r="BM235">
        <v>14</v>
      </c>
      <c r="BN235">
        <v>14</v>
      </c>
      <c r="BO235">
        <v>12</v>
      </c>
      <c r="BP235">
        <v>7</v>
      </c>
      <c r="BQ235">
        <v>11</v>
      </c>
      <c r="BR235">
        <v>12</v>
      </c>
      <c r="BS235">
        <v>11</v>
      </c>
      <c r="BT235">
        <v>12</v>
      </c>
      <c r="BU235">
        <v>12</v>
      </c>
      <c r="BV235">
        <v>8</v>
      </c>
      <c r="BW235">
        <v>11</v>
      </c>
      <c r="BX235">
        <v>12</v>
      </c>
      <c r="BY235">
        <v>23</v>
      </c>
      <c r="BZ235">
        <v>12</v>
      </c>
      <c r="CA235">
        <v>19</v>
      </c>
      <c r="CB235">
        <v>12</v>
      </c>
      <c r="CC235">
        <v>25</v>
      </c>
      <c r="CD235">
        <v>14</v>
      </c>
      <c r="CE235">
        <v>19</v>
      </c>
      <c r="CF235">
        <v>22</v>
      </c>
      <c r="CG235">
        <v>17</v>
      </c>
      <c r="CH235">
        <v>21</v>
      </c>
      <c r="CI235">
        <v>30</v>
      </c>
      <c r="CJ235">
        <v>33</v>
      </c>
      <c r="CK235">
        <v>31</v>
      </c>
      <c r="CL235">
        <v>30</v>
      </c>
      <c r="CM235">
        <v>31</v>
      </c>
      <c r="CN235">
        <v>29</v>
      </c>
      <c r="CO235">
        <v>31</v>
      </c>
      <c r="CP235">
        <v>29</v>
      </c>
      <c r="CQ235">
        <v>37</v>
      </c>
      <c r="CR235">
        <v>31</v>
      </c>
      <c r="CS235">
        <v>19</v>
      </c>
      <c r="CT235">
        <v>23</v>
      </c>
      <c r="CU235">
        <v>22</v>
      </c>
      <c r="CV235">
        <v>24</v>
      </c>
      <c r="CW235">
        <v>27</v>
      </c>
      <c r="CX235">
        <v>21</v>
      </c>
      <c r="CY235">
        <v>25</v>
      </c>
      <c r="CZ235">
        <v>20</v>
      </c>
      <c r="DA235">
        <v>23</v>
      </c>
      <c r="DB235">
        <v>22</v>
      </c>
      <c r="DC235">
        <v>22</v>
      </c>
      <c r="DD235">
        <v>33</v>
      </c>
      <c r="DE235">
        <v>26</v>
      </c>
      <c r="DF235">
        <v>25</v>
      </c>
      <c r="DG235">
        <v>21</v>
      </c>
      <c r="DH235">
        <v>26</v>
      </c>
      <c r="DI235">
        <v>23</v>
      </c>
      <c r="DJ235">
        <v>21</v>
      </c>
      <c r="DK235">
        <v>26</v>
      </c>
      <c r="DL235">
        <v>25</v>
      </c>
      <c r="DM235">
        <v>25</v>
      </c>
      <c r="DN235">
        <v>26</v>
      </c>
      <c r="DO235">
        <v>26</v>
      </c>
      <c r="DP235">
        <v>25</v>
      </c>
      <c r="DQ235">
        <v>30</v>
      </c>
      <c r="DR235">
        <v>32</v>
      </c>
      <c r="DS235">
        <v>13</v>
      </c>
      <c r="DT235">
        <v>23</v>
      </c>
      <c r="DU235">
        <v>24</v>
      </c>
      <c r="DV235">
        <v>25</v>
      </c>
      <c r="DW235">
        <v>23</v>
      </c>
      <c r="DX235">
        <v>36</v>
      </c>
      <c r="DY235">
        <v>25</v>
      </c>
      <c r="DZ235">
        <v>22</v>
      </c>
      <c r="EA235">
        <v>24</v>
      </c>
      <c r="EB235">
        <v>39</v>
      </c>
      <c r="EC235">
        <v>33</v>
      </c>
      <c r="ED235">
        <v>11</v>
      </c>
      <c r="EE235">
        <v>10</v>
      </c>
      <c r="EF235">
        <v>11</v>
      </c>
      <c r="EG235">
        <v>10</v>
      </c>
      <c r="EH235">
        <v>11</v>
      </c>
      <c r="EI235">
        <v>11</v>
      </c>
      <c r="EJ235">
        <v>8</v>
      </c>
      <c r="EK235">
        <v>11</v>
      </c>
      <c r="EL235">
        <v>10</v>
      </c>
      <c r="EM235">
        <v>8</v>
      </c>
      <c r="EN235">
        <v>9</v>
      </c>
      <c r="EO235">
        <v>17</v>
      </c>
      <c r="EP235">
        <v>17</v>
      </c>
      <c r="EQ235">
        <v>13</v>
      </c>
      <c r="ER235">
        <v>23</v>
      </c>
      <c r="ES235">
        <v>21</v>
      </c>
      <c r="ET235">
        <v>14</v>
      </c>
      <c r="EU235">
        <v>27</v>
      </c>
      <c r="EV235">
        <v>16</v>
      </c>
      <c r="EW235">
        <v>13</v>
      </c>
      <c r="EX235">
        <v>16</v>
      </c>
      <c r="EY235">
        <v>21</v>
      </c>
      <c r="EZ235">
        <v>24</v>
      </c>
      <c r="FA235">
        <v>22</v>
      </c>
      <c r="FB235">
        <v>15</v>
      </c>
      <c r="FC235">
        <v>21</v>
      </c>
      <c r="FD235">
        <v>28</v>
      </c>
      <c r="FE235">
        <v>32</v>
      </c>
      <c r="FF235">
        <v>20</v>
      </c>
      <c r="FG235">
        <v>26</v>
      </c>
      <c r="FH235">
        <v>21</v>
      </c>
      <c r="FI235">
        <v>25</v>
      </c>
      <c r="FJ235">
        <v>25</v>
      </c>
      <c r="FK235">
        <v>20</v>
      </c>
      <c r="FL235">
        <v>26</v>
      </c>
      <c r="FM235">
        <v>18</v>
      </c>
      <c r="FN235">
        <v>21</v>
      </c>
      <c r="FO235">
        <v>11</v>
      </c>
      <c r="FP235">
        <v>18</v>
      </c>
      <c r="FQ235">
        <v>13</v>
      </c>
      <c r="FR235">
        <v>16</v>
      </c>
      <c r="FS235">
        <v>19</v>
      </c>
      <c r="FT235">
        <v>11</v>
      </c>
      <c r="FU235">
        <v>25</v>
      </c>
      <c r="FV235">
        <v>19</v>
      </c>
      <c r="FW235">
        <v>22</v>
      </c>
      <c r="FX235">
        <v>19</v>
      </c>
      <c r="FY235">
        <v>23</v>
      </c>
      <c r="FZ235">
        <v>8</v>
      </c>
      <c r="GA235">
        <v>5</v>
      </c>
      <c r="GB235">
        <v>3</v>
      </c>
      <c r="GC235">
        <v>7</v>
      </c>
      <c r="GD235">
        <v>9</v>
      </c>
      <c r="GE235">
        <v>11</v>
      </c>
      <c r="GF235">
        <v>13</v>
      </c>
      <c r="GG235">
        <v>14</v>
      </c>
      <c r="GH235">
        <v>9</v>
      </c>
      <c r="GI235">
        <v>3</v>
      </c>
      <c r="GJ235">
        <v>14</v>
      </c>
      <c r="GK235">
        <v>22</v>
      </c>
      <c r="GL235">
        <v>26</v>
      </c>
      <c r="GM235">
        <v>26</v>
      </c>
      <c r="GN235">
        <v>26</v>
      </c>
      <c r="GO235">
        <v>26</v>
      </c>
      <c r="GP235">
        <v>27</v>
      </c>
      <c r="GQ235">
        <v>31</v>
      </c>
      <c r="GR235">
        <v>12</v>
      </c>
      <c r="GS235">
        <v>13</v>
      </c>
      <c r="GT235">
        <v>16</v>
      </c>
      <c r="GU235">
        <v>22</v>
      </c>
      <c r="GV235">
        <v>12</v>
      </c>
      <c r="GW235">
        <v>17</v>
      </c>
      <c r="GX235">
        <v>27</v>
      </c>
      <c r="GY235">
        <v>18</v>
      </c>
      <c r="GZ235">
        <v>23</v>
      </c>
      <c r="HA235">
        <v>20</v>
      </c>
      <c r="HB235">
        <v>23</v>
      </c>
      <c r="HC235">
        <v>22</v>
      </c>
      <c r="HD235">
        <v>28</v>
      </c>
      <c r="HE235">
        <v>25</v>
      </c>
      <c r="HF235">
        <v>26</v>
      </c>
      <c r="HG235">
        <v>16</v>
      </c>
      <c r="HH235">
        <v>23</v>
      </c>
      <c r="HI235">
        <v>20</v>
      </c>
      <c r="HJ235">
        <v>18</v>
      </c>
      <c r="HK235">
        <v>17</v>
      </c>
      <c r="HL235">
        <v>23</v>
      </c>
      <c r="HM235">
        <v>23</v>
      </c>
      <c r="HN235">
        <v>23</v>
      </c>
      <c r="HO235">
        <v>25</v>
      </c>
      <c r="HP235">
        <v>31</v>
      </c>
      <c r="HQ235">
        <v>23</v>
      </c>
      <c r="HR235">
        <v>12</v>
      </c>
      <c r="HS235">
        <v>29</v>
      </c>
      <c r="HT235">
        <v>20</v>
      </c>
      <c r="HU235">
        <v>26</v>
      </c>
      <c r="HV235">
        <v>22</v>
      </c>
      <c r="HW235">
        <v>24</v>
      </c>
      <c r="HX235">
        <v>41</v>
      </c>
      <c r="HY235">
        <v>39</v>
      </c>
      <c r="HZ235">
        <v>41</v>
      </c>
      <c r="IA235">
        <v>39</v>
      </c>
      <c r="IB235">
        <v>38</v>
      </c>
      <c r="IC235">
        <v>38</v>
      </c>
      <c r="ID235">
        <v>40</v>
      </c>
      <c r="IE235">
        <v>37</v>
      </c>
      <c r="IF235">
        <v>15</v>
      </c>
      <c r="IG235">
        <v>20</v>
      </c>
      <c r="IH235">
        <v>12</v>
      </c>
      <c r="II235">
        <v>12</v>
      </c>
      <c r="IJ235">
        <v>12</v>
      </c>
      <c r="IK235">
        <v>16</v>
      </c>
      <c r="IL235">
        <v>13</v>
      </c>
      <c r="IM235">
        <v>15</v>
      </c>
      <c r="IN235">
        <v>13</v>
      </c>
      <c r="IO235">
        <v>19</v>
      </c>
      <c r="IP235">
        <v>15</v>
      </c>
      <c r="IQ235">
        <v>19</v>
      </c>
      <c r="IR235">
        <v>11</v>
      </c>
      <c r="IS235">
        <v>13</v>
      </c>
      <c r="IT235">
        <v>19</v>
      </c>
      <c r="IU235">
        <v>22</v>
      </c>
      <c r="IV235">
        <v>30</v>
      </c>
      <c r="IW235">
        <v>25</v>
      </c>
      <c r="IX235">
        <v>12</v>
      </c>
      <c r="IY235">
        <v>27</v>
      </c>
      <c r="IZ235">
        <v>24</v>
      </c>
      <c r="JA235">
        <v>29</v>
      </c>
      <c r="JB235">
        <v>32</v>
      </c>
      <c r="JC235">
        <v>34</v>
      </c>
      <c r="JD235">
        <v>4</v>
      </c>
      <c r="JE235">
        <v>10</v>
      </c>
      <c r="JF235">
        <v>10</v>
      </c>
      <c r="JG235">
        <v>8</v>
      </c>
      <c r="JH235">
        <v>4</v>
      </c>
      <c r="JI235">
        <v>11</v>
      </c>
      <c r="JJ235">
        <v>16</v>
      </c>
      <c r="JK235">
        <v>4</v>
      </c>
      <c r="JL235">
        <v>4</v>
      </c>
      <c r="JM235">
        <v>4</v>
      </c>
      <c r="JN235">
        <v>28</v>
      </c>
      <c r="JO235">
        <v>6</v>
      </c>
      <c r="JP235">
        <v>8</v>
      </c>
      <c r="JQ235">
        <v>35</v>
      </c>
      <c r="JR235">
        <v>29</v>
      </c>
      <c r="JS235">
        <v>32</v>
      </c>
      <c r="JT235">
        <v>35</v>
      </c>
      <c r="JU235">
        <v>30</v>
      </c>
      <c r="JV235">
        <v>35</v>
      </c>
      <c r="JW235">
        <v>13</v>
      </c>
      <c r="JX235">
        <v>14</v>
      </c>
      <c r="JY235">
        <v>10</v>
      </c>
      <c r="JZ235">
        <v>14</v>
      </c>
      <c r="KA235">
        <v>12</v>
      </c>
      <c r="KB235">
        <v>12</v>
      </c>
      <c r="KC235">
        <v>15</v>
      </c>
      <c r="KD235">
        <v>12</v>
      </c>
      <c r="KE235">
        <v>11</v>
      </c>
      <c r="KF235">
        <v>13</v>
      </c>
      <c r="KG235">
        <v>20</v>
      </c>
      <c r="KH235">
        <v>23</v>
      </c>
      <c r="KI235">
        <v>21</v>
      </c>
      <c r="KJ235">
        <v>32</v>
      </c>
      <c r="KK235">
        <v>19</v>
      </c>
      <c r="KL235">
        <v>27</v>
      </c>
      <c r="KM235">
        <v>21</v>
      </c>
      <c r="KN235">
        <v>22</v>
      </c>
      <c r="KO235">
        <v>21</v>
      </c>
      <c r="KP235">
        <v>21</v>
      </c>
      <c r="KQ235">
        <v>20</v>
      </c>
      <c r="KR235">
        <v>23</v>
      </c>
      <c r="KS235">
        <v>24</v>
      </c>
      <c r="KT235">
        <v>29</v>
      </c>
      <c r="KU235">
        <v>7</v>
      </c>
      <c r="KV235">
        <v>10</v>
      </c>
      <c r="KW235">
        <v>12</v>
      </c>
      <c r="KX235">
        <v>3</v>
      </c>
      <c r="KY235">
        <v>3</v>
      </c>
      <c r="KZ235">
        <v>3</v>
      </c>
      <c r="LA235">
        <v>7</v>
      </c>
      <c r="LB235">
        <v>7</v>
      </c>
      <c r="LC235">
        <v>7</v>
      </c>
      <c r="LD235">
        <v>5</v>
      </c>
      <c r="LE235">
        <v>8</v>
      </c>
      <c r="LF235">
        <v>3</v>
      </c>
      <c r="LG235">
        <v>23</v>
      </c>
      <c r="LH235">
        <v>21</v>
      </c>
      <c r="LI235">
        <v>17</v>
      </c>
      <c r="LJ235">
        <v>18</v>
      </c>
      <c r="LK235">
        <v>12</v>
      </c>
      <c r="LL235">
        <v>14</v>
      </c>
      <c r="LM235">
        <v>23</v>
      </c>
      <c r="LN235">
        <v>11</v>
      </c>
      <c r="LO235">
        <v>17</v>
      </c>
      <c r="LP235">
        <v>26</v>
      </c>
      <c r="LQ235">
        <v>30</v>
      </c>
      <c r="LR235">
        <v>38</v>
      </c>
      <c r="LS235">
        <v>26</v>
      </c>
      <c r="LT235">
        <v>28</v>
      </c>
      <c r="LU235">
        <v>39</v>
      </c>
      <c r="LV235">
        <v>39</v>
      </c>
      <c r="LW235">
        <v>28</v>
      </c>
      <c r="LX235">
        <v>26</v>
      </c>
      <c r="LY235">
        <v>33</v>
      </c>
      <c r="LZ235">
        <v>39</v>
      </c>
      <c r="MA235">
        <v>35</v>
      </c>
      <c r="MB235">
        <v>22</v>
      </c>
      <c r="MC235">
        <v>33</v>
      </c>
      <c r="MD235">
        <v>31</v>
      </c>
      <c r="ME235">
        <v>23</v>
      </c>
      <c r="MF235">
        <v>28</v>
      </c>
      <c r="MG235">
        <v>31</v>
      </c>
      <c r="MH235">
        <v>22</v>
      </c>
      <c r="MI235">
        <v>16</v>
      </c>
      <c r="MJ235">
        <v>22</v>
      </c>
      <c r="MK235">
        <v>18</v>
      </c>
      <c r="ML235">
        <v>30</v>
      </c>
      <c r="MM235">
        <v>23</v>
      </c>
      <c r="MN235">
        <v>22</v>
      </c>
      <c r="MO235">
        <v>23</v>
      </c>
      <c r="MP235">
        <v>28</v>
      </c>
      <c r="MQ235">
        <v>21</v>
      </c>
      <c r="MR235">
        <v>21</v>
      </c>
      <c r="MS235">
        <v>27</v>
      </c>
      <c r="MT235">
        <v>22</v>
      </c>
      <c r="MU235">
        <v>21</v>
      </c>
      <c r="MV235">
        <v>36</v>
      </c>
      <c r="MW235">
        <v>37</v>
      </c>
      <c r="MX235">
        <v>36</v>
      </c>
      <c r="MY235">
        <v>33</v>
      </c>
      <c r="MZ235">
        <v>37</v>
      </c>
      <c r="NA235">
        <v>34</v>
      </c>
      <c r="NB235">
        <v>35</v>
      </c>
      <c r="NC235">
        <v>4</v>
      </c>
      <c r="ND235">
        <v>10</v>
      </c>
      <c r="NE235">
        <v>12</v>
      </c>
      <c r="NF235">
        <v>14</v>
      </c>
      <c r="NG235">
        <v>33</v>
      </c>
      <c r="NH235">
        <v>6</v>
      </c>
      <c r="NI235">
        <v>7</v>
      </c>
      <c r="NJ235">
        <v>25</v>
      </c>
      <c r="NK235">
        <v>33</v>
      </c>
      <c r="NL235">
        <v>5</v>
      </c>
      <c r="NM235">
        <v>24</v>
      </c>
      <c r="NN235">
        <v>24</v>
      </c>
      <c r="NO235">
        <v>37</v>
      </c>
      <c r="NP235">
        <v>24</v>
      </c>
      <c r="NQ235">
        <v>19</v>
      </c>
      <c r="NR235">
        <v>22</v>
      </c>
      <c r="NS235">
        <v>21</v>
      </c>
      <c r="NT235">
        <v>23</v>
      </c>
      <c r="NU235">
        <v>23</v>
      </c>
      <c r="NV235">
        <v>30</v>
      </c>
      <c r="NW235">
        <v>19</v>
      </c>
      <c r="NX235">
        <v>21</v>
      </c>
      <c r="NY235">
        <v>21</v>
      </c>
      <c r="NZ235">
        <v>25</v>
      </c>
      <c r="OA235">
        <v>23</v>
      </c>
      <c r="OB235">
        <v>21</v>
      </c>
    </row>
    <row r="236" spans="1:392" x14ac:dyDescent="0.35">
      <c r="A236">
        <v>2005</v>
      </c>
      <c r="B236" t="s">
        <v>399</v>
      </c>
      <c r="C236">
        <v>10</v>
      </c>
      <c r="D236">
        <v>13</v>
      </c>
      <c r="E236">
        <v>9</v>
      </c>
      <c r="F236">
        <v>13</v>
      </c>
      <c r="G236">
        <v>9</v>
      </c>
      <c r="H236">
        <v>9</v>
      </c>
      <c r="I236">
        <v>35</v>
      </c>
      <c r="J236">
        <v>2</v>
      </c>
      <c r="K236">
        <v>19</v>
      </c>
      <c r="L236">
        <v>24</v>
      </c>
      <c r="M236">
        <v>25</v>
      </c>
      <c r="N236">
        <v>5</v>
      </c>
      <c r="O236">
        <v>28</v>
      </c>
      <c r="P236">
        <v>21</v>
      </c>
      <c r="Q236">
        <v>2</v>
      </c>
      <c r="R236">
        <v>6</v>
      </c>
      <c r="S236">
        <v>4</v>
      </c>
      <c r="T236">
        <v>7</v>
      </c>
      <c r="U236">
        <v>15</v>
      </c>
      <c r="V236">
        <v>11</v>
      </c>
      <c r="W236">
        <v>14</v>
      </c>
      <c r="X236">
        <v>17</v>
      </c>
      <c r="Y236">
        <v>17</v>
      </c>
      <c r="Z236">
        <v>15</v>
      </c>
      <c r="AA236">
        <v>14</v>
      </c>
      <c r="AB236">
        <v>17</v>
      </c>
      <c r="AC236">
        <v>16</v>
      </c>
      <c r="AD236">
        <v>14</v>
      </c>
      <c r="AE236">
        <v>6</v>
      </c>
      <c r="AF236">
        <v>11</v>
      </c>
      <c r="AG236">
        <v>10</v>
      </c>
      <c r="AH236">
        <v>8</v>
      </c>
      <c r="AI236">
        <v>10</v>
      </c>
      <c r="AJ236">
        <v>9</v>
      </c>
      <c r="AK236">
        <v>9</v>
      </c>
      <c r="AL236">
        <v>16</v>
      </c>
      <c r="AM236">
        <v>13</v>
      </c>
      <c r="AN236">
        <v>15</v>
      </c>
      <c r="AO236">
        <v>9</v>
      </c>
      <c r="AP236">
        <v>12</v>
      </c>
      <c r="AQ236">
        <v>24</v>
      </c>
      <c r="AR236">
        <v>18</v>
      </c>
      <c r="AS236">
        <v>14</v>
      </c>
      <c r="AT236">
        <v>19</v>
      </c>
      <c r="AU236">
        <v>22</v>
      </c>
      <c r="AV236">
        <v>24</v>
      </c>
      <c r="AW236">
        <v>15</v>
      </c>
      <c r="AX236">
        <v>17</v>
      </c>
      <c r="AY236">
        <v>21</v>
      </c>
      <c r="AZ236">
        <v>22</v>
      </c>
      <c r="BA236">
        <v>9</v>
      </c>
      <c r="BB236">
        <v>19</v>
      </c>
      <c r="BC236">
        <v>25</v>
      </c>
      <c r="BD236">
        <v>14</v>
      </c>
      <c r="BE236">
        <v>21</v>
      </c>
      <c r="BF236">
        <v>32</v>
      </c>
      <c r="BG236">
        <v>20</v>
      </c>
      <c r="BH236">
        <v>27</v>
      </c>
      <c r="BI236">
        <v>20</v>
      </c>
      <c r="BJ236">
        <v>22</v>
      </c>
      <c r="BK236">
        <v>26</v>
      </c>
      <c r="BL236">
        <v>21</v>
      </c>
      <c r="BM236">
        <v>18</v>
      </c>
      <c r="BN236">
        <v>17</v>
      </c>
      <c r="BO236">
        <v>13</v>
      </c>
      <c r="BP236">
        <v>6</v>
      </c>
      <c r="BQ236">
        <v>8</v>
      </c>
      <c r="BR236">
        <v>14</v>
      </c>
      <c r="BS236">
        <v>12</v>
      </c>
      <c r="BT236">
        <v>9</v>
      </c>
      <c r="BU236">
        <v>8</v>
      </c>
      <c r="BV236">
        <v>7</v>
      </c>
      <c r="BW236">
        <v>11</v>
      </c>
      <c r="BX236">
        <v>10</v>
      </c>
      <c r="BY236">
        <v>27</v>
      </c>
      <c r="BZ236">
        <v>10</v>
      </c>
      <c r="CA236">
        <v>12</v>
      </c>
      <c r="CB236">
        <v>8</v>
      </c>
      <c r="CC236">
        <v>16</v>
      </c>
      <c r="CD236">
        <v>10</v>
      </c>
      <c r="CE236">
        <v>13</v>
      </c>
      <c r="CF236">
        <v>14</v>
      </c>
      <c r="CG236">
        <v>11</v>
      </c>
      <c r="CH236">
        <v>15</v>
      </c>
      <c r="CI236">
        <v>19</v>
      </c>
      <c r="CJ236">
        <v>27</v>
      </c>
      <c r="CK236">
        <v>20</v>
      </c>
      <c r="CL236">
        <v>26</v>
      </c>
      <c r="CM236">
        <v>21</v>
      </c>
      <c r="CN236">
        <v>19</v>
      </c>
      <c r="CO236">
        <v>23</v>
      </c>
      <c r="CP236">
        <v>30</v>
      </c>
      <c r="CQ236">
        <v>22</v>
      </c>
      <c r="CR236">
        <v>28</v>
      </c>
      <c r="CS236">
        <v>9</v>
      </c>
      <c r="CT236">
        <v>15</v>
      </c>
      <c r="CU236">
        <v>13</v>
      </c>
      <c r="CV236">
        <v>16</v>
      </c>
      <c r="CW236">
        <v>19</v>
      </c>
      <c r="CX236">
        <v>11</v>
      </c>
      <c r="CY236">
        <v>16</v>
      </c>
      <c r="CZ236">
        <v>9</v>
      </c>
      <c r="DA236">
        <v>15</v>
      </c>
      <c r="DB236">
        <v>15</v>
      </c>
      <c r="DC236">
        <v>15</v>
      </c>
      <c r="DD236">
        <v>27</v>
      </c>
      <c r="DE236">
        <v>17</v>
      </c>
      <c r="DF236">
        <v>20</v>
      </c>
      <c r="DG236">
        <v>13</v>
      </c>
      <c r="DH236">
        <v>16</v>
      </c>
      <c r="DI236">
        <v>15</v>
      </c>
      <c r="DJ236">
        <v>13</v>
      </c>
      <c r="DK236">
        <v>17</v>
      </c>
      <c r="DL236">
        <v>17</v>
      </c>
      <c r="DM236">
        <v>16</v>
      </c>
      <c r="DN236">
        <v>17</v>
      </c>
      <c r="DO236">
        <v>16</v>
      </c>
      <c r="DP236">
        <v>17</v>
      </c>
      <c r="DQ236">
        <v>18</v>
      </c>
      <c r="DR236">
        <v>21</v>
      </c>
      <c r="DS236">
        <v>4</v>
      </c>
      <c r="DT236">
        <v>20</v>
      </c>
      <c r="DU236">
        <v>13</v>
      </c>
      <c r="DV236">
        <v>18</v>
      </c>
      <c r="DW236">
        <v>18</v>
      </c>
      <c r="DX236">
        <v>19</v>
      </c>
      <c r="DY236">
        <v>13</v>
      </c>
      <c r="DZ236">
        <v>9</v>
      </c>
      <c r="EA236">
        <v>11</v>
      </c>
      <c r="EB236">
        <v>25</v>
      </c>
      <c r="EC236">
        <v>21</v>
      </c>
      <c r="ED236">
        <v>8</v>
      </c>
      <c r="EE236">
        <v>10</v>
      </c>
      <c r="EF236">
        <v>8</v>
      </c>
      <c r="EG236">
        <v>9</v>
      </c>
      <c r="EH236">
        <v>9</v>
      </c>
      <c r="EI236">
        <v>6</v>
      </c>
      <c r="EJ236">
        <v>7</v>
      </c>
      <c r="EK236">
        <v>7</v>
      </c>
      <c r="EL236">
        <v>6</v>
      </c>
      <c r="EM236">
        <v>7</v>
      </c>
      <c r="EN236">
        <v>3</v>
      </c>
      <c r="EO236">
        <v>14</v>
      </c>
      <c r="EP236">
        <v>12</v>
      </c>
      <c r="EQ236">
        <v>9</v>
      </c>
      <c r="ER236">
        <v>17</v>
      </c>
      <c r="ES236">
        <v>19</v>
      </c>
      <c r="ET236">
        <v>12</v>
      </c>
      <c r="EU236">
        <v>21</v>
      </c>
      <c r="EV236">
        <v>11</v>
      </c>
      <c r="EW236">
        <v>12</v>
      </c>
      <c r="EX236">
        <v>12</v>
      </c>
      <c r="EY236">
        <v>15</v>
      </c>
      <c r="EZ236">
        <v>20</v>
      </c>
      <c r="FA236">
        <v>16</v>
      </c>
      <c r="FB236">
        <v>16</v>
      </c>
      <c r="FC236">
        <v>19</v>
      </c>
      <c r="FD236">
        <v>31</v>
      </c>
      <c r="FE236">
        <v>37</v>
      </c>
      <c r="FF236">
        <v>20</v>
      </c>
      <c r="FG236">
        <v>30</v>
      </c>
      <c r="FH236">
        <v>12</v>
      </c>
      <c r="FI236">
        <v>12</v>
      </c>
      <c r="FJ236">
        <v>14</v>
      </c>
      <c r="FK236">
        <v>12</v>
      </c>
      <c r="FL236">
        <v>20</v>
      </c>
      <c r="FM236">
        <v>10</v>
      </c>
      <c r="FN236">
        <v>18</v>
      </c>
      <c r="FO236">
        <v>2</v>
      </c>
      <c r="FP236">
        <v>8</v>
      </c>
      <c r="FQ236">
        <v>8</v>
      </c>
      <c r="FR236">
        <v>12</v>
      </c>
      <c r="FS236">
        <v>14</v>
      </c>
      <c r="FT236">
        <v>2</v>
      </c>
      <c r="FU236">
        <v>19</v>
      </c>
      <c r="FV236">
        <v>18</v>
      </c>
      <c r="FW236">
        <v>20</v>
      </c>
      <c r="FX236">
        <v>12</v>
      </c>
      <c r="FY236">
        <v>16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2</v>
      </c>
      <c r="GG236">
        <v>2</v>
      </c>
      <c r="GH236">
        <v>0</v>
      </c>
      <c r="GI236">
        <v>0</v>
      </c>
      <c r="GJ236">
        <v>2</v>
      </c>
      <c r="GK236">
        <v>14</v>
      </c>
      <c r="GL236">
        <v>18</v>
      </c>
      <c r="GM236">
        <v>15</v>
      </c>
      <c r="GN236">
        <v>15</v>
      </c>
      <c r="GO236">
        <v>18</v>
      </c>
      <c r="GP236">
        <v>18</v>
      </c>
      <c r="GQ236">
        <v>20</v>
      </c>
      <c r="GR236">
        <v>3</v>
      </c>
      <c r="GS236">
        <v>2</v>
      </c>
      <c r="GT236">
        <v>6</v>
      </c>
      <c r="GU236">
        <v>9</v>
      </c>
      <c r="GV236">
        <v>3</v>
      </c>
      <c r="GW236">
        <v>6</v>
      </c>
      <c r="GX236">
        <v>20</v>
      </c>
      <c r="GY236">
        <v>7</v>
      </c>
      <c r="GZ236">
        <v>19</v>
      </c>
      <c r="HA236">
        <v>11</v>
      </c>
      <c r="HB236">
        <v>18</v>
      </c>
      <c r="HC236">
        <v>12</v>
      </c>
      <c r="HD236">
        <v>22</v>
      </c>
      <c r="HE236">
        <v>24</v>
      </c>
      <c r="HF236">
        <v>19</v>
      </c>
      <c r="HG236">
        <v>18</v>
      </c>
      <c r="HH236">
        <v>23</v>
      </c>
      <c r="HI236">
        <v>20</v>
      </c>
      <c r="HJ236">
        <v>18</v>
      </c>
      <c r="HK236">
        <v>19</v>
      </c>
      <c r="HL236">
        <v>22</v>
      </c>
      <c r="HM236">
        <v>24</v>
      </c>
      <c r="HN236">
        <v>20</v>
      </c>
      <c r="HO236">
        <v>22</v>
      </c>
      <c r="HP236">
        <v>29</v>
      </c>
      <c r="HQ236">
        <v>21</v>
      </c>
      <c r="HR236">
        <v>18</v>
      </c>
      <c r="HS236">
        <v>20</v>
      </c>
      <c r="HT236">
        <v>18</v>
      </c>
      <c r="HU236">
        <v>26</v>
      </c>
      <c r="HV236">
        <v>18</v>
      </c>
      <c r="HW236">
        <v>26</v>
      </c>
      <c r="HX236">
        <v>23</v>
      </c>
      <c r="HY236">
        <v>28</v>
      </c>
      <c r="HZ236">
        <v>29</v>
      </c>
      <c r="IA236">
        <v>27</v>
      </c>
      <c r="IB236">
        <v>30</v>
      </c>
      <c r="IC236">
        <v>25</v>
      </c>
      <c r="ID236">
        <v>25</v>
      </c>
      <c r="IE236">
        <v>28</v>
      </c>
      <c r="IF236">
        <v>9</v>
      </c>
      <c r="IG236">
        <v>11</v>
      </c>
      <c r="IH236">
        <v>9</v>
      </c>
      <c r="II236">
        <v>9</v>
      </c>
      <c r="IJ236">
        <v>8</v>
      </c>
      <c r="IK236">
        <v>9</v>
      </c>
      <c r="IL236">
        <v>7</v>
      </c>
      <c r="IM236">
        <v>9</v>
      </c>
      <c r="IN236">
        <v>7</v>
      </c>
      <c r="IO236">
        <v>8</v>
      </c>
      <c r="IP236">
        <v>10</v>
      </c>
      <c r="IQ236">
        <v>12</v>
      </c>
      <c r="IR236">
        <v>9</v>
      </c>
      <c r="IS236">
        <v>8</v>
      </c>
      <c r="IT236">
        <v>16</v>
      </c>
      <c r="IU236">
        <v>20</v>
      </c>
      <c r="IV236">
        <v>17</v>
      </c>
      <c r="IW236">
        <v>19</v>
      </c>
      <c r="IX236">
        <v>12</v>
      </c>
      <c r="IY236">
        <v>18</v>
      </c>
      <c r="IZ236">
        <v>14</v>
      </c>
      <c r="JA236">
        <v>19</v>
      </c>
      <c r="JB236">
        <v>17</v>
      </c>
      <c r="JC236">
        <v>24</v>
      </c>
      <c r="JD236">
        <v>4</v>
      </c>
      <c r="JE236">
        <v>9</v>
      </c>
      <c r="JF236">
        <v>10</v>
      </c>
      <c r="JG236">
        <v>8</v>
      </c>
      <c r="JH236">
        <v>6</v>
      </c>
      <c r="JI236">
        <v>10</v>
      </c>
      <c r="JJ236">
        <v>10</v>
      </c>
      <c r="JK236">
        <v>4</v>
      </c>
      <c r="JL236">
        <v>5</v>
      </c>
      <c r="JM236">
        <v>4</v>
      </c>
      <c r="JN236">
        <v>17</v>
      </c>
      <c r="JO236">
        <v>4</v>
      </c>
      <c r="JP236">
        <v>8</v>
      </c>
      <c r="JQ236">
        <v>33</v>
      </c>
      <c r="JR236">
        <v>20</v>
      </c>
      <c r="JS236">
        <v>21</v>
      </c>
      <c r="JT236">
        <v>32</v>
      </c>
      <c r="JU236">
        <v>23</v>
      </c>
      <c r="JV236">
        <v>33</v>
      </c>
      <c r="JW236">
        <v>8</v>
      </c>
      <c r="JX236">
        <v>8</v>
      </c>
      <c r="JY236">
        <v>10</v>
      </c>
      <c r="JZ236">
        <v>9</v>
      </c>
      <c r="KA236">
        <v>5</v>
      </c>
      <c r="KB236">
        <v>8</v>
      </c>
      <c r="KC236">
        <v>9</v>
      </c>
      <c r="KD236">
        <v>8</v>
      </c>
      <c r="KE236">
        <v>8</v>
      </c>
      <c r="KF236">
        <v>10</v>
      </c>
      <c r="KG236">
        <v>15</v>
      </c>
      <c r="KH236">
        <v>13</v>
      </c>
      <c r="KI236">
        <v>11</v>
      </c>
      <c r="KJ236">
        <v>19</v>
      </c>
      <c r="KK236">
        <v>13</v>
      </c>
      <c r="KL236">
        <v>20</v>
      </c>
      <c r="KM236">
        <v>11</v>
      </c>
      <c r="KN236">
        <v>12</v>
      </c>
      <c r="KO236">
        <v>12</v>
      </c>
      <c r="KP236">
        <v>13</v>
      </c>
      <c r="KQ236">
        <v>13</v>
      </c>
      <c r="KR236">
        <v>12</v>
      </c>
      <c r="KS236">
        <v>17</v>
      </c>
      <c r="KT236">
        <v>16</v>
      </c>
      <c r="KU236">
        <v>5</v>
      </c>
      <c r="KV236">
        <v>7</v>
      </c>
      <c r="KW236">
        <v>10</v>
      </c>
      <c r="KX236">
        <v>3</v>
      </c>
      <c r="KY236">
        <v>2</v>
      </c>
      <c r="KZ236">
        <v>0</v>
      </c>
      <c r="LA236">
        <v>6</v>
      </c>
      <c r="LB236">
        <v>6</v>
      </c>
      <c r="LC236">
        <v>6</v>
      </c>
      <c r="LD236">
        <v>5</v>
      </c>
      <c r="LE236">
        <v>4</v>
      </c>
      <c r="LF236">
        <v>2</v>
      </c>
      <c r="LG236">
        <v>14</v>
      </c>
      <c r="LH236">
        <v>14</v>
      </c>
      <c r="LI236">
        <v>12</v>
      </c>
      <c r="LJ236">
        <v>12</v>
      </c>
      <c r="LK236">
        <v>7</v>
      </c>
      <c r="LL236">
        <v>9</v>
      </c>
      <c r="LM236">
        <v>15</v>
      </c>
      <c r="LN236">
        <v>7</v>
      </c>
      <c r="LO236">
        <v>7</v>
      </c>
      <c r="LP236">
        <v>18</v>
      </c>
      <c r="LQ236">
        <v>18</v>
      </c>
      <c r="LR236">
        <v>33</v>
      </c>
      <c r="LS236">
        <v>16</v>
      </c>
      <c r="LT236">
        <v>18</v>
      </c>
      <c r="LU236">
        <v>35</v>
      </c>
      <c r="LV236">
        <v>32</v>
      </c>
      <c r="LW236">
        <v>18</v>
      </c>
      <c r="LX236">
        <v>15</v>
      </c>
      <c r="LY236">
        <v>24</v>
      </c>
      <c r="LZ236">
        <v>31</v>
      </c>
      <c r="MA236">
        <v>23</v>
      </c>
      <c r="MB236">
        <v>14</v>
      </c>
      <c r="MC236">
        <v>23</v>
      </c>
      <c r="MD236">
        <v>21</v>
      </c>
      <c r="ME236">
        <v>14</v>
      </c>
      <c r="MF236">
        <v>20</v>
      </c>
      <c r="MG236">
        <v>17</v>
      </c>
      <c r="MH236">
        <v>14</v>
      </c>
      <c r="MI236">
        <v>14</v>
      </c>
      <c r="MJ236">
        <v>15</v>
      </c>
      <c r="MK236">
        <v>12</v>
      </c>
      <c r="ML236">
        <v>22</v>
      </c>
      <c r="MM236">
        <v>16</v>
      </c>
      <c r="MN236">
        <v>14</v>
      </c>
      <c r="MO236">
        <v>15</v>
      </c>
      <c r="MP236">
        <v>18</v>
      </c>
      <c r="MQ236">
        <v>13</v>
      </c>
      <c r="MR236">
        <v>12</v>
      </c>
      <c r="MS236">
        <v>16</v>
      </c>
      <c r="MT236">
        <v>14</v>
      </c>
      <c r="MU236">
        <v>12</v>
      </c>
      <c r="MV236">
        <v>31</v>
      </c>
      <c r="MW236">
        <v>32</v>
      </c>
      <c r="MX236">
        <v>26</v>
      </c>
      <c r="MY236">
        <v>20</v>
      </c>
      <c r="MZ236">
        <v>24</v>
      </c>
      <c r="NA236">
        <v>34</v>
      </c>
      <c r="NB236">
        <v>22</v>
      </c>
      <c r="NC236">
        <v>3</v>
      </c>
      <c r="ND236">
        <v>5</v>
      </c>
      <c r="NE236">
        <v>4</v>
      </c>
      <c r="NF236">
        <v>5</v>
      </c>
      <c r="NG236">
        <v>21</v>
      </c>
      <c r="NH236">
        <v>3</v>
      </c>
      <c r="NI236">
        <v>4</v>
      </c>
      <c r="NJ236">
        <v>13</v>
      </c>
      <c r="NK236">
        <v>22</v>
      </c>
      <c r="NL236">
        <v>2</v>
      </c>
      <c r="NM236">
        <v>10</v>
      </c>
      <c r="NN236">
        <v>10</v>
      </c>
      <c r="NO236">
        <v>22</v>
      </c>
      <c r="NP236">
        <v>12</v>
      </c>
      <c r="NQ236">
        <v>12</v>
      </c>
      <c r="NR236">
        <v>15</v>
      </c>
      <c r="NS236">
        <v>15</v>
      </c>
      <c r="NT236">
        <v>10</v>
      </c>
      <c r="NU236">
        <v>10</v>
      </c>
      <c r="NV236">
        <v>16</v>
      </c>
      <c r="NW236">
        <v>14</v>
      </c>
      <c r="NX236">
        <v>12</v>
      </c>
      <c r="NY236">
        <v>17</v>
      </c>
      <c r="NZ236">
        <v>10</v>
      </c>
      <c r="OA236">
        <v>12</v>
      </c>
      <c r="OB236">
        <v>12</v>
      </c>
    </row>
    <row r="237" spans="1:392" x14ac:dyDescent="0.35">
      <c r="A237">
        <v>2006</v>
      </c>
      <c r="B237" t="s">
        <v>399</v>
      </c>
      <c r="C237">
        <v>16</v>
      </c>
      <c r="D237">
        <v>15</v>
      </c>
      <c r="E237">
        <v>15</v>
      </c>
      <c r="F237">
        <v>15</v>
      </c>
      <c r="G237">
        <v>15</v>
      </c>
      <c r="H237">
        <v>17</v>
      </c>
      <c r="I237">
        <v>37</v>
      </c>
      <c r="J237">
        <v>4</v>
      </c>
      <c r="K237">
        <v>22</v>
      </c>
      <c r="L237">
        <v>22</v>
      </c>
      <c r="M237">
        <v>22</v>
      </c>
      <c r="N237">
        <v>7</v>
      </c>
      <c r="O237">
        <v>24</v>
      </c>
      <c r="P237">
        <v>22</v>
      </c>
      <c r="Q237">
        <v>8</v>
      </c>
      <c r="R237">
        <v>6</v>
      </c>
      <c r="S237">
        <v>3</v>
      </c>
      <c r="T237">
        <v>12</v>
      </c>
      <c r="U237">
        <v>10</v>
      </c>
      <c r="V237">
        <v>9</v>
      </c>
      <c r="W237">
        <v>9</v>
      </c>
      <c r="X237">
        <v>13</v>
      </c>
      <c r="Y237">
        <v>11</v>
      </c>
      <c r="Z237">
        <v>15</v>
      </c>
      <c r="AA237">
        <v>11</v>
      </c>
      <c r="AB237">
        <v>13</v>
      </c>
      <c r="AC237">
        <v>16</v>
      </c>
      <c r="AD237">
        <v>14</v>
      </c>
      <c r="AE237">
        <v>10</v>
      </c>
      <c r="AF237">
        <v>13</v>
      </c>
      <c r="AG237">
        <v>16</v>
      </c>
      <c r="AH237">
        <v>14</v>
      </c>
      <c r="AI237">
        <v>15</v>
      </c>
      <c r="AJ237">
        <v>12</v>
      </c>
      <c r="AK237">
        <v>12</v>
      </c>
      <c r="AL237">
        <v>10</v>
      </c>
      <c r="AM237">
        <v>11</v>
      </c>
      <c r="AN237">
        <v>14</v>
      </c>
      <c r="AO237">
        <v>8</v>
      </c>
      <c r="AP237">
        <v>14</v>
      </c>
      <c r="AQ237">
        <v>32</v>
      </c>
      <c r="AR237">
        <v>25</v>
      </c>
      <c r="AS237">
        <v>15</v>
      </c>
      <c r="AT237">
        <v>29</v>
      </c>
      <c r="AU237">
        <v>29</v>
      </c>
      <c r="AV237">
        <v>32</v>
      </c>
      <c r="AW237">
        <v>21</v>
      </c>
      <c r="AX237">
        <v>23</v>
      </c>
      <c r="AY237">
        <v>30</v>
      </c>
      <c r="AZ237">
        <v>26</v>
      </c>
      <c r="BA237">
        <v>13</v>
      </c>
      <c r="BB237">
        <v>24</v>
      </c>
      <c r="BC237">
        <v>31</v>
      </c>
      <c r="BD237">
        <v>21</v>
      </c>
      <c r="BE237">
        <v>20</v>
      </c>
      <c r="BF237">
        <v>20</v>
      </c>
      <c r="BG237">
        <v>21</v>
      </c>
      <c r="BH237">
        <v>21</v>
      </c>
      <c r="BI237">
        <v>19</v>
      </c>
      <c r="BJ237">
        <v>24</v>
      </c>
      <c r="BK237">
        <v>27</v>
      </c>
      <c r="BL237">
        <v>19</v>
      </c>
      <c r="BM237">
        <v>19</v>
      </c>
      <c r="BN237">
        <v>17</v>
      </c>
      <c r="BO237">
        <v>14</v>
      </c>
      <c r="BP237">
        <v>9</v>
      </c>
      <c r="BQ237">
        <v>13</v>
      </c>
      <c r="BR237">
        <v>14</v>
      </c>
      <c r="BS237">
        <v>13</v>
      </c>
      <c r="BT237">
        <v>13</v>
      </c>
      <c r="BU237">
        <v>14</v>
      </c>
      <c r="BV237">
        <v>11</v>
      </c>
      <c r="BW237">
        <v>14</v>
      </c>
      <c r="BX237">
        <v>13</v>
      </c>
      <c r="BY237">
        <v>20</v>
      </c>
      <c r="BZ237">
        <v>15</v>
      </c>
      <c r="CA237">
        <v>16</v>
      </c>
      <c r="CB237">
        <v>13</v>
      </c>
      <c r="CC237">
        <v>21</v>
      </c>
      <c r="CD237">
        <v>13</v>
      </c>
      <c r="CE237">
        <v>16</v>
      </c>
      <c r="CF237">
        <v>15</v>
      </c>
      <c r="CG237">
        <v>15</v>
      </c>
      <c r="CH237">
        <v>18</v>
      </c>
      <c r="CI237">
        <v>22</v>
      </c>
      <c r="CJ237">
        <v>23</v>
      </c>
      <c r="CK237">
        <v>22</v>
      </c>
      <c r="CL237">
        <v>29</v>
      </c>
      <c r="CM237">
        <v>27</v>
      </c>
      <c r="CN237">
        <v>20</v>
      </c>
      <c r="CO237">
        <v>26</v>
      </c>
      <c r="CP237">
        <v>29</v>
      </c>
      <c r="CQ237">
        <v>22</v>
      </c>
      <c r="CR237">
        <v>22</v>
      </c>
      <c r="CS237">
        <v>16</v>
      </c>
      <c r="CT237">
        <v>21</v>
      </c>
      <c r="CU237">
        <v>19</v>
      </c>
      <c r="CV237">
        <v>21</v>
      </c>
      <c r="CW237">
        <v>26</v>
      </c>
      <c r="CX237">
        <v>17</v>
      </c>
      <c r="CY237">
        <v>20</v>
      </c>
      <c r="CZ237">
        <v>18</v>
      </c>
      <c r="DA237">
        <v>15</v>
      </c>
      <c r="DB237">
        <v>17</v>
      </c>
      <c r="DC237">
        <v>14</v>
      </c>
      <c r="DD237">
        <v>21</v>
      </c>
      <c r="DE237">
        <v>17</v>
      </c>
      <c r="DF237">
        <v>14</v>
      </c>
      <c r="DG237">
        <v>13</v>
      </c>
      <c r="DH237">
        <v>18</v>
      </c>
      <c r="DI237">
        <v>13</v>
      </c>
      <c r="DJ237">
        <v>13</v>
      </c>
      <c r="DK237">
        <v>13</v>
      </c>
      <c r="DL237">
        <v>16</v>
      </c>
      <c r="DM237">
        <v>16</v>
      </c>
      <c r="DN237">
        <v>12</v>
      </c>
      <c r="DO237">
        <v>13</v>
      </c>
      <c r="DP237">
        <v>13</v>
      </c>
      <c r="DQ237">
        <v>22</v>
      </c>
      <c r="DR237">
        <v>23</v>
      </c>
      <c r="DS237">
        <v>12</v>
      </c>
      <c r="DT237">
        <v>26</v>
      </c>
      <c r="DU237">
        <v>23</v>
      </c>
      <c r="DV237">
        <v>22</v>
      </c>
      <c r="DW237">
        <v>24</v>
      </c>
      <c r="DX237">
        <v>28</v>
      </c>
      <c r="DY237">
        <v>24</v>
      </c>
      <c r="DZ237">
        <v>23</v>
      </c>
      <c r="EA237">
        <v>19</v>
      </c>
      <c r="EB237">
        <v>27</v>
      </c>
      <c r="EC237">
        <v>25</v>
      </c>
      <c r="ED237">
        <v>9</v>
      </c>
      <c r="EE237">
        <v>12</v>
      </c>
      <c r="EF237">
        <v>12</v>
      </c>
      <c r="EG237">
        <v>11</v>
      </c>
      <c r="EH237">
        <v>10</v>
      </c>
      <c r="EI237">
        <v>9</v>
      </c>
      <c r="EJ237">
        <v>10</v>
      </c>
      <c r="EK237">
        <v>9</v>
      </c>
      <c r="EL237">
        <v>7</v>
      </c>
      <c r="EM237">
        <v>10</v>
      </c>
      <c r="EN237">
        <v>6</v>
      </c>
      <c r="EO237">
        <v>16</v>
      </c>
      <c r="EP237">
        <v>12</v>
      </c>
      <c r="EQ237">
        <v>14</v>
      </c>
      <c r="ER237">
        <v>18</v>
      </c>
      <c r="ES237">
        <v>19</v>
      </c>
      <c r="ET237">
        <v>12</v>
      </c>
      <c r="EU237">
        <v>18</v>
      </c>
      <c r="EV237">
        <v>14</v>
      </c>
      <c r="EW237">
        <v>15</v>
      </c>
      <c r="EX237">
        <v>15</v>
      </c>
      <c r="EY237">
        <v>17</v>
      </c>
      <c r="EZ237">
        <v>18</v>
      </c>
      <c r="FA237">
        <v>17</v>
      </c>
      <c r="FB237">
        <v>17</v>
      </c>
      <c r="FC237">
        <v>19</v>
      </c>
      <c r="FD237">
        <v>31</v>
      </c>
      <c r="FE237">
        <v>35</v>
      </c>
      <c r="FF237">
        <v>15</v>
      </c>
      <c r="FG237">
        <v>26</v>
      </c>
      <c r="FH237">
        <v>12</v>
      </c>
      <c r="FI237">
        <v>12</v>
      </c>
      <c r="FJ237">
        <v>16</v>
      </c>
      <c r="FK237">
        <v>15</v>
      </c>
      <c r="FL237">
        <v>21</v>
      </c>
      <c r="FM237">
        <v>15</v>
      </c>
      <c r="FN237">
        <v>19</v>
      </c>
      <c r="FO237">
        <v>4</v>
      </c>
      <c r="FP237">
        <v>16</v>
      </c>
      <c r="FQ237">
        <v>13</v>
      </c>
      <c r="FR237">
        <v>14</v>
      </c>
      <c r="FS237">
        <v>16</v>
      </c>
      <c r="FT237">
        <v>7</v>
      </c>
      <c r="FU237">
        <v>28</v>
      </c>
      <c r="FV237">
        <v>19</v>
      </c>
      <c r="FW237">
        <v>23</v>
      </c>
      <c r="FX237">
        <v>17</v>
      </c>
      <c r="FY237">
        <v>18</v>
      </c>
      <c r="FZ237">
        <v>2</v>
      </c>
      <c r="GA237">
        <v>1</v>
      </c>
      <c r="GB237">
        <v>0</v>
      </c>
      <c r="GC237">
        <v>1</v>
      </c>
      <c r="GD237">
        <v>5</v>
      </c>
      <c r="GE237">
        <v>3</v>
      </c>
      <c r="GF237">
        <v>5</v>
      </c>
      <c r="GG237">
        <v>4</v>
      </c>
      <c r="GH237">
        <v>2</v>
      </c>
      <c r="GI237">
        <v>1</v>
      </c>
      <c r="GJ237">
        <v>5</v>
      </c>
      <c r="GK237">
        <v>14</v>
      </c>
      <c r="GL237">
        <v>14</v>
      </c>
      <c r="GM237">
        <v>17</v>
      </c>
      <c r="GN237">
        <v>16</v>
      </c>
      <c r="GO237">
        <v>15</v>
      </c>
      <c r="GP237">
        <v>13</v>
      </c>
      <c r="GQ237">
        <v>16</v>
      </c>
      <c r="GR237">
        <v>10</v>
      </c>
      <c r="GS237">
        <v>5</v>
      </c>
      <c r="GT237">
        <v>14</v>
      </c>
      <c r="GU237">
        <v>20</v>
      </c>
      <c r="GV237">
        <v>11</v>
      </c>
      <c r="GW237">
        <v>15</v>
      </c>
      <c r="GX237">
        <v>27</v>
      </c>
      <c r="GY237">
        <v>13</v>
      </c>
      <c r="GZ237">
        <v>25</v>
      </c>
      <c r="HA237">
        <v>20</v>
      </c>
      <c r="HB237">
        <v>26</v>
      </c>
      <c r="HC237">
        <v>22</v>
      </c>
      <c r="HD237">
        <v>19</v>
      </c>
      <c r="HE237">
        <v>26</v>
      </c>
      <c r="HF237">
        <v>17</v>
      </c>
      <c r="HG237">
        <v>20</v>
      </c>
      <c r="HH237">
        <v>26</v>
      </c>
      <c r="HI237">
        <v>25</v>
      </c>
      <c r="HJ237">
        <v>19</v>
      </c>
      <c r="HK237">
        <v>19</v>
      </c>
      <c r="HL237">
        <v>25</v>
      </c>
      <c r="HM237">
        <v>27</v>
      </c>
      <c r="HN237">
        <v>24</v>
      </c>
      <c r="HO237">
        <v>22</v>
      </c>
      <c r="HP237">
        <v>30</v>
      </c>
      <c r="HQ237">
        <v>23</v>
      </c>
      <c r="HR237">
        <v>20</v>
      </c>
      <c r="HS237">
        <v>19</v>
      </c>
      <c r="HT237">
        <v>24</v>
      </c>
      <c r="HU237">
        <v>27</v>
      </c>
      <c r="HV237">
        <v>22</v>
      </c>
      <c r="HW237">
        <v>28</v>
      </c>
      <c r="HX237">
        <v>27</v>
      </c>
      <c r="HY237">
        <v>29</v>
      </c>
      <c r="HZ237">
        <v>31</v>
      </c>
      <c r="IA237">
        <v>32</v>
      </c>
      <c r="IB237">
        <v>30</v>
      </c>
      <c r="IC237">
        <v>29</v>
      </c>
      <c r="ID237">
        <v>31</v>
      </c>
      <c r="IE237">
        <v>33</v>
      </c>
      <c r="IF237">
        <v>13</v>
      </c>
      <c r="IG237">
        <v>17</v>
      </c>
      <c r="IH237">
        <v>15</v>
      </c>
      <c r="II237">
        <v>12</v>
      </c>
      <c r="IJ237">
        <v>12</v>
      </c>
      <c r="IK237">
        <v>14</v>
      </c>
      <c r="IL237">
        <v>13</v>
      </c>
      <c r="IM237">
        <v>14</v>
      </c>
      <c r="IN237">
        <v>13</v>
      </c>
      <c r="IO237">
        <v>14</v>
      </c>
      <c r="IP237">
        <v>15</v>
      </c>
      <c r="IQ237">
        <v>20</v>
      </c>
      <c r="IR237">
        <v>16</v>
      </c>
      <c r="IS237">
        <v>13</v>
      </c>
      <c r="IT237">
        <v>21</v>
      </c>
      <c r="IU237">
        <v>23</v>
      </c>
      <c r="IV237">
        <v>29</v>
      </c>
      <c r="IW237">
        <v>28</v>
      </c>
      <c r="IX237">
        <v>17</v>
      </c>
      <c r="IY237">
        <v>25</v>
      </c>
      <c r="IZ237">
        <v>25</v>
      </c>
      <c r="JA237">
        <v>34</v>
      </c>
      <c r="JB237">
        <v>36</v>
      </c>
      <c r="JC237">
        <v>28</v>
      </c>
      <c r="JD237">
        <v>3</v>
      </c>
      <c r="JE237">
        <v>14</v>
      </c>
      <c r="JF237">
        <v>14</v>
      </c>
      <c r="JG237">
        <v>10</v>
      </c>
      <c r="JH237">
        <v>9</v>
      </c>
      <c r="JI237">
        <v>15</v>
      </c>
      <c r="JJ237">
        <v>14</v>
      </c>
      <c r="JK237">
        <v>4</v>
      </c>
      <c r="JL237">
        <v>5</v>
      </c>
      <c r="JM237">
        <v>4</v>
      </c>
      <c r="JN237">
        <v>22</v>
      </c>
      <c r="JO237">
        <v>5</v>
      </c>
      <c r="JP237">
        <v>10</v>
      </c>
      <c r="JQ237">
        <v>33</v>
      </c>
      <c r="JR237">
        <v>22</v>
      </c>
      <c r="JS237">
        <v>23</v>
      </c>
      <c r="JT237">
        <v>30</v>
      </c>
      <c r="JU237">
        <v>25</v>
      </c>
      <c r="JV237">
        <v>34</v>
      </c>
      <c r="JW237">
        <v>14</v>
      </c>
      <c r="JX237">
        <v>10</v>
      </c>
      <c r="JY237">
        <v>13</v>
      </c>
      <c r="JZ237">
        <v>10</v>
      </c>
      <c r="KA237">
        <v>8</v>
      </c>
      <c r="KB237">
        <v>12</v>
      </c>
      <c r="KC237">
        <v>13</v>
      </c>
      <c r="KD237">
        <v>9</v>
      </c>
      <c r="KE237">
        <v>11</v>
      </c>
      <c r="KF237">
        <v>14</v>
      </c>
      <c r="KG237">
        <v>14</v>
      </c>
      <c r="KH237">
        <v>14</v>
      </c>
      <c r="KI237">
        <v>15</v>
      </c>
      <c r="KJ237">
        <v>26</v>
      </c>
      <c r="KK237">
        <v>16</v>
      </c>
      <c r="KL237">
        <v>24</v>
      </c>
      <c r="KM237">
        <v>12</v>
      </c>
      <c r="KN237">
        <v>15</v>
      </c>
      <c r="KO237">
        <v>17</v>
      </c>
      <c r="KP237">
        <v>18</v>
      </c>
      <c r="KQ237">
        <v>14</v>
      </c>
      <c r="KR237">
        <v>13</v>
      </c>
      <c r="KS237">
        <v>20</v>
      </c>
      <c r="KT237">
        <v>21</v>
      </c>
      <c r="KU237">
        <v>8</v>
      </c>
      <c r="KV237">
        <v>10</v>
      </c>
      <c r="KW237">
        <v>14</v>
      </c>
      <c r="KX237">
        <v>2</v>
      </c>
      <c r="KY237">
        <v>1</v>
      </c>
      <c r="KZ237">
        <v>0</v>
      </c>
      <c r="LA237">
        <v>9</v>
      </c>
      <c r="LB237">
        <v>7</v>
      </c>
      <c r="LC237">
        <v>6</v>
      </c>
      <c r="LD237">
        <v>3</v>
      </c>
      <c r="LE237">
        <v>7</v>
      </c>
      <c r="LF237">
        <v>0</v>
      </c>
      <c r="LG237">
        <v>17</v>
      </c>
      <c r="LH237">
        <v>14</v>
      </c>
      <c r="LI237">
        <v>16</v>
      </c>
      <c r="LJ237">
        <v>16</v>
      </c>
      <c r="LK237">
        <v>14</v>
      </c>
      <c r="LL237">
        <v>13</v>
      </c>
      <c r="LM237">
        <v>16</v>
      </c>
      <c r="LN237">
        <v>13</v>
      </c>
      <c r="LO237">
        <v>16</v>
      </c>
      <c r="LP237">
        <v>14</v>
      </c>
      <c r="LQ237">
        <v>20</v>
      </c>
      <c r="LR237">
        <v>26</v>
      </c>
      <c r="LS237">
        <v>18</v>
      </c>
      <c r="LT237">
        <v>20</v>
      </c>
      <c r="LU237">
        <v>34</v>
      </c>
      <c r="LV237">
        <v>31</v>
      </c>
      <c r="LW237">
        <v>20</v>
      </c>
      <c r="LX237">
        <v>15</v>
      </c>
      <c r="LY237">
        <v>28</v>
      </c>
      <c r="LZ237">
        <v>30</v>
      </c>
      <c r="MA237">
        <v>23</v>
      </c>
      <c r="MB237">
        <v>11</v>
      </c>
      <c r="MC237">
        <v>23</v>
      </c>
      <c r="MD237">
        <v>21</v>
      </c>
      <c r="ME237">
        <v>11</v>
      </c>
      <c r="MF237">
        <v>13</v>
      </c>
      <c r="MG237">
        <v>21</v>
      </c>
      <c r="MH237">
        <v>13</v>
      </c>
      <c r="MI237">
        <v>10</v>
      </c>
      <c r="MJ237">
        <v>16</v>
      </c>
      <c r="MK237">
        <v>11</v>
      </c>
      <c r="ML237">
        <v>19</v>
      </c>
      <c r="MM237">
        <v>17</v>
      </c>
      <c r="MN237">
        <v>14</v>
      </c>
      <c r="MO237">
        <v>16</v>
      </c>
      <c r="MP237">
        <v>19</v>
      </c>
      <c r="MQ237">
        <v>15</v>
      </c>
      <c r="MR237">
        <v>15</v>
      </c>
      <c r="MS237">
        <v>15</v>
      </c>
      <c r="MT237">
        <v>16</v>
      </c>
      <c r="MU237">
        <v>16</v>
      </c>
      <c r="MV237">
        <v>31</v>
      </c>
      <c r="MW237">
        <v>29</v>
      </c>
      <c r="MX237">
        <v>23</v>
      </c>
      <c r="MY237">
        <v>18</v>
      </c>
      <c r="MZ237">
        <v>19</v>
      </c>
      <c r="NA237">
        <v>30</v>
      </c>
      <c r="NB237">
        <v>21</v>
      </c>
      <c r="NC237">
        <v>2</v>
      </c>
      <c r="ND237">
        <v>10</v>
      </c>
      <c r="NE237">
        <v>14</v>
      </c>
      <c r="NF237">
        <v>9</v>
      </c>
      <c r="NG237">
        <v>28</v>
      </c>
      <c r="NH237">
        <v>3</v>
      </c>
      <c r="NI237">
        <v>5</v>
      </c>
      <c r="NJ237">
        <v>28</v>
      </c>
      <c r="NK237">
        <v>28</v>
      </c>
      <c r="NL237">
        <v>0</v>
      </c>
      <c r="NM237">
        <v>19</v>
      </c>
      <c r="NN237">
        <v>21</v>
      </c>
      <c r="NO237">
        <v>27</v>
      </c>
      <c r="NP237">
        <v>14</v>
      </c>
      <c r="NQ237">
        <v>12</v>
      </c>
      <c r="NR237">
        <v>14</v>
      </c>
      <c r="NS237">
        <v>15</v>
      </c>
      <c r="NT237">
        <v>13</v>
      </c>
      <c r="NU237">
        <v>9</v>
      </c>
      <c r="NV237">
        <v>20</v>
      </c>
      <c r="NW237">
        <v>13</v>
      </c>
      <c r="NX237">
        <v>10</v>
      </c>
      <c r="NY237">
        <v>15</v>
      </c>
      <c r="NZ237">
        <v>13</v>
      </c>
      <c r="OA237">
        <v>12</v>
      </c>
      <c r="OB237">
        <v>14</v>
      </c>
    </row>
    <row r="238" spans="1:392" x14ac:dyDescent="0.35">
      <c r="A238">
        <v>2007</v>
      </c>
      <c r="B238" t="s">
        <v>399</v>
      </c>
      <c r="C238">
        <v>24</v>
      </c>
      <c r="D238">
        <v>24</v>
      </c>
      <c r="E238">
        <v>19</v>
      </c>
      <c r="F238">
        <v>24</v>
      </c>
      <c r="G238">
        <v>19</v>
      </c>
      <c r="H238">
        <v>22</v>
      </c>
      <c r="I238">
        <v>47</v>
      </c>
      <c r="J238">
        <v>2</v>
      </c>
      <c r="K238">
        <v>34</v>
      </c>
      <c r="L238">
        <v>36</v>
      </c>
      <c r="M238">
        <v>38</v>
      </c>
      <c r="N238">
        <v>10</v>
      </c>
      <c r="O238">
        <v>39</v>
      </c>
      <c r="P238">
        <v>31</v>
      </c>
      <c r="Q238">
        <v>7</v>
      </c>
      <c r="R238">
        <v>7</v>
      </c>
      <c r="S238">
        <v>3</v>
      </c>
      <c r="T238">
        <v>11</v>
      </c>
      <c r="U238">
        <v>27</v>
      </c>
      <c r="V238">
        <v>19</v>
      </c>
      <c r="W238">
        <v>20</v>
      </c>
      <c r="X238">
        <v>34</v>
      </c>
      <c r="Y238">
        <v>34</v>
      </c>
      <c r="Z238">
        <v>37</v>
      </c>
      <c r="AA238">
        <v>27</v>
      </c>
      <c r="AB238">
        <v>32</v>
      </c>
      <c r="AC238">
        <v>40</v>
      </c>
      <c r="AD238">
        <v>29</v>
      </c>
      <c r="AE238">
        <v>15</v>
      </c>
      <c r="AF238">
        <v>27</v>
      </c>
      <c r="AG238">
        <v>22</v>
      </c>
      <c r="AH238">
        <v>18</v>
      </c>
      <c r="AI238">
        <v>23</v>
      </c>
      <c r="AJ238">
        <v>17</v>
      </c>
      <c r="AK238">
        <v>19</v>
      </c>
      <c r="AL238">
        <v>25</v>
      </c>
      <c r="AM238">
        <v>21</v>
      </c>
      <c r="AN238">
        <v>31</v>
      </c>
      <c r="AO238">
        <v>20</v>
      </c>
      <c r="AP238">
        <v>24</v>
      </c>
      <c r="AQ238">
        <v>41</v>
      </c>
      <c r="AR238">
        <v>33</v>
      </c>
      <c r="AS238">
        <v>18</v>
      </c>
      <c r="AT238">
        <v>36</v>
      </c>
      <c r="AU238">
        <v>42</v>
      </c>
      <c r="AV238">
        <v>39</v>
      </c>
      <c r="AW238">
        <v>26</v>
      </c>
      <c r="AX238">
        <v>34</v>
      </c>
      <c r="AY238">
        <v>37</v>
      </c>
      <c r="AZ238">
        <v>41</v>
      </c>
      <c r="BA238">
        <v>15</v>
      </c>
      <c r="BB238">
        <v>34</v>
      </c>
      <c r="BC238">
        <v>44</v>
      </c>
      <c r="BD238">
        <v>28</v>
      </c>
      <c r="BE238">
        <v>37</v>
      </c>
      <c r="BF238">
        <v>37</v>
      </c>
      <c r="BG238">
        <v>35</v>
      </c>
      <c r="BH238">
        <v>35</v>
      </c>
      <c r="BI238">
        <v>35</v>
      </c>
      <c r="BJ238">
        <v>37</v>
      </c>
      <c r="BK238">
        <v>43</v>
      </c>
      <c r="BL238">
        <v>37</v>
      </c>
      <c r="BM238">
        <v>24</v>
      </c>
      <c r="BN238">
        <v>25</v>
      </c>
      <c r="BO238">
        <v>20</v>
      </c>
      <c r="BP238">
        <v>14</v>
      </c>
      <c r="BQ238">
        <v>14</v>
      </c>
      <c r="BR238">
        <v>20</v>
      </c>
      <c r="BS238">
        <v>18</v>
      </c>
      <c r="BT238">
        <v>15</v>
      </c>
      <c r="BU238">
        <v>16</v>
      </c>
      <c r="BV238">
        <v>16</v>
      </c>
      <c r="BW238">
        <v>19</v>
      </c>
      <c r="BX238">
        <v>14</v>
      </c>
      <c r="BY238">
        <v>35</v>
      </c>
      <c r="BZ238">
        <v>15</v>
      </c>
      <c r="CA238">
        <v>21</v>
      </c>
      <c r="CB238">
        <v>12</v>
      </c>
      <c r="CC238">
        <v>26</v>
      </c>
      <c r="CD238">
        <v>16</v>
      </c>
      <c r="CE238">
        <v>19</v>
      </c>
      <c r="CF238">
        <v>16</v>
      </c>
      <c r="CG238">
        <v>16</v>
      </c>
      <c r="CH238">
        <v>17</v>
      </c>
      <c r="CI238">
        <v>33</v>
      </c>
      <c r="CJ238">
        <v>44</v>
      </c>
      <c r="CK238">
        <v>36</v>
      </c>
      <c r="CL238">
        <v>42</v>
      </c>
      <c r="CM238">
        <v>39</v>
      </c>
      <c r="CN238">
        <v>34</v>
      </c>
      <c r="CO238">
        <v>42</v>
      </c>
      <c r="CP238">
        <v>40</v>
      </c>
      <c r="CQ238">
        <v>36</v>
      </c>
      <c r="CR238">
        <v>41</v>
      </c>
      <c r="CS238">
        <v>19</v>
      </c>
      <c r="CT238">
        <v>28</v>
      </c>
      <c r="CU238">
        <v>22</v>
      </c>
      <c r="CV238">
        <v>29</v>
      </c>
      <c r="CW238">
        <v>30</v>
      </c>
      <c r="CX238">
        <v>19</v>
      </c>
      <c r="CY238">
        <v>29</v>
      </c>
      <c r="CZ238">
        <v>17</v>
      </c>
      <c r="DA238">
        <v>22</v>
      </c>
      <c r="DB238">
        <v>29</v>
      </c>
      <c r="DC238">
        <v>26</v>
      </c>
      <c r="DD238">
        <v>35</v>
      </c>
      <c r="DE238">
        <v>33</v>
      </c>
      <c r="DF238">
        <v>33</v>
      </c>
      <c r="DG238">
        <v>30</v>
      </c>
      <c r="DH238">
        <v>31</v>
      </c>
      <c r="DI238">
        <v>29</v>
      </c>
      <c r="DJ238">
        <v>28</v>
      </c>
      <c r="DK238">
        <v>34</v>
      </c>
      <c r="DL238">
        <v>37</v>
      </c>
      <c r="DM238">
        <v>38</v>
      </c>
      <c r="DN238">
        <v>31</v>
      </c>
      <c r="DO238">
        <v>35</v>
      </c>
      <c r="DP238">
        <v>35</v>
      </c>
      <c r="DQ238">
        <v>36</v>
      </c>
      <c r="DR238">
        <v>40</v>
      </c>
      <c r="DS238">
        <v>15</v>
      </c>
      <c r="DT238">
        <v>42</v>
      </c>
      <c r="DU238">
        <v>28</v>
      </c>
      <c r="DV238">
        <v>44</v>
      </c>
      <c r="DW238">
        <v>39</v>
      </c>
      <c r="DX238">
        <v>43</v>
      </c>
      <c r="DY238">
        <v>29</v>
      </c>
      <c r="DZ238">
        <v>24</v>
      </c>
      <c r="EA238">
        <v>30</v>
      </c>
      <c r="EB238">
        <v>43</v>
      </c>
      <c r="EC238">
        <v>39</v>
      </c>
      <c r="ED238">
        <v>14</v>
      </c>
      <c r="EE238">
        <v>17</v>
      </c>
      <c r="EF238">
        <v>18</v>
      </c>
      <c r="EG238">
        <v>12</v>
      </c>
      <c r="EH238">
        <v>14</v>
      </c>
      <c r="EI238">
        <v>15</v>
      </c>
      <c r="EJ238">
        <v>16</v>
      </c>
      <c r="EK238">
        <v>14</v>
      </c>
      <c r="EL238">
        <v>14</v>
      </c>
      <c r="EM238">
        <v>16</v>
      </c>
      <c r="EN238">
        <v>9</v>
      </c>
      <c r="EO238">
        <v>22</v>
      </c>
      <c r="EP238">
        <v>19</v>
      </c>
      <c r="EQ238">
        <v>16</v>
      </c>
      <c r="ER238">
        <v>25</v>
      </c>
      <c r="ES238">
        <v>24</v>
      </c>
      <c r="ET238">
        <v>20</v>
      </c>
      <c r="EU238">
        <v>31</v>
      </c>
      <c r="EV238">
        <v>19</v>
      </c>
      <c r="EW238">
        <v>21</v>
      </c>
      <c r="EX238">
        <v>18</v>
      </c>
      <c r="EY238">
        <v>24</v>
      </c>
      <c r="EZ238">
        <v>28</v>
      </c>
      <c r="FA238">
        <v>25</v>
      </c>
      <c r="FB238">
        <v>22</v>
      </c>
      <c r="FC238">
        <v>25</v>
      </c>
      <c r="FD238">
        <v>39</v>
      </c>
      <c r="FE238">
        <v>50</v>
      </c>
      <c r="FF238">
        <v>24</v>
      </c>
      <c r="FG238">
        <v>35</v>
      </c>
      <c r="FH238">
        <v>21</v>
      </c>
      <c r="FI238">
        <v>20</v>
      </c>
      <c r="FJ238">
        <v>24</v>
      </c>
      <c r="FK238">
        <v>25</v>
      </c>
      <c r="FL238">
        <v>34</v>
      </c>
      <c r="FM238">
        <v>25</v>
      </c>
      <c r="FN238">
        <v>34</v>
      </c>
      <c r="FO238">
        <v>7</v>
      </c>
      <c r="FP238">
        <v>28</v>
      </c>
      <c r="FQ238">
        <v>23</v>
      </c>
      <c r="FR238">
        <v>25</v>
      </c>
      <c r="FS238">
        <v>29</v>
      </c>
      <c r="FT238">
        <v>11</v>
      </c>
      <c r="FU238">
        <v>37</v>
      </c>
      <c r="FV238">
        <v>28</v>
      </c>
      <c r="FW238">
        <v>36</v>
      </c>
      <c r="FX238">
        <v>27</v>
      </c>
      <c r="FY238">
        <v>26</v>
      </c>
      <c r="FZ238">
        <v>2</v>
      </c>
      <c r="GA238">
        <v>3</v>
      </c>
      <c r="GB238">
        <v>3</v>
      </c>
      <c r="GC238">
        <v>1</v>
      </c>
      <c r="GD238">
        <v>5</v>
      </c>
      <c r="GE238">
        <v>2</v>
      </c>
      <c r="GF238">
        <v>7</v>
      </c>
      <c r="GG238">
        <v>5</v>
      </c>
      <c r="GH238">
        <v>1</v>
      </c>
      <c r="GI238">
        <v>1</v>
      </c>
      <c r="GJ238">
        <v>10</v>
      </c>
      <c r="GK238">
        <v>34</v>
      </c>
      <c r="GL238">
        <v>38</v>
      </c>
      <c r="GM238">
        <v>35</v>
      </c>
      <c r="GN238">
        <v>35</v>
      </c>
      <c r="GO238">
        <v>40</v>
      </c>
      <c r="GP238">
        <v>38</v>
      </c>
      <c r="GQ238">
        <v>37</v>
      </c>
      <c r="GR238">
        <v>12</v>
      </c>
      <c r="GS238">
        <v>5</v>
      </c>
      <c r="GT238">
        <v>22</v>
      </c>
      <c r="GU238">
        <v>27</v>
      </c>
      <c r="GV238">
        <v>14</v>
      </c>
      <c r="GW238">
        <v>15</v>
      </c>
      <c r="GX238">
        <v>38</v>
      </c>
      <c r="GY238">
        <v>21</v>
      </c>
      <c r="GZ238">
        <v>41</v>
      </c>
      <c r="HA238">
        <v>28</v>
      </c>
      <c r="HB238">
        <v>37</v>
      </c>
      <c r="HC238">
        <v>31</v>
      </c>
      <c r="HD238">
        <v>36</v>
      </c>
      <c r="HE238">
        <v>39</v>
      </c>
      <c r="HF238">
        <v>29</v>
      </c>
      <c r="HG238">
        <v>25</v>
      </c>
      <c r="HH238">
        <v>43</v>
      </c>
      <c r="HI238">
        <v>35</v>
      </c>
      <c r="HJ238">
        <v>24</v>
      </c>
      <c r="HK238">
        <v>24</v>
      </c>
      <c r="HL238">
        <v>43</v>
      </c>
      <c r="HM238">
        <v>43</v>
      </c>
      <c r="HN238">
        <v>38</v>
      </c>
      <c r="HO238">
        <v>31</v>
      </c>
      <c r="HP238">
        <v>33</v>
      </c>
      <c r="HQ238">
        <v>35</v>
      </c>
      <c r="HR238">
        <v>23</v>
      </c>
      <c r="HS238">
        <v>32</v>
      </c>
      <c r="HT238">
        <v>38</v>
      </c>
      <c r="HU238">
        <v>40</v>
      </c>
      <c r="HV238">
        <v>31</v>
      </c>
      <c r="HW238">
        <v>42</v>
      </c>
      <c r="HX238">
        <v>49</v>
      </c>
      <c r="HY238">
        <v>55</v>
      </c>
      <c r="HZ238">
        <v>55</v>
      </c>
      <c r="IA238">
        <v>50</v>
      </c>
      <c r="IB238">
        <v>51</v>
      </c>
      <c r="IC238">
        <v>45</v>
      </c>
      <c r="ID238">
        <v>54</v>
      </c>
      <c r="IE238">
        <v>53</v>
      </c>
      <c r="IF238">
        <v>22</v>
      </c>
      <c r="IG238">
        <v>25</v>
      </c>
      <c r="IH238">
        <v>19</v>
      </c>
      <c r="II238">
        <v>21</v>
      </c>
      <c r="IJ238">
        <v>22</v>
      </c>
      <c r="IK238">
        <v>20</v>
      </c>
      <c r="IL238">
        <v>22</v>
      </c>
      <c r="IM238">
        <v>23</v>
      </c>
      <c r="IN238">
        <v>21</v>
      </c>
      <c r="IO238">
        <v>23</v>
      </c>
      <c r="IP238">
        <v>18</v>
      </c>
      <c r="IQ238">
        <v>24</v>
      </c>
      <c r="IR238">
        <v>18</v>
      </c>
      <c r="IS238">
        <v>22</v>
      </c>
      <c r="IT238">
        <v>31</v>
      </c>
      <c r="IU238">
        <v>32</v>
      </c>
      <c r="IV238">
        <v>37</v>
      </c>
      <c r="IW238">
        <v>36</v>
      </c>
      <c r="IX238">
        <v>31</v>
      </c>
      <c r="IY238">
        <v>36</v>
      </c>
      <c r="IZ238">
        <v>36</v>
      </c>
      <c r="JA238">
        <v>41</v>
      </c>
      <c r="JB238">
        <v>38</v>
      </c>
      <c r="JC238">
        <v>45</v>
      </c>
      <c r="JD238">
        <v>6</v>
      </c>
      <c r="JE238">
        <v>17</v>
      </c>
      <c r="JF238">
        <v>17</v>
      </c>
      <c r="JG238">
        <v>14</v>
      </c>
      <c r="JH238">
        <v>10</v>
      </c>
      <c r="JI238">
        <v>18</v>
      </c>
      <c r="JJ238">
        <v>16</v>
      </c>
      <c r="JK238">
        <v>6</v>
      </c>
      <c r="JL238">
        <v>10</v>
      </c>
      <c r="JM238">
        <v>8</v>
      </c>
      <c r="JN238">
        <v>31</v>
      </c>
      <c r="JO238">
        <v>10</v>
      </c>
      <c r="JP238">
        <v>13</v>
      </c>
      <c r="JQ238">
        <v>52</v>
      </c>
      <c r="JR238">
        <v>37</v>
      </c>
      <c r="JS238">
        <v>36</v>
      </c>
      <c r="JT238">
        <v>50</v>
      </c>
      <c r="JU238">
        <v>40</v>
      </c>
      <c r="JV238">
        <v>49</v>
      </c>
      <c r="JW238">
        <v>19</v>
      </c>
      <c r="JX238">
        <v>21</v>
      </c>
      <c r="JY238">
        <v>18</v>
      </c>
      <c r="JZ238">
        <v>21</v>
      </c>
      <c r="KA238">
        <v>16</v>
      </c>
      <c r="KB238">
        <v>19</v>
      </c>
      <c r="KC238">
        <v>19</v>
      </c>
      <c r="KD238">
        <v>19</v>
      </c>
      <c r="KE238">
        <v>19</v>
      </c>
      <c r="KF238">
        <v>19</v>
      </c>
      <c r="KG238">
        <v>17</v>
      </c>
      <c r="KH238">
        <v>23</v>
      </c>
      <c r="KI238">
        <v>17</v>
      </c>
      <c r="KJ238">
        <v>35</v>
      </c>
      <c r="KK238">
        <v>21</v>
      </c>
      <c r="KL238">
        <v>41</v>
      </c>
      <c r="KM238">
        <v>20</v>
      </c>
      <c r="KN238">
        <v>23</v>
      </c>
      <c r="KO238">
        <v>17</v>
      </c>
      <c r="KP238">
        <v>22</v>
      </c>
      <c r="KQ238">
        <v>18</v>
      </c>
      <c r="KR238">
        <v>19</v>
      </c>
      <c r="KS238">
        <v>26</v>
      </c>
      <c r="KT238">
        <v>28</v>
      </c>
      <c r="KU238">
        <v>11</v>
      </c>
      <c r="KV238">
        <v>17</v>
      </c>
      <c r="KW238">
        <v>28</v>
      </c>
      <c r="KX238">
        <v>6</v>
      </c>
      <c r="KY238">
        <v>4</v>
      </c>
      <c r="KZ238">
        <v>0</v>
      </c>
      <c r="LA238">
        <v>8</v>
      </c>
      <c r="LB238">
        <v>11</v>
      </c>
      <c r="LC238">
        <v>9</v>
      </c>
      <c r="LD238">
        <v>11</v>
      </c>
      <c r="LE238">
        <v>9</v>
      </c>
      <c r="LF238">
        <v>4</v>
      </c>
      <c r="LG238">
        <v>25</v>
      </c>
      <c r="LH238">
        <v>23</v>
      </c>
      <c r="LI238">
        <v>20</v>
      </c>
      <c r="LJ238">
        <v>26</v>
      </c>
      <c r="LK238">
        <v>13</v>
      </c>
      <c r="LL238">
        <v>23</v>
      </c>
      <c r="LM238">
        <v>25</v>
      </c>
      <c r="LN238">
        <v>13</v>
      </c>
      <c r="LO238">
        <v>16</v>
      </c>
      <c r="LP238">
        <v>34</v>
      </c>
      <c r="LQ238">
        <v>42</v>
      </c>
      <c r="LR238">
        <v>45</v>
      </c>
      <c r="LS238">
        <v>40</v>
      </c>
      <c r="LT238">
        <v>39</v>
      </c>
      <c r="LU238">
        <v>49</v>
      </c>
      <c r="LV238">
        <v>49</v>
      </c>
      <c r="LW238">
        <v>36</v>
      </c>
      <c r="LX238">
        <v>37</v>
      </c>
      <c r="LY238">
        <v>44</v>
      </c>
      <c r="LZ238">
        <v>48</v>
      </c>
      <c r="MA238">
        <v>42</v>
      </c>
      <c r="MB238">
        <v>25</v>
      </c>
      <c r="MC238">
        <v>37</v>
      </c>
      <c r="MD238">
        <v>39</v>
      </c>
      <c r="ME238">
        <v>29</v>
      </c>
      <c r="MF238">
        <v>35</v>
      </c>
      <c r="MG238">
        <v>39</v>
      </c>
      <c r="MH238">
        <v>34</v>
      </c>
      <c r="MI238">
        <v>24</v>
      </c>
      <c r="MJ238">
        <v>35</v>
      </c>
      <c r="MK238">
        <v>31</v>
      </c>
      <c r="ML238">
        <v>41</v>
      </c>
      <c r="MM238">
        <v>38</v>
      </c>
      <c r="MN238">
        <v>34</v>
      </c>
      <c r="MO238">
        <v>35</v>
      </c>
      <c r="MP238">
        <v>41</v>
      </c>
      <c r="MQ238">
        <v>31</v>
      </c>
      <c r="MR238">
        <v>35</v>
      </c>
      <c r="MS238">
        <v>38</v>
      </c>
      <c r="MT238">
        <v>35</v>
      </c>
      <c r="MU238">
        <v>35</v>
      </c>
      <c r="MV238">
        <v>46</v>
      </c>
      <c r="MW238">
        <v>47</v>
      </c>
      <c r="MX238">
        <v>44</v>
      </c>
      <c r="MY238">
        <v>40</v>
      </c>
      <c r="MZ238">
        <v>42</v>
      </c>
      <c r="NA238">
        <v>49</v>
      </c>
      <c r="NB238">
        <v>46</v>
      </c>
      <c r="NC238">
        <v>3</v>
      </c>
      <c r="ND238">
        <v>18</v>
      </c>
      <c r="NE238">
        <v>16</v>
      </c>
      <c r="NF238">
        <v>9</v>
      </c>
      <c r="NG238">
        <v>43</v>
      </c>
      <c r="NH238">
        <v>5</v>
      </c>
      <c r="NI238">
        <v>8</v>
      </c>
      <c r="NJ238">
        <v>34</v>
      </c>
      <c r="NK238">
        <v>46</v>
      </c>
      <c r="NL238">
        <v>2</v>
      </c>
      <c r="NM238">
        <v>35</v>
      </c>
      <c r="NN238">
        <v>30</v>
      </c>
      <c r="NO238">
        <v>46</v>
      </c>
      <c r="NP238">
        <v>31</v>
      </c>
      <c r="NQ238">
        <v>31</v>
      </c>
      <c r="NR238">
        <v>29</v>
      </c>
      <c r="NS238">
        <v>27</v>
      </c>
      <c r="NT238">
        <v>31</v>
      </c>
      <c r="NU238">
        <v>20</v>
      </c>
      <c r="NV238">
        <v>40</v>
      </c>
      <c r="NW238">
        <v>27</v>
      </c>
      <c r="NX238">
        <v>25</v>
      </c>
      <c r="NY238">
        <v>26</v>
      </c>
      <c r="NZ238">
        <v>31</v>
      </c>
      <c r="OA238">
        <v>27</v>
      </c>
      <c r="OB238">
        <v>29</v>
      </c>
    </row>
    <row r="239" spans="1:392" x14ac:dyDescent="0.35">
      <c r="A239">
        <v>2008</v>
      </c>
      <c r="B239" t="s">
        <v>399</v>
      </c>
      <c r="C239">
        <v>9</v>
      </c>
      <c r="D239">
        <v>12</v>
      </c>
      <c r="E239">
        <v>7</v>
      </c>
      <c r="F239">
        <v>10</v>
      </c>
      <c r="G239">
        <v>5</v>
      </c>
      <c r="H239">
        <v>10</v>
      </c>
      <c r="I239">
        <v>32</v>
      </c>
      <c r="J239">
        <v>1</v>
      </c>
      <c r="K239">
        <v>17</v>
      </c>
      <c r="L239">
        <v>24</v>
      </c>
      <c r="M239">
        <v>24</v>
      </c>
      <c r="N239">
        <v>5</v>
      </c>
      <c r="O239">
        <v>30</v>
      </c>
      <c r="P239">
        <v>25</v>
      </c>
      <c r="Q239">
        <v>1</v>
      </c>
      <c r="R239">
        <v>4</v>
      </c>
      <c r="S239">
        <v>2</v>
      </c>
      <c r="T239">
        <v>7</v>
      </c>
      <c r="U239">
        <v>16</v>
      </c>
      <c r="V239">
        <v>13</v>
      </c>
      <c r="W239">
        <v>13</v>
      </c>
      <c r="X239">
        <v>27</v>
      </c>
      <c r="Y239">
        <v>23</v>
      </c>
      <c r="Z239">
        <v>29</v>
      </c>
      <c r="AA239">
        <v>16</v>
      </c>
      <c r="AB239">
        <v>25</v>
      </c>
      <c r="AC239">
        <v>25</v>
      </c>
      <c r="AD239">
        <v>23</v>
      </c>
      <c r="AE239">
        <v>6</v>
      </c>
      <c r="AF239">
        <v>21</v>
      </c>
      <c r="AG239">
        <v>14</v>
      </c>
      <c r="AH239">
        <v>3</v>
      </c>
      <c r="AI239">
        <v>11</v>
      </c>
      <c r="AJ239">
        <v>5</v>
      </c>
      <c r="AK239">
        <v>10</v>
      </c>
      <c r="AL239">
        <v>10</v>
      </c>
      <c r="AM239">
        <v>12</v>
      </c>
      <c r="AN239">
        <v>22</v>
      </c>
      <c r="AO239">
        <v>10</v>
      </c>
      <c r="AP239">
        <v>11</v>
      </c>
      <c r="AQ239">
        <v>27</v>
      </c>
      <c r="AR239">
        <v>17</v>
      </c>
      <c r="AS239">
        <v>9</v>
      </c>
      <c r="AT239">
        <v>28</v>
      </c>
      <c r="AU239">
        <v>26</v>
      </c>
      <c r="AV239">
        <v>29</v>
      </c>
      <c r="AW239">
        <v>15</v>
      </c>
      <c r="AX239">
        <v>22</v>
      </c>
      <c r="AY239">
        <v>21</v>
      </c>
      <c r="AZ239">
        <v>25</v>
      </c>
      <c r="BA239">
        <v>11</v>
      </c>
      <c r="BB239">
        <v>19</v>
      </c>
      <c r="BC239">
        <v>37</v>
      </c>
      <c r="BD239">
        <v>16</v>
      </c>
      <c r="BE239">
        <v>19</v>
      </c>
      <c r="BF239">
        <v>28</v>
      </c>
      <c r="BG239">
        <v>23</v>
      </c>
      <c r="BH239">
        <v>24</v>
      </c>
      <c r="BI239">
        <v>19</v>
      </c>
      <c r="BJ239">
        <v>24</v>
      </c>
      <c r="BK239">
        <v>29</v>
      </c>
      <c r="BL239">
        <v>18</v>
      </c>
      <c r="BM239">
        <v>19</v>
      </c>
      <c r="BN239">
        <v>15</v>
      </c>
      <c r="BO239">
        <v>16</v>
      </c>
      <c r="BP239">
        <v>7</v>
      </c>
      <c r="BQ239">
        <v>11</v>
      </c>
      <c r="BR239">
        <v>18</v>
      </c>
      <c r="BS239">
        <v>16</v>
      </c>
      <c r="BT239">
        <v>7</v>
      </c>
      <c r="BU239">
        <v>11</v>
      </c>
      <c r="BV239">
        <v>9</v>
      </c>
      <c r="BW239">
        <v>16</v>
      </c>
      <c r="BX239">
        <v>8</v>
      </c>
      <c r="BY239">
        <v>22</v>
      </c>
      <c r="BZ239">
        <v>12</v>
      </c>
      <c r="CA239">
        <v>12</v>
      </c>
      <c r="CB239">
        <v>7</v>
      </c>
      <c r="CC239">
        <v>11</v>
      </c>
      <c r="CD239">
        <v>10</v>
      </c>
      <c r="CE239">
        <v>7</v>
      </c>
      <c r="CF239">
        <v>9</v>
      </c>
      <c r="CG239">
        <v>6</v>
      </c>
      <c r="CH239">
        <v>10</v>
      </c>
      <c r="CI239">
        <v>24</v>
      </c>
      <c r="CJ239">
        <v>30</v>
      </c>
      <c r="CK239">
        <v>25</v>
      </c>
      <c r="CL239">
        <v>37</v>
      </c>
      <c r="CM239">
        <v>28</v>
      </c>
      <c r="CN239">
        <v>22</v>
      </c>
      <c r="CO239">
        <v>29</v>
      </c>
      <c r="CP239">
        <v>34</v>
      </c>
      <c r="CQ239">
        <v>26</v>
      </c>
      <c r="CR239">
        <v>30</v>
      </c>
      <c r="CS239">
        <v>8</v>
      </c>
      <c r="CT239">
        <v>17</v>
      </c>
      <c r="CU239">
        <v>13</v>
      </c>
      <c r="CV239">
        <v>17</v>
      </c>
      <c r="CW239">
        <v>18</v>
      </c>
      <c r="CX239">
        <v>12</v>
      </c>
      <c r="CY239">
        <v>15</v>
      </c>
      <c r="CZ239">
        <v>9</v>
      </c>
      <c r="DA239">
        <v>12</v>
      </c>
      <c r="DB239">
        <v>18</v>
      </c>
      <c r="DC239">
        <v>15</v>
      </c>
      <c r="DD239">
        <v>24</v>
      </c>
      <c r="DE239">
        <v>21</v>
      </c>
      <c r="DF239">
        <v>22</v>
      </c>
      <c r="DG239">
        <v>18</v>
      </c>
      <c r="DH239">
        <v>21</v>
      </c>
      <c r="DI239">
        <v>20</v>
      </c>
      <c r="DJ239">
        <v>18</v>
      </c>
      <c r="DK239">
        <v>25</v>
      </c>
      <c r="DL239">
        <v>29</v>
      </c>
      <c r="DM239">
        <v>28</v>
      </c>
      <c r="DN239">
        <v>20</v>
      </c>
      <c r="DO239">
        <v>25</v>
      </c>
      <c r="DP239">
        <v>25</v>
      </c>
      <c r="DQ239">
        <v>26</v>
      </c>
      <c r="DR239">
        <v>27</v>
      </c>
      <c r="DS239">
        <v>10</v>
      </c>
      <c r="DT239">
        <v>31</v>
      </c>
      <c r="DU239">
        <v>14</v>
      </c>
      <c r="DV239">
        <v>27</v>
      </c>
      <c r="DW239">
        <v>23</v>
      </c>
      <c r="DX239">
        <v>32</v>
      </c>
      <c r="DY239">
        <v>25</v>
      </c>
      <c r="DZ239">
        <v>17</v>
      </c>
      <c r="EA239">
        <v>16</v>
      </c>
      <c r="EB239">
        <v>37</v>
      </c>
      <c r="EC239">
        <v>29</v>
      </c>
      <c r="ED239">
        <v>5</v>
      </c>
      <c r="EE239">
        <v>5</v>
      </c>
      <c r="EF239">
        <v>4</v>
      </c>
      <c r="EG239">
        <v>4</v>
      </c>
      <c r="EH239">
        <v>3</v>
      </c>
      <c r="EI239">
        <v>2</v>
      </c>
      <c r="EJ239">
        <v>5</v>
      </c>
      <c r="EK239">
        <v>4</v>
      </c>
      <c r="EL239">
        <v>3</v>
      </c>
      <c r="EM239">
        <v>4</v>
      </c>
      <c r="EN239">
        <v>3</v>
      </c>
      <c r="EO239">
        <v>15</v>
      </c>
      <c r="EP239">
        <v>8</v>
      </c>
      <c r="EQ239">
        <v>8</v>
      </c>
      <c r="ER239">
        <v>12</v>
      </c>
      <c r="ES239">
        <v>16</v>
      </c>
      <c r="ET239">
        <v>7</v>
      </c>
      <c r="EU239">
        <v>19</v>
      </c>
      <c r="EV239">
        <v>5</v>
      </c>
      <c r="EW239">
        <v>15</v>
      </c>
      <c r="EX239">
        <v>9</v>
      </c>
      <c r="EY239">
        <v>13</v>
      </c>
      <c r="EZ239">
        <v>17</v>
      </c>
      <c r="FA239">
        <v>12</v>
      </c>
      <c r="FB239">
        <v>16</v>
      </c>
      <c r="FC239">
        <v>18</v>
      </c>
      <c r="FD239">
        <v>23</v>
      </c>
      <c r="FE239">
        <v>39</v>
      </c>
      <c r="FF239">
        <v>14</v>
      </c>
      <c r="FG239">
        <v>24</v>
      </c>
      <c r="FH239">
        <v>14</v>
      </c>
      <c r="FI239">
        <v>8</v>
      </c>
      <c r="FJ239">
        <v>12</v>
      </c>
      <c r="FK239">
        <v>14</v>
      </c>
      <c r="FL239">
        <v>18</v>
      </c>
      <c r="FM239">
        <v>14</v>
      </c>
      <c r="FN239">
        <v>17</v>
      </c>
      <c r="FO239">
        <v>4</v>
      </c>
      <c r="FP239">
        <v>14</v>
      </c>
      <c r="FQ239">
        <v>9</v>
      </c>
      <c r="FR239">
        <v>12</v>
      </c>
      <c r="FS239">
        <v>17</v>
      </c>
      <c r="FT239">
        <v>6</v>
      </c>
      <c r="FU239">
        <v>30</v>
      </c>
      <c r="FV239">
        <v>14</v>
      </c>
      <c r="FW239">
        <v>18</v>
      </c>
      <c r="FX239">
        <v>13</v>
      </c>
      <c r="FY239">
        <v>12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4</v>
      </c>
      <c r="GK239">
        <v>23</v>
      </c>
      <c r="GL239">
        <v>28</v>
      </c>
      <c r="GM239">
        <v>28</v>
      </c>
      <c r="GN239">
        <v>28</v>
      </c>
      <c r="GO239">
        <v>30</v>
      </c>
      <c r="GP239">
        <v>26</v>
      </c>
      <c r="GQ239">
        <v>28</v>
      </c>
      <c r="GR239">
        <v>5</v>
      </c>
      <c r="GS239">
        <v>0</v>
      </c>
      <c r="GT239">
        <v>6</v>
      </c>
      <c r="GU239">
        <v>11</v>
      </c>
      <c r="GV239">
        <v>5</v>
      </c>
      <c r="GW239">
        <v>4</v>
      </c>
      <c r="GX239">
        <v>27</v>
      </c>
      <c r="GY239">
        <v>11</v>
      </c>
      <c r="GZ239">
        <v>30</v>
      </c>
      <c r="HA239">
        <v>12</v>
      </c>
      <c r="HB239">
        <v>23</v>
      </c>
      <c r="HC239">
        <v>15</v>
      </c>
      <c r="HD239">
        <v>28</v>
      </c>
      <c r="HE239">
        <v>23</v>
      </c>
      <c r="HF239">
        <v>16</v>
      </c>
      <c r="HG239">
        <v>20</v>
      </c>
      <c r="HH239">
        <v>23</v>
      </c>
      <c r="HI239">
        <v>22</v>
      </c>
      <c r="HJ239">
        <v>19</v>
      </c>
      <c r="HK239">
        <v>18</v>
      </c>
      <c r="HL239">
        <v>26</v>
      </c>
      <c r="HM239">
        <v>24</v>
      </c>
      <c r="HN239">
        <v>20</v>
      </c>
      <c r="HO239">
        <v>20</v>
      </c>
      <c r="HP239">
        <v>30</v>
      </c>
      <c r="HQ239">
        <v>20</v>
      </c>
      <c r="HR239">
        <v>17</v>
      </c>
      <c r="HS239">
        <v>22</v>
      </c>
      <c r="HT239">
        <v>22</v>
      </c>
      <c r="HU239">
        <v>29</v>
      </c>
      <c r="HV239">
        <v>20</v>
      </c>
      <c r="HW239">
        <v>28</v>
      </c>
      <c r="HX239">
        <v>37</v>
      </c>
      <c r="HY239">
        <v>40</v>
      </c>
      <c r="HZ239">
        <v>46</v>
      </c>
      <c r="IA239">
        <v>43</v>
      </c>
      <c r="IB239">
        <v>48</v>
      </c>
      <c r="IC239">
        <v>40</v>
      </c>
      <c r="ID239">
        <v>46</v>
      </c>
      <c r="IE239">
        <v>45</v>
      </c>
      <c r="IF239">
        <v>8</v>
      </c>
      <c r="IG239">
        <v>10</v>
      </c>
      <c r="IH239">
        <v>6</v>
      </c>
      <c r="II239">
        <v>8</v>
      </c>
      <c r="IJ239">
        <v>8</v>
      </c>
      <c r="IK239">
        <v>7</v>
      </c>
      <c r="IL239">
        <v>10</v>
      </c>
      <c r="IM239">
        <v>12</v>
      </c>
      <c r="IN239">
        <v>8</v>
      </c>
      <c r="IO239">
        <v>10</v>
      </c>
      <c r="IP239">
        <v>5</v>
      </c>
      <c r="IQ239">
        <v>10</v>
      </c>
      <c r="IR239">
        <v>6</v>
      </c>
      <c r="IS239">
        <v>8</v>
      </c>
      <c r="IT239">
        <v>18</v>
      </c>
      <c r="IU239">
        <v>20</v>
      </c>
      <c r="IV239">
        <v>30</v>
      </c>
      <c r="IW239">
        <v>23</v>
      </c>
      <c r="IX239">
        <v>17</v>
      </c>
      <c r="IY239">
        <v>29</v>
      </c>
      <c r="IZ239">
        <v>26</v>
      </c>
      <c r="JA239">
        <v>30</v>
      </c>
      <c r="JB239">
        <v>30</v>
      </c>
      <c r="JC239">
        <v>41</v>
      </c>
      <c r="JD239">
        <v>4</v>
      </c>
      <c r="JE239">
        <v>13</v>
      </c>
      <c r="JF239">
        <v>13</v>
      </c>
      <c r="JG239">
        <v>5</v>
      </c>
      <c r="JH239">
        <v>10</v>
      </c>
      <c r="JI239">
        <v>14</v>
      </c>
      <c r="JJ239">
        <v>11</v>
      </c>
      <c r="JK239">
        <v>3</v>
      </c>
      <c r="JL239">
        <v>4</v>
      </c>
      <c r="JM239">
        <v>3</v>
      </c>
      <c r="JN239">
        <v>24</v>
      </c>
      <c r="JO239">
        <v>6</v>
      </c>
      <c r="JP239">
        <v>5</v>
      </c>
      <c r="JQ239">
        <v>33</v>
      </c>
      <c r="JR239">
        <v>24</v>
      </c>
      <c r="JS239">
        <v>21</v>
      </c>
      <c r="JT239">
        <v>38</v>
      </c>
      <c r="JU239">
        <v>26</v>
      </c>
      <c r="JV239">
        <v>34</v>
      </c>
      <c r="JW239">
        <v>5</v>
      </c>
      <c r="JX239">
        <v>8</v>
      </c>
      <c r="JY239">
        <v>5</v>
      </c>
      <c r="JZ239">
        <v>6</v>
      </c>
      <c r="KA239">
        <v>5</v>
      </c>
      <c r="KB239">
        <v>5</v>
      </c>
      <c r="KC239">
        <v>10</v>
      </c>
      <c r="KD239">
        <v>5</v>
      </c>
      <c r="KE239">
        <v>5</v>
      </c>
      <c r="KF239">
        <v>6</v>
      </c>
      <c r="KG239">
        <v>9</v>
      </c>
      <c r="KH239">
        <v>11</v>
      </c>
      <c r="KI239">
        <v>8</v>
      </c>
      <c r="KJ239">
        <v>22</v>
      </c>
      <c r="KK239">
        <v>9</v>
      </c>
      <c r="KL239">
        <v>21</v>
      </c>
      <c r="KM239">
        <v>9</v>
      </c>
      <c r="KN239">
        <v>13</v>
      </c>
      <c r="KO239">
        <v>8</v>
      </c>
      <c r="KP239">
        <v>13</v>
      </c>
      <c r="KQ239">
        <v>8</v>
      </c>
      <c r="KR239">
        <v>6</v>
      </c>
      <c r="KS239">
        <v>12</v>
      </c>
      <c r="KT239">
        <v>16</v>
      </c>
      <c r="KU239">
        <v>3</v>
      </c>
      <c r="KV239">
        <v>4</v>
      </c>
      <c r="KW239">
        <v>13</v>
      </c>
      <c r="KX239">
        <v>1</v>
      </c>
      <c r="KY239">
        <v>1</v>
      </c>
      <c r="KZ239">
        <v>0</v>
      </c>
      <c r="LA239">
        <v>2</v>
      </c>
      <c r="LB239">
        <v>3</v>
      </c>
      <c r="LC239">
        <v>3</v>
      </c>
      <c r="LD239">
        <v>3</v>
      </c>
      <c r="LE239">
        <v>2</v>
      </c>
      <c r="LF239">
        <v>0</v>
      </c>
      <c r="LG239">
        <v>16</v>
      </c>
      <c r="LH239">
        <v>16</v>
      </c>
      <c r="LI239">
        <v>9</v>
      </c>
      <c r="LJ239">
        <v>14</v>
      </c>
      <c r="LK239">
        <v>5</v>
      </c>
      <c r="LL239">
        <v>10</v>
      </c>
      <c r="LM239">
        <v>17</v>
      </c>
      <c r="LN239">
        <v>5</v>
      </c>
      <c r="LO239">
        <v>5</v>
      </c>
      <c r="LP239">
        <v>23</v>
      </c>
      <c r="LQ239">
        <v>25</v>
      </c>
      <c r="LR239">
        <v>28</v>
      </c>
      <c r="LS239">
        <v>24</v>
      </c>
      <c r="LT239">
        <v>23</v>
      </c>
      <c r="LU239">
        <v>33</v>
      </c>
      <c r="LV239">
        <v>29</v>
      </c>
      <c r="LW239">
        <v>25</v>
      </c>
      <c r="LX239">
        <v>20</v>
      </c>
      <c r="LY239">
        <v>31</v>
      </c>
      <c r="LZ239">
        <v>29</v>
      </c>
      <c r="MA239">
        <v>30</v>
      </c>
      <c r="MB239">
        <v>18</v>
      </c>
      <c r="MC239">
        <v>30</v>
      </c>
      <c r="MD239">
        <v>25</v>
      </c>
      <c r="ME239">
        <v>17</v>
      </c>
      <c r="MF239">
        <v>28</v>
      </c>
      <c r="MG239">
        <v>25</v>
      </c>
      <c r="MH239">
        <v>22</v>
      </c>
      <c r="MI239">
        <v>13</v>
      </c>
      <c r="MJ239">
        <v>25</v>
      </c>
      <c r="MK239">
        <v>17</v>
      </c>
      <c r="ML239">
        <v>32</v>
      </c>
      <c r="MM239">
        <v>26</v>
      </c>
      <c r="MN239">
        <v>20</v>
      </c>
      <c r="MO239">
        <v>26</v>
      </c>
      <c r="MP239">
        <v>30</v>
      </c>
      <c r="MQ239">
        <v>25</v>
      </c>
      <c r="MR239">
        <v>24</v>
      </c>
      <c r="MS239">
        <v>31</v>
      </c>
      <c r="MT239">
        <v>24</v>
      </c>
      <c r="MU239">
        <v>27</v>
      </c>
      <c r="MV239">
        <v>37</v>
      </c>
      <c r="MW239">
        <v>40</v>
      </c>
      <c r="MX239">
        <v>40</v>
      </c>
      <c r="MY239">
        <v>30</v>
      </c>
      <c r="MZ239">
        <v>31</v>
      </c>
      <c r="NA239">
        <v>37</v>
      </c>
      <c r="NB239">
        <v>35</v>
      </c>
      <c r="NC239">
        <v>0</v>
      </c>
      <c r="ND239">
        <v>9</v>
      </c>
      <c r="NE239">
        <v>8</v>
      </c>
      <c r="NF239">
        <v>3</v>
      </c>
      <c r="NG239">
        <v>33</v>
      </c>
      <c r="NH239">
        <v>2</v>
      </c>
      <c r="NI239">
        <v>4</v>
      </c>
      <c r="NJ239">
        <v>23</v>
      </c>
      <c r="NK239">
        <v>36</v>
      </c>
      <c r="NL239">
        <v>1</v>
      </c>
      <c r="NM239">
        <v>25</v>
      </c>
      <c r="NN239">
        <v>18</v>
      </c>
      <c r="NO239">
        <v>38</v>
      </c>
      <c r="NP239">
        <v>22</v>
      </c>
      <c r="NQ239">
        <v>20</v>
      </c>
      <c r="NR239">
        <v>23</v>
      </c>
      <c r="NS239">
        <v>23</v>
      </c>
      <c r="NT239">
        <v>24</v>
      </c>
      <c r="NU239">
        <v>15</v>
      </c>
      <c r="NV239">
        <v>24</v>
      </c>
      <c r="NW239">
        <v>21</v>
      </c>
      <c r="NX239">
        <v>18</v>
      </c>
      <c r="NY239">
        <v>21</v>
      </c>
      <c r="NZ239">
        <v>22</v>
      </c>
      <c r="OA239">
        <v>22</v>
      </c>
      <c r="OB239">
        <v>21</v>
      </c>
    </row>
    <row r="240" spans="1:392" x14ac:dyDescent="0.35">
      <c r="A240">
        <v>2009</v>
      </c>
      <c r="B240" t="s">
        <v>399</v>
      </c>
      <c r="C240">
        <v>10</v>
      </c>
      <c r="D240">
        <v>12</v>
      </c>
      <c r="E240">
        <v>10</v>
      </c>
      <c r="F240">
        <v>13</v>
      </c>
      <c r="G240">
        <v>11</v>
      </c>
      <c r="H240">
        <v>13</v>
      </c>
      <c r="I240">
        <v>28</v>
      </c>
      <c r="J240">
        <v>5</v>
      </c>
      <c r="K240">
        <v>17</v>
      </c>
      <c r="L240">
        <v>22</v>
      </c>
      <c r="M240">
        <v>21</v>
      </c>
      <c r="N240">
        <v>9</v>
      </c>
      <c r="O240">
        <v>21</v>
      </c>
      <c r="P240">
        <v>19</v>
      </c>
      <c r="Q240">
        <v>5</v>
      </c>
      <c r="R240">
        <v>4</v>
      </c>
      <c r="S240">
        <v>4</v>
      </c>
      <c r="T240">
        <v>10</v>
      </c>
      <c r="U240">
        <v>15</v>
      </c>
      <c r="V240">
        <v>11</v>
      </c>
      <c r="W240">
        <v>10</v>
      </c>
      <c r="X240">
        <v>14</v>
      </c>
      <c r="Y240">
        <v>14</v>
      </c>
      <c r="Z240">
        <v>18</v>
      </c>
      <c r="AA240">
        <v>13</v>
      </c>
      <c r="AB240">
        <v>14</v>
      </c>
      <c r="AC240">
        <v>17</v>
      </c>
      <c r="AD240">
        <v>11</v>
      </c>
      <c r="AE240">
        <v>7</v>
      </c>
      <c r="AF240">
        <v>12</v>
      </c>
      <c r="AG240">
        <v>13</v>
      </c>
      <c r="AH240">
        <v>8</v>
      </c>
      <c r="AI240">
        <v>9</v>
      </c>
      <c r="AJ240">
        <v>8</v>
      </c>
      <c r="AK240">
        <v>9</v>
      </c>
      <c r="AL240">
        <v>12</v>
      </c>
      <c r="AM240">
        <v>14</v>
      </c>
      <c r="AN240">
        <v>12</v>
      </c>
      <c r="AO240">
        <v>9</v>
      </c>
      <c r="AP240">
        <v>11</v>
      </c>
      <c r="AQ240">
        <v>26</v>
      </c>
      <c r="AR240">
        <v>19</v>
      </c>
      <c r="AS240">
        <v>12</v>
      </c>
      <c r="AT240">
        <v>25</v>
      </c>
      <c r="AU240">
        <v>26</v>
      </c>
      <c r="AV240">
        <v>28</v>
      </c>
      <c r="AW240">
        <v>15</v>
      </c>
      <c r="AX240">
        <v>19</v>
      </c>
      <c r="AY240">
        <v>22</v>
      </c>
      <c r="AZ240">
        <v>24</v>
      </c>
      <c r="BA240">
        <v>8</v>
      </c>
      <c r="BB240">
        <v>23</v>
      </c>
      <c r="BC240">
        <v>27</v>
      </c>
      <c r="BD240">
        <v>15</v>
      </c>
      <c r="BE240">
        <v>26</v>
      </c>
      <c r="BF240">
        <v>23</v>
      </c>
      <c r="BG240">
        <v>26</v>
      </c>
      <c r="BH240">
        <v>22</v>
      </c>
      <c r="BI240">
        <v>24</v>
      </c>
      <c r="BJ240">
        <v>24</v>
      </c>
      <c r="BK240">
        <v>24</v>
      </c>
      <c r="BL240">
        <v>24</v>
      </c>
      <c r="BM240">
        <v>16</v>
      </c>
      <c r="BN240">
        <v>19</v>
      </c>
      <c r="BO240">
        <v>12</v>
      </c>
      <c r="BP240">
        <v>6</v>
      </c>
      <c r="BQ240">
        <v>9</v>
      </c>
      <c r="BR240">
        <v>14</v>
      </c>
      <c r="BS240">
        <v>12</v>
      </c>
      <c r="BT240">
        <v>11</v>
      </c>
      <c r="BU240">
        <v>10</v>
      </c>
      <c r="BV240">
        <v>8</v>
      </c>
      <c r="BW240">
        <v>13</v>
      </c>
      <c r="BX240">
        <v>12</v>
      </c>
      <c r="BY240">
        <v>27</v>
      </c>
      <c r="BZ240">
        <v>10</v>
      </c>
      <c r="CA240">
        <v>12</v>
      </c>
      <c r="CB240">
        <v>9</v>
      </c>
      <c r="CC240">
        <v>13</v>
      </c>
      <c r="CD240">
        <v>10</v>
      </c>
      <c r="CE240">
        <v>11</v>
      </c>
      <c r="CF240">
        <v>13</v>
      </c>
      <c r="CG240">
        <v>11</v>
      </c>
      <c r="CH240">
        <v>13</v>
      </c>
      <c r="CI240">
        <v>26</v>
      </c>
      <c r="CJ240">
        <v>34</v>
      </c>
      <c r="CK240">
        <v>25</v>
      </c>
      <c r="CL240">
        <v>25</v>
      </c>
      <c r="CM240">
        <v>29</v>
      </c>
      <c r="CN240">
        <v>26</v>
      </c>
      <c r="CO240">
        <v>30</v>
      </c>
      <c r="CP240">
        <v>25</v>
      </c>
      <c r="CQ240">
        <v>29</v>
      </c>
      <c r="CR240">
        <v>28</v>
      </c>
      <c r="CS240">
        <v>10</v>
      </c>
      <c r="CT240">
        <v>16</v>
      </c>
      <c r="CU240">
        <v>12</v>
      </c>
      <c r="CV240">
        <v>16</v>
      </c>
      <c r="CW240">
        <v>22</v>
      </c>
      <c r="CX240">
        <v>12</v>
      </c>
      <c r="CY240">
        <v>16</v>
      </c>
      <c r="CZ240">
        <v>12</v>
      </c>
      <c r="DA240">
        <v>14</v>
      </c>
      <c r="DB240">
        <v>17</v>
      </c>
      <c r="DC240">
        <v>15</v>
      </c>
      <c r="DD240">
        <v>25</v>
      </c>
      <c r="DE240">
        <v>23</v>
      </c>
      <c r="DF240">
        <v>22</v>
      </c>
      <c r="DG240">
        <v>18</v>
      </c>
      <c r="DH240">
        <v>22</v>
      </c>
      <c r="DI240">
        <v>13</v>
      </c>
      <c r="DJ240">
        <v>18</v>
      </c>
      <c r="DK240">
        <v>15</v>
      </c>
      <c r="DL240">
        <v>19</v>
      </c>
      <c r="DM240">
        <v>17</v>
      </c>
      <c r="DN240">
        <v>16</v>
      </c>
      <c r="DO240">
        <v>16</v>
      </c>
      <c r="DP240">
        <v>15</v>
      </c>
      <c r="DQ240">
        <v>25</v>
      </c>
      <c r="DR240">
        <v>21</v>
      </c>
      <c r="DS240">
        <v>6</v>
      </c>
      <c r="DT240">
        <v>22</v>
      </c>
      <c r="DU240">
        <v>14</v>
      </c>
      <c r="DV240">
        <v>24</v>
      </c>
      <c r="DW240">
        <v>20</v>
      </c>
      <c r="DX240">
        <v>24</v>
      </c>
      <c r="DY240">
        <v>12</v>
      </c>
      <c r="DZ240">
        <v>11</v>
      </c>
      <c r="EA240">
        <v>16</v>
      </c>
      <c r="EB240">
        <v>27</v>
      </c>
      <c r="EC240">
        <v>28</v>
      </c>
      <c r="ED240">
        <v>9</v>
      </c>
      <c r="EE240">
        <v>9</v>
      </c>
      <c r="EF240">
        <v>8</v>
      </c>
      <c r="EG240">
        <v>9</v>
      </c>
      <c r="EH240">
        <v>9</v>
      </c>
      <c r="EI240">
        <v>8</v>
      </c>
      <c r="EJ240">
        <v>11</v>
      </c>
      <c r="EK240">
        <v>9</v>
      </c>
      <c r="EL240">
        <v>7</v>
      </c>
      <c r="EM240">
        <v>11</v>
      </c>
      <c r="EN240">
        <v>2</v>
      </c>
      <c r="EO240">
        <v>16</v>
      </c>
      <c r="EP240">
        <v>11</v>
      </c>
      <c r="EQ240">
        <v>11</v>
      </c>
      <c r="ER240">
        <v>20</v>
      </c>
      <c r="ES240">
        <v>18</v>
      </c>
      <c r="ET240">
        <v>10</v>
      </c>
      <c r="EU240">
        <v>19</v>
      </c>
      <c r="EV240">
        <v>11</v>
      </c>
      <c r="EW240">
        <v>14</v>
      </c>
      <c r="EX240">
        <v>12</v>
      </c>
      <c r="EY240">
        <v>18</v>
      </c>
      <c r="EZ240">
        <v>21</v>
      </c>
      <c r="FA240">
        <v>18</v>
      </c>
      <c r="FB240">
        <v>14</v>
      </c>
      <c r="FC240">
        <v>20</v>
      </c>
      <c r="FD240">
        <v>27</v>
      </c>
      <c r="FE240">
        <v>37</v>
      </c>
      <c r="FF240">
        <v>19</v>
      </c>
      <c r="FG240">
        <v>25</v>
      </c>
      <c r="FH240">
        <v>11</v>
      </c>
      <c r="FI240">
        <v>13</v>
      </c>
      <c r="FJ240">
        <v>16</v>
      </c>
      <c r="FK240">
        <v>16</v>
      </c>
      <c r="FL240">
        <v>17</v>
      </c>
      <c r="FM240">
        <v>10</v>
      </c>
      <c r="FN240">
        <v>14</v>
      </c>
      <c r="FO240">
        <v>3</v>
      </c>
      <c r="FP240">
        <v>10</v>
      </c>
      <c r="FQ240">
        <v>8</v>
      </c>
      <c r="FR240">
        <v>12</v>
      </c>
      <c r="FS240">
        <v>13</v>
      </c>
      <c r="FT240">
        <v>6</v>
      </c>
      <c r="FU240">
        <v>21</v>
      </c>
      <c r="FV240">
        <v>13</v>
      </c>
      <c r="FW240">
        <v>12</v>
      </c>
      <c r="FX240">
        <v>11</v>
      </c>
      <c r="FY240">
        <v>14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2</v>
      </c>
      <c r="GH240">
        <v>0</v>
      </c>
      <c r="GI240">
        <v>0</v>
      </c>
      <c r="GJ240">
        <v>3</v>
      </c>
      <c r="GK240">
        <v>16</v>
      </c>
      <c r="GL240">
        <v>24</v>
      </c>
      <c r="GM240">
        <v>21</v>
      </c>
      <c r="GN240">
        <v>19</v>
      </c>
      <c r="GO240">
        <v>20</v>
      </c>
      <c r="GP240">
        <v>24</v>
      </c>
      <c r="GQ240">
        <v>23</v>
      </c>
      <c r="GR240">
        <v>4</v>
      </c>
      <c r="GS240">
        <v>1</v>
      </c>
      <c r="GT240">
        <v>7</v>
      </c>
      <c r="GU240">
        <v>10</v>
      </c>
      <c r="GV240">
        <v>4</v>
      </c>
      <c r="GW240">
        <v>6</v>
      </c>
      <c r="GX240">
        <v>22</v>
      </c>
      <c r="GY240">
        <v>7</v>
      </c>
      <c r="GZ240">
        <v>24</v>
      </c>
      <c r="HA240">
        <v>14</v>
      </c>
      <c r="HB240">
        <v>20</v>
      </c>
      <c r="HC240">
        <v>14</v>
      </c>
      <c r="HD240">
        <v>23</v>
      </c>
      <c r="HE240">
        <v>24</v>
      </c>
      <c r="HF240">
        <v>18</v>
      </c>
      <c r="HG240">
        <v>17</v>
      </c>
      <c r="HH240">
        <v>25</v>
      </c>
      <c r="HI240">
        <v>24</v>
      </c>
      <c r="HJ240">
        <v>18</v>
      </c>
      <c r="HK240">
        <v>16</v>
      </c>
      <c r="HL240">
        <v>24</v>
      </c>
      <c r="HM240">
        <v>25</v>
      </c>
      <c r="HN240">
        <v>24</v>
      </c>
      <c r="HO240">
        <v>21</v>
      </c>
      <c r="HP240">
        <v>27</v>
      </c>
      <c r="HQ240">
        <v>23</v>
      </c>
      <c r="HR240">
        <v>16</v>
      </c>
      <c r="HS240">
        <v>22</v>
      </c>
      <c r="HT240">
        <v>23</v>
      </c>
      <c r="HU240">
        <v>25</v>
      </c>
      <c r="HV240">
        <v>20</v>
      </c>
      <c r="HW240">
        <v>27</v>
      </c>
      <c r="HX240">
        <v>29</v>
      </c>
      <c r="HY240">
        <v>30</v>
      </c>
      <c r="HZ240">
        <v>32</v>
      </c>
      <c r="IA240">
        <v>31</v>
      </c>
      <c r="IB240">
        <v>39</v>
      </c>
      <c r="IC240">
        <v>27</v>
      </c>
      <c r="ID240">
        <v>32</v>
      </c>
      <c r="IE240">
        <v>35</v>
      </c>
      <c r="IF240">
        <v>13</v>
      </c>
      <c r="IG240">
        <v>14</v>
      </c>
      <c r="IH240">
        <v>12</v>
      </c>
      <c r="II240">
        <v>9</v>
      </c>
      <c r="IJ240">
        <v>8</v>
      </c>
      <c r="IK240">
        <v>12</v>
      </c>
      <c r="IL240">
        <v>10</v>
      </c>
      <c r="IM240">
        <v>8</v>
      </c>
      <c r="IN240">
        <v>10</v>
      </c>
      <c r="IO240">
        <v>10</v>
      </c>
      <c r="IP240">
        <v>9</v>
      </c>
      <c r="IQ240">
        <v>13</v>
      </c>
      <c r="IR240">
        <v>10</v>
      </c>
      <c r="IS240">
        <v>7</v>
      </c>
      <c r="IT240">
        <v>13</v>
      </c>
      <c r="IU240">
        <v>19</v>
      </c>
      <c r="IV240">
        <v>21</v>
      </c>
      <c r="IW240">
        <v>20</v>
      </c>
      <c r="IX240">
        <v>11</v>
      </c>
      <c r="IY240">
        <v>21</v>
      </c>
      <c r="IZ240">
        <v>14</v>
      </c>
      <c r="JA240">
        <v>24</v>
      </c>
      <c r="JB240">
        <v>24</v>
      </c>
      <c r="JC240">
        <v>24</v>
      </c>
      <c r="JD240">
        <v>4</v>
      </c>
      <c r="JE240">
        <v>9</v>
      </c>
      <c r="JF240">
        <v>8</v>
      </c>
      <c r="JG240">
        <v>6</v>
      </c>
      <c r="JH240">
        <v>4</v>
      </c>
      <c r="JI240">
        <v>8</v>
      </c>
      <c r="JJ240">
        <v>9</v>
      </c>
      <c r="JK240">
        <v>3</v>
      </c>
      <c r="JL240">
        <v>3</v>
      </c>
      <c r="JM240">
        <v>3</v>
      </c>
      <c r="JN240">
        <v>19</v>
      </c>
      <c r="JO240">
        <v>7</v>
      </c>
      <c r="JP240">
        <v>7</v>
      </c>
      <c r="JQ240">
        <v>32</v>
      </c>
      <c r="JR240">
        <v>29</v>
      </c>
      <c r="JS240">
        <v>29</v>
      </c>
      <c r="JT240">
        <v>31</v>
      </c>
      <c r="JU240">
        <v>27</v>
      </c>
      <c r="JV240">
        <v>30</v>
      </c>
      <c r="JW240">
        <v>13</v>
      </c>
      <c r="JX240">
        <v>7</v>
      </c>
      <c r="JY240">
        <v>9</v>
      </c>
      <c r="JZ240">
        <v>8</v>
      </c>
      <c r="KA240">
        <v>5</v>
      </c>
      <c r="KB240">
        <v>9</v>
      </c>
      <c r="KC240">
        <v>11</v>
      </c>
      <c r="KD240">
        <v>7</v>
      </c>
      <c r="KE240">
        <v>10</v>
      </c>
      <c r="KF240">
        <v>12</v>
      </c>
      <c r="KG240">
        <v>14</v>
      </c>
      <c r="KH240">
        <v>14</v>
      </c>
      <c r="KI240">
        <v>11</v>
      </c>
      <c r="KJ240">
        <v>18</v>
      </c>
      <c r="KK240">
        <v>13</v>
      </c>
      <c r="KL240">
        <v>18</v>
      </c>
      <c r="KM240">
        <v>11</v>
      </c>
      <c r="KN240">
        <v>13</v>
      </c>
      <c r="KO240">
        <v>10</v>
      </c>
      <c r="KP240">
        <v>15</v>
      </c>
      <c r="KQ240">
        <v>10</v>
      </c>
      <c r="KR240">
        <v>12</v>
      </c>
      <c r="KS240">
        <v>20</v>
      </c>
      <c r="KT240">
        <v>14</v>
      </c>
      <c r="KU240">
        <v>5</v>
      </c>
      <c r="KV240">
        <v>9</v>
      </c>
      <c r="KW240">
        <v>9</v>
      </c>
      <c r="KX240">
        <v>3</v>
      </c>
      <c r="KY240">
        <v>0</v>
      </c>
      <c r="KZ240">
        <v>0</v>
      </c>
      <c r="LA240">
        <v>2</v>
      </c>
      <c r="LB240">
        <v>4</v>
      </c>
      <c r="LC240">
        <v>2</v>
      </c>
      <c r="LD240">
        <v>1</v>
      </c>
      <c r="LE240">
        <v>2</v>
      </c>
      <c r="LF240">
        <v>0</v>
      </c>
      <c r="LG240">
        <v>16</v>
      </c>
      <c r="LH240">
        <v>16</v>
      </c>
      <c r="LI240">
        <v>16</v>
      </c>
      <c r="LJ240">
        <v>12</v>
      </c>
      <c r="LK240">
        <v>9</v>
      </c>
      <c r="LL240">
        <v>11</v>
      </c>
      <c r="LM240">
        <v>14</v>
      </c>
      <c r="LN240">
        <v>10</v>
      </c>
      <c r="LO240">
        <v>12</v>
      </c>
      <c r="LP240">
        <v>20</v>
      </c>
      <c r="LQ240">
        <v>23</v>
      </c>
      <c r="LR240">
        <v>29</v>
      </c>
      <c r="LS240">
        <v>18</v>
      </c>
      <c r="LT240">
        <v>22</v>
      </c>
      <c r="LU240">
        <v>34</v>
      </c>
      <c r="LV240">
        <v>28</v>
      </c>
      <c r="LW240">
        <v>20</v>
      </c>
      <c r="LX240">
        <v>19</v>
      </c>
      <c r="LY240">
        <v>28</v>
      </c>
      <c r="LZ240">
        <v>28</v>
      </c>
      <c r="MA240">
        <v>24</v>
      </c>
      <c r="MB240">
        <v>16</v>
      </c>
      <c r="MC240">
        <v>21</v>
      </c>
      <c r="MD240">
        <v>23</v>
      </c>
      <c r="ME240">
        <v>15</v>
      </c>
      <c r="MF240">
        <v>21</v>
      </c>
      <c r="MG240">
        <v>22</v>
      </c>
      <c r="MH240">
        <v>18</v>
      </c>
      <c r="MI240">
        <v>11</v>
      </c>
      <c r="MJ240">
        <v>21</v>
      </c>
      <c r="MK240">
        <v>14</v>
      </c>
      <c r="ML240">
        <v>22</v>
      </c>
      <c r="MM240">
        <v>21</v>
      </c>
      <c r="MN240">
        <v>18</v>
      </c>
      <c r="MO240">
        <v>18</v>
      </c>
      <c r="MP240">
        <v>22</v>
      </c>
      <c r="MQ240">
        <v>17</v>
      </c>
      <c r="MR240">
        <v>20</v>
      </c>
      <c r="MS240">
        <v>23</v>
      </c>
      <c r="MT240">
        <v>20</v>
      </c>
      <c r="MU240">
        <v>17</v>
      </c>
      <c r="MV240">
        <v>31</v>
      </c>
      <c r="MW240">
        <v>33</v>
      </c>
      <c r="MX240">
        <v>30</v>
      </c>
      <c r="MY240">
        <v>26</v>
      </c>
      <c r="MZ240">
        <v>24</v>
      </c>
      <c r="NA240">
        <v>31</v>
      </c>
      <c r="NB240">
        <v>29</v>
      </c>
      <c r="NC240">
        <v>3</v>
      </c>
      <c r="ND240">
        <v>5</v>
      </c>
      <c r="NE240">
        <v>7</v>
      </c>
      <c r="NF240">
        <v>3</v>
      </c>
      <c r="NG240">
        <v>18</v>
      </c>
      <c r="NH240">
        <v>3</v>
      </c>
      <c r="NI240">
        <v>4</v>
      </c>
      <c r="NJ240">
        <v>14</v>
      </c>
      <c r="NK240">
        <v>26</v>
      </c>
      <c r="NL240">
        <v>0</v>
      </c>
      <c r="NM240">
        <v>13</v>
      </c>
      <c r="NN240">
        <v>12</v>
      </c>
      <c r="NO240">
        <v>28</v>
      </c>
      <c r="NP240">
        <v>17</v>
      </c>
      <c r="NQ240">
        <v>16</v>
      </c>
      <c r="NR240">
        <v>12</v>
      </c>
      <c r="NS240">
        <v>14</v>
      </c>
      <c r="NT240">
        <v>16</v>
      </c>
      <c r="NU240">
        <v>14</v>
      </c>
      <c r="NV240">
        <v>22</v>
      </c>
      <c r="NW240">
        <v>14</v>
      </c>
      <c r="NX240">
        <v>15</v>
      </c>
      <c r="NY240">
        <v>17</v>
      </c>
      <c r="NZ240">
        <v>16</v>
      </c>
      <c r="OA240">
        <v>17</v>
      </c>
      <c r="OB240">
        <v>17</v>
      </c>
    </row>
    <row r="241" spans="1:392" x14ac:dyDescent="0.35">
      <c r="A241">
        <v>2010</v>
      </c>
      <c r="B241" t="s">
        <v>399</v>
      </c>
      <c r="C241">
        <v>23</v>
      </c>
      <c r="D241">
        <v>23</v>
      </c>
      <c r="E241">
        <v>24</v>
      </c>
      <c r="F241">
        <v>25</v>
      </c>
      <c r="G241">
        <v>24</v>
      </c>
      <c r="H241">
        <v>27</v>
      </c>
      <c r="I241">
        <v>52</v>
      </c>
      <c r="J241">
        <v>2</v>
      </c>
      <c r="K241">
        <v>26</v>
      </c>
      <c r="L241">
        <v>28</v>
      </c>
      <c r="M241">
        <v>27</v>
      </c>
      <c r="N241">
        <v>3</v>
      </c>
      <c r="O241">
        <v>35</v>
      </c>
      <c r="P241">
        <v>28</v>
      </c>
      <c r="Q241">
        <v>2</v>
      </c>
      <c r="R241">
        <v>4</v>
      </c>
      <c r="S241">
        <v>2</v>
      </c>
      <c r="T241">
        <v>8</v>
      </c>
      <c r="U241">
        <v>30</v>
      </c>
      <c r="V241">
        <v>21</v>
      </c>
      <c r="W241">
        <v>21</v>
      </c>
      <c r="X241">
        <v>31</v>
      </c>
      <c r="Y241">
        <v>30</v>
      </c>
      <c r="Z241">
        <v>31</v>
      </c>
      <c r="AA241">
        <v>25</v>
      </c>
      <c r="AB241">
        <v>28</v>
      </c>
      <c r="AC241">
        <v>34</v>
      </c>
      <c r="AD241">
        <v>31</v>
      </c>
      <c r="AE241">
        <v>22</v>
      </c>
      <c r="AF241">
        <v>31</v>
      </c>
      <c r="AG241">
        <v>24</v>
      </c>
      <c r="AH241">
        <v>24</v>
      </c>
      <c r="AI241">
        <v>23</v>
      </c>
      <c r="AJ241">
        <v>23</v>
      </c>
      <c r="AK241">
        <v>20</v>
      </c>
      <c r="AL241">
        <v>22</v>
      </c>
      <c r="AM241">
        <v>26</v>
      </c>
      <c r="AN241">
        <v>29</v>
      </c>
      <c r="AO241">
        <v>20</v>
      </c>
      <c r="AP241">
        <v>25</v>
      </c>
      <c r="AQ241">
        <v>42</v>
      </c>
      <c r="AR241">
        <v>35</v>
      </c>
      <c r="AS241">
        <v>28</v>
      </c>
      <c r="AT241">
        <v>36</v>
      </c>
      <c r="AU241">
        <v>44</v>
      </c>
      <c r="AV241">
        <v>44</v>
      </c>
      <c r="AW241">
        <v>31</v>
      </c>
      <c r="AX241">
        <v>34</v>
      </c>
      <c r="AY241">
        <v>36</v>
      </c>
      <c r="AZ241">
        <v>41</v>
      </c>
      <c r="BA241">
        <v>20</v>
      </c>
      <c r="BB241">
        <v>39</v>
      </c>
      <c r="BC241">
        <v>49</v>
      </c>
      <c r="BD241">
        <v>31</v>
      </c>
      <c r="BE241">
        <v>25</v>
      </c>
      <c r="BF241">
        <v>30</v>
      </c>
      <c r="BG241">
        <v>24</v>
      </c>
      <c r="BH241">
        <v>27</v>
      </c>
      <c r="BI241">
        <v>22</v>
      </c>
      <c r="BJ241">
        <v>28</v>
      </c>
      <c r="BK241">
        <v>32</v>
      </c>
      <c r="BL241">
        <v>24</v>
      </c>
      <c r="BM241">
        <v>23</v>
      </c>
      <c r="BN241">
        <v>22</v>
      </c>
      <c r="BO241">
        <v>17</v>
      </c>
      <c r="BP241">
        <v>8</v>
      </c>
      <c r="BQ241">
        <v>14</v>
      </c>
      <c r="BR241">
        <v>18</v>
      </c>
      <c r="BS241">
        <v>16</v>
      </c>
      <c r="BT241">
        <v>13</v>
      </c>
      <c r="BU241">
        <v>16</v>
      </c>
      <c r="BV241">
        <v>13</v>
      </c>
      <c r="BW241">
        <v>18</v>
      </c>
      <c r="BX241">
        <v>10</v>
      </c>
      <c r="BY241">
        <v>25</v>
      </c>
      <c r="BZ241">
        <v>16</v>
      </c>
      <c r="CA241">
        <v>23</v>
      </c>
      <c r="CB241">
        <v>17</v>
      </c>
      <c r="CC241">
        <v>33</v>
      </c>
      <c r="CD241">
        <v>20</v>
      </c>
      <c r="CE241">
        <v>25</v>
      </c>
      <c r="CF241">
        <v>24</v>
      </c>
      <c r="CG241">
        <v>22</v>
      </c>
      <c r="CH241">
        <v>28</v>
      </c>
      <c r="CI241">
        <v>31</v>
      </c>
      <c r="CJ241">
        <v>37</v>
      </c>
      <c r="CK241">
        <v>30</v>
      </c>
      <c r="CL241">
        <v>34</v>
      </c>
      <c r="CM241">
        <v>33</v>
      </c>
      <c r="CN241">
        <v>31</v>
      </c>
      <c r="CO241">
        <v>37</v>
      </c>
      <c r="CP241">
        <v>36</v>
      </c>
      <c r="CQ241">
        <v>34</v>
      </c>
      <c r="CR241">
        <v>34</v>
      </c>
      <c r="CS241">
        <v>17</v>
      </c>
      <c r="CT241">
        <v>26</v>
      </c>
      <c r="CU241">
        <v>20</v>
      </c>
      <c r="CV241">
        <v>31</v>
      </c>
      <c r="CW241">
        <v>30</v>
      </c>
      <c r="CX241">
        <v>18</v>
      </c>
      <c r="CY241">
        <v>29</v>
      </c>
      <c r="CZ241">
        <v>17</v>
      </c>
      <c r="DA241">
        <v>19</v>
      </c>
      <c r="DB241">
        <v>21</v>
      </c>
      <c r="DC241">
        <v>22</v>
      </c>
      <c r="DD241">
        <v>34</v>
      </c>
      <c r="DE241">
        <v>28</v>
      </c>
      <c r="DF241">
        <v>27</v>
      </c>
      <c r="DG241">
        <v>26</v>
      </c>
      <c r="DH241">
        <v>27</v>
      </c>
      <c r="DI241">
        <v>29</v>
      </c>
      <c r="DJ241">
        <v>27</v>
      </c>
      <c r="DK241">
        <v>31</v>
      </c>
      <c r="DL241">
        <v>32</v>
      </c>
      <c r="DM241">
        <v>33</v>
      </c>
      <c r="DN241">
        <v>30</v>
      </c>
      <c r="DO241">
        <v>31</v>
      </c>
      <c r="DP241">
        <v>30</v>
      </c>
      <c r="DQ241">
        <v>42</v>
      </c>
      <c r="DR241">
        <v>42</v>
      </c>
      <c r="DS241">
        <v>23</v>
      </c>
      <c r="DT241">
        <v>46</v>
      </c>
      <c r="DU241">
        <v>35</v>
      </c>
      <c r="DV241">
        <v>42</v>
      </c>
      <c r="DW241">
        <v>45</v>
      </c>
      <c r="DX241">
        <v>42</v>
      </c>
      <c r="DY241">
        <v>38</v>
      </c>
      <c r="DZ241">
        <v>35</v>
      </c>
      <c r="EA241">
        <v>34</v>
      </c>
      <c r="EB241">
        <v>45</v>
      </c>
      <c r="EC241">
        <v>45</v>
      </c>
      <c r="ED241">
        <v>22</v>
      </c>
      <c r="EE241">
        <v>22</v>
      </c>
      <c r="EF241">
        <v>24</v>
      </c>
      <c r="EG241">
        <v>21</v>
      </c>
      <c r="EH241">
        <v>19</v>
      </c>
      <c r="EI241">
        <v>26</v>
      </c>
      <c r="EJ241">
        <v>25</v>
      </c>
      <c r="EK241">
        <v>23</v>
      </c>
      <c r="EL241">
        <v>22</v>
      </c>
      <c r="EM241">
        <v>22</v>
      </c>
      <c r="EN241">
        <v>18</v>
      </c>
      <c r="EO241">
        <v>20</v>
      </c>
      <c r="EP241">
        <v>19</v>
      </c>
      <c r="EQ241">
        <v>14</v>
      </c>
      <c r="ER241">
        <v>22</v>
      </c>
      <c r="ES241">
        <v>23</v>
      </c>
      <c r="ET241">
        <v>18</v>
      </c>
      <c r="EU241">
        <v>31</v>
      </c>
      <c r="EV241">
        <v>17</v>
      </c>
      <c r="EW241">
        <v>19</v>
      </c>
      <c r="EX241">
        <v>17</v>
      </c>
      <c r="EY241">
        <v>22</v>
      </c>
      <c r="EZ241">
        <v>27</v>
      </c>
      <c r="FA241">
        <v>20</v>
      </c>
      <c r="FB241">
        <v>19</v>
      </c>
      <c r="FC241">
        <v>23</v>
      </c>
      <c r="FD241">
        <v>31</v>
      </c>
      <c r="FE241">
        <v>47</v>
      </c>
      <c r="FF241">
        <v>9</v>
      </c>
      <c r="FG241">
        <v>30</v>
      </c>
      <c r="FH241">
        <v>25</v>
      </c>
      <c r="FI241">
        <v>23</v>
      </c>
      <c r="FJ241">
        <v>22</v>
      </c>
      <c r="FK241">
        <v>25</v>
      </c>
      <c r="FL241">
        <v>37</v>
      </c>
      <c r="FM241">
        <v>34</v>
      </c>
      <c r="FN241">
        <v>37</v>
      </c>
      <c r="FO241">
        <v>13</v>
      </c>
      <c r="FP241">
        <v>31</v>
      </c>
      <c r="FQ241">
        <v>27</v>
      </c>
      <c r="FR241">
        <v>31</v>
      </c>
      <c r="FS241">
        <v>33</v>
      </c>
      <c r="FT241">
        <v>19</v>
      </c>
      <c r="FU241">
        <v>44</v>
      </c>
      <c r="FV241">
        <v>36</v>
      </c>
      <c r="FW241">
        <v>37</v>
      </c>
      <c r="FX241">
        <v>37</v>
      </c>
      <c r="FY241">
        <v>34</v>
      </c>
      <c r="FZ241">
        <v>8</v>
      </c>
      <c r="GA241">
        <v>5</v>
      </c>
      <c r="GB241">
        <v>5</v>
      </c>
      <c r="GC241">
        <v>7</v>
      </c>
      <c r="GD241">
        <v>8</v>
      </c>
      <c r="GE241">
        <v>8</v>
      </c>
      <c r="GF241">
        <v>11</v>
      </c>
      <c r="GG241">
        <v>13</v>
      </c>
      <c r="GH241">
        <v>8</v>
      </c>
      <c r="GI241">
        <v>6</v>
      </c>
      <c r="GJ241">
        <v>15</v>
      </c>
      <c r="GK241">
        <v>29</v>
      </c>
      <c r="GL241">
        <v>35</v>
      </c>
      <c r="GM241">
        <v>33</v>
      </c>
      <c r="GN241">
        <v>30</v>
      </c>
      <c r="GO241">
        <v>35</v>
      </c>
      <c r="GP241">
        <v>36</v>
      </c>
      <c r="GQ241">
        <v>35</v>
      </c>
      <c r="GR241">
        <v>15</v>
      </c>
      <c r="GS241">
        <v>11</v>
      </c>
      <c r="GT241">
        <v>21</v>
      </c>
      <c r="GU241">
        <v>34</v>
      </c>
      <c r="GV241">
        <v>16</v>
      </c>
      <c r="GW241">
        <v>20</v>
      </c>
      <c r="GX241">
        <v>44</v>
      </c>
      <c r="GY241">
        <v>27</v>
      </c>
      <c r="GZ241">
        <v>45</v>
      </c>
      <c r="HA241">
        <v>36</v>
      </c>
      <c r="HB241">
        <v>41</v>
      </c>
      <c r="HC241">
        <v>41</v>
      </c>
      <c r="HD241">
        <v>32</v>
      </c>
      <c r="HE241">
        <v>34</v>
      </c>
      <c r="HF241">
        <v>26</v>
      </c>
      <c r="HG241">
        <v>26</v>
      </c>
      <c r="HH241">
        <v>33</v>
      </c>
      <c r="HI241">
        <v>31</v>
      </c>
      <c r="HJ241">
        <v>26</v>
      </c>
      <c r="HK241">
        <v>23</v>
      </c>
      <c r="HL241">
        <v>29</v>
      </c>
      <c r="HM241">
        <v>28</v>
      </c>
      <c r="HN241">
        <v>33</v>
      </c>
      <c r="HO241">
        <v>27</v>
      </c>
      <c r="HP241">
        <v>35</v>
      </c>
      <c r="HQ241">
        <v>31</v>
      </c>
      <c r="HR241">
        <v>21</v>
      </c>
      <c r="HS241">
        <v>31</v>
      </c>
      <c r="HT241">
        <v>31</v>
      </c>
      <c r="HU241">
        <v>34</v>
      </c>
      <c r="HV241">
        <v>29</v>
      </c>
      <c r="HW241">
        <v>35</v>
      </c>
      <c r="HX241">
        <v>46</v>
      </c>
      <c r="HY241">
        <v>54</v>
      </c>
      <c r="HZ241">
        <v>51</v>
      </c>
      <c r="IA241">
        <v>53</v>
      </c>
      <c r="IB241">
        <v>66</v>
      </c>
      <c r="IC241">
        <v>48</v>
      </c>
      <c r="ID241">
        <v>50</v>
      </c>
      <c r="IE241">
        <v>57</v>
      </c>
      <c r="IF241">
        <v>24</v>
      </c>
      <c r="IG241">
        <v>30</v>
      </c>
      <c r="IH241">
        <v>25</v>
      </c>
      <c r="II241">
        <v>27</v>
      </c>
      <c r="IJ241">
        <v>29</v>
      </c>
      <c r="IK241">
        <v>23</v>
      </c>
      <c r="IL241">
        <v>25</v>
      </c>
      <c r="IM241">
        <v>28</v>
      </c>
      <c r="IN241">
        <v>23</v>
      </c>
      <c r="IO241">
        <v>30</v>
      </c>
      <c r="IP241">
        <v>24</v>
      </c>
      <c r="IQ241">
        <v>33</v>
      </c>
      <c r="IR241">
        <v>24</v>
      </c>
      <c r="IS241">
        <v>28</v>
      </c>
      <c r="IT241">
        <v>30</v>
      </c>
      <c r="IU241">
        <v>29</v>
      </c>
      <c r="IV241">
        <v>40</v>
      </c>
      <c r="IW241">
        <v>34</v>
      </c>
      <c r="IX241">
        <v>27</v>
      </c>
      <c r="IY241">
        <v>39</v>
      </c>
      <c r="IZ241">
        <v>35</v>
      </c>
      <c r="JA241">
        <v>38</v>
      </c>
      <c r="JB241">
        <v>40</v>
      </c>
      <c r="JC241">
        <v>56</v>
      </c>
      <c r="JD241">
        <v>3</v>
      </c>
      <c r="JE241">
        <v>13</v>
      </c>
      <c r="JF241">
        <v>14</v>
      </c>
      <c r="JG241">
        <v>10</v>
      </c>
      <c r="JH241">
        <v>9</v>
      </c>
      <c r="JI241">
        <v>14</v>
      </c>
      <c r="JJ241">
        <v>21</v>
      </c>
      <c r="JK241">
        <v>5</v>
      </c>
      <c r="JL241">
        <v>7</v>
      </c>
      <c r="JM241">
        <v>5</v>
      </c>
      <c r="JN241">
        <v>33</v>
      </c>
      <c r="JO241">
        <v>8</v>
      </c>
      <c r="JP241">
        <v>10</v>
      </c>
      <c r="JQ241">
        <v>47</v>
      </c>
      <c r="JR241">
        <v>33</v>
      </c>
      <c r="JS241">
        <v>32</v>
      </c>
      <c r="JT241">
        <v>51</v>
      </c>
      <c r="JU241">
        <v>37</v>
      </c>
      <c r="JV241">
        <v>51</v>
      </c>
      <c r="JW241">
        <v>27</v>
      </c>
      <c r="JX241">
        <v>28</v>
      </c>
      <c r="JY241">
        <v>22</v>
      </c>
      <c r="JZ241">
        <v>29</v>
      </c>
      <c r="KA241">
        <v>20</v>
      </c>
      <c r="KB241">
        <v>23</v>
      </c>
      <c r="KC241">
        <v>24</v>
      </c>
      <c r="KD241">
        <v>27</v>
      </c>
      <c r="KE241">
        <v>28</v>
      </c>
      <c r="KF241">
        <v>25</v>
      </c>
      <c r="KG241">
        <v>26</v>
      </c>
      <c r="KH241">
        <v>28</v>
      </c>
      <c r="KI241">
        <v>24</v>
      </c>
      <c r="KJ241">
        <v>43</v>
      </c>
      <c r="KK241">
        <v>29</v>
      </c>
      <c r="KL241">
        <v>41</v>
      </c>
      <c r="KM241">
        <v>23</v>
      </c>
      <c r="KN241">
        <v>29</v>
      </c>
      <c r="KO241">
        <v>25</v>
      </c>
      <c r="KP241">
        <v>32</v>
      </c>
      <c r="KQ241">
        <v>22</v>
      </c>
      <c r="KR241">
        <v>23</v>
      </c>
      <c r="KS241">
        <v>26</v>
      </c>
      <c r="KT241">
        <v>37</v>
      </c>
      <c r="KU241">
        <v>12</v>
      </c>
      <c r="KV241">
        <v>18</v>
      </c>
      <c r="KW241">
        <v>24</v>
      </c>
      <c r="KX241">
        <v>11</v>
      </c>
      <c r="KY241">
        <v>6</v>
      </c>
      <c r="KZ241">
        <v>5</v>
      </c>
      <c r="LA241">
        <v>10</v>
      </c>
      <c r="LB241">
        <v>11</v>
      </c>
      <c r="LC241">
        <v>9</v>
      </c>
      <c r="LD241">
        <v>8</v>
      </c>
      <c r="LE241">
        <v>11</v>
      </c>
      <c r="LF241">
        <v>7</v>
      </c>
      <c r="LG241">
        <v>32</v>
      </c>
      <c r="LH241">
        <v>30</v>
      </c>
      <c r="LI241">
        <v>22</v>
      </c>
      <c r="LJ241">
        <v>21</v>
      </c>
      <c r="LK241">
        <v>17</v>
      </c>
      <c r="LL241">
        <v>25</v>
      </c>
      <c r="LM241">
        <v>27</v>
      </c>
      <c r="LN241">
        <v>14</v>
      </c>
      <c r="LO241">
        <v>18</v>
      </c>
      <c r="LP241">
        <v>29</v>
      </c>
      <c r="LQ241">
        <v>38</v>
      </c>
      <c r="LR241">
        <v>46</v>
      </c>
      <c r="LS241">
        <v>39</v>
      </c>
      <c r="LT241">
        <v>36</v>
      </c>
      <c r="LU241">
        <v>52</v>
      </c>
      <c r="LV241">
        <v>47</v>
      </c>
      <c r="LW241">
        <v>37</v>
      </c>
      <c r="LX241">
        <v>31</v>
      </c>
      <c r="LY241">
        <v>42</v>
      </c>
      <c r="LZ241">
        <v>47</v>
      </c>
      <c r="MA241">
        <v>35</v>
      </c>
      <c r="MB241">
        <v>26</v>
      </c>
      <c r="MC241">
        <v>33</v>
      </c>
      <c r="MD241">
        <v>37</v>
      </c>
      <c r="ME241">
        <v>29</v>
      </c>
      <c r="MF241">
        <v>34</v>
      </c>
      <c r="MG241">
        <v>37</v>
      </c>
      <c r="MH241">
        <v>30</v>
      </c>
      <c r="MI241">
        <v>28</v>
      </c>
      <c r="MJ241">
        <v>32</v>
      </c>
      <c r="MK241">
        <v>28</v>
      </c>
      <c r="ML241">
        <v>39</v>
      </c>
      <c r="MM241">
        <v>34</v>
      </c>
      <c r="MN241">
        <v>30</v>
      </c>
      <c r="MO241">
        <v>32</v>
      </c>
      <c r="MP241">
        <v>38</v>
      </c>
      <c r="MQ241">
        <v>32</v>
      </c>
      <c r="MR241">
        <v>30</v>
      </c>
      <c r="MS241">
        <v>35</v>
      </c>
      <c r="MT241">
        <v>30</v>
      </c>
      <c r="MU241">
        <v>31</v>
      </c>
      <c r="MV241">
        <v>53</v>
      </c>
      <c r="MW241">
        <v>46</v>
      </c>
      <c r="MX241">
        <v>46</v>
      </c>
      <c r="MY241">
        <v>39</v>
      </c>
      <c r="MZ241">
        <v>35</v>
      </c>
      <c r="NA241">
        <v>50</v>
      </c>
      <c r="NB241">
        <v>44</v>
      </c>
      <c r="NC241">
        <v>12</v>
      </c>
      <c r="ND241">
        <v>17</v>
      </c>
      <c r="NE241">
        <v>21</v>
      </c>
      <c r="NF241">
        <v>18</v>
      </c>
      <c r="NG241">
        <v>47</v>
      </c>
      <c r="NH241">
        <v>12</v>
      </c>
      <c r="NI241">
        <v>12</v>
      </c>
      <c r="NJ241">
        <v>40</v>
      </c>
      <c r="NK241">
        <v>53</v>
      </c>
      <c r="NL241">
        <v>10</v>
      </c>
      <c r="NM241">
        <v>39</v>
      </c>
      <c r="NN241">
        <v>35</v>
      </c>
      <c r="NO241">
        <v>50</v>
      </c>
      <c r="NP241">
        <v>33</v>
      </c>
      <c r="NQ241">
        <v>31</v>
      </c>
      <c r="NR241">
        <v>31</v>
      </c>
      <c r="NS241">
        <v>29</v>
      </c>
      <c r="NT241">
        <v>29</v>
      </c>
      <c r="NU241">
        <v>22</v>
      </c>
      <c r="NV241">
        <v>38</v>
      </c>
      <c r="NW241">
        <v>29</v>
      </c>
      <c r="NX241">
        <v>26</v>
      </c>
      <c r="NY241">
        <v>27</v>
      </c>
      <c r="NZ241">
        <v>31</v>
      </c>
      <c r="OA241">
        <v>24</v>
      </c>
      <c r="OB241">
        <v>30</v>
      </c>
    </row>
    <row r="242" spans="1:392" x14ac:dyDescent="0.35">
      <c r="A242">
        <v>2011</v>
      </c>
      <c r="B242" t="s">
        <v>399</v>
      </c>
      <c r="C242">
        <v>15</v>
      </c>
      <c r="D242">
        <v>20</v>
      </c>
      <c r="E242">
        <v>10</v>
      </c>
      <c r="F242">
        <v>18</v>
      </c>
      <c r="G242">
        <v>9</v>
      </c>
      <c r="H242">
        <v>17</v>
      </c>
      <c r="I242">
        <v>47</v>
      </c>
      <c r="J242">
        <v>5</v>
      </c>
      <c r="K242">
        <v>22</v>
      </c>
      <c r="L242">
        <v>29</v>
      </c>
      <c r="M242">
        <v>23</v>
      </c>
      <c r="N242">
        <v>9</v>
      </c>
      <c r="O242">
        <v>35</v>
      </c>
      <c r="P242">
        <v>27</v>
      </c>
      <c r="Q242">
        <v>7</v>
      </c>
      <c r="R242">
        <v>7</v>
      </c>
      <c r="S242">
        <v>5</v>
      </c>
      <c r="T242">
        <v>9</v>
      </c>
      <c r="U242">
        <v>21</v>
      </c>
      <c r="V242">
        <v>21</v>
      </c>
      <c r="W242">
        <v>16</v>
      </c>
      <c r="X242">
        <v>27</v>
      </c>
      <c r="Y242">
        <v>25</v>
      </c>
      <c r="Z242">
        <v>29</v>
      </c>
      <c r="AA242">
        <v>20</v>
      </c>
      <c r="AB242">
        <v>26</v>
      </c>
      <c r="AC242">
        <v>29</v>
      </c>
      <c r="AD242">
        <v>30</v>
      </c>
      <c r="AE242">
        <v>9</v>
      </c>
      <c r="AF242">
        <v>21</v>
      </c>
      <c r="AG242">
        <v>24</v>
      </c>
      <c r="AH242">
        <v>10</v>
      </c>
      <c r="AI242">
        <v>12</v>
      </c>
      <c r="AJ242">
        <v>9</v>
      </c>
      <c r="AK242">
        <v>12</v>
      </c>
      <c r="AL242">
        <v>24</v>
      </c>
      <c r="AM242">
        <v>27</v>
      </c>
      <c r="AN242">
        <v>30</v>
      </c>
      <c r="AO242">
        <v>11</v>
      </c>
      <c r="AP242">
        <v>24</v>
      </c>
      <c r="AQ242">
        <v>44</v>
      </c>
      <c r="AR242">
        <v>30</v>
      </c>
      <c r="AS242">
        <v>17</v>
      </c>
      <c r="AT242">
        <v>35</v>
      </c>
      <c r="AU242">
        <v>44</v>
      </c>
      <c r="AV242">
        <v>42</v>
      </c>
      <c r="AW242">
        <v>24</v>
      </c>
      <c r="AX242">
        <v>32</v>
      </c>
      <c r="AY242">
        <v>37</v>
      </c>
      <c r="AZ242">
        <v>39</v>
      </c>
      <c r="BA242">
        <v>19</v>
      </c>
      <c r="BB242">
        <v>34</v>
      </c>
      <c r="BC242">
        <v>43</v>
      </c>
      <c r="BD242">
        <v>25</v>
      </c>
      <c r="BE242">
        <v>31</v>
      </c>
      <c r="BF242">
        <v>41</v>
      </c>
      <c r="BG242">
        <v>31</v>
      </c>
      <c r="BH242">
        <v>38</v>
      </c>
      <c r="BI242">
        <v>32</v>
      </c>
      <c r="BJ242">
        <v>31</v>
      </c>
      <c r="BK242">
        <v>41</v>
      </c>
      <c r="BL242">
        <v>33</v>
      </c>
      <c r="BM242">
        <v>27</v>
      </c>
      <c r="BN242">
        <v>31</v>
      </c>
      <c r="BO242">
        <v>24</v>
      </c>
      <c r="BP242">
        <v>15</v>
      </c>
      <c r="BQ242">
        <v>18</v>
      </c>
      <c r="BR242">
        <v>26</v>
      </c>
      <c r="BS242">
        <v>20</v>
      </c>
      <c r="BT242">
        <v>16</v>
      </c>
      <c r="BU242">
        <v>21</v>
      </c>
      <c r="BV242">
        <v>18</v>
      </c>
      <c r="BW242">
        <v>26</v>
      </c>
      <c r="BX242">
        <v>20</v>
      </c>
      <c r="BY242">
        <v>30</v>
      </c>
      <c r="BZ242">
        <v>19</v>
      </c>
      <c r="CA242">
        <v>19</v>
      </c>
      <c r="CB242">
        <v>15</v>
      </c>
      <c r="CC242">
        <v>24</v>
      </c>
      <c r="CD242">
        <v>14</v>
      </c>
      <c r="CE242">
        <v>17</v>
      </c>
      <c r="CF242">
        <v>15</v>
      </c>
      <c r="CG242">
        <v>16</v>
      </c>
      <c r="CH242">
        <v>15</v>
      </c>
      <c r="CI242">
        <v>31</v>
      </c>
      <c r="CJ242">
        <v>28</v>
      </c>
      <c r="CK242">
        <v>33</v>
      </c>
      <c r="CL242">
        <v>32</v>
      </c>
      <c r="CM242">
        <v>33</v>
      </c>
      <c r="CN242">
        <v>31</v>
      </c>
      <c r="CO242">
        <v>29</v>
      </c>
      <c r="CP242">
        <v>32</v>
      </c>
      <c r="CQ242">
        <v>32</v>
      </c>
      <c r="CR242">
        <v>31</v>
      </c>
      <c r="CS242">
        <v>7</v>
      </c>
      <c r="CT242">
        <v>11</v>
      </c>
      <c r="CU242">
        <v>11</v>
      </c>
      <c r="CV242">
        <v>9</v>
      </c>
      <c r="CW242">
        <v>12</v>
      </c>
      <c r="CX242">
        <v>8</v>
      </c>
      <c r="CY242">
        <v>9</v>
      </c>
      <c r="CZ242">
        <v>9</v>
      </c>
      <c r="DA242">
        <v>12</v>
      </c>
      <c r="DB242">
        <v>29</v>
      </c>
      <c r="DC242">
        <v>26</v>
      </c>
      <c r="DD242">
        <v>41</v>
      </c>
      <c r="DE242">
        <v>27</v>
      </c>
      <c r="DF242">
        <v>28</v>
      </c>
      <c r="DG242">
        <v>25</v>
      </c>
      <c r="DH242">
        <v>26</v>
      </c>
      <c r="DI242">
        <v>34</v>
      </c>
      <c r="DJ242">
        <v>25</v>
      </c>
      <c r="DK242">
        <v>30</v>
      </c>
      <c r="DL242">
        <v>30</v>
      </c>
      <c r="DM242">
        <v>33</v>
      </c>
      <c r="DN242">
        <v>28</v>
      </c>
      <c r="DO242">
        <v>28</v>
      </c>
      <c r="DP242">
        <v>28</v>
      </c>
      <c r="DQ242">
        <v>34</v>
      </c>
      <c r="DR242">
        <v>36</v>
      </c>
      <c r="DS242">
        <v>8</v>
      </c>
      <c r="DT242">
        <v>38</v>
      </c>
      <c r="DU242">
        <v>15</v>
      </c>
      <c r="DV242">
        <v>30</v>
      </c>
      <c r="DW242">
        <v>24</v>
      </c>
      <c r="DX242">
        <v>38</v>
      </c>
      <c r="DY242">
        <v>25</v>
      </c>
      <c r="DZ242">
        <v>21</v>
      </c>
      <c r="EA242">
        <v>24</v>
      </c>
      <c r="EB242">
        <v>40</v>
      </c>
      <c r="EC242">
        <v>40</v>
      </c>
      <c r="ED242">
        <v>9</v>
      </c>
      <c r="EE242">
        <v>9</v>
      </c>
      <c r="EF242">
        <v>11</v>
      </c>
      <c r="EG242">
        <v>9</v>
      </c>
      <c r="EH242">
        <v>10</v>
      </c>
      <c r="EI242">
        <v>8</v>
      </c>
      <c r="EJ242">
        <v>10</v>
      </c>
      <c r="EK242">
        <v>8</v>
      </c>
      <c r="EL242">
        <v>9</v>
      </c>
      <c r="EM242">
        <v>10</v>
      </c>
      <c r="EN242">
        <v>10</v>
      </c>
      <c r="EO242">
        <v>22</v>
      </c>
      <c r="EP242">
        <v>14</v>
      </c>
      <c r="EQ242">
        <v>16</v>
      </c>
      <c r="ER242">
        <v>22</v>
      </c>
      <c r="ES242">
        <v>27</v>
      </c>
      <c r="ET242">
        <v>14</v>
      </c>
      <c r="EU242">
        <v>29</v>
      </c>
      <c r="EV242">
        <v>18</v>
      </c>
      <c r="EW242">
        <v>22</v>
      </c>
      <c r="EX242">
        <v>20</v>
      </c>
      <c r="EY242">
        <v>22</v>
      </c>
      <c r="EZ242">
        <v>29</v>
      </c>
      <c r="FA242">
        <v>22</v>
      </c>
      <c r="FB242">
        <v>24</v>
      </c>
      <c r="FC242">
        <v>27</v>
      </c>
      <c r="FD242">
        <v>34</v>
      </c>
      <c r="FE242">
        <v>42</v>
      </c>
      <c r="FF242">
        <v>17</v>
      </c>
      <c r="FG242">
        <v>30</v>
      </c>
      <c r="FH242">
        <v>18</v>
      </c>
      <c r="FI242">
        <v>14</v>
      </c>
      <c r="FJ242">
        <v>24</v>
      </c>
      <c r="FK242">
        <v>19</v>
      </c>
      <c r="FL242">
        <v>32</v>
      </c>
      <c r="FM242">
        <v>26</v>
      </c>
      <c r="FN242">
        <v>26</v>
      </c>
      <c r="FO242">
        <v>6</v>
      </c>
      <c r="FP242">
        <v>22</v>
      </c>
      <c r="FQ242">
        <v>16</v>
      </c>
      <c r="FR242">
        <v>21</v>
      </c>
      <c r="FS242">
        <v>25</v>
      </c>
      <c r="FT242">
        <v>11</v>
      </c>
      <c r="FU242">
        <v>36</v>
      </c>
      <c r="FV242">
        <v>26</v>
      </c>
      <c r="FW242">
        <v>31</v>
      </c>
      <c r="FX242">
        <v>26</v>
      </c>
      <c r="FY242">
        <v>25</v>
      </c>
      <c r="FZ242">
        <v>2</v>
      </c>
      <c r="GA242">
        <v>0</v>
      </c>
      <c r="GB242">
        <v>1</v>
      </c>
      <c r="GC242">
        <v>2</v>
      </c>
      <c r="GD242">
        <v>2</v>
      </c>
      <c r="GE242">
        <v>2</v>
      </c>
      <c r="GF242">
        <v>4</v>
      </c>
      <c r="GG242">
        <v>3</v>
      </c>
      <c r="GH242">
        <v>0</v>
      </c>
      <c r="GI242">
        <v>0</v>
      </c>
      <c r="GJ242">
        <v>5</v>
      </c>
      <c r="GK242">
        <v>26</v>
      </c>
      <c r="GL242">
        <v>35</v>
      </c>
      <c r="GM242">
        <v>29</v>
      </c>
      <c r="GN242">
        <v>30</v>
      </c>
      <c r="GO242">
        <v>33</v>
      </c>
      <c r="GP242">
        <v>32</v>
      </c>
      <c r="GQ242">
        <v>34</v>
      </c>
      <c r="GR242">
        <v>8</v>
      </c>
      <c r="GS242">
        <v>3</v>
      </c>
      <c r="GT242">
        <v>8</v>
      </c>
      <c r="GU242">
        <v>18</v>
      </c>
      <c r="GV242">
        <v>9</v>
      </c>
      <c r="GW242">
        <v>6</v>
      </c>
      <c r="GX242">
        <v>40</v>
      </c>
      <c r="GY242">
        <v>20</v>
      </c>
      <c r="GZ242">
        <v>38</v>
      </c>
      <c r="HA242">
        <v>15</v>
      </c>
      <c r="HB242">
        <v>36</v>
      </c>
      <c r="HC242">
        <v>19</v>
      </c>
      <c r="HD242">
        <v>34</v>
      </c>
      <c r="HE242">
        <v>37</v>
      </c>
      <c r="HF242">
        <v>27</v>
      </c>
      <c r="HG242">
        <v>28</v>
      </c>
      <c r="HH242">
        <v>34</v>
      </c>
      <c r="HI242">
        <v>31</v>
      </c>
      <c r="HJ242">
        <v>28</v>
      </c>
      <c r="HK242">
        <v>27</v>
      </c>
      <c r="HL242">
        <v>31</v>
      </c>
      <c r="HM242">
        <v>30</v>
      </c>
      <c r="HN242">
        <v>35</v>
      </c>
      <c r="HO242">
        <v>32</v>
      </c>
      <c r="HP242">
        <v>42</v>
      </c>
      <c r="HQ242">
        <v>33</v>
      </c>
      <c r="HR242">
        <v>28</v>
      </c>
      <c r="HS242">
        <v>35</v>
      </c>
      <c r="HT242">
        <v>31</v>
      </c>
      <c r="HU242">
        <v>41</v>
      </c>
      <c r="HV242">
        <v>29</v>
      </c>
      <c r="HW242">
        <v>40</v>
      </c>
      <c r="HX242">
        <v>43</v>
      </c>
      <c r="HY242">
        <v>44</v>
      </c>
      <c r="HZ242">
        <v>51</v>
      </c>
      <c r="IA242">
        <v>46</v>
      </c>
      <c r="IB242">
        <v>42</v>
      </c>
      <c r="IC242">
        <v>42</v>
      </c>
      <c r="ID242">
        <v>48</v>
      </c>
      <c r="IE242">
        <v>50</v>
      </c>
      <c r="IF242">
        <v>13</v>
      </c>
      <c r="IG242">
        <v>20</v>
      </c>
      <c r="IH242">
        <v>10</v>
      </c>
      <c r="II242">
        <v>13</v>
      </c>
      <c r="IJ242">
        <v>14</v>
      </c>
      <c r="IK242">
        <v>10</v>
      </c>
      <c r="IL242">
        <v>14</v>
      </c>
      <c r="IM242">
        <v>23</v>
      </c>
      <c r="IN242">
        <v>17</v>
      </c>
      <c r="IO242">
        <v>22</v>
      </c>
      <c r="IP242">
        <v>10</v>
      </c>
      <c r="IQ242">
        <v>20</v>
      </c>
      <c r="IR242">
        <v>8</v>
      </c>
      <c r="IS242">
        <v>17</v>
      </c>
      <c r="IT242">
        <v>16</v>
      </c>
      <c r="IU242">
        <v>14</v>
      </c>
      <c r="IV242">
        <v>24</v>
      </c>
      <c r="IW242">
        <v>16</v>
      </c>
      <c r="IX242">
        <v>15</v>
      </c>
      <c r="IY242">
        <v>20</v>
      </c>
      <c r="IZ242">
        <v>20</v>
      </c>
      <c r="JA242">
        <v>22</v>
      </c>
      <c r="JB242">
        <v>23</v>
      </c>
      <c r="JC242">
        <v>30</v>
      </c>
      <c r="JD242">
        <v>6</v>
      </c>
      <c r="JE242">
        <v>19</v>
      </c>
      <c r="JF242">
        <v>21</v>
      </c>
      <c r="JG242">
        <v>12</v>
      </c>
      <c r="JH242">
        <v>10</v>
      </c>
      <c r="JI242">
        <v>23</v>
      </c>
      <c r="JJ242">
        <v>18</v>
      </c>
      <c r="JK242">
        <v>7</v>
      </c>
      <c r="JL242">
        <v>9</v>
      </c>
      <c r="JM242">
        <v>8</v>
      </c>
      <c r="JN242">
        <v>31</v>
      </c>
      <c r="JO242">
        <v>9</v>
      </c>
      <c r="JP242">
        <v>13</v>
      </c>
      <c r="JQ242">
        <v>41</v>
      </c>
      <c r="JR242">
        <v>33</v>
      </c>
      <c r="JS242">
        <v>33</v>
      </c>
      <c r="JT242">
        <v>44</v>
      </c>
      <c r="JU242">
        <v>33</v>
      </c>
      <c r="JV242">
        <v>40</v>
      </c>
      <c r="JW242">
        <v>8</v>
      </c>
      <c r="JX242">
        <v>10</v>
      </c>
      <c r="JY242">
        <v>10</v>
      </c>
      <c r="JZ242">
        <v>11</v>
      </c>
      <c r="KA242">
        <v>9</v>
      </c>
      <c r="KB242">
        <v>10</v>
      </c>
      <c r="KC242">
        <v>10</v>
      </c>
      <c r="KD242">
        <v>10</v>
      </c>
      <c r="KE242">
        <v>12</v>
      </c>
      <c r="KF242">
        <v>9</v>
      </c>
      <c r="KG242">
        <v>14</v>
      </c>
      <c r="KH242">
        <v>17</v>
      </c>
      <c r="KI242">
        <v>15</v>
      </c>
      <c r="KJ242">
        <v>39</v>
      </c>
      <c r="KK242">
        <v>15</v>
      </c>
      <c r="KL242">
        <v>39</v>
      </c>
      <c r="KM242">
        <v>16</v>
      </c>
      <c r="KN242">
        <v>19</v>
      </c>
      <c r="KO242">
        <v>15</v>
      </c>
      <c r="KP242">
        <v>19</v>
      </c>
      <c r="KQ242">
        <v>16</v>
      </c>
      <c r="KR242">
        <v>16</v>
      </c>
      <c r="KS242">
        <v>27</v>
      </c>
      <c r="KT242">
        <v>28</v>
      </c>
      <c r="KU242">
        <v>5</v>
      </c>
      <c r="KV242">
        <v>8</v>
      </c>
      <c r="KW242">
        <v>13</v>
      </c>
      <c r="KX242">
        <v>2</v>
      </c>
      <c r="KY242">
        <v>1</v>
      </c>
      <c r="KZ242">
        <v>0</v>
      </c>
      <c r="LA242">
        <v>5</v>
      </c>
      <c r="LB242">
        <v>5</v>
      </c>
      <c r="LC242">
        <v>5</v>
      </c>
      <c r="LD242">
        <v>2</v>
      </c>
      <c r="LE242">
        <v>5</v>
      </c>
      <c r="LF242">
        <v>1</v>
      </c>
      <c r="LG242">
        <v>13</v>
      </c>
      <c r="LH242">
        <v>12</v>
      </c>
      <c r="LI242">
        <v>13</v>
      </c>
      <c r="LJ242">
        <v>13</v>
      </c>
      <c r="LK242">
        <v>6</v>
      </c>
      <c r="LL242">
        <v>10</v>
      </c>
      <c r="LM242">
        <v>14</v>
      </c>
      <c r="LN242">
        <v>4</v>
      </c>
      <c r="LO242">
        <v>6</v>
      </c>
      <c r="LP242">
        <v>28</v>
      </c>
      <c r="LQ242">
        <v>34</v>
      </c>
      <c r="LR242">
        <v>42</v>
      </c>
      <c r="LS242">
        <v>25</v>
      </c>
      <c r="LT242">
        <v>31</v>
      </c>
      <c r="LU242">
        <v>40</v>
      </c>
      <c r="LV242">
        <v>38</v>
      </c>
      <c r="LW242">
        <v>35</v>
      </c>
      <c r="LX242">
        <v>28</v>
      </c>
      <c r="LY242">
        <v>39</v>
      </c>
      <c r="LZ242">
        <v>38</v>
      </c>
      <c r="MA242">
        <v>35</v>
      </c>
      <c r="MB242">
        <v>21</v>
      </c>
      <c r="MC242">
        <v>38</v>
      </c>
      <c r="MD242">
        <v>37</v>
      </c>
      <c r="ME242">
        <v>22</v>
      </c>
      <c r="MF242">
        <v>30</v>
      </c>
      <c r="MG242">
        <v>30</v>
      </c>
      <c r="MH242">
        <v>25</v>
      </c>
      <c r="MI242">
        <v>18</v>
      </c>
      <c r="MJ242">
        <v>26</v>
      </c>
      <c r="MK242">
        <v>22</v>
      </c>
      <c r="ML242">
        <v>33</v>
      </c>
      <c r="MM242">
        <v>31</v>
      </c>
      <c r="MN242">
        <v>26</v>
      </c>
      <c r="MO242">
        <v>31</v>
      </c>
      <c r="MP242">
        <v>33</v>
      </c>
      <c r="MQ242">
        <v>27</v>
      </c>
      <c r="MR242">
        <v>26</v>
      </c>
      <c r="MS242">
        <v>29</v>
      </c>
      <c r="MT242">
        <v>25</v>
      </c>
      <c r="MU242">
        <v>28</v>
      </c>
      <c r="MV242">
        <v>44</v>
      </c>
      <c r="MW242">
        <v>47</v>
      </c>
      <c r="MX242">
        <v>43</v>
      </c>
      <c r="MY242">
        <v>35</v>
      </c>
      <c r="MZ242">
        <v>36</v>
      </c>
      <c r="NA242">
        <v>41</v>
      </c>
      <c r="NB242">
        <v>37</v>
      </c>
      <c r="NC242">
        <v>4</v>
      </c>
      <c r="ND242">
        <v>8</v>
      </c>
      <c r="NE242">
        <v>10</v>
      </c>
      <c r="NF242">
        <v>4</v>
      </c>
      <c r="NG242">
        <v>29</v>
      </c>
      <c r="NH242">
        <v>5</v>
      </c>
      <c r="NI242">
        <v>5</v>
      </c>
      <c r="NJ242">
        <v>26</v>
      </c>
      <c r="NK242">
        <v>29</v>
      </c>
      <c r="NL242">
        <v>2</v>
      </c>
      <c r="NM242">
        <v>19</v>
      </c>
      <c r="NN242">
        <v>20</v>
      </c>
      <c r="NO242">
        <v>36</v>
      </c>
      <c r="NP242">
        <v>28</v>
      </c>
      <c r="NQ242">
        <v>24</v>
      </c>
      <c r="NR242">
        <v>27</v>
      </c>
      <c r="NS242">
        <v>30</v>
      </c>
      <c r="NT242">
        <v>26</v>
      </c>
      <c r="NU242">
        <v>22</v>
      </c>
      <c r="NV242">
        <v>29</v>
      </c>
      <c r="NW242">
        <v>22</v>
      </c>
      <c r="NX242">
        <v>23</v>
      </c>
      <c r="NY242">
        <v>27</v>
      </c>
      <c r="NZ242">
        <v>25</v>
      </c>
      <c r="OA242">
        <v>23</v>
      </c>
      <c r="OB242">
        <v>26</v>
      </c>
    </row>
    <row r="243" spans="1:392" x14ac:dyDescent="0.35">
      <c r="A243">
        <v>2012</v>
      </c>
      <c r="B243" t="s">
        <v>399</v>
      </c>
      <c r="C243">
        <v>18</v>
      </c>
      <c r="D243">
        <v>20</v>
      </c>
      <c r="E243">
        <v>12</v>
      </c>
      <c r="F243">
        <v>22</v>
      </c>
      <c r="G243">
        <v>14</v>
      </c>
      <c r="H243">
        <v>23</v>
      </c>
      <c r="I243">
        <v>29</v>
      </c>
      <c r="J243">
        <v>2</v>
      </c>
      <c r="K243">
        <v>19</v>
      </c>
      <c r="L243">
        <v>24</v>
      </c>
      <c r="M243">
        <v>23</v>
      </c>
      <c r="N243">
        <v>4</v>
      </c>
      <c r="O243">
        <v>25</v>
      </c>
      <c r="P243">
        <v>21</v>
      </c>
      <c r="Q243">
        <v>3</v>
      </c>
      <c r="R243">
        <v>3</v>
      </c>
      <c r="S243">
        <v>1</v>
      </c>
      <c r="T243">
        <v>5</v>
      </c>
      <c r="U243">
        <v>18</v>
      </c>
      <c r="V243">
        <v>15</v>
      </c>
      <c r="W243">
        <v>12</v>
      </c>
      <c r="X243">
        <v>20</v>
      </c>
      <c r="Y243">
        <v>19</v>
      </c>
      <c r="Z243">
        <v>22</v>
      </c>
      <c r="AA243">
        <v>17</v>
      </c>
      <c r="AB243">
        <v>18</v>
      </c>
      <c r="AC243">
        <v>22</v>
      </c>
      <c r="AD243">
        <v>20</v>
      </c>
      <c r="AE243">
        <v>10</v>
      </c>
      <c r="AF243">
        <v>18</v>
      </c>
      <c r="AG243">
        <v>20</v>
      </c>
      <c r="AH243">
        <v>11</v>
      </c>
      <c r="AI243">
        <v>15</v>
      </c>
      <c r="AJ243">
        <v>11</v>
      </c>
      <c r="AK243">
        <v>11</v>
      </c>
      <c r="AL243">
        <v>16</v>
      </c>
      <c r="AM243">
        <v>20</v>
      </c>
      <c r="AN243">
        <v>22</v>
      </c>
      <c r="AO243">
        <v>11</v>
      </c>
      <c r="AP243">
        <v>20</v>
      </c>
      <c r="AQ243">
        <v>30</v>
      </c>
      <c r="AR243">
        <v>28</v>
      </c>
      <c r="AS243">
        <v>13</v>
      </c>
      <c r="AT243">
        <v>28</v>
      </c>
      <c r="AU243">
        <v>32</v>
      </c>
      <c r="AV243">
        <v>33</v>
      </c>
      <c r="AW243">
        <v>22</v>
      </c>
      <c r="AX243">
        <v>26</v>
      </c>
      <c r="AY243">
        <v>30</v>
      </c>
      <c r="AZ243">
        <v>31</v>
      </c>
      <c r="BA243">
        <v>10</v>
      </c>
      <c r="BB243">
        <v>29</v>
      </c>
      <c r="BC243">
        <v>28</v>
      </c>
      <c r="BD243">
        <v>24</v>
      </c>
      <c r="BE243">
        <v>24</v>
      </c>
      <c r="BF243">
        <v>28</v>
      </c>
      <c r="BG243">
        <v>26</v>
      </c>
      <c r="BH243">
        <v>27</v>
      </c>
      <c r="BI243">
        <v>22</v>
      </c>
      <c r="BJ243">
        <v>27</v>
      </c>
      <c r="BK243">
        <v>29</v>
      </c>
      <c r="BL243">
        <v>24</v>
      </c>
      <c r="BM243">
        <v>17</v>
      </c>
      <c r="BN243">
        <v>17</v>
      </c>
      <c r="BO243">
        <v>11</v>
      </c>
      <c r="BP243">
        <v>4</v>
      </c>
      <c r="BQ243">
        <v>6</v>
      </c>
      <c r="BR243">
        <v>12</v>
      </c>
      <c r="BS243">
        <v>11</v>
      </c>
      <c r="BT243">
        <v>8</v>
      </c>
      <c r="BU243">
        <v>8</v>
      </c>
      <c r="BV243">
        <v>5</v>
      </c>
      <c r="BW243">
        <v>11</v>
      </c>
      <c r="BX243">
        <v>8</v>
      </c>
      <c r="BY243">
        <v>23</v>
      </c>
      <c r="BZ243">
        <v>6</v>
      </c>
      <c r="CA243">
        <v>13</v>
      </c>
      <c r="CB243">
        <v>8</v>
      </c>
      <c r="CC243">
        <v>25</v>
      </c>
      <c r="CD243">
        <v>9</v>
      </c>
      <c r="CE243">
        <v>15</v>
      </c>
      <c r="CF243">
        <v>15</v>
      </c>
      <c r="CG243">
        <v>11</v>
      </c>
      <c r="CH243">
        <v>14</v>
      </c>
      <c r="CI243">
        <v>27</v>
      </c>
      <c r="CJ243">
        <v>34</v>
      </c>
      <c r="CK243">
        <v>29</v>
      </c>
      <c r="CL243">
        <v>31</v>
      </c>
      <c r="CM243">
        <v>29</v>
      </c>
      <c r="CN243">
        <v>25</v>
      </c>
      <c r="CO243">
        <v>32</v>
      </c>
      <c r="CP243">
        <v>30</v>
      </c>
      <c r="CQ243">
        <v>30</v>
      </c>
      <c r="CR243">
        <v>28</v>
      </c>
      <c r="CS243">
        <v>10</v>
      </c>
      <c r="CT243">
        <v>18</v>
      </c>
      <c r="CU243">
        <v>14</v>
      </c>
      <c r="CV243">
        <v>20</v>
      </c>
      <c r="CW243">
        <v>17</v>
      </c>
      <c r="CX243">
        <v>13</v>
      </c>
      <c r="CY243">
        <v>19</v>
      </c>
      <c r="CZ243">
        <v>11</v>
      </c>
      <c r="DA243">
        <v>15</v>
      </c>
      <c r="DB243">
        <v>22</v>
      </c>
      <c r="DC243">
        <v>20</v>
      </c>
      <c r="DD243">
        <v>27</v>
      </c>
      <c r="DE243">
        <v>26</v>
      </c>
      <c r="DF243">
        <v>28</v>
      </c>
      <c r="DG243">
        <v>24</v>
      </c>
      <c r="DH243">
        <v>26</v>
      </c>
      <c r="DI243">
        <v>20</v>
      </c>
      <c r="DJ243">
        <v>22</v>
      </c>
      <c r="DK243">
        <v>19</v>
      </c>
      <c r="DL243">
        <v>23</v>
      </c>
      <c r="DM243">
        <v>23</v>
      </c>
      <c r="DN243">
        <v>18</v>
      </c>
      <c r="DO243">
        <v>19</v>
      </c>
      <c r="DP243">
        <v>20</v>
      </c>
      <c r="DQ243">
        <v>29</v>
      </c>
      <c r="DR243">
        <v>29</v>
      </c>
      <c r="DS243">
        <v>11</v>
      </c>
      <c r="DT243">
        <v>31</v>
      </c>
      <c r="DU243">
        <v>20</v>
      </c>
      <c r="DV243">
        <v>31</v>
      </c>
      <c r="DW243">
        <v>25</v>
      </c>
      <c r="DX243">
        <v>31</v>
      </c>
      <c r="DY243">
        <v>26</v>
      </c>
      <c r="DZ243">
        <v>24</v>
      </c>
      <c r="EA243">
        <v>23</v>
      </c>
      <c r="EB243">
        <v>30</v>
      </c>
      <c r="EC243">
        <v>33</v>
      </c>
      <c r="ED243">
        <v>9</v>
      </c>
      <c r="EE243">
        <v>10</v>
      </c>
      <c r="EF243">
        <v>12</v>
      </c>
      <c r="EG243">
        <v>7</v>
      </c>
      <c r="EH243">
        <v>7</v>
      </c>
      <c r="EI243">
        <v>9</v>
      </c>
      <c r="EJ243">
        <v>13</v>
      </c>
      <c r="EK243">
        <v>11</v>
      </c>
      <c r="EL243">
        <v>9</v>
      </c>
      <c r="EM243">
        <v>10</v>
      </c>
      <c r="EN243">
        <v>7</v>
      </c>
      <c r="EO243">
        <v>16</v>
      </c>
      <c r="EP243">
        <v>11</v>
      </c>
      <c r="EQ243">
        <v>10</v>
      </c>
      <c r="ER243">
        <v>24</v>
      </c>
      <c r="ES243">
        <v>24</v>
      </c>
      <c r="ET243">
        <v>11</v>
      </c>
      <c r="EU243">
        <v>30</v>
      </c>
      <c r="EV243">
        <v>11</v>
      </c>
      <c r="EW243">
        <v>13</v>
      </c>
      <c r="EX243">
        <v>11</v>
      </c>
      <c r="EY243">
        <v>19</v>
      </c>
      <c r="EZ243">
        <v>28</v>
      </c>
      <c r="FA243">
        <v>19</v>
      </c>
      <c r="FB243">
        <v>15</v>
      </c>
      <c r="FC243">
        <v>23</v>
      </c>
      <c r="FD243">
        <v>28</v>
      </c>
      <c r="FE243">
        <v>35</v>
      </c>
      <c r="FF243">
        <v>13</v>
      </c>
      <c r="FG243">
        <v>29</v>
      </c>
      <c r="FH243">
        <v>19</v>
      </c>
      <c r="FI243">
        <v>19</v>
      </c>
      <c r="FJ243">
        <v>19</v>
      </c>
      <c r="FK243">
        <v>24</v>
      </c>
      <c r="FL243">
        <v>28</v>
      </c>
      <c r="FM243">
        <v>23</v>
      </c>
      <c r="FN243">
        <v>24</v>
      </c>
      <c r="FO243">
        <v>9</v>
      </c>
      <c r="FP243">
        <v>23</v>
      </c>
      <c r="FQ243">
        <v>19</v>
      </c>
      <c r="FR243">
        <v>21</v>
      </c>
      <c r="FS243">
        <v>26</v>
      </c>
      <c r="FT243">
        <v>11</v>
      </c>
      <c r="FU243">
        <v>31</v>
      </c>
      <c r="FV243">
        <v>23</v>
      </c>
      <c r="FW243">
        <v>27</v>
      </c>
      <c r="FX243">
        <v>25</v>
      </c>
      <c r="FY243">
        <v>25</v>
      </c>
      <c r="FZ243">
        <v>2</v>
      </c>
      <c r="GA243">
        <v>1</v>
      </c>
      <c r="GB243">
        <v>3</v>
      </c>
      <c r="GC243">
        <v>2</v>
      </c>
      <c r="GD243">
        <v>4</v>
      </c>
      <c r="GE243">
        <v>3</v>
      </c>
      <c r="GF243">
        <v>7</v>
      </c>
      <c r="GG243">
        <v>6</v>
      </c>
      <c r="GH243">
        <v>2</v>
      </c>
      <c r="GI243">
        <v>2</v>
      </c>
      <c r="GJ243">
        <v>9</v>
      </c>
      <c r="GK243">
        <v>21</v>
      </c>
      <c r="GL243">
        <v>21</v>
      </c>
      <c r="GM243">
        <v>25</v>
      </c>
      <c r="GN243">
        <v>21</v>
      </c>
      <c r="GO243">
        <v>28</v>
      </c>
      <c r="GP243">
        <v>21</v>
      </c>
      <c r="GQ243">
        <v>23</v>
      </c>
      <c r="GR243">
        <v>10</v>
      </c>
      <c r="GS243">
        <v>6</v>
      </c>
      <c r="GT243">
        <v>12</v>
      </c>
      <c r="GU243">
        <v>16</v>
      </c>
      <c r="GV243">
        <v>11</v>
      </c>
      <c r="GW243">
        <v>9</v>
      </c>
      <c r="GX243">
        <v>31</v>
      </c>
      <c r="GY243">
        <v>19</v>
      </c>
      <c r="GZ243">
        <v>33</v>
      </c>
      <c r="HA243">
        <v>19</v>
      </c>
      <c r="HB243">
        <v>29</v>
      </c>
      <c r="HC243">
        <v>23</v>
      </c>
      <c r="HD243">
        <v>32</v>
      </c>
      <c r="HE243">
        <v>33</v>
      </c>
      <c r="HF243">
        <v>27</v>
      </c>
      <c r="HG243">
        <v>20</v>
      </c>
      <c r="HH243">
        <v>29</v>
      </c>
      <c r="HI243">
        <v>24</v>
      </c>
      <c r="HJ243">
        <v>20</v>
      </c>
      <c r="HK243">
        <v>20</v>
      </c>
      <c r="HL243">
        <v>32</v>
      </c>
      <c r="HM243">
        <v>30</v>
      </c>
      <c r="HN243">
        <v>31</v>
      </c>
      <c r="HO243">
        <v>29</v>
      </c>
      <c r="HP243">
        <v>32</v>
      </c>
      <c r="HQ243">
        <v>27</v>
      </c>
      <c r="HR243">
        <v>16</v>
      </c>
      <c r="HS243">
        <v>30</v>
      </c>
      <c r="HT243">
        <v>25</v>
      </c>
      <c r="HU243">
        <v>32</v>
      </c>
      <c r="HV243">
        <v>26</v>
      </c>
      <c r="HW243">
        <v>33</v>
      </c>
      <c r="HX243">
        <v>30</v>
      </c>
      <c r="HY243">
        <v>33</v>
      </c>
      <c r="HZ243">
        <v>31</v>
      </c>
      <c r="IA243">
        <v>32</v>
      </c>
      <c r="IB243">
        <v>34</v>
      </c>
      <c r="IC243">
        <v>28</v>
      </c>
      <c r="ID243">
        <v>33</v>
      </c>
      <c r="IE243">
        <v>30</v>
      </c>
      <c r="IF243">
        <v>19</v>
      </c>
      <c r="IG243">
        <v>25</v>
      </c>
      <c r="IH243">
        <v>16</v>
      </c>
      <c r="II243">
        <v>14</v>
      </c>
      <c r="IJ243">
        <v>15</v>
      </c>
      <c r="IK243">
        <v>17</v>
      </c>
      <c r="IL243">
        <v>14</v>
      </c>
      <c r="IM243">
        <v>20</v>
      </c>
      <c r="IN243">
        <v>15</v>
      </c>
      <c r="IO243">
        <v>23</v>
      </c>
      <c r="IP243">
        <v>12</v>
      </c>
      <c r="IQ243">
        <v>26</v>
      </c>
      <c r="IR243">
        <v>14</v>
      </c>
      <c r="IS243">
        <v>16</v>
      </c>
      <c r="IT243">
        <v>17</v>
      </c>
      <c r="IU243">
        <v>20</v>
      </c>
      <c r="IV243">
        <v>25</v>
      </c>
      <c r="IW243">
        <v>18</v>
      </c>
      <c r="IX243">
        <v>16</v>
      </c>
      <c r="IY243">
        <v>21</v>
      </c>
      <c r="IZ243">
        <v>20</v>
      </c>
      <c r="JA243">
        <v>21</v>
      </c>
      <c r="JB243">
        <v>20</v>
      </c>
      <c r="JC243">
        <v>25</v>
      </c>
      <c r="JD243">
        <v>2</v>
      </c>
      <c r="JE243">
        <v>12</v>
      </c>
      <c r="JF243">
        <v>10</v>
      </c>
      <c r="JG243">
        <v>5</v>
      </c>
      <c r="JH243">
        <v>3</v>
      </c>
      <c r="JI243">
        <v>13</v>
      </c>
      <c r="JJ243">
        <v>11</v>
      </c>
      <c r="JK243">
        <v>3</v>
      </c>
      <c r="JL243">
        <v>5</v>
      </c>
      <c r="JM243">
        <v>4</v>
      </c>
      <c r="JN243">
        <v>27</v>
      </c>
      <c r="JO243">
        <v>5</v>
      </c>
      <c r="JP243">
        <v>5</v>
      </c>
      <c r="JQ243">
        <v>40</v>
      </c>
      <c r="JR243">
        <v>27</v>
      </c>
      <c r="JS243">
        <v>30</v>
      </c>
      <c r="JT243">
        <v>38</v>
      </c>
      <c r="JU243">
        <v>33</v>
      </c>
      <c r="JV243">
        <v>41</v>
      </c>
      <c r="JW243">
        <v>19</v>
      </c>
      <c r="JX243">
        <v>13</v>
      </c>
      <c r="JY243">
        <v>13</v>
      </c>
      <c r="JZ243">
        <v>16</v>
      </c>
      <c r="KA243">
        <v>11</v>
      </c>
      <c r="KB243">
        <v>14</v>
      </c>
      <c r="KC243">
        <v>15</v>
      </c>
      <c r="KD243">
        <v>12</v>
      </c>
      <c r="KE243">
        <v>15</v>
      </c>
      <c r="KF243">
        <v>18</v>
      </c>
      <c r="KG243">
        <v>15</v>
      </c>
      <c r="KH243">
        <v>18</v>
      </c>
      <c r="KI243">
        <v>14</v>
      </c>
      <c r="KJ243">
        <v>30</v>
      </c>
      <c r="KK243">
        <v>16</v>
      </c>
      <c r="KL243">
        <v>30</v>
      </c>
      <c r="KM243">
        <v>14</v>
      </c>
      <c r="KN243">
        <v>22</v>
      </c>
      <c r="KO243">
        <v>13</v>
      </c>
      <c r="KP243">
        <v>24</v>
      </c>
      <c r="KQ243">
        <v>11</v>
      </c>
      <c r="KR243">
        <v>14</v>
      </c>
      <c r="KS243">
        <v>24</v>
      </c>
      <c r="KT243">
        <v>26</v>
      </c>
      <c r="KU243">
        <v>8</v>
      </c>
      <c r="KV243">
        <v>9</v>
      </c>
      <c r="KW243">
        <v>12</v>
      </c>
      <c r="KX243">
        <v>4</v>
      </c>
      <c r="KY243">
        <v>2</v>
      </c>
      <c r="KZ243">
        <v>1</v>
      </c>
      <c r="LA243">
        <v>5</v>
      </c>
      <c r="LB243">
        <v>6</v>
      </c>
      <c r="LC243">
        <v>5</v>
      </c>
      <c r="LD243">
        <v>3</v>
      </c>
      <c r="LE243">
        <v>5</v>
      </c>
      <c r="LF243">
        <v>2</v>
      </c>
      <c r="LG243">
        <v>16</v>
      </c>
      <c r="LH243">
        <v>14</v>
      </c>
      <c r="LI243">
        <v>14</v>
      </c>
      <c r="LJ243">
        <v>16</v>
      </c>
      <c r="LK243">
        <v>11</v>
      </c>
      <c r="LL243">
        <v>11</v>
      </c>
      <c r="LM243">
        <v>17</v>
      </c>
      <c r="LN243">
        <v>6</v>
      </c>
      <c r="LO243">
        <v>11</v>
      </c>
      <c r="LP243">
        <v>22</v>
      </c>
      <c r="LQ243">
        <v>22</v>
      </c>
      <c r="LR243">
        <v>37</v>
      </c>
      <c r="LS243">
        <v>25</v>
      </c>
      <c r="LT243">
        <v>24</v>
      </c>
      <c r="LU243">
        <v>44</v>
      </c>
      <c r="LV243">
        <v>38</v>
      </c>
      <c r="LW243">
        <v>29</v>
      </c>
      <c r="LX243">
        <v>23</v>
      </c>
      <c r="LY243">
        <v>31</v>
      </c>
      <c r="LZ243">
        <v>38</v>
      </c>
      <c r="MA243">
        <v>29</v>
      </c>
      <c r="MB243">
        <v>19</v>
      </c>
      <c r="MC243">
        <v>27</v>
      </c>
      <c r="MD243">
        <v>30</v>
      </c>
      <c r="ME243">
        <v>18</v>
      </c>
      <c r="MF243">
        <v>19</v>
      </c>
      <c r="MG243">
        <v>24</v>
      </c>
      <c r="MH243">
        <v>16</v>
      </c>
      <c r="MI243">
        <v>13</v>
      </c>
      <c r="MJ243">
        <v>21</v>
      </c>
      <c r="MK243">
        <v>12</v>
      </c>
      <c r="ML243">
        <v>29</v>
      </c>
      <c r="MM243">
        <v>21</v>
      </c>
      <c r="MN243">
        <v>17</v>
      </c>
      <c r="MO243">
        <v>20</v>
      </c>
      <c r="MP243">
        <v>29</v>
      </c>
      <c r="MQ243">
        <v>17</v>
      </c>
      <c r="MR243">
        <v>18</v>
      </c>
      <c r="MS243">
        <v>27</v>
      </c>
      <c r="MT243">
        <v>22</v>
      </c>
      <c r="MU243">
        <v>16</v>
      </c>
      <c r="MV243">
        <v>36</v>
      </c>
      <c r="MW243">
        <v>36</v>
      </c>
      <c r="MX243">
        <v>33</v>
      </c>
      <c r="MY243">
        <v>22</v>
      </c>
      <c r="MZ243">
        <v>27</v>
      </c>
      <c r="NA243">
        <v>38</v>
      </c>
      <c r="NB243">
        <v>29</v>
      </c>
      <c r="NC243">
        <v>3</v>
      </c>
      <c r="ND243">
        <v>11</v>
      </c>
      <c r="NE243">
        <v>11</v>
      </c>
      <c r="NF243">
        <v>7</v>
      </c>
      <c r="NG243">
        <v>26</v>
      </c>
      <c r="NH243">
        <v>4</v>
      </c>
      <c r="NI243">
        <v>4</v>
      </c>
      <c r="NJ243">
        <v>22</v>
      </c>
      <c r="NK243">
        <v>26</v>
      </c>
      <c r="NL243">
        <v>3</v>
      </c>
      <c r="NM243">
        <v>18</v>
      </c>
      <c r="NN243">
        <v>17</v>
      </c>
      <c r="NO243">
        <v>28</v>
      </c>
      <c r="NP243">
        <v>22</v>
      </c>
      <c r="NQ243">
        <v>20</v>
      </c>
      <c r="NR243">
        <v>18</v>
      </c>
      <c r="NS243">
        <v>19</v>
      </c>
      <c r="NT243">
        <v>19</v>
      </c>
      <c r="NU243">
        <v>17</v>
      </c>
      <c r="NV243">
        <v>26</v>
      </c>
      <c r="NW243">
        <v>22</v>
      </c>
      <c r="NX243">
        <v>19</v>
      </c>
      <c r="NY243">
        <v>24</v>
      </c>
      <c r="NZ243">
        <v>19</v>
      </c>
      <c r="OA243">
        <v>21</v>
      </c>
      <c r="OB243">
        <v>19</v>
      </c>
    </row>
    <row r="244" spans="1:392" x14ac:dyDescent="0.35">
      <c r="A244">
        <v>2013</v>
      </c>
      <c r="B244" t="s">
        <v>399</v>
      </c>
      <c r="C244">
        <v>23</v>
      </c>
      <c r="D244">
        <v>29</v>
      </c>
      <c r="E244">
        <v>23</v>
      </c>
      <c r="F244">
        <v>26</v>
      </c>
      <c r="G244">
        <v>23</v>
      </c>
      <c r="H244">
        <v>25</v>
      </c>
      <c r="I244">
        <v>43</v>
      </c>
      <c r="J244">
        <v>0</v>
      </c>
      <c r="K244">
        <v>14</v>
      </c>
      <c r="L244">
        <v>17</v>
      </c>
      <c r="M244">
        <v>17</v>
      </c>
      <c r="N244">
        <v>0</v>
      </c>
      <c r="O244">
        <v>22</v>
      </c>
      <c r="P244">
        <v>13</v>
      </c>
      <c r="Q244">
        <v>0</v>
      </c>
      <c r="R244">
        <v>3</v>
      </c>
      <c r="S244">
        <v>1</v>
      </c>
      <c r="T244">
        <v>3</v>
      </c>
      <c r="U244">
        <v>30</v>
      </c>
      <c r="V244">
        <v>25</v>
      </c>
      <c r="W244">
        <v>21</v>
      </c>
      <c r="X244">
        <v>33</v>
      </c>
      <c r="Y244">
        <v>31</v>
      </c>
      <c r="Z244">
        <v>34</v>
      </c>
      <c r="AA244">
        <v>27</v>
      </c>
      <c r="AB244">
        <v>32</v>
      </c>
      <c r="AC244">
        <v>35</v>
      </c>
      <c r="AD244">
        <v>31</v>
      </c>
      <c r="AE244">
        <v>19</v>
      </c>
      <c r="AF244">
        <v>29</v>
      </c>
      <c r="AG244">
        <v>25</v>
      </c>
      <c r="AH244">
        <v>19</v>
      </c>
      <c r="AI244">
        <v>21</v>
      </c>
      <c r="AJ244">
        <v>19</v>
      </c>
      <c r="AK244">
        <v>21</v>
      </c>
      <c r="AL244">
        <v>20</v>
      </c>
      <c r="AM244">
        <v>22</v>
      </c>
      <c r="AN244">
        <v>28</v>
      </c>
      <c r="AO244">
        <v>21</v>
      </c>
      <c r="AP244">
        <v>22</v>
      </c>
      <c r="AQ244">
        <v>34</v>
      </c>
      <c r="AR244">
        <v>30</v>
      </c>
      <c r="AS244">
        <v>19</v>
      </c>
      <c r="AT244">
        <v>24</v>
      </c>
      <c r="AU244">
        <v>39</v>
      </c>
      <c r="AV244">
        <v>37</v>
      </c>
      <c r="AW244">
        <v>20</v>
      </c>
      <c r="AX244">
        <v>20</v>
      </c>
      <c r="AY244">
        <v>31</v>
      </c>
      <c r="AZ244">
        <v>37</v>
      </c>
      <c r="BA244">
        <v>8</v>
      </c>
      <c r="BB244">
        <v>33</v>
      </c>
      <c r="BC244">
        <v>40</v>
      </c>
      <c r="BD244">
        <v>24</v>
      </c>
      <c r="BE244">
        <v>26</v>
      </c>
      <c r="BF244">
        <v>33</v>
      </c>
      <c r="BG244">
        <v>28</v>
      </c>
      <c r="BH244">
        <v>28</v>
      </c>
      <c r="BI244">
        <v>28</v>
      </c>
      <c r="BJ244">
        <v>29</v>
      </c>
      <c r="BK244">
        <v>33</v>
      </c>
      <c r="BL244">
        <v>29</v>
      </c>
      <c r="BM244">
        <v>19</v>
      </c>
      <c r="BN244">
        <v>18</v>
      </c>
      <c r="BO244">
        <v>11</v>
      </c>
      <c r="BP244">
        <v>5</v>
      </c>
      <c r="BQ244">
        <v>13</v>
      </c>
      <c r="BR244">
        <v>14</v>
      </c>
      <c r="BS244">
        <v>11</v>
      </c>
      <c r="BT244">
        <v>12</v>
      </c>
      <c r="BU244">
        <v>14</v>
      </c>
      <c r="BV244">
        <v>8</v>
      </c>
      <c r="BW244">
        <v>13</v>
      </c>
      <c r="BX244">
        <v>10</v>
      </c>
      <c r="BY244">
        <v>13</v>
      </c>
      <c r="BZ244">
        <v>11</v>
      </c>
      <c r="CA244">
        <v>17</v>
      </c>
      <c r="CB244">
        <v>13</v>
      </c>
      <c r="CC244">
        <v>24</v>
      </c>
      <c r="CD244">
        <v>18</v>
      </c>
      <c r="CE244">
        <v>22</v>
      </c>
      <c r="CF244">
        <v>21</v>
      </c>
      <c r="CG244">
        <v>20</v>
      </c>
      <c r="CH244">
        <v>24</v>
      </c>
      <c r="CI244">
        <v>29</v>
      </c>
      <c r="CJ244">
        <v>33</v>
      </c>
      <c r="CK244">
        <v>28</v>
      </c>
      <c r="CL244">
        <v>32</v>
      </c>
      <c r="CM244">
        <v>31</v>
      </c>
      <c r="CN244">
        <v>29</v>
      </c>
      <c r="CO244">
        <v>27</v>
      </c>
      <c r="CP244">
        <v>31</v>
      </c>
      <c r="CQ244">
        <v>40</v>
      </c>
      <c r="CR244">
        <v>29</v>
      </c>
      <c r="CS244">
        <v>15</v>
      </c>
      <c r="CT244">
        <v>28</v>
      </c>
      <c r="CU244">
        <v>22</v>
      </c>
      <c r="CV244">
        <v>25</v>
      </c>
      <c r="CW244">
        <v>27</v>
      </c>
      <c r="CX244">
        <v>17</v>
      </c>
      <c r="CY244">
        <v>28</v>
      </c>
      <c r="CZ244">
        <v>19</v>
      </c>
      <c r="DA244">
        <v>22</v>
      </c>
      <c r="DB244">
        <v>25</v>
      </c>
      <c r="DC244">
        <v>23</v>
      </c>
      <c r="DD244">
        <v>35</v>
      </c>
      <c r="DE244">
        <v>29</v>
      </c>
      <c r="DF244">
        <v>31</v>
      </c>
      <c r="DG244">
        <v>29</v>
      </c>
      <c r="DH244">
        <v>30</v>
      </c>
      <c r="DI244">
        <v>30</v>
      </c>
      <c r="DJ244">
        <v>29</v>
      </c>
      <c r="DK244">
        <v>32</v>
      </c>
      <c r="DL244">
        <v>36</v>
      </c>
      <c r="DM244">
        <v>36</v>
      </c>
      <c r="DN244">
        <v>33</v>
      </c>
      <c r="DO244">
        <v>31</v>
      </c>
      <c r="DP244">
        <v>32</v>
      </c>
      <c r="DQ244">
        <v>33</v>
      </c>
      <c r="DR244">
        <v>32</v>
      </c>
      <c r="DS244">
        <v>17</v>
      </c>
      <c r="DT244">
        <v>34</v>
      </c>
      <c r="DU244">
        <v>31</v>
      </c>
      <c r="DV244">
        <v>33</v>
      </c>
      <c r="DW244">
        <v>33</v>
      </c>
      <c r="DX244">
        <v>30</v>
      </c>
      <c r="DY244">
        <v>32</v>
      </c>
      <c r="DZ244">
        <v>23</v>
      </c>
      <c r="EA244">
        <v>29</v>
      </c>
      <c r="EB244">
        <v>36</v>
      </c>
      <c r="EC244">
        <v>36</v>
      </c>
      <c r="ED244">
        <v>18</v>
      </c>
      <c r="EE244">
        <v>18</v>
      </c>
      <c r="EF244">
        <v>18</v>
      </c>
      <c r="EG244">
        <v>18</v>
      </c>
      <c r="EH244">
        <v>18</v>
      </c>
      <c r="EI244">
        <v>17</v>
      </c>
      <c r="EJ244">
        <v>22</v>
      </c>
      <c r="EK244">
        <v>22</v>
      </c>
      <c r="EL244">
        <v>17</v>
      </c>
      <c r="EM244">
        <v>22</v>
      </c>
      <c r="EN244">
        <v>14</v>
      </c>
      <c r="EO244">
        <v>15</v>
      </c>
      <c r="EP244">
        <v>17</v>
      </c>
      <c r="EQ244">
        <v>15</v>
      </c>
      <c r="ER244">
        <v>22</v>
      </c>
      <c r="ES244">
        <v>18</v>
      </c>
      <c r="ET244">
        <v>17</v>
      </c>
      <c r="EU244">
        <v>29</v>
      </c>
      <c r="EV244">
        <v>16</v>
      </c>
      <c r="EW244">
        <v>15</v>
      </c>
      <c r="EX244">
        <v>14</v>
      </c>
      <c r="EY244">
        <v>17</v>
      </c>
      <c r="EZ244">
        <v>25</v>
      </c>
      <c r="FA244">
        <v>17</v>
      </c>
      <c r="FB244">
        <v>16</v>
      </c>
      <c r="FC244">
        <v>18</v>
      </c>
      <c r="FD244">
        <v>21</v>
      </c>
      <c r="FE244">
        <v>42</v>
      </c>
      <c r="FF244">
        <v>5</v>
      </c>
      <c r="FG244">
        <v>18</v>
      </c>
      <c r="FH244">
        <v>24</v>
      </c>
      <c r="FI244">
        <v>22</v>
      </c>
      <c r="FJ244">
        <v>23</v>
      </c>
      <c r="FK244">
        <v>26</v>
      </c>
      <c r="FL244">
        <v>33</v>
      </c>
      <c r="FM244">
        <v>31</v>
      </c>
      <c r="FN244">
        <v>31</v>
      </c>
      <c r="FO244">
        <v>10</v>
      </c>
      <c r="FP244">
        <v>27</v>
      </c>
      <c r="FQ244">
        <v>21</v>
      </c>
      <c r="FR244">
        <v>27</v>
      </c>
      <c r="FS244">
        <v>30</v>
      </c>
      <c r="FT244">
        <v>16</v>
      </c>
      <c r="FU244">
        <v>37</v>
      </c>
      <c r="FV244">
        <v>33</v>
      </c>
      <c r="FW244">
        <v>35</v>
      </c>
      <c r="FX244">
        <v>31</v>
      </c>
      <c r="FY244">
        <v>29</v>
      </c>
      <c r="FZ244">
        <v>4</v>
      </c>
      <c r="GA244">
        <v>1</v>
      </c>
      <c r="GB244">
        <v>2</v>
      </c>
      <c r="GC244">
        <v>3</v>
      </c>
      <c r="GD244">
        <v>5</v>
      </c>
      <c r="GE244">
        <v>5</v>
      </c>
      <c r="GF244">
        <v>6</v>
      </c>
      <c r="GG244">
        <v>5</v>
      </c>
      <c r="GH244">
        <v>3</v>
      </c>
      <c r="GI244">
        <v>2</v>
      </c>
      <c r="GJ244">
        <v>10</v>
      </c>
      <c r="GK244">
        <v>30</v>
      </c>
      <c r="GL244">
        <v>33</v>
      </c>
      <c r="GM244">
        <v>33</v>
      </c>
      <c r="GN244">
        <v>34</v>
      </c>
      <c r="GO244">
        <v>35</v>
      </c>
      <c r="GP244">
        <v>33</v>
      </c>
      <c r="GQ244">
        <v>34</v>
      </c>
      <c r="GR244">
        <v>13</v>
      </c>
      <c r="GS244">
        <v>5</v>
      </c>
      <c r="GT244">
        <v>16</v>
      </c>
      <c r="GU244">
        <v>25</v>
      </c>
      <c r="GV244">
        <v>12</v>
      </c>
      <c r="GW244">
        <v>13</v>
      </c>
      <c r="GX244">
        <v>38</v>
      </c>
      <c r="GY244">
        <v>24</v>
      </c>
      <c r="GZ244">
        <v>35</v>
      </c>
      <c r="HA244">
        <v>24</v>
      </c>
      <c r="HB244">
        <v>35</v>
      </c>
      <c r="HC244">
        <v>29</v>
      </c>
      <c r="HD244">
        <v>34</v>
      </c>
      <c r="HE244">
        <v>31</v>
      </c>
      <c r="HF244">
        <v>31</v>
      </c>
      <c r="HG244">
        <v>21</v>
      </c>
      <c r="HH244">
        <v>30</v>
      </c>
      <c r="HI244">
        <v>27</v>
      </c>
      <c r="HJ244">
        <v>23</v>
      </c>
      <c r="HK244">
        <v>19</v>
      </c>
      <c r="HL244">
        <v>31</v>
      </c>
      <c r="HM244">
        <v>31</v>
      </c>
      <c r="HN244">
        <v>30</v>
      </c>
      <c r="HO244">
        <v>25</v>
      </c>
      <c r="HP244">
        <v>39</v>
      </c>
      <c r="HQ244">
        <v>30</v>
      </c>
      <c r="HR244">
        <v>18</v>
      </c>
      <c r="HS244">
        <v>34</v>
      </c>
      <c r="HT244">
        <v>29</v>
      </c>
      <c r="HU244">
        <v>38</v>
      </c>
      <c r="HV244">
        <v>29</v>
      </c>
      <c r="HW244">
        <v>36</v>
      </c>
      <c r="HX244">
        <v>34</v>
      </c>
      <c r="HY244">
        <v>41</v>
      </c>
      <c r="HZ244">
        <v>40</v>
      </c>
      <c r="IA244">
        <v>42</v>
      </c>
      <c r="IB244">
        <v>43</v>
      </c>
      <c r="IC244">
        <v>38</v>
      </c>
      <c r="ID244">
        <v>39</v>
      </c>
      <c r="IE244">
        <v>43</v>
      </c>
      <c r="IF244">
        <v>20</v>
      </c>
      <c r="IG244">
        <v>30</v>
      </c>
      <c r="IH244">
        <v>23</v>
      </c>
      <c r="II244">
        <v>19</v>
      </c>
      <c r="IJ244">
        <v>19</v>
      </c>
      <c r="IK244">
        <v>22</v>
      </c>
      <c r="IL244">
        <v>19</v>
      </c>
      <c r="IM244">
        <v>24</v>
      </c>
      <c r="IN244">
        <v>19</v>
      </c>
      <c r="IO244">
        <v>26</v>
      </c>
      <c r="IP244">
        <v>21</v>
      </c>
      <c r="IQ244">
        <v>28</v>
      </c>
      <c r="IR244">
        <v>23</v>
      </c>
      <c r="IS244">
        <v>21</v>
      </c>
      <c r="IT244">
        <v>22</v>
      </c>
      <c r="IU244">
        <v>26</v>
      </c>
      <c r="IV244">
        <v>32</v>
      </c>
      <c r="IW244">
        <v>29</v>
      </c>
      <c r="IX244">
        <v>22</v>
      </c>
      <c r="IY244">
        <v>26</v>
      </c>
      <c r="IZ244">
        <v>26</v>
      </c>
      <c r="JA244">
        <v>36</v>
      </c>
      <c r="JB244">
        <v>31</v>
      </c>
      <c r="JC244">
        <v>39</v>
      </c>
      <c r="JD244">
        <v>2</v>
      </c>
      <c r="JE244">
        <v>6</v>
      </c>
      <c r="JF244">
        <v>6</v>
      </c>
      <c r="JG244">
        <v>11</v>
      </c>
      <c r="JH244">
        <v>3</v>
      </c>
      <c r="JI244">
        <v>7</v>
      </c>
      <c r="JJ244">
        <v>12</v>
      </c>
      <c r="JK244">
        <v>3</v>
      </c>
      <c r="JL244">
        <v>5</v>
      </c>
      <c r="JM244">
        <v>4</v>
      </c>
      <c r="JN244">
        <v>15</v>
      </c>
      <c r="JO244">
        <v>7</v>
      </c>
      <c r="JP244">
        <v>8</v>
      </c>
      <c r="JQ244">
        <v>43</v>
      </c>
      <c r="JR244">
        <v>32</v>
      </c>
      <c r="JS244">
        <v>34</v>
      </c>
      <c r="JT244">
        <v>40</v>
      </c>
      <c r="JU244">
        <v>33</v>
      </c>
      <c r="JV244">
        <v>46</v>
      </c>
      <c r="JW244">
        <v>22</v>
      </c>
      <c r="JX244">
        <v>19</v>
      </c>
      <c r="JY244">
        <v>20</v>
      </c>
      <c r="JZ244">
        <v>19</v>
      </c>
      <c r="KA244">
        <v>15</v>
      </c>
      <c r="KB244">
        <v>23</v>
      </c>
      <c r="KC244">
        <v>18</v>
      </c>
      <c r="KD244">
        <v>20</v>
      </c>
      <c r="KE244">
        <v>22</v>
      </c>
      <c r="KF244">
        <v>22</v>
      </c>
      <c r="KG244">
        <v>23</v>
      </c>
      <c r="KH244">
        <v>24</v>
      </c>
      <c r="KI244">
        <v>21</v>
      </c>
      <c r="KJ244">
        <v>35</v>
      </c>
      <c r="KK244">
        <v>24</v>
      </c>
      <c r="KL244">
        <v>38</v>
      </c>
      <c r="KM244">
        <v>24</v>
      </c>
      <c r="KN244">
        <v>27</v>
      </c>
      <c r="KO244">
        <v>20</v>
      </c>
      <c r="KP244">
        <v>29</v>
      </c>
      <c r="KQ244">
        <v>18</v>
      </c>
      <c r="KR244">
        <v>21</v>
      </c>
      <c r="KS244">
        <v>24</v>
      </c>
      <c r="KT244">
        <v>26</v>
      </c>
      <c r="KU244">
        <v>9</v>
      </c>
      <c r="KV244">
        <v>10</v>
      </c>
      <c r="KW244">
        <v>18</v>
      </c>
      <c r="KX244">
        <v>5</v>
      </c>
      <c r="KY244">
        <v>5</v>
      </c>
      <c r="KZ244">
        <v>1</v>
      </c>
      <c r="LA244">
        <v>8</v>
      </c>
      <c r="LB244">
        <v>9</v>
      </c>
      <c r="LC244">
        <v>8</v>
      </c>
      <c r="LD244">
        <v>4</v>
      </c>
      <c r="LE244">
        <v>8</v>
      </c>
      <c r="LF244">
        <v>5</v>
      </c>
      <c r="LG244">
        <v>26</v>
      </c>
      <c r="LH244">
        <v>23</v>
      </c>
      <c r="LI244">
        <v>20</v>
      </c>
      <c r="LJ244">
        <v>24</v>
      </c>
      <c r="LK244">
        <v>12</v>
      </c>
      <c r="LL244">
        <v>15</v>
      </c>
      <c r="LM244">
        <v>27</v>
      </c>
      <c r="LN244">
        <v>12</v>
      </c>
      <c r="LO244">
        <v>16</v>
      </c>
      <c r="LP244">
        <v>33</v>
      </c>
      <c r="LQ244">
        <v>41</v>
      </c>
      <c r="LR244">
        <v>42</v>
      </c>
      <c r="LS244">
        <v>38</v>
      </c>
      <c r="LT244">
        <v>37</v>
      </c>
      <c r="LU244">
        <v>47</v>
      </c>
      <c r="LV244">
        <v>45</v>
      </c>
      <c r="LW244">
        <v>38</v>
      </c>
      <c r="LX244">
        <v>35</v>
      </c>
      <c r="LY244">
        <v>42</v>
      </c>
      <c r="LZ244">
        <v>43</v>
      </c>
      <c r="MA244">
        <v>37</v>
      </c>
      <c r="MB244">
        <v>31</v>
      </c>
      <c r="MC244">
        <v>37</v>
      </c>
      <c r="MD244">
        <v>36</v>
      </c>
      <c r="ME244">
        <v>31</v>
      </c>
      <c r="MF244">
        <v>31</v>
      </c>
      <c r="MG244">
        <v>39</v>
      </c>
      <c r="MH244">
        <v>26</v>
      </c>
      <c r="MI244">
        <v>24</v>
      </c>
      <c r="MJ244">
        <v>32</v>
      </c>
      <c r="MK244">
        <v>28</v>
      </c>
      <c r="ML244">
        <v>33</v>
      </c>
      <c r="MM244">
        <v>35</v>
      </c>
      <c r="MN244">
        <v>30</v>
      </c>
      <c r="MO244">
        <v>33</v>
      </c>
      <c r="MP244">
        <v>36</v>
      </c>
      <c r="MQ244">
        <v>30</v>
      </c>
      <c r="MR244">
        <v>31</v>
      </c>
      <c r="MS244">
        <v>35</v>
      </c>
      <c r="MT244">
        <v>32</v>
      </c>
      <c r="MU244">
        <v>32</v>
      </c>
      <c r="MV244">
        <v>43</v>
      </c>
      <c r="MW244">
        <v>41</v>
      </c>
      <c r="MX244">
        <v>38</v>
      </c>
      <c r="MY244">
        <v>37</v>
      </c>
      <c r="MZ244">
        <v>36</v>
      </c>
      <c r="NA244">
        <v>39</v>
      </c>
      <c r="NB244">
        <v>40</v>
      </c>
      <c r="NC244">
        <v>6</v>
      </c>
      <c r="ND244">
        <v>17</v>
      </c>
      <c r="NE244">
        <v>16</v>
      </c>
      <c r="NF244">
        <v>9</v>
      </c>
      <c r="NG244">
        <v>33</v>
      </c>
      <c r="NH244">
        <v>7</v>
      </c>
      <c r="NI244">
        <v>7</v>
      </c>
      <c r="NJ244">
        <v>29</v>
      </c>
      <c r="NK244">
        <v>33</v>
      </c>
      <c r="NL244">
        <v>5</v>
      </c>
      <c r="NM244">
        <v>21</v>
      </c>
      <c r="NN244">
        <v>28</v>
      </c>
      <c r="NO244">
        <v>36</v>
      </c>
      <c r="NP244">
        <v>35</v>
      </c>
      <c r="NQ244">
        <v>33</v>
      </c>
      <c r="NR244">
        <v>32</v>
      </c>
      <c r="NS244">
        <v>30</v>
      </c>
      <c r="NT244">
        <v>33</v>
      </c>
      <c r="NU244">
        <v>30</v>
      </c>
      <c r="NV244">
        <v>36</v>
      </c>
      <c r="NW244">
        <v>31</v>
      </c>
      <c r="NX244">
        <v>31</v>
      </c>
      <c r="NY244">
        <v>32</v>
      </c>
      <c r="NZ244">
        <v>33</v>
      </c>
      <c r="OA244">
        <v>30</v>
      </c>
      <c r="OB244">
        <v>30</v>
      </c>
    </row>
    <row r="245" spans="1:392" x14ac:dyDescent="0.35">
      <c r="A245">
        <v>2014</v>
      </c>
      <c r="B245" t="s">
        <v>399</v>
      </c>
      <c r="C245">
        <v>14</v>
      </c>
      <c r="D245">
        <v>15</v>
      </c>
      <c r="E245">
        <v>11</v>
      </c>
      <c r="F245">
        <v>15</v>
      </c>
      <c r="G245">
        <v>12</v>
      </c>
      <c r="H245">
        <v>12</v>
      </c>
      <c r="I245">
        <v>33</v>
      </c>
      <c r="J245">
        <v>3</v>
      </c>
      <c r="K245">
        <v>19</v>
      </c>
      <c r="L245">
        <v>26</v>
      </c>
      <c r="M245">
        <v>28</v>
      </c>
      <c r="N245">
        <v>5</v>
      </c>
      <c r="O245">
        <v>30</v>
      </c>
      <c r="P245">
        <v>24</v>
      </c>
      <c r="Q245">
        <v>2</v>
      </c>
      <c r="R245">
        <v>4</v>
      </c>
      <c r="S245">
        <v>4</v>
      </c>
      <c r="T245">
        <v>5</v>
      </c>
      <c r="U245">
        <v>14</v>
      </c>
      <c r="V245">
        <v>12</v>
      </c>
      <c r="W245">
        <v>12</v>
      </c>
      <c r="X245">
        <v>21</v>
      </c>
      <c r="Y245">
        <v>19</v>
      </c>
      <c r="Z245">
        <v>19</v>
      </c>
      <c r="AA245">
        <v>15</v>
      </c>
      <c r="AB245">
        <v>19</v>
      </c>
      <c r="AC245">
        <v>18</v>
      </c>
      <c r="AD245">
        <v>25</v>
      </c>
      <c r="AE245">
        <v>12</v>
      </c>
      <c r="AF245">
        <v>23</v>
      </c>
      <c r="AG245">
        <v>17</v>
      </c>
      <c r="AH245">
        <v>11</v>
      </c>
      <c r="AI245">
        <v>13</v>
      </c>
      <c r="AJ245">
        <v>11</v>
      </c>
      <c r="AK245">
        <v>15</v>
      </c>
      <c r="AL245">
        <v>17</v>
      </c>
      <c r="AM245">
        <v>16</v>
      </c>
      <c r="AN245">
        <v>24</v>
      </c>
      <c r="AO245">
        <v>15</v>
      </c>
      <c r="AP245">
        <v>16</v>
      </c>
      <c r="AQ245">
        <v>29</v>
      </c>
      <c r="AR245">
        <v>18</v>
      </c>
      <c r="AS245">
        <v>12</v>
      </c>
      <c r="AT245">
        <v>29</v>
      </c>
      <c r="AU245">
        <v>29</v>
      </c>
      <c r="AV245">
        <v>28</v>
      </c>
      <c r="AW245">
        <v>16</v>
      </c>
      <c r="AX245">
        <v>25</v>
      </c>
      <c r="AY245">
        <v>26</v>
      </c>
      <c r="AZ245">
        <v>25</v>
      </c>
      <c r="BA245">
        <v>11</v>
      </c>
      <c r="BB245">
        <v>22</v>
      </c>
      <c r="BC245">
        <v>24</v>
      </c>
      <c r="BD245">
        <v>16</v>
      </c>
      <c r="BE245">
        <v>21</v>
      </c>
      <c r="BF245">
        <v>28</v>
      </c>
      <c r="BG245">
        <v>23</v>
      </c>
      <c r="BH245">
        <v>26</v>
      </c>
      <c r="BI245">
        <v>17</v>
      </c>
      <c r="BJ245">
        <v>23</v>
      </c>
      <c r="BK245">
        <v>31</v>
      </c>
      <c r="BL245">
        <v>18</v>
      </c>
      <c r="BM245">
        <v>24</v>
      </c>
      <c r="BN245">
        <v>22</v>
      </c>
      <c r="BO245">
        <v>16</v>
      </c>
      <c r="BP245">
        <v>9</v>
      </c>
      <c r="BQ245">
        <v>13</v>
      </c>
      <c r="BR245">
        <v>18</v>
      </c>
      <c r="BS245">
        <v>17</v>
      </c>
      <c r="BT245">
        <v>13</v>
      </c>
      <c r="BU245">
        <v>13</v>
      </c>
      <c r="BV245">
        <v>11</v>
      </c>
      <c r="BW245">
        <v>17</v>
      </c>
      <c r="BX245">
        <v>15</v>
      </c>
      <c r="BY245">
        <v>16</v>
      </c>
      <c r="BZ245">
        <v>15</v>
      </c>
      <c r="CA245">
        <v>10</v>
      </c>
      <c r="CB245">
        <v>8</v>
      </c>
      <c r="CC245">
        <v>15</v>
      </c>
      <c r="CD245">
        <v>9</v>
      </c>
      <c r="CE245">
        <v>9</v>
      </c>
      <c r="CF245">
        <v>8</v>
      </c>
      <c r="CG245">
        <v>7</v>
      </c>
      <c r="CH245">
        <v>9</v>
      </c>
      <c r="CI245">
        <v>32</v>
      </c>
      <c r="CJ245">
        <v>27</v>
      </c>
      <c r="CK245">
        <v>28</v>
      </c>
      <c r="CL245">
        <v>23</v>
      </c>
      <c r="CM245">
        <v>29</v>
      </c>
      <c r="CN245">
        <v>31</v>
      </c>
      <c r="CO245">
        <v>24</v>
      </c>
      <c r="CP245">
        <v>24</v>
      </c>
      <c r="CQ245">
        <v>32</v>
      </c>
      <c r="CR245">
        <v>28</v>
      </c>
      <c r="CS245">
        <v>14</v>
      </c>
      <c r="CT245">
        <v>16</v>
      </c>
      <c r="CU245">
        <v>17</v>
      </c>
      <c r="CV245">
        <v>17</v>
      </c>
      <c r="CW245">
        <v>21</v>
      </c>
      <c r="CX245">
        <v>14</v>
      </c>
      <c r="CY245">
        <v>20</v>
      </c>
      <c r="CZ245">
        <v>17</v>
      </c>
      <c r="DA245">
        <v>16</v>
      </c>
      <c r="DB245">
        <v>20</v>
      </c>
      <c r="DC245">
        <v>20</v>
      </c>
      <c r="DD245">
        <v>27</v>
      </c>
      <c r="DE245">
        <v>27</v>
      </c>
      <c r="DF245">
        <v>28</v>
      </c>
      <c r="DG245">
        <v>23</v>
      </c>
      <c r="DH245">
        <v>26</v>
      </c>
      <c r="DI245">
        <v>26</v>
      </c>
      <c r="DJ245">
        <v>23</v>
      </c>
      <c r="DK245">
        <v>18</v>
      </c>
      <c r="DL245">
        <v>20</v>
      </c>
      <c r="DM245">
        <v>19</v>
      </c>
      <c r="DN245">
        <v>18</v>
      </c>
      <c r="DO245">
        <v>18</v>
      </c>
      <c r="DP245">
        <v>18</v>
      </c>
      <c r="DQ245">
        <v>26</v>
      </c>
      <c r="DR245">
        <v>26</v>
      </c>
      <c r="DS245">
        <v>8</v>
      </c>
      <c r="DT245">
        <v>31</v>
      </c>
      <c r="DU245">
        <v>16</v>
      </c>
      <c r="DV245">
        <v>24</v>
      </c>
      <c r="DW245">
        <v>21</v>
      </c>
      <c r="DX245">
        <v>23</v>
      </c>
      <c r="DY245">
        <v>20</v>
      </c>
      <c r="DZ245">
        <v>17</v>
      </c>
      <c r="EA245">
        <v>18</v>
      </c>
      <c r="EB245">
        <v>25</v>
      </c>
      <c r="EC245">
        <v>26</v>
      </c>
      <c r="ED245">
        <v>11</v>
      </c>
      <c r="EE245">
        <v>11</v>
      </c>
      <c r="EF245">
        <v>11</v>
      </c>
      <c r="EG245">
        <v>9</v>
      </c>
      <c r="EH245">
        <v>10</v>
      </c>
      <c r="EI245">
        <v>7</v>
      </c>
      <c r="EJ245">
        <v>8</v>
      </c>
      <c r="EK245">
        <v>8</v>
      </c>
      <c r="EL245">
        <v>7</v>
      </c>
      <c r="EM245">
        <v>9</v>
      </c>
      <c r="EN245">
        <v>8</v>
      </c>
      <c r="EO245">
        <v>18</v>
      </c>
      <c r="EP245">
        <v>9</v>
      </c>
      <c r="EQ245">
        <v>12</v>
      </c>
      <c r="ER245">
        <v>19</v>
      </c>
      <c r="ES245">
        <v>17</v>
      </c>
      <c r="ET245">
        <v>10</v>
      </c>
      <c r="EU245">
        <v>22</v>
      </c>
      <c r="EV245">
        <v>12</v>
      </c>
      <c r="EW245">
        <v>16</v>
      </c>
      <c r="EX245">
        <v>12</v>
      </c>
      <c r="EY245">
        <v>18</v>
      </c>
      <c r="EZ245">
        <v>21</v>
      </c>
      <c r="FA245">
        <v>18</v>
      </c>
      <c r="FB245">
        <v>17</v>
      </c>
      <c r="FC245">
        <v>17</v>
      </c>
      <c r="FD245">
        <v>23</v>
      </c>
      <c r="FE245">
        <v>30</v>
      </c>
      <c r="FF245">
        <v>14</v>
      </c>
      <c r="FG245">
        <v>21</v>
      </c>
      <c r="FH245">
        <v>10</v>
      </c>
      <c r="FI245">
        <v>7</v>
      </c>
      <c r="FJ245">
        <v>12</v>
      </c>
      <c r="FK245">
        <v>17</v>
      </c>
      <c r="FL245">
        <v>18</v>
      </c>
      <c r="FM245">
        <v>17</v>
      </c>
      <c r="FN245">
        <v>21</v>
      </c>
      <c r="FO245">
        <v>6</v>
      </c>
      <c r="FP245">
        <v>16</v>
      </c>
      <c r="FQ245">
        <v>13</v>
      </c>
      <c r="FR245">
        <v>16</v>
      </c>
      <c r="FS245">
        <v>17</v>
      </c>
      <c r="FT245">
        <v>7</v>
      </c>
      <c r="FU245">
        <v>31</v>
      </c>
      <c r="FV245">
        <v>18</v>
      </c>
      <c r="FW245">
        <v>20</v>
      </c>
      <c r="FX245">
        <v>20</v>
      </c>
      <c r="FY245">
        <v>15</v>
      </c>
      <c r="FZ245">
        <v>1</v>
      </c>
      <c r="GA245">
        <v>2</v>
      </c>
      <c r="GB245">
        <v>1</v>
      </c>
      <c r="GC245">
        <v>2</v>
      </c>
      <c r="GD245">
        <v>1</v>
      </c>
      <c r="GE245">
        <v>2</v>
      </c>
      <c r="GF245">
        <v>1</v>
      </c>
      <c r="GG245">
        <v>2</v>
      </c>
      <c r="GH245">
        <v>2</v>
      </c>
      <c r="GI245">
        <v>2</v>
      </c>
      <c r="GJ245">
        <v>6</v>
      </c>
      <c r="GK245">
        <v>19</v>
      </c>
      <c r="GL245">
        <v>21</v>
      </c>
      <c r="GM245">
        <v>17</v>
      </c>
      <c r="GN245">
        <v>18</v>
      </c>
      <c r="GO245">
        <v>18</v>
      </c>
      <c r="GP245">
        <v>20</v>
      </c>
      <c r="GQ245">
        <v>19</v>
      </c>
      <c r="GR245">
        <v>7</v>
      </c>
      <c r="GS245">
        <v>3</v>
      </c>
      <c r="GT245">
        <v>8</v>
      </c>
      <c r="GU245">
        <v>14</v>
      </c>
      <c r="GV245">
        <v>8</v>
      </c>
      <c r="GW245">
        <v>7</v>
      </c>
      <c r="GX245">
        <v>32</v>
      </c>
      <c r="GY245">
        <v>14</v>
      </c>
      <c r="GZ245">
        <v>29</v>
      </c>
      <c r="HA245">
        <v>9</v>
      </c>
      <c r="HB245">
        <v>23</v>
      </c>
      <c r="HC245">
        <v>11</v>
      </c>
      <c r="HD245">
        <v>25</v>
      </c>
      <c r="HE245">
        <v>27</v>
      </c>
      <c r="HF245">
        <v>21</v>
      </c>
      <c r="HG245">
        <v>22</v>
      </c>
      <c r="HH245">
        <v>24</v>
      </c>
      <c r="HI245">
        <v>25</v>
      </c>
      <c r="HJ245">
        <v>21</v>
      </c>
      <c r="HK245">
        <v>20</v>
      </c>
      <c r="HL245">
        <v>25</v>
      </c>
      <c r="HM245">
        <v>26</v>
      </c>
      <c r="HN245">
        <v>24</v>
      </c>
      <c r="HO245">
        <v>24</v>
      </c>
      <c r="HP245">
        <v>32</v>
      </c>
      <c r="HQ245">
        <v>21</v>
      </c>
      <c r="HR245">
        <v>21</v>
      </c>
      <c r="HS245">
        <v>30</v>
      </c>
      <c r="HT245">
        <v>23</v>
      </c>
      <c r="HU245">
        <v>32</v>
      </c>
      <c r="HV245">
        <v>21</v>
      </c>
      <c r="HW245">
        <v>30</v>
      </c>
      <c r="HX245">
        <v>26</v>
      </c>
      <c r="HY245">
        <v>27</v>
      </c>
      <c r="HZ245">
        <v>30</v>
      </c>
      <c r="IA245">
        <v>32</v>
      </c>
      <c r="IB245">
        <v>33</v>
      </c>
      <c r="IC245">
        <v>24</v>
      </c>
      <c r="ID245">
        <v>29</v>
      </c>
      <c r="IE245">
        <v>29</v>
      </c>
      <c r="IF245">
        <v>14</v>
      </c>
      <c r="IG245">
        <v>15</v>
      </c>
      <c r="IH245">
        <v>11</v>
      </c>
      <c r="II245">
        <v>10</v>
      </c>
      <c r="IJ245">
        <v>11</v>
      </c>
      <c r="IK245">
        <v>10</v>
      </c>
      <c r="IL245">
        <v>9</v>
      </c>
      <c r="IM245">
        <v>13</v>
      </c>
      <c r="IN245">
        <v>12</v>
      </c>
      <c r="IO245">
        <v>14</v>
      </c>
      <c r="IP245">
        <v>11</v>
      </c>
      <c r="IQ245">
        <v>13</v>
      </c>
      <c r="IR245">
        <v>11</v>
      </c>
      <c r="IS245">
        <v>13</v>
      </c>
      <c r="IT245">
        <v>16</v>
      </c>
      <c r="IU245">
        <v>24</v>
      </c>
      <c r="IV245">
        <v>27</v>
      </c>
      <c r="IW245">
        <v>25</v>
      </c>
      <c r="IX245">
        <v>15</v>
      </c>
      <c r="IY245">
        <v>27</v>
      </c>
      <c r="IZ245">
        <v>19</v>
      </c>
      <c r="JA245">
        <v>29</v>
      </c>
      <c r="JB245">
        <v>29</v>
      </c>
      <c r="JC245">
        <v>34</v>
      </c>
      <c r="JD245">
        <v>4</v>
      </c>
      <c r="JE245">
        <v>11</v>
      </c>
      <c r="JF245">
        <v>10</v>
      </c>
      <c r="JG245">
        <v>8</v>
      </c>
      <c r="JH245">
        <v>8</v>
      </c>
      <c r="JI245">
        <v>13</v>
      </c>
      <c r="JJ245">
        <v>10</v>
      </c>
      <c r="JK245">
        <v>3</v>
      </c>
      <c r="JL245">
        <v>5</v>
      </c>
      <c r="JM245">
        <v>4</v>
      </c>
      <c r="JN245">
        <v>25</v>
      </c>
      <c r="JO245">
        <v>6</v>
      </c>
      <c r="JP245">
        <v>7</v>
      </c>
      <c r="JQ245">
        <v>31</v>
      </c>
      <c r="JR245">
        <v>29</v>
      </c>
      <c r="JS245">
        <v>29</v>
      </c>
      <c r="JT245">
        <v>29</v>
      </c>
      <c r="JU245">
        <v>28</v>
      </c>
      <c r="JV245">
        <v>31</v>
      </c>
      <c r="JW245">
        <v>10</v>
      </c>
      <c r="JX245">
        <v>10</v>
      </c>
      <c r="JY245">
        <v>10</v>
      </c>
      <c r="JZ245">
        <v>10</v>
      </c>
      <c r="KA245">
        <v>8</v>
      </c>
      <c r="KB245">
        <v>10</v>
      </c>
      <c r="KC245">
        <v>9</v>
      </c>
      <c r="KD245">
        <v>8</v>
      </c>
      <c r="KE245">
        <v>8</v>
      </c>
      <c r="KF245">
        <v>12</v>
      </c>
      <c r="KG245">
        <v>10</v>
      </c>
      <c r="KH245">
        <v>11</v>
      </c>
      <c r="KI245">
        <v>8</v>
      </c>
      <c r="KJ245">
        <v>22</v>
      </c>
      <c r="KK245">
        <v>11</v>
      </c>
      <c r="KL245">
        <v>28</v>
      </c>
      <c r="KM245">
        <v>6</v>
      </c>
      <c r="KN245">
        <v>11</v>
      </c>
      <c r="KO245">
        <v>6</v>
      </c>
      <c r="KP245">
        <v>9</v>
      </c>
      <c r="KQ245">
        <v>6</v>
      </c>
      <c r="KR245">
        <v>5</v>
      </c>
      <c r="KS245">
        <v>16</v>
      </c>
      <c r="KT245">
        <v>16</v>
      </c>
      <c r="KU245">
        <v>6</v>
      </c>
      <c r="KV245">
        <v>10</v>
      </c>
      <c r="KW245">
        <v>15</v>
      </c>
      <c r="KX245">
        <v>2</v>
      </c>
      <c r="KY245">
        <v>1</v>
      </c>
      <c r="KZ245">
        <v>1</v>
      </c>
      <c r="LA245">
        <v>4</v>
      </c>
      <c r="LB245">
        <v>5</v>
      </c>
      <c r="LC245">
        <v>5</v>
      </c>
      <c r="LD245">
        <v>2</v>
      </c>
      <c r="LE245">
        <v>5</v>
      </c>
      <c r="LF245">
        <v>1</v>
      </c>
      <c r="LG245">
        <v>20</v>
      </c>
      <c r="LH245">
        <v>19</v>
      </c>
      <c r="LI245">
        <v>13</v>
      </c>
      <c r="LJ245">
        <v>15</v>
      </c>
      <c r="LK245">
        <v>11</v>
      </c>
      <c r="LL245">
        <v>12</v>
      </c>
      <c r="LM245">
        <v>17</v>
      </c>
      <c r="LN245">
        <v>14</v>
      </c>
      <c r="LO245">
        <v>14</v>
      </c>
      <c r="LP245">
        <v>16</v>
      </c>
      <c r="LQ245">
        <v>26</v>
      </c>
      <c r="LR245">
        <v>34</v>
      </c>
      <c r="LS245">
        <v>19</v>
      </c>
      <c r="LT245">
        <v>21</v>
      </c>
      <c r="LU245">
        <v>31</v>
      </c>
      <c r="LV245">
        <v>34</v>
      </c>
      <c r="LW245">
        <v>29</v>
      </c>
      <c r="LX245">
        <v>20</v>
      </c>
      <c r="LY245">
        <v>28</v>
      </c>
      <c r="LZ245">
        <v>37</v>
      </c>
      <c r="MA245">
        <v>36</v>
      </c>
      <c r="MB245">
        <v>16</v>
      </c>
      <c r="MC245">
        <v>29</v>
      </c>
      <c r="MD245">
        <v>29</v>
      </c>
      <c r="ME245">
        <v>15</v>
      </c>
      <c r="MF245">
        <v>18</v>
      </c>
      <c r="MG245">
        <v>23</v>
      </c>
      <c r="MH245">
        <v>16</v>
      </c>
      <c r="MI245">
        <v>13</v>
      </c>
      <c r="MJ245">
        <v>18</v>
      </c>
      <c r="MK245">
        <v>12</v>
      </c>
      <c r="ML245">
        <v>14</v>
      </c>
      <c r="MM245">
        <v>21</v>
      </c>
      <c r="MN245">
        <v>18</v>
      </c>
      <c r="MO245">
        <v>18</v>
      </c>
      <c r="MP245">
        <v>17</v>
      </c>
      <c r="MQ245">
        <v>15</v>
      </c>
      <c r="MR245">
        <v>17</v>
      </c>
      <c r="MS245">
        <v>16</v>
      </c>
      <c r="MT245">
        <v>18</v>
      </c>
      <c r="MU245">
        <v>18</v>
      </c>
      <c r="MV245">
        <v>31</v>
      </c>
      <c r="MW245">
        <v>29</v>
      </c>
      <c r="MX245">
        <v>25</v>
      </c>
      <c r="MY245">
        <v>24</v>
      </c>
      <c r="MZ245">
        <v>21</v>
      </c>
      <c r="NA245">
        <v>28</v>
      </c>
      <c r="NB245">
        <v>26</v>
      </c>
      <c r="NC245">
        <v>3</v>
      </c>
      <c r="ND245">
        <v>12</v>
      </c>
      <c r="NE245">
        <v>8</v>
      </c>
      <c r="NF245">
        <v>4</v>
      </c>
      <c r="NG245">
        <v>23</v>
      </c>
      <c r="NH245">
        <v>4</v>
      </c>
      <c r="NI245">
        <v>5</v>
      </c>
      <c r="NJ245">
        <v>18</v>
      </c>
      <c r="NK245">
        <v>21</v>
      </c>
      <c r="NL245">
        <v>1</v>
      </c>
      <c r="NM245">
        <v>18</v>
      </c>
      <c r="NN245">
        <v>18</v>
      </c>
      <c r="NO245">
        <v>26</v>
      </c>
      <c r="NP245">
        <v>25</v>
      </c>
      <c r="NQ245">
        <v>25</v>
      </c>
      <c r="NR245">
        <v>23</v>
      </c>
      <c r="NS245">
        <v>25</v>
      </c>
      <c r="NT245">
        <v>25</v>
      </c>
      <c r="NU245">
        <v>13</v>
      </c>
      <c r="NV245">
        <v>23</v>
      </c>
      <c r="NW245">
        <v>26</v>
      </c>
      <c r="NX245">
        <v>19</v>
      </c>
      <c r="NY245">
        <v>24</v>
      </c>
      <c r="NZ245">
        <v>22</v>
      </c>
      <c r="OA245">
        <v>21</v>
      </c>
      <c r="OB245">
        <v>26</v>
      </c>
    </row>
    <row r="246" spans="1:392" x14ac:dyDescent="0.35">
      <c r="A246">
        <v>2015</v>
      </c>
      <c r="B246" t="s">
        <v>399</v>
      </c>
      <c r="C246">
        <v>11</v>
      </c>
      <c r="D246">
        <v>12</v>
      </c>
      <c r="E246">
        <v>7</v>
      </c>
      <c r="F246">
        <v>13</v>
      </c>
      <c r="G246">
        <v>8</v>
      </c>
      <c r="H246">
        <v>10</v>
      </c>
      <c r="I246">
        <v>30</v>
      </c>
      <c r="J246">
        <v>2</v>
      </c>
      <c r="K246">
        <v>11</v>
      </c>
      <c r="L246">
        <v>22</v>
      </c>
      <c r="M246">
        <v>17</v>
      </c>
      <c r="N246">
        <v>2</v>
      </c>
      <c r="O246">
        <v>24</v>
      </c>
      <c r="P246">
        <v>13</v>
      </c>
      <c r="Q246">
        <v>2</v>
      </c>
      <c r="R246">
        <v>4</v>
      </c>
      <c r="S246">
        <v>2</v>
      </c>
      <c r="T246">
        <v>3</v>
      </c>
      <c r="U246">
        <v>9</v>
      </c>
      <c r="V246">
        <v>8</v>
      </c>
      <c r="W246">
        <v>7</v>
      </c>
      <c r="X246">
        <v>16</v>
      </c>
      <c r="Y246">
        <v>14</v>
      </c>
      <c r="Z246">
        <v>20</v>
      </c>
      <c r="AA246">
        <v>8</v>
      </c>
      <c r="AB246">
        <v>14</v>
      </c>
      <c r="AC246">
        <v>22</v>
      </c>
      <c r="AD246">
        <v>18</v>
      </c>
      <c r="AE246">
        <v>9</v>
      </c>
      <c r="AF246">
        <v>16</v>
      </c>
      <c r="AG246">
        <v>12</v>
      </c>
      <c r="AH246">
        <v>7</v>
      </c>
      <c r="AI246">
        <v>10</v>
      </c>
      <c r="AJ246">
        <v>7</v>
      </c>
      <c r="AK246">
        <v>12</v>
      </c>
      <c r="AL246">
        <v>12</v>
      </c>
      <c r="AM246">
        <v>11</v>
      </c>
      <c r="AN246">
        <v>18</v>
      </c>
      <c r="AO246">
        <v>11</v>
      </c>
      <c r="AP246">
        <v>12</v>
      </c>
      <c r="AQ246">
        <v>26</v>
      </c>
      <c r="AR246">
        <v>23</v>
      </c>
      <c r="AS246">
        <v>15</v>
      </c>
      <c r="AT246">
        <v>20</v>
      </c>
      <c r="AU246">
        <v>26</v>
      </c>
      <c r="AV246">
        <v>22</v>
      </c>
      <c r="AW246">
        <v>16</v>
      </c>
      <c r="AX246">
        <v>15</v>
      </c>
      <c r="AY246">
        <v>25</v>
      </c>
      <c r="AZ246">
        <v>29</v>
      </c>
      <c r="BA246">
        <v>8</v>
      </c>
      <c r="BB246">
        <v>24</v>
      </c>
      <c r="BC246">
        <v>27</v>
      </c>
      <c r="BD246">
        <v>18</v>
      </c>
      <c r="BE246">
        <v>22</v>
      </c>
      <c r="BF246">
        <v>28</v>
      </c>
      <c r="BG246">
        <v>19</v>
      </c>
      <c r="BH246">
        <v>27</v>
      </c>
      <c r="BI246">
        <v>18</v>
      </c>
      <c r="BJ246">
        <v>21</v>
      </c>
      <c r="BK246">
        <v>26</v>
      </c>
      <c r="BL246">
        <v>18</v>
      </c>
      <c r="BM246">
        <v>18</v>
      </c>
      <c r="BN246">
        <v>18</v>
      </c>
      <c r="BO246">
        <v>13</v>
      </c>
      <c r="BP246">
        <v>6</v>
      </c>
      <c r="BQ246">
        <v>10</v>
      </c>
      <c r="BR246">
        <v>15</v>
      </c>
      <c r="BS246">
        <v>11</v>
      </c>
      <c r="BT246">
        <v>12</v>
      </c>
      <c r="BU246">
        <v>10</v>
      </c>
      <c r="BV246">
        <v>6</v>
      </c>
      <c r="BW246">
        <v>12</v>
      </c>
      <c r="BX246">
        <v>7</v>
      </c>
      <c r="BY246">
        <v>13</v>
      </c>
      <c r="BZ246">
        <v>10</v>
      </c>
      <c r="CA246">
        <v>12</v>
      </c>
      <c r="CB246">
        <v>9</v>
      </c>
      <c r="CC246">
        <v>19</v>
      </c>
      <c r="CD246">
        <v>14</v>
      </c>
      <c r="CE246">
        <v>13</v>
      </c>
      <c r="CF246">
        <v>14</v>
      </c>
      <c r="CG246">
        <v>13</v>
      </c>
      <c r="CH246">
        <v>14</v>
      </c>
      <c r="CI246">
        <v>19</v>
      </c>
      <c r="CJ246">
        <v>25</v>
      </c>
      <c r="CK246">
        <v>22</v>
      </c>
      <c r="CL246">
        <v>22</v>
      </c>
      <c r="CM246">
        <v>21</v>
      </c>
      <c r="CN246">
        <v>19</v>
      </c>
      <c r="CO246">
        <v>22</v>
      </c>
      <c r="CP246">
        <v>22</v>
      </c>
      <c r="CQ246">
        <v>22</v>
      </c>
      <c r="CR246">
        <v>22</v>
      </c>
      <c r="CS246">
        <v>20</v>
      </c>
      <c r="CT246">
        <v>22</v>
      </c>
      <c r="CU246">
        <v>19</v>
      </c>
      <c r="CV246">
        <v>23</v>
      </c>
      <c r="CW246">
        <v>26</v>
      </c>
      <c r="CX246">
        <v>19</v>
      </c>
      <c r="CY246">
        <v>23</v>
      </c>
      <c r="CZ246">
        <v>21</v>
      </c>
      <c r="DA246">
        <v>19</v>
      </c>
      <c r="DB246">
        <v>16</v>
      </c>
      <c r="DC246">
        <v>15</v>
      </c>
      <c r="DD246">
        <v>26</v>
      </c>
      <c r="DE246">
        <v>23</v>
      </c>
      <c r="DF246">
        <v>22</v>
      </c>
      <c r="DG246">
        <v>13</v>
      </c>
      <c r="DH246">
        <v>20</v>
      </c>
      <c r="DI246">
        <v>17</v>
      </c>
      <c r="DJ246">
        <v>13</v>
      </c>
      <c r="DK246">
        <v>14</v>
      </c>
      <c r="DL246">
        <v>18</v>
      </c>
      <c r="DM246">
        <v>20</v>
      </c>
      <c r="DN246">
        <v>16</v>
      </c>
      <c r="DO246">
        <v>16</v>
      </c>
      <c r="DP246">
        <v>15</v>
      </c>
      <c r="DQ246">
        <v>22</v>
      </c>
      <c r="DR246">
        <v>23</v>
      </c>
      <c r="DS246">
        <v>9</v>
      </c>
      <c r="DT246">
        <v>26</v>
      </c>
      <c r="DU246">
        <v>19</v>
      </c>
      <c r="DV246">
        <v>23</v>
      </c>
      <c r="DW246">
        <v>27</v>
      </c>
      <c r="DX246">
        <v>26</v>
      </c>
      <c r="DY246">
        <v>21</v>
      </c>
      <c r="DZ246">
        <v>17</v>
      </c>
      <c r="EA246">
        <v>16</v>
      </c>
      <c r="EB246">
        <v>26</v>
      </c>
      <c r="EC246">
        <v>22</v>
      </c>
      <c r="ED246">
        <v>6</v>
      </c>
      <c r="EE246">
        <v>5</v>
      </c>
      <c r="EF246">
        <v>7</v>
      </c>
      <c r="EG246">
        <v>6</v>
      </c>
      <c r="EH246">
        <v>7</v>
      </c>
      <c r="EI246">
        <v>9</v>
      </c>
      <c r="EJ246">
        <v>8</v>
      </c>
      <c r="EK246">
        <v>8</v>
      </c>
      <c r="EL246">
        <v>7</v>
      </c>
      <c r="EM246">
        <v>8</v>
      </c>
      <c r="EN246">
        <v>9</v>
      </c>
      <c r="EO246">
        <v>15</v>
      </c>
      <c r="EP246">
        <v>15</v>
      </c>
      <c r="EQ246">
        <v>12</v>
      </c>
      <c r="ER246">
        <v>16</v>
      </c>
      <c r="ES246">
        <v>17</v>
      </c>
      <c r="ET246">
        <v>14</v>
      </c>
      <c r="EU246">
        <v>20</v>
      </c>
      <c r="EV246">
        <v>11</v>
      </c>
      <c r="EW246">
        <v>14</v>
      </c>
      <c r="EX246">
        <v>12</v>
      </c>
      <c r="EY246">
        <v>15</v>
      </c>
      <c r="EZ246">
        <v>20</v>
      </c>
      <c r="FA246">
        <v>15</v>
      </c>
      <c r="FB246">
        <v>15</v>
      </c>
      <c r="FC246">
        <v>16</v>
      </c>
      <c r="FD246">
        <v>16</v>
      </c>
      <c r="FE246">
        <v>31</v>
      </c>
      <c r="FF246">
        <v>6</v>
      </c>
      <c r="FG246">
        <v>15</v>
      </c>
      <c r="FH246">
        <v>12</v>
      </c>
      <c r="FI246">
        <v>11</v>
      </c>
      <c r="FJ246">
        <v>12</v>
      </c>
      <c r="FK246">
        <v>13</v>
      </c>
      <c r="FL246">
        <v>20</v>
      </c>
      <c r="FM246">
        <v>13</v>
      </c>
      <c r="FN246">
        <v>18</v>
      </c>
      <c r="FO246">
        <v>9</v>
      </c>
      <c r="FP246">
        <v>14</v>
      </c>
      <c r="FQ246">
        <v>11</v>
      </c>
      <c r="FR246">
        <v>16</v>
      </c>
      <c r="FS246">
        <v>17</v>
      </c>
      <c r="FT246">
        <v>10</v>
      </c>
      <c r="FU246">
        <v>29</v>
      </c>
      <c r="FV246">
        <v>17</v>
      </c>
      <c r="FW246">
        <v>21</v>
      </c>
      <c r="FX246">
        <v>14</v>
      </c>
      <c r="FY246">
        <v>18</v>
      </c>
      <c r="FZ246">
        <v>5</v>
      </c>
      <c r="GA246">
        <v>4</v>
      </c>
      <c r="GB246">
        <v>3</v>
      </c>
      <c r="GC246">
        <v>4</v>
      </c>
      <c r="GD246">
        <v>5</v>
      </c>
      <c r="GE246">
        <v>5</v>
      </c>
      <c r="GF246">
        <v>6</v>
      </c>
      <c r="GG246">
        <v>9</v>
      </c>
      <c r="GH246">
        <v>4</v>
      </c>
      <c r="GI246">
        <v>2</v>
      </c>
      <c r="GJ246">
        <v>10</v>
      </c>
      <c r="GK246">
        <v>18</v>
      </c>
      <c r="GL246">
        <v>17</v>
      </c>
      <c r="GM246">
        <v>19</v>
      </c>
      <c r="GN246">
        <v>18</v>
      </c>
      <c r="GO246">
        <v>20</v>
      </c>
      <c r="GP246">
        <v>21</v>
      </c>
      <c r="GQ246">
        <v>16</v>
      </c>
      <c r="GR246">
        <v>12</v>
      </c>
      <c r="GS246">
        <v>8</v>
      </c>
      <c r="GT246">
        <v>16</v>
      </c>
      <c r="GU246">
        <v>19</v>
      </c>
      <c r="GV246">
        <v>12</v>
      </c>
      <c r="GW246">
        <v>13</v>
      </c>
      <c r="GX246">
        <v>29</v>
      </c>
      <c r="GY246">
        <v>11</v>
      </c>
      <c r="GZ246">
        <v>27</v>
      </c>
      <c r="HA246">
        <v>24</v>
      </c>
      <c r="HB246">
        <v>24</v>
      </c>
      <c r="HC246">
        <v>25</v>
      </c>
      <c r="HD246">
        <v>20</v>
      </c>
      <c r="HE246">
        <v>28</v>
      </c>
      <c r="HF246">
        <v>19</v>
      </c>
      <c r="HG246">
        <v>19</v>
      </c>
      <c r="HH246">
        <v>23</v>
      </c>
      <c r="HI246">
        <v>21</v>
      </c>
      <c r="HJ246">
        <v>19</v>
      </c>
      <c r="HK246">
        <v>17</v>
      </c>
      <c r="HL246">
        <v>21</v>
      </c>
      <c r="HM246">
        <v>23</v>
      </c>
      <c r="HN246">
        <v>20</v>
      </c>
      <c r="HO246">
        <v>23</v>
      </c>
      <c r="HP246">
        <v>30</v>
      </c>
      <c r="HQ246">
        <v>20</v>
      </c>
      <c r="HR246">
        <v>18</v>
      </c>
      <c r="HS246">
        <v>22</v>
      </c>
      <c r="HT246">
        <v>22</v>
      </c>
      <c r="HU246">
        <v>26</v>
      </c>
      <c r="HV246">
        <v>20</v>
      </c>
      <c r="HW246">
        <v>28</v>
      </c>
      <c r="HX246">
        <v>26</v>
      </c>
      <c r="HY246">
        <v>32</v>
      </c>
      <c r="HZ246">
        <v>29</v>
      </c>
      <c r="IA246">
        <v>28</v>
      </c>
      <c r="IB246">
        <v>33</v>
      </c>
      <c r="IC246">
        <v>29</v>
      </c>
      <c r="ID246">
        <v>32</v>
      </c>
      <c r="IE246">
        <v>30</v>
      </c>
      <c r="IF246">
        <v>8</v>
      </c>
      <c r="IG246">
        <v>13</v>
      </c>
      <c r="IH246">
        <v>8</v>
      </c>
      <c r="II246">
        <v>11</v>
      </c>
      <c r="IJ246">
        <v>11</v>
      </c>
      <c r="IK246">
        <v>8</v>
      </c>
      <c r="IL246">
        <v>14</v>
      </c>
      <c r="IM246">
        <v>15</v>
      </c>
      <c r="IN246">
        <v>14</v>
      </c>
      <c r="IO246">
        <v>11</v>
      </c>
      <c r="IP246">
        <v>7</v>
      </c>
      <c r="IQ246">
        <v>13</v>
      </c>
      <c r="IR246">
        <v>7</v>
      </c>
      <c r="IS246">
        <v>9</v>
      </c>
      <c r="IT246">
        <v>17</v>
      </c>
      <c r="IU246">
        <v>27</v>
      </c>
      <c r="IV246">
        <v>30</v>
      </c>
      <c r="IW246">
        <v>27</v>
      </c>
      <c r="IX246">
        <v>15</v>
      </c>
      <c r="IY246">
        <v>27</v>
      </c>
      <c r="IZ246">
        <v>23</v>
      </c>
      <c r="JA246">
        <v>36</v>
      </c>
      <c r="JB246">
        <v>37</v>
      </c>
      <c r="JC246">
        <v>29</v>
      </c>
      <c r="JD246">
        <v>2</v>
      </c>
      <c r="JE246">
        <v>9</v>
      </c>
      <c r="JF246">
        <v>9</v>
      </c>
      <c r="JG246">
        <v>7</v>
      </c>
      <c r="JH246">
        <v>7</v>
      </c>
      <c r="JI246">
        <v>9</v>
      </c>
      <c r="JJ246">
        <v>9</v>
      </c>
      <c r="JK246">
        <v>2</v>
      </c>
      <c r="JL246">
        <v>4</v>
      </c>
      <c r="JM246">
        <v>5</v>
      </c>
      <c r="JN246">
        <v>15</v>
      </c>
      <c r="JO246">
        <v>7</v>
      </c>
      <c r="JP246">
        <v>7</v>
      </c>
      <c r="JQ246">
        <v>33</v>
      </c>
      <c r="JR246">
        <v>20</v>
      </c>
      <c r="JS246">
        <v>19</v>
      </c>
      <c r="JT246">
        <v>29</v>
      </c>
      <c r="JU246">
        <v>23</v>
      </c>
      <c r="JV246">
        <v>33</v>
      </c>
      <c r="JW246">
        <v>8</v>
      </c>
      <c r="JX246">
        <v>11</v>
      </c>
      <c r="JY246">
        <v>6</v>
      </c>
      <c r="JZ246">
        <v>10</v>
      </c>
      <c r="KA246">
        <v>8</v>
      </c>
      <c r="KB246">
        <v>6</v>
      </c>
      <c r="KC246">
        <v>7</v>
      </c>
      <c r="KD246">
        <v>9</v>
      </c>
      <c r="KE246">
        <v>8</v>
      </c>
      <c r="KF246">
        <v>7</v>
      </c>
      <c r="KG246">
        <v>14</v>
      </c>
      <c r="KH246">
        <v>12</v>
      </c>
      <c r="KI246">
        <v>12</v>
      </c>
      <c r="KJ246">
        <v>24</v>
      </c>
      <c r="KK246">
        <v>16</v>
      </c>
      <c r="KL246">
        <v>26</v>
      </c>
      <c r="KM246">
        <v>9</v>
      </c>
      <c r="KN246">
        <v>11</v>
      </c>
      <c r="KO246">
        <v>12</v>
      </c>
      <c r="KP246">
        <v>14</v>
      </c>
      <c r="KQ246">
        <v>14</v>
      </c>
      <c r="KR246">
        <v>11</v>
      </c>
      <c r="KS246">
        <v>15</v>
      </c>
      <c r="KT246">
        <v>18</v>
      </c>
      <c r="KU246">
        <v>10</v>
      </c>
      <c r="KV246">
        <v>12</v>
      </c>
      <c r="KW246">
        <v>14</v>
      </c>
      <c r="KX246">
        <v>6</v>
      </c>
      <c r="KY246">
        <v>3</v>
      </c>
      <c r="KZ246">
        <v>2</v>
      </c>
      <c r="LA246">
        <v>11</v>
      </c>
      <c r="LB246">
        <v>9</v>
      </c>
      <c r="LC246">
        <v>12</v>
      </c>
      <c r="LD246">
        <v>5</v>
      </c>
      <c r="LE246">
        <v>9</v>
      </c>
      <c r="LF246">
        <v>3</v>
      </c>
      <c r="LG246">
        <v>21</v>
      </c>
      <c r="LH246">
        <v>20</v>
      </c>
      <c r="LI246">
        <v>15</v>
      </c>
      <c r="LJ246">
        <v>15</v>
      </c>
      <c r="LK246">
        <v>13</v>
      </c>
      <c r="LL246">
        <v>15</v>
      </c>
      <c r="LM246">
        <v>19</v>
      </c>
      <c r="LN246">
        <v>15</v>
      </c>
      <c r="LO246">
        <v>18</v>
      </c>
      <c r="LP246">
        <v>16</v>
      </c>
      <c r="LQ246">
        <v>24</v>
      </c>
      <c r="LR246">
        <v>31</v>
      </c>
      <c r="LS246">
        <v>18</v>
      </c>
      <c r="LT246">
        <v>18</v>
      </c>
      <c r="LU246">
        <v>31</v>
      </c>
      <c r="LV246">
        <v>32</v>
      </c>
      <c r="LW246">
        <v>24</v>
      </c>
      <c r="LX246">
        <v>17</v>
      </c>
      <c r="LY246">
        <v>28</v>
      </c>
      <c r="LZ246">
        <v>33</v>
      </c>
      <c r="MA246">
        <v>28</v>
      </c>
      <c r="MB246">
        <v>12</v>
      </c>
      <c r="MC246">
        <v>26</v>
      </c>
      <c r="MD246">
        <v>26</v>
      </c>
      <c r="ME246">
        <v>10</v>
      </c>
      <c r="MF246">
        <v>18</v>
      </c>
      <c r="MG246">
        <v>21</v>
      </c>
      <c r="MH246">
        <v>19</v>
      </c>
      <c r="MI246">
        <v>13</v>
      </c>
      <c r="MJ246">
        <v>19</v>
      </c>
      <c r="MK246">
        <v>18</v>
      </c>
      <c r="ML246">
        <v>21</v>
      </c>
      <c r="MM246">
        <v>21</v>
      </c>
      <c r="MN246">
        <v>20</v>
      </c>
      <c r="MO246">
        <v>22</v>
      </c>
      <c r="MP246">
        <v>18</v>
      </c>
      <c r="MQ246">
        <v>20</v>
      </c>
      <c r="MR246">
        <v>20</v>
      </c>
      <c r="MS246">
        <v>19</v>
      </c>
      <c r="MT246">
        <v>19</v>
      </c>
      <c r="MU246">
        <v>23</v>
      </c>
      <c r="MV246">
        <v>30</v>
      </c>
      <c r="MW246">
        <v>30</v>
      </c>
      <c r="MX246">
        <v>28</v>
      </c>
      <c r="MY246">
        <v>22</v>
      </c>
      <c r="MZ246">
        <v>20</v>
      </c>
      <c r="NA246">
        <v>29</v>
      </c>
      <c r="NB246">
        <v>25</v>
      </c>
      <c r="NC246">
        <v>3</v>
      </c>
      <c r="ND246">
        <v>9</v>
      </c>
      <c r="NE246">
        <v>10</v>
      </c>
      <c r="NF246">
        <v>11</v>
      </c>
      <c r="NG246">
        <v>24</v>
      </c>
      <c r="NH246">
        <v>5</v>
      </c>
      <c r="NI246">
        <v>6</v>
      </c>
      <c r="NJ246">
        <v>21</v>
      </c>
      <c r="NK246">
        <v>25</v>
      </c>
      <c r="NL246">
        <v>3</v>
      </c>
      <c r="NM246">
        <v>15</v>
      </c>
      <c r="NN246">
        <v>16</v>
      </c>
      <c r="NO246">
        <v>28</v>
      </c>
      <c r="NP246">
        <v>18</v>
      </c>
      <c r="NQ246">
        <v>16</v>
      </c>
      <c r="NR246">
        <v>19</v>
      </c>
      <c r="NS246">
        <v>20</v>
      </c>
      <c r="NT246">
        <v>16</v>
      </c>
      <c r="NU246">
        <v>8</v>
      </c>
      <c r="NV246">
        <v>21</v>
      </c>
      <c r="NW246">
        <v>18</v>
      </c>
      <c r="NX246">
        <v>10</v>
      </c>
      <c r="NY246">
        <v>17</v>
      </c>
      <c r="NZ246">
        <v>12</v>
      </c>
      <c r="OA246">
        <v>15</v>
      </c>
      <c r="OB246">
        <v>18</v>
      </c>
    </row>
    <row r="247" spans="1:392" x14ac:dyDescent="0.35">
      <c r="A247">
        <v>2016</v>
      </c>
      <c r="B247" t="s">
        <v>399</v>
      </c>
      <c r="C247">
        <v>12</v>
      </c>
      <c r="D247">
        <v>10</v>
      </c>
      <c r="E247">
        <v>10</v>
      </c>
      <c r="F247">
        <v>13</v>
      </c>
      <c r="G247">
        <v>10</v>
      </c>
      <c r="H247">
        <v>8</v>
      </c>
      <c r="I247">
        <v>24</v>
      </c>
      <c r="J247">
        <v>1</v>
      </c>
      <c r="K247">
        <v>13</v>
      </c>
      <c r="L247">
        <v>12</v>
      </c>
      <c r="M247">
        <v>13</v>
      </c>
      <c r="N247">
        <v>2</v>
      </c>
      <c r="O247">
        <v>16</v>
      </c>
      <c r="P247">
        <v>7</v>
      </c>
      <c r="Q247">
        <v>1</v>
      </c>
      <c r="R247">
        <v>3</v>
      </c>
      <c r="S247">
        <v>1</v>
      </c>
      <c r="T247">
        <v>4</v>
      </c>
      <c r="U247">
        <v>13</v>
      </c>
      <c r="V247">
        <v>8</v>
      </c>
      <c r="W247">
        <v>9</v>
      </c>
      <c r="X247">
        <v>17</v>
      </c>
      <c r="Y247">
        <v>13</v>
      </c>
      <c r="Z247">
        <v>22</v>
      </c>
      <c r="AA247">
        <v>13</v>
      </c>
      <c r="AB247">
        <v>14</v>
      </c>
      <c r="AC247">
        <v>27</v>
      </c>
      <c r="AD247">
        <v>20</v>
      </c>
      <c r="AE247">
        <v>12</v>
      </c>
      <c r="AF247">
        <v>21</v>
      </c>
      <c r="AG247">
        <v>15</v>
      </c>
      <c r="AH247">
        <v>14</v>
      </c>
      <c r="AI247">
        <v>14</v>
      </c>
      <c r="AJ247">
        <v>14</v>
      </c>
      <c r="AK247">
        <v>16</v>
      </c>
      <c r="AL247">
        <v>11</v>
      </c>
      <c r="AM247">
        <v>13</v>
      </c>
      <c r="AN247">
        <v>18</v>
      </c>
      <c r="AO247">
        <v>17</v>
      </c>
      <c r="AP247">
        <v>15</v>
      </c>
      <c r="AQ247">
        <v>17</v>
      </c>
      <c r="AR247">
        <v>12</v>
      </c>
      <c r="AS247">
        <v>8</v>
      </c>
      <c r="AT247">
        <v>14</v>
      </c>
      <c r="AU247">
        <v>17</v>
      </c>
      <c r="AV247">
        <v>17</v>
      </c>
      <c r="AW247">
        <v>8</v>
      </c>
      <c r="AX247">
        <v>9</v>
      </c>
      <c r="AY247">
        <v>13</v>
      </c>
      <c r="AZ247">
        <v>15</v>
      </c>
      <c r="BA247">
        <v>5</v>
      </c>
      <c r="BB247">
        <v>13</v>
      </c>
      <c r="BC247">
        <v>18</v>
      </c>
      <c r="BD247">
        <v>9</v>
      </c>
      <c r="BE247">
        <v>15</v>
      </c>
      <c r="BF247">
        <v>21</v>
      </c>
      <c r="BG247">
        <v>17</v>
      </c>
      <c r="BH247">
        <v>19</v>
      </c>
      <c r="BI247">
        <v>13</v>
      </c>
      <c r="BJ247">
        <v>16</v>
      </c>
      <c r="BK247">
        <v>23</v>
      </c>
      <c r="BL247">
        <v>14</v>
      </c>
      <c r="BM247">
        <v>10</v>
      </c>
      <c r="BN247">
        <v>7</v>
      </c>
      <c r="BO247">
        <v>7</v>
      </c>
      <c r="BP247">
        <v>3</v>
      </c>
      <c r="BQ247">
        <v>5</v>
      </c>
      <c r="BR247">
        <v>8</v>
      </c>
      <c r="BS247">
        <v>6</v>
      </c>
      <c r="BT247">
        <v>4</v>
      </c>
      <c r="BU247">
        <v>5</v>
      </c>
      <c r="BV247">
        <v>4</v>
      </c>
      <c r="BW247">
        <v>7</v>
      </c>
      <c r="BX247">
        <v>4</v>
      </c>
      <c r="BY247">
        <v>10</v>
      </c>
      <c r="BZ247">
        <v>5</v>
      </c>
      <c r="CA247">
        <v>7</v>
      </c>
      <c r="CB247">
        <v>3</v>
      </c>
      <c r="CC247">
        <v>10</v>
      </c>
      <c r="CD247">
        <v>5</v>
      </c>
      <c r="CE247">
        <v>6</v>
      </c>
      <c r="CF247">
        <v>7</v>
      </c>
      <c r="CG247">
        <v>5</v>
      </c>
      <c r="CH247">
        <v>11</v>
      </c>
      <c r="CI247">
        <v>19</v>
      </c>
      <c r="CJ247">
        <v>21</v>
      </c>
      <c r="CK247">
        <v>19</v>
      </c>
      <c r="CL247">
        <v>20</v>
      </c>
      <c r="CM247">
        <v>19</v>
      </c>
      <c r="CN247">
        <v>19</v>
      </c>
      <c r="CO247">
        <v>20</v>
      </c>
      <c r="CP247">
        <v>21</v>
      </c>
      <c r="CQ247">
        <v>21</v>
      </c>
      <c r="CR247">
        <v>20</v>
      </c>
      <c r="CS247">
        <v>9</v>
      </c>
      <c r="CT247">
        <v>16</v>
      </c>
      <c r="CU247">
        <v>14</v>
      </c>
      <c r="CV247">
        <v>17</v>
      </c>
      <c r="CW247">
        <v>19</v>
      </c>
      <c r="CX247">
        <v>12</v>
      </c>
      <c r="CY247">
        <v>17</v>
      </c>
      <c r="CZ247">
        <v>12</v>
      </c>
      <c r="DA247">
        <v>15</v>
      </c>
      <c r="DB247">
        <v>12</v>
      </c>
      <c r="DC247">
        <v>10</v>
      </c>
      <c r="DD247">
        <v>22</v>
      </c>
      <c r="DE247">
        <v>19</v>
      </c>
      <c r="DF247">
        <v>20</v>
      </c>
      <c r="DG247">
        <v>18</v>
      </c>
      <c r="DH247">
        <v>20</v>
      </c>
      <c r="DI247">
        <v>18</v>
      </c>
      <c r="DJ247">
        <v>18</v>
      </c>
      <c r="DK247">
        <v>19</v>
      </c>
      <c r="DL247">
        <v>22</v>
      </c>
      <c r="DM247">
        <v>25</v>
      </c>
      <c r="DN247">
        <v>16</v>
      </c>
      <c r="DO247">
        <v>19</v>
      </c>
      <c r="DP247">
        <v>18</v>
      </c>
      <c r="DQ247">
        <v>14</v>
      </c>
      <c r="DR247">
        <v>20</v>
      </c>
      <c r="DS247">
        <v>6</v>
      </c>
      <c r="DT247">
        <v>20</v>
      </c>
      <c r="DU247">
        <v>13</v>
      </c>
      <c r="DV247">
        <v>16</v>
      </c>
      <c r="DW247">
        <v>23</v>
      </c>
      <c r="DX247">
        <v>23</v>
      </c>
      <c r="DY247">
        <v>19</v>
      </c>
      <c r="DZ247">
        <v>10</v>
      </c>
      <c r="EA247">
        <v>10</v>
      </c>
      <c r="EB247">
        <v>25</v>
      </c>
      <c r="EC247">
        <v>16</v>
      </c>
      <c r="ED247">
        <v>13</v>
      </c>
      <c r="EE247">
        <v>9</v>
      </c>
      <c r="EF247">
        <v>13</v>
      </c>
      <c r="EG247">
        <v>9</v>
      </c>
      <c r="EH247">
        <v>12</v>
      </c>
      <c r="EI247">
        <v>5</v>
      </c>
      <c r="EJ247">
        <v>8</v>
      </c>
      <c r="EK247">
        <v>9</v>
      </c>
      <c r="EL247">
        <v>4</v>
      </c>
      <c r="EM247">
        <v>7</v>
      </c>
      <c r="EN247">
        <v>2</v>
      </c>
      <c r="EO247">
        <v>9</v>
      </c>
      <c r="EP247">
        <v>5</v>
      </c>
      <c r="EQ247">
        <v>6</v>
      </c>
      <c r="ER247">
        <v>9</v>
      </c>
      <c r="ES247">
        <v>9</v>
      </c>
      <c r="ET247">
        <v>6</v>
      </c>
      <c r="EU247">
        <v>14</v>
      </c>
      <c r="EV247">
        <v>6</v>
      </c>
      <c r="EW247">
        <v>7</v>
      </c>
      <c r="EX247">
        <v>6</v>
      </c>
      <c r="EY247">
        <v>8</v>
      </c>
      <c r="EZ247">
        <v>12</v>
      </c>
      <c r="FA247">
        <v>7</v>
      </c>
      <c r="FB247">
        <v>8</v>
      </c>
      <c r="FC247">
        <v>9</v>
      </c>
      <c r="FD247">
        <v>22</v>
      </c>
      <c r="FE247">
        <v>29</v>
      </c>
      <c r="FF247">
        <v>6</v>
      </c>
      <c r="FG247">
        <v>19</v>
      </c>
      <c r="FH247">
        <v>8</v>
      </c>
      <c r="FI247">
        <v>8</v>
      </c>
      <c r="FJ247">
        <v>9</v>
      </c>
      <c r="FK247">
        <v>13</v>
      </c>
      <c r="FL247">
        <v>16</v>
      </c>
      <c r="FM247">
        <v>15</v>
      </c>
      <c r="FN247">
        <v>19</v>
      </c>
      <c r="FO247">
        <v>2</v>
      </c>
      <c r="FP247">
        <v>13</v>
      </c>
      <c r="FQ247">
        <v>11</v>
      </c>
      <c r="FR247">
        <v>11</v>
      </c>
      <c r="FS247">
        <v>18</v>
      </c>
      <c r="FT247">
        <v>3</v>
      </c>
      <c r="FU247">
        <v>22</v>
      </c>
      <c r="FV247">
        <v>18</v>
      </c>
      <c r="FW247">
        <v>23</v>
      </c>
      <c r="FX247">
        <v>17</v>
      </c>
      <c r="FY247">
        <v>12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2</v>
      </c>
      <c r="GH247">
        <v>0</v>
      </c>
      <c r="GI247">
        <v>0</v>
      </c>
      <c r="GJ247">
        <v>3</v>
      </c>
      <c r="GK247">
        <v>18</v>
      </c>
      <c r="GL247">
        <v>20</v>
      </c>
      <c r="GM247">
        <v>22</v>
      </c>
      <c r="GN247">
        <v>19</v>
      </c>
      <c r="GO247">
        <v>23</v>
      </c>
      <c r="GP247">
        <v>21</v>
      </c>
      <c r="GQ247">
        <v>22</v>
      </c>
      <c r="GR247">
        <v>3</v>
      </c>
      <c r="GS247">
        <v>0</v>
      </c>
      <c r="GT247">
        <v>8</v>
      </c>
      <c r="GU247">
        <v>14</v>
      </c>
      <c r="GV247">
        <v>4</v>
      </c>
      <c r="GW247">
        <v>9</v>
      </c>
      <c r="GX247">
        <v>19</v>
      </c>
      <c r="GY247">
        <v>11</v>
      </c>
      <c r="GZ247">
        <v>21</v>
      </c>
      <c r="HA247">
        <v>12</v>
      </c>
      <c r="HB247">
        <v>22</v>
      </c>
      <c r="HC247">
        <v>14</v>
      </c>
      <c r="HD247">
        <v>21</v>
      </c>
      <c r="HE247">
        <v>25</v>
      </c>
      <c r="HF247">
        <v>13</v>
      </c>
      <c r="HG247">
        <v>11</v>
      </c>
      <c r="HH247">
        <v>20</v>
      </c>
      <c r="HI247">
        <v>13</v>
      </c>
      <c r="HJ247">
        <v>12</v>
      </c>
      <c r="HK247">
        <v>11</v>
      </c>
      <c r="HL247">
        <v>19</v>
      </c>
      <c r="HM247">
        <v>18</v>
      </c>
      <c r="HN247">
        <v>21</v>
      </c>
      <c r="HO247">
        <v>18</v>
      </c>
      <c r="HP247">
        <v>28</v>
      </c>
      <c r="HQ247">
        <v>19</v>
      </c>
      <c r="HR247">
        <v>10</v>
      </c>
      <c r="HS247">
        <v>21</v>
      </c>
      <c r="HT247">
        <v>19</v>
      </c>
      <c r="HU247">
        <v>24</v>
      </c>
      <c r="HV247">
        <v>17</v>
      </c>
      <c r="HW247">
        <v>26</v>
      </c>
      <c r="HX247">
        <v>21</v>
      </c>
      <c r="HY247">
        <v>23</v>
      </c>
      <c r="HZ247">
        <v>22</v>
      </c>
      <c r="IA247">
        <v>26</v>
      </c>
      <c r="IB247">
        <v>30</v>
      </c>
      <c r="IC247">
        <v>20</v>
      </c>
      <c r="ID247">
        <v>24</v>
      </c>
      <c r="IE247">
        <v>27</v>
      </c>
      <c r="IF247">
        <v>7</v>
      </c>
      <c r="IG247">
        <v>12</v>
      </c>
      <c r="IH247">
        <v>10</v>
      </c>
      <c r="II247">
        <v>12</v>
      </c>
      <c r="IJ247">
        <v>10</v>
      </c>
      <c r="IK247">
        <v>8</v>
      </c>
      <c r="IL247">
        <v>10</v>
      </c>
      <c r="IM247">
        <v>10</v>
      </c>
      <c r="IN247">
        <v>9</v>
      </c>
      <c r="IO247">
        <v>13</v>
      </c>
      <c r="IP247">
        <v>13</v>
      </c>
      <c r="IQ247">
        <v>11</v>
      </c>
      <c r="IR247">
        <v>10</v>
      </c>
      <c r="IS247">
        <v>10</v>
      </c>
      <c r="IT247">
        <v>14</v>
      </c>
      <c r="IU247">
        <v>15</v>
      </c>
      <c r="IV247">
        <v>14</v>
      </c>
      <c r="IW247">
        <v>17</v>
      </c>
      <c r="IX247">
        <v>11</v>
      </c>
      <c r="IY247">
        <v>15</v>
      </c>
      <c r="IZ247">
        <v>13</v>
      </c>
      <c r="JA247">
        <v>16</v>
      </c>
      <c r="JB247">
        <v>15</v>
      </c>
      <c r="JC247">
        <v>21</v>
      </c>
      <c r="JD247">
        <v>1</v>
      </c>
      <c r="JE247">
        <v>4</v>
      </c>
      <c r="JF247">
        <v>4</v>
      </c>
      <c r="JG247">
        <v>3</v>
      </c>
      <c r="JH247">
        <v>3</v>
      </c>
      <c r="JI247">
        <v>4</v>
      </c>
      <c r="JJ247">
        <v>6</v>
      </c>
      <c r="JK247">
        <v>2</v>
      </c>
      <c r="JL247">
        <v>3</v>
      </c>
      <c r="JM247">
        <v>2</v>
      </c>
      <c r="JN247">
        <v>11</v>
      </c>
      <c r="JO247">
        <v>3</v>
      </c>
      <c r="JP247">
        <v>3</v>
      </c>
      <c r="JQ247">
        <v>30</v>
      </c>
      <c r="JR247">
        <v>17</v>
      </c>
      <c r="JS247">
        <v>17</v>
      </c>
      <c r="JT247">
        <v>32</v>
      </c>
      <c r="JU247">
        <v>23</v>
      </c>
      <c r="JV247">
        <v>28</v>
      </c>
      <c r="JW247">
        <v>8</v>
      </c>
      <c r="JX247">
        <v>9</v>
      </c>
      <c r="JY247">
        <v>7</v>
      </c>
      <c r="JZ247">
        <v>9</v>
      </c>
      <c r="KA247">
        <v>5</v>
      </c>
      <c r="KB247">
        <v>8</v>
      </c>
      <c r="KC247">
        <v>7</v>
      </c>
      <c r="KD247">
        <v>7</v>
      </c>
      <c r="KE247">
        <v>11</v>
      </c>
      <c r="KF247">
        <v>7</v>
      </c>
      <c r="KG247">
        <v>9</v>
      </c>
      <c r="KH247">
        <v>11</v>
      </c>
      <c r="KI247">
        <v>8</v>
      </c>
      <c r="KJ247">
        <v>14</v>
      </c>
      <c r="KK247">
        <v>12</v>
      </c>
      <c r="KL247">
        <v>18</v>
      </c>
      <c r="KM247">
        <v>6</v>
      </c>
      <c r="KN247">
        <v>11</v>
      </c>
      <c r="KO247">
        <v>5</v>
      </c>
      <c r="KP247">
        <v>11</v>
      </c>
      <c r="KQ247">
        <v>6</v>
      </c>
      <c r="KR247">
        <v>6</v>
      </c>
      <c r="KS247">
        <v>10</v>
      </c>
      <c r="KT247">
        <v>12</v>
      </c>
      <c r="KU247">
        <v>7</v>
      </c>
      <c r="KV247">
        <v>7</v>
      </c>
      <c r="KW247">
        <v>7</v>
      </c>
      <c r="KX247">
        <v>2</v>
      </c>
      <c r="KY247">
        <v>0</v>
      </c>
      <c r="KZ247">
        <v>0</v>
      </c>
      <c r="LA247">
        <v>6</v>
      </c>
      <c r="LB247">
        <v>6</v>
      </c>
      <c r="LC247">
        <v>5</v>
      </c>
      <c r="LD247">
        <v>1</v>
      </c>
      <c r="LE247">
        <v>4</v>
      </c>
      <c r="LF247">
        <v>0</v>
      </c>
      <c r="LG247">
        <v>15</v>
      </c>
      <c r="LH247">
        <v>15</v>
      </c>
      <c r="LI247">
        <v>14</v>
      </c>
      <c r="LJ247">
        <v>9</v>
      </c>
      <c r="LK247">
        <v>9</v>
      </c>
      <c r="LL247">
        <v>10</v>
      </c>
      <c r="LM247">
        <v>14</v>
      </c>
      <c r="LN247">
        <v>9</v>
      </c>
      <c r="LO247">
        <v>9</v>
      </c>
      <c r="LP247">
        <v>18</v>
      </c>
      <c r="LQ247">
        <v>24</v>
      </c>
      <c r="LR247">
        <v>30</v>
      </c>
      <c r="LS247">
        <v>21</v>
      </c>
      <c r="LT247">
        <v>22</v>
      </c>
      <c r="LU247">
        <v>30</v>
      </c>
      <c r="LV247">
        <v>31</v>
      </c>
      <c r="LW247">
        <v>22</v>
      </c>
      <c r="LX247">
        <v>20</v>
      </c>
      <c r="LY247">
        <v>26</v>
      </c>
      <c r="LZ247">
        <v>33</v>
      </c>
      <c r="MA247">
        <v>28</v>
      </c>
      <c r="MB247">
        <v>14</v>
      </c>
      <c r="MC247">
        <v>26</v>
      </c>
      <c r="MD247">
        <v>23</v>
      </c>
      <c r="ME247">
        <v>15</v>
      </c>
      <c r="MF247">
        <v>21</v>
      </c>
      <c r="MG247">
        <v>21</v>
      </c>
      <c r="MH247">
        <v>19</v>
      </c>
      <c r="MI247">
        <v>14</v>
      </c>
      <c r="MJ247">
        <v>20</v>
      </c>
      <c r="MK247">
        <v>18</v>
      </c>
      <c r="ML247">
        <v>23</v>
      </c>
      <c r="MM247">
        <v>24</v>
      </c>
      <c r="MN247">
        <v>20</v>
      </c>
      <c r="MO247">
        <v>27</v>
      </c>
      <c r="MP247">
        <v>26</v>
      </c>
      <c r="MQ247">
        <v>21</v>
      </c>
      <c r="MR247">
        <v>21</v>
      </c>
      <c r="MS247">
        <v>23</v>
      </c>
      <c r="MT247">
        <v>19</v>
      </c>
      <c r="MU247">
        <v>24</v>
      </c>
      <c r="MV247">
        <v>33</v>
      </c>
      <c r="MW247">
        <v>32</v>
      </c>
      <c r="MX247">
        <v>29</v>
      </c>
      <c r="MY247">
        <v>24</v>
      </c>
      <c r="MZ247">
        <v>25</v>
      </c>
      <c r="NA247">
        <v>32</v>
      </c>
      <c r="NB247">
        <v>27</v>
      </c>
      <c r="NC247">
        <v>0</v>
      </c>
      <c r="ND247">
        <v>6</v>
      </c>
      <c r="NE247">
        <v>4</v>
      </c>
      <c r="NF247">
        <v>5</v>
      </c>
      <c r="NG247">
        <v>17</v>
      </c>
      <c r="NH247">
        <v>1</v>
      </c>
      <c r="NI247">
        <v>1</v>
      </c>
      <c r="NJ247">
        <v>20</v>
      </c>
      <c r="NK247">
        <v>18</v>
      </c>
      <c r="NL247">
        <v>1</v>
      </c>
      <c r="NM247">
        <v>11</v>
      </c>
      <c r="NN247">
        <v>15</v>
      </c>
      <c r="NO247">
        <v>23</v>
      </c>
      <c r="NP247">
        <v>23</v>
      </c>
      <c r="NQ247">
        <v>19</v>
      </c>
      <c r="NR247">
        <v>21</v>
      </c>
      <c r="NS247">
        <v>22</v>
      </c>
      <c r="NT247">
        <v>19</v>
      </c>
      <c r="NU247">
        <v>9</v>
      </c>
      <c r="NV247">
        <v>19</v>
      </c>
      <c r="NW247">
        <v>21</v>
      </c>
      <c r="NX247">
        <v>12</v>
      </c>
      <c r="NY247">
        <v>19</v>
      </c>
      <c r="NZ247">
        <v>20</v>
      </c>
      <c r="OA247">
        <v>14</v>
      </c>
      <c r="OB247">
        <v>21</v>
      </c>
    </row>
    <row r="248" spans="1:392" x14ac:dyDescent="0.35">
      <c r="A248">
        <v>2017</v>
      </c>
      <c r="B248" t="s">
        <v>399</v>
      </c>
      <c r="C248">
        <v>22</v>
      </c>
      <c r="D248">
        <v>30</v>
      </c>
      <c r="E248">
        <v>20</v>
      </c>
      <c r="F248">
        <v>31</v>
      </c>
      <c r="G248">
        <v>22</v>
      </c>
      <c r="H248">
        <v>29</v>
      </c>
      <c r="I248">
        <v>49</v>
      </c>
      <c r="J248">
        <v>2</v>
      </c>
      <c r="K248">
        <v>24</v>
      </c>
      <c r="L248">
        <v>33</v>
      </c>
      <c r="M248">
        <v>34</v>
      </c>
      <c r="N248">
        <v>7</v>
      </c>
      <c r="O248">
        <v>42</v>
      </c>
      <c r="P248">
        <v>34</v>
      </c>
      <c r="Q248">
        <v>4</v>
      </c>
      <c r="R248">
        <v>10</v>
      </c>
      <c r="S248">
        <v>5</v>
      </c>
      <c r="T248">
        <v>5</v>
      </c>
      <c r="U248">
        <v>28</v>
      </c>
      <c r="V248">
        <v>26</v>
      </c>
      <c r="W248">
        <v>26</v>
      </c>
      <c r="X248">
        <v>28</v>
      </c>
      <c r="Y248">
        <v>29</v>
      </c>
      <c r="Z248">
        <v>29</v>
      </c>
      <c r="AA248">
        <v>27</v>
      </c>
      <c r="AB248">
        <v>30</v>
      </c>
      <c r="AC248">
        <v>31</v>
      </c>
      <c r="AD248">
        <v>31</v>
      </c>
      <c r="AE248">
        <v>18</v>
      </c>
      <c r="AF248">
        <v>29</v>
      </c>
      <c r="AG248">
        <v>31</v>
      </c>
      <c r="AH248">
        <v>15</v>
      </c>
      <c r="AI248">
        <v>20</v>
      </c>
      <c r="AJ248">
        <v>15</v>
      </c>
      <c r="AK248">
        <v>24</v>
      </c>
      <c r="AL248">
        <v>28</v>
      </c>
      <c r="AM248">
        <v>25</v>
      </c>
      <c r="AN248">
        <v>34</v>
      </c>
      <c r="AO248">
        <v>20</v>
      </c>
      <c r="AP248">
        <v>30</v>
      </c>
      <c r="AQ248">
        <v>43</v>
      </c>
      <c r="AR248">
        <v>33</v>
      </c>
      <c r="AS248">
        <v>25</v>
      </c>
      <c r="AT248">
        <v>39</v>
      </c>
      <c r="AU248">
        <v>39</v>
      </c>
      <c r="AV248">
        <v>38</v>
      </c>
      <c r="AW248">
        <v>28</v>
      </c>
      <c r="AX248">
        <v>33</v>
      </c>
      <c r="AY248">
        <v>35</v>
      </c>
      <c r="AZ248">
        <v>37</v>
      </c>
      <c r="BA248">
        <v>21</v>
      </c>
      <c r="BB248">
        <v>35</v>
      </c>
      <c r="BC248">
        <v>40</v>
      </c>
      <c r="BD248">
        <v>29</v>
      </c>
      <c r="BE248">
        <v>34</v>
      </c>
      <c r="BF248">
        <v>40</v>
      </c>
      <c r="BG248">
        <v>38</v>
      </c>
      <c r="BH248">
        <v>38</v>
      </c>
      <c r="BI248">
        <v>32</v>
      </c>
      <c r="BJ248">
        <v>35</v>
      </c>
      <c r="BK248">
        <v>39</v>
      </c>
      <c r="BL248">
        <v>35</v>
      </c>
      <c r="BM248">
        <v>34</v>
      </c>
      <c r="BN248">
        <v>30</v>
      </c>
      <c r="BO248">
        <v>25</v>
      </c>
      <c r="BP248">
        <v>16</v>
      </c>
      <c r="BQ248">
        <v>21</v>
      </c>
      <c r="BR248">
        <v>29</v>
      </c>
      <c r="BS248">
        <v>25</v>
      </c>
      <c r="BT248">
        <v>20</v>
      </c>
      <c r="BU248">
        <v>22</v>
      </c>
      <c r="BV248">
        <v>16</v>
      </c>
      <c r="BW248">
        <v>26</v>
      </c>
      <c r="BX248">
        <v>21</v>
      </c>
      <c r="BY248">
        <v>26</v>
      </c>
      <c r="BZ248">
        <v>21</v>
      </c>
      <c r="CA248">
        <v>22</v>
      </c>
      <c r="CB248">
        <v>20</v>
      </c>
      <c r="CC248">
        <v>24</v>
      </c>
      <c r="CD248">
        <v>20</v>
      </c>
      <c r="CE248">
        <v>24</v>
      </c>
      <c r="CF248">
        <v>23</v>
      </c>
      <c r="CG248">
        <v>21</v>
      </c>
      <c r="CH248">
        <v>26</v>
      </c>
      <c r="CI248">
        <v>38</v>
      </c>
      <c r="CJ248">
        <v>38</v>
      </c>
      <c r="CK248">
        <v>39</v>
      </c>
      <c r="CL248">
        <v>44</v>
      </c>
      <c r="CM248">
        <v>37</v>
      </c>
      <c r="CN248">
        <v>37</v>
      </c>
      <c r="CO248">
        <v>39</v>
      </c>
      <c r="CP248">
        <v>44</v>
      </c>
      <c r="CQ248">
        <v>38</v>
      </c>
      <c r="CR248">
        <v>37</v>
      </c>
      <c r="CS248">
        <v>13</v>
      </c>
      <c r="CT248">
        <v>23</v>
      </c>
      <c r="CU248">
        <v>18</v>
      </c>
      <c r="CV248">
        <v>19</v>
      </c>
      <c r="CW248">
        <v>27</v>
      </c>
      <c r="CX248">
        <v>16</v>
      </c>
      <c r="CY248">
        <v>19</v>
      </c>
      <c r="CZ248">
        <v>13</v>
      </c>
      <c r="DA248">
        <v>16</v>
      </c>
      <c r="DB248">
        <v>32</v>
      </c>
      <c r="DC248">
        <v>31</v>
      </c>
      <c r="DD248">
        <v>45</v>
      </c>
      <c r="DE248">
        <v>36</v>
      </c>
      <c r="DF248">
        <v>36</v>
      </c>
      <c r="DG248">
        <v>30</v>
      </c>
      <c r="DH248">
        <v>33</v>
      </c>
      <c r="DI248">
        <v>34</v>
      </c>
      <c r="DJ248">
        <v>30</v>
      </c>
      <c r="DK248">
        <v>25</v>
      </c>
      <c r="DL248">
        <v>29</v>
      </c>
      <c r="DM248">
        <v>28</v>
      </c>
      <c r="DN248">
        <v>27</v>
      </c>
      <c r="DO248">
        <v>25</v>
      </c>
      <c r="DP248">
        <v>25</v>
      </c>
      <c r="DQ248">
        <v>40</v>
      </c>
      <c r="DR248">
        <v>38</v>
      </c>
      <c r="DS248">
        <v>19</v>
      </c>
      <c r="DT248">
        <v>45</v>
      </c>
      <c r="DU248">
        <v>29</v>
      </c>
      <c r="DV248">
        <v>39</v>
      </c>
      <c r="DW248">
        <v>39</v>
      </c>
      <c r="DX248">
        <v>41</v>
      </c>
      <c r="DY248">
        <v>31</v>
      </c>
      <c r="DZ248">
        <v>30</v>
      </c>
      <c r="EA248">
        <v>31</v>
      </c>
      <c r="EB248">
        <v>45</v>
      </c>
      <c r="EC248">
        <v>39</v>
      </c>
      <c r="ED248">
        <v>15</v>
      </c>
      <c r="EE248">
        <v>20</v>
      </c>
      <c r="EF248">
        <v>15</v>
      </c>
      <c r="EG248">
        <v>18</v>
      </c>
      <c r="EH248">
        <v>13</v>
      </c>
      <c r="EI248">
        <v>15</v>
      </c>
      <c r="EJ248">
        <v>22</v>
      </c>
      <c r="EK248">
        <v>20</v>
      </c>
      <c r="EL248">
        <v>14</v>
      </c>
      <c r="EM248">
        <v>20</v>
      </c>
      <c r="EN248">
        <v>14</v>
      </c>
      <c r="EO248">
        <v>30</v>
      </c>
      <c r="EP248">
        <v>22</v>
      </c>
      <c r="EQ248">
        <v>23</v>
      </c>
      <c r="ER248">
        <v>33</v>
      </c>
      <c r="ES248">
        <v>33</v>
      </c>
      <c r="ET248">
        <v>22</v>
      </c>
      <c r="EU248">
        <v>32</v>
      </c>
      <c r="EV248">
        <v>26</v>
      </c>
      <c r="EW248">
        <v>28</v>
      </c>
      <c r="EX248">
        <v>26</v>
      </c>
      <c r="EY248">
        <v>30</v>
      </c>
      <c r="EZ248">
        <v>32</v>
      </c>
      <c r="FA248">
        <v>29</v>
      </c>
      <c r="FB248">
        <v>31</v>
      </c>
      <c r="FC248">
        <v>31</v>
      </c>
      <c r="FD248">
        <v>32</v>
      </c>
      <c r="FE248">
        <v>47</v>
      </c>
      <c r="FF248">
        <v>19</v>
      </c>
      <c r="FG248">
        <v>27</v>
      </c>
      <c r="FH248">
        <v>27</v>
      </c>
      <c r="FI248">
        <v>24</v>
      </c>
      <c r="FJ248">
        <v>26</v>
      </c>
      <c r="FK248">
        <v>29</v>
      </c>
      <c r="FL248">
        <v>33</v>
      </c>
      <c r="FM248">
        <v>29</v>
      </c>
      <c r="FN248">
        <v>32</v>
      </c>
      <c r="FO248">
        <v>14</v>
      </c>
      <c r="FP248">
        <v>34</v>
      </c>
      <c r="FQ248">
        <v>29</v>
      </c>
      <c r="FR248">
        <v>29</v>
      </c>
      <c r="FS248">
        <v>32</v>
      </c>
      <c r="FT248">
        <v>19</v>
      </c>
      <c r="FU248">
        <v>43</v>
      </c>
      <c r="FV248">
        <v>32</v>
      </c>
      <c r="FW248">
        <v>35</v>
      </c>
      <c r="FX248">
        <v>30</v>
      </c>
      <c r="FY248">
        <v>30</v>
      </c>
      <c r="FZ248">
        <v>3</v>
      </c>
      <c r="GA248">
        <v>3</v>
      </c>
      <c r="GB248">
        <v>2</v>
      </c>
      <c r="GC248">
        <v>2</v>
      </c>
      <c r="GD248">
        <v>4</v>
      </c>
      <c r="GE248">
        <v>4</v>
      </c>
      <c r="GF248">
        <v>5</v>
      </c>
      <c r="GG248">
        <v>5</v>
      </c>
      <c r="GH248">
        <v>3</v>
      </c>
      <c r="GI248">
        <v>3</v>
      </c>
      <c r="GJ248">
        <v>13</v>
      </c>
      <c r="GK248">
        <v>28</v>
      </c>
      <c r="GL248">
        <v>30</v>
      </c>
      <c r="GM248">
        <v>30</v>
      </c>
      <c r="GN248">
        <v>28</v>
      </c>
      <c r="GO248">
        <v>31</v>
      </c>
      <c r="GP248">
        <v>29</v>
      </c>
      <c r="GQ248">
        <v>33</v>
      </c>
      <c r="GR248">
        <v>14</v>
      </c>
      <c r="GS248">
        <v>4</v>
      </c>
      <c r="GT248">
        <v>19</v>
      </c>
      <c r="GU248">
        <v>28</v>
      </c>
      <c r="GV248">
        <v>15</v>
      </c>
      <c r="GW248">
        <v>15</v>
      </c>
      <c r="GX248">
        <v>41</v>
      </c>
      <c r="GY248">
        <v>28</v>
      </c>
      <c r="GZ248">
        <v>43</v>
      </c>
      <c r="HA248">
        <v>34</v>
      </c>
      <c r="HB248">
        <v>36</v>
      </c>
      <c r="HC248">
        <v>32</v>
      </c>
      <c r="HD248">
        <v>35</v>
      </c>
      <c r="HE248">
        <v>38</v>
      </c>
      <c r="HF248">
        <v>35</v>
      </c>
      <c r="HG248">
        <v>34</v>
      </c>
      <c r="HH248">
        <v>36</v>
      </c>
      <c r="HI248">
        <v>41</v>
      </c>
      <c r="HJ248">
        <v>36</v>
      </c>
      <c r="HK248">
        <v>34</v>
      </c>
      <c r="HL248">
        <v>38</v>
      </c>
      <c r="HM248">
        <v>39</v>
      </c>
      <c r="HN248">
        <v>38</v>
      </c>
      <c r="HO248">
        <v>35</v>
      </c>
      <c r="HP248">
        <v>46</v>
      </c>
      <c r="HQ248">
        <v>38</v>
      </c>
      <c r="HR248">
        <v>33</v>
      </c>
      <c r="HS248">
        <v>39</v>
      </c>
      <c r="HT248">
        <v>39</v>
      </c>
      <c r="HU248">
        <v>43</v>
      </c>
      <c r="HV248">
        <v>37</v>
      </c>
      <c r="HW248">
        <v>43</v>
      </c>
      <c r="HX248">
        <v>44</v>
      </c>
      <c r="HY248">
        <v>48</v>
      </c>
      <c r="HZ248">
        <v>51</v>
      </c>
      <c r="IA248">
        <v>50</v>
      </c>
      <c r="IB248">
        <v>55</v>
      </c>
      <c r="IC248">
        <v>40</v>
      </c>
      <c r="ID248">
        <v>52</v>
      </c>
      <c r="IE248">
        <v>53</v>
      </c>
      <c r="IF248">
        <v>28</v>
      </c>
      <c r="IG248">
        <v>28</v>
      </c>
      <c r="IH248">
        <v>25</v>
      </c>
      <c r="II248">
        <v>23</v>
      </c>
      <c r="IJ248">
        <v>23</v>
      </c>
      <c r="IK248">
        <v>26</v>
      </c>
      <c r="IL248">
        <v>22</v>
      </c>
      <c r="IM248">
        <v>27</v>
      </c>
      <c r="IN248">
        <v>22</v>
      </c>
      <c r="IO248">
        <v>32</v>
      </c>
      <c r="IP248">
        <v>18</v>
      </c>
      <c r="IQ248">
        <v>28</v>
      </c>
      <c r="IR248">
        <v>23</v>
      </c>
      <c r="IS248">
        <v>30</v>
      </c>
      <c r="IT248">
        <v>23</v>
      </c>
      <c r="IU248">
        <v>30</v>
      </c>
      <c r="IV248">
        <v>39</v>
      </c>
      <c r="IW248">
        <v>34</v>
      </c>
      <c r="IX248">
        <v>21</v>
      </c>
      <c r="IY248">
        <v>38</v>
      </c>
      <c r="IZ248">
        <v>35</v>
      </c>
      <c r="JA248">
        <v>38</v>
      </c>
      <c r="JB248">
        <v>41</v>
      </c>
      <c r="JC248">
        <v>44</v>
      </c>
      <c r="JD248">
        <v>5</v>
      </c>
      <c r="JE248">
        <v>22</v>
      </c>
      <c r="JF248">
        <v>21</v>
      </c>
      <c r="JG248">
        <v>16</v>
      </c>
      <c r="JH248">
        <v>13</v>
      </c>
      <c r="JI248">
        <v>23</v>
      </c>
      <c r="JJ248">
        <v>21</v>
      </c>
      <c r="JK248">
        <v>8</v>
      </c>
      <c r="JL248">
        <v>11</v>
      </c>
      <c r="JM248">
        <v>10</v>
      </c>
      <c r="JN248">
        <v>30</v>
      </c>
      <c r="JO248">
        <v>15</v>
      </c>
      <c r="JP248">
        <v>16</v>
      </c>
      <c r="JQ248">
        <v>44</v>
      </c>
      <c r="JR248">
        <v>37</v>
      </c>
      <c r="JS248">
        <v>38</v>
      </c>
      <c r="JT248">
        <v>46</v>
      </c>
      <c r="JU248">
        <v>36</v>
      </c>
      <c r="JV248">
        <v>44</v>
      </c>
      <c r="JW248">
        <v>25</v>
      </c>
      <c r="JX248">
        <v>21</v>
      </c>
      <c r="JY248">
        <v>22</v>
      </c>
      <c r="JZ248">
        <v>20</v>
      </c>
      <c r="KA248">
        <v>18</v>
      </c>
      <c r="KB248">
        <v>23</v>
      </c>
      <c r="KC248">
        <v>25</v>
      </c>
      <c r="KD248">
        <v>18</v>
      </c>
      <c r="KE248">
        <v>22</v>
      </c>
      <c r="KF248">
        <v>25</v>
      </c>
      <c r="KG248">
        <v>22</v>
      </c>
      <c r="KH248">
        <v>27</v>
      </c>
      <c r="KI248">
        <v>22</v>
      </c>
      <c r="KJ248">
        <v>36</v>
      </c>
      <c r="KK248">
        <v>25</v>
      </c>
      <c r="KL248">
        <v>39</v>
      </c>
      <c r="KM248">
        <v>24</v>
      </c>
      <c r="KN248">
        <v>28</v>
      </c>
      <c r="KO248">
        <v>24</v>
      </c>
      <c r="KP248">
        <v>26</v>
      </c>
      <c r="KQ248">
        <v>23</v>
      </c>
      <c r="KR248">
        <v>25</v>
      </c>
      <c r="KS248">
        <v>27</v>
      </c>
      <c r="KT248">
        <v>27</v>
      </c>
      <c r="KU248">
        <v>9</v>
      </c>
      <c r="KV248">
        <v>12</v>
      </c>
      <c r="KW248">
        <v>22</v>
      </c>
      <c r="KX248">
        <v>5</v>
      </c>
      <c r="KY248">
        <v>2</v>
      </c>
      <c r="KZ248">
        <v>0</v>
      </c>
      <c r="LA248">
        <v>8</v>
      </c>
      <c r="LB248">
        <v>9</v>
      </c>
      <c r="LC248">
        <v>7</v>
      </c>
      <c r="LD248">
        <v>4</v>
      </c>
      <c r="LE248">
        <v>7</v>
      </c>
      <c r="LF248">
        <v>4</v>
      </c>
      <c r="LG248">
        <v>19</v>
      </c>
      <c r="LH248">
        <v>19</v>
      </c>
      <c r="LI248">
        <v>19</v>
      </c>
      <c r="LJ248">
        <v>20</v>
      </c>
      <c r="LK248">
        <v>11</v>
      </c>
      <c r="LL248">
        <v>18</v>
      </c>
      <c r="LM248">
        <v>24</v>
      </c>
      <c r="LN248">
        <v>13</v>
      </c>
      <c r="LO248">
        <v>15</v>
      </c>
      <c r="LP248">
        <v>26</v>
      </c>
      <c r="LQ248">
        <v>34</v>
      </c>
      <c r="LR248">
        <v>44</v>
      </c>
      <c r="LS248">
        <v>25</v>
      </c>
      <c r="LT248">
        <v>28</v>
      </c>
      <c r="LU248">
        <v>47</v>
      </c>
      <c r="LV248">
        <v>45</v>
      </c>
      <c r="LW248">
        <v>33</v>
      </c>
      <c r="LX248">
        <v>23</v>
      </c>
      <c r="LY248">
        <v>34</v>
      </c>
      <c r="LZ248">
        <v>44</v>
      </c>
      <c r="MA248">
        <v>44</v>
      </c>
      <c r="MB248">
        <v>24</v>
      </c>
      <c r="MC248">
        <v>39</v>
      </c>
      <c r="MD248">
        <v>36</v>
      </c>
      <c r="ME248">
        <v>24</v>
      </c>
      <c r="MF248">
        <v>28</v>
      </c>
      <c r="MG248">
        <v>29</v>
      </c>
      <c r="MH248">
        <v>29</v>
      </c>
      <c r="MI248">
        <v>23</v>
      </c>
      <c r="MJ248">
        <v>28</v>
      </c>
      <c r="MK248">
        <v>29</v>
      </c>
      <c r="ML248">
        <v>33</v>
      </c>
      <c r="MM248">
        <v>30</v>
      </c>
      <c r="MN248">
        <v>30</v>
      </c>
      <c r="MO248">
        <v>32</v>
      </c>
      <c r="MP248">
        <v>29</v>
      </c>
      <c r="MQ248">
        <v>30</v>
      </c>
      <c r="MR248">
        <v>31</v>
      </c>
      <c r="MS248">
        <v>29</v>
      </c>
      <c r="MT248">
        <v>28</v>
      </c>
      <c r="MU248">
        <v>30</v>
      </c>
      <c r="MV248">
        <v>43</v>
      </c>
      <c r="MW248">
        <v>47</v>
      </c>
      <c r="MX248">
        <v>43</v>
      </c>
      <c r="MY248">
        <v>35</v>
      </c>
      <c r="MZ248">
        <v>32</v>
      </c>
      <c r="NA248">
        <v>45</v>
      </c>
      <c r="NB248">
        <v>38</v>
      </c>
      <c r="NC248">
        <v>6</v>
      </c>
      <c r="ND248">
        <v>19</v>
      </c>
      <c r="NE248">
        <v>17</v>
      </c>
      <c r="NF248">
        <v>8</v>
      </c>
      <c r="NG248">
        <v>42</v>
      </c>
      <c r="NH248">
        <v>8</v>
      </c>
      <c r="NI248">
        <v>9</v>
      </c>
      <c r="NJ248">
        <v>30</v>
      </c>
      <c r="NK248">
        <v>41</v>
      </c>
      <c r="NL248">
        <v>5</v>
      </c>
      <c r="NM248">
        <v>30</v>
      </c>
      <c r="NN248">
        <v>26</v>
      </c>
      <c r="NO248">
        <v>41</v>
      </c>
      <c r="NP248">
        <v>32</v>
      </c>
      <c r="NQ248">
        <v>35</v>
      </c>
      <c r="NR248">
        <v>31</v>
      </c>
      <c r="NS248">
        <v>32</v>
      </c>
      <c r="NT248">
        <v>34</v>
      </c>
      <c r="NU248">
        <v>26</v>
      </c>
      <c r="NV248">
        <v>29</v>
      </c>
      <c r="NW248">
        <v>34</v>
      </c>
      <c r="NX248">
        <v>28</v>
      </c>
      <c r="NY248">
        <v>35</v>
      </c>
      <c r="NZ248">
        <v>29</v>
      </c>
      <c r="OA248">
        <v>29</v>
      </c>
      <c r="OB248">
        <v>33</v>
      </c>
    </row>
    <row r="249" spans="1:392" x14ac:dyDescent="0.35">
      <c r="A249">
        <v>2018</v>
      </c>
      <c r="B249" t="s">
        <v>399</v>
      </c>
      <c r="C249">
        <v>11</v>
      </c>
      <c r="D249">
        <v>19</v>
      </c>
      <c r="E249">
        <v>7</v>
      </c>
      <c r="F249">
        <v>16</v>
      </c>
      <c r="G249">
        <v>8</v>
      </c>
      <c r="H249">
        <v>17</v>
      </c>
      <c r="I249">
        <v>47</v>
      </c>
      <c r="J249">
        <v>6</v>
      </c>
      <c r="K249">
        <v>27</v>
      </c>
      <c r="L249">
        <v>32</v>
      </c>
      <c r="M249">
        <v>31</v>
      </c>
      <c r="N249">
        <v>6</v>
      </c>
      <c r="O249">
        <v>35</v>
      </c>
      <c r="P249">
        <v>23</v>
      </c>
      <c r="Q249">
        <v>5</v>
      </c>
      <c r="R249">
        <v>6</v>
      </c>
      <c r="S249">
        <v>5</v>
      </c>
      <c r="T249">
        <v>12</v>
      </c>
      <c r="U249">
        <v>19</v>
      </c>
      <c r="V249">
        <v>17</v>
      </c>
      <c r="W249">
        <v>14</v>
      </c>
      <c r="X249">
        <v>23</v>
      </c>
      <c r="Y249">
        <v>20</v>
      </c>
      <c r="Z249">
        <v>22</v>
      </c>
      <c r="AA249">
        <v>15</v>
      </c>
      <c r="AB249">
        <v>20</v>
      </c>
      <c r="AC249">
        <v>27</v>
      </c>
      <c r="AD249">
        <v>27</v>
      </c>
      <c r="AE249">
        <v>9</v>
      </c>
      <c r="AF249">
        <v>26</v>
      </c>
      <c r="AG249">
        <v>18</v>
      </c>
      <c r="AH249">
        <v>8</v>
      </c>
      <c r="AI249">
        <v>10</v>
      </c>
      <c r="AJ249">
        <v>7</v>
      </c>
      <c r="AK249">
        <v>15</v>
      </c>
      <c r="AL249">
        <v>15</v>
      </c>
      <c r="AM249">
        <v>16</v>
      </c>
      <c r="AN249">
        <v>27</v>
      </c>
      <c r="AO249">
        <v>15</v>
      </c>
      <c r="AP249">
        <v>16</v>
      </c>
      <c r="AQ249">
        <v>33</v>
      </c>
      <c r="AR249">
        <v>27</v>
      </c>
      <c r="AS249">
        <v>16</v>
      </c>
      <c r="AT249">
        <v>25</v>
      </c>
      <c r="AU249">
        <v>39</v>
      </c>
      <c r="AV249">
        <v>35</v>
      </c>
      <c r="AW249">
        <v>23</v>
      </c>
      <c r="AX249">
        <v>23</v>
      </c>
      <c r="AY249">
        <v>31</v>
      </c>
      <c r="AZ249">
        <v>37</v>
      </c>
      <c r="BA249">
        <v>13</v>
      </c>
      <c r="BB249">
        <v>33</v>
      </c>
      <c r="BC249">
        <v>35</v>
      </c>
      <c r="BD249">
        <v>24</v>
      </c>
      <c r="BE249">
        <v>23</v>
      </c>
      <c r="BF249">
        <v>30</v>
      </c>
      <c r="BG249">
        <v>25</v>
      </c>
      <c r="BH249">
        <v>25</v>
      </c>
      <c r="BI249">
        <v>23</v>
      </c>
      <c r="BJ249">
        <v>24</v>
      </c>
      <c r="BK249">
        <v>30</v>
      </c>
      <c r="BL249">
        <v>22</v>
      </c>
      <c r="BM249">
        <v>21</v>
      </c>
      <c r="BN249">
        <v>16</v>
      </c>
      <c r="BO249">
        <v>16</v>
      </c>
      <c r="BP249">
        <v>9</v>
      </c>
      <c r="BQ249">
        <v>12</v>
      </c>
      <c r="BR249">
        <v>17</v>
      </c>
      <c r="BS249">
        <v>14</v>
      </c>
      <c r="BT249">
        <v>12</v>
      </c>
      <c r="BU249">
        <v>14</v>
      </c>
      <c r="BV249">
        <v>12</v>
      </c>
      <c r="BW249">
        <v>14</v>
      </c>
      <c r="BX249">
        <v>11</v>
      </c>
      <c r="BY249">
        <v>23</v>
      </c>
      <c r="BZ249">
        <v>13</v>
      </c>
      <c r="CA249">
        <v>15</v>
      </c>
      <c r="CB249">
        <v>12</v>
      </c>
      <c r="CC249">
        <v>21</v>
      </c>
      <c r="CD249">
        <v>12</v>
      </c>
      <c r="CE249">
        <v>16</v>
      </c>
      <c r="CF249">
        <v>15</v>
      </c>
      <c r="CG249">
        <v>14</v>
      </c>
      <c r="CH249">
        <v>13</v>
      </c>
      <c r="CI249">
        <v>30</v>
      </c>
      <c r="CJ249">
        <v>31</v>
      </c>
      <c r="CK249">
        <v>27</v>
      </c>
      <c r="CL249">
        <v>27</v>
      </c>
      <c r="CM249">
        <v>27</v>
      </c>
      <c r="CN249">
        <v>32</v>
      </c>
      <c r="CO249">
        <v>26</v>
      </c>
      <c r="CP249">
        <v>28</v>
      </c>
      <c r="CQ249">
        <v>30</v>
      </c>
      <c r="CR249">
        <v>26</v>
      </c>
      <c r="CS249">
        <v>12</v>
      </c>
      <c r="CT249">
        <v>23</v>
      </c>
      <c r="CU249">
        <v>19</v>
      </c>
      <c r="CV249">
        <v>32</v>
      </c>
      <c r="CW249">
        <v>28</v>
      </c>
      <c r="CX249">
        <v>13</v>
      </c>
      <c r="CY249">
        <v>28</v>
      </c>
      <c r="CZ249">
        <v>16</v>
      </c>
      <c r="DA249">
        <v>19</v>
      </c>
      <c r="DB249">
        <v>27</v>
      </c>
      <c r="DC249">
        <v>23</v>
      </c>
      <c r="DD249">
        <v>31</v>
      </c>
      <c r="DE249">
        <v>31</v>
      </c>
      <c r="DF249">
        <v>34</v>
      </c>
      <c r="DG249">
        <v>25</v>
      </c>
      <c r="DH249">
        <v>29</v>
      </c>
      <c r="DI249">
        <v>28</v>
      </c>
      <c r="DJ249">
        <v>26</v>
      </c>
      <c r="DK249">
        <v>18</v>
      </c>
      <c r="DL249">
        <v>25</v>
      </c>
      <c r="DM249">
        <v>25</v>
      </c>
      <c r="DN249">
        <v>18</v>
      </c>
      <c r="DO249">
        <v>19</v>
      </c>
      <c r="DP249">
        <v>19</v>
      </c>
      <c r="DQ249">
        <v>31</v>
      </c>
      <c r="DR249">
        <v>31</v>
      </c>
      <c r="DS249">
        <v>11</v>
      </c>
      <c r="DT249">
        <v>35</v>
      </c>
      <c r="DU249">
        <v>19</v>
      </c>
      <c r="DV249">
        <v>30</v>
      </c>
      <c r="DW249">
        <v>29</v>
      </c>
      <c r="DX249">
        <v>36</v>
      </c>
      <c r="DY249">
        <v>28</v>
      </c>
      <c r="DZ249">
        <v>20</v>
      </c>
      <c r="EA249">
        <v>23</v>
      </c>
      <c r="EB249">
        <v>37</v>
      </c>
      <c r="EC249">
        <v>35</v>
      </c>
      <c r="ED249">
        <v>7</v>
      </c>
      <c r="EE249">
        <v>9</v>
      </c>
      <c r="EF249">
        <v>7</v>
      </c>
      <c r="EG249">
        <v>7</v>
      </c>
      <c r="EH249">
        <v>6</v>
      </c>
      <c r="EI249">
        <v>4</v>
      </c>
      <c r="EJ249">
        <v>10</v>
      </c>
      <c r="EK249">
        <v>9</v>
      </c>
      <c r="EL249">
        <v>4</v>
      </c>
      <c r="EM249">
        <v>9</v>
      </c>
      <c r="EN249">
        <v>7</v>
      </c>
      <c r="EO249">
        <v>22</v>
      </c>
      <c r="EP249">
        <v>11</v>
      </c>
      <c r="EQ249">
        <v>14</v>
      </c>
      <c r="ER249">
        <v>27</v>
      </c>
      <c r="ES249">
        <v>26</v>
      </c>
      <c r="ET249">
        <v>11</v>
      </c>
      <c r="EU249">
        <v>30</v>
      </c>
      <c r="EV249">
        <v>14</v>
      </c>
      <c r="EW249">
        <v>17</v>
      </c>
      <c r="EX249">
        <v>16</v>
      </c>
      <c r="EY249">
        <v>21</v>
      </c>
      <c r="EZ249">
        <v>26</v>
      </c>
      <c r="FA249">
        <v>19</v>
      </c>
      <c r="FB249">
        <v>22</v>
      </c>
      <c r="FC249">
        <v>27</v>
      </c>
      <c r="FD249">
        <v>32</v>
      </c>
      <c r="FE249">
        <v>43</v>
      </c>
      <c r="FF249">
        <v>14</v>
      </c>
      <c r="FG249">
        <v>29</v>
      </c>
      <c r="FH249">
        <v>19</v>
      </c>
      <c r="FI249">
        <v>16</v>
      </c>
      <c r="FJ249">
        <v>21</v>
      </c>
      <c r="FK249">
        <v>18</v>
      </c>
      <c r="FL249">
        <v>31</v>
      </c>
      <c r="FM249">
        <v>20</v>
      </c>
      <c r="FN249">
        <v>26</v>
      </c>
      <c r="FO249">
        <v>4</v>
      </c>
      <c r="FP249">
        <v>24</v>
      </c>
      <c r="FQ249">
        <v>19</v>
      </c>
      <c r="FR249">
        <v>21</v>
      </c>
      <c r="FS249">
        <v>25</v>
      </c>
      <c r="FT249">
        <v>8</v>
      </c>
      <c r="FU249">
        <v>36</v>
      </c>
      <c r="FV249">
        <v>27</v>
      </c>
      <c r="FW249">
        <v>28</v>
      </c>
      <c r="FX249">
        <v>24</v>
      </c>
      <c r="FY249">
        <v>20</v>
      </c>
      <c r="FZ249">
        <v>1</v>
      </c>
      <c r="GA249">
        <v>2</v>
      </c>
      <c r="GB249">
        <v>1</v>
      </c>
      <c r="GC249">
        <v>2</v>
      </c>
      <c r="GD249">
        <v>1</v>
      </c>
      <c r="GE249">
        <v>2</v>
      </c>
      <c r="GF249">
        <v>2</v>
      </c>
      <c r="GG249">
        <v>3</v>
      </c>
      <c r="GH249">
        <v>2</v>
      </c>
      <c r="GI249">
        <v>1</v>
      </c>
      <c r="GJ249">
        <v>4</v>
      </c>
      <c r="GK249">
        <v>21</v>
      </c>
      <c r="GL249">
        <v>25</v>
      </c>
      <c r="GM249">
        <v>21</v>
      </c>
      <c r="GN249">
        <v>21</v>
      </c>
      <c r="GO249">
        <v>25</v>
      </c>
      <c r="GP249">
        <v>21</v>
      </c>
      <c r="GQ249">
        <v>26</v>
      </c>
      <c r="GR249">
        <v>5</v>
      </c>
      <c r="GS249">
        <v>3</v>
      </c>
      <c r="GT249">
        <v>10</v>
      </c>
      <c r="GU249">
        <v>17</v>
      </c>
      <c r="GV249">
        <v>6</v>
      </c>
      <c r="GW249">
        <v>7</v>
      </c>
      <c r="GX249">
        <v>36</v>
      </c>
      <c r="GY249">
        <v>13</v>
      </c>
      <c r="GZ249">
        <v>35</v>
      </c>
      <c r="HA249">
        <v>20</v>
      </c>
      <c r="HB249">
        <v>32</v>
      </c>
      <c r="HC249">
        <v>22</v>
      </c>
      <c r="HD249">
        <v>31</v>
      </c>
      <c r="HE249">
        <v>33</v>
      </c>
      <c r="HF249">
        <v>24</v>
      </c>
      <c r="HG249">
        <v>20</v>
      </c>
      <c r="HH249">
        <v>27</v>
      </c>
      <c r="HI249">
        <v>23</v>
      </c>
      <c r="HJ249">
        <v>21</v>
      </c>
      <c r="HK249">
        <v>22</v>
      </c>
      <c r="HL249">
        <v>29</v>
      </c>
      <c r="HM249">
        <v>33</v>
      </c>
      <c r="HN249">
        <v>26</v>
      </c>
      <c r="HO249">
        <v>25</v>
      </c>
      <c r="HP249">
        <v>32</v>
      </c>
      <c r="HQ249">
        <v>24</v>
      </c>
      <c r="HR249">
        <v>23</v>
      </c>
      <c r="HS249">
        <v>32</v>
      </c>
      <c r="HT249">
        <v>27</v>
      </c>
      <c r="HU249">
        <v>35</v>
      </c>
      <c r="HV249">
        <v>25</v>
      </c>
      <c r="HW249">
        <v>29</v>
      </c>
      <c r="HX249">
        <v>39</v>
      </c>
      <c r="HY249">
        <v>37</v>
      </c>
      <c r="HZ249">
        <v>39</v>
      </c>
      <c r="IA249">
        <v>41</v>
      </c>
      <c r="IB249">
        <v>42</v>
      </c>
      <c r="IC249">
        <v>36</v>
      </c>
      <c r="ID249">
        <v>37</v>
      </c>
      <c r="IE249">
        <v>39</v>
      </c>
      <c r="IF249">
        <v>15</v>
      </c>
      <c r="IG249">
        <v>24</v>
      </c>
      <c r="IH249">
        <v>10</v>
      </c>
      <c r="II249">
        <v>17</v>
      </c>
      <c r="IJ249">
        <v>17</v>
      </c>
      <c r="IK249">
        <v>14</v>
      </c>
      <c r="IL249">
        <v>17</v>
      </c>
      <c r="IM249">
        <v>18</v>
      </c>
      <c r="IN249">
        <v>18</v>
      </c>
      <c r="IO249">
        <v>22</v>
      </c>
      <c r="IP249">
        <v>8</v>
      </c>
      <c r="IQ249">
        <v>26</v>
      </c>
      <c r="IR249">
        <v>9</v>
      </c>
      <c r="IS249">
        <v>18</v>
      </c>
      <c r="IT249">
        <v>23</v>
      </c>
      <c r="IU249">
        <v>30</v>
      </c>
      <c r="IV249">
        <v>30</v>
      </c>
      <c r="IW249">
        <v>29</v>
      </c>
      <c r="IX249">
        <v>22</v>
      </c>
      <c r="IY249">
        <v>29</v>
      </c>
      <c r="IZ249">
        <v>25</v>
      </c>
      <c r="JA249">
        <v>37</v>
      </c>
      <c r="JB249">
        <v>35</v>
      </c>
      <c r="JC249">
        <v>34</v>
      </c>
      <c r="JD249">
        <v>5</v>
      </c>
      <c r="JE249">
        <v>13</v>
      </c>
      <c r="JF249">
        <v>11</v>
      </c>
      <c r="JG249">
        <v>9</v>
      </c>
      <c r="JH249">
        <v>9</v>
      </c>
      <c r="JI249">
        <v>12</v>
      </c>
      <c r="JJ249">
        <v>13</v>
      </c>
      <c r="JK249">
        <v>5</v>
      </c>
      <c r="JL249">
        <v>7</v>
      </c>
      <c r="JM249">
        <v>8</v>
      </c>
      <c r="JN249">
        <v>23</v>
      </c>
      <c r="JO249">
        <v>9</v>
      </c>
      <c r="JP249">
        <v>9</v>
      </c>
      <c r="JQ249">
        <v>38</v>
      </c>
      <c r="JR249">
        <v>29</v>
      </c>
      <c r="JS249">
        <v>30</v>
      </c>
      <c r="JT249">
        <v>31</v>
      </c>
      <c r="JU249">
        <v>28</v>
      </c>
      <c r="JV249">
        <v>41</v>
      </c>
      <c r="JW249">
        <v>13</v>
      </c>
      <c r="JX249">
        <v>15</v>
      </c>
      <c r="JY249">
        <v>10</v>
      </c>
      <c r="JZ249">
        <v>16</v>
      </c>
      <c r="KA249">
        <v>7</v>
      </c>
      <c r="KB249">
        <v>11</v>
      </c>
      <c r="KC249">
        <v>16</v>
      </c>
      <c r="KD249">
        <v>10</v>
      </c>
      <c r="KE249">
        <v>13</v>
      </c>
      <c r="KF249">
        <v>12</v>
      </c>
      <c r="KG249">
        <v>12</v>
      </c>
      <c r="KH249">
        <v>16</v>
      </c>
      <c r="KI249">
        <v>13</v>
      </c>
      <c r="KJ249">
        <v>31</v>
      </c>
      <c r="KK249">
        <v>13</v>
      </c>
      <c r="KL249">
        <v>35</v>
      </c>
      <c r="KM249">
        <v>14</v>
      </c>
      <c r="KN249">
        <v>20</v>
      </c>
      <c r="KO249">
        <v>14</v>
      </c>
      <c r="KP249">
        <v>19</v>
      </c>
      <c r="KQ249">
        <v>12</v>
      </c>
      <c r="KR249">
        <v>15</v>
      </c>
      <c r="KS249">
        <v>22</v>
      </c>
      <c r="KT249">
        <v>24</v>
      </c>
      <c r="KU249">
        <v>7</v>
      </c>
      <c r="KV249">
        <v>10</v>
      </c>
      <c r="KW249">
        <v>18</v>
      </c>
      <c r="KX249">
        <v>4</v>
      </c>
      <c r="KY249">
        <v>1</v>
      </c>
      <c r="KZ249">
        <v>2</v>
      </c>
      <c r="LA249">
        <v>5</v>
      </c>
      <c r="LB249">
        <v>6</v>
      </c>
      <c r="LC249">
        <v>5</v>
      </c>
      <c r="LD249">
        <v>3</v>
      </c>
      <c r="LE249">
        <v>5</v>
      </c>
      <c r="LF249">
        <v>1</v>
      </c>
      <c r="LG249">
        <v>26</v>
      </c>
      <c r="LH249">
        <v>27</v>
      </c>
      <c r="LI249">
        <v>16</v>
      </c>
      <c r="LJ249">
        <v>18</v>
      </c>
      <c r="LK249">
        <v>11</v>
      </c>
      <c r="LL249">
        <v>16</v>
      </c>
      <c r="LM249">
        <v>24</v>
      </c>
      <c r="LN249">
        <v>13</v>
      </c>
      <c r="LO249">
        <v>12</v>
      </c>
      <c r="LP249">
        <v>17</v>
      </c>
      <c r="LQ249">
        <v>28</v>
      </c>
      <c r="LR249">
        <v>35</v>
      </c>
      <c r="LS249">
        <v>23</v>
      </c>
      <c r="LT249">
        <v>19</v>
      </c>
      <c r="LU249">
        <v>42</v>
      </c>
      <c r="LV249">
        <v>36</v>
      </c>
      <c r="LW249">
        <v>29</v>
      </c>
      <c r="LX249">
        <v>18</v>
      </c>
      <c r="LY249">
        <v>28</v>
      </c>
      <c r="LZ249">
        <v>35</v>
      </c>
      <c r="MA249">
        <v>33</v>
      </c>
      <c r="MB249">
        <v>17</v>
      </c>
      <c r="MC249">
        <v>35</v>
      </c>
      <c r="MD249">
        <v>28</v>
      </c>
      <c r="ME249">
        <v>18</v>
      </c>
      <c r="MF249">
        <v>21</v>
      </c>
      <c r="MG249">
        <v>21</v>
      </c>
      <c r="MH249">
        <v>18</v>
      </c>
      <c r="MI249">
        <v>16</v>
      </c>
      <c r="MJ249">
        <v>21</v>
      </c>
      <c r="MK249">
        <v>17</v>
      </c>
      <c r="ML249">
        <v>20</v>
      </c>
      <c r="MM249">
        <v>27</v>
      </c>
      <c r="MN249">
        <v>18</v>
      </c>
      <c r="MO249">
        <v>27</v>
      </c>
      <c r="MP249">
        <v>22</v>
      </c>
      <c r="MQ249">
        <v>21</v>
      </c>
      <c r="MR249">
        <v>21</v>
      </c>
      <c r="MS249">
        <v>18</v>
      </c>
      <c r="MT249">
        <v>20</v>
      </c>
      <c r="MU249">
        <v>22</v>
      </c>
      <c r="MV249">
        <v>38</v>
      </c>
      <c r="MW249">
        <v>32</v>
      </c>
      <c r="MX249">
        <v>30</v>
      </c>
      <c r="MY249">
        <v>30</v>
      </c>
      <c r="MZ249">
        <v>22</v>
      </c>
      <c r="NA249">
        <v>30</v>
      </c>
      <c r="NB249">
        <v>32</v>
      </c>
      <c r="NC249">
        <v>2</v>
      </c>
      <c r="ND249">
        <v>15</v>
      </c>
      <c r="NE249">
        <v>9</v>
      </c>
      <c r="NF249">
        <v>6</v>
      </c>
      <c r="NG249">
        <v>29</v>
      </c>
      <c r="NH249">
        <v>5</v>
      </c>
      <c r="NI249">
        <v>5</v>
      </c>
      <c r="NJ249">
        <v>30</v>
      </c>
      <c r="NK249">
        <v>31</v>
      </c>
      <c r="NL249">
        <v>1</v>
      </c>
      <c r="NM249">
        <v>22</v>
      </c>
      <c r="NN249">
        <v>28</v>
      </c>
      <c r="NO249">
        <v>35</v>
      </c>
      <c r="NP249">
        <v>28</v>
      </c>
      <c r="NQ249">
        <v>25</v>
      </c>
      <c r="NR249">
        <v>25</v>
      </c>
      <c r="NS249">
        <v>28</v>
      </c>
      <c r="NT249">
        <v>27</v>
      </c>
      <c r="NU249">
        <v>17</v>
      </c>
      <c r="NV249">
        <v>23</v>
      </c>
      <c r="NW249">
        <v>28</v>
      </c>
      <c r="NX249">
        <v>20</v>
      </c>
      <c r="NY249">
        <v>29</v>
      </c>
      <c r="NZ249">
        <v>23</v>
      </c>
      <c r="OA249">
        <v>25</v>
      </c>
      <c r="OB249">
        <v>27</v>
      </c>
    </row>
    <row r="250" spans="1:392" x14ac:dyDescent="0.35">
      <c r="A250">
        <v>2019</v>
      </c>
      <c r="B250" t="s">
        <v>399</v>
      </c>
      <c r="C250">
        <v>24</v>
      </c>
      <c r="D250">
        <v>26</v>
      </c>
      <c r="E250">
        <v>21</v>
      </c>
      <c r="F250">
        <v>26</v>
      </c>
      <c r="G250">
        <v>19</v>
      </c>
      <c r="H250">
        <v>29</v>
      </c>
      <c r="I250">
        <v>42</v>
      </c>
      <c r="J250">
        <v>6</v>
      </c>
      <c r="K250">
        <v>26</v>
      </c>
      <c r="L250">
        <v>28</v>
      </c>
      <c r="M250">
        <v>28</v>
      </c>
      <c r="N250">
        <v>8</v>
      </c>
      <c r="O250">
        <v>33</v>
      </c>
      <c r="P250">
        <v>25</v>
      </c>
      <c r="Q250">
        <v>6</v>
      </c>
      <c r="R250">
        <v>5</v>
      </c>
      <c r="S250">
        <v>6</v>
      </c>
      <c r="T250">
        <v>7</v>
      </c>
      <c r="U250">
        <v>19</v>
      </c>
      <c r="V250">
        <v>19</v>
      </c>
      <c r="W250">
        <v>15</v>
      </c>
      <c r="X250">
        <v>27</v>
      </c>
      <c r="Y250">
        <v>26</v>
      </c>
      <c r="Z250">
        <v>28</v>
      </c>
      <c r="AA250">
        <v>21</v>
      </c>
      <c r="AB250">
        <v>26</v>
      </c>
      <c r="AC250">
        <v>29</v>
      </c>
      <c r="AD250">
        <v>29</v>
      </c>
      <c r="AE250">
        <v>17</v>
      </c>
      <c r="AF250">
        <v>24</v>
      </c>
      <c r="AG250">
        <v>24</v>
      </c>
      <c r="AH250">
        <v>19</v>
      </c>
      <c r="AI250">
        <v>23</v>
      </c>
      <c r="AJ250">
        <v>18</v>
      </c>
      <c r="AK250">
        <v>16</v>
      </c>
      <c r="AL250">
        <v>20</v>
      </c>
      <c r="AM250">
        <v>25</v>
      </c>
      <c r="AN250">
        <v>27</v>
      </c>
      <c r="AO250">
        <v>17</v>
      </c>
      <c r="AP250">
        <v>24</v>
      </c>
      <c r="AQ250">
        <v>41</v>
      </c>
      <c r="AR250">
        <v>36</v>
      </c>
      <c r="AS250">
        <v>26</v>
      </c>
      <c r="AT250">
        <v>39</v>
      </c>
      <c r="AU250">
        <v>45</v>
      </c>
      <c r="AV250">
        <v>38</v>
      </c>
      <c r="AW250">
        <v>32</v>
      </c>
      <c r="AX250">
        <v>36</v>
      </c>
      <c r="AY250">
        <v>39</v>
      </c>
      <c r="AZ250">
        <v>40</v>
      </c>
      <c r="BA250">
        <v>22</v>
      </c>
      <c r="BB250">
        <v>38</v>
      </c>
      <c r="BC250">
        <v>32</v>
      </c>
      <c r="BD250">
        <v>35</v>
      </c>
      <c r="BE250">
        <v>29</v>
      </c>
      <c r="BF250">
        <v>30</v>
      </c>
      <c r="BG250">
        <v>31</v>
      </c>
      <c r="BH250">
        <v>27</v>
      </c>
      <c r="BI250">
        <v>28</v>
      </c>
      <c r="BJ250">
        <v>30</v>
      </c>
      <c r="BK250">
        <v>35</v>
      </c>
      <c r="BL250">
        <v>29</v>
      </c>
      <c r="BM250">
        <v>24</v>
      </c>
      <c r="BN250">
        <v>23</v>
      </c>
      <c r="BO250">
        <v>20</v>
      </c>
      <c r="BP250">
        <v>10</v>
      </c>
      <c r="BQ250">
        <v>18</v>
      </c>
      <c r="BR250">
        <v>22</v>
      </c>
      <c r="BS250">
        <v>20</v>
      </c>
      <c r="BT250">
        <v>18</v>
      </c>
      <c r="BU250">
        <v>19</v>
      </c>
      <c r="BV250">
        <v>12</v>
      </c>
      <c r="BW250">
        <v>20</v>
      </c>
      <c r="BX250">
        <v>22</v>
      </c>
      <c r="BY250">
        <v>21</v>
      </c>
      <c r="BZ250">
        <v>20</v>
      </c>
      <c r="CA250">
        <v>26</v>
      </c>
      <c r="CB250">
        <v>20</v>
      </c>
      <c r="CC250">
        <v>31</v>
      </c>
      <c r="CD250">
        <v>19</v>
      </c>
      <c r="CE250">
        <v>22</v>
      </c>
      <c r="CF250">
        <v>24</v>
      </c>
      <c r="CG250">
        <v>22</v>
      </c>
      <c r="CH250">
        <v>28</v>
      </c>
      <c r="CI250">
        <v>32</v>
      </c>
      <c r="CJ250">
        <v>29</v>
      </c>
      <c r="CK250">
        <v>29</v>
      </c>
      <c r="CL250">
        <v>27</v>
      </c>
      <c r="CM250">
        <v>28</v>
      </c>
      <c r="CN250">
        <v>30</v>
      </c>
      <c r="CO250">
        <v>30</v>
      </c>
      <c r="CP250">
        <v>28</v>
      </c>
      <c r="CQ250">
        <v>34</v>
      </c>
      <c r="CR250">
        <v>31</v>
      </c>
      <c r="CS250">
        <v>19</v>
      </c>
      <c r="CT250">
        <v>33</v>
      </c>
      <c r="CU250">
        <v>30</v>
      </c>
      <c r="CV250">
        <v>33</v>
      </c>
      <c r="CW250">
        <v>36</v>
      </c>
      <c r="CX250">
        <v>24</v>
      </c>
      <c r="CY250">
        <v>34</v>
      </c>
      <c r="CZ250">
        <v>20</v>
      </c>
      <c r="DA250">
        <v>26</v>
      </c>
      <c r="DB250">
        <v>27</v>
      </c>
      <c r="DC250">
        <v>23</v>
      </c>
      <c r="DD250">
        <v>34</v>
      </c>
      <c r="DE250">
        <v>29</v>
      </c>
      <c r="DF250">
        <v>34</v>
      </c>
      <c r="DG250">
        <v>27</v>
      </c>
      <c r="DH250">
        <v>29</v>
      </c>
      <c r="DI250">
        <v>28</v>
      </c>
      <c r="DJ250">
        <v>25</v>
      </c>
      <c r="DK250">
        <v>27</v>
      </c>
      <c r="DL250">
        <v>28</v>
      </c>
      <c r="DM250">
        <v>29</v>
      </c>
      <c r="DN250">
        <v>26</v>
      </c>
      <c r="DO250">
        <v>28</v>
      </c>
      <c r="DP250">
        <v>28</v>
      </c>
      <c r="DQ250">
        <v>34</v>
      </c>
      <c r="DR250">
        <v>32</v>
      </c>
      <c r="DS250">
        <v>22</v>
      </c>
      <c r="DT250">
        <v>41</v>
      </c>
      <c r="DU250">
        <v>29</v>
      </c>
      <c r="DV250">
        <v>34</v>
      </c>
      <c r="DW250">
        <v>37</v>
      </c>
      <c r="DX250">
        <v>34</v>
      </c>
      <c r="DY250">
        <v>26</v>
      </c>
      <c r="DZ250">
        <v>25</v>
      </c>
      <c r="EA250">
        <v>27</v>
      </c>
      <c r="EB250">
        <v>34</v>
      </c>
      <c r="EC250">
        <v>34</v>
      </c>
      <c r="ED250">
        <v>15</v>
      </c>
      <c r="EE250">
        <v>19</v>
      </c>
      <c r="EF250">
        <v>18</v>
      </c>
      <c r="EG250">
        <v>18</v>
      </c>
      <c r="EH250">
        <v>18</v>
      </c>
      <c r="EI250">
        <v>14</v>
      </c>
      <c r="EJ250">
        <v>21</v>
      </c>
      <c r="EK250">
        <v>21</v>
      </c>
      <c r="EL250">
        <v>13</v>
      </c>
      <c r="EM250">
        <v>20</v>
      </c>
      <c r="EN250">
        <v>14</v>
      </c>
      <c r="EO250">
        <v>22</v>
      </c>
      <c r="EP250">
        <v>18</v>
      </c>
      <c r="EQ250">
        <v>17</v>
      </c>
      <c r="ER250">
        <v>23</v>
      </c>
      <c r="ES250">
        <v>22</v>
      </c>
      <c r="ET250">
        <v>19</v>
      </c>
      <c r="EU250">
        <v>32</v>
      </c>
      <c r="EV250">
        <v>19</v>
      </c>
      <c r="EW250">
        <v>19</v>
      </c>
      <c r="EX250">
        <v>20</v>
      </c>
      <c r="EY250">
        <v>22</v>
      </c>
      <c r="EZ250">
        <v>29</v>
      </c>
      <c r="FA250">
        <v>23</v>
      </c>
      <c r="FB250">
        <v>21</v>
      </c>
      <c r="FC250">
        <v>23</v>
      </c>
      <c r="FD250">
        <v>32</v>
      </c>
      <c r="FE250">
        <v>42</v>
      </c>
      <c r="FF250">
        <v>19</v>
      </c>
      <c r="FG250">
        <v>31</v>
      </c>
      <c r="FH250">
        <v>25</v>
      </c>
      <c r="FI250">
        <v>24</v>
      </c>
      <c r="FJ250">
        <v>25</v>
      </c>
      <c r="FK250">
        <v>27</v>
      </c>
      <c r="FL250">
        <v>39</v>
      </c>
      <c r="FM250">
        <v>31</v>
      </c>
      <c r="FN250">
        <v>38</v>
      </c>
      <c r="FO250">
        <v>14</v>
      </c>
      <c r="FP250">
        <v>31</v>
      </c>
      <c r="FQ250">
        <v>24</v>
      </c>
      <c r="FR250">
        <v>30</v>
      </c>
      <c r="FS250">
        <v>32</v>
      </c>
      <c r="FT250">
        <v>17</v>
      </c>
      <c r="FU250">
        <v>42</v>
      </c>
      <c r="FV250">
        <v>38</v>
      </c>
      <c r="FW250">
        <v>40</v>
      </c>
      <c r="FX250">
        <v>34</v>
      </c>
      <c r="FY250">
        <v>35</v>
      </c>
      <c r="FZ250">
        <v>8</v>
      </c>
      <c r="GA250">
        <v>4</v>
      </c>
      <c r="GB250">
        <v>4</v>
      </c>
      <c r="GC250">
        <v>8</v>
      </c>
      <c r="GD250">
        <v>11</v>
      </c>
      <c r="GE250">
        <v>9</v>
      </c>
      <c r="GF250">
        <v>10</v>
      </c>
      <c r="GG250">
        <v>11</v>
      </c>
      <c r="GH250">
        <v>8</v>
      </c>
      <c r="GI250">
        <v>5</v>
      </c>
      <c r="GJ250">
        <v>17</v>
      </c>
      <c r="GK250">
        <v>28</v>
      </c>
      <c r="GL250">
        <v>29</v>
      </c>
      <c r="GM250">
        <v>29</v>
      </c>
      <c r="GN250">
        <v>29</v>
      </c>
      <c r="GO250">
        <v>27</v>
      </c>
      <c r="GP250">
        <v>27</v>
      </c>
      <c r="GQ250">
        <v>31</v>
      </c>
      <c r="GR250">
        <v>17</v>
      </c>
      <c r="GS250">
        <v>10</v>
      </c>
      <c r="GT250">
        <v>18</v>
      </c>
      <c r="GU250">
        <v>26</v>
      </c>
      <c r="GV250">
        <v>18</v>
      </c>
      <c r="GW250">
        <v>17</v>
      </c>
      <c r="GX250">
        <v>41</v>
      </c>
      <c r="GY250">
        <v>29</v>
      </c>
      <c r="GZ250">
        <v>41</v>
      </c>
      <c r="HA250">
        <v>27</v>
      </c>
      <c r="HB250">
        <v>41</v>
      </c>
      <c r="HC250">
        <v>28</v>
      </c>
      <c r="HD250">
        <v>33</v>
      </c>
      <c r="HE250">
        <v>34</v>
      </c>
      <c r="HF250">
        <v>23</v>
      </c>
      <c r="HG250">
        <v>27</v>
      </c>
      <c r="HH250">
        <v>34</v>
      </c>
      <c r="HI250">
        <v>26</v>
      </c>
      <c r="HJ250">
        <v>25</v>
      </c>
      <c r="HK250">
        <v>22</v>
      </c>
      <c r="HL250">
        <v>27</v>
      </c>
      <c r="HM250">
        <v>29</v>
      </c>
      <c r="HN250">
        <v>30</v>
      </c>
      <c r="HO250">
        <v>30</v>
      </c>
      <c r="HP250">
        <v>36</v>
      </c>
      <c r="HQ250">
        <v>31</v>
      </c>
      <c r="HR250">
        <v>23</v>
      </c>
      <c r="HS250">
        <v>31</v>
      </c>
      <c r="HT250">
        <v>26</v>
      </c>
      <c r="HU250">
        <v>36</v>
      </c>
      <c r="HV250">
        <v>28</v>
      </c>
      <c r="HW250">
        <v>33</v>
      </c>
      <c r="HX250">
        <v>33</v>
      </c>
      <c r="HY250">
        <v>34</v>
      </c>
      <c r="HZ250">
        <v>33</v>
      </c>
      <c r="IA250">
        <v>42</v>
      </c>
      <c r="IB250">
        <v>40</v>
      </c>
      <c r="IC250">
        <v>33</v>
      </c>
      <c r="ID250">
        <v>34</v>
      </c>
      <c r="IE250">
        <v>38</v>
      </c>
      <c r="IF250">
        <v>26</v>
      </c>
      <c r="IG250">
        <v>33</v>
      </c>
      <c r="IH250">
        <v>22</v>
      </c>
      <c r="II250">
        <v>21</v>
      </c>
      <c r="IJ250">
        <v>22</v>
      </c>
      <c r="IK250">
        <v>22</v>
      </c>
      <c r="IL250">
        <v>22</v>
      </c>
      <c r="IM250">
        <v>28</v>
      </c>
      <c r="IN250">
        <v>23</v>
      </c>
      <c r="IO250">
        <v>30</v>
      </c>
      <c r="IP250">
        <v>19</v>
      </c>
      <c r="IQ250">
        <v>33</v>
      </c>
      <c r="IR250">
        <v>22</v>
      </c>
      <c r="IS250">
        <v>27</v>
      </c>
      <c r="IT250">
        <v>24</v>
      </c>
      <c r="IU250">
        <v>28</v>
      </c>
      <c r="IV250">
        <v>34</v>
      </c>
      <c r="IW250">
        <v>31</v>
      </c>
      <c r="IX250">
        <v>22</v>
      </c>
      <c r="IY250">
        <v>31</v>
      </c>
      <c r="IZ250">
        <v>31</v>
      </c>
      <c r="JA250">
        <v>39</v>
      </c>
      <c r="JB250">
        <v>38</v>
      </c>
      <c r="JC250">
        <v>42</v>
      </c>
      <c r="JD250">
        <v>9</v>
      </c>
      <c r="JE250">
        <v>21</v>
      </c>
      <c r="JF250">
        <v>16</v>
      </c>
      <c r="JG250">
        <v>15</v>
      </c>
      <c r="JH250">
        <v>9</v>
      </c>
      <c r="JI250">
        <v>19</v>
      </c>
      <c r="JJ250">
        <v>22</v>
      </c>
      <c r="JK250">
        <v>7</v>
      </c>
      <c r="JL250">
        <v>8</v>
      </c>
      <c r="JM250">
        <v>7</v>
      </c>
      <c r="JN250">
        <v>27</v>
      </c>
      <c r="JO250">
        <v>10</v>
      </c>
      <c r="JP250">
        <v>15</v>
      </c>
      <c r="JQ250">
        <v>36</v>
      </c>
      <c r="JR250">
        <v>34</v>
      </c>
      <c r="JS250">
        <v>33</v>
      </c>
      <c r="JT250">
        <v>39</v>
      </c>
      <c r="JU250">
        <v>31</v>
      </c>
      <c r="JV250">
        <v>42</v>
      </c>
      <c r="JW250">
        <v>21</v>
      </c>
      <c r="JX250">
        <v>21</v>
      </c>
      <c r="JY250">
        <v>20</v>
      </c>
      <c r="JZ250">
        <v>24</v>
      </c>
      <c r="KA250">
        <v>16</v>
      </c>
      <c r="KB250">
        <v>21</v>
      </c>
      <c r="KC250">
        <v>26</v>
      </c>
      <c r="KD250">
        <v>19</v>
      </c>
      <c r="KE250">
        <v>21</v>
      </c>
      <c r="KF250">
        <v>22</v>
      </c>
      <c r="KG250">
        <v>23</v>
      </c>
      <c r="KH250">
        <v>25</v>
      </c>
      <c r="KI250">
        <v>20</v>
      </c>
      <c r="KJ250">
        <v>40</v>
      </c>
      <c r="KK250">
        <v>28</v>
      </c>
      <c r="KL250">
        <v>42</v>
      </c>
      <c r="KM250">
        <v>20</v>
      </c>
      <c r="KN250">
        <v>26</v>
      </c>
      <c r="KO250">
        <v>18</v>
      </c>
      <c r="KP250">
        <v>31</v>
      </c>
      <c r="KQ250">
        <v>19</v>
      </c>
      <c r="KR250">
        <v>18</v>
      </c>
      <c r="KS250">
        <v>25</v>
      </c>
      <c r="KT250">
        <v>36</v>
      </c>
      <c r="KU250">
        <v>14</v>
      </c>
      <c r="KV250">
        <v>18</v>
      </c>
      <c r="KW250">
        <v>19</v>
      </c>
      <c r="KX250">
        <v>4</v>
      </c>
      <c r="KY250">
        <v>4</v>
      </c>
      <c r="KZ250">
        <v>3</v>
      </c>
      <c r="LA250">
        <v>8</v>
      </c>
      <c r="LB250">
        <v>14</v>
      </c>
      <c r="LC250">
        <v>10</v>
      </c>
      <c r="LD250">
        <v>2</v>
      </c>
      <c r="LE250">
        <v>10</v>
      </c>
      <c r="LF250">
        <v>3</v>
      </c>
      <c r="LG250">
        <v>29</v>
      </c>
      <c r="LH250">
        <v>28</v>
      </c>
      <c r="LI250">
        <v>23</v>
      </c>
      <c r="LJ250">
        <v>23</v>
      </c>
      <c r="LK250">
        <v>17</v>
      </c>
      <c r="LL250">
        <v>24</v>
      </c>
      <c r="LM250">
        <v>29</v>
      </c>
      <c r="LN250">
        <v>16</v>
      </c>
      <c r="LO250">
        <v>18</v>
      </c>
      <c r="LP250">
        <v>25</v>
      </c>
      <c r="LQ250">
        <v>29</v>
      </c>
      <c r="LR250">
        <v>45</v>
      </c>
      <c r="LS250">
        <v>28</v>
      </c>
      <c r="LT250">
        <v>27</v>
      </c>
      <c r="LU250">
        <v>45</v>
      </c>
      <c r="LV250">
        <v>43</v>
      </c>
      <c r="LW250">
        <v>34</v>
      </c>
      <c r="LX250">
        <v>27</v>
      </c>
      <c r="LY250">
        <v>35</v>
      </c>
      <c r="LZ250">
        <v>45</v>
      </c>
      <c r="MA250">
        <v>40</v>
      </c>
      <c r="MB250">
        <v>23</v>
      </c>
      <c r="MC250">
        <v>41</v>
      </c>
      <c r="MD250">
        <v>35</v>
      </c>
      <c r="ME250">
        <v>19</v>
      </c>
      <c r="MF250">
        <v>26</v>
      </c>
      <c r="MG250">
        <v>30</v>
      </c>
      <c r="MH250">
        <v>22</v>
      </c>
      <c r="MI250">
        <v>17</v>
      </c>
      <c r="MJ250">
        <v>27</v>
      </c>
      <c r="MK250">
        <v>20</v>
      </c>
      <c r="ML250">
        <v>25</v>
      </c>
      <c r="MM250">
        <v>28</v>
      </c>
      <c r="MN250">
        <v>23</v>
      </c>
      <c r="MO250">
        <v>28</v>
      </c>
      <c r="MP250">
        <v>26</v>
      </c>
      <c r="MQ250">
        <v>22</v>
      </c>
      <c r="MR250">
        <v>22</v>
      </c>
      <c r="MS250">
        <v>27</v>
      </c>
      <c r="MT250">
        <v>27</v>
      </c>
      <c r="MU250">
        <v>25</v>
      </c>
      <c r="MV250">
        <v>46</v>
      </c>
      <c r="MW250">
        <v>37</v>
      </c>
      <c r="MX250">
        <v>36</v>
      </c>
      <c r="MY250">
        <v>28</v>
      </c>
      <c r="MZ250">
        <v>30</v>
      </c>
      <c r="NA250">
        <v>36</v>
      </c>
      <c r="NB250">
        <v>34</v>
      </c>
      <c r="NC250">
        <v>7</v>
      </c>
      <c r="ND250">
        <v>15</v>
      </c>
      <c r="NE250">
        <v>23</v>
      </c>
      <c r="NF250">
        <v>12</v>
      </c>
      <c r="NG250">
        <v>32</v>
      </c>
      <c r="NH250">
        <v>6</v>
      </c>
      <c r="NI250">
        <v>9</v>
      </c>
      <c r="NJ250">
        <v>27</v>
      </c>
      <c r="NK250">
        <v>37</v>
      </c>
      <c r="NL250">
        <v>4</v>
      </c>
      <c r="NM250">
        <v>25</v>
      </c>
      <c r="NN250">
        <v>24</v>
      </c>
      <c r="NO250">
        <v>37</v>
      </c>
      <c r="NP250">
        <v>30</v>
      </c>
      <c r="NQ250">
        <v>30</v>
      </c>
      <c r="NR250">
        <v>27</v>
      </c>
      <c r="NS250">
        <v>29</v>
      </c>
      <c r="NT250">
        <v>26</v>
      </c>
      <c r="NU250">
        <v>19</v>
      </c>
      <c r="NV250">
        <v>33</v>
      </c>
      <c r="NW250">
        <v>29</v>
      </c>
      <c r="NX250">
        <v>20</v>
      </c>
      <c r="NY250">
        <v>31</v>
      </c>
      <c r="NZ250">
        <v>25</v>
      </c>
      <c r="OA250">
        <v>23</v>
      </c>
      <c r="OB250">
        <v>26</v>
      </c>
    </row>
    <row r="251" spans="1:392" x14ac:dyDescent="0.35">
      <c r="A251">
        <v>2020</v>
      </c>
      <c r="B251" t="s">
        <v>399</v>
      </c>
      <c r="C251">
        <v>15</v>
      </c>
      <c r="D251">
        <v>18</v>
      </c>
      <c r="E251">
        <v>16</v>
      </c>
      <c r="F251">
        <v>19</v>
      </c>
      <c r="G251">
        <v>15</v>
      </c>
      <c r="H251">
        <v>24</v>
      </c>
      <c r="I251">
        <v>55</v>
      </c>
      <c r="J251">
        <v>4</v>
      </c>
      <c r="K251">
        <v>25</v>
      </c>
      <c r="L251">
        <v>29</v>
      </c>
      <c r="M251">
        <v>30</v>
      </c>
      <c r="N251">
        <v>6</v>
      </c>
      <c r="O251">
        <v>35</v>
      </c>
      <c r="P251">
        <v>23</v>
      </c>
      <c r="Q251">
        <v>4</v>
      </c>
      <c r="R251">
        <v>7</v>
      </c>
      <c r="S251">
        <v>3</v>
      </c>
      <c r="T251">
        <v>5</v>
      </c>
      <c r="U251">
        <v>24</v>
      </c>
      <c r="V251">
        <v>13</v>
      </c>
      <c r="W251">
        <v>15</v>
      </c>
      <c r="X251">
        <v>30</v>
      </c>
      <c r="Y251">
        <v>29</v>
      </c>
      <c r="Z251">
        <v>31</v>
      </c>
      <c r="AA251">
        <v>22</v>
      </c>
      <c r="AB251">
        <v>28</v>
      </c>
      <c r="AC251">
        <v>33</v>
      </c>
      <c r="AD251">
        <v>21</v>
      </c>
      <c r="AE251">
        <v>8</v>
      </c>
      <c r="AF251">
        <v>20</v>
      </c>
      <c r="AG251">
        <v>16</v>
      </c>
      <c r="AH251">
        <v>13</v>
      </c>
      <c r="AI251">
        <v>13</v>
      </c>
      <c r="AJ251">
        <v>10</v>
      </c>
      <c r="AK251">
        <v>13</v>
      </c>
      <c r="AL251">
        <v>15</v>
      </c>
      <c r="AM251">
        <v>18</v>
      </c>
      <c r="AN251">
        <v>20</v>
      </c>
      <c r="AO251">
        <v>13</v>
      </c>
      <c r="AP251">
        <v>17</v>
      </c>
      <c r="AQ251">
        <v>47</v>
      </c>
      <c r="AR251">
        <v>38</v>
      </c>
      <c r="AS251">
        <v>22</v>
      </c>
      <c r="AT251">
        <v>36</v>
      </c>
      <c r="AU251">
        <v>48</v>
      </c>
      <c r="AV251">
        <v>46</v>
      </c>
      <c r="AW251">
        <v>30</v>
      </c>
      <c r="AX251">
        <v>31</v>
      </c>
      <c r="AY251">
        <v>38</v>
      </c>
      <c r="AZ251">
        <v>47</v>
      </c>
      <c r="BA251">
        <v>16</v>
      </c>
      <c r="BB251">
        <v>40</v>
      </c>
      <c r="BC251">
        <v>48</v>
      </c>
      <c r="BD251">
        <v>28</v>
      </c>
      <c r="BE251">
        <v>24</v>
      </c>
      <c r="BF251">
        <v>32</v>
      </c>
      <c r="BG251">
        <v>25</v>
      </c>
      <c r="BH251">
        <v>32</v>
      </c>
      <c r="BI251">
        <v>19</v>
      </c>
      <c r="BJ251">
        <v>27</v>
      </c>
      <c r="BK251">
        <v>33</v>
      </c>
      <c r="BL251">
        <v>20</v>
      </c>
      <c r="BM251">
        <v>21</v>
      </c>
      <c r="BN251">
        <v>21</v>
      </c>
      <c r="BO251">
        <v>18</v>
      </c>
      <c r="BP251">
        <v>7</v>
      </c>
      <c r="BQ251">
        <v>11</v>
      </c>
      <c r="BR251">
        <v>16</v>
      </c>
      <c r="BS251">
        <v>16</v>
      </c>
      <c r="BT251">
        <v>11</v>
      </c>
      <c r="BU251">
        <v>13</v>
      </c>
      <c r="BV251">
        <v>11</v>
      </c>
      <c r="BW251">
        <v>16</v>
      </c>
      <c r="BX251">
        <v>13</v>
      </c>
      <c r="BY251">
        <v>18</v>
      </c>
      <c r="BZ251">
        <v>14</v>
      </c>
      <c r="CA251">
        <v>19</v>
      </c>
      <c r="CB251">
        <v>12</v>
      </c>
      <c r="CC251">
        <v>31</v>
      </c>
      <c r="CD251">
        <v>12</v>
      </c>
      <c r="CE251">
        <v>14</v>
      </c>
      <c r="CF251">
        <v>17</v>
      </c>
      <c r="CG251">
        <v>13</v>
      </c>
      <c r="CH251">
        <v>24</v>
      </c>
      <c r="CI251">
        <v>32</v>
      </c>
      <c r="CJ251">
        <v>39</v>
      </c>
      <c r="CK251">
        <v>31</v>
      </c>
      <c r="CL251">
        <v>35</v>
      </c>
      <c r="CM251">
        <v>28</v>
      </c>
      <c r="CN251">
        <v>35</v>
      </c>
      <c r="CO251">
        <v>30</v>
      </c>
      <c r="CP251">
        <v>37</v>
      </c>
      <c r="CQ251">
        <v>32</v>
      </c>
      <c r="CR251">
        <v>30</v>
      </c>
      <c r="CS251">
        <v>23</v>
      </c>
      <c r="CT251">
        <v>24</v>
      </c>
      <c r="CU251">
        <v>23</v>
      </c>
      <c r="CV251">
        <v>32</v>
      </c>
      <c r="CW251">
        <v>28</v>
      </c>
      <c r="CX251">
        <v>24</v>
      </c>
      <c r="CY251">
        <v>30</v>
      </c>
      <c r="CZ251">
        <v>24</v>
      </c>
      <c r="DA251">
        <v>24</v>
      </c>
      <c r="DB251">
        <v>17</v>
      </c>
      <c r="DC251">
        <v>15</v>
      </c>
      <c r="DD251">
        <v>34</v>
      </c>
      <c r="DE251">
        <v>24</v>
      </c>
      <c r="DF251">
        <v>21</v>
      </c>
      <c r="DG251">
        <v>18</v>
      </c>
      <c r="DH251">
        <v>23</v>
      </c>
      <c r="DI251">
        <v>19</v>
      </c>
      <c r="DJ251">
        <v>21</v>
      </c>
      <c r="DK251">
        <v>21</v>
      </c>
      <c r="DL251">
        <v>31</v>
      </c>
      <c r="DM251">
        <v>28</v>
      </c>
      <c r="DN251">
        <v>25</v>
      </c>
      <c r="DO251">
        <v>25</v>
      </c>
      <c r="DP251">
        <v>25</v>
      </c>
      <c r="DQ251">
        <v>42</v>
      </c>
      <c r="DR251">
        <v>43</v>
      </c>
      <c r="DS251">
        <v>19</v>
      </c>
      <c r="DT251">
        <v>36</v>
      </c>
      <c r="DU251">
        <v>32</v>
      </c>
      <c r="DV251">
        <v>43</v>
      </c>
      <c r="DW251">
        <v>41</v>
      </c>
      <c r="DX251">
        <v>48</v>
      </c>
      <c r="DY251">
        <v>36</v>
      </c>
      <c r="DZ251">
        <v>33</v>
      </c>
      <c r="EA251">
        <v>35</v>
      </c>
      <c r="EB251">
        <v>47</v>
      </c>
      <c r="EC251">
        <v>46</v>
      </c>
      <c r="ED251">
        <v>9</v>
      </c>
      <c r="EE251">
        <v>18</v>
      </c>
      <c r="EF251">
        <v>11</v>
      </c>
      <c r="EG251">
        <v>14</v>
      </c>
      <c r="EH251">
        <v>12</v>
      </c>
      <c r="EI251">
        <v>21</v>
      </c>
      <c r="EJ251">
        <v>27</v>
      </c>
      <c r="EK251">
        <v>25</v>
      </c>
      <c r="EL251">
        <v>18</v>
      </c>
      <c r="EM251">
        <v>25</v>
      </c>
      <c r="EN251">
        <v>12</v>
      </c>
      <c r="EO251">
        <v>17</v>
      </c>
      <c r="EP251">
        <v>11</v>
      </c>
      <c r="EQ251">
        <v>12</v>
      </c>
      <c r="ER251">
        <v>25</v>
      </c>
      <c r="ES251">
        <v>24</v>
      </c>
      <c r="ET251">
        <v>11</v>
      </c>
      <c r="EU251">
        <v>32</v>
      </c>
      <c r="EV251">
        <v>14</v>
      </c>
      <c r="EW251">
        <v>17</v>
      </c>
      <c r="EX251">
        <v>15</v>
      </c>
      <c r="EY251">
        <v>24</v>
      </c>
      <c r="EZ251">
        <v>28</v>
      </c>
      <c r="FA251">
        <v>24</v>
      </c>
      <c r="FB251">
        <v>18</v>
      </c>
      <c r="FC251">
        <v>24</v>
      </c>
      <c r="FD251">
        <v>31</v>
      </c>
      <c r="FE251">
        <v>52</v>
      </c>
      <c r="FF251">
        <v>14</v>
      </c>
      <c r="FG251">
        <v>31</v>
      </c>
      <c r="FH251">
        <v>21</v>
      </c>
      <c r="FI251">
        <v>19</v>
      </c>
      <c r="FJ251">
        <v>23</v>
      </c>
      <c r="FK251">
        <v>23</v>
      </c>
      <c r="FL251">
        <v>41</v>
      </c>
      <c r="FM251">
        <v>39</v>
      </c>
      <c r="FN251">
        <v>37</v>
      </c>
      <c r="FO251">
        <v>10</v>
      </c>
      <c r="FP251">
        <v>32</v>
      </c>
      <c r="FQ251">
        <v>31</v>
      </c>
      <c r="FR251">
        <v>33</v>
      </c>
      <c r="FS251">
        <v>36</v>
      </c>
      <c r="FT251">
        <v>14</v>
      </c>
      <c r="FU251">
        <v>40</v>
      </c>
      <c r="FV251">
        <v>40</v>
      </c>
      <c r="FW251">
        <v>37</v>
      </c>
      <c r="FX251">
        <v>39</v>
      </c>
      <c r="FY251">
        <v>36</v>
      </c>
      <c r="FZ251">
        <v>2</v>
      </c>
      <c r="GA251">
        <v>2</v>
      </c>
      <c r="GB251">
        <v>5</v>
      </c>
      <c r="GC251">
        <v>2</v>
      </c>
      <c r="GD251">
        <v>4</v>
      </c>
      <c r="GE251">
        <v>3</v>
      </c>
      <c r="GF251">
        <v>9</v>
      </c>
      <c r="GG251">
        <v>6</v>
      </c>
      <c r="GH251">
        <v>2</v>
      </c>
      <c r="GI251">
        <v>2</v>
      </c>
      <c r="GJ251">
        <v>10</v>
      </c>
      <c r="GK251">
        <v>24</v>
      </c>
      <c r="GL251">
        <v>23</v>
      </c>
      <c r="GM251">
        <v>31</v>
      </c>
      <c r="GN251">
        <v>27</v>
      </c>
      <c r="GO251">
        <v>33</v>
      </c>
      <c r="GP251">
        <v>26</v>
      </c>
      <c r="GQ251">
        <v>26</v>
      </c>
      <c r="GR251">
        <v>17</v>
      </c>
      <c r="GS251">
        <v>8</v>
      </c>
      <c r="GT251">
        <v>21</v>
      </c>
      <c r="GU251">
        <v>31</v>
      </c>
      <c r="GV251">
        <v>20</v>
      </c>
      <c r="GW251">
        <v>12</v>
      </c>
      <c r="GX251">
        <v>42</v>
      </c>
      <c r="GY251">
        <v>33</v>
      </c>
      <c r="GZ251">
        <v>35</v>
      </c>
      <c r="HA251">
        <v>32</v>
      </c>
      <c r="HB251">
        <v>40</v>
      </c>
      <c r="HC251">
        <v>35</v>
      </c>
      <c r="HD251">
        <v>30</v>
      </c>
      <c r="HE251">
        <v>38</v>
      </c>
      <c r="HF251">
        <v>23</v>
      </c>
      <c r="HG251">
        <v>22</v>
      </c>
      <c r="HH251">
        <v>35</v>
      </c>
      <c r="HI251">
        <v>24</v>
      </c>
      <c r="HJ251">
        <v>23</v>
      </c>
      <c r="HK251">
        <v>22</v>
      </c>
      <c r="HL251">
        <v>29</v>
      </c>
      <c r="HM251">
        <v>30</v>
      </c>
      <c r="HN251">
        <v>33</v>
      </c>
      <c r="HO251">
        <v>27</v>
      </c>
      <c r="HP251">
        <v>34</v>
      </c>
      <c r="HQ251">
        <v>32</v>
      </c>
      <c r="HR251">
        <v>22</v>
      </c>
      <c r="HS251">
        <v>29</v>
      </c>
      <c r="HT251">
        <v>29</v>
      </c>
      <c r="HU251">
        <v>37</v>
      </c>
      <c r="HV251">
        <v>28</v>
      </c>
      <c r="HW251">
        <v>38</v>
      </c>
      <c r="HX251">
        <v>51</v>
      </c>
      <c r="HY251">
        <v>52</v>
      </c>
      <c r="HZ251">
        <v>56</v>
      </c>
      <c r="IA251">
        <v>52</v>
      </c>
      <c r="IB251">
        <v>44</v>
      </c>
      <c r="IC251">
        <v>48</v>
      </c>
      <c r="ID251">
        <v>58</v>
      </c>
      <c r="IE251">
        <v>57</v>
      </c>
      <c r="IF251">
        <v>25</v>
      </c>
      <c r="IG251">
        <v>33</v>
      </c>
      <c r="IH251">
        <v>18</v>
      </c>
      <c r="II251">
        <v>27</v>
      </c>
      <c r="IJ251">
        <v>26</v>
      </c>
      <c r="IK251">
        <v>18</v>
      </c>
      <c r="IL251">
        <v>28</v>
      </c>
      <c r="IM251">
        <v>29</v>
      </c>
      <c r="IN251">
        <v>23</v>
      </c>
      <c r="IO251">
        <v>30</v>
      </c>
      <c r="IP251">
        <v>16</v>
      </c>
      <c r="IQ251">
        <v>32</v>
      </c>
      <c r="IR251">
        <v>17</v>
      </c>
      <c r="IS251">
        <v>29</v>
      </c>
      <c r="IT251">
        <v>22</v>
      </c>
      <c r="IU251">
        <v>28</v>
      </c>
      <c r="IV251">
        <v>33</v>
      </c>
      <c r="IW251">
        <v>32</v>
      </c>
      <c r="IX251">
        <v>21</v>
      </c>
      <c r="IY251">
        <v>30</v>
      </c>
      <c r="IZ251">
        <v>30</v>
      </c>
      <c r="JA251">
        <v>32</v>
      </c>
      <c r="JB251">
        <v>35</v>
      </c>
      <c r="JC251">
        <v>36</v>
      </c>
      <c r="JD251">
        <v>4</v>
      </c>
      <c r="JE251">
        <v>13</v>
      </c>
      <c r="JF251">
        <v>13</v>
      </c>
      <c r="JG251">
        <v>8</v>
      </c>
      <c r="JH251">
        <v>8</v>
      </c>
      <c r="JI251">
        <v>14</v>
      </c>
      <c r="JJ251">
        <v>19</v>
      </c>
      <c r="JK251">
        <v>4</v>
      </c>
      <c r="JL251">
        <v>4</v>
      </c>
      <c r="JM251">
        <v>4</v>
      </c>
      <c r="JN251">
        <v>26</v>
      </c>
      <c r="JO251">
        <v>4</v>
      </c>
      <c r="JP251">
        <v>10</v>
      </c>
      <c r="JQ251">
        <v>41</v>
      </c>
      <c r="JR251">
        <v>31</v>
      </c>
      <c r="JS251">
        <v>31</v>
      </c>
      <c r="JT251">
        <v>43</v>
      </c>
      <c r="JU251">
        <v>31</v>
      </c>
      <c r="JV251">
        <v>39</v>
      </c>
      <c r="JW251">
        <v>25</v>
      </c>
      <c r="JX251">
        <v>28</v>
      </c>
      <c r="JY251">
        <v>22</v>
      </c>
      <c r="JZ251">
        <v>30</v>
      </c>
      <c r="KA251">
        <v>19</v>
      </c>
      <c r="KB251">
        <v>25</v>
      </c>
      <c r="KC251">
        <v>26</v>
      </c>
      <c r="KD251">
        <v>28</v>
      </c>
      <c r="KE251">
        <v>31</v>
      </c>
      <c r="KF251">
        <v>21</v>
      </c>
      <c r="KG251">
        <v>18</v>
      </c>
      <c r="KH251">
        <v>24</v>
      </c>
      <c r="KI251">
        <v>17</v>
      </c>
      <c r="KJ251">
        <v>45</v>
      </c>
      <c r="KK251">
        <v>28</v>
      </c>
      <c r="KL251">
        <v>44</v>
      </c>
      <c r="KM251">
        <v>18</v>
      </c>
      <c r="KN251">
        <v>24</v>
      </c>
      <c r="KO251">
        <v>16</v>
      </c>
      <c r="KP251">
        <v>30</v>
      </c>
      <c r="KQ251">
        <v>13</v>
      </c>
      <c r="KR251">
        <v>18</v>
      </c>
      <c r="KS251">
        <v>20</v>
      </c>
      <c r="KT251">
        <v>35</v>
      </c>
      <c r="KU251">
        <v>11</v>
      </c>
      <c r="KV251">
        <v>17</v>
      </c>
      <c r="KW251">
        <v>20</v>
      </c>
      <c r="KX251">
        <v>6</v>
      </c>
      <c r="KY251">
        <v>5</v>
      </c>
      <c r="KZ251">
        <v>1</v>
      </c>
      <c r="LA251">
        <v>8</v>
      </c>
      <c r="LB251">
        <v>10</v>
      </c>
      <c r="LC251">
        <v>9</v>
      </c>
      <c r="LD251">
        <v>5</v>
      </c>
      <c r="LE251">
        <v>9</v>
      </c>
      <c r="LF251">
        <v>3</v>
      </c>
      <c r="LG251">
        <v>27</v>
      </c>
      <c r="LH251">
        <v>24</v>
      </c>
      <c r="LI251">
        <v>22</v>
      </c>
      <c r="LJ251">
        <v>23</v>
      </c>
      <c r="LK251">
        <v>15</v>
      </c>
      <c r="LL251">
        <v>23</v>
      </c>
      <c r="LM251">
        <v>25</v>
      </c>
      <c r="LN251">
        <v>15</v>
      </c>
      <c r="LO251">
        <v>22</v>
      </c>
      <c r="LP251">
        <v>23</v>
      </c>
      <c r="LQ251">
        <v>30</v>
      </c>
      <c r="LR251">
        <v>40</v>
      </c>
      <c r="LS251">
        <v>26</v>
      </c>
      <c r="LT251">
        <v>26</v>
      </c>
      <c r="LU251">
        <v>44</v>
      </c>
      <c r="LV251">
        <v>44</v>
      </c>
      <c r="LW251">
        <v>26</v>
      </c>
      <c r="LX251">
        <v>22</v>
      </c>
      <c r="LY251">
        <v>29</v>
      </c>
      <c r="LZ251">
        <v>44</v>
      </c>
      <c r="MA251">
        <v>31</v>
      </c>
      <c r="MB251">
        <v>20</v>
      </c>
      <c r="MC251">
        <v>28</v>
      </c>
      <c r="MD251">
        <v>30</v>
      </c>
      <c r="ME251">
        <v>21</v>
      </c>
      <c r="MF251">
        <v>22</v>
      </c>
      <c r="MG251">
        <v>27</v>
      </c>
      <c r="MH251">
        <v>28</v>
      </c>
      <c r="MI251">
        <v>21</v>
      </c>
      <c r="MJ251">
        <v>27</v>
      </c>
      <c r="MK251">
        <v>29</v>
      </c>
      <c r="ML251">
        <v>30</v>
      </c>
      <c r="MM251">
        <v>34</v>
      </c>
      <c r="MN251">
        <v>29</v>
      </c>
      <c r="MO251">
        <v>31</v>
      </c>
      <c r="MP251">
        <v>34</v>
      </c>
      <c r="MQ251">
        <v>29</v>
      </c>
      <c r="MR251">
        <v>29</v>
      </c>
      <c r="MS251">
        <v>30</v>
      </c>
      <c r="MT251">
        <v>25</v>
      </c>
      <c r="MU251">
        <v>31</v>
      </c>
      <c r="MV251">
        <v>40</v>
      </c>
      <c r="MW251">
        <v>44</v>
      </c>
      <c r="MX251">
        <v>40</v>
      </c>
      <c r="MY251">
        <v>30</v>
      </c>
      <c r="MZ251">
        <v>32</v>
      </c>
      <c r="NA251">
        <v>40</v>
      </c>
      <c r="NB251">
        <v>34</v>
      </c>
      <c r="NC251">
        <v>8</v>
      </c>
      <c r="ND251">
        <v>19</v>
      </c>
      <c r="NE251">
        <v>15</v>
      </c>
      <c r="NF251">
        <v>11</v>
      </c>
      <c r="NG251">
        <v>35</v>
      </c>
      <c r="NH251">
        <v>11</v>
      </c>
      <c r="NI251">
        <v>13</v>
      </c>
      <c r="NJ251">
        <v>38</v>
      </c>
      <c r="NK251">
        <v>37</v>
      </c>
      <c r="NL251">
        <v>6</v>
      </c>
      <c r="NM251">
        <v>32</v>
      </c>
      <c r="NN251">
        <v>32</v>
      </c>
      <c r="NO251">
        <v>46</v>
      </c>
      <c r="NP251">
        <v>23</v>
      </c>
      <c r="NQ251">
        <v>23</v>
      </c>
      <c r="NR251">
        <v>20</v>
      </c>
      <c r="NS251">
        <v>22</v>
      </c>
      <c r="NT251">
        <v>22</v>
      </c>
      <c r="NU251">
        <v>12</v>
      </c>
      <c r="NV251">
        <v>27</v>
      </c>
      <c r="NW251">
        <v>24</v>
      </c>
      <c r="NX251">
        <v>15</v>
      </c>
      <c r="NY251">
        <v>22</v>
      </c>
      <c r="NZ251">
        <v>21</v>
      </c>
      <c r="OA251">
        <v>19</v>
      </c>
      <c r="OB251">
        <v>20</v>
      </c>
    </row>
    <row r="252" spans="1:392" x14ac:dyDescent="0.35">
      <c r="A252">
        <v>2021</v>
      </c>
      <c r="B252" t="s">
        <v>399</v>
      </c>
      <c r="C252">
        <v>24</v>
      </c>
      <c r="D252">
        <v>25</v>
      </c>
      <c r="E252">
        <v>25</v>
      </c>
      <c r="F252">
        <v>24</v>
      </c>
      <c r="G252">
        <v>23</v>
      </c>
      <c r="H252">
        <v>25</v>
      </c>
      <c r="I252">
        <v>39</v>
      </c>
      <c r="J252">
        <v>0</v>
      </c>
      <c r="K252">
        <v>19</v>
      </c>
      <c r="L252">
        <v>29</v>
      </c>
      <c r="M252">
        <v>27</v>
      </c>
      <c r="N252">
        <v>2</v>
      </c>
      <c r="O252">
        <v>31</v>
      </c>
      <c r="P252">
        <v>24</v>
      </c>
      <c r="Q252">
        <v>0</v>
      </c>
      <c r="R252">
        <v>5</v>
      </c>
      <c r="S252">
        <v>3</v>
      </c>
      <c r="T252">
        <v>2</v>
      </c>
      <c r="U252">
        <v>21</v>
      </c>
      <c r="V252">
        <v>20</v>
      </c>
      <c r="W252">
        <v>20</v>
      </c>
      <c r="X252">
        <v>24</v>
      </c>
      <c r="Y252">
        <v>23</v>
      </c>
      <c r="Z252">
        <v>26</v>
      </c>
      <c r="AA252">
        <v>21</v>
      </c>
      <c r="AB252">
        <v>21</v>
      </c>
      <c r="AC252">
        <v>29</v>
      </c>
      <c r="AD252">
        <v>33</v>
      </c>
      <c r="AE252">
        <v>14</v>
      </c>
      <c r="AF252">
        <v>30</v>
      </c>
      <c r="AG252">
        <v>20</v>
      </c>
      <c r="AH252">
        <v>15</v>
      </c>
      <c r="AI252">
        <v>19</v>
      </c>
      <c r="AJ252">
        <v>15</v>
      </c>
      <c r="AK252">
        <v>16</v>
      </c>
      <c r="AL252">
        <v>24</v>
      </c>
      <c r="AM252">
        <v>22</v>
      </c>
      <c r="AN252">
        <v>31</v>
      </c>
      <c r="AO252">
        <v>17</v>
      </c>
      <c r="AP252">
        <v>21</v>
      </c>
      <c r="AQ252">
        <v>44</v>
      </c>
      <c r="AR252">
        <v>32</v>
      </c>
      <c r="AS252">
        <v>19</v>
      </c>
      <c r="AT252">
        <v>35</v>
      </c>
      <c r="AU252">
        <v>41</v>
      </c>
      <c r="AV252">
        <v>38</v>
      </c>
      <c r="AW252">
        <v>27</v>
      </c>
      <c r="AX252">
        <v>33</v>
      </c>
      <c r="AY252">
        <v>39</v>
      </c>
      <c r="AZ252">
        <v>42</v>
      </c>
      <c r="BA252">
        <v>16</v>
      </c>
      <c r="BB252">
        <v>37</v>
      </c>
      <c r="BC252">
        <v>36</v>
      </c>
      <c r="BD252">
        <v>28</v>
      </c>
      <c r="BE252">
        <v>34</v>
      </c>
      <c r="BF252">
        <v>36</v>
      </c>
      <c r="BG252">
        <v>32</v>
      </c>
      <c r="BH252">
        <v>33</v>
      </c>
      <c r="BI252">
        <v>27</v>
      </c>
      <c r="BJ252">
        <v>33</v>
      </c>
      <c r="BK252">
        <v>40</v>
      </c>
      <c r="BL252">
        <v>27</v>
      </c>
      <c r="BM252">
        <v>24</v>
      </c>
      <c r="BN252">
        <v>24</v>
      </c>
      <c r="BO252">
        <v>16</v>
      </c>
      <c r="BP252">
        <v>8</v>
      </c>
      <c r="BQ252">
        <v>15</v>
      </c>
      <c r="BR252">
        <v>18</v>
      </c>
      <c r="BS252">
        <v>16</v>
      </c>
      <c r="BT252">
        <v>14</v>
      </c>
      <c r="BU252">
        <v>15</v>
      </c>
      <c r="BV252">
        <v>10</v>
      </c>
      <c r="BW252">
        <v>18</v>
      </c>
      <c r="BX252">
        <v>12</v>
      </c>
      <c r="BY252">
        <v>21</v>
      </c>
      <c r="BZ252">
        <v>16</v>
      </c>
      <c r="CA252">
        <v>18</v>
      </c>
      <c r="CB252">
        <v>13</v>
      </c>
      <c r="CC252">
        <v>30</v>
      </c>
      <c r="CD252">
        <v>16</v>
      </c>
      <c r="CE252">
        <v>18</v>
      </c>
      <c r="CF252">
        <v>21</v>
      </c>
      <c r="CG252">
        <v>17</v>
      </c>
      <c r="CH252">
        <v>22</v>
      </c>
      <c r="CI252">
        <v>34</v>
      </c>
      <c r="CJ252">
        <v>36</v>
      </c>
      <c r="CK252">
        <v>33</v>
      </c>
      <c r="CL252">
        <v>36</v>
      </c>
      <c r="CM252">
        <v>37</v>
      </c>
      <c r="CN252">
        <v>33</v>
      </c>
      <c r="CO252">
        <v>33</v>
      </c>
      <c r="CP252">
        <v>35</v>
      </c>
      <c r="CQ252">
        <v>32</v>
      </c>
      <c r="CR252">
        <v>33</v>
      </c>
      <c r="CS252">
        <v>14</v>
      </c>
      <c r="CT252">
        <v>24</v>
      </c>
      <c r="CU252">
        <v>24</v>
      </c>
      <c r="CV252">
        <v>21</v>
      </c>
      <c r="CW252">
        <v>25</v>
      </c>
      <c r="CX252">
        <v>16</v>
      </c>
      <c r="CY252">
        <v>23</v>
      </c>
      <c r="CZ252">
        <v>16</v>
      </c>
      <c r="DA252">
        <v>21</v>
      </c>
      <c r="DB252">
        <v>30</v>
      </c>
      <c r="DC252">
        <v>25</v>
      </c>
      <c r="DD252">
        <v>39</v>
      </c>
      <c r="DE252">
        <v>32</v>
      </c>
      <c r="DF252">
        <v>34</v>
      </c>
      <c r="DG252">
        <v>31</v>
      </c>
      <c r="DH252">
        <v>29</v>
      </c>
      <c r="DI252">
        <v>32</v>
      </c>
      <c r="DJ252">
        <v>32</v>
      </c>
      <c r="DK252">
        <v>20</v>
      </c>
      <c r="DL252">
        <v>27</v>
      </c>
      <c r="DM252">
        <v>26</v>
      </c>
      <c r="DN252">
        <v>22</v>
      </c>
      <c r="DO252">
        <v>24</v>
      </c>
      <c r="DP252">
        <v>23</v>
      </c>
      <c r="DQ252">
        <v>31</v>
      </c>
      <c r="DR252">
        <v>34</v>
      </c>
      <c r="DS252">
        <v>15</v>
      </c>
      <c r="DT252">
        <v>37</v>
      </c>
      <c r="DU252">
        <v>32</v>
      </c>
      <c r="DV252">
        <v>34</v>
      </c>
      <c r="DW252">
        <v>34</v>
      </c>
      <c r="DX252">
        <v>40</v>
      </c>
      <c r="DY252">
        <v>26</v>
      </c>
      <c r="DZ252">
        <v>24</v>
      </c>
      <c r="EA252">
        <v>27</v>
      </c>
      <c r="EB252">
        <v>37</v>
      </c>
      <c r="EC252">
        <v>33</v>
      </c>
      <c r="ED252">
        <v>13</v>
      </c>
      <c r="EE252">
        <v>19</v>
      </c>
      <c r="EF252">
        <v>15</v>
      </c>
      <c r="EG252">
        <v>14</v>
      </c>
      <c r="EH252">
        <v>14</v>
      </c>
      <c r="EI252">
        <v>23</v>
      </c>
      <c r="EJ252">
        <v>18</v>
      </c>
      <c r="EK252">
        <v>19</v>
      </c>
      <c r="EL252">
        <v>19</v>
      </c>
      <c r="EM252">
        <v>18</v>
      </c>
      <c r="EN252">
        <v>15</v>
      </c>
      <c r="EO252">
        <v>20</v>
      </c>
      <c r="EP252">
        <v>18</v>
      </c>
      <c r="EQ252">
        <v>16</v>
      </c>
      <c r="ER252">
        <v>25</v>
      </c>
      <c r="ES252">
        <v>30</v>
      </c>
      <c r="ET252">
        <v>18</v>
      </c>
      <c r="EU252">
        <v>35</v>
      </c>
      <c r="EV252">
        <v>17</v>
      </c>
      <c r="EW252">
        <v>16</v>
      </c>
      <c r="EX252">
        <v>17</v>
      </c>
      <c r="EY252">
        <v>25</v>
      </c>
      <c r="EZ252">
        <v>33</v>
      </c>
      <c r="FA252">
        <v>26</v>
      </c>
      <c r="FB252">
        <v>21</v>
      </c>
      <c r="FC252">
        <v>30</v>
      </c>
      <c r="FD252">
        <v>21</v>
      </c>
      <c r="FE252">
        <v>33</v>
      </c>
      <c r="FF252">
        <v>13</v>
      </c>
      <c r="FG252">
        <v>20</v>
      </c>
      <c r="FH252">
        <v>25</v>
      </c>
      <c r="FI252">
        <v>22</v>
      </c>
      <c r="FJ252">
        <v>24</v>
      </c>
      <c r="FK252">
        <v>25</v>
      </c>
      <c r="FL252">
        <v>36</v>
      </c>
      <c r="FM252">
        <v>29</v>
      </c>
      <c r="FN252">
        <v>32</v>
      </c>
      <c r="FO252">
        <v>8</v>
      </c>
      <c r="FP252">
        <v>29</v>
      </c>
      <c r="FQ252">
        <v>24</v>
      </c>
      <c r="FR252">
        <v>29</v>
      </c>
      <c r="FS252">
        <v>29</v>
      </c>
      <c r="FT252">
        <v>16</v>
      </c>
      <c r="FU252">
        <v>36</v>
      </c>
      <c r="FV252">
        <v>33</v>
      </c>
      <c r="FW252">
        <v>35</v>
      </c>
      <c r="FX252">
        <v>33</v>
      </c>
      <c r="FY252">
        <v>34</v>
      </c>
      <c r="FZ252">
        <v>1</v>
      </c>
      <c r="GA252">
        <v>0</v>
      </c>
      <c r="GB252">
        <v>3</v>
      </c>
      <c r="GC252">
        <v>1</v>
      </c>
      <c r="GD252">
        <v>5</v>
      </c>
      <c r="GE252">
        <v>2</v>
      </c>
      <c r="GF252">
        <v>8</v>
      </c>
      <c r="GG252">
        <v>5</v>
      </c>
      <c r="GH252">
        <v>1</v>
      </c>
      <c r="GI252">
        <v>1</v>
      </c>
      <c r="GJ252">
        <v>9</v>
      </c>
      <c r="GK252">
        <v>25</v>
      </c>
      <c r="GL252">
        <v>20</v>
      </c>
      <c r="GM252">
        <v>24</v>
      </c>
      <c r="GN252">
        <v>24</v>
      </c>
      <c r="GO252">
        <v>24</v>
      </c>
      <c r="GP252">
        <v>18</v>
      </c>
      <c r="GQ252">
        <v>25</v>
      </c>
      <c r="GR252">
        <v>12</v>
      </c>
      <c r="GS252">
        <v>5</v>
      </c>
      <c r="GT252">
        <v>16</v>
      </c>
      <c r="GU252">
        <v>25</v>
      </c>
      <c r="GV252">
        <v>14</v>
      </c>
      <c r="GW252">
        <v>15</v>
      </c>
      <c r="GX252">
        <v>38</v>
      </c>
      <c r="GY252">
        <v>24</v>
      </c>
      <c r="GZ252">
        <v>38</v>
      </c>
      <c r="HA252">
        <v>29</v>
      </c>
      <c r="HB252">
        <v>33</v>
      </c>
      <c r="HC252">
        <v>31</v>
      </c>
      <c r="HD252">
        <v>39</v>
      </c>
      <c r="HE252">
        <v>43</v>
      </c>
      <c r="HF252">
        <v>29</v>
      </c>
      <c r="HG252">
        <v>27</v>
      </c>
      <c r="HH252">
        <v>42</v>
      </c>
      <c r="HI252">
        <v>27</v>
      </c>
      <c r="HJ252">
        <v>24</v>
      </c>
      <c r="HK252">
        <v>25</v>
      </c>
      <c r="HL252">
        <v>31</v>
      </c>
      <c r="HM252">
        <v>34</v>
      </c>
      <c r="HN252">
        <v>40</v>
      </c>
      <c r="HO252">
        <v>36</v>
      </c>
      <c r="HP252">
        <v>42</v>
      </c>
      <c r="HQ252">
        <v>34</v>
      </c>
      <c r="HR252">
        <v>25</v>
      </c>
      <c r="HS252">
        <v>37</v>
      </c>
      <c r="HT252">
        <v>30</v>
      </c>
      <c r="HU252">
        <v>41</v>
      </c>
      <c r="HV252">
        <v>31</v>
      </c>
      <c r="HW252">
        <v>41</v>
      </c>
      <c r="HX252">
        <v>40</v>
      </c>
      <c r="HY252">
        <v>46</v>
      </c>
      <c r="HZ252">
        <v>48</v>
      </c>
      <c r="IA252">
        <v>45</v>
      </c>
      <c r="IB252">
        <v>50</v>
      </c>
      <c r="IC252">
        <v>40</v>
      </c>
      <c r="ID252">
        <v>48</v>
      </c>
      <c r="IE252">
        <v>50</v>
      </c>
      <c r="IF252">
        <v>26</v>
      </c>
      <c r="IG252">
        <v>31</v>
      </c>
      <c r="IH252">
        <v>21</v>
      </c>
      <c r="II252">
        <v>25</v>
      </c>
      <c r="IJ252">
        <v>25</v>
      </c>
      <c r="IK252">
        <v>17</v>
      </c>
      <c r="IL252">
        <v>25</v>
      </c>
      <c r="IM252">
        <v>29</v>
      </c>
      <c r="IN252">
        <v>23</v>
      </c>
      <c r="IO252">
        <v>26</v>
      </c>
      <c r="IP252">
        <v>21</v>
      </c>
      <c r="IQ252">
        <v>30</v>
      </c>
      <c r="IR252">
        <v>24</v>
      </c>
      <c r="IS252">
        <v>25</v>
      </c>
      <c r="IT252">
        <v>22</v>
      </c>
      <c r="IU252">
        <v>31</v>
      </c>
      <c r="IV252">
        <v>38</v>
      </c>
      <c r="IW252">
        <v>35</v>
      </c>
      <c r="IX252">
        <v>19</v>
      </c>
      <c r="IY252">
        <v>36</v>
      </c>
      <c r="IZ252">
        <v>33</v>
      </c>
      <c r="JA252">
        <v>39</v>
      </c>
      <c r="JB252">
        <v>40</v>
      </c>
      <c r="JC252">
        <v>41</v>
      </c>
      <c r="JD252">
        <v>4</v>
      </c>
      <c r="JE252">
        <v>17</v>
      </c>
      <c r="JF252">
        <v>14</v>
      </c>
      <c r="JG252">
        <v>10</v>
      </c>
      <c r="JH252">
        <v>9</v>
      </c>
      <c r="JI252">
        <v>17</v>
      </c>
      <c r="JJ252">
        <v>16</v>
      </c>
      <c r="JK252">
        <v>4</v>
      </c>
      <c r="JL252">
        <v>3</v>
      </c>
      <c r="JM252">
        <v>3</v>
      </c>
      <c r="JN252">
        <v>24</v>
      </c>
      <c r="JO252">
        <v>8</v>
      </c>
      <c r="JP252">
        <v>12</v>
      </c>
      <c r="JQ252">
        <v>42</v>
      </c>
      <c r="JR252">
        <v>34</v>
      </c>
      <c r="JS252">
        <v>33</v>
      </c>
      <c r="JT252">
        <v>41</v>
      </c>
      <c r="JU252">
        <v>38</v>
      </c>
      <c r="JV252">
        <v>45</v>
      </c>
      <c r="JW252">
        <v>26</v>
      </c>
      <c r="JX252">
        <v>23</v>
      </c>
      <c r="JY252">
        <v>20</v>
      </c>
      <c r="JZ252">
        <v>26</v>
      </c>
      <c r="KA252">
        <v>19</v>
      </c>
      <c r="KB252">
        <v>24</v>
      </c>
      <c r="KC252">
        <v>25</v>
      </c>
      <c r="KD252">
        <v>24</v>
      </c>
      <c r="KE252">
        <v>20</v>
      </c>
      <c r="KF252">
        <v>24</v>
      </c>
      <c r="KG252">
        <v>20</v>
      </c>
      <c r="KH252">
        <v>27</v>
      </c>
      <c r="KI252">
        <v>19</v>
      </c>
      <c r="KJ252">
        <v>41</v>
      </c>
      <c r="KK252">
        <v>24</v>
      </c>
      <c r="KL252">
        <v>39</v>
      </c>
      <c r="KM252">
        <v>22</v>
      </c>
      <c r="KN252">
        <v>29</v>
      </c>
      <c r="KO252">
        <v>22</v>
      </c>
      <c r="KP252">
        <v>31</v>
      </c>
      <c r="KQ252">
        <v>19</v>
      </c>
      <c r="KR252">
        <v>22</v>
      </c>
      <c r="KS252">
        <v>25</v>
      </c>
      <c r="KT252">
        <v>32</v>
      </c>
      <c r="KU252">
        <v>12</v>
      </c>
      <c r="KV252">
        <v>14</v>
      </c>
      <c r="KW252">
        <v>22</v>
      </c>
      <c r="KX252">
        <v>5</v>
      </c>
      <c r="KY252">
        <v>2</v>
      </c>
      <c r="KZ252">
        <v>1</v>
      </c>
      <c r="LA252">
        <v>9</v>
      </c>
      <c r="LB252">
        <v>9</v>
      </c>
      <c r="LC252">
        <v>8</v>
      </c>
      <c r="LD252">
        <v>2</v>
      </c>
      <c r="LE252">
        <v>8</v>
      </c>
      <c r="LF252">
        <v>2</v>
      </c>
      <c r="LG252">
        <v>23</v>
      </c>
      <c r="LH252">
        <v>23</v>
      </c>
      <c r="LI252">
        <v>20</v>
      </c>
      <c r="LJ252">
        <v>16</v>
      </c>
      <c r="LK252">
        <v>10</v>
      </c>
      <c r="LL252">
        <v>19</v>
      </c>
      <c r="LM252">
        <v>23</v>
      </c>
      <c r="LN252">
        <v>11</v>
      </c>
      <c r="LO252">
        <v>13</v>
      </c>
      <c r="LP252">
        <v>20</v>
      </c>
      <c r="LQ252">
        <v>27</v>
      </c>
      <c r="LR252">
        <v>40</v>
      </c>
      <c r="LS252">
        <v>32</v>
      </c>
      <c r="LT252">
        <v>25</v>
      </c>
      <c r="LU252">
        <v>45</v>
      </c>
      <c r="LV252">
        <v>42</v>
      </c>
      <c r="LW252">
        <v>35</v>
      </c>
      <c r="LX252">
        <v>25</v>
      </c>
      <c r="LY252">
        <v>33</v>
      </c>
      <c r="LZ252">
        <v>44</v>
      </c>
      <c r="MA252">
        <v>39</v>
      </c>
      <c r="MB252">
        <v>19</v>
      </c>
      <c r="MC252">
        <v>39</v>
      </c>
      <c r="MD252">
        <v>34</v>
      </c>
      <c r="ME252">
        <v>21</v>
      </c>
      <c r="MF252">
        <v>20</v>
      </c>
      <c r="MG252">
        <v>29</v>
      </c>
      <c r="MH252">
        <v>19</v>
      </c>
      <c r="MI252">
        <v>14</v>
      </c>
      <c r="MJ252">
        <v>23</v>
      </c>
      <c r="MK252">
        <v>19</v>
      </c>
      <c r="ML252">
        <v>29</v>
      </c>
      <c r="MM252">
        <v>26</v>
      </c>
      <c r="MN252">
        <v>20</v>
      </c>
      <c r="MO252">
        <v>24</v>
      </c>
      <c r="MP252">
        <v>26</v>
      </c>
      <c r="MQ252">
        <v>22</v>
      </c>
      <c r="MR252">
        <v>20</v>
      </c>
      <c r="MS252">
        <v>24</v>
      </c>
      <c r="MT252">
        <v>23</v>
      </c>
      <c r="MU252">
        <v>23</v>
      </c>
      <c r="MV252">
        <v>42</v>
      </c>
      <c r="MW252">
        <v>39</v>
      </c>
      <c r="MX252">
        <v>38</v>
      </c>
      <c r="MY252">
        <v>28</v>
      </c>
      <c r="MZ252">
        <v>27</v>
      </c>
      <c r="NA252">
        <v>44</v>
      </c>
      <c r="NB252">
        <v>34</v>
      </c>
      <c r="NC252">
        <v>7</v>
      </c>
      <c r="ND252">
        <v>13</v>
      </c>
      <c r="NE252">
        <v>16</v>
      </c>
      <c r="NF252">
        <v>11</v>
      </c>
      <c r="NG252">
        <v>31</v>
      </c>
      <c r="NH252">
        <v>8</v>
      </c>
      <c r="NI252">
        <v>11</v>
      </c>
      <c r="NJ252">
        <v>28</v>
      </c>
      <c r="NK252">
        <v>32</v>
      </c>
      <c r="NL252">
        <v>4</v>
      </c>
      <c r="NM252">
        <v>22</v>
      </c>
      <c r="NN252">
        <v>23</v>
      </c>
      <c r="NO252">
        <v>33</v>
      </c>
      <c r="NP252">
        <v>26</v>
      </c>
      <c r="NQ252">
        <v>24</v>
      </c>
      <c r="NR252">
        <v>32</v>
      </c>
      <c r="NS252">
        <v>33</v>
      </c>
      <c r="NT252">
        <v>27</v>
      </c>
      <c r="NU252">
        <v>20</v>
      </c>
      <c r="NV252">
        <v>31</v>
      </c>
      <c r="NW252">
        <v>27</v>
      </c>
      <c r="NX252">
        <v>24</v>
      </c>
      <c r="NY252">
        <v>29</v>
      </c>
      <c r="NZ252">
        <v>22</v>
      </c>
      <c r="OA252">
        <v>27</v>
      </c>
      <c r="OB252">
        <v>28</v>
      </c>
    </row>
    <row r="253" spans="1:392" x14ac:dyDescent="0.35">
      <c r="A253">
        <v>2022</v>
      </c>
      <c r="B253" t="s">
        <v>399</v>
      </c>
      <c r="C253">
        <v>19</v>
      </c>
      <c r="D253">
        <v>21</v>
      </c>
      <c r="E253">
        <v>17</v>
      </c>
      <c r="F253">
        <v>21</v>
      </c>
      <c r="G253">
        <v>17</v>
      </c>
      <c r="H253">
        <v>22</v>
      </c>
      <c r="I253">
        <v>39</v>
      </c>
      <c r="J253">
        <v>3</v>
      </c>
      <c r="K253">
        <v>25</v>
      </c>
      <c r="L253">
        <v>33</v>
      </c>
      <c r="M253">
        <v>30</v>
      </c>
      <c r="N253">
        <v>10</v>
      </c>
      <c r="O253">
        <v>37</v>
      </c>
      <c r="P253">
        <v>33</v>
      </c>
      <c r="Q253">
        <v>7</v>
      </c>
      <c r="R253">
        <v>6</v>
      </c>
      <c r="S253">
        <v>3</v>
      </c>
      <c r="T253">
        <v>10</v>
      </c>
      <c r="U253">
        <v>17</v>
      </c>
      <c r="V253">
        <v>10</v>
      </c>
      <c r="W253">
        <v>11</v>
      </c>
      <c r="X253">
        <v>17</v>
      </c>
      <c r="Y253">
        <v>15</v>
      </c>
      <c r="Z253">
        <v>24</v>
      </c>
      <c r="AA253">
        <v>14</v>
      </c>
      <c r="AB253">
        <v>17</v>
      </c>
      <c r="AC253">
        <v>24</v>
      </c>
      <c r="AD253">
        <v>24</v>
      </c>
      <c r="AE253">
        <v>14</v>
      </c>
      <c r="AF253">
        <v>20</v>
      </c>
      <c r="AG253">
        <v>17</v>
      </c>
      <c r="AH253">
        <v>15</v>
      </c>
      <c r="AI253">
        <v>18</v>
      </c>
      <c r="AJ253">
        <v>13</v>
      </c>
      <c r="AK253">
        <v>14</v>
      </c>
      <c r="AL253">
        <v>21</v>
      </c>
      <c r="AM253">
        <v>21</v>
      </c>
      <c r="AN253">
        <v>22</v>
      </c>
      <c r="AO253">
        <v>14</v>
      </c>
      <c r="AP253">
        <v>21</v>
      </c>
      <c r="AQ253">
        <v>34</v>
      </c>
      <c r="AR253">
        <v>34</v>
      </c>
      <c r="AS253">
        <v>23</v>
      </c>
      <c r="AT253">
        <v>35</v>
      </c>
      <c r="AU253">
        <v>35</v>
      </c>
      <c r="AV253">
        <v>30</v>
      </c>
      <c r="AW253">
        <v>30</v>
      </c>
      <c r="AX253">
        <v>33</v>
      </c>
      <c r="AY253">
        <v>31</v>
      </c>
      <c r="AZ253">
        <v>30</v>
      </c>
      <c r="BA253">
        <v>22</v>
      </c>
      <c r="BB253">
        <v>35</v>
      </c>
      <c r="BC253">
        <v>32</v>
      </c>
      <c r="BD253">
        <v>31</v>
      </c>
      <c r="BE253">
        <v>27</v>
      </c>
      <c r="BF253">
        <v>27</v>
      </c>
      <c r="BG253">
        <v>31</v>
      </c>
      <c r="BH253">
        <v>27</v>
      </c>
      <c r="BI253">
        <v>28</v>
      </c>
      <c r="BJ253">
        <v>34</v>
      </c>
      <c r="BK253">
        <v>26</v>
      </c>
      <c r="BL253">
        <v>28</v>
      </c>
      <c r="BM253">
        <v>24</v>
      </c>
      <c r="BN253">
        <v>22</v>
      </c>
      <c r="BO253">
        <v>18</v>
      </c>
      <c r="BP253">
        <v>12</v>
      </c>
      <c r="BQ253">
        <v>15</v>
      </c>
      <c r="BR253">
        <v>18</v>
      </c>
      <c r="BS253">
        <v>17</v>
      </c>
      <c r="BT253">
        <v>13</v>
      </c>
      <c r="BU253">
        <v>16</v>
      </c>
      <c r="BV253">
        <v>15</v>
      </c>
      <c r="BW253">
        <v>16</v>
      </c>
      <c r="BX253">
        <v>17</v>
      </c>
      <c r="BY253">
        <v>25</v>
      </c>
      <c r="BZ253">
        <v>18</v>
      </c>
      <c r="CA253">
        <v>25</v>
      </c>
      <c r="CB253">
        <v>17</v>
      </c>
      <c r="CC253">
        <v>29</v>
      </c>
      <c r="CD253">
        <v>13</v>
      </c>
      <c r="CE253">
        <v>17</v>
      </c>
      <c r="CF253">
        <v>21</v>
      </c>
      <c r="CG253">
        <v>14</v>
      </c>
      <c r="CH253">
        <v>19</v>
      </c>
      <c r="CI253">
        <v>30</v>
      </c>
      <c r="CJ253">
        <v>41</v>
      </c>
      <c r="CK253">
        <v>33</v>
      </c>
      <c r="CL253">
        <v>40</v>
      </c>
      <c r="CM253">
        <v>36</v>
      </c>
      <c r="CN253">
        <v>31</v>
      </c>
      <c r="CO253">
        <v>40</v>
      </c>
      <c r="CP253">
        <v>39</v>
      </c>
      <c r="CQ253">
        <v>38</v>
      </c>
      <c r="CR253">
        <v>39</v>
      </c>
      <c r="CS253">
        <v>16</v>
      </c>
      <c r="CT253">
        <v>22</v>
      </c>
      <c r="CU253">
        <v>17</v>
      </c>
      <c r="CV253">
        <v>24</v>
      </c>
      <c r="CW253">
        <v>23</v>
      </c>
      <c r="CX253">
        <v>16</v>
      </c>
      <c r="CY253">
        <v>25</v>
      </c>
      <c r="CZ253">
        <v>13</v>
      </c>
      <c r="DA253">
        <v>18</v>
      </c>
      <c r="DB253">
        <v>22</v>
      </c>
      <c r="DC253">
        <v>21</v>
      </c>
      <c r="DD253">
        <v>26</v>
      </c>
      <c r="DE253">
        <v>26</v>
      </c>
      <c r="DF253">
        <v>23</v>
      </c>
      <c r="DG253">
        <v>21</v>
      </c>
      <c r="DH253">
        <v>23</v>
      </c>
      <c r="DI253">
        <v>23</v>
      </c>
      <c r="DJ253">
        <v>21</v>
      </c>
      <c r="DK253">
        <v>24</v>
      </c>
      <c r="DL253">
        <v>21</v>
      </c>
      <c r="DM253">
        <v>22</v>
      </c>
      <c r="DN253">
        <v>19</v>
      </c>
      <c r="DO253">
        <v>20</v>
      </c>
      <c r="DP253">
        <v>19</v>
      </c>
      <c r="DQ253">
        <v>32</v>
      </c>
      <c r="DR253">
        <v>35</v>
      </c>
      <c r="DS253">
        <v>18</v>
      </c>
      <c r="DT253">
        <v>31</v>
      </c>
      <c r="DU253">
        <v>33</v>
      </c>
      <c r="DV253">
        <v>33</v>
      </c>
      <c r="DW253">
        <v>32</v>
      </c>
      <c r="DX253">
        <v>38</v>
      </c>
      <c r="DY253">
        <v>34</v>
      </c>
      <c r="DZ253">
        <v>31</v>
      </c>
      <c r="EA253">
        <v>29</v>
      </c>
      <c r="EB253">
        <v>32</v>
      </c>
      <c r="EC253">
        <v>30</v>
      </c>
      <c r="ED253">
        <v>12</v>
      </c>
      <c r="EE253">
        <v>14</v>
      </c>
      <c r="EF253">
        <v>13</v>
      </c>
      <c r="EG253">
        <v>10</v>
      </c>
      <c r="EH253">
        <v>13</v>
      </c>
      <c r="EI253">
        <v>13</v>
      </c>
      <c r="EJ253">
        <v>15</v>
      </c>
      <c r="EK253">
        <v>14</v>
      </c>
      <c r="EL253">
        <v>13</v>
      </c>
      <c r="EM253">
        <v>14</v>
      </c>
      <c r="EN253">
        <v>14</v>
      </c>
      <c r="EO253">
        <v>26</v>
      </c>
      <c r="EP253">
        <v>16</v>
      </c>
      <c r="EQ253">
        <v>13</v>
      </c>
      <c r="ER253">
        <v>28</v>
      </c>
      <c r="ES253">
        <v>31</v>
      </c>
      <c r="ET253">
        <v>16</v>
      </c>
      <c r="EU253">
        <v>34</v>
      </c>
      <c r="EV253">
        <v>19</v>
      </c>
      <c r="EW253">
        <v>17</v>
      </c>
      <c r="EX253">
        <v>16</v>
      </c>
      <c r="EY253">
        <v>27</v>
      </c>
      <c r="EZ253">
        <v>33</v>
      </c>
      <c r="FA253">
        <v>25</v>
      </c>
      <c r="FB253">
        <v>26</v>
      </c>
      <c r="FC253">
        <v>30</v>
      </c>
      <c r="FD253">
        <v>28</v>
      </c>
      <c r="FE253">
        <v>33</v>
      </c>
      <c r="FF253">
        <v>18</v>
      </c>
      <c r="FG253">
        <v>26</v>
      </c>
      <c r="FH253">
        <v>22</v>
      </c>
      <c r="FI253">
        <v>19</v>
      </c>
      <c r="FJ253">
        <v>21</v>
      </c>
      <c r="FK253">
        <v>26</v>
      </c>
      <c r="FL253">
        <v>27</v>
      </c>
      <c r="FM253">
        <v>22</v>
      </c>
      <c r="FN253">
        <v>25</v>
      </c>
      <c r="FO253">
        <v>10</v>
      </c>
      <c r="FP253">
        <v>27</v>
      </c>
      <c r="FQ253">
        <v>19</v>
      </c>
      <c r="FR253">
        <v>22</v>
      </c>
      <c r="FS253">
        <v>27</v>
      </c>
      <c r="FT253">
        <v>19</v>
      </c>
      <c r="FU253">
        <v>31</v>
      </c>
      <c r="FV253">
        <v>25</v>
      </c>
      <c r="FW253">
        <v>28</v>
      </c>
      <c r="FX253">
        <v>22</v>
      </c>
      <c r="FY253">
        <v>23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0</v>
      </c>
      <c r="GF253">
        <v>4</v>
      </c>
      <c r="GG253">
        <v>3</v>
      </c>
      <c r="GH253">
        <v>0</v>
      </c>
      <c r="GI253">
        <v>0</v>
      </c>
      <c r="GJ253">
        <v>10</v>
      </c>
      <c r="GK253">
        <v>20</v>
      </c>
      <c r="GL253">
        <v>27</v>
      </c>
      <c r="GM253">
        <v>23</v>
      </c>
      <c r="GN253">
        <v>23</v>
      </c>
      <c r="GO253">
        <v>27</v>
      </c>
      <c r="GP253">
        <v>26</v>
      </c>
      <c r="GQ253">
        <v>31</v>
      </c>
      <c r="GR253">
        <v>16</v>
      </c>
      <c r="GS253">
        <v>1</v>
      </c>
      <c r="GT253">
        <v>20</v>
      </c>
      <c r="GU253">
        <v>26</v>
      </c>
      <c r="GV253">
        <v>18</v>
      </c>
      <c r="GW253">
        <v>10</v>
      </c>
      <c r="GX253">
        <v>30</v>
      </c>
      <c r="GY253">
        <v>21</v>
      </c>
      <c r="GZ253">
        <v>31</v>
      </c>
      <c r="HA253">
        <v>27</v>
      </c>
      <c r="HB253">
        <v>31</v>
      </c>
      <c r="HC253">
        <v>30</v>
      </c>
      <c r="HD253">
        <v>33</v>
      </c>
      <c r="HE253">
        <v>31</v>
      </c>
      <c r="HF253">
        <v>25</v>
      </c>
      <c r="HG253">
        <v>31</v>
      </c>
      <c r="HH253">
        <v>30</v>
      </c>
      <c r="HI253">
        <v>29</v>
      </c>
      <c r="HJ253">
        <v>34</v>
      </c>
      <c r="HK253">
        <v>28</v>
      </c>
      <c r="HL253">
        <v>31</v>
      </c>
      <c r="HM253">
        <v>31</v>
      </c>
      <c r="HN253">
        <v>32</v>
      </c>
      <c r="HO253">
        <v>30</v>
      </c>
      <c r="HP253">
        <v>29</v>
      </c>
      <c r="HQ253">
        <v>34</v>
      </c>
      <c r="HR253">
        <v>25</v>
      </c>
      <c r="HS253">
        <v>27</v>
      </c>
      <c r="HT253">
        <v>32</v>
      </c>
      <c r="HU253">
        <v>30</v>
      </c>
      <c r="HV253">
        <v>34</v>
      </c>
      <c r="HW253">
        <v>29</v>
      </c>
      <c r="HX253">
        <v>39</v>
      </c>
      <c r="HY253">
        <v>44</v>
      </c>
      <c r="HZ253">
        <v>42</v>
      </c>
      <c r="IA253">
        <v>45</v>
      </c>
      <c r="IB253">
        <v>40</v>
      </c>
      <c r="IC253">
        <v>36</v>
      </c>
      <c r="ID253">
        <v>45</v>
      </c>
      <c r="IE253">
        <v>42</v>
      </c>
      <c r="IF253">
        <v>21</v>
      </c>
      <c r="IG253">
        <v>25</v>
      </c>
      <c r="IH253">
        <v>18</v>
      </c>
      <c r="II253">
        <v>19</v>
      </c>
      <c r="IJ253">
        <v>18</v>
      </c>
      <c r="IK253">
        <v>19</v>
      </c>
      <c r="IL253">
        <v>19</v>
      </c>
      <c r="IM253">
        <v>21</v>
      </c>
      <c r="IN253">
        <v>20</v>
      </c>
      <c r="IO253">
        <v>23</v>
      </c>
      <c r="IP253">
        <v>15</v>
      </c>
      <c r="IQ253">
        <v>24</v>
      </c>
      <c r="IR253">
        <v>18</v>
      </c>
      <c r="IS253">
        <v>18</v>
      </c>
      <c r="IT253">
        <v>28</v>
      </c>
      <c r="IU253">
        <v>31</v>
      </c>
      <c r="IV253">
        <v>30</v>
      </c>
      <c r="IW253">
        <v>29</v>
      </c>
      <c r="IX253">
        <v>29</v>
      </c>
      <c r="IY253">
        <v>30</v>
      </c>
      <c r="IZ253">
        <v>32</v>
      </c>
      <c r="JA253">
        <v>30</v>
      </c>
      <c r="JB253">
        <v>31</v>
      </c>
      <c r="JC253">
        <v>46</v>
      </c>
      <c r="JD253">
        <v>4</v>
      </c>
      <c r="JE253">
        <v>19</v>
      </c>
      <c r="JF253">
        <v>16</v>
      </c>
      <c r="JG253">
        <v>10</v>
      </c>
      <c r="JH253">
        <v>10</v>
      </c>
      <c r="JI253">
        <v>19</v>
      </c>
      <c r="JJ253">
        <v>23</v>
      </c>
      <c r="JK253">
        <v>6</v>
      </c>
      <c r="JL253">
        <v>7</v>
      </c>
      <c r="JM253">
        <v>7</v>
      </c>
      <c r="JN253">
        <v>34</v>
      </c>
      <c r="JO253">
        <v>9</v>
      </c>
      <c r="JP253">
        <v>10</v>
      </c>
      <c r="JQ253">
        <v>42</v>
      </c>
      <c r="JR253">
        <v>33</v>
      </c>
      <c r="JS253">
        <v>32</v>
      </c>
      <c r="JT253">
        <v>44</v>
      </c>
      <c r="JU253">
        <v>37</v>
      </c>
      <c r="JV253">
        <v>41</v>
      </c>
      <c r="JW253">
        <v>17</v>
      </c>
      <c r="JX253">
        <v>17</v>
      </c>
      <c r="JY253">
        <v>16</v>
      </c>
      <c r="JZ253">
        <v>18</v>
      </c>
      <c r="KA253">
        <v>14</v>
      </c>
      <c r="KB253">
        <v>18</v>
      </c>
      <c r="KC253">
        <v>16</v>
      </c>
      <c r="KD253">
        <v>14</v>
      </c>
      <c r="KE253">
        <v>15</v>
      </c>
      <c r="KF253">
        <v>18</v>
      </c>
      <c r="KG253">
        <v>20</v>
      </c>
      <c r="KH253">
        <v>22</v>
      </c>
      <c r="KI253">
        <v>21</v>
      </c>
      <c r="KJ253">
        <v>36</v>
      </c>
      <c r="KK253">
        <v>19</v>
      </c>
      <c r="KL253">
        <v>33</v>
      </c>
      <c r="KM253">
        <v>19</v>
      </c>
      <c r="KN253">
        <v>25</v>
      </c>
      <c r="KO253">
        <v>18</v>
      </c>
      <c r="KP253">
        <v>26</v>
      </c>
      <c r="KQ253">
        <v>17</v>
      </c>
      <c r="KR253">
        <v>19</v>
      </c>
      <c r="KS253">
        <v>27</v>
      </c>
      <c r="KT253">
        <v>30</v>
      </c>
      <c r="KU253">
        <v>3</v>
      </c>
      <c r="KV253">
        <v>9</v>
      </c>
      <c r="KW253">
        <v>24</v>
      </c>
      <c r="KX253">
        <v>5</v>
      </c>
      <c r="KY253">
        <v>1</v>
      </c>
      <c r="KZ253">
        <v>0</v>
      </c>
      <c r="LA253">
        <v>3</v>
      </c>
      <c r="LB253">
        <v>3</v>
      </c>
      <c r="LC253">
        <v>3</v>
      </c>
      <c r="LD253">
        <v>1</v>
      </c>
      <c r="LE253">
        <v>3</v>
      </c>
      <c r="LF253">
        <v>1</v>
      </c>
      <c r="LG253">
        <v>31</v>
      </c>
      <c r="LH253">
        <v>27</v>
      </c>
      <c r="LI253">
        <v>18</v>
      </c>
      <c r="LJ253">
        <v>21</v>
      </c>
      <c r="LK253">
        <v>6</v>
      </c>
      <c r="LL253">
        <v>18</v>
      </c>
      <c r="LM253">
        <v>26</v>
      </c>
      <c r="LN253">
        <v>8</v>
      </c>
      <c r="LO253">
        <v>9</v>
      </c>
      <c r="LP253">
        <v>19</v>
      </c>
      <c r="LQ253">
        <v>29</v>
      </c>
      <c r="LR253">
        <v>38</v>
      </c>
      <c r="LS253">
        <v>24</v>
      </c>
      <c r="LT253">
        <v>27</v>
      </c>
      <c r="LU253">
        <v>43</v>
      </c>
      <c r="LV253">
        <v>39</v>
      </c>
      <c r="LW253">
        <v>27</v>
      </c>
      <c r="LX253">
        <v>23</v>
      </c>
      <c r="LY253">
        <v>30</v>
      </c>
      <c r="LZ253">
        <v>39</v>
      </c>
      <c r="MA253">
        <v>30</v>
      </c>
      <c r="MB253">
        <v>14</v>
      </c>
      <c r="MC253">
        <v>30</v>
      </c>
      <c r="MD253">
        <v>28</v>
      </c>
      <c r="ME253">
        <v>17</v>
      </c>
      <c r="MF253">
        <v>25</v>
      </c>
      <c r="MG253">
        <v>26</v>
      </c>
      <c r="MH253">
        <v>20</v>
      </c>
      <c r="MI253">
        <v>14</v>
      </c>
      <c r="MJ253">
        <v>21</v>
      </c>
      <c r="MK253">
        <v>20</v>
      </c>
      <c r="ML253">
        <v>27</v>
      </c>
      <c r="MM253">
        <v>23</v>
      </c>
      <c r="MN253">
        <v>20</v>
      </c>
      <c r="MO253">
        <v>24</v>
      </c>
      <c r="MP253">
        <v>27</v>
      </c>
      <c r="MQ253">
        <v>22</v>
      </c>
      <c r="MR253">
        <v>20</v>
      </c>
      <c r="MS253">
        <v>24</v>
      </c>
      <c r="MT253">
        <v>21</v>
      </c>
      <c r="MU253">
        <v>22</v>
      </c>
      <c r="MV253">
        <v>45</v>
      </c>
      <c r="MW253">
        <v>48</v>
      </c>
      <c r="MX253">
        <v>45</v>
      </c>
      <c r="MY253">
        <v>28</v>
      </c>
      <c r="MZ253">
        <v>36</v>
      </c>
      <c r="NA253">
        <v>44</v>
      </c>
      <c r="NB253">
        <v>39</v>
      </c>
      <c r="NC253">
        <v>5</v>
      </c>
      <c r="ND253">
        <v>18</v>
      </c>
      <c r="NE253">
        <v>16</v>
      </c>
      <c r="NF253">
        <v>7</v>
      </c>
      <c r="NG253">
        <v>43</v>
      </c>
      <c r="NH253">
        <v>8</v>
      </c>
      <c r="NI253">
        <v>8</v>
      </c>
      <c r="NJ253">
        <v>38</v>
      </c>
      <c r="NK253">
        <v>45</v>
      </c>
      <c r="NL253">
        <v>4</v>
      </c>
      <c r="NM253">
        <v>32</v>
      </c>
      <c r="NN253">
        <v>33</v>
      </c>
      <c r="NO253">
        <v>43</v>
      </c>
      <c r="NP253">
        <v>23</v>
      </c>
      <c r="NQ253">
        <v>23</v>
      </c>
      <c r="NR253">
        <v>21</v>
      </c>
      <c r="NS253">
        <v>22</v>
      </c>
      <c r="NT253">
        <v>18</v>
      </c>
      <c r="NU253">
        <v>13</v>
      </c>
      <c r="NV253">
        <v>25</v>
      </c>
      <c r="NW253">
        <v>23</v>
      </c>
      <c r="NX253">
        <v>16</v>
      </c>
      <c r="NY253">
        <v>22</v>
      </c>
      <c r="NZ253">
        <v>19</v>
      </c>
      <c r="OA253">
        <v>21</v>
      </c>
      <c r="OB253">
        <v>22</v>
      </c>
    </row>
    <row r="254" spans="1:392" x14ac:dyDescent="0.35">
      <c r="A254">
        <v>2023</v>
      </c>
      <c r="B254" t="s">
        <v>399</v>
      </c>
      <c r="C254">
        <v>18</v>
      </c>
      <c r="D254">
        <v>27</v>
      </c>
      <c r="E254">
        <v>18</v>
      </c>
      <c r="F254">
        <v>31</v>
      </c>
      <c r="G254">
        <v>18</v>
      </c>
      <c r="H254">
        <v>27</v>
      </c>
      <c r="I254">
        <v>21</v>
      </c>
      <c r="J254">
        <v>0</v>
      </c>
      <c r="K254">
        <v>10</v>
      </c>
      <c r="L254">
        <v>19</v>
      </c>
      <c r="M254">
        <v>16</v>
      </c>
      <c r="N254">
        <v>0</v>
      </c>
      <c r="O254">
        <v>19</v>
      </c>
      <c r="P254">
        <v>14</v>
      </c>
      <c r="Q254">
        <v>0</v>
      </c>
      <c r="R254">
        <v>1</v>
      </c>
      <c r="S254">
        <v>0</v>
      </c>
      <c r="T254">
        <v>5</v>
      </c>
      <c r="U254">
        <v>25</v>
      </c>
      <c r="V254">
        <v>22</v>
      </c>
      <c r="W254">
        <v>19</v>
      </c>
      <c r="X254">
        <v>30</v>
      </c>
      <c r="Y254">
        <v>29</v>
      </c>
      <c r="Z254">
        <v>28</v>
      </c>
      <c r="AA254">
        <v>23</v>
      </c>
      <c r="AB254">
        <v>28</v>
      </c>
      <c r="AC254">
        <v>25</v>
      </c>
      <c r="AD254">
        <v>35</v>
      </c>
      <c r="AE254">
        <v>19</v>
      </c>
      <c r="AF254">
        <v>30</v>
      </c>
      <c r="AG254">
        <v>24</v>
      </c>
      <c r="AH254">
        <v>12</v>
      </c>
      <c r="AI254">
        <v>18</v>
      </c>
      <c r="AJ254">
        <v>14</v>
      </c>
      <c r="AK254">
        <v>25</v>
      </c>
      <c r="AL254">
        <v>30</v>
      </c>
      <c r="AM254">
        <v>29</v>
      </c>
      <c r="AN254">
        <v>35</v>
      </c>
      <c r="AO254">
        <v>25</v>
      </c>
      <c r="AP254">
        <v>26</v>
      </c>
      <c r="AQ254">
        <v>30</v>
      </c>
      <c r="AR254">
        <v>25</v>
      </c>
      <c r="AS254">
        <v>16</v>
      </c>
      <c r="AT254">
        <v>27</v>
      </c>
      <c r="AU254">
        <v>32</v>
      </c>
      <c r="AV254">
        <v>31</v>
      </c>
      <c r="AW254">
        <v>20</v>
      </c>
      <c r="AX254">
        <v>22</v>
      </c>
      <c r="AY254">
        <v>29</v>
      </c>
      <c r="AZ254">
        <v>32</v>
      </c>
      <c r="BA254">
        <v>8</v>
      </c>
      <c r="BB254">
        <v>30</v>
      </c>
      <c r="BC254">
        <v>38</v>
      </c>
      <c r="BD254">
        <v>21</v>
      </c>
      <c r="BE254">
        <v>37</v>
      </c>
      <c r="BF254">
        <v>39</v>
      </c>
      <c r="BG254">
        <v>33</v>
      </c>
      <c r="BH254">
        <v>36</v>
      </c>
      <c r="BI254">
        <v>36</v>
      </c>
      <c r="BJ254">
        <v>32</v>
      </c>
      <c r="BK254">
        <v>42</v>
      </c>
      <c r="BL254">
        <v>34</v>
      </c>
      <c r="BM254">
        <v>28</v>
      </c>
      <c r="BN254">
        <v>24</v>
      </c>
      <c r="BO254">
        <v>11</v>
      </c>
      <c r="BP254">
        <v>4</v>
      </c>
      <c r="BQ254">
        <v>11</v>
      </c>
      <c r="BR254">
        <v>15</v>
      </c>
      <c r="BS254">
        <v>9</v>
      </c>
      <c r="BT254">
        <v>10</v>
      </c>
      <c r="BU254">
        <v>13</v>
      </c>
      <c r="BV254">
        <v>5</v>
      </c>
      <c r="BW254">
        <v>11</v>
      </c>
      <c r="BX254">
        <v>7</v>
      </c>
      <c r="BY254">
        <v>15</v>
      </c>
      <c r="BZ254">
        <v>8</v>
      </c>
      <c r="CA254">
        <v>14</v>
      </c>
      <c r="CB254">
        <v>11</v>
      </c>
      <c r="CC254">
        <v>25</v>
      </c>
      <c r="CD254">
        <v>13</v>
      </c>
      <c r="CE254">
        <v>16</v>
      </c>
      <c r="CF254">
        <v>18</v>
      </c>
      <c r="CG254">
        <v>14</v>
      </c>
      <c r="CH254">
        <v>20</v>
      </c>
      <c r="CI254">
        <v>36</v>
      </c>
      <c r="CJ254">
        <v>31</v>
      </c>
      <c r="CK254">
        <v>36</v>
      </c>
      <c r="CL254">
        <v>31</v>
      </c>
      <c r="CM254">
        <v>34</v>
      </c>
      <c r="CN254">
        <v>35</v>
      </c>
      <c r="CO254">
        <v>34</v>
      </c>
      <c r="CP254">
        <v>32</v>
      </c>
      <c r="CQ254">
        <v>36</v>
      </c>
      <c r="CR254">
        <v>35</v>
      </c>
      <c r="CS254">
        <v>6</v>
      </c>
      <c r="CT254">
        <v>16</v>
      </c>
      <c r="CU254">
        <v>11</v>
      </c>
      <c r="CV254">
        <v>19</v>
      </c>
      <c r="CW254">
        <v>16</v>
      </c>
      <c r="CX254">
        <v>10</v>
      </c>
      <c r="CY254">
        <v>17</v>
      </c>
      <c r="CZ254">
        <v>10</v>
      </c>
      <c r="DA254">
        <v>13</v>
      </c>
      <c r="DB254">
        <v>34</v>
      </c>
      <c r="DC254">
        <v>32</v>
      </c>
      <c r="DD254">
        <v>45</v>
      </c>
      <c r="DE254">
        <v>34</v>
      </c>
      <c r="DF254">
        <v>35</v>
      </c>
      <c r="DG254">
        <v>32</v>
      </c>
      <c r="DH254">
        <v>32</v>
      </c>
      <c r="DI254">
        <v>36</v>
      </c>
      <c r="DJ254">
        <v>31</v>
      </c>
      <c r="DK254">
        <v>36</v>
      </c>
      <c r="DL254">
        <v>31</v>
      </c>
      <c r="DM254">
        <v>33</v>
      </c>
      <c r="DN254">
        <v>28</v>
      </c>
      <c r="DO254">
        <v>34</v>
      </c>
      <c r="DP254">
        <v>32</v>
      </c>
      <c r="DQ254">
        <v>28</v>
      </c>
      <c r="DR254">
        <v>31</v>
      </c>
      <c r="DS254">
        <v>9</v>
      </c>
      <c r="DT254">
        <v>30</v>
      </c>
      <c r="DU254">
        <v>23</v>
      </c>
      <c r="DV254">
        <v>28</v>
      </c>
      <c r="DW254">
        <v>25</v>
      </c>
      <c r="DX254">
        <v>32</v>
      </c>
      <c r="DY254">
        <v>18</v>
      </c>
      <c r="DZ254">
        <v>16</v>
      </c>
      <c r="EA254">
        <v>20</v>
      </c>
      <c r="EB254">
        <v>37</v>
      </c>
      <c r="EC254">
        <v>31</v>
      </c>
      <c r="ED254">
        <v>16</v>
      </c>
      <c r="EE254">
        <v>18</v>
      </c>
      <c r="EF254">
        <v>15</v>
      </c>
      <c r="EG254">
        <v>12</v>
      </c>
      <c r="EH254">
        <v>11</v>
      </c>
      <c r="EI254">
        <v>13</v>
      </c>
      <c r="EJ254">
        <v>18</v>
      </c>
      <c r="EK254">
        <v>18</v>
      </c>
      <c r="EL254">
        <v>11</v>
      </c>
      <c r="EM254">
        <v>18</v>
      </c>
      <c r="EN254">
        <v>5</v>
      </c>
      <c r="EO254">
        <v>25</v>
      </c>
      <c r="EP254">
        <v>13</v>
      </c>
      <c r="EQ254">
        <v>13</v>
      </c>
      <c r="ER254">
        <v>35</v>
      </c>
      <c r="ES254">
        <v>31</v>
      </c>
      <c r="ET254">
        <v>14</v>
      </c>
      <c r="EU254">
        <v>35</v>
      </c>
      <c r="EV254">
        <v>16</v>
      </c>
      <c r="EW254">
        <v>16</v>
      </c>
      <c r="EX254">
        <v>16</v>
      </c>
      <c r="EY254">
        <v>28</v>
      </c>
      <c r="EZ254">
        <v>33</v>
      </c>
      <c r="FA254">
        <v>30</v>
      </c>
      <c r="FB254">
        <v>21</v>
      </c>
      <c r="FC254">
        <v>31</v>
      </c>
      <c r="FD254">
        <v>22</v>
      </c>
      <c r="FE254">
        <v>34</v>
      </c>
      <c r="FF254">
        <v>10</v>
      </c>
      <c r="FG254">
        <v>17</v>
      </c>
      <c r="FH254">
        <v>24</v>
      </c>
      <c r="FI254">
        <v>23</v>
      </c>
      <c r="FJ254">
        <v>30</v>
      </c>
      <c r="FK254">
        <v>30</v>
      </c>
      <c r="FL254">
        <v>29</v>
      </c>
      <c r="FM254">
        <v>21</v>
      </c>
      <c r="FN254">
        <v>25</v>
      </c>
      <c r="FO254">
        <v>6</v>
      </c>
      <c r="FP254">
        <v>22</v>
      </c>
      <c r="FQ254">
        <v>16</v>
      </c>
      <c r="FR254">
        <v>18</v>
      </c>
      <c r="FS254">
        <v>26</v>
      </c>
      <c r="FT254">
        <v>8</v>
      </c>
      <c r="FU254">
        <v>35</v>
      </c>
      <c r="FV254">
        <v>21</v>
      </c>
      <c r="FW254">
        <v>26</v>
      </c>
      <c r="FX254">
        <v>22</v>
      </c>
      <c r="FY254">
        <v>29</v>
      </c>
      <c r="FZ254">
        <v>1</v>
      </c>
      <c r="GA254">
        <v>0</v>
      </c>
      <c r="GB254">
        <v>3</v>
      </c>
      <c r="GC254">
        <v>1</v>
      </c>
      <c r="GD254">
        <v>1</v>
      </c>
      <c r="GE254">
        <v>1</v>
      </c>
      <c r="GF254">
        <v>6</v>
      </c>
      <c r="GG254">
        <v>6</v>
      </c>
      <c r="GH254">
        <v>1</v>
      </c>
      <c r="GI254">
        <v>1</v>
      </c>
      <c r="GJ254">
        <v>7</v>
      </c>
      <c r="GK254">
        <v>33</v>
      </c>
      <c r="GL254">
        <v>39</v>
      </c>
      <c r="GM254">
        <v>36</v>
      </c>
      <c r="GN254">
        <v>40</v>
      </c>
      <c r="GO254">
        <v>38</v>
      </c>
      <c r="GP254">
        <v>37</v>
      </c>
      <c r="GQ254">
        <v>43</v>
      </c>
      <c r="GR254">
        <v>12</v>
      </c>
      <c r="GS254">
        <v>7</v>
      </c>
      <c r="GT254">
        <v>16</v>
      </c>
      <c r="GU254">
        <v>19</v>
      </c>
      <c r="GV254">
        <v>12</v>
      </c>
      <c r="GW254">
        <v>11</v>
      </c>
      <c r="GX254">
        <v>34</v>
      </c>
      <c r="GY254">
        <v>16</v>
      </c>
      <c r="GZ254">
        <v>29</v>
      </c>
      <c r="HA254">
        <v>19</v>
      </c>
      <c r="HB254">
        <v>31</v>
      </c>
      <c r="HC254">
        <v>20</v>
      </c>
      <c r="HD254">
        <v>37</v>
      </c>
      <c r="HE254">
        <v>44</v>
      </c>
      <c r="HF254">
        <v>31</v>
      </c>
      <c r="HG254">
        <v>30</v>
      </c>
      <c r="HH254">
        <v>43</v>
      </c>
      <c r="HI254">
        <v>40</v>
      </c>
      <c r="HJ254">
        <v>36</v>
      </c>
      <c r="HK254">
        <v>29</v>
      </c>
      <c r="HL254">
        <v>42</v>
      </c>
      <c r="HM254">
        <v>43</v>
      </c>
      <c r="HN254">
        <v>39</v>
      </c>
      <c r="HO254">
        <v>41</v>
      </c>
      <c r="HP254">
        <v>45</v>
      </c>
      <c r="HQ254">
        <v>38</v>
      </c>
      <c r="HR254">
        <v>24</v>
      </c>
      <c r="HS254">
        <v>37</v>
      </c>
      <c r="HT254">
        <v>38</v>
      </c>
      <c r="HU254">
        <v>44</v>
      </c>
      <c r="HV254">
        <v>36</v>
      </c>
      <c r="HW254">
        <v>43</v>
      </c>
      <c r="HX254">
        <v>42</v>
      </c>
      <c r="HY254">
        <v>43</v>
      </c>
      <c r="HZ254">
        <v>43</v>
      </c>
      <c r="IA254">
        <v>34</v>
      </c>
      <c r="IB254">
        <v>38</v>
      </c>
      <c r="IC254">
        <v>41</v>
      </c>
      <c r="ID254">
        <v>44</v>
      </c>
      <c r="IE254">
        <v>39</v>
      </c>
      <c r="IF254">
        <v>22</v>
      </c>
      <c r="IG254">
        <v>29</v>
      </c>
      <c r="IH254">
        <v>16</v>
      </c>
      <c r="II254">
        <v>12</v>
      </c>
      <c r="IJ254">
        <v>15</v>
      </c>
      <c r="IK254">
        <v>22</v>
      </c>
      <c r="IL254">
        <v>12</v>
      </c>
      <c r="IM254">
        <v>15</v>
      </c>
      <c r="IN254">
        <v>14</v>
      </c>
      <c r="IO254">
        <v>24</v>
      </c>
      <c r="IP254">
        <v>16</v>
      </c>
      <c r="IQ254">
        <v>29</v>
      </c>
      <c r="IR254">
        <v>17</v>
      </c>
      <c r="IS254">
        <v>17</v>
      </c>
      <c r="IT254">
        <v>9</v>
      </c>
      <c r="IU254">
        <v>12</v>
      </c>
      <c r="IV254">
        <v>15</v>
      </c>
      <c r="IW254">
        <v>15</v>
      </c>
      <c r="IX254">
        <v>7</v>
      </c>
      <c r="IY254">
        <v>16</v>
      </c>
      <c r="IZ254">
        <v>13</v>
      </c>
      <c r="JA254">
        <v>20</v>
      </c>
      <c r="JB254">
        <v>19</v>
      </c>
      <c r="JC254">
        <v>25</v>
      </c>
      <c r="JD254">
        <v>0</v>
      </c>
      <c r="JE254">
        <v>8</v>
      </c>
      <c r="JF254">
        <v>8</v>
      </c>
      <c r="JG254">
        <v>7</v>
      </c>
      <c r="JH254">
        <v>4</v>
      </c>
      <c r="JI254">
        <v>10</v>
      </c>
      <c r="JJ254">
        <v>10</v>
      </c>
      <c r="JK254">
        <v>0</v>
      </c>
      <c r="JL254">
        <v>3</v>
      </c>
      <c r="JM254">
        <v>1</v>
      </c>
      <c r="JN254">
        <v>20</v>
      </c>
      <c r="JO254">
        <v>3</v>
      </c>
      <c r="JP254">
        <v>8</v>
      </c>
      <c r="JQ254">
        <v>47</v>
      </c>
      <c r="JR254">
        <v>40</v>
      </c>
      <c r="JS254">
        <v>38</v>
      </c>
      <c r="JT254">
        <v>47</v>
      </c>
      <c r="JU254">
        <v>38</v>
      </c>
      <c r="JV254">
        <v>43</v>
      </c>
      <c r="JW254">
        <v>18</v>
      </c>
      <c r="JX254">
        <v>13</v>
      </c>
      <c r="JY254">
        <v>18</v>
      </c>
      <c r="JZ254">
        <v>16</v>
      </c>
      <c r="KA254">
        <v>12</v>
      </c>
      <c r="KB254">
        <v>19</v>
      </c>
      <c r="KC254">
        <v>21</v>
      </c>
      <c r="KD254">
        <v>13</v>
      </c>
      <c r="KE254">
        <v>20</v>
      </c>
      <c r="KF254">
        <v>18</v>
      </c>
      <c r="KG254">
        <v>18</v>
      </c>
      <c r="KH254">
        <v>25</v>
      </c>
      <c r="KI254">
        <v>18</v>
      </c>
      <c r="KJ254">
        <v>33</v>
      </c>
      <c r="KK254">
        <v>25</v>
      </c>
      <c r="KL254">
        <v>32</v>
      </c>
      <c r="KM254">
        <v>18</v>
      </c>
      <c r="KN254">
        <v>26</v>
      </c>
      <c r="KO254">
        <v>14</v>
      </c>
      <c r="KP254">
        <v>26</v>
      </c>
      <c r="KQ254">
        <v>12</v>
      </c>
      <c r="KR254">
        <v>18</v>
      </c>
      <c r="KS254">
        <v>30</v>
      </c>
      <c r="KT254">
        <v>29</v>
      </c>
      <c r="KU254">
        <v>7</v>
      </c>
      <c r="KV254">
        <v>6</v>
      </c>
      <c r="KW254">
        <v>7</v>
      </c>
      <c r="KX254">
        <v>5</v>
      </c>
      <c r="KY254">
        <v>5</v>
      </c>
      <c r="KZ254">
        <v>1</v>
      </c>
      <c r="LA254">
        <v>6</v>
      </c>
      <c r="LB254">
        <v>7</v>
      </c>
      <c r="LC254">
        <v>6</v>
      </c>
      <c r="LD254">
        <v>2</v>
      </c>
      <c r="LE254">
        <v>9</v>
      </c>
      <c r="LF254">
        <v>4</v>
      </c>
      <c r="LG254">
        <v>11</v>
      </c>
      <c r="LH254">
        <v>9</v>
      </c>
      <c r="LI254">
        <v>8</v>
      </c>
      <c r="LJ254">
        <v>8</v>
      </c>
      <c r="LK254">
        <v>6</v>
      </c>
      <c r="LL254">
        <v>7</v>
      </c>
      <c r="LM254">
        <v>10</v>
      </c>
      <c r="LN254">
        <v>4</v>
      </c>
      <c r="LO254">
        <v>9</v>
      </c>
      <c r="LP254">
        <v>30</v>
      </c>
      <c r="LQ254">
        <v>38</v>
      </c>
      <c r="LR254">
        <v>40</v>
      </c>
      <c r="LS254">
        <v>34</v>
      </c>
      <c r="LT254">
        <v>32</v>
      </c>
      <c r="LU254">
        <v>44</v>
      </c>
      <c r="LV254">
        <v>41</v>
      </c>
      <c r="LW254">
        <v>34</v>
      </c>
      <c r="LX254">
        <v>29</v>
      </c>
      <c r="LY254">
        <v>38</v>
      </c>
      <c r="LZ254">
        <v>39</v>
      </c>
      <c r="MA254">
        <v>40</v>
      </c>
      <c r="MB254">
        <v>28</v>
      </c>
      <c r="MC254">
        <v>36</v>
      </c>
      <c r="MD254">
        <v>35</v>
      </c>
      <c r="ME254">
        <v>25</v>
      </c>
      <c r="MF254">
        <v>36</v>
      </c>
      <c r="MG254">
        <v>31</v>
      </c>
      <c r="MH254">
        <v>28</v>
      </c>
      <c r="MI254">
        <v>21</v>
      </c>
      <c r="MJ254">
        <v>32</v>
      </c>
      <c r="MK254">
        <v>21</v>
      </c>
      <c r="ML254">
        <v>39</v>
      </c>
      <c r="MM254">
        <v>26</v>
      </c>
      <c r="MN254">
        <v>26</v>
      </c>
      <c r="MO254">
        <v>23</v>
      </c>
      <c r="MP254">
        <v>41</v>
      </c>
      <c r="MQ254">
        <v>26</v>
      </c>
      <c r="MR254">
        <v>27</v>
      </c>
      <c r="MS254">
        <v>33</v>
      </c>
      <c r="MT254">
        <v>33</v>
      </c>
      <c r="MU254">
        <v>24</v>
      </c>
      <c r="MV254">
        <v>49</v>
      </c>
      <c r="MW254">
        <v>44</v>
      </c>
      <c r="MX254">
        <v>48</v>
      </c>
      <c r="MY254">
        <v>43</v>
      </c>
      <c r="MZ254">
        <v>44</v>
      </c>
      <c r="NA254">
        <v>40</v>
      </c>
      <c r="NB254">
        <v>45</v>
      </c>
      <c r="NC254">
        <v>5</v>
      </c>
      <c r="ND254">
        <v>8</v>
      </c>
      <c r="NE254">
        <v>10</v>
      </c>
      <c r="NF254">
        <v>6</v>
      </c>
      <c r="NG254">
        <v>21</v>
      </c>
      <c r="NH254">
        <v>5</v>
      </c>
      <c r="NI254">
        <v>5</v>
      </c>
      <c r="NJ254">
        <v>17</v>
      </c>
      <c r="NK254">
        <v>26</v>
      </c>
      <c r="NL254">
        <v>4</v>
      </c>
      <c r="NM254">
        <v>12</v>
      </c>
      <c r="NN254">
        <v>13</v>
      </c>
      <c r="NO254">
        <v>31</v>
      </c>
      <c r="NP254">
        <v>31</v>
      </c>
      <c r="NQ254">
        <v>31</v>
      </c>
      <c r="NR254">
        <v>34</v>
      </c>
      <c r="NS254">
        <v>31</v>
      </c>
      <c r="NT254">
        <v>28</v>
      </c>
      <c r="NU254">
        <v>23</v>
      </c>
      <c r="NV254">
        <v>34</v>
      </c>
      <c r="NW254">
        <v>32</v>
      </c>
      <c r="NX254">
        <v>25</v>
      </c>
      <c r="NY254">
        <v>33</v>
      </c>
      <c r="NZ254">
        <v>29</v>
      </c>
      <c r="OA254">
        <v>27</v>
      </c>
      <c r="OB254">
        <v>31</v>
      </c>
    </row>
    <row r="255" spans="1:392" x14ac:dyDescent="0.35">
      <c r="A255">
        <v>2024</v>
      </c>
      <c r="B255" t="s">
        <v>399</v>
      </c>
      <c r="C255">
        <v>8</v>
      </c>
      <c r="D255">
        <v>14</v>
      </c>
      <c r="E255">
        <v>12</v>
      </c>
      <c r="F255">
        <v>14</v>
      </c>
      <c r="G255">
        <v>13</v>
      </c>
      <c r="H255">
        <v>16</v>
      </c>
      <c r="I255">
        <v>35</v>
      </c>
      <c r="J255">
        <v>0</v>
      </c>
      <c r="K255">
        <v>15</v>
      </c>
      <c r="L255">
        <v>25</v>
      </c>
      <c r="M255">
        <v>24</v>
      </c>
      <c r="N255">
        <v>0</v>
      </c>
      <c r="O255">
        <v>30</v>
      </c>
      <c r="P255">
        <v>21</v>
      </c>
      <c r="Q255">
        <v>0</v>
      </c>
      <c r="R255">
        <v>2</v>
      </c>
      <c r="S255">
        <v>0</v>
      </c>
      <c r="T255">
        <v>3</v>
      </c>
      <c r="U255">
        <v>15</v>
      </c>
      <c r="V255">
        <v>13</v>
      </c>
      <c r="W255">
        <v>10</v>
      </c>
      <c r="X255">
        <v>21</v>
      </c>
      <c r="Y255">
        <v>18</v>
      </c>
      <c r="Z255">
        <v>23</v>
      </c>
      <c r="AA255">
        <v>12</v>
      </c>
      <c r="AB255">
        <v>19</v>
      </c>
      <c r="AC255">
        <v>23</v>
      </c>
      <c r="AD255">
        <v>20</v>
      </c>
      <c r="AE255">
        <v>6</v>
      </c>
      <c r="AF255">
        <v>13</v>
      </c>
      <c r="AG255">
        <v>15</v>
      </c>
      <c r="AH255">
        <v>6</v>
      </c>
      <c r="AI255">
        <v>8</v>
      </c>
      <c r="AJ255">
        <v>5</v>
      </c>
      <c r="AK255">
        <v>9</v>
      </c>
      <c r="AL255">
        <v>13</v>
      </c>
      <c r="AM255">
        <v>14</v>
      </c>
      <c r="AN255">
        <v>21</v>
      </c>
      <c r="AO255">
        <v>9</v>
      </c>
      <c r="AP255">
        <v>15</v>
      </c>
      <c r="AQ255">
        <v>33</v>
      </c>
      <c r="AR255">
        <v>23</v>
      </c>
      <c r="AS255">
        <v>10</v>
      </c>
      <c r="AT255">
        <v>23</v>
      </c>
      <c r="AU255">
        <v>29</v>
      </c>
      <c r="AV255">
        <v>31</v>
      </c>
      <c r="AW255">
        <v>19</v>
      </c>
      <c r="AX255">
        <v>23</v>
      </c>
      <c r="AY255">
        <v>27</v>
      </c>
      <c r="AZ255">
        <v>27</v>
      </c>
      <c r="BA255">
        <v>8</v>
      </c>
      <c r="BB255">
        <v>26</v>
      </c>
      <c r="BC255">
        <v>35</v>
      </c>
      <c r="BD255">
        <v>19</v>
      </c>
      <c r="BE255">
        <v>20</v>
      </c>
      <c r="BF255">
        <v>30</v>
      </c>
      <c r="BG255">
        <v>21</v>
      </c>
      <c r="BH255">
        <v>22</v>
      </c>
      <c r="BI255">
        <v>18</v>
      </c>
      <c r="BJ255">
        <v>21</v>
      </c>
      <c r="BK255">
        <v>26</v>
      </c>
      <c r="BL255">
        <v>18</v>
      </c>
      <c r="BM255">
        <v>17</v>
      </c>
      <c r="BN255">
        <v>16</v>
      </c>
      <c r="BO255">
        <v>13</v>
      </c>
      <c r="BP255">
        <v>4</v>
      </c>
      <c r="BQ255">
        <v>8</v>
      </c>
      <c r="BR255">
        <v>13</v>
      </c>
      <c r="BS255">
        <v>11</v>
      </c>
      <c r="BT255">
        <v>7</v>
      </c>
      <c r="BU255">
        <v>9</v>
      </c>
      <c r="BV255">
        <v>7</v>
      </c>
      <c r="BW255">
        <v>11</v>
      </c>
      <c r="BX255">
        <v>2</v>
      </c>
      <c r="BY255">
        <v>9</v>
      </c>
      <c r="BZ255">
        <v>6</v>
      </c>
      <c r="CA255">
        <v>10</v>
      </c>
      <c r="CB255">
        <v>7</v>
      </c>
      <c r="CC255">
        <v>18</v>
      </c>
      <c r="CD255">
        <v>7</v>
      </c>
      <c r="CE255">
        <v>8</v>
      </c>
      <c r="CF255">
        <v>11</v>
      </c>
      <c r="CG255">
        <v>7</v>
      </c>
      <c r="CH255">
        <v>9</v>
      </c>
      <c r="CI255">
        <v>25</v>
      </c>
      <c r="CJ255">
        <v>28</v>
      </c>
      <c r="CK255">
        <v>24</v>
      </c>
      <c r="CL255">
        <v>24</v>
      </c>
      <c r="CM255">
        <v>26</v>
      </c>
      <c r="CN255">
        <v>27</v>
      </c>
      <c r="CO255">
        <v>28</v>
      </c>
      <c r="CP255">
        <v>24</v>
      </c>
      <c r="CQ255">
        <v>27</v>
      </c>
      <c r="CR255">
        <v>27</v>
      </c>
      <c r="CS255">
        <v>14</v>
      </c>
      <c r="CT255">
        <v>22</v>
      </c>
      <c r="CU255">
        <v>18</v>
      </c>
      <c r="CV255">
        <v>20</v>
      </c>
      <c r="CW255">
        <v>23</v>
      </c>
      <c r="CX255">
        <v>18</v>
      </c>
      <c r="CY255">
        <v>20</v>
      </c>
      <c r="CZ255">
        <v>15</v>
      </c>
      <c r="DA255">
        <v>17</v>
      </c>
      <c r="DB255">
        <v>18</v>
      </c>
      <c r="DC255">
        <v>16</v>
      </c>
      <c r="DD255">
        <v>28</v>
      </c>
      <c r="DE255">
        <v>24</v>
      </c>
      <c r="DF255">
        <v>21</v>
      </c>
      <c r="DG255">
        <v>20</v>
      </c>
      <c r="DH255">
        <v>24</v>
      </c>
      <c r="DI255">
        <v>20</v>
      </c>
      <c r="DJ255">
        <v>18</v>
      </c>
      <c r="DK255">
        <v>23</v>
      </c>
      <c r="DL255">
        <v>23</v>
      </c>
      <c r="DM255">
        <v>22</v>
      </c>
      <c r="DN255">
        <v>20</v>
      </c>
      <c r="DO255">
        <v>18</v>
      </c>
      <c r="DP255">
        <v>19</v>
      </c>
      <c r="DQ255">
        <v>26</v>
      </c>
      <c r="DR255">
        <v>30</v>
      </c>
      <c r="DS255">
        <v>17</v>
      </c>
      <c r="DT255">
        <v>27</v>
      </c>
      <c r="DU255">
        <v>20</v>
      </c>
      <c r="DV255">
        <v>24</v>
      </c>
      <c r="DW255">
        <v>25</v>
      </c>
      <c r="DX255">
        <v>34</v>
      </c>
      <c r="DY255">
        <v>29</v>
      </c>
      <c r="DZ255">
        <v>22</v>
      </c>
      <c r="EA255">
        <v>21</v>
      </c>
      <c r="EB255">
        <v>33</v>
      </c>
      <c r="EC255">
        <v>29</v>
      </c>
      <c r="ED255">
        <v>5</v>
      </c>
      <c r="EE255">
        <v>12</v>
      </c>
      <c r="EF255">
        <v>6</v>
      </c>
      <c r="EG255">
        <v>8</v>
      </c>
      <c r="EH255">
        <v>7</v>
      </c>
      <c r="EI255">
        <v>7</v>
      </c>
      <c r="EJ255">
        <v>12</v>
      </c>
      <c r="EK255">
        <v>10</v>
      </c>
      <c r="EL255">
        <v>5</v>
      </c>
      <c r="EM255">
        <v>10</v>
      </c>
      <c r="EN255">
        <v>9</v>
      </c>
      <c r="EO255">
        <v>13</v>
      </c>
      <c r="EP255">
        <v>8</v>
      </c>
      <c r="EQ255">
        <v>7</v>
      </c>
      <c r="ER255">
        <v>17</v>
      </c>
      <c r="ES255">
        <v>16</v>
      </c>
      <c r="ET255">
        <v>7</v>
      </c>
      <c r="EU255">
        <v>23</v>
      </c>
      <c r="EV255">
        <v>9</v>
      </c>
      <c r="EW255">
        <v>13</v>
      </c>
      <c r="EX255">
        <v>9</v>
      </c>
      <c r="EY255">
        <v>15</v>
      </c>
      <c r="EZ255">
        <v>20</v>
      </c>
      <c r="FA255">
        <v>13</v>
      </c>
      <c r="FB255">
        <v>13</v>
      </c>
      <c r="FC255">
        <v>18</v>
      </c>
      <c r="FD255">
        <v>16</v>
      </c>
      <c r="FE255">
        <v>32</v>
      </c>
      <c r="FF255">
        <v>6</v>
      </c>
      <c r="FG255">
        <v>14</v>
      </c>
      <c r="FH255">
        <v>14</v>
      </c>
      <c r="FI255">
        <v>12</v>
      </c>
      <c r="FJ255">
        <v>14</v>
      </c>
      <c r="FK255">
        <v>16</v>
      </c>
      <c r="FL255">
        <v>20</v>
      </c>
      <c r="FM255">
        <v>17</v>
      </c>
      <c r="FN255">
        <v>23</v>
      </c>
      <c r="FO255">
        <v>5</v>
      </c>
      <c r="FP255">
        <v>18</v>
      </c>
      <c r="FQ255">
        <v>15</v>
      </c>
      <c r="FR255">
        <v>19</v>
      </c>
      <c r="FS255">
        <v>22</v>
      </c>
      <c r="FT255">
        <v>9</v>
      </c>
      <c r="FU255">
        <v>28</v>
      </c>
      <c r="FV255">
        <v>20</v>
      </c>
      <c r="FW255">
        <v>24</v>
      </c>
      <c r="FX255">
        <v>17</v>
      </c>
      <c r="FY255">
        <v>19</v>
      </c>
      <c r="FZ255">
        <v>0</v>
      </c>
      <c r="GA255">
        <v>0</v>
      </c>
      <c r="GB255">
        <v>6</v>
      </c>
      <c r="GC255">
        <v>0</v>
      </c>
      <c r="GD255">
        <v>1</v>
      </c>
      <c r="GE255">
        <v>0</v>
      </c>
      <c r="GF255">
        <v>11</v>
      </c>
      <c r="GG255">
        <v>3</v>
      </c>
      <c r="GH255">
        <v>0</v>
      </c>
      <c r="GI255">
        <v>0</v>
      </c>
      <c r="GJ255">
        <v>5</v>
      </c>
      <c r="GK255">
        <v>18</v>
      </c>
      <c r="GL255">
        <v>21</v>
      </c>
      <c r="GM255">
        <v>22</v>
      </c>
      <c r="GN255">
        <v>25</v>
      </c>
      <c r="GO255">
        <v>29</v>
      </c>
      <c r="GP255">
        <v>23</v>
      </c>
      <c r="GQ255">
        <v>25</v>
      </c>
      <c r="GR255">
        <v>12</v>
      </c>
      <c r="GS255">
        <v>3</v>
      </c>
      <c r="GT255">
        <v>14</v>
      </c>
      <c r="GU255">
        <v>18</v>
      </c>
      <c r="GV255">
        <v>13</v>
      </c>
      <c r="GW255">
        <v>9</v>
      </c>
      <c r="GX255">
        <v>27</v>
      </c>
      <c r="GY255">
        <v>12</v>
      </c>
      <c r="GZ255">
        <v>30</v>
      </c>
      <c r="HA255">
        <v>22</v>
      </c>
      <c r="HB255">
        <v>26</v>
      </c>
      <c r="HC255">
        <v>23</v>
      </c>
      <c r="HD255">
        <v>26</v>
      </c>
      <c r="HE255">
        <v>26</v>
      </c>
      <c r="HF255">
        <v>20</v>
      </c>
      <c r="HG255">
        <v>19</v>
      </c>
      <c r="HH255">
        <v>28</v>
      </c>
      <c r="HI255">
        <v>20</v>
      </c>
      <c r="HJ255">
        <v>20</v>
      </c>
      <c r="HK255">
        <v>20</v>
      </c>
      <c r="HL255">
        <v>23</v>
      </c>
      <c r="HM255">
        <v>22</v>
      </c>
      <c r="HN255">
        <v>24</v>
      </c>
      <c r="HO255">
        <v>23</v>
      </c>
      <c r="HP255">
        <v>33</v>
      </c>
      <c r="HQ255">
        <v>22</v>
      </c>
      <c r="HR255">
        <v>19</v>
      </c>
      <c r="HS255">
        <v>26</v>
      </c>
      <c r="HT255">
        <v>21</v>
      </c>
      <c r="HU255">
        <v>29</v>
      </c>
      <c r="HV255">
        <v>23</v>
      </c>
      <c r="HW255">
        <v>28</v>
      </c>
      <c r="HX255">
        <v>35</v>
      </c>
      <c r="HY255">
        <v>38</v>
      </c>
      <c r="HZ255">
        <v>35</v>
      </c>
      <c r="IA255">
        <v>39</v>
      </c>
      <c r="IB255">
        <v>47</v>
      </c>
      <c r="IC255">
        <v>35</v>
      </c>
      <c r="ID255">
        <v>34</v>
      </c>
      <c r="IE255">
        <v>39</v>
      </c>
      <c r="IF255">
        <v>13</v>
      </c>
      <c r="IG255">
        <v>19</v>
      </c>
      <c r="IH255">
        <v>13</v>
      </c>
      <c r="II255">
        <v>13</v>
      </c>
      <c r="IJ255">
        <v>14</v>
      </c>
      <c r="IK255">
        <v>12</v>
      </c>
      <c r="IL255">
        <v>14</v>
      </c>
      <c r="IM255">
        <v>17</v>
      </c>
      <c r="IN255">
        <v>16</v>
      </c>
      <c r="IO255">
        <v>19</v>
      </c>
      <c r="IP255">
        <v>10</v>
      </c>
      <c r="IQ255">
        <v>21</v>
      </c>
      <c r="IR255">
        <v>14</v>
      </c>
      <c r="IS255">
        <v>12</v>
      </c>
      <c r="IT255">
        <v>18</v>
      </c>
      <c r="IU255">
        <v>22</v>
      </c>
      <c r="IV255">
        <v>26</v>
      </c>
      <c r="IW255">
        <v>25</v>
      </c>
      <c r="IX255">
        <v>17</v>
      </c>
      <c r="IY255">
        <v>23</v>
      </c>
      <c r="IZ255">
        <v>27</v>
      </c>
      <c r="JA255">
        <v>29</v>
      </c>
      <c r="JB255">
        <v>29</v>
      </c>
      <c r="JC255">
        <v>36</v>
      </c>
      <c r="JD255">
        <v>0</v>
      </c>
      <c r="JE255">
        <v>10</v>
      </c>
      <c r="JF255">
        <v>10</v>
      </c>
      <c r="JG255">
        <v>5</v>
      </c>
      <c r="JH255">
        <v>6</v>
      </c>
      <c r="JI255">
        <v>10</v>
      </c>
      <c r="JJ255">
        <v>9</v>
      </c>
      <c r="JK255">
        <v>1</v>
      </c>
      <c r="JL255">
        <v>4</v>
      </c>
      <c r="JM255">
        <v>3</v>
      </c>
      <c r="JN255">
        <v>23</v>
      </c>
      <c r="JO255">
        <v>3</v>
      </c>
      <c r="JP255">
        <v>3</v>
      </c>
      <c r="JQ255">
        <v>35</v>
      </c>
      <c r="JR255">
        <v>28</v>
      </c>
      <c r="JS255">
        <v>27</v>
      </c>
      <c r="JT255">
        <v>37</v>
      </c>
      <c r="JU255">
        <v>28</v>
      </c>
      <c r="JV255">
        <v>34</v>
      </c>
      <c r="JW255">
        <v>12</v>
      </c>
      <c r="JX255">
        <v>13</v>
      </c>
      <c r="JY255">
        <v>13</v>
      </c>
      <c r="JZ255">
        <v>13</v>
      </c>
      <c r="KA255">
        <v>12</v>
      </c>
      <c r="KB255">
        <v>10</v>
      </c>
      <c r="KC255">
        <v>12</v>
      </c>
      <c r="KD255">
        <v>9</v>
      </c>
      <c r="KE255">
        <v>15</v>
      </c>
      <c r="KF255">
        <v>11</v>
      </c>
      <c r="KG255">
        <v>9</v>
      </c>
      <c r="KH255">
        <v>19</v>
      </c>
      <c r="KI255">
        <v>11</v>
      </c>
      <c r="KJ255">
        <v>23</v>
      </c>
      <c r="KK255">
        <v>13</v>
      </c>
      <c r="KL255">
        <v>30</v>
      </c>
      <c r="KM255">
        <v>9</v>
      </c>
      <c r="KN255">
        <v>17</v>
      </c>
      <c r="KO255">
        <v>11</v>
      </c>
      <c r="KP255">
        <v>20</v>
      </c>
      <c r="KQ255">
        <v>9</v>
      </c>
      <c r="KR255">
        <v>8</v>
      </c>
      <c r="KS255">
        <v>18</v>
      </c>
      <c r="KT255">
        <v>21</v>
      </c>
      <c r="KU255">
        <v>9</v>
      </c>
      <c r="KV255">
        <v>10</v>
      </c>
      <c r="KW255">
        <v>17</v>
      </c>
      <c r="KX255">
        <v>6</v>
      </c>
      <c r="KY255">
        <v>5</v>
      </c>
      <c r="KZ255">
        <v>0</v>
      </c>
      <c r="LA255">
        <v>6</v>
      </c>
      <c r="LB255">
        <v>7</v>
      </c>
      <c r="LC255">
        <v>4</v>
      </c>
      <c r="LD255">
        <v>7</v>
      </c>
      <c r="LE255">
        <v>5</v>
      </c>
      <c r="LF255">
        <v>5</v>
      </c>
      <c r="LG255">
        <v>18</v>
      </c>
      <c r="LH255">
        <v>18</v>
      </c>
      <c r="LI255">
        <v>12</v>
      </c>
      <c r="LJ255">
        <v>14</v>
      </c>
      <c r="LK255">
        <v>10</v>
      </c>
      <c r="LL255">
        <v>13</v>
      </c>
      <c r="LM255">
        <v>17</v>
      </c>
      <c r="LN255">
        <v>10</v>
      </c>
      <c r="LO255">
        <v>15</v>
      </c>
      <c r="LP255">
        <v>20</v>
      </c>
      <c r="LQ255">
        <v>29</v>
      </c>
      <c r="LR255">
        <v>33</v>
      </c>
      <c r="LS255">
        <v>25</v>
      </c>
      <c r="LT255">
        <v>27</v>
      </c>
      <c r="LU255">
        <v>33</v>
      </c>
      <c r="LV255">
        <v>30</v>
      </c>
      <c r="LW255">
        <v>25</v>
      </c>
      <c r="LX255">
        <v>24</v>
      </c>
      <c r="LY255">
        <v>31</v>
      </c>
      <c r="LZ255">
        <v>30</v>
      </c>
      <c r="MA255">
        <v>33</v>
      </c>
      <c r="MB255">
        <v>15</v>
      </c>
      <c r="MC255">
        <v>27</v>
      </c>
      <c r="MD255">
        <v>28</v>
      </c>
      <c r="ME255">
        <v>15</v>
      </c>
      <c r="MF255">
        <v>22</v>
      </c>
      <c r="MG255">
        <v>25</v>
      </c>
      <c r="MH255">
        <v>16</v>
      </c>
      <c r="MI255">
        <v>11</v>
      </c>
      <c r="MJ255">
        <v>18</v>
      </c>
      <c r="MK255">
        <v>12</v>
      </c>
      <c r="ML255">
        <v>28</v>
      </c>
      <c r="MM255">
        <v>23</v>
      </c>
      <c r="MN255">
        <v>18</v>
      </c>
      <c r="MO255">
        <v>22</v>
      </c>
      <c r="MP255">
        <v>30</v>
      </c>
      <c r="MQ255">
        <v>21</v>
      </c>
      <c r="MR255">
        <v>17</v>
      </c>
      <c r="MS255">
        <v>27</v>
      </c>
      <c r="MT255">
        <v>17</v>
      </c>
      <c r="MU255">
        <v>19</v>
      </c>
      <c r="MV255">
        <v>38</v>
      </c>
      <c r="MW255">
        <v>38</v>
      </c>
      <c r="MX255">
        <v>36</v>
      </c>
      <c r="MY255">
        <v>27</v>
      </c>
      <c r="MZ255">
        <v>31</v>
      </c>
      <c r="NA255">
        <v>39</v>
      </c>
      <c r="NB255">
        <v>32</v>
      </c>
      <c r="NC255">
        <v>9</v>
      </c>
      <c r="ND255">
        <v>20</v>
      </c>
      <c r="NE255">
        <v>16</v>
      </c>
      <c r="NF255">
        <v>12</v>
      </c>
      <c r="NG255">
        <v>34</v>
      </c>
      <c r="NH255">
        <v>8</v>
      </c>
      <c r="NI255">
        <v>10</v>
      </c>
      <c r="NJ255">
        <v>31</v>
      </c>
      <c r="NK255">
        <v>38</v>
      </c>
      <c r="NL255">
        <v>9</v>
      </c>
      <c r="NM255">
        <v>27</v>
      </c>
      <c r="NN255">
        <v>30</v>
      </c>
      <c r="NO255">
        <v>38</v>
      </c>
      <c r="NP255">
        <v>25</v>
      </c>
      <c r="NQ255">
        <v>23</v>
      </c>
      <c r="NR255">
        <v>15</v>
      </c>
      <c r="NS255">
        <v>18</v>
      </c>
      <c r="NT255">
        <v>16</v>
      </c>
      <c r="NU255">
        <v>11</v>
      </c>
      <c r="NV255">
        <v>27</v>
      </c>
      <c r="NW255">
        <v>20</v>
      </c>
      <c r="NX255">
        <v>12</v>
      </c>
      <c r="NY255">
        <v>18</v>
      </c>
      <c r="NZ255">
        <v>18</v>
      </c>
      <c r="OA255">
        <v>14</v>
      </c>
      <c r="OB255">
        <v>16</v>
      </c>
    </row>
    <row r="256" spans="1:392" x14ac:dyDescent="0.35">
      <c r="A256">
        <v>2025</v>
      </c>
      <c r="B256" t="s">
        <v>399</v>
      </c>
      <c r="C256">
        <v>9</v>
      </c>
      <c r="D256">
        <v>10</v>
      </c>
      <c r="E256">
        <v>9</v>
      </c>
      <c r="F256">
        <v>9</v>
      </c>
      <c r="G256">
        <v>7</v>
      </c>
      <c r="H256">
        <v>8</v>
      </c>
      <c r="I256">
        <v>61</v>
      </c>
      <c r="J256">
        <v>28</v>
      </c>
      <c r="K256">
        <v>34</v>
      </c>
      <c r="L256">
        <v>25</v>
      </c>
      <c r="M256">
        <v>25</v>
      </c>
      <c r="N256">
        <v>28</v>
      </c>
      <c r="O256">
        <v>24</v>
      </c>
      <c r="P256">
        <v>5</v>
      </c>
      <c r="Q256">
        <v>28</v>
      </c>
      <c r="R256">
        <v>12</v>
      </c>
      <c r="S256">
        <v>12</v>
      </c>
      <c r="T256">
        <v>11</v>
      </c>
      <c r="U256">
        <v>7</v>
      </c>
      <c r="V256">
        <v>7</v>
      </c>
      <c r="W256">
        <v>7</v>
      </c>
      <c r="X256">
        <v>11</v>
      </c>
      <c r="Y256">
        <v>10</v>
      </c>
      <c r="Z256">
        <v>10</v>
      </c>
      <c r="AA256">
        <v>10</v>
      </c>
      <c r="AB256">
        <v>9</v>
      </c>
      <c r="AC256">
        <v>8</v>
      </c>
      <c r="AD256">
        <v>7</v>
      </c>
      <c r="AE256">
        <v>8</v>
      </c>
      <c r="AF256">
        <v>4</v>
      </c>
      <c r="AG256">
        <v>9</v>
      </c>
      <c r="AH256">
        <v>9</v>
      </c>
      <c r="AI256">
        <v>10</v>
      </c>
      <c r="AJ256">
        <v>9</v>
      </c>
      <c r="AK256">
        <v>8</v>
      </c>
      <c r="AL256">
        <v>10</v>
      </c>
      <c r="AM256">
        <v>9</v>
      </c>
      <c r="AN256">
        <v>10</v>
      </c>
      <c r="AO256">
        <v>8</v>
      </c>
      <c r="AP256">
        <v>9</v>
      </c>
      <c r="AQ256">
        <v>26</v>
      </c>
      <c r="AR256">
        <v>11</v>
      </c>
      <c r="AS256">
        <v>5</v>
      </c>
      <c r="AT256">
        <v>23</v>
      </c>
      <c r="AU256">
        <v>9</v>
      </c>
      <c r="AV256">
        <v>12</v>
      </c>
      <c r="AW256">
        <v>11</v>
      </c>
      <c r="AX256">
        <v>23</v>
      </c>
      <c r="AY256">
        <v>11</v>
      </c>
      <c r="AZ256">
        <v>9</v>
      </c>
      <c r="BA256">
        <v>5</v>
      </c>
      <c r="BB256">
        <v>9</v>
      </c>
      <c r="BC256">
        <v>25</v>
      </c>
      <c r="BD256">
        <v>11</v>
      </c>
      <c r="BE256">
        <v>13</v>
      </c>
      <c r="BF256">
        <v>8</v>
      </c>
      <c r="BG256">
        <v>10</v>
      </c>
      <c r="BH256">
        <v>8</v>
      </c>
      <c r="BI256">
        <v>12</v>
      </c>
      <c r="BJ256">
        <v>10</v>
      </c>
      <c r="BK256">
        <v>14</v>
      </c>
      <c r="BL256">
        <v>24</v>
      </c>
      <c r="BM256">
        <v>24</v>
      </c>
      <c r="BN256">
        <v>30</v>
      </c>
      <c r="BO256">
        <v>13</v>
      </c>
      <c r="BP256">
        <v>24</v>
      </c>
      <c r="BQ256">
        <v>24</v>
      </c>
      <c r="BR256">
        <v>5</v>
      </c>
      <c r="BS256">
        <v>13</v>
      </c>
      <c r="BT256">
        <v>17</v>
      </c>
      <c r="BU256">
        <v>24</v>
      </c>
      <c r="BV256">
        <v>30</v>
      </c>
      <c r="BW256">
        <v>10</v>
      </c>
      <c r="BX256">
        <v>17</v>
      </c>
      <c r="BY256">
        <v>4</v>
      </c>
      <c r="BZ256">
        <v>4</v>
      </c>
      <c r="CA256">
        <v>5</v>
      </c>
      <c r="CB256">
        <v>6</v>
      </c>
      <c r="CC256">
        <v>6</v>
      </c>
      <c r="CD256">
        <v>5</v>
      </c>
      <c r="CE256">
        <v>6</v>
      </c>
      <c r="CF256">
        <v>5</v>
      </c>
      <c r="CG256">
        <v>7</v>
      </c>
      <c r="CH256">
        <v>13</v>
      </c>
      <c r="CI256">
        <v>10</v>
      </c>
      <c r="CJ256">
        <v>14</v>
      </c>
      <c r="CK256">
        <v>10</v>
      </c>
      <c r="CL256">
        <v>7</v>
      </c>
      <c r="CM256">
        <v>13</v>
      </c>
      <c r="CN256">
        <v>14</v>
      </c>
      <c r="CO256">
        <v>7</v>
      </c>
      <c r="CP256">
        <v>11</v>
      </c>
      <c r="CQ256">
        <v>4</v>
      </c>
      <c r="CR256">
        <v>24</v>
      </c>
      <c r="CS256">
        <v>6</v>
      </c>
      <c r="CT256">
        <v>24</v>
      </c>
      <c r="CU256">
        <v>24</v>
      </c>
      <c r="CV256">
        <v>6</v>
      </c>
      <c r="CW256">
        <v>15</v>
      </c>
      <c r="CX256">
        <v>4</v>
      </c>
      <c r="CY256">
        <v>6</v>
      </c>
      <c r="CZ256">
        <v>12</v>
      </c>
      <c r="DA256">
        <v>12</v>
      </c>
      <c r="DB256">
        <v>18</v>
      </c>
      <c r="DC256">
        <v>11</v>
      </c>
      <c r="DD256">
        <v>11</v>
      </c>
      <c r="DE256">
        <v>11</v>
      </c>
      <c r="DF256">
        <v>8</v>
      </c>
      <c r="DG256">
        <v>11</v>
      </c>
      <c r="DH256">
        <v>11</v>
      </c>
      <c r="DI256">
        <v>11</v>
      </c>
      <c r="DJ256">
        <v>10</v>
      </c>
      <c r="DK256">
        <v>10</v>
      </c>
      <c r="DL256">
        <v>9</v>
      </c>
      <c r="DM256">
        <v>11</v>
      </c>
      <c r="DN256">
        <v>11</v>
      </c>
      <c r="DO256">
        <v>12</v>
      </c>
      <c r="DP256">
        <v>12</v>
      </c>
      <c r="DQ256">
        <v>12</v>
      </c>
      <c r="DR256">
        <v>10</v>
      </c>
      <c r="DS256">
        <v>9</v>
      </c>
      <c r="DT256">
        <v>8</v>
      </c>
      <c r="DU256">
        <v>11</v>
      </c>
      <c r="DV256">
        <v>11</v>
      </c>
      <c r="DW256">
        <v>8</v>
      </c>
      <c r="DX256">
        <v>7</v>
      </c>
      <c r="DY256">
        <v>7</v>
      </c>
      <c r="DZ256">
        <v>9</v>
      </c>
      <c r="EA256">
        <v>12</v>
      </c>
      <c r="EB256">
        <v>12</v>
      </c>
      <c r="EC256">
        <v>3</v>
      </c>
      <c r="ED256">
        <v>2</v>
      </c>
      <c r="EE256">
        <v>9</v>
      </c>
      <c r="EF256">
        <v>3</v>
      </c>
      <c r="EG256">
        <v>9</v>
      </c>
      <c r="EH256">
        <v>5</v>
      </c>
      <c r="EI256">
        <v>5</v>
      </c>
      <c r="EJ256">
        <v>6</v>
      </c>
      <c r="EK256">
        <v>6</v>
      </c>
      <c r="EL256">
        <v>5</v>
      </c>
      <c r="EM256">
        <v>6</v>
      </c>
      <c r="EN256">
        <v>13</v>
      </c>
      <c r="EO256">
        <v>6</v>
      </c>
      <c r="EP256">
        <v>5</v>
      </c>
      <c r="EQ256">
        <v>10</v>
      </c>
      <c r="ER256">
        <v>10</v>
      </c>
      <c r="ES256">
        <v>6</v>
      </c>
      <c r="ET256">
        <v>10</v>
      </c>
      <c r="EU256">
        <v>10</v>
      </c>
      <c r="EV256">
        <v>11</v>
      </c>
      <c r="EW256">
        <v>12</v>
      </c>
      <c r="EX256">
        <v>10</v>
      </c>
      <c r="EY256">
        <v>10</v>
      </c>
      <c r="EZ256">
        <v>9</v>
      </c>
      <c r="FA256">
        <v>13</v>
      </c>
      <c r="FB256">
        <v>10</v>
      </c>
      <c r="FC256">
        <v>19</v>
      </c>
      <c r="FD256">
        <v>36</v>
      </c>
      <c r="FE256">
        <v>19</v>
      </c>
      <c r="FF256">
        <v>19</v>
      </c>
      <c r="FG256">
        <v>5</v>
      </c>
      <c r="FH256">
        <v>10</v>
      </c>
      <c r="FI256">
        <v>10</v>
      </c>
      <c r="FJ256">
        <v>9</v>
      </c>
      <c r="FK256">
        <v>5</v>
      </c>
      <c r="FL256">
        <v>8</v>
      </c>
      <c r="FM256">
        <v>4</v>
      </c>
      <c r="FN256">
        <v>7</v>
      </c>
      <c r="FO256">
        <v>9</v>
      </c>
      <c r="FP256">
        <v>6</v>
      </c>
      <c r="FQ256">
        <v>6</v>
      </c>
      <c r="FR256">
        <v>6</v>
      </c>
      <c r="FS256">
        <v>9</v>
      </c>
      <c r="FT256">
        <v>9</v>
      </c>
      <c r="FU256">
        <v>7</v>
      </c>
      <c r="FV256">
        <v>10</v>
      </c>
      <c r="FW256">
        <v>4</v>
      </c>
      <c r="FX256">
        <v>8</v>
      </c>
      <c r="FY256">
        <v>5</v>
      </c>
      <c r="FZ256">
        <v>4</v>
      </c>
      <c r="GA256">
        <v>6</v>
      </c>
      <c r="GB256">
        <v>8</v>
      </c>
      <c r="GC256">
        <v>6</v>
      </c>
      <c r="GD256">
        <v>7</v>
      </c>
      <c r="GE256">
        <v>7</v>
      </c>
      <c r="GF256">
        <v>6</v>
      </c>
      <c r="GG256">
        <v>7</v>
      </c>
      <c r="GH256">
        <v>4</v>
      </c>
      <c r="GI256">
        <v>4</v>
      </c>
      <c r="GJ256">
        <v>2</v>
      </c>
      <c r="GK256">
        <v>9</v>
      </c>
      <c r="GL256">
        <v>15</v>
      </c>
      <c r="GM256">
        <v>11</v>
      </c>
      <c r="GN256">
        <v>10</v>
      </c>
      <c r="GO256">
        <v>13</v>
      </c>
      <c r="GP256">
        <v>15</v>
      </c>
      <c r="GQ256">
        <v>15</v>
      </c>
      <c r="GR256">
        <v>2</v>
      </c>
      <c r="GS256">
        <v>7</v>
      </c>
      <c r="GT256">
        <v>7</v>
      </c>
      <c r="GU256">
        <v>7</v>
      </c>
      <c r="GV256">
        <v>2</v>
      </c>
      <c r="GW256">
        <v>6</v>
      </c>
      <c r="GX256">
        <v>7</v>
      </c>
      <c r="GY256">
        <v>10</v>
      </c>
      <c r="GZ256">
        <v>9</v>
      </c>
      <c r="HA256">
        <v>6</v>
      </c>
      <c r="HB256">
        <v>9</v>
      </c>
      <c r="HC256">
        <v>6</v>
      </c>
      <c r="HD256">
        <v>10</v>
      </c>
      <c r="HE256">
        <v>15</v>
      </c>
      <c r="HF256">
        <v>10</v>
      </c>
      <c r="HG256">
        <v>12</v>
      </c>
      <c r="HH256">
        <v>15</v>
      </c>
      <c r="HI256">
        <v>7</v>
      </c>
      <c r="HJ256">
        <v>13</v>
      </c>
      <c r="HK256">
        <v>14</v>
      </c>
      <c r="HL256">
        <v>6</v>
      </c>
      <c r="HM256">
        <v>6</v>
      </c>
      <c r="HN256">
        <v>15</v>
      </c>
      <c r="HO256">
        <v>10</v>
      </c>
      <c r="HP256">
        <v>9</v>
      </c>
      <c r="HQ256">
        <v>15</v>
      </c>
      <c r="HR256">
        <v>12</v>
      </c>
      <c r="HS256">
        <v>19</v>
      </c>
      <c r="HT256">
        <v>6</v>
      </c>
      <c r="HU256">
        <v>10</v>
      </c>
      <c r="HV256">
        <v>13</v>
      </c>
      <c r="HW256">
        <v>15</v>
      </c>
      <c r="HX256">
        <v>23</v>
      </c>
      <c r="HY256">
        <v>36</v>
      </c>
      <c r="HZ256">
        <v>8</v>
      </c>
      <c r="IA256">
        <v>8</v>
      </c>
      <c r="IB256">
        <v>52</v>
      </c>
      <c r="IC256">
        <v>25</v>
      </c>
      <c r="ID256">
        <v>8</v>
      </c>
      <c r="IE256">
        <v>8</v>
      </c>
      <c r="IF256">
        <v>7</v>
      </c>
      <c r="IG256">
        <v>9</v>
      </c>
      <c r="IH256">
        <v>7</v>
      </c>
      <c r="II256">
        <v>5</v>
      </c>
      <c r="IJ256">
        <v>6</v>
      </c>
      <c r="IK256">
        <v>7</v>
      </c>
      <c r="IL256">
        <v>6</v>
      </c>
      <c r="IM256">
        <v>6</v>
      </c>
      <c r="IN256">
        <v>6</v>
      </c>
      <c r="IO256">
        <v>9</v>
      </c>
      <c r="IP256">
        <v>3</v>
      </c>
      <c r="IQ256">
        <v>9</v>
      </c>
      <c r="IR256">
        <v>3</v>
      </c>
      <c r="IS256">
        <v>6</v>
      </c>
      <c r="IT256">
        <v>5</v>
      </c>
      <c r="IU256">
        <v>18</v>
      </c>
      <c r="IV256">
        <v>13</v>
      </c>
      <c r="IW256">
        <v>11</v>
      </c>
      <c r="IX256">
        <v>5</v>
      </c>
      <c r="IY256">
        <v>13</v>
      </c>
      <c r="IZ256">
        <v>5</v>
      </c>
      <c r="JA256">
        <v>51</v>
      </c>
      <c r="JB256">
        <v>13</v>
      </c>
      <c r="JC256">
        <v>19</v>
      </c>
      <c r="JD256">
        <v>8</v>
      </c>
      <c r="JE256">
        <v>6</v>
      </c>
      <c r="JF256">
        <v>6</v>
      </c>
      <c r="JG256">
        <v>10</v>
      </c>
      <c r="JH256">
        <v>6</v>
      </c>
      <c r="JI256">
        <v>6</v>
      </c>
      <c r="JJ256">
        <v>4</v>
      </c>
      <c r="JK256">
        <v>8</v>
      </c>
      <c r="JL256">
        <v>10</v>
      </c>
      <c r="JM256">
        <v>8</v>
      </c>
      <c r="JN256">
        <v>28</v>
      </c>
      <c r="JO256">
        <v>12</v>
      </c>
      <c r="JP256">
        <v>5</v>
      </c>
      <c r="JQ256">
        <v>12</v>
      </c>
      <c r="JR256">
        <v>7</v>
      </c>
      <c r="JS256">
        <v>7</v>
      </c>
      <c r="JT256">
        <v>9</v>
      </c>
      <c r="JU256">
        <v>10</v>
      </c>
      <c r="JV256">
        <v>12</v>
      </c>
      <c r="JW256">
        <v>5</v>
      </c>
      <c r="JX256">
        <v>5</v>
      </c>
      <c r="JY256">
        <v>3</v>
      </c>
      <c r="JZ256">
        <v>5</v>
      </c>
      <c r="KA256">
        <v>5</v>
      </c>
      <c r="KB256">
        <v>3</v>
      </c>
      <c r="KC256">
        <v>6</v>
      </c>
      <c r="KD256">
        <v>5</v>
      </c>
      <c r="KE256">
        <v>5</v>
      </c>
      <c r="KF256">
        <v>6</v>
      </c>
      <c r="KG256">
        <v>5</v>
      </c>
      <c r="KH256">
        <v>5</v>
      </c>
      <c r="KI256">
        <v>5</v>
      </c>
      <c r="KJ256">
        <v>7</v>
      </c>
      <c r="KK256">
        <v>5</v>
      </c>
      <c r="KL256">
        <v>7</v>
      </c>
      <c r="KM256">
        <v>5</v>
      </c>
      <c r="KN256">
        <v>8</v>
      </c>
      <c r="KO256">
        <v>5</v>
      </c>
      <c r="KP256">
        <v>5</v>
      </c>
      <c r="KQ256">
        <v>6</v>
      </c>
      <c r="KR256">
        <v>5</v>
      </c>
      <c r="KS256">
        <v>10</v>
      </c>
      <c r="KT256">
        <v>5</v>
      </c>
      <c r="KU256">
        <v>3</v>
      </c>
      <c r="KV256">
        <v>3</v>
      </c>
      <c r="KW256">
        <v>6</v>
      </c>
      <c r="KX256">
        <v>5</v>
      </c>
      <c r="KY256">
        <v>3</v>
      </c>
      <c r="KZ256">
        <v>8</v>
      </c>
      <c r="LA256">
        <v>2</v>
      </c>
      <c r="LB256">
        <v>3</v>
      </c>
      <c r="LC256">
        <v>3</v>
      </c>
      <c r="LD256">
        <v>3</v>
      </c>
      <c r="LE256">
        <v>2</v>
      </c>
      <c r="LF256">
        <v>4</v>
      </c>
      <c r="LG256">
        <v>18</v>
      </c>
      <c r="LH256">
        <v>6</v>
      </c>
      <c r="LI256">
        <v>6</v>
      </c>
      <c r="LJ256">
        <v>5</v>
      </c>
      <c r="LK256">
        <v>5</v>
      </c>
      <c r="LL256">
        <v>6</v>
      </c>
      <c r="LM256">
        <v>6</v>
      </c>
      <c r="LN256">
        <v>2</v>
      </c>
      <c r="LO256">
        <v>4</v>
      </c>
      <c r="LP256">
        <v>9</v>
      </c>
      <c r="LQ256">
        <v>11</v>
      </c>
      <c r="LR256">
        <v>11</v>
      </c>
      <c r="LS256">
        <v>9</v>
      </c>
      <c r="LT256">
        <v>11</v>
      </c>
      <c r="LU256">
        <v>12</v>
      </c>
      <c r="LV256">
        <v>12</v>
      </c>
      <c r="LW256">
        <v>8</v>
      </c>
      <c r="LX256">
        <v>11</v>
      </c>
      <c r="LY256">
        <v>12</v>
      </c>
      <c r="LZ256">
        <v>12</v>
      </c>
      <c r="MA256">
        <v>8</v>
      </c>
      <c r="MB256">
        <v>10</v>
      </c>
      <c r="MC256">
        <v>8</v>
      </c>
      <c r="MD256">
        <v>10</v>
      </c>
      <c r="ME256">
        <v>10</v>
      </c>
      <c r="MF256">
        <v>11</v>
      </c>
      <c r="MG256">
        <v>11</v>
      </c>
      <c r="MH256">
        <v>12</v>
      </c>
      <c r="MI256">
        <v>9</v>
      </c>
      <c r="MJ256">
        <v>11</v>
      </c>
      <c r="MK256">
        <v>10</v>
      </c>
      <c r="ML256">
        <v>12</v>
      </c>
      <c r="MM256">
        <v>12</v>
      </c>
      <c r="MN256">
        <v>12</v>
      </c>
      <c r="MO256">
        <v>10</v>
      </c>
      <c r="MP256">
        <v>13</v>
      </c>
      <c r="MQ256">
        <v>10</v>
      </c>
      <c r="MR256">
        <v>12</v>
      </c>
      <c r="MS256">
        <v>11</v>
      </c>
      <c r="MT256">
        <v>11</v>
      </c>
      <c r="MU256">
        <v>11</v>
      </c>
      <c r="MV256">
        <v>12</v>
      </c>
      <c r="MW256">
        <v>8</v>
      </c>
      <c r="MX256">
        <v>13</v>
      </c>
      <c r="MY256">
        <v>15</v>
      </c>
      <c r="MZ256">
        <v>16</v>
      </c>
      <c r="NA256">
        <v>9</v>
      </c>
      <c r="NB256">
        <v>12</v>
      </c>
      <c r="NC256">
        <v>8</v>
      </c>
      <c r="ND256">
        <v>7</v>
      </c>
      <c r="NE256">
        <v>10</v>
      </c>
      <c r="NF256">
        <v>8</v>
      </c>
      <c r="NG256">
        <v>6</v>
      </c>
      <c r="NH256">
        <v>5</v>
      </c>
      <c r="NI256">
        <v>5</v>
      </c>
      <c r="NJ256">
        <v>7</v>
      </c>
      <c r="NK256">
        <v>8</v>
      </c>
      <c r="NL256">
        <v>8</v>
      </c>
      <c r="NM256">
        <v>5</v>
      </c>
      <c r="NN256">
        <v>7</v>
      </c>
      <c r="NO256">
        <v>8</v>
      </c>
      <c r="NP256">
        <v>8</v>
      </c>
      <c r="NQ256">
        <v>8</v>
      </c>
      <c r="NR256">
        <v>7</v>
      </c>
      <c r="NS256">
        <v>11</v>
      </c>
      <c r="NT256">
        <v>10</v>
      </c>
      <c r="NU256">
        <v>5</v>
      </c>
      <c r="NV256">
        <v>10</v>
      </c>
      <c r="NW256">
        <v>10</v>
      </c>
      <c r="NX256">
        <v>10</v>
      </c>
      <c r="NY256">
        <v>11</v>
      </c>
      <c r="NZ256">
        <v>10</v>
      </c>
      <c r="OA256">
        <v>5</v>
      </c>
      <c r="OB256">
        <v>10</v>
      </c>
    </row>
    <row r="257" spans="1:392" x14ac:dyDescent="0.35">
      <c r="A257">
        <v>2026</v>
      </c>
      <c r="B257" t="s">
        <v>399</v>
      </c>
      <c r="C257">
        <v>7</v>
      </c>
      <c r="D257">
        <v>7</v>
      </c>
      <c r="E257">
        <v>7</v>
      </c>
      <c r="F257">
        <v>7</v>
      </c>
      <c r="G257">
        <v>7</v>
      </c>
      <c r="H257">
        <v>5</v>
      </c>
      <c r="I257">
        <v>60</v>
      </c>
      <c r="J257">
        <v>31</v>
      </c>
      <c r="K257">
        <v>25</v>
      </c>
      <c r="L257">
        <v>25</v>
      </c>
      <c r="M257">
        <v>25</v>
      </c>
      <c r="N257">
        <v>31</v>
      </c>
      <c r="O257">
        <v>25</v>
      </c>
      <c r="P257">
        <v>8</v>
      </c>
      <c r="Q257">
        <v>31</v>
      </c>
      <c r="R257">
        <v>7</v>
      </c>
      <c r="S257">
        <v>7</v>
      </c>
      <c r="T257">
        <v>7</v>
      </c>
      <c r="U257">
        <v>8</v>
      </c>
      <c r="V257">
        <v>8</v>
      </c>
      <c r="W257">
        <v>8</v>
      </c>
      <c r="X257">
        <v>13</v>
      </c>
      <c r="Y257">
        <v>10</v>
      </c>
      <c r="Z257">
        <v>8</v>
      </c>
      <c r="AA257">
        <v>10</v>
      </c>
      <c r="AB257">
        <v>6</v>
      </c>
      <c r="AC257">
        <v>7</v>
      </c>
      <c r="AD257">
        <v>9</v>
      </c>
      <c r="AE257">
        <v>6</v>
      </c>
      <c r="AF257">
        <v>3</v>
      </c>
      <c r="AG257">
        <v>8</v>
      </c>
      <c r="AH257">
        <v>7</v>
      </c>
      <c r="AI257">
        <v>6</v>
      </c>
      <c r="AJ257">
        <v>7</v>
      </c>
      <c r="AK257">
        <v>6</v>
      </c>
      <c r="AL257">
        <v>10</v>
      </c>
      <c r="AM257">
        <v>9</v>
      </c>
      <c r="AN257">
        <v>9</v>
      </c>
      <c r="AO257">
        <v>6</v>
      </c>
      <c r="AP257">
        <v>8</v>
      </c>
      <c r="AQ257">
        <v>29</v>
      </c>
      <c r="AR257">
        <v>10</v>
      </c>
      <c r="AS257">
        <v>6</v>
      </c>
      <c r="AT257">
        <v>28</v>
      </c>
      <c r="AU257">
        <v>10</v>
      </c>
      <c r="AV257">
        <v>11</v>
      </c>
      <c r="AW257">
        <v>11</v>
      </c>
      <c r="AX257">
        <v>28</v>
      </c>
      <c r="AY257">
        <v>11</v>
      </c>
      <c r="AZ257">
        <v>10</v>
      </c>
      <c r="BA257">
        <v>4</v>
      </c>
      <c r="BB257">
        <v>10</v>
      </c>
      <c r="BC257">
        <v>29</v>
      </c>
      <c r="BD257">
        <v>11</v>
      </c>
      <c r="BE257">
        <v>10</v>
      </c>
      <c r="BF257">
        <v>8</v>
      </c>
      <c r="BG257">
        <v>8</v>
      </c>
      <c r="BH257">
        <v>8</v>
      </c>
      <c r="BI257">
        <v>7</v>
      </c>
      <c r="BJ257">
        <v>8</v>
      </c>
      <c r="BK257">
        <v>9</v>
      </c>
      <c r="BL257">
        <v>20</v>
      </c>
      <c r="BM257">
        <v>20</v>
      </c>
      <c r="BN257">
        <v>33</v>
      </c>
      <c r="BO257">
        <v>12</v>
      </c>
      <c r="BP257">
        <v>20</v>
      </c>
      <c r="BQ257">
        <v>20</v>
      </c>
      <c r="BR257">
        <v>6</v>
      </c>
      <c r="BS257">
        <v>13</v>
      </c>
      <c r="BT257">
        <v>15</v>
      </c>
      <c r="BU257">
        <v>20</v>
      </c>
      <c r="BV257">
        <v>33</v>
      </c>
      <c r="BW257">
        <v>10</v>
      </c>
      <c r="BX257">
        <v>15</v>
      </c>
      <c r="BY257">
        <v>3</v>
      </c>
      <c r="BZ257">
        <v>3</v>
      </c>
      <c r="CA257">
        <v>6</v>
      </c>
      <c r="CB257">
        <v>6</v>
      </c>
      <c r="CC257">
        <v>6</v>
      </c>
      <c r="CD257">
        <v>6</v>
      </c>
      <c r="CE257">
        <v>6</v>
      </c>
      <c r="CF257">
        <v>4</v>
      </c>
      <c r="CG257">
        <v>8</v>
      </c>
      <c r="CH257">
        <v>13</v>
      </c>
      <c r="CI257">
        <v>8</v>
      </c>
      <c r="CJ257">
        <v>10</v>
      </c>
      <c r="CK257">
        <v>8</v>
      </c>
      <c r="CL257">
        <v>8</v>
      </c>
      <c r="CM257">
        <v>13</v>
      </c>
      <c r="CN257">
        <v>10</v>
      </c>
      <c r="CO257">
        <v>8</v>
      </c>
      <c r="CP257">
        <v>9</v>
      </c>
      <c r="CQ257">
        <v>0</v>
      </c>
      <c r="CR257">
        <v>18</v>
      </c>
      <c r="CS257">
        <v>3</v>
      </c>
      <c r="CT257">
        <v>18</v>
      </c>
      <c r="CU257">
        <v>18</v>
      </c>
      <c r="CV257">
        <v>3</v>
      </c>
      <c r="CW257">
        <v>12</v>
      </c>
      <c r="CX257">
        <v>0</v>
      </c>
      <c r="CY257">
        <v>3</v>
      </c>
      <c r="CZ257">
        <v>10</v>
      </c>
      <c r="DA257">
        <v>10</v>
      </c>
      <c r="DB257">
        <v>12</v>
      </c>
      <c r="DC257">
        <v>10</v>
      </c>
      <c r="DD257">
        <v>10</v>
      </c>
      <c r="DE257">
        <v>10</v>
      </c>
      <c r="DF257">
        <v>10</v>
      </c>
      <c r="DG257">
        <v>11</v>
      </c>
      <c r="DH257">
        <v>10</v>
      </c>
      <c r="DI257">
        <v>11</v>
      </c>
      <c r="DJ257">
        <v>13</v>
      </c>
      <c r="DK257">
        <v>14</v>
      </c>
      <c r="DL257">
        <v>10</v>
      </c>
      <c r="DM257">
        <v>13</v>
      </c>
      <c r="DN257">
        <v>13</v>
      </c>
      <c r="DO257">
        <v>14</v>
      </c>
      <c r="DP257">
        <v>14</v>
      </c>
      <c r="DQ257">
        <v>11</v>
      </c>
      <c r="DR257">
        <v>9</v>
      </c>
      <c r="DS257">
        <v>15</v>
      </c>
      <c r="DT257">
        <v>7</v>
      </c>
      <c r="DU257">
        <v>12</v>
      </c>
      <c r="DV257">
        <v>16</v>
      </c>
      <c r="DW257">
        <v>5</v>
      </c>
      <c r="DX257">
        <v>5</v>
      </c>
      <c r="DY257">
        <v>5</v>
      </c>
      <c r="DZ257">
        <v>8</v>
      </c>
      <c r="EA257">
        <v>12</v>
      </c>
      <c r="EB257">
        <v>11</v>
      </c>
      <c r="EC257">
        <v>3</v>
      </c>
      <c r="ED257">
        <v>4</v>
      </c>
      <c r="EE257">
        <v>7</v>
      </c>
      <c r="EF257">
        <v>4</v>
      </c>
      <c r="EG257">
        <v>7</v>
      </c>
      <c r="EH257">
        <v>4</v>
      </c>
      <c r="EI257">
        <v>4</v>
      </c>
      <c r="EJ257">
        <v>4</v>
      </c>
      <c r="EK257">
        <v>4</v>
      </c>
      <c r="EL257">
        <v>4</v>
      </c>
      <c r="EM257">
        <v>3</v>
      </c>
      <c r="EN257">
        <v>10</v>
      </c>
      <c r="EO257">
        <v>6</v>
      </c>
      <c r="EP257">
        <v>5</v>
      </c>
      <c r="EQ257">
        <v>12</v>
      </c>
      <c r="ER257">
        <v>12</v>
      </c>
      <c r="ES257">
        <v>6</v>
      </c>
      <c r="ET257">
        <v>12</v>
      </c>
      <c r="EU257">
        <v>9</v>
      </c>
      <c r="EV257">
        <v>7</v>
      </c>
      <c r="EW257">
        <v>6</v>
      </c>
      <c r="EX257">
        <v>12</v>
      </c>
      <c r="EY257">
        <v>12</v>
      </c>
      <c r="EZ257">
        <v>8</v>
      </c>
      <c r="FA257">
        <v>10</v>
      </c>
      <c r="FB257">
        <v>12</v>
      </c>
      <c r="FC257">
        <v>18</v>
      </c>
      <c r="FD257">
        <v>39</v>
      </c>
      <c r="FE257">
        <v>18</v>
      </c>
      <c r="FF257">
        <v>18</v>
      </c>
      <c r="FG257">
        <v>7</v>
      </c>
      <c r="FH257">
        <v>10</v>
      </c>
      <c r="FI257">
        <v>9</v>
      </c>
      <c r="FJ257">
        <v>7</v>
      </c>
      <c r="FK257">
        <v>8</v>
      </c>
      <c r="FL257">
        <v>10</v>
      </c>
      <c r="FM257">
        <v>8</v>
      </c>
      <c r="FN257">
        <v>9</v>
      </c>
      <c r="FO257">
        <v>9</v>
      </c>
      <c r="FP257">
        <v>5</v>
      </c>
      <c r="FQ257">
        <v>9</v>
      </c>
      <c r="FR257">
        <v>9</v>
      </c>
      <c r="FS257">
        <v>9</v>
      </c>
      <c r="FT257">
        <v>11</v>
      </c>
      <c r="FU257">
        <v>15</v>
      </c>
      <c r="FV257">
        <v>11</v>
      </c>
      <c r="FW257">
        <v>8</v>
      </c>
      <c r="FX257">
        <v>10</v>
      </c>
      <c r="FY257">
        <v>9</v>
      </c>
      <c r="FZ257">
        <v>0</v>
      </c>
      <c r="GA257">
        <v>4</v>
      </c>
      <c r="GB257">
        <v>2</v>
      </c>
      <c r="GC257">
        <v>4</v>
      </c>
      <c r="GD257">
        <v>4</v>
      </c>
      <c r="GE257">
        <v>4</v>
      </c>
      <c r="GF257">
        <v>8</v>
      </c>
      <c r="GG257">
        <v>4</v>
      </c>
      <c r="GH257">
        <v>0</v>
      </c>
      <c r="GI257">
        <v>0</v>
      </c>
      <c r="GJ257">
        <v>3</v>
      </c>
      <c r="GK257">
        <v>11</v>
      </c>
      <c r="GL257">
        <v>13</v>
      </c>
      <c r="GM257">
        <v>12</v>
      </c>
      <c r="GN257">
        <v>12</v>
      </c>
      <c r="GO257">
        <v>15</v>
      </c>
      <c r="GP257">
        <v>13</v>
      </c>
      <c r="GQ257">
        <v>13</v>
      </c>
      <c r="GR257">
        <v>3</v>
      </c>
      <c r="GS257">
        <v>4</v>
      </c>
      <c r="GT257">
        <v>10</v>
      </c>
      <c r="GU257">
        <v>10</v>
      </c>
      <c r="GV257">
        <v>3</v>
      </c>
      <c r="GW257">
        <v>8</v>
      </c>
      <c r="GX257">
        <v>15</v>
      </c>
      <c r="GY257">
        <v>10</v>
      </c>
      <c r="GZ257">
        <v>15</v>
      </c>
      <c r="HA257">
        <v>7</v>
      </c>
      <c r="HB257">
        <v>15</v>
      </c>
      <c r="HC257">
        <v>7</v>
      </c>
      <c r="HD257">
        <v>13</v>
      </c>
      <c r="HE257">
        <v>9</v>
      </c>
      <c r="HF257">
        <v>12</v>
      </c>
      <c r="HG257">
        <v>10</v>
      </c>
      <c r="HH257">
        <v>9</v>
      </c>
      <c r="HI257">
        <v>8</v>
      </c>
      <c r="HJ257">
        <v>10</v>
      </c>
      <c r="HK257">
        <v>10</v>
      </c>
      <c r="HL257">
        <v>8</v>
      </c>
      <c r="HM257">
        <v>8</v>
      </c>
      <c r="HN257">
        <v>10</v>
      </c>
      <c r="HO257">
        <v>12</v>
      </c>
      <c r="HP257">
        <v>14</v>
      </c>
      <c r="HQ257">
        <v>10</v>
      </c>
      <c r="HR257">
        <v>10</v>
      </c>
      <c r="HS257">
        <v>12</v>
      </c>
      <c r="HT257">
        <v>8</v>
      </c>
      <c r="HU257">
        <v>14</v>
      </c>
      <c r="HV257">
        <v>10</v>
      </c>
      <c r="HW257">
        <v>9</v>
      </c>
      <c r="HX257">
        <v>30</v>
      </c>
      <c r="HY257">
        <v>36</v>
      </c>
      <c r="HZ257">
        <v>8</v>
      </c>
      <c r="IA257">
        <v>2</v>
      </c>
      <c r="IB257">
        <v>48</v>
      </c>
      <c r="IC257">
        <v>29</v>
      </c>
      <c r="ID257">
        <v>8</v>
      </c>
      <c r="IE257">
        <v>8</v>
      </c>
      <c r="IF257">
        <v>6</v>
      </c>
      <c r="IG257">
        <v>9</v>
      </c>
      <c r="IH257">
        <v>7</v>
      </c>
      <c r="II257">
        <v>5</v>
      </c>
      <c r="IJ257">
        <v>5</v>
      </c>
      <c r="IK257">
        <v>7</v>
      </c>
      <c r="IL257">
        <v>5</v>
      </c>
      <c r="IM257">
        <v>5</v>
      </c>
      <c r="IN257">
        <v>5</v>
      </c>
      <c r="IO257">
        <v>9</v>
      </c>
      <c r="IP257">
        <v>4</v>
      </c>
      <c r="IQ257">
        <v>9</v>
      </c>
      <c r="IR257">
        <v>4</v>
      </c>
      <c r="IS257">
        <v>6</v>
      </c>
      <c r="IT257">
        <v>0</v>
      </c>
      <c r="IU257">
        <v>8</v>
      </c>
      <c r="IV257">
        <v>4</v>
      </c>
      <c r="IW257">
        <v>4</v>
      </c>
      <c r="IX257">
        <v>0</v>
      </c>
      <c r="IY257">
        <v>4</v>
      </c>
      <c r="IZ257">
        <v>0</v>
      </c>
      <c r="JA257">
        <v>35</v>
      </c>
      <c r="JB257">
        <v>4</v>
      </c>
      <c r="JC257">
        <v>15</v>
      </c>
      <c r="JD257">
        <v>8</v>
      </c>
      <c r="JE257">
        <v>7</v>
      </c>
      <c r="JF257">
        <v>7</v>
      </c>
      <c r="JG257">
        <v>8</v>
      </c>
      <c r="JH257">
        <v>7</v>
      </c>
      <c r="JI257">
        <v>7</v>
      </c>
      <c r="JJ257">
        <v>3</v>
      </c>
      <c r="JK257">
        <v>8</v>
      </c>
      <c r="JL257">
        <v>8</v>
      </c>
      <c r="JM257">
        <v>8</v>
      </c>
      <c r="JN257">
        <v>28</v>
      </c>
      <c r="JO257">
        <v>9</v>
      </c>
      <c r="JP257">
        <v>6</v>
      </c>
      <c r="JQ257">
        <v>14</v>
      </c>
      <c r="JR257">
        <v>8</v>
      </c>
      <c r="JS257">
        <v>8</v>
      </c>
      <c r="JT257">
        <v>13</v>
      </c>
      <c r="JU257">
        <v>11</v>
      </c>
      <c r="JV257">
        <v>14</v>
      </c>
      <c r="JW257">
        <v>4</v>
      </c>
      <c r="JX257">
        <v>3</v>
      </c>
      <c r="JY257">
        <v>4</v>
      </c>
      <c r="JZ257">
        <v>4</v>
      </c>
      <c r="KA257">
        <v>3</v>
      </c>
      <c r="KB257">
        <v>5</v>
      </c>
      <c r="KC257">
        <v>6</v>
      </c>
      <c r="KD257">
        <v>4</v>
      </c>
      <c r="KE257">
        <v>4</v>
      </c>
      <c r="KF257">
        <v>6</v>
      </c>
      <c r="KG257">
        <v>6</v>
      </c>
      <c r="KH257">
        <v>7</v>
      </c>
      <c r="KI257">
        <v>6</v>
      </c>
      <c r="KJ257">
        <v>15</v>
      </c>
      <c r="KK257">
        <v>4</v>
      </c>
      <c r="KL257">
        <v>15</v>
      </c>
      <c r="KM257">
        <v>6</v>
      </c>
      <c r="KN257">
        <v>5</v>
      </c>
      <c r="KO257">
        <v>6</v>
      </c>
      <c r="KP257">
        <v>9</v>
      </c>
      <c r="KQ257">
        <v>6</v>
      </c>
      <c r="KR257">
        <v>6</v>
      </c>
      <c r="KS257">
        <v>13</v>
      </c>
      <c r="KT257">
        <v>6</v>
      </c>
      <c r="KU257">
        <v>0</v>
      </c>
      <c r="KV257">
        <v>0</v>
      </c>
      <c r="KW257">
        <v>3</v>
      </c>
      <c r="KX257">
        <v>1</v>
      </c>
      <c r="KY257">
        <v>0</v>
      </c>
      <c r="KZ257">
        <v>2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8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10</v>
      </c>
      <c r="LQ257">
        <v>10</v>
      </c>
      <c r="LR257">
        <v>9</v>
      </c>
      <c r="LS257">
        <v>7</v>
      </c>
      <c r="LT257">
        <v>10</v>
      </c>
      <c r="LU257">
        <v>11</v>
      </c>
      <c r="LV257">
        <v>11</v>
      </c>
      <c r="LW257">
        <v>9</v>
      </c>
      <c r="LX257">
        <v>10</v>
      </c>
      <c r="LY257">
        <v>12</v>
      </c>
      <c r="LZ257">
        <v>11</v>
      </c>
      <c r="MA257">
        <v>11</v>
      </c>
      <c r="MB257">
        <v>9</v>
      </c>
      <c r="MC257">
        <v>11</v>
      </c>
      <c r="MD257">
        <v>7</v>
      </c>
      <c r="ME257">
        <v>9</v>
      </c>
      <c r="MF257">
        <v>11</v>
      </c>
      <c r="MG257">
        <v>10</v>
      </c>
      <c r="MH257">
        <v>15</v>
      </c>
      <c r="MI257">
        <v>6</v>
      </c>
      <c r="MJ257">
        <v>14</v>
      </c>
      <c r="MK257">
        <v>13</v>
      </c>
      <c r="ML257">
        <v>16</v>
      </c>
      <c r="MM257">
        <v>15</v>
      </c>
      <c r="MN257">
        <v>15</v>
      </c>
      <c r="MO257">
        <v>14</v>
      </c>
      <c r="MP257">
        <v>15</v>
      </c>
      <c r="MQ257">
        <v>13</v>
      </c>
      <c r="MR257">
        <v>15</v>
      </c>
      <c r="MS257">
        <v>12</v>
      </c>
      <c r="MT257">
        <v>14</v>
      </c>
      <c r="MU257">
        <v>11</v>
      </c>
      <c r="MV257">
        <v>12</v>
      </c>
      <c r="MW257">
        <v>13</v>
      </c>
      <c r="MX257">
        <v>14</v>
      </c>
      <c r="MY257">
        <v>13</v>
      </c>
      <c r="MZ257">
        <v>13</v>
      </c>
      <c r="NA257">
        <v>15</v>
      </c>
      <c r="NB257">
        <v>14</v>
      </c>
      <c r="NC257">
        <v>2</v>
      </c>
      <c r="ND257">
        <v>3</v>
      </c>
      <c r="NE257">
        <v>9</v>
      </c>
      <c r="NF257">
        <v>7</v>
      </c>
      <c r="NG257">
        <v>3</v>
      </c>
      <c r="NH257">
        <v>1</v>
      </c>
      <c r="NI257">
        <v>1</v>
      </c>
      <c r="NJ257">
        <v>3</v>
      </c>
      <c r="NK257">
        <v>5</v>
      </c>
      <c r="NL257">
        <v>7</v>
      </c>
      <c r="NM257">
        <v>2</v>
      </c>
      <c r="NN257">
        <v>3</v>
      </c>
      <c r="NO257">
        <v>5</v>
      </c>
      <c r="NP257">
        <v>9</v>
      </c>
      <c r="NQ257">
        <v>9</v>
      </c>
      <c r="NR257">
        <v>9</v>
      </c>
      <c r="NS257">
        <v>11</v>
      </c>
      <c r="NT257">
        <v>9</v>
      </c>
      <c r="NU257">
        <v>6</v>
      </c>
      <c r="NV257">
        <v>7</v>
      </c>
      <c r="NW257">
        <v>9</v>
      </c>
      <c r="NX257">
        <v>9</v>
      </c>
      <c r="NY257">
        <v>11</v>
      </c>
      <c r="NZ257">
        <v>9</v>
      </c>
      <c r="OA257">
        <v>5</v>
      </c>
      <c r="OB257">
        <v>9</v>
      </c>
    </row>
    <row r="258" spans="1:392" x14ac:dyDescent="0.35">
      <c r="A258">
        <v>2027</v>
      </c>
      <c r="B258" t="s">
        <v>399</v>
      </c>
      <c r="C258">
        <v>24</v>
      </c>
      <c r="D258">
        <v>22</v>
      </c>
      <c r="E258">
        <v>24</v>
      </c>
      <c r="F258">
        <v>22</v>
      </c>
      <c r="G258">
        <v>23</v>
      </c>
      <c r="H258">
        <v>21</v>
      </c>
      <c r="I258">
        <v>65</v>
      </c>
      <c r="J258">
        <v>36</v>
      </c>
      <c r="K258">
        <v>36</v>
      </c>
      <c r="L258">
        <v>31</v>
      </c>
      <c r="M258">
        <v>31</v>
      </c>
      <c r="N258">
        <v>36</v>
      </c>
      <c r="O258">
        <v>33</v>
      </c>
      <c r="P258">
        <v>10</v>
      </c>
      <c r="Q258">
        <v>36</v>
      </c>
      <c r="R258">
        <v>6</v>
      </c>
      <c r="S258">
        <v>6</v>
      </c>
      <c r="T258">
        <v>6</v>
      </c>
      <c r="U258">
        <v>25</v>
      </c>
      <c r="V258">
        <v>25</v>
      </c>
      <c r="W258">
        <v>25</v>
      </c>
      <c r="X258">
        <v>31</v>
      </c>
      <c r="Y258">
        <v>27</v>
      </c>
      <c r="Z258">
        <v>26</v>
      </c>
      <c r="AA258">
        <v>27</v>
      </c>
      <c r="AB258">
        <v>23</v>
      </c>
      <c r="AC258">
        <v>24</v>
      </c>
      <c r="AD258">
        <v>22</v>
      </c>
      <c r="AE258">
        <v>22</v>
      </c>
      <c r="AF258">
        <v>11</v>
      </c>
      <c r="AG258">
        <v>24</v>
      </c>
      <c r="AH258">
        <v>21</v>
      </c>
      <c r="AI258">
        <v>23</v>
      </c>
      <c r="AJ258">
        <v>21</v>
      </c>
      <c r="AK258">
        <v>23</v>
      </c>
      <c r="AL258">
        <v>23</v>
      </c>
      <c r="AM258">
        <v>21</v>
      </c>
      <c r="AN258">
        <v>22</v>
      </c>
      <c r="AO258">
        <v>22</v>
      </c>
      <c r="AP258">
        <v>24</v>
      </c>
      <c r="AQ258">
        <v>45</v>
      </c>
      <c r="AR258">
        <v>23</v>
      </c>
      <c r="AS258">
        <v>17</v>
      </c>
      <c r="AT258">
        <v>41</v>
      </c>
      <c r="AU258">
        <v>24</v>
      </c>
      <c r="AV258">
        <v>26</v>
      </c>
      <c r="AW258">
        <v>25</v>
      </c>
      <c r="AX258">
        <v>41</v>
      </c>
      <c r="AY258">
        <v>25</v>
      </c>
      <c r="AZ258">
        <v>24</v>
      </c>
      <c r="BA258">
        <v>8</v>
      </c>
      <c r="BB258">
        <v>24</v>
      </c>
      <c r="BC258">
        <v>45</v>
      </c>
      <c r="BD258">
        <v>25</v>
      </c>
      <c r="BE258">
        <v>22</v>
      </c>
      <c r="BF258">
        <v>21</v>
      </c>
      <c r="BG258">
        <v>19</v>
      </c>
      <c r="BH258">
        <v>20</v>
      </c>
      <c r="BI258">
        <v>14</v>
      </c>
      <c r="BJ258">
        <v>19</v>
      </c>
      <c r="BK258">
        <v>27</v>
      </c>
      <c r="BL258">
        <v>39</v>
      </c>
      <c r="BM258">
        <v>39</v>
      </c>
      <c r="BN258">
        <v>46</v>
      </c>
      <c r="BO258">
        <v>23</v>
      </c>
      <c r="BP258">
        <v>39</v>
      </c>
      <c r="BQ258">
        <v>39</v>
      </c>
      <c r="BR258">
        <v>18</v>
      </c>
      <c r="BS258">
        <v>23</v>
      </c>
      <c r="BT258">
        <v>31</v>
      </c>
      <c r="BU258">
        <v>39</v>
      </c>
      <c r="BV258">
        <v>47</v>
      </c>
      <c r="BW258">
        <v>18</v>
      </c>
      <c r="BX258">
        <v>31</v>
      </c>
      <c r="BY258">
        <v>12</v>
      </c>
      <c r="BZ258">
        <v>12</v>
      </c>
      <c r="CA258">
        <v>17</v>
      </c>
      <c r="CB258">
        <v>18</v>
      </c>
      <c r="CC258">
        <v>18</v>
      </c>
      <c r="CD258">
        <v>21</v>
      </c>
      <c r="CE258">
        <v>18</v>
      </c>
      <c r="CF258">
        <v>21</v>
      </c>
      <c r="CG258">
        <v>21</v>
      </c>
      <c r="CH258">
        <v>20</v>
      </c>
      <c r="CI258">
        <v>19</v>
      </c>
      <c r="CJ258">
        <v>24</v>
      </c>
      <c r="CK258">
        <v>18</v>
      </c>
      <c r="CL258">
        <v>21</v>
      </c>
      <c r="CM258">
        <v>20</v>
      </c>
      <c r="CN258">
        <v>25</v>
      </c>
      <c r="CO258">
        <v>21</v>
      </c>
      <c r="CP258">
        <v>20</v>
      </c>
      <c r="CQ258">
        <v>4</v>
      </c>
      <c r="CR258">
        <v>32</v>
      </c>
      <c r="CS258">
        <v>8</v>
      </c>
      <c r="CT258">
        <v>32</v>
      </c>
      <c r="CU258">
        <v>33</v>
      </c>
      <c r="CV258">
        <v>8</v>
      </c>
      <c r="CW258">
        <v>23</v>
      </c>
      <c r="CX258">
        <v>4</v>
      </c>
      <c r="CY258">
        <v>8</v>
      </c>
      <c r="CZ258">
        <v>27</v>
      </c>
      <c r="DA258">
        <v>27</v>
      </c>
      <c r="DB258">
        <v>31</v>
      </c>
      <c r="DC258">
        <v>27</v>
      </c>
      <c r="DD258">
        <v>27</v>
      </c>
      <c r="DE258">
        <v>27</v>
      </c>
      <c r="DF258">
        <v>24</v>
      </c>
      <c r="DG258">
        <v>21</v>
      </c>
      <c r="DH258">
        <v>27</v>
      </c>
      <c r="DI258">
        <v>31</v>
      </c>
      <c r="DJ258">
        <v>31</v>
      </c>
      <c r="DK258">
        <v>31</v>
      </c>
      <c r="DL258">
        <v>28</v>
      </c>
      <c r="DM258">
        <v>31</v>
      </c>
      <c r="DN258">
        <v>31</v>
      </c>
      <c r="DO258">
        <v>26</v>
      </c>
      <c r="DP258">
        <v>26</v>
      </c>
      <c r="DQ258">
        <v>26</v>
      </c>
      <c r="DR258">
        <v>14</v>
      </c>
      <c r="DS258">
        <v>26</v>
      </c>
      <c r="DT258">
        <v>17</v>
      </c>
      <c r="DU258">
        <v>22</v>
      </c>
      <c r="DV258">
        <v>26</v>
      </c>
      <c r="DW258">
        <v>15</v>
      </c>
      <c r="DX258">
        <v>15</v>
      </c>
      <c r="DY258">
        <v>15</v>
      </c>
      <c r="DZ258">
        <v>17</v>
      </c>
      <c r="EA258">
        <v>26</v>
      </c>
      <c r="EB258">
        <v>26</v>
      </c>
      <c r="EC258">
        <v>7</v>
      </c>
      <c r="ED258">
        <v>18</v>
      </c>
      <c r="EE258">
        <v>21</v>
      </c>
      <c r="EF258">
        <v>8</v>
      </c>
      <c r="EG258">
        <v>20</v>
      </c>
      <c r="EH258">
        <v>16</v>
      </c>
      <c r="EI258">
        <v>16</v>
      </c>
      <c r="EJ258">
        <v>8</v>
      </c>
      <c r="EK258">
        <v>8</v>
      </c>
      <c r="EL258">
        <v>8</v>
      </c>
      <c r="EM258">
        <v>10</v>
      </c>
      <c r="EN258">
        <v>22</v>
      </c>
      <c r="EO258">
        <v>18</v>
      </c>
      <c r="EP258">
        <v>18</v>
      </c>
      <c r="EQ258">
        <v>31</v>
      </c>
      <c r="ER258">
        <v>31</v>
      </c>
      <c r="ES258">
        <v>18</v>
      </c>
      <c r="ET258">
        <v>32</v>
      </c>
      <c r="EU258">
        <v>24</v>
      </c>
      <c r="EV258">
        <v>16</v>
      </c>
      <c r="EW258">
        <v>16</v>
      </c>
      <c r="EX258">
        <v>31</v>
      </c>
      <c r="EY258">
        <v>31</v>
      </c>
      <c r="EZ258">
        <v>24</v>
      </c>
      <c r="FA258">
        <v>22</v>
      </c>
      <c r="FB258">
        <v>31</v>
      </c>
      <c r="FC258">
        <v>35</v>
      </c>
      <c r="FD258">
        <v>61</v>
      </c>
      <c r="FE258">
        <v>36</v>
      </c>
      <c r="FF258">
        <v>34</v>
      </c>
      <c r="FG258">
        <v>22</v>
      </c>
      <c r="FH258">
        <v>28</v>
      </c>
      <c r="FI258">
        <v>28</v>
      </c>
      <c r="FJ258">
        <v>22</v>
      </c>
      <c r="FK258">
        <v>22</v>
      </c>
      <c r="FL258">
        <v>23</v>
      </c>
      <c r="FM258">
        <v>22</v>
      </c>
      <c r="FN258">
        <v>19</v>
      </c>
      <c r="FO258">
        <v>20</v>
      </c>
      <c r="FP258">
        <v>15</v>
      </c>
      <c r="FQ258">
        <v>22</v>
      </c>
      <c r="FR258">
        <v>22</v>
      </c>
      <c r="FS258">
        <v>21</v>
      </c>
      <c r="FT258">
        <v>21</v>
      </c>
      <c r="FU258">
        <v>27</v>
      </c>
      <c r="FV258">
        <v>23</v>
      </c>
      <c r="FW258">
        <v>22</v>
      </c>
      <c r="FX258">
        <v>23</v>
      </c>
      <c r="FY258">
        <v>18</v>
      </c>
      <c r="FZ258">
        <v>5</v>
      </c>
      <c r="GA258">
        <v>10</v>
      </c>
      <c r="GB258">
        <v>12</v>
      </c>
      <c r="GC258">
        <v>9</v>
      </c>
      <c r="GD258">
        <v>10</v>
      </c>
      <c r="GE258">
        <v>10</v>
      </c>
      <c r="GF258">
        <v>17</v>
      </c>
      <c r="GG258">
        <v>10</v>
      </c>
      <c r="GH258">
        <v>5</v>
      </c>
      <c r="GI258">
        <v>5</v>
      </c>
      <c r="GJ258">
        <v>8</v>
      </c>
      <c r="GK258">
        <v>31</v>
      </c>
      <c r="GL258">
        <v>32</v>
      </c>
      <c r="GM258">
        <v>34</v>
      </c>
      <c r="GN258">
        <v>31</v>
      </c>
      <c r="GO258">
        <v>33</v>
      </c>
      <c r="GP258">
        <v>32</v>
      </c>
      <c r="GQ258">
        <v>32</v>
      </c>
      <c r="GR258">
        <v>8</v>
      </c>
      <c r="GS258">
        <v>10</v>
      </c>
      <c r="GT258">
        <v>17</v>
      </c>
      <c r="GU258">
        <v>17</v>
      </c>
      <c r="GV258">
        <v>8</v>
      </c>
      <c r="GW258">
        <v>17</v>
      </c>
      <c r="GX258">
        <v>27</v>
      </c>
      <c r="GY258">
        <v>21</v>
      </c>
      <c r="GZ258">
        <v>26</v>
      </c>
      <c r="HA258">
        <v>17</v>
      </c>
      <c r="HB258">
        <v>26</v>
      </c>
      <c r="HC258">
        <v>17</v>
      </c>
      <c r="HD258">
        <v>31</v>
      </c>
      <c r="HE258">
        <v>27</v>
      </c>
      <c r="HF258">
        <v>31</v>
      </c>
      <c r="HG258">
        <v>23</v>
      </c>
      <c r="HH258">
        <v>29</v>
      </c>
      <c r="HI258">
        <v>16</v>
      </c>
      <c r="HJ258">
        <v>23</v>
      </c>
      <c r="HK258">
        <v>23</v>
      </c>
      <c r="HL258">
        <v>17</v>
      </c>
      <c r="HM258">
        <v>17</v>
      </c>
      <c r="HN258">
        <v>28</v>
      </c>
      <c r="HO258">
        <v>32</v>
      </c>
      <c r="HP258">
        <v>25</v>
      </c>
      <c r="HQ258">
        <v>28</v>
      </c>
      <c r="HR258">
        <v>23</v>
      </c>
      <c r="HS258">
        <v>31</v>
      </c>
      <c r="HT258">
        <v>17</v>
      </c>
      <c r="HU258">
        <v>25</v>
      </c>
      <c r="HV258">
        <v>23</v>
      </c>
      <c r="HW258">
        <v>27</v>
      </c>
      <c r="HX258">
        <v>45</v>
      </c>
      <c r="HY258">
        <v>44</v>
      </c>
      <c r="HZ258">
        <v>13</v>
      </c>
      <c r="IA258">
        <v>10</v>
      </c>
      <c r="IB258">
        <v>61</v>
      </c>
      <c r="IC258">
        <v>45</v>
      </c>
      <c r="ID258">
        <v>12</v>
      </c>
      <c r="IE258">
        <v>12</v>
      </c>
      <c r="IF258">
        <v>18</v>
      </c>
      <c r="IG258">
        <v>21</v>
      </c>
      <c r="IH258">
        <v>23</v>
      </c>
      <c r="II258">
        <v>14</v>
      </c>
      <c r="IJ258">
        <v>14</v>
      </c>
      <c r="IK258">
        <v>22</v>
      </c>
      <c r="IL258">
        <v>14</v>
      </c>
      <c r="IM258">
        <v>15</v>
      </c>
      <c r="IN258">
        <v>15</v>
      </c>
      <c r="IO258">
        <v>20</v>
      </c>
      <c r="IP258">
        <v>18</v>
      </c>
      <c r="IQ258">
        <v>21</v>
      </c>
      <c r="IR258">
        <v>18</v>
      </c>
      <c r="IS258">
        <v>18</v>
      </c>
      <c r="IT258">
        <v>2</v>
      </c>
      <c r="IU258">
        <v>24</v>
      </c>
      <c r="IV258">
        <v>12</v>
      </c>
      <c r="IW258">
        <v>13</v>
      </c>
      <c r="IX258">
        <v>2</v>
      </c>
      <c r="IY258">
        <v>12</v>
      </c>
      <c r="IZ258">
        <v>2</v>
      </c>
      <c r="JA258">
        <v>60</v>
      </c>
      <c r="JB258">
        <v>12</v>
      </c>
      <c r="JC258">
        <v>33</v>
      </c>
      <c r="JD258">
        <v>11</v>
      </c>
      <c r="JE258">
        <v>8</v>
      </c>
      <c r="JF258">
        <v>8</v>
      </c>
      <c r="JG258">
        <v>19</v>
      </c>
      <c r="JH258">
        <v>8</v>
      </c>
      <c r="JI258">
        <v>8</v>
      </c>
      <c r="JJ258">
        <v>12</v>
      </c>
      <c r="JK258">
        <v>11</v>
      </c>
      <c r="JL258">
        <v>18</v>
      </c>
      <c r="JM258">
        <v>11</v>
      </c>
      <c r="JN258">
        <v>40</v>
      </c>
      <c r="JO258">
        <v>16</v>
      </c>
      <c r="JP258">
        <v>18</v>
      </c>
      <c r="JQ258">
        <v>32</v>
      </c>
      <c r="JR258">
        <v>21</v>
      </c>
      <c r="JS258">
        <v>21</v>
      </c>
      <c r="JT258">
        <v>29</v>
      </c>
      <c r="JU258">
        <v>24</v>
      </c>
      <c r="JV258">
        <v>32</v>
      </c>
      <c r="JW258">
        <v>18</v>
      </c>
      <c r="JX258">
        <v>12</v>
      </c>
      <c r="JY258">
        <v>18</v>
      </c>
      <c r="JZ258">
        <v>17</v>
      </c>
      <c r="KA258">
        <v>12</v>
      </c>
      <c r="KB258">
        <v>14</v>
      </c>
      <c r="KC258">
        <v>18</v>
      </c>
      <c r="KD258">
        <v>17</v>
      </c>
      <c r="KE258">
        <v>16</v>
      </c>
      <c r="KF258">
        <v>18</v>
      </c>
      <c r="KG258">
        <v>20</v>
      </c>
      <c r="KH258">
        <v>22</v>
      </c>
      <c r="KI258">
        <v>20</v>
      </c>
      <c r="KJ258">
        <v>27</v>
      </c>
      <c r="KK258">
        <v>21</v>
      </c>
      <c r="KL258">
        <v>27</v>
      </c>
      <c r="KM258">
        <v>22</v>
      </c>
      <c r="KN258">
        <v>22</v>
      </c>
      <c r="KO258">
        <v>22</v>
      </c>
      <c r="KP258">
        <v>19</v>
      </c>
      <c r="KQ258">
        <v>18</v>
      </c>
      <c r="KR258">
        <v>22</v>
      </c>
      <c r="KS258">
        <v>31</v>
      </c>
      <c r="KT258">
        <v>16</v>
      </c>
      <c r="KU258">
        <v>4</v>
      </c>
      <c r="KV258">
        <v>4</v>
      </c>
      <c r="KW258">
        <v>6</v>
      </c>
      <c r="KX258">
        <v>5</v>
      </c>
      <c r="KY258">
        <v>4</v>
      </c>
      <c r="KZ258">
        <v>12</v>
      </c>
      <c r="LA258">
        <v>0</v>
      </c>
      <c r="LB258">
        <v>4</v>
      </c>
      <c r="LC258">
        <v>4</v>
      </c>
      <c r="LD258">
        <v>3</v>
      </c>
      <c r="LE258">
        <v>0</v>
      </c>
      <c r="LF258">
        <v>5</v>
      </c>
      <c r="LG258">
        <v>24</v>
      </c>
      <c r="LH258">
        <v>6</v>
      </c>
      <c r="LI258">
        <v>6</v>
      </c>
      <c r="LJ258">
        <v>2</v>
      </c>
      <c r="LK258">
        <v>6</v>
      </c>
      <c r="LL258">
        <v>6</v>
      </c>
      <c r="LM258">
        <v>6</v>
      </c>
      <c r="LN258">
        <v>0</v>
      </c>
      <c r="LO258">
        <v>4</v>
      </c>
      <c r="LP258">
        <v>28</v>
      </c>
      <c r="LQ258">
        <v>30</v>
      </c>
      <c r="LR258">
        <v>32</v>
      </c>
      <c r="LS258">
        <v>25</v>
      </c>
      <c r="LT258">
        <v>30</v>
      </c>
      <c r="LU258">
        <v>34</v>
      </c>
      <c r="LV258">
        <v>34</v>
      </c>
      <c r="LW258">
        <v>24</v>
      </c>
      <c r="LX258">
        <v>30</v>
      </c>
      <c r="LY258">
        <v>39</v>
      </c>
      <c r="LZ258">
        <v>34</v>
      </c>
      <c r="MA258">
        <v>23</v>
      </c>
      <c r="MB258">
        <v>26</v>
      </c>
      <c r="MC258">
        <v>24</v>
      </c>
      <c r="MD258">
        <v>25</v>
      </c>
      <c r="ME258">
        <v>26</v>
      </c>
      <c r="MF258">
        <v>31</v>
      </c>
      <c r="MG258">
        <v>30</v>
      </c>
      <c r="MH258">
        <v>29</v>
      </c>
      <c r="MI258">
        <v>16</v>
      </c>
      <c r="MJ258">
        <v>31</v>
      </c>
      <c r="MK258">
        <v>34</v>
      </c>
      <c r="ML258">
        <v>32</v>
      </c>
      <c r="MM258">
        <v>29</v>
      </c>
      <c r="MN258">
        <v>29</v>
      </c>
      <c r="MO258">
        <v>37</v>
      </c>
      <c r="MP258">
        <v>33</v>
      </c>
      <c r="MQ258">
        <v>34</v>
      </c>
      <c r="MR258">
        <v>29</v>
      </c>
      <c r="MS258">
        <v>34</v>
      </c>
      <c r="MT258">
        <v>31</v>
      </c>
      <c r="MU258">
        <v>26</v>
      </c>
      <c r="MV258">
        <v>39</v>
      </c>
      <c r="MW258">
        <v>29</v>
      </c>
      <c r="MX258">
        <v>35</v>
      </c>
      <c r="MY258">
        <v>32</v>
      </c>
      <c r="MZ258">
        <v>32</v>
      </c>
      <c r="NA258">
        <v>24</v>
      </c>
      <c r="NB258">
        <v>33</v>
      </c>
      <c r="NC258">
        <v>12</v>
      </c>
      <c r="ND258">
        <v>15</v>
      </c>
      <c r="NE258">
        <v>14</v>
      </c>
      <c r="NF258">
        <v>13</v>
      </c>
      <c r="NG258">
        <v>6</v>
      </c>
      <c r="NH258">
        <v>9</v>
      </c>
      <c r="NI258">
        <v>10</v>
      </c>
      <c r="NJ258">
        <v>15</v>
      </c>
      <c r="NK258">
        <v>13</v>
      </c>
      <c r="NL258">
        <v>13</v>
      </c>
      <c r="NM258">
        <v>10</v>
      </c>
      <c r="NN258">
        <v>15</v>
      </c>
      <c r="NO258">
        <v>13</v>
      </c>
      <c r="NP258">
        <v>24</v>
      </c>
      <c r="NQ258">
        <v>24</v>
      </c>
      <c r="NR258">
        <v>22</v>
      </c>
      <c r="NS258">
        <v>21</v>
      </c>
      <c r="NT258">
        <v>27</v>
      </c>
      <c r="NU258">
        <v>16</v>
      </c>
      <c r="NV258">
        <v>25</v>
      </c>
      <c r="NW258">
        <v>23</v>
      </c>
      <c r="NX258">
        <v>26</v>
      </c>
      <c r="NY258">
        <v>21</v>
      </c>
      <c r="NZ258">
        <v>27</v>
      </c>
      <c r="OA258">
        <v>15</v>
      </c>
      <c r="OB258">
        <v>27</v>
      </c>
    </row>
    <row r="259" spans="1:392" x14ac:dyDescent="0.35">
      <c r="A259">
        <v>2028</v>
      </c>
      <c r="B259" t="s">
        <v>399</v>
      </c>
      <c r="C259">
        <v>11</v>
      </c>
      <c r="D259">
        <v>9</v>
      </c>
      <c r="E259">
        <v>10</v>
      </c>
      <c r="F259">
        <v>9</v>
      </c>
      <c r="G259">
        <v>10</v>
      </c>
      <c r="H259">
        <v>10</v>
      </c>
      <c r="I259">
        <v>70</v>
      </c>
      <c r="J259">
        <v>41</v>
      </c>
      <c r="K259">
        <v>35</v>
      </c>
      <c r="L259">
        <v>31</v>
      </c>
      <c r="M259">
        <v>31</v>
      </c>
      <c r="N259">
        <v>41</v>
      </c>
      <c r="O259">
        <v>32</v>
      </c>
      <c r="P259">
        <v>13</v>
      </c>
      <c r="Q259">
        <v>41</v>
      </c>
      <c r="R259">
        <v>12</v>
      </c>
      <c r="S259">
        <v>12</v>
      </c>
      <c r="T259">
        <v>11</v>
      </c>
      <c r="U259">
        <v>19</v>
      </c>
      <c r="V259">
        <v>19</v>
      </c>
      <c r="W259">
        <v>19</v>
      </c>
      <c r="X259">
        <v>25</v>
      </c>
      <c r="Y259">
        <v>26</v>
      </c>
      <c r="Z259">
        <v>24</v>
      </c>
      <c r="AA259">
        <v>26</v>
      </c>
      <c r="AB259">
        <v>19</v>
      </c>
      <c r="AC259">
        <v>15</v>
      </c>
      <c r="AD259">
        <v>17</v>
      </c>
      <c r="AE259">
        <v>12</v>
      </c>
      <c r="AF259">
        <v>9</v>
      </c>
      <c r="AG259">
        <v>15</v>
      </c>
      <c r="AH259">
        <v>8</v>
      </c>
      <c r="AI259">
        <v>12</v>
      </c>
      <c r="AJ259">
        <v>8</v>
      </c>
      <c r="AK259">
        <v>12</v>
      </c>
      <c r="AL259">
        <v>13</v>
      </c>
      <c r="AM259">
        <v>13</v>
      </c>
      <c r="AN259">
        <v>17</v>
      </c>
      <c r="AO259">
        <v>12</v>
      </c>
      <c r="AP259">
        <v>15</v>
      </c>
      <c r="AQ259">
        <v>37</v>
      </c>
      <c r="AR259">
        <v>20</v>
      </c>
      <c r="AS259">
        <v>12</v>
      </c>
      <c r="AT259">
        <v>31</v>
      </c>
      <c r="AU259">
        <v>18</v>
      </c>
      <c r="AV259">
        <v>23</v>
      </c>
      <c r="AW259">
        <v>20</v>
      </c>
      <c r="AX259">
        <v>31</v>
      </c>
      <c r="AY259">
        <v>20</v>
      </c>
      <c r="AZ259">
        <v>18</v>
      </c>
      <c r="BA259">
        <v>9</v>
      </c>
      <c r="BB259">
        <v>18</v>
      </c>
      <c r="BC259">
        <v>37</v>
      </c>
      <c r="BD259">
        <v>20</v>
      </c>
      <c r="BE259">
        <v>18</v>
      </c>
      <c r="BF259">
        <v>12</v>
      </c>
      <c r="BG259">
        <v>18</v>
      </c>
      <c r="BH259">
        <v>12</v>
      </c>
      <c r="BI259">
        <v>21</v>
      </c>
      <c r="BJ259">
        <v>18</v>
      </c>
      <c r="BK259">
        <v>22</v>
      </c>
      <c r="BL259">
        <v>30</v>
      </c>
      <c r="BM259">
        <v>30</v>
      </c>
      <c r="BN259">
        <v>35</v>
      </c>
      <c r="BO259">
        <v>22</v>
      </c>
      <c r="BP259">
        <v>30</v>
      </c>
      <c r="BQ259">
        <v>30</v>
      </c>
      <c r="BR259">
        <v>14</v>
      </c>
      <c r="BS259">
        <v>22</v>
      </c>
      <c r="BT259">
        <v>23</v>
      </c>
      <c r="BU259">
        <v>30</v>
      </c>
      <c r="BV259">
        <v>36</v>
      </c>
      <c r="BW259">
        <v>21</v>
      </c>
      <c r="BX259">
        <v>23</v>
      </c>
      <c r="BY259">
        <v>8</v>
      </c>
      <c r="BZ259">
        <v>8</v>
      </c>
      <c r="CA259">
        <v>11</v>
      </c>
      <c r="CB259">
        <v>14</v>
      </c>
      <c r="CC259">
        <v>14</v>
      </c>
      <c r="CD259">
        <v>13</v>
      </c>
      <c r="CE259">
        <v>14</v>
      </c>
      <c r="CF259">
        <v>10</v>
      </c>
      <c r="CG259">
        <v>16</v>
      </c>
      <c r="CH259">
        <v>24</v>
      </c>
      <c r="CI259">
        <v>18</v>
      </c>
      <c r="CJ259">
        <v>22</v>
      </c>
      <c r="CK259">
        <v>18</v>
      </c>
      <c r="CL259">
        <v>16</v>
      </c>
      <c r="CM259">
        <v>25</v>
      </c>
      <c r="CN259">
        <v>21</v>
      </c>
      <c r="CO259">
        <v>15</v>
      </c>
      <c r="CP259">
        <v>20</v>
      </c>
      <c r="CQ259">
        <v>2</v>
      </c>
      <c r="CR259">
        <v>26</v>
      </c>
      <c r="CS259">
        <v>9</v>
      </c>
      <c r="CT259">
        <v>26</v>
      </c>
      <c r="CU259">
        <v>28</v>
      </c>
      <c r="CV259">
        <v>9</v>
      </c>
      <c r="CW259">
        <v>29</v>
      </c>
      <c r="CX259">
        <v>2</v>
      </c>
      <c r="CY259">
        <v>9</v>
      </c>
      <c r="CZ259">
        <v>14</v>
      </c>
      <c r="DA259">
        <v>14</v>
      </c>
      <c r="DB259">
        <v>14</v>
      </c>
      <c r="DC259">
        <v>14</v>
      </c>
      <c r="DD259">
        <v>14</v>
      </c>
      <c r="DE259">
        <v>14</v>
      </c>
      <c r="DF259">
        <v>16</v>
      </c>
      <c r="DG259">
        <v>18</v>
      </c>
      <c r="DH259">
        <v>14</v>
      </c>
      <c r="DI259">
        <v>28</v>
      </c>
      <c r="DJ259">
        <v>25</v>
      </c>
      <c r="DK259">
        <v>25</v>
      </c>
      <c r="DL259">
        <v>27</v>
      </c>
      <c r="DM259">
        <v>25</v>
      </c>
      <c r="DN259">
        <v>25</v>
      </c>
      <c r="DO259">
        <v>23</v>
      </c>
      <c r="DP259">
        <v>23</v>
      </c>
      <c r="DQ259">
        <v>23</v>
      </c>
      <c r="DR259">
        <v>11</v>
      </c>
      <c r="DS259">
        <v>15</v>
      </c>
      <c r="DT259">
        <v>12</v>
      </c>
      <c r="DU259">
        <v>16</v>
      </c>
      <c r="DV259">
        <v>16</v>
      </c>
      <c r="DW259">
        <v>12</v>
      </c>
      <c r="DX259">
        <v>12</v>
      </c>
      <c r="DY259">
        <v>12</v>
      </c>
      <c r="DZ259">
        <v>12</v>
      </c>
      <c r="EA259">
        <v>23</v>
      </c>
      <c r="EB259">
        <v>23</v>
      </c>
      <c r="EC259">
        <v>4</v>
      </c>
      <c r="ED259">
        <v>8</v>
      </c>
      <c r="EE259">
        <v>8</v>
      </c>
      <c r="EF259">
        <v>5</v>
      </c>
      <c r="EG259">
        <v>8</v>
      </c>
      <c r="EH259">
        <v>9</v>
      </c>
      <c r="EI259">
        <v>8</v>
      </c>
      <c r="EJ259">
        <v>5</v>
      </c>
      <c r="EK259">
        <v>5</v>
      </c>
      <c r="EL259">
        <v>5</v>
      </c>
      <c r="EM259">
        <v>5</v>
      </c>
      <c r="EN259">
        <v>21</v>
      </c>
      <c r="EO259">
        <v>14</v>
      </c>
      <c r="EP259">
        <v>14</v>
      </c>
      <c r="EQ259">
        <v>22</v>
      </c>
      <c r="ER259">
        <v>22</v>
      </c>
      <c r="ES259">
        <v>14</v>
      </c>
      <c r="ET259">
        <v>22</v>
      </c>
      <c r="EU259">
        <v>18</v>
      </c>
      <c r="EV259">
        <v>17</v>
      </c>
      <c r="EW259">
        <v>15</v>
      </c>
      <c r="EX259">
        <v>22</v>
      </c>
      <c r="EY259">
        <v>22</v>
      </c>
      <c r="EZ259">
        <v>18</v>
      </c>
      <c r="FA259">
        <v>21</v>
      </c>
      <c r="FB259">
        <v>22</v>
      </c>
      <c r="FC259">
        <v>21</v>
      </c>
      <c r="FD259">
        <v>50</v>
      </c>
      <c r="FE259">
        <v>21</v>
      </c>
      <c r="FF259">
        <v>21</v>
      </c>
      <c r="FG259">
        <v>14</v>
      </c>
      <c r="FH259">
        <v>15</v>
      </c>
      <c r="FI259">
        <v>15</v>
      </c>
      <c r="FJ259">
        <v>9</v>
      </c>
      <c r="FK259">
        <v>13</v>
      </c>
      <c r="FL259">
        <v>20</v>
      </c>
      <c r="FM259">
        <v>14</v>
      </c>
      <c r="FN259">
        <v>19</v>
      </c>
      <c r="FO259">
        <v>13</v>
      </c>
      <c r="FP259">
        <v>18</v>
      </c>
      <c r="FQ259">
        <v>19</v>
      </c>
      <c r="FR259">
        <v>19</v>
      </c>
      <c r="FS259">
        <v>13</v>
      </c>
      <c r="FT259">
        <v>18</v>
      </c>
      <c r="FU259">
        <v>12</v>
      </c>
      <c r="FV259">
        <v>20</v>
      </c>
      <c r="FW259">
        <v>14</v>
      </c>
      <c r="FX259">
        <v>20</v>
      </c>
      <c r="FY259">
        <v>12</v>
      </c>
      <c r="FZ259">
        <v>3</v>
      </c>
      <c r="GA259">
        <v>9</v>
      </c>
      <c r="GB259">
        <v>9</v>
      </c>
      <c r="GC259">
        <v>11</v>
      </c>
      <c r="GD259">
        <v>9</v>
      </c>
      <c r="GE259">
        <v>9</v>
      </c>
      <c r="GF259">
        <v>16</v>
      </c>
      <c r="GG259">
        <v>9</v>
      </c>
      <c r="GH259">
        <v>3</v>
      </c>
      <c r="GI259">
        <v>3</v>
      </c>
      <c r="GJ259">
        <v>9</v>
      </c>
      <c r="GK259">
        <v>28</v>
      </c>
      <c r="GL259">
        <v>28</v>
      </c>
      <c r="GM259">
        <v>27</v>
      </c>
      <c r="GN259">
        <v>28</v>
      </c>
      <c r="GO259">
        <v>34</v>
      </c>
      <c r="GP259">
        <v>28</v>
      </c>
      <c r="GQ259">
        <v>28</v>
      </c>
      <c r="GR259">
        <v>9</v>
      </c>
      <c r="GS259">
        <v>9</v>
      </c>
      <c r="GT259">
        <v>16</v>
      </c>
      <c r="GU259">
        <v>15</v>
      </c>
      <c r="GV259">
        <v>9</v>
      </c>
      <c r="GW259">
        <v>16</v>
      </c>
      <c r="GX259">
        <v>12</v>
      </c>
      <c r="GY259">
        <v>17</v>
      </c>
      <c r="GZ259">
        <v>15</v>
      </c>
      <c r="HA259">
        <v>11</v>
      </c>
      <c r="HB259">
        <v>16</v>
      </c>
      <c r="HC259">
        <v>11</v>
      </c>
      <c r="HD259">
        <v>15</v>
      </c>
      <c r="HE259">
        <v>22</v>
      </c>
      <c r="HF259">
        <v>15</v>
      </c>
      <c r="HG259">
        <v>22</v>
      </c>
      <c r="HH259">
        <v>22</v>
      </c>
      <c r="HI259">
        <v>22</v>
      </c>
      <c r="HJ259">
        <v>22</v>
      </c>
      <c r="HK259">
        <v>22</v>
      </c>
      <c r="HL259">
        <v>22</v>
      </c>
      <c r="HM259">
        <v>22</v>
      </c>
      <c r="HN259">
        <v>22</v>
      </c>
      <c r="HO259">
        <v>22</v>
      </c>
      <c r="HP259">
        <v>15</v>
      </c>
      <c r="HQ259">
        <v>22</v>
      </c>
      <c r="HR259">
        <v>22</v>
      </c>
      <c r="HS259">
        <v>14</v>
      </c>
      <c r="HT259">
        <v>22</v>
      </c>
      <c r="HU259">
        <v>15</v>
      </c>
      <c r="HV259">
        <v>23</v>
      </c>
      <c r="HW259">
        <v>22</v>
      </c>
      <c r="HX259">
        <v>37</v>
      </c>
      <c r="HY259">
        <v>37</v>
      </c>
      <c r="HZ259">
        <v>13</v>
      </c>
      <c r="IA259">
        <v>12</v>
      </c>
      <c r="IB259">
        <v>62</v>
      </c>
      <c r="IC259">
        <v>37</v>
      </c>
      <c r="ID259">
        <v>13</v>
      </c>
      <c r="IE259">
        <v>13</v>
      </c>
      <c r="IF259">
        <v>15</v>
      </c>
      <c r="IG259">
        <v>14</v>
      </c>
      <c r="IH259">
        <v>10</v>
      </c>
      <c r="II259">
        <v>18</v>
      </c>
      <c r="IJ259">
        <v>18</v>
      </c>
      <c r="IK259">
        <v>10</v>
      </c>
      <c r="IL259">
        <v>18</v>
      </c>
      <c r="IM259">
        <v>18</v>
      </c>
      <c r="IN259">
        <v>18</v>
      </c>
      <c r="IO259">
        <v>13</v>
      </c>
      <c r="IP259">
        <v>10</v>
      </c>
      <c r="IQ259">
        <v>14</v>
      </c>
      <c r="IR259">
        <v>9</v>
      </c>
      <c r="IS259">
        <v>15</v>
      </c>
      <c r="IT259">
        <v>3</v>
      </c>
      <c r="IU259">
        <v>28</v>
      </c>
      <c r="IV259">
        <v>17</v>
      </c>
      <c r="IW259">
        <v>15</v>
      </c>
      <c r="IX259">
        <v>4</v>
      </c>
      <c r="IY259">
        <v>17</v>
      </c>
      <c r="IZ259">
        <v>4</v>
      </c>
      <c r="JA259">
        <v>59</v>
      </c>
      <c r="JB259">
        <v>17</v>
      </c>
      <c r="JC259">
        <v>31</v>
      </c>
      <c r="JD259">
        <v>14</v>
      </c>
      <c r="JE259">
        <v>9</v>
      </c>
      <c r="JF259">
        <v>9</v>
      </c>
      <c r="JG259">
        <v>14</v>
      </c>
      <c r="JH259">
        <v>9</v>
      </c>
      <c r="JI259">
        <v>9</v>
      </c>
      <c r="JJ259">
        <v>8</v>
      </c>
      <c r="JK259">
        <v>14</v>
      </c>
      <c r="JL259">
        <v>14</v>
      </c>
      <c r="JM259">
        <v>14</v>
      </c>
      <c r="JN259">
        <v>34</v>
      </c>
      <c r="JO259">
        <v>16</v>
      </c>
      <c r="JP259">
        <v>14</v>
      </c>
      <c r="JQ259">
        <v>28</v>
      </c>
      <c r="JR259">
        <v>16</v>
      </c>
      <c r="JS259">
        <v>16</v>
      </c>
      <c r="JT259">
        <v>23</v>
      </c>
      <c r="JU259">
        <v>24</v>
      </c>
      <c r="JV259">
        <v>28</v>
      </c>
      <c r="JW259">
        <v>8</v>
      </c>
      <c r="JX259">
        <v>10</v>
      </c>
      <c r="JY259">
        <v>8</v>
      </c>
      <c r="JZ259">
        <v>9</v>
      </c>
      <c r="KA259">
        <v>10</v>
      </c>
      <c r="KB259">
        <v>7</v>
      </c>
      <c r="KC259">
        <v>15</v>
      </c>
      <c r="KD259">
        <v>9</v>
      </c>
      <c r="KE259">
        <v>9</v>
      </c>
      <c r="KF259">
        <v>15</v>
      </c>
      <c r="KG259">
        <v>13</v>
      </c>
      <c r="KH259">
        <v>14</v>
      </c>
      <c r="KI259">
        <v>13</v>
      </c>
      <c r="KJ259">
        <v>12</v>
      </c>
      <c r="KK259">
        <v>10</v>
      </c>
      <c r="KL259">
        <v>12</v>
      </c>
      <c r="KM259">
        <v>14</v>
      </c>
      <c r="KN259">
        <v>10</v>
      </c>
      <c r="KO259">
        <v>14</v>
      </c>
      <c r="KP259">
        <v>12</v>
      </c>
      <c r="KQ259">
        <v>14</v>
      </c>
      <c r="KR259">
        <v>14</v>
      </c>
      <c r="KS259">
        <v>15</v>
      </c>
      <c r="KT259">
        <v>11</v>
      </c>
      <c r="KU259">
        <v>2</v>
      </c>
      <c r="KV259">
        <v>2</v>
      </c>
      <c r="KW259">
        <v>2</v>
      </c>
      <c r="KX259">
        <v>3</v>
      </c>
      <c r="KY259">
        <v>2</v>
      </c>
      <c r="KZ259">
        <v>9</v>
      </c>
      <c r="LA259">
        <v>1</v>
      </c>
      <c r="LB259">
        <v>2</v>
      </c>
      <c r="LC259">
        <v>2</v>
      </c>
      <c r="LD259">
        <v>2</v>
      </c>
      <c r="LE259">
        <v>1</v>
      </c>
      <c r="LF259">
        <v>2</v>
      </c>
      <c r="LG259">
        <v>29</v>
      </c>
      <c r="LH259">
        <v>3</v>
      </c>
      <c r="LI259">
        <v>3</v>
      </c>
      <c r="LJ259">
        <v>2</v>
      </c>
      <c r="LK259">
        <v>6</v>
      </c>
      <c r="LL259">
        <v>4</v>
      </c>
      <c r="LM259">
        <v>3</v>
      </c>
      <c r="LN259">
        <v>1</v>
      </c>
      <c r="LO259">
        <v>2</v>
      </c>
      <c r="LP259">
        <v>27</v>
      </c>
      <c r="LQ259">
        <v>27</v>
      </c>
      <c r="LR259">
        <v>26</v>
      </c>
      <c r="LS259">
        <v>20</v>
      </c>
      <c r="LT259">
        <v>27</v>
      </c>
      <c r="LU259">
        <v>23</v>
      </c>
      <c r="LV259">
        <v>23</v>
      </c>
      <c r="LW259">
        <v>18</v>
      </c>
      <c r="LX259">
        <v>27</v>
      </c>
      <c r="LY259">
        <v>28</v>
      </c>
      <c r="LZ259">
        <v>23</v>
      </c>
      <c r="MA259">
        <v>17</v>
      </c>
      <c r="MB259">
        <v>26</v>
      </c>
      <c r="MC259">
        <v>16</v>
      </c>
      <c r="MD259">
        <v>20</v>
      </c>
      <c r="ME259">
        <v>26</v>
      </c>
      <c r="MF259">
        <v>28</v>
      </c>
      <c r="MG259">
        <v>27</v>
      </c>
      <c r="MH259">
        <v>26</v>
      </c>
      <c r="MI259">
        <v>17</v>
      </c>
      <c r="MJ259">
        <v>25</v>
      </c>
      <c r="MK259">
        <v>26</v>
      </c>
      <c r="ML259">
        <v>33</v>
      </c>
      <c r="MM259">
        <v>26</v>
      </c>
      <c r="MN259">
        <v>26</v>
      </c>
      <c r="MO259">
        <v>29</v>
      </c>
      <c r="MP259">
        <v>34</v>
      </c>
      <c r="MQ259">
        <v>26</v>
      </c>
      <c r="MR259">
        <v>26</v>
      </c>
      <c r="MS259">
        <v>28</v>
      </c>
      <c r="MT259">
        <v>25</v>
      </c>
      <c r="MU259">
        <v>28</v>
      </c>
      <c r="MV259">
        <v>28</v>
      </c>
      <c r="MW259">
        <v>24</v>
      </c>
      <c r="MX259">
        <v>24</v>
      </c>
      <c r="MY259">
        <v>29</v>
      </c>
      <c r="MZ259">
        <v>29</v>
      </c>
      <c r="NA259">
        <v>24</v>
      </c>
      <c r="NB259">
        <v>24</v>
      </c>
      <c r="NC259">
        <v>9</v>
      </c>
      <c r="ND259">
        <v>8</v>
      </c>
      <c r="NE259">
        <v>11</v>
      </c>
      <c r="NF259">
        <v>11</v>
      </c>
      <c r="NG259">
        <v>3</v>
      </c>
      <c r="NH259">
        <v>7</v>
      </c>
      <c r="NI259">
        <v>7</v>
      </c>
      <c r="NJ259">
        <v>8</v>
      </c>
      <c r="NK259">
        <v>9</v>
      </c>
      <c r="NL259">
        <v>11</v>
      </c>
      <c r="NM259">
        <v>8</v>
      </c>
      <c r="NN259">
        <v>8</v>
      </c>
      <c r="NO259">
        <v>9</v>
      </c>
      <c r="NP259">
        <v>18</v>
      </c>
      <c r="NQ259">
        <v>18</v>
      </c>
      <c r="NR259">
        <v>17</v>
      </c>
      <c r="NS259">
        <v>18</v>
      </c>
      <c r="NT259">
        <v>20</v>
      </c>
      <c r="NU259">
        <v>13</v>
      </c>
      <c r="NV259">
        <v>20</v>
      </c>
      <c r="NW259">
        <v>17</v>
      </c>
      <c r="NX259">
        <v>26</v>
      </c>
      <c r="NY259">
        <v>18</v>
      </c>
      <c r="NZ259">
        <v>20</v>
      </c>
      <c r="OA259">
        <v>13</v>
      </c>
      <c r="OB259">
        <v>20</v>
      </c>
    </row>
    <row r="260" spans="1:392" x14ac:dyDescent="0.35">
      <c r="A260">
        <v>2029</v>
      </c>
      <c r="B260" t="s">
        <v>399</v>
      </c>
      <c r="C260">
        <v>17</v>
      </c>
      <c r="D260">
        <v>16</v>
      </c>
      <c r="E260">
        <v>17</v>
      </c>
      <c r="F260">
        <v>17</v>
      </c>
      <c r="G260">
        <v>17</v>
      </c>
      <c r="H260">
        <v>15</v>
      </c>
      <c r="I260">
        <v>40</v>
      </c>
      <c r="J260">
        <v>32</v>
      </c>
      <c r="K260">
        <v>28</v>
      </c>
      <c r="L260">
        <v>30</v>
      </c>
      <c r="M260">
        <v>30</v>
      </c>
      <c r="N260">
        <v>32</v>
      </c>
      <c r="O260">
        <v>31</v>
      </c>
      <c r="P260">
        <v>8</v>
      </c>
      <c r="Q260">
        <v>32</v>
      </c>
      <c r="R260">
        <v>9</v>
      </c>
      <c r="S260">
        <v>9</v>
      </c>
      <c r="T260">
        <v>10</v>
      </c>
      <c r="U260">
        <v>15</v>
      </c>
      <c r="V260">
        <v>15</v>
      </c>
      <c r="W260">
        <v>15</v>
      </c>
      <c r="X260">
        <v>21</v>
      </c>
      <c r="Y260">
        <v>21</v>
      </c>
      <c r="Z260">
        <v>16</v>
      </c>
      <c r="AA260">
        <v>21</v>
      </c>
      <c r="AB260">
        <v>12</v>
      </c>
      <c r="AC260">
        <v>15</v>
      </c>
      <c r="AD260">
        <v>19</v>
      </c>
      <c r="AE260">
        <v>18</v>
      </c>
      <c r="AF260">
        <v>8</v>
      </c>
      <c r="AG260">
        <v>17</v>
      </c>
      <c r="AH260">
        <v>16</v>
      </c>
      <c r="AI260">
        <v>18</v>
      </c>
      <c r="AJ260">
        <v>16</v>
      </c>
      <c r="AK260">
        <v>18</v>
      </c>
      <c r="AL260">
        <v>14</v>
      </c>
      <c r="AM260">
        <v>15</v>
      </c>
      <c r="AN260">
        <v>20</v>
      </c>
      <c r="AO260">
        <v>18</v>
      </c>
      <c r="AP260">
        <v>17</v>
      </c>
      <c r="AQ260">
        <v>39</v>
      </c>
      <c r="AR260">
        <v>19</v>
      </c>
      <c r="AS260">
        <v>8</v>
      </c>
      <c r="AT260">
        <v>37</v>
      </c>
      <c r="AU260">
        <v>12</v>
      </c>
      <c r="AV260">
        <v>25</v>
      </c>
      <c r="AW260">
        <v>19</v>
      </c>
      <c r="AX260">
        <v>37</v>
      </c>
      <c r="AY260">
        <v>19</v>
      </c>
      <c r="AZ260">
        <v>12</v>
      </c>
      <c r="BA260">
        <v>9</v>
      </c>
      <c r="BB260">
        <v>12</v>
      </c>
      <c r="BC260">
        <v>39</v>
      </c>
      <c r="BD260">
        <v>19</v>
      </c>
      <c r="BE260">
        <v>20</v>
      </c>
      <c r="BF260">
        <v>16</v>
      </c>
      <c r="BG260">
        <v>22</v>
      </c>
      <c r="BH260">
        <v>16</v>
      </c>
      <c r="BI260">
        <v>20</v>
      </c>
      <c r="BJ260">
        <v>22</v>
      </c>
      <c r="BK260">
        <v>21</v>
      </c>
      <c r="BL260">
        <v>35</v>
      </c>
      <c r="BM260">
        <v>35</v>
      </c>
      <c r="BN260">
        <v>37</v>
      </c>
      <c r="BO260">
        <v>16</v>
      </c>
      <c r="BP260">
        <v>35</v>
      </c>
      <c r="BQ260">
        <v>35</v>
      </c>
      <c r="BR260">
        <v>13</v>
      </c>
      <c r="BS260">
        <v>17</v>
      </c>
      <c r="BT260">
        <v>25</v>
      </c>
      <c r="BU260">
        <v>35</v>
      </c>
      <c r="BV260">
        <v>37</v>
      </c>
      <c r="BW260">
        <v>17</v>
      </c>
      <c r="BX260">
        <v>23</v>
      </c>
      <c r="BY260">
        <v>9</v>
      </c>
      <c r="BZ260">
        <v>9</v>
      </c>
      <c r="CA260">
        <v>8</v>
      </c>
      <c r="CB260">
        <v>10</v>
      </c>
      <c r="CC260">
        <v>10</v>
      </c>
      <c r="CD260">
        <v>12</v>
      </c>
      <c r="CE260">
        <v>10</v>
      </c>
      <c r="CF260">
        <v>10</v>
      </c>
      <c r="CG260">
        <v>18</v>
      </c>
      <c r="CH260">
        <v>20</v>
      </c>
      <c r="CI260">
        <v>22</v>
      </c>
      <c r="CJ260">
        <v>24</v>
      </c>
      <c r="CK260">
        <v>22</v>
      </c>
      <c r="CL260">
        <v>18</v>
      </c>
      <c r="CM260">
        <v>21</v>
      </c>
      <c r="CN260">
        <v>24</v>
      </c>
      <c r="CO260">
        <v>18</v>
      </c>
      <c r="CP260">
        <v>19</v>
      </c>
      <c r="CQ260">
        <v>4</v>
      </c>
      <c r="CR260">
        <v>28</v>
      </c>
      <c r="CS260">
        <v>13</v>
      </c>
      <c r="CT260">
        <v>28</v>
      </c>
      <c r="CU260">
        <v>28</v>
      </c>
      <c r="CV260">
        <v>13</v>
      </c>
      <c r="CW260">
        <v>22</v>
      </c>
      <c r="CX260">
        <v>4</v>
      </c>
      <c r="CY260">
        <v>13</v>
      </c>
      <c r="CZ260">
        <v>14</v>
      </c>
      <c r="DA260">
        <v>14</v>
      </c>
      <c r="DB260">
        <v>22</v>
      </c>
      <c r="DC260">
        <v>14</v>
      </c>
      <c r="DD260">
        <v>14</v>
      </c>
      <c r="DE260">
        <v>14</v>
      </c>
      <c r="DF260">
        <v>16</v>
      </c>
      <c r="DG260">
        <v>16</v>
      </c>
      <c r="DH260">
        <v>14</v>
      </c>
      <c r="DI260">
        <v>20</v>
      </c>
      <c r="DJ260">
        <v>21</v>
      </c>
      <c r="DK260">
        <v>21</v>
      </c>
      <c r="DL260">
        <v>17</v>
      </c>
      <c r="DM260">
        <v>21</v>
      </c>
      <c r="DN260">
        <v>21</v>
      </c>
      <c r="DO260">
        <v>26</v>
      </c>
      <c r="DP260">
        <v>26</v>
      </c>
      <c r="DQ260">
        <v>26</v>
      </c>
      <c r="DR260">
        <v>10</v>
      </c>
      <c r="DS260">
        <v>18</v>
      </c>
      <c r="DT260">
        <v>11</v>
      </c>
      <c r="DU260">
        <v>13</v>
      </c>
      <c r="DV260">
        <v>18</v>
      </c>
      <c r="DW260">
        <v>9</v>
      </c>
      <c r="DX260">
        <v>9</v>
      </c>
      <c r="DY260">
        <v>9</v>
      </c>
      <c r="DZ260">
        <v>11</v>
      </c>
      <c r="EA260">
        <v>26</v>
      </c>
      <c r="EB260">
        <v>26</v>
      </c>
      <c r="EC260">
        <v>6</v>
      </c>
      <c r="ED260">
        <v>15</v>
      </c>
      <c r="EE260">
        <v>16</v>
      </c>
      <c r="EF260">
        <v>7</v>
      </c>
      <c r="EG260">
        <v>16</v>
      </c>
      <c r="EH260">
        <v>15</v>
      </c>
      <c r="EI260">
        <v>16</v>
      </c>
      <c r="EJ260">
        <v>6</v>
      </c>
      <c r="EK260">
        <v>5</v>
      </c>
      <c r="EL260">
        <v>6</v>
      </c>
      <c r="EM260">
        <v>2</v>
      </c>
      <c r="EN260">
        <v>19</v>
      </c>
      <c r="EO260">
        <v>10</v>
      </c>
      <c r="EP260">
        <v>13</v>
      </c>
      <c r="EQ260">
        <v>26</v>
      </c>
      <c r="ER260">
        <v>25</v>
      </c>
      <c r="ES260">
        <v>10</v>
      </c>
      <c r="ET260">
        <v>27</v>
      </c>
      <c r="EU260">
        <v>15</v>
      </c>
      <c r="EV260">
        <v>12</v>
      </c>
      <c r="EW260">
        <v>12</v>
      </c>
      <c r="EX260">
        <v>25</v>
      </c>
      <c r="EY260">
        <v>27</v>
      </c>
      <c r="EZ260">
        <v>16</v>
      </c>
      <c r="FA260">
        <v>19</v>
      </c>
      <c r="FB260">
        <v>26</v>
      </c>
      <c r="FC260">
        <v>19</v>
      </c>
      <c r="FD260">
        <v>41</v>
      </c>
      <c r="FE260">
        <v>19</v>
      </c>
      <c r="FF260">
        <v>19</v>
      </c>
      <c r="FG260">
        <v>15</v>
      </c>
      <c r="FH260">
        <v>19</v>
      </c>
      <c r="FI260">
        <v>19</v>
      </c>
      <c r="FJ260">
        <v>17</v>
      </c>
      <c r="FK260">
        <v>11</v>
      </c>
      <c r="FL260">
        <v>13</v>
      </c>
      <c r="FM260">
        <v>11</v>
      </c>
      <c r="FN260">
        <v>14</v>
      </c>
      <c r="FO260">
        <v>14</v>
      </c>
      <c r="FP260">
        <v>17</v>
      </c>
      <c r="FQ260">
        <v>13</v>
      </c>
      <c r="FR260">
        <v>13</v>
      </c>
      <c r="FS260">
        <v>14</v>
      </c>
      <c r="FT260">
        <v>14</v>
      </c>
      <c r="FU260">
        <v>15</v>
      </c>
      <c r="FV260">
        <v>16</v>
      </c>
      <c r="FW260">
        <v>11</v>
      </c>
      <c r="FX260">
        <v>13</v>
      </c>
      <c r="FY260">
        <v>10</v>
      </c>
      <c r="FZ260">
        <v>5</v>
      </c>
      <c r="GA260">
        <v>8</v>
      </c>
      <c r="GB260">
        <v>9</v>
      </c>
      <c r="GC260">
        <v>10</v>
      </c>
      <c r="GD260">
        <v>11</v>
      </c>
      <c r="GE260">
        <v>11</v>
      </c>
      <c r="GF260">
        <v>14</v>
      </c>
      <c r="GG260">
        <v>11</v>
      </c>
      <c r="GH260">
        <v>5</v>
      </c>
      <c r="GI260">
        <v>5</v>
      </c>
      <c r="GJ260">
        <v>5</v>
      </c>
      <c r="GK260">
        <v>20</v>
      </c>
      <c r="GL260">
        <v>23</v>
      </c>
      <c r="GM260">
        <v>19</v>
      </c>
      <c r="GN260">
        <v>20</v>
      </c>
      <c r="GO260">
        <v>19</v>
      </c>
      <c r="GP260">
        <v>23</v>
      </c>
      <c r="GQ260">
        <v>23</v>
      </c>
      <c r="GR260">
        <v>5</v>
      </c>
      <c r="GS260">
        <v>11</v>
      </c>
      <c r="GT260">
        <v>13</v>
      </c>
      <c r="GU260">
        <v>13</v>
      </c>
      <c r="GV260">
        <v>5</v>
      </c>
      <c r="GW260">
        <v>14</v>
      </c>
      <c r="GX260">
        <v>16</v>
      </c>
      <c r="GY260">
        <v>19</v>
      </c>
      <c r="GZ260">
        <v>18</v>
      </c>
      <c r="HA260">
        <v>11</v>
      </c>
      <c r="HB260">
        <v>18</v>
      </c>
      <c r="HC260">
        <v>11</v>
      </c>
      <c r="HD260">
        <v>22</v>
      </c>
      <c r="HE260">
        <v>21</v>
      </c>
      <c r="HF260">
        <v>23</v>
      </c>
      <c r="HG260">
        <v>21</v>
      </c>
      <c r="HH260">
        <v>21</v>
      </c>
      <c r="HI260">
        <v>16</v>
      </c>
      <c r="HJ260">
        <v>21</v>
      </c>
      <c r="HK260">
        <v>21</v>
      </c>
      <c r="HL260">
        <v>16</v>
      </c>
      <c r="HM260">
        <v>16</v>
      </c>
      <c r="HN260">
        <v>21</v>
      </c>
      <c r="HO260">
        <v>26</v>
      </c>
      <c r="HP260">
        <v>22</v>
      </c>
      <c r="HQ260">
        <v>21</v>
      </c>
      <c r="HR260">
        <v>21</v>
      </c>
      <c r="HS260">
        <v>22</v>
      </c>
      <c r="HT260">
        <v>16</v>
      </c>
      <c r="HU260">
        <v>22</v>
      </c>
      <c r="HV260">
        <v>21</v>
      </c>
      <c r="HW260">
        <v>21</v>
      </c>
      <c r="HX260">
        <v>39</v>
      </c>
      <c r="HY260">
        <v>39</v>
      </c>
      <c r="HZ260">
        <v>8</v>
      </c>
      <c r="IA260">
        <v>8</v>
      </c>
      <c r="IB260">
        <v>39</v>
      </c>
      <c r="IC260">
        <v>39</v>
      </c>
      <c r="ID260">
        <v>8</v>
      </c>
      <c r="IE260">
        <v>8</v>
      </c>
      <c r="IF260">
        <v>17</v>
      </c>
      <c r="IG260">
        <v>14</v>
      </c>
      <c r="IH260">
        <v>17</v>
      </c>
      <c r="II260">
        <v>17</v>
      </c>
      <c r="IJ260">
        <v>17</v>
      </c>
      <c r="IK260">
        <v>17</v>
      </c>
      <c r="IL260">
        <v>17</v>
      </c>
      <c r="IM260">
        <v>17</v>
      </c>
      <c r="IN260">
        <v>16</v>
      </c>
      <c r="IO260">
        <v>14</v>
      </c>
      <c r="IP260">
        <v>15</v>
      </c>
      <c r="IQ260">
        <v>14</v>
      </c>
      <c r="IR260">
        <v>15</v>
      </c>
      <c r="IS260">
        <v>17</v>
      </c>
      <c r="IT260">
        <v>3</v>
      </c>
      <c r="IU260">
        <v>20</v>
      </c>
      <c r="IV260">
        <v>9</v>
      </c>
      <c r="IW260">
        <v>8</v>
      </c>
      <c r="IX260">
        <v>3</v>
      </c>
      <c r="IY260">
        <v>9</v>
      </c>
      <c r="IZ260">
        <v>3</v>
      </c>
      <c r="JA260">
        <v>33</v>
      </c>
      <c r="JB260">
        <v>9</v>
      </c>
      <c r="JC260">
        <v>20</v>
      </c>
      <c r="JD260">
        <v>10</v>
      </c>
      <c r="JE260">
        <v>8</v>
      </c>
      <c r="JF260">
        <v>8</v>
      </c>
      <c r="JG260">
        <v>9</v>
      </c>
      <c r="JH260">
        <v>8</v>
      </c>
      <c r="JI260">
        <v>8</v>
      </c>
      <c r="JJ260">
        <v>9</v>
      </c>
      <c r="JK260">
        <v>10</v>
      </c>
      <c r="JL260">
        <v>9</v>
      </c>
      <c r="JM260">
        <v>10</v>
      </c>
      <c r="JN260">
        <v>32</v>
      </c>
      <c r="JO260">
        <v>18</v>
      </c>
      <c r="JP260">
        <v>13</v>
      </c>
      <c r="JQ260">
        <v>20</v>
      </c>
      <c r="JR260">
        <v>18</v>
      </c>
      <c r="JS260">
        <v>18</v>
      </c>
      <c r="JT260">
        <v>20</v>
      </c>
      <c r="JU260">
        <v>19</v>
      </c>
      <c r="JV260">
        <v>20</v>
      </c>
      <c r="JW260">
        <v>16</v>
      </c>
      <c r="JX260">
        <v>10</v>
      </c>
      <c r="JY260">
        <v>15</v>
      </c>
      <c r="JZ260">
        <v>16</v>
      </c>
      <c r="KA260">
        <v>10</v>
      </c>
      <c r="KB260">
        <v>15</v>
      </c>
      <c r="KC260">
        <v>17</v>
      </c>
      <c r="KD260">
        <v>16</v>
      </c>
      <c r="KE260">
        <v>16</v>
      </c>
      <c r="KF260">
        <v>17</v>
      </c>
      <c r="KG260">
        <v>12</v>
      </c>
      <c r="KH260">
        <v>15</v>
      </c>
      <c r="KI260">
        <v>12</v>
      </c>
      <c r="KJ260">
        <v>16</v>
      </c>
      <c r="KK260">
        <v>10</v>
      </c>
      <c r="KL260">
        <v>15</v>
      </c>
      <c r="KM260">
        <v>12</v>
      </c>
      <c r="KN260">
        <v>15</v>
      </c>
      <c r="KO260">
        <v>12</v>
      </c>
      <c r="KP260">
        <v>10</v>
      </c>
      <c r="KQ260">
        <v>10</v>
      </c>
      <c r="KR260">
        <v>12</v>
      </c>
      <c r="KS260">
        <v>23</v>
      </c>
      <c r="KT260">
        <v>8</v>
      </c>
      <c r="KU260">
        <v>2</v>
      </c>
      <c r="KV260">
        <v>2</v>
      </c>
      <c r="KW260">
        <v>8</v>
      </c>
      <c r="KX260">
        <v>6</v>
      </c>
      <c r="KY260">
        <v>2</v>
      </c>
      <c r="KZ260">
        <v>9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20</v>
      </c>
      <c r="LH260">
        <v>4</v>
      </c>
      <c r="LI260">
        <v>4</v>
      </c>
      <c r="LJ260">
        <v>3</v>
      </c>
      <c r="LK260">
        <v>5</v>
      </c>
      <c r="LL260">
        <v>4</v>
      </c>
      <c r="LM260">
        <v>4</v>
      </c>
      <c r="LN260">
        <v>2</v>
      </c>
      <c r="LO260">
        <v>4</v>
      </c>
      <c r="LP260">
        <v>17</v>
      </c>
      <c r="LQ260">
        <v>21</v>
      </c>
      <c r="LR260">
        <v>20</v>
      </c>
      <c r="LS260">
        <v>18</v>
      </c>
      <c r="LT260">
        <v>21</v>
      </c>
      <c r="LU260">
        <v>22</v>
      </c>
      <c r="LV260">
        <v>22</v>
      </c>
      <c r="LW260">
        <v>14</v>
      </c>
      <c r="LX260">
        <v>20</v>
      </c>
      <c r="LY260">
        <v>22</v>
      </c>
      <c r="LZ260">
        <v>21</v>
      </c>
      <c r="MA260">
        <v>16</v>
      </c>
      <c r="MB260">
        <v>19</v>
      </c>
      <c r="MC260">
        <v>16</v>
      </c>
      <c r="MD260">
        <v>18</v>
      </c>
      <c r="ME260">
        <v>19</v>
      </c>
      <c r="MF260">
        <v>20</v>
      </c>
      <c r="MG260">
        <v>21</v>
      </c>
      <c r="MH260">
        <v>16</v>
      </c>
      <c r="MI260">
        <v>10</v>
      </c>
      <c r="MJ260">
        <v>21</v>
      </c>
      <c r="MK260">
        <v>17</v>
      </c>
      <c r="ML260">
        <v>19</v>
      </c>
      <c r="MM260">
        <v>15</v>
      </c>
      <c r="MN260">
        <v>16</v>
      </c>
      <c r="MO260">
        <v>21</v>
      </c>
      <c r="MP260">
        <v>19</v>
      </c>
      <c r="MQ260">
        <v>17</v>
      </c>
      <c r="MR260">
        <v>16</v>
      </c>
      <c r="MS260">
        <v>19</v>
      </c>
      <c r="MT260">
        <v>21</v>
      </c>
      <c r="MU260">
        <v>19</v>
      </c>
      <c r="MV260">
        <v>22</v>
      </c>
      <c r="MW260">
        <v>20</v>
      </c>
      <c r="MX260">
        <v>24</v>
      </c>
      <c r="MY260">
        <v>23</v>
      </c>
      <c r="MZ260">
        <v>24</v>
      </c>
      <c r="NA260">
        <v>23</v>
      </c>
      <c r="NB260">
        <v>24</v>
      </c>
      <c r="NC260">
        <v>9</v>
      </c>
      <c r="ND260">
        <v>9</v>
      </c>
      <c r="NE260">
        <v>10</v>
      </c>
      <c r="NF260">
        <v>10</v>
      </c>
      <c r="NG260">
        <v>8</v>
      </c>
      <c r="NH260">
        <v>6</v>
      </c>
      <c r="NI260">
        <v>6</v>
      </c>
      <c r="NJ260">
        <v>8</v>
      </c>
      <c r="NK260">
        <v>11</v>
      </c>
      <c r="NL260">
        <v>10</v>
      </c>
      <c r="NM260">
        <v>6</v>
      </c>
      <c r="NN260">
        <v>8</v>
      </c>
      <c r="NO260">
        <v>11</v>
      </c>
      <c r="NP260">
        <v>14</v>
      </c>
      <c r="NQ260">
        <v>14</v>
      </c>
      <c r="NR260">
        <v>19</v>
      </c>
      <c r="NS260">
        <v>16</v>
      </c>
      <c r="NT260">
        <v>15</v>
      </c>
      <c r="NU260">
        <v>10</v>
      </c>
      <c r="NV260">
        <v>18</v>
      </c>
      <c r="NW260">
        <v>14</v>
      </c>
      <c r="NX260">
        <v>19</v>
      </c>
      <c r="NY260">
        <v>16</v>
      </c>
      <c r="NZ260">
        <v>15</v>
      </c>
      <c r="OA260">
        <v>9</v>
      </c>
      <c r="OB260">
        <v>15</v>
      </c>
    </row>
    <row r="261" spans="1:392" x14ac:dyDescent="0.35">
      <c r="A261">
        <v>2030</v>
      </c>
      <c r="B261" t="s">
        <v>399</v>
      </c>
      <c r="C261">
        <v>12</v>
      </c>
      <c r="D261">
        <v>17</v>
      </c>
      <c r="E261">
        <v>12</v>
      </c>
      <c r="F261">
        <v>17</v>
      </c>
      <c r="G261">
        <v>13</v>
      </c>
      <c r="H261">
        <v>16</v>
      </c>
      <c r="I261">
        <v>56</v>
      </c>
      <c r="J261">
        <v>26</v>
      </c>
      <c r="K261">
        <v>39</v>
      </c>
      <c r="L261">
        <v>33</v>
      </c>
      <c r="M261">
        <v>33</v>
      </c>
      <c r="N261">
        <v>26</v>
      </c>
      <c r="O261">
        <v>33</v>
      </c>
      <c r="P261">
        <v>12</v>
      </c>
      <c r="Q261">
        <v>26</v>
      </c>
      <c r="R261">
        <v>5</v>
      </c>
      <c r="S261">
        <v>5</v>
      </c>
      <c r="T261">
        <v>5</v>
      </c>
      <c r="U261">
        <v>16</v>
      </c>
      <c r="V261">
        <v>17</v>
      </c>
      <c r="W261">
        <v>16</v>
      </c>
      <c r="X261">
        <v>19</v>
      </c>
      <c r="Y261">
        <v>16</v>
      </c>
      <c r="Z261">
        <v>14</v>
      </c>
      <c r="AA261">
        <v>16</v>
      </c>
      <c r="AB261">
        <v>11</v>
      </c>
      <c r="AC261">
        <v>15</v>
      </c>
      <c r="AD261">
        <v>15</v>
      </c>
      <c r="AE261">
        <v>15</v>
      </c>
      <c r="AF261">
        <v>4</v>
      </c>
      <c r="AG261">
        <v>14</v>
      </c>
      <c r="AH261">
        <v>13</v>
      </c>
      <c r="AI261">
        <v>15</v>
      </c>
      <c r="AJ261">
        <v>13</v>
      </c>
      <c r="AK261">
        <v>15</v>
      </c>
      <c r="AL261">
        <v>18</v>
      </c>
      <c r="AM261">
        <v>18</v>
      </c>
      <c r="AN261">
        <v>15</v>
      </c>
      <c r="AO261">
        <v>15</v>
      </c>
      <c r="AP261">
        <v>14</v>
      </c>
      <c r="AQ261">
        <v>35</v>
      </c>
      <c r="AR261">
        <v>19</v>
      </c>
      <c r="AS261">
        <v>14</v>
      </c>
      <c r="AT261">
        <v>34</v>
      </c>
      <c r="AU261">
        <v>17</v>
      </c>
      <c r="AV261">
        <v>27</v>
      </c>
      <c r="AW261">
        <v>21</v>
      </c>
      <c r="AX261">
        <v>34</v>
      </c>
      <c r="AY261">
        <v>21</v>
      </c>
      <c r="AZ261">
        <v>17</v>
      </c>
      <c r="BA261">
        <v>8</v>
      </c>
      <c r="BB261">
        <v>17</v>
      </c>
      <c r="BC261">
        <v>34</v>
      </c>
      <c r="BD261">
        <v>21</v>
      </c>
      <c r="BE261">
        <v>23</v>
      </c>
      <c r="BF261">
        <v>21</v>
      </c>
      <c r="BG261">
        <v>21</v>
      </c>
      <c r="BH261">
        <v>22</v>
      </c>
      <c r="BI261">
        <v>17</v>
      </c>
      <c r="BJ261">
        <v>25</v>
      </c>
      <c r="BK261">
        <v>18</v>
      </c>
      <c r="BL261">
        <v>32</v>
      </c>
      <c r="BM261">
        <v>31</v>
      </c>
      <c r="BN261">
        <v>31</v>
      </c>
      <c r="BO261">
        <v>17</v>
      </c>
      <c r="BP261">
        <v>31</v>
      </c>
      <c r="BQ261">
        <v>31</v>
      </c>
      <c r="BR261">
        <v>11</v>
      </c>
      <c r="BS261">
        <v>17</v>
      </c>
      <c r="BT261">
        <v>25</v>
      </c>
      <c r="BU261">
        <v>31</v>
      </c>
      <c r="BV261">
        <v>32</v>
      </c>
      <c r="BW261">
        <v>17</v>
      </c>
      <c r="BX261">
        <v>25</v>
      </c>
      <c r="BY261">
        <v>8</v>
      </c>
      <c r="BZ261">
        <v>8</v>
      </c>
      <c r="CA261">
        <v>13</v>
      </c>
      <c r="CB261">
        <v>13</v>
      </c>
      <c r="CC261">
        <v>13</v>
      </c>
      <c r="CD261">
        <v>15</v>
      </c>
      <c r="CE261">
        <v>13</v>
      </c>
      <c r="CF261">
        <v>12</v>
      </c>
      <c r="CG261">
        <v>20</v>
      </c>
      <c r="CH261">
        <v>22</v>
      </c>
      <c r="CI261">
        <v>21</v>
      </c>
      <c r="CJ261">
        <v>22</v>
      </c>
      <c r="CK261">
        <v>23</v>
      </c>
      <c r="CL261">
        <v>20</v>
      </c>
      <c r="CM261">
        <v>21</v>
      </c>
      <c r="CN261">
        <v>22</v>
      </c>
      <c r="CO261">
        <v>18</v>
      </c>
      <c r="CP261">
        <v>25</v>
      </c>
      <c r="CQ261">
        <v>2</v>
      </c>
      <c r="CR261">
        <v>36</v>
      </c>
      <c r="CS261">
        <v>12</v>
      </c>
      <c r="CT261">
        <v>36</v>
      </c>
      <c r="CU261">
        <v>37</v>
      </c>
      <c r="CV261">
        <v>12</v>
      </c>
      <c r="CW261">
        <v>27</v>
      </c>
      <c r="CX261">
        <v>2</v>
      </c>
      <c r="CY261">
        <v>12</v>
      </c>
      <c r="CZ261">
        <v>20</v>
      </c>
      <c r="DA261">
        <v>20</v>
      </c>
      <c r="DB261">
        <v>29</v>
      </c>
      <c r="DC261">
        <v>18</v>
      </c>
      <c r="DD261">
        <v>19</v>
      </c>
      <c r="DE261">
        <v>18</v>
      </c>
      <c r="DF261">
        <v>19</v>
      </c>
      <c r="DG261">
        <v>16</v>
      </c>
      <c r="DH261">
        <v>18</v>
      </c>
      <c r="DI261">
        <v>17</v>
      </c>
      <c r="DJ261">
        <v>19</v>
      </c>
      <c r="DK261">
        <v>19</v>
      </c>
      <c r="DL261">
        <v>21</v>
      </c>
      <c r="DM261">
        <v>19</v>
      </c>
      <c r="DN261">
        <v>19</v>
      </c>
      <c r="DO261">
        <v>26</v>
      </c>
      <c r="DP261">
        <v>26</v>
      </c>
      <c r="DQ261">
        <v>27</v>
      </c>
      <c r="DR261">
        <v>11</v>
      </c>
      <c r="DS261">
        <v>22</v>
      </c>
      <c r="DT261">
        <v>13</v>
      </c>
      <c r="DU261">
        <v>20</v>
      </c>
      <c r="DV261">
        <v>21</v>
      </c>
      <c r="DW261">
        <v>11</v>
      </c>
      <c r="DX261">
        <v>11</v>
      </c>
      <c r="DY261">
        <v>11</v>
      </c>
      <c r="DZ261">
        <v>13</v>
      </c>
      <c r="EA261">
        <v>27</v>
      </c>
      <c r="EB261">
        <v>27</v>
      </c>
      <c r="EC261">
        <v>5</v>
      </c>
      <c r="ED261">
        <v>10</v>
      </c>
      <c r="EE261">
        <v>13</v>
      </c>
      <c r="EF261">
        <v>6</v>
      </c>
      <c r="EG261">
        <v>13</v>
      </c>
      <c r="EH261">
        <v>9</v>
      </c>
      <c r="EI261">
        <v>9</v>
      </c>
      <c r="EJ261">
        <v>4</v>
      </c>
      <c r="EK261">
        <v>4</v>
      </c>
      <c r="EL261">
        <v>4</v>
      </c>
      <c r="EM261">
        <v>4</v>
      </c>
      <c r="EN261">
        <v>16</v>
      </c>
      <c r="EO261">
        <v>13</v>
      </c>
      <c r="EP261">
        <v>10</v>
      </c>
      <c r="EQ261">
        <v>22</v>
      </c>
      <c r="ER261">
        <v>22</v>
      </c>
      <c r="ES261">
        <v>13</v>
      </c>
      <c r="ET261">
        <v>22</v>
      </c>
      <c r="EU261">
        <v>15</v>
      </c>
      <c r="EV261">
        <v>9</v>
      </c>
      <c r="EW261">
        <v>7</v>
      </c>
      <c r="EX261">
        <v>22</v>
      </c>
      <c r="EY261">
        <v>22</v>
      </c>
      <c r="EZ261">
        <v>15</v>
      </c>
      <c r="FA261">
        <v>16</v>
      </c>
      <c r="FB261">
        <v>22</v>
      </c>
      <c r="FC261">
        <v>29</v>
      </c>
      <c r="FD261">
        <v>52</v>
      </c>
      <c r="FE261">
        <v>29</v>
      </c>
      <c r="FF261">
        <v>29</v>
      </c>
      <c r="FG261">
        <v>15</v>
      </c>
      <c r="FH261">
        <v>19</v>
      </c>
      <c r="FI261">
        <v>19</v>
      </c>
      <c r="FJ261">
        <v>17</v>
      </c>
      <c r="FK261">
        <v>13</v>
      </c>
      <c r="FL261">
        <v>11</v>
      </c>
      <c r="FM261">
        <v>13</v>
      </c>
      <c r="FN261">
        <v>11</v>
      </c>
      <c r="FO261">
        <v>12</v>
      </c>
      <c r="FP261">
        <v>9</v>
      </c>
      <c r="FQ261">
        <v>11</v>
      </c>
      <c r="FR261">
        <v>11</v>
      </c>
      <c r="FS261">
        <v>13</v>
      </c>
      <c r="FT261">
        <v>12</v>
      </c>
      <c r="FU261">
        <v>17</v>
      </c>
      <c r="FV261">
        <v>11</v>
      </c>
      <c r="FW261">
        <v>13</v>
      </c>
      <c r="FX261">
        <v>11</v>
      </c>
      <c r="FY261">
        <v>11</v>
      </c>
      <c r="FZ261">
        <v>3</v>
      </c>
      <c r="GA261">
        <v>9</v>
      </c>
      <c r="GB261">
        <v>10</v>
      </c>
      <c r="GC261">
        <v>9</v>
      </c>
      <c r="GD261">
        <v>9</v>
      </c>
      <c r="GE261">
        <v>9</v>
      </c>
      <c r="GF261">
        <v>12</v>
      </c>
      <c r="GG261">
        <v>8</v>
      </c>
      <c r="GH261">
        <v>3</v>
      </c>
      <c r="GI261">
        <v>3</v>
      </c>
      <c r="GJ261">
        <v>4</v>
      </c>
      <c r="GK261">
        <v>17</v>
      </c>
      <c r="GL261">
        <v>26</v>
      </c>
      <c r="GM261">
        <v>17</v>
      </c>
      <c r="GN261">
        <v>17</v>
      </c>
      <c r="GO261">
        <v>23</v>
      </c>
      <c r="GP261">
        <v>25</v>
      </c>
      <c r="GQ261">
        <v>26</v>
      </c>
      <c r="GR261">
        <v>4</v>
      </c>
      <c r="GS261">
        <v>8</v>
      </c>
      <c r="GT261">
        <v>12</v>
      </c>
      <c r="GU261">
        <v>12</v>
      </c>
      <c r="GV261">
        <v>4</v>
      </c>
      <c r="GW261">
        <v>12</v>
      </c>
      <c r="GX261">
        <v>17</v>
      </c>
      <c r="GY261">
        <v>10</v>
      </c>
      <c r="GZ261">
        <v>22</v>
      </c>
      <c r="HA261">
        <v>14</v>
      </c>
      <c r="HB261">
        <v>22</v>
      </c>
      <c r="HC261">
        <v>14</v>
      </c>
      <c r="HD261">
        <v>29</v>
      </c>
      <c r="HE261">
        <v>17</v>
      </c>
      <c r="HF261">
        <v>28</v>
      </c>
      <c r="HG261">
        <v>18</v>
      </c>
      <c r="HH261">
        <v>22</v>
      </c>
      <c r="HI261">
        <v>16</v>
      </c>
      <c r="HJ261">
        <v>18</v>
      </c>
      <c r="HK261">
        <v>18</v>
      </c>
      <c r="HL261">
        <v>15</v>
      </c>
      <c r="HM261">
        <v>15</v>
      </c>
      <c r="HN261">
        <v>21</v>
      </c>
      <c r="HO261">
        <v>22</v>
      </c>
      <c r="HP261">
        <v>24</v>
      </c>
      <c r="HQ261">
        <v>21</v>
      </c>
      <c r="HR261">
        <v>18</v>
      </c>
      <c r="HS261">
        <v>29</v>
      </c>
      <c r="HT261">
        <v>15</v>
      </c>
      <c r="HU261">
        <v>24</v>
      </c>
      <c r="HV261">
        <v>18</v>
      </c>
      <c r="HW261">
        <v>18</v>
      </c>
      <c r="HX261">
        <v>35</v>
      </c>
      <c r="HY261">
        <v>44</v>
      </c>
      <c r="HZ261">
        <v>10</v>
      </c>
      <c r="IA261">
        <v>9</v>
      </c>
      <c r="IB261">
        <v>58</v>
      </c>
      <c r="IC261">
        <v>34</v>
      </c>
      <c r="ID261">
        <v>10</v>
      </c>
      <c r="IE261">
        <v>10</v>
      </c>
      <c r="IF261">
        <v>10</v>
      </c>
      <c r="IG261">
        <v>13</v>
      </c>
      <c r="IH261">
        <v>13</v>
      </c>
      <c r="II261">
        <v>9</v>
      </c>
      <c r="IJ261">
        <v>9</v>
      </c>
      <c r="IK261">
        <v>13</v>
      </c>
      <c r="IL261">
        <v>9</v>
      </c>
      <c r="IM261">
        <v>9</v>
      </c>
      <c r="IN261">
        <v>9</v>
      </c>
      <c r="IO261">
        <v>12</v>
      </c>
      <c r="IP261">
        <v>10</v>
      </c>
      <c r="IQ261">
        <v>13</v>
      </c>
      <c r="IR261">
        <v>10</v>
      </c>
      <c r="IS261">
        <v>10</v>
      </c>
      <c r="IT261">
        <v>4</v>
      </c>
      <c r="IU261">
        <v>25</v>
      </c>
      <c r="IV261">
        <v>13</v>
      </c>
      <c r="IW261">
        <v>15</v>
      </c>
      <c r="IX261">
        <v>4</v>
      </c>
      <c r="IY261">
        <v>13</v>
      </c>
      <c r="IZ261">
        <v>4</v>
      </c>
      <c r="JA261">
        <v>60</v>
      </c>
      <c r="JB261">
        <v>14</v>
      </c>
      <c r="JC261">
        <v>30</v>
      </c>
      <c r="JD261">
        <v>8</v>
      </c>
      <c r="JE261">
        <v>8</v>
      </c>
      <c r="JF261">
        <v>8</v>
      </c>
      <c r="JG261">
        <v>10</v>
      </c>
      <c r="JH261">
        <v>8</v>
      </c>
      <c r="JI261">
        <v>8</v>
      </c>
      <c r="JJ261">
        <v>8</v>
      </c>
      <c r="JK261">
        <v>8</v>
      </c>
      <c r="JL261">
        <v>11</v>
      </c>
      <c r="JM261">
        <v>8</v>
      </c>
      <c r="JN261">
        <v>42</v>
      </c>
      <c r="JO261">
        <v>10</v>
      </c>
      <c r="JP261">
        <v>10</v>
      </c>
      <c r="JQ261">
        <v>33</v>
      </c>
      <c r="JR261">
        <v>18</v>
      </c>
      <c r="JS261">
        <v>18</v>
      </c>
      <c r="JT261">
        <v>29</v>
      </c>
      <c r="JU261">
        <v>24</v>
      </c>
      <c r="JV261">
        <v>33</v>
      </c>
      <c r="JW261">
        <v>9</v>
      </c>
      <c r="JX261">
        <v>8</v>
      </c>
      <c r="JY261">
        <v>10</v>
      </c>
      <c r="JZ261">
        <v>9</v>
      </c>
      <c r="KA261">
        <v>8</v>
      </c>
      <c r="KB261">
        <v>10</v>
      </c>
      <c r="KC261">
        <v>10</v>
      </c>
      <c r="KD261">
        <v>9</v>
      </c>
      <c r="KE261">
        <v>9</v>
      </c>
      <c r="KF261">
        <v>10</v>
      </c>
      <c r="KG261">
        <v>15</v>
      </c>
      <c r="KH261">
        <v>15</v>
      </c>
      <c r="KI261">
        <v>15</v>
      </c>
      <c r="KJ261">
        <v>18</v>
      </c>
      <c r="KK261">
        <v>12</v>
      </c>
      <c r="KL261">
        <v>18</v>
      </c>
      <c r="KM261">
        <v>15</v>
      </c>
      <c r="KN261">
        <v>16</v>
      </c>
      <c r="KO261">
        <v>16</v>
      </c>
      <c r="KP261">
        <v>11</v>
      </c>
      <c r="KQ261">
        <v>13</v>
      </c>
      <c r="KR261">
        <v>15</v>
      </c>
      <c r="KS261">
        <v>29</v>
      </c>
      <c r="KT261">
        <v>13</v>
      </c>
      <c r="KU261">
        <v>2</v>
      </c>
      <c r="KV261">
        <v>2</v>
      </c>
      <c r="KW261">
        <v>6</v>
      </c>
      <c r="KX261">
        <v>3</v>
      </c>
      <c r="KY261">
        <v>1</v>
      </c>
      <c r="KZ261">
        <v>9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1</v>
      </c>
      <c r="LG261">
        <v>25</v>
      </c>
      <c r="LH261">
        <v>3</v>
      </c>
      <c r="LI261">
        <v>3</v>
      </c>
      <c r="LJ261">
        <v>4</v>
      </c>
      <c r="LK261">
        <v>3</v>
      </c>
      <c r="LL261">
        <v>3</v>
      </c>
      <c r="LM261">
        <v>3</v>
      </c>
      <c r="LN261">
        <v>2</v>
      </c>
      <c r="LO261">
        <v>2</v>
      </c>
      <c r="LP261">
        <v>21</v>
      </c>
      <c r="LQ261">
        <v>25</v>
      </c>
      <c r="LR261">
        <v>26</v>
      </c>
      <c r="LS261">
        <v>21</v>
      </c>
      <c r="LT261">
        <v>25</v>
      </c>
      <c r="LU261">
        <v>26</v>
      </c>
      <c r="LV261">
        <v>26</v>
      </c>
      <c r="LW261">
        <v>16</v>
      </c>
      <c r="LX261">
        <v>25</v>
      </c>
      <c r="LY261">
        <v>29</v>
      </c>
      <c r="LZ261">
        <v>26</v>
      </c>
      <c r="MA261">
        <v>19</v>
      </c>
      <c r="MB261">
        <v>22</v>
      </c>
      <c r="MC261">
        <v>19</v>
      </c>
      <c r="MD261">
        <v>21</v>
      </c>
      <c r="ME261">
        <v>21</v>
      </c>
      <c r="MF261">
        <v>17</v>
      </c>
      <c r="MG261">
        <v>25</v>
      </c>
      <c r="MH261">
        <v>19</v>
      </c>
      <c r="MI261">
        <v>9</v>
      </c>
      <c r="MJ261">
        <v>19</v>
      </c>
      <c r="MK261">
        <v>18</v>
      </c>
      <c r="ML261">
        <v>23</v>
      </c>
      <c r="MM261">
        <v>18</v>
      </c>
      <c r="MN261">
        <v>19</v>
      </c>
      <c r="MO261">
        <v>21</v>
      </c>
      <c r="MP261">
        <v>23</v>
      </c>
      <c r="MQ261">
        <v>17</v>
      </c>
      <c r="MR261">
        <v>19</v>
      </c>
      <c r="MS261">
        <v>17</v>
      </c>
      <c r="MT261">
        <v>19</v>
      </c>
      <c r="MU261">
        <v>14</v>
      </c>
      <c r="MV261">
        <v>29</v>
      </c>
      <c r="MW261">
        <v>28</v>
      </c>
      <c r="MX261">
        <v>26</v>
      </c>
      <c r="MY261">
        <v>26</v>
      </c>
      <c r="MZ261">
        <v>26</v>
      </c>
      <c r="NA261">
        <v>27</v>
      </c>
      <c r="NB261">
        <v>26</v>
      </c>
      <c r="NC261">
        <v>10</v>
      </c>
      <c r="ND261">
        <v>9</v>
      </c>
      <c r="NE261">
        <v>11</v>
      </c>
      <c r="NF261">
        <v>12</v>
      </c>
      <c r="NG261">
        <v>7</v>
      </c>
      <c r="NH261">
        <v>7</v>
      </c>
      <c r="NI261">
        <v>7</v>
      </c>
      <c r="NJ261">
        <v>9</v>
      </c>
      <c r="NK261">
        <v>11</v>
      </c>
      <c r="NL261">
        <v>12</v>
      </c>
      <c r="NM261">
        <v>7</v>
      </c>
      <c r="NN261">
        <v>9</v>
      </c>
      <c r="NO261">
        <v>10</v>
      </c>
      <c r="NP261">
        <v>15</v>
      </c>
      <c r="NQ261">
        <v>15</v>
      </c>
      <c r="NR261">
        <v>15</v>
      </c>
      <c r="NS261">
        <v>16</v>
      </c>
      <c r="NT261">
        <v>19</v>
      </c>
      <c r="NU261">
        <v>8</v>
      </c>
      <c r="NV261">
        <v>21</v>
      </c>
      <c r="NW261">
        <v>16</v>
      </c>
      <c r="NX261">
        <v>22</v>
      </c>
      <c r="NY261">
        <v>17</v>
      </c>
      <c r="NZ261">
        <v>19</v>
      </c>
      <c r="OA261">
        <v>8</v>
      </c>
      <c r="OB261">
        <v>19</v>
      </c>
    </row>
    <row r="262" spans="1:392" x14ac:dyDescent="0.35">
      <c r="A262">
        <v>2031</v>
      </c>
      <c r="B262" t="s">
        <v>399</v>
      </c>
      <c r="C262">
        <v>14</v>
      </c>
      <c r="D262">
        <v>11</v>
      </c>
      <c r="E262">
        <v>14</v>
      </c>
      <c r="F262">
        <v>11</v>
      </c>
      <c r="G262">
        <v>10</v>
      </c>
      <c r="H262">
        <v>13</v>
      </c>
      <c r="I262">
        <v>77</v>
      </c>
      <c r="J262">
        <v>43</v>
      </c>
      <c r="K262">
        <v>43</v>
      </c>
      <c r="L262">
        <v>39</v>
      </c>
      <c r="M262">
        <v>39</v>
      </c>
      <c r="N262">
        <v>43</v>
      </c>
      <c r="O262">
        <v>39</v>
      </c>
      <c r="P262">
        <v>10</v>
      </c>
      <c r="Q262">
        <v>43</v>
      </c>
      <c r="R262">
        <v>8</v>
      </c>
      <c r="S262">
        <v>8</v>
      </c>
      <c r="T262">
        <v>8</v>
      </c>
      <c r="U262">
        <v>14</v>
      </c>
      <c r="V262">
        <v>14</v>
      </c>
      <c r="W262">
        <v>14</v>
      </c>
      <c r="X262">
        <v>19</v>
      </c>
      <c r="Y262">
        <v>18</v>
      </c>
      <c r="Z262">
        <v>19</v>
      </c>
      <c r="AA262">
        <v>18</v>
      </c>
      <c r="AB262">
        <v>9</v>
      </c>
      <c r="AC262">
        <v>15</v>
      </c>
      <c r="AD262">
        <v>16</v>
      </c>
      <c r="AE262">
        <v>13</v>
      </c>
      <c r="AF262">
        <v>4</v>
      </c>
      <c r="AG262">
        <v>15</v>
      </c>
      <c r="AH262">
        <v>11</v>
      </c>
      <c r="AI262">
        <v>13</v>
      </c>
      <c r="AJ262">
        <v>11</v>
      </c>
      <c r="AK262">
        <v>13</v>
      </c>
      <c r="AL262">
        <v>14</v>
      </c>
      <c r="AM262">
        <v>14</v>
      </c>
      <c r="AN262">
        <v>16</v>
      </c>
      <c r="AO262">
        <v>13</v>
      </c>
      <c r="AP262">
        <v>15</v>
      </c>
      <c r="AQ262">
        <v>39</v>
      </c>
      <c r="AR262">
        <v>23</v>
      </c>
      <c r="AS262">
        <v>9</v>
      </c>
      <c r="AT262">
        <v>34</v>
      </c>
      <c r="AU262">
        <v>20</v>
      </c>
      <c r="AV262">
        <v>29</v>
      </c>
      <c r="AW262">
        <v>23</v>
      </c>
      <c r="AX262">
        <v>34</v>
      </c>
      <c r="AY262">
        <v>23</v>
      </c>
      <c r="AZ262">
        <v>20</v>
      </c>
      <c r="BA262">
        <v>6</v>
      </c>
      <c r="BB262">
        <v>20</v>
      </c>
      <c r="BC262">
        <v>39</v>
      </c>
      <c r="BD262">
        <v>23</v>
      </c>
      <c r="BE262">
        <v>16</v>
      </c>
      <c r="BF262">
        <v>12</v>
      </c>
      <c r="BG262">
        <v>13</v>
      </c>
      <c r="BH262">
        <v>13</v>
      </c>
      <c r="BI262">
        <v>18</v>
      </c>
      <c r="BJ262">
        <v>13</v>
      </c>
      <c r="BK262">
        <v>22</v>
      </c>
      <c r="BL262">
        <v>37</v>
      </c>
      <c r="BM262">
        <v>36</v>
      </c>
      <c r="BN262">
        <v>44</v>
      </c>
      <c r="BO262">
        <v>14</v>
      </c>
      <c r="BP262">
        <v>36</v>
      </c>
      <c r="BQ262">
        <v>36</v>
      </c>
      <c r="BR262">
        <v>7</v>
      </c>
      <c r="BS262">
        <v>14</v>
      </c>
      <c r="BT262">
        <v>34</v>
      </c>
      <c r="BU262">
        <v>36</v>
      </c>
      <c r="BV262">
        <v>44</v>
      </c>
      <c r="BW262">
        <v>25</v>
      </c>
      <c r="BX262">
        <v>34</v>
      </c>
      <c r="BY262">
        <v>6</v>
      </c>
      <c r="BZ262">
        <v>5</v>
      </c>
      <c r="CA262">
        <v>9</v>
      </c>
      <c r="CB262">
        <v>9</v>
      </c>
      <c r="CC262">
        <v>9</v>
      </c>
      <c r="CD262">
        <v>14</v>
      </c>
      <c r="CE262">
        <v>9</v>
      </c>
      <c r="CF262">
        <v>10</v>
      </c>
      <c r="CG262">
        <v>12</v>
      </c>
      <c r="CH262">
        <v>28</v>
      </c>
      <c r="CI262">
        <v>13</v>
      </c>
      <c r="CJ262">
        <v>25</v>
      </c>
      <c r="CK262">
        <v>13</v>
      </c>
      <c r="CL262">
        <v>12</v>
      </c>
      <c r="CM262">
        <v>27</v>
      </c>
      <c r="CN262">
        <v>25</v>
      </c>
      <c r="CO262">
        <v>12</v>
      </c>
      <c r="CP262">
        <v>20</v>
      </c>
      <c r="CQ262">
        <v>3</v>
      </c>
      <c r="CR262">
        <v>39</v>
      </c>
      <c r="CS262">
        <v>15</v>
      </c>
      <c r="CT262">
        <v>39</v>
      </c>
      <c r="CU262">
        <v>41</v>
      </c>
      <c r="CV262">
        <v>15</v>
      </c>
      <c r="CW262">
        <v>32</v>
      </c>
      <c r="CX262">
        <v>3</v>
      </c>
      <c r="CY262">
        <v>15</v>
      </c>
      <c r="CZ262">
        <v>18</v>
      </c>
      <c r="DA262">
        <v>18</v>
      </c>
      <c r="DB262">
        <v>21</v>
      </c>
      <c r="DC262">
        <v>19</v>
      </c>
      <c r="DD262">
        <v>18</v>
      </c>
      <c r="DE262">
        <v>18</v>
      </c>
      <c r="DF262">
        <v>14</v>
      </c>
      <c r="DG262">
        <v>15</v>
      </c>
      <c r="DH262">
        <v>18</v>
      </c>
      <c r="DI262">
        <v>18</v>
      </c>
      <c r="DJ262">
        <v>19</v>
      </c>
      <c r="DK262">
        <v>19</v>
      </c>
      <c r="DL262">
        <v>15</v>
      </c>
      <c r="DM262">
        <v>18</v>
      </c>
      <c r="DN262">
        <v>18</v>
      </c>
      <c r="DO262">
        <v>31</v>
      </c>
      <c r="DP262">
        <v>31</v>
      </c>
      <c r="DQ262">
        <v>30</v>
      </c>
      <c r="DR262">
        <v>10</v>
      </c>
      <c r="DS262">
        <v>27</v>
      </c>
      <c r="DT262">
        <v>10</v>
      </c>
      <c r="DU262">
        <v>19</v>
      </c>
      <c r="DV262">
        <v>28</v>
      </c>
      <c r="DW262">
        <v>8</v>
      </c>
      <c r="DX262">
        <v>8</v>
      </c>
      <c r="DY262">
        <v>8</v>
      </c>
      <c r="DZ262">
        <v>10</v>
      </c>
      <c r="EA262">
        <v>30</v>
      </c>
      <c r="EB262">
        <v>30</v>
      </c>
      <c r="EC262">
        <v>5</v>
      </c>
      <c r="ED262">
        <v>10</v>
      </c>
      <c r="EE262">
        <v>11</v>
      </c>
      <c r="EF262">
        <v>4</v>
      </c>
      <c r="EG262">
        <v>11</v>
      </c>
      <c r="EH262">
        <v>10</v>
      </c>
      <c r="EI262">
        <v>10</v>
      </c>
      <c r="EJ262">
        <v>5</v>
      </c>
      <c r="EK262">
        <v>5</v>
      </c>
      <c r="EL262">
        <v>5</v>
      </c>
      <c r="EM262">
        <v>10</v>
      </c>
      <c r="EN262">
        <v>21</v>
      </c>
      <c r="EO262">
        <v>9</v>
      </c>
      <c r="EP262">
        <v>8</v>
      </c>
      <c r="EQ262">
        <v>32</v>
      </c>
      <c r="ER262">
        <v>32</v>
      </c>
      <c r="ES262">
        <v>9</v>
      </c>
      <c r="ET262">
        <v>32</v>
      </c>
      <c r="EU262">
        <v>14</v>
      </c>
      <c r="EV262">
        <v>10</v>
      </c>
      <c r="EW262">
        <v>11</v>
      </c>
      <c r="EX262">
        <v>32</v>
      </c>
      <c r="EY262">
        <v>32</v>
      </c>
      <c r="EZ262">
        <v>14</v>
      </c>
      <c r="FA262">
        <v>21</v>
      </c>
      <c r="FB262">
        <v>32</v>
      </c>
      <c r="FC262">
        <v>36</v>
      </c>
      <c r="FD262">
        <v>62</v>
      </c>
      <c r="FE262">
        <v>37</v>
      </c>
      <c r="FF262">
        <v>37</v>
      </c>
      <c r="FG262">
        <v>13</v>
      </c>
      <c r="FH262">
        <v>13</v>
      </c>
      <c r="FI262">
        <v>13</v>
      </c>
      <c r="FJ262">
        <v>11</v>
      </c>
      <c r="FK262">
        <v>19</v>
      </c>
      <c r="FL262">
        <v>25</v>
      </c>
      <c r="FM262">
        <v>20</v>
      </c>
      <c r="FN262">
        <v>21</v>
      </c>
      <c r="FO262">
        <v>17</v>
      </c>
      <c r="FP262">
        <v>19</v>
      </c>
      <c r="FQ262">
        <v>25</v>
      </c>
      <c r="FR262">
        <v>25</v>
      </c>
      <c r="FS262">
        <v>17</v>
      </c>
      <c r="FT262">
        <v>18</v>
      </c>
      <c r="FU262">
        <v>24</v>
      </c>
      <c r="FV262">
        <v>25</v>
      </c>
      <c r="FW262">
        <v>20</v>
      </c>
      <c r="FX262">
        <v>25</v>
      </c>
      <c r="FY262">
        <v>14</v>
      </c>
      <c r="FZ262">
        <v>2</v>
      </c>
      <c r="GA262">
        <v>8</v>
      </c>
      <c r="GB262">
        <v>8</v>
      </c>
      <c r="GC262">
        <v>7</v>
      </c>
      <c r="GD262">
        <v>5</v>
      </c>
      <c r="GE262">
        <v>5</v>
      </c>
      <c r="GF262">
        <v>11</v>
      </c>
      <c r="GG262">
        <v>5</v>
      </c>
      <c r="GH262">
        <v>2</v>
      </c>
      <c r="GI262">
        <v>2</v>
      </c>
      <c r="GJ262">
        <v>4</v>
      </c>
      <c r="GK262">
        <v>17</v>
      </c>
      <c r="GL262">
        <v>24</v>
      </c>
      <c r="GM262">
        <v>21</v>
      </c>
      <c r="GN262">
        <v>17</v>
      </c>
      <c r="GO262">
        <v>23</v>
      </c>
      <c r="GP262">
        <v>24</v>
      </c>
      <c r="GQ262">
        <v>23</v>
      </c>
      <c r="GR262">
        <v>4</v>
      </c>
      <c r="GS262">
        <v>5</v>
      </c>
      <c r="GT262">
        <v>15</v>
      </c>
      <c r="GU262">
        <v>15</v>
      </c>
      <c r="GV262">
        <v>4</v>
      </c>
      <c r="GW262">
        <v>11</v>
      </c>
      <c r="GX262">
        <v>24</v>
      </c>
      <c r="GY262">
        <v>22</v>
      </c>
      <c r="GZ262">
        <v>27</v>
      </c>
      <c r="HA262">
        <v>10</v>
      </c>
      <c r="HB262">
        <v>27</v>
      </c>
      <c r="HC262">
        <v>10</v>
      </c>
      <c r="HD262">
        <v>25</v>
      </c>
      <c r="HE262">
        <v>23</v>
      </c>
      <c r="HF262">
        <v>24</v>
      </c>
      <c r="HG262">
        <v>21</v>
      </c>
      <c r="HH262">
        <v>25</v>
      </c>
      <c r="HI262">
        <v>18</v>
      </c>
      <c r="HJ262">
        <v>21</v>
      </c>
      <c r="HK262">
        <v>21</v>
      </c>
      <c r="HL262">
        <v>18</v>
      </c>
      <c r="HM262">
        <v>18</v>
      </c>
      <c r="HN262">
        <v>24</v>
      </c>
      <c r="HO262">
        <v>32</v>
      </c>
      <c r="HP262">
        <v>19</v>
      </c>
      <c r="HQ262">
        <v>24</v>
      </c>
      <c r="HR262">
        <v>21</v>
      </c>
      <c r="HS262">
        <v>21</v>
      </c>
      <c r="HT262">
        <v>18</v>
      </c>
      <c r="HU262">
        <v>19</v>
      </c>
      <c r="HV262">
        <v>23</v>
      </c>
      <c r="HW262">
        <v>21</v>
      </c>
      <c r="HX262">
        <v>39</v>
      </c>
      <c r="HY262">
        <v>46</v>
      </c>
      <c r="HZ262">
        <v>6</v>
      </c>
      <c r="IA262">
        <v>6</v>
      </c>
      <c r="IB262">
        <v>57</v>
      </c>
      <c r="IC262">
        <v>39</v>
      </c>
      <c r="ID262">
        <v>6</v>
      </c>
      <c r="IE262">
        <v>6</v>
      </c>
      <c r="IF262">
        <v>14</v>
      </c>
      <c r="IG262">
        <v>16</v>
      </c>
      <c r="IH262">
        <v>12</v>
      </c>
      <c r="II262">
        <v>18</v>
      </c>
      <c r="IJ262">
        <v>18</v>
      </c>
      <c r="IK262">
        <v>12</v>
      </c>
      <c r="IL262">
        <v>18</v>
      </c>
      <c r="IM262">
        <v>19</v>
      </c>
      <c r="IN262">
        <v>19</v>
      </c>
      <c r="IO262">
        <v>17</v>
      </c>
      <c r="IP262">
        <v>9</v>
      </c>
      <c r="IQ262">
        <v>16</v>
      </c>
      <c r="IR262">
        <v>9</v>
      </c>
      <c r="IS262">
        <v>13</v>
      </c>
      <c r="IT262">
        <v>2</v>
      </c>
      <c r="IU262">
        <v>29</v>
      </c>
      <c r="IV262">
        <v>14</v>
      </c>
      <c r="IW262">
        <v>13</v>
      </c>
      <c r="IX262">
        <v>2</v>
      </c>
      <c r="IY262">
        <v>14</v>
      </c>
      <c r="IZ262">
        <v>2</v>
      </c>
      <c r="JA262">
        <v>54</v>
      </c>
      <c r="JB262">
        <v>14</v>
      </c>
      <c r="JC262">
        <v>27</v>
      </c>
      <c r="JD262">
        <v>15</v>
      </c>
      <c r="JE262">
        <v>12</v>
      </c>
      <c r="JF262">
        <v>11</v>
      </c>
      <c r="JG262">
        <v>11</v>
      </c>
      <c r="JH262">
        <v>12</v>
      </c>
      <c r="JI262">
        <v>11</v>
      </c>
      <c r="JJ262">
        <v>6</v>
      </c>
      <c r="JK262">
        <v>14</v>
      </c>
      <c r="JL262">
        <v>11</v>
      </c>
      <c r="JM262">
        <v>15</v>
      </c>
      <c r="JN262">
        <v>35</v>
      </c>
      <c r="JO262">
        <v>19</v>
      </c>
      <c r="JP262">
        <v>7</v>
      </c>
      <c r="JQ262">
        <v>22</v>
      </c>
      <c r="JR262">
        <v>12</v>
      </c>
      <c r="JS262">
        <v>12</v>
      </c>
      <c r="JT262">
        <v>19</v>
      </c>
      <c r="JU262">
        <v>21</v>
      </c>
      <c r="JV262">
        <v>22</v>
      </c>
      <c r="JW262">
        <v>10</v>
      </c>
      <c r="JX262">
        <v>16</v>
      </c>
      <c r="JY262">
        <v>10</v>
      </c>
      <c r="JZ262">
        <v>10</v>
      </c>
      <c r="KA262">
        <v>16</v>
      </c>
      <c r="KB262">
        <v>10</v>
      </c>
      <c r="KC262">
        <v>13</v>
      </c>
      <c r="KD262">
        <v>10</v>
      </c>
      <c r="KE262">
        <v>10</v>
      </c>
      <c r="KF262">
        <v>13</v>
      </c>
      <c r="KG262">
        <v>14</v>
      </c>
      <c r="KH262">
        <v>14</v>
      </c>
      <c r="KI262">
        <v>14</v>
      </c>
      <c r="KJ262">
        <v>24</v>
      </c>
      <c r="KK262">
        <v>10</v>
      </c>
      <c r="KL262">
        <v>24</v>
      </c>
      <c r="KM262">
        <v>16</v>
      </c>
      <c r="KN262">
        <v>13</v>
      </c>
      <c r="KO262">
        <v>16</v>
      </c>
      <c r="KP262">
        <v>15</v>
      </c>
      <c r="KQ262">
        <v>9</v>
      </c>
      <c r="KR262">
        <v>16</v>
      </c>
      <c r="KS262">
        <v>26</v>
      </c>
      <c r="KT262">
        <v>9</v>
      </c>
      <c r="KU262">
        <v>0</v>
      </c>
      <c r="KV262">
        <v>0</v>
      </c>
      <c r="KW262">
        <v>1</v>
      </c>
      <c r="KX262">
        <v>5</v>
      </c>
      <c r="KY262">
        <v>0</v>
      </c>
      <c r="KZ262">
        <v>8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29</v>
      </c>
      <c r="LH262">
        <v>2</v>
      </c>
      <c r="LI262">
        <v>2</v>
      </c>
      <c r="LJ262">
        <v>2</v>
      </c>
      <c r="LK262">
        <v>1</v>
      </c>
      <c r="LL262">
        <v>2</v>
      </c>
      <c r="LM262">
        <v>2</v>
      </c>
      <c r="LN262">
        <v>0</v>
      </c>
      <c r="LO262">
        <v>3</v>
      </c>
      <c r="LP262">
        <v>16</v>
      </c>
      <c r="LQ262">
        <v>19</v>
      </c>
      <c r="LR262">
        <v>21</v>
      </c>
      <c r="LS262">
        <v>15</v>
      </c>
      <c r="LT262">
        <v>19</v>
      </c>
      <c r="LU262">
        <v>22</v>
      </c>
      <c r="LV262">
        <v>22</v>
      </c>
      <c r="LW262">
        <v>14</v>
      </c>
      <c r="LX262">
        <v>19</v>
      </c>
      <c r="LY262">
        <v>22</v>
      </c>
      <c r="LZ262">
        <v>22</v>
      </c>
      <c r="MA262">
        <v>15</v>
      </c>
      <c r="MB262">
        <v>18</v>
      </c>
      <c r="MC262">
        <v>15</v>
      </c>
      <c r="MD262">
        <v>15</v>
      </c>
      <c r="ME262">
        <v>18</v>
      </c>
      <c r="MF262">
        <v>18</v>
      </c>
      <c r="MG262">
        <v>19</v>
      </c>
      <c r="MH262">
        <v>22</v>
      </c>
      <c r="MI262">
        <v>10</v>
      </c>
      <c r="MJ262">
        <v>20</v>
      </c>
      <c r="MK262">
        <v>19</v>
      </c>
      <c r="ML262">
        <v>23</v>
      </c>
      <c r="MM262">
        <v>19</v>
      </c>
      <c r="MN262">
        <v>20</v>
      </c>
      <c r="MO262">
        <v>23</v>
      </c>
      <c r="MP262">
        <v>23</v>
      </c>
      <c r="MQ262">
        <v>19</v>
      </c>
      <c r="MR262">
        <v>20</v>
      </c>
      <c r="MS262">
        <v>22</v>
      </c>
      <c r="MT262">
        <v>20</v>
      </c>
      <c r="MU262">
        <v>21</v>
      </c>
      <c r="MV262">
        <v>22</v>
      </c>
      <c r="MW262">
        <v>19</v>
      </c>
      <c r="MX262">
        <v>18</v>
      </c>
      <c r="MY262">
        <v>23</v>
      </c>
      <c r="MZ262">
        <v>25</v>
      </c>
      <c r="NA262">
        <v>19</v>
      </c>
      <c r="NB262">
        <v>18</v>
      </c>
      <c r="NC262">
        <v>8</v>
      </c>
      <c r="ND262">
        <v>9</v>
      </c>
      <c r="NE262">
        <v>10</v>
      </c>
      <c r="NF262">
        <v>10</v>
      </c>
      <c r="NG262">
        <v>1</v>
      </c>
      <c r="NH262">
        <v>6</v>
      </c>
      <c r="NI262">
        <v>6</v>
      </c>
      <c r="NJ262">
        <v>9</v>
      </c>
      <c r="NK262">
        <v>3</v>
      </c>
      <c r="NL262">
        <v>10</v>
      </c>
      <c r="NM262">
        <v>6</v>
      </c>
      <c r="NN262">
        <v>9</v>
      </c>
      <c r="NO262">
        <v>4</v>
      </c>
      <c r="NP262">
        <v>13</v>
      </c>
      <c r="NQ262">
        <v>13</v>
      </c>
      <c r="NR262">
        <v>16</v>
      </c>
      <c r="NS262">
        <v>15</v>
      </c>
      <c r="NT262">
        <v>17</v>
      </c>
      <c r="NU262">
        <v>10</v>
      </c>
      <c r="NV262">
        <v>15</v>
      </c>
      <c r="NW262">
        <v>15</v>
      </c>
      <c r="NX262">
        <v>18</v>
      </c>
      <c r="NY262">
        <v>15</v>
      </c>
      <c r="NZ262">
        <v>17</v>
      </c>
      <c r="OA262">
        <v>10</v>
      </c>
      <c r="OB262">
        <v>17</v>
      </c>
    </row>
    <row r="263" spans="1:392" x14ac:dyDescent="0.35">
      <c r="A263">
        <v>2032</v>
      </c>
      <c r="B263" t="s">
        <v>399</v>
      </c>
      <c r="C263">
        <v>34</v>
      </c>
      <c r="D263">
        <v>23</v>
      </c>
      <c r="E263">
        <v>34</v>
      </c>
      <c r="F263">
        <v>23</v>
      </c>
      <c r="G263">
        <v>25</v>
      </c>
      <c r="H263">
        <v>26</v>
      </c>
      <c r="I263">
        <v>86</v>
      </c>
      <c r="J263">
        <v>58</v>
      </c>
      <c r="K263">
        <v>48</v>
      </c>
      <c r="L263">
        <v>51</v>
      </c>
      <c r="M263">
        <v>51</v>
      </c>
      <c r="N263">
        <v>58</v>
      </c>
      <c r="O263">
        <v>51</v>
      </c>
      <c r="P263">
        <v>15</v>
      </c>
      <c r="Q263">
        <v>58</v>
      </c>
      <c r="R263">
        <v>16</v>
      </c>
      <c r="S263">
        <v>16</v>
      </c>
      <c r="T263">
        <v>16</v>
      </c>
      <c r="U263">
        <v>35</v>
      </c>
      <c r="V263">
        <v>36</v>
      </c>
      <c r="W263">
        <v>36</v>
      </c>
      <c r="X263">
        <v>43</v>
      </c>
      <c r="Y263">
        <v>40</v>
      </c>
      <c r="Z263">
        <v>35</v>
      </c>
      <c r="AA263">
        <v>40</v>
      </c>
      <c r="AB263">
        <v>28</v>
      </c>
      <c r="AC263">
        <v>32</v>
      </c>
      <c r="AD263">
        <v>34</v>
      </c>
      <c r="AE263">
        <v>31</v>
      </c>
      <c r="AF263">
        <v>21</v>
      </c>
      <c r="AG263">
        <v>31</v>
      </c>
      <c r="AH263">
        <v>27</v>
      </c>
      <c r="AI263">
        <v>30</v>
      </c>
      <c r="AJ263">
        <v>27</v>
      </c>
      <c r="AK263">
        <v>31</v>
      </c>
      <c r="AL263">
        <v>29</v>
      </c>
      <c r="AM263">
        <v>29</v>
      </c>
      <c r="AN263">
        <v>35</v>
      </c>
      <c r="AO263">
        <v>31</v>
      </c>
      <c r="AP263">
        <v>31</v>
      </c>
      <c r="AQ263">
        <v>62</v>
      </c>
      <c r="AR263">
        <v>39</v>
      </c>
      <c r="AS263">
        <v>14</v>
      </c>
      <c r="AT263">
        <v>60</v>
      </c>
      <c r="AU263">
        <v>33</v>
      </c>
      <c r="AV263">
        <v>47</v>
      </c>
      <c r="AW263">
        <v>36</v>
      </c>
      <c r="AX263">
        <v>61</v>
      </c>
      <c r="AY263">
        <v>36</v>
      </c>
      <c r="AZ263">
        <v>33</v>
      </c>
      <c r="BA263">
        <v>13</v>
      </c>
      <c r="BB263">
        <v>33</v>
      </c>
      <c r="BC263">
        <v>61</v>
      </c>
      <c r="BD263">
        <v>36</v>
      </c>
      <c r="BE263">
        <v>28</v>
      </c>
      <c r="BF263">
        <v>29</v>
      </c>
      <c r="BG263">
        <v>26</v>
      </c>
      <c r="BH263">
        <v>28</v>
      </c>
      <c r="BI263">
        <v>29</v>
      </c>
      <c r="BJ263">
        <v>26</v>
      </c>
      <c r="BK263">
        <v>39</v>
      </c>
      <c r="BL263">
        <v>61</v>
      </c>
      <c r="BM263">
        <v>61</v>
      </c>
      <c r="BN263">
        <v>67</v>
      </c>
      <c r="BO263">
        <v>32</v>
      </c>
      <c r="BP263">
        <v>61</v>
      </c>
      <c r="BQ263">
        <v>61</v>
      </c>
      <c r="BR263">
        <v>18</v>
      </c>
      <c r="BS263">
        <v>33</v>
      </c>
      <c r="BT263">
        <v>43</v>
      </c>
      <c r="BU263">
        <v>61</v>
      </c>
      <c r="BV263">
        <v>68</v>
      </c>
      <c r="BW263">
        <v>35</v>
      </c>
      <c r="BX263">
        <v>41</v>
      </c>
      <c r="BY263">
        <v>9</v>
      </c>
      <c r="BZ263">
        <v>9</v>
      </c>
      <c r="CA263">
        <v>15</v>
      </c>
      <c r="CB263">
        <v>14</v>
      </c>
      <c r="CC263">
        <v>15</v>
      </c>
      <c r="CD263">
        <v>19</v>
      </c>
      <c r="CE263">
        <v>15</v>
      </c>
      <c r="CF263">
        <v>20</v>
      </c>
      <c r="CG263">
        <v>25</v>
      </c>
      <c r="CH263">
        <v>30</v>
      </c>
      <c r="CI263">
        <v>25</v>
      </c>
      <c r="CJ263">
        <v>27</v>
      </c>
      <c r="CK263">
        <v>24</v>
      </c>
      <c r="CL263">
        <v>25</v>
      </c>
      <c r="CM263">
        <v>30</v>
      </c>
      <c r="CN263">
        <v>28</v>
      </c>
      <c r="CO263">
        <v>24</v>
      </c>
      <c r="CP263">
        <v>33</v>
      </c>
      <c r="CQ263">
        <v>6</v>
      </c>
      <c r="CR263">
        <v>57</v>
      </c>
      <c r="CS263">
        <v>20</v>
      </c>
      <c r="CT263">
        <v>57</v>
      </c>
      <c r="CU263">
        <v>57</v>
      </c>
      <c r="CV263">
        <v>21</v>
      </c>
      <c r="CW263">
        <v>46</v>
      </c>
      <c r="CX263">
        <v>6</v>
      </c>
      <c r="CY263">
        <v>20</v>
      </c>
      <c r="CZ263">
        <v>26</v>
      </c>
      <c r="DA263">
        <v>26</v>
      </c>
      <c r="DB263">
        <v>36</v>
      </c>
      <c r="DC263">
        <v>25</v>
      </c>
      <c r="DD263">
        <v>26</v>
      </c>
      <c r="DE263">
        <v>26</v>
      </c>
      <c r="DF263">
        <v>29</v>
      </c>
      <c r="DG263">
        <v>29</v>
      </c>
      <c r="DH263">
        <v>26</v>
      </c>
      <c r="DI263">
        <v>41</v>
      </c>
      <c r="DJ263">
        <v>41</v>
      </c>
      <c r="DK263">
        <v>40</v>
      </c>
      <c r="DL263">
        <v>36</v>
      </c>
      <c r="DM263">
        <v>43</v>
      </c>
      <c r="DN263">
        <v>43</v>
      </c>
      <c r="DO263">
        <v>47</v>
      </c>
      <c r="DP263">
        <v>47</v>
      </c>
      <c r="DQ263">
        <v>47</v>
      </c>
      <c r="DR263">
        <v>17</v>
      </c>
      <c r="DS263">
        <v>36</v>
      </c>
      <c r="DT263">
        <v>15</v>
      </c>
      <c r="DU263">
        <v>30</v>
      </c>
      <c r="DV263">
        <v>36</v>
      </c>
      <c r="DW263">
        <v>13</v>
      </c>
      <c r="DX263">
        <v>13</v>
      </c>
      <c r="DY263">
        <v>13</v>
      </c>
      <c r="DZ263">
        <v>15</v>
      </c>
      <c r="EA263">
        <v>46</v>
      </c>
      <c r="EB263">
        <v>47</v>
      </c>
      <c r="EC263">
        <v>15</v>
      </c>
      <c r="ED263">
        <v>20</v>
      </c>
      <c r="EE263">
        <v>27</v>
      </c>
      <c r="EF263">
        <v>11</v>
      </c>
      <c r="EG263">
        <v>27</v>
      </c>
      <c r="EH263">
        <v>25</v>
      </c>
      <c r="EI263">
        <v>24</v>
      </c>
      <c r="EJ263">
        <v>10</v>
      </c>
      <c r="EK263">
        <v>12</v>
      </c>
      <c r="EL263">
        <v>10</v>
      </c>
      <c r="EM263">
        <v>23</v>
      </c>
      <c r="EN263">
        <v>37</v>
      </c>
      <c r="EO263">
        <v>15</v>
      </c>
      <c r="EP263">
        <v>19</v>
      </c>
      <c r="EQ263">
        <v>42</v>
      </c>
      <c r="ER263">
        <v>42</v>
      </c>
      <c r="ES263">
        <v>15</v>
      </c>
      <c r="ET263">
        <v>41</v>
      </c>
      <c r="EU263">
        <v>29</v>
      </c>
      <c r="EV263">
        <v>24</v>
      </c>
      <c r="EW263">
        <v>25</v>
      </c>
      <c r="EX263">
        <v>42</v>
      </c>
      <c r="EY263">
        <v>41</v>
      </c>
      <c r="EZ263">
        <v>31</v>
      </c>
      <c r="FA263">
        <v>37</v>
      </c>
      <c r="FB263">
        <v>41</v>
      </c>
      <c r="FC263">
        <v>40</v>
      </c>
      <c r="FD263">
        <v>77</v>
      </c>
      <c r="FE263">
        <v>41</v>
      </c>
      <c r="FF263">
        <v>41</v>
      </c>
      <c r="FG263">
        <v>23</v>
      </c>
      <c r="FH263">
        <v>22</v>
      </c>
      <c r="FI263">
        <v>22</v>
      </c>
      <c r="FJ263">
        <v>23</v>
      </c>
      <c r="FK263">
        <v>31</v>
      </c>
      <c r="FL263">
        <v>36</v>
      </c>
      <c r="FM263">
        <v>31</v>
      </c>
      <c r="FN263">
        <v>38</v>
      </c>
      <c r="FO263">
        <v>26</v>
      </c>
      <c r="FP263">
        <v>34</v>
      </c>
      <c r="FQ263">
        <v>35</v>
      </c>
      <c r="FR263">
        <v>35</v>
      </c>
      <c r="FS263">
        <v>26</v>
      </c>
      <c r="FT263">
        <v>29</v>
      </c>
      <c r="FU263">
        <v>41</v>
      </c>
      <c r="FV263">
        <v>33</v>
      </c>
      <c r="FW263">
        <v>31</v>
      </c>
      <c r="FX263">
        <v>35</v>
      </c>
      <c r="FY263">
        <v>24</v>
      </c>
      <c r="FZ263">
        <v>6</v>
      </c>
      <c r="GA263">
        <v>12</v>
      </c>
      <c r="GB263">
        <v>15</v>
      </c>
      <c r="GC263">
        <v>13</v>
      </c>
      <c r="GD263">
        <v>16</v>
      </c>
      <c r="GE263">
        <v>16</v>
      </c>
      <c r="GF263">
        <v>18</v>
      </c>
      <c r="GG263">
        <v>17</v>
      </c>
      <c r="GH263">
        <v>6</v>
      </c>
      <c r="GI263">
        <v>6</v>
      </c>
      <c r="GJ263">
        <v>13</v>
      </c>
      <c r="GK263">
        <v>42</v>
      </c>
      <c r="GL263">
        <v>42</v>
      </c>
      <c r="GM263">
        <v>37</v>
      </c>
      <c r="GN263">
        <v>41</v>
      </c>
      <c r="GO263">
        <v>41</v>
      </c>
      <c r="GP263">
        <v>43</v>
      </c>
      <c r="GQ263">
        <v>42</v>
      </c>
      <c r="GR263">
        <v>13</v>
      </c>
      <c r="GS263">
        <v>16</v>
      </c>
      <c r="GT263">
        <v>25</v>
      </c>
      <c r="GU263">
        <v>25</v>
      </c>
      <c r="GV263">
        <v>13</v>
      </c>
      <c r="GW263">
        <v>18</v>
      </c>
      <c r="GX263">
        <v>41</v>
      </c>
      <c r="GY263">
        <v>35</v>
      </c>
      <c r="GZ263">
        <v>36</v>
      </c>
      <c r="HA263">
        <v>16</v>
      </c>
      <c r="HB263">
        <v>36</v>
      </c>
      <c r="HC263">
        <v>16</v>
      </c>
      <c r="HD263">
        <v>34</v>
      </c>
      <c r="HE263">
        <v>39</v>
      </c>
      <c r="HF263">
        <v>35</v>
      </c>
      <c r="HG263">
        <v>35</v>
      </c>
      <c r="HH263">
        <v>37</v>
      </c>
      <c r="HI263">
        <v>29</v>
      </c>
      <c r="HJ263">
        <v>35</v>
      </c>
      <c r="HK263">
        <v>36</v>
      </c>
      <c r="HL263">
        <v>30</v>
      </c>
      <c r="HM263">
        <v>31</v>
      </c>
      <c r="HN263">
        <v>38</v>
      </c>
      <c r="HO263">
        <v>40</v>
      </c>
      <c r="HP263">
        <v>39</v>
      </c>
      <c r="HQ263">
        <v>38</v>
      </c>
      <c r="HR263">
        <v>36</v>
      </c>
      <c r="HS263">
        <v>36</v>
      </c>
      <c r="HT263">
        <v>30</v>
      </c>
      <c r="HU263">
        <v>39</v>
      </c>
      <c r="HV263">
        <v>37</v>
      </c>
      <c r="HW263">
        <v>39</v>
      </c>
      <c r="HX263">
        <v>61</v>
      </c>
      <c r="HY263">
        <v>60</v>
      </c>
      <c r="HZ263">
        <v>19</v>
      </c>
      <c r="IA263">
        <v>8</v>
      </c>
      <c r="IB263">
        <v>80</v>
      </c>
      <c r="IC263">
        <v>61</v>
      </c>
      <c r="ID263">
        <v>20</v>
      </c>
      <c r="IE263">
        <v>20</v>
      </c>
      <c r="IF263">
        <v>27</v>
      </c>
      <c r="IG263">
        <v>24</v>
      </c>
      <c r="IH263">
        <v>23</v>
      </c>
      <c r="II263">
        <v>34</v>
      </c>
      <c r="IJ263">
        <v>34</v>
      </c>
      <c r="IK263">
        <v>23</v>
      </c>
      <c r="IL263">
        <v>34</v>
      </c>
      <c r="IM263">
        <v>33</v>
      </c>
      <c r="IN263">
        <v>34</v>
      </c>
      <c r="IO263">
        <v>24</v>
      </c>
      <c r="IP263">
        <v>20</v>
      </c>
      <c r="IQ263">
        <v>24</v>
      </c>
      <c r="IR263">
        <v>20</v>
      </c>
      <c r="IS263">
        <v>29</v>
      </c>
      <c r="IT263">
        <v>3</v>
      </c>
      <c r="IU263">
        <v>46</v>
      </c>
      <c r="IV263">
        <v>24</v>
      </c>
      <c r="IW263">
        <v>24</v>
      </c>
      <c r="IX263">
        <v>2</v>
      </c>
      <c r="IY263">
        <v>24</v>
      </c>
      <c r="IZ263">
        <v>2</v>
      </c>
      <c r="JA263">
        <v>77</v>
      </c>
      <c r="JB263">
        <v>24</v>
      </c>
      <c r="JC263">
        <v>38</v>
      </c>
      <c r="JD263">
        <v>19</v>
      </c>
      <c r="JE263">
        <v>10</v>
      </c>
      <c r="JF263">
        <v>10</v>
      </c>
      <c r="JG263">
        <v>22</v>
      </c>
      <c r="JH263">
        <v>10</v>
      </c>
      <c r="JI263">
        <v>10</v>
      </c>
      <c r="JJ263">
        <v>9</v>
      </c>
      <c r="JK263">
        <v>19</v>
      </c>
      <c r="JL263">
        <v>22</v>
      </c>
      <c r="JM263">
        <v>19</v>
      </c>
      <c r="JN263">
        <v>54</v>
      </c>
      <c r="JO263">
        <v>33</v>
      </c>
      <c r="JP263">
        <v>18</v>
      </c>
      <c r="JQ263">
        <v>34</v>
      </c>
      <c r="JR263">
        <v>23</v>
      </c>
      <c r="JS263">
        <v>24</v>
      </c>
      <c r="JT263">
        <v>36</v>
      </c>
      <c r="JU263">
        <v>34</v>
      </c>
      <c r="JV263">
        <v>34</v>
      </c>
      <c r="JW263">
        <v>24</v>
      </c>
      <c r="JX263">
        <v>26</v>
      </c>
      <c r="JY263">
        <v>20</v>
      </c>
      <c r="JZ263">
        <v>25</v>
      </c>
      <c r="KA263">
        <v>27</v>
      </c>
      <c r="KB263">
        <v>20</v>
      </c>
      <c r="KC263">
        <v>27</v>
      </c>
      <c r="KD263">
        <v>25</v>
      </c>
      <c r="KE263">
        <v>25</v>
      </c>
      <c r="KF263">
        <v>27</v>
      </c>
      <c r="KG263">
        <v>19</v>
      </c>
      <c r="KH263">
        <v>24</v>
      </c>
      <c r="KI263">
        <v>19</v>
      </c>
      <c r="KJ263">
        <v>42</v>
      </c>
      <c r="KK263">
        <v>20</v>
      </c>
      <c r="KL263">
        <v>41</v>
      </c>
      <c r="KM263">
        <v>19</v>
      </c>
      <c r="KN263">
        <v>25</v>
      </c>
      <c r="KO263">
        <v>19</v>
      </c>
      <c r="KP263">
        <v>24</v>
      </c>
      <c r="KQ263">
        <v>15</v>
      </c>
      <c r="KR263">
        <v>19</v>
      </c>
      <c r="KS263">
        <v>35</v>
      </c>
      <c r="KT263">
        <v>15</v>
      </c>
      <c r="KU263">
        <v>5</v>
      </c>
      <c r="KV263">
        <v>6</v>
      </c>
      <c r="KW263">
        <v>11</v>
      </c>
      <c r="KX263">
        <v>8</v>
      </c>
      <c r="KY263">
        <v>4</v>
      </c>
      <c r="KZ263">
        <v>15</v>
      </c>
      <c r="LA263">
        <v>4</v>
      </c>
      <c r="LB263">
        <v>5</v>
      </c>
      <c r="LC263">
        <v>5</v>
      </c>
      <c r="LD263">
        <v>5</v>
      </c>
      <c r="LE263">
        <v>4</v>
      </c>
      <c r="LF263">
        <v>4</v>
      </c>
      <c r="LG263">
        <v>46</v>
      </c>
      <c r="LH263">
        <v>5</v>
      </c>
      <c r="LI263">
        <v>5</v>
      </c>
      <c r="LJ263">
        <v>3</v>
      </c>
      <c r="LK263">
        <v>11</v>
      </c>
      <c r="LL263">
        <v>6</v>
      </c>
      <c r="LM263">
        <v>5</v>
      </c>
      <c r="LN263">
        <v>4</v>
      </c>
      <c r="LO263">
        <v>6</v>
      </c>
      <c r="LP263">
        <v>36</v>
      </c>
      <c r="LQ263">
        <v>38</v>
      </c>
      <c r="LR263">
        <v>28</v>
      </c>
      <c r="LS263">
        <v>34</v>
      </c>
      <c r="LT263">
        <v>40</v>
      </c>
      <c r="LU263">
        <v>38</v>
      </c>
      <c r="LV263">
        <v>38</v>
      </c>
      <c r="LW263">
        <v>30</v>
      </c>
      <c r="LX263">
        <v>41</v>
      </c>
      <c r="LY263">
        <v>40</v>
      </c>
      <c r="LZ263">
        <v>38</v>
      </c>
      <c r="MA263">
        <v>29</v>
      </c>
      <c r="MB263">
        <v>36</v>
      </c>
      <c r="MC263">
        <v>28</v>
      </c>
      <c r="MD263">
        <v>34</v>
      </c>
      <c r="ME263">
        <v>36</v>
      </c>
      <c r="MF263">
        <v>41</v>
      </c>
      <c r="MG263">
        <v>40</v>
      </c>
      <c r="MH263">
        <v>45</v>
      </c>
      <c r="MI263">
        <v>33</v>
      </c>
      <c r="MJ263">
        <v>42</v>
      </c>
      <c r="MK263">
        <v>43</v>
      </c>
      <c r="ML263">
        <v>41</v>
      </c>
      <c r="MM263">
        <v>44</v>
      </c>
      <c r="MN263">
        <v>45</v>
      </c>
      <c r="MO263">
        <v>46</v>
      </c>
      <c r="MP263">
        <v>41</v>
      </c>
      <c r="MQ263">
        <v>43</v>
      </c>
      <c r="MR263">
        <v>45</v>
      </c>
      <c r="MS263">
        <v>37</v>
      </c>
      <c r="MT263">
        <v>42</v>
      </c>
      <c r="MU263">
        <v>37</v>
      </c>
      <c r="MV263">
        <v>40</v>
      </c>
      <c r="MW263">
        <v>35</v>
      </c>
      <c r="MX263">
        <v>39</v>
      </c>
      <c r="MY263">
        <v>42</v>
      </c>
      <c r="MZ263">
        <v>41</v>
      </c>
      <c r="NA263">
        <v>33</v>
      </c>
      <c r="NB263">
        <v>40</v>
      </c>
      <c r="NC263">
        <v>15</v>
      </c>
      <c r="ND263">
        <v>14</v>
      </c>
      <c r="NE263">
        <v>17</v>
      </c>
      <c r="NF263">
        <v>17</v>
      </c>
      <c r="NG263">
        <v>11</v>
      </c>
      <c r="NH263">
        <v>10</v>
      </c>
      <c r="NI263">
        <v>10</v>
      </c>
      <c r="NJ263">
        <v>14</v>
      </c>
      <c r="NK263">
        <v>15</v>
      </c>
      <c r="NL263">
        <v>18</v>
      </c>
      <c r="NM263">
        <v>10</v>
      </c>
      <c r="NN263">
        <v>14</v>
      </c>
      <c r="NO263">
        <v>14</v>
      </c>
      <c r="NP263">
        <v>30</v>
      </c>
      <c r="NQ263">
        <v>30</v>
      </c>
      <c r="NR263">
        <v>35</v>
      </c>
      <c r="NS263">
        <v>29</v>
      </c>
      <c r="NT263">
        <v>41</v>
      </c>
      <c r="NU263">
        <v>30</v>
      </c>
      <c r="NV263">
        <v>34</v>
      </c>
      <c r="NW263">
        <v>31</v>
      </c>
      <c r="NX263">
        <v>37</v>
      </c>
      <c r="NY263">
        <v>29</v>
      </c>
      <c r="NZ263">
        <v>41</v>
      </c>
      <c r="OA263">
        <v>30</v>
      </c>
      <c r="OB263">
        <v>41</v>
      </c>
    </row>
    <row r="264" spans="1:392" x14ac:dyDescent="0.35">
      <c r="A264">
        <v>2033</v>
      </c>
      <c r="B264" t="s">
        <v>399</v>
      </c>
      <c r="C264">
        <v>13</v>
      </c>
      <c r="D264">
        <v>11</v>
      </c>
      <c r="E264">
        <v>13</v>
      </c>
      <c r="F264">
        <v>10</v>
      </c>
      <c r="G264">
        <v>14</v>
      </c>
      <c r="H264">
        <v>14</v>
      </c>
      <c r="I264">
        <v>67</v>
      </c>
      <c r="J264">
        <v>32</v>
      </c>
      <c r="K264">
        <v>32</v>
      </c>
      <c r="L264">
        <v>38</v>
      </c>
      <c r="M264">
        <v>38</v>
      </c>
      <c r="N264">
        <v>32</v>
      </c>
      <c r="O264">
        <v>38</v>
      </c>
      <c r="P264">
        <v>16</v>
      </c>
      <c r="Q264">
        <v>32</v>
      </c>
      <c r="R264">
        <v>13</v>
      </c>
      <c r="S264">
        <v>13</v>
      </c>
      <c r="T264">
        <v>13</v>
      </c>
      <c r="U264">
        <v>8</v>
      </c>
      <c r="V264">
        <v>8</v>
      </c>
      <c r="W264">
        <v>8</v>
      </c>
      <c r="X264">
        <v>14</v>
      </c>
      <c r="Y264">
        <v>15</v>
      </c>
      <c r="Z264">
        <v>14</v>
      </c>
      <c r="AA264">
        <v>15</v>
      </c>
      <c r="AB264">
        <v>6</v>
      </c>
      <c r="AC264">
        <v>7</v>
      </c>
      <c r="AD264">
        <v>11</v>
      </c>
      <c r="AE264">
        <v>9</v>
      </c>
      <c r="AF264">
        <v>4</v>
      </c>
      <c r="AG264">
        <v>13</v>
      </c>
      <c r="AH264">
        <v>10</v>
      </c>
      <c r="AI264">
        <v>9</v>
      </c>
      <c r="AJ264">
        <v>10</v>
      </c>
      <c r="AK264">
        <v>9</v>
      </c>
      <c r="AL264">
        <v>9</v>
      </c>
      <c r="AM264">
        <v>9</v>
      </c>
      <c r="AN264">
        <v>11</v>
      </c>
      <c r="AO264">
        <v>9</v>
      </c>
      <c r="AP264">
        <v>13</v>
      </c>
      <c r="AQ264">
        <v>51</v>
      </c>
      <c r="AR264">
        <v>22</v>
      </c>
      <c r="AS264">
        <v>12</v>
      </c>
      <c r="AT264">
        <v>43</v>
      </c>
      <c r="AU264">
        <v>21</v>
      </c>
      <c r="AV264">
        <v>27</v>
      </c>
      <c r="AW264">
        <v>22</v>
      </c>
      <c r="AX264">
        <v>43</v>
      </c>
      <c r="AY264">
        <v>22</v>
      </c>
      <c r="AZ264">
        <v>21</v>
      </c>
      <c r="BA264">
        <v>6</v>
      </c>
      <c r="BB264">
        <v>21</v>
      </c>
      <c r="BC264">
        <v>51</v>
      </c>
      <c r="BD264">
        <v>22</v>
      </c>
      <c r="BE264">
        <v>14</v>
      </c>
      <c r="BF264">
        <v>10</v>
      </c>
      <c r="BG264">
        <v>13</v>
      </c>
      <c r="BH264">
        <v>10</v>
      </c>
      <c r="BI264">
        <v>18</v>
      </c>
      <c r="BJ264">
        <v>14</v>
      </c>
      <c r="BK264">
        <v>17</v>
      </c>
      <c r="BL264">
        <v>34</v>
      </c>
      <c r="BM264">
        <v>33</v>
      </c>
      <c r="BN264">
        <v>40</v>
      </c>
      <c r="BO264">
        <v>21</v>
      </c>
      <c r="BP264">
        <v>33</v>
      </c>
      <c r="BQ264">
        <v>33</v>
      </c>
      <c r="BR264">
        <v>10</v>
      </c>
      <c r="BS264">
        <v>21</v>
      </c>
      <c r="BT264">
        <v>25</v>
      </c>
      <c r="BU264">
        <v>33</v>
      </c>
      <c r="BV264">
        <v>40</v>
      </c>
      <c r="BW264">
        <v>16</v>
      </c>
      <c r="BX264">
        <v>25</v>
      </c>
      <c r="BY264">
        <v>7</v>
      </c>
      <c r="BZ264">
        <v>7</v>
      </c>
      <c r="CA264">
        <v>12</v>
      </c>
      <c r="CB264">
        <v>10</v>
      </c>
      <c r="CC264">
        <v>10</v>
      </c>
      <c r="CD264">
        <v>10</v>
      </c>
      <c r="CE264">
        <v>10</v>
      </c>
      <c r="CF264">
        <v>8</v>
      </c>
      <c r="CG264">
        <v>8</v>
      </c>
      <c r="CH264">
        <v>15</v>
      </c>
      <c r="CI264">
        <v>13</v>
      </c>
      <c r="CJ264">
        <v>18</v>
      </c>
      <c r="CK264">
        <v>13</v>
      </c>
      <c r="CL264">
        <v>8</v>
      </c>
      <c r="CM264">
        <v>16</v>
      </c>
      <c r="CN264">
        <v>19</v>
      </c>
      <c r="CO264">
        <v>8</v>
      </c>
      <c r="CP264">
        <v>13</v>
      </c>
      <c r="CQ264">
        <v>9</v>
      </c>
      <c r="CR264">
        <v>36</v>
      </c>
      <c r="CS264">
        <v>20</v>
      </c>
      <c r="CT264">
        <v>35</v>
      </c>
      <c r="CU264">
        <v>35</v>
      </c>
      <c r="CV264">
        <v>20</v>
      </c>
      <c r="CW264">
        <v>33</v>
      </c>
      <c r="CX264">
        <v>9</v>
      </c>
      <c r="CY264">
        <v>20</v>
      </c>
      <c r="CZ264">
        <v>13</v>
      </c>
      <c r="DA264">
        <v>13</v>
      </c>
      <c r="DB264">
        <v>14</v>
      </c>
      <c r="DC264">
        <v>12</v>
      </c>
      <c r="DD264">
        <v>12</v>
      </c>
      <c r="DE264">
        <v>13</v>
      </c>
      <c r="DF264">
        <v>12</v>
      </c>
      <c r="DG264">
        <v>11</v>
      </c>
      <c r="DH264">
        <v>13</v>
      </c>
      <c r="DI264">
        <v>15</v>
      </c>
      <c r="DJ264">
        <v>14</v>
      </c>
      <c r="DK264">
        <v>14</v>
      </c>
      <c r="DL264">
        <v>14</v>
      </c>
      <c r="DM264">
        <v>14</v>
      </c>
      <c r="DN264">
        <v>14</v>
      </c>
      <c r="DO264">
        <v>27</v>
      </c>
      <c r="DP264">
        <v>27</v>
      </c>
      <c r="DQ264">
        <v>28</v>
      </c>
      <c r="DR264">
        <v>17</v>
      </c>
      <c r="DS264">
        <v>21</v>
      </c>
      <c r="DT264">
        <v>11</v>
      </c>
      <c r="DU264">
        <v>17</v>
      </c>
      <c r="DV264">
        <v>22</v>
      </c>
      <c r="DW264">
        <v>10</v>
      </c>
      <c r="DX264">
        <v>11</v>
      </c>
      <c r="DY264">
        <v>11</v>
      </c>
      <c r="DZ264">
        <v>10</v>
      </c>
      <c r="EA264">
        <v>27</v>
      </c>
      <c r="EB264">
        <v>28</v>
      </c>
      <c r="EC264">
        <v>1</v>
      </c>
      <c r="ED264">
        <v>10</v>
      </c>
      <c r="EE264">
        <v>10</v>
      </c>
      <c r="EF264">
        <v>4</v>
      </c>
      <c r="EG264">
        <v>10</v>
      </c>
      <c r="EH264">
        <v>9</v>
      </c>
      <c r="EI264">
        <v>9</v>
      </c>
      <c r="EJ264">
        <v>3</v>
      </c>
      <c r="EK264">
        <v>3</v>
      </c>
      <c r="EL264">
        <v>3</v>
      </c>
      <c r="EM264">
        <v>3</v>
      </c>
      <c r="EN264">
        <v>18</v>
      </c>
      <c r="EO264">
        <v>10</v>
      </c>
      <c r="EP264">
        <v>11</v>
      </c>
      <c r="EQ264">
        <v>23</v>
      </c>
      <c r="ER264">
        <v>23</v>
      </c>
      <c r="ES264">
        <v>10</v>
      </c>
      <c r="ET264">
        <v>23</v>
      </c>
      <c r="EU264">
        <v>18</v>
      </c>
      <c r="EV264">
        <v>13</v>
      </c>
      <c r="EW264">
        <v>13</v>
      </c>
      <c r="EX264">
        <v>23</v>
      </c>
      <c r="EY264">
        <v>23</v>
      </c>
      <c r="EZ264">
        <v>17</v>
      </c>
      <c r="FA264">
        <v>18</v>
      </c>
      <c r="FB264">
        <v>23</v>
      </c>
      <c r="FC264">
        <v>26</v>
      </c>
      <c r="FD264">
        <v>51</v>
      </c>
      <c r="FE264">
        <v>26</v>
      </c>
      <c r="FF264">
        <v>25</v>
      </c>
      <c r="FG264">
        <v>14</v>
      </c>
      <c r="FH264">
        <v>14</v>
      </c>
      <c r="FI264">
        <v>14</v>
      </c>
      <c r="FJ264">
        <v>10</v>
      </c>
      <c r="FK264">
        <v>13</v>
      </c>
      <c r="FL264">
        <v>21</v>
      </c>
      <c r="FM264">
        <v>14</v>
      </c>
      <c r="FN264">
        <v>21</v>
      </c>
      <c r="FO264">
        <v>15</v>
      </c>
      <c r="FP264">
        <v>16</v>
      </c>
      <c r="FQ264">
        <v>19</v>
      </c>
      <c r="FR264">
        <v>19</v>
      </c>
      <c r="FS264">
        <v>13</v>
      </c>
      <c r="FT264">
        <v>18</v>
      </c>
      <c r="FU264">
        <v>15</v>
      </c>
      <c r="FV264">
        <v>19</v>
      </c>
      <c r="FW264">
        <v>14</v>
      </c>
      <c r="FX264">
        <v>20</v>
      </c>
      <c r="FY264">
        <v>11</v>
      </c>
      <c r="FZ264">
        <v>5</v>
      </c>
      <c r="GA264">
        <v>14</v>
      </c>
      <c r="GB264">
        <v>15</v>
      </c>
      <c r="GC264">
        <v>11</v>
      </c>
      <c r="GD264">
        <v>12</v>
      </c>
      <c r="GE264">
        <v>12</v>
      </c>
      <c r="GF264">
        <v>22</v>
      </c>
      <c r="GG264">
        <v>12</v>
      </c>
      <c r="GH264">
        <v>5</v>
      </c>
      <c r="GI264">
        <v>5</v>
      </c>
      <c r="GJ264">
        <v>7</v>
      </c>
      <c r="GK264">
        <v>17</v>
      </c>
      <c r="GL264">
        <v>17</v>
      </c>
      <c r="GM264">
        <v>19</v>
      </c>
      <c r="GN264">
        <v>16</v>
      </c>
      <c r="GO264">
        <v>19</v>
      </c>
      <c r="GP264">
        <v>17</v>
      </c>
      <c r="GQ264">
        <v>17</v>
      </c>
      <c r="GR264">
        <v>7</v>
      </c>
      <c r="GS264">
        <v>12</v>
      </c>
      <c r="GT264">
        <v>17</v>
      </c>
      <c r="GU264">
        <v>17</v>
      </c>
      <c r="GV264">
        <v>7</v>
      </c>
      <c r="GW264">
        <v>22</v>
      </c>
      <c r="GX264">
        <v>15</v>
      </c>
      <c r="GY264">
        <v>20</v>
      </c>
      <c r="GZ264">
        <v>21</v>
      </c>
      <c r="HA264">
        <v>13</v>
      </c>
      <c r="HB264">
        <v>21</v>
      </c>
      <c r="HC264">
        <v>13</v>
      </c>
      <c r="HD264">
        <v>15</v>
      </c>
      <c r="HE264">
        <v>17</v>
      </c>
      <c r="HF264">
        <v>15</v>
      </c>
      <c r="HG264">
        <v>17</v>
      </c>
      <c r="HH264">
        <v>17</v>
      </c>
      <c r="HI264">
        <v>14</v>
      </c>
      <c r="HJ264">
        <v>17</v>
      </c>
      <c r="HK264">
        <v>17</v>
      </c>
      <c r="HL264">
        <v>16</v>
      </c>
      <c r="HM264">
        <v>16</v>
      </c>
      <c r="HN264">
        <v>17</v>
      </c>
      <c r="HO264">
        <v>23</v>
      </c>
      <c r="HP264">
        <v>9</v>
      </c>
      <c r="HQ264">
        <v>17</v>
      </c>
      <c r="HR264">
        <v>17</v>
      </c>
      <c r="HS264">
        <v>14</v>
      </c>
      <c r="HT264">
        <v>16</v>
      </c>
      <c r="HU264">
        <v>9</v>
      </c>
      <c r="HV264">
        <v>18</v>
      </c>
      <c r="HW264">
        <v>17</v>
      </c>
      <c r="HX264">
        <v>52</v>
      </c>
      <c r="HY264">
        <v>43</v>
      </c>
      <c r="HZ264">
        <v>17</v>
      </c>
      <c r="IA264">
        <v>13</v>
      </c>
      <c r="IB264">
        <v>52</v>
      </c>
      <c r="IC264">
        <v>51</v>
      </c>
      <c r="ID264">
        <v>17</v>
      </c>
      <c r="IE264">
        <v>17</v>
      </c>
      <c r="IF264">
        <v>12</v>
      </c>
      <c r="IG264">
        <v>14</v>
      </c>
      <c r="IH264">
        <v>13</v>
      </c>
      <c r="II264">
        <v>16</v>
      </c>
      <c r="IJ264">
        <v>16</v>
      </c>
      <c r="IK264">
        <v>13</v>
      </c>
      <c r="IL264">
        <v>16</v>
      </c>
      <c r="IM264">
        <v>16</v>
      </c>
      <c r="IN264">
        <v>16</v>
      </c>
      <c r="IO264">
        <v>15</v>
      </c>
      <c r="IP264">
        <v>8</v>
      </c>
      <c r="IQ264">
        <v>14</v>
      </c>
      <c r="IR264">
        <v>8</v>
      </c>
      <c r="IS264">
        <v>12</v>
      </c>
      <c r="IT264">
        <v>11</v>
      </c>
      <c r="IU264">
        <v>33</v>
      </c>
      <c r="IV264">
        <v>24</v>
      </c>
      <c r="IW264">
        <v>24</v>
      </c>
      <c r="IX264">
        <v>11</v>
      </c>
      <c r="IY264">
        <v>24</v>
      </c>
      <c r="IZ264">
        <v>11</v>
      </c>
      <c r="JA264">
        <v>48</v>
      </c>
      <c r="JB264">
        <v>24</v>
      </c>
      <c r="JC264">
        <v>38</v>
      </c>
      <c r="JD264">
        <v>13</v>
      </c>
      <c r="JE264">
        <v>12</v>
      </c>
      <c r="JF264">
        <v>11</v>
      </c>
      <c r="JG264">
        <v>11</v>
      </c>
      <c r="JH264">
        <v>12</v>
      </c>
      <c r="JI264">
        <v>11</v>
      </c>
      <c r="JJ264">
        <v>6</v>
      </c>
      <c r="JK264">
        <v>13</v>
      </c>
      <c r="JL264">
        <v>11</v>
      </c>
      <c r="JM264">
        <v>13</v>
      </c>
      <c r="JN264">
        <v>38</v>
      </c>
      <c r="JO264">
        <v>19</v>
      </c>
      <c r="JP264">
        <v>10</v>
      </c>
      <c r="JQ264">
        <v>15</v>
      </c>
      <c r="JR264">
        <v>8</v>
      </c>
      <c r="JS264">
        <v>8</v>
      </c>
      <c r="JT264">
        <v>15</v>
      </c>
      <c r="JU264">
        <v>14</v>
      </c>
      <c r="JV264">
        <v>15</v>
      </c>
      <c r="JW264">
        <v>9</v>
      </c>
      <c r="JX264">
        <v>12</v>
      </c>
      <c r="JY264">
        <v>10</v>
      </c>
      <c r="JZ264">
        <v>9</v>
      </c>
      <c r="KA264">
        <v>11</v>
      </c>
      <c r="KB264">
        <v>10</v>
      </c>
      <c r="KC264">
        <v>12</v>
      </c>
      <c r="KD264">
        <v>9</v>
      </c>
      <c r="KE264">
        <v>9</v>
      </c>
      <c r="KF264">
        <v>12</v>
      </c>
      <c r="KG264">
        <v>10</v>
      </c>
      <c r="KH264">
        <v>14</v>
      </c>
      <c r="KI264">
        <v>10</v>
      </c>
      <c r="KJ264">
        <v>14</v>
      </c>
      <c r="KK264">
        <v>8</v>
      </c>
      <c r="KL264">
        <v>14</v>
      </c>
      <c r="KM264">
        <v>11</v>
      </c>
      <c r="KN264">
        <v>14</v>
      </c>
      <c r="KO264">
        <v>11</v>
      </c>
      <c r="KP264">
        <v>11</v>
      </c>
      <c r="KQ264">
        <v>10</v>
      </c>
      <c r="KR264">
        <v>11</v>
      </c>
      <c r="KS264">
        <v>15</v>
      </c>
      <c r="KT264">
        <v>12</v>
      </c>
      <c r="KU264">
        <v>6</v>
      </c>
      <c r="KV264">
        <v>6</v>
      </c>
      <c r="KW264">
        <v>11</v>
      </c>
      <c r="KX264">
        <v>6</v>
      </c>
      <c r="KY264">
        <v>5</v>
      </c>
      <c r="KZ264">
        <v>16</v>
      </c>
      <c r="LA264">
        <v>2</v>
      </c>
      <c r="LB264">
        <v>6</v>
      </c>
      <c r="LC264">
        <v>6</v>
      </c>
      <c r="LD264">
        <v>7</v>
      </c>
      <c r="LE264">
        <v>2</v>
      </c>
      <c r="LF264">
        <v>5</v>
      </c>
      <c r="LG264">
        <v>33</v>
      </c>
      <c r="LH264">
        <v>11</v>
      </c>
      <c r="LI264">
        <v>11</v>
      </c>
      <c r="LJ264">
        <v>11</v>
      </c>
      <c r="LK264">
        <v>9</v>
      </c>
      <c r="LL264">
        <v>11</v>
      </c>
      <c r="LM264">
        <v>11</v>
      </c>
      <c r="LN264">
        <v>2</v>
      </c>
      <c r="LO264">
        <v>9</v>
      </c>
      <c r="LP264">
        <v>14</v>
      </c>
      <c r="LQ264">
        <v>13</v>
      </c>
      <c r="LR264">
        <v>15</v>
      </c>
      <c r="LS264">
        <v>12</v>
      </c>
      <c r="LT264">
        <v>13</v>
      </c>
      <c r="LU264">
        <v>14</v>
      </c>
      <c r="LV264">
        <v>14</v>
      </c>
      <c r="LW264">
        <v>11</v>
      </c>
      <c r="LX264">
        <v>13</v>
      </c>
      <c r="LY264">
        <v>16</v>
      </c>
      <c r="LZ264">
        <v>14</v>
      </c>
      <c r="MA264">
        <v>12</v>
      </c>
      <c r="MB264">
        <v>14</v>
      </c>
      <c r="MC264">
        <v>12</v>
      </c>
      <c r="MD264">
        <v>12</v>
      </c>
      <c r="ME264">
        <v>14</v>
      </c>
      <c r="MF264">
        <v>15</v>
      </c>
      <c r="MG264">
        <v>13</v>
      </c>
      <c r="MH264">
        <v>18</v>
      </c>
      <c r="MI264">
        <v>11</v>
      </c>
      <c r="MJ264">
        <v>14</v>
      </c>
      <c r="MK264">
        <v>16</v>
      </c>
      <c r="ML264">
        <v>21</v>
      </c>
      <c r="MM264">
        <v>19</v>
      </c>
      <c r="MN264">
        <v>19</v>
      </c>
      <c r="MO264">
        <v>17</v>
      </c>
      <c r="MP264">
        <v>19</v>
      </c>
      <c r="MQ264">
        <v>16</v>
      </c>
      <c r="MR264">
        <v>19</v>
      </c>
      <c r="MS264">
        <v>19</v>
      </c>
      <c r="MT264">
        <v>14</v>
      </c>
      <c r="MU264">
        <v>16</v>
      </c>
      <c r="MV264">
        <v>16</v>
      </c>
      <c r="MW264">
        <v>15</v>
      </c>
      <c r="MX264">
        <v>14</v>
      </c>
      <c r="MY264">
        <v>17</v>
      </c>
      <c r="MZ264">
        <v>17</v>
      </c>
      <c r="NA264">
        <v>19</v>
      </c>
      <c r="NB264">
        <v>15</v>
      </c>
      <c r="NC264">
        <v>15</v>
      </c>
      <c r="ND264">
        <v>10</v>
      </c>
      <c r="NE264">
        <v>17</v>
      </c>
      <c r="NF264">
        <v>18</v>
      </c>
      <c r="NG264">
        <v>12</v>
      </c>
      <c r="NH264">
        <v>8</v>
      </c>
      <c r="NI264">
        <v>10</v>
      </c>
      <c r="NJ264">
        <v>10</v>
      </c>
      <c r="NK264">
        <v>15</v>
      </c>
      <c r="NL264">
        <v>18</v>
      </c>
      <c r="NM264">
        <v>7</v>
      </c>
      <c r="NN264">
        <v>10</v>
      </c>
      <c r="NO264">
        <v>15</v>
      </c>
      <c r="NP264">
        <v>11</v>
      </c>
      <c r="NQ264">
        <v>11</v>
      </c>
      <c r="NR264">
        <v>11</v>
      </c>
      <c r="NS264">
        <v>11</v>
      </c>
      <c r="NT264">
        <v>13</v>
      </c>
      <c r="NU264">
        <v>5</v>
      </c>
      <c r="NV264">
        <v>12</v>
      </c>
      <c r="NW264">
        <v>11</v>
      </c>
      <c r="NX264">
        <v>14</v>
      </c>
      <c r="NY264">
        <v>11</v>
      </c>
      <c r="NZ264">
        <v>13</v>
      </c>
      <c r="OA264">
        <v>5</v>
      </c>
      <c r="OB264">
        <v>13</v>
      </c>
    </row>
    <row r="265" spans="1:392" x14ac:dyDescent="0.35">
      <c r="A265">
        <v>2034</v>
      </c>
      <c r="B265" t="s">
        <v>399</v>
      </c>
      <c r="C265">
        <v>24</v>
      </c>
      <c r="D265">
        <v>20</v>
      </c>
      <c r="E265">
        <v>24</v>
      </c>
      <c r="F265">
        <v>21</v>
      </c>
      <c r="G265">
        <v>20</v>
      </c>
      <c r="H265">
        <v>21</v>
      </c>
      <c r="I265">
        <v>67</v>
      </c>
      <c r="J265">
        <v>41</v>
      </c>
      <c r="K265">
        <v>53</v>
      </c>
      <c r="L265">
        <v>24</v>
      </c>
      <c r="M265">
        <v>24</v>
      </c>
      <c r="N265">
        <v>41</v>
      </c>
      <c r="O265">
        <v>24</v>
      </c>
      <c r="P265">
        <v>19</v>
      </c>
      <c r="Q265">
        <v>41</v>
      </c>
      <c r="R265">
        <v>18</v>
      </c>
      <c r="S265">
        <v>18</v>
      </c>
      <c r="T265">
        <v>18</v>
      </c>
      <c r="U265">
        <v>22</v>
      </c>
      <c r="V265">
        <v>22</v>
      </c>
      <c r="W265">
        <v>22</v>
      </c>
      <c r="X265">
        <v>21</v>
      </c>
      <c r="Y265">
        <v>23</v>
      </c>
      <c r="Z265">
        <v>16</v>
      </c>
      <c r="AA265">
        <v>23</v>
      </c>
      <c r="AB265">
        <v>18</v>
      </c>
      <c r="AC265">
        <v>20</v>
      </c>
      <c r="AD265">
        <v>27</v>
      </c>
      <c r="AE265">
        <v>22</v>
      </c>
      <c r="AF265">
        <v>15</v>
      </c>
      <c r="AG265">
        <v>26</v>
      </c>
      <c r="AH265">
        <v>16</v>
      </c>
      <c r="AI265">
        <v>24</v>
      </c>
      <c r="AJ265">
        <v>16</v>
      </c>
      <c r="AK265">
        <v>23</v>
      </c>
      <c r="AL265">
        <v>25</v>
      </c>
      <c r="AM265">
        <v>24</v>
      </c>
      <c r="AN265">
        <v>27</v>
      </c>
      <c r="AO265">
        <v>23</v>
      </c>
      <c r="AP265">
        <v>26</v>
      </c>
      <c r="AQ265">
        <v>40</v>
      </c>
      <c r="AR265">
        <v>22</v>
      </c>
      <c r="AS265">
        <v>15</v>
      </c>
      <c r="AT265">
        <v>41</v>
      </c>
      <c r="AU265">
        <v>16</v>
      </c>
      <c r="AV265">
        <v>27</v>
      </c>
      <c r="AW265">
        <v>22</v>
      </c>
      <c r="AX265">
        <v>41</v>
      </c>
      <c r="AY265">
        <v>22</v>
      </c>
      <c r="AZ265">
        <v>15</v>
      </c>
      <c r="BA265">
        <v>14</v>
      </c>
      <c r="BB265">
        <v>15</v>
      </c>
      <c r="BC265">
        <v>40</v>
      </c>
      <c r="BD265">
        <v>22</v>
      </c>
      <c r="BE265">
        <v>21</v>
      </c>
      <c r="BF265">
        <v>19</v>
      </c>
      <c r="BG265">
        <v>25</v>
      </c>
      <c r="BH265">
        <v>19</v>
      </c>
      <c r="BI265">
        <v>16</v>
      </c>
      <c r="BJ265">
        <v>25</v>
      </c>
      <c r="BK265">
        <v>24</v>
      </c>
      <c r="BL265">
        <v>45</v>
      </c>
      <c r="BM265">
        <v>47</v>
      </c>
      <c r="BN265">
        <v>47</v>
      </c>
      <c r="BO265">
        <v>34</v>
      </c>
      <c r="BP265">
        <v>45</v>
      </c>
      <c r="BQ265">
        <v>47</v>
      </c>
      <c r="BR265">
        <v>20</v>
      </c>
      <c r="BS265">
        <v>34</v>
      </c>
      <c r="BT265">
        <v>33</v>
      </c>
      <c r="BU265">
        <v>47</v>
      </c>
      <c r="BV265">
        <v>45</v>
      </c>
      <c r="BW265">
        <v>33</v>
      </c>
      <c r="BX265">
        <v>33</v>
      </c>
      <c r="BY265">
        <v>13</v>
      </c>
      <c r="BZ265">
        <v>13</v>
      </c>
      <c r="CA265">
        <v>16</v>
      </c>
      <c r="CB265">
        <v>19</v>
      </c>
      <c r="CC265">
        <v>19</v>
      </c>
      <c r="CD265">
        <v>21</v>
      </c>
      <c r="CE265">
        <v>19</v>
      </c>
      <c r="CF265">
        <v>19</v>
      </c>
      <c r="CG265">
        <v>23</v>
      </c>
      <c r="CH265">
        <v>24</v>
      </c>
      <c r="CI265">
        <v>25</v>
      </c>
      <c r="CJ265">
        <v>22</v>
      </c>
      <c r="CK265">
        <v>25</v>
      </c>
      <c r="CL265">
        <v>23</v>
      </c>
      <c r="CM265">
        <v>25</v>
      </c>
      <c r="CN265">
        <v>22</v>
      </c>
      <c r="CO265">
        <v>23</v>
      </c>
      <c r="CP265">
        <v>25</v>
      </c>
      <c r="CQ265">
        <v>5</v>
      </c>
      <c r="CR265">
        <v>33</v>
      </c>
      <c r="CS265">
        <v>12</v>
      </c>
      <c r="CT265">
        <v>33</v>
      </c>
      <c r="CU265">
        <v>33</v>
      </c>
      <c r="CV265">
        <v>12</v>
      </c>
      <c r="CW265">
        <v>25</v>
      </c>
      <c r="CX265">
        <v>5</v>
      </c>
      <c r="CY265">
        <v>12</v>
      </c>
      <c r="CZ265">
        <v>25</v>
      </c>
      <c r="DA265">
        <v>25</v>
      </c>
      <c r="DB265">
        <v>30</v>
      </c>
      <c r="DC265">
        <v>26</v>
      </c>
      <c r="DD265">
        <v>26</v>
      </c>
      <c r="DE265">
        <v>26</v>
      </c>
      <c r="DF265">
        <v>25</v>
      </c>
      <c r="DG265">
        <v>28</v>
      </c>
      <c r="DH265">
        <v>26</v>
      </c>
      <c r="DI265">
        <v>22</v>
      </c>
      <c r="DJ265">
        <v>20</v>
      </c>
      <c r="DK265">
        <v>19</v>
      </c>
      <c r="DL265">
        <v>24</v>
      </c>
      <c r="DM265">
        <v>20</v>
      </c>
      <c r="DN265">
        <v>20</v>
      </c>
      <c r="DO265">
        <v>27</v>
      </c>
      <c r="DP265">
        <v>27</v>
      </c>
      <c r="DQ265">
        <v>27</v>
      </c>
      <c r="DR265">
        <v>16</v>
      </c>
      <c r="DS265">
        <v>28</v>
      </c>
      <c r="DT265">
        <v>12</v>
      </c>
      <c r="DU265">
        <v>20</v>
      </c>
      <c r="DV265">
        <v>28</v>
      </c>
      <c r="DW265">
        <v>12</v>
      </c>
      <c r="DX265">
        <v>12</v>
      </c>
      <c r="DY265">
        <v>12</v>
      </c>
      <c r="DZ265">
        <v>12</v>
      </c>
      <c r="EA265">
        <v>27</v>
      </c>
      <c r="EB265">
        <v>27</v>
      </c>
      <c r="EC265">
        <v>11</v>
      </c>
      <c r="ED265">
        <v>18</v>
      </c>
      <c r="EE265">
        <v>16</v>
      </c>
      <c r="EF265">
        <v>11</v>
      </c>
      <c r="EG265">
        <v>17</v>
      </c>
      <c r="EH265">
        <v>23</v>
      </c>
      <c r="EI265">
        <v>22</v>
      </c>
      <c r="EJ265">
        <v>13</v>
      </c>
      <c r="EK265">
        <v>13</v>
      </c>
      <c r="EL265">
        <v>12</v>
      </c>
      <c r="EM265">
        <v>17</v>
      </c>
      <c r="EN265">
        <v>22</v>
      </c>
      <c r="EO265">
        <v>19</v>
      </c>
      <c r="EP265">
        <v>20</v>
      </c>
      <c r="EQ265">
        <v>22</v>
      </c>
      <c r="ER265">
        <v>22</v>
      </c>
      <c r="ES265">
        <v>19</v>
      </c>
      <c r="ET265">
        <v>22</v>
      </c>
      <c r="EU265">
        <v>22</v>
      </c>
      <c r="EV265">
        <v>23</v>
      </c>
      <c r="EW265">
        <v>23</v>
      </c>
      <c r="EX265">
        <v>22</v>
      </c>
      <c r="EY265">
        <v>22</v>
      </c>
      <c r="EZ265">
        <v>20</v>
      </c>
      <c r="FA265">
        <v>22</v>
      </c>
      <c r="FB265">
        <v>22</v>
      </c>
      <c r="FC265">
        <v>48</v>
      </c>
      <c r="FD265">
        <v>56</v>
      </c>
      <c r="FE265">
        <v>49</v>
      </c>
      <c r="FF265">
        <v>48</v>
      </c>
      <c r="FG265">
        <v>20</v>
      </c>
      <c r="FH265">
        <v>22</v>
      </c>
      <c r="FI265">
        <v>22</v>
      </c>
      <c r="FJ265">
        <v>21</v>
      </c>
      <c r="FK265">
        <v>19</v>
      </c>
      <c r="FL265">
        <v>24</v>
      </c>
      <c r="FM265">
        <v>19</v>
      </c>
      <c r="FN265">
        <v>23</v>
      </c>
      <c r="FO265">
        <v>21</v>
      </c>
      <c r="FP265">
        <v>19</v>
      </c>
      <c r="FQ265">
        <v>22</v>
      </c>
      <c r="FR265">
        <v>22</v>
      </c>
      <c r="FS265">
        <v>21</v>
      </c>
      <c r="FT265">
        <v>24</v>
      </c>
      <c r="FU265">
        <v>22</v>
      </c>
      <c r="FV265">
        <v>24</v>
      </c>
      <c r="FW265">
        <v>19</v>
      </c>
      <c r="FX265">
        <v>24</v>
      </c>
      <c r="FY265">
        <v>20</v>
      </c>
      <c r="FZ265">
        <v>5</v>
      </c>
      <c r="GA265">
        <v>14</v>
      </c>
      <c r="GB265">
        <v>16</v>
      </c>
      <c r="GC265">
        <v>15</v>
      </c>
      <c r="GD265">
        <v>17</v>
      </c>
      <c r="GE265">
        <v>17</v>
      </c>
      <c r="GF265">
        <v>22</v>
      </c>
      <c r="GG265">
        <v>17</v>
      </c>
      <c r="GH265">
        <v>5</v>
      </c>
      <c r="GI265">
        <v>5</v>
      </c>
      <c r="GJ265">
        <v>10</v>
      </c>
      <c r="GK265">
        <v>20</v>
      </c>
      <c r="GL265">
        <v>23</v>
      </c>
      <c r="GM265">
        <v>19</v>
      </c>
      <c r="GN265">
        <v>19</v>
      </c>
      <c r="GO265">
        <v>22</v>
      </c>
      <c r="GP265">
        <v>24</v>
      </c>
      <c r="GQ265">
        <v>24</v>
      </c>
      <c r="GR265">
        <v>10</v>
      </c>
      <c r="GS265">
        <v>17</v>
      </c>
      <c r="GT265">
        <v>24</v>
      </c>
      <c r="GU265">
        <v>23</v>
      </c>
      <c r="GV265">
        <v>10</v>
      </c>
      <c r="GW265">
        <v>22</v>
      </c>
      <c r="GX265">
        <v>22</v>
      </c>
      <c r="GY265">
        <v>27</v>
      </c>
      <c r="GZ265">
        <v>28</v>
      </c>
      <c r="HA265">
        <v>12</v>
      </c>
      <c r="HB265">
        <v>28</v>
      </c>
      <c r="HC265">
        <v>12</v>
      </c>
      <c r="HD265">
        <v>25</v>
      </c>
      <c r="HE265">
        <v>24</v>
      </c>
      <c r="HF265">
        <v>25</v>
      </c>
      <c r="HG265">
        <v>22</v>
      </c>
      <c r="HH265">
        <v>25</v>
      </c>
      <c r="HI265">
        <v>22</v>
      </c>
      <c r="HJ265">
        <v>22</v>
      </c>
      <c r="HK265">
        <v>22</v>
      </c>
      <c r="HL265">
        <v>20</v>
      </c>
      <c r="HM265">
        <v>20</v>
      </c>
      <c r="HN265">
        <v>25</v>
      </c>
      <c r="HO265">
        <v>22</v>
      </c>
      <c r="HP265">
        <v>25</v>
      </c>
      <c r="HQ265">
        <v>25</v>
      </c>
      <c r="HR265">
        <v>22</v>
      </c>
      <c r="HS265">
        <v>28</v>
      </c>
      <c r="HT265">
        <v>20</v>
      </c>
      <c r="HU265">
        <v>25</v>
      </c>
      <c r="HV265">
        <v>22</v>
      </c>
      <c r="HW265">
        <v>24</v>
      </c>
      <c r="HX265">
        <v>42</v>
      </c>
      <c r="HY265">
        <v>59</v>
      </c>
      <c r="HZ265">
        <v>19</v>
      </c>
      <c r="IA265">
        <v>7</v>
      </c>
      <c r="IB265">
        <v>59</v>
      </c>
      <c r="IC265">
        <v>40</v>
      </c>
      <c r="ID265">
        <v>19</v>
      </c>
      <c r="IE265">
        <v>19</v>
      </c>
      <c r="IF265">
        <v>19</v>
      </c>
      <c r="IG265">
        <v>22</v>
      </c>
      <c r="IH265">
        <v>20</v>
      </c>
      <c r="II265">
        <v>19</v>
      </c>
      <c r="IJ265">
        <v>19</v>
      </c>
      <c r="IK265">
        <v>19</v>
      </c>
      <c r="IL265">
        <v>19</v>
      </c>
      <c r="IM265">
        <v>19</v>
      </c>
      <c r="IN265">
        <v>19</v>
      </c>
      <c r="IO265">
        <v>21</v>
      </c>
      <c r="IP265">
        <v>19</v>
      </c>
      <c r="IQ265">
        <v>22</v>
      </c>
      <c r="IR265">
        <v>19</v>
      </c>
      <c r="IS265">
        <v>19</v>
      </c>
      <c r="IT265">
        <v>8</v>
      </c>
      <c r="IU265">
        <v>20</v>
      </c>
      <c r="IV265">
        <v>19</v>
      </c>
      <c r="IW265">
        <v>19</v>
      </c>
      <c r="IX265">
        <v>8</v>
      </c>
      <c r="IY265">
        <v>19</v>
      </c>
      <c r="IZ265">
        <v>8</v>
      </c>
      <c r="JA265">
        <v>61</v>
      </c>
      <c r="JB265">
        <v>18</v>
      </c>
      <c r="JC265">
        <v>37</v>
      </c>
      <c r="JD265">
        <v>22</v>
      </c>
      <c r="JE265">
        <v>16</v>
      </c>
      <c r="JF265">
        <v>16</v>
      </c>
      <c r="JG265">
        <v>21</v>
      </c>
      <c r="JH265">
        <v>16</v>
      </c>
      <c r="JI265">
        <v>16</v>
      </c>
      <c r="JJ265">
        <v>13</v>
      </c>
      <c r="JK265">
        <v>21</v>
      </c>
      <c r="JL265">
        <v>22</v>
      </c>
      <c r="JM265">
        <v>22</v>
      </c>
      <c r="JN265">
        <v>51</v>
      </c>
      <c r="JO265">
        <v>22</v>
      </c>
      <c r="JP265">
        <v>20</v>
      </c>
      <c r="JQ265">
        <v>27</v>
      </c>
      <c r="JR265">
        <v>23</v>
      </c>
      <c r="JS265">
        <v>23</v>
      </c>
      <c r="JT265">
        <v>26</v>
      </c>
      <c r="JU265">
        <v>27</v>
      </c>
      <c r="JV265">
        <v>27</v>
      </c>
      <c r="JW265">
        <v>23</v>
      </c>
      <c r="JX265">
        <v>24</v>
      </c>
      <c r="JY265">
        <v>19</v>
      </c>
      <c r="JZ265">
        <v>23</v>
      </c>
      <c r="KA265">
        <v>24</v>
      </c>
      <c r="KB265">
        <v>19</v>
      </c>
      <c r="KC265">
        <v>19</v>
      </c>
      <c r="KD265">
        <v>23</v>
      </c>
      <c r="KE265">
        <v>23</v>
      </c>
      <c r="KF265">
        <v>19</v>
      </c>
      <c r="KG265">
        <v>21</v>
      </c>
      <c r="KH265">
        <v>20</v>
      </c>
      <c r="KI265">
        <v>21</v>
      </c>
      <c r="KJ265">
        <v>23</v>
      </c>
      <c r="KK265">
        <v>19</v>
      </c>
      <c r="KL265">
        <v>23</v>
      </c>
      <c r="KM265">
        <v>21</v>
      </c>
      <c r="KN265">
        <v>21</v>
      </c>
      <c r="KO265">
        <v>21</v>
      </c>
      <c r="KP265">
        <v>20</v>
      </c>
      <c r="KQ265">
        <v>19</v>
      </c>
      <c r="KR265">
        <v>21</v>
      </c>
      <c r="KS265">
        <v>25</v>
      </c>
      <c r="KT265">
        <v>16</v>
      </c>
      <c r="KU265">
        <v>8</v>
      </c>
      <c r="KV265">
        <v>8</v>
      </c>
      <c r="KW265">
        <v>13</v>
      </c>
      <c r="KX265">
        <v>9</v>
      </c>
      <c r="KY265">
        <v>11</v>
      </c>
      <c r="KZ265">
        <v>15</v>
      </c>
      <c r="LA265">
        <v>2</v>
      </c>
      <c r="LB265">
        <v>8</v>
      </c>
      <c r="LC265">
        <v>8</v>
      </c>
      <c r="LD265">
        <v>8</v>
      </c>
      <c r="LE265">
        <v>2</v>
      </c>
      <c r="LF265">
        <v>11</v>
      </c>
      <c r="LG265">
        <v>20</v>
      </c>
      <c r="LH265">
        <v>8</v>
      </c>
      <c r="LI265">
        <v>8</v>
      </c>
      <c r="LJ265">
        <v>8</v>
      </c>
      <c r="LK265">
        <v>9</v>
      </c>
      <c r="LL265">
        <v>8</v>
      </c>
      <c r="LM265">
        <v>8</v>
      </c>
      <c r="LN265">
        <v>2</v>
      </c>
      <c r="LO265">
        <v>5</v>
      </c>
      <c r="LP265">
        <v>24</v>
      </c>
      <c r="LQ265">
        <v>26</v>
      </c>
      <c r="LR265">
        <v>29</v>
      </c>
      <c r="LS265">
        <v>27</v>
      </c>
      <c r="LT265">
        <v>26</v>
      </c>
      <c r="LU265">
        <v>27</v>
      </c>
      <c r="LV265">
        <v>27</v>
      </c>
      <c r="LW265">
        <v>26</v>
      </c>
      <c r="LX265">
        <v>26</v>
      </c>
      <c r="LY265">
        <v>27</v>
      </c>
      <c r="LZ265">
        <v>27</v>
      </c>
      <c r="MA265">
        <v>25</v>
      </c>
      <c r="MB265">
        <v>28</v>
      </c>
      <c r="MC265">
        <v>25</v>
      </c>
      <c r="MD265">
        <v>28</v>
      </c>
      <c r="ME265">
        <v>28</v>
      </c>
      <c r="MF265">
        <v>22</v>
      </c>
      <c r="MG265">
        <v>26</v>
      </c>
      <c r="MH265">
        <v>16</v>
      </c>
      <c r="MI265">
        <v>13</v>
      </c>
      <c r="MJ265">
        <v>19</v>
      </c>
      <c r="MK265">
        <v>19</v>
      </c>
      <c r="ML265">
        <v>22</v>
      </c>
      <c r="MM265">
        <v>17</v>
      </c>
      <c r="MN265">
        <v>17</v>
      </c>
      <c r="MO265">
        <v>21</v>
      </c>
      <c r="MP265">
        <v>22</v>
      </c>
      <c r="MQ265">
        <v>19</v>
      </c>
      <c r="MR265">
        <v>17</v>
      </c>
      <c r="MS265">
        <v>19</v>
      </c>
      <c r="MT265">
        <v>19</v>
      </c>
      <c r="MU265">
        <v>15</v>
      </c>
      <c r="MV265">
        <v>28</v>
      </c>
      <c r="MW265">
        <v>26</v>
      </c>
      <c r="MX265">
        <v>23</v>
      </c>
      <c r="MY265">
        <v>24</v>
      </c>
      <c r="MZ265">
        <v>23</v>
      </c>
      <c r="NA265">
        <v>28</v>
      </c>
      <c r="NB265">
        <v>23</v>
      </c>
      <c r="NC265">
        <v>16</v>
      </c>
      <c r="ND265">
        <v>9</v>
      </c>
      <c r="NE265">
        <v>16</v>
      </c>
      <c r="NF265">
        <v>16</v>
      </c>
      <c r="NG265">
        <v>12</v>
      </c>
      <c r="NH265">
        <v>10</v>
      </c>
      <c r="NI265">
        <v>10</v>
      </c>
      <c r="NJ265">
        <v>9</v>
      </c>
      <c r="NK265">
        <v>9</v>
      </c>
      <c r="NL265">
        <v>16</v>
      </c>
      <c r="NM265">
        <v>10</v>
      </c>
      <c r="NN265">
        <v>9</v>
      </c>
      <c r="NO265">
        <v>9</v>
      </c>
      <c r="NP265">
        <v>26</v>
      </c>
      <c r="NQ265">
        <v>26</v>
      </c>
      <c r="NR265">
        <v>27</v>
      </c>
      <c r="NS265">
        <v>28</v>
      </c>
      <c r="NT265">
        <v>29</v>
      </c>
      <c r="NU265">
        <v>22</v>
      </c>
      <c r="NV265">
        <v>27</v>
      </c>
      <c r="NW265">
        <v>26</v>
      </c>
      <c r="NX265">
        <v>28</v>
      </c>
      <c r="NY265">
        <v>28</v>
      </c>
      <c r="NZ265">
        <v>28</v>
      </c>
      <c r="OA265">
        <v>22</v>
      </c>
      <c r="OB265">
        <v>29</v>
      </c>
    </row>
    <row r="266" spans="1:392" x14ac:dyDescent="0.35">
      <c r="A266">
        <v>2035</v>
      </c>
      <c r="B266" t="s">
        <v>399</v>
      </c>
      <c r="C266">
        <v>22</v>
      </c>
      <c r="D266">
        <v>23</v>
      </c>
      <c r="E266">
        <v>22</v>
      </c>
      <c r="F266">
        <v>23</v>
      </c>
      <c r="G266">
        <v>19</v>
      </c>
      <c r="H266">
        <v>17</v>
      </c>
      <c r="I266">
        <v>80</v>
      </c>
      <c r="J266">
        <v>52</v>
      </c>
      <c r="K266">
        <v>50</v>
      </c>
      <c r="L266">
        <v>49</v>
      </c>
      <c r="M266">
        <v>49</v>
      </c>
      <c r="N266">
        <v>52</v>
      </c>
      <c r="O266">
        <v>49</v>
      </c>
      <c r="P266">
        <v>8</v>
      </c>
      <c r="Q266">
        <v>52</v>
      </c>
      <c r="R266">
        <v>9</v>
      </c>
      <c r="S266">
        <v>10</v>
      </c>
      <c r="T266">
        <v>9</v>
      </c>
      <c r="U266">
        <v>28</v>
      </c>
      <c r="V266">
        <v>31</v>
      </c>
      <c r="W266">
        <v>30</v>
      </c>
      <c r="X266">
        <v>30</v>
      </c>
      <c r="Y266">
        <v>31</v>
      </c>
      <c r="Z266">
        <v>29</v>
      </c>
      <c r="AA266">
        <v>29</v>
      </c>
      <c r="AB266">
        <v>23</v>
      </c>
      <c r="AC266">
        <v>23</v>
      </c>
      <c r="AD266">
        <v>28</v>
      </c>
      <c r="AE266">
        <v>29</v>
      </c>
      <c r="AF266">
        <v>22</v>
      </c>
      <c r="AG266">
        <v>25</v>
      </c>
      <c r="AH266">
        <v>27</v>
      </c>
      <c r="AI266">
        <v>29</v>
      </c>
      <c r="AJ266">
        <v>27</v>
      </c>
      <c r="AK266">
        <v>29</v>
      </c>
      <c r="AL266">
        <v>28</v>
      </c>
      <c r="AM266">
        <v>28</v>
      </c>
      <c r="AN266">
        <v>28</v>
      </c>
      <c r="AO266">
        <v>29</v>
      </c>
      <c r="AP266">
        <v>25</v>
      </c>
      <c r="AQ266">
        <v>55</v>
      </c>
      <c r="AR266">
        <v>32</v>
      </c>
      <c r="AS266">
        <v>13</v>
      </c>
      <c r="AT266">
        <v>53</v>
      </c>
      <c r="AU266">
        <v>25</v>
      </c>
      <c r="AV266">
        <v>37</v>
      </c>
      <c r="AW266">
        <v>30</v>
      </c>
      <c r="AX266">
        <v>54</v>
      </c>
      <c r="AY266">
        <v>30</v>
      </c>
      <c r="AZ266">
        <v>24</v>
      </c>
      <c r="BA266">
        <v>6</v>
      </c>
      <c r="BB266">
        <v>24</v>
      </c>
      <c r="BC266">
        <v>56</v>
      </c>
      <c r="BD266">
        <v>30</v>
      </c>
      <c r="BE266">
        <v>20</v>
      </c>
      <c r="BF266">
        <v>20</v>
      </c>
      <c r="BG266">
        <v>22</v>
      </c>
      <c r="BH266">
        <v>20</v>
      </c>
      <c r="BI266">
        <v>20</v>
      </c>
      <c r="BJ266">
        <v>24</v>
      </c>
      <c r="BK266">
        <v>23</v>
      </c>
      <c r="BL266">
        <v>44</v>
      </c>
      <c r="BM266">
        <v>44</v>
      </c>
      <c r="BN266">
        <v>50</v>
      </c>
      <c r="BO266">
        <v>22</v>
      </c>
      <c r="BP266">
        <v>44</v>
      </c>
      <c r="BQ266">
        <v>44</v>
      </c>
      <c r="BR266">
        <v>15</v>
      </c>
      <c r="BS266">
        <v>22</v>
      </c>
      <c r="BT266">
        <v>31</v>
      </c>
      <c r="BU266">
        <v>44</v>
      </c>
      <c r="BV266">
        <v>48</v>
      </c>
      <c r="BW266">
        <v>26</v>
      </c>
      <c r="BX266">
        <v>31</v>
      </c>
      <c r="BY266">
        <v>7</v>
      </c>
      <c r="BZ266">
        <v>8</v>
      </c>
      <c r="CA266">
        <v>14</v>
      </c>
      <c r="CB266">
        <v>17</v>
      </c>
      <c r="CC266">
        <v>17</v>
      </c>
      <c r="CD266">
        <v>15</v>
      </c>
      <c r="CE266">
        <v>17</v>
      </c>
      <c r="CF266">
        <v>12</v>
      </c>
      <c r="CG266">
        <v>20</v>
      </c>
      <c r="CH266">
        <v>32</v>
      </c>
      <c r="CI266">
        <v>22</v>
      </c>
      <c r="CJ266">
        <v>29</v>
      </c>
      <c r="CK266">
        <v>22</v>
      </c>
      <c r="CL266">
        <v>20</v>
      </c>
      <c r="CM266">
        <v>32</v>
      </c>
      <c r="CN266">
        <v>29</v>
      </c>
      <c r="CO266">
        <v>20</v>
      </c>
      <c r="CP266">
        <v>29</v>
      </c>
      <c r="CQ266">
        <v>8</v>
      </c>
      <c r="CR266">
        <v>42</v>
      </c>
      <c r="CS266">
        <v>15</v>
      </c>
      <c r="CT266">
        <v>41</v>
      </c>
      <c r="CU266">
        <v>42</v>
      </c>
      <c r="CV266">
        <v>15</v>
      </c>
      <c r="CW266">
        <v>34</v>
      </c>
      <c r="CX266">
        <v>8</v>
      </c>
      <c r="CY266">
        <v>15</v>
      </c>
      <c r="CZ266">
        <v>26</v>
      </c>
      <c r="DA266">
        <v>26</v>
      </c>
      <c r="DB266">
        <v>29</v>
      </c>
      <c r="DC266">
        <v>27</v>
      </c>
      <c r="DD266">
        <v>27</v>
      </c>
      <c r="DE266">
        <v>28</v>
      </c>
      <c r="DF266">
        <v>28</v>
      </c>
      <c r="DG266">
        <v>27</v>
      </c>
      <c r="DH266">
        <v>28</v>
      </c>
      <c r="DI266">
        <v>28</v>
      </c>
      <c r="DJ266">
        <v>31</v>
      </c>
      <c r="DK266">
        <v>31</v>
      </c>
      <c r="DL266">
        <v>31</v>
      </c>
      <c r="DM266">
        <v>31</v>
      </c>
      <c r="DN266">
        <v>31</v>
      </c>
      <c r="DO266">
        <v>40</v>
      </c>
      <c r="DP266">
        <v>40</v>
      </c>
      <c r="DQ266">
        <v>39</v>
      </c>
      <c r="DR266">
        <v>14</v>
      </c>
      <c r="DS266">
        <v>39</v>
      </c>
      <c r="DT266">
        <v>15</v>
      </c>
      <c r="DU266">
        <v>26</v>
      </c>
      <c r="DV266">
        <v>40</v>
      </c>
      <c r="DW266">
        <v>10</v>
      </c>
      <c r="DX266">
        <v>9</v>
      </c>
      <c r="DY266">
        <v>9</v>
      </c>
      <c r="DZ266">
        <v>11</v>
      </c>
      <c r="EA266">
        <v>39</v>
      </c>
      <c r="EB266">
        <v>39</v>
      </c>
      <c r="EC266">
        <v>13</v>
      </c>
      <c r="ED266">
        <v>21</v>
      </c>
      <c r="EE266">
        <v>27</v>
      </c>
      <c r="EF266">
        <v>13</v>
      </c>
      <c r="EG266">
        <v>26</v>
      </c>
      <c r="EH266">
        <v>23</v>
      </c>
      <c r="EI266">
        <v>23</v>
      </c>
      <c r="EJ266">
        <v>13</v>
      </c>
      <c r="EK266">
        <v>13</v>
      </c>
      <c r="EL266">
        <v>13</v>
      </c>
      <c r="EM266">
        <v>17</v>
      </c>
      <c r="EN266">
        <v>23</v>
      </c>
      <c r="EO266">
        <v>17</v>
      </c>
      <c r="EP266">
        <v>15</v>
      </c>
      <c r="EQ266">
        <v>27</v>
      </c>
      <c r="ER266">
        <v>27</v>
      </c>
      <c r="ES266">
        <v>17</v>
      </c>
      <c r="ET266">
        <v>27</v>
      </c>
      <c r="EU266">
        <v>26</v>
      </c>
      <c r="EV266">
        <v>18</v>
      </c>
      <c r="EW266">
        <v>18</v>
      </c>
      <c r="EX266">
        <v>27</v>
      </c>
      <c r="EY266">
        <v>27</v>
      </c>
      <c r="EZ266">
        <v>27</v>
      </c>
      <c r="FA266">
        <v>23</v>
      </c>
      <c r="FB266">
        <v>27</v>
      </c>
      <c r="FC266">
        <v>40</v>
      </c>
      <c r="FD266">
        <v>62</v>
      </c>
      <c r="FE266">
        <v>40</v>
      </c>
      <c r="FF266">
        <v>40</v>
      </c>
      <c r="FG266">
        <v>20</v>
      </c>
      <c r="FH266">
        <v>26</v>
      </c>
      <c r="FI266">
        <v>27</v>
      </c>
      <c r="FJ266">
        <v>23</v>
      </c>
      <c r="FK266">
        <v>28</v>
      </c>
      <c r="FL266">
        <v>37</v>
      </c>
      <c r="FM266">
        <v>27</v>
      </c>
      <c r="FN266">
        <v>31</v>
      </c>
      <c r="FO266">
        <v>15</v>
      </c>
      <c r="FP266">
        <v>25</v>
      </c>
      <c r="FQ266">
        <v>35</v>
      </c>
      <c r="FR266">
        <v>35</v>
      </c>
      <c r="FS266">
        <v>15</v>
      </c>
      <c r="FT266">
        <v>25</v>
      </c>
      <c r="FU266">
        <v>36</v>
      </c>
      <c r="FV266">
        <v>37</v>
      </c>
      <c r="FW266">
        <v>27</v>
      </c>
      <c r="FX266">
        <v>37</v>
      </c>
      <c r="FY266">
        <v>19</v>
      </c>
      <c r="FZ266">
        <v>3</v>
      </c>
      <c r="GA266">
        <v>13</v>
      </c>
      <c r="GB266">
        <v>13</v>
      </c>
      <c r="GC266">
        <v>12</v>
      </c>
      <c r="GD266">
        <v>14</v>
      </c>
      <c r="GE266">
        <v>14</v>
      </c>
      <c r="GF266">
        <v>24</v>
      </c>
      <c r="GG266">
        <v>14</v>
      </c>
      <c r="GH266">
        <v>3</v>
      </c>
      <c r="GI266">
        <v>3</v>
      </c>
      <c r="GJ266">
        <v>10</v>
      </c>
      <c r="GK266">
        <v>26</v>
      </c>
      <c r="GL266">
        <v>24</v>
      </c>
      <c r="GM266">
        <v>26</v>
      </c>
      <c r="GN266">
        <v>27</v>
      </c>
      <c r="GO266">
        <v>24</v>
      </c>
      <c r="GP266">
        <v>24</v>
      </c>
      <c r="GQ266">
        <v>24</v>
      </c>
      <c r="GR266">
        <v>10</v>
      </c>
      <c r="GS266">
        <v>14</v>
      </c>
      <c r="GT266">
        <v>27</v>
      </c>
      <c r="GU266">
        <v>27</v>
      </c>
      <c r="GV266">
        <v>10</v>
      </c>
      <c r="GW266">
        <v>24</v>
      </c>
      <c r="GX266">
        <v>36</v>
      </c>
      <c r="GY266">
        <v>32</v>
      </c>
      <c r="GZ266">
        <v>39</v>
      </c>
      <c r="HA266">
        <v>14</v>
      </c>
      <c r="HB266">
        <v>39</v>
      </c>
      <c r="HC266">
        <v>14</v>
      </c>
      <c r="HD266">
        <v>30</v>
      </c>
      <c r="HE266">
        <v>23</v>
      </c>
      <c r="HF266">
        <v>30</v>
      </c>
      <c r="HG266">
        <v>21</v>
      </c>
      <c r="HH266">
        <v>22</v>
      </c>
      <c r="HI266">
        <v>19</v>
      </c>
      <c r="HJ266">
        <v>21</v>
      </c>
      <c r="HK266">
        <v>21</v>
      </c>
      <c r="HL266">
        <v>19</v>
      </c>
      <c r="HM266">
        <v>19</v>
      </c>
      <c r="HN266">
        <v>23</v>
      </c>
      <c r="HO266">
        <v>27</v>
      </c>
      <c r="HP266">
        <v>23</v>
      </c>
      <c r="HQ266">
        <v>23</v>
      </c>
      <c r="HR266">
        <v>21</v>
      </c>
      <c r="HS266">
        <v>29</v>
      </c>
      <c r="HT266">
        <v>19</v>
      </c>
      <c r="HU266">
        <v>23</v>
      </c>
      <c r="HV266">
        <v>23</v>
      </c>
      <c r="HW266">
        <v>23</v>
      </c>
      <c r="HX266">
        <v>57</v>
      </c>
      <c r="HY266">
        <v>53</v>
      </c>
      <c r="HZ266">
        <v>10</v>
      </c>
      <c r="IA266">
        <v>5</v>
      </c>
      <c r="IB266">
        <v>65</v>
      </c>
      <c r="IC266">
        <v>56</v>
      </c>
      <c r="ID266">
        <v>10</v>
      </c>
      <c r="IE266">
        <v>10</v>
      </c>
      <c r="IF266">
        <v>22</v>
      </c>
      <c r="IG266">
        <v>15</v>
      </c>
      <c r="IH266">
        <v>18</v>
      </c>
      <c r="II266">
        <v>25</v>
      </c>
      <c r="IJ266">
        <v>25</v>
      </c>
      <c r="IK266">
        <v>18</v>
      </c>
      <c r="IL266">
        <v>25</v>
      </c>
      <c r="IM266">
        <v>26</v>
      </c>
      <c r="IN266">
        <v>26</v>
      </c>
      <c r="IO266">
        <v>15</v>
      </c>
      <c r="IP266">
        <v>21</v>
      </c>
      <c r="IQ266">
        <v>15</v>
      </c>
      <c r="IR266">
        <v>21</v>
      </c>
      <c r="IS266">
        <v>22</v>
      </c>
      <c r="IT266">
        <v>4</v>
      </c>
      <c r="IU266">
        <v>33</v>
      </c>
      <c r="IV266">
        <v>17</v>
      </c>
      <c r="IW266">
        <v>15</v>
      </c>
      <c r="IX266">
        <v>3</v>
      </c>
      <c r="IY266">
        <v>17</v>
      </c>
      <c r="IZ266">
        <v>2</v>
      </c>
      <c r="JA266">
        <v>67</v>
      </c>
      <c r="JB266">
        <v>15</v>
      </c>
      <c r="JC266">
        <v>35</v>
      </c>
      <c r="JD266">
        <v>12</v>
      </c>
      <c r="JE266">
        <v>5</v>
      </c>
      <c r="JF266">
        <v>5</v>
      </c>
      <c r="JG266">
        <v>14</v>
      </c>
      <c r="JH266">
        <v>5</v>
      </c>
      <c r="JI266">
        <v>5</v>
      </c>
      <c r="JJ266">
        <v>6</v>
      </c>
      <c r="JK266">
        <v>13</v>
      </c>
      <c r="JL266">
        <v>13</v>
      </c>
      <c r="JM266">
        <v>11</v>
      </c>
      <c r="JN266">
        <v>40</v>
      </c>
      <c r="JO266">
        <v>14</v>
      </c>
      <c r="JP266">
        <v>15</v>
      </c>
      <c r="JQ266">
        <v>28</v>
      </c>
      <c r="JR266">
        <v>20</v>
      </c>
      <c r="JS266">
        <v>20</v>
      </c>
      <c r="JT266">
        <v>28</v>
      </c>
      <c r="JU266">
        <v>26</v>
      </c>
      <c r="JV266">
        <v>27</v>
      </c>
      <c r="JW266">
        <v>23</v>
      </c>
      <c r="JX266">
        <v>21</v>
      </c>
      <c r="JY266">
        <v>21</v>
      </c>
      <c r="JZ266">
        <v>23</v>
      </c>
      <c r="KA266">
        <v>21</v>
      </c>
      <c r="KB266">
        <v>21</v>
      </c>
      <c r="KC266">
        <v>22</v>
      </c>
      <c r="KD266">
        <v>23</v>
      </c>
      <c r="KE266">
        <v>23</v>
      </c>
      <c r="KF266">
        <v>22</v>
      </c>
      <c r="KG266">
        <v>15</v>
      </c>
      <c r="KH266">
        <v>20</v>
      </c>
      <c r="KI266">
        <v>15</v>
      </c>
      <c r="KJ266">
        <v>35</v>
      </c>
      <c r="KK266">
        <v>13</v>
      </c>
      <c r="KL266">
        <v>35</v>
      </c>
      <c r="KM266">
        <v>15</v>
      </c>
      <c r="KN266">
        <v>17</v>
      </c>
      <c r="KO266">
        <v>15</v>
      </c>
      <c r="KP266">
        <v>18</v>
      </c>
      <c r="KQ266">
        <v>17</v>
      </c>
      <c r="KR266">
        <v>15</v>
      </c>
      <c r="KS266">
        <v>30</v>
      </c>
      <c r="KT266">
        <v>14</v>
      </c>
      <c r="KU266">
        <v>3</v>
      </c>
      <c r="KV266">
        <v>3</v>
      </c>
      <c r="KW266">
        <v>6</v>
      </c>
      <c r="KX266">
        <v>4</v>
      </c>
      <c r="KY266">
        <v>1</v>
      </c>
      <c r="KZ266">
        <v>13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1</v>
      </c>
      <c r="LG266">
        <v>33</v>
      </c>
      <c r="LH266">
        <v>3</v>
      </c>
      <c r="LI266">
        <v>3</v>
      </c>
      <c r="LJ266">
        <v>3</v>
      </c>
      <c r="LK266">
        <v>9</v>
      </c>
      <c r="LL266">
        <v>3</v>
      </c>
      <c r="LM266">
        <v>3</v>
      </c>
      <c r="LN266">
        <v>3</v>
      </c>
      <c r="LO266">
        <v>8</v>
      </c>
      <c r="LP266">
        <v>31</v>
      </c>
      <c r="LQ266">
        <v>29</v>
      </c>
      <c r="LR266">
        <v>28</v>
      </c>
      <c r="LS266">
        <v>32</v>
      </c>
      <c r="LT266">
        <v>29</v>
      </c>
      <c r="LU266">
        <v>38</v>
      </c>
      <c r="LV266">
        <v>38</v>
      </c>
      <c r="LW266">
        <v>28</v>
      </c>
      <c r="LX266">
        <v>29</v>
      </c>
      <c r="LY266">
        <v>32</v>
      </c>
      <c r="LZ266">
        <v>38</v>
      </c>
      <c r="MA266">
        <v>26</v>
      </c>
      <c r="MB266">
        <v>37</v>
      </c>
      <c r="MC266">
        <v>26</v>
      </c>
      <c r="MD266">
        <v>32</v>
      </c>
      <c r="ME266">
        <v>37</v>
      </c>
      <c r="MF266">
        <v>28</v>
      </c>
      <c r="MG266">
        <v>29</v>
      </c>
      <c r="MH266">
        <v>30</v>
      </c>
      <c r="MI266">
        <v>20</v>
      </c>
      <c r="MJ266">
        <v>31</v>
      </c>
      <c r="MK266">
        <v>31</v>
      </c>
      <c r="ML266">
        <v>24</v>
      </c>
      <c r="MM266">
        <v>30</v>
      </c>
      <c r="MN266">
        <v>30</v>
      </c>
      <c r="MO266">
        <v>28</v>
      </c>
      <c r="MP266">
        <v>24</v>
      </c>
      <c r="MQ266">
        <v>31</v>
      </c>
      <c r="MR266">
        <v>30</v>
      </c>
      <c r="MS266">
        <v>26</v>
      </c>
      <c r="MT266">
        <v>31</v>
      </c>
      <c r="MU266">
        <v>26</v>
      </c>
      <c r="MV266">
        <v>32</v>
      </c>
      <c r="MW266">
        <v>28</v>
      </c>
      <c r="MX266">
        <v>25</v>
      </c>
      <c r="MY266">
        <v>24</v>
      </c>
      <c r="MZ266">
        <v>24</v>
      </c>
      <c r="NA266">
        <v>22</v>
      </c>
      <c r="NB266">
        <v>25</v>
      </c>
      <c r="NC266">
        <v>13</v>
      </c>
      <c r="ND266">
        <v>10</v>
      </c>
      <c r="NE266">
        <v>14</v>
      </c>
      <c r="NF266">
        <v>17</v>
      </c>
      <c r="NG266">
        <v>6</v>
      </c>
      <c r="NH266">
        <v>6</v>
      </c>
      <c r="NI266">
        <v>6</v>
      </c>
      <c r="NJ266">
        <v>12</v>
      </c>
      <c r="NK266">
        <v>7</v>
      </c>
      <c r="NL266">
        <v>17</v>
      </c>
      <c r="NM266">
        <v>5</v>
      </c>
      <c r="NN266">
        <v>12</v>
      </c>
      <c r="NO266">
        <v>7</v>
      </c>
      <c r="NP266">
        <v>27</v>
      </c>
      <c r="NQ266">
        <v>27</v>
      </c>
      <c r="NR266">
        <v>29</v>
      </c>
      <c r="NS266">
        <v>27</v>
      </c>
      <c r="NT266">
        <v>34</v>
      </c>
      <c r="NU266">
        <v>26</v>
      </c>
      <c r="NV266">
        <v>32</v>
      </c>
      <c r="NW266">
        <v>28</v>
      </c>
      <c r="NX266">
        <v>36</v>
      </c>
      <c r="NY266">
        <v>27</v>
      </c>
      <c r="NZ266">
        <v>34</v>
      </c>
      <c r="OA266">
        <v>26</v>
      </c>
      <c r="OB266">
        <v>34</v>
      </c>
    </row>
    <row r="267" spans="1:392" x14ac:dyDescent="0.35">
      <c r="A267">
        <v>2036</v>
      </c>
      <c r="B267" t="s">
        <v>399</v>
      </c>
      <c r="C267">
        <v>18</v>
      </c>
      <c r="D267">
        <v>9</v>
      </c>
      <c r="E267">
        <v>18</v>
      </c>
      <c r="F267">
        <v>9</v>
      </c>
      <c r="G267">
        <v>13</v>
      </c>
      <c r="H267">
        <v>10</v>
      </c>
      <c r="I267">
        <v>53</v>
      </c>
      <c r="J267">
        <v>38</v>
      </c>
      <c r="K267">
        <v>27</v>
      </c>
      <c r="L267">
        <v>29</v>
      </c>
      <c r="M267">
        <v>29</v>
      </c>
      <c r="N267">
        <v>38</v>
      </c>
      <c r="O267">
        <v>29</v>
      </c>
      <c r="P267">
        <v>13</v>
      </c>
      <c r="Q267">
        <v>38</v>
      </c>
      <c r="R267">
        <v>8</v>
      </c>
      <c r="S267">
        <v>8</v>
      </c>
      <c r="T267">
        <v>9</v>
      </c>
      <c r="U267">
        <v>12</v>
      </c>
      <c r="V267">
        <v>13</v>
      </c>
      <c r="W267">
        <v>13</v>
      </c>
      <c r="X267">
        <v>12</v>
      </c>
      <c r="Y267">
        <v>11</v>
      </c>
      <c r="Z267">
        <v>13</v>
      </c>
      <c r="AA267">
        <v>11</v>
      </c>
      <c r="AB267">
        <v>11</v>
      </c>
      <c r="AC267">
        <v>15</v>
      </c>
      <c r="AD267">
        <v>19</v>
      </c>
      <c r="AE267">
        <v>20</v>
      </c>
      <c r="AF267">
        <v>5</v>
      </c>
      <c r="AG267">
        <v>14</v>
      </c>
      <c r="AH267">
        <v>18</v>
      </c>
      <c r="AI267">
        <v>21</v>
      </c>
      <c r="AJ267">
        <v>18</v>
      </c>
      <c r="AK267">
        <v>20</v>
      </c>
      <c r="AL267">
        <v>9</v>
      </c>
      <c r="AM267">
        <v>10</v>
      </c>
      <c r="AN267">
        <v>19</v>
      </c>
      <c r="AO267">
        <v>20</v>
      </c>
      <c r="AP267">
        <v>14</v>
      </c>
      <c r="AQ267">
        <v>40</v>
      </c>
      <c r="AR267">
        <v>23</v>
      </c>
      <c r="AS267">
        <v>5</v>
      </c>
      <c r="AT267">
        <v>32</v>
      </c>
      <c r="AU267">
        <v>13</v>
      </c>
      <c r="AV267">
        <v>26</v>
      </c>
      <c r="AW267">
        <v>23</v>
      </c>
      <c r="AX267">
        <v>31</v>
      </c>
      <c r="AY267">
        <v>22</v>
      </c>
      <c r="AZ267">
        <v>14</v>
      </c>
      <c r="BA267">
        <v>6</v>
      </c>
      <c r="BB267">
        <v>14</v>
      </c>
      <c r="BC267">
        <v>40</v>
      </c>
      <c r="BD267">
        <v>23</v>
      </c>
      <c r="BE267">
        <v>13</v>
      </c>
      <c r="BF267">
        <v>8</v>
      </c>
      <c r="BG267">
        <v>8</v>
      </c>
      <c r="BH267">
        <v>7</v>
      </c>
      <c r="BI267">
        <v>13</v>
      </c>
      <c r="BJ267">
        <v>11</v>
      </c>
      <c r="BK267">
        <v>21</v>
      </c>
      <c r="BL267">
        <v>31</v>
      </c>
      <c r="BM267">
        <v>32</v>
      </c>
      <c r="BN267">
        <v>45</v>
      </c>
      <c r="BO267">
        <v>16</v>
      </c>
      <c r="BP267">
        <v>31</v>
      </c>
      <c r="BQ267">
        <v>32</v>
      </c>
      <c r="BR267">
        <v>8</v>
      </c>
      <c r="BS267">
        <v>17</v>
      </c>
      <c r="BT267">
        <v>18</v>
      </c>
      <c r="BU267">
        <v>31</v>
      </c>
      <c r="BV267">
        <v>45</v>
      </c>
      <c r="BW267">
        <v>17</v>
      </c>
      <c r="BX267">
        <v>18</v>
      </c>
      <c r="BY267">
        <v>6</v>
      </c>
      <c r="BZ267">
        <v>6</v>
      </c>
      <c r="CA267">
        <v>5</v>
      </c>
      <c r="CB267">
        <v>10</v>
      </c>
      <c r="CC267">
        <v>10</v>
      </c>
      <c r="CD267">
        <v>7</v>
      </c>
      <c r="CE267">
        <v>10</v>
      </c>
      <c r="CF267">
        <v>8</v>
      </c>
      <c r="CG267">
        <v>8</v>
      </c>
      <c r="CH267">
        <v>16</v>
      </c>
      <c r="CI267">
        <v>8</v>
      </c>
      <c r="CJ267">
        <v>17</v>
      </c>
      <c r="CK267">
        <v>8</v>
      </c>
      <c r="CL267">
        <v>8</v>
      </c>
      <c r="CM267">
        <v>15</v>
      </c>
      <c r="CN267">
        <v>17</v>
      </c>
      <c r="CO267">
        <v>8</v>
      </c>
      <c r="CP267">
        <v>8</v>
      </c>
      <c r="CQ267">
        <v>3</v>
      </c>
      <c r="CR267">
        <v>33</v>
      </c>
      <c r="CS267">
        <v>11</v>
      </c>
      <c r="CT267">
        <v>33</v>
      </c>
      <c r="CU267">
        <v>34</v>
      </c>
      <c r="CV267">
        <v>11</v>
      </c>
      <c r="CW267">
        <v>22</v>
      </c>
      <c r="CX267">
        <v>3</v>
      </c>
      <c r="CY267">
        <v>11</v>
      </c>
      <c r="CZ267">
        <v>15</v>
      </c>
      <c r="DA267">
        <v>15</v>
      </c>
      <c r="DB267">
        <v>14</v>
      </c>
      <c r="DC267">
        <v>13</v>
      </c>
      <c r="DD267">
        <v>14</v>
      </c>
      <c r="DE267">
        <v>14</v>
      </c>
      <c r="DF267">
        <v>12</v>
      </c>
      <c r="DG267">
        <v>16</v>
      </c>
      <c r="DH267">
        <v>14</v>
      </c>
      <c r="DI267">
        <v>14</v>
      </c>
      <c r="DJ267">
        <v>13</v>
      </c>
      <c r="DK267">
        <v>13</v>
      </c>
      <c r="DL267">
        <v>11</v>
      </c>
      <c r="DM267">
        <v>12</v>
      </c>
      <c r="DN267">
        <v>12</v>
      </c>
      <c r="DO267">
        <v>27</v>
      </c>
      <c r="DP267">
        <v>27</v>
      </c>
      <c r="DQ267">
        <v>27</v>
      </c>
      <c r="DR267">
        <v>9</v>
      </c>
      <c r="DS267">
        <v>23</v>
      </c>
      <c r="DT267">
        <v>11</v>
      </c>
      <c r="DU267">
        <v>20</v>
      </c>
      <c r="DV267">
        <v>21</v>
      </c>
      <c r="DW267">
        <v>12</v>
      </c>
      <c r="DX267">
        <v>11</v>
      </c>
      <c r="DY267">
        <v>11</v>
      </c>
      <c r="DZ267">
        <v>11</v>
      </c>
      <c r="EA267">
        <v>27</v>
      </c>
      <c r="EB267">
        <v>27</v>
      </c>
      <c r="EC267">
        <v>6</v>
      </c>
      <c r="ED267">
        <v>17</v>
      </c>
      <c r="EE267">
        <v>18</v>
      </c>
      <c r="EF267">
        <v>5</v>
      </c>
      <c r="EG267">
        <v>19</v>
      </c>
      <c r="EH267">
        <v>15</v>
      </c>
      <c r="EI267">
        <v>15</v>
      </c>
      <c r="EJ267">
        <v>5</v>
      </c>
      <c r="EK267">
        <v>5</v>
      </c>
      <c r="EL267">
        <v>5</v>
      </c>
      <c r="EM267">
        <v>4</v>
      </c>
      <c r="EN267">
        <v>15</v>
      </c>
      <c r="EO267">
        <v>10</v>
      </c>
      <c r="EP267">
        <v>9</v>
      </c>
      <c r="EQ267">
        <v>24</v>
      </c>
      <c r="ER267">
        <v>24</v>
      </c>
      <c r="ES267">
        <v>10</v>
      </c>
      <c r="ET267">
        <v>24</v>
      </c>
      <c r="EU267">
        <v>17</v>
      </c>
      <c r="EV267">
        <v>13</v>
      </c>
      <c r="EW267">
        <v>13</v>
      </c>
      <c r="EX267">
        <v>24</v>
      </c>
      <c r="EY267">
        <v>24</v>
      </c>
      <c r="EZ267">
        <v>16</v>
      </c>
      <c r="FA267">
        <v>15</v>
      </c>
      <c r="FB267">
        <v>24</v>
      </c>
      <c r="FC267">
        <v>25</v>
      </c>
      <c r="FD267">
        <v>41</v>
      </c>
      <c r="FE267">
        <v>25</v>
      </c>
      <c r="FF267">
        <v>25</v>
      </c>
      <c r="FG267">
        <v>9</v>
      </c>
      <c r="FH267">
        <v>13</v>
      </c>
      <c r="FI267">
        <v>13</v>
      </c>
      <c r="FJ267">
        <v>9</v>
      </c>
      <c r="FK267">
        <v>13</v>
      </c>
      <c r="FL267">
        <v>20</v>
      </c>
      <c r="FM267">
        <v>12</v>
      </c>
      <c r="FN267">
        <v>16</v>
      </c>
      <c r="FO267">
        <v>9</v>
      </c>
      <c r="FP267">
        <v>14</v>
      </c>
      <c r="FQ267">
        <v>19</v>
      </c>
      <c r="FR267">
        <v>19</v>
      </c>
      <c r="FS267">
        <v>9</v>
      </c>
      <c r="FT267">
        <v>12</v>
      </c>
      <c r="FU267">
        <v>21</v>
      </c>
      <c r="FV267">
        <v>18</v>
      </c>
      <c r="FW267">
        <v>12</v>
      </c>
      <c r="FX267">
        <v>20</v>
      </c>
      <c r="FY267">
        <v>8</v>
      </c>
      <c r="FZ267">
        <v>1</v>
      </c>
      <c r="GA267">
        <v>7</v>
      </c>
      <c r="GB267">
        <v>7</v>
      </c>
      <c r="GC267">
        <v>6</v>
      </c>
      <c r="GD267">
        <v>7</v>
      </c>
      <c r="GE267">
        <v>7</v>
      </c>
      <c r="GF267">
        <v>12</v>
      </c>
      <c r="GG267">
        <v>6</v>
      </c>
      <c r="GH267">
        <v>1</v>
      </c>
      <c r="GI267">
        <v>1</v>
      </c>
      <c r="GJ267">
        <v>6</v>
      </c>
      <c r="GK267">
        <v>15</v>
      </c>
      <c r="GL267">
        <v>13</v>
      </c>
      <c r="GM267">
        <v>14</v>
      </c>
      <c r="GN267">
        <v>11</v>
      </c>
      <c r="GO267">
        <v>13</v>
      </c>
      <c r="GP267">
        <v>13</v>
      </c>
      <c r="GQ267">
        <v>13</v>
      </c>
      <c r="GR267">
        <v>6</v>
      </c>
      <c r="GS267">
        <v>7</v>
      </c>
      <c r="GT267">
        <v>12</v>
      </c>
      <c r="GU267">
        <v>12</v>
      </c>
      <c r="GV267">
        <v>6</v>
      </c>
      <c r="GW267">
        <v>12</v>
      </c>
      <c r="GX267">
        <v>21</v>
      </c>
      <c r="GY267">
        <v>19</v>
      </c>
      <c r="GZ267">
        <v>23</v>
      </c>
      <c r="HA267">
        <v>10</v>
      </c>
      <c r="HB267">
        <v>23</v>
      </c>
      <c r="HC267">
        <v>10</v>
      </c>
      <c r="HD267">
        <v>14</v>
      </c>
      <c r="HE267">
        <v>21</v>
      </c>
      <c r="HF267">
        <v>13</v>
      </c>
      <c r="HG267">
        <v>16</v>
      </c>
      <c r="HH267">
        <v>19</v>
      </c>
      <c r="HI267">
        <v>14</v>
      </c>
      <c r="HJ267">
        <v>16</v>
      </c>
      <c r="HK267">
        <v>16</v>
      </c>
      <c r="HL267">
        <v>14</v>
      </c>
      <c r="HM267">
        <v>14</v>
      </c>
      <c r="HN267">
        <v>20</v>
      </c>
      <c r="HO267">
        <v>24</v>
      </c>
      <c r="HP267">
        <v>14</v>
      </c>
      <c r="HQ267">
        <v>20</v>
      </c>
      <c r="HR267">
        <v>16</v>
      </c>
      <c r="HS267">
        <v>15</v>
      </c>
      <c r="HT267">
        <v>15</v>
      </c>
      <c r="HU267">
        <v>14</v>
      </c>
      <c r="HV267">
        <v>16</v>
      </c>
      <c r="HW267">
        <v>21</v>
      </c>
      <c r="HX267">
        <v>38</v>
      </c>
      <c r="HY267">
        <v>35</v>
      </c>
      <c r="HZ267">
        <v>13</v>
      </c>
      <c r="IA267">
        <v>6</v>
      </c>
      <c r="IB267">
        <v>59</v>
      </c>
      <c r="IC267">
        <v>40</v>
      </c>
      <c r="ID267">
        <v>13</v>
      </c>
      <c r="IE267">
        <v>13</v>
      </c>
      <c r="IF267">
        <v>15</v>
      </c>
      <c r="IG267">
        <v>10</v>
      </c>
      <c r="IH267">
        <v>13</v>
      </c>
      <c r="II267">
        <v>14</v>
      </c>
      <c r="IJ267">
        <v>14</v>
      </c>
      <c r="IK267">
        <v>14</v>
      </c>
      <c r="IL267">
        <v>14</v>
      </c>
      <c r="IM267">
        <v>14</v>
      </c>
      <c r="IN267">
        <v>14</v>
      </c>
      <c r="IO267">
        <v>9</v>
      </c>
      <c r="IP267">
        <v>15</v>
      </c>
      <c r="IQ267">
        <v>10</v>
      </c>
      <c r="IR267">
        <v>15</v>
      </c>
      <c r="IS267">
        <v>15</v>
      </c>
      <c r="IT267">
        <v>2</v>
      </c>
      <c r="IU267">
        <v>21</v>
      </c>
      <c r="IV267">
        <v>12</v>
      </c>
      <c r="IW267">
        <v>13</v>
      </c>
      <c r="IX267">
        <v>3</v>
      </c>
      <c r="IY267">
        <v>12</v>
      </c>
      <c r="IZ267">
        <v>2</v>
      </c>
      <c r="JA267">
        <v>57</v>
      </c>
      <c r="JB267">
        <v>12</v>
      </c>
      <c r="JC267">
        <v>24</v>
      </c>
      <c r="JD267">
        <v>9</v>
      </c>
      <c r="JE267">
        <v>7</v>
      </c>
      <c r="JF267">
        <v>7</v>
      </c>
      <c r="JG267">
        <v>9</v>
      </c>
      <c r="JH267">
        <v>7</v>
      </c>
      <c r="JI267">
        <v>7</v>
      </c>
      <c r="JJ267">
        <v>5</v>
      </c>
      <c r="JK267">
        <v>10</v>
      </c>
      <c r="JL267">
        <v>9</v>
      </c>
      <c r="JM267">
        <v>9</v>
      </c>
      <c r="JN267">
        <v>27</v>
      </c>
      <c r="JO267">
        <v>15</v>
      </c>
      <c r="JP267">
        <v>8</v>
      </c>
      <c r="JQ267">
        <v>14</v>
      </c>
      <c r="JR267">
        <v>8</v>
      </c>
      <c r="JS267">
        <v>8</v>
      </c>
      <c r="JT267">
        <v>13</v>
      </c>
      <c r="JU267">
        <v>10</v>
      </c>
      <c r="JV267">
        <v>14</v>
      </c>
      <c r="JW267">
        <v>15</v>
      </c>
      <c r="JX267">
        <v>12</v>
      </c>
      <c r="JY267">
        <v>17</v>
      </c>
      <c r="JZ267">
        <v>15</v>
      </c>
      <c r="KA267">
        <v>12</v>
      </c>
      <c r="KB267">
        <v>17</v>
      </c>
      <c r="KC267">
        <v>15</v>
      </c>
      <c r="KD267">
        <v>15</v>
      </c>
      <c r="KE267">
        <v>15</v>
      </c>
      <c r="KF267">
        <v>15</v>
      </c>
      <c r="KG267">
        <v>7</v>
      </c>
      <c r="KH267">
        <v>9</v>
      </c>
      <c r="KI267">
        <v>7</v>
      </c>
      <c r="KJ267">
        <v>21</v>
      </c>
      <c r="KK267">
        <v>8</v>
      </c>
      <c r="KL267">
        <v>21</v>
      </c>
      <c r="KM267">
        <v>8</v>
      </c>
      <c r="KN267">
        <v>10</v>
      </c>
      <c r="KO267">
        <v>8</v>
      </c>
      <c r="KP267">
        <v>8</v>
      </c>
      <c r="KQ267">
        <v>10</v>
      </c>
      <c r="KR267">
        <v>8</v>
      </c>
      <c r="KS267">
        <v>13</v>
      </c>
      <c r="KT267">
        <v>6</v>
      </c>
      <c r="KU267">
        <v>2</v>
      </c>
      <c r="KV267">
        <v>2</v>
      </c>
      <c r="KW267">
        <v>5</v>
      </c>
      <c r="KX267">
        <v>4</v>
      </c>
      <c r="KY267">
        <v>1</v>
      </c>
      <c r="KZ267">
        <v>8</v>
      </c>
      <c r="LA267">
        <v>1</v>
      </c>
      <c r="LB267">
        <v>2</v>
      </c>
      <c r="LC267">
        <v>2</v>
      </c>
      <c r="LD267">
        <v>2</v>
      </c>
      <c r="LE267">
        <v>1</v>
      </c>
      <c r="LF267">
        <v>1</v>
      </c>
      <c r="LG267">
        <v>21</v>
      </c>
      <c r="LH267">
        <v>4</v>
      </c>
      <c r="LI267">
        <v>4</v>
      </c>
      <c r="LJ267">
        <v>2</v>
      </c>
      <c r="LK267">
        <v>7</v>
      </c>
      <c r="LL267">
        <v>4</v>
      </c>
      <c r="LM267">
        <v>4</v>
      </c>
      <c r="LN267">
        <v>1</v>
      </c>
      <c r="LO267">
        <v>3</v>
      </c>
      <c r="LP267">
        <v>11</v>
      </c>
      <c r="LQ267">
        <v>13</v>
      </c>
      <c r="LR267">
        <v>11</v>
      </c>
      <c r="LS267">
        <v>12</v>
      </c>
      <c r="LT267">
        <v>13</v>
      </c>
      <c r="LU267">
        <v>15</v>
      </c>
      <c r="LV267">
        <v>15</v>
      </c>
      <c r="LW267">
        <v>12</v>
      </c>
      <c r="LX267">
        <v>13</v>
      </c>
      <c r="LY267">
        <v>14</v>
      </c>
      <c r="LZ267">
        <v>15</v>
      </c>
      <c r="MA267">
        <v>12</v>
      </c>
      <c r="MB267">
        <v>11</v>
      </c>
      <c r="MC267">
        <v>12</v>
      </c>
      <c r="MD267">
        <v>14</v>
      </c>
      <c r="ME267">
        <v>11</v>
      </c>
      <c r="MF267">
        <v>13</v>
      </c>
      <c r="MG267">
        <v>13</v>
      </c>
      <c r="MH267">
        <v>14</v>
      </c>
      <c r="MI267">
        <v>10</v>
      </c>
      <c r="MJ267">
        <v>12</v>
      </c>
      <c r="MK267">
        <v>13</v>
      </c>
      <c r="ML267">
        <v>13</v>
      </c>
      <c r="MM267">
        <v>14</v>
      </c>
      <c r="MN267">
        <v>14</v>
      </c>
      <c r="MO267">
        <v>12</v>
      </c>
      <c r="MP267">
        <v>13</v>
      </c>
      <c r="MQ267">
        <v>13</v>
      </c>
      <c r="MR267">
        <v>14</v>
      </c>
      <c r="MS267">
        <v>14</v>
      </c>
      <c r="MT267">
        <v>12</v>
      </c>
      <c r="MU267">
        <v>14</v>
      </c>
      <c r="MV267">
        <v>14</v>
      </c>
      <c r="MW267">
        <v>13</v>
      </c>
      <c r="MX267">
        <v>12</v>
      </c>
      <c r="MY267">
        <v>13</v>
      </c>
      <c r="MZ267">
        <v>13</v>
      </c>
      <c r="NA267">
        <v>12</v>
      </c>
      <c r="NB267">
        <v>12</v>
      </c>
      <c r="NC267">
        <v>7</v>
      </c>
      <c r="ND267">
        <v>6</v>
      </c>
      <c r="NE267">
        <v>9</v>
      </c>
      <c r="NF267">
        <v>9</v>
      </c>
      <c r="NG267">
        <v>5</v>
      </c>
      <c r="NH267">
        <v>4</v>
      </c>
      <c r="NI267">
        <v>4</v>
      </c>
      <c r="NJ267">
        <v>6</v>
      </c>
      <c r="NK267">
        <v>8</v>
      </c>
      <c r="NL267">
        <v>9</v>
      </c>
      <c r="NM267">
        <v>4</v>
      </c>
      <c r="NN267">
        <v>6</v>
      </c>
      <c r="NO267">
        <v>8</v>
      </c>
      <c r="NP267">
        <v>12</v>
      </c>
      <c r="NQ267">
        <v>13</v>
      </c>
      <c r="NR267">
        <v>19</v>
      </c>
      <c r="NS267">
        <v>16</v>
      </c>
      <c r="NT267">
        <v>14</v>
      </c>
      <c r="NU267">
        <v>8</v>
      </c>
      <c r="NV267">
        <v>14</v>
      </c>
      <c r="NW267">
        <v>15</v>
      </c>
      <c r="NX267">
        <v>12</v>
      </c>
      <c r="NY267">
        <v>15</v>
      </c>
      <c r="NZ267">
        <v>14</v>
      </c>
      <c r="OA267">
        <v>8</v>
      </c>
      <c r="OB267">
        <v>14</v>
      </c>
    </row>
    <row r="268" spans="1:392" x14ac:dyDescent="0.35">
      <c r="A268">
        <v>2037</v>
      </c>
      <c r="B268" t="s">
        <v>399</v>
      </c>
      <c r="C268">
        <v>13</v>
      </c>
      <c r="D268">
        <v>7</v>
      </c>
      <c r="E268">
        <v>13</v>
      </c>
      <c r="F268">
        <v>7</v>
      </c>
      <c r="G268">
        <v>12</v>
      </c>
      <c r="H268">
        <v>4</v>
      </c>
      <c r="I268">
        <v>66</v>
      </c>
      <c r="J268">
        <v>21</v>
      </c>
      <c r="K268">
        <v>29</v>
      </c>
      <c r="L268">
        <v>28</v>
      </c>
      <c r="M268">
        <v>28</v>
      </c>
      <c r="N268">
        <v>21</v>
      </c>
      <c r="O268">
        <v>28</v>
      </c>
      <c r="P268">
        <v>7</v>
      </c>
      <c r="Q268">
        <v>21</v>
      </c>
      <c r="R268">
        <v>7</v>
      </c>
      <c r="S268">
        <v>7</v>
      </c>
      <c r="T268">
        <v>7</v>
      </c>
      <c r="U268">
        <v>4</v>
      </c>
      <c r="V268">
        <v>4</v>
      </c>
      <c r="W268">
        <v>4</v>
      </c>
      <c r="X268">
        <v>8</v>
      </c>
      <c r="Y268">
        <v>6</v>
      </c>
      <c r="Z268">
        <v>6</v>
      </c>
      <c r="AA268">
        <v>6</v>
      </c>
      <c r="AB268">
        <v>5</v>
      </c>
      <c r="AC268">
        <v>8</v>
      </c>
      <c r="AD268">
        <v>13</v>
      </c>
      <c r="AE268">
        <v>15</v>
      </c>
      <c r="AF268">
        <v>3</v>
      </c>
      <c r="AG268">
        <v>14</v>
      </c>
      <c r="AH268">
        <v>12</v>
      </c>
      <c r="AI268">
        <v>15</v>
      </c>
      <c r="AJ268">
        <v>12</v>
      </c>
      <c r="AK268">
        <v>15</v>
      </c>
      <c r="AL268">
        <v>13</v>
      </c>
      <c r="AM268">
        <v>14</v>
      </c>
      <c r="AN268">
        <v>13</v>
      </c>
      <c r="AO268">
        <v>15</v>
      </c>
      <c r="AP268">
        <v>14</v>
      </c>
      <c r="AQ268">
        <v>30</v>
      </c>
      <c r="AR268">
        <v>9</v>
      </c>
      <c r="AS268">
        <v>7</v>
      </c>
      <c r="AT268">
        <v>23</v>
      </c>
      <c r="AU268">
        <v>12</v>
      </c>
      <c r="AV268">
        <v>11</v>
      </c>
      <c r="AW268">
        <v>9</v>
      </c>
      <c r="AX268">
        <v>22</v>
      </c>
      <c r="AY268">
        <v>9</v>
      </c>
      <c r="AZ268">
        <v>12</v>
      </c>
      <c r="BA268">
        <v>7</v>
      </c>
      <c r="BB268">
        <v>12</v>
      </c>
      <c r="BC268">
        <v>30</v>
      </c>
      <c r="BD268">
        <v>9</v>
      </c>
      <c r="BE268">
        <v>8</v>
      </c>
      <c r="BF268">
        <v>11</v>
      </c>
      <c r="BG268">
        <v>8</v>
      </c>
      <c r="BH268">
        <v>9</v>
      </c>
      <c r="BI268">
        <v>8</v>
      </c>
      <c r="BJ268">
        <v>8</v>
      </c>
      <c r="BK268">
        <v>11</v>
      </c>
      <c r="BL268">
        <v>19</v>
      </c>
      <c r="BM268">
        <v>20</v>
      </c>
      <c r="BN268">
        <v>23</v>
      </c>
      <c r="BO268">
        <v>11</v>
      </c>
      <c r="BP268">
        <v>19</v>
      </c>
      <c r="BQ268">
        <v>20</v>
      </c>
      <c r="BR268">
        <v>4</v>
      </c>
      <c r="BS268">
        <v>11</v>
      </c>
      <c r="BT268">
        <v>17</v>
      </c>
      <c r="BU268">
        <v>19</v>
      </c>
      <c r="BV268">
        <v>21</v>
      </c>
      <c r="BW268">
        <v>9</v>
      </c>
      <c r="BX268">
        <v>16</v>
      </c>
      <c r="BY268">
        <v>5</v>
      </c>
      <c r="BZ268">
        <v>5</v>
      </c>
      <c r="CA268">
        <v>6</v>
      </c>
      <c r="CB268">
        <v>4</v>
      </c>
      <c r="CC268">
        <v>5</v>
      </c>
      <c r="CD268">
        <v>10</v>
      </c>
      <c r="CE268">
        <v>5</v>
      </c>
      <c r="CF268">
        <v>7</v>
      </c>
      <c r="CG268">
        <v>12</v>
      </c>
      <c r="CH268">
        <v>13</v>
      </c>
      <c r="CI268">
        <v>8</v>
      </c>
      <c r="CJ268">
        <v>12</v>
      </c>
      <c r="CK268">
        <v>8</v>
      </c>
      <c r="CL268">
        <v>12</v>
      </c>
      <c r="CM268">
        <v>11</v>
      </c>
      <c r="CN268">
        <v>12</v>
      </c>
      <c r="CO268">
        <v>12</v>
      </c>
      <c r="CP268">
        <v>12</v>
      </c>
      <c r="CQ268">
        <v>4</v>
      </c>
      <c r="CR268">
        <v>35</v>
      </c>
      <c r="CS268">
        <v>13</v>
      </c>
      <c r="CT268">
        <v>34</v>
      </c>
      <c r="CU268">
        <v>36</v>
      </c>
      <c r="CV268">
        <v>12</v>
      </c>
      <c r="CW268">
        <v>22</v>
      </c>
      <c r="CX268">
        <v>4</v>
      </c>
      <c r="CY268">
        <v>13</v>
      </c>
      <c r="CZ268">
        <v>16</v>
      </c>
      <c r="DA268">
        <v>16</v>
      </c>
      <c r="DB268">
        <v>13</v>
      </c>
      <c r="DC268">
        <v>16</v>
      </c>
      <c r="DD268">
        <v>16</v>
      </c>
      <c r="DE268">
        <v>16</v>
      </c>
      <c r="DF268">
        <v>12</v>
      </c>
      <c r="DG268">
        <v>15</v>
      </c>
      <c r="DH268">
        <v>16</v>
      </c>
      <c r="DI268">
        <v>8</v>
      </c>
      <c r="DJ268">
        <v>8</v>
      </c>
      <c r="DK268">
        <v>8</v>
      </c>
      <c r="DL268">
        <v>5</v>
      </c>
      <c r="DM268">
        <v>9</v>
      </c>
      <c r="DN268">
        <v>9</v>
      </c>
      <c r="DO268">
        <v>11</v>
      </c>
      <c r="DP268">
        <v>11</v>
      </c>
      <c r="DQ268">
        <v>11</v>
      </c>
      <c r="DR268">
        <v>4</v>
      </c>
      <c r="DS268">
        <v>14</v>
      </c>
      <c r="DT268">
        <v>7</v>
      </c>
      <c r="DU268">
        <v>10</v>
      </c>
      <c r="DV268">
        <v>14</v>
      </c>
      <c r="DW268">
        <v>6</v>
      </c>
      <c r="DX268">
        <v>5</v>
      </c>
      <c r="DY268">
        <v>5</v>
      </c>
      <c r="DZ268">
        <v>7</v>
      </c>
      <c r="EA268">
        <v>11</v>
      </c>
      <c r="EB268">
        <v>11</v>
      </c>
      <c r="EC268">
        <v>5</v>
      </c>
      <c r="ED268">
        <v>5</v>
      </c>
      <c r="EE268">
        <v>12</v>
      </c>
      <c r="EF268">
        <v>2</v>
      </c>
      <c r="EG268">
        <v>12</v>
      </c>
      <c r="EH268">
        <v>7</v>
      </c>
      <c r="EI268">
        <v>7</v>
      </c>
      <c r="EJ268">
        <v>3</v>
      </c>
      <c r="EK268">
        <v>3</v>
      </c>
      <c r="EL268">
        <v>3</v>
      </c>
      <c r="EM268">
        <v>5</v>
      </c>
      <c r="EN268">
        <v>8</v>
      </c>
      <c r="EO268">
        <v>5</v>
      </c>
      <c r="EP268">
        <v>4</v>
      </c>
      <c r="EQ268">
        <v>13</v>
      </c>
      <c r="ER268">
        <v>13</v>
      </c>
      <c r="ES268">
        <v>5</v>
      </c>
      <c r="ET268">
        <v>13</v>
      </c>
      <c r="EU268">
        <v>10</v>
      </c>
      <c r="EV268">
        <v>6</v>
      </c>
      <c r="EW268">
        <v>6</v>
      </c>
      <c r="EX268">
        <v>13</v>
      </c>
      <c r="EY268">
        <v>13</v>
      </c>
      <c r="EZ268">
        <v>9</v>
      </c>
      <c r="FA268">
        <v>8</v>
      </c>
      <c r="FB268">
        <v>13</v>
      </c>
      <c r="FC268">
        <v>15</v>
      </c>
      <c r="FD268">
        <v>44</v>
      </c>
      <c r="FE268">
        <v>15</v>
      </c>
      <c r="FF268">
        <v>15</v>
      </c>
      <c r="FG268">
        <v>8</v>
      </c>
      <c r="FH268">
        <v>7</v>
      </c>
      <c r="FI268">
        <v>7</v>
      </c>
      <c r="FJ268">
        <v>7</v>
      </c>
      <c r="FK268">
        <v>10</v>
      </c>
      <c r="FL268">
        <v>10</v>
      </c>
      <c r="FM268">
        <v>11</v>
      </c>
      <c r="FN268">
        <v>11</v>
      </c>
      <c r="FO268">
        <v>9</v>
      </c>
      <c r="FP268">
        <v>10</v>
      </c>
      <c r="FQ268">
        <v>11</v>
      </c>
      <c r="FR268">
        <v>11</v>
      </c>
      <c r="FS268">
        <v>8</v>
      </c>
      <c r="FT268">
        <v>8</v>
      </c>
      <c r="FU268">
        <v>11</v>
      </c>
      <c r="FV268">
        <v>11</v>
      </c>
      <c r="FW268">
        <v>11</v>
      </c>
      <c r="FX268">
        <v>10</v>
      </c>
      <c r="FY268">
        <v>6</v>
      </c>
      <c r="FZ268">
        <v>2</v>
      </c>
      <c r="GA268">
        <v>2</v>
      </c>
      <c r="GB268">
        <v>3</v>
      </c>
      <c r="GC268">
        <v>3</v>
      </c>
      <c r="GD268">
        <v>5</v>
      </c>
      <c r="GE268">
        <v>5</v>
      </c>
      <c r="GF268">
        <v>5</v>
      </c>
      <c r="GG268">
        <v>5</v>
      </c>
      <c r="GH268">
        <v>2</v>
      </c>
      <c r="GI268">
        <v>2</v>
      </c>
      <c r="GJ268">
        <v>5</v>
      </c>
      <c r="GK268">
        <v>8</v>
      </c>
      <c r="GL268">
        <v>10</v>
      </c>
      <c r="GM268">
        <v>11</v>
      </c>
      <c r="GN268">
        <v>7</v>
      </c>
      <c r="GO268">
        <v>8</v>
      </c>
      <c r="GP268">
        <v>10</v>
      </c>
      <c r="GQ268">
        <v>10</v>
      </c>
      <c r="GR268">
        <v>5</v>
      </c>
      <c r="GS268">
        <v>5</v>
      </c>
      <c r="GT268">
        <v>6</v>
      </c>
      <c r="GU268">
        <v>6</v>
      </c>
      <c r="GV268">
        <v>5</v>
      </c>
      <c r="GW268">
        <v>6</v>
      </c>
      <c r="GX268">
        <v>11</v>
      </c>
      <c r="GY268">
        <v>12</v>
      </c>
      <c r="GZ268">
        <v>14</v>
      </c>
      <c r="HA268">
        <v>6</v>
      </c>
      <c r="HB268">
        <v>14</v>
      </c>
      <c r="HC268">
        <v>6</v>
      </c>
      <c r="HD268">
        <v>17</v>
      </c>
      <c r="HE268">
        <v>11</v>
      </c>
      <c r="HF268">
        <v>19</v>
      </c>
      <c r="HG268">
        <v>6</v>
      </c>
      <c r="HH268">
        <v>10</v>
      </c>
      <c r="HI268">
        <v>5</v>
      </c>
      <c r="HJ268">
        <v>6</v>
      </c>
      <c r="HK268">
        <v>6</v>
      </c>
      <c r="HL268">
        <v>5</v>
      </c>
      <c r="HM268">
        <v>5</v>
      </c>
      <c r="HN268">
        <v>10</v>
      </c>
      <c r="HO268">
        <v>13</v>
      </c>
      <c r="HP268">
        <v>11</v>
      </c>
      <c r="HQ268">
        <v>10</v>
      </c>
      <c r="HR268">
        <v>6</v>
      </c>
      <c r="HS268">
        <v>13</v>
      </c>
      <c r="HT268">
        <v>5</v>
      </c>
      <c r="HU268">
        <v>11</v>
      </c>
      <c r="HV268">
        <v>5</v>
      </c>
      <c r="HW268">
        <v>11</v>
      </c>
      <c r="HX268">
        <v>29</v>
      </c>
      <c r="HY268">
        <v>35</v>
      </c>
      <c r="HZ268">
        <v>9</v>
      </c>
      <c r="IA268">
        <v>6</v>
      </c>
      <c r="IB268">
        <v>61</v>
      </c>
      <c r="IC268">
        <v>30</v>
      </c>
      <c r="ID268">
        <v>9</v>
      </c>
      <c r="IE268">
        <v>9</v>
      </c>
      <c r="IF268">
        <v>8</v>
      </c>
      <c r="IG268">
        <v>9</v>
      </c>
      <c r="IH268">
        <v>14</v>
      </c>
      <c r="II268">
        <v>10</v>
      </c>
      <c r="IJ268">
        <v>10</v>
      </c>
      <c r="IK268">
        <v>14</v>
      </c>
      <c r="IL268">
        <v>10</v>
      </c>
      <c r="IM268">
        <v>10</v>
      </c>
      <c r="IN268">
        <v>10</v>
      </c>
      <c r="IO268">
        <v>9</v>
      </c>
      <c r="IP268">
        <v>5</v>
      </c>
      <c r="IQ268">
        <v>9</v>
      </c>
      <c r="IR268">
        <v>5</v>
      </c>
      <c r="IS268">
        <v>8</v>
      </c>
      <c r="IT268">
        <v>3</v>
      </c>
      <c r="IU268">
        <v>19</v>
      </c>
      <c r="IV268">
        <v>14</v>
      </c>
      <c r="IW268">
        <v>14</v>
      </c>
      <c r="IX268">
        <v>3</v>
      </c>
      <c r="IY268">
        <v>14</v>
      </c>
      <c r="IZ268">
        <v>3</v>
      </c>
      <c r="JA268">
        <v>55</v>
      </c>
      <c r="JB268">
        <v>13</v>
      </c>
      <c r="JC268">
        <v>14</v>
      </c>
      <c r="JD268">
        <v>5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5</v>
      </c>
      <c r="JK268">
        <v>5</v>
      </c>
      <c r="JL268">
        <v>6</v>
      </c>
      <c r="JM268">
        <v>5</v>
      </c>
      <c r="JN268">
        <v>25</v>
      </c>
      <c r="JO268">
        <v>9</v>
      </c>
      <c r="JP268">
        <v>4</v>
      </c>
      <c r="JQ268">
        <v>13</v>
      </c>
      <c r="JR268">
        <v>12</v>
      </c>
      <c r="JS268">
        <v>12</v>
      </c>
      <c r="JT268">
        <v>9</v>
      </c>
      <c r="JU268">
        <v>12</v>
      </c>
      <c r="JV268">
        <v>13</v>
      </c>
      <c r="JW268">
        <v>7</v>
      </c>
      <c r="JX268">
        <v>8</v>
      </c>
      <c r="JY268">
        <v>5</v>
      </c>
      <c r="JZ268">
        <v>7</v>
      </c>
      <c r="KA268">
        <v>7</v>
      </c>
      <c r="KB268">
        <v>6</v>
      </c>
      <c r="KC268">
        <v>8</v>
      </c>
      <c r="KD268">
        <v>7</v>
      </c>
      <c r="KE268">
        <v>7</v>
      </c>
      <c r="KF268">
        <v>8</v>
      </c>
      <c r="KG268">
        <v>10</v>
      </c>
      <c r="KH268">
        <v>8</v>
      </c>
      <c r="KI268">
        <v>10</v>
      </c>
      <c r="KJ268">
        <v>11</v>
      </c>
      <c r="KK268">
        <v>7</v>
      </c>
      <c r="KL268">
        <v>11</v>
      </c>
      <c r="KM268">
        <v>10</v>
      </c>
      <c r="KN268">
        <v>4</v>
      </c>
      <c r="KO268">
        <v>10</v>
      </c>
      <c r="KP268">
        <v>7</v>
      </c>
      <c r="KQ268">
        <v>5</v>
      </c>
      <c r="KR268">
        <v>10</v>
      </c>
      <c r="KS268">
        <v>18</v>
      </c>
      <c r="KT268">
        <v>6</v>
      </c>
      <c r="KU268">
        <v>2</v>
      </c>
      <c r="KV268">
        <v>2</v>
      </c>
      <c r="KW268">
        <v>3</v>
      </c>
      <c r="KX268">
        <v>1</v>
      </c>
      <c r="KY268">
        <v>1</v>
      </c>
      <c r="KZ268">
        <v>3</v>
      </c>
      <c r="LA268">
        <v>1</v>
      </c>
      <c r="LB268">
        <v>2</v>
      </c>
      <c r="LC268">
        <v>2</v>
      </c>
      <c r="LD268">
        <v>2</v>
      </c>
      <c r="LE268">
        <v>1</v>
      </c>
      <c r="LF268">
        <v>1</v>
      </c>
      <c r="LG268">
        <v>18</v>
      </c>
      <c r="LH268">
        <v>3</v>
      </c>
      <c r="LI268">
        <v>3</v>
      </c>
      <c r="LJ268">
        <v>3</v>
      </c>
      <c r="LK268">
        <v>4</v>
      </c>
      <c r="LL268">
        <v>3</v>
      </c>
      <c r="LM268">
        <v>3</v>
      </c>
      <c r="LN268">
        <v>1</v>
      </c>
      <c r="LO268">
        <v>4</v>
      </c>
      <c r="LP268">
        <v>5</v>
      </c>
      <c r="LQ268">
        <v>6</v>
      </c>
      <c r="LR268">
        <v>12</v>
      </c>
      <c r="LS268">
        <v>11</v>
      </c>
      <c r="LT268">
        <v>7</v>
      </c>
      <c r="LU268">
        <v>9</v>
      </c>
      <c r="LV268">
        <v>9</v>
      </c>
      <c r="LW268">
        <v>14</v>
      </c>
      <c r="LX268">
        <v>7</v>
      </c>
      <c r="LY268">
        <v>11</v>
      </c>
      <c r="LZ268">
        <v>9</v>
      </c>
      <c r="MA268">
        <v>12</v>
      </c>
      <c r="MB268">
        <v>8</v>
      </c>
      <c r="MC268">
        <v>11</v>
      </c>
      <c r="MD268">
        <v>13</v>
      </c>
      <c r="ME268">
        <v>8</v>
      </c>
      <c r="MF268">
        <v>7</v>
      </c>
      <c r="MG268">
        <v>7</v>
      </c>
      <c r="MH268">
        <v>9</v>
      </c>
      <c r="MI268">
        <v>8</v>
      </c>
      <c r="MJ268">
        <v>8</v>
      </c>
      <c r="MK268">
        <v>7</v>
      </c>
      <c r="ML268">
        <v>8</v>
      </c>
      <c r="MM268">
        <v>9</v>
      </c>
      <c r="MN268">
        <v>9</v>
      </c>
      <c r="MO268">
        <v>8</v>
      </c>
      <c r="MP268">
        <v>8</v>
      </c>
      <c r="MQ268">
        <v>7</v>
      </c>
      <c r="MR268">
        <v>9</v>
      </c>
      <c r="MS268">
        <v>11</v>
      </c>
      <c r="MT268">
        <v>8</v>
      </c>
      <c r="MU268">
        <v>7</v>
      </c>
      <c r="MV268">
        <v>10</v>
      </c>
      <c r="MW268">
        <v>10</v>
      </c>
      <c r="MX268">
        <v>7</v>
      </c>
      <c r="MY268">
        <v>10</v>
      </c>
      <c r="MZ268">
        <v>9</v>
      </c>
      <c r="NA268">
        <v>12</v>
      </c>
      <c r="NB268">
        <v>7</v>
      </c>
      <c r="NC268">
        <v>3</v>
      </c>
      <c r="ND268">
        <v>2</v>
      </c>
      <c r="NE268">
        <v>4</v>
      </c>
      <c r="NF268">
        <v>4</v>
      </c>
      <c r="NG268">
        <v>3</v>
      </c>
      <c r="NH268">
        <v>2</v>
      </c>
      <c r="NI268">
        <v>2</v>
      </c>
      <c r="NJ268">
        <v>2</v>
      </c>
      <c r="NK268">
        <v>5</v>
      </c>
      <c r="NL268">
        <v>4</v>
      </c>
      <c r="NM268">
        <v>2</v>
      </c>
      <c r="NN268">
        <v>2</v>
      </c>
      <c r="NO268">
        <v>5</v>
      </c>
      <c r="NP268">
        <v>14</v>
      </c>
      <c r="NQ268">
        <v>13</v>
      </c>
      <c r="NR268">
        <v>13</v>
      </c>
      <c r="NS268">
        <v>15</v>
      </c>
      <c r="NT268">
        <v>10</v>
      </c>
      <c r="NU268">
        <v>3</v>
      </c>
      <c r="NV268">
        <v>12</v>
      </c>
      <c r="NW268">
        <v>14</v>
      </c>
      <c r="NX268">
        <v>8</v>
      </c>
      <c r="NY268">
        <v>15</v>
      </c>
      <c r="NZ268">
        <v>10</v>
      </c>
      <c r="OA268">
        <v>3</v>
      </c>
      <c r="OB268">
        <v>10</v>
      </c>
    </row>
    <row r="269" spans="1:392" x14ac:dyDescent="0.35">
      <c r="A269">
        <v>2038</v>
      </c>
      <c r="B269" t="s">
        <v>399</v>
      </c>
      <c r="C269">
        <v>7</v>
      </c>
      <c r="D269">
        <v>5</v>
      </c>
      <c r="E269">
        <v>8</v>
      </c>
      <c r="F269">
        <v>5</v>
      </c>
      <c r="G269">
        <v>6</v>
      </c>
      <c r="H269">
        <v>5</v>
      </c>
      <c r="I269">
        <v>49</v>
      </c>
      <c r="J269">
        <v>39</v>
      </c>
      <c r="K269">
        <v>34</v>
      </c>
      <c r="L269">
        <v>32</v>
      </c>
      <c r="M269">
        <v>32</v>
      </c>
      <c r="N269">
        <v>39</v>
      </c>
      <c r="O269">
        <v>32</v>
      </c>
      <c r="P269">
        <v>15</v>
      </c>
      <c r="Q269">
        <v>39</v>
      </c>
      <c r="R269">
        <v>12</v>
      </c>
      <c r="S269">
        <v>12</v>
      </c>
      <c r="T269">
        <v>12</v>
      </c>
      <c r="U269">
        <v>5</v>
      </c>
      <c r="V269">
        <v>5</v>
      </c>
      <c r="W269">
        <v>5</v>
      </c>
      <c r="X269">
        <v>4</v>
      </c>
      <c r="Y269">
        <v>3</v>
      </c>
      <c r="Z269">
        <v>5</v>
      </c>
      <c r="AA269">
        <v>3</v>
      </c>
      <c r="AB269">
        <v>1</v>
      </c>
      <c r="AC269">
        <v>2</v>
      </c>
      <c r="AD269">
        <v>7</v>
      </c>
      <c r="AE269">
        <v>8</v>
      </c>
      <c r="AF269">
        <v>1</v>
      </c>
      <c r="AG269">
        <v>4</v>
      </c>
      <c r="AH269">
        <v>7</v>
      </c>
      <c r="AI269">
        <v>8</v>
      </c>
      <c r="AJ269">
        <v>7</v>
      </c>
      <c r="AK269">
        <v>8</v>
      </c>
      <c r="AL269">
        <v>6</v>
      </c>
      <c r="AM269">
        <v>6</v>
      </c>
      <c r="AN269">
        <v>7</v>
      </c>
      <c r="AO269">
        <v>8</v>
      </c>
      <c r="AP269">
        <v>4</v>
      </c>
      <c r="AQ269">
        <v>31</v>
      </c>
      <c r="AR269">
        <v>15</v>
      </c>
      <c r="AS269">
        <v>3</v>
      </c>
      <c r="AT269">
        <v>24</v>
      </c>
      <c r="AU269">
        <v>10</v>
      </c>
      <c r="AV269">
        <v>17</v>
      </c>
      <c r="AW269">
        <v>17</v>
      </c>
      <c r="AX269">
        <v>24</v>
      </c>
      <c r="AY269">
        <v>17</v>
      </c>
      <c r="AZ269">
        <v>10</v>
      </c>
      <c r="BA269">
        <v>7</v>
      </c>
      <c r="BB269">
        <v>10</v>
      </c>
      <c r="BC269">
        <v>31</v>
      </c>
      <c r="BD269">
        <v>17</v>
      </c>
      <c r="BE269">
        <v>17</v>
      </c>
      <c r="BF269">
        <v>7</v>
      </c>
      <c r="BG269">
        <v>9</v>
      </c>
      <c r="BH269">
        <v>7</v>
      </c>
      <c r="BI269">
        <v>14</v>
      </c>
      <c r="BJ269">
        <v>10</v>
      </c>
      <c r="BK269">
        <v>18</v>
      </c>
      <c r="BL269">
        <v>30</v>
      </c>
      <c r="BM269">
        <v>30</v>
      </c>
      <c r="BN269">
        <v>40</v>
      </c>
      <c r="BO269">
        <v>18</v>
      </c>
      <c r="BP269">
        <v>29</v>
      </c>
      <c r="BQ269">
        <v>30</v>
      </c>
      <c r="BR269">
        <v>7</v>
      </c>
      <c r="BS269">
        <v>18</v>
      </c>
      <c r="BT269">
        <v>31</v>
      </c>
      <c r="BU269">
        <v>30</v>
      </c>
      <c r="BV269">
        <v>39</v>
      </c>
      <c r="BW269">
        <v>23</v>
      </c>
      <c r="BX269">
        <v>31</v>
      </c>
      <c r="BY269">
        <v>3</v>
      </c>
      <c r="BZ269">
        <v>3</v>
      </c>
      <c r="CA269">
        <v>3</v>
      </c>
      <c r="CB269">
        <v>6</v>
      </c>
      <c r="CC269">
        <v>6</v>
      </c>
      <c r="CD269">
        <v>6</v>
      </c>
      <c r="CE269">
        <v>6</v>
      </c>
      <c r="CF269">
        <v>3</v>
      </c>
      <c r="CG269">
        <v>9</v>
      </c>
      <c r="CH269">
        <v>17</v>
      </c>
      <c r="CI269">
        <v>10</v>
      </c>
      <c r="CJ269">
        <v>18</v>
      </c>
      <c r="CK269">
        <v>10</v>
      </c>
      <c r="CL269">
        <v>9</v>
      </c>
      <c r="CM269">
        <v>18</v>
      </c>
      <c r="CN269">
        <v>18</v>
      </c>
      <c r="CO269">
        <v>9</v>
      </c>
      <c r="CP269">
        <v>11</v>
      </c>
      <c r="CQ269">
        <v>5</v>
      </c>
      <c r="CR269">
        <v>25</v>
      </c>
      <c r="CS269">
        <v>13</v>
      </c>
      <c r="CT269">
        <v>25</v>
      </c>
      <c r="CU269">
        <v>25</v>
      </c>
      <c r="CV269">
        <v>13</v>
      </c>
      <c r="CW269">
        <v>20</v>
      </c>
      <c r="CX269">
        <v>5</v>
      </c>
      <c r="CY269">
        <v>13</v>
      </c>
      <c r="CZ269">
        <v>10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7</v>
      </c>
      <c r="DG269">
        <v>8</v>
      </c>
      <c r="DH269">
        <v>10</v>
      </c>
      <c r="DI269">
        <v>4</v>
      </c>
      <c r="DJ269">
        <v>4</v>
      </c>
      <c r="DK269">
        <v>4</v>
      </c>
      <c r="DL269">
        <v>6</v>
      </c>
      <c r="DM269">
        <v>4</v>
      </c>
      <c r="DN269">
        <v>4</v>
      </c>
      <c r="DO269">
        <v>18</v>
      </c>
      <c r="DP269">
        <v>18</v>
      </c>
      <c r="DQ269">
        <v>17</v>
      </c>
      <c r="DR269">
        <v>3</v>
      </c>
      <c r="DS269">
        <v>11</v>
      </c>
      <c r="DT269">
        <v>5</v>
      </c>
      <c r="DU269">
        <v>11</v>
      </c>
      <c r="DV269">
        <v>10</v>
      </c>
      <c r="DW269">
        <v>5</v>
      </c>
      <c r="DX269">
        <v>5</v>
      </c>
      <c r="DY269">
        <v>5</v>
      </c>
      <c r="DZ269">
        <v>5</v>
      </c>
      <c r="EA269">
        <v>17</v>
      </c>
      <c r="EB269">
        <v>17</v>
      </c>
      <c r="EC269">
        <v>3</v>
      </c>
      <c r="ED269">
        <v>7</v>
      </c>
      <c r="EE269">
        <v>7</v>
      </c>
      <c r="EF269">
        <v>0</v>
      </c>
      <c r="EG269">
        <v>7</v>
      </c>
      <c r="EH269">
        <v>6</v>
      </c>
      <c r="EI269">
        <v>6</v>
      </c>
      <c r="EJ269">
        <v>0</v>
      </c>
      <c r="EK269">
        <v>0</v>
      </c>
      <c r="EL269">
        <v>0</v>
      </c>
      <c r="EM269">
        <v>2</v>
      </c>
      <c r="EN269">
        <v>20</v>
      </c>
      <c r="EO269">
        <v>6</v>
      </c>
      <c r="EP269">
        <v>7</v>
      </c>
      <c r="EQ269">
        <v>22</v>
      </c>
      <c r="ER269">
        <v>22</v>
      </c>
      <c r="ES269">
        <v>6</v>
      </c>
      <c r="ET269">
        <v>22</v>
      </c>
      <c r="EU269">
        <v>16</v>
      </c>
      <c r="EV269">
        <v>13</v>
      </c>
      <c r="EW269">
        <v>12</v>
      </c>
      <c r="EX269">
        <v>22</v>
      </c>
      <c r="EY269">
        <v>22</v>
      </c>
      <c r="EZ269">
        <v>16</v>
      </c>
      <c r="FA269">
        <v>20</v>
      </c>
      <c r="FB269">
        <v>22</v>
      </c>
      <c r="FC269">
        <v>28</v>
      </c>
      <c r="FD269">
        <v>41</v>
      </c>
      <c r="FE269">
        <v>28</v>
      </c>
      <c r="FF269">
        <v>28</v>
      </c>
      <c r="FG269">
        <v>5</v>
      </c>
      <c r="FH269">
        <v>7</v>
      </c>
      <c r="FI269">
        <v>8</v>
      </c>
      <c r="FJ269">
        <v>5</v>
      </c>
      <c r="FK269">
        <v>8</v>
      </c>
      <c r="FL269">
        <v>8</v>
      </c>
      <c r="FM269">
        <v>7</v>
      </c>
      <c r="FN269">
        <v>7</v>
      </c>
      <c r="FO269">
        <v>4</v>
      </c>
      <c r="FP269">
        <v>6</v>
      </c>
      <c r="FQ269">
        <v>7</v>
      </c>
      <c r="FR269">
        <v>7</v>
      </c>
      <c r="FS269">
        <v>5</v>
      </c>
      <c r="FT269">
        <v>7</v>
      </c>
      <c r="FU269">
        <v>8</v>
      </c>
      <c r="FV269">
        <v>9</v>
      </c>
      <c r="FW269">
        <v>7</v>
      </c>
      <c r="FX269">
        <v>9</v>
      </c>
      <c r="FY269">
        <v>3</v>
      </c>
      <c r="FZ269">
        <v>0</v>
      </c>
      <c r="GA269">
        <v>2</v>
      </c>
      <c r="GB269">
        <v>2</v>
      </c>
      <c r="GC269">
        <v>3</v>
      </c>
      <c r="GD269">
        <v>5</v>
      </c>
      <c r="GE269">
        <v>5</v>
      </c>
      <c r="GF269">
        <v>6</v>
      </c>
      <c r="GG269">
        <v>6</v>
      </c>
      <c r="GH269">
        <v>0</v>
      </c>
      <c r="GI269">
        <v>0</v>
      </c>
      <c r="GJ269">
        <v>4</v>
      </c>
      <c r="GK269">
        <v>4</v>
      </c>
      <c r="GL269">
        <v>6</v>
      </c>
      <c r="GM269">
        <v>4</v>
      </c>
      <c r="GN269">
        <v>4</v>
      </c>
      <c r="GO269">
        <v>6</v>
      </c>
      <c r="GP269">
        <v>6</v>
      </c>
      <c r="GQ269">
        <v>6</v>
      </c>
      <c r="GR269">
        <v>4</v>
      </c>
      <c r="GS269">
        <v>5</v>
      </c>
      <c r="GT269">
        <v>6</v>
      </c>
      <c r="GU269">
        <v>6</v>
      </c>
      <c r="GV269">
        <v>4</v>
      </c>
      <c r="GW269">
        <v>6</v>
      </c>
      <c r="GX269">
        <v>8</v>
      </c>
      <c r="GY269">
        <v>10</v>
      </c>
      <c r="GZ269">
        <v>11</v>
      </c>
      <c r="HA269">
        <v>4</v>
      </c>
      <c r="HB269">
        <v>10</v>
      </c>
      <c r="HC269">
        <v>4</v>
      </c>
      <c r="HD269">
        <v>11</v>
      </c>
      <c r="HE269">
        <v>18</v>
      </c>
      <c r="HF269">
        <v>12</v>
      </c>
      <c r="HG269">
        <v>20</v>
      </c>
      <c r="HH269">
        <v>19</v>
      </c>
      <c r="HI269">
        <v>15</v>
      </c>
      <c r="HJ269">
        <v>20</v>
      </c>
      <c r="HK269">
        <v>20</v>
      </c>
      <c r="HL269">
        <v>15</v>
      </c>
      <c r="HM269">
        <v>15</v>
      </c>
      <c r="HN269">
        <v>19</v>
      </c>
      <c r="HO269">
        <v>22</v>
      </c>
      <c r="HP269">
        <v>11</v>
      </c>
      <c r="HQ269">
        <v>19</v>
      </c>
      <c r="HR269">
        <v>20</v>
      </c>
      <c r="HS269">
        <v>10</v>
      </c>
      <c r="HT269">
        <v>15</v>
      </c>
      <c r="HU269">
        <v>10</v>
      </c>
      <c r="HV269">
        <v>19</v>
      </c>
      <c r="HW269">
        <v>18</v>
      </c>
      <c r="HX269">
        <v>32</v>
      </c>
      <c r="HY269">
        <v>41</v>
      </c>
      <c r="HZ269">
        <v>19</v>
      </c>
      <c r="IA269">
        <v>8</v>
      </c>
      <c r="IB269">
        <v>50</v>
      </c>
      <c r="IC269">
        <v>31</v>
      </c>
      <c r="ID269">
        <v>19</v>
      </c>
      <c r="IE269">
        <v>19</v>
      </c>
      <c r="IF269">
        <v>7</v>
      </c>
      <c r="IG269">
        <v>4</v>
      </c>
      <c r="IH269">
        <v>6</v>
      </c>
      <c r="II269">
        <v>7</v>
      </c>
      <c r="IJ269">
        <v>6</v>
      </c>
      <c r="IK269">
        <v>6</v>
      </c>
      <c r="IL269">
        <v>6</v>
      </c>
      <c r="IM269">
        <v>6</v>
      </c>
      <c r="IN269">
        <v>6</v>
      </c>
      <c r="IO269">
        <v>4</v>
      </c>
      <c r="IP269">
        <v>8</v>
      </c>
      <c r="IQ269">
        <v>4</v>
      </c>
      <c r="IR269">
        <v>7</v>
      </c>
      <c r="IS269">
        <v>7</v>
      </c>
      <c r="IT269">
        <v>3</v>
      </c>
      <c r="IU269">
        <v>22</v>
      </c>
      <c r="IV269">
        <v>15</v>
      </c>
      <c r="IW269">
        <v>13</v>
      </c>
      <c r="IX269">
        <v>6</v>
      </c>
      <c r="IY269">
        <v>15</v>
      </c>
      <c r="IZ269">
        <v>6</v>
      </c>
      <c r="JA269">
        <v>43</v>
      </c>
      <c r="JB269">
        <v>15</v>
      </c>
      <c r="JC269">
        <v>28</v>
      </c>
      <c r="JD269">
        <v>13</v>
      </c>
      <c r="JE269">
        <v>10</v>
      </c>
      <c r="JF269">
        <v>10</v>
      </c>
      <c r="JG269">
        <v>7</v>
      </c>
      <c r="JH269">
        <v>9</v>
      </c>
      <c r="JI269">
        <v>10</v>
      </c>
      <c r="JJ269">
        <v>3</v>
      </c>
      <c r="JK269">
        <v>12</v>
      </c>
      <c r="JL269">
        <v>7</v>
      </c>
      <c r="JM269">
        <v>13</v>
      </c>
      <c r="JN269">
        <v>31</v>
      </c>
      <c r="JO269">
        <v>18</v>
      </c>
      <c r="JP269">
        <v>7</v>
      </c>
      <c r="JQ269">
        <v>8</v>
      </c>
      <c r="JR269">
        <v>9</v>
      </c>
      <c r="JS269">
        <v>9</v>
      </c>
      <c r="JT269">
        <v>8</v>
      </c>
      <c r="JU269">
        <v>6</v>
      </c>
      <c r="JV269">
        <v>8</v>
      </c>
      <c r="JW269">
        <v>6</v>
      </c>
      <c r="JX269">
        <v>3</v>
      </c>
      <c r="JY269">
        <v>7</v>
      </c>
      <c r="JZ269">
        <v>6</v>
      </c>
      <c r="KA269">
        <v>3</v>
      </c>
      <c r="KB269">
        <v>6</v>
      </c>
      <c r="KC269">
        <v>7</v>
      </c>
      <c r="KD269">
        <v>6</v>
      </c>
      <c r="KE269">
        <v>6</v>
      </c>
      <c r="KF269">
        <v>7</v>
      </c>
      <c r="KG269">
        <v>6</v>
      </c>
      <c r="KH269">
        <v>5</v>
      </c>
      <c r="KI269">
        <v>6</v>
      </c>
      <c r="KJ269">
        <v>8</v>
      </c>
      <c r="KK269">
        <v>3</v>
      </c>
      <c r="KL269">
        <v>8</v>
      </c>
      <c r="KM269">
        <v>6</v>
      </c>
      <c r="KN269">
        <v>5</v>
      </c>
      <c r="KO269">
        <v>6</v>
      </c>
      <c r="KP269">
        <v>3</v>
      </c>
      <c r="KQ269">
        <v>6</v>
      </c>
      <c r="KR269">
        <v>6</v>
      </c>
      <c r="KS269">
        <v>12</v>
      </c>
      <c r="KT269">
        <v>3</v>
      </c>
      <c r="KU269">
        <v>2</v>
      </c>
      <c r="KV269">
        <v>2</v>
      </c>
      <c r="KW269">
        <v>3</v>
      </c>
      <c r="KX269">
        <v>2</v>
      </c>
      <c r="KY269">
        <v>0</v>
      </c>
      <c r="KZ269">
        <v>2</v>
      </c>
      <c r="LA269">
        <v>1</v>
      </c>
      <c r="LB269">
        <v>2</v>
      </c>
      <c r="LC269">
        <v>2</v>
      </c>
      <c r="LD269">
        <v>2</v>
      </c>
      <c r="LE269">
        <v>1</v>
      </c>
      <c r="LF269">
        <v>0</v>
      </c>
      <c r="LG269">
        <v>22</v>
      </c>
      <c r="LH269">
        <v>6</v>
      </c>
      <c r="LI269">
        <v>6</v>
      </c>
      <c r="LJ269">
        <v>3</v>
      </c>
      <c r="LK269">
        <v>6</v>
      </c>
      <c r="LL269">
        <v>6</v>
      </c>
      <c r="LM269">
        <v>6</v>
      </c>
      <c r="LN269">
        <v>1</v>
      </c>
      <c r="LO269">
        <v>5</v>
      </c>
      <c r="LP269">
        <v>6</v>
      </c>
      <c r="LQ269">
        <v>5</v>
      </c>
      <c r="LR269">
        <v>12</v>
      </c>
      <c r="LS269">
        <v>6</v>
      </c>
      <c r="LT269">
        <v>5</v>
      </c>
      <c r="LU269">
        <v>7</v>
      </c>
      <c r="LV269">
        <v>7</v>
      </c>
      <c r="LW269">
        <v>9</v>
      </c>
      <c r="LX269">
        <v>5</v>
      </c>
      <c r="LY269">
        <v>7</v>
      </c>
      <c r="LZ269">
        <v>7</v>
      </c>
      <c r="MA269">
        <v>7</v>
      </c>
      <c r="MB269">
        <v>6</v>
      </c>
      <c r="MC269">
        <v>8</v>
      </c>
      <c r="MD269">
        <v>6</v>
      </c>
      <c r="ME269">
        <v>6</v>
      </c>
      <c r="MF269">
        <v>4</v>
      </c>
      <c r="MG269">
        <v>5</v>
      </c>
      <c r="MH269">
        <v>6</v>
      </c>
      <c r="MI269">
        <v>3</v>
      </c>
      <c r="MJ269">
        <v>4</v>
      </c>
      <c r="MK269">
        <v>5</v>
      </c>
      <c r="ML269">
        <v>6</v>
      </c>
      <c r="MM269">
        <v>6</v>
      </c>
      <c r="MN269">
        <v>6</v>
      </c>
      <c r="MO269">
        <v>5</v>
      </c>
      <c r="MP269">
        <v>6</v>
      </c>
      <c r="MQ269">
        <v>5</v>
      </c>
      <c r="MR269">
        <v>6</v>
      </c>
      <c r="MS269">
        <v>4</v>
      </c>
      <c r="MT269">
        <v>4</v>
      </c>
      <c r="MU269">
        <v>5</v>
      </c>
      <c r="MV269">
        <v>7</v>
      </c>
      <c r="MW269">
        <v>8</v>
      </c>
      <c r="MX269">
        <v>7</v>
      </c>
      <c r="MY269">
        <v>6</v>
      </c>
      <c r="MZ269">
        <v>6</v>
      </c>
      <c r="NA269">
        <v>7</v>
      </c>
      <c r="NB269">
        <v>7</v>
      </c>
      <c r="NC269">
        <v>2</v>
      </c>
      <c r="ND269">
        <v>5</v>
      </c>
      <c r="NE269">
        <v>3</v>
      </c>
      <c r="NF269">
        <v>2</v>
      </c>
      <c r="NG269">
        <v>5</v>
      </c>
      <c r="NH269">
        <v>1</v>
      </c>
      <c r="NI269">
        <v>1</v>
      </c>
      <c r="NJ269">
        <v>5</v>
      </c>
      <c r="NK269">
        <v>6</v>
      </c>
      <c r="NL269">
        <v>2</v>
      </c>
      <c r="NM269">
        <v>3</v>
      </c>
      <c r="NN269">
        <v>5</v>
      </c>
      <c r="NO269">
        <v>6</v>
      </c>
      <c r="NP269">
        <v>9</v>
      </c>
      <c r="NQ269">
        <v>9</v>
      </c>
      <c r="NR269">
        <v>7</v>
      </c>
      <c r="NS269">
        <v>8</v>
      </c>
      <c r="NT269">
        <v>6</v>
      </c>
      <c r="NU269">
        <v>2</v>
      </c>
      <c r="NV269">
        <v>6</v>
      </c>
      <c r="NW269">
        <v>7</v>
      </c>
      <c r="NX269">
        <v>6</v>
      </c>
      <c r="NY269">
        <v>8</v>
      </c>
      <c r="NZ269">
        <v>6</v>
      </c>
      <c r="OA269">
        <v>2</v>
      </c>
      <c r="OB269">
        <v>6</v>
      </c>
    </row>
    <row r="270" spans="1:392" x14ac:dyDescent="0.35">
      <c r="A270">
        <v>2039</v>
      </c>
      <c r="B270" t="s">
        <v>399</v>
      </c>
      <c r="C270">
        <v>5</v>
      </c>
      <c r="D270">
        <v>4</v>
      </c>
      <c r="E270">
        <v>5</v>
      </c>
      <c r="F270">
        <v>4</v>
      </c>
      <c r="G270">
        <v>5</v>
      </c>
      <c r="H270">
        <v>3</v>
      </c>
      <c r="I270">
        <v>66</v>
      </c>
      <c r="J270">
        <v>32</v>
      </c>
      <c r="K270">
        <v>27</v>
      </c>
      <c r="L270">
        <v>23</v>
      </c>
      <c r="M270">
        <v>23</v>
      </c>
      <c r="N270">
        <v>32</v>
      </c>
      <c r="O270">
        <v>23</v>
      </c>
      <c r="P270">
        <v>6</v>
      </c>
      <c r="Q270">
        <v>32</v>
      </c>
      <c r="R270">
        <v>8</v>
      </c>
      <c r="S270">
        <v>7</v>
      </c>
      <c r="T270">
        <v>8</v>
      </c>
      <c r="U270">
        <v>17</v>
      </c>
      <c r="V270">
        <v>13</v>
      </c>
      <c r="W270">
        <v>13</v>
      </c>
      <c r="X270">
        <v>26</v>
      </c>
      <c r="Y270">
        <v>22</v>
      </c>
      <c r="Z270">
        <v>25</v>
      </c>
      <c r="AA270">
        <v>22</v>
      </c>
      <c r="AB270">
        <v>19</v>
      </c>
      <c r="AC270">
        <v>17</v>
      </c>
      <c r="AD270">
        <v>13</v>
      </c>
      <c r="AE270">
        <v>12</v>
      </c>
      <c r="AF270">
        <v>4</v>
      </c>
      <c r="AG270">
        <v>5</v>
      </c>
      <c r="AH270">
        <v>6</v>
      </c>
      <c r="AI270">
        <v>12</v>
      </c>
      <c r="AJ270">
        <v>6</v>
      </c>
      <c r="AK270">
        <v>12</v>
      </c>
      <c r="AL270">
        <v>5</v>
      </c>
      <c r="AM270">
        <v>5</v>
      </c>
      <c r="AN270">
        <v>13</v>
      </c>
      <c r="AO270">
        <v>12</v>
      </c>
      <c r="AP270">
        <v>5</v>
      </c>
      <c r="AQ270">
        <v>22</v>
      </c>
      <c r="AR270">
        <v>17</v>
      </c>
      <c r="AS270">
        <v>3</v>
      </c>
      <c r="AT270">
        <v>19</v>
      </c>
      <c r="AU270">
        <v>5</v>
      </c>
      <c r="AV270">
        <v>14</v>
      </c>
      <c r="AW270">
        <v>16</v>
      </c>
      <c r="AX270">
        <v>19</v>
      </c>
      <c r="AY270">
        <v>16</v>
      </c>
      <c r="AZ270">
        <v>5</v>
      </c>
      <c r="BA270">
        <v>3</v>
      </c>
      <c r="BB270">
        <v>5</v>
      </c>
      <c r="BC270">
        <v>22</v>
      </c>
      <c r="BD270">
        <v>16</v>
      </c>
      <c r="BE270">
        <v>10</v>
      </c>
      <c r="BF270">
        <v>6</v>
      </c>
      <c r="BG270">
        <v>9</v>
      </c>
      <c r="BH270">
        <v>6</v>
      </c>
      <c r="BI270">
        <v>7</v>
      </c>
      <c r="BJ270">
        <v>9</v>
      </c>
      <c r="BK270">
        <v>7</v>
      </c>
      <c r="BL270">
        <v>19</v>
      </c>
      <c r="BM270">
        <v>19</v>
      </c>
      <c r="BN270">
        <v>33</v>
      </c>
      <c r="BO270">
        <v>14</v>
      </c>
      <c r="BP270">
        <v>19</v>
      </c>
      <c r="BQ270">
        <v>19</v>
      </c>
      <c r="BR270">
        <v>1</v>
      </c>
      <c r="BS270">
        <v>14</v>
      </c>
      <c r="BT270">
        <v>16</v>
      </c>
      <c r="BU270">
        <v>19</v>
      </c>
      <c r="BV270">
        <v>34</v>
      </c>
      <c r="BW270">
        <v>11</v>
      </c>
      <c r="BX270">
        <v>17</v>
      </c>
      <c r="BY270">
        <v>1</v>
      </c>
      <c r="BZ270">
        <v>1</v>
      </c>
      <c r="CA270">
        <v>2</v>
      </c>
      <c r="CB270">
        <v>1</v>
      </c>
      <c r="CC270">
        <v>1</v>
      </c>
      <c r="CD270">
        <v>2</v>
      </c>
      <c r="CE270">
        <v>1</v>
      </c>
      <c r="CF270">
        <v>2</v>
      </c>
      <c r="CG270">
        <v>6</v>
      </c>
      <c r="CH270">
        <v>11</v>
      </c>
      <c r="CI270">
        <v>9</v>
      </c>
      <c r="CJ270">
        <v>11</v>
      </c>
      <c r="CK270">
        <v>10</v>
      </c>
      <c r="CL270">
        <v>6</v>
      </c>
      <c r="CM270">
        <v>11</v>
      </c>
      <c r="CN270">
        <v>11</v>
      </c>
      <c r="CO270">
        <v>6</v>
      </c>
      <c r="CP270">
        <v>9</v>
      </c>
      <c r="CQ270">
        <v>0</v>
      </c>
      <c r="CR270">
        <v>16</v>
      </c>
      <c r="CS270">
        <v>3</v>
      </c>
      <c r="CT270">
        <v>16</v>
      </c>
      <c r="CU270">
        <v>17</v>
      </c>
      <c r="CV270">
        <v>3</v>
      </c>
      <c r="CW270">
        <v>7</v>
      </c>
      <c r="CX270">
        <v>0</v>
      </c>
      <c r="CY270">
        <v>3</v>
      </c>
      <c r="CZ270">
        <v>5</v>
      </c>
      <c r="DA270">
        <v>5</v>
      </c>
      <c r="DB270">
        <v>8</v>
      </c>
      <c r="DC270">
        <v>5</v>
      </c>
      <c r="DD270">
        <v>5</v>
      </c>
      <c r="DE270">
        <v>5</v>
      </c>
      <c r="DF270">
        <v>8</v>
      </c>
      <c r="DG270">
        <v>6</v>
      </c>
      <c r="DH270">
        <v>5</v>
      </c>
      <c r="DI270">
        <v>26</v>
      </c>
      <c r="DJ270">
        <v>28</v>
      </c>
      <c r="DK270">
        <v>28</v>
      </c>
      <c r="DL270">
        <v>21</v>
      </c>
      <c r="DM270">
        <v>25</v>
      </c>
      <c r="DN270">
        <v>25</v>
      </c>
      <c r="DO270">
        <v>13</v>
      </c>
      <c r="DP270">
        <v>13</v>
      </c>
      <c r="DQ270">
        <v>13</v>
      </c>
      <c r="DR270">
        <v>1</v>
      </c>
      <c r="DS270">
        <v>9</v>
      </c>
      <c r="DT270">
        <v>2</v>
      </c>
      <c r="DU270">
        <v>4</v>
      </c>
      <c r="DV270">
        <v>8</v>
      </c>
      <c r="DW270">
        <v>1</v>
      </c>
      <c r="DX270">
        <v>1</v>
      </c>
      <c r="DY270">
        <v>1</v>
      </c>
      <c r="DZ270">
        <v>2</v>
      </c>
      <c r="EA270">
        <v>13</v>
      </c>
      <c r="EB270">
        <v>13</v>
      </c>
      <c r="EC270">
        <v>0</v>
      </c>
      <c r="ED270">
        <v>1</v>
      </c>
      <c r="EE270">
        <v>6</v>
      </c>
      <c r="EF270">
        <v>0</v>
      </c>
      <c r="EG270">
        <v>6</v>
      </c>
      <c r="EH270">
        <v>1</v>
      </c>
      <c r="EI270">
        <v>2</v>
      </c>
      <c r="EJ270">
        <v>0</v>
      </c>
      <c r="EK270">
        <v>0</v>
      </c>
      <c r="EL270">
        <v>0</v>
      </c>
      <c r="EM270">
        <v>0</v>
      </c>
      <c r="EN270">
        <v>5</v>
      </c>
      <c r="EO270">
        <v>1</v>
      </c>
      <c r="EP270">
        <v>1</v>
      </c>
      <c r="EQ270">
        <v>11</v>
      </c>
      <c r="ER270">
        <v>11</v>
      </c>
      <c r="ES270">
        <v>1</v>
      </c>
      <c r="ET270">
        <v>11</v>
      </c>
      <c r="EU270">
        <v>5</v>
      </c>
      <c r="EV270">
        <v>6</v>
      </c>
      <c r="EW270">
        <v>4</v>
      </c>
      <c r="EX270">
        <v>11</v>
      </c>
      <c r="EY270">
        <v>11</v>
      </c>
      <c r="EZ270">
        <v>5</v>
      </c>
      <c r="FA270">
        <v>5</v>
      </c>
      <c r="FB270">
        <v>11</v>
      </c>
      <c r="FC270">
        <v>22</v>
      </c>
      <c r="FD270">
        <v>38</v>
      </c>
      <c r="FE270">
        <v>22</v>
      </c>
      <c r="FF270">
        <v>22</v>
      </c>
      <c r="FG270">
        <v>3</v>
      </c>
      <c r="FH270">
        <v>5</v>
      </c>
      <c r="FI270">
        <v>5</v>
      </c>
      <c r="FJ270">
        <v>4</v>
      </c>
      <c r="FK270">
        <v>4</v>
      </c>
      <c r="FL270">
        <v>8</v>
      </c>
      <c r="FM270">
        <v>4</v>
      </c>
      <c r="FN270">
        <v>4</v>
      </c>
      <c r="FO270">
        <v>4</v>
      </c>
      <c r="FP270">
        <v>3</v>
      </c>
      <c r="FQ270">
        <v>5</v>
      </c>
      <c r="FR270">
        <v>5</v>
      </c>
      <c r="FS270">
        <v>3</v>
      </c>
      <c r="FT270">
        <v>5</v>
      </c>
      <c r="FU270">
        <v>9</v>
      </c>
      <c r="FV270">
        <v>8</v>
      </c>
      <c r="FW270">
        <v>4</v>
      </c>
      <c r="FX270">
        <v>8</v>
      </c>
      <c r="FY270">
        <v>3</v>
      </c>
      <c r="FZ270">
        <v>1</v>
      </c>
      <c r="GA270">
        <v>2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27</v>
      </c>
      <c r="GL270">
        <v>22</v>
      </c>
      <c r="GM270">
        <v>29</v>
      </c>
      <c r="GN270">
        <v>26</v>
      </c>
      <c r="GO270">
        <v>29</v>
      </c>
      <c r="GP270">
        <v>22</v>
      </c>
      <c r="GQ270">
        <v>23</v>
      </c>
      <c r="GR270">
        <v>1</v>
      </c>
      <c r="GS270">
        <v>1</v>
      </c>
      <c r="GT270">
        <v>3</v>
      </c>
      <c r="GU270">
        <v>3</v>
      </c>
      <c r="GV270">
        <v>1</v>
      </c>
      <c r="GW270">
        <v>1</v>
      </c>
      <c r="GX270">
        <v>9</v>
      </c>
      <c r="GY270">
        <v>7</v>
      </c>
      <c r="GZ270">
        <v>9</v>
      </c>
      <c r="HA270">
        <v>2</v>
      </c>
      <c r="HB270">
        <v>9</v>
      </c>
      <c r="HC270">
        <v>2</v>
      </c>
      <c r="HD270">
        <v>11</v>
      </c>
      <c r="HE270">
        <v>7</v>
      </c>
      <c r="HF270">
        <v>11</v>
      </c>
      <c r="HG270">
        <v>7</v>
      </c>
      <c r="HH270">
        <v>11</v>
      </c>
      <c r="HI270">
        <v>5</v>
      </c>
      <c r="HJ270">
        <v>7</v>
      </c>
      <c r="HK270">
        <v>7</v>
      </c>
      <c r="HL270">
        <v>5</v>
      </c>
      <c r="HM270">
        <v>5</v>
      </c>
      <c r="HN270">
        <v>11</v>
      </c>
      <c r="HO270">
        <v>11</v>
      </c>
      <c r="HP270">
        <v>9</v>
      </c>
      <c r="HQ270">
        <v>11</v>
      </c>
      <c r="HR270">
        <v>7</v>
      </c>
      <c r="HS270">
        <v>8</v>
      </c>
      <c r="HT270">
        <v>5</v>
      </c>
      <c r="HU270">
        <v>10</v>
      </c>
      <c r="HV270">
        <v>6</v>
      </c>
      <c r="HW270">
        <v>7</v>
      </c>
      <c r="HX270">
        <v>21</v>
      </c>
      <c r="HY270">
        <v>25</v>
      </c>
      <c r="HZ270">
        <v>8</v>
      </c>
      <c r="IA270">
        <v>1</v>
      </c>
      <c r="IB270">
        <v>55</v>
      </c>
      <c r="IC270">
        <v>22</v>
      </c>
      <c r="ID270">
        <v>8</v>
      </c>
      <c r="IE270">
        <v>8</v>
      </c>
      <c r="IF270">
        <v>2</v>
      </c>
      <c r="IG270">
        <v>4</v>
      </c>
      <c r="IH270">
        <v>5</v>
      </c>
      <c r="II270">
        <v>3</v>
      </c>
      <c r="IJ270">
        <v>3</v>
      </c>
      <c r="IK270">
        <v>5</v>
      </c>
      <c r="IL270">
        <v>3</v>
      </c>
      <c r="IM270">
        <v>3</v>
      </c>
      <c r="IN270">
        <v>3</v>
      </c>
      <c r="IO270">
        <v>4</v>
      </c>
      <c r="IP270">
        <v>1</v>
      </c>
      <c r="IQ270">
        <v>4</v>
      </c>
      <c r="IR270">
        <v>1</v>
      </c>
      <c r="IS270">
        <v>2</v>
      </c>
      <c r="IT270">
        <v>0</v>
      </c>
      <c r="IU270">
        <v>11</v>
      </c>
      <c r="IV270">
        <v>7</v>
      </c>
      <c r="IW270">
        <v>7</v>
      </c>
      <c r="IX270">
        <v>0</v>
      </c>
      <c r="IY270">
        <v>7</v>
      </c>
      <c r="IZ270">
        <v>0</v>
      </c>
      <c r="JA270">
        <v>35</v>
      </c>
      <c r="JB270">
        <v>7</v>
      </c>
      <c r="JC270">
        <v>14</v>
      </c>
      <c r="JD270">
        <v>5</v>
      </c>
      <c r="JE270">
        <v>3</v>
      </c>
      <c r="JF270">
        <v>3</v>
      </c>
      <c r="JG270">
        <v>7</v>
      </c>
      <c r="JH270">
        <v>3</v>
      </c>
      <c r="JI270">
        <v>3</v>
      </c>
      <c r="JJ270">
        <v>1</v>
      </c>
      <c r="JK270">
        <v>5</v>
      </c>
      <c r="JL270">
        <v>6</v>
      </c>
      <c r="JM270">
        <v>5</v>
      </c>
      <c r="JN270">
        <v>23</v>
      </c>
      <c r="JO270">
        <v>10</v>
      </c>
      <c r="JP270">
        <v>1</v>
      </c>
      <c r="JQ270">
        <v>18</v>
      </c>
      <c r="JR270">
        <v>6</v>
      </c>
      <c r="JS270">
        <v>6</v>
      </c>
      <c r="JT270">
        <v>16</v>
      </c>
      <c r="JU270">
        <v>12</v>
      </c>
      <c r="JV270">
        <v>18</v>
      </c>
      <c r="JW270">
        <v>1</v>
      </c>
      <c r="JX270">
        <v>2</v>
      </c>
      <c r="JY270">
        <v>1</v>
      </c>
      <c r="JZ270">
        <v>1</v>
      </c>
      <c r="KA270">
        <v>2</v>
      </c>
      <c r="KB270">
        <v>1</v>
      </c>
      <c r="KC270">
        <v>2</v>
      </c>
      <c r="KD270">
        <v>1</v>
      </c>
      <c r="KE270">
        <v>1</v>
      </c>
      <c r="KF270">
        <v>2</v>
      </c>
      <c r="KG270">
        <v>2</v>
      </c>
      <c r="KH270">
        <v>4</v>
      </c>
      <c r="KI270">
        <v>2</v>
      </c>
      <c r="KJ270">
        <v>9</v>
      </c>
      <c r="KK270">
        <v>3</v>
      </c>
      <c r="KL270">
        <v>9</v>
      </c>
      <c r="KM270">
        <v>2</v>
      </c>
      <c r="KN270">
        <v>3</v>
      </c>
      <c r="KO270">
        <v>2</v>
      </c>
      <c r="KP270">
        <v>3</v>
      </c>
      <c r="KQ270">
        <v>1</v>
      </c>
      <c r="KR270">
        <v>2</v>
      </c>
      <c r="KS270">
        <v>11</v>
      </c>
      <c r="KT270">
        <v>2</v>
      </c>
      <c r="KU270">
        <v>1</v>
      </c>
      <c r="KV270">
        <v>1</v>
      </c>
      <c r="KW270">
        <v>1</v>
      </c>
      <c r="KX270">
        <v>1</v>
      </c>
      <c r="KY270">
        <v>0</v>
      </c>
      <c r="KZ270">
        <v>0</v>
      </c>
      <c r="LA270">
        <v>0</v>
      </c>
      <c r="LB270">
        <v>1</v>
      </c>
      <c r="LC270">
        <v>1</v>
      </c>
      <c r="LD270">
        <v>1</v>
      </c>
      <c r="LE270">
        <v>0</v>
      </c>
      <c r="LF270">
        <v>0</v>
      </c>
      <c r="LG270">
        <v>11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0</v>
      </c>
      <c r="LP270">
        <v>21</v>
      </c>
      <c r="LQ270">
        <v>18</v>
      </c>
      <c r="LR270">
        <v>15</v>
      </c>
      <c r="LS270">
        <v>14</v>
      </c>
      <c r="LT270">
        <v>17</v>
      </c>
      <c r="LU270">
        <v>17</v>
      </c>
      <c r="LV270">
        <v>17</v>
      </c>
      <c r="LW270">
        <v>7</v>
      </c>
      <c r="LX270">
        <v>17</v>
      </c>
      <c r="LY270">
        <v>25</v>
      </c>
      <c r="LZ270">
        <v>17</v>
      </c>
      <c r="MA270">
        <v>8</v>
      </c>
      <c r="MB270">
        <v>17</v>
      </c>
      <c r="MC270">
        <v>8</v>
      </c>
      <c r="MD270">
        <v>14</v>
      </c>
      <c r="ME270">
        <v>17</v>
      </c>
      <c r="MF270">
        <v>26</v>
      </c>
      <c r="MG270">
        <v>17</v>
      </c>
      <c r="MH270">
        <v>28</v>
      </c>
      <c r="MI270">
        <v>16</v>
      </c>
      <c r="MJ270">
        <v>28</v>
      </c>
      <c r="MK270">
        <v>29</v>
      </c>
      <c r="ML270">
        <v>29</v>
      </c>
      <c r="MM270">
        <v>27</v>
      </c>
      <c r="MN270">
        <v>28</v>
      </c>
      <c r="MO270">
        <v>30</v>
      </c>
      <c r="MP270">
        <v>29</v>
      </c>
      <c r="MQ270">
        <v>29</v>
      </c>
      <c r="MR270">
        <v>28</v>
      </c>
      <c r="MS270">
        <v>29</v>
      </c>
      <c r="MT270">
        <v>28</v>
      </c>
      <c r="MU270">
        <v>24</v>
      </c>
      <c r="MV270">
        <v>26</v>
      </c>
      <c r="MW270">
        <v>18</v>
      </c>
      <c r="MX270">
        <v>21</v>
      </c>
      <c r="MY270">
        <v>22</v>
      </c>
      <c r="MZ270">
        <v>24</v>
      </c>
      <c r="NA270">
        <v>15</v>
      </c>
      <c r="NB270">
        <v>21</v>
      </c>
      <c r="NC270">
        <v>0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2</v>
      </c>
      <c r="NL270">
        <v>1</v>
      </c>
      <c r="NM270">
        <v>1</v>
      </c>
      <c r="NN270">
        <v>1</v>
      </c>
      <c r="NO270">
        <v>2</v>
      </c>
      <c r="NP270">
        <v>7</v>
      </c>
      <c r="NQ270">
        <v>7</v>
      </c>
      <c r="NR270">
        <v>13</v>
      </c>
      <c r="NS270">
        <v>6</v>
      </c>
      <c r="NT270">
        <v>18</v>
      </c>
      <c r="NU270">
        <v>9</v>
      </c>
      <c r="NV270">
        <v>14</v>
      </c>
      <c r="NW270">
        <v>7</v>
      </c>
      <c r="NX270">
        <v>17</v>
      </c>
      <c r="NY270">
        <v>6</v>
      </c>
      <c r="NZ270">
        <v>19</v>
      </c>
      <c r="OA270">
        <v>7</v>
      </c>
      <c r="OB270">
        <v>18</v>
      </c>
    </row>
    <row r="271" spans="1:392" x14ac:dyDescent="0.35">
      <c r="A271">
        <v>2040</v>
      </c>
      <c r="B271" t="s">
        <v>399</v>
      </c>
      <c r="C271">
        <v>19</v>
      </c>
      <c r="D271">
        <v>16</v>
      </c>
      <c r="E271">
        <v>19</v>
      </c>
      <c r="F271">
        <v>16</v>
      </c>
      <c r="G271">
        <v>18</v>
      </c>
      <c r="H271">
        <v>18</v>
      </c>
      <c r="I271">
        <v>45</v>
      </c>
      <c r="J271">
        <v>40</v>
      </c>
      <c r="K271">
        <v>42</v>
      </c>
      <c r="L271">
        <v>29</v>
      </c>
      <c r="M271">
        <v>29</v>
      </c>
      <c r="N271">
        <v>40</v>
      </c>
      <c r="O271">
        <v>30</v>
      </c>
      <c r="P271">
        <v>17</v>
      </c>
      <c r="Q271">
        <v>40</v>
      </c>
      <c r="R271">
        <v>14</v>
      </c>
      <c r="S271">
        <v>14</v>
      </c>
      <c r="T271">
        <v>15</v>
      </c>
      <c r="U271">
        <v>12</v>
      </c>
      <c r="V271">
        <v>12</v>
      </c>
      <c r="W271">
        <v>12</v>
      </c>
      <c r="X271">
        <v>15</v>
      </c>
      <c r="Y271">
        <v>15</v>
      </c>
      <c r="Z271">
        <v>14</v>
      </c>
      <c r="AA271">
        <v>15</v>
      </c>
      <c r="AB271">
        <v>11</v>
      </c>
      <c r="AC271">
        <v>14</v>
      </c>
      <c r="AD271">
        <v>18</v>
      </c>
      <c r="AE271">
        <v>15</v>
      </c>
      <c r="AF271">
        <v>8</v>
      </c>
      <c r="AG271">
        <v>18</v>
      </c>
      <c r="AH271">
        <v>12</v>
      </c>
      <c r="AI271">
        <v>15</v>
      </c>
      <c r="AJ271">
        <v>12</v>
      </c>
      <c r="AK271">
        <v>15</v>
      </c>
      <c r="AL271">
        <v>16</v>
      </c>
      <c r="AM271">
        <v>16</v>
      </c>
      <c r="AN271">
        <v>18</v>
      </c>
      <c r="AO271">
        <v>15</v>
      </c>
      <c r="AP271">
        <v>18</v>
      </c>
      <c r="AQ271">
        <v>45</v>
      </c>
      <c r="AR271">
        <v>28</v>
      </c>
      <c r="AS271">
        <v>16</v>
      </c>
      <c r="AT271">
        <v>47</v>
      </c>
      <c r="AU271">
        <v>21</v>
      </c>
      <c r="AV271">
        <v>28</v>
      </c>
      <c r="AW271">
        <v>28</v>
      </c>
      <c r="AX271">
        <v>47</v>
      </c>
      <c r="AY271">
        <v>27</v>
      </c>
      <c r="AZ271">
        <v>21</v>
      </c>
      <c r="BA271">
        <v>15</v>
      </c>
      <c r="BB271">
        <v>21</v>
      </c>
      <c r="BC271">
        <v>45</v>
      </c>
      <c r="BD271">
        <v>28</v>
      </c>
      <c r="BE271">
        <v>25</v>
      </c>
      <c r="BF271">
        <v>19</v>
      </c>
      <c r="BG271">
        <v>21</v>
      </c>
      <c r="BH271">
        <v>19</v>
      </c>
      <c r="BI271">
        <v>25</v>
      </c>
      <c r="BJ271">
        <v>22</v>
      </c>
      <c r="BK271">
        <v>29</v>
      </c>
      <c r="BL271">
        <v>43</v>
      </c>
      <c r="BM271">
        <v>42</v>
      </c>
      <c r="BN271">
        <v>53</v>
      </c>
      <c r="BO271">
        <v>22</v>
      </c>
      <c r="BP271">
        <v>43</v>
      </c>
      <c r="BQ271">
        <v>42</v>
      </c>
      <c r="BR271">
        <v>14</v>
      </c>
      <c r="BS271">
        <v>23</v>
      </c>
      <c r="BT271">
        <v>34</v>
      </c>
      <c r="BU271">
        <v>43</v>
      </c>
      <c r="BV271">
        <v>53</v>
      </c>
      <c r="BW271">
        <v>29</v>
      </c>
      <c r="BX271">
        <v>34</v>
      </c>
      <c r="BY271">
        <v>13</v>
      </c>
      <c r="BZ271">
        <v>13</v>
      </c>
      <c r="CA271">
        <v>16</v>
      </c>
      <c r="CB271">
        <v>16</v>
      </c>
      <c r="CC271">
        <v>16</v>
      </c>
      <c r="CD271">
        <v>18</v>
      </c>
      <c r="CE271">
        <v>16</v>
      </c>
      <c r="CF271">
        <v>18</v>
      </c>
      <c r="CG271">
        <v>13</v>
      </c>
      <c r="CH271">
        <v>26</v>
      </c>
      <c r="CI271">
        <v>21</v>
      </c>
      <c r="CJ271">
        <v>27</v>
      </c>
      <c r="CK271">
        <v>21</v>
      </c>
      <c r="CL271">
        <v>13</v>
      </c>
      <c r="CM271">
        <v>25</v>
      </c>
      <c r="CN271">
        <v>27</v>
      </c>
      <c r="CO271">
        <v>15</v>
      </c>
      <c r="CP271">
        <v>19</v>
      </c>
      <c r="CQ271">
        <v>1</v>
      </c>
      <c r="CR271">
        <v>26</v>
      </c>
      <c r="CS271">
        <v>12</v>
      </c>
      <c r="CT271">
        <v>25</v>
      </c>
      <c r="CU271">
        <v>26</v>
      </c>
      <c r="CV271">
        <v>12</v>
      </c>
      <c r="CW271">
        <v>20</v>
      </c>
      <c r="CX271">
        <v>1</v>
      </c>
      <c r="CY271">
        <v>12</v>
      </c>
      <c r="CZ271">
        <v>23</v>
      </c>
      <c r="DA271">
        <v>23</v>
      </c>
      <c r="DB271">
        <v>20</v>
      </c>
      <c r="DC271">
        <v>23</v>
      </c>
      <c r="DD271">
        <v>23</v>
      </c>
      <c r="DE271">
        <v>23</v>
      </c>
      <c r="DF271">
        <v>22</v>
      </c>
      <c r="DG271">
        <v>16</v>
      </c>
      <c r="DH271">
        <v>23</v>
      </c>
      <c r="DI271">
        <v>15</v>
      </c>
      <c r="DJ271">
        <v>14</v>
      </c>
      <c r="DK271">
        <v>15</v>
      </c>
      <c r="DL271">
        <v>15</v>
      </c>
      <c r="DM271">
        <v>15</v>
      </c>
      <c r="DN271">
        <v>15</v>
      </c>
      <c r="DO271">
        <v>28</v>
      </c>
      <c r="DP271">
        <v>28</v>
      </c>
      <c r="DQ271">
        <v>26</v>
      </c>
      <c r="DR271">
        <v>6</v>
      </c>
      <c r="DS271">
        <v>28</v>
      </c>
      <c r="DT271">
        <v>7</v>
      </c>
      <c r="DU271">
        <v>24</v>
      </c>
      <c r="DV271">
        <v>23</v>
      </c>
      <c r="DW271">
        <v>9</v>
      </c>
      <c r="DX271">
        <v>8</v>
      </c>
      <c r="DY271">
        <v>8</v>
      </c>
      <c r="DZ271">
        <v>7</v>
      </c>
      <c r="EA271">
        <v>25</v>
      </c>
      <c r="EB271">
        <v>26</v>
      </c>
      <c r="EC271">
        <v>7</v>
      </c>
      <c r="ED271">
        <v>11</v>
      </c>
      <c r="EE271">
        <v>12</v>
      </c>
      <c r="EF271">
        <v>7</v>
      </c>
      <c r="EG271">
        <v>13</v>
      </c>
      <c r="EH271">
        <v>15</v>
      </c>
      <c r="EI271">
        <v>15</v>
      </c>
      <c r="EJ271">
        <v>9</v>
      </c>
      <c r="EK271">
        <v>9</v>
      </c>
      <c r="EL271">
        <v>9</v>
      </c>
      <c r="EM271">
        <v>10</v>
      </c>
      <c r="EN271">
        <v>22</v>
      </c>
      <c r="EO271">
        <v>16</v>
      </c>
      <c r="EP271">
        <v>16</v>
      </c>
      <c r="EQ271">
        <v>31</v>
      </c>
      <c r="ER271">
        <v>31</v>
      </c>
      <c r="ES271">
        <v>16</v>
      </c>
      <c r="ET271">
        <v>31</v>
      </c>
      <c r="EU271">
        <v>22</v>
      </c>
      <c r="EV271">
        <v>19</v>
      </c>
      <c r="EW271">
        <v>19</v>
      </c>
      <c r="EX271">
        <v>31</v>
      </c>
      <c r="EY271">
        <v>31</v>
      </c>
      <c r="EZ271">
        <v>21</v>
      </c>
      <c r="FA271">
        <v>22</v>
      </c>
      <c r="FB271">
        <v>31</v>
      </c>
      <c r="FC271">
        <v>33</v>
      </c>
      <c r="FD271">
        <v>37</v>
      </c>
      <c r="FE271">
        <v>33</v>
      </c>
      <c r="FF271">
        <v>33</v>
      </c>
      <c r="FG271">
        <v>21</v>
      </c>
      <c r="FH271">
        <v>20</v>
      </c>
      <c r="FI271">
        <v>20</v>
      </c>
      <c r="FJ271">
        <v>16</v>
      </c>
      <c r="FK271">
        <v>17</v>
      </c>
      <c r="FL271">
        <v>15</v>
      </c>
      <c r="FM271">
        <v>17</v>
      </c>
      <c r="FN271">
        <v>17</v>
      </c>
      <c r="FO271">
        <v>13</v>
      </c>
      <c r="FP271">
        <v>16</v>
      </c>
      <c r="FQ271">
        <v>18</v>
      </c>
      <c r="FR271">
        <v>18</v>
      </c>
      <c r="FS271">
        <v>13</v>
      </c>
      <c r="FT271">
        <v>15</v>
      </c>
      <c r="FU271">
        <v>27</v>
      </c>
      <c r="FV271">
        <v>15</v>
      </c>
      <c r="FW271">
        <v>17</v>
      </c>
      <c r="FX271">
        <v>15</v>
      </c>
      <c r="FY271">
        <v>16</v>
      </c>
      <c r="FZ271">
        <v>0</v>
      </c>
      <c r="GA271">
        <v>6</v>
      </c>
      <c r="GB271">
        <v>8</v>
      </c>
      <c r="GC271">
        <v>5</v>
      </c>
      <c r="GD271">
        <v>4</v>
      </c>
      <c r="GE271">
        <v>4</v>
      </c>
      <c r="GF271">
        <v>9</v>
      </c>
      <c r="GG271">
        <v>4</v>
      </c>
      <c r="GH271">
        <v>0</v>
      </c>
      <c r="GI271">
        <v>0</v>
      </c>
      <c r="GJ271">
        <v>9</v>
      </c>
      <c r="GK271">
        <v>14</v>
      </c>
      <c r="GL271">
        <v>12</v>
      </c>
      <c r="GM271">
        <v>12</v>
      </c>
      <c r="GN271">
        <v>14</v>
      </c>
      <c r="GO271">
        <v>11</v>
      </c>
      <c r="GP271">
        <v>12</v>
      </c>
      <c r="GQ271">
        <v>13</v>
      </c>
      <c r="GR271">
        <v>9</v>
      </c>
      <c r="GS271">
        <v>4</v>
      </c>
      <c r="GT271">
        <v>14</v>
      </c>
      <c r="GU271">
        <v>14</v>
      </c>
      <c r="GV271">
        <v>9</v>
      </c>
      <c r="GW271">
        <v>10</v>
      </c>
      <c r="GX271">
        <v>27</v>
      </c>
      <c r="GY271">
        <v>15</v>
      </c>
      <c r="GZ271">
        <v>28</v>
      </c>
      <c r="HA271">
        <v>7</v>
      </c>
      <c r="HB271">
        <v>28</v>
      </c>
      <c r="HC271">
        <v>7</v>
      </c>
      <c r="HD271">
        <v>21</v>
      </c>
      <c r="HE271">
        <v>29</v>
      </c>
      <c r="HF271">
        <v>21</v>
      </c>
      <c r="HG271">
        <v>22</v>
      </c>
      <c r="HH271">
        <v>29</v>
      </c>
      <c r="HI271">
        <v>22</v>
      </c>
      <c r="HJ271">
        <v>22</v>
      </c>
      <c r="HK271">
        <v>22</v>
      </c>
      <c r="HL271">
        <v>24</v>
      </c>
      <c r="HM271">
        <v>24</v>
      </c>
      <c r="HN271">
        <v>29</v>
      </c>
      <c r="HO271">
        <v>31</v>
      </c>
      <c r="HP271">
        <v>19</v>
      </c>
      <c r="HQ271">
        <v>29</v>
      </c>
      <c r="HR271">
        <v>22</v>
      </c>
      <c r="HS271">
        <v>20</v>
      </c>
      <c r="HT271">
        <v>24</v>
      </c>
      <c r="HU271">
        <v>19</v>
      </c>
      <c r="HV271">
        <v>24</v>
      </c>
      <c r="HW271">
        <v>29</v>
      </c>
      <c r="HX271">
        <v>45</v>
      </c>
      <c r="HY271">
        <v>34</v>
      </c>
      <c r="HZ271">
        <v>16</v>
      </c>
      <c r="IA271">
        <v>6</v>
      </c>
      <c r="IB271">
        <v>45</v>
      </c>
      <c r="IC271">
        <v>45</v>
      </c>
      <c r="ID271">
        <v>16</v>
      </c>
      <c r="IE271">
        <v>16</v>
      </c>
      <c r="IF271">
        <v>15</v>
      </c>
      <c r="IG271">
        <v>14</v>
      </c>
      <c r="IH271">
        <v>16</v>
      </c>
      <c r="II271">
        <v>16</v>
      </c>
      <c r="IJ271">
        <v>16</v>
      </c>
      <c r="IK271">
        <v>15</v>
      </c>
      <c r="IL271">
        <v>16</v>
      </c>
      <c r="IM271">
        <v>16</v>
      </c>
      <c r="IN271">
        <v>16</v>
      </c>
      <c r="IO271">
        <v>14</v>
      </c>
      <c r="IP271">
        <v>11</v>
      </c>
      <c r="IQ271">
        <v>14</v>
      </c>
      <c r="IR271">
        <v>11</v>
      </c>
      <c r="IS271">
        <v>15</v>
      </c>
      <c r="IT271">
        <v>2</v>
      </c>
      <c r="IU271">
        <v>21</v>
      </c>
      <c r="IV271">
        <v>17</v>
      </c>
      <c r="IW271">
        <v>14</v>
      </c>
      <c r="IX271">
        <v>2</v>
      </c>
      <c r="IY271">
        <v>17</v>
      </c>
      <c r="IZ271">
        <v>2</v>
      </c>
      <c r="JA271">
        <v>40</v>
      </c>
      <c r="JB271">
        <v>18</v>
      </c>
      <c r="JC271">
        <v>25</v>
      </c>
      <c r="JD271">
        <v>17</v>
      </c>
      <c r="JE271">
        <v>16</v>
      </c>
      <c r="JF271">
        <v>16</v>
      </c>
      <c r="JG271">
        <v>16</v>
      </c>
      <c r="JH271">
        <v>16</v>
      </c>
      <c r="JI271">
        <v>16</v>
      </c>
      <c r="JJ271">
        <v>13</v>
      </c>
      <c r="JK271">
        <v>17</v>
      </c>
      <c r="JL271">
        <v>16</v>
      </c>
      <c r="JM271">
        <v>17</v>
      </c>
      <c r="JN271">
        <v>32</v>
      </c>
      <c r="JO271">
        <v>21</v>
      </c>
      <c r="JP271">
        <v>14</v>
      </c>
      <c r="JQ271">
        <v>22</v>
      </c>
      <c r="JR271">
        <v>14</v>
      </c>
      <c r="JS271">
        <v>14</v>
      </c>
      <c r="JT271">
        <v>20</v>
      </c>
      <c r="JU271">
        <v>15</v>
      </c>
      <c r="JV271">
        <v>22</v>
      </c>
      <c r="JW271">
        <v>15</v>
      </c>
      <c r="JX271">
        <v>17</v>
      </c>
      <c r="JY271">
        <v>11</v>
      </c>
      <c r="JZ271">
        <v>14</v>
      </c>
      <c r="KA271">
        <v>17</v>
      </c>
      <c r="KB271">
        <v>8</v>
      </c>
      <c r="KC271">
        <v>15</v>
      </c>
      <c r="KD271">
        <v>14</v>
      </c>
      <c r="KE271">
        <v>15</v>
      </c>
      <c r="KF271">
        <v>15</v>
      </c>
      <c r="KG271">
        <v>18</v>
      </c>
      <c r="KH271">
        <v>20</v>
      </c>
      <c r="KI271">
        <v>18</v>
      </c>
      <c r="KJ271">
        <v>29</v>
      </c>
      <c r="KK271">
        <v>18</v>
      </c>
      <c r="KL271">
        <v>28</v>
      </c>
      <c r="KM271">
        <v>19</v>
      </c>
      <c r="KN271">
        <v>18</v>
      </c>
      <c r="KO271">
        <v>19</v>
      </c>
      <c r="KP271">
        <v>17</v>
      </c>
      <c r="KQ271">
        <v>16</v>
      </c>
      <c r="KR271">
        <v>19</v>
      </c>
      <c r="KS271">
        <v>21</v>
      </c>
      <c r="KT271">
        <v>16</v>
      </c>
      <c r="KU271">
        <v>1</v>
      </c>
      <c r="KV271">
        <v>1</v>
      </c>
      <c r="KW271">
        <v>3</v>
      </c>
      <c r="KX271">
        <v>5</v>
      </c>
      <c r="KY271">
        <v>1</v>
      </c>
      <c r="KZ271">
        <v>7</v>
      </c>
      <c r="LA271">
        <v>0</v>
      </c>
      <c r="LB271">
        <v>1</v>
      </c>
      <c r="LC271">
        <v>1</v>
      </c>
      <c r="LD271">
        <v>1</v>
      </c>
      <c r="LE271">
        <v>0</v>
      </c>
      <c r="LF271">
        <v>1</v>
      </c>
      <c r="LG271">
        <v>21</v>
      </c>
      <c r="LH271">
        <v>3</v>
      </c>
      <c r="LI271">
        <v>3</v>
      </c>
      <c r="LJ271">
        <v>2</v>
      </c>
      <c r="LK271">
        <v>3</v>
      </c>
      <c r="LL271">
        <v>3</v>
      </c>
      <c r="LM271">
        <v>3</v>
      </c>
      <c r="LN271">
        <v>0</v>
      </c>
      <c r="LO271">
        <v>1</v>
      </c>
      <c r="LP271">
        <v>15</v>
      </c>
      <c r="LQ271">
        <v>13</v>
      </c>
      <c r="LR271">
        <v>18</v>
      </c>
      <c r="LS271">
        <v>13</v>
      </c>
      <c r="LT271">
        <v>13</v>
      </c>
      <c r="LU271">
        <v>17</v>
      </c>
      <c r="LV271">
        <v>17</v>
      </c>
      <c r="LW271">
        <v>18</v>
      </c>
      <c r="LX271">
        <v>13</v>
      </c>
      <c r="LY271">
        <v>12</v>
      </c>
      <c r="LZ271">
        <v>17</v>
      </c>
      <c r="MA271">
        <v>22</v>
      </c>
      <c r="MB271">
        <v>17</v>
      </c>
      <c r="MC271">
        <v>22</v>
      </c>
      <c r="MD271">
        <v>14</v>
      </c>
      <c r="ME271">
        <v>17</v>
      </c>
      <c r="MF271">
        <v>14</v>
      </c>
      <c r="MG271">
        <v>13</v>
      </c>
      <c r="MH271">
        <v>17</v>
      </c>
      <c r="MI271">
        <v>11</v>
      </c>
      <c r="MJ271">
        <v>16</v>
      </c>
      <c r="MK271">
        <v>15</v>
      </c>
      <c r="ML271">
        <v>11</v>
      </c>
      <c r="MM271">
        <v>17</v>
      </c>
      <c r="MN271">
        <v>17</v>
      </c>
      <c r="MO271">
        <v>14</v>
      </c>
      <c r="MP271">
        <v>11</v>
      </c>
      <c r="MQ271">
        <v>15</v>
      </c>
      <c r="MR271">
        <v>17</v>
      </c>
      <c r="MS271">
        <v>12</v>
      </c>
      <c r="MT271">
        <v>16</v>
      </c>
      <c r="MU271">
        <v>15</v>
      </c>
      <c r="MV271">
        <v>12</v>
      </c>
      <c r="MW271">
        <v>17</v>
      </c>
      <c r="MX271">
        <v>11</v>
      </c>
      <c r="MY271">
        <v>13</v>
      </c>
      <c r="MZ271">
        <v>13</v>
      </c>
      <c r="NA271">
        <v>18</v>
      </c>
      <c r="NB271">
        <v>12</v>
      </c>
      <c r="NC271">
        <v>8</v>
      </c>
      <c r="ND271">
        <v>8</v>
      </c>
      <c r="NE271">
        <v>6</v>
      </c>
      <c r="NF271">
        <v>6</v>
      </c>
      <c r="NG271">
        <v>5</v>
      </c>
      <c r="NH271">
        <v>7</v>
      </c>
      <c r="NI271">
        <v>8</v>
      </c>
      <c r="NJ271">
        <v>8</v>
      </c>
      <c r="NK271">
        <v>5</v>
      </c>
      <c r="NL271">
        <v>6</v>
      </c>
      <c r="NM271">
        <v>8</v>
      </c>
      <c r="NN271">
        <v>8</v>
      </c>
      <c r="NO271">
        <v>5</v>
      </c>
      <c r="NP271">
        <v>18</v>
      </c>
      <c r="NQ271">
        <v>18</v>
      </c>
      <c r="NR271">
        <v>18</v>
      </c>
      <c r="NS271">
        <v>16</v>
      </c>
      <c r="NT271">
        <v>22</v>
      </c>
      <c r="NU271">
        <v>9</v>
      </c>
      <c r="NV271">
        <v>13</v>
      </c>
      <c r="NW271">
        <v>18</v>
      </c>
      <c r="NX271">
        <v>17</v>
      </c>
      <c r="NY271">
        <v>16</v>
      </c>
      <c r="NZ271">
        <v>22</v>
      </c>
      <c r="OA271">
        <v>9</v>
      </c>
      <c r="OB271">
        <v>22</v>
      </c>
    </row>
    <row r="272" spans="1:392" x14ac:dyDescent="0.35">
      <c r="A272">
        <v>2041</v>
      </c>
      <c r="B272" t="s">
        <v>399</v>
      </c>
      <c r="C272">
        <v>12</v>
      </c>
      <c r="D272">
        <v>17</v>
      </c>
      <c r="E272">
        <v>12</v>
      </c>
      <c r="F272">
        <v>17</v>
      </c>
      <c r="G272">
        <v>15</v>
      </c>
      <c r="H272">
        <v>14</v>
      </c>
      <c r="I272">
        <v>67</v>
      </c>
      <c r="J272">
        <v>33</v>
      </c>
      <c r="K272">
        <v>30</v>
      </c>
      <c r="L272">
        <v>29</v>
      </c>
      <c r="M272">
        <v>29</v>
      </c>
      <c r="N272">
        <v>33</v>
      </c>
      <c r="O272">
        <v>30</v>
      </c>
      <c r="P272">
        <v>7</v>
      </c>
      <c r="Q272">
        <v>33</v>
      </c>
      <c r="R272">
        <v>8</v>
      </c>
      <c r="S272">
        <v>8</v>
      </c>
      <c r="T272">
        <v>8</v>
      </c>
      <c r="U272">
        <v>16</v>
      </c>
      <c r="V272">
        <v>15</v>
      </c>
      <c r="W272">
        <v>15</v>
      </c>
      <c r="X272">
        <v>17</v>
      </c>
      <c r="Y272">
        <v>15</v>
      </c>
      <c r="Z272">
        <v>13</v>
      </c>
      <c r="AA272">
        <v>15</v>
      </c>
      <c r="AB272">
        <v>7</v>
      </c>
      <c r="AC272">
        <v>11</v>
      </c>
      <c r="AD272">
        <v>15</v>
      </c>
      <c r="AE272">
        <v>16</v>
      </c>
      <c r="AF272">
        <v>5</v>
      </c>
      <c r="AG272">
        <v>12</v>
      </c>
      <c r="AH272">
        <v>10</v>
      </c>
      <c r="AI272">
        <v>16</v>
      </c>
      <c r="AJ272">
        <v>10</v>
      </c>
      <c r="AK272">
        <v>16</v>
      </c>
      <c r="AL272">
        <v>15</v>
      </c>
      <c r="AM272">
        <v>16</v>
      </c>
      <c r="AN272">
        <v>15</v>
      </c>
      <c r="AO272">
        <v>16</v>
      </c>
      <c r="AP272">
        <v>12</v>
      </c>
      <c r="AQ272">
        <v>29</v>
      </c>
      <c r="AR272">
        <v>13</v>
      </c>
      <c r="AS272">
        <v>11</v>
      </c>
      <c r="AT272">
        <v>26</v>
      </c>
      <c r="AU272">
        <v>17</v>
      </c>
      <c r="AV272">
        <v>19</v>
      </c>
      <c r="AW272">
        <v>13</v>
      </c>
      <c r="AX272">
        <v>27</v>
      </c>
      <c r="AY272">
        <v>13</v>
      </c>
      <c r="AZ272">
        <v>17</v>
      </c>
      <c r="BA272">
        <v>7</v>
      </c>
      <c r="BB272">
        <v>17</v>
      </c>
      <c r="BC272">
        <v>29</v>
      </c>
      <c r="BD272">
        <v>13</v>
      </c>
      <c r="BE272">
        <v>14</v>
      </c>
      <c r="BF272">
        <v>11</v>
      </c>
      <c r="BG272">
        <v>13</v>
      </c>
      <c r="BH272">
        <v>12</v>
      </c>
      <c r="BI272">
        <v>14</v>
      </c>
      <c r="BJ272">
        <v>12</v>
      </c>
      <c r="BK272">
        <v>16</v>
      </c>
      <c r="BL272">
        <v>25</v>
      </c>
      <c r="BM272">
        <v>25</v>
      </c>
      <c r="BN272">
        <v>37</v>
      </c>
      <c r="BO272">
        <v>11</v>
      </c>
      <c r="BP272">
        <v>25</v>
      </c>
      <c r="BQ272">
        <v>25</v>
      </c>
      <c r="BR272">
        <v>10</v>
      </c>
      <c r="BS272">
        <v>11</v>
      </c>
      <c r="BT272">
        <v>23</v>
      </c>
      <c r="BU272">
        <v>25</v>
      </c>
      <c r="BV272">
        <v>37</v>
      </c>
      <c r="BW272">
        <v>17</v>
      </c>
      <c r="BX272">
        <v>23</v>
      </c>
      <c r="BY272">
        <v>8</v>
      </c>
      <c r="BZ272">
        <v>8</v>
      </c>
      <c r="CA272">
        <v>11</v>
      </c>
      <c r="CB272">
        <v>13</v>
      </c>
      <c r="CC272">
        <v>12</v>
      </c>
      <c r="CD272">
        <v>15</v>
      </c>
      <c r="CE272">
        <v>12</v>
      </c>
      <c r="CF272">
        <v>13</v>
      </c>
      <c r="CG272">
        <v>14</v>
      </c>
      <c r="CH272">
        <v>20</v>
      </c>
      <c r="CI272">
        <v>13</v>
      </c>
      <c r="CJ272">
        <v>18</v>
      </c>
      <c r="CK272">
        <v>13</v>
      </c>
      <c r="CL272">
        <v>14</v>
      </c>
      <c r="CM272">
        <v>19</v>
      </c>
      <c r="CN272">
        <v>18</v>
      </c>
      <c r="CO272">
        <v>14</v>
      </c>
      <c r="CP272">
        <v>22</v>
      </c>
      <c r="CQ272">
        <v>2</v>
      </c>
      <c r="CR272">
        <v>32</v>
      </c>
      <c r="CS272">
        <v>10</v>
      </c>
      <c r="CT272">
        <v>33</v>
      </c>
      <c r="CU272">
        <v>35</v>
      </c>
      <c r="CV272">
        <v>10</v>
      </c>
      <c r="CW272">
        <v>20</v>
      </c>
      <c r="CX272">
        <v>2</v>
      </c>
      <c r="CY272">
        <v>10</v>
      </c>
      <c r="CZ272">
        <v>17</v>
      </c>
      <c r="DA272">
        <v>17</v>
      </c>
      <c r="DB272">
        <v>20</v>
      </c>
      <c r="DC272">
        <v>17</v>
      </c>
      <c r="DD272">
        <v>17</v>
      </c>
      <c r="DE272">
        <v>17</v>
      </c>
      <c r="DF272">
        <v>16</v>
      </c>
      <c r="DG272">
        <v>14</v>
      </c>
      <c r="DH272">
        <v>17</v>
      </c>
      <c r="DI272">
        <v>22</v>
      </c>
      <c r="DJ272">
        <v>17</v>
      </c>
      <c r="DK272">
        <v>18</v>
      </c>
      <c r="DL272">
        <v>20</v>
      </c>
      <c r="DM272">
        <v>16</v>
      </c>
      <c r="DN272">
        <v>16</v>
      </c>
      <c r="DO272">
        <v>19</v>
      </c>
      <c r="DP272">
        <v>19</v>
      </c>
      <c r="DQ272">
        <v>18</v>
      </c>
      <c r="DR272">
        <v>10</v>
      </c>
      <c r="DS272">
        <v>22</v>
      </c>
      <c r="DT272">
        <v>12</v>
      </c>
      <c r="DU272">
        <v>17</v>
      </c>
      <c r="DV272">
        <v>20</v>
      </c>
      <c r="DW272">
        <v>7</v>
      </c>
      <c r="DX272">
        <v>8</v>
      </c>
      <c r="DY272">
        <v>8</v>
      </c>
      <c r="DZ272">
        <v>12</v>
      </c>
      <c r="EA272">
        <v>18</v>
      </c>
      <c r="EB272">
        <v>18</v>
      </c>
      <c r="EC272">
        <v>3</v>
      </c>
      <c r="ED272">
        <v>9</v>
      </c>
      <c r="EE272">
        <v>10</v>
      </c>
      <c r="EF272">
        <v>4</v>
      </c>
      <c r="EG272">
        <v>10</v>
      </c>
      <c r="EH272">
        <v>17</v>
      </c>
      <c r="EI272">
        <v>17</v>
      </c>
      <c r="EJ272">
        <v>6</v>
      </c>
      <c r="EK272">
        <v>6</v>
      </c>
      <c r="EL272">
        <v>6</v>
      </c>
      <c r="EM272">
        <v>7</v>
      </c>
      <c r="EN272">
        <v>17</v>
      </c>
      <c r="EO272">
        <v>12</v>
      </c>
      <c r="EP272">
        <v>10</v>
      </c>
      <c r="EQ272">
        <v>17</v>
      </c>
      <c r="ER272">
        <v>18</v>
      </c>
      <c r="ES272">
        <v>12</v>
      </c>
      <c r="ET272">
        <v>17</v>
      </c>
      <c r="EU272">
        <v>17</v>
      </c>
      <c r="EV272">
        <v>12</v>
      </c>
      <c r="EW272">
        <v>11</v>
      </c>
      <c r="EX272">
        <v>18</v>
      </c>
      <c r="EY272">
        <v>17</v>
      </c>
      <c r="EZ272">
        <v>18</v>
      </c>
      <c r="FA272">
        <v>17</v>
      </c>
      <c r="FB272">
        <v>17</v>
      </c>
      <c r="FC272">
        <v>21</v>
      </c>
      <c r="FD272">
        <v>50</v>
      </c>
      <c r="FE272">
        <v>23</v>
      </c>
      <c r="FF272">
        <v>23</v>
      </c>
      <c r="FG272">
        <v>15</v>
      </c>
      <c r="FH272">
        <v>18</v>
      </c>
      <c r="FI272">
        <v>18</v>
      </c>
      <c r="FJ272">
        <v>17</v>
      </c>
      <c r="FK272">
        <v>18</v>
      </c>
      <c r="FL272">
        <v>19</v>
      </c>
      <c r="FM272">
        <v>18</v>
      </c>
      <c r="FN272">
        <v>20</v>
      </c>
      <c r="FO272">
        <v>13</v>
      </c>
      <c r="FP272">
        <v>15</v>
      </c>
      <c r="FQ272">
        <v>18</v>
      </c>
      <c r="FR272">
        <v>18</v>
      </c>
      <c r="FS272">
        <v>13</v>
      </c>
      <c r="FT272">
        <v>15</v>
      </c>
      <c r="FU272">
        <v>21</v>
      </c>
      <c r="FV272">
        <v>20</v>
      </c>
      <c r="FW272">
        <v>18</v>
      </c>
      <c r="FX272">
        <v>19</v>
      </c>
      <c r="FY272">
        <v>13</v>
      </c>
      <c r="FZ272">
        <v>0</v>
      </c>
      <c r="GA272">
        <v>6</v>
      </c>
      <c r="GB272">
        <v>6</v>
      </c>
      <c r="GC272">
        <v>5</v>
      </c>
      <c r="GD272">
        <v>6</v>
      </c>
      <c r="GE272">
        <v>6</v>
      </c>
      <c r="GF272">
        <v>14</v>
      </c>
      <c r="GG272">
        <v>6</v>
      </c>
      <c r="GH272">
        <v>0</v>
      </c>
      <c r="GI272">
        <v>0</v>
      </c>
      <c r="GJ272">
        <v>4</v>
      </c>
      <c r="GK272">
        <v>22</v>
      </c>
      <c r="GL272">
        <v>22</v>
      </c>
      <c r="GM272">
        <v>19</v>
      </c>
      <c r="GN272">
        <v>22</v>
      </c>
      <c r="GO272">
        <v>22</v>
      </c>
      <c r="GP272">
        <v>22</v>
      </c>
      <c r="GQ272">
        <v>22</v>
      </c>
      <c r="GR272">
        <v>4</v>
      </c>
      <c r="GS272">
        <v>6</v>
      </c>
      <c r="GT272">
        <v>11</v>
      </c>
      <c r="GU272">
        <v>12</v>
      </c>
      <c r="GV272">
        <v>4</v>
      </c>
      <c r="GW272">
        <v>14</v>
      </c>
      <c r="GX272">
        <v>21</v>
      </c>
      <c r="GY272">
        <v>19</v>
      </c>
      <c r="GZ272">
        <v>22</v>
      </c>
      <c r="HA272">
        <v>12</v>
      </c>
      <c r="HB272">
        <v>22</v>
      </c>
      <c r="HC272">
        <v>12</v>
      </c>
      <c r="HD272">
        <v>17</v>
      </c>
      <c r="HE272">
        <v>16</v>
      </c>
      <c r="HF272">
        <v>17</v>
      </c>
      <c r="HG272">
        <v>16</v>
      </c>
      <c r="HH272">
        <v>17</v>
      </c>
      <c r="HI272">
        <v>15</v>
      </c>
      <c r="HJ272">
        <v>17</v>
      </c>
      <c r="HK272">
        <v>17</v>
      </c>
      <c r="HL272">
        <v>16</v>
      </c>
      <c r="HM272">
        <v>16</v>
      </c>
      <c r="HN272">
        <v>17</v>
      </c>
      <c r="HO272">
        <v>17</v>
      </c>
      <c r="HP272">
        <v>18</v>
      </c>
      <c r="HQ272">
        <v>17</v>
      </c>
      <c r="HR272">
        <v>16</v>
      </c>
      <c r="HS272">
        <v>20</v>
      </c>
      <c r="HT272">
        <v>16</v>
      </c>
      <c r="HU272">
        <v>19</v>
      </c>
      <c r="HV272">
        <v>17</v>
      </c>
      <c r="HW272">
        <v>16</v>
      </c>
      <c r="HX272">
        <v>26</v>
      </c>
      <c r="HY272">
        <v>26</v>
      </c>
      <c r="HZ272">
        <v>8</v>
      </c>
      <c r="IA272">
        <v>5</v>
      </c>
      <c r="IB272">
        <v>57</v>
      </c>
      <c r="IC272">
        <v>29</v>
      </c>
      <c r="ID272">
        <v>7</v>
      </c>
      <c r="IE272">
        <v>7</v>
      </c>
      <c r="IF272">
        <v>14</v>
      </c>
      <c r="IG272">
        <v>14</v>
      </c>
      <c r="IH272">
        <v>15</v>
      </c>
      <c r="II272">
        <v>15</v>
      </c>
      <c r="IJ272">
        <v>15</v>
      </c>
      <c r="IK272">
        <v>15</v>
      </c>
      <c r="IL272">
        <v>15</v>
      </c>
      <c r="IM272">
        <v>15</v>
      </c>
      <c r="IN272">
        <v>15</v>
      </c>
      <c r="IO272">
        <v>13</v>
      </c>
      <c r="IP272">
        <v>9</v>
      </c>
      <c r="IQ272">
        <v>14</v>
      </c>
      <c r="IR272">
        <v>9</v>
      </c>
      <c r="IS272">
        <v>14</v>
      </c>
      <c r="IT272">
        <v>3</v>
      </c>
      <c r="IU272">
        <v>13</v>
      </c>
      <c r="IV272">
        <v>8</v>
      </c>
      <c r="IW272">
        <v>7</v>
      </c>
      <c r="IX272">
        <v>3</v>
      </c>
      <c r="IY272">
        <v>8</v>
      </c>
      <c r="IZ272">
        <v>3</v>
      </c>
      <c r="JA272">
        <v>46</v>
      </c>
      <c r="JB272">
        <v>8</v>
      </c>
      <c r="JC272">
        <v>17</v>
      </c>
      <c r="JD272">
        <v>12</v>
      </c>
      <c r="JE272">
        <v>7</v>
      </c>
      <c r="JF272">
        <v>7</v>
      </c>
      <c r="JG272">
        <v>12</v>
      </c>
      <c r="JH272">
        <v>7</v>
      </c>
      <c r="JI272">
        <v>7</v>
      </c>
      <c r="JJ272">
        <v>7</v>
      </c>
      <c r="JK272">
        <v>11</v>
      </c>
      <c r="JL272">
        <v>11</v>
      </c>
      <c r="JM272">
        <v>12</v>
      </c>
      <c r="JN272">
        <v>26</v>
      </c>
      <c r="JO272">
        <v>11</v>
      </c>
      <c r="JP272">
        <v>10</v>
      </c>
      <c r="JQ272">
        <v>22</v>
      </c>
      <c r="JR272">
        <v>14</v>
      </c>
      <c r="JS272">
        <v>14</v>
      </c>
      <c r="JT272">
        <v>20</v>
      </c>
      <c r="JU272">
        <v>21</v>
      </c>
      <c r="JV272">
        <v>22</v>
      </c>
      <c r="JW272">
        <v>17</v>
      </c>
      <c r="JX272">
        <v>12</v>
      </c>
      <c r="JY272">
        <v>9</v>
      </c>
      <c r="JZ272">
        <v>17</v>
      </c>
      <c r="KA272">
        <v>12</v>
      </c>
      <c r="KB272">
        <v>9</v>
      </c>
      <c r="KC272">
        <v>14</v>
      </c>
      <c r="KD272">
        <v>17</v>
      </c>
      <c r="KE272">
        <v>17</v>
      </c>
      <c r="KF272">
        <v>14</v>
      </c>
      <c r="KG272">
        <v>15</v>
      </c>
      <c r="KH272">
        <v>15</v>
      </c>
      <c r="KI272">
        <v>15</v>
      </c>
      <c r="KJ272">
        <v>22</v>
      </c>
      <c r="KK272">
        <v>13</v>
      </c>
      <c r="KL272">
        <v>21</v>
      </c>
      <c r="KM272">
        <v>15</v>
      </c>
      <c r="KN272">
        <v>14</v>
      </c>
      <c r="KO272">
        <v>15</v>
      </c>
      <c r="KP272">
        <v>14</v>
      </c>
      <c r="KQ272">
        <v>12</v>
      </c>
      <c r="KR272">
        <v>15</v>
      </c>
      <c r="KS272">
        <v>17</v>
      </c>
      <c r="KT272">
        <v>11</v>
      </c>
      <c r="KU272">
        <v>2</v>
      </c>
      <c r="KV272">
        <v>2</v>
      </c>
      <c r="KW272">
        <v>3</v>
      </c>
      <c r="KX272">
        <v>3</v>
      </c>
      <c r="KY272">
        <v>1</v>
      </c>
      <c r="KZ272">
        <v>6</v>
      </c>
      <c r="LA272">
        <v>2</v>
      </c>
      <c r="LB272">
        <v>2</v>
      </c>
      <c r="LC272">
        <v>2</v>
      </c>
      <c r="LD272">
        <v>2</v>
      </c>
      <c r="LE272">
        <v>2</v>
      </c>
      <c r="LF272">
        <v>2</v>
      </c>
      <c r="LG272">
        <v>13</v>
      </c>
      <c r="LH272">
        <v>3</v>
      </c>
      <c r="LI272">
        <v>3</v>
      </c>
      <c r="LJ272">
        <v>3</v>
      </c>
      <c r="LK272">
        <v>3</v>
      </c>
      <c r="LL272">
        <v>3</v>
      </c>
      <c r="LM272">
        <v>3</v>
      </c>
      <c r="LN272">
        <v>2</v>
      </c>
      <c r="LO272">
        <v>2</v>
      </c>
      <c r="LP272">
        <v>19</v>
      </c>
      <c r="LQ272">
        <v>18</v>
      </c>
      <c r="LR272">
        <v>20</v>
      </c>
      <c r="LS272">
        <v>15</v>
      </c>
      <c r="LT272">
        <v>18</v>
      </c>
      <c r="LU272">
        <v>19</v>
      </c>
      <c r="LV272">
        <v>19</v>
      </c>
      <c r="LW272">
        <v>14</v>
      </c>
      <c r="LX272">
        <v>18</v>
      </c>
      <c r="LY272">
        <v>21</v>
      </c>
      <c r="LZ272">
        <v>20</v>
      </c>
      <c r="MA272">
        <v>16</v>
      </c>
      <c r="MB272">
        <v>17</v>
      </c>
      <c r="MC272">
        <v>16</v>
      </c>
      <c r="MD272">
        <v>15</v>
      </c>
      <c r="ME272">
        <v>17</v>
      </c>
      <c r="MF272">
        <v>22</v>
      </c>
      <c r="MG272">
        <v>18</v>
      </c>
      <c r="MH272">
        <v>19</v>
      </c>
      <c r="MI272">
        <v>12</v>
      </c>
      <c r="MJ272">
        <v>18</v>
      </c>
      <c r="MK272">
        <v>17</v>
      </c>
      <c r="ML272">
        <v>21</v>
      </c>
      <c r="MM272">
        <v>16</v>
      </c>
      <c r="MN272">
        <v>18</v>
      </c>
      <c r="MO272">
        <v>21</v>
      </c>
      <c r="MP272">
        <v>22</v>
      </c>
      <c r="MQ272">
        <v>17</v>
      </c>
      <c r="MR272">
        <v>18</v>
      </c>
      <c r="MS272">
        <v>19</v>
      </c>
      <c r="MT272">
        <v>18</v>
      </c>
      <c r="MU272">
        <v>15</v>
      </c>
      <c r="MV272">
        <v>21</v>
      </c>
      <c r="MW272">
        <v>21</v>
      </c>
      <c r="MX272">
        <v>19</v>
      </c>
      <c r="MY272">
        <v>22</v>
      </c>
      <c r="MZ272">
        <v>25</v>
      </c>
      <c r="NA272">
        <v>22</v>
      </c>
      <c r="NB272">
        <v>19</v>
      </c>
      <c r="NC272">
        <v>6</v>
      </c>
      <c r="ND272">
        <v>8</v>
      </c>
      <c r="NE272">
        <v>10</v>
      </c>
      <c r="NF272">
        <v>9</v>
      </c>
      <c r="NG272">
        <v>4</v>
      </c>
      <c r="NH272">
        <v>5</v>
      </c>
      <c r="NI272">
        <v>5</v>
      </c>
      <c r="NJ272">
        <v>8</v>
      </c>
      <c r="NK272">
        <v>5</v>
      </c>
      <c r="NL272">
        <v>9</v>
      </c>
      <c r="NM272">
        <v>5</v>
      </c>
      <c r="NN272">
        <v>8</v>
      </c>
      <c r="NO272">
        <v>6</v>
      </c>
      <c r="NP272">
        <v>14</v>
      </c>
      <c r="NQ272">
        <v>14</v>
      </c>
      <c r="NR272">
        <v>15</v>
      </c>
      <c r="NS272">
        <v>14</v>
      </c>
      <c r="NT272">
        <v>17</v>
      </c>
      <c r="NU272">
        <v>10</v>
      </c>
      <c r="NV272">
        <v>15</v>
      </c>
      <c r="NW272">
        <v>13</v>
      </c>
      <c r="NX272">
        <v>17</v>
      </c>
      <c r="NY272">
        <v>14</v>
      </c>
      <c r="NZ272">
        <v>17</v>
      </c>
      <c r="OA272">
        <v>9</v>
      </c>
      <c r="OB272">
        <v>17</v>
      </c>
    </row>
    <row r="273" spans="1:392" x14ac:dyDescent="0.35">
      <c r="A273">
        <v>2042</v>
      </c>
      <c r="B273" t="s">
        <v>399</v>
      </c>
      <c r="C273">
        <v>18</v>
      </c>
      <c r="D273">
        <v>17</v>
      </c>
      <c r="E273">
        <v>19</v>
      </c>
      <c r="F273">
        <v>17</v>
      </c>
      <c r="G273">
        <v>12</v>
      </c>
      <c r="H273">
        <v>14</v>
      </c>
      <c r="I273">
        <v>60</v>
      </c>
      <c r="J273">
        <v>34</v>
      </c>
      <c r="K273">
        <v>36</v>
      </c>
      <c r="L273">
        <v>29</v>
      </c>
      <c r="M273">
        <v>29</v>
      </c>
      <c r="N273">
        <v>34</v>
      </c>
      <c r="O273">
        <v>29</v>
      </c>
      <c r="P273">
        <v>8</v>
      </c>
      <c r="Q273">
        <v>34</v>
      </c>
      <c r="R273">
        <v>7</v>
      </c>
      <c r="S273">
        <v>7</v>
      </c>
      <c r="T273">
        <v>7</v>
      </c>
      <c r="U273">
        <v>17</v>
      </c>
      <c r="V273">
        <v>17</v>
      </c>
      <c r="W273">
        <v>17</v>
      </c>
      <c r="X273">
        <v>23</v>
      </c>
      <c r="Y273">
        <v>24</v>
      </c>
      <c r="Z273">
        <v>18</v>
      </c>
      <c r="AA273">
        <v>24</v>
      </c>
      <c r="AB273">
        <v>16</v>
      </c>
      <c r="AC273">
        <v>15</v>
      </c>
      <c r="AD273">
        <v>17</v>
      </c>
      <c r="AE273">
        <v>18</v>
      </c>
      <c r="AF273">
        <v>4</v>
      </c>
      <c r="AG273">
        <v>17</v>
      </c>
      <c r="AH273">
        <v>10</v>
      </c>
      <c r="AI273">
        <v>18</v>
      </c>
      <c r="AJ273">
        <v>10</v>
      </c>
      <c r="AK273">
        <v>18</v>
      </c>
      <c r="AL273">
        <v>16</v>
      </c>
      <c r="AM273">
        <v>16</v>
      </c>
      <c r="AN273">
        <v>17</v>
      </c>
      <c r="AO273">
        <v>18</v>
      </c>
      <c r="AP273">
        <v>17</v>
      </c>
      <c r="AQ273">
        <v>38</v>
      </c>
      <c r="AR273">
        <v>14</v>
      </c>
      <c r="AS273">
        <v>4</v>
      </c>
      <c r="AT273">
        <v>31</v>
      </c>
      <c r="AU273">
        <v>15</v>
      </c>
      <c r="AV273">
        <v>16</v>
      </c>
      <c r="AW273">
        <v>14</v>
      </c>
      <c r="AX273">
        <v>32</v>
      </c>
      <c r="AY273">
        <v>15</v>
      </c>
      <c r="AZ273">
        <v>15</v>
      </c>
      <c r="BA273">
        <v>2</v>
      </c>
      <c r="BB273">
        <v>15</v>
      </c>
      <c r="BC273">
        <v>37</v>
      </c>
      <c r="BD273">
        <v>14</v>
      </c>
      <c r="BE273">
        <v>17</v>
      </c>
      <c r="BF273">
        <v>11</v>
      </c>
      <c r="BG273">
        <v>17</v>
      </c>
      <c r="BH273">
        <v>11</v>
      </c>
      <c r="BI273">
        <v>12</v>
      </c>
      <c r="BJ273">
        <v>17</v>
      </c>
      <c r="BK273">
        <v>21</v>
      </c>
      <c r="BL273">
        <v>30</v>
      </c>
      <c r="BM273">
        <v>30</v>
      </c>
      <c r="BN273">
        <v>41</v>
      </c>
      <c r="BO273">
        <v>14</v>
      </c>
      <c r="BP273">
        <v>29</v>
      </c>
      <c r="BQ273">
        <v>30</v>
      </c>
      <c r="BR273">
        <v>9</v>
      </c>
      <c r="BS273">
        <v>15</v>
      </c>
      <c r="BT273">
        <v>25</v>
      </c>
      <c r="BU273">
        <v>29</v>
      </c>
      <c r="BV273">
        <v>42</v>
      </c>
      <c r="BW273">
        <v>18</v>
      </c>
      <c r="BX273">
        <v>25</v>
      </c>
      <c r="BY273">
        <v>4</v>
      </c>
      <c r="BZ273">
        <v>5</v>
      </c>
      <c r="CA273">
        <v>4</v>
      </c>
      <c r="CB273">
        <v>9</v>
      </c>
      <c r="CC273">
        <v>9</v>
      </c>
      <c r="CD273">
        <v>9</v>
      </c>
      <c r="CE273">
        <v>9</v>
      </c>
      <c r="CF273">
        <v>6</v>
      </c>
      <c r="CG273">
        <v>11</v>
      </c>
      <c r="CH273">
        <v>15</v>
      </c>
      <c r="CI273">
        <v>17</v>
      </c>
      <c r="CJ273">
        <v>20</v>
      </c>
      <c r="CK273">
        <v>16</v>
      </c>
      <c r="CL273">
        <v>11</v>
      </c>
      <c r="CM273">
        <v>15</v>
      </c>
      <c r="CN273">
        <v>20</v>
      </c>
      <c r="CO273">
        <v>11</v>
      </c>
      <c r="CP273">
        <v>15</v>
      </c>
      <c r="CQ273">
        <v>0</v>
      </c>
      <c r="CR273">
        <v>28</v>
      </c>
      <c r="CS273">
        <v>8</v>
      </c>
      <c r="CT273">
        <v>27</v>
      </c>
      <c r="CU273">
        <v>28</v>
      </c>
      <c r="CV273">
        <v>8</v>
      </c>
      <c r="CW273">
        <v>15</v>
      </c>
      <c r="CX273">
        <v>0</v>
      </c>
      <c r="CY273">
        <v>8</v>
      </c>
      <c r="CZ273">
        <v>13</v>
      </c>
      <c r="DA273">
        <v>13</v>
      </c>
      <c r="DB273">
        <v>19</v>
      </c>
      <c r="DC273">
        <v>13</v>
      </c>
      <c r="DD273">
        <v>13</v>
      </c>
      <c r="DE273">
        <v>13</v>
      </c>
      <c r="DF273">
        <v>12</v>
      </c>
      <c r="DG273">
        <v>14</v>
      </c>
      <c r="DH273">
        <v>13</v>
      </c>
      <c r="DI273">
        <v>19</v>
      </c>
      <c r="DJ273">
        <v>23</v>
      </c>
      <c r="DK273">
        <v>24</v>
      </c>
      <c r="DL273">
        <v>19</v>
      </c>
      <c r="DM273">
        <v>22</v>
      </c>
      <c r="DN273">
        <v>22</v>
      </c>
      <c r="DO273">
        <v>16</v>
      </c>
      <c r="DP273">
        <v>16</v>
      </c>
      <c r="DQ273">
        <v>16</v>
      </c>
      <c r="DR273">
        <v>7</v>
      </c>
      <c r="DS273">
        <v>15</v>
      </c>
      <c r="DT273">
        <v>7</v>
      </c>
      <c r="DU273">
        <v>12</v>
      </c>
      <c r="DV273">
        <v>14</v>
      </c>
      <c r="DW273">
        <v>5</v>
      </c>
      <c r="DX273">
        <v>5</v>
      </c>
      <c r="DY273">
        <v>5</v>
      </c>
      <c r="DZ273">
        <v>7</v>
      </c>
      <c r="EA273">
        <v>16</v>
      </c>
      <c r="EB273">
        <v>16</v>
      </c>
      <c r="EC273">
        <v>3</v>
      </c>
      <c r="ED273">
        <v>10</v>
      </c>
      <c r="EE273">
        <v>10</v>
      </c>
      <c r="EF273">
        <v>5</v>
      </c>
      <c r="EG273">
        <v>10</v>
      </c>
      <c r="EH273">
        <v>15</v>
      </c>
      <c r="EI273">
        <v>15</v>
      </c>
      <c r="EJ273">
        <v>8</v>
      </c>
      <c r="EK273">
        <v>8</v>
      </c>
      <c r="EL273">
        <v>8</v>
      </c>
      <c r="EM273">
        <v>9</v>
      </c>
      <c r="EN273">
        <v>17</v>
      </c>
      <c r="EO273">
        <v>9</v>
      </c>
      <c r="EP273">
        <v>9</v>
      </c>
      <c r="EQ273">
        <v>21</v>
      </c>
      <c r="ER273">
        <v>21</v>
      </c>
      <c r="ES273">
        <v>9</v>
      </c>
      <c r="ET273">
        <v>21</v>
      </c>
      <c r="EU273">
        <v>18</v>
      </c>
      <c r="EV273">
        <v>12</v>
      </c>
      <c r="EW273">
        <v>11</v>
      </c>
      <c r="EX273">
        <v>21</v>
      </c>
      <c r="EY273">
        <v>21</v>
      </c>
      <c r="EZ273">
        <v>18</v>
      </c>
      <c r="FA273">
        <v>17</v>
      </c>
      <c r="FB273">
        <v>21</v>
      </c>
      <c r="FC273">
        <v>31</v>
      </c>
      <c r="FD273">
        <v>58</v>
      </c>
      <c r="FE273">
        <v>31</v>
      </c>
      <c r="FF273">
        <v>30</v>
      </c>
      <c r="FG273">
        <v>11</v>
      </c>
      <c r="FH273">
        <v>14</v>
      </c>
      <c r="FI273">
        <v>13</v>
      </c>
      <c r="FJ273">
        <v>17</v>
      </c>
      <c r="FK273">
        <v>8</v>
      </c>
      <c r="FL273">
        <v>12</v>
      </c>
      <c r="FM273">
        <v>8</v>
      </c>
      <c r="FN273">
        <v>14</v>
      </c>
      <c r="FO273">
        <v>11</v>
      </c>
      <c r="FP273">
        <v>13</v>
      </c>
      <c r="FQ273">
        <v>12</v>
      </c>
      <c r="FR273">
        <v>12</v>
      </c>
      <c r="FS273">
        <v>11</v>
      </c>
      <c r="FT273">
        <v>10</v>
      </c>
      <c r="FU273">
        <v>12</v>
      </c>
      <c r="FV273">
        <v>13</v>
      </c>
      <c r="FW273">
        <v>8</v>
      </c>
      <c r="FX273">
        <v>12</v>
      </c>
      <c r="FY273">
        <v>7</v>
      </c>
      <c r="FZ273">
        <v>0</v>
      </c>
      <c r="GA273">
        <v>8</v>
      </c>
      <c r="GB273">
        <v>7</v>
      </c>
      <c r="GC273">
        <v>5</v>
      </c>
      <c r="GD273">
        <v>5</v>
      </c>
      <c r="GE273">
        <v>5</v>
      </c>
      <c r="GF273">
        <v>13</v>
      </c>
      <c r="GG273">
        <v>5</v>
      </c>
      <c r="GH273">
        <v>0</v>
      </c>
      <c r="GI273">
        <v>0</v>
      </c>
      <c r="GJ273">
        <v>4</v>
      </c>
      <c r="GK273">
        <v>23</v>
      </c>
      <c r="GL273">
        <v>19</v>
      </c>
      <c r="GM273">
        <v>20</v>
      </c>
      <c r="GN273">
        <v>23</v>
      </c>
      <c r="GO273">
        <v>20</v>
      </c>
      <c r="GP273">
        <v>19</v>
      </c>
      <c r="GQ273">
        <v>19</v>
      </c>
      <c r="GR273">
        <v>4</v>
      </c>
      <c r="GS273">
        <v>5</v>
      </c>
      <c r="GT273">
        <v>8</v>
      </c>
      <c r="GU273">
        <v>8</v>
      </c>
      <c r="GV273">
        <v>4</v>
      </c>
      <c r="GW273">
        <v>13</v>
      </c>
      <c r="GX273">
        <v>12</v>
      </c>
      <c r="GY273">
        <v>11</v>
      </c>
      <c r="GZ273">
        <v>15</v>
      </c>
      <c r="HA273">
        <v>7</v>
      </c>
      <c r="HB273">
        <v>15</v>
      </c>
      <c r="HC273">
        <v>7</v>
      </c>
      <c r="HD273">
        <v>17</v>
      </c>
      <c r="HE273">
        <v>20</v>
      </c>
      <c r="HF273">
        <v>17</v>
      </c>
      <c r="HG273">
        <v>18</v>
      </c>
      <c r="HH273">
        <v>21</v>
      </c>
      <c r="HI273">
        <v>13</v>
      </c>
      <c r="HJ273">
        <v>19</v>
      </c>
      <c r="HK273">
        <v>19</v>
      </c>
      <c r="HL273">
        <v>13</v>
      </c>
      <c r="HM273">
        <v>13</v>
      </c>
      <c r="HN273">
        <v>21</v>
      </c>
      <c r="HO273">
        <v>21</v>
      </c>
      <c r="HP273">
        <v>17</v>
      </c>
      <c r="HQ273">
        <v>21</v>
      </c>
      <c r="HR273">
        <v>18</v>
      </c>
      <c r="HS273">
        <v>20</v>
      </c>
      <c r="HT273">
        <v>13</v>
      </c>
      <c r="HU273">
        <v>18</v>
      </c>
      <c r="HV273">
        <v>18</v>
      </c>
      <c r="HW273">
        <v>21</v>
      </c>
      <c r="HX273">
        <v>36</v>
      </c>
      <c r="HY273">
        <v>41</v>
      </c>
      <c r="HZ273">
        <v>13</v>
      </c>
      <c r="IA273">
        <v>3</v>
      </c>
      <c r="IB273">
        <v>47</v>
      </c>
      <c r="IC273">
        <v>37</v>
      </c>
      <c r="ID273">
        <v>12</v>
      </c>
      <c r="IE273">
        <v>13</v>
      </c>
      <c r="IF273">
        <v>11</v>
      </c>
      <c r="IG273">
        <v>11</v>
      </c>
      <c r="IH273">
        <v>11</v>
      </c>
      <c r="II273">
        <v>13</v>
      </c>
      <c r="IJ273">
        <v>13</v>
      </c>
      <c r="IK273">
        <v>11</v>
      </c>
      <c r="IL273">
        <v>13</v>
      </c>
      <c r="IM273">
        <v>13</v>
      </c>
      <c r="IN273">
        <v>13</v>
      </c>
      <c r="IO273">
        <v>11</v>
      </c>
      <c r="IP273">
        <v>10</v>
      </c>
      <c r="IQ273">
        <v>11</v>
      </c>
      <c r="IR273">
        <v>10</v>
      </c>
      <c r="IS273">
        <v>9</v>
      </c>
      <c r="IT273">
        <v>0</v>
      </c>
      <c r="IU273">
        <v>17</v>
      </c>
      <c r="IV273">
        <v>13</v>
      </c>
      <c r="IW273">
        <v>12</v>
      </c>
      <c r="IX273">
        <v>0</v>
      </c>
      <c r="IY273">
        <v>13</v>
      </c>
      <c r="IZ273">
        <v>0</v>
      </c>
      <c r="JA273">
        <v>47</v>
      </c>
      <c r="JB273">
        <v>13</v>
      </c>
      <c r="JC273">
        <v>20</v>
      </c>
      <c r="JD273">
        <v>6</v>
      </c>
      <c r="JE273">
        <v>6</v>
      </c>
      <c r="JF273">
        <v>6</v>
      </c>
      <c r="JG273">
        <v>9</v>
      </c>
      <c r="JH273">
        <v>6</v>
      </c>
      <c r="JI273">
        <v>6</v>
      </c>
      <c r="JJ273">
        <v>4</v>
      </c>
      <c r="JK273">
        <v>7</v>
      </c>
      <c r="JL273">
        <v>9</v>
      </c>
      <c r="JM273">
        <v>6</v>
      </c>
      <c r="JN273">
        <v>34</v>
      </c>
      <c r="JO273">
        <v>12</v>
      </c>
      <c r="JP273">
        <v>9</v>
      </c>
      <c r="JQ273">
        <v>19</v>
      </c>
      <c r="JR273">
        <v>11</v>
      </c>
      <c r="JS273">
        <v>11</v>
      </c>
      <c r="JT273">
        <v>16</v>
      </c>
      <c r="JU273">
        <v>15</v>
      </c>
      <c r="JV273">
        <v>19</v>
      </c>
      <c r="JW273">
        <v>15</v>
      </c>
      <c r="JX273">
        <v>14</v>
      </c>
      <c r="JY273">
        <v>10</v>
      </c>
      <c r="JZ273">
        <v>15</v>
      </c>
      <c r="KA273">
        <v>14</v>
      </c>
      <c r="KB273">
        <v>9</v>
      </c>
      <c r="KC273">
        <v>11</v>
      </c>
      <c r="KD273">
        <v>15</v>
      </c>
      <c r="KE273">
        <v>15</v>
      </c>
      <c r="KF273">
        <v>11</v>
      </c>
      <c r="KG273">
        <v>9</v>
      </c>
      <c r="KH273">
        <v>11</v>
      </c>
      <c r="KI273">
        <v>9</v>
      </c>
      <c r="KJ273">
        <v>12</v>
      </c>
      <c r="KK273">
        <v>6</v>
      </c>
      <c r="KL273">
        <v>12</v>
      </c>
      <c r="KM273">
        <v>9</v>
      </c>
      <c r="KN273">
        <v>14</v>
      </c>
      <c r="KO273">
        <v>9</v>
      </c>
      <c r="KP273">
        <v>7</v>
      </c>
      <c r="KQ273">
        <v>9</v>
      </c>
      <c r="KR273">
        <v>9</v>
      </c>
      <c r="KS273">
        <v>17</v>
      </c>
      <c r="KT273">
        <v>4</v>
      </c>
      <c r="KU273">
        <v>1</v>
      </c>
      <c r="KV273">
        <v>1</v>
      </c>
      <c r="KW273">
        <v>4</v>
      </c>
      <c r="KX273">
        <v>2</v>
      </c>
      <c r="KY273">
        <v>2</v>
      </c>
      <c r="KZ273">
        <v>7</v>
      </c>
      <c r="LA273">
        <v>0</v>
      </c>
      <c r="LB273">
        <v>1</v>
      </c>
      <c r="LC273">
        <v>1</v>
      </c>
      <c r="LD273">
        <v>1</v>
      </c>
      <c r="LE273">
        <v>0</v>
      </c>
      <c r="LF273">
        <v>2</v>
      </c>
      <c r="LG273">
        <v>17</v>
      </c>
      <c r="LH273">
        <v>0</v>
      </c>
      <c r="LI273">
        <v>0</v>
      </c>
      <c r="LJ273">
        <v>0</v>
      </c>
      <c r="LK273">
        <v>1</v>
      </c>
      <c r="LL273">
        <v>0</v>
      </c>
      <c r="LM273">
        <v>0</v>
      </c>
      <c r="LN273">
        <v>0</v>
      </c>
      <c r="LO273">
        <v>0</v>
      </c>
      <c r="LP273">
        <v>16</v>
      </c>
      <c r="LQ273">
        <v>17</v>
      </c>
      <c r="LR273">
        <v>19</v>
      </c>
      <c r="LS273">
        <v>16</v>
      </c>
      <c r="LT273">
        <v>18</v>
      </c>
      <c r="LU273">
        <v>19</v>
      </c>
      <c r="LV273">
        <v>19</v>
      </c>
      <c r="LW273">
        <v>14</v>
      </c>
      <c r="LX273">
        <v>19</v>
      </c>
      <c r="LY273">
        <v>24</v>
      </c>
      <c r="LZ273">
        <v>19</v>
      </c>
      <c r="MA273">
        <v>12</v>
      </c>
      <c r="MB273">
        <v>17</v>
      </c>
      <c r="MC273">
        <v>12</v>
      </c>
      <c r="MD273">
        <v>15</v>
      </c>
      <c r="ME273">
        <v>17</v>
      </c>
      <c r="MF273">
        <v>18</v>
      </c>
      <c r="MG273">
        <v>18</v>
      </c>
      <c r="MH273">
        <v>24</v>
      </c>
      <c r="MI273">
        <v>19</v>
      </c>
      <c r="MJ273">
        <v>24</v>
      </c>
      <c r="MK273">
        <v>24</v>
      </c>
      <c r="ML273">
        <v>22</v>
      </c>
      <c r="MM273">
        <v>24</v>
      </c>
      <c r="MN273">
        <v>24</v>
      </c>
      <c r="MO273">
        <v>20</v>
      </c>
      <c r="MP273">
        <v>20</v>
      </c>
      <c r="MQ273">
        <v>24</v>
      </c>
      <c r="MR273">
        <v>24</v>
      </c>
      <c r="MS273">
        <v>20</v>
      </c>
      <c r="MT273">
        <v>24</v>
      </c>
      <c r="MU273">
        <v>24</v>
      </c>
      <c r="MV273">
        <v>24</v>
      </c>
      <c r="MW273">
        <v>19</v>
      </c>
      <c r="MX273">
        <v>15</v>
      </c>
      <c r="MY273">
        <v>19</v>
      </c>
      <c r="MZ273">
        <v>19</v>
      </c>
      <c r="NA273">
        <v>13</v>
      </c>
      <c r="NB273">
        <v>17</v>
      </c>
      <c r="NC273">
        <v>7</v>
      </c>
      <c r="ND273">
        <v>4</v>
      </c>
      <c r="NE273">
        <v>7</v>
      </c>
      <c r="NF273">
        <v>7</v>
      </c>
      <c r="NG273">
        <v>4</v>
      </c>
      <c r="NH273">
        <v>3</v>
      </c>
      <c r="NI273">
        <v>3</v>
      </c>
      <c r="NJ273">
        <v>4</v>
      </c>
      <c r="NK273">
        <v>7</v>
      </c>
      <c r="NL273">
        <v>7</v>
      </c>
      <c r="NM273">
        <v>3</v>
      </c>
      <c r="NN273">
        <v>4</v>
      </c>
      <c r="NO273">
        <v>7</v>
      </c>
      <c r="NP273">
        <v>15</v>
      </c>
      <c r="NQ273">
        <v>15</v>
      </c>
      <c r="NR273">
        <v>17</v>
      </c>
      <c r="NS273">
        <v>14</v>
      </c>
      <c r="NT273">
        <v>16</v>
      </c>
      <c r="NU273">
        <v>9</v>
      </c>
      <c r="NV273">
        <v>15</v>
      </c>
      <c r="NW273">
        <v>14</v>
      </c>
      <c r="NX273">
        <v>17</v>
      </c>
      <c r="NY273">
        <v>14</v>
      </c>
      <c r="NZ273">
        <v>16</v>
      </c>
      <c r="OA273">
        <v>9</v>
      </c>
      <c r="OB273">
        <v>16</v>
      </c>
    </row>
    <row r="274" spans="1:392" x14ac:dyDescent="0.35">
      <c r="A274">
        <v>2043</v>
      </c>
      <c r="B274" t="s">
        <v>399</v>
      </c>
      <c r="C274">
        <v>25</v>
      </c>
      <c r="D274">
        <v>18</v>
      </c>
      <c r="E274">
        <v>25</v>
      </c>
      <c r="F274">
        <v>17</v>
      </c>
      <c r="G274">
        <v>18</v>
      </c>
      <c r="H274">
        <v>19</v>
      </c>
      <c r="I274">
        <v>62</v>
      </c>
      <c r="J274">
        <v>28</v>
      </c>
      <c r="K274">
        <v>38</v>
      </c>
      <c r="L274">
        <v>25</v>
      </c>
      <c r="M274">
        <v>25</v>
      </c>
      <c r="N274">
        <v>28</v>
      </c>
      <c r="O274">
        <v>25</v>
      </c>
      <c r="P274">
        <v>6</v>
      </c>
      <c r="Q274">
        <v>28</v>
      </c>
      <c r="R274">
        <v>3</v>
      </c>
      <c r="S274">
        <v>3</v>
      </c>
      <c r="T274">
        <v>3</v>
      </c>
      <c r="U274">
        <v>24</v>
      </c>
      <c r="V274">
        <v>25</v>
      </c>
      <c r="W274">
        <v>25</v>
      </c>
      <c r="X274">
        <v>32</v>
      </c>
      <c r="Y274">
        <v>25</v>
      </c>
      <c r="Z274">
        <v>31</v>
      </c>
      <c r="AA274">
        <v>25</v>
      </c>
      <c r="AB274">
        <v>23</v>
      </c>
      <c r="AC274">
        <v>24</v>
      </c>
      <c r="AD274">
        <v>23</v>
      </c>
      <c r="AE274">
        <v>24</v>
      </c>
      <c r="AF274">
        <v>13</v>
      </c>
      <c r="AG274">
        <v>21</v>
      </c>
      <c r="AH274">
        <v>20</v>
      </c>
      <c r="AI274">
        <v>24</v>
      </c>
      <c r="AJ274">
        <v>20</v>
      </c>
      <c r="AK274">
        <v>23</v>
      </c>
      <c r="AL274">
        <v>22</v>
      </c>
      <c r="AM274">
        <v>24</v>
      </c>
      <c r="AN274">
        <v>24</v>
      </c>
      <c r="AO274">
        <v>23</v>
      </c>
      <c r="AP274">
        <v>21</v>
      </c>
      <c r="AQ274">
        <v>31</v>
      </c>
      <c r="AR274">
        <v>20</v>
      </c>
      <c r="AS274">
        <v>9</v>
      </c>
      <c r="AT274">
        <v>27</v>
      </c>
      <c r="AU274">
        <v>15</v>
      </c>
      <c r="AV274">
        <v>21</v>
      </c>
      <c r="AW274">
        <v>19</v>
      </c>
      <c r="AX274">
        <v>27</v>
      </c>
      <c r="AY274">
        <v>17</v>
      </c>
      <c r="AZ274">
        <v>15</v>
      </c>
      <c r="BA274">
        <v>4</v>
      </c>
      <c r="BB274">
        <v>15</v>
      </c>
      <c r="BC274">
        <v>31</v>
      </c>
      <c r="BD274">
        <v>19</v>
      </c>
      <c r="BE274">
        <v>19</v>
      </c>
      <c r="BF274">
        <v>17</v>
      </c>
      <c r="BG274">
        <v>19</v>
      </c>
      <c r="BH274">
        <v>17</v>
      </c>
      <c r="BI274">
        <v>11</v>
      </c>
      <c r="BJ274">
        <v>19</v>
      </c>
      <c r="BK274">
        <v>21</v>
      </c>
      <c r="BL274">
        <v>35</v>
      </c>
      <c r="BM274">
        <v>35</v>
      </c>
      <c r="BN274">
        <v>37</v>
      </c>
      <c r="BO274">
        <v>16</v>
      </c>
      <c r="BP274">
        <v>35</v>
      </c>
      <c r="BQ274">
        <v>35</v>
      </c>
      <c r="BR274">
        <v>8</v>
      </c>
      <c r="BS274">
        <v>16</v>
      </c>
      <c r="BT274">
        <v>26</v>
      </c>
      <c r="BU274">
        <v>35</v>
      </c>
      <c r="BV274">
        <v>38</v>
      </c>
      <c r="BW274">
        <v>13</v>
      </c>
      <c r="BX274">
        <v>26</v>
      </c>
      <c r="BY274">
        <v>7</v>
      </c>
      <c r="BZ274">
        <v>7</v>
      </c>
      <c r="CA274">
        <v>9</v>
      </c>
      <c r="CB274">
        <v>10</v>
      </c>
      <c r="CC274">
        <v>10</v>
      </c>
      <c r="CD274">
        <v>15</v>
      </c>
      <c r="CE274">
        <v>10</v>
      </c>
      <c r="CF274">
        <v>13</v>
      </c>
      <c r="CG274">
        <v>16</v>
      </c>
      <c r="CH274">
        <v>20</v>
      </c>
      <c r="CI274">
        <v>19</v>
      </c>
      <c r="CJ274">
        <v>18</v>
      </c>
      <c r="CK274">
        <v>19</v>
      </c>
      <c r="CL274">
        <v>16</v>
      </c>
      <c r="CM274">
        <v>18</v>
      </c>
      <c r="CN274">
        <v>18</v>
      </c>
      <c r="CO274">
        <v>16</v>
      </c>
      <c r="CP274">
        <v>19</v>
      </c>
      <c r="CQ274">
        <v>0</v>
      </c>
      <c r="CR274">
        <v>23</v>
      </c>
      <c r="CS274">
        <v>3</v>
      </c>
      <c r="CT274">
        <v>23</v>
      </c>
      <c r="CU274">
        <v>24</v>
      </c>
      <c r="CV274">
        <v>3</v>
      </c>
      <c r="CW274">
        <v>13</v>
      </c>
      <c r="CX274">
        <v>0</v>
      </c>
      <c r="CY274">
        <v>3</v>
      </c>
      <c r="CZ274">
        <v>27</v>
      </c>
      <c r="DA274">
        <v>27</v>
      </c>
      <c r="DB274">
        <v>33</v>
      </c>
      <c r="DC274">
        <v>29</v>
      </c>
      <c r="DD274">
        <v>28</v>
      </c>
      <c r="DE274">
        <v>29</v>
      </c>
      <c r="DF274">
        <v>28</v>
      </c>
      <c r="DG274">
        <v>22</v>
      </c>
      <c r="DH274">
        <v>29</v>
      </c>
      <c r="DI274">
        <v>35</v>
      </c>
      <c r="DJ274">
        <v>32</v>
      </c>
      <c r="DK274">
        <v>33</v>
      </c>
      <c r="DL274">
        <v>31</v>
      </c>
      <c r="DM274">
        <v>32</v>
      </c>
      <c r="DN274">
        <v>32</v>
      </c>
      <c r="DO274">
        <v>18</v>
      </c>
      <c r="DP274">
        <v>18</v>
      </c>
      <c r="DQ274">
        <v>19</v>
      </c>
      <c r="DR274">
        <v>11</v>
      </c>
      <c r="DS274">
        <v>23</v>
      </c>
      <c r="DT274">
        <v>10</v>
      </c>
      <c r="DU274">
        <v>17</v>
      </c>
      <c r="DV274">
        <v>19</v>
      </c>
      <c r="DW274">
        <v>7</v>
      </c>
      <c r="DX274">
        <v>7</v>
      </c>
      <c r="DY274">
        <v>7</v>
      </c>
      <c r="DZ274">
        <v>10</v>
      </c>
      <c r="EA274">
        <v>19</v>
      </c>
      <c r="EB274">
        <v>19</v>
      </c>
      <c r="EC274">
        <v>14</v>
      </c>
      <c r="ED274">
        <v>18</v>
      </c>
      <c r="EE274">
        <v>20</v>
      </c>
      <c r="EF274">
        <v>13</v>
      </c>
      <c r="EG274">
        <v>20</v>
      </c>
      <c r="EH274">
        <v>16</v>
      </c>
      <c r="EI274">
        <v>16</v>
      </c>
      <c r="EJ274">
        <v>12</v>
      </c>
      <c r="EK274">
        <v>12</v>
      </c>
      <c r="EL274">
        <v>12</v>
      </c>
      <c r="EM274">
        <v>12</v>
      </c>
      <c r="EN274">
        <v>23</v>
      </c>
      <c r="EO274">
        <v>10</v>
      </c>
      <c r="EP274">
        <v>8</v>
      </c>
      <c r="EQ274">
        <v>26</v>
      </c>
      <c r="ER274">
        <v>26</v>
      </c>
      <c r="ES274">
        <v>10</v>
      </c>
      <c r="ET274">
        <v>26</v>
      </c>
      <c r="EU274">
        <v>23</v>
      </c>
      <c r="EV274">
        <v>11</v>
      </c>
      <c r="EW274">
        <v>12</v>
      </c>
      <c r="EX274">
        <v>26</v>
      </c>
      <c r="EY274">
        <v>26</v>
      </c>
      <c r="EZ274">
        <v>21</v>
      </c>
      <c r="FA274">
        <v>23</v>
      </c>
      <c r="FB274">
        <v>26</v>
      </c>
      <c r="FC274">
        <v>31</v>
      </c>
      <c r="FD274">
        <v>57</v>
      </c>
      <c r="FE274">
        <v>31</v>
      </c>
      <c r="FF274">
        <v>31</v>
      </c>
      <c r="FG274">
        <v>17</v>
      </c>
      <c r="FH274">
        <v>21</v>
      </c>
      <c r="FI274">
        <v>21</v>
      </c>
      <c r="FJ274">
        <v>17</v>
      </c>
      <c r="FK274">
        <v>20</v>
      </c>
      <c r="FL274">
        <v>23</v>
      </c>
      <c r="FM274">
        <v>20</v>
      </c>
      <c r="FN274">
        <v>16</v>
      </c>
      <c r="FO274">
        <v>16</v>
      </c>
      <c r="FP274">
        <v>14</v>
      </c>
      <c r="FQ274">
        <v>24</v>
      </c>
      <c r="FR274">
        <v>24</v>
      </c>
      <c r="FS274">
        <v>15</v>
      </c>
      <c r="FT274">
        <v>18</v>
      </c>
      <c r="FU274">
        <v>20</v>
      </c>
      <c r="FV274">
        <v>24</v>
      </c>
      <c r="FW274">
        <v>20</v>
      </c>
      <c r="FX274">
        <v>23</v>
      </c>
      <c r="FY274">
        <v>17</v>
      </c>
      <c r="FZ274">
        <v>5</v>
      </c>
      <c r="GA274">
        <v>10</v>
      </c>
      <c r="GB274">
        <v>10</v>
      </c>
      <c r="GC274">
        <v>8</v>
      </c>
      <c r="GD274">
        <v>7</v>
      </c>
      <c r="GE274">
        <v>7</v>
      </c>
      <c r="GF274">
        <v>15</v>
      </c>
      <c r="GG274">
        <v>7</v>
      </c>
      <c r="GH274">
        <v>5</v>
      </c>
      <c r="GI274">
        <v>5</v>
      </c>
      <c r="GJ274">
        <v>7</v>
      </c>
      <c r="GK274">
        <v>38</v>
      </c>
      <c r="GL274">
        <v>31</v>
      </c>
      <c r="GM274">
        <v>41</v>
      </c>
      <c r="GN274">
        <v>39</v>
      </c>
      <c r="GO274">
        <v>36</v>
      </c>
      <c r="GP274">
        <v>31</v>
      </c>
      <c r="GQ274">
        <v>31</v>
      </c>
      <c r="GR274">
        <v>7</v>
      </c>
      <c r="GS274">
        <v>7</v>
      </c>
      <c r="GT274">
        <v>10</v>
      </c>
      <c r="GU274">
        <v>10</v>
      </c>
      <c r="GV274">
        <v>7</v>
      </c>
      <c r="GW274">
        <v>15</v>
      </c>
      <c r="GX274">
        <v>20</v>
      </c>
      <c r="GY274">
        <v>19</v>
      </c>
      <c r="GZ274">
        <v>23</v>
      </c>
      <c r="HA274">
        <v>9</v>
      </c>
      <c r="HB274">
        <v>23</v>
      </c>
      <c r="HC274">
        <v>9</v>
      </c>
      <c r="HD274">
        <v>27</v>
      </c>
      <c r="HE274">
        <v>21</v>
      </c>
      <c r="HF274">
        <v>27</v>
      </c>
      <c r="HG274">
        <v>24</v>
      </c>
      <c r="HH274">
        <v>21</v>
      </c>
      <c r="HI274">
        <v>18</v>
      </c>
      <c r="HJ274">
        <v>24</v>
      </c>
      <c r="HK274">
        <v>24</v>
      </c>
      <c r="HL274">
        <v>17</v>
      </c>
      <c r="HM274">
        <v>17</v>
      </c>
      <c r="HN274">
        <v>21</v>
      </c>
      <c r="HO274">
        <v>26</v>
      </c>
      <c r="HP274">
        <v>19</v>
      </c>
      <c r="HQ274">
        <v>21</v>
      </c>
      <c r="HR274">
        <v>24</v>
      </c>
      <c r="HS274">
        <v>32</v>
      </c>
      <c r="HT274">
        <v>17</v>
      </c>
      <c r="HU274">
        <v>19</v>
      </c>
      <c r="HV274">
        <v>23</v>
      </c>
      <c r="HW274">
        <v>21</v>
      </c>
      <c r="HX274">
        <v>30</v>
      </c>
      <c r="HY274">
        <v>35</v>
      </c>
      <c r="HZ274">
        <v>8</v>
      </c>
      <c r="IA274">
        <v>6</v>
      </c>
      <c r="IB274">
        <v>58</v>
      </c>
      <c r="IC274">
        <v>31</v>
      </c>
      <c r="ID274">
        <v>8</v>
      </c>
      <c r="IE274">
        <v>8</v>
      </c>
      <c r="IF274">
        <v>17</v>
      </c>
      <c r="IG274">
        <v>17</v>
      </c>
      <c r="IH274">
        <v>18</v>
      </c>
      <c r="II274">
        <v>14</v>
      </c>
      <c r="IJ274">
        <v>14</v>
      </c>
      <c r="IK274">
        <v>18</v>
      </c>
      <c r="IL274">
        <v>14</v>
      </c>
      <c r="IM274">
        <v>14</v>
      </c>
      <c r="IN274">
        <v>13</v>
      </c>
      <c r="IO274">
        <v>17</v>
      </c>
      <c r="IP274">
        <v>19</v>
      </c>
      <c r="IQ274">
        <v>17</v>
      </c>
      <c r="IR274">
        <v>18</v>
      </c>
      <c r="IS274">
        <v>17</v>
      </c>
      <c r="IT274">
        <v>1</v>
      </c>
      <c r="IU274">
        <v>19</v>
      </c>
      <c r="IV274">
        <v>11</v>
      </c>
      <c r="IW274">
        <v>11</v>
      </c>
      <c r="IX274">
        <v>0</v>
      </c>
      <c r="IY274">
        <v>11</v>
      </c>
      <c r="IZ274">
        <v>0</v>
      </c>
      <c r="JA274">
        <v>49</v>
      </c>
      <c r="JB274">
        <v>11</v>
      </c>
      <c r="JC274">
        <v>26</v>
      </c>
      <c r="JD274">
        <v>7</v>
      </c>
      <c r="JE274">
        <v>4</v>
      </c>
      <c r="JF274">
        <v>4</v>
      </c>
      <c r="JG274">
        <v>9</v>
      </c>
      <c r="JH274">
        <v>4</v>
      </c>
      <c r="JI274">
        <v>4</v>
      </c>
      <c r="JJ274">
        <v>4</v>
      </c>
      <c r="JK274">
        <v>7</v>
      </c>
      <c r="JL274">
        <v>9</v>
      </c>
      <c r="JM274">
        <v>8</v>
      </c>
      <c r="JN274">
        <v>27</v>
      </c>
      <c r="JO274">
        <v>11</v>
      </c>
      <c r="JP274">
        <v>8</v>
      </c>
      <c r="JQ274">
        <v>27</v>
      </c>
      <c r="JR274">
        <v>16</v>
      </c>
      <c r="JS274">
        <v>16</v>
      </c>
      <c r="JT274">
        <v>26</v>
      </c>
      <c r="JU274">
        <v>21</v>
      </c>
      <c r="JV274">
        <v>27</v>
      </c>
      <c r="JW274">
        <v>16</v>
      </c>
      <c r="JX274">
        <v>11</v>
      </c>
      <c r="JY274">
        <v>18</v>
      </c>
      <c r="JZ274">
        <v>16</v>
      </c>
      <c r="KA274">
        <v>11</v>
      </c>
      <c r="KB274">
        <v>18</v>
      </c>
      <c r="KC274">
        <v>17</v>
      </c>
      <c r="KD274">
        <v>16</v>
      </c>
      <c r="KE274">
        <v>16</v>
      </c>
      <c r="KF274">
        <v>17</v>
      </c>
      <c r="KG274">
        <v>15</v>
      </c>
      <c r="KH274">
        <v>17</v>
      </c>
      <c r="KI274">
        <v>15</v>
      </c>
      <c r="KJ274">
        <v>20</v>
      </c>
      <c r="KK274">
        <v>13</v>
      </c>
      <c r="KL274">
        <v>20</v>
      </c>
      <c r="KM274">
        <v>17</v>
      </c>
      <c r="KN274">
        <v>19</v>
      </c>
      <c r="KO274">
        <v>17</v>
      </c>
      <c r="KP274">
        <v>17</v>
      </c>
      <c r="KQ274">
        <v>10</v>
      </c>
      <c r="KR274">
        <v>17</v>
      </c>
      <c r="KS274">
        <v>27</v>
      </c>
      <c r="KT274">
        <v>9</v>
      </c>
      <c r="KU274">
        <v>3</v>
      </c>
      <c r="KV274">
        <v>3</v>
      </c>
      <c r="KW274">
        <v>2</v>
      </c>
      <c r="KX274">
        <v>3</v>
      </c>
      <c r="KY274">
        <v>4</v>
      </c>
      <c r="KZ274">
        <v>9</v>
      </c>
      <c r="LA274">
        <v>0</v>
      </c>
      <c r="LB274">
        <v>3</v>
      </c>
      <c r="LC274">
        <v>3</v>
      </c>
      <c r="LD274">
        <v>3</v>
      </c>
      <c r="LE274">
        <v>0</v>
      </c>
      <c r="LF274">
        <v>4</v>
      </c>
      <c r="LG274">
        <v>19</v>
      </c>
      <c r="LH274">
        <v>1</v>
      </c>
      <c r="LI274">
        <v>1</v>
      </c>
      <c r="LJ274">
        <v>0</v>
      </c>
      <c r="LK274">
        <v>1</v>
      </c>
      <c r="LL274">
        <v>1</v>
      </c>
      <c r="LM274">
        <v>1</v>
      </c>
      <c r="LN274">
        <v>0</v>
      </c>
      <c r="LO274">
        <v>0</v>
      </c>
      <c r="LP274">
        <v>30</v>
      </c>
      <c r="LQ274">
        <v>31</v>
      </c>
      <c r="LR274">
        <v>28</v>
      </c>
      <c r="LS274">
        <v>25</v>
      </c>
      <c r="LT274">
        <v>32</v>
      </c>
      <c r="LU274">
        <v>26</v>
      </c>
      <c r="LV274">
        <v>26</v>
      </c>
      <c r="LW274">
        <v>24</v>
      </c>
      <c r="LX274">
        <v>31</v>
      </c>
      <c r="LY274">
        <v>30</v>
      </c>
      <c r="LZ274">
        <v>27</v>
      </c>
      <c r="MA274">
        <v>29</v>
      </c>
      <c r="MB274">
        <v>22</v>
      </c>
      <c r="MC274">
        <v>27</v>
      </c>
      <c r="MD274">
        <v>26</v>
      </c>
      <c r="ME274">
        <v>23</v>
      </c>
      <c r="MF274">
        <v>36</v>
      </c>
      <c r="MG274">
        <v>32</v>
      </c>
      <c r="MH274">
        <v>37</v>
      </c>
      <c r="MI274">
        <v>24</v>
      </c>
      <c r="MJ274">
        <v>33</v>
      </c>
      <c r="MK274">
        <v>39</v>
      </c>
      <c r="ML274">
        <v>35</v>
      </c>
      <c r="MM274">
        <v>37</v>
      </c>
      <c r="MN274">
        <v>37</v>
      </c>
      <c r="MO274">
        <v>38</v>
      </c>
      <c r="MP274">
        <v>36</v>
      </c>
      <c r="MQ274">
        <v>38</v>
      </c>
      <c r="MR274">
        <v>36</v>
      </c>
      <c r="MS274">
        <v>42</v>
      </c>
      <c r="MT274">
        <v>33</v>
      </c>
      <c r="MU274">
        <v>26</v>
      </c>
      <c r="MV274">
        <v>31</v>
      </c>
      <c r="MW274">
        <v>26</v>
      </c>
      <c r="MX274">
        <v>28</v>
      </c>
      <c r="MY274">
        <v>31</v>
      </c>
      <c r="MZ274">
        <v>31</v>
      </c>
      <c r="NA274">
        <v>24</v>
      </c>
      <c r="NB274">
        <v>28</v>
      </c>
      <c r="NC274">
        <v>10</v>
      </c>
      <c r="ND274">
        <v>8</v>
      </c>
      <c r="NE274">
        <v>11</v>
      </c>
      <c r="NF274">
        <v>10</v>
      </c>
      <c r="NG274">
        <v>3</v>
      </c>
      <c r="NH274">
        <v>7</v>
      </c>
      <c r="NI274">
        <v>7</v>
      </c>
      <c r="NJ274">
        <v>9</v>
      </c>
      <c r="NK274">
        <v>9</v>
      </c>
      <c r="NL274">
        <v>10</v>
      </c>
      <c r="NM274">
        <v>6</v>
      </c>
      <c r="NN274">
        <v>8</v>
      </c>
      <c r="NO274">
        <v>10</v>
      </c>
      <c r="NP274">
        <v>24</v>
      </c>
      <c r="NQ274">
        <v>23</v>
      </c>
      <c r="NR274">
        <v>23</v>
      </c>
      <c r="NS274">
        <v>22</v>
      </c>
      <c r="NT274">
        <v>25</v>
      </c>
      <c r="NU274">
        <v>16</v>
      </c>
      <c r="NV274">
        <v>25</v>
      </c>
      <c r="NW274">
        <v>26</v>
      </c>
      <c r="NX274">
        <v>22</v>
      </c>
      <c r="NY274">
        <v>22</v>
      </c>
      <c r="NZ274">
        <v>25</v>
      </c>
      <c r="OA274">
        <v>18</v>
      </c>
      <c r="OB274">
        <v>25</v>
      </c>
    </row>
    <row r="275" spans="1:392" x14ac:dyDescent="0.35">
      <c r="A275">
        <v>2044</v>
      </c>
      <c r="B275" t="s">
        <v>399</v>
      </c>
      <c r="C275">
        <v>15</v>
      </c>
      <c r="D275">
        <v>10</v>
      </c>
      <c r="E275">
        <v>15</v>
      </c>
      <c r="F275">
        <v>9</v>
      </c>
      <c r="G275">
        <v>10</v>
      </c>
      <c r="H275">
        <v>9</v>
      </c>
      <c r="I275">
        <v>58</v>
      </c>
      <c r="J275">
        <v>42</v>
      </c>
      <c r="K275">
        <v>29</v>
      </c>
      <c r="L275">
        <v>32</v>
      </c>
      <c r="M275">
        <v>32</v>
      </c>
      <c r="N275">
        <v>42</v>
      </c>
      <c r="O275">
        <v>32</v>
      </c>
      <c r="P275">
        <v>11</v>
      </c>
      <c r="Q275">
        <v>42</v>
      </c>
      <c r="R275">
        <v>10</v>
      </c>
      <c r="S275">
        <v>10</v>
      </c>
      <c r="T275">
        <v>10</v>
      </c>
      <c r="U275">
        <v>20</v>
      </c>
      <c r="V275">
        <v>21</v>
      </c>
      <c r="W275">
        <v>21</v>
      </c>
      <c r="X275">
        <v>20</v>
      </c>
      <c r="Y275">
        <v>22</v>
      </c>
      <c r="Z275">
        <v>14</v>
      </c>
      <c r="AA275">
        <v>22</v>
      </c>
      <c r="AB275">
        <v>15</v>
      </c>
      <c r="AC275">
        <v>17</v>
      </c>
      <c r="AD275">
        <v>20</v>
      </c>
      <c r="AE275">
        <v>16</v>
      </c>
      <c r="AF275">
        <v>7</v>
      </c>
      <c r="AG275">
        <v>14</v>
      </c>
      <c r="AH275">
        <v>15</v>
      </c>
      <c r="AI275">
        <v>16</v>
      </c>
      <c r="AJ275">
        <v>15</v>
      </c>
      <c r="AK275">
        <v>16</v>
      </c>
      <c r="AL275">
        <v>12</v>
      </c>
      <c r="AM275">
        <v>12</v>
      </c>
      <c r="AN275">
        <v>19</v>
      </c>
      <c r="AO275">
        <v>16</v>
      </c>
      <c r="AP275">
        <v>14</v>
      </c>
      <c r="AQ275">
        <v>29</v>
      </c>
      <c r="AR275">
        <v>18</v>
      </c>
      <c r="AS275">
        <v>7</v>
      </c>
      <c r="AT275">
        <v>23</v>
      </c>
      <c r="AU275">
        <v>13</v>
      </c>
      <c r="AV275">
        <v>20</v>
      </c>
      <c r="AW275">
        <v>18</v>
      </c>
      <c r="AX275">
        <v>24</v>
      </c>
      <c r="AY275">
        <v>18</v>
      </c>
      <c r="AZ275">
        <v>13</v>
      </c>
      <c r="BA275">
        <v>3</v>
      </c>
      <c r="BB275">
        <v>13</v>
      </c>
      <c r="BC275">
        <v>29</v>
      </c>
      <c r="BD275">
        <v>18</v>
      </c>
      <c r="BE275">
        <v>20</v>
      </c>
      <c r="BF275">
        <v>15</v>
      </c>
      <c r="BG275">
        <v>17</v>
      </c>
      <c r="BH275">
        <v>15</v>
      </c>
      <c r="BI275">
        <v>14</v>
      </c>
      <c r="BJ275">
        <v>15</v>
      </c>
      <c r="BK275">
        <v>25</v>
      </c>
      <c r="BL275">
        <v>36</v>
      </c>
      <c r="BM275">
        <v>37</v>
      </c>
      <c r="BN275">
        <v>41</v>
      </c>
      <c r="BO275">
        <v>25</v>
      </c>
      <c r="BP275">
        <v>36</v>
      </c>
      <c r="BQ275">
        <v>37</v>
      </c>
      <c r="BR275">
        <v>4</v>
      </c>
      <c r="BS275">
        <v>25</v>
      </c>
      <c r="BT275">
        <v>22</v>
      </c>
      <c r="BU275">
        <v>37</v>
      </c>
      <c r="BV275">
        <v>41</v>
      </c>
      <c r="BW275">
        <v>21</v>
      </c>
      <c r="BX275">
        <v>23</v>
      </c>
      <c r="BY275">
        <v>3</v>
      </c>
      <c r="BZ275">
        <v>3</v>
      </c>
      <c r="CA275">
        <v>7</v>
      </c>
      <c r="CB275">
        <v>5</v>
      </c>
      <c r="CC275">
        <v>5</v>
      </c>
      <c r="CD275">
        <v>7</v>
      </c>
      <c r="CE275">
        <v>5</v>
      </c>
      <c r="CF275">
        <v>5</v>
      </c>
      <c r="CG275">
        <v>15</v>
      </c>
      <c r="CH275">
        <v>20</v>
      </c>
      <c r="CI275">
        <v>16</v>
      </c>
      <c r="CJ275">
        <v>19</v>
      </c>
      <c r="CK275">
        <v>16</v>
      </c>
      <c r="CL275">
        <v>15</v>
      </c>
      <c r="CM275">
        <v>21</v>
      </c>
      <c r="CN275">
        <v>19</v>
      </c>
      <c r="CO275">
        <v>15</v>
      </c>
      <c r="CP275">
        <v>16</v>
      </c>
      <c r="CQ275">
        <v>6</v>
      </c>
      <c r="CR275">
        <v>34</v>
      </c>
      <c r="CS275">
        <v>8</v>
      </c>
      <c r="CT275">
        <v>35</v>
      </c>
      <c r="CU275">
        <v>33</v>
      </c>
      <c r="CV275">
        <v>8</v>
      </c>
      <c r="CW275">
        <v>21</v>
      </c>
      <c r="CX275">
        <v>6</v>
      </c>
      <c r="CY275">
        <v>8</v>
      </c>
      <c r="CZ275">
        <v>16</v>
      </c>
      <c r="DA275">
        <v>16</v>
      </c>
      <c r="DB275">
        <v>22</v>
      </c>
      <c r="DC275">
        <v>16</v>
      </c>
      <c r="DD275">
        <v>16</v>
      </c>
      <c r="DE275">
        <v>16</v>
      </c>
      <c r="DF275">
        <v>17</v>
      </c>
      <c r="DG275">
        <v>14</v>
      </c>
      <c r="DH275">
        <v>16</v>
      </c>
      <c r="DI275">
        <v>19</v>
      </c>
      <c r="DJ275">
        <v>20</v>
      </c>
      <c r="DK275">
        <v>20</v>
      </c>
      <c r="DL275">
        <v>22</v>
      </c>
      <c r="DM275">
        <v>20</v>
      </c>
      <c r="DN275">
        <v>20</v>
      </c>
      <c r="DO275">
        <v>18</v>
      </c>
      <c r="DP275">
        <v>18</v>
      </c>
      <c r="DQ275">
        <v>20</v>
      </c>
      <c r="DR275">
        <v>5</v>
      </c>
      <c r="DS275">
        <v>15</v>
      </c>
      <c r="DT275">
        <v>3</v>
      </c>
      <c r="DU275">
        <v>9</v>
      </c>
      <c r="DV275">
        <v>14</v>
      </c>
      <c r="DW275">
        <v>4</v>
      </c>
      <c r="DX275">
        <v>4</v>
      </c>
      <c r="DY275">
        <v>3</v>
      </c>
      <c r="DZ275">
        <v>4</v>
      </c>
      <c r="EA275">
        <v>20</v>
      </c>
      <c r="EB275">
        <v>20</v>
      </c>
      <c r="EC275">
        <v>4</v>
      </c>
      <c r="ED275">
        <v>11</v>
      </c>
      <c r="EE275">
        <v>15</v>
      </c>
      <c r="EF275">
        <v>3</v>
      </c>
      <c r="EG275">
        <v>15</v>
      </c>
      <c r="EH275">
        <v>10</v>
      </c>
      <c r="EI275">
        <v>10</v>
      </c>
      <c r="EJ275">
        <v>2</v>
      </c>
      <c r="EK275">
        <v>2</v>
      </c>
      <c r="EL275">
        <v>2</v>
      </c>
      <c r="EM275">
        <v>4</v>
      </c>
      <c r="EN275">
        <v>21</v>
      </c>
      <c r="EO275">
        <v>5</v>
      </c>
      <c r="EP275">
        <v>4</v>
      </c>
      <c r="EQ275">
        <v>25</v>
      </c>
      <c r="ER275">
        <v>25</v>
      </c>
      <c r="ES275">
        <v>5</v>
      </c>
      <c r="ET275">
        <v>25</v>
      </c>
      <c r="EU275">
        <v>20</v>
      </c>
      <c r="EV275">
        <v>15</v>
      </c>
      <c r="EW275">
        <v>15</v>
      </c>
      <c r="EX275">
        <v>25</v>
      </c>
      <c r="EY275">
        <v>25</v>
      </c>
      <c r="EZ275">
        <v>21</v>
      </c>
      <c r="FA275">
        <v>21</v>
      </c>
      <c r="FB275">
        <v>25</v>
      </c>
      <c r="FC275">
        <v>22</v>
      </c>
      <c r="FD275">
        <v>49</v>
      </c>
      <c r="FE275">
        <v>23</v>
      </c>
      <c r="FF275">
        <v>23</v>
      </c>
      <c r="FG275">
        <v>11</v>
      </c>
      <c r="FH275">
        <v>13</v>
      </c>
      <c r="FI275">
        <v>13</v>
      </c>
      <c r="FJ275">
        <v>9</v>
      </c>
      <c r="FK275">
        <v>11</v>
      </c>
      <c r="FL275">
        <v>13</v>
      </c>
      <c r="FM275">
        <v>11</v>
      </c>
      <c r="FN275">
        <v>15</v>
      </c>
      <c r="FO275">
        <v>11</v>
      </c>
      <c r="FP275">
        <v>13</v>
      </c>
      <c r="FQ275">
        <v>13</v>
      </c>
      <c r="FR275">
        <v>13</v>
      </c>
      <c r="FS275">
        <v>10</v>
      </c>
      <c r="FT275">
        <v>14</v>
      </c>
      <c r="FU275">
        <v>16</v>
      </c>
      <c r="FV275">
        <v>13</v>
      </c>
      <c r="FW275">
        <v>11</v>
      </c>
      <c r="FX275">
        <v>13</v>
      </c>
      <c r="FY275">
        <v>7</v>
      </c>
      <c r="FZ275">
        <v>2</v>
      </c>
      <c r="GA275">
        <v>2</v>
      </c>
      <c r="GB275">
        <v>3</v>
      </c>
      <c r="GC275">
        <v>4</v>
      </c>
      <c r="GD275">
        <v>4</v>
      </c>
      <c r="GE275">
        <v>4</v>
      </c>
      <c r="GF275">
        <v>9</v>
      </c>
      <c r="GG275">
        <v>4</v>
      </c>
      <c r="GH275">
        <v>2</v>
      </c>
      <c r="GI275">
        <v>2</v>
      </c>
      <c r="GJ275">
        <v>4</v>
      </c>
      <c r="GK275">
        <v>20</v>
      </c>
      <c r="GL275">
        <v>20</v>
      </c>
      <c r="GM275">
        <v>20</v>
      </c>
      <c r="GN275">
        <v>20</v>
      </c>
      <c r="GO275">
        <v>21</v>
      </c>
      <c r="GP275">
        <v>20</v>
      </c>
      <c r="GQ275">
        <v>20</v>
      </c>
      <c r="GR275">
        <v>4</v>
      </c>
      <c r="GS275">
        <v>4</v>
      </c>
      <c r="GT275">
        <v>10</v>
      </c>
      <c r="GU275">
        <v>10</v>
      </c>
      <c r="GV275">
        <v>4</v>
      </c>
      <c r="GW275">
        <v>9</v>
      </c>
      <c r="GX275">
        <v>16</v>
      </c>
      <c r="GY275">
        <v>12</v>
      </c>
      <c r="GZ275">
        <v>15</v>
      </c>
      <c r="HA275">
        <v>4</v>
      </c>
      <c r="HB275">
        <v>15</v>
      </c>
      <c r="HC275">
        <v>4</v>
      </c>
      <c r="HD275">
        <v>23</v>
      </c>
      <c r="HE275">
        <v>25</v>
      </c>
      <c r="HF275">
        <v>22</v>
      </c>
      <c r="HG275">
        <v>22</v>
      </c>
      <c r="HH275">
        <v>26</v>
      </c>
      <c r="HI275">
        <v>15</v>
      </c>
      <c r="HJ275">
        <v>21</v>
      </c>
      <c r="HK275">
        <v>21</v>
      </c>
      <c r="HL275">
        <v>14</v>
      </c>
      <c r="HM275">
        <v>14</v>
      </c>
      <c r="HN275">
        <v>25</v>
      </c>
      <c r="HO275">
        <v>26</v>
      </c>
      <c r="HP275">
        <v>20</v>
      </c>
      <c r="HQ275">
        <v>25</v>
      </c>
      <c r="HR275">
        <v>21</v>
      </c>
      <c r="HS275">
        <v>22</v>
      </c>
      <c r="HT275">
        <v>14</v>
      </c>
      <c r="HU275">
        <v>20</v>
      </c>
      <c r="HV275">
        <v>21</v>
      </c>
      <c r="HW275">
        <v>25</v>
      </c>
      <c r="HX275">
        <v>28</v>
      </c>
      <c r="HY275">
        <v>32</v>
      </c>
      <c r="HZ275">
        <v>11</v>
      </c>
      <c r="IA275">
        <v>3</v>
      </c>
      <c r="IB275">
        <v>55</v>
      </c>
      <c r="IC275">
        <v>29</v>
      </c>
      <c r="ID275">
        <v>11</v>
      </c>
      <c r="IE275">
        <v>11</v>
      </c>
      <c r="IF275">
        <v>11</v>
      </c>
      <c r="IG275">
        <v>11</v>
      </c>
      <c r="IH275">
        <v>10</v>
      </c>
      <c r="II275">
        <v>13</v>
      </c>
      <c r="IJ275">
        <v>13</v>
      </c>
      <c r="IK275">
        <v>10</v>
      </c>
      <c r="IL275">
        <v>13</v>
      </c>
      <c r="IM275">
        <v>13</v>
      </c>
      <c r="IN275">
        <v>13</v>
      </c>
      <c r="IO275">
        <v>11</v>
      </c>
      <c r="IP275">
        <v>11</v>
      </c>
      <c r="IQ275">
        <v>11</v>
      </c>
      <c r="IR275">
        <v>11</v>
      </c>
      <c r="IS275">
        <v>11</v>
      </c>
      <c r="IT275">
        <v>0</v>
      </c>
      <c r="IU275">
        <v>21</v>
      </c>
      <c r="IV275">
        <v>13</v>
      </c>
      <c r="IW275">
        <v>13</v>
      </c>
      <c r="IX275">
        <v>0</v>
      </c>
      <c r="IY275">
        <v>13</v>
      </c>
      <c r="IZ275">
        <v>0</v>
      </c>
      <c r="JA275">
        <v>55</v>
      </c>
      <c r="JB275">
        <v>13</v>
      </c>
      <c r="JC275">
        <v>20</v>
      </c>
      <c r="JD275">
        <v>7</v>
      </c>
      <c r="JE275">
        <v>5</v>
      </c>
      <c r="JF275">
        <v>5</v>
      </c>
      <c r="JG275">
        <v>10</v>
      </c>
      <c r="JH275">
        <v>5</v>
      </c>
      <c r="JI275">
        <v>5</v>
      </c>
      <c r="JJ275">
        <v>2</v>
      </c>
      <c r="JK275">
        <v>7</v>
      </c>
      <c r="JL275">
        <v>10</v>
      </c>
      <c r="JM275">
        <v>7</v>
      </c>
      <c r="JN275">
        <v>26</v>
      </c>
      <c r="JO275">
        <v>18</v>
      </c>
      <c r="JP275">
        <v>4</v>
      </c>
      <c r="JQ275">
        <v>19</v>
      </c>
      <c r="JR275">
        <v>15</v>
      </c>
      <c r="JS275">
        <v>15</v>
      </c>
      <c r="JT275">
        <v>16</v>
      </c>
      <c r="JU275">
        <v>20</v>
      </c>
      <c r="JV275">
        <v>19</v>
      </c>
      <c r="JW275">
        <v>10</v>
      </c>
      <c r="JX275">
        <v>5</v>
      </c>
      <c r="JY275">
        <v>11</v>
      </c>
      <c r="JZ275">
        <v>9</v>
      </c>
      <c r="KA275">
        <v>5</v>
      </c>
      <c r="KB275">
        <v>9</v>
      </c>
      <c r="KC275">
        <v>11</v>
      </c>
      <c r="KD275">
        <v>9</v>
      </c>
      <c r="KE275">
        <v>10</v>
      </c>
      <c r="KF275">
        <v>11</v>
      </c>
      <c r="KG275">
        <v>7</v>
      </c>
      <c r="KH275">
        <v>11</v>
      </c>
      <c r="KI275">
        <v>7</v>
      </c>
      <c r="KJ275">
        <v>17</v>
      </c>
      <c r="KK275">
        <v>5</v>
      </c>
      <c r="KL275">
        <v>17</v>
      </c>
      <c r="KM275">
        <v>7</v>
      </c>
      <c r="KN275">
        <v>9</v>
      </c>
      <c r="KO275">
        <v>7</v>
      </c>
      <c r="KP275">
        <v>7</v>
      </c>
      <c r="KQ275">
        <v>5</v>
      </c>
      <c r="KR275">
        <v>7</v>
      </c>
      <c r="KS275">
        <v>22</v>
      </c>
      <c r="KT275">
        <v>7</v>
      </c>
      <c r="KU275">
        <v>3</v>
      </c>
      <c r="KV275">
        <v>3</v>
      </c>
      <c r="KW275">
        <v>3</v>
      </c>
      <c r="KX275">
        <v>2</v>
      </c>
      <c r="KY275">
        <v>2</v>
      </c>
      <c r="KZ275">
        <v>4</v>
      </c>
      <c r="LA275">
        <v>4</v>
      </c>
      <c r="LB275">
        <v>3</v>
      </c>
      <c r="LC275">
        <v>3</v>
      </c>
      <c r="LD275">
        <v>3</v>
      </c>
      <c r="LE275">
        <v>4</v>
      </c>
      <c r="LF275">
        <v>2</v>
      </c>
      <c r="LG275">
        <v>21</v>
      </c>
      <c r="LH275">
        <v>4</v>
      </c>
      <c r="LI275">
        <v>4</v>
      </c>
      <c r="LJ275">
        <v>0</v>
      </c>
      <c r="LK275">
        <v>3</v>
      </c>
      <c r="LL275">
        <v>3</v>
      </c>
      <c r="LM275">
        <v>4</v>
      </c>
      <c r="LN275">
        <v>4</v>
      </c>
      <c r="LO275">
        <v>6</v>
      </c>
      <c r="LP275">
        <v>23</v>
      </c>
      <c r="LQ275">
        <v>19</v>
      </c>
      <c r="LR275">
        <v>19</v>
      </c>
      <c r="LS275">
        <v>17</v>
      </c>
      <c r="LT275">
        <v>20</v>
      </c>
      <c r="LU275">
        <v>19</v>
      </c>
      <c r="LV275">
        <v>19</v>
      </c>
      <c r="LW275">
        <v>15</v>
      </c>
      <c r="LX275">
        <v>20</v>
      </c>
      <c r="LY275">
        <v>17</v>
      </c>
      <c r="LZ275">
        <v>19</v>
      </c>
      <c r="MA275">
        <v>17</v>
      </c>
      <c r="MB275">
        <v>22</v>
      </c>
      <c r="MC275">
        <v>17</v>
      </c>
      <c r="MD275">
        <v>17</v>
      </c>
      <c r="ME275">
        <v>22</v>
      </c>
      <c r="MF275">
        <v>19</v>
      </c>
      <c r="MG275">
        <v>20</v>
      </c>
      <c r="MH275">
        <v>22</v>
      </c>
      <c r="MI275">
        <v>15</v>
      </c>
      <c r="MJ275">
        <v>20</v>
      </c>
      <c r="MK275">
        <v>23</v>
      </c>
      <c r="ML275">
        <v>21</v>
      </c>
      <c r="MM275">
        <v>23</v>
      </c>
      <c r="MN275">
        <v>22</v>
      </c>
      <c r="MO275">
        <v>23</v>
      </c>
      <c r="MP275">
        <v>21</v>
      </c>
      <c r="MQ275">
        <v>23</v>
      </c>
      <c r="MR275">
        <v>22</v>
      </c>
      <c r="MS275">
        <v>20</v>
      </c>
      <c r="MT275">
        <v>20</v>
      </c>
      <c r="MU275">
        <v>20</v>
      </c>
      <c r="MV275">
        <v>17</v>
      </c>
      <c r="MW275">
        <v>16</v>
      </c>
      <c r="MX275">
        <v>15</v>
      </c>
      <c r="MY275">
        <v>20</v>
      </c>
      <c r="MZ275">
        <v>21</v>
      </c>
      <c r="NA275">
        <v>16</v>
      </c>
      <c r="NB275">
        <v>15</v>
      </c>
      <c r="NC275">
        <v>4</v>
      </c>
      <c r="ND275">
        <v>3</v>
      </c>
      <c r="NE275">
        <v>5</v>
      </c>
      <c r="NF275">
        <v>4</v>
      </c>
      <c r="NG275">
        <v>2</v>
      </c>
      <c r="NH275">
        <v>4</v>
      </c>
      <c r="NI275">
        <v>4</v>
      </c>
      <c r="NJ275">
        <v>5</v>
      </c>
      <c r="NK275">
        <v>3</v>
      </c>
      <c r="NL275">
        <v>4</v>
      </c>
      <c r="NM275">
        <v>5</v>
      </c>
      <c r="NN275">
        <v>4</v>
      </c>
      <c r="NO275">
        <v>3</v>
      </c>
      <c r="NP275">
        <v>15</v>
      </c>
      <c r="NQ275">
        <v>15</v>
      </c>
      <c r="NR275">
        <v>19</v>
      </c>
      <c r="NS275">
        <v>14</v>
      </c>
      <c r="NT275">
        <v>24</v>
      </c>
      <c r="NU275">
        <v>13</v>
      </c>
      <c r="NV275">
        <v>17</v>
      </c>
      <c r="NW275">
        <v>15</v>
      </c>
      <c r="NX275">
        <v>22</v>
      </c>
      <c r="NY275">
        <v>13</v>
      </c>
      <c r="NZ275">
        <v>24</v>
      </c>
      <c r="OA275">
        <v>13</v>
      </c>
      <c r="OB275">
        <v>24</v>
      </c>
    </row>
    <row r="276" spans="1:392" x14ac:dyDescent="0.35">
      <c r="A276">
        <v>2045</v>
      </c>
      <c r="B276" t="s">
        <v>399</v>
      </c>
      <c r="C276">
        <v>11</v>
      </c>
      <c r="D276">
        <v>10</v>
      </c>
      <c r="E276">
        <v>11</v>
      </c>
      <c r="F276">
        <v>10</v>
      </c>
      <c r="G276">
        <v>9</v>
      </c>
      <c r="H276">
        <v>7</v>
      </c>
      <c r="I276">
        <v>66</v>
      </c>
      <c r="J276">
        <v>30</v>
      </c>
      <c r="K276">
        <v>41</v>
      </c>
      <c r="L276">
        <v>29</v>
      </c>
      <c r="M276">
        <v>29</v>
      </c>
      <c r="N276">
        <v>30</v>
      </c>
      <c r="O276">
        <v>29</v>
      </c>
      <c r="P276">
        <v>10</v>
      </c>
      <c r="Q276">
        <v>30</v>
      </c>
      <c r="R276">
        <v>7</v>
      </c>
      <c r="S276">
        <v>7</v>
      </c>
      <c r="T276">
        <v>7</v>
      </c>
      <c r="U276">
        <v>18</v>
      </c>
      <c r="V276">
        <v>19</v>
      </c>
      <c r="W276">
        <v>19</v>
      </c>
      <c r="X276">
        <v>21</v>
      </c>
      <c r="Y276">
        <v>24</v>
      </c>
      <c r="Z276">
        <v>17</v>
      </c>
      <c r="AA276">
        <v>24</v>
      </c>
      <c r="AB276">
        <v>17</v>
      </c>
      <c r="AC276">
        <v>14</v>
      </c>
      <c r="AD276">
        <v>17</v>
      </c>
      <c r="AE276">
        <v>13</v>
      </c>
      <c r="AF276">
        <v>6</v>
      </c>
      <c r="AG276">
        <v>11</v>
      </c>
      <c r="AH276">
        <v>12</v>
      </c>
      <c r="AI276">
        <v>13</v>
      </c>
      <c r="AJ276">
        <v>12</v>
      </c>
      <c r="AK276">
        <v>13</v>
      </c>
      <c r="AL276">
        <v>12</v>
      </c>
      <c r="AM276">
        <v>12</v>
      </c>
      <c r="AN276">
        <v>17</v>
      </c>
      <c r="AO276">
        <v>13</v>
      </c>
      <c r="AP276">
        <v>11</v>
      </c>
      <c r="AQ276">
        <v>42</v>
      </c>
      <c r="AR276">
        <v>17</v>
      </c>
      <c r="AS276">
        <v>9</v>
      </c>
      <c r="AT276">
        <v>37</v>
      </c>
      <c r="AU276">
        <v>12</v>
      </c>
      <c r="AV276">
        <v>23</v>
      </c>
      <c r="AW276">
        <v>20</v>
      </c>
      <c r="AX276">
        <v>36</v>
      </c>
      <c r="AY276">
        <v>19</v>
      </c>
      <c r="AZ276">
        <v>13</v>
      </c>
      <c r="BA276">
        <v>6</v>
      </c>
      <c r="BB276">
        <v>13</v>
      </c>
      <c r="BC276">
        <v>42</v>
      </c>
      <c r="BD276">
        <v>20</v>
      </c>
      <c r="BE276">
        <v>17</v>
      </c>
      <c r="BF276">
        <v>13</v>
      </c>
      <c r="BG276">
        <v>15</v>
      </c>
      <c r="BH276">
        <v>13</v>
      </c>
      <c r="BI276">
        <v>13</v>
      </c>
      <c r="BJ276">
        <v>15</v>
      </c>
      <c r="BK276">
        <v>16</v>
      </c>
      <c r="BL276">
        <v>23</v>
      </c>
      <c r="BM276">
        <v>24</v>
      </c>
      <c r="BN276">
        <v>41</v>
      </c>
      <c r="BO276">
        <v>14</v>
      </c>
      <c r="BP276">
        <v>23</v>
      </c>
      <c r="BQ276">
        <v>24</v>
      </c>
      <c r="BR276">
        <v>8</v>
      </c>
      <c r="BS276">
        <v>14</v>
      </c>
      <c r="BT276">
        <v>27</v>
      </c>
      <c r="BU276">
        <v>23</v>
      </c>
      <c r="BV276">
        <v>42</v>
      </c>
      <c r="BW276">
        <v>15</v>
      </c>
      <c r="BX276">
        <v>27</v>
      </c>
      <c r="BY276">
        <v>6</v>
      </c>
      <c r="BZ276">
        <v>6</v>
      </c>
      <c r="CA276">
        <v>9</v>
      </c>
      <c r="CB276">
        <v>8</v>
      </c>
      <c r="CC276">
        <v>9</v>
      </c>
      <c r="CD276">
        <v>10</v>
      </c>
      <c r="CE276">
        <v>9</v>
      </c>
      <c r="CF276">
        <v>9</v>
      </c>
      <c r="CG276">
        <v>10</v>
      </c>
      <c r="CH276">
        <v>17</v>
      </c>
      <c r="CI276">
        <v>15</v>
      </c>
      <c r="CJ276">
        <v>20</v>
      </c>
      <c r="CK276">
        <v>15</v>
      </c>
      <c r="CL276">
        <v>10</v>
      </c>
      <c r="CM276">
        <v>15</v>
      </c>
      <c r="CN276">
        <v>20</v>
      </c>
      <c r="CO276">
        <v>9</v>
      </c>
      <c r="CP276">
        <v>13</v>
      </c>
      <c r="CQ276">
        <v>1</v>
      </c>
      <c r="CR276">
        <v>30</v>
      </c>
      <c r="CS276">
        <v>10</v>
      </c>
      <c r="CT276">
        <v>31</v>
      </c>
      <c r="CU276">
        <v>31</v>
      </c>
      <c r="CV276">
        <v>10</v>
      </c>
      <c r="CW276">
        <v>24</v>
      </c>
      <c r="CX276">
        <v>1</v>
      </c>
      <c r="CY276">
        <v>10</v>
      </c>
      <c r="CZ276">
        <v>19</v>
      </c>
      <c r="DA276">
        <v>19</v>
      </c>
      <c r="DB276">
        <v>19</v>
      </c>
      <c r="DC276">
        <v>17</v>
      </c>
      <c r="DD276">
        <v>19</v>
      </c>
      <c r="DE276">
        <v>19</v>
      </c>
      <c r="DF276">
        <v>19</v>
      </c>
      <c r="DG276">
        <v>14</v>
      </c>
      <c r="DH276">
        <v>19</v>
      </c>
      <c r="DI276">
        <v>20</v>
      </c>
      <c r="DJ276">
        <v>21</v>
      </c>
      <c r="DK276">
        <v>19</v>
      </c>
      <c r="DL276">
        <v>18</v>
      </c>
      <c r="DM276">
        <v>22</v>
      </c>
      <c r="DN276">
        <v>22</v>
      </c>
      <c r="DO276">
        <v>24</v>
      </c>
      <c r="DP276">
        <v>24</v>
      </c>
      <c r="DQ276">
        <v>24</v>
      </c>
      <c r="DR276">
        <v>7</v>
      </c>
      <c r="DS276">
        <v>16</v>
      </c>
      <c r="DT276">
        <v>8</v>
      </c>
      <c r="DU276">
        <v>15</v>
      </c>
      <c r="DV276">
        <v>16</v>
      </c>
      <c r="DW276">
        <v>5</v>
      </c>
      <c r="DX276">
        <v>5</v>
      </c>
      <c r="DY276">
        <v>5</v>
      </c>
      <c r="DZ276">
        <v>8</v>
      </c>
      <c r="EA276">
        <v>24</v>
      </c>
      <c r="EB276">
        <v>24</v>
      </c>
      <c r="EC276">
        <v>1</v>
      </c>
      <c r="ED276">
        <v>5</v>
      </c>
      <c r="EE276">
        <v>12</v>
      </c>
      <c r="EF276">
        <v>2</v>
      </c>
      <c r="EG276">
        <v>12</v>
      </c>
      <c r="EH276">
        <v>8</v>
      </c>
      <c r="EI276">
        <v>8</v>
      </c>
      <c r="EJ276">
        <v>1</v>
      </c>
      <c r="EK276">
        <v>1</v>
      </c>
      <c r="EL276">
        <v>1</v>
      </c>
      <c r="EM276">
        <v>6</v>
      </c>
      <c r="EN276">
        <v>11</v>
      </c>
      <c r="EO276">
        <v>9</v>
      </c>
      <c r="EP276">
        <v>8</v>
      </c>
      <c r="EQ276">
        <v>17</v>
      </c>
      <c r="ER276">
        <v>18</v>
      </c>
      <c r="ES276">
        <v>9</v>
      </c>
      <c r="ET276">
        <v>17</v>
      </c>
      <c r="EU276">
        <v>15</v>
      </c>
      <c r="EV276">
        <v>13</v>
      </c>
      <c r="EW276">
        <v>12</v>
      </c>
      <c r="EX276">
        <v>18</v>
      </c>
      <c r="EY276">
        <v>17</v>
      </c>
      <c r="EZ276">
        <v>12</v>
      </c>
      <c r="FA276">
        <v>11</v>
      </c>
      <c r="FB276">
        <v>19</v>
      </c>
      <c r="FC276">
        <v>40</v>
      </c>
      <c r="FD276">
        <v>57</v>
      </c>
      <c r="FE276">
        <v>41</v>
      </c>
      <c r="FF276">
        <v>41</v>
      </c>
      <c r="FG276">
        <v>11</v>
      </c>
      <c r="FH276">
        <v>13</v>
      </c>
      <c r="FI276">
        <v>13</v>
      </c>
      <c r="FJ276">
        <v>10</v>
      </c>
      <c r="FK276">
        <v>12</v>
      </c>
      <c r="FL276">
        <v>14</v>
      </c>
      <c r="FM276">
        <v>13</v>
      </c>
      <c r="FN276">
        <v>10</v>
      </c>
      <c r="FO276">
        <v>6</v>
      </c>
      <c r="FP276">
        <v>8</v>
      </c>
      <c r="FQ276">
        <v>13</v>
      </c>
      <c r="FR276">
        <v>13</v>
      </c>
      <c r="FS276">
        <v>6</v>
      </c>
      <c r="FT276">
        <v>9</v>
      </c>
      <c r="FU276">
        <v>19</v>
      </c>
      <c r="FV276">
        <v>13</v>
      </c>
      <c r="FW276">
        <v>13</v>
      </c>
      <c r="FX276">
        <v>14</v>
      </c>
      <c r="FY276">
        <v>11</v>
      </c>
      <c r="FZ276">
        <v>1</v>
      </c>
      <c r="GA276">
        <v>4</v>
      </c>
      <c r="GB276">
        <v>6</v>
      </c>
      <c r="GC276">
        <v>6</v>
      </c>
      <c r="GD276">
        <v>8</v>
      </c>
      <c r="GE276">
        <v>8</v>
      </c>
      <c r="GF276">
        <v>11</v>
      </c>
      <c r="GG276">
        <v>8</v>
      </c>
      <c r="GH276">
        <v>1</v>
      </c>
      <c r="GI276">
        <v>1</v>
      </c>
      <c r="GJ276">
        <v>3</v>
      </c>
      <c r="GK276">
        <v>22</v>
      </c>
      <c r="GL276">
        <v>26</v>
      </c>
      <c r="GM276">
        <v>21</v>
      </c>
      <c r="GN276">
        <v>21</v>
      </c>
      <c r="GO276">
        <v>29</v>
      </c>
      <c r="GP276">
        <v>26</v>
      </c>
      <c r="GQ276">
        <v>26</v>
      </c>
      <c r="GR276">
        <v>3</v>
      </c>
      <c r="GS276">
        <v>8</v>
      </c>
      <c r="GT276">
        <v>12</v>
      </c>
      <c r="GU276">
        <v>11</v>
      </c>
      <c r="GV276">
        <v>3</v>
      </c>
      <c r="GW276">
        <v>11</v>
      </c>
      <c r="GX276">
        <v>19</v>
      </c>
      <c r="GY276">
        <v>11</v>
      </c>
      <c r="GZ276">
        <v>16</v>
      </c>
      <c r="HA276">
        <v>8</v>
      </c>
      <c r="HB276">
        <v>16</v>
      </c>
      <c r="HC276">
        <v>8</v>
      </c>
      <c r="HD276">
        <v>21</v>
      </c>
      <c r="HE276">
        <v>16</v>
      </c>
      <c r="HF276">
        <v>20</v>
      </c>
      <c r="HG276">
        <v>11</v>
      </c>
      <c r="HH276">
        <v>21</v>
      </c>
      <c r="HI276">
        <v>10</v>
      </c>
      <c r="HJ276">
        <v>11</v>
      </c>
      <c r="HK276">
        <v>11</v>
      </c>
      <c r="HL276">
        <v>9</v>
      </c>
      <c r="HM276">
        <v>9</v>
      </c>
      <c r="HN276">
        <v>20</v>
      </c>
      <c r="HO276">
        <v>19</v>
      </c>
      <c r="HP276">
        <v>19</v>
      </c>
      <c r="HQ276">
        <v>20</v>
      </c>
      <c r="HR276">
        <v>11</v>
      </c>
      <c r="HS276">
        <v>19</v>
      </c>
      <c r="HT276">
        <v>9</v>
      </c>
      <c r="HU276">
        <v>19</v>
      </c>
      <c r="HV276">
        <v>10</v>
      </c>
      <c r="HW276">
        <v>16</v>
      </c>
      <c r="HX276">
        <v>41</v>
      </c>
      <c r="HY276">
        <v>45</v>
      </c>
      <c r="HZ276">
        <v>11</v>
      </c>
      <c r="IA276">
        <v>7</v>
      </c>
      <c r="IB276">
        <v>61</v>
      </c>
      <c r="IC276">
        <v>42</v>
      </c>
      <c r="ID276">
        <v>11</v>
      </c>
      <c r="IE276">
        <v>11</v>
      </c>
      <c r="IF276">
        <v>9</v>
      </c>
      <c r="IG276">
        <v>6</v>
      </c>
      <c r="IH276">
        <v>9</v>
      </c>
      <c r="II276">
        <v>8</v>
      </c>
      <c r="IJ276">
        <v>8</v>
      </c>
      <c r="IK276">
        <v>9</v>
      </c>
      <c r="IL276">
        <v>8</v>
      </c>
      <c r="IM276">
        <v>8</v>
      </c>
      <c r="IN276">
        <v>7</v>
      </c>
      <c r="IO276">
        <v>6</v>
      </c>
      <c r="IP276">
        <v>5</v>
      </c>
      <c r="IQ276">
        <v>6</v>
      </c>
      <c r="IR276">
        <v>5</v>
      </c>
      <c r="IS276">
        <v>9</v>
      </c>
      <c r="IT276">
        <v>2</v>
      </c>
      <c r="IU276">
        <v>26</v>
      </c>
      <c r="IV276">
        <v>11</v>
      </c>
      <c r="IW276">
        <v>11</v>
      </c>
      <c r="IX276">
        <v>2</v>
      </c>
      <c r="IY276">
        <v>11</v>
      </c>
      <c r="IZ276">
        <v>2</v>
      </c>
      <c r="JA276">
        <v>52</v>
      </c>
      <c r="JB276">
        <v>11</v>
      </c>
      <c r="JC276">
        <v>22</v>
      </c>
      <c r="JD276">
        <v>8</v>
      </c>
      <c r="JE276">
        <v>7</v>
      </c>
      <c r="JF276">
        <v>7</v>
      </c>
      <c r="JG276">
        <v>9</v>
      </c>
      <c r="JH276">
        <v>7</v>
      </c>
      <c r="JI276">
        <v>7</v>
      </c>
      <c r="JJ276">
        <v>6</v>
      </c>
      <c r="JK276">
        <v>8</v>
      </c>
      <c r="JL276">
        <v>11</v>
      </c>
      <c r="JM276">
        <v>8</v>
      </c>
      <c r="JN276">
        <v>35</v>
      </c>
      <c r="JO276">
        <v>11</v>
      </c>
      <c r="JP276">
        <v>8</v>
      </c>
      <c r="JQ276">
        <v>25</v>
      </c>
      <c r="JR276">
        <v>9</v>
      </c>
      <c r="JS276">
        <v>9</v>
      </c>
      <c r="JT276">
        <v>23</v>
      </c>
      <c r="JU276">
        <v>17</v>
      </c>
      <c r="JV276">
        <v>26</v>
      </c>
      <c r="JW276">
        <v>8</v>
      </c>
      <c r="JX276">
        <v>10</v>
      </c>
      <c r="JY276">
        <v>5</v>
      </c>
      <c r="JZ276">
        <v>8</v>
      </c>
      <c r="KA276">
        <v>10</v>
      </c>
      <c r="KB276">
        <v>6</v>
      </c>
      <c r="KC276">
        <v>9</v>
      </c>
      <c r="KD276">
        <v>8</v>
      </c>
      <c r="KE276">
        <v>8</v>
      </c>
      <c r="KF276">
        <v>8</v>
      </c>
      <c r="KG276">
        <v>9</v>
      </c>
      <c r="KH276">
        <v>11</v>
      </c>
      <c r="KI276">
        <v>9</v>
      </c>
      <c r="KJ276">
        <v>18</v>
      </c>
      <c r="KK276">
        <v>9</v>
      </c>
      <c r="KL276">
        <v>18</v>
      </c>
      <c r="KM276">
        <v>8</v>
      </c>
      <c r="KN276">
        <v>7</v>
      </c>
      <c r="KO276">
        <v>9</v>
      </c>
      <c r="KP276">
        <v>11</v>
      </c>
      <c r="KQ276">
        <v>9</v>
      </c>
      <c r="KR276">
        <v>8</v>
      </c>
      <c r="KS276">
        <v>21</v>
      </c>
      <c r="KT276">
        <v>9</v>
      </c>
      <c r="KU276">
        <v>1</v>
      </c>
      <c r="KV276">
        <v>1</v>
      </c>
      <c r="KW276">
        <v>4</v>
      </c>
      <c r="KX276">
        <v>4</v>
      </c>
      <c r="KY276">
        <v>0</v>
      </c>
      <c r="KZ276">
        <v>6</v>
      </c>
      <c r="LA276">
        <v>0</v>
      </c>
      <c r="LB276">
        <v>1</v>
      </c>
      <c r="LC276">
        <v>1</v>
      </c>
      <c r="LD276">
        <v>1</v>
      </c>
      <c r="LE276">
        <v>0</v>
      </c>
      <c r="LF276">
        <v>0</v>
      </c>
      <c r="LG276">
        <v>25</v>
      </c>
      <c r="LH276">
        <v>2</v>
      </c>
      <c r="LI276">
        <v>2</v>
      </c>
      <c r="LJ276">
        <v>2</v>
      </c>
      <c r="LK276">
        <v>2</v>
      </c>
      <c r="LL276">
        <v>2</v>
      </c>
      <c r="LM276">
        <v>2</v>
      </c>
      <c r="LN276">
        <v>0</v>
      </c>
      <c r="LO276">
        <v>1</v>
      </c>
      <c r="LP276">
        <v>19</v>
      </c>
      <c r="LQ276">
        <v>20</v>
      </c>
      <c r="LR276">
        <v>23</v>
      </c>
      <c r="LS276">
        <v>17</v>
      </c>
      <c r="LT276">
        <v>20</v>
      </c>
      <c r="LU276">
        <v>24</v>
      </c>
      <c r="LV276">
        <v>24</v>
      </c>
      <c r="LW276">
        <v>12</v>
      </c>
      <c r="LX276">
        <v>20</v>
      </c>
      <c r="LY276">
        <v>28</v>
      </c>
      <c r="LZ276">
        <v>23</v>
      </c>
      <c r="MA276">
        <v>19</v>
      </c>
      <c r="MB276">
        <v>20</v>
      </c>
      <c r="MC276">
        <v>19</v>
      </c>
      <c r="MD276">
        <v>17</v>
      </c>
      <c r="ME276">
        <v>20</v>
      </c>
      <c r="MF276">
        <v>21</v>
      </c>
      <c r="MG276">
        <v>20</v>
      </c>
      <c r="MH276">
        <v>22</v>
      </c>
      <c r="MI276">
        <v>12</v>
      </c>
      <c r="MJ276">
        <v>21</v>
      </c>
      <c r="MK276">
        <v>23</v>
      </c>
      <c r="ML276">
        <v>29</v>
      </c>
      <c r="MM276">
        <v>22</v>
      </c>
      <c r="MN276">
        <v>22</v>
      </c>
      <c r="MO276">
        <v>28</v>
      </c>
      <c r="MP276">
        <v>29</v>
      </c>
      <c r="MQ276">
        <v>23</v>
      </c>
      <c r="MR276">
        <v>23</v>
      </c>
      <c r="MS276">
        <v>21</v>
      </c>
      <c r="MT276">
        <v>21</v>
      </c>
      <c r="MU276">
        <v>13</v>
      </c>
      <c r="MV276">
        <v>29</v>
      </c>
      <c r="MW276">
        <v>23</v>
      </c>
      <c r="MX276">
        <v>23</v>
      </c>
      <c r="MY276">
        <v>27</v>
      </c>
      <c r="MZ276">
        <v>26</v>
      </c>
      <c r="NA276">
        <v>21</v>
      </c>
      <c r="NB276">
        <v>23</v>
      </c>
      <c r="NC276">
        <v>6</v>
      </c>
      <c r="ND276">
        <v>5</v>
      </c>
      <c r="NE276">
        <v>7</v>
      </c>
      <c r="NF276">
        <v>6</v>
      </c>
      <c r="NG276">
        <v>5</v>
      </c>
      <c r="NH276">
        <v>5</v>
      </c>
      <c r="NI276">
        <v>5</v>
      </c>
      <c r="NJ276">
        <v>5</v>
      </c>
      <c r="NK276">
        <v>8</v>
      </c>
      <c r="NL276">
        <v>6</v>
      </c>
      <c r="NM276">
        <v>5</v>
      </c>
      <c r="NN276">
        <v>5</v>
      </c>
      <c r="NO276">
        <v>8</v>
      </c>
      <c r="NP276">
        <v>12</v>
      </c>
      <c r="NQ276">
        <v>12</v>
      </c>
      <c r="NR276">
        <v>17</v>
      </c>
      <c r="NS276">
        <v>14</v>
      </c>
      <c r="NT276">
        <v>19</v>
      </c>
      <c r="NU276">
        <v>13</v>
      </c>
      <c r="NV276">
        <v>17</v>
      </c>
      <c r="NW276">
        <v>12</v>
      </c>
      <c r="NX276">
        <v>20</v>
      </c>
      <c r="NY276">
        <v>14</v>
      </c>
      <c r="NZ276">
        <v>20</v>
      </c>
      <c r="OA276">
        <v>13</v>
      </c>
      <c r="OB276">
        <v>19</v>
      </c>
    </row>
    <row r="277" spans="1:392" x14ac:dyDescent="0.35">
      <c r="A277">
        <v>2046</v>
      </c>
      <c r="B277" t="s">
        <v>399</v>
      </c>
      <c r="C277">
        <v>3</v>
      </c>
      <c r="D277">
        <v>2</v>
      </c>
      <c r="E277">
        <v>3</v>
      </c>
      <c r="F277">
        <v>2</v>
      </c>
      <c r="G277">
        <v>3</v>
      </c>
      <c r="H277">
        <v>5</v>
      </c>
      <c r="I277">
        <v>44</v>
      </c>
      <c r="J277">
        <v>17</v>
      </c>
      <c r="K277">
        <v>24</v>
      </c>
      <c r="L277">
        <v>22</v>
      </c>
      <c r="M277">
        <v>22</v>
      </c>
      <c r="N277">
        <v>17</v>
      </c>
      <c r="O277">
        <v>23</v>
      </c>
      <c r="P277">
        <v>14</v>
      </c>
      <c r="Q277">
        <v>17</v>
      </c>
      <c r="R277">
        <v>11</v>
      </c>
      <c r="S277">
        <v>11</v>
      </c>
      <c r="T277">
        <v>11</v>
      </c>
      <c r="U277">
        <v>2</v>
      </c>
      <c r="V277">
        <v>2</v>
      </c>
      <c r="W277">
        <v>2</v>
      </c>
      <c r="X277">
        <v>3</v>
      </c>
      <c r="Y277">
        <v>2</v>
      </c>
      <c r="Z277">
        <v>3</v>
      </c>
      <c r="AA277">
        <v>2</v>
      </c>
      <c r="AB277">
        <v>1</v>
      </c>
      <c r="AC277">
        <v>2</v>
      </c>
      <c r="AD277">
        <v>5</v>
      </c>
      <c r="AE277">
        <v>2</v>
      </c>
      <c r="AF277">
        <v>1</v>
      </c>
      <c r="AG277">
        <v>2</v>
      </c>
      <c r="AH277">
        <v>1</v>
      </c>
      <c r="AI277">
        <v>2</v>
      </c>
      <c r="AJ277">
        <v>1</v>
      </c>
      <c r="AK277">
        <v>2</v>
      </c>
      <c r="AL277">
        <v>1</v>
      </c>
      <c r="AM277">
        <v>1</v>
      </c>
      <c r="AN277">
        <v>5</v>
      </c>
      <c r="AO277">
        <v>2</v>
      </c>
      <c r="AP277">
        <v>2</v>
      </c>
      <c r="AQ277">
        <v>18</v>
      </c>
      <c r="AR277">
        <v>7</v>
      </c>
      <c r="AS277">
        <v>4</v>
      </c>
      <c r="AT277">
        <v>17</v>
      </c>
      <c r="AU277">
        <v>8</v>
      </c>
      <c r="AV277">
        <v>9</v>
      </c>
      <c r="AW277">
        <v>9</v>
      </c>
      <c r="AX277">
        <v>17</v>
      </c>
      <c r="AY277">
        <v>9</v>
      </c>
      <c r="AZ277">
        <v>8</v>
      </c>
      <c r="BA277">
        <v>7</v>
      </c>
      <c r="BB277">
        <v>8</v>
      </c>
      <c r="BC277">
        <v>18</v>
      </c>
      <c r="BD277">
        <v>9</v>
      </c>
      <c r="BE277">
        <v>4</v>
      </c>
      <c r="BF277">
        <v>5</v>
      </c>
      <c r="BG277">
        <v>2</v>
      </c>
      <c r="BH277">
        <v>5</v>
      </c>
      <c r="BI277">
        <v>7</v>
      </c>
      <c r="BJ277">
        <v>2</v>
      </c>
      <c r="BK277">
        <v>7</v>
      </c>
      <c r="BL277">
        <v>14</v>
      </c>
      <c r="BM277">
        <v>14</v>
      </c>
      <c r="BN277">
        <v>23</v>
      </c>
      <c r="BO277">
        <v>8</v>
      </c>
      <c r="BP277">
        <v>15</v>
      </c>
      <c r="BQ277">
        <v>14</v>
      </c>
      <c r="BR277">
        <v>4</v>
      </c>
      <c r="BS277">
        <v>8</v>
      </c>
      <c r="BT277">
        <v>17</v>
      </c>
      <c r="BU277">
        <v>14</v>
      </c>
      <c r="BV277">
        <v>23</v>
      </c>
      <c r="BW277">
        <v>18</v>
      </c>
      <c r="BX277">
        <v>17</v>
      </c>
      <c r="BY277">
        <v>2</v>
      </c>
      <c r="BZ277">
        <v>2</v>
      </c>
      <c r="CA277">
        <v>4</v>
      </c>
      <c r="CB277">
        <v>3</v>
      </c>
      <c r="CC277">
        <v>3</v>
      </c>
      <c r="CD277">
        <v>7</v>
      </c>
      <c r="CE277">
        <v>3</v>
      </c>
      <c r="CF277">
        <v>3</v>
      </c>
      <c r="CG277">
        <v>2</v>
      </c>
      <c r="CH277">
        <v>7</v>
      </c>
      <c r="CI277">
        <v>2</v>
      </c>
      <c r="CJ277">
        <v>6</v>
      </c>
      <c r="CK277">
        <v>2</v>
      </c>
      <c r="CL277">
        <v>2</v>
      </c>
      <c r="CM277">
        <v>7</v>
      </c>
      <c r="CN277">
        <v>7</v>
      </c>
      <c r="CO277">
        <v>2</v>
      </c>
      <c r="CP277">
        <v>4</v>
      </c>
      <c r="CQ277">
        <v>6</v>
      </c>
      <c r="CR277">
        <v>37</v>
      </c>
      <c r="CS277">
        <v>19</v>
      </c>
      <c r="CT277">
        <v>37</v>
      </c>
      <c r="CU277">
        <v>37</v>
      </c>
      <c r="CV277">
        <v>19</v>
      </c>
      <c r="CW277">
        <v>19</v>
      </c>
      <c r="CX277">
        <v>6</v>
      </c>
      <c r="CY277">
        <v>19</v>
      </c>
      <c r="CZ277">
        <v>1</v>
      </c>
      <c r="DA277">
        <v>1</v>
      </c>
      <c r="DB277">
        <v>3</v>
      </c>
      <c r="DC277">
        <v>1</v>
      </c>
      <c r="DD277">
        <v>1</v>
      </c>
      <c r="DE277">
        <v>1</v>
      </c>
      <c r="DF277">
        <v>1</v>
      </c>
      <c r="DG277">
        <v>3</v>
      </c>
      <c r="DH277">
        <v>1</v>
      </c>
      <c r="DI277">
        <v>3</v>
      </c>
      <c r="DJ277">
        <v>2</v>
      </c>
      <c r="DK277">
        <v>2</v>
      </c>
      <c r="DL277">
        <v>3</v>
      </c>
      <c r="DM277">
        <v>3</v>
      </c>
      <c r="DN277">
        <v>3</v>
      </c>
      <c r="DO277">
        <v>9</v>
      </c>
      <c r="DP277">
        <v>9</v>
      </c>
      <c r="DQ277">
        <v>9</v>
      </c>
      <c r="DR277">
        <v>7</v>
      </c>
      <c r="DS277">
        <v>8</v>
      </c>
      <c r="DT277">
        <v>7</v>
      </c>
      <c r="DU277">
        <v>9</v>
      </c>
      <c r="DV277">
        <v>8</v>
      </c>
      <c r="DW277">
        <v>8</v>
      </c>
      <c r="DX277">
        <v>7</v>
      </c>
      <c r="DY277">
        <v>7</v>
      </c>
      <c r="DZ277">
        <v>8</v>
      </c>
      <c r="EA277">
        <v>9</v>
      </c>
      <c r="EB277">
        <v>9</v>
      </c>
      <c r="EC277">
        <v>0</v>
      </c>
      <c r="ED277">
        <v>1</v>
      </c>
      <c r="EE277">
        <v>1</v>
      </c>
      <c r="EF277">
        <v>0</v>
      </c>
      <c r="EG277">
        <v>1</v>
      </c>
      <c r="EH277">
        <v>1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5</v>
      </c>
      <c r="EO277">
        <v>3</v>
      </c>
      <c r="EP277">
        <v>3</v>
      </c>
      <c r="EQ277">
        <v>7</v>
      </c>
      <c r="ER277">
        <v>8</v>
      </c>
      <c r="ES277">
        <v>3</v>
      </c>
      <c r="ET277">
        <v>8</v>
      </c>
      <c r="EU277">
        <v>7</v>
      </c>
      <c r="EV277">
        <v>4</v>
      </c>
      <c r="EW277">
        <v>3</v>
      </c>
      <c r="EX277">
        <v>8</v>
      </c>
      <c r="EY277">
        <v>8</v>
      </c>
      <c r="EZ277">
        <v>4</v>
      </c>
      <c r="FA277">
        <v>5</v>
      </c>
      <c r="FB277">
        <v>8</v>
      </c>
      <c r="FC277">
        <v>20</v>
      </c>
      <c r="FD277">
        <v>29</v>
      </c>
      <c r="FE277">
        <v>20</v>
      </c>
      <c r="FF277">
        <v>20</v>
      </c>
      <c r="FG277">
        <v>4</v>
      </c>
      <c r="FH277">
        <v>3</v>
      </c>
      <c r="FI277">
        <v>3</v>
      </c>
      <c r="FJ277">
        <v>2</v>
      </c>
      <c r="FK277">
        <v>6</v>
      </c>
      <c r="FL277">
        <v>3</v>
      </c>
      <c r="FM277">
        <v>6</v>
      </c>
      <c r="FN277">
        <v>3</v>
      </c>
      <c r="FO277">
        <v>3</v>
      </c>
      <c r="FP277">
        <v>2</v>
      </c>
      <c r="FQ277">
        <v>4</v>
      </c>
      <c r="FR277">
        <v>4</v>
      </c>
      <c r="FS277">
        <v>3</v>
      </c>
      <c r="FT277">
        <v>3</v>
      </c>
      <c r="FU277">
        <v>6</v>
      </c>
      <c r="FV277">
        <v>4</v>
      </c>
      <c r="FW277">
        <v>6</v>
      </c>
      <c r="FX277">
        <v>3</v>
      </c>
      <c r="FY277">
        <v>4</v>
      </c>
      <c r="FZ277">
        <v>2</v>
      </c>
      <c r="GA277">
        <v>5</v>
      </c>
      <c r="GB277">
        <v>2</v>
      </c>
      <c r="GC277">
        <v>4</v>
      </c>
      <c r="GD277">
        <v>5</v>
      </c>
      <c r="GE277">
        <v>5</v>
      </c>
      <c r="GF277">
        <v>8</v>
      </c>
      <c r="GG277">
        <v>4</v>
      </c>
      <c r="GH277">
        <v>2</v>
      </c>
      <c r="GI277">
        <v>2</v>
      </c>
      <c r="GJ277">
        <v>2</v>
      </c>
      <c r="GK277">
        <v>3</v>
      </c>
      <c r="GL277">
        <v>3</v>
      </c>
      <c r="GM277">
        <v>4</v>
      </c>
      <c r="GN277">
        <v>3</v>
      </c>
      <c r="GO277">
        <v>5</v>
      </c>
      <c r="GP277">
        <v>3</v>
      </c>
      <c r="GQ277">
        <v>3</v>
      </c>
      <c r="GR277">
        <v>2</v>
      </c>
      <c r="GS277">
        <v>5</v>
      </c>
      <c r="GT277">
        <v>8</v>
      </c>
      <c r="GU277">
        <v>8</v>
      </c>
      <c r="GV277">
        <v>2</v>
      </c>
      <c r="GW277">
        <v>8</v>
      </c>
      <c r="GX277">
        <v>6</v>
      </c>
      <c r="GY277">
        <v>2</v>
      </c>
      <c r="GZ277">
        <v>8</v>
      </c>
      <c r="HA277">
        <v>9</v>
      </c>
      <c r="HB277">
        <v>8</v>
      </c>
      <c r="HC277">
        <v>9</v>
      </c>
      <c r="HD277">
        <v>5</v>
      </c>
      <c r="HE277">
        <v>7</v>
      </c>
      <c r="HF277">
        <v>5</v>
      </c>
      <c r="HG277">
        <v>5</v>
      </c>
      <c r="HH277">
        <v>7</v>
      </c>
      <c r="HI277">
        <v>5</v>
      </c>
      <c r="HJ277">
        <v>5</v>
      </c>
      <c r="HK277">
        <v>5</v>
      </c>
      <c r="HL277">
        <v>5</v>
      </c>
      <c r="HM277">
        <v>6</v>
      </c>
      <c r="HN277">
        <v>7</v>
      </c>
      <c r="HO277">
        <v>7</v>
      </c>
      <c r="HP277">
        <v>5</v>
      </c>
      <c r="HQ277">
        <v>7</v>
      </c>
      <c r="HR277">
        <v>5</v>
      </c>
      <c r="HS277">
        <v>2</v>
      </c>
      <c r="HT277">
        <v>4</v>
      </c>
      <c r="HU277">
        <v>5</v>
      </c>
      <c r="HV277">
        <v>4</v>
      </c>
      <c r="HW277">
        <v>6</v>
      </c>
      <c r="HX277">
        <v>20</v>
      </c>
      <c r="HY277">
        <v>29</v>
      </c>
      <c r="HZ277">
        <v>12</v>
      </c>
      <c r="IA277">
        <v>7</v>
      </c>
      <c r="IB277">
        <v>50</v>
      </c>
      <c r="IC277">
        <v>18</v>
      </c>
      <c r="ID277">
        <v>12</v>
      </c>
      <c r="IE277">
        <v>12</v>
      </c>
      <c r="IF277">
        <v>3</v>
      </c>
      <c r="IG277">
        <v>3</v>
      </c>
      <c r="IH277">
        <v>3</v>
      </c>
      <c r="II277">
        <v>2</v>
      </c>
      <c r="IJ277">
        <v>2</v>
      </c>
      <c r="IK277">
        <v>3</v>
      </c>
      <c r="IL277">
        <v>2</v>
      </c>
      <c r="IM277">
        <v>1</v>
      </c>
      <c r="IN277">
        <v>1</v>
      </c>
      <c r="IO277">
        <v>3</v>
      </c>
      <c r="IP277">
        <v>1</v>
      </c>
      <c r="IQ277">
        <v>3</v>
      </c>
      <c r="IR277">
        <v>1</v>
      </c>
      <c r="IS277">
        <v>3</v>
      </c>
      <c r="IT277">
        <v>2</v>
      </c>
      <c r="IU277">
        <v>22</v>
      </c>
      <c r="IV277">
        <v>11</v>
      </c>
      <c r="IW277">
        <v>15</v>
      </c>
      <c r="IX277">
        <v>2</v>
      </c>
      <c r="IY277">
        <v>11</v>
      </c>
      <c r="IZ277">
        <v>2</v>
      </c>
      <c r="JA277">
        <v>48</v>
      </c>
      <c r="JB277">
        <v>12</v>
      </c>
      <c r="JC277">
        <v>20</v>
      </c>
      <c r="JD277">
        <v>13</v>
      </c>
      <c r="JE277">
        <v>11</v>
      </c>
      <c r="JF277">
        <v>11</v>
      </c>
      <c r="JG277">
        <v>8</v>
      </c>
      <c r="JH277">
        <v>11</v>
      </c>
      <c r="JI277">
        <v>11</v>
      </c>
      <c r="JJ277">
        <v>3</v>
      </c>
      <c r="JK277">
        <v>13</v>
      </c>
      <c r="JL277">
        <v>9</v>
      </c>
      <c r="JM277">
        <v>13</v>
      </c>
      <c r="JN277">
        <v>22</v>
      </c>
      <c r="JO277">
        <v>10</v>
      </c>
      <c r="JP277">
        <v>4</v>
      </c>
      <c r="JQ277">
        <v>5</v>
      </c>
      <c r="JR277">
        <v>2</v>
      </c>
      <c r="JS277">
        <v>2</v>
      </c>
      <c r="JT277">
        <v>5</v>
      </c>
      <c r="JU277">
        <v>3</v>
      </c>
      <c r="JV277">
        <v>5</v>
      </c>
      <c r="JW277">
        <v>1</v>
      </c>
      <c r="JX277">
        <v>0</v>
      </c>
      <c r="JY277">
        <v>1</v>
      </c>
      <c r="JZ277">
        <v>1</v>
      </c>
      <c r="KA277">
        <v>0</v>
      </c>
      <c r="KB277">
        <v>1</v>
      </c>
      <c r="KC277">
        <v>3</v>
      </c>
      <c r="KD277">
        <v>1</v>
      </c>
      <c r="KE277">
        <v>1</v>
      </c>
      <c r="KF277">
        <v>2</v>
      </c>
      <c r="KG277">
        <v>7</v>
      </c>
      <c r="KH277">
        <v>4</v>
      </c>
      <c r="KI277">
        <v>7</v>
      </c>
      <c r="KJ277">
        <v>5</v>
      </c>
      <c r="KK277">
        <v>3</v>
      </c>
      <c r="KL277">
        <v>5</v>
      </c>
      <c r="KM277">
        <v>6</v>
      </c>
      <c r="KN277">
        <v>5</v>
      </c>
      <c r="KO277">
        <v>6</v>
      </c>
      <c r="KP277">
        <v>3</v>
      </c>
      <c r="KQ277">
        <v>3</v>
      </c>
      <c r="KR277">
        <v>6</v>
      </c>
      <c r="KS277">
        <v>5</v>
      </c>
      <c r="KT277">
        <v>3</v>
      </c>
      <c r="KU277">
        <v>4</v>
      </c>
      <c r="KV277">
        <v>4</v>
      </c>
      <c r="KW277">
        <v>3</v>
      </c>
      <c r="KX277">
        <v>6</v>
      </c>
      <c r="KY277">
        <v>4</v>
      </c>
      <c r="KZ277">
        <v>2</v>
      </c>
      <c r="LA277">
        <v>2</v>
      </c>
      <c r="LB277">
        <v>4</v>
      </c>
      <c r="LC277">
        <v>4</v>
      </c>
      <c r="LD277">
        <v>4</v>
      </c>
      <c r="LE277">
        <v>2</v>
      </c>
      <c r="LF277">
        <v>3</v>
      </c>
      <c r="LG277">
        <v>22</v>
      </c>
      <c r="LH277">
        <v>7</v>
      </c>
      <c r="LI277">
        <v>7</v>
      </c>
      <c r="LJ277">
        <v>3</v>
      </c>
      <c r="LK277">
        <v>6</v>
      </c>
      <c r="LL277">
        <v>6</v>
      </c>
      <c r="LM277">
        <v>6</v>
      </c>
      <c r="LN277">
        <v>2</v>
      </c>
      <c r="LO277">
        <v>6</v>
      </c>
      <c r="LP277">
        <v>4</v>
      </c>
      <c r="LQ277">
        <v>3</v>
      </c>
      <c r="LR277">
        <v>5</v>
      </c>
      <c r="LS277">
        <v>4</v>
      </c>
      <c r="LT277">
        <v>3</v>
      </c>
      <c r="LU277">
        <v>3</v>
      </c>
      <c r="LV277">
        <v>3</v>
      </c>
      <c r="LW277">
        <v>2</v>
      </c>
      <c r="LX277">
        <v>3</v>
      </c>
      <c r="LY277">
        <v>6</v>
      </c>
      <c r="LZ277">
        <v>3</v>
      </c>
      <c r="MA277">
        <v>1</v>
      </c>
      <c r="MB277">
        <v>4</v>
      </c>
      <c r="MC277">
        <v>1</v>
      </c>
      <c r="MD277">
        <v>4</v>
      </c>
      <c r="ME277">
        <v>4</v>
      </c>
      <c r="MF277">
        <v>3</v>
      </c>
      <c r="MG277">
        <v>3</v>
      </c>
      <c r="MH277">
        <v>4</v>
      </c>
      <c r="MI277">
        <v>4</v>
      </c>
      <c r="MJ277">
        <v>2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5</v>
      </c>
      <c r="MQ277">
        <v>4</v>
      </c>
      <c r="MR277">
        <v>4</v>
      </c>
      <c r="MS277">
        <v>4</v>
      </c>
      <c r="MT277">
        <v>2</v>
      </c>
      <c r="MU277">
        <v>3</v>
      </c>
      <c r="MV277">
        <v>6</v>
      </c>
      <c r="MW277">
        <v>6</v>
      </c>
      <c r="MX277">
        <v>6</v>
      </c>
      <c r="MY277">
        <v>4</v>
      </c>
      <c r="MZ277">
        <v>3</v>
      </c>
      <c r="NA277">
        <v>5</v>
      </c>
      <c r="NB277">
        <v>5</v>
      </c>
      <c r="NC277">
        <v>2</v>
      </c>
      <c r="ND277">
        <v>6</v>
      </c>
      <c r="NE277">
        <v>7</v>
      </c>
      <c r="NF277">
        <v>7</v>
      </c>
      <c r="NG277">
        <v>4</v>
      </c>
      <c r="NH277">
        <v>6</v>
      </c>
      <c r="NI277">
        <v>6</v>
      </c>
      <c r="NJ277">
        <v>6</v>
      </c>
      <c r="NK277">
        <v>10</v>
      </c>
      <c r="NL277">
        <v>7</v>
      </c>
      <c r="NM277">
        <v>7</v>
      </c>
      <c r="NN277">
        <v>6</v>
      </c>
      <c r="NO277">
        <v>10</v>
      </c>
      <c r="NP277">
        <v>2</v>
      </c>
      <c r="NQ277">
        <v>2</v>
      </c>
      <c r="NR277">
        <v>5</v>
      </c>
      <c r="NS277">
        <v>3</v>
      </c>
      <c r="NT277">
        <v>6</v>
      </c>
      <c r="NU277">
        <v>1</v>
      </c>
      <c r="NV277">
        <v>4</v>
      </c>
      <c r="NW277">
        <v>4</v>
      </c>
      <c r="NX277">
        <v>4</v>
      </c>
      <c r="NY277">
        <v>3</v>
      </c>
      <c r="NZ277">
        <v>6</v>
      </c>
      <c r="OA277">
        <v>1</v>
      </c>
      <c r="OB277">
        <v>6</v>
      </c>
    </row>
    <row r="278" spans="1:392" x14ac:dyDescent="0.35">
      <c r="A278">
        <v>2047</v>
      </c>
      <c r="B278" t="s">
        <v>399</v>
      </c>
      <c r="C278">
        <v>4</v>
      </c>
      <c r="D278">
        <v>2</v>
      </c>
      <c r="E278">
        <v>4</v>
      </c>
      <c r="F278">
        <v>2</v>
      </c>
      <c r="G278">
        <v>4</v>
      </c>
      <c r="H278">
        <v>3</v>
      </c>
      <c r="I278">
        <v>65</v>
      </c>
      <c r="J278">
        <v>42</v>
      </c>
      <c r="K278">
        <v>27</v>
      </c>
      <c r="L278">
        <v>37</v>
      </c>
      <c r="M278">
        <v>37</v>
      </c>
      <c r="N278">
        <v>42</v>
      </c>
      <c r="O278">
        <v>37</v>
      </c>
      <c r="P278">
        <v>13</v>
      </c>
      <c r="Q278">
        <v>42</v>
      </c>
      <c r="R278">
        <v>10</v>
      </c>
      <c r="S278">
        <v>10</v>
      </c>
      <c r="T278">
        <v>11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2</v>
      </c>
      <c r="AD278">
        <v>3</v>
      </c>
      <c r="AE278">
        <v>2</v>
      </c>
      <c r="AF278">
        <v>1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3</v>
      </c>
      <c r="AO278">
        <v>2</v>
      </c>
      <c r="AP278">
        <v>2</v>
      </c>
      <c r="AQ278">
        <v>29</v>
      </c>
      <c r="AR278">
        <v>15</v>
      </c>
      <c r="AS278">
        <v>6</v>
      </c>
      <c r="AT278">
        <v>23</v>
      </c>
      <c r="AU278">
        <v>14</v>
      </c>
      <c r="AV278">
        <v>15</v>
      </c>
      <c r="AW278">
        <v>16</v>
      </c>
      <c r="AX278">
        <v>23</v>
      </c>
      <c r="AY278">
        <v>16</v>
      </c>
      <c r="AZ278">
        <v>14</v>
      </c>
      <c r="BA278">
        <v>4</v>
      </c>
      <c r="BB278">
        <v>14</v>
      </c>
      <c r="BC278">
        <v>28</v>
      </c>
      <c r="BD278">
        <v>16</v>
      </c>
      <c r="BE278">
        <v>8</v>
      </c>
      <c r="BF278">
        <v>2</v>
      </c>
      <c r="BG278">
        <v>1</v>
      </c>
      <c r="BH278">
        <v>2</v>
      </c>
      <c r="BI278">
        <v>8</v>
      </c>
      <c r="BJ278">
        <v>3</v>
      </c>
      <c r="BK278">
        <v>11</v>
      </c>
      <c r="BL278">
        <v>19</v>
      </c>
      <c r="BM278">
        <v>21</v>
      </c>
      <c r="BN278">
        <v>31</v>
      </c>
      <c r="BO278">
        <v>10</v>
      </c>
      <c r="BP278">
        <v>20</v>
      </c>
      <c r="BQ278">
        <v>21</v>
      </c>
      <c r="BR278">
        <v>8</v>
      </c>
      <c r="BS278">
        <v>10</v>
      </c>
      <c r="BT278">
        <v>13</v>
      </c>
      <c r="BU278">
        <v>21</v>
      </c>
      <c r="BV278">
        <v>30</v>
      </c>
      <c r="BW278">
        <v>8</v>
      </c>
      <c r="BX278">
        <v>13</v>
      </c>
      <c r="BY278">
        <v>5</v>
      </c>
      <c r="BZ278">
        <v>5</v>
      </c>
      <c r="CA278">
        <v>6</v>
      </c>
      <c r="CB278">
        <v>6</v>
      </c>
      <c r="CC278">
        <v>6</v>
      </c>
      <c r="CD278">
        <v>6</v>
      </c>
      <c r="CE278">
        <v>6</v>
      </c>
      <c r="CF278">
        <v>5</v>
      </c>
      <c r="CG278">
        <v>1</v>
      </c>
      <c r="CH278">
        <v>6</v>
      </c>
      <c r="CI278">
        <v>1</v>
      </c>
      <c r="CJ278">
        <v>8</v>
      </c>
      <c r="CK278">
        <v>2</v>
      </c>
      <c r="CL278">
        <v>1</v>
      </c>
      <c r="CM278">
        <v>5</v>
      </c>
      <c r="CN278">
        <v>8</v>
      </c>
      <c r="CO278">
        <v>1</v>
      </c>
      <c r="CP278">
        <v>4</v>
      </c>
      <c r="CQ278">
        <v>4</v>
      </c>
      <c r="CR278">
        <v>37</v>
      </c>
      <c r="CS278">
        <v>12</v>
      </c>
      <c r="CT278">
        <v>37</v>
      </c>
      <c r="CU278">
        <v>36</v>
      </c>
      <c r="CV278">
        <v>12</v>
      </c>
      <c r="CW278">
        <v>23</v>
      </c>
      <c r="CX278">
        <v>4</v>
      </c>
      <c r="CY278">
        <v>12</v>
      </c>
      <c r="CZ278">
        <v>2</v>
      </c>
      <c r="DA278">
        <v>2</v>
      </c>
      <c r="DB278">
        <v>5</v>
      </c>
      <c r="DC278">
        <v>2</v>
      </c>
      <c r="DD278">
        <v>2</v>
      </c>
      <c r="DE278">
        <v>2</v>
      </c>
      <c r="DF278">
        <v>4</v>
      </c>
      <c r="DG278">
        <v>3</v>
      </c>
      <c r="DH278">
        <v>2</v>
      </c>
      <c r="DI278">
        <v>2</v>
      </c>
      <c r="DJ278">
        <v>1</v>
      </c>
      <c r="DK278">
        <v>1</v>
      </c>
      <c r="DL278">
        <v>2</v>
      </c>
      <c r="DM278">
        <v>1</v>
      </c>
      <c r="DN278">
        <v>1</v>
      </c>
      <c r="DO278">
        <v>19</v>
      </c>
      <c r="DP278">
        <v>19</v>
      </c>
      <c r="DQ278">
        <v>19</v>
      </c>
      <c r="DR278">
        <v>8</v>
      </c>
      <c r="DS278">
        <v>14</v>
      </c>
      <c r="DT278">
        <v>8</v>
      </c>
      <c r="DU278">
        <v>13</v>
      </c>
      <c r="DV278">
        <v>17</v>
      </c>
      <c r="DW278">
        <v>7</v>
      </c>
      <c r="DX278">
        <v>8</v>
      </c>
      <c r="DY278">
        <v>8</v>
      </c>
      <c r="DZ278">
        <v>9</v>
      </c>
      <c r="EA278">
        <v>19</v>
      </c>
      <c r="EB278">
        <v>19</v>
      </c>
      <c r="EC278">
        <v>0</v>
      </c>
      <c r="ED278">
        <v>2</v>
      </c>
      <c r="EE278">
        <v>2</v>
      </c>
      <c r="EF278">
        <v>1</v>
      </c>
      <c r="EG278">
        <v>3</v>
      </c>
      <c r="EH278">
        <v>1</v>
      </c>
      <c r="EI278">
        <v>1</v>
      </c>
      <c r="EJ278">
        <v>2</v>
      </c>
      <c r="EK278">
        <v>2</v>
      </c>
      <c r="EL278">
        <v>2</v>
      </c>
      <c r="EM278">
        <v>2</v>
      </c>
      <c r="EN278">
        <v>11</v>
      </c>
      <c r="EO278">
        <v>6</v>
      </c>
      <c r="EP278">
        <v>7</v>
      </c>
      <c r="EQ278">
        <v>10</v>
      </c>
      <c r="ER278">
        <v>10</v>
      </c>
      <c r="ES278">
        <v>6</v>
      </c>
      <c r="ET278">
        <v>10</v>
      </c>
      <c r="EU278">
        <v>9</v>
      </c>
      <c r="EV278">
        <v>7</v>
      </c>
      <c r="EW278">
        <v>7</v>
      </c>
      <c r="EX278">
        <v>10</v>
      </c>
      <c r="EY278">
        <v>10</v>
      </c>
      <c r="EZ278">
        <v>7</v>
      </c>
      <c r="FA278">
        <v>11</v>
      </c>
      <c r="FB278">
        <v>10</v>
      </c>
      <c r="FC278">
        <v>14</v>
      </c>
      <c r="FD278">
        <v>43</v>
      </c>
      <c r="FE278">
        <v>14</v>
      </c>
      <c r="FF278">
        <v>14</v>
      </c>
      <c r="FG278">
        <v>5</v>
      </c>
      <c r="FH278">
        <v>5</v>
      </c>
      <c r="FI278">
        <v>5</v>
      </c>
      <c r="FJ278">
        <v>2</v>
      </c>
      <c r="FK278">
        <v>8</v>
      </c>
      <c r="FL278">
        <v>12</v>
      </c>
      <c r="FM278">
        <v>8</v>
      </c>
      <c r="FN278">
        <v>10</v>
      </c>
      <c r="FO278">
        <v>7</v>
      </c>
      <c r="FP278">
        <v>9</v>
      </c>
      <c r="FQ278">
        <v>11</v>
      </c>
      <c r="FR278">
        <v>11</v>
      </c>
      <c r="FS278">
        <v>7</v>
      </c>
      <c r="FT278">
        <v>8</v>
      </c>
      <c r="FU278">
        <v>13</v>
      </c>
      <c r="FV278">
        <v>12</v>
      </c>
      <c r="FW278">
        <v>8</v>
      </c>
      <c r="FX278">
        <v>12</v>
      </c>
      <c r="FY278">
        <v>8</v>
      </c>
      <c r="FZ278">
        <v>4</v>
      </c>
      <c r="GA278">
        <v>5</v>
      </c>
      <c r="GB278">
        <v>3</v>
      </c>
      <c r="GC278">
        <v>5</v>
      </c>
      <c r="GD278">
        <v>7</v>
      </c>
      <c r="GE278">
        <v>7</v>
      </c>
      <c r="GF278">
        <v>12</v>
      </c>
      <c r="GG278">
        <v>7</v>
      </c>
      <c r="GH278">
        <v>4</v>
      </c>
      <c r="GI278">
        <v>4</v>
      </c>
      <c r="GJ278">
        <v>7</v>
      </c>
      <c r="GK278">
        <v>2</v>
      </c>
      <c r="GL278">
        <v>3</v>
      </c>
      <c r="GM278">
        <v>2</v>
      </c>
      <c r="GN278">
        <v>1</v>
      </c>
      <c r="GO278">
        <v>1</v>
      </c>
      <c r="GP278">
        <v>3</v>
      </c>
      <c r="GQ278">
        <v>4</v>
      </c>
      <c r="GR278">
        <v>7</v>
      </c>
      <c r="GS278">
        <v>7</v>
      </c>
      <c r="GT278">
        <v>13</v>
      </c>
      <c r="GU278">
        <v>13</v>
      </c>
      <c r="GV278">
        <v>7</v>
      </c>
      <c r="GW278">
        <v>12</v>
      </c>
      <c r="GX278">
        <v>13</v>
      </c>
      <c r="GY278">
        <v>13</v>
      </c>
      <c r="GZ278">
        <v>14</v>
      </c>
      <c r="HA278">
        <v>9</v>
      </c>
      <c r="HB278">
        <v>14</v>
      </c>
      <c r="HC278">
        <v>9</v>
      </c>
      <c r="HD278">
        <v>8</v>
      </c>
      <c r="HE278">
        <v>11</v>
      </c>
      <c r="HF278">
        <v>8</v>
      </c>
      <c r="HG278">
        <v>11</v>
      </c>
      <c r="HH278">
        <v>11</v>
      </c>
      <c r="HI278">
        <v>13</v>
      </c>
      <c r="HJ278">
        <v>11</v>
      </c>
      <c r="HK278">
        <v>11</v>
      </c>
      <c r="HL278">
        <v>12</v>
      </c>
      <c r="HM278">
        <v>10</v>
      </c>
      <c r="HN278">
        <v>11</v>
      </c>
      <c r="HO278">
        <v>10</v>
      </c>
      <c r="HP278">
        <v>6</v>
      </c>
      <c r="HQ278">
        <v>11</v>
      </c>
      <c r="HR278">
        <v>11</v>
      </c>
      <c r="HS278">
        <v>5</v>
      </c>
      <c r="HT278">
        <v>12</v>
      </c>
      <c r="HU278">
        <v>6</v>
      </c>
      <c r="HV278">
        <v>9</v>
      </c>
      <c r="HW278">
        <v>11</v>
      </c>
      <c r="HX278">
        <v>29</v>
      </c>
      <c r="HY278">
        <v>31</v>
      </c>
      <c r="HZ278">
        <v>15</v>
      </c>
      <c r="IA278">
        <v>9</v>
      </c>
      <c r="IB278">
        <v>57</v>
      </c>
      <c r="IC278">
        <v>28</v>
      </c>
      <c r="ID278">
        <v>14</v>
      </c>
      <c r="IE278">
        <v>15</v>
      </c>
      <c r="IF278">
        <v>6</v>
      </c>
      <c r="IG278">
        <v>7</v>
      </c>
      <c r="IH278">
        <v>5</v>
      </c>
      <c r="II278">
        <v>9</v>
      </c>
      <c r="IJ278">
        <v>9</v>
      </c>
      <c r="IK278">
        <v>4</v>
      </c>
      <c r="IL278">
        <v>9</v>
      </c>
      <c r="IM278">
        <v>9</v>
      </c>
      <c r="IN278">
        <v>9</v>
      </c>
      <c r="IO278">
        <v>7</v>
      </c>
      <c r="IP278">
        <v>0</v>
      </c>
      <c r="IQ278">
        <v>7</v>
      </c>
      <c r="IR278">
        <v>0</v>
      </c>
      <c r="IS278">
        <v>6</v>
      </c>
      <c r="IT278">
        <v>7</v>
      </c>
      <c r="IU278">
        <v>31</v>
      </c>
      <c r="IV278">
        <v>19</v>
      </c>
      <c r="IW278">
        <v>17</v>
      </c>
      <c r="IX278">
        <v>6</v>
      </c>
      <c r="IY278">
        <v>19</v>
      </c>
      <c r="IZ278">
        <v>6</v>
      </c>
      <c r="JA278">
        <v>50</v>
      </c>
      <c r="JB278">
        <v>19</v>
      </c>
      <c r="JC278">
        <v>25</v>
      </c>
      <c r="JD278">
        <v>9</v>
      </c>
      <c r="JE278">
        <v>10</v>
      </c>
      <c r="JF278">
        <v>10</v>
      </c>
      <c r="JG278">
        <v>8</v>
      </c>
      <c r="JH278">
        <v>10</v>
      </c>
      <c r="JI278">
        <v>10</v>
      </c>
      <c r="JJ278">
        <v>6</v>
      </c>
      <c r="JK278">
        <v>9</v>
      </c>
      <c r="JL278">
        <v>8</v>
      </c>
      <c r="JM278">
        <v>9</v>
      </c>
      <c r="JN278">
        <v>24</v>
      </c>
      <c r="JO278">
        <v>10</v>
      </c>
      <c r="JP278">
        <v>8</v>
      </c>
      <c r="JQ278">
        <v>7</v>
      </c>
      <c r="JR278">
        <v>1</v>
      </c>
      <c r="JS278">
        <v>1</v>
      </c>
      <c r="JT278">
        <v>4</v>
      </c>
      <c r="JU278">
        <v>5</v>
      </c>
      <c r="JV278">
        <v>7</v>
      </c>
      <c r="JW278">
        <v>1</v>
      </c>
      <c r="JX278">
        <v>1</v>
      </c>
      <c r="JY278">
        <v>2</v>
      </c>
      <c r="JZ278">
        <v>1</v>
      </c>
      <c r="KA278">
        <v>1</v>
      </c>
      <c r="KB278">
        <v>3</v>
      </c>
      <c r="KC278">
        <v>6</v>
      </c>
      <c r="KD278">
        <v>1</v>
      </c>
      <c r="KE278">
        <v>1</v>
      </c>
      <c r="KF278">
        <v>6</v>
      </c>
      <c r="KG278">
        <v>5</v>
      </c>
      <c r="KH278">
        <v>5</v>
      </c>
      <c r="KI278">
        <v>5</v>
      </c>
      <c r="KJ278">
        <v>13</v>
      </c>
      <c r="KK278">
        <v>5</v>
      </c>
      <c r="KL278">
        <v>13</v>
      </c>
      <c r="KM278">
        <v>3</v>
      </c>
      <c r="KN278">
        <v>3</v>
      </c>
      <c r="KO278">
        <v>4</v>
      </c>
      <c r="KP278">
        <v>7</v>
      </c>
      <c r="KQ278">
        <v>6</v>
      </c>
      <c r="KR278">
        <v>3</v>
      </c>
      <c r="KS278">
        <v>9</v>
      </c>
      <c r="KT278">
        <v>6</v>
      </c>
      <c r="KU278">
        <v>5</v>
      </c>
      <c r="KV278">
        <v>5</v>
      </c>
      <c r="KW278">
        <v>7</v>
      </c>
      <c r="KX278">
        <v>5</v>
      </c>
      <c r="KY278">
        <v>3</v>
      </c>
      <c r="KZ278">
        <v>5</v>
      </c>
      <c r="LA278">
        <v>1</v>
      </c>
      <c r="LB278">
        <v>5</v>
      </c>
      <c r="LC278">
        <v>5</v>
      </c>
      <c r="LD278">
        <v>5</v>
      </c>
      <c r="LE278">
        <v>1</v>
      </c>
      <c r="LF278">
        <v>3</v>
      </c>
      <c r="LG278">
        <v>32</v>
      </c>
      <c r="LH278">
        <v>7</v>
      </c>
      <c r="LI278">
        <v>7</v>
      </c>
      <c r="LJ278">
        <v>7</v>
      </c>
      <c r="LK278">
        <v>5</v>
      </c>
      <c r="LL278">
        <v>7</v>
      </c>
      <c r="LM278">
        <v>7</v>
      </c>
      <c r="LN278">
        <v>3</v>
      </c>
      <c r="LO278">
        <v>4</v>
      </c>
      <c r="LP278">
        <v>2</v>
      </c>
      <c r="LQ278">
        <v>4</v>
      </c>
      <c r="LR278">
        <v>7</v>
      </c>
      <c r="LS278">
        <v>2</v>
      </c>
      <c r="LT278">
        <v>4</v>
      </c>
      <c r="LU278">
        <v>4</v>
      </c>
      <c r="LV278">
        <v>4</v>
      </c>
      <c r="LW278">
        <v>3</v>
      </c>
      <c r="LX278">
        <v>4</v>
      </c>
      <c r="LY278">
        <v>4</v>
      </c>
      <c r="LZ278">
        <v>4</v>
      </c>
      <c r="MA278">
        <v>4</v>
      </c>
      <c r="MB278">
        <v>3</v>
      </c>
      <c r="MC278">
        <v>4</v>
      </c>
      <c r="MD278">
        <v>2</v>
      </c>
      <c r="ME278">
        <v>2</v>
      </c>
      <c r="MF278">
        <v>2</v>
      </c>
      <c r="MG278">
        <v>4</v>
      </c>
      <c r="MH278">
        <v>2</v>
      </c>
      <c r="MI278">
        <v>1</v>
      </c>
      <c r="MJ278">
        <v>1</v>
      </c>
      <c r="MK278">
        <v>2</v>
      </c>
      <c r="ML278">
        <v>1</v>
      </c>
      <c r="MM278">
        <v>2</v>
      </c>
      <c r="MN278">
        <v>2</v>
      </c>
      <c r="MO278">
        <v>1</v>
      </c>
      <c r="MP278">
        <v>1</v>
      </c>
      <c r="MQ278">
        <v>2</v>
      </c>
      <c r="MR278">
        <v>2</v>
      </c>
      <c r="MS278">
        <v>2</v>
      </c>
      <c r="MT278">
        <v>1</v>
      </c>
      <c r="MU278">
        <v>0</v>
      </c>
      <c r="MV278">
        <v>4</v>
      </c>
      <c r="MW278">
        <v>3</v>
      </c>
      <c r="MX278">
        <v>4</v>
      </c>
      <c r="MY278">
        <v>4</v>
      </c>
      <c r="MZ278">
        <v>3</v>
      </c>
      <c r="NA278">
        <v>5</v>
      </c>
      <c r="NB278">
        <v>4</v>
      </c>
      <c r="NC278">
        <v>4</v>
      </c>
      <c r="ND278">
        <v>8</v>
      </c>
      <c r="NE278">
        <v>8</v>
      </c>
      <c r="NF278">
        <v>9</v>
      </c>
      <c r="NG278">
        <v>7</v>
      </c>
      <c r="NH278">
        <v>7</v>
      </c>
      <c r="NI278">
        <v>7</v>
      </c>
      <c r="NJ278">
        <v>8</v>
      </c>
      <c r="NK278">
        <v>9</v>
      </c>
      <c r="NL278">
        <v>11</v>
      </c>
      <c r="NM278">
        <v>6</v>
      </c>
      <c r="NN278">
        <v>8</v>
      </c>
      <c r="NO278">
        <v>9</v>
      </c>
      <c r="NP278">
        <v>3</v>
      </c>
      <c r="NQ278">
        <v>3</v>
      </c>
      <c r="NR278">
        <v>3</v>
      </c>
      <c r="NS278">
        <v>3</v>
      </c>
      <c r="NT278">
        <v>3</v>
      </c>
      <c r="NU278">
        <v>1</v>
      </c>
      <c r="NV278">
        <v>2</v>
      </c>
      <c r="NW278">
        <v>3</v>
      </c>
      <c r="NX278">
        <v>3</v>
      </c>
      <c r="NY278">
        <v>3</v>
      </c>
      <c r="NZ278">
        <v>3</v>
      </c>
      <c r="OA278">
        <v>1</v>
      </c>
      <c r="OB278">
        <v>3</v>
      </c>
    </row>
    <row r="279" spans="1:392" x14ac:dyDescent="0.35">
      <c r="A279">
        <v>2048</v>
      </c>
      <c r="B279" t="s">
        <v>399</v>
      </c>
      <c r="C279">
        <v>14</v>
      </c>
      <c r="D279">
        <v>16</v>
      </c>
      <c r="E279">
        <v>14</v>
      </c>
      <c r="F279">
        <v>17</v>
      </c>
      <c r="G279">
        <v>11</v>
      </c>
      <c r="H279">
        <v>13</v>
      </c>
      <c r="I279">
        <v>64</v>
      </c>
      <c r="J279">
        <v>38</v>
      </c>
      <c r="K279">
        <v>36</v>
      </c>
      <c r="L279">
        <v>31</v>
      </c>
      <c r="M279">
        <v>31</v>
      </c>
      <c r="N279">
        <v>38</v>
      </c>
      <c r="O279">
        <v>31</v>
      </c>
      <c r="P279">
        <v>10</v>
      </c>
      <c r="Q279">
        <v>38</v>
      </c>
      <c r="R279">
        <v>7</v>
      </c>
      <c r="S279">
        <v>7</v>
      </c>
      <c r="T279">
        <v>7</v>
      </c>
      <c r="U279">
        <v>13</v>
      </c>
      <c r="V279">
        <v>13</v>
      </c>
      <c r="W279">
        <v>13</v>
      </c>
      <c r="X279">
        <v>16</v>
      </c>
      <c r="Y279">
        <v>17</v>
      </c>
      <c r="Z279">
        <v>15</v>
      </c>
      <c r="AA279">
        <v>17</v>
      </c>
      <c r="AB279">
        <v>14</v>
      </c>
      <c r="AC279">
        <v>11</v>
      </c>
      <c r="AD279">
        <v>13</v>
      </c>
      <c r="AE279">
        <v>12</v>
      </c>
      <c r="AF279">
        <v>9</v>
      </c>
      <c r="AG279">
        <v>15</v>
      </c>
      <c r="AH279">
        <v>14</v>
      </c>
      <c r="AI279">
        <v>12</v>
      </c>
      <c r="AJ279">
        <v>14</v>
      </c>
      <c r="AK279">
        <v>12</v>
      </c>
      <c r="AL279">
        <v>17</v>
      </c>
      <c r="AM279">
        <v>17</v>
      </c>
      <c r="AN279">
        <v>13</v>
      </c>
      <c r="AO279">
        <v>12</v>
      </c>
      <c r="AP279">
        <v>15</v>
      </c>
      <c r="AQ279">
        <v>38</v>
      </c>
      <c r="AR279">
        <v>17</v>
      </c>
      <c r="AS279">
        <v>7</v>
      </c>
      <c r="AT279">
        <v>33</v>
      </c>
      <c r="AU279">
        <v>14</v>
      </c>
      <c r="AV279">
        <v>26</v>
      </c>
      <c r="AW279">
        <v>18</v>
      </c>
      <c r="AX279">
        <v>32</v>
      </c>
      <c r="AY279">
        <v>18</v>
      </c>
      <c r="AZ279">
        <v>14</v>
      </c>
      <c r="BA279">
        <v>6</v>
      </c>
      <c r="BB279">
        <v>14</v>
      </c>
      <c r="BC279">
        <v>38</v>
      </c>
      <c r="BD279">
        <v>18</v>
      </c>
      <c r="BE279">
        <v>15</v>
      </c>
      <c r="BF279">
        <v>15</v>
      </c>
      <c r="BG279">
        <v>16</v>
      </c>
      <c r="BH279">
        <v>15</v>
      </c>
      <c r="BI279">
        <v>13</v>
      </c>
      <c r="BJ279">
        <v>15</v>
      </c>
      <c r="BK279">
        <v>13</v>
      </c>
      <c r="BL279">
        <v>25</v>
      </c>
      <c r="BM279">
        <v>26</v>
      </c>
      <c r="BN279">
        <v>36</v>
      </c>
      <c r="BO279">
        <v>14</v>
      </c>
      <c r="BP279">
        <v>25</v>
      </c>
      <c r="BQ279">
        <v>26</v>
      </c>
      <c r="BR279">
        <v>10</v>
      </c>
      <c r="BS279">
        <v>14</v>
      </c>
      <c r="BT279">
        <v>19</v>
      </c>
      <c r="BU279">
        <v>25</v>
      </c>
      <c r="BV279">
        <v>36</v>
      </c>
      <c r="BW279">
        <v>17</v>
      </c>
      <c r="BX279">
        <v>19</v>
      </c>
      <c r="BY279">
        <v>7</v>
      </c>
      <c r="BZ279">
        <v>6</v>
      </c>
      <c r="CA279">
        <v>7</v>
      </c>
      <c r="CB279">
        <v>5</v>
      </c>
      <c r="CC279">
        <v>5</v>
      </c>
      <c r="CD279">
        <v>10</v>
      </c>
      <c r="CE279">
        <v>5</v>
      </c>
      <c r="CF279">
        <v>11</v>
      </c>
      <c r="CG279">
        <v>17</v>
      </c>
      <c r="CH279">
        <v>22</v>
      </c>
      <c r="CI279">
        <v>16</v>
      </c>
      <c r="CJ279">
        <v>20</v>
      </c>
      <c r="CK279">
        <v>16</v>
      </c>
      <c r="CL279">
        <v>17</v>
      </c>
      <c r="CM279">
        <v>22</v>
      </c>
      <c r="CN279">
        <v>19</v>
      </c>
      <c r="CO279">
        <v>18</v>
      </c>
      <c r="CP279">
        <v>19</v>
      </c>
      <c r="CQ279">
        <v>7</v>
      </c>
      <c r="CR279">
        <v>41</v>
      </c>
      <c r="CS279">
        <v>15</v>
      </c>
      <c r="CT279">
        <v>41</v>
      </c>
      <c r="CU279">
        <v>40</v>
      </c>
      <c r="CV279">
        <v>15</v>
      </c>
      <c r="CW279">
        <v>33</v>
      </c>
      <c r="CX279">
        <v>7</v>
      </c>
      <c r="CY279">
        <v>15</v>
      </c>
      <c r="CZ279">
        <v>19</v>
      </c>
      <c r="DA279">
        <v>19</v>
      </c>
      <c r="DB279">
        <v>20</v>
      </c>
      <c r="DC279">
        <v>21</v>
      </c>
      <c r="DD279">
        <v>19</v>
      </c>
      <c r="DE279">
        <v>19</v>
      </c>
      <c r="DF279">
        <v>18</v>
      </c>
      <c r="DG279">
        <v>17</v>
      </c>
      <c r="DH279">
        <v>19</v>
      </c>
      <c r="DI279">
        <v>18</v>
      </c>
      <c r="DJ279">
        <v>16</v>
      </c>
      <c r="DK279">
        <v>16</v>
      </c>
      <c r="DL279">
        <v>17</v>
      </c>
      <c r="DM279">
        <v>16</v>
      </c>
      <c r="DN279">
        <v>16</v>
      </c>
      <c r="DO279">
        <v>26</v>
      </c>
      <c r="DP279">
        <v>26</v>
      </c>
      <c r="DQ279">
        <v>27</v>
      </c>
      <c r="DR279">
        <v>13</v>
      </c>
      <c r="DS279">
        <v>17</v>
      </c>
      <c r="DT279">
        <v>7</v>
      </c>
      <c r="DU279">
        <v>16</v>
      </c>
      <c r="DV279">
        <v>18</v>
      </c>
      <c r="DW279">
        <v>12</v>
      </c>
      <c r="DX279">
        <v>11</v>
      </c>
      <c r="DY279">
        <v>11</v>
      </c>
      <c r="DZ279">
        <v>7</v>
      </c>
      <c r="EA279">
        <v>27</v>
      </c>
      <c r="EB279">
        <v>27</v>
      </c>
      <c r="EC279">
        <v>9</v>
      </c>
      <c r="ED279">
        <v>11</v>
      </c>
      <c r="EE279">
        <v>14</v>
      </c>
      <c r="EF279">
        <v>5</v>
      </c>
      <c r="EG279">
        <v>14</v>
      </c>
      <c r="EH279">
        <v>10</v>
      </c>
      <c r="EI279">
        <v>9</v>
      </c>
      <c r="EJ279">
        <v>4</v>
      </c>
      <c r="EK279">
        <v>4</v>
      </c>
      <c r="EL279">
        <v>4</v>
      </c>
      <c r="EM279">
        <v>3</v>
      </c>
      <c r="EN279">
        <v>14</v>
      </c>
      <c r="EO279">
        <v>5</v>
      </c>
      <c r="EP279">
        <v>10</v>
      </c>
      <c r="EQ279">
        <v>14</v>
      </c>
      <c r="ER279">
        <v>14</v>
      </c>
      <c r="ES279">
        <v>5</v>
      </c>
      <c r="ET279">
        <v>14</v>
      </c>
      <c r="EU279">
        <v>12</v>
      </c>
      <c r="EV279">
        <v>7</v>
      </c>
      <c r="EW279">
        <v>6</v>
      </c>
      <c r="EX279">
        <v>14</v>
      </c>
      <c r="EY279">
        <v>14</v>
      </c>
      <c r="EZ279">
        <v>11</v>
      </c>
      <c r="FA279">
        <v>14</v>
      </c>
      <c r="FB279">
        <v>14</v>
      </c>
      <c r="FC279">
        <v>23</v>
      </c>
      <c r="FD279">
        <v>43</v>
      </c>
      <c r="FE279">
        <v>23</v>
      </c>
      <c r="FF279">
        <v>23</v>
      </c>
      <c r="FG279">
        <v>13</v>
      </c>
      <c r="FH279">
        <v>18</v>
      </c>
      <c r="FI279">
        <v>18</v>
      </c>
      <c r="FJ279">
        <v>17</v>
      </c>
      <c r="FK279">
        <v>10</v>
      </c>
      <c r="FL279">
        <v>12</v>
      </c>
      <c r="FM279">
        <v>9</v>
      </c>
      <c r="FN279">
        <v>10</v>
      </c>
      <c r="FO279">
        <v>9</v>
      </c>
      <c r="FP279">
        <v>12</v>
      </c>
      <c r="FQ279">
        <v>10</v>
      </c>
      <c r="FR279">
        <v>10</v>
      </c>
      <c r="FS279">
        <v>8</v>
      </c>
      <c r="FT279">
        <v>9</v>
      </c>
      <c r="FU279">
        <v>18</v>
      </c>
      <c r="FV279">
        <v>10</v>
      </c>
      <c r="FW279">
        <v>9</v>
      </c>
      <c r="FX279">
        <v>12</v>
      </c>
      <c r="FY279">
        <v>6</v>
      </c>
      <c r="FZ279">
        <v>3</v>
      </c>
      <c r="GA279">
        <v>9</v>
      </c>
      <c r="GB279">
        <v>11</v>
      </c>
      <c r="GC279">
        <v>10</v>
      </c>
      <c r="GD279">
        <v>11</v>
      </c>
      <c r="GE279">
        <v>11</v>
      </c>
      <c r="GF279">
        <v>14</v>
      </c>
      <c r="GG279">
        <v>11</v>
      </c>
      <c r="GH279">
        <v>3</v>
      </c>
      <c r="GI279">
        <v>3</v>
      </c>
      <c r="GJ279">
        <v>6</v>
      </c>
      <c r="GK279">
        <v>18</v>
      </c>
      <c r="GL279">
        <v>22</v>
      </c>
      <c r="GM279">
        <v>21</v>
      </c>
      <c r="GN279">
        <v>18</v>
      </c>
      <c r="GO279">
        <v>20</v>
      </c>
      <c r="GP279">
        <v>22</v>
      </c>
      <c r="GQ279">
        <v>22</v>
      </c>
      <c r="GR279">
        <v>6</v>
      </c>
      <c r="GS279">
        <v>11</v>
      </c>
      <c r="GT279">
        <v>13</v>
      </c>
      <c r="GU279">
        <v>13</v>
      </c>
      <c r="GV279">
        <v>6</v>
      </c>
      <c r="GW279">
        <v>14</v>
      </c>
      <c r="GX279">
        <v>18</v>
      </c>
      <c r="GY279">
        <v>15</v>
      </c>
      <c r="GZ279">
        <v>17</v>
      </c>
      <c r="HA279">
        <v>10</v>
      </c>
      <c r="HB279">
        <v>17</v>
      </c>
      <c r="HC279">
        <v>10</v>
      </c>
      <c r="HD279">
        <v>20</v>
      </c>
      <c r="HE279">
        <v>12</v>
      </c>
      <c r="HF279">
        <v>20</v>
      </c>
      <c r="HG279">
        <v>15</v>
      </c>
      <c r="HH279">
        <v>14</v>
      </c>
      <c r="HI279">
        <v>9</v>
      </c>
      <c r="HJ279">
        <v>15</v>
      </c>
      <c r="HK279">
        <v>15</v>
      </c>
      <c r="HL279">
        <v>10</v>
      </c>
      <c r="HM279">
        <v>10</v>
      </c>
      <c r="HN279">
        <v>13</v>
      </c>
      <c r="HO279">
        <v>14</v>
      </c>
      <c r="HP279">
        <v>18</v>
      </c>
      <c r="HQ279">
        <v>13</v>
      </c>
      <c r="HR279">
        <v>15</v>
      </c>
      <c r="HS279">
        <v>20</v>
      </c>
      <c r="HT279">
        <v>10</v>
      </c>
      <c r="HU279">
        <v>18</v>
      </c>
      <c r="HV279">
        <v>16</v>
      </c>
      <c r="HW279">
        <v>13</v>
      </c>
      <c r="HX279">
        <v>40</v>
      </c>
      <c r="HY279">
        <v>38</v>
      </c>
      <c r="HZ279">
        <v>15</v>
      </c>
      <c r="IA279">
        <v>3</v>
      </c>
      <c r="IB279">
        <v>66</v>
      </c>
      <c r="IC279">
        <v>38</v>
      </c>
      <c r="ID279">
        <v>15</v>
      </c>
      <c r="IE279">
        <v>15</v>
      </c>
      <c r="IF279">
        <v>9</v>
      </c>
      <c r="IG279">
        <v>9</v>
      </c>
      <c r="IH279">
        <v>11</v>
      </c>
      <c r="II279">
        <v>12</v>
      </c>
      <c r="IJ279">
        <v>12</v>
      </c>
      <c r="IK279">
        <v>11</v>
      </c>
      <c r="IL279">
        <v>12</v>
      </c>
      <c r="IM279">
        <v>12</v>
      </c>
      <c r="IN279">
        <v>12</v>
      </c>
      <c r="IO279">
        <v>9</v>
      </c>
      <c r="IP279">
        <v>13</v>
      </c>
      <c r="IQ279">
        <v>9</v>
      </c>
      <c r="IR279">
        <v>12</v>
      </c>
      <c r="IS279">
        <v>10</v>
      </c>
      <c r="IT279">
        <v>2</v>
      </c>
      <c r="IU279">
        <v>31</v>
      </c>
      <c r="IV279">
        <v>18</v>
      </c>
      <c r="IW279">
        <v>18</v>
      </c>
      <c r="IX279">
        <v>2</v>
      </c>
      <c r="IY279">
        <v>18</v>
      </c>
      <c r="IZ279">
        <v>2</v>
      </c>
      <c r="JA279">
        <v>66</v>
      </c>
      <c r="JB279">
        <v>18</v>
      </c>
      <c r="JC279">
        <v>32</v>
      </c>
      <c r="JD279">
        <v>12</v>
      </c>
      <c r="JE279">
        <v>7</v>
      </c>
      <c r="JF279">
        <v>7</v>
      </c>
      <c r="JG279">
        <v>9</v>
      </c>
      <c r="JH279">
        <v>7</v>
      </c>
      <c r="JI279">
        <v>7</v>
      </c>
      <c r="JJ279">
        <v>7</v>
      </c>
      <c r="JK279">
        <v>12</v>
      </c>
      <c r="JL279">
        <v>9</v>
      </c>
      <c r="JM279">
        <v>12</v>
      </c>
      <c r="JN279">
        <v>35</v>
      </c>
      <c r="JO279">
        <v>14</v>
      </c>
      <c r="JP279">
        <v>10</v>
      </c>
      <c r="JQ279">
        <v>24</v>
      </c>
      <c r="JR279">
        <v>17</v>
      </c>
      <c r="JS279">
        <v>17</v>
      </c>
      <c r="JT279">
        <v>22</v>
      </c>
      <c r="JU279">
        <v>18</v>
      </c>
      <c r="JV279">
        <v>24</v>
      </c>
      <c r="JW279">
        <v>10</v>
      </c>
      <c r="JX279">
        <v>8</v>
      </c>
      <c r="JY279">
        <v>11</v>
      </c>
      <c r="JZ279">
        <v>10</v>
      </c>
      <c r="KA279">
        <v>8</v>
      </c>
      <c r="KB279">
        <v>10</v>
      </c>
      <c r="KC279">
        <v>9</v>
      </c>
      <c r="KD279">
        <v>10</v>
      </c>
      <c r="KE279">
        <v>10</v>
      </c>
      <c r="KF279">
        <v>9</v>
      </c>
      <c r="KG279">
        <v>9</v>
      </c>
      <c r="KH279">
        <v>13</v>
      </c>
      <c r="KI279">
        <v>9</v>
      </c>
      <c r="KJ279">
        <v>18</v>
      </c>
      <c r="KK279">
        <v>11</v>
      </c>
      <c r="KL279">
        <v>18</v>
      </c>
      <c r="KM279">
        <v>9</v>
      </c>
      <c r="KN279">
        <v>13</v>
      </c>
      <c r="KO279">
        <v>9</v>
      </c>
      <c r="KP279">
        <v>5</v>
      </c>
      <c r="KQ279">
        <v>5</v>
      </c>
      <c r="KR279">
        <v>9</v>
      </c>
      <c r="KS279">
        <v>20</v>
      </c>
      <c r="KT279">
        <v>6</v>
      </c>
      <c r="KU279">
        <v>5</v>
      </c>
      <c r="KV279">
        <v>5</v>
      </c>
      <c r="KW279">
        <v>6</v>
      </c>
      <c r="KX279">
        <v>6</v>
      </c>
      <c r="KY279">
        <v>8</v>
      </c>
      <c r="KZ279">
        <v>12</v>
      </c>
      <c r="LA279">
        <v>1</v>
      </c>
      <c r="LB279">
        <v>5</v>
      </c>
      <c r="LC279">
        <v>5</v>
      </c>
      <c r="LD279">
        <v>5</v>
      </c>
      <c r="LE279">
        <v>1</v>
      </c>
      <c r="LF279">
        <v>8</v>
      </c>
      <c r="LG279">
        <v>31</v>
      </c>
      <c r="LH279">
        <v>5</v>
      </c>
      <c r="LI279">
        <v>5</v>
      </c>
      <c r="LJ279">
        <v>2</v>
      </c>
      <c r="LK279">
        <v>7</v>
      </c>
      <c r="LL279">
        <v>5</v>
      </c>
      <c r="LM279">
        <v>5</v>
      </c>
      <c r="LN279">
        <v>1</v>
      </c>
      <c r="LO279">
        <v>7</v>
      </c>
      <c r="LP279">
        <v>17</v>
      </c>
      <c r="LQ279">
        <v>19</v>
      </c>
      <c r="LR279">
        <v>23</v>
      </c>
      <c r="LS279">
        <v>15</v>
      </c>
      <c r="LT279">
        <v>19</v>
      </c>
      <c r="LU279">
        <v>22</v>
      </c>
      <c r="LV279">
        <v>22</v>
      </c>
      <c r="LW279">
        <v>15</v>
      </c>
      <c r="LX279">
        <v>19</v>
      </c>
      <c r="LY279">
        <v>22</v>
      </c>
      <c r="LZ279">
        <v>22</v>
      </c>
      <c r="MA279">
        <v>18</v>
      </c>
      <c r="MB279">
        <v>18</v>
      </c>
      <c r="MC279">
        <v>18</v>
      </c>
      <c r="MD279">
        <v>15</v>
      </c>
      <c r="ME279">
        <v>18</v>
      </c>
      <c r="MF279">
        <v>18</v>
      </c>
      <c r="MG279">
        <v>19</v>
      </c>
      <c r="MH279">
        <v>17</v>
      </c>
      <c r="MI279">
        <v>11</v>
      </c>
      <c r="MJ279">
        <v>16</v>
      </c>
      <c r="MK279">
        <v>17</v>
      </c>
      <c r="ML279">
        <v>20</v>
      </c>
      <c r="MM279">
        <v>17</v>
      </c>
      <c r="MN279">
        <v>17</v>
      </c>
      <c r="MO279">
        <v>23</v>
      </c>
      <c r="MP279">
        <v>20</v>
      </c>
      <c r="MQ279">
        <v>17</v>
      </c>
      <c r="MR279">
        <v>17</v>
      </c>
      <c r="MS279">
        <v>21</v>
      </c>
      <c r="MT279">
        <v>16</v>
      </c>
      <c r="MU279">
        <v>16</v>
      </c>
      <c r="MV279">
        <v>22</v>
      </c>
      <c r="MW279">
        <v>23</v>
      </c>
      <c r="MX279">
        <v>24</v>
      </c>
      <c r="MY279">
        <v>22</v>
      </c>
      <c r="MZ279">
        <v>22</v>
      </c>
      <c r="NA279">
        <v>23</v>
      </c>
      <c r="NB279">
        <v>24</v>
      </c>
      <c r="NC279">
        <v>11</v>
      </c>
      <c r="ND279">
        <v>10</v>
      </c>
      <c r="NE279">
        <v>13</v>
      </c>
      <c r="NF279">
        <v>14</v>
      </c>
      <c r="NG279">
        <v>6</v>
      </c>
      <c r="NH279">
        <v>7</v>
      </c>
      <c r="NI279">
        <v>7</v>
      </c>
      <c r="NJ279">
        <v>11</v>
      </c>
      <c r="NK279">
        <v>9</v>
      </c>
      <c r="NL279">
        <v>14</v>
      </c>
      <c r="NM279">
        <v>7</v>
      </c>
      <c r="NN279">
        <v>11</v>
      </c>
      <c r="NO279">
        <v>9</v>
      </c>
      <c r="NP279">
        <v>15</v>
      </c>
      <c r="NQ279">
        <v>16</v>
      </c>
      <c r="NR279">
        <v>13</v>
      </c>
      <c r="NS279">
        <v>17</v>
      </c>
      <c r="NT279">
        <v>13</v>
      </c>
      <c r="NU279">
        <v>10</v>
      </c>
      <c r="NV279">
        <v>15</v>
      </c>
      <c r="NW279">
        <v>16</v>
      </c>
      <c r="NX279">
        <v>18</v>
      </c>
      <c r="NY279">
        <v>17</v>
      </c>
      <c r="NZ279">
        <v>12</v>
      </c>
      <c r="OA279">
        <v>11</v>
      </c>
      <c r="OB279">
        <v>13</v>
      </c>
    </row>
    <row r="280" spans="1:392" x14ac:dyDescent="0.35">
      <c r="A280">
        <v>2049</v>
      </c>
      <c r="B280" t="s">
        <v>399</v>
      </c>
      <c r="C280">
        <v>19</v>
      </c>
      <c r="D280">
        <v>15</v>
      </c>
      <c r="E280">
        <v>18</v>
      </c>
      <c r="F280">
        <v>15</v>
      </c>
      <c r="G280">
        <v>13</v>
      </c>
      <c r="H280">
        <v>10</v>
      </c>
      <c r="I280">
        <v>47</v>
      </c>
      <c r="J280">
        <v>30</v>
      </c>
      <c r="K280">
        <v>29</v>
      </c>
      <c r="L280">
        <v>29</v>
      </c>
      <c r="M280">
        <v>29</v>
      </c>
      <c r="N280">
        <v>30</v>
      </c>
      <c r="O280">
        <v>30</v>
      </c>
      <c r="P280">
        <v>13</v>
      </c>
      <c r="Q280">
        <v>30</v>
      </c>
      <c r="R280">
        <v>10</v>
      </c>
      <c r="S280">
        <v>10</v>
      </c>
      <c r="T280">
        <v>10</v>
      </c>
      <c r="U280">
        <v>15</v>
      </c>
      <c r="V280">
        <v>15</v>
      </c>
      <c r="W280">
        <v>15</v>
      </c>
      <c r="X280">
        <v>15</v>
      </c>
      <c r="Y280">
        <v>15</v>
      </c>
      <c r="Z280">
        <v>14</v>
      </c>
      <c r="AA280">
        <v>15</v>
      </c>
      <c r="AB280">
        <v>16</v>
      </c>
      <c r="AC280">
        <v>13</v>
      </c>
      <c r="AD280">
        <v>15</v>
      </c>
      <c r="AE280">
        <v>15</v>
      </c>
      <c r="AF280">
        <v>8</v>
      </c>
      <c r="AG280">
        <v>20</v>
      </c>
      <c r="AH280">
        <v>13</v>
      </c>
      <c r="AI280">
        <v>15</v>
      </c>
      <c r="AJ280">
        <v>13</v>
      </c>
      <c r="AK280">
        <v>15</v>
      </c>
      <c r="AL280">
        <v>18</v>
      </c>
      <c r="AM280">
        <v>17</v>
      </c>
      <c r="AN280">
        <v>15</v>
      </c>
      <c r="AO280">
        <v>15</v>
      </c>
      <c r="AP280">
        <v>20</v>
      </c>
      <c r="AQ280">
        <v>34</v>
      </c>
      <c r="AR280">
        <v>19</v>
      </c>
      <c r="AS280">
        <v>12</v>
      </c>
      <c r="AT280">
        <v>32</v>
      </c>
      <c r="AU280">
        <v>19</v>
      </c>
      <c r="AV280">
        <v>22</v>
      </c>
      <c r="AW280">
        <v>18</v>
      </c>
      <c r="AX280">
        <v>32</v>
      </c>
      <c r="AY280">
        <v>18</v>
      </c>
      <c r="AZ280">
        <v>19</v>
      </c>
      <c r="BA280">
        <v>7</v>
      </c>
      <c r="BB280">
        <v>19</v>
      </c>
      <c r="BC280">
        <v>34</v>
      </c>
      <c r="BD280">
        <v>18</v>
      </c>
      <c r="BE280">
        <v>15</v>
      </c>
      <c r="BF280">
        <v>17</v>
      </c>
      <c r="BG280">
        <v>15</v>
      </c>
      <c r="BH280">
        <v>17</v>
      </c>
      <c r="BI280">
        <v>15</v>
      </c>
      <c r="BJ280">
        <v>13</v>
      </c>
      <c r="BK280">
        <v>17</v>
      </c>
      <c r="BL280">
        <v>26</v>
      </c>
      <c r="BM280">
        <v>26</v>
      </c>
      <c r="BN280">
        <v>36</v>
      </c>
      <c r="BO280">
        <v>19</v>
      </c>
      <c r="BP280">
        <v>26</v>
      </c>
      <c r="BQ280">
        <v>26</v>
      </c>
      <c r="BR280">
        <v>9</v>
      </c>
      <c r="BS280">
        <v>19</v>
      </c>
      <c r="BT280">
        <v>26</v>
      </c>
      <c r="BU280">
        <v>26</v>
      </c>
      <c r="BV280">
        <v>35</v>
      </c>
      <c r="BW280">
        <v>17</v>
      </c>
      <c r="BX280">
        <v>26</v>
      </c>
      <c r="BY280">
        <v>12</v>
      </c>
      <c r="BZ280">
        <v>12</v>
      </c>
      <c r="CA280">
        <v>12</v>
      </c>
      <c r="CB280">
        <v>10</v>
      </c>
      <c r="CC280">
        <v>10</v>
      </c>
      <c r="CD280">
        <v>9</v>
      </c>
      <c r="CE280">
        <v>10</v>
      </c>
      <c r="CF280">
        <v>9</v>
      </c>
      <c r="CG280">
        <v>15</v>
      </c>
      <c r="CH280">
        <v>14</v>
      </c>
      <c r="CI280">
        <v>15</v>
      </c>
      <c r="CJ280">
        <v>15</v>
      </c>
      <c r="CK280">
        <v>15</v>
      </c>
      <c r="CL280">
        <v>15</v>
      </c>
      <c r="CM280">
        <v>16</v>
      </c>
      <c r="CN280">
        <v>15</v>
      </c>
      <c r="CO280">
        <v>15</v>
      </c>
      <c r="CP280">
        <v>19</v>
      </c>
      <c r="CQ280">
        <v>6</v>
      </c>
      <c r="CR280">
        <v>22</v>
      </c>
      <c r="CS280">
        <v>13</v>
      </c>
      <c r="CT280">
        <v>22</v>
      </c>
      <c r="CU280">
        <v>22</v>
      </c>
      <c r="CV280">
        <v>13</v>
      </c>
      <c r="CW280">
        <v>25</v>
      </c>
      <c r="CX280">
        <v>6</v>
      </c>
      <c r="CY280">
        <v>13</v>
      </c>
      <c r="CZ280">
        <v>23</v>
      </c>
      <c r="DA280">
        <v>23</v>
      </c>
      <c r="DB280">
        <v>25</v>
      </c>
      <c r="DC280">
        <v>23</v>
      </c>
      <c r="DD280">
        <v>23</v>
      </c>
      <c r="DE280">
        <v>23</v>
      </c>
      <c r="DF280">
        <v>20</v>
      </c>
      <c r="DG280">
        <v>20</v>
      </c>
      <c r="DH280">
        <v>23</v>
      </c>
      <c r="DI280">
        <v>18</v>
      </c>
      <c r="DJ280">
        <v>15</v>
      </c>
      <c r="DK280">
        <v>15</v>
      </c>
      <c r="DL280">
        <v>19</v>
      </c>
      <c r="DM280">
        <v>15</v>
      </c>
      <c r="DN280">
        <v>15</v>
      </c>
      <c r="DO280">
        <v>22</v>
      </c>
      <c r="DP280">
        <v>22</v>
      </c>
      <c r="DQ280">
        <v>23</v>
      </c>
      <c r="DR280">
        <v>15</v>
      </c>
      <c r="DS280">
        <v>20</v>
      </c>
      <c r="DT280">
        <v>15</v>
      </c>
      <c r="DU280">
        <v>18</v>
      </c>
      <c r="DV280">
        <v>20</v>
      </c>
      <c r="DW280">
        <v>14</v>
      </c>
      <c r="DX280">
        <v>14</v>
      </c>
      <c r="DY280">
        <v>14</v>
      </c>
      <c r="DZ280">
        <v>15</v>
      </c>
      <c r="EA280">
        <v>23</v>
      </c>
      <c r="EB280">
        <v>23</v>
      </c>
      <c r="EC280">
        <v>6</v>
      </c>
      <c r="ED280">
        <v>10</v>
      </c>
      <c r="EE280">
        <v>13</v>
      </c>
      <c r="EF280">
        <v>6</v>
      </c>
      <c r="EG280">
        <v>13</v>
      </c>
      <c r="EH280">
        <v>10</v>
      </c>
      <c r="EI280">
        <v>10</v>
      </c>
      <c r="EJ280">
        <v>5</v>
      </c>
      <c r="EK280">
        <v>5</v>
      </c>
      <c r="EL280">
        <v>5</v>
      </c>
      <c r="EM280">
        <v>7</v>
      </c>
      <c r="EN280">
        <v>17</v>
      </c>
      <c r="EO280">
        <v>10</v>
      </c>
      <c r="EP280">
        <v>10</v>
      </c>
      <c r="EQ280">
        <v>20</v>
      </c>
      <c r="ER280">
        <v>20</v>
      </c>
      <c r="ES280">
        <v>10</v>
      </c>
      <c r="ET280">
        <v>20</v>
      </c>
      <c r="EU280">
        <v>13</v>
      </c>
      <c r="EV280">
        <v>13</v>
      </c>
      <c r="EW280">
        <v>13</v>
      </c>
      <c r="EX280">
        <v>20</v>
      </c>
      <c r="EY280">
        <v>20</v>
      </c>
      <c r="EZ280">
        <v>14</v>
      </c>
      <c r="FA280">
        <v>17</v>
      </c>
      <c r="FB280">
        <v>20</v>
      </c>
      <c r="FC280">
        <v>24</v>
      </c>
      <c r="FD280">
        <v>41</v>
      </c>
      <c r="FE280">
        <v>24</v>
      </c>
      <c r="FF280">
        <v>24</v>
      </c>
      <c r="FG280">
        <v>12</v>
      </c>
      <c r="FH280">
        <v>19</v>
      </c>
      <c r="FI280">
        <v>19</v>
      </c>
      <c r="FJ280">
        <v>15</v>
      </c>
      <c r="FK280">
        <v>11</v>
      </c>
      <c r="FL280">
        <v>12</v>
      </c>
      <c r="FM280">
        <v>11</v>
      </c>
      <c r="FN280">
        <v>12</v>
      </c>
      <c r="FO280">
        <v>9</v>
      </c>
      <c r="FP280">
        <v>9</v>
      </c>
      <c r="FQ280">
        <v>12</v>
      </c>
      <c r="FR280">
        <v>12</v>
      </c>
      <c r="FS280">
        <v>13</v>
      </c>
      <c r="FT280">
        <v>12</v>
      </c>
      <c r="FU280">
        <v>17</v>
      </c>
      <c r="FV280">
        <v>13</v>
      </c>
      <c r="FW280">
        <v>11</v>
      </c>
      <c r="FX280">
        <v>13</v>
      </c>
      <c r="FY280">
        <v>9</v>
      </c>
      <c r="FZ280">
        <v>6</v>
      </c>
      <c r="GA280">
        <v>7</v>
      </c>
      <c r="GB280">
        <v>12</v>
      </c>
      <c r="GC280">
        <v>6</v>
      </c>
      <c r="GD280">
        <v>9</v>
      </c>
      <c r="GE280">
        <v>9</v>
      </c>
      <c r="GF280">
        <v>13</v>
      </c>
      <c r="GG280">
        <v>8</v>
      </c>
      <c r="GH280">
        <v>6</v>
      </c>
      <c r="GI280">
        <v>6</v>
      </c>
      <c r="GJ280">
        <v>6</v>
      </c>
      <c r="GK280">
        <v>18</v>
      </c>
      <c r="GL280">
        <v>19</v>
      </c>
      <c r="GM280">
        <v>16</v>
      </c>
      <c r="GN280">
        <v>18</v>
      </c>
      <c r="GO280">
        <v>16</v>
      </c>
      <c r="GP280">
        <v>19</v>
      </c>
      <c r="GQ280">
        <v>19</v>
      </c>
      <c r="GR280">
        <v>6</v>
      </c>
      <c r="GS280">
        <v>9</v>
      </c>
      <c r="GT280">
        <v>14</v>
      </c>
      <c r="GU280">
        <v>14</v>
      </c>
      <c r="GV280">
        <v>6</v>
      </c>
      <c r="GW280">
        <v>13</v>
      </c>
      <c r="GX280">
        <v>17</v>
      </c>
      <c r="GY280">
        <v>16</v>
      </c>
      <c r="GZ280">
        <v>20</v>
      </c>
      <c r="HA280">
        <v>15</v>
      </c>
      <c r="HB280">
        <v>19</v>
      </c>
      <c r="HC280">
        <v>15</v>
      </c>
      <c r="HD280">
        <v>19</v>
      </c>
      <c r="HE280">
        <v>17</v>
      </c>
      <c r="HF280">
        <v>20</v>
      </c>
      <c r="HG280">
        <v>17</v>
      </c>
      <c r="HH280">
        <v>16</v>
      </c>
      <c r="HI280">
        <v>13</v>
      </c>
      <c r="HJ280">
        <v>17</v>
      </c>
      <c r="HK280">
        <v>16</v>
      </c>
      <c r="HL280">
        <v>11</v>
      </c>
      <c r="HM280">
        <v>11</v>
      </c>
      <c r="HN280">
        <v>17</v>
      </c>
      <c r="HO280">
        <v>20</v>
      </c>
      <c r="HP280">
        <v>19</v>
      </c>
      <c r="HQ280">
        <v>17</v>
      </c>
      <c r="HR280">
        <v>17</v>
      </c>
      <c r="HS280">
        <v>24</v>
      </c>
      <c r="HT280">
        <v>11</v>
      </c>
      <c r="HU280">
        <v>19</v>
      </c>
      <c r="HV280">
        <v>17</v>
      </c>
      <c r="HW280">
        <v>17</v>
      </c>
      <c r="HX280">
        <v>34</v>
      </c>
      <c r="HY280">
        <v>40</v>
      </c>
      <c r="HZ280">
        <v>15</v>
      </c>
      <c r="IA280">
        <v>10</v>
      </c>
      <c r="IB280">
        <v>44</v>
      </c>
      <c r="IC280">
        <v>34</v>
      </c>
      <c r="ID280">
        <v>15</v>
      </c>
      <c r="IE280">
        <v>15</v>
      </c>
      <c r="IF280">
        <v>12</v>
      </c>
      <c r="IG280">
        <v>9</v>
      </c>
      <c r="IH280">
        <v>13</v>
      </c>
      <c r="II280">
        <v>9</v>
      </c>
      <c r="IJ280">
        <v>9</v>
      </c>
      <c r="IK280">
        <v>13</v>
      </c>
      <c r="IL280">
        <v>9</v>
      </c>
      <c r="IM280">
        <v>9</v>
      </c>
      <c r="IN280">
        <v>10</v>
      </c>
      <c r="IO280">
        <v>9</v>
      </c>
      <c r="IP280">
        <v>11</v>
      </c>
      <c r="IQ280">
        <v>9</v>
      </c>
      <c r="IR280">
        <v>11</v>
      </c>
      <c r="IS280">
        <v>12</v>
      </c>
      <c r="IT280">
        <v>7</v>
      </c>
      <c r="IU280">
        <v>26</v>
      </c>
      <c r="IV280">
        <v>18</v>
      </c>
      <c r="IW280">
        <v>19</v>
      </c>
      <c r="IX280">
        <v>7</v>
      </c>
      <c r="IY280">
        <v>18</v>
      </c>
      <c r="IZ280">
        <v>7</v>
      </c>
      <c r="JA280">
        <v>50</v>
      </c>
      <c r="JB280">
        <v>18</v>
      </c>
      <c r="JC280">
        <v>31</v>
      </c>
      <c r="JD280">
        <v>12</v>
      </c>
      <c r="JE280">
        <v>10</v>
      </c>
      <c r="JF280">
        <v>10</v>
      </c>
      <c r="JG280">
        <v>9</v>
      </c>
      <c r="JH280">
        <v>10</v>
      </c>
      <c r="JI280">
        <v>10</v>
      </c>
      <c r="JJ280">
        <v>12</v>
      </c>
      <c r="JK280">
        <v>12</v>
      </c>
      <c r="JL280">
        <v>10</v>
      </c>
      <c r="JM280">
        <v>12</v>
      </c>
      <c r="JN280">
        <v>35</v>
      </c>
      <c r="JO280">
        <v>17</v>
      </c>
      <c r="JP280">
        <v>9</v>
      </c>
      <c r="JQ280">
        <v>22</v>
      </c>
      <c r="JR280">
        <v>15</v>
      </c>
      <c r="JS280">
        <v>15</v>
      </c>
      <c r="JT280">
        <v>19</v>
      </c>
      <c r="JU280">
        <v>15</v>
      </c>
      <c r="JV280">
        <v>21</v>
      </c>
      <c r="JW280">
        <v>10</v>
      </c>
      <c r="JX280">
        <v>9</v>
      </c>
      <c r="JY280">
        <v>11</v>
      </c>
      <c r="JZ280">
        <v>10</v>
      </c>
      <c r="KA280">
        <v>9</v>
      </c>
      <c r="KB280">
        <v>10</v>
      </c>
      <c r="KC280">
        <v>12</v>
      </c>
      <c r="KD280">
        <v>10</v>
      </c>
      <c r="KE280">
        <v>10</v>
      </c>
      <c r="KF280">
        <v>12</v>
      </c>
      <c r="KG280">
        <v>7</v>
      </c>
      <c r="KH280">
        <v>11</v>
      </c>
      <c r="KI280">
        <v>7</v>
      </c>
      <c r="KJ280">
        <v>17</v>
      </c>
      <c r="KK280">
        <v>9</v>
      </c>
      <c r="KL280">
        <v>17</v>
      </c>
      <c r="KM280">
        <v>8</v>
      </c>
      <c r="KN280">
        <v>10</v>
      </c>
      <c r="KO280">
        <v>8</v>
      </c>
      <c r="KP280">
        <v>9</v>
      </c>
      <c r="KQ280">
        <v>10</v>
      </c>
      <c r="KR280">
        <v>8</v>
      </c>
      <c r="KS280">
        <v>20</v>
      </c>
      <c r="KT280">
        <v>12</v>
      </c>
      <c r="KU280">
        <v>6</v>
      </c>
      <c r="KV280">
        <v>6</v>
      </c>
      <c r="KW280">
        <v>9</v>
      </c>
      <c r="KX280">
        <v>7</v>
      </c>
      <c r="KY280">
        <v>7</v>
      </c>
      <c r="KZ280">
        <v>12</v>
      </c>
      <c r="LA280">
        <v>3</v>
      </c>
      <c r="LB280">
        <v>6</v>
      </c>
      <c r="LC280">
        <v>6</v>
      </c>
      <c r="LD280">
        <v>6</v>
      </c>
      <c r="LE280">
        <v>3</v>
      </c>
      <c r="LF280">
        <v>7</v>
      </c>
      <c r="LG280">
        <v>26</v>
      </c>
      <c r="LH280">
        <v>8</v>
      </c>
      <c r="LI280">
        <v>8</v>
      </c>
      <c r="LJ280">
        <v>7</v>
      </c>
      <c r="LK280">
        <v>7</v>
      </c>
      <c r="LL280">
        <v>8</v>
      </c>
      <c r="LM280">
        <v>8</v>
      </c>
      <c r="LN280">
        <v>3</v>
      </c>
      <c r="LO280">
        <v>6</v>
      </c>
      <c r="LP280">
        <v>19</v>
      </c>
      <c r="LQ280">
        <v>19</v>
      </c>
      <c r="LR280">
        <v>21</v>
      </c>
      <c r="LS280">
        <v>20</v>
      </c>
      <c r="LT280">
        <v>19</v>
      </c>
      <c r="LU280">
        <v>20</v>
      </c>
      <c r="LV280">
        <v>20</v>
      </c>
      <c r="LW280">
        <v>20</v>
      </c>
      <c r="LX280">
        <v>19</v>
      </c>
      <c r="LY280">
        <v>22</v>
      </c>
      <c r="LZ280">
        <v>20</v>
      </c>
      <c r="MA280">
        <v>21</v>
      </c>
      <c r="MB280">
        <v>18</v>
      </c>
      <c r="MC280">
        <v>21</v>
      </c>
      <c r="MD280">
        <v>20</v>
      </c>
      <c r="ME280">
        <v>18</v>
      </c>
      <c r="MF280">
        <v>18</v>
      </c>
      <c r="MG280">
        <v>19</v>
      </c>
      <c r="MH280">
        <v>15</v>
      </c>
      <c r="MI280">
        <v>10</v>
      </c>
      <c r="MJ280">
        <v>15</v>
      </c>
      <c r="MK280">
        <v>16</v>
      </c>
      <c r="ML280">
        <v>16</v>
      </c>
      <c r="MM280">
        <v>15</v>
      </c>
      <c r="MN280">
        <v>15</v>
      </c>
      <c r="MO280">
        <v>17</v>
      </c>
      <c r="MP280">
        <v>16</v>
      </c>
      <c r="MQ280">
        <v>16</v>
      </c>
      <c r="MR280">
        <v>15</v>
      </c>
      <c r="MS280">
        <v>16</v>
      </c>
      <c r="MT280">
        <v>15</v>
      </c>
      <c r="MU280">
        <v>11</v>
      </c>
      <c r="MV280">
        <v>22</v>
      </c>
      <c r="MW280">
        <v>20</v>
      </c>
      <c r="MX280">
        <v>18</v>
      </c>
      <c r="MY280">
        <v>19</v>
      </c>
      <c r="MZ280">
        <v>19</v>
      </c>
      <c r="NA280">
        <v>18</v>
      </c>
      <c r="NB280">
        <v>18</v>
      </c>
      <c r="NC280">
        <v>12</v>
      </c>
      <c r="ND280">
        <v>11</v>
      </c>
      <c r="NE280">
        <v>15</v>
      </c>
      <c r="NF280">
        <v>15</v>
      </c>
      <c r="NG280">
        <v>9</v>
      </c>
      <c r="NH280">
        <v>9</v>
      </c>
      <c r="NI280">
        <v>9</v>
      </c>
      <c r="NJ280">
        <v>11</v>
      </c>
      <c r="NK280">
        <v>10</v>
      </c>
      <c r="NL280">
        <v>15</v>
      </c>
      <c r="NM280">
        <v>9</v>
      </c>
      <c r="NN280">
        <v>10</v>
      </c>
      <c r="NO280">
        <v>10</v>
      </c>
      <c r="NP280">
        <v>20</v>
      </c>
      <c r="NQ280">
        <v>20</v>
      </c>
      <c r="NR280">
        <v>16</v>
      </c>
      <c r="NS280">
        <v>21</v>
      </c>
      <c r="NT280">
        <v>17</v>
      </c>
      <c r="NU280">
        <v>11</v>
      </c>
      <c r="NV280">
        <v>20</v>
      </c>
      <c r="NW280">
        <v>20</v>
      </c>
      <c r="NX280">
        <v>18</v>
      </c>
      <c r="NY280">
        <v>21</v>
      </c>
      <c r="NZ280">
        <v>17</v>
      </c>
      <c r="OA280">
        <v>11</v>
      </c>
      <c r="OB280">
        <v>17</v>
      </c>
    </row>
    <row r="281" spans="1:392" x14ac:dyDescent="0.35">
      <c r="A281">
        <v>2050</v>
      </c>
      <c r="B281" t="s">
        <v>399</v>
      </c>
      <c r="C281">
        <v>8</v>
      </c>
      <c r="D281">
        <v>5</v>
      </c>
      <c r="E281">
        <v>8</v>
      </c>
      <c r="F281">
        <v>5</v>
      </c>
      <c r="G281">
        <v>6</v>
      </c>
      <c r="H281">
        <v>6</v>
      </c>
      <c r="I281">
        <v>45</v>
      </c>
      <c r="J281">
        <v>20</v>
      </c>
      <c r="K281">
        <v>12</v>
      </c>
      <c r="L281">
        <v>17</v>
      </c>
      <c r="M281">
        <v>17</v>
      </c>
      <c r="N281">
        <v>20</v>
      </c>
      <c r="O281">
        <v>17</v>
      </c>
      <c r="P281">
        <v>6</v>
      </c>
      <c r="Q281">
        <v>20</v>
      </c>
      <c r="R281">
        <v>5</v>
      </c>
      <c r="S281">
        <v>5</v>
      </c>
      <c r="T281">
        <v>4</v>
      </c>
      <c r="U281">
        <v>16</v>
      </c>
      <c r="V281">
        <v>15</v>
      </c>
      <c r="W281">
        <v>15</v>
      </c>
      <c r="X281">
        <v>12</v>
      </c>
      <c r="Y281">
        <v>17</v>
      </c>
      <c r="Z281">
        <v>11</v>
      </c>
      <c r="AA281">
        <v>17</v>
      </c>
      <c r="AB281">
        <v>12</v>
      </c>
      <c r="AC281">
        <v>14</v>
      </c>
      <c r="AD281">
        <v>13</v>
      </c>
      <c r="AE281">
        <v>11</v>
      </c>
      <c r="AF281">
        <v>3</v>
      </c>
      <c r="AG281">
        <v>9</v>
      </c>
      <c r="AH281">
        <v>11</v>
      </c>
      <c r="AI281">
        <v>11</v>
      </c>
      <c r="AJ281">
        <v>11</v>
      </c>
      <c r="AK281">
        <v>11</v>
      </c>
      <c r="AL281">
        <v>7</v>
      </c>
      <c r="AM281">
        <v>8</v>
      </c>
      <c r="AN281">
        <v>13</v>
      </c>
      <c r="AO281">
        <v>11</v>
      </c>
      <c r="AP281">
        <v>9</v>
      </c>
      <c r="AQ281">
        <v>12</v>
      </c>
      <c r="AR281">
        <v>4</v>
      </c>
      <c r="AS281">
        <v>5</v>
      </c>
      <c r="AT281">
        <v>5</v>
      </c>
      <c r="AU281">
        <v>3</v>
      </c>
      <c r="AV281">
        <v>6</v>
      </c>
      <c r="AW281">
        <v>4</v>
      </c>
      <c r="AX281">
        <v>5</v>
      </c>
      <c r="AY281">
        <v>4</v>
      </c>
      <c r="AZ281">
        <v>3</v>
      </c>
      <c r="BA281">
        <v>3</v>
      </c>
      <c r="BB281">
        <v>3</v>
      </c>
      <c r="BC281">
        <v>13</v>
      </c>
      <c r="BD281">
        <v>4</v>
      </c>
      <c r="BE281">
        <v>11</v>
      </c>
      <c r="BF281">
        <v>8</v>
      </c>
      <c r="BG281">
        <v>10</v>
      </c>
      <c r="BH281">
        <v>8</v>
      </c>
      <c r="BI281">
        <v>9</v>
      </c>
      <c r="BJ281">
        <v>8</v>
      </c>
      <c r="BK281">
        <v>11</v>
      </c>
      <c r="BL281">
        <v>14</v>
      </c>
      <c r="BM281">
        <v>14</v>
      </c>
      <c r="BN281">
        <v>15</v>
      </c>
      <c r="BO281">
        <v>8</v>
      </c>
      <c r="BP281">
        <v>14</v>
      </c>
      <c r="BQ281">
        <v>14</v>
      </c>
      <c r="BR281">
        <v>3</v>
      </c>
      <c r="BS281">
        <v>8</v>
      </c>
      <c r="BT281">
        <v>13</v>
      </c>
      <c r="BU281">
        <v>14</v>
      </c>
      <c r="BV281">
        <v>15</v>
      </c>
      <c r="BW281">
        <v>5</v>
      </c>
      <c r="BX281">
        <v>12</v>
      </c>
      <c r="BY281">
        <v>3</v>
      </c>
      <c r="BZ281">
        <v>3</v>
      </c>
      <c r="CA281">
        <v>5</v>
      </c>
      <c r="CB281">
        <v>4</v>
      </c>
      <c r="CC281">
        <v>4</v>
      </c>
      <c r="CD281">
        <v>5</v>
      </c>
      <c r="CE281">
        <v>4</v>
      </c>
      <c r="CF281">
        <v>5</v>
      </c>
      <c r="CG281">
        <v>8</v>
      </c>
      <c r="CH281">
        <v>11</v>
      </c>
      <c r="CI281">
        <v>10</v>
      </c>
      <c r="CJ281">
        <v>9</v>
      </c>
      <c r="CK281">
        <v>10</v>
      </c>
      <c r="CL281">
        <v>8</v>
      </c>
      <c r="CM281">
        <v>12</v>
      </c>
      <c r="CN281">
        <v>9</v>
      </c>
      <c r="CO281">
        <v>8</v>
      </c>
      <c r="CP281">
        <v>10</v>
      </c>
      <c r="CQ281">
        <v>3</v>
      </c>
      <c r="CR281">
        <v>32</v>
      </c>
      <c r="CS281">
        <v>10</v>
      </c>
      <c r="CT281">
        <v>33</v>
      </c>
      <c r="CU281">
        <v>32</v>
      </c>
      <c r="CV281">
        <v>11</v>
      </c>
      <c r="CW281">
        <v>16</v>
      </c>
      <c r="CX281">
        <v>3</v>
      </c>
      <c r="CY281">
        <v>10</v>
      </c>
      <c r="CZ281">
        <v>8</v>
      </c>
      <c r="DA281">
        <v>8</v>
      </c>
      <c r="DB281">
        <v>10</v>
      </c>
      <c r="DC281">
        <v>8</v>
      </c>
      <c r="DD281">
        <v>8</v>
      </c>
      <c r="DE281">
        <v>8</v>
      </c>
      <c r="DF281">
        <v>5</v>
      </c>
      <c r="DG281">
        <v>6</v>
      </c>
      <c r="DH281">
        <v>8</v>
      </c>
      <c r="DI281">
        <v>13</v>
      </c>
      <c r="DJ281">
        <v>13</v>
      </c>
      <c r="DK281">
        <v>13</v>
      </c>
      <c r="DL281">
        <v>15</v>
      </c>
      <c r="DM281">
        <v>12</v>
      </c>
      <c r="DN281">
        <v>12</v>
      </c>
      <c r="DO281">
        <v>6</v>
      </c>
      <c r="DP281">
        <v>6</v>
      </c>
      <c r="DQ281">
        <v>6</v>
      </c>
      <c r="DR281">
        <v>8</v>
      </c>
      <c r="DS281">
        <v>13</v>
      </c>
      <c r="DT281">
        <v>4</v>
      </c>
      <c r="DU281">
        <v>6</v>
      </c>
      <c r="DV281">
        <v>14</v>
      </c>
      <c r="DW281">
        <v>2</v>
      </c>
      <c r="DX281">
        <v>2</v>
      </c>
      <c r="DY281">
        <v>2</v>
      </c>
      <c r="DZ281">
        <v>4</v>
      </c>
      <c r="EA281">
        <v>6</v>
      </c>
      <c r="EB281">
        <v>6</v>
      </c>
      <c r="EC281">
        <v>1</v>
      </c>
      <c r="ED281">
        <v>6</v>
      </c>
      <c r="EE281">
        <v>11</v>
      </c>
      <c r="EF281">
        <v>1</v>
      </c>
      <c r="EG281">
        <v>11</v>
      </c>
      <c r="EH281">
        <v>7</v>
      </c>
      <c r="EI281">
        <v>7</v>
      </c>
      <c r="EJ281">
        <v>3</v>
      </c>
      <c r="EK281">
        <v>3</v>
      </c>
      <c r="EL281">
        <v>3</v>
      </c>
      <c r="EM281">
        <v>6</v>
      </c>
      <c r="EN281">
        <v>10</v>
      </c>
      <c r="EO281">
        <v>4</v>
      </c>
      <c r="EP281">
        <v>3</v>
      </c>
      <c r="EQ281">
        <v>12</v>
      </c>
      <c r="ER281">
        <v>12</v>
      </c>
      <c r="ES281">
        <v>4</v>
      </c>
      <c r="ET281">
        <v>12</v>
      </c>
      <c r="EU281">
        <v>5</v>
      </c>
      <c r="EV281">
        <v>6</v>
      </c>
      <c r="EW281">
        <v>6</v>
      </c>
      <c r="EX281">
        <v>12</v>
      </c>
      <c r="EY281">
        <v>11</v>
      </c>
      <c r="EZ281">
        <v>6</v>
      </c>
      <c r="FA281">
        <v>10</v>
      </c>
      <c r="FB281">
        <v>11</v>
      </c>
      <c r="FC281">
        <v>7</v>
      </c>
      <c r="FD281">
        <v>29</v>
      </c>
      <c r="FE281">
        <v>7</v>
      </c>
      <c r="FF281">
        <v>7</v>
      </c>
      <c r="FG281">
        <v>5</v>
      </c>
      <c r="FH281">
        <v>7</v>
      </c>
      <c r="FI281">
        <v>7</v>
      </c>
      <c r="FJ281">
        <v>5</v>
      </c>
      <c r="FK281">
        <v>7</v>
      </c>
      <c r="FL281">
        <v>12</v>
      </c>
      <c r="FM281">
        <v>9</v>
      </c>
      <c r="FN281">
        <v>9</v>
      </c>
      <c r="FO281">
        <v>6</v>
      </c>
      <c r="FP281">
        <v>8</v>
      </c>
      <c r="FQ281">
        <v>12</v>
      </c>
      <c r="FR281">
        <v>12</v>
      </c>
      <c r="FS281">
        <v>6</v>
      </c>
      <c r="FT281">
        <v>8</v>
      </c>
      <c r="FU281">
        <v>7</v>
      </c>
      <c r="FV281">
        <v>12</v>
      </c>
      <c r="FW281">
        <v>9</v>
      </c>
      <c r="FX281">
        <v>12</v>
      </c>
      <c r="FY281">
        <v>4</v>
      </c>
      <c r="FZ281">
        <v>2</v>
      </c>
      <c r="GA281">
        <v>6</v>
      </c>
      <c r="GB281">
        <v>6</v>
      </c>
      <c r="GC281">
        <v>5</v>
      </c>
      <c r="GD281">
        <v>5</v>
      </c>
      <c r="GE281">
        <v>5</v>
      </c>
      <c r="GF281">
        <v>12</v>
      </c>
      <c r="GG281">
        <v>5</v>
      </c>
      <c r="GH281">
        <v>2</v>
      </c>
      <c r="GI281">
        <v>2</v>
      </c>
      <c r="GJ281">
        <v>4</v>
      </c>
      <c r="GK281">
        <v>15</v>
      </c>
      <c r="GL281">
        <v>14</v>
      </c>
      <c r="GM281">
        <v>13</v>
      </c>
      <c r="GN281">
        <v>15</v>
      </c>
      <c r="GO281">
        <v>18</v>
      </c>
      <c r="GP281">
        <v>14</v>
      </c>
      <c r="GQ281">
        <v>14</v>
      </c>
      <c r="GR281">
        <v>4</v>
      </c>
      <c r="GS281">
        <v>5</v>
      </c>
      <c r="GT281">
        <v>10</v>
      </c>
      <c r="GU281">
        <v>10</v>
      </c>
      <c r="GV281">
        <v>4</v>
      </c>
      <c r="GW281">
        <v>12</v>
      </c>
      <c r="GX281">
        <v>6</v>
      </c>
      <c r="GY281">
        <v>13</v>
      </c>
      <c r="GZ281">
        <v>13</v>
      </c>
      <c r="HA281">
        <v>5</v>
      </c>
      <c r="HB281">
        <v>13</v>
      </c>
      <c r="HC281">
        <v>5</v>
      </c>
      <c r="HD281">
        <v>10</v>
      </c>
      <c r="HE281">
        <v>11</v>
      </c>
      <c r="HF281">
        <v>10</v>
      </c>
      <c r="HG281">
        <v>10</v>
      </c>
      <c r="HH281">
        <v>11</v>
      </c>
      <c r="HI281">
        <v>9</v>
      </c>
      <c r="HJ281">
        <v>10</v>
      </c>
      <c r="HK281">
        <v>10</v>
      </c>
      <c r="HL281">
        <v>9</v>
      </c>
      <c r="HM281">
        <v>9</v>
      </c>
      <c r="HN281">
        <v>11</v>
      </c>
      <c r="HO281">
        <v>11</v>
      </c>
      <c r="HP281">
        <v>9</v>
      </c>
      <c r="HQ281">
        <v>11</v>
      </c>
      <c r="HR281">
        <v>10</v>
      </c>
      <c r="HS281">
        <v>10</v>
      </c>
      <c r="HT281">
        <v>9</v>
      </c>
      <c r="HU281">
        <v>9</v>
      </c>
      <c r="HV281">
        <v>10</v>
      </c>
      <c r="HW281">
        <v>11</v>
      </c>
      <c r="HX281">
        <v>13</v>
      </c>
      <c r="HY281">
        <v>20</v>
      </c>
      <c r="HZ281">
        <v>6</v>
      </c>
      <c r="IA281">
        <v>4</v>
      </c>
      <c r="IB281">
        <v>48</v>
      </c>
      <c r="IC281">
        <v>13</v>
      </c>
      <c r="ID281">
        <v>7</v>
      </c>
      <c r="IE281">
        <v>7</v>
      </c>
      <c r="IF281">
        <v>6</v>
      </c>
      <c r="IG281">
        <v>6</v>
      </c>
      <c r="IH281">
        <v>8</v>
      </c>
      <c r="II281">
        <v>8</v>
      </c>
      <c r="IJ281">
        <v>8</v>
      </c>
      <c r="IK281">
        <v>8</v>
      </c>
      <c r="IL281">
        <v>8</v>
      </c>
      <c r="IM281">
        <v>9</v>
      </c>
      <c r="IN281">
        <v>8</v>
      </c>
      <c r="IO281">
        <v>6</v>
      </c>
      <c r="IP281">
        <v>7</v>
      </c>
      <c r="IQ281">
        <v>6</v>
      </c>
      <c r="IR281">
        <v>7</v>
      </c>
      <c r="IS281">
        <v>6</v>
      </c>
      <c r="IT281">
        <v>3</v>
      </c>
      <c r="IU281">
        <v>15</v>
      </c>
      <c r="IV281">
        <v>7</v>
      </c>
      <c r="IW281">
        <v>10</v>
      </c>
      <c r="IX281">
        <v>3</v>
      </c>
      <c r="IY281">
        <v>7</v>
      </c>
      <c r="IZ281">
        <v>3</v>
      </c>
      <c r="JA281">
        <v>45</v>
      </c>
      <c r="JB281">
        <v>7</v>
      </c>
      <c r="JC281">
        <v>17</v>
      </c>
      <c r="JD281">
        <v>4</v>
      </c>
      <c r="JE281">
        <v>4</v>
      </c>
      <c r="JF281">
        <v>4</v>
      </c>
      <c r="JG281">
        <v>3</v>
      </c>
      <c r="JH281">
        <v>4</v>
      </c>
      <c r="JI281">
        <v>4</v>
      </c>
      <c r="JJ281">
        <v>3</v>
      </c>
      <c r="JK281">
        <v>4</v>
      </c>
      <c r="JL281">
        <v>3</v>
      </c>
      <c r="JM281">
        <v>4</v>
      </c>
      <c r="JN281">
        <v>9</v>
      </c>
      <c r="JO281">
        <v>7</v>
      </c>
      <c r="JP281">
        <v>3</v>
      </c>
      <c r="JQ281">
        <v>13</v>
      </c>
      <c r="JR281">
        <v>8</v>
      </c>
      <c r="JS281">
        <v>8</v>
      </c>
      <c r="JT281">
        <v>13</v>
      </c>
      <c r="JU281">
        <v>13</v>
      </c>
      <c r="JV281">
        <v>13</v>
      </c>
      <c r="JW281">
        <v>7</v>
      </c>
      <c r="JX281">
        <v>7</v>
      </c>
      <c r="JY281">
        <v>6</v>
      </c>
      <c r="JZ281">
        <v>7</v>
      </c>
      <c r="KA281">
        <v>8</v>
      </c>
      <c r="KB281">
        <v>7</v>
      </c>
      <c r="KC281">
        <v>6</v>
      </c>
      <c r="KD281">
        <v>7</v>
      </c>
      <c r="KE281">
        <v>7</v>
      </c>
      <c r="KF281">
        <v>6</v>
      </c>
      <c r="KG281">
        <v>5</v>
      </c>
      <c r="KH281">
        <v>5</v>
      </c>
      <c r="KI281">
        <v>5</v>
      </c>
      <c r="KJ281">
        <v>6</v>
      </c>
      <c r="KK281">
        <v>5</v>
      </c>
      <c r="KL281">
        <v>7</v>
      </c>
      <c r="KM281">
        <v>4</v>
      </c>
      <c r="KN281">
        <v>6</v>
      </c>
      <c r="KO281">
        <v>4</v>
      </c>
      <c r="KP281">
        <v>4</v>
      </c>
      <c r="KQ281">
        <v>4</v>
      </c>
      <c r="KR281">
        <v>4</v>
      </c>
      <c r="KS281">
        <v>10</v>
      </c>
      <c r="KT281">
        <v>5</v>
      </c>
      <c r="KU281">
        <v>1</v>
      </c>
      <c r="KV281">
        <v>1</v>
      </c>
      <c r="KW281">
        <v>2</v>
      </c>
      <c r="KX281">
        <v>1</v>
      </c>
      <c r="KY281">
        <v>3</v>
      </c>
      <c r="KZ281">
        <v>7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3</v>
      </c>
      <c r="LG281">
        <v>16</v>
      </c>
      <c r="LH281">
        <v>3</v>
      </c>
      <c r="LI281">
        <v>3</v>
      </c>
      <c r="LJ281">
        <v>3</v>
      </c>
      <c r="LK281">
        <v>4</v>
      </c>
      <c r="LL281">
        <v>3</v>
      </c>
      <c r="LM281">
        <v>3</v>
      </c>
      <c r="LN281">
        <v>1</v>
      </c>
      <c r="LO281">
        <v>3</v>
      </c>
      <c r="LP281">
        <v>15</v>
      </c>
      <c r="LQ281">
        <v>13</v>
      </c>
      <c r="LR281">
        <v>14</v>
      </c>
      <c r="LS281">
        <v>10</v>
      </c>
      <c r="LT281">
        <v>11</v>
      </c>
      <c r="LU281">
        <v>12</v>
      </c>
      <c r="LV281">
        <v>12</v>
      </c>
      <c r="LW281">
        <v>8</v>
      </c>
      <c r="LX281">
        <v>10</v>
      </c>
      <c r="LY281">
        <v>15</v>
      </c>
      <c r="LZ281">
        <v>13</v>
      </c>
      <c r="MA281">
        <v>5</v>
      </c>
      <c r="MB281">
        <v>14</v>
      </c>
      <c r="MC281">
        <v>5</v>
      </c>
      <c r="MD281">
        <v>9</v>
      </c>
      <c r="ME281">
        <v>15</v>
      </c>
      <c r="MF281">
        <v>14</v>
      </c>
      <c r="MG281">
        <v>11</v>
      </c>
      <c r="MH281">
        <v>16</v>
      </c>
      <c r="MI281">
        <v>8</v>
      </c>
      <c r="MJ281">
        <v>13</v>
      </c>
      <c r="MK281">
        <v>14</v>
      </c>
      <c r="ML281">
        <v>18</v>
      </c>
      <c r="MM281">
        <v>15</v>
      </c>
      <c r="MN281">
        <v>15</v>
      </c>
      <c r="MO281">
        <v>15</v>
      </c>
      <c r="MP281">
        <v>18</v>
      </c>
      <c r="MQ281">
        <v>14</v>
      </c>
      <c r="MR281">
        <v>15</v>
      </c>
      <c r="MS281">
        <v>13</v>
      </c>
      <c r="MT281">
        <v>13</v>
      </c>
      <c r="MU281">
        <v>13</v>
      </c>
      <c r="MV281">
        <v>15</v>
      </c>
      <c r="MW281">
        <v>13</v>
      </c>
      <c r="MX281">
        <v>12</v>
      </c>
      <c r="MY281">
        <v>14</v>
      </c>
      <c r="MZ281">
        <v>14</v>
      </c>
      <c r="NA281">
        <v>14</v>
      </c>
      <c r="NB281">
        <v>11</v>
      </c>
      <c r="NC281">
        <v>6</v>
      </c>
      <c r="ND281">
        <v>3</v>
      </c>
      <c r="NE281">
        <v>8</v>
      </c>
      <c r="NF281">
        <v>8</v>
      </c>
      <c r="NG281">
        <v>2</v>
      </c>
      <c r="NH281">
        <v>2</v>
      </c>
      <c r="NI281">
        <v>2</v>
      </c>
      <c r="NJ281">
        <v>3</v>
      </c>
      <c r="NK281">
        <v>3</v>
      </c>
      <c r="NL281">
        <v>9</v>
      </c>
      <c r="NM281">
        <v>2</v>
      </c>
      <c r="NN281">
        <v>3</v>
      </c>
      <c r="NO281">
        <v>3</v>
      </c>
      <c r="NP281">
        <v>8</v>
      </c>
      <c r="NQ281">
        <v>8</v>
      </c>
      <c r="NR281">
        <v>13</v>
      </c>
      <c r="NS281">
        <v>6</v>
      </c>
      <c r="NT281">
        <v>11</v>
      </c>
      <c r="NU281">
        <v>7</v>
      </c>
      <c r="NV281">
        <v>9</v>
      </c>
      <c r="NW281">
        <v>8</v>
      </c>
      <c r="NX281">
        <v>14</v>
      </c>
      <c r="NY281">
        <v>6</v>
      </c>
      <c r="NZ281">
        <v>11</v>
      </c>
      <c r="OA281">
        <v>6</v>
      </c>
      <c r="OB281">
        <v>11</v>
      </c>
    </row>
    <row r="282" spans="1:392" x14ac:dyDescent="0.35">
      <c r="A282">
        <v>1981</v>
      </c>
      <c r="B282" t="s">
        <v>400</v>
      </c>
      <c r="C282">
        <v>26</v>
      </c>
      <c r="D282">
        <v>27</v>
      </c>
      <c r="E282">
        <v>28</v>
      </c>
      <c r="F282">
        <v>27</v>
      </c>
      <c r="G282">
        <v>26</v>
      </c>
      <c r="H282">
        <v>20</v>
      </c>
      <c r="I282">
        <v>12</v>
      </c>
      <c r="J282">
        <v>13</v>
      </c>
      <c r="K282">
        <v>15</v>
      </c>
      <c r="L282">
        <v>10</v>
      </c>
      <c r="M282">
        <v>10</v>
      </c>
      <c r="N282">
        <v>13</v>
      </c>
      <c r="O282">
        <v>10</v>
      </c>
      <c r="P282">
        <v>13</v>
      </c>
      <c r="Q282">
        <v>11</v>
      </c>
      <c r="R282">
        <v>14</v>
      </c>
      <c r="S282">
        <v>12</v>
      </c>
      <c r="T282">
        <v>11</v>
      </c>
      <c r="U282">
        <v>16</v>
      </c>
      <c r="V282">
        <v>22</v>
      </c>
      <c r="W282">
        <v>18</v>
      </c>
      <c r="X282">
        <v>17</v>
      </c>
      <c r="Y282">
        <v>18</v>
      </c>
      <c r="Z282">
        <v>15</v>
      </c>
      <c r="AA282">
        <v>15</v>
      </c>
      <c r="AB282">
        <v>17</v>
      </c>
      <c r="AC282">
        <v>11</v>
      </c>
      <c r="AD282">
        <v>21</v>
      </c>
      <c r="AE282">
        <v>21</v>
      </c>
      <c r="AF282">
        <v>18</v>
      </c>
      <c r="AG282">
        <v>24</v>
      </c>
      <c r="AH282">
        <v>24</v>
      </c>
      <c r="AI282">
        <v>25</v>
      </c>
      <c r="AJ282">
        <v>24</v>
      </c>
      <c r="AK282">
        <v>20</v>
      </c>
      <c r="AL282">
        <v>23</v>
      </c>
      <c r="AM282">
        <v>23</v>
      </c>
      <c r="AN282">
        <v>20</v>
      </c>
      <c r="AO282">
        <v>19</v>
      </c>
      <c r="AP282">
        <v>25</v>
      </c>
      <c r="AQ282">
        <v>18</v>
      </c>
      <c r="AR282">
        <v>20</v>
      </c>
      <c r="AS282">
        <v>23</v>
      </c>
      <c r="AT282">
        <v>17</v>
      </c>
      <c r="AU282">
        <v>17</v>
      </c>
      <c r="AV282">
        <v>16</v>
      </c>
      <c r="AW282">
        <v>19</v>
      </c>
      <c r="AX282">
        <v>14</v>
      </c>
      <c r="AY282">
        <v>18</v>
      </c>
      <c r="AZ282">
        <v>19</v>
      </c>
      <c r="BA282">
        <v>18</v>
      </c>
      <c r="BB282">
        <v>19</v>
      </c>
      <c r="BC282">
        <v>18</v>
      </c>
      <c r="BD282">
        <v>20</v>
      </c>
      <c r="BE282">
        <v>22</v>
      </c>
      <c r="BF282">
        <v>24</v>
      </c>
      <c r="BG282">
        <v>19</v>
      </c>
      <c r="BH282">
        <v>23</v>
      </c>
      <c r="BI282">
        <v>20</v>
      </c>
      <c r="BJ282">
        <v>15</v>
      </c>
      <c r="BK282">
        <v>24</v>
      </c>
      <c r="BL282">
        <v>19</v>
      </c>
      <c r="BM282">
        <v>19</v>
      </c>
      <c r="BN282">
        <v>18</v>
      </c>
      <c r="BO282">
        <v>18</v>
      </c>
      <c r="BP282">
        <v>19</v>
      </c>
      <c r="BQ282">
        <v>16</v>
      </c>
      <c r="BR282">
        <v>18</v>
      </c>
      <c r="BS282">
        <v>20</v>
      </c>
      <c r="BT282">
        <v>17</v>
      </c>
      <c r="BU282">
        <v>17</v>
      </c>
      <c r="BV282">
        <v>19</v>
      </c>
      <c r="BW282">
        <v>19</v>
      </c>
      <c r="BX282">
        <v>20</v>
      </c>
      <c r="BY282">
        <v>13</v>
      </c>
      <c r="BZ282">
        <v>20</v>
      </c>
      <c r="CA282">
        <v>23</v>
      </c>
      <c r="CB282">
        <v>21</v>
      </c>
      <c r="CC282">
        <v>22</v>
      </c>
      <c r="CD282">
        <v>19</v>
      </c>
      <c r="CE282">
        <v>21</v>
      </c>
      <c r="CF282">
        <v>22</v>
      </c>
      <c r="CG282">
        <v>21</v>
      </c>
      <c r="CH282">
        <v>24</v>
      </c>
      <c r="CI282">
        <v>18</v>
      </c>
      <c r="CJ282">
        <v>12</v>
      </c>
      <c r="CK282">
        <v>16</v>
      </c>
      <c r="CL282">
        <v>15</v>
      </c>
      <c r="CM282">
        <v>15</v>
      </c>
      <c r="CN282">
        <v>18</v>
      </c>
      <c r="CO282">
        <v>12</v>
      </c>
      <c r="CP282">
        <v>14</v>
      </c>
      <c r="CQ282">
        <v>24</v>
      </c>
      <c r="CR282">
        <v>14</v>
      </c>
      <c r="CS282">
        <v>13</v>
      </c>
      <c r="CT282">
        <v>15</v>
      </c>
      <c r="CU282">
        <v>13</v>
      </c>
      <c r="CV282">
        <v>17</v>
      </c>
      <c r="CW282">
        <v>16</v>
      </c>
      <c r="CX282">
        <v>11</v>
      </c>
      <c r="CY282">
        <v>14</v>
      </c>
      <c r="CZ282">
        <v>15</v>
      </c>
      <c r="DA282">
        <v>15</v>
      </c>
      <c r="DB282">
        <v>24</v>
      </c>
      <c r="DC282">
        <v>25</v>
      </c>
      <c r="DD282">
        <v>25</v>
      </c>
      <c r="DE282">
        <v>25</v>
      </c>
      <c r="DF282">
        <v>23</v>
      </c>
      <c r="DG282">
        <v>25</v>
      </c>
      <c r="DH282">
        <v>24</v>
      </c>
      <c r="DI282">
        <v>22</v>
      </c>
      <c r="DJ282">
        <v>25</v>
      </c>
      <c r="DK282">
        <v>15</v>
      </c>
      <c r="DL282">
        <v>15</v>
      </c>
      <c r="DM282">
        <v>17</v>
      </c>
      <c r="DN282">
        <v>15</v>
      </c>
      <c r="DO282">
        <v>15</v>
      </c>
      <c r="DP282">
        <v>17</v>
      </c>
      <c r="DQ282">
        <v>17</v>
      </c>
      <c r="DR282">
        <v>15</v>
      </c>
      <c r="DS282">
        <v>14</v>
      </c>
      <c r="DT282">
        <v>19</v>
      </c>
      <c r="DU282">
        <v>20</v>
      </c>
      <c r="DV282">
        <v>20</v>
      </c>
      <c r="DW282">
        <v>16</v>
      </c>
      <c r="DX282">
        <v>15</v>
      </c>
      <c r="DY282">
        <v>13</v>
      </c>
      <c r="DZ282">
        <v>14</v>
      </c>
      <c r="EA282">
        <v>15</v>
      </c>
      <c r="EB282">
        <v>15</v>
      </c>
      <c r="EC282">
        <v>14</v>
      </c>
      <c r="ED282">
        <v>23</v>
      </c>
      <c r="EE282">
        <v>24</v>
      </c>
      <c r="EF282">
        <v>23</v>
      </c>
      <c r="EG282">
        <v>25</v>
      </c>
      <c r="EH282">
        <v>22</v>
      </c>
      <c r="EI282">
        <v>14</v>
      </c>
      <c r="EJ282">
        <v>20</v>
      </c>
      <c r="EK282">
        <v>20</v>
      </c>
      <c r="EL282">
        <v>15</v>
      </c>
      <c r="EM282">
        <v>22</v>
      </c>
      <c r="EN282">
        <v>17</v>
      </c>
      <c r="EO282">
        <v>20</v>
      </c>
      <c r="EP282">
        <v>22</v>
      </c>
      <c r="EQ282">
        <v>18</v>
      </c>
      <c r="ER282">
        <v>26</v>
      </c>
      <c r="ES282">
        <v>22</v>
      </c>
      <c r="ET282">
        <v>21</v>
      </c>
      <c r="EU282">
        <v>26</v>
      </c>
      <c r="EV282">
        <v>19</v>
      </c>
      <c r="EW282">
        <v>16</v>
      </c>
      <c r="EX282">
        <v>18</v>
      </c>
      <c r="EY282">
        <v>24</v>
      </c>
      <c r="EZ282">
        <v>23</v>
      </c>
      <c r="FA282">
        <v>25</v>
      </c>
      <c r="FB282">
        <v>19</v>
      </c>
      <c r="FC282">
        <v>21</v>
      </c>
      <c r="FD282">
        <v>17</v>
      </c>
      <c r="FE282">
        <v>11</v>
      </c>
      <c r="FF282">
        <v>17</v>
      </c>
      <c r="FG282">
        <v>16</v>
      </c>
      <c r="FH282">
        <v>23</v>
      </c>
      <c r="FI282">
        <v>22</v>
      </c>
      <c r="FJ282">
        <v>23</v>
      </c>
      <c r="FK282">
        <v>26</v>
      </c>
      <c r="FL282">
        <v>21</v>
      </c>
      <c r="FM282">
        <v>18</v>
      </c>
      <c r="FN282">
        <v>17</v>
      </c>
      <c r="FO282">
        <v>19</v>
      </c>
      <c r="FP282">
        <v>23</v>
      </c>
      <c r="FQ282">
        <v>22</v>
      </c>
      <c r="FR282">
        <v>17</v>
      </c>
      <c r="FS282">
        <v>22</v>
      </c>
      <c r="FT282">
        <v>17</v>
      </c>
      <c r="FU282">
        <v>19</v>
      </c>
      <c r="FV282">
        <v>17</v>
      </c>
      <c r="FW282">
        <v>17</v>
      </c>
      <c r="FX282">
        <v>19</v>
      </c>
      <c r="FY282">
        <v>24</v>
      </c>
      <c r="FZ282">
        <v>18</v>
      </c>
      <c r="GA282">
        <v>17</v>
      </c>
      <c r="GB282">
        <v>16</v>
      </c>
      <c r="GC282">
        <v>21</v>
      </c>
      <c r="GD282">
        <v>19</v>
      </c>
      <c r="GE282">
        <v>21</v>
      </c>
      <c r="GF282">
        <v>22</v>
      </c>
      <c r="GG282">
        <v>19</v>
      </c>
      <c r="GH282">
        <v>17</v>
      </c>
      <c r="GI282">
        <v>20</v>
      </c>
      <c r="GJ282">
        <v>18</v>
      </c>
      <c r="GK282">
        <v>14</v>
      </c>
      <c r="GL282">
        <v>15</v>
      </c>
      <c r="GM282">
        <v>15</v>
      </c>
      <c r="GN282">
        <v>15</v>
      </c>
      <c r="GO282">
        <v>15</v>
      </c>
      <c r="GP282">
        <v>16</v>
      </c>
      <c r="GQ282">
        <v>16</v>
      </c>
      <c r="GR282">
        <v>17</v>
      </c>
      <c r="GS282">
        <v>21</v>
      </c>
      <c r="GT282">
        <v>16</v>
      </c>
      <c r="GU282">
        <v>16</v>
      </c>
      <c r="GV282">
        <v>17</v>
      </c>
      <c r="GW282">
        <v>19</v>
      </c>
      <c r="GX282">
        <v>18</v>
      </c>
      <c r="GY282">
        <v>14</v>
      </c>
      <c r="GZ282">
        <v>17</v>
      </c>
      <c r="HA282">
        <v>20</v>
      </c>
      <c r="HB282">
        <v>15</v>
      </c>
      <c r="HC282">
        <v>19</v>
      </c>
      <c r="HD282">
        <v>27</v>
      </c>
      <c r="HE282">
        <v>20</v>
      </c>
      <c r="HF282">
        <v>27</v>
      </c>
      <c r="HG282">
        <v>19</v>
      </c>
      <c r="HH282">
        <v>18</v>
      </c>
      <c r="HI282">
        <v>20</v>
      </c>
      <c r="HJ282">
        <v>19</v>
      </c>
      <c r="HK282">
        <v>19</v>
      </c>
      <c r="HL282">
        <v>20</v>
      </c>
      <c r="HM282">
        <v>20</v>
      </c>
      <c r="HN282">
        <v>17</v>
      </c>
      <c r="HO282">
        <v>23</v>
      </c>
      <c r="HP282">
        <v>25</v>
      </c>
      <c r="HQ282">
        <v>20</v>
      </c>
      <c r="HR282">
        <v>18</v>
      </c>
      <c r="HS282">
        <v>22</v>
      </c>
      <c r="HT282">
        <v>19</v>
      </c>
      <c r="HU282">
        <v>22</v>
      </c>
      <c r="HV282">
        <v>19</v>
      </c>
      <c r="HW282">
        <v>23</v>
      </c>
      <c r="HX282">
        <v>17</v>
      </c>
      <c r="HY282">
        <v>18</v>
      </c>
      <c r="HZ282">
        <v>18</v>
      </c>
      <c r="IA282">
        <v>16</v>
      </c>
      <c r="IB282">
        <v>15</v>
      </c>
      <c r="IC282">
        <v>18</v>
      </c>
      <c r="ID282">
        <v>17</v>
      </c>
      <c r="IE282">
        <v>18</v>
      </c>
      <c r="IF282">
        <v>20</v>
      </c>
      <c r="IG282">
        <v>17</v>
      </c>
      <c r="IH282">
        <v>25</v>
      </c>
      <c r="II282">
        <v>18</v>
      </c>
      <c r="IJ282">
        <v>22</v>
      </c>
      <c r="IK282">
        <v>21</v>
      </c>
      <c r="IL282">
        <v>21</v>
      </c>
      <c r="IM282">
        <v>20</v>
      </c>
      <c r="IN282">
        <v>19</v>
      </c>
      <c r="IO282">
        <v>19</v>
      </c>
      <c r="IP282">
        <v>28</v>
      </c>
      <c r="IQ282">
        <v>19</v>
      </c>
      <c r="IR282">
        <v>25</v>
      </c>
      <c r="IS282">
        <v>24</v>
      </c>
      <c r="IT282">
        <v>13</v>
      </c>
      <c r="IU282">
        <v>16</v>
      </c>
      <c r="IV282">
        <v>14</v>
      </c>
      <c r="IW282">
        <v>17</v>
      </c>
      <c r="IX282">
        <v>14</v>
      </c>
      <c r="IY282">
        <v>15</v>
      </c>
      <c r="IZ282">
        <v>12</v>
      </c>
      <c r="JA282">
        <v>16</v>
      </c>
      <c r="JB282">
        <v>16</v>
      </c>
      <c r="JC282">
        <v>18</v>
      </c>
      <c r="JD282">
        <v>13</v>
      </c>
      <c r="JE282">
        <v>14</v>
      </c>
      <c r="JF282">
        <v>15</v>
      </c>
      <c r="JG282">
        <v>18</v>
      </c>
      <c r="JH282">
        <v>13</v>
      </c>
      <c r="JI282">
        <v>14</v>
      </c>
      <c r="JJ282">
        <v>19</v>
      </c>
      <c r="JK282">
        <v>14</v>
      </c>
      <c r="JL282">
        <v>16</v>
      </c>
      <c r="JM282">
        <v>13</v>
      </c>
      <c r="JN282">
        <v>11</v>
      </c>
      <c r="JO282">
        <v>15</v>
      </c>
      <c r="JP282">
        <v>18</v>
      </c>
      <c r="JQ282">
        <v>22</v>
      </c>
      <c r="JR282">
        <v>19</v>
      </c>
      <c r="JS282">
        <v>21</v>
      </c>
      <c r="JT282">
        <v>23</v>
      </c>
      <c r="JU282">
        <v>18</v>
      </c>
      <c r="JV282">
        <v>23</v>
      </c>
      <c r="JW282">
        <v>23</v>
      </c>
      <c r="JX282">
        <v>20</v>
      </c>
      <c r="JY282">
        <v>25</v>
      </c>
      <c r="JZ282">
        <v>20</v>
      </c>
      <c r="KA282">
        <v>16</v>
      </c>
      <c r="KB282">
        <v>22</v>
      </c>
      <c r="KC282">
        <v>20</v>
      </c>
      <c r="KD282">
        <v>17</v>
      </c>
      <c r="KE282">
        <v>21</v>
      </c>
      <c r="KF282">
        <v>21</v>
      </c>
      <c r="KG282">
        <v>24</v>
      </c>
      <c r="KH282">
        <v>21</v>
      </c>
      <c r="KI282">
        <v>22</v>
      </c>
      <c r="KJ282">
        <v>19</v>
      </c>
      <c r="KK282">
        <v>26</v>
      </c>
      <c r="KL282">
        <v>20</v>
      </c>
      <c r="KM282">
        <v>20</v>
      </c>
      <c r="KN282">
        <v>19</v>
      </c>
      <c r="KO282">
        <v>23</v>
      </c>
      <c r="KP282">
        <v>20</v>
      </c>
      <c r="KQ282">
        <v>22</v>
      </c>
      <c r="KR282">
        <v>20</v>
      </c>
      <c r="KS282">
        <v>28</v>
      </c>
      <c r="KT282">
        <v>21</v>
      </c>
      <c r="KU282">
        <v>13</v>
      </c>
      <c r="KV282">
        <v>13</v>
      </c>
      <c r="KW282">
        <v>13</v>
      </c>
      <c r="KX282">
        <v>11</v>
      </c>
      <c r="KY282">
        <v>12</v>
      </c>
      <c r="KZ282">
        <v>13</v>
      </c>
      <c r="LA282">
        <v>13</v>
      </c>
      <c r="LB282">
        <v>14</v>
      </c>
      <c r="LC282">
        <v>14</v>
      </c>
      <c r="LD282">
        <v>14</v>
      </c>
      <c r="LE282">
        <v>12</v>
      </c>
      <c r="LF282">
        <v>10</v>
      </c>
      <c r="LG282">
        <v>16</v>
      </c>
      <c r="LH282">
        <v>15</v>
      </c>
      <c r="LI282">
        <v>16</v>
      </c>
      <c r="LJ282">
        <v>13</v>
      </c>
      <c r="LK282">
        <v>13</v>
      </c>
      <c r="LL282">
        <v>13</v>
      </c>
      <c r="LM282">
        <v>13</v>
      </c>
      <c r="LN282">
        <v>10</v>
      </c>
      <c r="LO282">
        <v>15</v>
      </c>
      <c r="LP282">
        <v>17</v>
      </c>
      <c r="LQ282">
        <v>20</v>
      </c>
      <c r="LR282">
        <v>23</v>
      </c>
      <c r="LS282">
        <v>21</v>
      </c>
      <c r="LT282">
        <v>19</v>
      </c>
      <c r="LU282">
        <v>26</v>
      </c>
      <c r="LV282">
        <v>27</v>
      </c>
      <c r="LW282">
        <v>24</v>
      </c>
      <c r="LX282">
        <v>17</v>
      </c>
      <c r="LY282">
        <v>22</v>
      </c>
      <c r="LZ282">
        <v>26</v>
      </c>
      <c r="MA282">
        <v>26</v>
      </c>
      <c r="MB282">
        <v>18</v>
      </c>
      <c r="MC282">
        <v>27</v>
      </c>
      <c r="MD282">
        <v>23</v>
      </c>
      <c r="ME282">
        <v>16</v>
      </c>
      <c r="MF282">
        <v>16</v>
      </c>
      <c r="MG282">
        <v>21</v>
      </c>
      <c r="MH282">
        <v>17</v>
      </c>
      <c r="MI282">
        <v>11</v>
      </c>
      <c r="MJ282">
        <v>14</v>
      </c>
      <c r="MK282">
        <v>8</v>
      </c>
      <c r="ML282">
        <v>15</v>
      </c>
      <c r="MM282">
        <v>15</v>
      </c>
      <c r="MN282">
        <v>17</v>
      </c>
      <c r="MO282">
        <v>10</v>
      </c>
      <c r="MP282">
        <v>15</v>
      </c>
      <c r="MQ282">
        <v>11</v>
      </c>
      <c r="MR282">
        <v>16</v>
      </c>
      <c r="MS282">
        <v>17</v>
      </c>
      <c r="MT282">
        <v>14</v>
      </c>
      <c r="MU282">
        <v>13</v>
      </c>
      <c r="MV282">
        <v>22</v>
      </c>
      <c r="MW282">
        <v>20</v>
      </c>
      <c r="MX282">
        <v>21</v>
      </c>
      <c r="MY282">
        <v>20</v>
      </c>
      <c r="MZ282">
        <v>19</v>
      </c>
      <c r="NA282">
        <v>20</v>
      </c>
      <c r="NB282">
        <v>21</v>
      </c>
      <c r="NC282">
        <v>20</v>
      </c>
      <c r="ND282">
        <v>18</v>
      </c>
      <c r="NE282">
        <v>15</v>
      </c>
      <c r="NF282">
        <v>17</v>
      </c>
      <c r="NG282">
        <v>18</v>
      </c>
      <c r="NH282">
        <v>20</v>
      </c>
      <c r="NI282">
        <v>19</v>
      </c>
      <c r="NJ282">
        <v>13</v>
      </c>
      <c r="NK282">
        <v>16</v>
      </c>
      <c r="NL282">
        <v>18</v>
      </c>
      <c r="NM282">
        <v>18</v>
      </c>
      <c r="NN282">
        <v>16</v>
      </c>
      <c r="NO282">
        <v>18</v>
      </c>
      <c r="NP282">
        <v>21</v>
      </c>
      <c r="NQ282">
        <v>23</v>
      </c>
      <c r="NR282">
        <v>20</v>
      </c>
      <c r="NS282">
        <v>22</v>
      </c>
      <c r="NT282">
        <v>22</v>
      </c>
      <c r="NU282">
        <v>21</v>
      </c>
      <c r="NV282">
        <v>21</v>
      </c>
      <c r="NW282">
        <v>22</v>
      </c>
      <c r="NX282">
        <v>21</v>
      </c>
      <c r="NY282">
        <v>24</v>
      </c>
      <c r="NZ282">
        <v>20</v>
      </c>
      <c r="OA282">
        <v>21</v>
      </c>
      <c r="OB282">
        <v>22</v>
      </c>
    </row>
    <row r="283" spans="1:392" x14ac:dyDescent="0.35">
      <c r="A283">
        <v>1982</v>
      </c>
      <c r="B283" t="s">
        <v>400</v>
      </c>
      <c r="C283">
        <v>5</v>
      </c>
      <c r="D283">
        <v>10</v>
      </c>
      <c r="E283">
        <v>5</v>
      </c>
      <c r="F283">
        <v>8</v>
      </c>
      <c r="G283">
        <v>6</v>
      </c>
      <c r="H283">
        <v>12</v>
      </c>
      <c r="I283">
        <v>11</v>
      </c>
      <c r="J283">
        <v>14</v>
      </c>
      <c r="K283">
        <v>11</v>
      </c>
      <c r="L283">
        <v>13</v>
      </c>
      <c r="M283">
        <v>12</v>
      </c>
      <c r="N283">
        <v>12</v>
      </c>
      <c r="O283">
        <v>12</v>
      </c>
      <c r="P283">
        <v>9</v>
      </c>
      <c r="Q283">
        <v>13</v>
      </c>
      <c r="R283">
        <v>12</v>
      </c>
      <c r="S283">
        <v>13</v>
      </c>
      <c r="T283">
        <v>11</v>
      </c>
      <c r="U283">
        <v>5</v>
      </c>
      <c r="V283">
        <v>5</v>
      </c>
      <c r="W283">
        <v>5</v>
      </c>
      <c r="X283">
        <v>3</v>
      </c>
      <c r="Y283">
        <v>2</v>
      </c>
      <c r="Z283">
        <v>7</v>
      </c>
      <c r="AA283">
        <v>4</v>
      </c>
      <c r="AB283">
        <v>2</v>
      </c>
      <c r="AC283">
        <v>6</v>
      </c>
      <c r="AD283">
        <v>5</v>
      </c>
      <c r="AE283">
        <v>4</v>
      </c>
      <c r="AF283">
        <v>4</v>
      </c>
      <c r="AG283">
        <v>4</v>
      </c>
      <c r="AH283">
        <v>4</v>
      </c>
      <c r="AI283">
        <v>5</v>
      </c>
      <c r="AJ283">
        <v>5</v>
      </c>
      <c r="AK283">
        <v>5</v>
      </c>
      <c r="AL283">
        <v>9</v>
      </c>
      <c r="AM283">
        <v>7</v>
      </c>
      <c r="AN283">
        <v>6</v>
      </c>
      <c r="AO283">
        <v>5</v>
      </c>
      <c r="AP283">
        <v>3</v>
      </c>
      <c r="AQ283">
        <v>10</v>
      </c>
      <c r="AR283">
        <v>9</v>
      </c>
      <c r="AS283">
        <v>9</v>
      </c>
      <c r="AT283">
        <v>10</v>
      </c>
      <c r="AU283">
        <v>13</v>
      </c>
      <c r="AV283">
        <v>12</v>
      </c>
      <c r="AW283">
        <v>9</v>
      </c>
      <c r="AX283">
        <v>8</v>
      </c>
      <c r="AY283">
        <v>8</v>
      </c>
      <c r="AZ283">
        <v>12</v>
      </c>
      <c r="BA283">
        <v>8</v>
      </c>
      <c r="BB283">
        <v>10</v>
      </c>
      <c r="BC283">
        <v>12</v>
      </c>
      <c r="BD283">
        <v>9</v>
      </c>
      <c r="BE283">
        <v>10</v>
      </c>
      <c r="BF283">
        <v>9</v>
      </c>
      <c r="BG283">
        <v>10</v>
      </c>
      <c r="BH283">
        <v>9</v>
      </c>
      <c r="BI283">
        <v>8</v>
      </c>
      <c r="BJ283">
        <v>9</v>
      </c>
      <c r="BK283">
        <v>9</v>
      </c>
      <c r="BL283">
        <v>9</v>
      </c>
      <c r="BM283">
        <v>8</v>
      </c>
      <c r="BN283">
        <v>6</v>
      </c>
      <c r="BO283">
        <v>6</v>
      </c>
      <c r="BP283">
        <v>11</v>
      </c>
      <c r="BQ283">
        <v>4</v>
      </c>
      <c r="BR283">
        <v>7</v>
      </c>
      <c r="BS283">
        <v>7</v>
      </c>
      <c r="BT283">
        <v>5</v>
      </c>
      <c r="BU283">
        <v>7</v>
      </c>
      <c r="BV283">
        <v>8</v>
      </c>
      <c r="BW283">
        <v>6</v>
      </c>
      <c r="BX283">
        <v>9</v>
      </c>
      <c r="BY283">
        <v>10</v>
      </c>
      <c r="BZ283">
        <v>7</v>
      </c>
      <c r="CA283">
        <v>7</v>
      </c>
      <c r="CB283">
        <v>8</v>
      </c>
      <c r="CC283">
        <v>11</v>
      </c>
      <c r="CD283">
        <v>9</v>
      </c>
      <c r="CE283">
        <v>6</v>
      </c>
      <c r="CF283">
        <v>6</v>
      </c>
      <c r="CG283">
        <v>7</v>
      </c>
      <c r="CH283">
        <v>6</v>
      </c>
      <c r="CI283">
        <v>5</v>
      </c>
      <c r="CJ283">
        <v>5</v>
      </c>
      <c r="CK283">
        <v>9</v>
      </c>
      <c r="CL283">
        <v>9</v>
      </c>
      <c r="CM283">
        <v>8</v>
      </c>
      <c r="CN283">
        <v>6</v>
      </c>
      <c r="CO283">
        <v>6</v>
      </c>
      <c r="CP283">
        <v>9</v>
      </c>
      <c r="CQ283">
        <v>9</v>
      </c>
      <c r="CR283">
        <v>8</v>
      </c>
      <c r="CS283">
        <v>20</v>
      </c>
      <c r="CT283">
        <v>18</v>
      </c>
      <c r="CU283">
        <v>16</v>
      </c>
      <c r="CV283">
        <v>20</v>
      </c>
      <c r="CW283">
        <v>21</v>
      </c>
      <c r="CX283">
        <v>18</v>
      </c>
      <c r="CY283">
        <v>21</v>
      </c>
      <c r="CZ283">
        <v>19</v>
      </c>
      <c r="DA283">
        <v>18</v>
      </c>
      <c r="DB283">
        <v>8</v>
      </c>
      <c r="DC283">
        <v>8</v>
      </c>
      <c r="DD283">
        <v>13</v>
      </c>
      <c r="DE283">
        <v>12</v>
      </c>
      <c r="DF283">
        <v>10</v>
      </c>
      <c r="DG283">
        <v>11</v>
      </c>
      <c r="DH283">
        <v>11</v>
      </c>
      <c r="DI283">
        <v>8</v>
      </c>
      <c r="DJ283">
        <v>10</v>
      </c>
      <c r="DK283">
        <v>7</v>
      </c>
      <c r="DL283">
        <v>5</v>
      </c>
      <c r="DM283">
        <v>6</v>
      </c>
      <c r="DN283">
        <v>5</v>
      </c>
      <c r="DO283">
        <v>4</v>
      </c>
      <c r="DP283">
        <v>4</v>
      </c>
      <c r="DQ283">
        <v>14</v>
      </c>
      <c r="DR283">
        <v>13</v>
      </c>
      <c r="DS283">
        <v>13</v>
      </c>
      <c r="DT283">
        <v>11</v>
      </c>
      <c r="DU283">
        <v>12</v>
      </c>
      <c r="DV283">
        <v>14</v>
      </c>
      <c r="DW283">
        <v>10</v>
      </c>
      <c r="DX283">
        <v>10</v>
      </c>
      <c r="DY283">
        <v>13</v>
      </c>
      <c r="DZ283">
        <v>14</v>
      </c>
      <c r="EA283">
        <v>13</v>
      </c>
      <c r="EB283">
        <v>15</v>
      </c>
      <c r="EC283">
        <v>13</v>
      </c>
      <c r="ED283">
        <v>3</v>
      </c>
      <c r="EE283">
        <v>6</v>
      </c>
      <c r="EF283">
        <v>4</v>
      </c>
      <c r="EG283">
        <v>6</v>
      </c>
      <c r="EH283">
        <v>5</v>
      </c>
      <c r="EI283">
        <v>8</v>
      </c>
      <c r="EJ283">
        <v>7</v>
      </c>
      <c r="EK283">
        <v>8</v>
      </c>
      <c r="EL283">
        <v>8</v>
      </c>
      <c r="EM283">
        <v>8</v>
      </c>
      <c r="EN283">
        <v>9</v>
      </c>
      <c r="EO283">
        <v>8</v>
      </c>
      <c r="EP283">
        <v>8</v>
      </c>
      <c r="EQ283">
        <v>6</v>
      </c>
      <c r="ER283">
        <v>9</v>
      </c>
      <c r="ES283">
        <v>9</v>
      </c>
      <c r="ET283">
        <v>7</v>
      </c>
      <c r="EU283">
        <v>6</v>
      </c>
      <c r="EV283">
        <v>7</v>
      </c>
      <c r="EW283">
        <v>6</v>
      </c>
      <c r="EX283">
        <v>7</v>
      </c>
      <c r="EY283">
        <v>7</v>
      </c>
      <c r="EZ283">
        <v>6</v>
      </c>
      <c r="FA283">
        <v>7</v>
      </c>
      <c r="FB283">
        <v>8</v>
      </c>
      <c r="FC283">
        <v>9</v>
      </c>
      <c r="FD283">
        <v>13</v>
      </c>
      <c r="FE283">
        <v>10</v>
      </c>
      <c r="FF283">
        <v>13</v>
      </c>
      <c r="FG283">
        <v>12</v>
      </c>
      <c r="FH283">
        <v>11</v>
      </c>
      <c r="FI283">
        <v>10</v>
      </c>
      <c r="FJ283">
        <v>10</v>
      </c>
      <c r="FK283">
        <v>8</v>
      </c>
      <c r="FL283">
        <v>9</v>
      </c>
      <c r="FM283">
        <v>11</v>
      </c>
      <c r="FN283">
        <v>9</v>
      </c>
      <c r="FO283">
        <v>9</v>
      </c>
      <c r="FP283">
        <v>12</v>
      </c>
      <c r="FQ283">
        <v>7</v>
      </c>
      <c r="FR283">
        <v>12</v>
      </c>
      <c r="FS283">
        <v>10</v>
      </c>
      <c r="FT283">
        <v>11</v>
      </c>
      <c r="FU283">
        <v>8</v>
      </c>
      <c r="FV283">
        <v>13</v>
      </c>
      <c r="FW283">
        <v>10</v>
      </c>
      <c r="FX283">
        <v>13</v>
      </c>
      <c r="FY283">
        <v>8</v>
      </c>
      <c r="FZ283">
        <v>18</v>
      </c>
      <c r="GA283">
        <v>17</v>
      </c>
      <c r="GB283">
        <v>17</v>
      </c>
      <c r="GC283">
        <v>16</v>
      </c>
      <c r="GD283">
        <v>20</v>
      </c>
      <c r="GE283">
        <v>17</v>
      </c>
      <c r="GF283">
        <v>15</v>
      </c>
      <c r="GG283">
        <v>13</v>
      </c>
      <c r="GH283">
        <v>16</v>
      </c>
      <c r="GI283">
        <v>17</v>
      </c>
      <c r="GJ283">
        <v>10</v>
      </c>
      <c r="GK283">
        <v>8</v>
      </c>
      <c r="GL283">
        <v>5</v>
      </c>
      <c r="GM283">
        <v>7</v>
      </c>
      <c r="GN283">
        <v>6</v>
      </c>
      <c r="GO283">
        <v>7</v>
      </c>
      <c r="GP283">
        <v>6</v>
      </c>
      <c r="GQ283">
        <v>8</v>
      </c>
      <c r="GR283">
        <v>9</v>
      </c>
      <c r="GS283">
        <v>14</v>
      </c>
      <c r="GT283">
        <v>9</v>
      </c>
      <c r="GU283">
        <v>8</v>
      </c>
      <c r="GV283">
        <v>8</v>
      </c>
      <c r="GW283">
        <v>9</v>
      </c>
      <c r="GX283">
        <v>10</v>
      </c>
      <c r="GY283">
        <v>11</v>
      </c>
      <c r="GZ283">
        <v>10</v>
      </c>
      <c r="HA283">
        <v>11</v>
      </c>
      <c r="HB283">
        <v>8</v>
      </c>
      <c r="HC283">
        <v>11</v>
      </c>
      <c r="HD283">
        <v>9</v>
      </c>
      <c r="HE283">
        <v>10</v>
      </c>
      <c r="HF283">
        <v>12</v>
      </c>
      <c r="HG283">
        <v>9</v>
      </c>
      <c r="HH283">
        <v>8</v>
      </c>
      <c r="HI283">
        <v>9</v>
      </c>
      <c r="HJ283">
        <v>9</v>
      </c>
      <c r="HK283">
        <v>11</v>
      </c>
      <c r="HL283">
        <v>7</v>
      </c>
      <c r="HM283">
        <v>8</v>
      </c>
      <c r="HN283">
        <v>6</v>
      </c>
      <c r="HO283">
        <v>6</v>
      </c>
      <c r="HP283">
        <v>11</v>
      </c>
      <c r="HQ283">
        <v>6</v>
      </c>
      <c r="HR283">
        <v>7</v>
      </c>
      <c r="HS283">
        <v>12</v>
      </c>
      <c r="HT283">
        <v>8</v>
      </c>
      <c r="HU283">
        <v>8</v>
      </c>
      <c r="HV283">
        <v>9</v>
      </c>
      <c r="HW283">
        <v>10</v>
      </c>
      <c r="HX283">
        <v>12</v>
      </c>
      <c r="HY283">
        <v>10</v>
      </c>
      <c r="HZ283">
        <v>10</v>
      </c>
      <c r="IA283">
        <v>10</v>
      </c>
      <c r="IB283">
        <v>12</v>
      </c>
      <c r="IC283">
        <v>11</v>
      </c>
      <c r="ID283">
        <v>9</v>
      </c>
      <c r="IE283">
        <v>10</v>
      </c>
      <c r="IF283">
        <v>10</v>
      </c>
      <c r="IG283">
        <v>11</v>
      </c>
      <c r="IH283">
        <v>7</v>
      </c>
      <c r="II283">
        <v>9</v>
      </c>
      <c r="IJ283">
        <v>8</v>
      </c>
      <c r="IK283">
        <v>9</v>
      </c>
      <c r="IL283">
        <v>10</v>
      </c>
      <c r="IM283">
        <v>11</v>
      </c>
      <c r="IN283">
        <v>9</v>
      </c>
      <c r="IO283">
        <v>12</v>
      </c>
      <c r="IP283">
        <v>4</v>
      </c>
      <c r="IQ283">
        <v>11</v>
      </c>
      <c r="IR283">
        <v>6</v>
      </c>
      <c r="IS283">
        <v>9</v>
      </c>
      <c r="IT283">
        <v>7</v>
      </c>
      <c r="IU283">
        <v>11</v>
      </c>
      <c r="IV283">
        <v>9</v>
      </c>
      <c r="IW283">
        <v>12</v>
      </c>
      <c r="IX283">
        <v>9</v>
      </c>
      <c r="IY283">
        <v>8</v>
      </c>
      <c r="IZ283">
        <v>8</v>
      </c>
      <c r="JA283">
        <v>11</v>
      </c>
      <c r="JB283">
        <v>13</v>
      </c>
      <c r="JC283">
        <v>11</v>
      </c>
      <c r="JD283">
        <v>12</v>
      </c>
      <c r="JE283">
        <v>8</v>
      </c>
      <c r="JF283">
        <v>11</v>
      </c>
      <c r="JG283">
        <v>5</v>
      </c>
      <c r="JH283">
        <v>13</v>
      </c>
      <c r="JI283">
        <v>10</v>
      </c>
      <c r="JJ283">
        <v>7</v>
      </c>
      <c r="JK283">
        <v>11</v>
      </c>
      <c r="JL283">
        <v>11</v>
      </c>
      <c r="JM283">
        <v>11</v>
      </c>
      <c r="JN283">
        <v>12</v>
      </c>
      <c r="JO283">
        <v>6</v>
      </c>
      <c r="JP283">
        <v>5</v>
      </c>
      <c r="JQ283">
        <v>8</v>
      </c>
      <c r="JR283">
        <v>10</v>
      </c>
      <c r="JS283">
        <v>10</v>
      </c>
      <c r="JT283">
        <v>8</v>
      </c>
      <c r="JU283">
        <v>8</v>
      </c>
      <c r="JV283">
        <v>9</v>
      </c>
      <c r="JW283">
        <v>6</v>
      </c>
      <c r="JX283">
        <v>7</v>
      </c>
      <c r="JY283">
        <v>6</v>
      </c>
      <c r="JZ283">
        <v>7</v>
      </c>
      <c r="KA283">
        <v>9</v>
      </c>
      <c r="KB283">
        <v>5</v>
      </c>
      <c r="KC283">
        <v>9</v>
      </c>
      <c r="KD283">
        <v>8</v>
      </c>
      <c r="KE283">
        <v>7</v>
      </c>
      <c r="KF283">
        <v>9</v>
      </c>
      <c r="KG283">
        <v>5</v>
      </c>
      <c r="KH283">
        <v>10</v>
      </c>
      <c r="KI283">
        <v>5</v>
      </c>
      <c r="KJ283">
        <v>10</v>
      </c>
      <c r="KK283">
        <v>6</v>
      </c>
      <c r="KL283">
        <v>11</v>
      </c>
      <c r="KM283">
        <v>8</v>
      </c>
      <c r="KN283">
        <v>11</v>
      </c>
      <c r="KO283">
        <v>6</v>
      </c>
      <c r="KP283">
        <v>9</v>
      </c>
      <c r="KQ283">
        <v>8</v>
      </c>
      <c r="KR283">
        <v>7</v>
      </c>
      <c r="KS283">
        <v>10</v>
      </c>
      <c r="KT283">
        <v>9</v>
      </c>
      <c r="KU283">
        <v>12</v>
      </c>
      <c r="KV283">
        <v>11</v>
      </c>
      <c r="KW283">
        <v>12</v>
      </c>
      <c r="KX283">
        <v>13</v>
      </c>
      <c r="KY283">
        <v>14</v>
      </c>
      <c r="KZ283">
        <v>16</v>
      </c>
      <c r="LA283">
        <v>12</v>
      </c>
      <c r="LB283">
        <v>12</v>
      </c>
      <c r="LC283">
        <v>12</v>
      </c>
      <c r="LD283">
        <v>9</v>
      </c>
      <c r="LE283">
        <v>13</v>
      </c>
      <c r="LF283">
        <v>13</v>
      </c>
      <c r="LG283">
        <v>13</v>
      </c>
      <c r="LH283">
        <v>12</v>
      </c>
      <c r="LI283">
        <v>16</v>
      </c>
      <c r="LJ283">
        <v>8</v>
      </c>
      <c r="LK283">
        <v>15</v>
      </c>
      <c r="LL283">
        <v>15</v>
      </c>
      <c r="LM283">
        <v>14</v>
      </c>
      <c r="LN283">
        <v>16</v>
      </c>
      <c r="LO283">
        <v>19</v>
      </c>
      <c r="LP283">
        <v>5</v>
      </c>
      <c r="LQ283">
        <v>7</v>
      </c>
      <c r="LR283">
        <v>10</v>
      </c>
      <c r="LS283">
        <v>6</v>
      </c>
      <c r="LT283">
        <v>8</v>
      </c>
      <c r="LU283">
        <v>7</v>
      </c>
      <c r="LV283">
        <v>6</v>
      </c>
      <c r="LW283">
        <v>6</v>
      </c>
      <c r="LX283">
        <v>6</v>
      </c>
      <c r="LY283">
        <v>7</v>
      </c>
      <c r="LZ283">
        <v>7</v>
      </c>
      <c r="MA283">
        <v>10</v>
      </c>
      <c r="MB283">
        <v>4</v>
      </c>
      <c r="MC283">
        <v>7</v>
      </c>
      <c r="MD283">
        <v>5</v>
      </c>
      <c r="ME283">
        <v>5</v>
      </c>
      <c r="MF283">
        <v>6</v>
      </c>
      <c r="MG283">
        <v>7</v>
      </c>
      <c r="MH283">
        <v>9</v>
      </c>
      <c r="MI283">
        <v>7</v>
      </c>
      <c r="MJ283">
        <v>7</v>
      </c>
      <c r="MK283">
        <v>7</v>
      </c>
      <c r="ML283">
        <v>7</v>
      </c>
      <c r="MM283">
        <v>7</v>
      </c>
      <c r="MN283">
        <v>9</v>
      </c>
      <c r="MO283">
        <v>7</v>
      </c>
      <c r="MP283">
        <v>6</v>
      </c>
      <c r="MQ283">
        <v>6</v>
      </c>
      <c r="MR283">
        <v>8</v>
      </c>
      <c r="MS283">
        <v>7</v>
      </c>
      <c r="MT283">
        <v>7</v>
      </c>
      <c r="MU283">
        <v>9</v>
      </c>
      <c r="MV283">
        <v>7</v>
      </c>
      <c r="MW283">
        <v>7</v>
      </c>
      <c r="MX283">
        <v>8</v>
      </c>
      <c r="MY283">
        <v>7</v>
      </c>
      <c r="MZ283">
        <v>7</v>
      </c>
      <c r="NA283">
        <v>9</v>
      </c>
      <c r="NB283">
        <v>8</v>
      </c>
      <c r="NC283">
        <v>15</v>
      </c>
      <c r="ND283">
        <v>15</v>
      </c>
      <c r="NE283">
        <v>13</v>
      </c>
      <c r="NF283">
        <v>13</v>
      </c>
      <c r="NG283">
        <v>9</v>
      </c>
      <c r="NH283">
        <v>15</v>
      </c>
      <c r="NI283">
        <v>14</v>
      </c>
      <c r="NJ283">
        <v>12</v>
      </c>
      <c r="NK283">
        <v>12</v>
      </c>
      <c r="NL283">
        <v>16</v>
      </c>
      <c r="NM283">
        <v>13</v>
      </c>
      <c r="NN283">
        <v>14</v>
      </c>
      <c r="NO283">
        <v>11</v>
      </c>
      <c r="NP283">
        <v>5</v>
      </c>
      <c r="NQ283">
        <v>5</v>
      </c>
      <c r="NR283">
        <v>4</v>
      </c>
      <c r="NS283">
        <v>11</v>
      </c>
      <c r="NT283">
        <v>4</v>
      </c>
      <c r="NU283">
        <v>4</v>
      </c>
      <c r="NV283">
        <v>8</v>
      </c>
      <c r="NW283">
        <v>8</v>
      </c>
      <c r="NX283">
        <v>2</v>
      </c>
      <c r="NY283">
        <v>12</v>
      </c>
      <c r="NZ283">
        <v>3</v>
      </c>
      <c r="OA283">
        <v>4</v>
      </c>
      <c r="OB283">
        <v>5</v>
      </c>
    </row>
    <row r="284" spans="1:392" x14ac:dyDescent="0.35">
      <c r="A284">
        <v>1983</v>
      </c>
      <c r="B284" t="s">
        <v>400</v>
      </c>
      <c r="C284">
        <v>9</v>
      </c>
      <c r="D284">
        <v>8</v>
      </c>
      <c r="E284">
        <v>7</v>
      </c>
      <c r="F284">
        <v>9</v>
      </c>
      <c r="G284">
        <v>7</v>
      </c>
      <c r="H284">
        <v>10</v>
      </c>
      <c r="I284">
        <v>12</v>
      </c>
      <c r="J284">
        <v>8</v>
      </c>
      <c r="K284">
        <v>7</v>
      </c>
      <c r="L284">
        <v>7</v>
      </c>
      <c r="M284">
        <v>6</v>
      </c>
      <c r="N284">
        <v>8</v>
      </c>
      <c r="O284">
        <v>8</v>
      </c>
      <c r="P284">
        <v>9</v>
      </c>
      <c r="Q284">
        <v>7</v>
      </c>
      <c r="R284">
        <v>6</v>
      </c>
      <c r="S284">
        <v>8</v>
      </c>
      <c r="T284">
        <v>7</v>
      </c>
      <c r="U284">
        <v>9</v>
      </c>
      <c r="V284">
        <v>9</v>
      </c>
      <c r="W284">
        <v>8</v>
      </c>
      <c r="X284">
        <v>9</v>
      </c>
      <c r="Y284">
        <v>9</v>
      </c>
      <c r="Z284">
        <v>5</v>
      </c>
      <c r="AA284">
        <v>9</v>
      </c>
      <c r="AB284">
        <v>9</v>
      </c>
      <c r="AC284">
        <v>11</v>
      </c>
      <c r="AD284">
        <v>10</v>
      </c>
      <c r="AE284">
        <v>8</v>
      </c>
      <c r="AF284">
        <v>11</v>
      </c>
      <c r="AG284">
        <v>8</v>
      </c>
      <c r="AH284">
        <v>5</v>
      </c>
      <c r="AI284">
        <v>8</v>
      </c>
      <c r="AJ284">
        <v>5</v>
      </c>
      <c r="AK284">
        <v>8</v>
      </c>
      <c r="AL284">
        <v>12</v>
      </c>
      <c r="AM284">
        <v>10</v>
      </c>
      <c r="AN284">
        <v>8</v>
      </c>
      <c r="AO284">
        <v>9</v>
      </c>
      <c r="AP284">
        <v>9</v>
      </c>
      <c r="AQ284">
        <v>9</v>
      </c>
      <c r="AR284">
        <v>12</v>
      </c>
      <c r="AS284">
        <v>8</v>
      </c>
      <c r="AT284">
        <v>10</v>
      </c>
      <c r="AU284">
        <v>12</v>
      </c>
      <c r="AV284">
        <v>8</v>
      </c>
      <c r="AW284">
        <v>11</v>
      </c>
      <c r="AX284">
        <v>11</v>
      </c>
      <c r="AY284">
        <v>13</v>
      </c>
      <c r="AZ284">
        <v>12</v>
      </c>
      <c r="BA284">
        <v>10</v>
      </c>
      <c r="BB284">
        <v>11</v>
      </c>
      <c r="BC284">
        <v>12</v>
      </c>
      <c r="BD284">
        <v>11</v>
      </c>
      <c r="BE284">
        <v>10</v>
      </c>
      <c r="BF284">
        <v>10</v>
      </c>
      <c r="BG284">
        <v>9</v>
      </c>
      <c r="BH284">
        <v>11</v>
      </c>
      <c r="BI284">
        <v>10</v>
      </c>
      <c r="BJ284">
        <v>8</v>
      </c>
      <c r="BK284">
        <v>11</v>
      </c>
      <c r="BL284">
        <v>8</v>
      </c>
      <c r="BM284">
        <v>10</v>
      </c>
      <c r="BN284">
        <v>11</v>
      </c>
      <c r="BO284">
        <v>9</v>
      </c>
      <c r="BP284">
        <v>6</v>
      </c>
      <c r="BQ284">
        <v>11</v>
      </c>
      <c r="BR284">
        <v>11</v>
      </c>
      <c r="BS284">
        <v>6</v>
      </c>
      <c r="BT284">
        <v>10</v>
      </c>
      <c r="BU284">
        <v>11</v>
      </c>
      <c r="BV284">
        <v>9</v>
      </c>
      <c r="BW284">
        <v>10</v>
      </c>
      <c r="BX284">
        <v>6</v>
      </c>
      <c r="BY284">
        <v>7</v>
      </c>
      <c r="BZ284">
        <v>5</v>
      </c>
      <c r="CA284">
        <v>9</v>
      </c>
      <c r="CB284">
        <v>9</v>
      </c>
      <c r="CC284">
        <v>8</v>
      </c>
      <c r="CD284">
        <v>9</v>
      </c>
      <c r="CE284">
        <v>7</v>
      </c>
      <c r="CF284">
        <v>8</v>
      </c>
      <c r="CG284">
        <v>8</v>
      </c>
      <c r="CH284">
        <v>9</v>
      </c>
      <c r="CI284">
        <v>8</v>
      </c>
      <c r="CJ284">
        <v>4</v>
      </c>
      <c r="CK284">
        <v>8</v>
      </c>
      <c r="CL284">
        <v>6</v>
      </c>
      <c r="CM284">
        <v>7</v>
      </c>
      <c r="CN284">
        <v>8</v>
      </c>
      <c r="CO284">
        <v>6</v>
      </c>
      <c r="CP284">
        <v>7</v>
      </c>
      <c r="CQ284">
        <v>9</v>
      </c>
      <c r="CR284">
        <v>5</v>
      </c>
      <c r="CS284">
        <v>9</v>
      </c>
      <c r="CT284">
        <v>9</v>
      </c>
      <c r="CU284">
        <v>9</v>
      </c>
      <c r="CV284">
        <v>12</v>
      </c>
      <c r="CW284">
        <v>13</v>
      </c>
      <c r="CX284">
        <v>10</v>
      </c>
      <c r="CY284">
        <v>11</v>
      </c>
      <c r="CZ284">
        <v>9</v>
      </c>
      <c r="DA284">
        <v>10</v>
      </c>
      <c r="DB284">
        <v>11</v>
      </c>
      <c r="DC284">
        <v>11</v>
      </c>
      <c r="DD284">
        <v>10</v>
      </c>
      <c r="DE284">
        <v>13</v>
      </c>
      <c r="DF284">
        <v>11</v>
      </c>
      <c r="DG284">
        <v>10</v>
      </c>
      <c r="DH284">
        <v>12</v>
      </c>
      <c r="DI284">
        <v>8</v>
      </c>
      <c r="DJ284">
        <v>10</v>
      </c>
      <c r="DK284">
        <v>10</v>
      </c>
      <c r="DL284">
        <v>5</v>
      </c>
      <c r="DM284">
        <v>7</v>
      </c>
      <c r="DN284">
        <v>8</v>
      </c>
      <c r="DO284">
        <v>8</v>
      </c>
      <c r="DP284">
        <v>9</v>
      </c>
      <c r="DQ284">
        <v>6</v>
      </c>
      <c r="DR284">
        <v>7</v>
      </c>
      <c r="DS284">
        <v>9</v>
      </c>
      <c r="DT284">
        <v>10</v>
      </c>
      <c r="DU284">
        <v>8</v>
      </c>
      <c r="DV284">
        <v>9</v>
      </c>
      <c r="DW284">
        <v>9</v>
      </c>
      <c r="DX284">
        <v>7</v>
      </c>
      <c r="DY284">
        <v>7</v>
      </c>
      <c r="DZ284">
        <v>8</v>
      </c>
      <c r="EA284">
        <v>6</v>
      </c>
      <c r="EB284">
        <v>9</v>
      </c>
      <c r="EC284">
        <v>6</v>
      </c>
      <c r="ED284">
        <v>5</v>
      </c>
      <c r="EE284">
        <v>7</v>
      </c>
      <c r="EF284">
        <v>5</v>
      </c>
      <c r="EG284">
        <v>6</v>
      </c>
      <c r="EH284">
        <v>4</v>
      </c>
      <c r="EI284">
        <v>12</v>
      </c>
      <c r="EJ284">
        <v>11</v>
      </c>
      <c r="EK284">
        <v>12</v>
      </c>
      <c r="EL284">
        <v>13</v>
      </c>
      <c r="EM284">
        <v>12</v>
      </c>
      <c r="EN284">
        <v>10</v>
      </c>
      <c r="EO284">
        <v>10</v>
      </c>
      <c r="EP284">
        <v>9</v>
      </c>
      <c r="EQ284">
        <v>10</v>
      </c>
      <c r="ER284">
        <v>8</v>
      </c>
      <c r="ES284">
        <v>11</v>
      </c>
      <c r="ET284">
        <v>8</v>
      </c>
      <c r="EU284">
        <v>10</v>
      </c>
      <c r="EV284">
        <v>9</v>
      </c>
      <c r="EW284">
        <v>13</v>
      </c>
      <c r="EX284">
        <v>11</v>
      </c>
      <c r="EY284">
        <v>11</v>
      </c>
      <c r="EZ284">
        <v>10</v>
      </c>
      <c r="FA284">
        <v>8</v>
      </c>
      <c r="FB284">
        <v>10</v>
      </c>
      <c r="FC284">
        <v>12</v>
      </c>
      <c r="FD284">
        <v>8</v>
      </c>
      <c r="FE284">
        <v>7</v>
      </c>
      <c r="FF284">
        <v>11</v>
      </c>
      <c r="FG284">
        <v>10</v>
      </c>
      <c r="FH284">
        <v>13</v>
      </c>
      <c r="FI284">
        <v>12</v>
      </c>
      <c r="FJ284">
        <v>10</v>
      </c>
      <c r="FK284">
        <v>9</v>
      </c>
      <c r="FL284">
        <v>7</v>
      </c>
      <c r="FM284">
        <v>10</v>
      </c>
      <c r="FN284">
        <v>10</v>
      </c>
      <c r="FO284">
        <v>9</v>
      </c>
      <c r="FP284">
        <v>9</v>
      </c>
      <c r="FQ284">
        <v>9</v>
      </c>
      <c r="FR284">
        <v>6</v>
      </c>
      <c r="FS284">
        <v>7</v>
      </c>
      <c r="FT284">
        <v>10</v>
      </c>
      <c r="FU284">
        <v>12</v>
      </c>
      <c r="FV284">
        <v>10</v>
      </c>
      <c r="FW284">
        <v>11</v>
      </c>
      <c r="FX284">
        <v>11</v>
      </c>
      <c r="FY284">
        <v>8</v>
      </c>
      <c r="FZ284">
        <v>9</v>
      </c>
      <c r="GA284">
        <v>8</v>
      </c>
      <c r="GB284">
        <v>5</v>
      </c>
      <c r="GC284">
        <v>12</v>
      </c>
      <c r="GD284">
        <v>7</v>
      </c>
      <c r="GE284">
        <v>8</v>
      </c>
      <c r="GF284">
        <v>6</v>
      </c>
      <c r="GG284">
        <v>7</v>
      </c>
      <c r="GH284">
        <v>11</v>
      </c>
      <c r="GI284">
        <v>11</v>
      </c>
      <c r="GJ284">
        <v>9</v>
      </c>
      <c r="GK284">
        <v>10</v>
      </c>
      <c r="GL284">
        <v>10</v>
      </c>
      <c r="GM284">
        <v>9</v>
      </c>
      <c r="GN284">
        <v>9</v>
      </c>
      <c r="GO284">
        <v>10</v>
      </c>
      <c r="GP284">
        <v>9</v>
      </c>
      <c r="GQ284">
        <v>9</v>
      </c>
      <c r="GR284">
        <v>12</v>
      </c>
      <c r="GS284">
        <v>7</v>
      </c>
      <c r="GT284">
        <v>8</v>
      </c>
      <c r="GU284">
        <v>11</v>
      </c>
      <c r="GV284">
        <v>13</v>
      </c>
      <c r="GW284">
        <v>7</v>
      </c>
      <c r="GX284">
        <v>12</v>
      </c>
      <c r="GY284">
        <v>11</v>
      </c>
      <c r="GZ284">
        <v>10</v>
      </c>
      <c r="HA284">
        <v>8</v>
      </c>
      <c r="HB284">
        <v>12</v>
      </c>
      <c r="HC284">
        <v>8</v>
      </c>
      <c r="HD284">
        <v>10</v>
      </c>
      <c r="HE284">
        <v>13</v>
      </c>
      <c r="HF284">
        <v>12</v>
      </c>
      <c r="HG284">
        <v>11</v>
      </c>
      <c r="HH284">
        <v>14</v>
      </c>
      <c r="HI284">
        <v>11</v>
      </c>
      <c r="HJ284">
        <v>13</v>
      </c>
      <c r="HK284">
        <v>13</v>
      </c>
      <c r="HL284">
        <v>12</v>
      </c>
      <c r="HM284">
        <v>10</v>
      </c>
      <c r="HN284">
        <v>11</v>
      </c>
      <c r="HO284">
        <v>10</v>
      </c>
      <c r="HP284">
        <v>13</v>
      </c>
      <c r="HQ284">
        <v>11</v>
      </c>
      <c r="HR284">
        <v>9</v>
      </c>
      <c r="HS284">
        <v>10</v>
      </c>
      <c r="HT284">
        <v>10</v>
      </c>
      <c r="HU284">
        <v>12</v>
      </c>
      <c r="HV284">
        <v>11</v>
      </c>
      <c r="HW284">
        <v>11</v>
      </c>
      <c r="HX284">
        <v>10</v>
      </c>
      <c r="HY284">
        <v>10</v>
      </c>
      <c r="HZ284">
        <v>8</v>
      </c>
      <c r="IA284">
        <v>7</v>
      </c>
      <c r="IB284">
        <v>7</v>
      </c>
      <c r="IC284">
        <v>12</v>
      </c>
      <c r="ID284">
        <v>6</v>
      </c>
      <c r="IE284">
        <v>6</v>
      </c>
      <c r="IF284">
        <v>11</v>
      </c>
      <c r="IG284">
        <v>12</v>
      </c>
      <c r="IH284">
        <v>7</v>
      </c>
      <c r="II284">
        <v>12</v>
      </c>
      <c r="IJ284">
        <v>9</v>
      </c>
      <c r="IK284">
        <v>9</v>
      </c>
      <c r="IL284">
        <v>11</v>
      </c>
      <c r="IM284">
        <v>9</v>
      </c>
      <c r="IN284">
        <v>10</v>
      </c>
      <c r="IO284">
        <v>10</v>
      </c>
      <c r="IP284">
        <v>5</v>
      </c>
      <c r="IQ284">
        <v>12</v>
      </c>
      <c r="IR284">
        <v>6</v>
      </c>
      <c r="IS284">
        <v>10</v>
      </c>
      <c r="IT284">
        <v>9</v>
      </c>
      <c r="IU284">
        <v>13</v>
      </c>
      <c r="IV284">
        <v>6</v>
      </c>
      <c r="IW284">
        <v>12</v>
      </c>
      <c r="IX284">
        <v>10</v>
      </c>
      <c r="IY284">
        <v>8</v>
      </c>
      <c r="IZ284">
        <v>9</v>
      </c>
      <c r="JA284">
        <v>13</v>
      </c>
      <c r="JB284">
        <v>10</v>
      </c>
      <c r="JC284">
        <v>10</v>
      </c>
      <c r="JD284">
        <v>10</v>
      </c>
      <c r="JE284">
        <v>9</v>
      </c>
      <c r="JF284">
        <v>9</v>
      </c>
      <c r="JG284">
        <v>10</v>
      </c>
      <c r="JH284">
        <v>9</v>
      </c>
      <c r="JI284">
        <v>9</v>
      </c>
      <c r="JJ284">
        <v>10</v>
      </c>
      <c r="JK284">
        <v>8</v>
      </c>
      <c r="JL284">
        <v>8</v>
      </c>
      <c r="JM284">
        <v>8</v>
      </c>
      <c r="JN284">
        <v>8</v>
      </c>
      <c r="JO284">
        <v>9</v>
      </c>
      <c r="JP284">
        <v>10</v>
      </c>
      <c r="JQ284">
        <v>10</v>
      </c>
      <c r="JR284">
        <v>8</v>
      </c>
      <c r="JS284">
        <v>9</v>
      </c>
      <c r="JT284">
        <v>10</v>
      </c>
      <c r="JU284">
        <v>7</v>
      </c>
      <c r="JV284">
        <v>10</v>
      </c>
      <c r="JW284">
        <v>9</v>
      </c>
      <c r="JX284">
        <v>12</v>
      </c>
      <c r="JY284">
        <v>9</v>
      </c>
      <c r="JZ284">
        <v>8</v>
      </c>
      <c r="KA284">
        <v>15</v>
      </c>
      <c r="KB284">
        <v>10</v>
      </c>
      <c r="KC284">
        <v>8</v>
      </c>
      <c r="KD284">
        <v>14</v>
      </c>
      <c r="KE284">
        <v>14</v>
      </c>
      <c r="KF284">
        <v>10</v>
      </c>
      <c r="KG284">
        <v>8</v>
      </c>
      <c r="KH284">
        <v>10</v>
      </c>
      <c r="KI284">
        <v>10</v>
      </c>
      <c r="KJ284">
        <v>9</v>
      </c>
      <c r="KK284">
        <v>9</v>
      </c>
      <c r="KL284">
        <v>10</v>
      </c>
      <c r="KM284">
        <v>12</v>
      </c>
      <c r="KN284">
        <v>11</v>
      </c>
      <c r="KO284">
        <v>10</v>
      </c>
      <c r="KP284">
        <v>9</v>
      </c>
      <c r="KQ284">
        <v>11</v>
      </c>
      <c r="KR284">
        <v>11</v>
      </c>
      <c r="KS284">
        <v>11</v>
      </c>
      <c r="KT284">
        <v>8</v>
      </c>
      <c r="KU284">
        <v>8</v>
      </c>
      <c r="KV284">
        <v>8</v>
      </c>
      <c r="KW284">
        <v>9</v>
      </c>
      <c r="KX284">
        <v>10</v>
      </c>
      <c r="KY284">
        <v>8</v>
      </c>
      <c r="KZ284">
        <v>7</v>
      </c>
      <c r="LA284">
        <v>9</v>
      </c>
      <c r="LB284">
        <v>9</v>
      </c>
      <c r="LC284">
        <v>8</v>
      </c>
      <c r="LD284">
        <v>10</v>
      </c>
      <c r="LE284">
        <v>11</v>
      </c>
      <c r="LF284">
        <v>8</v>
      </c>
      <c r="LG284">
        <v>10</v>
      </c>
      <c r="LH284">
        <v>10</v>
      </c>
      <c r="LI284">
        <v>8</v>
      </c>
      <c r="LJ284">
        <v>10</v>
      </c>
      <c r="LK284">
        <v>8</v>
      </c>
      <c r="LL284">
        <v>8</v>
      </c>
      <c r="LM284">
        <v>10</v>
      </c>
      <c r="LN284">
        <v>9</v>
      </c>
      <c r="LO284">
        <v>9</v>
      </c>
      <c r="LP284">
        <v>6</v>
      </c>
      <c r="LQ284">
        <v>9</v>
      </c>
      <c r="LR284">
        <v>10</v>
      </c>
      <c r="LS284">
        <v>7</v>
      </c>
      <c r="LT284">
        <v>7</v>
      </c>
      <c r="LU284">
        <v>9</v>
      </c>
      <c r="LV284">
        <v>10</v>
      </c>
      <c r="LW284">
        <v>7</v>
      </c>
      <c r="LX284">
        <v>6</v>
      </c>
      <c r="LY284">
        <v>8</v>
      </c>
      <c r="LZ284">
        <v>8</v>
      </c>
      <c r="MA284">
        <v>14</v>
      </c>
      <c r="MB284">
        <v>9</v>
      </c>
      <c r="MC284">
        <v>9</v>
      </c>
      <c r="MD284">
        <v>10</v>
      </c>
      <c r="ME284">
        <v>8</v>
      </c>
      <c r="MF284">
        <v>7</v>
      </c>
      <c r="MG284">
        <v>6</v>
      </c>
      <c r="MH284">
        <v>8</v>
      </c>
      <c r="MI284">
        <v>10</v>
      </c>
      <c r="MJ284">
        <v>6</v>
      </c>
      <c r="MK284">
        <v>9</v>
      </c>
      <c r="ML284">
        <v>7</v>
      </c>
      <c r="MM284">
        <v>4</v>
      </c>
      <c r="MN284">
        <v>9</v>
      </c>
      <c r="MO284">
        <v>12</v>
      </c>
      <c r="MP284">
        <v>8</v>
      </c>
      <c r="MQ284">
        <v>11</v>
      </c>
      <c r="MR284">
        <v>9</v>
      </c>
      <c r="MS284">
        <v>10</v>
      </c>
      <c r="MT284">
        <v>7</v>
      </c>
      <c r="MU284">
        <v>9</v>
      </c>
      <c r="MV284">
        <v>11</v>
      </c>
      <c r="MW284">
        <v>4</v>
      </c>
      <c r="MX284">
        <v>7</v>
      </c>
      <c r="MY284">
        <v>9</v>
      </c>
      <c r="MZ284">
        <v>8</v>
      </c>
      <c r="NA284">
        <v>9</v>
      </c>
      <c r="NB284">
        <v>7</v>
      </c>
      <c r="NC284">
        <v>6</v>
      </c>
      <c r="ND284">
        <v>8</v>
      </c>
      <c r="NE284">
        <v>8</v>
      </c>
      <c r="NF284">
        <v>7</v>
      </c>
      <c r="NG284">
        <v>10</v>
      </c>
      <c r="NH284">
        <v>8</v>
      </c>
      <c r="NI284">
        <v>7</v>
      </c>
      <c r="NJ284">
        <v>11</v>
      </c>
      <c r="NK284">
        <v>11</v>
      </c>
      <c r="NL284">
        <v>5</v>
      </c>
      <c r="NM284">
        <v>12</v>
      </c>
      <c r="NN284">
        <v>9</v>
      </c>
      <c r="NO284">
        <v>9</v>
      </c>
      <c r="NP284">
        <v>7</v>
      </c>
      <c r="NQ284">
        <v>7</v>
      </c>
      <c r="NR284">
        <v>11</v>
      </c>
      <c r="NS284">
        <v>6</v>
      </c>
      <c r="NT284">
        <v>9</v>
      </c>
      <c r="NU284">
        <v>9</v>
      </c>
      <c r="NV284">
        <v>7</v>
      </c>
      <c r="NW284">
        <v>8</v>
      </c>
      <c r="NX284">
        <v>9</v>
      </c>
      <c r="NY284">
        <v>9</v>
      </c>
      <c r="NZ284">
        <v>9</v>
      </c>
      <c r="OA284">
        <v>8</v>
      </c>
      <c r="OB284">
        <v>10</v>
      </c>
    </row>
    <row r="285" spans="1:392" x14ac:dyDescent="0.35">
      <c r="A285">
        <v>1984</v>
      </c>
      <c r="B285" t="s">
        <v>400</v>
      </c>
      <c r="C285">
        <v>15</v>
      </c>
      <c r="D285">
        <v>11</v>
      </c>
      <c r="E285">
        <v>17</v>
      </c>
      <c r="F285">
        <v>14</v>
      </c>
      <c r="G285">
        <v>16</v>
      </c>
      <c r="H285">
        <v>12</v>
      </c>
      <c r="I285">
        <v>7</v>
      </c>
      <c r="J285">
        <v>9</v>
      </c>
      <c r="K285">
        <v>13</v>
      </c>
      <c r="L285">
        <v>10</v>
      </c>
      <c r="M285">
        <v>10</v>
      </c>
      <c r="N285">
        <v>11</v>
      </c>
      <c r="O285">
        <v>7</v>
      </c>
      <c r="P285">
        <v>6</v>
      </c>
      <c r="Q285">
        <v>10</v>
      </c>
      <c r="R285">
        <v>8</v>
      </c>
      <c r="S285">
        <v>8</v>
      </c>
      <c r="T285">
        <v>8</v>
      </c>
      <c r="U285">
        <v>9</v>
      </c>
      <c r="V285">
        <v>9</v>
      </c>
      <c r="W285">
        <v>8</v>
      </c>
      <c r="X285">
        <v>5</v>
      </c>
      <c r="Y285">
        <v>7</v>
      </c>
      <c r="Z285">
        <v>6</v>
      </c>
      <c r="AA285">
        <v>6</v>
      </c>
      <c r="AB285">
        <v>7</v>
      </c>
      <c r="AC285">
        <v>6</v>
      </c>
      <c r="AD285">
        <v>12</v>
      </c>
      <c r="AE285">
        <v>16</v>
      </c>
      <c r="AF285">
        <v>15</v>
      </c>
      <c r="AG285">
        <v>15</v>
      </c>
      <c r="AH285">
        <v>18</v>
      </c>
      <c r="AI285">
        <v>18</v>
      </c>
      <c r="AJ285">
        <v>16</v>
      </c>
      <c r="AK285">
        <v>15</v>
      </c>
      <c r="AL285">
        <v>10</v>
      </c>
      <c r="AM285">
        <v>10</v>
      </c>
      <c r="AN285">
        <v>13</v>
      </c>
      <c r="AO285">
        <v>15</v>
      </c>
      <c r="AP285">
        <v>11</v>
      </c>
      <c r="AQ285">
        <v>6</v>
      </c>
      <c r="AR285">
        <v>11</v>
      </c>
      <c r="AS285">
        <v>11</v>
      </c>
      <c r="AT285">
        <v>8</v>
      </c>
      <c r="AU285">
        <v>10</v>
      </c>
      <c r="AV285">
        <v>12</v>
      </c>
      <c r="AW285">
        <v>10</v>
      </c>
      <c r="AX285">
        <v>7</v>
      </c>
      <c r="AY285">
        <v>10</v>
      </c>
      <c r="AZ285">
        <v>11</v>
      </c>
      <c r="BA285">
        <v>8</v>
      </c>
      <c r="BB285">
        <v>13</v>
      </c>
      <c r="BC285">
        <v>7</v>
      </c>
      <c r="BD285">
        <v>11</v>
      </c>
      <c r="BE285">
        <v>8</v>
      </c>
      <c r="BF285">
        <v>9</v>
      </c>
      <c r="BG285">
        <v>11</v>
      </c>
      <c r="BH285">
        <v>9</v>
      </c>
      <c r="BI285">
        <v>9</v>
      </c>
      <c r="BJ285">
        <v>7</v>
      </c>
      <c r="BK285">
        <v>6</v>
      </c>
      <c r="BL285">
        <v>9</v>
      </c>
      <c r="BM285">
        <v>8</v>
      </c>
      <c r="BN285">
        <v>12</v>
      </c>
      <c r="BO285">
        <v>8</v>
      </c>
      <c r="BP285">
        <v>10</v>
      </c>
      <c r="BQ285">
        <v>6</v>
      </c>
      <c r="BR285">
        <v>7</v>
      </c>
      <c r="BS285">
        <v>8</v>
      </c>
      <c r="BT285">
        <v>4</v>
      </c>
      <c r="BU285">
        <v>5</v>
      </c>
      <c r="BV285">
        <v>11</v>
      </c>
      <c r="BW285">
        <v>8</v>
      </c>
      <c r="BX285">
        <v>11</v>
      </c>
      <c r="BY285">
        <v>8</v>
      </c>
      <c r="BZ285">
        <v>11</v>
      </c>
      <c r="CA285">
        <v>11</v>
      </c>
      <c r="CB285">
        <v>8</v>
      </c>
      <c r="CC285">
        <v>13</v>
      </c>
      <c r="CD285">
        <v>10</v>
      </c>
      <c r="CE285">
        <v>11</v>
      </c>
      <c r="CF285">
        <v>13</v>
      </c>
      <c r="CG285">
        <v>10</v>
      </c>
      <c r="CH285">
        <v>14</v>
      </c>
      <c r="CI285">
        <v>12</v>
      </c>
      <c r="CJ285">
        <v>8</v>
      </c>
      <c r="CK285">
        <v>7</v>
      </c>
      <c r="CL285">
        <v>9</v>
      </c>
      <c r="CM285">
        <v>9</v>
      </c>
      <c r="CN285">
        <v>12</v>
      </c>
      <c r="CO285">
        <v>9</v>
      </c>
      <c r="CP285">
        <v>9</v>
      </c>
      <c r="CQ285">
        <v>11</v>
      </c>
      <c r="CR285">
        <v>10</v>
      </c>
      <c r="CS285">
        <v>7</v>
      </c>
      <c r="CT285">
        <v>9</v>
      </c>
      <c r="CU285">
        <v>9</v>
      </c>
      <c r="CV285">
        <v>9</v>
      </c>
      <c r="CW285">
        <v>8</v>
      </c>
      <c r="CX285">
        <v>8</v>
      </c>
      <c r="CY285">
        <v>9</v>
      </c>
      <c r="CZ285">
        <v>9</v>
      </c>
      <c r="DA285">
        <v>9</v>
      </c>
      <c r="DB285">
        <v>11</v>
      </c>
      <c r="DC285">
        <v>11</v>
      </c>
      <c r="DD285">
        <v>13</v>
      </c>
      <c r="DE285">
        <v>12</v>
      </c>
      <c r="DF285">
        <v>14</v>
      </c>
      <c r="DG285">
        <v>15</v>
      </c>
      <c r="DH285">
        <v>10</v>
      </c>
      <c r="DI285">
        <v>12</v>
      </c>
      <c r="DJ285">
        <v>13</v>
      </c>
      <c r="DK285">
        <v>6</v>
      </c>
      <c r="DL285">
        <v>5</v>
      </c>
      <c r="DM285">
        <v>6</v>
      </c>
      <c r="DN285">
        <v>8</v>
      </c>
      <c r="DO285">
        <v>6</v>
      </c>
      <c r="DP285">
        <v>6</v>
      </c>
      <c r="DQ285">
        <v>11</v>
      </c>
      <c r="DR285">
        <v>9</v>
      </c>
      <c r="DS285">
        <v>9</v>
      </c>
      <c r="DT285">
        <v>13</v>
      </c>
      <c r="DU285">
        <v>9</v>
      </c>
      <c r="DV285">
        <v>9</v>
      </c>
      <c r="DW285">
        <v>8</v>
      </c>
      <c r="DX285">
        <v>8</v>
      </c>
      <c r="DY285">
        <v>11</v>
      </c>
      <c r="DZ285">
        <v>10</v>
      </c>
      <c r="EA285">
        <v>10</v>
      </c>
      <c r="EB285">
        <v>7</v>
      </c>
      <c r="EC285">
        <v>9</v>
      </c>
      <c r="ED285">
        <v>16</v>
      </c>
      <c r="EE285">
        <v>15</v>
      </c>
      <c r="EF285">
        <v>17</v>
      </c>
      <c r="EG285">
        <v>16</v>
      </c>
      <c r="EH285">
        <v>15</v>
      </c>
      <c r="EI285">
        <v>15</v>
      </c>
      <c r="EJ285">
        <v>17</v>
      </c>
      <c r="EK285">
        <v>16</v>
      </c>
      <c r="EL285">
        <v>14</v>
      </c>
      <c r="EM285">
        <v>16</v>
      </c>
      <c r="EN285">
        <v>13</v>
      </c>
      <c r="EO285">
        <v>7</v>
      </c>
      <c r="EP285">
        <v>7</v>
      </c>
      <c r="EQ285">
        <v>6</v>
      </c>
      <c r="ER285">
        <v>7</v>
      </c>
      <c r="ES285">
        <v>6</v>
      </c>
      <c r="ET285">
        <v>8</v>
      </c>
      <c r="EU285">
        <v>4</v>
      </c>
      <c r="EV285">
        <v>7</v>
      </c>
      <c r="EW285">
        <v>6</v>
      </c>
      <c r="EX285">
        <v>5</v>
      </c>
      <c r="EY285">
        <v>6</v>
      </c>
      <c r="EZ285">
        <v>3</v>
      </c>
      <c r="FA285">
        <v>6</v>
      </c>
      <c r="FB285">
        <v>8</v>
      </c>
      <c r="FC285">
        <v>5</v>
      </c>
      <c r="FD285">
        <v>11</v>
      </c>
      <c r="FE285">
        <v>11</v>
      </c>
      <c r="FF285">
        <v>10</v>
      </c>
      <c r="FG285">
        <v>11</v>
      </c>
      <c r="FH285">
        <v>9</v>
      </c>
      <c r="FI285">
        <v>6</v>
      </c>
      <c r="FJ285">
        <v>9</v>
      </c>
      <c r="FK285">
        <v>11</v>
      </c>
      <c r="FL285">
        <v>16</v>
      </c>
      <c r="FM285">
        <v>16</v>
      </c>
      <c r="FN285">
        <v>14</v>
      </c>
      <c r="FO285">
        <v>15</v>
      </c>
      <c r="FP285">
        <v>13</v>
      </c>
      <c r="FQ285">
        <v>14</v>
      </c>
      <c r="FR285">
        <v>15</v>
      </c>
      <c r="FS285">
        <v>12</v>
      </c>
      <c r="FT285">
        <v>14</v>
      </c>
      <c r="FU285">
        <v>11</v>
      </c>
      <c r="FV285">
        <v>11</v>
      </c>
      <c r="FW285">
        <v>16</v>
      </c>
      <c r="FX285">
        <v>15</v>
      </c>
      <c r="FY285">
        <v>12</v>
      </c>
      <c r="FZ285">
        <v>14</v>
      </c>
      <c r="GA285">
        <v>9</v>
      </c>
      <c r="GB285">
        <v>9</v>
      </c>
      <c r="GC285">
        <v>17</v>
      </c>
      <c r="GD285">
        <v>15</v>
      </c>
      <c r="GE285">
        <v>15</v>
      </c>
      <c r="GF285">
        <v>11</v>
      </c>
      <c r="GG285">
        <v>13</v>
      </c>
      <c r="GH285">
        <v>15</v>
      </c>
      <c r="GI285">
        <v>17</v>
      </c>
      <c r="GJ285">
        <v>16</v>
      </c>
      <c r="GK285">
        <v>5</v>
      </c>
      <c r="GL285">
        <v>7</v>
      </c>
      <c r="GM285">
        <v>7</v>
      </c>
      <c r="GN285">
        <v>6</v>
      </c>
      <c r="GO285">
        <v>8</v>
      </c>
      <c r="GP285">
        <v>6</v>
      </c>
      <c r="GQ285">
        <v>7</v>
      </c>
      <c r="GR285">
        <v>14</v>
      </c>
      <c r="GS285">
        <v>15</v>
      </c>
      <c r="GT285">
        <v>13</v>
      </c>
      <c r="GU285">
        <v>12</v>
      </c>
      <c r="GV285">
        <v>13</v>
      </c>
      <c r="GW285">
        <v>11</v>
      </c>
      <c r="GX285">
        <v>11</v>
      </c>
      <c r="GY285">
        <v>16</v>
      </c>
      <c r="GZ285">
        <v>12</v>
      </c>
      <c r="HA285">
        <v>8</v>
      </c>
      <c r="HB285">
        <v>15</v>
      </c>
      <c r="HC285">
        <v>7</v>
      </c>
      <c r="HD285">
        <v>4</v>
      </c>
      <c r="HE285">
        <v>6</v>
      </c>
      <c r="HF285">
        <v>6</v>
      </c>
      <c r="HG285">
        <v>7</v>
      </c>
      <c r="HH285">
        <v>8</v>
      </c>
      <c r="HI285">
        <v>7</v>
      </c>
      <c r="HJ285">
        <v>6</v>
      </c>
      <c r="HK285">
        <v>6</v>
      </c>
      <c r="HL285">
        <v>5</v>
      </c>
      <c r="HM285">
        <v>5</v>
      </c>
      <c r="HN285">
        <v>4</v>
      </c>
      <c r="HO285">
        <v>3</v>
      </c>
      <c r="HP285">
        <v>10</v>
      </c>
      <c r="HQ285">
        <v>4</v>
      </c>
      <c r="HR285">
        <v>7</v>
      </c>
      <c r="HS285">
        <v>13</v>
      </c>
      <c r="HT285">
        <v>5</v>
      </c>
      <c r="HU285">
        <v>7</v>
      </c>
      <c r="HV285">
        <v>4</v>
      </c>
      <c r="HW285">
        <v>7</v>
      </c>
      <c r="HX285">
        <v>6</v>
      </c>
      <c r="HY285">
        <v>8</v>
      </c>
      <c r="HZ285">
        <v>9</v>
      </c>
      <c r="IA285">
        <v>7</v>
      </c>
      <c r="IB285">
        <v>10</v>
      </c>
      <c r="IC285">
        <v>7</v>
      </c>
      <c r="ID285">
        <v>8</v>
      </c>
      <c r="IE285">
        <v>7</v>
      </c>
      <c r="IF285">
        <v>14</v>
      </c>
      <c r="IG285">
        <v>11</v>
      </c>
      <c r="IH285">
        <v>17</v>
      </c>
      <c r="II285">
        <v>15</v>
      </c>
      <c r="IJ285">
        <v>15</v>
      </c>
      <c r="IK285">
        <v>12</v>
      </c>
      <c r="IL285">
        <v>16</v>
      </c>
      <c r="IM285">
        <v>16</v>
      </c>
      <c r="IN285">
        <v>20</v>
      </c>
      <c r="IO285">
        <v>14</v>
      </c>
      <c r="IP285">
        <v>17</v>
      </c>
      <c r="IQ285">
        <v>11</v>
      </c>
      <c r="IR285">
        <v>15</v>
      </c>
      <c r="IS285">
        <v>15</v>
      </c>
      <c r="IT285">
        <v>6</v>
      </c>
      <c r="IU285">
        <v>7</v>
      </c>
      <c r="IV285">
        <v>8</v>
      </c>
      <c r="IW285">
        <v>8</v>
      </c>
      <c r="IX285">
        <v>7</v>
      </c>
      <c r="IY285">
        <v>9</v>
      </c>
      <c r="IZ285">
        <v>8</v>
      </c>
      <c r="JA285">
        <v>6</v>
      </c>
      <c r="JB285">
        <v>6</v>
      </c>
      <c r="JC285">
        <v>6</v>
      </c>
      <c r="JD285">
        <v>9</v>
      </c>
      <c r="JE285">
        <v>9</v>
      </c>
      <c r="JF285">
        <v>10</v>
      </c>
      <c r="JG285">
        <v>4</v>
      </c>
      <c r="JH285">
        <v>11</v>
      </c>
      <c r="JI285">
        <v>9</v>
      </c>
      <c r="JJ285">
        <v>9</v>
      </c>
      <c r="JK285">
        <v>8</v>
      </c>
      <c r="JL285">
        <v>8</v>
      </c>
      <c r="JM285">
        <v>9</v>
      </c>
      <c r="JN285">
        <v>7</v>
      </c>
      <c r="JO285">
        <v>6</v>
      </c>
      <c r="JP285">
        <v>5</v>
      </c>
      <c r="JQ285">
        <v>10</v>
      </c>
      <c r="JR285">
        <v>12</v>
      </c>
      <c r="JS285">
        <v>11</v>
      </c>
      <c r="JT285">
        <v>11</v>
      </c>
      <c r="JU285">
        <v>14</v>
      </c>
      <c r="JV285">
        <v>10</v>
      </c>
      <c r="JW285">
        <v>15</v>
      </c>
      <c r="JX285">
        <v>14</v>
      </c>
      <c r="JY285">
        <v>14</v>
      </c>
      <c r="JZ285">
        <v>15</v>
      </c>
      <c r="KA285">
        <v>16</v>
      </c>
      <c r="KB285">
        <v>17</v>
      </c>
      <c r="KC285">
        <v>13</v>
      </c>
      <c r="KD285">
        <v>14</v>
      </c>
      <c r="KE285">
        <v>16</v>
      </c>
      <c r="KF285">
        <v>16</v>
      </c>
      <c r="KG285">
        <v>13</v>
      </c>
      <c r="KH285">
        <v>12</v>
      </c>
      <c r="KI285">
        <v>13</v>
      </c>
      <c r="KJ285">
        <v>11</v>
      </c>
      <c r="KK285">
        <v>14</v>
      </c>
      <c r="KL285">
        <v>13</v>
      </c>
      <c r="KM285">
        <v>10</v>
      </c>
      <c r="KN285">
        <v>11</v>
      </c>
      <c r="KO285">
        <v>10</v>
      </c>
      <c r="KP285">
        <v>10</v>
      </c>
      <c r="KQ285">
        <v>9</v>
      </c>
      <c r="KR285">
        <v>10</v>
      </c>
      <c r="KS285">
        <v>6</v>
      </c>
      <c r="KT285">
        <v>12</v>
      </c>
      <c r="KU285">
        <v>8</v>
      </c>
      <c r="KV285">
        <v>6</v>
      </c>
      <c r="KW285">
        <v>8</v>
      </c>
      <c r="KX285">
        <v>8</v>
      </c>
      <c r="KY285">
        <v>7</v>
      </c>
      <c r="KZ285">
        <v>7</v>
      </c>
      <c r="LA285">
        <v>9</v>
      </c>
      <c r="LB285">
        <v>8</v>
      </c>
      <c r="LC285">
        <v>7</v>
      </c>
      <c r="LD285">
        <v>6</v>
      </c>
      <c r="LE285">
        <v>10</v>
      </c>
      <c r="LF285">
        <v>8</v>
      </c>
      <c r="LG285">
        <v>7</v>
      </c>
      <c r="LH285">
        <v>8</v>
      </c>
      <c r="LI285">
        <v>5</v>
      </c>
      <c r="LJ285">
        <v>6</v>
      </c>
      <c r="LK285">
        <v>9</v>
      </c>
      <c r="LL285">
        <v>5</v>
      </c>
      <c r="LM285">
        <v>4</v>
      </c>
      <c r="LN285">
        <v>8</v>
      </c>
      <c r="LO285">
        <v>8</v>
      </c>
      <c r="LP285">
        <v>7</v>
      </c>
      <c r="LQ285">
        <v>6</v>
      </c>
      <c r="LR285">
        <v>9</v>
      </c>
      <c r="LS285">
        <v>8</v>
      </c>
      <c r="LT285">
        <v>6</v>
      </c>
      <c r="LU285">
        <v>11</v>
      </c>
      <c r="LV285">
        <v>10</v>
      </c>
      <c r="LW285">
        <v>12</v>
      </c>
      <c r="LX285">
        <v>8</v>
      </c>
      <c r="LY285">
        <v>8</v>
      </c>
      <c r="LZ285">
        <v>9</v>
      </c>
      <c r="MA285">
        <v>12</v>
      </c>
      <c r="MB285">
        <v>12</v>
      </c>
      <c r="MC285">
        <v>11</v>
      </c>
      <c r="MD285">
        <v>12</v>
      </c>
      <c r="ME285">
        <v>10</v>
      </c>
      <c r="MF285">
        <v>6</v>
      </c>
      <c r="MG285">
        <v>6</v>
      </c>
      <c r="MH285">
        <v>7</v>
      </c>
      <c r="MI285">
        <v>8</v>
      </c>
      <c r="MJ285">
        <v>7</v>
      </c>
      <c r="MK285">
        <v>8</v>
      </c>
      <c r="ML285">
        <v>7</v>
      </c>
      <c r="MM285">
        <v>6</v>
      </c>
      <c r="MN285">
        <v>7</v>
      </c>
      <c r="MO285">
        <v>4</v>
      </c>
      <c r="MP285">
        <v>7</v>
      </c>
      <c r="MQ285">
        <v>6</v>
      </c>
      <c r="MR285">
        <v>8</v>
      </c>
      <c r="MS285">
        <v>6</v>
      </c>
      <c r="MT285">
        <v>6</v>
      </c>
      <c r="MU285">
        <v>7</v>
      </c>
      <c r="MV285">
        <v>10</v>
      </c>
      <c r="MW285">
        <v>10</v>
      </c>
      <c r="MX285">
        <v>6</v>
      </c>
      <c r="MY285">
        <v>7</v>
      </c>
      <c r="MZ285">
        <v>5</v>
      </c>
      <c r="NA285">
        <v>12</v>
      </c>
      <c r="NB285">
        <v>10</v>
      </c>
      <c r="NC285">
        <v>9</v>
      </c>
      <c r="ND285">
        <v>10</v>
      </c>
      <c r="NE285">
        <v>11</v>
      </c>
      <c r="NF285">
        <v>10</v>
      </c>
      <c r="NG285">
        <v>6</v>
      </c>
      <c r="NH285">
        <v>10</v>
      </c>
      <c r="NI285">
        <v>10</v>
      </c>
      <c r="NJ285">
        <v>9</v>
      </c>
      <c r="NK285">
        <v>8</v>
      </c>
      <c r="NL285">
        <v>10</v>
      </c>
      <c r="NM285">
        <v>10</v>
      </c>
      <c r="NN285">
        <v>9</v>
      </c>
      <c r="NO285">
        <v>7</v>
      </c>
      <c r="NP285">
        <v>11</v>
      </c>
      <c r="NQ285">
        <v>11</v>
      </c>
      <c r="NR285">
        <v>13</v>
      </c>
      <c r="NS285">
        <v>10</v>
      </c>
      <c r="NT285">
        <v>11</v>
      </c>
      <c r="NU285">
        <v>9</v>
      </c>
      <c r="NV285">
        <v>10</v>
      </c>
      <c r="NW285">
        <v>10</v>
      </c>
      <c r="NX285">
        <v>8</v>
      </c>
      <c r="NY285">
        <v>11</v>
      </c>
      <c r="NZ285">
        <v>11</v>
      </c>
      <c r="OA285">
        <v>13</v>
      </c>
      <c r="OB285">
        <v>10</v>
      </c>
    </row>
    <row r="286" spans="1:392" x14ac:dyDescent="0.35">
      <c r="A286">
        <v>1985</v>
      </c>
      <c r="B286" t="s">
        <v>400</v>
      </c>
      <c r="C286">
        <v>14</v>
      </c>
      <c r="D286">
        <v>10</v>
      </c>
      <c r="E286">
        <v>15</v>
      </c>
      <c r="F286">
        <v>12</v>
      </c>
      <c r="G286">
        <v>14</v>
      </c>
      <c r="H286">
        <v>12</v>
      </c>
      <c r="I286">
        <v>9</v>
      </c>
      <c r="J286">
        <v>10</v>
      </c>
      <c r="K286">
        <v>9</v>
      </c>
      <c r="L286">
        <v>9</v>
      </c>
      <c r="M286">
        <v>10</v>
      </c>
      <c r="N286">
        <v>11</v>
      </c>
      <c r="O286">
        <v>9</v>
      </c>
      <c r="P286">
        <v>11</v>
      </c>
      <c r="Q286">
        <v>11</v>
      </c>
      <c r="R286">
        <v>8</v>
      </c>
      <c r="S286">
        <v>9</v>
      </c>
      <c r="T286">
        <v>7</v>
      </c>
      <c r="U286">
        <v>14</v>
      </c>
      <c r="V286">
        <v>11</v>
      </c>
      <c r="W286">
        <v>13</v>
      </c>
      <c r="X286">
        <v>13</v>
      </c>
      <c r="Y286">
        <v>13</v>
      </c>
      <c r="Z286">
        <v>15</v>
      </c>
      <c r="AA286">
        <v>13</v>
      </c>
      <c r="AB286">
        <v>14</v>
      </c>
      <c r="AC286">
        <v>15</v>
      </c>
      <c r="AD286">
        <v>14</v>
      </c>
      <c r="AE286">
        <v>13</v>
      </c>
      <c r="AF286">
        <v>14</v>
      </c>
      <c r="AG286">
        <v>13</v>
      </c>
      <c r="AH286">
        <v>14</v>
      </c>
      <c r="AI286">
        <v>12</v>
      </c>
      <c r="AJ286">
        <v>14</v>
      </c>
      <c r="AK286">
        <v>13</v>
      </c>
      <c r="AL286">
        <v>5</v>
      </c>
      <c r="AM286">
        <v>9</v>
      </c>
      <c r="AN286">
        <v>14</v>
      </c>
      <c r="AO286">
        <v>13</v>
      </c>
      <c r="AP286">
        <v>10</v>
      </c>
      <c r="AQ286">
        <v>8</v>
      </c>
      <c r="AR286">
        <v>7</v>
      </c>
      <c r="AS286">
        <v>8</v>
      </c>
      <c r="AT286">
        <v>8</v>
      </c>
      <c r="AU286">
        <v>5</v>
      </c>
      <c r="AV286">
        <v>8</v>
      </c>
      <c r="AW286">
        <v>6</v>
      </c>
      <c r="AX286">
        <v>8</v>
      </c>
      <c r="AY286">
        <v>6</v>
      </c>
      <c r="AZ286">
        <v>8</v>
      </c>
      <c r="BA286">
        <v>7</v>
      </c>
      <c r="BB286">
        <v>9</v>
      </c>
      <c r="BC286">
        <v>11</v>
      </c>
      <c r="BD286">
        <v>6</v>
      </c>
      <c r="BE286">
        <v>11</v>
      </c>
      <c r="BF286">
        <v>12</v>
      </c>
      <c r="BG286">
        <v>14</v>
      </c>
      <c r="BH286">
        <v>13</v>
      </c>
      <c r="BI286">
        <v>10</v>
      </c>
      <c r="BJ286">
        <v>11</v>
      </c>
      <c r="BK286">
        <v>10</v>
      </c>
      <c r="BL286">
        <v>10</v>
      </c>
      <c r="BM286">
        <v>9</v>
      </c>
      <c r="BN286">
        <v>9</v>
      </c>
      <c r="BO286">
        <v>10</v>
      </c>
      <c r="BP286">
        <v>9</v>
      </c>
      <c r="BQ286">
        <v>6</v>
      </c>
      <c r="BR286">
        <v>8</v>
      </c>
      <c r="BS286">
        <v>10</v>
      </c>
      <c r="BT286">
        <v>6</v>
      </c>
      <c r="BU286">
        <v>8</v>
      </c>
      <c r="BV286">
        <v>10</v>
      </c>
      <c r="BW286">
        <v>10</v>
      </c>
      <c r="BX286">
        <v>8</v>
      </c>
      <c r="BY286">
        <v>9</v>
      </c>
      <c r="BZ286">
        <v>10</v>
      </c>
      <c r="CA286">
        <v>8</v>
      </c>
      <c r="CB286">
        <v>9</v>
      </c>
      <c r="CC286">
        <v>9</v>
      </c>
      <c r="CD286">
        <v>9</v>
      </c>
      <c r="CE286">
        <v>9</v>
      </c>
      <c r="CF286">
        <v>11</v>
      </c>
      <c r="CG286">
        <v>11</v>
      </c>
      <c r="CH286">
        <v>9</v>
      </c>
      <c r="CI286">
        <v>13</v>
      </c>
      <c r="CJ286">
        <v>7</v>
      </c>
      <c r="CK286">
        <v>12</v>
      </c>
      <c r="CL286">
        <v>12</v>
      </c>
      <c r="CM286">
        <v>12</v>
      </c>
      <c r="CN286">
        <v>13</v>
      </c>
      <c r="CO286">
        <v>11</v>
      </c>
      <c r="CP286">
        <v>11</v>
      </c>
      <c r="CQ286">
        <v>11</v>
      </c>
      <c r="CR286">
        <v>11</v>
      </c>
      <c r="CS286">
        <v>15</v>
      </c>
      <c r="CT286">
        <v>9</v>
      </c>
      <c r="CU286">
        <v>12</v>
      </c>
      <c r="CV286">
        <v>13</v>
      </c>
      <c r="CW286">
        <v>14</v>
      </c>
      <c r="CX286">
        <v>15</v>
      </c>
      <c r="CY286">
        <v>13</v>
      </c>
      <c r="CZ286">
        <v>16</v>
      </c>
      <c r="DA286">
        <v>12</v>
      </c>
      <c r="DB286">
        <v>9</v>
      </c>
      <c r="DC286">
        <v>8</v>
      </c>
      <c r="DD286">
        <v>12</v>
      </c>
      <c r="DE286">
        <v>11</v>
      </c>
      <c r="DF286">
        <v>11</v>
      </c>
      <c r="DG286">
        <v>7</v>
      </c>
      <c r="DH286">
        <v>9</v>
      </c>
      <c r="DI286">
        <v>15</v>
      </c>
      <c r="DJ286">
        <v>7</v>
      </c>
      <c r="DK286">
        <v>13</v>
      </c>
      <c r="DL286">
        <v>12</v>
      </c>
      <c r="DM286">
        <v>13</v>
      </c>
      <c r="DN286">
        <v>13</v>
      </c>
      <c r="DO286">
        <v>12</v>
      </c>
      <c r="DP286">
        <v>10</v>
      </c>
      <c r="DQ286">
        <v>10</v>
      </c>
      <c r="DR286">
        <v>10</v>
      </c>
      <c r="DS286">
        <v>10</v>
      </c>
      <c r="DT286">
        <v>7</v>
      </c>
      <c r="DU286">
        <v>9</v>
      </c>
      <c r="DV286">
        <v>9</v>
      </c>
      <c r="DW286">
        <v>10</v>
      </c>
      <c r="DX286">
        <v>9</v>
      </c>
      <c r="DY286">
        <v>10</v>
      </c>
      <c r="DZ286">
        <v>10</v>
      </c>
      <c r="EA286">
        <v>11</v>
      </c>
      <c r="EB286">
        <v>11</v>
      </c>
      <c r="EC286">
        <v>10</v>
      </c>
      <c r="ED286">
        <v>15</v>
      </c>
      <c r="EE286">
        <v>10</v>
      </c>
      <c r="EF286">
        <v>14</v>
      </c>
      <c r="EG286">
        <v>9</v>
      </c>
      <c r="EH286">
        <v>11</v>
      </c>
      <c r="EI286">
        <v>6</v>
      </c>
      <c r="EJ286">
        <v>9</v>
      </c>
      <c r="EK286">
        <v>9</v>
      </c>
      <c r="EL286">
        <v>5</v>
      </c>
      <c r="EM286">
        <v>10</v>
      </c>
      <c r="EN286">
        <v>12</v>
      </c>
      <c r="EO286">
        <v>9</v>
      </c>
      <c r="EP286">
        <v>9</v>
      </c>
      <c r="EQ286">
        <v>6</v>
      </c>
      <c r="ER286">
        <v>12</v>
      </c>
      <c r="ES286">
        <v>9</v>
      </c>
      <c r="ET286">
        <v>8</v>
      </c>
      <c r="EU286">
        <v>10</v>
      </c>
      <c r="EV286">
        <v>9</v>
      </c>
      <c r="EW286">
        <v>8</v>
      </c>
      <c r="EX286">
        <v>7</v>
      </c>
      <c r="EY286">
        <v>9</v>
      </c>
      <c r="EZ286">
        <v>9</v>
      </c>
      <c r="FA286">
        <v>11</v>
      </c>
      <c r="FB286">
        <v>9</v>
      </c>
      <c r="FC286">
        <v>7</v>
      </c>
      <c r="FD286">
        <v>10</v>
      </c>
      <c r="FE286">
        <v>11</v>
      </c>
      <c r="FF286">
        <v>12</v>
      </c>
      <c r="FG286">
        <v>11</v>
      </c>
      <c r="FH286">
        <v>8</v>
      </c>
      <c r="FI286">
        <v>9</v>
      </c>
      <c r="FJ286">
        <v>11</v>
      </c>
      <c r="FK286">
        <v>9</v>
      </c>
      <c r="FL286">
        <v>7</v>
      </c>
      <c r="FM286">
        <v>10</v>
      </c>
      <c r="FN286">
        <v>9</v>
      </c>
      <c r="FO286">
        <v>18</v>
      </c>
      <c r="FP286">
        <v>12</v>
      </c>
      <c r="FQ286">
        <v>11</v>
      </c>
      <c r="FR286">
        <v>11</v>
      </c>
      <c r="FS286">
        <v>13</v>
      </c>
      <c r="FT286">
        <v>16</v>
      </c>
      <c r="FU286">
        <v>7</v>
      </c>
      <c r="FV286">
        <v>10</v>
      </c>
      <c r="FW286">
        <v>8</v>
      </c>
      <c r="FX286">
        <v>10</v>
      </c>
      <c r="FY286">
        <v>11</v>
      </c>
      <c r="FZ286">
        <v>17</v>
      </c>
      <c r="GA286">
        <v>17</v>
      </c>
      <c r="GB286">
        <v>11</v>
      </c>
      <c r="GC286">
        <v>19</v>
      </c>
      <c r="GD286">
        <v>13</v>
      </c>
      <c r="GE286">
        <v>16</v>
      </c>
      <c r="GF286">
        <v>12</v>
      </c>
      <c r="GG286">
        <v>17</v>
      </c>
      <c r="GH286">
        <v>18</v>
      </c>
      <c r="GI286">
        <v>19</v>
      </c>
      <c r="GJ286">
        <v>17</v>
      </c>
      <c r="GK286">
        <v>12</v>
      </c>
      <c r="GL286">
        <v>10</v>
      </c>
      <c r="GM286">
        <v>13</v>
      </c>
      <c r="GN286">
        <v>14</v>
      </c>
      <c r="GO286">
        <v>11</v>
      </c>
      <c r="GP286">
        <v>10</v>
      </c>
      <c r="GQ286">
        <v>12</v>
      </c>
      <c r="GR286">
        <v>17</v>
      </c>
      <c r="GS286">
        <v>16</v>
      </c>
      <c r="GT286">
        <v>16</v>
      </c>
      <c r="GU286">
        <v>14</v>
      </c>
      <c r="GV286">
        <v>17</v>
      </c>
      <c r="GW286">
        <v>13</v>
      </c>
      <c r="GX286">
        <v>7</v>
      </c>
      <c r="GY286">
        <v>12</v>
      </c>
      <c r="GZ286">
        <v>7</v>
      </c>
      <c r="HA286">
        <v>11</v>
      </c>
      <c r="HB286">
        <v>9</v>
      </c>
      <c r="HC286">
        <v>9</v>
      </c>
      <c r="HD286">
        <v>8</v>
      </c>
      <c r="HE286">
        <v>9</v>
      </c>
      <c r="HF286">
        <v>9</v>
      </c>
      <c r="HG286">
        <v>8</v>
      </c>
      <c r="HH286">
        <v>9</v>
      </c>
      <c r="HI286">
        <v>9</v>
      </c>
      <c r="HJ286">
        <v>9</v>
      </c>
      <c r="HK286">
        <v>7</v>
      </c>
      <c r="HL286">
        <v>9</v>
      </c>
      <c r="HM286">
        <v>10</v>
      </c>
      <c r="HN286">
        <v>8</v>
      </c>
      <c r="HO286">
        <v>8</v>
      </c>
      <c r="HP286">
        <v>11</v>
      </c>
      <c r="HQ286">
        <v>8</v>
      </c>
      <c r="HR286">
        <v>8</v>
      </c>
      <c r="HS286">
        <v>11</v>
      </c>
      <c r="HT286">
        <v>8</v>
      </c>
      <c r="HU286">
        <v>9</v>
      </c>
      <c r="HV286">
        <v>8</v>
      </c>
      <c r="HW286">
        <v>7</v>
      </c>
      <c r="HX286">
        <v>11</v>
      </c>
      <c r="HY286">
        <v>8</v>
      </c>
      <c r="HZ286">
        <v>6</v>
      </c>
      <c r="IA286">
        <v>9</v>
      </c>
      <c r="IB286">
        <v>10</v>
      </c>
      <c r="IC286">
        <v>11</v>
      </c>
      <c r="ID286">
        <v>7</v>
      </c>
      <c r="IE286">
        <v>8</v>
      </c>
      <c r="IF286">
        <v>13</v>
      </c>
      <c r="IG286">
        <v>12</v>
      </c>
      <c r="IH286">
        <v>12</v>
      </c>
      <c r="II286">
        <v>12</v>
      </c>
      <c r="IJ286">
        <v>12</v>
      </c>
      <c r="IK286">
        <v>12</v>
      </c>
      <c r="IL286">
        <v>11</v>
      </c>
      <c r="IM286">
        <v>12</v>
      </c>
      <c r="IN286">
        <v>14</v>
      </c>
      <c r="IO286">
        <v>13</v>
      </c>
      <c r="IP286">
        <v>14</v>
      </c>
      <c r="IQ286">
        <v>13</v>
      </c>
      <c r="IR286">
        <v>16</v>
      </c>
      <c r="IS286">
        <v>15</v>
      </c>
      <c r="IT286">
        <v>12</v>
      </c>
      <c r="IU286">
        <v>13</v>
      </c>
      <c r="IV286">
        <v>12</v>
      </c>
      <c r="IW286">
        <v>12</v>
      </c>
      <c r="IX286">
        <v>13</v>
      </c>
      <c r="IY286">
        <v>11</v>
      </c>
      <c r="IZ286">
        <v>11</v>
      </c>
      <c r="JA286">
        <v>13</v>
      </c>
      <c r="JB286">
        <v>14</v>
      </c>
      <c r="JC286">
        <v>11</v>
      </c>
      <c r="JD286">
        <v>8</v>
      </c>
      <c r="JE286">
        <v>10</v>
      </c>
      <c r="JF286">
        <v>10</v>
      </c>
      <c r="JG286">
        <v>6</v>
      </c>
      <c r="JH286">
        <v>8</v>
      </c>
      <c r="JI286">
        <v>10</v>
      </c>
      <c r="JJ286">
        <v>8</v>
      </c>
      <c r="JK286">
        <v>7</v>
      </c>
      <c r="JL286">
        <v>8</v>
      </c>
      <c r="JM286">
        <v>7</v>
      </c>
      <c r="JN286">
        <v>11</v>
      </c>
      <c r="JO286">
        <v>7</v>
      </c>
      <c r="JP286">
        <v>6</v>
      </c>
      <c r="JQ286">
        <v>10</v>
      </c>
      <c r="JR286">
        <v>11</v>
      </c>
      <c r="JS286">
        <v>12</v>
      </c>
      <c r="JT286">
        <v>13</v>
      </c>
      <c r="JU286">
        <v>13</v>
      </c>
      <c r="JV286">
        <v>11</v>
      </c>
      <c r="JW286">
        <v>11</v>
      </c>
      <c r="JX286">
        <v>10</v>
      </c>
      <c r="JY286">
        <v>12</v>
      </c>
      <c r="JZ286">
        <v>13</v>
      </c>
      <c r="KA286">
        <v>9</v>
      </c>
      <c r="KB286">
        <v>12</v>
      </c>
      <c r="KC286">
        <v>13</v>
      </c>
      <c r="KD286">
        <v>9</v>
      </c>
      <c r="KE286">
        <v>7</v>
      </c>
      <c r="KF286">
        <v>13</v>
      </c>
      <c r="KG286">
        <v>9</v>
      </c>
      <c r="KH286">
        <v>9</v>
      </c>
      <c r="KI286">
        <v>9</v>
      </c>
      <c r="KJ286">
        <v>6</v>
      </c>
      <c r="KK286">
        <v>10</v>
      </c>
      <c r="KL286">
        <v>7</v>
      </c>
      <c r="KM286">
        <v>9</v>
      </c>
      <c r="KN286">
        <v>9</v>
      </c>
      <c r="KO286">
        <v>10</v>
      </c>
      <c r="KP286">
        <v>11</v>
      </c>
      <c r="KQ286">
        <v>10</v>
      </c>
      <c r="KR286">
        <v>8</v>
      </c>
      <c r="KS286">
        <v>10</v>
      </c>
      <c r="KT286">
        <v>7</v>
      </c>
      <c r="KU286">
        <v>17</v>
      </c>
      <c r="KV286">
        <v>16</v>
      </c>
      <c r="KW286">
        <v>15</v>
      </c>
      <c r="KX286">
        <v>20</v>
      </c>
      <c r="KY286">
        <v>16</v>
      </c>
      <c r="KZ286">
        <v>14</v>
      </c>
      <c r="LA286">
        <v>17</v>
      </c>
      <c r="LB286">
        <v>16</v>
      </c>
      <c r="LC286">
        <v>17</v>
      </c>
      <c r="LD286">
        <v>14</v>
      </c>
      <c r="LE286">
        <v>18</v>
      </c>
      <c r="LF286">
        <v>17</v>
      </c>
      <c r="LG286">
        <v>15</v>
      </c>
      <c r="LH286">
        <v>14</v>
      </c>
      <c r="LI286">
        <v>15</v>
      </c>
      <c r="LJ286">
        <v>14</v>
      </c>
      <c r="LK286">
        <v>17</v>
      </c>
      <c r="LL286">
        <v>14</v>
      </c>
      <c r="LM286">
        <v>16</v>
      </c>
      <c r="LN286">
        <v>19</v>
      </c>
      <c r="LO286">
        <v>14</v>
      </c>
      <c r="LP286">
        <v>13</v>
      </c>
      <c r="LQ286">
        <v>13</v>
      </c>
      <c r="LR286">
        <v>15</v>
      </c>
      <c r="LS286">
        <v>12</v>
      </c>
      <c r="LT286">
        <v>12</v>
      </c>
      <c r="LU286">
        <v>13</v>
      </c>
      <c r="LV286">
        <v>17</v>
      </c>
      <c r="LW286">
        <v>9</v>
      </c>
      <c r="LX286">
        <v>13</v>
      </c>
      <c r="LY286">
        <v>15</v>
      </c>
      <c r="LZ286">
        <v>16</v>
      </c>
      <c r="MA286">
        <v>12</v>
      </c>
      <c r="MB286">
        <v>13</v>
      </c>
      <c r="MC286">
        <v>13</v>
      </c>
      <c r="MD286">
        <v>11</v>
      </c>
      <c r="ME286">
        <v>15</v>
      </c>
      <c r="MF286">
        <v>14</v>
      </c>
      <c r="MG286">
        <v>12</v>
      </c>
      <c r="MH286">
        <v>18</v>
      </c>
      <c r="MI286">
        <v>13</v>
      </c>
      <c r="MJ286">
        <v>13</v>
      </c>
      <c r="MK286">
        <v>16</v>
      </c>
      <c r="ML286">
        <v>12</v>
      </c>
      <c r="MM286">
        <v>16</v>
      </c>
      <c r="MN286">
        <v>18</v>
      </c>
      <c r="MO286">
        <v>16</v>
      </c>
      <c r="MP286">
        <v>11</v>
      </c>
      <c r="MQ286">
        <v>18</v>
      </c>
      <c r="MR286">
        <v>17</v>
      </c>
      <c r="MS286">
        <v>13</v>
      </c>
      <c r="MT286">
        <v>14</v>
      </c>
      <c r="MU286">
        <v>19</v>
      </c>
      <c r="MV286">
        <v>13</v>
      </c>
      <c r="MW286">
        <v>11</v>
      </c>
      <c r="MX286">
        <v>13</v>
      </c>
      <c r="MY286">
        <v>12</v>
      </c>
      <c r="MZ286">
        <v>12</v>
      </c>
      <c r="NA286">
        <v>11</v>
      </c>
      <c r="NB286">
        <v>13</v>
      </c>
      <c r="NC286">
        <v>9</v>
      </c>
      <c r="ND286">
        <v>9</v>
      </c>
      <c r="NE286">
        <v>10</v>
      </c>
      <c r="NF286">
        <v>11</v>
      </c>
      <c r="NG286">
        <v>7</v>
      </c>
      <c r="NH286">
        <v>12</v>
      </c>
      <c r="NI286">
        <v>12</v>
      </c>
      <c r="NJ286">
        <v>10</v>
      </c>
      <c r="NK286">
        <v>7</v>
      </c>
      <c r="NL286">
        <v>10</v>
      </c>
      <c r="NM286">
        <v>13</v>
      </c>
      <c r="NN286">
        <v>9</v>
      </c>
      <c r="NO286">
        <v>9</v>
      </c>
      <c r="NP286">
        <v>11</v>
      </c>
      <c r="NQ286">
        <v>13</v>
      </c>
      <c r="NR286">
        <v>16</v>
      </c>
      <c r="NS286">
        <v>13</v>
      </c>
      <c r="NT286">
        <v>13</v>
      </c>
      <c r="NU286">
        <v>12</v>
      </c>
      <c r="NV286">
        <v>11</v>
      </c>
      <c r="NW286">
        <v>13</v>
      </c>
      <c r="NX286">
        <v>13</v>
      </c>
      <c r="NY286">
        <v>13</v>
      </c>
      <c r="NZ286">
        <v>12</v>
      </c>
      <c r="OA286">
        <v>12</v>
      </c>
      <c r="OB286">
        <v>14</v>
      </c>
    </row>
    <row r="287" spans="1:392" x14ac:dyDescent="0.35">
      <c r="A287">
        <v>1986</v>
      </c>
      <c r="B287" t="s">
        <v>400</v>
      </c>
      <c r="C287">
        <v>20</v>
      </c>
      <c r="D287">
        <v>20</v>
      </c>
      <c r="E287">
        <v>19</v>
      </c>
      <c r="F287">
        <v>19</v>
      </c>
      <c r="G287">
        <v>17</v>
      </c>
      <c r="H287">
        <v>17</v>
      </c>
      <c r="I287">
        <v>15</v>
      </c>
      <c r="J287">
        <v>12</v>
      </c>
      <c r="K287">
        <v>13</v>
      </c>
      <c r="L287">
        <v>14</v>
      </c>
      <c r="M287">
        <v>14</v>
      </c>
      <c r="N287">
        <v>12</v>
      </c>
      <c r="O287">
        <v>13</v>
      </c>
      <c r="P287">
        <v>13</v>
      </c>
      <c r="Q287">
        <v>12</v>
      </c>
      <c r="R287">
        <v>14</v>
      </c>
      <c r="S287">
        <v>14</v>
      </c>
      <c r="T287">
        <v>11</v>
      </c>
      <c r="U287">
        <v>14</v>
      </c>
      <c r="V287">
        <v>17</v>
      </c>
      <c r="W287">
        <v>18</v>
      </c>
      <c r="X287">
        <v>18</v>
      </c>
      <c r="Y287">
        <v>19</v>
      </c>
      <c r="Z287">
        <v>12</v>
      </c>
      <c r="AA287">
        <v>20</v>
      </c>
      <c r="AB287">
        <v>18</v>
      </c>
      <c r="AC287">
        <v>11</v>
      </c>
      <c r="AD287">
        <v>19</v>
      </c>
      <c r="AE287">
        <v>19</v>
      </c>
      <c r="AF287">
        <v>18</v>
      </c>
      <c r="AG287">
        <v>20</v>
      </c>
      <c r="AH287">
        <v>19</v>
      </c>
      <c r="AI287">
        <v>18</v>
      </c>
      <c r="AJ287">
        <v>18</v>
      </c>
      <c r="AK287">
        <v>20</v>
      </c>
      <c r="AL287">
        <v>20</v>
      </c>
      <c r="AM287">
        <v>16</v>
      </c>
      <c r="AN287">
        <v>19</v>
      </c>
      <c r="AO287">
        <v>21</v>
      </c>
      <c r="AP287">
        <v>19</v>
      </c>
      <c r="AQ287">
        <v>12</v>
      </c>
      <c r="AR287">
        <v>13</v>
      </c>
      <c r="AS287">
        <v>14</v>
      </c>
      <c r="AT287">
        <v>15</v>
      </c>
      <c r="AU287">
        <v>11</v>
      </c>
      <c r="AV287">
        <v>11</v>
      </c>
      <c r="AW287">
        <v>14</v>
      </c>
      <c r="AX287">
        <v>14</v>
      </c>
      <c r="AY287">
        <v>13</v>
      </c>
      <c r="AZ287">
        <v>10</v>
      </c>
      <c r="BA287">
        <v>15</v>
      </c>
      <c r="BB287">
        <v>11</v>
      </c>
      <c r="BC287">
        <v>12</v>
      </c>
      <c r="BD287">
        <v>13</v>
      </c>
      <c r="BE287">
        <v>13</v>
      </c>
      <c r="BF287">
        <v>16</v>
      </c>
      <c r="BG287">
        <v>14</v>
      </c>
      <c r="BH287">
        <v>18</v>
      </c>
      <c r="BI287">
        <v>11</v>
      </c>
      <c r="BJ287">
        <v>13</v>
      </c>
      <c r="BK287">
        <v>16</v>
      </c>
      <c r="BL287">
        <v>12</v>
      </c>
      <c r="BM287">
        <v>17</v>
      </c>
      <c r="BN287">
        <v>13</v>
      </c>
      <c r="BO287">
        <v>15</v>
      </c>
      <c r="BP287">
        <v>14</v>
      </c>
      <c r="BQ287">
        <v>15</v>
      </c>
      <c r="BR287">
        <v>17</v>
      </c>
      <c r="BS287">
        <v>15</v>
      </c>
      <c r="BT287">
        <v>15</v>
      </c>
      <c r="BU287">
        <v>14</v>
      </c>
      <c r="BV287">
        <v>14</v>
      </c>
      <c r="BW287">
        <v>15</v>
      </c>
      <c r="BX287">
        <v>14</v>
      </c>
      <c r="BY287">
        <v>15</v>
      </c>
      <c r="BZ287">
        <v>14</v>
      </c>
      <c r="CA287">
        <v>15</v>
      </c>
      <c r="CB287">
        <v>16</v>
      </c>
      <c r="CC287">
        <v>13</v>
      </c>
      <c r="CD287">
        <v>12</v>
      </c>
      <c r="CE287">
        <v>12</v>
      </c>
      <c r="CF287">
        <v>12</v>
      </c>
      <c r="CG287">
        <v>11</v>
      </c>
      <c r="CH287">
        <v>15</v>
      </c>
      <c r="CI287">
        <v>17</v>
      </c>
      <c r="CJ287">
        <v>16</v>
      </c>
      <c r="CK287">
        <v>15</v>
      </c>
      <c r="CL287">
        <v>15</v>
      </c>
      <c r="CM287">
        <v>18</v>
      </c>
      <c r="CN287">
        <v>17</v>
      </c>
      <c r="CO287">
        <v>17</v>
      </c>
      <c r="CP287">
        <v>13</v>
      </c>
      <c r="CQ287">
        <v>17</v>
      </c>
      <c r="CR287">
        <v>17</v>
      </c>
      <c r="CS287">
        <v>7</v>
      </c>
      <c r="CT287">
        <v>10</v>
      </c>
      <c r="CU287">
        <v>7</v>
      </c>
      <c r="CV287">
        <v>11</v>
      </c>
      <c r="CW287">
        <v>9</v>
      </c>
      <c r="CX287">
        <v>7</v>
      </c>
      <c r="CY287">
        <v>9</v>
      </c>
      <c r="CZ287">
        <v>9</v>
      </c>
      <c r="DA287">
        <v>10</v>
      </c>
      <c r="DB287">
        <v>21</v>
      </c>
      <c r="DC287">
        <v>22</v>
      </c>
      <c r="DD287">
        <v>18</v>
      </c>
      <c r="DE287">
        <v>17</v>
      </c>
      <c r="DF287">
        <v>17</v>
      </c>
      <c r="DG287">
        <v>18</v>
      </c>
      <c r="DH287">
        <v>14</v>
      </c>
      <c r="DI287">
        <v>17</v>
      </c>
      <c r="DJ287">
        <v>19</v>
      </c>
      <c r="DK287">
        <v>15</v>
      </c>
      <c r="DL287">
        <v>11</v>
      </c>
      <c r="DM287">
        <v>13</v>
      </c>
      <c r="DN287">
        <v>13</v>
      </c>
      <c r="DO287">
        <v>16</v>
      </c>
      <c r="DP287">
        <v>17</v>
      </c>
      <c r="DQ287">
        <v>11</v>
      </c>
      <c r="DR287">
        <v>8</v>
      </c>
      <c r="DS287">
        <v>10</v>
      </c>
      <c r="DT287">
        <v>10</v>
      </c>
      <c r="DU287">
        <v>12</v>
      </c>
      <c r="DV287">
        <v>10</v>
      </c>
      <c r="DW287">
        <v>12</v>
      </c>
      <c r="DX287">
        <v>8</v>
      </c>
      <c r="DY287">
        <v>10</v>
      </c>
      <c r="DZ287">
        <v>11</v>
      </c>
      <c r="EA287">
        <v>9</v>
      </c>
      <c r="EB287">
        <v>12</v>
      </c>
      <c r="EC287">
        <v>10</v>
      </c>
      <c r="ED287">
        <v>19</v>
      </c>
      <c r="EE287">
        <v>12</v>
      </c>
      <c r="EF287">
        <v>18</v>
      </c>
      <c r="EG287">
        <v>13</v>
      </c>
      <c r="EH287">
        <v>15</v>
      </c>
      <c r="EI287">
        <v>11</v>
      </c>
      <c r="EJ287">
        <v>16</v>
      </c>
      <c r="EK287">
        <v>16</v>
      </c>
      <c r="EL287">
        <v>12</v>
      </c>
      <c r="EM287">
        <v>16</v>
      </c>
      <c r="EN287">
        <v>11</v>
      </c>
      <c r="EO287">
        <v>14</v>
      </c>
      <c r="EP287">
        <v>14</v>
      </c>
      <c r="EQ287">
        <v>11</v>
      </c>
      <c r="ER287">
        <v>16</v>
      </c>
      <c r="ES287">
        <v>15</v>
      </c>
      <c r="ET287">
        <v>13</v>
      </c>
      <c r="EU287">
        <v>15</v>
      </c>
      <c r="EV287">
        <v>13</v>
      </c>
      <c r="EW287">
        <v>16</v>
      </c>
      <c r="EX287">
        <v>14</v>
      </c>
      <c r="EY287">
        <v>12</v>
      </c>
      <c r="EZ287">
        <v>14</v>
      </c>
      <c r="FA287">
        <v>15</v>
      </c>
      <c r="FB287">
        <v>13</v>
      </c>
      <c r="FC287">
        <v>16</v>
      </c>
      <c r="FD287">
        <v>16</v>
      </c>
      <c r="FE287">
        <v>15</v>
      </c>
      <c r="FF287">
        <v>18</v>
      </c>
      <c r="FG287">
        <v>16</v>
      </c>
      <c r="FH287">
        <v>14</v>
      </c>
      <c r="FI287">
        <v>18</v>
      </c>
      <c r="FJ287">
        <v>17</v>
      </c>
      <c r="FK287">
        <v>17</v>
      </c>
      <c r="FL287">
        <v>12</v>
      </c>
      <c r="FM287">
        <v>12</v>
      </c>
      <c r="FN287">
        <v>12</v>
      </c>
      <c r="FO287">
        <v>9</v>
      </c>
      <c r="FP287">
        <v>9</v>
      </c>
      <c r="FQ287">
        <v>13</v>
      </c>
      <c r="FR287">
        <v>10</v>
      </c>
      <c r="FS287">
        <v>8</v>
      </c>
      <c r="FT287">
        <v>12</v>
      </c>
      <c r="FU287">
        <v>13</v>
      </c>
      <c r="FV287">
        <v>9</v>
      </c>
      <c r="FW287">
        <v>13</v>
      </c>
      <c r="FX287">
        <v>12</v>
      </c>
      <c r="FY287">
        <v>13</v>
      </c>
      <c r="FZ287">
        <v>7</v>
      </c>
      <c r="GA287">
        <v>8</v>
      </c>
      <c r="GB287">
        <v>9</v>
      </c>
      <c r="GC287">
        <v>12</v>
      </c>
      <c r="GD287">
        <v>10</v>
      </c>
      <c r="GE287">
        <v>9</v>
      </c>
      <c r="GF287">
        <v>10</v>
      </c>
      <c r="GG287">
        <v>9</v>
      </c>
      <c r="GH287">
        <v>8</v>
      </c>
      <c r="GI287">
        <v>8</v>
      </c>
      <c r="GJ287">
        <v>12</v>
      </c>
      <c r="GK287">
        <v>11</v>
      </c>
      <c r="GL287">
        <v>15</v>
      </c>
      <c r="GM287">
        <v>13</v>
      </c>
      <c r="GN287">
        <v>13</v>
      </c>
      <c r="GO287">
        <v>14</v>
      </c>
      <c r="GP287">
        <v>16</v>
      </c>
      <c r="GQ287">
        <v>16</v>
      </c>
      <c r="GR287">
        <v>10</v>
      </c>
      <c r="GS287">
        <v>8</v>
      </c>
      <c r="GT287">
        <v>13</v>
      </c>
      <c r="GU287">
        <v>12</v>
      </c>
      <c r="GV287">
        <v>10</v>
      </c>
      <c r="GW287">
        <v>14</v>
      </c>
      <c r="GX287">
        <v>12</v>
      </c>
      <c r="GY287">
        <v>14</v>
      </c>
      <c r="GZ287">
        <v>11</v>
      </c>
      <c r="HA287">
        <v>13</v>
      </c>
      <c r="HB287">
        <v>13</v>
      </c>
      <c r="HC287">
        <v>13</v>
      </c>
      <c r="HD287">
        <v>16</v>
      </c>
      <c r="HE287">
        <v>16</v>
      </c>
      <c r="HF287">
        <v>18</v>
      </c>
      <c r="HG287">
        <v>15</v>
      </c>
      <c r="HH287">
        <v>15</v>
      </c>
      <c r="HI287">
        <v>14</v>
      </c>
      <c r="HJ287">
        <v>15</v>
      </c>
      <c r="HK287">
        <v>15</v>
      </c>
      <c r="HL287">
        <v>16</v>
      </c>
      <c r="HM287">
        <v>16</v>
      </c>
      <c r="HN287">
        <v>14</v>
      </c>
      <c r="HO287">
        <v>15</v>
      </c>
      <c r="HP287">
        <v>16</v>
      </c>
      <c r="HQ287">
        <v>15</v>
      </c>
      <c r="HR287">
        <v>16</v>
      </c>
      <c r="HS287">
        <v>21</v>
      </c>
      <c r="HT287">
        <v>15</v>
      </c>
      <c r="HU287">
        <v>17</v>
      </c>
      <c r="HV287">
        <v>15</v>
      </c>
      <c r="HW287">
        <v>18</v>
      </c>
      <c r="HX287">
        <v>13</v>
      </c>
      <c r="HY287">
        <v>14</v>
      </c>
      <c r="HZ287">
        <v>14</v>
      </c>
      <c r="IA287">
        <v>12</v>
      </c>
      <c r="IB287">
        <v>12</v>
      </c>
      <c r="IC287">
        <v>13</v>
      </c>
      <c r="ID287">
        <v>12</v>
      </c>
      <c r="IE287">
        <v>13</v>
      </c>
      <c r="IF287">
        <v>14</v>
      </c>
      <c r="IG287">
        <v>12</v>
      </c>
      <c r="IH287">
        <v>15</v>
      </c>
      <c r="II287">
        <v>15</v>
      </c>
      <c r="IJ287">
        <v>14</v>
      </c>
      <c r="IK287">
        <v>18</v>
      </c>
      <c r="IL287">
        <v>13</v>
      </c>
      <c r="IM287">
        <v>11</v>
      </c>
      <c r="IN287">
        <v>10</v>
      </c>
      <c r="IO287">
        <v>12</v>
      </c>
      <c r="IP287">
        <v>14</v>
      </c>
      <c r="IQ287">
        <v>13</v>
      </c>
      <c r="IR287">
        <v>13</v>
      </c>
      <c r="IS287">
        <v>13</v>
      </c>
      <c r="IT287">
        <v>14</v>
      </c>
      <c r="IU287">
        <v>12</v>
      </c>
      <c r="IV287">
        <v>13</v>
      </c>
      <c r="IW287">
        <v>15</v>
      </c>
      <c r="IX287">
        <v>11</v>
      </c>
      <c r="IY287">
        <v>14</v>
      </c>
      <c r="IZ287">
        <v>13</v>
      </c>
      <c r="JA287">
        <v>16</v>
      </c>
      <c r="JB287">
        <v>14</v>
      </c>
      <c r="JC287">
        <v>14</v>
      </c>
      <c r="JD287">
        <v>13</v>
      </c>
      <c r="JE287">
        <v>14</v>
      </c>
      <c r="JF287">
        <v>14</v>
      </c>
      <c r="JG287">
        <v>15</v>
      </c>
      <c r="JH287">
        <v>14</v>
      </c>
      <c r="JI287">
        <v>15</v>
      </c>
      <c r="JJ287">
        <v>15</v>
      </c>
      <c r="JK287">
        <v>13</v>
      </c>
      <c r="JL287">
        <v>16</v>
      </c>
      <c r="JM287">
        <v>15</v>
      </c>
      <c r="JN287">
        <v>15</v>
      </c>
      <c r="JO287">
        <v>13</v>
      </c>
      <c r="JP287">
        <v>15</v>
      </c>
      <c r="JQ287">
        <v>16</v>
      </c>
      <c r="JR287">
        <v>18</v>
      </c>
      <c r="JS287">
        <v>17</v>
      </c>
      <c r="JT287">
        <v>14</v>
      </c>
      <c r="JU287">
        <v>16</v>
      </c>
      <c r="JV287">
        <v>17</v>
      </c>
      <c r="JW287">
        <v>11</v>
      </c>
      <c r="JX287">
        <v>12</v>
      </c>
      <c r="JY287">
        <v>14</v>
      </c>
      <c r="JZ287">
        <v>14</v>
      </c>
      <c r="KA287">
        <v>16</v>
      </c>
      <c r="KB287">
        <v>13</v>
      </c>
      <c r="KC287">
        <v>14</v>
      </c>
      <c r="KD287">
        <v>13</v>
      </c>
      <c r="KE287">
        <v>12</v>
      </c>
      <c r="KF287">
        <v>15</v>
      </c>
      <c r="KG287">
        <v>11</v>
      </c>
      <c r="KH287">
        <v>13</v>
      </c>
      <c r="KI287">
        <v>14</v>
      </c>
      <c r="KJ287">
        <v>13</v>
      </c>
      <c r="KK287">
        <v>14</v>
      </c>
      <c r="KL287">
        <v>11</v>
      </c>
      <c r="KM287">
        <v>14</v>
      </c>
      <c r="KN287">
        <v>13</v>
      </c>
      <c r="KO287">
        <v>13</v>
      </c>
      <c r="KP287">
        <v>11</v>
      </c>
      <c r="KQ287">
        <v>13</v>
      </c>
      <c r="KR287">
        <v>14</v>
      </c>
      <c r="KS287">
        <v>17</v>
      </c>
      <c r="KT287">
        <v>13</v>
      </c>
      <c r="KU287">
        <v>11</v>
      </c>
      <c r="KV287">
        <v>9</v>
      </c>
      <c r="KW287">
        <v>10</v>
      </c>
      <c r="KX287">
        <v>9</v>
      </c>
      <c r="KY287">
        <v>9</v>
      </c>
      <c r="KZ287">
        <v>9</v>
      </c>
      <c r="LA287">
        <v>11</v>
      </c>
      <c r="LB287">
        <v>10</v>
      </c>
      <c r="LC287">
        <v>11</v>
      </c>
      <c r="LD287">
        <v>9</v>
      </c>
      <c r="LE287">
        <v>9</v>
      </c>
      <c r="LF287">
        <v>9</v>
      </c>
      <c r="LG287">
        <v>11</v>
      </c>
      <c r="LH287">
        <v>13</v>
      </c>
      <c r="LI287">
        <v>11</v>
      </c>
      <c r="LJ287">
        <v>12</v>
      </c>
      <c r="LK287">
        <v>8</v>
      </c>
      <c r="LL287">
        <v>10</v>
      </c>
      <c r="LM287">
        <v>9</v>
      </c>
      <c r="LN287">
        <v>9</v>
      </c>
      <c r="LO287">
        <v>7</v>
      </c>
      <c r="LP287">
        <v>16</v>
      </c>
      <c r="LQ287">
        <v>14</v>
      </c>
      <c r="LR287">
        <v>17</v>
      </c>
      <c r="LS287">
        <v>18</v>
      </c>
      <c r="LT287">
        <v>15</v>
      </c>
      <c r="LU287">
        <v>15</v>
      </c>
      <c r="LV287">
        <v>16</v>
      </c>
      <c r="LW287">
        <v>15</v>
      </c>
      <c r="LX287">
        <v>15</v>
      </c>
      <c r="LY287">
        <v>14</v>
      </c>
      <c r="LZ287">
        <v>16</v>
      </c>
      <c r="MA287">
        <v>19</v>
      </c>
      <c r="MB287">
        <v>16</v>
      </c>
      <c r="MC287">
        <v>13</v>
      </c>
      <c r="MD287">
        <v>17</v>
      </c>
      <c r="ME287">
        <v>14</v>
      </c>
      <c r="MF287">
        <v>14</v>
      </c>
      <c r="MG287">
        <v>14</v>
      </c>
      <c r="MH287">
        <v>13</v>
      </c>
      <c r="MI287">
        <v>12</v>
      </c>
      <c r="MJ287">
        <v>11</v>
      </c>
      <c r="MK287">
        <v>13</v>
      </c>
      <c r="ML287">
        <v>14</v>
      </c>
      <c r="MM287">
        <v>14</v>
      </c>
      <c r="MN287">
        <v>13</v>
      </c>
      <c r="MO287">
        <v>13</v>
      </c>
      <c r="MP287">
        <v>14</v>
      </c>
      <c r="MQ287">
        <v>13</v>
      </c>
      <c r="MR287">
        <v>14</v>
      </c>
      <c r="MS287">
        <v>14</v>
      </c>
      <c r="MT287">
        <v>11</v>
      </c>
      <c r="MU287">
        <v>13</v>
      </c>
      <c r="MV287">
        <v>16</v>
      </c>
      <c r="MW287">
        <v>15</v>
      </c>
      <c r="MX287">
        <v>15</v>
      </c>
      <c r="MY287">
        <v>15</v>
      </c>
      <c r="MZ287">
        <v>15</v>
      </c>
      <c r="NA287">
        <v>14</v>
      </c>
      <c r="NB287">
        <v>15</v>
      </c>
      <c r="NC287">
        <v>9</v>
      </c>
      <c r="ND287">
        <v>9</v>
      </c>
      <c r="NE287">
        <v>11</v>
      </c>
      <c r="NF287">
        <v>9</v>
      </c>
      <c r="NG287">
        <v>10</v>
      </c>
      <c r="NH287">
        <v>9</v>
      </c>
      <c r="NI287">
        <v>8</v>
      </c>
      <c r="NJ287">
        <v>12</v>
      </c>
      <c r="NK287">
        <v>14</v>
      </c>
      <c r="NL287">
        <v>9</v>
      </c>
      <c r="NM287">
        <v>9</v>
      </c>
      <c r="NN287">
        <v>10</v>
      </c>
      <c r="NO287">
        <v>12</v>
      </c>
      <c r="NP287">
        <v>12</v>
      </c>
      <c r="NQ287">
        <v>15</v>
      </c>
      <c r="NR287">
        <v>17</v>
      </c>
      <c r="NS287">
        <v>15</v>
      </c>
      <c r="NT287">
        <v>17</v>
      </c>
      <c r="NU287">
        <v>17</v>
      </c>
      <c r="NV287">
        <v>18</v>
      </c>
      <c r="NW287">
        <v>15</v>
      </c>
      <c r="NX287">
        <v>16</v>
      </c>
      <c r="NY287">
        <v>19</v>
      </c>
      <c r="NZ287">
        <v>14</v>
      </c>
      <c r="OA287">
        <v>13</v>
      </c>
      <c r="OB287">
        <v>16</v>
      </c>
    </row>
    <row r="288" spans="1:392" x14ac:dyDescent="0.35">
      <c r="A288">
        <v>1987</v>
      </c>
      <c r="B288" t="s">
        <v>400</v>
      </c>
      <c r="C288">
        <v>17</v>
      </c>
      <c r="D288">
        <v>19</v>
      </c>
      <c r="E288">
        <v>18</v>
      </c>
      <c r="F288">
        <v>15</v>
      </c>
      <c r="G288">
        <v>19</v>
      </c>
      <c r="H288">
        <v>18</v>
      </c>
      <c r="I288">
        <v>16</v>
      </c>
      <c r="J288">
        <v>17</v>
      </c>
      <c r="K288">
        <v>18</v>
      </c>
      <c r="L288">
        <v>16</v>
      </c>
      <c r="M288">
        <v>18</v>
      </c>
      <c r="N288">
        <v>19</v>
      </c>
      <c r="O288">
        <v>15</v>
      </c>
      <c r="P288">
        <v>14</v>
      </c>
      <c r="Q288">
        <v>19</v>
      </c>
      <c r="R288">
        <v>14</v>
      </c>
      <c r="S288">
        <v>15</v>
      </c>
      <c r="T288">
        <v>15</v>
      </c>
      <c r="U288">
        <v>17</v>
      </c>
      <c r="V288">
        <v>17</v>
      </c>
      <c r="W288">
        <v>15</v>
      </c>
      <c r="X288">
        <v>16</v>
      </c>
      <c r="Y288">
        <v>17</v>
      </c>
      <c r="Z288">
        <v>12</v>
      </c>
      <c r="AA288">
        <v>19</v>
      </c>
      <c r="AB288">
        <v>14</v>
      </c>
      <c r="AC288">
        <v>16</v>
      </c>
      <c r="AD288">
        <v>14</v>
      </c>
      <c r="AE288">
        <v>20</v>
      </c>
      <c r="AF288">
        <v>14</v>
      </c>
      <c r="AG288">
        <v>15</v>
      </c>
      <c r="AH288">
        <v>21</v>
      </c>
      <c r="AI288">
        <v>19</v>
      </c>
      <c r="AJ288">
        <v>18</v>
      </c>
      <c r="AK288">
        <v>19</v>
      </c>
      <c r="AL288">
        <v>17</v>
      </c>
      <c r="AM288">
        <v>14</v>
      </c>
      <c r="AN288">
        <v>14</v>
      </c>
      <c r="AO288">
        <v>18</v>
      </c>
      <c r="AP288">
        <v>14</v>
      </c>
      <c r="AQ288">
        <v>21</v>
      </c>
      <c r="AR288">
        <v>20</v>
      </c>
      <c r="AS288">
        <v>16</v>
      </c>
      <c r="AT288">
        <v>17</v>
      </c>
      <c r="AU288">
        <v>16</v>
      </c>
      <c r="AV288">
        <v>17</v>
      </c>
      <c r="AW288">
        <v>17</v>
      </c>
      <c r="AX288">
        <v>15</v>
      </c>
      <c r="AY288">
        <v>16</v>
      </c>
      <c r="AZ288">
        <v>19</v>
      </c>
      <c r="BA288">
        <v>17</v>
      </c>
      <c r="BB288">
        <v>17</v>
      </c>
      <c r="BC288">
        <v>21</v>
      </c>
      <c r="BD288">
        <v>18</v>
      </c>
      <c r="BE288">
        <v>20</v>
      </c>
      <c r="BF288">
        <v>15</v>
      </c>
      <c r="BG288">
        <v>17</v>
      </c>
      <c r="BH288">
        <v>18</v>
      </c>
      <c r="BI288">
        <v>20</v>
      </c>
      <c r="BJ288">
        <v>19</v>
      </c>
      <c r="BK288">
        <v>18</v>
      </c>
      <c r="BL288">
        <v>19</v>
      </c>
      <c r="BM288">
        <v>20</v>
      </c>
      <c r="BN288">
        <v>21</v>
      </c>
      <c r="BO288">
        <v>19</v>
      </c>
      <c r="BP288">
        <v>18</v>
      </c>
      <c r="BQ288">
        <v>17</v>
      </c>
      <c r="BR288">
        <v>17</v>
      </c>
      <c r="BS288">
        <v>18</v>
      </c>
      <c r="BT288">
        <v>14</v>
      </c>
      <c r="BU288">
        <v>16</v>
      </c>
      <c r="BV288">
        <v>18</v>
      </c>
      <c r="BW288">
        <v>18</v>
      </c>
      <c r="BX288">
        <v>18</v>
      </c>
      <c r="BY288">
        <v>19</v>
      </c>
      <c r="BZ288">
        <v>19</v>
      </c>
      <c r="CA288">
        <v>18</v>
      </c>
      <c r="CB288">
        <v>15</v>
      </c>
      <c r="CC288">
        <v>20</v>
      </c>
      <c r="CD288">
        <v>16</v>
      </c>
      <c r="CE288">
        <v>15</v>
      </c>
      <c r="CF288">
        <v>15</v>
      </c>
      <c r="CG288">
        <v>14</v>
      </c>
      <c r="CH288">
        <v>15</v>
      </c>
      <c r="CI288">
        <v>18</v>
      </c>
      <c r="CJ288">
        <v>16</v>
      </c>
      <c r="CK288">
        <v>18</v>
      </c>
      <c r="CL288">
        <v>17</v>
      </c>
      <c r="CM288">
        <v>18</v>
      </c>
      <c r="CN288">
        <v>18</v>
      </c>
      <c r="CO288">
        <v>15</v>
      </c>
      <c r="CP288">
        <v>17</v>
      </c>
      <c r="CQ288">
        <v>17</v>
      </c>
      <c r="CR288">
        <v>18</v>
      </c>
      <c r="CS288">
        <v>16</v>
      </c>
      <c r="CT288">
        <v>20</v>
      </c>
      <c r="CU288">
        <v>17</v>
      </c>
      <c r="CV288">
        <v>23</v>
      </c>
      <c r="CW288">
        <v>22</v>
      </c>
      <c r="CX288">
        <v>16</v>
      </c>
      <c r="CY288">
        <v>22</v>
      </c>
      <c r="CZ288">
        <v>16</v>
      </c>
      <c r="DA288">
        <v>19</v>
      </c>
      <c r="DB288">
        <v>19</v>
      </c>
      <c r="DC288">
        <v>18</v>
      </c>
      <c r="DD288">
        <v>14</v>
      </c>
      <c r="DE288">
        <v>14</v>
      </c>
      <c r="DF288">
        <v>17</v>
      </c>
      <c r="DG288">
        <v>15</v>
      </c>
      <c r="DH288">
        <v>13</v>
      </c>
      <c r="DI288">
        <v>15</v>
      </c>
      <c r="DJ288">
        <v>13</v>
      </c>
      <c r="DK288">
        <v>18</v>
      </c>
      <c r="DL288">
        <v>13</v>
      </c>
      <c r="DM288">
        <v>14</v>
      </c>
      <c r="DN288">
        <v>17</v>
      </c>
      <c r="DO288">
        <v>18</v>
      </c>
      <c r="DP288">
        <v>20</v>
      </c>
      <c r="DQ288">
        <v>14</v>
      </c>
      <c r="DR288">
        <v>13</v>
      </c>
      <c r="DS288">
        <v>15</v>
      </c>
      <c r="DT288">
        <v>13</v>
      </c>
      <c r="DU288">
        <v>17</v>
      </c>
      <c r="DV288">
        <v>15</v>
      </c>
      <c r="DW288">
        <v>16</v>
      </c>
      <c r="DX288">
        <v>14</v>
      </c>
      <c r="DY288">
        <v>13</v>
      </c>
      <c r="DZ288">
        <v>15</v>
      </c>
      <c r="EA288">
        <v>13</v>
      </c>
      <c r="EB288">
        <v>18</v>
      </c>
      <c r="EC288">
        <v>15</v>
      </c>
      <c r="ED288">
        <v>22</v>
      </c>
      <c r="EE288">
        <v>20</v>
      </c>
      <c r="EF288">
        <v>21</v>
      </c>
      <c r="EG288">
        <v>19</v>
      </c>
      <c r="EH288">
        <v>21</v>
      </c>
      <c r="EI288">
        <v>16</v>
      </c>
      <c r="EJ288">
        <v>17</v>
      </c>
      <c r="EK288">
        <v>19</v>
      </c>
      <c r="EL288">
        <v>15</v>
      </c>
      <c r="EM288">
        <v>18</v>
      </c>
      <c r="EN288">
        <v>23</v>
      </c>
      <c r="EO288">
        <v>18</v>
      </c>
      <c r="EP288">
        <v>18</v>
      </c>
      <c r="EQ288">
        <v>15</v>
      </c>
      <c r="ER288">
        <v>18</v>
      </c>
      <c r="ES288">
        <v>18</v>
      </c>
      <c r="ET288">
        <v>16</v>
      </c>
      <c r="EU288">
        <v>18</v>
      </c>
      <c r="EV288">
        <v>16</v>
      </c>
      <c r="EW288">
        <v>18</v>
      </c>
      <c r="EX288">
        <v>16</v>
      </c>
      <c r="EY288">
        <v>18</v>
      </c>
      <c r="EZ288">
        <v>18</v>
      </c>
      <c r="FA288">
        <v>17</v>
      </c>
      <c r="FB288">
        <v>19</v>
      </c>
      <c r="FC288">
        <v>19</v>
      </c>
      <c r="FD288">
        <v>16</v>
      </c>
      <c r="FE288">
        <v>17</v>
      </c>
      <c r="FF288">
        <v>15</v>
      </c>
      <c r="FG288">
        <v>14</v>
      </c>
      <c r="FH288">
        <v>19</v>
      </c>
      <c r="FI288">
        <v>22</v>
      </c>
      <c r="FJ288">
        <v>21</v>
      </c>
      <c r="FK288">
        <v>14</v>
      </c>
      <c r="FL288">
        <v>15</v>
      </c>
      <c r="FM288">
        <v>17</v>
      </c>
      <c r="FN288">
        <v>17</v>
      </c>
      <c r="FO288">
        <v>17</v>
      </c>
      <c r="FP288">
        <v>12</v>
      </c>
      <c r="FQ288">
        <v>13</v>
      </c>
      <c r="FR288">
        <v>13</v>
      </c>
      <c r="FS288">
        <v>12</v>
      </c>
      <c r="FT288">
        <v>17</v>
      </c>
      <c r="FU288">
        <v>13</v>
      </c>
      <c r="FV288">
        <v>13</v>
      </c>
      <c r="FW288">
        <v>13</v>
      </c>
      <c r="FX288">
        <v>17</v>
      </c>
      <c r="FY288">
        <v>15</v>
      </c>
      <c r="FZ288">
        <v>14</v>
      </c>
      <c r="GA288">
        <v>17</v>
      </c>
      <c r="GB288">
        <v>16</v>
      </c>
      <c r="GC288">
        <v>15</v>
      </c>
      <c r="GD288">
        <v>17</v>
      </c>
      <c r="GE288">
        <v>15</v>
      </c>
      <c r="GF288">
        <v>16</v>
      </c>
      <c r="GG288">
        <v>14</v>
      </c>
      <c r="GH288">
        <v>15</v>
      </c>
      <c r="GI288">
        <v>18</v>
      </c>
      <c r="GJ288">
        <v>19</v>
      </c>
      <c r="GK288">
        <v>19</v>
      </c>
      <c r="GL288">
        <v>21</v>
      </c>
      <c r="GM288">
        <v>18</v>
      </c>
      <c r="GN288">
        <v>18</v>
      </c>
      <c r="GO288">
        <v>17</v>
      </c>
      <c r="GP288">
        <v>20</v>
      </c>
      <c r="GQ288">
        <v>19</v>
      </c>
      <c r="GR288">
        <v>18</v>
      </c>
      <c r="GS288">
        <v>16</v>
      </c>
      <c r="GT288">
        <v>16</v>
      </c>
      <c r="GU288">
        <v>14</v>
      </c>
      <c r="GV288">
        <v>15</v>
      </c>
      <c r="GW288">
        <v>16</v>
      </c>
      <c r="GX288">
        <v>14</v>
      </c>
      <c r="GY288">
        <v>15</v>
      </c>
      <c r="GZ288">
        <v>14</v>
      </c>
      <c r="HA288">
        <v>17</v>
      </c>
      <c r="HB288">
        <v>14</v>
      </c>
      <c r="HC288">
        <v>18</v>
      </c>
      <c r="HD288">
        <v>19</v>
      </c>
      <c r="HE288">
        <v>21</v>
      </c>
      <c r="HF288">
        <v>21</v>
      </c>
      <c r="HG288">
        <v>19</v>
      </c>
      <c r="HH288">
        <v>20</v>
      </c>
      <c r="HI288">
        <v>20</v>
      </c>
      <c r="HJ288">
        <v>20</v>
      </c>
      <c r="HK288">
        <v>19</v>
      </c>
      <c r="HL288">
        <v>20</v>
      </c>
      <c r="HM288">
        <v>18</v>
      </c>
      <c r="HN288">
        <v>18</v>
      </c>
      <c r="HO288">
        <v>17</v>
      </c>
      <c r="HP288">
        <v>20</v>
      </c>
      <c r="HQ288">
        <v>19</v>
      </c>
      <c r="HR288">
        <v>18</v>
      </c>
      <c r="HS288">
        <v>19</v>
      </c>
      <c r="HT288">
        <v>18</v>
      </c>
      <c r="HU288">
        <v>20</v>
      </c>
      <c r="HV288">
        <v>19</v>
      </c>
      <c r="HW288">
        <v>20</v>
      </c>
      <c r="HX288">
        <v>19</v>
      </c>
      <c r="HY288">
        <v>17</v>
      </c>
      <c r="HZ288">
        <v>19</v>
      </c>
      <c r="IA288">
        <v>22</v>
      </c>
      <c r="IB288">
        <v>33</v>
      </c>
      <c r="IC288">
        <v>22</v>
      </c>
      <c r="ID288">
        <v>18</v>
      </c>
      <c r="IE288">
        <v>25</v>
      </c>
      <c r="IF288">
        <v>15</v>
      </c>
      <c r="IG288">
        <v>13</v>
      </c>
      <c r="IH288">
        <v>21</v>
      </c>
      <c r="II288">
        <v>15</v>
      </c>
      <c r="IJ288">
        <v>11</v>
      </c>
      <c r="IK288">
        <v>20</v>
      </c>
      <c r="IL288">
        <v>15</v>
      </c>
      <c r="IM288">
        <v>12</v>
      </c>
      <c r="IN288">
        <v>15</v>
      </c>
      <c r="IO288">
        <v>13</v>
      </c>
      <c r="IP288">
        <v>19</v>
      </c>
      <c r="IQ288">
        <v>13</v>
      </c>
      <c r="IR288">
        <v>21</v>
      </c>
      <c r="IS288">
        <v>12</v>
      </c>
      <c r="IT288">
        <v>21</v>
      </c>
      <c r="IU288">
        <v>23</v>
      </c>
      <c r="IV288">
        <v>27</v>
      </c>
      <c r="IW288">
        <v>25</v>
      </c>
      <c r="IX288">
        <v>19</v>
      </c>
      <c r="IY288">
        <v>25</v>
      </c>
      <c r="IZ288">
        <v>16</v>
      </c>
      <c r="JA288">
        <v>28</v>
      </c>
      <c r="JB288">
        <v>26</v>
      </c>
      <c r="JC288">
        <v>27</v>
      </c>
      <c r="JD288">
        <v>15</v>
      </c>
      <c r="JE288">
        <v>19</v>
      </c>
      <c r="JF288">
        <v>17</v>
      </c>
      <c r="JG288">
        <v>14</v>
      </c>
      <c r="JH288">
        <v>16</v>
      </c>
      <c r="JI288">
        <v>17</v>
      </c>
      <c r="JJ288">
        <v>16</v>
      </c>
      <c r="JK288">
        <v>15</v>
      </c>
      <c r="JL288">
        <v>17</v>
      </c>
      <c r="JM288">
        <v>16</v>
      </c>
      <c r="JN288">
        <v>13</v>
      </c>
      <c r="JO288">
        <v>13</v>
      </c>
      <c r="JP288">
        <v>17</v>
      </c>
      <c r="JQ288">
        <v>17</v>
      </c>
      <c r="JR288">
        <v>15</v>
      </c>
      <c r="JS288">
        <v>15</v>
      </c>
      <c r="JT288">
        <v>18</v>
      </c>
      <c r="JU288">
        <v>14</v>
      </c>
      <c r="JV288">
        <v>16</v>
      </c>
      <c r="JW288">
        <v>20</v>
      </c>
      <c r="JX288">
        <v>17</v>
      </c>
      <c r="JY288">
        <v>22</v>
      </c>
      <c r="JZ288">
        <v>17</v>
      </c>
      <c r="KA288">
        <v>20</v>
      </c>
      <c r="KB288">
        <v>21</v>
      </c>
      <c r="KC288">
        <v>18</v>
      </c>
      <c r="KD288">
        <v>15</v>
      </c>
      <c r="KE288">
        <v>20</v>
      </c>
      <c r="KF288">
        <v>20</v>
      </c>
      <c r="KG288">
        <v>13</v>
      </c>
      <c r="KH288">
        <v>12</v>
      </c>
      <c r="KI288">
        <v>13</v>
      </c>
      <c r="KJ288">
        <v>18</v>
      </c>
      <c r="KK288">
        <v>16</v>
      </c>
      <c r="KL288">
        <v>16</v>
      </c>
      <c r="KM288">
        <v>15</v>
      </c>
      <c r="KN288">
        <v>15</v>
      </c>
      <c r="KO288">
        <v>15</v>
      </c>
      <c r="KP288">
        <v>14</v>
      </c>
      <c r="KQ288">
        <v>15</v>
      </c>
      <c r="KR288">
        <v>16</v>
      </c>
      <c r="KS288">
        <v>22</v>
      </c>
      <c r="KT288">
        <v>19</v>
      </c>
      <c r="KU288">
        <v>13</v>
      </c>
      <c r="KV288">
        <v>13</v>
      </c>
      <c r="KW288">
        <v>15</v>
      </c>
      <c r="KX288">
        <v>14</v>
      </c>
      <c r="KY288">
        <v>13</v>
      </c>
      <c r="KZ288">
        <v>17</v>
      </c>
      <c r="LA288">
        <v>13</v>
      </c>
      <c r="LB288">
        <v>14</v>
      </c>
      <c r="LC288">
        <v>13</v>
      </c>
      <c r="LD288">
        <v>11</v>
      </c>
      <c r="LE288">
        <v>15</v>
      </c>
      <c r="LF288">
        <v>12</v>
      </c>
      <c r="LG288">
        <v>22</v>
      </c>
      <c r="LH288">
        <v>22</v>
      </c>
      <c r="LI288">
        <v>21</v>
      </c>
      <c r="LJ288">
        <v>19</v>
      </c>
      <c r="LK288">
        <v>16</v>
      </c>
      <c r="LL288">
        <v>19</v>
      </c>
      <c r="LM288">
        <v>22</v>
      </c>
      <c r="LN288">
        <v>19</v>
      </c>
      <c r="LO288">
        <v>17</v>
      </c>
      <c r="LP288">
        <v>17</v>
      </c>
      <c r="LQ288">
        <v>17</v>
      </c>
      <c r="LR288">
        <v>14</v>
      </c>
      <c r="LS288">
        <v>17</v>
      </c>
      <c r="LT288">
        <v>19</v>
      </c>
      <c r="LU288">
        <v>17</v>
      </c>
      <c r="LV288">
        <v>15</v>
      </c>
      <c r="LW288">
        <v>15</v>
      </c>
      <c r="LX288">
        <v>21</v>
      </c>
      <c r="LY288">
        <v>19</v>
      </c>
      <c r="LZ288">
        <v>15</v>
      </c>
      <c r="MA288">
        <v>14</v>
      </c>
      <c r="MB288">
        <v>13</v>
      </c>
      <c r="MC288">
        <v>16</v>
      </c>
      <c r="MD288">
        <v>15</v>
      </c>
      <c r="ME288">
        <v>17</v>
      </c>
      <c r="MF288">
        <v>17</v>
      </c>
      <c r="MG288">
        <v>20</v>
      </c>
      <c r="MH288">
        <v>17</v>
      </c>
      <c r="MI288">
        <v>19</v>
      </c>
      <c r="MJ288">
        <v>15</v>
      </c>
      <c r="MK288">
        <v>18</v>
      </c>
      <c r="ML288">
        <v>12</v>
      </c>
      <c r="MM288">
        <v>16</v>
      </c>
      <c r="MN288">
        <v>13</v>
      </c>
      <c r="MO288">
        <v>18</v>
      </c>
      <c r="MP288">
        <v>15</v>
      </c>
      <c r="MQ288">
        <v>19</v>
      </c>
      <c r="MR288">
        <v>13</v>
      </c>
      <c r="MS288">
        <v>17</v>
      </c>
      <c r="MT288">
        <v>17</v>
      </c>
      <c r="MU288">
        <v>17</v>
      </c>
      <c r="MV288">
        <v>19</v>
      </c>
      <c r="MW288">
        <v>20</v>
      </c>
      <c r="MX288">
        <v>18</v>
      </c>
      <c r="MY288">
        <v>20</v>
      </c>
      <c r="MZ288">
        <v>16</v>
      </c>
      <c r="NA288">
        <v>17</v>
      </c>
      <c r="NB288">
        <v>21</v>
      </c>
      <c r="NC288">
        <v>18</v>
      </c>
      <c r="ND288">
        <v>17</v>
      </c>
      <c r="NE288">
        <v>16</v>
      </c>
      <c r="NF288">
        <v>17</v>
      </c>
      <c r="NG288">
        <v>18</v>
      </c>
      <c r="NH288">
        <v>18</v>
      </c>
      <c r="NI288">
        <v>18</v>
      </c>
      <c r="NJ288">
        <v>17</v>
      </c>
      <c r="NK288">
        <v>17</v>
      </c>
      <c r="NL288">
        <v>17</v>
      </c>
      <c r="NM288">
        <v>15</v>
      </c>
      <c r="NN288">
        <v>15</v>
      </c>
      <c r="NO288">
        <v>19</v>
      </c>
      <c r="NP288">
        <v>14</v>
      </c>
      <c r="NQ288">
        <v>14</v>
      </c>
      <c r="NR288">
        <v>12</v>
      </c>
      <c r="NS288">
        <v>13</v>
      </c>
      <c r="NT288">
        <v>16</v>
      </c>
      <c r="NU288">
        <v>16</v>
      </c>
      <c r="NV288">
        <v>17</v>
      </c>
      <c r="NW288">
        <v>13</v>
      </c>
      <c r="NX288">
        <v>16</v>
      </c>
      <c r="NY288">
        <v>12</v>
      </c>
      <c r="NZ288">
        <v>19</v>
      </c>
      <c r="OA288">
        <v>13</v>
      </c>
      <c r="OB288">
        <v>12</v>
      </c>
    </row>
    <row r="289" spans="1:392" x14ac:dyDescent="0.35">
      <c r="A289">
        <v>1988</v>
      </c>
      <c r="B289" t="s">
        <v>400</v>
      </c>
      <c r="C289">
        <v>5</v>
      </c>
      <c r="D289">
        <v>7</v>
      </c>
      <c r="E289">
        <v>7</v>
      </c>
      <c r="F289">
        <v>6</v>
      </c>
      <c r="G289">
        <v>8</v>
      </c>
      <c r="H289">
        <v>8</v>
      </c>
      <c r="I289">
        <v>6</v>
      </c>
      <c r="J289">
        <v>5</v>
      </c>
      <c r="K289">
        <v>8</v>
      </c>
      <c r="L289">
        <v>6</v>
      </c>
      <c r="M289">
        <v>5</v>
      </c>
      <c r="N289">
        <v>5</v>
      </c>
      <c r="O289">
        <v>5</v>
      </c>
      <c r="P289">
        <v>6</v>
      </c>
      <c r="Q289">
        <v>5</v>
      </c>
      <c r="R289">
        <v>4</v>
      </c>
      <c r="S289">
        <v>5</v>
      </c>
      <c r="T289">
        <v>4</v>
      </c>
      <c r="U289">
        <v>9</v>
      </c>
      <c r="V289">
        <v>10</v>
      </c>
      <c r="W289">
        <v>13</v>
      </c>
      <c r="X289">
        <v>8</v>
      </c>
      <c r="Y289">
        <v>8</v>
      </c>
      <c r="Z289">
        <v>7</v>
      </c>
      <c r="AA289">
        <v>11</v>
      </c>
      <c r="AB289">
        <v>9</v>
      </c>
      <c r="AC289">
        <v>7</v>
      </c>
      <c r="AD289">
        <v>8</v>
      </c>
      <c r="AE289">
        <v>12</v>
      </c>
      <c r="AF289">
        <v>13</v>
      </c>
      <c r="AG289">
        <v>7</v>
      </c>
      <c r="AH289">
        <v>10</v>
      </c>
      <c r="AI289">
        <v>7</v>
      </c>
      <c r="AJ289">
        <v>11</v>
      </c>
      <c r="AK289">
        <v>11</v>
      </c>
      <c r="AL289">
        <v>6</v>
      </c>
      <c r="AM289">
        <v>5</v>
      </c>
      <c r="AN289">
        <v>7</v>
      </c>
      <c r="AO289">
        <v>12</v>
      </c>
      <c r="AP289">
        <v>5</v>
      </c>
      <c r="AQ289">
        <v>6</v>
      </c>
      <c r="AR289">
        <v>7</v>
      </c>
      <c r="AS289">
        <v>7</v>
      </c>
      <c r="AT289">
        <v>6</v>
      </c>
      <c r="AU289">
        <v>8</v>
      </c>
      <c r="AV289">
        <v>7</v>
      </c>
      <c r="AW289">
        <v>6</v>
      </c>
      <c r="AX289">
        <v>5</v>
      </c>
      <c r="AY289">
        <v>8</v>
      </c>
      <c r="AZ289">
        <v>9</v>
      </c>
      <c r="BA289">
        <v>7</v>
      </c>
      <c r="BB289">
        <v>9</v>
      </c>
      <c r="BC289">
        <v>5</v>
      </c>
      <c r="BD289">
        <v>8</v>
      </c>
      <c r="BE289">
        <v>6</v>
      </c>
      <c r="BF289">
        <v>8</v>
      </c>
      <c r="BG289">
        <v>7</v>
      </c>
      <c r="BH289">
        <v>9</v>
      </c>
      <c r="BI289">
        <v>6</v>
      </c>
      <c r="BJ289">
        <v>5</v>
      </c>
      <c r="BK289">
        <v>7</v>
      </c>
      <c r="BL289">
        <v>7</v>
      </c>
      <c r="BM289">
        <v>8</v>
      </c>
      <c r="BN289">
        <v>8</v>
      </c>
      <c r="BO289">
        <v>6</v>
      </c>
      <c r="BP289">
        <v>6</v>
      </c>
      <c r="BQ289">
        <v>7</v>
      </c>
      <c r="BR289">
        <v>6</v>
      </c>
      <c r="BS289">
        <v>6</v>
      </c>
      <c r="BT289">
        <v>6</v>
      </c>
      <c r="BU289">
        <v>7</v>
      </c>
      <c r="BV289">
        <v>5</v>
      </c>
      <c r="BW289">
        <v>5</v>
      </c>
      <c r="BX289">
        <v>8</v>
      </c>
      <c r="BY289">
        <v>6</v>
      </c>
      <c r="BZ289">
        <v>7</v>
      </c>
      <c r="CA289">
        <v>8</v>
      </c>
      <c r="CB289">
        <v>6</v>
      </c>
      <c r="CC289">
        <v>7</v>
      </c>
      <c r="CD289">
        <v>7</v>
      </c>
      <c r="CE289">
        <v>7</v>
      </c>
      <c r="CF289">
        <v>7</v>
      </c>
      <c r="CG289">
        <v>7</v>
      </c>
      <c r="CH289">
        <v>7</v>
      </c>
      <c r="CI289">
        <v>7</v>
      </c>
      <c r="CJ289">
        <v>6</v>
      </c>
      <c r="CK289">
        <v>5</v>
      </c>
      <c r="CL289">
        <v>7</v>
      </c>
      <c r="CM289">
        <v>7</v>
      </c>
      <c r="CN289">
        <v>8</v>
      </c>
      <c r="CO289">
        <v>7</v>
      </c>
      <c r="CP289">
        <v>5</v>
      </c>
      <c r="CQ289">
        <v>9</v>
      </c>
      <c r="CR289">
        <v>6</v>
      </c>
      <c r="CS289">
        <v>6</v>
      </c>
      <c r="CT289">
        <v>5</v>
      </c>
      <c r="CU289">
        <v>5</v>
      </c>
      <c r="CV289">
        <v>7</v>
      </c>
      <c r="CW289">
        <v>7</v>
      </c>
      <c r="CX289">
        <v>7</v>
      </c>
      <c r="CY289">
        <v>7</v>
      </c>
      <c r="CZ289">
        <v>6</v>
      </c>
      <c r="DA289">
        <v>5</v>
      </c>
      <c r="DB289">
        <v>7</v>
      </c>
      <c r="DC289">
        <v>7</v>
      </c>
      <c r="DD289">
        <v>8</v>
      </c>
      <c r="DE289">
        <v>8</v>
      </c>
      <c r="DF289">
        <v>8</v>
      </c>
      <c r="DG289">
        <v>7</v>
      </c>
      <c r="DH289">
        <v>8</v>
      </c>
      <c r="DI289">
        <v>7</v>
      </c>
      <c r="DJ289">
        <v>7</v>
      </c>
      <c r="DK289">
        <v>7</v>
      </c>
      <c r="DL289">
        <v>7</v>
      </c>
      <c r="DM289">
        <v>7</v>
      </c>
      <c r="DN289">
        <v>8</v>
      </c>
      <c r="DO289">
        <v>7</v>
      </c>
      <c r="DP289">
        <v>7</v>
      </c>
      <c r="DQ289">
        <v>9</v>
      </c>
      <c r="DR289">
        <v>5</v>
      </c>
      <c r="DS289">
        <v>5</v>
      </c>
      <c r="DT289">
        <v>9</v>
      </c>
      <c r="DU289">
        <v>9</v>
      </c>
      <c r="DV289">
        <v>8</v>
      </c>
      <c r="DW289">
        <v>8</v>
      </c>
      <c r="DX289">
        <v>5</v>
      </c>
      <c r="DY289">
        <v>5</v>
      </c>
      <c r="DZ289">
        <v>5</v>
      </c>
      <c r="EA289">
        <v>9</v>
      </c>
      <c r="EB289">
        <v>6</v>
      </c>
      <c r="EC289">
        <v>5</v>
      </c>
      <c r="ED289">
        <v>12</v>
      </c>
      <c r="EE289">
        <v>8</v>
      </c>
      <c r="EF289">
        <v>10</v>
      </c>
      <c r="EG289">
        <v>9</v>
      </c>
      <c r="EH289">
        <v>9</v>
      </c>
      <c r="EI289">
        <v>8</v>
      </c>
      <c r="EJ289">
        <v>9</v>
      </c>
      <c r="EK289">
        <v>9</v>
      </c>
      <c r="EL289">
        <v>8</v>
      </c>
      <c r="EM289">
        <v>9</v>
      </c>
      <c r="EN289">
        <v>9</v>
      </c>
      <c r="EO289">
        <v>6</v>
      </c>
      <c r="EP289">
        <v>8</v>
      </c>
      <c r="EQ289">
        <v>8</v>
      </c>
      <c r="ER289">
        <v>8</v>
      </c>
      <c r="ES289">
        <v>6</v>
      </c>
      <c r="ET289">
        <v>8</v>
      </c>
      <c r="EU289">
        <v>6</v>
      </c>
      <c r="EV289">
        <v>7</v>
      </c>
      <c r="EW289">
        <v>5</v>
      </c>
      <c r="EX289">
        <v>7</v>
      </c>
      <c r="EY289">
        <v>6</v>
      </c>
      <c r="EZ289">
        <v>7</v>
      </c>
      <c r="FA289">
        <v>8</v>
      </c>
      <c r="FB289">
        <v>6</v>
      </c>
      <c r="FC289">
        <v>6</v>
      </c>
      <c r="FD289">
        <v>7</v>
      </c>
      <c r="FE289">
        <v>4</v>
      </c>
      <c r="FF289">
        <v>7</v>
      </c>
      <c r="FG289">
        <v>7</v>
      </c>
      <c r="FH289">
        <v>6</v>
      </c>
      <c r="FI289">
        <v>6</v>
      </c>
      <c r="FJ289">
        <v>5</v>
      </c>
      <c r="FK289">
        <v>6</v>
      </c>
      <c r="FL289">
        <v>8</v>
      </c>
      <c r="FM289">
        <v>10</v>
      </c>
      <c r="FN289">
        <v>9</v>
      </c>
      <c r="FO289">
        <v>13</v>
      </c>
      <c r="FP289">
        <v>7</v>
      </c>
      <c r="FQ289">
        <v>7</v>
      </c>
      <c r="FR289">
        <v>9</v>
      </c>
      <c r="FS289">
        <v>7</v>
      </c>
      <c r="FT289">
        <v>11</v>
      </c>
      <c r="FU289">
        <v>8</v>
      </c>
      <c r="FV289">
        <v>9</v>
      </c>
      <c r="FW289">
        <v>8</v>
      </c>
      <c r="FX289">
        <v>9</v>
      </c>
      <c r="FY289">
        <v>6</v>
      </c>
      <c r="FZ289">
        <v>10</v>
      </c>
      <c r="GA289">
        <v>10</v>
      </c>
      <c r="GB289">
        <v>6</v>
      </c>
      <c r="GC289">
        <v>13</v>
      </c>
      <c r="GD289">
        <v>8</v>
      </c>
      <c r="GE289">
        <v>11</v>
      </c>
      <c r="GF289">
        <v>9</v>
      </c>
      <c r="GG289">
        <v>12</v>
      </c>
      <c r="GH289">
        <v>11</v>
      </c>
      <c r="GI289">
        <v>11</v>
      </c>
      <c r="GJ289">
        <v>13</v>
      </c>
      <c r="GK289">
        <v>6</v>
      </c>
      <c r="GL289">
        <v>7</v>
      </c>
      <c r="GM289">
        <v>7</v>
      </c>
      <c r="GN289">
        <v>8</v>
      </c>
      <c r="GO289">
        <v>8</v>
      </c>
      <c r="GP289">
        <v>6</v>
      </c>
      <c r="GQ289">
        <v>9</v>
      </c>
      <c r="GR289">
        <v>12</v>
      </c>
      <c r="GS289">
        <v>10</v>
      </c>
      <c r="GT289">
        <v>10</v>
      </c>
      <c r="GU289">
        <v>10</v>
      </c>
      <c r="GV289">
        <v>12</v>
      </c>
      <c r="GW289">
        <v>11</v>
      </c>
      <c r="GX289">
        <v>7</v>
      </c>
      <c r="GY289">
        <v>9</v>
      </c>
      <c r="GZ289">
        <v>9</v>
      </c>
      <c r="HA289">
        <v>8</v>
      </c>
      <c r="HB289">
        <v>9</v>
      </c>
      <c r="HC289">
        <v>8</v>
      </c>
      <c r="HD289">
        <v>5</v>
      </c>
      <c r="HE289">
        <v>5</v>
      </c>
      <c r="HF289">
        <v>6</v>
      </c>
      <c r="HG289">
        <v>7</v>
      </c>
      <c r="HH289">
        <v>6</v>
      </c>
      <c r="HI289">
        <v>7</v>
      </c>
      <c r="HJ289">
        <v>8</v>
      </c>
      <c r="HK289">
        <v>6</v>
      </c>
      <c r="HL289">
        <v>6</v>
      </c>
      <c r="HM289">
        <v>7</v>
      </c>
      <c r="HN289">
        <v>5</v>
      </c>
      <c r="HO289">
        <v>4</v>
      </c>
      <c r="HP289">
        <v>7</v>
      </c>
      <c r="HQ289">
        <v>4</v>
      </c>
      <c r="HR289">
        <v>5</v>
      </c>
      <c r="HS289">
        <v>7</v>
      </c>
      <c r="HT289">
        <v>6</v>
      </c>
      <c r="HU289">
        <v>6</v>
      </c>
      <c r="HV289">
        <v>5</v>
      </c>
      <c r="HW289">
        <v>5</v>
      </c>
      <c r="HX289">
        <v>5</v>
      </c>
      <c r="HY289">
        <v>5</v>
      </c>
      <c r="HZ289">
        <v>7</v>
      </c>
      <c r="IA289">
        <v>6</v>
      </c>
      <c r="IB289">
        <v>5</v>
      </c>
      <c r="IC289">
        <v>5</v>
      </c>
      <c r="ID289">
        <v>5</v>
      </c>
      <c r="IE289">
        <v>6</v>
      </c>
      <c r="IF289">
        <v>8</v>
      </c>
      <c r="IG289">
        <v>7</v>
      </c>
      <c r="IH289">
        <v>9</v>
      </c>
      <c r="II289">
        <v>6</v>
      </c>
      <c r="IJ289">
        <v>6</v>
      </c>
      <c r="IK289">
        <v>7</v>
      </c>
      <c r="IL289">
        <v>6</v>
      </c>
      <c r="IM289">
        <v>8</v>
      </c>
      <c r="IN289">
        <v>6</v>
      </c>
      <c r="IO289">
        <v>7</v>
      </c>
      <c r="IP289">
        <v>8</v>
      </c>
      <c r="IQ289">
        <v>6</v>
      </c>
      <c r="IR289">
        <v>7</v>
      </c>
      <c r="IS289">
        <v>7</v>
      </c>
      <c r="IT289">
        <v>6</v>
      </c>
      <c r="IU289">
        <v>8</v>
      </c>
      <c r="IV289">
        <v>7</v>
      </c>
      <c r="IW289">
        <v>9</v>
      </c>
      <c r="IX289">
        <v>6</v>
      </c>
      <c r="IY289">
        <v>7</v>
      </c>
      <c r="IZ289">
        <v>7</v>
      </c>
      <c r="JA289">
        <v>11</v>
      </c>
      <c r="JB289">
        <v>11</v>
      </c>
      <c r="JC289">
        <v>5</v>
      </c>
      <c r="JD289">
        <v>6</v>
      </c>
      <c r="JE289">
        <v>7</v>
      </c>
      <c r="JF289">
        <v>8</v>
      </c>
      <c r="JG289">
        <v>5</v>
      </c>
      <c r="JH289">
        <v>5</v>
      </c>
      <c r="JI289">
        <v>7</v>
      </c>
      <c r="JJ289">
        <v>6</v>
      </c>
      <c r="JK289">
        <v>5</v>
      </c>
      <c r="JL289">
        <v>6</v>
      </c>
      <c r="JM289">
        <v>5</v>
      </c>
      <c r="JN289">
        <v>7</v>
      </c>
      <c r="JO289">
        <v>6</v>
      </c>
      <c r="JP289">
        <v>6</v>
      </c>
      <c r="JQ289">
        <v>7</v>
      </c>
      <c r="JR289">
        <v>6</v>
      </c>
      <c r="JS289">
        <v>8</v>
      </c>
      <c r="JT289">
        <v>6</v>
      </c>
      <c r="JU289">
        <v>7</v>
      </c>
      <c r="JV289">
        <v>8</v>
      </c>
      <c r="JW289">
        <v>8</v>
      </c>
      <c r="JX289">
        <v>8</v>
      </c>
      <c r="JY289">
        <v>8</v>
      </c>
      <c r="JZ289">
        <v>8</v>
      </c>
      <c r="KA289">
        <v>8</v>
      </c>
      <c r="KB289">
        <v>8</v>
      </c>
      <c r="KC289">
        <v>6</v>
      </c>
      <c r="KD289">
        <v>9</v>
      </c>
      <c r="KE289">
        <v>9</v>
      </c>
      <c r="KF289">
        <v>8</v>
      </c>
      <c r="KG289">
        <v>7</v>
      </c>
      <c r="KH289">
        <v>6</v>
      </c>
      <c r="KI289">
        <v>7</v>
      </c>
      <c r="KJ289">
        <v>10</v>
      </c>
      <c r="KK289">
        <v>7</v>
      </c>
      <c r="KL289">
        <v>8</v>
      </c>
      <c r="KM289">
        <v>7</v>
      </c>
      <c r="KN289">
        <v>5</v>
      </c>
      <c r="KO289">
        <v>7</v>
      </c>
      <c r="KP289">
        <v>6</v>
      </c>
      <c r="KQ289">
        <v>8</v>
      </c>
      <c r="KR289">
        <v>8</v>
      </c>
      <c r="KS289">
        <v>8</v>
      </c>
      <c r="KT289">
        <v>9</v>
      </c>
      <c r="KU289">
        <v>8</v>
      </c>
      <c r="KV289">
        <v>8</v>
      </c>
      <c r="KW289">
        <v>8</v>
      </c>
      <c r="KX289">
        <v>7</v>
      </c>
      <c r="KY289">
        <v>8</v>
      </c>
      <c r="KZ289">
        <v>6</v>
      </c>
      <c r="LA289">
        <v>8</v>
      </c>
      <c r="LB289">
        <v>8</v>
      </c>
      <c r="LC289">
        <v>7</v>
      </c>
      <c r="LD289">
        <v>6</v>
      </c>
      <c r="LE289">
        <v>6</v>
      </c>
      <c r="LF289">
        <v>7</v>
      </c>
      <c r="LG289">
        <v>10</v>
      </c>
      <c r="LH289">
        <v>10</v>
      </c>
      <c r="LI289">
        <v>9</v>
      </c>
      <c r="LJ289">
        <v>7</v>
      </c>
      <c r="LK289">
        <v>8</v>
      </c>
      <c r="LL289">
        <v>8</v>
      </c>
      <c r="LM289">
        <v>9</v>
      </c>
      <c r="LN289">
        <v>8</v>
      </c>
      <c r="LO289">
        <v>6</v>
      </c>
      <c r="LP289">
        <v>8</v>
      </c>
      <c r="LQ289">
        <v>7</v>
      </c>
      <c r="LR289">
        <v>8</v>
      </c>
      <c r="LS289">
        <v>8</v>
      </c>
      <c r="LT289">
        <v>5</v>
      </c>
      <c r="LU289">
        <v>8</v>
      </c>
      <c r="LV289">
        <v>9</v>
      </c>
      <c r="LW289">
        <v>9</v>
      </c>
      <c r="LX289">
        <v>6</v>
      </c>
      <c r="LY289">
        <v>8</v>
      </c>
      <c r="LZ289">
        <v>8</v>
      </c>
      <c r="MA289">
        <v>9</v>
      </c>
      <c r="MB289">
        <v>10</v>
      </c>
      <c r="MC289">
        <v>9</v>
      </c>
      <c r="MD289">
        <v>6</v>
      </c>
      <c r="ME289">
        <v>9</v>
      </c>
      <c r="MF289">
        <v>7</v>
      </c>
      <c r="MG289">
        <v>7</v>
      </c>
      <c r="MH289">
        <v>7</v>
      </c>
      <c r="MI289">
        <v>5</v>
      </c>
      <c r="MJ289">
        <v>6</v>
      </c>
      <c r="MK289">
        <v>5</v>
      </c>
      <c r="ML289">
        <v>6</v>
      </c>
      <c r="MM289">
        <v>7</v>
      </c>
      <c r="MN289">
        <v>7</v>
      </c>
      <c r="MO289">
        <v>6</v>
      </c>
      <c r="MP289">
        <v>8</v>
      </c>
      <c r="MQ289">
        <v>6</v>
      </c>
      <c r="MR289">
        <v>7</v>
      </c>
      <c r="MS289">
        <v>7</v>
      </c>
      <c r="MT289">
        <v>6</v>
      </c>
      <c r="MU289">
        <v>6</v>
      </c>
      <c r="MV289">
        <v>7</v>
      </c>
      <c r="MW289">
        <v>10</v>
      </c>
      <c r="MX289">
        <v>10</v>
      </c>
      <c r="MY289">
        <v>6</v>
      </c>
      <c r="MZ289">
        <v>10</v>
      </c>
      <c r="NA289">
        <v>7</v>
      </c>
      <c r="NB289">
        <v>8</v>
      </c>
      <c r="NC289">
        <v>6</v>
      </c>
      <c r="ND289">
        <v>7</v>
      </c>
      <c r="NE289">
        <v>4</v>
      </c>
      <c r="NF289">
        <v>7</v>
      </c>
      <c r="NG289">
        <v>5</v>
      </c>
      <c r="NH289">
        <v>6</v>
      </c>
      <c r="NI289">
        <v>7</v>
      </c>
      <c r="NJ289">
        <v>6</v>
      </c>
      <c r="NK289">
        <v>5</v>
      </c>
      <c r="NL289">
        <v>6</v>
      </c>
      <c r="NM289">
        <v>9</v>
      </c>
      <c r="NN289">
        <v>7</v>
      </c>
      <c r="NO289">
        <v>7</v>
      </c>
      <c r="NP289">
        <v>10</v>
      </c>
      <c r="NQ289">
        <v>8</v>
      </c>
      <c r="NR289">
        <v>9</v>
      </c>
      <c r="NS289">
        <v>8</v>
      </c>
      <c r="NT289">
        <v>8</v>
      </c>
      <c r="NU289">
        <v>10</v>
      </c>
      <c r="NV289">
        <v>9</v>
      </c>
      <c r="NW289">
        <v>9</v>
      </c>
      <c r="NX289">
        <v>12</v>
      </c>
      <c r="NY289">
        <v>8</v>
      </c>
      <c r="NZ289">
        <v>10</v>
      </c>
      <c r="OA289">
        <v>10</v>
      </c>
      <c r="OB289">
        <v>8</v>
      </c>
    </row>
    <row r="290" spans="1:392" x14ac:dyDescent="0.35">
      <c r="A290">
        <v>1989</v>
      </c>
      <c r="B290" t="s">
        <v>400</v>
      </c>
      <c r="C290">
        <v>15</v>
      </c>
      <c r="D290">
        <v>15</v>
      </c>
      <c r="E290">
        <v>16</v>
      </c>
      <c r="F290">
        <v>15</v>
      </c>
      <c r="G290">
        <v>16</v>
      </c>
      <c r="H290">
        <v>11</v>
      </c>
      <c r="I290">
        <v>14</v>
      </c>
      <c r="J290">
        <v>6</v>
      </c>
      <c r="K290">
        <v>13</v>
      </c>
      <c r="L290">
        <v>13</v>
      </c>
      <c r="M290">
        <v>12</v>
      </c>
      <c r="N290">
        <v>8</v>
      </c>
      <c r="O290">
        <v>13</v>
      </c>
      <c r="P290">
        <v>13</v>
      </c>
      <c r="Q290">
        <v>9</v>
      </c>
      <c r="R290">
        <v>11</v>
      </c>
      <c r="S290">
        <v>7</v>
      </c>
      <c r="T290">
        <v>10</v>
      </c>
      <c r="U290">
        <v>9</v>
      </c>
      <c r="V290">
        <v>13</v>
      </c>
      <c r="W290">
        <v>13</v>
      </c>
      <c r="X290">
        <v>7</v>
      </c>
      <c r="Y290">
        <v>7</v>
      </c>
      <c r="Z290">
        <v>7</v>
      </c>
      <c r="AA290">
        <v>9</v>
      </c>
      <c r="AB290">
        <v>7</v>
      </c>
      <c r="AC290">
        <v>11</v>
      </c>
      <c r="AD290">
        <v>19</v>
      </c>
      <c r="AE290">
        <v>18</v>
      </c>
      <c r="AF290">
        <v>17</v>
      </c>
      <c r="AG290">
        <v>18</v>
      </c>
      <c r="AH290">
        <v>15</v>
      </c>
      <c r="AI290">
        <v>14</v>
      </c>
      <c r="AJ290">
        <v>16</v>
      </c>
      <c r="AK290">
        <v>19</v>
      </c>
      <c r="AL290">
        <v>8</v>
      </c>
      <c r="AM290">
        <v>13</v>
      </c>
      <c r="AN290">
        <v>18</v>
      </c>
      <c r="AO290">
        <v>18</v>
      </c>
      <c r="AP290">
        <v>16</v>
      </c>
      <c r="AQ290">
        <v>15</v>
      </c>
      <c r="AR290">
        <v>13</v>
      </c>
      <c r="AS290">
        <v>11</v>
      </c>
      <c r="AT290">
        <v>16</v>
      </c>
      <c r="AU290">
        <v>13</v>
      </c>
      <c r="AV290">
        <v>12</v>
      </c>
      <c r="AW290">
        <v>13</v>
      </c>
      <c r="AX290">
        <v>12</v>
      </c>
      <c r="AY290">
        <v>14</v>
      </c>
      <c r="AZ290">
        <v>9</v>
      </c>
      <c r="BA290">
        <v>11</v>
      </c>
      <c r="BB290">
        <v>10</v>
      </c>
      <c r="BC290">
        <v>12</v>
      </c>
      <c r="BD290">
        <v>13</v>
      </c>
      <c r="BE290">
        <v>7</v>
      </c>
      <c r="BF290">
        <v>7</v>
      </c>
      <c r="BG290">
        <v>8</v>
      </c>
      <c r="BH290">
        <v>8</v>
      </c>
      <c r="BI290">
        <v>9</v>
      </c>
      <c r="BJ290">
        <v>7</v>
      </c>
      <c r="BK290">
        <v>8</v>
      </c>
      <c r="BL290">
        <v>9</v>
      </c>
      <c r="BM290">
        <v>7</v>
      </c>
      <c r="BN290">
        <v>7</v>
      </c>
      <c r="BO290">
        <v>8</v>
      </c>
      <c r="BP290">
        <v>10</v>
      </c>
      <c r="BQ290">
        <v>10</v>
      </c>
      <c r="BR290">
        <v>9</v>
      </c>
      <c r="BS290">
        <v>9</v>
      </c>
      <c r="BT290">
        <v>10</v>
      </c>
      <c r="BU290">
        <v>10</v>
      </c>
      <c r="BV290">
        <v>11</v>
      </c>
      <c r="BW290">
        <v>7</v>
      </c>
      <c r="BX290">
        <v>8</v>
      </c>
      <c r="BY290">
        <v>10</v>
      </c>
      <c r="BZ290">
        <v>10</v>
      </c>
      <c r="CA290">
        <v>12</v>
      </c>
      <c r="CB290">
        <v>11</v>
      </c>
      <c r="CC290">
        <v>10</v>
      </c>
      <c r="CD290">
        <v>10</v>
      </c>
      <c r="CE290">
        <v>10</v>
      </c>
      <c r="CF290">
        <v>11</v>
      </c>
      <c r="CG290">
        <v>8</v>
      </c>
      <c r="CH290">
        <v>13</v>
      </c>
      <c r="CI290">
        <v>8</v>
      </c>
      <c r="CJ290">
        <v>3</v>
      </c>
      <c r="CK290">
        <v>6</v>
      </c>
      <c r="CL290">
        <v>4</v>
      </c>
      <c r="CM290">
        <v>4</v>
      </c>
      <c r="CN290">
        <v>7</v>
      </c>
      <c r="CO290">
        <v>5</v>
      </c>
      <c r="CP290">
        <v>6</v>
      </c>
      <c r="CQ290">
        <v>6</v>
      </c>
      <c r="CR290">
        <v>4</v>
      </c>
      <c r="CS290">
        <v>7</v>
      </c>
      <c r="CT290">
        <v>10</v>
      </c>
      <c r="CU290">
        <v>8</v>
      </c>
      <c r="CV290">
        <v>12</v>
      </c>
      <c r="CW290">
        <v>10</v>
      </c>
      <c r="CX290">
        <v>9</v>
      </c>
      <c r="CY290">
        <v>11</v>
      </c>
      <c r="CZ290">
        <v>8</v>
      </c>
      <c r="DA290">
        <v>9</v>
      </c>
      <c r="DB290">
        <v>9</v>
      </c>
      <c r="DC290">
        <v>8</v>
      </c>
      <c r="DD290">
        <v>9</v>
      </c>
      <c r="DE290">
        <v>11</v>
      </c>
      <c r="DF290">
        <v>9</v>
      </c>
      <c r="DG290">
        <v>11</v>
      </c>
      <c r="DH290">
        <v>8</v>
      </c>
      <c r="DI290">
        <v>14</v>
      </c>
      <c r="DJ290">
        <v>10</v>
      </c>
      <c r="DK290">
        <v>7</v>
      </c>
      <c r="DL290">
        <v>8</v>
      </c>
      <c r="DM290">
        <v>8</v>
      </c>
      <c r="DN290">
        <v>7</v>
      </c>
      <c r="DO290">
        <v>8</v>
      </c>
      <c r="DP290">
        <v>8</v>
      </c>
      <c r="DQ290">
        <v>14</v>
      </c>
      <c r="DR290">
        <v>15</v>
      </c>
      <c r="DS290">
        <v>13</v>
      </c>
      <c r="DT290">
        <v>14</v>
      </c>
      <c r="DU290">
        <v>13</v>
      </c>
      <c r="DV290">
        <v>12</v>
      </c>
      <c r="DW290">
        <v>13</v>
      </c>
      <c r="DX290">
        <v>15</v>
      </c>
      <c r="DY290">
        <v>13</v>
      </c>
      <c r="DZ290">
        <v>14</v>
      </c>
      <c r="EA290">
        <v>17</v>
      </c>
      <c r="EB290">
        <v>15</v>
      </c>
      <c r="EC290">
        <v>13</v>
      </c>
      <c r="ED290">
        <v>18</v>
      </c>
      <c r="EE290">
        <v>12</v>
      </c>
      <c r="EF290">
        <v>14</v>
      </c>
      <c r="EG290">
        <v>11</v>
      </c>
      <c r="EH290">
        <v>14</v>
      </c>
      <c r="EI290">
        <v>9</v>
      </c>
      <c r="EJ290">
        <v>10</v>
      </c>
      <c r="EK290">
        <v>11</v>
      </c>
      <c r="EL290">
        <v>7</v>
      </c>
      <c r="EM290">
        <v>11</v>
      </c>
      <c r="EN290">
        <v>10</v>
      </c>
      <c r="EO290">
        <v>11</v>
      </c>
      <c r="EP290">
        <v>10</v>
      </c>
      <c r="EQ290">
        <v>9</v>
      </c>
      <c r="ER290">
        <v>10</v>
      </c>
      <c r="ES290">
        <v>11</v>
      </c>
      <c r="ET290">
        <v>12</v>
      </c>
      <c r="EU290">
        <v>7</v>
      </c>
      <c r="EV290">
        <v>13</v>
      </c>
      <c r="EW290">
        <v>9</v>
      </c>
      <c r="EX290">
        <v>9</v>
      </c>
      <c r="EY290">
        <v>11</v>
      </c>
      <c r="EZ290">
        <v>10</v>
      </c>
      <c r="FA290">
        <v>11</v>
      </c>
      <c r="FB290">
        <v>10</v>
      </c>
      <c r="FC290">
        <v>9</v>
      </c>
      <c r="FD290">
        <v>12</v>
      </c>
      <c r="FE290">
        <v>10</v>
      </c>
      <c r="FF290">
        <v>8</v>
      </c>
      <c r="FG290">
        <v>10</v>
      </c>
      <c r="FH290">
        <v>7</v>
      </c>
      <c r="FI290">
        <v>11</v>
      </c>
      <c r="FJ290">
        <v>10</v>
      </c>
      <c r="FK290">
        <v>11</v>
      </c>
      <c r="FL290">
        <v>15</v>
      </c>
      <c r="FM290">
        <v>15</v>
      </c>
      <c r="FN290">
        <v>15</v>
      </c>
      <c r="FO290">
        <v>19</v>
      </c>
      <c r="FP290">
        <v>12</v>
      </c>
      <c r="FQ290">
        <v>12</v>
      </c>
      <c r="FR290">
        <v>15</v>
      </c>
      <c r="FS290">
        <v>13</v>
      </c>
      <c r="FT290">
        <v>19</v>
      </c>
      <c r="FU290">
        <v>15</v>
      </c>
      <c r="FV290">
        <v>15</v>
      </c>
      <c r="FW290">
        <v>14</v>
      </c>
      <c r="FX290">
        <v>16</v>
      </c>
      <c r="FY290">
        <v>13</v>
      </c>
      <c r="FZ290">
        <v>20</v>
      </c>
      <c r="GA290">
        <v>19</v>
      </c>
      <c r="GB290">
        <v>14</v>
      </c>
      <c r="GC290">
        <v>19</v>
      </c>
      <c r="GD290">
        <v>21</v>
      </c>
      <c r="GE290">
        <v>20</v>
      </c>
      <c r="GF290">
        <v>16</v>
      </c>
      <c r="GG290">
        <v>19</v>
      </c>
      <c r="GH290">
        <v>17</v>
      </c>
      <c r="GI290">
        <v>18</v>
      </c>
      <c r="GJ290">
        <v>18</v>
      </c>
      <c r="GK290">
        <v>7</v>
      </c>
      <c r="GL290">
        <v>6</v>
      </c>
      <c r="GM290">
        <v>9</v>
      </c>
      <c r="GN290">
        <v>8</v>
      </c>
      <c r="GO290">
        <v>8</v>
      </c>
      <c r="GP290">
        <v>6</v>
      </c>
      <c r="GQ290">
        <v>7</v>
      </c>
      <c r="GR290">
        <v>16</v>
      </c>
      <c r="GS290">
        <v>20</v>
      </c>
      <c r="GT290">
        <v>17</v>
      </c>
      <c r="GU290">
        <v>11</v>
      </c>
      <c r="GV290">
        <v>15</v>
      </c>
      <c r="GW290">
        <v>17</v>
      </c>
      <c r="GX290">
        <v>17</v>
      </c>
      <c r="GY290">
        <v>14</v>
      </c>
      <c r="GZ290">
        <v>14</v>
      </c>
      <c r="HA290">
        <v>12</v>
      </c>
      <c r="HB290">
        <v>13</v>
      </c>
      <c r="HC290">
        <v>10</v>
      </c>
      <c r="HD290">
        <v>9</v>
      </c>
      <c r="HE290">
        <v>8</v>
      </c>
      <c r="HF290">
        <v>9</v>
      </c>
      <c r="HG290">
        <v>10</v>
      </c>
      <c r="HH290">
        <v>9</v>
      </c>
      <c r="HI290">
        <v>9</v>
      </c>
      <c r="HJ290">
        <v>8</v>
      </c>
      <c r="HK290">
        <v>7</v>
      </c>
      <c r="HL290">
        <v>7</v>
      </c>
      <c r="HM290">
        <v>8</v>
      </c>
      <c r="HN290">
        <v>7</v>
      </c>
      <c r="HO290">
        <v>6</v>
      </c>
      <c r="HP290">
        <v>8</v>
      </c>
      <c r="HQ290">
        <v>5</v>
      </c>
      <c r="HR290">
        <v>8</v>
      </c>
      <c r="HS290">
        <v>9</v>
      </c>
      <c r="HT290">
        <v>6</v>
      </c>
      <c r="HU290">
        <v>8</v>
      </c>
      <c r="HV290">
        <v>8</v>
      </c>
      <c r="HW290">
        <v>10</v>
      </c>
      <c r="HX290">
        <v>15</v>
      </c>
      <c r="HY290">
        <v>16</v>
      </c>
      <c r="HZ290">
        <v>16</v>
      </c>
      <c r="IA290">
        <v>17</v>
      </c>
      <c r="IB290">
        <v>15</v>
      </c>
      <c r="IC290">
        <v>14</v>
      </c>
      <c r="ID290">
        <v>16</v>
      </c>
      <c r="IE290">
        <v>12</v>
      </c>
      <c r="IF290">
        <v>11</v>
      </c>
      <c r="IG290">
        <v>9</v>
      </c>
      <c r="IH290">
        <v>17</v>
      </c>
      <c r="II290">
        <v>13</v>
      </c>
      <c r="IJ290">
        <v>11</v>
      </c>
      <c r="IK290">
        <v>11</v>
      </c>
      <c r="IL290">
        <v>13</v>
      </c>
      <c r="IM290">
        <v>14</v>
      </c>
      <c r="IN290">
        <v>13</v>
      </c>
      <c r="IO290">
        <v>10</v>
      </c>
      <c r="IP290">
        <v>16</v>
      </c>
      <c r="IQ290">
        <v>10</v>
      </c>
      <c r="IR290">
        <v>15</v>
      </c>
      <c r="IS290">
        <v>11</v>
      </c>
      <c r="IT290">
        <v>16</v>
      </c>
      <c r="IU290">
        <v>15</v>
      </c>
      <c r="IV290">
        <v>17</v>
      </c>
      <c r="IW290">
        <v>16</v>
      </c>
      <c r="IX290">
        <v>17</v>
      </c>
      <c r="IY290">
        <v>18</v>
      </c>
      <c r="IZ290">
        <v>18</v>
      </c>
      <c r="JA290">
        <v>21</v>
      </c>
      <c r="JB290">
        <v>18</v>
      </c>
      <c r="JC290">
        <v>15</v>
      </c>
      <c r="JD290">
        <v>7</v>
      </c>
      <c r="JE290">
        <v>13</v>
      </c>
      <c r="JF290">
        <v>14</v>
      </c>
      <c r="JG290">
        <v>8</v>
      </c>
      <c r="JH290">
        <v>11</v>
      </c>
      <c r="JI290">
        <v>14</v>
      </c>
      <c r="JJ290">
        <v>12</v>
      </c>
      <c r="JK290">
        <v>7</v>
      </c>
      <c r="JL290">
        <v>12</v>
      </c>
      <c r="JM290">
        <v>8</v>
      </c>
      <c r="JN290">
        <v>14</v>
      </c>
      <c r="JO290">
        <v>6</v>
      </c>
      <c r="JP290">
        <v>9</v>
      </c>
      <c r="JQ290">
        <v>6</v>
      </c>
      <c r="JR290">
        <v>8</v>
      </c>
      <c r="JS290">
        <v>6</v>
      </c>
      <c r="JT290">
        <v>6</v>
      </c>
      <c r="JU290">
        <v>6</v>
      </c>
      <c r="JV290">
        <v>7</v>
      </c>
      <c r="JW290">
        <v>12</v>
      </c>
      <c r="JX290">
        <v>11</v>
      </c>
      <c r="JY290">
        <v>13</v>
      </c>
      <c r="JZ290">
        <v>12</v>
      </c>
      <c r="KA290">
        <v>13</v>
      </c>
      <c r="KB290">
        <v>11</v>
      </c>
      <c r="KC290">
        <v>10</v>
      </c>
      <c r="KD290">
        <v>10</v>
      </c>
      <c r="KE290">
        <v>13</v>
      </c>
      <c r="KF290">
        <v>11</v>
      </c>
      <c r="KG290">
        <v>11</v>
      </c>
      <c r="KH290">
        <v>8</v>
      </c>
      <c r="KI290">
        <v>10</v>
      </c>
      <c r="KJ290">
        <v>10</v>
      </c>
      <c r="KK290">
        <v>11</v>
      </c>
      <c r="KL290">
        <v>13</v>
      </c>
      <c r="KM290">
        <v>8</v>
      </c>
      <c r="KN290">
        <v>9</v>
      </c>
      <c r="KO290">
        <v>9</v>
      </c>
      <c r="KP290">
        <v>11</v>
      </c>
      <c r="KQ290">
        <v>9</v>
      </c>
      <c r="KR290">
        <v>8</v>
      </c>
      <c r="KS290">
        <v>10</v>
      </c>
      <c r="KT290">
        <v>10</v>
      </c>
      <c r="KU290">
        <v>15</v>
      </c>
      <c r="KV290">
        <v>17</v>
      </c>
      <c r="KW290">
        <v>15</v>
      </c>
      <c r="KX290">
        <v>11</v>
      </c>
      <c r="KY290">
        <v>14</v>
      </c>
      <c r="KZ290">
        <v>12</v>
      </c>
      <c r="LA290">
        <v>16</v>
      </c>
      <c r="LB290">
        <v>14</v>
      </c>
      <c r="LC290">
        <v>14</v>
      </c>
      <c r="LD290">
        <v>17</v>
      </c>
      <c r="LE290">
        <v>13</v>
      </c>
      <c r="LF290">
        <v>14</v>
      </c>
      <c r="LG290">
        <v>13</v>
      </c>
      <c r="LH290">
        <v>13</v>
      </c>
      <c r="LI290">
        <v>15</v>
      </c>
      <c r="LJ290">
        <v>16</v>
      </c>
      <c r="LK290">
        <v>14</v>
      </c>
      <c r="LL290">
        <v>12</v>
      </c>
      <c r="LM290">
        <v>15</v>
      </c>
      <c r="LN290">
        <v>12</v>
      </c>
      <c r="LO290">
        <v>9</v>
      </c>
      <c r="LP290">
        <v>5</v>
      </c>
      <c r="LQ290">
        <v>5</v>
      </c>
      <c r="LR290">
        <v>5</v>
      </c>
      <c r="LS290">
        <v>7</v>
      </c>
      <c r="LT290">
        <v>5</v>
      </c>
      <c r="LU290">
        <v>9</v>
      </c>
      <c r="LV290">
        <v>8</v>
      </c>
      <c r="LW290">
        <v>9</v>
      </c>
      <c r="LX290">
        <v>7</v>
      </c>
      <c r="LY290">
        <v>5</v>
      </c>
      <c r="LZ290">
        <v>8</v>
      </c>
      <c r="MA290">
        <v>8</v>
      </c>
      <c r="MB290">
        <v>9</v>
      </c>
      <c r="MC290">
        <v>8</v>
      </c>
      <c r="MD290">
        <v>8</v>
      </c>
      <c r="ME290">
        <v>9</v>
      </c>
      <c r="MF290">
        <v>7</v>
      </c>
      <c r="MG290">
        <v>6</v>
      </c>
      <c r="MH290">
        <v>7</v>
      </c>
      <c r="MI290">
        <v>12</v>
      </c>
      <c r="MJ290">
        <v>8</v>
      </c>
      <c r="MK290">
        <v>13</v>
      </c>
      <c r="ML290">
        <v>6</v>
      </c>
      <c r="MM290">
        <v>8</v>
      </c>
      <c r="MN290">
        <v>7</v>
      </c>
      <c r="MO290">
        <v>11</v>
      </c>
      <c r="MP290">
        <v>9</v>
      </c>
      <c r="MQ290">
        <v>12</v>
      </c>
      <c r="MR290">
        <v>5</v>
      </c>
      <c r="MS290">
        <v>8</v>
      </c>
      <c r="MT290">
        <v>7</v>
      </c>
      <c r="MU290">
        <v>8</v>
      </c>
      <c r="MV290">
        <v>5</v>
      </c>
      <c r="MW290">
        <v>6</v>
      </c>
      <c r="MX290">
        <v>4</v>
      </c>
      <c r="MY290">
        <v>6</v>
      </c>
      <c r="MZ290">
        <v>9</v>
      </c>
      <c r="NA290">
        <v>6</v>
      </c>
      <c r="NB290">
        <v>4</v>
      </c>
      <c r="NC290">
        <v>15</v>
      </c>
      <c r="ND290">
        <v>15</v>
      </c>
      <c r="NE290">
        <v>13</v>
      </c>
      <c r="NF290">
        <v>13</v>
      </c>
      <c r="NG290">
        <v>14</v>
      </c>
      <c r="NH290">
        <v>11</v>
      </c>
      <c r="NI290">
        <v>11</v>
      </c>
      <c r="NJ290">
        <v>14</v>
      </c>
      <c r="NK290">
        <v>16</v>
      </c>
      <c r="NL290">
        <v>14</v>
      </c>
      <c r="NM290">
        <v>12</v>
      </c>
      <c r="NN290">
        <v>14</v>
      </c>
      <c r="NO290">
        <v>15</v>
      </c>
      <c r="NP290">
        <v>9</v>
      </c>
      <c r="NQ290">
        <v>10</v>
      </c>
      <c r="NR290">
        <v>19</v>
      </c>
      <c r="NS290">
        <v>16</v>
      </c>
      <c r="NT290">
        <v>8</v>
      </c>
      <c r="NU290">
        <v>13</v>
      </c>
      <c r="NV290">
        <v>8</v>
      </c>
      <c r="NW290">
        <v>8</v>
      </c>
      <c r="NX290">
        <v>10</v>
      </c>
      <c r="NY290">
        <v>9</v>
      </c>
      <c r="NZ290">
        <v>8</v>
      </c>
      <c r="OA290">
        <v>13</v>
      </c>
      <c r="OB290">
        <v>12</v>
      </c>
    </row>
    <row r="291" spans="1:392" x14ac:dyDescent="0.35">
      <c r="A291">
        <v>1990</v>
      </c>
      <c r="B291" t="s">
        <v>400</v>
      </c>
      <c r="C291">
        <v>12</v>
      </c>
      <c r="D291">
        <v>12</v>
      </c>
      <c r="E291">
        <v>12</v>
      </c>
      <c r="F291">
        <v>11</v>
      </c>
      <c r="G291">
        <v>11</v>
      </c>
      <c r="H291">
        <v>15</v>
      </c>
      <c r="I291">
        <v>14</v>
      </c>
      <c r="J291">
        <v>6</v>
      </c>
      <c r="K291">
        <v>10</v>
      </c>
      <c r="L291">
        <v>10</v>
      </c>
      <c r="M291">
        <v>8</v>
      </c>
      <c r="N291">
        <v>8</v>
      </c>
      <c r="O291">
        <v>11</v>
      </c>
      <c r="P291">
        <v>14</v>
      </c>
      <c r="Q291">
        <v>8</v>
      </c>
      <c r="R291">
        <v>8</v>
      </c>
      <c r="S291">
        <v>5</v>
      </c>
      <c r="T291">
        <v>7</v>
      </c>
      <c r="U291">
        <v>11</v>
      </c>
      <c r="V291">
        <v>15</v>
      </c>
      <c r="W291">
        <v>12</v>
      </c>
      <c r="X291">
        <v>10</v>
      </c>
      <c r="Y291">
        <v>8</v>
      </c>
      <c r="Z291">
        <v>12</v>
      </c>
      <c r="AA291">
        <v>11</v>
      </c>
      <c r="AB291">
        <v>10</v>
      </c>
      <c r="AC291">
        <v>11</v>
      </c>
      <c r="AD291">
        <v>6</v>
      </c>
      <c r="AE291">
        <v>13</v>
      </c>
      <c r="AF291">
        <v>11</v>
      </c>
      <c r="AG291">
        <v>9</v>
      </c>
      <c r="AH291">
        <v>10</v>
      </c>
      <c r="AI291">
        <v>13</v>
      </c>
      <c r="AJ291">
        <v>11</v>
      </c>
      <c r="AK291">
        <v>12</v>
      </c>
      <c r="AL291">
        <v>16</v>
      </c>
      <c r="AM291">
        <v>15</v>
      </c>
      <c r="AN291">
        <v>4</v>
      </c>
      <c r="AO291">
        <v>11</v>
      </c>
      <c r="AP291">
        <v>9</v>
      </c>
      <c r="AQ291">
        <v>10</v>
      </c>
      <c r="AR291">
        <v>14</v>
      </c>
      <c r="AS291">
        <v>11</v>
      </c>
      <c r="AT291">
        <v>14</v>
      </c>
      <c r="AU291">
        <v>9</v>
      </c>
      <c r="AV291">
        <v>14</v>
      </c>
      <c r="AW291">
        <v>13</v>
      </c>
      <c r="AX291">
        <v>12</v>
      </c>
      <c r="AY291">
        <v>13</v>
      </c>
      <c r="AZ291">
        <v>10</v>
      </c>
      <c r="BA291">
        <v>9</v>
      </c>
      <c r="BB291">
        <v>11</v>
      </c>
      <c r="BC291">
        <v>12</v>
      </c>
      <c r="BD291">
        <v>12</v>
      </c>
      <c r="BE291">
        <v>8</v>
      </c>
      <c r="BF291">
        <v>11</v>
      </c>
      <c r="BG291">
        <v>10</v>
      </c>
      <c r="BH291">
        <v>9</v>
      </c>
      <c r="BI291">
        <v>8</v>
      </c>
      <c r="BJ291">
        <v>10</v>
      </c>
      <c r="BK291">
        <v>10</v>
      </c>
      <c r="BL291">
        <v>8</v>
      </c>
      <c r="BM291">
        <v>11</v>
      </c>
      <c r="BN291">
        <v>9</v>
      </c>
      <c r="BO291">
        <v>9</v>
      </c>
      <c r="BP291">
        <v>10</v>
      </c>
      <c r="BQ291">
        <v>8</v>
      </c>
      <c r="BR291">
        <v>12</v>
      </c>
      <c r="BS291">
        <v>10</v>
      </c>
      <c r="BT291">
        <v>9</v>
      </c>
      <c r="BU291">
        <v>12</v>
      </c>
      <c r="BV291">
        <v>10</v>
      </c>
      <c r="BW291">
        <v>7</v>
      </c>
      <c r="BX291">
        <v>11</v>
      </c>
      <c r="BY291">
        <v>10</v>
      </c>
      <c r="BZ291">
        <v>11</v>
      </c>
      <c r="CA291">
        <v>13</v>
      </c>
      <c r="CB291">
        <v>11</v>
      </c>
      <c r="CC291">
        <v>10</v>
      </c>
      <c r="CD291">
        <v>7</v>
      </c>
      <c r="CE291">
        <v>6</v>
      </c>
      <c r="CF291">
        <v>9</v>
      </c>
      <c r="CG291">
        <v>5</v>
      </c>
      <c r="CH291">
        <v>10</v>
      </c>
      <c r="CI291">
        <v>8</v>
      </c>
      <c r="CJ291">
        <v>6</v>
      </c>
      <c r="CK291">
        <v>9</v>
      </c>
      <c r="CL291">
        <v>8</v>
      </c>
      <c r="CM291">
        <v>8</v>
      </c>
      <c r="CN291">
        <v>9</v>
      </c>
      <c r="CO291">
        <v>7</v>
      </c>
      <c r="CP291">
        <v>8</v>
      </c>
      <c r="CQ291">
        <v>11</v>
      </c>
      <c r="CR291">
        <v>8</v>
      </c>
      <c r="CS291">
        <v>13</v>
      </c>
      <c r="CT291">
        <v>11</v>
      </c>
      <c r="CU291">
        <v>11</v>
      </c>
      <c r="CV291">
        <v>13</v>
      </c>
      <c r="CW291">
        <v>12</v>
      </c>
      <c r="CX291">
        <v>12</v>
      </c>
      <c r="CY291">
        <v>13</v>
      </c>
      <c r="CZ291">
        <v>12</v>
      </c>
      <c r="DA291">
        <v>12</v>
      </c>
      <c r="DB291">
        <v>14</v>
      </c>
      <c r="DC291">
        <v>15</v>
      </c>
      <c r="DD291">
        <v>13</v>
      </c>
      <c r="DE291">
        <v>14</v>
      </c>
      <c r="DF291">
        <v>14</v>
      </c>
      <c r="DG291">
        <v>16</v>
      </c>
      <c r="DH291">
        <v>14</v>
      </c>
      <c r="DI291">
        <v>6</v>
      </c>
      <c r="DJ291">
        <v>15</v>
      </c>
      <c r="DK291">
        <v>12</v>
      </c>
      <c r="DL291">
        <v>12</v>
      </c>
      <c r="DM291">
        <v>10</v>
      </c>
      <c r="DN291">
        <v>11</v>
      </c>
      <c r="DO291">
        <v>10</v>
      </c>
      <c r="DP291">
        <v>10</v>
      </c>
      <c r="DQ291">
        <v>11</v>
      </c>
      <c r="DR291">
        <v>13</v>
      </c>
      <c r="DS291">
        <v>16</v>
      </c>
      <c r="DT291">
        <v>11</v>
      </c>
      <c r="DU291">
        <v>11</v>
      </c>
      <c r="DV291">
        <v>12</v>
      </c>
      <c r="DW291">
        <v>9</v>
      </c>
      <c r="DX291">
        <v>13</v>
      </c>
      <c r="DY291">
        <v>14</v>
      </c>
      <c r="DZ291">
        <v>16</v>
      </c>
      <c r="EA291">
        <v>13</v>
      </c>
      <c r="EB291">
        <v>11</v>
      </c>
      <c r="EC291">
        <v>13</v>
      </c>
      <c r="ED291">
        <v>11</v>
      </c>
      <c r="EE291">
        <v>8</v>
      </c>
      <c r="EF291">
        <v>10</v>
      </c>
      <c r="EG291">
        <v>9</v>
      </c>
      <c r="EH291">
        <v>8</v>
      </c>
      <c r="EI291">
        <v>11</v>
      </c>
      <c r="EJ291">
        <v>8</v>
      </c>
      <c r="EK291">
        <v>9</v>
      </c>
      <c r="EL291">
        <v>12</v>
      </c>
      <c r="EM291">
        <v>8</v>
      </c>
      <c r="EN291">
        <v>11</v>
      </c>
      <c r="EO291">
        <v>11</v>
      </c>
      <c r="EP291">
        <v>10</v>
      </c>
      <c r="EQ291">
        <v>11</v>
      </c>
      <c r="ER291">
        <v>10</v>
      </c>
      <c r="ES291">
        <v>13</v>
      </c>
      <c r="ET291">
        <v>10</v>
      </c>
      <c r="EU291">
        <v>12</v>
      </c>
      <c r="EV291">
        <v>9</v>
      </c>
      <c r="EW291">
        <v>12</v>
      </c>
      <c r="EX291">
        <v>12</v>
      </c>
      <c r="EY291">
        <v>11</v>
      </c>
      <c r="EZ291">
        <v>12</v>
      </c>
      <c r="FA291">
        <v>9</v>
      </c>
      <c r="FB291">
        <v>11</v>
      </c>
      <c r="FC291">
        <v>13</v>
      </c>
      <c r="FD291">
        <v>10</v>
      </c>
      <c r="FE291">
        <v>9</v>
      </c>
      <c r="FF291">
        <v>11</v>
      </c>
      <c r="FG291">
        <v>9</v>
      </c>
      <c r="FH291">
        <v>12</v>
      </c>
      <c r="FI291">
        <v>12</v>
      </c>
      <c r="FJ291">
        <v>12</v>
      </c>
      <c r="FK291">
        <v>10</v>
      </c>
      <c r="FL291">
        <v>10</v>
      </c>
      <c r="FM291">
        <v>9</v>
      </c>
      <c r="FN291">
        <v>14</v>
      </c>
      <c r="FO291">
        <v>15</v>
      </c>
      <c r="FP291">
        <v>10</v>
      </c>
      <c r="FQ291">
        <v>11</v>
      </c>
      <c r="FR291">
        <v>10</v>
      </c>
      <c r="FS291">
        <v>12</v>
      </c>
      <c r="FT291">
        <v>11</v>
      </c>
      <c r="FU291">
        <v>8</v>
      </c>
      <c r="FV291">
        <v>10</v>
      </c>
      <c r="FW291">
        <v>15</v>
      </c>
      <c r="FX291">
        <v>10</v>
      </c>
      <c r="FY291">
        <v>11</v>
      </c>
      <c r="FZ291">
        <v>10</v>
      </c>
      <c r="GA291">
        <v>10</v>
      </c>
      <c r="GB291">
        <v>13</v>
      </c>
      <c r="GC291">
        <v>11</v>
      </c>
      <c r="GD291">
        <v>11</v>
      </c>
      <c r="GE291">
        <v>11</v>
      </c>
      <c r="GF291">
        <v>10</v>
      </c>
      <c r="GG291">
        <v>15</v>
      </c>
      <c r="GH291">
        <v>9</v>
      </c>
      <c r="GI291">
        <v>10</v>
      </c>
      <c r="GJ291">
        <v>14</v>
      </c>
      <c r="GK291">
        <v>12</v>
      </c>
      <c r="GL291">
        <v>11</v>
      </c>
      <c r="GM291">
        <v>11</v>
      </c>
      <c r="GN291">
        <v>12</v>
      </c>
      <c r="GO291">
        <v>12</v>
      </c>
      <c r="GP291">
        <v>14</v>
      </c>
      <c r="GQ291">
        <v>12</v>
      </c>
      <c r="GR291">
        <v>12</v>
      </c>
      <c r="GS291">
        <v>13</v>
      </c>
      <c r="GT291">
        <v>11</v>
      </c>
      <c r="GU291">
        <v>11</v>
      </c>
      <c r="GV291">
        <v>12</v>
      </c>
      <c r="GW291">
        <v>12</v>
      </c>
      <c r="GX291">
        <v>8</v>
      </c>
      <c r="GY291">
        <v>14</v>
      </c>
      <c r="GZ291">
        <v>11</v>
      </c>
      <c r="HA291">
        <v>10</v>
      </c>
      <c r="HB291">
        <v>10</v>
      </c>
      <c r="HC291">
        <v>10</v>
      </c>
      <c r="HD291">
        <v>14</v>
      </c>
      <c r="HE291">
        <v>12</v>
      </c>
      <c r="HF291">
        <v>15</v>
      </c>
      <c r="HG291">
        <v>10</v>
      </c>
      <c r="HH291">
        <v>10</v>
      </c>
      <c r="HI291">
        <v>10</v>
      </c>
      <c r="HJ291">
        <v>12</v>
      </c>
      <c r="HK291">
        <v>9</v>
      </c>
      <c r="HL291">
        <v>9</v>
      </c>
      <c r="HM291">
        <v>8</v>
      </c>
      <c r="HN291">
        <v>12</v>
      </c>
      <c r="HO291">
        <v>14</v>
      </c>
      <c r="HP291">
        <v>12</v>
      </c>
      <c r="HQ291">
        <v>11</v>
      </c>
      <c r="HR291">
        <v>10</v>
      </c>
      <c r="HS291">
        <v>14</v>
      </c>
      <c r="HT291">
        <v>11</v>
      </c>
      <c r="HU291">
        <v>10</v>
      </c>
      <c r="HV291">
        <v>11</v>
      </c>
      <c r="HW291">
        <v>10</v>
      </c>
      <c r="HX291">
        <v>12</v>
      </c>
      <c r="HY291">
        <v>13</v>
      </c>
      <c r="HZ291">
        <v>13</v>
      </c>
      <c r="IA291">
        <v>16</v>
      </c>
      <c r="IB291">
        <v>11</v>
      </c>
      <c r="IC291">
        <v>11</v>
      </c>
      <c r="ID291">
        <v>14</v>
      </c>
      <c r="IE291">
        <v>14</v>
      </c>
      <c r="IF291">
        <v>12</v>
      </c>
      <c r="IG291">
        <v>13</v>
      </c>
      <c r="IH291">
        <v>11</v>
      </c>
      <c r="II291">
        <v>10</v>
      </c>
      <c r="IJ291">
        <v>10</v>
      </c>
      <c r="IK291">
        <v>13</v>
      </c>
      <c r="IL291">
        <v>10</v>
      </c>
      <c r="IM291">
        <v>11</v>
      </c>
      <c r="IN291">
        <v>12</v>
      </c>
      <c r="IO291">
        <v>12</v>
      </c>
      <c r="IP291">
        <v>9</v>
      </c>
      <c r="IQ291">
        <v>13</v>
      </c>
      <c r="IR291">
        <v>10</v>
      </c>
      <c r="IS291">
        <v>11</v>
      </c>
      <c r="IT291">
        <v>14</v>
      </c>
      <c r="IU291">
        <v>17</v>
      </c>
      <c r="IV291">
        <v>10</v>
      </c>
      <c r="IW291">
        <v>17</v>
      </c>
      <c r="IX291">
        <v>14</v>
      </c>
      <c r="IY291">
        <v>13</v>
      </c>
      <c r="IZ291">
        <v>14</v>
      </c>
      <c r="JA291">
        <v>15</v>
      </c>
      <c r="JB291">
        <v>12</v>
      </c>
      <c r="JC291">
        <v>8</v>
      </c>
      <c r="JD291">
        <v>6</v>
      </c>
      <c r="JE291">
        <v>10</v>
      </c>
      <c r="JF291">
        <v>12</v>
      </c>
      <c r="JG291">
        <v>9</v>
      </c>
      <c r="JH291">
        <v>10</v>
      </c>
      <c r="JI291">
        <v>13</v>
      </c>
      <c r="JJ291">
        <v>11</v>
      </c>
      <c r="JK291">
        <v>7</v>
      </c>
      <c r="JL291">
        <v>9</v>
      </c>
      <c r="JM291">
        <v>9</v>
      </c>
      <c r="JN291">
        <v>14</v>
      </c>
      <c r="JO291">
        <v>8</v>
      </c>
      <c r="JP291">
        <v>9</v>
      </c>
      <c r="JQ291">
        <v>13</v>
      </c>
      <c r="JR291">
        <v>9</v>
      </c>
      <c r="JS291">
        <v>9</v>
      </c>
      <c r="JT291">
        <v>12</v>
      </c>
      <c r="JU291">
        <v>10</v>
      </c>
      <c r="JV291">
        <v>14</v>
      </c>
      <c r="JW291">
        <v>12</v>
      </c>
      <c r="JX291">
        <v>10</v>
      </c>
      <c r="JY291">
        <v>9</v>
      </c>
      <c r="JZ291">
        <v>10</v>
      </c>
      <c r="KA291">
        <v>10</v>
      </c>
      <c r="KB291">
        <v>10</v>
      </c>
      <c r="KC291">
        <v>10</v>
      </c>
      <c r="KD291">
        <v>11</v>
      </c>
      <c r="KE291">
        <v>10</v>
      </c>
      <c r="KF291">
        <v>12</v>
      </c>
      <c r="KG291">
        <v>8</v>
      </c>
      <c r="KH291">
        <v>10</v>
      </c>
      <c r="KI291">
        <v>8</v>
      </c>
      <c r="KJ291">
        <v>9</v>
      </c>
      <c r="KK291">
        <v>10</v>
      </c>
      <c r="KL291">
        <v>10</v>
      </c>
      <c r="KM291">
        <v>12</v>
      </c>
      <c r="KN291">
        <v>14</v>
      </c>
      <c r="KO291">
        <v>10</v>
      </c>
      <c r="KP291">
        <v>12</v>
      </c>
      <c r="KQ291">
        <v>9</v>
      </c>
      <c r="KR291">
        <v>13</v>
      </c>
      <c r="KS291">
        <v>11</v>
      </c>
      <c r="KT291">
        <v>9</v>
      </c>
      <c r="KU291">
        <v>18</v>
      </c>
      <c r="KV291">
        <v>16</v>
      </c>
      <c r="KW291">
        <v>14</v>
      </c>
      <c r="KX291">
        <v>10</v>
      </c>
      <c r="KY291">
        <v>12</v>
      </c>
      <c r="KZ291">
        <v>11</v>
      </c>
      <c r="LA291">
        <v>16</v>
      </c>
      <c r="LB291">
        <v>17</v>
      </c>
      <c r="LC291">
        <v>14</v>
      </c>
      <c r="LD291">
        <v>12</v>
      </c>
      <c r="LE291">
        <v>14</v>
      </c>
      <c r="LF291">
        <v>11</v>
      </c>
      <c r="LG291">
        <v>15</v>
      </c>
      <c r="LH291">
        <v>15</v>
      </c>
      <c r="LI291">
        <v>14</v>
      </c>
      <c r="LJ291">
        <v>15</v>
      </c>
      <c r="LK291">
        <v>13</v>
      </c>
      <c r="LL291">
        <v>16</v>
      </c>
      <c r="LM291">
        <v>16</v>
      </c>
      <c r="LN291">
        <v>12</v>
      </c>
      <c r="LO291">
        <v>12</v>
      </c>
      <c r="LP291">
        <v>12</v>
      </c>
      <c r="LQ291">
        <v>15</v>
      </c>
      <c r="LR291">
        <v>12</v>
      </c>
      <c r="LS291">
        <v>16</v>
      </c>
      <c r="LT291">
        <v>15</v>
      </c>
      <c r="LU291">
        <v>13</v>
      </c>
      <c r="LV291">
        <v>15</v>
      </c>
      <c r="LW291">
        <v>19</v>
      </c>
      <c r="LX291">
        <v>13</v>
      </c>
      <c r="LY291">
        <v>15</v>
      </c>
      <c r="LZ291">
        <v>15</v>
      </c>
      <c r="MA291">
        <v>14</v>
      </c>
      <c r="MB291">
        <v>13</v>
      </c>
      <c r="MC291">
        <v>18</v>
      </c>
      <c r="MD291">
        <v>20</v>
      </c>
      <c r="ME291">
        <v>11</v>
      </c>
      <c r="MF291">
        <v>13</v>
      </c>
      <c r="MG291">
        <v>16</v>
      </c>
      <c r="MH291">
        <v>10</v>
      </c>
      <c r="MI291">
        <v>13</v>
      </c>
      <c r="MJ291">
        <v>12</v>
      </c>
      <c r="MK291">
        <v>13</v>
      </c>
      <c r="ML291">
        <v>12</v>
      </c>
      <c r="MM291">
        <v>9</v>
      </c>
      <c r="MN291">
        <v>10</v>
      </c>
      <c r="MO291">
        <v>13</v>
      </c>
      <c r="MP291">
        <v>13</v>
      </c>
      <c r="MQ291">
        <v>12</v>
      </c>
      <c r="MR291">
        <v>10</v>
      </c>
      <c r="MS291">
        <v>12</v>
      </c>
      <c r="MT291">
        <v>12</v>
      </c>
      <c r="MU291">
        <v>8</v>
      </c>
      <c r="MV291">
        <v>13</v>
      </c>
      <c r="MW291">
        <v>13</v>
      </c>
      <c r="MX291">
        <v>16</v>
      </c>
      <c r="MY291">
        <v>13</v>
      </c>
      <c r="MZ291">
        <v>13</v>
      </c>
      <c r="NA291">
        <v>12</v>
      </c>
      <c r="NB291">
        <v>13</v>
      </c>
      <c r="NC291">
        <v>13</v>
      </c>
      <c r="ND291">
        <v>12</v>
      </c>
      <c r="NE291">
        <v>15</v>
      </c>
      <c r="NF291">
        <v>14</v>
      </c>
      <c r="NG291">
        <v>12</v>
      </c>
      <c r="NH291">
        <v>14</v>
      </c>
      <c r="NI291">
        <v>14</v>
      </c>
      <c r="NJ291">
        <v>12</v>
      </c>
      <c r="NK291">
        <v>13</v>
      </c>
      <c r="NL291">
        <v>13</v>
      </c>
      <c r="NM291">
        <v>13</v>
      </c>
      <c r="NN291">
        <v>13</v>
      </c>
      <c r="NO291">
        <v>14</v>
      </c>
      <c r="NP291">
        <v>18</v>
      </c>
      <c r="NQ291">
        <v>17</v>
      </c>
      <c r="NR291">
        <v>7</v>
      </c>
      <c r="NS291">
        <v>11</v>
      </c>
      <c r="NT291">
        <v>16</v>
      </c>
      <c r="NU291">
        <v>13</v>
      </c>
      <c r="NV291">
        <v>20</v>
      </c>
      <c r="NW291">
        <v>16</v>
      </c>
      <c r="NX291">
        <v>18</v>
      </c>
      <c r="NY291">
        <v>15</v>
      </c>
      <c r="NZ291">
        <v>17</v>
      </c>
      <c r="OA291">
        <v>15</v>
      </c>
      <c r="OB291">
        <v>13</v>
      </c>
    </row>
    <row r="292" spans="1:392" x14ac:dyDescent="0.35">
      <c r="A292">
        <v>1991</v>
      </c>
      <c r="B292" t="s">
        <v>400</v>
      </c>
      <c r="C292">
        <v>13</v>
      </c>
      <c r="D292">
        <v>11</v>
      </c>
      <c r="E292">
        <v>10</v>
      </c>
      <c r="F292">
        <v>12</v>
      </c>
      <c r="G292">
        <v>11</v>
      </c>
      <c r="H292">
        <v>11</v>
      </c>
      <c r="I292">
        <v>11</v>
      </c>
      <c r="J292">
        <v>7</v>
      </c>
      <c r="K292">
        <v>7</v>
      </c>
      <c r="L292">
        <v>10</v>
      </c>
      <c r="M292">
        <v>9</v>
      </c>
      <c r="N292">
        <v>6</v>
      </c>
      <c r="O292">
        <v>10</v>
      </c>
      <c r="P292">
        <v>10</v>
      </c>
      <c r="Q292">
        <v>4</v>
      </c>
      <c r="R292">
        <v>9</v>
      </c>
      <c r="S292">
        <v>9</v>
      </c>
      <c r="T292">
        <v>6</v>
      </c>
      <c r="U292">
        <v>8</v>
      </c>
      <c r="V292">
        <v>12</v>
      </c>
      <c r="W292">
        <v>11</v>
      </c>
      <c r="X292">
        <v>8</v>
      </c>
      <c r="Y292">
        <v>9</v>
      </c>
      <c r="Z292">
        <v>9</v>
      </c>
      <c r="AA292">
        <v>8</v>
      </c>
      <c r="AB292">
        <v>8</v>
      </c>
      <c r="AC292">
        <v>11</v>
      </c>
      <c r="AD292">
        <v>12</v>
      </c>
      <c r="AE292">
        <v>16</v>
      </c>
      <c r="AF292">
        <v>8</v>
      </c>
      <c r="AG292">
        <v>12</v>
      </c>
      <c r="AH292">
        <v>13</v>
      </c>
      <c r="AI292">
        <v>12</v>
      </c>
      <c r="AJ292">
        <v>15</v>
      </c>
      <c r="AK292">
        <v>15</v>
      </c>
      <c r="AL292">
        <v>12</v>
      </c>
      <c r="AM292">
        <v>10</v>
      </c>
      <c r="AN292">
        <v>11</v>
      </c>
      <c r="AO292">
        <v>16</v>
      </c>
      <c r="AP292">
        <v>11</v>
      </c>
      <c r="AQ292">
        <v>10</v>
      </c>
      <c r="AR292">
        <v>7</v>
      </c>
      <c r="AS292">
        <v>11</v>
      </c>
      <c r="AT292">
        <v>11</v>
      </c>
      <c r="AU292">
        <v>10</v>
      </c>
      <c r="AV292">
        <v>11</v>
      </c>
      <c r="AW292">
        <v>8</v>
      </c>
      <c r="AX292">
        <v>10</v>
      </c>
      <c r="AY292">
        <v>9</v>
      </c>
      <c r="AZ292">
        <v>11</v>
      </c>
      <c r="BA292">
        <v>9</v>
      </c>
      <c r="BB292">
        <v>10</v>
      </c>
      <c r="BC292">
        <v>10</v>
      </c>
      <c r="BD292">
        <v>7</v>
      </c>
      <c r="BE292">
        <v>12</v>
      </c>
      <c r="BF292">
        <v>14</v>
      </c>
      <c r="BG292">
        <v>13</v>
      </c>
      <c r="BH292">
        <v>12</v>
      </c>
      <c r="BI292">
        <v>13</v>
      </c>
      <c r="BJ292">
        <v>11</v>
      </c>
      <c r="BK292">
        <v>13</v>
      </c>
      <c r="BL292">
        <v>12</v>
      </c>
      <c r="BM292">
        <v>17</v>
      </c>
      <c r="BN292">
        <v>16</v>
      </c>
      <c r="BO292">
        <v>15</v>
      </c>
      <c r="BP292">
        <v>12</v>
      </c>
      <c r="BQ292">
        <v>14</v>
      </c>
      <c r="BR292">
        <v>19</v>
      </c>
      <c r="BS292">
        <v>14</v>
      </c>
      <c r="BT292">
        <v>13</v>
      </c>
      <c r="BU292">
        <v>19</v>
      </c>
      <c r="BV292">
        <v>13</v>
      </c>
      <c r="BW292">
        <v>17</v>
      </c>
      <c r="BX292">
        <v>13</v>
      </c>
      <c r="BY292">
        <v>10</v>
      </c>
      <c r="BZ292">
        <v>14</v>
      </c>
      <c r="CA292">
        <v>9</v>
      </c>
      <c r="CB292">
        <v>9</v>
      </c>
      <c r="CC292">
        <v>10</v>
      </c>
      <c r="CD292">
        <v>8</v>
      </c>
      <c r="CE292">
        <v>9</v>
      </c>
      <c r="CF292">
        <v>11</v>
      </c>
      <c r="CG292">
        <v>8</v>
      </c>
      <c r="CH292">
        <v>10</v>
      </c>
      <c r="CI292">
        <v>11</v>
      </c>
      <c r="CJ292">
        <v>9</v>
      </c>
      <c r="CK292">
        <v>12</v>
      </c>
      <c r="CL292">
        <v>13</v>
      </c>
      <c r="CM292">
        <v>11</v>
      </c>
      <c r="CN292">
        <v>12</v>
      </c>
      <c r="CO292">
        <v>11</v>
      </c>
      <c r="CP292">
        <v>13</v>
      </c>
      <c r="CQ292">
        <v>11</v>
      </c>
      <c r="CR292">
        <v>10</v>
      </c>
      <c r="CS292">
        <v>8</v>
      </c>
      <c r="CT292">
        <v>13</v>
      </c>
      <c r="CU292">
        <v>9</v>
      </c>
      <c r="CV292">
        <v>11</v>
      </c>
      <c r="CW292">
        <v>13</v>
      </c>
      <c r="CX292">
        <v>9</v>
      </c>
      <c r="CY292">
        <v>13</v>
      </c>
      <c r="CZ292">
        <v>10</v>
      </c>
      <c r="DA292">
        <v>12</v>
      </c>
      <c r="DB292">
        <v>9</v>
      </c>
      <c r="DC292">
        <v>10</v>
      </c>
      <c r="DD292">
        <v>13</v>
      </c>
      <c r="DE292">
        <v>9</v>
      </c>
      <c r="DF292">
        <v>10</v>
      </c>
      <c r="DG292">
        <v>8</v>
      </c>
      <c r="DH292">
        <v>9</v>
      </c>
      <c r="DI292">
        <v>12</v>
      </c>
      <c r="DJ292">
        <v>8</v>
      </c>
      <c r="DK292">
        <v>9</v>
      </c>
      <c r="DL292">
        <v>8</v>
      </c>
      <c r="DM292">
        <v>8</v>
      </c>
      <c r="DN292">
        <v>9</v>
      </c>
      <c r="DO292">
        <v>9</v>
      </c>
      <c r="DP292">
        <v>8</v>
      </c>
      <c r="DQ292">
        <v>11</v>
      </c>
      <c r="DR292">
        <v>9</v>
      </c>
      <c r="DS292">
        <v>12</v>
      </c>
      <c r="DT292">
        <v>12</v>
      </c>
      <c r="DU292">
        <v>11</v>
      </c>
      <c r="DV292">
        <v>13</v>
      </c>
      <c r="DW292">
        <v>13</v>
      </c>
      <c r="DX292">
        <v>11</v>
      </c>
      <c r="DY292">
        <v>12</v>
      </c>
      <c r="DZ292">
        <v>12</v>
      </c>
      <c r="EA292">
        <v>10</v>
      </c>
      <c r="EB292">
        <v>9</v>
      </c>
      <c r="EC292">
        <v>9</v>
      </c>
      <c r="ED292">
        <v>15</v>
      </c>
      <c r="EE292">
        <v>16</v>
      </c>
      <c r="EF292">
        <v>14</v>
      </c>
      <c r="EG292">
        <v>17</v>
      </c>
      <c r="EH292">
        <v>15</v>
      </c>
      <c r="EI292">
        <v>12</v>
      </c>
      <c r="EJ292">
        <v>14</v>
      </c>
      <c r="EK292">
        <v>12</v>
      </c>
      <c r="EL292">
        <v>13</v>
      </c>
      <c r="EM292">
        <v>14</v>
      </c>
      <c r="EN292">
        <v>10</v>
      </c>
      <c r="EO292">
        <v>15</v>
      </c>
      <c r="EP292">
        <v>8</v>
      </c>
      <c r="EQ292">
        <v>12</v>
      </c>
      <c r="ER292">
        <v>13</v>
      </c>
      <c r="ES292">
        <v>15</v>
      </c>
      <c r="ET292">
        <v>8</v>
      </c>
      <c r="EU292">
        <v>13</v>
      </c>
      <c r="EV292">
        <v>11</v>
      </c>
      <c r="EW292">
        <v>19</v>
      </c>
      <c r="EX292">
        <v>17</v>
      </c>
      <c r="EY292">
        <v>14</v>
      </c>
      <c r="EZ292">
        <v>14</v>
      </c>
      <c r="FA292">
        <v>13</v>
      </c>
      <c r="FB292">
        <v>17</v>
      </c>
      <c r="FC292">
        <v>14</v>
      </c>
      <c r="FD292">
        <v>12</v>
      </c>
      <c r="FE292">
        <v>9</v>
      </c>
      <c r="FF292">
        <v>11</v>
      </c>
      <c r="FG292">
        <v>12</v>
      </c>
      <c r="FH292">
        <v>9</v>
      </c>
      <c r="FI292">
        <v>10</v>
      </c>
      <c r="FJ292">
        <v>9</v>
      </c>
      <c r="FK292">
        <v>11</v>
      </c>
      <c r="FL292">
        <v>9</v>
      </c>
      <c r="FM292">
        <v>12</v>
      </c>
      <c r="FN292">
        <v>8</v>
      </c>
      <c r="FO292">
        <v>10</v>
      </c>
      <c r="FP292">
        <v>9</v>
      </c>
      <c r="FQ292">
        <v>13</v>
      </c>
      <c r="FR292">
        <v>12</v>
      </c>
      <c r="FS292">
        <v>9</v>
      </c>
      <c r="FT292">
        <v>11</v>
      </c>
      <c r="FU292">
        <v>11</v>
      </c>
      <c r="FV292">
        <v>12</v>
      </c>
      <c r="FW292">
        <v>10</v>
      </c>
      <c r="FX292">
        <v>12</v>
      </c>
      <c r="FY292">
        <v>7</v>
      </c>
      <c r="FZ292">
        <v>12</v>
      </c>
      <c r="GA292">
        <v>9</v>
      </c>
      <c r="GB292">
        <v>11</v>
      </c>
      <c r="GC292">
        <v>11</v>
      </c>
      <c r="GD292">
        <v>12</v>
      </c>
      <c r="GE292">
        <v>12</v>
      </c>
      <c r="GF292">
        <v>11</v>
      </c>
      <c r="GG292">
        <v>10</v>
      </c>
      <c r="GH292">
        <v>11</v>
      </c>
      <c r="GI292">
        <v>9</v>
      </c>
      <c r="GJ292">
        <v>12</v>
      </c>
      <c r="GK292">
        <v>8</v>
      </c>
      <c r="GL292">
        <v>11</v>
      </c>
      <c r="GM292">
        <v>12</v>
      </c>
      <c r="GN292">
        <v>12</v>
      </c>
      <c r="GO292">
        <v>11</v>
      </c>
      <c r="GP292">
        <v>12</v>
      </c>
      <c r="GQ292">
        <v>11</v>
      </c>
      <c r="GR292">
        <v>11</v>
      </c>
      <c r="GS292">
        <v>11</v>
      </c>
      <c r="GT292">
        <v>11</v>
      </c>
      <c r="GU292">
        <v>12</v>
      </c>
      <c r="GV292">
        <v>11</v>
      </c>
      <c r="GW292">
        <v>13</v>
      </c>
      <c r="GX292">
        <v>10</v>
      </c>
      <c r="GY292">
        <v>10</v>
      </c>
      <c r="GZ292">
        <v>12</v>
      </c>
      <c r="HA292">
        <v>13</v>
      </c>
      <c r="HB292">
        <v>11</v>
      </c>
      <c r="HC292">
        <v>12</v>
      </c>
      <c r="HD292">
        <v>12</v>
      </c>
      <c r="HE292">
        <v>15</v>
      </c>
      <c r="HF292">
        <v>11</v>
      </c>
      <c r="HG292">
        <v>14</v>
      </c>
      <c r="HH292">
        <v>13</v>
      </c>
      <c r="HI292">
        <v>11</v>
      </c>
      <c r="HJ292">
        <v>17</v>
      </c>
      <c r="HK292">
        <v>16</v>
      </c>
      <c r="HL292">
        <v>15</v>
      </c>
      <c r="HM292">
        <v>13</v>
      </c>
      <c r="HN292">
        <v>16</v>
      </c>
      <c r="HO292">
        <v>17</v>
      </c>
      <c r="HP292">
        <v>14</v>
      </c>
      <c r="HQ292">
        <v>18</v>
      </c>
      <c r="HR292">
        <v>17</v>
      </c>
      <c r="HS292">
        <v>12</v>
      </c>
      <c r="HT292">
        <v>15</v>
      </c>
      <c r="HU292">
        <v>13</v>
      </c>
      <c r="HV292">
        <v>19</v>
      </c>
      <c r="HW292">
        <v>13</v>
      </c>
      <c r="HX292">
        <v>10</v>
      </c>
      <c r="HY292">
        <v>11</v>
      </c>
      <c r="HZ292">
        <v>17</v>
      </c>
      <c r="IA292">
        <v>15</v>
      </c>
      <c r="IB292">
        <v>16</v>
      </c>
      <c r="IC292">
        <v>10</v>
      </c>
      <c r="ID292">
        <v>18</v>
      </c>
      <c r="IE292">
        <v>17</v>
      </c>
      <c r="IF292">
        <v>12</v>
      </c>
      <c r="IG292">
        <v>10</v>
      </c>
      <c r="IH292">
        <v>11</v>
      </c>
      <c r="II292">
        <v>12</v>
      </c>
      <c r="IJ292">
        <v>14</v>
      </c>
      <c r="IK292">
        <v>10</v>
      </c>
      <c r="IL292">
        <v>13</v>
      </c>
      <c r="IM292">
        <v>13</v>
      </c>
      <c r="IN292">
        <v>13</v>
      </c>
      <c r="IO292">
        <v>9</v>
      </c>
      <c r="IP292">
        <v>13</v>
      </c>
      <c r="IQ292">
        <v>10</v>
      </c>
      <c r="IR292">
        <v>12</v>
      </c>
      <c r="IS292">
        <v>13</v>
      </c>
      <c r="IT292">
        <v>12</v>
      </c>
      <c r="IU292">
        <v>12</v>
      </c>
      <c r="IV292">
        <v>14</v>
      </c>
      <c r="IW292">
        <v>14</v>
      </c>
      <c r="IX292">
        <v>12</v>
      </c>
      <c r="IY292">
        <v>14</v>
      </c>
      <c r="IZ292">
        <v>12</v>
      </c>
      <c r="JA292">
        <v>15</v>
      </c>
      <c r="JB292">
        <v>13</v>
      </c>
      <c r="JC292">
        <v>22</v>
      </c>
      <c r="JD292">
        <v>8</v>
      </c>
      <c r="JE292">
        <v>7</v>
      </c>
      <c r="JF292">
        <v>7</v>
      </c>
      <c r="JG292">
        <v>11</v>
      </c>
      <c r="JH292">
        <v>9</v>
      </c>
      <c r="JI292">
        <v>7</v>
      </c>
      <c r="JJ292">
        <v>9</v>
      </c>
      <c r="JK292">
        <v>10</v>
      </c>
      <c r="JL292">
        <v>10</v>
      </c>
      <c r="JM292">
        <v>10</v>
      </c>
      <c r="JN292">
        <v>10</v>
      </c>
      <c r="JO292">
        <v>10</v>
      </c>
      <c r="JP292">
        <v>11</v>
      </c>
      <c r="JQ292">
        <v>15</v>
      </c>
      <c r="JR292">
        <v>11</v>
      </c>
      <c r="JS292">
        <v>12</v>
      </c>
      <c r="JT292">
        <v>15</v>
      </c>
      <c r="JU292">
        <v>12</v>
      </c>
      <c r="JV292">
        <v>14</v>
      </c>
      <c r="JW292">
        <v>12</v>
      </c>
      <c r="JX292">
        <v>12</v>
      </c>
      <c r="JY292">
        <v>16</v>
      </c>
      <c r="JZ292">
        <v>11</v>
      </c>
      <c r="KA292">
        <v>13</v>
      </c>
      <c r="KB292">
        <v>12</v>
      </c>
      <c r="KC292">
        <v>12</v>
      </c>
      <c r="KD292">
        <v>10</v>
      </c>
      <c r="KE292">
        <v>11</v>
      </c>
      <c r="KF292">
        <v>12</v>
      </c>
      <c r="KG292">
        <v>11</v>
      </c>
      <c r="KH292">
        <v>12</v>
      </c>
      <c r="KI292">
        <v>13</v>
      </c>
      <c r="KJ292">
        <v>12</v>
      </c>
      <c r="KK292">
        <v>10</v>
      </c>
      <c r="KL292">
        <v>11</v>
      </c>
      <c r="KM292">
        <v>11</v>
      </c>
      <c r="KN292">
        <v>11</v>
      </c>
      <c r="KO292">
        <v>13</v>
      </c>
      <c r="KP292">
        <v>9</v>
      </c>
      <c r="KQ292">
        <v>9</v>
      </c>
      <c r="KR292">
        <v>10</v>
      </c>
      <c r="KS292">
        <v>12</v>
      </c>
      <c r="KT292">
        <v>10</v>
      </c>
      <c r="KU292">
        <v>9</v>
      </c>
      <c r="KV292">
        <v>10</v>
      </c>
      <c r="KW292">
        <v>10</v>
      </c>
      <c r="KX292">
        <v>11</v>
      </c>
      <c r="KY292">
        <v>8</v>
      </c>
      <c r="KZ292">
        <v>9</v>
      </c>
      <c r="LA292">
        <v>10</v>
      </c>
      <c r="LB292">
        <v>11</v>
      </c>
      <c r="LC292">
        <v>11</v>
      </c>
      <c r="LD292">
        <v>12</v>
      </c>
      <c r="LE292">
        <v>14</v>
      </c>
      <c r="LF292">
        <v>9</v>
      </c>
      <c r="LG292">
        <v>10</v>
      </c>
      <c r="LH292">
        <v>11</v>
      </c>
      <c r="LI292">
        <v>10</v>
      </c>
      <c r="LJ292">
        <v>13</v>
      </c>
      <c r="LK292">
        <v>10</v>
      </c>
      <c r="LL292">
        <v>11</v>
      </c>
      <c r="LM292">
        <v>13</v>
      </c>
      <c r="LN292">
        <v>8</v>
      </c>
      <c r="LO292">
        <v>9</v>
      </c>
      <c r="LP292">
        <v>10</v>
      </c>
      <c r="LQ292">
        <v>12</v>
      </c>
      <c r="LR292">
        <v>13</v>
      </c>
      <c r="LS292">
        <v>14</v>
      </c>
      <c r="LT292">
        <v>12</v>
      </c>
      <c r="LU292">
        <v>14</v>
      </c>
      <c r="LV292">
        <v>14</v>
      </c>
      <c r="LW292">
        <v>15</v>
      </c>
      <c r="LX292">
        <v>10</v>
      </c>
      <c r="LY292">
        <v>12</v>
      </c>
      <c r="LZ292">
        <v>13</v>
      </c>
      <c r="MA292">
        <v>12</v>
      </c>
      <c r="MB292">
        <v>10</v>
      </c>
      <c r="MC292">
        <v>10</v>
      </c>
      <c r="MD292">
        <v>14</v>
      </c>
      <c r="ME292">
        <v>9</v>
      </c>
      <c r="MF292">
        <v>11</v>
      </c>
      <c r="MG292">
        <v>13</v>
      </c>
      <c r="MH292">
        <v>11</v>
      </c>
      <c r="MI292">
        <v>12</v>
      </c>
      <c r="MJ292">
        <v>8</v>
      </c>
      <c r="MK292">
        <v>14</v>
      </c>
      <c r="ML292">
        <v>13</v>
      </c>
      <c r="MM292">
        <v>10</v>
      </c>
      <c r="MN292">
        <v>10</v>
      </c>
      <c r="MO292">
        <v>13</v>
      </c>
      <c r="MP292">
        <v>12</v>
      </c>
      <c r="MQ292">
        <v>13</v>
      </c>
      <c r="MR292">
        <v>10</v>
      </c>
      <c r="MS292">
        <v>11</v>
      </c>
      <c r="MT292">
        <v>8</v>
      </c>
      <c r="MU292">
        <v>12</v>
      </c>
      <c r="MV292">
        <v>15</v>
      </c>
      <c r="MW292">
        <v>16</v>
      </c>
      <c r="MX292">
        <v>15</v>
      </c>
      <c r="MY292">
        <v>11</v>
      </c>
      <c r="MZ292">
        <v>14</v>
      </c>
      <c r="NA292">
        <v>13</v>
      </c>
      <c r="NB292">
        <v>13</v>
      </c>
      <c r="NC292">
        <v>10</v>
      </c>
      <c r="ND292">
        <v>10</v>
      </c>
      <c r="NE292">
        <v>13</v>
      </c>
      <c r="NF292">
        <v>10</v>
      </c>
      <c r="NG292">
        <v>16</v>
      </c>
      <c r="NH292">
        <v>13</v>
      </c>
      <c r="NI292">
        <v>13</v>
      </c>
      <c r="NJ292">
        <v>11</v>
      </c>
      <c r="NK292">
        <v>16</v>
      </c>
      <c r="NL292">
        <v>9</v>
      </c>
      <c r="NM292">
        <v>14</v>
      </c>
      <c r="NN292">
        <v>12</v>
      </c>
      <c r="NO292">
        <v>14</v>
      </c>
      <c r="NP292">
        <v>15</v>
      </c>
      <c r="NQ292">
        <v>14</v>
      </c>
      <c r="NR292">
        <v>11</v>
      </c>
      <c r="NS292">
        <v>12</v>
      </c>
      <c r="NT292">
        <v>14</v>
      </c>
      <c r="NU292">
        <v>11</v>
      </c>
      <c r="NV292">
        <v>15</v>
      </c>
      <c r="NW292">
        <v>12</v>
      </c>
      <c r="NX292">
        <v>11</v>
      </c>
      <c r="NY292">
        <v>12</v>
      </c>
      <c r="NZ292">
        <v>13</v>
      </c>
      <c r="OA292">
        <v>10</v>
      </c>
      <c r="OB292">
        <v>13</v>
      </c>
    </row>
    <row r="293" spans="1:392" x14ac:dyDescent="0.35">
      <c r="A293">
        <v>1992</v>
      </c>
      <c r="B293" t="s">
        <v>400</v>
      </c>
      <c r="C293">
        <v>17</v>
      </c>
      <c r="D293">
        <v>19</v>
      </c>
      <c r="E293">
        <v>19</v>
      </c>
      <c r="F293">
        <v>19</v>
      </c>
      <c r="G293">
        <v>19</v>
      </c>
      <c r="H293">
        <v>14</v>
      </c>
      <c r="I293">
        <v>19</v>
      </c>
      <c r="J293">
        <v>13</v>
      </c>
      <c r="K293">
        <v>10</v>
      </c>
      <c r="L293">
        <v>12</v>
      </c>
      <c r="M293">
        <v>13</v>
      </c>
      <c r="N293">
        <v>10</v>
      </c>
      <c r="O293">
        <v>12</v>
      </c>
      <c r="P293">
        <v>16</v>
      </c>
      <c r="Q293">
        <v>11</v>
      </c>
      <c r="R293">
        <v>15</v>
      </c>
      <c r="S293">
        <v>14</v>
      </c>
      <c r="T293">
        <v>12</v>
      </c>
      <c r="U293">
        <v>11</v>
      </c>
      <c r="V293">
        <v>12</v>
      </c>
      <c r="W293">
        <v>12</v>
      </c>
      <c r="X293">
        <v>11</v>
      </c>
      <c r="Y293">
        <v>11</v>
      </c>
      <c r="Z293">
        <v>12</v>
      </c>
      <c r="AA293">
        <v>13</v>
      </c>
      <c r="AB293">
        <v>12</v>
      </c>
      <c r="AC293">
        <v>6</v>
      </c>
      <c r="AD293">
        <v>18</v>
      </c>
      <c r="AE293">
        <v>24</v>
      </c>
      <c r="AF293">
        <v>13</v>
      </c>
      <c r="AG293">
        <v>21</v>
      </c>
      <c r="AH293">
        <v>18</v>
      </c>
      <c r="AI293">
        <v>17</v>
      </c>
      <c r="AJ293">
        <v>21</v>
      </c>
      <c r="AK293">
        <v>24</v>
      </c>
      <c r="AL293">
        <v>19</v>
      </c>
      <c r="AM293">
        <v>18</v>
      </c>
      <c r="AN293">
        <v>19</v>
      </c>
      <c r="AO293">
        <v>23</v>
      </c>
      <c r="AP293">
        <v>19</v>
      </c>
      <c r="AQ293">
        <v>14</v>
      </c>
      <c r="AR293">
        <v>13</v>
      </c>
      <c r="AS293">
        <v>15</v>
      </c>
      <c r="AT293">
        <v>11</v>
      </c>
      <c r="AU293">
        <v>20</v>
      </c>
      <c r="AV293">
        <v>17</v>
      </c>
      <c r="AW293">
        <v>15</v>
      </c>
      <c r="AX293">
        <v>12</v>
      </c>
      <c r="AY293">
        <v>17</v>
      </c>
      <c r="AZ293">
        <v>17</v>
      </c>
      <c r="BA293">
        <v>14</v>
      </c>
      <c r="BB293">
        <v>15</v>
      </c>
      <c r="BC293">
        <v>16</v>
      </c>
      <c r="BD293">
        <v>13</v>
      </c>
      <c r="BE293">
        <v>15</v>
      </c>
      <c r="BF293">
        <v>16</v>
      </c>
      <c r="BG293">
        <v>15</v>
      </c>
      <c r="BH293">
        <v>15</v>
      </c>
      <c r="BI293">
        <v>15</v>
      </c>
      <c r="BJ293">
        <v>14</v>
      </c>
      <c r="BK293">
        <v>20</v>
      </c>
      <c r="BL293">
        <v>15</v>
      </c>
      <c r="BM293">
        <v>15</v>
      </c>
      <c r="BN293">
        <v>13</v>
      </c>
      <c r="BO293">
        <v>17</v>
      </c>
      <c r="BP293">
        <v>16</v>
      </c>
      <c r="BQ293">
        <v>15</v>
      </c>
      <c r="BR293">
        <v>15</v>
      </c>
      <c r="BS293">
        <v>17</v>
      </c>
      <c r="BT293">
        <v>14</v>
      </c>
      <c r="BU293">
        <v>14</v>
      </c>
      <c r="BV293">
        <v>18</v>
      </c>
      <c r="BW293">
        <v>15</v>
      </c>
      <c r="BX293">
        <v>18</v>
      </c>
      <c r="BY293">
        <v>10</v>
      </c>
      <c r="BZ293">
        <v>16</v>
      </c>
      <c r="CA293">
        <v>13</v>
      </c>
      <c r="CB293">
        <v>15</v>
      </c>
      <c r="CC293">
        <v>17</v>
      </c>
      <c r="CD293">
        <v>13</v>
      </c>
      <c r="CE293">
        <v>13</v>
      </c>
      <c r="CF293">
        <v>13</v>
      </c>
      <c r="CG293">
        <v>13</v>
      </c>
      <c r="CH293">
        <v>16</v>
      </c>
      <c r="CI293">
        <v>15</v>
      </c>
      <c r="CJ293">
        <v>13</v>
      </c>
      <c r="CK293">
        <v>12</v>
      </c>
      <c r="CL293">
        <v>14</v>
      </c>
      <c r="CM293">
        <v>14</v>
      </c>
      <c r="CN293">
        <v>15</v>
      </c>
      <c r="CO293">
        <v>14</v>
      </c>
      <c r="CP293">
        <v>14</v>
      </c>
      <c r="CQ293">
        <v>17</v>
      </c>
      <c r="CR293">
        <v>11</v>
      </c>
      <c r="CS293">
        <v>11</v>
      </c>
      <c r="CT293">
        <v>12</v>
      </c>
      <c r="CU293">
        <v>11</v>
      </c>
      <c r="CV293">
        <v>11</v>
      </c>
      <c r="CW293">
        <v>11</v>
      </c>
      <c r="CX293">
        <v>11</v>
      </c>
      <c r="CY293">
        <v>12</v>
      </c>
      <c r="CZ293">
        <v>12</v>
      </c>
      <c r="DA293">
        <v>10</v>
      </c>
      <c r="DB293">
        <v>16</v>
      </c>
      <c r="DC293">
        <v>18</v>
      </c>
      <c r="DD293">
        <v>17</v>
      </c>
      <c r="DE293">
        <v>21</v>
      </c>
      <c r="DF293">
        <v>18</v>
      </c>
      <c r="DG293">
        <v>20</v>
      </c>
      <c r="DH293">
        <v>22</v>
      </c>
      <c r="DI293">
        <v>20</v>
      </c>
      <c r="DJ293">
        <v>20</v>
      </c>
      <c r="DK293">
        <v>10</v>
      </c>
      <c r="DL293">
        <v>14</v>
      </c>
      <c r="DM293">
        <v>13</v>
      </c>
      <c r="DN293">
        <v>8</v>
      </c>
      <c r="DO293">
        <v>13</v>
      </c>
      <c r="DP293">
        <v>13</v>
      </c>
      <c r="DQ293">
        <v>16</v>
      </c>
      <c r="DR293">
        <v>18</v>
      </c>
      <c r="DS293">
        <v>12</v>
      </c>
      <c r="DT293">
        <v>16</v>
      </c>
      <c r="DU293">
        <v>16</v>
      </c>
      <c r="DV293">
        <v>18</v>
      </c>
      <c r="DW293">
        <v>15</v>
      </c>
      <c r="DX293">
        <v>18</v>
      </c>
      <c r="DY293">
        <v>14</v>
      </c>
      <c r="DZ293">
        <v>14</v>
      </c>
      <c r="EA293">
        <v>14</v>
      </c>
      <c r="EB293">
        <v>18</v>
      </c>
      <c r="EC293">
        <v>15</v>
      </c>
      <c r="ED293">
        <v>25</v>
      </c>
      <c r="EE293">
        <v>17</v>
      </c>
      <c r="EF293">
        <v>19</v>
      </c>
      <c r="EG293">
        <v>20</v>
      </c>
      <c r="EH293">
        <v>23</v>
      </c>
      <c r="EI293">
        <v>16</v>
      </c>
      <c r="EJ293">
        <v>19</v>
      </c>
      <c r="EK293">
        <v>20</v>
      </c>
      <c r="EL293">
        <v>16</v>
      </c>
      <c r="EM293">
        <v>22</v>
      </c>
      <c r="EN293">
        <v>15</v>
      </c>
      <c r="EO293">
        <v>16</v>
      </c>
      <c r="EP293">
        <v>13</v>
      </c>
      <c r="EQ293">
        <v>13</v>
      </c>
      <c r="ER293">
        <v>16</v>
      </c>
      <c r="ES293">
        <v>16</v>
      </c>
      <c r="ET293">
        <v>14</v>
      </c>
      <c r="EU293">
        <v>16</v>
      </c>
      <c r="EV293">
        <v>13</v>
      </c>
      <c r="EW293">
        <v>16</v>
      </c>
      <c r="EX293">
        <v>14</v>
      </c>
      <c r="EY293">
        <v>18</v>
      </c>
      <c r="EZ293">
        <v>17</v>
      </c>
      <c r="FA293">
        <v>17</v>
      </c>
      <c r="FB293">
        <v>15</v>
      </c>
      <c r="FC293">
        <v>16</v>
      </c>
      <c r="FD293">
        <v>11</v>
      </c>
      <c r="FE293">
        <v>15</v>
      </c>
      <c r="FF293">
        <v>13</v>
      </c>
      <c r="FG293">
        <v>11</v>
      </c>
      <c r="FH293">
        <v>15</v>
      </c>
      <c r="FI293">
        <v>13</v>
      </c>
      <c r="FJ293">
        <v>16</v>
      </c>
      <c r="FK293">
        <v>18</v>
      </c>
      <c r="FL293">
        <v>15</v>
      </c>
      <c r="FM293">
        <v>12</v>
      </c>
      <c r="FN293">
        <v>14</v>
      </c>
      <c r="FO293">
        <v>17</v>
      </c>
      <c r="FP293">
        <v>14</v>
      </c>
      <c r="FQ293">
        <v>13</v>
      </c>
      <c r="FR293">
        <v>15</v>
      </c>
      <c r="FS293">
        <v>13</v>
      </c>
      <c r="FT293">
        <v>15</v>
      </c>
      <c r="FU293">
        <v>18</v>
      </c>
      <c r="FV293">
        <v>16</v>
      </c>
      <c r="FW293">
        <v>17</v>
      </c>
      <c r="FX293">
        <v>14</v>
      </c>
      <c r="FY293">
        <v>12</v>
      </c>
      <c r="FZ293">
        <v>15</v>
      </c>
      <c r="GA293">
        <v>15</v>
      </c>
      <c r="GB293">
        <v>13</v>
      </c>
      <c r="GC293">
        <v>15</v>
      </c>
      <c r="GD293">
        <v>15</v>
      </c>
      <c r="GE293">
        <v>15</v>
      </c>
      <c r="GF293">
        <v>13</v>
      </c>
      <c r="GG293">
        <v>18</v>
      </c>
      <c r="GH293">
        <v>14</v>
      </c>
      <c r="GI293">
        <v>13</v>
      </c>
      <c r="GJ293">
        <v>13</v>
      </c>
      <c r="GK293">
        <v>10</v>
      </c>
      <c r="GL293">
        <v>14</v>
      </c>
      <c r="GM293">
        <v>12</v>
      </c>
      <c r="GN293">
        <v>11</v>
      </c>
      <c r="GO293">
        <v>14</v>
      </c>
      <c r="GP293">
        <v>13</v>
      </c>
      <c r="GQ293">
        <v>15</v>
      </c>
      <c r="GR293">
        <v>13</v>
      </c>
      <c r="GS293">
        <v>15</v>
      </c>
      <c r="GT293">
        <v>14</v>
      </c>
      <c r="GU293">
        <v>13</v>
      </c>
      <c r="GV293">
        <v>13</v>
      </c>
      <c r="GW293">
        <v>14</v>
      </c>
      <c r="GX293">
        <v>18</v>
      </c>
      <c r="GY293">
        <v>16</v>
      </c>
      <c r="GZ293">
        <v>15</v>
      </c>
      <c r="HA293">
        <v>15</v>
      </c>
      <c r="HB293">
        <v>16</v>
      </c>
      <c r="HC293">
        <v>15</v>
      </c>
      <c r="HD293">
        <v>17</v>
      </c>
      <c r="HE293">
        <v>17</v>
      </c>
      <c r="HF293">
        <v>15</v>
      </c>
      <c r="HG293">
        <v>16</v>
      </c>
      <c r="HH293">
        <v>14</v>
      </c>
      <c r="HI293">
        <v>15</v>
      </c>
      <c r="HJ293">
        <v>14</v>
      </c>
      <c r="HK293">
        <v>14</v>
      </c>
      <c r="HL293">
        <v>17</v>
      </c>
      <c r="HM293">
        <v>18</v>
      </c>
      <c r="HN293">
        <v>14</v>
      </c>
      <c r="HO293">
        <v>14</v>
      </c>
      <c r="HP293">
        <v>16</v>
      </c>
      <c r="HQ293">
        <v>15</v>
      </c>
      <c r="HR293">
        <v>13</v>
      </c>
      <c r="HS293">
        <v>15</v>
      </c>
      <c r="HT293">
        <v>15</v>
      </c>
      <c r="HU293">
        <v>18</v>
      </c>
      <c r="HV293">
        <v>15</v>
      </c>
      <c r="HW293">
        <v>17</v>
      </c>
      <c r="HX293">
        <v>19</v>
      </c>
      <c r="HY293">
        <v>15</v>
      </c>
      <c r="HZ293">
        <v>14</v>
      </c>
      <c r="IA293">
        <v>15</v>
      </c>
      <c r="IB293">
        <v>19</v>
      </c>
      <c r="IC293">
        <v>15</v>
      </c>
      <c r="ID293">
        <v>18</v>
      </c>
      <c r="IE293">
        <v>17</v>
      </c>
      <c r="IF293">
        <v>13</v>
      </c>
      <c r="IG293">
        <v>16</v>
      </c>
      <c r="IH293">
        <v>17</v>
      </c>
      <c r="II293">
        <v>12</v>
      </c>
      <c r="IJ293">
        <v>11</v>
      </c>
      <c r="IK293">
        <v>17</v>
      </c>
      <c r="IL293">
        <v>12</v>
      </c>
      <c r="IM293">
        <v>13</v>
      </c>
      <c r="IN293">
        <v>12</v>
      </c>
      <c r="IO293">
        <v>13</v>
      </c>
      <c r="IP293">
        <v>21</v>
      </c>
      <c r="IQ293">
        <v>16</v>
      </c>
      <c r="IR293">
        <v>17</v>
      </c>
      <c r="IS293">
        <v>11</v>
      </c>
      <c r="IT293">
        <v>16</v>
      </c>
      <c r="IU293">
        <v>15</v>
      </c>
      <c r="IV293">
        <v>14</v>
      </c>
      <c r="IW293">
        <v>13</v>
      </c>
      <c r="IX293">
        <v>17</v>
      </c>
      <c r="IY293">
        <v>14</v>
      </c>
      <c r="IZ293">
        <v>16</v>
      </c>
      <c r="JA293">
        <v>10</v>
      </c>
      <c r="JB293">
        <v>13</v>
      </c>
      <c r="JC293">
        <v>16</v>
      </c>
      <c r="JD293">
        <v>16</v>
      </c>
      <c r="JE293">
        <v>18</v>
      </c>
      <c r="JF293">
        <v>16</v>
      </c>
      <c r="JG293">
        <v>16</v>
      </c>
      <c r="JH293">
        <v>16</v>
      </c>
      <c r="JI293">
        <v>16</v>
      </c>
      <c r="JJ293">
        <v>15</v>
      </c>
      <c r="JK293">
        <v>15</v>
      </c>
      <c r="JL293">
        <v>14</v>
      </c>
      <c r="JM293">
        <v>16</v>
      </c>
      <c r="JN293">
        <v>16</v>
      </c>
      <c r="JO293">
        <v>17</v>
      </c>
      <c r="JP293">
        <v>15</v>
      </c>
      <c r="JQ293">
        <v>17</v>
      </c>
      <c r="JR293">
        <v>14</v>
      </c>
      <c r="JS293">
        <v>14</v>
      </c>
      <c r="JT293">
        <v>15</v>
      </c>
      <c r="JU293">
        <v>13</v>
      </c>
      <c r="JV293">
        <v>17</v>
      </c>
      <c r="JW293">
        <v>13</v>
      </c>
      <c r="JX293">
        <v>11</v>
      </c>
      <c r="JY293">
        <v>16</v>
      </c>
      <c r="JZ293">
        <v>11</v>
      </c>
      <c r="KA293">
        <v>10</v>
      </c>
      <c r="KB293">
        <v>15</v>
      </c>
      <c r="KC293">
        <v>10</v>
      </c>
      <c r="KD293">
        <v>15</v>
      </c>
      <c r="KE293">
        <v>15</v>
      </c>
      <c r="KF293">
        <v>12</v>
      </c>
      <c r="KG293">
        <v>13</v>
      </c>
      <c r="KH293">
        <v>13</v>
      </c>
      <c r="KI293">
        <v>13</v>
      </c>
      <c r="KJ293">
        <v>17</v>
      </c>
      <c r="KK293">
        <v>15</v>
      </c>
      <c r="KL293">
        <v>17</v>
      </c>
      <c r="KM293">
        <v>13</v>
      </c>
      <c r="KN293">
        <v>14</v>
      </c>
      <c r="KO293">
        <v>14</v>
      </c>
      <c r="KP293">
        <v>12</v>
      </c>
      <c r="KQ293">
        <v>14</v>
      </c>
      <c r="KR293">
        <v>14</v>
      </c>
      <c r="KS293">
        <v>16</v>
      </c>
      <c r="KT293">
        <v>16</v>
      </c>
      <c r="KU293">
        <v>12</v>
      </c>
      <c r="KV293">
        <v>13</v>
      </c>
      <c r="KW293">
        <v>17</v>
      </c>
      <c r="KX293">
        <v>15</v>
      </c>
      <c r="KY293">
        <v>16</v>
      </c>
      <c r="KZ293">
        <v>14</v>
      </c>
      <c r="LA293">
        <v>14</v>
      </c>
      <c r="LB293">
        <v>13</v>
      </c>
      <c r="LC293">
        <v>13</v>
      </c>
      <c r="LD293">
        <v>14</v>
      </c>
      <c r="LE293">
        <v>14</v>
      </c>
      <c r="LF293">
        <v>17</v>
      </c>
      <c r="LG293">
        <v>14</v>
      </c>
      <c r="LH293">
        <v>16</v>
      </c>
      <c r="LI293">
        <v>15</v>
      </c>
      <c r="LJ293">
        <v>14</v>
      </c>
      <c r="LK293">
        <v>15</v>
      </c>
      <c r="LL293">
        <v>13</v>
      </c>
      <c r="LM293">
        <v>14</v>
      </c>
      <c r="LN293">
        <v>14</v>
      </c>
      <c r="LO293">
        <v>13</v>
      </c>
      <c r="LP293">
        <v>12</v>
      </c>
      <c r="LQ293">
        <v>15</v>
      </c>
      <c r="LR293">
        <v>19</v>
      </c>
      <c r="LS293">
        <v>11</v>
      </c>
      <c r="LT293">
        <v>14</v>
      </c>
      <c r="LU293">
        <v>20</v>
      </c>
      <c r="LV293">
        <v>19</v>
      </c>
      <c r="LW293">
        <v>18</v>
      </c>
      <c r="LX293">
        <v>12</v>
      </c>
      <c r="LY293">
        <v>16</v>
      </c>
      <c r="LZ293">
        <v>19</v>
      </c>
      <c r="MA293">
        <v>17</v>
      </c>
      <c r="MB293">
        <v>15</v>
      </c>
      <c r="MC293">
        <v>18</v>
      </c>
      <c r="MD293">
        <v>17</v>
      </c>
      <c r="ME293">
        <v>13</v>
      </c>
      <c r="MF293">
        <v>11</v>
      </c>
      <c r="MG293">
        <v>14</v>
      </c>
      <c r="MH293">
        <v>10</v>
      </c>
      <c r="MI293">
        <v>11</v>
      </c>
      <c r="MJ293">
        <v>9</v>
      </c>
      <c r="MK293">
        <v>11</v>
      </c>
      <c r="ML293">
        <v>15</v>
      </c>
      <c r="MM293">
        <v>11</v>
      </c>
      <c r="MN293">
        <v>11</v>
      </c>
      <c r="MO293">
        <v>9</v>
      </c>
      <c r="MP293">
        <v>16</v>
      </c>
      <c r="MQ293">
        <v>13</v>
      </c>
      <c r="MR293">
        <v>12</v>
      </c>
      <c r="MS293">
        <v>14</v>
      </c>
      <c r="MT293">
        <v>10</v>
      </c>
      <c r="MU293">
        <v>11</v>
      </c>
      <c r="MV293">
        <v>16</v>
      </c>
      <c r="MW293">
        <v>16</v>
      </c>
      <c r="MX293">
        <v>14</v>
      </c>
      <c r="MY293">
        <v>14</v>
      </c>
      <c r="MZ293">
        <v>17</v>
      </c>
      <c r="NA293">
        <v>12</v>
      </c>
      <c r="NB293">
        <v>14</v>
      </c>
      <c r="NC293">
        <v>11</v>
      </c>
      <c r="ND293">
        <v>13</v>
      </c>
      <c r="NE293">
        <v>14</v>
      </c>
      <c r="NF293">
        <v>12</v>
      </c>
      <c r="NG293">
        <v>20</v>
      </c>
      <c r="NH293">
        <v>13</v>
      </c>
      <c r="NI293">
        <v>13</v>
      </c>
      <c r="NJ293">
        <v>16</v>
      </c>
      <c r="NK293">
        <v>18</v>
      </c>
      <c r="NL293">
        <v>11</v>
      </c>
      <c r="NM293">
        <v>16</v>
      </c>
      <c r="NN293">
        <v>15</v>
      </c>
      <c r="NO293">
        <v>17</v>
      </c>
      <c r="NP293">
        <v>16</v>
      </c>
      <c r="NQ293">
        <v>15</v>
      </c>
      <c r="NR293">
        <v>16</v>
      </c>
      <c r="NS293">
        <v>20</v>
      </c>
      <c r="NT293">
        <v>15</v>
      </c>
      <c r="NU293">
        <v>13</v>
      </c>
      <c r="NV293">
        <v>12</v>
      </c>
      <c r="NW293">
        <v>19</v>
      </c>
      <c r="NX293">
        <v>13</v>
      </c>
      <c r="NY293">
        <v>22</v>
      </c>
      <c r="NZ293">
        <v>15</v>
      </c>
      <c r="OA293">
        <v>10</v>
      </c>
      <c r="OB293">
        <v>16</v>
      </c>
    </row>
    <row r="294" spans="1:392" x14ac:dyDescent="0.35">
      <c r="A294">
        <v>1993</v>
      </c>
      <c r="B294" t="s">
        <v>400</v>
      </c>
      <c r="C294">
        <v>20</v>
      </c>
      <c r="D294">
        <v>16</v>
      </c>
      <c r="E294">
        <v>18</v>
      </c>
      <c r="F294">
        <v>16</v>
      </c>
      <c r="G294">
        <v>21</v>
      </c>
      <c r="H294">
        <v>19</v>
      </c>
      <c r="I294">
        <v>16</v>
      </c>
      <c r="J294">
        <v>8</v>
      </c>
      <c r="K294">
        <v>12</v>
      </c>
      <c r="L294">
        <v>12</v>
      </c>
      <c r="M294">
        <v>11</v>
      </c>
      <c r="N294">
        <v>13</v>
      </c>
      <c r="O294">
        <v>12</v>
      </c>
      <c r="P294">
        <v>17</v>
      </c>
      <c r="Q294">
        <v>9</v>
      </c>
      <c r="R294">
        <v>11</v>
      </c>
      <c r="S294">
        <v>8</v>
      </c>
      <c r="T294">
        <v>11</v>
      </c>
      <c r="U294">
        <v>18</v>
      </c>
      <c r="V294">
        <v>20</v>
      </c>
      <c r="W294">
        <v>23</v>
      </c>
      <c r="X294">
        <v>21</v>
      </c>
      <c r="Y294">
        <v>22</v>
      </c>
      <c r="Z294">
        <v>20</v>
      </c>
      <c r="AA294">
        <v>24</v>
      </c>
      <c r="AB294">
        <v>22</v>
      </c>
      <c r="AC294">
        <v>15</v>
      </c>
      <c r="AD294">
        <v>17</v>
      </c>
      <c r="AE294">
        <v>16</v>
      </c>
      <c r="AF294">
        <v>21</v>
      </c>
      <c r="AG294">
        <v>18</v>
      </c>
      <c r="AH294">
        <v>20</v>
      </c>
      <c r="AI294">
        <v>17</v>
      </c>
      <c r="AJ294">
        <v>19</v>
      </c>
      <c r="AK294">
        <v>18</v>
      </c>
      <c r="AL294">
        <v>15</v>
      </c>
      <c r="AM294">
        <v>14</v>
      </c>
      <c r="AN294">
        <v>15</v>
      </c>
      <c r="AO294">
        <v>16</v>
      </c>
      <c r="AP294">
        <v>16</v>
      </c>
      <c r="AQ294">
        <v>22</v>
      </c>
      <c r="AR294">
        <v>19</v>
      </c>
      <c r="AS294">
        <v>17</v>
      </c>
      <c r="AT294">
        <v>17</v>
      </c>
      <c r="AU294">
        <v>18</v>
      </c>
      <c r="AV294">
        <v>22</v>
      </c>
      <c r="AW294">
        <v>19</v>
      </c>
      <c r="AX294">
        <v>20</v>
      </c>
      <c r="AY294">
        <v>17</v>
      </c>
      <c r="AZ294">
        <v>20</v>
      </c>
      <c r="BA294">
        <v>17</v>
      </c>
      <c r="BB294">
        <v>20</v>
      </c>
      <c r="BC294">
        <v>21</v>
      </c>
      <c r="BD294">
        <v>19</v>
      </c>
      <c r="BE294">
        <v>15</v>
      </c>
      <c r="BF294">
        <v>16</v>
      </c>
      <c r="BG294">
        <v>17</v>
      </c>
      <c r="BH294">
        <v>17</v>
      </c>
      <c r="BI294">
        <v>14</v>
      </c>
      <c r="BJ294">
        <v>15</v>
      </c>
      <c r="BK294">
        <v>19</v>
      </c>
      <c r="BL294">
        <v>16</v>
      </c>
      <c r="BM294">
        <v>16</v>
      </c>
      <c r="BN294">
        <v>15</v>
      </c>
      <c r="BO294">
        <v>14</v>
      </c>
      <c r="BP294">
        <v>14</v>
      </c>
      <c r="BQ294">
        <v>20</v>
      </c>
      <c r="BR294">
        <v>18</v>
      </c>
      <c r="BS294">
        <v>13</v>
      </c>
      <c r="BT294">
        <v>21</v>
      </c>
      <c r="BU294">
        <v>20</v>
      </c>
      <c r="BV294">
        <v>12</v>
      </c>
      <c r="BW294">
        <v>16</v>
      </c>
      <c r="BX294">
        <v>18</v>
      </c>
      <c r="BY294">
        <v>18</v>
      </c>
      <c r="BZ294">
        <v>18</v>
      </c>
      <c r="CA294">
        <v>18</v>
      </c>
      <c r="CB294">
        <v>17</v>
      </c>
      <c r="CC294">
        <v>17</v>
      </c>
      <c r="CD294">
        <v>18</v>
      </c>
      <c r="CE294">
        <v>20</v>
      </c>
      <c r="CF294">
        <v>15</v>
      </c>
      <c r="CG294">
        <v>19</v>
      </c>
      <c r="CH294">
        <v>14</v>
      </c>
      <c r="CI294">
        <v>14</v>
      </c>
      <c r="CJ294">
        <v>14</v>
      </c>
      <c r="CK294">
        <v>14</v>
      </c>
      <c r="CL294">
        <v>15</v>
      </c>
      <c r="CM294">
        <v>14</v>
      </c>
      <c r="CN294">
        <v>15</v>
      </c>
      <c r="CO294">
        <v>14</v>
      </c>
      <c r="CP294">
        <v>16</v>
      </c>
      <c r="CQ294">
        <v>17</v>
      </c>
      <c r="CR294">
        <v>13</v>
      </c>
      <c r="CS294">
        <v>19</v>
      </c>
      <c r="CT294">
        <v>17</v>
      </c>
      <c r="CU294">
        <v>17</v>
      </c>
      <c r="CV294">
        <v>17</v>
      </c>
      <c r="CW294">
        <v>17</v>
      </c>
      <c r="CX294">
        <v>16</v>
      </c>
      <c r="CY294">
        <v>19</v>
      </c>
      <c r="CZ294">
        <v>18</v>
      </c>
      <c r="DA294">
        <v>20</v>
      </c>
      <c r="DB294">
        <v>15</v>
      </c>
      <c r="DC294">
        <v>15</v>
      </c>
      <c r="DD294">
        <v>19</v>
      </c>
      <c r="DE294">
        <v>19</v>
      </c>
      <c r="DF294">
        <v>17</v>
      </c>
      <c r="DG294">
        <v>17</v>
      </c>
      <c r="DH294">
        <v>19</v>
      </c>
      <c r="DI294">
        <v>15</v>
      </c>
      <c r="DJ294">
        <v>16</v>
      </c>
      <c r="DK294">
        <v>14</v>
      </c>
      <c r="DL294">
        <v>23</v>
      </c>
      <c r="DM294">
        <v>20</v>
      </c>
      <c r="DN294">
        <v>16</v>
      </c>
      <c r="DO294">
        <v>18</v>
      </c>
      <c r="DP294">
        <v>18</v>
      </c>
      <c r="DQ294">
        <v>20</v>
      </c>
      <c r="DR294">
        <v>19</v>
      </c>
      <c r="DS294">
        <v>15</v>
      </c>
      <c r="DT294">
        <v>14</v>
      </c>
      <c r="DU294">
        <v>17</v>
      </c>
      <c r="DV294">
        <v>18</v>
      </c>
      <c r="DW294">
        <v>14</v>
      </c>
      <c r="DX294">
        <v>17</v>
      </c>
      <c r="DY294">
        <v>20</v>
      </c>
      <c r="DZ294">
        <v>19</v>
      </c>
      <c r="EA294">
        <v>18</v>
      </c>
      <c r="EB294">
        <v>22</v>
      </c>
      <c r="EC294">
        <v>20</v>
      </c>
      <c r="ED294">
        <v>17</v>
      </c>
      <c r="EE294">
        <v>18</v>
      </c>
      <c r="EF294">
        <v>19</v>
      </c>
      <c r="EG294">
        <v>15</v>
      </c>
      <c r="EH294">
        <v>18</v>
      </c>
      <c r="EI294">
        <v>19</v>
      </c>
      <c r="EJ294">
        <v>22</v>
      </c>
      <c r="EK294">
        <v>20</v>
      </c>
      <c r="EL294">
        <v>21</v>
      </c>
      <c r="EM294">
        <v>23</v>
      </c>
      <c r="EN294">
        <v>20</v>
      </c>
      <c r="EO294">
        <v>17</v>
      </c>
      <c r="EP294">
        <v>17</v>
      </c>
      <c r="EQ294">
        <v>19</v>
      </c>
      <c r="ER294">
        <v>20</v>
      </c>
      <c r="ES294">
        <v>19</v>
      </c>
      <c r="ET294">
        <v>20</v>
      </c>
      <c r="EU294">
        <v>16</v>
      </c>
      <c r="EV294">
        <v>17</v>
      </c>
      <c r="EW294">
        <v>18</v>
      </c>
      <c r="EX294">
        <v>19</v>
      </c>
      <c r="EY294">
        <v>19</v>
      </c>
      <c r="EZ294">
        <v>18</v>
      </c>
      <c r="FA294">
        <v>19</v>
      </c>
      <c r="FB294">
        <v>16</v>
      </c>
      <c r="FC294">
        <v>19</v>
      </c>
      <c r="FD294">
        <v>12</v>
      </c>
      <c r="FE294">
        <v>13</v>
      </c>
      <c r="FF294">
        <v>13</v>
      </c>
      <c r="FG294">
        <v>13</v>
      </c>
      <c r="FH294">
        <v>17</v>
      </c>
      <c r="FI294">
        <v>15</v>
      </c>
      <c r="FJ294">
        <v>15</v>
      </c>
      <c r="FK294">
        <v>13</v>
      </c>
      <c r="FL294">
        <v>17</v>
      </c>
      <c r="FM294">
        <v>25</v>
      </c>
      <c r="FN294">
        <v>20</v>
      </c>
      <c r="FO294">
        <v>26</v>
      </c>
      <c r="FP294">
        <v>18</v>
      </c>
      <c r="FQ294">
        <v>21</v>
      </c>
      <c r="FR294">
        <v>21</v>
      </c>
      <c r="FS294">
        <v>18</v>
      </c>
      <c r="FT294">
        <v>28</v>
      </c>
      <c r="FU294">
        <v>14</v>
      </c>
      <c r="FV294">
        <v>18</v>
      </c>
      <c r="FW294">
        <v>16</v>
      </c>
      <c r="FX294">
        <v>23</v>
      </c>
      <c r="FY294">
        <v>14</v>
      </c>
      <c r="FZ294">
        <v>23</v>
      </c>
      <c r="GA294">
        <v>28</v>
      </c>
      <c r="GB294">
        <v>17</v>
      </c>
      <c r="GC294">
        <v>25</v>
      </c>
      <c r="GD294">
        <v>23</v>
      </c>
      <c r="GE294">
        <v>24</v>
      </c>
      <c r="GF294">
        <v>20</v>
      </c>
      <c r="GG294">
        <v>22</v>
      </c>
      <c r="GH294">
        <v>25</v>
      </c>
      <c r="GI294">
        <v>22</v>
      </c>
      <c r="GJ294">
        <v>22</v>
      </c>
      <c r="GK294">
        <v>17</v>
      </c>
      <c r="GL294">
        <v>16</v>
      </c>
      <c r="GM294">
        <v>17</v>
      </c>
      <c r="GN294">
        <v>17</v>
      </c>
      <c r="GO294">
        <v>15</v>
      </c>
      <c r="GP294">
        <v>16</v>
      </c>
      <c r="GQ294">
        <v>13</v>
      </c>
      <c r="GR294">
        <v>24</v>
      </c>
      <c r="GS294">
        <v>22</v>
      </c>
      <c r="GT294">
        <v>21</v>
      </c>
      <c r="GU294">
        <v>19</v>
      </c>
      <c r="GV294">
        <v>24</v>
      </c>
      <c r="GW294">
        <v>18</v>
      </c>
      <c r="GX294">
        <v>14</v>
      </c>
      <c r="GY294">
        <v>23</v>
      </c>
      <c r="GZ294">
        <v>14</v>
      </c>
      <c r="HA294">
        <v>18</v>
      </c>
      <c r="HB294">
        <v>13</v>
      </c>
      <c r="HC294">
        <v>19</v>
      </c>
      <c r="HD294">
        <v>15</v>
      </c>
      <c r="HE294">
        <v>18</v>
      </c>
      <c r="HF294">
        <v>17</v>
      </c>
      <c r="HG294">
        <v>17</v>
      </c>
      <c r="HH294">
        <v>19</v>
      </c>
      <c r="HI294">
        <v>17</v>
      </c>
      <c r="HJ294">
        <v>17</v>
      </c>
      <c r="HK294">
        <v>16</v>
      </c>
      <c r="HL294">
        <v>17</v>
      </c>
      <c r="HM294">
        <v>16</v>
      </c>
      <c r="HN294">
        <v>17</v>
      </c>
      <c r="HO294">
        <v>19</v>
      </c>
      <c r="HP294">
        <v>19</v>
      </c>
      <c r="HQ294">
        <v>17</v>
      </c>
      <c r="HR294">
        <v>17</v>
      </c>
      <c r="HS294">
        <v>15</v>
      </c>
      <c r="HT294">
        <v>18</v>
      </c>
      <c r="HU294">
        <v>19</v>
      </c>
      <c r="HV294">
        <v>16</v>
      </c>
      <c r="HW294">
        <v>19</v>
      </c>
      <c r="HX294">
        <v>21</v>
      </c>
      <c r="HY294">
        <v>19</v>
      </c>
      <c r="HZ294">
        <v>20</v>
      </c>
      <c r="IA294">
        <v>20</v>
      </c>
      <c r="IB294">
        <v>14</v>
      </c>
      <c r="IC294">
        <v>20</v>
      </c>
      <c r="ID294">
        <v>19</v>
      </c>
      <c r="IE294">
        <v>18</v>
      </c>
      <c r="IF294">
        <v>19</v>
      </c>
      <c r="IG294">
        <v>15</v>
      </c>
      <c r="IH294">
        <v>24</v>
      </c>
      <c r="II294">
        <v>17</v>
      </c>
      <c r="IJ294">
        <v>20</v>
      </c>
      <c r="IK294">
        <v>19</v>
      </c>
      <c r="IL294">
        <v>20</v>
      </c>
      <c r="IM294">
        <v>23</v>
      </c>
      <c r="IN294">
        <v>23</v>
      </c>
      <c r="IO294">
        <v>20</v>
      </c>
      <c r="IP294">
        <v>22</v>
      </c>
      <c r="IQ294">
        <v>16</v>
      </c>
      <c r="IR294">
        <v>25</v>
      </c>
      <c r="IS294">
        <v>20</v>
      </c>
      <c r="IT294">
        <v>16</v>
      </c>
      <c r="IU294">
        <v>17</v>
      </c>
      <c r="IV294">
        <v>18</v>
      </c>
      <c r="IW294">
        <v>19</v>
      </c>
      <c r="IX294">
        <v>15</v>
      </c>
      <c r="IY294">
        <v>19</v>
      </c>
      <c r="IZ294">
        <v>14</v>
      </c>
      <c r="JA294">
        <v>20</v>
      </c>
      <c r="JB294">
        <v>21</v>
      </c>
      <c r="JC294">
        <v>18</v>
      </c>
      <c r="JD294">
        <v>10</v>
      </c>
      <c r="JE294">
        <v>18</v>
      </c>
      <c r="JF294">
        <v>16</v>
      </c>
      <c r="JG294">
        <v>21</v>
      </c>
      <c r="JH294">
        <v>14</v>
      </c>
      <c r="JI294">
        <v>17</v>
      </c>
      <c r="JJ294">
        <v>15</v>
      </c>
      <c r="JK294">
        <v>10</v>
      </c>
      <c r="JL294">
        <v>15</v>
      </c>
      <c r="JM294">
        <v>11</v>
      </c>
      <c r="JN294">
        <v>20</v>
      </c>
      <c r="JO294">
        <v>9</v>
      </c>
      <c r="JP294">
        <v>21</v>
      </c>
      <c r="JQ294">
        <v>14</v>
      </c>
      <c r="JR294">
        <v>15</v>
      </c>
      <c r="JS294">
        <v>17</v>
      </c>
      <c r="JT294">
        <v>17</v>
      </c>
      <c r="JU294">
        <v>12</v>
      </c>
      <c r="JV294">
        <v>16</v>
      </c>
      <c r="JW294">
        <v>18</v>
      </c>
      <c r="JX294">
        <v>18</v>
      </c>
      <c r="JY294">
        <v>20</v>
      </c>
      <c r="JZ294">
        <v>17</v>
      </c>
      <c r="KA294">
        <v>20</v>
      </c>
      <c r="KB294">
        <v>19</v>
      </c>
      <c r="KC294">
        <v>22</v>
      </c>
      <c r="KD294">
        <v>16</v>
      </c>
      <c r="KE294">
        <v>22</v>
      </c>
      <c r="KF294">
        <v>19</v>
      </c>
      <c r="KG294">
        <v>16</v>
      </c>
      <c r="KH294">
        <v>15</v>
      </c>
      <c r="KI294">
        <v>15</v>
      </c>
      <c r="KJ294">
        <v>16</v>
      </c>
      <c r="KK294">
        <v>14</v>
      </c>
      <c r="KL294">
        <v>14</v>
      </c>
      <c r="KM294">
        <v>13</v>
      </c>
      <c r="KN294">
        <v>17</v>
      </c>
      <c r="KO294">
        <v>15</v>
      </c>
      <c r="KP294">
        <v>15</v>
      </c>
      <c r="KQ294">
        <v>18</v>
      </c>
      <c r="KR294">
        <v>12</v>
      </c>
      <c r="KS294">
        <v>18</v>
      </c>
      <c r="KT294">
        <v>17</v>
      </c>
      <c r="KU294">
        <v>22</v>
      </c>
      <c r="KV294">
        <v>21</v>
      </c>
      <c r="KW294">
        <v>14</v>
      </c>
      <c r="KX294">
        <v>17</v>
      </c>
      <c r="KY294">
        <v>18</v>
      </c>
      <c r="KZ294">
        <v>20</v>
      </c>
      <c r="LA294">
        <v>24</v>
      </c>
      <c r="LB294">
        <v>20</v>
      </c>
      <c r="LC294">
        <v>21</v>
      </c>
      <c r="LD294">
        <v>19</v>
      </c>
      <c r="LE294">
        <v>23</v>
      </c>
      <c r="LF294">
        <v>18</v>
      </c>
      <c r="LG294">
        <v>17</v>
      </c>
      <c r="LH294">
        <v>19</v>
      </c>
      <c r="LI294">
        <v>19</v>
      </c>
      <c r="LJ294">
        <v>14</v>
      </c>
      <c r="LK294">
        <v>22</v>
      </c>
      <c r="LL294">
        <v>19</v>
      </c>
      <c r="LM294">
        <v>15</v>
      </c>
      <c r="LN294">
        <v>21</v>
      </c>
      <c r="LO294">
        <v>19</v>
      </c>
      <c r="LP294">
        <v>17</v>
      </c>
      <c r="LQ294">
        <v>19</v>
      </c>
      <c r="LR294">
        <v>17</v>
      </c>
      <c r="LS294">
        <v>19</v>
      </c>
      <c r="LT294">
        <v>17</v>
      </c>
      <c r="LU294">
        <v>19</v>
      </c>
      <c r="LV294">
        <v>16</v>
      </c>
      <c r="LW294">
        <v>19</v>
      </c>
      <c r="LX294">
        <v>20</v>
      </c>
      <c r="LY294">
        <v>19</v>
      </c>
      <c r="LZ294">
        <v>17</v>
      </c>
      <c r="MA294">
        <v>19</v>
      </c>
      <c r="MB294">
        <v>18</v>
      </c>
      <c r="MC294">
        <v>17</v>
      </c>
      <c r="MD294">
        <v>17</v>
      </c>
      <c r="ME294">
        <v>18</v>
      </c>
      <c r="MF294">
        <v>16</v>
      </c>
      <c r="MG294">
        <v>19</v>
      </c>
      <c r="MH294">
        <v>18</v>
      </c>
      <c r="MI294">
        <v>17</v>
      </c>
      <c r="MJ294">
        <v>20</v>
      </c>
      <c r="MK294">
        <v>15</v>
      </c>
      <c r="ML294">
        <v>16</v>
      </c>
      <c r="MM294">
        <v>24</v>
      </c>
      <c r="MN294">
        <v>18</v>
      </c>
      <c r="MO294">
        <v>17</v>
      </c>
      <c r="MP294">
        <v>14</v>
      </c>
      <c r="MQ294">
        <v>18</v>
      </c>
      <c r="MR294">
        <v>20</v>
      </c>
      <c r="MS294">
        <v>16</v>
      </c>
      <c r="MT294">
        <v>16</v>
      </c>
      <c r="MU294">
        <v>19</v>
      </c>
      <c r="MV294">
        <v>16</v>
      </c>
      <c r="MW294">
        <v>16</v>
      </c>
      <c r="MX294">
        <v>15</v>
      </c>
      <c r="MY294">
        <v>18</v>
      </c>
      <c r="MZ294">
        <v>13</v>
      </c>
      <c r="NA294">
        <v>15</v>
      </c>
      <c r="NB294">
        <v>16</v>
      </c>
      <c r="NC294">
        <v>12</v>
      </c>
      <c r="ND294">
        <v>14</v>
      </c>
      <c r="NE294">
        <v>14</v>
      </c>
      <c r="NF294">
        <v>17</v>
      </c>
      <c r="NG294">
        <v>18</v>
      </c>
      <c r="NH294">
        <v>13</v>
      </c>
      <c r="NI294">
        <v>13</v>
      </c>
      <c r="NJ294">
        <v>16</v>
      </c>
      <c r="NK294">
        <v>20</v>
      </c>
      <c r="NL294">
        <v>15</v>
      </c>
      <c r="NM294">
        <v>15</v>
      </c>
      <c r="NN294">
        <v>15</v>
      </c>
      <c r="NO294">
        <v>19</v>
      </c>
      <c r="NP294">
        <v>19</v>
      </c>
      <c r="NQ294">
        <v>18</v>
      </c>
      <c r="NR294">
        <v>19</v>
      </c>
      <c r="NS294">
        <v>17</v>
      </c>
      <c r="NT294">
        <v>14</v>
      </c>
      <c r="NU294">
        <v>18</v>
      </c>
      <c r="NV294">
        <v>19</v>
      </c>
      <c r="NW294">
        <v>20</v>
      </c>
      <c r="NX294">
        <v>21</v>
      </c>
      <c r="NY294">
        <v>18</v>
      </c>
      <c r="NZ294">
        <v>15</v>
      </c>
      <c r="OA294">
        <v>19</v>
      </c>
      <c r="OB294">
        <v>15</v>
      </c>
    </row>
    <row r="295" spans="1:392" x14ac:dyDescent="0.35">
      <c r="A295">
        <v>1994</v>
      </c>
      <c r="B295" t="s">
        <v>400</v>
      </c>
      <c r="C295">
        <v>13</v>
      </c>
      <c r="D295">
        <v>11</v>
      </c>
      <c r="E295">
        <v>14</v>
      </c>
      <c r="F295">
        <v>13</v>
      </c>
      <c r="G295">
        <v>13</v>
      </c>
      <c r="H295">
        <v>10</v>
      </c>
      <c r="I295">
        <v>11</v>
      </c>
      <c r="J295">
        <v>11</v>
      </c>
      <c r="K295">
        <v>14</v>
      </c>
      <c r="L295">
        <v>10</v>
      </c>
      <c r="M295">
        <v>12</v>
      </c>
      <c r="N295">
        <v>13</v>
      </c>
      <c r="O295">
        <v>13</v>
      </c>
      <c r="P295">
        <v>12</v>
      </c>
      <c r="Q295">
        <v>13</v>
      </c>
      <c r="R295">
        <v>10</v>
      </c>
      <c r="S295">
        <v>11</v>
      </c>
      <c r="T295">
        <v>11</v>
      </c>
      <c r="U295">
        <v>11</v>
      </c>
      <c r="V295">
        <v>10</v>
      </c>
      <c r="W295">
        <v>9</v>
      </c>
      <c r="X295">
        <v>12</v>
      </c>
      <c r="Y295">
        <v>12</v>
      </c>
      <c r="Z295">
        <v>8</v>
      </c>
      <c r="AA295">
        <v>12</v>
      </c>
      <c r="AB295">
        <v>11</v>
      </c>
      <c r="AC295">
        <v>8</v>
      </c>
      <c r="AD295">
        <v>13</v>
      </c>
      <c r="AE295">
        <v>17</v>
      </c>
      <c r="AF295">
        <v>16</v>
      </c>
      <c r="AG295">
        <v>10</v>
      </c>
      <c r="AH295">
        <v>17</v>
      </c>
      <c r="AI295">
        <v>15</v>
      </c>
      <c r="AJ295">
        <v>18</v>
      </c>
      <c r="AK295">
        <v>15</v>
      </c>
      <c r="AL295">
        <v>12</v>
      </c>
      <c r="AM295">
        <v>13</v>
      </c>
      <c r="AN295">
        <v>12</v>
      </c>
      <c r="AO295">
        <v>13</v>
      </c>
      <c r="AP295">
        <v>11</v>
      </c>
      <c r="AQ295">
        <v>12</v>
      </c>
      <c r="AR295">
        <v>9</v>
      </c>
      <c r="AS295">
        <v>8</v>
      </c>
      <c r="AT295">
        <v>13</v>
      </c>
      <c r="AU295">
        <v>11</v>
      </c>
      <c r="AV295">
        <v>12</v>
      </c>
      <c r="AW295">
        <v>8</v>
      </c>
      <c r="AX295">
        <v>12</v>
      </c>
      <c r="AY295">
        <v>9</v>
      </c>
      <c r="AZ295">
        <v>10</v>
      </c>
      <c r="BA295">
        <v>7</v>
      </c>
      <c r="BB295">
        <v>10</v>
      </c>
      <c r="BC295">
        <v>14</v>
      </c>
      <c r="BD295">
        <v>8</v>
      </c>
      <c r="BE295">
        <v>11</v>
      </c>
      <c r="BF295">
        <v>15</v>
      </c>
      <c r="BG295">
        <v>10</v>
      </c>
      <c r="BH295">
        <v>13</v>
      </c>
      <c r="BI295">
        <v>10</v>
      </c>
      <c r="BJ295">
        <v>9</v>
      </c>
      <c r="BK295">
        <v>14</v>
      </c>
      <c r="BL295">
        <v>9</v>
      </c>
      <c r="BM295">
        <v>11</v>
      </c>
      <c r="BN295">
        <v>13</v>
      </c>
      <c r="BO295">
        <v>11</v>
      </c>
      <c r="BP295">
        <v>10</v>
      </c>
      <c r="BQ295">
        <v>8</v>
      </c>
      <c r="BR295">
        <v>9</v>
      </c>
      <c r="BS295">
        <v>14</v>
      </c>
      <c r="BT295">
        <v>8</v>
      </c>
      <c r="BU295">
        <v>9</v>
      </c>
      <c r="BV295">
        <v>12</v>
      </c>
      <c r="BW295">
        <v>13</v>
      </c>
      <c r="BX295">
        <v>12</v>
      </c>
      <c r="BY295">
        <v>9</v>
      </c>
      <c r="BZ295">
        <v>13</v>
      </c>
      <c r="CA295">
        <v>8</v>
      </c>
      <c r="CB295">
        <v>5</v>
      </c>
      <c r="CC295">
        <v>7</v>
      </c>
      <c r="CD295">
        <v>8</v>
      </c>
      <c r="CE295">
        <v>10</v>
      </c>
      <c r="CF295">
        <v>9</v>
      </c>
      <c r="CG295">
        <v>9</v>
      </c>
      <c r="CH295">
        <v>8</v>
      </c>
      <c r="CI295">
        <v>11</v>
      </c>
      <c r="CJ295">
        <v>7</v>
      </c>
      <c r="CK295">
        <v>10</v>
      </c>
      <c r="CL295">
        <v>11</v>
      </c>
      <c r="CM295">
        <v>9</v>
      </c>
      <c r="CN295">
        <v>12</v>
      </c>
      <c r="CO295">
        <v>7</v>
      </c>
      <c r="CP295">
        <v>10</v>
      </c>
      <c r="CQ295">
        <v>15</v>
      </c>
      <c r="CR295">
        <v>9</v>
      </c>
      <c r="CS295">
        <v>13</v>
      </c>
      <c r="CT295">
        <v>14</v>
      </c>
      <c r="CU295">
        <v>12</v>
      </c>
      <c r="CV295">
        <v>17</v>
      </c>
      <c r="CW295">
        <v>14</v>
      </c>
      <c r="CX295">
        <v>14</v>
      </c>
      <c r="CY295">
        <v>17</v>
      </c>
      <c r="CZ295">
        <v>14</v>
      </c>
      <c r="DA295">
        <v>13</v>
      </c>
      <c r="DB295">
        <v>12</v>
      </c>
      <c r="DC295">
        <v>13</v>
      </c>
      <c r="DD295">
        <v>12</v>
      </c>
      <c r="DE295">
        <v>17</v>
      </c>
      <c r="DF295">
        <v>13</v>
      </c>
      <c r="DG295">
        <v>13</v>
      </c>
      <c r="DH295">
        <v>16</v>
      </c>
      <c r="DI295">
        <v>11</v>
      </c>
      <c r="DJ295">
        <v>13</v>
      </c>
      <c r="DK295">
        <v>12</v>
      </c>
      <c r="DL295">
        <v>10</v>
      </c>
      <c r="DM295">
        <v>11</v>
      </c>
      <c r="DN295">
        <v>13</v>
      </c>
      <c r="DO295">
        <v>11</v>
      </c>
      <c r="DP295">
        <v>10</v>
      </c>
      <c r="DQ295">
        <v>11</v>
      </c>
      <c r="DR295">
        <v>14</v>
      </c>
      <c r="DS295">
        <v>14</v>
      </c>
      <c r="DT295">
        <v>12</v>
      </c>
      <c r="DU295">
        <v>13</v>
      </c>
      <c r="DV295">
        <v>15</v>
      </c>
      <c r="DW295">
        <v>13</v>
      </c>
      <c r="DX295">
        <v>12</v>
      </c>
      <c r="DY295">
        <v>14</v>
      </c>
      <c r="DZ295">
        <v>16</v>
      </c>
      <c r="EA295">
        <v>14</v>
      </c>
      <c r="EB295">
        <v>12</v>
      </c>
      <c r="EC295">
        <v>12</v>
      </c>
      <c r="ED295">
        <v>16</v>
      </c>
      <c r="EE295">
        <v>17</v>
      </c>
      <c r="EF295">
        <v>17</v>
      </c>
      <c r="EG295">
        <v>19</v>
      </c>
      <c r="EH295">
        <v>16</v>
      </c>
      <c r="EI295">
        <v>13</v>
      </c>
      <c r="EJ295">
        <v>17</v>
      </c>
      <c r="EK295">
        <v>15</v>
      </c>
      <c r="EL295">
        <v>13</v>
      </c>
      <c r="EM295">
        <v>17</v>
      </c>
      <c r="EN295">
        <v>17</v>
      </c>
      <c r="EO295">
        <v>12</v>
      </c>
      <c r="EP295">
        <v>10</v>
      </c>
      <c r="EQ295">
        <v>9</v>
      </c>
      <c r="ER295">
        <v>14</v>
      </c>
      <c r="ES295">
        <v>12</v>
      </c>
      <c r="ET295">
        <v>11</v>
      </c>
      <c r="EU295">
        <v>14</v>
      </c>
      <c r="EV295">
        <v>11</v>
      </c>
      <c r="EW295">
        <v>10</v>
      </c>
      <c r="EX295">
        <v>8</v>
      </c>
      <c r="EY295">
        <v>13</v>
      </c>
      <c r="EZ295">
        <v>13</v>
      </c>
      <c r="FA295">
        <v>15</v>
      </c>
      <c r="FB295">
        <v>12</v>
      </c>
      <c r="FC295">
        <v>12</v>
      </c>
      <c r="FD295">
        <v>16</v>
      </c>
      <c r="FE295">
        <v>15</v>
      </c>
      <c r="FF295">
        <v>16</v>
      </c>
      <c r="FG295">
        <v>15</v>
      </c>
      <c r="FH295">
        <v>11</v>
      </c>
      <c r="FI295">
        <v>11</v>
      </c>
      <c r="FJ295">
        <v>13</v>
      </c>
      <c r="FK295">
        <v>12</v>
      </c>
      <c r="FL295">
        <v>12</v>
      </c>
      <c r="FM295">
        <v>14</v>
      </c>
      <c r="FN295">
        <v>13</v>
      </c>
      <c r="FO295">
        <v>14</v>
      </c>
      <c r="FP295">
        <v>10</v>
      </c>
      <c r="FQ295">
        <v>9</v>
      </c>
      <c r="FR295">
        <v>11</v>
      </c>
      <c r="FS295">
        <v>12</v>
      </c>
      <c r="FT295">
        <v>12</v>
      </c>
      <c r="FU295">
        <v>13</v>
      </c>
      <c r="FV295">
        <v>12</v>
      </c>
      <c r="FW295">
        <v>14</v>
      </c>
      <c r="FX295">
        <v>13</v>
      </c>
      <c r="FY295">
        <v>12</v>
      </c>
      <c r="FZ295">
        <v>19</v>
      </c>
      <c r="GA295">
        <v>17</v>
      </c>
      <c r="GB295">
        <v>16</v>
      </c>
      <c r="GC295">
        <v>21</v>
      </c>
      <c r="GD295">
        <v>17</v>
      </c>
      <c r="GE295">
        <v>18</v>
      </c>
      <c r="GF295">
        <v>17</v>
      </c>
      <c r="GG295">
        <v>14</v>
      </c>
      <c r="GH295">
        <v>20</v>
      </c>
      <c r="GI295">
        <v>21</v>
      </c>
      <c r="GJ295">
        <v>13</v>
      </c>
      <c r="GK295">
        <v>8</v>
      </c>
      <c r="GL295">
        <v>13</v>
      </c>
      <c r="GM295">
        <v>8</v>
      </c>
      <c r="GN295">
        <v>9</v>
      </c>
      <c r="GO295">
        <v>9</v>
      </c>
      <c r="GP295">
        <v>11</v>
      </c>
      <c r="GQ295">
        <v>11</v>
      </c>
      <c r="GR295">
        <v>16</v>
      </c>
      <c r="GS295">
        <v>16</v>
      </c>
      <c r="GT295">
        <v>14</v>
      </c>
      <c r="GU295">
        <v>14</v>
      </c>
      <c r="GV295">
        <v>16</v>
      </c>
      <c r="GW295">
        <v>16</v>
      </c>
      <c r="GX295">
        <v>14</v>
      </c>
      <c r="GY295">
        <v>16</v>
      </c>
      <c r="GZ295">
        <v>11</v>
      </c>
      <c r="HA295">
        <v>12</v>
      </c>
      <c r="HB295">
        <v>13</v>
      </c>
      <c r="HC295">
        <v>12</v>
      </c>
      <c r="HD295">
        <v>12</v>
      </c>
      <c r="HE295">
        <v>12</v>
      </c>
      <c r="HF295">
        <v>12</v>
      </c>
      <c r="HG295">
        <v>9</v>
      </c>
      <c r="HH295">
        <v>10</v>
      </c>
      <c r="HI295">
        <v>10</v>
      </c>
      <c r="HJ295">
        <v>12</v>
      </c>
      <c r="HK295">
        <v>11</v>
      </c>
      <c r="HL295">
        <v>11</v>
      </c>
      <c r="HM295">
        <v>10</v>
      </c>
      <c r="HN295">
        <v>11</v>
      </c>
      <c r="HO295">
        <v>12</v>
      </c>
      <c r="HP295">
        <v>13</v>
      </c>
      <c r="HQ295">
        <v>12</v>
      </c>
      <c r="HR295">
        <v>11</v>
      </c>
      <c r="HS295">
        <v>10</v>
      </c>
      <c r="HT295">
        <v>11</v>
      </c>
      <c r="HU295">
        <v>10</v>
      </c>
      <c r="HV295">
        <v>12</v>
      </c>
      <c r="HW295">
        <v>11</v>
      </c>
      <c r="HX295">
        <v>16</v>
      </c>
      <c r="HY295">
        <v>14</v>
      </c>
      <c r="HZ295">
        <v>15</v>
      </c>
      <c r="IA295">
        <v>14</v>
      </c>
      <c r="IB295">
        <v>20</v>
      </c>
      <c r="IC295">
        <v>17</v>
      </c>
      <c r="ID295">
        <v>17</v>
      </c>
      <c r="IE295">
        <v>15</v>
      </c>
      <c r="IF295">
        <v>10</v>
      </c>
      <c r="IG295">
        <v>11</v>
      </c>
      <c r="IH295">
        <v>11</v>
      </c>
      <c r="II295">
        <v>10</v>
      </c>
      <c r="IJ295">
        <v>9</v>
      </c>
      <c r="IK295">
        <v>12</v>
      </c>
      <c r="IL295">
        <v>10</v>
      </c>
      <c r="IM295">
        <v>10</v>
      </c>
      <c r="IN295">
        <v>10</v>
      </c>
      <c r="IO295">
        <v>10</v>
      </c>
      <c r="IP295">
        <v>19</v>
      </c>
      <c r="IQ295">
        <v>11</v>
      </c>
      <c r="IR295">
        <v>15</v>
      </c>
      <c r="IS295">
        <v>8</v>
      </c>
      <c r="IT295">
        <v>16</v>
      </c>
      <c r="IU295">
        <v>16</v>
      </c>
      <c r="IV295">
        <v>20</v>
      </c>
      <c r="IW295">
        <v>18</v>
      </c>
      <c r="IX295">
        <v>15</v>
      </c>
      <c r="IY295">
        <v>19</v>
      </c>
      <c r="IZ295">
        <v>17</v>
      </c>
      <c r="JA295">
        <v>19</v>
      </c>
      <c r="JB295">
        <v>17</v>
      </c>
      <c r="JC295">
        <v>21</v>
      </c>
      <c r="JD295">
        <v>11</v>
      </c>
      <c r="JE295">
        <v>7</v>
      </c>
      <c r="JF295">
        <v>8</v>
      </c>
      <c r="JG295">
        <v>8</v>
      </c>
      <c r="JH295">
        <v>10</v>
      </c>
      <c r="JI295">
        <v>8</v>
      </c>
      <c r="JJ295">
        <v>9</v>
      </c>
      <c r="JK295">
        <v>12</v>
      </c>
      <c r="JL295">
        <v>9</v>
      </c>
      <c r="JM295">
        <v>11</v>
      </c>
      <c r="JN295">
        <v>10</v>
      </c>
      <c r="JO295">
        <v>12</v>
      </c>
      <c r="JP295">
        <v>8</v>
      </c>
      <c r="JQ295">
        <v>19</v>
      </c>
      <c r="JR295">
        <v>15</v>
      </c>
      <c r="JS295">
        <v>16</v>
      </c>
      <c r="JT295">
        <v>17</v>
      </c>
      <c r="JU295">
        <v>15</v>
      </c>
      <c r="JV295">
        <v>18</v>
      </c>
      <c r="JW295">
        <v>13</v>
      </c>
      <c r="JX295">
        <v>12</v>
      </c>
      <c r="JY295">
        <v>18</v>
      </c>
      <c r="JZ295">
        <v>11</v>
      </c>
      <c r="KA295">
        <v>13</v>
      </c>
      <c r="KB295">
        <v>16</v>
      </c>
      <c r="KC295">
        <v>10</v>
      </c>
      <c r="KD295">
        <v>15</v>
      </c>
      <c r="KE295">
        <v>15</v>
      </c>
      <c r="KF295">
        <v>12</v>
      </c>
      <c r="KG295">
        <v>8</v>
      </c>
      <c r="KH295">
        <v>12</v>
      </c>
      <c r="KI295">
        <v>10</v>
      </c>
      <c r="KJ295">
        <v>10</v>
      </c>
      <c r="KK295">
        <v>11</v>
      </c>
      <c r="KL295">
        <v>12</v>
      </c>
      <c r="KM295">
        <v>11</v>
      </c>
      <c r="KN295">
        <v>11</v>
      </c>
      <c r="KO295">
        <v>10</v>
      </c>
      <c r="KP295">
        <v>13</v>
      </c>
      <c r="KQ295">
        <v>10</v>
      </c>
      <c r="KR295">
        <v>13</v>
      </c>
      <c r="KS295">
        <v>13</v>
      </c>
      <c r="KT295">
        <v>10</v>
      </c>
      <c r="KU295">
        <v>16</v>
      </c>
      <c r="KV295">
        <v>17</v>
      </c>
      <c r="KW295">
        <v>15</v>
      </c>
      <c r="KX295">
        <v>14</v>
      </c>
      <c r="KY295">
        <v>14</v>
      </c>
      <c r="KZ295">
        <v>14</v>
      </c>
      <c r="LA295">
        <v>17</v>
      </c>
      <c r="LB295">
        <v>18</v>
      </c>
      <c r="LC295">
        <v>17</v>
      </c>
      <c r="LD295">
        <v>12</v>
      </c>
      <c r="LE295">
        <v>17</v>
      </c>
      <c r="LF295">
        <v>13</v>
      </c>
      <c r="LG295">
        <v>18</v>
      </c>
      <c r="LH295">
        <v>20</v>
      </c>
      <c r="LI295">
        <v>18</v>
      </c>
      <c r="LJ295">
        <v>12</v>
      </c>
      <c r="LK295">
        <v>17</v>
      </c>
      <c r="LL295">
        <v>15</v>
      </c>
      <c r="LM295">
        <v>13</v>
      </c>
      <c r="LN295">
        <v>17</v>
      </c>
      <c r="LO295">
        <v>15</v>
      </c>
      <c r="LP295">
        <v>11</v>
      </c>
      <c r="LQ295">
        <v>13</v>
      </c>
      <c r="LR295">
        <v>18</v>
      </c>
      <c r="LS295">
        <v>15</v>
      </c>
      <c r="LT295">
        <v>12</v>
      </c>
      <c r="LU295">
        <v>17</v>
      </c>
      <c r="LV295">
        <v>17</v>
      </c>
      <c r="LW295">
        <v>15</v>
      </c>
      <c r="LX295">
        <v>11</v>
      </c>
      <c r="LY295">
        <v>17</v>
      </c>
      <c r="LZ295">
        <v>16</v>
      </c>
      <c r="MA295">
        <v>17</v>
      </c>
      <c r="MB295">
        <v>11</v>
      </c>
      <c r="MC295">
        <v>19</v>
      </c>
      <c r="MD295">
        <v>15</v>
      </c>
      <c r="ME295">
        <v>11</v>
      </c>
      <c r="MF295">
        <v>12</v>
      </c>
      <c r="MG295">
        <v>14</v>
      </c>
      <c r="MH295">
        <v>11</v>
      </c>
      <c r="MI295">
        <v>15</v>
      </c>
      <c r="MJ295">
        <v>8</v>
      </c>
      <c r="MK295">
        <v>11</v>
      </c>
      <c r="ML295">
        <v>8</v>
      </c>
      <c r="MM295">
        <v>9</v>
      </c>
      <c r="MN295">
        <v>9</v>
      </c>
      <c r="MO295">
        <v>9</v>
      </c>
      <c r="MP295">
        <v>11</v>
      </c>
      <c r="MQ295">
        <v>12</v>
      </c>
      <c r="MR295">
        <v>10</v>
      </c>
      <c r="MS295">
        <v>8</v>
      </c>
      <c r="MT295">
        <v>8</v>
      </c>
      <c r="MU295">
        <v>9</v>
      </c>
      <c r="MV295">
        <v>17</v>
      </c>
      <c r="MW295">
        <v>13</v>
      </c>
      <c r="MX295">
        <v>11</v>
      </c>
      <c r="MY295">
        <v>13</v>
      </c>
      <c r="MZ295">
        <v>12</v>
      </c>
      <c r="NA295">
        <v>14</v>
      </c>
      <c r="NB295">
        <v>12</v>
      </c>
      <c r="NC295">
        <v>14</v>
      </c>
      <c r="ND295">
        <v>14</v>
      </c>
      <c r="NE295">
        <v>15</v>
      </c>
      <c r="NF295">
        <v>15</v>
      </c>
      <c r="NG295">
        <v>17</v>
      </c>
      <c r="NH295">
        <v>14</v>
      </c>
      <c r="NI295">
        <v>14</v>
      </c>
      <c r="NJ295">
        <v>14</v>
      </c>
      <c r="NK295">
        <v>16</v>
      </c>
      <c r="NL295">
        <v>14</v>
      </c>
      <c r="NM295">
        <v>15</v>
      </c>
      <c r="NN295">
        <v>16</v>
      </c>
      <c r="NO295">
        <v>14</v>
      </c>
      <c r="NP295">
        <v>14</v>
      </c>
      <c r="NQ295">
        <v>13</v>
      </c>
      <c r="NR295">
        <v>14</v>
      </c>
      <c r="NS295">
        <v>12</v>
      </c>
      <c r="NT295">
        <v>14</v>
      </c>
      <c r="NU295">
        <v>9</v>
      </c>
      <c r="NV295">
        <v>17</v>
      </c>
      <c r="NW295">
        <v>14</v>
      </c>
      <c r="NX295">
        <v>11</v>
      </c>
      <c r="NY295">
        <v>13</v>
      </c>
      <c r="NZ295">
        <v>12</v>
      </c>
      <c r="OA295">
        <v>12</v>
      </c>
      <c r="OB295">
        <v>12</v>
      </c>
    </row>
    <row r="296" spans="1:392" x14ac:dyDescent="0.35">
      <c r="A296">
        <v>1995</v>
      </c>
      <c r="B296" t="s">
        <v>400</v>
      </c>
      <c r="C296">
        <v>16</v>
      </c>
      <c r="D296">
        <v>15</v>
      </c>
      <c r="E296">
        <v>13</v>
      </c>
      <c r="F296">
        <v>14</v>
      </c>
      <c r="G296">
        <v>13</v>
      </c>
      <c r="H296">
        <v>16</v>
      </c>
      <c r="I296">
        <v>12</v>
      </c>
      <c r="J296">
        <v>11</v>
      </c>
      <c r="K296">
        <v>12</v>
      </c>
      <c r="L296">
        <v>12</v>
      </c>
      <c r="M296">
        <v>13</v>
      </c>
      <c r="N296">
        <v>13</v>
      </c>
      <c r="O296">
        <v>12</v>
      </c>
      <c r="P296">
        <v>13</v>
      </c>
      <c r="Q296">
        <v>12</v>
      </c>
      <c r="R296">
        <v>13</v>
      </c>
      <c r="S296">
        <v>10</v>
      </c>
      <c r="T296">
        <v>15</v>
      </c>
      <c r="U296">
        <v>13</v>
      </c>
      <c r="V296">
        <v>16</v>
      </c>
      <c r="W296">
        <v>18</v>
      </c>
      <c r="X296">
        <v>14</v>
      </c>
      <c r="Y296">
        <v>14</v>
      </c>
      <c r="Z296">
        <v>13</v>
      </c>
      <c r="AA296">
        <v>15</v>
      </c>
      <c r="AB296">
        <v>14</v>
      </c>
      <c r="AC296">
        <v>12</v>
      </c>
      <c r="AD296">
        <v>13</v>
      </c>
      <c r="AE296">
        <v>16</v>
      </c>
      <c r="AF296">
        <v>14</v>
      </c>
      <c r="AG296">
        <v>16</v>
      </c>
      <c r="AH296">
        <v>13</v>
      </c>
      <c r="AI296">
        <v>14</v>
      </c>
      <c r="AJ296">
        <v>14</v>
      </c>
      <c r="AK296">
        <v>16</v>
      </c>
      <c r="AL296">
        <v>13</v>
      </c>
      <c r="AM296">
        <v>18</v>
      </c>
      <c r="AN296">
        <v>13</v>
      </c>
      <c r="AO296">
        <v>15</v>
      </c>
      <c r="AP296">
        <v>17</v>
      </c>
      <c r="AQ296">
        <v>10</v>
      </c>
      <c r="AR296">
        <v>14</v>
      </c>
      <c r="AS296">
        <v>12</v>
      </c>
      <c r="AT296">
        <v>9</v>
      </c>
      <c r="AU296">
        <v>15</v>
      </c>
      <c r="AV296">
        <v>14</v>
      </c>
      <c r="AW296">
        <v>12</v>
      </c>
      <c r="AX296">
        <v>12</v>
      </c>
      <c r="AY296">
        <v>13</v>
      </c>
      <c r="AZ296">
        <v>14</v>
      </c>
      <c r="BA296">
        <v>11</v>
      </c>
      <c r="BB296">
        <v>13</v>
      </c>
      <c r="BC296">
        <v>15</v>
      </c>
      <c r="BD296">
        <v>12</v>
      </c>
      <c r="BE296">
        <v>10</v>
      </c>
      <c r="BF296">
        <v>8</v>
      </c>
      <c r="BG296">
        <v>11</v>
      </c>
      <c r="BH296">
        <v>10</v>
      </c>
      <c r="BI296">
        <v>10</v>
      </c>
      <c r="BJ296">
        <v>6</v>
      </c>
      <c r="BK296">
        <v>10</v>
      </c>
      <c r="BL296">
        <v>10</v>
      </c>
      <c r="BM296">
        <v>10</v>
      </c>
      <c r="BN296">
        <v>11</v>
      </c>
      <c r="BO296">
        <v>15</v>
      </c>
      <c r="BP296">
        <v>11</v>
      </c>
      <c r="BQ296">
        <v>12</v>
      </c>
      <c r="BR296">
        <v>13</v>
      </c>
      <c r="BS296">
        <v>13</v>
      </c>
      <c r="BT296">
        <v>11</v>
      </c>
      <c r="BU296">
        <v>13</v>
      </c>
      <c r="BV296">
        <v>12</v>
      </c>
      <c r="BW296">
        <v>14</v>
      </c>
      <c r="BX296">
        <v>10</v>
      </c>
      <c r="BY296">
        <v>10</v>
      </c>
      <c r="BZ296">
        <v>12</v>
      </c>
      <c r="CA296">
        <v>11</v>
      </c>
      <c r="CB296">
        <v>12</v>
      </c>
      <c r="CC296">
        <v>10</v>
      </c>
      <c r="CD296">
        <v>12</v>
      </c>
      <c r="CE296">
        <v>10</v>
      </c>
      <c r="CF296">
        <v>17</v>
      </c>
      <c r="CG296">
        <v>11</v>
      </c>
      <c r="CH296">
        <v>18</v>
      </c>
      <c r="CI296">
        <v>8</v>
      </c>
      <c r="CJ296">
        <v>8</v>
      </c>
      <c r="CK296">
        <v>10</v>
      </c>
      <c r="CL296">
        <v>8</v>
      </c>
      <c r="CM296">
        <v>9</v>
      </c>
      <c r="CN296">
        <v>10</v>
      </c>
      <c r="CO296">
        <v>8</v>
      </c>
      <c r="CP296">
        <v>9</v>
      </c>
      <c r="CQ296">
        <v>10</v>
      </c>
      <c r="CR296">
        <v>8</v>
      </c>
      <c r="CS296">
        <v>13</v>
      </c>
      <c r="CT296">
        <v>16</v>
      </c>
      <c r="CU296">
        <v>15</v>
      </c>
      <c r="CV296">
        <v>13</v>
      </c>
      <c r="CW296">
        <v>13</v>
      </c>
      <c r="CX296">
        <v>13</v>
      </c>
      <c r="CY296">
        <v>14</v>
      </c>
      <c r="CZ296">
        <v>13</v>
      </c>
      <c r="DA296">
        <v>15</v>
      </c>
      <c r="DB296">
        <v>14</v>
      </c>
      <c r="DC296">
        <v>13</v>
      </c>
      <c r="DD296">
        <v>9</v>
      </c>
      <c r="DE296">
        <v>16</v>
      </c>
      <c r="DF296">
        <v>15</v>
      </c>
      <c r="DG296">
        <v>15</v>
      </c>
      <c r="DH296">
        <v>15</v>
      </c>
      <c r="DI296">
        <v>13</v>
      </c>
      <c r="DJ296">
        <v>15</v>
      </c>
      <c r="DK296">
        <v>13</v>
      </c>
      <c r="DL296">
        <v>15</v>
      </c>
      <c r="DM296">
        <v>14</v>
      </c>
      <c r="DN296">
        <v>10</v>
      </c>
      <c r="DO296">
        <v>14</v>
      </c>
      <c r="DP296">
        <v>15</v>
      </c>
      <c r="DQ296">
        <v>12</v>
      </c>
      <c r="DR296">
        <v>11</v>
      </c>
      <c r="DS296">
        <v>11</v>
      </c>
      <c r="DT296">
        <v>15</v>
      </c>
      <c r="DU296">
        <v>13</v>
      </c>
      <c r="DV296">
        <v>14</v>
      </c>
      <c r="DW296">
        <v>16</v>
      </c>
      <c r="DX296">
        <v>12</v>
      </c>
      <c r="DY296">
        <v>12</v>
      </c>
      <c r="DZ296">
        <v>11</v>
      </c>
      <c r="EA296">
        <v>9</v>
      </c>
      <c r="EB296">
        <v>13</v>
      </c>
      <c r="EC296">
        <v>12</v>
      </c>
      <c r="ED296">
        <v>14</v>
      </c>
      <c r="EE296">
        <v>12</v>
      </c>
      <c r="EF296">
        <v>13</v>
      </c>
      <c r="EG296">
        <v>10</v>
      </c>
      <c r="EH296">
        <v>13</v>
      </c>
      <c r="EI296">
        <v>13</v>
      </c>
      <c r="EJ296">
        <v>13</v>
      </c>
      <c r="EK296">
        <v>15</v>
      </c>
      <c r="EL296">
        <v>12</v>
      </c>
      <c r="EM296">
        <v>13</v>
      </c>
      <c r="EN296">
        <v>13</v>
      </c>
      <c r="EO296">
        <v>12</v>
      </c>
      <c r="EP296">
        <v>11</v>
      </c>
      <c r="EQ296">
        <v>12</v>
      </c>
      <c r="ER296">
        <v>15</v>
      </c>
      <c r="ES296">
        <v>10</v>
      </c>
      <c r="ET296">
        <v>10</v>
      </c>
      <c r="EU296">
        <v>10</v>
      </c>
      <c r="EV296">
        <v>10</v>
      </c>
      <c r="EW296">
        <v>15</v>
      </c>
      <c r="EX296">
        <v>14</v>
      </c>
      <c r="EY296">
        <v>12</v>
      </c>
      <c r="EZ296">
        <v>10</v>
      </c>
      <c r="FA296">
        <v>13</v>
      </c>
      <c r="FB296">
        <v>11</v>
      </c>
      <c r="FC296">
        <v>10</v>
      </c>
      <c r="FD296">
        <v>13</v>
      </c>
      <c r="FE296">
        <v>15</v>
      </c>
      <c r="FF296">
        <v>10</v>
      </c>
      <c r="FG296">
        <v>13</v>
      </c>
      <c r="FH296">
        <v>17</v>
      </c>
      <c r="FI296">
        <v>16</v>
      </c>
      <c r="FJ296">
        <v>17</v>
      </c>
      <c r="FK296">
        <v>15</v>
      </c>
      <c r="FL296">
        <v>21</v>
      </c>
      <c r="FM296">
        <v>18</v>
      </c>
      <c r="FN296">
        <v>16</v>
      </c>
      <c r="FO296">
        <v>18</v>
      </c>
      <c r="FP296">
        <v>18</v>
      </c>
      <c r="FQ296">
        <v>16</v>
      </c>
      <c r="FR296">
        <v>14</v>
      </c>
      <c r="FS296">
        <v>19</v>
      </c>
      <c r="FT296">
        <v>16</v>
      </c>
      <c r="FU296">
        <v>15</v>
      </c>
      <c r="FV296">
        <v>17</v>
      </c>
      <c r="FW296">
        <v>17</v>
      </c>
      <c r="FX296">
        <v>18</v>
      </c>
      <c r="FY296">
        <v>18</v>
      </c>
      <c r="FZ296">
        <v>16</v>
      </c>
      <c r="GA296">
        <v>13</v>
      </c>
      <c r="GB296">
        <v>13</v>
      </c>
      <c r="GC296">
        <v>18</v>
      </c>
      <c r="GD296">
        <v>15</v>
      </c>
      <c r="GE296">
        <v>16</v>
      </c>
      <c r="GF296">
        <v>17</v>
      </c>
      <c r="GG296">
        <v>16</v>
      </c>
      <c r="GH296">
        <v>16</v>
      </c>
      <c r="GI296">
        <v>13</v>
      </c>
      <c r="GJ296">
        <v>16</v>
      </c>
      <c r="GK296">
        <v>13</v>
      </c>
      <c r="GL296">
        <v>12</v>
      </c>
      <c r="GM296">
        <v>13</v>
      </c>
      <c r="GN296">
        <v>13</v>
      </c>
      <c r="GO296">
        <v>12</v>
      </c>
      <c r="GP296">
        <v>11</v>
      </c>
      <c r="GQ296">
        <v>13</v>
      </c>
      <c r="GR296">
        <v>16</v>
      </c>
      <c r="GS296">
        <v>17</v>
      </c>
      <c r="GT296">
        <v>16</v>
      </c>
      <c r="GU296">
        <v>16</v>
      </c>
      <c r="GV296">
        <v>15</v>
      </c>
      <c r="GW296">
        <v>15</v>
      </c>
      <c r="GX296">
        <v>15</v>
      </c>
      <c r="GY296">
        <v>16</v>
      </c>
      <c r="GZ296">
        <v>16</v>
      </c>
      <c r="HA296">
        <v>13</v>
      </c>
      <c r="HB296">
        <v>15</v>
      </c>
      <c r="HC296">
        <v>13</v>
      </c>
      <c r="HD296">
        <v>13</v>
      </c>
      <c r="HE296">
        <v>11</v>
      </c>
      <c r="HF296">
        <v>14</v>
      </c>
      <c r="HG296">
        <v>10</v>
      </c>
      <c r="HH296">
        <v>9</v>
      </c>
      <c r="HI296">
        <v>9</v>
      </c>
      <c r="HJ296">
        <v>9</v>
      </c>
      <c r="HK296">
        <v>10</v>
      </c>
      <c r="HL296">
        <v>6</v>
      </c>
      <c r="HM296">
        <v>7</v>
      </c>
      <c r="HN296">
        <v>9</v>
      </c>
      <c r="HO296">
        <v>9</v>
      </c>
      <c r="HP296">
        <v>10</v>
      </c>
      <c r="HQ296">
        <v>9</v>
      </c>
      <c r="HR296">
        <v>10</v>
      </c>
      <c r="HS296">
        <v>14</v>
      </c>
      <c r="HT296">
        <v>8</v>
      </c>
      <c r="HU296">
        <v>11</v>
      </c>
      <c r="HV296">
        <v>10</v>
      </c>
      <c r="HW296">
        <v>11</v>
      </c>
      <c r="HX296">
        <v>13</v>
      </c>
      <c r="HY296">
        <v>11</v>
      </c>
      <c r="HZ296">
        <v>10</v>
      </c>
      <c r="IA296">
        <v>11</v>
      </c>
      <c r="IB296">
        <v>14</v>
      </c>
      <c r="IC296">
        <v>14</v>
      </c>
      <c r="ID296">
        <v>10</v>
      </c>
      <c r="IE296">
        <v>12</v>
      </c>
      <c r="IF296">
        <v>14</v>
      </c>
      <c r="IG296">
        <v>14</v>
      </c>
      <c r="IH296">
        <v>13</v>
      </c>
      <c r="II296">
        <v>14</v>
      </c>
      <c r="IJ296">
        <v>15</v>
      </c>
      <c r="IK296">
        <v>13</v>
      </c>
      <c r="IL296">
        <v>16</v>
      </c>
      <c r="IM296">
        <v>16</v>
      </c>
      <c r="IN296">
        <v>17</v>
      </c>
      <c r="IO296">
        <v>15</v>
      </c>
      <c r="IP296">
        <v>13</v>
      </c>
      <c r="IQ296">
        <v>14</v>
      </c>
      <c r="IR296">
        <v>12</v>
      </c>
      <c r="IS296">
        <v>15</v>
      </c>
      <c r="IT296">
        <v>12</v>
      </c>
      <c r="IU296">
        <v>15</v>
      </c>
      <c r="IV296">
        <v>15</v>
      </c>
      <c r="IW296">
        <v>15</v>
      </c>
      <c r="IX296">
        <v>12</v>
      </c>
      <c r="IY296">
        <v>13</v>
      </c>
      <c r="IZ296">
        <v>16</v>
      </c>
      <c r="JA296">
        <v>16</v>
      </c>
      <c r="JB296">
        <v>15</v>
      </c>
      <c r="JC296">
        <v>16</v>
      </c>
      <c r="JD296">
        <v>9</v>
      </c>
      <c r="JE296">
        <v>13</v>
      </c>
      <c r="JF296">
        <v>13</v>
      </c>
      <c r="JG296">
        <v>11</v>
      </c>
      <c r="JH296">
        <v>13</v>
      </c>
      <c r="JI296">
        <v>15</v>
      </c>
      <c r="JJ296">
        <v>10</v>
      </c>
      <c r="JK296">
        <v>11</v>
      </c>
      <c r="JL296">
        <v>10</v>
      </c>
      <c r="JM296">
        <v>11</v>
      </c>
      <c r="JN296">
        <v>12</v>
      </c>
      <c r="JO296">
        <v>10</v>
      </c>
      <c r="JP296">
        <v>12</v>
      </c>
      <c r="JQ296">
        <v>12</v>
      </c>
      <c r="JR296">
        <v>11</v>
      </c>
      <c r="JS296">
        <v>10</v>
      </c>
      <c r="JT296">
        <v>11</v>
      </c>
      <c r="JU296">
        <v>11</v>
      </c>
      <c r="JV296">
        <v>12</v>
      </c>
      <c r="JW296">
        <v>17</v>
      </c>
      <c r="JX296">
        <v>15</v>
      </c>
      <c r="JY296">
        <v>11</v>
      </c>
      <c r="JZ296">
        <v>17</v>
      </c>
      <c r="KA296">
        <v>12</v>
      </c>
      <c r="KB296">
        <v>12</v>
      </c>
      <c r="KC296">
        <v>16</v>
      </c>
      <c r="KD296">
        <v>15</v>
      </c>
      <c r="KE296">
        <v>14</v>
      </c>
      <c r="KF296">
        <v>17</v>
      </c>
      <c r="KG296">
        <v>19</v>
      </c>
      <c r="KH296">
        <v>16</v>
      </c>
      <c r="KI296">
        <v>19</v>
      </c>
      <c r="KJ296">
        <v>16</v>
      </c>
      <c r="KK296">
        <v>18</v>
      </c>
      <c r="KL296">
        <v>17</v>
      </c>
      <c r="KM296">
        <v>18</v>
      </c>
      <c r="KN296">
        <v>18</v>
      </c>
      <c r="KO296">
        <v>18</v>
      </c>
      <c r="KP296">
        <v>15</v>
      </c>
      <c r="KQ296">
        <v>12</v>
      </c>
      <c r="KR296">
        <v>19</v>
      </c>
      <c r="KS296">
        <v>14</v>
      </c>
      <c r="KT296">
        <v>12</v>
      </c>
      <c r="KU296">
        <v>11</v>
      </c>
      <c r="KV296">
        <v>11</v>
      </c>
      <c r="KW296">
        <v>12</v>
      </c>
      <c r="KX296">
        <v>13</v>
      </c>
      <c r="KY296">
        <v>13</v>
      </c>
      <c r="KZ296">
        <v>9</v>
      </c>
      <c r="LA296">
        <v>10</v>
      </c>
      <c r="LB296">
        <v>10</v>
      </c>
      <c r="LC296">
        <v>12</v>
      </c>
      <c r="LD296">
        <v>10</v>
      </c>
      <c r="LE296">
        <v>11</v>
      </c>
      <c r="LF296">
        <v>12</v>
      </c>
      <c r="LG296">
        <v>13</v>
      </c>
      <c r="LH296">
        <v>13</v>
      </c>
      <c r="LI296">
        <v>11</v>
      </c>
      <c r="LJ296">
        <v>14</v>
      </c>
      <c r="LK296">
        <v>12</v>
      </c>
      <c r="LL296">
        <v>11</v>
      </c>
      <c r="LM296">
        <v>11</v>
      </c>
      <c r="LN296">
        <v>14</v>
      </c>
      <c r="LO296">
        <v>12</v>
      </c>
      <c r="LP296">
        <v>12</v>
      </c>
      <c r="LQ296">
        <v>13</v>
      </c>
      <c r="LR296">
        <v>13</v>
      </c>
      <c r="LS296">
        <v>13</v>
      </c>
      <c r="LT296">
        <v>11</v>
      </c>
      <c r="LU296">
        <v>14</v>
      </c>
      <c r="LV296">
        <v>14</v>
      </c>
      <c r="LW296">
        <v>14</v>
      </c>
      <c r="LX296">
        <v>10</v>
      </c>
      <c r="LY296">
        <v>14</v>
      </c>
      <c r="LZ296">
        <v>15</v>
      </c>
      <c r="MA296">
        <v>12</v>
      </c>
      <c r="MB296">
        <v>12</v>
      </c>
      <c r="MC296">
        <v>14</v>
      </c>
      <c r="MD296">
        <v>13</v>
      </c>
      <c r="ME296">
        <v>12</v>
      </c>
      <c r="MF296">
        <v>12</v>
      </c>
      <c r="MG296">
        <v>11</v>
      </c>
      <c r="MH296">
        <v>13</v>
      </c>
      <c r="MI296">
        <v>14</v>
      </c>
      <c r="MJ296">
        <v>12</v>
      </c>
      <c r="MK296">
        <v>16</v>
      </c>
      <c r="ML296">
        <v>12</v>
      </c>
      <c r="MM296">
        <v>12</v>
      </c>
      <c r="MN296">
        <v>12</v>
      </c>
      <c r="MO296">
        <v>12</v>
      </c>
      <c r="MP296">
        <v>13</v>
      </c>
      <c r="MQ296">
        <v>14</v>
      </c>
      <c r="MR296">
        <v>11</v>
      </c>
      <c r="MS296">
        <v>12</v>
      </c>
      <c r="MT296">
        <v>14</v>
      </c>
      <c r="MU296">
        <v>12</v>
      </c>
      <c r="MV296">
        <v>14</v>
      </c>
      <c r="MW296">
        <v>12</v>
      </c>
      <c r="MX296">
        <v>14</v>
      </c>
      <c r="MY296">
        <v>14</v>
      </c>
      <c r="MZ296">
        <v>12</v>
      </c>
      <c r="NA296">
        <v>10</v>
      </c>
      <c r="NB296">
        <v>14</v>
      </c>
      <c r="NC296">
        <v>13</v>
      </c>
      <c r="ND296">
        <v>13</v>
      </c>
      <c r="NE296">
        <v>11</v>
      </c>
      <c r="NF296">
        <v>14</v>
      </c>
      <c r="NG296">
        <v>14</v>
      </c>
      <c r="NH296">
        <v>11</v>
      </c>
      <c r="NI296">
        <v>12</v>
      </c>
      <c r="NJ296">
        <v>12</v>
      </c>
      <c r="NK296">
        <v>10</v>
      </c>
      <c r="NL296">
        <v>12</v>
      </c>
      <c r="NM296">
        <v>15</v>
      </c>
      <c r="NN296">
        <v>12</v>
      </c>
      <c r="NO296">
        <v>10</v>
      </c>
      <c r="NP296">
        <v>13</v>
      </c>
      <c r="NQ296">
        <v>14</v>
      </c>
      <c r="NR296">
        <v>13</v>
      </c>
      <c r="NS296">
        <v>15</v>
      </c>
      <c r="NT296">
        <v>13</v>
      </c>
      <c r="NU296">
        <v>15</v>
      </c>
      <c r="NV296">
        <v>14</v>
      </c>
      <c r="NW296">
        <v>16</v>
      </c>
      <c r="NX296">
        <v>13</v>
      </c>
      <c r="NY296">
        <v>16</v>
      </c>
      <c r="NZ296">
        <v>14</v>
      </c>
      <c r="OA296">
        <v>14</v>
      </c>
      <c r="OB296">
        <v>13</v>
      </c>
    </row>
    <row r="297" spans="1:392" x14ac:dyDescent="0.35">
      <c r="A297">
        <v>1996</v>
      </c>
      <c r="B297" t="s">
        <v>400</v>
      </c>
      <c r="C297">
        <v>23</v>
      </c>
      <c r="D297">
        <v>19</v>
      </c>
      <c r="E297">
        <v>23</v>
      </c>
      <c r="F297">
        <v>22</v>
      </c>
      <c r="G297">
        <v>22</v>
      </c>
      <c r="H297">
        <v>16</v>
      </c>
      <c r="I297">
        <v>9</v>
      </c>
      <c r="J297">
        <v>8</v>
      </c>
      <c r="K297">
        <v>10</v>
      </c>
      <c r="L297">
        <v>9</v>
      </c>
      <c r="M297">
        <v>8</v>
      </c>
      <c r="N297">
        <v>7</v>
      </c>
      <c r="O297">
        <v>9</v>
      </c>
      <c r="P297">
        <v>11</v>
      </c>
      <c r="Q297">
        <v>6</v>
      </c>
      <c r="R297">
        <v>11</v>
      </c>
      <c r="S297">
        <v>10</v>
      </c>
      <c r="T297">
        <v>8</v>
      </c>
      <c r="U297">
        <v>16</v>
      </c>
      <c r="V297">
        <v>20</v>
      </c>
      <c r="W297">
        <v>23</v>
      </c>
      <c r="X297">
        <v>17</v>
      </c>
      <c r="Y297">
        <v>16</v>
      </c>
      <c r="Z297">
        <v>26</v>
      </c>
      <c r="AA297">
        <v>19</v>
      </c>
      <c r="AB297">
        <v>20</v>
      </c>
      <c r="AC297">
        <v>19</v>
      </c>
      <c r="AD297">
        <v>21</v>
      </c>
      <c r="AE297">
        <v>18</v>
      </c>
      <c r="AF297">
        <v>23</v>
      </c>
      <c r="AG297">
        <v>21</v>
      </c>
      <c r="AH297">
        <v>18</v>
      </c>
      <c r="AI297">
        <v>23</v>
      </c>
      <c r="AJ297">
        <v>16</v>
      </c>
      <c r="AK297">
        <v>21</v>
      </c>
      <c r="AL297">
        <v>19</v>
      </c>
      <c r="AM297">
        <v>18</v>
      </c>
      <c r="AN297">
        <v>21</v>
      </c>
      <c r="AO297">
        <v>21</v>
      </c>
      <c r="AP297">
        <v>22</v>
      </c>
      <c r="AQ297">
        <v>15</v>
      </c>
      <c r="AR297">
        <v>15</v>
      </c>
      <c r="AS297">
        <v>13</v>
      </c>
      <c r="AT297">
        <v>12</v>
      </c>
      <c r="AU297">
        <v>13</v>
      </c>
      <c r="AV297">
        <v>16</v>
      </c>
      <c r="AW297">
        <v>15</v>
      </c>
      <c r="AX297">
        <v>13</v>
      </c>
      <c r="AY297">
        <v>15</v>
      </c>
      <c r="AZ297">
        <v>14</v>
      </c>
      <c r="BA297">
        <v>12</v>
      </c>
      <c r="BB297">
        <v>14</v>
      </c>
      <c r="BC297">
        <v>14</v>
      </c>
      <c r="BD297">
        <v>14</v>
      </c>
      <c r="BE297">
        <v>15</v>
      </c>
      <c r="BF297">
        <v>18</v>
      </c>
      <c r="BG297">
        <v>16</v>
      </c>
      <c r="BH297">
        <v>16</v>
      </c>
      <c r="BI297">
        <v>17</v>
      </c>
      <c r="BJ297">
        <v>15</v>
      </c>
      <c r="BK297">
        <v>17</v>
      </c>
      <c r="BL297">
        <v>16</v>
      </c>
      <c r="BM297">
        <v>15</v>
      </c>
      <c r="BN297">
        <v>16</v>
      </c>
      <c r="BO297">
        <v>13</v>
      </c>
      <c r="BP297">
        <v>12</v>
      </c>
      <c r="BQ297">
        <v>12</v>
      </c>
      <c r="BR297">
        <v>13</v>
      </c>
      <c r="BS297">
        <v>13</v>
      </c>
      <c r="BT297">
        <v>11</v>
      </c>
      <c r="BU297">
        <v>11</v>
      </c>
      <c r="BV297">
        <v>12</v>
      </c>
      <c r="BW297">
        <v>11</v>
      </c>
      <c r="BX297">
        <v>11</v>
      </c>
      <c r="BY297">
        <v>13</v>
      </c>
      <c r="BZ297">
        <v>12</v>
      </c>
      <c r="CA297">
        <v>11</v>
      </c>
      <c r="CB297">
        <v>11</v>
      </c>
      <c r="CC297">
        <v>13</v>
      </c>
      <c r="CD297">
        <v>9</v>
      </c>
      <c r="CE297">
        <v>12</v>
      </c>
      <c r="CF297">
        <v>15</v>
      </c>
      <c r="CG297">
        <v>12</v>
      </c>
      <c r="CH297">
        <v>14</v>
      </c>
      <c r="CI297">
        <v>16</v>
      </c>
      <c r="CJ297">
        <v>11</v>
      </c>
      <c r="CK297">
        <v>16</v>
      </c>
      <c r="CL297">
        <v>12</v>
      </c>
      <c r="CM297">
        <v>16</v>
      </c>
      <c r="CN297">
        <v>16</v>
      </c>
      <c r="CO297">
        <v>15</v>
      </c>
      <c r="CP297">
        <v>14</v>
      </c>
      <c r="CQ297">
        <v>18</v>
      </c>
      <c r="CR297">
        <v>17</v>
      </c>
      <c r="CS297">
        <v>16</v>
      </c>
      <c r="CT297">
        <v>15</v>
      </c>
      <c r="CU297">
        <v>15</v>
      </c>
      <c r="CV297">
        <v>16</v>
      </c>
      <c r="CW297">
        <v>14</v>
      </c>
      <c r="CX297">
        <v>17</v>
      </c>
      <c r="CY297">
        <v>14</v>
      </c>
      <c r="CZ297">
        <v>16</v>
      </c>
      <c r="DA297">
        <v>14</v>
      </c>
      <c r="DB297">
        <v>21</v>
      </c>
      <c r="DC297">
        <v>20</v>
      </c>
      <c r="DD297">
        <v>21</v>
      </c>
      <c r="DE297">
        <v>21</v>
      </c>
      <c r="DF297">
        <v>22</v>
      </c>
      <c r="DG297">
        <v>21</v>
      </c>
      <c r="DH297">
        <v>20</v>
      </c>
      <c r="DI297">
        <v>22</v>
      </c>
      <c r="DJ297">
        <v>18</v>
      </c>
      <c r="DK297">
        <v>17</v>
      </c>
      <c r="DL297">
        <v>24</v>
      </c>
      <c r="DM297">
        <v>19</v>
      </c>
      <c r="DN297">
        <v>20</v>
      </c>
      <c r="DO297">
        <v>18</v>
      </c>
      <c r="DP297">
        <v>16</v>
      </c>
      <c r="DQ297">
        <v>14</v>
      </c>
      <c r="DR297">
        <v>13</v>
      </c>
      <c r="DS297">
        <v>16</v>
      </c>
      <c r="DT297">
        <v>17</v>
      </c>
      <c r="DU297">
        <v>16</v>
      </c>
      <c r="DV297">
        <v>15</v>
      </c>
      <c r="DW297">
        <v>15</v>
      </c>
      <c r="DX297">
        <v>12</v>
      </c>
      <c r="DY297">
        <v>13</v>
      </c>
      <c r="DZ297">
        <v>13</v>
      </c>
      <c r="EA297">
        <v>12</v>
      </c>
      <c r="EB297">
        <v>11</v>
      </c>
      <c r="EC297">
        <v>13</v>
      </c>
      <c r="ED297">
        <v>16</v>
      </c>
      <c r="EE297">
        <v>20</v>
      </c>
      <c r="EF297">
        <v>17</v>
      </c>
      <c r="EG297">
        <v>17</v>
      </c>
      <c r="EH297">
        <v>18</v>
      </c>
      <c r="EI297">
        <v>16</v>
      </c>
      <c r="EJ297">
        <v>19</v>
      </c>
      <c r="EK297">
        <v>17</v>
      </c>
      <c r="EL297">
        <v>15</v>
      </c>
      <c r="EM297">
        <v>20</v>
      </c>
      <c r="EN297">
        <v>18</v>
      </c>
      <c r="EO297">
        <v>12</v>
      </c>
      <c r="EP297">
        <v>11</v>
      </c>
      <c r="EQ297">
        <v>12</v>
      </c>
      <c r="ER297">
        <v>14</v>
      </c>
      <c r="ES297">
        <v>13</v>
      </c>
      <c r="ET297">
        <v>11</v>
      </c>
      <c r="EU297">
        <v>13</v>
      </c>
      <c r="EV297">
        <v>12</v>
      </c>
      <c r="EW297">
        <v>12</v>
      </c>
      <c r="EX297">
        <v>13</v>
      </c>
      <c r="EY297">
        <v>12</v>
      </c>
      <c r="EZ297">
        <v>14</v>
      </c>
      <c r="FA297">
        <v>13</v>
      </c>
      <c r="FB297">
        <v>12</v>
      </c>
      <c r="FC297">
        <v>13</v>
      </c>
      <c r="FD297">
        <v>14</v>
      </c>
      <c r="FE297">
        <v>13</v>
      </c>
      <c r="FF297">
        <v>15</v>
      </c>
      <c r="FG297">
        <v>14</v>
      </c>
      <c r="FH297">
        <v>15</v>
      </c>
      <c r="FI297">
        <v>16</v>
      </c>
      <c r="FJ297">
        <v>15</v>
      </c>
      <c r="FK297">
        <v>22</v>
      </c>
      <c r="FL297">
        <v>15</v>
      </c>
      <c r="FM297">
        <v>21</v>
      </c>
      <c r="FN297">
        <v>19</v>
      </c>
      <c r="FO297">
        <v>22</v>
      </c>
      <c r="FP297">
        <v>16</v>
      </c>
      <c r="FQ297">
        <v>18</v>
      </c>
      <c r="FR297">
        <v>18</v>
      </c>
      <c r="FS297">
        <v>15</v>
      </c>
      <c r="FT297">
        <v>22</v>
      </c>
      <c r="FU297">
        <v>17</v>
      </c>
      <c r="FV297">
        <v>18</v>
      </c>
      <c r="FW297">
        <v>16</v>
      </c>
      <c r="FX297">
        <v>21</v>
      </c>
      <c r="FY297">
        <v>15</v>
      </c>
      <c r="FZ297">
        <v>19</v>
      </c>
      <c r="GA297">
        <v>20</v>
      </c>
      <c r="GB297">
        <v>19</v>
      </c>
      <c r="GC297">
        <v>26</v>
      </c>
      <c r="GD297">
        <v>17</v>
      </c>
      <c r="GE297">
        <v>22</v>
      </c>
      <c r="GF297">
        <v>17</v>
      </c>
      <c r="GG297">
        <v>21</v>
      </c>
      <c r="GH297">
        <v>22</v>
      </c>
      <c r="GI297">
        <v>23</v>
      </c>
      <c r="GJ297">
        <v>18</v>
      </c>
      <c r="GK297">
        <v>20</v>
      </c>
      <c r="GL297">
        <v>18</v>
      </c>
      <c r="GM297">
        <v>19</v>
      </c>
      <c r="GN297">
        <v>17</v>
      </c>
      <c r="GO297">
        <v>15</v>
      </c>
      <c r="GP297">
        <v>17</v>
      </c>
      <c r="GQ297">
        <v>17</v>
      </c>
      <c r="GR297">
        <v>17</v>
      </c>
      <c r="GS297">
        <v>18</v>
      </c>
      <c r="GT297">
        <v>13</v>
      </c>
      <c r="GU297">
        <v>16</v>
      </c>
      <c r="GV297">
        <v>19</v>
      </c>
      <c r="GW297">
        <v>15</v>
      </c>
      <c r="GX297">
        <v>16</v>
      </c>
      <c r="GY297">
        <v>18</v>
      </c>
      <c r="GZ297">
        <v>18</v>
      </c>
      <c r="HA297">
        <v>15</v>
      </c>
      <c r="HB297">
        <v>18</v>
      </c>
      <c r="HC297">
        <v>14</v>
      </c>
      <c r="HD297">
        <v>14</v>
      </c>
      <c r="HE297">
        <v>13</v>
      </c>
      <c r="HF297">
        <v>15</v>
      </c>
      <c r="HG297">
        <v>15</v>
      </c>
      <c r="HH297">
        <v>15</v>
      </c>
      <c r="HI297">
        <v>15</v>
      </c>
      <c r="HJ297">
        <v>15</v>
      </c>
      <c r="HK297">
        <v>14</v>
      </c>
      <c r="HL297">
        <v>15</v>
      </c>
      <c r="HM297">
        <v>15</v>
      </c>
      <c r="HN297">
        <v>13</v>
      </c>
      <c r="HO297">
        <v>13</v>
      </c>
      <c r="HP297">
        <v>15</v>
      </c>
      <c r="HQ297">
        <v>13</v>
      </c>
      <c r="HR297">
        <v>15</v>
      </c>
      <c r="HS297">
        <v>19</v>
      </c>
      <c r="HT297">
        <v>15</v>
      </c>
      <c r="HU297">
        <v>16</v>
      </c>
      <c r="HV297">
        <v>14</v>
      </c>
      <c r="HW297">
        <v>18</v>
      </c>
      <c r="HX297">
        <v>13</v>
      </c>
      <c r="HY297">
        <v>14</v>
      </c>
      <c r="HZ297">
        <v>15</v>
      </c>
      <c r="IA297">
        <v>13</v>
      </c>
      <c r="IB297">
        <v>11</v>
      </c>
      <c r="IC297">
        <v>13</v>
      </c>
      <c r="ID297">
        <v>16</v>
      </c>
      <c r="IE297">
        <v>14</v>
      </c>
      <c r="IF297">
        <v>17</v>
      </c>
      <c r="IG297">
        <v>16</v>
      </c>
      <c r="IH297">
        <v>19</v>
      </c>
      <c r="II297">
        <v>17</v>
      </c>
      <c r="IJ297">
        <v>18</v>
      </c>
      <c r="IK297">
        <v>16</v>
      </c>
      <c r="IL297">
        <v>19</v>
      </c>
      <c r="IM297">
        <v>19</v>
      </c>
      <c r="IN297">
        <v>19</v>
      </c>
      <c r="IO297">
        <v>15</v>
      </c>
      <c r="IP297">
        <v>20</v>
      </c>
      <c r="IQ297">
        <v>16</v>
      </c>
      <c r="IR297">
        <v>21</v>
      </c>
      <c r="IS297">
        <v>18</v>
      </c>
      <c r="IT297">
        <v>14</v>
      </c>
      <c r="IU297">
        <v>18</v>
      </c>
      <c r="IV297">
        <v>16</v>
      </c>
      <c r="IW297">
        <v>15</v>
      </c>
      <c r="IX297">
        <v>11</v>
      </c>
      <c r="IY297">
        <v>15</v>
      </c>
      <c r="IZ297">
        <v>12</v>
      </c>
      <c r="JA297">
        <v>12</v>
      </c>
      <c r="JB297">
        <v>12</v>
      </c>
      <c r="JC297">
        <v>13</v>
      </c>
      <c r="JD297">
        <v>10</v>
      </c>
      <c r="JE297">
        <v>11</v>
      </c>
      <c r="JF297">
        <v>11</v>
      </c>
      <c r="JG297">
        <v>11</v>
      </c>
      <c r="JH297">
        <v>9</v>
      </c>
      <c r="JI297">
        <v>11</v>
      </c>
      <c r="JJ297">
        <v>12</v>
      </c>
      <c r="JK297">
        <v>11</v>
      </c>
      <c r="JL297">
        <v>13</v>
      </c>
      <c r="JM297">
        <v>11</v>
      </c>
      <c r="JN297">
        <v>13</v>
      </c>
      <c r="JO297">
        <v>9</v>
      </c>
      <c r="JP297">
        <v>10</v>
      </c>
      <c r="JQ297">
        <v>16</v>
      </c>
      <c r="JR297">
        <v>14</v>
      </c>
      <c r="JS297">
        <v>15</v>
      </c>
      <c r="JT297">
        <v>15</v>
      </c>
      <c r="JU297">
        <v>15</v>
      </c>
      <c r="JV297">
        <v>22</v>
      </c>
      <c r="JW297">
        <v>17</v>
      </c>
      <c r="JX297">
        <v>16</v>
      </c>
      <c r="JY297">
        <v>19</v>
      </c>
      <c r="JZ297">
        <v>18</v>
      </c>
      <c r="KA297">
        <v>15</v>
      </c>
      <c r="KB297">
        <v>18</v>
      </c>
      <c r="KC297">
        <v>17</v>
      </c>
      <c r="KD297">
        <v>19</v>
      </c>
      <c r="KE297">
        <v>19</v>
      </c>
      <c r="KF297">
        <v>17</v>
      </c>
      <c r="KG297">
        <v>13</v>
      </c>
      <c r="KH297">
        <v>14</v>
      </c>
      <c r="KI297">
        <v>14</v>
      </c>
      <c r="KJ297">
        <v>13</v>
      </c>
      <c r="KK297">
        <v>14</v>
      </c>
      <c r="KL297">
        <v>12</v>
      </c>
      <c r="KM297">
        <v>14</v>
      </c>
      <c r="KN297">
        <v>14</v>
      </c>
      <c r="KO297">
        <v>13</v>
      </c>
      <c r="KP297">
        <v>13</v>
      </c>
      <c r="KQ297">
        <v>12</v>
      </c>
      <c r="KR297">
        <v>14</v>
      </c>
      <c r="KS297">
        <v>14</v>
      </c>
      <c r="KT297">
        <v>13</v>
      </c>
      <c r="KU297">
        <v>20</v>
      </c>
      <c r="KV297">
        <v>22</v>
      </c>
      <c r="KW297">
        <v>13</v>
      </c>
      <c r="KX297">
        <v>16</v>
      </c>
      <c r="KY297">
        <v>15</v>
      </c>
      <c r="KZ297">
        <v>18</v>
      </c>
      <c r="LA297">
        <v>18</v>
      </c>
      <c r="LB297">
        <v>20</v>
      </c>
      <c r="LC297">
        <v>18</v>
      </c>
      <c r="LD297">
        <v>15</v>
      </c>
      <c r="LE297">
        <v>17</v>
      </c>
      <c r="LF297">
        <v>15</v>
      </c>
      <c r="LG297">
        <v>18</v>
      </c>
      <c r="LH297">
        <v>17</v>
      </c>
      <c r="LI297">
        <v>18</v>
      </c>
      <c r="LJ297">
        <v>17</v>
      </c>
      <c r="LK297">
        <v>21</v>
      </c>
      <c r="LL297">
        <v>18</v>
      </c>
      <c r="LM297">
        <v>16</v>
      </c>
      <c r="LN297">
        <v>17</v>
      </c>
      <c r="LO297">
        <v>16</v>
      </c>
      <c r="LP297">
        <v>19</v>
      </c>
      <c r="LQ297">
        <v>15</v>
      </c>
      <c r="LR297">
        <v>20</v>
      </c>
      <c r="LS297">
        <v>19</v>
      </c>
      <c r="LT297">
        <v>17</v>
      </c>
      <c r="LU297">
        <v>21</v>
      </c>
      <c r="LV297">
        <v>19</v>
      </c>
      <c r="LW297">
        <v>17</v>
      </c>
      <c r="LX297">
        <v>21</v>
      </c>
      <c r="LY297">
        <v>15</v>
      </c>
      <c r="LZ297">
        <v>18</v>
      </c>
      <c r="MA297">
        <v>19</v>
      </c>
      <c r="MB297">
        <v>18</v>
      </c>
      <c r="MC297">
        <v>19</v>
      </c>
      <c r="MD297">
        <v>19</v>
      </c>
      <c r="ME297">
        <v>17</v>
      </c>
      <c r="MF297">
        <v>15</v>
      </c>
      <c r="MG297">
        <v>16</v>
      </c>
      <c r="MH297">
        <v>22</v>
      </c>
      <c r="MI297">
        <v>21</v>
      </c>
      <c r="MJ297">
        <v>21</v>
      </c>
      <c r="MK297">
        <v>22</v>
      </c>
      <c r="ML297">
        <v>19</v>
      </c>
      <c r="MM297">
        <v>23</v>
      </c>
      <c r="MN297">
        <v>20</v>
      </c>
      <c r="MO297">
        <v>22</v>
      </c>
      <c r="MP297">
        <v>15</v>
      </c>
      <c r="MQ297">
        <v>22</v>
      </c>
      <c r="MR297">
        <v>23</v>
      </c>
      <c r="MS297">
        <v>20</v>
      </c>
      <c r="MT297">
        <v>19</v>
      </c>
      <c r="MU297">
        <v>22</v>
      </c>
      <c r="MV297">
        <v>13</v>
      </c>
      <c r="MW297">
        <v>15</v>
      </c>
      <c r="MX297">
        <v>14</v>
      </c>
      <c r="MY297">
        <v>15</v>
      </c>
      <c r="MZ297">
        <v>14</v>
      </c>
      <c r="NA297">
        <v>15</v>
      </c>
      <c r="NB297">
        <v>15</v>
      </c>
      <c r="NC297">
        <v>15</v>
      </c>
      <c r="ND297">
        <v>14</v>
      </c>
      <c r="NE297">
        <v>17</v>
      </c>
      <c r="NF297">
        <v>15</v>
      </c>
      <c r="NG297">
        <v>14</v>
      </c>
      <c r="NH297">
        <v>18</v>
      </c>
      <c r="NI297">
        <v>17</v>
      </c>
      <c r="NJ297">
        <v>11</v>
      </c>
      <c r="NK297">
        <v>11</v>
      </c>
      <c r="NL297">
        <v>16</v>
      </c>
      <c r="NM297">
        <v>16</v>
      </c>
      <c r="NN297">
        <v>13</v>
      </c>
      <c r="NO297">
        <v>11</v>
      </c>
      <c r="NP297">
        <v>17</v>
      </c>
      <c r="NQ297">
        <v>18</v>
      </c>
      <c r="NR297">
        <v>21</v>
      </c>
      <c r="NS297">
        <v>21</v>
      </c>
      <c r="NT297">
        <v>18</v>
      </c>
      <c r="NU297">
        <v>21</v>
      </c>
      <c r="NV297">
        <v>19</v>
      </c>
      <c r="NW297">
        <v>20</v>
      </c>
      <c r="NX297">
        <v>21</v>
      </c>
      <c r="NY297">
        <v>21</v>
      </c>
      <c r="NZ297">
        <v>20</v>
      </c>
      <c r="OA297">
        <v>21</v>
      </c>
      <c r="OB297">
        <v>19</v>
      </c>
    </row>
    <row r="298" spans="1:392" x14ac:dyDescent="0.35">
      <c r="A298">
        <v>1997</v>
      </c>
      <c r="B298" t="s">
        <v>400</v>
      </c>
      <c r="C298">
        <v>18</v>
      </c>
      <c r="D298">
        <v>18</v>
      </c>
      <c r="E298">
        <v>22</v>
      </c>
      <c r="F298">
        <v>14</v>
      </c>
      <c r="G298">
        <v>20</v>
      </c>
      <c r="H298">
        <v>20</v>
      </c>
      <c r="I298">
        <v>25</v>
      </c>
      <c r="J298">
        <v>20</v>
      </c>
      <c r="K298">
        <v>20</v>
      </c>
      <c r="L298">
        <v>22</v>
      </c>
      <c r="M298">
        <v>24</v>
      </c>
      <c r="N298">
        <v>18</v>
      </c>
      <c r="O298">
        <v>21</v>
      </c>
      <c r="P298">
        <v>20</v>
      </c>
      <c r="Q298">
        <v>18</v>
      </c>
      <c r="R298">
        <v>19</v>
      </c>
      <c r="S298">
        <v>19</v>
      </c>
      <c r="T298">
        <v>18</v>
      </c>
      <c r="U298">
        <v>13</v>
      </c>
      <c r="V298">
        <v>13</v>
      </c>
      <c r="W298">
        <v>15</v>
      </c>
      <c r="X298">
        <v>10</v>
      </c>
      <c r="Y298">
        <v>9</v>
      </c>
      <c r="Z298">
        <v>8</v>
      </c>
      <c r="AA298">
        <v>8</v>
      </c>
      <c r="AB298">
        <v>7</v>
      </c>
      <c r="AC298">
        <v>9</v>
      </c>
      <c r="AD298">
        <v>20</v>
      </c>
      <c r="AE298">
        <v>18</v>
      </c>
      <c r="AF298">
        <v>20</v>
      </c>
      <c r="AG298">
        <v>13</v>
      </c>
      <c r="AH298">
        <v>17</v>
      </c>
      <c r="AI298">
        <v>19</v>
      </c>
      <c r="AJ298">
        <v>16</v>
      </c>
      <c r="AK298">
        <v>18</v>
      </c>
      <c r="AL298">
        <v>11</v>
      </c>
      <c r="AM298">
        <v>14</v>
      </c>
      <c r="AN298">
        <v>15</v>
      </c>
      <c r="AO298">
        <v>19</v>
      </c>
      <c r="AP298">
        <v>15</v>
      </c>
      <c r="AQ298">
        <v>17</v>
      </c>
      <c r="AR298">
        <v>14</v>
      </c>
      <c r="AS298">
        <v>21</v>
      </c>
      <c r="AT298">
        <v>14</v>
      </c>
      <c r="AU298">
        <v>17</v>
      </c>
      <c r="AV298">
        <v>17</v>
      </c>
      <c r="AW298">
        <v>14</v>
      </c>
      <c r="AX298">
        <v>13</v>
      </c>
      <c r="AY298">
        <v>15</v>
      </c>
      <c r="AZ298">
        <v>14</v>
      </c>
      <c r="BA298">
        <v>13</v>
      </c>
      <c r="BB298">
        <v>13</v>
      </c>
      <c r="BC298">
        <v>23</v>
      </c>
      <c r="BD298">
        <v>17</v>
      </c>
      <c r="BE298">
        <v>14</v>
      </c>
      <c r="BF298">
        <v>12</v>
      </c>
      <c r="BG298">
        <v>8</v>
      </c>
      <c r="BH298">
        <v>10</v>
      </c>
      <c r="BI298">
        <v>12</v>
      </c>
      <c r="BJ298">
        <v>10</v>
      </c>
      <c r="BK298">
        <v>14</v>
      </c>
      <c r="BL298">
        <v>12</v>
      </c>
      <c r="BM298">
        <v>20</v>
      </c>
      <c r="BN298">
        <v>19</v>
      </c>
      <c r="BO298">
        <v>17</v>
      </c>
      <c r="BP298">
        <v>19</v>
      </c>
      <c r="BQ298">
        <v>15</v>
      </c>
      <c r="BR298">
        <v>17</v>
      </c>
      <c r="BS298">
        <v>19</v>
      </c>
      <c r="BT298">
        <v>17</v>
      </c>
      <c r="BU298">
        <v>16</v>
      </c>
      <c r="BV298">
        <v>20</v>
      </c>
      <c r="BW298">
        <v>19</v>
      </c>
      <c r="BX298">
        <v>14</v>
      </c>
      <c r="BY298">
        <v>16</v>
      </c>
      <c r="BZ298">
        <v>18</v>
      </c>
      <c r="CA298">
        <v>15</v>
      </c>
      <c r="CB298">
        <v>17</v>
      </c>
      <c r="CC298">
        <v>20</v>
      </c>
      <c r="CD298">
        <v>21</v>
      </c>
      <c r="CE298">
        <v>21</v>
      </c>
      <c r="CF298">
        <v>19</v>
      </c>
      <c r="CG298">
        <v>19</v>
      </c>
      <c r="CH298">
        <v>19</v>
      </c>
      <c r="CI298">
        <v>9</v>
      </c>
      <c r="CJ298">
        <v>11</v>
      </c>
      <c r="CK298">
        <v>6</v>
      </c>
      <c r="CL298">
        <v>8</v>
      </c>
      <c r="CM298">
        <v>7</v>
      </c>
      <c r="CN298">
        <v>11</v>
      </c>
      <c r="CO298">
        <v>11</v>
      </c>
      <c r="CP298">
        <v>8</v>
      </c>
      <c r="CQ298">
        <v>13</v>
      </c>
      <c r="CR298">
        <v>10</v>
      </c>
      <c r="CS298">
        <v>18</v>
      </c>
      <c r="CT298">
        <v>18</v>
      </c>
      <c r="CU298">
        <v>17</v>
      </c>
      <c r="CV298">
        <v>21</v>
      </c>
      <c r="CW298">
        <v>22</v>
      </c>
      <c r="CX298">
        <v>18</v>
      </c>
      <c r="CY298">
        <v>22</v>
      </c>
      <c r="CZ298">
        <v>20</v>
      </c>
      <c r="DA298">
        <v>17</v>
      </c>
      <c r="DB298">
        <v>17</v>
      </c>
      <c r="DC298">
        <v>16</v>
      </c>
      <c r="DD298">
        <v>14</v>
      </c>
      <c r="DE298">
        <v>14</v>
      </c>
      <c r="DF298">
        <v>17</v>
      </c>
      <c r="DG298">
        <v>14</v>
      </c>
      <c r="DH298">
        <v>17</v>
      </c>
      <c r="DI298">
        <v>18</v>
      </c>
      <c r="DJ298">
        <v>13</v>
      </c>
      <c r="DK298">
        <v>15</v>
      </c>
      <c r="DL298">
        <v>8</v>
      </c>
      <c r="DM298">
        <v>10</v>
      </c>
      <c r="DN298">
        <v>16</v>
      </c>
      <c r="DO298">
        <v>11</v>
      </c>
      <c r="DP298">
        <v>10</v>
      </c>
      <c r="DQ298">
        <v>18</v>
      </c>
      <c r="DR298">
        <v>20</v>
      </c>
      <c r="DS298">
        <v>15</v>
      </c>
      <c r="DT298">
        <v>17</v>
      </c>
      <c r="DU298">
        <v>17</v>
      </c>
      <c r="DV298">
        <v>19</v>
      </c>
      <c r="DW298">
        <v>18</v>
      </c>
      <c r="DX298">
        <v>19</v>
      </c>
      <c r="DY298">
        <v>19</v>
      </c>
      <c r="DZ298">
        <v>17</v>
      </c>
      <c r="EA298">
        <v>19</v>
      </c>
      <c r="EB298">
        <v>24</v>
      </c>
      <c r="EC298">
        <v>18</v>
      </c>
      <c r="ED298">
        <v>15</v>
      </c>
      <c r="EE298">
        <v>20</v>
      </c>
      <c r="EF298">
        <v>17</v>
      </c>
      <c r="EG298">
        <v>20</v>
      </c>
      <c r="EH298">
        <v>19</v>
      </c>
      <c r="EI298">
        <v>19</v>
      </c>
      <c r="EJ298">
        <v>21</v>
      </c>
      <c r="EK298">
        <v>18</v>
      </c>
      <c r="EL298">
        <v>18</v>
      </c>
      <c r="EM298">
        <v>19</v>
      </c>
      <c r="EN298">
        <v>20</v>
      </c>
      <c r="EO298">
        <v>19</v>
      </c>
      <c r="EP298">
        <v>19</v>
      </c>
      <c r="EQ298">
        <v>17</v>
      </c>
      <c r="ER298">
        <v>20</v>
      </c>
      <c r="ES298">
        <v>16</v>
      </c>
      <c r="ET298">
        <v>23</v>
      </c>
      <c r="EU298">
        <v>19</v>
      </c>
      <c r="EV298">
        <v>23</v>
      </c>
      <c r="EW298">
        <v>19</v>
      </c>
      <c r="EX298">
        <v>21</v>
      </c>
      <c r="EY298">
        <v>20</v>
      </c>
      <c r="EZ298">
        <v>18</v>
      </c>
      <c r="FA298">
        <v>20</v>
      </c>
      <c r="FB298">
        <v>18</v>
      </c>
      <c r="FC298">
        <v>18</v>
      </c>
      <c r="FD298">
        <v>18</v>
      </c>
      <c r="FE298">
        <v>22</v>
      </c>
      <c r="FF298">
        <v>16</v>
      </c>
      <c r="FG298">
        <v>16</v>
      </c>
      <c r="FH298">
        <v>22</v>
      </c>
      <c r="FI298">
        <v>21</v>
      </c>
      <c r="FJ298">
        <v>21</v>
      </c>
      <c r="FK298">
        <v>14</v>
      </c>
      <c r="FL298">
        <v>21</v>
      </c>
      <c r="FM298">
        <v>18</v>
      </c>
      <c r="FN298">
        <v>18</v>
      </c>
      <c r="FO298">
        <v>18</v>
      </c>
      <c r="FP298">
        <v>19</v>
      </c>
      <c r="FQ298">
        <v>21</v>
      </c>
      <c r="FR298">
        <v>16</v>
      </c>
      <c r="FS298">
        <v>16</v>
      </c>
      <c r="FT298">
        <v>21</v>
      </c>
      <c r="FU298">
        <v>19</v>
      </c>
      <c r="FV298">
        <v>17</v>
      </c>
      <c r="FW298">
        <v>19</v>
      </c>
      <c r="FX298">
        <v>19</v>
      </c>
      <c r="FY298">
        <v>20</v>
      </c>
      <c r="FZ298">
        <v>24</v>
      </c>
      <c r="GA298">
        <v>23</v>
      </c>
      <c r="GB298">
        <v>24</v>
      </c>
      <c r="GC298">
        <v>28</v>
      </c>
      <c r="GD298">
        <v>25</v>
      </c>
      <c r="GE298">
        <v>27</v>
      </c>
      <c r="GF298">
        <v>18</v>
      </c>
      <c r="GG298">
        <v>24</v>
      </c>
      <c r="GH298">
        <v>26</v>
      </c>
      <c r="GI298">
        <v>27</v>
      </c>
      <c r="GJ298">
        <v>19</v>
      </c>
      <c r="GK298">
        <v>14</v>
      </c>
      <c r="GL298">
        <v>15</v>
      </c>
      <c r="GM298">
        <v>13</v>
      </c>
      <c r="GN298">
        <v>16</v>
      </c>
      <c r="GO298">
        <v>14</v>
      </c>
      <c r="GP298">
        <v>16</v>
      </c>
      <c r="GQ298">
        <v>13</v>
      </c>
      <c r="GR298">
        <v>19</v>
      </c>
      <c r="GS298">
        <v>22</v>
      </c>
      <c r="GT298">
        <v>20</v>
      </c>
      <c r="GU298">
        <v>19</v>
      </c>
      <c r="GV298">
        <v>18</v>
      </c>
      <c r="GW298">
        <v>19</v>
      </c>
      <c r="GX298">
        <v>17</v>
      </c>
      <c r="GY298">
        <v>20</v>
      </c>
      <c r="GZ298">
        <v>17</v>
      </c>
      <c r="HA298">
        <v>18</v>
      </c>
      <c r="HB298">
        <v>19</v>
      </c>
      <c r="HC298">
        <v>18</v>
      </c>
      <c r="HD298">
        <v>18</v>
      </c>
      <c r="HE298">
        <v>15</v>
      </c>
      <c r="HF298">
        <v>18</v>
      </c>
      <c r="HG298">
        <v>20</v>
      </c>
      <c r="HH298">
        <v>14</v>
      </c>
      <c r="HI298">
        <v>21</v>
      </c>
      <c r="HJ298">
        <v>21</v>
      </c>
      <c r="HK298">
        <v>19</v>
      </c>
      <c r="HL298">
        <v>20</v>
      </c>
      <c r="HM298">
        <v>18</v>
      </c>
      <c r="HN298">
        <v>14</v>
      </c>
      <c r="HO298">
        <v>17</v>
      </c>
      <c r="HP298">
        <v>17</v>
      </c>
      <c r="HQ298">
        <v>15</v>
      </c>
      <c r="HR298">
        <v>20</v>
      </c>
      <c r="HS298">
        <v>15</v>
      </c>
      <c r="HT298">
        <v>21</v>
      </c>
      <c r="HU298">
        <v>15</v>
      </c>
      <c r="HV298">
        <v>18</v>
      </c>
      <c r="HW298">
        <v>14</v>
      </c>
      <c r="HX298">
        <v>24</v>
      </c>
      <c r="HY298">
        <v>25</v>
      </c>
      <c r="HZ298">
        <v>26</v>
      </c>
      <c r="IA298">
        <v>23</v>
      </c>
      <c r="IB298">
        <v>20</v>
      </c>
      <c r="IC298">
        <v>23</v>
      </c>
      <c r="ID298">
        <v>27</v>
      </c>
      <c r="IE298">
        <v>25</v>
      </c>
      <c r="IF298">
        <v>19</v>
      </c>
      <c r="IG298">
        <v>20</v>
      </c>
      <c r="IH298">
        <v>23</v>
      </c>
      <c r="II298">
        <v>22</v>
      </c>
      <c r="IJ298">
        <v>21</v>
      </c>
      <c r="IK298">
        <v>21</v>
      </c>
      <c r="IL298">
        <v>21</v>
      </c>
      <c r="IM298">
        <v>19</v>
      </c>
      <c r="IN298">
        <v>23</v>
      </c>
      <c r="IO298">
        <v>19</v>
      </c>
      <c r="IP298">
        <v>19</v>
      </c>
      <c r="IQ298">
        <v>20</v>
      </c>
      <c r="IR298">
        <v>24</v>
      </c>
      <c r="IS298">
        <v>21</v>
      </c>
      <c r="IT298">
        <v>26</v>
      </c>
      <c r="IU298">
        <v>25</v>
      </c>
      <c r="IV298">
        <v>31</v>
      </c>
      <c r="IW298">
        <v>28</v>
      </c>
      <c r="IX298">
        <v>25</v>
      </c>
      <c r="IY298">
        <v>31</v>
      </c>
      <c r="IZ298">
        <v>27</v>
      </c>
      <c r="JA298">
        <v>25</v>
      </c>
      <c r="JB298">
        <v>23</v>
      </c>
      <c r="JC298">
        <v>26</v>
      </c>
      <c r="JD298">
        <v>18</v>
      </c>
      <c r="JE298">
        <v>13</v>
      </c>
      <c r="JF298">
        <v>16</v>
      </c>
      <c r="JG298">
        <v>16</v>
      </c>
      <c r="JH298">
        <v>20</v>
      </c>
      <c r="JI298">
        <v>13</v>
      </c>
      <c r="JJ298">
        <v>14</v>
      </c>
      <c r="JK298">
        <v>19</v>
      </c>
      <c r="JL298">
        <v>18</v>
      </c>
      <c r="JM298">
        <v>19</v>
      </c>
      <c r="JN298">
        <v>18</v>
      </c>
      <c r="JO298">
        <v>15</v>
      </c>
      <c r="JP298">
        <v>15</v>
      </c>
      <c r="JQ298">
        <v>13</v>
      </c>
      <c r="JR298">
        <v>8</v>
      </c>
      <c r="JS298">
        <v>13</v>
      </c>
      <c r="JT298">
        <v>10</v>
      </c>
      <c r="JU298">
        <v>8</v>
      </c>
      <c r="JV298">
        <v>14</v>
      </c>
      <c r="JW298">
        <v>21</v>
      </c>
      <c r="JX298">
        <v>20</v>
      </c>
      <c r="JY298">
        <v>24</v>
      </c>
      <c r="JZ298">
        <v>23</v>
      </c>
      <c r="KA298">
        <v>24</v>
      </c>
      <c r="KB298">
        <v>24</v>
      </c>
      <c r="KC298">
        <v>20</v>
      </c>
      <c r="KD298">
        <v>20</v>
      </c>
      <c r="KE298">
        <v>22</v>
      </c>
      <c r="KF298">
        <v>21</v>
      </c>
      <c r="KG298">
        <v>20</v>
      </c>
      <c r="KH298">
        <v>19</v>
      </c>
      <c r="KI298">
        <v>22</v>
      </c>
      <c r="KJ298">
        <v>18</v>
      </c>
      <c r="KK298">
        <v>20</v>
      </c>
      <c r="KL298">
        <v>23</v>
      </c>
      <c r="KM298">
        <v>24</v>
      </c>
      <c r="KN298">
        <v>18</v>
      </c>
      <c r="KO298">
        <v>20</v>
      </c>
      <c r="KP298">
        <v>19</v>
      </c>
      <c r="KQ298">
        <v>18</v>
      </c>
      <c r="KR298">
        <v>21</v>
      </c>
      <c r="KS298">
        <v>19</v>
      </c>
      <c r="KT298">
        <v>22</v>
      </c>
      <c r="KU298">
        <v>17</v>
      </c>
      <c r="KV298">
        <v>19</v>
      </c>
      <c r="KW298">
        <v>23</v>
      </c>
      <c r="KX298">
        <v>19</v>
      </c>
      <c r="KY298">
        <v>20</v>
      </c>
      <c r="KZ298">
        <v>23</v>
      </c>
      <c r="LA298">
        <v>17</v>
      </c>
      <c r="LB298">
        <v>15</v>
      </c>
      <c r="LC298">
        <v>16</v>
      </c>
      <c r="LD298">
        <v>21</v>
      </c>
      <c r="LE298">
        <v>19</v>
      </c>
      <c r="LF298">
        <v>22</v>
      </c>
      <c r="LG298">
        <v>22</v>
      </c>
      <c r="LH298">
        <v>22</v>
      </c>
      <c r="LI298">
        <v>19</v>
      </c>
      <c r="LJ298">
        <v>18</v>
      </c>
      <c r="LK298">
        <v>18</v>
      </c>
      <c r="LL298">
        <v>17</v>
      </c>
      <c r="LM298">
        <v>22</v>
      </c>
      <c r="LN298">
        <v>19</v>
      </c>
      <c r="LO298">
        <v>19</v>
      </c>
      <c r="LP298">
        <v>18</v>
      </c>
      <c r="LQ298">
        <v>13</v>
      </c>
      <c r="LR298">
        <v>13</v>
      </c>
      <c r="LS298">
        <v>14</v>
      </c>
      <c r="LT298">
        <v>18</v>
      </c>
      <c r="LU298">
        <v>15</v>
      </c>
      <c r="LV298">
        <v>15</v>
      </c>
      <c r="LW298">
        <v>12</v>
      </c>
      <c r="LX298">
        <v>18</v>
      </c>
      <c r="LY298">
        <v>11</v>
      </c>
      <c r="LZ298">
        <v>15</v>
      </c>
      <c r="MA298">
        <v>17</v>
      </c>
      <c r="MB298">
        <v>16</v>
      </c>
      <c r="MC298">
        <v>16</v>
      </c>
      <c r="MD298">
        <v>12</v>
      </c>
      <c r="ME298">
        <v>15</v>
      </c>
      <c r="MF298">
        <v>15</v>
      </c>
      <c r="MG298">
        <v>15</v>
      </c>
      <c r="MH298">
        <v>13</v>
      </c>
      <c r="MI298">
        <v>10</v>
      </c>
      <c r="MJ298">
        <v>14</v>
      </c>
      <c r="MK298">
        <v>13</v>
      </c>
      <c r="ML298">
        <v>12</v>
      </c>
      <c r="MM298">
        <v>9</v>
      </c>
      <c r="MN298">
        <v>12</v>
      </c>
      <c r="MO298">
        <v>7</v>
      </c>
      <c r="MP298">
        <v>11</v>
      </c>
      <c r="MQ298">
        <v>12</v>
      </c>
      <c r="MR298">
        <v>12</v>
      </c>
      <c r="MS298">
        <v>13</v>
      </c>
      <c r="MT298">
        <v>13</v>
      </c>
      <c r="MU298">
        <v>10</v>
      </c>
      <c r="MV298">
        <v>10</v>
      </c>
      <c r="MW298">
        <v>8</v>
      </c>
      <c r="MX298">
        <v>6</v>
      </c>
      <c r="MY298">
        <v>7</v>
      </c>
      <c r="MZ298">
        <v>6</v>
      </c>
      <c r="NA298">
        <v>10</v>
      </c>
      <c r="NB298">
        <v>8</v>
      </c>
      <c r="NC298">
        <v>17</v>
      </c>
      <c r="ND298">
        <v>18</v>
      </c>
      <c r="NE298">
        <v>18</v>
      </c>
      <c r="NF298">
        <v>16</v>
      </c>
      <c r="NG298">
        <v>28</v>
      </c>
      <c r="NH298">
        <v>17</v>
      </c>
      <c r="NI298">
        <v>17</v>
      </c>
      <c r="NJ298">
        <v>22</v>
      </c>
      <c r="NK298">
        <v>24</v>
      </c>
      <c r="NL298">
        <v>19</v>
      </c>
      <c r="NM298">
        <v>29</v>
      </c>
      <c r="NN298">
        <v>20</v>
      </c>
      <c r="NO298">
        <v>23</v>
      </c>
      <c r="NP298">
        <v>15</v>
      </c>
      <c r="NQ298">
        <v>16</v>
      </c>
      <c r="NR298">
        <v>17</v>
      </c>
      <c r="NS298">
        <v>15</v>
      </c>
      <c r="NT298">
        <v>18</v>
      </c>
      <c r="NU298">
        <v>18</v>
      </c>
      <c r="NV298">
        <v>14</v>
      </c>
      <c r="NW298">
        <v>18</v>
      </c>
      <c r="NX298">
        <v>18</v>
      </c>
      <c r="NY298">
        <v>15</v>
      </c>
      <c r="NZ298">
        <v>10</v>
      </c>
      <c r="OA298">
        <v>20</v>
      </c>
      <c r="OB298">
        <v>22</v>
      </c>
    </row>
    <row r="299" spans="1:392" x14ac:dyDescent="0.35">
      <c r="A299">
        <v>1998</v>
      </c>
      <c r="B299" t="s">
        <v>400</v>
      </c>
      <c r="C299">
        <v>23</v>
      </c>
      <c r="D299">
        <v>23</v>
      </c>
      <c r="E299">
        <v>20</v>
      </c>
      <c r="F299">
        <v>23</v>
      </c>
      <c r="G299">
        <v>21</v>
      </c>
      <c r="H299">
        <v>20</v>
      </c>
      <c r="I299">
        <v>21</v>
      </c>
      <c r="J299">
        <v>21</v>
      </c>
      <c r="K299">
        <v>26</v>
      </c>
      <c r="L299">
        <v>21</v>
      </c>
      <c r="M299">
        <v>21</v>
      </c>
      <c r="N299">
        <v>23</v>
      </c>
      <c r="O299">
        <v>21</v>
      </c>
      <c r="P299">
        <v>21</v>
      </c>
      <c r="Q299">
        <v>22</v>
      </c>
      <c r="R299">
        <v>23</v>
      </c>
      <c r="S299">
        <v>20</v>
      </c>
      <c r="T299">
        <v>22</v>
      </c>
      <c r="U299">
        <v>18</v>
      </c>
      <c r="V299">
        <v>20</v>
      </c>
      <c r="W299">
        <v>22</v>
      </c>
      <c r="X299">
        <v>23</v>
      </c>
      <c r="Y299">
        <v>22</v>
      </c>
      <c r="Z299">
        <v>26</v>
      </c>
      <c r="AA299">
        <v>25</v>
      </c>
      <c r="AB299">
        <v>25</v>
      </c>
      <c r="AC299">
        <v>23</v>
      </c>
      <c r="AD299">
        <v>23</v>
      </c>
      <c r="AE299">
        <v>22</v>
      </c>
      <c r="AF299">
        <v>21</v>
      </c>
      <c r="AG299">
        <v>23</v>
      </c>
      <c r="AH299">
        <v>21</v>
      </c>
      <c r="AI299">
        <v>20</v>
      </c>
      <c r="AJ299">
        <v>21</v>
      </c>
      <c r="AK299">
        <v>20</v>
      </c>
      <c r="AL299">
        <v>22</v>
      </c>
      <c r="AM299">
        <v>23</v>
      </c>
      <c r="AN299">
        <v>22</v>
      </c>
      <c r="AO299">
        <v>20</v>
      </c>
      <c r="AP299">
        <v>25</v>
      </c>
      <c r="AQ299">
        <v>29</v>
      </c>
      <c r="AR299">
        <v>29</v>
      </c>
      <c r="AS299">
        <v>25</v>
      </c>
      <c r="AT299">
        <v>23</v>
      </c>
      <c r="AU299">
        <v>27</v>
      </c>
      <c r="AV299">
        <v>31</v>
      </c>
      <c r="AW299">
        <v>28</v>
      </c>
      <c r="AX299">
        <v>22</v>
      </c>
      <c r="AY299">
        <v>27</v>
      </c>
      <c r="AZ299">
        <v>28</v>
      </c>
      <c r="BA299">
        <v>25</v>
      </c>
      <c r="BB299">
        <v>29</v>
      </c>
      <c r="BC299">
        <v>26</v>
      </c>
      <c r="BD299">
        <v>29</v>
      </c>
      <c r="BE299">
        <v>22</v>
      </c>
      <c r="BF299">
        <v>27</v>
      </c>
      <c r="BG299">
        <v>22</v>
      </c>
      <c r="BH299">
        <v>26</v>
      </c>
      <c r="BI299">
        <v>23</v>
      </c>
      <c r="BJ299">
        <v>22</v>
      </c>
      <c r="BK299">
        <v>27</v>
      </c>
      <c r="BL299">
        <v>23</v>
      </c>
      <c r="BM299">
        <v>23</v>
      </c>
      <c r="BN299">
        <v>25</v>
      </c>
      <c r="BO299">
        <v>23</v>
      </c>
      <c r="BP299">
        <v>24</v>
      </c>
      <c r="BQ299">
        <v>25</v>
      </c>
      <c r="BR299">
        <v>21</v>
      </c>
      <c r="BS299">
        <v>25</v>
      </c>
      <c r="BT299">
        <v>24</v>
      </c>
      <c r="BU299">
        <v>23</v>
      </c>
      <c r="BV299">
        <v>25</v>
      </c>
      <c r="BW299">
        <v>20</v>
      </c>
      <c r="BX299">
        <v>24</v>
      </c>
      <c r="BY299">
        <v>25</v>
      </c>
      <c r="BZ299">
        <v>25</v>
      </c>
      <c r="CA299">
        <v>29</v>
      </c>
      <c r="CB299">
        <v>27</v>
      </c>
      <c r="CC299">
        <v>29</v>
      </c>
      <c r="CD299">
        <v>25</v>
      </c>
      <c r="CE299">
        <v>27</v>
      </c>
      <c r="CF299">
        <v>23</v>
      </c>
      <c r="CG299">
        <v>26</v>
      </c>
      <c r="CH299">
        <v>25</v>
      </c>
      <c r="CI299">
        <v>23</v>
      </c>
      <c r="CJ299">
        <v>16</v>
      </c>
      <c r="CK299">
        <v>19</v>
      </c>
      <c r="CL299">
        <v>20</v>
      </c>
      <c r="CM299">
        <v>19</v>
      </c>
      <c r="CN299">
        <v>23</v>
      </c>
      <c r="CO299">
        <v>20</v>
      </c>
      <c r="CP299">
        <v>20</v>
      </c>
      <c r="CQ299">
        <v>24</v>
      </c>
      <c r="CR299">
        <v>22</v>
      </c>
      <c r="CS299">
        <v>16</v>
      </c>
      <c r="CT299">
        <v>18</v>
      </c>
      <c r="CU299">
        <v>20</v>
      </c>
      <c r="CV299">
        <v>22</v>
      </c>
      <c r="CW299">
        <v>22</v>
      </c>
      <c r="CX299">
        <v>19</v>
      </c>
      <c r="CY299">
        <v>23</v>
      </c>
      <c r="CZ299">
        <v>17</v>
      </c>
      <c r="DA299">
        <v>20</v>
      </c>
      <c r="DB299">
        <v>22</v>
      </c>
      <c r="DC299">
        <v>21</v>
      </c>
      <c r="DD299">
        <v>24</v>
      </c>
      <c r="DE299">
        <v>22</v>
      </c>
      <c r="DF299">
        <v>22</v>
      </c>
      <c r="DG299">
        <v>21</v>
      </c>
      <c r="DH299">
        <v>24</v>
      </c>
      <c r="DI299">
        <v>22</v>
      </c>
      <c r="DJ299">
        <v>23</v>
      </c>
      <c r="DK299">
        <v>23</v>
      </c>
      <c r="DL299">
        <v>25</v>
      </c>
      <c r="DM299">
        <v>25</v>
      </c>
      <c r="DN299">
        <v>22</v>
      </c>
      <c r="DO299">
        <v>23</v>
      </c>
      <c r="DP299">
        <v>25</v>
      </c>
      <c r="DQ299">
        <v>26</v>
      </c>
      <c r="DR299">
        <v>25</v>
      </c>
      <c r="DS299">
        <v>21</v>
      </c>
      <c r="DT299">
        <v>23</v>
      </c>
      <c r="DU299">
        <v>29</v>
      </c>
      <c r="DV299">
        <v>25</v>
      </c>
      <c r="DW299">
        <v>28</v>
      </c>
      <c r="DX299">
        <v>25</v>
      </c>
      <c r="DY299">
        <v>24</v>
      </c>
      <c r="DZ299">
        <v>26</v>
      </c>
      <c r="EA299">
        <v>24</v>
      </c>
      <c r="EB299">
        <v>27</v>
      </c>
      <c r="EC299">
        <v>27</v>
      </c>
      <c r="ED299">
        <v>20</v>
      </c>
      <c r="EE299">
        <v>21</v>
      </c>
      <c r="EF299">
        <v>22</v>
      </c>
      <c r="EG299">
        <v>22</v>
      </c>
      <c r="EH299">
        <v>20</v>
      </c>
      <c r="EI299">
        <v>22</v>
      </c>
      <c r="EJ299">
        <v>21</v>
      </c>
      <c r="EK299">
        <v>21</v>
      </c>
      <c r="EL299">
        <v>22</v>
      </c>
      <c r="EM299">
        <v>20</v>
      </c>
      <c r="EN299">
        <v>20</v>
      </c>
      <c r="EO299">
        <v>20</v>
      </c>
      <c r="EP299">
        <v>24</v>
      </c>
      <c r="EQ299">
        <v>26</v>
      </c>
      <c r="ER299">
        <v>24</v>
      </c>
      <c r="ES299">
        <v>21</v>
      </c>
      <c r="ET299">
        <v>22</v>
      </c>
      <c r="EU299">
        <v>24</v>
      </c>
      <c r="EV299">
        <v>23</v>
      </c>
      <c r="EW299">
        <v>20</v>
      </c>
      <c r="EX299">
        <v>22</v>
      </c>
      <c r="EY299">
        <v>23</v>
      </c>
      <c r="EZ299">
        <v>23</v>
      </c>
      <c r="FA299">
        <v>25</v>
      </c>
      <c r="FB299">
        <v>19</v>
      </c>
      <c r="FC299">
        <v>20</v>
      </c>
      <c r="FD299">
        <v>23</v>
      </c>
      <c r="FE299">
        <v>26</v>
      </c>
      <c r="FF299">
        <v>27</v>
      </c>
      <c r="FG299">
        <v>27</v>
      </c>
      <c r="FH299">
        <v>27</v>
      </c>
      <c r="FI299">
        <v>26</v>
      </c>
      <c r="FJ299">
        <v>23</v>
      </c>
      <c r="FK299">
        <v>22</v>
      </c>
      <c r="FL299">
        <v>26</v>
      </c>
      <c r="FM299">
        <v>25</v>
      </c>
      <c r="FN299">
        <v>25</v>
      </c>
      <c r="FO299">
        <v>24</v>
      </c>
      <c r="FP299">
        <v>22</v>
      </c>
      <c r="FQ299">
        <v>21</v>
      </c>
      <c r="FR299">
        <v>24</v>
      </c>
      <c r="FS299">
        <v>23</v>
      </c>
      <c r="FT299">
        <v>25</v>
      </c>
      <c r="FU299">
        <v>24</v>
      </c>
      <c r="FV299">
        <v>26</v>
      </c>
      <c r="FW299">
        <v>25</v>
      </c>
      <c r="FX299">
        <v>25</v>
      </c>
      <c r="FY299">
        <v>27</v>
      </c>
      <c r="FZ299">
        <v>20</v>
      </c>
      <c r="GA299">
        <v>23</v>
      </c>
      <c r="GB299">
        <v>21</v>
      </c>
      <c r="GC299">
        <v>20</v>
      </c>
      <c r="GD299">
        <v>22</v>
      </c>
      <c r="GE299">
        <v>19</v>
      </c>
      <c r="GF299">
        <v>24</v>
      </c>
      <c r="GG299">
        <v>21</v>
      </c>
      <c r="GH299">
        <v>20</v>
      </c>
      <c r="GI299">
        <v>23</v>
      </c>
      <c r="GJ299">
        <v>23</v>
      </c>
      <c r="GK299">
        <v>23</v>
      </c>
      <c r="GL299">
        <v>25</v>
      </c>
      <c r="GM299">
        <v>25</v>
      </c>
      <c r="GN299">
        <v>24</v>
      </c>
      <c r="GO299">
        <v>24</v>
      </c>
      <c r="GP299">
        <v>23</v>
      </c>
      <c r="GQ299">
        <v>27</v>
      </c>
      <c r="GR299">
        <v>23</v>
      </c>
      <c r="GS299">
        <v>20</v>
      </c>
      <c r="GT299">
        <v>24</v>
      </c>
      <c r="GU299">
        <v>22</v>
      </c>
      <c r="GV299">
        <v>22</v>
      </c>
      <c r="GW299">
        <v>24</v>
      </c>
      <c r="GX299">
        <v>24</v>
      </c>
      <c r="GY299">
        <v>25</v>
      </c>
      <c r="GZ299">
        <v>23</v>
      </c>
      <c r="HA299">
        <v>27</v>
      </c>
      <c r="HB299">
        <v>23</v>
      </c>
      <c r="HC299">
        <v>28</v>
      </c>
      <c r="HD299">
        <v>25</v>
      </c>
      <c r="HE299">
        <v>24</v>
      </c>
      <c r="HF299">
        <v>26</v>
      </c>
      <c r="HG299">
        <v>20</v>
      </c>
      <c r="HH299">
        <v>22</v>
      </c>
      <c r="HI299">
        <v>23</v>
      </c>
      <c r="HJ299">
        <v>21</v>
      </c>
      <c r="HK299">
        <v>20</v>
      </c>
      <c r="HL299">
        <v>21</v>
      </c>
      <c r="HM299">
        <v>23</v>
      </c>
      <c r="HN299">
        <v>23</v>
      </c>
      <c r="HO299">
        <v>21</v>
      </c>
      <c r="HP299">
        <v>25</v>
      </c>
      <c r="HQ299">
        <v>22</v>
      </c>
      <c r="HR299">
        <v>20</v>
      </c>
      <c r="HS299">
        <v>27</v>
      </c>
      <c r="HT299">
        <v>20</v>
      </c>
      <c r="HU299">
        <v>24</v>
      </c>
      <c r="HV299">
        <v>21</v>
      </c>
      <c r="HW299">
        <v>24</v>
      </c>
      <c r="HX299">
        <v>27</v>
      </c>
      <c r="HY299">
        <v>26</v>
      </c>
      <c r="HZ299">
        <v>28</v>
      </c>
      <c r="IA299">
        <v>26</v>
      </c>
      <c r="IB299">
        <v>31</v>
      </c>
      <c r="IC299">
        <v>27</v>
      </c>
      <c r="ID299">
        <v>27</v>
      </c>
      <c r="IE299">
        <v>27</v>
      </c>
      <c r="IF299">
        <v>25</v>
      </c>
      <c r="IG299">
        <v>21</v>
      </c>
      <c r="IH299">
        <v>24</v>
      </c>
      <c r="II299">
        <v>20</v>
      </c>
      <c r="IJ299">
        <v>21</v>
      </c>
      <c r="IK299">
        <v>19</v>
      </c>
      <c r="IL299">
        <v>21</v>
      </c>
      <c r="IM299">
        <v>25</v>
      </c>
      <c r="IN299">
        <v>22</v>
      </c>
      <c r="IO299">
        <v>24</v>
      </c>
      <c r="IP299">
        <v>21</v>
      </c>
      <c r="IQ299">
        <v>21</v>
      </c>
      <c r="IR299">
        <v>24</v>
      </c>
      <c r="IS299">
        <v>23</v>
      </c>
      <c r="IT299">
        <v>21</v>
      </c>
      <c r="IU299">
        <v>23</v>
      </c>
      <c r="IV299">
        <v>21</v>
      </c>
      <c r="IW299">
        <v>24</v>
      </c>
      <c r="IX299">
        <v>23</v>
      </c>
      <c r="IY299">
        <v>21</v>
      </c>
      <c r="IZ299">
        <v>21</v>
      </c>
      <c r="JA299">
        <v>27</v>
      </c>
      <c r="JB299">
        <v>26</v>
      </c>
      <c r="JC299">
        <v>23</v>
      </c>
      <c r="JD299">
        <v>22</v>
      </c>
      <c r="JE299">
        <v>22</v>
      </c>
      <c r="JF299">
        <v>24</v>
      </c>
      <c r="JG299">
        <v>25</v>
      </c>
      <c r="JH299">
        <v>21</v>
      </c>
      <c r="JI299">
        <v>24</v>
      </c>
      <c r="JJ299">
        <v>26</v>
      </c>
      <c r="JK299">
        <v>19</v>
      </c>
      <c r="JL299">
        <v>21</v>
      </c>
      <c r="JM299">
        <v>19</v>
      </c>
      <c r="JN299">
        <v>23</v>
      </c>
      <c r="JO299">
        <v>23</v>
      </c>
      <c r="JP299">
        <v>25</v>
      </c>
      <c r="JQ299">
        <v>27</v>
      </c>
      <c r="JR299">
        <v>23</v>
      </c>
      <c r="JS299">
        <v>24</v>
      </c>
      <c r="JT299">
        <v>26</v>
      </c>
      <c r="JU299">
        <v>23</v>
      </c>
      <c r="JV299">
        <v>28</v>
      </c>
      <c r="JW299">
        <v>23</v>
      </c>
      <c r="JX299">
        <v>22</v>
      </c>
      <c r="JY299">
        <v>21</v>
      </c>
      <c r="JZ299">
        <v>23</v>
      </c>
      <c r="KA299">
        <v>19</v>
      </c>
      <c r="KB299">
        <v>19</v>
      </c>
      <c r="KC299">
        <v>23</v>
      </c>
      <c r="KD299">
        <v>22</v>
      </c>
      <c r="KE299">
        <v>21</v>
      </c>
      <c r="KF299">
        <v>24</v>
      </c>
      <c r="KG299">
        <v>24</v>
      </c>
      <c r="KH299">
        <v>27</v>
      </c>
      <c r="KI299">
        <v>24</v>
      </c>
      <c r="KJ299">
        <v>25</v>
      </c>
      <c r="KK299">
        <v>27</v>
      </c>
      <c r="KL299">
        <v>24</v>
      </c>
      <c r="KM299">
        <v>24</v>
      </c>
      <c r="KN299">
        <v>23</v>
      </c>
      <c r="KO299">
        <v>23</v>
      </c>
      <c r="KP299">
        <v>27</v>
      </c>
      <c r="KQ299">
        <v>25</v>
      </c>
      <c r="KR299">
        <v>25</v>
      </c>
      <c r="KS299">
        <v>27</v>
      </c>
      <c r="KT299">
        <v>26</v>
      </c>
      <c r="KU299">
        <v>18</v>
      </c>
      <c r="KV299">
        <v>19</v>
      </c>
      <c r="KW299">
        <v>22</v>
      </c>
      <c r="KX299">
        <v>20</v>
      </c>
      <c r="KY299">
        <v>16</v>
      </c>
      <c r="KZ299">
        <v>21</v>
      </c>
      <c r="LA299">
        <v>18</v>
      </c>
      <c r="LB299">
        <v>19</v>
      </c>
      <c r="LC299">
        <v>17</v>
      </c>
      <c r="LD299">
        <v>18</v>
      </c>
      <c r="LE299">
        <v>16</v>
      </c>
      <c r="LF299">
        <v>19</v>
      </c>
      <c r="LG299">
        <v>21</v>
      </c>
      <c r="LH299">
        <v>20</v>
      </c>
      <c r="LI299">
        <v>19</v>
      </c>
      <c r="LJ299">
        <v>22</v>
      </c>
      <c r="LK299">
        <v>17</v>
      </c>
      <c r="LL299">
        <v>18</v>
      </c>
      <c r="LM299">
        <v>20</v>
      </c>
      <c r="LN299">
        <v>17</v>
      </c>
      <c r="LO299">
        <v>17</v>
      </c>
      <c r="LP299">
        <v>23</v>
      </c>
      <c r="LQ299">
        <v>25</v>
      </c>
      <c r="LR299">
        <v>27</v>
      </c>
      <c r="LS299">
        <v>26</v>
      </c>
      <c r="LT299">
        <v>25</v>
      </c>
      <c r="LU299">
        <v>29</v>
      </c>
      <c r="LV299">
        <v>30</v>
      </c>
      <c r="LW299">
        <v>23</v>
      </c>
      <c r="LX299">
        <v>24</v>
      </c>
      <c r="LY299">
        <v>25</v>
      </c>
      <c r="LZ299">
        <v>29</v>
      </c>
      <c r="MA299">
        <v>22</v>
      </c>
      <c r="MB299">
        <v>17</v>
      </c>
      <c r="MC299">
        <v>24</v>
      </c>
      <c r="MD299">
        <v>26</v>
      </c>
      <c r="ME299">
        <v>18</v>
      </c>
      <c r="MF299">
        <v>22</v>
      </c>
      <c r="MG299">
        <v>24</v>
      </c>
      <c r="MH299">
        <v>25</v>
      </c>
      <c r="MI299">
        <v>24</v>
      </c>
      <c r="MJ299">
        <v>22</v>
      </c>
      <c r="MK299">
        <v>23</v>
      </c>
      <c r="ML299">
        <v>25</v>
      </c>
      <c r="MM299">
        <v>24</v>
      </c>
      <c r="MN299">
        <v>26</v>
      </c>
      <c r="MO299">
        <v>23</v>
      </c>
      <c r="MP299">
        <v>25</v>
      </c>
      <c r="MQ299">
        <v>22</v>
      </c>
      <c r="MR299">
        <v>26</v>
      </c>
      <c r="MS299">
        <v>24</v>
      </c>
      <c r="MT299">
        <v>21</v>
      </c>
      <c r="MU299">
        <v>26</v>
      </c>
      <c r="MV299">
        <v>25</v>
      </c>
      <c r="MW299">
        <v>24</v>
      </c>
      <c r="MX299">
        <v>23</v>
      </c>
      <c r="MY299">
        <v>25</v>
      </c>
      <c r="MZ299">
        <v>24</v>
      </c>
      <c r="NA299">
        <v>26</v>
      </c>
      <c r="NB299">
        <v>25</v>
      </c>
      <c r="NC299">
        <v>22</v>
      </c>
      <c r="ND299">
        <v>20</v>
      </c>
      <c r="NE299">
        <v>25</v>
      </c>
      <c r="NF299">
        <v>24</v>
      </c>
      <c r="NG299">
        <v>22</v>
      </c>
      <c r="NH299">
        <v>24</v>
      </c>
      <c r="NI299">
        <v>25</v>
      </c>
      <c r="NJ299">
        <v>24</v>
      </c>
      <c r="NK299">
        <v>23</v>
      </c>
      <c r="NL299">
        <v>23</v>
      </c>
      <c r="NM299">
        <v>23</v>
      </c>
      <c r="NN299">
        <v>21</v>
      </c>
      <c r="NO299">
        <v>24</v>
      </c>
      <c r="NP299">
        <v>20</v>
      </c>
      <c r="NQ299">
        <v>22</v>
      </c>
      <c r="NR299">
        <v>21</v>
      </c>
      <c r="NS299">
        <v>19</v>
      </c>
      <c r="NT299">
        <v>18</v>
      </c>
      <c r="NU299">
        <v>20</v>
      </c>
      <c r="NV299">
        <v>26</v>
      </c>
      <c r="NW299">
        <v>20</v>
      </c>
      <c r="NX299">
        <v>18</v>
      </c>
      <c r="NY299">
        <v>21</v>
      </c>
      <c r="NZ299">
        <v>15</v>
      </c>
      <c r="OA299">
        <v>15</v>
      </c>
      <c r="OB299">
        <v>20</v>
      </c>
    </row>
    <row r="300" spans="1:392" x14ac:dyDescent="0.35">
      <c r="A300">
        <v>1999</v>
      </c>
      <c r="B300" t="s">
        <v>400</v>
      </c>
      <c r="C300">
        <v>21</v>
      </c>
      <c r="D300">
        <v>19</v>
      </c>
      <c r="E300">
        <v>22</v>
      </c>
      <c r="F300">
        <v>21</v>
      </c>
      <c r="G300">
        <v>22</v>
      </c>
      <c r="H300">
        <v>19</v>
      </c>
      <c r="I300">
        <v>24</v>
      </c>
      <c r="J300">
        <v>26</v>
      </c>
      <c r="K300">
        <v>32</v>
      </c>
      <c r="L300">
        <v>24</v>
      </c>
      <c r="M300">
        <v>28</v>
      </c>
      <c r="N300">
        <v>27</v>
      </c>
      <c r="O300">
        <v>26</v>
      </c>
      <c r="P300">
        <v>28</v>
      </c>
      <c r="Q300">
        <v>29</v>
      </c>
      <c r="R300">
        <v>25</v>
      </c>
      <c r="S300">
        <v>23</v>
      </c>
      <c r="T300">
        <v>29</v>
      </c>
      <c r="U300">
        <v>14</v>
      </c>
      <c r="V300">
        <v>16</v>
      </c>
      <c r="W300">
        <v>16</v>
      </c>
      <c r="X300">
        <v>16</v>
      </c>
      <c r="Y300">
        <v>14</v>
      </c>
      <c r="Z300">
        <v>17</v>
      </c>
      <c r="AA300">
        <v>13</v>
      </c>
      <c r="AB300">
        <v>12</v>
      </c>
      <c r="AC300">
        <v>12</v>
      </c>
      <c r="AD300">
        <v>19</v>
      </c>
      <c r="AE300">
        <v>18</v>
      </c>
      <c r="AF300">
        <v>18</v>
      </c>
      <c r="AG300">
        <v>23</v>
      </c>
      <c r="AH300">
        <v>14</v>
      </c>
      <c r="AI300">
        <v>17</v>
      </c>
      <c r="AJ300">
        <v>15</v>
      </c>
      <c r="AK300">
        <v>19</v>
      </c>
      <c r="AL300">
        <v>20</v>
      </c>
      <c r="AM300">
        <v>21</v>
      </c>
      <c r="AN300">
        <v>19</v>
      </c>
      <c r="AO300">
        <v>19</v>
      </c>
      <c r="AP300">
        <v>23</v>
      </c>
      <c r="AQ300">
        <v>24</v>
      </c>
      <c r="AR300">
        <v>22</v>
      </c>
      <c r="AS300">
        <v>23</v>
      </c>
      <c r="AT300">
        <v>26</v>
      </c>
      <c r="AU300">
        <v>25</v>
      </c>
      <c r="AV300">
        <v>25</v>
      </c>
      <c r="AW300">
        <v>23</v>
      </c>
      <c r="AX300">
        <v>25</v>
      </c>
      <c r="AY300">
        <v>26</v>
      </c>
      <c r="AZ300">
        <v>22</v>
      </c>
      <c r="BA300">
        <v>22</v>
      </c>
      <c r="BB300">
        <v>22</v>
      </c>
      <c r="BC300">
        <v>23</v>
      </c>
      <c r="BD300">
        <v>22</v>
      </c>
      <c r="BE300">
        <v>17</v>
      </c>
      <c r="BF300">
        <v>15</v>
      </c>
      <c r="BG300">
        <v>18</v>
      </c>
      <c r="BH300">
        <v>19</v>
      </c>
      <c r="BI300">
        <v>16</v>
      </c>
      <c r="BJ300">
        <v>16</v>
      </c>
      <c r="BK300">
        <v>17</v>
      </c>
      <c r="BL300">
        <v>18</v>
      </c>
      <c r="BM300">
        <v>24</v>
      </c>
      <c r="BN300">
        <v>25</v>
      </c>
      <c r="BO300">
        <v>25</v>
      </c>
      <c r="BP300">
        <v>28</v>
      </c>
      <c r="BQ300">
        <v>23</v>
      </c>
      <c r="BR300">
        <v>26</v>
      </c>
      <c r="BS300">
        <v>26</v>
      </c>
      <c r="BT300">
        <v>21</v>
      </c>
      <c r="BU300">
        <v>22</v>
      </c>
      <c r="BV300">
        <v>28</v>
      </c>
      <c r="BW300">
        <v>27</v>
      </c>
      <c r="BX300">
        <v>23</v>
      </c>
      <c r="BY300">
        <v>22</v>
      </c>
      <c r="BZ300">
        <v>25</v>
      </c>
      <c r="CA300">
        <v>24</v>
      </c>
      <c r="CB300">
        <v>21</v>
      </c>
      <c r="CC300">
        <v>26</v>
      </c>
      <c r="CD300">
        <v>20</v>
      </c>
      <c r="CE300">
        <v>17</v>
      </c>
      <c r="CF300">
        <v>19</v>
      </c>
      <c r="CG300">
        <v>22</v>
      </c>
      <c r="CH300">
        <v>21</v>
      </c>
      <c r="CI300">
        <v>19</v>
      </c>
      <c r="CJ300">
        <v>17</v>
      </c>
      <c r="CK300">
        <v>16</v>
      </c>
      <c r="CL300">
        <v>14</v>
      </c>
      <c r="CM300">
        <v>15</v>
      </c>
      <c r="CN300">
        <v>19</v>
      </c>
      <c r="CO300">
        <v>17</v>
      </c>
      <c r="CP300">
        <v>17</v>
      </c>
      <c r="CQ300">
        <v>17</v>
      </c>
      <c r="CR300">
        <v>18</v>
      </c>
      <c r="CS300">
        <v>15</v>
      </c>
      <c r="CT300">
        <v>19</v>
      </c>
      <c r="CU300">
        <v>18</v>
      </c>
      <c r="CV300">
        <v>20</v>
      </c>
      <c r="CW300">
        <v>19</v>
      </c>
      <c r="CX300">
        <v>15</v>
      </c>
      <c r="CY300">
        <v>16</v>
      </c>
      <c r="CZ300">
        <v>16</v>
      </c>
      <c r="DA300">
        <v>19</v>
      </c>
      <c r="DB300">
        <v>20</v>
      </c>
      <c r="DC300">
        <v>21</v>
      </c>
      <c r="DD300">
        <v>22</v>
      </c>
      <c r="DE300">
        <v>18</v>
      </c>
      <c r="DF300">
        <v>22</v>
      </c>
      <c r="DG300">
        <v>21</v>
      </c>
      <c r="DH300">
        <v>19</v>
      </c>
      <c r="DI300">
        <v>20</v>
      </c>
      <c r="DJ300">
        <v>19</v>
      </c>
      <c r="DK300">
        <v>18</v>
      </c>
      <c r="DL300">
        <v>16</v>
      </c>
      <c r="DM300">
        <v>16</v>
      </c>
      <c r="DN300">
        <v>19</v>
      </c>
      <c r="DO300">
        <v>17</v>
      </c>
      <c r="DP300">
        <v>16</v>
      </c>
      <c r="DQ300">
        <v>25</v>
      </c>
      <c r="DR300">
        <v>26</v>
      </c>
      <c r="DS300">
        <v>19</v>
      </c>
      <c r="DT300">
        <v>25</v>
      </c>
      <c r="DU300">
        <v>24</v>
      </c>
      <c r="DV300">
        <v>26</v>
      </c>
      <c r="DW300">
        <v>26</v>
      </c>
      <c r="DX300">
        <v>25</v>
      </c>
      <c r="DY300">
        <v>20</v>
      </c>
      <c r="DZ300">
        <v>20</v>
      </c>
      <c r="EA300">
        <v>26</v>
      </c>
      <c r="EB300">
        <v>24</v>
      </c>
      <c r="EC300">
        <v>23</v>
      </c>
      <c r="ED300">
        <v>17</v>
      </c>
      <c r="EE300">
        <v>21</v>
      </c>
      <c r="EF300">
        <v>14</v>
      </c>
      <c r="EG300">
        <v>19</v>
      </c>
      <c r="EH300">
        <v>17</v>
      </c>
      <c r="EI300">
        <v>18</v>
      </c>
      <c r="EJ300">
        <v>19</v>
      </c>
      <c r="EK300">
        <v>20</v>
      </c>
      <c r="EL300">
        <v>17</v>
      </c>
      <c r="EM300">
        <v>21</v>
      </c>
      <c r="EN300">
        <v>13</v>
      </c>
      <c r="EO300">
        <v>21</v>
      </c>
      <c r="EP300">
        <v>19</v>
      </c>
      <c r="EQ300">
        <v>21</v>
      </c>
      <c r="ER300">
        <v>17</v>
      </c>
      <c r="ES300">
        <v>19</v>
      </c>
      <c r="ET300">
        <v>20</v>
      </c>
      <c r="EU300">
        <v>21</v>
      </c>
      <c r="EV300">
        <v>19</v>
      </c>
      <c r="EW300">
        <v>25</v>
      </c>
      <c r="EX300">
        <v>22</v>
      </c>
      <c r="EY300">
        <v>18</v>
      </c>
      <c r="EZ300">
        <v>19</v>
      </c>
      <c r="FA300">
        <v>19</v>
      </c>
      <c r="FB300">
        <v>24</v>
      </c>
      <c r="FC300">
        <v>19</v>
      </c>
      <c r="FD300">
        <v>29</v>
      </c>
      <c r="FE300">
        <v>25</v>
      </c>
      <c r="FF300">
        <v>29</v>
      </c>
      <c r="FG300">
        <v>29</v>
      </c>
      <c r="FH300">
        <v>19</v>
      </c>
      <c r="FI300">
        <v>20</v>
      </c>
      <c r="FJ300">
        <v>19</v>
      </c>
      <c r="FK300">
        <v>19</v>
      </c>
      <c r="FL300">
        <v>22</v>
      </c>
      <c r="FM300">
        <v>22</v>
      </c>
      <c r="FN300">
        <v>23</v>
      </c>
      <c r="FO300">
        <v>26</v>
      </c>
      <c r="FP300">
        <v>22</v>
      </c>
      <c r="FQ300">
        <v>18</v>
      </c>
      <c r="FR300">
        <v>22</v>
      </c>
      <c r="FS300">
        <v>24</v>
      </c>
      <c r="FT300">
        <v>24</v>
      </c>
      <c r="FU300">
        <v>25</v>
      </c>
      <c r="FV300">
        <v>25</v>
      </c>
      <c r="FW300">
        <v>22</v>
      </c>
      <c r="FX300">
        <v>24</v>
      </c>
      <c r="FY300">
        <v>21</v>
      </c>
      <c r="FZ300">
        <v>24</v>
      </c>
      <c r="GA300">
        <v>21</v>
      </c>
      <c r="GB300">
        <v>19</v>
      </c>
      <c r="GC300">
        <v>28</v>
      </c>
      <c r="GD300">
        <v>24</v>
      </c>
      <c r="GE300">
        <v>22</v>
      </c>
      <c r="GF300">
        <v>22</v>
      </c>
      <c r="GG300">
        <v>24</v>
      </c>
      <c r="GH300">
        <v>22</v>
      </c>
      <c r="GI300">
        <v>23</v>
      </c>
      <c r="GJ300">
        <v>24</v>
      </c>
      <c r="GK300">
        <v>17</v>
      </c>
      <c r="GL300">
        <v>19</v>
      </c>
      <c r="GM300">
        <v>15</v>
      </c>
      <c r="GN300">
        <v>18</v>
      </c>
      <c r="GO300">
        <v>16</v>
      </c>
      <c r="GP300">
        <v>21</v>
      </c>
      <c r="GQ300">
        <v>17</v>
      </c>
      <c r="GR300">
        <v>24</v>
      </c>
      <c r="GS300">
        <v>21</v>
      </c>
      <c r="GT300">
        <v>25</v>
      </c>
      <c r="GU300">
        <v>24</v>
      </c>
      <c r="GV300">
        <v>24</v>
      </c>
      <c r="GW300">
        <v>23</v>
      </c>
      <c r="GX300">
        <v>25</v>
      </c>
      <c r="GY300">
        <v>24</v>
      </c>
      <c r="GZ300">
        <v>25</v>
      </c>
      <c r="HA300">
        <v>25</v>
      </c>
      <c r="HB300">
        <v>24</v>
      </c>
      <c r="HC300">
        <v>25</v>
      </c>
      <c r="HD300">
        <v>22</v>
      </c>
      <c r="HE300">
        <v>21</v>
      </c>
      <c r="HF300">
        <v>22</v>
      </c>
      <c r="HG300">
        <v>24</v>
      </c>
      <c r="HH300">
        <v>20</v>
      </c>
      <c r="HI300">
        <v>29</v>
      </c>
      <c r="HJ300">
        <v>25</v>
      </c>
      <c r="HK300">
        <v>23</v>
      </c>
      <c r="HL300">
        <v>22</v>
      </c>
      <c r="HM300">
        <v>23</v>
      </c>
      <c r="HN300">
        <v>20</v>
      </c>
      <c r="HO300">
        <v>23</v>
      </c>
      <c r="HP300">
        <v>23</v>
      </c>
      <c r="HQ300">
        <v>23</v>
      </c>
      <c r="HR300">
        <v>24</v>
      </c>
      <c r="HS300">
        <v>23</v>
      </c>
      <c r="HT300">
        <v>26</v>
      </c>
      <c r="HU300">
        <v>23</v>
      </c>
      <c r="HV300">
        <v>26</v>
      </c>
      <c r="HW300">
        <v>22</v>
      </c>
      <c r="HX300">
        <v>26</v>
      </c>
      <c r="HY300">
        <v>29</v>
      </c>
      <c r="HZ300">
        <v>28</v>
      </c>
      <c r="IA300">
        <v>29</v>
      </c>
      <c r="IB300">
        <v>28</v>
      </c>
      <c r="IC300">
        <v>23</v>
      </c>
      <c r="ID300">
        <v>28</v>
      </c>
      <c r="IE300">
        <v>28</v>
      </c>
      <c r="IF300">
        <v>23</v>
      </c>
      <c r="IG300">
        <v>21</v>
      </c>
      <c r="IH300">
        <v>23</v>
      </c>
      <c r="II300">
        <v>17</v>
      </c>
      <c r="IJ300">
        <v>20</v>
      </c>
      <c r="IK300">
        <v>20</v>
      </c>
      <c r="IL300">
        <v>16</v>
      </c>
      <c r="IM300">
        <v>20</v>
      </c>
      <c r="IN300">
        <v>21</v>
      </c>
      <c r="IO300">
        <v>21</v>
      </c>
      <c r="IP300">
        <v>18</v>
      </c>
      <c r="IQ300">
        <v>21</v>
      </c>
      <c r="IR300">
        <v>23</v>
      </c>
      <c r="IS300">
        <v>22</v>
      </c>
      <c r="IT300">
        <v>16</v>
      </c>
      <c r="IU300">
        <v>21</v>
      </c>
      <c r="IV300">
        <v>25</v>
      </c>
      <c r="IW300">
        <v>24</v>
      </c>
      <c r="IX300">
        <v>20</v>
      </c>
      <c r="IY300">
        <v>23</v>
      </c>
      <c r="IZ300">
        <v>24</v>
      </c>
      <c r="JA300">
        <v>27</v>
      </c>
      <c r="JB300">
        <v>24</v>
      </c>
      <c r="JC300">
        <v>28</v>
      </c>
      <c r="JD300">
        <v>25</v>
      </c>
      <c r="JE300">
        <v>22</v>
      </c>
      <c r="JF300">
        <v>25</v>
      </c>
      <c r="JG300">
        <v>22</v>
      </c>
      <c r="JH300">
        <v>22</v>
      </c>
      <c r="JI300">
        <v>27</v>
      </c>
      <c r="JJ300">
        <v>22</v>
      </c>
      <c r="JK300">
        <v>19</v>
      </c>
      <c r="JL300">
        <v>23</v>
      </c>
      <c r="JM300">
        <v>21</v>
      </c>
      <c r="JN300">
        <v>27</v>
      </c>
      <c r="JO300">
        <v>26</v>
      </c>
      <c r="JP300">
        <v>21</v>
      </c>
      <c r="JQ300">
        <v>15</v>
      </c>
      <c r="JR300">
        <v>17</v>
      </c>
      <c r="JS300">
        <v>18</v>
      </c>
      <c r="JT300">
        <v>17</v>
      </c>
      <c r="JU300">
        <v>19</v>
      </c>
      <c r="JV300">
        <v>14</v>
      </c>
      <c r="JW300">
        <v>20</v>
      </c>
      <c r="JX300">
        <v>18</v>
      </c>
      <c r="JY300">
        <v>22</v>
      </c>
      <c r="JZ300">
        <v>19</v>
      </c>
      <c r="KA300">
        <v>13</v>
      </c>
      <c r="KB300">
        <v>20</v>
      </c>
      <c r="KC300">
        <v>21</v>
      </c>
      <c r="KD300">
        <v>17</v>
      </c>
      <c r="KE300">
        <v>19</v>
      </c>
      <c r="KF300">
        <v>21</v>
      </c>
      <c r="KG300">
        <v>19</v>
      </c>
      <c r="KH300">
        <v>21</v>
      </c>
      <c r="KI300">
        <v>19</v>
      </c>
      <c r="KJ300">
        <v>22</v>
      </c>
      <c r="KK300">
        <v>21</v>
      </c>
      <c r="KL300">
        <v>21</v>
      </c>
      <c r="KM300">
        <v>17</v>
      </c>
      <c r="KN300">
        <v>21</v>
      </c>
      <c r="KO300">
        <v>17</v>
      </c>
      <c r="KP300">
        <v>19</v>
      </c>
      <c r="KQ300">
        <v>20</v>
      </c>
      <c r="KR300">
        <v>17</v>
      </c>
      <c r="KS300">
        <v>20</v>
      </c>
      <c r="KT300">
        <v>24</v>
      </c>
      <c r="KU300">
        <v>15</v>
      </c>
      <c r="KV300">
        <v>17</v>
      </c>
      <c r="KW300">
        <v>22</v>
      </c>
      <c r="KX300">
        <v>20</v>
      </c>
      <c r="KY300">
        <v>17</v>
      </c>
      <c r="KZ300">
        <v>18</v>
      </c>
      <c r="LA300">
        <v>14</v>
      </c>
      <c r="LB300">
        <v>15</v>
      </c>
      <c r="LC300">
        <v>14</v>
      </c>
      <c r="LD300">
        <v>16</v>
      </c>
      <c r="LE300">
        <v>15</v>
      </c>
      <c r="LF300">
        <v>19</v>
      </c>
      <c r="LG300">
        <v>21</v>
      </c>
      <c r="LH300">
        <v>18</v>
      </c>
      <c r="LI300">
        <v>20</v>
      </c>
      <c r="LJ300">
        <v>17</v>
      </c>
      <c r="LK300">
        <v>15</v>
      </c>
      <c r="LL300">
        <v>20</v>
      </c>
      <c r="LM300">
        <v>21</v>
      </c>
      <c r="LN300">
        <v>14</v>
      </c>
      <c r="LO300">
        <v>16</v>
      </c>
      <c r="LP300">
        <v>20</v>
      </c>
      <c r="LQ300">
        <v>18</v>
      </c>
      <c r="LR300">
        <v>15</v>
      </c>
      <c r="LS300">
        <v>15</v>
      </c>
      <c r="LT300">
        <v>17</v>
      </c>
      <c r="LU300">
        <v>16</v>
      </c>
      <c r="LV300">
        <v>16</v>
      </c>
      <c r="LW300">
        <v>15</v>
      </c>
      <c r="LX300">
        <v>14</v>
      </c>
      <c r="LY300">
        <v>16</v>
      </c>
      <c r="LZ300">
        <v>16</v>
      </c>
      <c r="MA300">
        <v>17</v>
      </c>
      <c r="MB300">
        <v>14</v>
      </c>
      <c r="MC300">
        <v>18</v>
      </c>
      <c r="MD300">
        <v>13</v>
      </c>
      <c r="ME300">
        <v>14</v>
      </c>
      <c r="MF300">
        <v>19</v>
      </c>
      <c r="MG300">
        <v>17</v>
      </c>
      <c r="MH300">
        <v>13</v>
      </c>
      <c r="MI300">
        <v>15</v>
      </c>
      <c r="MJ300">
        <v>17</v>
      </c>
      <c r="MK300">
        <v>16</v>
      </c>
      <c r="ML300">
        <v>12</v>
      </c>
      <c r="MM300">
        <v>15</v>
      </c>
      <c r="MN300">
        <v>14</v>
      </c>
      <c r="MO300">
        <v>14</v>
      </c>
      <c r="MP300">
        <v>16</v>
      </c>
      <c r="MQ300">
        <v>15</v>
      </c>
      <c r="MR300">
        <v>15</v>
      </c>
      <c r="MS300">
        <v>14</v>
      </c>
      <c r="MT300">
        <v>17</v>
      </c>
      <c r="MU300">
        <v>15</v>
      </c>
      <c r="MV300">
        <v>14</v>
      </c>
      <c r="MW300">
        <v>15</v>
      </c>
      <c r="MX300">
        <v>16</v>
      </c>
      <c r="MY300">
        <v>17</v>
      </c>
      <c r="MZ300">
        <v>16</v>
      </c>
      <c r="NA300">
        <v>18</v>
      </c>
      <c r="NB300">
        <v>18</v>
      </c>
      <c r="NC300">
        <v>20</v>
      </c>
      <c r="ND300">
        <v>18</v>
      </c>
      <c r="NE300">
        <v>21</v>
      </c>
      <c r="NF300">
        <v>21</v>
      </c>
      <c r="NG300">
        <v>25</v>
      </c>
      <c r="NH300">
        <v>21</v>
      </c>
      <c r="NI300">
        <v>21</v>
      </c>
      <c r="NJ300">
        <v>18</v>
      </c>
      <c r="NK300">
        <v>26</v>
      </c>
      <c r="NL300">
        <v>20</v>
      </c>
      <c r="NM300">
        <v>20</v>
      </c>
      <c r="NN300">
        <v>19</v>
      </c>
      <c r="NO300">
        <v>24</v>
      </c>
      <c r="NP300">
        <v>17</v>
      </c>
      <c r="NQ300">
        <v>18</v>
      </c>
      <c r="NR300">
        <v>20</v>
      </c>
      <c r="NS300">
        <v>19</v>
      </c>
      <c r="NT300">
        <v>18</v>
      </c>
      <c r="NU300">
        <v>16</v>
      </c>
      <c r="NV300">
        <v>12</v>
      </c>
      <c r="NW300">
        <v>18</v>
      </c>
      <c r="NX300">
        <v>15</v>
      </c>
      <c r="NY300">
        <v>19</v>
      </c>
      <c r="NZ300">
        <v>17</v>
      </c>
      <c r="OA300">
        <v>18</v>
      </c>
      <c r="OB300">
        <v>19</v>
      </c>
    </row>
    <row r="301" spans="1:392" x14ac:dyDescent="0.35">
      <c r="A301">
        <v>2000</v>
      </c>
      <c r="B301" t="s">
        <v>400</v>
      </c>
      <c r="C301">
        <v>17</v>
      </c>
      <c r="D301">
        <v>20</v>
      </c>
      <c r="E301">
        <v>19</v>
      </c>
      <c r="F301">
        <v>22</v>
      </c>
      <c r="G301">
        <v>16</v>
      </c>
      <c r="H301">
        <v>17</v>
      </c>
      <c r="I301">
        <v>18</v>
      </c>
      <c r="J301">
        <v>19</v>
      </c>
      <c r="K301">
        <v>18</v>
      </c>
      <c r="L301">
        <v>17</v>
      </c>
      <c r="M301">
        <v>18</v>
      </c>
      <c r="N301">
        <v>20</v>
      </c>
      <c r="O301">
        <v>18</v>
      </c>
      <c r="P301">
        <v>17</v>
      </c>
      <c r="Q301">
        <v>18</v>
      </c>
      <c r="R301">
        <v>16</v>
      </c>
      <c r="S301">
        <v>17</v>
      </c>
      <c r="T301">
        <v>17</v>
      </c>
      <c r="U301">
        <v>21</v>
      </c>
      <c r="V301">
        <v>24</v>
      </c>
      <c r="W301">
        <v>20</v>
      </c>
      <c r="X301">
        <v>21</v>
      </c>
      <c r="Y301">
        <v>22</v>
      </c>
      <c r="Z301">
        <v>18</v>
      </c>
      <c r="AA301">
        <v>21</v>
      </c>
      <c r="AB301">
        <v>21</v>
      </c>
      <c r="AC301">
        <v>13</v>
      </c>
      <c r="AD301">
        <v>23</v>
      </c>
      <c r="AE301">
        <v>22</v>
      </c>
      <c r="AF301">
        <v>22</v>
      </c>
      <c r="AG301">
        <v>20</v>
      </c>
      <c r="AH301">
        <v>19</v>
      </c>
      <c r="AI301">
        <v>20</v>
      </c>
      <c r="AJ301">
        <v>16</v>
      </c>
      <c r="AK301">
        <v>23</v>
      </c>
      <c r="AL301">
        <v>19</v>
      </c>
      <c r="AM301">
        <v>22</v>
      </c>
      <c r="AN301">
        <v>18</v>
      </c>
      <c r="AO301">
        <v>22</v>
      </c>
      <c r="AP301">
        <v>22</v>
      </c>
      <c r="AQ301">
        <v>11</v>
      </c>
      <c r="AR301">
        <v>16</v>
      </c>
      <c r="AS301">
        <v>20</v>
      </c>
      <c r="AT301">
        <v>13</v>
      </c>
      <c r="AU301">
        <v>15</v>
      </c>
      <c r="AV301">
        <v>13</v>
      </c>
      <c r="AW301">
        <v>15</v>
      </c>
      <c r="AX301">
        <v>13</v>
      </c>
      <c r="AY301">
        <v>13</v>
      </c>
      <c r="AZ301">
        <v>15</v>
      </c>
      <c r="BA301">
        <v>18</v>
      </c>
      <c r="BB301">
        <v>16</v>
      </c>
      <c r="BC301">
        <v>14</v>
      </c>
      <c r="BD301">
        <v>15</v>
      </c>
      <c r="BE301">
        <v>27</v>
      </c>
      <c r="BF301">
        <v>28</v>
      </c>
      <c r="BG301">
        <v>25</v>
      </c>
      <c r="BH301">
        <v>26</v>
      </c>
      <c r="BI301">
        <v>24</v>
      </c>
      <c r="BJ301">
        <v>24</v>
      </c>
      <c r="BK301">
        <v>26</v>
      </c>
      <c r="BL301">
        <v>23</v>
      </c>
      <c r="BM301">
        <v>25</v>
      </c>
      <c r="BN301">
        <v>24</v>
      </c>
      <c r="BO301">
        <v>23</v>
      </c>
      <c r="BP301">
        <v>20</v>
      </c>
      <c r="BQ301">
        <v>22</v>
      </c>
      <c r="BR301">
        <v>22</v>
      </c>
      <c r="BS301">
        <v>23</v>
      </c>
      <c r="BT301">
        <v>22</v>
      </c>
      <c r="BU301">
        <v>21</v>
      </c>
      <c r="BV301">
        <v>23</v>
      </c>
      <c r="BW301">
        <v>24</v>
      </c>
      <c r="BX301">
        <v>22</v>
      </c>
      <c r="BY301">
        <v>21</v>
      </c>
      <c r="BZ301">
        <v>23</v>
      </c>
      <c r="CA301">
        <v>16</v>
      </c>
      <c r="CB301">
        <v>21</v>
      </c>
      <c r="CC301">
        <v>20</v>
      </c>
      <c r="CD301">
        <v>21</v>
      </c>
      <c r="CE301">
        <v>21</v>
      </c>
      <c r="CF301">
        <v>20</v>
      </c>
      <c r="CG301">
        <v>20</v>
      </c>
      <c r="CH301">
        <v>18</v>
      </c>
      <c r="CI301">
        <v>23</v>
      </c>
      <c r="CJ301">
        <v>22</v>
      </c>
      <c r="CK301">
        <v>24</v>
      </c>
      <c r="CL301">
        <v>22</v>
      </c>
      <c r="CM301">
        <v>22</v>
      </c>
      <c r="CN301">
        <v>23</v>
      </c>
      <c r="CO301">
        <v>22</v>
      </c>
      <c r="CP301">
        <v>22</v>
      </c>
      <c r="CQ301">
        <v>24</v>
      </c>
      <c r="CR301">
        <v>20</v>
      </c>
      <c r="CS301">
        <v>15</v>
      </c>
      <c r="CT301">
        <v>18</v>
      </c>
      <c r="CU301">
        <v>20</v>
      </c>
      <c r="CV301">
        <v>15</v>
      </c>
      <c r="CW301">
        <v>18</v>
      </c>
      <c r="CX301">
        <v>18</v>
      </c>
      <c r="CY301">
        <v>16</v>
      </c>
      <c r="CZ301">
        <v>16</v>
      </c>
      <c r="DA301">
        <v>20</v>
      </c>
      <c r="DB301">
        <v>19</v>
      </c>
      <c r="DC301">
        <v>19</v>
      </c>
      <c r="DD301">
        <v>23</v>
      </c>
      <c r="DE301">
        <v>20</v>
      </c>
      <c r="DF301">
        <v>20</v>
      </c>
      <c r="DG301">
        <v>20</v>
      </c>
      <c r="DH301">
        <v>18</v>
      </c>
      <c r="DI301">
        <v>22</v>
      </c>
      <c r="DJ301">
        <v>20</v>
      </c>
      <c r="DK301">
        <v>24</v>
      </c>
      <c r="DL301">
        <v>19</v>
      </c>
      <c r="DM301">
        <v>19</v>
      </c>
      <c r="DN301">
        <v>22</v>
      </c>
      <c r="DO301">
        <v>19</v>
      </c>
      <c r="DP301">
        <v>21</v>
      </c>
      <c r="DQ301">
        <v>15</v>
      </c>
      <c r="DR301">
        <v>13</v>
      </c>
      <c r="DS301">
        <v>13</v>
      </c>
      <c r="DT301">
        <v>16</v>
      </c>
      <c r="DU301">
        <v>16</v>
      </c>
      <c r="DV301">
        <v>17</v>
      </c>
      <c r="DW301">
        <v>17</v>
      </c>
      <c r="DX301">
        <v>12</v>
      </c>
      <c r="DY301">
        <v>12</v>
      </c>
      <c r="DZ301">
        <v>12</v>
      </c>
      <c r="EA301">
        <v>15</v>
      </c>
      <c r="EB301">
        <v>13</v>
      </c>
      <c r="EC301">
        <v>15</v>
      </c>
      <c r="ED301">
        <v>17</v>
      </c>
      <c r="EE301">
        <v>21</v>
      </c>
      <c r="EF301">
        <v>18</v>
      </c>
      <c r="EG301">
        <v>19</v>
      </c>
      <c r="EH301">
        <v>17</v>
      </c>
      <c r="EI301">
        <v>16</v>
      </c>
      <c r="EJ301">
        <v>16</v>
      </c>
      <c r="EK301">
        <v>16</v>
      </c>
      <c r="EL301">
        <v>17</v>
      </c>
      <c r="EM301">
        <v>16</v>
      </c>
      <c r="EN301">
        <v>16</v>
      </c>
      <c r="EO301">
        <v>23</v>
      </c>
      <c r="EP301">
        <v>20</v>
      </c>
      <c r="EQ301">
        <v>22</v>
      </c>
      <c r="ER301">
        <v>22</v>
      </c>
      <c r="ES301">
        <v>24</v>
      </c>
      <c r="ET301">
        <v>21</v>
      </c>
      <c r="EU301">
        <v>22</v>
      </c>
      <c r="EV301">
        <v>22</v>
      </c>
      <c r="EW301">
        <v>23</v>
      </c>
      <c r="EX301">
        <v>22</v>
      </c>
      <c r="EY301">
        <v>23</v>
      </c>
      <c r="EZ301">
        <v>23</v>
      </c>
      <c r="FA301">
        <v>22</v>
      </c>
      <c r="FB301">
        <v>23</v>
      </c>
      <c r="FC301">
        <v>27</v>
      </c>
      <c r="FD301">
        <v>19</v>
      </c>
      <c r="FE301">
        <v>18</v>
      </c>
      <c r="FF301">
        <v>19</v>
      </c>
      <c r="FG301">
        <v>18</v>
      </c>
      <c r="FH301">
        <v>21</v>
      </c>
      <c r="FI301">
        <v>24</v>
      </c>
      <c r="FJ301">
        <v>21</v>
      </c>
      <c r="FK301">
        <v>23</v>
      </c>
      <c r="FL301">
        <v>16</v>
      </c>
      <c r="FM301">
        <v>15</v>
      </c>
      <c r="FN301">
        <v>17</v>
      </c>
      <c r="FO301">
        <v>20</v>
      </c>
      <c r="FP301">
        <v>16</v>
      </c>
      <c r="FQ301">
        <v>16</v>
      </c>
      <c r="FR301">
        <v>15</v>
      </c>
      <c r="FS301">
        <v>18</v>
      </c>
      <c r="FT301">
        <v>19</v>
      </c>
      <c r="FU301">
        <v>17</v>
      </c>
      <c r="FV301">
        <v>16</v>
      </c>
      <c r="FW301">
        <v>18</v>
      </c>
      <c r="FX301">
        <v>16</v>
      </c>
      <c r="FY301">
        <v>18</v>
      </c>
      <c r="FZ301">
        <v>18</v>
      </c>
      <c r="GA301">
        <v>14</v>
      </c>
      <c r="GB301">
        <v>15</v>
      </c>
      <c r="GC301">
        <v>17</v>
      </c>
      <c r="GD301">
        <v>18</v>
      </c>
      <c r="GE301">
        <v>18</v>
      </c>
      <c r="GF301">
        <v>16</v>
      </c>
      <c r="GG301">
        <v>18</v>
      </c>
      <c r="GH301">
        <v>17</v>
      </c>
      <c r="GI301">
        <v>15</v>
      </c>
      <c r="GJ301">
        <v>18</v>
      </c>
      <c r="GK301">
        <v>20</v>
      </c>
      <c r="GL301">
        <v>27</v>
      </c>
      <c r="GM301">
        <v>22</v>
      </c>
      <c r="GN301">
        <v>22</v>
      </c>
      <c r="GO301">
        <v>22</v>
      </c>
      <c r="GP301">
        <v>26</v>
      </c>
      <c r="GQ301">
        <v>24</v>
      </c>
      <c r="GR301">
        <v>17</v>
      </c>
      <c r="GS301">
        <v>15</v>
      </c>
      <c r="GT301">
        <v>16</v>
      </c>
      <c r="GU301">
        <v>17</v>
      </c>
      <c r="GV301">
        <v>18</v>
      </c>
      <c r="GW301">
        <v>17</v>
      </c>
      <c r="GX301">
        <v>15</v>
      </c>
      <c r="GY301">
        <v>18</v>
      </c>
      <c r="GZ301">
        <v>16</v>
      </c>
      <c r="HA301">
        <v>16</v>
      </c>
      <c r="HB301">
        <v>18</v>
      </c>
      <c r="HC301">
        <v>17</v>
      </c>
      <c r="HD301">
        <v>25</v>
      </c>
      <c r="HE301">
        <v>25</v>
      </c>
      <c r="HF301">
        <v>22</v>
      </c>
      <c r="HG301">
        <v>24</v>
      </c>
      <c r="HH301">
        <v>24</v>
      </c>
      <c r="HI301">
        <v>23</v>
      </c>
      <c r="HJ301">
        <v>23</v>
      </c>
      <c r="HK301">
        <v>24</v>
      </c>
      <c r="HL301">
        <v>21</v>
      </c>
      <c r="HM301">
        <v>23</v>
      </c>
      <c r="HN301">
        <v>22</v>
      </c>
      <c r="HO301">
        <v>24</v>
      </c>
      <c r="HP301">
        <v>27</v>
      </c>
      <c r="HQ301">
        <v>22</v>
      </c>
      <c r="HR301">
        <v>24</v>
      </c>
      <c r="HS301">
        <v>22</v>
      </c>
      <c r="HT301">
        <v>21</v>
      </c>
      <c r="HU301">
        <v>27</v>
      </c>
      <c r="HV301">
        <v>21</v>
      </c>
      <c r="HW301">
        <v>27</v>
      </c>
      <c r="HX301">
        <v>14</v>
      </c>
      <c r="HY301">
        <v>15</v>
      </c>
      <c r="HZ301">
        <v>15</v>
      </c>
      <c r="IA301">
        <v>13</v>
      </c>
      <c r="IB301">
        <v>15</v>
      </c>
      <c r="IC301">
        <v>15</v>
      </c>
      <c r="ID301">
        <v>14</v>
      </c>
      <c r="IE301">
        <v>16</v>
      </c>
      <c r="IF301">
        <v>17</v>
      </c>
      <c r="IG301">
        <v>15</v>
      </c>
      <c r="IH301">
        <v>16</v>
      </c>
      <c r="II301">
        <v>15</v>
      </c>
      <c r="IJ301">
        <v>15</v>
      </c>
      <c r="IK301">
        <v>19</v>
      </c>
      <c r="IL301">
        <v>16</v>
      </c>
      <c r="IM301">
        <v>17</v>
      </c>
      <c r="IN301">
        <v>16</v>
      </c>
      <c r="IO301">
        <v>15</v>
      </c>
      <c r="IP301">
        <v>18</v>
      </c>
      <c r="IQ301">
        <v>16</v>
      </c>
      <c r="IR301">
        <v>18</v>
      </c>
      <c r="IS301">
        <v>16</v>
      </c>
      <c r="IT301">
        <v>12</v>
      </c>
      <c r="IU301">
        <v>13</v>
      </c>
      <c r="IV301">
        <v>14</v>
      </c>
      <c r="IW301">
        <v>12</v>
      </c>
      <c r="IX301">
        <v>14</v>
      </c>
      <c r="IY301">
        <v>13</v>
      </c>
      <c r="IZ301">
        <v>16</v>
      </c>
      <c r="JA301">
        <v>13</v>
      </c>
      <c r="JB301">
        <v>13</v>
      </c>
      <c r="JC301">
        <v>18</v>
      </c>
      <c r="JD301">
        <v>18</v>
      </c>
      <c r="JE301">
        <v>15</v>
      </c>
      <c r="JF301">
        <v>14</v>
      </c>
      <c r="JG301">
        <v>22</v>
      </c>
      <c r="JH301">
        <v>15</v>
      </c>
      <c r="JI301">
        <v>15</v>
      </c>
      <c r="JJ301">
        <v>19</v>
      </c>
      <c r="JK301">
        <v>21</v>
      </c>
      <c r="JL301">
        <v>20</v>
      </c>
      <c r="JM301">
        <v>20</v>
      </c>
      <c r="JN301">
        <v>15</v>
      </c>
      <c r="JO301">
        <v>19</v>
      </c>
      <c r="JP301">
        <v>22</v>
      </c>
      <c r="JQ301">
        <v>24</v>
      </c>
      <c r="JR301">
        <v>22</v>
      </c>
      <c r="JS301">
        <v>23</v>
      </c>
      <c r="JT301">
        <v>22</v>
      </c>
      <c r="JU301">
        <v>22</v>
      </c>
      <c r="JV301">
        <v>25</v>
      </c>
      <c r="JW301">
        <v>16</v>
      </c>
      <c r="JX301">
        <v>14</v>
      </c>
      <c r="JY301">
        <v>23</v>
      </c>
      <c r="JZ301">
        <v>15</v>
      </c>
      <c r="KA301">
        <v>16</v>
      </c>
      <c r="KB301">
        <v>17</v>
      </c>
      <c r="KC301">
        <v>17</v>
      </c>
      <c r="KD301">
        <v>15</v>
      </c>
      <c r="KE301">
        <v>16</v>
      </c>
      <c r="KF301">
        <v>14</v>
      </c>
      <c r="KG301">
        <v>18</v>
      </c>
      <c r="KH301">
        <v>20</v>
      </c>
      <c r="KI301">
        <v>20</v>
      </c>
      <c r="KJ301">
        <v>17</v>
      </c>
      <c r="KK301">
        <v>19</v>
      </c>
      <c r="KL301">
        <v>17</v>
      </c>
      <c r="KM301">
        <v>19</v>
      </c>
      <c r="KN301">
        <v>18</v>
      </c>
      <c r="KO301">
        <v>19</v>
      </c>
      <c r="KP301">
        <v>18</v>
      </c>
      <c r="KQ301">
        <v>20</v>
      </c>
      <c r="KR301">
        <v>20</v>
      </c>
      <c r="KS301">
        <v>24</v>
      </c>
      <c r="KT301">
        <v>20</v>
      </c>
      <c r="KU301">
        <v>14</v>
      </c>
      <c r="KV301">
        <v>12</v>
      </c>
      <c r="KW301">
        <v>15</v>
      </c>
      <c r="KX301">
        <v>13</v>
      </c>
      <c r="KY301">
        <v>13</v>
      </c>
      <c r="KZ301">
        <v>14</v>
      </c>
      <c r="LA301">
        <v>15</v>
      </c>
      <c r="LB301">
        <v>14</v>
      </c>
      <c r="LC301">
        <v>13</v>
      </c>
      <c r="LD301">
        <v>11</v>
      </c>
      <c r="LE301">
        <v>12</v>
      </c>
      <c r="LF301">
        <v>13</v>
      </c>
      <c r="LG301">
        <v>13</v>
      </c>
      <c r="LH301">
        <v>13</v>
      </c>
      <c r="LI301">
        <v>15</v>
      </c>
      <c r="LJ301">
        <v>12</v>
      </c>
      <c r="LK301">
        <v>17</v>
      </c>
      <c r="LL301">
        <v>13</v>
      </c>
      <c r="LM301">
        <v>13</v>
      </c>
      <c r="LN301">
        <v>17</v>
      </c>
      <c r="LO301">
        <v>17</v>
      </c>
      <c r="LP301">
        <v>25</v>
      </c>
      <c r="LQ301">
        <v>26</v>
      </c>
      <c r="LR301">
        <v>25</v>
      </c>
      <c r="LS301">
        <v>22</v>
      </c>
      <c r="LT301">
        <v>22</v>
      </c>
      <c r="LU301">
        <v>26</v>
      </c>
      <c r="LV301">
        <v>24</v>
      </c>
      <c r="LW301">
        <v>20</v>
      </c>
      <c r="LX301">
        <v>22</v>
      </c>
      <c r="LY301">
        <v>27</v>
      </c>
      <c r="LZ301">
        <v>25</v>
      </c>
      <c r="MA301">
        <v>24</v>
      </c>
      <c r="MB301">
        <v>22</v>
      </c>
      <c r="MC301">
        <v>20</v>
      </c>
      <c r="MD301">
        <v>25</v>
      </c>
      <c r="ME301">
        <v>21</v>
      </c>
      <c r="MF301">
        <v>24</v>
      </c>
      <c r="MG301">
        <v>23</v>
      </c>
      <c r="MH301">
        <v>16</v>
      </c>
      <c r="MI301">
        <v>12</v>
      </c>
      <c r="MJ301">
        <v>18</v>
      </c>
      <c r="MK301">
        <v>11</v>
      </c>
      <c r="ML301">
        <v>20</v>
      </c>
      <c r="MM301">
        <v>16</v>
      </c>
      <c r="MN301">
        <v>14</v>
      </c>
      <c r="MO301">
        <v>14</v>
      </c>
      <c r="MP301">
        <v>21</v>
      </c>
      <c r="MQ301">
        <v>14</v>
      </c>
      <c r="MR301">
        <v>16</v>
      </c>
      <c r="MS301">
        <v>21</v>
      </c>
      <c r="MT301">
        <v>19</v>
      </c>
      <c r="MU301">
        <v>16</v>
      </c>
      <c r="MV301">
        <v>24</v>
      </c>
      <c r="MW301">
        <v>20</v>
      </c>
      <c r="MX301">
        <v>20</v>
      </c>
      <c r="MY301">
        <v>22</v>
      </c>
      <c r="MZ301">
        <v>20</v>
      </c>
      <c r="NA301">
        <v>23</v>
      </c>
      <c r="NB301">
        <v>20</v>
      </c>
      <c r="NC301">
        <v>15</v>
      </c>
      <c r="ND301">
        <v>14</v>
      </c>
      <c r="NE301">
        <v>14</v>
      </c>
      <c r="NF301">
        <v>14</v>
      </c>
      <c r="NG301">
        <v>17</v>
      </c>
      <c r="NH301">
        <v>15</v>
      </c>
      <c r="NI301">
        <v>15</v>
      </c>
      <c r="NJ301">
        <v>13</v>
      </c>
      <c r="NK301">
        <v>16</v>
      </c>
      <c r="NL301">
        <v>15</v>
      </c>
      <c r="NM301">
        <v>15</v>
      </c>
      <c r="NN301">
        <v>14</v>
      </c>
      <c r="NO301">
        <v>17</v>
      </c>
      <c r="NP301">
        <v>22</v>
      </c>
      <c r="NQ301">
        <v>24</v>
      </c>
      <c r="NR301">
        <v>23</v>
      </c>
      <c r="NS301">
        <v>22</v>
      </c>
      <c r="NT301">
        <v>25</v>
      </c>
      <c r="NU301">
        <v>23</v>
      </c>
      <c r="NV301">
        <v>23</v>
      </c>
      <c r="NW301">
        <v>23</v>
      </c>
      <c r="NX301">
        <v>24</v>
      </c>
      <c r="NY301">
        <v>23</v>
      </c>
      <c r="NZ301">
        <v>26</v>
      </c>
      <c r="OA301">
        <v>25</v>
      </c>
      <c r="OB301">
        <v>24</v>
      </c>
    </row>
    <row r="302" spans="1:392" x14ac:dyDescent="0.35">
      <c r="A302">
        <v>2001</v>
      </c>
      <c r="B302" t="s">
        <v>400</v>
      </c>
      <c r="C302">
        <v>24</v>
      </c>
      <c r="D302">
        <v>25</v>
      </c>
      <c r="E302">
        <v>24</v>
      </c>
      <c r="F302">
        <v>25</v>
      </c>
      <c r="G302">
        <v>23</v>
      </c>
      <c r="H302">
        <v>21</v>
      </c>
      <c r="I302">
        <v>18</v>
      </c>
      <c r="J302">
        <v>18</v>
      </c>
      <c r="K302">
        <v>20</v>
      </c>
      <c r="L302">
        <v>17</v>
      </c>
      <c r="M302">
        <v>19</v>
      </c>
      <c r="N302">
        <v>18</v>
      </c>
      <c r="O302">
        <v>18</v>
      </c>
      <c r="P302">
        <v>24</v>
      </c>
      <c r="Q302">
        <v>18</v>
      </c>
      <c r="R302">
        <v>20</v>
      </c>
      <c r="S302">
        <v>17</v>
      </c>
      <c r="T302">
        <v>16</v>
      </c>
      <c r="U302">
        <v>25</v>
      </c>
      <c r="V302">
        <v>25</v>
      </c>
      <c r="W302">
        <v>24</v>
      </c>
      <c r="X302">
        <v>24</v>
      </c>
      <c r="Y302">
        <v>22</v>
      </c>
      <c r="Z302">
        <v>22</v>
      </c>
      <c r="AA302">
        <v>23</v>
      </c>
      <c r="AB302">
        <v>24</v>
      </c>
      <c r="AC302">
        <v>22</v>
      </c>
      <c r="AD302">
        <v>20</v>
      </c>
      <c r="AE302">
        <v>25</v>
      </c>
      <c r="AF302">
        <v>22</v>
      </c>
      <c r="AG302">
        <v>26</v>
      </c>
      <c r="AH302">
        <v>23</v>
      </c>
      <c r="AI302">
        <v>24</v>
      </c>
      <c r="AJ302">
        <v>24</v>
      </c>
      <c r="AK302">
        <v>21</v>
      </c>
      <c r="AL302">
        <v>22</v>
      </c>
      <c r="AM302">
        <v>26</v>
      </c>
      <c r="AN302">
        <v>22</v>
      </c>
      <c r="AO302">
        <v>18</v>
      </c>
      <c r="AP302">
        <v>25</v>
      </c>
      <c r="AQ302">
        <v>29</v>
      </c>
      <c r="AR302">
        <v>20</v>
      </c>
      <c r="AS302">
        <v>21</v>
      </c>
      <c r="AT302">
        <v>29</v>
      </c>
      <c r="AU302">
        <v>21</v>
      </c>
      <c r="AV302">
        <v>22</v>
      </c>
      <c r="AW302">
        <v>24</v>
      </c>
      <c r="AX302">
        <v>24</v>
      </c>
      <c r="AY302">
        <v>25</v>
      </c>
      <c r="AZ302">
        <v>22</v>
      </c>
      <c r="BA302">
        <v>20</v>
      </c>
      <c r="BB302">
        <v>23</v>
      </c>
      <c r="BC302">
        <v>29</v>
      </c>
      <c r="BD302">
        <v>24</v>
      </c>
      <c r="BE302">
        <v>15</v>
      </c>
      <c r="BF302">
        <v>15</v>
      </c>
      <c r="BG302">
        <v>12</v>
      </c>
      <c r="BH302">
        <v>15</v>
      </c>
      <c r="BI302">
        <v>12</v>
      </c>
      <c r="BJ302">
        <v>13</v>
      </c>
      <c r="BK302">
        <v>16</v>
      </c>
      <c r="BL302">
        <v>12</v>
      </c>
      <c r="BM302">
        <v>21</v>
      </c>
      <c r="BN302">
        <v>20</v>
      </c>
      <c r="BO302">
        <v>21</v>
      </c>
      <c r="BP302">
        <v>19</v>
      </c>
      <c r="BQ302">
        <v>20</v>
      </c>
      <c r="BR302">
        <v>20</v>
      </c>
      <c r="BS302">
        <v>20</v>
      </c>
      <c r="BT302">
        <v>21</v>
      </c>
      <c r="BU302">
        <v>21</v>
      </c>
      <c r="BV302">
        <v>20</v>
      </c>
      <c r="BW302">
        <v>19</v>
      </c>
      <c r="BX302">
        <v>22</v>
      </c>
      <c r="BY302">
        <v>17</v>
      </c>
      <c r="BZ302">
        <v>21</v>
      </c>
      <c r="CA302">
        <v>21</v>
      </c>
      <c r="CB302">
        <v>19</v>
      </c>
      <c r="CC302">
        <v>25</v>
      </c>
      <c r="CD302">
        <v>19</v>
      </c>
      <c r="CE302">
        <v>21</v>
      </c>
      <c r="CF302">
        <v>23</v>
      </c>
      <c r="CG302">
        <v>20</v>
      </c>
      <c r="CH302">
        <v>22</v>
      </c>
      <c r="CI302">
        <v>16</v>
      </c>
      <c r="CJ302">
        <v>15</v>
      </c>
      <c r="CK302">
        <v>13</v>
      </c>
      <c r="CL302">
        <v>13</v>
      </c>
      <c r="CM302">
        <v>14</v>
      </c>
      <c r="CN302">
        <v>18</v>
      </c>
      <c r="CO302">
        <v>12</v>
      </c>
      <c r="CP302">
        <v>11</v>
      </c>
      <c r="CQ302">
        <v>19</v>
      </c>
      <c r="CR302">
        <v>12</v>
      </c>
      <c r="CS302">
        <v>13</v>
      </c>
      <c r="CT302">
        <v>13</v>
      </c>
      <c r="CU302">
        <v>13</v>
      </c>
      <c r="CV302">
        <v>18</v>
      </c>
      <c r="CW302">
        <v>18</v>
      </c>
      <c r="CX302">
        <v>13</v>
      </c>
      <c r="CY302">
        <v>13</v>
      </c>
      <c r="CZ302">
        <v>14</v>
      </c>
      <c r="DA302">
        <v>13</v>
      </c>
      <c r="DB302">
        <v>21</v>
      </c>
      <c r="DC302">
        <v>20</v>
      </c>
      <c r="DD302">
        <v>21</v>
      </c>
      <c r="DE302">
        <v>21</v>
      </c>
      <c r="DF302">
        <v>22</v>
      </c>
      <c r="DG302">
        <v>20</v>
      </c>
      <c r="DH302">
        <v>21</v>
      </c>
      <c r="DI302">
        <v>21</v>
      </c>
      <c r="DJ302">
        <v>22</v>
      </c>
      <c r="DK302">
        <v>24</v>
      </c>
      <c r="DL302">
        <v>22</v>
      </c>
      <c r="DM302">
        <v>22</v>
      </c>
      <c r="DN302">
        <v>24</v>
      </c>
      <c r="DO302">
        <v>22</v>
      </c>
      <c r="DP302">
        <v>22</v>
      </c>
      <c r="DQ302">
        <v>24</v>
      </c>
      <c r="DR302">
        <v>27</v>
      </c>
      <c r="DS302">
        <v>20</v>
      </c>
      <c r="DT302">
        <v>24</v>
      </c>
      <c r="DU302">
        <v>21</v>
      </c>
      <c r="DV302">
        <v>24</v>
      </c>
      <c r="DW302">
        <v>24</v>
      </c>
      <c r="DX302">
        <v>25</v>
      </c>
      <c r="DY302">
        <v>24</v>
      </c>
      <c r="DZ302">
        <v>22</v>
      </c>
      <c r="EA302">
        <v>24</v>
      </c>
      <c r="EB302">
        <v>31</v>
      </c>
      <c r="EC302">
        <v>24</v>
      </c>
      <c r="ED302">
        <v>21</v>
      </c>
      <c r="EE302">
        <v>22</v>
      </c>
      <c r="EF302">
        <v>23</v>
      </c>
      <c r="EG302">
        <v>20</v>
      </c>
      <c r="EH302">
        <v>21</v>
      </c>
      <c r="EI302">
        <v>22</v>
      </c>
      <c r="EJ302">
        <v>20</v>
      </c>
      <c r="EK302">
        <v>17</v>
      </c>
      <c r="EL302">
        <v>20</v>
      </c>
      <c r="EM302">
        <v>19</v>
      </c>
      <c r="EN302">
        <v>24</v>
      </c>
      <c r="EO302">
        <v>19</v>
      </c>
      <c r="EP302">
        <v>23</v>
      </c>
      <c r="EQ302">
        <v>19</v>
      </c>
      <c r="ER302">
        <v>20</v>
      </c>
      <c r="ES302">
        <v>19</v>
      </c>
      <c r="ET302">
        <v>21</v>
      </c>
      <c r="EU302">
        <v>22</v>
      </c>
      <c r="EV302">
        <v>20</v>
      </c>
      <c r="EW302">
        <v>21</v>
      </c>
      <c r="EX302">
        <v>20</v>
      </c>
      <c r="EY302">
        <v>18</v>
      </c>
      <c r="EZ302">
        <v>20</v>
      </c>
      <c r="FA302">
        <v>20</v>
      </c>
      <c r="FB302">
        <v>19</v>
      </c>
      <c r="FC302">
        <v>20</v>
      </c>
      <c r="FD302">
        <v>21</v>
      </c>
      <c r="FE302">
        <v>18</v>
      </c>
      <c r="FF302">
        <v>20</v>
      </c>
      <c r="FG302">
        <v>21</v>
      </c>
      <c r="FH302">
        <v>22</v>
      </c>
      <c r="FI302">
        <v>24</v>
      </c>
      <c r="FJ302">
        <v>22</v>
      </c>
      <c r="FK302">
        <v>24</v>
      </c>
      <c r="FL302">
        <v>24</v>
      </c>
      <c r="FM302">
        <v>24</v>
      </c>
      <c r="FN302">
        <v>20</v>
      </c>
      <c r="FO302">
        <v>23</v>
      </c>
      <c r="FP302">
        <v>18</v>
      </c>
      <c r="FQ302">
        <v>25</v>
      </c>
      <c r="FR302">
        <v>25</v>
      </c>
      <c r="FS302">
        <v>18</v>
      </c>
      <c r="FT302">
        <v>23</v>
      </c>
      <c r="FU302">
        <v>25</v>
      </c>
      <c r="FV302">
        <v>20</v>
      </c>
      <c r="FW302">
        <v>22</v>
      </c>
      <c r="FX302">
        <v>22</v>
      </c>
      <c r="FY302">
        <v>25</v>
      </c>
      <c r="FZ302">
        <v>17</v>
      </c>
      <c r="GA302">
        <v>20</v>
      </c>
      <c r="GB302">
        <v>18</v>
      </c>
      <c r="GC302">
        <v>22</v>
      </c>
      <c r="GD302">
        <v>18</v>
      </c>
      <c r="GE302">
        <v>20</v>
      </c>
      <c r="GF302">
        <v>18</v>
      </c>
      <c r="GG302">
        <v>22</v>
      </c>
      <c r="GH302">
        <v>18</v>
      </c>
      <c r="GI302">
        <v>18</v>
      </c>
      <c r="GJ302">
        <v>22</v>
      </c>
      <c r="GK302">
        <v>23</v>
      </c>
      <c r="GL302">
        <v>22</v>
      </c>
      <c r="GM302">
        <v>19</v>
      </c>
      <c r="GN302">
        <v>20</v>
      </c>
      <c r="GO302">
        <v>21</v>
      </c>
      <c r="GP302">
        <v>22</v>
      </c>
      <c r="GQ302">
        <v>21</v>
      </c>
      <c r="GR302">
        <v>21</v>
      </c>
      <c r="GS302">
        <v>20</v>
      </c>
      <c r="GT302">
        <v>21</v>
      </c>
      <c r="GU302">
        <v>23</v>
      </c>
      <c r="GV302">
        <v>22</v>
      </c>
      <c r="GW302">
        <v>18</v>
      </c>
      <c r="GX302">
        <v>24</v>
      </c>
      <c r="GY302">
        <v>24</v>
      </c>
      <c r="GZ302">
        <v>24</v>
      </c>
      <c r="HA302">
        <v>22</v>
      </c>
      <c r="HB302">
        <v>26</v>
      </c>
      <c r="HC302">
        <v>22</v>
      </c>
      <c r="HD302">
        <v>23</v>
      </c>
      <c r="HE302">
        <v>22</v>
      </c>
      <c r="HF302">
        <v>20</v>
      </c>
      <c r="HG302">
        <v>20</v>
      </c>
      <c r="HH302">
        <v>18</v>
      </c>
      <c r="HI302">
        <v>19</v>
      </c>
      <c r="HJ302">
        <v>17</v>
      </c>
      <c r="HK302">
        <v>19</v>
      </c>
      <c r="HL302">
        <v>15</v>
      </c>
      <c r="HM302">
        <v>15</v>
      </c>
      <c r="HN302">
        <v>19</v>
      </c>
      <c r="HO302">
        <v>21</v>
      </c>
      <c r="HP302">
        <v>24</v>
      </c>
      <c r="HQ302">
        <v>19</v>
      </c>
      <c r="HR302">
        <v>20</v>
      </c>
      <c r="HS302">
        <v>22</v>
      </c>
      <c r="HT302">
        <v>17</v>
      </c>
      <c r="HU302">
        <v>23</v>
      </c>
      <c r="HV302">
        <v>19</v>
      </c>
      <c r="HW302">
        <v>23</v>
      </c>
      <c r="HX302">
        <v>30</v>
      </c>
      <c r="HY302">
        <v>27</v>
      </c>
      <c r="HZ302">
        <v>27</v>
      </c>
      <c r="IA302">
        <v>25</v>
      </c>
      <c r="IB302">
        <v>27</v>
      </c>
      <c r="IC302">
        <v>30</v>
      </c>
      <c r="ID302">
        <v>27</v>
      </c>
      <c r="IE302">
        <v>28</v>
      </c>
      <c r="IF302">
        <v>23</v>
      </c>
      <c r="IG302">
        <v>19</v>
      </c>
      <c r="IH302">
        <v>25</v>
      </c>
      <c r="II302">
        <v>20</v>
      </c>
      <c r="IJ302">
        <v>23</v>
      </c>
      <c r="IK302">
        <v>23</v>
      </c>
      <c r="IL302">
        <v>23</v>
      </c>
      <c r="IM302">
        <v>25</v>
      </c>
      <c r="IN302">
        <v>24</v>
      </c>
      <c r="IO302">
        <v>19</v>
      </c>
      <c r="IP302">
        <v>21</v>
      </c>
      <c r="IQ302">
        <v>19</v>
      </c>
      <c r="IR302">
        <v>24</v>
      </c>
      <c r="IS302">
        <v>21</v>
      </c>
      <c r="IT302">
        <v>17</v>
      </c>
      <c r="IU302">
        <v>19</v>
      </c>
      <c r="IV302">
        <v>19</v>
      </c>
      <c r="IW302">
        <v>21</v>
      </c>
      <c r="IX302">
        <v>16</v>
      </c>
      <c r="IY302">
        <v>17</v>
      </c>
      <c r="IZ302">
        <v>18</v>
      </c>
      <c r="JA302">
        <v>21</v>
      </c>
      <c r="JB302">
        <v>19</v>
      </c>
      <c r="JC302">
        <v>22</v>
      </c>
      <c r="JD302">
        <v>19</v>
      </c>
      <c r="JE302">
        <v>22</v>
      </c>
      <c r="JF302">
        <v>20</v>
      </c>
      <c r="JG302">
        <v>21</v>
      </c>
      <c r="JH302">
        <v>22</v>
      </c>
      <c r="JI302">
        <v>21</v>
      </c>
      <c r="JJ302">
        <v>22</v>
      </c>
      <c r="JK302">
        <v>19</v>
      </c>
      <c r="JL302">
        <v>21</v>
      </c>
      <c r="JM302">
        <v>21</v>
      </c>
      <c r="JN302">
        <v>21</v>
      </c>
      <c r="JO302">
        <v>19</v>
      </c>
      <c r="JP302">
        <v>21</v>
      </c>
      <c r="JQ302">
        <v>19</v>
      </c>
      <c r="JR302">
        <v>17</v>
      </c>
      <c r="JS302">
        <v>19</v>
      </c>
      <c r="JT302">
        <v>17</v>
      </c>
      <c r="JU302">
        <v>17</v>
      </c>
      <c r="JV302">
        <v>20</v>
      </c>
      <c r="JW302">
        <v>28</v>
      </c>
      <c r="JX302">
        <v>21</v>
      </c>
      <c r="JY302">
        <v>23</v>
      </c>
      <c r="JZ302">
        <v>22</v>
      </c>
      <c r="KA302">
        <v>20</v>
      </c>
      <c r="KB302">
        <v>27</v>
      </c>
      <c r="KC302">
        <v>25</v>
      </c>
      <c r="KD302">
        <v>23</v>
      </c>
      <c r="KE302">
        <v>22</v>
      </c>
      <c r="KF302">
        <v>25</v>
      </c>
      <c r="KG302">
        <v>20</v>
      </c>
      <c r="KH302">
        <v>20</v>
      </c>
      <c r="KI302">
        <v>22</v>
      </c>
      <c r="KJ302">
        <v>23</v>
      </c>
      <c r="KK302">
        <v>23</v>
      </c>
      <c r="KL302">
        <v>24</v>
      </c>
      <c r="KM302">
        <v>23</v>
      </c>
      <c r="KN302">
        <v>18</v>
      </c>
      <c r="KO302">
        <v>21</v>
      </c>
      <c r="KP302">
        <v>23</v>
      </c>
      <c r="KQ302">
        <v>21</v>
      </c>
      <c r="KR302">
        <v>23</v>
      </c>
      <c r="KS302">
        <v>23</v>
      </c>
      <c r="KT302">
        <v>24</v>
      </c>
      <c r="KU302">
        <v>13</v>
      </c>
      <c r="KV302">
        <v>16</v>
      </c>
      <c r="KW302">
        <v>16</v>
      </c>
      <c r="KX302">
        <v>17</v>
      </c>
      <c r="KY302">
        <v>17</v>
      </c>
      <c r="KZ302">
        <v>18</v>
      </c>
      <c r="LA302">
        <v>12</v>
      </c>
      <c r="LB302">
        <v>15</v>
      </c>
      <c r="LC302">
        <v>13</v>
      </c>
      <c r="LD302">
        <v>15</v>
      </c>
      <c r="LE302">
        <v>14</v>
      </c>
      <c r="LF302">
        <v>20</v>
      </c>
      <c r="LG302">
        <v>18</v>
      </c>
      <c r="LH302">
        <v>19</v>
      </c>
      <c r="LI302">
        <v>15</v>
      </c>
      <c r="LJ302">
        <v>16</v>
      </c>
      <c r="LK302">
        <v>13</v>
      </c>
      <c r="LL302">
        <v>18</v>
      </c>
      <c r="LM302">
        <v>18</v>
      </c>
      <c r="LN302">
        <v>16</v>
      </c>
      <c r="LO302">
        <v>14</v>
      </c>
      <c r="LP302">
        <v>25</v>
      </c>
      <c r="LQ302">
        <v>21</v>
      </c>
      <c r="LR302">
        <v>20</v>
      </c>
      <c r="LS302">
        <v>23</v>
      </c>
      <c r="LT302">
        <v>23</v>
      </c>
      <c r="LU302">
        <v>22</v>
      </c>
      <c r="LV302">
        <v>22</v>
      </c>
      <c r="LW302">
        <v>22</v>
      </c>
      <c r="LX302">
        <v>23</v>
      </c>
      <c r="LY302">
        <v>20</v>
      </c>
      <c r="LZ302">
        <v>20</v>
      </c>
      <c r="MA302">
        <v>18</v>
      </c>
      <c r="MB302">
        <v>24</v>
      </c>
      <c r="MC302">
        <v>20</v>
      </c>
      <c r="MD302">
        <v>22</v>
      </c>
      <c r="ME302">
        <v>23</v>
      </c>
      <c r="MF302">
        <v>22</v>
      </c>
      <c r="MG302">
        <v>21</v>
      </c>
      <c r="MH302">
        <v>21</v>
      </c>
      <c r="MI302">
        <v>19</v>
      </c>
      <c r="MJ302">
        <v>23</v>
      </c>
      <c r="MK302">
        <v>18</v>
      </c>
      <c r="ML302">
        <v>19</v>
      </c>
      <c r="MM302">
        <v>20</v>
      </c>
      <c r="MN302">
        <v>21</v>
      </c>
      <c r="MO302">
        <v>21</v>
      </c>
      <c r="MP302">
        <v>20</v>
      </c>
      <c r="MQ302">
        <v>20</v>
      </c>
      <c r="MR302">
        <v>19</v>
      </c>
      <c r="MS302">
        <v>21</v>
      </c>
      <c r="MT302">
        <v>24</v>
      </c>
      <c r="MU302">
        <v>19</v>
      </c>
      <c r="MV302">
        <v>18</v>
      </c>
      <c r="MW302">
        <v>18</v>
      </c>
      <c r="MX302">
        <v>19</v>
      </c>
      <c r="MY302">
        <v>20</v>
      </c>
      <c r="MZ302">
        <v>17</v>
      </c>
      <c r="NA302">
        <v>16</v>
      </c>
      <c r="NB302">
        <v>20</v>
      </c>
      <c r="NC302">
        <v>16</v>
      </c>
      <c r="ND302">
        <v>21</v>
      </c>
      <c r="NE302">
        <v>20</v>
      </c>
      <c r="NF302">
        <v>16</v>
      </c>
      <c r="NG302">
        <v>19</v>
      </c>
      <c r="NH302">
        <v>17</v>
      </c>
      <c r="NI302">
        <v>19</v>
      </c>
      <c r="NJ302">
        <v>20</v>
      </c>
      <c r="NK302">
        <v>21</v>
      </c>
      <c r="NL302">
        <v>18</v>
      </c>
      <c r="NM302">
        <v>18</v>
      </c>
      <c r="NN302">
        <v>19</v>
      </c>
      <c r="NO302">
        <v>25</v>
      </c>
      <c r="NP302">
        <v>22</v>
      </c>
      <c r="NQ302">
        <v>24</v>
      </c>
      <c r="NR302">
        <v>20</v>
      </c>
      <c r="NS302">
        <v>21</v>
      </c>
      <c r="NT302">
        <v>22</v>
      </c>
      <c r="NU302">
        <v>25</v>
      </c>
      <c r="NV302">
        <v>22</v>
      </c>
      <c r="NW302">
        <v>23</v>
      </c>
      <c r="NX302">
        <v>25</v>
      </c>
      <c r="NY302">
        <v>22</v>
      </c>
      <c r="NZ302">
        <v>23</v>
      </c>
      <c r="OA302">
        <v>24</v>
      </c>
      <c r="OB302">
        <v>23</v>
      </c>
    </row>
    <row r="303" spans="1:392" x14ac:dyDescent="0.35">
      <c r="A303">
        <v>2002</v>
      </c>
      <c r="B303" t="s">
        <v>400</v>
      </c>
      <c r="C303">
        <v>22</v>
      </c>
      <c r="D303">
        <v>21</v>
      </c>
      <c r="E303">
        <v>19</v>
      </c>
      <c r="F303">
        <v>19</v>
      </c>
      <c r="G303">
        <v>20</v>
      </c>
      <c r="H303">
        <v>23</v>
      </c>
      <c r="I303">
        <v>25</v>
      </c>
      <c r="J303">
        <v>16</v>
      </c>
      <c r="K303">
        <v>21</v>
      </c>
      <c r="L303">
        <v>20</v>
      </c>
      <c r="M303">
        <v>20</v>
      </c>
      <c r="N303">
        <v>21</v>
      </c>
      <c r="O303">
        <v>19</v>
      </c>
      <c r="P303">
        <v>20</v>
      </c>
      <c r="Q303">
        <v>19</v>
      </c>
      <c r="R303">
        <v>17</v>
      </c>
      <c r="S303">
        <v>16</v>
      </c>
      <c r="T303">
        <v>17</v>
      </c>
      <c r="U303">
        <v>20</v>
      </c>
      <c r="V303">
        <v>19</v>
      </c>
      <c r="W303">
        <v>19</v>
      </c>
      <c r="X303">
        <v>21</v>
      </c>
      <c r="Y303">
        <v>20</v>
      </c>
      <c r="Z303">
        <v>17</v>
      </c>
      <c r="AA303">
        <v>19</v>
      </c>
      <c r="AB303">
        <v>17</v>
      </c>
      <c r="AC303">
        <v>18</v>
      </c>
      <c r="AD303">
        <v>24</v>
      </c>
      <c r="AE303">
        <v>18</v>
      </c>
      <c r="AF303">
        <v>21</v>
      </c>
      <c r="AG303">
        <v>24</v>
      </c>
      <c r="AH303">
        <v>15</v>
      </c>
      <c r="AI303">
        <v>20</v>
      </c>
      <c r="AJ303">
        <v>15</v>
      </c>
      <c r="AK303">
        <v>19</v>
      </c>
      <c r="AL303">
        <v>20</v>
      </c>
      <c r="AM303">
        <v>19</v>
      </c>
      <c r="AN303">
        <v>25</v>
      </c>
      <c r="AO303">
        <v>18</v>
      </c>
      <c r="AP303">
        <v>21</v>
      </c>
      <c r="AQ303">
        <v>29</v>
      </c>
      <c r="AR303">
        <v>25</v>
      </c>
      <c r="AS303">
        <v>20</v>
      </c>
      <c r="AT303">
        <v>28</v>
      </c>
      <c r="AU303">
        <v>22</v>
      </c>
      <c r="AV303">
        <v>27</v>
      </c>
      <c r="AW303">
        <v>23</v>
      </c>
      <c r="AX303">
        <v>25</v>
      </c>
      <c r="AY303">
        <v>29</v>
      </c>
      <c r="AZ303">
        <v>26</v>
      </c>
      <c r="BA303">
        <v>21</v>
      </c>
      <c r="BB303">
        <v>25</v>
      </c>
      <c r="BC303">
        <v>28</v>
      </c>
      <c r="BD303">
        <v>23</v>
      </c>
      <c r="BE303">
        <v>13</v>
      </c>
      <c r="BF303">
        <v>15</v>
      </c>
      <c r="BG303">
        <v>13</v>
      </c>
      <c r="BH303">
        <v>14</v>
      </c>
      <c r="BI303">
        <v>12</v>
      </c>
      <c r="BJ303">
        <v>11</v>
      </c>
      <c r="BK303">
        <v>14</v>
      </c>
      <c r="BL303">
        <v>12</v>
      </c>
      <c r="BM303">
        <v>14</v>
      </c>
      <c r="BN303">
        <v>16</v>
      </c>
      <c r="BO303">
        <v>14</v>
      </c>
      <c r="BP303">
        <v>14</v>
      </c>
      <c r="BQ303">
        <v>20</v>
      </c>
      <c r="BR303">
        <v>16</v>
      </c>
      <c r="BS303">
        <v>17</v>
      </c>
      <c r="BT303">
        <v>20</v>
      </c>
      <c r="BU303">
        <v>22</v>
      </c>
      <c r="BV303">
        <v>15</v>
      </c>
      <c r="BW303">
        <v>16</v>
      </c>
      <c r="BX303">
        <v>17</v>
      </c>
      <c r="BY303">
        <v>19</v>
      </c>
      <c r="BZ303">
        <v>20</v>
      </c>
      <c r="CA303">
        <v>20</v>
      </c>
      <c r="CB303">
        <v>20</v>
      </c>
      <c r="CC303">
        <v>20</v>
      </c>
      <c r="CD303">
        <v>25</v>
      </c>
      <c r="CE303">
        <v>21</v>
      </c>
      <c r="CF303">
        <v>22</v>
      </c>
      <c r="CG303">
        <v>21</v>
      </c>
      <c r="CH303">
        <v>22</v>
      </c>
      <c r="CI303">
        <v>13</v>
      </c>
      <c r="CJ303">
        <v>11</v>
      </c>
      <c r="CK303">
        <v>11</v>
      </c>
      <c r="CL303">
        <v>11</v>
      </c>
      <c r="CM303">
        <v>10</v>
      </c>
      <c r="CN303">
        <v>12</v>
      </c>
      <c r="CO303">
        <v>8</v>
      </c>
      <c r="CP303">
        <v>10</v>
      </c>
      <c r="CQ303">
        <v>14</v>
      </c>
      <c r="CR303">
        <v>9</v>
      </c>
      <c r="CS303">
        <v>26</v>
      </c>
      <c r="CT303">
        <v>27</v>
      </c>
      <c r="CU303">
        <v>30</v>
      </c>
      <c r="CV303">
        <v>29</v>
      </c>
      <c r="CW303">
        <v>26</v>
      </c>
      <c r="CX303">
        <v>28</v>
      </c>
      <c r="CY303">
        <v>28</v>
      </c>
      <c r="CZ303">
        <v>28</v>
      </c>
      <c r="DA303">
        <v>29</v>
      </c>
      <c r="DB303">
        <v>18</v>
      </c>
      <c r="DC303">
        <v>16</v>
      </c>
      <c r="DD303">
        <v>17</v>
      </c>
      <c r="DE303">
        <v>18</v>
      </c>
      <c r="DF303">
        <v>18</v>
      </c>
      <c r="DG303">
        <v>17</v>
      </c>
      <c r="DH303">
        <v>19</v>
      </c>
      <c r="DI303">
        <v>24</v>
      </c>
      <c r="DJ303">
        <v>17</v>
      </c>
      <c r="DK303">
        <v>15</v>
      </c>
      <c r="DL303">
        <v>18</v>
      </c>
      <c r="DM303">
        <v>18</v>
      </c>
      <c r="DN303">
        <v>18</v>
      </c>
      <c r="DO303">
        <v>19</v>
      </c>
      <c r="DP303">
        <v>19</v>
      </c>
      <c r="DQ303">
        <v>28</v>
      </c>
      <c r="DR303">
        <v>25</v>
      </c>
      <c r="DS303">
        <v>24</v>
      </c>
      <c r="DT303">
        <v>27</v>
      </c>
      <c r="DU303">
        <v>25</v>
      </c>
      <c r="DV303">
        <v>27</v>
      </c>
      <c r="DW303">
        <v>23</v>
      </c>
      <c r="DX303">
        <v>26</v>
      </c>
      <c r="DY303">
        <v>25</v>
      </c>
      <c r="DZ303">
        <v>23</v>
      </c>
      <c r="EA303">
        <v>26</v>
      </c>
      <c r="EB303">
        <v>28</v>
      </c>
      <c r="EC303">
        <v>27</v>
      </c>
      <c r="ED303">
        <v>17</v>
      </c>
      <c r="EE303">
        <v>25</v>
      </c>
      <c r="EF303">
        <v>15</v>
      </c>
      <c r="EG303">
        <v>24</v>
      </c>
      <c r="EH303">
        <v>20</v>
      </c>
      <c r="EI303">
        <v>26</v>
      </c>
      <c r="EJ303">
        <v>25</v>
      </c>
      <c r="EK303">
        <v>25</v>
      </c>
      <c r="EL303">
        <v>25</v>
      </c>
      <c r="EM303">
        <v>24</v>
      </c>
      <c r="EN303">
        <v>27</v>
      </c>
      <c r="EO303">
        <v>20</v>
      </c>
      <c r="EP303">
        <v>21</v>
      </c>
      <c r="EQ303">
        <v>20</v>
      </c>
      <c r="ER303">
        <v>21</v>
      </c>
      <c r="ES303">
        <v>20</v>
      </c>
      <c r="ET303">
        <v>21</v>
      </c>
      <c r="EU303">
        <v>19</v>
      </c>
      <c r="EV303">
        <v>22</v>
      </c>
      <c r="EW303">
        <v>18</v>
      </c>
      <c r="EX303">
        <v>20</v>
      </c>
      <c r="EY303">
        <v>20</v>
      </c>
      <c r="EZ303">
        <v>21</v>
      </c>
      <c r="FA303">
        <v>21</v>
      </c>
      <c r="FB303">
        <v>19</v>
      </c>
      <c r="FC303">
        <v>20</v>
      </c>
      <c r="FD303">
        <v>24</v>
      </c>
      <c r="FE303">
        <v>17</v>
      </c>
      <c r="FF303">
        <v>25</v>
      </c>
      <c r="FG303">
        <v>25</v>
      </c>
      <c r="FH303">
        <v>20</v>
      </c>
      <c r="FI303">
        <v>19</v>
      </c>
      <c r="FJ303">
        <v>17</v>
      </c>
      <c r="FK303">
        <v>19</v>
      </c>
      <c r="FL303">
        <v>24</v>
      </c>
      <c r="FM303">
        <v>33</v>
      </c>
      <c r="FN303">
        <v>27</v>
      </c>
      <c r="FO303">
        <v>32</v>
      </c>
      <c r="FP303">
        <v>24</v>
      </c>
      <c r="FQ303">
        <v>27</v>
      </c>
      <c r="FR303">
        <v>26</v>
      </c>
      <c r="FS303">
        <v>26</v>
      </c>
      <c r="FT303">
        <v>31</v>
      </c>
      <c r="FU303">
        <v>27</v>
      </c>
      <c r="FV303">
        <v>25</v>
      </c>
      <c r="FW303">
        <v>27</v>
      </c>
      <c r="FX303">
        <v>29</v>
      </c>
      <c r="FY303">
        <v>23</v>
      </c>
      <c r="FZ303">
        <v>36</v>
      </c>
      <c r="GA303">
        <v>28</v>
      </c>
      <c r="GB303">
        <v>26</v>
      </c>
      <c r="GC303">
        <v>35</v>
      </c>
      <c r="GD303">
        <v>34</v>
      </c>
      <c r="GE303">
        <v>35</v>
      </c>
      <c r="GF303">
        <v>32</v>
      </c>
      <c r="GG303">
        <v>37</v>
      </c>
      <c r="GH303">
        <v>36</v>
      </c>
      <c r="GI303">
        <v>34</v>
      </c>
      <c r="GJ303">
        <v>34</v>
      </c>
      <c r="GK303">
        <v>15</v>
      </c>
      <c r="GL303">
        <v>18</v>
      </c>
      <c r="GM303">
        <v>19</v>
      </c>
      <c r="GN303">
        <v>20</v>
      </c>
      <c r="GO303">
        <v>19</v>
      </c>
      <c r="GP303">
        <v>18</v>
      </c>
      <c r="GQ303">
        <v>18</v>
      </c>
      <c r="GR303">
        <v>31</v>
      </c>
      <c r="GS303">
        <v>35</v>
      </c>
      <c r="GT303">
        <v>28</v>
      </c>
      <c r="GU303">
        <v>29</v>
      </c>
      <c r="GV303">
        <v>30</v>
      </c>
      <c r="GW303">
        <v>32</v>
      </c>
      <c r="GX303">
        <v>24</v>
      </c>
      <c r="GY303">
        <v>31</v>
      </c>
      <c r="GZ303">
        <v>27</v>
      </c>
      <c r="HA303">
        <v>26</v>
      </c>
      <c r="HB303">
        <v>28</v>
      </c>
      <c r="HC303">
        <v>26</v>
      </c>
      <c r="HD303">
        <v>17</v>
      </c>
      <c r="HE303">
        <v>15</v>
      </c>
      <c r="HF303">
        <v>20</v>
      </c>
      <c r="HG303">
        <v>17</v>
      </c>
      <c r="HH303">
        <v>16</v>
      </c>
      <c r="HI303">
        <v>15</v>
      </c>
      <c r="HJ303">
        <v>16</v>
      </c>
      <c r="HK303">
        <v>18</v>
      </c>
      <c r="HL303">
        <v>15</v>
      </c>
      <c r="HM303">
        <v>16</v>
      </c>
      <c r="HN303">
        <v>18</v>
      </c>
      <c r="HO303">
        <v>22</v>
      </c>
      <c r="HP303">
        <v>15</v>
      </c>
      <c r="HQ303">
        <v>16</v>
      </c>
      <c r="HR303">
        <v>14</v>
      </c>
      <c r="HS303">
        <v>16</v>
      </c>
      <c r="HT303">
        <v>15</v>
      </c>
      <c r="HU303">
        <v>15</v>
      </c>
      <c r="HV303">
        <v>17</v>
      </c>
      <c r="HW303">
        <v>15</v>
      </c>
      <c r="HX303">
        <v>28</v>
      </c>
      <c r="HY303">
        <v>28</v>
      </c>
      <c r="HZ303">
        <v>26</v>
      </c>
      <c r="IA303">
        <v>26</v>
      </c>
      <c r="IB303">
        <v>26</v>
      </c>
      <c r="IC303">
        <v>29</v>
      </c>
      <c r="ID303">
        <v>26</v>
      </c>
      <c r="IE303">
        <v>23</v>
      </c>
      <c r="IF303">
        <v>22</v>
      </c>
      <c r="IG303">
        <v>25</v>
      </c>
      <c r="IH303">
        <v>20</v>
      </c>
      <c r="II303">
        <v>30</v>
      </c>
      <c r="IJ303">
        <v>27</v>
      </c>
      <c r="IK303">
        <v>24</v>
      </c>
      <c r="IL303">
        <v>27</v>
      </c>
      <c r="IM303">
        <v>29</v>
      </c>
      <c r="IN303">
        <v>31</v>
      </c>
      <c r="IO303">
        <v>24</v>
      </c>
      <c r="IP303">
        <v>19</v>
      </c>
      <c r="IQ303">
        <v>25</v>
      </c>
      <c r="IR303">
        <v>22</v>
      </c>
      <c r="IS303">
        <v>24</v>
      </c>
      <c r="IT303">
        <v>27</v>
      </c>
      <c r="IU303">
        <v>31</v>
      </c>
      <c r="IV303">
        <v>28</v>
      </c>
      <c r="IW303">
        <v>29</v>
      </c>
      <c r="IX303">
        <v>27</v>
      </c>
      <c r="IY303">
        <v>30</v>
      </c>
      <c r="IZ303">
        <v>26</v>
      </c>
      <c r="JA303">
        <v>34</v>
      </c>
      <c r="JB303">
        <v>31</v>
      </c>
      <c r="JC303">
        <v>31</v>
      </c>
      <c r="JD303">
        <v>16</v>
      </c>
      <c r="JE303">
        <v>22</v>
      </c>
      <c r="JF303">
        <v>19</v>
      </c>
      <c r="JG303">
        <v>20</v>
      </c>
      <c r="JH303">
        <v>18</v>
      </c>
      <c r="JI303">
        <v>21</v>
      </c>
      <c r="JJ303">
        <v>22</v>
      </c>
      <c r="JK303">
        <v>19</v>
      </c>
      <c r="JL303">
        <v>21</v>
      </c>
      <c r="JM303">
        <v>19</v>
      </c>
      <c r="JN303">
        <v>21</v>
      </c>
      <c r="JO303">
        <v>17</v>
      </c>
      <c r="JP303">
        <v>18</v>
      </c>
      <c r="JQ303">
        <v>10</v>
      </c>
      <c r="JR303">
        <v>11</v>
      </c>
      <c r="JS303">
        <v>13</v>
      </c>
      <c r="JT303">
        <v>11</v>
      </c>
      <c r="JU303">
        <v>9</v>
      </c>
      <c r="JV303">
        <v>12</v>
      </c>
      <c r="JW303">
        <v>27</v>
      </c>
      <c r="JX303">
        <v>31</v>
      </c>
      <c r="JY303">
        <v>27</v>
      </c>
      <c r="JZ303">
        <v>33</v>
      </c>
      <c r="KA303">
        <v>28</v>
      </c>
      <c r="KB303">
        <v>27</v>
      </c>
      <c r="KC303">
        <v>24</v>
      </c>
      <c r="KD303">
        <v>25</v>
      </c>
      <c r="KE303">
        <v>26</v>
      </c>
      <c r="KF303">
        <v>25</v>
      </c>
      <c r="KG303">
        <v>21</v>
      </c>
      <c r="KH303">
        <v>21</v>
      </c>
      <c r="KI303">
        <v>21</v>
      </c>
      <c r="KJ303">
        <v>22</v>
      </c>
      <c r="KK303">
        <v>22</v>
      </c>
      <c r="KL303">
        <v>25</v>
      </c>
      <c r="KM303">
        <v>21</v>
      </c>
      <c r="KN303">
        <v>22</v>
      </c>
      <c r="KO303">
        <v>21</v>
      </c>
      <c r="KP303">
        <v>22</v>
      </c>
      <c r="KQ303">
        <v>22</v>
      </c>
      <c r="KR303">
        <v>22</v>
      </c>
      <c r="KS303">
        <v>20</v>
      </c>
      <c r="KT303">
        <v>21</v>
      </c>
      <c r="KU303">
        <v>27</v>
      </c>
      <c r="KV303">
        <v>29</v>
      </c>
      <c r="KW303">
        <v>24</v>
      </c>
      <c r="KX303">
        <v>28</v>
      </c>
      <c r="KY303">
        <v>28</v>
      </c>
      <c r="KZ303">
        <v>26</v>
      </c>
      <c r="LA303">
        <v>28</v>
      </c>
      <c r="LB303">
        <v>24</v>
      </c>
      <c r="LC303">
        <v>24</v>
      </c>
      <c r="LD303">
        <v>26</v>
      </c>
      <c r="LE303">
        <v>26</v>
      </c>
      <c r="LF303">
        <v>28</v>
      </c>
      <c r="LG303">
        <v>34</v>
      </c>
      <c r="LH303">
        <v>33</v>
      </c>
      <c r="LI303">
        <v>30</v>
      </c>
      <c r="LJ303">
        <v>31</v>
      </c>
      <c r="LK303">
        <v>29</v>
      </c>
      <c r="LL303">
        <v>31</v>
      </c>
      <c r="LM303">
        <v>30</v>
      </c>
      <c r="LN303">
        <v>29</v>
      </c>
      <c r="LO303">
        <v>27</v>
      </c>
      <c r="LP303">
        <v>19</v>
      </c>
      <c r="LQ303">
        <v>19</v>
      </c>
      <c r="LR303">
        <v>17</v>
      </c>
      <c r="LS303">
        <v>16</v>
      </c>
      <c r="LT303">
        <v>19</v>
      </c>
      <c r="LU303">
        <v>16</v>
      </c>
      <c r="LV303">
        <v>16</v>
      </c>
      <c r="LW303">
        <v>14</v>
      </c>
      <c r="LX303">
        <v>19</v>
      </c>
      <c r="LY303">
        <v>19</v>
      </c>
      <c r="LZ303">
        <v>15</v>
      </c>
      <c r="MA303">
        <v>19</v>
      </c>
      <c r="MB303">
        <v>19</v>
      </c>
      <c r="MC303">
        <v>15</v>
      </c>
      <c r="MD303">
        <v>15</v>
      </c>
      <c r="ME303">
        <v>20</v>
      </c>
      <c r="MF303">
        <v>17</v>
      </c>
      <c r="MG303">
        <v>16</v>
      </c>
      <c r="MH303">
        <v>19</v>
      </c>
      <c r="MI303">
        <v>18</v>
      </c>
      <c r="MJ303">
        <v>18</v>
      </c>
      <c r="MK303">
        <v>19</v>
      </c>
      <c r="ML303">
        <v>16</v>
      </c>
      <c r="MM303">
        <v>17</v>
      </c>
      <c r="MN303">
        <v>20</v>
      </c>
      <c r="MO303">
        <v>19</v>
      </c>
      <c r="MP303">
        <v>19</v>
      </c>
      <c r="MQ303">
        <v>20</v>
      </c>
      <c r="MR303">
        <v>20</v>
      </c>
      <c r="MS303">
        <v>18</v>
      </c>
      <c r="MT303">
        <v>18</v>
      </c>
      <c r="MU303">
        <v>18</v>
      </c>
      <c r="MV303">
        <v>14</v>
      </c>
      <c r="MW303">
        <v>16</v>
      </c>
      <c r="MX303">
        <v>15</v>
      </c>
      <c r="MY303">
        <v>15</v>
      </c>
      <c r="MZ303">
        <v>14</v>
      </c>
      <c r="NA303">
        <v>13</v>
      </c>
      <c r="NB303">
        <v>16</v>
      </c>
      <c r="NC303">
        <v>24</v>
      </c>
      <c r="ND303">
        <v>25</v>
      </c>
      <c r="NE303">
        <v>24</v>
      </c>
      <c r="NF303">
        <v>31</v>
      </c>
      <c r="NG303">
        <v>26</v>
      </c>
      <c r="NH303">
        <v>25</v>
      </c>
      <c r="NI303">
        <v>24</v>
      </c>
      <c r="NJ303">
        <v>24</v>
      </c>
      <c r="NK303">
        <v>25</v>
      </c>
      <c r="NL303">
        <v>25</v>
      </c>
      <c r="NM303">
        <v>23</v>
      </c>
      <c r="NN303">
        <v>25</v>
      </c>
      <c r="NO303">
        <v>25</v>
      </c>
      <c r="NP303">
        <v>17</v>
      </c>
      <c r="NQ303">
        <v>19</v>
      </c>
      <c r="NR303">
        <v>24</v>
      </c>
      <c r="NS303">
        <v>23</v>
      </c>
      <c r="NT303">
        <v>20</v>
      </c>
      <c r="NU303">
        <v>19</v>
      </c>
      <c r="NV303">
        <v>16</v>
      </c>
      <c r="NW303">
        <v>20</v>
      </c>
      <c r="NX303">
        <v>20</v>
      </c>
      <c r="NY303">
        <v>20</v>
      </c>
      <c r="NZ303">
        <v>20</v>
      </c>
      <c r="OA303">
        <v>19</v>
      </c>
      <c r="OB303">
        <v>21</v>
      </c>
    </row>
    <row r="304" spans="1:392" x14ac:dyDescent="0.35">
      <c r="A304">
        <v>2003</v>
      </c>
      <c r="B304" t="s">
        <v>400</v>
      </c>
      <c r="C304">
        <v>24</v>
      </c>
      <c r="D304">
        <v>23</v>
      </c>
      <c r="E304">
        <v>24</v>
      </c>
      <c r="F304">
        <v>24</v>
      </c>
      <c r="G304">
        <v>25</v>
      </c>
      <c r="H304">
        <v>21</v>
      </c>
      <c r="I304">
        <v>18</v>
      </c>
      <c r="J304">
        <v>16</v>
      </c>
      <c r="K304">
        <v>21</v>
      </c>
      <c r="L304">
        <v>13</v>
      </c>
      <c r="M304">
        <v>15</v>
      </c>
      <c r="N304">
        <v>19</v>
      </c>
      <c r="O304">
        <v>15</v>
      </c>
      <c r="P304">
        <v>16</v>
      </c>
      <c r="Q304">
        <v>18</v>
      </c>
      <c r="R304">
        <v>16</v>
      </c>
      <c r="S304">
        <v>16</v>
      </c>
      <c r="T304">
        <v>18</v>
      </c>
      <c r="U304">
        <v>17</v>
      </c>
      <c r="V304">
        <v>19</v>
      </c>
      <c r="W304">
        <v>20</v>
      </c>
      <c r="X304">
        <v>17</v>
      </c>
      <c r="Y304">
        <v>17</v>
      </c>
      <c r="Z304">
        <v>18</v>
      </c>
      <c r="AA304">
        <v>19</v>
      </c>
      <c r="AB304">
        <v>18</v>
      </c>
      <c r="AC304">
        <v>20</v>
      </c>
      <c r="AD304">
        <v>22</v>
      </c>
      <c r="AE304">
        <v>24</v>
      </c>
      <c r="AF304">
        <v>25</v>
      </c>
      <c r="AG304">
        <v>23</v>
      </c>
      <c r="AH304">
        <v>24</v>
      </c>
      <c r="AI304">
        <v>24</v>
      </c>
      <c r="AJ304">
        <v>24</v>
      </c>
      <c r="AK304">
        <v>23</v>
      </c>
      <c r="AL304">
        <v>17</v>
      </c>
      <c r="AM304">
        <v>21</v>
      </c>
      <c r="AN304">
        <v>24</v>
      </c>
      <c r="AO304">
        <v>23</v>
      </c>
      <c r="AP304">
        <v>25</v>
      </c>
      <c r="AQ304">
        <v>21</v>
      </c>
      <c r="AR304">
        <v>21</v>
      </c>
      <c r="AS304">
        <v>22</v>
      </c>
      <c r="AT304">
        <v>25</v>
      </c>
      <c r="AU304">
        <v>21</v>
      </c>
      <c r="AV304">
        <v>23</v>
      </c>
      <c r="AW304">
        <v>23</v>
      </c>
      <c r="AX304">
        <v>20</v>
      </c>
      <c r="AY304">
        <v>21</v>
      </c>
      <c r="AZ304">
        <v>19</v>
      </c>
      <c r="BA304">
        <v>23</v>
      </c>
      <c r="BB304">
        <v>21</v>
      </c>
      <c r="BC304">
        <v>24</v>
      </c>
      <c r="BD304">
        <v>22</v>
      </c>
      <c r="BE304">
        <v>17</v>
      </c>
      <c r="BF304">
        <v>17</v>
      </c>
      <c r="BG304">
        <v>16</v>
      </c>
      <c r="BH304">
        <v>17</v>
      </c>
      <c r="BI304">
        <v>15</v>
      </c>
      <c r="BJ304">
        <v>15</v>
      </c>
      <c r="BK304">
        <v>19</v>
      </c>
      <c r="BL304">
        <v>15</v>
      </c>
      <c r="BM304">
        <v>20</v>
      </c>
      <c r="BN304">
        <v>20</v>
      </c>
      <c r="BO304">
        <v>18</v>
      </c>
      <c r="BP304">
        <v>16</v>
      </c>
      <c r="BQ304">
        <v>20</v>
      </c>
      <c r="BR304">
        <v>23</v>
      </c>
      <c r="BS304">
        <v>18</v>
      </c>
      <c r="BT304">
        <v>18</v>
      </c>
      <c r="BU304">
        <v>21</v>
      </c>
      <c r="BV304">
        <v>17</v>
      </c>
      <c r="BW304">
        <v>19</v>
      </c>
      <c r="BX304">
        <v>15</v>
      </c>
      <c r="BY304">
        <v>16</v>
      </c>
      <c r="BZ304">
        <v>15</v>
      </c>
      <c r="CA304">
        <v>23</v>
      </c>
      <c r="CB304">
        <v>19</v>
      </c>
      <c r="CC304">
        <v>20</v>
      </c>
      <c r="CD304">
        <v>21</v>
      </c>
      <c r="CE304">
        <v>24</v>
      </c>
      <c r="CF304">
        <v>24</v>
      </c>
      <c r="CG304">
        <v>24</v>
      </c>
      <c r="CH304">
        <v>24</v>
      </c>
      <c r="CI304">
        <v>16</v>
      </c>
      <c r="CJ304">
        <v>16</v>
      </c>
      <c r="CK304">
        <v>15</v>
      </c>
      <c r="CL304">
        <v>16</v>
      </c>
      <c r="CM304">
        <v>15</v>
      </c>
      <c r="CN304">
        <v>16</v>
      </c>
      <c r="CO304">
        <v>15</v>
      </c>
      <c r="CP304">
        <v>16</v>
      </c>
      <c r="CQ304">
        <v>16</v>
      </c>
      <c r="CR304">
        <v>14</v>
      </c>
      <c r="CS304">
        <v>23</v>
      </c>
      <c r="CT304">
        <v>25</v>
      </c>
      <c r="CU304">
        <v>23</v>
      </c>
      <c r="CV304">
        <v>29</v>
      </c>
      <c r="CW304">
        <v>27</v>
      </c>
      <c r="CX304">
        <v>21</v>
      </c>
      <c r="CY304">
        <v>28</v>
      </c>
      <c r="CZ304">
        <v>22</v>
      </c>
      <c r="DA304">
        <v>22</v>
      </c>
      <c r="DB304">
        <v>20</v>
      </c>
      <c r="DC304">
        <v>20</v>
      </c>
      <c r="DD304">
        <v>18</v>
      </c>
      <c r="DE304">
        <v>19</v>
      </c>
      <c r="DF304">
        <v>20</v>
      </c>
      <c r="DG304">
        <v>18</v>
      </c>
      <c r="DH304">
        <v>19</v>
      </c>
      <c r="DI304">
        <v>21</v>
      </c>
      <c r="DJ304">
        <v>17</v>
      </c>
      <c r="DK304">
        <v>19</v>
      </c>
      <c r="DL304">
        <v>16</v>
      </c>
      <c r="DM304">
        <v>18</v>
      </c>
      <c r="DN304">
        <v>17</v>
      </c>
      <c r="DO304">
        <v>17</v>
      </c>
      <c r="DP304">
        <v>17</v>
      </c>
      <c r="DQ304">
        <v>23</v>
      </c>
      <c r="DR304">
        <v>22</v>
      </c>
      <c r="DS304">
        <v>19</v>
      </c>
      <c r="DT304">
        <v>24</v>
      </c>
      <c r="DU304">
        <v>23</v>
      </c>
      <c r="DV304">
        <v>24</v>
      </c>
      <c r="DW304">
        <v>25</v>
      </c>
      <c r="DX304">
        <v>24</v>
      </c>
      <c r="DY304">
        <v>21</v>
      </c>
      <c r="DZ304">
        <v>23</v>
      </c>
      <c r="EA304">
        <v>21</v>
      </c>
      <c r="EB304">
        <v>25</v>
      </c>
      <c r="EC304">
        <v>23</v>
      </c>
      <c r="ED304">
        <v>25</v>
      </c>
      <c r="EE304">
        <v>22</v>
      </c>
      <c r="EF304">
        <v>26</v>
      </c>
      <c r="EG304">
        <v>22</v>
      </c>
      <c r="EH304">
        <v>24</v>
      </c>
      <c r="EI304">
        <v>21</v>
      </c>
      <c r="EJ304">
        <v>21</v>
      </c>
      <c r="EK304">
        <v>21</v>
      </c>
      <c r="EL304">
        <v>20</v>
      </c>
      <c r="EM304">
        <v>22</v>
      </c>
      <c r="EN304">
        <v>21</v>
      </c>
      <c r="EO304">
        <v>18</v>
      </c>
      <c r="EP304">
        <v>23</v>
      </c>
      <c r="EQ304">
        <v>18</v>
      </c>
      <c r="ER304">
        <v>24</v>
      </c>
      <c r="ES304">
        <v>19</v>
      </c>
      <c r="ET304">
        <v>21</v>
      </c>
      <c r="EU304">
        <v>21</v>
      </c>
      <c r="EV304">
        <v>21</v>
      </c>
      <c r="EW304">
        <v>24</v>
      </c>
      <c r="EX304">
        <v>19</v>
      </c>
      <c r="EY304">
        <v>18</v>
      </c>
      <c r="EZ304">
        <v>20</v>
      </c>
      <c r="FA304">
        <v>23</v>
      </c>
      <c r="FB304">
        <v>19</v>
      </c>
      <c r="FC304">
        <v>19</v>
      </c>
      <c r="FD304">
        <v>16</v>
      </c>
      <c r="FE304">
        <v>13</v>
      </c>
      <c r="FF304">
        <v>19</v>
      </c>
      <c r="FG304">
        <v>19</v>
      </c>
      <c r="FH304">
        <v>22</v>
      </c>
      <c r="FI304">
        <v>24</v>
      </c>
      <c r="FJ304">
        <v>22</v>
      </c>
      <c r="FK304">
        <v>22</v>
      </c>
      <c r="FL304">
        <v>22</v>
      </c>
      <c r="FM304">
        <v>23</v>
      </c>
      <c r="FN304">
        <v>23</v>
      </c>
      <c r="FO304">
        <v>28</v>
      </c>
      <c r="FP304">
        <v>25</v>
      </c>
      <c r="FQ304">
        <v>22</v>
      </c>
      <c r="FR304">
        <v>23</v>
      </c>
      <c r="FS304">
        <v>24</v>
      </c>
      <c r="FT304">
        <v>25</v>
      </c>
      <c r="FU304">
        <v>22</v>
      </c>
      <c r="FV304">
        <v>23</v>
      </c>
      <c r="FW304">
        <v>22</v>
      </c>
      <c r="FX304">
        <v>24</v>
      </c>
      <c r="FY304">
        <v>22</v>
      </c>
      <c r="FZ304">
        <v>16</v>
      </c>
      <c r="GA304">
        <v>14</v>
      </c>
      <c r="GB304">
        <v>21</v>
      </c>
      <c r="GC304">
        <v>19</v>
      </c>
      <c r="GD304">
        <v>19</v>
      </c>
      <c r="GE304">
        <v>20</v>
      </c>
      <c r="GF304">
        <v>22</v>
      </c>
      <c r="GG304">
        <v>24</v>
      </c>
      <c r="GH304">
        <v>17</v>
      </c>
      <c r="GI304">
        <v>15</v>
      </c>
      <c r="GJ304">
        <v>26</v>
      </c>
      <c r="GK304">
        <v>19</v>
      </c>
      <c r="GL304">
        <v>19</v>
      </c>
      <c r="GM304">
        <v>19</v>
      </c>
      <c r="GN304">
        <v>19</v>
      </c>
      <c r="GO304">
        <v>19</v>
      </c>
      <c r="GP304">
        <v>18</v>
      </c>
      <c r="GQ304">
        <v>20</v>
      </c>
      <c r="GR304">
        <v>27</v>
      </c>
      <c r="GS304">
        <v>23</v>
      </c>
      <c r="GT304">
        <v>24</v>
      </c>
      <c r="GU304">
        <v>24</v>
      </c>
      <c r="GV304">
        <v>26</v>
      </c>
      <c r="GW304">
        <v>22</v>
      </c>
      <c r="GX304">
        <v>23</v>
      </c>
      <c r="GY304">
        <v>24</v>
      </c>
      <c r="GZ304">
        <v>23</v>
      </c>
      <c r="HA304">
        <v>24</v>
      </c>
      <c r="HB304">
        <v>21</v>
      </c>
      <c r="HC304">
        <v>24</v>
      </c>
      <c r="HD304">
        <v>24</v>
      </c>
      <c r="HE304">
        <v>19</v>
      </c>
      <c r="HF304">
        <v>26</v>
      </c>
      <c r="HG304">
        <v>17</v>
      </c>
      <c r="HH304">
        <v>16</v>
      </c>
      <c r="HI304">
        <v>16</v>
      </c>
      <c r="HJ304">
        <v>20</v>
      </c>
      <c r="HK304">
        <v>19</v>
      </c>
      <c r="HL304">
        <v>16</v>
      </c>
      <c r="HM304">
        <v>16</v>
      </c>
      <c r="HN304">
        <v>20</v>
      </c>
      <c r="HO304">
        <v>21</v>
      </c>
      <c r="HP304">
        <v>22</v>
      </c>
      <c r="HQ304">
        <v>19</v>
      </c>
      <c r="HR304">
        <v>19</v>
      </c>
      <c r="HS304">
        <v>20</v>
      </c>
      <c r="HT304">
        <v>18</v>
      </c>
      <c r="HU304">
        <v>21</v>
      </c>
      <c r="HV304">
        <v>19</v>
      </c>
      <c r="HW304">
        <v>18</v>
      </c>
      <c r="HX304">
        <v>26</v>
      </c>
      <c r="HY304">
        <v>27</v>
      </c>
      <c r="HZ304">
        <v>28</v>
      </c>
      <c r="IA304">
        <v>26</v>
      </c>
      <c r="IB304">
        <v>27</v>
      </c>
      <c r="IC304">
        <v>27</v>
      </c>
      <c r="ID304">
        <v>27</v>
      </c>
      <c r="IE304">
        <v>30</v>
      </c>
      <c r="IF304">
        <v>23</v>
      </c>
      <c r="IG304">
        <v>23</v>
      </c>
      <c r="IH304">
        <v>24</v>
      </c>
      <c r="II304">
        <v>24</v>
      </c>
      <c r="IJ304">
        <v>23</v>
      </c>
      <c r="IK304">
        <v>24</v>
      </c>
      <c r="IL304">
        <v>21</v>
      </c>
      <c r="IM304">
        <v>22</v>
      </c>
      <c r="IN304">
        <v>22</v>
      </c>
      <c r="IO304">
        <v>24</v>
      </c>
      <c r="IP304">
        <v>24</v>
      </c>
      <c r="IQ304">
        <v>23</v>
      </c>
      <c r="IR304">
        <v>23</v>
      </c>
      <c r="IS304">
        <v>25</v>
      </c>
      <c r="IT304">
        <v>21</v>
      </c>
      <c r="IU304">
        <v>23</v>
      </c>
      <c r="IV304">
        <v>24</v>
      </c>
      <c r="IW304">
        <v>21</v>
      </c>
      <c r="IX304">
        <v>22</v>
      </c>
      <c r="IY304">
        <v>22</v>
      </c>
      <c r="IZ304">
        <v>22</v>
      </c>
      <c r="JA304">
        <v>27</v>
      </c>
      <c r="JB304">
        <v>25</v>
      </c>
      <c r="JC304">
        <v>26</v>
      </c>
      <c r="JD304">
        <v>14</v>
      </c>
      <c r="JE304">
        <v>20</v>
      </c>
      <c r="JF304">
        <v>19</v>
      </c>
      <c r="JG304">
        <v>17</v>
      </c>
      <c r="JH304">
        <v>17</v>
      </c>
      <c r="JI304">
        <v>18</v>
      </c>
      <c r="JJ304">
        <v>21</v>
      </c>
      <c r="JK304">
        <v>16</v>
      </c>
      <c r="JL304">
        <v>16</v>
      </c>
      <c r="JM304">
        <v>18</v>
      </c>
      <c r="JN304">
        <v>19</v>
      </c>
      <c r="JO304">
        <v>18</v>
      </c>
      <c r="JP304">
        <v>16</v>
      </c>
      <c r="JQ304">
        <v>18</v>
      </c>
      <c r="JR304">
        <v>15</v>
      </c>
      <c r="JS304">
        <v>15</v>
      </c>
      <c r="JT304">
        <v>17</v>
      </c>
      <c r="JU304">
        <v>15</v>
      </c>
      <c r="JV304">
        <v>18</v>
      </c>
      <c r="JW304">
        <v>24</v>
      </c>
      <c r="JX304">
        <v>23</v>
      </c>
      <c r="JY304">
        <v>21</v>
      </c>
      <c r="JZ304">
        <v>20</v>
      </c>
      <c r="KA304">
        <v>19</v>
      </c>
      <c r="KB304">
        <v>21</v>
      </c>
      <c r="KC304">
        <v>22</v>
      </c>
      <c r="KD304">
        <v>21</v>
      </c>
      <c r="KE304">
        <v>23</v>
      </c>
      <c r="KF304">
        <v>24</v>
      </c>
      <c r="KG304">
        <v>23</v>
      </c>
      <c r="KH304">
        <v>23</v>
      </c>
      <c r="KI304">
        <v>25</v>
      </c>
      <c r="KJ304">
        <v>22</v>
      </c>
      <c r="KK304">
        <v>23</v>
      </c>
      <c r="KL304">
        <v>21</v>
      </c>
      <c r="KM304">
        <v>22</v>
      </c>
      <c r="KN304">
        <v>22</v>
      </c>
      <c r="KO304">
        <v>24</v>
      </c>
      <c r="KP304">
        <v>22</v>
      </c>
      <c r="KQ304">
        <v>23</v>
      </c>
      <c r="KR304">
        <v>25</v>
      </c>
      <c r="KS304">
        <v>24</v>
      </c>
      <c r="KT304">
        <v>21</v>
      </c>
      <c r="KU304">
        <v>18</v>
      </c>
      <c r="KV304">
        <v>19</v>
      </c>
      <c r="KW304">
        <v>22</v>
      </c>
      <c r="KX304">
        <v>19</v>
      </c>
      <c r="KY304">
        <v>16</v>
      </c>
      <c r="KZ304">
        <v>16</v>
      </c>
      <c r="LA304">
        <v>18</v>
      </c>
      <c r="LB304">
        <v>18</v>
      </c>
      <c r="LC304">
        <v>18</v>
      </c>
      <c r="LD304">
        <v>16</v>
      </c>
      <c r="LE304">
        <v>19</v>
      </c>
      <c r="LF304">
        <v>18</v>
      </c>
      <c r="LG304">
        <v>20</v>
      </c>
      <c r="LH304">
        <v>21</v>
      </c>
      <c r="LI304">
        <v>21</v>
      </c>
      <c r="LJ304">
        <v>20</v>
      </c>
      <c r="LK304">
        <v>19</v>
      </c>
      <c r="LL304">
        <v>20</v>
      </c>
      <c r="LM304">
        <v>21</v>
      </c>
      <c r="LN304">
        <v>18</v>
      </c>
      <c r="LO304">
        <v>23</v>
      </c>
      <c r="LP304">
        <v>19</v>
      </c>
      <c r="LQ304">
        <v>18</v>
      </c>
      <c r="LR304">
        <v>21</v>
      </c>
      <c r="LS304">
        <v>17</v>
      </c>
      <c r="LT304">
        <v>18</v>
      </c>
      <c r="LU304">
        <v>24</v>
      </c>
      <c r="LV304">
        <v>23</v>
      </c>
      <c r="LW304">
        <v>19</v>
      </c>
      <c r="LX304">
        <v>18</v>
      </c>
      <c r="LY304">
        <v>19</v>
      </c>
      <c r="LZ304">
        <v>22</v>
      </c>
      <c r="MA304">
        <v>18</v>
      </c>
      <c r="MB304">
        <v>18</v>
      </c>
      <c r="MC304">
        <v>21</v>
      </c>
      <c r="MD304">
        <v>19</v>
      </c>
      <c r="ME304">
        <v>17</v>
      </c>
      <c r="MF304">
        <v>18</v>
      </c>
      <c r="MG304">
        <v>18</v>
      </c>
      <c r="MH304">
        <v>20</v>
      </c>
      <c r="MI304">
        <v>17</v>
      </c>
      <c r="MJ304">
        <v>18</v>
      </c>
      <c r="MK304">
        <v>19</v>
      </c>
      <c r="ML304">
        <v>14</v>
      </c>
      <c r="MM304">
        <v>19</v>
      </c>
      <c r="MN304">
        <v>20</v>
      </c>
      <c r="MO304">
        <v>21</v>
      </c>
      <c r="MP304">
        <v>20</v>
      </c>
      <c r="MQ304">
        <v>20</v>
      </c>
      <c r="MR304">
        <v>19</v>
      </c>
      <c r="MS304">
        <v>19</v>
      </c>
      <c r="MT304">
        <v>18</v>
      </c>
      <c r="MU304">
        <v>19</v>
      </c>
      <c r="MV304">
        <v>20</v>
      </c>
      <c r="MW304">
        <v>14</v>
      </c>
      <c r="MX304">
        <v>17</v>
      </c>
      <c r="MY304">
        <v>20</v>
      </c>
      <c r="MZ304">
        <v>18</v>
      </c>
      <c r="NA304">
        <v>16</v>
      </c>
      <c r="NB304">
        <v>20</v>
      </c>
      <c r="NC304">
        <v>20</v>
      </c>
      <c r="ND304">
        <v>21</v>
      </c>
      <c r="NE304">
        <v>22</v>
      </c>
      <c r="NF304">
        <v>22</v>
      </c>
      <c r="NG304">
        <v>25</v>
      </c>
      <c r="NH304">
        <v>22</v>
      </c>
      <c r="NI304">
        <v>21</v>
      </c>
      <c r="NJ304">
        <v>21</v>
      </c>
      <c r="NK304">
        <v>25</v>
      </c>
      <c r="NL304">
        <v>20</v>
      </c>
      <c r="NM304">
        <v>24</v>
      </c>
      <c r="NN304">
        <v>20</v>
      </c>
      <c r="NO304">
        <v>26</v>
      </c>
      <c r="NP304">
        <v>20</v>
      </c>
      <c r="NQ304">
        <v>19</v>
      </c>
      <c r="NR304">
        <v>24</v>
      </c>
      <c r="NS304">
        <v>21</v>
      </c>
      <c r="NT304">
        <v>22</v>
      </c>
      <c r="NU304">
        <v>17</v>
      </c>
      <c r="NV304">
        <v>19</v>
      </c>
      <c r="NW304">
        <v>19</v>
      </c>
      <c r="NX304">
        <v>18</v>
      </c>
      <c r="NY304">
        <v>19</v>
      </c>
      <c r="NZ304">
        <v>22</v>
      </c>
      <c r="OA304">
        <v>19</v>
      </c>
      <c r="OB304">
        <v>21</v>
      </c>
    </row>
    <row r="305" spans="1:392" x14ac:dyDescent="0.35">
      <c r="A305">
        <v>2004</v>
      </c>
      <c r="B305" t="s">
        <v>400</v>
      </c>
      <c r="C305">
        <v>17</v>
      </c>
      <c r="D305">
        <v>19</v>
      </c>
      <c r="E305">
        <v>16</v>
      </c>
      <c r="F305">
        <v>18</v>
      </c>
      <c r="G305">
        <v>15</v>
      </c>
      <c r="H305">
        <v>20</v>
      </c>
      <c r="I305">
        <v>16</v>
      </c>
      <c r="J305">
        <v>17</v>
      </c>
      <c r="K305">
        <v>23</v>
      </c>
      <c r="L305">
        <v>12</v>
      </c>
      <c r="M305">
        <v>14</v>
      </c>
      <c r="N305">
        <v>20</v>
      </c>
      <c r="O305">
        <v>14</v>
      </c>
      <c r="P305">
        <v>15</v>
      </c>
      <c r="Q305">
        <v>18</v>
      </c>
      <c r="R305">
        <v>14</v>
      </c>
      <c r="S305">
        <v>16</v>
      </c>
      <c r="T305">
        <v>16</v>
      </c>
      <c r="U305">
        <v>9</v>
      </c>
      <c r="V305">
        <v>11</v>
      </c>
      <c r="W305">
        <v>10</v>
      </c>
      <c r="X305">
        <v>10</v>
      </c>
      <c r="Y305">
        <v>10</v>
      </c>
      <c r="Z305">
        <v>9</v>
      </c>
      <c r="AA305">
        <v>9</v>
      </c>
      <c r="AB305">
        <v>10</v>
      </c>
      <c r="AC305">
        <v>9</v>
      </c>
      <c r="AD305">
        <v>13</v>
      </c>
      <c r="AE305">
        <v>17</v>
      </c>
      <c r="AF305">
        <v>13</v>
      </c>
      <c r="AG305">
        <v>17</v>
      </c>
      <c r="AH305">
        <v>19</v>
      </c>
      <c r="AI305">
        <v>17</v>
      </c>
      <c r="AJ305">
        <v>16</v>
      </c>
      <c r="AK305">
        <v>16</v>
      </c>
      <c r="AL305">
        <v>18</v>
      </c>
      <c r="AM305">
        <v>19</v>
      </c>
      <c r="AN305">
        <v>17</v>
      </c>
      <c r="AO305">
        <v>16</v>
      </c>
      <c r="AP305">
        <v>20</v>
      </c>
      <c r="AQ305">
        <v>19</v>
      </c>
      <c r="AR305">
        <v>20</v>
      </c>
      <c r="AS305">
        <v>19</v>
      </c>
      <c r="AT305">
        <v>21</v>
      </c>
      <c r="AU305">
        <v>24</v>
      </c>
      <c r="AV305">
        <v>19</v>
      </c>
      <c r="AW305">
        <v>20</v>
      </c>
      <c r="AX305">
        <v>18</v>
      </c>
      <c r="AY305">
        <v>20</v>
      </c>
      <c r="AZ305">
        <v>23</v>
      </c>
      <c r="BA305">
        <v>17</v>
      </c>
      <c r="BB305">
        <v>23</v>
      </c>
      <c r="BC305">
        <v>21</v>
      </c>
      <c r="BD305">
        <v>21</v>
      </c>
      <c r="BE305">
        <v>16</v>
      </c>
      <c r="BF305">
        <v>14</v>
      </c>
      <c r="BG305">
        <v>15</v>
      </c>
      <c r="BH305">
        <v>13</v>
      </c>
      <c r="BI305">
        <v>14</v>
      </c>
      <c r="BJ305">
        <v>12</v>
      </c>
      <c r="BK305">
        <v>15</v>
      </c>
      <c r="BL305">
        <v>13</v>
      </c>
      <c r="BM305">
        <v>22</v>
      </c>
      <c r="BN305">
        <v>21</v>
      </c>
      <c r="BO305">
        <v>21</v>
      </c>
      <c r="BP305">
        <v>18</v>
      </c>
      <c r="BQ305">
        <v>21</v>
      </c>
      <c r="BR305">
        <v>23</v>
      </c>
      <c r="BS305">
        <v>19</v>
      </c>
      <c r="BT305">
        <v>19</v>
      </c>
      <c r="BU305">
        <v>20</v>
      </c>
      <c r="BV305">
        <v>17</v>
      </c>
      <c r="BW305">
        <v>19</v>
      </c>
      <c r="BX305">
        <v>19</v>
      </c>
      <c r="BY305">
        <v>20</v>
      </c>
      <c r="BZ305">
        <v>20</v>
      </c>
      <c r="CA305">
        <v>20</v>
      </c>
      <c r="CB305">
        <v>21</v>
      </c>
      <c r="CC305">
        <v>19</v>
      </c>
      <c r="CD305">
        <v>20</v>
      </c>
      <c r="CE305">
        <v>19</v>
      </c>
      <c r="CF305">
        <v>17</v>
      </c>
      <c r="CG305">
        <v>21</v>
      </c>
      <c r="CH305">
        <v>19</v>
      </c>
      <c r="CI305">
        <v>13</v>
      </c>
      <c r="CJ305">
        <v>10</v>
      </c>
      <c r="CK305">
        <v>12</v>
      </c>
      <c r="CL305">
        <v>12</v>
      </c>
      <c r="CM305">
        <v>12</v>
      </c>
      <c r="CN305">
        <v>14</v>
      </c>
      <c r="CO305">
        <v>10</v>
      </c>
      <c r="CP305">
        <v>11</v>
      </c>
      <c r="CQ305">
        <v>13</v>
      </c>
      <c r="CR305">
        <v>10</v>
      </c>
      <c r="CS305">
        <v>24</v>
      </c>
      <c r="CT305">
        <v>27</v>
      </c>
      <c r="CU305">
        <v>24</v>
      </c>
      <c r="CV305">
        <v>27</v>
      </c>
      <c r="CW305">
        <v>27</v>
      </c>
      <c r="CX305">
        <v>23</v>
      </c>
      <c r="CY305">
        <v>29</v>
      </c>
      <c r="CZ305">
        <v>25</v>
      </c>
      <c r="DA305">
        <v>25</v>
      </c>
      <c r="DB305">
        <v>19</v>
      </c>
      <c r="DC305">
        <v>21</v>
      </c>
      <c r="DD305">
        <v>21</v>
      </c>
      <c r="DE305">
        <v>16</v>
      </c>
      <c r="DF305">
        <v>19</v>
      </c>
      <c r="DG305">
        <v>17</v>
      </c>
      <c r="DH305">
        <v>15</v>
      </c>
      <c r="DI305">
        <v>15</v>
      </c>
      <c r="DJ305">
        <v>15</v>
      </c>
      <c r="DK305">
        <v>10</v>
      </c>
      <c r="DL305">
        <v>8</v>
      </c>
      <c r="DM305">
        <v>12</v>
      </c>
      <c r="DN305">
        <v>11</v>
      </c>
      <c r="DO305">
        <v>11</v>
      </c>
      <c r="DP305">
        <v>11</v>
      </c>
      <c r="DQ305">
        <v>21</v>
      </c>
      <c r="DR305">
        <v>20</v>
      </c>
      <c r="DS305">
        <v>20</v>
      </c>
      <c r="DT305">
        <v>25</v>
      </c>
      <c r="DU305">
        <v>23</v>
      </c>
      <c r="DV305">
        <v>20</v>
      </c>
      <c r="DW305">
        <v>24</v>
      </c>
      <c r="DX305">
        <v>19</v>
      </c>
      <c r="DY305">
        <v>20</v>
      </c>
      <c r="DZ305">
        <v>20</v>
      </c>
      <c r="EA305">
        <v>19</v>
      </c>
      <c r="EB305">
        <v>22</v>
      </c>
      <c r="EC305">
        <v>20</v>
      </c>
      <c r="ED305">
        <v>16</v>
      </c>
      <c r="EE305">
        <v>18</v>
      </c>
      <c r="EF305">
        <v>18</v>
      </c>
      <c r="EG305">
        <v>19</v>
      </c>
      <c r="EH305">
        <v>16</v>
      </c>
      <c r="EI305">
        <v>24</v>
      </c>
      <c r="EJ305">
        <v>18</v>
      </c>
      <c r="EK305">
        <v>20</v>
      </c>
      <c r="EL305">
        <v>26</v>
      </c>
      <c r="EM305">
        <v>17</v>
      </c>
      <c r="EN305">
        <v>27</v>
      </c>
      <c r="EO305">
        <v>21</v>
      </c>
      <c r="EP305">
        <v>19</v>
      </c>
      <c r="EQ305">
        <v>19</v>
      </c>
      <c r="ER305">
        <v>23</v>
      </c>
      <c r="ES305">
        <v>21</v>
      </c>
      <c r="ET305">
        <v>21</v>
      </c>
      <c r="EU305">
        <v>23</v>
      </c>
      <c r="EV305">
        <v>21</v>
      </c>
      <c r="EW305">
        <v>22</v>
      </c>
      <c r="EX305">
        <v>21</v>
      </c>
      <c r="EY305">
        <v>22</v>
      </c>
      <c r="EZ305">
        <v>22</v>
      </c>
      <c r="FA305">
        <v>24</v>
      </c>
      <c r="FB305">
        <v>20</v>
      </c>
      <c r="FC305">
        <v>18</v>
      </c>
      <c r="FD305">
        <v>19</v>
      </c>
      <c r="FE305">
        <v>19</v>
      </c>
      <c r="FF305">
        <v>17</v>
      </c>
      <c r="FG305">
        <v>18</v>
      </c>
      <c r="FH305">
        <v>16</v>
      </c>
      <c r="FI305">
        <v>18</v>
      </c>
      <c r="FJ305">
        <v>16</v>
      </c>
      <c r="FK305">
        <v>18</v>
      </c>
      <c r="FL305">
        <v>25</v>
      </c>
      <c r="FM305">
        <v>27</v>
      </c>
      <c r="FN305">
        <v>29</v>
      </c>
      <c r="FO305">
        <v>23</v>
      </c>
      <c r="FP305">
        <v>21</v>
      </c>
      <c r="FQ305">
        <v>23</v>
      </c>
      <c r="FR305">
        <v>27</v>
      </c>
      <c r="FS305">
        <v>22</v>
      </c>
      <c r="FT305">
        <v>28</v>
      </c>
      <c r="FU305">
        <v>28</v>
      </c>
      <c r="FV305">
        <v>27</v>
      </c>
      <c r="FW305">
        <v>28</v>
      </c>
      <c r="FX305">
        <v>28</v>
      </c>
      <c r="FY305">
        <v>23</v>
      </c>
      <c r="FZ305">
        <v>24</v>
      </c>
      <c r="GA305">
        <v>23</v>
      </c>
      <c r="GB305">
        <v>22</v>
      </c>
      <c r="GC305">
        <v>25</v>
      </c>
      <c r="GD305">
        <v>24</v>
      </c>
      <c r="GE305">
        <v>25</v>
      </c>
      <c r="GF305">
        <v>22</v>
      </c>
      <c r="GG305">
        <v>25</v>
      </c>
      <c r="GH305">
        <v>23</v>
      </c>
      <c r="GI305">
        <v>25</v>
      </c>
      <c r="GJ305">
        <v>22</v>
      </c>
      <c r="GK305">
        <v>13</v>
      </c>
      <c r="GL305">
        <v>13</v>
      </c>
      <c r="GM305">
        <v>10</v>
      </c>
      <c r="GN305">
        <v>10</v>
      </c>
      <c r="GO305">
        <v>11</v>
      </c>
      <c r="GP305">
        <v>13</v>
      </c>
      <c r="GQ305">
        <v>13</v>
      </c>
      <c r="GR305">
        <v>20</v>
      </c>
      <c r="GS305">
        <v>24</v>
      </c>
      <c r="GT305">
        <v>22</v>
      </c>
      <c r="GU305">
        <v>23</v>
      </c>
      <c r="GV305">
        <v>20</v>
      </c>
      <c r="GW305">
        <v>21</v>
      </c>
      <c r="GX305">
        <v>26</v>
      </c>
      <c r="GY305">
        <v>23</v>
      </c>
      <c r="GZ305">
        <v>25</v>
      </c>
      <c r="HA305">
        <v>24</v>
      </c>
      <c r="HB305">
        <v>28</v>
      </c>
      <c r="HC305">
        <v>25</v>
      </c>
      <c r="HD305">
        <v>21</v>
      </c>
      <c r="HE305">
        <v>22</v>
      </c>
      <c r="HF305">
        <v>20</v>
      </c>
      <c r="HG305">
        <v>18</v>
      </c>
      <c r="HH305">
        <v>19</v>
      </c>
      <c r="HI305">
        <v>18</v>
      </c>
      <c r="HJ305">
        <v>18</v>
      </c>
      <c r="HK305">
        <v>20</v>
      </c>
      <c r="HL305">
        <v>18</v>
      </c>
      <c r="HM305">
        <v>17</v>
      </c>
      <c r="HN305">
        <v>20</v>
      </c>
      <c r="HO305">
        <v>18</v>
      </c>
      <c r="HP305">
        <v>21</v>
      </c>
      <c r="HQ305">
        <v>19</v>
      </c>
      <c r="HR305">
        <v>22</v>
      </c>
      <c r="HS305">
        <v>23</v>
      </c>
      <c r="HT305">
        <v>17</v>
      </c>
      <c r="HU305">
        <v>24</v>
      </c>
      <c r="HV305">
        <v>17</v>
      </c>
      <c r="HW305">
        <v>18</v>
      </c>
      <c r="HX305">
        <v>24</v>
      </c>
      <c r="HY305">
        <v>23</v>
      </c>
      <c r="HZ305">
        <v>22</v>
      </c>
      <c r="IA305">
        <v>22</v>
      </c>
      <c r="IB305">
        <v>27</v>
      </c>
      <c r="IC305">
        <v>22</v>
      </c>
      <c r="ID305">
        <v>19</v>
      </c>
      <c r="IE305">
        <v>24</v>
      </c>
      <c r="IF305">
        <v>22</v>
      </c>
      <c r="IG305">
        <v>22</v>
      </c>
      <c r="IH305">
        <v>22</v>
      </c>
      <c r="II305">
        <v>21</v>
      </c>
      <c r="IJ305">
        <v>22</v>
      </c>
      <c r="IK305">
        <v>20</v>
      </c>
      <c r="IL305">
        <v>22</v>
      </c>
      <c r="IM305">
        <v>27</v>
      </c>
      <c r="IN305">
        <v>23</v>
      </c>
      <c r="IO305">
        <v>21</v>
      </c>
      <c r="IP305">
        <v>15</v>
      </c>
      <c r="IQ305">
        <v>22</v>
      </c>
      <c r="IR305">
        <v>19</v>
      </c>
      <c r="IS305">
        <v>25</v>
      </c>
      <c r="IT305">
        <v>24</v>
      </c>
      <c r="IU305">
        <v>24</v>
      </c>
      <c r="IV305">
        <v>30</v>
      </c>
      <c r="IW305">
        <v>22</v>
      </c>
      <c r="IX305">
        <v>22</v>
      </c>
      <c r="IY305">
        <v>28</v>
      </c>
      <c r="IZ305">
        <v>24</v>
      </c>
      <c r="JA305">
        <v>27</v>
      </c>
      <c r="JB305">
        <v>30</v>
      </c>
      <c r="JC305">
        <v>28</v>
      </c>
      <c r="JD305">
        <v>18</v>
      </c>
      <c r="JE305">
        <v>14</v>
      </c>
      <c r="JF305">
        <v>13</v>
      </c>
      <c r="JG305">
        <v>16</v>
      </c>
      <c r="JH305">
        <v>14</v>
      </c>
      <c r="JI305">
        <v>13</v>
      </c>
      <c r="JJ305">
        <v>19</v>
      </c>
      <c r="JK305">
        <v>15</v>
      </c>
      <c r="JL305">
        <v>15</v>
      </c>
      <c r="JM305">
        <v>16</v>
      </c>
      <c r="JN305">
        <v>16</v>
      </c>
      <c r="JO305">
        <v>18</v>
      </c>
      <c r="JP305">
        <v>18</v>
      </c>
      <c r="JQ305">
        <v>11</v>
      </c>
      <c r="JR305">
        <v>14</v>
      </c>
      <c r="JS305">
        <v>12</v>
      </c>
      <c r="JT305">
        <v>11</v>
      </c>
      <c r="JU305">
        <v>14</v>
      </c>
      <c r="JV305">
        <v>11</v>
      </c>
      <c r="JW305">
        <v>22</v>
      </c>
      <c r="JX305">
        <v>20</v>
      </c>
      <c r="JY305">
        <v>17</v>
      </c>
      <c r="JZ305">
        <v>20</v>
      </c>
      <c r="KA305">
        <v>25</v>
      </c>
      <c r="KB305">
        <v>17</v>
      </c>
      <c r="KC305">
        <v>23</v>
      </c>
      <c r="KD305">
        <v>21</v>
      </c>
      <c r="KE305">
        <v>19</v>
      </c>
      <c r="KF305">
        <v>23</v>
      </c>
      <c r="KG305">
        <v>21</v>
      </c>
      <c r="KH305">
        <v>19</v>
      </c>
      <c r="KI305">
        <v>18</v>
      </c>
      <c r="KJ305">
        <v>21</v>
      </c>
      <c r="KK305">
        <v>20</v>
      </c>
      <c r="KL305">
        <v>27</v>
      </c>
      <c r="KM305">
        <v>17</v>
      </c>
      <c r="KN305">
        <v>22</v>
      </c>
      <c r="KO305">
        <v>15</v>
      </c>
      <c r="KP305">
        <v>23</v>
      </c>
      <c r="KQ305">
        <v>17</v>
      </c>
      <c r="KR305">
        <v>18</v>
      </c>
      <c r="KS305">
        <v>23</v>
      </c>
      <c r="KT305">
        <v>18</v>
      </c>
      <c r="KU305">
        <v>26</v>
      </c>
      <c r="KV305">
        <v>25</v>
      </c>
      <c r="KW305">
        <v>19</v>
      </c>
      <c r="KX305">
        <v>19</v>
      </c>
      <c r="KY305">
        <v>21</v>
      </c>
      <c r="KZ305">
        <v>23</v>
      </c>
      <c r="LA305">
        <v>24</v>
      </c>
      <c r="LB305">
        <v>25</v>
      </c>
      <c r="LC305">
        <v>25</v>
      </c>
      <c r="LD305">
        <v>25</v>
      </c>
      <c r="LE305">
        <v>25</v>
      </c>
      <c r="LF305">
        <v>21</v>
      </c>
      <c r="LG305">
        <v>29</v>
      </c>
      <c r="LH305">
        <v>29</v>
      </c>
      <c r="LI305">
        <v>29</v>
      </c>
      <c r="LJ305">
        <v>29</v>
      </c>
      <c r="LK305">
        <v>27</v>
      </c>
      <c r="LL305">
        <v>26</v>
      </c>
      <c r="LM305">
        <v>28</v>
      </c>
      <c r="LN305">
        <v>26</v>
      </c>
      <c r="LO305">
        <v>25</v>
      </c>
      <c r="LP305">
        <v>11</v>
      </c>
      <c r="LQ305">
        <v>15</v>
      </c>
      <c r="LR305">
        <v>12</v>
      </c>
      <c r="LS305">
        <v>14</v>
      </c>
      <c r="LT305">
        <v>15</v>
      </c>
      <c r="LU305">
        <v>10</v>
      </c>
      <c r="LV305">
        <v>10</v>
      </c>
      <c r="LW305">
        <v>13</v>
      </c>
      <c r="LX305">
        <v>11</v>
      </c>
      <c r="LY305">
        <v>13</v>
      </c>
      <c r="LZ305">
        <v>11</v>
      </c>
      <c r="MA305">
        <v>15</v>
      </c>
      <c r="MB305">
        <v>9</v>
      </c>
      <c r="MC305">
        <v>12</v>
      </c>
      <c r="MD305">
        <v>15</v>
      </c>
      <c r="ME305">
        <v>9</v>
      </c>
      <c r="MF305">
        <v>11</v>
      </c>
      <c r="MG305">
        <v>13</v>
      </c>
      <c r="MH305">
        <v>14</v>
      </c>
      <c r="MI305">
        <v>12</v>
      </c>
      <c r="MJ305">
        <v>12</v>
      </c>
      <c r="MK305">
        <v>11</v>
      </c>
      <c r="ML305">
        <v>11</v>
      </c>
      <c r="MM305">
        <v>11</v>
      </c>
      <c r="MN305">
        <v>14</v>
      </c>
      <c r="MO305">
        <v>9</v>
      </c>
      <c r="MP305">
        <v>11</v>
      </c>
      <c r="MQ305">
        <v>11</v>
      </c>
      <c r="MR305">
        <v>13</v>
      </c>
      <c r="MS305">
        <v>11</v>
      </c>
      <c r="MT305">
        <v>12</v>
      </c>
      <c r="MU305">
        <v>11</v>
      </c>
      <c r="MV305">
        <v>11</v>
      </c>
      <c r="MW305">
        <v>9</v>
      </c>
      <c r="MX305">
        <v>8</v>
      </c>
      <c r="MY305">
        <v>16</v>
      </c>
      <c r="MZ305">
        <v>13</v>
      </c>
      <c r="NA305">
        <v>11</v>
      </c>
      <c r="NB305">
        <v>14</v>
      </c>
      <c r="NC305">
        <v>19</v>
      </c>
      <c r="ND305">
        <v>21</v>
      </c>
      <c r="NE305">
        <v>21</v>
      </c>
      <c r="NF305">
        <v>22</v>
      </c>
      <c r="NG305">
        <v>26</v>
      </c>
      <c r="NH305">
        <v>22</v>
      </c>
      <c r="NI305">
        <v>23</v>
      </c>
      <c r="NJ305">
        <v>19</v>
      </c>
      <c r="NK305">
        <v>26</v>
      </c>
      <c r="NL305">
        <v>20</v>
      </c>
      <c r="NM305">
        <v>21</v>
      </c>
      <c r="NN305">
        <v>20</v>
      </c>
      <c r="NO305">
        <v>22</v>
      </c>
      <c r="NP305">
        <v>12</v>
      </c>
      <c r="NQ305">
        <v>12</v>
      </c>
      <c r="NR305">
        <v>14</v>
      </c>
      <c r="NS305">
        <v>12</v>
      </c>
      <c r="NT305">
        <v>13</v>
      </c>
      <c r="NU305">
        <v>11</v>
      </c>
      <c r="NV305">
        <v>14</v>
      </c>
      <c r="NW305">
        <v>12</v>
      </c>
      <c r="NX305">
        <v>12</v>
      </c>
      <c r="NY305">
        <v>13</v>
      </c>
      <c r="NZ305">
        <v>15</v>
      </c>
      <c r="OA305">
        <v>12</v>
      </c>
      <c r="OB305">
        <v>13</v>
      </c>
    </row>
    <row r="306" spans="1:392" x14ac:dyDescent="0.35">
      <c r="A306">
        <v>2005</v>
      </c>
      <c r="B306" t="s">
        <v>400</v>
      </c>
      <c r="C306">
        <v>17</v>
      </c>
      <c r="D306">
        <v>26</v>
      </c>
      <c r="E306">
        <v>17</v>
      </c>
      <c r="F306">
        <v>26</v>
      </c>
      <c r="G306">
        <v>18</v>
      </c>
      <c r="H306">
        <v>29</v>
      </c>
      <c r="I306">
        <v>29</v>
      </c>
      <c r="J306">
        <v>28</v>
      </c>
      <c r="K306">
        <v>27</v>
      </c>
      <c r="L306">
        <v>22</v>
      </c>
      <c r="M306">
        <v>22</v>
      </c>
      <c r="N306">
        <v>30</v>
      </c>
      <c r="O306">
        <v>24</v>
      </c>
      <c r="P306">
        <v>26</v>
      </c>
      <c r="Q306">
        <v>28</v>
      </c>
      <c r="R306">
        <v>27</v>
      </c>
      <c r="S306">
        <v>27</v>
      </c>
      <c r="T306">
        <v>26</v>
      </c>
      <c r="U306">
        <v>26</v>
      </c>
      <c r="V306">
        <v>21</v>
      </c>
      <c r="W306">
        <v>23</v>
      </c>
      <c r="X306">
        <v>27</v>
      </c>
      <c r="Y306">
        <v>28</v>
      </c>
      <c r="Z306">
        <v>28</v>
      </c>
      <c r="AA306">
        <v>28</v>
      </c>
      <c r="AB306">
        <v>29</v>
      </c>
      <c r="AC306">
        <v>26</v>
      </c>
      <c r="AD306">
        <v>21</v>
      </c>
      <c r="AE306">
        <v>22</v>
      </c>
      <c r="AF306">
        <v>23</v>
      </c>
      <c r="AG306">
        <v>21</v>
      </c>
      <c r="AH306">
        <v>18</v>
      </c>
      <c r="AI306">
        <v>20</v>
      </c>
      <c r="AJ306">
        <v>20</v>
      </c>
      <c r="AK306">
        <v>24</v>
      </c>
      <c r="AL306">
        <v>33</v>
      </c>
      <c r="AM306">
        <v>29</v>
      </c>
      <c r="AN306">
        <v>21</v>
      </c>
      <c r="AO306">
        <v>22</v>
      </c>
      <c r="AP306">
        <v>20</v>
      </c>
      <c r="AQ306">
        <v>28</v>
      </c>
      <c r="AR306">
        <v>31</v>
      </c>
      <c r="AS306">
        <v>33</v>
      </c>
      <c r="AT306">
        <v>32</v>
      </c>
      <c r="AU306">
        <v>29</v>
      </c>
      <c r="AV306">
        <v>27</v>
      </c>
      <c r="AW306">
        <v>31</v>
      </c>
      <c r="AX306">
        <v>30</v>
      </c>
      <c r="AY306">
        <v>30</v>
      </c>
      <c r="AZ306">
        <v>30</v>
      </c>
      <c r="BA306">
        <v>28</v>
      </c>
      <c r="BB306">
        <v>30</v>
      </c>
      <c r="BC306">
        <v>27</v>
      </c>
      <c r="BD306">
        <v>31</v>
      </c>
      <c r="BE306">
        <v>36</v>
      </c>
      <c r="BF306">
        <v>33</v>
      </c>
      <c r="BG306">
        <v>35</v>
      </c>
      <c r="BH306">
        <v>33</v>
      </c>
      <c r="BI306">
        <v>30</v>
      </c>
      <c r="BJ306">
        <v>29</v>
      </c>
      <c r="BK306">
        <v>34</v>
      </c>
      <c r="BL306">
        <v>30</v>
      </c>
      <c r="BM306">
        <v>31</v>
      </c>
      <c r="BN306">
        <v>32</v>
      </c>
      <c r="BO306">
        <v>34</v>
      </c>
      <c r="BP306">
        <v>29</v>
      </c>
      <c r="BQ306">
        <v>32</v>
      </c>
      <c r="BR306">
        <v>34</v>
      </c>
      <c r="BS306">
        <v>32</v>
      </c>
      <c r="BT306">
        <v>32</v>
      </c>
      <c r="BU306">
        <v>34</v>
      </c>
      <c r="BV306">
        <v>28</v>
      </c>
      <c r="BW306">
        <v>34</v>
      </c>
      <c r="BX306">
        <v>31</v>
      </c>
      <c r="BY306">
        <v>31</v>
      </c>
      <c r="BZ306">
        <v>30</v>
      </c>
      <c r="CA306">
        <v>30</v>
      </c>
      <c r="CB306">
        <v>28</v>
      </c>
      <c r="CC306">
        <v>31</v>
      </c>
      <c r="CD306">
        <v>32</v>
      </c>
      <c r="CE306">
        <v>32</v>
      </c>
      <c r="CF306">
        <v>37</v>
      </c>
      <c r="CG306">
        <v>33</v>
      </c>
      <c r="CH306">
        <v>35</v>
      </c>
      <c r="CI306">
        <v>32</v>
      </c>
      <c r="CJ306">
        <v>22</v>
      </c>
      <c r="CK306">
        <v>31</v>
      </c>
      <c r="CL306">
        <v>26</v>
      </c>
      <c r="CM306">
        <v>28</v>
      </c>
      <c r="CN306">
        <v>35</v>
      </c>
      <c r="CO306">
        <v>25</v>
      </c>
      <c r="CP306">
        <v>27</v>
      </c>
      <c r="CQ306">
        <v>35</v>
      </c>
      <c r="CR306">
        <v>25</v>
      </c>
      <c r="CS306">
        <v>23</v>
      </c>
      <c r="CT306">
        <v>23</v>
      </c>
      <c r="CU306">
        <v>21</v>
      </c>
      <c r="CV306">
        <v>25</v>
      </c>
      <c r="CW306">
        <v>22</v>
      </c>
      <c r="CX306">
        <v>19</v>
      </c>
      <c r="CY306">
        <v>23</v>
      </c>
      <c r="CZ306">
        <v>24</v>
      </c>
      <c r="DA306">
        <v>21</v>
      </c>
      <c r="DB306">
        <v>31</v>
      </c>
      <c r="DC306">
        <v>32</v>
      </c>
      <c r="DD306">
        <v>34</v>
      </c>
      <c r="DE306">
        <v>30</v>
      </c>
      <c r="DF306">
        <v>30</v>
      </c>
      <c r="DG306">
        <v>29</v>
      </c>
      <c r="DH306">
        <v>28</v>
      </c>
      <c r="DI306">
        <v>21</v>
      </c>
      <c r="DJ306">
        <v>29</v>
      </c>
      <c r="DK306">
        <v>26</v>
      </c>
      <c r="DL306">
        <v>26</v>
      </c>
      <c r="DM306">
        <v>27</v>
      </c>
      <c r="DN306">
        <v>25</v>
      </c>
      <c r="DO306">
        <v>29</v>
      </c>
      <c r="DP306">
        <v>28</v>
      </c>
      <c r="DQ306">
        <v>30</v>
      </c>
      <c r="DR306">
        <v>30</v>
      </c>
      <c r="DS306">
        <v>27</v>
      </c>
      <c r="DT306">
        <v>28</v>
      </c>
      <c r="DU306">
        <v>28</v>
      </c>
      <c r="DV306">
        <v>31</v>
      </c>
      <c r="DW306">
        <v>29</v>
      </c>
      <c r="DX306">
        <v>29</v>
      </c>
      <c r="DY306">
        <v>28</v>
      </c>
      <c r="DZ306">
        <v>28</v>
      </c>
      <c r="EA306">
        <v>28</v>
      </c>
      <c r="EB306">
        <v>27</v>
      </c>
      <c r="EC306">
        <v>31</v>
      </c>
      <c r="ED306">
        <v>19</v>
      </c>
      <c r="EE306">
        <v>20</v>
      </c>
      <c r="EF306">
        <v>18</v>
      </c>
      <c r="EG306">
        <v>21</v>
      </c>
      <c r="EH306">
        <v>18</v>
      </c>
      <c r="EI306">
        <v>25</v>
      </c>
      <c r="EJ306">
        <v>21</v>
      </c>
      <c r="EK306">
        <v>21</v>
      </c>
      <c r="EL306">
        <v>24</v>
      </c>
      <c r="EM306">
        <v>22</v>
      </c>
      <c r="EN306">
        <v>22</v>
      </c>
      <c r="EO306">
        <v>32</v>
      </c>
      <c r="EP306">
        <v>35</v>
      </c>
      <c r="EQ306">
        <v>33</v>
      </c>
      <c r="ER306">
        <v>36</v>
      </c>
      <c r="ES306">
        <v>34</v>
      </c>
      <c r="ET306">
        <v>34</v>
      </c>
      <c r="EU306">
        <v>35</v>
      </c>
      <c r="EV306">
        <v>34</v>
      </c>
      <c r="EW306">
        <v>34</v>
      </c>
      <c r="EX306">
        <v>34</v>
      </c>
      <c r="EY306">
        <v>35</v>
      </c>
      <c r="EZ306">
        <v>35</v>
      </c>
      <c r="FA306">
        <v>35</v>
      </c>
      <c r="FB306">
        <v>32</v>
      </c>
      <c r="FC306">
        <v>30</v>
      </c>
      <c r="FD306">
        <v>25</v>
      </c>
      <c r="FE306">
        <v>24</v>
      </c>
      <c r="FF306">
        <v>27</v>
      </c>
      <c r="FG306">
        <v>26</v>
      </c>
      <c r="FH306">
        <v>35</v>
      </c>
      <c r="FI306">
        <v>35</v>
      </c>
      <c r="FJ306">
        <v>35</v>
      </c>
      <c r="FK306">
        <v>29</v>
      </c>
      <c r="FL306">
        <v>32</v>
      </c>
      <c r="FM306">
        <v>25</v>
      </c>
      <c r="FN306">
        <v>26</v>
      </c>
      <c r="FO306">
        <v>28</v>
      </c>
      <c r="FP306">
        <v>29</v>
      </c>
      <c r="FQ306">
        <v>22</v>
      </c>
      <c r="FR306">
        <v>25</v>
      </c>
      <c r="FS306">
        <v>29</v>
      </c>
      <c r="FT306">
        <v>28</v>
      </c>
      <c r="FU306">
        <v>32</v>
      </c>
      <c r="FV306">
        <v>28</v>
      </c>
      <c r="FW306">
        <v>25</v>
      </c>
      <c r="FX306">
        <v>26</v>
      </c>
      <c r="FY306">
        <v>32</v>
      </c>
      <c r="FZ306">
        <v>22</v>
      </c>
      <c r="GA306">
        <v>22</v>
      </c>
      <c r="GB306">
        <v>26</v>
      </c>
      <c r="GC306">
        <v>25</v>
      </c>
      <c r="GD306">
        <v>22</v>
      </c>
      <c r="GE306">
        <v>23</v>
      </c>
      <c r="GF306">
        <v>23</v>
      </c>
      <c r="GG306">
        <v>26</v>
      </c>
      <c r="GH306">
        <v>23</v>
      </c>
      <c r="GI306">
        <v>23</v>
      </c>
      <c r="GJ306">
        <v>26</v>
      </c>
      <c r="GK306">
        <v>25</v>
      </c>
      <c r="GL306">
        <v>28</v>
      </c>
      <c r="GM306">
        <v>30</v>
      </c>
      <c r="GN306">
        <v>31</v>
      </c>
      <c r="GO306">
        <v>31</v>
      </c>
      <c r="GP306">
        <v>26</v>
      </c>
      <c r="GQ306">
        <v>30</v>
      </c>
      <c r="GR306">
        <v>26</v>
      </c>
      <c r="GS306">
        <v>22</v>
      </c>
      <c r="GT306">
        <v>30</v>
      </c>
      <c r="GU306">
        <v>31</v>
      </c>
      <c r="GV306">
        <v>26</v>
      </c>
      <c r="GW306">
        <v>25</v>
      </c>
      <c r="GX306">
        <v>31</v>
      </c>
      <c r="GY306">
        <v>29</v>
      </c>
      <c r="GZ306">
        <v>29</v>
      </c>
      <c r="HA306">
        <v>29</v>
      </c>
      <c r="HB306">
        <v>28</v>
      </c>
      <c r="HC306">
        <v>30</v>
      </c>
      <c r="HD306">
        <v>35</v>
      </c>
      <c r="HE306">
        <v>34</v>
      </c>
      <c r="HF306">
        <v>35</v>
      </c>
      <c r="HG306">
        <v>31</v>
      </c>
      <c r="HH306">
        <v>33</v>
      </c>
      <c r="HI306">
        <v>35</v>
      </c>
      <c r="HJ306">
        <v>32</v>
      </c>
      <c r="HK306">
        <v>31</v>
      </c>
      <c r="HL306">
        <v>29</v>
      </c>
      <c r="HM306">
        <v>30</v>
      </c>
      <c r="HN306">
        <v>30</v>
      </c>
      <c r="HO306">
        <v>32</v>
      </c>
      <c r="HP306">
        <v>33</v>
      </c>
      <c r="HQ306">
        <v>29</v>
      </c>
      <c r="HR306">
        <v>32</v>
      </c>
      <c r="HS306">
        <v>33</v>
      </c>
      <c r="HT306">
        <v>28</v>
      </c>
      <c r="HU306">
        <v>35</v>
      </c>
      <c r="HV306">
        <v>28</v>
      </c>
      <c r="HW306">
        <v>36</v>
      </c>
      <c r="HX306">
        <v>29</v>
      </c>
      <c r="HY306">
        <v>29</v>
      </c>
      <c r="HZ306">
        <v>28</v>
      </c>
      <c r="IA306">
        <v>28</v>
      </c>
      <c r="IB306">
        <v>30</v>
      </c>
      <c r="IC306">
        <v>27</v>
      </c>
      <c r="ID306">
        <v>27</v>
      </c>
      <c r="IE306">
        <v>28</v>
      </c>
      <c r="IF306">
        <v>23</v>
      </c>
      <c r="IG306">
        <v>30</v>
      </c>
      <c r="IH306">
        <v>23</v>
      </c>
      <c r="II306">
        <v>23</v>
      </c>
      <c r="IJ306">
        <v>24</v>
      </c>
      <c r="IK306">
        <v>28</v>
      </c>
      <c r="IL306">
        <v>22</v>
      </c>
      <c r="IM306">
        <v>25</v>
      </c>
      <c r="IN306">
        <v>24</v>
      </c>
      <c r="IO306">
        <v>27</v>
      </c>
      <c r="IP306">
        <v>16</v>
      </c>
      <c r="IQ306">
        <v>29</v>
      </c>
      <c r="IR306">
        <v>20</v>
      </c>
      <c r="IS306">
        <v>23</v>
      </c>
      <c r="IT306">
        <v>20</v>
      </c>
      <c r="IU306">
        <v>24</v>
      </c>
      <c r="IV306">
        <v>25</v>
      </c>
      <c r="IW306">
        <v>25</v>
      </c>
      <c r="IX306">
        <v>21</v>
      </c>
      <c r="IY306">
        <v>23</v>
      </c>
      <c r="IZ306">
        <v>21</v>
      </c>
      <c r="JA306">
        <v>30</v>
      </c>
      <c r="JB306">
        <v>30</v>
      </c>
      <c r="JC306">
        <v>27</v>
      </c>
      <c r="JD306">
        <v>26</v>
      </c>
      <c r="JE306">
        <v>25</v>
      </c>
      <c r="JF306">
        <v>25</v>
      </c>
      <c r="JG306">
        <v>32</v>
      </c>
      <c r="JH306">
        <v>26</v>
      </c>
      <c r="JI306">
        <v>26</v>
      </c>
      <c r="JJ306">
        <v>28</v>
      </c>
      <c r="JK306">
        <v>28</v>
      </c>
      <c r="JL306">
        <v>30</v>
      </c>
      <c r="JM306">
        <v>28</v>
      </c>
      <c r="JN306">
        <v>27</v>
      </c>
      <c r="JO306">
        <v>29</v>
      </c>
      <c r="JP306">
        <v>30</v>
      </c>
      <c r="JQ306">
        <v>35</v>
      </c>
      <c r="JR306">
        <v>32</v>
      </c>
      <c r="JS306">
        <v>32</v>
      </c>
      <c r="JT306">
        <v>29</v>
      </c>
      <c r="JU306">
        <v>30</v>
      </c>
      <c r="JV306">
        <v>35</v>
      </c>
      <c r="JW306">
        <v>24</v>
      </c>
      <c r="JX306">
        <v>22</v>
      </c>
      <c r="JY306">
        <v>20</v>
      </c>
      <c r="JZ306">
        <v>21</v>
      </c>
      <c r="KA306">
        <v>24</v>
      </c>
      <c r="KB306">
        <v>22</v>
      </c>
      <c r="KC306">
        <v>23</v>
      </c>
      <c r="KD306">
        <v>22</v>
      </c>
      <c r="KE306">
        <v>22</v>
      </c>
      <c r="KF306">
        <v>26</v>
      </c>
      <c r="KG306">
        <v>35</v>
      </c>
      <c r="KH306">
        <v>32</v>
      </c>
      <c r="KI306">
        <v>34</v>
      </c>
      <c r="KJ306">
        <v>35</v>
      </c>
      <c r="KK306">
        <v>33</v>
      </c>
      <c r="KL306">
        <v>34</v>
      </c>
      <c r="KM306">
        <v>36</v>
      </c>
      <c r="KN306">
        <v>31</v>
      </c>
      <c r="KO306">
        <v>37</v>
      </c>
      <c r="KP306">
        <v>32</v>
      </c>
      <c r="KQ306">
        <v>34</v>
      </c>
      <c r="KR306">
        <v>37</v>
      </c>
      <c r="KS306">
        <v>36</v>
      </c>
      <c r="KT306">
        <v>33</v>
      </c>
      <c r="KU306">
        <v>24</v>
      </c>
      <c r="KV306">
        <v>23</v>
      </c>
      <c r="KW306">
        <v>21</v>
      </c>
      <c r="KX306">
        <v>20</v>
      </c>
      <c r="KY306">
        <v>19</v>
      </c>
      <c r="KZ306">
        <v>18</v>
      </c>
      <c r="LA306">
        <v>23</v>
      </c>
      <c r="LB306">
        <v>23</v>
      </c>
      <c r="LC306">
        <v>23</v>
      </c>
      <c r="LD306">
        <v>19</v>
      </c>
      <c r="LE306">
        <v>25</v>
      </c>
      <c r="LF306">
        <v>18</v>
      </c>
      <c r="LG306">
        <v>22</v>
      </c>
      <c r="LH306">
        <v>22</v>
      </c>
      <c r="LI306">
        <v>26</v>
      </c>
      <c r="LJ306">
        <v>22</v>
      </c>
      <c r="LK306">
        <v>27</v>
      </c>
      <c r="LL306">
        <v>24</v>
      </c>
      <c r="LM306">
        <v>24</v>
      </c>
      <c r="LN306">
        <v>25</v>
      </c>
      <c r="LO306">
        <v>23</v>
      </c>
      <c r="LP306">
        <v>26</v>
      </c>
      <c r="LQ306">
        <v>30</v>
      </c>
      <c r="LR306">
        <v>33</v>
      </c>
      <c r="LS306">
        <v>29</v>
      </c>
      <c r="LT306">
        <v>29</v>
      </c>
      <c r="LU306">
        <v>35</v>
      </c>
      <c r="LV306">
        <v>33</v>
      </c>
      <c r="LW306">
        <v>25</v>
      </c>
      <c r="LX306">
        <v>27</v>
      </c>
      <c r="LY306">
        <v>31</v>
      </c>
      <c r="LZ306">
        <v>31</v>
      </c>
      <c r="MA306">
        <v>29</v>
      </c>
      <c r="MB306">
        <v>19</v>
      </c>
      <c r="MC306">
        <v>27</v>
      </c>
      <c r="MD306">
        <v>29</v>
      </c>
      <c r="ME306">
        <v>25</v>
      </c>
      <c r="MF306">
        <v>25</v>
      </c>
      <c r="MG306">
        <v>29</v>
      </c>
      <c r="MH306">
        <v>24</v>
      </c>
      <c r="MI306">
        <v>20</v>
      </c>
      <c r="MJ306">
        <v>28</v>
      </c>
      <c r="MK306">
        <v>21</v>
      </c>
      <c r="ML306">
        <v>26</v>
      </c>
      <c r="MM306">
        <v>23</v>
      </c>
      <c r="MN306">
        <v>24</v>
      </c>
      <c r="MO306">
        <v>24</v>
      </c>
      <c r="MP306">
        <v>31</v>
      </c>
      <c r="MQ306">
        <v>20</v>
      </c>
      <c r="MR306">
        <v>25</v>
      </c>
      <c r="MS306">
        <v>31</v>
      </c>
      <c r="MT306">
        <v>26</v>
      </c>
      <c r="MU306">
        <v>21</v>
      </c>
      <c r="MV306">
        <v>35</v>
      </c>
      <c r="MW306">
        <v>32</v>
      </c>
      <c r="MX306">
        <v>32</v>
      </c>
      <c r="MY306">
        <v>31</v>
      </c>
      <c r="MZ306">
        <v>31</v>
      </c>
      <c r="NA306">
        <v>29</v>
      </c>
      <c r="NB306">
        <v>32</v>
      </c>
      <c r="NC306">
        <v>24</v>
      </c>
      <c r="ND306">
        <v>24</v>
      </c>
      <c r="NE306">
        <v>27</v>
      </c>
      <c r="NF306">
        <v>26</v>
      </c>
      <c r="NG306">
        <v>24</v>
      </c>
      <c r="NH306">
        <v>25</v>
      </c>
      <c r="NI306">
        <v>25</v>
      </c>
      <c r="NJ306">
        <v>27</v>
      </c>
      <c r="NK306">
        <v>28</v>
      </c>
      <c r="NL306">
        <v>25</v>
      </c>
      <c r="NM306">
        <v>25</v>
      </c>
      <c r="NN306">
        <v>27</v>
      </c>
      <c r="NO306">
        <v>27</v>
      </c>
      <c r="NP306">
        <v>24</v>
      </c>
      <c r="NQ306">
        <v>22</v>
      </c>
      <c r="NR306">
        <v>22</v>
      </c>
      <c r="NS306">
        <v>24</v>
      </c>
      <c r="NT306">
        <v>21</v>
      </c>
      <c r="NU306">
        <v>21</v>
      </c>
      <c r="NV306">
        <v>29</v>
      </c>
      <c r="NW306">
        <v>21</v>
      </c>
      <c r="NX306">
        <v>19</v>
      </c>
      <c r="NY306">
        <v>24</v>
      </c>
      <c r="NZ306">
        <v>17</v>
      </c>
      <c r="OA306">
        <v>22</v>
      </c>
      <c r="OB306">
        <v>22</v>
      </c>
    </row>
    <row r="307" spans="1:392" x14ac:dyDescent="0.35">
      <c r="A307">
        <v>2006</v>
      </c>
      <c r="B307" t="s">
        <v>400</v>
      </c>
      <c r="C307">
        <v>29</v>
      </c>
      <c r="D307">
        <v>25</v>
      </c>
      <c r="E307">
        <v>24</v>
      </c>
      <c r="F307">
        <v>26</v>
      </c>
      <c r="G307">
        <v>23</v>
      </c>
      <c r="H307">
        <v>18</v>
      </c>
      <c r="I307">
        <v>30</v>
      </c>
      <c r="J307">
        <v>24</v>
      </c>
      <c r="K307">
        <v>27</v>
      </c>
      <c r="L307">
        <v>25</v>
      </c>
      <c r="M307">
        <v>24</v>
      </c>
      <c r="N307">
        <v>31</v>
      </c>
      <c r="O307">
        <v>28</v>
      </c>
      <c r="P307">
        <v>27</v>
      </c>
      <c r="Q307">
        <v>31</v>
      </c>
      <c r="R307">
        <v>23</v>
      </c>
      <c r="S307">
        <v>20</v>
      </c>
      <c r="T307">
        <v>24</v>
      </c>
      <c r="U307">
        <v>18</v>
      </c>
      <c r="V307">
        <v>17</v>
      </c>
      <c r="W307">
        <v>19</v>
      </c>
      <c r="X307">
        <v>14</v>
      </c>
      <c r="Y307">
        <v>17</v>
      </c>
      <c r="Z307">
        <v>17</v>
      </c>
      <c r="AA307">
        <v>16</v>
      </c>
      <c r="AB307">
        <v>16</v>
      </c>
      <c r="AC307">
        <v>18</v>
      </c>
      <c r="AD307">
        <v>24</v>
      </c>
      <c r="AE307">
        <v>25</v>
      </c>
      <c r="AF307">
        <v>22</v>
      </c>
      <c r="AG307">
        <v>26</v>
      </c>
      <c r="AH307">
        <v>24</v>
      </c>
      <c r="AI307">
        <v>27</v>
      </c>
      <c r="AJ307">
        <v>23</v>
      </c>
      <c r="AK307">
        <v>22</v>
      </c>
      <c r="AL307">
        <v>25</v>
      </c>
      <c r="AM307">
        <v>26</v>
      </c>
      <c r="AN307">
        <v>26</v>
      </c>
      <c r="AO307">
        <v>20</v>
      </c>
      <c r="AP307">
        <v>26</v>
      </c>
      <c r="AQ307">
        <v>31</v>
      </c>
      <c r="AR307">
        <v>29</v>
      </c>
      <c r="AS307">
        <v>23</v>
      </c>
      <c r="AT307">
        <v>34</v>
      </c>
      <c r="AU307">
        <v>29</v>
      </c>
      <c r="AV307">
        <v>26</v>
      </c>
      <c r="AW307">
        <v>25</v>
      </c>
      <c r="AX307">
        <v>31</v>
      </c>
      <c r="AY307">
        <v>29</v>
      </c>
      <c r="AZ307">
        <v>32</v>
      </c>
      <c r="BA307">
        <v>25</v>
      </c>
      <c r="BB307">
        <v>27</v>
      </c>
      <c r="BC307">
        <v>32</v>
      </c>
      <c r="BD307">
        <v>27</v>
      </c>
      <c r="BE307">
        <v>17</v>
      </c>
      <c r="BF307">
        <v>20</v>
      </c>
      <c r="BG307">
        <v>14</v>
      </c>
      <c r="BH307">
        <v>16</v>
      </c>
      <c r="BI307">
        <v>15</v>
      </c>
      <c r="BJ307">
        <v>12</v>
      </c>
      <c r="BK307">
        <v>22</v>
      </c>
      <c r="BL307">
        <v>16</v>
      </c>
      <c r="BM307">
        <v>23</v>
      </c>
      <c r="BN307">
        <v>27</v>
      </c>
      <c r="BO307">
        <v>24</v>
      </c>
      <c r="BP307">
        <v>26</v>
      </c>
      <c r="BQ307">
        <v>20</v>
      </c>
      <c r="BR307">
        <v>19</v>
      </c>
      <c r="BS307">
        <v>23</v>
      </c>
      <c r="BT307">
        <v>21</v>
      </c>
      <c r="BU307">
        <v>20</v>
      </c>
      <c r="BV307">
        <v>23</v>
      </c>
      <c r="BW307">
        <v>20</v>
      </c>
      <c r="BX307">
        <v>24</v>
      </c>
      <c r="BY307">
        <v>20</v>
      </c>
      <c r="BZ307">
        <v>25</v>
      </c>
      <c r="CA307">
        <v>24</v>
      </c>
      <c r="CB307">
        <v>20</v>
      </c>
      <c r="CC307">
        <v>24</v>
      </c>
      <c r="CD307">
        <v>22</v>
      </c>
      <c r="CE307">
        <v>22</v>
      </c>
      <c r="CF307">
        <v>22</v>
      </c>
      <c r="CG307">
        <v>21</v>
      </c>
      <c r="CH307">
        <v>24</v>
      </c>
      <c r="CI307">
        <v>12</v>
      </c>
      <c r="CJ307">
        <v>11</v>
      </c>
      <c r="CK307">
        <v>13</v>
      </c>
      <c r="CL307">
        <v>10</v>
      </c>
      <c r="CM307">
        <v>12</v>
      </c>
      <c r="CN307">
        <v>13</v>
      </c>
      <c r="CO307">
        <v>10</v>
      </c>
      <c r="CP307">
        <v>10</v>
      </c>
      <c r="CQ307">
        <v>14</v>
      </c>
      <c r="CR307">
        <v>10</v>
      </c>
      <c r="CS307">
        <v>31</v>
      </c>
      <c r="CT307">
        <v>30</v>
      </c>
      <c r="CU307">
        <v>32</v>
      </c>
      <c r="CV307">
        <v>35</v>
      </c>
      <c r="CW307">
        <v>27</v>
      </c>
      <c r="CX307">
        <v>31</v>
      </c>
      <c r="CY307">
        <v>33</v>
      </c>
      <c r="CZ307">
        <v>31</v>
      </c>
      <c r="DA307">
        <v>34</v>
      </c>
      <c r="DB307">
        <v>20</v>
      </c>
      <c r="DC307">
        <v>21</v>
      </c>
      <c r="DD307">
        <v>22</v>
      </c>
      <c r="DE307">
        <v>24</v>
      </c>
      <c r="DF307">
        <v>23</v>
      </c>
      <c r="DG307">
        <v>24</v>
      </c>
      <c r="DH307">
        <v>24</v>
      </c>
      <c r="DI307">
        <v>24</v>
      </c>
      <c r="DJ307">
        <v>24</v>
      </c>
      <c r="DK307">
        <v>18</v>
      </c>
      <c r="DL307">
        <v>15</v>
      </c>
      <c r="DM307">
        <v>15</v>
      </c>
      <c r="DN307">
        <v>17</v>
      </c>
      <c r="DO307">
        <v>20</v>
      </c>
      <c r="DP307">
        <v>20</v>
      </c>
      <c r="DQ307">
        <v>30</v>
      </c>
      <c r="DR307">
        <v>30</v>
      </c>
      <c r="DS307">
        <v>30</v>
      </c>
      <c r="DT307">
        <v>28</v>
      </c>
      <c r="DU307">
        <v>32</v>
      </c>
      <c r="DV307">
        <v>27</v>
      </c>
      <c r="DW307">
        <v>31</v>
      </c>
      <c r="DX307">
        <v>33</v>
      </c>
      <c r="DY307">
        <v>32</v>
      </c>
      <c r="DZ307">
        <v>29</v>
      </c>
      <c r="EA307">
        <v>27</v>
      </c>
      <c r="EB307">
        <v>31</v>
      </c>
      <c r="EC307">
        <v>30</v>
      </c>
      <c r="ED307">
        <v>24</v>
      </c>
      <c r="EE307">
        <v>16</v>
      </c>
      <c r="EF307">
        <v>23</v>
      </c>
      <c r="EG307">
        <v>17</v>
      </c>
      <c r="EH307">
        <v>17</v>
      </c>
      <c r="EI307">
        <v>18</v>
      </c>
      <c r="EJ307">
        <v>21</v>
      </c>
      <c r="EK307">
        <v>19</v>
      </c>
      <c r="EL307">
        <v>15</v>
      </c>
      <c r="EM307">
        <v>20</v>
      </c>
      <c r="EN307">
        <v>18</v>
      </c>
      <c r="EO307">
        <v>17</v>
      </c>
      <c r="EP307">
        <v>20</v>
      </c>
      <c r="EQ307">
        <v>19</v>
      </c>
      <c r="ER307">
        <v>25</v>
      </c>
      <c r="ES307">
        <v>19</v>
      </c>
      <c r="ET307">
        <v>21</v>
      </c>
      <c r="EU307">
        <v>21</v>
      </c>
      <c r="EV307">
        <v>18</v>
      </c>
      <c r="EW307">
        <v>18</v>
      </c>
      <c r="EX307">
        <v>18</v>
      </c>
      <c r="EY307">
        <v>19</v>
      </c>
      <c r="EZ307">
        <v>20</v>
      </c>
      <c r="FA307">
        <v>22</v>
      </c>
      <c r="FB307">
        <v>15</v>
      </c>
      <c r="FC307">
        <v>18</v>
      </c>
      <c r="FD307">
        <v>28</v>
      </c>
      <c r="FE307">
        <v>30</v>
      </c>
      <c r="FF307">
        <v>24</v>
      </c>
      <c r="FG307">
        <v>26</v>
      </c>
      <c r="FH307">
        <v>25</v>
      </c>
      <c r="FI307">
        <v>27</v>
      </c>
      <c r="FJ307">
        <v>24</v>
      </c>
      <c r="FK307">
        <v>26</v>
      </c>
      <c r="FL307">
        <v>27</v>
      </c>
      <c r="FM307">
        <v>26</v>
      </c>
      <c r="FN307">
        <v>26</v>
      </c>
      <c r="FO307">
        <v>29</v>
      </c>
      <c r="FP307">
        <v>23</v>
      </c>
      <c r="FQ307">
        <v>21</v>
      </c>
      <c r="FR307">
        <v>23</v>
      </c>
      <c r="FS307">
        <v>24</v>
      </c>
      <c r="FT307">
        <v>28</v>
      </c>
      <c r="FU307">
        <v>26</v>
      </c>
      <c r="FV307">
        <v>25</v>
      </c>
      <c r="FW307">
        <v>25</v>
      </c>
      <c r="FX307">
        <v>26</v>
      </c>
      <c r="FY307">
        <v>26</v>
      </c>
      <c r="FZ307">
        <v>31</v>
      </c>
      <c r="GA307">
        <v>35</v>
      </c>
      <c r="GB307">
        <v>31</v>
      </c>
      <c r="GC307">
        <v>34</v>
      </c>
      <c r="GD307">
        <v>30</v>
      </c>
      <c r="GE307">
        <v>31</v>
      </c>
      <c r="GF307">
        <v>31</v>
      </c>
      <c r="GG307">
        <v>28</v>
      </c>
      <c r="GH307">
        <v>31</v>
      </c>
      <c r="GI307">
        <v>34</v>
      </c>
      <c r="GJ307">
        <v>29</v>
      </c>
      <c r="GK307">
        <v>16</v>
      </c>
      <c r="GL307">
        <v>16</v>
      </c>
      <c r="GM307">
        <v>14</v>
      </c>
      <c r="GN307">
        <v>17</v>
      </c>
      <c r="GO307">
        <v>14</v>
      </c>
      <c r="GP307">
        <v>19</v>
      </c>
      <c r="GQ307">
        <v>15</v>
      </c>
      <c r="GR307">
        <v>31</v>
      </c>
      <c r="GS307">
        <v>28</v>
      </c>
      <c r="GT307">
        <v>27</v>
      </c>
      <c r="GU307">
        <v>26</v>
      </c>
      <c r="GV307">
        <v>27</v>
      </c>
      <c r="GW307">
        <v>28</v>
      </c>
      <c r="GX307">
        <v>27</v>
      </c>
      <c r="GY307">
        <v>28</v>
      </c>
      <c r="GZ307">
        <v>29</v>
      </c>
      <c r="HA307">
        <v>31</v>
      </c>
      <c r="HB307">
        <v>26</v>
      </c>
      <c r="HC307">
        <v>32</v>
      </c>
      <c r="HD307">
        <v>22</v>
      </c>
      <c r="HE307">
        <v>17</v>
      </c>
      <c r="HF307">
        <v>24</v>
      </c>
      <c r="HG307">
        <v>18</v>
      </c>
      <c r="HH307">
        <v>20</v>
      </c>
      <c r="HI307">
        <v>20</v>
      </c>
      <c r="HJ307">
        <v>15</v>
      </c>
      <c r="HK307">
        <v>15</v>
      </c>
      <c r="HL307">
        <v>16</v>
      </c>
      <c r="HM307">
        <v>14</v>
      </c>
      <c r="HN307">
        <v>15</v>
      </c>
      <c r="HO307">
        <v>16</v>
      </c>
      <c r="HP307">
        <v>24</v>
      </c>
      <c r="HQ307">
        <v>16</v>
      </c>
      <c r="HR307">
        <v>15</v>
      </c>
      <c r="HS307">
        <v>22</v>
      </c>
      <c r="HT307">
        <v>14</v>
      </c>
      <c r="HU307">
        <v>20</v>
      </c>
      <c r="HV307">
        <v>15</v>
      </c>
      <c r="HW307">
        <v>21</v>
      </c>
      <c r="HX307">
        <v>37</v>
      </c>
      <c r="HY307">
        <v>33</v>
      </c>
      <c r="HZ307">
        <v>36</v>
      </c>
      <c r="IA307">
        <v>40</v>
      </c>
      <c r="IB307">
        <v>33</v>
      </c>
      <c r="IC307">
        <v>34</v>
      </c>
      <c r="ID307">
        <v>37</v>
      </c>
      <c r="IE307">
        <v>37</v>
      </c>
      <c r="IF307">
        <v>24</v>
      </c>
      <c r="IG307">
        <v>20</v>
      </c>
      <c r="IH307">
        <v>22</v>
      </c>
      <c r="II307">
        <v>20</v>
      </c>
      <c r="IJ307">
        <v>22</v>
      </c>
      <c r="IK307">
        <v>22</v>
      </c>
      <c r="IL307">
        <v>22</v>
      </c>
      <c r="IM307">
        <v>25</v>
      </c>
      <c r="IN307">
        <v>24</v>
      </c>
      <c r="IO307">
        <v>19</v>
      </c>
      <c r="IP307">
        <v>19</v>
      </c>
      <c r="IQ307">
        <v>19</v>
      </c>
      <c r="IR307">
        <v>21</v>
      </c>
      <c r="IS307">
        <v>19</v>
      </c>
      <c r="IT307">
        <v>36</v>
      </c>
      <c r="IU307">
        <v>31</v>
      </c>
      <c r="IV307">
        <v>29</v>
      </c>
      <c r="IW307">
        <v>29</v>
      </c>
      <c r="IX307">
        <v>39</v>
      </c>
      <c r="IY307">
        <v>30</v>
      </c>
      <c r="IZ307">
        <v>34</v>
      </c>
      <c r="JA307">
        <v>29</v>
      </c>
      <c r="JB307">
        <v>28</v>
      </c>
      <c r="JC307">
        <v>35</v>
      </c>
      <c r="JD307">
        <v>20</v>
      </c>
      <c r="JE307">
        <v>24</v>
      </c>
      <c r="JF307">
        <v>24</v>
      </c>
      <c r="JG307">
        <v>19</v>
      </c>
      <c r="JH307">
        <v>22</v>
      </c>
      <c r="JI307">
        <v>23</v>
      </c>
      <c r="JJ307">
        <v>23</v>
      </c>
      <c r="JK307">
        <v>22</v>
      </c>
      <c r="JL307">
        <v>19</v>
      </c>
      <c r="JM307">
        <v>21</v>
      </c>
      <c r="JN307">
        <v>33</v>
      </c>
      <c r="JO307">
        <v>19</v>
      </c>
      <c r="JP307">
        <v>18</v>
      </c>
      <c r="JQ307">
        <v>14</v>
      </c>
      <c r="JR307">
        <v>12</v>
      </c>
      <c r="JS307">
        <v>14</v>
      </c>
      <c r="JT307">
        <v>11</v>
      </c>
      <c r="JU307">
        <v>11</v>
      </c>
      <c r="JV307">
        <v>14</v>
      </c>
      <c r="JW307">
        <v>19</v>
      </c>
      <c r="JX307">
        <v>17</v>
      </c>
      <c r="JY307">
        <v>18</v>
      </c>
      <c r="JZ307">
        <v>17</v>
      </c>
      <c r="KA307">
        <v>19</v>
      </c>
      <c r="KB307">
        <v>20</v>
      </c>
      <c r="KC307">
        <v>21</v>
      </c>
      <c r="KD307">
        <v>18</v>
      </c>
      <c r="KE307">
        <v>14</v>
      </c>
      <c r="KF307">
        <v>22</v>
      </c>
      <c r="KG307">
        <v>23</v>
      </c>
      <c r="KH307">
        <v>22</v>
      </c>
      <c r="KI307">
        <v>23</v>
      </c>
      <c r="KJ307">
        <v>24</v>
      </c>
      <c r="KK307">
        <v>23</v>
      </c>
      <c r="KL307">
        <v>26</v>
      </c>
      <c r="KM307">
        <v>26</v>
      </c>
      <c r="KN307">
        <v>19</v>
      </c>
      <c r="KO307">
        <v>20</v>
      </c>
      <c r="KP307">
        <v>23</v>
      </c>
      <c r="KQ307">
        <v>20</v>
      </c>
      <c r="KR307">
        <v>24</v>
      </c>
      <c r="KS307">
        <v>21</v>
      </c>
      <c r="KT307">
        <v>25</v>
      </c>
      <c r="KU307">
        <v>25</v>
      </c>
      <c r="KV307">
        <v>28</v>
      </c>
      <c r="KW307">
        <v>34</v>
      </c>
      <c r="KX307">
        <v>34</v>
      </c>
      <c r="KY307">
        <v>28</v>
      </c>
      <c r="KZ307">
        <v>32</v>
      </c>
      <c r="LA307">
        <v>26</v>
      </c>
      <c r="LB307">
        <v>26</v>
      </c>
      <c r="LC307">
        <v>24</v>
      </c>
      <c r="LD307">
        <v>26</v>
      </c>
      <c r="LE307">
        <v>27</v>
      </c>
      <c r="LF307">
        <v>31</v>
      </c>
      <c r="LG307">
        <v>33</v>
      </c>
      <c r="LH307">
        <v>34</v>
      </c>
      <c r="LI307">
        <v>29</v>
      </c>
      <c r="LJ307">
        <v>39</v>
      </c>
      <c r="LK307">
        <v>28</v>
      </c>
      <c r="LL307">
        <v>37</v>
      </c>
      <c r="LM307">
        <v>33</v>
      </c>
      <c r="LN307">
        <v>27</v>
      </c>
      <c r="LO307">
        <v>29</v>
      </c>
      <c r="LP307">
        <v>21</v>
      </c>
      <c r="LQ307">
        <v>17</v>
      </c>
      <c r="LR307">
        <v>18</v>
      </c>
      <c r="LS307">
        <v>21</v>
      </c>
      <c r="LT307">
        <v>20</v>
      </c>
      <c r="LU307">
        <v>15</v>
      </c>
      <c r="LV307">
        <v>18</v>
      </c>
      <c r="LW307">
        <v>21</v>
      </c>
      <c r="LX307">
        <v>19</v>
      </c>
      <c r="LY307">
        <v>18</v>
      </c>
      <c r="LZ307">
        <v>20</v>
      </c>
      <c r="MA307">
        <v>23</v>
      </c>
      <c r="MB307">
        <v>19</v>
      </c>
      <c r="MC307">
        <v>24</v>
      </c>
      <c r="MD307">
        <v>20</v>
      </c>
      <c r="ME307">
        <v>19</v>
      </c>
      <c r="MF307">
        <v>20</v>
      </c>
      <c r="MG307">
        <v>21</v>
      </c>
      <c r="MH307">
        <v>16</v>
      </c>
      <c r="MI307">
        <v>16</v>
      </c>
      <c r="MJ307">
        <v>16</v>
      </c>
      <c r="MK307">
        <v>14</v>
      </c>
      <c r="ML307">
        <v>14</v>
      </c>
      <c r="MM307">
        <v>17</v>
      </c>
      <c r="MN307">
        <v>16</v>
      </c>
      <c r="MO307">
        <v>17</v>
      </c>
      <c r="MP307">
        <v>14</v>
      </c>
      <c r="MQ307">
        <v>14</v>
      </c>
      <c r="MR307">
        <v>18</v>
      </c>
      <c r="MS307">
        <v>15</v>
      </c>
      <c r="MT307">
        <v>16</v>
      </c>
      <c r="MU307">
        <v>15</v>
      </c>
      <c r="MV307">
        <v>14</v>
      </c>
      <c r="MW307">
        <v>13</v>
      </c>
      <c r="MX307">
        <v>13</v>
      </c>
      <c r="MY307">
        <v>13</v>
      </c>
      <c r="MZ307">
        <v>12</v>
      </c>
      <c r="NA307">
        <v>12</v>
      </c>
      <c r="NB307">
        <v>15</v>
      </c>
      <c r="NC307">
        <v>33</v>
      </c>
      <c r="ND307">
        <v>30</v>
      </c>
      <c r="NE307">
        <v>32</v>
      </c>
      <c r="NF307">
        <v>31</v>
      </c>
      <c r="NG307">
        <v>31</v>
      </c>
      <c r="NH307">
        <v>35</v>
      </c>
      <c r="NI307">
        <v>35</v>
      </c>
      <c r="NJ307">
        <v>32</v>
      </c>
      <c r="NK307">
        <v>35</v>
      </c>
      <c r="NL307">
        <v>32</v>
      </c>
      <c r="NM307">
        <v>33</v>
      </c>
      <c r="NN307">
        <v>31</v>
      </c>
      <c r="NO307">
        <v>39</v>
      </c>
      <c r="NP307">
        <v>23</v>
      </c>
      <c r="NQ307">
        <v>20</v>
      </c>
      <c r="NR307">
        <v>23</v>
      </c>
      <c r="NS307">
        <v>18</v>
      </c>
      <c r="NT307">
        <v>18</v>
      </c>
      <c r="NU307">
        <v>16</v>
      </c>
      <c r="NV307">
        <v>20</v>
      </c>
      <c r="NW307">
        <v>18</v>
      </c>
      <c r="NX307">
        <v>18</v>
      </c>
      <c r="NY307">
        <v>20</v>
      </c>
      <c r="NZ307">
        <v>18</v>
      </c>
      <c r="OA307">
        <v>18</v>
      </c>
      <c r="OB307">
        <v>19</v>
      </c>
    </row>
    <row r="308" spans="1:392" x14ac:dyDescent="0.35">
      <c r="A308">
        <v>2007</v>
      </c>
      <c r="B308" t="s">
        <v>400</v>
      </c>
      <c r="C308">
        <v>18</v>
      </c>
      <c r="D308">
        <v>21</v>
      </c>
      <c r="E308">
        <v>16</v>
      </c>
      <c r="F308">
        <v>22</v>
      </c>
      <c r="G308">
        <v>14</v>
      </c>
      <c r="H308">
        <v>20</v>
      </c>
      <c r="I308">
        <v>24</v>
      </c>
      <c r="J308">
        <v>17</v>
      </c>
      <c r="K308">
        <v>20</v>
      </c>
      <c r="L308">
        <v>17</v>
      </c>
      <c r="M308">
        <v>20</v>
      </c>
      <c r="N308">
        <v>19</v>
      </c>
      <c r="O308">
        <v>16</v>
      </c>
      <c r="P308">
        <v>18</v>
      </c>
      <c r="Q308">
        <v>18</v>
      </c>
      <c r="R308">
        <v>17</v>
      </c>
      <c r="S308">
        <v>17</v>
      </c>
      <c r="T308">
        <v>19</v>
      </c>
      <c r="U308">
        <v>9</v>
      </c>
      <c r="V308">
        <v>13</v>
      </c>
      <c r="W308">
        <v>13</v>
      </c>
      <c r="X308">
        <v>10</v>
      </c>
      <c r="Y308">
        <v>11</v>
      </c>
      <c r="Z308">
        <v>9</v>
      </c>
      <c r="AA308">
        <v>11</v>
      </c>
      <c r="AB308">
        <v>11</v>
      </c>
      <c r="AC308">
        <v>8</v>
      </c>
      <c r="AD308">
        <v>14</v>
      </c>
      <c r="AE308">
        <v>17</v>
      </c>
      <c r="AF308">
        <v>13</v>
      </c>
      <c r="AG308">
        <v>19</v>
      </c>
      <c r="AH308">
        <v>16</v>
      </c>
      <c r="AI308">
        <v>17</v>
      </c>
      <c r="AJ308">
        <v>15</v>
      </c>
      <c r="AK308">
        <v>18</v>
      </c>
      <c r="AL308">
        <v>17</v>
      </c>
      <c r="AM308">
        <v>20</v>
      </c>
      <c r="AN308">
        <v>18</v>
      </c>
      <c r="AO308">
        <v>18</v>
      </c>
      <c r="AP308">
        <v>16</v>
      </c>
      <c r="AQ308">
        <v>22</v>
      </c>
      <c r="AR308">
        <v>23</v>
      </c>
      <c r="AS308">
        <v>17</v>
      </c>
      <c r="AT308">
        <v>24</v>
      </c>
      <c r="AU308">
        <v>21</v>
      </c>
      <c r="AV308">
        <v>26</v>
      </c>
      <c r="AW308">
        <v>18</v>
      </c>
      <c r="AX308">
        <v>21</v>
      </c>
      <c r="AY308">
        <v>24</v>
      </c>
      <c r="AZ308">
        <v>23</v>
      </c>
      <c r="BA308">
        <v>14</v>
      </c>
      <c r="BB308">
        <v>23</v>
      </c>
      <c r="BC308">
        <v>25</v>
      </c>
      <c r="BD308">
        <v>19</v>
      </c>
      <c r="BE308">
        <v>15</v>
      </c>
      <c r="BF308">
        <v>13</v>
      </c>
      <c r="BG308">
        <v>13</v>
      </c>
      <c r="BH308">
        <v>12</v>
      </c>
      <c r="BI308">
        <v>17</v>
      </c>
      <c r="BJ308">
        <v>15</v>
      </c>
      <c r="BK308">
        <v>15</v>
      </c>
      <c r="BL308">
        <v>15</v>
      </c>
      <c r="BM308">
        <v>20</v>
      </c>
      <c r="BN308">
        <v>20</v>
      </c>
      <c r="BO308">
        <v>20</v>
      </c>
      <c r="BP308">
        <v>21</v>
      </c>
      <c r="BQ308">
        <v>19</v>
      </c>
      <c r="BR308">
        <v>19</v>
      </c>
      <c r="BS308">
        <v>19</v>
      </c>
      <c r="BT308">
        <v>18</v>
      </c>
      <c r="BU308">
        <v>19</v>
      </c>
      <c r="BV308">
        <v>22</v>
      </c>
      <c r="BW308">
        <v>19</v>
      </c>
      <c r="BX308">
        <v>24</v>
      </c>
      <c r="BY308">
        <v>21</v>
      </c>
      <c r="BZ308">
        <v>23</v>
      </c>
      <c r="CA308">
        <v>18</v>
      </c>
      <c r="CB308">
        <v>17</v>
      </c>
      <c r="CC308">
        <v>18</v>
      </c>
      <c r="CD308">
        <v>18</v>
      </c>
      <c r="CE308">
        <v>16</v>
      </c>
      <c r="CF308">
        <v>14</v>
      </c>
      <c r="CG308">
        <v>17</v>
      </c>
      <c r="CH308">
        <v>16</v>
      </c>
      <c r="CI308">
        <v>13</v>
      </c>
      <c r="CJ308">
        <v>12</v>
      </c>
      <c r="CK308">
        <v>12</v>
      </c>
      <c r="CL308">
        <v>14</v>
      </c>
      <c r="CM308">
        <v>11</v>
      </c>
      <c r="CN308">
        <v>13</v>
      </c>
      <c r="CO308">
        <v>12</v>
      </c>
      <c r="CP308">
        <v>17</v>
      </c>
      <c r="CQ308">
        <v>11</v>
      </c>
      <c r="CR308">
        <v>10</v>
      </c>
      <c r="CS308">
        <v>19</v>
      </c>
      <c r="CT308">
        <v>26</v>
      </c>
      <c r="CU308">
        <v>21</v>
      </c>
      <c r="CV308">
        <v>30</v>
      </c>
      <c r="CW308">
        <v>25</v>
      </c>
      <c r="CX308">
        <v>19</v>
      </c>
      <c r="CY308">
        <v>28</v>
      </c>
      <c r="CZ308">
        <v>24</v>
      </c>
      <c r="DA308">
        <v>24</v>
      </c>
      <c r="DB308">
        <v>12</v>
      </c>
      <c r="DC308">
        <v>15</v>
      </c>
      <c r="DD308">
        <v>16</v>
      </c>
      <c r="DE308">
        <v>15</v>
      </c>
      <c r="DF308">
        <v>13</v>
      </c>
      <c r="DG308">
        <v>14</v>
      </c>
      <c r="DH308">
        <v>16</v>
      </c>
      <c r="DI308">
        <v>16</v>
      </c>
      <c r="DJ308">
        <v>16</v>
      </c>
      <c r="DK308">
        <v>14</v>
      </c>
      <c r="DL308">
        <v>9</v>
      </c>
      <c r="DM308">
        <v>10</v>
      </c>
      <c r="DN308">
        <v>12</v>
      </c>
      <c r="DO308">
        <v>10</v>
      </c>
      <c r="DP308">
        <v>11</v>
      </c>
      <c r="DQ308">
        <v>25</v>
      </c>
      <c r="DR308">
        <v>25</v>
      </c>
      <c r="DS308">
        <v>26</v>
      </c>
      <c r="DT308">
        <v>21</v>
      </c>
      <c r="DU308">
        <v>23</v>
      </c>
      <c r="DV308">
        <v>26</v>
      </c>
      <c r="DW308">
        <v>21</v>
      </c>
      <c r="DX308">
        <v>26</v>
      </c>
      <c r="DY308">
        <v>26</v>
      </c>
      <c r="DZ308">
        <v>28</v>
      </c>
      <c r="EA308">
        <v>27</v>
      </c>
      <c r="EB308">
        <v>26</v>
      </c>
      <c r="EC308">
        <v>24</v>
      </c>
      <c r="ED308">
        <v>16</v>
      </c>
      <c r="EE308">
        <v>15</v>
      </c>
      <c r="EF308">
        <v>15</v>
      </c>
      <c r="EG308">
        <v>16</v>
      </c>
      <c r="EH308">
        <v>15</v>
      </c>
      <c r="EI308">
        <v>15</v>
      </c>
      <c r="EJ308">
        <v>12</v>
      </c>
      <c r="EK308">
        <v>13</v>
      </c>
      <c r="EL308">
        <v>15</v>
      </c>
      <c r="EM308">
        <v>12</v>
      </c>
      <c r="EN308">
        <v>18</v>
      </c>
      <c r="EO308">
        <v>17</v>
      </c>
      <c r="EP308">
        <v>18</v>
      </c>
      <c r="EQ308">
        <v>18</v>
      </c>
      <c r="ER308">
        <v>18</v>
      </c>
      <c r="ES308">
        <v>15</v>
      </c>
      <c r="ET308">
        <v>17</v>
      </c>
      <c r="EU308">
        <v>19</v>
      </c>
      <c r="EV308">
        <v>18</v>
      </c>
      <c r="EW308">
        <v>18</v>
      </c>
      <c r="EX308">
        <v>18</v>
      </c>
      <c r="EY308">
        <v>19</v>
      </c>
      <c r="EZ308">
        <v>20</v>
      </c>
      <c r="FA308">
        <v>19</v>
      </c>
      <c r="FB308">
        <v>17</v>
      </c>
      <c r="FC308">
        <v>15</v>
      </c>
      <c r="FD308">
        <v>22</v>
      </c>
      <c r="FE308">
        <v>23</v>
      </c>
      <c r="FF308">
        <v>20</v>
      </c>
      <c r="FG308">
        <v>22</v>
      </c>
      <c r="FH308">
        <v>18</v>
      </c>
      <c r="FI308">
        <v>16</v>
      </c>
      <c r="FJ308">
        <v>16</v>
      </c>
      <c r="FK308">
        <v>20</v>
      </c>
      <c r="FL308">
        <v>21</v>
      </c>
      <c r="FM308">
        <v>22</v>
      </c>
      <c r="FN308">
        <v>23</v>
      </c>
      <c r="FO308">
        <v>22</v>
      </c>
      <c r="FP308">
        <v>22</v>
      </c>
      <c r="FQ308">
        <v>22</v>
      </c>
      <c r="FR308">
        <v>21</v>
      </c>
      <c r="FS308">
        <v>20</v>
      </c>
      <c r="FT308">
        <v>19</v>
      </c>
      <c r="FU308">
        <v>20</v>
      </c>
      <c r="FV308">
        <v>23</v>
      </c>
      <c r="FW308">
        <v>24</v>
      </c>
      <c r="FX308">
        <v>23</v>
      </c>
      <c r="FY308">
        <v>19</v>
      </c>
      <c r="FZ308">
        <v>24</v>
      </c>
      <c r="GA308">
        <v>26</v>
      </c>
      <c r="GB308">
        <v>23</v>
      </c>
      <c r="GC308">
        <v>26</v>
      </c>
      <c r="GD308">
        <v>25</v>
      </c>
      <c r="GE308">
        <v>26</v>
      </c>
      <c r="GF308">
        <v>22</v>
      </c>
      <c r="GG308">
        <v>24</v>
      </c>
      <c r="GH308">
        <v>23</v>
      </c>
      <c r="GI308">
        <v>24</v>
      </c>
      <c r="GJ308">
        <v>20</v>
      </c>
      <c r="GK308">
        <v>11</v>
      </c>
      <c r="GL308">
        <v>14</v>
      </c>
      <c r="GM308">
        <v>13</v>
      </c>
      <c r="GN308">
        <v>13</v>
      </c>
      <c r="GO308">
        <v>13</v>
      </c>
      <c r="GP308">
        <v>15</v>
      </c>
      <c r="GQ308">
        <v>12</v>
      </c>
      <c r="GR308">
        <v>22</v>
      </c>
      <c r="GS308">
        <v>22</v>
      </c>
      <c r="GT308">
        <v>25</v>
      </c>
      <c r="GU308">
        <v>22</v>
      </c>
      <c r="GV308">
        <v>22</v>
      </c>
      <c r="GW308">
        <v>20</v>
      </c>
      <c r="GX308">
        <v>20</v>
      </c>
      <c r="GY308">
        <v>22</v>
      </c>
      <c r="GZ308">
        <v>20</v>
      </c>
      <c r="HA308">
        <v>24</v>
      </c>
      <c r="HB308">
        <v>21</v>
      </c>
      <c r="HC308">
        <v>23</v>
      </c>
      <c r="HD308">
        <v>14</v>
      </c>
      <c r="HE308">
        <v>18</v>
      </c>
      <c r="HF308">
        <v>16</v>
      </c>
      <c r="HG308">
        <v>19</v>
      </c>
      <c r="HH308">
        <v>19</v>
      </c>
      <c r="HI308">
        <v>18</v>
      </c>
      <c r="HJ308">
        <v>19</v>
      </c>
      <c r="HK308">
        <v>16</v>
      </c>
      <c r="HL308">
        <v>19</v>
      </c>
      <c r="HM308">
        <v>19</v>
      </c>
      <c r="HN308">
        <v>19</v>
      </c>
      <c r="HO308">
        <v>20</v>
      </c>
      <c r="HP308">
        <v>14</v>
      </c>
      <c r="HQ308">
        <v>20</v>
      </c>
      <c r="HR308">
        <v>20</v>
      </c>
      <c r="HS308">
        <v>13</v>
      </c>
      <c r="HT308">
        <v>19</v>
      </c>
      <c r="HU308">
        <v>14</v>
      </c>
      <c r="HV308">
        <v>18</v>
      </c>
      <c r="HW308">
        <v>17</v>
      </c>
      <c r="HX308">
        <v>24</v>
      </c>
      <c r="HY308">
        <v>31</v>
      </c>
      <c r="HZ308">
        <v>31</v>
      </c>
      <c r="IA308">
        <v>31</v>
      </c>
      <c r="IB308">
        <v>29</v>
      </c>
      <c r="IC308">
        <v>24</v>
      </c>
      <c r="ID308">
        <v>32</v>
      </c>
      <c r="IE308">
        <v>30</v>
      </c>
      <c r="IF308">
        <v>21</v>
      </c>
      <c r="IG308">
        <v>19</v>
      </c>
      <c r="IH308">
        <v>15</v>
      </c>
      <c r="II308">
        <v>24</v>
      </c>
      <c r="IJ308">
        <v>24</v>
      </c>
      <c r="IK308">
        <v>18</v>
      </c>
      <c r="IL308">
        <v>23</v>
      </c>
      <c r="IM308">
        <v>21</v>
      </c>
      <c r="IN308">
        <v>23</v>
      </c>
      <c r="IO308">
        <v>24</v>
      </c>
      <c r="IP308">
        <v>16</v>
      </c>
      <c r="IQ308">
        <v>20</v>
      </c>
      <c r="IR308">
        <v>13</v>
      </c>
      <c r="IS308">
        <v>22</v>
      </c>
      <c r="IT308">
        <v>27</v>
      </c>
      <c r="IU308">
        <v>27</v>
      </c>
      <c r="IV308">
        <v>26</v>
      </c>
      <c r="IW308">
        <v>28</v>
      </c>
      <c r="IX308">
        <v>25</v>
      </c>
      <c r="IY308">
        <v>25</v>
      </c>
      <c r="IZ308">
        <v>26</v>
      </c>
      <c r="JA308">
        <v>28</v>
      </c>
      <c r="JB308">
        <v>27</v>
      </c>
      <c r="JC308">
        <v>32</v>
      </c>
      <c r="JD308">
        <v>20</v>
      </c>
      <c r="JE308">
        <v>17</v>
      </c>
      <c r="JF308">
        <v>18</v>
      </c>
      <c r="JG308">
        <v>19</v>
      </c>
      <c r="JH308">
        <v>18</v>
      </c>
      <c r="JI308">
        <v>18</v>
      </c>
      <c r="JJ308">
        <v>13</v>
      </c>
      <c r="JK308">
        <v>16</v>
      </c>
      <c r="JL308">
        <v>20</v>
      </c>
      <c r="JM308">
        <v>20</v>
      </c>
      <c r="JN308">
        <v>22</v>
      </c>
      <c r="JO308">
        <v>20</v>
      </c>
      <c r="JP308">
        <v>18</v>
      </c>
      <c r="JQ308">
        <v>13</v>
      </c>
      <c r="JR308">
        <v>13</v>
      </c>
      <c r="JS308">
        <v>13</v>
      </c>
      <c r="JT308">
        <v>12</v>
      </c>
      <c r="JU308">
        <v>12</v>
      </c>
      <c r="JV308">
        <v>14</v>
      </c>
      <c r="JW308">
        <v>18</v>
      </c>
      <c r="JX308">
        <v>21</v>
      </c>
      <c r="JY308">
        <v>15</v>
      </c>
      <c r="JZ308">
        <v>23</v>
      </c>
      <c r="KA308">
        <v>19</v>
      </c>
      <c r="KB308">
        <v>13</v>
      </c>
      <c r="KC308">
        <v>23</v>
      </c>
      <c r="KD308">
        <v>15</v>
      </c>
      <c r="KE308">
        <v>12</v>
      </c>
      <c r="KF308">
        <v>20</v>
      </c>
      <c r="KG308">
        <v>19</v>
      </c>
      <c r="KH308">
        <v>20</v>
      </c>
      <c r="KI308">
        <v>19</v>
      </c>
      <c r="KJ308">
        <v>19</v>
      </c>
      <c r="KK308">
        <v>16</v>
      </c>
      <c r="KL308">
        <v>19</v>
      </c>
      <c r="KM308">
        <v>18</v>
      </c>
      <c r="KN308">
        <v>20</v>
      </c>
      <c r="KO308">
        <v>14</v>
      </c>
      <c r="KP308">
        <v>19</v>
      </c>
      <c r="KQ308">
        <v>15</v>
      </c>
      <c r="KR308">
        <v>17</v>
      </c>
      <c r="KS308">
        <v>16</v>
      </c>
      <c r="KT308">
        <v>20</v>
      </c>
      <c r="KU308">
        <v>20</v>
      </c>
      <c r="KV308">
        <v>23</v>
      </c>
      <c r="KW308">
        <v>26</v>
      </c>
      <c r="KX308">
        <v>25</v>
      </c>
      <c r="KY308">
        <v>21</v>
      </c>
      <c r="KZ308">
        <v>24</v>
      </c>
      <c r="LA308">
        <v>21</v>
      </c>
      <c r="LB308">
        <v>20</v>
      </c>
      <c r="LC308">
        <v>20</v>
      </c>
      <c r="LD308">
        <v>21</v>
      </c>
      <c r="LE308">
        <v>22</v>
      </c>
      <c r="LF308">
        <v>22</v>
      </c>
      <c r="LG308">
        <v>22</v>
      </c>
      <c r="LH308">
        <v>22</v>
      </c>
      <c r="LI308">
        <v>25</v>
      </c>
      <c r="LJ308">
        <v>27</v>
      </c>
      <c r="LK308">
        <v>23</v>
      </c>
      <c r="LL308">
        <v>24</v>
      </c>
      <c r="LM308">
        <v>20</v>
      </c>
      <c r="LN308">
        <v>23</v>
      </c>
      <c r="LO308">
        <v>19</v>
      </c>
      <c r="LP308">
        <v>12</v>
      </c>
      <c r="LQ308">
        <v>15</v>
      </c>
      <c r="LR308">
        <v>12</v>
      </c>
      <c r="LS308">
        <v>11</v>
      </c>
      <c r="LT308">
        <v>15</v>
      </c>
      <c r="LU308">
        <v>12</v>
      </c>
      <c r="LV308">
        <v>13</v>
      </c>
      <c r="LW308">
        <v>10</v>
      </c>
      <c r="LX308">
        <v>13</v>
      </c>
      <c r="LY308">
        <v>13</v>
      </c>
      <c r="LZ308">
        <v>11</v>
      </c>
      <c r="MA308">
        <v>15</v>
      </c>
      <c r="MB308">
        <v>11</v>
      </c>
      <c r="MC308">
        <v>12</v>
      </c>
      <c r="MD308">
        <v>12</v>
      </c>
      <c r="ME308">
        <v>10</v>
      </c>
      <c r="MF308">
        <v>14</v>
      </c>
      <c r="MG308">
        <v>12</v>
      </c>
      <c r="MH308">
        <v>8</v>
      </c>
      <c r="MI308">
        <v>10</v>
      </c>
      <c r="MJ308">
        <v>10</v>
      </c>
      <c r="MK308">
        <v>11</v>
      </c>
      <c r="ML308">
        <v>12</v>
      </c>
      <c r="MM308">
        <v>7</v>
      </c>
      <c r="MN308">
        <v>8</v>
      </c>
      <c r="MO308">
        <v>10</v>
      </c>
      <c r="MP308">
        <v>13</v>
      </c>
      <c r="MQ308">
        <v>10</v>
      </c>
      <c r="MR308">
        <v>8</v>
      </c>
      <c r="MS308">
        <v>12</v>
      </c>
      <c r="MT308">
        <v>10</v>
      </c>
      <c r="MU308">
        <v>9</v>
      </c>
      <c r="MV308">
        <v>12</v>
      </c>
      <c r="MW308">
        <v>12</v>
      </c>
      <c r="MX308">
        <v>14</v>
      </c>
      <c r="MY308">
        <v>13</v>
      </c>
      <c r="MZ308">
        <v>13</v>
      </c>
      <c r="NA308">
        <v>12</v>
      </c>
      <c r="NB308">
        <v>12</v>
      </c>
      <c r="NC308">
        <v>22</v>
      </c>
      <c r="ND308">
        <v>24</v>
      </c>
      <c r="NE308">
        <v>26</v>
      </c>
      <c r="NF308">
        <v>25</v>
      </c>
      <c r="NG308">
        <v>27</v>
      </c>
      <c r="NH308">
        <v>25</v>
      </c>
      <c r="NI308">
        <v>25</v>
      </c>
      <c r="NJ308">
        <v>29</v>
      </c>
      <c r="NK308">
        <v>28</v>
      </c>
      <c r="NL308">
        <v>23</v>
      </c>
      <c r="NM308">
        <v>27</v>
      </c>
      <c r="NN308">
        <v>29</v>
      </c>
      <c r="NO308">
        <v>32</v>
      </c>
      <c r="NP308">
        <v>13</v>
      </c>
      <c r="NQ308">
        <v>12</v>
      </c>
      <c r="NR308">
        <v>15</v>
      </c>
      <c r="NS308">
        <v>15</v>
      </c>
      <c r="NT308">
        <v>13</v>
      </c>
      <c r="NU308">
        <v>12</v>
      </c>
      <c r="NV308">
        <v>10</v>
      </c>
      <c r="NW308">
        <v>13</v>
      </c>
      <c r="NX308">
        <v>11</v>
      </c>
      <c r="NY308">
        <v>15</v>
      </c>
      <c r="NZ308">
        <v>10</v>
      </c>
      <c r="OA308">
        <v>15</v>
      </c>
      <c r="OB308">
        <v>13</v>
      </c>
    </row>
    <row r="309" spans="1:392" x14ac:dyDescent="0.35">
      <c r="A309">
        <v>2008</v>
      </c>
      <c r="B309" t="s">
        <v>400</v>
      </c>
      <c r="C309">
        <v>20</v>
      </c>
      <c r="D309">
        <v>20</v>
      </c>
      <c r="E309">
        <v>21</v>
      </c>
      <c r="F309">
        <v>24</v>
      </c>
      <c r="G309">
        <v>19</v>
      </c>
      <c r="H309">
        <v>21</v>
      </c>
      <c r="I309">
        <v>19</v>
      </c>
      <c r="J309">
        <v>16</v>
      </c>
      <c r="K309">
        <v>16</v>
      </c>
      <c r="L309">
        <v>19</v>
      </c>
      <c r="M309">
        <v>18</v>
      </c>
      <c r="N309">
        <v>17</v>
      </c>
      <c r="O309">
        <v>20</v>
      </c>
      <c r="P309">
        <v>17</v>
      </c>
      <c r="Q309">
        <v>16</v>
      </c>
      <c r="R309">
        <v>19</v>
      </c>
      <c r="S309">
        <v>18</v>
      </c>
      <c r="T309">
        <v>18</v>
      </c>
      <c r="U309">
        <v>14</v>
      </c>
      <c r="V309">
        <v>16</v>
      </c>
      <c r="W309">
        <v>17</v>
      </c>
      <c r="X309">
        <v>15</v>
      </c>
      <c r="Y309">
        <v>16</v>
      </c>
      <c r="Z309">
        <v>12</v>
      </c>
      <c r="AA309">
        <v>17</v>
      </c>
      <c r="AB309">
        <v>15</v>
      </c>
      <c r="AC309">
        <v>12</v>
      </c>
      <c r="AD309">
        <v>19</v>
      </c>
      <c r="AE309">
        <v>17</v>
      </c>
      <c r="AF309">
        <v>19</v>
      </c>
      <c r="AG309">
        <v>15</v>
      </c>
      <c r="AH309">
        <v>20</v>
      </c>
      <c r="AI309">
        <v>19</v>
      </c>
      <c r="AJ309">
        <v>20</v>
      </c>
      <c r="AK309">
        <v>18</v>
      </c>
      <c r="AL309">
        <v>16</v>
      </c>
      <c r="AM309">
        <v>18</v>
      </c>
      <c r="AN309">
        <v>18</v>
      </c>
      <c r="AO309">
        <v>18</v>
      </c>
      <c r="AP309">
        <v>17</v>
      </c>
      <c r="AQ309">
        <v>15</v>
      </c>
      <c r="AR309">
        <v>17</v>
      </c>
      <c r="AS309">
        <v>18</v>
      </c>
      <c r="AT309">
        <v>17</v>
      </c>
      <c r="AU309">
        <v>19</v>
      </c>
      <c r="AV309">
        <v>17</v>
      </c>
      <c r="AW309">
        <v>17</v>
      </c>
      <c r="AX309">
        <v>16</v>
      </c>
      <c r="AY309">
        <v>17</v>
      </c>
      <c r="AZ309">
        <v>19</v>
      </c>
      <c r="BA309">
        <v>16</v>
      </c>
      <c r="BB309">
        <v>20</v>
      </c>
      <c r="BC309">
        <v>15</v>
      </c>
      <c r="BD309">
        <v>17</v>
      </c>
      <c r="BE309">
        <v>19</v>
      </c>
      <c r="BF309">
        <v>19</v>
      </c>
      <c r="BG309">
        <v>20</v>
      </c>
      <c r="BH309">
        <v>19</v>
      </c>
      <c r="BI309">
        <v>19</v>
      </c>
      <c r="BJ309">
        <v>21</v>
      </c>
      <c r="BK309">
        <v>19</v>
      </c>
      <c r="BL309">
        <v>19</v>
      </c>
      <c r="BM309">
        <v>19</v>
      </c>
      <c r="BN309">
        <v>20</v>
      </c>
      <c r="BO309">
        <v>17</v>
      </c>
      <c r="BP309">
        <v>16</v>
      </c>
      <c r="BQ309">
        <v>17</v>
      </c>
      <c r="BR309">
        <v>18</v>
      </c>
      <c r="BS309">
        <v>15</v>
      </c>
      <c r="BT309">
        <v>19</v>
      </c>
      <c r="BU309">
        <v>18</v>
      </c>
      <c r="BV309">
        <v>15</v>
      </c>
      <c r="BW309">
        <v>17</v>
      </c>
      <c r="BX309">
        <v>19</v>
      </c>
      <c r="BY309">
        <v>19</v>
      </c>
      <c r="BZ309">
        <v>17</v>
      </c>
      <c r="CA309">
        <v>16</v>
      </c>
      <c r="CB309">
        <v>18</v>
      </c>
      <c r="CC309">
        <v>18</v>
      </c>
      <c r="CD309">
        <v>14</v>
      </c>
      <c r="CE309">
        <v>19</v>
      </c>
      <c r="CF309">
        <v>17</v>
      </c>
      <c r="CG309">
        <v>16</v>
      </c>
      <c r="CH309">
        <v>18</v>
      </c>
      <c r="CI309">
        <v>20</v>
      </c>
      <c r="CJ309">
        <v>17</v>
      </c>
      <c r="CK309">
        <v>22</v>
      </c>
      <c r="CL309">
        <v>19</v>
      </c>
      <c r="CM309">
        <v>19</v>
      </c>
      <c r="CN309">
        <v>18</v>
      </c>
      <c r="CO309">
        <v>17</v>
      </c>
      <c r="CP309">
        <v>18</v>
      </c>
      <c r="CQ309">
        <v>20</v>
      </c>
      <c r="CR309">
        <v>16</v>
      </c>
      <c r="CS309">
        <v>23</v>
      </c>
      <c r="CT309">
        <v>23</v>
      </c>
      <c r="CU309">
        <v>23</v>
      </c>
      <c r="CV309">
        <v>23</v>
      </c>
      <c r="CW309">
        <v>23</v>
      </c>
      <c r="CX309">
        <v>24</v>
      </c>
      <c r="CY309">
        <v>23</v>
      </c>
      <c r="CZ309">
        <v>24</v>
      </c>
      <c r="DA309">
        <v>24</v>
      </c>
      <c r="DB309">
        <v>15</v>
      </c>
      <c r="DC309">
        <v>14</v>
      </c>
      <c r="DD309">
        <v>21</v>
      </c>
      <c r="DE309">
        <v>19</v>
      </c>
      <c r="DF309">
        <v>21</v>
      </c>
      <c r="DG309">
        <v>17</v>
      </c>
      <c r="DH309">
        <v>18</v>
      </c>
      <c r="DI309">
        <v>18</v>
      </c>
      <c r="DJ309">
        <v>19</v>
      </c>
      <c r="DK309">
        <v>15</v>
      </c>
      <c r="DL309">
        <v>13</v>
      </c>
      <c r="DM309">
        <v>14</v>
      </c>
      <c r="DN309">
        <v>13</v>
      </c>
      <c r="DO309">
        <v>13</v>
      </c>
      <c r="DP309">
        <v>13</v>
      </c>
      <c r="DQ309">
        <v>16</v>
      </c>
      <c r="DR309">
        <v>19</v>
      </c>
      <c r="DS309">
        <v>21</v>
      </c>
      <c r="DT309">
        <v>17</v>
      </c>
      <c r="DU309">
        <v>18</v>
      </c>
      <c r="DV309">
        <v>19</v>
      </c>
      <c r="DW309">
        <v>15</v>
      </c>
      <c r="DX309">
        <v>17</v>
      </c>
      <c r="DY309">
        <v>18</v>
      </c>
      <c r="DZ309">
        <v>19</v>
      </c>
      <c r="EA309">
        <v>17</v>
      </c>
      <c r="EB309">
        <v>17</v>
      </c>
      <c r="EC309">
        <v>18</v>
      </c>
      <c r="ED309">
        <v>23</v>
      </c>
      <c r="EE309">
        <v>21</v>
      </c>
      <c r="EF309">
        <v>20</v>
      </c>
      <c r="EG309">
        <v>23</v>
      </c>
      <c r="EH309">
        <v>21</v>
      </c>
      <c r="EI309">
        <v>21</v>
      </c>
      <c r="EJ309">
        <v>15</v>
      </c>
      <c r="EK309">
        <v>14</v>
      </c>
      <c r="EL309">
        <v>22</v>
      </c>
      <c r="EM309">
        <v>14</v>
      </c>
      <c r="EN309">
        <v>21</v>
      </c>
      <c r="EO309">
        <v>17</v>
      </c>
      <c r="EP309">
        <v>18</v>
      </c>
      <c r="EQ309">
        <v>16</v>
      </c>
      <c r="ER309">
        <v>20</v>
      </c>
      <c r="ES309">
        <v>17</v>
      </c>
      <c r="ET309">
        <v>17</v>
      </c>
      <c r="EU309">
        <v>18</v>
      </c>
      <c r="EV309">
        <v>18</v>
      </c>
      <c r="EW309">
        <v>18</v>
      </c>
      <c r="EX309">
        <v>16</v>
      </c>
      <c r="EY309">
        <v>19</v>
      </c>
      <c r="EZ309">
        <v>18</v>
      </c>
      <c r="FA309">
        <v>20</v>
      </c>
      <c r="FB309">
        <v>17</v>
      </c>
      <c r="FC309">
        <v>18</v>
      </c>
      <c r="FD309">
        <v>19</v>
      </c>
      <c r="FE309">
        <v>18</v>
      </c>
      <c r="FF309">
        <v>19</v>
      </c>
      <c r="FG309">
        <v>17</v>
      </c>
      <c r="FH309">
        <v>18</v>
      </c>
      <c r="FI309">
        <v>18</v>
      </c>
      <c r="FJ309">
        <v>20</v>
      </c>
      <c r="FK309">
        <v>21</v>
      </c>
      <c r="FL309">
        <v>21</v>
      </c>
      <c r="FM309">
        <v>22</v>
      </c>
      <c r="FN309">
        <v>22</v>
      </c>
      <c r="FO309">
        <v>24</v>
      </c>
      <c r="FP309">
        <v>24</v>
      </c>
      <c r="FQ309">
        <v>21</v>
      </c>
      <c r="FR309">
        <v>22</v>
      </c>
      <c r="FS309">
        <v>23</v>
      </c>
      <c r="FT309">
        <v>20</v>
      </c>
      <c r="FU309">
        <v>16</v>
      </c>
      <c r="FV309">
        <v>26</v>
      </c>
      <c r="FW309">
        <v>20</v>
      </c>
      <c r="FX309">
        <v>23</v>
      </c>
      <c r="FY309">
        <v>22</v>
      </c>
      <c r="FZ309">
        <v>24</v>
      </c>
      <c r="GA309">
        <v>22</v>
      </c>
      <c r="GB309">
        <v>21</v>
      </c>
      <c r="GC309">
        <v>23</v>
      </c>
      <c r="GD309">
        <v>24</v>
      </c>
      <c r="GE309">
        <v>23</v>
      </c>
      <c r="GF309">
        <v>19</v>
      </c>
      <c r="GG309">
        <v>23</v>
      </c>
      <c r="GH309">
        <v>22</v>
      </c>
      <c r="GI309">
        <v>21</v>
      </c>
      <c r="GJ309">
        <v>24</v>
      </c>
      <c r="GK309">
        <v>14</v>
      </c>
      <c r="GL309">
        <v>19</v>
      </c>
      <c r="GM309">
        <v>19</v>
      </c>
      <c r="GN309">
        <v>18</v>
      </c>
      <c r="GO309">
        <v>18</v>
      </c>
      <c r="GP309">
        <v>17</v>
      </c>
      <c r="GQ309">
        <v>20</v>
      </c>
      <c r="GR309">
        <v>26</v>
      </c>
      <c r="GS309">
        <v>22</v>
      </c>
      <c r="GT309">
        <v>23</v>
      </c>
      <c r="GU309">
        <v>21</v>
      </c>
      <c r="GV309">
        <v>24</v>
      </c>
      <c r="GW309">
        <v>21</v>
      </c>
      <c r="GX309">
        <v>19</v>
      </c>
      <c r="GY309">
        <v>19</v>
      </c>
      <c r="GZ309">
        <v>17</v>
      </c>
      <c r="HA309">
        <v>16</v>
      </c>
      <c r="HB309">
        <v>18</v>
      </c>
      <c r="HC309">
        <v>16</v>
      </c>
      <c r="HD309">
        <v>19</v>
      </c>
      <c r="HE309">
        <v>20</v>
      </c>
      <c r="HF309">
        <v>17</v>
      </c>
      <c r="HG309">
        <v>19</v>
      </c>
      <c r="HH309">
        <v>22</v>
      </c>
      <c r="HI309">
        <v>18</v>
      </c>
      <c r="HJ309">
        <v>17</v>
      </c>
      <c r="HK309">
        <v>19</v>
      </c>
      <c r="HL309">
        <v>20</v>
      </c>
      <c r="HM309">
        <v>20</v>
      </c>
      <c r="HN309">
        <v>19</v>
      </c>
      <c r="HO309">
        <v>19</v>
      </c>
      <c r="HP309">
        <v>18</v>
      </c>
      <c r="HQ309">
        <v>19</v>
      </c>
      <c r="HR309">
        <v>19</v>
      </c>
      <c r="HS309">
        <v>18</v>
      </c>
      <c r="HT309">
        <v>20</v>
      </c>
      <c r="HU309">
        <v>18</v>
      </c>
      <c r="HV309">
        <v>20</v>
      </c>
      <c r="HW309">
        <v>20</v>
      </c>
      <c r="HX309">
        <v>17</v>
      </c>
      <c r="HY309">
        <v>17</v>
      </c>
      <c r="HZ309">
        <v>18</v>
      </c>
      <c r="IA309">
        <v>20</v>
      </c>
      <c r="IB309">
        <v>22</v>
      </c>
      <c r="IC309">
        <v>16</v>
      </c>
      <c r="ID309">
        <v>17</v>
      </c>
      <c r="IE309">
        <v>18</v>
      </c>
      <c r="IF309">
        <v>23</v>
      </c>
      <c r="IG309">
        <v>20</v>
      </c>
      <c r="IH309">
        <v>21</v>
      </c>
      <c r="II309">
        <v>23</v>
      </c>
      <c r="IJ309">
        <v>22</v>
      </c>
      <c r="IK309">
        <v>20</v>
      </c>
      <c r="IL309">
        <v>21</v>
      </c>
      <c r="IM309">
        <v>20</v>
      </c>
      <c r="IN309">
        <v>20</v>
      </c>
      <c r="IO309">
        <v>23</v>
      </c>
      <c r="IP309">
        <v>20</v>
      </c>
      <c r="IQ309">
        <v>20</v>
      </c>
      <c r="IR309">
        <v>18</v>
      </c>
      <c r="IS309">
        <v>22</v>
      </c>
      <c r="IT309">
        <v>27</v>
      </c>
      <c r="IU309">
        <v>28</v>
      </c>
      <c r="IV309">
        <v>22</v>
      </c>
      <c r="IW309">
        <v>26</v>
      </c>
      <c r="IX309">
        <v>27</v>
      </c>
      <c r="IY309">
        <v>26</v>
      </c>
      <c r="IZ309">
        <v>25</v>
      </c>
      <c r="JA309">
        <v>23</v>
      </c>
      <c r="JB309">
        <v>23</v>
      </c>
      <c r="JC309">
        <v>21</v>
      </c>
      <c r="JD309">
        <v>18</v>
      </c>
      <c r="JE309">
        <v>16</v>
      </c>
      <c r="JF309">
        <v>14</v>
      </c>
      <c r="JG309">
        <v>17</v>
      </c>
      <c r="JH309">
        <v>15</v>
      </c>
      <c r="JI309">
        <v>15</v>
      </c>
      <c r="JJ309">
        <v>18</v>
      </c>
      <c r="JK309">
        <v>17</v>
      </c>
      <c r="JL309">
        <v>18</v>
      </c>
      <c r="JM309">
        <v>16</v>
      </c>
      <c r="JN309">
        <v>17</v>
      </c>
      <c r="JO309">
        <v>17</v>
      </c>
      <c r="JP309">
        <v>20</v>
      </c>
      <c r="JQ309">
        <v>21</v>
      </c>
      <c r="JR309">
        <v>18</v>
      </c>
      <c r="JS309">
        <v>20</v>
      </c>
      <c r="JT309">
        <v>21</v>
      </c>
      <c r="JU309">
        <v>18</v>
      </c>
      <c r="JV309">
        <v>20</v>
      </c>
      <c r="JW309">
        <v>22</v>
      </c>
      <c r="JX309">
        <v>21</v>
      </c>
      <c r="JY309">
        <v>21</v>
      </c>
      <c r="JZ309">
        <v>22</v>
      </c>
      <c r="KA309">
        <v>22</v>
      </c>
      <c r="KB309">
        <v>20</v>
      </c>
      <c r="KC309">
        <v>21</v>
      </c>
      <c r="KD309">
        <v>20</v>
      </c>
      <c r="KE309">
        <v>17</v>
      </c>
      <c r="KF309">
        <v>22</v>
      </c>
      <c r="KG309">
        <v>19</v>
      </c>
      <c r="KH309">
        <v>20</v>
      </c>
      <c r="KI309">
        <v>18</v>
      </c>
      <c r="KJ309">
        <v>18</v>
      </c>
      <c r="KK309">
        <v>20</v>
      </c>
      <c r="KL309">
        <v>20</v>
      </c>
      <c r="KM309">
        <v>18</v>
      </c>
      <c r="KN309">
        <v>20</v>
      </c>
      <c r="KO309">
        <v>18</v>
      </c>
      <c r="KP309">
        <v>20</v>
      </c>
      <c r="KQ309">
        <v>18</v>
      </c>
      <c r="KR309">
        <v>18</v>
      </c>
      <c r="KS309">
        <v>19</v>
      </c>
      <c r="KT309">
        <v>17</v>
      </c>
      <c r="KU309">
        <v>26</v>
      </c>
      <c r="KV309">
        <v>26</v>
      </c>
      <c r="KW309">
        <v>23</v>
      </c>
      <c r="KX309">
        <v>22</v>
      </c>
      <c r="KY309">
        <v>22</v>
      </c>
      <c r="KZ309">
        <v>24</v>
      </c>
      <c r="LA309">
        <v>24</v>
      </c>
      <c r="LB309">
        <v>24</v>
      </c>
      <c r="LC309">
        <v>21</v>
      </c>
      <c r="LD309">
        <v>25</v>
      </c>
      <c r="LE309">
        <v>22</v>
      </c>
      <c r="LF309">
        <v>22</v>
      </c>
      <c r="LG309">
        <v>24</v>
      </c>
      <c r="LH309">
        <v>24</v>
      </c>
      <c r="LI309">
        <v>21</v>
      </c>
      <c r="LJ309">
        <v>27</v>
      </c>
      <c r="LK309">
        <v>20</v>
      </c>
      <c r="LL309">
        <v>27</v>
      </c>
      <c r="LM309">
        <v>28</v>
      </c>
      <c r="LN309">
        <v>20</v>
      </c>
      <c r="LO309">
        <v>21</v>
      </c>
      <c r="LP309">
        <v>16</v>
      </c>
      <c r="LQ309">
        <v>19</v>
      </c>
      <c r="LR309">
        <v>17</v>
      </c>
      <c r="LS309">
        <v>20</v>
      </c>
      <c r="LT309">
        <v>22</v>
      </c>
      <c r="LU309">
        <v>21</v>
      </c>
      <c r="LV309">
        <v>22</v>
      </c>
      <c r="LW309">
        <v>18</v>
      </c>
      <c r="LX309">
        <v>18</v>
      </c>
      <c r="LY309">
        <v>22</v>
      </c>
      <c r="LZ309">
        <v>21</v>
      </c>
      <c r="MA309">
        <v>23</v>
      </c>
      <c r="MB309">
        <v>16</v>
      </c>
      <c r="MC309">
        <v>22</v>
      </c>
      <c r="MD309">
        <v>21</v>
      </c>
      <c r="ME309">
        <v>14</v>
      </c>
      <c r="MF309">
        <v>15</v>
      </c>
      <c r="MG309">
        <v>21</v>
      </c>
      <c r="MH309">
        <v>16</v>
      </c>
      <c r="MI309">
        <v>16</v>
      </c>
      <c r="MJ309">
        <v>14</v>
      </c>
      <c r="MK309">
        <v>15</v>
      </c>
      <c r="ML309">
        <v>16</v>
      </c>
      <c r="MM309">
        <v>15</v>
      </c>
      <c r="MN309">
        <v>16</v>
      </c>
      <c r="MO309">
        <v>14</v>
      </c>
      <c r="MP309">
        <v>19</v>
      </c>
      <c r="MQ309">
        <v>16</v>
      </c>
      <c r="MR309">
        <v>16</v>
      </c>
      <c r="MS309">
        <v>20</v>
      </c>
      <c r="MT309">
        <v>14</v>
      </c>
      <c r="MU309">
        <v>12</v>
      </c>
      <c r="MV309">
        <v>24</v>
      </c>
      <c r="MW309">
        <v>23</v>
      </c>
      <c r="MX309">
        <v>22</v>
      </c>
      <c r="MY309">
        <v>19</v>
      </c>
      <c r="MZ309">
        <v>19</v>
      </c>
      <c r="NA309">
        <v>20</v>
      </c>
      <c r="NB309">
        <v>22</v>
      </c>
      <c r="NC309">
        <v>21</v>
      </c>
      <c r="ND309">
        <v>19</v>
      </c>
      <c r="NE309">
        <v>21</v>
      </c>
      <c r="NF309">
        <v>20</v>
      </c>
      <c r="NG309">
        <v>22</v>
      </c>
      <c r="NH309">
        <v>21</v>
      </c>
      <c r="NI309">
        <v>22</v>
      </c>
      <c r="NJ309">
        <v>20</v>
      </c>
      <c r="NK309">
        <v>20</v>
      </c>
      <c r="NL309">
        <v>21</v>
      </c>
      <c r="NM309">
        <v>21</v>
      </c>
      <c r="NN309">
        <v>20</v>
      </c>
      <c r="NO309">
        <v>19</v>
      </c>
      <c r="NP309">
        <v>19</v>
      </c>
      <c r="NQ309">
        <v>19</v>
      </c>
      <c r="NR309">
        <v>19</v>
      </c>
      <c r="NS309">
        <v>20</v>
      </c>
      <c r="NT309">
        <v>19</v>
      </c>
      <c r="NU309">
        <v>14</v>
      </c>
      <c r="NV309">
        <v>21</v>
      </c>
      <c r="NW309">
        <v>18</v>
      </c>
      <c r="NX309">
        <v>16</v>
      </c>
      <c r="NY309">
        <v>19</v>
      </c>
      <c r="NZ309">
        <v>17</v>
      </c>
      <c r="OA309">
        <v>17</v>
      </c>
      <c r="OB309">
        <v>20</v>
      </c>
    </row>
    <row r="310" spans="1:392" x14ac:dyDescent="0.35">
      <c r="A310">
        <v>2009</v>
      </c>
      <c r="B310" t="s">
        <v>400</v>
      </c>
      <c r="C310">
        <v>11</v>
      </c>
      <c r="D310">
        <v>18</v>
      </c>
      <c r="E310">
        <v>13</v>
      </c>
      <c r="F310">
        <v>16</v>
      </c>
      <c r="G310">
        <v>16</v>
      </c>
      <c r="H310">
        <v>13</v>
      </c>
      <c r="I310">
        <v>13</v>
      </c>
      <c r="J310">
        <v>7</v>
      </c>
      <c r="K310">
        <v>11</v>
      </c>
      <c r="L310">
        <v>10</v>
      </c>
      <c r="M310">
        <v>8</v>
      </c>
      <c r="N310">
        <v>9</v>
      </c>
      <c r="O310">
        <v>10</v>
      </c>
      <c r="P310">
        <v>14</v>
      </c>
      <c r="Q310">
        <v>7</v>
      </c>
      <c r="R310">
        <v>12</v>
      </c>
      <c r="S310">
        <v>9</v>
      </c>
      <c r="T310">
        <v>6</v>
      </c>
      <c r="U310">
        <v>9</v>
      </c>
      <c r="V310">
        <v>5</v>
      </c>
      <c r="W310">
        <v>9</v>
      </c>
      <c r="X310">
        <v>13</v>
      </c>
      <c r="Y310">
        <v>12</v>
      </c>
      <c r="Z310">
        <v>11</v>
      </c>
      <c r="AA310">
        <v>12</v>
      </c>
      <c r="AB310">
        <v>11</v>
      </c>
      <c r="AC310">
        <v>7</v>
      </c>
      <c r="AD310">
        <v>5</v>
      </c>
      <c r="AE310">
        <v>13</v>
      </c>
      <c r="AF310">
        <v>12</v>
      </c>
      <c r="AG310">
        <v>12</v>
      </c>
      <c r="AH310">
        <v>10</v>
      </c>
      <c r="AI310">
        <v>9</v>
      </c>
      <c r="AJ310">
        <v>12</v>
      </c>
      <c r="AK310">
        <v>12</v>
      </c>
      <c r="AL310">
        <v>13</v>
      </c>
      <c r="AM310">
        <v>18</v>
      </c>
      <c r="AN310">
        <v>6</v>
      </c>
      <c r="AO310">
        <v>14</v>
      </c>
      <c r="AP310">
        <v>15</v>
      </c>
      <c r="AQ310">
        <v>19</v>
      </c>
      <c r="AR310">
        <v>13</v>
      </c>
      <c r="AS310">
        <v>13</v>
      </c>
      <c r="AT310">
        <v>18</v>
      </c>
      <c r="AU310">
        <v>15</v>
      </c>
      <c r="AV310">
        <v>16</v>
      </c>
      <c r="AW310">
        <v>13</v>
      </c>
      <c r="AX310">
        <v>17</v>
      </c>
      <c r="AY310">
        <v>13</v>
      </c>
      <c r="AZ310">
        <v>14</v>
      </c>
      <c r="BA310">
        <v>14</v>
      </c>
      <c r="BB310">
        <v>13</v>
      </c>
      <c r="BC310">
        <v>19</v>
      </c>
      <c r="BD310">
        <v>14</v>
      </c>
      <c r="BE310">
        <v>9</v>
      </c>
      <c r="BF310">
        <v>11</v>
      </c>
      <c r="BG310">
        <v>8</v>
      </c>
      <c r="BH310">
        <v>9</v>
      </c>
      <c r="BI310">
        <v>8</v>
      </c>
      <c r="BJ310">
        <v>8</v>
      </c>
      <c r="BK310">
        <v>12</v>
      </c>
      <c r="BL310">
        <v>7</v>
      </c>
      <c r="BM310">
        <v>14</v>
      </c>
      <c r="BN310">
        <v>12</v>
      </c>
      <c r="BO310">
        <v>8</v>
      </c>
      <c r="BP310">
        <v>5</v>
      </c>
      <c r="BQ310">
        <v>10</v>
      </c>
      <c r="BR310">
        <v>13</v>
      </c>
      <c r="BS310">
        <v>7</v>
      </c>
      <c r="BT310">
        <v>10</v>
      </c>
      <c r="BU310">
        <v>10</v>
      </c>
      <c r="BV310">
        <v>7</v>
      </c>
      <c r="BW310">
        <v>9</v>
      </c>
      <c r="BX310">
        <v>8</v>
      </c>
      <c r="BY310">
        <v>10</v>
      </c>
      <c r="BZ310">
        <v>6</v>
      </c>
      <c r="CA310">
        <v>11</v>
      </c>
      <c r="CB310">
        <v>12</v>
      </c>
      <c r="CC310">
        <v>13</v>
      </c>
      <c r="CD310">
        <v>14</v>
      </c>
      <c r="CE310">
        <v>13</v>
      </c>
      <c r="CF310">
        <v>11</v>
      </c>
      <c r="CG310">
        <v>14</v>
      </c>
      <c r="CH310">
        <v>12</v>
      </c>
      <c r="CI310">
        <v>9</v>
      </c>
      <c r="CJ310">
        <v>9</v>
      </c>
      <c r="CK310">
        <v>10</v>
      </c>
      <c r="CL310">
        <v>6</v>
      </c>
      <c r="CM310">
        <v>9</v>
      </c>
      <c r="CN310">
        <v>9</v>
      </c>
      <c r="CO310">
        <v>10</v>
      </c>
      <c r="CP310">
        <v>6</v>
      </c>
      <c r="CQ310">
        <v>15</v>
      </c>
      <c r="CR310">
        <v>12</v>
      </c>
      <c r="CS310">
        <v>16</v>
      </c>
      <c r="CT310">
        <v>18</v>
      </c>
      <c r="CU310">
        <v>15</v>
      </c>
      <c r="CV310">
        <v>17</v>
      </c>
      <c r="CW310">
        <v>16</v>
      </c>
      <c r="CX310">
        <v>13</v>
      </c>
      <c r="CY310">
        <v>17</v>
      </c>
      <c r="CZ310">
        <v>15</v>
      </c>
      <c r="DA310">
        <v>14</v>
      </c>
      <c r="DB310">
        <v>17</v>
      </c>
      <c r="DC310">
        <v>16</v>
      </c>
      <c r="DD310">
        <v>13</v>
      </c>
      <c r="DE310">
        <v>12</v>
      </c>
      <c r="DF310">
        <v>14</v>
      </c>
      <c r="DG310">
        <v>13</v>
      </c>
      <c r="DH310">
        <v>10</v>
      </c>
      <c r="DI310">
        <v>9</v>
      </c>
      <c r="DJ310">
        <v>11</v>
      </c>
      <c r="DK310">
        <v>16</v>
      </c>
      <c r="DL310">
        <v>10</v>
      </c>
      <c r="DM310">
        <v>12</v>
      </c>
      <c r="DN310">
        <v>10</v>
      </c>
      <c r="DO310">
        <v>12</v>
      </c>
      <c r="DP310">
        <v>10</v>
      </c>
      <c r="DQ310">
        <v>14</v>
      </c>
      <c r="DR310">
        <v>15</v>
      </c>
      <c r="DS310">
        <v>16</v>
      </c>
      <c r="DT310">
        <v>14</v>
      </c>
      <c r="DU310">
        <v>14</v>
      </c>
      <c r="DV310">
        <v>15</v>
      </c>
      <c r="DW310">
        <v>13</v>
      </c>
      <c r="DX310">
        <v>16</v>
      </c>
      <c r="DY310">
        <v>15</v>
      </c>
      <c r="DZ310">
        <v>15</v>
      </c>
      <c r="EA310">
        <v>14</v>
      </c>
      <c r="EB310">
        <v>17</v>
      </c>
      <c r="EC310">
        <v>15</v>
      </c>
      <c r="ED310">
        <v>11</v>
      </c>
      <c r="EE310">
        <v>17</v>
      </c>
      <c r="EF310">
        <v>10</v>
      </c>
      <c r="EG310">
        <v>10</v>
      </c>
      <c r="EH310">
        <v>13</v>
      </c>
      <c r="EI310">
        <v>16</v>
      </c>
      <c r="EJ310">
        <v>17</v>
      </c>
      <c r="EK310">
        <v>19</v>
      </c>
      <c r="EL310">
        <v>16</v>
      </c>
      <c r="EM310">
        <v>16</v>
      </c>
      <c r="EN310">
        <v>14</v>
      </c>
      <c r="EO310">
        <v>13</v>
      </c>
      <c r="EP310">
        <v>12</v>
      </c>
      <c r="EQ310">
        <v>12</v>
      </c>
      <c r="ER310">
        <v>14</v>
      </c>
      <c r="ES310">
        <v>12</v>
      </c>
      <c r="ET310">
        <v>12</v>
      </c>
      <c r="EU310">
        <v>13</v>
      </c>
      <c r="EV310">
        <v>13</v>
      </c>
      <c r="EW310">
        <v>13</v>
      </c>
      <c r="EX310">
        <v>14</v>
      </c>
      <c r="EY310">
        <v>14</v>
      </c>
      <c r="EZ310">
        <v>12</v>
      </c>
      <c r="FA310">
        <v>12</v>
      </c>
      <c r="FB310">
        <v>13</v>
      </c>
      <c r="FC310">
        <v>13</v>
      </c>
      <c r="FD310">
        <v>12</v>
      </c>
      <c r="FE310">
        <v>10</v>
      </c>
      <c r="FF310">
        <v>12</v>
      </c>
      <c r="FG310">
        <v>13</v>
      </c>
      <c r="FH310">
        <v>17</v>
      </c>
      <c r="FI310">
        <v>17</v>
      </c>
      <c r="FJ310">
        <v>17</v>
      </c>
      <c r="FK310">
        <v>17</v>
      </c>
      <c r="FL310">
        <v>13</v>
      </c>
      <c r="FM310">
        <v>14</v>
      </c>
      <c r="FN310">
        <v>14</v>
      </c>
      <c r="FO310">
        <v>20</v>
      </c>
      <c r="FP310">
        <v>11</v>
      </c>
      <c r="FQ310">
        <v>17</v>
      </c>
      <c r="FR310">
        <v>17</v>
      </c>
      <c r="FS310">
        <v>7</v>
      </c>
      <c r="FT310">
        <v>18</v>
      </c>
      <c r="FU310">
        <v>13</v>
      </c>
      <c r="FV310">
        <v>14</v>
      </c>
      <c r="FW310">
        <v>14</v>
      </c>
      <c r="FX310">
        <v>14</v>
      </c>
      <c r="FY310">
        <v>13</v>
      </c>
      <c r="FZ310">
        <v>18</v>
      </c>
      <c r="GA310">
        <v>20</v>
      </c>
      <c r="GB310">
        <v>14</v>
      </c>
      <c r="GC310">
        <v>20</v>
      </c>
      <c r="GD310">
        <v>17</v>
      </c>
      <c r="GE310">
        <v>19</v>
      </c>
      <c r="GF310">
        <v>15</v>
      </c>
      <c r="GG310">
        <v>17</v>
      </c>
      <c r="GH310">
        <v>19</v>
      </c>
      <c r="GI310">
        <v>21</v>
      </c>
      <c r="GJ310">
        <v>18</v>
      </c>
      <c r="GK310">
        <v>14</v>
      </c>
      <c r="GL310">
        <v>11</v>
      </c>
      <c r="GM310">
        <v>11</v>
      </c>
      <c r="GN310">
        <v>11</v>
      </c>
      <c r="GO310">
        <v>13</v>
      </c>
      <c r="GP310">
        <v>13</v>
      </c>
      <c r="GQ310">
        <v>12</v>
      </c>
      <c r="GR310">
        <v>17</v>
      </c>
      <c r="GS310">
        <v>16</v>
      </c>
      <c r="GT310">
        <v>14</v>
      </c>
      <c r="GU310">
        <v>12</v>
      </c>
      <c r="GV310">
        <v>18</v>
      </c>
      <c r="GW310">
        <v>15</v>
      </c>
      <c r="GX310">
        <v>16</v>
      </c>
      <c r="GY310">
        <v>16</v>
      </c>
      <c r="GZ310">
        <v>14</v>
      </c>
      <c r="HA310">
        <v>13</v>
      </c>
      <c r="HB310">
        <v>14</v>
      </c>
      <c r="HC310">
        <v>12</v>
      </c>
      <c r="HD310">
        <v>15</v>
      </c>
      <c r="HE310">
        <v>12</v>
      </c>
      <c r="HF310">
        <v>13</v>
      </c>
      <c r="HG310">
        <v>14</v>
      </c>
      <c r="HH310">
        <v>12</v>
      </c>
      <c r="HI310">
        <v>13</v>
      </c>
      <c r="HJ310">
        <v>14</v>
      </c>
      <c r="HK310">
        <v>13</v>
      </c>
      <c r="HL310">
        <v>12</v>
      </c>
      <c r="HM310">
        <v>12</v>
      </c>
      <c r="HN310">
        <v>13</v>
      </c>
      <c r="HO310">
        <v>13</v>
      </c>
      <c r="HP310">
        <v>10</v>
      </c>
      <c r="HQ310">
        <v>12</v>
      </c>
      <c r="HR310">
        <v>16</v>
      </c>
      <c r="HS310">
        <v>13</v>
      </c>
      <c r="HT310">
        <v>14</v>
      </c>
      <c r="HU310">
        <v>14</v>
      </c>
      <c r="HV310">
        <v>13</v>
      </c>
      <c r="HW310">
        <v>14</v>
      </c>
      <c r="HX310">
        <v>17</v>
      </c>
      <c r="HY310">
        <v>18</v>
      </c>
      <c r="HZ310">
        <v>20</v>
      </c>
      <c r="IA310">
        <v>20</v>
      </c>
      <c r="IB310">
        <v>21</v>
      </c>
      <c r="IC310">
        <v>17</v>
      </c>
      <c r="ID310">
        <v>18</v>
      </c>
      <c r="IE310">
        <v>18</v>
      </c>
      <c r="IF310">
        <v>15</v>
      </c>
      <c r="IG310">
        <v>13</v>
      </c>
      <c r="IH310">
        <v>17</v>
      </c>
      <c r="II310">
        <v>17</v>
      </c>
      <c r="IJ310">
        <v>15</v>
      </c>
      <c r="IK310">
        <v>15</v>
      </c>
      <c r="IL310">
        <v>14</v>
      </c>
      <c r="IM310">
        <v>13</v>
      </c>
      <c r="IN310">
        <v>16</v>
      </c>
      <c r="IO310">
        <v>12</v>
      </c>
      <c r="IP310">
        <v>15</v>
      </c>
      <c r="IQ310">
        <v>13</v>
      </c>
      <c r="IR310">
        <v>17</v>
      </c>
      <c r="IS310">
        <v>17</v>
      </c>
      <c r="IT310">
        <v>16</v>
      </c>
      <c r="IU310">
        <v>17</v>
      </c>
      <c r="IV310">
        <v>18</v>
      </c>
      <c r="IW310">
        <v>17</v>
      </c>
      <c r="IX310">
        <v>11</v>
      </c>
      <c r="IY310">
        <v>18</v>
      </c>
      <c r="IZ310">
        <v>15</v>
      </c>
      <c r="JA310">
        <v>18</v>
      </c>
      <c r="JB310">
        <v>17</v>
      </c>
      <c r="JC310">
        <v>14</v>
      </c>
      <c r="JD310">
        <v>7</v>
      </c>
      <c r="JE310">
        <v>10</v>
      </c>
      <c r="JF310">
        <v>11</v>
      </c>
      <c r="JG310">
        <v>9</v>
      </c>
      <c r="JH310">
        <v>10</v>
      </c>
      <c r="JI310">
        <v>11</v>
      </c>
      <c r="JJ310">
        <v>14</v>
      </c>
      <c r="JK310">
        <v>9</v>
      </c>
      <c r="JL310">
        <v>7</v>
      </c>
      <c r="JM310">
        <v>7</v>
      </c>
      <c r="JN310">
        <v>17</v>
      </c>
      <c r="JO310">
        <v>7</v>
      </c>
      <c r="JP310">
        <v>8</v>
      </c>
      <c r="JQ310">
        <v>13</v>
      </c>
      <c r="JR310">
        <v>9</v>
      </c>
      <c r="JS310">
        <v>9</v>
      </c>
      <c r="JT310">
        <v>11</v>
      </c>
      <c r="JU310">
        <v>8</v>
      </c>
      <c r="JV310">
        <v>11</v>
      </c>
      <c r="JW310">
        <v>17</v>
      </c>
      <c r="JX310">
        <v>14</v>
      </c>
      <c r="JY310">
        <v>16</v>
      </c>
      <c r="JZ310">
        <v>13</v>
      </c>
      <c r="KA310">
        <v>17</v>
      </c>
      <c r="KB310">
        <v>18</v>
      </c>
      <c r="KC310">
        <v>14</v>
      </c>
      <c r="KD310">
        <v>17</v>
      </c>
      <c r="KE310">
        <v>17</v>
      </c>
      <c r="KF310">
        <v>15</v>
      </c>
      <c r="KG310">
        <v>15</v>
      </c>
      <c r="KH310">
        <v>15</v>
      </c>
      <c r="KI310">
        <v>14</v>
      </c>
      <c r="KJ310">
        <v>15</v>
      </c>
      <c r="KK310">
        <v>13</v>
      </c>
      <c r="KL310">
        <v>15</v>
      </c>
      <c r="KM310">
        <v>14</v>
      </c>
      <c r="KN310">
        <v>16</v>
      </c>
      <c r="KO310">
        <v>13</v>
      </c>
      <c r="KP310">
        <v>15</v>
      </c>
      <c r="KQ310">
        <v>11</v>
      </c>
      <c r="KR310">
        <v>15</v>
      </c>
      <c r="KS310">
        <v>14</v>
      </c>
      <c r="KT310">
        <v>16</v>
      </c>
      <c r="KU310">
        <v>10</v>
      </c>
      <c r="KV310">
        <v>11</v>
      </c>
      <c r="KW310">
        <v>12</v>
      </c>
      <c r="KX310">
        <v>12</v>
      </c>
      <c r="KY310">
        <v>11</v>
      </c>
      <c r="KZ310">
        <v>14</v>
      </c>
      <c r="LA310">
        <v>11</v>
      </c>
      <c r="LB310">
        <v>10</v>
      </c>
      <c r="LC310">
        <v>10</v>
      </c>
      <c r="LD310">
        <v>10</v>
      </c>
      <c r="LE310">
        <v>11</v>
      </c>
      <c r="LF310">
        <v>12</v>
      </c>
      <c r="LG310">
        <v>16</v>
      </c>
      <c r="LH310">
        <v>17</v>
      </c>
      <c r="LI310">
        <v>16</v>
      </c>
      <c r="LJ310">
        <v>15</v>
      </c>
      <c r="LK310">
        <v>14</v>
      </c>
      <c r="LL310">
        <v>16</v>
      </c>
      <c r="LM310">
        <v>16</v>
      </c>
      <c r="LN310">
        <v>13</v>
      </c>
      <c r="LO310">
        <v>14</v>
      </c>
      <c r="LP310">
        <v>11</v>
      </c>
      <c r="LQ310">
        <v>9</v>
      </c>
      <c r="LR310">
        <v>13</v>
      </c>
      <c r="LS310">
        <v>11</v>
      </c>
      <c r="LT310">
        <v>10</v>
      </c>
      <c r="LU310">
        <v>13</v>
      </c>
      <c r="LV310">
        <v>14</v>
      </c>
      <c r="LW310">
        <v>13</v>
      </c>
      <c r="LX310">
        <v>11</v>
      </c>
      <c r="LY310">
        <v>11</v>
      </c>
      <c r="LZ310">
        <v>15</v>
      </c>
      <c r="MA310">
        <v>10</v>
      </c>
      <c r="MB310">
        <v>8</v>
      </c>
      <c r="MC310">
        <v>11</v>
      </c>
      <c r="MD310">
        <v>13</v>
      </c>
      <c r="ME310">
        <v>10</v>
      </c>
      <c r="MF310">
        <v>13</v>
      </c>
      <c r="MG310">
        <v>11</v>
      </c>
      <c r="MH310">
        <v>12</v>
      </c>
      <c r="MI310">
        <v>12</v>
      </c>
      <c r="MJ310">
        <v>16</v>
      </c>
      <c r="MK310">
        <v>11</v>
      </c>
      <c r="ML310">
        <v>11</v>
      </c>
      <c r="MM310">
        <v>11</v>
      </c>
      <c r="MN310">
        <v>11</v>
      </c>
      <c r="MO310">
        <v>10</v>
      </c>
      <c r="MP310">
        <v>12</v>
      </c>
      <c r="MQ310">
        <v>10</v>
      </c>
      <c r="MR310">
        <v>12</v>
      </c>
      <c r="MS310">
        <v>10</v>
      </c>
      <c r="MT310">
        <v>16</v>
      </c>
      <c r="MU310">
        <v>13</v>
      </c>
      <c r="MV310">
        <v>12</v>
      </c>
      <c r="MW310">
        <v>10</v>
      </c>
      <c r="MX310">
        <v>10</v>
      </c>
      <c r="MY310">
        <v>12</v>
      </c>
      <c r="MZ310">
        <v>13</v>
      </c>
      <c r="NA310">
        <v>7</v>
      </c>
      <c r="NB310">
        <v>11</v>
      </c>
      <c r="NC310">
        <v>12</v>
      </c>
      <c r="ND310">
        <v>13</v>
      </c>
      <c r="NE310">
        <v>16</v>
      </c>
      <c r="NF310">
        <v>16</v>
      </c>
      <c r="NG310">
        <v>10</v>
      </c>
      <c r="NH310">
        <v>13</v>
      </c>
      <c r="NI310">
        <v>13</v>
      </c>
      <c r="NJ310">
        <v>13</v>
      </c>
      <c r="NK310">
        <v>13</v>
      </c>
      <c r="NL310">
        <v>13</v>
      </c>
      <c r="NM310">
        <v>10</v>
      </c>
      <c r="NN310">
        <v>13</v>
      </c>
      <c r="NO310">
        <v>16</v>
      </c>
      <c r="NP310">
        <v>12</v>
      </c>
      <c r="NQ310">
        <v>11</v>
      </c>
      <c r="NR310">
        <v>4</v>
      </c>
      <c r="NS310">
        <v>6</v>
      </c>
      <c r="NT310">
        <v>7</v>
      </c>
      <c r="NU310">
        <v>5</v>
      </c>
      <c r="NV310">
        <v>10</v>
      </c>
      <c r="NW310">
        <v>8</v>
      </c>
      <c r="NX310">
        <v>6</v>
      </c>
      <c r="NY310">
        <v>9</v>
      </c>
      <c r="NZ310">
        <v>8</v>
      </c>
      <c r="OA310">
        <v>12</v>
      </c>
      <c r="OB310">
        <v>7</v>
      </c>
    </row>
    <row r="311" spans="1:392" x14ac:dyDescent="0.35">
      <c r="A311">
        <v>2010</v>
      </c>
      <c r="B311" t="s">
        <v>400</v>
      </c>
      <c r="C311">
        <v>28</v>
      </c>
      <c r="D311">
        <v>30</v>
      </c>
      <c r="E311">
        <v>28</v>
      </c>
      <c r="F311">
        <v>32</v>
      </c>
      <c r="G311">
        <v>25</v>
      </c>
      <c r="H311">
        <v>30</v>
      </c>
      <c r="I311">
        <v>42</v>
      </c>
      <c r="J311">
        <v>31</v>
      </c>
      <c r="K311">
        <v>34</v>
      </c>
      <c r="L311">
        <v>32</v>
      </c>
      <c r="M311">
        <v>33</v>
      </c>
      <c r="N311">
        <v>33</v>
      </c>
      <c r="O311">
        <v>34</v>
      </c>
      <c r="P311">
        <v>36</v>
      </c>
      <c r="Q311">
        <v>34</v>
      </c>
      <c r="R311">
        <v>33</v>
      </c>
      <c r="S311">
        <v>35</v>
      </c>
      <c r="T311">
        <v>30</v>
      </c>
      <c r="U311">
        <v>24</v>
      </c>
      <c r="V311">
        <v>30</v>
      </c>
      <c r="W311">
        <v>30</v>
      </c>
      <c r="X311">
        <v>24</v>
      </c>
      <c r="Y311">
        <v>25</v>
      </c>
      <c r="Z311">
        <v>22</v>
      </c>
      <c r="AA311">
        <v>28</v>
      </c>
      <c r="AB311">
        <v>25</v>
      </c>
      <c r="AC311">
        <v>19</v>
      </c>
      <c r="AD311">
        <v>28</v>
      </c>
      <c r="AE311">
        <v>25</v>
      </c>
      <c r="AF311">
        <v>28</v>
      </c>
      <c r="AG311">
        <v>25</v>
      </c>
      <c r="AH311">
        <v>23</v>
      </c>
      <c r="AI311">
        <v>26</v>
      </c>
      <c r="AJ311">
        <v>20</v>
      </c>
      <c r="AK311">
        <v>24</v>
      </c>
      <c r="AL311">
        <v>29</v>
      </c>
      <c r="AM311">
        <v>29</v>
      </c>
      <c r="AN311">
        <v>27</v>
      </c>
      <c r="AO311">
        <v>23</v>
      </c>
      <c r="AP311">
        <v>26</v>
      </c>
      <c r="AQ311">
        <v>38</v>
      </c>
      <c r="AR311">
        <v>40</v>
      </c>
      <c r="AS311">
        <v>37</v>
      </c>
      <c r="AT311">
        <v>38</v>
      </c>
      <c r="AU311">
        <v>34</v>
      </c>
      <c r="AV311">
        <v>39</v>
      </c>
      <c r="AW311">
        <v>37</v>
      </c>
      <c r="AX311">
        <v>44</v>
      </c>
      <c r="AY311">
        <v>41</v>
      </c>
      <c r="AZ311">
        <v>36</v>
      </c>
      <c r="BA311">
        <v>39</v>
      </c>
      <c r="BB311">
        <v>38</v>
      </c>
      <c r="BC311">
        <v>37</v>
      </c>
      <c r="BD311">
        <v>40</v>
      </c>
      <c r="BE311">
        <v>31</v>
      </c>
      <c r="BF311">
        <v>34</v>
      </c>
      <c r="BG311">
        <v>25</v>
      </c>
      <c r="BH311">
        <v>29</v>
      </c>
      <c r="BI311">
        <v>27</v>
      </c>
      <c r="BJ311">
        <v>25</v>
      </c>
      <c r="BK311">
        <v>32</v>
      </c>
      <c r="BL311">
        <v>27</v>
      </c>
      <c r="BM311">
        <v>33</v>
      </c>
      <c r="BN311">
        <v>36</v>
      </c>
      <c r="BO311">
        <v>34</v>
      </c>
      <c r="BP311">
        <v>32</v>
      </c>
      <c r="BQ311">
        <v>35</v>
      </c>
      <c r="BR311">
        <v>33</v>
      </c>
      <c r="BS311">
        <v>33</v>
      </c>
      <c r="BT311">
        <v>31</v>
      </c>
      <c r="BU311">
        <v>33</v>
      </c>
      <c r="BV311">
        <v>31</v>
      </c>
      <c r="BW311">
        <v>34</v>
      </c>
      <c r="BX311">
        <v>37</v>
      </c>
      <c r="BY311">
        <v>30</v>
      </c>
      <c r="BZ311">
        <v>37</v>
      </c>
      <c r="CA311">
        <v>38</v>
      </c>
      <c r="CB311">
        <v>32</v>
      </c>
      <c r="CC311">
        <v>31</v>
      </c>
      <c r="CD311">
        <v>32</v>
      </c>
      <c r="CE311">
        <v>30</v>
      </c>
      <c r="CF311">
        <v>28</v>
      </c>
      <c r="CG311">
        <v>32</v>
      </c>
      <c r="CH311">
        <v>26</v>
      </c>
      <c r="CI311">
        <v>24</v>
      </c>
      <c r="CJ311">
        <v>21</v>
      </c>
      <c r="CK311">
        <v>25</v>
      </c>
      <c r="CL311">
        <v>27</v>
      </c>
      <c r="CM311">
        <v>26</v>
      </c>
      <c r="CN311">
        <v>23</v>
      </c>
      <c r="CO311">
        <v>25</v>
      </c>
      <c r="CP311">
        <v>28</v>
      </c>
      <c r="CQ311">
        <v>25</v>
      </c>
      <c r="CR311">
        <v>21</v>
      </c>
      <c r="CS311">
        <v>30</v>
      </c>
      <c r="CT311">
        <v>27</v>
      </c>
      <c r="CU311">
        <v>29</v>
      </c>
      <c r="CV311">
        <v>31</v>
      </c>
      <c r="CW311">
        <v>27</v>
      </c>
      <c r="CX311">
        <v>31</v>
      </c>
      <c r="CY311">
        <v>33</v>
      </c>
      <c r="CZ311">
        <v>29</v>
      </c>
      <c r="DA311">
        <v>31</v>
      </c>
      <c r="DB311">
        <v>34</v>
      </c>
      <c r="DC311">
        <v>34</v>
      </c>
      <c r="DD311">
        <v>39</v>
      </c>
      <c r="DE311">
        <v>35</v>
      </c>
      <c r="DF311">
        <v>36</v>
      </c>
      <c r="DG311">
        <v>35</v>
      </c>
      <c r="DH311">
        <v>30</v>
      </c>
      <c r="DI311">
        <v>28</v>
      </c>
      <c r="DJ311">
        <v>30</v>
      </c>
      <c r="DK311">
        <v>29</v>
      </c>
      <c r="DL311">
        <v>23</v>
      </c>
      <c r="DM311">
        <v>21</v>
      </c>
      <c r="DN311">
        <v>24</v>
      </c>
      <c r="DO311">
        <v>24</v>
      </c>
      <c r="DP311">
        <v>26</v>
      </c>
      <c r="DQ311">
        <v>36</v>
      </c>
      <c r="DR311">
        <v>37</v>
      </c>
      <c r="DS311">
        <v>34</v>
      </c>
      <c r="DT311">
        <v>35</v>
      </c>
      <c r="DU311">
        <v>36</v>
      </c>
      <c r="DV311">
        <v>37</v>
      </c>
      <c r="DW311">
        <v>35</v>
      </c>
      <c r="DX311">
        <v>39</v>
      </c>
      <c r="DY311">
        <v>35</v>
      </c>
      <c r="DZ311">
        <v>36</v>
      </c>
      <c r="EA311">
        <v>37</v>
      </c>
      <c r="EB311">
        <v>37</v>
      </c>
      <c r="EC311">
        <v>38</v>
      </c>
      <c r="ED311">
        <v>26</v>
      </c>
      <c r="EE311">
        <v>22</v>
      </c>
      <c r="EF311">
        <v>23</v>
      </c>
      <c r="EG311">
        <v>20</v>
      </c>
      <c r="EH311">
        <v>21</v>
      </c>
      <c r="EI311">
        <v>23</v>
      </c>
      <c r="EJ311">
        <v>22</v>
      </c>
      <c r="EK311">
        <v>22</v>
      </c>
      <c r="EL311">
        <v>24</v>
      </c>
      <c r="EM311">
        <v>23</v>
      </c>
      <c r="EN311">
        <v>21</v>
      </c>
      <c r="EO311">
        <v>29</v>
      </c>
      <c r="EP311">
        <v>33</v>
      </c>
      <c r="EQ311">
        <v>31</v>
      </c>
      <c r="ER311">
        <v>32</v>
      </c>
      <c r="ES311">
        <v>31</v>
      </c>
      <c r="ET311">
        <v>32</v>
      </c>
      <c r="EU311">
        <v>35</v>
      </c>
      <c r="EV311">
        <v>29</v>
      </c>
      <c r="EW311">
        <v>34</v>
      </c>
      <c r="EX311">
        <v>32</v>
      </c>
      <c r="EY311">
        <v>28</v>
      </c>
      <c r="EZ311">
        <v>34</v>
      </c>
      <c r="FA311">
        <v>29</v>
      </c>
      <c r="FB311">
        <v>31</v>
      </c>
      <c r="FC311">
        <v>30</v>
      </c>
      <c r="FD311">
        <v>33</v>
      </c>
      <c r="FE311">
        <v>31</v>
      </c>
      <c r="FF311">
        <v>29</v>
      </c>
      <c r="FG311">
        <v>32</v>
      </c>
      <c r="FH311">
        <v>31</v>
      </c>
      <c r="FI311">
        <v>34</v>
      </c>
      <c r="FJ311">
        <v>31</v>
      </c>
      <c r="FK311">
        <v>32</v>
      </c>
      <c r="FL311">
        <v>32</v>
      </c>
      <c r="FM311">
        <v>32</v>
      </c>
      <c r="FN311">
        <v>33</v>
      </c>
      <c r="FO311">
        <v>33</v>
      </c>
      <c r="FP311">
        <v>30</v>
      </c>
      <c r="FQ311">
        <v>30</v>
      </c>
      <c r="FR311">
        <v>32</v>
      </c>
      <c r="FS311">
        <v>33</v>
      </c>
      <c r="FT311">
        <v>30</v>
      </c>
      <c r="FU311">
        <v>34</v>
      </c>
      <c r="FV311">
        <v>32</v>
      </c>
      <c r="FW311">
        <v>32</v>
      </c>
      <c r="FX311">
        <v>31</v>
      </c>
      <c r="FY311">
        <v>32</v>
      </c>
      <c r="FZ311">
        <v>33</v>
      </c>
      <c r="GA311">
        <v>32</v>
      </c>
      <c r="GB311">
        <v>31</v>
      </c>
      <c r="GC311">
        <v>29</v>
      </c>
      <c r="GD311">
        <v>35</v>
      </c>
      <c r="GE311">
        <v>33</v>
      </c>
      <c r="GF311">
        <v>35</v>
      </c>
      <c r="GG311">
        <v>34</v>
      </c>
      <c r="GH311">
        <v>31</v>
      </c>
      <c r="GI311">
        <v>30</v>
      </c>
      <c r="GJ311">
        <v>36</v>
      </c>
      <c r="GK311">
        <v>23</v>
      </c>
      <c r="GL311">
        <v>28</v>
      </c>
      <c r="GM311">
        <v>25</v>
      </c>
      <c r="GN311">
        <v>26</v>
      </c>
      <c r="GO311">
        <v>26</v>
      </c>
      <c r="GP311">
        <v>27</v>
      </c>
      <c r="GQ311">
        <v>26</v>
      </c>
      <c r="GR311">
        <v>34</v>
      </c>
      <c r="GS311">
        <v>35</v>
      </c>
      <c r="GT311">
        <v>37</v>
      </c>
      <c r="GU311">
        <v>37</v>
      </c>
      <c r="GV311">
        <v>34</v>
      </c>
      <c r="GW311">
        <v>34</v>
      </c>
      <c r="GX311">
        <v>32</v>
      </c>
      <c r="GY311">
        <v>34</v>
      </c>
      <c r="GZ311">
        <v>37</v>
      </c>
      <c r="HA311">
        <v>34</v>
      </c>
      <c r="HB311">
        <v>32</v>
      </c>
      <c r="HC311">
        <v>35</v>
      </c>
      <c r="HD311">
        <v>35</v>
      </c>
      <c r="HE311">
        <v>35</v>
      </c>
      <c r="HF311">
        <v>32</v>
      </c>
      <c r="HG311">
        <v>33</v>
      </c>
      <c r="HH311">
        <v>34</v>
      </c>
      <c r="HI311">
        <v>32</v>
      </c>
      <c r="HJ311">
        <v>33</v>
      </c>
      <c r="HK311">
        <v>33</v>
      </c>
      <c r="HL311">
        <v>33</v>
      </c>
      <c r="HM311">
        <v>31</v>
      </c>
      <c r="HN311">
        <v>34</v>
      </c>
      <c r="HO311">
        <v>34</v>
      </c>
      <c r="HP311">
        <v>39</v>
      </c>
      <c r="HQ311">
        <v>33</v>
      </c>
      <c r="HR311">
        <v>31</v>
      </c>
      <c r="HS311">
        <v>38</v>
      </c>
      <c r="HT311">
        <v>35</v>
      </c>
      <c r="HU311">
        <v>37</v>
      </c>
      <c r="HV311">
        <v>34</v>
      </c>
      <c r="HW311">
        <v>38</v>
      </c>
      <c r="HX311">
        <v>38</v>
      </c>
      <c r="HY311">
        <v>39</v>
      </c>
      <c r="HZ311">
        <v>37</v>
      </c>
      <c r="IA311">
        <v>35</v>
      </c>
      <c r="IB311">
        <v>37</v>
      </c>
      <c r="IC311">
        <v>39</v>
      </c>
      <c r="ID311">
        <v>39</v>
      </c>
      <c r="IE311">
        <v>38</v>
      </c>
      <c r="IF311">
        <v>27</v>
      </c>
      <c r="IG311">
        <v>28</v>
      </c>
      <c r="IH311">
        <v>27</v>
      </c>
      <c r="II311">
        <v>24</v>
      </c>
      <c r="IJ311">
        <v>25</v>
      </c>
      <c r="IK311">
        <v>30</v>
      </c>
      <c r="IL311">
        <v>25</v>
      </c>
      <c r="IM311">
        <v>30</v>
      </c>
      <c r="IN311">
        <v>25</v>
      </c>
      <c r="IO311">
        <v>29</v>
      </c>
      <c r="IP311">
        <v>22</v>
      </c>
      <c r="IQ311">
        <v>29</v>
      </c>
      <c r="IR311">
        <v>22</v>
      </c>
      <c r="IS311">
        <v>27</v>
      </c>
      <c r="IT311">
        <v>32</v>
      </c>
      <c r="IU311">
        <v>36</v>
      </c>
      <c r="IV311">
        <v>30</v>
      </c>
      <c r="IW311">
        <v>32</v>
      </c>
      <c r="IX311">
        <v>34</v>
      </c>
      <c r="IY311">
        <v>32</v>
      </c>
      <c r="IZ311">
        <v>33</v>
      </c>
      <c r="JA311">
        <v>31</v>
      </c>
      <c r="JB311">
        <v>33</v>
      </c>
      <c r="JC311">
        <v>40</v>
      </c>
      <c r="JD311">
        <v>33</v>
      </c>
      <c r="JE311">
        <v>42</v>
      </c>
      <c r="JF311">
        <v>42</v>
      </c>
      <c r="JG311">
        <v>35</v>
      </c>
      <c r="JH311">
        <v>39</v>
      </c>
      <c r="JI311">
        <v>42</v>
      </c>
      <c r="JJ311">
        <v>37</v>
      </c>
      <c r="JK311">
        <v>35</v>
      </c>
      <c r="JL311">
        <v>34</v>
      </c>
      <c r="JM311">
        <v>34</v>
      </c>
      <c r="JN311">
        <v>41</v>
      </c>
      <c r="JO311">
        <v>34</v>
      </c>
      <c r="JP311">
        <v>31</v>
      </c>
      <c r="JQ311">
        <v>28</v>
      </c>
      <c r="JR311">
        <v>23</v>
      </c>
      <c r="JS311">
        <v>25</v>
      </c>
      <c r="JT311">
        <v>28</v>
      </c>
      <c r="JU311">
        <v>24</v>
      </c>
      <c r="JV311">
        <v>30</v>
      </c>
      <c r="JW311">
        <v>28</v>
      </c>
      <c r="JX311">
        <v>24</v>
      </c>
      <c r="JY311">
        <v>23</v>
      </c>
      <c r="JZ311">
        <v>27</v>
      </c>
      <c r="KA311">
        <v>21</v>
      </c>
      <c r="KB311">
        <v>23</v>
      </c>
      <c r="KC311">
        <v>27</v>
      </c>
      <c r="KD311">
        <v>25</v>
      </c>
      <c r="KE311">
        <v>25</v>
      </c>
      <c r="KF311">
        <v>27</v>
      </c>
      <c r="KG311">
        <v>30</v>
      </c>
      <c r="KH311">
        <v>28</v>
      </c>
      <c r="KI311">
        <v>31</v>
      </c>
      <c r="KJ311">
        <v>34</v>
      </c>
      <c r="KK311">
        <v>29</v>
      </c>
      <c r="KL311">
        <v>33</v>
      </c>
      <c r="KM311">
        <v>31</v>
      </c>
      <c r="KN311">
        <v>28</v>
      </c>
      <c r="KO311">
        <v>29</v>
      </c>
      <c r="KP311">
        <v>28</v>
      </c>
      <c r="KQ311">
        <v>33</v>
      </c>
      <c r="KR311">
        <v>31</v>
      </c>
      <c r="KS311">
        <v>35</v>
      </c>
      <c r="KT311">
        <v>33</v>
      </c>
      <c r="KU311">
        <v>30</v>
      </c>
      <c r="KV311">
        <v>30</v>
      </c>
      <c r="KW311">
        <v>33</v>
      </c>
      <c r="KX311">
        <v>31</v>
      </c>
      <c r="KY311">
        <v>29</v>
      </c>
      <c r="KZ311">
        <v>29</v>
      </c>
      <c r="LA311">
        <v>31</v>
      </c>
      <c r="LB311">
        <v>30</v>
      </c>
      <c r="LC311">
        <v>28</v>
      </c>
      <c r="LD311">
        <v>29</v>
      </c>
      <c r="LE311">
        <v>27</v>
      </c>
      <c r="LF311">
        <v>29</v>
      </c>
      <c r="LG311">
        <v>33</v>
      </c>
      <c r="LH311">
        <v>33</v>
      </c>
      <c r="LI311">
        <v>32</v>
      </c>
      <c r="LJ311">
        <v>32</v>
      </c>
      <c r="LK311">
        <v>30</v>
      </c>
      <c r="LL311">
        <v>34</v>
      </c>
      <c r="LM311">
        <v>34</v>
      </c>
      <c r="LN311">
        <v>27</v>
      </c>
      <c r="LO311">
        <v>27</v>
      </c>
      <c r="LP311">
        <v>27</v>
      </c>
      <c r="LQ311">
        <v>31</v>
      </c>
      <c r="LR311">
        <v>28</v>
      </c>
      <c r="LS311">
        <v>27</v>
      </c>
      <c r="LT311">
        <v>28</v>
      </c>
      <c r="LU311">
        <v>29</v>
      </c>
      <c r="LV311">
        <v>30</v>
      </c>
      <c r="LW311">
        <v>26</v>
      </c>
      <c r="LX311">
        <v>28</v>
      </c>
      <c r="LY311">
        <v>31</v>
      </c>
      <c r="LZ311">
        <v>29</v>
      </c>
      <c r="MA311">
        <v>35</v>
      </c>
      <c r="MB311">
        <v>27</v>
      </c>
      <c r="MC311">
        <v>31</v>
      </c>
      <c r="MD311">
        <v>25</v>
      </c>
      <c r="ME311">
        <v>23</v>
      </c>
      <c r="MF311">
        <v>27</v>
      </c>
      <c r="MG311">
        <v>29</v>
      </c>
      <c r="MH311">
        <v>23</v>
      </c>
      <c r="MI311">
        <v>24</v>
      </c>
      <c r="MJ311">
        <v>20</v>
      </c>
      <c r="MK311">
        <v>21</v>
      </c>
      <c r="ML311">
        <v>27</v>
      </c>
      <c r="MM311">
        <v>17</v>
      </c>
      <c r="MN311">
        <v>23</v>
      </c>
      <c r="MO311">
        <v>18</v>
      </c>
      <c r="MP311">
        <v>26</v>
      </c>
      <c r="MQ311">
        <v>20</v>
      </c>
      <c r="MR311">
        <v>19</v>
      </c>
      <c r="MS311">
        <v>25</v>
      </c>
      <c r="MT311">
        <v>21</v>
      </c>
      <c r="MU311">
        <v>20</v>
      </c>
      <c r="MV311">
        <v>28</v>
      </c>
      <c r="MW311">
        <v>28</v>
      </c>
      <c r="MX311">
        <v>29</v>
      </c>
      <c r="MY311">
        <v>27</v>
      </c>
      <c r="MZ311">
        <v>29</v>
      </c>
      <c r="NA311">
        <v>28</v>
      </c>
      <c r="NB311">
        <v>28</v>
      </c>
      <c r="NC311">
        <v>31</v>
      </c>
      <c r="ND311">
        <v>31</v>
      </c>
      <c r="NE311">
        <v>35</v>
      </c>
      <c r="NF311">
        <v>34</v>
      </c>
      <c r="NG311">
        <v>34</v>
      </c>
      <c r="NH311">
        <v>31</v>
      </c>
      <c r="NI311">
        <v>31</v>
      </c>
      <c r="NJ311">
        <v>31</v>
      </c>
      <c r="NK311">
        <v>35</v>
      </c>
      <c r="NL311">
        <v>30</v>
      </c>
      <c r="NM311">
        <v>35</v>
      </c>
      <c r="NN311">
        <v>32</v>
      </c>
      <c r="NO311">
        <v>33</v>
      </c>
      <c r="NP311">
        <v>27</v>
      </c>
      <c r="NQ311">
        <v>31</v>
      </c>
      <c r="NR311">
        <v>27</v>
      </c>
      <c r="NS311">
        <v>29</v>
      </c>
      <c r="NT311">
        <v>28</v>
      </c>
      <c r="NU311">
        <v>32</v>
      </c>
      <c r="NV311">
        <v>28</v>
      </c>
      <c r="NW311">
        <v>30</v>
      </c>
      <c r="NX311">
        <v>32</v>
      </c>
      <c r="NY311">
        <v>29</v>
      </c>
      <c r="NZ311">
        <v>25</v>
      </c>
      <c r="OA311">
        <v>32</v>
      </c>
      <c r="OB311">
        <v>25</v>
      </c>
    </row>
    <row r="312" spans="1:392" x14ac:dyDescent="0.35">
      <c r="A312">
        <v>2011</v>
      </c>
      <c r="B312" t="s">
        <v>400</v>
      </c>
      <c r="C312">
        <v>17</v>
      </c>
      <c r="D312">
        <v>22</v>
      </c>
      <c r="E312">
        <v>17</v>
      </c>
      <c r="F312">
        <v>25</v>
      </c>
      <c r="G312">
        <v>17</v>
      </c>
      <c r="H312">
        <v>26</v>
      </c>
      <c r="I312">
        <v>23</v>
      </c>
      <c r="J312">
        <v>25</v>
      </c>
      <c r="K312">
        <v>30</v>
      </c>
      <c r="L312">
        <v>27</v>
      </c>
      <c r="M312">
        <v>25</v>
      </c>
      <c r="N312">
        <v>27</v>
      </c>
      <c r="O312">
        <v>27</v>
      </c>
      <c r="P312">
        <v>29</v>
      </c>
      <c r="Q312">
        <v>25</v>
      </c>
      <c r="R312">
        <v>26</v>
      </c>
      <c r="S312">
        <v>23</v>
      </c>
      <c r="T312">
        <v>26</v>
      </c>
      <c r="U312">
        <v>21</v>
      </c>
      <c r="V312">
        <v>20</v>
      </c>
      <c r="W312">
        <v>19</v>
      </c>
      <c r="X312">
        <v>18</v>
      </c>
      <c r="Y312">
        <v>20</v>
      </c>
      <c r="Z312">
        <v>16</v>
      </c>
      <c r="AA312">
        <v>16</v>
      </c>
      <c r="AB312">
        <v>16</v>
      </c>
      <c r="AC312">
        <v>16</v>
      </c>
      <c r="AD312">
        <v>20</v>
      </c>
      <c r="AE312">
        <v>18</v>
      </c>
      <c r="AF312">
        <v>21</v>
      </c>
      <c r="AG312">
        <v>23</v>
      </c>
      <c r="AH312">
        <v>15</v>
      </c>
      <c r="AI312">
        <v>17</v>
      </c>
      <c r="AJ312">
        <v>14</v>
      </c>
      <c r="AK312">
        <v>18</v>
      </c>
      <c r="AL312">
        <v>22</v>
      </c>
      <c r="AM312">
        <v>23</v>
      </c>
      <c r="AN312">
        <v>18</v>
      </c>
      <c r="AO312">
        <v>18</v>
      </c>
      <c r="AP312">
        <v>22</v>
      </c>
      <c r="AQ312">
        <v>34</v>
      </c>
      <c r="AR312">
        <v>24</v>
      </c>
      <c r="AS312">
        <v>27</v>
      </c>
      <c r="AT312">
        <v>36</v>
      </c>
      <c r="AU312">
        <v>30</v>
      </c>
      <c r="AV312">
        <v>31</v>
      </c>
      <c r="AW312">
        <v>25</v>
      </c>
      <c r="AX312">
        <v>32</v>
      </c>
      <c r="AY312">
        <v>27</v>
      </c>
      <c r="AZ312">
        <v>28</v>
      </c>
      <c r="BA312">
        <v>18</v>
      </c>
      <c r="BB312">
        <v>29</v>
      </c>
      <c r="BC312">
        <v>30</v>
      </c>
      <c r="BD312">
        <v>25</v>
      </c>
      <c r="BE312">
        <v>19</v>
      </c>
      <c r="BF312">
        <v>20</v>
      </c>
      <c r="BG312">
        <v>22</v>
      </c>
      <c r="BH312">
        <v>21</v>
      </c>
      <c r="BI312">
        <v>18</v>
      </c>
      <c r="BJ312">
        <v>22</v>
      </c>
      <c r="BK312">
        <v>24</v>
      </c>
      <c r="BL312">
        <v>22</v>
      </c>
      <c r="BM312">
        <v>25</v>
      </c>
      <c r="BN312">
        <v>26</v>
      </c>
      <c r="BO312">
        <v>25</v>
      </c>
      <c r="BP312">
        <v>28</v>
      </c>
      <c r="BQ312">
        <v>26</v>
      </c>
      <c r="BR312">
        <v>23</v>
      </c>
      <c r="BS312">
        <v>26</v>
      </c>
      <c r="BT312">
        <v>25</v>
      </c>
      <c r="BU312">
        <v>24</v>
      </c>
      <c r="BV312">
        <v>27</v>
      </c>
      <c r="BW312">
        <v>24</v>
      </c>
      <c r="BX312">
        <v>28</v>
      </c>
      <c r="BY312">
        <v>23</v>
      </c>
      <c r="BZ312">
        <v>26</v>
      </c>
      <c r="CA312">
        <v>26</v>
      </c>
      <c r="CB312">
        <v>22</v>
      </c>
      <c r="CC312">
        <v>28</v>
      </c>
      <c r="CD312">
        <v>23</v>
      </c>
      <c r="CE312">
        <v>27</v>
      </c>
      <c r="CF312">
        <v>23</v>
      </c>
      <c r="CG312">
        <v>25</v>
      </c>
      <c r="CH312">
        <v>26</v>
      </c>
      <c r="CI312">
        <v>19</v>
      </c>
      <c r="CJ312">
        <v>15</v>
      </c>
      <c r="CK312">
        <v>20</v>
      </c>
      <c r="CL312">
        <v>17</v>
      </c>
      <c r="CM312">
        <v>18</v>
      </c>
      <c r="CN312">
        <v>18</v>
      </c>
      <c r="CO312">
        <v>16</v>
      </c>
      <c r="CP312">
        <v>19</v>
      </c>
      <c r="CQ312">
        <v>18</v>
      </c>
      <c r="CR312">
        <v>18</v>
      </c>
      <c r="CS312">
        <v>17</v>
      </c>
      <c r="CT312">
        <v>18</v>
      </c>
      <c r="CU312">
        <v>19</v>
      </c>
      <c r="CV312">
        <v>20</v>
      </c>
      <c r="CW312">
        <v>18</v>
      </c>
      <c r="CX312">
        <v>18</v>
      </c>
      <c r="CY312">
        <v>20</v>
      </c>
      <c r="CZ312">
        <v>18</v>
      </c>
      <c r="DA312">
        <v>19</v>
      </c>
      <c r="DB312">
        <v>20</v>
      </c>
      <c r="DC312">
        <v>19</v>
      </c>
      <c r="DD312">
        <v>25</v>
      </c>
      <c r="DE312">
        <v>18</v>
      </c>
      <c r="DF312">
        <v>22</v>
      </c>
      <c r="DG312">
        <v>20</v>
      </c>
      <c r="DH312">
        <v>19</v>
      </c>
      <c r="DI312">
        <v>22</v>
      </c>
      <c r="DJ312">
        <v>20</v>
      </c>
      <c r="DK312">
        <v>16</v>
      </c>
      <c r="DL312">
        <v>18</v>
      </c>
      <c r="DM312">
        <v>20</v>
      </c>
      <c r="DN312">
        <v>18</v>
      </c>
      <c r="DO312">
        <v>20</v>
      </c>
      <c r="DP312">
        <v>19</v>
      </c>
      <c r="DQ312">
        <v>32</v>
      </c>
      <c r="DR312">
        <v>30</v>
      </c>
      <c r="DS312">
        <v>24</v>
      </c>
      <c r="DT312">
        <v>32</v>
      </c>
      <c r="DU312">
        <v>29</v>
      </c>
      <c r="DV312">
        <v>31</v>
      </c>
      <c r="DW312">
        <v>30</v>
      </c>
      <c r="DX312">
        <v>30</v>
      </c>
      <c r="DY312">
        <v>25</v>
      </c>
      <c r="DZ312">
        <v>27</v>
      </c>
      <c r="EA312">
        <v>29</v>
      </c>
      <c r="EB312">
        <v>31</v>
      </c>
      <c r="EC312">
        <v>30</v>
      </c>
      <c r="ED312">
        <v>15</v>
      </c>
      <c r="EE312">
        <v>18</v>
      </c>
      <c r="EF312">
        <v>15</v>
      </c>
      <c r="EG312">
        <v>15</v>
      </c>
      <c r="EH312">
        <v>17</v>
      </c>
      <c r="EI312">
        <v>18</v>
      </c>
      <c r="EJ312">
        <v>19</v>
      </c>
      <c r="EK312">
        <v>18</v>
      </c>
      <c r="EL312">
        <v>23</v>
      </c>
      <c r="EM312">
        <v>19</v>
      </c>
      <c r="EN312">
        <v>22</v>
      </c>
      <c r="EO312">
        <v>20</v>
      </c>
      <c r="EP312">
        <v>23</v>
      </c>
      <c r="EQ312">
        <v>25</v>
      </c>
      <c r="ER312">
        <v>25</v>
      </c>
      <c r="ES312">
        <v>20</v>
      </c>
      <c r="ET312">
        <v>23</v>
      </c>
      <c r="EU312">
        <v>22</v>
      </c>
      <c r="EV312">
        <v>22</v>
      </c>
      <c r="EW312">
        <v>21</v>
      </c>
      <c r="EX312">
        <v>23</v>
      </c>
      <c r="EY312">
        <v>26</v>
      </c>
      <c r="EZ312">
        <v>22</v>
      </c>
      <c r="FA312">
        <v>25</v>
      </c>
      <c r="FB312">
        <v>19</v>
      </c>
      <c r="FC312">
        <v>19</v>
      </c>
      <c r="FD312">
        <v>28</v>
      </c>
      <c r="FE312">
        <v>26</v>
      </c>
      <c r="FF312">
        <v>27</v>
      </c>
      <c r="FG312">
        <v>26</v>
      </c>
      <c r="FH312">
        <v>20</v>
      </c>
      <c r="FI312">
        <v>20</v>
      </c>
      <c r="FJ312">
        <v>26</v>
      </c>
      <c r="FK312">
        <v>23</v>
      </c>
      <c r="FL312">
        <v>29</v>
      </c>
      <c r="FM312">
        <v>26</v>
      </c>
      <c r="FN312">
        <v>27</v>
      </c>
      <c r="FO312">
        <v>27</v>
      </c>
      <c r="FP312">
        <v>23</v>
      </c>
      <c r="FQ312">
        <v>23</v>
      </c>
      <c r="FR312">
        <v>26</v>
      </c>
      <c r="FS312">
        <v>25</v>
      </c>
      <c r="FT312">
        <v>28</v>
      </c>
      <c r="FU312">
        <v>32</v>
      </c>
      <c r="FV312">
        <v>27</v>
      </c>
      <c r="FW312">
        <v>27</v>
      </c>
      <c r="FX312">
        <v>27</v>
      </c>
      <c r="FY312">
        <v>29</v>
      </c>
      <c r="FZ312">
        <v>28</v>
      </c>
      <c r="GA312">
        <v>25</v>
      </c>
      <c r="GB312">
        <v>24</v>
      </c>
      <c r="GC312">
        <v>29</v>
      </c>
      <c r="GD312">
        <v>27</v>
      </c>
      <c r="GE312">
        <v>29</v>
      </c>
      <c r="GF312">
        <v>20</v>
      </c>
      <c r="GG312">
        <v>28</v>
      </c>
      <c r="GH312">
        <v>29</v>
      </c>
      <c r="GI312">
        <v>31</v>
      </c>
      <c r="GJ312">
        <v>31</v>
      </c>
      <c r="GK312">
        <v>18</v>
      </c>
      <c r="GL312">
        <v>14</v>
      </c>
      <c r="GM312">
        <v>19</v>
      </c>
      <c r="GN312">
        <v>20</v>
      </c>
      <c r="GO312">
        <v>17</v>
      </c>
      <c r="GP312">
        <v>15</v>
      </c>
      <c r="GQ312">
        <v>17</v>
      </c>
      <c r="GR312">
        <v>30</v>
      </c>
      <c r="GS312">
        <v>28</v>
      </c>
      <c r="GT312">
        <v>31</v>
      </c>
      <c r="GU312">
        <v>29</v>
      </c>
      <c r="GV312">
        <v>29</v>
      </c>
      <c r="GW312">
        <v>26</v>
      </c>
      <c r="GX312">
        <v>30</v>
      </c>
      <c r="GY312">
        <v>27</v>
      </c>
      <c r="GZ312">
        <v>31</v>
      </c>
      <c r="HA312">
        <v>27</v>
      </c>
      <c r="HB312">
        <v>32</v>
      </c>
      <c r="HC312">
        <v>27</v>
      </c>
      <c r="HD312">
        <v>25</v>
      </c>
      <c r="HE312">
        <v>20</v>
      </c>
      <c r="HF312">
        <v>26</v>
      </c>
      <c r="HG312">
        <v>24</v>
      </c>
      <c r="HH312">
        <v>20</v>
      </c>
      <c r="HI312">
        <v>21</v>
      </c>
      <c r="HJ312">
        <v>21</v>
      </c>
      <c r="HK312">
        <v>20</v>
      </c>
      <c r="HL312">
        <v>21</v>
      </c>
      <c r="HM312">
        <v>20</v>
      </c>
      <c r="HN312">
        <v>23</v>
      </c>
      <c r="HO312">
        <v>20</v>
      </c>
      <c r="HP312">
        <v>24</v>
      </c>
      <c r="HQ312">
        <v>22</v>
      </c>
      <c r="HR312">
        <v>24</v>
      </c>
      <c r="HS312">
        <v>26</v>
      </c>
      <c r="HT312">
        <v>20</v>
      </c>
      <c r="HU312">
        <v>23</v>
      </c>
      <c r="HV312">
        <v>21</v>
      </c>
      <c r="HW312">
        <v>22</v>
      </c>
      <c r="HX312">
        <v>31</v>
      </c>
      <c r="HY312">
        <v>34</v>
      </c>
      <c r="HZ312">
        <v>31</v>
      </c>
      <c r="IA312">
        <v>33</v>
      </c>
      <c r="IB312">
        <v>31</v>
      </c>
      <c r="IC312">
        <v>32</v>
      </c>
      <c r="ID312">
        <v>31</v>
      </c>
      <c r="IE312">
        <v>30</v>
      </c>
      <c r="IF312">
        <v>23</v>
      </c>
      <c r="IG312">
        <v>22</v>
      </c>
      <c r="IH312">
        <v>23</v>
      </c>
      <c r="II312">
        <v>24</v>
      </c>
      <c r="IJ312">
        <v>24</v>
      </c>
      <c r="IK312">
        <v>25</v>
      </c>
      <c r="IL312">
        <v>23</v>
      </c>
      <c r="IM312">
        <v>26</v>
      </c>
      <c r="IN312">
        <v>24</v>
      </c>
      <c r="IO312">
        <v>22</v>
      </c>
      <c r="IP312">
        <v>18</v>
      </c>
      <c r="IQ312">
        <v>24</v>
      </c>
      <c r="IR312">
        <v>19</v>
      </c>
      <c r="IS312">
        <v>24</v>
      </c>
      <c r="IT312">
        <v>24</v>
      </c>
      <c r="IU312">
        <v>26</v>
      </c>
      <c r="IV312">
        <v>26</v>
      </c>
      <c r="IW312">
        <v>29</v>
      </c>
      <c r="IX312">
        <v>21</v>
      </c>
      <c r="IY312">
        <v>26</v>
      </c>
      <c r="IZ312">
        <v>24</v>
      </c>
      <c r="JA312">
        <v>26</v>
      </c>
      <c r="JB312">
        <v>26</v>
      </c>
      <c r="JC312">
        <v>30</v>
      </c>
      <c r="JD312">
        <v>24</v>
      </c>
      <c r="JE312">
        <v>24</v>
      </c>
      <c r="JF312">
        <v>28</v>
      </c>
      <c r="JG312">
        <v>25</v>
      </c>
      <c r="JH312">
        <v>26</v>
      </c>
      <c r="JI312">
        <v>22</v>
      </c>
      <c r="JJ312">
        <v>20</v>
      </c>
      <c r="JK312">
        <v>27</v>
      </c>
      <c r="JL312">
        <v>27</v>
      </c>
      <c r="JM312">
        <v>28</v>
      </c>
      <c r="JN312">
        <v>27</v>
      </c>
      <c r="JO312">
        <v>25</v>
      </c>
      <c r="JP312">
        <v>25</v>
      </c>
      <c r="JQ312">
        <v>18</v>
      </c>
      <c r="JR312">
        <v>17</v>
      </c>
      <c r="JS312">
        <v>16</v>
      </c>
      <c r="JT312">
        <v>17</v>
      </c>
      <c r="JU312">
        <v>19</v>
      </c>
      <c r="JV312">
        <v>19</v>
      </c>
      <c r="JW312">
        <v>23</v>
      </c>
      <c r="JX312">
        <v>21</v>
      </c>
      <c r="JY312">
        <v>20</v>
      </c>
      <c r="JZ312">
        <v>22</v>
      </c>
      <c r="KA312">
        <v>24</v>
      </c>
      <c r="KB312">
        <v>22</v>
      </c>
      <c r="KC312">
        <v>22</v>
      </c>
      <c r="KD312">
        <v>22</v>
      </c>
      <c r="KE312">
        <v>22</v>
      </c>
      <c r="KF312">
        <v>22</v>
      </c>
      <c r="KG312">
        <v>27</v>
      </c>
      <c r="KH312">
        <v>20</v>
      </c>
      <c r="KI312">
        <v>26</v>
      </c>
      <c r="KJ312">
        <v>25</v>
      </c>
      <c r="KK312">
        <v>26</v>
      </c>
      <c r="KL312">
        <v>28</v>
      </c>
      <c r="KM312">
        <v>21</v>
      </c>
      <c r="KN312">
        <v>22</v>
      </c>
      <c r="KO312">
        <v>25</v>
      </c>
      <c r="KP312">
        <v>22</v>
      </c>
      <c r="KQ312">
        <v>25</v>
      </c>
      <c r="KR312">
        <v>23</v>
      </c>
      <c r="KS312">
        <v>26</v>
      </c>
      <c r="KT312">
        <v>27</v>
      </c>
      <c r="KU312">
        <v>18</v>
      </c>
      <c r="KV312">
        <v>19</v>
      </c>
      <c r="KW312">
        <v>21</v>
      </c>
      <c r="KX312">
        <v>18</v>
      </c>
      <c r="KY312">
        <v>18</v>
      </c>
      <c r="KZ312">
        <v>20</v>
      </c>
      <c r="LA312">
        <v>18</v>
      </c>
      <c r="LB312">
        <v>17</v>
      </c>
      <c r="LC312">
        <v>19</v>
      </c>
      <c r="LD312">
        <v>21</v>
      </c>
      <c r="LE312">
        <v>20</v>
      </c>
      <c r="LF312">
        <v>18</v>
      </c>
      <c r="LG312">
        <v>21</v>
      </c>
      <c r="LH312">
        <v>21</v>
      </c>
      <c r="LI312">
        <v>19</v>
      </c>
      <c r="LJ312">
        <v>22</v>
      </c>
      <c r="LK312">
        <v>18</v>
      </c>
      <c r="LL312">
        <v>22</v>
      </c>
      <c r="LM312">
        <v>23</v>
      </c>
      <c r="LN312">
        <v>18</v>
      </c>
      <c r="LO312">
        <v>16</v>
      </c>
      <c r="LP312">
        <v>18</v>
      </c>
      <c r="LQ312">
        <v>16</v>
      </c>
      <c r="LR312">
        <v>20</v>
      </c>
      <c r="LS312">
        <v>18</v>
      </c>
      <c r="LT312">
        <v>21</v>
      </c>
      <c r="LU312">
        <v>19</v>
      </c>
      <c r="LV312">
        <v>16</v>
      </c>
      <c r="LW312">
        <v>19</v>
      </c>
      <c r="LX312">
        <v>22</v>
      </c>
      <c r="LY312">
        <v>16</v>
      </c>
      <c r="LZ312">
        <v>19</v>
      </c>
      <c r="MA312">
        <v>19</v>
      </c>
      <c r="MB312">
        <v>23</v>
      </c>
      <c r="MC312">
        <v>18</v>
      </c>
      <c r="MD312">
        <v>19</v>
      </c>
      <c r="ME312">
        <v>21</v>
      </c>
      <c r="MF312">
        <v>15</v>
      </c>
      <c r="MG312">
        <v>18</v>
      </c>
      <c r="MH312">
        <v>18</v>
      </c>
      <c r="MI312">
        <v>16</v>
      </c>
      <c r="MJ312">
        <v>18</v>
      </c>
      <c r="MK312">
        <v>16</v>
      </c>
      <c r="ML312">
        <v>16</v>
      </c>
      <c r="MM312">
        <v>20</v>
      </c>
      <c r="MN312">
        <v>17</v>
      </c>
      <c r="MO312">
        <v>13</v>
      </c>
      <c r="MP312">
        <v>16</v>
      </c>
      <c r="MQ312">
        <v>13</v>
      </c>
      <c r="MR312">
        <v>18</v>
      </c>
      <c r="MS312">
        <v>20</v>
      </c>
      <c r="MT312">
        <v>18</v>
      </c>
      <c r="MU312">
        <v>15</v>
      </c>
      <c r="MV312">
        <v>19</v>
      </c>
      <c r="MW312">
        <v>17</v>
      </c>
      <c r="MX312">
        <v>14</v>
      </c>
      <c r="MY312">
        <v>14</v>
      </c>
      <c r="MZ312">
        <v>14</v>
      </c>
      <c r="NA312">
        <v>15</v>
      </c>
      <c r="NB312">
        <v>16</v>
      </c>
      <c r="NC312">
        <v>24</v>
      </c>
      <c r="ND312">
        <v>27</v>
      </c>
      <c r="NE312">
        <v>24</v>
      </c>
      <c r="NF312">
        <v>24</v>
      </c>
      <c r="NG312">
        <v>26</v>
      </c>
      <c r="NH312">
        <v>23</v>
      </c>
      <c r="NI312">
        <v>24</v>
      </c>
      <c r="NJ312">
        <v>25</v>
      </c>
      <c r="NK312">
        <v>29</v>
      </c>
      <c r="NL312">
        <v>21</v>
      </c>
      <c r="NM312">
        <v>23</v>
      </c>
      <c r="NN312">
        <v>25</v>
      </c>
      <c r="NO312">
        <v>30</v>
      </c>
      <c r="NP312">
        <v>19</v>
      </c>
      <c r="NQ312">
        <v>21</v>
      </c>
      <c r="NR312">
        <v>21</v>
      </c>
      <c r="NS312">
        <v>24</v>
      </c>
      <c r="NT312">
        <v>23</v>
      </c>
      <c r="NU312">
        <v>21</v>
      </c>
      <c r="NV312">
        <v>19</v>
      </c>
      <c r="NW312">
        <v>23</v>
      </c>
      <c r="NX312">
        <v>21</v>
      </c>
      <c r="NY312">
        <v>21</v>
      </c>
      <c r="NZ312">
        <v>18</v>
      </c>
      <c r="OA312">
        <v>21</v>
      </c>
      <c r="OB312">
        <v>24</v>
      </c>
    </row>
    <row r="313" spans="1:392" x14ac:dyDescent="0.35">
      <c r="A313">
        <v>2012</v>
      </c>
      <c r="B313" t="s">
        <v>400</v>
      </c>
      <c r="C313">
        <v>15</v>
      </c>
      <c r="D313">
        <v>15</v>
      </c>
      <c r="E313">
        <v>17</v>
      </c>
      <c r="F313">
        <v>13</v>
      </c>
      <c r="G313">
        <v>15</v>
      </c>
      <c r="H313">
        <v>18</v>
      </c>
      <c r="I313">
        <v>18</v>
      </c>
      <c r="J313">
        <v>17</v>
      </c>
      <c r="K313">
        <v>19</v>
      </c>
      <c r="L313">
        <v>16</v>
      </c>
      <c r="M313">
        <v>16</v>
      </c>
      <c r="N313">
        <v>16</v>
      </c>
      <c r="O313">
        <v>16</v>
      </c>
      <c r="P313">
        <v>16</v>
      </c>
      <c r="Q313">
        <v>16</v>
      </c>
      <c r="R313">
        <v>14</v>
      </c>
      <c r="S313">
        <v>15</v>
      </c>
      <c r="T313">
        <v>16</v>
      </c>
      <c r="U313">
        <v>12</v>
      </c>
      <c r="V313">
        <v>11</v>
      </c>
      <c r="W313">
        <v>13</v>
      </c>
      <c r="X313">
        <v>12</v>
      </c>
      <c r="Y313">
        <v>10</v>
      </c>
      <c r="Z313">
        <v>18</v>
      </c>
      <c r="AA313">
        <v>12</v>
      </c>
      <c r="AB313">
        <v>13</v>
      </c>
      <c r="AC313">
        <v>15</v>
      </c>
      <c r="AD313">
        <v>11</v>
      </c>
      <c r="AE313">
        <v>13</v>
      </c>
      <c r="AF313">
        <v>13</v>
      </c>
      <c r="AG313">
        <v>11</v>
      </c>
      <c r="AH313">
        <v>14</v>
      </c>
      <c r="AI313">
        <v>12</v>
      </c>
      <c r="AJ313">
        <v>13</v>
      </c>
      <c r="AK313">
        <v>12</v>
      </c>
      <c r="AL313">
        <v>16</v>
      </c>
      <c r="AM313">
        <v>14</v>
      </c>
      <c r="AN313">
        <v>13</v>
      </c>
      <c r="AO313">
        <v>12</v>
      </c>
      <c r="AP313">
        <v>10</v>
      </c>
      <c r="AQ313">
        <v>27</v>
      </c>
      <c r="AR313">
        <v>25</v>
      </c>
      <c r="AS313">
        <v>20</v>
      </c>
      <c r="AT313">
        <v>22</v>
      </c>
      <c r="AU313">
        <v>27</v>
      </c>
      <c r="AV313">
        <v>27</v>
      </c>
      <c r="AW313">
        <v>25</v>
      </c>
      <c r="AX313">
        <v>18</v>
      </c>
      <c r="AY313">
        <v>25</v>
      </c>
      <c r="AZ313">
        <v>29</v>
      </c>
      <c r="BA313">
        <v>21</v>
      </c>
      <c r="BB313">
        <v>27</v>
      </c>
      <c r="BC313">
        <v>24</v>
      </c>
      <c r="BD313">
        <v>25</v>
      </c>
      <c r="BE313">
        <v>13</v>
      </c>
      <c r="BF313">
        <v>13</v>
      </c>
      <c r="BG313">
        <v>11</v>
      </c>
      <c r="BH313">
        <v>14</v>
      </c>
      <c r="BI313">
        <v>15</v>
      </c>
      <c r="BJ313">
        <v>14</v>
      </c>
      <c r="BK313">
        <v>12</v>
      </c>
      <c r="BL313">
        <v>14</v>
      </c>
      <c r="BM313">
        <v>14</v>
      </c>
      <c r="BN313">
        <v>14</v>
      </c>
      <c r="BO313">
        <v>16</v>
      </c>
      <c r="BP313">
        <v>14</v>
      </c>
      <c r="BQ313">
        <v>16</v>
      </c>
      <c r="BR313">
        <v>17</v>
      </c>
      <c r="BS313">
        <v>16</v>
      </c>
      <c r="BT313">
        <v>17</v>
      </c>
      <c r="BU313">
        <v>16</v>
      </c>
      <c r="BV313">
        <v>13</v>
      </c>
      <c r="BW313">
        <v>16</v>
      </c>
      <c r="BX313">
        <v>15</v>
      </c>
      <c r="BY313">
        <v>17</v>
      </c>
      <c r="BZ313">
        <v>13</v>
      </c>
      <c r="CA313">
        <v>24</v>
      </c>
      <c r="CB313">
        <v>23</v>
      </c>
      <c r="CC313">
        <v>20</v>
      </c>
      <c r="CD313">
        <v>16</v>
      </c>
      <c r="CE313">
        <v>17</v>
      </c>
      <c r="CF313">
        <v>20</v>
      </c>
      <c r="CG313">
        <v>16</v>
      </c>
      <c r="CH313">
        <v>19</v>
      </c>
      <c r="CI313">
        <v>15</v>
      </c>
      <c r="CJ313">
        <v>9</v>
      </c>
      <c r="CK313">
        <v>15</v>
      </c>
      <c r="CL313">
        <v>13</v>
      </c>
      <c r="CM313">
        <v>13</v>
      </c>
      <c r="CN313">
        <v>13</v>
      </c>
      <c r="CO313">
        <v>13</v>
      </c>
      <c r="CP313">
        <v>14</v>
      </c>
      <c r="CQ313">
        <v>14</v>
      </c>
      <c r="CR313">
        <v>15</v>
      </c>
      <c r="CS313">
        <v>26</v>
      </c>
      <c r="CT313">
        <v>27</v>
      </c>
      <c r="CU313">
        <v>25</v>
      </c>
      <c r="CV313">
        <v>26</v>
      </c>
      <c r="CW313">
        <v>24</v>
      </c>
      <c r="CX313">
        <v>26</v>
      </c>
      <c r="CY313">
        <v>26</v>
      </c>
      <c r="CZ313">
        <v>29</v>
      </c>
      <c r="DA313">
        <v>26</v>
      </c>
      <c r="DB313">
        <v>12</v>
      </c>
      <c r="DC313">
        <v>13</v>
      </c>
      <c r="DD313">
        <v>11</v>
      </c>
      <c r="DE313">
        <v>12</v>
      </c>
      <c r="DF313">
        <v>12</v>
      </c>
      <c r="DG313">
        <v>11</v>
      </c>
      <c r="DH313">
        <v>12</v>
      </c>
      <c r="DI313">
        <v>13</v>
      </c>
      <c r="DJ313">
        <v>14</v>
      </c>
      <c r="DK313">
        <v>21</v>
      </c>
      <c r="DL313">
        <v>15</v>
      </c>
      <c r="DM313">
        <v>12</v>
      </c>
      <c r="DN313">
        <v>15</v>
      </c>
      <c r="DO313">
        <v>16</v>
      </c>
      <c r="DP313">
        <v>16</v>
      </c>
      <c r="DQ313">
        <v>25</v>
      </c>
      <c r="DR313">
        <v>24</v>
      </c>
      <c r="DS313">
        <v>24</v>
      </c>
      <c r="DT313">
        <v>24</v>
      </c>
      <c r="DU313">
        <v>22</v>
      </c>
      <c r="DV313">
        <v>22</v>
      </c>
      <c r="DW313">
        <v>22</v>
      </c>
      <c r="DX313">
        <v>25</v>
      </c>
      <c r="DY313">
        <v>23</v>
      </c>
      <c r="DZ313">
        <v>23</v>
      </c>
      <c r="EA313">
        <v>23</v>
      </c>
      <c r="EB313">
        <v>25</v>
      </c>
      <c r="EC313">
        <v>27</v>
      </c>
      <c r="ED313">
        <v>13</v>
      </c>
      <c r="EE313">
        <v>12</v>
      </c>
      <c r="EF313">
        <v>13</v>
      </c>
      <c r="EG313">
        <v>12</v>
      </c>
      <c r="EH313">
        <v>12</v>
      </c>
      <c r="EI313">
        <v>16</v>
      </c>
      <c r="EJ313">
        <v>19</v>
      </c>
      <c r="EK313">
        <v>18</v>
      </c>
      <c r="EL313">
        <v>17</v>
      </c>
      <c r="EM313">
        <v>18</v>
      </c>
      <c r="EN313">
        <v>18</v>
      </c>
      <c r="EO313">
        <v>15</v>
      </c>
      <c r="EP313">
        <v>16</v>
      </c>
      <c r="EQ313">
        <v>16</v>
      </c>
      <c r="ER313">
        <v>17</v>
      </c>
      <c r="ES313">
        <v>16</v>
      </c>
      <c r="ET313">
        <v>16</v>
      </c>
      <c r="EU313">
        <v>15</v>
      </c>
      <c r="EV313">
        <v>16</v>
      </c>
      <c r="EW313">
        <v>16</v>
      </c>
      <c r="EX313">
        <v>16</v>
      </c>
      <c r="EY313">
        <v>17</v>
      </c>
      <c r="EZ313">
        <v>15</v>
      </c>
      <c r="FA313">
        <v>18</v>
      </c>
      <c r="FB313">
        <v>16</v>
      </c>
      <c r="FC313">
        <v>15</v>
      </c>
      <c r="FD313">
        <v>20</v>
      </c>
      <c r="FE313">
        <v>19</v>
      </c>
      <c r="FF313">
        <v>18</v>
      </c>
      <c r="FG313">
        <v>20</v>
      </c>
      <c r="FH313">
        <v>17</v>
      </c>
      <c r="FI313">
        <v>17</v>
      </c>
      <c r="FJ313">
        <v>16</v>
      </c>
      <c r="FK313">
        <v>14</v>
      </c>
      <c r="FL313">
        <v>18</v>
      </c>
      <c r="FM313">
        <v>14</v>
      </c>
      <c r="FN313">
        <v>15</v>
      </c>
      <c r="FO313">
        <v>19</v>
      </c>
      <c r="FP313">
        <v>19</v>
      </c>
      <c r="FQ313">
        <v>18</v>
      </c>
      <c r="FR313">
        <v>17</v>
      </c>
      <c r="FS313">
        <v>17</v>
      </c>
      <c r="FT313">
        <v>21</v>
      </c>
      <c r="FU313">
        <v>21</v>
      </c>
      <c r="FV313">
        <v>18</v>
      </c>
      <c r="FW313">
        <v>14</v>
      </c>
      <c r="FX313">
        <v>14</v>
      </c>
      <c r="FY313">
        <v>18</v>
      </c>
      <c r="FZ313">
        <v>26</v>
      </c>
      <c r="GA313">
        <v>26</v>
      </c>
      <c r="GB313">
        <v>23</v>
      </c>
      <c r="GC313">
        <v>30</v>
      </c>
      <c r="GD313">
        <v>26</v>
      </c>
      <c r="GE313">
        <v>27</v>
      </c>
      <c r="GF313">
        <v>25</v>
      </c>
      <c r="GG313">
        <v>27</v>
      </c>
      <c r="GH313">
        <v>26</v>
      </c>
      <c r="GI313">
        <v>28</v>
      </c>
      <c r="GJ313">
        <v>20</v>
      </c>
      <c r="GK313">
        <v>17</v>
      </c>
      <c r="GL313">
        <v>18</v>
      </c>
      <c r="GM313">
        <v>20</v>
      </c>
      <c r="GN313">
        <v>18</v>
      </c>
      <c r="GO313">
        <v>20</v>
      </c>
      <c r="GP313">
        <v>16</v>
      </c>
      <c r="GQ313">
        <v>16</v>
      </c>
      <c r="GR313">
        <v>19</v>
      </c>
      <c r="GS313">
        <v>25</v>
      </c>
      <c r="GT313">
        <v>22</v>
      </c>
      <c r="GU313">
        <v>21</v>
      </c>
      <c r="GV313">
        <v>19</v>
      </c>
      <c r="GW313">
        <v>26</v>
      </c>
      <c r="GX313">
        <v>23</v>
      </c>
      <c r="GY313">
        <v>15</v>
      </c>
      <c r="GZ313">
        <v>24</v>
      </c>
      <c r="HA313">
        <v>23</v>
      </c>
      <c r="HB313">
        <v>20</v>
      </c>
      <c r="HC313">
        <v>23</v>
      </c>
      <c r="HD313">
        <v>13</v>
      </c>
      <c r="HE313">
        <v>14</v>
      </c>
      <c r="HF313">
        <v>15</v>
      </c>
      <c r="HG313">
        <v>14</v>
      </c>
      <c r="HH313">
        <v>12</v>
      </c>
      <c r="HI313">
        <v>14</v>
      </c>
      <c r="HJ313">
        <v>15</v>
      </c>
      <c r="HK313">
        <v>14</v>
      </c>
      <c r="HL313">
        <v>14</v>
      </c>
      <c r="HM313">
        <v>14</v>
      </c>
      <c r="HN313">
        <v>14</v>
      </c>
      <c r="HO313">
        <v>14</v>
      </c>
      <c r="HP313">
        <v>11</v>
      </c>
      <c r="HQ313">
        <v>13</v>
      </c>
      <c r="HR313">
        <v>13</v>
      </c>
      <c r="HS313">
        <v>12</v>
      </c>
      <c r="HT313">
        <v>16</v>
      </c>
      <c r="HU313">
        <v>13</v>
      </c>
      <c r="HV313">
        <v>14</v>
      </c>
      <c r="HW313">
        <v>13</v>
      </c>
      <c r="HX313">
        <v>23</v>
      </c>
      <c r="HY313">
        <v>19</v>
      </c>
      <c r="HZ313">
        <v>20</v>
      </c>
      <c r="IA313">
        <v>25</v>
      </c>
      <c r="IB313">
        <v>25</v>
      </c>
      <c r="IC313">
        <v>22</v>
      </c>
      <c r="ID313">
        <v>21</v>
      </c>
      <c r="IE313">
        <v>22</v>
      </c>
      <c r="IF313">
        <v>18</v>
      </c>
      <c r="IG313">
        <v>19</v>
      </c>
      <c r="IH313">
        <v>17</v>
      </c>
      <c r="II313">
        <v>20</v>
      </c>
      <c r="IJ313">
        <v>22</v>
      </c>
      <c r="IK313">
        <v>18</v>
      </c>
      <c r="IL313">
        <v>21</v>
      </c>
      <c r="IM313">
        <v>18</v>
      </c>
      <c r="IN313">
        <v>22</v>
      </c>
      <c r="IO313">
        <v>19</v>
      </c>
      <c r="IP313">
        <v>14</v>
      </c>
      <c r="IQ313">
        <v>18</v>
      </c>
      <c r="IR313">
        <v>15</v>
      </c>
      <c r="IS313">
        <v>17</v>
      </c>
      <c r="IT313">
        <v>23</v>
      </c>
      <c r="IU313">
        <v>28</v>
      </c>
      <c r="IV313">
        <v>28</v>
      </c>
      <c r="IW313">
        <v>28</v>
      </c>
      <c r="IX313">
        <v>22</v>
      </c>
      <c r="IY313">
        <v>25</v>
      </c>
      <c r="IZ313">
        <v>24</v>
      </c>
      <c r="JA313">
        <v>29</v>
      </c>
      <c r="JB313">
        <v>30</v>
      </c>
      <c r="JC313">
        <v>26</v>
      </c>
      <c r="JD313">
        <v>15</v>
      </c>
      <c r="JE313">
        <v>17</v>
      </c>
      <c r="JF313">
        <v>15</v>
      </c>
      <c r="JG313">
        <v>18</v>
      </c>
      <c r="JH313">
        <v>16</v>
      </c>
      <c r="JI313">
        <v>16</v>
      </c>
      <c r="JJ313">
        <v>24</v>
      </c>
      <c r="JK313">
        <v>15</v>
      </c>
      <c r="JL313">
        <v>17</v>
      </c>
      <c r="JM313">
        <v>14</v>
      </c>
      <c r="JN313">
        <v>18</v>
      </c>
      <c r="JO313">
        <v>15</v>
      </c>
      <c r="JP313">
        <v>20</v>
      </c>
      <c r="JQ313">
        <v>14</v>
      </c>
      <c r="JR313">
        <v>13</v>
      </c>
      <c r="JS313">
        <v>14</v>
      </c>
      <c r="JT313">
        <v>14</v>
      </c>
      <c r="JU313">
        <v>13</v>
      </c>
      <c r="JV313">
        <v>14</v>
      </c>
      <c r="JW313">
        <v>19</v>
      </c>
      <c r="JX313">
        <v>18</v>
      </c>
      <c r="JY313">
        <v>15</v>
      </c>
      <c r="JZ313">
        <v>19</v>
      </c>
      <c r="KA313">
        <v>17</v>
      </c>
      <c r="KB313">
        <v>17</v>
      </c>
      <c r="KC313">
        <v>20</v>
      </c>
      <c r="KD313">
        <v>16</v>
      </c>
      <c r="KE313">
        <v>16</v>
      </c>
      <c r="KF313">
        <v>20</v>
      </c>
      <c r="KG313">
        <v>18</v>
      </c>
      <c r="KH313">
        <v>16</v>
      </c>
      <c r="KI313">
        <v>16</v>
      </c>
      <c r="KJ313">
        <v>22</v>
      </c>
      <c r="KK313">
        <v>16</v>
      </c>
      <c r="KL313">
        <v>23</v>
      </c>
      <c r="KM313">
        <v>20</v>
      </c>
      <c r="KN313">
        <v>17</v>
      </c>
      <c r="KO313">
        <v>19</v>
      </c>
      <c r="KP313">
        <v>17</v>
      </c>
      <c r="KQ313">
        <v>19</v>
      </c>
      <c r="KR313">
        <v>19</v>
      </c>
      <c r="KS313">
        <v>16</v>
      </c>
      <c r="KT313">
        <v>22</v>
      </c>
      <c r="KU313">
        <v>26</v>
      </c>
      <c r="KV313">
        <v>27</v>
      </c>
      <c r="KW313">
        <v>23</v>
      </c>
      <c r="KX313">
        <v>23</v>
      </c>
      <c r="KY313">
        <v>21</v>
      </c>
      <c r="KZ313">
        <v>20</v>
      </c>
      <c r="LA313">
        <v>27</v>
      </c>
      <c r="LB313">
        <v>26</v>
      </c>
      <c r="LC313">
        <v>25</v>
      </c>
      <c r="LD313">
        <v>23</v>
      </c>
      <c r="LE313">
        <v>25</v>
      </c>
      <c r="LF313">
        <v>23</v>
      </c>
      <c r="LG313">
        <v>29</v>
      </c>
      <c r="LH313">
        <v>29</v>
      </c>
      <c r="LI313">
        <v>30</v>
      </c>
      <c r="LJ313">
        <v>24</v>
      </c>
      <c r="LK313">
        <v>27</v>
      </c>
      <c r="LL313">
        <v>27</v>
      </c>
      <c r="LM313">
        <v>26</v>
      </c>
      <c r="LN313">
        <v>25</v>
      </c>
      <c r="LO313">
        <v>26</v>
      </c>
      <c r="LP313">
        <v>14</v>
      </c>
      <c r="LQ313">
        <v>15</v>
      </c>
      <c r="LR313">
        <v>15</v>
      </c>
      <c r="LS313">
        <v>12</v>
      </c>
      <c r="LT313">
        <v>15</v>
      </c>
      <c r="LU313">
        <v>16</v>
      </c>
      <c r="LV313">
        <v>14</v>
      </c>
      <c r="LW313">
        <v>12</v>
      </c>
      <c r="LX313">
        <v>13</v>
      </c>
      <c r="LY313">
        <v>14</v>
      </c>
      <c r="LZ313">
        <v>15</v>
      </c>
      <c r="MA313">
        <v>13</v>
      </c>
      <c r="MB313">
        <v>14</v>
      </c>
      <c r="MC313">
        <v>11</v>
      </c>
      <c r="MD313">
        <v>10</v>
      </c>
      <c r="ME313">
        <v>12</v>
      </c>
      <c r="MF313">
        <v>18</v>
      </c>
      <c r="MG313">
        <v>13</v>
      </c>
      <c r="MH313">
        <v>16</v>
      </c>
      <c r="MI313">
        <v>14</v>
      </c>
      <c r="MJ313">
        <v>13</v>
      </c>
      <c r="MK313">
        <v>19</v>
      </c>
      <c r="ML313">
        <v>20</v>
      </c>
      <c r="MM313">
        <v>15</v>
      </c>
      <c r="MN313">
        <v>16</v>
      </c>
      <c r="MO313">
        <v>17</v>
      </c>
      <c r="MP313">
        <v>18</v>
      </c>
      <c r="MQ313">
        <v>17</v>
      </c>
      <c r="MR313">
        <v>16</v>
      </c>
      <c r="MS313">
        <v>23</v>
      </c>
      <c r="MT313">
        <v>15</v>
      </c>
      <c r="MU313">
        <v>18</v>
      </c>
      <c r="MV313">
        <v>12</v>
      </c>
      <c r="MW313">
        <v>16</v>
      </c>
      <c r="MX313">
        <v>15</v>
      </c>
      <c r="MY313">
        <v>15</v>
      </c>
      <c r="MZ313">
        <v>16</v>
      </c>
      <c r="NA313">
        <v>13</v>
      </c>
      <c r="NB313">
        <v>14</v>
      </c>
      <c r="NC313">
        <v>22</v>
      </c>
      <c r="ND313">
        <v>24</v>
      </c>
      <c r="NE313">
        <v>23</v>
      </c>
      <c r="NF313">
        <v>22</v>
      </c>
      <c r="NG313">
        <v>24</v>
      </c>
      <c r="NH313">
        <v>23</v>
      </c>
      <c r="NI313">
        <v>23</v>
      </c>
      <c r="NJ313">
        <v>23</v>
      </c>
      <c r="NK313">
        <v>24</v>
      </c>
      <c r="NL313">
        <v>23</v>
      </c>
      <c r="NM313">
        <v>21</v>
      </c>
      <c r="NN313">
        <v>23</v>
      </c>
      <c r="NO313">
        <v>25</v>
      </c>
      <c r="NP313">
        <v>14</v>
      </c>
      <c r="NQ313">
        <v>13</v>
      </c>
      <c r="NR313">
        <v>13</v>
      </c>
      <c r="NS313">
        <v>13</v>
      </c>
      <c r="NT313">
        <v>12</v>
      </c>
      <c r="NU313">
        <v>10</v>
      </c>
      <c r="NV313">
        <v>12</v>
      </c>
      <c r="NW313">
        <v>13</v>
      </c>
      <c r="NX313">
        <v>10</v>
      </c>
      <c r="NY313">
        <v>13</v>
      </c>
      <c r="NZ313">
        <v>12</v>
      </c>
      <c r="OA313">
        <v>10</v>
      </c>
      <c r="OB313">
        <v>13</v>
      </c>
    </row>
    <row r="314" spans="1:392" x14ac:dyDescent="0.35">
      <c r="A314">
        <v>2013</v>
      </c>
      <c r="B314" t="s">
        <v>400</v>
      </c>
      <c r="C314">
        <v>16</v>
      </c>
      <c r="D314">
        <v>15</v>
      </c>
      <c r="E314">
        <v>15</v>
      </c>
      <c r="F314">
        <v>16</v>
      </c>
      <c r="G314">
        <v>15</v>
      </c>
      <c r="H314">
        <v>16</v>
      </c>
      <c r="I314">
        <v>13</v>
      </c>
      <c r="J314">
        <v>10</v>
      </c>
      <c r="K314">
        <v>16</v>
      </c>
      <c r="L314">
        <v>10</v>
      </c>
      <c r="M314">
        <v>11</v>
      </c>
      <c r="N314">
        <v>14</v>
      </c>
      <c r="O314">
        <v>9</v>
      </c>
      <c r="P314">
        <v>10</v>
      </c>
      <c r="Q314">
        <v>12</v>
      </c>
      <c r="R314">
        <v>12</v>
      </c>
      <c r="S314">
        <v>8</v>
      </c>
      <c r="T314">
        <v>12</v>
      </c>
      <c r="U314">
        <v>20</v>
      </c>
      <c r="V314">
        <v>19</v>
      </c>
      <c r="W314">
        <v>20</v>
      </c>
      <c r="X314">
        <v>18</v>
      </c>
      <c r="Y314">
        <v>19</v>
      </c>
      <c r="Z314">
        <v>20</v>
      </c>
      <c r="AA314">
        <v>20</v>
      </c>
      <c r="AB314">
        <v>20</v>
      </c>
      <c r="AC314">
        <v>21</v>
      </c>
      <c r="AD314">
        <v>15</v>
      </c>
      <c r="AE314">
        <v>18</v>
      </c>
      <c r="AF314">
        <v>17</v>
      </c>
      <c r="AG314">
        <v>15</v>
      </c>
      <c r="AH314">
        <v>19</v>
      </c>
      <c r="AI314">
        <v>18</v>
      </c>
      <c r="AJ314">
        <v>17</v>
      </c>
      <c r="AK314">
        <v>20</v>
      </c>
      <c r="AL314">
        <v>15</v>
      </c>
      <c r="AM314">
        <v>15</v>
      </c>
      <c r="AN314">
        <v>17</v>
      </c>
      <c r="AO314">
        <v>18</v>
      </c>
      <c r="AP314">
        <v>16</v>
      </c>
      <c r="AQ314">
        <v>17</v>
      </c>
      <c r="AR314">
        <v>16</v>
      </c>
      <c r="AS314">
        <v>14</v>
      </c>
      <c r="AT314">
        <v>14</v>
      </c>
      <c r="AU314">
        <v>18</v>
      </c>
      <c r="AV314">
        <v>14</v>
      </c>
      <c r="AW314">
        <v>17</v>
      </c>
      <c r="AX314">
        <v>15</v>
      </c>
      <c r="AY314">
        <v>17</v>
      </c>
      <c r="AZ314">
        <v>17</v>
      </c>
      <c r="BA314">
        <v>16</v>
      </c>
      <c r="BB314">
        <v>16</v>
      </c>
      <c r="BC314">
        <v>14</v>
      </c>
      <c r="BD314">
        <v>15</v>
      </c>
      <c r="BE314">
        <v>11</v>
      </c>
      <c r="BF314">
        <v>11</v>
      </c>
      <c r="BG314">
        <v>12</v>
      </c>
      <c r="BH314">
        <v>12</v>
      </c>
      <c r="BI314">
        <v>10</v>
      </c>
      <c r="BJ314">
        <v>13</v>
      </c>
      <c r="BK314">
        <v>13</v>
      </c>
      <c r="BL314">
        <v>10</v>
      </c>
      <c r="BM314">
        <v>14</v>
      </c>
      <c r="BN314">
        <v>14</v>
      </c>
      <c r="BO314">
        <v>13</v>
      </c>
      <c r="BP314">
        <v>14</v>
      </c>
      <c r="BQ314">
        <v>13</v>
      </c>
      <c r="BR314">
        <v>15</v>
      </c>
      <c r="BS314">
        <v>13</v>
      </c>
      <c r="BT314">
        <v>15</v>
      </c>
      <c r="BU314">
        <v>14</v>
      </c>
      <c r="BV314">
        <v>13</v>
      </c>
      <c r="BW314">
        <v>13</v>
      </c>
      <c r="BX314">
        <v>17</v>
      </c>
      <c r="BY314">
        <v>13</v>
      </c>
      <c r="BZ314">
        <v>15</v>
      </c>
      <c r="CA314">
        <v>15</v>
      </c>
      <c r="CB314">
        <v>14</v>
      </c>
      <c r="CC314">
        <v>16</v>
      </c>
      <c r="CD314">
        <v>11</v>
      </c>
      <c r="CE314">
        <v>11</v>
      </c>
      <c r="CF314">
        <v>12</v>
      </c>
      <c r="CG314">
        <v>11</v>
      </c>
      <c r="CH314">
        <v>13</v>
      </c>
      <c r="CI314">
        <v>11</v>
      </c>
      <c r="CJ314">
        <v>9</v>
      </c>
      <c r="CK314">
        <v>12</v>
      </c>
      <c r="CL314">
        <v>11</v>
      </c>
      <c r="CM314">
        <v>11</v>
      </c>
      <c r="CN314">
        <v>10</v>
      </c>
      <c r="CO314">
        <v>10</v>
      </c>
      <c r="CP314">
        <v>10</v>
      </c>
      <c r="CQ314">
        <v>12</v>
      </c>
      <c r="CR314">
        <v>11</v>
      </c>
      <c r="CS314">
        <v>16</v>
      </c>
      <c r="CT314">
        <v>14</v>
      </c>
      <c r="CU314">
        <v>14</v>
      </c>
      <c r="CV314">
        <v>14</v>
      </c>
      <c r="CW314">
        <v>13</v>
      </c>
      <c r="CX314">
        <v>15</v>
      </c>
      <c r="CY314">
        <v>14</v>
      </c>
      <c r="CZ314">
        <v>15</v>
      </c>
      <c r="DA314">
        <v>15</v>
      </c>
      <c r="DB314">
        <v>13</v>
      </c>
      <c r="DC314">
        <v>13</v>
      </c>
      <c r="DD314">
        <v>14</v>
      </c>
      <c r="DE314">
        <v>18</v>
      </c>
      <c r="DF314">
        <v>13</v>
      </c>
      <c r="DG314">
        <v>14</v>
      </c>
      <c r="DH314">
        <v>18</v>
      </c>
      <c r="DI314">
        <v>18</v>
      </c>
      <c r="DJ314">
        <v>15</v>
      </c>
      <c r="DK314">
        <v>15</v>
      </c>
      <c r="DL314">
        <v>20</v>
      </c>
      <c r="DM314">
        <v>18</v>
      </c>
      <c r="DN314">
        <v>17</v>
      </c>
      <c r="DO314">
        <v>19</v>
      </c>
      <c r="DP314">
        <v>19</v>
      </c>
      <c r="DQ314">
        <v>16</v>
      </c>
      <c r="DR314">
        <v>14</v>
      </c>
      <c r="DS314">
        <v>14</v>
      </c>
      <c r="DT314">
        <v>17</v>
      </c>
      <c r="DU314">
        <v>17</v>
      </c>
      <c r="DV314">
        <v>19</v>
      </c>
      <c r="DW314">
        <v>17</v>
      </c>
      <c r="DX314">
        <v>14</v>
      </c>
      <c r="DY314">
        <v>16</v>
      </c>
      <c r="DZ314">
        <v>15</v>
      </c>
      <c r="EA314">
        <v>16</v>
      </c>
      <c r="EB314">
        <v>14</v>
      </c>
      <c r="EC314">
        <v>16</v>
      </c>
      <c r="ED314">
        <v>17</v>
      </c>
      <c r="EE314">
        <v>18</v>
      </c>
      <c r="EF314">
        <v>19</v>
      </c>
      <c r="EG314">
        <v>20</v>
      </c>
      <c r="EH314">
        <v>18</v>
      </c>
      <c r="EI314">
        <v>17</v>
      </c>
      <c r="EJ314">
        <v>17</v>
      </c>
      <c r="EK314">
        <v>19</v>
      </c>
      <c r="EL314">
        <v>17</v>
      </c>
      <c r="EM314">
        <v>19</v>
      </c>
      <c r="EN314">
        <v>18</v>
      </c>
      <c r="EO314">
        <v>11</v>
      </c>
      <c r="EP314">
        <v>11</v>
      </c>
      <c r="EQ314">
        <v>12</v>
      </c>
      <c r="ER314">
        <v>14</v>
      </c>
      <c r="ES314">
        <v>12</v>
      </c>
      <c r="ET314">
        <v>11</v>
      </c>
      <c r="EU314">
        <v>15</v>
      </c>
      <c r="EV314">
        <v>10</v>
      </c>
      <c r="EW314">
        <v>13</v>
      </c>
      <c r="EX314">
        <v>12</v>
      </c>
      <c r="EY314">
        <v>11</v>
      </c>
      <c r="EZ314">
        <v>15</v>
      </c>
      <c r="FA314">
        <v>13</v>
      </c>
      <c r="FB314">
        <v>10</v>
      </c>
      <c r="FC314">
        <v>12</v>
      </c>
      <c r="FD314">
        <v>17</v>
      </c>
      <c r="FE314">
        <v>19</v>
      </c>
      <c r="FF314">
        <v>16</v>
      </c>
      <c r="FG314">
        <v>16</v>
      </c>
      <c r="FH314">
        <v>16</v>
      </c>
      <c r="FI314">
        <v>14</v>
      </c>
      <c r="FJ314">
        <v>15</v>
      </c>
      <c r="FK314">
        <v>17</v>
      </c>
      <c r="FL314">
        <v>13</v>
      </c>
      <c r="FM314">
        <v>18</v>
      </c>
      <c r="FN314">
        <v>15</v>
      </c>
      <c r="FO314">
        <v>14</v>
      </c>
      <c r="FP314">
        <v>16</v>
      </c>
      <c r="FQ314">
        <v>20</v>
      </c>
      <c r="FR314">
        <v>15</v>
      </c>
      <c r="FS314">
        <v>16</v>
      </c>
      <c r="FT314">
        <v>13</v>
      </c>
      <c r="FU314">
        <v>17</v>
      </c>
      <c r="FV314">
        <v>14</v>
      </c>
      <c r="FW314">
        <v>15</v>
      </c>
      <c r="FX314">
        <v>16</v>
      </c>
      <c r="FY314">
        <v>13</v>
      </c>
      <c r="FZ314">
        <v>18</v>
      </c>
      <c r="GA314">
        <v>14</v>
      </c>
      <c r="GB314">
        <v>15</v>
      </c>
      <c r="GC314">
        <v>19</v>
      </c>
      <c r="GD314">
        <v>17</v>
      </c>
      <c r="GE314">
        <v>17</v>
      </c>
      <c r="GF314">
        <v>14</v>
      </c>
      <c r="GG314">
        <v>17</v>
      </c>
      <c r="GH314">
        <v>19</v>
      </c>
      <c r="GI314">
        <v>16</v>
      </c>
      <c r="GJ314">
        <v>14</v>
      </c>
      <c r="GK314">
        <v>16</v>
      </c>
      <c r="GL314">
        <v>16</v>
      </c>
      <c r="GM314">
        <v>16</v>
      </c>
      <c r="GN314">
        <v>15</v>
      </c>
      <c r="GO314">
        <v>16</v>
      </c>
      <c r="GP314">
        <v>17</v>
      </c>
      <c r="GQ314">
        <v>14</v>
      </c>
      <c r="GR314">
        <v>13</v>
      </c>
      <c r="GS314">
        <v>18</v>
      </c>
      <c r="GT314">
        <v>17</v>
      </c>
      <c r="GU314">
        <v>15</v>
      </c>
      <c r="GV314">
        <v>14</v>
      </c>
      <c r="GW314">
        <v>19</v>
      </c>
      <c r="GX314">
        <v>16</v>
      </c>
      <c r="GY314">
        <v>17</v>
      </c>
      <c r="GZ314">
        <v>18</v>
      </c>
      <c r="HA314">
        <v>18</v>
      </c>
      <c r="HB314">
        <v>16</v>
      </c>
      <c r="HC314">
        <v>18</v>
      </c>
      <c r="HD314">
        <v>14</v>
      </c>
      <c r="HE314">
        <v>14</v>
      </c>
      <c r="HF314">
        <v>15</v>
      </c>
      <c r="HG314">
        <v>14</v>
      </c>
      <c r="HH314">
        <v>13</v>
      </c>
      <c r="HI314">
        <v>14</v>
      </c>
      <c r="HJ314">
        <v>12</v>
      </c>
      <c r="HK314">
        <v>11</v>
      </c>
      <c r="HL314">
        <v>13</v>
      </c>
      <c r="HM314">
        <v>13</v>
      </c>
      <c r="HN314">
        <v>12</v>
      </c>
      <c r="HO314">
        <v>13</v>
      </c>
      <c r="HP314">
        <v>12</v>
      </c>
      <c r="HQ314">
        <v>12</v>
      </c>
      <c r="HR314">
        <v>14</v>
      </c>
      <c r="HS314">
        <v>14</v>
      </c>
      <c r="HT314">
        <v>13</v>
      </c>
      <c r="HU314">
        <v>13</v>
      </c>
      <c r="HV314">
        <v>13</v>
      </c>
      <c r="HW314">
        <v>14</v>
      </c>
      <c r="HX314">
        <v>14</v>
      </c>
      <c r="HY314">
        <v>18</v>
      </c>
      <c r="HZ314">
        <v>16</v>
      </c>
      <c r="IA314">
        <v>18</v>
      </c>
      <c r="IB314">
        <v>20</v>
      </c>
      <c r="IC314">
        <v>12</v>
      </c>
      <c r="ID314">
        <v>15</v>
      </c>
      <c r="IE314">
        <v>18</v>
      </c>
      <c r="IF314">
        <v>16</v>
      </c>
      <c r="IG314">
        <v>16</v>
      </c>
      <c r="IH314">
        <v>17</v>
      </c>
      <c r="II314">
        <v>20</v>
      </c>
      <c r="IJ314">
        <v>20</v>
      </c>
      <c r="IK314">
        <v>14</v>
      </c>
      <c r="IL314">
        <v>20</v>
      </c>
      <c r="IM314">
        <v>17</v>
      </c>
      <c r="IN314">
        <v>19</v>
      </c>
      <c r="IO314">
        <v>16</v>
      </c>
      <c r="IP314">
        <v>15</v>
      </c>
      <c r="IQ314">
        <v>16</v>
      </c>
      <c r="IR314">
        <v>16</v>
      </c>
      <c r="IS314">
        <v>19</v>
      </c>
      <c r="IT314">
        <v>14</v>
      </c>
      <c r="IU314">
        <v>16</v>
      </c>
      <c r="IV314">
        <v>18</v>
      </c>
      <c r="IW314">
        <v>15</v>
      </c>
      <c r="IX314">
        <v>13</v>
      </c>
      <c r="IY314">
        <v>19</v>
      </c>
      <c r="IZ314">
        <v>15</v>
      </c>
      <c r="JA314">
        <v>19</v>
      </c>
      <c r="JB314">
        <v>21</v>
      </c>
      <c r="JC314">
        <v>19</v>
      </c>
      <c r="JD314">
        <v>11</v>
      </c>
      <c r="JE314">
        <v>12</v>
      </c>
      <c r="JF314">
        <v>14</v>
      </c>
      <c r="JG314">
        <v>11</v>
      </c>
      <c r="JH314">
        <v>15</v>
      </c>
      <c r="JI314">
        <v>12</v>
      </c>
      <c r="JJ314">
        <v>15</v>
      </c>
      <c r="JK314">
        <v>12</v>
      </c>
      <c r="JL314">
        <v>13</v>
      </c>
      <c r="JM314">
        <v>11</v>
      </c>
      <c r="JN314">
        <v>11</v>
      </c>
      <c r="JO314">
        <v>10</v>
      </c>
      <c r="JP314">
        <v>12</v>
      </c>
      <c r="JQ314">
        <v>16</v>
      </c>
      <c r="JR314">
        <v>13</v>
      </c>
      <c r="JS314">
        <v>13</v>
      </c>
      <c r="JT314">
        <v>14</v>
      </c>
      <c r="JU314">
        <v>12</v>
      </c>
      <c r="JV314">
        <v>16</v>
      </c>
      <c r="JW314">
        <v>17</v>
      </c>
      <c r="JX314">
        <v>18</v>
      </c>
      <c r="JY314">
        <v>18</v>
      </c>
      <c r="JZ314">
        <v>18</v>
      </c>
      <c r="KA314">
        <v>18</v>
      </c>
      <c r="KB314">
        <v>18</v>
      </c>
      <c r="KC314">
        <v>19</v>
      </c>
      <c r="KD314">
        <v>17</v>
      </c>
      <c r="KE314">
        <v>16</v>
      </c>
      <c r="KF314">
        <v>17</v>
      </c>
      <c r="KG314">
        <v>13</v>
      </c>
      <c r="KH314">
        <v>17</v>
      </c>
      <c r="KI314">
        <v>13</v>
      </c>
      <c r="KJ314">
        <v>16</v>
      </c>
      <c r="KK314">
        <v>11</v>
      </c>
      <c r="KL314">
        <v>14</v>
      </c>
      <c r="KM314">
        <v>14</v>
      </c>
      <c r="KN314">
        <v>17</v>
      </c>
      <c r="KO314">
        <v>11</v>
      </c>
      <c r="KP314">
        <v>17</v>
      </c>
      <c r="KQ314">
        <v>10</v>
      </c>
      <c r="KR314">
        <v>14</v>
      </c>
      <c r="KS314">
        <v>14</v>
      </c>
      <c r="KT314">
        <v>15</v>
      </c>
      <c r="KU314">
        <v>13</v>
      </c>
      <c r="KV314">
        <v>14</v>
      </c>
      <c r="KW314">
        <v>13</v>
      </c>
      <c r="KX314">
        <v>11</v>
      </c>
      <c r="KY314">
        <v>12</v>
      </c>
      <c r="KZ314">
        <v>11</v>
      </c>
      <c r="LA314">
        <v>13</v>
      </c>
      <c r="LB314">
        <v>13</v>
      </c>
      <c r="LC314">
        <v>14</v>
      </c>
      <c r="LD314">
        <v>12</v>
      </c>
      <c r="LE314">
        <v>13</v>
      </c>
      <c r="LF314">
        <v>10</v>
      </c>
      <c r="LG314">
        <v>13</v>
      </c>
      <c r="LH314">
        <v>12</v>
      </c>
      <c r="LI314">
        <v>11</v>
      </c>
      <c r="LJ314">
        <v>13</v>
      </c>
      <c r="LK314">
        <v>12</v>
      </c>
      <c r="LL314">
        <v>13</v>
      </c>
      <c r="LM314">
        <v>13</v>
      </c>
      <c r="LN314">
        <v>13</v>
      </c>
      <c r="LO314">
        <v>17</v>
      </c>
      <c r="LP314">
        <v>18</v>
      </c>
      <c r="LQ314">
        <v>15</v>
      </c>
      <c r="LR314">
        <v>12</v>
      </c>
      <c r="LS314">
        <v>17</v>
      </c>
      <c r="LT314">
        <v>15</v>
      </c>
      <c r="LU314">
        <v>15</v>
      </c>
      <c r="LV314">
        <v>18</v>
      </c>
      <c r="LW314">
        <v>20</v>
      </c>
      <c r="LX314">
        <v>17</v>
      </c>
      <c r="LY314">
        <v>16</v>
      </c>
      <c r="LZ314">
        <v>17</v>
      </c>
      <c r="MA314">
        <v>17</v>
      </c>
      <c r="MB314">
        <v>19</v>
      </c>
      <c r="MC314">
        <v>20</v>
      </c>
      <c r="MD314">
        <v>21</v>
      </c>
      <c r="ME314">
        <v>18</v>
      </c>
      <c r="MF314">
        <v>15</v>
      </c>
      <c r="MG314">
        <v>18</v>
      </c>
      <c r="MH314">
        <v>19</v>
      </c>
      <c r="MI314">
        <v>20</v>
      </c>
      <c r="MJ314">
        <v>16</v>
      </c>
      <c r="MK314">
        <v>19</v>
      </c>
      <c r="ML314">
        <v>15</v>
      </c>
      <c r="MM314">
        <v>20</v>
      </c>
      <c r="MN314">
        <v>17</v>
      </c>
      <c r="MO314">
        <v>21</v>
      </c>
      <c r="MP314">
        <v>15</v>
      </c>
      <c r="MQ314">
        <v>20</v>
      </c>
      <c r="MR314">
        <v>18</v>
      </c>
      <c r="MS314">
        <v>15</v>
      </c>
      <c r="MT314">
        <v>15</v>
      </c>
      <c r="MU314">
        <v>20</v>
      </c>
      <c r="MV314">
        <v>13</v>
      </c>
      <c r="MW314">
        <v>12</v>
      </c>
      <c r="MX314">
        <v>12</v>
      </c>
      <c r="MY314">
        <v>11</v>
      </c>
      <c r="MZ314">
        <v>10</v>
      </c>
      <c r="NA314">
        <v>14</v>
      </c>
      <c r="NB314">
        <v>12</v>
      </c>
      <c r="NC314">
        <v>16</v>
      </c>
      <c r="ND314">
        <v>15</v>
      </c>
      <c r="NE314">
        <v>15</v>
      </c>
      <c r="NF314">
        <v>17</v>
      </c>
      <c r="NG314">
        <v>16</v>
      </c>
      <c r="NH314">
        <v>16</v>
      </c>
      <c r="NI314">
        <v>16</v>
      </c>
      <c r="NJ314">
        <v>16</v>
      </c>
      <c r="NK314">
        <v>20</v>
      </c>
      <c r="NL314">
        <v>17</v>
      </c>
      <c r="NM314">
        <v>15</v>
      </c>
      <c r="NN314">
        <v>16</v>
      </c>
      <c r="NO314">
        <v>16</v>
      </c>
      <c r="NP314">
        <v>18</v>
      </c>
      <c r="NQ314">
        <v>15</v>
      </c>
      <c r="NR314">
        <v>15</v>
      </c>
      <c r="NS314">
        <v>16</v>
      </c>
      <c r="NT314">
        <v>16</v>
      </c>
      <c r="NU314">
        <v>19</v>
      </c>
      <c r="NV314">
        <v>19</v>
      </c>
      <c r="NW314">
        <v>14</v>
      </c>
      <c r="NX314">
        <v>20</v>
      </c>
      <c r="NY314">
        <v>14</v>
      </c>
      <c r="NZ314">
        <v>18</v>
      </c>
      <c r="OA314">
        <v>19</v>
      </c>
      <c r="OB314">
        <v>16</v>
      </c>
    </row>
    <row r="315" spans="1:392" x14ac:dyDescent="0.35">
      <c r="A315">
        <v>2014</v>
      </c>
      <c r="B315" t="s">
        <v>400</v>
      </c>
      <c r="C315">
        <v>24</v>
      </c>
      <c r="D315">
        <v>23</v>
      </c>
      <c r="E315">
        <v>24</v>
      </c>
      <c r="F315">
        <v>21</v>
      </c>
      <c r="G315">
        <v>27</v>
      </c>
      <c r="H315">
        <v>24</v>
      </c>
      <c r="I315">
        <v>26</v>
      </c>
      <c r="J315">
        <v>17</v>
      </c>
      <c r="K315">
        <v>24</v>
      </c>
      <c r="L315">
        <v>21</v>
      </c>
      <c r="M315">
        <v>21</v>
      </c>
      <c r="N315">
        <v>21</v>
      </c>
      <c r="O315">
        <v>22</v>
      </c>
      <c r="P315">
        <v>29</v>
      </c>
      <c r="Q315">
        <v>20</v>
      </c>
      <c r="R315">
        <v>19</v>
      </c>
      <c r="S315">
        <v>17</v>
      </c>
      <c r="T315">
        <v>16</v>
      </c>
      <c r="U315">
        <v>22</v>
      </c>
      <c r="V315">
        <v>20</v>
      </c>
      <c r="W315">
        <v>19</v>
      </c>
      <c r="X315">
        <v>19</v>
      </c>
      <c r="Y315">
        <v>18</v>
      </c>
      <c r="Z315">
        <v>19</v>
      </c>
      <c r="AA315">
        <v>22</v>
      </c>
      <c r="AB315">
        <v>21</v>
      </c>
      <c r="AC315">
        <v>14</v>
      </c>
      <c r="AD315">
        <v>25</v>
      </c>
      <c r="AE315">
        <v>23</v>
      </c>
      <c r="AF315">
        <v>23</v>
      </c>
      <c r="AG315">
        <v>27</v>
      </c>
      <c r="AH315">
        <v>25</v>
      </c>
      <c r="AI315">
        <v>25</v>
      </c>
      <c r="AJ315">
        <v>24</v>
      </c>
      <c r="AK315">
        <v>25</v>
      </c>
      <c r="AL315">
        <v>24</v>
      </c>
      <c r="AM315">
        <v>28</v>
      </c>
      <c r="AN315">
        <v>25</v>
      </c>
      <c r="AO315">
        <v>25</v>
      </c>
      <c r="AP315">
        <v>28</v>
      </c>
      <c r="AQ315">
        <v>25</v>
      </c>
      <c r="AR315">
        <v>23</v>
      </c>
      <c r="AS315">
        <v>21</v>
      </c>
      <c r="AT315">
        <v>34</v>
      </c>
      <c r="AU315">
        <v>25</v>
      </c>
      <c r="AV315">
        <v>24</v>
      </c>
      <c r="AW315">
        <v>19</v>
      </c>
      <c r="AX315">
        <v>30</v>
      </c>
      <c r="AY315">
        <v>26</v>
      </c>
      <c r="AZ315">
        <v>23</v>
      </c>
      <c r="BA315">
        <v>20</v>
      </c>
      <c r="BB315">
        <v>24</v>
      </c>
      <c r="BC315">
        <v>27</v>
      </c>
      <c r="BD315">
        <v>19</v>
      </c>
      <c r="BE315">
        <v>13</v>
      </c>
      <c r="BF315">
        <v>16</v>
      </c>
      <c r="BG315">
        <v>12</v>
      </c>
      <c r="BH315">
        <v>14</v>
      </c>
      <c r="BI315">
        <v>12</v>
      </c>
      <c r="BJ315">
        <v>10</v>
      </c>
      <c r="BK315">
        <v>14</v>
      </c>
      <c r="BL315">
        <v>12</v>
      </c>
      <c r="BM315">
        <v>20</v>
      </c>
      <c r="BN315">
        <v>21</v>
      </c>
      <c r="BO315">
        <v>19</v>
      </c>
      <c r="BP315">
        <v>20</v>
      </c>
      <c r="BQ315">
        <v>21</v>
      </c>
      <c r="BR315">
        <v>21</v>
      </c>
      <c r="BS315">
        <v>17</v>
      </c>
      <c r="BT315">
        <v>20</v>
      </c>
      <c r="BU315">
        <v>21</v>
      </c>
      <c r="BV315">
        <v>18</v>
      </c>
      <c r="BW315">
        <v>20</v>
      </c>
      <c r="BX315">
        <v>21</v>
      </c>
      <c r="BY315">
        <v>16</v>
      </c>
      <c r="BZ315">
        <v>20</v>
      </c>
      <c r="CA315">
        <v>18</v>
      </c>
      <c r="CB315">
        <v>21</v>
      </c>
      <c r="CC315">
        <v>23</v>
      </c>
      <c r="CD315">
        <v>21</v>
      </c>
      <c r="CE315">
        <v>23</v>
      </c>
      <c r="CF315">
        <v>22</v>
      </c>
      <c r="CG315">
        <v>21</v>
      </c>
      <c r="CH315">
        <v>24</v>
      </c>
      <c r="CI315">
        <v>12</v>
      </c>
      <c r="CJ315">
        <v>9</v>
      </c>
      <c r="CK315">
        <v>11</v>
      </c>
      <c r="CL315">
        <v>8</v>
      </c>
      <c r="CM315">
        <v>8</v>
      </c>
      <c r="CN315">
        <v>12</v>
      </c>
      <c r="CO315">
        <v>8</v>
      </c>
      <c r="CP315">
        <v>11</v>
      </c>
      <c r="CQ315">
        <v>14</v>
      </c>
      <c r="CR315">
        <v>9</v>
      </c>
      <c r="CS315">
        <v>25</v>
      </c>
      <c r="CT315">
        <v>26</v>
      </c>
      <c r="CU315">
        <v>26</v>
      </c>
      <c r="CV315">
        <v>32</v>
      </c>
      <c r="CW315">
        <v>24</v>
      </c>
      <c r="CX315">
        <v>25</v>
      </c>
      <c r="CY315">
        <v>31</v>
      </c>
      <c r="CZ315">
        <v>30</v>
      </c>
      <c r="DA315">
        <v>26</v>
      </c>
      <c r="DB315">
        <v>24</v>
      </c>
      <c r="DC315">
        <v>24</v>
      </c>
      <c r="DD315">
        <v>21</v>
      </c>
      <c r="DE315">
        <v>22</v>
      </c>
      <c r="DF315">
        <v>23</v>
      </c>
      <c r="DG315">
        <v>27</v>
      </c>
      <c r="DH315">
        <v>23</v>
      </c>
      <c r="DI315">
        <v>26</v>
      </c>
      <c r="DJ315">
        <v>25</v>
      </c>
      <c r="DK315">
        <v>22</v>
      </c>
      <c r="DL315">
        <v>18</v>
      </c>
      <c r="DM315">
        <v>21</v>
      </c>
      <c r="DN315">
        <v>23</v>
      </c>
      <c r="DO315">
        <v>23</v>
      </c>
      <c r="DP315">
        <v>21</v>
      </c>
      <c r="DQ315">
        <v>25</v>
      </c>
      <c r="DR315">
        <v>23</v>
      </c>
      <c r="DS315">
        <v>24</v>
      </c>
      <c r="DT315">
        <v>25</v>
      </c>
      <c r="DU315">
        <v>23</v>
      </c>
      <c r="DV315">
        <v>24</v>
      </c>
      <c r="DW315">
        <v>25</v>
      </c>
      <c r="DX315">
        <v>27</v>
      </c>
      <c r="DY315">
        <v>24</v>
      </c>
      <c r="DZ315">
        <v>24</v>
      </c>
      <c r="EA315">
        <v>25</v>
      </c>
      <c r="EB315">
        <v>25</v>
      </c>
      <c r="EC315">
        <v>22</v>
      </c>
      <c r="ED315">
        <v>24</v>
      </c>
      <c r="EE315">
        <v>28</v>
      </c>
      <c r="EF315">
        <v>24</v>
      </c>
      <c r="EG315">
        <v>30</v>
      </c>
      <c r="EH315">
        <v>25</v>
      </c>
      <c r="EI315">
        <v>30</v>
      </c>
      <c r="EJ315">
        <v>27</v>
      </c>
      <c r="EK315">
        <v>30</v>
      </c>
      <c r="EL315">
        <v>29</v>
      </c>
      <c r="EM315">
        <v>28</v>
      </c>
      <c r="EN315">
        <v>30</v>
      </c>
      <c r="EO315">
        <v>21</v>
      </c>
      <c r="EP315">
        <v>23</v>
      </c>
      <c r="EQ315">
        <v>21</v>
      </c>
      <c r="ER315">
        <v>22</v>
      </c>
      <c r="ES315">
        <v>21</v>
      </c>
      <c r="ET315">
        <v>21</v>
      </c>
      <c r="EU315">
        <v>17</v>
      </c>
      <c r="EV315">
        <v>20</v>
      </c>
      <c r="EW315">
        <v>22</v>
      </c>
      <c r="EX315">
        <v>21</v>
      </c>
      <c r="EY315">
        <v>20</v>
      </c>
      <c r="EZ315">
        <v>19</v>
      </c>
      <c r="FA315">
        <v>22</v>
      </c>
      <c r="FB315">
        <v>17</v>
      </c>
      <c r="FC315">
        <v>21</v>
      </c>
      <c r="FD315">
        <v>26</v>
      </c>
      <c r="FE315">
        <v>23</v>
      </c>
      <c r="FF315">
        <v>27</v>
      </c>
      <c r="FG315">
        <v>26</v>
      </c>
      <c r="FH315">
        <v>21</v>
      </c>
      <c r="FI315">
        <v>22</v>
      </c>
      <c r="FJ315">
        <v>22</v>
      </c>
      <c r="FK315">
        <v>21</v>
      </c>
      <c r="FL315">
        <v>25</v>
      </c>
      <c r="FM315">
        <v>28</v>
      </c>
      <c r="FN315">
        <v>26</v>
      </c>
      <c r="FO315">
        <v>32</v>
      </c>
      <c r="FP315">
        <v>29</v>
      </c>
      <c r="FQ315">
        <v>31</v>
      </c>
      <c r="FR315">
        <v>29</v>
      </c>
      <c r="FS315">
        <v>26</v>
      </c>
      <c r="FT315">
        <v>30</v>
      </c>
      <c r="FU315">
        <v>25</v>
      </c>
      <c r="FV315">
        <v>26</v>
      </c>
      <c r="FW315">
        <v>26</v>
      </c>
      <c r="FX315">
        <v>29</v>
      </c>
      <c r="FY315">
        <v>23</v>
      </c>
      <c r="FZ315">
        <v>27</v>
      </c>
      <c r="GA315">
        <v>23</v>
      </c>
      <c r="GB315">
        <v>24</v>
      </c>
      <c r="GC315">
        <v>28</v>
      </c>
      <c r="GD315">
        <v>31</v>
      </c>
      <c r="GE315">
        <v>31</v>
      </c>
      <c r="GF315">
        <v>29</v>
      </c>
      <c r="GG315">
        <v>34</v>
      </c>
      <c r="GH315">
        <v>27</v>
      </c>
      <c r="GI315">
        <v>27</v>
      </c>
      <c r="GJ315">
        <v>30</v>
      </c>
      <c r="GK315">
        <v>23</v>
      </c>
      <c r="GL315">
        <v>22</v>
      </c>
      <c r="GM315">
        <v>20</v>
      </c>
      <c r="GN315">
        <v>22</v>
      </c>
      <c r="GO315">
        <v>21</v>
      </c>
      <c r="GP315">
        <v>22</v>
      </c>
      <c r="GQ315">
        <v>21</v>
      </c>
      <c r="GR315">
        <v>28</v>
      </c>
      <c r="GS315">
        <v>33</v>
      </c>
      <c r="GT315">
        <v>28</v>
      </c>
      <c r="GU315">
        <v>23</v>
      </c>
      <c r="GV315">
        <v>26</v>
      </c>
      <c r="GW315">
        <v>27</v>
      </c>
      <c r="GX315">
        <v>23</v>
      </c>
      <c r="GY315">
        <v>25</v>
      </c>
      <c r="GZ315">
        <v>25</v>
      </c>
      <c r="HA315">
        <v>23</v>
      </c>
      <c r="HB315">
        <v>25</v>
      </c>
      <c r="HC315">
        <v>23</v>
      </c>
      <c r="HD315">
        <v>21</v>
      </c>
      <c r="HE315">
        <v>18</v>
      </c>
      <c r="HF315">
        <v>22</v>
      </c>
      <c r="HG315">
        <v>20</v>
      </c>
      <c r="HH315">
        <v>13</v>
      </c>
      <c r="HI315">
        <v>19</v>
      </c>
      <c r="HJ315">
        <v>17</v>
      </c>
      <c r="HK315">
        <v>20</v>
      </c>
      <c r="HL315">
        <v>16</v>
      </c>
      <c r="HM315">
        <v>17</v>
      </c>
      <c r="HN315">
        <v>18</v>
      </c>
      <c r="HO315">
        <v>19</v>
      </c>
      <c r="HP315">
        <v>19</v>
      </c>
      <c r="HQ315">
        <v>19</v>
      </c>
      <c r="HR315">
        <v>20</v>
      </c>
      <c r="HS315">
        <v>24</v>
      </c>
      <c r="HT315">
        <v>18</v>
      </c>
      <c r="HU315">
        <v>19</v>
      </c>
      <c r="HV315">
        <v>20</v>
      </c>
      <c r="HW315">
        <v>17</v>
      </c>
      <c r="HX315">
        <v>26</v>
      </c>
      <c r="HY315">
        <v>35</v>
      </c>
      <c r="HZ315">
        <v>34</v>
      </c>
      <c r="IA315">
        <v>33</v>
      </c>
      <c r="IB315">
        <v>31</v>
      </c>
      <c r="IC315">
        <v>27</v>
      </c>
      <c r="ID315">
        <v>35</v>
      </c>
      <c r="IE315">
        <v>34</v>
      </c>
      <c r="IF315">
        <v>29</v>
      </c>
      <c r="IG315">
        <v>26</v>
      </c>
      <c r="IH315">
        <v>26</v>
      </c>
      <c r="II315">
        <v>31</v>
      </c>
      <c r="IJ315">
        <v>34</v>
      </c>
      <c r="IK315">
        <v>24</v>
      </c>
      <c r="IL315">
        <v>36</v>
      </c>
      <c r="IM315">
        <v>31</v>
      </c>
      <c r="IN315">
        <v>32</v>
      </c>
      <c r="IO315">
        <v>29</v>
      </c>
      <c r="IP315">
        <v>25</v>
      </c>
      <c r="IQ315">
        <v>26</v>
      </c>
      <c r="IR315">
        <v>26</v>
      </c>
      <c r="IS315">
        <v>30</v>
      </c>
      <c r="IT315">
        <v>30</v>
      </c>
      <c r="IU315">
        <v>27</v>
      </c>
      <c r="IV315">
        <v>28</v>
      </c>
      <c r="IW315">
        <v>27</v>
      </c>
      <c r="IX315">
        <v>26</v>
      </c>
      <c r="IY315">
        <v>29</v>
      </c>
      <c r="IZ315">
        <v>28</v>
      </c>
      <c r="JA315">
        <v>31</v>
      </c>
      <c r="JB315">
        <v>30</v>
      </c>
      <c r="JC315">
        <v>31</v>
      </c>
      <c r="JD315">
        <v>18</v>
      </c>
      <c r="JE315">
        <v>24</v>
      </c>
      <c r="JF315">
        <v>25</v>
      </c>
      <c r="JG315">
        <v>21</v>
      </c>
      <c r="JH315">
        <v>24</v>
      </c>
      <c r="JI315">
        <v>26</v>
      </c>
      <c r="JJ315">
        <v>20</v>
      </c>
      <c r="JK315">
        <v>20</v>
      </c>
      <c r="JL315">
        <v>19</v>
      </c>
      <c r="JM315">
        <v>18</v>
      </c>
      <c r="JN315">
        <v>28</v>
      </c>
      <c r="JO315">
        <v>18</v>
      </c>
      <c r="JP315">
        <v>19</v>
      </c>
      <c r="JQ315">
        <v>15</v>
      </c>
      <c r="JR315">
        <v>12</v>
      </c>
      <c r="JS315">
        <v>14</v>
      </c>
      <c r="JT315">
        <v>14</v>
      </c>
      <c r="JU315">
        <v>13</v>
      </c>
      <c r="JV315">
        <v>17</v>
      </c>
      <c r="JW315">
        <v>31</v>
      </c>
      <c r="JX315">
        <v>29</v>
      </c>
      <c r="JY315">
        <v>29</v>
      </c>
      <c r="JZ315">
        <v>32</v>
      </c>
      <c r="KA315">
        <v>31</v>
      </c>
      <c r="KB315">
        <v>27</v>
      </c>
      <c r="KC315">
        <v>31</v>
      </c>
      <c r="KD315">
        <v>31</v>
      </c>
      <c r="KE315">
        <v>31</v>
      </c>
      <c r="KF315">
        <v>29</v>
      </c>
      <c r="KG315">
        <v>23</v>
      </c>
      <c r="KH315">
        <v>23</v>
      </c>
      <c r="KI315">
        <v>24</v>
      </c>
      <c r="KJ315">
        <v>26</v>
      </c>
      <c r="KK315">
        <v>25</v>
      </c>
      <c r="KL315">
        <v>26</v>
      </c>
      <c r="KM315">
        <v>21</v>
      </c>
      <c r="KN315">
        <v>24</v>
      </c>
      <c r="KO315">
        <v>23</v>
      </c>
      <c r="KP315">
        <v>22</v>
      </c>
      <c r="KQ315">
        <v>25</v>
      </c>
      <c r="KR315">
        <v>22</v>
      </c>
      <c r="KS315">
        <v>23</v>
      </c>
      <c r="KT315">
        <v>24</v>
      </c>
      <c r="KU315">
        <v>28</v>
      </c>
      <c r="KV315">
        <v>27</v>
      </c>
      <c r="KW315">
        <v>27</v>
      </c>
      <c r="KX315">
        <v>24</v>
      </c>
      <c r="KY315">
        <v>25</v>
      </c>
      <c r="KZ315">
        <v>25</v>
      </c>
      <c r="LA315">
        <v>25</v>
      </c>
      <c r="LB315">
        <v>26</v>
      </c>
      <c r="LC315">
        <v>26</v>
      </c>
      <c r="LD315">
        <v>25</v>
      </c>
      <c r="LE315">
        <v>25</v>
      </c>
      <c r="LF315">
        <v>24</v>
      </c>
      <c r="LG315">
        <v>31</v>
      </c>
      <c r="LH315">
        <v>30</v>
      </c>
      <c r="LI315">
        <v>30</v>
      </c>
      <c r="LJ315">
        <v>27</v>
      </c>
      <c r="LK315">
        <v>26</v>
      </c>
      <c r="LL315">
        <v>26</v>
      </c>
      <c r="LM315">
        <v>29</v>
      </c>
      <c r="LN315">
        <v>26</v>
      </c>
      <c r="LO315">
        <v>24</v>
      </c>
      <c r="LP315">
        <v>22</v>
      </c>
      <c r="LQ315">
        <v>20</v>
      </c>
      <c r="LR315">
        <v>19</v>
      </c>
      <c r="LS315">
        <v>26</v>
      </c>
      <c r="LT315">
        <v>21</v>
      </c>
      <c r="LU315">
        <v>20</v>
      </c>
      <c r="LV315">
        <v>21</v>
      </c>
      <c r="LW315">
        <v>22</v>
      </c>
      <c r="LX315">
        <v>24</v>
      </c>
      <c r="LY315">
        <v>21</v>
      </c>
      <c r="LZ315">
        <v>21</v>
      </c>
      <c r="MA315">
        <v>23</v>
      </c>
      <c r="MB315">
        <v>25</v>
      </c>
      <c r="MC315">
        <v>22</v>
      </c>
      <c r="MD315">
        <v>22</v>
      </c>
      <c r="ME315">
        <v>26</v>
      </c>
      <c r="MF315">
        <v>21</v>
      </c>
      <c r="MG315">
        <v>24</v>
      </c>
      <c r="MH315">
        <v>18</v>
      </c>
      <c r="MI315">
        <v>16</v>
      </c>
      <c r="MJ315">
        <v>22</v>
      </c>
      <c r="MK315">
        <v>18</v>
      </c>
      <c r="ML315">
        <v>17</v>
      </c>
      <c r="MM315">
        <v>22</v>
      </c>
      <c r="MN315">
        <v>20</v>
      </c>
      <c r="MO315">
        <v>15</v>
      </c>
      <c r="MP315">
        <v>21</v>
      </c>
      <c r="MQ315">
        <v>15</v>
      </c>
      <c r="MR315">
        <v>21</v>
      </c>
      <c r="MS315">
        <v>20</v>
      </c>
      <c r="MT315">
        <v>23</v>
      </c>
      <c r="MU315">
        <v>17</v>
      </c>
      <c r="MV315">
        <v>18</v>
      </c>
      <c r="MW315">
        <v>16</v>
      </c>
      <c r="MX315">
        <v>16</v>
      </c>
      <c r="MY315">
        <v>16</v>
      </c>
      <c r="MZ315">
        <v>20</v>
      </c>
      <c r="NA315">
        <v>14</v>
      </c>
      <c r="NB315">
        <v>17</v>
      </c>
      <c r="NC315">
        <v>23</v>
      </c>
      <c r="ND315">
        <v>24</v>
      </c>
      <c r="NE315">
        <v>23</v>
      </c>
      <c r="NF315">
        <v>27</v>
      </c>
      <c r="NG315">
        <v>25</v>
      </c>
      <c r="NH315">
        <v>23</v>
      </c>
      <c r="NI315">
        <v>23</v>
      </c>
      <c r="NJ315">
        <v>26</v>
      </c>
      <c r="NK315">
        <v>29</v>
      </c>
      <c r="NL315">
        <v>24</v>
      </c>
      <c r="NM315">
        <v>20</v>
      </c>
      <c r="NN315">
        <v>26</v>
      </c>
      <c r="NO315">
        <v>31</v>
      </c>
      <c r="NP315">
        <v>19</v>
      </c>
      <c r="NQ315">
        <v>23</v>
      </c>
      <c r="NR315">
        <v>25</v>
      </c>
      <c r="NS315">
        <v>25</v>
      </c>
      <c r="NT315">
        <v>21</v>
      </c>
      <c r="NU315">
        <v>17</v>
      </c>
      <c r="NV315">
        <v>25</v>
      </c>
      <c r="NW315">
        <v>22</v>
      </c>
      <c r="NX315">
        <v>20</v>
      </c>
      <c r="NY315">
        <v>25</v>
      </c>
      <c r="NZ315">
        <v>23</v>
      </c>
      <c r="OA315">
        <v>19</v>
      </c>
      <c r="OB315">
        <v>22</v>
      </c>
    </row>
    <row r="316" spans="1:392" x14ac:dyDescent="0.35">
      <c r="A316">
        <v>2015</v>
      </c>
      <c r="B316" t="s">
        <v>400</v>
      </c>
      <c r="C316">
        <v>21</v>
      </c>
      <c r="D316">
        <v>20</v>
      </c>
      <c r="E316">
        <v>20</v>
      </c>
      <c r="F316">
        <v>20</v>
      </c>
      <c r="G316">
        <v>22</v>
      </c>
      <c r="H316">
        <v>23</v>
      </c>
      <c r="I316">
        <v>20</v>
      </c>
      <c r="J316">
        <v>15</v>
      </c>
      <c r="K316">
        <v>18</v>
      </c>
      <c r="L316">
        <v>14</v>
      </c>
      <c r="M316">
        <v>14</v>
      </c>
      <c r="N316">
        <v>15</v>
      </c>
      <c r="O316">
        <v>16</v>
      </c>
      <c r="P316">
        <v>22</v>
      </c>
      <c r="Q316">
        <v>16</v>
      </c>
      <c r="R316">
        <v>13</v>
      </c>
      <c r="S316">
        <v>10</v>
      </c>
      <c r="T316">
        <v>14</v>
      </c>
      <c r="U316">
        <v>19</v>
      </c>
      <c r="V316">
        <v>19</v>
      </c>
      <c r="W316">
        <v>19</v>
      </c>
      <c r="X316">
        <v>21</v>
      </c>
      <c r="Y316">
        <v>22</v>
      </c>
      <c r="Z316">
        <v>21</v>
      </c>
      <c r="AA316">
        <v>23</v>
      </c>
      <c r="AB316">
        <v>24</v>
      </c>
      <c r="AC316">
        <v>16</v>
      </c>
      <c r="AD316">
        <v>21</v>
      </c>
      <c r="AE316">
        <v>24</v>
      </c>
      <c r="AF316">
        <v>21</v>
      </c>
      <c r="AG316">
        <v>23</v>
      </c>
      <c r="AH316">
        <v>21</v>
      </c>
      <c r="AI316">
        <v>23</v>
      </c>
      <c r="AJ316">
        <v>25</v>
      </c>
      <c r="AK316">
        <v>21</v>
      </c>
      <c r="AL316">
        <v>24</v>
      </c>
      <c r="AM316">
        <v>20</v>
      </c>
      <c r="AN316">
        <v>21</v>
      </c>
      <c r="AO316">
        <v>20</v>
      </c>
      <c r="AP316">
        <v>23</v>
      </c>
      <c r="AQ316">
        <v>28</v>
      </c>
      <c r="AR316">
        <v>25</v>
      </c>
      <c r="AS316">
        <v>19</v>
      </c>
      <c r="AT316">
        <v>24</v>
      </c>
      <c r="AU316">
        <v>28</v>
      </c>
      <c r="AV316">
        <v>26</v>
      </c>
      <c r="AW316">
        <v>21</v>
      </c>
      <c r="AX316">
        <v>24</v>
      </c>
      <c r="AY316">
        <v>24</v>
      </c>
      <c r="AZ316">
        <v>26</v>
      </c>
      <c r="BA316">
        <v>22</v>
      </c>
      <c r="BB316">
        <v>24</v>
      </c>
      <c r="BC316">
        <v>24</v>
      </c>
      <c r="BD316">
        <v>23</v>
      </c>
      <c r="BE316">
        <v>20</v>
      </c>
      <c r="BF316">
        <v>16</v>
      </c>
      <c r="BG316">
        <v>17</v>
      </c>
      <c r="BH316">
        <v>16</v>
      </c>
      <c r="BI316">
        <v>18</v>
      </c>
      <c r="BJ316">
        <v>17</v>
      </c>
      <c r="BK316">
        <v>17</v>
      </c>
      <c r="BL316">
        <v>18</v>
      </c>
      <c r="BM316">
        <v>22</v>
      </c>
      <c r="BN316">
        <v>18</v>
      </c>
      <c r="BO316">
        <v>17</v>
      </c>
      <c r="BP316">
        <v>18</v>
      </c>
      <c r="BQ316">
        <v>20</v>
      </c>
      <c r="BR316">
        <v>18</v>
      </c>
      <c r="BS316">
        <v>16</v>
      </c>
      <c r="BT316">
        <v>17</v>
      </c>
      <c r="BU316">
        <v>17</v>
      </c>
      <c r="BV316">
        <v>15</v>
      </c>
      <c r="BW316">
        <v>19</v>
      </c>
      <c r="BX316">
        <v>18</v>
      </c>
      <c r="BY316">
        <v>13</v>
      </c>
      <c r="BZ316">
        <v>17</v>
      </c>
      <c r="CA316">
        <v>21</v>
      </c>
      <c r="CB316">
        <v>14</v>
      </c>
      <c r="CC316">
        <v>25</v>
      </c>
      <c r="CD316">
        <v>22</v>
      </c>
      <c r="CE316">
        <v>22</v>
      </c>
      <c r="CF316">
        <v>24</v>
      </c>
      <c r="CG316">
        <v>22</v>
      </c>
      <c r="CH316">
        <v>24</v>
      </c>
      <c r="CI316">
        <v>18</v>
      </c>
      <c r="CJ316">
        <v>17</v>
      </c>
      <c r="CK316">
        <v>17</v>
      </c>
      <c r="CL316">
        <v>17</v>
      </c>
      <c r="CM316">
        <v>14</v>
      </c>
      <c r="CN316">
        <v>19</v>
      </c>
      <c r="CO316">
        <v>17</v>
      </c>
      <c r="CP316">
        <v>17</v>
      </c>
      <c r="CQ316">
        <v>21</v>
      </c>
      <c r="CR316">
        <v>15</v>
      </c>
      <c r="CS316">
        <v>38</v>
      </c>
      <c r="CT316">
        <v>37</v>
      </c>
      <c r="CU316">
        <v>37</v>
      </c>
      <c r="CV316">
        <v>38</v>
      </c>
      <c r="CW316">
        <v>37</v>
      </c>
      <c r="CX316">
        <v>37</v>
      </c>
      <c r="CY316">
        <v>36</v>
      </c>
      <c r="CZ316">
        <v>36</v>
      </c>
      <c r="DA316">
        <v>38</v>
      </c>
      <c r="DB316">
        <v>23</v>
      </c>
      <c r="DC316">
        <v>23</v>
      </c>
      <c r="DD316">
        <v>23</v>
      </c>
      <c r="DE316">
        <v>26</v>
      </c>
      <c r="DF316">
        <v>25</v>
      </c>
      <c r="DG316">
        <v>25</v>
      </c>
      <c r="DH316">
        <v>26</v>
      </c>
      <c r="DI316">
        <v>25</v>
      </c>
      <c r="DJ316">
        <v>25</v>
      </c>
      <c r="DK316">
        <v>22</v>
      </c>
      <c r="DL316">
        <v>20</v>
      </c>
      <c r="DM316">
        <v>22</v>
      </c>
      <c r="DN316">
        <v>17</v>
      </c>
      <c r="DO316">
        <v>23</v>
      </c>
      <c r="DP316">
        <v>21</v>
      </c>
      <c r="DQ316">
        <v>26</v>
      </c>
      <c r="DR316">
        <v>24</v>
      </c>
      <c r="DS316">
        <v>23</v>
      </c>
      <c r="DT316">
        <v>31</v>
      </c>
      <c r="DU316">
        <v>29</v>
      </c>
      <c r="DV316">
        <v>30</v>
      </c>
      <c r="DW316">
        <v>30</v>
      </c>
      <c r="DX316">
        <v>25</v>
      </c>
      <c r="DY316">
        <v>24</v>
      </c>
      <c r="DZ316">
        <v>24</v>
      </c>
      <c r="EA316">
        <v>26</v>
      </c>
      <c r="EB316">
        <v>22</v>
      </c>
      <c r="EC316">
        <v>24</v>
      </c>
      <c r="ED316">
        <v>25</v>
      </c>
      <c r="EE316">
        <v>25</v>
      </c>
      <c r="EF316">
        <v>22</v>
      </c>
      <c r="EG316">
        <v>25</v>
      </c>
      <c r="EH316">
        <v>25</v>
      </c>
      <c r="EI316">
        <v>18</v>
      </c>
      <c r="EJ316">
        <v>23</v>
      </c>
      <c r="EK316">
        <v>22</v>
      </c>
      <c r="EL316">
        <v>18</v>
      </c>
      <c r="EM316">
        <v>22</v>
      </c>
      <c r="EN316">
        <v>24</v>
      </c>
      <c r="EO316">
        <v>21</v>
      </c>
      <c r="EP316">
        <v>24</v>
      </c>
      <c r="EQ316">
        <v>19</v>
      </c>
      <c r="ER316">
        <v>23</v>
      </c>
      <c r="ES316">
        <v>19</v>
      </c>
      <c r="ET316">
        <v>23</v>
      </c>
      <c r="EU316">
        <v>25</v>
      </c>
      <c r="EV316">
        <v>18</v>
      </c>
      <c r="EW316">
        <v>17</v>
      </c>
      <c r="EX316">
        <v>18</v>
      </c>
      <c r="EY316">
        <v>21</v>
      </c>
      <c r="EZ316">
        <v>23</v>
      </c>
      <c r="FA316">
        <v>23</v>
      </c>
      <c r="FB316">
        <v>20</v>
      </c>
      <c r="FC316">
        <v>19</v>
      </c>
      <c r="FD316">
        <v>20</v>
      </c>
      <c r="FE316">
        <v>19</v>
      </c>
      <c r="FF316">
        <v>20</v>
      </c>
      <c r="FG316">
        <v>20</v>
      </c>
      <c r="FH316">
        <v>25</v>
      </c>
      <c r="FI316">
        <v>27</v>
      </c>
      <c r="FJ316">
        <v>27</v>
      </c>
      <c r="FK316">
        <v>22</v>
      </c>
      <c r="FL316">
        <v>24</v>
      </c>
      <c r="FM316">
        <v>26</v>
      </c>
      <c r="FN316">
        <v>26</v>
      </c>
      <c r="FO316">
        <v>27</v>
      </c>
      <c r="FP316">
        <v>23</v>
      </c>
      <c r="FQ316">
        <v>26</v>
      </c>
      <c r="FR316">
        <v>30</v>
      </c>
      <c r="FS316">
        <v>26</v>
      </c>
      <c r="FT316">
        <v>28</v>
      </c>
      <c r="FU316">
        <v>32</v>
      </c>
      <c r="FV316">
        <v>22</v>
      </c>
      <c r="FW316">
        <v>28</v>
      </c>
      <c r="FX316">
        <v>25</v>
      </c>
      <c r="FY316">
        <v>23</v>
      </c>
      <c r="FZ316">
        <v>30</v>
      </c>
      <c r="GA316">
        <v>29</v>
      </c>
      <c r="GB316">
        <v>28</v>
      </c>
      <c r="GC316">
        <v>29</v>
      </c>
      <c r="GD316">
        <v>30</v>
      </c>
      <c r="GE316">
        <v>28</v>
      </c>
      <c r="GF316">
        <v>27</v>
      </c>
      <c r="GG316">
        <v>27</v>
      </c>
      <c r="GH316">
        <v>31</v>
      </c>
      <c r="GI316">
        <v>32</v>
      </c>
      <c r="GJ316">
        <v>27</v>
      </c>
      <c r="GK316">
        <v>21</v>
      </c>
      <c r="GL316">
        <v>19</v>
      </c>
      <c r="GM316">
        <v>22</v>
      </c>
      <c r="GN316">
        <v>21</v>
      </c>
      <c r="GO316">
        <v>20</v>
      </c>
      <c r="GP316">
        <v>19</v>
      </c>
      <c r="GQ316">
        <v>22</v>
      </c>
      <c r="GR316">
        <v>30</v>
      </c>
      <c r="GS316">
        <v>27</v>
      </c>
      <c r="GT316">
        <v>29</v>
      </c>
      <c r="GU316">
        <v>30</v>
      </c>
      <c r="GV316">
        <v>31</v>
      </c>
      <c r="GW316">
        <v>26</v>
      </c>
      <c r="GX316">
        <v>31</v>
      </c>
      <c r="GY316">
        <v>27</v>
      </c>
      <c r="GZ316">
        <v>33</v>
      </c>
      <c r="HA316">
        <v>30</v>
      </c>
      <c r="HB316">
        <v>28</v>
      </c>
      <c r="HC316">
        <v>31</v>
      </c>
      <c r="HD316">
        <v>24</v>
      </c>
      <c r="HE316">
        <v>18</v>
      </c>
      <c r="HF316">
        <v>21</v>
      </c>
      <c r="HG316">
        <v>21</v>
      </c>
      <c r="HH316">
        <v>19</v>
      </c>
      <c r="HI316">
        <v>23</v>
      </c>
      <c r="HJ316">
        <v>18</v>
      </c>
      <c r="HK316">
        <v>17</v>
      </c>
      <c r="HL316">
        <v>20</v>
      </c>
      <c r="HM316">
        <v>18</v>
      </c>
      <c r="HN316">
        <v>20</v>
      </c>
      <c r="HO316">
        <v>20</v>
      </c>
      <c r="HP316">
        <v>18</v>
      </c>
      <c r="HQ316">
        <v>18</v>
      </c>
      <c r="HR316">
        <v>21</v>
      </c>
      <c r="HS316">
        <v>23</v>
      </c>
      <c r="HT316">
        <v>18</v>
      </c>
      <c r="HU316">
        <v>21</v>
      </c>
      <c r="HV316">
        <v>19</v>
      </c>
      <c r="HW316">
        <v>18</v>
      </c>
      <c r="HX316">
        <v>22</v>
      </c>
      <c r="HY316">
        <v>26</v>
      </c>
      <c r="HZ316">
        <v>25</v>
      </c>
      <c r="IA316">
        <v>29</v>
      </c>
      <c r="IB316">
        <v>32</v>
      </c>
      <c r="IC316">
        <v>24</v>
      </c>
      <c r="ID316">
        <v>25</v>
      </c>
      <c r="IE316">
        <v>26</v>
      </c>
      <c r="IF316">
        <v>26</v>
      </c>
      <c r="IG316">
        <v>23</v>
      </c>
      <c r="IH316">
        <v>20</v>
      </c>
      <c r="II316">
        <v>24</v>
      </c>
      <c r="IJ316">
        <v>24</v>
      </c>
      <c r="IK316">
        <v>22</v>
      </c>
      <c r="IL316">
        <v>26</v>
      </c>
      <c r="IM316">
        <v>28</v>
      </c>
      <c r="IN316">
        <v>31</v>
      </c>
      <c r="IO316">
        <v>25</v>
      </c>
      <c r="IP316">
        <v>24</v>
      </c>
      <c r="IQ316">
        <v>24</v>
      </c>
      <c r="IR316">
        <v>21</v>
      </c>
      <c r="IS316">
        <v>24</v>
      </c>
      <c r="IT316">
        <v>31</v>
      </c>
      <c r="IU316">
        <v>32</v>
      </c>
      <c r="IV316">
        <v>36</v>
      </c>
      <c r="IW316">
        <v>33</v>
      </c>
      <c r="IX316">
        <v>33</v>
      </c>
      <c r="IY316">
        <v>31</v>
      </c>
      <c r="IZ316">
        <v>34</v>
      </c>
      <c r="JA316">
        <v>37</v>
      </c>
      <c r="JB316">
        <v>36</v>
      </c>
      <c r="JC316">
        <v>33</v>
      </c>
      <c r="JD316">
        <v>11</v>
      </c>
      <c r="JE316">
        <v>22</v>
      </c>
      <c r="JF316">
        <v>16</v>
      </c>
      <c r="JG316">
        <v>21</v>
      </c>
      <c r="JH316">
        <v>17</v>
      </c>
      <c r="JI316">
        <v>21</v>
      </c>
      <c r="JJ316">
        <v>21</v>
      </c>
      <c r="JK316">
        <v>14</v>
      </c>
      <c r="JL316">
        <v>19</v>
      </c>
      <c r="JM316">
        <v>17</v>
      </c>
      <c r="JN316">
        <v>22</v>
      </c>
      <c r="JO316">
        <v>16</v>
      </c>
      <c r="JP316">
        <v>18</v>
      </c>
      <c r="JQ316">
        <v>22</v>
      </c>
      <c r="JR316">
        <v>21</v>
      </c>
      <c r="JS316">
        <v>20</v>
      </c>
      <c r="JT316">
        <v>21</v>
      </c>
      <c r="JU316">
        <v>18</v>
      </c>
      <c r="JV316">
        <v>21</v>
      </c>
      <c r="JW316">
        <v>25</v>
      </c>
      <c r="JX316">
        <v>22</v>
      </c>
      <c r="JY316">
        <v>25</v>
      </c>
      <c r="JZ316">
        <v>22</v>
      </c>
      <c r="KA316">
        <v>21</v>
      </c>
      <c r="KB316">
        <v>24</v>
      </c>
      <c r="KC316">
        <v>25</v>
      </c>
      <c r="KD316">
        <v>21</v>
      </c>
      <c r="KE316">
        <v>23</v>
      </c>
      <c r="KF316">
        <v>25</v>
      </c>
      <c r="KG316">
        <v>25</v>
      </c>
      <c r="KH316">
        <v>25</v>
      </c>
      <c r="KI316">
        <v>23</v>
      </c>
      <c r="KJ316">
        <v>31</v>
      </c>
      <c r="KK316">
        <v>26</v>
      </c>
      <c r="KL316">
        <v>31</v>
      </c>
      <c r="KM316">
        <v>23</v>
      </c>
      <c r="KN316">
        <v>22</v>
      </c>
      <c r="KO316">
        <v>25</v>
      </c>
      <c r="KP316">
        <v>24</v>
      </c>
      <c r="KQ316">
        <v>24</v>
      </c>
      <c r="KR316">
        <v>22</v>
      </c>
      <c r="KS316">
        <v>21</v>
      </c>
      <c r="KT316">
        <v>30</v>
      </c>
      <c r="KU316">
        <v>33</v>
      </c>
      <c r="KV316">
        <v>32</v>
      </c>
      <c r="KW316">
        <v>37</v>
      </c>
      <c r="KX316">
        <v>31</v>
      </c>
      <c r="KY316">
        <v>33</v>
      </c>
      <c r="KZ316">
        <v>32</v>
      </c>
      <c r="LA316">
        <v>35</v>
      </c>
      <c r="LB316">
        <v>30</v>
      </c>
      <c r="LC316">
        <v>30</v>
      </c>
      <c r="LD316">
        <v>29</v>
      </c>
      <c r="LE316">
        <v>33</v>
      </c>
      <c r="LF316">
        <v>33</v>
      </c>
      <c r="LG316">
        <v>32</v>
      </c>
      <c r="LH316">
        <v>32</v>
      </c>
      <c r="LI316">
        <v>34</v>
      </c>
      <c r="LJ316">
        <v>33</v>
      </c>
      <c r="LK316">
        <v>35</v>
      </c>
      <c r="LL316">
        <v>34</v>
      </c>
      <c r="LM316">
        <v>32</v>
      </c>
      <c r="LN316">
        <v>30</v>
      </c>
      <c r="LO316">
        <v>33</v>
      </c>
      <c r="LP316">
        <v>19</v>
      </c>
      <c r="LQ316">
        <v>23</v>
      </c>
      <c r="LR316">
        <v>21</v>
      </c>
      <c r="LS316">
        <v>18</v>
      </c>
      <c r="LT316">
        <v>20</v>
      </c>
      <c r="LU316">
        <v>22</v>
      </c>
      <c r="LV316">
        <v>23</v>
      </c>
      <c r="LW316">
        <v>24</v>
      </c>
      <c r="LX316">
        <v>20</v>
      </c>
      <c r="LY316">
        <v>24</v>
      </c>
      <c r="LZ316">
        <v>21</v>
      </c>
      <c r="MA316">
        <v>20</v>
      </c>
      <c r="MB316">
        <v>23</v>
      </c>
      <c r="MC316">
        <v>22</v>
      </c>
      <c r="MD316">
        <v>22</v>
      </c>
      <c r="ME316">
        <v>20</v>
      </c>
      <c r="MF316">
        <v>19</v>
      </c>
      <c r="MG316">
        <v>20</v>
      </c>
      <c r="MH316">
        <v>16</v>
      </c>
      <c r="MI316">
        <v>14</v>
      </c>
      <c r="MJ316">
        <v>21</v>
      </c>
      <c r="MK316">
        <v>15</v>
      </c>
      <c r="ML316">
        <v>23</v>
      </c>
      <c r="MM316">
        <v>18</v>
      </c>
      <c r="MN316">
        <v>17</v>
      </c>
      <c r="MO316">
        <v>16</v>
      </c>
      <c r="MP316">
        <v>20</v>
      </c>
      <c r="MQ316">
        <v>16</v>
      </c>
      <c r="MR316">
        <v>17</v>
      </c>
      <c r="MS316">
        <v>22</v>
      </c>
      <c r="MT316">
        <v>21</v>
      </c>
      <c r="MU316">
        <v>17</v>
      </c>
      <c r="MV316">
        <v>25</v>
      </c>
      <c r="MW316">
        <v>25</v>
      </c>
      <c r="MX316">
        <v>25</v>
      </c>
      <c r="MY316">
        <v>23</v>
      </c>
      <c r="MZ316">
        <v>24</v>
      </c>
      <c r="NA316">
        <v>20</v>
      </c>
      <c r="NB316">
        <v>24</v>
      </c>
      <c r="NC316">
        <v>24</v>
      </c>
      <c r="ND316">
        <v>24</v>
      </c>
      <c r="NE316">
        <v>23</v>
      </c>
      <c r="NF316">
        <v>25</v>
      </c>
      <c r="NG316">
        <v>30</v>
      </c>
      <c r="NH316">
        <v>28</v>
      </c>
      <c r="NI316">
        <v>28</v>
      </c>
      <c r="NJ316">
        <v>27</v>
      </c>
      <c r="NK316">
        <v>27</v>
      </c>
      <c r="NL316">
        <v>28</v>
      </c>
      <c r="NM316">
        <v>28</v>
      </c>
      <c r="NN316">
        <v>24</v>
      </c>
      <c r="NO316">
        <v>27</v>
      </c>
      <c r="NP316">
        <v>19</v>
      </c>
      <c r="NQ316">
        <v>22</v>
      </c>
      <c r="NR316">
        <v>16</v>
      </c>
      <c r="NS316">
        <v>22</v>
      </c>
      <c r="NT316">
        <v>21</v>
      </c>
      <c r="NU316">
        <v>22</v>
      </c>
      <c r="NV316">
        <v>20</v>
      </c>
      <c r="NW316">
        <v>24</v>
      </c>
      <c r="NX316">
        <v>25</v>
      </c>
      <c r="NY316">
        <v>22</v>
      </c>
      <c r="NZ316">
        <v>23</v>
      </c>
      <c r="OA316">
        <v>21</v>
      </c>
      <c r="OB316">
        <v>20</v>
      </c>
    </row>
    <row r="317" spans="1:392" x14ac:dyDescent="0.35">
      <c r="A317">
        <v>2016</v>
      </c>
      <c r="B317" t="s">
        <v>400</v>
      </c>
      <c r="C317">
        <v>11</v>
      </c>
      <c r="D317">
        <v>9</v>
      </c>
      <c r="E317">
        <v>14</v>
      </c>
      <c r="F317">
        <v>7</v>
      </c>
      <c r="G317">
        <v>14</v>
      </c>
      <c r="H317">
        <v>11</v>
      </c>
      <c r="I317">
        <v>9</v>
      </c>
      <c r="J317">
        <v>7</v>
      </c>
      <c r="K317">
        <v>9</v>
      </c>
      <c r="L317">
        <v>10</v>
      </c>
      <c r="M317">
        <v>8</v>
      </c>
      <c r="N317">
        <v>8</v>
      </c>
      <c r="O317">
        <v>10</v>
      </c>
      <c r="P317">
        <v>9</v>
      </c>
      <c r="Q317">
        <v>8</v>
      </c>
      <c r="R317">
        <v>7</v>
      </c>
      <c r="S317">
        <v>7</v>
      </c>
      <c r="T317">
        <v>6</v>
      </c>
      <c r="U317">
        <v>7</v>
      </c>
      <c r="V317">
        <v>7</v>
      </c>
      <c r="W317">
        <v>6</v>
      </c>
      <c r="X317">
        <v>8</v>
      </c>
      <c r="Y317">
        <v>7</v>
      </c>
      <c r="Z317">
        <v>6</v>
      </c>
      <c r="AA317">
        <v>7</v>
      </c>
      <c r="AB317">
        <v>6</v>
      </c>
      <c r="AC317">
        <v>7</v>
      </c>
      <c r="AD317">
        <v>7</v>
      </c>
      <c r="AE317">
        <v>9</v>
      </c>
      <c r="AF317">
        <v>8</v>
      </c>
      <c r="AG317">
        <v>10</v>
      </c>
      <c r="AH317">
        <v>12</v>
      </c>
      <c r="AI317">
        <v>11</v>
      </c>
      <c r="AJ317">
        <v>11</v>
      </c>
      <c r="AK317">
        <v>8</v>
      </c>
      <c r="AL317">
        <v>7</v>
      </c>
      <c r="AM317">
        <v>8</v>
      </c>
      <c r="AN317">
        <v>7</v>
      </c>
      <c r="AO317">
        <v>9</v>
      </c>
      <c r="AP317">
        <v>9</v>
      </c>
      <c r="AQ317">
        <v>10</v>
      </c>
      <c r="AR317">
        <v>10</v>
      </c>
      <c r="AS317">
        <v>8</v>
      </c>
      <c r="AT317">
        <v>11</v>
      </c>
      <c r="AU317">
        <v>8</v>
      </c>
      <c r="AV317">
        <v>9</v>
      </c>
      <c r="AW317">
        <v>12</v>
      </c>
      <c r="AX317">
        <v>10</v>
      </c>
      <c r="AY317">
        <v>10</v>
      </c>
      <c r="AZ317">
        <v>8</v>
      </c>
      <c r="BA317">
        <v>9</v>
      </c>
      <c r="BB317">
        <v>8</v>
      </c>
      <c r="BC317">
        <v>8</v>
      </c>
      <c r="BD317">
        <v>10</v>
      </c>
      <c r="BE317">
        <v>6</v>
      </c>
      <c r="BF317">
        <v>6</v>
      </c>
      <c r="BG317">
        <v>3</v>
      </c>
      <c r="BH317">
        <v>6</v>
      </c>
      <c r="BI317">
        <v>4</v>
      </c>
      <c r="BJ317">
        <v>4</v>
      </c>
      <c r="BK317">
        <v>7</v>
      </c>
      <c r="BL317">
        <v>4</v>
      </c>
      <c r="BM317">
        <v>7</v>
      </c>
      <c r="BN317">
        <v>7</v>
      </c>
      <c r="BO317">
        <v>7</v>
      </c>
      <c r="BP317">
        <v>7</v>
      </c>
      <c r="BQ317">
        <v>6</v>
      </c>
      <c r="BR317">
        <v>8</v>
      </c>
      <c r="BS317">
        <v>6</v>
      </c>
      <c r="BT317">
        <v>6</v>
      </c>
      <c r="BU317">
        <v>4</v>
      </c>
      <c r="BV317">
        <v>6</v>
      </c>
      <c r="BW317">
        <v>6</v>
      </c>
      <c r="BX317">
        <v>8</v>
      </c>
      <c r="BY317">
        <v>6</v>
      </c>
      <c r="BZ317">
        <v>7</v>
      </c>
      <c r="CA317">
        <v>10</v>
      </c>
      <c r="CB317">
        <v>9</v>
      </c>
      <c r="CC317">
        <v>8</v>
      </c>
      <c r="CD317">
        <v>6</v>
      </c>
      <c r="CE317">
        <v>8</v>
      </c>
      <c r="CF317">
        <v>7</v>
      </c>
      <c r="CG317">
        <v>7</v>
      </c>
      <c r="CH317">
        <v>8</v>
      </c>
      <c r="CI317">
        <v>2</v>
      </c>
      <c r="CJ317">
        <v>2</v>
      </c>
      <c r="CK317">
        <v>3</v>
      </c>
      <c r="CL317">
        <v>3</v>
      </c>
      <c r="CM317">
        <v>2</v>
      </c>
      <c r="CN317">
        <v>2</v>
      </c>
      <c r="CO317">
        <v>2</v>
      </c>
      <c r="CP317">
        <v>3</v>
      </c>
      <c r="CQ317">
        <v>1</v>
      </c>
      <c r="CR317">
        <v>3</v>
      </c>
      <c r="CS317">
        <v>10</v>
      </c>
      <c r="CT317">
        <v>11</v>
      </c>
      <c r="CU317">
        <v>11</v>
      </c>
      <c r="CV317">
        <v>14</v>
      </c>
      <c r="CW317">
        <v>12</v>
      </c>
      <c r="CX317">
        <v>10</v>
      </c>
      <c r="CY317">
        <v>14</v>
      </c>
      <c r="CZ317">
        <v>11</v>
      </c>
      <c r="DA317">
        <v>11</v>
      </c>
      <c r="DB317">
        <v>8</v>
      </c>
      <c r="DC317">
        <v>9</v>
      </c>
      <c r="DD317">
        <v>9</v>
      </c>
      <c r="DE317">
        <v>9</v>
      </c>
      <c r="DF317">
        <v>9</v>
      </c>
      <c r="DG317">
        <v>10</v>
      </c>
      <c r="DH317">
        <v>8</v>
      </c>
      <c r="DI317">
        <v>7</v>
      </c>
      <c r="DJ317">
        <v>9</v>
      </c>
      <c r="DK317">
        <v>2</v>
      </c>
      <c r="DL317">
        <v>7</v>
      </c>
      <c r="DM317">
        <v>7</v>
      </c>
      <c r="DN317">
        <v>6</v>
      </c>
      <c r="DO317">
        <v>6</v>
      </c>
      <c r="DP317">
        <v>6</v>
      </c>
      <c r="DQ317">
        <v>9</v>
      </c>
      <c r="DR317">
        <v>9</v>
      </c>
      <c r="DS317">
        <v>4</v>
      </c>
      <c r="DT317">
        <v>9</v>
      </c>
      <c r="DU317">
        <v>8</v>
      </c>
      <c r="DV317">
        <v>8</v>
      </c>
      <c r="DW317">
        <v>9</v>
      </c>
      <c r="DX317">
        <v>8</v>
      </c>
      <c r="DY317">
        <v>7</v>
      </c>
      <c r="DZ317">
        <v>6</v>
      </c>
      <c r="EA317">
        <v>9</v>
      </c>
      <c r="EB317">
        <v>10</v>
      </c>
      <c r="EC317">
        <v>9</v>
      </c>
      <c r="ED317">
        <v>12</v>
      </c>
      <c r="EE317">
        <v>13</v>
      </c>
      <c r="EF317">
        <v>11</v>
      </c>
      <c r="EG317">
        <v>15</v>
      </c>
      <c r="EH317">
        <v>15</v>
      </c>
      <c r="EI317">
        <v>14</v>
      </c>
      <c r="EJ317">
        <v>12</v>
      </c>
      <c r="EK317">
        <v>12</v>
      </c>
      <c r="EL317">
        <v>12</v>
      </c>
      <c r="EM317">
        <v>13</v>
      </c>
      <c r="EN317">
        <v>9</v>
      </c>
      <c r="EO317">
        <v>7</v>
      </c>
      <c r="EP317">
        <v>7</v>
      </c>
      <c r="EQ317">
        <v>6</v>
      </c>
      <c r="ER317">
        <v>8</v>
      </c>
      <c r="ES317">
        <v>6</v>
      </c>
      <c r="ET317">
        <v>7</v>
      </c>
      <c r="EU317">
        <v>7</v>
      </c>
      <c r="EV317">
        <v>6</v>
      </c>
      <c r="EW317">
        <v>6</v>
      </c>
      <c r="EX317">
        <v>6</v>
      </c>
      <c r="EY317">
        <v>7</v>
      </c>
      <c r="EZ317">
        <v>7</v>
      </c>
      <c r="FA317">
        <v>8</v>
      </c>
      <c r="FB317">
        <v>7</v>
      </c>
      <c r="FC317">
        <v>6</v>
      </c>
      <c r="FD317">
        <v>8</v>
      </c>
      <c r="FE317">
        <v>7</v>
      </c>
      <c r="FF317">
        <v>9</v>
      </c>
      <c r="FG317">
        <v>10</v>
      </c>
      <c r="FH317">
        <v>8</v>
      </c>
      <c r="FI317">
        <v>8</v>
      </c>
      <c r="FJ317">
        <v>9</v>
      </c>
      <c r="FK317">
        <v>7</v>
      </c>
      <c r="FL317">
        <v>10</v>
      </c>
      <c r="FM317">
        <v>13</v>
      </c>
      <c r="FN317">
        <v>13</v>
      </c>
      <c r="FO317">
        <v>15</v>
      </c>
      <c r="FP317">
        <v>13</v>
      </c>
      <c r="FQ317">
        <v>11</v>
      </c>
      <c r="FR317">
        <v>13</v>
      </c>
      <c r="FS317">
        <v>12</v>
      </c>
      <c r="FT317">
        <v>15</v>
      </c>
      <c r="FU317">
        <v>9</v>
      </c>
      <c r="FV317">
        <v>15</v>
      </c>
      <c r="FW317">
        <v>13</v>
      </c>
      <c r="FX317">
        <v>14</v>
      </c>
      <c r="FY317">
        <v>10</v>
      </c>
      <c r="FZ317">
        <v>10</v>
      </c>
      <c r="GA317">
        <v>9</v>
      </c>
      <c r="GB317">
        <v>6</v>
      </c>
      <c r="GC317">
        <v>17</v>
      </c>
      <c r="GD317">
        <v>9</v>
      </c>
      <c r="GE317">
        <v>12</v>
      </c>
      <c r="GF317">
        <v>9</v>
      </c>
      <c r="GG317">
        <v>9</v>
      </c>
      <c r="GH317">
        <v>13</v>
      </c>
      <c r="GI317">
        <v>14</v>
      </c>
      <c r="GJ317">
        <v>13</v>
      </c>
      <c r="GK317">
        <v>2</v>
      </c>
      <c r="GL317">
        <v>3</v>
      </c>
      <c r="GM317">
        <v>4</v>
      </c>
      <c r="GN317">
        <v>2</v>
      </c>
      <c r="GO317">
        <v>3</v>
      </c>
      <c r="GP317">
        <v>4</v>
      </c>
      <c r="GQ317">
        <v>1</v>
      </c>
      <c r="GR317">
        <v>12</v>
      </c>
      <c r="GS317">
        <v>10</v>
      </c>
      <c r="GT317">
        <v>8</v>
      </c>
      <c r="GU317">
        <v>11</v>
      </c>
      <c r="GV317">
        <v>12</v>
      </c>
      <c r="GW317">
        <v>9</v>
      </c>
      <c r="GX317">
        <v>8</v>
      </c>
      <c r="GY317">
        <v>10</v>
      </c>
      <c r="GZ317">
        <v>9</v>
      </c>
      <c r="HA317">
        <v>10</v>
      </c>
      <c r="HB317">
        <v>8</v>
      </c>
      <c r="HC317">
        <v>8</v>
      </c>
      <c r="HD317">
        <v>8</v>
      </c>
      <c r="HE317">
        <v>4</v>
      </c>
      <c r="HF317">
        <v>8</v>
      </c>
      <c r="HG317">
        <v>8</v>
      </c>
      <c r="HH317">
        <v>6</v>
      </c>
      <c r="HI317">
        <v>7</v>
      </c>
      <c r="HJ317">
        <v>6</v>
      </c>
      <c r="HK317">
        <v>6</v>
      </c>
      <c r="HL317">
        <v>7</v>
      </c>
      <c r="HM317">
        <v>7</v>
      </c>
      <c r="HN317">
        <v>5</v>
      </c>
      <c r="HO317">
        <v>7</v>
      </c>
      <c r="HP317">
        <v>6</v>
      </c>
      <c r="HQ317">
        <v>5</v>
      </c>
      <c r="HR317">
        <v>8</v>
      </c>
      <c r="HS317">
        <v>8</v>
      </c>
      <c r="HT317">
        <v>5</v>
      </c>
      <c r="HU317">
        <v>6</v>
      </c>
      <c r="HV317">
        <v>6</v>
      </c>
      <c r="HW317">
        <v>6</v>
      </c>
      <c r="HX317">
        <v>9</v>
      </c>
      <c r="HY317">
        <v>10</v>
      </c>
      <c r="HZ317">
        <v>10</v>
      </c>
      <c r="IA317">
        <v>10</v>
      </c>
      <c r="IB317">
        <v>9</v>
      </c>
      <c r="IC317">
        <v>9</v>
      </c>
      <c r="ID317">
        <v>8</v>
      </c>
      <c r="IE317">
        <v>9</v>
      </c>
      <c r="IF317">
        <v>14</v>
      </c>
      <c r="IG317">
        <v>11</v>
      </c>
      <c r="IH317">
        <v>14</v>
      </c>
      <c r="II317">
        <v>9</v>
      </c>
      <c r="IJ317">
        <v>12</v>
      </c>
      <c r="IK317">
        <v>14</v>
      </c>
      <c r="IL317">
        <v>12</v>
      </c>
      <c r="IM317">
        <v>13</v>
      </c>
      <c r="IN317">
        <v>11</v>
      </c>
      <c r="IO317">
        <v>12</v>
      </c>
      <c r="IP317">
        <v>14</v>
      </c>
      <c r="IQ317">
        <v>11</v>
      </c>
      <c r="IR317">
        <v>14</v>
      </c>
      <c r="IS317">
        <v>12</v>
      </c>
      <c r="IT317">
        <v>9</v>
      </c>
      <c r="IU317">
        <v>8</v>
      </c>
      <c r="IV317">
        <v>12</v>
      </c>
      <c r="IW317">
        <v>7</v>
      </c>
      <c r="IX317">
        <v>12</v>
      </c>
      <c r="IY317">
        <v>12</v>
      </c>
      <c r="IZ317">
        <v>11</v>
      </c>
      <c r="JA317">
        <v>12</v>
      </c>
      <c r="JB317">
        <v>11</v>
      </c>
      <c r="JC317">
        <v>9</v>
      </c>
      <c r="JD317">
        <v>8</v>
      </c>
      <c r="JE317">
        <v>9</v>
      </c>
      <c r="JF317">
        <v>9</v>
      </c>
      <c r="JG317">
        <v>7</v>
      </c>
      <c r="JH317">
        <v>8</v>
      </c>
      <c r="JI317">
        <v>9</v>
      </c>
      <c r="JJ317">
        <v>10</v>
      </c>
      <c r="JK317">
        <v>8</v>
      </c>
      <c r="JL317">
        <v>7</v>
      </c>
      <c r="JM317">
        <v>7</v>
      </c>
      <c r="JN317">
        <v>11</v>
      </c>
      <c r="JO317">
        <v>6</v>
      </c>
      <c r="JP317">
        <v>6</v>
      </c>
      <c r="JQ317">
        <v>3</v>
      </c>
      <c r="JR317">
        <v>2</v>
      </c>
      <c r="JS317">
        <v>1</v>
      </c>
      <c r="JT317">
        <v>4</v>
      </c>
      <c r="JU317">
        <v>3</v>
      </c>
      <c r="JV317">
        <v>2</v>
      </c>
      <c r="JW317">
        <v>13</v>
      </c>
      <c r="JX317">
        <v>11</v>
      </c>
      <c r="JY317">
        <v>13</v>
      </c>
      <c r="JZ317">
        <v>12</v>
      </c>
      <c r="KA317">
        <v>6</v>
      </c>
      <c r="KB317">
        <v>13</v>
      </c>
      <c r="KC317">
        <v>14</v>
      </c>
      <c r="KD317">
        <v>10</v>
      </c>
      <c r="KE317">
        <v>12</v>
      </c>
      <c r="KF317">
        <v>13</v>
      </c>
      <c r="KG317">
        <v>7</v>
      </c>
      <c r="KH317">
        <v>9</v>
      </c>
      <c r="KI317">
        <v>6</v>
      </c>
      <c r="KJ317">
        <v>8</v>
      </c>
      <c r="KK317">
        <v>9</v>
      </c>
      <c r="KL317">
        <v>9</v>
      </c>
      <c r="KM317">
        <v>7</v>
      </c>
      <c r="KN317">
        <v>9</v>
      </c>
      <c r="KO317">
        <v>8</v>
      </c>
      <c r="KP317">
        <v>7</v>
      </c>
      <c r="KQ317">
        <v>8</v>
      </c>
      <c r="KR317">
        <v>6</v>
      </c>
      <c r="KS317">
        <v>9</v>
      </c>
      <c r="KT317">
        <v>6</v>
      </c>
      <c r="KU317">
        <v>11</v>
      </c>
      <c r="KV317">
        <v>8</v>
      </c>
      <c r="KW317">
        <v>12</v>
      </c>
      <c r="KX317">
        <v>9</v>
      </c>
      <c r="KY317">
        <v>9</v>
      </c>
      <c r="KZ317">
        <v>7</v>
      </c>
      <c r="LA317">
        <v>13</v>
      </c>
      <c r="LB317">
        <v>11</v>
      </c>
      <c r="LC317">
        <v>8</v>
      </c>
      <c r="LD317">
        <v>10</v>
      </c>
      <c r="LE317">
        <v>11</v>
      </c>
      <c r="LF317">
        <v>8</v>
      </c>
      <c r="LG317">
        <v>8</v>
      </c>
      <c r="LH317">
        <v>8</v>
      </c>
      <c r="LI317">
        <v>10</v>
      </c>
      <c r="LJ317">
        <v>9</v>
      </c>
      <c r="LK317">
        <v>12</v>
      </c>
      <c r="LL317">
        <v>7</v>
      </c>
      <c r="LM317">
        <v>9</v>
      </c>
      <c r="LN317">
        <v>13</v>
      </c>
      <c r="LO317">
        <v>11</v>
      </c>
      <c r="LP317">
        <v>4</v>
      </c>
      <c r="LQ317">
        <v>1</v>
      </c>
      <c r="LR317">
        <v>4</v>
      </c>
      <c r="LS317">
        <v>5</v>
      </c>
      <c r="LT317">
        <v>2</v>
      </c>
      <c r="LU317">
        <v>4</v>
      </c>
      <c r="LV317">
        <v>5</v>
      </c>
      <c r="LW317">
        <v>8</v>
      </c>
      <c r="LX317">
        <v>3</v>
      </c>
      <c r="LY317">
        <v>4</v>
      </c>
      <c r="LZ317">
        <v>6</v>
      </c>
      <c r="MA317">
        <v>7</v>
      </c>
      <c r="MB317">
        <v>8</v>
      </c>
      <c r="MC317">
        <v>7</v>
      </c>
      <c r="MD317">
        <v>8</v>
      </c>
      <c r="ME317">
        <v>6</v>
      </c>
      <c r="MF317">
        <v>4</v>
      </c>
      <c r="MG317">
        <v>3</v>
      </c>
      <c r="MH317">
        <v>7</v>
      </c>
      <c r="MI317">
        <v>5</v>
      </c>
      <c r="MJ317">
        <v>4</v>
      </c>
      <c r="MK317">
        <v>6</v>
      </c>
      <c r="ML317">
        <v>4</v>
      </c>
      <c r="MM317">
        <v>5</v>
      </c>
      <c r="MN317">
        <v>7</v>
      </c>
      <c r="MO317">
        <v>8</v>
      </c>
      <c r="MP317">
        <v>3</v>
      </c>
      <c r="MQ317">
        <v>6</v>
      </c>
      <c r="MR317">
        <v>6</v>
      </c>
      <c r="MS317">
        <v>4</v>
      </c>
      <c r="MT317">
        <v>4</v>
      </c>
      <c r="MU317">
        <v>7</v>
      </c>
      <c r="MV317">
        <v>4</v>
      </c>
      <c r="MW317">
        <v>5</v>
      </c>
      <c r="MX317">
        <v>4</v>
      </c>
      <c r="MY317">
        <v>1</v>
      </c>
      <c r="MZ317">
        <v>2</v>
      </c>
      <c r="NA317">
        <v>4</v>
      </c>
      <c r="NB317">
        <v>4</v>
      </c>
      <c r="NC317">
        <v>5</v>
      </c>
      <c r="ND317">
        <v>7</v>
      </c>
      <c r="NE317">
        <v>6</v>
      </c>
      <c r="NF317">
        <v>7</v>
      </c>
      <c r="NG317">
        <v>11</v>
      </c>
      <c r="NH317">
        <v>5</v>
      </c>
      <c r="NI317">
        <v>6</v>
      </c>
      <c r="NJ317">
        <v>6</v>
      </c>
      <c r="NK317">
        <v>8</v>
      </c>
      <c r="NL317">
        <v>6</v>
      </c>
      <c r="NM317">
        <v>12</v>
      </c>
      <c r="NN317">
        <v>7</v>
      </c>
      <c r="NO317">
        <v>8</v>
      </c>
      <c r="NP317">
        <v>7</v>
      </c>
      <c r="NQ317">
        <v>5</v>
      </c>
      <c r="NR317">
        <v>6</v>
      </c>
      <c r="NS317">
        <v>6</v>
      </c>
      <c r="NT317">
        <v>7</v>
      </c>
      <c r="NU317">
        <v>8</v>
      </c>
      <c r="NV317">
        <v>5</v>
      </c>
      <c r="NW317">
        <v>5</v>
      </c>
      <c r="NX317">
        <v>9</v>
      </c>
      <c r="NY317">
        <v>5</v>
      </c>
      <c r="NZ317">
        <v>8</v>
      </c>
      <c r="OA317">
        <v>9</v>
      </c>
      <c r="OB317">
        <v>5</v>
      </c>
    </row>
    <row r="318" spans="1:392" x14ac:dyDescent="0.35">
      <c r="A318">
        <v>2017</v>
      </c>
      <c r="B318" t="s">
        <v>400</v>
      </c>
      <c r="C318">
        <v>16</v>
      </c>
      <c r="D318">
        <v>16</v>
      </c>
      <c r="E318">
        <v>15</v>
      </c>
      <c r="F318">
        <v>15</v>
      </c>
      <c r="G318">
        <v>13</v>
      </c>
      <c r="H318">
        <v>20</v>
      </c>
      <c r="I318">
        <v>14</v>
      </c>
      <c r="J318">
        <v>13</v>
      </c>
      <c r="K318">
        <v>19</v>
      </c>
      <c r="L318">
        <v>11</v>
      </c>
      <c r="M318">
        <v>11</v>
      </c>
      <c r="N318">
        <v>14</v>
      </c>
      <c r="O318">
        <v>12</v>
      </c>
      <c r="P318">
        <v>14</v>
      </c>
      <c r="Q318">
        <v>14</v>
      </c>
      <c r="R318">
        <v>13</v>
      </c>
      <c r="S318">
        <v>11</v>
      </c>
      <c r="T318">
        <v>15</v>
      </c>
      <c r="U318">
        <v>24</v>
      </c>
      <c r="V318">
        <v>26</v>
      </c>
      <c r="W318">
        <v>25</v>
      </c>
      <c r="X318">
        <v>16</v>
      </c>
      <c r="Y318">
        <v>19</v>
      </c>
      <c r="Z318">
        <v>21</v>
      </c>
      <c r="AA318">
        <v>24</v>
      </c>
      <c r="AB318">
        <v>19</v>
      </c>
      <c r="AC318">
        <v>18</v>
      </c>
      <c r="AD318">
        <v>24</v>
      </c>
      <c r="AE318">
        <v>17</v>
      </c>
      <c r="AF318">
        <v>19</v>
      </c>
      <c r="AG318">
        <v>19</v>
      </c>
      <c r="AH318">
        <v>20</v>
      </c>
      <c r="AI318">
        <v>16</v>
      </c>
      <c r="AJ318">
        <v>20</v>
      </c>
      <c r="AK318">
        <v>19</v>
      </c>
      <c r="AL318">
        <v>20</v>
      </c>
      <c r="AM318">
        <v>20</v>
      </c>
      <c r="AN318">
        <v>22</v>
      </c>
      <c r="AO318">
        <v>20</v>
      </c>
      <c r="AP318">
        <v>16</v>
      </c>
      <c r="AQ318">
        <v>16</v>
      </c>
      <c r="AR318">
        <v>13</v>
      </c>
      <c r="AS318">
        <v>12</v>
      </c>
      <c r="AT318">
        <v>17</v>
      </c>
      <c r="AU318">
        <v>12</v>
      </c>
      <c r="AV318">
        <v>17</v>
      </c>
      <c r="AW318">
        <v>13</v>
      </c>
      <c r="AX318">
        <v>14</v>
      </c>
      <c r="AY318">
        <v>16</v>
      </c>
      <c r="AZ318">
        <v>13</v>
      </c>
      <c r="BA318">
        <v>11</v>
      </c>
      <c r="BB318">
        <v>14</v>
      </c>
      <c r="BC318">
        <v>16</v>
      </c>
      <c r="BD318">
        <v>13</v>
      </c>
      <c r="BE318">
        <v>18</v>
      </c>
      <c r="BF318">
        <v>22</v>
      </c>
      <c r="BG318">
        <v>18</v>
      </c>
      <c r="BH318">
        <v>19</v>
      </c>
      <c r="BI318">
        <v>17</v>
      </c>
      <c r="BJ318">
        <v>16</v>
      </c>
      <c r="BK318">
        <v>21</v>
      </c>
      <c r="BL318">
        <v>17</v>
      </c>
      <c r="BM318">
        <v>16</v>
      </c>
      <c r="BN318">
        <v>17</v>
      </c>
      <c r="BO318">
        <v>17</v>
      </c>
      <c r="BP318">
        <v>15</v>
      </c>
      <c r="BQ318">
        <v>17</v>
      </c>
      <c r="BR318">
        <v>17</v>
      </c>
      <c r="BS318">
        <v>17</v>
      </c>
      <c r="BT318">
        <v>15</v>
      </c>
      <c r="BU318">
        <v>17</v>
      </c>
      <c r="BV318">
        <v>15</v>
      </c>
      <c r="BW318">
        <v>17</v>
      </c>
      <c r="BX318">
        <v>15</v>
      </c>
      <c r="BY318">
        <v>19</v>
      </c>
      <c r="BZ318">
        <v>16</v>
      </c>
      <c r="CA318">
        <v>11</v>
      </c>
      <c r="CB318">
        <v>10</v>
      </c>
      <c r="CC318">
        <v>12</v>
      </c>
      <c r="CD318">
        <v>15</v>
      </c>
      <c r="CE318">
        <v>12</v>
      </c>
      <c r="CF318">
        <v>15</v>
      </c>
      <c r="CG318">
        <v>13</v>
      </c>
      <c r="CH318">
        <v>14</v>
      </c>
      <c r="CI318">
        <v>19</v>
      </c>
      <c r="CJ318">
        <v>9</v>
      </c>
      <c r="CK318">
        <v>16</v>
      </c>
      <c r="CL318">
        <v>15</v>
      </c>
      <c r="CM318">
        <v>16</v>
      </c>
      <c r="CN318">
        <v>20</v>
      </c>
      <c r="CO318">
        <v>12</v>
      </c>
      <c r="CP318">
        <v>16</v>
      </c>
      <c r="CQ318">
        <v>22</v>
      </c>
      <c r="CR318">
        <v>16</v>
      </c>
      <c r="CS318">
        <v>26</v>
      </c>
      <c r="CT318">
        <v>28</v>
      </c>
      <c r="CU318">
        <v>26</v>
      </c>
      <c r="CV318">
        <v>25</v>
      </c>
      <c r="CW318">
        <v>26</v>
      </c>
      <c r="CX318">
        <v>25</v>
      </c>
      <c r="CY318">
        <v>25</v>
      </c>
      <c r="CZ318">
        <v>25</v>
      </c>
      <c r="DA318">
        <v>28</v>
      </c>
      <c r="DB318">
        <v>24</v>
      </c>
      <c r="DC318">
        <v>24</v>
      </c>
      <c r="DD318">
        <v>26</v>
      </c>
      <c r="DE318">
        <v>24</v>
      </c>
      <c r="DF318">
        <v>24</v>
      </c>
      <c r="DG318">
        <v>23</v>
      </c>
      <c r="DH318">
        <v>23</v>
      </c>
      <c r="DI318">
        <v>22</v>
      </c>
      <c r="DJ318">
        <v>23</v>
      </c>
      <c r="DK318">
        <v>20</v>
      </c>
      <c r="DL318">
        <v>15</v>
      </c>
      <c r="DM318">
        <v>17</v>
      </c>
      <c r="DN318">
        <v>24</v>
      </c>
      <c r="DO318">
        <v>19</v>
      </c>
      <c r="DP318">
        <v>16</v>
      </c>
      <c r="DQ318">
        <v>16</v>
      </c>
      <c r="DR318">
        <v>12</v>
      </c>
      <c r="DS318">
        <v>9</v>
      </c>
      <c r="DT318">
        <v>12</v>
      </c>
      <c r="DU318">
        <v>7</v>
      </c>
      <c r="DV318">
        <v>12</v>
      </c>
      <c r="DW318">
        <v>9</v>
      </c>
      <c r="DX318">
        <v>12</v>
      </c>
      <c r="DY318">
        <v>12</v>
      </c>
      <c r="DZ318">
        <v>10</v>
      </c>
      <c r="EA318">
        <v>12</v>
      </c>
      <c r="EB318">
        <v>14</v>
      </c>
      <c r="EC318">
        <v>15</v>
      </c>
      <c r="ED318">
        <v>18</v>
      </c>
      <c r="EE318">
        <v>17</v>
      </c>
      <c r="EF318">
        <v>21</v>
      </c>
      <c r="EG318">
        <v>18</v>
      </c>
      <c r="EH318">
        <v>19</v>
      </c>
      <c r="EI318">
        <v>14</v>
      </c>
      <c r="EJ318">
        <v>14</v>
      </c>
      <c r="EK318">
        <v>13</v>
      </c>
      <c r="EL318">
        <v>15</v>
      </c>
      <c r="EM318">
        <v>15</v>
      </c>
      <c r="EN318">
        <v>14</v>
      </c>
      <c r="EO318">
        <v>14</v>
      </c>
      <c r="EP318">
        <v>15</v>
      </c>
      <c r="EQ318">
        <v>18</v>
      </c>
      <c r="ER318">
        <v>17</v>
      </c>
      <c r="ES318">
        <v>16</v>
      </c>
      <c r="ET318">
        <v>16</v>
      </c>
      <c r="EU318">
        <v>19</v>
      </c>
      <c r="EV318">
        <v>16</v>
      </c>
      <c r="EW318">
        <v>17</v>
      </c>
      <c r="EX318">
        <v>17</v>
      </c>
      <c r="EY318">
        <v>16</v>
      </c>
      <c r="EZ318">
        <v>17</v>
      </c>
      <c r="FA318">
        <v>18</v>
      </c>
      <c r="FB318">
        <v>15</v>
      </c>
      <c r="FC318">
        <v>16</v>
      </c>
      <c r="FD318">
        <v>16</v>
      </c>
      <c r="FE318">
        <v>18</v>
      </c>
      <c r="FF318">
        <v>17</v>
      </c>
      <c r="FG318">
        <v>17</v>
      </c>
      <c r="FH318">
        <v>17</v>
      </c>
      <c r="FI318">
        <v>17</v>
      </c>
      <c r="FJ318">
        <v>19</v>
      </c>
      <c r="FK318">
        <v>17</v>
      </c>
      <c r="FL318">
        <v>11</v>
      </c>
      <c r="FM318">
        <v>18</v>
      </c>
      <c r="FN318">
        <v>15</v>
      </c>
      <c r="FO318">
        <v>16</v>
      </c>
      <c r="FP318">
        <v>16</v>
      </c>
      <c r="FQ318">
        <v>15</v>
      </c>
      <c r="FR318">
        <v>17</v>
      </c>
      <c r="FS318">
        <v>13</v>
      </c>
      <c r="FT318">
        <v>20</v>
      </c>
      <c r="FU318">
        <v>11</v>
      </c>
      <c r="FV318">
        <v>16</v>
      </c>
      <c r="FW318">
        <v>14</v>
      </c>
      <c r="FX318">
        <v>16</v>
      </c>
      <c r="FY318">
        <v>10</v>
      </c>
      <c r="FZ318">
        <v>11</v>
      </c>
      <c r="GA318">
        <v>13</v>
      </c>
      <c r="GB318">
        <v>9</v>
      </c>
      <c r="GC318">
        <v>17</v>
      </c>
      <c r="GD318">
        <v>11</v>
      </c>
      <c r="GE318">
        <v>14</v>
      </c>
      <c r="GF318">
        <v>12</v>
      </c>
      <c r="GG318">
        <v>14</v>
      </c>
      <c r="GH318">
        <v>15</v>
      </c>
      <c r="GI318">
        <v>16</v>
      </c>
      <c r="GJ318">
        <v>15</v>
      </c>
      <c r="GK318">
        <v>21</v>
      </c>
      <c r="GL318">
        <v>21</v>
      </c>
      <c r="GM318">
        <v>18</v>
      </c>
      <c r="GN318">
        <v>17</v>
      </c>
      <c r="GO318">
        <v>17</v>
      </c>
      <c r="GP318">
        <v>20</v>
      </c>
      <c r="GQ318">
        <v>17</v>
      </c>
      <c r="GR318">
        <v>11</v>
      </c>
      <c r="GS318">
        <v>13</v>
      </c>
      <c r="GT318">
        <v>9</v>
      </c>
      <c r="GU318">
        <v>8</v>
      </c>
      <c r="GV318">
        <v>12</v>
      </c>
      <c r="GW318">
        <v>8</v>
      </c>
      <c r="GX318">
        <v>12</v>
      </c>
      <c r="GY318">
        <v>16</v>
      </c>
      <c r="GZ318">
        <v>12</v>
      </c>
      <c r="HA318">
        <v>8</v>
      </c>
      <c r="HB318">
        <v>11</v>
      </c>
      <c r="HC318">
        <v>8</v>
      </c>
      <c r="HD318">
        <v>23</v>
      </c>
      <c r="HE318">
        <v>19</v>
      </c>
      <c r="HF318">
        <v>21</v>
      </c>
      <c r="HG318">
        <v>15</v>
      </c>
      <c r="HH318">
        <v>17</v>
      </c>
      <c r="HI318">
        <v>17</v>
      </c>
      <c r="HJ318">
        <v>16</v>
      </c>
      <c r="HK318">
        <v>16</v>
      </c>
      <c r="HL318">
        <v>15</v>
      </c>
      <c r="HM318">
        <v>16</v>
      </c>
      <c r="HN318">
        <v>19</v>
      </c>
      <c r="HO318">
        <v>17</v>
      </c>
      <c r="HP318">
        <v>25</v>
      </c>
      <c r="HQ318">
        <v>18</v>
      </c>
      <c r="HR318">
        <v>16</v>
      </c>
      <c r="HS318">
        <v>26</v>
      </c>
      <c r="HT318">
        <v>16</v>
      </c>
      <c r="HU318">
        <v>22</v>
      </c>
      <c r="HV318">
        <v>17</v>
      </c>
      <c r="HW318">
        <v>20</v>
      </c>
      <c r="HX318">
        <v>17</v>
      </c>
      <c r="HY318">
        <v>18</v>
      </c>
      <c r="HZ318">
        <v>20</v>
      </c>
      <c r="IA318">
        <v>18</v>
      </c>
      <c r="IB318">
        <v>27</v>
      </c>
      <c r="IC318">
        <v>16</v>
      </c>
      <c r="ID318">
        <v>19</v>
      </c>
      <c r="IE318">
        <v>22</v>
      </c>
      <c r="IF318">
        <v>14</v>
      </c>
      <c r="IG318">
        <v>18</v>
      </c>
      <c r="IH318">
        <v>17</v>
      </c>
      <c r="II318">
        <v>14</v>
      </c>
      <c r="IJ318">
        <v>12</v>
      </c>
      <c r="IK318">
        <v>17</v>
      </c>
      <c r="IL318">
        <v>11</v>
      </c>
      <c r="IM318">
        <v>15</v>
      </c>
      <c r="IN318">
        <v>14</v>
      </c>
      <c r="IO318">
        <v>16</v>
      </c>
      <c r="IP318">
        <v>14</v>
      </c>
      <c r="IQ318">
        <v>19</v>
      </c>
      <c r="IR318">
        <v>11</v>
      </c>
      <c r="IS318">
        <v>13</v>
      </c>
      <c r="IT318">
        <v>24</v>
      </c>
      <c r="IU318">
        <v>23</v>
      </c>
      <c r="IV318">
        <v>29</v>
      </c>
      <c r="IW318">
        <v>28</v>
      </c>
      <c r="IX318">
        <v>19</v>
      </c>
      <c r="IY318">
        <v>28</v>
      </c>
      <c r="IZ318">
        <v>23</v>
      </c>
      <c r="JA318">
        <v>27</v>
      </c>
      <c r="JB318">
        <v>29</v>
      </c>
      <c r="JC318">
        <v>24</v>
      </c>
      <c r="JD318">
        <v>11</v>
      </c>
      <c r="JE318">
        <v>13</v>
      </c>
      <c r="JF318">
        <v>14</v>
      </c>
      <c r="JG318">
        <v>14</v>
      </c>
      <c r="JH318">
        <v>12</v>
      </c>
      <c r="JI318">
        <v>13</v>
      </c>
      <c r="JJ318">
        <v>10</v>
      </c>
      <c r="JK318">
        <v>14</v>
      </c>
      <c r="JL318">
        <v>13</v>
      </c>
      <c r="JM318">
        <v>15</v>
      </c>
      <c r="JN318">
        <v>15</v>
      </c>
      <c r="JO318">
        <v>14</v>
      </c>
      <c r="JP318">
        <v>11</v>
      </c>
      <c r="JQ318">
        <v>20</v>
      </c>
      <c r="JR318">
        <v>20</v>
      </c>
      <c r="JS318">
        <v>21</v>
      </c>
      <c r="JT318">
        <v>19</v>
      </c>
      <c r="JU318">
        <v>20</v>
      </c>
      <c r="JV318">
        <v>20</v>
      </c>
      <c r="JW318">
        <v>13</v>
      </c>
      <c r="JX318">
        <v>13</v>
      </c>
      <c r="JY318">
        <v>15</v>
      </c>
      <c r="JZ318">
        <v>12</v>
      </c>
      <c r="KA318">
        <v>13</v>
      </c>
      <c r="KB318">
        <v>16</v>
      </c>
      <c r="KC318">
        <v>11</v>
      </c>
      <c r="KD318">
        <v>16</v>
      </c>
      <c r="KE318">
        <v>13</v>
      </c>
      <c r="KF318">
        <v>13</v>
      </c>
      <c r="KG318">
        <v>13</v>
      </c>
      <c r="KH318">
        <v>17</v>
      </c>
      <c r="KI318">
        <v>12</v>
      </c>
      <c r="KJ318">
        <v>11</v>
      </c>
      <c r="KK318">
        <v>14</v>
      </c>
      <c r="KL318">
        <v>11</v>
      </c>
      <c r="KM318">
        <v>13</v>
      </c>
      <c r="KN318">
        <v>18</v>
      </c>
      <c r="KO318">
        <v>15</v>
      </c>
      <c r="KP318">
        <v>17</v>
      </c>
      <c r="KQ318">
        <v>14</v>
      </c>
      <c r="KR318">
        <v>13</v>
      </c>
      <c r="KS318">
        <v>22</v>
      </c>
      <c r="KT318">
        <v>12</v>
      </c>
      <c r="KU318">
        <v>23</v>
      </c>
      <c r="KV318">
        <v>22</v>
      </c>
      <c r="KW318">
        <v>15</v>
      </c>
      <c r="KX318">
        <v>16</v>
      </c>
      <c r="KY318">
        <v>17</v>
      </c>
      <c r="KZ318">
        <v>11</v>
      </c>
      <c r="LA318">
        <v>23</v>
      </c>
      <c r="LB318">
        <v>23</v>
      </c>
      <c r="LC318">
        <v>21</v>
      </c>
      <c r="LD318">
        <v>18</v>
      </c>
      <c r="LE318">
        <v>22</v>
      </c>
      <c r="LF318">
        <v>15</v>
      </c>
      <c r="LG318">
        <v>26</v>
      </c>
      <c r="LH318">
        <v>26</v>
      </c>
      <c r="LI318">
        <v>26</v>
      </c>
      <c r="LJ318">
        <v>24</v>
      </c>
      <c r="LK318">
        <v>23</v>
      </c>
      <c r="LL318">
        <v>22</v>
      </c>
      <c r="LM318">
        <v>23</v>
      </c>
      <c r="LN318">
        <v>24</v>
      </c>
      <c r="LO318">
        <v>23</v>
      </c>
      <c r="LP318">
        <v>22</v>
      </c>
      <c r="LQ318">
        <v>23</v>
      </c>
      <c r="LR318">
        <v>24</v>
      </c>
      <c r="LS318">
        <v>24</v>
      </c>
      <c r="LT318">
        <v>23</v>
      </c>
      <c r="LU318">
        <v>21</v>
      </c>
      <c r="LV318">
        <v>24</v>
      </c>
      <c r="LW318">
        <v>24</v>
      </c>
      <c r="LX318">
        <v>24</v>
      </c>
      <c r="LY318">
        <v>21</v>
      </c>
      <c r="LZ318">
        <v>24</v>
      </c>
      <c r="MA318">
        <v>25</v>
      </c>
      <c r="MB318">
        <v>25</v>
      </c>
      <c r="MC318">
        <v>22</v>
      </c>
      <c r="MD318">
        <v>23</v>
      </c>
      <c r="ME318">
        <v>24</v>
      </c>
      <c r="MF318">
        <v>22</v>
      </c>
      <c r="MG318">
        <v>24</v>
      </c>
      <c r="MH318">
        <v>19</v>
      </c>
      <c r="MI318">
        <v>22</v>
      </c>
      <c r="MJ318">
        <v>21</v>
      </c>
      <c r="MK318">
        <v>22</v>
      </c>
      <c r="ML318">
        <v>19</v>
      </c>
      <c r="MM318">
        <v>18</v>
      </c>
      <c r="MN318">
        <v>21</v>
      </c>
      <c r="MO318">
        <v>17</v>
      </c>
      <c r="MP318">
        <v>19</v>
      </c>
      <c r="MQ318">
        <v>19</v>
      </c>
      <c r="MR318">
        <v>21</v>
      </c>
      <c r="MS318">
        <v>19</v>
      </c>
      <c r="MT318">
        <v>20</v>
      </c>
      <c r="MU318">
        <v>19</v>
      </c>
      <c r="MV318">
        <v>22</v>
      </c>
      <c r="MW318">
        <v>18</v>
      </c>
      <c r="MX318">
        <v>18</v>
      </c>
      <c r="MY318">
        <v>22</v>
      </c>
      <c r="MZ318">
        <v>20</v>
      </c>
      <c r="NA318">
        <v>19</v>
      </c>
      <c r="NB318">
        <v>22</v>
      </c>
      <c r="NC318">
        <v>8</v>
      </c>
      <c r="ND318">
        <v>9</v>
      </c>
      <c r="NE318">
        <v>9</v>
      </c>
      <c r="NF318">
        <v>8</v>
      </c>
      <c r="NG318">
        <v>19</v>
      </c>
      <c r="NH318">
        <v>9</v>
      </c>
      <c r="NI318">
        <v>9</v>
      </c>
      <c r="NJ318">
        <v>13</v>
      </c>
      <c r="NK318">
        <v>20</v>
      </c>
      <c r="NL318">
        <v>7</v>
      </c>
      <c r="NM318">
        <v>13</v>
      </c>
      <c r="NN318">
        <v>10</v>
      </c>
      <c r="NO318">
        <v>17</v>
      </c>
      <c r="NP318">
        <v>22</v>
      </c>
      <c r="NQ318">
        <v>24</v>
      </c>
      <c r="NR318">
        <v>22</v>
      </c>
      <c r="NS318">
        <v>24</v>
      </c>
      <c r="NT318">
        <v>23</v>
      </c>
      <c r="NU318">
        <v>23</v>
      </c>
      <c r="NV318">
        <v>22</v>
      </c>
      <c r="NW318">
        <v>22</v>
      </c>
      <c r="NX318">
        <v>21</v>
      </c>
      <c r="NY318">
        <v>23</v>
      </c>
      <c r="NZ318">
        <v>23</v>
      </c>
      <c r="OA318">
        <v>22</v>
      </c>
      <c r="OB318">
        <v>23</v>
      </c>
    </row>
    <row r="319" spans="1:392" x14ac:dyDescent="0.35">
      <c r="A319">
        <v>2018</v>
      </c>
      <c r="B319" t="s">
        <v>400</v>
      </c>
      <c r="C319">
        <v>18</v>
      </c>
      <c r="D319">
        <v>20</v>
      </c>
      <c r="E319">
        <v>17</v>
      </c>
      <c r="F319">
        <v>20</v>
      </c>
      <c r="G319">
        <v>17</v>
      </c>
      <c r="H319">
        <v>21</v>
      </c>
      <c r="I319">
        <v>14</v>
      </c>
      <c r="J319">
        <v>10</v>
      </c>
      <c r="K319">
        <v>18</v>
      </c>
      <c r="L319">
        <v>11</v>
      </c>
      <c r="M319">
        <v>10</v>
      </c>
      <c r="N319">
        <v>15</v>
      </c>
      <c r="O319">
        <v>11</v>
      </c>
      <c r="P319">
        <v>10</v>
      </c>
      <c r="Q319">
        <v>13</v>
      </c>
      <c r="R319">
        <v>7</v>
      </c>
      <c r="S319">
        <v>9</v>
      </c>
      <c r="T319">
        <v>9</v>
      </c>
      <c r="U319">
        <v>14</v>
      </c>
      <c r="V319">
        <v>16</v>
      </c>
      <c r="W319">
        <v>18</v>
      </c>
      <c r="X319">
        <v>10</v>
      </c>
      <c r="Y319">
        <v>10</v>
      </c>
      <c r="Z319">
        <v>15</v>
      </c>
      <c r="AA319">
        <v>14</v>
      </c>
      <c r="AB319">
        <v>13</v>
      </c>
      <c r="AC319">
        <v>12</v>
      </c>
      <c r="AD319">
        <v>17</v>
      </c>
      <c r="AE319">
        <v>22</v>
      </c>
      <c r="AF319">
        <v>17</v>
      </c>
      <c r="AG319">
        <v>16</v>
      </c>
      <c r="AH319">
        <v>20</v>
      </c>
      <c r="AI319">
        <v>20</v>
      </c>
      <c r="AJ319">
        <v>21</v>
      </c>
      <c r="AK319">
        <v>19</v>
      </c>
      <c r="AL319">
        <v>16</v>
      </c>
      <c r="AM319">
        <v>17</v>
      </c>
      <c r="AN319">
        <v>17</v>
      </c>
      <c r="AO319">
        <v>20</v>
      </c>
      <c r="AP319">
        <v>18</v>
      </c>
      <c r="AQ319">
        <v>22</v>
      </c>
      <c r="AR319">
        <v>18</v>
      </c>
      <c r="AS319">
        <v>15</v>
      </c>
      <c r="AT319">
        <v>22</v>
      </c>
      <c r="AU319">
        <v>20</v>
      </c>
      <c r="AV319">
        <v>22</v>
      </c>
      <c r="AW319">
        <v>15</v>
      </c>
      <c r="AX319">
        <v>20</v>
      </c>
      <c r="AY319">
        <v>19</v>
      </c>
      <c r="AZ319">
        <v>20</v>
      </c>
      <c r="BA319">
        <v>13</v>
      </c>
      <c r="BB319">
        <v>16</v>
      </c>
      <c r="BC319">
        <v>22</v>
      </c>
      <c r="BD319">
        <v>17</v>
      </c>
      <c r="BE319">
        <v>14</v>
      </c>
      <c r="BF319">
        <v>15</v>
      </c>
      <c r="BG319">
        <v>13</v>
      </c>
      <c r="BH319">
        <v>13</v>
      </c>
      <c r="BI319">
        <v>11</v>
      </c>
      <c r="BJ319">
        <v>10</v>
      </c>
      <c r="BK319">
        <v>16</v>
      </c>
      <c r="BL319">
        <v>11</v>
      </c>
      <c r="BM319">
        <v>15</v>
      </c>
      <c r="BN319">
        <v>13</v>
      </c>
      <c r="BO319">
        <v>11</v>
      </c>
      <c r="BP319">
        <v>9</v>
      </c>
      <c r="BQ319">
        <v>14</v>
      </c>
      <c r="BR319">
        <v>15</v>
      </c>
      <c r="BS319">
        <v>8</v>
      </c>
      <c r="BT319">
        <v>12</v>
      </c>
      <c r="BU319">
        <v>14</v>
      </c>
      <c r="BV319">
        <v>6</v>
      </c>
      <c r="BW319">
        <v>12</v>
      </c>
      <c r="BX319">
        <v>9</v>
      </c>
      <c r="BY319">
        <v>10</v>
      </c>
      <c r="BZ319">
        <v>10</v>
      </c>
      <c r="CA319">
        <v>16</v>
      </c>
      <c r="CB319">
        <v>14</v>
      </c>
      <c r="CC319">
        <v>13</v>
      </c>
      <c r="CD319">
        <v>12</v>
      </c>
      <c r="CE319">
        <v>11</v>
      </c>
      <c r="CF319">
        <v>15</v>
      </c>
      <c r="CG319">
        <v>12</v>
      </c>
      <c r="CH319">
        <v>16</v>
      </c>
      <c r="CI319">
        <v>11</v>
      </c>
      <c r="CJ319">
        <v>7</v>
      </c>
      <c r="CK319">
        <v>11</v>
      </c>
      <c r="CL319">
        <v>9</v>
      </c>
      <c r="CM319">
        <v>9</v>
      </c>
      <c r="CN319">
        <v>11</v>
      </c>
      <c r="CO319">
        <v>8</v>
      </c>
      <c r="CP319">
        <v>7</v>
      </c>
      <c r="CQ319">
        <v>14</v>
      </c>
      <c r="CR319">
        <v>9</v>
      </c>
      <c r="CS319">
        <v>22</v>
      </c>
      <c r="CT319">
        <v>26</v>
      </c>
      <c r="CU319">
        <v>24</v>
      </c>
      <c r="CV319">
        <v>28</v>
      </c>
      <c r="CW319">
        <v>28</v>
      </c>
      <c r="CX319">
        <v>24</v>
      </c>
      <c r="CY319">
        <v>28</v>
      </c>
      <c r="CZ319">
        <v>23</v>
      </c>
      <c r="DA319">
        <v>27</v>
      </c>
      <c r="DB319">
        <v>18</v>
      </c>
      <c r="DC319">
        <v>17</v>
      </c>
      <c r="DD319">
        <v>17</v>
      </c>
      <c r="DE319">
        <v>17</v>
      </c>
      <c r="DF319">
        <v>16</v>
      </c>
      <c r="DG319">
        <v>17</v>
      </c>
      <c r="DH319">
        <v>18</v>
      </c>
      <c r="DI319">
        <v>15</v>
      </c>
      <c r="DJ319">
        <v>17</v>
      </c>
      <c r="DK319">
        <v>11</v>
      </c>
      <c r="DL319">
        <v>12</v>
      </c>
      <c r="DM319">
        <v>12</v>
      </c>
      <c r="DN319">
        <v>12</v>
      </c>
      <c r="DO319">
        <v>9</v>
      </c>
      <c r="DP319">
        <v>10</v>
      </c>
      <c r="DQ319">
        <v>21</v>
      </c>
      <c r="DR319">
        <v>20</v>
      </c>
      <c r="DS319">
        <v>16</v>
      </c>
      <c r="DT319">
        <v>20</v>
      </c>
      <c r="DU319">
        <v>16</v>
      </c>
      <c r="DV319">
        <v>21</v>
      </c>
      <c r="DW319">
        <v>17</v>
      </c>
      <c r="DX319">
        <v>17</v>
      </c>
      <c r="DY319">
        <v>16</v>
      </c>
      <c r="DZ319">
        <v>15</v>
      </c>
      <c r="EA319">
        <v>17</v>
      </c>
      <c r="EB319">
        <v>21</v>
      </c>
      <c r="EC319">
        <v>21</v>
      </c>
      <c r="ED319">
        <v>22</v>
      </c>
      <c r="EE319">
        <v>22</v>
      </c>
      <c r="EF319">
        <v>21</v>
      </c>
      <c r="EG319">
        <v>20</v>
      </c>
      <c r="EH319">
        <v>22</v>
      </c>
      <c r="EI319">
        <v>24</v>
      </c>
      <c r="EJ319">
        <v>22</v>
      </c>
      <c r="EK319">
        <v>22</v>
      </c>
      <c r="EL319">
        <v>25</v>
      </c>
      <c r="EM319">
        <v>23</v>
      </c>
      <c r="EN319">
        <v>26</v>
      </c>
      <c r="EO319">
        <v>13</v>
      </c>
      <c r="EP319">
        <v>14</v>
      </c>
      <c r="EQ319">
        <v>14</v>
      </c>
      <c r="ER319">
        <v>16</v>
      </c>
      <c r="ES319">
        <v>14</v>
      </c>
      <c r="ET319">
        <v>13</v>
      </c>
      <c r="EU319">
        <v>14</v>
      </c>
      <c r="EV319">
        <v>14</v>
      </c>
      <c r="EW319">
        <v>13</v>
      </c>
      <c r="EX319">
        <v>13</v>
      </c>
      <c r="EY319">
        <v>13</v>
      </c>
      <c r="EZ319">
        <v>15</v>
      </c>
      <c r="FA319">
        <v>14</v>
      </c>
      <c r="FB319">
        <v>14</v>
      </c>
      <c r="FC319">
        <v>13</v>
      </c>
      <c r="FD319">
        <v>19</v>
      </c>
      <c r="FE319">
        <v>15</v>
      </c>
      <c r="FF319">
        <v>19</v>
      </c>
      <c r="FG319">
        <v>20</v>
      </c>
      <c r="FH319">
        <v>18</v>
      </c>
      <c r="FI319">
        <v>19</v>
      </c>
      <c r="FJ319">
        <v>18</v>
      </c>
      <c r="FK319">
        <v>19</v>
      </c>
      <c r="FL319">
        <v>20</v>
      </c>
      <c r="FM319">
        <v>21</v>
      </c>
      <c r="FN319">
        <v>23</v>
      </c>
      <c r="FO319">
        <v>24</v>
      </c>
      <c r="FP319">
        <v>21</v>
      </c>
      <c r="FQ319">
        <v>23</v>
      </c>
      <c r="FR319">
        <v>22</v>
      </c>
      <c r="FS319">
        <v>23</v>
      </c>
      <c r="FT319">
        <v>26</v>
      </c>
      <c r="FU319">
        <v>16</v>
      </c>
      <c r="FV319">
        <v>21</v>
      </c>
      <c r="FW319">
        <v>22</v>
      </c>
      <c r="FX319">
        <v>22</v>
      </c>
      <c r="FY319">
        <v>19</v>
      </c>
      <c r="FZ319">
        <v>24</v>
      </c>
      <c r="GA319">
        <v>23</v>
      </c>
      <c r="GB319">
        <v>17</v>
      </c>
      <c r="GC319">
        <v>28</v>
      </c>
      <c r="GD319">
        <v>26</v>
      </c>
      <c r="GE319">
        <v>27</v>
      </c>
      <c r="GF319">
        <v>24</v>
      </c>
      <c r="GG319">
        <v>25</v>
      </c>
      <c r="GH319">
        <v>29</v>
      </c>
      <c r="GI319">
        <v>27</v>
      </c>
      <c r="GJ319">
        <v>23</v>
      </c>
      <c r="GK319">
        <v>12</v>
      </c>
      <c r="GL319">
        <v>14</v>
      </c>
      <c r="GM319">
        <v>9</v>
      </c>
      <c r="GN319">
        <v>10</v>
      </c>
      <c r="GO319">
        <v>12</v>
      </c>
      <c r="GP319">
        <v>14</v>
      </c>
      <c r="GQ319">
        <v>11</v>
      </c>
      <c r="GR319">
        <v>23</v>
      </c>
      <c r="GS319">
        <v>23</v>
      </c>
      <c r="GT319">
        <v>22</v>
      </c>
      <c r="GU319">
        <v>18</v>
      </c>
      <c r="GV319">
        <v>22</v>
      </c>
      <c r="GW319">
        <v>20</v>
      </c>
      <c r="GX319">
        <v>19</v>
      </c>
      <c r="GY319">
        <v>23</v>
      </c>
      <c r="GZ319">
        <v>17</v>
      </c>
      <c r="HA319">
        <v>15</v>
      </c>
      <c r="HB319">
        <v>16</v>
      </c>
      <c r="HC319">
        <v>16</v>
      </c>
      <c r="HD319">
        <v>15</v>
      </c>
      <c r="HE319">
        <v>14</v>
      </c>
      <c r="HF319">
        <v>13</v>
      </c>
      <c r="HG319">
        <v>13</v>
      </c>
      <c r="HH319">
        <v>16</v>
      </c>
      <c r="HI319">
        <v>13</v>
      </c>
      <c r="HJ319">
        <v>11</v>
      </c>
      <c r="HK319">
        <v>14</v>
      </c>
      <c r="HL319">
        <v>12</v>
      </c>
      <c r="HM319">
        <v>13</v>
      </c>
      <c r="HN319">
        <v>16</v>
      </c>
      <c r="HO319">
        <v>14</v>
      </c>
      <c r="HP319">
        <v>15</v>
      </c>
      <c r="HQ319">
        <v>15</v>
      </c>
      <c r="HR319">
        <v>15</v>
      </c>
      <c r="HS319">
        <v>13</v>
      </c>
      <c r="HT319">
        <v>10</v>
      </c>
      <c r="HU319">
        <v>16</v>
      </c>
      <c r="HV319">
        <v>12</v>
      </c>
      <c r="HW319">
        <v>15</v>
      </c>
      <c r="HX319">
        <v>21</v>
      </c>
      <c r="HY319">
        <v>23</v>
      </c>
      <c r="HZ319">
        <v>23</v>
      </c>
      <c r="IA319">
        <v>22</v>
      </c>
      <c r="IB319">
        <v>23</v>
      </c>
      <c r="IC319">
        <v>21</v>
      </c>
      <c r="ID319">
        <v>22</v>
      </c>
      <c r="IE319">
        <v>21</v>
      </c>
      <c r="IF319">
        <v>18</v>
      </c>
      <c r="IG319">
        <v>19</v>
      </c>
      <c r="IH319">
        <v>19</v>
      </c>
      <c r="II319">
        <v>22</v>
      </c>
      <c r="IJ319">
        <v>22</v>
      </c>
      <c r="IK319">
        <v>21</v>
      </c>
      <c r="IL319">
        <v>22</v>
      </c>
      <c r="IM319">
        <v>21</v>
      </c>
      <c r="IN319">
        <v>26</v>
      </c>
      <c r="IO319">
        <v>19</v>
      </c>
      <c r="IP319">
        <v>17</v>
      </c>
      <c r="IQ319">
        <v>18</v>
      </c>
      <c r="IR319">
        <v>16</v>
      </c>
      <c r="IS319">
        <v>22</v>
      </c>
      <c r="IT319">
        <v>24</v>
      </c>
      <c r="IU319">
        <v>25</v>
      </c>
      <c r="IV319">
        <v>25</v>
      </c>
      <c r="IW319">
        <v>26</v>
      </c>
      <c r="IX319">
        <v>23</v>
      </c>
      <c r="IY319">
        <v>24</v>
      </c>
      <c r="IZ319">
        <v>23</v>
      </c>
      <c r="JA319">
        <v>26</v>
      </c>
      <c r="JB319">
        <v>27</v>
      </c>
      <c r="JC319">
        <v>23</v>
      </c>
      <c r="JD319">
        <v>8</v>
      </c>
      <c r="JE319">
        <v>10</v>
      </c>
      <c r="JF319">
        <v>10</v>
      </c>
      <c r="JG319">
        <v>14</v>
      </c>
      <c r="JH319">
        <v>9</v>
      </c>
      <c r="JI319">
        <v>12</v>
      </c>
      <c r="JJ319">
        <v>15</v>
      </c>
      <c r="JK319">
        <v>8</v>
      </c>
      <c r="JL319">
        <v>11</v>
      </c>
      <c r="JM319">
        <v>9</v>
      </c>
      <c r="JN319">
        <v>16</v>
      </c>
      <c r="JO319">
        <v>8</v>
      </c>
      <c r="JP319">
        <v>12</v>
      </c>
      <c r="JQ319">
        <v>15</v>
      </c>
      <c r="JR319">
        <v>10</v>
      </c>
      <c r="JS319">
        <v>11</v>
      </c>
      <c r="JT319">
        <v>11</v>
      </c>
      <c r="JU319">
        <v>10</v>
      </c>
      <c r="JV319">
        <v>15</v>
      </c>
      <c r="JW319">
        <v>19</v>
      </c>
      <c r="JX319">
        <v>22</v>
      </c>
      <c r="JY319">
        <v>17</v>
      </c>
      <c r="JZ319">
        <v>22</v>
      </c>
      <c r="KA319">
        <v>26</v>
      </c>
      <c r="KB319">
        <v>21</v>
      </c>
      <c r="KC319">
        <v>19</v>
      </c>
      <c r="KD319">
        <v>23</v>
      </c>
      <c r="KE319">
        <v>23</v>
      </c>
      <c r="KF319">
        <v>17</v>
      </c>
      <c r="KG319">
        <v>16</v>
      </c>
      <c r="KH319">
        <v>17</v>
      </c>
      <c r="KI319">
        <v>17</v>
      </c>
      <c r="KJ319">
        <v>20</v>
      </c>
      <c r="KK319">
        <v>18</v>
      </c>
      <c r="KL319">
        <v>18</v>
      </c>
      <c r="KM319">
        <v>19</v>
      </c>
      <c r="KN319">
        <v>18</v>
      </c>
      <c r="KO319">
        <v>18</v>
      </c>
      <c r="KP319">
        <v>20</v>
      </c>
      <c r="KQ319">
        <v>14</v>
      </c>
      <c r="KR319">
        <v>20</v>
      </c>
      <c r="KS319">
        <v>15</v>
      </c>
      <c r="KT319">
        <v>17</v>
      </c>
      <c r="KU319">
        <v>27</v>
      </c>
      <c r="KV319">
        <v>28</v>
      </c>
      <c r="KW319">
        <v>19</v>
      </c>
      <c r="KX319">
        <v>23</v>
      </c>
      <c r="KY319">
        <v>25</v>
      </c>
      <c r="KZ319">
        <v>19</v>
      </c>
      <c r="LA319">
        <v>27</v>
      </c>
      <c r="LB319">
        <v>27</v>
      </c>
      <c r="LC319">
        <v>27</v>
      </c>
      <c r="LD319">
        <v>23</v>
      </c>
      <c r="LE319">
        <v>27</v>
      </c>
      <c r="LF319">
        <v>22</v>
      </c>
      <c r="LG319">
        <v>25</v>
      </c>
      <c r="LH319">
        <v>25</v>
      </c>
      <c r="LI319">
        <v>24</v>
      </c>
      <c r="LJ319">
        <v>22</v>
      </c>
      <c r="LK319">
        <v>27</v>
      </c>
      <c r="LL319">
        <v>24</v>
      </c>
      <c r="LM319">
        <v>23</v>
      </c>
      <c r="LN319">
        <v>23</v>
      </c>
      <c r="LO319">
        <v>23</v>
      </c>
      <c r="LP319">
        <v>14</v>
      </c>
      <c r="LQ319">
        <v>11</v>
      </c>
      <c r="LR319">
        <v>17</v>
      </c>
      <c r="LS319">
        <v>15</v>
      </c>
      <c r="LT319">
        <v>12</v>
      </c>
      <c r="LU319">
        <v>16</v>
      </c>
      <c r="LV319">
        <v>15</v>
      </c>
      <c r="LW319">
        <v>18</v>
      </c>
      <c r="LX319">
        <v>13</v>
      </c>
      <c r="LY319">
        <v>13</v>
      </c>
      <c r="LZ319">
        <v>17</v>
      </c>
      <c r="MA319">
        <v>17</v>
      </c>
      <c r="MB319">
        <v>15</v>
      </c>
      <c r="MC319">
        <v>17</v>
      </c>
      <c r="MD319">
        <v>17</v>
      </c>
      <c r="ME319">
        <v>13</v>
      </c>
      <c r="MF319">
        <v>12</v>
      </c>
      <c r="MG319">
        <v>15</v>
      </c>
      <c r="MH319">
        <v>12</v>
      </c>
      <c r="MI319">
        <v>11</v>
      </c>
      <c r="MJ319">
        <v>11</v>
      </c>
      <c r="MK319">
        <v>11</v>
      </c>
      <c r="ML319">
        <v>7</v>
      </c>
      <c r="MM319">
        <v>12</v>
      </c>
      <c r="MN319">
        <v>13</v>
      </c>
      <c r="MO319">
        <v>10</v>
      </c>
      <c r="MP319">
        <v>11</v>
      </c>
      <c r="MQ319">
        <v>11</v>
      </c>
      <c r="MR319">
        <v>13</v>
      </c>
      <c r="MS319">
        <v>8</v>
      </c>
      <c r="MT319">
        <v>12</v>
      </c>
      <c r="MU319">
        <v>11</v>
      </c>
      <c r="MV319">
        <v>12</v>
      </c>
      <c r="MW319">
        <v>11</v>
      </c>
      <c r="MX319">
        <v>12</v>
      </c>
      <c r="MY319">
        <v>11</v>
      </c>
      <c r="MZ319">
        <v>11</v>
      </c>
      <c r="NA319">
        <v>11</v>
      </c>
      <c r="NB319">
        <v>12</v>
      </c>
      <c r="NC319">
        <v>16</v>
      </c>
      <c r="ND319">
        <v>16</v>
      </c>
      <c r="NE319">
        <v>17</v>
      </c>
      <c r="NF319">
        <v>19</v>
      </c>
      <c r="NG319">
        <v>20</v>
      </c>
      <c r="NH319">
        <v>20</v>
      </c>
      <c r="NI319">
        <v>21</v>
      </c>
      <c r="NJ319">
        <v>17</v>
      </c>
      <c r="NK319">
        <v>21</v>
      </c>
      <c r="NL319">
        <v>15</v>
      </c>
      <c r="NM319">
        <v>20</v>
      </c>
      <c r="NN319">
        <v>16</v>
      </c>
      <c r="NO319">
        <v>22</v>
      </c>
      <c r="NP319">
        <v>14</v>
      </c>
      <c r="NQ319">
        <v>13</v>
      </c>
      <c r="NR319">
        <v>15</v>
      </c>
      <c r="NS319">
        <v>18</v>
      </c>
      <c r="NT319">
        <v>15</v>
      </c>
      <c r="NU319">
        <v>18</v>
      </c>
      <c r="NV319">
        <v>16</v>
      </c>
      <c r="NW319">
        <v>16</v>
      </c>
      <c r="NX319">
        <v>16</v>
      </c>
      <c r="NY319">
        <v>17</v>
      </c>
      <c r="NZ319">
        <v>15</v>
      </c>
      <c r="OA319">
        <v>17</v>
      </c>
      <c r="OB319">
        <v>14</v>
      </c>
    </row>
    <row r="320" spans="1:392" x14ac:dyDescent="0.35">
      <c r="A320">
        <v>2019</v>
      </c>
      <c r="B320" t="s">
        <v>400</v>
      </c>
      <c r="C320">
        <v>19</v>
      </c>
      <c r="D320">
        <v>16</v>
      </c>
      <c r="E320">
        <v>21</v>
      </c>
      <c r="F320">
        <v>19</v>
      </c>
      <c r="G320">
        <v>21</v>
      </c>
      <c r="H320">
        <v>17</v>
      </c>
      <c r="I320">
        <v>21</v>
      </c>
      <c r="J320">
        <v>20</v>
      </c>
      <c r="K320">
        <v>20</v>
      </c>
      <c r="L320">
        <v>16</v>
      </c>
      <c r="M320">
        <v>16</v>
      </c>
      <c r="N320">
        <v>17</v>
      </c>
      <c r="O320">
        <v>16</v>
      </c>
      <c r="P320">
        <v>13</v>
      </c>
      <c r="Q320">
        <v>18</v>
      </c>
      <c r="R320">
        <v>14</v>
      </c>
      <c r="S320">
        <v>16</v>
      </c>
      <c r="T320">
        <v>15</v>
      </c>
      <c r="U320">
        <v>13</v>
      </c>
      <c r="V320">
        <v>15</v>
      </c>
      <c r="W320">
        <v>14</v>
      </c>
      <c r="X320">
        <v>13</v>
      </c>
      <c r="Y320">
        <v>13</v>
      </c>
      <c r="Z320">
        <v>13</v>
      </c>
      <c r="AA320">
        <v>14</v>
      </c>
      <c r="AB320">
        <v>13</v>
      </c>
      <c r="AC320">
        <v>13</v>
      </c>
      <c r="AD320">
        <v>20</v>
      </c>
      <c r="AE320">
        <v>21</v>
      </c>
      <c r="AF320">
        <v>16</v>
      </c>
      <c r="AG320">
        <v>20</v>
      </c>
      <c r="AH320">
        <v>17</v>
      </c>
      <c r="AI320">
        <v>20</v>
      </c>
      <c r="AJ320">
        <v>20</v>
      </c>
      <c r="AK320">
        <v>18</v>
      </c>
      <c r="AL320">
        <v>17</v>
      </c>
      <c r="AM320">
        <v>17</v>
      </c>
      <c r="AN320">
        <v>17</v>
      </c>
      <c r="AO320">
        <v>19</v>
      </c>
      <c r="AP320">
        <v>20</v>
      </c>
      <c r="AQ320">
        <v>16</v>
      </c>
      <c r="AR320">
        <v>15</v>
      </c>
      <c r="AS320">
        <v>14</v>
      </c>
      <c r="AT320">
        <v>18</v>
      </c>
      <c r="AU320">
        <v>16</v>
      </c>
      <c r="AV320">
        <v>15</v>
      </c>
      <c r="AW320">
        <v>13</v>
      </c>
      <c r="AX320">
        <v>15</v>
      </c>
      <c r="AY320">
        <v>17</v>
      </c>
      <c r="AZ320">
        <v>14</v>
      </c>
      <c r="BA320">
        <v>15</v>
      </c>
      <c r="BB320">
        <v>14</v>
      </c>
      <c r="BC320">
        <v>15</v>
      </c>
      <c r="BD320">
        <v>14</v>
      </c>
      <c r="BE320">
        <v>13</v>
      </c>
      <c r="BF320">
        <v>12</v>
      </c>
      <c r="BG320">
        <v>14</v>
      </c>
      <c r="BH320">
        <v>12</v>
      </c>
      <c r="BI320">
        <v>13</v>
      </c>
      <c r="BJ320">
        <v>12</v>
      </c>
      <c r="BK320">
        <v>17</v>
      </c>
      <c r="BL320">
        <v>13</v>
      </c>
      <c r="BM320">
        <v>14</v>
      </c>
      <c r="BN320">
        <v>18</v>
      </c>
      <c r="BO320">
        <v>17</v>
      </c>
      <c r="BP320">
        <v>16</v>
      </c>
      <c r="BQ320">
        <v>16</v>
      </c>
      <c r="BR320">
        <v>14</v>
      </c>
      <c r="BS320">
        <v>18</v>
      </c>
      <c r="BT320">
        <v>17</v>
      </c>
      <c r="BU320">
        <v>15</v>
      </c>
      <c r="BV320">
        <v>15</v>
      </c>
      <c r="BW320">
        <v>17</v>
      </c>
      <c r="BX320">
        <v>19</v>
      </c>
      <c r="BY320">
        <v>16</v>
      </c>
      <c r="BZ320">
        <v>18</v>
      </c>
      <c r="CA320">
        <v>10</v>
      </c>
      <c r="CB320">
        <v>15</v>
      </c>
      <c r="CC320">
        <v>16</v>
      </c>
      <c r="CD320">
        <v>14</v>
      </c>
      <c r="CE320">
        <v>13</v>
      </c>
      <c r="CF320">
        <v>18</v>
      </c>
      <c r="CG320">
        <v>14</v>
      </c>
      <c r="CH320">
        <v>16</v>
      </c>
      <c r="CI320">
        <v>14</v>
      </c>
      <c r="CJ320">
        <v>10</v>
      </c>
      <c r="CK320">
        <v>14</v>
      </c>
      <c r="CL320">
        <v>12</v>
      </c>
      <c r="CM320">
        <v>14</v>
      </c>
      <c r="CN320">
        <v>13</v>
      </c>
      <c r="CO320">
        <v>13</v>
      </c>
      <c r="CP320">
        <v>12</v>
      </c>
      <c r="CQ320">
        <v>11</v>
      </c>
      <c r="CR320">
        <v>14</v>
      </c>
      <c r="CS320">
        <v>28</v>
      </c>
      <c r="CT320">
        <v>26</v>
      </c>
      <c r="CU320">
        <v>27</v>
      </c>
      <c r="CV320">
        <v>31</v>
      </c>
      <c r="CW320">
        <v>30</v>
      </c>
      <c r="CX320">
        <v>29</v>
      </c>
      <c r="CY320">
        <v>31</v>
      </c>
      <c r="CZ320">
        <v>29</v>
      </c>
      <c r="DA320">
        <v>27</v>
      </c>
      <c r="DB320">
        <v>13</v>
      </c>
      <c r="DC320">
        <v>13</v>
      </c>
      <c r="DD320">
        <v>11</v>
      </c>
      <c r="DE320">
        <v>11</v>
      </c>
      <c r="DF320">
        <v>11</v>
      </c>
      <c r="DG320">
        <v>14</v>
      </c>
      <c r="DH320">
        <v>10</v>
      </c>
      <c r="DI320">
        <v>18</v>
      </c>
      <c r="DJ320">
        <v>16</v>
      </c>
      <c r="DK320">
        <v>10</v>
      </c>
      <c r="DL320">
        <v>14</v>
      </c>
      <c r="DM320">
        <v>13</v>
      </c>
      <c r="DN320">
        <v>14</v>
      </c>
      <c r="DO320">
        <v>14</v>
      </c>
      <c r="DP320">
        <v>14</v>
      </c>
      <c r="DQ320">
        <v>18</v>
      </c>
      <c r="DR320">
        <v>15</v>
      </c>
      <c r="DS320">
        <v>16</v>
      </c>
      <c r="DT320">
        <v>16</v>
      </c>
      <c r="DU320">
        <v>15</v>
      </c>
      <c r="DV320">
        <v>17</v>
      </c>
      <c r="DW320">
        <v>14</v>
      </c>
      <c r="DX320">
        <v>19</v>
      </c>
      <c r="DY320">
        <v>16</v>
      </c>
      <c r="DZ320">
        <v>17</v>
      </c>
      <c r="EA320">
        <v>18</v>
      </c>
      <c r="EB320">
        <v>14</v>
      </c>
      <c r="EC320">
        <v>16</v>
      </c>
      <c r="ED320">
        <v>19</v>
      </c>
      <c r="EE320">
        <v>24</v>
      </c>
      <c r="EF320">
        <v>18</v>
      </c>
      <c r="EG320">
        <v>21</v>
      </c>
      <c r="EH320">
        <v>19</v>
      </c>
      <c r="EI320">
        <v>20</v>
      </c>
      <c r="EJ320">
        <v>21</v>
      </c>
      <c r="EK320">
        <v>22</v>
      </c>
      <c r="EL320">
        <v>20</v>
      </c>
      <c r="EM320">
        <v>20</v>
      </c>
      <c r="EN320">
        <v>21</v>
      </c>
      <c r="EO320">
        <v>13</v>
      </c>
      <c r="EP320">
        <v>12</v>
      </c>
      <c r="EQ320">
        <v>14</v>
      </c>
      <c r="ER320">
        <v>12</v>
      </c>
      <c r="ES320">
        <v>11</v>
      </c>
      <c r="ET320">
        <v>12</v>
      </c>
      <c r="EU320">
        <v>11</v>
      </c>
      <c r="EV320">
        <v>11</v>
      </c>
      <c r="EW320">
        <v>15</v>
      </c>
      <c r="EX320">
        <v>14</v>
      </c>
      <c r="EY320">
        <v>10</v>
      </c>
      <c r="EZ320">
        <v>12</v>
      </c>
      <c r="FA320">
        <v>12</v>
      </c>
      <c r="FB320">
        <v>14</v>
      </c>
      <c r="FC320">
        <v>12</v>
      </c>
      <c r="FD320">
        <v>25</v>
      </c>
      <c r="FE320">
        <v>30</v>
      </c>
      <c r="FF320">
        <v>22</v>
      </c>
      <c r="FG320">
        <v>23</v>
      </c>
      <c r="FH320">
        <v>15</v>
      </c>
      <c r="FI320">
        <v>14</v>
      </c>
      <c r="FJ320">
        <v>16</v>
      </c>
      <c r="FK320">
        <v>20</v>
      </c>
      <c r="FL320">
        <v>18</v>
      </c>
      <c r="FM320">
        <v>19</v>
      </c>
      <c r="FN320">
        <v>20</v>
      </c>
      <c r="FO320">
        <v>20</v>
      </c>
      <c r="FP320">
        <v>19</v>
      </c>
      <c r="FQ320">
        <v>22</v>
      </c>
      <c r="FR320">
        <v>21</v>
      </c>
      <c r="FS320">
        <v>21</v>
      </c>
      <c r="FT320">
        <v>20</v>
      </c>
      <c r="FU320">
        <v>15</v>
      </c>
      <c r="FV320">
        <v>21</v>
      </c>
      <c r="FW320">
        <v>20</v>
      </c>
      <c r="FX320">
        <v>20</v>
      </c>
      <c r="FY320">
        <v>17</v>
      </c>
      <c r="FZ320">
        <v>16</v>
      </c>
      <c r="GA320">
        <v>24</v>
      </c>
      <c r="GB320">
        <v>20</v>
      </c>
      <c r="GC320">
        <v>22</v>
      </c>
      <c r="GD320">
        <v>15</v>
      </c>
      <c r="GE320">
        <v>17</v>
      </c>
      <c r="GF320">
        <v>14</v>
      </c>
      <c r="GG320">
        <v>18</v>
      </c>
      <c r="GH320">
        <v>21</v>
      </c>
      <c r="GI320">
        <v>23</v>
      </c>
      <c r="GJ320">
        <v>19</v>
      </c>
      <c r="GK320">
        <v>11</v>
      </c>
      <c r="GL320">
        <v>12</v>
      </c>
      <c r="GM320">
        <v>12</v>
      </c>
      <c r="GN320">
        <v>12</v>
      </c>
      <c r="GO320">
        <v>12</v>
      </c>
      <c r="GP320">
        <v>12</v>
      </c>
      <c r="GQ320">
        <v>10</v>
      </c>
      <c r="GR320">
        <v>19</v>
      </c>
      <c r="GS320">
        <v>14</v>
      </c>
      <c r="GT320">
        <v>16</v>
      </c>
      <c r="GU320">
        <v>15</v>
      </c>
      <c r="GV320">
        <v>19</v>
      </c>
      <c r="GW320">
        <v>17</v>
      </c>
      <c r="GX320">
        <v>16</v>
      </c>
      <c r="GY320">
        <v>17</v>
      </c>
      <c r="GZ320">
        <v>14</v>
      </c>
      <c r="HA320">
        <v>16</v>
      </c>
      <c r="HB320">
        <v>17</v>
      </c>
      <c r="HC320">
        <v>15</v>
      </c>
      <c r="HD320">
        <v>12</v>
      </c>
      <c r="HE320">
        <v>12</v>
      </c>
      <c r="HF320">
        <v>15</v>
      </c>
      <c r="HG320">
        <v>14</v>
      </c>
      <c r="HH320">
        <v>15</v>
      </c>
      <c r="HI320">
        <v>18</v>
      </c>
      <c r="HJ320">
        <v>14</v>
      </c>
      <c r="HK320">
        <v>14</v>
      </c>
      <c r="HL320">
        <v>11</v>
      </c>
      <c r="HM320">
        <v>12</v>
      </c>
      <c r="HN320">
        <v>14</v>
      </c>
      <c r="HO320">
        <v>13</v>
      </c>
      <c r="HP320">
        <v>13</v>
      </c>
      <c r="HQ320">
        <v>15</v>
      </c>
      <c r="HR320">
        <v>13</v>
      </c>
      <c r="HS320">
        <v>12</v>
      </c>
      <c r="HT320">
        <v>12</v>
      </c>
      <c r="HU320">
        <v>11</v>
      </c>
      <c r="HV320">
        <v>12</v>
      </c>
      <c r="HW320">
        <v>12</v>
      </c>
      <c r="HX320">
        <v>16</v>
      </c>
      <c r="HY320">
        <v>24</v>
      </c>
      <c r="HZ320">
        <v>22</v>
      </c>
      <c r="IA320">
        <v>24</v>
      </c>
      <c r="IB320">
        <v>25</v>
      </c>
      <c r="IC320">
        <v>16</v>
      </c>
      <c r="ID320">
        <v>24</v>
      </c>
      <c r="IE320">
        <v>24</v>
      </c>
      <c r="IF320">
        <v>19</v>
      </c>
      <c r="IG320">
        <v>19</v>
      </c>
      <c r="IH320">
        <v>21</v>
      </c>
      <c r="II320">
        <v>24</v>
      </c>
      <c r="IJ320">
        <v>22</v>
      </c>
      <c r="IK320">
        <v>20</v>
      </c>
      <c r="IL320">
        <v>22</v>
      </c>
      <c r="IM320">
        <v>26</v>
      </c>
      <c r="IN320">
        <v>24</v>
      </c>
      <c r="IO320">
        <v>19</v>
      </c>
      <c r="IP320">
        <v>20</v>
      </c>
      <c r="IQ320">
        <v>19</v>
      </c>
      <c r="IR320">
        <v>22</v>
      </c>
      <c r="IS320">
        <v>21</v>
      </c>
      <c r="IT320">
        <v>23</v>
      </c>
      <c r="IU320">
        <v>29</v>
      </c>
      <c r="IV320">
        <v>27</v>
      </c>
      <c r="IW320">
        <v>29</v>
      </c>
      <c r="IX320">
        <v>22</v>
      </c>
      <c r="IY320">
        <v>27</v>
      </c>
      <c r="IZ320">
        <v>25</v>
      </c>
      <c r="JA320">
        <v>33</v>
      </c>
      <c r="JB320">
        <v>33</v>
      </c>
      <c r="JC320">
        <v>26</v>
      </c>
      <c r="JD320">
        <v>16</v>
      </c>
      <c r="JE320">
        <v>14</v>
      </c>
      <c r="JF320">
        <v>13</v>
      </c>
      <c r="JG320">
        <v>17</v>
      </c>
      <c r="JH320">
        <v>15</v>
      </c>
      <c r="JI320">
        <v>13</v>
      </c>
      <c r="JJ320">
        <v>13</v>
      </c>
      <c r="JK320">
        <v>15</v>
      </c>
      <c r="JL320">
        <v>17</v>
      </c>
      <c r="JM320">
        <v>15</v>
      </c>
      <c r="JN320">
        <v>13</v>
      </c>
      <c r="JO320">
        <v>16</v>
      </c>
      <c r="JP320">
        <v>17</v>
      </c>
      <c r="JQ320">
        <v>9</v>
      </c>
      <c r="JR320">
        <v>13</v>
      </c>
      <c r="JS320">
        <v>14</v>
      </c>
      <c r="JT320">
        <v>12</v>
      </c>
      <c r="JU320">
        <v>12</v>
      </c>
      <c r="JV320">
        <v>9</v>
      </c>
      <c r="JW320">
        <v>19</v>
      </c>
      <c r="JX320">
        <v>23</v>
      </c>
      <c r="JY320">
        <v>22</v>
      </c>
      <c r="JZ320">
        <v>20</v>
      </c>
      <c r="KA320">
        <v>20</v>
      </c>
      <c r="KB320">
        <v>23</v>
      </c>
      <c r="KC320">
        <v>23</v>
      </c>
      <c r="KD320">
        <v>19</v>
      </c>
      <c r="KE320">
        <v>20</v>
      </c>
      <c r="KF320">
        <v>20</v>
      </c>
      <c r="KG320">
        <v>18</v>
      </c>
      <c r="KH320">
        <v>16</v>
      </c>
      <c r="KI320">
        <v>18</v>
      </c>
      <c r="KJ320">
        <v>15</v>
      </c>
      <c r="KK320">
        <v>16</v>
      </c>
      <c r="KL320">
        <v>15</v>
      </c>
      <c r="KM320">
        <v>17</v>
      </c>
      <c r="KN320">
        <v>18</v>
      </c>
      <c r="KO320">
        <v>18</v>
      </c>
      <c r="KP320">
        <v>18</v>
      </c>
      <c r="KQ320">
        <v>12</v>
      </c>
      <c r="KR320">
        <v>16</v>
      </c>
      <c r="KS320">
        <v>15</v>
      </c>
      <c r="KT320">
        <v>15</v>
      </c>
      <c r="KU320">
        <v>29</v>
      </c>
      <c r="KV320">
        <v>24</v>
      </c>
      <c r="KW320">
        <v>21</v>
      </c>
      <c r="KX320">
        <v>23</v>
      </c>
      <c r="KY320">
        <v>25</v>
      </c>
      <c r="KZ320">
        <v>19</v>
      </c>
      <c r="LA320">
        <v>31</v>
      </c>
      <c r="LB320">
        <v>24</v>
      </c>
      <c r="LC320">
        <v>29</v>
      </c>
      <c r="LD320">
        <v>25</v>
      </c>
      <c r="LE320">
        <v>31</v>
      </c>
      <c r="LF320">
        <v>26</v>
      </c>
      <c r="LG320">
        <v>28</v>
      </c>
      <c r="LH320">
        <v>29</v>
      </c>
      <c r="LI320">
        <v>28</v>
      </c>
      <c r="LJ320">
        <v>25</v>
      </c>
      <c r="LK320">
        <v>28</v>
      </c>
      <c r="LL320">
        <v>27</v>
      </c>
      <c r="LM320">
        <v>25</v>
      </c>
      <c r="LN320">
        <v>31</v>
      </c>
      <c r="LO320">
        <v>30</v>
      </c>
      <c r="LP320">
        <v>11</v>
      </c>
      <c r="LQ320">
        <v>9</v>
      </c>
      <c r="LR320">
        <v>13</v>
      </c>
      <c r="LS320">
        <v>10</v>
      </c>
      <c r="LT320">
        <v>11</v>
      </c>
      <c r="LU320">
        <v>11</v>
      </c>
      <c r="LV320">
        <v>12</v>
      </c>
      <c r="LW320">
        <v>12</v>
      </c>
      <c r="LX320">
        <v>11</v>
      </c>
      <c r="LY320">
        <v>10</v>
      </c>
      <c r="LZ320">
        <v>11</v>
      </c>
      <c r="MA320">
        <v>9</v>
      </c>
      <c r="MB320">
        <v>13</v>
      </c>
      <c r="MC320">
        <v>10</v>
      </c>
      <c r="MD320">
        <v>11</v>
      </c>
      <c r="ME320">
        <v>11</v>
      </c>
      <c r="MF320">
        <v>12</v>
      </c>
      <c r="MG320">
        <v>11</v>
      </c>
      <c r="MH320">
        <v>14</v>
      </c>
      <c r="MI320">
        <v>14</v>
      </c>
      <c r="MJ320">
        <v>13</v>
      </c>
      <c r="MK320">
        <v>17</v>
      </c>
      <c r="ML320">
        <v>13</v>
      </c>
      <c r="MM320">
        <v>13</v>
      </c>
      <c r="MN320">
        <v>13</v>
      </c>
      <c r="MO320">
        <v>14</v>
      </c>
      <c r="MP320">
        <v>12</v>
      </c>
      <c r="MQ320">
        <v>16</v>
      </c>
      <c r="MR320">
        <v>13</v>
      </c>
      <c r="MS320">
        <v>11</v>
      </c>
      <c r="MT320">
        <v>12</v>
      </c>
      <c r="MU320">
        <v>16</v>
      </c>
      <c r="MV320">
        <v>8</v>
      </c>
      <c r="MW320">
        <v>10</v>
      </c>
      <c r="MX320">
        <v>10</v>
      </c>
      <c r="MY320">
        <v>8</v>
      </c>
      <c r="MZ320">
        <v>9</v>
      </c>
      <c r="NA320">
        <v>10</v>
      </c>
      <c r="NB320">
        <v>6</v>
      </c>
      <c r="NC320">
        <v>16</v>
      </c>
      <c r="ND320">
        <v>18</v>
      </c>
      <c r="NE320">
        <v>17</v>
      </c>
      <c r="NF320">
        <v>19</v>
      </c>
      <c r="NG320">
        <v>25</v>
      </c>
      <c r="NH320">
        <v>17</v>
      </c>
      <c r="NI320">
        <v>17</v>
      </c>
      <c r="NJ320">
        <v>18</v>
      </c>
      <c r="NK320">
        <v>27</v>
      </c>
      <c r="NL320">
        <v>17</v>
      </c>
      <c r="NM320">
        <v>22</v>
      </c>
      <c r="NN320">
        <v>16</v>
      </c>
      <c r="NO320">
        <v>23</v>
      </c>
      <c r="NP320">
        <v>11</v>
      </c>
      <c r="NQ320">
        <v>11</v>
      </c>
      <c r="NR320">
        <v>15</v>
      </c>
      <c r="NS320">
        <v>17</v>
      </c>
      <c r="NT320">
        <v>12</v>
      </c>
      <c r="NU320">
        <v>16</v>
      </c>
      <c r="NV320">
        <v>11</v>
      </c>
      <c r="NW320">
        <v>11</v>
      </c>
      <c r="NX320">
        <v>14</v>
      </c>
      <c r="NY320">
        <v>13</v>
      </c>
      <c r="NZ320">
        <v>13</v>
      </c>
      <c r="OA320">
        <v>15</v>
      </c>
      <c r="OB320">
        <v>16</v>
      </c>
    </row>
    <row r="321" spans="1:392" x14ac:dyDescent="0.35">
      <c r="A321">
        <v>2020</v>
      </c>
      <c r="B321" t="s">
        <v>400</v>
      </c>
      <c r="C321">
        <v>17</v>
      </c>
      <c r="D321">
        <v>20</v>
      </c>
      <c r="E321">
        <v>18</v>
      </c>
      <c r="F321">
        <v>20</v>
      </c>
      <c r="G321">
        <v>19</v>
      </c>
      <c r="H321">
        <v>20</v>
      </c>
      <c r="I321">
        <v>19</v>
      </c>
      <c r="J321">
        <v>10</v>
      </c>
      <c r="K321">
        <v>18</v>
      </c>
      <c r="L321">
        <v>13</v>
      </c>
      <c r="M321">
        <v>12</v>
      </c>
      <c r="N321">
        <v>14</v>
      </c>
      <c r="O321">
        <v>14</v>
      </c>
      <c r="P321">
        <v>15</v>
      </c>
      <c r="Q321">
        <v>14</v>
      </c>
      <c r="R321">
        <v>15</v>
      </c>
      <c r="S321">
        <v>11</v>
      </c>
      <c r="T321">
        <v>15</v>
      </c>
      <c r="U321">
        <v>18</v>
      </c>
      <c r="V321">
        <v>19</v>
      </c>
      <c r="W321">
        <v>16</v>
      </c>
      <c r="X321">
        <v>9</v>
      </c>
      <c r="Y321">
        <v>10</v>
      </c>
      <c r="Z321">
        <v>16</v>
      </c>
      <c r="AA321">
        <v>15</v>
      </c>
      <c r="AB321">
        <v>12</v>
      </c>
      <c r="AC321">
        <v>17</v>
      </c>
      <c r="AD321">
        <v>20</v>
      </c>
      <c r="AE321">
        <v>23</v>
      </c>
      <c r="AF321">
        <v>20</v>
      </c>
      <c r="AG321">
        <v>19</v>
      </c>
      <c r="AH321">
        <v>18</v>
      </c>
      <c r="AI321">
        <v>21</v>
      </c>
      <c r="AJ321">
        <v>17</v>
      </c>
      <c r="AK321">
        <v>20</v>
      </c>
      <c r="AL321">
        <v>23</v>
      </c>
      <c r="AM321">
        <v>20</v>
      </c>
      <c r="AN321">
        <v>18</v>
      </c>
      <c r="AO321">
        <v>22</v>
      </c>
      <c r="AP321">
        <v>19</v>
      </c>
      <c r="AQ321">
        <v>20</v>
      </c>
      <c r="AR321">
        <v>19</v>
      </c>
      <c r="AS321">
        <v>18</v>
      </c>
      <c r="AT321">
        <v>21</v>
      </c>
      <c r="AU321">
        <v>18</v>
      </c>
      <c r="AV321">
        <v>18</v>
      </c>
      <c r="AW321">
        <v>20</v>
      </c>
      <c r="AX321">
        <v>19</v>
      </c>
      <c r="AY321">
        <v>19</v>
      </c>
      <c r="AZ321">
        <v>19</v>
      </c>
      <c r="BA321">
        <v>14</v>
      </c>
      <c r="BB321">
        <v>19</v>
      </c>
      <c r="BC321">
        <v>20</v>
      </c>
      <c r="BD321">
        <v>20</v>
      </c>
      <c r="BE321">
        <v>21</v>
      </c>
      <c r="BF321">
        <v>21</v>
      </c>
      <c r="BG321">
        <v>20</v>
      </c>
      <c r="BH321">
        <v>19</v>
      </c>
      <c r="BI321">
        <v>21</v>
      </c>
      <c r="BJ321">
        <v>22</v>
      </c>
      <c r="BK321">
        <v>20</v>
      </c>
      <c r="BL321">
        <v>21</v>
      </c>
      <c r="BM321">
        <v>19</v>
      </c>
      <c r="BN321">
        <v>18</v>
      </c>
      <c r="BO321">
        <v>15</v>
      </c>
      <c r="BP321">
        <v>14</v>
      </c>
      <c r="BQ321">
        <v>17</v>
      </c>
      <c r="BR321">
        <v>20</v>
      </c>
      <c r="BS321">
        <v>15</v>
      </c>
      <c r="BT321">
        <v>16</v>
      </c>
      <c r="BU321">
        <v>17</v>
      </c>
      <c r="BV321">
        <v>12</v>
      </c>
      <c r="BW321">
        <v>17</v>
      </c>
      <c r="BX321">
        <v>18</v>
      </c>
      <c r="BY321">
        <v>15</v>
      </c>
      <c r="BZ321">
        <v>18</v>
      </c>
      <c r="CA321">
        <v>18</v>
      </c>
      <c r="CB321">
        <v>15</v>
      </c>
      <c r="CC321">
        <v>18</v>
      </c>
      <c r="CD321">
        <v>15</v>
      </c>
      <c r="CE321">
        <v>14</v>
      </c>
      <c r="CF321">
        <v>17</v>
      </c>
      <c r="CG321">
        <v>15</v>
      </c>
      <c r="CH321">
        <v>18</v>
      </c>
      <c r="CI321">
        <v>19</v>
      </c>
      <c r="CJ321">
        <v>17</v>
      </c>
      <c r="CK321">
        <v>21</v>
      </c>
      <c r="CL321">
        <v>20</v>
      </c>
      <c r="CM321">
        <v>20</v>
      </c>
      <c r="CN321">
        <v>20</v>
      </c>
      <c r="CO321">
        <v>20</v>
      </c>
      <c r="CP321">
        <v>18</v>
      </c>
      <c r="CQ321">
        <v>20</v>
      </c>
      <c r="CR321">
        <v>19</v>
      </c>
      <c r="CS321">
        <v>15</v>
      </c>
      <c r="CT321">
        <v>16</v>
      </c>
      <c r="CU321">
        <v>14</v>
      </c>
      <c r="CV321">
        <v>19</v>
      </c>
      <c r="CW321">
        <v>15</v>
      </c>
      <c r="CX321">
        <v>13</v>
      </c>
      <c r="CY321">
        <v>14</v>
      </c>
      <c r="CZ321">
        <v>16</v>
      </c>
      <c r="DA321">
        <v>15</v>
      </c>
      <c r="DB321">
        <v>24</v>
      </c>
      <c r="DC321">
        <v>25</v>
      </c>
      <c r="DD321">
        <v>19</v>
      </c>
      <c r="DE321">
        <v>21</v>
      </c>
      <c r="DF321">
        <v>22</v>
      </c>
      <c r="DG321">
        <v>22</v>
      </c>
      <c r="DH321">
        <v>20</v>
      </c>
      <c r="DI321">
        <v>17</v>
      </c>
      <c r="DJ321">
        <v>20</v>
      </c>
      <c r="DK321">
        <v>15</v>
      </c>
      <c r="DL321">
        <v>13</v>
      </c>
      <c r="DM321">
        <v>15</v>
      </c>
      <c r="DN321">
        <v>18</v>
      </c>
      <c r="DO321">
        <v>14</v>
      </c>
      <c r="DP321">
        <v>13</v>
      </c>
      <c r="DQ321">
        <v>15</v>
      </c>
      <c r="DR321">
        <v>18</v>
      </c>
      <c r="DS321">
        <v>16</v>
      </c>
      <c r="DT321">
        <v>17</v>
      </c>
      <c r="DU321">
        <v>16</v>
      </c>
      <c r="DV321">
        <v>16</v>
      </c>
      <c r="DW321">
        <v>18</v>
      </c>
      <c r="DX321">
        <v>20</v>
      </c>
      <c r="DY321">
        <v>18</v>
      </c>
      <c r="DZ321">
        <v>15</v>
      </c>
      <c r="EA321">
        <v>17</v>
      </c>
      <c r="EB321">
        <v>19</v>
      </c>
      <c r="EC321">
        <v>16</v>
      </c>
      <c r="ED321">
        <v>19</v>
      </c>
      <c r="EE321">
        <v>20</v>
      </c>
      <c r="EF321">
        <v>19</v>
      </c>
      <c r="EG321">
        <v>21</v>
      </c>
      <c r="EH321">
        <v>17</v>
      </c>
      <c r="EI321">
        <v>22</v>
      </c>
      <c r="EJ321">
        <v>21</v>
      </c>
      <c r="EK321">
        <v>17</v>
      </c>
      <c r="EL321">
        <v>23</v>
      </c>
      <c r="EM321">
        <v>21</v>
      </c>
      <c r="EN321">
        <v>26</v>
      </c>
      <c r="EO321">
        <v>16</v>
      </c>
      <c r="EP321">
        <v>16</v>
      </c>
      <c r="EQ321">
        <v>13</v>
      </c>
      <c r="ER321">
        <v>18</v>
      </c>
      <c r="ES321">
        <v>16</v>
      </c>
      <c r="ET321">
        <v>15</v>
      </c>
      <c r="EU321">
        <v>19</v>
      </c>
      <c r="EV321">
        <v>13</v>
      </c>
      <c r="EW321">
        <v>17</v>
      </c>
      <c r="EX321">
        <v>14</v>
      </c>
      <c r="EY321">
        <v>16</v>
      </c>
      <c r="EZ321">
        <v>18</v>
      </c>
      <c r="FA321">
        <v>18</v>
      </c>
      <c r="FB321">
        <v>16</v>
      </c>
      <c r="FC321">
        <v>16</v>
      </c>
      <c r="FD321">
        <v>18</v>
      </c>
      <c r="FE321">
        <v>16</v>
      </c>
      <c r="FF321">
        <v>20</v>
      </c>
      <c r="FG321">
        <v>17</v>
      </c>
      <c r="FH321">
        <v>22</v>
      </c>
      <c r="FI321">
        <v>21</v>
      </c>
      <c r="FJ321">
        <v>21</v>
      </c>
      <c r="FK321">
        <v>21</v>
      </c>
      <c r="FL321">
        <v>20</v>
      </c>
      <c r="FM321">
        <v>19</v>
      </c>
      <c r="FN321">
        <v>23</v>
      </c>
      <c r="FO321">
        <v>20</v>
      </c>
      <c r="FP321">
        <v>17</v>
      </c>
      <c r="FQ321">
        <v>21</v>
      </c>
      <c r="FR321">
        <v>21</v>
      </c>
      <c r="FS321">
        <v>18</v>
      </c>
      <c r="FT321">
        <v>17</v>
      </c>
      <c r="FU321">
        <v>19</v>
      </c>
      <c r="FV321">
        <v>19</v>
      </c>
      <c r="FW321">
        <v>21</v>
      </c>
      <c r="FX321">
        <v>19</v>
      </c>
      <c r="FY321">
        <v>20</v>
      </c>
      <c r="FZ321">
        <v>20</v>
      </c>
      <c r="GA321">
        <v>19</v>
      </c>
      <c r="GB321">
        <v>18</v>
      </c>
      <c r="GC321">
        <v>20</v>
      </c>
      <c r="GD321">
        <v>20</v>
      </c>
      <c r="GE321">
        <v>21</v>
      </c>
      <c r="GF321">
        <v>20</v>
      </c>
      <c r="GG321">
        <v>24</v>
      </c>
      <c r="GH321">
        <v>21</v>
      </c>
      <c r="GI321">
        <v>22</v>
      </c>
      <c r="GJ321">
        <v>22</v>
      </c>
      <c r="GK321">
        <v>15</v>
      </c>
      <c r="GL321">
        <v>13</v>
      </c>
      <c r="GM321">
        <v>16</v>
      </c>
      <c r="GN321">
        <v>15</v>
      </c>
      <c r="GO321">
        <v>15</v>
      </c>
      <c r="GP321">
        <v>13</v>
      </c>
      <c r="GQ321">
        <v>13</v>
      </c>
      <c r="GR321">
        <v>22</v>
      </c>
      <c r="GS321">
        <v>24</v>
      </c>
      <c r="GT321">
        <v>21</v>
      </c>
      <c r="GU321">
        <v>20</v>
      </c>
      <c r="GV321">
        <v>21</v>
      </c>
      <c r="GW321">
        <v>19</v>
      </c>
      <c r="GX321">
        <v>19</v>
      </c>
      <c r="GY321">
        <v>23</v>
      </c>
      <c r="GZ321">
        <v>19</v>
      </c>
      <c r="HA321">
        <v>19</v>
      </c>
      <c r="HB321">
        <v>21</v>
      </c>
      <c r="HC321">
        <v>19</v>
      </c>
      <c r="HD321">
        <v>18</v>
      </c>
      <c r="HE321">
        <v>22</v>
      </c>
      <c r="HF321">
        <v>15</v>
      </c>
      <c r="HG321">
        <v>19</v>
      </c>
      <c r="HH321">
        <v>19</v>
      </c>
      <c r="HI321">
        <v>21</v>
      </c>
      <c r="HJ321">
        <v>17</v>
      </c>
      <c r="HK321">
        <v>16</v>
      </c>
      <c r="HL321">
        <v>20</v>
      </c>
      <c r="HM321">
        <v>20</v>
      </c>
      <c r="HN321">
        <v>19</v>
      </c>
      <c r="HO321">
        <v>18</v>
      </c>
      <c r="HP321">
        <v>19</v>
      </c>
      <c r="HQ321">
        <v>18</v>
      </c>
      <c r="HR321">
        <v>20</v>
      </c>
      <c r="HS321">
        <v>22</v>
      </c>
      <c r="HT321">
        <v>19</v>
      </c>
      <c r="HU321">
        <v>21</v>
      </c>
      <c r="HV321">
        <v>17</v>
      </c>
      <c r="HW321">
        <v>20</v>
      </c>
      <c r="HX321">
        <v>21</v>
      </c>
      <c r="HY321">
        <v>24</v>
      </c>
      <c r="HZ321">
        <v>23</v>
      </c>
      <c r="IA321">
        <v>21</v>
      </c>
      <c r="IB321">
        <v>21</v>
      </c>
      <c r="IC321">
        <v>21</v>
      </c>
      <c r="ID321">
        <v>22</v>
      </c>
      <c r="IE321">
        <v>20</v>
      </c>
      <c r="IF321">
        <v>19</v>
      </c>
      <c r="IG321">
        <v>20</v>
      </c>
      <c r="IH321">
        <v>17</v>
      </c>
      <c r="II321">
        <v>22</v>
      </c>
      <c r="IJ321">
        <v>21</v>
      </c>
      <c r="IK321">
        <v>19</v>
      </c>
      <c r="IL321">
        <v>22</v>
      </c>
      <c r="IM321">
        <v>22</v>
      </c>
      <c r="IN321">
        <v>20</v>
      </c>
      <c r="IO321">
        <v>17</v>
      </c>
      <c r="IP321">
        <v>16</v>
      </c>
      <c r="IQ321">
        <v>20</v>
      </c>
      <c r="IR321">
        <v>18</v>
      </c>
      <c r="IS321">
        <v>19</v>
      </c>
      <c r="IT321">
        <v>15</v>
      </c>
      <c r="IU321">
        <v>18</v>
      </c>
      <c r="IV321">
        <v>19</v>
      </c>
      <c r="IW321">
        <v>17</v>
      </c>
      <c r="IX321">
        <v>13</v>
      </c>
      <c r="IY321">
        <v>16</v>
      </c>
      <c r="IZ321">
        <v>17</v>
      </c>
      <c r="JA321">
        <v>19</v>
      </c>
      <c r="JB321">
        <v>18</v>
      </c>
      <c r="JC321">
        <v>23</v>
      </c>
      <c r="JD321">
        <v>11</v>
      </c>
      <c r="JE321">
        <v>17</v>
      </c>
      <c r="JF321">
        <v>21</v>
      </c>
      <c r="JG321">
        <v>17</v>
      </c>
      <c r="JH321">
        <v>16</v>
      </c>
      <c r="JI321">
        <v>19</v>
      </c>
      <c r="JJ321">
        <v>15</v>
      </c>
      <c r="JK321">
        <v>15</v>
      </c>
      <c r="JL321">
        <v>17</v>
      </c>
      <c r="JM321">
        <v>16</v>
      </c>
      <c r="JN321">
        <v>17</v>
      </c>
      <c r="JO321">
        <v>10</v>
      </c>
      <c r="JP321">
        <v>15</v>
      </c>
      <c r="JQ321">
        <v>18</v>
      </c>
      <c r="JR321">
        <v>18</v>
      </c>
      <c r="JS321">
        <v>18</v>
      </c>
      <c r="JT321">
        <v>18</v>
      </c>
      <c r="JU321">
        <v>18</v>
      </c>
      <c r="JV321">
        <v>17</v>
      </c>
      <c r="JW321">
        <v>22</v>
      </c>
      <c r="JX321">
        <v>23</v>
      </c>
      <c r="JY321">
        <v>18</v>
      </c>
      <c r="JZ321">
        <v>20</v>
      </c>
      <c r="KA321">
        <v>24</v>
      </c>
      <c r="KB321">
        <v>21</v>
      </c>
      <c r="KC321">
        <v>20</v>
      </c>
      <c r="KD321">
        <v>22</v>
      </c>
      <c r="KE321">
        <v>21</v>
      </c>
      <c r="KF321">
        <v>20</v>
      </c>
      <c r="KG321">
        <v>20</v>
      </c>
      <c r="KH321">
        <v>19</v>
      </c>
      <c r="KI321">
        <v>16</v>
      </c>
      <c r="KJ321">
        <v>18</v>
      </c>
      <c r="KK321">
        <v>20</v>
      </c>
      <c r="KL321">
        <v>17</v>
      </c>
      <c r="KM321">
        <v>16</v>
      </c>
      <c r="KN321">
        <v>20</v>
      </c>
      <c r="KO321">
        <v>17</v>
      </c>
      <c r="KP321">
        <v>20</v>
      </c>
      <c r="KQ321">
        <v>14</v>
      </c>
      <c r="KR321">
        <v>17</v>
      </c>
      <c r="KS321">
        <v>17</v>
      </c>
      <c r="KT321">
        <v>19</v>
      </c>
      <c r="KU321">
        <v>16</v>
      </c>
      <c r="KV321">
        <v>16</v>
      </c>
      <c r="KW321">
        <v>15</v>
      </c>
      <c r="KX321">
        <v>16</v>
      </c>
      <c r="KY321">
        <v>17</v>
      </c>
      <c r="KZ321">
        <v>18</v>
      </c>
      <c r="LA321">
        <v>18</v>
      </c>
      <c r="LB321">
        <v>17</v>
      </c>
      <c r="LC321">
        <v>15</v>
      </c>
      <c r="LD321">
        <v>14</v>
      </c>
      <c r="LE321">
        <v>16</v>
      </c>
      <c r="LF321">
        <v>16</v>
      </c>
      <c r="LG321">
        <v>17</v>
      </c>
      <c r="LH321">
        <v>17</v>
      </c>
      <c r="LI321">
        <v>15</v>
      </c>
      <c r="LJ321">
        <v>14</v>
      </c>
      <c r="LK321">
        <v>16</v>
      </c>
      <c r="LL321">
        <v>14</v>
      </c>
      <c r="LM321">
        <v>16</v>
      </c>
      <c r="LN321">
        <v>14</v>
      </c>
      <c r="LO321">
        <v>14</v>
      </c>
      <c r="LP321">
        <v>15</v>
      </c>
      <c r="LQ321">
        <v>12</v>
      </c>
      <c r="LR321">
        <v>20</v>
      </c>
      <c r="LS321">
        <v>12</v>
      </c>
      <c r="LT321">
        <v>10</v>
      </c>
      <c r="LU321">
        <v>17</v>
      </c>
      <c r="LV321">
        <v>16</v>
      </c>
      <c r="LW321">
        <v>12</v>
      </c>
      <c r="LX321">
        <v>13</v>
      </c>
      <c r="LY321">
        <v>10</v>
      </c>
      <c r="LZ321">
        <v>17</v>
      </c>
      <c r="MA321">
        <v>20</v>
      </c>
      <c r="MB321">
        <v>21</v>
      </c>
      <c r="MC321">
        <v>19</v>
      </c>
      <c r="MD321">
        <v>13</v>
      </c>
      <c r="ME321">
        <v>17</v>
      </c>
      <c r="MF321">
        <v>12</v>
      </c>
      <c r="MG321">
        <v>11</v>
      </c>
      <c r="MH321">
        <v>14</v>
      </c>
      <c r="MI321">
        <v>19</v>
      </c>
      <c r="MJ321">
        <v>14</v>
      </c>
      <c r="MK321">
        <v>17</v>
      </c>
      <c r="ML321">
        <v>16</v>
      </c>
      <c r="MM321">
        <v>17</v>
      </c>
      <c r="MN321">
        <v>15</v>
      </c>
      <c r="MO321">
        <v>16</v>
      </c>
      <c r="MP321">
        <v>14</v>
      </c>
      <c r="MQ321">
        <v>16</v>
      </c>
      <c r="MR321">
        <v>14</v>
      </c>
      <c r="MS321">
        <v>18</v>
      </c>
      <c r="MT321">
        <v>12</v>
      </c>
      <c r="MU321">
        <v>15</v>
      </c>
      <c r="MV321">
        <v>15</v>
      </c>
      <c r="MW321">
        <v>14</v>
      </c>
      <c r="MX321">
        <v>14</v>
      </c>
      <c r="MY321">
        <v>14</v>
      </c>
      <c r="MZ321">
        <v>15</v>
      </c>
      <c r="NA321">
        <v>16</v>
      </c>
      <c r="NB321">
        <v>14</v>
      </c>
      <c r="NC321">
        <v>20</v>
      </c>
      <c r="ND321">
        <v>20</v>
      </c>
      <c r="NE321">
        <v>18</v>
      </c>
      <c r="NF321">
        <v>18</v>
      </c>
      <c r="NG321">
        <v>19</v>
      </c>
      <c r="NH321">
        <v>20</v>
      </c>
      <c r="NI321">
        <v>20</v>
      </c>
      <c r="NJ321">
        <v>20</v>
      </c>
      <c r="NK321">
        <v>25</v>
      </c>
      <c r="NL321">
        <v>18</v>
      </c>
      <c r="NM321">
        <v>19</v>
      </c>
      <c r="NN321">
        <v>19</v>
      </c>
      <c r="NO321">
        <v>25</v>
      </c>
      <c r="NP321">
        <v>14</v>
      </c>
      <c r="NQ321">
        <v>17</v>
      </c>
      <c r="NR321">
        <v>22</v>
      </c>
      <c r="NS321">
        <v>21</v>
      </c>
      <c r="NT321">
        <v>18</v>
      </c>
      <c r="NU321">
        <v>17</v>
      </c>
      <c r="NV321">
        <v>12</v>
      </c>
      <c r="NW321">
        <v>18</v>
      </c>
      <c r="NX321">
        <v>19</v>
      </c>
      <c r="NY321">
        <v>18</v>
      </c>
      <c r="NZ321">
        <v>19</v>
      </c>
      <c r="OA321">
        <v>17</v>
      </c>
      <c r="OB321">
        <v>19</v>
      </c>
    </row>
    <row r="322" spans="1:392" x14ac:dyDescent="0.35">
      <c r="A322">
        <v>2021</v>
      </c>
      <c r="B322" t="s">
        <v>400</v>
      </c>
      <c r="C322">
        <v>35</v>
      </c>
      <c r="D322">
        <v>34</v>
      </c>
      <c r="E322">
        <v>35</v>
      </c>
      <c r="F322">
        <v>31</v>
      </c>
      <c r="G322">
        <v>32</v>
      </c>
      <c r="H322">
        <v>34</v>
      </c>
      <c r="I322">
        <v>35</v>
      </c>
      <c r="J322">
        <v>30</v>
      </c>
      <c r="K322">
        <v>32</v>
      </c>
      <c r="L322">
        <v>29</v>
      </c>
      <c r="M322">
        <v>30</v>
      </c>
      <c r="N322">
        <v>36</v>
      </c>
      <c r="O322">
        <v>30</v>
      </c>
      <c r="P322">
        <v>36</v>
      </c>
      <c r="Q322">
        <v>35</v>
      </c>
      <c r="R322">
        <v>27</v>
      </c>
      <c r="S322">
        <v>33</v>
      </c>
      <c r="T322">
        <v>26</v>
      </c>
      <c r="U322">
        <v>25</v>
      </c>
      <c r="V322">
        <v>25</v>
      </c>
      <c r="W322">
        <v>28</v>
      </c>
      <c r="X322">
        <v>23</v>
      </c>
      <c r="Y322">
        <v>22</v>
      </c>
      <c r="Z322">
        <v>21</v>
      </c>
      <c r="AA322">
        <v>22</v>
      </c>
      <c r="AB322">
        <v>23</v>
      </c>
      <c r="AC322">
        <v>18</v>
      </c>
      <c r="AD322">
        <v>29</v>
      </c>
      <c r="AE322">
        <v>30</v>
      </c>
      <c r="AF322">
        <v>31</v>
      </c>
      <c r="AG322">
        <v>30</v>
      </c>
      <c r="AH322">
        <v>29</v>
      </c>
      <c r="AI322">
        <v>32</v>
      </c>
      <c r="AJ322">
        <v>28</v>
      </c>
      <c r="AK322">
        <v>31</v>
      </c>
      <c r="AL322">
        <v>34</v>
      </c>
      <c r="AM322">
        <v>34</v>
      </c>
      <c r="AN322">
        <v>27</v>
      </c>
      <c r="AO322">
        <v>30</v>
      </c>
      <c r="AP322">
        <v>33</v>
      </c>
      <c r="AQ322">
        <v>38</v>
      </c>
      <c r="AR322">
        <v>35</v>
      </c>
      <c r="AS322">
        <v>33</v>
      </c>
      <c r="AT322">
        <v>38</v>
      </c>
      <c r="AU322">
        <v>35</v>
      </c>
      <c r="AV322">
        <v>42</v>
      </c>
      <c r="AW322">
        <v>33</v>
      </c>
      <c r="AX322">
        <v>35</v>
      </c>
      <c r="AY322">
        <v>35</v>
      </c>
      <c r="AZ322">
        <v>36</v>
      </c>
      <c r="BA322">
        <v>31</v>
      </c>
      <c r="BB322">
        <v>37</v>
      </c>
      <c r="BC322">
        <v>34</v>
      </c>
      <c r="BD322">
        <v>34</v>
      </c>
      <c r="BE322">
        <v>36</v>
      </c>
      <c r="BF322">
        <v>39</v>
      </c>
      <c r="BG322">
        <v>32</v>
      </c>
      <c r="BH322">
        <v>35</v>
      </c>
      <c r="BI322">
        <v>34</v>
      </c>
      <c r="BJ322">
        <v>31</v>
      </c>
      <c r="BK322">
        <v>40</v>
      </c>
      <c r="BL322">
        <v>33</v>
      </c>
      <c r="BM322">
        <v>41</v>
      </c>
      <c r="BN322">
        <v>44</v>
      </c>
      <c r="BO322">
        <v>37</v>
      </c>
      <c r="BP322">
        <v>35</v>
      </c>
      <c r="BQ322">
        <v>36</v>
      </c>
      <c r="BR322">
        <v>40</v>
      </c>
      <c r="BS322">
        <v>40</v>
      </c>
      <c r="BT322">
        <v>38</v>
      </c>
      <c r="BU322">
        <v>38</v>
      </c>
      <c r="BV322">
        <v>35</v>
      </c>
      <c r="BW322">
        <v>35</v>
      </c>
      <c r="BX322">
        <v>39</v>
      </c>
      <c r="BY322">
        <v>36</v>
      </c>
      <c r="BZ322">
        <v>40</v>
      </c>
      <c r="CA322">
        <v>35</v>
      </c>
      <c r="CB322">
        <v>37</v>
      </c>
      <c r="CC322">
        <v>34</v>
      </c>
      <c r="CD322">
        <v>37</v>
      </c>
      <c r="CE322">
        <v>35</v>
      </c>
      <c r="CF322">
        <v>34</v>
      </c>
      <c r="CG322">
        <v>34</v>
      </c>
      <c r="CH322">
        <v>31</v>
      </c>
      <c r="CI322">
        <v>29</v>
      </c>
      <c r="CJ322">
        <v>31</v>
      </c>
      <c r="CK322">
        <v>31</v>
      </c>
      <c r="CL322">
        <v>32</v>
      </c>
      <c r="CM322">
        <v>30</v>
      </c>
      <c r="CN322">
        <v>27</v>
      </c>
      <c r="CO322">
        <v>32</v>
      </c>
      <c r="CP322">
        <v>36</v>
      </c>
      <c r="CQ322">
        <v>31</v>
      </c>
      <c r="CR322">
        <v>27</v>
      </c>
      <c r="CS322">
        <v>26</v>
      </c>
      <c r="CT322">
        <v>28</v>
      </c>
      <c r="CU322">
        <v>29</v>
      </c>
      <c r="CV322">
        <v>29</v>
      </c>
      <c r="CW322">
        <v>33</v>
      </c>
      <c r="CX322">
        <v>28</v>
      </c>
      <c r="CY322">
        <v>29</v>
      </c>
      <c r="CZ322">
        <v>29</v>
      </c>
      <c r="DA322">
        <v>27</v>
      </c>
      <c r="DB322">
        <v>35</v>
      </c>
      <c r="DC322">
        <v>35</v>
      </c>
      <c r="DD322">
        <v>38</v>
      </c>
      <c r="DE322">
        <v>35</v>
      </c>
      <c r="DF322">
        <v>38</v>
      </c>
      <c r="DG322">
        <v>36</v>
      </c>
      <c r="DH322">
        <v>31</v>
      </c>
      <c r="DI322">
        <v>27</v>
      </c>
      <c r="DJ322">
        <v>34</v>
      </c>
      <c r="DK322">
        <v>28</v>
      </c>
      <c r="DL322">
        <v>23</v>
      </c>
      <c r="DM322">
        <v>21</v>
      </c>
      <c r="DN322">
        <v>25</v>
      </c>
      <c r="DO322">
        <v>21</v>
      </c>
      <c r="DP322">
        <v>22</v>
      </c>
      <c r="DQ322">
        <v>37</v>
      </c>
      <c r="DR322">
        <v>38</v>
      </c>
      <c r="DS322">
        <v>35</v>
      </c>
      <c r="DT322">
        <v>36</v>
      </c>
      <c r="DU322">
        <v>38</v>
      </c>
      <c r="DV322">
        <v>38</v>
      </c>
      <c r="DW322">
        <v>37</v>
      </c>
      <c r="DX322">
        <v>40</v>
      </c>
      <c r="DY322">
        <v>39</v>
      </c>
      <c r="DZ322">
        <v>38</v>
      </c>
      <c r="EA322">
        <v>38</v>
      </c>
      <c r="EB322">
        <v>35</v>
      </c>
      <c r="EC322">
        <v>37</v>
      </c>
      <c r="ED322">
        <v>30</v>
      </c>
      <c r="EE322">
        <v>28</v>
      </c>
      <c r="EF322">
        <v>30</v>
      </c>
      <c r="EG322">
        <v>29</v>
      </c>
      <c r="EH322">
        <v>31</v>
      </c>
      <c r="EI322">
        <v>17</v>
      </c>
      <c r="EJ322">
        <v>20</v>
      </c>
      <c r="EK322">
        <v>18</v>
      </c>
      <c r="EL322">
        <v>17</v>
      </c>
      <c r="EM322">
        <v>23</v>
      </c>
      <c r="EN322">
        <v>21</v>
      </c>
      <c r="EO322">
        <v>39</v>
      </c>
      <c r="EP322">
        <v>39</v>
      </c>
      <c r="EQ322">
        <v>39</v>
      </c>
      <c r="ER322">
        <v>40</v>
      </c>
      <c r="ES322">
        <v>39</v>
      </c>
      <c r="ET322">
        <v>38</v>
      </c>
      <c r="EU322">
        <v>44</v>
      </c>
      <c r="EV322">
        <v>37</v>
      </c>
      <c r="EW322">
        <v>42</v>
      </c>
      <c r="EX322">
        <v>39</v>
      </c>
      <c r="EY322">
        <v>39</v>
      </c>
      <c r="EZ322">
        <v>42</v>
      </c>
      <c r="FA322">
        <v>40</v>
      </c>
      <c r="FB322">
        <v>41</v>
      </c>
      <c r="FC322">
        <v>38</v>
      </c>
      <c r="FD322">
        <v>31</v>
      </c>
      <c r="FE322">
        <v>25</v>
      </c>
      <c r="FF322">
        <v>38</v>
      </c>
      <c r="FG322">
        <v>35</v>
      </c>
      <c r="FH322">
        <v>38</v>
      </c>
      <c r="FI322">
        <v>38</v>
      </c>
      <c r="FJ322">
        <v>35</v>
      </c>
      <c r="FK322">
        <v>32</v>
      </c>
      <c r="FL322">
        <v>32</v>
      </c>
      <c r="FM322">
        <v>31</v>
      </c>
      <c r="FN322">
        <v>32</v>
      </c>
      <c r="FO322">
        <v>32</v>
      </c>
      <c r="FP322">
        <v>27</v>
      </c>
      <c r="FQ322">
        <v>28</v>
      </c>
      <c r="FR322">
        <v>27</v>
      </c>
      <c r="FS322">
        <v>29</v>
      </c>
      <c r="FT322">
        <v>31</v>
      </c>
      <c r="FU322">
        <v>32</v>
      </c>
      <c r="FV322">
        <v>32</v>
      </c>
      <c r="FW322">
        <v>29</v>
      </c>
      <c r="FX322">
        <v>34</v>
      </c>
      <c r="FY322">
        <v>31</v>
      </c>
      <c r="FZ322">
        <v>29</v>
      </c>
      <c r="GA322">
        <v>29</v>
      </c>
      <c r="GB322">
        <v>35</v>
      </c>
      <c r="GC322">
        <v>25</v>
      </c>
      <c r="GD322">
        <v>31</v>
      </c>
      <c r="GE322">
        <v>27</v>
      </c>
      <c r="GF322">
        <v>36</v>
      </c>
      <c r="GG322">
        <v>33</v>
      </c>
      <c r="GH322">
        <v>26</v>
      </c>
      <c r="GI322">
        <v>26</v>
      </c>
      <c r="GJ322">
        <v>31</v>
      </c>
      <c r="GK322">
        <v>26</v>
      </c>
      <c r="GL322">
        <v>26</v>
      </c>
      <c r="GM322">
        <v>25</v>
      </c>
      <c r="GN322">
        <v>26</v>
      </c>
      <c r="GO322">
        <v>24</v>
      </c>
      <c r="GP322">
        <v>30</v>
      </c>
      <c r="GQ322">
        <v>25</v>
      </c>
      <c r="GR322">
        <v>32</v>
      </c>
      <c r="GS322">
        <v>32</v>
      </c>
      <c r="GT322">
        <v>34</v>
      </c>
      <c r="GU322">
        <v>33</v>
      </c>
      <c r="GV322">
        <v>32</v>
      </c>
      <c r="GW322">
        <v>33</v>
      </c>
      <c r="GX322">
        <v>33</v>
      </c>
      <c r="GY322">
        <v>33</v>
      </c>
      <c r="GZ322">
        <v>36</v>
      </c>
      <c r="HA322">
        <v>36</v>
      </c>
      <c r="HB322">
        <v>31</v>
      </c>
      <c r="HC322">
        <v>35</v>
      </c>
      <c r="HD322">
        <v>42</v>
      </c>
      <c r="HE322">
        <v>42</v>
      </c>
      <c r="HF322">
        <v>37</v>
      </c>
      <c r="HG322">
        <v>42</v>
      </c>
      <c r="HH322">
        <v>39</v>
      </c>
      <c r="HI322">
        <v>45</v>
      </c>
      <c r="HJ322">
        <v>43</v>
      </c>
      <c r="HK322">
        <v>40</v>
      </c>
      <c r="HL322">
        <v>41</v>
      </c>
      <c r="HM322">
        <v>43</v>
      </c>
      <c r="HN322">
        <v>40</v>
      </c>
      <c r="HO322">
        <v>40</v>
      </c>
      <c r="HP322">
        <v>43</v>
      </c>
      <c r="HQ322">
        <v>43</v>
      </c>
      <c r="HR322">
        <v>43</v>
      </c>
      <c r="HS322">
        <v>36</v>
      </c>
      <c r="HT322">
        <v>40</v>
      </c>
      <c r="HU322">
        <v>45</v>
      </c>
      <c r="HV322">
        <v>40</v>
      </c>
      <c r="HW322">
        <v>45</v>
      </c>
      <c r="HX322">
        <v>36</v>
      </c>
      <c r="HY322">
        <v>38</v>
      </c>
      <c r="HZ322">
        <v>38</v>
      </c>
      <c r="IA322">
        <v>38</v>
      </c>
      <c r="IB322">
        <v>41</v>
      </c>
      <c r="IC322">
        <v>34</v>
      </c>
      <c r="ID322">
        <v>40</v>
      </c>
      <c r="IE322">
        <v>40</v>
      </c>
      <c r="IF322">
        <v>26</v>
      </c>
      <c r="IG322">
        <v>36</v>
      </c>
      <c r="IH322">
        <v>30</v>
      </c>
      <c r="II322">
        <v>25</v>
      </c>
      <c r="IJ322">
        <v>26</v>
      </c>
      <c r="IK322">
        <v>30</v>
      </c>
      <c r="IL322">
        <v>24</v>
      </c>
      <c r="IM322">
        <v>26</v>
      </c>
      <c r="IN322">
        <v>26</v>
      </c>
      <c r="IO322">
        <v>28</v>
      </c>
      <c r="IP322">
        <v>32</v>
      </c>
      <c r="IQ322">
        <v>35</v>
      </c>
      <c r="IR322">
        <v>34</v>
      </c>
      <c r="IS322">
        <v>25</v>
      </c>
      <c r="IT322">
        <v>38</v>
      </c>
      <c r="IU322">
        <v>35</v>
      </c>
      <c r="IV322">
        <v>40</v>
      </c>
      <c r="IW322">
        <v>38</v>
      </c>
      <c r="IX322">
        <v>35</v>
      </c>
      <c r="IY322">
        <v>40</v>
      </c>
      <c r="IZ322">
        <v>42</v>
      </c>
      <c r="JA322">
        <v>39</v>
      </c>
      <c r="JB322">
        <v>40</v>
      </c>
      <c r="JC322">
        <v>36</v>
      </c>
      <c r="JD322">
        <v>33</v>
      </c>
      <c r="JE322">
        <v>31</v>
      </c>
      <c r="JF322">
        <v>32</v>
      </c>
      <c r="JG322">
        <v>32</v>
      </c>
      <c r="JH322">
        <v>28</v>
      </c>
      <c r="JI322">
        <v>33</v>
      </c>
      <c r="JJ322">
        <v>31</v>
      </c>
      <c r="JK322">
        <v>31</v>
      </c>
      <c r="JL322">
        <v>33</v>
      </c>
      <c r="JM322">
        <v>34</v>
      </c>
      <c r="JN322">
        <v>39</v>
      </c>
      <c r="JO322">
        <v>33</v>
      </c>
      <c r="JP322">
        <v>35</v>
      </c>
      <c r="JQ322">
        <v>35</v>
      </c>
      <c r="JR322">
        <v>30</v>
      </c>
      <c r="JS322">
        <v>33</v>
      </c>
      <c r="JT322">
        <v>34</v>
      </c>
      <c r="JU322">
        <v>33</v>
      </c>
      <c r="JV322">
        <v>37</v>
      </c>
      <c r="JW322">
        <v>22</v>
      </c>
      <c r="JX322">
        <v>20</v>
      </c>
      <c r="JY322">
        <v>26</v>
      </c>
      <c r="JZ322">
        <v>23</v>
      </c>
      <c r="KA322">
        <v>20</v>
      </c>
      <c r="KB322">
        <v>23</v>
      </c>
      <c r="KC322">
        <v>24</v>
      </c>
      <c r="KD322">
        <v>18</v>
      </c>
      <c r="KE322">
        <v>19</v>
      </c>
      <c r="KF322">
        <v>21</v>
      </c>
      <c r="KG322">
        <v>33</v>
      </c>
      <c r="KH322">
        <v>37</v>
      </c>
      <c r="KI322">
        <v>35</v>
      </c>
      <c r="KJ322">
        <v>36</v>
      </c>
      <c r="KK322">
        <v>32</v>
      </c>
      <c r="KL322">
        <v>32</v>
      </c>
      <c r="KM322">
        <v>37</v>
      </c>
      <c r="KN322">
        <v>38</v>
      </c>
      <c r="KO322">
        <v>37</v>
      </c>
      <c r="KP322">
        <v>33</v>
      </c>
      <c r="KQ322">
        <v>38</v>
      </c>
      <c r="KR322">
        <v>39</v>
      </c>
      <c r="KS322">
        <v>39</v>
      </c>
      <c r="KT322">
        <v>35</v>
      </c>
      <c r="KU322">
        <v>30</v>
      </c>
      <c r="KV322">
        <v>29</v>
      </c>
      <c r="KW322">
        <v>34</v>
      </c>
      <c r="KX322">
        <v>30</v>
      </c>
      <c r="KY322">
        <v>31</v>
      </c>
      <c r="KZ322">
        <v>35</v>
      </c>
      <c r="LA322">
        <v>26</v>
      </c>
      <c r="LB322">
        <v>27</v>
      </c>
      <c r="LC322">
        <v>26</v>
      </c>
      <c r="LD322">
        <v>31</v>
      </c>
      <c r="LE322">
        <v>26</v>
      </c>
      <c r="LF322">
        <v>30</v>
      </c>
      <c r="LG322">
        <v>37</v>
      </c>
      <c r="LH322">
        <v>38</v>
      </c>
      <c r="LI322">
        <v>30</v>
      </c>
      <c r="LJ322">
        <v>31</v>
      </c>
      <c r="LK322">
        <v>25</v>
      </c>
      <c r="LL322">
        <v>30</v>
      </c>
      <c r="LM322">
        <v>32</v>
      </c>
      <c r="LN322">
        <v>24</v>
      </c>
      <c r="LO322">
        <v>28</v>
      </c>
      <c r="LP322">
        <v>30</v>
      </c>
      <c r="LQ322">
        <v>30</v>
      </c>
      <c r="LR322">
        <v>30</v>
      </c>
      <c r="LS322">
        <v>27</v>
      </c>
      <c r="LT322">
        <v>26</v>
      </c>
      <c r="LU322">
        <v>35</v>
      </c>
      <c r="LV322">
        <v>31</v>
      </c>
      <c r="LW322">
        <v>30</v>
      </c>
      <c r="LX322">
        <v>27</v>
      </c>
      <c r="LY322">
        <v>32</v>
      </c>
      <c r="LZ322">
        <v>30</v>
      </c>
      <c r="MA322">
        <v>36</v>
      </c>
      <c r="MB322">
        <v>22</v>
      </c>
      <c r="MC322">
        <v>34</v>
      </c>
      <c r="MD322">
        <v>30</v>
      </c>
      <c r="ME322">
        <v>25</v>
      </c>
      <c r="MF322">
        <v>29</v>
      </c>
      <c r="MG322">
        <v>28</v>
      </c>
      <c r="MH322">
        <v>24</v>
      </c>
      <c r="MI322">
        <v>25</v>
      </c>
      <c r="MJ322">
        <v>23</v>
      </c>
      <c r="MK322">
        <v>21</v>
      </c>
      <c r="ML322">
        <v>30</v>
      </c>
      <c r="MM322">
        <v>20</v>
      </c>
      <c r="MN322">
        <v>22</v>
      </c>
      <c r="MO322">
        <v>20</v>
      </c>
      <c r="MP322">
        <v>26</v>
      </c>
      <c r="MQ322">
        <v>22</v>
      </c>
      <c r="MR322">
        <v>21</v>
      </c>
      <c r="MS322">
        <v>25</v>
      </c>
      <c r="MT322">
        <v>22</v>
      </c>
      <c r="MU322">
        <v>21</v>
      </c>
      <c r="MV322">
        <v>34</v>
      </c>
      <c r="MW322">
        <v>29</v>
      </c>
      <c r="MX322">
        <v>31</v>
      </c>
      <c r="MY322">
        <v>29</v>
      </c>
      <c r="MZ322">
        <v>28</v>
      </c>
      <c r="NA322">
        <v>36</v>
      </c>
      <c r="NB322">
        <v>30</v>
      </c>
      <c r="NC322">
        <v>38</v>
      </c>
      <c r="ND322">
        <v>34</v>
      </c>
      <c r="NE322">
        <v>33</v>
      </c>
      <c r="NF322">
        <v>32</v>
      </c>
      <c r="NG322">
        <v>37</v>
      </c>
      <c r="NH322">
        <v>36</v>
      </c>
      <c r="NI322">
        <v>36</v>
      </c>
      <c r="NJ322">
        <v>35</v>
      </c>
      <c r="NK322">
        <v>38</v>
      </c>
      <c r="NL322">
        <v>38</v>
      </c>
      <c r="NM322">
        <v>36</v>
      </c>
      <c r="NN322">
        <v>34</v>
      </c>
      <c r="NO322">
        <v>39</v>
      </c>
      <c r="NP322">
        <v>32</v>
      </c>
      <c r="NQ322">
        <v>32</v>
      </c>
      <c r="NR322">
        <v>29</v>
      </c>
      <c r="NS322">
        <v>31</v>
      </c>
      <c r="NT322">
        <v>27</v>
      </c>
      <c r="NU322">
        <v>24</v>
      </c>
      <c r="NV322">
        <v>29</v>
      </c>
      <c r="NW322">
        <v>34</v>
      </c>
      <c r="NX322">
        <v>26</v>
      </c>
      <c r="NY322">
        <v>31</v>
      </c>
      <c r="NZ322">
        <v>27</v>
      </c>
      <c r="OA322">
        <v>26</v>
      </c>
      <c r="OB322">
        <v>27</v>
      </c>
    </row>
    <row r="323" spans="1:392" x14ac:dyDescent="0.35">
      <c r="A323">
        <v>2022</v>
      </c>
      <c r="B323" t="s">
        <v>400</v>
      </c>
      <c r="C323">
        <v>30</v>
      </c>
      <c r="D323">
        <v>24</v>
      </c>
      <c r="E323">
        <v>30</v>
      </c>
      <c r="F323">
        <v>24</v>
      </c>
      <c r="G323">
        <v>30</v>
      </c>
      <c r="H323">
        <v>21</v>
      </c>
      <c r="I323">
        <v>21</v>
      </c>
      <c r="J323">
        <v>11</v>
      </c>
      <c r="K323">
        <v>14</v>
      </c>
      <c r="L323">
        <v>16</v>
      </c>
      <c r="M323">
        <v>15</v>
      </c>
      <c r="N323">
        <v>14</v>
      </c>
      <c r="O323">
        <v>17</v>
      </c>
      <c r="P323">
        <v>17</v>
      </c>
      <c r="Q323">
        <v>15</v>
      </c>
      <c r="R323">
        <v>13</v>
      </c>
      <c r="S323">
        <v>12</v>
      </c>
      <c r="T323">
        <v>13</v>
      </c>
      <c r="U323">
        <v>19</v>
      </c>
      <c r="V323">
        <v>17</v>
      </c>
      <c r="W323">
        <v>16</v>
      </c>
      <c r="X323">
        <v>16</v>
      </c>
      <c r="Y323">
        <v>18</v>
      </c>
      <c r="Z323">
        <v>19</v>
      </c>
      <c r="AA323">
        <v>18</v>
      </c>
      <c r="AB323">
        <v>17</v>
      </c>
      <c r="AC323">
        <v>18</v>
      </c>
      <c r="AD323">
        <v>27</v>
      </c>
      <c r="AE323">
        <v>25</v>
      </c>
      <c r="AF323">
        <v>27</v>
      </c>
      <c r="AG323">
        <v>24</v>
      </c>
      <c r="AH323">
        <v>30</v>
      </c>
      <c r="AI323">
        <v>27</v>
      </c>
      <c r="AJ323">
        <v>31</v>
      </c>
      <c r="AK323">
        <v>24</v>
      </c>
      <c r="AL323">
        <v>21</v>
      </c>
      <c r="AM323">
        <v>24</v>
      </c>
      <c r="AN323">
        <v>29</v>
      </c>
      <c r="AO323">
        <v>25</v>
      </c>
      <c r="AP323">
        <v>25</v>
      </c>
      <c r="AQ323">
        <v>22</v>
      </c>
      <c r="AR323">
        <v>17</v>
      </c>
      <c r="AS323">
        <v>18</v>
      </c>
      <c r="AT323">
        <v>17</v>
      </c>
      <c r="AU323">
        <v>18</v>
      </c>
      <c r="AV323">
        <v>23</v>
      </c>
      <c r="AW323">
        <v>16</v>
      </c>
      <c r="AX323">
        <v>20</v>
      </c>
      <c r="AY323">
        <v>23</v>
      </c>
      <c r="AZ323">
        <v>22</v>
      </c>
      <c r="BA323">
        <v>17</v>
      </c>
      <c r="BB323">
        <v>20</v>
      </c>
      <c r="BC323">
        <v>21</v>
      </c>
      <c r="BD323">
        <v>17</v>
      </c>
      <c r="BE323">
        <v>15</v>
      </c>
      <c r="BF323">
        <v>20</v>
      </c>
      <c r="BG323">
        <v>15</v>
      </c>
      <c r="BH323">
        <v>18</v>
      </c>
      <c r="BI323">
        <v>14</v>
      </c>
      <c r="BJ323">
        <v>15</v>
      </c>
      <c r="BK323">
        <v>20</v>
      </c>
      <c r="BL323">
        <v>14</v>
      </c>
      <c r="BM323">
        <v>16</v>
      </c>
      <c r="BN323">
        <v>13</v>
      </c>
      <c r="BO323">
        <v>13</v>
      </c>
      <c r="BP323">
        <v>13</v>
      </c>
      <c r="BQ323">
        <v>15</v>
      </c>
      <c r="BR323">
        <v>16</v>
      </c>
      <c r="BS323">
        <v>12</v>
      </c>
      <c r="BT323">
        <v>19</v>
      </c>
      <c r="BU323">
        <v>16</v>
      </c>
      <c r="BV323">
        <v>14</v>
      </c>
      <c r="BW323">
        <v>15</v>
      </c>
      <c r="BX323">
        <v>14</v>
      </c>
      <c r="BY323">
        <v>15</v>
      </c>
      <c r="BZ323">
        <v>16</v>
      </c>
      <c r="CA323">
        <v>16</v>
      </c>
      <c r="CB323">
        <v>15</v>
      </c>
      <c r="CC323">
        <v>17</v>
      </c>
      <c r="CD323">
        <v>17</v>
      </c>
      <c r="CE323">
        <v>14</v>
      </c>
      <c r="CF323">
        <v>17</v>
      </c>
      <c r="CG323">
        <v>15</v>
      </c>
      <c r="CH323">
        <v>16</v>
      </c>
      <c r="CI323">
        <v>18</v>
      </c>
      <c r="CJ323">
        <v>12</v>
      </c>
      <c r="CK323">
        <v>16</v>
      </c>
      <c r="CL323">
        <v>19</v>
      </c>
      <c r="CM323">
        <v>15</v>
      </c>
      <c r="CN323">
        <v>19</v>
      </c>
      <c r="CO323">
        <v>15</v>
      </c>
      <c r="CP323">
        <v>18</v>
      </c>
      <c r="CQ323">
        <v>19</v>
      </c>
      <c r="CR323">
        <v>13</v>
      </c>
      <c r="CS323">
        <v>19</v>
      </c>
      <c r="CT323">
        <v>21</v>
      </c>
      <c r="CU323">
        <v>20</v>
      </c>
      <c r="CV323">
        <v>26</v>
      </c>
      <c r="CW323">
        <v>22</v>
      </c>
      <c r="CX323">
        <v>21</v>
      </c>
      <c r="CY323">
        <v>21</v>
      </c>
      <c r="CZ323">
        <v>20</v>
      </c>
      <c r="DA323">
        <v>22</v>
      </c>
      <c r="DB323">
        <v>23</v>
      </c>
      <c r="DC323">
        <v>20</v>
      </c>
      <c r="DD323">
        <v>20</v>
      </c>
      <c r="DE323">
        <v>23</v>
      </c>
      <c r="DF323">
        <v>22</v>
      </c>
      <c r="DG323">
        <v>22</v>
      </c>
      <c r="DH323">
        <v>22</v>
      </c>
      <c r="DI323">
        <v>26</v>
      </c>
      <c r="DJ323">
        <v>25</v>
      </c>
      <c r="DK323">
        <v>17</v>
      </c>
      <c r="DL323">
        <v>18</v>
      </c>
      <c r="DM323">
        <v>16</v>
      </c>
      <c r="DN323">
        <v>15</v>
      </c>
      <c r="DO323">
        <v>15</v>
      </c>
      <c r="DP323">
        <v>16</v>
      </c>
      <c r="DQ323">
        <v>25</v>
      </c>
      <c r="DR323">
        <v>22</v>
      </c>
      <c r="DS323">
        <v>19</v>
      </c>
      <c r="DT323">
        <v>22</v>
      </c>
      <c r="DU323">
        <v>23</v>
      </c>
      <c r="DV323">
        <v>24</v>
      </c>
      <c r="DW323">
        <v>21</v>
      </c>
      <c r="DX323">
        <v>21</v>
      </c>
      <c r="DY323">
        <v>15</v>
      </c>
      <c r="DZ323">
        <v>15</v>
      </c>
      <c r="EA323">
        <v>21</v>
      </c>
      <c r="EB323">
        <v>22</v>
      </c>
      <c r="EC323">
        <v>25</v>
      </c>
      <c r="ED323">
        <v>29</v>
      </c>
      <c r="EE323">
        <v>32</v>
      </c>
      <c r="EF323">
        <v>30</v>
      </c>
      <c r="EG323">
        <v>32</v>
      </c>
      <c r="EH323">
        <v>32</v>
      </c>
      <c r="EI323">
        <v>30</v>
      </c>
      <c r="EJ323">
        <v>29</v>
      </c>
      <c r="EK323">
        <v>29</v>
      </c>
      <c r="EL323">
        <v>32</v>
      </c>
      <c r="EM323">
        <v>28</v>
      </c>
      <c r="EN323">
        <v>31</v>
      </c>
      <c r="EO323">
        <v>15</v>
      </c>
      <c r="EP323">
        <v>16</v>
      </c>
      <c r="EQ323">
        <v>19</v>
      </c>
      <c r="ER323">
        <v>17</v>
      </c>
      <c r="ES323">
        <v>16</v>
      </c>
      <c r="ET323">
        <v>19</v>
      </c>
      <c r="EU323">
        <v>18</v>
      </c>
      <c r="EV323">
        <v>20</v>
      </c>
      <c r="EW323">
        <v>17</v>
      </c>
      <c r="EX323">
        <v>19</v>
      </c>
      <c r="EY323">
        <v>17</v>
      </c>
      <c r="EZ323">
        <v>17</v>
      </c>
      <c r="FA323">
        <v>19</v>
      </c>
      <c r="FB323">
        <v>17</v>
      </c>
      <c r="FC323">
        <v>17</v>
      </c>
      <c r="FD323">
        <v>14</v>
      </c>
      <c r="FE323">
        <v>11</v>
      </c>
      <c r="FF323">
        <v>13</v>
      </c>
      <c r="FG323">
        <v>14</v>
      </c>
      <c r="FH323">
        <v>21</v>
      </c>
      <c r="FI323">
        <v>23</v>
      </c>
      <c r="FJ323">
        <v>23</v>
      </c>
      <c r="FK323">
        <v>24</v>
      </c>
      <c r="FL323">
        <v>18</v>
      </c>
      <c r="FM323">
        <v>23</v>
      </c>
      <c r="FN323">
        <v>22</v>
      </c>
      <c r="FO323">
        <v>26</v>
      </c>
      <c r="FP323">
        <v>22</v>
      </c>
      <c r="FQ323">
        <v>27</v>
      </c>
      <c r="FR323">
        <v>24</v>
      </c>
      <c r="FS323">
        <v>21</v>
      </c>
      <c r="FT323">
        <v>26</v>
      </c>
      <c r="FU323">
        <v>21</v>
      </c>
      <c r="FV323">
        <v>22</v>
      </c>
      <c r="FW323">
        <v>21</v>
      </c>
      <c r="FX323">
        <v>23</v>
      </c>
      <c r="FY323">
        <v>16</v>
      </c>
      <c r="FZ323">
        <v>22</v>
      </c>
      <c r="GA323">
        <v>20</v>
      </c>
      <c r="GB323">
        <v>18</v>
      </c>
      <c r="GC323">
        <v>28</v>
      </c>
      <c r="GD323">
        <v>22</v>
      </c>
      <c r="GE323">
        <v>25</v>
      </c>
      <c r="GF323">
        <v>21</v>
      </c>
      <c r="GG323">
        <v>24</v>
      </c>
      <c r="GH323">
        <v>25</v>
      </c>
      <c r="GI323">
        <v>27</v>
      </c>
      <c r="GJ323">
        <v>26</v>
      </c>
      <c r="GK323">
        <v>17</v>
      </c>
      <c r="GL323">
        <v>17</v>
      </c>
      <c r="GM323">
        <v>15</v>
      </c>
      <c r="GN323">
        <v>15</v>
      </c>
      <c r="GO323">
        <v>14</v>
      </c>
      <c r="GP323">
        <v>16</v>
      </c>
      <c r="GQ323">
        <v>16</v>
      </c>
      <c r="GR323">
        <v>26</v>
      </c>
      <c r="GS323">
        <v>21</v>
      </c>
      <c r="GT323">
        <v>22</v>
      </c>
      <c r="GU323">
        <v>21</v>
      </c>
      <c r="GV323">
        <v>24</v>
      </c>
      <c r="GW323">
        <v>21</v>
      </c>
      <c r="GX323">
        <v>20</v>
      </c>
      <c r="GY323">
        <v>23</v>
      </c>
      <c r="GZ323">
        <v>23</v>
      </c>
      <c r="HA323">
        <v>23</v>
      </c>
      <c r="HB323">
        <v>20</v>
      </c>
      <c r="HC323">
        <v>22</v>
      </c>
      <c r="HD323">
        <v>20</v>
      </c>
      <c r="HE323">
        <v>17</v>
      </c>
      <c r="HF323">
        <v>19</v>
      </c>
      <c r="HG323">
        <v>14</v>
      </c>
      <c r="HH323">
        <v>18</v>
      </c>
      <c r="HI323">
        <v>14</v>
      </c>
      <c r="HJ323">
        <v>15</v>
      </c>
      <c r="HK323">
        <v>17</v>
      </c>
      <c r="HL323">
        <v>14</v>
      </c>
      <c r="HM323">
        <v>12</v>
      </c>
      <c r="HN323">
        <v>17</v>
      </c>
      <c r="HO323">
        <v>18</v>
      </c>
      <c r="HP323">
        <v>22</v>
      </c>
      <c r="HQ323">
        <v>15</v>
      </c>
      <c r="HR323">
        <v>16</v>
      </c>
      <c r="HS323">
        <v>19</v>
      </c>
      <c r="HT323">
        <v>14</v>
      </c>
      <c r="HU323">
        <v>20</v>
      </c>
      <c r="HV323">
        <v>17</v>
      </c>
      <c r="HW323">
        <v>20</v>
      </c>
      <c r="HX323">
        <v>22</v>
      </c>
      <c r="HY323">
        <v>22</v>
      </c>
      <c r="HZ323">
        <v>24</v>
      </c>
      <c r="IA323">
        <v>26</v>
      </c>
      <c r="IB323">
        <v>29</v>
      </c>
      <c r="IC323">
        <v>20</v>
      </c>
      <c r="ID323">
        <v>24</v>
      </c>
      <c r="IE323">
        <v>24</v>
      </c>
      <c r="IF323">
        <v>27</v>
      </c>
      <c r="IG323">
        <v>21</v>
      </c>
      <c r="IH323">
        <v>29</v>
      </c>
      <c r="II323">
        <v>29</v>
      </c>
      <c r="IJ323">
        <v>28</v>
      </c>
      <c r="IK323">
        <v>24</v>
      </c>
      <c r="IL323">
        <v>27</v>
      </c>
      <c r="IM323">
        <v>25</v>
      </c>
      <c r="IN323">
        <v>25</v>
      </c>
      <c r="IO323">
        <v>25</v>
      </c>
      <c r="IP323">
        <v>31</v>
      </c>
      <c r="IQ323">
        <v>21</v>
      </c>
      <c r="IR323">
        <v>32</v>
      </c>
      <c r="IS323">
        <v>27</v>
      </c>
      <c r="IT323">
        <v>22</v>
      </c>
      <c r="IU323">
        <v>24</v>
      </c>
      <c r="IV323">
        <v>21</v>
      </c>
      <c r="IW323">
        <v>23</v>
      </c>
      <c r="IX323">
        <v>20</v>
      </c>
      <c r="IY323">
        <v>22</v>
      </c>
      <c r="IZ323">
        <v>22</v>
      </c>
      <c r="JA323">
        <v>24</v>
      </c>
      <c r="JB323">
        <v>26</v>
      </c>
      <c r="JC323">
        <v>29</v>
      </c>
      <c r="JD323">
        <v>11</v>
      </c>
      <c r="JE323">
        <v>18</v>
      </c>
      <c r="JF323">
        <v>16</v>
      </c>
      <c r="JG323">
        <v>18</v>
      </c>
      <c r="JH323">
        <v>15</v>
      </c>
      <c r="JI323">
        <v>16</v>
      </c>
      <c r="JJ323">
        <v>16</v>
      </c>
      <c r="JK323">
        <v>14</v>
      </c>
      <c r="JL323">
        <v>19</v>
      </c>
      <c r="JM323">
        <v>17</v>
      </c>
      <c r="JN323">
        <v>20</v>
      </c>
      <c r="JO323">
        <v>12</v>
      </c>
      <c r="JP323">
        <v>17</v>
      </c>
      <c r="JQ323">
        <v>15</v>
      </c>
      <c r="JR323">
        <v>17</v>
      </c>
      <c r="JS323">
        <v>16</v>
      </c>
      <c r="JT323">
        <v>16</v>
      </c>
      <c r="JU323">
        <v>15</v>
      </c>
      <c r="JV323">
        <v>20</v>
      </c>
      <c r="JW323">
        <v>28</v>
      </c>
      <c r="JX323">
        <v>31</v>
      </c>
      <c r="JY323">
        <v>30</v>
      </c>
      <c r="JZ323">
        <v>31</v>
      </c>
      <c r="KA323">
        <v>28</v>
      </c>
      <c r="KB323">
        <v>30</v>
      </c>
      <c r="KC323">
        <v>29</v>
      </c>
      <c r="KD323">
        <v>28</v>
      </c>
      <c r="KE323">
        <v>30</v>
      </c>
      <c r="KF323">
        <v>27</v>
      </c>
      <c r="KG323">
        <v>18</v>
      </c>
      <c r="KH323">
        <v>21</v>
      </c>
      <c r="KI323">
        <v>18</v>
      </c>
      <c r="KJ323">
        <v>18</v>
      </c>
      <c r="KK323">
        <v>16</v>
      </c>
      <c r="KL323">
        <v>19</v>
      </c>
      <c r="KM323">
        <v>17</v>
      </c>
      <c r="KN323">
        <v>20</v>
      </c>
      <c r="KO323">
        <v>18</v>
      </c>
      <c r="KP323">
        <v>20</v>
      </c>
      <c r="KQ323">
        <v>16</v>
      </c>
      <c r="KR323">
        <v>17</v>
      </c>
      <c r="KS323">
        <v>21</v>
      </c>
      <c r="KT323">
        <v>17</v>
      </c>
      <c r="KU323">
        <v>18</v>
      </c>
      <c r="KV323">
        <v>16</v>
      </c>
      <c r="KW323">
        <v>18</v>
      </c>
      <c r="KX323">
        <v>18</v>
      </c>
      <c r="KY323">
        <v>18</v>
      </c>
      <c r="KZ323">
        <v>18</v>
      </c>
      <c r="LA323">
        <v>18</v>
      </c>
      <c r="LB323">
        <v>17</v>
      </c>
      <c r="LC323">
        <v>16</v>
      </c>
      <c r="LD323">
        <v>15</v>
      </c>
      <c r="LE323">
        <v>16</v>
      </c>
      <c r="LF323">
        <v>18</v>
      </c>
      <c r="LG323">
        <v>24</v>
      </c>
      <c r="LH323">
        <v>23</v>
      </c>
      <c r="LI323">
        <v>20</v>
      </c>
      <c r="LJ323">
        <v>23</v>
      </c>
      <c r="LK323">
        <v>20</v>
      </c>
      <c r="LL323">
        <v>21</v>
      </c>
      <c r="LM323">
        <v>24</v>
      </c>
      <c r="LN323">
        <v>19</v>
      </c>
      <c r="LO323">
        <v>19</v>
      </c>
      <c r="LP323">
        <v>15</v>
      </c>
      <c r="LQ323">
        <v>15</v>
      </c>
      <c r="LR323">
        <v>20</v>
      </c>
      <c r="LS323">
        <v>18</v>
      </c>
      <c r="LT323">
        <v>14</v>
      </c>
      <c r="LU323">
        <v>18</v>
      </c>
      <c r="LV323">
        <v>18</v>
      </c>
      <c r="LW323">
        <v>23</v>
      </c>
      <c r="LX323">
        <v>13</v>
      </c>
      <c r="LY323">
        <v>13</v>
      </c>
      <c r="LZ323">
        <v>17</v>
      </c>
      <c r="MA323">
        <v>23</v>
      </c>
      <c r="MB323">
        <v>17</v>
      </c>
      <c r="MC323">
        <v>23</v>
      </c>
      <c r="MD323">
        <v>21</v>
      </c>
      <c r="ME323">
        <v>17</v>
      </c>
      <c r="MF323">
        <v>15</v>
      </c>
      <c r="MG323">
        <v>15</v>
      </c>
      <c r="MH323">
        <v>22</v>
      </c>
      <c r="MI323">
        <v>21</v>
      </c>
      <c r="MJ323">
        <v>16</v>
      </c>
      <c r="MK323">
        <v>20</v>
      </c>
      <c r="ML323">
        <v>17</v>
      </c>
      <c r="MM323">
        <v>18</v>
      </c>
      <c r="MN323">
        <v>19</v>
      </c>
      <c r="MO323">
        <v>18</v>
      </c>
      <c r="MP323">
        <v>14</v>
      </c>
      <c r="MQ323">
        <v>20</v>
      </c>
      <c r="MR323">
        <v>18</v>
      </c>
      <c r="MS323">
        <v>17</v>
      </c>
      <c r="MT323">
        <v>15</v>
      </c>
      <c r="MU323">
        <v>17</v>
      </c>
      <c r="MV323">
        <v>17</v>
      </c>
      <c r="MW323">
        <v>16</v>
      </c>
      <c r="MX323">
        <v>15</v>
      </c>
      <c r="MY323">
        <v>15</v>
      </c>
      <c r="MZ323">
        <v>17</v>
      </c>
      <c r="NA323">
        <v>18</v>
      </c>
      <c r="NB323">
        <v>16</v>
      </c>
      <c r="NC323">
        <v>19</v>
      </c>
      <c r="ND323">
        <v>19</v>
      </c>
      <c r="NE323">
        <v>20</v>
      </c>
      <c r="NF323">
        <v>19</v>
      </c>
      <c r="NG323">
        <v>23</v>
      </c>
      <c r="NH323">
        <v>19</v>
      </c>
      <c r="NI323">
        <v>20</v>
      </c>
      <c r="NJ323">
        <v>19</v>
      </c>
      <c r="NK323">
        <v>20</v>
      </c>
      <c r="NL323">
        <v>18</v>
      </c>
      <c r="NM323">
        <v>21</v>
      </c>
      <c r="NN323">
        <v>20</v>
      </c>
      <c r="NO323">
        <v>23</v>
      </c>
      <c r="NP323">
        <v>24</v>
      </c>
      <c r="NQ323">
        <v>25</v>
      </c>
      <c r="NR323">
        <v>23</v>
      </c>
      <c r="NS323">
        <v>23</v>
      </c>
      <c r="NT323">
        <v>19</v>
      </c>
      <c r="NU323">
        <v>15</v>
      </c>
      <c r="NV323">
        <v>17</v>
      </c>
      <c r="NW323">
        <v>25</v>
      </c>
      <c r="NX323">
        <v>17</v>
      </c>
      <c r="NY323">
        <v>23</v>
      </c>
      <c r="NZ323">
        <v>20</v>
      </c>
      <c r="OA323">
        <v>18</v>
      </c>
      <c r="OB323">
        <v>22</v>
      </c>
    </row>
    <row r="324" spans="1:392" x14ac:dyDescent="0.35">
      <c r="A324">
        <v>2023</v>
      </c>
      <c r="B324" t="s">
        <v>400</v>
      </c>
      <c r="C324">
        <v>19</v>
      </c>
      <c r="D324">
        <v>18</v>
      </c>
      <c r="E324">
        <v>20</v>
      </c>
      <c r="F324">
        <v>16</v>
      </c>
      <c r="G324">
        <v>21</v>
      </c>
      <c r="H324">
        <v>16</v>
      </c>
      <c r="I324">
        <v>23</v>
      </c>
      <c r="J324">
        <v>20</v>
      </c>
      <c r="K324">
        <v>19</v>
      </c>
      <c r="L324">
        <v>19</v>
      </c>
      <c r="M324">
        <v>20</v>
      </c>
      <c r="N324">
        <v>21</v>
      </c>
      <c r="O324">
        <v>19</v>
      </c>
      <c r="P324">
        <v>19</v>
      </c>
      <c r="Q324">
        <v>20</v>
      </c>
      <c r="R324">
        <v>17</v>
      </c>
      <c r="S324">
        <v>17</v>
      </c>
      <c r="T324">
        <v>19</v>
      </c>
      <c r="U324">
        <v>15</v>
      </c>
      <c r="V324">
        <v>18</v>
      </c>
      <c r="W324">
        <v>17</v>
      </c>
      <c r="X324">
        <v>15</v>
      </c>
      <c r="Y324">
        <v>15</v>
      </c>
      <c r="Z324">
        <v>18</v>
      </c>
      <c r="AA324">
        <v>19</v>
      </c>
      <c r="AB324">
        <v>19</v>
      </c>
      <c r="AC324">
        <v>9</v>
      </c>
      <c r="AD324">
        <v>17</v>
      </c>
      <c r="AE324">
        <v>16</v>
      </c>
      <c r="AF324">
        <v>19</v>
      </c>
      <c r="AG324">
        <v>18</v>
      </c>
      <c r="AH324">
        <v>18</v>
      </c>
      <c r="AI324">
        <v>18</v>
      </c>
      <c r="AJ324">
        <v>17</v>
      </c>
      <c r="AK324">
        <v>19</v>
      </c>
      <c r="AL324">
        <v>14</v>
      </c>
      <c r="AM324">
        <v>18</v>
      </c>
      <c r="AN324">
        <v>15</v>
      </c>
      <c r="AO324">
        <v>18</v>
      </c>
      <c r="AP324">
        <v>19</v>
      </c>
      <c r="AQ324">
        <v>19</v>
      </c>
      <c r="AR324">
        <v>15</v>
      </c>
      <c r="AS324">
        <v>13</v>
      </c>
      <c r="AT324">
        <v>22</v>
      </c>
      <c r="AU324">
        <v>18</v>
      </c>
      <c r="AV324">
        <v>18</v>
      </c>
      <c r="AW324">
        <v>14</v>
      </c>
      <c r="AX324">
        <v>19</v>
      </c>
      <c r="AY324">
        <v>17</v>
      </c>
      <c r="AZ324">
        <v>17</v>
      </c>
      <c r="BA324">
        <v>12</v>
      </c>
      <c r="BB324">
        <v>17</v>
      </c>
      <c r="BC324">
        <v>19</v>
      </c>
      <c r="BD324">
        <v>14</v>
      </c>
      <c r="BE324">
        <v>11</v>
      </c>
      <c r="BF324">
        <v>11</v>
      </c>
      <c r="BG324">
        <v>10</v>
      </c>
      <c r="BH324">
        <v>13</v>
      </c>
      <c r="BI324">
        <v>12</v>
      </c>
      <c r="BJ324">
        <v>11</v>
      </c>
      <c r="BK324">
        <v>14</v>
      </c>
      <c r="BL324">
        <v>13</v>
      </c>
      <c r="BM324">
        <v>13</v>
      </c>
      <c r="BN324">
        <v>15</v>
      </c>
      <c r="BO324">
        <v>15</v>
      </c>
      <c r="BP324">
        <v>17</v>
      </c>
      <c r="BQ324">
        <v>13</v>
      </c>
      <c r="BR324">
        <v>14</v>
      </c>
      <c r="BS324">
        <v>15</v>
      </c>
      <c r="BT324">
        <v>12</v>
      </c>
      <c r="BU324">
        <v>14</v>
      </c>
      <c r="BV324">
        <v>15</v>
      </c>
      <c r="BW324">
        <v>13</v>
      </c>
      <c r="BX324">
        <v>18</v>
      </c>
      <c r="BY324">
        <v>17</v>
      </c>
      <c r="BZ324">
        <v>16</v>
      </c>
      <c r="CA324">
        <v>14</v>
      </c>
      <c r="CB324">
        <v>12</v>
      </c>
      <c r="CC324">
        <v>14</v>
      </c>
      <c r="CD324">
        <v>13</v>
      </c>
      <c r="CE324">
        <v>15</v>
      </c>
      <c r="CF324">
        <v>17</v>
      </c>
      <c r="CG324">
        <v>13</v>
      </c>
      <c r="CH324">
        <v>15</v>
      </c>
      <c r="CI324">
        <v>9</v>
      </c>
      <c r="CJ324">
        <v>8</v>
      </c>
      <c r="CK324">
        <v>9</v>
      </c>
      <c r="CL324">
        <v>11</v>
      </c>
      <c r="CM324">
        <v>10</v>
      </c>
      <c r="CN324">
        <v>9</v>
      </c>
      <c r="CO324">
        <v>9</v>
      </c>
      <c r="CP324">
        <v>10</v>
      </c>
      <c r="CQ324">
        <v>11</v>
      </c>
      <c r="CR324">
        <v>9</v>
      </c>
      <c r="CS324">
        <v>20</v>
      </c>
      <c r="CT324">
        <v>23</v>
      </c>
      <c r="CU324">
        <v>19</v>
      </c>
      <c r="CV324">
        <v>28</v>
      </c>
      <c r="CW324">
        <v>24</v>
      </c>
      <c r="CX324">
        <v>19</v>
      </c>
      <c r="CY324">
        <v>26</v>
      </c>
      <c r="CZ324">
        <v>19</v>
      </c>
      <c r="DA324">
        <v>20</v>
      </c>
      <c r="DB324">
        <v>16</v>
      </c>
      <c r="DC324">
        <v>16</v>
      </c>
      <c r="DD324">
        <v>14</v>
      </c>
      <c r="DE324">
        <v>17</v>
      </c>
      <c r="DF324">
        <v>15</v>
      </c>
      <c r="DG324">
        <v>16</v>
      </c>
      <c r="DH324">
        <v>18</v>
      </c>
      <c r="DI324">
        <v>12</v>
      </c>
      <c r="DJ324">
        <v>13</v>
      </c>
      <c r="DK324">
        <v>8</v>
      </c>
      <c r="DL324">
        <v>13</v>
      </c>
      <c r="DM324">
        <v>11</v>
      </c>
      <c r="DN324">
        <v>10</v>
      </c>
      <c r="DO324">
        <v>14</v>
      </c>
      <c r="DP324">
        <v>15</v>
      </c>
      <c r="DQ324">
        <v>22</v>
      </c>
      <c r="DR324">
        <v>19</v>
      </c>
      <c r="DS324">
        <v>18</v>
      </c>
      <c r="DT324">
        <v>20</v>
      </c>
      <c r="DU324">
        <v>15</v>
      </c>
      <c r="DV324">
        <v>19</v>
      </c>
      <c r="DW324">
        <v>18</v>
      </c>
      <c r="DX324">
        <v>21</v>
      </c>
      <c r="DY324">
        <v>21</v>
      </c>
      <c r="DZ324">
        <v>21</v>
      </c>
      <c r="EA324">
        <v>19</v>
      </c>
      <c r="EB324">
        <v>21</v>
      </c>
      <c r="EC324">
        <v>19</v>
      </c>
      <c r="ED324">
        <v>15</v>
      </c>
      <c r="EE324">
        <v>15</v>
      </c>
      <c r="EF324">
        <v>18</v>
      </c>
      <c r="EG324">
        <v>15</v>
      </c>
      <c r="EH324">
        <v>17</v>
      </c>
      <c r="EI324">
        <v>21</v>
      </c>
      <c r="EJ324">
        <v>20</v>
      </c>
      <c r="EK324">
        <v>21</v>
      </c>
      <c r="EL324">
        <v>22</v>
      </c>
      <c r="EM324">
        <v>19</v>
      </c>
      <c r="EN324">
        <v>24</v>
      </c>
      <c r="EO324">
        <v>13</v>
      </c>
      <c r="EP324">
        <v>17</v>
      </c>
      <c r="EQ324">
        <v>12</v>
      </c>
      <c r="ER324">
        <v>16</v>
      </c>
      <c r="ES324">
        <v>12</v>
      </c>
      <c r="ET324">
        <v>16</v>
      </c>
      <c r="EU324">
        <v>13</v>
      </c>
      <c r="EV324">
        <v>15</v>
      </c>
      <c r="EW324">
        <v>14</v>
      </c>
      <c r="EX324">
        <v>14</v>
      </c>
      <c r="EY324">
        <v>14</v>
      </c>
      <c r="EZ324">
        <v>14</v>
      </c>
      <c r="FA324">
        <v>16</v>
      </c>
      <c r="FB324">
        <v>13</v>
      </c>
      <c r="FC324">
        <v>12</v>
      </c>
      <c r="FD324">
        <v>22</v>
      </c>
      <c r="FE324">
        <v>18</v>
      </c>
      <c r="FF324">
        <v>23</v>
      </c>
      <c r="FG324">
        <v>22</v>
      </c>
      <c r="FH324">
        <v>18</v>
      </c>
      <c r="FI324">
        <v>15</v>
      </c>
      <c r="FJ324">
        <v>15</v>
      </c>
      <c r="FK324">
        <v>15</v>
      </c>
      <c r="FL324">
        <v>16</v>
      </c>
      <c r="FM324">
        <v>20</v>
      </c>
      <c r="FN324">
        <v>16</v>
      </c>
      <c r="FO324">
        <v>22</v>
      </c>
      <c r="FP324">
        <v>19</v>
      </c>
      <c r="FQ324">
        <v>19</v>
      </c>
      <c r="FR324">
        <v>23</v>
      </c>
      <c r="FS324">
        <v>18</v>
      </c>
      <c r="FT324">
        <v>26</v>
      </c>
      <c r="FU324">
        <v>19</v>
      </c>
      <c r="FV324">
        <v>16</v>
      </c>
      <c r="FW324">
        <v>15</v>
      </c>
      <c r="FX324">
        <v>17</v>
      </c>
      <c r="FY324">
        <v>14</v>
      </c>
      <c r="FZ324">
        <v>23</v>
      </c>
      <c r="GA324">
        <v>23</v>
      </c>
      <c r="GB324">
        <v>17</v>
      </c>
      <c r="GC324">
        <v>21</v>
      </c>
      <c r="GD324">
        <v>23</v>
      </c>
      <c r="GE324">
        <v>21</v>
      </c>
      <c r="GF324">
        <v>17</v>
      </c>
      <c r="GG324">
        <v>21</v>
      </c>
      <c r="GH324">
        <v>22</v>
      </c>
      <c r="GI324">
        <v>22</v>
      </c>
      <c r="GJ324">
        <v>18</v>
      </c>
      <c r="GK324">
        <v>12</v>
      </c>
      <c r="GL324">
        <v>11</v>
      </c>
      <c r="GM324">
        <v>11</v>
      </c>
      <c r="GN324">
        <v>10</v>
      </c>
      <c r="GO324">
        <v>10</v>
      </c>
      <c r="GP324">
        <v>11</v>
      </c>
      <c r="GQ324">
        <v>10</v>
      </c>
      <c r="GR324">
        <v>18</v>
      </c>
      <c r="GS324">
        <v>21</v>
      </c>
      <c r="GT324">
        <v>18</v>
      </c>
      <c r="GU324">
        <v>18</v>
      </c>
      <c r="GV324">
        <v>18</v>
      </c>
      <c r="GW324">
        <v>19</v>
      </c>
      <c r="GX324">
        <v>19</v>
      </c>
      <c r="GY324">
        <v>18</v>
      </c>
      <c r="GZ324">
        <v>19</v>
      </c>
      <c r="HA324">
        <v>16</v>
      </c>
      <c r="HB324">
        <v>19</v>
      </c>
      <c r="HC324">
        <v>17</v>
      </c>
      <c r="HD324">
        <v>12</v>
      </c>
      <c r="HE324">
        <v>15</v>
      </c>
      <c r="HF324">
        <v>14</v>
      </c>
      <c r="HG324">
        <v>12</v>
      </c>
      <c r="HH324">
        <v>10</v>
      </c>
      <c r="HI324">
        <v>8</v>
      </c>
      <c r="HJ324">
        <v>13</v>
      </c>
      <c r="HK324">
        <v>14</v>
      </c>
      <c r="HL324">
        <v>10</v>
      </c>
      <c r="HM324">
        <v>9</v>
      </c>
      <c r="HN324">
        <v>12</v>
      </c>
      <c r="HO324">
        <v>12</v>
      </c>
      <c r="HP324">
        <v>16</v>
      </c>
      <c r="HQ324">
        <v>12</v>
      </c>
      <c r="HR324">
        <v>12</v>
      </c>
      <c r="HS324">
        <v>14</v>
      </c>
      <c r="HT324">
        <v>11</v>
      </c>
      <c r="HU324">
        <v>14</v>
      </c>
      <c r="HV324">
        <v>13</v>
      </c>
      <c r="HW324">
        <v>14</v>
      </c>
      <c r="HX324">
        <v>23</v>
      </c>
      <c r="HY324">
        <v>24</v>
      </c>
      <c r="HZ324">
        <v>22</v>
      </c>
      <c r="IA324">
        <v>27</v>
      </c>
      <c r="IB324">
        <v>28</v>
      </c>
      <c r="IC324">
        <v>22</v>
      </c>
      <c r="ID324">
        <v>24</v>
      </c>
      <c r="IE324">
        <v>22</v>
      </c>
      <c r="IF324">
        <v>16</v>
      </c>
      <c r="IG324">
        <v>16</v>
      </c>
      <c r="IH324">
        <v>22</v>
      </c>
      <c r="II324">
        <v>21</v>
      </c>
      <c r="IJ324">
        <v>21</v>
      </c>
      <c r="IK324">
        <v>17</v>
      </c>
      <c r="IL324">
        <v>21</v>
      </c>
      <c r="IM324">
        <v>23</v>
      </c>
      <c r="IN324">
        <v>24</v>
      </c>
      <c r="IO324">
        <v>18</v>
      </c>
      <c r="IP324">
        <v>18</v>
      </c>
      <c r="IQ324">
        <v>16</v>
      </c>
      <c r="IR324">
        <v>21</v>
      </c>
      <c r="IS324">
        <v>19</v>
      </c>
      <c r="IT324">
        <v>20</v>
      </c>
      <c r="IU324">
        <v>25</v>
      </c>
      <c r="IV324">
        <v>24</v>
      </c>
      <c r="IW324">
        <v>26</v>
      </c>
      <c r="IX324">
        <v>19</v>
      </c>
      <c r="IY324">
        <v>24</v>
      </c>
      <c r="IZ324">
        <v>23</v>
      </c>
      <c r="JA324">
        <v>32</v>
      </c>
      <c r="JB324">
        <v>31</v>
      </c>
      <c r="JC324">
        <v>25</v>
      </c>
      <c r="JD324">
        <v>17</v>
      </c>
      <c r="JE324">
        <v>18</v>
      </c>
      <c r="JF324">
        <v>17</v>
      </c>
      <c r="JG324">
        <v>13</v>
      </c>
      <c r="JH324">
        <v>14</v>
      </c>
      <c r="JI324">
        <v>17</v>
      </c>
      <c r="JJ324">
        <v>10</v>
      </c>
      <c r="JK324">
        <v>15</v>
      </c>
      <c r="JL324">
        <v>14</v>
      </c>
      <c r="JM324">
        <v>15</v>
      </c>
      <c r="JN324">
        <v>20</v>
      </c>
      <c r="JO324">
        <v>14</v>
      </c>
      <c r="JP324">
        <v>12</v>
      </c>
      <c r="JQ324">
        <v>13</v>
      </c>
      <c r="JR324">
        <v>12</v>
      </c>
      <c r="JS324">
        <v>11</v>
      </c>
      <c r="JT324">
        <v>11</v>
      </c>
      <c r="JU324">
        <v>12</v>
      </c>
      <c r="JV324">
        <v>13</v>
      </c>
      <c r="JW324">
        <v>21</v>
      </c>
      <c r="JX324">
        <v>21</v>
      </c>
      <c r="JY324">
        <v>15</v>
      </c>
      <c r="JZ324">
        <v>22</v>
      </c>
      <c r="KA324">
        <v>22</v>
      </c>
      <c r="KB324">
        <v>17</v>
      </c>
      <c r="KC324">
        <v>24</v>
      </c>
      <c r="KD324">
        <v>21</v>
      </c>
      <c r="KE324">
        <v>20</v>
      </c>
      <c r="KF324">
        <v>21</v>
      </c>
      <c r="KG324">
        <v>14</v>
      </c>
      <c r="KH324">
        <v>15</v>
      </c>
      <c r="KI324">
        <v>16</v>
      </c>
      <c r="KJ324">
        <v>17</v>
      </c>
      <c r="KK324">
        <v>14</v>
      </c>
      <c r="KL324">
        <v>20</v>
      </c>
      <c r="KM324">
        <v>15</v>
      </c>
      <c r="KN324">
        <v>16</v>
      </c>
      <c r="KO324">
        <v>15</v>
      </c>
      <c r="KP324">
        <v>15</v>
      </c>
      <c r="KQ324">
        <v>16</v>
      </c>
      <c r="KR324">
        <v>15</v>
      </c>
      <c r="KS324">
        <v>14</v>
      </c>
      <c r="KT324">
        <v>17</v>
      </c>
      <c r="KU324">
        <v>20</v>
      </c>
      <c r="KV324">
        <v>19</v>
      </c>
      <c r="KW324">
        <v>20</v>
      </c>
      <c r="KX324">
        <v>20</v>
      </c>
      <c r="KY324">
        <v>22</v>
      </c>
      <c r="KZ324">
        <v>20</v>
      </c>
      <c r="LA324">
        <v>18</v>
      </c>
      <c r="LB324">
        <v>20</v>
      </c>
      <c r="LC324">
        <v>19</v>
      </c>
      <c r="LD324">
        <v>19</v>
      </c>
      <c r="LE324">
        <v>20</v>
      </c>
      <c r="LF324">
        <v>23</v>
      </c>
      <c r="LG324">
        <v>25</v>
      </c>
      <c r="LH324">
        <v>24</v>
      </c>
      <c r="LI324">
        <v>24</v>
      </c>
      <c r="LJ324">
        <v>21</v>
      </c>
      <c r="LK324">
        <v>23</v>
      </c>
      <c r="LL324">
        <v>21</v>
      </c>
      <c r="LM324">
        <v>24</v>
      </c>
      <c r="LN324">
        <v>24</v>
      </c>
      <c r="LO324">
        <v>23</v>
      </c>
      <c r="LP324">
        <v>11</v>
      </c>
      <c r="LQ324">
        <v>14</v>
      </c>
      <c r="LR324">
        <v>14</v>
      </c>
      <c r="LS324">
        <v>16</v>
      </c>
      <c r="LT324">
        <v>13</v>
      </c>
      <c r="LU324">
        <v>14</v>
      </c>
      <c r="LV324">
        <v>13</v>
      </c>
      <c r="LW324">
        <v>18</v>
      </c>
      <c r="LX324">
        <v>11</v>
      </c>
      <c r="LY324">
        <v>12</v>
      </c>
      <c r="LZ324">
        <v>15</v>
      </c>
      <c r="MA324">
        <v>15</v>
      </c>
      <c r="MB324">
        <v>16</v>
      </c>
      <c r="MC324">
        <v>19</v>
      </c>
      <c r="MD324">
        <v>16</v>
      </c>
      <c r="ME324">
        <v>15</v>
      </c>
      <c r="MF324">
        <v>10</v>
      </c>
      <c r="MG324">
        <v>14</v>
      </c>
      <c r="MH324">
        <v>13</v>
      </c>
      <c r="MI324">
        <v>13</v>
      </c>
      <c r="MJ324">
        <v>12</v>
      </c>
      <c r="MK324">
        <v>11</v>
      </c>
      <c r="ML324">
        <v>8</v>
      </c>
      <c r="MM324">
        <v>11</v>
      </c>
      <c r="MN324">
        <v>15</v>
      </c>
      <c r="MO324">
        <v>7</v>
      </c>
      <c r="MP324">
        <v>11</v>
      </c>
      <c r="MQ324">
        <v>10</v>
      </c>
      <c r="MR324">
        <v>15</v>
      </c>
      <c r="MS324">
        <v>11</v>
      </c>
      <c r="MT324">
        <v>12</v>
      </c>
      <c r="MU324">
        <v>13</v>
      </c>
      <c r="MV324">
        <v>13</v>
      </c>
      <c r="MW324">
        <v>9</v>
      </c>
      <c r="MX324">
        <v>12</v>
      </c>
      <c r="MY324">
        <v>11</v>
      </c>
      <c r="MZ324">
        <v>13</v>
      </c>
      <c r="NA324">
        <v>10</v>
      </c>
      <c r="NB324">
        <v>12</v>
      </c>
      <c r="NC324">
        <v>19</v>
      </c>
      <c r="ND324">
        <v>22</v>
      </c>
      <c r="NE324">
        <v>17</v>
      </c>
      <c r="NF324">
        <v>18</v>
      </c>
      <c r="NG324">
        <v>19</v>
      </c>
      <c r="NH324">
        <v>22</v>
      </c>
      <c r="NI324">
        <v>24</v>
      </c>
      <c r="NJ324">
        <v>23</v>
      </c>
      <c r="NK324">
        <v>24</v>
      </c>
      <c r="NL324">
        <v>18</v>
      </c>
      <c r="NM324">
        <v>18</v>
      </c>
      <c r="NN324">
        <v>23</v>
      </c>
      <c r="NO324">
        <v>26</v>
      </c>
      <c r="NP324">
        <v>14</v>
      </c>
      <c r="NQ324">
        <v>19</v>
      </c>
      <c r="NR324">
        <v>18</v>
      </c>
      <c r="NS324">
        <v>15</v>
      </c>
      <c r="NT324">
        <v>17</v>
      </c>
      <c r="NU324">
        <v>20</v>
      </c>
      <c r="NV324">
        <v>14</v>
      </c>
      <c r="NW324">
        <v>18</v>
      </c>
      <c r="NX324">
        <v>18</v>
      </c>
      <c r="NY324">
        <v>15</v>
      </c>
      <c r="NZ324">
        <v>17</v>
      </c>
      <c r="OA324">
        <v>21</v>
      </c>
      <c r="OB324">
        <v>16</v>
      </c>
    </row>
    <row r="325" spans="1:392" x14ac:dyDescent="0.35">
      <c r="A325">
        <v>2024</v>
      </c>
      <c r="B325" t="s">
        <v>400</v>
      </c>
      <c r="C325">
        <v>23</v>
      </c>
      <c r="D325">
        <v>24</v>
      </c>
      <c r="E325">
        <v>24</v>
      </c>
      <c r="F325">
        <v>25</v>
      </c>
      <c r="G325">
        <v>23</v>
      </c>
      <c r="H325">
        <v>27</v>
      </c>
      <c r="I325">
        <v>24</v>
      </c>
      <c r="J325">
        <v>22</v>
      </c>
      <c r="K325">
        <v>21</v>
      </c>
      <c r="L325">
        <v>25</v>
      </c>
      <c r="M325">
        <v>25</v>
      </c>
      <c r="N325">
        <v>23</v>
      </c>
      <c r="O325">
        <v>26</v>
      </c>
      <c r="P325">
        <v>26</v>
      </c>
      <c r="Q325">
        <v>23</v>
      </c>
      <c r="R325">
        <v>25</v>
      </c>
      <c r="S325">
        <v>21</v>
      </c>
      <c r="T325">
        <v>23</v>
      </c>
      <c r="U325">
        <v>15</v>
      </c>
      <c r="V325">
        <v>18</v>
      </c>
      <c r="W325">
        <v>19</v>
      </c>
      <c r="X325">
        <v>15</v>
      </c>
      <c r="Y325">
        <v>14</v>
      </c>
      <c r="Z325">
        <v>18</v>
      </c>
      <c r="AA325">
        <v>17</v>
      </c>
      <c r="AB325">
        <v>17</v>
      </c>
      <c r="AC325">
        <v>18</v>
      </c>
      <c r="AD325">
        <v>19</v>
      </c>
      <c r="AE325">
        <v>18</v>
      </c>
      <c r="AF325">
        <v>18</v>
      </c>
      <c r="AG325">
        <v>19</v>
      </c>
      <c r="AH325">
        <v>21</v>
      </c>
      <c r="AI325">
        <v>19</v>
      </c>
      <c r="AJ325">
        <v>22</v>
      </c>
      <c r="AK325">
        <v>21</v>
      </c>
      <c r="AL325">
        <v>28</v>
      </c>
      <c r="AM325">
        <v>20</v>
      </c>
      <c r="AN325">
        <v>19</v>
      </c>
      <c r="AO325">
        <v>22</v>
      </c>
      <c r="AP325">
        <v>21</v>
      </c>
      <c r="AQ325">
        <v>34</v>
      </c>
      <c r="AR325">
        <v>31</v>
      </c>
      <c r="AS325">
        <v>28</v>
      </c>
      <c r="AT325">
        <v>32</v>
      </c>
      <c r="AU325">
        <v>30</v>
      </c>
      <c r="AV325">
        <v>36</v>
      </c>
      <c r="AW325">
        <v>31</v>
      </c>
      <c r="AX325">
        <v>28</v>
      </c>
      <c r="AY325">
        <v>29</v>
      </c>
      <c r="AZ325">
        <v>30</v>
      </c>
      <c r="BA325">
        <v>24</v>
      </c>
      <c r="BB325">
        <v>30</v>
      </c>
      <c r="BC325">
        <v>34</v>
      </c>
      <c r="BD325">
        <v>32</v>
      </c>
      <c r="BE325">
        <v>14</v>
      </c>
      <c r="BF325">
        <v>17</v>
      </c>
      <c r="BG325">
        <v>9</v>
      </c>
      <c r="BH325">
        <v>16</v>
      </c>
      <c r="BI325">
        <v>12</v>
      </c>
      <c r="BJ325">
        <v>12</v>
      </c>
      <c r="BK325">
        <v>21</v>
      </c>
      <c r="BL325">
        <v>11</v>
      </c>
      <c r="BM325">
        <v>20</v>
      </c>
      <c r="BN325">
        <v>21</v>
      </c>
      <c r="BO325">
        <v>24</v>
      </c>
      <c r="BP325">
        <v>25</v>
      </c>
      <c r="BQ325">
        <v>23</v>
      </c>
      <c r="BR325">
        <v>22</v>
      </c>
      <c r="BS325">
        <v>24</v>
      </c>
      <c r="BT325">
        <v>26</v>
      </c>
      <c r="BU325">
        <v>25</v>
      </c>
      <c r="BV325">
        <v>21</v>
      </c>
      <c r="BW325">
        <v>24</v>
      </c>
      <c r="BX325">
        <v>22</v>
      </c>
      <c r="BY325">
        <v>18</v>
      </c>
      <c r="BZ325">
        <v>23</v>
      </c>
      <c r="CA325">
        <v>25</v>
      </c>
      <c r="CB325">
        <v>22</v>
      </c>
      <c r="CC325">
        <v>30</v>
      </c>
      <c r="CD325">
        <v>22</v>
      </c>
      <c r="CE325">
        <v>24</v>
      </c>
      <c r="CF325">
        <v>28</v>
      </c>
      <c r="CG325">
        <v>24</v>
      </c>
      <c r="CH325">
        <v>33</v>
      </c>
      <c r="CI325">
        <v>11</v>
      </c>
      <c r="CJ325">
        <v>11</v>
      </c>
      <c r="CK325">
        <v>11</v>
      </c>
      <c r="CL325">
        <v>11</v>
      </c>
      <c r="CM325">
        <v>12</v>
      </c>
      <c r="CN325">
        <v>10</v>
      </c>
      <c r="CO325">
        <v>12</v>
      </c>
      <c r="CP325">
        <v>10</v>
      </c>
      <c r="CQ325">
        <v>14</v>
      </c>
      <c r="CR325">
        <v>12</v>
      </c>
      <c r="CS325">
        <v>22</v>
      </c>
      <c r="CT325">
        <v>22</v>
      </c>
      <c r="CU325">
        <v>24</v>
      </c>
      <c r="CV325">
        <v>22</v>
      </c>
      <c r="CW325">
        <v>26</v>
      </c>
      <c r="CX325">
        <v>23</v>
      </c>
      <c r="CY325">
        <v>22</v>
      </c>
      <c r="CZ325">
        <v>21</v>
      </c>
      <c r="DA325">
        <v>22</v>
      </c>
      <c r="DB325">
        <v>27</v>
      </c>
      <c r="DC325">
        <v>28</v>
      </c>
      <c r="DD325">
        <v>26</v>
      </c>
      <c r="DE325">
        <v>25</v>
      </c>
      <c r="DF325">
        <v>25</v>
      </c>
      <c r="DG325">
        <v>24</v>
      </c>
      <c r="DH325">
        <v>25</v>
      </c>
      <c r="DI325">
        <v>20</v>
      </c>
      <c r="DJ325">
        <v>23</v>
      </c>
      <c r="DK325">
        <v>14</v>
      </c>
      <c r="DL325">
        <v>16</v>
      </c>
      <c r="DM325">
        <v>17</v>
      </c>
      <c r="DN325">
        <v>18</v>
      </c>
      <c r="DO325">
        <v>17</v>
      </c>
      <c r="DP325">
        <v>17</v>
      </c>
      <c r="DQ325">
        <v>32</v>
      </c>
      <c r="DR325">
        <v>30</v>
      </c>
      <c r="DS325">
        <v>25</v>
      </c>
      <c r="DT325">
        <v>31</v>
      </c>
      <c r="DU325">
        <v>28</v>
      </c>
      <c r="DV325">
        <v>32</v>
      </c>
      <c r="DW325">
        <v>24</v>
      </c>
      <c r="DX325">
        <v>31</v>
      </c>
      <c r="DY325">
        <v>28</v>
      </c>
      <c r="DZ325">
        <v>28</v>
      </c>
      <c r="EA325">
        <v>27</v>
      </c>
      <c r="EB325">
        <v>33</v>
      </c>
      <c r="EC325">
        <v>31</v>
      </c>
      <c r="ED325">
        <v>22</v>
      </c>
      <c r="EE325">
        <v>20</v>
      </c>
      <c r="EF325">
        <v>22</v>
      </c>
      <c r="EG325">
        <v>23</v>
      </c>
      <c r="EH325">
        <v>23</v>
      </c>
      <c r="EI325">
        <v>17</v>
      </c>
      <c r="EJ325">
        <v>19</v>
      </c>
      <c r="EK325">
        <v>17</v>
      </c>
      <c r="EL325">
        <v>16</v>
      </c>
      <c r="EM325">
        <v>20</v>
      </c>
      <c r="EN325">
        <v>22</v>
      </c>
      <c r="EO325">
        <v>25</v>
      </c>
      <c r="EP325">
        <v>25</v>
      </c>
      <c r="EQ325">
        <v>27</v>
      </c>
      <c r="ER325">
        <v>27</v>
      </c>
      <c r="ES325">
        <v>25</v>
      </c>
      <c r="ET325">
        <v>23</v>
      </c>
      <c r="EU325">
        <v>25</v>
      </c>
      <c r="EV325">
        <v>23</v>
      </c>
      <c r="EW325">
        <v>24</v>
      </c>
      <c r="EX325">
        <v>26</v>
      </c>
      <c r="EY325">
        <v>24</v>
      </c>
      <c r="EZ325">
        <v>24</v>
      </c>
      <c r="FA325">
        <v>24</v>
      </c>
      <c r="FB325">
        <v>23</v>
      </c>
      <c r="FC325">
        <v>24</v>
      </c>
      <c r="FD325">
        <v>24</v>
      </c>
      <c r="FE325">
        <v>20</v>
      </c>
      <c r="FF325">
        <v>20</v>
      </c>
      <c r="FG325">
        <v>23</v>
      </c>
      <c r="FH325">
        <v>29</v>
      </c>
      <c r="FI325">
        <v>31</v>
      </c>
      <c r="FJ325">
        <v>30</v>
      </c>
      <c r="FK325">
        <v>25</v>
      </c>
      <c r="FL325">
        <v>34</v>
      </c>
      <c r="FM325">
        <v>33</v>
      </c>
      <c r="FN325">
        <v>34</v>
      </c>
      <c r="FO325">
        <v>29</v>
      </c>
      <c r="FP325">
        <v>29</v>
      </c>
      <c r="FQ325">
        <v>27</v>
      </c>
      <c r="FR325">
        <v>31</v>
      </c>
      <c r="FS325">
        <v>33</v>
      </c>
      <c r="FT325">
        <v>30</v>
      </c>
      <c r="FU325">
        <v>33</v>
      </c>
      <c r="FV325">
        <v>33</v>
      </c>
      <c r="FW325">
        <v>33</v>
      </c>
      <c r="FX325">
        <v>32</v>
      </c>
      <c r="FY325">
        <v>33</v>
      </c>
      <c r="FZ325">
        <v>34</v>
      </c>
      <c r="GA325">
        <v>28</v>
      </c>
      <c r="GB325">
        <v>25</v>
      </c>
      <c r="GC325">
        <v>37</v>
      </c>
      <c r="GD325">
        <v>31</v>
      </c>
      <c r="GE325">
        <v>34</v>
      </c>
      <c r="GF325">
        <v>29</v>
      </c>
      <c r="GG325">
        <v>30</v>
      </c>
      <c r="GH325">
        <v>34</v>
      </c>
      <c r="GI325">
        <v>35</v>
      </c>
      <c r="GJ325">
        <v>28</v>
      </c>
      <c r="GK325">
        <v>18</v>
      </c>
      <c r="GL325">
        <v>21</v>
      </c>
      <c r="GM325">
        <v>18</v>
      </c>
      <c r="GN325">
        <v>18</v>
      </c>
      <c r="GO325">
        <v>17</v>
      </c>
      <c r="GP325">
        <v>23</v>
      </c>
      <c r="GQ325">
        <v>19</v>
      </c>
      <c r="GR325">
        <v>26</v>
      </c>
      <c r="GS325">
        <v>33</v>
      </c>
      <c r="GT325">
        <v>31</v>
      </c>
      <c r="GU325">
        <v>26</v>
      </c>
      <c r="GV325">
        <v>26</v>
      </c>
      <c r="GW325">
        <v>29</v>
      </c>
      <c r="GX325">
        <v>32</v>
      </c>
      <c r="GY325">
        <v>27</v>
      </c>
      <c r="GZ325">
        <v>30</v>
      </c>
      <c r="HA325">
        <v>28</v>
      </c>
      <c r="HB325">
        <v>29</v>
      </c>
      <c r="HC325">
        <v>28</v>
      </c>
      <c r="HD325">
        <v>24</v>
      </c>
      <c r="HE325">
        <v>25</v>
      </c>
      <c r="HF325">
        <v>26</v>
      </c>
      <c r="HG325">
        <v>20</v>
      </c>
      <c r="HH325">
        <v>21</v>
      </c>
      <c r="HI325">
        <v>20</v>
      </c>
      <c r="HJ325">
        <v>19</v>
      </c>
      <c r="HK325">
        <v>20</v>
      </c>
      <c r="HL325">
        <v>19</v>
      </c>
      <c r="HM325">
        <v>22</v>
      </c>
      <c r="HN325">
        <v>24</v>
      </c>
      <c r="HO325">
        <v>24</v>
      </c>
      <c r="HP325">
        <v>28</v>
      </c>
      <c r="HQ325">
        <v>21</v>
      </c>
      <c r="HR325">
        <v>20</v>
      </c>
      <c r="HS325">
        <v>26</v>
      </c>
      <c r="HT325">
        <v>20</v>
      </c>
      <c r="HU325">
        <v>25</v>
      </c>
      <c r="HV325">
        <v>19</v>
      </c>
      <c r="HW325">
        <v>25</v>
      </c>
      <c r="HX325">
        <v>33</v>
      </c>
      <c r="HY325">
        <v>32</v>
      </c>
      <c r="HZ325">
        <v>31</v>
      </c>
      <c r="IA325">
        <v>32</v>
      </c>
      <c r="IB325">
        <v>30</v>
      </c>
      <c r="IC325">
        <v>33</v>
      </c>
      <c r="ID325">
        <v>31</v>
      </c>
      <c r="IE325">
        <v>31</v>
      </c>
      <c r="IF325">
        <v>28</v>
      </c>
      <c r="IG325">
        <v>27</v>
      </c>
      <c r="IH325">
        <v>27</v>
      </c>
      <c r="II325">
        <v>23</v>
      </c>
      <c r="IJ325">
        <v>24</v>
      </c>
      <c r="IK325">
        <v>28</v>
      </c>
      <c r="IL325">
        <v>29</v>
      </c>
      <c r="IM325">
        <v>31</v>
      </c>
      <c r="IN325">
        <v>29</v>
      </c>
      <c r="IO325">
        <v>29</v>
      </c>
      <c r="IP325">
        <v>20</v>
      </c>
      <c r="IQ325">
        <v>29</v>
      </c>
      <c r="IR325">
        <v>23</v>
      </c>
      <c r="IS325">
        <v>24</v>
      </c>
      <c r="IT325">
        <v>24</v>
      </c>
      <c r="IU325">
        <v>21</v>
      </c>
      <c r="IV325">
        <v>27</v>
      </c>
      <c r="IW325">
        <v>23</v>
      </c>
      <c r="IX325">
        <v>25</v>
      </c>
      <c r="IY325">
        <v>28</v>
      </c>
      <c r="IZ325">
        <v>26</v>
      </c>
      <c r="JA325">
        <v>25</v>
      </c>
      <c r="JB325">
        <v>27</v>
      </c>
      <c r="JC325">
        <v>31</v>
      </c>
      <c r="JD325">
        <v>21</v>
      </c>
      <c r="JE325">
        <v>26</v>
      </c>
      <c r="JF325">
        <v>26</v>
      </c>
      <c r="JG325">
        <v>22</v>
      </c>
      <c r="JH325">
        <v>23</v>
      </c>
      <c r="JI325">
        <v>25</v>
      </c>
      <c r="JJ325">
        <v>23</v>
      </c>
      <c r="JK325">
        <v>23</v>
      </c>
      <c r="JL325">
        <v>22</v>
      </c>
      <c r="JM325">
        <v>22</v>
      </c>
      <c r="JN325">
        <v>26</v>
      </c>
      <c r="JO325">
        <v>24</v>
      </c>
      <c r="JP325">
        <v>23</v>
      </c>
      <c r="JQ325">
        <v>16</v>
      </c>
      <c r="JR325">
        <v>11</v>
      </c>
      <c r="JS325">
        <v>12</v>
      </c>
      <c r="JT325">
        <v>16</v>
      </c>
      <c r="JU325">
        <v>13</v>
      </c>
      <c r="JV325">
        <v>14</v>
      </c>
      <c r="JW325">
        <v>27</v>
      </c>
      <c r="JX325">
        <v>20</v>
      </c>
      <c r="JY325">
        <v>21</v>
      </c>
      <c r="JZ325">
        <v>19</v>
      </c>
      <c r="KA325">
        <v>21</v>
      </c>
      <c r="KB325">
        <v>22</v>
      </c>
      <c r="KC325">
        <v>23</v>
      </c>
      <c r="KD325">
        <v>20</v>
      </c>
      <c r="KE325">
        <v>22</v>
      </c>
      <c r="KF325">
        <v>26</v>
      </c>
      <c r="KG325">
        <v>32</v>
      </c>
      <c r="KH325">
        <v>27</v>
      </c>
      <c r="KI325">
        <v>28</v>
      </c>
      <c r="KJ325">
        <v>29</v>
      </c>
      <c r="KK325">
        <v>33</v>
      </c>
      <c r="KL325">
        <v>29</v>
      </c>
      <c r="KM325">
        <v>28</v>
      </c>
      <c r="KN325">
        <v>24</v>
      </c>
      <c r="KO325">
        <v>25</v>
      </c>
      <c r="KP325">
        <v>32</v>
      </c>
      <c r="KQ325">
        <v>23</v>
      </c>
      <c r="KR325">
        <v>24</v>
      </c>
      <c r="KS325">
        <v>27</v>
      </c>
      <c r="KT325">
        <v>29</v>
      </c>
      <c r="KU325">
        <v>20</v>
      </c>
      <c r="KV325">
        <v>22</v>
      </c>
      <c r="KW325">
        <v>22</v>
      </c>
      <c r="KX325">
        <v>22</v>
      </c>
      <c r="KY325">
        <v>23</v>
      </c>
      <c r="KZ325">
        <v>21</v>
      </c>
      <c r="LA325">
        <v>22</v>
      </c>
      <c r="LB325">
        <v>20</v>
      </c>
      <c r="LC325">
        <v>22</v>
      </c>
      <c r="LD325">
        <v>21</v>
      </c>
      <c r="LE325">
        <v>22</v>
      </c>
      <c r="LF325">
        <v>22</v>
      </c>
      <c r="LG325">
        <v>23</v>
      </c>
      <c r="LH325">
        <v>23</v>
      </c>
      <c r="LI325">
        <v>21</v>
      </c>
      <c r="LJ325">
        <v>20</v>
      </c>
      <c r="LK325">
        <v>19</v>
      </c>
      <c r="LL325">
        <v>22</v>
      </c>
      <c r="LM325">
        <v>23</v>
      </c>
      <c r="LN325">
        <v>20</v>
      </c>
      <c r="LO325">
        <v>21</v>
      </c>
      <c r="LP325">
        <v>16</v>
      </c>
      <c r="LQ325">
        <v>21</v>
      </c>
      <c r="LR325">
        <v>21</v>
      </c>
      <c r="LS325">
        <v>26</v>
      </c>
      <c r="LT325">
        <v>21</v>
      </c>
      <c r="LU325">
        <v>17</v>
      </c>
      <c r="LV325">
        <v>19</v>
      </c>
      <c r="LW325">
        <v>23</v>
      </c>
      <c r="LX325">
        <v>23</v>
      </c>
      <c r="LY325">
        <v>18</v>
      </c>
      <c r="LZ325">
        <v>18</v>
      </c>
      <c r="MA325">
        <v>24</v>
      </c>
      <c r="MB325">
        <v>19</v>
      </c>
      <c r="MC325">
        <v>24</v>
      </c>
      <c r="MD325">
        <v>26</v>
      </c>
      <c r="ME325">
        <v>19</v>
      </c>
      <c r="MF325">
        <v>22</v>
      </c>
      <c r="MG325">
        <v>24</v>
      </c>
      <c r="MH325">
        <v>17</v>
      </c>
      <c r="MI325">
        <v>15</v>
      </c>
      <c r="MJ325">
        <v>18</v>
      </c>
      <c r="MK325">
        <v>17</v>
      </c>
      <c r="ML325">
        <v>13</v>
      </c>
      <c r="MM325">
        <v>19</v>
      </c>
      <c r="MN325">
        <v>17</v>
      </c>
      <c r="MO325">
        <v>18</v>
      </c>
      <c r="MP325">
        <v>15</v>
      </c>
      <c r="MQ325">
        <v>16</v>
      </c>
      <c r="MR325">
        <v>18</v>
      </c>
      <c r="MS325">
        <v>17</v>
      </c>
      <c r="MT325">
        <v>19</v>
      </c>
      <c r="MU325">
        <v>21</v>
      </c>
      <c r="MV325">
        <v>14</v>
      </c>
      <c r="MW325">
        <v>16</v>
      </c>
      <c r="MX325">
        <v>17</v>
      </c>
      <c r="MY325">
        <v>17</v>
      </c>
      <c r="MZ325">
        <v>17</v>
      </c>
      <c r="NA325">
        <v>15</v>
      </c>
      <c r="NB325">
        <v>14</v>
      </c>
      <c r="NC325">
        <v>24</v>
      </c>
      <c r="ND325">
        <v>22</v>
      </c>
      <c r="NE325">
        <v>26</v>
      </c>
      <c r="NF325">
        <v>26</v>
      </c>
      <c r="NG325">
        <v>24</v>
      </c>
      <c r="NH325">
        <v>20</v>
      </c>
      <c r="NI325">
        <v>20</v>
      </c>
      <c r="NJ325">
        <v>25</v>
      </c>
      <c r="NK325">
        <v>23</v>
      </c>
      <c r="NL325">
        <v>23</v>
      </c>
      <c r="NM325">
        <v>21</v>
      </c>
      <c r="NN325">
        <v>24</v>
      </c>
      <c r="NO325">
        <v>22</v>
      </c>
      <c r="NP325">
        <v>25</v>
      </c>
      <c r="NQ325">
        <v>21</v>
      </c>
      <c r="NR325">
        <v>19</v>
      </c>
      <c r="NS325">
        <v>20</v>
      </c>
      <c r="NT325">
        <v>19</v>
      </c>
      <c r="NU325">
        <v>18</v>
      </c>
      <c r="NV325">
        <v>27</v>
      </c>
      <c r="NW325">
        <v>20</v>
      </c>
      <c r="NX325">
        <v>18</v>
      </c>
      <c r="NY325">
        <v>19</v>
      </c>
      <c r="NZ325">
        <v>15</v>
      </c>
      <c r="OA325">
        <v>18</v>
      </c>
      <c r="OB325">
        <v>19</v>
      </c>
    </row>
    <row r="326" spans="1:392" x14ac:dyDescent="0.35">
      <c r="A326">
        <v>2025</v>
      </c>
      <c r="B326" t="s">
        <v>400</v>
      </c>
      <c r="C326">
        <v>22</v>
      </c>
      <c r="D326">
        <v>19</v>
      </c>
      <c r="E326">
        <v>22</v>
      </c>
      <c r="F326">
        <v>19</v>
      </c>
      <c r="G326">
        <v>20</v>
      </c>
      <c r="H326">
        <v>23</v>
      </c>
      <c r="I326">
        <v>19</v>
      </c>
      <c r="J326">
        <v>12</v>
      </c>
      <c r="K326">
        <v>20</v>
      </c>
      <c r="L326">
        <v>8</v>
      </c>
      <c r="M326">
        <v>8</v>
      </c>
      <c r="N326">
        <v>12</v>
      </c>
      <c r="O326">
        <v>8</v>
      </c>
      <c r="P326">
        <v>10</v>
      </c>
      <c r="Q326">
        <v>12</v>
      </c>
      <c r="R326">
        <v>9</v>
      </c>
      <c r="S326">
        <v>9</v>
      </c>
      <c r="T326">
        <v>9</v>
      </c>
      <c r="U326">
        <v>17</v>
      </c>
      <c r="V326">
        <v>17</v>
      </c>
      <c r="W326">
        <v>17</v>
      </c>
      <c r="X326">
        <v>20</v>
      </c>
      <c r="Y326">
        <v>18</v>
      </c>
      <c r="Z326">
        <v>20</v>
      </c>
      <c r="AA326">
        <v>18</v>
      </c>
      <c r="AB326">
        <v>18</v>
      </c>
      <c r="AC326">
        <v>19</v>
      </c>
      <c r="AD326">
        <v>19</v>
      </c>
      <c r="AE326">
        <v>23</v>
      </c>
      <c r="AF326">
        <v>24</v>
      </c>
      <c r="AG326">
        <v>24</v>
      </c>
      <c r="AH326">
        <v>25</v>
      </c>
      <c r="AI326">
        <v>23</v>
      </c>
      <c r="AJ326">
        <v>25</v>
      </c>
      <c r="AK326">
        <v>23</v>
      </c>
      <c r="AL326">
        <v>19</v>
      </c>
      <c r="AM326">
        <v>19</v>
      </c>
      <c r="AN326">
        <v>19</v>
      </c>
      <c r="AO326">
        <v>23</v>
      </c>
      <c r="AP326">
        <v>24</v>
      </c>
      <c r="AQ326">
        <v>30</v>
      </c>
      <c r="AR326">
        <v>15</v>
      </c>
      <c r="AS326">
        <v>19</v>
      </c>
      <c r="AT326">
        <v>24</v>
      </c>
      <c r="AU326">
        <v>19</v>
      </c>
      <c r="AV326">
        <v>15</v>
      </c>
      <c r="AW326">
        <v>15</v>
      </c>
      <c r="AX326">
        <v>24</v>
      </c>
      <c r="AY326">
        <v>14</v>
      </c>
      <c r="AZ326">
        <v>19</v>
      </c>
      <c r="BA326">
        <v>16</v>
      </c>
      <c r="BB326">
        <v>19</v>
      </c>
      <c r="BC326">
        <v>30</v>
      </c>
      <c r="BD326">
        <v>15</v>
      </c>
      <c r="BE326">
        <v>22</v>
      </c>
      <c r="BF326">
        <v>21</v>
      </c>
      <c r="BG326">
        <v>18</v>
      </c>
      <c r="BH326">
        <v>21</v>
      </c>
      <c r="BI326">
        <v>20</v>
      </c>
      <c r="BJ326">
        <v>18</v>
      </c>
      <c r="BK326">
        <v>23</v>
      </c>
      <c r="BL326">
        <v>20</v>
      </c>
      <c r="BM326">
        <v>20</v>
      </c>
      <c r="BN326">
        <v>21</v>
      </c>
      <c r="BO326">
        <v>16</v>
      </c>
      <c r="BP326">
        <v>20</v>
      </c>
      <c r="BQ326">
        <v>20</v>
      </c>
      <c r="BR326">
        <v>16</v>
      </c>
      <c r="BS326">
        <v>16</v>
      </c>
      <c r="BT326">
        <v>21</v>
      </c>
      <c r="BU326">
        <v>20</v>
      </c>
      <c r="BV326">
        <v>21</v>
      </c>
      <c r="BW326">
        <v>14</v>
      </c>
      <c r="BX326">
        <v>21</v>
      </c>
      <c r="BY326">
        <v>15</v>
      </c>
      <c r="BZ326">
        <v>15</v>
      </c>
      <c r="CA326">
        <v>19</v>
      </c>
      <c r="CB326">
        <v>19</v>
      </c>
      <c r="CC326">
        <v>19</v>
      </c>
      <c r="CD326">
        <v>22</v>
      </c>
      <c r="CE326">
        <v>19</v>
      </c>
      <c r="CF326">
        <v>17</v>
      </c>
      <c r="CG326">
        <v>18</v>
      </c>
      <c r="CH326">
        <v>21</v>
      </c>
      <c r="CI326">
        <v>18</v>
      </c>
      <c r="CJ326">
        <v>20</v>
      </c>
      <c r="CK326">
        <v>18</v>
      </c>
      <c r="CL326">
        <v>18</v>
      </c>
      <c r="CM326">
        <v>21</v>
      </c>
      <c r="CN326">
        <v>20</v>
      </c>
      <c r="CO326">
        <v>18</v>
      </c>
      <c r="CP326">
        <v>22</v>
      </c>
      <c r="CQ326">
        <v>7</v>
      </c>
      <c r="CR326">
        <v>20</v>
      </c>
      <c r="CS326">
        <v>9</v>
      </c>
      <c r="CT326">
        <v>20</v>
      </c>
      <c r="CU326">
        <v>20</v>
      </c>
      <c r="CV326">
        <v>9</v>
      </c>
      <c r="CW326">
        <v>20</v>
      </c>
      <c r="CX326">
        <v>7</v>
      </c>
      <c r="CY326">
        <v>9</v>
      </c>
      <c r="CZ326">
        <v>19</v>
      </c>
      <c r="DA326">
        <v>19</v>
      </c>
      <c r="DB326">
        <v>24</v>
      </c>
      <c r="DC326">
        <v>20</v>
      </c>
      <c r="DD326">
        <v>19</v>
      </c>
      <c r="DE326">
        <v>20</v>
      </c>
      <c r="DF326">
        <v>17</v>
      </c>
      <c r="DG326">
        <v>23</v>
      </c>
      <c r="DH326">
        <v>20</v>
      </c>
      <c r="DI326">
        <v>18</v>
      </c>
      <c r="DJ326">
        <v>20</v>
      </c>
      <c r="DK326">
        <v>20</v>
      </c>
      <c r="DL326">
        <v>18</v>
      </c>
      <c r="DM326">
        <v>20</v>
      </c>
      <c r="DN326">
        <v>20</v>
      </c>
      <c r="DO326">
        <v>14</v>
      </c>
      <c r="DP326">
        <v>14</v>
      </c>
      <c r="DQ326">
        <v>14</v>
      </c>
      <c r="DR326">
        <v>18</v>
      </c>
      <c r="DS326">
        <v>20</v>
      </c>
      <c r="DT326">
        <v>18</v>
      </c>
      <c r="DU326">
        <v>17</v>
      </c>
      <c r="DV326">
        <v>20</v>
      </c>
      <c r="DW326">
        <v>15</v>
      </c>
      <c r="DX326">
        <v>15</v>
      </c>
      <c r="DY326">
        <v>15</v>
      </c>
      <c r="DZ326">
        <v>17</v>
      </c>
      <c r="EA326">
        <v>14</v>
      </c>
      <c r="EB326">
        <v>14</v>
      </c>
      <c r="EC326">
        <v>24</v>
      </c>
      <c r="ED326">
        <v>24</v>
      </c>
      <c r="EE326">
        <v>25</v>
      </c>
      <c r="EF326">
        <v>25</v>
      </c>
      <c r="EG326">
        <v>25</v>
      </c>
      <c r="EH326">
        <v>23</v>
      </c>
      <c r="EI326">
        <v>23</v>
      </c>
      <c r="EJ326">
        <v>26</v>
      </c>
      <c r="EK326">
        <v>26</v>
      </c>
      <c r="EL326">
        <v>26</v>
      </c>
      <c r="EM326">
        <v>28</v>
      </c>
      <c r="EN326">
        <v>19</v>
      </c>
      <c r="EO326">
        <v>19</v>
      </c>
      <c r="EP326">
        <v>17</v>
      </c>
      <c r="EQ326">
        <v>20</v>
      </c>
      <c r="ER326">
        <v>20</v>
      </c>
      <c r="ES326">
        <v>19</v>
      </c>
      <c r="ET326">
        <v>20</v>
      </c>
      <c r="EU326">
        <v>19</v>
      </c>
      <c r="EV326">
        <v>16</v>
      </c>
      <c r="EW326">
        <v>17</v>
      </c>
      <c r="EX326">
        <v>20</v>
      </c>
      <c r="EY326">
        <v>20</v>
      </c>
      <c r="EZ326">
        <v>19</v>
      </c>
      <c r="FA326">
        <v>19</v>
      </c>
      <c r="FB326">
        <v>20</v>
      </c>
      <c r="FC326">
        <v>17</v>
      </c>
      <c r="FD326">
        <v>17</v>
      </c>
      <c r="FE326">
        <v>17</v>
      </c>
      <c r="FF326">
        <v>17</v>
      </c>
      <c r="FG326">
        <v>19</v>
      </c>
      <c r="FH326">
        <v>20</v>
      </c>
      <c r="FI326">
        <v>20</v>
      </c>
      <c r="FJ326">
        <v>19</v>
      </c>
      <c r="FK326">
        <v>20</v>
      </c>
      <c r="FL326">
        <v>23</v>
      </c>
      <c r="FM326">
        <v>21</v>
      </c>
      <c r="FN326">
        <v>23</v>
      </c>
      <c r="FO326">
        <v>20</v>
      </c>
      <c r="FP326">
        <v>24</v>
      </c>
      <c r="FQ326">
        <v>26</v>
      </c>
      <c r="FR326">
        <v>26</v>
      </c>
      <c r="FS326">
        <v>19</v>
      </c>
      <c r="FT326">
        <v>20</v>
      </c>
      <c r="FU326">
        <v>16</v>
      </c>
      <c r="FV326">
        <v>23</v>
      </c>
      <c r="FW326">
        <v>20</v>
      </c>
      <c r="FX326">
        <v>23</v>
      </c>
      <c r="FY326">
        <v>19</v>
      </c>
      <c r="FZ326">
        <v>18</v>
      </c>
      <c r="GA326">
        <v>17</v>
      </c>
      <c r="GB326">
        <v>18</v>
      </c>
      <c r="GC326">
        <v>13</v>
      </c>
      <c r="GD326">
        <v>13</v>
      </c>
      <c r="GE326">
        <v>13</v>
      </c>
      <c r="GF326">
        <v>19</v>
      </c>
      <c r="GG326">
        <v>15</v>
      </c>
      <c r="GH326">
        <v>19</v>
      </c>
      <c r="GI326">
        <v>18</v>
      </c>
      <c r="GJ326">
        <v>24</v>
      </c>
      <c r="GK326">
        <v>18</v>
      </c>
      <c r="GL326">
        <v>19</v>
      </c>
      <c r="GM326">
        <v>19</v>
      </c>
      <c r="GN326">
        <v>18</v>
      </c>
      <c r="GO326">
        <v>20</v>
      </c>
      <c r="GP326">
        <v>19</v>
      </c>
      <c r="GQ326">
        <v>19</v>
      </c>
      <c r="GR326">
        <v>24</v>
      </c>
      <c r="GS326">
        <v>13</v>
      </c>
      <c r="GT326">
        <v>22</v>
      </c>
      <c r="GU326">
        <v>22</v>
      </c>
      <c r="GV326">
        <v>24</v>
      </c>
      <c r="GW326">
        <v>19</v>
      </c>
      <c r="GX326">
        <v>16</v>
      </c>
      <c r="GY326">
        <v>24</v>
      </c>
      <c r="GZ326">
        <v>20</v>
      </c>
      <c r="HA326">
        <v>18</v>
      </c>
      <c r="HB326">
        <v>20</v>
      </c>
      <c r="HC326">
        <v>18</v>
      </c>
      <c r="HD326">
        <v>24</v>
      </c>
      <c r="HE326">
        <v>23</v>
      </c>
      <c r="HF326">
        <v>24</v>
      </c>
      <c r="HG326">
        <v>19</v>
      </c>
      <c r="HH326">
        <v>23</v>
      </c>
      <c r="HI326">
        <v>20</v>
      </c>
      <c r="HJ326">
        <v>19</v>
      </c>
      <c r="HK326">
        <v>19</v>
      </c>
      <c r="HL326">
        <v>21</v>
      </c>
      <c r="HM326">
        <v>20</v>
      </c>
      <c r="HN326">
        <v>23</v>
      </c>
      <c r="HO326">
        <v>20</v>
      </c>
      <c r="HP326">
        <v>25</v>
      </c>
      <c r="HQ326">
        <v>23</v>
      </c>
      <c r="HR326">
        <v>19</v>
      </c>
      <c r="HS326">
        <v>24</v>
      </c>
      <c r="HT326">
        <v>21</v>
      </c>
      <c r="HU326">
        <v>25</v>
      </c>
      <c r="HV326">
        <v>19</v>
      </c>
      <c r="HW326">
        <v>23</v>
      </c>
      <c r="HX326">
        <v>30</v>
      </c>
      <c r="HY326">
        <v>25</v>
      </c>
      <c r="HZ326">
        <v>11</v>
      </c>
      <c r="IA326">
        <v>12</v>
      </c>
      <c r="IB326">
        <v>19</v>
      </c>
      <c r="IC326">
        <v>30</v>
      </c>
      <c r="ID326">
        <v>11</v>
      </c>
      <c r="IE326">
        <v>11</v>
      </c>
      <c r="IF326">
        <v>21</v>
      </c>
      <c r="IG326">
        <v>20</v>
      </c>
      <c r="IH326">
        <v>20</v>
      </c>
      <c r="II326">
        <v>24</v>
      </c>
      <c r="IJ326">
        <v>24</v>
      </c>
      <c r="IK326">
        <v>20</v>
      </c>
      <c r="IL326">
        <v>24</v>
      </c>
      <c r="IM326">
        <v>24</v>
      </c>
      <c r="IN326">
        <v>24</v>
      </c>
      <c r="IO326">
        <v>20</v>
      </c>
      <c r="IP326">
        <v>24</v>
      </c>
      <c r="IQ326">
        <v>20</v>
      </c>
      <c r="IR326">
        <v>24</v>
      </c>
      <c r="IS326">
        <v>21</v>
      </c>
      <c r="IT326">
        <v>8</v>
      </c>
      <c r="IU326">
        <v>21</v>
      </c>
      <c r="IV326">
        <v>7</v>
      </c>
      <c r="IW326">
        <v>8</v>
      </c>
      <c r="IX326">
        <v>7</v>
      </c>
      <c r="IY326">
        <v>7</v>
      </c>
      <c r="IZ326">
        <v>6</v>
      </c>
      <c r="JA326">
        <v>18</v>
      </c>
      <c r="JB326">
        <v>7</v>
      </c>
      <c r="JC326">
        <v>15</v>
      </c>
      <c r="JD326">
        <v>19</v>
      </c>
      <c r="JE326">
        <v>15</v>
      </c>
      <c r="JF326">
        <v>15</v>
      </c>
      <c r="JG326">
        <v>18</v>
      </c>
      <c r="JH326">
        <v>15</v>
      </c>
      <c r="JI326">
        <v>15</v>
      </c>
      <c r="JJ326">
        <v>14</v>
      </c>
      <c r="JK326">
        <v>19</v>
      </c>
      <c r="JL326">
        <v>18</v>
      </c>
      <c r="JM326">
        <v>19</v>
      </c>
      <c r="JN326">
        <v>22</v>
      </c>
      <c r="JO326">
        <v>13</v>
      </c>
      <c r="JP326">
        <v>16</v>
      </c>
      <c r="JQ326">
        <v>23</v>
      </c>
      <c r="JR326">
        <v>18</v>
      </c>
      <c r="JS326">
        <v>18</v>
      </c>
      <c r="JT326">
        <v>20</v>
      </c>
      <c r="JU326">
        <v>21</v>
      </c>
      <c r="JV326">
        <v>23</v>
      </c>
      <c r="JW326">
        <v>23</v>
      </c>
      <c r="JX326">
        <v>24</v>
      </c>
      <c r="JY326">
        <v>24</v>
      </c>
      <c r="JZ326">
        <v>23</v>
      </c>
      <c r="KA326">
        <v>24</v>
      </c>
      <c r="KB326">
        <v>25</v>
      </c>
      <c r="KC326">
        <v>21</v>
      </c>
      <c r="KD326">
        <v>23</v>
      </c>
      <c r="KE326">
        <v>23</v>
      </c>
      <c r="KF326">
        <v>22</v>
      </c>
      <c r="KG326">
        <v>23</v>
      </c>
      <c r="KH326">
        <v>19</v>
      </c>
      <c r="KI326">
        <v>23</v>
      </c>
      <c r="KJ326">
        <v>16</v>
      </c>
      <c r="KK326">
        <v>18</v>
      </c>
      <c r="KL326">
        <v>16</v>
      </c>
      <c r="KM326">
        <v>21</v>
      </c>
      <c r="KN326">
        <v>23</v>
      </c>
      <c r="KO326">
        <v>22</v>
      </c>
      <c r="KP326">
        <v>22</v>
      </c>
      <c r="KQ326">
        <v>19</v>
      </c>
      <c r="KR326">
        <v>21</v>
      </c>
      <c r="KS326">
        <v>24</v>
      </c>
      <c r="KT326">
        <v>19</v>
      </c>
      <c r="KU326">
        <v>12</v>
      </c>
      <c r="KV326">
        <v>12</v>
      </c>
      <c r="KW326">
        <v>10</v>
      </c>
      <c r="KX326">
        <v>18</v>
      </c>
      <c r="KY326">
        <v>14</v>
      </c>
      <c r="KZ326">
        <v>17</v>
      </c>
      <c r="LA326">
        <v>13</v>
      </c>
      <c r="LB326">
        <v>12</v>
      </c>
      <c r="LC326">
        <v>13</v>
      </c>
      <c r="LD326">
        <v>14</v>
      </c>
      <c r="LE326">
        <v>13</v>
      </c>
      <c r="LF326">
        <v>14</v>
      </c>
      <c r="LG326">
        <v>21</v>
      </c>
      <c r="LH326">
        <v>11</v>
      </c>
      <c r="LI326">
        <v>11</v>
      </c>
      <c r="LJ326">
        <v>8</v>
      </c>
      <c r="LK326">
        <v>9</v>
      </c>
      <c r="LL326">
        <v>11</v>
      </c>
      <c r="LM326">
        <v>11</v>
      </c>
      <c r="LN326">
        <v>12</v>
      </c>
      <c r="LO326">
        <v>7</v>
      </c>
      <c r="LP326">
        <v>18</v>
      </c>
      <c r="LQ326">
        <v>19</v>
      </c>
      <c r="LR326">
        <v>24</v>
      </c>
      <c r="LS326">
        <v>19</v>
      </c>
      <c r="LT326">
        <v>19</v>
      </c>
      <c r="LU326">
        <v>22</v>
      </c>
      <c r="LV326">
        <v>22</v>
      </c>
      <c r="LW326">
        <v>24</v>
      </c>
      <c r="LX326">
        <v>19</v>
      </c>
      <c r="LY326">
        <v>23</v>
      </c>
      <c r="LZ326">
        <v>22</v>
      </c>
      <c r="MA326">
        <v>17</v>
      </c>
      <c r="MB326">
        <v>19</v>
      </c>
      <c r="MC326">
        <v>17</v>
      </c>
      <c r="MD326">
        <v>19</v>
      </c>
      <c r="ME326">
        <v>19</v>
      </c>
      <c r="MF326">
        <v>18</v>
      </c>
      <c r="MG326">
        <v>19</v>
      </c>
      <c r="MH326">
        <v>16</v>
      </c>
      <c r="MI326">
        <v>15</v>
      </c>
      <c r="MJ326">
        <v>20</v>
      </c>
      <c r="MK326">
        <v>19</v>
      </c>
      <c r="ML326">
        <v>20</v>
      </c>
      <c r="MM326">
        <v>16</v>
      </c>
      <c r="MN326">
        <v>16</v>
      </c>
      <c r="MO326">
        <v>20</v>
      </c>
      <c r="MP326">
        <v>20</v>
      </c>
      <c r="MQ326">
        <v>19</v>
      </c>
      <c r="MR326">
        <v>16</v>
      </c>
      <c r="MS326">
        <v>18</v>
      </c>
      <c r="MT326">
        <v>20</v>
      </c>
      <c r="MU326">
        <v>17</v>
      </c>
      <c r="MV326">
        <v>23</v>
      </c>
      <c r="MW326">
        <v>20</v>
      </c>
      <c r="MX326">
        <v>20</v>
      </c>
      <c r="MY326">
        <v>19</v>
      </c>
      <c r="MZ326">
        <v>20</v>
      </c>
      <c r="NA326">
        <v>23</v>
      </c>
      <c r="NB326">
        <v>21</v>
      </c>
      <c r="NC326">
        <v>18</v>
      </c>
      <c r="ND326">
        <v>16</v>
      </c>
      <c r="NE326">
        <v>18</v>
      </c>
      <c r="NF326">
        <v>16</v>
      </c>
      <c r="NG326">
        <v>12</v>
      </c>
      <c r="NH326">
        <v>15</v>
      </c>
      <c r="NI326">
        <v>16</v>
      </c>
      <c r="NJ326">
        <v>17</v>
      </c>
      <c r="NK326">
        <v>16</v>
      </c>
      <c r="NL326">
        <v>16</v>
      </c>
      <c r="NM326">
        <v>15</v>
      </c>
      <c r="NN326">
        <v>16</v>
      </c>
      <c r="NO326">
        <v>16</v>
      </c>
      <c r="NP326">
        <v>24</v>
      </c>
      <c r="NQ326">
        <v>24</v>
      </c>
      <c r="NR326">
        <v>19</v>
      </c>
      <c r="NS326">
        <v>23</v>
      </c>
      <c r="NT326">
        <v>18</v>
      </c>
      <c r="NU326">
        <v>19</v>
      </c>
      <c r="NV326">
        <v>19</v>
      </c>
      <c r="NW326">
        <v>24</v>
      </c>
      <c r="NX326">
        <v>19</v>
      </c>
      <c r="NY326">
        <v>23</v>
      </c>
      <c r="NZ326">
        <v>18</v>
      </c>
      <c r="OA326">
        <v>20</v>
      </c>
      <c r="OB326">
        <v>18</v>
      </c>
    </row>
    <row r="327" spans="1:392" x14ac:dyDescent="0.35">
      <c r="A327">
        <v>2026</v>
      </c>
      <c r="B327" t="s">
        <v>400</v>
      </c>
      <c r="C327">
        <v>28</v>
      </c>
      <c r="D327">
        <v>21</v>
      </c>
      <c r="E327">
        <v>28</v>
      </c>
      <c r="F327">
        <v>21</v>
      </c>
      <c r="G327">
        <v>25</v>
      </c>
      <c r="H327">
        <v>22</v>
      </c>
      <c r="I327">
        <v>27</v>
      </c>
      <c r="J327">
        <v>17</v>
      </c>
      <c r="K327">
        <v>20</v>
      </c>
      <c r="L327">
        <v>20</v>
      </c>
      <c r="M327">
        <v>20</v>
      </c>
      <c r="N327">
        <v>17</v>
      </c>
      <c r="O327">
        <v>20</v>
      </c>
      <c r="P327">
        <v>19</v>
      </c>
      <c r="Q327">
        <v>17</v>
      </c>
      <c r="R327">
        <v>16</v>
      </c>
      <c r="S327">
        <v>16</v>
      </c>
      <c r="T327">
        <v>16</v>
      </c>
      <c r="U327">
        <v>28</v>
      </c>
      <c r="V327">
        <v>29</v>
      </c>
      <c r="W327">
        <v>29</v>
      </c>
      <c r="X327">
        <v>27</v>
      </c>
      <c r="Y327">
        <v>28</v>
      </c>
      <c r="Z327">
        <v>22</v>
      </c>
      <c r="AA327">
        <v>28</v>
      </c>
      <c r="AB327">
        <v>30</v>
      </c>
      <c r="AC327">
        <v>31</v>
      </c>
      <c r="AD327">
        <v>32</v>
      </c>
      <c r="AE327">
        <v>31</v>
      </c>
      <c r="AF327">
        <v>32</v>
      </c>
      <c r="AG327">
        <v>26</v>
      </c>
      <c r="AH327">
        <v>28</v>
      </c>
      <c r="AI327">
        <v>31</v>
      </c>
      <c r="AJ327">
        <v>28</v>
      </c>
      <c r="AK327">
        <v>31</v>
      </c>
      <c r="AL327">
        <v>18</v>
      </c>
      <c r="AM327">
        <v>18</v>
      </c>
      <c r="AN327">
        <v>32</v>
      </c>
      <c r="AO327">
        <v>31</v>
      </c>
      <c r="AP327">
        <v>26</v>
      </c>
      <c r="AQ327">
        <v>30</v>
      </c>
      <c r="AR327">
        <v>24</v>
      </c>
      <c r="AS327">
        <v>19</v>
      </c>
      <c r="AT327">
        <v>27</v>
      </c>
      <c r="AU327">
        <v>24</v>
      </c>
      <c r="AV327">
        <v>24</v>
      </c>
      <c r="AW327">
        <v>24</v>
      </c>
      <c r="AX327">
        <v>27</v>
      </c>
      <c r="AY327">
        <v>24</v>
      </c>
      <c r="AZ327">
        <v>24</v>
      </c>
      <c r="BA327">
        <v>17</v>
      </c>
      <c r="BB327">
        <v>24</v>
      </c>
      <c r="BC327">
        <v>30</v>
      </c>
      <c r="BD327">
        <v>24</v>
      </c>
      <c r="BE327">
        <v>18</v>
      </c>
      <c r="BF327">
        <v>19</v>
      </c>
      <c r="BG327">
        <v>16</v>
      </c>
      <c r="BH327">
        <v>19</v>
      </c>
      <c r="BI327">
        <v>19</v>
      </c>
      <c r="BJ327">
        <v>14</v>
      </c>
      <c r="BK327">
        <v>23</v>
      </c>
      <c r="BL327">
        <v>24</v>
      </c>
      <c r="BM327">
        <v>24</v>
      </c>
      <c r="BN327">
        <v>23</v>
      </c>
      <c r="BO327">
        <v>14</v>
      </c>
      <c r="BP327">
        <v>24</v>
      </c>
      <c r="BQ327">
        <v>24</v>
      </c>
      <c r="BR327">
        <v>19</v>
      </c>
      <c r="BS327">
        <v>15</v>
      </c>
      <c r="BT327">
        <v>28</v>
      </c>
      <c r="BU327">
        <v>23</v>
      </c>
      <c r="BV327">
        <v>22</v>
      </c>
      <c r="BW327">
        <v>12</v>
      </c>
      <c r="BX327">
        <v>28</v>
      </c>
      <c r="BY327">
        <v>17</v>
      </c>
      <c r="BZ327">
        <v>17</v>
      </c>
      <c r="CA327">
        <v>19</v>
      </c>
      <c r="CB327">
        <v>20</v>
      </c>
      <c r="CC327">
        <v>20</v>
      </c>
      <c r="CD327">
        <v>17</v>
      </c>
      <c r="CE327">
        <v>20</v>
      </c>
      <c r="CF327">
        <v>18</v>
      </c>
      <c r="CG327">
        <v>20</v>
      </c>
      <c r="CH327">
        <v>17</v>
      </c>
      <c r="CI327">
        <v>16</v>
      </c>
      <c r="CJ327">
        <v>17</v>
      </c>
      <c r="CK327">
        <v>16</v>
      </c>
      <c r="CL327">
        <v>20</v>
      </c>
      <c r="CM327">
        <v>15</v>
      </c>
      <c r="CN327">
        <v>17</v>
      </c>
      <c r="CO327">
        <v>21</v>
      </c>
      <c r="CP327">
        <v>18</v>
      </c>
      <c r="CQ327">
        <v>8</v>
      </c>
      <c r="CR327">
        <v>23</v>
      </c>
      <c r="CS327">
        <v>16</v>
      </c>
      <c r="CT327">
        <v>23</v>
      </c>
      <c r="CU327">
        <v>24</v>
      </c>
      <c r="CV327">
        <v>16</v>
      </c>
      <c r="CW327">
        <v>28</v>
      </c>
      <c r="CX327">
        <v>8</v>
      </c>
      <c r="CY327">
        <v>16</v>
      </c>
      <c r="CZ327">
        <v>22</v>
      </c>
      <c r="DA327">
        <v>22</v>
      </c>
      <c r="DB327">
        <v>22</v>
      </c>
      <c r="DC327">
        <v>22</v>
      </c>
      <c r="DD327">
        <v>22</v>
      </c>
      <c r="DE327">
        <v>22</v>
      </c>
      <c r="DF327">
        <v>23</v>
      </c>
      <c r="DG327">
        <v>30</v>
      </c>
      <c r="DH327">
        <v>22</v>
      </c>
      <c r="DI327">
        <v>24</v>
      </c>
      <c r="DJ327">
        <v>27</v>
      </c>
      <c r="DK327">
        <v>27</v>
      </c>
      <c r="DL327">
        <v>24</v>
      </c>
      <c r="DM327">
        <v>27</v>
      </c>
      <c r="DN327">
        <v>27</v>
      </c>
      <c r="DO327">
        <v>24</v>
      </c>
      <c r="DP327">
        <v>24</v>
      </c>
      <c r="DQ327">
        <v>24</v>
      </c>
      <c r="DR327">
        <v>23</v>
      </c>
      <c r="DS327">
        <v>23</v>
      </c>
      <c r="DT327">
        <v>20</v>
      </c>
      <c r="DU327">
        <v>22</v>
      </c>
      <c r="DV327">
        <v>22</v>
      </c>
      <c r="DW327">
        <v>25</v>
      </c>
      <c r="DX327">
        <v>24</v>
      </c>
      <c r="DY327">
        <v>24</v>
      </c>
      <c r="DZ327">
        <v>20</v>
      </c>
      <c r="EA327">
        <v>22</v>
      </c>
      <c r="EB327">
        <v>24</v>
      </c>
      <c r="EC327">
        <v>30</v>
      </c>
      <c r="ED327">
        <v>28</v>
      </c>
      <c r="EE327">
        <v>28</v>
      </c>
      <c r="EF327">
        <v>28</v>
      </c>
      <c r="EG327">
        <v>28</v>
      </c>
      <c r="EH327">
        <v>26</v>
      </c>
      <c r="EI327">
        <v>26</v>
      </c>
      <c r="EJ327">
        <v>27</v>
      </c>
      <c r="EK327">
        <v>27</v>
      </c>
      <c r="EL327">
        <v>27</v>
      </c>
      <c r="EM327">
        <v>26</v>
      </c>
      <c r="EN327">
        <v>19</v>
      </c>
      <c r="EO327">
        <v>20</v>
      </c>
      <c r="EP327">
        <v>19</v>
      </c>
      <c r="EQ327">
        <v>19</v>
      </c>
      <c r="ER327">
        <v>19</v>
      </c>
      <c r="ES327">
        <v>20</v>
      </c>
      <c r="ET327">
        <v>19</v>
      </c>
      <c r="EU327">
        <v>22</v>
      </c>
      <c r="EV327">
        <v>20</v>
      </c>
      <c r="EW327">
        <v>20</v>
      </c>
      <c r="EX327">
        <v>19</v>
      </c>
      <c r="EY327">
        <v>19</v>
      </c>
      <c r="EZ327">
        <v>23</v>
      </c>
      <c r="FA327">
        <v>19</v>
      </c>
      <c r="FB327">
        <v>19</v>
      </c>
      <c r="FC327">
        <v>13</v>
      </c>
      <c r="FD327">
        <v>29</v>
      </c>
      <c r="FE327">
        <v>14</v>
      </c>
      <c r="FF327">
        <v>14</v>
      </c>
      <c r="FG327">
        <v>21</v>
      </c>
      <c r="FH327">
        <v>23</v>
      </c>
      <c r="FI327">
        <v>23</v>
      </c>
      <c r="FJ327">
        <v>21</v>
      </c>
      <c r="FK327">
        <v>26</v>
      </c>
      <c r="FL327">
        <v>28</v>
      </c>
      <c r="FM327">
        <v>25</v>
      </c>
      <c r="FN327">
        <v>30</v>
      </c>
      <c r="FO327">
        <v>26</v>
      </c>
      <c r="FP327">
        <v>29</v>
      </c>
      <c r="FQ327">
        <v>27</v>
      </c>
      <c r="FR327">
        <v>27</v>
      </c>
      <c r="FS327">
        <v>24</v>
      </c>
      <c r="FT327">
        <v>25</v>
      </c>
      <c r="FU327">
        <v>21</v>
      </c>
      <c r="FV327">
        <v>26</v>
      </c>
      <c r="FW327">
        <v>25</v>
      </c>
      <c r="FX327">
        <v>28</v>
      </c>
      <c r="FY327">
        <v>23</v>
      </c>
      <c r="FZ327">
        <v>18</v>
      </c>
      <c r="GA327">
        <v>22</v>
      </c>
      <c r="GB327">
        <v>25</v>
      </c>
      <c r="GC327">
        <v>19</v>
      </c>
      <c r="GD327">
        <v>17</v>
      </c>
      <c r="GE327">
        <v>17</v>
      </c>
      <c r="GF327">
        <v>23</v>
      </c>
      <c r="GG327">
        <v>17</v>
      </c>
      <c r="GH327">
        <v>18</v>
      </c>
      <c r="GI327">
        <v>18</v>
      </c>
      <c r="GJ327">
        <v>24</v>
      </c>
      <c r="GK327">
        <v>24</v>
      </c>
      <c r="GL327">
        <v>22</v>
      </c>
      <c r="GM327">
        <v>22</v>
      </c>
      <c r="GN327">
        <v>24</v>
      </c>
      <c r="GO327">
        <v>20</v>
      </c>
      <c r="GP327">
        <v>22</v>
      </c>
      <c r="GQ327">
        <v>22</v>
      </c>
      <c r="GR327">
        <v>24</v>
      </c>
      <c r="GS327">
        <v>17</v>
      </c>
      <c r="GT327">
        <v>21</v>
      </c>
      <c r="GU327">
        <v>21</v>
      </c>
      <c r="GV327">
        <v>24</v>
      </c>
      <c r="GW327">
        <v>23</v>
      </c>
      <c r="GX327">
        <v>21</v>
      </c>
      <c r="GY327">
        <v>26</v>
      </c>
      <c r="GZ327">
        <v>23</v>
      </c>
      <c r="HA327">
        <v>20</v>
      </c>
      <c r="HB327">
        <v>24</v>
      </c>
      <c r="HC327">
        <v>20</v>
      </c>
      <c r="HD327">
        <v>25</v>
      </c>
      <c r="HE327">
        <v>23</v>
      </c>
      <c r="HF327">
        <v>25</v>
      </c>
      <c r="HG327">
        <v>20</v>
      </c>
      <c r="HH327">
        <v>24</v>
      </c>
      <c r="HI327">
        <v>20</v>
      </c>
      <c r="HJ327">
        <v>20</v>
      </c>
      <c r="HK327">
        <v>20</v>
      </c>
      <c r="HL327">
        <v>23</v>
      </c>
      <c r="HM327">
        <v>23</v>
      </c>
      <c r="HN327">
        <v>24</v>
      </c>
      <c r="HO327">
        <v>19</v>
      </c>
      <c r="HP327">
        <v>22</v>
      </c>
      <c r="HQ327">
        <v>24</v>
      </c>
      <c r="HR327">
        <v>20</v>
      </c>
      <c r="HS327">
        <v>22</v>
      </c>
      <c r="HT327">
        <v>23</v>
      </c>
      <c r="HU327">
        <v>21</v>
      </c>
      <c r="HV327">
        <v>19</v>
      </c>
      <c r="HW327">
        <v>23</v>
      </c>
      <c r="HX327">
        <v>30</v>
      </c>
      <c r="HY327">
        <v>28</v>
      </c>
      <c r="HZ327">
        <v>15</v>
      </c>
      <c r="IA327">
        <v>24</v>
      </c>
      <c r="IB327">
        <v>33</v>
      </c>
      <c r="IC327">
        <v>30</v>
      </c>
      <c r="ID327">
        <v>16</v>
      </c>
      <c r="IE327">
        <v>15</v>
      </c>
      <c r="IF327">
        <v>27</v>
      </c>
      <c r="IG327">
        <v>26</v>
      </c>
      <c r="IH327">
        <v>24</v>
      </c>
      <c r="II327">
        <v>29</v>
      </c>
      <c r="IJ327">
        <v>29</v>
      </c>
      <c r="IK327">
        <v>25</v>
      </c>
      <c r="IL327">
        <v>29</v>
      </c>
      <c r="IM327">
        <v>29</v>
      </c>
      <c r="IN327">
        <v>29</v>
      </c>
      <c r="IO327">
        <v>26</v>
      </c>
      <c r="IP327">
        <v>28</v>
      </c>
      <c r="IQ327">
        <v>26</v>
      </c>
      <c r="IR327">
        <v>28</v>
      </c>
      <c r="IS327">
        <v>27</v>
      </c>
      <c r="IT327">
        <v>15</v>
      </c>
      <c r="IU327">
        <v>25</v>
      </c>
      <c r="IV327">
        <v>19</v>
      </c>
      <c r="IW327">
        <v>20</v>
      </c>
      <c r="IX327">
        <v>16</v>
      </c>
      <c r="IY327">
        <v>19</v>
      </c>
      <c r="IZ327">
        <v>16</v>
      </c>
      <c r="JA327">
        <v>33</v>
      </c>
      <c r="JB327">
        <v>19</v>
      </c>
      <c r="JC327">
        <v>26</v>
      </c>
      <c r="JD327">
        <v>21</v>
      </c>
      <c r="JE327">
        <v>20</v>
      </c>
      <c r="JF327">
        <v>21</v>
      </c>
      <c r="JG327">
        <v>20</v>
      </c>
      <c r="JH327">
        <v>20</v>
      </c>
      <c r="JI327">
        <v>21</v>
      </c>
      <c r="JJ327">
        <v>15</v>
      </c>
      <c r="JK327">
        <v>22</v>
      </c>
      <c r="JL327">
        <v>20</v>
      </c>
      <c r="JM327">
        <v>21</v>
      </c>
      <c r="JN327">
        <v>28</v>
      </c>
      <c r="JO327">
        <v>19</v>
      </c>
      <c r="JP327">
        <v>19</v>
      </c>
      <c r="JQ327">
        <v>24</v>
      </c>
      <c r="JR327">
        <v>21</v>
      </c>
      <c r="JS327">
        <v>21</v>
      </c>
      <c r="JT327">
        <v>20</v>
      </c>
      <c r="JU327">
        <v>17</v>
      </c>
      <c r="JV327">
        <v>23</v>
      </c>
      <c r="JW327">
        <v>27</v>
      </c>
      <c r="JX327">
        <v>26</v>
      </c>
      <c r="JY327">
        <v>29</v>
      </c>
      <c r="JZ327">
        <v>27</v>
      </c>
      <c r="KA327">
        <v>26</v>
      </c>
      <c r="KB327">
        <v>27</v>
      </c>
      <c r="KC327">
        <v>28</v>
      </c>
      <c r="KD327">
        <v>27</v>
      </c>
      <c r="KE327">
        <v>27</v>
      </c>
      <c r="KF327">
        <v>28</v>
      </c>
      <c r="KG327">
        <v>17</v>
      </c>
      <c r="KH327">
        <v>21</v>
      </c>
      <c r="KI327">
        <v>17</v>
      </c>
      <c r="KJ327">
        <v>21</v>
      </c>
      <c r="KK327">
        <v>18</v>
      </c>
      <c r="KL327">
        <v>21</v>
      </c>
      <c r="KM327">
        <v>17</v>
      </c>
      <c r="KN327">
        <v>22</v>
      </c>
      <c r="KO327">
        <v>17</v>
      </c>
      <c r="KP327">
        <v>23</v>
      </c>
      <c r="KQ327">
        <v>20</v>
      </c>
      <c r="KR327">
        <v>17</v>
      </c>
      <c r="KS327">
        <v>25</v>
      </c>
      <c r="KT327">
        <v>19</v>
      </c>
      <c r="KU327">
        <v>20</v>
      </c>
      <c r="KV327">
        <v>20</v>
      </c>
      <c r="KW327">
        <v>21</v>
      </c>
      <c r="KX327">
        <v>20</v>
      </c>
      <c r="KY327">
        <v>22</v>
      </c>
      <c r="KZ327">
        <v>25</v>
      </c>
      <c r="LA327">
        <v>12</v>
      </c>
      <c r="LB327">
        <v>20</v>
      </c>
      <c r="LC327">
        <v>19</v>
      </c>
      <c r="LD327">
        <v>19</v>
      </c>
      <c r="LE327">
        <v>12</v>
      </c>
      <c r="LF327">
        <v>21</v>
      </c>
      <c r="LG327">
        <v>25</v>
      </c>
      <c r="LH327">
        <v>19</v>
      </c>
      <c r="LI327">
        <v>19</v>
      </c>
      <c r="LJ327">
        <v>15</v>
      </c>
      <c r="LK327">
        <v>19</v>
      </c>
      <c r="LL327">
        <v>19</v>
      </c>
      <c r="LM327">
        <v>19</v>
      </c>
      <c r="LN327">
        <v>13</v>
      </c>
      <c r="LO327">
        <v>9</v>
      </c>
      <c r="LP327">
        <v>24</v>
      </c>
      <c r="LQ327">
        <v>24</v>
      </c>
      <c r="LR327">
        <v>24</v>
      </c>
      <c r="LS327">
        <v>28</v>
      </c>
      <c r="LT327">
        <v>24</v>
      </c>
      <c r="LU327">
        <v>25</v>
      </c>
      <c r="LV327">
        <v>25</v>
      </c>
      <c r="LW327">
        <v>31</v>
      </c>
      <c r="LX327">
        <v>24</v>
      </c>
      <c r="LY327">
        <v>26</v>
      </c>
      <c r="LZ327">
        <v>25</v>
      </c>
      <c r="MA327">
        <v>23</v>
      </c>
      <c r="MB327">
        <v>29</v>
      </c>
      <c r="MC327">
        <v>23</v>
      </c>
      <c r="MD327">
        <v>28</v>
      </c>
      <c r="ME327">
        <v>29</v>
      </c>
      <c r="MF327">
        <v>24</v>
      </c>
      <c r="MG327">
        <v>24</v>
      </c>
      <c r="MH327">
        <v>23</v>
      </c>
      <c r="MI327">
        <v>24</v>
      </c>
      <c r="MJ327">
        <v>26</v>
      </c>
      <c r="MK327">
        <v>24</v>
      </c>
      <c r="ML327">
        <v>20</v>
      </c>
      <c r="MM327">
        <v>24</v>
      </c>
      <c r="MN327">
        <v>24</v>
      </c>
      <c r="MO327">
        <v>23</v>
      </c>
      <c r="MP327">
        <v>20</v>
      </c>
      <c r="MQ327">
        <v>24</v>
      </c>
      <c r="MR327">
        <v>24</v>
      </c>
      <c r="MS327">
        <v>22</v>
      </c>
      <c r="MT327">
        <v>26</v>
      </c>
      <c r="MU327">
        <v>21</v>
      </c>
      <c r="MV327">
        <v>26</v>
      </c>
      <c r="MW327">
        <v>20</v>
      </c>
      <c r="MX327">
        <v>21</v>
      </c>
      <c r="MY327">
        <v>22</v>
      </c>
      <c r="MZ327">
        <v>22</v>
      </c>
      <c r="NA327">
        <v>17</v>
      </c>
      <c r="NB327">
        <v>21</v>
      </c>
      <c r="NC327">
        <v>25</v>
      </c>
      <c r="ND327">
        <v>24</v>
      </c>
      <c r="NE327">
        <v>23</v>
      </c>
      <c r="NF327">
        <v>23</v>
      </c>
      <c r="NG327">
        <v>21</v>
      </c>
      <c r="NH327">
        <v>23</v>
      </c>
      <c r="NI327">
        <v>22</v>
      </c>
      <c r="NJ327">
        <v>24</v>
      </c>
      <c r="NK327">
        <v>25</v>
      </c>
      <c r="NL327">
        <v>23</v>
      </c>
      <c r="NM327">
        <v>23</v>
      </c>
      <c r="NN327">
        <v>24</v>
      </c>
      <c r="NO327">
        <v>25</v>
      </c>
      <c r="NP327">
        <v>31</v>
      </c>
      <c r="NQ327">
        <v>31</v>
      </c>
      <c r="NR327">
        <v>32</v>
      </c>
      <c r="NS327">
        <v>30</v>
      </c>
      <c r="NT327">
        <v>32</v>
      </c>
      <c r="NU327">
        <v>34</v>
      </c>
      <c r="NV327">
        <v>28</v>
      </c>
      <c r="NW327">
        <v>30</v>
      </c>
      <c r="NX327">
        <v>29</v>
      </c>
      <c r="NY327">
        <v>30</v>
      </c>
      <c r="NZ327">
        <v>32</v>
      </c>
      <c r="OA327">
        <v>34</v>
      </c>
      <c r="OB327">
        <v>32</v>
      </c>
    </row>
    <row r="328" spans="1:392" x14ac:dyDescent="0.35">
      <c r="A328">
        <v>2027</v>
      </c>
      <c r="B328" t="s">
        <v>400</v>
      </c>
      <c r="C328">
        <v>16</v>
      </c>
      <c r="D328">
        <v>17</v>
      </c>
      <c r="E328">
        <v>16</v>
      </c>
      <c r="F328">
        <v>17</v>
      </c>
      <c r="G328">
        <v>17</v>
      </c>
      <c r="H328">
        <v>15</v>
      </c>
      <c r="I328">
        <v>20</v>
      </c>
      <c r="J328">
        <v>10</v>
      </c>
      <c r="K328">
        <v>15</v>
      </c>
      <c r="L328">
        <v>10</v>
      </c>
      <c r="M328">
        <v>10</v>
      </c>
      <c r="N328">
        <v>10</v>
      </c>
      <c r="O328">
        <v>10</v>
      </c>
      <c r="P328">
        <v>9</v>
      </c>
      <c r="Q328">
        <v>10</v>
      </c>
      <c r="R328">
        <v>11</v>
      </c>
      <c r="S328">
        <v>11</v>
      </c>
      <c r="T328">
        <v>11</v>
      </c>
      <c r="U328">
        <v>20</v>
      </c>
      <c r="V328">
        <v>20</v>
      </c>
      <c r="W328">
        <v>20</v>
      </c>
      <c r="X328">
        <v>17</v>
      </c>
      <c r="Y328">
        <v>18</v>
      </c>
      <c r="Z328">
        <v>18</v>
      </c>
      <c r="AA328">
        <v>18</v>
      </c>
      <c r="AB328">
        <v>16</v>
      </c>
      <c r="AC328">
        <v>22</v>
      </c>
      <c r="AD328">
        <v>22</v>
      </c>
      <c r="AE328">
        <v>21</v>
      </c>
      <c r="AF328">
        <v>17</v>
      </c>
      <c r="AG328">
        <v>18</v>
      </c>
      <c r="AH328">
        <v>18</v>
      </c>
      <c r="AI328">
        <v>21</v>
      </c>
      <c r="AJ328">
        <v>18</v>
      </c>
      <c r="AK328">
        <v>21</v>
      </c>
      <c r="AL328">
        <v>16</v>
      </c>
      <c r="AM328">
        <v>17</v>
      </c>
      <c r="AN328">
        <v>22</v>
      </c>
      <c r="AO328">
        <v>21</v>
      </c>
      <c r="AP328">
        <v>18</v>
      </c>
      <c r="AQ328">
        <v>16</v>
      </c>
      <c r="AR328">
        <v>15</v>
      </c>
      <c r="AS328">
        <v>12</v>
      </c>
      <c r="AT328">
        <v>17</v>
      </c>
      <c r="AU328">
        <v>16</v>
      </c>
      <c r="AV328">
        <v>17</v>
      </c>
      <c r="AW328">
        <v>13</v>
      </c>
      <c r="AX328">
        <v>17</v>
      </c>
      <c r="AY328">
        <v>13</v>
      </c>
      <c r="AZ328">
        <v>14</v>
      </c>
      <c r="BA328">
        <v>11</v>
      </c>
      <c r="BB328">
        <v>14</v>
      </c>
      <c r="BC328">
        <v>16</v>
      </c>
      <c r="BD328">
        <v>13</v>
      </c>
      <c r="BE328">
        <v>14</v>
      </c>
      <c r="BF328">
        <v>15</v>
      </c>
      <c r="BG328">
        <v>15</v>
      </c>
      <c r="BH328">
        <v>14</v>
      </c>
      <c r="BI328">
        <v>9</v>
      </c>
      <c r="BJ328">
        <v>15</v>
      </c>
      <c r="BK328">
        <v>12</v>
      </c>
      <c r="BL328">
        <v>17</v>
      </c>
      <c r="BM328">
        <v>17</v>
      </c>
      <c r="BN328">
        <v>12</v>
      </c>
      <c r="BO328">
        <v>14</v>
      </c>
      <c r="BP328">
        <v>17</v>
      </c>
      <c r="BQ328">
        <v>17</v>
      </c>
      <c r="BR328">
        <v>11</v>
      </c>
      <c r="BS328">
        <v>14</v>
      </c>
      <c r="BT328">
        <v>17</v>
      </c>
      <c r="BU328">
        <v>17</v>
      </c>
      <c r="BV328">
        <v>12</v>
      </c>
      <c r="BW328">
        <v>4</v>
      </c>
      <c r="BX328">
        <v>17</v>
      </c>
      <c r="BY328">
        <v>12</v>
      </c>
      <c r="BZ328">
        <v>12</v>
      </c>
      <c r="CA328">
        <v>10</v>
      </c>
      <c r="CB328">
        <v>8</v>
      </c>
      <c r="CC328">
        <v>8</v>
      </c>
      <c r="CD328">
        <v>11</v>
      </c>
      <c r="CE328">
        <v>8</v>
      </c>
      <c r="CF328">
        <v>10</v>
      </c>
      <c r="CG328">
        <v>12</v>
      </c>
      <c r="CH328">
        <v>11</v>
      </c>
      <c r="CI328">
        <v>15</v>
      </c>
      <c r="CJ328">
        <v>14</v>
      </c>
      <c r="CK328">
        <v>15</v>
      </c>
      <c r="CL328">
        <v>12</v>
      </c>
      <c r="CM328">
        <v>11</v>
      </c>
      <c r="CN328">
        <v>14</v>
      </c>
      <c r="CO328">
        <v>12</v>
      </c>
      <c r="CP328">
        <v>11</v>
      </c>
      <c r="CQ328">
        <v>10</v>
      </c>
      <c r="CR328">
        <v>20</v>
      </c>
      <c r="CS328">
        <v>19</v>
      </c>
      <c r="CT328">
        <v>20</v>
      </c>
      <c r="CU328">
        <v>20</v>
      </c>
      <c r="CV328">
        <v>19</v>
      </c>
      <c r="CW328">
        <v>24</v>
      </c>
      <c r="CX328">
        <v>10</v>
      </c>
      <c r="CY328">
        <v>19</v>
      </c>
      <c r="CZ328">
        <v>16</v>
      </c>
      <c r="DA328">
        <v>16</v>
      </c>
      <c r="DB328">
        <v>16</v>
      </c>
      <c r="DC328">
        <v>16</v>
      </c>
      <c r="DD328">
        <v>16</v>
      </c>
      <c r="DE328">
        <v>16</v>
      </c>
      <c r="DF328">
        <v>16</v>
      </c>
      <c r="DG328">
        <v>16</v>
      </c>
      <c r="DH328">
        <v>16</v>
      </c>
      <c r="DI328">
        <v>16</v>
      </c>
      <c r="DJ328">
        <v>17</v>
      </c>
      <c r="DK328">
        <v>17</v>
      </c>
      <c r="DL328">
        <v>14</v>
      </c>
      <c r="DM328">
        <v>18</v>
      </c>
      <c r="DN328">
        <v>18</v>
      </c>
      <c r="DO328">
        <v>17</v>
      </c>
      <c r="DP328">
        <v>17</v>
      </c>
      <c r="DQ328">
        <v>17</v>
      </c>
      <c r="DR328">
        <v>20</v>
      </c>
      <c r="DS328">
        <v>19</v>
      </c>
      <c r="DT328">
        <v>21</v>
      </c>
      <c r="DU328">
        <v>21</v>
      </c>
      <c r="DV328">
        <v>19</v>
      </c>
      <c r="DW328">
        <v>17</v>
      </c>
      <c r="DX328">
        <v>17</v>
      </c>
      <c r="DY328">
        <v>17</v>
      </c>
      <c r="DZ328">
        <v>21</v>
      </c>
      <c r="EA328">
        <v>17</v>
      </c>
      <c r="EB328">
        <v>17</v>
      </c>
      <c r="EC328">
        <v>16</v>
      </c>
      <c r="ED328">
        <v>16</v>
      </c>
      <c r="EE328">
        <v>18</v>
      </c>
      <c r="EF328">
        <v>21</v>
      </c>
      <c r="EG328">
        <v>18</v>
      </c>
      <c r="EH328">
        <v>17</v>
      </c>
      <c r="EI328">
        <v>17</v>
      </c>
      <c r="EJ328">
        <v>21</v>
      </c>
      <c r="EK328">
        <v>21</v>
      </c>
      <c r="EL328">
        <v>21</v>
      </c>
      <c r="EM328">
        <v>24</v>
      </c>
      <c r="EN328">
        <v>14</v>
      </c>
      <c r="EO328">
        <v>8</v>
      </c>
      <c r="EP328">
        <v>12</v>
      </c>
      <c r="EQ328">
        <v>12</v>
      </c>
      <c r="ER328">
        <v>12</v>
      </c>
      <c r="ES328">
        <v>8</v>
      </c>
      <c r="ET328">
        <v>12</v>
      </c>
      <c r="EU328">
        <v>13</v>
      </c>
      <c r="EV328">
        <v>12</v>
      </c>
      <c r="EW328">
        <v>13</v>
      </c>
      <c r="EX328">
        <v>12</v>
      </c>
      <c r="EY328">
        <v>12</v>
      </c>
      <c r="EZ328">
        <v>13</v>
      </c>
      <c r="FA328">
        <v>14</v>
      </c>
      <c r="FB328">
        <v>12</v>
      </c>
      <c r="FC328">
        <v>10</v>
      </c>
      <c r="FD328">
        <v>15</v>
      </c>
      <c r="FE328">
        <v>10</v>
      </c>
      <c r="FF328">
        <v>10</v>
      </c>
      <c r="FG328">
        <v>15</v>
      </c>
      <c r="FH328">
        <v>19</v>
      </c>
      <c r="FI328">
        <v>19</v>
      </c>
      <c r="FJ328">
        <v>17</v>
      </c>
      <c r="FK328">
        <v>13</v>
      </c>
      <c r="FL328">
        <v>21</v>
      </c>
      <c r="FM328">
        <v>13</v>
      </c>
      <c r="FN328">
        <v>20</v>
      </c>
      <c r="FO328">
        <v>17</v>
      </c>
      <c r="FP328">
        <v>18</v>
      </c>
      <c r="FQ328">
        <v>22</v>
      </c>
      <c r="FR328">
        <v>22</v>
      </c>
      <c r="FS328">
        <v>17</v>
      </c>
      <c r="FT328">
        <v>19</v>
      </c>
      <c r="FU328">
        <v>19</v>
      </c>
      <c r="FV328">
        <v>21</v>
      </c>
      <c r="FW328">
        <v>13</v>
      </c>
      <c r="FX328">
        <v>21</v>
      </c>
      <c r="FY328">
        <v>13</v>
      </c>
      <c r="FZ328">
        <v>18</v>
      </c>
      <c r="GA328">
        <v>20</v>
      </c>
      <c r="GB328">
        <v>22</v>
      </c>
      <c r="GC328">
        <v>19</v>
      </c>
      <c r="GD328">
        <v>15</v>
      </c>
      <c r="GE328">
        <v>15</v>
      </c>
      <c r="GF328">
        <v>23</v>
      </c>
      <c r="GG328">
        <v>15</v>
      </c>
      <c r="GH328">
        <v>18</v>
      </c>
      <c r="GI328">
        <v>18</v>
      </c>
      <c r="GJ328">
        <v>16</v>
      </c>
      <c r="GK328">
        <v>16</v>
      </c>
      <c r="GL328">
        <v>16</v>
      </c>
      <c r="GM328">
        <v>14</v>
      </c>
      <c r="GN328">
        <v>16</v>
      </c>
      <c r="GO328">
        <v>16</v>
      </c>
      <c r="GP328">
        <v>16</v>
      </c>
      <c r="GQ328">
        <v>16</v>
      </c>
      <c r="GR328">
        <v>16</v>
      </c>
      <c r="GS328">
        <v>15</v>
      </c>
      <c r="GT328">
        <v>20</v>
      </c>
      <c r="GU328">
        <v>20</v>
      </c>
      <c r="GV328">
        <v>16</v>
      </c>
      <c r="GW328">
        <v>23</v>
      </c>
      <c r="GX328">
        <v>18</v>
      </c>
      <c r="GY328">
        <v>19</v>
      </c>
      <c r="GZ328">
        <v>19</v>
      </c>
      <c r="HA328">
        <v>21</v>
      </c>
      <c r="HB328">
        <v>19</v>
      </c>
      <c r="HC328">
        <v>21</v>
      </c>
      <c r="HD328">
        <v>13</v>
      </c>
      <c r="HE328">
        <v>12</v>
      </c>
      <c r="HF328">
        <v>13</v>
      </c>
      <c r="HG328">
        <v>13</v>
      </c>
      <c r="HH328">
        <v>11</v>
      </c>
      <c r="HI328">
        <v>7</v>
      </c>
      <c r="HJ328">
        <v>14</v>
      </c>
      <c r="HK328">
        <v>13</v>
      </c>
      <c r="HL328">
        <v>7</v>
      </c>
      <c r="HM328">
        <v>7</v>
      </c>
      <c r="HN328">
        <v>12</v>
      </c>
      <c r="HO328">
        <v>12</v>
      </c>
      <c r="HP328">
        <v>16</v>
      </c>
      <c r="HQ328">
        <v>12</v>
      </c>
      <c r="HR328">
        <v>13</v>
      </c>
      <c r="HS328">
        <v>16</v>
      </c>
      <c r="HT328">
        <v>7</v>
      </c>
      <c r="HU328">
        <v>16</v>
      </c>
      <c r="HV328">
        <v>14</v>
      </c>
      <c r="HW328">
        <v>12</v>
      </c>
      <c r="HX328">
        <v>18</v>
      </c>
      <c r="HY328">
        <v>22</v>
      </c>
      <c r="HZ328">
        <v>13</v>
      </c>
      <c r="IA328">
        <v>14</v>
      </c>
      <c r="IB328">
        <v>32</v>
      </c>
      <c r="IC328">
        <v>16</v>
      </c>
      <c r="ID328">
        <v>14</v>
      </c>
      <c r="IE328">
        <v>13</v>
      </c>
      <c r="IF328">
        <v>16</v>
      </c>
      <c r="IG328">
        <v>17</v>
      </c>
      <c r="IH328">
        <v>16</v>
      </c>
      <c r="II328">
        <v>18</v>
      </c>
      <c r="IJ328">
        <v>18</v>
      </c>
      <c r="IK328">
        <v>16</v>
      </c>
      <c r="IL328">
        <v>18</v>
      </c>
      <c r="IM328">
        <v>18</v>
      </c>
      <c r="IN328">
        <v>18</v>
      </c>
      <c r="IO328">
        <v>17</v>
      </c>
      <c r="IP328">
        <v>14</v>
      </c>
      <c r="IQ328">
        <v>17</v>
      </c>
      <c r="IR328">
        <v>14</v>
      </c>
      <c r="IS328">
        <v>16</v>
      </c>
      <c r="IT328">
        <v>11</v>
      </c>
      <c r="IU328">
        <v>22</v>
      </c>
      <c r="IV328">
        <v>13</v>
      </c>
      <c r="IW328">
        <v>13</v>
      </c>
      <c r="IX328">
        <v>11</v>
      </c>
      <c r="IY328">
        <v>13</v>
      </c>
      <c r="IZ328">
        <v>10</v>
      </c>
      <c r="JA328">
        <v>29</v>
      </c>
      <c r="JB328">
        <v>13</v>
      </c>
      <c r="JC328">
        <v>20</v>
      </c>
      <c r="JD328">
        <v>13</v>
      </c>
      <c r="JE328">
        <v>12</v>
      </c>
      <c r="JF328">
        <v>12</v>
      </c>
      <c r="JG328">
        <v>14</v>
      </c>
      <c r="JH328">
        <v>12</v>
      </c>
      <c r="JI328">
        <v>12</v>
      </c>
      <c r="JJ328">
        <v>12</v>
      </c>
      <c r="JK328">
        <v>13</v>
      </c>
      <c r="JL328">
        <v>14</v>
      </c>
      <c r="JM328">
        <v>13</v>
      </c>
      <c r="JN328">
        <v>20</v>
      </c>
      <c r="JO328">
        <v>13</v>
      </c>
      <c r="JP328">
        <v>11</v>
      </c>
      <c r="JQ328">
        <v>15</v>
      </c>
      <c r="JR328">
        <v>12</v>
      </c>
      <c r="JS328">
        <v>12</v>
      </c>
      <c r="JT328">
        <v>14</v>
      </c>
      <c r="JU328">
        <v>11</v>
      </c>
      <c r="JV328">
        <v>15</v>
      </c>
      <c r="JW328">
        <v>17</v>
      </c>
      <c r="JX328">
        <v>22</v>
      </c>
      <c r="JY328">
        <v>16</v>
      </c>
      <c r="JZ328">
        <v>17</v>
      </c>
      <c r="KA328">
        <v>22</v>
      </c>
      <c r="KB328">
        <v>16</v>
      </c>
      <c r="KC328">
        <v>16</v>
      </c>
      <c r="KD328">
        <v>17</v>
      </c>
      <c r="KE328">
        <v>17</v>
      </c>
      <c r="KF328">
        <v>16</v>
      </c>
      <c r="KG328">
        <v>11</v>
      </c>
      <c r="KH328">
        <v>15</v>
      </c>
      <c r="KI328">
        <v>11</v>
      </c>
      <c r="KJ328">
        <v>18</v>
      </c>
      <c r="KK328">
        <v>11</v>
      </c>
      <c r="KL328">
        <v>19</v>
      </c>
      <c r="KM328">
        <v>11</v>
      </c>
      <c r="KN328">
        <v>15</v>
      </c>
      <c r="KO328">
        <v>11</v>
      </c>
      <c r="KP328">
        <v>14</v>
      </c>
      <c r="KQ328">
        <v>8</v>
      </c>
      <c r="KR328">
        <v>11</v>
      </c>
      <c r="KS328">
        <v>13</v>
      </c>
      <c r="KT328">
        <v>10</v>
      </c>
      <c r="KU328">
        <v>18</v>
      </c>
      <c r="KV328">
        <v>19</v>
      </c>
      <c r="KW328">
        <v>15</v>
      </c>
      <c r="KX328">
        <v>20</v>
      </c>
      <c r="KY328">
        <v>17</v>
      </c>
      <c r="KZ328">
        <v>22</v>
      </c>
      <c r="LA328">
        <v>14</v>
      </c>
      <c r="LB328">
        <v>18</v>
      </c>
      <c r="LC328">
        <v>18</v>
      </c>
      <c r="LD328">
        <v>20</v>
      </c>
      <c r="LE328">
        <v>14</v>
      </c>
      <c r="LF328">
        <v>17</v>
      </c>
      <c r="LG328">
        <v>22</v>
      </c>
      <c r="LH328">
        <v>16</v>
      </c>
      <c r="LI328">
        <v>16</v>
      </c>
      <c r="LJ328">
        <v>11</v>
      </c>
      <c r="LK328">
        <v>15</v>
      </c>
      <c r="LL328">
        <v>17</v>
      </c>
      <c r="LM328">
        <v>17</v>
      </c>
      <c r="LN328">
        <v>13</v>
      </c>
      <c r="LO328">
        <v>10</v>
      </c>
      <c r="LP328">
        <v>14</v>
      </c>
      <c r="LQ328">
        <v>16</v>
      </c>
      <c r="LR328">
        <v>15</v>
      </c>
      <c r="LS328">
        <v>19</v>
      </c>
      <c r="LT328">
        <v>16</v>
      </c>
      <c r="LU328">
        <v>17</v>
      </c>
      <c r="LV328">
        <v>17</v>
      </c>
      <c r="LW328">
        <v>17</v>
      </c>
      <c r="LX328">
        <v>16</v>
      </c>
      <c r="LY328">
        <v>17</v>
      </c>
      <c r="LZ328">
        <v>17</v>
      </c>
      <c r="MA328">
        <v>16</v>
      </c>
      <c r="MB328">
        <v>20</v>
      </c>
      <c r="MC328">
        <v>16</v>
      </c>
      <c r="MD328">
        <v>19</v>
      </c>
      <c r="ME328">
        <v>20</v>
      </c>
      <c r="MF328">
        <v>16</v>
      </c>
      <c r="MG328">
        <v>16</v>
      </c>
      <c r="MH328">
        <v>18</v>
      </c>
      <c r="MI328">
        <v>15</v>
      </c>
      <c r="MJ328">
        <v>17</v>
      </c>
      <c r="MK328">
        <v>18</v>
      </c>
      <c r="ML328">
        <v>16</v>
      </c>
      <c r="MM328">
        <v>19</v>
      </c>
      <c r="MN328">
        <v>19</v>
      </c>
      <c r="MO328">
        <v>16</v>
      </c>
      <c r="MP328">
        <v>16</v>
      </c>
      <c r="MQ328">
        <v>19</v>
      </c>
      <c r="MR328">
        <v>19</v>
      </c>
      <c r="MS328">
        <v>14</v>
      </c>
      <c r="MT328">
        <v>17</v>
      </c>
      <c r="MU328">
        <v>16</v>
      </c>
      <c r="MV328">
        <v>17</v>
      </c>
      <c r="MW328">
        <v>15</v>
      </c>
      <c r="MX328">
        <v>15</v>
      </c>
      <c r="MY328">
        <v>16</v>
      </c>
      <c r="MZ328">
        <v>16</v>
      </c>
      <c r="NA328">
        <v>7</v>
      </c>
      <c r="NB328">
        <v>14</v>
      </c>
      <c r="NC328">
        <v>22</v>
      </c>
      <c r="ND328">
        <v>18</v>
      </c>
      <c r="NE328">
        <v>20</v>
      </c>
      <c r="NF328">
        <v>21</v>
      </c>
      <c r="NG328">
        <v>15</v>
      </c>
      <c r="NH328">
        <v>19</v>
      </c>
      <c r="NI328">
        <v>19</v>
      </c>
      <c r="NJ328">
        <v>18</v>
      </c>
      <c r="NK328">
        <v>17</v>
      </c>
      <c r="NL328">
        <v>21</v>
      </c>
      <c r="NM328">
        <v>17</v>
      </c>
      <c r="NN328">
        <v>18</v>
      </c>
      <c r="NO328">
        <v>17</v>
      </c>
      <c r="NP328">
        <v>17</v>
      </c>
      <c r="NQ328">
        <v>17</v>
      </c>
      <c r="NR328">
        <v>22</v>
      </c>
      <c r="NS328">
        <v>16</v>
      </c>
      <c r="NT328">
        <v>21</v>
      </c>
      <c r="NU328">
        <v>21</v>
      </c>
      <c r="NV328">
        <v>19</v>
      </c>
      <c r="NW328">
        <v>17</v>
      </c>
      <c r="NX328">
        <v>20</v>
      </c>
      <c r="NY328">
        <v>16</v>
      </c>
      <c r="NZ328">
        <v>21</v>
      </c>
      <c r="OA328">
        <v>20</v>
      </c>
      <c r="OB328">
        <v>21</v>
      </c>
    </row>
    <row r="329" spans="1:392" x14ac:dyDescent="0.35">
      <c r="A329">
        <v>2028</v>
      </c>
      <c r="B329" t="s">
        <v>400</v>
      </c>
      <c r="C329">
        <v>15</v>
      </c>
      <c r="D329">
        <v>17</v>
      </c>
      <c r="E329">
        <v>15</v>
      </c>
      <c r="F329">
        <v>17</v>
      </c>
      <c r="G329">
        <v>14</v>
      </c>
      <c r="H329">
        <v>17</v>
      </c>
      <c r="I329">
        <v>21</v>
      </c>
      <c r="J329">
        <v>11</v>
      </c>
      <c r="K329">
        <v>17</v>
      </c>
      <c r="L329">
        <v>10</v>
      </c>
      <c r="M329">
        <v>10</v>
      </c>
      <c r="N329">
        <v>11</v>
      </c>
      <c r="O329">
        <v>10</v>
      </c>
      <c r="P329">
        <v>7</v>
      </c>
      <c r="Q329">
        <v>11</v>
      </c>
      <c r="R329">
        <v>6</v>
      </c>
      <c r="S329">
        <v>6</v>
      </c>
      <c r="T329">
        <v>7</v>
      </c>
      <c r="U329">
        <v>18</v>
      </c>
      <c r="V329">
        <v>18</v>
      </c>
      <c r="W329">
        <v>18</v>
      </c>
      <c r="X329">
        <v>19</v>
      </c>
      <c r="Y329">
        <v>16</v>
      </c>
      <c r="Z329">
        <v>15</v>
      </c>
      <c r="AA329">
        <v>15</v>
      </c>
      <c r="AB329">
        <v>22</v>
      </c>
      <c r="AC329">
        <v>24</v>
      </c>
      <c r="AD329">
        <v>23</v>
      </c>
      <c r="AE329">
        <v>28</v>
      </c>
      <c r="AF329">
        <v>37</v>
      </c>
      <c r="AG329">
        <v>19</v>
      </c>
      <c r="AH329">
        <v>22</v>
      </c>
      <c r="AI329">
        <v>26</v>
      </c>
      <c r="AJ329">
        <v>22</v>
      </c>
      <c r="AK329">
        <v>25</v>
      </c>
      <c r="AL329">
        <v>17</v>
      </c>
      <c r="AM329">
        <v>18</v>
      </c>
      <c r="AN329">
        <v>23</v>
      </c>
      <c r="AO329">
        <v>26</v>
      </c>
      <c r="AP329">
        <v>18</v>
      </c>
      <c r="AQ329">
        <v>30</v>
      </c>
      <c r="AR329">
        <v>17</v>
      </c>
      <c r="AS329">
        <v>13</v>
      </c>
      <c r="AT329">
        <v>28</v>
      </c>
      <c r="AU329">
        <v>22</v>
      </c>
      <c r="AV329">
        <v>16</v>
      </c>
      <c r="AW329">
        <v>15</v>
      </c>
      <c r="AX329">
        <v>27</v>
      </c>
      <c r="AY329">
        <v>16</v>
      </c>
      <c r="AZ329">
        <v>22</v>
      </c>
      <c r="BA329">
        <v>9</v>
      </c>
      <c r="BB329">
        <v>22</v>
      </c>
      <c r="BC329">
        <v>31</v>
      </c>
      <c r="BD329">
        <v>15</v>
      </c>
      <c r="BE329">
        <v>11</v>
      </c>
      <c r="BF329">
        <v>10</v>
      </c>
      <c r="BG329">
        <v>9</v>
      </c>
      <c r="BH329">
        <v>10</v>
      </c>
      <c r="BI329">
        <v>14</v>
      </c>
      <c r="BJ329">
        <v>9</v>
      </c>
      <c r="BK329">
        <v>14</v>
      </c>
      <c r="BL329">
        <v>16</v>
      </c>
      <c r="BM329">
        <v>15</v>
      </c>
      <c r="BN329">
        <v>17</v>
      </c>
      <c r="BO329">
        <v>10</v>
      </c>
      <c r="BP329">
        <v>15</v>
      </c>
      <c r="BQ329">
        <v>15</v>
      </c>
      <c r="BR329">
        <v>5</v>
      </c>
      <c r="BS329">
        <v>10</v>
      </c>
      <c r="BT329">
        <v>18</v>
      </c>
      <c r="BU329">
        <v>15</v>
      </c>
      <c r="BV329">
        <v>17</v>
      </c>
      <c r="BW329">
        <v>11</v>
      </c>
      <c r="BX329">
        <v>18</v>
      </c>
      <c r="BY329">
        <v>8</v>
      </c>
      <c r="BZ329">
        <v>8</v>
      </c>
      <c r="CA329">
        <v>14</v>
      </c>
      <c r="CB329">
        <v>8</v>
      </c>
      <c r="CC329">
        <v>8</v>
      </c>
      <c r="CD329">
        <v>11</v>
      </c>
      <c r="CE329">
        <v>8</v>
      </c>
      <c r="CF329">
        <v>10</v>
      </c>
      <c r="CG329">
        <v>11</v>
      </c>
      <c r="CH329">
        <v>11</v>
      </c>
      <c r="CI329">
        <v>9</v>
      </c>
      <c r="CJ329">
        <v>13</v>
      </c>
      <c r="CK329">
        <v>9</v>
      </c>
      <c r="CL329">
        <v>11</v>
      </c>
      <c r="CM329">
        <v>11</v>
      </c>
      <c r="CN329">
        <v>13</v>
      </c>
      <c r="CO329">
        <v>11</v>
      </c>
      <c r="CP329">
        <v>11</v>
      </c>
      <c r="CQ329">
        <v>15</v>
      </c>
      <c r="CR329">
        <v>26</v>
      </c>
      <c r="CS329">
        <v>16</v>
      </c>
      <c r="CT329">
        <v>26</v>
      </c>
      <c r="CU329">
        <v>23</v>
      </c>
      <c r="CV329">
        <v>16</v>
      </c>
      <c r="CW329">
        <v>24</v>
      </c>
      <c r="CX329">
        <v>15</v>
      </c>
      <c r="CY329">
        <v>16</v>
      </c>
      <c r="CZ329">
        <v>17</v>
      </c>
      <c r="DA329">
        <v>17</v>
      </c>
      <c r="DB329">
        <v>12</v>
      </c>
      <c r="DC329">
        <v>17</v>
      </c>
      <c r="DD329">
        <v>17</v>
      </c>
      <c r="DE329">
        <v>17</v>
      </c>
      <c r="DF329">
        <v>16</v>
      </c>
      <c r="DG329">
        <v>23</v>
      </c>
      <c r="DH329">
        <v>17</v>
      </c>
      <c r="DI329">
        <v>13</v>
      </c>
      <c r="DJ329">
        <v>19</v>
      </c>
      <c r="DK329">
        <v>19</v>
      </c>
      <c r="DL329">
        <v>17</v>
      </c>
      <c r="DM329">
        <v>19</v>
      </c>
      <c r="DN329">
        <v>19</v>
      </c>
      <c r="DO329">
        <v>16</v>
      </c>
      <c r="DP329">
        <v>16</v>
      </c>
      <c r="DQ329">
        <v>16</v>
      </c>
      <c r="DR329">
        <v>15</v>
      </c>
      <c r="DS329">
        <v>14</v>
      </c>
      <c r="DT329">
        <v>13</v>
      </c>
      <c r="DU329">
        <v>16</v>
      </c>
      <c r="DV329">
        <v>13</v>
      </c>
      <c r="DW329">
        <v>13</v>
      </c>
      <c r="DX329">
        <v>14</v>
      </c>
      <c r="DY329">
        <v>14</v>
      </c>
      <c r="DZ329">
        <v>13</v>
      </c>
      <c r="EA329">
        <v>16</v>
      </c>
      <c r="EB329">
        <v>16</v>
      </c>
      <c r="EC329">
        <v>37</v>
      </c>
      <c r="ED329">
        <v>28</v>
      </c>
      <c r="EE329">
        <v>22</v>
      </c>
      <c r="EF329">
        <v>34</v>
      </c>
      <c r="EG329">
        <v>22</v>
      </c>
      <c r="EH329">
        <v>32</v>
      </c>
      <c r="EI329">
        <v>32</v>
      </c>
      <c r="EJ329">
        <v>42</v>
      </c>
      <c r="EK329">
        <v>42</v>
      </c>
      <c r="EL329">
        <v>42</v>
      </c>
      <c r="EM329">
        <v>44</v>
      </c>
      <c r="EN329">
        <v>13</v>
      </c>
      <c r="EO329">
        <v>8</v>
      </c>
      <c r="EP329">
        <v>5</v>
      </c>
      <c r="EQ329">
        <v>14</v>
      </c>
      <c r="ER329">
        <v>14</v>
      </c>
      <c r="ES329">
        <v>8</v>
      </c>
      <c r="ET329">
        <v>14</v>
      </c>
      <c r="EU329">
        <v>12</v>
      </c>
      <c r="EV329">
        <v>9</v>
      </c>
      <c r="EW329">
        <v>9</v>
      </c>
      <c r="EX329">
        <v>14</v>
      </c>
      <c r="EY329">
        <v>14</v>
      </c>
      <c r="EZ329">
        <v>12</v>
      </c>
      <c r="FA329">
        <v>13</v>
      </c>
      <c r="FB329">
        <v>14</v>
      </c>
      <c r="FC329">
        <v>14</v>
      </c>
      <c r="FD329">
        <v>15</v>
      </c>
      <c r="FE329">
        <v>14</v>
      </c>
      <c r="FF329">
        <v>14</v>
      </c>
      <c r="FG329">
        <v>14</v>
      </c>
      <c r="FH329">
        <v>15</v>
      </c>
      <c r="FI329">
        <v>15</v>
      </c>
      <c r="FJ329">
        <v>17</v>
      </c>
      <c r="FK329">
        <v>17</v>
      </c>
      <c r="FL329">
        <v>20</v>
      </c>
      <c r="FM329">
        <v>17</v>
      </c>
      <c r="FN329">
        <v>19</v>
      </c>
      <c r="FO329">
        <v>18</v>
      </c>
      <c r="FP329">
        <v>24</v>
      </c>
      <c r="FQ329">
        <v>22</v>
      </c>
      <c r="FR329">
        <v>22</v>
      </c>
      <c r="FS329">
        <v>18</v>
      </c>
      <c r="FT329">
        <v>16</v>
      </c>
      <c r="FU329">
        <v>14</v>
      </c>
      <c r="FV329">
        <v>17</v>
      </c>
      <c r="FW329">
        <v>17</v>
      </c>
      <c r="FX329">
        <v>20</v>
      </c>
      <c r="FY329">
        <v>15</v>
      </c>
      <c r="FZ329">
        <v>27</v>
      </c>
      <c r="GA329">
        <v>17</v>
      </c>
      <c r="GB329">
        <v>15</v>
      </c>
      <c r="GC329">
        <v>15</v>
      </c>
      <c r="GD329">
        <v>15</v>
      </c>
      <c r="GE329">
        <v>15</v>
      </c>
      <c r="GF329">
        <v>21</v>
      </c>
      <c r="GG329">
        <v>15</v>
      </c>
      <c r="GH329">
        <v>27</v>
      </c>
      <c r="GI329">
        <v>27</v>
      </c>
      <c r="GJ329">
        <v>26</v>
      </c>
      <c r="GK329">
        <v>14</v>
      </c>
      <c r="GL329">
        <v>19</v>
      </c>
      <c r="GM329">
        <v>17</v>
      </c>
      <c r="GN329">
        <v>14</v>
      </c>
      <c r="GO329">
        <v>14</v>
      </c>
      <c r="GP329">
        <v>19</v>
      </c>
      <c r="GQ329">
        <v>18</v>
      </c>
      <c r="GR329">
        <v>26</v>
      </c>
      <c r="GS329">
        <v>15</v>
      </c>
      <c r="GT329">
        <v>16</v>
      </c>
      <c r="GU329">
        <v>16</v>
      </c>
      <c r="GV329">
        <v>26</v>
      </c>
      <c r="GW329">
        <v>21</v>
      </c>
      <c r="GX329">
        <v>14</v>
      </c>
      <c r="GY329">
        <v>20</v>
      </c>
      <c r="GZ329">
        <v>14</v>
      </c>
      <c r="HA329">
        <v>13</v>
      </c>
      <c r="HB329">
        <v>14</v>
      </c>
      <c r="HC329">
        <v>13</v>
      </c>
      <c r="HD329">
        <v>14</v>
      </c>
      <c r="HE329">
        <v>14</v>
      </c>
      <c r="HF329">
        <v>13</v>
      </c>
      <c r="HG329">
        <v>13</v>
      </c>
      <c r="HH329">
        <v>13</v>
      </c>
      <c r="HI329">
        <v>12</v>
      </c>
      <c r="HJ329">
        <v>13</v>
      </c>
      <c r="HK329">
        <v>13</v>
      </c>
      <c r="HL329">
        <v>12</v>
      </c>
      <c r="HM329">
        <v>12</v>
      </c>
      <c r="HN329">
        <v>13</v>
      </c>
      <c r="HO329">
        <v>14</v>
      </c>
      <c r="HP329">
        <v>13</v>
      </c>
      <c r="HQ329">
        <v>13</v>
      </c>
      <c r="HR329">
        <v>13</v>
      </c>
      <c r="HS329">
        <v>12</v>
      </c>
      <c r="HT329">
        <v>12</v>
      </c>
      <c r="HU329">
        <v>13</v>
      </c>
      <c r="HV329">
        <v>13</v>
      </c>
      <c r="HW329">
        <v>14</v>
      </c>
      <c r="HX329">
        <v>34</v>
      </c>
      <c r="HY329">
        <v>23</v>
      </c>
      <c r="HZ329">
        <v>8</v>
      </c>
      <c r="IA329">
        <v>11</v>
      </c>
      <c r="IB329">
        <v>28</v>
      </c>
      <c r="IC329">
        <v>31</v>
      </c>
      <c r="ID329">
        <v>8</v>
      </c>
      <c r="IE329">
        <v>8</v>
      </c>
      <c r="IF329">
        <v>19</v>
      </c>
      <c r="IG329">
        <v>18</v>
      </c>
      <c r="IH329">
        <v>15</v>
      </c>
      <c r="II329">
        <v>24</v>
      </c>
      <c r="IJ329">
        <v>24</v>
      </c>
      <c r="IK329">
        <v>14</v>
      </c>
      <c r="IL329">
        <v>24</v>
      </c>
      <c r="IM329">
        <v>24</v>
      </c>
      <c r="IN329">
        <v>24</v>
      </c>
      <c r="IO329">
        <v>18</v>
      </c>
      <c r="IP329">
        <v>28</v>
      </c>
      <c r="IQ329">
        <v>18</v>
      </c>
      <c r="IR329">
        <v>28</v>
      </c>
      <c r="IS329">
        <v>19</v>
      </c>
      <c r="IT329">
        <v>13</v>
      </c>
      <c r="IU329">
        <v>21</v>
      </c>
      <c r="IV329">
        <v>11</v>
      </c>
      <c r="IW329">
        <v>11</v>
      </c>
      <c r="IX329">
        <v>13</v>
      </c>
      <c r="IY329">
        <v>11</v>
      </c>
      <c r="IZ329">
        <v>13</v>
      </c>
      <c r="JA329">
        <v>24</v>
      </c>
      <c r="JB329">
        <v>11</v>
      </c>
      <c r="JC329">
        <v>16</v>
      </c>
      <c r="JD329">
        <v>10</v>
      </c>
      <c r="JE329">
        <v>9</v>
      </c>
      <c r="JF329">
        <v>9</v>
      </c>
      <c r="JG329">
        <v>9</v>
      </c>
      <c r="JH329">
        <v>9</v>
      </c>
      <c r="JI329">
        <v>9</v>
      </c>
      <c r="JJ329">
        <v>8</v>
      </c>
      <c r="JK329">
        <v>10</v>
      </c>
      <c r="JL329">
        <v>9</v>
      </c>
      <c r="JM329">
        <v>10</v>
      </c>
      <c r="JN329">
        <v>21</v>
      </c>
      <c r="JO329">
        <v>7</v>
      </c>
      <c r="JP329">
        <v>5</v>
      </c>
      <c r="JQ329">
        <v>16</v>
      </c>
      <c r="JR329">
        <v>11</v>
      </c>
      <c r="JS329">
        <v>11</v>
      </c>
      <c r="JT329">
        <v>13</v>
      </c>
      <c r="JU329">
        <v>14</v>
      </c>
      <c r="JV329">
        <v>16</v>
      </c>
      <c r="JW329">
        <v>31</v>
      </c>
      <c r="JX329">
        <v>42</v>
      </c>
      <c r="JY329">
        <v>28</v>
      </c>
      <c r="JZ329">
        <v>31</v>
      </c>
      <c r="KA329">
        <v>42</v>
      </c>
      <c r="KB329">
        <v>27</v>
      </c>
      <c r="KC329">
        <v>19</v>
      </c>
      <c r="KD329">
        <v>31</v>
      </c>
      <c r="KE329">
        <v>31</v>
      </c>
      <c r="KF329">
        <v>19</v>
      </c>
      <c r="KG329">
        <v>10</v>
      </c>
      <c r="KH329">
        <v>14</v>
      </c>
      <c r="KI329">
        <v>10</v>
      </c>
      <c r="KJ329">
        <v>14</v>
      </c>
      <c r="KK329">
        <v>10</v>
      </c>
      <c r="KL329">
        <v>14</v>
      </c>
      <c r="KM329">
        <v>9</v>
      </c>
      <c r="KN329">
        <v>17</v>
      </c>
      <c r="KO329">
        <v>9</v>
      </c>
      <c r="KP329">
        <v>15</v>
      </c>
      <c r="KQ329">
        <v>8</v>
      </c>
      <c r="KR329">
        <v>9</v>
      </c>
      <c r="KS329">
        <v>13</v>
      </c>
      <c r="KT329">
        <v>14</v>
      </c>
      <c r="KU329">
        <v>20</v>
      </c>
      <c r="KV329">
        <v>20</v>
      </c>
      <c r="KW329">
        <v>8</v>
      </c>
      <c r="KX329">
        <v>22</v>
      </c>
      <c r="KY329">
        <v>14</v>
      </c>
      <c r="KZ329">
        <v>15</v>
      </c>
      <c r="LA329">
        <v>23</v>
      </c>
      <c r="LB329">
        <v>20</v>
      </c>
      <c r="LC329">
        <v>20</v>
      </c>
      <c r="LD329">
        <v>22</v>
      </c>
      <c r="LE329">
        <v>23</v>
      </c>
      <c r="LF329">
        <v>14</v>
      </c>
      <c r="LG329">
        <v>21</v>
      </c>
      <c r="LH329">
        <v>20</v>
      </c>
      <c r="LI329">
        <v>20</v>
      </c>
      <c r="LJ329">
        <v>11</v>
      </c>
      <c r="LK329">
        <v>17</v>
      </c>
      <c r="LL329">
        <v>21</v>
      </c>
      <c r="LM329">
        <v>20</v>
      </c>
      <c r="LN329">
        <v>20</v>
      </c>
      <c r="LO329">
        <v>15</v>
      </c>
      <c r="LP329">
        <v>17</v>
      </c>
      <c r="LQ329">
        <v>15</v>
      </c>
      <c r="LR329">
        <v>18</v>
      </c>
      <c r="LS329">
        <v>17</v>
      </c>
      <c r="LT329">
        <v>16</v>
      </c>
      <c r="LU329">
        <v>17</v>
      </c>
      <c r="LV329">
        <v>17</v>
      </c>
      <c r="LW329">
        <v>17</v>
      </c>
      <c r="LX329">
        <v>16</v>
      </c>
      <c r="LY329">
        <v>16</v>
      </c>
      <c r="LZ329">
        <v>17</v>
      </c>
      <c r="MA329">
        <v>16</v>
      </c>
      <c r="MB329">
        <v>20</v>
      </c>
      <c r="MC329">
        <v>16</v>
      </c>
      <c r="MD329">
        <v>17</v>
      </c>
      <c r="ME329">
        <v>20</v>
      </c>
      <c r="MF329">
        <v>13</v>
      </c>
      <c r="MG329">
        <v>16</v>
      </c>
      <c r="MH329">
        <v>17</v>
      </c>
      <c r="MI329">
        <v>22</v>
      </c>
      <c r="MJ329">
        <v>19</v>
      </c>
      <c r="MK329">
        <v>18</v>
      </c>
      <c r="ML329">
        <v>14</v>
      </c>
      <c r="MM329">
        <v>17</v>
      </c>
      <c r="MN329">
        <v>17</v>
      </c>
      <c r="MO329">
        <v>21</v>
      </c>
      <c r="MP329">
        <v>14</v>
      </c>
      <c r="MQ329">
        <v>18</v>
      </c>
      <c r="MR329">
        <v>17</v>
      </c>
      <c r="MS329">
        <v>17</v>
      </c>
      <c r="MT329">
        <v>19</v>
      </c>
      <c r="MU329">
        <v>16</v>
      </c>
      <c r="MV329">
        <v>16</v>
      </c>
      <c r="MW329">
        <v>13</v>
      </c>
      <c r="MX329">
        <v>10</v>
      </c>
      <c r="MY329">
        <v>18</v>
      </c>
      <c r="MZ329">
        <v>17</v>
      </c>
      <c r="NA329">
        <v>13</v>
      </c>
      <c r="NB329">
        <v>11</v>
      </c>
      <c r="NC329">
        <v>15</v>
      </c>
      <c r="ND329">
        <v>13</v>
      </c>
      <c r="NE329">
        <v>15</v>
      </c>
      <c r="NF329">
        <v>14</v>
      </c>
      <c r="NG329">
        <v>8</v>
      </c>
      <c r="NH329">
        <v>17</v>
      </c>
      <c r="NI329">
        <v>17</v>
      </c>
      <c r="NJ329">
        <v>12</v>
      </c>
      <c r="NK329">
        <v>16</v>
      </c>
      <c r="NL329">
        <v>14</v>
      </c>
      <c r="NM329">
        <v>15</v>
      </c>
      <c r="NN329">
        <v>12</v>
      </c>
      <c r="NO329">
        <v>16</v>
      </c>
      <c r="NP329">
        <v>17</v>
      </c>
      <c r="NQ329">
        <v>18</v>
      </c>
      <c r="NR329">
        <v>23</v>
      </c>
      <c r="NS329">
        <v>23</v>
      </c>
      <c r="NT329">
        <v>20</v>
      </c>
      <c r="NU329">
        <v>26</v>
      </c>
      <c r="NV329">
        <v>17</v>
      </c>
      <c r="NW329">
        <v>16</v>
      </c>
      <c r="NX329">
        <v>20</v>
      </c>
      <c r="NY329">
        <v>23</v>
      </c>
      <c r="NZ329">
        <v>20</v>
      </c>
      <c r="OA329">
        <v>29</v>
      </c>
      <c r="OB329">
        <v>20</v>
      </c>
    </row>
    <row r="330" spans="1:392" x14ac:dyDescent="0.35">
      <c r="A330">
        <v>2029</v>
      </c>
      <c r="B330" t="s">
        <v>400</v>
      </c>
      <c r="C330">
        <v>20</v>
      </c>
      <c r="D330">
        <v>18</v>
      </c>
      <c r="E330">
        <v>20</v>
      </c>
      <c r="F330">
        <v>18</v>
      </c>
      <c r="G330">
        <v>19</v>
      </c>
      <c r="H330">
        <v>15</v>
      </c>
      <c r="I330">
        <v>29</v>
      </c>
      <c r="J330">
        <v>8</v>
      </c>
      <c r="K330">
        <v>19</v>
      </c>
      <c r="L330">
        <v>18</v>
      </c>
      <c r="M330">
        <v>18</v>
      </c>
      <c r="N330">
        <v>8</v>
      </c>
      <c r="O330">
        <v>18</v>
      </c>
      <c r="P330">
        <v>18</v>
      </c>
      <c r="Q330">
        <v>8</v>
      </c>
      <c r="R330">
        <v>13</v>
      </c>
      <c r="S330">
        <v>13</v>
      </c>
      <c r="T330">
        <v>12</v>
      </c>
      <c r="U330">
        <v>15</v>
      </c>
      <c r="V330">
        <v>14</v>
      </c>
      <c r="W330">
        <v>14</v>
      </c>
      <c r="X330">
        <v>16</v>
      </c>
      <c r="Y330">
        <v>16</v>
      </c>
      <c r="Z330">
        <v>15</v>
      </c>
      <c r="AA330">
        <v>16</v>
      </c>
      <c r="AB330">
        <v>15</v>
      </c>
      <c r="AC330">
        <v>18</v>
      </c>
      <c r="AD330">
        <v>20</v>
      </c>
      <c r="AE330">
        <v>23</v>
      </c>
      <c r="AF330">
        <v>21</v>
      </c>
      <c r="AG330">
        <v>19</v>
      </c>
      <c r="AH330">
        <v>23</v>
      </c>
      <c r="AI330">
        <v>23</v>
      </c>
      <c r="AJ330">
        <v>23</v>
      </c>
      <c r="AK330">
        <v>23</v>
      </c>
      <c r="AL330">
        <v>15</v>
      </c>
      <c r="AM330">
        <v>16</v>
      </c>
      <c r="AN330">
        <v>20</v>
      </c>
      <c r="AO330">
        <v>23</v>
      </c>
      <c r="AP330">
        <v>19</v>
      </c>
      <c r="AQ330">
        <v>26</v>
      </c>
      <c r="AR330">
        <v>22</v>
      </c>
      <c r="AS330">
        <v>20</v>
      </c>
      <c r="AT330">
        <v>26</v>
      </c>
      <c r="AU330">
        <v>31</v>
      </c>
      <c r="AV330">
        <v>24</v>
      </c>
      <c r="AW330">
        <v>21</v>
      </c>
      <c r="AX330">
        <v>26</v>
      </c>
      <c r="AY330">
        <v>21</v>
      </c>
      <c r="AZ330">
        <v>31</v>
      </c>
      <c r="BA330">
        <v>18</v>
      </c>
      <c r="BB330">
        <v>31</v>
      </c>
      <c r="BC330">
        <v>26</v>
      </c>
      <c r="BD330">
        <v>21</v>
      </c>
      <c r="BE330">
        <v>14</v>
      </c>
      <c r="BF330">
        <v>16</v>
      </c>
      <c r="BG330">
        <v>9</v>
      </c>
      <c r="BH330">
        <v>15</v>
      </c>
      <c r="BI330">
        <v>11</v>
      </c>
      <c r="BJ330">
        <v>9</v>
      </c>
      <c r="BK330">
        <v>17</v>
      </c>
      <c r="BL330">
        <v>18</v>
      </c>
      <c r="BM330">
        <v>18</v>
      </c>
      <c r="BN330">
        <v>13</v>
      </c>
      <c r="BO330">
        <v>13</v>
      </c>
      <c r="BP330">
        <v>18</v>
      </c>
      <c r="BQ330">
        <v>18</v>
      </c>
      <c r="BR330">
        <v>17</v>
      </c>
      <c r="BS330">
        <v>13</v>
      </c>
      <c r="BT330">
        <v>20</v>
      </c>
      <c r="BU330">
        <v>18</v>
      </c>
      <c r="BV330">
        <v>13</v>
      </c>
      <c r="BW330">
        <v>7</v>
      </c>
      <c r="BX330">
        <v>20</v>
      </c>
      <c r="BY330">
        <v>17</v>
      </c>
      <c r="BZ330">
        <v>17</v>
      </c>
      <c r="CA330">
        <v>19</v>
      </c>
      <c r="CB330">
        <v>12</v>
      </c>
      <c r="CC330">
        <v>11</v>
      </c>
      <c r="CD330">
        <v>14</v>
      </c>
      <c r="CE330">
        <v>11</v>
      </c>
      <c r="CF330">
        <v>16</v>
      </c>
      <c r="CG330">
        <v>8</v>
      </c>
      <c r="CH330">
        <v>12</v>
      </c>
      <c r="CI330">
        <v>9</v>
      </c>
      <c r="CJ330">
        <v>14</v>
      </c>
      <c r="CK330">
        <v>9</v>
      </c>
      <c r="CL330">
        <v>8</v>
      </c>
      <c r="CM330">
        <v>12</v>
      </c>
      <c r="CN330">
        <v>14</v>
      </c>
      <c r="CO330">
        <v>8</v>
      </c>
      <c r="CP330">
        <v>10</v>
      </c>
      <c r="CQ330">
        <v>12</v>
      </c>
      <c r="CR330">
        <v>16</v>
      </c>
      <c r="CS330">
        <v>18</v>
      </c>
      <c r="CT330">
        <v>16</v>
      </c>
      <c r="CU330">
        <v>16</v>
      </c>
      <c r="CV330">
        <v>18</v>
      </c>
      <c r="CW330">
        <v>25</v>
      </c>
      <c r="CX330">
        <v>12</v>
      </c>
      <c r="CY330">
        <v>18</v>
      </c>
      <c r="CZ330">
        <v>14</v>
      </c>
      <c r="DA330">
        <v>14</v>
      </c>
      <c r="DB330">
        <v>18</v>
      </c>
      <c r="DC330">
        <v>14</v>
      </c>
      <c r="DD330">
        <v>14</v>
      </c>
      <c r="DE330">
        <v>14</v>
      </c>
      <c r="DF330">
        <v>13</v>
      </c>
      <c r="DG330">
        <v>16</v>
      </c>
      <c r="DH330">
        <v>14</v>
      </c>
      <c r="DI330">
        <v>16</v>
      </c>
      <c r="DJ330">
        <v>16</v>
      </c>
      <c r="DK330">
        <v>16</v>
      </c>
      <c r="DL330">
        <v>17</v>
      </c>
      <c r="DM330">
        <v>16</v>
      </c>
      <c r="DN330">
        <v>16</v>
      </c>
      <c r="DO330">
        <v>24</v>
      </c>
      <c r="DP330">
        <v>24</v>
      </c>
      <c r="DQ330">
        <v>24</v>
      </c>
      <c r="DR330">
        <v>22</v>
      </c>
      <c r="DS330">
        <v>20</v>
      </c>
      <c r="DT330">
        <v>23</v>
      </c>
      <c r="DU330">
        <v>26</v>
      </c>
      <c r="DV330">
        <v>19</v>
      </c>
      <c r="DW330">
        <v>21</v>
      </c>
      <c r="DX330">
        <v>22</v>
      </c>
      <c r="DY330">
        <v>22</v>
      </c>
      <c r="DZ330">
        <v>23</v>
      </c>
      <c r="EA330">
        <v>24</v>
      </c>
      <c r="EB330">
        <v>24</v>
      </c>
      <c r="EC330">
        <v>26</v>
      </c>
      <c r="ED330">
        <v>24</v>
      </c>
      <c r="EE330">
        <v>23</v>
      </c>
      <c r="EF330">
        <v>30</v>
      </c>
      <c r="EG330">
        <v>23</v>
      </c>
      <c r="EH330">
        <v>27</v>
      </c>
      <c r="EI330">
        <v>27</v>
      </c>
      <c r="EJ330">
        <v>30</v>
      </c>
      <c r="EK330">
        <v>30</v>
      </c>
      <c r="EL330">
        <v>29</v>
      </c>
      <c r="EM330">
        <v>28</v>
      </c>
      <c r="EN330">
        <v>14</v>
      </c>
      <c r="EO330">
        <v>11</v>
      </c>
      <c r="EP330">
        <v>17</v>
      </c>
      <c r="EQ330">
        <v>16</v>
      </c>
      <c r="ER330">
        <v>16</v>
      </c>
      <c r="ES330">
        <v>11</v>
      </c>
      <c r="ET330">
        <v>16</v>
      </c>
      <c r="EU330">
        <v>15</v>
      </c>
      <c r="EV330">
        <v>15</v>
      </c>
      <c r="EW330">
        <v>15</v>
      </c>
      <c r="EX330">
        <v>16</v>
      </c>
      <c r="EY330">
        <v>16</v>
      </c>
      <c r="EZ330">
        <v>14</v>
      </c>
      <c r="FA330">
        <v>14</v>
      </c>
      <c r="FB330">
        <v>16</v>
      </c>
      <c r="FC330">
        <v>16</v>
      </c>
      <c r="FD330">
        <v>28</v>
      </c>
      <c r="FE330">
        <v>16</v>
      </c>
      <c r="FF330">
        <v>16</v>
      </c>
      <c r="FG330">
        <v>17</v>
      </c>
      <c r="FH330">
        <v>19</v>
      </c>
      <c r="FI330">
        <v>19</v>
      </c>
      <c r="FJ330">
        <v>18</v>
      </c>
      <c r="FK330">
        <v>19</v>
      </c>
      <c r="FL330">
        <v>23</v>
      </c>
      <c r="FM330">
        <v>19</v>
      </c>
      <c r="FN330">
        <v>20</v>
      </c>
      <c r="FO330">
        <v>19</v>
      </c>
      <c r="FP330">
        <v>20</v>
      </c>
      <c r="FQ330">
        <v>23</v>
      </c>
      <c r="FR330">
        <v>23</v>
      </c>
      <c r="FS330">
        <v>19</v>
      </c>
      <c r="FT330">
        <v>20</v>
      </c>
      <c r="FU330">
        <v>19</v>
      </c>
      <c r="FV330">
        <v>21</v>
      </c>
      <c r="FW330">
        <v>19</v>
      </c>
      <c r="FX330">
        <v>23</v>
      </c>
      <c r="FY330">
        <v>18</v>
      </c>
      <c r="FZ330">
        <v>19</v>
      </c>
      <c r="GA330">
        <v>22</v>
      </c>
      <c r="GB330">
        <v>20</v>
      </c>
      <c r="GC330">
        <v>20</v>
      </c>
      <c r="GD330">
        <v>20</v>
      </c>
      <c r="GE330">
        <v>19</v>
      </c>
      <c r="GF330">
        <v>23</v>
      </c>
      <c r="GG330">
        <v>20</v>
      </c>
      <c r="GH330">
        <v>19</v>
      </c>
      <c r="GI330">
        <v>19</v>
      </c>
      <c r="GJ330">
        <v>20</v>
      </c>
      <c r="GK330">
        <v>16</v>
      </c>
      <c r="GL330">
        <v>16</v>
      </c>
      <c r="GM330">
        <v>12</v>
      </c>
      <c r="GN330">
        <v>16</v>
      </c>
      <c r="GO330">
        <v>14</v>
      </c>
      <c r="GP330">
        <v>16</v>
      </c>
      <c r="GQ330">
        <v>16</v>
      </c>
      <c r="GR330">
        <v>20</v>
      </c>
      <c r="GS330">
        <v>20</v>
      </c>
      <c r="GT330">
        <v>24</v>
      </c>
      <c r="GU330">
        <v>23</v>
      </c>
      <c r="GV330">
        <v>20</v>
      </c>
      <c r="GW330">
        <v>23</v>
      </c>
      <c r="GX330">
        <v>19</v>
      </c>
      <c r="GY330">
        <v>24</v>
      </c>
      <c r="GZ330">
        <v>20</v>
      </c>
      <c r="HA330">
        <v>24</v>
      </c>
      <c r="HB330">
        <v>20</v>
      </c>
      <c r="HC330">
        <v>24</v>
      </c>
      <c r="HD330">
        <v>21</v>
      </c>
      <c r="HE330">
        <v>17</v>
      </c>
      <c r="HF330">
        <v>21</v>
      </c>
      <c r="HG330">
        <v>13</v>
      </c>
      <c r="HH330">
        <v>15</v>
      </c>
      <c r="HI330">
        <v>11</v>
      </c>
      <c r="HJ330">
        <v>13</v>
      </c>
      <c r="HK330">
        <v>13</v>
      </c>
      <c r="HL330">
        <v>11</v>
      </c>
      <c r="HM330">
        <v>11</v>
      </c>
      <c r="HN330">
        <v>15</v>
      </c>
      <c r="HO330">
        <v>16</v>
      </c>
      <c r="HP330">
        <v>21</v>
      </c>
      <c r="HQ330">
        <v>15</v>
      </c>
      <c r="HR330">
        <v>13</v>
      </c>
      <c r="HS330">
        <v>18</v>
      </c>
      <c r="HT330">
        <v>11</v>
      </c>
      <c r="HU330">
        <v>21</v>
      </c>
      <c r="HV330">
        <v>13</v>
      </c>
      <c r="HW330">
        <v>17</v>
      </c>
      <c r="HX330">
        <v>26</v>
      </c>
      <c r="HY330">
        <v>21</v>
      </c>
      <c r="HZ330">
        <v>17</v>
      </c>
      <c r="IA330">
        <v>20</v>
      </c>
      <c r="IB330">
        <v>34</v>
      </c>
      <c r="IC330">
        <v>26</v>
      </c>
      <c r="ID330">
        <v>18</v>
      </c>
      <c r="IE330">
        <v>17</v>
      </c>
      <c r="IF330">
        <v>16</v>
      </c>
      <c r="IG330">
        <v>20</v>
      </c>
      <c r="IH330">
        <v>19</v>
      </c>
      <c r="II330">
        <v>20</v>
      </c>
      <c r="IJ330">
        <v>20</v>
      </c>
      <c r="IK330">
        <v>19</v>
      </c>
      <c r="IL330">
        <v>20</v>
      </c>
      <c r="IM330">
        <v>20</v>
      </c>
      <c r="IN330">
        <v>20</v>
      </c>
      <c r="IO330">
        <v>19</v>
      </c>
      <c r="IP330">
        <v>22</v>
      </c>
      <c r="IQ330">
        <v>20</v>
      </c>
      <c r="IR330">
        <v>23</v>
      </c>
      <c r="IS330">
        <v>16</v>
      </c>
      <c r="IT330">
        <v>19</v>
      </c>
      <c r="IU330">
        <v>27</v>
      </c>
      <c r="IV330">
        <v>22</v>
      </c>
      <c r="IW330">
        <v>24</v>
      </c>
      <c r="IX330">
        <v>19</v>
      </c>
      <c r="IY330">
        <v>22</v>
      </c>
      <c r="IZ330">
        <v>19</v>
      </c>
      <c r="JA330">
        <v>26</v>
      </c>
      <c r="JB330">
        <v>22</v>
      </c>
      <c r="JC330">
        <v>25</v>
      </c>
      <c r="JD330">
        <v>18</v>
      </c>
      <c r="JE330">
        <v>19</v>
      </c>
      <c r="JF330">
        <v>19</v>
      </c>
      <c r="JG330">
        <v>20</v>
      </c>
      <c r="JH330">
        <v>19</v>
      </c>
      <c r="JI330">
        <v>19</v>
      </c>
      <c r="JJ330">
        <v>17</v>
      </c>
      <c r="JK330">
        <v>20</v>
      </c>
      <c r="JL330">
        <v>20</v>
      </c>
      <c r="JM330">
        <v>18</v>
      </c>
      <c r="JN330">
        <v>24</v>
      </c>
      <c r="JO330">
        <v>13</v>
      </c>
      <c r="JP330">
        <v>17</v>
      </c>
      <c r="JQ330">
        <v>17</v>
      </c>
      <c r="JR330">
        <v>8</v>
      </c>
      <c r="JS330">
        <v>8</v>
      </c>
      <c r="JT330">
        <v>14</v>
      </c>
      <c r="JU330">
        <v>11</v>
      </c>
      <c r="JV330">
        <v>16</v>
      </c>
      <c r="JW330">
        <v>26</v>
      </c>
      <c r="JX330">
        <v>27</v>
      </c>
      <c r="JY330">
        <v>24</v>
      </c>
      <c r="JZ330">
        <v>26</v>
      </c>
      <c r="KA330">
        <v>27</v>
      </c>
      <c r="KB330">
        <v>24</v>
      </c>
      <c r="KC330">
        <v>16</v>
      </c>
      <c r="KD330">
        <v>27</v>
      </c>
      <c r="KE330">
        <v>27</v>
      </c>
      <c r="KF330">
        <v>16</v>
      </c>
      <c r="KG330">
        <v>14</v>
      </c>
      <c r="KH330">
        <v>17</v>
      </c>
      <c r="KI330">
        <v>14</v>
      </c>
      <c r="KJ330">
        <v>19</v>
      </c>
      <c r="KK330">
        <v>16</v>
      </c>
      <c r="KL330">
        <v>19</v>
      </c>
      <c r="KM330">
        <v>13</v>
      </c>
      <c r="KN330">
        <v>15</v>
      </c>
      <c r="KO330">
        <v>14</v>
      </c>
      <c r="KP330">
        <v>18</v>
      </c>
      <c r="KQ330">
        <v>11</v>
      </c>
      <c r="KR330">
        <v>13</v>
      </c>
      <c r="KS330">
        <v>21</v>
      </c>
      <c r="KT330">
        <v>19</v>
      </c>
      <c r="KU330">
        <v>16</v>
      </c>
      <c r="KV330">
        <v>15</v>
      </c>
      <c r="KW330">
        <v>21</v>
      </c>
      <c r="KX330">
        <v>23</v>
      </c>
      <c r="KY330">
        <v>20</v>
      </c>
      <c r="KZ330">
        <v>22</v>
      </c>
      <c r="LA330">
        <v>12</v>
      </c>
      <c r="LB330">
        <v>16</v>
      </c>
      <c r="LC330">
        <v>15</v>
      </c>
      <c r="LD330">
        <v>15</v>
      </c>
      <c r="LE330">
        <v>12</v>
      </c>
      <c r="LF330">
        <v>20</v>
      </c>
      <c r="LG330">
        <v>26</v>
      </c>
      <c r="LH330">
        <v>16</v>
      </c>
      <c r="LI330">
        <v>16</v>
      </c>
      <c r="LJ330">
        <v>20</v>
      </c>
      <c r="LK330">
        <v>15</v>
      </c>
      <c r="LL330">
        <v>17</v>
      </c>
      <c r="LM330">
        <v>16</v>
      </c>
      <c r="LN330">
        <v>13</v>
      </c>
      <c r="LO330">
        <v>12</v>
      </c>
      <c r="LP330">
        <v>17</v>
      </c>
      <c r="LQ330">
        <v>16</v>
      </c>
      <c r="LR330">
        <v>19</v>
      </c>
      <c r="LS330">
        <v>17</v>
      </c>
      <c r="LT330">
        <v>16</v>
      </c>
      <c r="LU330">
        <v>17</v>
      </c>
      <c r="LV330">
        <v>17</v>
      </c>
      <c r="LW330">
        <v>15</v>
      </c>
      <c r="LX330">
        <v>16</v>
      </c>
      <c r="LY330">
        <v>16</v>
      </c>
      <c r="LZ330">
        <v>18</v>
      </c>
      <c r="MA330">
        <v>13</v>
      </c>
      <c r="MB330">
        <v>20</v>
      </c>
      <c r="MC330">
        <v>13</v>
      </c>
      <c r="MD330">
        <v>17</v>
      </c>
      <c r="ME330">
        <v>20</v>
      </c>
      <c r="MF330">
        <v>15</v>
      </c>
      <c r="MG330">
        <v>16</v>
      </c>
      <c r="MH330">
        <v>17</v>
      </c>
      <c r="MI330">
        <v>17</v>
      </c>
      <c r="MJ330">
        <v>15</v>
      </c>
      <c r="MK330">
        <v>16</v>
      </c>
      <c r="ML330">
        <v>12</v>
      </c>
      <c r="MM330">
        <v>17</v>
      </c>
      <c r="MN330">
        <v>17</v>
      </c>
      <c r="MO330">
        <v>16</v>
      </c>
      <c r="MP330">
        <v>14</v>
      </c>
      <c r="MQ330">
        <v>16</v>
      </c>
      <c r="MR330">
        <v>17</v>
      </c>
      <c r="MS330">
        <v>12</v>
      </c>
      <c r="MT330">
        <v>15</v>
      </c>
      <c r="MU330">
        <v>16</v>
      </c>
      <c r="MV330">
        <v>16</v>
      </c>
      <c r="MW330">
        <v>14</v>
      </c>
      <c r="MX330">
        <v>13</v>
      </c>
      <c r="MY330">
        <v>16</v>
      </c>
      <c r="MZ330">
        <v>14</v>
      </c>
      <c r="NA330">
        <v>14</v>
      </c>
      <c r="NB330">
        <v>13</v>
      </c>
      <c r="NC330">
        <v>20</v>
      </c>
      <c r="ND330">
        <v>24</v>
      </c>
      <c r="NE330">
        <v>22</v>
      </c>
      <c r="NF330">
        <v>23</v>
      </c>
      <c r="NG330">
        <v>21</v>
      </c>
      <c r="NH330">
        <v>21</v>
      </c>
      <c r="NI330">
        <v>21</v>
      </c>
      <c r="NJ330">
        <v>24</v>
      </c>
      <c r="NK330">
        <v>22</v>
      </c>
      <c r="NL330">
        <v>24</v>
      </c>
      <c r="NM330">
        <v>21</v>
      </c>
      <c r="NN330">
        <v>24</v>
      </c>
      <c r="NO330">
        <v>22</v>
      </c>
      <c r="NP330">
        <v>16</v>
      </c>
      <c r="NQ330">
        <v>15</v>
      </c>
      <c r="NR330">
        <v>20</v>
      </c>
      <c r="NS330">
        <v>16</v>
      </c>
      <c r="NT330">
        <v>19</v>
      </c>
      <c r="NU330">
        <v>16</v>
      </c>
      <c r="NV330">
        <v>17</v>
      </c>
      <c r="NW330">
        <v>16</v>
      </c>
      <c r="NX330">
        <v>19</v>
      </c>
      <c r="NY330">
        <v>16</v>
      </c>
      <c r="NZ330">
        <v>19</v>
      </c>
      <c r="OA330">
        <v>16</v>
      </c>
      <c r="OB330">
        <v>19</v>
      </c>
    </row>
    <row r="331" spans="1:392" x14ac:dyDescent="0.35">
      <c r="A331">
        <v>2030</v>
      </c>
      <c r="B331" t="s">
        <v>400</v>
      </c>
      <c r="C331">
        <v>21</v>
      </c>
      <c r="D331">
        <v>13</v>
      </c>
      <c r="E331">
        <v>21</v>
      </c>
      <c r="F331">
        <v>13</v>
      </c>
      <c r="G331">
        <v>23</v>
      </c>
      <c r="H331">
        <v>20</v>
      </c>
      <c r="I331">
        <v>24</v>
      </c>
      <c r="J331">
        <v>7</v>
      </c>
      <c r="K331">
        <v>19</v>
      </c>
      <c r="L331">
        <v>10</v>
      </c>
      <c r="M331">
        <v>10</v>
      </c>
      <c r="N331">
        <v>7</v>
      </c>
      <c r="O331">
        <v>10</v>
      </c>
      <c r="P331">
        <v>13</v>
      </c>
      <c r="Q331">
        <v>7</v>
      </c>
      <c r="R331">
        <v>13</v>
      </c>
      <c r="S331">
        <v>13</v>
      </c>
      <c r="T331">
        <v>13</v>
      </c>
      <c r="U331">
        <v>15</v>
      </c>
      <c r="V331">
        <v>15</v>
      </c>
      <c r="W331">
        <v>15</v>
      </c>
      <c r="X331">
        <v>16</v>
      </c>
      <c r="Y331">
        <v>15</v>
      </c>
      <c r="Z331">
        <v>14</v>
      </c>
      <c r="AA331">
        <v>15</v>
      </c>
      <c r="AB331">
        <v>17</v>
      </c>
      <c r="AC331">
        <v>21</v>
      </c>
      <c r="AD331">
        <v>21</v>
      </c>
      <c r="AE331">
        <v>23</v>
      </c>
      <c r="AF331">
        <v>19</v>
      </c>
      <c r="AG331">
        <v>21</v>
      </c>
      <c r="AH331">
        <v>24</v>
      </c>
      <c r="AI331">
        <v>23</v>
      </c>
      <c r="AJ331">
        <v>24</v>
      </c>
      <c r="AK331">
        <v>23</v>
      </c>
      <c r="AL331">
        <v>14</v>
      </c>
      <c r="AM331">
        <v>16</v>
      </c>
      <c r="AN331">
        <v>20</v>
      </c>
      <c r="AO331">
        <v>23</v>
      </c>
      <c r="AP331">
        <v>21</v>
      </c>
      <c r="AQ331">
        <v>29</v>
      </c>
      <c r="AR331">
        <v>16</v>
      </c>
      <c r="AS331">
        <v>20</v>
      </c>
      <c r="AT331">
        <v>28</v>
      </c>
      <c r="AU331">
        <v>21</v>
      </c>
      <c r="AV331">
        <v>21</v>
      </c>
      <c r="AW331">
        <v>17</v>
      </c>
      <c r="AX331">
        <v>28</v>
      </c>
      <c r="AY331">
        <v>17</v>
      </c>
      <c r="AZ331">
        <v>21</v>
      </c>
      <c r="BA331">
        <v>16</v>
      </c>
      <c r="BB331">
        <v>21</v>
      </c>
      <c r="BC331">
        <v>29</v>
      </c>
      <c r="BD331">
        <v>17</v>
      </c>
      <c r="BE331">
        <v>15</v>
      </c>
      <c r="BF331">
        <v>17</v>
      </c>
      <c r="BG331">
        <v>12</v>
      </c>
      <c r="BH331">
        <v>17</v>
      </c>
      <c r="BI331">
        <v>15</v>
      </c>
      <c r="BJ331">
        <v>11</v>
      </c>
      <c r="BK331">
        <v>16</v>
      </c>
      <c r="BL331">
        <v>12</v>
      </c>
      <c r="BM331">
        <v>12</v>
      </c>
      <c r="BN331">
        <v>9</v>
      </c>
      <c r="BO331">
        <v>11</v>
      </c>
      <c r="BP331">
        <v>12</v>
      </c>
      <c r="BQ331">
        <v>12</v>
      </c>
      <c r="BR331">
        <v>15</v>
      </c>
      <c r="BS331">
        <v>11</v>
      </c>
      <c r="BT331">
        <v>14</v>
      </c>
      <c r="BU331">
        <v>12</v>
      </c>
      <c r="BV331">
        <v>9</v>
      </c>
      <c r="BW331">
        <v>11</v>
      </c>
      <c r="BX331">
        <v>14</v>
      </c>
      <c r="BY331">
        <v>19</v>
      </c>
      <c r="BZ331">
        <v>18</v>
      </c>
      <c r="CA331">
        <v>21</v>
      </c>
      <c r="CB331">
        <v>17</v>
      </c>
      <c r="CC331">
        <v>18</v>
      </c>
      <c r="CD331">
        <v>17</v>
      </c>
      <c r="CE331">
        <v>18</v>
      </c>
      <c r="CF331">
        <v>20</v>
      </c>
      <c r="CG331">
        <v>14</v>
      </c>
      <c r="CH331">
        <v>11</v>
      </c>
      <c r="CI331">
        <v>12</v>
      </c>
      <c r="CJ331">
        <v>15</v>
      </c>
      <c r="CK331">
        <v>12</v>
      </c>
      <c r="CL331">
        <v>14</v>
      </c>
      <c r="CM331">
        <v>12</v>
      </c>
      <c r="CN331">
        <v>15</v>
      </c>
      <c r="CO331">
        <v>14</v>
      </c>
      <c r="CP331">
        <v>11</v>
      </c>
      <c r="CQ331">
        <v>15</v>
      </c>
      <c r="CR331">
        <v>25</v>
      </c>
      <c r="CS331">
        <v>23</v>
      </c>
      <c r="CT331">
        <v>25</v>
      </c>
      <c r="CU331">
        <v>25</v>
      </c>
      <c r="CV331">
        <v>22</v>
      </c>
      <c r="CW331">
        <v>26</v>
      </c>
      <c r="CX331">
        <v>15</v>
      </c>
      <c r="CY331">
        <v>23</v>
      </c>
      <c r="CZ331">
        <v>17</v>
      </c>
      <c r="DA331">
        <v>17</v>
      </c>
      <c r="DB331">
        <v>19</v>
      </c>
      <c r="DC331">
        <v>17</v>
      </c>
      <c r="DD331">
        <v>17</v>
      </c>
      <c r="DE331">
        <v>17</v>
      </c>
      <c r="DF331">
        <v>13</v>
      </c>
      <c r="DG331">
        <v>21</v>
      </c>
      <c r="DH331">
        <v>17</v>
      </c>
      <c r="DI331">
        <v>16</v>
      </c>
      <c r="DJ331">
        <v>15</v>
      </c>
      <c r="DK331">
        <v>16</v>
      </c>
      <c r="DL331">
        <v>17</v>
      </c>
      <c r="DM331">
        <v>16</v>
      </c>
      <c r="DN331">
        <v>16</v>
      </c>
      <c r="DO331">
        <v>21</v>
      </c>
      <c r="DP331">
        <v>21</v>
      </c>
      <c r="DQ331">
        <v>21</v>
      </c>
      <c r="DR331">
        <v>26</v>
      </c>
      <c r="DS331">
        <v>23</v>
      </c>
      <c r="DT331">
        <v>22</v>
      </c>
      <c r="DU331">
        <v>23</v>
      </c>
      <c r="DV331">
        <v>22</v>
      </c>
      <c r="DW331">
        <v>20</v>
      </c>
      <c r="DX331">
        <v>21</v>
      </c>
      <c r="DY331">
        <v>21</v>
      </c>
      <c r="DZ331">
        <v>22</v>
      </c>
      <c r="EA331">
        <v>21</v>
      </c>
      <c r="EB331">
        <v>21</v>
      </c>
      <c r="EC331">
        <v>20</v>
      </c>
      <c r="ED331">
        <v>24</v>
      </c>
      <c r="EE331">
        <v>24</v>
      </c>
      <c r="EF331">
        <v>20</v>
      </c>
      <c r="EG331">
        <v>24</v>
      </c>
      <c r="EH331">
        <v>32</v>
      </c>
      <c r="EI331">
        <v>32</v>
      </c>
      <c r="EJ331">
        <v>20</v>
      </c>
      <c r="EK331">
        <v>20</v>
      </c>
      <c r="EL331">
        <v>20</v>
      </c>
      <c r="EM331">
        <v>20</v>
      </c>
      <c r="EN331">
        <v>13</v>
      </c>
      <c r="EO331">
        <v>18</v>
      </c>
      <c r="EP331">
        <v>15</v>
      </c>
      <c r="EQ331">
        <v>15</v>
      </c>
      <c r="ER331">
        <v>16</v>
      </c>
      <c r="ES331">
        <v>18</v>
      </c>
      <c r="ET331">
        <v>15</v>
      </c>
      <c r="EU331">
        <v>17</v>
      </c>
      <c r="EV331">
        <v>11</v>
      </c>
      <c r="EW331">
        <v>12</v>
      </c>
      <c r="EX331">
        <v>16</v>
      </c>
      <c r="EY331">
        <v>15</v>
      </c>
      <c r="EZ331">
        <v>17</v>
      </c>
      <c r="FA331">
        <v>13</v>
      </c>
      <c r="FB331">
        <v>16</v>
      </c>
      <c r="FC331">
        <v>12</v>
      </c>
      <c r="FD331">
        <v>17</v>
      </c>
      <c r="FE331">
        <v>12</v>
      </c>
      <c r="FF331">
        <v>12</v>
      </c>
      <c r="FG331">
        <v>17</v>
      </c>
      <c r="FH331">
        <v>17</v>
      </c>
      <c r="FI331">
        <v>17</v>
      </c>
      <c r="FJ331">
        <v>13</v>
      </c>
      <c r="FK331">
        <v>19</v>
      </c>
      <c r="FL331">
        <v>25</v>
      </c>
      <c r="FM331">
        <v>20</v>
      </c>
      <c r="FN331">
        <v>25</v>
      </c>
      <c r="FO331">
        <v>23</v>
      </c>
      <c r="FP331">
        <v>26</v>
      </c>
      <c r="FQ331">
        <v>25</v>
      </c>
      <c r="FR331">
        <v>25</v>
      </c>
      <c r="FS331">
        <v>23</v>
      </c>
      <c r="FT331">
        <v>26</v>
      </c>
      <c r="FU331">
        <v>19</v>
      </c>
      <c r="FV331">
        <v>25</v>
      </c>
      <c r="FW331">
        <v>19</v>
      </c>
      <c r="FX331">
        <v>25</v>
      </c>
      <c r="FY331">
        <v>20</v>
      </c>
      <c r="FZ331">
        <v>25</v>
      </c>
      <c r="GA331">
        <v>29</v>
      </c>
      <c r="GB331">
        <v>24</v>
      </c>
      <c r="GC331">
        <v>28</v>
      </c>
      <c r="GD331">
        <v>28</v>
      </c>
      <c r="GE331">
        <v>29</v>
      </c>
      <c r="GF331">
        <v>25</v>
      </c>
      <c r="GG331">
        <v>30</v>
      </c>
      <c r="GH331">
        <v>25</v>
      </c>
      <c r="GI331">
        <v>25</v>
      </c>
      <c r="GJ331">
        <v>27</v>
      </c>
      <c r="GK331">
        <v>16</v>
      </c>
      <c r="GL331">
        <v>13</v>
      </c>
      <c r="GM331">
        <v>14</v>
      </c>
      <c r="GN331">
        <v>16</v>
      </c>
      <c r="GO331">
        <v>13</v>
      </c>
      <c r="GP331">
        <v>14</v>
      </c>
      <c r="GQ331">
        <v>13</v>
      </c>
      <c r="GR331">
        <v>27</v>
      </c>
      <c r="GS331">
        <v>29</v>
      </c>
      <c r="GT331">
        <v>24</v>
      </c>
      <c r="GU331">
        <v>24</v>
      </c>
      <c r="GV331">
        <v>27</v>
      </c>
      <c r="GW331">
        <v>25</v>
      </c>
      <c r="GX331">
        <v>19</v>
      </c>
      <c r="GY331">
        <v>26</v>
      </c>
      <c r="GZ331">
        <v>23</v>
      </c>
      <c r="HA331">
        <v>22</v>
      </c>
      <c r="HB331">
        <v>23</v>
      </c>
      <c r="HC331">
        <v>22</v>
      </c>
      <c r="HD331">
        <v>18</v>
      </c>
      <c r="HE331">
        <v>16</v>
      </c>
      <c r="HF331">
        <v>18</v>
      </c>
      <c r="HG331">
        <v>12</v>
      </c>
      <c r="HH331">
        <v>16</v>
      </c>
      <c r="HI331">
        <v>16</v>
      </c>
      <c r="HJ331">
        <v>12</v>
      </c>
      <c r="HK331">
        <v>12</v>
      </c>
      <c r="HL331">
        <v>16</v>
      </c>
      <c r="HM331">
        <v>16</v>
      </c>
      <c r="HN331">
        <v>16</v>
      </c>
      <c r="HO331">
        <v>16</v>
      </c>
      <c r="HP331">
        <v>18</v>
      </c>
      <c r="HQ331">
        <v>16</v>
      </c>
      <c r="HR331">
        <v>12</v>
      </c>
      <c r="HS331">
        <v>19</v>
      </c>
      <c r="HT331">
        <v>16</v>
      </c>
      <c r="HU331">
        <v>17</v>
      </c>
      <c r="HV331">
        <v>13</v>
      </c>
      <c r="HW331">
        <v>16</v>
      </c>
      <c r="HX331">
        <v>29</v>
      </c>
      <c r="HY331">
        <v>24</v>
      </c>
      <c r="HZ331">
        <v>15</v>
      </c>
      <c r="IA331">
        <v>22</v>
      </c>
      <c r="IB331">
        <v>26</v>
      </c>
      <c r="IC331">
        <v>29</v>
      </c>
      <c r="ID331">
        <v>15</v>
      </c>
      <c r="IE331">
        <v>15</v>
      </c>
      <c r="IF331">
        <v>25</v>
      </c>
      <c r="IG331">
        <v>22</v>
      </c>
      <c r="IH331">
        <v>23</v>
      </c>
      <c r="II331">
        <v>26</v>
      </c>
      <c r="IJ331">
        <v>26</v>
      </c>
      <c r="IK331">
        <v>23</v>
      </c>
      <c r="IL331">
        <v>26</v>
      </c>
      <c r="IM331">
        <v>26</v>
      </c>
      <c r="IN331">
        <v>26</v>
      </c>
      <c r="IO331">
        <v>22</v>
      </c>
      <c r="IP331">
        <v>23</v>
      </c>
      <c r="IQ331">
        <v>22</v>
      </c>
      <c r="IR331">
        <v>23</v>
      </c>
      <c r="IS331">
        <v>25</v>
      </c>
      <c r="IT331">
        <v>16</v>
      </c>
      <c r="IU331">
        <v>25</v>
      </c>
      <c r="IV331">
        <v>16</v>
      </c>
      <c r="IW331">
        <v>16</v>
      </c>
      <c r="IX331">
        <v>17</v>
      </c>
      <c r="IY331">
        <v>16</v>
      </c>
      <c r="IZ331">
        <v>17</v>
      </c>
      <c r="JA331">
        <v>25</v>
      </c>
      <c r="JB331">
        <v>16</v>
      </c>
      <c r="JC331">
        <v>18</v>
      </c>
      <c r="JD331">
        <v>18</v>
      </c>
      <c r="JE331">
        <v>15</v>
      </c>
      <c r="JF331">
        <v>15</v>
      </c>
      <c r="JG331">
        <v>15</v>
      </c>
      <c r="JH331">
        <v>15</v>
      </c>
      <c r="JI331">
        <v>15</v>
      </c>
      <c r="JJ331">
        <v>17</v>
      </c>
      <c r="JK331">
        <v>18</v>
      </c>
      <c r="JL331">
        <v>15</v>
      </c>
      <c r="JM331">
        <v>19</v>
      </c>
      <c r="JN331">
        <v>21</v>
      </c>
      <c r="JO331">
        <v>14</v>
      </c>
      <c r="JP331">
        <v>15</v>
      </c>
      <c r="JQ331">
        <v>19</v>
      </c>
      <c r="JR331">
        <v>14</v>
      </c>
      <c r="JS331">
        <v>14</v>
      </c>
      <c r="JT331">
        <v>15</v>
      </c>
      <c r="JU331">
        <v>13</v>
      </c>
      <c r="JV331">
        <v>19</v>
      </c>
      <c r="JW331">
        <v>32</v>
      </c>
      <c r="JX331">
        <v>33</v>
      </c>
      <c r="JY331">
        <v>24</v>
      </c>
      <c r="JZ331">
        <v>32</v>
      </c>
      <c r="KA331">
        <v>32</v>
      </c>
      <c r="KB331">
        <v>25</v>
      </c>
      <c r="KC331">
        <v>25</v>
      </c>
      <c r="KD331">
        <v>32</v>
      </c>
      <c r="KE331">
        <v>32</v>
      </c>
      <c r="KF331">
        <v>25</v>
      </c>
      <c r="KG331">
        <v>18</v>
      </c>
      <c r="KH331">
        <v>17</v>
      </c>
      <c r="KI331">
        <v>18</v>
      </c>
      <c r="KJ331">
        <v>20</v>
      </c>
      <c r="KK331">
        <v>20</v>
      </c>
      <c r="KL331">
        <v>19</v>
      </c>
      <c r="KM331">
        <v>16</v>
      </c>
      <c r="KN331">
        <v>20</v>
      </c>
      <c r="KO331">
        <v>16</v>
      </c>
      <c r="KP331">
        <v>20</v>
      </c>
      <c r="KQ331">
        <v>18</v>
      </c>
      <c r="KR331">
        <v>16</v>
      </c>
      <c r="KS331">
        <v>18</v>
      </c>
      <c r="KT331">
        <v>21</v>
      </c>
      <c r="KU331">
        <v>24</v>
      </c>
      <c r="KV331">
        <v>24</v>
      </c>
      <c r="KW331">
        <v>18</v>
      </c>
      <c r="KX331">
        <v>26</v>
      </c>
      <c r="KY331">
        <v>24</v>
      </c>
      <c r="KZ331">
        <v>24</v>
      </c>
      <c r="LA331">
        <v>21</v>
      </c>
      <c r="LB331">
        <v>24</v>
      </c>
      <c r="LC331">
        <v>24</v>
      </c>
      <c r="LD331">
        <v>24</v>
      </c>
      <c r="LE331">
        <v>21</v>
      </c>
      <c r="LF331">
        <v>24</v>
      </c>
      <c r="LG331">
        <v>25</v>
      </c>
      <c r="LH331">
        <v>23</v>
      </c>
      <c r="LI331">
        <v>23</v>
      </c>
      <c r="LJ331">
        <v>16</v>
      </c>
      <c r="LK331">
        <v>17</v>
      </c>
      <c r="LL331">
        <v>23</v>
      </c>
      <c r="LM331">
        <v>22</v>
      </c>
      <c r="LN331">
        <v>20</v>
      </c>
      <c r="LO331">
        <v>15</v>
      </c>
      <c r="LP331">
        <v>17</v>
      </c>
      <c r="LQ331">
        <v>14</v>
      </c>
      <c r="LR331">
        <v>20</v>
      </c>
      <c r="LS331">
        <v>14</v>
      </c>
      <c r="LT331">
        <v>14</v>
      </c>
      <c r="LU331">
        <v>16</v>
      </c>
      <c r="LV331">
        <v>16</v>
      </c>
      <c r="LW331">
        <v>16</v>
      </c>
      <c r="LX331">
        <v>14</v>
      </c>
      <c r="LY331">
        <v>16</v>
      </c>
      <c r="LZ331">
        <v>16</v>
      </c>
      <c r="MA331">
        <v>13</v>
      </c>
      <c r="MB331">
        <v>17</v>
      </c>
      <c r="MC331">
        <v>13</v>
      </c>
      <c r="MD331">
        <v>13</v>
      </c>
      <c r="ME331">
        <v>18</v>
      </c>
      <c r="MF331">
        <v>16</v>
      </c>
      <c r="MG331">
        <v>14</v>
      </c>
      <c r="MH331">
        <v>14</v>
      </c>
      <c r="MI331">
        <v>15</v>
      </c>
      <c r="MJ331">
        <v>16</v>
      </c>
      <c r="MK331">
        <v>14</v>
      </c>
      <c r="ML331">
        <v>13</v>
      </c>
      <c r="MM331">
        <v>14</v>
      </c>
      <c r="MN331">
        <v>14</v>
      </c>
      <c r="MO331">
        <v>14</v>
      </c>
      <c r="MP331">
        <v>13</v>
      </c>
      <c r="MQ331">
        <v>14</v>
      </c>
      <c r="MR331">
        <v>14</v>
      </c>
      <c r="MS331">
        <v>15</v>
      </c>
      <c r="MT331">
        <v>16</v>
      </c>
      <c r="MU331">
        <v>14</v>
      </c>
      <c r="MV331">
        <v>16</v>
      </c>
      <c r="MW331">
        <v>14</v>
      </c>
      <c r="MX331">
        <v>12</v>
      </c>
      <c r="MY331">
        <v>13</v>
      </c>
      <c r="MZ331">
        <v>13</v>
      </c>
      <c r="NA331">
        <v>13</v>
      </c>
      <c r="NB331">
        <v>12</v>
      </c>
      <c r="NC331">
        <v>24</v>
      </c>
      <c r="ND331">
        <v>22</v>
      </c>
      <c r="NE331">
        <v>26</v>
      </c>
      <c r="NF331">
        <v>26</v>
      </c>
      <c r="NG331">
        <v>18</v>
      </c>
      <c r="NH331">
        <v>21</v>
      </c>
      <c r="NI331">
        <v>21</v>
      </c>
      <c r="NJ331">
        <v>21</v>
      </c>
      <c r="NK331">
        <v>20</v>
      </c>
      <c r="NL331">
        <v>26</v>
      </c>
      <c r="NM331">
        <v>21</v>
      </c>
      <c r="NN331">
        <v>21</v>
      </c>
      <c r="NO331">
        <v>20</v>
      </c>
      <c r="NP331">
        <v>17</v>
      </c>
      <c r="NQ331">
        <v>17</v>
      </c>
      <c r="NR331">
        <v>21</v>
      </c>
      <c r="NS331">
        <v>21</v>
      </c>
      <c r="NT331">
        <v>18</v>
      </c>
      <c r="NU331">
        <v>21</v>
      </c>
      <c r="NV331">
        <v>13</v>
      </c>
      <c r="NW331">
        <v>17</v>
      </c>
      <c r="NX331">
        <v>16</v>
      </c>
      <c r="NY331">
        <v>21</v>
      </c>
      <c r="NZ331">
        <v>18</v>
      </c>
      <c r="OA331">
        <v>21</v>
      </c>
      <c r="OB331">
        <v>18</v>
      </c>
    </row>
    <row r="332" spans="1:392" x14ac:dyDescent="0.35">
      <c r="A332">
        <v>2031</v>
      </c>
      <c r="B332" t="s">
        <v>400</v>
      </c>
      <c r="C332">
        <v>13</v>
      </c>
      <c r="D332">
        <v>12</v>
      </c>
      <c r="E332">
        <v>13</v>
      </c>
      <c r="F332">
        <v>12</v>
      </c>
      <c r="G332">
        <v>6</v>
      </c>
      <c r="H332">
        <v>8</v>
      </c>
      <c r="I332">
        <v>15</v>
      </c>
      <c r="J332">
        <v>8</v>
      </c>
      <c r="K332">
        <v>13</v>
      </c>
      <c r="L332">
        <v>9</v>
      </c>
      <c r="M332">
        <v>9</v>
      </c>
      <c r="N332">
        <v>8</v>
      </c>
      <c r="O332">
        <v>9</v>
      </c>
      <c r="P332">
        <v>11</v>
      </c>
      <c r="Q332">
        <v>8</v>
      </c>
      <c r="R332">
        <v>8</v>
      </c>
      <c r="S332">
        <v>8</v>
      </c>
      <c r="T332">
        <v>9</v>
      </c>
      <c r="U332">
        <v>20</v>
      </c>
      <c r="V332">
        <v>19</v>
      </c>
      <c r="W332">
        <v>20</v>
      </c>
      <c r="X332">
        <v>19</v>
      </c>
      <c r="Y332">
        <v>18</v>
      </c>
      <c r="Z332">
        <v>19</v>
      </c>
      <c r="AA332">
        <v>18</v>
      </c>
      <c r="AB332">
        <v>20</v>
      </c>
      <c r="AC332">
        <v>20</v>
      </c>
      <c r="AD332">
        <v>16</v>
      </c>
      <c r="AE332">
        <v>15</v>
      </c>
      <c r="AF332">
        <v>21</v>
      </c>
      <c r="AG332">
        <v>16</v>
      </c>
      <c r="AH332">
        <v>13</v>
      </c>
      <c r="AI332">
        <v>15</v>
      </c>
      <c r="AJ332">
        <v>13</v>
      </c>
      <c r="AK332">
        <v>15</v>
      </c>
      <c r="AL332">
        <v>15</v>
      </c>
      <c r="AM332">
        <v>15</v>
      </c>
      <c r="AN332">
        <v>16</v>
      </c>
      <c r="AO332">
        <v>15</v>
      </c>
      <c r="AP332">
        <v>16</v>
      </c>
      <c r="AQ332">
        <v>13</v>
      </c>
      <c r="AR332">
        <v>11</v>
      </c>
      <c r="AS332">
        <v>8</v>
      </c>
      <c r="AT332">
        <v>11</v>
      </c>
      <c r="AU332">
        <v>12</v>
      </c>
      <c r="AV332">
        <v>9</v>
      </c>
      <c r="AW332">
        <v>11</v>
      </c>
      <c r="AX332">
        <v>11</v>
      </c>
      <c r="AY332">
        <v>11</v>
      </c>
      <c r="AZ332">
        <v>12</v>
      </c>
      <c r="BA332">
        <v>7</v>
      </c>
      <c r="BB332">
        <v>12</v>
      </c>
      <c r="BC332">
        <v>13</v>
      </c>
      <c r="BD332">
        <v>11</v>
      </c>
      <c r="BE332">
        <v>10</v>
      </c>
      <c r="BF332">
        <v>12</v>
      </c>
      <c r="BG332">
        <v>14</v>
      </c>
      <c r="BH332">
        <v>12</v>
      </c>
      <c r="BI332">
        <v>8</v>
      </c>
      <c r="BJ332">
        <v>12</v>
      </c>
      <c r="BK332">
        <v>7</v>
      </c>
      <c r="BL332">
        <v>10</v>
      </c>
      <c r="BM332">
        <v>10</v>
      </c>
      <c r="BN332">
        <v>3</v>
      </c>
      <c r="BO332">
        <v>7</v>
      </c>
      <c r="BP332">
        <v>10</v>
      </c>
      <c r="BQ332">
        <v>10</v>
      </c>
      <c r="BR332">
        <v>7</v>
      </c>
      <c r="BS332">
        <v>7</v>
      </c>
      <c r="BT332">
        <v>9</v>
      </c>
      <c r="BU332">
        <v>10</v>
      </c>
      <c r="BV332">
        <v>3</v>
      </c>
      <c r="BW332">
        <v>2</v>
      </c>
      <c r="BX332">
        <v>9</v>
      </c>
      <c r="BY332">
        <v>8</v>
      </c>
      <c r="BZ332">
        <v>7</v>
      </c>
      <c r="CA332">
        <v>8</v>
      </c>
      <c r="CB332">
        <v>5</v>
      </c>
      <c r="CC332">
        <v>5</v>
      </c>
      <c r="CD332">
        <v>8</v>
      </c>
      <c r="CE332">
        <v>5</v>
      </c>
      <c r="CF332">
        <v>7</v>
      </c>
      <c r="CG332">
        <v>12</v>
      </c>
      <c r="CH332">
        <v>10</v>
      </c>
      <c r="CI332">
        <v>14</v>
      </c>
      <c r="CJ332">
        <v>11</v>
      </c>
      <c r="CK332">
        <v>14</v>
      </c>
      <c r="CL332">
        <v>12</v>
      </c>
      <c r="CM332">
        <v>11</v>
      </c>
      <c r="CN332">
        <v>11</v>
      </c>
      <c r="CO332">
        <v>12</v>
      </c>
      <c r="CP332">
        <v>13</v>
      </c>
      <c r="CQ332">
        <v>6</v>
      </c>
      <c r="CR332">
        <v>12</v>
      </c>
      <c r="CS332">
        <v>9</v>
      </c>
      <c r="CT332">
        <v>12</v>
      </c>
      <c r="CU332">
        <v>13</v>
      </c>
      <c r="CV332">
        <v>9</v>
      </c>
      <c r="CW332">
        <v>16</v>
      </c>
      <c r="CX332">
        <v>6</v>
      </c>
      <c r="CY332">
        <v>9</v>
      </c>
      <c r="CZ332">
        <v>16</v>
      </c>
      <c r="DA332">
        <v>16</v>
      </c>
      <c r="DB332">
        <v>17</v>
      </c>
      <c r="DC332">
        <v>16</v>
      </c>
      <c r="DD332">
        <v>16</v>
      </c>
      <c r="DE332">
        <v>16</v>
      </c>
      <c r="DF332">
        <v>16</v>
      </c>
      <c r="DG332">
        <v>15</v>
      </c>
      <c r="DH332">
        <v>16</v>
      </c>
      <c r="DI332">
        <v>14</v>
      </c>
      <c r="DJ332">
        <v>19</v>
      </c>
      <c r="DK332">
        <v>19</v>
      </c>
      <c r="DL332">
        <v>16</v>
      </c>
      <c r="DM332">
        <v>19</v>
      </c>
      <c r="DN332">
        <v>19</v>
      </c>
      <c r="DO332">
        <v>9</v>
      </c>
      <c r="DP332">
        <v>9</v>
      </c>
      <c r="DQ332">
        <v>9</v>
      </c>
      <c r="DR332">
        <v>9</v>
      </c>
      <c r="DS332">
        <v>13</v>
      </c>
      <c r="DT332">
        <v>10</v>
      </c>
      <c r="DU332">
        <v>13</v>
      </c>
      <c r="DV332">
        <v>13</v>
      </c>
      <c r="DW332">
        <v>9</v>
      </c>
      <c r="DX332">
        <v>9</v>
      </c>
      <c r="DY332">
        <v>9</v>
      </c>
      <c r="DZ332">
        <v>10</v>
      </c>
      <c r="EA332">
        <v>9</v>
      </c>
      <c r="EB332">
        <v>9</v>
      </c>
      <c r="EC332">
        <v>22</v>
      </c>
      <c r="ED332">
        <v>13</v>
      </c>
      <c r="EE332">
        <v>13</v>
      </c>
      <c r="EF332">
        <v>23</v>
      </c>
      <c r="EG332">
        <v>13</v>
      </c>
      <c r="EH332">
        <v>13</v>
      </c>
      <c r="EI332">
        <v>13</v>
      </c>
      <c r="EJ332">
        <v>21</v>
      </c>
      <c r="EK332">
        <v>20</v>
      </c>
      <c r="EL332">
        <v>21</v>
      </c>
      <c r="EM332">
        <v>20</v>
      </c>
      <c r="EN332">
        <v>6</v>
      </c>
      <c r="EO332">
        <v>5</v>
      </c>
      <c r="EP332">
        <v>6</v>
      </c>
      <c r="EQ332">
        <v>7</v>
      </c>
      <c r="ER332">
        <v>7</v>
      </c>
      <c r="ES332">
        <v>5</v>
      </c>
      <c r="ET332">
        <v>7</v>
      </c>
      <c r="EU332">
        <v>6</v>
      </c>
      <c r="EV332">
        <v>8</v>
      </c>
      <c r="EW332">
        <v>7</v>
      </c>
      <c r="EX332">
        <v>7</v>
      </c>
      <c r="EY332">
        <v>7</v>
      </c>
      <c r="EZ332">
        <v>7</v>
      </c>
      <c r="FA332">
        <v>6</v>
      </c>
      <c r="FB332">
        <v>7</v>
      </c>
      <c r="FC332">
        <v>9</v>
      </c>
      <c r="FD332">
        <v>11</v>
      </c>
      <c r="FE332">
        <v>8</v>
      </c>
      <c r="FF332">
        <v>8</v>
      </c>
      <c r="FG332">
        <v>9</v>
      </c>
      <c r="FH332">
        <v>9</v>
      </c>
      <c r="FI332">
        <v>10</v>
      </c>
      <c r="FJ332">
        <v>12</v>
      </c>
      <c r="FK332">
        <v>11</v>
      </c>
      <c r="FL332">
        <v>15</v>
      </c>
      <c r="FM332">
        <v>11</v>
      </c>
      <c r="FN332">
        <v>14</v>
      </c>
      <c r="FO332">
        <v>9</v>
      </c>
      <c r="FP332">
        <v>15</v>
      </c>
      <c r="FQ332">
        <v>17</v>
      </c>
      <c r="FR332">
        <v>17</v>
      </c>
      <c r="FS332">
        <v>9</v>
      </c>
      <c r="FT332">
        <v>12</v>
      </c>
      <c r="FU332">
        <v>15</v>
      </c>
      <c r="FV332">
        <v>13</v>
      </c>
      <c r="FW332">
        <v>12</v>
      </c>
      <c r="FX332">
        <v>15</v>
      </c>
      <c r="FY332">
        <v>9</v>
      </c>
      <c r="FZ332">
        <v>9</v>
      </c>
      <c r="GA332">
        <v>12</v>
      </c>
      <c r="GB332">
        <v>9</v>
      </c>
      <c r="GC332">
        <v>10</v>
      </c>
      <c r="GD332">
        <v>9</v>
      </c>
      <c r="GE332">
        <v>9</v>
      </c>
      <c r="GF332">
        <v>12</v>
      </c>
      <c r="GG332">
        <v>9</v>
      </c>
      <c r="GH332">
        <v>9</v>
      </c>
      <c r="GI332">
        <v>9</v>
      </c>
      <c r="GJ332">
        <v>13</v>
      </c>
      <c r="GK332">
        <v>15</v>
      </c>
      <c r="GL332">
        <v>16</v>
      </c>
      <c r="GM332">
        <v>13</v>
      </c>
      <c r="GN332">
        <v>15</v>
      </c>
      <c r="GO332">
        <v>15</v>
      </c>
      <c r="GP332">
        <v>16</v>
      </c>
      <c r="GQ332">
        <v>16</v>
      </c>
      <c r="GR332">
        <v>13</v>
      </c>
      <c r="GS332">
        <v>9</v>
      </c>
      <c r="GT332">
        <v>12</v>
      </c>
      <c r="GU332">
        <v>11</v>
      </c>
      <c r="GV332">
        <v>13</v>
      </c>
      <c r="GW332">
        <v>12</v>
      </c>
      <c r="GX332">
        <v>15</v>
      </c>
      <c r="GY332">
        <v>15</v>
      </c>
      <c r="GZ332">
        <v>13</v>
      </c>
      <c r="HA332">
        <v>10</v>
      </c>
      <c r="HB332">
        <v>13</v>
      </c>
      <c r="HC332">
        <v>10</v>
      </c>
      <c r="HD332">
        <v>9</v>
      </c>
      <c r="HE332">
        <v>7</v>
      </c>
      <c r="HF332">
        <v>10</v>
      </c>
      <c r="HG332">
        <v>6</v>
      </c>
      <c r="HH332">
        <v>7</v>
      </c>
      <c r="HI332">
        <v>6</v>
      </c>
      <c r="HJ332">
        <v>6</v>
      </c>
      <c r="HK332">
        <v>6</v>
      </c>
      <c r="HL332">
        <v>7</v>
      </c>
      <c r="HM332">
        <v>7</v>
      </c>
      <c r="HN332">
        <v>7</v>
      </c>
      <c r="HO332">
        <v>7</v>
      </c>
      <c r="HP332">
        <v>10</v>
      </c>
      <c r="HQ332">
        <v>7</v>
      </c>
      <c r="HR332">
        <v>6</v>
      </c>
      <c r="HS332">
        <v>16</v>
      </c>
      <c r="HT332">
        <v>7</v>
      </c>
      <c r="HU332">
        <v>10</v>
      </c>
      <c r="HV332">
        <v>7</v>
      </c>
      <c r="HW332">
        <v>7</v>
      </c>
      <c r="HX332">
        <v>12</v>
      </c>
      <c r="HY332">
        <v>15</v>
      </c>
      <c r="HZ332">
        <v>7</v>
      </c>
      <c r="IA332">
        <v>8</v>
      </c>
      <c r="IB332">
        <v>20</v>
      </c>
      <c r="IC332">
        <v>13</v>
      </c>
      <c r="ID332">
        <v>7</v>
      </c>
      <c r="IE332">
        <v>7</v>
      </c>
      <c r="IF332">
        <v>12</v>
      </c>
      <c r="IG332">
        <v>8</v>
      </c>
      <c r="IH332">
        <v>6</v>
      </c>
      <c r="II332">
        <v>15</v>
      </c>
      <c r="IJ332">
        <v>15</v>
      </c>
      <c r="IK332">
        <v>6</v>
      </c>
      <c r="IL332">
        <v>15</v>
      </c>
      <c r="IM332">
        <v>15</v>
      </c>
      <c r="IN332">
        <v>15</v>
      </c>
      <c r="IO332">
        <v>9</v>
      </c>
      <c r="IP332">
        <v>13</v>
      </c>
      <c r="IQ332">
        <v>8</v>
      </c>
      <c r="IR332">
        <v>13</v>
      </c>
      <c r="IS332">
        <v>12</v>
      </c>
      <c r="IT332">
        <v>2</v>
      </c>
      <c r="IU332">
        <v>14</v>
      </c>
      <c r="IV332">
        <v>6</v>
      </c>
      <c r="IW332">
        <v>6</v>
      </c>
      <c r="IX332">
        <v>3</v>
      </c>
      <c r="IY332">
        <v>6</v>
      </c>
      <c r="IZ332">
        <v>3</v>
      </c>
      <c r="JA332">
        <v>20</v>
      </c>
      <c r="JB332">
        <v>6</v>
      </c>
      <c r="JC332">
        <v>10</v>
      </c>
      <c r="JD332">
        <v>12</v>
      </c>
      <c r="JE332">
        <v>10</v>
      </c>
      <c r="JF332">
        <v>10</v>
      </c>
      <c r="JG332">
        <v>8</v>
      </c>
      <c r="JH332">
        <v>10</v>
      </c>
      <c r="JI332">
        <v>10</v>
      </c>
      <c r="JJ332">
        <v>8</v>
      </c>
      <c r="JK332">
        <v>12</v>
      </c>
      <c r="JL332">
        <v>8</v>
      </c>
      <c r="JM332">
        <v>11</v>
      </c>
      <c r="JN332">
        <v>13</v>
      </c>
      <c r="JO332">
        <v>5</v>
      </c>
      <c r="JP332">
        <v>7</v>
      </c>
      <c r="JQ332">
        <v>14</v>
      </c>
      <c r="JR332">
        <v>12</v>
      </c>
      <c r="JS332">
        <v>12</v>
      </c>
      <c r="JT332">
        <v>11</v>
      </c>
      <c r="JU332">
        <v>11</v>
      </c>
      <c r="JV332">
        <v>13</v>
      </c>
      <c r="JW332">
        <v>13</v>
      </c>
      <c r="JX332">
        <v>16</v>
      </c>
      <c r="JY332">
        <v>13</v>
      </c>
      <c r="JZ332">
        <v>13</v>
      </c>
      <c r="KA332">
        <v>18</v>
      </c>
      <c r="KB332">
        <v>11</v>
      </c>
      <c r="KC332">
        <v>13</v>
      </c>
      <c r="KD332">
        <v>13</v>
      </c>
      <c r="KE332">
        <v>13</v>
      </c>
      <c r="KF332">
        <v>13</v>
      </c>
      <c r="KG332">
        <v>8</v>
      </c>
      <c r="KH332">
        <v>9</v>
      </c>
      <c r="KI332">
        <v>8</v>
      </c>
      <c r="KJ332">
        <v>13</v>
      </c>
      <c r="KK332">
        <v>7</v>
      </c>
      <c r="KL332">
        <v>14</v>
      </c>
      <c r="KM332">
        <v>9</v>
      </c>
      <c r="KN332">
        <v>8</v>
      </c>
      <c r="KO332">
        <v>9</v>
      </c>
      <c r="KP332">
        <v>9</v>
      </c>
      <c r="KQ332">
        <v>5</v>
      </c>
      <c r="KR332">
        <v>9</v>
      </c>
      <c r="KS332">
        <v>9</v>
      </c>
      <c r="KT332">
        <v>8</v>
      </c>
      <c r="KU332">
        <v>8</v>
      </c>
      <c r="KV332">
        <v>8</v>
      </c>
      <c r="KW332">
        <v>5</v>
      </c>
      <c r="KX332">
        <v>9</v>
      </c>
      <c r="KY332">
        <v>7</v>
      </c>
      <c r="KZ332">
        <v>9</v>
      </c>
      <c r="LA332">
        <v>8</v>
      </c>
      <c r="LB332">
        <v>8</v>
      </c>
      <c r="LC332">
        <v>8</v>
      </c>
      <c r="LD332">
        <v>8</v>
      </c>
      <c r="LE332">
        <v>8</v>
      </c>
      <c r="LF332">
        <v>7</v>
      </c>
      <c r="LG332">
        <v>14</v>
      </c>
      <c r="LH332">
        <v>5</v>
      </c>
      <c r="LI332">
        <v>5</v>
      </c>
      <c r="LJ332">
        <v>3</v>
      </c>
      <c r="LK332">
        <v>8</v>
      </c>
      <c r="LL332">
        <v>5</v>
      </c>
      <c r="LM332">
        <v>6</v>
      </c>
      <c r="LN332">
        <v>8</v>
      </c>
      <c r="LO332">
        <v>6</v>
      </c>
      <c r="LP332">
        <v>16</v>
      </c>
      <c r="LQ332">
        <v>18</v>
      </c>
      <c r="LR332">
        <v>15</v>
      </c>
      <c r="LS332">
        <v>19</v>
      </c>
      <c r="LT332">
        <v>18</v>
      </c>
      <c r="LU332">
        <v>17</v>
      </c>
      <c r="LV332">
        <v>17</v>
      </c>
      <c r="LW332">
        <v>17</v>
      </c>
      <c r="LX332">
        <v>18</v>
      </c>
      <c r="LY332">
        <v>17</v>
      </c>
      <c r="LZ332">
        <v>17</v>
      </c>
      <c r="MA332">
        <v>15</v>
      </c>
      <c r="MB332">
        <v>18</v>
      </c>
      <c r="MC332">
        <v>15</v>
      </c>
      <c r="MD332">
        <v>19</v>
      </c>
      <c r="ME332">
        <v>18</v>
      </c>
      <c r="MF332">
        <v>14</v>
      </c>
      <c r="MG332">
        <v>18</v>
      </c>
      <c r="MH332">
        <v>18</v>
      </c>
      <c r="MI332">
        <v>16</v>
      </c>
      <c r="MJ332">
        <v>19</v>
      </c>
      <c r="MK332">
        <v>20</v>
      </c>
      <c r="ML332">
        <v>15</v>
      </c>
      <c r="MM332">
        <v>18</v>
      </c>
      <c r="MN332">
        <v>18</v>
      </c>
      <c r="MO332">
        <v>17</v>
      </c>
      <c r="MP332">
        <v>15</v>
      </c>
      <c r="MQ332">
        <v>20</v>
      </c>
      <c r="MR332">
        <v>18</v>
      </c>
      <c r="MS332">
        <v>13</v>
      </c>
      <c r="MT332">
        <v>19</v>
      </c>
      <c r="MU332">
        <v>19</v>
      </c>
      <c r="MV332">
        <v>17</v>
      </c>
      <c r="MW332">
        <v>12</v>
      </c>
      <c r="MX332">
        <v>14</v>
      </c>
      <c r="MY332">
        <v>16</v>
      </c>
      <c r="MZ332">
        <v>16</v>
      </c>
      <c r="NA332">
        <v>9</v>
      </c>
      <c r="NB332">
        <v>14</v>
      </c>
      <c r="NC332">
        <v>9</v>
      </c>
      <c r="ND332">
        <v>8</v>
      </c>
      <c r="NE332">
        <v>9</v>
      </c>
      <c r="NF332">
        <v>9</v>
      </c>
      <c r="NG332">
        <v>5</v>
      </c>
      <c r="NH332">
        <v>6</v>
      </c>
      <c r="NI332">
        <v>6</v>
      </c>
      <c r="NJ332">
        <v>8</v>
      </c>
      <c r="NK332">
        <v>8</v>
      </c>
      <c r="NL332">
        <v>9</v>
      </c>
      <c r="NM332">
        <v>7</v>
      </c>
      <c r="NN332">
        <v>8</v>
      </c>
      <c r="NO332">
        <v>8</v>
      </c>
      <c r="NP332">
        <v>17</v>
      </c>
      <c r="NQ332">
        <v>17</v>
      </c>
      <c r="NR332">
        <v>16</v>
      </c>
      <c r="NS332">
        <v>15</v>
      </c>
      <c r="NT332">
        <v>21</v>
      </c>
      <c r="NU332">
        <v>22</v>
      </c>
      <c r="NV332">
        <v>19</v>
      </c>
      <c r="NW332">
        <v>18</v>
      </c>
      <c r="NX332">
        <v>18</v>
      </c>
      <c r="NY332">
        <v>15</v>
      </c>
      <c r="NZ332">
        <v>21</v>
      </c>
      <c r="OA332">
        <v>22</v>
      </c>
      <c r="OB332">
        <v>21</v>
      </c>
    </row>
    <row r="333" spans="1:392" x14ac:dyDescent="0.35">
      <c r="A333">
        <v>2032</v>
      </c>
      <c r="B333" t="s">
        <v>400</v>
      </c>
      <c r="C333">
        <v>20</v>
      </c>
      <c r="D333">
        <v>18</v>
      </c>
      <c r="E333">
        <v>20</v>
      </c>
      <c r="F333">
        <v>18</v>
      </c>
      <c r="G333">
        <v>20</v>
      </c>
      <c r="H333">
        <v>15</v>
      </c>
      <c r="I333">
        <v>16</v>
      </c>
      <c r="J333">
        <v>9</v>
      </c>
      <c r="K333">
        <v>20</v>
      </c>
      <c r="L333">
        <v>7</v>
      </c>
      <c r="M333">
        <v>7</v>
      </c>
      <c r="N333">
        <v>9</v>
      </c>
      <c r="O333">
        <v>7</v>
      </c>
      <c r="P333">
        <v>6</v>
      </c>
      <c r="Q333">
        <v>9</v>
      </c>
      <c r="R333">
        <v>7</v>
      </c>
      <c r="S333">
        <v>7</v>
      </c>
      <c r="T333">
        <v>6</v>
      </c>
      <c r="U333">
        <v>20</v>
      </c>
      <c r="V333">
        <v>20</v>
      </c>
      <c r="W333">
        <v>20</v>
      </c>
      <c r="X333">
        <v>20</v>
      </c>
      <c r="Y333">
        <v>18</v>
      </c>
      <c r="Z333">
        <v>20</v>
      </c>
      <c r="AA333">
        <v>19</v>
      </c>
      <c r="AB333">
        <v>19</v>
      </c>
      <c r="AC333">
        <v>21</v>
      </c>
      <c r="AD333">
        <v>22</v>
      </c>
      <c r="AE333">
        <v>26</v>
      </c>
      <c r="AF333">
        <v>26</v>
      </c>
      <c r="AG333">
        <v>24</v>
      </c>
      <c r="AH333">
        <v>26</v>
      </c>
      <c r="AI333">
        <v>26</v>
      </c>
      <c r="AJ333">
        <v>26</v>
      </c>
      <c r="AK333">
        <v>26</v>
      </c>
      <c r="AL333">
        <v>19</v>
      </c>
      <c r="AM333">
        <v>19</v>
      </c>
      <c r="AN333">
        <v>22</v>
      </c>
      <c r="AO333">
        <v>26</v>
      </c>
      <c r="AP333">
        <v>24</v>
      </c>
      <c r="AQ333">
        <v>17</v>
      </c>
      <c r="AR333">
        <v>11</v>
      </c>
      <c r="AS333">
        <v>11</v>
      </c>
      <c r="AT333">
        <v>14</v>
      </c>
      <c r="AU333">
        <v>16</v>
      </c>
      <c r="AV333">
        <v>14</v>
      </c>
      <c r="AW333">
        <v>10</v>
      </c>
      <c r="AX333">
        <v>14</v>
      </c>
      <c r="AY333">
        <v>10</v>
      </c>
      <c r="AZ333">
        <v>16</v>
      </c>
      <c r="BA333">
        <v>6</v>
      </c>
      <c r="BB333">
        <v>16</v>
      </c>
      <c r="BC333">
        <v>17</v>
      </c>
      <c r="BD333">
        <v>10</v>
      </c>
      <c r="BE333">
        <v>13</v>
      </c>
      <c r="BF333">
        <v>15</v>
      </c>
      <c r="BG333">
        <v>15</v>
      </c>
      <c r="BH333">
        <v>14</v>
      </c>
      <c r="BI333">
        <v>12</v>
      </c>
      <c r="BJ333">
        <v>14</v>
      </c>
      <c r="BK333">
        <v>15</v>
      </c>
      <c r="BL333">
        <v>14</v>
      </c>
      <c r="BM333">
        <v>14</v>
      </c>
      <c r="BN333">
        <v>9</v>
      </c>
      <c r="BO333">
        <v>8</v>
      </c>
      <c r="BP333">
        <v>14</v>
      </c>
      <c r="BQ333">
        <v>14</v>
      </c>
      <c r="BR333">
        <v>9</v>
      </c>
      <c r="BS333">
        <v>8</v>
      </c>
      <c r="BT333">
        <v>13</v>
      </c>
      <c r="BU333">
        <v>14</v>
      </c>
      <c r="BV333">
        <v>9</v>
      </c>
      <c r="BW333">
        <v>2</v>
      </c>
      <c r="BX333">
        <v>15</v>
      </c>
      <c r="BY333">
        <v>11</v>
      </c>
      <c r="BZ333">
        <v>11</v>
      </c>
      <c r="CA333">
        <v>11</v>
      </c>
      <c r="CB333">
        <v>11</v>
      </c>
      <c r="CC333">
        <v>11</v>
      </c>
      <c r="CD333">
        <v>12</v>
      </c>
      <c r="CE333">
        <v>11</v>
      </c>
      <c r="CF333">
        <v>12</v>
      </c>
      <c r="CG333">
        <v>12</v>
      </c>
      <c r="CH333">
        <v>12</v>
      </c>
      <c r="CI333">
        <v>15</v>
      </c>
      <c r="CJ333">
        <v>14</v>
      </c>
      <c r="CK333">
        <v>15</v>
      </c>
      <c r="CL333">
        <v>12</v>
      </c>
      <c r="CM333">
        <v>12</v>
      </c>
      <c r="CN333">
        <v>14</v>
      </c>
      <c r="CO333">
        <v>12</v>
      </c>
      <c r="CP333">
        <v>15</v>
      </c>
      <c r="CQ333">
        <v>5</v>
      </c>
      <c r="CR333">
        <v>12</v>
      </c>
      <c r="CS333">
        <v>8</v>
      </c>
      <c r="CT333">
        <v>12</v>
      </c>
      <c r="CU333">
        <v>12</v>
      </c>
      <c r="CV333">
        <v>8</v>
      </c>
      <c r="CW333">
        <v>14</v>
      </c>
      <c r="CX333">
        <v>5</v>
      </c>
      <c r="CY333">
        <v>8</v>
      </c>
      <c r="CZ333">
        <v>18</v>
      </c>
      <c r="DA333">
        <v>18</v>
      </c>
      <c r="DB333">
        <v>22</v>
      </c>
      <c r="DC333">
        <v>19</v>
      </c>
      <c r="DD333">
        <v>19</v>
      </c>
      <c r="DE333">
        <v>19</v>
      </c>
      <c r="DF333">
        <v>16</v>
      </c>
      <c r="DG333">
        <v>20</v>
      </c>
      <c r="DH333">
        <v>19</v>
      </c>
      <c r="DI333">
        <v>16</v>
      </c>
      <c r="DJ333">
        <v>19</v>
      </c>
      <c r="DK333">
        <v>19</v>
      </c>
      <c r="DL333">
        <v>15</v>
      </c>
      <c r="DM333">
        <v>20</v>
      </c>
      <c r="DN333">
        <v>20</v>
      </c>
      <c r="DO333">
        <v>14</v>
      </c>
      <c r="DP333">
        <v>14</v>
      </c>
      <c r="DQ333">
        <v>13</v>
      </c>
      <c r="DR333">
        <v>12</v>
      </c>
      <c r="DS333">
        <v>16</v>
      </c>
      <c r="DT333">
        <v>14</v>
      </c>
      <c r="DU333">
        <v>17</v>
      </c>
      <c r="DV333">
        <v>14</v>
      </c>
      <c r="DW333">
        <v>10</v>
      </c>
      <c r="DX333">
        <v>12</v>
      </c>
      <c r="DY333">
        <v>12</v>
      </c>
      <c r="DZ333">
        <v>14</v>
      </c>
      <c r="EA333">
        <v>12</v>
      </c>
      <c r="EB333">
        <v>13</v>
      </c>
      <c r="EC333">
        <v>24</v>
      </c>
      <c r="ED333">
        <v>24</v>
      </c>
      <c r="EE333">
        <v>26</v>
      </c>
      <c r="EF333">
        <v>25</v>
      </c>
      <c r="EG333">
        <v>26</v>
      </c>
      <c r="EH333">
        <v>22</v>
      </c>
      <c r="EI333">
        <v>22</v>
      </c>
      <c r="EJ333">
        <v>28</v>
      </c>
      <c r="EK333">
        <v>28</v>
      </c>
      <c r="EL333">
        <v>28</v>
      </c>
      <c r="EM333">
        <v>28</v>
      </c>
      <c r="EN333">
        <v>8</v>
      </c>
      <c r="EO333">
        <v>11</v>
      </c>
      <c r="EP333">
        <v>9</v>
      </c>
      <c r="EQ333">
        <v>15</v>
      </c>
      <c r="ER333">
        <v>14</v>
      </c>
      <c r="ES333">
        <v>11</v>
      </c>
      <c r="ET333">
        <v>15</v>
      </c>
      <c r="EU333">
        <v>12</v>
      </c>
      <c r="EV333">
        <v>8</v>
      </c>
      <c r="EW333">
        <v>9</v>
      </c>
      <c r="EX333">
        <v>14</v>
      </c>
      <c r="EY333">
        <v>15</v>
      </c>
      <c r="EZ333">
        <v>13</v>
      </c>
      <c r="FA333">
        <v>8</v>
      </c>
      <c r="FB333">
        <v>15</v>
      </c>
      <c r="FC333">
        <v>9</v>
      </c>
      <c r="FD333">
        <v>19</v>
      </c>
      <c r="FE333">
        <v>9</v>
      </c>
      <c r="FF333">
        <v>9</v>
      </c>
      <c r="FG333">
        <v>16</v>
      </c>
      <c r="FH333">
        <v>16</v>
      </c>
      <c r="FI333">
        <v>16</v>
      </c>
      <c r="FJ333">
        <v>18</v>
      </c>
      <c r="FK333">
        <v>14</v>
      </c>
      <c r="FL333">
        <v>19</v>
      </c>
      <c r="FM333">
        <v>14</v>
      </c>
      <c r="FN333">
        <v>23</v>
      </c>
      <c r="FO333">
        <v>15</v>
      </c>
      <c r="FP333">
        <v>24</v>
      </c>
      <c r="FQ333">
        <v>19</v>
      </c>
      <c r="FR333">
        <v>19</v>
      </c>
      <c r="FS333">
        <v>14</v>
      </c>
      <c r="FT333">
        <v>14</v>
      </c>
      <c r="FU333">
        <v>14</v>
      </c>
      <c r="FV333">
        <v>17</v>
      </c>
      <c r="FW333">
        <v>14</v>
      </c>
      <c r="FX333">
        <v>19</v>
      </c>
      <c r="FY333">
        <v>12</v>
      </c>
      <c r="FZ333">
        <v>16</v>
      </c>
      <c r="GA333">
        <v>14</v>
      </c>
      <c r="GB333">
        <v>13</v>
      </c>
      <c r="GC333">
        <v>10</v>
      </c>
      <c r="GD333">
        <v>10</v>
      </c>
      <c r="GE333">
        <v>10</v>
      </c>
      <c r="GF333">
        <v>11</v>
      </c>
      <c r="GG333">
        <v>10</v>
      </c>
      <c r="GH333">
        <v>16</v>
      </c>
      <c r="GI333">
        <v>16</v>
      </c>
      <c r="GJ333">
        <v>21</v>
      </c>
      <c r="GK333">
        <v>16</v>
      </c>
      <c r="GL333">
        <v>17</v>
      </c>
      <c r="GM333">
        <v>16</v>
      </c>
      <c r="GN333">
        <v>16</v>
      </c>
      <c r="GO333">
        <v>18</v>
      </c>
      <c r="GP333">
        <v>17</v>
      </c>
      <c r="GQ333">
        <v>17</v>
      </c>
      <c r="GR333">
        <v>21</v>
      </c>
      <c r="GS333">
        <v>10</v>
      </c>
      <c r="GT333">
        <v>11</v>
      </c>
      <c r="GU333">
        <v>11</v>
      </c>
      <c r="GV333">
        <v>21</v>
      </c>
      <c r="GW333">
        <v>11</v>
      </c>
      <c r="GX333">
        <v>14</v>
      </c>
      <c r="GY333">
        <v>22</v>
      </c>
      <c r="GZ333">
        <v>16</v>
      </c>
      <c r="HA333">
        <v>15</v>
      </c>
      <c r="HB333">
        <v>17</v>
      </c>
      <c r="HC333">
        <v>15</v>
      </c>
      <c r="HD333">
        <v>13</v>
      </c>
      <c r="HE333">
        <v>15</v>
      </c>
      <c r="HF333">
        <v>13</v>
      </c>
      <c r="HG333">
        <v>7</v>
      </c>
      <c r="HH333">
        <v>13</v>
      </c>
      <c r="HI333">
        <v>6</v>
      </c>
      <c r="HJ333">
        <v>7</v>
      </c>
      <c r="HK333">
        <v>7</v>
      </c>
      <c r="HL333">
        <v>9</v>
      </c>
      <c r="HM333">
        <v>9</v>
      </c>
      <c r="HN333">
        <v>13</v>
      </c>
      <c r="HO333">
        <v>15</v>
      </c>
      <c r="HP333">
        <v>14</v>
      </c>
      <c r="HQ333">
        <v>13</v>
      </c>
      <c r="HR333">
        <v>7</v>
      </c>
      <c r="HS333">
        <v>22</v>
      </c>
      <c r="HT333">
        <v>9</v>
      </c>
      <c r="HU333">
        <v>14</v>
      </c>
      <c r="HV333">
        <v>8</v>
      </c>
      <c r="HW333">
        <v>15</v>
      </c>
      <c r="HX333">
        <v>16</v>
      </c>
      <c r="HY333">
        <v>19</v>
      </c>
      <c r="HZ333">
        <v>9</v>
      </c>
      <c r="IA333">
        <v>9</v>
      </c>
      <c r="IB333">
        <v>20</v>
      </c>
      <c r="IC333">
        <v>17</v>
      </c>
      <c r="ID333">
        <v>9</v>
      </c>
      <c r="IE333">
        <v>9</v>
      </c>
      <c r="IF333">
        <v>19</v>
      </c>
      <c r="IG333">
        <v>15</v>
      </c>
      <c r="IH333">
        <v>18</v>
      </c>
      <c r="II333">
        <v>24</v>
      </c>
      <c r="IJ333">
        <v>24</v>
      </c>
      <c r="IK333">
        <v>17</v>
      </c>
      <c r="IL333">
        <v>24</v>
      </c>
      <c r="IM333">
        <v>23</v>
      </c>
      <c r="IN333">
        <v>24</v>
      </c>
      <c r="IO333">
        <v>15</v>
      </c>
      <c r="IP333">
        <v>23</v>
      </c>
      <c r="IQ333">
        <v>15</v>
      </c>
      <c r="IR333">
        <v>23</v>
      </c>
      <c r="IS333">
        <v>19</v>
      </c>
      <c r="IT333">
        <v>8</v>
      </c>
      <c r="IU333">
        <v>13</v>
      </c>
      <c r="IV333">
        <v>5</v>
      </c>
      <c r="IW333">
        <v>5</v>
      </c>
      <c r="IX333">
        <v>8</v>
      </c>
      <c r="IY333">
        <v>5</v>
      </c>
      <c r="IZ333">
        <v>8</v>
      </c>
      <c r="JA333">
        <v>19</v>
      </c>
      <c r="JB333">
        <v>5</v>
      </c>
      <c r="JC333">
        <v>8</v>
      </c>
      <c r="JD333">
        <v>17</v>
      </c>
      <c r="JE333">
        <v>10</v>
      </c>
      <c r="JF333">
        <v>10</v>
      </c>
      <c r="JG333">
        <v>11</v>
      </c>
      <c r="JH333">
        <v>10</v>
      </c>
      <c r="JI333">
        <v>10</v>
      </c>
      <c r="JJ333">
        <v>11</v>
      </c>
      <c r="JK333">
        <v>17</v>
      </c>
      <c r="JL333">
        <v>11</v>
      </c>
      <c r="JM333">
        <v>17</v>
      </c>
      <c r="JN333">
        <v>13</v>
      </c>
      <c r="JO333">
        <v>10</v>
      </c>
      <c r="JP333">
        <v>9</v>
      </c>
      <c r="JQ333">
        <v>18</v>
      </c>
      <c r="JR333">
        <v>12</v>
      </c>
      <c r="JS333">
        <v>12</v>
      </c>
      <c r="JT333">
        <v>16</v>
      </c>
      <c r="JU333">
        <v>14</v>
      </c>
      <c r="JV333">
        <v>17</v>
      </c>
      <c r="JW333">
        <v>22</v>
      </c>
      <c r="JX333">
        <v>23</v>
      </c>
      <c r="JY333">
        <v>24</v>
      </c>
      <c r="JZ333">
        <v>22</v>
      </c>
      <c r="KA333">
        <v>23</v>
      </c>
      <c r="KB333">
        <v>24</v>
      </c>
      <c r="KC333">
        <v>19</v>
      </c>
      <c r="KD333">
        <v>22</v>
      </c>
      <c r="KE333">
        <v>22</v>
      </c>
      <c r="KF333">
        <v>19</v>
      </c>
      <c r="KG333">
        <v>12</v>
      </c>
      <c r="KH333">
        <v>16</v>
      </c>
      <c r="KI333">
        <v>12</v>
      </c>
      <c r="KJ333">
        <v>14</v>
      </c>
      <c r="KK333">
        <v>12</v>
      </c>
      <c r="KL333">
        <v>14</v>
      </c>
      <c r="KM333">
        <v>13</v>
      </c>
      <c r="KN333">
        <v>15</v>
      </c>
      <c r="KO333">
        <v>12</v>
      </c>
      <c r="KP333">
        <v>12</v>
      </c>
      <c r="KQ333">
        <v>11</v>
      </c>
      <c r="KR333">
        <v>13</v>
      </c>
      <c r="KS333">
        <v>12</v>
      </c>
      <c r="KT333">
        <v>11</v>
      </c>
      <c r="KU333">
        <v>13</v>
      </c>
      <c r="KV333">
        <v>13</v>
      </c>
      <c r="KW333">
        <v>9</v>
      </c>
      <c r="KX333">
        <v>12</v>
      </c>
      <c r="KY333">
        <v>10</v>
      </c>
      <c r="KZ333">
        <v>13</v>
      </c>
      <c r="LA333">
        <v>13</v>
      </c>
      <c r="LB333">
        <v>13</v>
      </c>
      <c r="LC333">
        <v>14</v>
      </c>
      <c r="LD333">
        <v>14</v>
      </c>
      <c r="LE333">
        <v>13</v>
      </c>
      <c r="LF333">
        <v>10</v>
      </c>
      <c r="LG333">
        <v>12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12</v>
      </c>
      <c r="LO333">
        <v>5</v>
      </c>
      <c r="LP333">
        <v>15</v>
      </c>
      <c r="LQ333">
        <v>16</v>
      </c>
      <c r="LR333">
        <v>17</v>
      </c>
      <c r="LS333">
        <v>20</v>
      </c>
      <c r="LT333">
        <v>16</v>
      </c>
      <c r="LU333">
        <v>16</v>
      </c>
      <c r="LV333">
        <v>16</v>
      </c>
      <c r="LW333">
        <v>17</v>
      </c>
      <c r="LX333">
        <v>16</v>
      </c>
      <c r="LY333">
        <v>21</v>
      </c>
      <c r="LZ333">
        <v>16</v>
      </c>
      <c r="MA333">
        <v>15</v>
      </c>
      <c r="MB333">
        <v>21</v>
      </c>
      <c r="MC333">
        <v>15</v>
      </c>
      <c r="MD333">
        <v>20</v>
      </c>
      <c r="ME333">
        <v>21</v>
      </c>
      <c r="MF333">
        <v>16</v>
      </c>
      <c r="MG333">
        <v>16</v>
      </c>
      <c r="MH333">
        <v>21</v>
      </c>
      <c r="MI333">
        <v>15</v>
      </c>
      <c r="MJ333">
        <v>20</v>
      </c>
      <c r="MK333">
        <v>21</v>
      </c>
      <c r="ML333">
        <v>18</v>
      </c>
      <c r="MM333">
        <v>21</v>
      </c>
      <c r="MN333">
        <v>21</v>
      </c>
      <c r="MO333">
        <v>18</v>
      </c>
      <c r="MP333">
        <v>18</v>
      </c>
      <c r="MQ333">
        <v>21</v>
      </c>
      <c r="MR333">
        <v>21</v>
      </c>
      <c r="MS333">
        <v>16</v>
      </c>
      <c r="MT333">
        <v>20</v>
      </c>
      <c r="MU333">
        <v>18</v>
      </c>
      <c r="MV333">
        <v>21</v>
      </c>
      <c r="MW333">
        <v>17</v>
      </c>
      <c r="MX333">
        <v>18</v>
      </c>
      <c r="MY333">
        <v>17</v>
      </c>
      <c r="MZ333">
        <v>17</v>
      </c>
      <c r="NA333">
        <v>12</v>
      </c>
      <c r="NB333">
        <v>18</v>
      </c>
      <c r="NC333">
        <v>13</v>
      </c>
      <c r="ND333">
        <v>11</v>
      </c>
      <c r="NE333">
        <v>12</v>
      </c>
      <c r="NF333">
        <v>12</v>
      </c>
      <c r="NG333">
        <v>9</v>
      </c>
      <c r="NH333">
        <v>11</v>
      </c>
      <c r="NI333">
        <v>11</v>
      </c>
      <c r="NJ333">
        <v>11</v>
      </c>
      <c r="NK333">
        <v>10</v>
      </c>
      <c r="NL333">
        <v>12</v>
      </c>
      <c r="NM333">
        <v>11</v>
      </c>
      <c r="NN333">
        <v>9</v>
      </c>
      <c r="NO333">
        <v>12</v>
      </c>
      <c r="NP333">
        <v>17</v>
      </c>
      <c r="NQ333">
        <v>18</v>
      </c>
      <c r="NR333">
        <v>22</v>
      </c>
      <c r="NS333">
        <v>20</v>
      </c>
      <c r="NT333">
        <v>21</v>
      </c>
      <c r="NU333">
        <v>22</v>
      </c>
      <c r="NV333">
        <v>20</v>
      </c>
      <c r="NW333">
        <v>17</v>
      </c>
      <c r="NX333">
        <v>21</v>
      </c>
      <c r="NY333">
        <v>20</v>
      </c>
      <c r="NZ333">
        <v>21</v>
      </c>
      <c r="OA333">
        <v>23</v>
      </c>
      <c r="OB333">
        <v>21</v>
      </c>
    </row>
    <row r="334" spans="1:392" x14ac:dyDescent="0.35">
      <c r="A334">
        <v>2033</v>
      </c>
      <c r="B334" t="s">
        <v>400</v>
      </c>
      <c r="C334">
        <v>18</v>
      </c>
      <c r="D334">
        <v>19</v>
      </c>
      <c r="E334">
        <v>18</v>
      </c>
      <c r="F334">
        <v>19</v>
      </c>
      <c r="G334">
        <v>18</v>
      </c>
      <c r="H334">
        <v>21</v>
      </c>
      <c r="I334">
        <v>23</v>
      </c>
      <c r="J334">
        <v>18</v>
      </c>
      <c r="K334">
        <v>22</v>
      </c>
      <c r="L334">
        <v>11</v>
      </c>
      <c r="M334">
        <v>11</v>
      </c>
      <c r="N334">
        <v>18</v>
      </c>
      <c r="O334">
        <v>11</v>
      </c>
      <c r="P334">
        <v>18</v>
      </c>
      <c r="Q334">
        <v>18</v>
      </c>
      <c r="R334">
        <v>17</v>
      </c>
      <c r="S334">
        <v>17</v>
      </c>
      <c r="T334">
        <v>18</v>
      </c>
      <c r="U334">
        <v>17</v>
      </c>
      <c r="V334">
        <v>17</v>
      </c>
      <c r="W334">
        <v>17</v>
      </c>
      <c r="X334">
        <v>22</v>
      </c>
      <c r="Y334">
        <v>19</v>
      </c>
      <c r="Z334">
        <v>18</v>
      </c>
      <c r="AA334">
        <v>19</v>
      </c>
      <c r="AB334">
        <v>15</v>
      </c>
      <c r="AC334">
        <v>18</v>
      </c>
      <c r="AD334">
        <v>20</v>
      </c>
      <c r="AE334">
        <v>22</v>
      </c>
      <c r="AF334">
        <v>18</v>
      </c>
      <c r="AG334">
        <v>21</v>
      </c>
      <c r="AH334">
        <v>20</v>
      </c>
      <c r="AI334">
        <v>22</v>
      </c>
      <c r="AJ334">
        <v>20</v>
      </c>
      <c r="AK334">
        <v>22</v>
      </c>
      <c r="AL334">
        <v>16</v>
      </c>
      <c r="AM334">
        <v>16</v>
      </c>
      <c r="AN334">
        <v>20</v>
      </c>
      <c r="AO334">
        <v>22</v>
      </c>
      <c r="AP334">
        <v>21</v>
      </c>
      <c r="AQ334">
        <v>34</v>
      </c>
      <c r="AR334">
        <v>26</v>
      </c>
      <c r="AS334">
        <v>25</v>
      </c>
      <c r="AT334">
        <v>31</v>
      </c>
      <c r="AU334">
        <v>29</v>
      </c>
      <c r="AV334">
        <v>27</v>
      </c>
      <c r="AW334">
        <v>26</v>
      </c>
      <c r="AX334">
        <v>31</v>
      </c>
      <c r="AY334">
        <v>26</v>
      </c>
      <c r="AZ334">
        <v>29</v>
      </c>
      <c r="BA334">
        <v>15</v>
      </c>
      <c r="BB334">
        <v>29</v>
      </c>
      <c r="BC334">
        <v>34</v>
      </c>
      <c r="BD334">
        <v>26</v>
      </c>
      <c r="BE334">
        <v>14</v>
      </c>
      <c r="BF334">
        <v>10</v>
      </c>
      <c r="BG334">
        <v>13</v>
      </c>
      <c r="BH334">
        <v>11</v>
      </c>
      <c r="BI334">
        <v>14</v>
      </c>
      <c r="BJ334">
        <v>12</v>
      </c>
      <c r="BK334">
        <v>16</v>
      </c>
      <c r="BL334">
        <v>19</v>
      </c>
      <c r="BM334">
        <v>19</v>
      </c>
      <c r="BN334">
        <v>26</v>
      </c>
      <c r="BO334">
        <v>17</v>
      </c>
      <c r="BP334">
        <v>19</v>
      </c>
      <c r="BQ334">
        <v>19</v>
      </c>
      <c r="BR334">
        <v>18</v>
      </c>
      <c r="BS334">
        <v>17</v>
      </c>
      <c r="BT334">
        <v>25</v>
      </c>
      <c r="BU334">
        <v>19</v>
      </c>
      <c r="BV334">
        <v>26</v>
      </c>
      <c r="BW334">
        <v>13</v>
      </c>
      <c r="BX334">
        <v>25</v>
      </c>
      <c r="BY334">
        <v>17</v>
      </c>
      <c r="BZ334">
        <v>17</v>
      </c>
      <c r="CA334">
        <v>23</v>
      </c>
      <c r="CB334">
        <v>20</v>
      </c>
      <c r="CC334">
        <v>20</v>
      </c>
      <c r="CD334">
        <v>17</v>
      </c>
      <c r="CE334">
        <v>20</v>
      </c>
      <c r="CF334">
        <v>20</v>
      </c>
      <c r="CG334">
        <v>12</v>
      </c>
      <c r="CH334">
        <v>10</v>
      </c>
      <c r="CI334">
        <v>13</v>
      </c>
      <c r="CJ334">
        <v>13</v>
      </c>
      <c r="CK334">
        <v>13</v>
      </c>
      <c r="CL334">
        <v>12</v>
      </c>
      <c r="CM334">
        <v>10</v>
      </c>
      <c r="CN334">
        <v>13</v>
      </c>
      <c r="CO334">
        <v>12</v>
      </c>
      <c r="CP334">
        <v>11</v>
      </c>
      <c r="CQ334">
        <v>11</v>
      </c>
      <c r="CR334">
        <v>25</v>
      </c>
      <c r="CS334">
        <v>15</v>
      </c>
      <c r="CT334">
        <v>24</v>
      </c>
      <c r="CU334">
        <v>26</v>
      </c>
      <c r="CV334">
        <v>15</v>
      </c>
      <c r="CW334">
        <v>24</v>
      </c>
      <c r="CX334">
        <v>11</v>
      </c>
      <c r="CY334">
        <v>15</v>
      </c>
      <c r="CZ334">
        <v>18</v>
      </c>
      <c r="DA334">
        <v>18</v>
      </c>
      <c r="DB334">
        <v>15</v>
      </c>
      <c r="DC334">
        <v>17</v>
      </c>
      <c r="DD334">
        <v>18</v>
      </c>
      <c r="DE334">
        <v>17</v>
      </c>
      <c r="DF334">
        <v>16</v>
      </c>
      <c r="DG334">
        <v>19</v>
      </c>
      <c r="DH334">
        <v>17</v>
      </c>
      <c r="DI334">
        <v>18</v>
      </c>
      <c r="DJ334">
        <v>22</v>
      </c>
      <c r="DK334">
        <v>22</v>
      </c>
      <c r="DL334">
        <v>19</v>
      </c>
      <c r="DM334">
        <v>22</v>
      </c>
      <c r="DN334">
        <v>22</v>
      </c>
      <c r="DO334">
        <v>27</v>
      </c>
      <c r="DP334">
        <v>27</v>
      </c>
      <c r="DQ334">
        <v>27</v>
      </c>
      <c r="DR334">
        <v>24</v>
      </c>
      <c r="DS334">
        <v>26</v>
      </c>
      <c r="DT334">
        <v>20</v>
      </c>
      <c r="DU334">
        <v>27</v>
      </c>
      <c r="DV334">
        <v>25</v>
      </c>
      <c r="DW334">
        <v>21</v>
      </c>
      <c r="DX334">
        <v>22</v>
      </c>
      <c r="DY334">
        <v>22</v>
      </c>
      <c r="DZ334">
        <v>19</v>
      </c>
      <c r="EA334">
        <v>27</v>
      </c>
      <c r="EB334">
        <v>27</v>
      </c>
      <c r="EC334">
        <v>24</v>
      </c>
      <c r="ED334">
        <v>21</v>
      </c>
      <c r="EE334">
        <v>20</v>
      </c>
      <c r="EF334">
        <v>25</v>
      </c>
      <c r="EG334">
        <v>21</v>
      </c>
      <c r="EH334">
        <v>21</v>
      </c>
      <c r="EI334">
        <v>21</v>
      </c>
      <c r="EJ334">
        <v>24</v>
      </c>
      <c r="EK334">
        <v>25</v>
      </c>
      <c r="EL334">
        <v>25</v>
      </c>
      <c r="EM334">
        <v>23</v>
      </c>
      <c r="EN334">
        <v>18</v>
      </c>
      <c r="EO334">
        <v>20</v>
      </c>
      <c r="EP334">
        <v>20</v>
      </c>
      <c r="EQ334">
        <v>20</v>
      </c>
      <c r="ER334">
        <v>21</v>
      </c>
      <c r="ES334">
        <v>20</v>
      </c>
      <c r="ET334">
        <v>20</v>
      </c>
      <c r="EU334">
        <v>22</v>
      </c>
      <c r="EV334">
        <v>21</v>
      </c>
      <c r="EW334">
        <v>21</v>
      </c>
      <c r="EX334">
        <v>21</v>
      </c>
      <c r="EY334">
        <v>20</v>
      </c>
      <c r="EZ334">
        <v>25</v>
      </c>
      <c r="FA334">
        <v>18</v>
      </c>
      <c r="FB334">
        <v>20</v>
      </c>
      <c r="FC334">
        <v>16</v>
      </c>
      <c r="FD334">
        <v>18</v>
      </c>
      <c r="FE334">
        <v>16</v>
      </c>
      <c r="FF334">
        <v>16</v>
      </c>
      <c r="FG334">
        <v>23</v>
      </c>
      <c r="FH334">
        <v>17</v>
      </c>
      <c r="FI334">
        <v>17</v>
      </c>
      <c r="FJ334">
        <v>19</v>
      </c>
      <c r="FK334">
        <v>23</v>
      </c>
      <c r="FL334">
        <v>23</v>
      </c>
      <c r="FM334">
        <v>22</v>
      </c>
      <c r="FN334">
        <v>25</v>
      </c>
      <c r="FO334">
        <v>22</v>
      </c>
      <c r="FP334">
        <v>22</v>
      </c>
      <c r="FQ334">
        <v>25</v>
      </c>
      <c r="FR334">
        <v>25</v>
      </c>
      <c r="FS334">
        <v>18</v>
      </c>
      <c r="FT334">
        <v>20</v>
      </c>
      <c r="FU334">
        <v>26</v>
      </c>
      <c r="FV334">
        <v>22</v>
      </c>
      <c r="FW334">
        <v>23</v>
      </c>
      <c r="FX334">
        <v>23</v>
      </c>
      <c r="FY334">
        <v>19</v>
      </c>
      <c r="FZ334">
        <v>24</v>
      </c>
      <c r="GA334">
        <v>21</v>
      </c>
      <c r="GB334">
        <v>24</v>
      </c>
      <c r="GC334">
        <v>21</v>
      </c>
      <c r="GD334">
        <v>21</v>
      </c>
      <c r="GE334">
        <v>21</v>
      </c>
      <c r="GF334">
        <v>24</v>
      </c>
      <c r="GG334">
        <v>21</v>
      </c>
      <c r="GH334">
        <v>24</v>
      </c>
      <c r="GI334">
        <v>24</v>
      </c>
      <c r="GJ334">
        <v>23</v>
      </c>
      <c r="GK334">
        <v>17</v>
      </c>
      <c r="GL334">
        <v>18</v>
      </c>
      <c r="GM334">
        <v>15</v>
      </c>
      <c r="GN334">
        <v>17</v>
      </c>
      <c r="GO334">
        <v>15</v>
      </c>
      <c r="GP334">
        <v>18</v>
      </c>
      <c r="GQ334">
        <v>18</v>
      </c>
      <c r="GR334">
        <v>24</v>
      </c>
      <c r="GS334">
        <v>21</v>
      </c>
      <c r="GT334">
        <v>21</v>
      </c>
      <c r="GU334">
        <v>21</v>
      </c>
      <c r="GV334">
        <v>24</v>
      </c>
      <c r="GW334">
        <v>24</v>
      </c>
      <c r="GX334">
        <v>26</v>
      </c>
      <c r="GY334">
        <v>22</v>
      </c>
      <c r="GZ334">
        <v>26</v>
      </c>
      <c r="HA334">
        <v>20</v>
      </c>
      <c r="HB334">
        <v>26</v>
      </c>
      <c r="HC334">
        <v>20</v>
      </c>
      <c r="HD334">
        <v>20</v>
      </c>
      <c r="HE334">
        <v>15</v>
      </c>
      <c r="HF334">
        <v>20</v>
      </c>
      <c r="HG334">
        <v>17</v>
      </c>
      <c r="HH334">
        <v>15</v>
      </c>
      <c r="HI334">
        <v>15</v>
      </c>
      <c r="HJ334">
        <v>17</v>
      </c>
      <c r="HK334">
        <v>17</v>
      </c>
      <c r="HL334">
        <v>16</v>
      </c>
      <c r="HM334">
        <v>16</v>
      </c>
      <c r="HN334">
        <v>15</v>
      </c>
      <c r="HO334">
        <v>20</v>
      </c>
      <c r="HP334">
        <v>15</v>
      </c>
      <c r="HQ334">
        <v>15</v>
      </c>
      <c r="HR334">
        <v>17</v>
      </c>
      <c r="HS334">
        <v>15</v>
      </c>
      <c r="HT334">
        <v>17</v>
      </c>
      <c r="HU334">
        <v>15</v>
      </c>
      <c r="HV334">
        <v>18</v>
      </c>
      <c r="HW334">
        <v>16</v>
      </c>
      <c r="HX334">
        <v>34</v>
      </c>
      <c r="HY334">
        <v>29</v>
      </c>
      <c r="HZ334">
        <v>12</v>
      </c>
      <c r="IA334">
        <v>21</v>
      </c>
      <c r="IB334">
        <v>27</v>
      </c>
      <c r="IC334">
        <v>34</v>
      </c>
      <c r="ID334">
        <v>12</v>
      </c>
      <c r="IE334">
        <v>12</v>
      </c>
      <c r="IF334">
        <v>22</v>
      </c>
      <c r="IG334">
        <v>22</v>
      </c>
      <c r="IH334">
        <v>19</v>
      </c>
      <c r="II334">
        <v>24</v>
      </c>
      <c r="IJ334">
        <v>23</v>
      </c>
      <c r="IK334">
        <v>19</v>
      </c>
      <c r="IL334">
        <v>23</v>
      </c>
      <c r="IM334">
        <v>22</v>
      </c>
      <c r="IN334">
        <v>23</v>
      </c>
      <c r="IO334">
        <v>22</v>
      </c>
      <c r="IP334">
        <v>22</v>
      </c>
      <c r="IQ334">
        <v>22</v>
      </c>
      <c r="IR334">
        <v>22</v>
      </c>
      <c r="IS334">
        <v>22</v>
      </c>
      <c r="IT334">
        <v>20</v>
      </c>
      <c r="IU334">
        <v>24</v>
      </c>
      <c r="IV334">
        <v>17</v>
      </c>
      <c r="IW334">
        <v>18</v>
      </c>
      <c r="IX334">
        <v>20</v>
      </c>
      <c r="IY334">
        <v>17</v>
      </c>
      <c r="IZ334">
        <v>20</v>
      </c>
      <c r="JA334">
        <v>29</v>
      </c>
      <c r="JB334">
        <v>16</v>
      </c>
      <c r="JC334">
        <v>18</v>
      </c>
      <c r="JD334">
        <v>24</v>
      </c>
      <c r="JE334">
        <v>16</v>
      </c>
      <c r="JF334">
        <v>16</v>
      </c>
      <c r="JG334">
        <v>20</v>
      </c>
      <c r="JH334">
        <v>16</v>
      </c>
      <c r="JI334">
        <v>16</v>
      </c>
      <c r="JJ334">
        <v>17</v>
      </c>
      <c r="JK334">
        <v>24</v>
      </c>
      <c r="JL334">
        <v>20</v>
      </c>
      <c r="JM334">
        <v>24</v>
      </c>
      <c r="JN334">
        <v>32</v>
      </c>
      <c r="JO334">
        <v>18</v>
      </c>
      <c r="JP334">
        <v>18</v>
      </c>
      <c r="JQ334">
        <v>16</v>
      </c>
      <c r="JR334">
        <v>12</v>
      </c>
      <c r="JS334">
        <v>12</v>
      </c>
      <c r="JT334">
        <v>11</v>
      </c>
      <c r="JU334">
        <v>10</v>
      </c>
      <c r="JV334">
        <v>16</v>
      </c>
      <c r="JW334">
        <v>21</v>
      </c>
      <c r="JX334">
        <v>28</v>
      </c>
      <c r="JY334">
        <v>21</v>
      </c>
      <c r="JZ334">
        <v>21</v>
      </c>
      <c r="KA334">
        <v>28</v>
      </c>
      <c r="KB334">
        <v>19</v>
      </c>
      <c r="KC334">
        <v>22</v>
      </c>
      <c r="KD334">
        <v>21</v>
      </c>
      <c r="KE334">
        <v>21</v>
      </c>
      <c r="KF334">
        <v>22</v>
      </c>
      <c r="KG334">
        <v>17</v>
      </c>
      <c r="KH334">
        <v>21</v>
      </c>
      <c r="KI334">
        <v>17</v>
      </c>
      <c r="KJ334">
        <v>26</v>
      </c>
      <c r="KK334">
        <v>20</v>
      </c>
      <c r="KL334">
        <v>26</v>
      </c>
      <c r="KM334">
        <v>18</v>
      </c>
      <c r="KN334">
        <v>21</v>
      </c>
      <c r="KO334">
        <v>17</v>
      </c>
      <c r="KP334">
        <v>19</v>
      </c>
      <c r="KQ334">
        <v>20</v>
      </c>
      <c r="KR334">
        <v>18</v>
      </c>
      <c r="KS334">
        <v>20</v>
      </c>
      <c r="KT334">
        <v>23</v>
      </c>
      <c r="KU334">
        <v>23</v>
      </c>
      <c r="KV334">
        <v>24</v>
      </c>
      <c r="KW334">
        <v>20</v>
      </c>
      <c r="KX334">
        <v>29</v>
      </c>
      <c r="KY334">
        <v>22</v>
      </c>
      <c r="KZ334">
        <v>22</v>
      </c>
      <c r="LA334">
        <v>20</v>
      </c>
      <c r="LB334">
        <v>23</v>
      </c>
      <c r="LC334">
        <v>24</v>
      </c>
      <c r="LD334">
        <v>24</v>
      </c>
      <c r="LE334">
        <v>20</v>
      </c>
      <c r="LF334">
        <v>21</v>
      </c>
      <c r="LG334">
        <v>24</v>
      </c>
      <c r="LH334">
        <v>26</v>
      </c>
      <c r="LI334">
        <v>25</v>
      </c>
      <c r="LJ334">
        <v>19</v>
      </c>
      <c r="LK334">
        <v>18</v>
      </c>
      <c r="LL334">
        <v>25</v>
      </c>
      <c r="LM334">
        <v>26</v>
      </c>
      <c r="LN334">
        <v>20</v>
      </c>
      <c r="LO334">
        <v>11</v>
      </c>
      <c r="LP334">
        <v>19</v>
      </c>
      <c r="LQ334">
        <v>19</v>
      </c>
      <c r="LR334">
        <v>17</v>
      </c>
      <c r="LS334">
        <v>19</v>
      </c>
      <c r="LT334">
        <v>19</v>
      </c>
      <c r="LU334">
        <v>16</v>
      </c>
      <c r="LV334">
        <v>16</v>
      </c>
      <c r="LW334">
        <v>18</v>
      </c>
      <c r="LX334">
        <v>19</v>
      </c>
      <c r="LY334">
        <v>18</v>
      </c>
      <c r="LZ334">
        <v>16</v>
      </c>
      <c r="MA334">
        <v>16</v>
      </c>
      <c r="MB334">
        <v>19</v>
      </c>
      <c r="MC334">
        <v>16</v>
      </c>
      <c r="MD334">
        <v>19</v>
      </c>
      <c r="ME334">
        <v>19</v>
      </c>
      <c r="MF334">
        <v>18</v>
      </c>
      <c r="MG334">
        <v>19</v>
      </c>
      <c r="MH334">
        <v>20</v>
      </c>
      <c r="MI334">
        <v>19</v>
      </c>
      <c r="MJ334">
        <v>22</v>
      </c>
      <c r="MK334">
        <v>20</v>
      </c>
      <c r="ML334">
        <v>15</v>
      </c>
      <c r="MM334">
        <v>20</v>
      </c>
      <c r="MN334">
        <v>20</v>
      </c>
      <c r="MO334">
        <v>19</v>
      </c>
      <c r="MP334">
        <v>15</v>
      </c>
      <c r="MQ334">
        <v>20</v>
      </c>
      <c r="MR334">
        <v>20</v>
      </c>
      <c r="MS334">
        <v>15</v>
      </c>
      <c r="MT334">
        <v>22</v>
      </c>
      <c r="MU334">
        <v>20</v>
      </c>
      <c r="MV334">
        <v>18</v>
      </c>
      <c r="MW334">
        <v>12</v>
      </c>
      <c r="MX334">
        <v>16</v>
      </c>
      <c r="MY334">
        <v>18</v>
      </c>
      <c r="MZ334">
        <v>17</v>
      </c>
      <c r="NA334">
        <v>10</v>
      </c>
      <c r="NB334">
        <v>15</v>
      </c>
      <c r="NC334">
        <v>23</v>
      </c>
      <c r="ND334">
        <v>26</v>
      </c>
      <c r="NE334">
        <v>24</v>
      </c>
      <c r="NF334">
        <v>26</v>
      </c>
      <c r="NG334">
        <v>20</v>
      </c>
      <c r="NH334">
        <v>25</v>
      </c>
      <c r="NI334">
        <v>25</v>
      </c>
      <c r="NJ334">
        <v>25</v>
      </c>
      <c r="NK334">
        <v>20</v>
      </c>
      <c r="NL334">
        <v>25</v>
      </c>
      <c r="NM334">
        <v>23</v>
      </c>
      <c r="NN334">
        <v>25</v>
      </c>
      <c r="NO334">
        <v>22</v>
      </c>
      <c r="NP334">
        <v>18</v>
      </c>
      <c r="NQ334">
        <v>18</v>
      </c>
      <c r="NR334">
        <v>20</v>
      </c>
      <c r="NS334">
        <v>19</v>
      </c>
      <c r="NT334">
        <v>19</v>
      </c>
      <c r="NU334">
        <v>17</v>
      </c>
      <c r="NV334">
        <v>19</v>
      </c>
      <c r="NW334">
        <v>19</v>
      </c>
      <c r="NX334">
        <v>19</v>
      </c>
      <c r="NY334">
        <v>19</v>
      </c>
      <c r="NZ334">
        <v>19</v>
      </c>
      <c r="OA334">
        <v>17</v>
      </c>
      <c r="OB334">
        <v>19</v>
      </c>
    </row>
    <row r="335" spans="1:392" x14ac:dyDescent="0.35">
      <c r="A335">
        <v>2034</v>
      </c>
      <c r="B335" t="s">
        <v>400</v>
      </c>
      <c r="C335">
        <v>25</v>
      </c>
      <c r="D335">
        <v>21</v>
      </c>
      <c r="E335">
        <v>25</v>
      </c>
      <c r="F335">
        <v>21</v>
      </c>
      <c r="G335">
        <v>16</v>
      </c>
      <c r="H335">
        <v>18</v>
      </c>
      <c r="I335">
        <v>15</v>
      </c>
      <c r="J335">
        <v>16</v>
      </c>
      <c r="K335">
        <v>20</v>
      </c>
      <c r="L335">
        <v>10</v>
      </c>
      <c r="M335">
        <v>10</v>
      </c>
      <c r="N335">
        <v>16</v>
      </c>
      <c r="O335">
        <v>9</v>
      </c>
      <c r="P335">
        <v>10</v>
      </c>
      <c r="Q335">
        <v>16</v>
      </c>
      <c r="R335">
        <v>11</v>
      </c>
      <c r="S335">
        <v>11</v>
      </c>
      <c r="T335">
        <v>11</v>
      </c>
      <c r="U335">
        <v>22</v>
      </c>
      <c r="V335">
        <v>22</v>
      </c>
      <c r="W335">
        <v>22</v>
      </c>
      <c r="X335">
        <v>17</v>
      </c>
      <c r="Y335">
        <v>20</v>
      </c>
      <c r="Z335">
        <v>15</v>
      </c>
      <c r="AA335">
        <v>20</v>
      </c>
      <c r="AB335">
        <v>23</v>
      </c>
      <c r="AC335">
        <v>27</v>
      </c>
      <c r="AD335">
        <v>27</v>
      </c>
      <c r="AE335">
        <v>31</v>
      </c>
      <c r="AF335">
        <v>24</v>
      </c>
      <c r="AG335">
        <v>27</v>
      </c>
      <c r="AH335">
        <v>31</v>
      </c>
      <c r="AI335">
        <v>31</v>
      </c>
      <c r="AJ335">
        <v>31</v>
      </c>
      <c r="AK335">
        <v>31</v>
      </c>
      <c r="AL335">
        <v>25</v>
      </c>
      <c r="AM335">
        <v>25</v>
      </c>
      <c r="AN335">
        <v>27</v>
      </c>
      <c r="AO335">
        <v>31</v>
      </c>
      <c r="AP335">
        <v>27</v>
      </c>
      <c r="AQ335">
        <v>39</v>
      </c>
      <c r="AR335">
        <v>23</v>
      </c>
      <c r="AS335">
        <v>20</v>
      </c>
      <c r="AT335">
        <v>36</v>
      </c>
      <c r="AU335">
        <v>26</v>
      </c>
      <c r="AV335">
        <v>24</v>
      </c>
      <c r="AW335">
        <v>23</v>
      </c>
      <c r="AX335">
        <v>35</v>
      </c>
      <c r="AY335">
        <v>23</v>
      </c>
      <c r="AZ335">
        <v>26</v>
      </c>
      <c r="BA335">
        <v>12</v>
      </c>
      <c r="BB335">
        <v>26</v>
      </c>
      <c r="BC335">
        <v>39</v>
      </c>
      <c r="BD335">
        <v>23</v>
      </c>
      <c r="BE335">
        <v>20</v>
      </c>
      <c r="BF335">
        <v>19</v>
      </c>
      <c r="BG335">
        <v>16</v>
      </c>
      <c r="BH335">
        <v>19</v>
      </c>
      <c r="BI335">
        <v>16</v>
      </c>
      <c r="BJ335">
        <v>16</v>
      </c>
      <c r="BK335">
        <v>20</v>
      </c>
      <c r="BL335">
        <v>22</v>
      </c>
      <c r="BM335">
        <v>22</v>
      </c>
      <c r="BN335">
        <v>21</v>
      </c>
      <c r="BO335">
        <v>10</v>
      </c>
      <c r="BP335">
        <v>22</v>
      </c>
      <c r="BQ335">
        <v>22</v>
      </c>
      <c r="BR335">
        <v>14</v>
      </c>
      <c r="BS335">
        <v>10</v>
      </c>
      <c r="BT335">
        <v>23</v>
      </c>
      <c r="BU335">
        <v>22</v>
      </c>
      <c r="BV335">
        <v>21</v>
      </c>
      <c r="BW335">
        <v>9</v>
      </c>
      <c r="BX335">
        <v>22</v>
      </c>
      <c r="BY335">
        <v>12</v>
      </c>
      <c r="BZ335">
        <v>12</v>
      </c>
      <c r="CA335">
        <v>20</v>
      </c>
      <c r="CB335">
        <v>10</v>
      </c>
      <c r="CC335">
        <v>10</v>
      </c>
      <c r="CD335">
        <v>12</v>
      </c>
      <c r="CE335">
        <v>10</v>
      </c>
      <c r="CF335">
        <v>16</v>
      </c>
      <c r="CG335">
        <v>14</v>
      </c>
      <c r="CH335">
        <v>16</v>
      </c>
      <c r="CI335">
        <v>16</v>
      </c>
      <c r="CJ335">
        <v>16</v>
      </c>
      <c r="CK335">
        <v>16</v>
      </c>
      <c r="CL335">
        <v>14</v>
      </c>
      <c r="CM335">
        <v>18</v>
      </c>
      <c r="CN335">
        <v>16</v>
      </c>
      <c r="CO335">
        <v>14</v>
      </c>
      <c r="CP335">
        <v>16</v>
      </c>
      <c r="CQ335">
        <v>11</v>
      </c>
      <c r="CR335">
        <v>18</v>
      </c>
      <c r="CS335">
        <v>11</v>
      </c>
      <c r="CT335">
        <v>18</v>
      </c>
      <c r="CU335">
        <v>18</v>
      </c>
      <c r="CV335">
        <v>11</v>
      </c>
      <c r="CW335">
        <v>14</v>
      </c>
      <c r="CX335">
        <v>11</v>
      </c>
      <c r="CY335">
        <v>11</v>
      </c>
      <c r="CZ335">
        <v>22</v>
      </c>
      <c r="DA335">
        <v>22</v>
      </c>
      <c r="DB335">
        <v>21</v>
      </c>
      <c r="DC335">
        <v>22</v>
      </c>
      <c r="DD335">
        <v>22</v>
      </c>
      <c r="DE335">
        <v>22</v>
      </c>
      <c r="DF335">
        <v>16</v>
      </c>
      <c r="DG335">
        <v>23</v>
      </c>
      <c r="DH335">
        <v>22</v>
      </c>
      <c r="DI335">
        <v>14</v>
      </c>
      <c r="DJ335">
        <v>17</v>
      </c>
      <c r="DK335">
        <v>17</v>
      </c>
      <c r="DL335">
        <v>23</v>
      </c>
      <c r="DM335">
        <v>17</v>
      </c>
      <c r="DN335">
        <v>17</v>
      </c>
      <c r="DO335">
        <v>23</v>
      </c>
      <c r="DP335">
        <v>23</v>
      </c>
      <c r="DQ335">
        <v>23</v>
      </c>
      <c r="DR335">
        <v>17</v>
      </c>
      <c r="DS335">
        <v>21</v>
      </c>
      <c r="DT335">
        <v>17</v>
      </c>
      <c r="DU335">
        <v>25</v>
      </c>
      <c r="DV335">
        <v>19</v>
      </c>
      <c r="DW335">
        <v>14</v>
      </c>
      <c r="DX335">
        <v>14</v>
      </c>
      <c r="DY335">
        <v>14</v>
      </c>
      <c r="DZ335">
        <v>17</v>
      </c>
      <c r="EA335">
        <v>23</v>
      </c>
      <c r="EB335">
        <v>23</v>
      </c>
      <c r="EC335">
        <v>22</v>
      </c>
      <c r="ED335">
        <v>22</v>
      </c>
      <c r="EE335">
        <v>31</v>
      </c>
      <c r="EF335">
        <v>21</v>
      </c>
      <c r="EG335">
        <v>31</v>
      </c>
      <c r="EH335">
        <v>21</v>
      </c>
      <c r="EI335">
        <v>21</v>
      </c>
      <c r="EJ335">
        <v>27</v>
      </c>
      <c r="EK335">
        <v>27</v>
      </c>
      <c r="EL335">
        <v>27</v>
      </c>
      <c r="EM335">
        <v>28</v>
      </c>
      <c r="EN335">
        <v>10</v>
      </c>
      <c r="EO335">
        <v>10</v>
      </c>
      <c r="EP335">
        <v>15</v>
      </c>
      <c r="EQ335">
        <v>13</v>
      </c>
      <c r="ER335">
        <v>13</v>
      </c>
      <c r="ES335">
        <v>10</v>
      </c>
      <c r="ET335">
        <v>13</v>
      </c>
      <c r="EU335">
        <v>12</v>
      </c>
      <c r="EV335">
        <v>9</v>
      </c>
      <c r="EW335">
        <v>9</v>
      </c>
      <c r="EX335">
        <v>13</v>
      </c>
      <c r="EY335">
        <v>13</v>
      </c>
      <c r="EZ335">
        <v>13</v>
      </c>
      <c r="FA335">
        <v>10</v>
      </c>
      <c r="FB335">
        <v>13</v>
      </c>
      <c r="FC335">
        <v>18</v>
      </c>
      <c r="FD335">
        <v>16</v>
      </c>
      <c r="FE335">
        <v>17</v>
      </c>
      <c r="FF335">
        <v>18</v>
      </c>
      <c r="FG335">
        <v>17</v>
      </c>
      <c r="FH335">
        <v>21</v>
      </c>
      <c r="FI335">
        <v>20</v>
      </c>
      <c r="FJ335">
        <v>21</v>
      </c>
      <c r="FK335">
        <v>22</v>
      </c>
      <c r="FL335">
        <v>23</v>
      </c>
      <c r="FM335">
        <v>21</v>
      </c>
      <c r="FN335">
        <v>23</v>
      </c>
      <c r="FO335">
        <v>19</v>
      </c>
      <c r="FP335">
        <v>24</v>
      </c>
      <c r="FQ335">
        <v>23</v>
      </c>
      <c r="FR335">
        <v>23</v>
      </c>
      <c r="FS335">
        <v>19</v>
      </c>
      <c r="FT335">
        <v>22</v>
      </c>
      <c r="FU335">
        <v>22</v>
      </c>
      <c r="FV335">
        <v>23</v>
      </c>
      <c r="FW335">
        <v>21</v>
      </c>
      <c r="FX335">
        <v>23</v>
      </c>
      <c r="FY335">
        <v>17</v>
      </c>
      <c r="FZ335">
        <v>22</v>
      </c>
      <c r="GA335">
        <v>15</v>
      </c>
      <c r="GB335">
        <v>18</v>
      </c>
      <c r="GC335">
        <v>17</v>
      </c>
      <c r="GD335">
        <v>18</v>
      </c>
      <c r="GE335">
        <v>18</v>
      </c>
      <c r="GF335">
        <v>17</v>
      </c>
      <c r="GG335">
        <v>19</v>
      </c>
      <c r="GH335">
        <v>22</v>
      </c>
      <c r="GI335">
        <v>22</v>
      </c>
      <c r="GJ335">
        <v>20</v>
      </c>
      <c r="GK335">
        <v>14</v>
      </c>
      <c r="GL335">
        <v>12</v>
      </c>
      <c r="GM335">
        <v>13</v>
      </c>
      <c r="GN335">
        <v>14</v>
      </c>
      <c r="GO335">
        <v>10</v>
      </c>
      <c r="GP335">
        <v>12</v>
      </c>
      <c r="GQ335">
        <v>12</v>
      </c>
      <c r="GR335">
        <v>20</v>
      </c>
      <c r="GS335">
        <v>18</v>
      </c>
      <c r="GT335">
        <v>18</v>
      </c>
      <c r="GU335">
        <v>18</v>
      </c>
      <c r="GV335">
        <v>20</v>
      </c>
      <c r="GW335">
        <v>17</v>
      </c>
      <c r="GX335">
        <v>22</v>
      </c>
      <c r="GY335">
        <v>27</v>
      </c>
      <c r="GZ335">
        <v>21</v>
      </c>
      <c r="HA335">
        <v>17</v>
      </c>
      <c r="HB335">
        <v>22</v>
      </c>
      <c r="HC335">
        <v>17</v>
      </c>
      <c r="HD335">
        <v>16</v>
      </c>
      <c r="HE335">
        <v>20</v>
      </c>
      <c r="HF335">
        <v>16</v>
      </c>
      <c r="HG335">
        <v>9</v>
      </c>
      <c r="HH335">
        <v>19</v>
      </c>
      <c r="HI335">
        <v>8</v>
      </c>
      <c r="HJ335">
        <v>10</v>
      </c>
      <c r="HK335">
        <v>9</v>
      </c>
      <c r="HL335">
        <v>9</v>
      </c>
      <c r="HM335">
        <v>9</v>
      </c>
      <c r="HN335">
        <v>20</v>
      </c>
      <c r="HO335">
        <v>13</v>
      </c>
      <c r="HP335">
        <v>21</v>
      </c>
      <c r="HQ335">
        <v>20</v>
      </c>
      <c r="HR335">
        <v>9</v>
      </c>
      <c r="HS335">
        <v>21</v>
      </c>
      <c r="HT335">
        <v>8</v>
      </c>
      <c r="HU335">
        <v>21</v>
      </c>
      <c r="HV335">
        <v>10</v>
      </c>
      <c r="HW335">
        <v>20</v>
      </c>
      <c r="HX335">
        <v>39</v>
      </c>
      <c r="HY335">
        <v>32</v>
      </c>
      <c r="HZ335">
        <v>10</v>
      </c>
      <c r="IA335">
        <v>15</v>
      </c>
      <c r="IB335">
        <v>17</v>
      </c>
      <c r="IC335">
        <v>39</v>
      </c>
      <c r="ID335">
        <v>10</v>
      </c>
      <c r="IE335">
        <v>10</v>
      </c>
      <c r="IF335">
        <v>21</v>
      </c>
      <c r="IG335">
        <v>18</v>
      </c>
      <c r="IH335">
        <v>17</v>
      </c>
      <c r="II335">
        <v>24</v>
      </c>
      <c r="IJ335">
        <v>24</v>
      </c>
      <c r="IK335">
        <v>17</v>
      </c>
      <c r="IL335">
        <v>24</v>
      </c>
      <c r="IM335">
        <v>24</v>
      </c>
      <c r="IN335">
        <v>24</v>
      </c>
      <c r="IO335">
        <v>19</v>
      </c>
      <c r="IP335">
        <v>22</v>
      </c>
      <c r="IQ335">
        <v>18</v>
      </c>
      <c r="IR335">
        <v>22</v>
      </c>
      <c r="IS335">
        <v>21</v>
      </c>
      <c r="IT335">
        <v>23</v>
      </c>
      <c r="IU335">
        <v>21</v>
      </c>
      <c r="IV335">
        <v>12</v>
      </c>
      <c r="IW335">
        <v>13</v>
      </c>
      <c r="IX335">
        <v>23</v>
      </c>
      <c r="IY335">
        <v>12</v>
      </c>
      <c r="IZ335">
        <v>23</v>
      </c>
      <c r="JA335">
        <v>17</v>
      </c>
      <c r="JB335">
        <v>12</v>
      </c>
      <c r="JC335">
        <v>20</v>
      </c>
      <c r="JD335">
        <v>15</v>
      </c>
      <c r="JE335">
        <v>12</v>
      </c>
      <c r="JF335">
        <v>12</v>
      </c>
      <c r="JG335">
        <v>13</v>
      </c>
      <c r="JH335">
        <v>12</v>
      </c>
      <c r="JI335">
        <v>12</v>
      </c>
      <c r="JJ335">
        <v>11</v>
      </c>
      <c r="JK335">
        <v>15</v>
      </c>
      <c r="JL335">
        <v>12</v>
      </c>
      <c r="JM335">
        <v>17</v>
      </c>
      <c r="JN335">
        <v>31</v>
      </c>
      <c r="JO335">
        <v>13</v>
      </c>
      <c r="JP335">
        <v>14</v>
      </c>
      <c r="JQ335">
        <v>17</v>
      </c>
      <c r="JR335">
        <v>14</v>
      </c>
      <c r="JS335">
        <v>14</v>
      </c>
      <c r="JT335">
        <v>12</v>
      </c>
      <c r="JU335">
        <v>14</v>
      </c>
      <c r="JV335">
        <v>17</v>
      </c>
      <c r="JW335">
        <v>21</v>
      </c>
      <c r="JX335">
        <v>26</v>
      </c>
      <c r="JY335">
        <v>22</v>
      </c>
      <c r="JZ335">
        <v>21</v>
      </c>
      <c r="KA335">
        <v>26</v>
      </c>
      <c r="KB335">
        <v>22</v>
      </c>
      <c r="KC335">
        <v>21</v>
      </c>
      <c r="KD335">
        <v>21</v>
      </c>
      <c r="KE335">
        <v>21</v>
      </c>
      <c r="KF335">
        <v>21</v>
      </c>
      <c r="KG335">
        <v>12</v>
      </c>
      <c r="KH335">
        <v>17</v>
      </c>
      <c r="KI335">
        <v>12</v>
      </c>
      <c r="KJ335">
        <v>22</v>
      </c>
      <c r="KK335">
        <v>16</v>
      </c>
      <c r="KL335">
        <v>22</v>
      </c>
      <c r="KM335">
        <v>13</v>
      </c>
      <c r="KN335">
        <v>18</v>
      </c>
      <c r="KO335">
        <v>12</v>
      </c>
      <c r="KP335">
        <v>17</v>
      </c>
      <c r="KQ335">
        <v>10</v>
      </c>
      <c r="KR335">
        <v>13</v>
      </c>
      <c r="KS335">
        <v>16</v>
      </c>
      <c r="KT335">
        <v>20</v>
      </c>
      <c r="KU335">
        <v>19</v>
      </c>
      <c r="KV335">
        <v>20</v>
      </c>
      <c r="KW335">
        <v>19</v>
      </c>
      <c r="KX335">
        <v>20</v>
      </c>
      <c r="KY335">
        <v>19</v>
      </c>
      <c r="KZ335">
        <v>18</v>
      </c>
      <c r="LA335">
        <v>23</v>
      </c>
      <c r="LB335">
        <v>19</v>
      </c>
      <c r="LC335">
        <v>19</v>
      </c>
      <c r="LD335">
        <v>20</v>
      </c>
      <c r="LE335">
        <v>23</v>
      </c>
      <c r="LF335">
        <v>19</v>
      </c>
      <c r="LG335">
        <v>21</v>
      </c>
      <c r="LH335">
        <v>25</v>
      </c>
      <c r="LI335">
        <v>25</v>
      </c>
      <c r="LJ335">
        <v>23</v>
      </c>
      <c r="LK335">
        <v>16</v>
      </c>
      <c r="LL335">
        <v>25</v>
      </c>
      <c r="LM335">
        <v>25</v>
      </c>
      <c r="LN335">
        <v>23</v>
      </c>
      <c r="LO335">
        <v>11</v>
      </c>
      <c r="LP335">
        <v>23</v>
      </c>
      <c r="LQ335">
        <v>19</v>
      </c>
      <c r="LR335">
        <v>20</v>
      </c>
      <c r="LS335">
        <v>18</v>
      </c>
      <c r="LT335">
        <v>19</v>
      </c>
      <c r="LU335">
        <v>18</v>
      </c>
      <c r="LV335">
        <v>18</v>
      </c>
      <c r="LW335">
        <v>22</v>
      </c>
      <c r="LX335">
        <v>19</v>
      </c>
      <c r="LY335">
        <v>18</v>
      </c>
      <c r="LZ335">
        <v>18</v>
      </c>
      <c r="MA335">
        <v>16</v>
      </c>
      <c r="MB335">
        <v>21</v>
      </c>
      <c r="MC335">
        <v>16</v>
      </c>
      <c r="MD335">
        <v>18</v>
      </c>
      <c r="ME335">
        <v>21</v>
      </c>
      <c r="MF335">
        <v>14</v>
      </c>
      <c r="MG335">
        <v>19</v>
      </c>
      <c r="MH335">
        <v>17</v>
      </c>
      <c r="MI335">
        <v>11</v>
      </c>
      <c r="MJ335">
        <v>16</v>
      </c>
      <c r="MK335">
        <v>19</v>
      </c>
      <c r="ML335">
        <v>10</v>
      </c>
      <c r="MM335">
        <v>17</v>
      </c>
      <c r="MN335">
        <v>17</v>
      </c>
      <c r="MO335">
        <v>12</v>
      </c>
      <c r="MP335">
        <v>10</v>
      </c>
      <c r="MQ335">
        <v>18</v>
      </c>
      <c r="MR335">
        <v>17</v>
      </c>
      <c r="MS335">
        <v>13</v>
      </c>
      <c r="MT335">
        <v>16</v>
      </c>
      <c r="MU335">
        <v>14</v>
      </c>
      <c r="MV335">
        <v>18</v>
      </c>
      <c r="MW335">
        <v>12</v>
      </c>
      <c r="MX335">
        <v>9</v>
      </c>
      <c r="MY335">
        <v>12</v>
      </c>
      <c r="MZ335">
        <v>12</v>
      </c>
      <c r="NA335">
        <v>14</v>
      </c>
      <c r="NB335">
        <v>9</v>
      </c>
      <c r="NC335">
        <v>18</v>
      </c>
      <c r="ND335">
        <v>14</v>
      </c>
      <c r="NE335">
        <v>17</v>
      </c>
      <c r="NF335">
        <v>17</v>
      </c>
      <c r="NG335">
        <v>19</v>
      </c>
      <c r="NH335">
        <v>17</v>
      </c>
      <c r="NI335">
        <v>17</v>
      </c>
      <c r="NJ335">
        <v>14</v>
      </c>
      <c r="NK335">
        <v>21</v>
      </c>
      <c r="NL335">
        <v>17</v>
      </c>
      <c r="NM335">
        <v>16</v>
      </c>
      <c r="NN335">
        <v>14</v>
      </c>
      <c r="NO335">
        <v>21</v>
      </c>
      <c r="NP335">
        <v>22</v>
      </c>
      <c r="NQ335">
        <v>22</v>
      </c>
      <c r="NR335">
        <v>26</v>
      </c>
      <c r="NS335">
        <v>23</v>
      </c>
      <c r="NT335">
        <v>21</v>
      </c>
      <c r="NU335">
        <v>26</v>
      </c>
      <c r="NV335">
        <v>18</v>
      </c>
      <c r="NW335">
        <v>22</v>
      </c>
      <c r="NX335">
        <v>21</v>
      </c>
      <c r="NY335">
        <v>23</v>
      </c>
      <c r="NZ335">
        <v>21</v>
      </c>
      <c r="OA335">
        <v>26</v>
      </c>
      <c r="OB335">
        <v>21</v>
      </c>
    </row>
    <row r="336" spans="1:392" x14ac:dyDescent="0.35">
      <c r="A336">
        <v>2035</v>
      </c>
      <c r="B336" t="s">
        <v>400</v>
      </c>
      <c r="C336">
        <v>19</v>
      </c>
      <c r="D336">
        <v>16</v>
      </c>
      <c r="E336">
        <v>19</v>
      </c>
      <c r="F336">
        <v>16</v>
      </c>
      <c r="G336">
        <v>18</v>
      </c>
      <c r="H336">
        <v>16</v>
      </c>
      <c r="I336">
        <v>31</v>
      </c>
      <c r="J336">
        <v>16</v>
      </c>
      <c r="K336">
        <v>29</v>
      </c>
      <c r="L336">
        <v>15</v>
      </c>
      <c r="M336">
        <v>15</v>
      </c>
      <c r="N336">
        <v>16</v>
      </c>
      <c r="O336">
        <v>15</v>
      </c>
      <c r="P336">
        <v>14</v>
      </c>
      <c r="Q336">
        <v>16</v>
      </c>
      <c r="R336">
        <v>12</v>
      </c>
      <c r="S336">
        <v>12</v>
      </c>
      <c r="T336">
        <v>12</v>
      </c>
      <c r="U336">
        <v>16</v>
      </c>
      <c r="V336">
        <v>18</v>
      </c>
      <c r="W336">
        <v>18</v>
      </c>
      <c r="X336">
        <v>20</v>
      </c>
      <c r="Y336">
        <v>19</v>
      </c>
      <c r="Z336">
        <v>18</v>
      </c>
      <c r="AA336">
        <v>19</v>
      </c>
      <c r="AB336">
        <v>21</v>
      </c>
      <c r="AC336">
        <v>19</v>
      </c>
      <c r="AD336">
        <v>19</v>
      </c>
      <c r="AE336">
        <v>20</v>
      </c>
      <c r="AF336">
        <v>24</v>
      </c>
      <c r="AG336">
        <v>18</v>
      </c>
      <c r="AH336">
        <v>23</v>
      </c>
      <c r="AI336">
        <v>20</v>
      </c>
      <c r="AJ336">
        <v>23</v>
      </c>
      <c r="AK336">
        <v>20</v>
      </c>
      <c r="AL336">
        <v>15</v>
      </c>
      <c r="AM336">
        <v>17</v>
      </c>
      <c r="AN336">
        <v>19</v>
      </c>
      <c r="AO336">
        <v>20</v>
      </c>
      <c r="AP336">
        <v>18</v>
      </c>
      <c r="AQ336">
        <v>28</v>
      </c>
      <c r="AR336">
        <v>13</v>
      </c>
      <c r="AS336">
        <v>14</v>
      </c>
      <c r="AT336">
        <v>28</v>
      </c>
      <c r="AU336">
        <v>18</v>
      </c>
      <c r="AV336">
        <v>15</v>
      </c>
      <c r="AW336">
        <v>15</v>
      </c>
      <c r="AX336">
        <v>28</v>
      </c>
      <c r="AY336">
        <v>17</v>
      </c>
      <c r="AZ336">
        <v>18</v>
      </c>
      <c r="BA336">
        <v>15</v>
      </c>
      <c r="BB336">
        <v>18</v>
      </c>
      <c r="BC336">
        <v>28</v>
      </c>
      <c r="BD336">
        <v>15</v>
      </c>
      <c r="BE336">
        <v>14</v>
      </c>
      <c r="BF336">
        <v>16</v>
      </c>
      <c r="BG336">
        <v>12</v>
      </c>
      <c r="BH336">
        <v>16</v>
      </c>
      <c r="BI336">
        <v>14</v>
      </c>
      <c r="BJ336">
        <v>12</v>
      </c>
      <c r="BK336">
        <v>19</v>
      </c>
      <c r="BL336">
        <v>21</v>
      </c>
      <c r="BM336">
        <v>21</v>
      </c>
      <c r="BN336">
        <v>22</v>
      </c>
      <c r="BO336">
        <v>14</v>
      </c>
      <c r="BP336">
        <v>21</v>
      </c>
      <c r="BQ336">
        <v>21</v>
      </c>
      <c r="BR336">
        <v>9</v>
      </c>
      <c r="BS336">
        <v>14</v>
      </c>
      <c r="BT336">
        <v>23</v>
      </c>
      <c r="BU336">
        <v>21</v>
      </c>
      <c r="BV336">
        <v>22</v>
      </c>
      <c r="BW336">
        <v>12</v>
      </c>
      <c r="BX336">
        <v>23</v>
      </c>
      <c r="BY336">
        <v>11</v>
      </c>
      <c r="BZ336">
        <v>11</v>
      </c>
      <c r="CA336">
        <v>14</v>
      </c>
      <c r="CB336">
        <v>9</v>
      </c>
      <c r="CC336">
        <v>9</v>
      </c>
      <c r="CD336">
        <v>12</v>
      </c>
      <c r="CE336">
        <v>9</v>
      </c>
      <c r="CF336">
        <v>13</v>
      </c>
      <c r="CG336">
        <v>10</v>
      </c>
      <c r="CH336">
        <v>16</v>
      </c>
      <c r="CI336">
        <v>12</v>
      </c>
      <c r="CJ336">
        <v>18</v>
      </c>
      <c r="CK336">
        <v>12</v>
      </c>
      <c r="CL336">
        <v>10</v>
      </c>
      <c r="CM336">
        <v>17</v>
      </c>
      <c r="CN336">
        <v>18</v>
      </c>
      <c r="CO336">
        <v>10</v>
      </c>
      <c r="CP336">
        <v>15</v>
      </c>
      <c r="CQ336">
        <v>7</v>
      </c>
      <c r="CR336">
        <v>26</v>
      </c>
      <c r="CS336">
        <v>16</v>
      </c>
      <c r="CT336">
        <v>26</v>
      </c>
      <c r="CU336">
        <v>26</v>
      </c>
      <c r="CV336">
        <v>15</v>
      </c>
      <c r="CW336">
        <v>22</v>
      </c>
      <c r="CX336">
        <v>7</v>
      </c>
      <c r="CY336">
        <v>16</v>
      </c>
      <c r="CZ336">
        <v>15</v>
      </c>
      <c r="DA336">
        <v>15</v>
      </c>
      <c r="DB336">
        <v>20</v>
      </c>
      <c r="DC336">
        <v>16</v>
      </c>
      <c r="DD336">
        <v>16</v>
      </c>
      <c r="DE336">
        <v>16</v>
      </c>
      <c r="DF336">
        <v>14</v>
      </c>
      <c r="DG336">
        <v>21</v>
      </c>
      <c r="DH336">
        <v>16</v>
      </c>
      <c r="DI336">
        <v>17</v>
      </c>
      <c r="DJ336">
        <v>20</v>
      </c>
      <c r="DK336">
        <v>20</v>
      </c>
      <c r="DL336">
        <v>18</v>
      </c>
      <c r="DM336">
        <v>19</v>
      </c>
      <c r="DN336">
        <v>19</v>
      </c>
      <c r="DO336">
        <v>16</v>
      </c>
      <c r="DP336">
        <v>16</v>
      </c>
      <c r="DQ336">
        <v>16</v>
      </c>
      <c r="DR336">
        <v>17</v>
      </c>
      <c r="DS336">
        <v>13</v>
      </c>
      <c r="DT336">
        <v>13</v>
      </c>
      <c r="DU336">
        <v>21</v>
      </c>
      <c r="DV336">
        <v>14</v>
      </c>
      <c r="DW336">
        <v>14</v>
      </c>
      <c r="DX336">
        <v>12</v>
      </c>
      <c r="DY336">
        <v>12</v>
      </c>
      <c r="DZ336">
        <v>14</v>
      </c>
      <c r="EA336">
        <v>16</v>
      </c>
      <c r="EB336">
        <v>16</v>
      </c>
      <c r="EC336">
        <v>25</v>
      </c>
      <c r="ED336">
        <v>25</v>
      </c>
      <c r="EE336">
        <v>23</v>
      </c>
      <c r="EF336">
        <v>25</v>
      </c>
      <c r="EG336">
        <v>22</v>
      </c>
      <c r="EH336">
        <v>24</v>
      </c>
      <c r="EI336">
        <v>24</v>
      </c>
      <c r="EJ336">
        <v>27</v>
      </c>
      <c r="EK336">
        <v>27</v>
      </c>
      <c r="EL336">
        <v>27</v>
      </c>
      <c r="EM336">
        <v>31</v>
      </c>
      <c r="EN336">
        <v>13</v>
      </c>
      <c r="EO336">
        <v>9</v>
      </c>
      <c r="EP336">
        <v>9</v>
      </c>
      <c r="EQ336">
        <v>17</v>
      </c>
      <c r="ER336">
        <v>17</v>
      </c>
      <c r="ES336">
        <v>9</v>
      </c>
      <c r="ET336">
        <v>17</v>
      </c>
      <c r="EU336">
        <v>15</v>
      </c>
      <c r="EV336">
        <v>11</v>
      </c>
      <c r="EW336">
        <v>11</v>
      </c>
      <c r="EX336">
        <v>17</v>
      </c>
      <c r="EY336">
        <v>17</v>
      </c>
      <c r="EZ336">
        <v>17</v>
      </c>
      <c r="FA336">
        <v>13</v>
      </c>
      <c r="FB336">
        <v>17</v>
      </c>
      <c r="FC336">
        <v>21</v>
      </c>
      <c r="FD336">
        <v>31</v>
      </c>
      <c r="FE336">
        <v>21</v>
      </c>
      <c r="FF336">
        <v>21</v>
      </c>
      <c r="FG336">
        <v>10</v>
      </c>
      <c r="FH336">
        <v>15</v>
      </c>
      <c r="FI336">
        <v>15</v>
      </c>
      <c r="FJ336">
        <v>16</v>
      </c>
      <c r="FK336">
        <v>16</v>
      </c>
      <c r="FL336">
        <v>19</v>
      </c>
      <c r="FM336">
        <v>16</v>
      </c>
      <c r="FN336">
        <v>20</v>
      </c>
      <c r="FO336">
        <v>15</v>
      </c>
      <c r="FP336">
        <v>21</v>
      </c>
      <c r="FQ336">
        <v>19</v>
      </c>
      <c r="FR336">
        <v>19</v>
      </c>
      <c r="FS336">
        <v>15</v>
      </c>
      <c r="FT336">
        <v>19</v>
      </c>
      <c r="FU336">
        <v>15</v>
      </c>
      <c r="FV336">
        <v>18</v>
      </c>
      <c r="FW336">
        <v>16</v>
      </c>
      <c r="FX336">
        <v>19</v>
      </c>
      <c r="FY336">
        <v>13</v>
      </c>
      <c r="FZ336">
        <v>20</v>
      </c>
      <c r="GA336">
        <v>20</v>
      </c>
      <c r="GB336">
        <v>19</v>
      </c>
      <c r="GC336">
        <v>15</v>
      </c>
      <c r="GD336">
        <v>16</v>
      </c>
      <c r="GE336">
        <v>16</v>
      </c>
      <c r="GF336">
        <v>20</v>
      </c>
      <c r="GG336">
        <v>16</v>
      </c>
      <c r="GH336">
        <v>20</v>
      </c>
      <c r="GI336">
        <v>20</v>
      </c>
      <c r="GJ336">
        <v>28</v>
      </c>
      <c r="GK336">
        <v>17</v>
      </c>
      <c r="GL336">
        <v>16</v>
      </c>
      <c r="GM336">
        <v>18</v>
      </c>
      <c r="GN336">
        <v>18</v>
      </c>
      <c r="GO336">
        <v>15</v>
      </c>
      <c r="GP336">
        <v>16</v>
      </c>
      <c r="GQ336">
        <v>16</v>
      </c>
      <c r="GR336">
        <v>27</v>
      </c>
      <c r="GS336">
        <v>16</v>
      </c>
      <c r="GT336">
        <v>17</v>
      </c>
      <c r="GU336">
        <v>16</v>
      </c>
      <c r="GV336">
        <v>27</v>
      </c>
      <c r="GW336">
        <v>20</v>
      </c>
      <c r="GX336">
        <v>15</v>
      </c>
      <c r="GY336">
        <v>22</v>
      </c>
      <c r="GZ336">
        <v>13</v>
      </c>
      <c r="HA336">
        <v>16</v>
      </c>
      <c r="HB336">
        <v>12</v>
      </c>
      <c r="HC336">
        <v>16</v>
      </c>
      <c r="HD336">
        <v>18</v>
      </c>
      <c r="HE336">
        <v>19</v>
      </c>
      <c r="HF336">
        <v>18</v>
      </c>
      <c r="HG336">
        <v>13</v>
      </c>
      <c r="HH336">
        <v>19</v>
      </c>
      <c r="HI336">
        <v>15</v>
      </c>
      <c r="HJ336">
        <v>13</v>
      </c>
      <c r="HK336">
        <v>13</v>
      </c>
      <c r="HL336">
        <v>14</v>
      </c>
      <c r="HM336">
        <v>14</v>
      </c>
      <c r="HN336">
        <v>19</v>
      </c>
      <c r="HO336">
        <v>17</v>
      </c>
      <c r="HP336">
        <v>17</v>
      </c>
      <c r="HQ336">
        <v>19</v>
      </c>
      <c r="HR336">
        <v>13</v>
      </c>
      <c r="HS336">
        <v>20</v>
      </c>
      <c r="HT336">
        <v>14</v>
      </c>
      <c r="HU336">
        <v>17</v>
      </c>
      <c r="HV336">
        <v>13</v>
      </c>
      <c r="HW336">
        <v>19</v>
      </c>
      <c r="HX336">
        <v>30</v>
      </c>
      <c r="HY336">
        <v>27</v>
      </c>
      <c r="HZ336">
        <v>10</v>
      </c>
      <c r="IA336">
        <v>13</v>
      </c>
      <c r="IB336">
        <v>29</v>
      </c>
      <c r="IC336">
        <v>28</v>
      </c>
      <c r="ID336">
        <v>10</v>
      </c>
      <c r="IE336">
        <v>10</v>
      </c>
      <c r="IF336">
        <v>20</v>
      </c>
      <c r="IG336">
        <v>15</v>
      </c>
      <c r="IH336">
        <v>17</v>
      </c>
      <c r="II336">
        <v>21</v>
      </c>
      <c r="IJ336">
        <v>21</v>
      </c>
      <c r="IK336">
        <v>17</v>
      </c>
      <c r="IL336">
        <v>21</v>
      </c>
      <c r="IM336">
        <v>21</v>
      </c>
      <c r="IN336">
        <v>21</v>
      </c>
      <c r="IO336">
        <v>15</v>
      </c>
      <c r="IP336">
        <v>23</v>
      </c>
      <c r="IQ336">
        <v>15</v>
      </c>
      <c r="IR336">
        <v>23</v>
      </c>
      <c r="IS336">
        <v>21</v>
      </c>
      <c r="IT336">
        <v>14</v>
      </c>
      <c r="IU336">
        <v>24</v>
      </c>
      <c r="IV336">
        <v>15</v>
      </c>
      <c r="IW336">
        <v>15</v>
      </c>
      <c r="IX336">
        <v>12</v>
      </c>
      <c r="IY336">
        <v>15</v>
      </c>
      <c r="IZ336">
        <v>12</v>
      </c>
      <c r="JA336">
        <v>27</v>
      </c>
      <c r="JB336">
        <v>15</v>
      </c>
      <c r="JC336">
        <v>22</v>
      </c>
      <c r="JD336">
        <v>20</v>
      </c>
      <c r="JE336">
        <v>16</v>
      </c>
      <c r="JF336">
        <v>16</v>
      </c>
      <c r="JG336">
        <v>14</v>
      </c>
      <c r="JH336">
        <v>16</v>
      </c>
      <c r="JI336">
        <v>16</v>
      </c>
      <c r="JJ336">
        <v>12</v>
      </c>
      <c r="JK336">
        <v>22</v>
      </c>
      <c r="JL336">
        <v>15</v>
      </c>
      <c r="JM336">
        <v>19</v>
      </c>
      <c r="JN336">
        <v>29</v>
      </c>
      <c r="JO336">
        <v>18</v>
      </c>
      <c r="JP336">
        <v>9</v>
      </c>
      <c r="JQ336">
        <v>19</v>
      </c>
      <c r="JR336">
        <v>10</v>
      </c>
      <c r="JS336">
        <v>10</v>
      </c>
      <c r="JT336">
        <v>11</v>
      </c>
      <c r="JU336">
        <v>12</v>
      </c>
      <c r="JV336">
        <v>19</v>
      </c>
      <c r="JW336">
        <v>23</v>
      </c>
      <c r="JX336">
        <v>27</v>
      </c>
      <c r="JY336">
        <v>25</v>
      </c>
      <c r="JZ336">
        <v>24</v>
      </c>
      <c r="KA336">
        <v>27</v>
      </c>
      <c r="KB336">
        <v>24</v>
      </c>
      <c r="KC336">
        <v>21</v>
      </c>
      <c r="KD336">
        <v>24</v>
      </c>
      <c r="KE336">
        <v>24</v>
      </c>
      <c r="KF336">
        <v>21</v>
      </c>
      <c r="KG336">
        <v>12</v>
      </c>
      <c r="KH336">
        <v>10</v>
      </c>
      <c r="KI336">
        <v>12</v>
      </c>
      <c r="KJ336">
        <v>14</v>
      </c>
      <c r="KK336">
        <v>13</v>
      </c>
      <c r="KL336">
        <v>15</v>
      </c>
      <c r="KM336">
        <v>12</v>
      </c>
      <c r="KN336">
        <v>14</v>
      </c>
      <c r="KO336">
        <v>12</v>
      </c>
      <c r="KP336">
        <v>13</v>
      </c>
      <c r="KQ336">
        <v>9</v>
      </c>
      <c r="KR336">
        <v>12</v>
      </c>
      <c r="KS336">
        <v>18</v>
      </c>
      <c r="KT336">
        <v>14</v>
      </c>
      <c r="KU336">
        <v>22</v>
      </c>
      <c r="KV336">
        <v>23</v>
      </c>
      <c r="KW336">
        <v>13</v>
      </c>
      <c r="KX336">
        <v>22</v>
      </c>
      <c r="KY336">
        <v>18</v>
      </c>
      <c r="KZ336">
        <v>19</v>
      </c>
      <c r="LA336">
        <v>23</v>
      </c>
      <c r="LB336">
        <v>22</v>
      </c>
      <c r="LC336">
        <v>21</v>
      </c>
      <c r="LD336">
        <v>20</v>
      </c>
      <c r="LE336">
        <v>23</v>
      </c>
      <c r="LF336">
        <v>18</v>
      </c>
      <c r="LG336">
        <v>23</v>
      </c>
      <c r="LH336">
        <v>16</v>
      </c>
      <c r="LI336">
        <v>16</v>
      </c>
      <c r="LJ336">
        <v>15</v>
      </c>
      <c r="LK336">
        <v>17</v>
      </c>
      <c r="LL336">
        <v>16</v>
      </c>
      <c r="LM336">
        <v>16</v>
      </c>
      <c r="LN336">
        <v>23</v>
      </c>
      <c r="LO336">
        <v>6</v>
      </c>
      <c r="LP336">
        <v>18</v>
      </c>
      <c r="LQ336">
        <v>16</v>
      </c>
      <c r="LR336">
        <v>18</v>
      </c>
      <c r="LS336">
        <v>19</v>
      </c>
      <c r="LT336">
        <v>16</v>
      </c>
      <c r="LU336">
        <v>17</v>
      </c>
      <c r="LV336">
        <v>17</v>
      </c>
      <c r="LW336">
        <v>20</v>
      </c>
      <c r="LX336">
        <v>16</v>
      </c>
      <c r="LY336">
        <v>19</v>
      </c>
      <c r="LZ336">
        <v>17</v>
      </c>
      <c r="MA336">
        <v>14</v>
      </c>
      <c r="MB336">
        <v>18</v>
      </c>
      <c r="MC336">
        <v>14</v>
      </c>
      <c r="MD336">
        <v>18</v>
      </c>
      <c r="ME336">
        <v>18</v>
      </c>
      <c r="MF336">
        <v>17</v>
      </c>
      <c r="MG336">
        <v>16</v>
      </c>
      <c r="MH336">
        <v>23</v>
      </c>
      <c r="MI336">
        <v>23</v>
      </c>
      <c r="MJ336">
        <v>20</v>
      </c>
      <c r="MK336">
        <v>20</v>
      </c>
      <c r="ML336">
        <v>15</v>
      </c>
      <c r="MM336">
        <v>22</v>
      </c>
      <c r="MN336">
        <v>23</v>
      </c>
      <c r="MO336">
        <v>18</v>
      </c>
      <c r="MP336">
        <v>15</v>
      </c>
      <c r="MQ336">
        <v>20</v>
      </c>
      <c r="MR336">
        <v>23</v>
      </c>
      <c r="MS336">
        <v>18</v>
      </c>
      <c r="MT336">
        <v>20</v>
      </c>
      <c r="MU336">
        <v>15</v>
      </c>
      <c r="MV336">
        <v>19</v>
      </c>
      <c r="MW336">
        <v>11</v>
      </c>
      <c r="MX336">
        <v>14</v>
      </c>
      <c r="MY336">
        <v>16</v>
      </c>
      <c r="MZ336">
        <v>16</v>
      </c>
      <c r="NA336">
        <v>14</v>
      </c>
      <c r="NB336">
        <v>14</v>
      </c>
      <c r="NC336">
        <v>19</v>
      </c>
      <c r="ND336">
        <v>17</v>
      </c>
      <c r="NE336">
        <v>17</v>
      </c>
      <c r="NF336">
        <v>16</v>
      </c>
      <c r="NG336">
        <v>12</v>
      </c>
      <c r="NH336">
        <v>19</v>
      </c>
      <c r="NI336">
        <v>19</v>
      </c>
      <c r="NJ336">
        <v>17</v>
      </c>
      <c r="NK336">
        <v>15</v>
      </c>
      <c r="NL336">
        <v>16</v>
      </c>
      <c r="NM336">
        <v>19</v>
      </c>
      <c r="NN336">
        <v>17</v>
      </c>
      <c r="NO336">
        <v>15</v>
      </c>
      <c r="NP336">
        <v>20</v>
      </c>
      <c r="NQ336">
        <v>20</v>
      </c>
      <c r="NR336">
        <v>19</v>
      </c>
      <c r="NS336">
        <v>21</v>
      </c>
      <c r="NT336">
        <v>20</v>
      </c>
      <c r="NU336">
        <v>21</v>
      </c>
      <c r="NV336">
        <v>19</v>
      </c>
      <c r="NW336">
        <v>20</v>
      </c>
      <c r="NX336">
        <v>19</v>
      </c>
      <c r="NY336">
        <v>21</v>
      </c>
      <c r="NZ336">
        <v>20</v>
      </c>
      <c r="OA336">
        <v>22</v>
      </c>
      <c r="OB336">
        <v>20</v>
      </c>
    </row>
    <row r="337" spans="1:392" x14ac:dyDescent="0.35">
      <c r="A337">
        <v>2036</v>
      </c>
      <c r="B337" t="s">
        <v>400</v>
      </c>
      <c r="C337">
        <v>14</v>
      </c>
      <c r="D337">
        <v>10</v>
      </c>
      <c r="E337">
        <v>14</v>
      </c>
      <c r="F337">
        <v>10</v>
      </c>
      <c r="G337">
        <v>14</v>
      </c>
      <c r="H337">
        <v>10</v>
      </c>
      <c r="I337">
        <v>10</v>
      </c>
      <c r="J337">
        <v>3</v>
      </c>
      <c r="K337">
        <v>10</v>
      </c>
      <c r="L337">
        <v>6</v>
      </c>
      <c r="M337">
        <v>6</v>
      </c>
      <c r="N337">
        <v>3</v>
      </c>
      <c r="O337">
        <v>6</v>
      </c>
      <c r="P337">
        <v>8</v>
      </c>
      <c r="Q337">
        <v>3</v>
      </c>
      <c r="R337">
        <v>5</v>
      </c>
      <c r="S337">
        <v>5</v>
      </c>
      <c r="T337">
        <v>5</v>
      </c>
      <c r="U337">
        <v>10</v>
      </c>
      <c r="V337">
        <v>10</v>
      </c>
      <c r="W337">
        <v>10</v>
      </c>
      <c r="X337">
        <v>16</v>
      </c>
      <c r="Y337">
        <v>15</v>
      </c>
      <c r="Z337">
        <v>17</v>
      </c>
      <c r="AA337">
        <v>15</v>
      </c>
      <c r="AB337">
        <v>16</v>
      </c>
      <c r="AC337">
        <v>15</v>
      </c>
      <c r="AD337">
        <v>11</v>
      </c>
      <c r="AE337">
        <v>13</v>
      </c>
      <c r="AF337">
        <v>11</v>
      </c>
      <c r="AG337">
        <v>12</v>
      </c>
      <c r="AH337">
        <v>11</v>
      </c>
      <c r="AI337">
        <v>13</v>
      </c>
      <c r="AJ337">
        <v>11</v>
      </c>
      <c r="AK337">
        <v>13</v>
      </c>
      <c r="AL337">
        <v>9</v>
      </c>
      <c r="AM337">
        <v>9</v>
      </c>
      <c r="AN337">
        <v>11</v>
      </c>
      <c r="AO337">
        <v>13</v>
      </c>
      <c r="AP337">
        <v>12</v>
      </c>
      <c r="AQ337">
        <v>12</v>
      </c>
      <c r="AR337">
        <v>6</v>
      </c>
      <c r="AS337">
        <v>9</v>
      </c>
      <c r="AT337">
        <v>12</v>
      </c>
      <c r="AU337">
        <v>13</v>
      </c>
      <c r="AV337">
        <v>8</v>
      </c>
      <c r="AW337">
        <v>7</v>
      </c>
      <c r="AX337">
        <v>12</v>
      </c>
      <c r="AY337">
        <v>7</v>
      </c>
      <c r="AZ337">
        <v>13</v>
      </c>
      <c r="BA337">
        <v>10</v>
      </c>
      <c r="BB337">
        <v>13</v>
      </c>
      <c r="BC337">
        <v>12</v>
      </c>
      <c r="BD337">
        <v>7</v>
      </c>
      <c r="BE337">
        <v>11</v>
      </c>
      <c r="BF337">
        <v>9</v>
      </c>
      <c r="BG337">
        <v>7</v>
      </c>
      <c r="BH337">
        <v>9</v>
      </c>
      <c r="BI337">
        <v>9</v>
      </c>
      <c r="BJ337">
        <v>7</v>
      </c>
      <c r="BK337">
        <v>10</v>
      </c>
      <c r="BL337">
        <v>8</v>
      </c>
      <c r="BM337">
        <v>8</v>
      </c>
      <c r="BN337">
        <v>6</v>
      </c>
      <c r="BO337">
        <v>9</v>
      </c>
      <c r="BP337">
        <v>8</v>
      </c>
      <c r="BQ337">
        <v>8</v>
      </c>
      <c r="BR337">
        <v>9</v>
      </c>
      <c r="BS337">
        <v>9</v>
      </c>
      <c r="BT337">
        <v>6</v>
      </c>
      <c r="BU337">
        <v>8</v>
      </c>
      <c r="BV337">
        <v>6</v>
      </c>
      <c r="BW337">
        <v>3</v>
      </c>
      <c r="BX337">
        <v>5</v>
      </c>
      <c r="BY337">
        <v>8</v>
      </c>
      <c r="BZ337">
        <v>8</v>
      </c>
      <c r="CA337">
        <v>10</v>
      </c>
      <c r="CB337">
        <v>9</v>
      </c>
      <c r="CC337">
        <v>9</v>
      </c>
      <c r="CD337">
        <v>11</v>
      </c>
      <c r="CE337">
        <v>9</v>
      </c>
      <c r="CF337">
        <v>9</v>
      </c>
      <c r="CG337">
        <v>5</v>
      </c>
      <c r="CH337">
        <v>7</v>
      </c>
      <c r="CI337">
        <v>7</v>
      </c>
      <c r="CJ337">
        <v>7</v>
      </c>
      <c r="CK337">
        <v>7</v>
      </c>
      <c r="CL337">
        <v>5</v>
      </c>
      <c r="CM337">
        <v>8</v>
      </c>
      <c r="CN337">
        <v>7</v>
      </c>
      <c r="CO337">
        <v>5</v>
      </c>
      <c r="CP337">
        <v>7</v>
      </c>
      <c r="CQ337">
        <v>10</v>
      </c>
      <c r="CR337">
        <v>16</v>
      </c>
      <c r="CS337">
        <v>11</v>
      </c>
      <c r="CT337">
        <v>16</v>
      </c>
      <c r="CU337">
        <v>16</v>
      </c>
      <c r="CV337">
        <v>11</v>
      </c>
      <c r="CW337">
        <v>22</v>
      </c>
      <c r="CX337">
        <v>10</v>
      </c>
      <c r="CY337">
        <v>11</v>
      </c>
      <c r="CZ337">
        <v>9</v>
      </c>
      <c r="DA337">
        <v>9</v>
      </c>
      <c r="DB337">
        <v>12</v>
      </c>
      <c r="DC337">
        <v>10</v>
      </c>
      <c r="DD337">
        <v>9</v>
      </c>
      <c r="DE337">
        <v>10</v>
      </c>
      <c r="DF337">
        <v>10</v>
      </c>
      <c r="DG337">
        <v>10</v>
      </c>
      <c r="DH337">
        <v>10</v>
      </c>
      <c r="DI337">
        <v>13</v>
      </c>
      <c r="DJ337">
        <v>17</v>
      </c>
      <c r="DK337">
        <v>17</v>
      </c>
      <c r="DL337">
        <v>11</v>
      </c>
      <c r="DM337">
        <v>16</v>
      </c>
      <c r="DN337">
        <v>16</v>
      </c>
      <c r="DO337">
        <v>8</v>
      </c>
      <c r="DP337">
        <v>8</v>
      </c>
      <c r="DQ337">
        <v>8</v>
      </c>
      <c r="DR337">
        <v>14</v>
      </c>
      <c r="DS337">
        <v>9</v>
      </c>
      <c r="DT337">
        <v>12</v>
      </c>
      <c r="DU337">
        <v>10</v>
      </c>
      <c r="DV337">
        <v>9</v>
      </c>
      <c r="DW337">
        <v>11</v>
      </c>
      <c r="DX337">
        <v>9</v>
      </c>
      <c r="DY337">
        <v>9</v>
      </c>
      <c r="DZ337">
        <v>12</v>
      </c>
      <c r="EA337">
        <v>8</v>
      </c>
      <c r="EB337">
        <v>8</v>
      </c>
      <c r="EC337">
        <v>15</v>
      </c>
      <c r="ED337">
        <v>11</v>
      </c>
      <c r="EE337">
        <v>11</v>
      </c>
      <c r="EF337">
        <v>20</v>
      </c>
      <c r="EG337">
        <v>11</v>
      </c>
      <c r="EH337">
        <v>13</v>
      </c>
      <c r="EI337">
        <v>13</v>
      </c>
      <c r="EJ337">
        <v>22</v>
      </c>
      <c r="EK337">
        <v>22</v>
      </c>
      <c r="EL337">
        <v>22</v>
      </c>
      <c r="EM337">
        <v>25</v>
      </c>
      <c r="EN337">
        <v>6</v>
      </c>
      <c r="EO337">
        <v>9</v>
      </c>
      <c r="EP337">
        <v>9</v>
      </c>
      <c r="EQ337">
        <v>10</v>
      </c>
      <c r="ER337">
        <v>10</v>
      </c>
      <c r="ES337">
        <v>9</v>
      </c>
      <c r="ET337">
        <v>11</v>
      </c>
      <c r="EU337">
        <v>11</v>
      </c>
      <c r="EV337">
        <v>8</v>
      </c>
      <c r="EW337">
        <v>8</v>
      </c>
      <c r="EX337">
        <v>10</v>
      </c>
      <c r="EY337">
        <v>10</v>
      </c>
      <c r="EZ337">
        <v>11</v>
      </c>
      <c r="FA337">
        <v>6</v>
      </c>
      <c r="FB337">
        <v>10</v>
      </c>
      <c r="FC337">
        <v>9</v>
      </c>
      <c r="FD337">
        <v>10</v>
      </c>
      <c r="FE337">
        <v>9</v>
      </c>
      <c r="FF337">
        <v>9</v>
      </c>
      <c r="FG337">
        <v>12</v>
      </c>
      <c r="FH337">
        <v>12</v>
      </c>
      <c r="FI337">
        <v>12</v>
      </c>
      <c r="FJ337">
        <v>10</v>
      </c>
      <c r="FK337">
        <v>10</v>
      </c>
      <c r="FL337">
        <v>14</v>
      </c>
      <c r="FM337">
        <v>10</v>
      </c>
      <c r="FN337">
        <v>16</v>
      </c>
      <c r="FO337">
        <v>12</v>
      </c>
      <c r="FP337">
        <v>13</v>
      </c>
      <c r="FQ337">
        <v>15</v>
      </c>
      <c r="FR337">
        <v>15</v>
      </c>
      <c r="FS337">
        <v>12</v>
      </c>
      <c r="FT337">
        <v>13</v>
      </c>
      <c r="FU337">
        <v>11</v>
      </c>
      <c r="FV337">
        <v>14</v>
      </c>
      <c r="FW337">
        <v>10</v>
      </c>
      <c r="FX337">
        <v>14</v>
      </c>
      <c r="FY337">
        <v>11</v>
      </c>
      <c r="FZ337">
        <v>16</v>
      </c>
      <c r="GA337">
        <v>14</v>
      </c>
      <c r="GB337">
        <v>18</v>
      </c>
      <c r="GC337">
        <v>15</v>
      </c>
      <c r="GD337">
        <v>13</v>
      </c>
      <c r="GE337">
        <v>13</v>
      </c>
      <c r="GF337">
        <v>14</v>
      </c>
      <c r="GG337">
        <v>13</v>
      </c>
      <c r="GH337">
        <v>16</v>
      </c>
      <c r="GI337">
        <v>17</v>
      </c>
      <c r="GJ337">
        <v>13</v>
      </c>
      <c r="GK337">
        <v>14</v>
      </c>
      <c r="GL337">
        <v>16</v>
      </c>
      <c r="GM337">
        <v>13</v>
      </c>
      <c r="GN337">
        <v>13</v>
      </c>
      <c r="GO337">
        <v>11</v>
      </c>
      <c r="GP337">
        <v>16</v>
      </c>
      <c r="GQ337">
        <v>16</v>
      </c>
      <c r="GR337">
        <v>13</v>
      </c>
      <c r="GS337">
        <v>13</v>
      </c>
      <c r="GT337">
        <v>12</v>
      </c>
      <c r="GU337">
        <v>12</v>
      </c>
      <c r="GV337">
        <v>13</v>
      </c>
      <c r="GW337">
        <v>14</v>
      </c>
      <c r="GX337">
        <v>11</v>
      </c>
      <c r="GY337">
        <v>18</v>
      </c>
      <c r="GZ337">
        <v>9</v>
      </c>
      <c r="HA337">
        <v>12</v>
      </c>
      <c r="HB337">
        <v>9</v>
      </c>
      <c r="HC337">
        <v>12</v>
      </c>
      <c r="HD337">
        <v>12</v>
      </c>
      <c r="HE337">
        <v>10</v>
      </c>
      <c r="HF337">
        <v>12</v>
      </c>
      <c r="HG337">
        <v>6</v>
      </c>
      <c r="HH337">
        <v>9</v>
      </c>
      <c r="HI337">
        <v>5</v>
      </c>
      <c r="HJ337">
        <v>6</v>
      </c>
      <c r="HK337">
        <v>6</v>
      </c>
      <c r="HL337">
        <v>5</v>
      </c>
      <c r="HM337">
        <v>5</v>
      </c>
      <c r="HN337">
        <v>9</v>
      </c>
      <c r="HO337">
        <v>10</v>
      </c>
      <c r="HP337">
        <v>15</v>
      </c>
      <c r="HQ337">
        <v>9</v>
      </c>
      <c r="HR337">
        <v>6</v>
      </c>
      <c r="HS337">
        <v>12</v>
      </c>
      <c r="HT337">
        <v>5</v>
      </c>
      <c r="HU337">
        <v>15</v>
      </c>
      <c r="HV337">
        <v>6</v>
      </c>
      <c r="HW337">
        <v>10</v>
      </c>
      <c r="HX337">
        <v>15</v>
      </c>
      <c r="HY337">
        <v>10</v>
      </c>
      <c r="HZ337">
        <v>8</v>
      </c>
      <c r="IA337">
        <v>9</v>
      </c>
      <c r="IB337">
        <v>24</v>
      </c>
      <c r="IC337">
        <v>12</v>
      </c>
      <c r="ID337">
        <v>8</v>
      </c>
      <c r="IE337">
        <v>8</v>
      </c>
      <c r="IF337">
        <v>15</v>
      </c>
      <c r="IG337">
        <v>12</v>
      </c>
      <c r="IH337">
        <v>14</v>
      </c>
      <c r="II337">
        <v>13</v>
      </c>
      <c r="IJ337">
        <v>13</v>
      </c>
      <c r="IK337">
        <v>14</v>
      </c>
      <c r="IL337">
        <v>13</v>
      </c>
      <c r="IM337">
        <v>13</v>
      </c>
      <c r="IN337">
        <v>13</v>
      </c>
      <c r="IO337">
        <v>12</v>
      </c>
      <c r="IP337">
        <v>11</v>
      </c>
      <c r="IQ337">
        <v>12</v>
      </c>
      <c r="IR337">
        <v>11</v>
      </c>
      <c r="IS337">
        <v>15</v>
      </c>
      <c r="IT337">
        <v>10</v>
      </c>
      <c r="IU337">
        <v>18</v>
      </c>
      <c r="IV337">
        <v>7</v>
      </c>
      <c r="IW337">
        <v>9</v>
      </c>
      <c r="IX337">
        <v>8</v>
      </c>
      <c r="IY337">
        <v>7</v>
      </c>
      <c r="IZ337">
        <v>8</v>
      </c>
      <c r="JA337">
        <v>23</v>
      </c>
      <c r="JB337">
        <v>9</v>
      </c>
      <c r="JC337">
        <v>16</v>
      </c>
      <c r="JD337">
        <v>11</v>
      </c>
      <c r="JE337">
        <v>11</v>
      </c>
      <c r="JF337">
        <v>11</v>
      </c>
      <c r="JG337">
        <v>11</v>
      </c>
      <c r="JH337">
        <v>11</v>
      </c>
      <c r="JI337">
        <v>11</v>
      </c>
      <c r="JJ337">
        <v>8</v>
      </c>
      <c r="JK337">
        <v>11</v>
      </c>
      <c r="JL337">
        <v>11</v>
      </c>
      <c r="JM337">
        <v>11</v>
      </c>
      <c r="JN337">
        <v>11</v>
      </c>
      <c r="JO337">
        <v>8</v>
      </c>
      <c r="JP337">
        <v>9</v>
      </c>
      <c r="JQ337">
        <v>11</v>
      </c>
      <c r="JR337">
        <v>5</v>
      </c>
      <c r="JS337">
        <v>5</v>
      </c>
      <c r="JT337">
        <v>8</v>
      </c>
      <c r="JU337">
        <v>8</v>
      </c>
      <c r="JV337">
        <v>11</v>
      </c>
      <c r="JW337">
        <v>13</v>
      </c>
      <c r="JX337">
        <v>15</v>
      </c>
      <c r="JY337">
        <v>11</v>
      </c>
      <c r="JZ337">
        <v>13</v>
      </c>
      <c r="KA337">
        <v>15</v>
      </c>
      <c r="KB337">
        <v>11</v>
      </c>
      <c r="KC337">
        <v>15</v>
      </c>
      <c r="KD337">
        <v>13</v>
      </c>
      <c r="KE337">
        <v>13</v>
      </c>
      <c r="KF337">
        <v>15</v>
      </c>
      <c r="KG337">
        <v>11</v>
      </c>
      <c r="KH337">
        <v>12</v>
      </c>
      <c r="KI337">
        <v>11</v>
      </c>
      <c r="KJ337">
        <v>11</v>
      </c>
      <c r="KK337">
        <v>10</v>
      </c>
      <c r="KL337">
        <v>11</v>
      </c>
      <c r="KM337">
        <v>11</v>
      </c>
      <c r="KN337">
        <v>10</v>
      </c>
      <c r="KO337">
        <v>11</v>
      </c>
      <c r="KP337">
        <v>11</v>
      </c>
      <c r="KQ337">
        <v>10</v>
      </c>
      <c r="KR337">
        <v>11</v>
      </c>
      <c r="KS337">
        <v>12</v>
      </c>
      <c r="KT337">
        <v>10</v>
      </c>
      <c r="KU337">
        <v>15</v>
      </c>
      <c r="KV337">
        <v>14</v>
      </c>
      <c r="KW337">
        <v>9</v>
      </c>
      <c r="KX337">
        <v>16</v>
      </c>
      <c r="KY337">
        <v>13</v>
      </c>
      <c r="KZ337">
        <v>19</v>
      </c>
      <c r="LA337">
        <v>14</v>
      </c>
      <c r="LB337">
        <v>15</v>
      </c>
      <c r="LC337">
        <v>14</v>
      </c>
      <c r="LD337">
        <v>14</v>
      </c>
      <c r="LE337">
        <v>14</v>
      </c>
      <c r="LF337">
        <v>13</v>
      </c>
      <c r="LG337">
        <v>19</v>
      </c>
      <c r="LH337">
        <v>17</v>
      </c>
      <c r="LI337">
        <v>18</v>
      </c>
      <c r="LJ337">
        <v>11</v>
      </c>
      <c r="LK337">
        <v>13</v>
      </c>
      <c r="LL337">
        <v>18</v>
      </c>
      <c r="LM337">
        <v>17</v>
      </c>
      <c r="LN337">
        <v>14</v>
      </c>
      <c r="LO337">
        <v>10</v>
      </c>
      <c r="LP337">
        <v>11</v>
      </c>
      <c r="LQ337">
        <v>13</v>
      </c>
      <c r="LR337">
        <v>10</v>
      </c>
      <c r="LS337">
        <v>14</v>
      </c>
      <c r="LT337">
        <v>13</v>
      </c>
      <c r="LU337">
        <v>13</v>
      </c>
      <c r="LV337">
        <v>13</v>
      </c>
      <c r="LW337">
        <v>14</v>
      </c>
      <c r="LX337">
        <v>13</v>
      </c>
      <c r="LY337">
        <v>15</v>
      </c>
      <c r="LZ337">
        <v>13</v>
      </c>
      <c r="MA337">
        <v>10</v>
      </c>
      <c r="MB337">
        <v>13</v>
      </c>
      <c r="MC337">
        <v>10</v>
      </c>
      <c r="MD337">
        <v>13</v>
      </c>
      <c r="ME337">
        <v>13</v>
      </c>
      <c r="MF337">
        <v>12</v>
      </c>
      <c r="MG337">
        <v>13</v>
      </c>
      <c r="MH337">
        <v>17</v>
      </c>
      <c r="MI337">
        <v>23</v>
      </c>
      <c r="MJ337">
        <v>17</v>
      </c>
      <c r="MK337">
        <v>17</v>
      </c>
      <c r="ML337">
        <v>11</v>
      </c>
      <c r="MM337">
        <v>17</v>
      </c>
      <c r="MN337">
        <v>17</v>
      </c>
      <c r="MO337">
        <v>13</v>
      </c>
      <c r="MP337">
        <v>11</v>
      </c>
      <c r="MQ337">
        <v>17</v>
      </c>
      <c r="MR337">
        <v>17</v>
      </c>
      <c r="MS337">
        <v>13</v>
      </c>
      <c r="MT337">
        <v>17</v>
      </c>
      <c r="MU337">
        <v>19</v>
      </c>
      <c r="MV337">
        <v>15</v>
      </c>
      <c r="MW337">
        <v>8</v>
      </c>
      <c r="MX337">
        <v>11</v>
      </c>
      <c r="MY337">
        <v>16</v>
      </c>
      <c r="MZ337">
        <v>15</v>
      </c>
      <c r="NA337">
        <v>9</v>
      </c>
      <c r="NB337">
        <v>11</v>
      </c>
      <c r="NC337">
        <v>18</v>
      </c>
      <c r="ND337">
        <v>13</v>
      </c>
      <c r="NE337">
        <v>14</v>
      </c>
      <c r="NF337">
        <v>17</v>
      </c>
      <c r="NG337">
        <v>9</v>
      </c>
      <c r="NH337">
        <v>15</v>
      </c>
      <c r="NI337">
        <v>15</v>
      </c>
      <c r="NJ337">
        <v>12</v>
      </c>
      <c r="NK337">
        <v>12</v>
      </c>
      <c r="NL337">
        <v>17</v>
      </c>
      <c r="NM337">
        <v>15</v>
      </c>
      <c r="NN337">
        <v>12</v>
      </c>
      <c r="NO337">
        <v>12</v>
      </c>
      <c r="NP337">
        <v>14</v>
      </c>
      <c r="NQ337">
        <v>14</v>
      </c>
      <c r="NR337">
        <v>11</v>
      </c>
      <c r="NS337">
        <v>10</v>
      </c>
      <c r="NT337">
        <v>9</v>
      </c>
      <c r="NU337">
        <v>11</v>
      </c>
      <c r="NV337">
        <v>14</v>
      </c>
      <c r="NW337">
        <v>14</v>
      </c>
      <c r="NX337">
        <v>14</v>
      </c>
      <c r="NY337">
        <v>10</v>
      </c>
      <c r="NZ337">
        <v>9</v>
      </c>
      <c r="OA337">
        <v>11</v>
      </c>
      <c r="OB337">
        <v>9</v>
      </c>
    </row>
    <row r="338" spans="1:392" x14ac:dyDescent="0.35">
      <c r="A338">
        <v>2037</v>
      </c>
      <c r="B338" t="s">
        <v>400</v>
      </c>
      <c r="C338">
        <v>27</v>
      </c>
      <c r="D338">
        <v>19</v>
      </c>
      <c r="E338">
        <v>26</v>
      </c>
      <c r="F338">
        <v>20</v>
      </c>
      <c r="G338">
        <v>27</v>
      </c>
      <c r="H338">
        <v>20</v>
      </c>
      <c r="I338">
        <v>27</v>
      </c>
      <c r="J338">
        <v>5</v>
      </c>
      <c r="K338">
        <v>7</v>
      </c>
      <c r="L338">
        <v>10</v>
      </c>
      <c r="M338">
        <v>10</v>
      </c>
      <c r="N338">
        <v>5</v>
      </c>
      <c r="O338">
        <v>10</v>
      </c>
      <c r="P338">
        <v>13</v>
      </c>
      <c r="Q338">
        <v>5</v>
      </c>
      <c r="R338">
        <v>8</v>
      </c>
      <c r="S338">
        <v>8</v>
      </c>
      <c r="T338">
        <v>8</v>
      </c>
      <c r="U338">
        <v>17</v>
      </c>
      <c r="V338">
        <v>18</v>
      </c>
      <c r="W338">
        <v>18</v>
      </c>
      <c r="X338">
        <v>21</v>
      </c>
      <c r="Y338">
        <v>20</v>
      </c>
      <c r="Z338">
        <v>20</v>
      </c>
      <c r="AA338">
        <v>20</v>
      </c>
      <c r="AB338">
        <v>21</v>
      </c>
      <c r="AC338">
        <v>23</v>
      </c>
      <c r="AD338">
        <v>20</v>
      </c>
      <c r="AE338">
        <v>23</v>
      </c>
      <c r="AF338">
        <v>26</v>
      </c>
      <c r="AG338">
        <v>26</v>
      </c>
      <c r="AH338">
        <v>31</v>
      </c>
      <c r="AI338">
        <v>23</v>
      </c>
      <c r="AJ338">
        <v>31</v>
      </c>
      <c r="AK338">
        <v>23</v>
      </c>
      <c r="AL338">
        <v>20</v>
      </c>
      <c r="AM338">
        <v>21</v>
      </c>
      <c r="AN338">
        <v>20</v>
      </c>
      <c r="AO338">
        <v>23</v>
      </c>
      <c r="AP338">
        <v>26</v>
      </c>
      <c r="AQ338">
        <v>26</v>
      </c>
      <c r="AR338">
        <v>16</v>
      </c>
      <c r="AS338">
        <v>17</v>
      </c>
      <c r="AT338">
        <v>20</v>
      </c>
      <c r="AU338">
        <v>23</v>
      </c>
      <c r="AV338">
        <v>21</v>
      </c>
      <c r="AW338">
        <v>14</v>
      </c>
      <c r="AX338">
        <v>20</v>
      </c>
      <c r="AY338">
        <v>15</v>
      </c>
      <c r="AZ338">
        <v>23</v>
      </c>
      <c r="BA338">
        <v>8</v>
      </c>
      <c r="BB338">
        <v>23</v>
      </c>
      <c r="BC338">
        <v>27</v>
      </c>
      <c r="BD338">
        <v>14</v>
      </c>
      <c r="BE338">
        <v>11</v>
      </c>
      <c r="BF338">
        <v>16</v>
      </c>
      <c r="BG338">
        <v>6</v>
      </c>
      <c r="BH338">
        <v>15</v>
      </c>
      <c r="BI338">
        <v>7</v>
      </c>
      <c r="BJ338">
        <v>4</v>
      </c>
      <c r="BK338">
        <v>15</v>
      </c>
      <c r="BL338">
        <v>10</v>
      </c>
      <c r="BM338">
        <v>10</v>
      </c>
      <c r="BN338">
        <v>8</v>
      </c>
      <c r="BO338">
        <v>6</v>
      </c>
      <c r="BP338">
        <v>10</v>
      </c>
      <c r="BQ338">
        <v>10</v>
      </c>
      <c r="BR338">
        <v>9</v>
      </c>
      <c r="BS338">
        <v>7</v>
      </c>
      <c r="BT338">
        <v>11</v>
      </c>
      <c r="BU338">
        <v>10</v>
      </c>
      <c r="BV338">
        <v>9</v>
      </c>
      <c r="BW338">
        <v>4</v>
      </c>
      <c r="BX338">
        <v>10</v>
      </c>
      <c r="BY338">
        <v>10</v>
      </c>
      <c r="BZ338">
        <v>10</v>
      </c>
      <c r="CA338">
        <v>18</v>
      </c>
      <c r="CB338">
        <v>9</v>
      </c>
      <c r="CC338">
        <v>13</v>
      </c>
      <c r="CD338">
        <v>14</v>
      </c>
      <c r="CE338">
        <v>13</v>
      </c>
      <c r="CF338">
        <v>11</v>
      </c>
      <c r="CG338">
        <v>8</v>
      </c>
      <c r="CH338">
        <v>4</v>
      </c>
      <c r="CI338">
        <v>6</v>
      </c>
      <c r="CJ338">
        <v>9</v>
      </c>
      <c r="CK338">
        <v>6</v>
      </c>
      <c r="CL338">
        <v>8</v>
      </c>
      <c r="CM338">
        <v>8</v>
      </c>
      <c r="CN338">
        <v>8</v>
      </c>
      <c r="CO338">
        <v>8</v>
      </c>
      <c r="CP338">
        <v>6</v>
      </c>
      <c r="CQ338">
        <v>21</v>
      </c>
      <c r="CR338">
        <v>31</v>
      </c>
      <c r="CS338">
        <v>24</v>
      </c>
      <c r="CT338">
        <v>31</v>
      </c>
      <c r="CU338">
        <v>33</v>
      </c>
      <c r="CV338">
        <v>24</v>
      </c>
      <c r="CW338">
        <v>35</v>
      </c>
      <c r="CX338">
        <v>21</v>
      </c>
      <c r="CY338">
        <v>24</v>
      </c>
      <c r="CZ338">
        <v>16</v>
      </c>
      <c r="DA338">
        <v>16</v>
      </c>
      <c r="DB338">
        <v>15</v>
      </c>
      <c r="DC338">
        <v>16</v>
      </c>
      <c r="DD338">
        <v>16</v>
      </c>
      <c r="DE338">
        <v>16</v>
      </c>
      <c r="DF338">
        <v>15</v>
      </c>
      <c r="DG338">
        <v>23</v>
      </c>
      <c r="DH338">
        <v>16</v>
      </c>
      <c r="DI338">
        <v>15</v>
      </c>
      <c r="DJ338">
        <v>21</v>
      </c>
      <c r="DK338">
        <v>21</v>
      </c>
      <c r="DL338">
        <v>16</v>
      </c>
      <c r="DM338">
        <v>20</v>
      </c>
      <c r="DN338">
        <v>20</v>
      </c>
      <c r="DO338">
        <v>19</v>
      </c>
      <c r="DP338">
        <v>19</v>
      </c>
      <c r="DQ338">
        <v>19</v>
      </c>
      <c r="DR338">
        <v>28</v>
      </c>
      <c r="DS338">
        <v>26</v>
      </c>
      <c r="DT338">
        <v>26</v>
      </c>
      <c r="DU338">
        <v>23</v>
      </c>
      <c r="DV338">
        <v>25</v>
      </c>
      <c r="DW338">
        <v>22</v>
      </c>
      <c r="DX338">
        <v>21</v>
      </c>
      <c r="DY338">
        <v>21</v>
      </c>
      <c r="DZ338">
        <v>24</v>
      </c>
      <c r="EA338">
        <v>19</v>
      </c>
      <c r="EB338">
        <v>19</v>
      </c>
      <c r="EC338">
        <v>20</v>
      </c>
      <c r="ED338">
        <v>30</v>
      </c>
      <c r="EE338">
        <v>31</v>
      </c>
      <c r="EF338">
        <v>25</v>
      </c>
      <c r="EG338">
        <v>31</v>
      </c>
      <c r="EH338">
        <v>27</v>
      </c>
      <c r="EI338">
        <v>26</v>
      </c>
      <c r="EJ338">
        <v>27</v>
      </c>
      <c r="EK338">
        <v>27</v>
      </c>
      <c r="EL338">
        <v>27</v>
      </c>
      <c r="EM338">
        <v>27</v>
      </c>
      <c r="EN338">
        <v>5</v>
      </c>
      <c r="EO338">
        <v>13</v>
      </c>
      <c r="EP338">
        <v>9</v>
      </c>
      <c r="EQ338">
        <v>16</v>
      </c>
      <c r="ER338">
        <v>15</v>
      </c>
      <c r="ES338">
        <v>13</v>
      </c>
      <c r="ET338">
        <v>16</v>
      </c>
      <c r="EU338">
        <v>14</v>
      </c>
      <c r="EV338">
        <v>7</v>
      </c>
      <c r="EW338">
        <v>7</v>
      </c>
      <c r="EX338">
        <v>15</v>
      </c>
      <c r="EY338">
        <v>16</v>
      </c>
      <c r="EZ338">
        <v>18</v>
      </c>
      <c r="FA338">
        <v>5</v>
      </c>
      <c r="FB338">
        <v>16</v>
      </c>
      <c r="FC338">
        <v>5</v>
      </c>
      <c r="FD338">
        <v>23</v>
      </c>
      <c r="FE338">
        <v>5</v>
      </c>
      <c r="FF338">
        <v>5</v>
      </c>
      <c r="FG338">
        <v>15</v>
      </c>
      <c r="FH338">
        <v>13</v>
      </c>
      <c r="FI338">
        <v>13</v>
      </c>
      <c r="FJ338">
        <v>20</v>
      </c>
      <c r="FK338">
        <v>24</v>
      </c>
      <c r="FL338">
        <v>30</v>
      </c>
      <c r="FM338">
        <v>26</v>
      </c>
      <c r="FN338">
        <v>31</v>
      </c>
      <c r="FO338">
        <v>25</v>
      </c>
      <c r="FP338">
        <v>29</v>
      </c>
      <c r="FQ338">
        <v>30</v>
      </c>
      <c r="FR338">
        <v>30</v>
      </c>
      <c r="FS338">
        <v>23</v>
      </c>
      <c r="FT338">
        <v>25</v>
      </c>
      <c r="FU338">
        <v>24</v>
      </c>
      <c r="FV338">
        <v>27</v>
      </c>
      <c r="FW338">
        <v>25</v>
      </c>
      <c r="FX338">
        <v>30</v>
      </c>
      <c r="FY338">
        <v>16</v>
      </c>
      <c r="FZ338">
        <v>30</v>
      </c>
      <c r="GA338">
        <v>30</v>
      </c>
      <c r="GB338">
        <v>34</v>
      </c>
      <c r="GC338">
        <v>32</v>
      </c>
      <c r="GD338">
        <v>27</v>
      </c>
      <c r="GE338">
        <v>28</v>
      </c>
      <c r="GF338">
        <v>31</v>
      </c>
      <c r="GG338">
        <v>27</v>
      </c>
      <c r="GH338">
        <v>30</v>
      </c>
      <c r="GI338">
        <v>30</v>
      </c>
      <c r="GJ338">
        <v>29</v>
      </c>
      <c r="GK338">
        <v>16</v>
      </c>
      <c r="GL338">
        <v>13</v>
      </c>
      <c r="GM338">
        <v>16</v>
      </c>
      <c r="GN338">
        <v>15</v>
      </c>
      <c r="GO338">
        <v>13</v>
      </c>
      <c r="GP338">
        <v>13</v>
      </c>
      <c r="GQ338">
        <v>13</v>
      </c>
      <c r="GR338">
        <v>29</v>
      </c>
      <c r="GS338">
        <v>27</v>
      </c>
      <c r="GT338">
        <v>27</v>
      </c>
      <c r="GU338">
        <v>27</v>
      </c>
      <c r="GV338">
        <v>29</v>
      </c>
      <c r="GW338">
        <v>31</v>
      </c>
      <c r="GX338">
        <v>24</v>
      </c>
      <c r="GY338">
        <v>29</v>
      </c>
      <c r="GZ338">
        <v>26</v>
      </c>
      <c r="HA338">
        <v>26</v>
      </c>
      <c r="HB338">
        <v>26</v>
      </c>
      <c r="HC338">
        <v>26</v>
      </c>
      <c r="HD338">
        <v>16</v>
      </c>
      <c r="HE338">
        <v>14</v>
      </c>
      <c r="HF338">
        <v>17</v>
      </c>
      <c r="HG338">
        <v>5</v>
      </c>
      <c r="HH338">
        <v>13</v>
      </c>
      <c r="HI338">
        <v>6</v>
      </c>
      <c r="HJ338">
        <v>5</v>
      </c>
      <c r="HK338">
        <v>5</v>
      </c>
      <c r="HL338">
        <v>6</v>
      </c>
      <c r="HM338">
        <v>7</v>
      </c>
      <c r="HN338">
        <v>13</v>
      </c>
      <c r="HO338">
        <v>16</v>
      </c>
      <c r="HP338">
        <v>16</v>
      </c>
      <c r="HQ338">
        <v>13</v>
      </c>
      <c r="HR338">
        <v>5</v>
      </c>
      <c r="HS338">
        <v>15</v>
      </c>
      <c r="HT338">
        <v>6</v>
      </c>
      <c r="HU338">
        <v>16</v>
      </c>
      <c r="HV338">
        <v>6</v>
      </c>
      <c r="HW338">
        <v>15</v>
      </c>
      <c r="HX338">
        <v>29</v>
      </c>
      <c r="HY338">
        <v>23</v>
      </c>
      <c r="HZ338">
        <v>15</v>
      </c>
      <c r="IA338">
        <v>24</v>
      </c>
      <c r="IB338">
        <v>37</v>
      </c>
      <c r="IC338">
        <v>27</v>
      </c>
      <c r="ID338">
        <v>14</v>
      </c>
      <c r="IE338">
        <v>15</v>
      </c>
      <c r="IF338">
        <v>26</v>
      </c>
      <c r="IG338">
        <v>25</v>
      </c>
      <c r="IH338">
        <v>24</v>
      </c>
      <c r="II338">
        <v>30</v>
      </c>
      <c r="IJ338">
        <v>29</v>
      </c>
      <c r="IK338">
        <v>24</v>
      </c>
      <c r="IL338">
        <v>29</v>
      </c>
      <c r="IM338">
        <v>29</v>
      </c>
      <c r="IN338">
        <v>30</v>
      </c>
      <c r="IO338">
        <v>25</v>
      </c>
      <c r="IP338">
        <v>28</v>
      </c>
      <c r="IQ338">
        <v>25</v>
      </c>
      <c r="IR338">
        <v>28</v>
      </c>
      <c r="IS338">
        <v>26</v>
      </c>
      <c r="IT338">
        <v>26</v>
      </c>
      <c r="IU338">
        <v>32</v>
      </c>
      <c r="IV338">
        <v>18</v>
      </c>
      <c r="IW338">
        <v>22</v>
      </c>
      <c r="IX338">
        <v>24</v>
      </c>
      <c r="IY338">
        <v>18</v>
      </c>
      <c r="IZ338">
        <v>25</v>
      </c>
      <c r="JA338">
        <v>38</v>
      </c>
      <c r="JB338">
        <v>18</v>
      </c>
      <c r="JC338">
        <v>28</v>
      </c>
      <c r="JD338">
        <v>15</v>
      </c>
      <c r="JE338">
        <v>17</v>
      </c>
      <c r="JF338">
        <v>17</v>
      </c>
      <c r="JG338">
        <v>6</v>
      </c>
      <c r="JH338">
        <v>17</v>
      </c>
      <c r="JI338">
        <v>17</v>
      </c>
      <c r="JJ338">
        <v>10</v>
      </c>
      <c r="JK338">
        <v>15</v>
      </c>
      <c r="JL338">
        <v>7</v>
      </c>
      <c r="JM338">
        <v>15</v>
      </c>
      <c r="JN338">
        <v>17</v>
      </c>
      <c r="JO338">
        <v>8</v>
      </c>
      <c r="JP338">
        <v>9</v>
      </c>
      <c r="JQ338">
        <v>17</v>
      </c>
      <c r="JR338">
        <v>8</v>
      </c>
      <c r="JS338">
        <v>8</v>
      </c>
      <c r="JT338">
        <v>9</v>
      </c>
      <c r="JU338">
        <v>9</v>
      </c>
      <c r="JV338">
        <v>17</v>
      </c>
      <c r="JW338">
        <v>26</v>
      </c>
      <c r="JX338">
        <v>30</v>
      </c>
      <c r="JY338">
        <v>29</v>
      </c>
      <c r="JZ338">
        <v>26</v>
      </c>
      <c r="KA338">
        <v>30</v>
      </c>
      <c r="KB338">
        <v>28</v>
      </c>
      <c r="KC338">
        <v>26</v>
      </c>
      <c r="KD338">
        <v>26</v>
      </c>
      <c r="KE338">
        <v>26</v>
      </c>
      <c r="KF338">
        <v>26</v>
      </c>
      <c r="KG338">
        <v>14</v>
      </c>
      <c r="KH338">
        <v>15</v>
      </c>
      <c r="KI338">
        <v>14</v>
      </c>
      <c r="KJ338">
        <v>24</v>
      </c>
      <c r="KK338">
        <v>12</v>
      </c>
      <c r="KL338">
        <v>24</v>
      </c>
      <c r="KM338">
        <v>15</v>
      </c>
      <c r="KN338">
        <v>19</v>
      </c>
      <c r="KO338">
        <v>14</v>
      </c>
      <c r="KP338">
        <v>17</v>
      </c>
      <c r="KQ338">
        <v>15</v>
      </c>
      <c r="KR338">
        <v>15</v>
      </c>
      <c r="KS338">
        <v>16</v>
      </c>
      <c r="KT338">
        <v>18</v>
      </c>
      <c r="KU338">
        <v>29</v>
      </c>
      <c r="KV338">
        <v>29</v>
      </c>
      <c r="KW338">
        <v>26</v>
      </c>
      <c r="KX338">
        <v>24</v>
      </c>
      <c r="KY338">
        <v>21</v>
      </c>
      <c r="KZ338">
        <v>36</v>
      </c>
      <c r="LA338">
        <v>25</v>
      </c>
      <c r="LB338">
        <v>29</v>
      </c>
      <c r="LC338">
        <v>28</v>
      </c>
      <c r="LD338">
        <v>29</v>
      </c>
      <c r="LE338">
        <v>25</v>
      </c>
      <c r="LF338">
        <v>21</v>
      </c>
      <c r="LG338">
        <v>33</v>
      </c>
      <c r="LH338">
        <v>33</v>
      </c>
      <c r="LI338">
        <v>34</v>
      </c>
      <c r="LJ338">
        <v>27</v>
      </c>
      <c r="LK338">
        <v>28</v>
      </c>
      <c r="LL338">
        <v>33</v>
      </c>
      <c r="LM338">
        <v>33</v>
      </c>
      <c r="LN338">
        <v>24</v>
      </c>
      <c r="LO338">
        <v>21</v>
      </c>
      <c r="LP338">
        <v>16</v>
      </c>
      <c r="LQ338">
        <v>12</v>
      </c>
      <c r="LR338">
        <v>17</v>
      </c>
      <c r="LS338">
        <v>17</v>
      </c>
      <c r="LT338">
        <v>12</v>
      </c>
      <c r="LU338">
        <v>14</v>
      </c>
      <c r="LV338">
        <v>14</v>
      </c>
      <c r="LW338">
        <v>20</v>
      </c>
      <c r="LX338">
        <v>12</v>
      </c>
      <c r="LY338">
        <v>14</v>
      </c>
      <c r="LZ338">
        <v>14</v>
      </c>
      <c r="MA338">
        <v>15</v>
      </c>
      <c r="MB338">
        <v>18</v>
      </c>
      <c r="MC338">
        <v>15</v>
      </c>
      <c r="MD338">
        <v>17</v>
      </c>
      <c r="ME338">
        <v>19</v>
      </c>
      <c r="MF338">
        <v>15</v>
      </c>
      <c r="MG338">
        <v>12</v>
      </c>
      <c r="MH338">
        <v>18</v>
      </c>
      <c r="MI338">
        <v>20</v>
      </c>
      <c r="MJ338">
        <v>21</v>
      </c>
      <c r="MK338">
        <v>21</v>
      </c>
      <c r="ML338">
        <v>14</v>
      </c>
      <c r="MM338">
        <v>19</v>
      </c>
      <c r="MN338">
        <v>19</v>
      </c>
      <c r="MO338">
        <v>19</v>
      </c>
      <c r="MP338">
        <v>13</v>
      </c>
      <c r="MQ338">
        <v>21</v>
      </c>
      <c r="MR338">
        <v>18</v>
      </c>
      <c r="MS338">
        <v>16</v>
      </c>
      <c r="MT338">
        <v>21</v>
      </c>
      <c r="MU338">
        <v>17</v>
      </c>
      <c r="MV338">
        <v>14</v>
      </c>
      <c r="MW338">
        <v>10</v>
      </c>
      <c r="MX338">
        <v>12</v>
      </c>
      <c r="MY338">
        <v>13</v>
      </c>
      <c r="MZ338">
        <v>13</v>
      </c>
      <c r="NA338">
        <v>8</v>
      </c>
      <c r="NB338">
        <v>12</v>
      </c>
      <c r="NC338">
        <v>34</v>
      </c>
      <c r="ND338">
        <v>28</v>
      </c>
      <c r="NE338">
        <v>28</v>
      </c>
      <c r="NF338">
        <v>30</v>
      </c>
      <c r="NG338">
        <v>26</v>
      </c>
      <c r="NH338">
        <v>29</v>
      </c>
      <c r="NI338">
        <v>29</v>
      </c>
      <c r="NJ338">
        <v>26</v>
      </c>
      <c r="NK338">
        <v>27</v>
      </c>
      <c r="NL338">
        <v>30</v>
      </c>
      <c r="NM338">
        <v>27</v>
      </c>
      <c r="NN338">
        <v>26</v>
      </c>
      <c r="NO338">
        <v>26</v>
      </c>
      <c r="NP338">
        <v>20</v>
      </c>
      <c r="NQ338">
        <v>20</v>
      </c>
      <c r="NR338">
        <v>20</v>
      </c>
      <c r="NS338">
        <v>23</v>
      </c>
      <c r="NT338">
        <v>20</v>
      </c>
      <c r="NU338">
        <v>22</v>
      </c>
      <c r="NV338">
        <v>17</v>
      </c>
      <c r="NW338">
        <v>19</v>
      </c>
      <c r="NX338">
        <v>19</v>
      </c>
      <c r="NY338">
        <v>23</v>
      </c>
      <c r="NZ338">
        <v>20</v>
      </c>
      <c r="OA338">
        <v>22</v>
      </c>
      <c r="OB338">
        <v>20</v>
      </c>
    </row>
    <row r="339" spans="1:392" x14ac:dyDescent="0.35">
      <c r="A339">
        <v>2038</v>
      </c>
      <c r="B339" t="s">
        <v>400</v>
      </c>
      <c r="C339">
        <v>21</v>
      </c>
      <c r="D339">
        <v>20</v>
      </c>
      <c r="E339">
        <v>21</v>
      </c>
      <c r="F339">
        <v>20</v>
      </c>
      <c r="G339">
        <v>23</v>
      </c>
      <c r="H339">
        <v>22</v>
      </c>
      <c r="I339">
        <v>21</v>
      </c>
      <c r="J339">
        <v>19</v>
      </c>
      <c r="K339">
        <v>20</v>
      </c>
      <c r="L339">
        <v>10</v>
      </c>
      <c r="M339">
        <v>10</v>
      </c>
      <c r="N339">
        <v>19</v>
      </c>
      <c r="O339">
        <v>10</v>
      </c>
      <c r="P339">
        <v>17</v>
      </c>
      <c r="Q339">
        <v>19</v>
      </c>
      <c r="R339">
        <v>20</v>
      </c>
      <c r="S339">
        <v>20</v>
      </c>
      <c r="T339">
        <v>19</v>
      </c>
      <c r="U339">
        <v>21</v>
      </c>
      <c r="V339">
        <v>22</v>
      </c>
      <c r="W339">
        <v>22</v>
      </c>
      <c r="X339">
        <v>17</v>
      </c>
      <c r="Y339">
        <v>17</v>
      </c>
      <c r="Z339">
        <v>19</v>
      </c>
      <c r="AA339">
        <v>17</v>
      </c>
      <c r="AB339">
        <v>17</v>
      </c>
      <c r="AC339">
        <v>24</v>
      </c>
      <c r="AD339">
        <v>24</v>
      </c>
      <c r="AE339">
        <v>25</v>
      </c>
      <c r="AF339">
        <v>24</v>
      </c>
      <c r="AG339">
        <v>21</v>
      </c>
      <c r="AH339">
        <v>24</v>
      </c>
      <c r="AI339">
        <v>25</v>
      </c>
      <c r="AJ339">
        <v>24</v>
      </c>
      <c r="AK339">
        <v>25</v>
      </c>
      <c r="AL339">
        <v>20</v>
      </c>
      <c r="AM339">
        <v>21</v>
      </c>
      <c r="AN339">
        <v>24</v>
      </c>
      <c r="AO339">
        <v>25</v>
      </c>
      <c r="AP339">
        <v>21</v>
      </c>
      <c r="AQ339">
        <v>37</v>
      </c>
      <c r="AR339">
        <v>20</v>
      </c>
      <c r="AS339">
        <v>25</v>
      </c>
      <c r="AT339">
        <v>34</v>
      </c>
      <c r="AU339">
        <v>27</v>
      </c>
      <c r="AV339">
        <v>25</v>
      </c>
      <c r="AW339">
        <v>19</v>
      </c>
      <c r="AX339">
        <v>33</v>
      </c>
      <c r="AY339">
        <v>20</v>
      </c>
      <c r="AZ339">
        <v>27</v>
      </c>
      <c r="BA339">
        <v>18</v>
      </c>
      <c r="BB339">
        <v>27</v>
      </c>
      <c r="BC339">
        <v>37</v>
      </c>
      <c r="BD339">
        <v>19</v>
      </c>
      <c r="BE339">
        <v>19</v>
      </c>
      <c r="BF339">
        <v>20</v>
      </c>
      <c r="BG339">
        <v>15</v>
      </c>
      <c r="BH339">
        <v>19</v>
      </c>
      <c r="BI339">
        <v>17</v>
      </c>
      <c r="BJ339">
        <v>13</v>
      </c>
      <c r="BK339">
        <v>17</v>
      </c>
      <c r="BL339">
        <v>17</v>
      </c>
      <c r="BM339">
        <v>16</v>
      </c>
      <c r="BN339">
        <v>19</v>
      </c>
      <c r="BO339">
        <v>13</v>
      </c>
      <c r="BP339">
        <v>17</v>
      </c>
      <c r="BQ339">
        <v>16</v>
      </c>
      <c r="BR339">
        <v>16</v>
      </c>
      <c r="BS339">
        <v>13</v>
      </c>
      <c r="BT339">
        <v>24</v>
      </c>
      <c r="BU339">
        <v>15</v>
      </c>
      <c r="BV339">
        <v>20</v>
      </c>
      <c r="BW339">
        <v>12</v>
      </c>
      <c r="BX339">
        <v>24</v>
      </c>
      <c r="BY339">
        <v>20</v>
      </c>
      <c r="BZ339">
        <v>19</v>
      </c>
      <c r="CA339">
        <v>25</v>
      </c>
      <c r="CB339">
        <v>19</v>
      </c>
      <c r="CC339">
        <v>18</v>
      </c>
      <c r="CD339">
        <v>21</v>
      </c>
      <c r="CE339">
        <v>18</v>
      </c>
      <c r="CF339">
        <v>23</v>
      </c>
      <c r="CG339">
        <v>17</v>
      </c>
      <c r="CH339">
        <v>13</v>
      </c>
      <c r="CI339">
        <v>15</v>
      </c>
      <c r="CJ339">
        <v>15</v>
      </c>
      <c r="CK339">
        <v>15</v>
      </c>
      <c r="CL339">
        <v>17</v>
      </c>
      <c r="CM339">
        <v>12</v>
      </c>
      <c r="CN339">
        <v>15</v>
      </c>
      <c r="CO339">
        <v>17</v>
      </c>
      <c r="CP339">
        <v>13</v>
      </c>
      <c r="CQ339">
        <v>21</v>
      </c>
      <c r="CR339">
        <v>28</v>
      </c>
      <c r="CS339">
        <v>23</v>
      </c>
      <c r="CT339">
        <v>28</v>
      </c>
      <c r="CU339">
        <v>28</v>
      </c>
      <c r="CV339">
        <v>24</v>
      </c>
      <c r="CW339">
        <v>25</v>
      </c>
      <c r="CX339">
        <v>21</v>
      </c>
      <c r="CY339">
        <v>23</v>
      </c>
      <c r="CZ339">
        <v>23</v>
      </c>
      <c r="DA339">
        <v>23</v>
      </c>
      <c r="DB339">
        <v>20</v>
      </c>
      <c r="DC339">
        <v>24</v>
      </c>
      <c r="DD339">
        <v>24</v>
      </c>
      <c r="DE339">
        <v>24</v>
      </c>
      <c r="DF339">
        <v>21</v>
      </c>
      <c r="DG339">
        <v>25</v>
      </c>
      <c r="DH339">
        <v>24</v>
      </c>
      <c r="DI339">
        <v>19</v>
      </c>
      <c r="DJ339">
        <v>17</v>
      </c>
      <c r="DK339">
        <v>17</v>
      </c>
      <c r="DL339">
        <v>21</v>
      </c>
      <c r="DM339">
        <v>17</v>
      </c>
      <c r="DN339">
        <v>17</v>
      </c>
      <c r="DO339">
        <v>25</v>
      </c>
      <c r="DP339">
        <v>25</v>
      </c>
      <c r="DQ339">
        <v>26</v>
      </c>
      <c r="DR339">
        <v>23</v>
      </c>
      <c r="DS339">
        <v>24</v>
      </c>
      <c r="DT339">
        <v>24</v>
      </c>
      <c r="DU339">
        <v>24</v>
      </c>
      <c r="DV339">
        <v>23</v>
      </c>
      <c r="DW339">
        <v>27</v>
      </c>
      <c r="DX339">
        <v>25</v>
      </c>
      <c r="DY339">
        <v>25</v>
      </c>
      <c r="DZ339">
        <v>25</v>
      </c>
      <c r="EA339">
        <v>26</v>
      </c>
      <c r="EB339">
        <v>26</v>
      </c>
      <c r="EC339">
        <v>27</v>
      </c>
      <c r="ED339">
        <v>27</v>
      </c>
      <c r="EE339">
        <v>24</v>
      </c>
      <c r="EF339">
        <v>28</v>
      </c>
      <c r="EG339">
        <v>23</v>
      </c>
      <c r="EH339">
        <v>31</v>
      </c>
      <c r="EI339">
        <v>29</v>
      </c>
      <c r="EJ339">
        <v>29</v>
      </c>
      <c r="EK339">
        <v>29</v>
      </c>
      <c r="EL339">
        <v>29</v>
      </c>
      <c r="EM339">
        <v>30</v>
      </c>
      <c r="EN339">
        <v>17</v>
      </c>
      <c r="EO339">
        <v>19</v>
      </c>
      <c r="EP339">
        <v>16</v>
      </c>
      <c r="EQ339">
        <v>16</v>
      </c>
      <c r="ER339">
        <v>17</v>
      </c>
      <c r="ES339">
        <v>19</v>
      </c>
      <c r="ET339">
        <v>16</v>
      </c>
      <c r="EU339">
        <v>15</v>
      </c>
      <c r="EV339">
        <v>14</v>
      </c>
      <c r="EW339">
        <v>14</v>
      </c>
      <c r="EX339">
        <v>17</v>
      </c>
      <c r="EY339">
        <v>17</v>
      </c>
      <c r="EZ339">
        <v>17</v>
      </c>
      <c r="FA339">
        <v>17</v>
      </c>
      <c r="FB339">
        <v>17</v>
      </c>
      <c r="FC339">
        <v>15</v>
      </c>
      <c r="FD339">
        <v>17</v>
      </c>
      <c r="FE339">
        <v>15</v>
      </c>
      <c r="FF339">
        <v>15</v>
      </c>
      <c r="FG339">
        <v>21</v>
      </c>
      <c r="FH339">
        <v>22</v>
      </c>
      <c r="FI339">
        <v>22</v>
      </c>
      <c r="FJ339">
        <v>20</v>
      </c>
      <c r="FK339">
        <v>22</v>
      </c>
      <c r="FL339">
        <v>24</v>
      </c>
      <c r="FM339">
        <v>23</v>
      </c>
      <c r="FN339">
        <v>27</v>
      </c>
      <c r="FO339">
        <v>24</v>
      </c>
      <c r="FP339">
        <v>28</v>
      </c>
      <c r="FQ339">
        <v>24</v>
      </c>
      <c r="FR339">
        <v>24</v>
      </c>
      <c r="FS339">
        <v>22</v>
      </c>
      <c r="FT339">
        <v>26</v>
      </c>
      <c r="FU339">
        <v>20</v>
      </c>
      <c r="FV339">
        <v>26</v>
      </c>
      <c r="FW339">
        <v>23</v>
      </c>
      <c r="FX339">
        <v>24</v>
      </c>
      <c r="FY339">
        <v>24</v>
      </c>
      <c r="FZ339">
        <v>23</v>
      </c>
      <c r="GA339">
        <v>25</v>
      </c>
      <c r="GB339">
        <v>25</v>
      </c>
      <c r="GC339">
        <v>25</v>
      </c>
      <c r="GD339">
        <v>25</v>
      </c>
      <c r="GE339">
        <v>25</v>
      </c>
      <c r="GF339">
        <v>25</v>
      </c>
      <c r="GG339">
        <v>25</v>
      </c>
      <c r="GH339">
        <v>23</v>
      </c>
      <c r="GI339">
        <v>23</v>
      </c>
      <c r="GJ339">
        <v>24</v>
      </c>
      <c r="GK339">
        <v>19</v>
      </c>
      <c r="GL339">
        <v>18</v>
      </c>
      <c r="GM339">
        <v>16</v>
      </c>
      <c r="GN339">
        <v>17</v>
      </c>
      <c r="GO339">
        <v>14</v>
      </c>
      <c r="GP339">
        <v>18</v>
      </c>
      <c r="GQ339">
        <v>18</v>
      </c>
      <c r="GR339">
        <v>24</v>
      </c>
      <c r="GS339">
        <v>25</v>
      </c>
      <c r="GT339">
        <v>24</v>
      </c>
      <c r="GU339">
        <v>24</v>
      </c>
      <c r="GV339">
        <v>24</v>
      </c>
      <c r="GW339">
        <v>23</v>
      </c>
      <c r="GX339">
        <v>21</v>
      </c>
      <c r="GY339">
        <v>24</v>
      </c>
      <c r="GZ339">
        <v>24</v>
      </c>
      <c r="HA339">
        <v>23</v>
      </c>
      <c r="HB339">
        <v>23</v>
      </c>
      <c r="HC339">
        <v>23</v>
      </c>
      <c r="HD339">
        <v>18</v>
      </c>
      <c r="HE339">
        <v>17</v>
      </c>
      <c r="HF339">
        <v>19</v>
      </c>
      <c r="HG339">
        <v>18</v>
      </c>
      <c r="HH339">
        <v>17</v>
      </c>
      <c r="HI339">
        <v>19</v>
      </c>
      <c r="HJ339">
        <v>17</v>
      </c>
      <c r="HK339">
        <v>17</v>
      </c>
      <c r="HL339">
        <v>18</v>
      </c>
      <c r="HM339">
        <v>18</v>
      </c>
      <c r="HN339">
        <v>17</v>
      </c>
      <c r="HO339">
        <v>17</v>
      </c>
      <c r="HP339">
        <v>16</v>
      </c>
      <c r="HQ339">
        <v>17</v>
      </c>
      <c r="HR339">
        <v>17</v>
      </c>
      <c r="HS339">
        <v>20</v>
      </c>
      <c r="HT339">
        <v>18</v>
      </c>
      <c r="HU339">
        <v>17</v>
      </c>
      <c r="HV339">
        <v>16</v>
      </c>
      <c r="HW339">
        <v>17</v>
      </c>
      <c r="HX339">
        <v>37</v>
      </c>
      <c r="HY339">
        <v>31</v>
      </c>
      <c r="HZ339">
        <v>19</v>
      </c>
      <c r="IA339">
        <v>28</v>
      </c>
      <c r="IB339">
        <v>32</v>
      </c>
      <c r="IC339">
        <v>37</v>
      </c>
      <c r="ID339">
        <v>19</v>
      </c>
      <c r="IE339">
        <v>19</v>
      </c>
      <c r="IF339">
        <v>28</v>
      </c>
      <c r="IG339">
        <v>24</v>
      </c>
      <c r="IH339">
        <v>21</v>
      </c>
      <c r="II339">
        <v>29</v>
      </c>
      <c r="IJ339">
        <v>29</v>
      </c>
      <c r="IK339">
        <v>21</v>
      </c>
      <c r="IL339">
        <v>29</v>
      </c>
      <c r="IM339">
        <v>28</v>
      </c>
      <c r="IN339">
        <v>30</v>
      </c>
      <c r="IO339">
        <v>24</v>
      </c>
      <c r="IP339">
        <v>27</v>
      </c>
      <c r="IQ339">
        <v>24</v>
      </c>
      <c r="IR339">
        <v>27</v>
      </c>
      <c r="IS339">
        <v>28</v>
      </c>
      <c r="IT339">
        <v>23</v>
      </c>
      <c r="IU339">
        <v>25</v>
      </c>
      <c r="IV339">
        <v>20</v>
      </c>
      <c r="IW339">
        <v>19</v>
      </c>
      <c r="IX339">
        <v>23</v>
      </c>
      <c r="IY339">
        <v>20</v>
      </c>
      <c r="IZ339">
        <v>24</v>
      </c>
      <c r="JA339">
        <v>25</v>
      </c>
      <c r="JB339">
        <v>20</v>
      </c>
      <c r="JC339">
        <v>23</v>
      </c>
      <c r="JD339">
        <v>26</v>
      </c>
      <c r="JE339">
        <v>22</v>
      </c>
      <c r="JF339">
        <v>22</v>
      </c>
      <c r="JG339">
        <v>16</v>
      </c>
      <c r="JH339">
        <v>22</v>
      </c>
      <c r="JI339">
        <v>22</v>
      </c>
      <c r="JJ339">
        <v>19</v>
      </c>
      <c r="JK339">
        <v>26</v>
      </c>
      <c r="JL339">
        <v>17</v>
      </c>
      <c r="JM339">
        <v>26</v>
      </c>
      <c r="JN339">
        <v>29</v>
      </c>
      <c r="JO339">
        <v>21</v>
      </c>
      <c r="JP339">
        <v>16</v>
      </c>
      <c r="JQ339">
        <v>22</v>
      </c>
      <c r="JR339">
        <v>17</v>
      </c>
      <c r="JS339">
        <v>17</v>
      </c>
      <c r="JT339">
        <v>14</v>
      </c>
      <c r="JU339">
        <v>17</v>
      </c>
      <c r="JV339">
        <v>22</v>
      </c>
      <c r="JW339">
        <v>30</v>
      </c>
      <c r="JX339">
        <v>30</v>
      </c>
      <c r="JY339">
        <v>27</v>
      </c>
      <c r="JZ339">
        <v>31</v>
      </c>
      <c r="KA339">
        <v>30</v>
      </c>
      <c r="KB339">
        <v>27</v>
      </c>
      <c r="KC339">
        <v>28</v>
      </c>
      <c r="KD339">
        <v>31</v>
      </c>
      <c r="KE339">
        <v>30</v>
      </c>
      <c r="KF339">
        <v>28</v>
      </c>
      <c r="KG339">
        <v>22</v>
      </c>
      <c r="KH339">
        <v>21</v>
      </c>
      <c r="KI339">
        <v>22</v>
      </c>
      <c r="KJ339">
        <v>21</v>
      </c>
      <c r="KK339">
        <v>23</v>
      </c>
      <c r="KL339">
        <v>21</v>
      </c>
      <c r="KM339">
        <v>21</v>
      </c>
      <c r="KN339">
        <v>22</v>
      </c>
      <c r="KO339">
        <v>20</v>
      </c>
      <c r="KP339">
        <v>24</v>
      </c>
      <c r="KQ339">
        <v>19</v>
      </c>
      <c r="KR339">
        <v>21</v>
      </c>
      <c r="KS339">
        <v>18</v>
      </c>
      <c r="KT339">
        <v>25</v>
      </c>
      <c r="KU339">
        <v>25</v>
      </c>
      <c r="KV339">
        <v>25</v>
      </c>
      <c r="KW339">
        <v>25</v>
      </c>
      <c r="KX339">
        <v>25</v>
      </c>
      <c r="KY339">
        <v>25</v>
      </c>
      <c r="KZ339">
        <v>24</v>
      </c>
      <c r="LA339">
        <v>25</v>
      </c>
      <c r="LB339">
        <v>25</v>
      </c>
      <c r="LC339">
        <v>25</v>
      </c>
      <c r="LD339">
        <v>24</v>
      </c>
      <c r="LE339">
        <v>25</v>
      </c>
      <c r="LF339">
        <v>25</v>
      </c>
      <c r="LG339">
        <v>25</v>
      </c>
      <c r="LH339">
        <v>26</v>
      </c>
      <c r="LI339">
        <v>26</v>
      </c>
      <c r="LJ339">
        <v>25</v>
      </c>
      <c r="LK339">
        <v>24</v>
      </c>
      <c r="LL339">
        <v>25</v>
      </c>
      <c r="LM339">
        <v>26</v>
      </c>
      <c r="LN339">
        <v>25</v>
      </c>
      <c r="LO339">
        <v>23</v>
      </c>
      <c r="LP339">
        <v>21</v>
      </c>
      <c r="LQ339">
        <v>19</v>
      </c>
      <c r="LR339">
        <v>23</v>
      </c>
      <c r="LS339">
        <v>21</v>
      </c>
      <c r="LT339">
        <v>19</v>
      </c>
      <c r="LU339">
        <v>22</v>
      </c>
      <c r="LV339">
        <v>22</v>
      </c>
      <c r="LW339">
        <v>26</v>
      </c>
      <c r="LX339">
        <v>19</v>
      </c>
      <c r="LY339">
        <v>21</v>
      </c>
      <c r="LZ339">
        <v>22</v>
      </c>
      <c r="MA339">
        <v>21</v>
      </c>
      <c r="MB339">
        <v>22</v>
      </c>
      <c r="MC339">
        <v>21</v>
      </c>
      <c r="MD339">
        <v>20</v>
      </c>
      <c r="ME339">
        <v>22</v>
      </c>
      <c r="MF339">
        <v>19</v>
      </c>
      <c r="MG339">
        <v>19</v>
      </c>
      <c r="MH339">
        <v>19</v>
      </c>
      <c r="MI339">
        <v>16</v>
      </c>
      <c r="MJ339">
        <v>16</v>
      </c>
      <c r="MK339">
        <v>19</v>
      </c>
      <c r="ML339">
        <v>14</v>
      </c>
      <c r="MM339">
        <v>18</v>
      </c>
      <c r="MN339">
        <v>18</v>
      </c>
      <c r="MO339">
        <v>18</v>
      </c>
      <c r="MP339">
        <v>14</v>
      </c>
      <c r="MQ339">
        <v>19</v>
      </c>
      <c r="MR339">
        <v>18</v>
      </c>
      <c r="MS339">
        <v>16</v>
      </c>
      <c r="MT339">
        <v>16</v>
      </c>
      <c r="MU339">
        <v>20</v>
      </c>
      <c r="MV339">
        <v>21</v>
      </c>
      <c r="MW339">
        <v>17</v>
      </c>
      <c r="MX339">
        <v>20</v>
      </c>
      <c r="MY339">
        <v>18</v>
      </c>
      <c r="MZ339">
        <v>19</v>
      </c>
      <c r="NA339">
        <v>18</v>
      </c>
      <c r="NB339">
        <v>20</v>
      </c>
      <c r="NC339">
        <v>25</v>
      </c>
      <c r="ND339">
        <v>26</v>
      </c>
      <c r="NE339">
        <v>23</v>
      </c>
      <c r="NF339">
        <v>22</v>
      </c>
      <c r="NG339">
        <v>24</v>
      </c>
      <c r="NH339">
        <v>24</v>
      </c>
      <c r="NI339">
        <v>24</v>
      </c>
      <c r="NJ339">
        <v>28</v>
      </c>
      <c r="NK339">
        <v>27</v>
      </c>
      <c r="NL339">
        <v>22</v>
      </c>
      <c r="NM339">
        <v>21</v>
      </c>
      <c r="NN339">
        <v>28</v>
      </c>
      <c r="NO339">
        <v>27</v>
      </c>
      <c r="NP339">
        <v>25</v>
      </c>
      <c r="NQ339">
        <v>25</v>
      </c>
      <c r="NR339">
        <v>24</v>
      </c>
      <c r="NS339">
        <v>25</v>
      </c>
      <c r="NT339">
        <v>26</v>
      </c>
      <c r="NU339">
        <v>23</v>
      </c>
      <c r="NV339">
        <v>20</v>
      </c>
      <c r="NW339">
        <v>25</v>
      </c>
      <c r="NX339">
        <v>22</v>
      </c>
      <c r="NY339">
        <v>25</v>
      </c>
      <c r="NZ339">
        <v>26</v>
      </c>
      <c r="OA339">
        <v>24</v>
      </c>
      <c r="OB339">
        <v>26</v>
      </c>
    </row>
    <row r="340" spans="1:392" x14ac:dyDescent="0.35">
      <c r="A340">
        <v>2039</v>
      </c>
      <c r="B340" t="s">
        <v>400</v>
      </c>
      <c r="C340">
        <v>30</v>
      </c>
      <c r="D340">
        <v>23</v>
      </c>
      <c r="E340">
        <v>30</v>
      </c>
      <c r="F340">
        <v>23</v>
      </c>
      <c r="G340">
        <v>25</v>
      </c>
      <c r="H340">
        <v>28</v>
      </c>
      <c r="I340">
        <v>31</v>
      </c>
      <c r="J340">
        <v>7</v>
      </c>
      <c r="K340">
        <v>23</v>
      </c>
      <c r="L340">
        <v>7</v>
      </c>
      <c r="M340">
        <v>7</v>
      </c>
      <c r="N340">
        <v>7</v>
      </c>
      <c r="O340">
        <v>7</v>
      </c>
      <c r="P340">
        <v>13</v>
      </c>
      <c r="Q340">
        <v>7</v>
      </c>
      <c r="R340">
        <v>11</v>
      </c>
      <c r="S340">
        <v>11</v>
      </c>
      <c r="T340">
        <v>10</v>
      </c>
      <c r="U340">
        <v>27</v>
      </c>
      <c r="V340">
        <v>27</v>
      </c>
      <c r="W340">
        <v>27</v>
      </c>
      <c r="X340">
        <v>23</v>
      </c>
      <c r="Y340">
        <v>24</v>
      </c>
      <c r="Z340">
        <v>28</v>
      </c>
      <c r="AA340">
        <v>24</v>
      </c>
      <c r="AB340">
        <v>27</v>
      </c>
      <c r="AC340">
        <v>29</v>
      </c>
      <c r="AD340">
        <v>29</v>
      </c>
      <c r="AE340">
        <v>29</v>
      </c>
      <c r="AF340">
        <v>23</v>
      </c>
      <c r="AG340">
        <v>30</v>
      </c>
      <c r="AH340">
        <v>28</v>
      </c>
      <c r="AI340">
        <v>29</v>
      </c>
      <c r="AJ340">
        <v>28</v>
      </c>
      <c r="AK340">
        <v>28</v>
      </c>
      <c r="AL340">
        <v>28</v>
      </c>
      <c r="AM340">
        <v>29</v>
      </c>
      <c r="AN340">
        <v>29</v>
      </c>
      <c r="AO340">
        <v>29</v>
      </c>
      <c r="AP340">
        <v>30</v>
      </c>
      <c r="AQ340">
        <v>36</v>
      </c>
      <c r="AR340">
        <v>25</v>
      </c>
      <c r="AS340">
        <v>21</v>
      </c>
      <c r="AT340">
        <v>35</v>
      </c>
      <c r="AU340">
        <v>32</v>
      </c>
      <c r="AV340">
        <v>29</v>
      </c>
      <c r="AW340">
        <v>25</v>
      </c>
      <c r="AX340">
        <v>35</v>
      </c>
      <c r="AY340">
        <v>25</v>
      </c>
      <c r="AZ340">
        <v>30</v>
      </c>
      <c r="BA340">
        <v>17</v>
      </c>
      <c r="BB340">
        <v>30</v>
      </c>
      <c r="BC340">
        <v>34</v>
      </c>
      <c r="BD340">
        <v>25</v>
      </c>
      <c r="BE340">
        <v>19</v>
      </c>
      <c r="BF340">
        <v>18</v>
      </c>
      <c r="BG340">
        <v>13</v>
      </c>
      <c r="BH340">
        <v>18</v>
      </c>
      <c r="BI340">
        <v>14</v>
      </c>
      <c r="BJ340">
        <v>12</v>
      </c>
      <c r="BK340">
        <v>21</v>
      </c>
      <c r="BL340">
        <v>16</v>
      </c>
      <c r="BM340">
        <v>15</v>
      </c>
      <c r="BN340">
        <v>14</v>
      </c>
      <c r="BO340">
        <v>13</v>
      </c>
      <c r="BP340">
        <v>16</v>
      </c>
      <c r="BQ340">
        <v>15</v>
      </c>
      <c r="BR340">
        <v>16</v>
      </c>
      <c r="BS340">
        <v>14</v>
      </c>
      <c r="BT340">
        <v>24</v>
      </c>
      <c r="BU340">
        <v>15</v>
      </c>
      <c r="BV340">
        <v>14</v>
      </c>
      <c r="BW340">
        <v>7</v>
      </c>
      <c r="BX340">
        <v>24</v>
      </c>
      <c r="BY340">
        <v>20</v>
      </c>
      <c r="BZ340">
        <v>19</v>
      </c>
      <c r="CA340">
        <v>22</v>
      </c>
      <c r="CB340">
        <v>17</v>
      </c>
      <c r="CC340">
        <v>17</v>
      </c>
      <c r="CD340">
        <v>18</v>
      </c>
      <c r="CE340">
        <v>17</v>
      </c>
      <c r="CF340">
        <v>23</v>
      </c>
      <c r="CG340">
        <v>12</v>
      </c>
      <c r="CH340">
        <v>15</v>
      </c>
      <c r="CI340">
        <v>13</v>
      </c>
      <c r="CJ340">
        <v>15</v>
      </c>
      <c r="CK340">
        <v>13</v>
      </c>
      <c r="CL340">
        <v>12</v>
      </c>
      <c r="CM340">
        <v>15</v>
      </c>
      <c r="CN340">
        <v>15</v>
      </c>
      <c r="CO340">
        <v>12</v>
      </c>
      <c r="CP340">
        <v>14</v>
      </c>
      <c r="CQ340">
        <v>18</v>
      </c>
      <c r="CR340">
        <v>40</v>
      </c>
      <c r="CS340">
        <v>21</v>
      </c>
      <c r="CT340">
        <v>39</v>
      </c>
      <c r="CU340">
        <v>39</v>
      </c>
      <c r="CV340">
        <v>22</v>
      </c>
      <c r="CW340">
        <v>32</v>
      </c>
      <c r="CX340">
        <v>18</v>
      </c>
      <c r="CY340">
        <v>21</v>
      </c>
      <c r="CZ340">
        <v>24</v>
      </c>
      <c r="DA340">
        <v>24</v>
      </c>
      <c r="DB340">
        <v>25</v>
      </c>
      <c r="DC340">
        <v>23</v>
      </c>
      <c r="DD340">
        <v>24</v>
      </c>
      <c r="DE340">
        <v>25</v>
      </c>
      <c r="DF340">
        <v>19</v>
      </c>
      <c r="DG340">
        <v>28</v>
      </c>
      <c r="DH340">
        <v>25</v>
      </c>
      <c r="DI340">
        <v>26</v>
      </c>
      <c r="DJ340">
        <v>23</v>
      </c>
      <c r="DK340">
        <v>21</v>
      </c>
      <c r="DL340">
        <v>28</v>
      </c>
      <c r="DM340">
        <v>22</v>
      </c>
      <c r="DN340">
        <v>22</v>
      </c>
      <c r="DO340">
        <v>31</v>
      </c>
      <c r="DP340">
        <v>31</v>
      </c>
      <c r="DQ340">
        <v>31</v>
      </c>
      <c r="DR340">
        <v>29</v>
      </c>
      <c r="DS340">
        <v>29</v>
      </c>
      <c r="DT340">
        <v>29</v>
      </c>
      <c r="DU340">
        <v>28</v>
      </c>
      <c r="DV340">
        <v>29</v>
      </c>
      <c r="DW340">
        <v>27</v>
      </c>
      <c r="DX340">
        <v>27</v>
      </c>
      <c r="DY340">
        <v>27</v>
      </c>
      <c r="DZ340">
        <v>29</v>
      </c>
      <c r="EA340">
        <v>30</v>
      </c>
      <c r="EB340">
        <v>31</v>
      </c>
      <c r="EC340">
        <v>27</v>
      </c>
      <c r="ED340">
        <v>27</v>
      </c>
      <c r="EE340">
        <v>28</v>
      </c>
      <c r="EF340">
        <v>31</v>
      </c>
      <c r="EG340">
        <v>28</v>
      </c>
      <c r="EH340">
        <v>31</v>
      </c>
      <c r="EI340">
        <v>31</v>
      </c>
      <c r="EJ340">
        <v>33</v>
      </c>
      <c r="EK340">
        <v>33</v>
      </c>
      <c r="EL340">
        <v>33</v>
      </c>
      <c r="EM340">
        <v>35</v>
      </c>
      <c r="EN340">
        <v>16</v>
      </c>
      <c r="EO340">
        <v>17</v>
      </c>
      <c r="EP340">
        <v>18</v>
      </c>
      <c r="EQ340">
        <v>17</v>
      </c>
      <c r="ER340">
        <v>17</v>
      </c>
      <c r="ES340">
        <v>17</v>
      </c>
      <c r="ET340">
        <v>17</v>
      </c>
      <c r="EU340">
        <v>20</v>
      </c>
      <c r="EV340">
        <v>18</v>
      </c>
      <c r="EW340">
        <v>18</v>
      </c>
      <c r="EX340">
        <v>17</v>
      </c>
      <c r="EY340">
        <v>17</v>
      </c>
      <c r="EZ340">
        <v>22</v>
      </c>
      <c r="FA340">
        <v>16</v>
      </c>
      <c r="FB340">
        <v>17</v>
      </c>
      <c r="FC340">
        <v>15</v>
      </c>
      <c r="FD340">
        <v>24</v>
      </c>
      <c r="FE340">
        <v>15</v>
      </c>
      <c r="FF340">
        <v>15</v>
      </c>
      <c r="FG340">
        <v>19</v>
      </c>
      <c r="FH340">
        <v>18</v>
      </c>
      <c r="FI340">
        <v>18</v>
      </c>
      <c r="FJ340">
        <v>23</v>
      </c>
      <c r="FK340">
        <v>26</v>
      </c>
      <c r="FL340">
        <v>31</v>
      </c>
      <c r="FM340">
        <v>28</v>
      </c>
      <c r="FN340">
        <v>30</v>
      </c>
      <c r="FO340">
        <v>29</v>
      </c>
      <c r="FP340">
        <v>33</v>
      </c>
      <c r="FQ340">
        <v>31</v>
      </c>
      <c r="FR340">
        <v>31</v>
      </c>
      <c r="FS340">
        <v>29</v>
      </c>
      <c r="FT340">
        <v>30</v>
      </c>
      <c r="FU340">
        <v>27</v>
      </c>
      <c r="FV340">
        <v>31</v>
      </c>
      <c r="FW340">
        <v>28</v>
      </c>
      <c r="FX340">
        <v>31</v>
      </c>
      <c r="FY340">
        <v>25</v>
      </c>
      <c r="FZ340">
        <v>23</v>
      </c>
      <c r="GA340">
        <v>26</v>
      </c>
      <c r="GB340">
        <v>33</v>
      </c>
      <c r="GC340">
        <v>25</v>
      </c>
      <c r="GD340">
        <v>26</v>
      </c>
      <c r="GE340">
        <v>26</v>
      </c>
      <c r="GF340">
        <v>31</v>
      </c>
      <c r="GG340">
        <v>26</v>
      </c>
      <c r="GH340">
        <v>23</v>
      </c>
      <c r="GI340">
        <v>23</v>
      </c>
      <c r="GJ340">
        <v>29</v>
      </c>
      <c r="GK340">
        <v>25</v>
      </c>
      <c r="GL340">
        <v>22</v>
      </c>
      <c r="GM340">
        <v>21</v>
      </c>
      <c r="GN340">
        <v>24</v>
      </c>
      <c r="GO340">
        <v>21</v>
      </c>
      <c r="GP340">
        <v>22</v>
      </c>
      <c r="GQ340">
        <v>22</v>
      </c>
      <c r="GR340">
        <v>29</v>
      </c>
      <c r="GS340">
        <v>26</v>
      </c>
      <c r="GT340">
        <v>30</v>
      </c>
      <c r="GU340">
        <v>30</v>
      </c>
      <c r="GV340">
        <v>29</v>
      </c>
      <c r="GW340">
        <v>31</v>
      </c>
      <c r="GX340">
        <v>27</v>
      </c>
      <c r="GY340">
        <v>34</v>
      </c>
      <c r="GZ340">
        <v>29</v>
      </c>
      <c r="HA340">
        <v>29</v>
      </c>
      <c r="HB340">
        <v>29</v>
      </c>
      <c r="HC340">
        <v>29</v>
      </c>
      <c r="HD340">
        <v>17</v>
      </c>
      <c r="HE340">
        <v>21</v>
      </c>
      <c r="HF340">
        <v>17</v>
      </c>
      <c r="HG340">
        <v>15</v>
      </c>
      <c r="HH340">
        <v>21</v>
      </c>
      <c r="HI340">
        <v>13</v>
      </c>
      <c r="HJ340">
        <v>15</v>
      </c>
      <c r="HK340">
        <v>15</v>
      </c>
      <c r="HL340">
        <v>13</v>
      </c>
      <c r="HM340">
        <v>13</v>
      </c>
      <c r="HN340">
        <v>21</v>
      </c>
      <c r="HO340">
        <v>17</v>
      </c>
      <c r="HP340">
        <v>20</v>
      </c>
      <c r="HQ340">
        <v>21</v>
      </c>
      <c r="HR340">
        <v>15</v>
      </c>
      <c r="HS340">
        <v>25</v>
      </c>
      <c r="HT340">
        <v>13</v>
      </c>
      <c r="HU340">
        <v>20</v>
      </c>
      <c r="HV340">
        <v>17</v>
      </c>
      <c r="HW340">
        <v>21</v>
      </c>
      <c r="HX340">
        <v>35</v>
      </c>
      <c r="HY340">
        <v>30</v>
      </c>
      <c r="HZ340">
        <v>12</v>
      </c>
      <c r="IA340">
        <v>22</v>
      </c>
      <c r="IB340">
        <v>33</v>
      </c>
      <c r="IC340">
        <v>34</v>
      </c>
      <c r="ID340">
        <v>12</v>
      </c>
      <c r="IE340">
        <v>12</v>
      </c>
      <c r="IF340">
        <v>23</v>
      </c>
      <c r="IG340">
        <v>30</v>
      </c>
      <c r="IH340">
        <v>26</v>
      </c>
      <c r="II340">
        <v>33</v>
      </c>
      <c r="IJ340">
        <v>33</v>
      </c>
      <c r="IK340">
        <v>26</v>
      </c>
      <c r="IL340">
        <v>33</v>
      </c>
      <c r="IM340">
        <v>33</v>
      </c>
      <c r="IN340">
        <v>33</v>
      </c>
      <c r="IO340">
        <v>30</v>
      </c>
      <c r="IP340">
        <v>27</v>
      </c>
      <c r="IQ340">
        <v>30</v>
      </c>
      <c r="IR340">
        <v>27</v>
      </c>
      <c r="IS340">
        <v>24</v>
      </c>
      <c r="IT340">
        <v>28</v>
      </c>
      <c r="IU340">
        <v>33</v>
      </c>
      <c r="IV340">
        <v>23</v>
      </c>
      <c r="IW340">
        <v>26</v>
      </c>
      <c r="IX340">
        <v>26</v>
      </c>
      <c r="IY340">
        <v>23</v>
      </c>
      <c r="IZ340">
        <v>26</v>
      </c>
      <c r="JA340">
        <v>35</v>
      </c>
      <c r="JB340">
        <v>23</v>
      </c>
      <c r="JC340">
        <v>28</v>
      </c>
      <c r="JD340">
        <v>21</v>
      </c>
      <c r="JE340">
        <v>13</v>
      </c>
      <c r="JF340">
        <v>14</v>
      </c>
      <c r="JG340">
        <v>16</v>
      </c>
      <c r="JH340">
        <v>14</v>
      </c>
      <c r="JI340">
        <v>14</v>
      </c>
      <c r="JJ340">
        <v>14</v>
      </c>
      <c r="JK340">
        <v>21</v>
      </c>
      <c r="JL340">
        <v>16</v>
      </c>
      <c r="JM340">
        <v>21</v>
      </c>
      <c r="JN340">
        <v>30</v>
      </c>
      <c r="JO340">
        <v>19</v>
      </c>
      <c r="JP340">
        <v>16</v>
      </c>
      <c r="JQ340">
        <v>19</v>
      </c>
      <c r="JR340">
        <v>12</v>
      </c>
      <c r="JS340">
        <v>12</v>
      </c>
      <c r="JT340">
        <v>13</v>
      </c>
      <c r="JU340">
        <v>18</v>
      </c>
      <c r="JV340">
        <v>19</v>
      </c>
      <c r="JW340">
        <v>31</v>
      </c>
      <c r="JX340">
        <v>31</v>
      </c>
      <c r="JY340">
        <v>27</v>
      </c>
      <c r="JZ340">
        <v>32</v>
      </c>
      <c r="KA340">
        <v>31</v>
      </c>
      <c r="KB340">
        <v>27</v>
      </c>
      <c r="KC340">
        <v>23</v>
      </c>
      <c r="KD340">
        <v>31</v>
      </c>
      <c r="KE340">
        <v>31</v>
      </c>
      <c r="KF340">
        <v>23</v>
      </c>
      <c r="KG340">
        <v>18</v>
      </c>
      <c r="KH340">
        <v>19</v>
      </c>
      <c r="KI340">
        <v>18</v>
      </c>
      <c r="KJ340">
        <v>27</v>
      </c>
      <c r="KK340">
        <v>23</v>
      </c>
      <c r="KL340">
        <v>27</v>
      </c>
      <c r="KM340">
        <v>18</v>
      </c>
      <c r="KN340">
        <v>28</v>
      </c>
      <c r="KO340">
        <v>19</v>
      </c>
      <c r="KP340">
        <v>25</v>
      </c>
      <c r="KQ340">
        <v>18</v>
      </c>
      <c r="KR340">
        <v>18</v>
      </c>
      <c r="KS340">
        <v>17</v>
      </c>
      <c r="KT340">
        <v>22</v>
      </c>
      <c r="KU340">
        <v>28</v>
      </c>
      <c r="KV340">
        <v>27</v>
      </c>
      <c r="KW340">
        <v>25</v>
      </c>
      <c r="KX340">
        <v>32</v>
      </c>
      <c r="KY340">
        <v>29</v>
      </c>
      <c r="KZ340">
        <v>33</v>
      </c>
      <c r="LA340">
        <v>27</v>
      </c>
      <c r="LB340">
        <v>28</v>
      </c>
      <c r="LC340">
        <v>27</v>
      </c>
      <c r="LD340">
        <v>27</v>
      </c>
      <c r="LE340">
        <v>27</v>
      </c>
      <c r="LF340">
        <v>29</v>
      </c>
      <c r="LG340">
        <v>33</v>
      </c>
      <c r="LH340">
        <v>36</v>
      </c>
      <c r="LI340">
        <v>37</v>
      </c>
      <c r="LJ340">
        <v>27</v>
      </c>
      <c r="LK340">
        <v>24</v>
      </c>
      <c r="LL340">
        <v>37</v>
      </c>
      <c r="LM340">
        <v>36</v>
      </c>
      <c r="LN340">
        <v>27</v>
      </c>
      <c r="LO340">
        <v>19</v>
      </c>
      <c r="LP340">
        <v>28</v>
      </c>
      <c r="LQ340">
        <v>23</v>
      </c>
      <c r="LR340">
        <v>24</v>
      </c>
      <c r="LS340">
        <v>26</v>
      </c>
      <c r="LT340">
        <v>23</v>
      </c>
      <c r="LU340">
        <v>26</v>
      </c>
      <c r="LV340">
        <v>26</v>
      </c>
      <c r="LW340">
        <v>25</v>
      </c>
      <c r="LX340">
        <v>23</v>
      </c>
      <c r="LY340">
        <v>24</v>
      </c>
      <c r="LZ340">
        <v>26</v>
      </c>
      <c r="MA340">
        <v>19</v>
      </c>
      <c r="MB340">
        <v>31</v>
      </c>
      <c r="MC340">
        <v>19</v>
      </c>
      <c r="MD340">
        <v>26</v>
      </c>
      <c r="ME340">
        <v>31</v>
      </c>
      <c r="MF340">
        <v>26</v>
      </c>
      <c r="MG340">
        <v>23</v>
      </c>
      <c r="MH340">
        <v>23</v>
      </c>
      <c r="MI340">
        <v>27</v>
      </c>
      <c r="MJ340">
        <v>22</v>
      </c>
      <c r="MK340">
        <v>26</v>
      </c>
      <c r="ML340">
        <v>22</v>
      </c>
      <c r="MM340">
        <v>23</v>
      </c>
      <c r="MN340">
        <v>23</v>
      </c>
      <c r="MO340">
        <v>24</v>
      </c>
      <c r="MP340">
        <v>21</v>
      </c>
      <c r="MQ340">
        <v>26</v>
      </c>
      <c r="MR340">
        <v>23</v>
      </c>
      <c r="MS340">
        <v>21</v>
      </c>
      <c r="MT340">
        <v>22</v>
      </c>
      <c r="MU340">
        <v>23</v>
      </c>
      <c r="MV340">
        <v>24</v>
      </c>
      <c r="MW340">
        <v>13</v>
      </c>
      <c r="MX340">
        <v>17</v>
      </c>
      <c r="MY340">
        <v>22</v>
      </c>
      <c r="MZ340">
        <v>23</v>
      </c>
      <c r="NA340">
        <v>18</v>
      </c>
      <c r="NB340">
        <v>17</v>
      </c>
      <c r="NC340">
        <v>32</v>
      </c>
      <c r="ND340">
        <v>32</v>
      </c>
      <c r="NE340">
        <v>29</v>
      </c>
      <c r="NF340">
        <v>31</v>
      </c>
      <c r="NG340">
        <v>25</v>
      </c>
      <c r="NH340">
        <v>30</v>
      </c>
      <c r="NI340">
        <v>29</v>
      </c>
      <c r="NJ340">
        <v>32</v>
      </c>
      <c r="NK340">
        <v>23</v>
      </c>
      <c r="NL340">
        <v>31</v>
      </c>
      <c r="NM340">
        <v>28</v>
      </c>
      <c r="NN340">
        <v>32</v>
      </c>
      <c r="NO340">
        <v>23</v>
      </c>
      <c r="NP340">
        <v>25</v>
      </c>
      <c r="NQ340">
        <v>24</v>
      </c>
      <c r="NR340">
        <v>29</v>
      </c>
      <c r="NS340">
        <v>28</v>
      </c>
      <c r="NT340">
        <v>29</v>
      </c>
      <c r="NU340">
        <v>23</v>
      </c>
      <c r="NV340">
        <v>26</v>
      </c>
      <c r="NW340">
        <v>25</v>
      </c>
      <c r="NX340">
        <v>31</v>
      </c>
      <c r="NY340">
        <v>28</v>
      </c>
      <c r="NZ340">
        <v>29</v>
      </c>
      <c r="OA340">
        <v>24</v>
      </c>
      <c r="OB340">
        <v>29</v>
      </c>
    </row>
    <row r="341" spans="1:392" x14ac:dyDescent="0.35">
      <c r="A341">
        <v>2040</v>
      </c>
      <c r="B341" t="s">
        <v>400</v>
      </c>
      <c r="C341">
        <v>19</v>
      </c>
      <c r="D341">
        <v>18</v>
      </c>
      <c r="E341">
        <v>20</v>
      </c>
      <c r="F341">
        <v>18</v>
      </c>
      <c r="G341">
        <v>18</v>
      </c>
      <c r="H341">
        <v>15</v>
      </c>
      <c r="I341">
        <v>27</v>
      </c>
      <c r="J341">
        <v>11</v>
      </c>
      <c r="K341">
        <v>21</v>
      </c>
      <c r="L341">
        <v>11</v>
      </c>
      <c r="M341">
        <v>11</v>
      </c>
      <c r="N341">
        <v>11</v>
      </c>
      <c r="O341">
        <v>11</v>
      </c>
      <c r="P341">
        <v>12</v>
      </c>
      <c r="Q341">
        <v>11</v>
      </c>
      <c r="R341">
        <v>13</v>
      </c>
      <c r="S341">
        <v>13</v>
      </c>
      <c r="T341">
        <v>13</v>
      </c>
      <c r="U341">
        <v>21</v>
      </c>
      <c r="V341">
        <v>21</v>
      </c>
      <c r="W341">
        <v>21</v>
      </c>
      <c r="X341">
        <v>17</v>
      </c>
      <c r="Y341">
        <v>18</v>
      </c>
      <c r="Z341">
        <v>17</v>
      </c>
      <c r="AA341">
        <v>18</v>
      </c>
      <c r="AB341">
        <v>20</v>
      </c>
      <c r="AC341">
        <v>22</v>
      </c>
      <c r="AD341">
        <v>22</v>
      </c>
      <c r="AE341">
        <v>21</v>
      </c>
      <c r="AF341">
        <v>19</v>
      </c>
      <c r="AG341">
        <v>20</v>
      </c>
      <c r="AH341">
        <v>20</v>
      </c>
      <c r="AI341">
        <v>21</v>
      </c>
      <c r="AJ341">
        <v>20</v>
      </c>
      <c r="AK341">
        <v>21</v>
      </c>
      <c r="AL341">
        <v>19</v>
      </c>
      <c r="AM341">
        <v>19</v>
      </c>
      <c r="AN341">
        <v>22</v>
      </c>
      <c r="AO341">
        <v>21</v>
      </c>
      <c r="AP341">
        <v>20</v>
      </c>
      <c r="AQ341">
        <v>24</v>
      </c>
      <c r="AR341">
        <v>14</v>
      </c>
      <c r="AS341">
        <v>12</v>
      </c>
      <c r="AT341">
        <v>23</v>
      </c>
      <c r="AU341">
        <v>21</v>
      </c>
      <c r="AV341">
        <v>17</v>
      </c>
      <c r="AW341">
        <v>16</v>
      </c>
      <c r="AX341">
        <v>23</v>
      </c>
      <c r="AY341">
        <v>16</v>
      </c>
      <c r="AZ341">
        <v>21</v>
      </c>
      <c r="BA341">
        <v>13</v>
      </c>
      <c r="BB341">
        <v>21</v>
      </c>
      <c r="BC341">
        <v>24</v>
      </c>
      <c r="BD341">
        <v>16</v>
      </c>
      <c r="BE341">
        <v>17</v>
      </c>
      <c r="BF341">
        <v>17</v>
      </c>
      <c r="BG341">
        <v>14</v>
      </c>
      <c r="BH341">
        <v>17</v>
      </c>
      <c r="BI341">
        <v>13</v>
      </c>
      <c r="BJ341">
        <v>14</v>
      </c>
      <c r="BK341">
        <v>15</v>
      </c>
      <c r="BL341">
        <v>17</v>
      </c>
      <c r="BM341">
        <v>17</v>
      </c>
      <c r="BN341">
        <v>11</v>
      </c>
      <c r="BO341">
        <v>14</v>
      </c>
      <c r="BP341">
        <v>17</v>
      </c>
      <c r="BQ341">
        <v>17</v>
      </c>
      <c r="BR341">
        <v>10</v>
      </c>
      <c r="BS341">
        <v>14</v>
      </c>
      <c r="BT341">
        <v>19</v>
      </c>
      <c r="BU341">
        <v>17</v>
      </c>
      <c r="BV341">
        <v>11</v>
      </c>
      <c r="BW341">
        <v>7</v>
      </c>
      <c r="BX341">
        <v>19</v>
      </c>
      <c r="BY341">
        <v>10</v>
      </c>
      <c r="BZ341">
        <v>10</v>
      </c>
      <c r="CA341">
        <v>11</v>
      </c>
      <c r="CB341">
        <v>12</v>
      </c>
      <c r="CC341">
        <v>12</v>
      </c>
      <c r="CD341">
        <v>15</v>
      </c>
      <c r="CE341">
        <v>12</v>
      </c>
      <c r="CF341">
        <v>16</v>
      </c>
      <c r="CG341">
        <v>12</v>
      </c>
      <c r="CH341">
        <v>14</v>
      </c>
      <c r="CI341">
        <v>14</v>
      </c>
      <c r="CJ341">
        <v>13</v>
      </c>
      <c r="CK341">
        <v>14</v>
      </c>
      <c r="CL341">
        <v>12</v>
      </c>
      <c r="CM341">
        <v>12</v>
      </c>
      <c r="CN341">
        <v>13</v>
      </c>
      <c r="CO341">
        <v>13</v>
      </c>
      <c r="CP341">
        <v>13</v>
      </c>
      <c r="CQ341">
        <v>11</v>
      </c>
      <c r="CR341">
        <v>20</v>
      </c>
      <c r="CS341">
        <v>20</v>
      </c>
      <c r="CT341">
        <v>20</v>
      </c>
      <c r="CU341">
        <v>20</v>
      </c>
      <c r="CV341">
        <v>20</v>
      </c>
      <c r="CW341">
        <v>21</v>
      </c>
      <c r="CX341">
        <v>11</v>
      </c>
      <c r="CY341">
        <v>20</v>
      </c>
      <c r="CZ341">
        <v>19</v>
      </c>
      <c r="DA341">
        <v>19</v>
      </c>
      <c r="DB341">
        <v>19</v>
      </c>
      <c r="DC341">
        <v>19</v>
      </c>
      <c r="DD341">
        <v>19</v>
      </c>
      <c r="DE341">
        <v>19</v>
      </c>
      <c r="DF341">
        <v>17</v>
      </c>
      <c r="DG341">
        <v>20</v>
      </c>
      <c r="DH341">
        <v>19</v>
      </c>
      <c r="DI341">
        <v>17</v>
      </c>
      <c r="DJ341">
        <v>17</v>
      </c>
      <c r="DK341">
        <v>17</v>
      </c>
      <c r="DL341">
        <v>16</v>
      </c>
      <c r="DM341">
        <v>17</v>
      </c>
      <c r="DN341">
        <v>17</v>
      </c>
      <c r="DO341">
        <v>18</v>
      </c>
      <c r="DP341">
        <v>18</v>
      </c>
      <c r="DQ341">
        <v>18</v>
      </c>
      <c r="DR341">
        <v>20</v>
      </c>
      <c r="DS341">
        <v>22</v>
      </c>
      <c r="DT341">
        <v>23</v>
      </c>
      <c r="DU341">
        <v>27</v>
      </c>
      <c r="DV341">
        <v>22</v>
      </c>
      <c r="DW341">
        <v>18</v>
      </c>
      <c r="DX341">
        <v>18</v>
      </c>
      <c r="DY341">
        <v>18</v>
      </c>
      <c r="DZ341">
        <v>23</v>
      </c>
      <c r="EA341">
        <v>17</v>
      </c>
      <c r="EB341">
        <v>18</v>
      </c>
      <c r="EC341">
        <v>19</v>
      </c>
      <c r="ED341">
        <v>22</v>
      </c>
      <c r="EE341">
        <v>20</v>
      </c>
      <c r="EF341">
        <v>21</v>
      </c>
      <c r="EG341">
        <v>20</v>
      </c>
      <c r="EH341">
        <v>23</v>
      </c>
      <c r="EI341">
        <v>23</v>
      </c>
      <c r="EJ341">
        <v>21</v>
      </c>
      <c r="EK341">
        <v>21</v>
      </c>
      <c r="EL341">
        <v>21</v>
      </c>
      <c r="EM341">
        <v>22</v>
      </c>
      <c r="EN341">
        <v>13</v>
      </c>
      <c r="EO341">
        <v>12</v>
      </c>
      <c r="EP341">
        <v>10</v>
      </c>
      <c r="EQ341">
        <v>12</v>
      </c>
      <c r="ER341">
        <v>12</v>
      </c>
      <c r="ES341">
        <v>12</v>
      </c>
      <c r="ET341">
        <v>12</v>
      </c>
      <c r="EU341">
        <v>13</v>
      </c>
      <c r="EV341">
        <v>14</v>
      </c>
      <c r="EW341">
        <v>14</v>
      </c>
      <c r="EX341">
        <v>12</v>
      </c>
      <c r="EY341">
        <v>12</v>
      </c>
      <c r="EZ341">
        <v>14</v>
      </c>
      <c r="FA341">
        <v>13</v>
      </c>
      <c r="FB341">
        <v>12</v>
      </c>
      <c r="FC341">
        <v>11</v>
      </c>
      <c r="FD341">
        <v>20</v>
      </c>
      <c r="FE341">
        <v>11</v>
      </c>
      <c r="FF341">
        <v>11</v>
      </c>
      <c r="FG341">
        <v>17</v>
      </c>
      <c r="FH341">
        <v>17</v>
      </c>
      <c r="FI341">
        <v>17</v>
      </c>
      <c r="FJ341">
        <v>18</v>
      </c>
      <c r="FK341">
        <v>17</v>
      </c>
      <c r="FL341">
        <v>23</v>
      </c>
      <c r="FM341">
        <v>17</v>
      </c>
      <c r="FN341">
        <v>24</v>
      </c>
      <c r="FO341">
        <v>18</v>
      </c>
      <c r="FP341">
        <v>21</v>
      </c>
      <c r="FQ341">
        <v>22</v>
      </c>
      <c r="FR341">
        <v>22</v>
      </c>
      <c r="FS341">
        <v>18</v>
      </c>
      <c r="FT341">
        <v>22</v>
      </c>
      <c r="FU341">
        <v>21</v>
      </c>
      <c r="FV341">
        <v>24</v>
      </c>
      <c r="FW341">
        <v>17</v>
      </c>
      <c r="FX341">
        <v>23</v>
      </c>
      <c r="FY341">
        <v>15</v>
      </c>
      <c r="FZ341">
        <v>20</v>
      </c>
      <c r="GA341">
        <v>23</v>
      </c>
      <c r="GB341">
        <v>19</v>
      </c>
      <c r="GC341">
        <v>22</v>
      </c>
      <c r="GD341">
        <v>20</v>
      </c>
      <c r="GE341">
        <v>21</v>
      </c>
      <c r="GF341">
        <v>22</v>
      </c>
      <c r="GG341">
        <v>20</v>
      </c>
      <c r="GH341">
        <v>19</v>
      </c>
      <c r="GI341">
        <v>19</v>
      </c>
      <c r="GJ341">
        <v>22</v>
      </c>
      <c r="GK341">
        <v>17</v>
      </c>
      <c r="GL341">
        <v>17</v>
      </c>
      <c r="GM341">
        <v>17</v>
      </c>
      <c r="GN341">
        <v>16</v>
      </c>
      <c r="GO341">
        <v>17</v>
      </c>
      <c r="GP341">
        <v>17</v>
      </c>
      <c r="GQ341">
        <v>17</v>
      </c>
      <c r="GR341">
        <v>22</v>
      </c>
      <c r="GS341">
        <v>21</v>
      </c>
      <c r="GT341">
        <v>23</v>
      </c>
      <c r="GU341">
        <v>23</v>
      </c>
      <c r="GV341">
        <v>22</v>
      </c>
      <c r="GW341">
        <v>22</v>
      </c>
      <c r="GX341">
        <v>21</v>
      </c>
      <c r="GY341">
        <v>26</v>
      </c>
      <c r="GZ341">
        <v>22</v>
      </c>
      <c r="HA341">
        <v>24</v>
      </c>
      <c r="HB341">
        <v>23</v>
      </c>
      <c r="HC341">
        <v>24</v>
      </c>
      <c r="HD341">
        <v>15</v>
      </c>
      <c r="HE341">
        <v>15</v>
      </c>
      <c r="HF341">
        <v>15</v>
      </c>
      <c r="HG341">
        <v>13</v>
      </c>
      <c r="HH341">
        <v>15</v>
      </c>
      <c r="HI341">
        <v>11</v>
      </c>
      <c r="HJ341">
        <v>13</v>
      </c>
      <c r="HK341">
        <v>13</v>
      </c>
      <c r="HL341">
        <v>12</v>
      </c>
      <c r="HM341">
        <v>11</v>
      </c>
      <c r="HN341">
        <v>15</v>
      </c>
      <c r="HO341">
        <v>13</v>
      </c>
      <c r="HP341">
        <v>18</v>
      </c>
      <c r="HQ341">
        <v>15</v>
      </c>
      <c r="HR341">
        <v>13</v>
      </c>
      <c r="HS341">
        <v>19</v>
      </c>
      <c r="HT341">
        <v>12</v>
      </c>
      <c r="HU341">
        <v>18</v>
      </c>
      <c r="HV341">
        <v>14</v>
      </c>
      <c r="HW341">
        <v>15</v>
      </c>
      <c r="HX341">
        <v>24</v>
      </c>
      <c r="HY341">
        <v>27</v>
      </c>
      <c r="HZ341">
        <v>15</v>
      </c>
      <c r="IA341">
        <v>17</v>
      </c>
      <c r="IB341">
        <v>33</v>
      </c>
      <c r="IC341">
        <v>24</v>
      </c>
      <c r="ID341">
        <v>15</v>
      </c>
      <c r="IE341">
        <v>15</v>
      </c>
      <c r="IF341">
        <v>18</v>
      </c>
      <c r="IG341">
        <v>18</v>
      </c>
      <c r="IH341">
        <v>18</v>
      </c>
      <c r="II341">
        <v>21</v>
      </c>
      <c r="IJ341">
        <v>21</v>
      </c>
      <c r="IK341">
        <v>18</v>
      </c>
      <c r="IL341">
        <v>21</v>
      </c>
      <c r="IM341">
        <v>21</v>
      </c>
      <c r="IN341">
        <v>21</v>
      </c>
      <c r="IO341">
        <v>18</v>
      </c>
      <c r="IP341">
        <v>22</v>
      </c>
      <c r="IQ341">
        <v>18</v>
      </c>
      <c r="IR341">
        <v>22</v>
      </c>
      <c r="IS341">
        <v>18</v>
      </c>
      <c r="IT341">
        <v>15</v>
      </c>
      <c r="IU341">
        <v>21</v>
      </c>
      <c r="IV341">
        <v>13</v>
      </c>
      <c r="IW341">
        <v>12</v>
      </c>
      <c r="IX341">
        <v>16</v>
      </c>
      <c r="IY341">
        <v>13</v>
      </c>
      <c r="IZ341">
        <v>16</v>
      </c>
      <c r="JA341">
        <v>27</v>
      </c>
      <c r="JB341">
        <v>13</v>
      </c>
      <c r="JC341">
        <v>20</v>
      </c>
      <c r="JD341">
        <v>13</v>
      </c>
      <c r="JE341">
        <v>15</v>
      </c>
      <c r="JF341">
        <v>15</v>
      </c>
      <c r="JG341">
        <v>13</v>
      </c>
      <c r="JH341">
        <v>15</v>
      </c>
      <c r="JI341">
        <v>15</v>
      </c>
      <c r="JJ341">
        <v>11</v>
      </c>
      <c r="JK341">
        <v>13</v>
      </c>
      <c r="JL341">
        <v>13</v>
      </c>
      <c r="JM341">
        <v>13</v>
      </c>
      <c r="JN341">
        <v>30</v>
      </c>
      <c r="JO341">
        <v>13</v>
      </c>
      <c r="JP341">
        <v>10</v>
      </c>
      <c r="JQ341">
        <v>14</v>
      </c>
      <c r="JR341">
        <v>12</v>
      </c>
      <c r="JS341">
        <v>12</v>
      </c>
      <c r="JT341">
        <v>11</v>
      </c>
      <c r="JU341">
        <v>11</v>
      </c>
      <c r="JV341">
        <v>14</v>
      </c>
      <c r="JW341">
        <v>23</v>
      </c>
      <c r="JX341">
        <v>21</v>
      </c>
      <c r="JY341">
        <v>22</v>
      </c>
      <c r="JZ341">
        <v>23</v>
      </c>
      <c r="KA341">
        <v>21</v>
      </c>
      <c r="KB341">
        <v>22</v>
      </c>
      <c r="KC341">
        <v>18</v>
      </c>
      <c r="KD341">
        <v>23</v>
      </c>
      <c r="KE341">
        <v>23</v>
      </c>
      <c r="KF341">
        <v>18</v>
      </c>
      <c r="KG341">
        <v>15</v>
      </c>
      <c r="KH341">
        <v>17</v>
      </c>
      <c r="KI341">
        <v>15</v>
      </c>
      <c r="KJ341">
        <v>21</v>
      </c>
      <c r="KK341">
        <v>16</v>
      </c>
      <c r="KL341">
        <v>21</v>
      </c>
      <c r="KM341">
        <v>15</v>
      </c>
      <c r="KN341">
        <v>15</v>
      </c>
      <c r="KO341">
        <v>15</v>
      </c>
      <c r="KP341">
        <v>15</v>
      </c>
      <c r="KQ341">
        <v>12</v>
      </c>
      <c r="KR341">
        <v>15</v>
      </c>
      <c r="KS341">
        <v>15</v>
      </c>
      <c r="KT341">
        <v>11</v>
      </c>
      <c r="KU341">
        <v>17</v>
      </c>
      <c r="KV341">
        <v>17</v>
      </c>
      <c r="KW341">
        <v>14</v>
      </c>
      <c r="KX341">
        <v>18</v>
      </c>
      <c r="KY341">
        <v>15</v>
      </c>
      <c r="KZ341">
        <v>19</v>
      </c>
      <c r="LA341">
        <v>14</v>
      </c>
      <c r="LB341">
        <v>17</v>
      </c>
      <c r="LC341">
        <v>17</v>
      </c>
      <c r="LD341">
        <v>17</v>
      </c>
      <c r="LE341">
        <v>14</v>
      </c>
      <c r="LF341">
        <v>14</v>
      </c>
      <c r="LG341">
        <v>22</v>
      </c>
      <c r="LH341">
        <v>19</v>
      </c>
      <c r="LI341">
        <v>19</v>
      </c>
      <c r="LJ341">
        <v>15</v>
      </c>
      <c r="LK341">
        <v>19</v>
      </c>
      <c r="LL341">
        <v>19</v>
      </c>
      <c r="LM341">
        <v>19</v>
      </c>
      <c r="LN341">
        <v>15</v>
      </c>
      <c r="LO341">
        <v>11</v>
      </c>
      <c r="LP341">
        <v>16</v>
      </c>
      <c r="LQ341">
        <v>16</v>
      </c>
      <c r="LR341">
        <v>17</v>
      </c>
      <c r="LS341">
        <v>18</v>
      </c>
      <c r="LT341">
        <v>16</v>
      </c>
      <c r="LU341">
        <v>17</v>
      </c>
      <c r="LV341">
        <v>17</v>
      </c>
      <c r="LW341">
        <v>16</v>
      </c>
      <c r="LX341">
        <v>16</v>
      </c>
      <c r="LY341">
        <v>18</v>
      </c>
      <c r="LZ341">
        <v>17</v>
      </c>
      <c r="MA341">
        <v>17</v>
      </c>
      <c r="MB341">
        <v>19</v>
      </c>
      <c r="MC341">
        <v>17</v>
      </c>
      <c r="MD341">
        <v>18</v>
      </c>
      <c r="ME341">
        <v>19</v>
      </c>
      <c r="MF341">
        <v>17</v>
      </c>
      <c r="MG341">
        <v>16</v>
      </c>
      <c r="MH341">
        <v>18</v>
      </c>
      <c r="MI341">
        <v>15</v>
      </c>
      <c r="MJ341">
        <v>17</v>
      </c>
      <c r="MK341">
        <v>18</v>
      </c>
      <c r="ML341">
        <v>16</v>
      </c>
      <c r="MM341">
        <v>18</v>
      </c>
      <c r="MN341">
        <v>18</v>
      </c>
      <c r="MO341">
        <v>17</v>
      </c>
      <c r="MP341">
        <v>17</v>
      </c>
      <c r="MQ341">
        <v>18</v>
      </c>
      <c r="MR341">
        <v>18</v>
      </c>
      <c r="MS341">
        <v>17</v>
      </c>
      <c r="MT341">
        <v>17</v>
      </c>
      <c r="MU341">
        <v>16</v>
      </c>
      <c r="MV341">
        <v>18</v>
      </c>
      <c r="MW341">
        <v>11</v>
      </c>
      <c r="MX341">
        <v>14</v>
      </c>
      <c r="MY341">
        <v>17</v>
      </c>
      <c r="MZ341">
        <v>17</v>
      </c>
      <c r="NA341">
        <v>7</v>
      </c>
      <c r="NB341">
        <v>14</v>
      </c>
      <c r="NC341">
        <v>19</v>
      </c>
      <c r="ND341">
        <v>21</v>
      </c>
      <c r="NE341">
        <v>20</v>
      </c>
      <c r="NF341">
        <v>20</v>
      </c>
      <c r="NG341">
        <v>14</v>
      </c>
      <c r="NH341">
        <v>19</v>
      </c>
      <c r="NI341">
        <v>19</v>
      </c>
      <c r="NJ341">
        <v>21</v>
      </c>
      <c r="NK341">
        <v>19</v>
      </c>
      <c r="NL341">
        <v>20</v>
      </c>
      <c r="NM341">
        <v>19</v>
      </c>
      <c r="NN341">
        <v>21</v>
      </c>
      <c r="NO341">
        <v>19</v>
      </c>
      <c r="NP341">
        <v>16</v>
      </c>
      <c r="NQ341">
        <v>16</v>
      </c>
      <c r="NR341">
        <v>22</v>
      </c>
      <c r="NS341">
        <v>20</v>
      </c>
      <c r="NT341">
        <v>22</v>
      </c>
      <c r="NU341">
        <v>20</v>
      </c>
      <c r="NV341">
        <v>18</v>
      </c>
      <c r="NW341">
        <v>16</v>
      </c>
      <c r="NX341">
        <v>18</v>
      </c>
      <c r="NY341">
        <v>20</v>
      </c>
      <c r="NZ341">
        <v>22</v>
      </c>
      <c r="OA341">
        <v>19</v>
      </c>
      <c r="OB341">
        <v>22</v>
      </c>
    </row>
    <row r="342" spans="1:392" x14ac:dyDescent="0.35">
      <c r="A342">
        <v>2041</v>
      </c>
      <c r="B342" t="s">
        <v>400</v>
      </c>
      <c r="C342">
        <v>12</v>
      </c>
      <c r="D342">
        <v>12</v>
      </c>
      <c r="E342">
        <v>12</v>
      </c>
      <c r="F342">
        <v>12</v>
      </c>
      <c r="G342">
        <v>15</v>
      </c>
      <c r="H342">
        <v>14</v>
      </c>
      <c r="I342">
        <v>20</v>
      </c>
      <c r="J342">
        <v>14</v>
      </c>
      <c r="K342">
        <v>16</v>
      </c>
      <c r="L342">
        <v>8</v>
      </c>
      <c r="M342">
        <v>8</v>
      </c>
      <c r="N342">
        <v>14</v>
      </c>
      <c r="O342">
        <v>8</v>
      </c>
      <c r="P342">
        <v>9</v>
      </c>
      <c r="Q342">
        <v>14</v>
      </c>
      <c r="R342">
        <v>9</v>
      </c>
      <c r="S342">
        <v>9</v>
      </c>
      <c r="T342">
        <v>9</v>
      </c>
      <c r="U342">
        <v>18</v>
      </c>
      <c r="V342">
        <v>19</v>
      </c>
      <c r="W342">
        <v>19</v>
      </c>
      <c r="X342">
        <v>15</v>
      </c>
      <c r="Y342">
        <v>16</v>
      </c>
      <c r="Z342">
        <v>17</v>
      </c>
      <c r="AA342">
        <v>16</v>
      </c>
      <c r="AB342">
        <v>22</v>
      </c>
      <c r="AC342">
        <v>18</v>
      </c>
      <c r="AD342">
        <v>19</v>
      </c>
      <c r="AE342">
        <v>18</v>
      </c>
      <c r="AF342">
        <v>22</v>
      </c>
      <c r="AG342">
        <v>15</v>
      </c>
      <c r="AH342">
        <v>16</v>
      </c>
      <c r="AI342">
        <v>18</v>
      </c>
      <c r="AJ342">
        <v>16</v>
      </c>
      <c r="AK342">
        <v>18</v>
      </c>
      <c r="AL342">
        <v>12</v>
      </c>
      <c r="AM342">
        <v>12</v>
      </c>
      <c r="AN342">
        <v>19</v>
      </c>
      <c r="AO342">
        <v>18</v>
      </c>
      <c r="AP342">
        <v>16</v>
      </c>
      <c r="AQ342">
        <v>33</v>
      </c>
      <c r="AR342">
        <v>20</v>
      </c>
      <c r="AS342">
        <v>14</v>
      </c>
      <c r="AT342">
        <v>31</v>
      </c>
      <c r="AU342">
        <v>20</v>
      </c>
      <c r="AV342">
        <v>19</v>
      </c>
      <c r="AW342">
        <v>19</v>
      </c>
      <c r="AX342">
        <v>31</v>
      </c>
      <c r="AY342">
        <v>20</v>
      </c>
      <c r="AZ342">
        <v>20</v>
      </c>
      <c r="BA342">
        <v>9</v>
      </c>
      <c r="BB342">
        <v>20</v>
      </c>
      <c r="BC342">
        <v>33</v>
      </c>
      <c r="BD342">
        <v>19</v>
      </c>
      <c r="BE342">
        <v>10</v>
      </c>
      <c r="BF342">
        <v>10</v>
      </c>
      <c r="BG342">
        <v>8</v>
      </c>
      <c r="BH342">
        <v>9</v>
      </c>
      <c r="BI342">
        <v>8</v>
      </c>
      <c r="BJ342">
        <v>8</v>
      </c>
      <c r="BK342">
        <v>8</v>
      </c>
      <c r="BL342">
        <v>15</v>
      </c>
      <c r="BM342">
        <v>15</v>
      </c>
      <c r="BN342">
        <v>18</v>
      </c>
      <c r="BO342">
        <v>11</v>
      </c>
      <c r="BP342">
        <v>15</v>
      </c>
      <c r="BQ342">
        <v>15</v>
      </c>
      <c r="BR342">
        <v>8</v>
      </c>
      <c r="BS342">
        <v>11</v>
      </c>
      <c r="BT342">
        <v>14</v>
      </c>
      <c r="BU342">
        <v>15</v>
      </c>
      <c r="BV342">
        <v>18</v>
      </c>
      <c r="BW342">
        <v>4</v>
      </c>
      <c r="BX342">
        <v>14</v>
      </c>
      <c r="BY342">
        <v>9</v>
      </c>
      <c r="BZ342">
        <v>9</v>
      </c>
      <c r="CA342">
        <v>13</v>
      </c>
      <c r="CB342">
        <v>7</v>
      </c>
      <c r="CC342">
        <v>7</v>
      </c>
      <c r="CD342">
        <v>9</v>
      </c>
      <c r="CE342">
        <v>7</v>
      </c>
      <c r="CF342">
        <v>13</v>
      </c>
      <c r="CG342">
        <v>8</v>
      </c>
      <c r="CH342">
        <v>7</v>
      </c>
      <c r="CI342">
        <v>8</v>
      </c>
      <c r="CJ342">
        <v>7</v>
      </c>
      <c r="CK342">
        <v>8</v>
      </c>
      <c r="CL342">
        <v>8</v>
      </c>
      <c r="CM342">
        <v>7</v>
      </c>
      <c r="CN342">
        <v>7</v>
      </c>
      <c r="CO342">
        <v>8</v>
      </c>
      <c r="CP342">
        <v>11</v>
      </c>
      <c r="CQ342">
        <v>12</v>
      </c>
      <c r="CR342">
        <v>32</v>
      </c>
      <c r="CS342">
        <v>14</v>
      </c>
      <c r="CT342">
        <v>32</v>
      </c>
      <c r="CU342">
        <v>32</v>
      </c>
      <c r="CV342">
        <v>14</v>
      </c>
      <c r="CW342">
        <v>22</v>
      </c>
      <c r="CX342">
        <v>12</v>
      </c>
      <c r="CY342">
        <v>14</v>
      </c>
      <c r="CZ342">
        <v>16</v>
      </c>
      <c r="DA342">
        <v>16</v>
      </c>
      <c r="DB342">
        <v>17</v>
      </c>
      <c r="DC342">
        <v>16</v>
      </c>
      <c r="DD342">
        <v>16</v>
      </c>
      <c r="DE342">
        <v>16</v>
      </c>
      <c r="DF342">
        <v>13</v>
      </c>
      <c r="DG342">
        <v>15</v>
      </c>
      <c r="DH342">
        <v>16</v>
      </c>
      <c r="DI342">
        <v>15</v>
      </c>
      <c r="DJ342">
        <v>16</v>
      </c>
      <c r="DK342">
        <v>16</v>
      </c>
      <c r="DL342">
        <v>17</v>
      </c>
      <c r="DM342">
        <v>15</v>
      </c>
      <c r="DN342">
        <v>15</v>
      </c>
      <c r="DO342">
        <v>19</v>
      </c>
      <c r="DP342">
        <v>19</v>
      </c>
      <c r="DQ342">
        <v>19</v>
      </c>
      <c r="DR342">
        <v>18</v>
      </c>
      <c r="DS342">
        <v>17</v>
      </c>
      <c r="DT342">
        <v>17</v>
      </c>
      <c r="DU342">
        <v>22</v>
      </c>
      <c r="DV342">
        <v>17</v>
      </c>
      <c r="DW342">
        <v>11</v>
      </c>
      <c r="DX342">
        <v>12</v>
      </c>
      <c r="DY342">
        <v>12</v>
      </c>
      <c r="DZ342">
        <v>17</v>
      </c>
      <c r="EA342">
        <v>19</v>
      </c>
      <c r="EB342">
        <v>19</v>
      </c>
      <c r="EC342">
        <v>22</v>
      </c>
      <c r="ED342">
        <v>17</v>
      </c>
      <c r="EE342">
        <v>16</v>
      </c>
      <c r="EF342">
        <v>24</v>
      </c>
      <c r="EG342">
        <v>16</v>
      </c>
      <c r="EH342">
        <v>17</v>
      </c>
      <c r="EI342">
        <v>17</v>
      </c>
      <c r="EJ342">
        <v>24</v>
      </c>
      <c r="EK342">
        <v>24</v>
      </c>
      <c r="EL342">
        <v>24</v>
      </c>
      <c r="EM342">
        <v>25</v>
      </c>
      <c r="EN342">
        <v>10</v>
      </c>
      <c r="EO342">
        <v>7</v>
      </c>
      <c r="EP342">
        <v>8</v>
      </c>
      <c r="EQ342">
        <v>9</v>
      </c>
      <c r="ER342">
        <v>9</v>
      </c>
      <c r="ES342">
        <v>7</v>
      </c>
      <c r="ET342">
        <v>9</v>
      </c>
      <c r="EU342">
        <v>10</v>
      </c>
      <c r="EV342">
        <v>10</v>
      </c>
      <c r="EW342">
        <v>11</v>
      </c>
      <c r="EX342">
        <v>9</v>
      </c>
      <c r="EY342">
        <v>9</v>
      </c>
      <c r="EZ342">
        <v>9</v>
      </c>
      <c r="FA342">
        <v>10</v>
      </c>
      <c r="FB342">
        <v>9</v>
      </c>
      <c r="FC342">
        <v>13</v>
      </c>
      <c r="FD342">
        <v>19</v>
      </c>
      <c r="FE342">
        <v>14</v>
      </c>
      <c r="FF342">
        <v>13</v>
      </c>
      <c r="FG342">
        <v>12</v>
      </c>
      <c r="FH342">
        <v>12</v>
      </c>
      <c r="FI342">
        <v>12</v>
      </c>
      <c r="FJ342">
        <v>12</v>
      </c>
      <c r="FK342">
        <v>21</v>
      </c>
      <c r="FL342">
        <v>25</v>
      </c>
      <c r="FM342">
        <v>22</v>
      </c>
      <c r="FN342">
        <v>25</v>
      </c>
      <c r="FO342">
        <v>15</v>
      </c>
      <c r="FP342">
        <v>21</v>
      </c>
      <c r="FQ342">
        <v>25</v>
      </c>
      <c r="FR342">
        <v>25</v>
      </c>
      <c r="FS342">
        <v>15</v>
      </c>
      <c r="FT342">
        <v>22</v>
      </c>
      <c r="FU342">
        <v>17</v>
      </c>
      <c r="FV342">
        <v>27</v>
      </c>
      <c r="FW342">
        <v>22</v>
      </c>
      <c r="FX342">
        <v>25</v>
      </c>
      <c r="FY342">
        <v>15</v>
      </c>
      <c r="FZ342">
        <v>21</v>
      </c>
      <c r="GA342">
        <v>17</v>
      </c>
      <c r="GB342">
        <v>18</v>
      </c>
      <c r="GC342">
        <v>17</v>
      </c>
      <c r="GD342">
        <v>18</v>
      </c>
      <c r="GE342">
        <v>18</v>
      </c>
      <c r="GF342">
        <v>17</v>
      </c>
      <c r="GG342">
        <v>18</v>
      </c>
      <c r="GH342">
        <v>21</v>
      </c>
      <c r="GI342">
        <v>21</v>
      </c>
      <c r="GJ342">
        <v>21</v>
      </c>
      <c r="GK342">
        <v>14</v>
      </c>
      <c r="GL342">
        <v>16</v>
      </c>
      <c r="GM342">
        <v>14</v>
      </c>
      <c r="GN342">
        <v>17</v>
      </c>
      <c r="GO342">
        <v>12</v>
      </c>
      <c r="GP342">
        <v>16</v>
      </c>
      <c r="GQ342">
        <v>16</v>
      </c>
      <c r="GR342">
        <v>21</v>
      </c>
      <c r="GS342">
        <v>18</v>
      </c>
      <c r="GT342">
        <v>16</v>
      </c>
      <c r="GU342">
        <v>16</v>
      </c>
      <c r="GV342">
        <v>21</v>
      </c>
      <c r="GW342">
        <v>17</v>
      </c>
      <c r="GX342">
        <v>17</v>
      </c>
      <c r="GY342">
        <v>21</v>
      </c>
      <c r="GZ342">
        <v>17</v>
      </c>
      <c r="HA342">
        <v>17</v>
      </c>
      <c r="HB342">
        <v>17</v>
      </c>
      <c r="HC342">
        <v>17</v>
      </c>
      <c r="HD342">
        <v>11</v>
      </c>
      <c r="HE342">
        <v>8</v>
      </c>
      <c r="HF342">
        <v>10</v>
      </c>
      <c r="HG342">
        <v>9</v>
      </c>
      <c r="HH342">
        <v>10</v>
      </c>
      <c r="HI342">
        <v>8</v>
      </c>
      <c r="HJ342">
        <v>9</v>
      </c>
      <c r="HK342">
        <v>10</v>
      </c>
      <c r="HL342">
        <v>7</v>
      </c>
      <c r="HM342">
        <v>6</v>
      </c>
      <c r="HN342">
        <v>10</v>
      </c>
      <c r="HO342">
        <v>9</v>
      </c>
      <c r="HP342">
        <v>11</v>
      </c>
      <c r="HQ342">
        <v>10</v>
      </c>
      <c r="HR342">
        <v>10</v>
      </c>
      <c r="HS342">
        <v>17</v>
      </c>
      <c r="HT342">
        <v>7</v>
      </c>
      <c r="HU342">
        <v>11</v>
      </c>
      <c r="HV342">
        <v>10</v>
      </c>
      <c r="HW342">
        <v>8</v>
      </c>
      <c r="HX342">
        <v>34</v>
      </c>
      <c r="HY342">
        <v>23</v>
      </c>
      <c r="HZ342">
        <v>11</v>
      </c>
      <c r="IA342">
        <v>16</v>
      </c>
      <c r="IB342">
        <v>30</v>
      </c>
      <c r="IC342">
        <v>33</v>
      </c>
      <c r="ID342">
        <v>11</v>
      </c>
      <c r="IE342">
        <v>11</v>
      </c>
      <c r="IF342">
        <v>13</v>
      </c>
      <c r="IG342">
        <v>15</v>
      </c>
      <c r="IH342">
        <v>14</v>
      </c>
      <c r="II342">
        <v>21</v>
      </c>
      <c r="IJ342">
        <v>21</v>
      </c>
      <c r="IK342">
        <v>15</v>
      </c>
      <c r="IL342">
        <v>21</v>
      </c>
      <c r="IM342">
        <v>22</v>
      </c>
      <c r="IN342">
        <v>22</v>
      </c>
      <c r="IO342">
        <v>15</v>
      </c>
      <c r="IP342">
        <v>17</v>
      </c>
      <c r="IQ342">
        <v>15</v>
      </c>
      <c r="IR342">
        <v>17</v>
      </c>
      <c r="IS342">
        <v>13</v>
      </c>
      <c r="IT342">
        <v>20</v>
      </c>
      <c r="IU342">
        <v>24</v>
      </c>
      <c r="IV342">
        <v>13</v>
      </c>
      <c r="IW342">
        <v>10</v>
      </c>
      <c r="IX342">
        <v>20</v>
      </c>
      <c r="IY342">
        <v>13</v>
      </c>
      <c r="IZ342">
        <v>20</v>
      </c>
      <c r="JA342">
        <v>25</v>
      </c>
      <c r="JB342">
        <v>13</v>
      </c>
      <c r="JC342">
        <v>19</v>
      </c>
      <c r="JD342">
        <v>10</v>
      </c>
      <c r="JE342">
        <v>8</v>
      </c>
      <c r="JF342">
        <v>8</v>
      </c>
      <c r="JG342">
        <v>12</v>
      </c>
      <c r="JH342">
        <v>8</v>
      </c>
      <c r="JI342">
        <v>8</v>
      </c>
      <c r="JJ342">
        <v>9</v>
      </c>
      <c r="JK342">
        <v>11</v>
      </c>
      <c r="JL342">
        <v>11</v>
      </c>
      <c r="JM342">
        <v>10</v>
      </c>
      <c r="JN342">
        <v>22</v>
      </c>
      <c r="JO342">
        <v>12</v>
      </c>
      <c r="JP342">
        <v>8</v>
      </c>
      <c r="JQ342">
        <v>14</v>
      </c>
      <c r="JR342">
        <v>8</v>
      </c>
      <c r="JS342">
        <v>8</v>
      </c>
      <c r="JT342">
        <v>13</v>
      </c>
      <c r="JU342">
        <v>10</v>
      </c>
      <c r="JV342">
        <v>14</v>
      </c>
      <c r="JW342">
        <v>18</v>
      </c>
      <c r="JX342">
        <v>20</v>
      </c>
      <c r="JY342">
        <v>18</v>
      </c>
      <c r="JZ342">
        <v>18</v>
      </c>
      <c r="KA342">
        <v>21</v>
      </c>
      <c r="KB342">
        <v>17</v>
      </c>
      <c r="KC342">
        <v>13</v>
      </c>
      <c r="KD342">
        <v>17</v>
      </c>
      <c r="KE342">
        <v>17</v>
      </c>
      <c r="KF342">
        <v>13</v>
      </c>
      <c r="KG342">
        <v>9</v>
      </c>
      <c r="KH342">
        <v>12</v>
      </c>
      <c r="KI342">
        <v>9</v>
      </c>
      <c r="KJ342">
        <v>17</v>
      </c>
      <c r="KK342">
        <v>13</v>
      </c>
      <c r="KL342">
        <v>17</v>
      </c>
      <c r="KM342">
        <v>8</v>
      </c>
      <c r="KN342">
        <v>14</v>
      </c>
      <c r="KO342">
        <v>8</v>
      </c>
      <c r="KP342">
        <v>14</v>
      </c>
      <c r="KQ342">
        <v>7</v>
      </c>
      <c r="KR342">
        <v>8</v>
      </c>
      <c r="KS342">
        <v>11</v>
      </c>
      <c r="KT342">
        <v>12</v>
      </c>
      <c r="KU342">
        <v>25</v>
      </c>
      <c r="KV342">
        <v>25</v>
      </c>
      <c r="KW342">
        <v>16</v>
      </c>
      <c r="KX342">
        <v>23</v>
      </c>
      <c r="KY342">
        <v>17</v>
      </c>
      <c r="KZ342">
        <v>18</v>
      </c>
      <c r="LA342">
        <v>21</v>
      </c>
      <c r="LB342">
        <v>25</v>
      </c>
      <c r="LC342">
        <v>26</v>
      </c>
      <c r="LD342">
        <v>26</v>
      </c>
      <c r="LE342">
        <v>21</v>
      </c>
      <c r="LF342">
        <v>17</v>
      </c>
      <c r="LG342">
        <v>24</v>
      </c>
      <c r="LH342">
        <v>25</v>
      </c>
      <c r="LI342">
        <v>24</v>
      </c>
      <c r="LJ342">
        <v>21</v>
      </c>
      <c r="LK342">
        <v>17</v>
      </c>
      <c r="LL342">
        <v>25</v>
      </c>
      <c r="LM342">
        <v>24</v>
      </c>
      <c r="LN342">
        <v>20</v>
      </c>
      <c r="LO342">
        <v>12</v>
      </c>
      <c r="LP342">
        <v>17</v>
      </c>
      <c r="LQ342">
        <v>17</v>
      </c>
      <c r="LR342">
        <v>12</v>
      </c>
      <c r="LS342">
        <v>18</v>
      </c>
      <c r="LT342">
        <v>17</v>
      </c>
      <c r="LU342">
        <v>15</v>
      </c>
      <c r="LV342">
        <v>15</v>
      </c>
      <c r="LW342">
        <v>17</v>
      </c>
      <c r="LX342">
        <v>16</v>
      </c>
      <c r="LY342">
        <v>15</v>
      </c>
      <c r="LZ342">
        <v>14</v>
      </c>
      <c r="MA342">
        <v>13</v>
      </c>
      <c r="MB342">
        <v>18</v>
      </c>
      <c r="MC342">
        <v>13</v>
      </c>
      <c r="MD342">
        <v>18</v>
      </c>
      <c r="ME342">
        <v>18</v>
      </c>
      <c r="MF342">
        <v>16</v>
      </c>
      <c r="MG342">
        <v>17</v>
      </c>
      <c r="MH342">
        <v>16</v>
      </c>
      <c r="MI342">
        <v>14</v>
      </c>
      <c r="MJ342">
        <v>15</v>
      </c>
      <c r="MK342">
        <v>16</v>
      </c>
      <c r="ML342">
        <v>12</v>
      </c>
      <c r="MM342">
        <v>16</v>
      </c>
      <c r="MN342">
        <v>16</v>
      </c>
      <c r="MO342">
        <v>16</v>
      </c>
      <c r="MP342">
        <v>12</v>
      </c>
      <c r="MQ342">
        <v>16</v>
      </c>
      <c r="MR342">
        <v>16</v>
      </c>
      <c r="MS342">
        <v>14</v>
      </c>
      <c r="MT342">
        <v>15</v>
      </c>
      <c r="MU342">
        <v>17</v>
      </c>
      <c r="MV342">
        <v>15</v>
      </c>
      <c r="MW342">
        <v>13</v>
      </c>
      <c r="MX342">
        <v>12</v>
      </c>
      <c r="MY342">
        <v>16</v>
      </c>
      <c r="MZ342">
        <v>15</v>
      </c>
      <c r="NA342">
        <v>12</v>
      </c>
      <c r="NB342">
        <v>12</v>
      </c>
      <c r="NC342">
        <v>18</v>
      </c>
      <c r="ND342">
        <v>19</v>
      </c>
      <c r="NE342">
        <v>18</v>
      </c>
      <c r="NF342">
        <v>19</v>
      </c>
      <c r="NG342">
        <v>17</v>
      </c>
      <c r="NH342">
        <v>19</v>
      </c>
      <c r="NI342">
        <v>18</v>
      </c>
      <c r="NJ342">
        <v>18</v>
      </c>
      <c r="NK342">
        <v>21</v>
      </c>
      <c r="NL342">
        <v>19</v>
      </c>
      <c r="NM342">
        <v>20</v>
      </c>
      <c r="NN342">
        <v>18</v>
      </c>
      <c r="NO342">
        <v>21</v>
      </c>
      <c r="NP342">
        <v>17</v>
      </c>
      <c r="NQ342">
        <v>16</v>
      </c>
      <c r="NR342">
        <v>19</v>
      </c>
      <c r="NS342">
        <v>16</v>
      </c>
      <c r="NT342">
        <v>19</v>
      </c>
      <c r="NU342">
        <v>22</v>
      </c>
      <c r="NV342">
        <v>18</v>
      </c>
      <c r="NW342">
        <v>16</v>
      </c>
      <c r="NX342">
        <v>19</v>
      </c>
      <c r="NY342">
        <v>17</v>
      </c>
      <c r="NZ342">
        <v>18</v>
      </c>
      <c r="OA342">
        <v>22</v>
      </c>
      <c r="OB342">
        <v>19</v>
      </c>
    </row>
    <row r="343" spans="1:392" x14ac:dyDescent="0.35">
      <c r="A343">
        <v>2042</v>
      </c>
      <c r="B343" t="s">
        <v>400</v>
      </c>
      <c r="C343">
        <v>16</v>
      </c>
      <c r="D343">
        <v>17</v>
      </c>
      <c r="E343">
        <v>16</v>
      </c>
      <c r="F343">
        <v>16</v>
      </c>
      <c r="G343">
        <v>15</v>
      </c>
      <c r="H343">
        <v>14</v>
      </c>
      <c r="I343">
        <v>19</v>
      </c>
      <c r="J343">
        <v>15</v>
      </c>
      <c r="K343">
        <v>17</v>
      </c>
      <c r="L343">
        <v>9</v>
      </c>
      <c r="M343">
        <v>9</v>
      </c>
      <c r="N343">
        <v>15</v>
      </c>
      <c r="O343">
        <v>9</v>
      </c>
      <c r="P343">
        <v>13</v>
      </c>
      <c r="Q343">
        <v>15</v>
      </c>
      <c r="R343">
        <v>10</v>
      </c>
      <c r="S343">
        <v>10</v>
      </c>
      <c r="T343">
        <v>9</v>
      </c>
      <c r="U343">
        <v>15</v>
      </c>
      <c r="V343">
        <v>15</v>
      </c>
      <c r="W343">
        <v>15</v>
      </c>
      <c r="X343">
        <v>19</v>
      </c>
      <c r="Y343">
        <v>16</v>
      </c>
      <c r="Z343">
        <v>19</v>
      </c>
      <c r="AA343">
        <v>16</v>
      </c>
      <c r="AB343">
        <v>20</v>
      </c>
      <c r="AC343">
        <v>18</v>
      </c>
      <c r="AD343">
        <v>20</v>
      </c>
      <c r="AE343">
        <v>21</v>
      </c>
      <c r="AF343">
        <v>18</v>
      </c>
      <c r="AG343">
        <v>20</v>
      </c>
      <c r="AH343">
        <v>17</v>
      </c>
      <c r="AI343">
        <v>20</v>
      </c>
      <c r="AJ343">
        <v>17</v>
      </c>
      <c r="AK343">
        <v>20</v>
      </c>
      <c r="AL343">
        <v>16</v>
      </c>
      <c r="AM343">
        <v>15</v>
      </c>
      <c r="AN343">
        <v>20</v>
      </c>
      <c r="AO343">
        <v>20</v>
      </c>
      <c r="AP343">
        <v>20</v>
      </c>
      <c r="AQ343">
        <v>27</v>
      </c>
      <c r="AR343">
        <v>14</v>
      </c>
      <c r="AS343">
        <v>15</v>
      </c>
      <c r="AT343">
        <v>27</v>
      </c>
      <c r="AU343">
        <v>17</v>
      </c>
      <c r="AV343">
        <v>17</v>
      </c>
      <c r="AW343">
        <v>14</v>
      </c>
      <c r="AX343">
        <v>27</v>
      </c>
      <c r="AY343">
        <v>14</v>
      </c>
      <c r="AZ343">
        <v>17</v>
      </c>
      <c r="BA343">
        <v>11</v>
      </c>
      <c r="BB343">
        <v>17</v>
      </c>
      <c r="BC343">
        <v>27</v>
      </c>
      <c r="BD343">
        <v>14</v>
      </c>
      <c r="BE343">
        <v>13</v>
      </c>
      <c r="BF343">
        <v>13</v>
      </c>
      <c r="BG343">
        <v>15</v>
      </c>
      <c r="BH343">
        <v>13</v>
      </c>
      <c r="BI343">
        <v>12</v>
      </c>
      <c r="BJ343">
        <v>14</v>
      </c>
      <c r="BK343">
        <v>15</v>
      </c>
      <c r="BL343">
        <v>21</v>
      </c>
      <c r="BM343">
        <v>22</v>
      </c>
      <c r="BN343">
        <v>14</v>
      </c>
      <c r="BO343">
        <v>8</v>
      </c>
      <c r="BP343">
        <v>22</v>
      </c>
      <c r="BQ343">
        <v>22</v>
      </c>
      <c r="BR343">
        <v>9</v>
      </c>
      <c r="BS343">
        <v>8</v>
      </c>
      <c r="BT343">
        <v>13</v>
      </c>
      <c r="BU343">
        <v>22</v>
      </c>
      <c r="BV343">
        <v>14</v>
      </c>
      <c r="BW343">
        <v>6</v>
      </c>
      <c r="BX343">
        <v>13</v>
      </c>
      <c r="BY343">
        <v>8</v>
      </c>
      <c r="BZ343">
        <v>8</v>
      </c>
      <c r="CA343">
        <v>15</v>
      </c>
      <c r="CB343">
        <v>8</v>
      </c>
      <c r="CC343">
        <v>8</v>
      </c>
      <c r="CD343">
        <v>12</v>
      </c>
      <c r="CE343">
        <v>8</v>
      </c>
      <c r="CF343">
        <v>12</v>
      </c>
      <c r="CG343">
        <v>11</v>
      </c>
      <c r="CH343">
        <v>15</v>
      </c>
      <c r="CI343">
        <v>15</v>
      </c>
      <c r="CJ343">
        <v>16</v>
      </c>
      <c r="CK343">
        <v>15</v>
      </c>
      <c r="CL343">
        <v>11</v>
      </c>
      <c r="CM343">
        <v>15</v>
      </c>
      <c r="CN343">
        <v>16</v>
      </c>
      <c r="CO343">
        <v>12</v>
      </c>
      <c r="CP343">
        <v>17</v>
      </c>
      <c r="CQ343">
        <v>8</v>
      </c>
      <c r="CR343">
        <v>13</v>
      </c>
      <c r="CS343">
        <v>10</v>
      </c>
      <c r="CT343">
        <v>13</v>
      </c>
      <c r="CU343">
        <v>13</v>
      </c>
      <c r="CV343">
        <v>10</v>
      </c>
      <c r="CW343">
        <v>17</v>
      </c>
      <c r="CX343">
        <v>8</v>
      </c>
      <c r="CY343">
        <v>10</v>
      </c>
      <c r="CZ343">
        <v>17</v>
      </c>
      <c r="DA343">
        <v>17</v>
      </c>
      <c r="DB343">
        <v>20</v>
      </c>
      <c r="DC343">
        <v>17</v>
      </c>
      <c r="DD343">
        <v>17</v>
      </c>
      <c r="DE343">
        <v>17</v>
      </c>
      <c r="DF343">
        <v>17</v>
      </c>
      <c r="DG343">
        <v>19</v>
      </c>
      <c r="DH343">
        <v>17</v>
      </c>
      <c r="DI343">
        <v>14</v>
      </c>
      <c r="DJ343">
        <v>18</v>
      </c>
      <c r="DK343">
        <v>19</v>
      </c>
      <c r="DL343">
        <v>19</v>
      </c>
      <c r="DM343">
        <v>19</v>
      </c>
      <c r="DN343">
        <v>19</v>
      </c>
      <c r="DO343">
        <v>16</v>
      </c>
      <c r="DP343">
        <v>16</v>
      </c>
      <c r="DQ343">
        <v>17</v>
      </c>
      <c r="DR343">
        <v>9</v>
      </c>
      <c r="DS343">
        <v>14</v>
      </c>
      <c r="DT343">
        <v>8</v>
      </c>
      <c r="DU343">
        <v>18</v>
      </c>
      <c r="DV343">
        <v>14</v>
      </c>
      <c r="DW343">
        <v>6</v>
      </c>
      <c r="DX343">
        <v>7</v>
      </c>
      <c r="DY343">
        <v>7</v>
      </c>
      <c r="DZ343">
        <v>8</v>
      </c>
      <c r="EA343">
        <v>17</v>
      </c>
      <c r="EB343">
        <v>17</v>
      </c>
      <c r="EC343">
        <v>17</v>
      </c>
      <c r="ED343">
        <v>14</v>
      </c>
      <c r="EE343">
        <v>17</v>
      </c>
      <c r="EF343">
        <v>17</v>
      </c>
      <c r="EG343">
        <v>18</v>
      </c>
      <c r="EH343">
        <v>15</v>
      </c>
      <c r="EI343">
        <v>15</v>
      </c>
      <c r="EJ343">
        <v>18</v>
      </c>
      <c r="EK343">
        <v>18</v>
      </c>
      <c r="EL343">
        <v>18</v>
      </c>
      <c r="EM343">
        <v>17</v>
      </c>
      <c r="EN343">
        <v>8</v>
      </c>
      <c r="EO343">
        <v>8</v>
      </c>
      <c r="EP343">
        <v>9</v>
      </c>
      <c r="EQ343">
        <v>12</v>
      </c>
      <c r="ER343">
        <v>12</v>
      </c>
      <c r="ES343">
        <v>8</v>
      </c>
      <c r="ET343">
        <v>12</v>
      </c>
      <c r="EU343">
        <v>11</v>
      </c>
      <c r="EV343">
        <v>6</v>
      </c>
      <c r="EW343">
        <v>6</v>
      </c>
      <c r="EX343">
        <v>12</v>
      </c>
      <c r="EY343">
        <v>12</v>
      </c>
      <c r="EZ343">
        <v>11</v>
      </c>
      <c r="FA343">
        <v>8</v>
      </c>
      <c r="FB343">
        <v>12</v>
      </c>
      <c r="FC343">
        <v>15</v>
      </c>
      <c r="FD343">
        <v>12</v>
      </c>
      <c r="FE343">
        <v>14</v>
      </c>
      <c r="FF343">
        <v>15</v>
      </c>
      <c r="FG343">
        <v>13</v>
      </c>
      <c r="FH343">
        <v>15</v>
      </c>
      <c r="FI343">
        <v>15</v>
      </c>
      <c r="FJ343">
        <v>16</v>
      </c>
      <c r="FK343">
        <v>14</v>
      </c>
      <c r="FL343">
        <v>15</v>
      </c>
      <c r="FM343">
        <v>14</v>
      </c>
      <c r="FN343">
        <v>13</v>
      </c>
      <c r="FO343">
        <v>11</v>
      </c>
      <c r="FP343">
        <v>12</v>
      </c>
      <c r="FQ343">
        <v>16</v>
      </c>
      <c r="FR343">
        <v>16</v>
      </c>
      <c r="FS343">
        <v>11</v>
      </c>
      <c r="FT343">
        <v>13</v>
      </c>
      <c r="FU343">
        <v>14</v>
      </c>
      <c r="FV343">
        <v>15</v>
      </c>
      <c r="FW343">
        <v>14</v>
      </c>
      <c r="FX343">
        <v>14</v>
      </c>
      <c r="FY343">
        <v>13</v>
      </c>
      <c r="FZ343">
        <v>10</v>
      </c>
      <c r="GA343">
        <v>13</v>
      </c>
      <c r="GB343">
        <v>15</v>
      </c>
      <c r="GC343">
        <v>10</v>
      </c>
      <c r="GD343">
        <v>10</v>
      </c>
      <c r="GE343">
        <v>11</v>
      </c>
      <c r="GF343">
        <v>15</v>
      </c>
      <c r="GG343">
        <v>10</v>
      </c>
      <c r="GH343">
        <v>10</v>
      </c>
      <c r="GI343">
        <v>9</v>
      </c>
      <c r="GJ343">
        <v>14</v>
      </c>
      <c r="GK343">
        <v>15</v>
      </c>
      <c r="GL343">
        <v>17</v>
      </c>
      <c r="GM343">
        <v>13</v>
      </c>
      <c r="GN343">
        <v>16</v>
      </c>
      <c r="GO343">
        <v>15</v>
      </c>
      <c r="GP343">
        <v>17</v>
      </c>
      <c r="GQ343">
        <v>17</v>
      </c>
      <c r="GR343">
        <v>14</v>
      </c>
      <c r="GS343">
        <v>10</v>
      </c>
      <c r="GT343">
        <v>14</v>
      </c>
      <c r="GU343">
        <v>14</v>
      </c>
      <c r="GV343">
        <v>14</v>
      </c>
      <c r="GW343">
        <v>15</v>
      </c>
      <c r="GX343">
        <v>13</v>
      </c>
      <c r="GY343">
        <v>16</v>
      </c>
      <c r="GZ343">
        <v>14</v>
      </c>
      <c r="HA343">
        <v>7</v>
      </c>
      <c r="HB343">
        <v>14</v>
      </c>
      <c r="HC343">
        <v>7</v>
      </c>
      <c r="HD343">
        <v>16</v>
      </c>
      <c r="HE343">
        <v>15</v>
      </c>
      <c r="HF343">
        <v>15</v>
      </c>
      <c r="HG343">
        <v>7</v>
      </c>
      <c r="HH343">
        <v>11</v>
      </c>
      <c r="HI343">
        <v>8</v>
      </c>
      <c r="HJ343">
        <v>7</v>
      </c>
      <c r="HK343">
        <v>7</v>
      </c>
      <c r="HL343">
        <v>8</v>
      </c>
      <c r="HM343">
        <v>8</v>
      </c>
      <c r="HN343">
        <v>12</v>
      </c>
      <c r="HO343">
        <v>11</v>
      </c>
      <c r="HP343">
        <v>14</v>
      </c>
      <c r="HQ343">
        <v>12</v>
      </c>
      <c r="HR343">
        <v>7</v>
      </c>
      <c r="HS343">
        <v>20</v>
      </c>
      <c r="HT343">
        <v>9</v>
      </c>
      <c r="HU343">
        <v>14</v>
      </c>
      <c r="HV343">
        <v>7</v>
      </c>
      <c r="HW343">
        <v>15</v>
      </c>
      <c r="HX343">
        <v>27</v>
      </c>
      <c r="HY343">
        <v>20</v>
      </c>
      <c r="HZ343">
        <v>11</v>
      </c>
      <c r="IA343">
        <v>11</v>
      </c>
      <c r="IB343">
        <v>22</v>
      </c>
      <c r="IC343">
        <v>27</v>
      </c>
      <c r="ID343">
        <v>11</v>
      </c>
      <c r="IE343">
        <v>11</v>
      </c>
      <c r="IF343">
        <v>13</v>
      </c>
      <c r="IG343">
        <v>11</v>
      </c>
      <c r="IH343">
        <v>15</v>
      </c>
      <c r="II343">
        <v>13</v>
      </c>
      <c r="IJ343">
        <v>12</v>
      </c>
      <c r="IK343">
        <v>15</v>
      </c>
      <c r="IL343">
        <v>12</v>
      </c>
      <c r="IM343">
        <v>12</v>
      </c>
      <c r="IN343">
        <v>12</v>
      </c>
      <c r="IO343">
        <v>11</v>
      </c>
      <c r="IP343">
        <v>15</v>
      </c>
      <c r="IQ343">
        <v>11</v>
      </c>
      <c r="IR343">
        <v>15</v>
      </c>
      <c r="IS343">
        <v>13</v>
      </c>
      <c r="IT343">
        <v>8</v>
      </c>
      <c r="IU343">
        <v>16</v>
      </c>
      <c r="IV343">
        <v>11</v>
      </c>
      <c r="IW343">
        <v>11</v>
      </c>
      <c r="IX343">
        <v>9</v>
      </c>
      <c r="IY343">
        <v>11</v>
      </c>
      <c r="IZ343">
        <v>9</v>
      </c>
      <c r="JA343">
        <v>22</v>
      </c>
      <c r="JB343">
        <v>11</v>
      </c>
      <c r="JC343">
        <v>17</v>
      </c>
      <c r="JD343">
        <v>14</v>
      </c>
      <c r="JE343">
        <v>9</v>
      </c>
      <c r="JF343">
        <v>9</v>
      </c>
      <c r="JG343">
        <v>9</v>
      </c>
      <c r="JH343">
        <v>9</v>
      </c>
      <c r="JI343">
        <v>9</v>
      </c>
      <c r="JJ343">
        <v>8</v>
      </c>
      <c r="JK343">
        <v>13</v>
      </c>
      <c r="JL343">
        <v>9</v>
      </c>
      <c r="JM343">
        <v>14</v>
      </c>
      <c r="JN343">
        <v>20</v>
      </c>
      <c r="JO343">
        <v>6</v>
      </c>
      <c r="JP343">
        <v>9</v>
      </c>
      <c r="JQ343">
        <v>16</v>
      </c>
      <c r="JR343">
        <v>12</v>
      </c>
      <c r="JS343">
        <v>12</v>
      </c>
      <c r="JT343">
        <v>16</v>
      </c>
      <c r="JU343">
        <v>13</v>
      </c>
      <c r="JV343">
        <v>16</v>
      </c>
      <c r="JW343">
        <v>15</v>
      </c>
      <c r="JX343">
        <v>18</v>
      </c>
      <c r="JY343">
        <v>14</v>
      </c>
      <c r="JZ343">
        <v>15</v>
      </c>
      <c r="KA343">
        <v>18</v>
      </c>
      <c r="KB343">
        <v>14</v>
      </c>
      <c r="KC343">
        <v>13</v>
      </c>
      <c r="KD343">
        <v>15</v>
      </c>
      <c r="KE343">
        <v>15</v>
      </c>
      <c r="KF343">
        <v>13</v>
      </c>
      <c r="KG343">
        <v>12</v>
      </c>
      <c r="KH343">
        <v>13</v>
      </c>
      <c r="KI343">
        <v>12</v>
      </c>
      <c r="KJ343">
        <v>13</v>
      </c>
      <c r="KK343">
        <v>12</v>
      </c>
      <c r="KL343">
        <v>14</v>
      </c>
      <c r="KM343">
        <v>12</v>
      </c>
      <c r="KN343">
        <v>13</v>
      </c>
      <c r="KO343">
        <v>11</v>
      </c>
      <c r="KP343">
        <v>14</v>
      </c>
      <c r="KQ343">
        <v>8</v>
      </c>
      <c r="KR343">
        <v>12</v>
      </c>
      <c r="KS343">
        <v>15</v>
      </c>
      <c r="KT343">
        <v>15</v>
      </c>
      <c r="KU343">
        <v>11</v>
      </c>
      <c r="KV343">
        <v>12</v>
      </c>
      <c r="KW343">
        <v>9</v>
      </c>
      <c r="KX343">
        <v>11</v>
      </c>
      <c r="KY343">
        <v>11</v>
      </c>
      <c r="KZ343">
        <v>14</v>
      </c>
      <c r="LA343">
        <v>11</v>
      </c>
      <c r="LB343">
        <v>11</v>
      </c>
      <c r="LC343">
        <v>10</v>
      </c>
      <c r="LD343">
        <v>11</v>
      </c>
      <c r="LE343">
        <v>11</v>
      </c>
      <c r="LF343">
        <v>11</v>
      </c>
      <c r="LG343">
        <v>16</v>
      </c>
      <c r="LH343">
        <v>14</v>
      </c>
      <c r="LI343">
        <v>14</v>
      </c>
      <c r="LJ343">
        <v>8</v>
      </c>
      <c r="LK343">
        <v>13</v>
      </c>
      <c r="LL343">
        <v>14</v>
      </c>
      <c r="LM343">
        <v>14</v>
      </c>
      <c r="LN343">
        <v>11</v>
      </c>
      <c r="LO343">
        <v>8</v>
      </c>
      <c r="LP343">
        <v>19</v>
      </c>
      <c r="LQ343">
        <v>20</v>
      </c>
      <c r="LR343">
        <v>17</v>
      </c>
      <c r="LS343">
        <v>17</v>
      </c>
      <c r="LT343">
        <v>20</v>
      </c>
      <c r="LU343">
        <v>18</v>
      </c>
      <c r="LV343">
        <v>18</v>
      </c>
      <c r="LW343">
        <v>19</v>
      </c>
      <c r="LX343">
        <v>20</v>
      </c>
      <c r="LY343">
        <v>20</v>
      </c>
      <c r="LZ343">
        <v>18</v>
      </c>
      <c r="MA343">
        <v>16</v>
      </c>
      <c r="MB343">
        <v>18</v>
      </c>
      <c r="MC343">
        <v>15</v>
      </c>
      <c r="MD343">
        <v>17</v>
      </c>
      <c r="ME343">
        <v>17</v>
      </c>
      <c r="MF343">
        <v>14</v>
      </c>
      <c r="MG343">
        <v>20</v>
      </c>
      <c r="MH343">
        <v>18</v>
      </c>
      <c r="MI343">
        <v>21</v>
      </c>
      <c r="MJ343">
        <v>20</v>
      </c>
      <c r="MK343">
        <v>19</v>
      </c>
      <c r="ML343">
        <v>15</v>
      </c>
      <c r="MM343">
        <v>17</v>
      </c>
      <c r="MN343">
        <v>18</v>
      </c>
      <c r="MO343">
        <v>17</v>
      </c>
      <c r="MP343">
        <v>15</v>
      </c>
      <c r="MQ343">
        <v>19</v>
      </c>
      <c r="MR343">
        <v>18</v>
      </c>
      <c r="MS343">
        <v>13</v>
      </c>
      <c r="MT343">
        <v>20</v>
      </c>
      <c r="MU343">
        <v>20</v>
      </c>
      <c r="MV343">
        <v>20</v>
      </c>
      <c r="MW343">
        <v>16</v>
      </c>
      <c r="MX343">
        <v>15</v>
      </c>
      <c r="MY343">
        <v>17</v>
      </c>
      <c r="MZ343">
        <v>19</v>
      </c>
      <c r="NA343">
        <v>16</v>
      </c>
      <c r="NB343">
        <v>16</v>
      </c>
      <c r="NC343">
        <v>14</v>
      </c>
      <c r="ND343">
        <v>8</v>
      </c>
      <c r="NE343">
        <v>9</v>
      </c>
      <c r="NF343">
        <v>11</v>
      </c>
      <c r="NG343">
        <v>9</v>
      </c>
      <c r="NH343">
        <v>10</v>
      </c>
      <c r="NI343">
        <v>10</v>
      </c>
      <c r="NJ343">
        <v>9</v>
      </c>
      <c r="NK343">
        <v>9</v>
      </c>
      <c r="NL343">
        <v>11</v>
      </c>
      <c r="NM343">
        <v>11</v>
      </c>
      <c r="NN343">
        <v>8</v>
      </c>
      <c r="NO343">
        <v>9</v>
      </c>
      <c r="NP343">
        <v>19</v>
      </c>
      <c r="NQ343">
        <v>19</v>
      </c>
      <c r="NR343">
        <v>20</v>
      </c>
      <c r="NS343">
        <v>19</v>
      </c>
      <c r="NT343">
        <v>18</v>
      </c>
      <c r="NU343">
        <v>17</v>
      </c>
      <c r="NV343">
        <v>17</v>
      </c>
      <c r="NW343">
        <v>19</v>
      </c>
      <c r="NX343">
        <v>18</v>
      </c>
      <c r="NY343">
        <v>19</v>
      </c>
      <c r="NZ343">
        <v>18</v>
      </c>
      <c r="OA343">
        <v>16</v>
      </c>
      <c r="OB343">
        <v>18</v>
      </c>
    </row>
    <row r="344" spans="1:392" x14ac:dyDescent="0.35">
      <c r="A344">
        <v>2043</v>
      </c>
      <c r="B344" t="s">
        <v>400</v>
      </c>
      <c r="C344">
        <v>9</v>
      </c>
      <c r="D344">
        <v>12</v>
      </c>
      <c r="E344">
        <v>11</v>
      </c>
      <c r="F344">
        <v>12</v>
      </c>
      <c r="G344">
        <v>12</v>
      </c>
      <c r="H344">
        <v>11</v>
      </c>
      <c r="I344">
        <v>14</v>
      </c>
      <c r="J344">
        <v>10</v>
      </c>
      <c r="K344">
        <v>12</v>
      </c>
      <c r="L344">
        <v>3</v>
      </c>
      <c r="M344">
        <v>3</v>
      </c>
      <c r="N344">
        <v>11</v>
      </c>
      <c r="O344">
        <v>3</v>
      </c>
      <c r="P344">
        <v>7</v>
      </c>
      <c r="Q344">
        <v>11</v>
      </c>
      <c r="R344">
        <v>6</v>
      </c>
      <c r="S344">
        <v>6</v>
      </c>
      <c r="T344">
        <v>6</v>
      </c>
      <c r="U344">
        <v>18</v>
      </c>
      <c r="V344">
        <v>18</v>
      </c>
      <c r="W344">
        <v>17</v>
      </c>
      <c r="X344">
        <v>15</v>
      </c>
      <c r="Y344">
        <v>14</v>
      </c>
      <c r="Z344">
        <v>18</v>
      </c>
      <c r="AA344">
        <v>14</v>
      </c>
      <c r="AB344">
        <v>22</v>
      </c>
      <c r="AC344">
        <v>22</v>
      </c>
      <c r="AD344">
        <v>18</v>
      </c>
      <c r="AE344">
        <v>16</v>
      </c>
      <c r="AF344">
        <v>22</v>
      </c>
      <c r="AG344">
        <v>12</v>
      </c>
      <c r="AH344">
        <v>18</v>
      </c>
      <c r="AI344">
        <v>15</v>
      </c>
      <c r="AJ344">
        <v>18</v>
      </c>
      <c r="AK344">
        <v>15</v>
      </c>
      <c r="AL344">
        <v>11</v>
      </c>
      <c r="AM344">
        <v>10</v>
      </c>
      <c r="AN344">
        <v>18</v>
      </c>
      <c r="AO344">
        <v>16</v>
      </c>
      <c r="AP344">
        <v>12</v>
      </c>
      <c r="AQ344">
        <v>30</v>
      </c>
      <c r="AR344">
        <v>19</v>
      </c>
      <c r="AS344">
        <v>9</v>
      </c>
      <c r="AT344">
        <v>30</v>
      </c>
      <c r="AU344">
        <v>18</v>
      </c>
      <c r="AV344">
        <v>21</v>
      </c>
      <c r="AW344">
        <v>18</v>
      </c>
      <c r="AX344">
        <v>29</v>
      </c>
      <c r="AY344">
        <v>18</v>
      </c>
      <c r="AZ344">
        <v>18</v>
      </c>
      <c r="BA344">
        <v>10</v>
      </c>
      <c r="BB344">
        <v>18</v>
      </c>
      <c r="BC344">
        <v>30</v>
      </c>
      <c r="BD344">
        <v>18</v>
      </c>
      <c r="BE344">
        <v>7</v>
      </c>
      <c r="BF344">
        <v>9</v>
      </c>
      <c r="BG344">
        <v>7</v>
      </c>
      <c r="BH344">
        <v>8</v>
      </c>
      <c r="BI344">
        <v>4</v>
      </c>
      <c r="BJ344">
        <v>4</v>
      </c>
      <c r="BK344">
        <v>8</v>
      </c>
      <c r="BL344">
        <v>12</v>
      </c>
      <c r="BM344">
        <v>13</v>
      </c>
      <c r="BN344">
        <v>8</v>
      </c>
      <c r="BO344">
        <v>5</v>
      </c>
      <c r="BP344">
        <v>13</v>
      </c>
      <c r="BQ344">
        <v>13</v>
      </c>
      <c r="BR344">
        <v>5</v>
      </c>
      <c r="BS344">
        <v>5</v>
      </c>
      <c r="BT344">
        <v>12</v>
      </c>
      <c r="BU344">
        <v>13</v>
      </c>
      <c r="BV344">
        <v>8</v>
      </c>
      <c r="BW344">
        <v>4</v>
      </c>
      <c r="BX344">
        <v>12</v>
      </c>
      <c r="BY344">
        <v>6</v>
      </c>
      <c r="BZ344">
        <v>6</v>
      </c>
      <c r="CA344">
        <v>9</v>
      </c>
      <c r="CB344">
        <v>4</v>
      </c>
      <c r="CC344">
        <v>3</v>
      </c>
      <c r="CD344">
        <v>7</v>
      </c>
      <c r="CE344">
        <v>3</v>
      </c>
      <c r="CF344">
        <v>8</v>
      </c>
      <c r="CG344">
        <v>6</v>
      </c>
      <c r="CH344">
        <v>4</v>
      </c>
      <c r="CI344">
        <v>7</v>
      </c>
      <c r="CJ344">
        <v>5</v>
      </c>
      <c r="CK344">
        <v>6</v>
      </c>
      <c r="CL344">
        <v>6</v>
      </c>
      <c r="CM344">
        <v>4</v>
      </c>
      <c r="CN344">
        <v>5</v>
      </c>
      <c r="CO344">
        <v>6</v>
      </c>
      <c r="CP344">
        <v>10</v>
      </c>
      <c r="CQ344">
        <v>6</v>
      </c>
      <c r="CR344">
        <v>25</v>
      </c>
      <c r="CS344">
        <v>8</v>
      </c>
      <c r="CT344">
        <v>25</v>
      </c>
      <c r="CU344">
        <v>25</v>
      </c>
      <c r="CV344">
        <v>8</v>
      </c>
      <c r="CW344">
        <v>14</v>
      </c>
      <c r="CX344">
        <v>6</v>
      </c>
      <c r="CY344">
        <v>8</v>
      </c>
      <c r="CZ344">
        <v>17</v>
      </c>
      <c r="DA344">
        <v>17</v>
      </c>
      <c r="DB344">
        <v>18</v>
      </c>
      <c r="DC344">
        <v>17</v>
      </c>
      <c r="DD344">
        <v>17</v>
      </c>
      <c r="DE344">
        <v>17</v>
      </c>
      <c r="DF344">
        <v>12</v>
      </c>
      <c r="DG344">
        <v>16</v>
      </c>
      <c r="DH344">
        <v>17</v>
      </c>
      <c r="DI344">
        <v>15</v>
      </c>
      <c r="DJ344">
        <v>14</v>
      </c>
      <c r="DK344">
        <v>14</v>
      </c>
      <c r="DL344">
        <v>12</v>
      </c>
      <c r="DM344">
        <v>15</v>
      </c>
      <c r="DN344">
        <v>15</v>
      </c>
      <c r="DO344">
        <v>20</v>
      </c>
      <c r="DP344">
        <v>20</v>
      </c>
      <c r="DQ344">
        <v>21</v>
      </c>
      <c r="DR344">
        <v>8</v>
      </c>
      <c r="DS344">
        <v>9</v>
      </c>
      <c r="DT344">
        <v>6</v>
      </c>
      <c r="DU344">
        <v>17</v>
      </c>
      <c r="DV344">
        <v>9</v>
      </c>
      <c r="DW344">
        <v>7</v>
      </c>
      <c r="DX344">
        <v>5</v>
      </c>
      <c r="DY344">
        <v>5</v>
      </c>
      <c r="DZ344">
        <v>6</v>
      </c>
      <c r="EA344">
        <v>21</v>
      </c>
      <c r="EB344">
        <v>21</v>
      </c>
      <c r="EC344">
        <v>20</v>
      </c>
      <c r="ED344">
        <v>18</v>
      </c>
      <c r="EE344">
        <v>18</v>
      </c>
      <c r="EF344">
        <v>22</v>
      </c>
      <c r="EG344">
        <v>18</v>
      </c>
      <c r="EH344">
        <v>17</v>
      </c>
      <c r="EI344">
        <v>19</v>
      </c>
      <c r="EJ344">
        <v>30</v>
      </c>
      <c r="EK344">
        <v>30</v>
      </c>
      <c r="EL344">
        <v>29</v>
      </c>
      <c r="EM344">
        <v>29</v>
      </c>
      <c r="EN344">
        <v>6</v>
      </c>
      <c r="EO344">
        <v>3</v>
      </c>
      <c r="EP344">
        <v>6</v>
      </c>
      <c r="EQ344">
        <v>6</v>
      </c>
      <c r="ER344">
        <v>5</v>
      </c>
      <c r="ES344">
        <v>3</v>
      </c>
      <c r="ET344">
        <v>6</v>
      </c>
      <c r="EU344">
        <v>3</v>
      </c>
      <c r="EV344">
        <v>3</v>
      </c>
      <c r="EW344">
        <v>3</v>
      </c>
      <c r="EX344">
        <v>5</v>
      </c>
      <c r="EY344">
        <v>6</v>
      </c>
      <c r="EZ344">
        <v>4</v>
      </c>
      <c r="FA344">
        <v>6</v>
      </c>
      <c r="FB344">
        <v>4</v>
      </c>
      <c r="FC344">
        <v>6</v>
      </c>
      <c r="FD344">
        <v>11</v>
      </c>
      <c r="FE344">
        <v>5</v>
      </c>
      <c r="FF344">
        <v>6</v>
      </c>
      <c r="FG344">
        <v>9</v>
      </c>
      <c r="FH344">
        <v>10</v>
      </c>
      <c r="FI344">
        <v>10</v>
      </c>
      <c r="FJ344">
        <v>12</v>
      </c>
      <c r="FK344">
        <v>19</v>
      </c>
      <c r="FL344">
        <v>22</v>
      </c>
      <c r="FM344">
        <v>19</v>
      </c>
      <c r="FN344">
        <v>19</v>
      </c>
      <c r="FO344">
        <v>14</v>
      </c>
      <c r="FP344">
        <v>18</v>
      </c>
      <c r="FQ344">
        <v>23</v>
      </c>
      <c r="FR344">
        <v>23</v>
      </c>
      <c r="FS344">
        <v>14</v>
      </c>
      <c r="FT344">
        <v>19</v>
      </c>
      <c r="FU344">
        <v>13</v>
      </c>
      <c r="FV344">
        <v>22</v>
      </c>
      <c r="FW344">
        <v>19</v>
      </c>
      <c r="FX344">
        <v>22</v>
      </c>
      <c r="FY344">
        <v>12</v>
      </c>
      <c r="FZ344">
        <v>15</v>
      </c>
      <c r="GA344">
        <v>11</v>
      </c>
      <c r="GB344">
        <v>7</v>
      </c>
      <c r="GC344">
        <v>9</v>
      </c>
      <c r="GD344">
        <v>11</v>
      </c>
      <c r="GE344">
        <v>11</v>
      </c>
      <c r="GF344">
        <v>9</v>
      </c>
      <c r="GG344">
        <v>11</v>
      </c>
      <c r="GH344">
        <v>15</v>
      </c>
      <c r="GI344">
        <v>15</v>
      </c>
      <c r="GJ344">
        <v>18</v>
      </c>
      <c r="GK344">
        <v>12</v>
      </c>
      <c r="GL344">
        <v>15</v>
      </c>
      <c r="GM344">
        <v>12</v>
      </c>
      <c r="GN344">
        <v>14</v>
      </c>
      <c r="GO344">
        <v>12</v>
      </c>
      <c r="GP344">
        <v>14</v>
      </c>
      <c r="GQ344">
        <v>16</v>
      </c>
      <c r="GR344">
        <v>18</v>
      </c>
      <c r="GS344">
        <v>11</v>
      </c>
      <c r="GT344">
        <v>8</v>
      </c>
      <c r="GU344">
        <v>8</v>
      </c>
      <c r="GV344">
        <v>18</v>
      </c>
      <c r="GW344">
        <v>9</v>
      </c>
      <c r="GX344">
        <v>13</v>
      </c>
      <c r="GY344">
        <v>17</v>
      </c>
      <c r="GZ344">
        <v>9</v>
      </c>
      <c r="HA344">
        <v>7</v>
      </c>
      <c r="HB344">
        <v>10</v>
      </c>
      <c r="HC344">
        <v>7</v>
      </c>
      <c r="HD344">
        <v>7</v>
      </c>
      <c r="HE344">
        <v>8</v>
      </c>
      <c r="HF344">
        <v>7</v>
      </c>
      <c r="HG344">
        <v>4</v>
      </c>
      <c r="HH344">
        <v>7</v>
      </c>
      <c r="HI344">
        <v>4</v>
      </c>
      <c r="HJ344">
        <v>4</v>
      </c>
      <c r="HK344">
        <v>4</v>
      </c>
      <c r="HL344">
        <v>4</v>
      </c>
      <c r="HM344">
        <v>4</v>
      </c>
      <c r="HN344">
        <v>8</v>
      </c>
      <c r="HO344">
        <v>4</v>
      </c>
      <c r="HP344">
        <v>14</v>
      </c>
      <c r="HQ344">
        <v>8</v>
      </c>
      <c r="HR344">
        <v>5</v>
      </c>
      <c r="HS344">
        <v>18</v>
      </c>
      <c r="HT344">
        <v>4</v>
      </c>
      <c r="HU344">
        <v>14</v>
      </c>
      <c r="HV344">
        <v>5</v>
      </c>
      <c r="HW344">
        <v>8</v>
      </c>
      <c r="HX344">
        <v>30</v>
      </c>
      <c r="HY344">
        <v>29</v>
      </c>
      <c r="HZ344">
        <v>5</v>
      </c>
      <c r="IA344">
        <v>9</v>
      </c>
      <c r="IB344">
        <v>22</v>
      </c>
      <c r="IC344">
        <v>30</v>
      </c>
      <c r="ID344">
        <v>5</v>
      </c>
      <c r="IE344">
        <v>5</v>
      </c>
      <c r="IF344">
        <v>16</v>
      </c>
      <c r="IG344">
        <v>15</v>
      </c>
      <c r="IH344">
        <v>11</v>
      </c>
      <c r="II344">
        <v>18</v>
      </c>
      <c r="IJ344">
        <v>18</v>
      </c>
      <c r="IK344">
        <v>10</v>
      </c>
      <c r="IL344">
        <v>18</v>
      </c>
      <c r="IM344">
        <v>18</v>
      </c>
      <c r="IN344">
        <v>18</v>
      </c>
      <c r="IO344">
        <v>15</v>
      </c>
      <c r="IP344">
        <v>19</v>
      </c>
      <c r="IQ344">
        <v>15</v>
      </c>
      <c r="IR344">
        <v>19</v>
      </c>
      <c r="IS344">
        <v>16</v>
      </c>
      <c r="IT344">
        <v>13</v>
      </c>
      <c r="IU344">
        <v>14</v>
      </c>
      <c r="IV344">
        <v>4</v>
      </c>
      <c r="IW344">
        <v>4</v>
      </c>
      <c r="IX344">
        <v>13</v>
      </c>
      <c r="IY344">
        <v>4</v>
      </c>
      <c r="IZ344">
        <v>15</v>
      </c>
      <c r="JA344">
        <v>18</v>
      </c>
      <c r="JB344">
        <v>5</v>
      </c>
      <c r="JC344">
        <v>18</v>
      </c>
      <c r="JD344">
        <v>10</v>
      </c>
      <c r="JE344">
        <v>9</v>
      </c>
      <c r="JF344">
        <v>9</v>
      </c>
      <c r="JG344">
        <v>5</v>
      </c>
      <c r="JH344">
        <v>9</v>
      </c>
      <c r="JI344">
        <v>9</v>
      </c>
      <c r="JJ344">
        <v>6</v>
      </c>
      <c r="JK344">
        <v>11</v>
      </c>
      <c r="JL344">
        <v>5</v>
      </c>
      <c r="JM344">
        <v>10</v>
      </c>
      <c r="JN344">
        <v>25</v>
      </c>
      <c r="JO344">
        <v>6</v>
      </c>
      <c r="JP344">
        <v>5</v>
      </c>
      <c r="JQ344">
        <v>17</v>
      </c>
      <c r="JR344">
        <v>6</v>
      </c>
      <c r="JS344">
        <v>6</v>
      </c>
      <c r="JT344">
        <v>11</v>
      </c>
      <c r="JU344">
        <v>8</v>
      </c>
      <c r="JV344">
        <v>15</v>
      </c>
      <c r="JW344">
        <v>16</v>
      </c>
      <c r="JX344">
        <v>29</v>
      </c>
      <c r="JY344">
        <v>18</v>
      </c>
      <c r="JZ344">
        <v>16</v>
      </c>
      <c r="KA344">
        <v>29</v>
      </c>
      <c r="KB344">
        <v>18</v>
      </c>
      <c r="KC344">
        <v>16</v>
      </c>
      <c r="KD344">
        <v>16</v>
      </c>
      <c r="KE344">
        <v>17</v>
      </c>
      <c r="KF344">
        <v>16</v>
      </c>
      <c r="KG344">
        <v>8</v>
      </c>
      <c r="KH344">
        <v>9</v>
      </c>
      <c r="KI344">
        <v>8</v>
      </c>
      <c r="KJ344">
        <v>14</v>
      </c>
      <c r="KK344">
        <v>9</v>
      </c>
      <c r="KL344">
        <v>13</v>
      </c>
      <c r="KM344">
        <v>7</v>
      </c>
      <c r="KN344">
        <v>11</v>
      </c>
      <c r="KO344">
        <v>7</v>
      </c>
      <c r="KP344">
        <v>12</v>
      </c>
      <c r="KQ344">
        <v>3</v>
      </c>
      <c r="KR344">
        <v>7</v>
      </c>
      <c r="KS344">
        <v>7</v>
      </c>
      <c r="KT344">
        <v>9</v>
      </c>
      <c r="KU344">
        <v>17</v>
      </c>
      <c r="KV344">
        <v>17</v>
      </c>
      <c r="KW344">
        <v>10</v>
      </c>
      <c r="KX344">
        <v>17</v>
      </c>
      <c r="KY344">
        <v>11</v>
      </c>
      <c r="KZ344">
        <v>8</v>
      </c>
      <c r="LA344">
        <v>17</v>
      </c>
      <c r="LB344">
        <v>17</v>
      </c>
      <c r="LC344">
        <v>17</v>
      </c>
      <c r="LD344">
        <v>17</v>
      </c>
      <c r="LE344">
        <v>17</v>
      </c>
      <c r="LF344">
        <v>10</v>
      </c>
      <c r="LG344">
        <v>14</v>
      </c>
      <c r="LH344">
        <v>22</v>
      </c>
      <c r="LI344">
        <v>22</v>
      </c>
      <c r="LJ344">
        <v>13</v>
      </c>
      <c r="LK344">
        <v>12</v>
      </c>
      <c r="LL344">
        <v>22</v>
      </c>
      <c r="LM344">
        <v>23</v>
      </c>
      <c r="LN344">
        <v>18</v>
      </c>
      <c r="LO344">
        <v>6</v>
      </c>
      <c r="LP344">
        <v>13</v>
      </c>
      <c r="LQ344">
        <v>16</v>
      </c>
      <c r="LR344">
        <v>16</v>
      </c>
      <c r="LS344">
        <v>12</v>
      </c>
      <c r="LT344">
        <v>16</v>
      </c>
      <c r="LU344">
        <v>14</v>
      </c>
      <c r="LV344">
        <v>14</v>
      </c>
      <c r="LW344">
        <v>16</v>
      </c>
      <c r="LX344">
        <v>16</v>
      </c>
      <c r="LY344">
        <v>16</v>
      </c>
      <c r="LZ344">
        <v>13</v>
      </c>
      <c r="MA344">
        <v>13</v>
      </c>
      <c r="MB344">
        <v>18</v>
      </c>
      <c r="MC344">
        <v>13</v>
      </c>
      <c r="MD344">
        <v>12</v>
      </c>
      <c r="ME344">
        <v>17</v>
      </c>
      <c r="MF344">
        <v>15</v>
      </c>
      <c r="MG344">
        <v>16</v>
      </c>
      <c r="MH344">
        <v>10</v>
      </c>
      <c r="MI344">
        <v>16</v>
      </c>
      <c r="MJ344">
        <v>13</v>
      </c>
      <c r="MK344">
        <v>13</v>
      </c>
      <c r="ML344">
        <v>11</v>
      </c>
      <c r="MM344">
        <v>13</v>
      </c>
      <c r="MN344">
        <v>12</v>
      </c>
      <c r="MO344">
        <v>12</v>
      </c>
      <c r="MP344">
        <v>12</v>
      </c>
      <c r="MQ344">
        <v>12</v>
      </c>
      <c r="MR344">
        <v>12</v>
      </c>
      <c r="MS344">
        <v>10</v>
      </c>
      <c r="MT344">
        <v>13</v>
      </c>
      <c r="MU344">
        <v>16</v>
      </c>
      <c r="MV344">
        <v>16</v>
      </c>
      <c r="MW344">
        <v>13</v>
      </c>
      <c r="MX344">
        <v>14</v>
      </c>
      <c r="MY344">
        <v>16</v>
      </c>
      <c r="MZ344">
        <v>16</v>
      </c>
      <c r="NA344">
        <v>12</v>
      </c>
      <c r="NB344">
        <v>14</v>
      </c>
      <c r="NC344">
        <v>8</v>
      </c>
      <c r="ND344">
        <v>10</v>
      </c>
      <c r="NE344">
        <v>8</v>
      </c>
      <c r="NF344">
        <v>8</v>
      </c>
      <c r="NG344">
        <v>11</v>
      </c>
      <c r="NH344">
        <v>10</v>
      </c>
      <c r="NI344">
        <v>10</v>
      </c>
      <c r="NJ344">
        <v>8</v>
      </c>
      <c r="NK344">
        <v>12</v>
      </c>
      <c r="NL344">
        <v>8</v>
      </c>
      <c r="NM344">
        <v>10</v>
      </c>
      <c r="NN344">
        <v>8</v>
      </c>
      <c r="NO344">
        <v>12</v>
      </c>
      <c r="NP344">
        <v>16</v>
      </c>
      <c r="NQ344">
        <v>16</v>
      </c>
      <c r="NR344">
        <v>18</v>
      </c>
      <c r="NS344">
        <v>16</v>
      </c>
      <c r="NT344">
        <v>19</v>
      </c>
      <c r="NU344">
        <v>24</v>
      </c>
      <c r="NV344">
        <v>12</v>
      </c>
      <c r="NW344">
        <v>16</v>
      </c>
      <c r="NX344">
        <v>17</v>
      </c>
      <c r="NY344">
        <v>15</v>
      </c>
      <c r="NZ344">
        <v>19</v>
      </c>
      <c r="OA344">
        <v>26</v>
      </c>
      <c r="OB344">
        <v>19</v>
      </c>
    </row>
    <row r="345" spans="1:392" x14ac:dyDescent="0.35">
      <c r="A345">
        <v>2044</v>
      </c>
      <c r="B345" t="s">
        <v>400</v>
      </c>
      <c r="C345">
        <v>25</v>
      </c>
      <c r="D345">
        <v>24</v>
      </c>
      <c r="E345">
        <v>25</v>
      </c>
      <c r="F345">
        <v>24</v>
      </c>
      <c r="G345">
        <v>24</v>
      </c>
      <c r="H345">
        <v>24</v>
      </c>
      <c r="I345">
        <v>30</v>
      </c>
      <c r="J345">
        <v>17</v>
      </c>
      <c r="K345">
        <v>30</v>
      </c>
      <c r="L345">
        <v>15</v>
      </c>
      <c r="M345">
        <v>15</v>
      </c>
      <c r="N345">
        <v>17</v>
      </c>
      <c r="O345">
        <v>15</v>
      </c>
      <c r="P345">
        <v>25</v>
      </c>
      <c r="Q345">
        <v>17</v>
      </c>
      <c r="R345">
        <v>23</v>
      </c>
      <c r="S345">
        <v>23</v>
      </c>
      <c r="T345">
        <v>25</v>
      </c>
      <c r="U345">
        <v>27</v>
      </c>
      <c r="V345">
        <v>31</v>
      </c>
      <c r="W345">
        <v>30</v>
      </c>
      <c r="X345">
        <v>26</v>
      </c>
      <c r="Y345">
        <v>24</v>
      </c>
      <c r="Z345">
        <v>27</v>
      </c>
      <c r="AA345">
        <v>24</v>
      </c>
      <c r="AB345">
        <v>29</v>
      </c>
      <c r="AC345">
        <v>31</v>
      </c>
      <c r="AD345">
        <v>27</v>
      </c>
      <c r="AE345">
        <v>27</v>
      </c>
      <c r="AF345">
        <v>31</v>
      </c>
      <c r="AG345">
        <v>25</v>
      </c>
      <c r="AH345">
        <v>27</v>
      </c>
      <c r="AI345">
        <v>26</v>
      </c>
      <c r="AJ345">
        <v>27</v>
      </c>
      <c r="AK345">
        <v>26</v>
      </c>
      <c r="AL345">
        <v>24</v>
      </c>
      <c r="AM345">
        <v>27</v>
      </c>
      <c r="AN345">
        <v>26</v>
      </c>
      <c r="AO345">
        <v>27</v>
      </c>
      <c r="AP345">
        <v>25</v>
      </c>
      <c r="AQ345">
        <v>40</v>
      </c>
      <c r="AR345">
        <v>32</v>
      </c>
      <c r="AS345">
        <v>31</v>
      </c>
      <c r="AT345">
        <v>40</v>
      </c>
      <c r="AU345">
        <v>37</v>
      </c>
      <c r="AV345">
        <v>32</v>
      </c>
      <c r="AW345">
        <v>31</v>
      </c>
      <c r="AX345">
        <v>40</v>
      </c>
      <c r="AY345">
        <v>31</v>
      </c>
      <c r="AZ345">
        <v>36</v>
      </c>
      <c r="BA345">
        <v>25</v>
      </c>
      <c r="BB345">
        <v>36</v>
      </c>
      <c r="BC345">
        <v>40</v>
      </c>
      <c r="BD345">
        <v>31</v>
      </c>
      <c r="BE345">
        <v>19</v>
      </c>
      <c r="BF345">
        <v>20</v>
      </c>
      <c r="BG345">
        <v>15</v>
      </c>
      <c r="BH345">
        <v>20</v>
      </c>
      <c r="BI345">
        <v>20</v>
      </c>
      <c r="BJ345">
        <v>13</v>
      </c>
      <c r="BK345">
        <v>19</v>
      </c>
      <c r="BL345">
        <v>21</v>
      </c>
      <c r="BM345">
        <v>21</v>
      </c>
      <c r="BN345">
        <v>20</v>
      </c>
      <c r="BO345">
        <v>15</v>
      </c>
      <c r="BP345">
        <v>21</v>
      </c>
      <c r="BQ345">
        <v>21</v>
      </c>
      <c r="BR345">
        <v>19</v>
      </c>
      <c r="BS345">
        <v>15</v>
      </c>
      <c r="BT345">
        <v>25</v>
      </c>
      <c r="BU345">
        <v>21</v>
      </c>
      <c r="BV345">
        <v>20</v>
      </c>
      <c r="BW345">
        <v>11</v>
      </c>
      <c r="BX345">
        <v>23</v>
      </c>
      <c r="BY345">
        <v>26</v>
      </c>
      <c r="BZ345">
        <v>26</v>
      </c>
      <c r="CA345">
        <v>29</v>
      </c>
      <c r="CB345">
        <v>19</v>
      </c>
      <c r="CC345">
        <v>20</v>
      </c>
      <c r="CD345">
        <v>23</v>
      </c>
      <c r="CE345">
        <v>20</v>
      </c>
      <c r="CF345">
        <v>26</v>
      </c>
      <c r="CG345">
        <v>14</v>
      </c>
      <c r="CH345">
        <v>20</v>
      </c>
      <c r="CI345">
        <v>15</v>
      </c>
      <c r="CJ345">
        <v>18</v>
      </c>
      <c r="CK345">
        <v>15</v>
      </c>
      <c r="CL345">
        <v>14</v>
      </c>
      <c r="CM345">
        <v>22</v>
      </c>
      <c r="CN345">
        <v>19</v>
      </c>
      <c r="CO345">
        <v>15</v>
      </c>
      <c r="CP345">
        <v>16</v>
      </c>
      <c r="CQ345">
        <v>13</v>
      </c>
      <c r="CR345">
        <v>25</v>
      </c>
      <c r="CS345">
        <v>18</v>
      </c>
      <c r="CT345">
        <v>25</v>
      </c>
      <c r="CU345">
        <v>25</v>
      </c>
      <c r="CV345">
        <v>18</v>
      </c>
      <c r="CW345">
        <v>24</v>
      </c>
      <c r="CX345">
        <v>13</v>
      </c>
      <c r="CY345">
        <v>18</v>
      </c>
      <c r="CZ345">
        <v>23</v>
      </c>
      <c r="DA345">
        <v>23</v>
      </c>
      <c r="DB345">
        <v>23</v>
      </c>
      <c r="DC345">
        <v>23</v>
      </c>
      <c r="DD345">
        <v>23</v>
      </c>
      <c r="DE345">
        <v>23</v>
      </c>
      <c r="DF345">
        <v>24</v>
      </c>
      <c r="DG345">
        <v>29</v>
      </c>
      <c r="DH345">
        <v>23</v>
      </c>
      <c r="DI345">
        <v>24</v>
      </c>
      <c r="DJ345">
        <v>25</v>
      </c>
      <c r="DK345">
        <v>25</v>
      </c>
      <c r="DL345">
        <v>23</v>
      </c>
      <c r="DM345">
        <v>28</v>
      </c>
      <c r="DN345">
        <v>28</v>
      </c>
      <c r="DO345">
        <v>27</v>
      </c>
      <c r="DP345">
        <v>27</v>
      </c>
      <c r="DQ345">
        <v>28</v>
      </c>
      <c r="DR345">
        <v>29</v>
      </c>
      <c r="DS345">
        <v>27</v>
      </c>
      <c r="DT345">
        <v>25</v>
      </c>
      <c r="DU345">
        <v>32</v>
      </c>
      <c r="DV345">
        <v>27</v>
      </c>
      <c r="DW345">
        <v>28</v>
      </c>
      <c r="DX345">
        <v>29</v>
      </c>
      <c r="DY345">
        <v>29</v>
      </c>
      <c r="DZ345">
        <v>25</v>
      </c>
      <c r="EA345">
        <v>29</v>
      </c>
      <c r="EB345">
        <v>28</v>
      </c>
      <c r="EC345">
        <v>30</v>
      </c>
      <c r="ED345">
        <v>27</v>
      </c>
      <c r="EE345">
        <v>27</v>
      </c>
      <c r="EF345">
        <v>39</v>
      </c>
      <c r="EG345">
        <v>25</v>
      </c>
      <c r="EH345">
        <v>32</v>
      </c>
      <c r="EI345">
        <v>32</v>
      </c>
      <c r="EJ345">
        <v>37</v>
      </c>
      <c r="EK345">
        <v>37</v>
      </c>
      <c r="EL345">
        <v>36</v>
      </c>
      <c r="EM345">
        <v>35</v>
      </c>
      <c r="EN345">
        <v>19</v>
      </c>
      <c r="EO345">
        <v>20</v>
      </c>
      <c r="EP345">
        <v>20</v>
      </c>
      <c r="EQ345">
        <v>21</v>
      </c>
      <c r="ER345">
        <v>21</v>
      </c>
      <c r="ES345">
        <v>20</v>
      </c>
      <c r="ET345">
        <v>21</v>
      </c>
      <c r="EU345">
        <v>19</v>
      </c>
      <c r="EV345">
        <v>17</v>
      </c>
      <c r="EW345">
        <v>18</v>
      </c>
      <c r="EX345">
        <v>21</v>
      </c>
      <c r="EY345">
        <v>21</v>
      </c>
      <c r="EZ345">
        <v>21</v>
      </c>
      <c r="FA345">
        <v>19</v>
      </c>
      <c r="FB345">
        <v>21</v>
      </c>
      <c r="FC345">
        <v>22</v>
      </c>
      <c r="FD345">
        <v>27</v>
      </c>
      <c r="FE345">
        <v>22</v>
      </c>
      <c r="FF345">
        <v>22</v>
      </c>
      <c r="FG345">
        <v>22</v>
      </c>
      <c r="FH345">
        <v>22</v>
      </c>
      <c r="FI345">
        <v>21</v>
      </c>
      <c r="FJ345">
        <v>24</v>
      </c>
      <c r="FK345">
        <v>28</v>
      </c>
      <c r="FL345">
        <v>31</v>
      </c>
      <c r="FM345">
        <v>28</v>
      </c>
      <c r="FN345">
        <v>34</v>
      </c>
      <c r="FO345">
        <v>28</v>
      </c>
      <c r="FP345">
        <v>32</v>
      </c>
      <c r="FQ345">
        <v>29</v>
      </c>
      <c r="FR345">
        <v>29</v>
      </c>
      <c r="FS345">
        <v>24</v>
      </c>
      <c r="FT345">
        <v>29</v>
      </c>
      <c r="FU345">
        <v>26</v>
      </c>
      <c r="FV345">
        <v>29</v>
      </c>
      <c r="FW345">
        <v>28</v>
      </c>
      <c r="FX345">
        <v>31</v>
      </c>
      <c r="FY345">
        <v>27</v>
      </c>
      <c r="FZ345">
        <v>38</v>
      </c>
      <c r="GA345">
        <v>23</v>
      </c>
      <c r="GB345">
        <v>30</v>
      </c>
      <c r="GC345">
        <v>29</v>
      </c>
      <c r="GD345">
        <v>26</v>
      </c>
      <c r="GE345">
        <v>27</v>
      </c>
      <c r="GF345">
        <v>26</v>
      </c>
      <c r="GG345">
        <v>27</v>
      </c>
      <c r="GH345">
        <v>38</v>
      </c>
      <c r="GI345">
        <v>37</v>
      </c>
      <c r="GJ345">
        <v>33</v>
      </c>
      <c r="GK345">
        <v>24</v>
      </c>
      <c r="GL345">
        <v>26</v>
      </c>
      <c r="GM345">
        <v>20</v>
      </c>
      <c r="GN345">
        <v>26</v>
      </c>
      <c r="GO345">
        <v>20</v>
      </c>
      <c r="GP345">
        <v>26</v>
      </c>
      <c r="GQ345">
        <v>27</v>
      </c>
      <c r="GR345">
        <v>32</v>
      </c>
      <c r="GS345">
        <v>26</v>
      </c>
      <c r="GT345">
        <v>22</v>
      </c>
      <c r="GU345">
        <v>23</v>
      </c>
      <c r="GV345">
        <v>32</v>
      </c>
      <c r="GW345">
        <v>26</v>
      </c>
      <c r="GX345">
        <v>26</v>
      </c>
      <c r="GY345">
        <v>32</v>
      </c>
      <c r="GZ345">
        <v>27</v>
      </c>
      <c r="HA345">
        <v>25</v>
      </c>
      <c r="HB345">
        <v>28</v>
      </c>
      <c r="HC345">
        <v>25</v>
      </c>
      <c r="HD345">
        <v>21</v>
      </c>
      <c r="HE345">
        <v>20</v>
      </c>
      <c r="HF345">
        <v>21</v>
      </c>
      <c r="HG345">
        <v>19</v>
      </c>
      <c r="HH345">
        <v>17</v>
      </c>
      <c r="HI345">
        <v>19</v>
      </c>
      <c r="HJ345">
        <v>19</v>
      </c>
      <c r="HK345">
        <v>19</v>
      </c>
      <c r="HL345">
        <v>19</v>
      </c>
      <c r="HM345">
        <v>19</v>
      </c>
      <c r="HN345">
        <v>18</v>
      </c>
      <c r="HO345">
        <v>21</v>
      </c>
      <c r="HP345">
        <v>22</v>
      </c>
      <c r="HQ345">
        <v>18</v>
      </c>
      <c r="HR345">
        <v>19</v>
      </c>
      <c r="HS345">
        <v>23</v>
      </c>
      <c r="HT345">
        <v>19</v>
      </c>
      <c r="HU345">
        <v>23</v>
      </c>
      <c r="HV345">
        <v>20</v>
      </c>
      <c r="HW345">
        <v>19</v>
      </c>
      <c r="HX345">
        <v>41</v>
      </c>
      <c r="HY345">
        <v>38</v>
      </c>
      <c r="HZ345">
        <v>12</v>
      </c>
      <c r="IA345">
        <v>25</v>
      </c>
      <c r="IB345">
        <v>34</v>
      </c>
      <c r="IC345">
        <v>40</v>
      </c>
      <c r="ID345">
        <v>12</v>
      </c>
      <c r="IE345">
        <v>12</v>
      </c>
      <c r="IF345">
        <v>29</v>
      </c>
      <c r="IG345">
        <v>28</v>
      </c>
      <c r="IH345">
        <v>24</v>
      </c>
      <c r="II345">
        <v>32</v>
      </c>
      <c r="IJ345">
        <v>32</v>
      </c>
      <c r="IK345">
        <v>23</v>
      </c>
      <c r="IL345">
        <v>32</v>
      </c>
      <c r="IM345">
        <v>32</v>
      </c>
      <c r="IN345">
        <v>32</v>
      </c>
      <c r="IO345">
        <v>28</v>
      </c>
      <c r="IP345">
        <v>27</v>
      </c>
      <c r="IQ345">
        <v>28</v>
      </c>
      <c r="IR345">
        <v>27</v>
      </c>
      <c r="IS345">
        <v>29</v>
      </c>
      <c r="IT345">
        <v>21</v>
      </c>
      <c r="IU345">
        <v>26</v>
      </c>
      <c r="IV345">
        <v>19</v>
      </c>
      <c r="IW345">
        <v>18</v>
      </c>
      <c r="IX345">
        <v>20</v>
      </c>
      <c r="IY345">
        <v>19</v>
      </c>
      <c r="IZ345">
        <v>21</v>
      </c>
      <c r="JA345">
        <v>22</v>
      </c>
      <c r="JB345">
        <v>19</v>
      </c>
      <c r="JC345">
        <v>22</v>
      </c>
      <c r="JD345">
        <v>27</v>
      </c>
      <c r="JE345">
        <v>27</v>
      </c>
      <c r="JF345">
        <v>27</v>
      </c>
      <c r="JG345">
        <v>16</v>
      </c>
      <c r="JH345">
        <v>27</v>
      </c>
      <c r="JI345">
        <v>27</v>
      </c>
      <c r="JJ345">
        <v>25</v>
      </c>
      <c r="JK345">
        <v>26</v>
      </c>
      <c r="JL345">
        <v>16</v>
      </c>
      <c r="JM345">
        <v>27</v>
      </c>
      <c r="JN345">
        <v>39</v>
      </c>
      <c r="JO345">
        <v>22</v>
      </c>
      <c r="JP345">
        <v>19</v>
      </c>
      <c r="JQ345">
        <v>24</v>
      </c>
      <c r="JR345">
        <v>14</v>
      </c>
      <c r="JS345">
        <v>14</v>
      </c>
      <c r="JT345">
        <v>17</v>
      </c>
      <c r="JU345">
        <v>12</v>
      </c>
      <c r="JV345">
        <v>23</v>
      </c>
      <c r="JW345">
        <v>32</v>
      </c>
      <c r="JX345">
        <v>37</v>
      </c>
      <c r="JY345">
        <v>27</v>
      </c>
      <c r="JZ345">
        <v>32</v>
      </c>
      <c r="KA345">
        <v>37</v>
      </c>
      <c r="KB345">
        <v>28</v>
      </c>
      <c r="KC345">
        <v>29</v>
      </c>
      <c r="KD345">
        <v>32</v>
      </c>
      <c r="KE345">
        <v>31</v>
      </c>
      <c r="KF345">
        <v>30</v>
      </c>
      <c r="KG345">
        <v>23</v>
      </c>
      <c r="KH345">
        <v>22</v>
      </c>
      <c r="KI345">
        <v>23</v>
      </c>
      <c r="KJ345">
        <v>26</v>
      </c>
      <c r="KK345">
        <v>27</v>
      </c>
      <c r="KL345">
        <v>27</v>
      </c>
      <c r="KM345">
        <v>22</v>
      </c>
      <c r="KN345">
        <v>24</v>
      </c>
      <c r="KO345">
        <v>22</v>
      </c>
      <c r="KP345">
        <v>27</v>
      </c>
      <c r="KQ345">
        <v>20</v>
      </c>
      <c r="KR345">
        <v>22</v>
      </c>
      <c r="KS345">
        <v>21</v>
      </c>
      <c r="KT345">
        <v>29</v>
      </c>
      <c r="KU345">
        <v>21</v>
      </c>
      <c r="KV345">
        <v>21</v>
      </c>
      <c r="KW345">
        <v>19</v>
      </c>
      <c r="KX345">
        <v>24</v>
      </c>
      <c r="KY345">
        <v>28</v>
      </c>
      <c r="KZ345">
        <v>30</v>
      </c>
      <c r="LA345">
        <v>24</v>
      </c>
      <c r="LB345">
        <v>21</v>
      </c>
      <c r="LC345">
        <v>21</v>
      </c>
      <c r="LD345">
        <v>21</v>
      </c>
      <c r="LE345">
        <v>24</v>
      </c>
      <c r="LF345">
        <v>28</v>
      </c>
      <c r="LG345">
        <v>26</v>
      </c>
      <c r="LH345">
        <v>25</v>
      </c>
      <c r="LI345">
        <v>25</v>
      </c>
      <c r="LJ345">
        <v>21</v>
      </c>
      <c r="LK345">
        <v>17</v>
      </c>
      <c r="LL345">
        <v>25</v>
      </c>
      <c r="LM345">
        <v>25</v>
      </c>
      <c r="LN345">
        <v>24</v>
      </c>
      <c r="LO345">
        <v>12</v>
      </c>
      <c r="LP345">
        <v>23</v>
      </c>
      <c r="LQ345">
        <v>24</v>
      </c>
      <c r="LR345">
        <v>24</v>
      </c>
      <c r="LS345">
        <v>26</v>
      </c>
      <c r="LT345">
        <v>24</v>
      </c>
      <c r="LU345">
        <v>26</v>
      </c>
      <c r="LV345">
        <v>26</v>
      </c>
      <c r="LW345">
        <v>29</v>
      </c>
      <c r="LX345">
        <v>24</v>
      </c>
      <c r="LY345">
        <v>26</v>
      </c>
      <c r="LZ345">
        <v>26</v>
      </c>
      <c r="MA345">
        <v>25</v>
      </c>
      <c r="MB345">
        <v>26</v>
      </c>
      <c r="MC345">
        <v>24</v>
      </c>
      <c r="MD345">
        <v>26</v>
      </c>
      <c r="ME345">
        <v>26</v>
      </c>
      <c r="MF345">
        <v>24</v>
      </c>
      <c r="MG345">
        <v>24</v>
      </c>
      <c r="MH345">
        <v>28</v>
      </c>
      <c r="MI345">
        <v>30</v>
      </c>
      <c r="MJ345">
        <v>26</v>
      </c>
      <c r="MK345">
        <v>30</v>
      </c>
      <c r="ML345">
        <v>19</v>
      </c>
      <c r="MM345">
        <v>30</v>
      </c>
      <c r="MN345">
        <v>28</v>
      </c>
      <c r="MO345">
        <v>26</v>
      </c>
      <c r="MP345">
        <v>20</v>
      </c>
      <c r="MQ345">
        <v>30</v>
      </c>
      <c r="MR345">
        <v>28</v>
      </c>
      <c r="MS345">
        <v>20</v>
      </c>
      <c r="MT345">
        <v>26</v>
      </c>
      <c r="MU345">
        <v>27</v>
      </c>
      <c r="MV345">
        <v>25</v>
      </c>
      <c r="MW345">
        <v>18</v>
      </c>
      <c r="MX345">
        <v>18</v>
      </c>
      <c r="MY345">
        <v>26</v>
      </c>
      <c r="MZ345">
        <v>25</v>
      </c>
      <c r="NA345">
        <v>14</v>
      </c>
      <c r="NB345">
        <v>19</v>
      </c>
      <c r="NC345">
        <v>30</v>
      </c>
      <c r="ND345">
        <v>27</v>
      </c>
      <c r="NE345">
        <v>29</v>
      </c>
      <c r="NF345">
        <v>29</v>
      </c>
      <c r="NG345">
        <v>19</v>
      </c>
      <c r="NH345">
        <v>30</v>
      </c>
      <c r="NI345">
        <v>30</v>
      </c>
      <c r="NJ345">
        <v>27</v>
      </c>
      <c r="NK345">
        <v>29</v>
      </c>
      <c r="NL345">
        <v>29</v>
      </c>
      <c r="NM345">
        <v>28</v>
      </c>
      <c r="NN345">
        <v>27</v>
      </c>
      <c r="NO345">
        <v>29</v>
      </c>
      <c r="NP345">
        <v>29</v>
      </c>
      <c r="NQ345">
        <v>29</v>
      </c>
      <c r="NR345">
        <v>27</v>
      </c>
      <c r="NS345">
        <v>29</v>
      </c>
      <c r="NT345">
        <v>30</v>
      </c>
      <c r="NU345">
        <v>27</v>
      </c>
      <c r="NV345">
        <v>26</v>
      </c>
      <c r="NW345">
        <v>29</v>
      </c>
      <c r="NX345">
        <v>25</v>
      </c>
      <c r="NY345">
        <v>29</v>
      </c>
      <c r="NZ345">
        <v>30</v>
      </c>
      <c r="OA345">
        <v>27</v>
      </c>
      <c r="OB345">
        <v>30</v>
      </c>
    </row>
    <row r="346" spans="1:392" x14ac:dyDescent="0.35">
      <c r="A346">
        <v>2045</v>
      </c>
      <c r="B346" t="s">
        <v>400</v>
      </c>
      <c r="C346">
        <v>19</v>
      </c>
      <c r="D346">
        <v>23</v>
      </c>
      <c r="E346">
        <v>19</v>
      </c>
      <c r="F346">
        <v>24</v>
      </c>
      <c r="G346">
        <v>21</v>
      </c>
      <c r="H346">
        <v>18</v>
      </c>
      <c r="I346">
        <v>27</v>
      </c>
      <c r="J346">
        <v>18</v>
      </c>
      <c r="K346">
        <v>28</v>
      </c>
      <c r="L346">
        <v>20</v>
      </c>
      <c r="M346">
        <v>20</v>
      </c>
      <c r="N346">
        <v>18</v>
      </c>
      <c r="O346">
        <v>20</v>
      </c>
      <c r="P346">
        <v>21</v>
      </c>
      <c r="Q346">
        <v>18</v>
      </c>
      <c r="R346">
        <v>22</v>
      </c>
      <c r="S346">
        <v>22</v>
      </c>
      <c r="T346">
        <v>22</v>
      </c>
      <c r="U346">
        <v>22</v>
      </c>
      <c r="V346">
        <v>21</v>
      </c>
      <c r="W346">
        <v>21</v>
      </c>
      <c r="X346">
        <v>17</v>
      </c>
      <c r="Y346">
        <v>17</v>
      </c>
      <c r="Z346">
        <v>18</v>
      </c>
      <c r="AA346">
        <v>18</v>
      </c>
      <c r="AB346">
        <v>19</v>
      </c>
      <c r="AC346">
        <v>23</v>
      </c>
      <c r="AD346">
        <v>21</v>
      </c>
      <c r="AE346">
        <v>22</v>
      </c>
      <c r="AF346">
        <v>25</v>
      </c>
      <c r="AG346">
        <v>22</v>
      </c>
      <c r="AH346">
        <v>21</v>
      </c>
      <c r="AI346">
        <v>22</v>
      </c>
      <c r="AJ346">
        <v>21</v>
      </c>
      <c r="AK346">
        <v>22</v>
      </c>
      <c r="AL346">
        <v>24</v>
      </c>
      <c r="AM346">
        <v>23</v>
      </c>
      <c r="AN346">
        <v>21</v>
      </c>
      <c r="AO346">
        <v>22</v>
      </c>
      <c r="AP346">
        <v>22</v>
      </c>
      <c r="AQ346">
        <v>36</v>
      </c>
      <c r="AR346">
        <v>31</v>
      </c>
      <c r="AS346">
        <v>21</v>
      </c>
      <c r="AT346">
        <v>32</v>
      </c>
      <c r="AU346">
        <v>31</v>
      </c>
      <c r="AV346">
        <v>31</v>
      </c>
      <c r="AW346">
        <v>30</v>
      </c>
      <c r="AX346">
        <v>33</v>
      </c>
      <c r="AY346">
        <v>30</v>
      </c>
      <c r="AZ346">
        <v>31</v>
      </c>
      <c r="BA346">
        <v>23</v>
      </c>
      <c r="BB346">
        <v>31</v>
      </c>
      <c r="BC346">
        <v>36</v>
      </c>
      <c r="BD346">
        <v>30</v>
      </c>
      <c r="BE346">
        <v>23</v>
      </c>
      <c r="BF346">
        <v>22</v>
      </c>
      <c r="BG346">
        <v>22</v>
      </c>
      <c r="BH346">
        <v>23</v>
      </c>
      <c r="BI346">
        <v>21</v>
      </c>
      <c r="BJ346">
        <v>22</v>
      </c>
      <c r="BK346">
        <v>22</v>
      </c>
      <c r="BL346">
        <v>27</v>
      </c>
      <c r="BM346">
        <v>28</v>
      </c>
      <c r="BN346">
        <v>26</v>
      </c>
      <c r="BO346">
        <v>23</v>
      </c>
      <c r="BP346">
        <v>27</v>
      </c>
      <c r="BQ346">
        <v>28</v>
      </c>
      <c r="BR346">
        <v>22</v>
      </c>
      <c r="BS346">
        <v>23</v>
      </c>
      <c r="BT346">
        <v>31</v>
      </c>
      <c r="BU346">
        <v>27</v>
      </c>
      <c r="BV346">
        <v>26</v>
      </c>
      <c r="BW346">
        <v>15</v>
      </c>
      <c r="BX346">
        <v>31</v>
      </c>
      <c r="BY346">
        <v>19</v>
      </c>
      <c r="BZ346">
        <v>19</v>
      </c>
      <c r="CA346">
        <v>21</v>
      </c>
      <c r="CB346">
        <v>17</v>
      </c>
      <c r="CC346">
        <v>17</v>
      </c>
      <c r="CD346">
        <v>20</v>
      </c>
      <c r="CE346">
        <v>17</v>
      </c>
      <c r="CF346">
        <v>21</v>
      </c>
      <c r="CG346">
        <v>16</v>
      </c>
      <c r="CH346">
        <v>17</v>
      </c>
      <c r="CI346">
        <v>21</v>
      </c>
      <c r="CJ346">
        <v>20</v>
      </c>
      <c r="CK346">
        <v>20</v>
      </c>
      <c r="CL346">
        <v>16</v>
      </c>
      <c r="CM346">
        <v>18</v>
      </c>
      <c r="CN346">
        <v>20</v>
      </c>
      <c r="CO346">
        <v>17</v>
      </c>
      <c r="CP346">
        <v>15</v>
      </c>
      <c r="CQ346">
        <v>13</v>
      </c>
      <c r="CR346">
        <v>30</v>
      </c>
      <c r="CS346">
        <v>25</v>
      </c>
      <c r="CT346">
        <v>30</v>
      </c>
      <c r="CU346">
        <v>30</v>
      </c>
      <c r="CV346">
        <v>25</v>
      </c>
      <c r="CW346">
        <v>31</v>
      </c>
      <c r="CX346">
        <v>13</v>
      </c>
      <c r="CY346">
        <v>25</v>
      </c>
      <c r="CZ346">
        <v>22</v>
      </c>
      <c r="DA346">
        <v>22</v>
      </c>
      <c r="DB346">
        <v>25</v>
      </c>
      <c r="DC346">
        <v>21</v>
      </c>
      <c r="DD346">
        <v>21</v>
      </c>
      <c r="DE346">
        <v>22</v>
      </c>
      <c r="DF346">
        <v>18</v>
      </c>
      <c r="DG346">
        <v>20</v>
      </c>
      <c r="DH346">
        <v>22</v>
      </c>
      <c r="DI346">
        <v>17</v>
      </c>
      <c r="DJ346">
        <v>16</v>
      </c>
      <c r="DK346">
        <v>18</v>
      </c>
      <c r="DL346">
        <v>20</v>
      </c>
      <c r="DM346">
        <v>16</v>
      </c>
      <c r="DN346">
        <v>16</v>
      </c>
      <c r="DO346">
        <v>31</v>
      </c>
      <c r="DP346">
        <v>31</v>
      </c>
      <c r="DQ346">
        <v>31</v>
      </c>
      <c r="DR346">
        <v>21</v>
      </c>
      <c r="DS346">
        <v>27</v>
      </c>
      <c r="DT346">
        <v>23</v>
      </c>
      <c r="DU346">
        <v>33</v>
      </c>
      <c r="DV346">
        <v>27</v>
      </c>
      <c r="DW346">
        <v>22</v>
      </c>
      <c r="DX346">
        <v>22</v>
      </c>
      <c r="DY346">
        <v>22</v>
      </c>
      <c r="DZ346">
        <v>23</v>
      </c>
      <c r="EA346">
        <v>31</v>
      </c>
      <c r="EB346">
        <v>31</v>
      </c>
      <c r="EC346">
        <v>28</v>
      </c>
      <c r="ED346">
        <v>24</v>
      </c>
      <c r="EE346">
        <v>21</v>
      </c>
      <c r="EF346">
        <v>27</v>
      </c>
      <c r="EG346">
        <v>21</v>
      </c>
      <c r="EH346">
        <v>23</v>
      </c>
      <c r="EI346">
        <v>23</v>
      </c>
      <c r="EJ346">
        <v>29</v>
      </c>
      <c r="EK346">
        <v>29</v>
      </c>
      <c r="EL346">
        <v>29</v>
      </c>
      <c r="EM346">
        <v>29</v>
      </c>
      <c r="EN346">
        <v>21</v>
      </c>
      <c r="EO346">
        <v>17</v>
      </c>
      <c r="EP346">
        <v>22</v>
      </c>
      <c r="EQ346">
        <v>21</v>
      </c>
      <c r="ER346">
        <v>21</v>
      </c>
      <c r="ES346">
        <v>17</v>
      </c>
      <c r="ET346">
        <v>21</v>
      </c>
      <c r="EU346">
        <v>22</v>
      </c>
      <c r="EV346">
        <v>19</v>
      </c>
      <c r="EW346">
        <v>19</v>
      </c>
      <c r="EX346">
        <v>21</v>
      </c>
      <c r="EY346">
        <v>21</v>
      </c>
      <c r="EZ346">
        <v>22</v>
      </c>
      <c r="FA346">
        <v>21</v>
      </c>
      <c r="FB346">
        <v>21</v>
      </c>
      <c r="FC346">
        <v>25</v>
      </c>
      <c r="FD346">
        <v>32</v>
      </c>
      <c r="FE346">
        <v>25</v>
      </c>
      <c r="FF346">
        <v>25</v>
      </c>
      <c r="FG346">
        <v>19</v>
      </c>
      <c r="FH346">
        <v>22</v>
      </c>
      <c r="FI346">
        <v>22</v>
      </c>
      <c r="FJ346">
        <v>24</v>
      </c>
      <c r="FK346">
        <v>29</v>
      </c>
      <c r="FL346">
        <v>29</v>
      </c>
      <c r="FM346">
        <v>28</v>
      </c>
      <c r="FN346">
        <v>31</v>
      </c>
      <c r="FO346">
        <v>17</v>
      </c>
      <c r="FP346">
        <v>24</v>
      </c>
      <c r="FQ346">
        <v>29</v>
      </c>
      <c r="FR346">
        <v>29</v>
      </c>
      <c r="FS346">
        <v>18</v>
      </c>
      <c r="FT346">
        <v>24</v>
      </c>
      <c r="FU346">
        <v>26</v>
      </c>
      <c r="FV346">
        <v>29</v>
      </c>
      <c r="FW346">
        <v>29</v>
      </c>
      <c r="FX346">
        <v>29</v>
      </c>
      <c r="FY346">
        <v>24</v>
      </c>
      <c r="FZ346">
        <v>20</v>
      </c>
      <c r="GA346">
        <v>21</v>
      </c>
      <c r="GB346">
        <v>22</v>
      </c>
      <c r="GC346">
        <v>20</v>
      </c>
      <c r="GD346">
        <v>22</v>
      </c>
      <c r="GE346">
        <v>22</v>
      </c>
      <c r="GF346">
        <v>25</v>
      </c>
      <c r="GG346">
        <v>22</v>
      </c>
      <c r="GH346">
        <v>19</v>
      </c>
      <c r="GI346">
        <v>19</v>
      </c>
      <c r="GJ346">
        <v>20</v>
      </c>
      <c r="GK346">
        <v>19</v>
      </c>
      <c r="GL346">
        <v>17</v>
      </c>
      <c r="GM346">
        <v>14</v>
      </c>
      <c r="GN346">
        <v>18</v>
      </c>
      <c r="GO346">
        <v>12</v>
      </c>
      <c r="GP346">
        <v>17</v>
      </c>
      <c r="GQ346">
        <v>17</v>
      </c>
      <c r="GR346">
        <v>20</v>
      </c>
      <c r="GS346">
        <v>22</v>
      </c>
      <c r="GT346">
        <v>24</v>
      </c>
      <c r="GU346">
        <v>24</v>
      </c>
      <c r="GV346">
        <v>20</v>
      </c>
      <c r="GW346">
        <v>25</v>
      </c>
      <c r="GX346">
        <v>26</v>
      </c>
      <c r="GY346">
        <v>30</v>
      </c>
      <c r="GZ346">
        <v>27</v>
      </c>
      <c r="HA346">
        <v>25</v>
      </c>
      <c r="HB346">
        <v>26</v>
      </c>
      <c r="HC346">
        <v>25</v>
      </c>
      <c r="HD346">
        <v>23</v>
      </c>
      <c r="HE346">
        <v>22</v>
      </c>
      <c r="HF346">
        <v>23</v>
      </c>
      <c r="HG346">
        <v>23</v>
      </c>
      <c r="HH346">
        <v>23</v>
      </c>
      <c r="HI346">
        <v>21</v>
      </c>
      <c r="HJ346">
        <v>23</v>
      </c>
      <c r="HK346">
        <v>23</v>
      </c>
      <c r="HL346">
        <v>21</v>
      </c>
      <c r="HM346">
        <v>21</v>
      </c>
      <c r="HN346">
        <v>22</v>
      </c>
      <c r="HO346">
        <v>20</v>
      </c>
      <c r="HP346">
        <v>28</v>
      </c>
      <c r="HQ346">
        <v>22</v>
      </c>
      <c r="HR346">
        <v>23</v>
      </c>
      <c r="HS346">
        <v>25</v>
      </c>
      <c r="HT346">
        <v>22</v>
      </c>
      <c r="HU346">
        <v>28</v>
      </c>
      <c r="HV346">
        <v>22</v>
      </c>
      <c r="HW346">
        <v>22</v>
      </c>
      <c r="HX346">
        <v>35</v>
      </c>
      <c r="HY346">
        <v>41</v>
      </c>
      <c r="HZ346">
        <v>17</v>
      </c>
      <c r="IA346">
        <v>21</v>
      </c>
      <c r="IB346">
        <v>29</v>
      </c>
      <c r="IC346">
        <v>36</v>
      </c>
      <c r="ID346">
        <v>17</v>
      </c>
      <c r="IE346">
        <v>17</v>
      </c>
      <c r="IF346">
        <v>24</v>
      </c>
      <c r="IG346">
        <v>17</v>
      </c>
      <c r="IH346">
        <v>21</v>
      </c>
      <c r="II346">
        <v>24</v>
      </c>
      <c r="IJ346">
        <v>24</v>
      </c>
      <c r="IK346">
        <v>21</v>
      </c>
      <c r="IL346">
        <v>24</v>
      </c>
      <c r="IM346">
        <v>24</v>
      </c>
      <c r="IN346">
        <v>24</v>
      </c>
      <c r="IO346">
        <v>17</v>
      </c>
      <c r="IP346">
        <v>25</v>
      </c>
      <c r="IQ346">
        <v>17</v>
      </c>
      <c r="IR346">
        <v>25</v>
      </c>
      <c r="IS346">
        <v>24</v>
      </c>
      <c r="IT346">
        <v>21</v>
      </c>
      <c r="IU346">
        <v>30</v>
      </c>
      <c r="IV346">
        <v>28</v>
      </c>
      <c r="IW346">
        <v>28</v>
      </c>
      <c r="IX346">
        <v>23</v>
      </c>
      <c r="IY346">
        <v>28</v>
      </c>
      <c r="IZ346">
        <v>22</v>
      </c>
      <c r="JA346">
        <v>28</v>
      </c>
      <c r="JB346">
        <v>28</v>
      </c>
      <c r="JC346">
        <v>32</v>
      </c>
      <c r="JD346">
        <v>16</v>
      </c>
      <c r="JE346">
        <v>19</v>
      </c>
      <c r="JF346">
        <v>19</v>
      </c>
      <c r="JG346">
        <v>23</v>
      </c>
      <c r="JH346">
        <v>19</v>
      </c>
      <c r="JI346">
        <v>19</v>
      </c>
      <c r="JJ346">
        <v>20</v>
      </c>
      <c r="JK346">
        <v>17</v>
      </c>
      <c r="JL346">
        <v>23</v>
      </c>
      <c r="JM346">
        <v>17</v>
      </c>
      <c r="JN346">
        <v>37</v>
      </c>
      <c r="JO346">
        <v>18</v>
      </c>
      <c r="JP346">
        <v>22</v>
      </c>
      <c r="JQ346">
        <v>19</v>
      </c>
      <c r="JR346">
        <v>16</v>
      </c>
      <c r="JS346">
        <v>16</v>
      </c>
      <c r="JT346">
        <v>14</v>
      </c>
      <c r="JU346">
        <v>18</v>
      </c>
      <c r="JV346">
        <v>19</v>
      </c>
      <c r="JW346">
        <v>22</v>
      </c>
      <c r="JX346">
        <v>26</v>
      </c>
      <c r="JY346">
        <v>24</v>
      </c>
      <c r="JZ346">
        <v>22</v>
      </c>
      <c r="KA346">
        <v>26</v>
      </c>
      <c r="KB346">
        <v>24</v>
      </c>
      <c r="KC346">
        <v>24</v>
      </c>
      <c r="KD346">
        <v>22</v>
      </c>
      <c r="KE346">
        <v>23</v>
      </c>
      <c r="KF346">
        <v>24</v>
      </c>
      <c r="KG346">
        <v>20</v>
      </c>
      <c r="KH346">
        <v>19</v>
      </c>
      <c r="KI346">
        <v>20</v>
      </c>
      <c r="KJ346">
        <v>26</v>
      </c>
      <c r="KK346">
        <v>21</v>
      </c>
      <c r="KL346">
        <v>26</v>
      </c>
      <c r="KM346">
        <v>20</v>
      </c>
      <c r="KN346">
        <v>18</v>
      </c>
      <c r="KO346">
        <v>19</v>
      </c>
      <c r="KP346">
        <v>24</v>
      </c>
      <c r="KQ346">
        <v>17</v>
      </c>
      <c r="KR346">
        <v>20</v>
      </c>
      <c r="KS346">
        <v>23</v>
      </c>
      <c r="KT346">
        <v>21</v>
      </c>
      <c r="KU346">
        <v>28</v>
      </c>
      <c r="KV346">
        <v>28</v>
      </c>
      <c r="KW346">
        <v>21</v>
      </c>
      <c r="KX346">
        <v>25</v>
      </c>
      <c r="KY346">
        <v>22</v>
      </c>
      <c r="KZ346">
        <v>22</v>
      </c>
      <c r="LA346">
        <v>22</v>
      </c>
      <c r="LB346">
        <v>28</v>
      </c>
      <c r="LC346">
        <v>28</v>
      </c>
      <c r="LD346">
        <v>28</v>
      </c>
      <c r="LE346">
        <v>22</v>
      </c>
      <c r="LF346">
        <v>23</v>
      </c>
      <c r="LG346">
        <v>30</v>
      </c>
      <c r="LH346">
        <v>25</v>
      </c>
      <c r="LI346">
        <v>25</v>
      </c>
      <c r="LJ346">
        <v>21</v>
      </c>
      <c r="LK346">
        <v>23</v>
      </c>
      <c r="LL346">
        <v>25</v>
      </c>
      <c r="LM346">
        <v>25</v>
      </c>
      <c r="LN346">
        <v>21</v>
      </c>
      <c r="LO346">
        <v>13</v>
      </c>
      <c r="LP346">
        <v>21</v>
      </c>
      <c r="LQ346">
        <v>20</v>
      </c>
      <c r="LR346">
        <v>22</v>
      </c>
      <c r="LS346">
        <v>20</v>
      </c>
      <c r="LT346">
        <v>21</v>
      </c>
      <c r="LU346">
        <v>17</v>
      </c>
      <c r="LV346">
        <v>17</v>
      </c>
      <c r="LW346">
        <v>23</v>
      </c>
      <c r="LX346">
        <v>20</v>
      </c>
      <c r="LY346">
        <v>18</v>
      </c>
      <c r="LZ346">
        <v>18</v>
      </c>
      <c r="MA346">
        <v>19</v>
      </c>
      <c r="MB346">
        <v>19</v>
      </c>
      <c r="MC346">
        <v>18</v>
      </c>
      <c r="MD346">
        <v>20</v>
      </c>
      <c r="ME346">
        <v>19</v>
      </c>
      <c r="MF346">
        <v>17</v>
      </c>
      <c r="MG346">
        <v>21</v>
      </c>
      <c r="MH346">
        <v>15</v>
      </c>
      <c r="MI346">
        <v>15</v>
      </c>
      <c r="MJ346">
        <v>18</v>
      </c>
      <c r="MK346">
        <v>15</v>
      </c>
      <c r="ML346">
        <v>11</v>
      </c>
      <c r="MM346">
        <v>15</v>
      </c>
      <c r="MN346">
        <v>15</v>
      </c>
      <c r="MO346">
        <v>16</v>
      </c>
      <c r="MP346">
        <v>12</v>
      </c>
      <c r="MQ346">
        <v>15</v>
      </c>
      <c r="MR346">
        <v>15</v>
      </c>
      <c r="MS346">
        <v>14</v>
      </c>
      <c r="MT346">
        <v>18</v>
      </c>
      <c r="MU346">
        <v>17</v>
      </c>
      <c r="MV346">
        <v>18</v>
      </c>
      <c r="MW346">
        <v>13</v>
      </c>
      <c r="MX346">
        <v>16</v>
      </c>
      <c r="MY346">
        <v>17</v>
      </c>
      <c r="MZ346">
        <v>19</v>
      </c>
      <c r="NA346">
        <v>15</v>
      </c>
      <c r="NB346">
        <v>16</v>
      </c>
      <c r="NC346">
        <v>22</v>
      </c>
      <c r="ND346">
        <v>25</v>
      </c>
      <c r="NE346">
        <v>21</v>
      </c>
      <c r="NF346">
        <v>23</v>
      </c>
      <c r="NG346">
        <v>21</v>
      </c>
      <c r="NH346">
        <v>22</v>
      </c>
      <c r="NI346">
        <v>22</v>
      </c>
      <c r="NJ346">
        <v>25</v>
      </c>
      <c r="NK346">
        <v>24</v>
      </c>
      <c r="NL346">
        <v>23</v>
      </c>
      <c r="NM346">
        <v>23</v>
      </c>
      <c r="NN346">
        <v>25</v>
      </c>
      <c r="NO346">
        <v>24</v>
      </c>
      <c r="NP346">
        <v>23</v>
      </c>
      <c r="NQ346">
        <v>22</v>
      </c>
      <c r="NR346">
        <v>21</v>
      </c>
      <c r="NS346">
        <v>20</v>
      </c>
      <c r="NT346">
        <v>22</v>
      </c>
      <c r="NU346">
        <v>24</v>
      </c>
      <c r="NV346">
        <v>20</v>
      </c>
      <c r="NW346">
        <v>23</v>
      </c>
      <c r="NX346">
        <v>19</v>
      </c>
      <c r="NY346">
        <v>20</v>
      </c>
      <c r="NZ346">
        <v>22</v>
      </c>
      <c r="OA346">
        <v>24</v>
      </c>
      <c r="OB346">
        <v>22</v>
      </c>
    </row>
    <row r="347" spans="1:392" x14ac:dyDescent="0.35">
      <c r="A347">
        <v>2046</v>
      </c>
      <c r="B347" t="s">
        <v>400</v>
      </c>
      <c r="C347">
        <v>12</v>
      </c>
      <c r="D347">
        <v>15</v>
      </c>
      <c r="E347">
        <v>12</v>
      </c>
      <c r="F347">
        <v>15</v>
      </c>
      <c r="G347">
        <v>11</v>
      </c>
      <c r="H347">
        <v>16</v>
      </c>
      <c r="I347">
        <v>22</v>
      </c>
      <c r="J347">
        <v>13</v>
      </c>
      <c r="K347">
        <v>17</v>
      </c>
      <c r="L347">
        <v>10</v>
      </c>
      <c r="M347">
        <v>10</v>
      </c>
      <c r="N347">
        <v>13</v>
      </c>
      <c r="O347">
        <v>10</v>
      </c>
      <c r="P347">
        <v>16</v>
      </c>
      <c r="Q347">
        <v>13</v>
      </c>
      <c r="R347">
        <v>17</v>
      </c>
      <c r="S347">
        <v>16</v>
      </c>
      <c r="T347">
        <v>17</v>
      </c>
      <c r="U347">
        <v>17</v>
      </c>
      <c r="V347">
        <v>17</v>
      </c>
      <c r="W347">
        <v>17</v>
      </c>
      <c r="X347">
        <v>19</v>
      </c>
      <c r="Y347">
        <v>20</v>
      </c>
      <c r="Z347">
        <v>17</v>
      </c>
      <c r="AA347">
        <v>19</v>
      </c>
      <c r="AB347">
        <v>16</v>
      </c>
      <c r="AC347">
        <v>16</v>
      </c>
      <c r="AD347">
        <v>13</v>
      </c>
      <c r="AE347">
        <v>18</v>
      </c>
      <c r="AF347">
        <v>20</v>
      </c>
      <c r="AG347">
        <v>15</v>
      </c>
      <c r="AH347">
        <v>17</v>
      </c>
      <c r="AI347">
        <v>18</v>
      </c>
      <c r="AJ347">
        <v>17</v>
      </c>
      <c r="AK347">
        <v>18</v>
      </c>
      <c r="AL347">
        <v>13</v>
      </c>
      <c r="AM347">
        <v>12</v>
      </c>
      <c r="AN347">
        <v>14</v>
      </c>
      <c r="AO347">
        <v>18</v>
      </c>
      <c r="AP347">
        <v>15</v>
      </c>
      <c r="AQ347">
        <v>30</v>
      </c>
      <c r="AR347">
        <v>20</v>
      </c>
      <c r="AS347">
        <v>17</v>
      </c>
      <c r="AT347">
        <v>24</v>
      </c>
      <c r="AU347">
        <v>21</v>
      </c>
      <c r="AV347">
        <v>21</v>
      </c>
      <c r="AW347">
        <v>22</v>
      </c>
      <c r="AX347">
        <v>25</v>
      </c>
      <c r="AY347">
        <v>22</v>
      </c>
      <c r="AZ347">
        <v>21</v>
      </c>
      <c r="BA347">
        <v>18</v>
      </c>
      <c r="BB347">
        <v>21</v>
      </c>
      <c r="BC347">
        <v>30</v>
      </c>
      <c r="BD347">
        <v>22</v>
      </c>
      <c r="BE347">
        <v>13</v>
      </c>
      <c r="BF347">
        <v>12</v>
      </c>
      <c r="BG347">
        <v>10</v>
      </c>
      <c r="BH347">
        <v>12</v>
      </c>
      <c r="BI347">
        <v>9</v>
      </c>
      <c r="BJ347">
        <v>10</v>
      </c>
      <c r="BK347">
        <v>11</v>
      </c>
      <c r="BL347">
        <v>15</v>
      </c>
      <c r="BM347">
        <v>15</v>
      </c>
      <c r="BN347">
        <v>16</v>
      </c>
      <c r="BO347">
        <v>16</v>
      </c>
      <c r="BP347">
        <v>15</v>
      </c>
      <c r="BQ347">
        <v>15</v>
      </c>
      <c r="BR347">
        <v>15</v>
      </c>
      <c r="BS347">
        <v>16</v>
      </c>
      <c r="BT347">
        <v>19</v>
      </c>
      <c r="BU347">
        <v>15</v>
      </c>
      <c r="BV347">
        <v>16</v>
      </c>
      <c r="BW347">
        <v>14</v>
      </c>
      <c r="BX347">
        <v>19</v>
      </c>
      <c r="BY347">
        <v>18</v>
      </c>
      <c r="BZ347">
        <v>18</v>
      </c>
      <c r="CA347">
        <v>16</v>
      </c>
      <c r="CB347">
        <v>16</v>
      </c>
      <c r="CC347">
        <v>16</v>
      </c>
      <c r="CD347">
        <v>12</v>
      </c>
      <c r="CE347">
        <v>16</v>
      </c>
      <c r="CF347">
        <v>11</v>
      </c>
      <c r="CG347">
        <v>9</v>
      </c>
      <c r="CH347">
        <v>10</v>
      </c>
      <c r="CI347">
        <v>10</v>
      </c>
      <c r="CJ347">
        <v>13</v>
      </c>
      <c r="CK347">
        <v>10</v>
      </c>
      <c r="CL347">
        <v>9</v>
      </c>
      <c r="CM347">
        <v>10</v>
      </c>
      <c r="CN347">
        <v>13</v>
      </c>
      <c r="CO347">
        <v>9</v>
      </c>
      <c r="CP347">
        <v>12</v>
      </c>
      <c r="CQ347">
        <v>15</v>
      </c>
      <c r="CR347">
        <v>24</v>
      </c>
      <c r="CS347">
        <v>18</v>
      </c>
      <c r="CT347">
        <v>24</v>
      </c>
      <c r="CU347">
        <v>24</v>
      </c>
      <c r="CV347">
        <v>18</v>
      </c>
      <c r="CW347">
        <v>25</v>
      </c>
      <c r="CX347">
        <v>15</v>
      </c>
      <c r="CY347">
        <v>18</v>
      </c>
      <c r="CZ347">
        <v>11</v>
      </c>
      <c r="DA347">
        <v>11</v>
      </c>
      <c r="DB347">
        <v>14</v>
      </c>
      <c r="DC347">
        <v>12</v>
      </c>
      <c r="DD347">
        <v>11</v>
      </c>
      <c r="DE347">
        <v>11</v>
      </c>
      <c r="DF347">
        <v>12</v>
      </c>
      <c r="DG347">
        <v>14</v>
      </c>
      <c r="DH347">
        <v>11</v>
      </c>
      <c r="DI347">
        <v>19</v>
      </c>
      <c r="DJ347">
        <v>19</v>
      </c>
      <c r="DK347">
        <v>19</v>
      </c>
      <c r="DL347">
        <v>18</v>
      </c>
      <c r="DM347">
        <v>21</v>
      </c>
      <c r="DN347">
        <v>21</v>
      </c>
      <c r="DO347">
        <v>21</v>
      </c>
      <c r="DP347">
        <v>21</v>
      </c>
      <c r="DQ347">
        <v>21</v>
      </c>
      <c r="DR347">
        <v>19</v>
      </c>
      <c r="DS347">
        <v>17</v>
      </c>
      <c r="DT347">
        <v>18</v>
      </c>
      <c r="DU347">
        <v>23</v>
      </c>
      <c r="DV347">
        <v>17</v>
      </c>
      <c r="DW347">
        <v>18</v>
      </c>
      <c r="DX347">
        <v>18</v>
      </c>
      <c r="DY347">
        <v>18</v>
      </c>
      <c r="DZ347">
        <v>18</v>
      </c>
      <c r="EA347">
        <v>21</v>
      </c>
      <c r="EB347">
        <v>21</v>
      </c>
      <c r="EC347">
        <v>26</v>
      </c>
      <c r="ED347">
        <v>13</v>
      </c>
      <c r="EE347">
        <v>17</v>
      </c>
      <c r="EF347">
        <v>24</v>
      </c>
      <c r="EG347">
        <v>17</v>
      </c>
      <c r="EH347">
        <v>16</v>
      </c>
      <c r="EI347">
        <v>16</v>
      </c>
      <c r="EJ347">
        <v>27</v>
      </c>
      <c r="EK347">
        <v>27</v>
      </c>
      <c r="EL347">
        <v>28</v>
      </c>
      <c r="EM347">
        <v>26</v>
      </c>
      <c r="EN347">
        <v>15</v>
      </c>
      <c r="EO347">
        <v>16</v>
      </c>
      <c r="EP347">
        <v>15</v>
      </c>
      <c r="EQ347">
        <v>15</v>
      </c>
      <c r="ER347">
        <v>15</v>
      </c>
      <c r="ES347">
        <v>16</v>
      </c>
      <c r="ET347">
        <v>15</v>
      </c>
      <c r="EU347">
        <v>17</v>
      </c>
      <c r="EV347">
        <v>15</v>
      </c>
      <c r="EW347">
        <v>14</v>
      </c>
      <c r="EX347">
        <v>15</v>
      </c>
      <c r="EY347">
        <v>16</v>
      </c>
      <c r="EZ347">
        <v>17</v>
      </c>
      <c r="FA347">
        <v>15</v>
      </c>
      <c r="FB347">
        <v>16</v>
      </c>
      <c r="FC347">
        <v>15</v>
      </c>
      <c r="FD347">
        <v>20</v>
      </c>
      <c r="FE347">
        <v>15</v>
      </c>
      <c r="FF347">
        <v>15</v>
      </c>
      <c r="FG347">
        <v>13</v>
      </c>
      <c r="FH347">
        <v>16</v>
      </c>
      <c r="FI347">
        <v>15</v>
      </c>
      <c r="FJ347">
        <v>15</v>
      </c>
      <c r="FK347">
        <v>17</v>
      </c>
      <c r="FL347">
        <v>16</v>
      </c>
      <c r="FM347">
        <v>18</v>
      </c>
      <c r="FN347">
        <v>16</v>
      </c>
      <c r="FO347">
        <v>15</v>
      </c>
      <c r="FP347">
        <v>16</v>
      </c>
      <c r="FQ347">
        <v>17</v>
      </c>
      <c r="FR347">
        <v>17</v>
      </c>
      <c r="FS347">
        <v>15</v>
      </c>
      <c r="FT347">
        <v>17</v>
      </c>
      <c r="FU347">
        <v>16</v>
      </c>
      <c r="FV347">
        <v>17</v>
      </c>
      <c r="FW347">
        <v>17</v>
      </c>
      <c r="FX347">
        <v>16</v>
      </c>
      <c r="FY347">
        <v>13</v>
      </c>
      <c r="FZ347">
        <v>29</v>
      </c>
      <c r="GA347">
        <v>19</v>
      </c>
      <c r="GB347">
        <v>21</v>
      </c>
      <c r="GC347">
        <v>21</v>
      </c>
      <c r="GD347">
        <v>20</v>
      </c>
      <c r="GE347">
        <v>20</v>
      </c>
      <c r="GF347">
        <v>16</v>
      </c>
      <c r="GG347">
        <v>21</v>
      </c>
      <c r="GH347">
        <v>26</v>
      </c>
      <c r="GI347">
        <v>27</v>
      </c>
      <c r="GJ347">
        <v>24</v>
      </c>
      <c r="GK347">
        <v>19</v>
      </c>
      <c r="GL347">
        <v>15</v>
      </c>
      <c r="GM347">
        <v>16</v>
      </c>
      <c r="GN347">
        <v>19</v>
      </c>
      <c r="GO347">
        <v>16</v>
      </c>
      <c r="GP347">
        <v>15</v>
      </c>
      <c r="GQ347">
        <v>16</v>
      </c>
      <c r="GR347">
        <v>24</v>
      </c>
      <c r="GS347">
        <v>21</v>
      </c>
      <c r="GT347">
        <v>15</v>
      </c>
      <c r="GU347">
        <v>15</v>
      </c>
      <c r="GV347">
        <v>24</v>
      </c>
      <c r="GW347">
        <v>16</v>
      </c>
      <c r="GX347">
        <v>16</v>
      </c>
      <c r="GY347">
        <v>16</v>
      </c>
      <c r="GZ347">
        <v>17</v>
      </c>
      <c r="HA347">
        <v>17</v>
      </c>
      <c r="HB347">
        <v>16</v>
      </c>
      <c r="HC347">
        <v>17</v>
      </c>
      <c r="HD347">
        <v>15</v>
      </c>
      <c r="HE347">
        <v>11</v>
      </c>
      <c r="HF347">
        <v>14</v>
      </c>
      <c r="HG347">
        <v>15</v>
      </c>
      <c r="HH347">
        <v>13</v>
      </c>
      <c r="HI347">
        <v>13</v>
      </c>
      <c r="HJ347">
        <v>15</v>
      </c>
      <c r="HK347">
        <v>15</v>
      </c>
      <c r="HL347">
        <v>12</v>
      </c>
      <c r="HM347">
        <v>12</v>
      </c>
      <c r="HN347">
        <v>12</v>
      </c>
      <c r="HO347">
        <v>16</v>
      </c>
      <c r="HP347">
        <v>14</v>
      </c>
      <c r="HQ347">
        <v>12</v>
      </c>
      <c r="HR347">
        <v>15</v>
      </c>
      <c r="HS347">
        <v>14</v>
      </c>
      <c r="HT347">
        <v>12</v>
      </c>
      <c r="HU347">
        <v>14</v>
      </c>
      <c r="HV347">
        <v>15</v>
      </c>
      <c r="HW347">
        <v>11</v>
      </c>
      <c r="HX347">
        <v>31</v>
      </c>
      <c r="HY347">
        <v>25</v>
      </c>
      <c r="HZ347">
        <v>16</v>
      </c>
      <c r="IA347">
        <v>23</v>
      </c>
      <c r="IB347">
        <v>28</v>
      </c>
      <c r="IC347">
        <v>30</v>
      </c>
      <c r="ID347">
        <v>16</v>
      </c>
      <c r="IE347">
        <v>16</v>
      </c>
      <c r="IF347">
        <v>12</v>
      </c>
      <c r="IG347">
        <v>15</v>
      </c>
      <c r="IH347">
        <v>11</v>
      </c>
      <c r="II347">
        <v>15</v>
      </c>
      <c r="IJ347">
        <v>15</v>
      </c>
      <c r="IK347">
        <v>11</v>
      </c>
      <c r="IL347">
        <v>15</v>
      </c>
      <c r="IM347">
        <v>16</v>
      </c>
      <c r="IN347">
        <v>15</v>
      </c>
      <c r="IO347">
        <v>15</v>
      </c>
      <c r="IP347">
        <v>17</v>
      </c>
      <c r="IQ347">
        <v>15</v>
      </c>
      <c r="IR347">
        <v>17</v>
      </c>
      <c r="IS347">
        <v>12</v>
      </c>
      <c r="IT347">
        <v>23</v>
      </c>
      <c r="IU347">
        <v>25</v>
      </c>
      <c r="IV347">
        <v>17</v>
      </c>
      <c r="IW347">
        <v>16</v>
      </c>
      <c r="IX347">
        <v>23</v>
      </c>
      <c r="IY347">
        <v>17</v>
      </c>
      <c r="IZ347">
        <v>24</v>
      </c>
      <c r="JA347">
        <v>27</v>
      </c>
      <c r="JB347">
        <v>17</v>
      </c>
      <c r="JC347">
        <v>27</v>
      </c>
      <c r="JD347">
        <v>20</v>
      </c>
      <c r="JE347">
        <v>18</v>
      </c>
      <c r="JF347">
        <v>19</v>
      </c>
      <c r="JG347">
        <v>15</v>
      </c>
      <c r="JH347">
        <v>19</v>
      </c>
      <c r="JI347">
        <v>19</v>
      </c>
      <c r="JJ347">
        <v>18</v>
      </c>
      <c r="JK347">
        <v>21</v>
      </c>
      <c r="JL347">
        <v>15</v>
      </c>
      <c r="JM347">
        <v>20</v>
      </c>
      <c r="JN347">
        <v>23</v>
      </c>
      <c r="JO347">
        <v>20</v>
      </c>
      <c r="JP347">
        <v>15</v>
      </c>
      <c r="JQ347">
        <v>17</v>
      </c>
      <c r="JR347">
        <v>9</v>
      </c>
      <c r="JS347">
        <v>9</v>
      </c>
      <c r="JT347">
        <v>13</v>
      </c>
      <c r="JU347">
        <v>11</v>
      </c>
      <c r="JV347">
        <v>17</v>
      </c>
      <c r="JW347">
        <v>15</v>
      </c>
      <c r="JX347">
        <v>21</v>
      </c>
      <c r="JY347">
        <v>13</v>
      </c>
      <c r="JZ347">
        <v>15</v>
      </c>
      <c r="KA347">
        <v>21</v>
      </c>
      <c r="KB347">
        <v>15</v>
      </c>
      <c r="KC347">
        <v>11</v>
      </c>
      <c r="KD347">
        <v>15</v>
      </c>
      <c r="KE347">
        <v>15</v>
      </c>
      <c r="KF347">
        <v>11</v>
      </c>
      <c r="KG347">
        <v>12</v>
      </c>
      <c r="KH347">
        <v>13</v>
      </c>
      <c r="KI347">
        <v>12</v>
      </c>
      <c r="KJ347">
        <v>17</v>
      </c>
      <c r="KK347">
        <v>11</v>
      </c>
      <c r="KL347">
        <v>16</v>
      </c>
      <c r="KM347">
        <v>12</v>
      </c>
      <c r="KN347">
        <v>16</v>
      </c>
      <c r="KO347">
        <v>12</v>
      </c>
      <c r="KP347">
        <v>13</v>
      </c>
      <c r="KQ347">
        <v>16</v>
      </c>
      <c r="KR347">
        <v>12</v>
      </c>
      <c r="KS347">
        <v>14</v>
      </c>
      <c r="KT347">
        <v>15</v>
      </c>
      <c r="KU347">
        <v>23</v>
      </c>
      <c r="KV347">
        <v>23</v>
      </c>
      <c r="KW347">
        <v>25</v>
      </c>
      <c r="KX347">
        <v>26</v>
      </c>
      <c r="KY347">
        <v>24</v>
      </c>
      <c r="KZ347">
        <v>21</v>
      </c>
      <c r="LA347">
        <v>21</v>
      </c>
      <c r="LB347">
        <v>23</v>
      </c>
      <c r="LC347">
        <v>23</v>
      </c>
      <c r="LD347">
        <v>23</v>
      </c>
      <c r="LE347">
        <v>21</v>
      </c>
      <c r="LF347">
        <v>24</v>
      </c>
      <c r="LG347">
        <v>25</v>
      </c>
      <c r="LH347">
        <v>27</v>
      </c>
      <c r="LI347">
        <v>27</v>
      </c>
      <c r="LJ347">
        <v>22</v>
      </c>
      <c r="LK347">
        <v>21</v>
      </c>
      <c r="LL347">
        <v>28</v>
      </c>
      <c r="LM347">
        <v>27</v>
      </c>
      <c r="LN347">
        <v>21</v>
      </c>
      <c r="LO347">
        <v>15</v>
      </c>
      <c r="LP347">
        <v>18</v>
      </c>
      <c r="LQ347">
        <v>14</v>
      </c>
      <c r="LR347">
        <v>18</v>
      </c>
      <c r="LS347">
        <v>17</v>
      </c>
      <c r="LT347">
        <v>14</v>
      </c>
      <c r="LU347">
        <v>18</v>
      </c>
      <c r="LV347">
        <v>18</v>
      </c>
      <c r="LW347">
        <v>17</v>
      </c>
      <c r="LX347">
        <v>13</v>
      </c>
      <c r="LY347">
        <v>20</v>
      </c>
      <c r="LZ347">
        <v>18</v>
      </c>
      <c r="MA347">
        <v>12</v>
      </c>
      <c r="MB347">
        <v>18</v>
      </c>
      <c r="MC347">
        <v>12</v>
      </c>
      <c r="MD347">
        <v>17</v>
      </c>
      <c r="ME347">
        <v>18</v>
      </c>
      <c r="MF347">
        <v>19</v>
      </c>
      <c r="MG347">
        <v>14</v>
      </c>
      <c r="MH347">
        <v>19</v>
      </c>
      <c r="MI347">
        <v>16</v>
      </c>
      <c r="MJ347">
        <v>21</v>
      </c>
      <c r="MK347">
        <v>19</v>
      </c>
      <c r="ML347">
        <v>16</v>
      </c>
      <c r="MM347">
        <v>19</v>
      </c>
      <c r="MN347">
        <v>20</v>
      </c>
      <c r="MO347">
        <v>19</v>
      </c>
      <c r="MP347">
        <v>16</v>
      </c>
      <c r="MQ347">
        <v>19</v>
      </c>
      <c r="MR347">
        <v>20</v>
      </c>
      <c r="MS347">
        <v>16</v>
      </c>
      <c r="MT347">
        <v>21</v>
      </c>
      <c r="MU347">
        <v>19</v>
      </c>
      <c r="MV347">
        <v>20</v>
      </c>
      <c r="MW347">
        <v>13</v>
      </c>
      <c r="MX347">
        <v>19</v>
      </c>
      <c r="MY347">
        <v>16</v>
      </c>
      <c r="MZ347">
        <v>16</v>
      </c>
      <c r="NA347">
        <v>10</v>
      </c>
      <c r="NB347">
        <v>19</v>
      </c>
      <c r="NC347">
        <v>21</v>
      </c>
      <c r="ND347">
        <v>22</v>
      </c>
      <c r="NE347">
        <v>19</v>
      </c>
      <c r="NF347">
        <v>17</v>
      </c>
      <c r="NG347">
        <v>25</v>
      </c>
      <c r="NH347">
        <v>24</v>
      </c>
      <c r="NI347">
        <v>25</v>
      </c>
      <c r="NJ347">
        <v>24</v>
      </c>
      <c r="NK347">
        <v>25</v>
      </c>
      <c r="NL347">
        <v>17</v>
      </c>
      <c r="NM347">
        <v>26</v>
      </c>
      <c r="NN347">
        <v>24</v>
      </c>
      <c r="NO347">
        <v>26</v>
      </c>
      <c r="NP347">
        <v>17</v>
      </c>
      <c r="NQ347">
        <v>16</v>
      </c>
      <c r="NR347">
        <v>13</v>
      </c>
      <c r="NS347">
        <v>14</v>
      </c>
      <c r="NT347">
        <v>16</v>
      </c>
      <c r="NU347">
        <v>18</v>
      </c>
      <c r="NV347">
        <v>17</v>
      </c>
      <c r="NW347">
        <v>16</v>
      </c>
      <c r="NX347">
        <v>17</v>
      </c>
      <c r="NY347">
        <v>14</v>
      </c>
      <c r="NZ347">
        <v>16</v>
      </c>
      <c r="OA347">
        <v>18</v>
      </c>
      <c r="OB347">
        <v>16</v>
      </c>
    </row>
    <row r="348" spans="1:392" x14ac:dyDescent="0.35">
      <c r="A348">
        <v>2047</v>
      </c>
      <c r="B348" t="s">
        <v>400</v>
      </c>
      <c r="C348">
        <v>19</v>
      </c>
      <c r="D348">
        <v>21</v>
      </c>
      <c r="E348">
        <v>19</v>
      </c>
      <c r="F348">
        <v>21</v>
      </c>
      <c r="G348">
        <v>24</v>
      </c>
      <c r="H348">
        <v>21</v>
      </c>
      <c r="I348">
        <v>27</v>
      </c>
      <c r="J348">
        <v>20</v>
      </c>
      <c r="K348">
        <v>25</v>
      </c>
      <c r="L348">
        <v>18</v>
      </c>
      <c r="M348">
        <v>18</v>
      </c>
      <c r="N348">
        <v>20</v>
      </c>
      <c r="O348">
        <v>18</v>
      </c>
      <c r="P348">
        <v>25</v>
      </c>
      <c r="Q348">
        <v>20</v>
      </c>
      <c r="R348">
        <v>23</v>
      </c>
      <c r="S348">
        <v>23</v>
      </c>
      <c r="T348">
        <v>23</v>
      </c>
      <c r="U348">
        <v>18</v>
      </c>
      <c r="V348">
        <v>18</v>
      </c>
      <c r="W348">
        <v>17</v>
      </c>
      <c r="X348">
        <v>17</v>
      </c>
      <c r="Y348">
        <v>18</v>
      </c>
      <c r="Z348">
        <v>13</v>
      </c>
      <c r="AA348">
        <v>18</v>
      </c>
      <c r="AB348">
        <v>16</v>
      </c>
      <c r="AC348">
        <v>21</v>
      </c>
      <c r="AD348">
        <v>27</v>
      </c>
      <c r="AE348">
        <v>28</v>
      </c>
      <c r="AF348">
        <v>28</v>
      </c>
      <c r="AG348">
        <v>24</v>
      </c>
      <c r="AH348">
        <v>27</v>
      </c>
      <c r="AI348">
        <v>28</v>
      </c>
      <c r="AJ348">
        <v>27</v>
      </c>
      <c r="AK348">
        <v>28</v>
      </c>
      <c r="AL348">
        <v>20</v>
      </c>
      <c r="AM348">
        <v>20</v>
      </c>
      <c r="AN348">
        <v>27</v>
      </c>
      <c r="AO348">
        <v>28</v>
      </c>
      <c r="AP348">
        <v>24</v>
      </c>
      <c r="AQ348">
        <v>49</v>
      </c>
      <c r="AR348">
        <v>30</v>
      </c>
      <c r="AS348">
        <v>31</v>
      </c>
      <c r="AT348">
        <v>44</v>
      </c>
      <c r="AU348">
        <v>33</v>
      </c>
      <c r="AV348">
        <v>34</v>
      </c>
      <c r="AW348">
        <v>32</v>
      </c>
      <c r="AX348">
        <v>44</v>
      </c>
      <c r="AY348">
        <v>31</v>
      </c>
      <c r="AZ348">
        <v>33</v>
      </c>
      <c r="BA348">
        <v>26</v>
      </c>
      <c r="BB348">
        <v>33</v>
      </c>
      <c r="BC348">
        <v>49</v>
      </c>
      <c r="BD348">
        <v>32</v>
      </c>
      <c r="BE348">
        <v>19</v>
      </c>
      <c r="BF348">
        <v>23</v>
      </c>
      <c r="BG348">
        <v>17</v>
      </c>
      <c r="BH348">
        <v>23</v>
      </c>
      <c r="BI348">
        <v>22</v>
      </c>
      <c r="BJ348">
        <v>19</v>
      </c>
      <c r="BK348">
        <v>23</v>
      </c>
      <c r="BL348">
        <v>29</v>
      </c>
      <c r="BM348">
        <v>28</v>
      </c>
      <c r="BN348">
        <v>26</v>
      </c>
      <c r="BO348">
        <v>19</v>
      </c>
      <c r="BP348">
        <v>29</v>
      </c>
      <c r="BQ348">
        <v>28</v>
      </c>
      <c r="BR348">
        <v>24</v>
      </c>
      <c r="BS348">
        <v>20</v>
      </c>
      <c r="BT348">
        <v>31</v>
      </c>
      <c r="BU348">
        <v>29</v>
      </c>
      <c r="BV348">
        <v>26</v>
      </c>
      <c r="BW348">
        <v>13</v>
      </c>
      <c r="BX348">
        <v>31</v>
      </c>
      <c r="BY348">
        <v>24</v>
      </c>
      <c r="BZ348">
        <v>24</v>
      </c>
      <c r="CA348">
        <v>29</v>
      </c>
      <c r="CB348">
        <v>23</v>
      </c>
      <c r="CC348">
        <v>22</v>
      </c>
      <c r="CD348">
        <v>21</v>
      </c>
      <c r="CE348">
        <v>22</v>
      </c>
      <c r="CF348">
        <v>22</v>
      </c>
      <c r="CG348">
        <v>19</v>
      </c>
      <c r="CH348">
        <v>21</v>
      </c>
      <c r="CI348">
        <v>17</v>
      </c>
      <c r="CJ348">
        <v>22</v>
      </c>
      <c r="CK348">
        <v>17</v>
      </c>
      <c r="CL348">
        <v>19</v>
      </c>
      <c r="CM348">
        <v>20</v>
      </c>
      <c r="CN348">
        <v>22</v>
      </c>
      <c r="CO348">
        <v>18</v>
      </c>
      <c r="CP348">
        <v>21</v>
      </c>
      <c r="CQ348">
        <v>13</v>
      </c>
      <c r="CR348">
        <v>26</v>
      </c>
      <c r="CS348">
        <v>18</v>
      </c>
      <c r="CT348">
        <v>26</v>
      </c>
      <c r="CU348">
        <v>27</v>
      </c>
      <c r="CV348">
        <v>18</v>
      </c>
      <c r="CW348">
        <v>23</v>
      </c>
      <c r="CX348">
        <v>13</v>
      </c>
      <c r="CY348">
        <v>18</v>
      </c>
      <c r="CZ348">
        <v>23</v>
      </c>
      <c r="DA348">
        <v>23</v>
      </c>
      <c r="DB348">
        <v>23</v>
      </c>
      <c r="DC348">
        <v>23</v>
      </c>
      <c r="DD348">
        <v>23</v>
      </c>
      <c r="DE348">
        <v>23</v>
      </c>
      <c r="DF348">
        <v>20</v>
      </c>
      <c r="DG348">
        <v>27</v>
      </c>
      <c r="DH348">
        <v>23</v>
      </c>
      <c r="DI348">
        <v>16</v>
      </c>
      <c r="DJ348">
        <v>17</v>
      </c>
      <c r="DK348">
        <v>17</v>
      </c>
      <c r="DL348">
        <v>15</v>
      </c>
      <c r="DM348">
        <v>17</v>
      </c>
      <c r="DN348">
        <v>17</v>
      </c>
      <c r="DO348">
        <v>33</v>
      </c>
      <c r="DP348">
        <v>33</v>
      </c>
      <c r="DQ348">
        <v>33</v>
      </c>
      <c r="DR348">
        <v>26</v>
      </c>
      <c r="DS348">
        <v>30</v>
      </c>
      <c r="DT348">
        <v>28</v>
      </c>
      <c r="DU348">
        <v>34</v>
      </c>
      <c r="DV348">
        <v>29</v>
      </c>
      <c r="DW348">
        <v>23</v>
      </c>
      <c r="DX348">
        <v>23</v>
      </c>
      <c r="DY348">
        <v>23</v>
      </c>
      <c r="DZ348">
        <v>26</v>
      </c>
      <c r="EA348">
        <v>33</v>
      </c>
      <c r="EB348">
        <v>33</v>
      </c>
      <c r="EC348">
        <v>31</v>
      </c>
      <c r="ED348">
        <v>29</v>
      </c>
      <c r="EE348">
        <v>27</v>
      </c>
      <c r="EF348">
        <v>33</v>
      </c>
      <c r="EG348">
        <v>27</v>
      </c>
      <c r="EH348">
        <v>30</v>
      </c>
      <c r="EI348">
        <v>29</v>
      </c>
      <c r="EJ348">
        <v>35</v>
      </c>
      <c r="EK348">
        <v>35</v>
      </c>
      <c r="EL348">
        <v>35</v>
      </c>
      <c r="EM348">
        <v>34</v>
      </c>
      <c r="EN348">
        <v>22</v>
      </c>
      <c r="EO348">
        <v>22</v>
      </c>
      <c r="EP348">
        <v>26</v>
      </c>
      <c r="EQ348">
        <v>22</v>
      </c>
      <c r="ER348">
        <v>22</v>
      </c>
      <c r="ES348">
        <v>22</v>
      </c>
      <c r="ET348">
        <v>22</v>
      </c>
      <c r="EU348">
        <v>24</v>
      </c>
      <c r="EV348">
        <v>22</v>
      </c>
      <c r="EW348">
        <v>23</v>
      </c>
      <c r="EX348">
        <v>22</v>
      </c>
      <c r="EY348">
        <v>22</v>
      </c>
      <c r="EZ348">
        <v>25</v>
      </c>
      <c r="FA348">
        <v>22</v>
      </c>
      <c r="FB348">
        <v>22</v>
      </c>
      <c r="FC348">
        <v>21</v>
      </c>
      <c r="FD348">
        <v>27</v>
      </c>
      <c r="FE348">
        <v>21</v>
      </c>
      <c r="FF348">
        <v>21</v>
      </c>
      <c r="FG348">
        <v>19</v>
      </c>
      <c r="FH348">
        <v>19</v>
      </c>
      <c r="FI348">
        <v>19</v>
      </c>
      <c r="FJ348">
        <v>21</v>
      </c>
      <c r="FK348">
        <v>29</v>
      </c>
      <c r="FL348">
        <v>28</v>
      </c>
      <c r="FM348">
        <v>29</v>
      </c>
      <c r="FN348">
        <v>31</v>
      </c>
      <c r="FO348">
        <v>24</v>
      </c>
      <c r="FP348">
        <v>31</v>
      </c>
      <c r="FQ348">
        <v>29</v>
      </c>
      <c r="FR348">
        <v>29</v>
      </c>
      <c r="FS348">
        <v>25</v>
      </c>
      <c r="FT348">
        <v>29</v>
      </c>
      <c r="FU348">
        <v>29</v>
      </c>
      <c r="FV348">
        <v>29</v>
      </c>
      <c r="FW348">
        <v>29</v>
      </c>
      <c r="FX348">
        <v>28</v>
      </c>
      <c r="FY348">
        <v>24</v>
      </c>
      <c r="FZ348">
        <v>22</v>
      </c>
      <c r="GA348">
        <v>22</v>
      </c>
      <c r="GB348">
        <v>32</v>
      </c>
      <c r="GC348">
        <v>21</v>
      </c>
      <c r="GD348">
        <v>19</v>
      </c>
      <c r="GE348">
        <v>19</v>
      </c>
      <c r="GF348">
        <v>26</v>
      </c>
      <c r="GG348">
        <v>18</v>
      </c>
      <c r="GH348">
        <v>22</v>
      </c>
      <c r="GI348">
        <v>23</v>
      </c>
      <c r="GJ348">
        <v>31</v>
      </c>
      <c r="GK348">
        <v>16</v>
      </c>
      <c r="GL348">
        <v>18</v>
      </c>
      <c r="GM348">
        <v>16</v>
      </c>
      <c r="GN348">
        <v>16</v>
      </c>
      <c r="GO348">
        <v>15</v>
      </c>
      <c r="GP348">
        <v>18</v>
      </c>
      <c r="GQ348">
        <v>18</v>
      </c>
      <c r="GR348">
        <v>30</v>
      </c>
      <c r="GS348">
        <v>18</v>
      </c>
      <c r="GT348">
        <v>26</v>
      </c>
      <c r="GU348">
        <v>26</v>
      </c>
      <c r="GV348">
        <v>30</v>
      </c>
      <c r="GW348">
        <v>26</v>
      </c>
      <c r="GX348">
        <v>29</v>
      </c>
      <c r="GY348">
        <v>30</v>
      </c>
      <c r="GZ348">
        <v>30</v>
      </c>
      <c r="HA348">
        <v>26</v>
      </c>
      <c r="HB348">
        <v>30</v>
      </c>
      <c r="HC348">
        <v>26</v>
      </c>
      <c r="HD348">
        <v>26</v>
      </c>
      <c r="HE348">
        <v>23</v>
      </c>
      <c r="HF348">
        <v>26</v>
      </c>
      <c r="HG348">
        <v>21</v>
      </c>
      <c r="HH348">
        <v>22</v>
      </c>
      <c r="HI348">
        <v>20</v>
      </c>
      <c r="HJ348">
        <v>21</v>
      </c>
      <c r="HK348">
        <v>22</v>
      </c>
      <c r="HL348">
        <v>20</v>
      </c>
      <c r="HM348">
        <v>20</v>
      </c>
      <c r="HN348">
        <v>23</v>
      </c>
      <c r="HO348">
        <v>22</v>
      </c>
      <c r="HP348">
        <v>23</v>
      </c>
      <c r="HQ348">
        <v>23</v>
      </c>
      <c r="HR348">
        <v>22</v>
      </c>
      <c r="HS348">
        <v>23</v>
      </c>
      <c r="HT348">
        <v>20</v>
      </c>
      <c r="HU348">
        <v>23</v>
      </c>
      <c r="HV348">
        <v>21</v>
      </c>
      <c r="HW348">
        <v>23</v>
      </c>
      <c r="HX348">
        <v>48</v>
      </c>
      <c r="HY348">
        <v>37</v>
      </c>
      <c r="HZ348">
        <v>14</v>
      </c>
      <c r="IA348">
        <v>29</v>
      </c>
      <c r="IB348">
        <v>36</v>
      </c>
      <c r="IC348">
        <v>49</v>
      </c>
      <c r="ID348">
        <v>14</v>
      </c>
      <c r="IE348">
        <v>14</v>
      </c>
      <c r="IF348">
        <v>27</v>
      </c>
      <c r="IG348">
        <v>25</v>
      </c>
      <c r="IH348">
        <v>24</v>
      </c>
      <c r="II348">
        <v>31</v>
      </c>
      <c r="IJ348">
        <v>31</v>
      </c>
      <c r="IK348">
        <v>25</v>
      </c>
      <c r="IL348">
        <v>31</v>
      </c>
      <c r="IM348">
        <v>32</v>
      </c>
      <c r="IN348">
        <v>30</v>
      </c>
      <c r="IO348">
        <v>23</v>
      </c>
      <c r="IP348">
        <v>28</v>
      </c>
      <c r="IQ348">
        <v>25</v>
      </c>
      <c r="IR348">
        <v>28</v>
      </c>
      <c r="IS348">
        <v>26</v>
      </c>
      <c r="IT348">
        <v>28</v>
      </c>
      <c r="IU348">
        <v>22</v>
      </c>
      <c r="IV348">
        <v>19</v>
      </c>
      <c r="IW348">
        <v>14</v>
      </c>
      <c r="IX348">
        <v>30</v>
      </c>
      <c r="IY348">
        <v>19</v>
      </c>
      <c r="IZ348">
        <v>30</v>
      </c>
      <c r="JA348">
        <v>27</v>
      </c>
      <c r="JB348">
        <v>19</v>
      </c>
      <c r="JC348">
        <v>29</v>
      </c>
      <c r="JD348">
        <v>34</v>
      </c>
      <c r="JE348">
        <v>28</v>
      </c>
      <c r="JF348">
        <v>28</v>
      </c>
      <c r="JG348">
        <v>27</v>
      </c>
      <c r="JH348">
        <v>28</v>
      </c>
      <c r="JI348">
        <v>28</v>
      </c>
      <c r="JJ348">
        <v>24</v>
      </c>
      <c r="JK348">
        <v>34</v>
      </c>
      <c r="JL348">
        <v>27</v>
      </c>
      <c r="JM348">
        <v>34</v>
      </c>
      <c r="JN348">
        <v>38</v>
      </c>
      <c r="JO348">
        <v>32</v>
      </c>
      <c r="JP348">
        <v>25</v>
      </c>
      <c r="JQ348">
        <v>16</v>
      </c>
      <c r="JR348">
        <v>18</v>
      </c>
      <c r="JS348">
        <v>19</v>
      </c>
      <c r="JT348">
        <v>17</v>
      </c>
      <c r="JU348">
        <v>19</v>
      </c>
      <c r="JV348">
        <v>16</v>
      </c>
      <c r="JW348">
        <v>30</v>
      </c>
      <c r="JX348">
        <v>33</v>
      </c>
      <c r="JY348">
        <v>29</v>
      </c>
      <c r="JZ348">
        <v>31</v>
      </c>
      <c r="KA348">
        <v>33</v>
      </c>
      <c r="KB348">
        <v>28</v>
      </c>
      <c r="KC348">
        <v>27</v>
      </c>
      <c r="KD348">
        <v>31</v>
      </c>
      <c r="KE348">
        <v>29</v>
      </c>
      <c r="KF348">
        <v>27</v>
      </c>
      <c r="KG348">
        <v>21</v>
      </c>
      <c r="KH348">
        <v>20</v>
      </c>
      <c r="KI348">
        <v>21</v>
      </c>
      <c r="KJ348">
        <v>30</v>
      </c>
      <c r="KK348">
        <v>22</v>
      </c>
      <c r="KL348">
        <v>29</v>
      </c>
      <c r="KM348">
        <v>22</v>
      </c>
      <c r="KN348">
        <v>21</v>
      </c>
      <c r="KO348">
        <v>22</v>
      </c>
      <c r="KP348">
        <v>24</v>
      </c>
      <c r="KQ348">
        <v>22</v>
      </c>
      <c r="KR348">
        <v>22</v>
      </c>
      <c r="KS348">
        <v>26</v>
      </c>
      <c r="KT348">
        <v>29</v>
      </c>
      <c r="KU348">
        <v>27</v>
      </c>
      <c r="KV348">
        <v>27</v>
      </c>
      <c r="KW348">
        <v>26</v>
      </c>
      <c r="KX348">
        <v>34</v>
      </c>
      <c r="KY348">
        <v>26</v>
      </c>
      <c r="KZ348">
        <v>30</v>
      </c>
      <c r="LA348">
        <v>21</v>
      </c>
      <c r="LB348">
        <v>27</v>
      </c>
      <c r="LC348">
        <v>27</v>
      </c>
      <c r="LD348">
        <v>27</v>
      </c>
      <c r="LE348">
        <v>21</v>
      </c>
      <c r="LF348">
        <v>27</v>
      </c>
      <c r="LG348">
        <v>22</v>
      </c>
      <c r="LH348">
        <v>31</v>
      </c>
      <c r="LI348">
        <v>30</v>
      </c>
      <c r="LJ348">
        <v>28</v>
      </c>
      <c r="LK348">
        <v>17</v>
      </c>
      <c r="LL348">
        <v>30</v>
      </c>
      <c r="LM348">
        <v>31</v>
      </c>
      <c r="LN348">
        <v>24</v>
      </c>
      <c r="LO348">
        <v>13</v>
      </c>
      <c r="LP348">
        <v>15</v>
      </c>
      <c r="LQ348">
        <v>15</v>
      </c>
      <c r="LR348">
        <v>22</v>
      </c>
      <c r="LS348">
        <v>22</v>
      </c>
      <c r="LT348">
        <v>15</v>
      </c>
      <c r="LU348">
        <v>21</v>
      </c>
      <c r="LV348">
        <v>21</v>
      </c>
      <c r="LW348">
        <v>24</v>
      </c>
      <c r="LX348">
        <v>15</v>
      </c>
      <c r="LY348">
        <v>18</v>
      </c>
      <c r="LZ348">
        <v>21</v>
      </c>
      <c r="MA348">
        <v>20</v>
      </c>
      <c r="MB348">
        <v>17</v>
      </c>
      <c r="MC348">
        <v>20</v>
      </c>
      <c r="MD348">
        <v>22</v>
      </c>
      <c r="ME348">
        <v>17</v>
      </c>
      <c r="MF348">
        <v>16</v>
      </c>
      <c r="MG348">
        <v>15</v>
      </c>
      <c r="MH348">
        <v>16</v>
      </c>
      <c r="MI348">
        <v>17</v>
      </c>
      <c r="MJ348">
        <v>17</v>
      </c>
      <c r="MK348">
        <v>19</v>
      </c>
      <c r="ML348">
        <v>15</v>
      </c>
      <c r="MM348">
        <v>16</v>
      </c>
      <c r="MN348">
        <v>16</v>
      </c>
      <c r="MO348">
        <v>17</v>
      </c>
      <c r="MP348">
        <v>15</v>
      </c>
      <c r="MQ348">
        <v>18</v>
      </c>
      <c r="MR348">
        <v>16</v>
      </c>
      <c r="MS348">
        <v>16</v>
      </c>
      <c r="MT348">
        <v>17</v>
      </c>
      <c r="MU348">
        <v>14</v>
      </c>
      <c r="MV348">
        <v>18</v>
      </c>
      <c r="MW348">
        <v>17</v>
      </c>
      <c r="MX348">
        <v>13</v>
      </c>
      <c r="MY348">
        <v>18</v>
      </c>
      <c r="MZ348">
        <v>18</v>
      </c>
      <c r="NA348">
        <v>18</v>
      </c>
      <c r="NB348">
        <v>13</v>
      </c>
      <c r="NC348">
        <v>31</v>
      </c>
      <c r="ND348">
        <v>30</v>
      </c>
      <c r="NE348">
        <v>26</v>
      </c>
      <c r="NF348">
        <v>26</v>
      </c>
      <c r="NG348">
        <v>26</v>
      </c>
      <c r="NH348">
        <v>31</v>
      </c>
      <c r="NI348">
        <v>31</v>
      </c>
      <c r="NJ348">
        <v>29</v>
      </c>
      <c r="NK348">
        <v>31</v>
      </c>
      <c r="NL348">
        <v>26</v>
      </c>
      <c r="NM348">
        <v>33</v>
      </c>
      <c r="NN348">
        <v>29</v>
      </c>
      <c r="NO348">
        <v>34</v>
      </c>
      <c r="NP348">
        <v>24</v>
      </c>
      <c r="NQ348">
        <v>23</v>
      </c>
      <c r="NR348">
        <v>27</v>
      </c>
      <c r="NS348">
        <v>27</v>
      </c>
      <c r="NT348">
        <v>22</v>
      </c>
      <c r="NU348">
        <v>24</v>
      </c>
      <c r="NV348">
        <v>22</v>
      </c>
      <c r="NW348">
        <v>25</v>
      </c>
      <c r="NX348">
        <v>19</v>
      </c>
      <c r="NY348">
        <v>27</v>
      </c>
      <c r="NZ348">
        <v>22</v>
      </c>
      <c r="OA348">
        <v>25</v>
      </c>
      <c r="OB348">
        <v>22</v>
      </c>
    </row>
    <row r="349" spans="1:392" x14ac:dyDescent="0.35">
      <c r="A349">
        <v>2048</v>
      </c>
      <c r="B349" t="s">
        <v>400</v>
      </c>
      <c r="C349">
        <v>13</v>
      </c>
      <c r="D349">
        <v>12</v>
      </c>
      <c r="E349">
        <v>13</v>
      </c>
      <c r="F349">
        <v>13</v>
      </c>
      <c r="G349">
        <v>14</v>
      </c>
      <c r="H349">
        <v>14</v>
      </c>
      <c r="I349">
        <v>27</v>
      </c>
      <c r="J349">
        <v>8</v>
      </c>
      <c r="K349">
        <v>11</v>
      </c>
      <c r="L349">
        <v>13</v>
      </c>
      <c r="M349">
        <v>13</v>
      </c>
      <c r="N349">
        <v>8</v>
      </c>
      <c r="O349">
        <v>13</v>
      </c>
      <c r="P349">
        <v>9</v>
      </c>
      <c r="Q349">
        <v>8</v>
      </c>
      <c r="R349">
        <v>9</v>
      </c>
      <c r="S349">
        <v>9</v>
      </c>
      <c r="T349">
        <v>9</v>
      </c>
      <c r="U349">
        <v>16</v>
      </c>
      <c r="V349">
        <v>13</v>
      </c>
      <c r="W349">
        <v>13</v>
      </c>
      <c r="X349">
        <v>17</v>
      </c>
      <c r="Y349">
        <v>17</v>
      </c>
      <c r="Z349">
        <v>15</v>
      </c>
      <c r="AA349">
        <v>17</v>
      </c>
      <c r="AB349">
        <v>16</v>
      </c>
      <c r="AC349">
        <v>12</v>
      </c>
      <c r="AD349">
        <v>13</v>
      </c>
      <c r="AE349">
        <v>12</v>
      </c>
      <c r="AF349">
        <v>22</v>
      </c>
      <c r="AG349">
        <v>12</v>
      </c>
      <c r="AH349">
        <v>9</v>
      </c>
      <c r="AI349">
        <v>13</v>
      </c>
      <c r="AJ349">
        <v>9</v>
      </c>
      <c r="AK349">
        <v>13</v>
      </c>
      <c r="AL349">
        <v>14</v>
      </c>
      <c r="AM349">
        <v>13</v>
      </c>
      <c r="AN349">
        <v>13</v>
      </c>
      <c r="AO349">
        <v>13</v>
      </c>
      <c r="AP349">
        <v>13</v>
      </c>
      <c r="AQ349">
        <v>27</v>
      </c>
      <c r="AR349">
        <v>21</v>
      </c>
      <c r="AS349">
        <v>14</v>
      </c>
      <c r="AT349">
        <v>23</v>
      </c>
      <c r="AU349">
        <v>23</v>
      </c>
      <c r="AV349">
        <v>19</v>
      </c>
      <c r="AW349">
        <v>21</v>
      </c>
      <c r="AX349">
        <v>23</v>
      </c>
      <c r="AY349">
        <v>21</v>
      </c>
      <c r="AZ349">
        <v>23</v>
      </c>
      <c r="BA349">
        <v>10</v>
      </c>
      <c r="BB349">
        <v>23</v>
      </c>
      <c r="BC349">
        <v>28</v>
      </c>
      <c r="BD349">
        <v>21</v>
      </c>
      <c r="BE349">
        <v>18</v>
      </c>
      <c r="BF349">
        <v>16</v>
      </c>
      <c r="BG349">
        <v>15</v>
      </c>
      <c r="BH349">
        <v>16</v>
      </c>
      <c r="BI349">
        <v>15</v>
      </c>
      <c r="BJ349">
        <v>16</v>
      </c>
      <c r="BK349">
        <v>15</v>
      </c>
      <c r="BL349">
        <v>16</v>
      </c>
      <c r="BM349">
        <v>16</v>
      </c>
      <c r="BN349">
        <v>17</v>
      </c>
      <c r="BO349">
        <v>15</v>
      </c>
      <c r="BP349">
        <v>16</v>
      </c>
      <c r="BQ349">
        <v>16</v>
      </c>
      <c r="BR349">
        <v>14</v>
      </c>
      <c r="BS349">
        <v>15</v>
      </c>
      <c r="BT349">
        <v>19</v>
      </c>
      <c r="BU349">
        <v>16</v>
      </c>
      <c r="BV349">
        <v>18</v>
      </c>
      <c r="BW349">
        <v>8</v>
      </c>
      <c r="BX349">
        <v>19</v>
      </c>
      <c r="BY349">
        <v>13</v>
      </c>
      <c r="BZ349">
        <v>13</v>
      </c>
      <c r="CA349">
        <v>13</v>
      </c>
      <c r="CB349">
        <v>16</v>
      </c>
      <c r="CC349">
        <v>16</v>
      </c>
      <c r="CD349">
        <v>13</v>
      </c>
      <c r="CE349">
        <v>16</v>
      </c>
      <c r="CF349">
        <v>9</v>
      </c>
      <c r="CG349">
        <v>15</v>
      </c>
      <c r="CH349">
        <v>14</v>
      </c>
      <c r="CI349">
        <v>15</v>
      </c>
      <c r="CJ349">
        <v>13</v>
      </c>
      <c r="CK349">
        <v>15</v>
      </c>
      <c r="CL349">
        <v>15</v>
      </c>
      <c r="CM349">
        <v>13</v>
      </c>
      <c r="CN349">
        <v>13</v>
      </c>
      <c r="CO349">
        <v>15</v>
      </c>
      <c r="CP349">
        <v>14</v>
      </c>
      <c r="CQ349">
        <v>9</v>
      </c>
      <c r="CR349">
        <v>20</v>
      </c>
      <c r="CS349">
        <v>21</v>
      </c>
      <c r="CT349">
        <v>20</v>
      </c>
      <c r="CU349">
        <v>20</v>
      </c>
      <c r="CV349">
        <v>20</v>
      </c>
      <c r="CW349">
        <v>29</v>
      </c>
      <c r="CX349">
        <v>9</v>
      </c>
      <c r="CY349">
        <v>21</v>
      </c>
      <c r="CZ349">
        <v>14</v>
      </c>
      <c r="DA349">
        <v>14</v>
      </c>
      <c r="DB349">
        <v>16</v>
      </c>
      <c r="DC349">
        <v>14</v>
      </c>
      <c r="DD349">
        <v>15</v>
      </c>
      <c r="DE349">
        <v>14</v>
      </c>
      <c r="DF349">
        <v>15</v>
      </c>
      <c r="DG349">
        <v>14</v>
      </c>
      <c r="DH349">
        <v>14</v>
      </c>
      <c r="DI349">
        <v>19</v>
      </c>
      <c r="DJ349">
        <v>17</v>
      </c>
      <c r="DK349">
        <v>17</v>
      </c>
      <c r="DL349">
        <v>18</v>
      </c>
      <c r="DM349">
        <v>17</v>
      </c>
      <c r="DN349">
        <v>17</v>
      </c>
      <c r="DO349">
        <v>20</v>
      </c>
      <c r="DP349">
        <v>20</v>
      </c>
      <c r="DQ349">
        <v>20</v>
      </c>
      <c r="DR349">
        <v>11</v>
      </c>
      <c r="DS349">
        <v>10</v>
      </c>
      <c r="DT349">
        <v>14</v>
      </c>
      <c r="DU349">
        <v>21</v>
      </c>
      <c r="DV349">
        <v>9</v>
      </c>
      <c r="DW349">
        <v>14</v>
      </c>
      <c r="DX349">
        <v>13</v>
      </c>
      <c r="DY349">
        <v>13</v>
      </c>
      <c r="DZ349">
        <v>14</v>
      </c>
      <c r="EA349">
        <v>20</v>
      </c>
      <c r="EB349">
        <v>20</v>
      </c>
      <c r="EC349">
        <v>19</v>
      </c>
      <c r="ED349">
        <v>9</v>
      </c>
      <c r="EE349">
        <v>9</v>
      </c>
      <c r="EF349">
        <v>18</v>
      </c>
      <c r="EG349">
        <v>9</v>
      </c>
      <c r="EH349">
        <v>10</v>
      </c>
      <c r="EI349">
        <v>10</v>
      </c>
      <c r="EJ349">
        <v>19</v>
      </c>
      <c r="EK349">
        <v>18</v>
      </c>
      <c r="EL349">
        <v>19</v>
      </c>
      <c r="EM349">
        <v>16</v>
      </c>
      <c r="EN349">
        <v>16</v>
      </c>
      <c r="EO349">
        <v>15</v>
      </c>
      <c r="EP349">
        <v>14</v>
      </c>
      <c r="EQ349">
        <v>13</v>
      </c>
      <c r="ER349">
        <v>13</v>
      </c>
      <c r="ES349">
        <v>15</v>
      </c>
      <c r="ET349">
        <v>14</v>
      </c>
      <c r="EU349">
        <v>17</v>
      </c>
      <c r="EV349">
        <v>18</v>
      </c>
      <c r="EW349">
        <v>18</v>
      </c>
      <c r="EX349">
        <v>13</v>
      </c>
      <c r="EY349">
        <v>14</v>
      </c>
      <c r="EZ349">
        <v>17</v>
      </c>
      <c r="FA349">
        <v>16</v>
      </c>
      <c r="FB349">
        <v>14</v>
      </c>
      <c r="FC349">
        <v>11</v>
      </c>
      <c r="FD349">
        <v>24</v>
      </c>
      <c r="FE349">
        <v>11</v>
      </c>
      <c r="FF349">
        <v>11</v>
      </c>
      <c r="FG349">
        <v>11</v>
      </c>
      <c r="FH349">
        <v>13</v>
      </c>
      <c r="FI349">
        <v>14</v>
      </c>
      <c r="FJ349">
        <v>13</v>
      </c>
      <c r="FK349">
        <v>10</v>
      </c>
      <c r="FL349">
        <v>14</v>
      </c>
      <c r="FM349">
        <v>9</v>
      </c>
      <c r="FN349">
        <v>15</v>
      </c>
      <c r="FO349">
        <v>13</v>
      </c>
      <c r="FP349">
        <v>12</v>
      </c>
      <c r="FQ349">
        <v>14</v>
      </c>
      <c r="FR349">
        <v>14</v>
      </c>
      <c r="FS349">
        <v>13</v>
      </c>
      <c r="FT349">
        <v>13</v>
      </c>
      <c r="FU349">
        <v>12</v>
      </c>
      <c r="FV349">
        <v>15</v>
      </c>
      <c r="FW349">
        <v>9</v>
      </c>
      <c r="FX349">
        <v>14</v>
      </c>
      <c r="FY349">
        <v>12</v>
      </c>
      <c r="FZ349">
        <v>9</v>
      </c>
      <c r="GA349">
        <v>9</v>
      </c>
      <c r="GB349">
        <v>12</v>
      </c>
      <c r="GC349">
        <v>8</v>
      </c>
      <c r="GD349">
        <v>10</v>
      </c>
      <c r="GE349">
        <v>10</v>
      </c>
      <c r="GF349">
        <v>11</v>
      </c>
      <c r="GG349">
        <v>10</v>
      </c>
      <c r="GH349">
        <v>9</v>
      </c>
      <c r="GI349">
        <v>9</v>
      </c>
      <c r="GJ349">
        <v>10</v>
      </c>
      <c r="GK349">
        <v>17</v>
      </c>
      <c r="GL349">
        <v>19</v>
      </c>
      <c r="GM349">
        <v>19</v>
      </c>
      <c r="GN349">
        <v>18</v>
      </c>
      <c r="GO349">
        <v>20</v>
      </c>
      <c r="GP349">
        <v>19</v>
      </c>
      <c r="GQ349">
        <v>19</v>
      </c>
      <c r="GR349">
        <v>10</v>
      </c>
      <c r="GS349">
        <v>10</v>
      </c>
      <c r="GT349">
        <v>9</v>
      </c>
      <c r="GU349">
        <v>11</v>
      </c>
      <c r="GV349">
        <v>10</v>
      </c>
      <c r="GW349">
        <v>12</v>
      </c>
      <c r="GX349">
        <v>12</v>
      </c>
      <c r="GY349">
        <v>12</v>
      </c>
      <c r="GZ349">
        <v>10</v>
      </c>
      <c r="HA349">
        <v>11</v>
      </c>
      <c r="HB349">
        <v>10</v>
      </c>
      <c r="HC349">
        <v>11</v>
      </c>
      <c r="HD349">
        <v>13</v>
      </c>
      <c r="HE349">
        <v>15</v>
      </c>
      <c r="HF349">
        <v>12</v>
      </c>
      <c r="HG349">
        <v>16</v>
      </c>
      <c r="HH349">
        <v>15</v>
      </c>
      <c r="HI349">
        <v>13</v>
      </c>
      <c r="HJ349">
        <v>16</v>
      </c>
      <c r="HK349">
        <v>16</v>
      </c>
      <c r="HL349">
        <v>13</v>
      </c>
      <c r="HM349">
        <v>14</v>
      </c>
      <c r="HN349">
        <v>15</v>
      </c>
      <c r="HO349">
        <v>14</v>
      </c>
      <c r="HP349">
        <v>18</v>
      </c>
      <c r="HQ349">
        <v>15</v>
      </c>
      <c r="HR349">
        <v>16</v>
      </c>
      <c r="HS349">
        <v>15</v>
      </c>
      <c r="HT349">
        <v>13</v>
      </c>
      <c r="HU349">
        <v>17</v>
      </c>
      <c r="HV349">
        <v>17</v>
      </c>
      <c r="HW349">
        <v>15</v>
      </c>
      <c r="HX349">
        <v>27</v>
      </c>
      <c r="HY349">
        <v>23</v>
      </c>
      <c r="HZ349">
        <v>11</v>
      </c>
      <c r="IA349">
        <v>12</v>
      </c>
      <c r="IB349">
        <v>30</v>
      </c>
      <c r="IC349">
        <v>28</v>
      </c>
      <c r="ID349">
        <v>11</v>
      </c>
      <c r="IE349">
        <v>11</v>
      </c>
      <c r="IF349">
        <v>12</v>
      </c>
      <c r="IG349">
        <v>13</v>
      </c>
      <c r="IH349">
        <v>13</v>
      </c>
      <c r="II349">
        <v>12</v>
      </c>
      <c r="IJ349">
        <v>12</v>
      </c>
      <c r="IK349">
        <v>14</v>
      </c>
      <c r="IL349">
        <v>12</v>
      </c>
      <c r="IM349">
        <v>12</v>
      </c>
      <c r="IN349">
        <v>12</v>
      </c>
      <c r="IO349">
        <v>13</v>
      </c>
      <c r="IP349">
        <v>11</v>
      </c>
      <c r="IQ349">
        <v>13</v>
      </c>
      <c r="IR349">
        <v>11</v>
      </c>
      <c r="IS349">
        <v>12</v>
      </c>
      <c r="IT349">
        <v>7</v>
      </c>
      <c r="IU349">
        <v>26</v>
      </c>
      <c r="IV349">
        <v>17</v>
      </c>
      <c r="IW349">
        <v>16</v>
      </c>
      <c r="IX349">
        <v>7</v>
      </c>
      <c r="IY349">
        <v>17</v>
      </c>
      <c r="IZ349">
        <v>7</v>
      </c>
      <c r="JA349">
        <v>29</v>
      </c>
      <c r="JB349">
        <v>18</v>
      </c>
      <c r="JC349">
        <v>25</v>
      </c>
      <c r="JD349">
        <v>24</v>
      </c>
      <c r="JE349">
        <v>15</v>
      </c>
      <c r="JF349">
        <v>15</v>
      </c>
      <c r="JG349">
        <v>16</v>
      </c>
      <c r="JH349">
        <v>15</v>
      </c>
      <c r="JI349">
        <v>15</v>
      </c>
      <c r="JJ349">
        <v>14</v>
      </c>
      <c r="JK349">
        <v>24</v>
      </c>
      <c r="JL349">
        <v>17</v>
      </c>
      <c r="JM349">
        <v>24</v>
      </c>
      <c r="JN349">
        <v>19</v>
      </c>
      <c r="JO349">
        <v>16</v>
      </c>
      <c r="JP349">
        <v>14</v>
      </c>
      <c r="JQ349">
        <v>13</v>
      </c>
      <c r="JR349">
        <v>15</v>
      </c>
      <c r="JS349">
        <v>15</v>
      </c>
      <c r="JT349">
        <v>14</v>
      </c>
      <c r="JU349">
        <v>16</v>
      </c>
      <c r="JV349">
        <v>13</v>
      </c>
      <c r="JW349">
        <v>10</v>
      </c>
      <c r="JX349">
        <v>12</v>
      </c>
      <c r="JY349">
        <v>10</v>
      </c>
      <c r="JZ349">
        <v>10</v>
      </c>
      <c r="KA349">
        <v>12</v>
      </c>
      <c r="KB349">
        <v>7</v>
      </c>
      <c r="KC349">
        <v>12</v>
      </c>
      <c r="KD349">
        <v>10</v>
      </c>
      <c r="KE349">
        <v>10</v>
      </c>
      <c r="KF349">
        <v>12</v>
      </c>
      <c r="KG349">
        <v>13</v>
      </c>
      <c r="KH349">
        <v>11</v>
      </c>
      <c r="KI349">
        <v>13</v>
      </c>
      <c r="KJ349">
        <v>12</v>
      </c>
      <c r="KK349">
        <v>9</v>
      </c>
      <c r="KL349">
        <v>12</v>
      </c>
      <c r="KM349">
        <v>16</v>
      </c>
      <c r="KN349">
        <v>14</v>
      </c>
      <c r="KO349">
        <v>16</v>
      </c>
      <c r="KP349">
        <v>12</v>
      </c>
      <c r="KQ349">
        <v>15</v>
      </c>
      <c r="KR349">
        <v>16</v>
      </c>
      <c r="KS349">
        <v>13</v>
      </c>
      <c r="KT349">
        <v>13</v>
      </c>
      <c r="KU349">
        <v>13</v>
      </c>
      <c r="KV349">
        <v>14</v>
      </c>
      <c r="KW349">
        <v>10</v>
      </c>
      <c r="KX349">
        <v>15</v>
      </c>
      <c r="KY349">
        <v>11</v>
      </c>
      <c r="KZ349">
        <v>12</v>
      </c>
      <c r="LA349">
        <v>8</v>
      </c>
      <c r="LB349">
        <v>13</v>
      </c>
      <c r="LC349">
        <v>13</v>
      </c>
      <c r="LD349">
        <v>13</v>
      </c>
      <c r="LE349">
        <v>8</v>
      </c>
      <c r="LF349">
        <v>11</v>
      </c>
      <c r="LG349">
        <v>26</v>
      </c>
      <c r="LH349">
        <v>14</v>
      </c>
      <c r="LI349">
        <v>14</v>
      </c>
      <c r="LJ349">
        <v>7</v>
      </c>
      <c r="LK349">
        <v>15</v>
      </c>
      <c r="LL349">
        <v>13</v>
      </c>
      <c r="LM349">
        <v>14</v>
      </c>
      <c r="LN349">
        <v>8</v>
      </c>
      <c r="LO349">
        <v>8</v>
      </c>
      <c r="LP349">
        <v>19</v>
      </c>
      <c r="LQ349">
        <v>21</v>
      </c>
      <c r="LR349">
        <v>16</v>
      </c>
      <c r="LS349">
        <v>18</v>
      </c>
      <c r="LT349">
        <v>18</v>
      </c>
      <c r="LU349">
        <v>18</v>
      </c>
      <c r="LV349">
        <v>18</v>
      </c>
      <c r="LW349">
        <v>20</v>
      </c>
      <c r="LX349">
        <v>18</v>
      </c>
      <c r="LY349">
        <v>16</v>
      </c>
      <c r="LZ349">
        <v>17</v>
      </c>
      <c r="MA349">
        <v>16</v>
      </c>
      <c r="MB349">
        <v>18</v>
      </c>
      <c r="MC349">
        <v>16</v>
      </c>
      <c r="MD349">
        <v>18</v>
      </c>
      <c r="ME349">
        <v>18</v>
      </c>
      <c r="MF349">
        <v>19</v>
      </c>
      <c r="MG349">
        <v>18</v>
      </c>
      <c r="MH349">
        <v>18</v>
      </c>
      <c r="MI349">
        <v>13</v>
      </c>
      <c r="MJ349">
        <v>17</v>
      </c>
      <c r="MK349">
        <v>17</v>
      </c>
      <c r="ML349">
        <v>20</v>
      </c>
      <c r="MM349">
        <v>18</v>
      </c>
      <c r="MN349">
        <v>18</v>
      </c>
      <c r="MO349">
        <v>20</v>
      </c>
      <c r="MP349">
        <v>20</v>
      </c>
      <c r="MQ349">
        <v>17</v>
      </c>
      <c r="MR349">
        <v>18</v>
      </c>
      <c r="MS349">
        <v>19</v>
      </c>
      <c r="MT349">
        <v>17</v>
      </c>
      <c r="MU349">
        <v>13</v>
      </c>
      <c r="MV349">
        <v>16</v>
      </c>
      <c r="MW349">
        <v>15</v>
      </c>
      <c r="MX349">
        <v>17</v>
      </c>
      <c r="MY349">
        <v>19</v>
      </c>
      <c r="MZ349">
        <v>17</v>
      </c>
      <c r="NA349">
        <v>13</v>
      </c>
      <c r="NB349">
        <v>18</v>
      </c>
      <c r="NC349">
        <v>12</v>
      </c>
      <c r="ND349">
        <v>15</v>
      </c>
      <c r="NE349">
        <v>11</v>
      </c>
      <c r="NF349">
        <v>11</v>
      </c>
      <c r="NG349">
        <v>11</v>
      </c>
      <c r="NH349">
        <v>12</v>
      </c>
      <c r="NI349">
        <v>12</v>
      </c>
      <c r="NJ349">
        <v>15</v>
      </c>
      <c r="NK349">
        <v>13</v>
      </c>
      <c r="NL349">
        <v>11</v>
      </c>
      <c r="NM349">
        <v>13</v>
      </c>
      <c r="NN349">
        <v>15</v>
      </c>
      <c r="NO349">
        <v>14</v>
      </c>
      <c r="NP349">
        <v>20</v>
      </c>
      <c r="NQ349">
        <v>21</v>
      </c>
      <c r="NR349">
        <v>13</v>
      </c>
      <c r="NS349">
        <v>14</v>
      </c>
      <c r="NT349">
        <v>16</v>
      </c>
      <c r="NU349">
        <v>17</v>
      </c>
      <c r="NV349">
        <v>18</v>
      </c>
      <c r="NW349">
        <v>21</v>
      </c>
      <c r="NX349">
        <v>18</v>
      </c>
      <c r="NY349">
        <v>14</v>
      </c>
      <c r="NZ349">
        <v>16</v>
      </c>
      <c r="OA349">
        <v>14</v>
      </c>
      <c r="OB349">
        <v>16</v>
      </c>
    </row>
    <row r="350" spans="1:392" x14ac:dyDescent="0.35">
      <c r="A350">
        <v>2049</v>
      </c>
      <c r="B350" t="s">
        <v>400</v>
      </c>
      <c r="C350">
        <v>27</v>
      </c>
      <c r="D350">
        <v>26</v>
      </c>
      <c r="E350">
        <v>27</v>
      </c>
      <c r="F350">
        <v>25</v>
      </c>
      <c r="G350">
        <v>24</v>
      </c>
      <c r="H350">
        <v>24</v>
      </c>
      <c r="I350">
        <v>30</v>
      </c>
      <c r="J350">
        <v>21</v>
      </c>
      <c r="K350">
        <v>27</v>
      </c>
      <c r="L350">
        <v>13</v>
      </c>
      <c r="M350">
        <v>13</v>
      </c>
      <c r="N350">
        <v>21</v>
      </c>
      <c r="O350">
        <v>13</v>
      </c>
      <c r="P350">
        <v>25</v>
      </c>
      <c r="Q350">
        <v>21</v>
      </c>
      <c r="R350">
        <v>23</v>
      </c>
      <c r="S350">
        <v>23</v>
      </c>
      <c r="T350">
        <v>23</v>
      </c>
      <c r="U350">
        <v>22</v>
      </c>
      <c r="V350">
        <v>22</v>
      </c>
      <c r="W350">
        <v>21</v>
      </c>
      <c r="X350">
        <v>20</v>
      </c>
      <c r="Y350">
        <v>23</v>
      </c>
      <c r="Z350">
        <v>20</v>
      </c>
      <c r="AA350">
        <v>23</v>
      </c>
      <c r="AB350">
        <v>21</v>
      </c>
      <c r="AC350">
        <v>25</v>
      </c>
      <c r="AD350">
        <v>23</v>
      </c>
      <c r="AE350">
        <v>27</v>
      </c>
      <c r="AF350">
        <v>22</v>
      </c>
      <c r="AG350">
        <v>26</v>
      </c>
      <c r="AH350">
        <v>30</v>
      </c>
      <c r="AI350">
        <v>27</v>
      </c>
      <c r="AJ350">
        <v>30</v>
      </c>
      <c r="AK350">
        <v>27</v>
      </c>
      <c r="AL350">
        <v>19</v>
      </c>
      <c r="AM350">
        <v>20</v>
      </c>
      <c r="AN350">
        <v>23</v>
      </c>
      <c r="AO350">
        <v>27</v>
      </c>
      <c r="AP350">
        <v>25</v>
      </c>
      <c r="AQ350">
        <v>36</v>
      </c>
      <c r="AR350">
        <v>29</v>
      </c>
      <c r="AS350">
        <v>26</v>
      </c>
      <c r="AT350">
        <v>36</v>
      </c>
      <c r="AU350">
        <v>32</v>
      </c>
      <c r="AV350">
        <v>25</v>
      </c>
      <c r="AW350">
        <v>27</v>
      </c>
      <c r="AX350">
        <v>36</v>
      </c>
      <c r="AY350">
        <v>25</v>
      </c>
      <c r="AZ350">
        <v>33</v>
      </c>
      <c r="BA350">
        <v>23</v>
      </c>
      <c r="BB350">
        <v>33</v>
      </c>
      <c r="BC350">
        <v>36</v>
      </c>
      <c r="BD350">
        <v>27</v>
      </c>
      <c r="BE350">
        <v>26</v>
      </c>
      <c r="BF350">
        <v>25</v>
      </c>
      <c r="BG350">
        <v>22</v>
      </c>
      <c r="BH350">
        <v>25</v>
      </c>
      <c r="BI350">
        <v>23</v>
      </c>
      <c r="BJ350">
        <v>22</v>
      </c>
      <c r="BK350">
        <v>25</v>
      </c>
      <c r="BL350">
        <v>32</v>
      </c>
      <c r="BM350">
        <v>32</v>
      </c>
      <c r="BN350">
        <v>27</v>
      </c>
      <c r="BO350">
        <v>25</v>
      </c>
      <c r="BP350">
        <v>32</v>
      </c>
      <c r="BQ350">
        <v>32</v>
      </c>
      <c r="BR350">
        <v>24</v>
      </c>
      <c r="BS350">
        <v>25</v>
      </c>
      <c r="BT350">
        <v>36</v>
      </c>
      <c r="BU350">
        <v>32</v>
      </c>
      <c r="BV350">
        <v>28</v>
      </c>
      <c r="BW350">
        <v>13</v>
      </c>
      <c r="BX350">
        <v>36</v>
      </c>
      <c r="BY350">
        <v>23</v>
      </c>
      <c r="BZ350">
        <v>23</v>
      </c>
      <c r="CA350">
        <v>25</v>
      </c>
      <c r="CB350">
        <v>21</v>
      </c>
      <c r="CC350">
        <v>21</v>
      </c>
      <c r="CD350">
        <v>21</v>
      </c>
      <c r="CE350">
        <v>21</v>
      </c>
      <c r="CF350">
        <v>23</v>
      </c>
      <c r="CG350">
        <v>20</v>
      </c>
      <c r="CH350">
        <v>19</v>
      </c>
      <c r="CI350">
        <v>22</v>
      </c>
      <c r="CJ350">
        <v>23</v>
      </c>
      <c r="CK350">
        <v>22</v>
      </c>
      <c r="CL350">
        <v>20</v>
      </c>
      <c r="CM350">
        <v>19</v>
      </c>
      <c r="CN350">
        <v>23</v>
      </c>
      <c r="CO350">
        <v>19</v>
      </c>
      <c r="CP350">
        <v>19</v>
      </c>
      <c r="CQ350">
        <v>15</v>
      </c>
      <c r="CR350">
        <v>26</v>
      </c>
      <c r="CS350">
        <v>20</v>
      </c>
      <c r="CT350">
        <v>26</v>
      </c>
      <c r="CU350">
        <v>25</v>
      </c>
      <c r="CV350">
        <v>20</v>
      </c>
      <c r="CW350">
        <v>33</v>
      </c>
      <c r="CX350">
        <v>15</v>
      </c>
      <c r="CY350">
        <v>20</v>
      </c>
      <c r="CZ350">
        <v>20</v>
      </c>
      <c r="DA350">
        <v>20</v>
      </c>
      <c r="DB350">
        <v>25</v>
      </c>
      <c r="DC350">
        <v>21</v>
      </c>
      <c r="DD350">
        <v>21</v>
      </c>
      <c r="DE350">
        <v>21</v>
      </c>
      <c r="DF350">
        <v>21</v>
      </c>
      <c r="DG350">
        <v>21</v>
      </c>
      <c r="DH350">
        <v>21</v>
      </c>
      <c r="DI350">
        <v>25</v>
      </c>
      <c r="DJ350">
        <v>20</v>
      </c>
      <c r="DK350">
        <v>20</v>
      </c>
      <c r="DL350">
        <v>24</v>
      </c>
      <c r="DM350">
        <v>21</v>
      </c>
      <c r="DN350">
        <v>21</v>
      </c>
      <c r="DO350">
        <v>24</v>
      </c>
      <c r="DP350">
        <v>24</v>
      </c>
      <c r="DQ350">
        <v>25</v>
      </c>
      <c r="DR350">
        <v>18</v>
      </c>
      <c r="DS350">
        <v>24</v>
      </c>
      <c r="DT350">
        <v>18</v>
      </c>
      <c r="DU350">
        <v>29</v>
      </c>
      <c r="DV350">
        <v>23</v>
      </c>
      <c r="DW350">
        <v>18</v>
      </c>
      <c r="DX350">
        <v>16</v>
      </c>
      <c r="DY350">
        <v>16</v>
      </c>
      <c r="DZ350">
        <v>18</v>
      </c>
      <c r="EA350">
        <v>26</v>
      </c>
      <c r="EB350">
        <v>25</v>
      </c>
      <c r="EC350">
        <v>24</v>
      </c>
      <c r="ED350">
        <v>24</v>
      </c>
      <c r="EE350">
        <v>30</v>
      </c>
      <c r="EF350">
        <v>23</v>
      </c>
      <c r="EG350">
        <v>31</v>
      </c>
      <c r="EH350">
        <v>24</v>
      </c>
      <c r="EI350">
        <v>24</v>
      </c>
      <c r="EJ350">
        <v>27</v>
      </c>
      <c r="EK350">
        <v>27</v>
      </c>
      <c r="EL350">
        <v>27</v>
      </c>
      <c r="EM350">
        <v>27</v>
      </c>
      <c r="EN350">
        <v>24</v>
      </c>
      <c r="EO350">
        <v>21</v>
      </c>
      <c r="EP350">
        <v>22</v>
      </c>
      <c r="EQ350">
        <v>22</v>
      </c>
      <c r="ER350">
        <v>22</v>
      </c>
      <c r="ES350">
        <v>21</v>
      </c>
      <c r="ET350">
        <v>22</v>
      </c>
      <c r="EU350">
        <v>25</v>
      </c>
      <c r="EV350">
        <v>22</v>
      </c>
      <c r="EW350">
        <v>22</v>
      </c>
      <c r="EX350">
        <v>22</v>
      </c>
      <c r="EY350">
        <v>22</v>
      </c>
      <c r="EZ350">
        <v>23</v>
      </c>
      <c r="FA350">
        <v>24</v>
      </c>
      <c r="FB350">
        <v>21</v>
      </c>
      <c r="FC350">
        <v>20</v>
      </c>
      <c r="FD350">
        <v>29</v>
      </c>
      <c r="FE350">
        <v>20</v>
      </c>
      <c r="FF350">
        <v>20</v>
      </c>
      <c r="FG350">
        <v>21</v>
      </c>
      <c r="FH350">
        <v>24</v>
      </c>
      <c r="FI350">
        <v>24</v>
      </c>
      <c r="FJ350">
        <v>25</v>
      </c>
      <c r="FK350">
        <v>24</v>
      </c>
      <c r="FL350">
        <v>24</v>
      </c>
      <c r="FM350">
        <v>24</v>
      </c>
      <c r="FN350">
        <v>23</v>
      </c>
      <c r="FO350">
        <v>21</v>
      </c>
      <c r="FP350">
        <v>21</v>
      </c>
      <c r="FQ350">
        <v>22</v>
      </c>
      <c r="FR350">
        <v>22</v>
      </c>
      <c r="FS350">
        <v>22</v>
      </c>
      <c r="FT350">
        <v>22</v>
      </c>
      <c r="FU350">
        <v>27</v>
      </c>
      <c r="FV350">
        <v>24</v>
      </c>
      <c r="FW350">
        <v>24</v>
      </c>
      <c r="FX350">
        <v>24</v>
      </c>
      <c r="FY350">
        <v>23</v>
      </c>
      <c r="FZ350">
        <v>17</v>
      </c>
      <c r="GA350">
        <v>17</v>
      </c>
      <c r="GB350">
        <v>23</v>
      </c>
      <c r="GC350">
        <v>18</v>
      </c>
      <c r="GD350">
        <v>16</v>
      </c>
      <c r="GE350">
        <v>16</v>
      </c>
      <c r="GF350">
        <v>18</v>
      </c>
      <c r="GG350">
        <v>15</v>
      </c>
      <c r="GH350">
        <v>15</v>
      </c>
      <c r="GI350">
        <v>15</v>
      </c>
      <c r="GJ350">
        <v>17</v>
      </c>
      <c r="GK350">
        <v>26</v>
      </c>
      <c r="GL350">
        <v>24</v>
      </c>
      <c r="GM350">
        <v>20</v>
      </c>
      <c r="GN350">
        <v>26</v>
      </c>
      <c r="GO350">
        <v>20</v>
      </c>
      <c r="GP350">
        <v>24</v>
      </c>
      <c r="GQ350">
        <v>23</v>
      </c>
      <c r="GR350">
        <v>16</v>
      </c>
      <c r="GS350">
        <v>16</v>
      </c>
      <c r="GT350">
        <v>18</v>
      </c>
      <c r="GU350">
        <v>18</v>
      </c>
      <c r="GV350">
        <v>16</v>
      </c>
      <c r="GW350">
        <v>18</v>
      </c>
      <c r="GX350">
        <v>28</v>
      </c>
      <c r="GY350">
        <v>21</v>
      </c>
      <c r="GZ350">
        <v>24</v>
      </c>
      <c r="HA350">
        <v>16</v>
      </c>
      <c r="HB350">
        <v>23</v>
      </c>
      <c r="HC350">
        <v>16</v>
      </c>
      <c r="HD350">
        <v>23</v>
      </c>
      <c r="HE350">
        <v>25</v>
      </c>
      <c r="HF350">
        <v>23</v>
      </c>
      <c r="HG350">
        <v>25</v>
      </c>
      <c r="HH350">
        <v>26</v>
      </c>
      <c r="HI350">
        <v>23</v>
      </c>
      <c r="HJ350">
        <v>25</v>
      </c>
      <c r="HK350">
        <v>25</v>
      </c>
      <c r="HL350">
        <v>22</v>
      </c>
      <c r="HM350">
        <v>22</v>
      </c>
      <c r="HN350">
        <v>26</v>
      </c>
      <c r="HO350">
        <v>21</v>
      </c>
      <c r="HP350">
        <v>25</v>
      </c>
      <c r="HQ350">
        <v>26</v>
      </c>
      <c r="HR350">
        <v>25</v>
      </c>
      <c r="HS350">
        <v>25</v>
      </c>
      <c r="HT350">
        <v>22</v>
      </c>
      <c r="HU350">
        <v>25</v>
      </c>
      <c r="HV350">
        <v>24</v>
      </c>
      <c r="HW350">
        <v>25</v>
      </c>
      <c r="HX350">
        <v>36</v>
      </c>
      <c r="HY350">
        <v>29</v>
      </c>
      <c r="HZ350">
        <v>13</v>
      </c>
      <c r="IA350">
        <v>20</v>
      </c>
      <c r="IB350">
        <v>34</v>
      </c>
      <c r="IC350">
        <v>36</v>
      </c>
      <c r="ID350">
        <v>13</v>
      </c>
      <c r="IE350">
        <v>13</v>
      </c>
      <c r="IF350">
        <v>22</v>
      </c>
      <c r="IG350">
        <v>21</v>
      </c>
      <c r="IH350">
        <v>24</v>
      </c>
      <c r="II350">
        <v>21</v>
      </c>
      <c r="IJ350">
        <v>21</v>
      </c>
      <c r="IK350">
        <v>24</v>
      </c>
      <c r="IL350">
        <v>21</v>
      </c>
      <c r="IM350">
        <v>20</v>
      </c>
      <c r="IN350">
        <v>20</v>
      </c>
      <c r="IO350">
        <v>21</v>
      </c>
      <c r="IP350">
        <v>25</v>
      </c>
      <c r="IQ350">
        <v>21</v>
      </c>
      <c r="IR350">
        <v>25</v>
      </c>
      <c r="IS350">
        <v>22</v>
      </c>
      <c r="IT350">
        <v>26</v>
      </c>
      <c r="IU350">
        <v>34</v>
      </c>
      <c r="IV350">
        <v>25</v>
      </c>
      <c r="IW350">
        <v>23</v>
      </c>
      <c r="IX350">
        <v>26</v>
      </c>
      <c r="IY350">
        <v>25</v>
      </c>
      <c r="IZ350">
        <v>26</v>
      </c>
      <c r="JA350">
        <v>32</v>
      </c>
      <c r="JB350">
        <v>25</v>
      </c>
      <c r="JC350">
        <v>29</v>
      </c>
      <c r="JD350">
        <v>28</v>
      </c>
      <c r="JE350">
        <v>26</v>
      </c>
      <c r="JF350">
        <v>26</v>
      </c>
      <c r="JG350">
        <v>27</v>
      </c>
      <c r="JH350">
        <v>26</v>
      </c>
      <c r="JI350">
        <v>26</v>
      </c>
      <c r="JJ350">
        <v>23</v>
      </c>
      <c r="JK350">
        <v>28</v>
      </c>
      <c r="JL350">
        <v>25</v>
      </c>
      <c r="JM350">
        <v>28</v>
      </c>
      <c r="JN350">
        <v>35</v>
      </c>
      <c r="JO350">
        <v>26</v>
      </c>
      <c r="JP350">
        <v>24</v>
      </c>
      <c r="JQ350">
        <v>19</v>
      </c>
      <c r="JR350">
        <v>18</v>
      </c>
      <c r="JS350">
        <v>19</v>
      </c>
      <c r="JT350">
        <v>16</v>
      </c>
      <c r="JU350">
        <v>18</v>
      </c>
      <c r="JV350">
        <v>19</v>
      </c>
      <c r="JW350">
        <v>24</v>
      </c>
      <c r="JX350">
        <v>23</v>
      </c>
      <c r="JY350">
        <v>24</v>
      </c>
      <c r="JZ350">
        <v>24</v>
      </c>
      <c r="KA350">
        <v>22</v>
      </c>
      <c r="KB350">
        <v>24</v>
      </c>
      <c r="KC350">
        <v>22</v>
      </c>
      <c r="KD350">
        <v>24</v>
      </c>
      <c r="KE350">
        <v>24</v>
      </c>
      <c r="KF350">
        <v>22</v>
      </c>
      <c r="KG350">
        <v>21</v>
      </c>
      <c r="KH350">
        <v>21</v>
      </c>
      <c r="KI350">
        <v>21</v>
      </c>
      <c r="KJ350">
        <v>27</v>
      </c>
      <c r="KK350">
        <v>23</v>
      </c>
      <c r="KL350">
        <v>27</v>
      </c>
      <c r="KM350">
        <v>20</v>
      </c>
      <c r="KN350">
        <v>24</v>
      </c>
      <c r="KO350">
        <v>20</v>
      </c>
      <c r="KP350">
        <v>24</v>
      </c>
      <c r="KQ350">
        <v>21</v>
      </c>
      <c r="KR350">
        <v>20</v>
      </c>
      <c r="KS350">
        <v>23</v>
      </c>
      <c r="KT350">
        <v>25</v>
      </c>
      <c r="KU350">
        <v>25</v>
      </c>
      <c r="KV350">
        <v>25</v>
      </c>
      <c r="KW350">
        <v>23</v>
      </c>
      <c r="KX350">
        <v>28</v>
      </c>
      <c r="KY350">
        <v>21</v>
      </c>
      <c r="KZ350">
        <v>23</v>
      </c>
      <c r="LA350">
        <v>18</v>
      </c>
      <c r="LB350">
        <v>25</v>
      </c>
      <c r="LC350">
        <v>24</v>
      </c>
      <c r="LD350">
        <v>24</v>
      </c>
      <c r="LE350">
        <v>18</v>
      </c>
      <c r="LF350">
        <v>21</v>
      </c>
      <c r="LG350">
        <v>34</v>
      </c>
      <c r="LH350">
        <v>31</v>
      </c>
      <c r="LI350">
        <v>29</v>
      </c>
      <c r="LJ350">
        <v>26</v>
      </c>
      <c r="LK350">
        <v>24</v>
      </c>
      <c r="LL350">
        <v>31</v>
      </c>
      <c r="LM350">
        <v>31</v>
      </c>
      <c r="LN350">
        <v>20</v>
      </c>
      <c r="LO350">
        <v>14</v>
      </c>
      <c r="LP350">
        <v>24</v>
      </c>
      <c r="LQ350">
        <v>25</v>
      </c>
      <c r="LR350">
        <v>25</v>
      </c>
      <c r="LS350">
        <v>25</v>
      </c>
      <c r="LT350">
        <v>25</v>
      </c>
      <c r="LU350">
        <v>20</v>
      </c>
      <c r="LV350">
        <v>20</v>
      </c>
      <c r="LW350">
        <v>24</v>
      </c>
      <c r="LX350">
        <v>24</v>
      </c>
      <c r="LY350">
        <v>23</v>
      </c>
      <c r="LZ350">
        <v>20</v>
      </c>
      <c r="MA350">
        <v>21</v>
      </c>
      <c r="MB350">
        <v>23</v>
      </c>
      <c r="MC350">
        <v>19</v>
      </c>
      <c r="MD350">
        <v>25</v>
      </c>
      <c r="ME350">
        <v>23</v>
      </c>
      <c r="MF350">
        <v>25</v>
      </c>
      <c r="MG350">
        <v>25</v>
      </c>
      <c r="MH350">
        <v>20</v>
      </c>
      <c r="MI350">
        <v>20</v>
      </c>
      <c r="MJ350">
        <v>20</v>
      </c>
      <c r="MK350">
        <v>20</v>
      </c>
      <c r="ML350">
        <v>20</v>
      </c>
      <c r="MM350">
        <v>20</v>
      </c>
      <c r="MN350">
        <v>20</v>
      </c>
      <c r="MO350">
        <v>22</v>
      </c>
      <c r="MP350">
        <v>20</v>
      </c>
      <c r="MQ350">
        <v>20</v>
      </c>
      <c r="MR350">
        <v>20</v>
      </c>
      <c r="MS350">
        <v>20</v>
      </c>
      <c r="MT350">
        <v>20</v>
      </c>
      <c r="MU350">
        <v>20</v>
      </c>
      <c r="MV350">
        <v>23</v>
      </c>
      <c r="MW350">
        <v>14</v>
      </c>
      <c r="MX350">
        <v>20</v>
      </c>
      <c r="MY350">
        <v>23</v>
      </c>
      <c r="MZ350">
        <v>23</v>
      </c>
      <c r="NA350">
        <v>16</v>
      </c>
      <c r="NB350">
        <v>20</v>
      </c>
      <c r="NC350">
        <v>23</v>
      </c>
      <c r="ND350">
        <v>24</v>
      </c>
      <c r="NE350">
        <v>18</v>
      </c>
      <c r="NF350">
        <v>18</v>
      </c>
      <c r="NG350">
        <v>23</v>
      </c>
      <c r="NH350">
        <v>25</v>
      </c>
      <c r="NI350">
        <v>25</v>
      </c>
      <c r="NJ350">
        <v>24</v>
      </c>
      <c r="NK350">
        <v>27</v>
      </c>
      <c r="NL350">
        <v>18</v>
      </c>
      <c r="NM350">
        <v>27</v>
      </c>
      <c r="NN350">
        <v>24</v>
      </c>
      <c r="NO350">
        <v>27</v>
      </c>
      <c r="NP350">
        <v>24</v>
      </c>
      <c r="NQ350">
        <v>23</v>
      </c>
      <c r="NR350">
        <v>23</v>
      </c>
      <c r="NS350">
        <v>21</v>
      </c>
      <c r="NT350">
        <v>20</v>
      </c>
      <c r="NU350">
        <v>23</v>
      </c>
      <c r="NV350">
        <v>25</v>
      </c>
      <c r="NW350">
        <v>23</v>
      </c>
      <c r="NX350">
        <v>23</v>
      </c>
      <c r="NY350">
        <v>21</v>
      </c>
      <c r="NZ350">
        <v>20</v>
      </c>
      <c r="OA350">
        <v>23</v>
      </c>
      <c r="OB350">
        <v>19</v>
      </c>
    </row>
    <row r="351" spans="1:392" x14ac:dyDescent="0.35">
      <c r="A351">
        <v>2050</v>
      </c>
      <c r="B351" t="s">
        <v>400</v>
      </c>
      <c r="C351">
        <v>6</v>
      </c>
      <c r="D351">
        <v>6</v>
      </c>
      <c r="E351">
        <v>6</v>
      </c>
      <c r="F351">
        <v>6</v>
      </c>
      <c r="G351">
        <v>6</v>
      </c>
      <c r="H351">
        <v>5</v>
      </c>
      <c r="I351">
        <v>12</v>
      </c>
      <c r="J351">
        <v>5</v>
      </c>
      <c r="K351">
        <v>7</v>
      </c>
      <c r="L351">
        <v>4</v>
      </c>
      <c r="M351">
        <v>4</v>
      </c>
      <c r="N351">
        <v>5</v>
      </c>
      <c r="O351">
        <v>4</v>
      </c>
      <c r="P351">
        <v>6</v>
      </c>
      <c r="Q351">
        <v>5</v>
      </c>
      <c r="R351">
        <v>4</v>
      </c>
      <c r="S351">
        <v>4</v>
      </c>
      <c r="T351">
        <v>4</v>
      </c>
      <c r="U351">
        <v>6</v>
      </c>
      <c r="V351">
        <v>6</v>
      </c>
      <c r="W351">
        <v>6</v>
      </c>
      <c r="X351">
        <v>10</v>
      </c>
      <c r="Y351">
        <v>5</v>
      </c>
      <c r="Z351">
        <v>8</v>
      </c>
      <c r="AA351">
        <v>6</v>
      </c>
      <c r="AB351">
        <v>10</v>
      </c>
      <c r="AC351">
        <v>10</v>
      </c>
      <c r="AD351">
        <v>8</v>
      </c>
      <c r="AE351">
        <v>7</v>
      </c>
      <c r="AF351">
        <v>12</v>
      </c>
      <c r="AG351">
        <v>7</v>
      </c>
      <c r="AH351">
        <v>8</v>
      </c>
      <c r="AI351">
        <v>7</v>
      </c>
      <c r="AJ351">
        <v>8</v>
      </c>
      <c r="AK351">
        <v>7</v>
      </c>
      <c r="AL351">
        <v>5</v>
      </c>
      <c r="AM351">
        <v>5</v>
      </c>
      <c r="AN351">
        <v>8</v>
      </c>
      <c r="AO351">
        <v>7</v>
      </c>
      <c r="AP351">
        <v>7</v>
      </c>
      <c r="AQ351">
        <v>16</v>
      </c>
      <c r="AR351">
        <v>5</v>
      </c>
      <c r="AS351">
        <v>5</v>
      </c>
      <c r="AT351">
        <v>13</v>
      </c>
      <c r="AU351">
        <v>8</v>
      </c>
      <c r="AV351">
        <v>8</v>
      </c>
      <c r="AW351">
        <v>4</v>
      </c>
      <c r="AX351">
        <v>13</v>
      </c>
      <c r="AY351">
        <v>4</v>
      </c>
      <c r="AZ351">
        <v>9</v>
      </c>
      <c r="BA351">
        <v>7</v>
      </c>
      <c r="BB351">
        <v>9</v>
      </c>
      <c r="BC351">
        <v>16</v>
      </c>
      <c r="BD351">
        <v>4</v>
      </c>
      <c r="BE351">
        <v>7</v>
      </c>
      <c r="BF351">
        <v>7</v>
      </c>
      <c r="BG351">
        <v>3</v>
      </c>
      <c r="BH351">
        <v>7</v>
      </c>
      <c r="BI351">
        <v>8</v>
      </c>
      <c r="BJ351">
        <v>3</v>
      </c>
      <c r="BK351">
        <v>10</v>
      </c>
      <c r="BL351">
        <v>6</v>
      </c>
      <c r="BM351">
        <v>6</v>
      </c>
      <c r="BN351">
        <v>8</v>
      </c>
      <c r="BO351">
        <v>6</v>
      </c>
      <c r="BP351">
        <v>6</v>
      </c>
      <c r="BQ351">
        <v>6</v>
      </c>
      <c r="BR351">
        <v>4</v>
      </c>
      <c r="BS351">
        <v>6</v>
      </c>
      <c r="BT351">
        <v>10</v>
      </c>
      <c r="BU351">
        <v>6</v>
      </c>
      <c r="BV351">
        <v>8</v>
      </c>
      <c r="BW351">
        <v>6</v>
      </c>
      <c r="BX351">
        <v>10</v>
      </c>
      <c r="BY351">
        <v>5</v>
      </c>
      <c r="BZ351">
        <v>5</v>
      </c>
      <c r="CA351">
        <v>5</v>
      </c>
      <c r="CB351">
        <v>4</v>
      </c>
      <c r="CC351">
        <v>3</v>
      </c>
      <c r="CD351">
        <v>4</v>
      </c>
      <c r="CE351">
        <v>3</v>
      </c>
      <c r="CF351">
        <v>3</v>
      </c>
      <c r="CG351">
        <v>2</v>
      </c>
      <c r="CH351">
        <v>4</v>
      </c>
      <c r="CI351">
        <v>2</v>
      </c>
      <c r="CJ351">
        <v>4</v>
      </c>
      <c r="CK351">
        <v>2</v>
      </c>
      <c r="CL351">
        <v>2</v>
      </c>
      <c r="CM351">
        <v>4</v>
      </c>
      <c r="CN351">
        <v>4</v>
      </c>
      <c r="CO351">
        <v>2</v>
      </c>
      <c r="CP351">
        <v>4</v>
      </c>
      <c r="CQ351">
        <v>2</v>
      </c>
      <c r="CR351">
        <v>8</v>
      </c>
      <c r="CS351">
        <v>6</v>
      </c>
      <c r="CT351">
        <v>8</v>
      </c>
      <c r="CU351">
        <v>8</v>
      </c>
      <c r="CV351">
        <v>6</v>
      </c>
      <c r="CW351">
        <v>8</v>
      </c>
      <c r="CX351">
        <v>2</v>
      </c>
      <c r="CY351">
        <v>6</v>
      </c>
      <c r="CZ351">
        <v>5</v>
      </c>
      <c r="DA351">
        <v>5</v>
      </c>
      <c r="DB351">
        <v>6</v>
      </c>
      <c r="DC351">
        <v>4</v>
      </c>
      <c r="DD351">
        <v>5</v>
      </c>
      <c r="DE351">
        <v>5</v>
      </c>
      <c r="DF351">
        <v>2</v>
      </c>
      <c r="DG351">
        <v>6</v>
      </c>
      <c r="DH351">
        <v>5</v>
      </c>
      <c r="DI351">
        <v>4</v>
      </c>
      <c r="DJ351">
        <v>8</v>
      </c>
      <c r="DK351">
        <v>7</v>
      </c>
      <c r="DL351">
        <v>4</v>
      </c>
      <c r="DM351">
        <v>10</v>
      </c>
      <c r="DN351">
        <v>10</v>
      </c>
      <c r="DO351">
        <v>8</v>
      </c>
      <c r="DP351">
        <v>8</v>
      </c>
      <c r="DQ351">
        <v>8</v>
      </c>
      <c r="DR351">
        <v>5</v>
      </c>
      <c r="DS351">
        <v>5</v>
      </c>
      <c r="DT351">
        <v>5</v>
      </c>
      <c r="DU351">
        <v>7</v>
      </c>
      <c r="DV351">
        <v>6</v>
      </c>
      <c r="DW351">
        <v>6</v>
      </c>
      <c r="DX351">
        <v>6</v>
      </c>
      <c r="DY351">
        <v>6</v>
      </c>
      <c r="DZ351">
        <v>5</v>
      </c>
      <c r="EA351">
        <v>8</v>
      </c>
      <c r="EB351">
        <v>8</v>
      </c>
      <c r="EC351">
        <v>11</v>
      </c>
      <c r="ED351">
        <v>7</v>
      </c>
      <c r="EE351">
        <v>8</v>
      </c>
      <c r="EF351">
        <v>10</v>
      </c>
      <c r="EG351">
        <v>8</v>
      </c>
      <c r="EH351">
        <v>7</v>
      </c>
      <c r="EI351">
        <v>7</v>
      </c>
      <c r="EJ351">
        <v>10</v>
      </c>
      <c r="EK351">
        <v>10</v>
      </c>
      <c r="EL351">
        <v>10</v>
      </c>
      <c r="EM351">
        <v>11</v>
      </c>
      <c r="EN351">
        <v>7</v>
      </c>
      <c r="EO351">
        <v>3</v>
      </c>
      <c r="EP351">
        <v>4</v>
      </c>
      <c r="EQ351">
        <v>9</v>
      </c>
      <c r="ER351">
        <v>9</v>
      </c>
      <c r="ES351">
        <v>3</v>
      </c>
      <c r="ET351">
        <v>9</v>
      </c>
      <c r="EU351">
        <v>6</v>
      </c>
      <c r="EV351">
        <v>8</v>
      </c>
      <c r="EW351">
        <v>7</v>
      </c>
      <c r="EX351">
        <v>9</v>
      </c>
      <c r="EY351">
        <v>9</v>
      </c>
      <c r="EZ351">
        <v>5</v>
      </c>
      <c r="FA351">
        <v>7</v>
      </c>
      <c r="FB351">
        <v>9</v>
      </c>
      <c r="FC351">
        <v>4</v>
      </c>
      <c r="FD351">
        <v>9</v>
      </c>
      <c r="FE351">
        <v>4</v>
      </c>
      <c r="FF351">
        <v>4</v>
      </c>
      <c r="FG351">
        <v>4</v>
      </c>
      <c r="FH351">
        <v>5</v>
      </c>
      <c r="FI351">
        <v>5</v>
      </c>
      <c r="FJ351">
        <v>6</v>
      </c>
      <c r="FK351">
        <v>7</v>
      </c>
      <c r="FL351">
        <v>5</v>
      </c>
      <c r="FM351">
        <v>7</v>
      </c>
      <c r="FN351">
        <v>5</v>
      </c>
      <c r="FO351">
        <v>5</v>
      </c>
      <c r="FP351">
        <v>5</v>
      </c>
      <c r="FQ351">
        <v>5</v>
      </c>
      <c r="FR351">
        <v>5</v>
      </c>
      <c r="FS351">
        <v>5</v>
      </c>
      <c r="FT351">
        <v>5</v>
      </c>
      <c r="FU351">
        <v>5</v>
      </c>
      <c r="FV351">
        <v>7</v>
      </c>
      <c r="FW351">
        <v>7</v>
      </c>
      <c r="FX351">
        <v>5</v>
      </c>
      <c r="FY351">
        <v>5</v>
      </c>
      <c r="FZ351">
        <v>4</v>
      </c>
      <c r="GA351">
        <v>3</v>
      </c>
      <c r="GB351">
        <v>3</v>
      </c>
      <c r="GC351">
        <v>2</v>
      </c>
      <c r="GD351">
        <v>3</v>
      </c>
      <c r="GE351">
        <v>3</v>
      </c>
      <c r="GF351">
        <v>4</v>
      </c>
      <c r="GG351">
        <v>3</v>
      </c>
      <c r="GH351">
        <v>3</v>
      </c>
      <c r="GI351">
        <v>2</v>
      </c>
      <c r="GJ351">
        <v>7</v>
      </c>
      <c r="GK351">
        <v>3</v>
      </c>
      <c r="GL351">
        <v>5</v>
      </c>
      <c r="GM351">
        <v>4</v>
      </c>
      <c r="GN351">
        <v>3</v>
      </c>
      <c r="GO351">
        <v>2</v>
      </c>
      <c r="GP351">
        <v>5</v>
      </c>
      <c r="GQ351">
        <v>5</v>
      </c>
      <c r="GR351">
        <v>7</v>
      </c>
      <c r="GS351">
        <v>3</v>
      </c>
      <c r="GT351">
        <v>6</v>
      </c>
      <c r="GU351">
        <v>6</v>
      </c>
      <c r="GV351">
        <v>7</v>
      </c>
      <c r="GW351">
        <v>4</v>
      </c>
      <c r="GX351">
        <v>5</v>
      </c>
      <c r="GY351">
        <v>4</v>
      </c>
      <c r="GZ351">
        <v>5</v>
      </c>
      <c r="HA351">
        <v>4</v>
      </c>
      <c r="HB351">
        <v>4</v>
      </c>
      <c r="HC351">
        <v>4</v>
      </c>
      <c r="HD351">
        <v>9</v>
      </c>
      <c r="HE351">
        <v>10</v>
      </c>
      <c r="HF351">
        <v>8</v>
      </c>
      <c r="HG351">
        <v>7</v>
      </c>
      <c r="HH351">
        <v>10</v>
      </c>
      <c r="HI351">
        <v>7</v>
      </c>
      <c r="HJ351">
        <v>7</v>
      </c>
      <c r="HK351">
        <v>7</v>
      </c>
      <c r="HL351">
        <v>8</v>
      </c>
      <c r="HM351">
        <v>8</v>
      </c>
      <c r="HN351">
        <v>10</v>
      </c>
      <c r="HO351">
        <v>10</v>
      </c>
      <c r="HP351">
        <v>10</v>
      </c>
      <c r="HQ351">
        <v>10</v>
      </c>
      <c r="HR351">
        <v>7</v>
      </c>
      <c r="HS351">
        <v>6</v>
      </c>
      <c r="HT351">
        <v>8</v>
      </c>
      <c r="HU351">
        <v>10</v>
      </c>
      <c r="HV351">
        <v>7</v>
      </c>
      <c r="HW351">
        <v>10</v>
      </c>
      <c r="HX351">
        <v>16</v>
      </c>
      <c r="HY351">
        <v>17</v>
      </c>
      <c r="HZ351">
        <v>5</v>
      </c>
      <c r="IA351">
        <v>9</v>
      </c>
      <c r="IB351">
        <v>16</v>
      </c>
      <c r="IC351">
        <v>16</v>
      </c>
      <c r="ID351">
        <v>5</v>
      </c>
      <c r="IE351">
        <v>5</v>
      </c>
      <c r="IF351">
        <v>7</v>
      </c>
      <c r="IG351">
        <v>6</v>
      </c>
      <c r="IH351">
        <v>6</v>
      </c>
      <c r="II351">
        <v>5</v>
      </c>
      <c r="IJ351">
        <v>5</v>
      </c>
      <c r="IK351">
        <v>5</v>
      </c>
      <c r="IL351">
        <v>5</v>
      </c>
      <c r="IM351">
        <v>5</v>
      </c>
      <c r="IN351">
        <v>5</v>
      </c>
      <c r="IO351">
        <v>5</v>
      </c>
      <c r="IP351">
        <v>7</v>
      </c>
      <c r="IQ351">
        <v>6</v>
      </c>
      <c r="IR351">
        <v>7</v>
      </c>
      <c r="IS351">
        <v>7</v>
      </c>
      <c r="IT351">
        <v>5</v>
      </c>
      <c r="IU351">
        <v>11</v>
      </c>
      <c r="IV351">
        <v>5</v>
      </c>
      <c r="IW351">
        <v>5</v>
      </c>
      <c r="IX351">
        <v>5</v>
      </c>
      <c r="IY351">
        <v>5</v>
      </c>
      <c r="IZ351">
        <v>5</v>
      </c>
      <c r="JA351">
        <v>14</v>
      </c>
      <c r="JB351">
        <v>5</v>
      </c>
      <c r="JC351">
        <v>7</v>
      </c>
      <c r="JD351">
        <v>9</v>
      </c>
      <c r="JE351">
        <v>5</v>
      </c>
      <c r="JF351">
        <v>5</v>
      </c>
      <c r="JG351">
        <v>7</v>
      </c>
      <c r="JH351">
        <v>5</v>
      </c>
      <c r="JI351">
        <v>5</v>
      </c>
      <c r="JJ351">
        <v>5</v>
      </c>
      <c r="JK351">
        <v>8</v>
      </c>
      <c r="JL351">
        <v>7</v>
      </c>
      <c r="JM351">
        <v>8</v>
      </c>
      <c r="JN351">
        <v>16</v>
      </c>
      <c r="JO351">
        <v>7</v>
      </c>
      <c r="JP351">
        <v>4</v>
      </c>
      <c r="JQ351">
        <v>4</v>
      </c>
      <c r="JR351">
        <v>2</v>
      </c>
      <c r="JS351">
        <v>2</v>
      </c>
      <c r="JT351">
        <v>0</v>
      </c>
      <c r="JU351">
        <v>2</v>
      </c>
      <c r="JV351">
        <v>4</v>
      </c>
      <c r="JW351">
        <v>7</v>
      </c>
      <c r="JX351">
        <v>10</v>
      </c>
      <c r="JY351">
        <v>7</v>
      </c>
      <c r="JZ351">
        <v>6</v>
      </c>
      <c r="KA351">
        <v>10</v>
      </c>
      <c r="KB351">
        <v>5</v>
      </c>
      <c r="KC351">
        <v>8</v>
      </c>
      <c r="KD351">
        <v>6</v>
      </c>
      <c r="KE351">
        <v>7</v>
      </c>
      <c r="KF351">
        <v>8</v>
      </c>
      <c r="KG351">
        <v>3</v>
      </c>
      <c r="KH351">
        <v>4</v>
      </c>
      <c r="KI351">
        <v>3</v>
      </c>
      <c r="KJ351">
        <v>5</v>
      </c>
      <c r="KK351">
        <v>3</v>
      </c>
      <c r="KL351">
        <v>5</v>
      </c>
      <c r="KM351">
        <v>3</v>
      </c>
      <c r="KN351">
        <v>5</v>
      </c>
      <c r="KO351">
        <v>3</v>
      </c>
      <c r="KP351">
        <v>5</v>
      </c>
      <c r="KQ351">
        <v>3</v>
      </c>
      <c r="KR351">
        <v>3</v>
      </c>
      <c r="KS351">
        <v>9</v>
      </c>
      <c r="KT351">
        <v>5</v>
      </c>
      <c r="KU351">
        <v>4</v>
      </c>
      <c r="KV351">
        <v>5</v>
      </c>
      <c r="KW351">
        <v>4</v>
      </c>
      <c r="KX351">
        <v>9</v>
      </c>
      <c r="KY351">
        <v>3</v>
      </c>
      <c r="KZ351">
        <v>3</v>
      </c>
      <c r="LA351">
        <v>3</v>
      </c>
      <c r="LB351">
        <v>4</v>
      </c>
      <c r="LC351">
        <v>4</v>
      </c>
      <c r="LD351">
        <v>5</v>
      </c>
      <c r="LE351">
        <v>3</v>
      </c>
      <c r="LF351">
        <v>3</v>
      </c>
      <c r="LG351">
        <v>11</v>
      </c>
      <c r="LH351">
        <v>9</v>
      </c>
      <c r="LI351">
        <v>9</v>
      </c>
      <c r="LJ351">
        <v>5</v>
      </c>
      <c r="LK351">
        <v>6</v>
      </c>
      <c r="LL351">
        <v>10</v>
      </c>
      <c r="LM351">
        <v>9</v>
      </c>
      <c r="LN351">
        <v>3</v>
      </c>
      <c r="LO351">
        <v>2</v>
      </c>
      <c r="LP351">
        <v>5</v>
      </c>
      <c r="LQ351">
        <v>4</v>
      </c>
      <c r="LR351">
        <v>7</v>
      </c>
      <c r="LS351">
        <v>3</v>
      </c>
      <c r="LT351">
        <v>4</v>
      </c>
      <c r="LU351">
        <v>1</v>
      </c>
      <c r="LV351">
        <v>1</v>
      </c>
      <c r="LW351">
        <v>5</v>
      </c>
      <c r="LX351">
        <v>4</v>
      </c>
      <c r="LY351">
        <v>3</v>
      </c>
      <c r="LZ351">
        <v>1</v>
      </c>
      <c r="MA351">
        <v>2</v>
      </c>
      <c r="MB351">
        <v>6</v>
      </c>
      <c r="MC351">
        <v>2</v>
      </c>
      <c r="MD351">
        <v>4</v>
      </c>
      <c r="ME351">
        <v>6</v>
      </c>
      <c r="MF351">
        <v>4</v>
      </c>
      <c r="MG351">
        <v>4</v>
      </c>
      <c r="MH351">
        <v>8</v>
      </c>
      <c r="MI351">
        <v>10</v>
      </c>
      <c r="MJ351">
        <v>6</v>
      </c>
      <c r="MK351">
        <v>7</v>
      </c>
      <c r="ML351">
        <v>2</v>
      </c>
      <c r="MM351">
        <v>8</v>
      </c>
      <c r="MN351">
        <v>7</v>
      </c>
      <c r="MO351">
        <v>4</v>
      </c>
      <c r="MP351">
        <v>2</v>
      </c>
      <c r="MQ351">
        <v>7</v>
      </c>
      <c r="MR351">
        <v>7</v>
      </c>
      <c r="MS351">
        <v>4</v>
      </c>
      <c r="MT351">
        <v>6</v>
      </c>
      <c r="MU351">
        <v>10</v>
      </c>
      <c r="MV351">
        <v>3</v>
      </c>
      <c r="MW351">
        <v>0</v>
      </c>
      <c r="MX351">
        <v>2</v>
      </c>
      <c r="MY351">
        <v>5</v>
      </c>
      <c r="MZ351">
        <v>3</v>
      </c>
      <c r="NA351">
        <v>1</v>
      </c>
      <c r="NB351">
        <v>2</v>
      </c>
      <c r="NC351">
        <v>3</v>
      </c>
      <c r="ND351">
        <v>7</v>
      </c>
      <c r="NE351">
        <v>5</v>
      </c>
      <c r="NF351">
        <v>4</v>
      </c>
      <c r="NG351">
        <v>5</v>
      </c>
      <c r="NH351">
        <v>8</v>
      </c>
      <c r="NI351">
        <v>8</v>
      </c>
      <c r="NJ351">
        <v>7</v>
      </c>
      <c r="NK351">
        <v>7</v>
      </c>
      <c r="NL351">
        <v>4</v>
      </c>
      <c r="NM351">
        <v>10</v>
      </c>
      <c r="NN351">
        <v>7</v>
      </c>
      <c r="NO351">
        <v>7</v>
      </c>
      <c r="NP351">
        <v>5</v>
      </c>
      <c r="NQ351">
        <v>5</v>
      </c>
      <c r="NR351">
        <v>8</v>
      </c>
      <c r="NS351">
        <v>6</v>
      </c>
      <c r="NT351">
        <v>6</v>
      </c>
      <c r="NU351">
        <v>10</v>
      </c>
      <c r="NV351">
        <v>4</v>
      </c>
      <c r="NW351">
        <v>5</v>
      </c>
      <c r="NX351">
        <v>6</v>
      </c>
      <c r="NY351">
        <v>6</v>
      </c>
      <c r="NZ351">
        <v>6</v>
      </c>
      <c r="OA351">
        <v>10</v>
      </c>
      <c r="OB351">
        <v>6</v>
      </c>
    </row>
    <row r="359" spans="1:392" x14ac:dyDescent="0.35">
      <c r="A359" s="9" t="s">
        <v>414</v>
      </c>
    </row>
    <row r="360" spans="1:392" x14ac:dyDescent="0.35">
      <c r="A360" t="str">
        <f>B361</f>
        <v>ANN</v>
      </c>
      <c r="B360" t="s">
        <v>392</v>
      </c>
      <c r="C360" t="s">
        <v>1</v>
      </c>
      <c r="D360" t="s">
        <v>2</v>
      </c>
      <c r="E360" t="s">
        <v>3</v>
      </c>
      <c r="F360" t="s">
        <v>4</v>
      </c>
      <c r="G360" t="s">
        <v>5</v>
      </c>
      <c r="H360" t="s">
        <v>6</v>
      </c>
      <c r="I360" t="s">
        <v>7</v>
      </c>
      <c r="J360" t="s">
        <v>8</v>
      </c>
      <c r="K360" t="s">
        <v>9</v>
      </c>
      <c r="L360" t="s">
        <v>10</v>
      </c>
      <c r="M360" t="s">
        <v>11</v>
      </c>
      <c r="N360" t="s">
        <v>12</v>
      </c>
      <c r="O360" t="s">
        <v>13</v>
      </c>
      <c r="P360" t="s">
        <v>14</v>
      </c>
      <c r="Q360" t="s">
        <v>15</v>
      </c>
      <c r="R360" t="s">
        <v>16</v>
      </c>
      <c r="S360" t="s">
        <v>17</v>
      </c>
      <c r="T360" t="s">
        <v>18</v>
      </c>
      <c r="U360" t="s">
        <v>19</v>
      </c>
      <c r="V360" t="s">
        <v>20</v>
      </c>
      <c r="W360" t="s">
        <v>21</v>
      </c>
      <c r="X360" t="s">
        <v>22</v>
      </c>
      <c r="Y360" t="s">
        <v>23</v>
      </c>
      <c r="Z360" t="s">
        <v>24</v>
      </c>
      <c r="AA360" t="s">
        <v>25</v>
      </c>
      <c r="AB360" t="s">
        <v>26</v>
      </c>
      <c r="AC360" t="s">
        <v>412</v>
      </c>
      <c r="AD360" t="s">
        <v>28</v>
      </c>
      <c r="AE360" t="s">
        <v>29</v>
      </c>
      <c r="AF360" t="s">
        <v>30</v>
      </c>
      <c r="AG360" t="s">
        <v>31</v>
      </c>
      <c r="AH360" t="s">
        <v>32</v>
      </c>
      <c r="AI360" t="s">
        <v>33</v>
      </c>
      <c r="AJ360" t="s">
        <v>34</v>
      </c>
      <c r="AK360" t="s">
        <v>35</v>
      </c>
      <c r="AL360" t="s">
        <v>36</v>
      </c>
      <c r="AM360" t="s">
        <v>37</v>
      </c>
      <c r="AN360" t="s">
        <v>38</v>
      </c>
      <c r="AO360" t="s">
        <v>39</v>
      </c>
      <c r="AP360" t="s">
        <v>40</v>
      </c>
      <c r="AQ360" t="s">
        <v>41</v>
      </c>
      <c r="AR360" t="s">
        <v>42</v>
      </c>
      <c r="AS360" t="s">
        <v>43</v>
      </c>
      <c r="AT360" t="s">
        <v>44</v>
      </c>
      <c r="AU360" t="s">
        <v>45</v>
      </c>
      <c r="AV360" t="s">
        <v>46</v>
      </c>
      <c r="AW360" t="s">
        <v>47</v>
      </c>
      <c r="AX360" t="s">
        <v>48</v>
      </c>
      <c r="AY360" t="s">
        <v>49</v>
      </c>
      <c r="AZ360" t="s">
        <v>50</v>
      </c>
      <c r="BA360" t="s">
        <v>51</v>
      </c>
      <c r="BB360" t="s">
        <v>52</v>
      </c>
      <c r="BC360" t="s">
        <v>53</v>
      </c>
      <c r="BD360" t="s">
        <v>54</v>
      </c>
      <c r="BE360" t="s">
        <v>55</v>
      </c>
      <c r="BF360" t="s">
        <v>56</v>
      </c>
      <c r="BG360" t="s">
        <v>57</v>
      </c>
      <c r="BH360" t="s">
        <v>58</v>
      </c>
      <c r="BI360" t="s">
        <v>59</v>
      </c>
      <c r="BJ360" t="s">
        <v>60</v>
      </c>
      <c r="BK360" t="s">
        <v>61</v>
      </c>
      <c r="BL360" t="s">
        <v>62</v>
      </c>
      <c r="BM360" t="s">
        <v>63</v>
      </c>
      <c r="BN360" t="s">
        <v>64</v>
      </c>
      <c r="BO360" t="s">
        <v>65</v>
      </c>
      <c r="BP360" t="s">
        <v>66</v>
      </c>
      <c r="BQ360" t="s">
        <v>67</v>
      </c>
      <c r="BR360" t="s">
        <v>68</v>
      </c>
      <c r="BS360" t="s">
        <v>69</v>
      </c>
      <c r="BT360" t="s">
        <v>70</v>
      </c>
      <c r="BU360" t="s">
        <v>71</v>
      </c>
      <c r="BV360" t="s">
        <v>72</v>
      </c>
      <c r="BW360" t="s">
        <v>73</v>
      </c>
      <c r="BX360" t="s">
        <v>74</v>
      </c>
      <c r="BY360" t="s">
        <v>75</v>
      </c>
      <c r="BZ360" t="s">
        <v>76</v>
      </c>
      <c r="CA360" t="s">
        <v>77</v>
      </c>
      <c r="CB360" t="s">
        <v>78</v>
      </c>
      <c r="CC360" t="s">
        <v>79</v>
      </c>
      <c r="CD360" t="s">
        <v>80</v>
      </c>
      <c r="CE360" t="s">
        <v>81</v>
      </c>
      <c r="CF360" t="s">
        <v>82</v>
      </c>
      <c r="CG360" t="s">
        <v>83</v>
      </c>
      <c r="CH360" t="s">
        <v>84</v>
      </c>
      <c r="CI360" t="s">
        <v>85</v>
      </c>
      <c r="CJ360" t="s">
        <v>86</v>
      </c>
      <c r="CK360" t="s">
        <v>87</v>
      </c>
      <c r="CL360" t="s">
        <v>88</v>
      </c>
      <c r="CM360" t="s">
        <v>89</v>
      </c>
      <c r="CN360" t="s">
        <v>90</v>
      </c>
      <c r="CO360" t="s">
        <v>91</v>
      </c>
      <c r="CP360" t="s">
        <v>92</v>
      </c>
      <c r="CQ360" t="s">
        <v>93</v>
      </c>
      <c r="CR360" t="s">
        <v>94</v>
      </c>
      <c r="CS360" t="s">
        <v>95</v>
      </c>
      <c r="CT360" t="s">
        <v>96</v>
      </c>
      <c r="CU360" t="s">
        <v>97</v>
      </c>
      <c r="CV360" t="s">
        <v>98</v>
      </c>
      <c r="CW360" t="s">
        <v>99</v>
      </c>
      <c r="CX360" t="s">
        <v>100</v>
      </c>
      <c r="CY360" t="s">
        <v>101</v>
      </c>
      <c r="CZ360" t="s">
        <v>102</v>
      </c>
      <c r="DA360" t="s">
        <v>103</v>
      </c>
      <c r="DB360" t="s">
        <v>104</v>
      </c>
      <c r="DC360" t="s">
        <v>105</v>
      </c>
      <c r="DD360" t="s">
        <v>106</v>
      </c>
      <c r="DE360" t="s">
        <v>107</v>
      </c>
      <c r="DF360" t="s">
        <v>108</v>
      </c>
      <c r="DG360" t="s">
        <v>109</v>
      </c>
      <c r="DH360" t="s">
        <v>110</v>
      </c>
      <c r="DI360" t="s">
        <v>111</v>
      </c>
      <c r="DJ360" t="s">
        <v>112</v>
      </c>
      <c r="DK360" t="s">
        <v>113</v>
      </c>
      <c r="DL360" t="s">
        <v>114</v>
      </c>
      <c r="DM360" t="s">
        <v>115</v>
      </c>
      <c r="DN360" t="s">
        <v>116</v>
      </c>
      <c r="DO360" t="s">
        <v>117</v>
      </c>
      <c r="DP360" t="s">
        <v>118</v>
      </c>
      <c r="DQ360" t="s">
        <v>119</v>
      </c>
      <c r="DR360" t="s">
        <v>120</v>
      </c>
      <c r="DS360" t="s">
        <v>121</v>
      </c>
      <c r="DT360" t="s">
        <v>122</v>
      </c>
      <c r="DU360" t="s">
        <v>123</v>
      </c>
      <c r="DV360" t="s">
        <v>124</v>
      </c>
      <c r="DW360" t="s">
        <v>125</v>
      </c>
      <c r="DX360" t="s">
        <v>126</v>
      </c>
      <c r="DY360" t="s">
        <v>127</v>
      </c>
      <c r="DZ360" t="s">
        <v>128</v>
      </c>
      <c r="EA360" t="s">
        <v>129</v>
      </c>
      <c r="EB360" t="s">
        <v>130</v>
      </c>
      <c r="EC360" t="s">
        <v>131</v>
      </c>
      <c r="ED360" t="s">
        <v>132</v>
      </c>
      <c r="EE360" t="s">
        <v>133</v>
      </c>
      <c r="EF360" t="s">
        <v>134</v>
      </c>
      <c r="EG360" t="s">
        <v>135</v>
      </c>
      <c r="EH360" t="s">
        <v>136</v>
      </c>
      <c r="EI360" t="s">
        <v>137</v>
      </c>
      <c r="EJ360" t="s">
        <v>138</v>
      </c>
      <c r="EK360" t="s">
        <v>139</v>
      </c>
      <c r="EL360" t="s">
        <v>140</v>
      </c>
      <c r="EM360" t="s">
        <v>141</v>
      </c>
      <c r="EN360" t="s">
        <v>142</v>
      </c>
      <c r="EO360" t="s">
        <v>143</v>
      </c>
      <c r="EP360" t="s">
        <v>144</v>
      </c>
      <c r="EQ360" t="s">
        <v>145</v>
      </c>
      <c r="ER360" t="s">
        <v>146</v>
      </c>
      <c r="ES360" t="s">
        <v>147</v>
      </c>
      <c r="ET360" t="s">
        <v>148</v>
      </c>
      <c r="EU360" t="s">
        <v>149</v>
      </c>
      <c r="EV360" t="s">
        <v>150</v>
      </c>
      <c r="EW360" t="s">
        <v>151</v>
      </c>
      <c r="EX360" t="s">
        <v>152</v>
      </c>
      <c r="EY360" t="s">
        <v>153</v>
      </c>
      <c r="EZ360" t="s">
        <v>154</v>
      </c>
      <c r="FA360" t="s">
        <v>155</v>
      </c>
      <c r="FB360" t="s">
        <v>156</v>
      </c>
      <c r="FC360" t="s">
        <v>157</v>
      </c>
      <c r="FD360" t="s">
        <v>158</v>
      </c>
      <c r="FE360" t="s">
        <v>159</v>
      </c>
      <c r="FF360" t="s">
        <v>160</v>
      </c>
      <c r="FG360" s="7" t="s">
        <v>161</v>
      </c>
      <c r="FH360" t="s">
        <v>162</v>
      </c>
      <c r="FI360" t="s">
        <v>163</v>
      </c>
      <c r="FJ360" t="s">
        <v>164</v>
      </c>
      <c r="FK360" t="s">
        <v>165</v>
      </c>
      <c r="FL360" t="s">
        <v>166</v>
      </c>
      <c r="FM360" t="s">
        <v>167</v>
      </c>
      <c r="FN360" t="s">
        <v>168</v>
      </c>
      <c r="FO360" t="s">
        <v>169</v>
      </c>
      <c r="FP360" t="s">
        <v>170</v>
      </c>
      <c r="FQ360" t="s">
        <v>171</v>
      </c>
      <c r="FR360" t="s">
        <v>172</v>
      </c>
      <c r="FS360" t="s">
        <v>173</v>
      </c>
      <c r="FT360" t="s">
        <v>174</v>
      </c>
      <c r="FU360" t="s">
        <v>175</v>
      </c>
      <c r="FV360" t="s">
        <v>176</v>
      </c>
      <c r="FW360" t="s">
        <v>177</v>
      </c>
      <c r="FX360" t="s">
        <v>178</v>
      </c>
      <c r="FY360" t="s">
        <v>179</v>
      </c>
      <c r="FZ360" t="s">
        <v>180</v>
      </c>
      <c r="GA360" t="s">
        <v>181</v>
      </c>
      <c r="GB360" t="s">
        <v>182</v>
      </c>
      <c r="GC360" t="s">
        <v>183</v>
      </c>
      <c r="GD360" t="s">
        <v>184</v>
      </c>
      <c r="GE360" t="s">
        <v>185</v>
      </c>
      <c r="GF360" t="s">
        <v>186</v>
      </c>
      <c r="GG360" t="s">
        <v>187</v>
      </c>
      <c r="GH360" t="s">
        <v>188</v>
      </c>
      <c r="GI360" t="s">
        <v>189</v>
      </c>
      <c r="GJ360" t="s">
        <v>190</v>
      </c>
      <c r="GK360" t="s">
        <v>191</v>
      </c>
      <c r="GL360" t="s">
        <v>192</v>
      </c>
      <c r="GM360" t="s">
        <v>193</v>
      </c>
      <c r="GN360" t="s">
        <v>194</v>
      </c>
      <c r="GO360" t="s">
        <v>195</v>
      </c>
      <c r="GP360" t="s">
        <v>196</v>
      </c>
      <c r="GQ360" t="s">
        <v>197</v>
      </c>
      <c r="GR360" t="s">
        <v>198</v>
      </c>
      <c r="GS360" t="s">
        <v>199</v>
      </c>
      <c r="GT360" t="s">
        <v>200</v>
      </c>
      <c r="GU360" t="s">
        <v>201</v>
      </c>
      <c r="GV360" t="s">
        <v>202</v>
      </c>
      <c r="GW360" t="s">
        <v>203</v>
      </c>
      <c r="GX360" t="s">
        <v>204</v>
      </c>
      <c r="GY360" t="s">
        <v>205</v>
      </c>
      <c r="GZ360" t="s">
        <v>206</v>
      </c>
      <c r="HA360" t="s">
        <v>207</v>
      </c>
      <c r="HB360" t="s">
        <v>208</v>
      </c>
      <c r="HC360" t="s">
        <v>209</v>
      </c>
      <c r="HD360" t="s">
        <v>210</v>
      </c>
      <c r="HE360" t="s">
        <v>211</v>
      </c>
      <c r="HF360" t="s">
        <v>212</v>
      </c>
      <c r="HG360" t="s">
        <v>213</v>
      </c>
      <c r="HH360" t="s">
        <v>214</v>
      </c>
      <c r="HI360" t="s">
        <v>215</v>
      </c>
      <c r="HJ360" t="s">
        <v>216</v>
      </c>
      <c r="HK360" t="s">
        <v>217</v>
      </c>
      <c r="HL360" t="s">
        <v>218</v>
      </c>
      <c r="HM360" t="s">
        <v>219</v>
      </c>
      <c r="HN360" t="s">
        <v>220</v>
      </c>
      <c r="HO360" t="s">
        <v>221</v>
      </c>
      <c r="HP360" t="s">
        <v>222</v>
      </c>
      <c r="HQ360" t="s">
        <v>223</v>
      </c>
      <c r="HR360" t="s">
        <v>224</v>
      </c>
      <c r="HS360" t="s">
        <v>225</v>
      </c>
      <c r="HT360" t="s">
        <v>226</v>
      </c>
      <c r="HU360" t="s">
        <v>227</v>
      </c>
      <c r="HV360" t="s">
        <v>228</v>
      </c>
      <c r="HW360" t="s">
        <v>229</v>
      </c>
      <c r="HX360" t="s">
        <v>230</v>
      </c>
      <c r="HY360" t="s">
        <v>231</v>
      </c>
      <c r="HZ360" t="s">
        <v>232</v>
      </c>
      <c r="IA360" t="s">
        <v>233</v>
      </c>
      <c r="IB360" t="s">
        <v>234</v>
      </c>
      <c r="IC360" t="s">
        <v>235</v>
      </c>
      <c r="ID360" t="s">
        <v>236</v>
      </c>
      <c r="IE360" t="s">
        <v>237</v>
      </c>
      <c r="IF360" t="s">
        <v>238</v>
      </c>
      <c r="IG360" t="s">
        <v>239</v>
      </c>
      <c r="IH360" t="s">
        <v>240</v>
      </c>
      <c r="II360" t="s">
        <v>241</v>
      </c>
      <c r="IJ360" t="s">
        <v>242</v>
      </c>
      <c r="IK360" t="s">
        <v>243</v>
      </c>
      <c r="IL360" t="s">
        <v>244</v>
      </c>
      <c r="IM360" t="s">
        <v>245</v>
      </c>
      <c r="IN360" t="s">
        <v>246</v>
      </c>
      <c r="IO360" t="s">
        <v>247</v>
      </c>
      <c r="IP360" t="s">
        <v>248</v>
      </c>
      <c r="IQ360" t="s">
        <v>249</v>
      </c>
      <c r="IR360" t="s">
        <v>250</v>
      </c>
      <c r="IS360" t="s">
        <v>251</v>
      </c>
      <c r="IT360" t="s">
        <v>252</v>
      </c>
      <c r="IU360" t="s">
        <v>253</v>
      </c>
      <c r="IV360" t="s">
        <v>254</v>
      </c>
      <c r="IW360" t="s">
        <v>255</v>
      </c>
      <c r="IX360" t="s">
        <v>256</v>
      </c>
      <c r="IY360" t="s">
        <v>257</v>
      </c>
      <c r="IZ360" t="s">
        <v>258</v>
      </c>
      <c r="JA360" t="s">
        <v>259</v>
      </c>
      <c r="JB360" t="s">
        <v>260</v>
      </c>
      <c r="JC360" t="s">
        <v>261</v>
      </c>
      <c r="JD360" t="s">
        <v>262</v>
      </c>
      <c r="JE360" t="s">
        <v>263</v>
      </c>
      <c r="JF360" t="s">
        <v>264</v>
      </c>
      <c r="JG360" t="s">
        <v>265</v>
      </c>
      <c r="JH360" t="s">
        <v>266</v>
      </c>
      <c r="JI360" t="s">
        <v>267</v>
      </c>
      <c r="JJ360" t="s">
        <v>268</v>
      </c>
      <c r="JK360" t="s">
        <v>269</v>
      </c>
      <c r="JL360" t="s">
        <v>270</v>
      </c>
      <c r="JM360" t="s">
        <v>271</v>
      </c>
      <c r="JN360" t="s">
        <v>272</v>
      </c>
      <c r="JO360" t="s">
        <v>273</v>
      </c>
      <c r="JP360" t="s">
        <v>274</v>
      </c>
      <c r="JQ360" t="s">
        <v>275</v>
      </c>
      <c r="JR360" t="s">
        <v>276</v>
      </c>
      <c r="JS360" t="s">
        <v>277</v>
      </c>
      <c r="JT360" t="s">
        <v>278</v>
      </c>
      <c r="JU360" t="s">
        <v>279</v>
      </c>
      <c r="JV360" t="s">
        <v>280</v>
      </c>
      <c r="JW360" t="s">
        <v>281</v>
      </c>
      <c r="JX360" t="s">
        <v>282</v>
      </c>
      <c r="JY360" t="s">
        <v>283</v>
      </c>
      <c r="JZ360" t="s">
        <v>284</v>
      </c>
      <c r="KA360" t="s">
        <v>285</v>
      </c>
      <c r="KB360" t="s">
        <v>286</v>
      </c>
      <c r="KC360" t="s">
        <v>287</v>
      </c>
      <c r="KD360" t="s">
        <v>288</v>
      </c>
      <c r="KE360" t="s">
        <v>289</v>
      </c>
      <c r="KF360" t="s">
        <v>290</v>
      </c>
      <c r="KG360" t="s">
        <v>291</v>
      </c>
      <c r="KH360" t="s">
        <v>292</v>
      </c>
      <c r="KI360" t="s">
        <v>293</v>
      </c>
      <c r="KJ360" t="s">
        <v>294</v>
      </c>
      <c r="KK360" t="s">
        <v>295</v>
      </c>
      <c r="KL360" t="s">
        <v>413</v>
      </c>
      <c r="KM360" t="s">
        <v>297</v>
      </c>
      <c r="KN360" t="s">
        <v>298</v>
      </c>
      <c r="KO360" t="s">
        <v>299</v>
      </c>
      <c r="KP360" t="s">
        <v>300</v>
      </c>
      <c r="KQ360" t="s">
        <v>301</v>
      </c>
      <c r="KR360" t="s">
        <v>302</v>
      </c>
      <c r="KS360" t="s">
        <v>303</v>
      </c>
      <c r="KT360" t="s">
        <v>304</v>
      </c>
      <c r="KU360" t="s">
        <v>305</v>
      </c>
      <c r="KV360" t="s">
        <v>306</v>
      </c>
      <c r="KW360" t="s">
        <v>307</v>
      </c>
      <c r="KX360" t="s">
        <v>308</v>
      </c>
      <c r="KY360" t="s">
        <v>309</v>
      </c>
      <c r="KZ360" t="s">
        <v>310</v>
      </c>
      <c r="LA360" t="s">
        <v>311</v>
      </c>
      <c r="LB360" t="s">
        <v>312</v>
      </c>
      <c r="LC360" t="s">
        <v>313</v>
      </c>
      <c r="LD360" t="s">
        <v>314</v>
      </c>
      <c r="LE360" t="s">
        <v>315</v>
      </c>
      <c r="LF360" t="s">
        <v>316</v>
      </c>
      <c r="LG360" t="s">
        <v>317</v>
      </c>
      <c r="LH360" t="s">
        <v>318</v>
      </c>
      <c r="LI360" t="s">
        <v>319</v>
      </c>
      <c r="LJ360" t="s">
        <v>320</v>
      </c>
      <c r="LK360" t="s">
        <v>321</v>
      </c>
      <c r="LL360" t="s">
        <v>322</v>
      </c>
      <c r="LM360" t="s">
        <v>323</v>
      </c>
      <c r="LN360" t="s">
        <v>324</v>
      </c>
      <c r="LO360" t="s">
        <v>325</v>
      </c>
      <c r="LP360" t="s">
        <v>326</v>
      </c>
      <c r="LQ360" t="s">
        <v>327</v>
      </c>
      <c r="LR360" t="s">
        <v>328</v>
      </c>
      <c r="LS360" t="s">
        <v>329</v>
      </c>
      <c r="LT360" t="s">
        <v>330</v>
      </c>
      <c r="LU360" t="s">
        <v>331</v>
      </c>
      <c r="LV360" t="s">
        <v>332</v>
      </c>
      <c r="LW360" t="s">
        <v>333</v>
      </c>
      <c r="LX360" t="s">
        <v>334</v>
      </c>
      <c r="LY360" t="s">
        <v>335</v>
      </c>
      <c r="LZ360" t="s">
        <v>336</v>
      </c>
      <c r="MA360" t="s">
        <v>337</v>
      </c>
      <c r="MB360" t="s">
        <v>338</v>
      </c>
      <c r="MC360" t="s">
        <v>339</v>
      </c>
      <c r="MD360" t="s">
        <v>340</v>
      </c>
      <c r="ME360" t="s">
        <v>341</v>
      </c>
      <c r="MF360" t="s">
        <v>342</v>
      </c>
      <c r="MG360" t="s">
        <v>343</v>
      </c>
      <c r="MH360" t="s">
        <v>344</v>
      </c>
      <c r="MI360" t="s">
        <v>345</v>
      </c>
      <c r="MJ360" t="s">
        <v>346</v>
      </c>
      <c r="MK360" t="s">
        <v>347</v>
      </c>
      <c r="ML360" t="s">
        <v>348</v>
      </c>
      <c r="MM360" t="s">
        <v>349</v>
      </c>
      <c r="MN360" t="s">
        <v>350</v>
      </c>
      <c r="MO360" t="s">
        <v>351</v>
      </c>
      <c r="MP360" t="s">
        <v>352</v>
      </c>
      <c r="MQ360" t="s">
        <v>353</v>
      </c>
      <c r="MR360" t="s">
        <v>354</v>
      </c>
      <c r="MS360" t="s">
        <v>355</v>
      </c>
      <c r="MT360" t="s">
        <v>356</v>
      </c>
      <c r="MU360" t="s">
        <v>357</v>
      </c>
      <c r="MV360" s="8" t="s">
        <v>358</v>
      </c>
      <c r="MW360" t="s">
        <v>359</v>
      </c>
      <c r="MX360" t="s">
        <v>360</v>
      </c>
      <c r="MY360" t="s">
        <v>361</v>
      </c>
      <c r="MZ360" t="s">
        <v>362</v>
      </c>
      <c r="NA360" t="s">
        <v>363</v>
      </c>
      <c r="NB360" t="s">
        <v>364</v>
      </c>
      <c r="NC360" t="s">
        <v>365</v>
      </c>
      <c r="ND360" t="s">
        <v>366</v>
      </c>
      <c r="NE360" t="s">
        <v>367</v>
      </c>
      <c r="NF360" t="s">
        <v>368</v>
      </c>
      <c r="NG360" t="s">
        <v>369</v>
      </c>
      <c r="NH360" t="s">
        <v>370</v>
      </c>
      <c r="NI360" t="s">
        <v>371</v>
      </c>
      <c r="NJ360" t="s">
        <v>372</v>
      </c>
      <c r="NK360" t="s">
        <v>373</v>
      </c>
      <c r="NL360" t="s">
        <v>374</v>
      </c>
      <c r="NM360" t="s">
        <v>375</v>
      </c>
      <c r="NN360" t="s">
        <v>376</v>
      </c>
      <c r="NO360" t="s">
        <v>377</v>
      </c>
      <c r="NP360" t="s">
        <v>378</v>
      </c>
      <c r="NQ360" t="s">
        <v>379</v>
      </c>
      <c r="NR360" t="s">
        <v>380</v>
      </c>
      <c r="NS360" t="s">
        <v>381</v>
      </c>
      <c r="NT360" t="s">
        <v>382</v>
      </c>
      <c r="NU360" t="s">
        <v>383</v>
      </c>
      <c r="NV360" t="s">
        <v>384</v>
      </c>
      <c r="NW360" t="s">
        <v>385</v>
      </c>
      <c r="NX360" t="s">
        <v>386</v>
      </c>
      <c r="NY360" t="s">
        <v>387</v>
      </c>
      <c r="NZ360" t="s">
        <v>388</v>
      </c>
      <c r="OA360" t="s">
        <v>389</v>
      </c>
      <c r="OB360" t="s">
        <v>390</v>
      </c>
    </row>
    <row r="361" spans="1:392" x14ac:dyDescent="0.35">
      <c r="A361" t="s">
        <v>407</v>
      </c>
      <c r="B361" t="str">
        <f>B2</f>
        <v>ANN</v>
      </c>
      <c r="C361" s="10">
        <f>AVERAGE(C2:C11)</f>
        <v>33.9</v>
      </c>
      <c r="D361" s="10">
        <f t="shared" ref="D361:BO361" si="0">AVERAGE(D2:D11)</f>
        <v>37.1</v>
      </c>
      <c r="E361" s="10">
        <f t="shared" si="0"/>
        <v>31.4</v>
      </c>
      <c r="F361" s="10">
        <f t="shared" si="0"/>
        <v>35</v>
      </c>
      <c r="G361" s="10">
        <f t="shared" si="0"/>
        <v>32.299999999999997</v>
      </c>
      <c r="H361" s="10">
        <f t="shared" si="0"/>
        <v>36.4</v>
      </c>
      <c r="I361" s="10">
        <f t="shared" si="0"/>
        <v>53.9</v>
      </c>
      <c r="J361" s="10">
        <f t="shared" si="0"/>
        <v>21.4</v>
      </c>
      <c r="K361" s="10">
        <f t="shared" si="0"/>
        <v>44.2</v>
      </c>
      <c r="L361" s="10">
        <f t="shared" si="0"/>
        <v>40.5</v>
      </c>
      <c r="M361" s="10">
        <f t="shared" si="0"/>
        <v>40.700000000000003</v>
      </c>
      <c r="N361" s="10">
        <f t="shared" si="0"/>
        <v>26.8</v>
      </c>
      <c r="O361" s="10">
        <f t="shared" si="0"/>
        <v>42.9</v>
      </c>
      <c r="P361" s="10">
        <f t="shared" si="0"/>
        <v>41.4</v>
      </c>
      <c r="Q361" s="10">
        <f t="shared" si="0"/>
        <v>24.8</v>
      </c>
      <c r="R361" s="10">
        <f t="shared" si="0"/>
        <v>23.7</v>
      </c>
      <c r="S361" s="10">
        <f t="shared" si="0"/>
        <v>21</v>
      </c>
      <c r="T361" s="10">
        <f t="shared" si="0"/>
        <v>28.4</v>
      </c>
      <c r="U361" s="10">
        <f t="shared" si="0"/>
        <v>29.6</v>
      </c>
      <c r="V361" s="10">
        <f t="shared" si="0"/>
        <v>30.6</v>
      </c>
      <c r="W361" s="10">
        <f t="shared" si="0"/>
        <v>29.8</v>
      </c>
      <c r="X361" s="10">
        <f t="shared" si="0"/>
        <v>33</v>
      </c>
      <c r="Y361" s="10">
        <f t="shared" si="0"/>
        <v>32.6</v>
      </c>
      <c r="Z361" s="10">
        <f t="shared" si="0"/>
        <v>32.799999999999997</v>
      </c>
      <c r="AA361" s="10">
        <f t="shared" si="0"/>
        <v>30.1</v>
      </c>
      <c r="AB361" s="10">
        <f t="shared" si="0"/>
        <v>31.8</v>
      </c>
      <c r="AC361" s="10">
        <f t="shared" si="0"/>
        <v>34.700000000000003</v>
      </c>
      <c r="AD361" s="10">
        <f t="shared" si="0"/>
        <v>35.799999999999997</v>
      </c>
      <c r="AE361" s="10">
        <f t="shared" si="0"/>
        <v>27.9</v>
      </c>
      <c r="AF361" s="10">
        <f t="shared" si="0"/>
        <v>35.6</v>
      </c>
      <c r="AG361" s="10">
        <f t="shared" si="0"/>
        <v>34.799999999999997</v>
      </c>
      <c r="AH361" s="10">
        <f t="shared" si="0"/>
        <v>29.3</v>
      </c>
      <c r="AI361" s="10">
        <f t="shared" si="0"/>
        <v>33.700000000000003</v>
      </c>
      <c r="AJ361" s="10">
        <f t="shared" si="0"/>
        <v>28.4</v>
      </c>
      <c r="AK361" s="10">
        <f t="shared" si="0"/>
        <v>29.4</v>
      </c>
      <c r="AL361" s="10">
        <f t="shared" si="0"/>
        <v>36.4</v>
      </c>
      <c r="AM361" s="10">
        <f t="shared" si="0"/>
        <v>34.200000000000003</v>
      </c>
      <c r="AN361" s="10">
        <f t="shared" si="0"/>
        <v>34.799999999999997</v>
      </c>
      <c r="AO361" s="10">
        <f t="shared" si="0"/>
        <v>28.9</v>
      </c>
      <c r="AP361" s="10">
        <f t="shared" si="0"/>
        <v>34.299999999999997</v>
      </c>
      <c r="AQ361" s="10">
        <f t="shared" si="0"/>
        <v>47</v>
      </c>
      <c r="AR361" s="10">
        <f t="shared" si="0"/>
        <v>40.9</v>
      </c>
      <c r="AS361" s="10">
        <f t="shared" si="0"/>
        <v>35</v>
      </c>
      <c r="AT361" s="10">
        <f t="shared" si="0"/>
        <v>49</v>
      </c>
      <c r="AU361" s="10">
        <f t="shared" si="0"/>
        <v>43.2</v>
      </c>
      <c r="AV361" s="10">
        <f t="shared" si="0"/>
        <v>45.5</v>
      </c>
      <c r="AW361" s="10">
        <f t="shared" si="0"/>
        <v>37.9</v>
      </c>
      <c r="AX361" s="10">
        <f t="shared" si="0"/>
        <v>42.5</v>
      </c>
      <c r="AY361" s="10">
        <f t="shared" si="0"/>
        <v>44.2</v>
      </c>
      <c r="AZ361" s="10">
        <f t="shared" si="0"/>
        <v>44.2</v>
      </c>
      <c r="BA361" s="10">
        <f t="shared" si="0"/>
        <v>30.1</v>
      </c>
      <c r="BB361" s="10">
        <f t="shared" si="0"/>
        <v>42.7</v>
      </c>
      <c r="BC361" s="10">
        <f t="shared" si="0"/>
        <v>47.9</v>
      </c>
      <c r="BD361" s="10">
        <f t="shared" si="0"/>
        <v>38.700000000000003</v>
      </c>
      <c r="BE361" s="10">
        <f t="shared" si="0"/>
        <v>41.7</v>
      </c>
      <c r="BF361" s="10">
        <f t="shared" si="0"/>
        <v>45.5</v>
      </c>
      <c r="BG361" s="10">
        <f t="shared" si="0"/>
        <v>41.8</v>
      </c>
      <c r="BH361" s="10">
        <f t="shared" si="0"/>
        <v>43.8</v>
      </c>
      <c r="BI361" s="10">
        <f t="shared" si="0"/>
        <v>40.1</v>
      </c>
      <c r="BJ361" s="10">
        <f t="shared" si="0"/>
        <v>41.5</v>
      </c>
      <c r="BK361" s="10">
        <f t="shared" si="0"/>
        <v>48.1</v>
      </c>
      <c r="BL361" s="10">
        <f t="shared" si="0"/>
        <v>40.4</v>
      </c>
      <c r="BM361" s="10">
        <f t="shared" si="0"/>
        <v>41.1</v>
      </c>
      <c r="BN361" s="10">
        <f t="shared" si="0"/>
        <v>41.7</v>
      </c>
      <c r="BO361" s="10">
        <f t="shared" si="0"/>
        <v>35.700000000000003</v>
      </c>
      <c r="BP361" s="10">
        <f t="shared" ref="BP361:EA361" si="1">AVERAGE(BP2:BP11)</f>
        <v>29.6</v>
      </c>
      <c r="BQ361" s="10">
        <f t="shared" si="1"/>
        <v>30.4</v>
      </c>
      <c r="BR361" s="10">
        <f t="shared" si="1"/>
        <v>38</v>
      </c>
      <c r="BS361" s="10">
        <f t="shared" si="1"/>
        <v>35.799999999999997</v>
      </c>
      <c r="BT361" s="10">
        <f t="shared" si="1"/>
        <v>28.6</v>
      </c>
      <c r="BU361" s="10">
        <f t="shared" si="1"/>
        <v>32.200000000000003</v>
      </c>
      <c r="BV361" s="10">
        <f t="shared" si="1"/>
        <v>31.8</v>
      </c>
      <c r="BW361" s="10">
        <f t="shared" si="1"/>
        <v>34.700000000000003</v>
      </c>
      <c r="BX361" s="10">
        <f t="shared" si="1"/>
        <v>35.4</v>
      </c>
      <c r="BY361" s="10">
        <f t="shared" si="1"/>
        <v>43</v>
      </c>
      <c r="BZ361" s="10">
        <f t="shared" si="1"/>
        <v>36.6</v>
      </c>
      <c r="CA361" s="10">
        <f t="shared" si="1"/>
        <v>35</v>
      </c>
      <c r="CB361" s="10">
        <f t="shared" si="1"/>
        <v>30.4</v>
      </c>
      <c r="CC361" s="10">
        <f t="shared" si="1"/>
        <v>39.5</v>
      </c>
      <c r="CD361" s="10">
        <f t="shared" si="1"/>
        <v>29.2</v>
      </c>
      <c r="CE361" s="10">
        <f t="shared" si="1"/>
        <v>31.9</v>
      </c>
      <c r="CF361" s="10">
        <f t="shared" si="1"/>
        <v>32.700000000000003</v>
      </c>
      <c r="CG361" s="10">
        <f t="shared" si="1"/>
        <v>30</v>
      </c>
      <c r="CH361" s="10">
        <f t="shared" si="1"/>
        <v>34.6</v>
      </c>
      <c r="CI361" s="10">
        <f t="shared" si="1"/>
        <v>43.8</v>
      </c>
      <c r="CJ361" s="10">
        <f t="shared" si="1"/>
        <v>40.9</v>
      </c>
      <c r="CK361" s="10">
        <f t="shared" si="1"/>
        <v>42.2</v>
      </c>
      <c r="CL361" s="10">
        <f t="shared" si="1"/>
        <v>43</v>
      </c>
      <c r="CM361" s="10">
        <f t="shared" si="1"/>
        <v>42.4</v>
      </c>
      <c r="CN361" s="10">
        <f t="shared" si="1"/>
        <v>43.1</v>
      </c>
      <c r="CO361" s="10">
        <f t="shared" si="1"/>
        <v>41.2</v>
      </c>
      <c r="CP361" s="10">
        <f t="shared" si="1"/>
        <v>43.3</v>
      </c>
      <c r="CQ361" s="10">
        <f t="shared" si="1"/>
        <v>45.8</v>
      </c>
      <c r="CR361" s="10">
        <f t="shared" si="1"/>
        <v>40.200000000000003</v>
      </c>
      <c r="CS361" s="10">
        <f t="shared" si="1"/>
        <v>32.6</v>
      </c>
      <c r="CT361" s="10">
        <f t="shared" si="1"/>
        <v>38.799999999999997</v>
      </c>
      <c r="CU361" s="10">
        <f t="shared" si="1"/>
        <v>35</v>
      </c>
      <c r="CV361" s="10">
        <f t="shared" si="1"/>
        <v>42</v>
      </c>
      <c r="CW361" s="10">
        <f t="shared" si="1"/>
        <v>43.1</v>
      </c>
      <c r="CX361" s="10">
        <f t="shared" si="1"/>
        <v>33.6</v>
      </c>
      <c r="CY361" s="10">
        <f t="shared" si="1"/>
        <v>40</v>
      </c>
      <c r="CZ361" s="10">
        <f t="shared" si="1"/>
        <v>33.9</v>
      </c>
      <c r="DA361" s="10">
        <f t="shared" si="1"/>
        <v>36.700000000000003</v>
      </c>
      <c r="DB361" s="10">
        <f t="shared" si="1"/>
        <v>41.7</v>
      </c>
      <c r="DC361" s="10">
        <f t="shared" si="1"/>
        <v>39.700000000000003</v>
      </c>
      <c r="DD361" s="10">
        <f t="shared" si="1"/>
        <v>50.2</v>
      </c>
      <c r="DE361" s="10">
        <f t="shared" si="1"/>
        <v>43.1</v>
      </c>
      <c r="DF361" s="10">
        <f t="shared" si="1"/>
        <v>44</v>
      </c>
      <c r="DG361" s="10">
        <f t="shared" si="1"/>
        <v>40.799999999999997</v>
      </c>
      <c r="DH361" s="10">
        <f t="shared" si="1"/>
        <v>40.6</v>
      </c>
      <c r="DI361" s="10">
        <f t="shared" si="1"/>
        <v>35.299999999999997</v>
      </c>
      <c r="DJ361" s="10">
        <f t="shared" si="1"/>
        <v>39</v>
      </c>
      <c r="DK361" s="10">
        <f t="shared" si="1"/>
        <v>32.6</v>
      </c>
      <c r="DL361" s="10">
        <f t="shared" si="1"/>
        <v>32.700000000000003</v>
      </c>
      <c r="DM361" s="10">
        <f t="shared" si="1"/>
        <v>34.4</v>
      </c>
      <c r="DN361" s="10">
        <f t="shared" si="1"/>
        <v>32.1</v>
      </c>
      <c r="DO361" s="10">
        <f t="shared" si="1"/>
        <v>33</v>
      </c>
      <c r="DP361" s="10">
        <f t="shared" si="1"/>
        <v>33.299999999999997</v>
      </c>
      <c r="DQ361" s="10">
        <f t="shared" si="1"/>
        <v>41.4</v>
      </c>
      <c r="DR361" s="10">
        <f t="shared" si="1"/>
        <v>40.799999999999997</v>
      </c>
      <c r="DS361" s="10">
        <f t="shared" si="1"/>
        <v>25.6</v>
      </c>
      <c r="DT361" s="10">
        <f t="shared" si="1"/>
        <v>42.8</v>
      </c>
      <c r="DU361" s="10">
        <f t="shared" si="1"/>
        <v>35.200000000000003</v>
      </c>
      <c r="DV361" s="10">
        <f t="shared" si="1"/>
        <v>40.799999999999997</v>
      </c>
      <c r="DW361" s="10">
        <f t="shared" si="1"/>
        <v>39.799999999999997</v>
      </c>
      <c r="DX361" s="10">
        <f t="shared" si="1"/>
        <v>42.3</v>
      </c>
      <c r="DY361" s="10">
        <f t="shared" si="1"/>
        <v>35.1</v>
      </c>
      <c r="DZ361" s="10">
        <f t="shared" si="1"/>
        <v>31.8</v>
      </c>
      <c r="EA361" s="10">
        <f t="shared" si="1"/>
        <v>33.5</v>
      </c>
      <c r="EB361" s="10">
        <f t="shared" ref="EB361:GM361" si="2">AVERAGE(EB2:EB11)</f>
        <v>45.6</v>
      </c>
      <c r="EC361" s="10">
        <f t="shared" si="2"/>
        <v>42.9</v>
      </c>
      <c r="ED361" s="10">
        <f t="shared" si="2"/>
        <v>26.6</v>
      </c>
      <c r="EE361" s="10">
        <f t="shared" si="2"/>
        <v>28.5</v>
      </c>
      <c r="EF361" s="10">
        <f t="shared" si="2"/>
        <v>28.5</v>
      </c>
      <c r="EG361" s="10">
        <f t="shared" si="2"/>
        <v>26</v>
      </c>
      <c r="EH361" s="10">
        <f t="shared" si="2"/>
        <v>25.7</v>
      </c>
      <c r="EI361" s="10">
        <f t="shared" si="2"/>
        <v>24.6</v>
      </c>
      <c r="EJ361" s="10">
        <f t="shared" si="2"/>
        <v>28.7</v>
      </c>
      <c r="EK361" s="10">
        <f t="shared" si="2"/>
        <v>27.7</v>
      </c>
      <c r="EL361" s="10">
        <f t="shared" si="2"/>
        <v>24.4</v>
      </c>
      <c r="EM361" s="10">
        <f t="shared" si="2"/>
        <v>28.5</v>
      </c>
      <c r="EN361" s="10">
        <f t="shared" si="2"/>
        <v>27.3</v>
      </c>
      <c r="EO361" s="10">
        <f t="shared" si="2"/>
        <v>37.4</v>
      </c>
      <c r="EP361" s="10">
        <f t="shared" si="2"/>
        <v>32.9</v>
      </c>
      <c r="EQ361" s="10">
        <f t="shared" si="2"/>
        <v>30.1</v>
      </c>
      <c r="ER361" s="10">
        <f t="shared" si="2"/>
        <v>41.3</v>
      </c>
      <c r="ES361" s="10">
        <f t="shared" si="2"/>
        <v>40.299999999999997</v>
      </c>
      <c r="ET361" s="10">
        <f t="shared" si="2"/>
        <v>32.1</v>
      </c>
      <c r="EU361" s="10">
        <f t="shared" si="2"/>
        <v>44.5</v>
      </c>
      <c r="EV361" s="10">
        <f t="shared" si="2"/>
        <v>31.1</v>
      </c>
      <c r="EW361" s="10">
        <f t="shared" si="2"/>
        <v>35.9</v>
      </c>
      <c r="EX361" s="10">
        <f t="shared" si="2"/>
        <v>31.3</v>
      </c>
      <c r="EY361" s="10">
        <f t="shared" si="2"/>
        <v>37.700000000000003</v>
      </c>
      <c r="EZ361" s="10">
        <f t="shared" si="2"/>
        <v>42.9</v>
      </c>
      <c r="FA361" s="10">
        <f t="shared" si="2"/>
        <v>39</v>
      </c>
      <c r="FB361" s="10">
        <f t="shared" si="2"/>
        <v>37.6</v>
      </c>
      <c r="FC361" s="10">
        <f t="shared" si="2"/>
        <v>39.799999999999997</v>
      </c>
      <c r="FD361" s="10">
        <f t="shared" si="2"/>
        <v>51.3</v>
      </c>
      <c r="FE361" s="10">
        <f t="shared" si="2"/>
        <v>50.7</v>
      </c>
      <c r="FF361" s="10">
        <f t="shared" si="2"/>
        <v>42.2</v>
      </c>
      <c r="FG361" s="10">
        <f t="shared" si="2"/>
        <v>49.7</v>
      </c>
      <c r="FH361" s="10">
        <f t="shared" si="2"/>
        <v>37.6</v>
      </c>
      <c r="FI361" s="10">
        <f t="shared" si="2"/>
        <v>37.9</v>
      </c>
      <c r="FJ361" s="10">
        <f t="shared" si="2"/>
        <v>40.1</v>
      </c>
      <c r="FK361" s="10">
        <f t="shared" si="2"/>
        <v>33.9</v>
      </c>
      <c r="FL361" s="10">
        <f t="shared" si="2"/>
        <v>39.1</v>
      </c>
      <c r="FM361" s="10">
        <f t="shared" si="2"/>
        <v>36.299999999999997</v>
      </c>
      <c r="FN361" s="10">
        <f t="shared" si="2"/>
        <v>39.1</v>
      </c>
      <c r="FO361" s="10">
        <f t="shared" si="2"/>
        <v>26.9</v>
      </c>
      <c r="FP361" s="10">
        <f t="shared" si="2"/>
        <v>35.5</v>
      </c>
      <c r="FQ361" s="10">
        <f t="shared" si="2"/>
        <v>32.9</v>
      </c>
      <c r="FR361" s="10">
        <f t="shared" si="2"/>
        <v>35</v>
      </c>
      <c r="FS361" s="10">
        <f t="shared" si="2"/>
        <v>37.700000000000003</v>
      </c>
      <c r="FT361" s="10">
        <f t="shared" si="2"/>
        <v>28.4</v>
      </c>
      <c r="FU361" s="10">
        <f t="shared" si="2"/>
        <v>42</v>
      </c>
      <c r="FV361" s="10">
        <f t="shared" si="2"/>
        <v>36.4</v>
      </c>
      <c r="FW361" s="10">
        <f t="shared" si="2"/>
        <v>40.299999999999997</v>
      </c>
      <c r="FX361" s="10">
        <f t="shared" si="2"/>
        <v>37.4</v>
      </c>
      <c r="FY361" s="10">
        <f t="shared" si="2"/>
        <v>37.700000000000003</v>
      </c>
      <c r="FZ361" s="10">
        <f t="shared" si="2"/>
        <v>22.8</v>
      </c>
      <c r="GA361" s="10">
        <f t="shared" si="2"/>
        <v>21.5</v>
      </c>
      <c r="GB361" s="10">
        <f t="shared" si="2"/>
        <v>21.6</v>
      </c>
      <c r="GC361" s="10">
        <f t="shared" si="2"/>
        <v>23.4</v>
      </c>
      <c r="GD361" s="10">
        <f t="shared" si="2"/>
        <v>25</v>
      </c>
      <c r="GE361" s="10">
        <f t="shared" si="2"/>
        <v>24.6</v>
      </c>
      <c r="GF361" s="10">
        <f t="shared" si="2"/>
        <v>25.6</v>
      </c>
      <c r="GG361" s="10">
        <f t="shared" si="2"/>
        <v>24.9</v>
      </c>
      <c r="GH361" s="10">
        <f t="shared" si="2"/>
        <v>22.2</v>
      </c>
      <c r="GI361" s="10">
        <f t="shared" si="2"/>
        <v>23.2</v>
      </c>
      <c r="GJ361" s="10">
        <f t="shared" si="2"/>
        <v>27.7</v>
      </c>
      <c r="GK361" s="10">
        <f t="shared" si="2"/>
        <v>32.9</v>
      </c>
      <c r="GL361" s="10">
        <f t="shared" si="2"/>
        <v>34.1</v>
      </c>
      <c r="GM361" s="10">
        <f t="shared" si="2"/>
        <v>36.299999999999997</v>
      </c>
      <c r="GN361" s="10">
        <f t="shared" ref="GN361:IY361" si="3">AVERAGE(GN2:GN11)</f>
        <v>35.4</v>
      </c>
      <c r="GO361" s="10">
        <f t="shared" si="3"/>
        <v>37.799999999999997</v>
      </c>
      <c r="GP361" s="10">
        <f t="shared" si="3"/>
        <v>34.700000000000003</v>
      </c>
      <c r="GQ361" s="10">
        <f t="shared" si="3"/>
        <v>36.799999999999997</v>
      </c>
      <c r="GR361" s="10">
        <f t="shared" si="3"/>
        <v>28.9</v>
      </c>
      <c r="GS361" s="10">
        <f t="shared" si="3"/>
        <v>26.3</v>
      </c>
      <c r="GT361" s="10">
        <f t="shared" si="3"/>
        <v>31</v>
      </c>
      <c r="GU361" s="10">
        <f t="shared" si="3"/>
        <v>33.6</v>
      </c>
      <c r="GV361" s="10">
        <f t="shared" si="3"/>
        <v>29.6</v>
      </c>
      <c r="GW361" s="10">
        <f t="shared" si="3"/>
        <v>29.4</v>
      </c>
      <c r="GX361" s="10">
        <f t="shared" si="3"/>
        <v>43.3</v>
      </c>
      <c r="GY361" s="10">
        <f t="shared" si="3"/>
        <v>32.799999999999997</v>
      </c>
      <c r="GZ361" s="10">
        <f t="shared" si="3"/>
        <v>42.8</v>
      </c>
      <c r="HA361" s="10">
        <f t="shared" si="3"/>
        <v>35.1</v>
      </c>
      <c r="HB361" s="10">
        <f t="shared" si="3"/>
        <v>40.700000000000003</v>
      </c>
      <c r="HC361" s="10">
        <f t="shared" si="3"/>
        <v>36.9</v>
      </c>
      <c r="HD361" s="10">
        <f t="shared" si="3"/>
        <v>46.3</v>
      </c>
      <c r="HE361" s="10">
        <f t="shared" si="3"/>
        <v>46.4</v>
      </c>
      <c r="HF361" s="10">
        <f t="shared" si="3"/>
        <v>44.7</v>
      </c>
      <c r="HG361" s="10">
        <f t="shared" si="3"/>
        <v>41.9</v>
      </c>
      <c r="HH361" s="10">
        <f t="shared" si="3"/>
        <v>45.5</v>
      </c>
      <c r="HI361" s="10">
        <f t="shared" si="3"/>
        <v>43.9</v>
      </c>
      <c r="HJ361" s="10">
        <f t="shared" si="3"/>
        <v>41.9</v>
      </c>
      <c r="HK361" s="10">
        <f t="shared" si="3"/>
        <v>38.6</v>
      </c>
      <c r="HL361" s="10">
        <f t="shared" si="3"/>
        <v>43.2</v>
      </c>
      <c r="HM361" s="10">
        <f t="shared" si="3"/>
        <v>45.3</v>
      </c>
      <c r="HN361" s="10">
        <f t="shared" si="3"/>
        <v>41</v>
      </c>
      <c r="HO361" s="10">
        <f t="shared" si="3"/>
        <v>42.6</v>
      </c>
      <c r="HP361" s="10">
        <f t="shared" si="3"/>
        <v>52</v>
      </c>
      <c r="HQ361" s="10">
        <f t="shared" si="3"/>
        <v>40.700000000000003</v>
      </c>
      <c r="HR361" s="10">
        <f t="shared" si="3"/>
        <v>39.299999999999997</v>
      </c>
      <c r="HS361" s="10">
        <f t="shared" si="3"/>
        <v>48.1</v>
      </c>
      <c r="HT361" s="10">
        <f t="shared" si="3"/>
        <v>41.6</v>
      </c>
      <c r="HU361" s="10">
        <f t="shared" si="3"/>
        <v>46.9</v>
      </c>
      <c r="HV361" s="10">
        <f t="shared" si="3"/>
        <v>40.4</v>
      </c>
      <c r="HW361" s="10">
        <f t="shared" si="3"/>
        <v>48.1</v>
      </c>
      <c r="HX361" s="10">
        <f t="shared" si="3"/>
        <v>46.8</v>
      </c>
      <c r="HY361" s="10">
        <f t="shared" si="3"/>
        <v>51.8</v>
      </c>
      <c r="HZ361" s="10">
        <f t="shared" si="3"/>
        <v>52.7</v>
      </c>
      <c r="IA361" s="10">
        <f t="shared" si="3"/>
        <v>51.6</v>
      </c>
      <c r="IB361" s="10">
        <f t="shared" si="3"/>
        <v>56.2</v>
      </c>
      <c r="IC361" s="10">
        <f t="shared" si="3"/>
        <v>47</v>
      </c>
      <c r="ID361" s="10">
        <f t="shared" si="3"/>
        <v>50.9</v>
      </c>
      <c r="IE361" s="10">
        <f t="shared" si="3"/>
        <v>53.6</v>
      </c>
      <c r="IF361" s="10">
        <f t="shared" si="3"/>
        <v>32.799999999999997</v>
      </c>
      <c r="IG361" s="10">
        <f t="shared" si="3"/>
        <v>38.4</v>
      </c>
      <c r="IH361" s="10">
        <f t="shared" si="3"/>
        <v>33.299999999999997</v>
      </c>
      <c r="II361" s="10">
        <f t="shared" si="3"/>
        <v>31.3</v>
      </c>
      <c r="IJ361" s="10">
        <f t="shared" si="3"/>
        <v>31.6</v>
      </c>
      <c r="IK361" s="10">
        <f t="shared" si="3"/>
        <v>32.700000000000003</v>
      </c>
      <c r="IL361" s="10">
        <f t="shared" si="3"/>
        <v>32</v>
      </c>
      <c r="IM361" s="10">
        <f t="shared" si="3"/>
        <v>34.700000000000003</v>
      </c>
      <c r="IN361" s="10">
        <f t="shared" si="3"/>
        <v>33.299999999999997</v>
      </c>
      <c r="IO361" s="10">
        <f t="shared" si="3"/>
        <v>36.200000000000003</v>
      </c>
      <c r="IP361" s="10">
        <f t="shared" si="3"/>
        <v>30.8</v>
      </c>
      <c r="IQ361" s="10">
        <f t="shared" si="3"/>
        <v>38.6</v>
      </c>
      <c r="IR361" s="10">
        <f t="shared" si="3"/>
        <v>31.6</v>
      </c>
      <c r="IS361" s="10">
        <f t="shared" si="3"/>
        <v>34.1</v>
      </c>
      <c r="IT361" s="10">
        <f t="shared" si="3"/>
        <v>37.299999999999997</v>
      </c>
      <c r="IU361" s="10">
        <f t="shared" si="3"/>
        <v>46.7</v>
      </c>
      <c r="IV361" s="10">
        <f t="shared" si="3"/>
        <v>47.9</v>
      </c>
      <c r="IW361" s="10">
        <f t="shared" si="3"/>
        <v>49.2</v>
      </c>
      <c r="IX361" s="10">
        <f t="shared" si="3"/>
        <v>35.4</v>
      </c>
      <c r="IY361" s="10">
        <f t="shared" si="3"/>
        <v>45</v>
      </c>
      <c r="IZ361" s="10">
        <f t="shared" ref="IZ361:LK361" si="4">AVERAGE(IZ2:IZ11)</f>
        <v>41.7</v>
      </c>
      <c r="JA361" s="10">
        <f t="shared" si="4"/>
        <v>54</v>
      </c>
      <c r="JB361" s="10">
        <f t="shared" si="4"/>
        <v>52.1</v>
      </c>
      <c r="JC361" s="10">
        <f t="shared" si="4"/>
        <v>53.3</v>
      </c>
      <c r="JD361" s="10">
        <f t="shared" si="4"/>
        <v>21.8</v>
      </c>
      <c r="JE361" s="10">
        <f t="shared" si="4"/>
        <v>29.6</v>
      </c>
      <c r="JF361" s="10">
        <f t="shared" si="4"/>
        <v>31.3</v>
      </c>
      <c r="JG361" s="10">
        <f t="shared" si="4"/>
        <v>25.9</v>
      </c>
      <c r="JH361" s="10">
        <f t="shared" si="4"/>
        <v>26.2</v>
      </c>
      <c r="JI361" s="10">
        <f t="shared" si="4"/>
        <v>31.8</v>
      </c>
      <c r="JJ361" s="10">
        <f t="shared" si="4"/>
        <v>31.5</v>
      </c>
      <c r="JK361" s="10">
        <f t="shared" si="4"/>
        <v>21.6</v>
      </c>
      <c r="JL361" s="10">
        <f t="shared" si="4"/>
        <v>24.9</v>
      </c>
      <c r="JM361" s="10">
        <f t="shared" si="4"/>
        <v>22.9</v>
      </c>
      <c r="JN361" s="10">
        <f t="shared" si="4"/>
        <v>44</v>
      </c>
      <c r="JO361" s="10">
        <f t="shared" si="4"/>
        <v>23.6</v>
      </c>
      <c r="JP361" s="10">
        <f t="shared" si="4"/>
        <v>26.9</v>
      </c>
      <c r="JQ361" s="10">
        <f t="shared" si="4"/>
        <v>48.6</v>
      </c>
      <c r="JR361" s="10">
        <f t="shared" si="4"/>
        <v>42.6</v>
      </c>
      <c r="JS361" s="10">
        <f t="shared" si="4"/>
        <v>44.2</v>
      </c>
      <c r="JT361" s="10">
        <f t="shared" si="4"/>
        <v>47.4</v>
      </c>
      <c r="JU361" s="10">
        <f t="shared" si="4"/>
        <v>42.4</v>
      </c>
      <c r="JV361" s="10">
        <f t="shared" si="4"/>
        <v>50.3</v>
      </c>
      <c r="JW361" s="10">
        <f t="shared" si="4"/>
        <v>31.6</v>
      </c>
      <c r="JX361" s="10">
        <f t="shared" si="4"/>
        <v>29.1</v>
      </c>
      <c r="JY361" s="10">
        <f t="shared" si="4"/>
        <v>30.8</v>
      </c>
      <c r="JZ361" s="10">
        <f t="shared" si="4"/>
        <v>30.1</v>
      </c>
      <c r="KA361" s="10">
        <f t="shared" si="4"/>
        <v>28.3</v>
      </c>
      <c r="KB361" s="10">
        <f t="shared" si="4"/>
        <v>31.5</v>
      </c>
      <c r="KC361" s="10">
        <f t="shared" si="4"/>
        <v>30.9</v>
      </c>
      <c r="KD361" s="10">
        <f t="shared" si="4"/>
        <v>27.1</v>
      </c>
      <c r="KE361" s="10">
        <f t="shared" si="4"/>
        <v>30.6</v>
      </c>
      <c r="KF361" s="10">
        <f t="shared" si="4"/>
        <v>33</v>
      </c>
      <c r="KG361" s="10">
        <f t="shared" si="4"/>
        <v>32.5</v>
      </c>
      <c r="KH361" s="10">
        <f t="shared" si="4"/>
        <v>36.1</v>
      </c>
      <c r="KI361" s="10">
        <f t="shared" si="4"/>
        <v>33.299999999999997</v>
      </c>
      <c r="KJ361" s="10">
        <f t="shared" si="4"/>
        <v>41.6</v>
      </c>
      <c r="KK361" s="10">
        <f t="shared" si="4"/>
        <v>35.4</v>
      </c>
      <c r="KL361" s="10">
        <f t="shared" si="4"/>
        <v>42.5</v>
      </c>
      <c r="KM361" s="10">
        <f t="shared" si="4"/>
        <v>33.5</v>
      </c>
      <c r="KN361" s="10">
        <f t="shared" si="4"/>
        <v>37.200000000000003</v>
      </c>
      <c r="KO361" s="10">
        <f t="shared" si="4"/>
        <v>33.200000000000003</v>
      </c>
      <c r="KP361" s="10">
        <f t="shared" si="4"/>
        <v>36.6</v>
      </c>
      <c r="KQ361" s="10">
        <f t="shared" si="4"/>
        <v>33.5</v>
      </c>
      <c r="KR361" s="10">
        <f t="shared" si="4"/>
        <v>32.6</v>
      </c>
      <c r="KS361" s="10">
        <f t="shared" si="4"/>
        <v>42.4</v>
      </c>
      <c r="KT361" s="10">
        <f t="shared" si="4"/>
        <v>39.799999999999997</v>
      </c>
      <c r="KU361" s="10">
        <f t="shared" si="4"/>
        <v>27.7</v>
      </c>
      <c r="KV361" s="10">
        <f t="shared" si="4"/>
        <v>28.7</v>
      </c>
      <c r="KW361" s="10">
        <f t="shared" si="4"/>
        <v>34.700000000000003</v>
      </c>
      <c r="KX361" s="10">
        <f t="shared" si="4"/>
        <v>23.6</v>
      </c>
      <c r="KY361" s="10">
        <f t="shared" si="4"/>
        <v>21.3</v>
      </c>
      <c r="KZ361" s="10">
        <f t="shared" si="4"/>
        <v>19.100000000000001</v>
      </c>
      <c r="LA361" s="10">
        <f t="shared" si="4"/>
        <v>26.2</v>
      </c>
      <c r="LB361" s="10">
        <f t="shared" si="4"/>
        <v>27.6</v>
      </c>
      <c r="LC361" s="10">
        <f t="shared" si="4"/>
        <v>25.4</v>
      </c>
      <c r="LD361" s="10">
        <f t="shared" si="4"/>
        <v>23.5</v>
      </c>
      <c r="LE361" s="10">
        <f t="shared" si="4"/>
        <v>24.5</v>
      </c>
      <c r="LF361" s="10">
        <f t="shared" si="4"/>
        <v>20.7</v>
      </c>
      <c r="LG361" s="10">
        <f t="shared" si="4"/>
        <v>42.5</v>
      </c>
      <c r="LH361" s="10">
        <f t="shared" si="4"/>
        <v>41.9</v>
      </c>
      <c r="LI361" s="10">
        <f t="shared" si="4"/>
        <v>37.799999999999997</v>
      </c>
      <c r="LJ361" s="10">
        <f t="shared" si="4"/>
        <v>37</v>
      </c>
      <c r="LK361" s="10">
        <f t="shared" si="4"/>
        <v>30.5</v>
      </c>
      <c r="LL361" s="10">
        <f t="shared" ref="LL361:NW361" si="5">AVERAGE(LL2:LL11)</f>
        <v>34.200000000000003</v>
      </c>
      <c r="LM361" s="10">
        <f t="shared" si="5"/>
        <v>41</v>
      </c>
      <c r="LN361" s="10">
        <f t="shared" si="5"/>
        <v>30.5</v>
      </c>
      <c r="LO361" s="10">
        <f t="shared" si="5"/>
        <v>32.1</v>
      </c>
      <c r="LP361" s="10">
        <f t="shared" si="5"/>
        <v>32.299999999999997</v>
      </c>
      <c r="LQ361" s="10">
        <f t="shared" si="5"/>
        <v>38.299999999999997</v>
      </c>
      <c r="LR361" s="10">
        <f t="shared" si="5"/>
        <v>50.3</v>
      </c>
      <c r="LS361" s="10">
        <f t="shared" si="5"/>
        <v>37.5</v>
      </c>
      <c r="LT361" s="10">
        <f t="shared" si="5"/>
        <v>36</v>
      </c>
      <c r="LU361" s="10">
        <f t="shared" si="5"/>
        <v>51.1</v>
      </c>
      <c r="LV361" s="10">
        <f t="shared" si="5"/>
        <v>50.5</v>
      </c>
      <c r="LW361" s="10">
        <f t="shared" si="5"/>
        <v>40.9</v>
      </c>
      <c r="LX361" s="10">
        <f t="shared" si="5"/>
        <v>34.1</v>
      </c>
      <c r="LY361" s="10">
        <f t="shared" si="5"/>
        <v>43.5</v>
      </c>
      <c r="LZ361" s="10">
        <f t="shared" si="5"/>
        <v>50</v>
      </c>
      <c r="MA361" s="10">
        <f t="shared" si="5"/>
        <v>48.2</v>
      </c>
      <c r="MB361" s="10">
        <f t="shared" si="5"/>
        <v>31.1</v>
      </c>
      <c r="MC361" s="10">
        <f t="shared" si="5"/>
        <v>46</v>
      </c>
      <c r="MD361" s="10">
        <f t="shared" si="5"/>
        <v>42.4</v>
      </c>
      <c r="ME361" s="10">
        <f t="shared" si="5"/>
        <v>30.5</v>
      </c>
      <c r="MF361" s="10">
        <f t="shared" si="5"/>
        <v>33.799999999999997</v>
      </c>
      <c r="MG361" s="10">
        <f t="shared" si="5"/>
        <v>37.6</v>
      </c>
      <c r="MH361" s="10">
        <f t="shared" si="5"/>
        <v>32.9</v>
      </c>
      <c r="MI361" s="10">
        <f t="shared" si="5"/>
        <v>25.3</v>
      </c>
      <c r="MJ361" s="10">
        <f t="shared" si="5"/>
        <v>32.799999999999997</v>
      </c>
      <c r="MK361" s="10">
        <f t="shared" si="5"/>
        <v>27.8</v>
      </c>
      <c r="ML361" s="10">
        <f t="shared" si="5"/>
        <v>34.6</v>
      </c>
      <c r="MM361" s="10">
        <f t="shared" si="5"/>
        <v>35.1</v>
      </c>
      <c r="MN361" s="10">
        <f t="shared" si="5"/>
        <v>32.299999999999997</v>
      </c>
      <c r="MO361" s="10">
        <f t="shared" si="5"/>
        <v>34.299999999999997</v>
      </c>
      <c r="MP361" s="10">
        <f t="shared" si="5"/>
        <v>37.4</v>
      </c>
      <c r="MQ361" s="10">
        <f t="shared" si="5"/>
        <v>32.4</v>
      </c>
      <c r="MR361" s="10">
        <f t="shared" si="5"/>
        <v>33.6</v>
      </c>
      <c r="MS361" s="10">
        <f t="shared" si="5"/>
        <v>36.5</v>
      </c>
      <c r="MT361" s="10">
        <f t="shared" si="5"/>
        <v>32.6</v>
      </c>
      <c r="MU361" s="10">
        <f t="shared" si="5"/>
        <v>33.9</v>
      </c>
      <c r="MV361" s="10">
        <f t="shared" si="5"/>
        <v>48.8</v>
      </c>
      <c r="MW361" s="10">
        <f t="shared" si="5"/>
        <v>44</v>
      </c>
      <c r="MX361" s="10">
        <f t="shared" si="5"/>
        <v>42.6</v>
      </c>
      <c r="MY361" s="10">
        <f t="shared" si="5"/>
        <v>38.9</v>
      </c>
      <c r="MZ361" s="10">
        <f t="shared" si="5"/>
        <v>38.299999999999997</v>
      </c>
      <c r="NA361" s="10">
        <f t="shared" si="5"/>
        <v>46.1</v>
      </c>
      <c r="NB361" s="10">
        <f t="shared" si="5"/>
        <v>42.8</v>
      </c>
      <c r="NC361" s="10">
        <f t="shared" si="5"/>
        <v>22.5</v>
      </c>
      <c r="ND361" s="10">
        <f t="shared" si="5"/>
        <v>27.2</v>
      </c>
      <c r="NE361" s="10">
        <f t="shared" si="5"/>
        <v>25.3</v>
      </c>
      <c r="NF361" s="10">
        <f t="shared" si="5"/>
        <v>25.3</v>
      </c>
      <c r="NG361" s="10">
        <f t="shared" si="5"/>
        <v>44.4</v>
      </c>
      <c r="NH361" s="10">
        <f t="shared" si="5"/>
        <v>24</v>
      </c>
      <c r="NI361" s="10">
        <f t="shared" si="5"/>
        <v>24.1</v>
      </c>
      <c r="NJ361" s="10">
        <f t="shared" si="5"/>
        <v>37.700000000000003</v>
      </c>
      <c r="NK361" s="10">
        <f t="shared" si="5"/>
        <v>44.9</v>
      </c>
      <c r="NL361" s="10">
        <f t="shared" si="5"/>
        <v>21.9</v>
      </c>
      <c r="NM361" s="10">
        <f t="shared" si="5"/>
        <v>36.9</v>
      </c>
      <c r="NN361" s="10">
        <f t="shared" si="5"/>
        <v>34.200000000000003</v>
      </c>
      <c r="NO361" s="10">
        <f t="shared" si="5"/>
        <v>47.7</v>
      </c>
      <c r="NP361" s="10">
        <f t="shared" si="5"/>
        <v>37.9</v>
      </c>
      <c r="NQ361" s="10">
        <f t="shared" si="5"/>
        <v>36.9</v>
      </c>
      <c r="NR361" s="10">
        <f t="shared" si="5"/>
        <v>35</v>
      </c>
      <c r="NS361" s="10">
        <f t="shared" si="5"/>
        <v>36.799999999999997</v>
      </c>
      <c r="NT361" s="10">
        <f t="shared" si="5"/>
        <v>34.200000000000003</v>
      </c>
      <c r="NU361" s="10">
        <f t="shared" si="5"/>
        <v>30.4</v>
      </c>
      <c r="NV361" s="10">
        <f t="shared" si="5"/>
        <v>40.5</v>
      </c>
      <c r="NW361" s="10">
        <f t="shared" si="5"/>
        <v>38.1</v>
      </c>
      <c r="NX361" s="10">
        <f t="shared" ref="NX361:OB361" si="6">AVERAGE(NX2:NX11)</f>
        <v>32.1</v>
      </c>
      <c r="NY361" s="10">
        <f t="shared" si="6"/>
        <v>38.9</v>
      </c>
      <c r="NZ361" s="10">
        <f t="shared" si="6"/>
        <v>35.200000000000003</v>
      </c>
      <c r="OA361" s="10">
        <f t="shared" si="6"/>
        <v>31.8</v>
      </c>
      <c r="OB361" s="10">
        <f t="shared" si="6"/>
        <v>34.200000000000003</v>
      </c>
    </row>
    <row r="362" spans="1:392" x14ac:dyDescent="0.35">
      <c r="A362" t="s">
        <v>401</v>
      </c>
      <c r="B362" t="str">
        <f t="shared" ref="B362:B367" si="7">B3</f>
        <v>ANN</v>
      </c>
      <c r="C362" s="10">
        <f>AVERAGE(C12:C21)</f>
        <v>36.299999999999997</v>
      </c>
      <c r="D362" s="10">
        <f t="shared" ref="D362:BO362" si="8">AVERAGE(D12:D21)</f>
        <v>37</v>
      </c>
      <c r="E362" s="10">
        <f t="shared" si="8"/>
        <v>35.5</v>
      </c>
      <c r="F362" s="10">
        <f t="shared" si="8"/>
        <v>38.799999999999997</v>
      </c>
      <c r="G362" s="10">
        <f t="shared" si="8"/>
        <v>34.700000000000003</v>
      </c>
      <c r="H362" s="10">
        <f t="shared" si="8"/>
        <v>37.6</v>
      </c>
      <c r="I362" s="10">
        <f t="shared" si="8"/>
        <v>56.1</v>
      </c>
      <c r="J362" s="10">
        <f t="shared" si="8"/>
        <v>25.3</v>
      </c>
      <c r="K362" s="10">
        <f t="shared" si="8"/>
        <v>47.9</v>
      </c>
      <c r="L362" s="10">
        <f t="shared" si="8"/>
        <v>44.5</v>
      </c>
      <c r="M362" s="10">
        <f t="shared" si="8"/>
        <v>46.5</v>
      </c>
      <c r="N362" s="10">
        <f t="shared" si="8"/>
        <v>30.8</v>
      </c>
      <c r="O362" s="10">
        <f t="shared" si="8"/>
        <v>47.8</v>
      </c>
      <c r="P362" s="10">
        <f t="shared" si="8"/>
        <v>45.6</v>
      </c>
      <c r="Q362" s="10">
        <f t="shared" si="8"/>
        <v>28.2</v>
      </c>
      <c r="R362" s="10">
        <f t="shared" si="8"/>
        <v>28.2</v>
      </c>
      <c r="S362" s="10">
        <f t="shared" si="8"/>
        <v>24.4</v>
      </c>
      <c r="T362" s="10">
        <f t="shared" si="8"/>
        <v>33.700000000000003</v>
      </c>
      <c r="U362" s="10">
        <f t="shared" si="8"/>
        <v>32.6</v>
      </c>
      <c r="V362" s="10">
        <f t="shared" si="8"/>
        <v>33</v>
      </c>
      <c r="W362" s="10">
        <f t="shared" si="8"/>
        <v>32.299999999999997</v>
      </c>
      <c r="X362" s="10">
        <f t="shared" si="8"/>
        <v>35</v>
      </c>
      <c r="Y362" s="10">
        <f t="shared" si="8"/>
        <v>34.4</v>
      </c>
      <c r="Z362" s="10">
        <f t="shared" si="8"/>
        <v>37.200000000000003</v>
      </c>
      <c r="AA362" s="10">
        <f t="shared" si="8"/>
        <v>32.4</v>
      </c>
      <c r="AB362" s="10">
        <f t="shared" si="8"/>
        <v>33.4</v>
      </c>
      <c r="AC362" s="10">
        <f t="shared" si="8"/>
        <v>35</v>
      </c>
      <c r="AD362" s="10">
        <f t="shared" si="8"/>
        <v>42.1</v>
      </c>
      <c r="AE362" s="10">
        <f t="shared" si="8"/>
        <v>33.1</v>
      </c>
      <c r="AF362" s="10">
        <f t="shared" si="8"/>
        <v>38.4</v>
      </c>
      <c r="AG362" s="10">
        <f t="shared" si="8"/>
        <v>38.299999999999997</v>
      </c>
      <c r="AH362" s="10">
        <f t="shared" si="8"/>
        <v>32.9</v>
      </c>
      <c r="AI362" s="10">
        <f t="shared" si="8"/>
        <v>35.6</v>
      </c>
      <c r="AJ362" s="10">
        <f t="shared" si="8"/>
        <v>31.6</v>
      </c>
      <c r="AK362" s="10">
        <f t="shared" si="8"/>
        <v>35.299999999999997</v>
      </c>
      <c r="AL362" s="10">
        <f t="shared" si="8"/>
        <v>38.799999999999997</v>
      </c>
      <c r="AM362" s="10">
        <f t="shared" si="8"/>
        <v>38.6</v>
      </c>
      <c r="AN362" s="10">
        <f t="shared" si="8"/>
        <v>40.4</v>
      </c>
      <c r="AO362" s="10">
        <f t="shared" si="8"/>
        <v>34</v>
      </c>
      <c r="AP362" s="10">
        <f t="shared" si="8"/>
        <v>39.299999999999997</v>
      </c>
      <c r="AQ362" s="10">
        <f t="shared" si="8"/>
        <v>53.1</v>
      </c>
      <c r="AR362" s="10">
        <f t="shared" si="8"/>
        <v>45.1</v>
      </c>
      <c r="AS362" s="10">
        <f t="shared" si="8"/>
        <v>39</v>
      </c>
      <c r="AT362" s="10">
        <f t="shared" si="8"/>
        <v>53</v>
      </c>
      <c r="AU362" s="10">
        <f t="shared" si="8"/>
        <v>48.9</v>
      </c>
      <c r="AV362" s="10">
        <f t="shared" si="8"/>
        <v>53.7</v>
      </c>
      <c r="AW362" s="10">
        <f t="shared" si="8"/>
        <v>42.5</v>
      </c>
      <c r="AX362" s="10">
        <f t="shared" si="8"/>
        <v>50.1</v>
      </c>
      <c r="AY362" s="10">
        <f t="shared" si="8"/>
        <v>48.5</v>
      </c>
      <c r="AZ362" s="10">
        <f t="shared" si="8"/>
        <v>48.2</v>
      </c>
      <c r="BA362" s="10">
        <f t="shared" si="8"/>
        <v>32.4</v>
      </c>
      <c r="BB362" s="10">
        <f t="shared" si="8"/>
        <v>46.1</v>
      </c>
      <c r="BC362" s="10">
        <f t="shared" si="8"/>
        <v>54.2</v>
      </c>
      <c r="BD362" s="10">
        <f t="shared" si="8"/>
        <v>42.6</v>
      </c>
      <c r="BE362" s="10">
        <f t="shared" si="8"/>
        <v>46.8</v>
      </c>
      <c r="BF362" s="10">
        <f t="shared" si="8"/>
        <v>50.4</v>
      </c>
      <c r="BG362" s="10">
        <f t="shared" si="8"/>
        <v>47.3</v>
      </c>
      <c r="BH362" s="10">
        <f t="shared" si="8"/>
        <v>48</v>
      </c>
      <c r="BI362" s="10">
        <f t="shared" si="8"/>
        <v>45.2</v>
      </c>
      <c r="BJ362" s="10">
        <f t="shared" si="8"/>
        <v>47.8</v>
      </c>
      <c r="BK362" s="10">
        <f t="shared" si="8"/>
        <v>52.1</v>
      </c>
      <c r="BL362" s="10">
        <f t="shared" si="8"/>
        <v>45.7</v>
      </c>
      <c r="BM362" s="10">
        <f t="shared" si="8"/>
        <v>47.3</v>
      </c>
      <c r="BN362" s="10">
        <f t="shared" si="8"/>
        <v>48.4</v>
      </c>
      <c r="BO362" s="10">
        <f t="shared" si="8"/>
        <v>42.2</v>
      </c>
      <c r="BP362" s="10">
        <f t="shared" ref="BP362:EA362" si="9">AVERAGE(BP12:BP21)</f>
        <v>34.9</v>
      </c>
      <c r="BQ362" s="10">
        <f t="shared" si="9"/>
        <v>35.9</v>
      </c>
      <c r="BR362" s="10">
        <f t="shared" si="9"/>
        <v>43.5</v>
      </c>
      <c r="BS362" s="10">
        <f t="shared" si="9"/>
        <v>42.9</v>
      </c>
      <c r="BT362" s="10">
        <f t="shared" si="9"/>
        <v>35.700000000000003</v>
      </c>
      <c r="BU362" s="10">
        <f t="shared" si="9"/>
        <v>38.799999999999997</v>
      </c>
      <c r="BV362" s="10">
        <f t="shared" si="9"/>
        <v>37.700000000000003</v>
      </c>
      <c r="BW362" s="10">
        <f t="shared" si="9"/>
        <v>41</v>
      </c>
      <c r="BX362" s="10">
        <f t="shared" si="9"/>
        <v>40.299999999999997</v>
      </c>
      <c r="BY362" s="10">
        <f t="shared" si="9"/>
        <v>49.1</v>
      </c>
      <c r="BZ362" s="10">
        <f t="shared" si="9"/>
        <v>42.2</v>
      </c>
      <c r="CA362" s="10">
        <f t="shared" si="9"/>
        <v>37.299999999999997</v>
      </c>
      <c r="CB362" s="10">
        <f t="shared" si="9"/>
        <v>33.799999999999997</v>
      </c>
      <c r="CC362" s="10">
        <f t="shared" si="9"/>
        <v>44.3</v>
      </c>
      <c r="CD362" s="10">
        <f t="shared" si="9"/>
        <v>35</v>
      </c>
      <c r="CE362" s="10">
        <f t="shared" si="9"/>
        <v>36.6</v>
      </c>
      <c r="CF362" s="10">
        <f t="shared" si="9"/>
        <v>37.200000000000003</v>
      </c>
      <c r="CG362" s="10">
        <f t="shared" si="9"/>
        <v>35.9</v>
      </c>
      <c r="CH362" s="10">
        <f t="shared" si="9"/>
        <v>38</v>
      </c>
      <c r="CI362" s="10">
        <f t="shared" si="9"/>
        <v>46.8</v>
      </c>
      <c r="CJ362" s="10">
        <f t="shared" si="9"/>
        <v>49</v>
      </c>
      <c r="CK362" s="10">
        <f t="shared" si="9"/>
        <v>47.8</v>
      </c>
      <c r="CL362" s="10">
        <f t="shared" si="9"/>
        <v>51.6</v>
      </c>
      <c r="CM362" s="10">
        <f t="shared" si="9"/>
        <v>49.3</v>
      </c>
      <c r="CN362" s="10">
        <f t="shared" si="9"/>
        <v>46.7</v>
      </c>
      <c r="CO362" s="10">
        <f t="shared" si="9"/>
        <v>49.7</v>
      </c>
      <c r="CP362" s="10">
        <f t="shared" si="9"/>
        <v>52.5</v>
      </c>
      <c r="CQ362" s="10">
        <f t="shared" si="9"/>
        <v>50.5</v>
      </c>
      <c r="CR362" s="10">
        <f t="shared" si="9"/>
        <v>48.9</v>
      </c>
      <c r="CS362" s="10">
        <f t="shared" si="9"/>
        <v>34.9</v>
      </c>
      <c r="CT362" s="10">
        <f t="shared" si="9"/>
        <v>41.4</v>
      </c>
      <c r="CU362" s="10">
        <f t="shared" si="9"/>
        <v>38.299999999999997</v>
      </c>
      <c r="CV362" s="10">
        <f t="shared" si="9"/>
        <v>45.7</v>
      </c>
      <c r="CW362" s="10">
        <f t="shared" si="9"/>
        <v>45.9</v>
      </c>
      <c r="CX362" s="10">
        <f t="shared" si="9"/>
        <v>36.6</v>
      </c>
      <c r="CY362" s="10">
        <f t="shared" si="9"/>
        <v>44.7</v>
      </c>
      <c r="CZ362" s="10">
        <f t="shared" si="9"/>
        <v>36.299999999999997</v>
      </c>
      <c r="DA362" s="10">
        <f t="shared" si="9"/>
        <v>39.1</v>
      </c>
      <c r="DB362" s="10">
        <f t="shared" si="9"/>
        <v>43.8</v>
      </c>
      <c r="DC362" s="10">
        <f t="shared" si="9"/>
        <v>42.3</v>
      </c>
      <c r="DD362" s="10">
        <f t="shared" si="9"/>
        <v>52.4</v>
      </c>
      <c r="DE362" s="10">
        <f t="shared" si="9"/>
        <v>47.4</v>
      </c>
      <c r="DF362" s="10">
        <f t="shared" si="9"/>
        <v>48.1</v>
      </c>
      <c r="DG362" s="10">
        <f t="shared" si="9"/>
        <v>41.6</v>
      </c>
      <c r="DH362" s="10">
        <f t="shared" si="9"/>
        <v>46</v>
      </c>
      <c r="DI362" s="10">
        <f t="shared" si="9"/>
        <v>41.7</v>
      </c>
      <c r="DJ362" s="10">
        <f t="shared" si="9"/>
        <v>40.4</v>
      </c>
      <c r="DK362" s="10">
        <f t="shared" si="9"/>
        <v>36.9</v>
      </c>
      <c r="DL362" s="10">
        <f t="shared" si="9"/>
        <v>38.200000000000003</v>
      </c>
      <c r="DM362" s="10">
        <f t="shared" si="9"/>
        <v>37.200000000000003</v>
      </c>
      <c r="DN362" s="10">
        <f t="shared" si="9"/>
        <v>36.700000000000003</v>
      </c>
      <c r="DO362" s="10">
        <f t="shared" si="9"/>
        <v>35.700000000000003</v>
      </c>
      <c r="DP362" s="10">
        <f t="shared" si="9"/>
        <v>35.4</v>
      </c>
      <c r="DQ362" s="10">
        <f t="shared" si="9"/>
        <v>47.6</v>
      </c>
      <c r="DR362" s="10">
        <f t="shared" si="9"/>
        <v>49.5</v>
      </c>
      <c r="DS362" s="10">
        <f t="shared" si="9"/>
        <v>30</v>
      </c>
      <c r="DT362" s="10">
        <f t="shared" si="9"/>
        <v>49</v>
      </c>
      <c r="DU362" s="10">
        <f t="shared" si="9"/>
        <v>40.200000000000003</v>
      </c>
      <c r="DV362" s="10">
        <f t="shared" si="9"/>
        <v>47.2</v>
      </c>
      <c r="DW362" s="10">
        <f t="shared" si="9"/>
        <v>45.1</v>
      </c>
      <c r="DX362" s="10">
        <f t="shared" si="9"/>
        <v>50.9</v>
      </c>
      <c r="DY362" s="10">
        <f t="shared" si="9"/>
        <v>43.4</v>
      </c>
      <c r="DZ362" s="10">
        <f t="shared" si="9"/>
        <v>36.9</v>
      </c>
      <c r="EA362" s="10">
        <f t="shared" si="9"/>
        <v>37.9</v>
      </c>
      <c r="EB362" s="10">
        <f t="shared" ref="EB362:GM362" si="10">AVERAGE(EB12:EB21)</f>
        <v>53.4</v>
      </c>
      <c r="EC362" s="10">
        <f t="shared" si="10"/>
        <v>48.8</v>
      </c>
      <c r="ED362" s="10">
        <f t="shared" si="10"/>
        <v>29.9</v>
      </c>
      <c r="EE362" s="10">
        <f t="shared" si="10"/>
        <v>33.299999999999997</v>
      </c>
      <c r="EF362" s="10">
        <f t="shared" si="10"/>
        <v>32.799999999999997</v>
      </c>
      <c r="EG362" s="10">
        <f t="shared" si="10"/>
        <v>30.2</v>
      </c>
      <c r="EH362" s="10">
        <f t="shared" si="10"/>
        <v>30.3</v>
      </c>
      <c r="EI362" s="10">
        <f t="shared" si="10"/>
        <v>31.5</v>
      </c>
      <c r="EJ362" s="10">
        <f t="shared" si="10"/>
        <v>34.1</v>
      </c>
      <c r="EK362" s="10">
        <f t="shared" si="10"/>
        <v>32.1</v>
      </c>
      <c r="EL362" s="10">
        <f t="shared" si="10"/>
        <v>31.7</v>
      </c>
      <c r="EM362" s="10">
        <f t="shared" si="10"/>
        <v>33.1</v>
      </c>
      <c r="EN362" s="10">
        <f t="shared" si="10"/>
        <v>32.200000000000003</v>
      </c>
      <c r="EO362" s="10">
        <f t="shared" si="10"/>
        <v>42.6</v>
      </c>
      <c r="EP362" s="10">
        <f t="shared" si="10"/>
        <v>36.1</v>
      </c>
      <c r="EQ362" s="10">
        <f t="shared" si="10"/>
        <v>36.299999999999997</v>
      </c>
      <c r="ER362" s="10">
        <f t="shared" si="10"/>
        <v>47.8</v>
      </c>
      <c r="ES362" s="10">
        <f t="shared" si="10"/>
        <v>44.3</v>
      </c>
      <c r="ET362" s="10">
        <f t="shared" si="10"/>
        <v>36.700000000000003</v>
      </c>
      <c r="EU362" s="10">
        <f t="shared" si="10"/>
        <v>47.8</v>
      </c>
      <c r="EV362" s="10">
        <f t="shared" si="10"/>
        <v>37</v>
      </c>
      <c r="EW362" s="10">
        <f t="shared" si="10"/>
        <v>42.9</v>
      </c>
      <c r="EX362" s="10">
        <f t="shared" si="10"/>
        <v>38.299999999999997</v>
      </c>
      <c r="EY362" s="10">
        <f t="shared" si="10"/>
        <v>44.2</v>
      </c>
      <c r="EZ362" s="10">
        <f t="shared" si="10"/>
        <v>46.9</v>
      </c>
      <c r="FA362" s="10">
        <f t="shared" si="10"/>
        <v>45.6</v>
      </c>
      <c r="FB362" s="10">
        <f t="shared" si="10"/>
        <v>42.7</v>
      </c>
      <c r="FC362" s="10">
        <f t="shared" si="10"/>
        <v>44.8</v>
      </c>
      <c r="FD362" s="10">
        <f t="shared" si="10"/>
        <v>58.5</v>
      </c>
      <c r="FE362" s="10">
        <f t="shared" si="10"/>
        <v>58.7</v>
      </c>
      <c r="FF362" s="10">
        <f t="shared" si="10"/>
        <v>49.3</v>
      </c>
      <c r="FG362" s="10">
        <f t="shared" si="10"/>
        <v>57.4</v>
      </c>
      <c r="FH362" s="10">
        <f t="shared" si="10"/>
        <v>41.1</v>
      </c>
      <c r="FI362" s="10">
        <f t="shared" si="10"/>
        <v>42.1</v>
      </c>
      <c r="FJ362" s="10">
        <f t="shared" si="10"/>
        <v>42.1</v>
      </c>
      <c r="FK362" s="10">
        <f t="shared" si="10"/>
        <v>38</v>
      </c>
      <c r="FL362" s="10">
        <f t="shared" si="10"/>
        <v>45.3</v>
      </c>
      <c r="FM362" s="10">
        <f t="shared" si="10"/>
        <v>41.4</v>
      </c>
      <c r="FN362" s="10">
        <f t="shared" si="10"/>
        <v>42.8</v>
      </c>
      <c r="FO362" s="10">
        <f t="shared" si="10"/>
        <v>30.3</v>
      </c>
      <c r="FP362" s="10">
        <f t="shared" si="10"/>
        <v>38.799999999999997</v>
      </c>
      <c r="FQ362" s="10">
        <f t="shared" si="10"/>
        <v>37.1</v>
      </c>
      <c r="FR362" s="10">
        <f t="shared" si="10"/>
        <v>39.6</v>
      </c>
      <c r="FS362" s="10">
        <f t="shared" si="10"/>
        <v>42</v>
      </c>
      <c r="FT362" s="10">
        <f t="shared" si="10"/>
        <v>33.1</v>
      </c>
      <c r="FU362" s="10">
        <f t="shared" si="10"/>
        <v>47.8</v>
      </c>
      <c r="FV362" s="10">
        <f t="shared" si="10"/>
        <v>43.1</v>
      </c>
      <c r="FW362" s="10">
        <f t="shared" si="10"/>
        <v>42.9</v>
      </c>
      <c r="FX362" s="10">
        <f t="shared" si="10"/>
        <v>42.2</v>
      </c>
      <c r="FY362" s="10">
        <f t="shared" si="10"/>
        <v>42</v>
      </c>
      <c r="FZ362" s="10">
        <f t="shared" si="10"/>
        <v>26.6</v>
      </c>
      <c r="GA362" s="10">
        <f t="shared" si="10"/>
        <v>24.2</v>
      </c>
      <c r="GB362" s="10">
        <f t="shared" si="10"/>
        <v>24.6</v>
      </c>
      <c r="GC362" s="10">
        <f t="shared" si="10"/>
        <v>28</v>
      </c>
      <c r="GD362" s="10">
        <f t="shared" si="10"/>
        <v>28</v>
      </c>
      <c r="GE362" s="10">
        <f t="shared" si="10"/>
        <v>27.5</v>
      </c>
      <c r="GF362" s="10">
        <f t="shared" si="10"/>
        <v>29.4</v>
      </c>
      <c r="GG362" s="10">
        <f t="shared" si="10"/>
        <v>29</v>
      </c>
      <c r="GH362" s="10">
        <f t="shared" si="10"/>
        <v>26.9</v>
      </c>
      <c r="GI362" s="10">
        <f t="shared" si="10"/>
        <v>25.4</v>
      </c>
      <c r="GJ362" s="10">
        <f t="shared" si="10"/>
        <v>29.2</v>
      </c>
      <c r="GK362" s="10">
        <f t="shared" si="10"/>
        <v>35.5</v>
      </c>
      <c r="GL362" s="10">
        <f t="shared" si="10"/>
        <v>41.1</v>
      </c>
      <c r="GM362" s="10">
        <f t="shared" si="10"/>
        <v>39.4</v>
      </c>
      <c r="GN362" s="10">
        <f t="shared" ref="GN362:IY362" si="11">AVERAGE(GN12:GN21)</f>
        <v>39.6</v>
      </c>
      <c r="GO362" s="10">
        <f t="shared" si="11"/>
        <v>40</v>
      </c>
      <c r="GP362" s="10">
        <f t="shared" si="11"/>
        <v>39.299999999999997</v>
      </c>
      <c r="GQ362" s="10">
        <f t="shared" si="11"/>
        <v>41</v>
      </c>
      <c r="GR362" s="10">
        <f t="shared" si="11"/>
        <v>31.7</v>
      </c>
      <c r="GS362" s="10">
        <f t="shared" si="11"/>
        <v>28.5</v>
      </c>
      <c r="GT362" s="10">
        <f t="shared" si="11"/>
        <v>34.700000000000003</v>
      </c>
      <c r="GU362" s="10">
        <f t="shared" si="11"/>
        <v>38.1</v>
      </c>
      <c r="GV362" s="10">
        <f t="shared" si="11"/>
        <v>32.200000000000003</v>
      </c>
      <c r="GW362" s="10">
        <f t="shared" si="11"/>
        <v>32.4</v>
      </c>
      <c r="GX362" s="10">
        <f t="shared" si="11"/>
        <v>50.4</v>
      </c>
      <c r="GY362" s="10">
        <f t="shared" si="11"/>
        <v>37.6</v>
      </c>
      <c r="GZ362" s="10">
        <f t="shared" si="11"/>
        <v>48.4</v>
      </c>
      <c r="HA362" s="10">
        <f t="shared" si="11"/>
        <v>39.700000000000003</v>
      </c>
      <c r="HB362" s="10">
        <f t="shared" si="11"/>
        <v>45.1</v>
      </c>
      <c r="HC362" s="10">
        <f t="shared" si="11"/>
        <v>41.5</v>
      </c>
      <c r="HD362" s="10">
        <f t="shared" si="11"/>
        <v>51</v>
      </c>
      <c r="HE362" s="10">
        <f t="shared" si="11"/>
        <v>52.3</v>
      </c>
      <c r="HF362" s="10">
        <f t="shared" si="11"/>
        <v>48.5</v>
      </c>
      <c r="HG362" s="10">
        <f t="shared" si="11"/>
        <v>48</v>
      </c>
      <c r="HH362" s="10">
        <f t="shared" si="11"/>
        <v>50.8</v>
      </c>
      <c r="HI362" s="10">
        <f t="shared" si="11"/>
        <v>51</v>
      </c>
      <c r="HJ362" s="10">
        <f t="shared" si="11"/>
        <v>47.4</v>
      </c>
      <c r="HK362" s="10">
        <f t="shared" si="11"/>
        <v>43.6</v>
      </c>
      <c r="HL362" s="10">
        <f t="shared" si="11"/>
        <v>51.3</v>
      </c>
      <c r="HM362" s="10">
        <f t="shared" si="11"/>
        <v>51.7</v>
      </c>
      <c r="HN362" s="10">
        <f t="shared" si="11"/>
        <v>49.2</v>
      </c>
      <c r="HO362" s="10">
        <f t="shared" si="11"/>
        <v>48.4</v>
      </c>
      <c r="HP362" s="10">
        <f t="shared" si="11"/>
        <v>55</v>
      </c>
      <c r="HQ362" s="10">
        <f t="shared" si="11"/>
        <v>48.6</v>
      </c>
      <c r="HR362" s="10">
        <f t="shared" si="11"/>
        <v>46.2</v>
      </c>
      <c r="HS362" s="10">
        <f t="shared" si="11"/>
        <v>50.9</v>
      </c>
      <c r="HT362" s="10">
        <f t="shared" si="11"/>
        <v>49.1</v>
      </c>
      <c r="HU362" s="10">
        <f t="shared" si="11"/>
        <v>53.4</v>
      </c>
      <c r="HV362" s="10">
        <f t="shared" si="11"/>
        <v>48.1</v>
      </c>
      <c r="HW362" s="10">
        <f t="shared" si="11"/>
        <v>54.1</v>
      </c>
      <c r="HX362" s="10">
        <f t="shared" si="11"/>
        <v>55.5</v>
      </c>
      <c r="HY362" s="10">
        <f t="shared" si="11"/>
        <v>60.3</v>
      </c>
      <c r="HZ362" s="10">
        <f t="shared" si="11"/>
        <v>62.4</v>
      </c>
      <c r="IA362" s="10">
        <f t="shared" si="11"/>
        <v>61.3</v>
      </c>
      <c r="IB362" s="10">
        <f t="shared" si="11"/>
        <v>67.099999999999994</v>
      </c>
      <c r="IC362" s="10">
        <f t="shared" si="11"/>
        <v>53.9</v>
      </c>
      <c r="ID362" s="10">
        <f t="shared" si="11"/>
        <v>60.8</v>
      </c>
      <c r="IE362" s="10">
        <f t="shared" si="11"/>
        <v>64.2</v>
      </c>
      <c r="IF362" s="10">
        <f t="shared" si="11"/>
        <v>36.200000000000003</v>
      </c>
      <c r="IG362" s="10">
        <f t="shared" si="11"/>
        <v>39.9</v>
      </c>
      <c r="IH362" s="10">
        <f t="shared" si="11"/>
        <v>36</v>
      </c>
      <c r="II362" s="10">
        <f t="shared" si="11"/>
        <v>34.799999999999997</v>
      </c>
      <c r="IJ362" s="10">
        <f t="shared" si="11"/>
        <v>35.799999999999997</v>
      </c>
      <c r="IK362" s="10">
        <f t="shared" si="11"/>
        <v>35.9</v>
      </c>
      <c r="IL362" s="10">
        <f t="shared" si="11"/>
        <v>35.299999999999997</v>
      </c>
      <c r="IM362" s="10">
        <f t="shared" si="11"/>
        <v>38.1</v>
      </c>
      <c r="IN362" s="10">
        <f t="shared" si="11"/>
        <v>37.4</v>
      </c>
      <c r="IO362" s="10">
        <f t="shared" si="11"/>
        <v>37.200000000000003</v>
      </c>
      <c r="IP362" s="10">
        <f t="shared" si="11"/>
        <v>34.5</v>
      </c>
      <c r="IQ362" s="10">
        <f t="shared" si="11"/>
        <v>39.4</v>
      </c>
      <c r="IR362" s="10">
        <f t="shared" si="11"/>
        <v>36.4</v>
      </c>
      <c r="IS362" s="10">
        <f t="shared" si="11"/>
        <v>36.200000000000003</v>
      </c>
      <c r="IT362" s="10">
        <f t="shared" si="11"/>
        <v>43.9</v>
      </c>
      <c r="IU362" s="10">
        <f t="shared" si="11"/>
        <v>49.4</v>
      </c>
      <c r="IV362" s="10">
        <f t="shared" si="11"/>
        <v>55.4</v>
      </c>
      <c r="IW362" s="10">
        <f t="shared" si="11"/>
        <v>53.6</v>
      </c>
      <c r="IX362" s="10">
        <f t="shared" si="11"/>
        <v>42.1</v>
      </c>
      <c r="IY362" s="10">
        <f t="shared" si="11"/>
        <v>52.4</v>
      </c>
      <c r="IZ362" s="10">
        <f t="shared" ref="IZ362:LK362" si="12">AVERAGE(IZ12:IZ21)</f>
        <v>48.8</v>
      </c>
      <c r="JA362" s="10">
        <f t="shared" si="12"/>
        <v>58.7</v>
      </c>
      <c r="JB362" s="10">
        <f t="shared" si="12"/>
        <v>57.4</v>
      </c>
      <c r="JC362" s="10">
        <f t="shared" si="12"/>
        <v>62.2</v>
      </c>
      <c r="JD362" s="10">
        <f t="shared" si="12"/>
        <v>26.1</v>
      </c>
      <c r="JE362" s="10">
        <f t="shared" si="12"/>
        <v>32</v>
      </c>
      <c r="JF362" s="10">
        <f t="shared" si="12"/>
        <v>33.299999999999997</v>
      </c>
      <c r="JG362" s="10">
        <f t="shared" si="12"/>
        <v>33.200000000000003</v>
      </c>
      <c r="JH362" s="10">
        <f t="shared" si="12"/>
        <v>28.4</v>
      </c>
      <c r="JI362" s="10">
        <f t="shared" si="12"/>
        <v>34.5</v>
      </c>
      <c r="JJ362" s="10">
        <f t="shared" si="12"/>
        <v>34.6</v>
      </c>
      <c r="JK362" s="10">
        <f t="shared" si="12"/>
        <v>26.5</v>
      </c>
      <c r="JL362" s="10">
        <f t="shared" si="12"/>
        <v>28.7</v>
      </c>
      <c r="JM362" s="10">
        <f t="shared" si="12"/>
        <v>28</v>
      </c>
      <c r="JN362" s="10">
        <f t="shared" si="12"/>
        <v>47.3</v>
      </c>
      <c r="JO362" s="10">
        <f t="shared" si="12"/>
        <v>29.5</v>
      </c>
      <c r="JP362" s="10">
        <f t="shared" si="12"/>
        <v>31.9</v>
      </c>
      <c r="JQ362" s="10">
        <f t="shared" si="12"/>
        <v>55</v>
      </c>
      <c r="JR362" s="10">
        <f t="shared" si="12"/>
        <v>47.7</v>
      </c>
      <c r="JS362" s="10">
        <f t="shared" si="12"/>
        <v>49.9</v>
      </c>
      <c r="JT362" s="10">
        <f t="shared" si="12"/>
        <v>53.4</v>
      </c>
      <c r="JU362" s="10">
        <f t="shared" si="12"/>
        <v>47.9</v>
      </c>
      <c r="JV362" s="10">
        <f t="shared" si="12"/>
        <v>56.9</v>
      </c>
      <c r="JW362" s="10">
        <f t="shared" si="12"/>
        <v>35.5</v>
      </c>
      <c r="JX362" s="10">
        <f t="shared" si="12"/>
        <v>34.5</v>
      </c>
      <c r="JY362" s="10">
        <f t="shared" si="12"/>
        <v>35</v>
      </c>
      <c r="JZ362" s="10">
        <f t="shared" si="12"/>
        <v>35.4</v>
      </c>
      <c r="KA362" s="10">
        <f t="shared" si="12"/>
        <v>32.4</v>
      </c>
      <c r="KB362" s="10">
        <f t="shared" si="12"/>
        <v>34.4</v>
      </c>
      <c r="KC362" s="10">
        <f t="shared" si="12"/>
        <v>35.9</v>
      </c>
      <c r="KD362" s="10">
        <f t="shared" si="12"/>
        <v>33.1</v>
      </c>
      <c r="KE362" s="10">
        <f t="shared" si="12"/>
        <v>35.299999999999997</v>
      </c>
      <c r="KF362" s="10">
        <f t="shared" si="12"/>
        <v>35.5</v>
      </c>
      <c r="KG362" s="10">
        <f t="shared" si="12"/>
        <v>37.4</v>
      </c>
      <c r="KH362" s="10">
        <f t="shared" si="12"/>
        <v>40.6</v>
      </c>
      <c r="KI362" s="10">
        <f t="shared" si="12"/>
        <v>37.4</v>
      </c>
      <c r="KJ362" s="10">
        <f t="shared" si="12"/>
        <v>47.3</v>
      </c>
      <c r="KK362" s="10">
        <f t="shared" si="12"/>
        <v>39</v>
      </c>
      <c r="KL362" s="10">
        <f t="shared" si="12"/>
        <v>47.6</v>
      </c>
      <c r="KM362" s="10">
        <f t="shared" si="12"/>
        <v>37.1</v>
      </c>
      <c r="KN362" s="10">
        <f t="shared" si="12"/>
        <v>40.5</v>
      </c>
      <c r="KO362" s="10">
        <f t="shared" si="12"/>
        <v>37.1</v>
      </c>
      <c r="KP362" s="10">
        <f t="shared" si="12"/>
        <v>40.4</v>
      </c>
      <c r="KQ362" s="10">
        <f t="shared" si="12"/>
        <v>37.200000000000003</v>
      </c>
      <c r="KR362" s="10">
        <f t="shared" si="12"/>
        <v>38</v>
      </c>
      <c r="KS362" s="10">
        <f t="shared" si="12"/>
        <v>48.9</v>
      </c>
      <c r="KT362" s="10">
        <f t="shared" si="12"/>
        <v>44.5</v>
      </c>
      <c r="KU362" s="10">
        <f t="shared" si="12"/>
        <v>28</v>
      </c>
      <c r="KV362" s="10">
        <f t="shared" si="12"/>
        <v>31.8</v>
      </c>
      <c r="KW362" s="10">
        <f t="shared" si="12"/>
        <v>39.5</v>
      </c>
      <c r="KX362" s="10">
        <f t="shared" si="12"/>
        <v>25.9</v>
      </c>
      <c r="KY362" s="10">
        <f t="shared" si="12"/>
        <v>22.5</v>
      </c>
      <c r="KZ362" s="10">
        <f t="shared" si="12"/>
        <v>22.1</v>
      </c>
      <c r="LA362" s="10">
        <f t="shared" si="12"/>
        <v>27.5</v>
      </c>
      <c r="LB362" s="10">
        <f t="shared" si="12"/>
        <v>27.6</v>
      </c>
      <c r="LC362" s="10">
        <f t="shared" si="12"/>
        <v>26.3</v>
      </c>
      <c r="LD362" s="10">
        <f t="shared" si="12"/>
        <v>25.4</v>
      </c>
      <c r="LE362" s="10">
        <f t="shared" si="12"/>
        <v>26.9</v>
      </c>
      <c r="LF362" s="10">
        <f t="shared" si="12"/>
        <v>23.3</v>
      </c>
      <c r="LG362" s="10">
        <f t="shared" si="12"/>
        <v>46.7</v>
      </c>
      <c r="LH362" s="10">
        <f t="shared" si="12"/>
        <v>45.7</v>
      </c>
      <c r="LI362" s="10">
        <f t="shared" si="12"/>
        <v>38.4</v>
      </c>
      <c r="LJ362" s="10">
        <f t="shared" si="12"/>
        <v>39.4</v>
      </c>
      <c r="LK362" s="10">
        <f t="shared" si="12"/>
        <v>32.799999999999997</v>
      </c>
      <c r="LL362" s="10">
        <f t="shared" ref="LL362:NW362" si="13">AVERAGE(LL12:LL21)</f>
        <v>37.1</v>
      </c>
      <c r="LM362" s="10">
        <f t="shared" si="13"/>
        <v>43.7</v>
      </c>
      <c r="LN362" s="10">
        <f t="shared" si="13"/>
        <v>31.9</v>
      </c>
      <c r="LO362" s="10">
        <f t="shared" si="13"/>
        <v>35.299999999999997</v>
      </c>
      <c r="LP362" s="10">
        <f t="shared" si="13"/>
        <v>38.4</v>
      </c>
      <c r="LQ362" s="10">
        <f t="shared" si="13"/>
        <v>44.3</v>
      </c>
      <c r="LR362" s="10">
        <f t="shared" si="13"/>
        <v>56.1</v>
      </c>
      <c r="LS362" s="10">
        <f t="shared" si="13"/>
        <v>41.6</v>
      </c>
      <c r="LT362" s="10">
        <f t="shared" si="13"/>
        <v>41.2</v>
      </c>
      <c r="LU362" s="10">
        <f t="shared" si="13"/>
        <v>58.9</v>
      </c>
      <c r="LV362" s="10">
        <f t="shared" si="13"/>
        <v>56.9</v>
      </c>
      <c r="LW362" s="10">
        <f t="shared" si="13"/>
        <v>45.5</v>
      </c>
      <c r="LX362" s="10">
        <f t="shared" si="13"/>
        <v>39.4</v>
      </c>
      <c r="LY362" s="10">
        <f t="shared" si="13"/>
        <v>48.9</v>
      </c>
      <c r="LZ362" s="10">
        <f t="shared" si="13"/>
        <v>55.3</v>
      </c>
      <c r="MA362" s="10">
        <f t="shared" si="13"/>
        <v>51.2</v>
      </c>
      <c r="MB362" s="10">
        <f t="shared" si="13"/>
        <v>35.5</v>
      </c>
      <c r="MC362" s="10">
        <f t="shared" si="13"/>
        <v>50.1</v>
      </c>
      <c r="MD362" s="10">
        <f t="shared" si="13"/>
        <v>46.8</v>
      </c>
      <c r="ME362" s="10">
        <f t="shared" si="13"/>
        <v>33.5</v>
      </c>
      <c r="MF362" s="10">
        <f t="shared" si="13"/>
        <v>38</v>
      </c>
      <c r="MG362" s="10">
        <f t="shared" si="13"/>
        <v>42.5</v>
      </c>
      <c r="MH362" s="10">
        <f t="shared" si="13"/>
        <v>35.299999999999997</v>
      </c>
      <c r="MI362" s="10">
        <f t="shared" si="13"/>
        <v>31.5</v>
      </c>
      <c r="MJ362" s="10">
        <f t="shared" si="13"/>
        <v>36</v>
      </c>
      <c r="MK362" s="10">
        <f t="shared" si="13"/>
        <v>33.1</v>
      </c>
      <c r="ML362" s="10">
        <f t="shared" si="13"/>
        <v>41.4</v>
      </c>
      <c r="MM362" s="10">
        <f t="shared" si="13"/>
        <v>37.9</v>
      </c>
      <c r="MN362" s="10">
        <f t="shared" si="13"/>
        <v>34.6</v>
      </c>
      <c r="MO362" s="10">
        <f t="shared" si="13"/>
        <v>36.5</v>
      </c>
      <c r="MP362" s="10">
        <f t="shared" si="13"/>
        <v>41.9</v>
      </c>
      <c r="MQ362" s="10">
        <f t="shared" si="13"/>
        <v>35.9</v>
      </c>
      <c r="MR362" s="10">
        <f t="shared" si="13"/>
        <v>36.5</v>
      </c>
      <c r="MS362" s="10">
        <f t="shared" si="13"/>
        <v>39.5</v>
      </c>
      <c r="MT362" s="10">
        <f t="shared" si="13"/>
        <v>35.6</v>
      </c>
      <c r="MU362" s="10">
        <f t="shared" si="13"/>
        <v>36.9</v>
      </c>
      <c r="MV362" s="10">
        <f t="shared" si="13"/>
        <v>53.3</v>
      </c>
      <c r="MW362" s="10">
        <f t="shared" si="13"/>
        <v>51.4</v>
      </c>
      <c r="MX362" s="10">
        <f t="shared" si="13"/>
        <v>48.3</v>
      </c>
      <c r="MY362" s="10">
        <f t="shared" si="13"/>
        <v>42.8</v>
      </c>
      <c r="MZ362" s="10">
        <f t="shared" si="13"/>
        <v>43.1</v>
      </c>
      <c r="NA362" s="10">
        <f t="shared" si="13"/>
        <v>51.8</v>
      </c>
      <c r="NB362" s="10">
        <f t="shared" si="13"/>
        <v>47.7</v>
      </c>
      <c r="NC362" s="10">
        <f t="shared" si="13"/>
        <v>24.4</v>
      </c>
      <c r="ND362" s="10">
        <f t="shared" si="13"/>
        <v>30.3</v>
      </c>
      <c r="NE362" s="10">
        <f t="shared" si="13"/>
        <v>30.3</v>
      </c>
      <c r="NF362" s="10">
        <f t="shared" si="13"/>
        <v>28.8</v>
      </c>
      <c r="NG362" s="10">
        <f t="shared" si="13"/>
        <v>54.1</v>
      </c>
      <c r="NH362" s="10">
        <f t="shared" si="13"/>
        <v>26.3</v>
      </c>
      <c r="NI362" s="10">
        <f t="shared" si="13"/>
        <v>27</v>
      </c>
      <c r="NJ362" s="10">
        <f t="shared" si="13"/>
        <v>46.2</v>
      </c>
      <c r="NK362" s="10">
        <f t="shared" si="13"/>
        <v>56</v>
      </c>
      <c r="NL362" s="10">
        <f t="shared" si="13"/>
        <v>24.4</v>
      </c>
      <c r="NM362" s="10">
        <f t="shared" si="13"/>
        <v>43.9</v>
      </c>
      <c r="NN362" s="10">
        <f t="shared" si="13"/>
        <v>42</v>
      </c>
      <c r="NO362" s="10">
        <f t="shared" si="13"/>
        <v>57.7</v>
      </c>
      <c r="NP362" s="10">
        <f t="shared" si="13"/>
        <v>43.5</v>
      </c>
      <c r="NQ362" s="10">
        <f t="shared" si="13"/>
        <v>41.1</v>
      </c>
      <c r="NR362" s="10">
        <f t="shared" si="13"/>
        <v>40.1</v>
      </c>
      <c r="NS362" s="10">
        <f t="shared" si="13"/>
        <v>41.3</v>
      </c>
      <c r="NT362" s="10">
        <f t="shared" si="13"/>
        <v>40.299999999999997</v>
      </c>
      <c r="NU362" s="10">
        <f t="shared" si="13"/>
        <v>33.6</v>
      </c>
      <c r="NV362" s="10">
        <f t="shared" si="13"/>
        <v>43.7</v>
      </c>
      <c r="NW362" s="10">
        <f t="shared" si="13"/>
        <v>42.1</v>
      </c>
      <c r="NX362" s="10">
        <f t="shared" ref="NX362:OB362" si="14">AVERAGE(NX12:NX21)</f>
        <v>35.9</v>
      </c>
      <c r="NY362" s="10">
        <f t="shared" si="14"/>
        <v>43.4</v>
      </c>
      <c r="NZ362" s="10">
        <f t="shared" si="14"/>
        <v>38.4</v>
      </c>
      <c r="OA362" s="10">
        <f t="shared" si="14"/>
        <v>37</v>
      </c>
      <c r="OB362" s="10">
        <f t="shared" si="14"/>
        <v>40</v>
      </c>
    </row>
    <row r="363" spans="1:392" x14ac:dyDescent="0.35">
      <c r="A363" t="s">
        <v>402</v>
      </c>
      <c r="B363" t="str">
        <f t="shared" si="7"/>
        <v>ANN</v>
      </c>
      <c r="C363" s="10">
        <f>AVERAGE(C22:C31)</f>
        <v>44.1</v>
      </c>
      <c r="D363" s="10">
        <f t="shared" ref="D363:BO363" si="15">AVERAGE(D22:D31)</f>
        <v>46.9</v>
      </c>
      <c r="E363" s="10">
        <f t="shared" si="15"/>
        <v>42.2</v>
      </c>
      <c r="F363" s="10">
        <f t="shared" si="15"/>
        <v>47.7</v>
      </c>
      <c r="G363" s="10">
        <f t="shared" si="15"/>
        <v>42.3</v>
      </c>
      <c r="H363" s="10">
        <f t="shared" si="15"/>
        <v>45.4</v>
      </c>
      <c r="I363" s="10">
        <f t="shared" si="15"/>
        <v>76.7</v>
      </c>
      <c r="J363" s="10">
        <f t="shared" si="15"/>
        <v>30.5</v>
      </c>
      <c r="K363" s="10">
        <f t="shared" si="15"/>
        <v>56.7</v>
      </c>
      <c r="L363" s="10">
        <f t="shared" si="15"/>
        <v>51.3</v>
      </c>
      <c r="M363" s="10">
        <f t="shared" si="15"/>
        <v>51.5</v>
      </c>
      <c r="N363" s="10">
        <f t="shared" si="15"/>
        <v>38.5</v>
      </c>
      <c r="O363" s="10">
        <f t="shared" si="15"/>
        <v>55.9</v>
      </c>
      <c r="P363" s="10">
        <f t="shared" si="15"/>
        <v>53.9</v>
      </c>
      <c r="Q363" s="10">
        <f t="shared" si="15"/>
        <v>34.200000000000003</v>
      </c>
      <c r="R363" s="10">
        <f t="shared" si="15"/>
        <v>31.1</v>
      </c>
      <c r="S363" s="10">
        <f t="shared" si="15"/>
        <v>29.7</v>
      </c>
      <c r="T363" s="10">
        <f t="shared" si="15"/>
        <v>35.6</v>
      </c>
      <c r="U363" s="10">
        <f t="shared" si="15"/>
        <v>38.4</v>
      </c>
      <c r="V363" s="10">
        <f t="shared" si="15"/>
        <v>34.1</v>
      </c>
      <c r="W363" s="10">
        <f t="shared" si="15"/>
        <v>34.799999999999997</v>
      </c>
      <c r="X363" s="10">
        <f t="shared" si="15"/>
        <v>40.4</v>
      </c>
      <c r="Y363" s="10">
        <f t="shared" si="15"/>
        <v>40.1</v>
      </c>
      <c r="Z363" s="10">
        <f t="shared" si="15"/>
        <v>40.299999999999997</v>
      </c>
      <c r="AA363" s="10">
        <f t="shared" si="15"/>
        <v>37.4</v>
      </c>
      <c r="AB363" s="10">
        <f t="shared" si="15"/>
        <v>38.6</v>
      </c>
      <c r="AC363" s="10">
        <f t="shared" si="15"/>
        <v>40.5</v>
      </c>
      <c r="AD363" s="10">
        <f t="shared" si="15"/>
        <v>43.9</v>
      </c>
      <c r="AE363" s="10">
        <f t="shared" si="15"/>
        <v>34.4</v>
      </c>
      <c r="AF363" s="10">
        <f t="shared" si="15"/>
        <v>42</v>
      </c>
      <c r="AG363" s="10">
        <f t="shared" si="15"/>
        <v>44</v>
      </c>
      <c r="AH363" s="10">
        <f t="shared" si="15"/>
        <v>37.700000000000003</v>
      </c>
      <c r="AI363" s="10">
        <f t="shared" si="15"/>
        <v>42.3</v>
      </c>
      <c r="AJ363" s="10">
        <f t="shared" si="15"/>
        <v>35.5</v>
      </c>
      <c r="AK363" s="10">
        <f t="shared" si="15"/>
        <v>36.5</v>
      </c>
      <c r="AL363" s="10">
        <f t="shared" si="15"/>
        <v>45.9</v>
      </c>
      <c r="AM363" s="10">
        <f t="shared" si="15"/>
        <v>46.4</v>
      </c>
      <c r="AN363" s="10">
        <f t="shared" si="15"/>
        <v>45.2</v>
      </c>
      <c r="AO363" s="10">
        <f t="shared" si="15"/>
        <v>35.1</v>
      </c>
      <c r="AP363" s="10">
        <f t="shared" si="15"/>
        <v>44.5</v>
      </c>
      <c r="AQ363" s="10">
        <f t="shared" si="15"/>
        <v>70.2</v>
      </c>
      <c r="AR363" s="10">
        <f t="shared" si="15"/>
        <v>57.8</v>
      </c>
      <c r="AS363" s="10">
        <f t="shared" si="15"/>
        <v>46.5</v>
      </c>
      <c r="AT363" s="10">
        <f t="shared" si="15"/>
        <v>72.8</v>
      </c>
      <c r="AU363" s="10">
        <f t="shared" si="15"/>
        <v>64.099999999999994</v>
      </c>
      <c r="AV363" s="10">
        <f t="shared" si="15"/>
        <v>67.5</v>
      </c>
      <c r="AW363" s="10">
        <f t="shared" si="15"/>
        <v>52</v>
      </c>
      <c r="AX363" s="10">
        <f t="shared" si="15"/>
        <v>63.6</v>
      </c>
      <c r="AY363" s="10">
        <f t="shared" si="15"/>
        <v>64.099999999999994</v>
      </c>
      <c r="AZ363" s="10">
        <f t="shared" si="15"/>
        <v>64</v>
      </c>
      <c r="BA363" s="10">
        <f t="shared" si="15"/>
        <v>40.700000000000003</v>
      </c>
      <c r="BB363" s="10">
        <f t="shared" si="15"/>
        <v>60.7</v>
      </c>
      <c r="BC363" s="10">
        <f t="shared" si="15"/>
        <v>71.8</v>
      </c>
      <c r="BD363" s="10">
        <f t="shared" si="15"/>
        <v>53.1</v>
      </c>
      <c r="BE363" s="10">
        <f t="shared" si="15"/>
        <v>53.4</v>
      </c>
      <c r="BF363" s="10">
        <f t="shared" si="15"/>
        <v>56.4</v>
      </c>
      <c r="BG363" s="10">
        <f t="shared" si="15"/>
        <v>51.4</v>
      </c>
      <c r="BH363" s="10">
        <f t="shared" si="15"/>
        <v>52.8</v>
      </c>
      <c r="BI363" s="10">
        <f t="shared" si="15"/>
        <v>49.4</v>
      </c>
      <c r="BJ363" s="10">
        <f t="shared" si="15"/>
        <v>53.3</v>
      </c>
      <c r="BK363" s="10">
        <f t="shared" si="15"/>
        <v>62</v>
      </c>
      <c r="BL363" s="10">
        <f t="shared" si="15"/>
        <v>49.9</v>
      </c>
      <c r="BM363" s="10">
        <f t="shared" si="15"/>
        <v>51.9</v>
      </c>
      <c r="BN363" s="10">
        <f t="shared" si="15"/>
        <v>53.6</v>
      </c>
      <c r="BO363" s="10">
        <f t="shared" si="15"/>
        <v>46.4</v>
      </c>
      <c r="BP363" s="10">
        <f t="shared" ref="BP363:EA363" si="16">AVERAGE(BP22:BP31)</f>
        <v>36.6</v>
      </c>
      <c r="BQ363" s="10">
        <f t="shared" si="16"/>
        <v>42.1</v>
      </c>
      <c r="BR363" s="10">
        <f t="shared" si="16"/>
        <v>47.9</v>
      </c>
      <c r="BS363" s="10">
        <f t="shared" si="16"/>
        <v>45</v>
      </c>
      <c r="BT363" s="10">
        <f t="shared" si="16"/>
        <v>42</v>
      </c>
      <c r="BU363" s="10">
        <f t="shared" si="16"/>
        <v>43.4</v>
      </c>
      <c r="BV363" s="10">
        <f t="shared" si="16"/>
        <v>39</v>
      </c>
      <c r="BW363" s="10">
        <f t="shared" si="16"/>
        <v>45.1</v>
      </c>
      <c r="BX363" s="10">
        <f t="shared" si="16"/>
        <v>44.1</v>
      </c>
      <c r="BY363" s="10">
        <f t="shared" si="16"/>
        <v>56.7</v>
      </c>
      <c r="BZ363" s="10">
        <f t="shared" si="16"/>
        <v>44.7</v>
      </c>
      <c r="CA363" s="10">
        <f t="shared" si="16"/>
        <v>45.5</v>
      </c>
      <c r="CB363" s="10">
        <f t="shared" si="16"/>
        <v>39.5</v>
      </c>
      <c r="CC363" s="10">
        <f t="shared" si="16"/>
        <v>51.3</v>
      </c>
      <c r="CD363" s="10">
        <f t="shared" si="16"/>
        <v>43.8</v>
      </c>
      <c r="CE363" s="10">
        <f t="shared" si="16"/>
        <v>45.6</v>
      </c>
      <c r="CF363" s="10">
        <f t="shared" si="16"/>
        <v>45.4</v>
      </c>
      <c r="CG363" s="10">
        <f t="shared" si="16"/>
        <v>44.4</v>
      </c>
      <c r="CH363" s="10">
        <f t="shared" si="16"/>
        <v>45.5</v>
      </c>
      <c r="CI363" s="10">
        <f t="shared" si="16"/>
        <v>52.1</v>
      </c>
      <c r="CJ363" s="10">
        <f t="shared" si="16"/>
        <v>56.9</v>
      </c>
      <c r="CK363" s="10">
        <f t="shared" si="16"/>
        <v>52.6</v>
      </c>
      <c r="CL363" s="10">
        <f t="shared" si="16"/>
        <v>58.9</v>
      </c>
      <c r="CM363" s="10">
        <f t="shared" si="16"/>
        <v>54.3</v>
      </c>
      <c r="CN363" s="10">
        <f t="shared" si="16"/>
        <v>51.7</v>
      </c>
      <c r="CO363" s="10">
        <f t="shared" si="16"/>
        <v>55.9</v>
      </c>
      <c r="CP363" s="10">
        <f t="shared" si="16"/>
        <v>58</v>
      </c>
      <c r="CQ363" s="10">
        <f t="shared" si="16"/>
        <v>55.8</v>
      </c>
      <c r="CR363" s="10">
        <f t="shared" si="16"/>
        <v>53.6</v>
      </c>
      <c r="CS363" s="10">
        <f t="shared" si="16"/>
        <v>48.4</v>
      </c>
      <c r="CT363" s="10">
        <f t="shared" si="16"/>
        <v>58.8</v>
      </c>
      <c r="CU363" s="10">
        <f t="shared" si="16"/>
        <v>53.4</v>
      </c>
      <c r="CV363" s="10">
        <f t="shared" si="16"/>
        <v>65</v>
      </c>
      <c r="CW363" s="10">
        <f t="shared" si="16"/>
        <v>62.6</v>
      </c>
      <c r="CX363" s="10">
        <f t="shared" si="16"/>
        <v>49.7</v>
      </c>
      <c r="CY363" s="10">
        <f t="shared" si="16"/>
        <v>62.7</v>
      </c>
      <c r="CZ363" s="10">
        <f t="shared" si="16"/>
        <v>50.7</v>
      </c>
      <c r="DA363" s="10">
        <f t="shared" si="16"/>
        <v>55.1</v>
      </c>
      <c r="DB363" s="10">
        <f t="shared" si="16"/>
        <v>50.2</v>
      </c>
      <c r="DC363" s="10">
        <f t="shared" si="16"/>
        <v>48.9</v>
      </c>
      <c r="DD363" s="10">
        <f t="shared" si="16"/>
        <v>62.6</v>
      </c>
      <c r="DE363" s="10">
        <f t="shared" si="16"/>
        <v>52.7</v>
      </c>
      <c r="DF363" s="10">
        <f t="shared" si="16"/>
        <v>54.6</v>
      </c>
      <c r="DG363" s="10">
        <f t="shared" si="16"/>
        <v>48.7</v>
      </c>
      <c r="DH363" s="10">
        <f t="shared" si="16"/>
        <v>50.2</v>
      </c>
      <c r="DI363" s="10">
        <f t="shared" si="16"/>
        <v>44.8</v>
      </c>
      <c r="DJ363" s="10">
        <f t="shared" si="16"/>
        <v>47.8</v>
      </c>
      <c r="DK363" s="10">
        <f t="shared" si="16"/>
        <v>42.4</v>
      </c>
      <c r="DL363" s="10">
        <f t="shared" si="16"/>
        <v>41.1</v>
      </c>
      <c r="DM363" s="10">
        <f t="shared" si="16"/>
        <v>41.2</v>
      </c>
      <c r="DN363" s="10">
        <f t="shared" si="16"/>
        <v>40.6</v>
      </c>
      <c r="DO363" s="10">
        <f t="shared" si="16"/>
        <v>40.799999999999997</v>
      </c>
      <c r="DP363" s="10">
        <f t="shared" si="16"/>
        <v>40.5</v>
      </c>
      <c r="DQ363" s="10">
        <f t="shared" si="16"/>
        <v>62.5</v>
      </c>
      <c r="DR363" s="10">
        <f t="shared" si="16"/>
        <v>63.9</v>
      </c>
      <c r="DS363" s="10">
        <f t="shared" si="16"/>
        <v>42.6</v>
      </c>
      <c r="DT363" s="10">
        <f t="shared" si="16"/>
        <v>63.1</v>
      </c>
      <c r="DU363" s="10">
        <f t="shared" si="16"/>
        <v>52.9</v>
      </c>
      <c r="DV363" s="10">
        <f t="shared" si="16"/>
        <v>62.4</v>
      </c>
      <c r="DW363" s="10">
        <f t="shared" si="16"/>
        <v>59.3</v>
      </c>
      <c r="DX363" s="10">
        <f t="shared" si="16"/>
        <v>69.5</v>
      </c>
      <c r="DY363" s="10">
        <f t="shared" si="16"/>
        <v>59.1</v>
      </c>
      <c r="DZ363" s="10">
        <f t="shared" si="16"/>
        <v>51.4</v>
      </c>
      <c r="EA363" s="10">
        <f t="shared" si="16"/>
        <v>52</v>
      </c>
      <c r="EB363" s="10">
        <f t="shared" ref="EB363:GM363" si="17">AVERAGE(EB22:EB31)</f>
        <v>71.7</v>
      </c>
      <c r="EC363" s="10">
        <f t="shared" si="17"/>
        <v>66.599999999999994</v>
      </c>
      <c r="ED363" s="10">
        <f t="shared" si="17"/>
        <v>33.5</v>
      </c>
      <c r="EE363" s="10">
        <f t="shared" si="17"/>
        <v>38.9</v>
      </c>
      <c r="EF363" s="10">
        <f t="shared" si="17"/>
        <v>36.799999999999997</v>
      </c>
      <c r="EG363" s="10">
        <f t="shared" si="17"/>
        <v>34.700000000000003</v>
      </c>
      <c r="EH363" s="10">
        <f t="shared" si="17"/>
        <v>34.1</v>
      </c>
      <c r="EI363" s="10">
        <f t="shared" si="17"/>
        <v>38.9</v>
      </c>
      <c r="EJ363" s="10">
        <f t="shared" si="17"/>
        <v>36.6</v>
      </c>
      <c r="EK363" s="10">
        <f t="shared" si="17"/>
        <v>35.9</v>
      </c>
      <c r="EL363" s="10">
        <f t="shared" si="17"/>
        <v>37.299999999999997</v>
      </c>
      <c r="EM363" s="10">
        <f t="shared" si="17"/>
        <v>35.6</v>
      </c>
      <c r="EN363" s="10">
        <f t="shared" si="17"/>
        <v>37.9</v>
      </c>
      <c r="EO363" s="10">
        <f t="shared" si="17"/>
        <v>47</v>
      </c>
      <c r="EP363" s="10">
        <f t="shared" si="17"/>
        <v>45.8</v>
      </c>
      <c r="EQ363" s="10">
        <f t="shared" si="17"/>
        <v>42.2</v>
      </c>
      <c r="ER363" s="10">
        <f t="shared" si="17"/>
        <v>54</v>
      </c>
      <c r="ES363" s="10">
        <f t="shared" si="17"/>
        <v>49.6</v>
      </c>
      <c r="ET363" s="10">
        <f t="shared" si="17"/>
        <v>44.4</v>
      </c>
      <c r="EU363" s="10">
        <f t="shared" si="17"/>
        <v>56.6</v>
      </c>
      <c r="EV363" s="10">
        <f t="shared" si="17"/>
        <v>43.8</v>
      </c>
      <c r="EW363" s="10">
        <f t="shared" si="17"/>
        <v>47.6</v>
      </c>
      <c r="EX363" s="10">
        <f t="shared" si="17"/>
        <v>44.2</v>
      </c>
      <c r="EY363" s="10">
        <f t="shared" si="17"/>
        <v>48.9</v>
      </c>
      <c r="EZ363" s="10">
        <f t="shared" si="17"/>
        <v>54.1</v>
      </c>
      <c r="FA363" s="10">
        <f t="shared" si="17"/>
        <v>51.6</v>
      </c>
      <c r="FB363" s="10">
        <f t="shared" si="17"/>
        <v>47.3</v>
      </c>
      <c r="FC363" s="10">
        <f t="shared" si="17"/>
        <v>49.4</v>
      </c>
      <c r="FD363" s="10">
        <f t="shared" si="17"/>
        <v>68.099999999999994</v>
      </c>
      <c r="FE363" s="10">
        <f t="shared" si="17"/>
        <v>74.3</v>
      </c>
      <c r="FF363" s="10">
        <f t="shared" si="17"/>
        <v>53</v>
      </c>
      <c r="FG363" s="10">
        <f t="shared" si="17"/>
        <v>65.7</v>
      </c>
      <c r="FH363" s="10">
        <f t="shared" si="17"/>
        <v>48.6</v>
      </c>
      <c r="FI363" s="10">
        <f t="shared" si="17"/>
        <v>50</v>
      </c>
      <c r="FJ363" s="10">
        <f t="shared" si="17"/>
        <v>50.3</v>
      </c>
      <c r="FK363" s="10">
        <f t="shared" si="17"/>
        <v>48.5</v>
      </c>
      <c r="FL363" s="10">
        <f t="shared" si="17"/>
        <v>54.2</v>
      </c>
      <c r="FM363" s="10">
        <f t="shared" si="17"/>
        <v>50.5</v>
      </c>
      <c r="FN363" s="10">
        <f t="shared" si="17"/>
        <v>52.8</v>
      </c>
      <c r="FO363" s="10">
        <f t="shared" si="17"/>
        <v>38.5</v>
      </c>
      <c r="FP363" s="10">
        <f t="shared" si="17"/>
        <v>47.6</v>
      </c>
      <c r="FQ363" s="10">
        <f t="shared" si="17"/>
        <v>45.4</v>
      </c>
      <c r="FR363" s="10">
        <f t="shared" si="17"/>
        <v>49.4</v>
      </c>
      <c r="FS363" s="10">
        <f t="shared" si="17"/>
        <v>49.3</v>
      </c>
      <c r="FT363" s="10">
        <f t="shared" si="17"/>
        <v>39.6</v>
      </c>
      <c r="FU363" s="10">
        <f t="shared" si="17"/>
        <v>60.4</v>
      </c>
      <c r="FV363" s="10">
        <f t="shared" si="17"/>
        <v>51.6</v>
      </c>
      <c r="FW363" s="10">
        <f t="shared" si="17"/>
        <v>53.4</v>
      </c>
      <c r="FX363" s="10">
        <f t="shared" si="17"/>
        <v>51.5</v>
      </c>
      <c r="FY363" s="10">
        <f t="shared" si="17"/>
        <v>49.4</v>
      </c>
      <c r="FZ363" s="10">
        <f t="shared" si="17"/>
        <v>34</v>
      </c>
      <c r="GA363" s="10">
        <f t="shared" si="17"/>
        <v>32.4</v>
      </c>
      <c r="GB363" s="10">
        <f t="shared" si="17"/>
        <v>33.5</v>
      </c>
      <c r="GC363" s="10">
        <f t="shared" si="17"/>
        <v>32.9</v>
      </c>
      <c r="GD363" s="10">
        <f t="shared" si="17"/>
        <v>35.6</v>
      </c>
      <c r="GE363" s="10">
        <f t="shared" si="17"/>
        <v>35.6</v>
      </c>
      <c r="GF363" s="10">
        <f t="shared" si="17"/>
        <v>37.200000000000003</v>
      </c>
      <c r="GG363" s="10">
        <f t="shared" si="17"/>
        <v>39</v>
      </c>
      <c r="GH363" s="10">
        <f t="shared" si="17"/>
        <v>32.9</v>
      </c>
      <c r="GI363" s="10">
        <f t="shared" si="17"/>
        <v>31.7</v>
      </c>
      <c r="GJ363" s="10">
        <f t="shared" si="17"/>
        <v>39.700000000000003</v>
      </c>
      <c r="GK363" s="10">
        <f t="shared" si="17"/>
        <v>39.200000000000003</v>
      </c>
      <c r="GL363" s="10">
        <f t="shared" si="17"/>
        <v>46.3</v>
      </c>
      <c r="GM363" s="10">
        <f t="shared" si="17"/>
        <v>43.1</v>
      </c>
      <c r="GN363" s="10">
        <f t="shared" ref="GN363:IY363" si="18">AVERAGE(GN22:GN31)</f>
        <v>43.5</v>
      </c>
      <c r="GO363" s="10">
        <f t="shared" si="18"/>
        <v>45.9</v>
      </c>
      <c r="GP363" s="10">
        <f t="shared" si="18"/>
        <v>46.5</v>
      </c>
      <c r="GQ363" s="10">
        <f t="shared" si="18"/>
        <v>47.1</v>
      </c>
      <c r="GR363" s="10">
        <f t="shared" si="18"/>
        <v>40.799999999999997</v>
      </c>
      <c r="GS363" s="10">
        <f t="shared" si="18"/>
        <v>37.799999999999997</v>
      </c>
      <c r="GT363" s="10">
        <f t="shared" si="18"/>
        <v>45</v>
      </c>
      <c r="GU363" s="10">
        <f t="shared" si="18"/>
        <v>50.8</v>
      </c>
      <c r="GV363" s="10">
        <f t="shared" si="18"/>
        <v>40.799999999999997</v>
      </c>
      <c r="GW363" s="10">
        <f t="shared" si="18"/>
        <v>42.1</v>
      </c>
      <c r="GX363" s="10">
        <f t="shared" si="18"/>
        <v>61.9</v>
      </c>
      <c r="GY363" s="10">
        <f t="shared" si="18"/>
        <v>46.5</v>
      </c>
      <c r="GZ363" s="10">
        <f t="shared" si="18"/>
        <v>61.9</v>
      </c>
      <c r="HA363" s="10">
        <f t="shared" si="18"/>
        <v>52.1</v>
      </c>
      <c r="HB363" s="10">
        <f t="shared" si="18"/>
        <v>57.3</v>
      </c>
      <c r="HC363" s="10">
        <f t="shared" si="18"/>
        <v>54.2</v>
      </c>
      <c r="HD363" s="10">
        <f t="shared" si="18"/>
        <v>59.4</v>
      </c>
      <c r="HE363" s="10">
        <f t="shared" si="18"/>
        <v>59.5</v>
      </c>
      <c r="HF363" s="10">
        <f t="shared" si="18"/>
        <v>55.1</v>
      </c>
      <c r="HG363" s="10">
        <f t="shared" si="18"/>
        <v>52.3</v>
      </c>
      <c r="HH363" s="10">
        <f t="shared" si="18"/>
        <v>59.8</v>
      </c>
      <c r="HI363" s="10">
        <f t="shared" si="18"/>
        <v>57</v>
      </c>
      <c r="HJ363" s="10">
        <f t="shared" si="18"/>
        <v>50.3</v>
      </c>
      <c r="HK363" s="10">
        <f t="shared" si="18"/>
        <v>49.1</v>
      </c>
      <c r="HL363" s="10">
        <f t="shared" si="18"/>
        <v>57.2</v>
      </c>
      <c r="HM363" s="10">
        <f t="shared" si="18"/>
        <v>57.8</v>
      </c>
      <c r="HN363" s="10">
        <f t="shared" si="18"/>
        <v>55.4</v>
      </c>
      <c r="HO363" s="10">
        <f t="shared" si="18"/>
        <v>53.8</v>
      </c>
      <c r="HP363" s="10">
        <f t="shared" si="18"/>
        <v>65</v>
      </c>
      <c r="HQ363" s="10">
        <f t="shared" si="18"/>
        <v>53.1</v>
      </c>
      <c r="HR363" s="10">
        <f t="shared" si="18"/>
        <v>50.2</v>
      </c>
      <c r="HS363" s="10">
        <f t="shared" si="18"/>
        <v>58.2</v>
      </c>
      <c r="HT363" s="10">
        <f t="shared" si="18"/>
        <v>54.2</v>
      </c>
      <c r="HU363" s="10">
        <f t="shared" si="18"/>
        <v>61.7</v>
      </c>
      <c r="HV363" s="10">
        <f t="shared" si="18"/>
        <v>51.4</v>
      </c>
      <c r="HW363" s="10">
        <f t="shared" si="18"/>
        <v>64.8</v>
      </c>
      <c r="HX363" s="10">
        <f t="shared" si="18"/>
        <v>74.3</v>
      </c>
      <c r="HY363" s="10">
        <f t="shared" si="18"/>
        <v>81.900000000000006</v>
      </c>
      <c r="HZ363" s="10">
        <f t="shared" si="18"/>
        <v>83.3</v>
      </c>
      <c r="IA363" s="10">
        <f t="shared" si="18"/>
        <v>83.5</v>
      </c>
      <c r="IB363" s="10">
        <f t="shared" si="18"/>
        <v>95</v>
      </c>
      <c r="IC363" s="10">
        <f t="shared" si="18"/>
        <v>73.599999999999994</v>
      </c>
      <c r="ID363" s="10">
        <f t="shared" si="18"/>
        <v>81</v>
      </c>
      <c r="IE363" s="10">
        <f t="shared" si="18"/>
        <v>87.4</v>
      </c>
      <c r="IF363" s="10">
        <f t="shared" si="18"/>
        <v>44</v>
      </c>
      <c r="IG363" s="10">
        <f t="shared" si="18"/>
        <v>47</v>
      </c>
      <c r="IH363" s="10">
        <f t="shared" si="18"/>
        <v>44.5</v>
      </c>
      <c r="II363" s="10">
        <f t="shared" si="18"/>
        <v>44.8</v>
      </c>
      <c r="IJ363" s="10">
        <f t="shared" si="18"/>
        <v>44.9</v>
      </c>
      <c r="IK363" s="10">
        <f t="shared" si="18"/>
        <v>44.7</v>
      </c>
      <c r="IL363" s="10">
        <f t="shared" si="18"/>
        <v>44.3</v>
      </c>
      <c r="IM363" s="10">
        <f t="shared" si="18"/>
        <v>47.4</v>
      </c>
      <c r="IN363" s="10">
        <f t="shared" si="18"/>
        <v>45.2</v>
      </c>
      <c r="IO363" s="10">
        <f t="shared" si="18"/>
        <v>45.1</v>
      </c>
      <c r="IP363" s="10">
        <f t="shared" si="18"/>
        <v>39.799999999999997</v>
      </c>
      <c r="IQ363" s="10">
        <f t="shared" si="18"/>
        <v>47.1</v>
      </c>
      <c r="IR363" s="10">
        <f t="shared" si="18"/>
        <v>42.6</v>
      </c>
      <c r="IS363" s="10">
        <f t="shared" si="18"/>
        <v>44</v>
      </c>
      <c r="IT363" s="10">
        <f t="shared" si="18"/>
        <v>59.6</v>
      </c>
      <c r="IU363" s="10">
        <f t="shared" si="18"/>
        <v>65.3</v>
      </c>
      <c r="IV363" s="10">
        <f t="shared" si="18"/>
        <v>70.8</v>
      </c>
      <c r="IW363" s="10">
        <f t="shared" si="18"/>
        <v>69</v>
      </c>
      <c r="IX363" s="10">
        <f t="shared" si="18"/>
        <v>55.8</v>
      </c>
      <c r="IY363" s="10">
        <f t="shared" si="18"/>
        <v>68.2</v>
      </c>
      <c r="IZ363" s="10">
        <f t="shared" ref="IZ363:LK363" si="19">AVERAGE(IZ22:IZ31)</f>
        <v>64.599999999999994</v>
      </c>
      <c r="JA363" s="10">
        <f t="shared" si="19"/>
        <v>77.8</v>
      </c>
      <c r="JB363" s="10">
        <f t="shared" si="19"/>
        <v>77.8</v>
      </c>
      <c r="JC363" s="10">
        <f t="shared" si="19"/>
        <v>85.8</v>
      </c>
      <c r="JD363" s="10">
        <f t="shared" si="19"/>
        <v>30.4</v>
      </c>
      <c r="JE363" s="10">
        <f t="shared" si="19"/>
        <v>40</v>
      </c>
      <c r="JF363" s="10">
        <f t="shared" si="19"/>
        <v>39.700000000000003</v>
      </c>
      <c r="JG363" s="10">
        <f t="shared" si="19"/>
        <v>38</v>
      </c>
      <c r="JH363" s="10">
        <f t="shared" si="19"/>
        <v>33.4</v>
      </c>
      <c r="JI363" s="10">
        <f t="shared" si="19"/>
        <v>40.9</v>
      </c>
      <c r="JJ363" s="10">
        <f t="shared" si="19"/>
        <v>41.6</v>
      </c>
      <c r="JK363" s="10">
        <f t="shared" si="19"/>
        <v>30.8</v>
      </c>
      <c r="JL363" s="10">
        <f t="shared" si="19"/>
        <v>33.4</v>
      </c>
      <c r="JM363" s="10">
        <f t="shared" si="19"/>
        <v>32.4</v>
      </c>
      <c r="JN363" s="10">
        <f t="shared" si="19"/>
        <v>58.7</v>
      </c>
      <c r="JO363" s="10">
        <f t="shared" si="19"/>
        <v>35.700000000000003</v>
      </c>
      <c r="JP363" s="10">
        <f t="shared" si="19"/>
        <v>37.1</v>
      </c>
      <c r="JQ363" s="10">
        <f t="shared" si="19"/>
        <v>64.900000000000006</v>
      </c>
      <c r="JR363" s="10">
        <f t="shared" si="19"/>
        <v>52.3</v>
      </c>
      <c r="JS363" s="10">
        <f t="shared" si="19"/>
        <v>53.5</v>
      </c>
      <c r="JT363" s="10">
        <f t="shared" si="19"/>
        <v>61.8</v>
      </c>
      <c r="JU363" s="10">
        <f t="shared" si="19"/>
        <v>53.2</v>
      </c>
      <c r="JV363" s="10">
        <f t="shared" si="19"/>
        <v>66.400000000000006</v>
      </c>
      <c r="JW363" s="10">
        <f t="shared" si="19"/>
        <v>45.3</v>
      </c>
      <c r="JX363" s="10">
        <f t="shared" si="19"/>
        <v>43</v>
      </c>
      <c r="JY363" s="10">
        <f t="shared" si="19"/>
        <v>40.9</v>
      </c>
      <c r="JZ363" s="10">
        <f t="shared" si="19"/>
        <v>43.6</v>
      </c>
      <c r="KA363" s="10">
        <f t="shared" si="19"/>
        <v>39.6</v>
      </c>
      <c r="KB363" s="10">
        <f t="shared" si="19"/>
        <v>41.7</v>
      </c>
      <c r="KC363" s="10">
        <f t="shared" si="19"/>
        <v>44.7</v>
      </c>
      <c r="KD363" s="10">
        <f t="shared" si="19"/>
        <v>41.1</v>
      </c>
      <c r="KE363" s="10">
        <f t="shared" si="19"/>
        <v>41</v>
      </c>
      <c r="KF363" s="10">
        <f t="shared" si="19"/>
        <v>45</v>
      </c>
      <c r="KG363" s="10">
        <f t="shared" si="19"/>
        <v>46.7</v>
      </c>
      <c r="KH363" s="10">
        <f t="shared" si="19"/>
        <v>48.5</v>
      </c>
      <c r="KI363" s="10">
        <f t="shared" si="19"/>
        <v>46.2</v>
      </c>
      <c r="KJ363" s="10">
        <f t="shared" si="19"/>
        <v>57.2</v>
      </c>
      <c r="KK363" s="10">
        <f t="shared" si="19"/>
        <v>45.5</v>
      </c>
      <c r="KL363" s="10">
        <f t="shared" si="19"/>
        <v>57.8</v>
      </c>
      <c r="KM363" s="10">
        <f t="shared" si="19"/>
        <v>45.4</v>
      </c>
      <c r="KN363" s="10">
        <f t="shared" si="19"/>
        <v>48.9</v>
      </c>
      <c r="KO363" s="10">
        <f t="shared" si="19"/>
        <v>45.8</v>
      </c>
      <c r="KP363" s="10">
        <f t="shared" si="19"/>
        <v>49.4</v>
      </c>
      <c r="KQ363" s="10">
        <f t="shared" si="19"/>
        <v>45.3</v>
      </c>
      <c r="KR363" s="10">
        <f t="shared" si="19"/>
        <v>46.2</v>
      </c>
      <c r="KS363" s="10">
        <f t="shared" si="19"/>
        <v>55.8</v>
      </c>
      <c r="KT363" s="10">
        <f t="shared" si="19"/>
        <v>53.3</v>
      </c>
      <c r="KU363" s="10">
        <f t="shared" si="19"/>
        <v>38.1</v>
      </c>
      <c r="KV363" s="10">
        <f t="shared" si="19"/>
        <v>42.4</v>
      </c>
      <c r="KW363" s="10">
        <f t="shared" si="19"/>
        <v>51.5</v>
      </c>
      <c r="KX363" s="10">
        <f t="shared" si="19"/>
        <v>38.1</v>
      </c>
      <c r="KY363" s="10">
        <f t="shared" si="19"/>
        <v>32.700000000000003</v>
      </c>
      <c r="KZ363" s="10">
        <f t="shared" si="19"/>
        <v>31.2</v>
      </c>
      <c r="LA363" s="10">
        <f t="shared" si="19"/>
        <v>36.4</v>
      </c>
      <c r="LB363" s="10">
        <f t="shared" si="19"/>
        <v>37.200000000000003</v>
      </c>
      <c r="LC363" s="10">
        <f t="shared" si="19"/>
        <v>35</v>
      </c>
      <c r="LD363" s="10">
        <f t="shared" si="19"/>
        <v>34.6</v>
      </c>
      <c r="LE363" s="10">
        <f t="shared" si="19"/>
        <v>35.4</v>
      </c>
      <c r="LF363" s="10">
        <f t="shared" si="19"/>
        <v>34.6</v>
      </c>
      <c r="LG363" s="10">
        <f t="shared" si="19"/>
        <v>62.4</v>
      </c>
      <c r="LH363" s="10">
        <f t="shared" si="19"/>
        <v>60.7</v>
      </c>
      <c r="LI363" s="10">
        <f t="shared" si="19"/>
        <v>53.2</v>
      </c>
      <c r="LJ363" s="10">
        <f t="shared" si="19"/>
        <v>55.2</v>
      </c>
      <c r="LK363" s="10">
        <f t="shared" si="19"/>
        <v>43.8</v>
      </c>
      <c r="LL363" s="10">
        <f t="shared" ref="LL363:NW363" si="20">AVERAGE(LL22:LL31)</f>
        <v>50</v>
      </c>
      <c r="LM363" s="10">
        <f t="shared" si="20"/>
        <v>59.7</v>
      </c>
      <c r="LN363" s="10">
        <f t="shared" si="20"/>
        <v>42.8</v>
      </c>
      <c r="LO363" s="10">
        <f t="shared" si="20"/>
        <v>46.8</v>
      </c>
      <c r="LP363" s="10">
        <f t="shared" si="20"/>
        <v>43.6</v>
      </c>
      <c r="LQ363" s="10">
        <f t="shared" si="20"/>
        <v>51.1</v>
      </c>
      <c r="LR363" s="10">
        <f t="shared" si="20"/>
        <v>63</v>
      </c>
      <c r="LS363" s="10">
        <f t="shared" si="20"/>
        <v>49.5</v>
      </c>
      <c r="LT363" s="10">
        <f t="shared" si="20"/>
        <v>49.1</v>
      </c>
      <c r="LU363" s="10">
        <f t="shared" si="20"/>
        <v>68.7</v>
      </c>
      <c r="LV363" s="10">
        <f t="shared" si="20"/>
        <v>64.400000000000006</v>
      </c>
      <c r="LW363" s="10">
        <f t="shared" si="20"/>
        <v>51.4</v>
      </c>
      <c r="LX363" s="10">
        <f t="shared" si="20"/>
        <v>45.7</v>
      </c>
      <c r="LY363" s="10">
        <f t="shared" si="20"/>
        <v>59.4</v>
      </c>
      <c r="LZ363" s="10">
        <f t="shared" si="20"/>
        <v>63.3</v>
      </c>
      <c r="MA363" s="10">
        <f t="shared" si="20"/>
        <v>59.6</v>
      </c>
      <c r="MB363" s="10">
        <f t="shared" si="20"/>
        <v>39.200000000000003</v>
      </c>
      <c r="MC363" s="10">
        <f t="shared" si="20"/>
        <v>55.2</v>
      </c>
      <c r="MD363" s="10">
        <f t="shared" si="20"/>
        <v>54.2</v>
      </c>
      <c r="ME363" s="10">
        <f t="shared" si="20"/>
        <v>39.4</v>
      </c>
      <c r="MF363" s="10">
        <f t="shared" si="20"/>
        <v>44.3</v>
      </c>
      <c r="MG363" s="10">
        <f t="shared" si="20"/>
        <v>50.6</v>
      </c>
      <c r="MH363" s="10">
        <f t="shared" si="20"/>
        <v>39.5</v>
      </c>
      <c r="MI363" s="10">
        <f t="shared" si="20"/>
        <v>33.200000000000003</v>
      </c>
      <c r="MJ363" s="10">
        <f t="shared" si="20"/>
        <v>40.299999999999997</v>
      </c>
      <c r="MK363" s="10">
        <f t="shared" si="20"/>
        <v>34.1</v>
      </c>
      <c r="ML363" s="10">
        <f t="shared" si="20"/>
        <v>45.8</v>
      </c>
      <c r="MM363" s="10">
        <f t="shared" si="20"/>
        <v>41.2</v>
      </c>
      <c r="MN363" s="10">
        <f t="shared" si="20"/>
        <v>39.5</v>
      </c>
      <c r="MO363" s="10">
        <f t="shared" si="20"/>
        <v>39.5</v>
      </c>
      <c r="MP363" s="10">
        <f t="shared" si="20"/>
        <v>47.5</v>
      </c>
      <c r="MQ363" s="10">
        <f t="shared" si="20"/>
        <v>38.299999999999997</v>
      </c>
      <c r="MR363" s="10">
        <f t="shared" si="20"/>
        <v>39.700000000000003</v>
      </c>
      <c r="MS363" s="10">
        <f t="shared" si="20"/>
        <v>44.3</v>
      </c>
      <c r="MT363" s="10">
        <f t="shared" si="20"/>
        <v>39.799999999999997</v>
      </c>
      <c r="MU363" s="10">
        <f t="shared" si="20"/>
        <v>38.799999999999997</v>
      </c>
      <c r="MV363" s="10">
        <f t="shared" si="20"/>
        <v>64.2</v>
      </c>
      <c r="MW363" s="10">
        <f t="shared" si="20"/>
        <v>59.1</v>
      </c>
      <c r="MX363" s="10">
        <f t="shared" si="20"/>
        <v>55.8</v>
      </c>
      <c r="MY363" s="10">
        <f t="shared" si="20"/>
        <v>50.6</v>
      </c>
      <c r="MZ363" s="10">
        <f t="shared" si="20"/>
        <v>50.4</v>
      </c>
      <c r="NA363" s="10">
        <f t="shared" si="20"/>
        <v>61.1</v>
      </c>
      <c r="NB363" s="10">
        <f t="shared" si="20"/>
        <v>57.3</v>
      </c>
      <c r="NC363" s="10">
        <f t="shared" si="20"/>
        <v>34.700000000000003</v>
      </c>
      <c r="ND363" s="10">
        <f t="shared" si="20"/>
        <v>43.1</v>
      </c>
      <c r="NE363" s="10">
        <f t="shared" si="20"/>
        <v>41.7</v>
      </c>
      <c r="NF363" s="10">
        <f t="shared" si="20"/>
        <v>40.4</v>
      </c>
      <c r="NG363" s="10">
        <f t="shared" si="20"/>
        <v>72.400000000000006</v>
      </c>
      <c r="NH363" s="10">
        <f t="shared" si="20"/>
        <v>37.799999999999997</v>
      </c>
      <c r="NI363" s="10">
        <f t="shared" si="20"/>
        <v>39.700000000000003</v>
      </c>
      <c r="NJ363" s="10">
        <f t="shared" si="20"/>
        <v>61.9</v>
      </c>
      <c r="NK363" s="10">
        <f t="shared" si="20"/>
        <v>78.7</v>
      </c>
      <c r="NL363" s="10">
        <f t="shared" si="20"/>
        <v>34.299999999999997</v>
      </c>
      <c r="NM363" s="10">
        <f t="shared" si="20"/>
        <v>60.2</v>
      </c>
      <c r="NN363" s="10">
        <f t="shared" si="20"/>
        <v>56.2</v>
      </c>
      <c r="NO363" s="10">
        <f t="shared" si="20"/>
        <v>80.099999999999994</v>
      </c>
      <c r="NP363" s="10">
        <f t="shared" si="20"/>
        <v>47.6</v>
      </c>
      <c r="NQ363" s="10">
        <f t="shared" si="20"/>
        <v>45.8</v>
      </c>
      <c r="NR363" s="10">
        <f t="shared" si="20"/>
        <v>43.3</v>
      </c>
      <c r="NS363" s="10">
        <f t="shared" si="20"/>
        <v>45</v>
      </c>
      <c r="NT363" s="10">
        <f t="shared" si="20"/>
        <v>44.2</v>
      </c>
      <c r="NU363" s="10">
        <f t="shared" si="20"/>
        <v>35.200000000000003</v>
      </c>
      <c r="NV363" s="10">
        <f t="shared" si="20"/>
        <v>51.2</v>
      </c>
      <c r="NW363" s="10">
        <f t="shared" si="20"/>
        <v>45</v>
      </c>
      <c r="NX363" s="10">
        <f t="shared" ref="NX363:OB363" si="21">AVERAGE(NX22:NX31)</f>
        <v>38.5</v>
      </c>
      <c r="NY363" s="10">
        <f t="shared" si="21"/>
        <v>46</v>
      </c>
      <c r="NZ363" s="10">
        <f t="shared" si="21"/>
        <v>43.6</v>
      </c>
      <c r="OA363" s="10">
        <f t="shared" si="21"/>
        <v>40.700000000000003</v>
      </c>
      <c r="OB363" s="10">
        <f t="shared" si="21"/>
        <v>44</v>
      </c>
    </row>
    <row r="364" spans="1:392" x14ac:dyDescent="0.35">
      <c r="A364" t="s">
        <v>403</v>
      </c>
      <c r="B364" t="str">
        <f t="shared" si="7"/>
        <v>ANN</v>
      </c>
      <c r="C364" s="10">
        <f>AVERAGE(C32:C41)</f>
        <v>39.700000000000003</v>
      </c>
      <c r="D364" s="10">
        <f t="shared" ref="D364:BO364" si="22">AVERAGE(D32:D41)</f>
        <v>42.9</v>
      </c>
      <c r="E364" s="10">
        <f t="shared" si="22"/>
        <v>37.1</v>
      </c>
      <c r="F364" s="10">
        <f t="shared" si="22"/>
        <v>43.3</v>
      </c>
      <c r="G364" s="10">
        <f t="shared" si="22"/>
        <v>37.700000000000003</v>
      </c>
      <c r="H364" s="10">
        <f t="shared" si="22"/>
        <v>45.9</v>
      </c>
      <c r="I364" s="10">
        <f t="shared" si="22"/>
        <v>71</v>
      </c>
      <c r="J364" s="10">
        <f t="shared" si="22"/>
        <v>25.2</v>
      </c>
      <c r="K364" s="10">
        <f t="shared" si="22"/>
        <v>52.9</v>
      </c>
      <c r="L364" s="10">
        <f t="shared" si="22"/>
        <v>48.5</v>
      </c>
      <c r="M364" s="10">
        <f t="shared" si="22"/>
        <v>47.8</v>
      </c>
      <c r="N364" s="10">
        <f t="shared" si="22"/>
        <v>31.5</v>
      </c>
      <c r="O364" s="10">
        <f t="shared" si="22"/>
        <v>54</v>
      </c>
      <c r="P364" s="10">
        <f t="shared" si="22"/>
        <v>46.3</v>
      </c>
      <c r="Q364" s="10">
        <f t="shared" si="22"/>
        <v>27.6</v>
      </c>
      <c r="R364" s="10">
        <f t="shared" si="22"/>
        <v>25.8</v>
      </c>
      <c r="S364" s="10">
        <f t="shared" si="22"/>
        <v>24.3</v>
      </c>
      <c r="T364" s="10">
        <f t="shared" si="22"/>
        <v>28.3</v>
      </c>
      <c r="U364" s="10">
        <f t="shared" si="22"/>
        <v>39.5</v>
      </c>
      <c r="V364" s="10">
        <f t="shared" si="22"/>
        <v>36.1</v>
      </c>
      <c r="W364" s="10">
        <f t="shared" si="22"/>
        <v>33.700000000000003</v>
      </c>
      <c r="X364" s="10">
        <f t="shared" si="22"/>
        <v>40.200000000000003</v>
      </c>
      <c r="Y364" s="10">
        <f t="shared" si="22"/>
        <v>39.200000000000003</v>
      </c>
      <c r="Z364" s="10">
        <f t="shared" si="22"/>
        <v>43.5</v>
      </c>
      <c r="AA364" s="10">
        <f t="shared" si="22"/>
        <v>37</v>
      </c>
      <c r="AB364" s="10">
        <f t="shared" si="22"/>
        <v>39.799999999999997</v>
      </c>
      <c r="AC364" s="10">
        <f t="shared" si="22"/>
        <v>43.7</v>
      </c>
      <c r="AD364" s="10">
        <f t="shared" si="22"/>
        <v>47.1</v>
      </c>
      <c r="AE364" s="10">
        <f t="shared" si="22"/>
        <v>34.9</v>
      </c>
      <c r="AF364" s="10">
        <f t="shared" si="22"/>
        <v>43.4</v>
      </c>
      <c r="AG364" s="10">
        <f t="shared" si="22"/>
        <v>43.7</v>
      </c>
      <c r="AH364" s="10">
        <f t="shared" si="22"/>
        <v>36.200000000000003</v>
      </c>
      <c r="AI364" s="10">
        <f t="shared" si="22"/>
        <v>39.299999999999997</v>
      </c>
      <c r="AJ364" s="10">
        <f t="shared" si="22"/>
        <v>34.799999999999997</v>
      </c>
      <c r="AK364" s="10">
        <f t="shared" si="22"/>
        <v>37.700000000000003</v>
      </c>
      <c r="AL364" s="10">
        <f t="shared" si="22"/>
        <v>43</v>
      </c>
      <c r="AM364" s="10">
        <f t="shared" si="22"/>
        <v>43.5</v>
      </c>
      <c r="AN364" s="10">
        <f t="shared" si="22"/>
        <v>46.4</v>
      </c>
      <c r="AO364" s="10">
        <f t="shared" si="22"/>
        <v>37</v>
      </c>
      <c r="AP364" s="10">
        <f t="shared" si="22"/>
        <v>43.1</v>
      </c>
      <c r="AQ364" s="10">
        <f t="shared" si="22"/>
        <v>68.599999999999994</v>
      </c>
      <c r="AR364" s="10">
        <f t="shared" si="22"/>
        <v>55.8</v>
      </c>
      <c r="AS364" s="10">
        <f t="shared" si="22"/>
        <v>42.7</v>
      </c>
      <c r="AT364" s="10">
        <f t="shared" si="22"/>
        <v>67.099999999999994</v>
      </c>
      <c r="AU364" s="10">
        <f t="shared" si="22"/>
        <v>65.5</v>
      </c>
      <c r="AV364" s="10">
        <f t="shared" si="22"/>
        <v>64.5</v>
      </c>
      <c r="AW364" s="10">
        <f t="shared" si="22"/>
        <v>49.5</v>
      </c>
      <c r="AX364" s="10">
        <f t="shared" si="22"/>
        <v>57.9</v>
      </c>
      <c r="AY364" s="10">
        <f t="shared" si="22"/>
        <v>62.5</v>
      </c>
      <c r="AZ364" s="10">
        <f t="shared" si="22"/>
        <v>63.6</v>
      </c>
      <c r="BA364" s="10">
        <f t="shared" si="22"/>
        <v>37.4</v>
      </c>
      <c r="BB364" s="10">
        <f t="shared" si="22"/>
        <v>58.8</v>
      </c>
      <c r="BC364" s="10">
        <f t="shared" si="22"/>
        <v>64</v>
      </c>
      <c r="BD364" s="10">
        <f t="shared" si="22"/>
        <v>50.6</v>
      </c>
      <c r="BE364" s="10">
        <f t="shared" si="22"/>
        <v>50.4</v>
      </c>
      <c r="BF364" s="10">
        <f t="shared" si="22"/>
        <v>55.4</v>
      </c>
      <c r="BG364" s="10">
        <f t="shared" si="22"/>
        <v>51.4</v>
      </c>
      <c r="BH364" s="10">
        <f t="shared" si="22"/>
        <v>52.3</v>
      </c>
      <c r="BI364" s="10">
        <f t="shared" si="22"/>
        <v>49.1</v>
      </c>
      <c r="BJ364" s="10">
        <f t="shared" si="22"/>
        <v>52.9</v>
      </c>
      <c r="BK364" s="10">
        <f t="shared" si="22"/>
        <v>59</v>
      </c>
      <c r="BL364" s="10">
        <f t="shared" si="22"/>
        <v>50.2</v>
      </c>
      <c r="BM364" s="10">
        <f t="shared" si="22"/>
        <v>50.6</v>
      </c>
      <c r="BN364" s="10">
        <f t="shared" si="22"/>
        <v>51.4</v>
      </c>
      <c r="BO364" s="10">
        <f t="shared" si="22"/>
        <v>44.6</v>
      </c>
      <c r="BP364" s="10">
        <f t="shared" ref="BP364:EA364" si="23">AVERAGE(BP32:BP41)</f>
        <v>36.299999999999997</v>
      </c>
      <c r="BQ364" s="10">
        <f t="shared" si="23"/>
        <v>39.6</v>
      </c>
      <c r="BR364" s="10">
        <f t="shared" si="23"/>
        <v>46</v>
      </c>
      <c r="BS364" s="10">
        <f t="shared" si="23"/>
        <v>43.4</v>
      </c>
      <c r="BT364" s="10">
        <f t="shared" si="23"/>
        <v>38.799999999999997</v>
      </c>
      <c r="BU364" s="10">
        <f t="shared" si="23"/>
        <v>40.200000000000003</v>
      </c>
      <c r="BV364" s="10">
        <f t="shared" si="23"/>
        <v>36.799999999999997</v>
      </c>
      <c r="BW364" s="10">
        <f t="shared" si="23"/>
        <v>44.3</v>
      </c>
      <c r="BX364" s="10">
        <f t="shared" si="23"/>
        <v>44.3</v>
      </c>
      <c r="BY364" s="10">
        <f t="shared" si="23"/>
        <v>48.1</v>
      </c>
      <c r="BZ364" s="10">
        <f t="shared" si="23"/>
        <v>44.5</v>
      </c>
      <c r="CA364" s="10">
        <f t="shared" si="23"/>
        <v>41.5</v>
      </c>
      <c r="CB364" s="10">
        <f t="shared" si="23"/>
        <v>36.1</v>
      </c>
      <c r="CC364" s="10">
        <f t="shared" si="23"/>
        <v>48.9</v>
      </c>
      <c r="CD364" s="10">
        <f t="shared" si="23"/>
        <v>37.799999999999997</v>
      </c>
      <c r="CE364" s="10">
        <f t="shared" si="23"/>
        <v>39.5</v>
      </c>
      <c r="CF364" s="10">
        <f t="shared" si="23"/>
        <v>40.799999999999997</v>
      </c>
      <c r="CG364" s="10">
        <f t="shared" si="23"/>
        <v>38.1</v>
      </c>
      <c r="CH364" s="10">
        <f t="shared" si="23"/>
        <v>42.3</v>
      </c>
      <c r="CI364" s="10">
        <f t="shared" si="23"/>
        <v>52.8</v>
      </c>
      <c r="CJ364" s="10">
        <f t="shared" si="23"/>
        <v>52.8</v>
      </c>
      <c r="CK364" s="10">
        <f t="shared" si="23"/>
        <v>54</v>
      </c>
      <c r="CL364" s="10">
        <f t="shared" si="23"/>
        <v>55.9</v>
      </c>
      <c r="CM364" s="10">
        <f t="shared" si="23"/>
        <v>51.6</v>
      </c>
      <c r="CN364" s="10">
        <f t="shared" si="23"/>
        <v>52.2</v>
      </c>
      <c r="CO364" s="10">
        <f t="shared" si="23"/>
        <v>51.5</v>
      </c>
      <c r="CP364" s="10">
        <f t="shared" si="23"/>
        <v>57</v>
      </c>
      <c r="CQ364" s="10">
        <f t="shared" si="23"/>
        <v>54.6</v>
      </c>
      <c r="CR364" s="10">
        <f t="shared" si="23"/>
        <v>51.5</v>
      </c>
      <c r="CS364" s="10">
        <f t="shared" si="23"/>
        <v>48.2</v>
      </c>
      <c r="CT364" s="10">
        <f t="shared" si="23"/>
        <v>59.1</v>
      </c>
      <c r="CU364" s="10">
        <f t="shared" si="23"/>
        <v>54.5</v>
      </c>
      <c r="CV364" s="10">
        <f t="shared" si="23"/>
        <v>64.7</v>
      </c>
      <c r="CW364" s="10">
        <f t="shared" si="23"/>
        <v>61.5</v>
      </c>
      <c r="CX364" s="10">
        <f t="shared" si="23"/>
        <v>50.9</v>
      </c>
      <c r="CY364" s="10">
        <f t="shared" si="23"/>
        <v>62.9</v>
      </c>
      <c r="CZ364" s="10">
        <f t="shared" si="23"/>
        <v>52.6</v>
      </c>
      <c r="DA364" s="10">
        <f t="shared" si="23"/>
        <v>55.8</v>
      </c>
      <c r="DB364" s="10">
        <f t="shared" si="23"/>
        <v>49</v>
      </c>
      <c r="DC364" s="10">
        <f t="shared" si="23"/>
        <v>46.7</v>
      </c>
      <c r="DD364" s="10">
        <f t="shared" si="23"/>
        <v>59.7</v>
      </c>
      <c r="DE364" s="10">
        <f t="shared" si="23"/>
        <v>51.7</v>
      </c>
      <c r="DF364" s="10">
        <f t="shared" si="23"/>
        <v>54.5</v>
      </c>
      <c r="DG364" s="10">
        <f t="shared" si="23"/>
        <v>48.8</v>
      </c>
      <c r="DH364" s="10">
        <f t="shared" si="23"/>
        <v>49.9</v>
      </c>
      <c r="DI364" s="10">
        <f t="shared" si="23"/>
        <v>48</v>
      </c>
      <c r="DJ364" s="10">
        <f t="shared" si="23"/>
        <v>47.3</v>
      </c>
      <c r="DK364" s="10">
        <f t="shared" si="23"/>
        <v>39.700000000000003</v>
      </c>
      <c r="DL364" s="10">
        <f t="shared" si="23"/>
        <v>42.9</v>
      </c>
      <c r="DM364" s="10">
        <f t="shared" si="23"/>
        <v>43.8</v>
      </c>
      <c r="DN364" s="10">
        <f t="shared" si="23"/>
        <v>41.8</v>
      </c>
      <c r="DO364" s="10">
        <f t="shared" si="23"/>
        <v>40.700000000000003</v>
      </c>
      <c r="DP364" s="10">
        <f t="shared" si="23"/>
        <v>39.799999999999997</v>
      </c>
      <c r="DQ364" s="10">
        <f t="shared" si="23"/>
        <v>59.1</v>
      </c>
      <c r="DR364" s="10">
        <f t="shared" si="23"/>
        <v>57.8</v>
      </c>
      <c r="DS364" s="10">
        <f t="shared" si="23"/>
        <v>36.4</v>
      </c>
      <c r="DT364" s="10">
        <f t="shared" si="23"/>
        <v>63.5</v>
      </c>
      <c r="DU364" s="10">
        <f t="shared" si="23"/>
        <v>47.9</v>
      </c>
      <c r="DV364" s="10">
        <f t="shared" si="23"/>
        <v>58.2</v>
      </c>
      <c r="DW364" s="10">
        <f t="shared" si="23"/>
        <v>57.1</v>
      </c>
      <c r="DX364" s="10">
        <f t="shared" si="23"/>
        <v>63.9</v>
      </c>
      <c r="DY364" s="10">
        <f t="shared" si="23"/>
        <v>52.5</v>
      </c>
      <c r="DZ364" s="10">
        <f t="shared" si="23"/>
        <v>46.2</v>
      </c>
      <c r="EA364" s="10">
        <f t="shared" si="23"/>
        <v>48.2</v>
      </c>
      <c r="EB364" s="10">
        <f t="shared" ref="EB364:GM364" si="24">AVERAGE(EB32:EB41)</f>
        <v>64.400000000000006</v>
      </c>
      <c r="EC364" s="10">
        <f t="shared" si="24"/>
        <v>61.2</v>
      </c>
      <c r="ED364" s="10">
        <f t="shared" si="24"/>
        <v>33.200000000000003</v>
      </c>
      <c r="EE364" s="10">
        <f t="shared" si="24"/>
        <v>38.9</v>
      </c>
      <c r="EF364" s="10">
        <f t="shared" si="24"/>
        <v>35.6</v>
      </c>
      <c r="EG364" s="10">
        <f t="shared" si="24"/>
        <v>36.200000000000003</v>
      </c>
      <c r="EH364" s="10">
        <f t="shared" si="24"/>
        <v>34.6</v>
      </c>
      <c r="EI364" s="10">
        <f t="shared" si="24"/>
        <v>36.200000000000003</v>
      </c>
      <c r="EJ364" s="10">
        <f t="shared" si="24"/>
        <v>39.9</v>
      </c>
      <c r="EK364" s="10">
        <f t="shared" si="24"/>
        <v>38.700000000000003</v>
      </c>
      <c r="EL364" s="10">
        <f t="shared" si="24"/>
        <v>36.4</v>
      </c>
      <c r="EM364" s="10">
        <f t="shared" si="24"/>
        <v>39.4</v>
      </c>
      <c r="EN364" s="10">
        <f t="shared" si="24"/>
        <v>38.1</v>
      </c>
      <c r="EO364" s="10">
        <f t="shared" si="24"/>
        <v>44.3</v>
      </c>
      <c r="EP364" s="10">
        <f t="shared" si="24"/>
        <v>38.799999999999997</v>
      </c>
      <c r="EQ364" s="10">
        <f t="shared" si="24"/>
        <v>39.5</v>
      </c>
      <c r="ER364" s="10">
        <f t="shared" si="24"/>
        <v>50.1</v>
      </c>
      <c r="ES364" s="10">
        <f t="shared" si="24"/>
        <v>47.2</v>
      </c>
      <c r="ET364" s="10">
        <f t="shared" si="24"/>
        <v>38.6</v>
      </c>
      <c r="EU364" s="10">
        <f t="shared" si="24"/>
        <v>53.7</v>
      </c>
      <c r="EV364" s="10">
        <f t="shared" si="24"/>
        <v>39.1</v>
      </c>
      <c r="EW364" s="10">
        <f t="shared" si="24"/>
        <v>44.1</v>
      </c>
      <c r="EX364" s="10">
        <f t="shared" si="24"/>
        <v>40.5</v>
      </c>
      <c r="EY364" s="10">
        <f t="shared" si="24"/>
        <v>45.4</v>
      </c>
      <c r="EZ364" s="10">
        <f t="shared" si="24"/>
        <v>51.8</v>
      </c>
      <c r="FA364" s="10">
        <f t="shared" si="24"/>
        <v>46.8</v>
      </c>
      <c r="FB364" s="10">
        <f t="shared" si="24"/>
        <v>44.1</v>
      </c>
      <c r="FC364" s="10">
        <f t="shared" si="24"/>
        <v>46.7</v>
      </c>
      <c r="FD364" s="10">
        <f t="shared" si="24"/>
        <v>65.2</v>
      </c>
      <c r="FE364" s="10">
        <f t="shared" si="24"/>
        <v>74.900000000000006</v>
      </c>
      <c r="FF364" s="10">
        <f t="shared" si="24"/>
        <v>49.9</v>
      </c>
      <c r="FG364" s="10">
        <f t="shared" si="24"/>
        <v>63.1</v>
      </c>
      <c r="FH364" s="10">
        <f t="shared" si="24"/>
        <v>45.1</v>
      </c>
      <c r="FI364" s="10">
        <f t="shared" si="24"/>
        <v>44</v>
      </c>
      <c r="FJ364" s="10">
        <f t="shared" si="24"/>
        <v>46.6</v>
      </c>
      <c r="FK364" s="10">
        <f t="shared" si="24"/>
        <v>44.9</v>
      </c>
      <c r="FL364" s="10">
        <f t="shared" si="24"/>
        <v>54.1</v>
      </c>
      <c r="FM364" s="10">
        <f t="shared" si="24"/>
        <v>52.1</v>
      </c>
      <c r="FN364" s="10">
        <f t="shared" si="24"/>
        <v>55.6</v>
      </c>
      <c r="FO364" s="10">
        <f t="shared" si="24"/>
        <v>35.9</v>
      </c>
      <c r="FP364" s="10">
        <f t="shared" si="24"/>
        <v>50.1</v>
      </c>
      <c r="FQ364" s="10">
        <f t="shared" si="24"/>
        <v>47.2</v>
      </c>
      <c r="FR364" s="10">
        <f t="shared" si="24"/>
        <v>51.4</v>
      </c>
      <c r="FS364" s="10">
        <f t="shared" si="24"/>
        <v>52.9</v>
      </c>
      <c r="FT364" s="10">
        <f t="shared" si="24"/>
        <v>39.200000000000003</v>
      </c>
      <c r="FU364" s="10">
        <f t="shared" si="24"/>
        <v>63.4</v>
      </c>
      <c r="FV364" s="10">
        <f t="shared" si="24"/>
        <v>54.6</v>
      </c>
      <c r="FW364" s="10">
        <f t="shared" si="24"/>
        <v>57.3</v>
      </c>
      <c r="FX364" s="10">
        <f t="shared" si="24"/>
        <v>54.2</v>
      </c>
      <c r="FY364" s="10">
        <f t="shared" si="24"/>
        <v>49</v>
      </c>
      <c r="FZ364" s="10">
        <f t="shared" si="24"/>
        <v>29.9</v>
      </c>
      <c r="GA364" s="10">
        <f t="shared" si="24"/>
        <v>27.2</v>
      </c>
      <c r="GB364" s="10">
        <f t="shared" si="24"/>
        <v>27.9</v>
      </c>
      <c r="GC364" s="10">
        <f t="shared" si="24"/>
        <v>31.8</v>
      </c>
      <c r="GD364" s="10">
        <f t="shared" si="24"/>
        <v>31.7</v>
      </c>
      <c r="GE364" s="10">
        <f t="shared" si="24"/>
        <v>32.299999999999997</v>
      </c>
      <c r="GF364" s="10">
        <f t="shared" si="24"/>
        <v>32</v>
      </c>
      <c r="GG364" s="10">
        <f t="shared" si="24"/>
        <v>35.200000000000003</v>
      </c>
      <c r="GH364" s="10">
        <f t="shared" si="24"/>
        <v>31.5</v>
      </c>
      <c r="GI364" s="10">
        <f t="shared" si="24"/>
        <v>30.6</v>
      </c>
      <c r="GJ364" s="10">
        <f t="shared" si="24"/>
        <v>36.9</v>
      </c>
      <c r="GK364" s="10">
        <f t="shared" si="24"/>
        <v>40.6</v>
      </c>
      <c r="GL364" s="10">
        <f t="shared" si="24"/>
        <v>43.8</v>
      </c>
      <c r="GM364" s="10">
        <f t="shared" si="24"/>
        <v>43.1</v>
      </c>
      <c r="GN364" s="10">
        <f t="shared" ref="GN364:IY364" si="25">AVERAGE(GN32:GN41)</f>
        <v>41.5</v>
      </c>
      <c r="GO364" s="10">
        <f t="shared" si="25"/>
        <v>45.1</v>
      </c>
      <c r="GP364" s="10">
        <f t="shared" si="25"/>
        <v>43.4</v>
      </c>
      <c r="GQ364" s="10">
        <f t="shared" si="25"/>
        <v>44</v>
      </c>
      <c r="GR364" s="10">
        <f t="shared" si="25"/>
        <v>38.1</v>
      </c>
      <c r="GS364" s="10">
        <f t="shared" si="25"/>
        <v>35</v>
      </c>
      <c r="GT364" s="10">
        <f t="shared" si="25"/>
        <v>42.2</v>
      </c>
      <c r="GU364" s="10">
        <f t="shared" si="25"/>
        <v>47.4</v>
      </c>
      <c r="GV364" s="10">
        <f t="shared" si="25"/>
        <v>38.700000000000003</v>
      </c>
      <c r="GW364" s="10">
        <f t="shared" si="25"/>
        <v>38.700000000000003</v>
      </c>
      <c r="GX364" s="10">
        <f t="shared" si="25"/>
        <v>63.6</v>
      </c>
      <c r="GY364" s="10">
        <f t="shared" si="25"/>
        <v>46.8</v>
      </c>
      <c r="GZ364" s="10">
        <f t="shared" si="25"/>
        <v>63.1</v>
      </c>
      <c r="HA364" s="10">
        <f t="shared" si="25"/>
        <v>48.6</v>
      </c>
      <c r="HB364" s="10">
        <f t="shared" si="25"/>
        <v>59.8</v>
      </c>
      <c r="HC364" s="10">
        <f t="shared" si="25"/>
        <v>50.7</v>
      </c>
      <c r="HD364" s="10">
        <f t="shared" si="25"/>
        <v>57.1</v>
      </c>
      <c r="HE364" s="10">
        <f t="shared" si="25"/>
        <v>58.5</v>
      </c>
      <c r="HF364" s="10">
        <f t="shared" si="25"/>
        <v>51.1</v>
      </c>
      <c r="HG364" s="10">
        <f t="shared" si="25"/>
        <v>50.5</v>
      </c>
      <c r="HH364" s="10">
        <f t="shared" si="25"/>
        <v>55.2</v>
      </c>
      <c r="HI364" s="10">
        <f t="shared" si="25"/>
        <v>55.3</v>
      </c>
      <c r="HJ364" s="10">
        <f t="shared" si="25"/>
        <v>49.2</v>
      </c>
      <c r="HK364" s="10">
        <f t="shared" si="25"/>
        <v>47.2</v>
      </c>
      <c r="HL364" s="10">
        <f t="shared" si="25"/>
        <v>55.4</v>
      </c>
      <c r="HM364" s="10">
        <f t="shared" si="25"/>
        <v>57.2</v>
      </c>
      <c r="HN364" s="10">
        <f t="shared" si="25"/>
        <v>54.9</v>
      </c>
      <c r="HO364" s="10">
        <f t="shared" si="25"/>
        <v>52.6</v>
      </c>
      <c r="HP364" s="10">
        <f t="shared" si="25"/>
        <v>61.8</v>
      </c>
      <c r="HQ364" s="10">
        <f t="shared" si="25"/>
        <v>52.9</v>
      </c>
      <c r="HR364" s="10">
        <f t="shared" si="25"/>
        <v>50.1</v>
      </c>
      <c r="HS364" s="10">
        <f t="shared" si="25"/>
        <v>57.5</v>
      </c>
      <c r="HT364" s="10">
        <f t="shared" si="25"/>
        <v>52.3</v>
      </c>
      <c r="HU364" s="10">
        <f t="shared" si="25"/>
        <v>61.5</v>
      </c>
      <c r="HV364" s="10">
        <f t="shared" si="25"/>
        <v>51.2</v>
      </c>
      <c r="HW364" s="10">
        <f t="shared" si="25"/>
        <v>60.6</v>
      </c>
      <c r="HX364" s="10">
        <f t="shared" si="25"/>
        <v>65.900000000000006</v>
      </c>
      <c r="HY364" s="10">
        <f t="shared" si="25"/>
        <v>75.599999999999994</v>
      </c>
      <c r="HZ364" s="10">
        <f t="shared" si="25"/>
        <v>76.599999999999994</v>
      </c>
      <c r="IA364" s="10">
        <f t="shared" si="25"/>
        <v>79.400000000000006</v>
      </c>
      <c r="IB364" s="10">
        <f t="shared" si="25"/>
        <v>86.8</v>
      </c>
      <c r="IC364" s="10">
        <f t="shared" si="25"/>
        <v>65.3</v>
      </c>
      <c r="ID364" s="10">
        <f t="shared" si="25"/>
        <v>75.7</v>
      </c>
      <c r="IE364" s="10">
        <f t="shared" si="25"/>
        <v>80.3</v>
      </c>
      <c r="IF364" s="10">
        <f t="shared" si="25"/>
        <v>43.7</v>
      </c>
      <c r="IG364" s="10">
        <f t="shared" si="25"/>
        <v>49.3</v>
      </c>
      <c r="IH364" s="10">
        <f t="shared" si="25"/>
        <v>41.1</v>
      </c>
      <c r="II364" s="10">
        <f t="shared" si="25"/>
        <v>43.8</v>
      </c>
      <c r="IJ364" s="10">
        <f t="shared" si="25"/>
        <v>44.5</v>
      </c>
      <c r="IK364" s="10">
        <f t="shared" si="25"/>
        <v>41</v>
      </c>
      <c r="IL364" s="10">
        <f t="shared" si="25"/>
        <v>45</v>
      </c>
      <c r="IM364" s="10">
        <f t="shared" si="25"/>
        <v>49.5</v>
      </c>
      <c r="IN364" s="10">
        <f t="shared" si="25"/>
        <v>46.4</v>
      </c>
      <c r="IO364" s="10">
        <f t="shared" si="25"/>
        <v>48.2</v>
      </c>
      <c r="IP364" s="10">
        <f t="shared" si="25"/>
        <v>37.4</v>
      </c>
      <c r="IQ364" s="10">
        <f t="shared" si="25"/>
        <v>49.4</v>
      </c>
      <c r="IR364" s="10">
        <f t="shared" si="25"/>
        <v>38.6</v>
      </c>
      <c r="IS364" s="10">
        <f t="shared" si="25"/>
        <v>45.8</v>
      </c>
      <c r="IT364" s="10">
        <f t="shared" si="25"/>
        <v>54.7</v>
      </c>
      <c r="IU364" s="10">
        <f t="shared" si="25"/>
        <v>63</v>
      </c>
      <c r="IV364" s="10">
        <f t="shared" si="25"/>
        <v>73.3</v>
      </c>
      <c r="IW364" s="10">
        <f t="shared" si="25"/>
        <v>68.5</v>
      </c>
      <c r="IX364" s="10">
        <f t="shared" si="25"/>
        <v>51.3</v>
      </c>
      <c r="IY364" s="10">
        <f t="shared" si="25"/>
        <v>67.8</v>
      </c>
      <c r="IZ364" s="10">
        <f t="shared" ref="IZ364:LK364" si="26">AVERAGE(IZ32:IZ41)</f>
        <v>62.2</v>
      </c>
      <c r="JA364" s="10">
        <f t="shared" si="26"/>
        <v>79.3</v>
      </c>
      <c r="JB364" s="10">
        <f t="shared" si="26"/>
        <v>79.2</v>
      </c>
      <c r="JC364" s="10">
        <f t="shared" si="26"/>
        <v>79.099999999999994</v>
      </c>
      <c r="JD364" s="10">
        <f t="shared" si="26"/>
        <v>26.4</v>
      </c>
      <c r="JE364" s="10">
        <f t="shared" si="26"/>
        <v>37.1</v>
      </c>
      <c r="JF364" s="10">
        <f t="shared" si="26"/>
        <v>35.799999999999997</v>
      </c>
      <c r="JG364" s="10">
        <f t="shared" si="26"/>
        <v>35.799999999999997</v>
      </c>
      <c r="JH364" s="10">
        <f t="shared" si="26"/>
        <v>30.3</v>
      </c>
      <c r="JI364" s="10">
        <f t="shared" si="26"/>
        <v>37.4</v>
      </c>
      <c r="JJ364" s="10">
        <f t="shared" si="26"/>
        <v>38.6</v>
      </c>
      <c r="JK364" s="10">
        <f t="shared" si="26"/>
        <v>27.7</v>
      </c>
      <c r="JL364" s="10">
        <f t="shared" si="26"/>
        <v>30.6</v>
      </c>
      <c r="JM364" s="10">
        <f t="shared" si="26"/>
        <v>29.7</v>
      </c>
      <c r="JN364" s="10">
        <f t="shared" si="26"/>
        <v>51</v>
      </c>
      <c r="JO364" s="10">
        <f t="shared" si="26"/>
        <v>31.2</v>
      </c>
      <c r="JP364" s="10">
        <f t="shared" si="26"/>
        <v>35</v>
      </c>
      <c r="JQ364" s="10">
        <f t="shared" si="26"/>
        <v>61.4</v>
      </c>
      <c r="JR364" s="10">
        <f t="shared" si="26"/>
        <v>51.9</v>
      </c>
      <c r="JS364" s="10">
        <f t="shared" si="26"/>
        <v>52.7</v>
      </c>
      <c r="JT364" s="10">
        <f t="shared" si="26"/>
        <v>59.7</v>
      </c>
      <c r="JU364" s="10">
        <f t="shared" si="26"/>
        <v>51.5</v>
      </c>
      <c r="JV364" s="10">
        <f t="shared" si="26"/>
        <v>62.2</v>
      </c>
      <c r="JW364" s="10">
        <f t="shared" si="26"/>
        <v>42.4</v>
      </c>
      <c r="JX364" s="10">
        <f t="shared" si="26"/>
        <v>42.6</v>
      </c>
      <c r="JY364" s="10">
        <f t="shared" si="26"/>
        <v>40.299999999999997</v>
      </c>
      <c r="JZ364" s="10">
        <f t="shared" si="26"/>
        <v>43</v>
      </c>
      <c r="KA364" s="10">
        <f t="shared" si="26"/>
        <v>38.200000000000003</v>
      </c>
      <c r="KB364" s="10">
        <f t="shared" si="26"/>
        <v>42.4</v>
      </c>
      <c r="KC364" s="10">
        <f t="shared" si="26"/>
        <v>42.9</v>
      </c>
      <c r="KD364" s="10">
        <f t="shared" si="26"/>
        <v>40.6</v>
      </c>
      <c r="KE364" s="10">
        <f t="shared" si="26"/>
        <v>42.6</v>
      </c>
      <c r="KF364" s="10">
        <f t="shared" si="26"/>
        <v>42.1</v>
      </c>
      <c r="KG364" s="10">
        <f t="shared" si="26"/>
        <v>41.2</v>
      </c>
      <c r="KH364" s="10">
        <f t="shared" si="26"/>
        <v>43.8</v>
      </c>
      <c r="KI364" s="10">
        <f t="shared" si="26"/>
        <v>39.799999999999997</v>
      </c>
      <c r="KJ364" s="10">
        <f t="shared" si="26"/>
        <v>57.9</v>
      </c>
      <c r="KK364" s="10">
        <f t="shared" si="26"/>
        <v>43.6</v>
      </c>
      <c r="KL364" s="10">
        <f t="shared" si="26"/>
        <v>59.9</v>
      </c>
      <c r="KM364" s="10">
        <f t="shared" si="26"/>
        <v>40.299999999999997</v>
      </c>
      <c r="KN364" s="10">
        <f t="shared" si="26"/>
        <v>45.8</v>
      </c>
      <c r="KO364" s="10">
        <f t="shared" si="26"/>
        <v>40.700000000000003</v>
      </c>
      <c r="KP364" s="10">
        <f t="shared" si="26"/>
        <v>46.7</v>
      </c>
      <c r="KQ364" s="10">
        <f t="shared" si="26"/>
        <v>39.4</v>
      </c>
      <c r="KR364" s="10">
        <f t="shared" si="26"/>
        <v>40.5</v>
      </c>
      <c r="KS364" s="10">
        <f t="shared" si="26"/>
        <v>50.5</v>
      </c>
      <c r="KT364" s="10">
        <f t="shared" si="26"/>
        <v>51.3</v>
      </c>
      <c r="KU364" s="10">
        <f t="shared" si="26"/>
        <v>38.5</v>
      </c>
      <c r="KV364" s="10">
        <f t="shared" si="26"/>
        <v>40.9</v>
      </c>
      <c r="KW364" s="10">
        <f t="shared" si="26"/>
        <v>46.9</v>
      </c>
      <c r="KX364" s="10">
        <f t="shared" si="26"/>
        <v>30.9</v>
      </c>
      <c r="KY364" s="10">
        <f t="shared" si="26"/>
        <v>29.3</v>
      </c>
      <c r="KZ364" s="10">
        <f t="shared" si="26"/>
        <v>25</v>
      </c>
      <c r="LA364" s="10">
        <f t="shared" si="26"/>
        <v>36.700000000000003</v>
      </c>
      <c r="LB364" s="10">
        <f t="shared" si="26"/>
        <v>36.700000000000003</v>
      </c>
      <c r="LC364" s="10">
        <f t="shared" si="26"/>
        <v>34.6</v>
      </c>
      <c r="LD364" s="10">
        <f t="shared" si="26"/>
        <v>30.6</v>
      </c>
      <c r="LE364" s="10">
        <f t="shared" si="26"/>
        <v>35</v>
      </c>
      <c r="LF364" s="10">
        <f t="shared" si="26"/>
        <v>28.2</v>
      </c>
      <c r="LG364" s="10">
        <f t="shared" si="26"/>
        <v>59.8</v>
      </c>
      <c r="LH364" s="10">
        <f t="shared" si="26"/>
        <v>58.2</v>
      </c>
      <c r="LI364" s="10">
        <f t="shared" si="26"/>
        <v>52.7</v>
      </c>
      <c r="LJ364" s="10">
        <f t="shared" si="26"/>
        <v>50.5</v>
      </c>
      <c r="LK364" s="10">
        <f t="shared" si="26"/>
        <v>43.8</v>
      </c>
      <c r="LL364" s="10">
        <f t="shared" ref="LL364:NW364" si="27">AVERAGE(LL32:LL41)</f>
        <v>45.6</v>
      </c>
      <c r="LM364" s="10">
        <f t="shared" si="27"/>
        <v>56.1</v>
      </c>
      <c r="LN364" s="10">
        <f t="shared" si="27"/>
        <v>42.2</v>
      </c>
      <c r="LO364" s="10">
        <f t="shared" si="27"/>
        <v>46.9</v>
      </c>
      <c r="LP364" s="10">
        <f t="shared" si="27"/>
        <v>41.5</v>
      </c>
      <c r="LQ364" s="10">
        <f t="shared" si="27"/>
        <v>47.9</v>
      </c>
      <c r="LR364" s="10">
        <f t="shared" si="27"/>
        <v>63</v>
      </c>
      <c r="LS364" s="10">
        <f t="shared" si="27"/>
        <v>44.9</v>
      </c>
      <c r="LT364" s="10">
        <f t="shared" si="27"/>
        <v>43.7</v>
      </c>
      <c r="LU364" s="10">
        <f t="shared" si="27"/>
        <v>64.2</v>
      </c>
      <c r="LV364" s="10">
        <f t="shared" si="27"/>
        <v>62.6</v>
      </c>
      <c r="LW364" s="10">
        <f t="shared" si="27"/>
        <v>52.9</v>
      </c>
      <c r="LX364" s="10">
        <f t="shared" si="27"/>
        <v>42.8</v>
      </c>
      <c r="LY364" s="10">
        <f t="shared" si="27"/>
        <v>53.1</v>
      </c>
      <c r="LZ364" s="10">
        <f t="shared" si="27"/>
        <v>63.7</v>
      </c>
      <c r="MA364" s="10">
        <f t="shared" si="27"/>
        <v>58.5</v>
      </c>
      <c r="MB364" s="10">
        <f t="shared" si="27"/>
        <v>41.9</v>
      </c>
      <c r="MC364" s="10">
        <f t="shared" si="27"/>
        <v>56.2</v>
      </c>
      <c r="MD364" s="10">
        <f t="shared" si="27"/>
        <v>53.5</v>
      </c>
      <c r="ME364" s="10">
        <f t="shared" si="27"/>
        <v>39.6</v>
      </c>
      <c r="MF364" s="10">
        <f t="shared" si="27"/>
        <v>41.4</v>
      </c>
      <c r="MG364" s="10">
        <f t="shared" si="27"/>
        <v>46.2</v>
      </c>
      <c r="MH364" s="10">
        <f t="shared" si="27"/>
        <v>38.799999999999997</v>
      </c>
      <c r="MI364" s="10">
        <f t="shared" si="27"/>
        <v>33.9</v>
      </c>
      <c r="MJ364" s="10">
        <f t="shared" si="27"/>
        <v>40.700000000000003</v>
      </c>
      <c r="MK364" s="10">
        <f t="shared" si="27"/>
        <v>38</v>
      </c>
      <c r="ML364" s="10">
        <f t="shared" si="27"/>
        <v>44.1</v>
      </c>
      <c r="MM364" s="10">
        <f t="shared" si="27"/>
        <v>45</v>
      </c>
      <c r="MN364" s="10">
        <f t="shared" si="27"/>
        <v>40.5</v>
      </c>
      <c r="MO364" s="10">
        <f t="shared" si="27"/>
        <v>43.3</v>
      </c>
      <c r="MP364" s="10">
        <f t="shared" si="27"/>
        <v>44.4</v>
      </c>
      <c r="MQ364" s="10">
        <f t="shared" si="27"/>
        <v>39.799999999999997</v>
      </c>
      <c r="MR364" s="10">
        <f t="shared" si="27"/>
        <v>41</v>
      </c>
      <c r="MS364" s="10">
        <f t="shared" si="27"/>
        <v>43.6</v>
      </c>
      <c r="MT364" s="10">
        <f t="shared" si="27"/>
        <v>40.200000000000003</v>
      </c>
      <c r="MU364" s="10">
        <f t="shared" si="27"/>
        <v>42.3</v>
      </c>
      <c r="MV364" s="10">
        <f t="shared" si="27"/>
        <v>60.7</v>
      </c>
      <c r="MW364" s="10">
        <f t="shared" si="27"/>
        <v>58.1</v>
      </c>
      <c r="MX364" s="10">
        <f t="shared" si="27"/>
        <v>54.4</v>
      </c>
      <c r="MY364" s="10">
        <f t="shared" si="27"/>
        <v>46.6</v>
      </c>
      <c r="MZ364" s="10">
        <f t="shared" si="27"/>
        <v>46.2</v>
      </c>
      <c r="NA364" s="10">
        <f t="shared" si="27"/>
        <v>57.1</v>
      </c>
      <c r="NB364" s="10">
        <f t="shared" si="27"/>
        <v>52.2</v>
      </c>
      <c r="NC364" s="10">
        <f t="shared" si="27"/>
        <v>28</v>
      </c>
      <c r="ND364" s="10">
        <f t="shared" si="27"/>
        <v>39</v>
      </c>
      <c r="NE364" s="10">
        <f t="shared" si="27"/>
        <v>36.1</v>
      </c>
      <c r="NF364" s="10">
        <f t="shared" si="27"/>
        <v>33.4</v>
      </c>
      <c r="NG364" s="10">
        <f t="shared" si="27"/>
        <v>66.2</v>
      </c>
      <c r="NH364" s="10">
        <f t="shared" si="27"/>
        <v>30.3</v>
      </c>
      <c r="NI364" s="10">
        <f t="shared" si="27"/>
        <v>31.6</v>
      </c>
      <c r="NJ364" s="10">
        <f t="shared" si="27"/>
        <v>55.5</v>
      </c>
      <c r="NK364" s="10">
        <f t="shared" si="27"/>
        <v>68.400000000000006</v>
      </c>
      <c r="NL364" s="10">
        <f t="shared" si="27"/>
        <v>27.6</v>
      </c>
      <c r="NM364" s="10">
        <f t="shared" si="27"/>
        <v>51.4</v>
      </c>
      <c r="NN364" s="10">
        <f t="shared" si="27"/>
        <v>50.1</v>
      </c>
      <c r="NO364" s="10">
        <f t="shared" si="27"/>
        <v>71.900000000000006</v>
      </c>
      <c r="NP364" s="10">
        <f t="shared" si="27"/>
        <v>47.9</v>
      </c>
      <c r="NQ364" s="10">
        <f t="shared" si="27"/>
        <v>47</v>
      </c>
      <c r="NR364" s="10">
        <f t="shared" si="27"/>
        <v>44.8</v>
      </c>
      <c r="NS364" s="10">
        <f t="shared" si="27"/>
        <v>48.4</v>
      </c>
      <c r="NT364" s="10">
        <f t="shared" si="27"/>
        <v>46</v>
      </c>
      <c r="NU364" s="10">
        <f t="shared" si="27"/>
        <v>36.9</v>
      </c>
      <c r="NV364" s="10">
        <f t="shared" si="27"/>
        <v>47.4</v>
      </c>
      <c r="NW364" s="10">
        <f t="shared" si="27"/>
        <v>47.3</v>
      </c>
      <c r="NX364" s="10">
        <f t="shared" ref="NX364:OB364" si="28">AVERAGE(NX32:NX41)</f>
        <v>40.6</v>
      </c>
      <c r="NY364" s="10">
        <f t="shared" si="28"/>
        <v>47.9</v>
      </c>
      <c r="NZ364" s="10">
        <f t="shared" si="28"/>
        <v>45</v>
      </c>
      <c r="OA364" s="10">
        <f t="shared" si="28"/>
        <v>42.1</v>
      </c>
      <c r="OB364" s="10">
        <f t="shared" si="28"/>
        <v>45.8</v>
      </c>
    </row>
    <row r="365" spans="1:392" x14ac:dyDescent="0.35">
      <c r="A365" t="s">
        <v>404</v>
      </c>
      <c r="B365" t="str">
        <f t="shared" si="7"/>
        <v>ANN</v>
      </c>
      <c r="C365" s="10">
        <f>AVERAGE(C42:C51)</f>
        <v>42.7</v>
      </c>
      <c r="D365" s="10">
        <f t="shared" ref="D365:BO365" si="29">AVERAGE(D42:D51)</f>
        <v>42.4</v>
      </c>
      <c r="E365" s="10">
        <f t="shared" si="29"/>
        <v>42.9</v>
      </c>
      <c r="F365" s="10">
        <f t="shared" si="29"/>
        <v>42.3</v>
      </c>
      <c r="G365" s="10">
        <f t="shared" si="29"/>
        <v>42.8</v>
      </c>
      <c r="H365" s="10">
        <f t="shared" si="29"/>
        <v>42.1</v>
      </c>
      <c r="I365" s="10">
        <f t="shared" si="29"/>
        <v>91.8</v>
      </c>
      <c r="J365" s="10">
        <f t="shared" si="29"/>
        <v>39.5</v>
      </c>
      <c r="K365" s="10">
        <f t="shared" si="29"/>
        <v>56.9</v>
      </c>
      <c r="L365" s="10">
        <f t="shared" si="29"/>
        <v>50.9</v>
      </c>
      <c r="M365" s="10">
        <f t="shared" si="29"/>
        <v>50.7</v>
      </c>
      <c r="N365" s="10">
        <f t="shared" si="29"/>
        <v>42.6</v>
      </c>
      <c r="O365" s="10">
        <f t="shared" si="29"/>
        <v>53</v>
      </c>
      <c r="P365" s="10">
        <f t="shared" si="29"/>
        <v>39</v>
      </c>
      <c r="Q365" s="10">
        <f t="shared" si="29"/>
        <v>41.6</v>
      </c>
      <c r="R365" s="10">
        <f t="shared" si="29"/>
        <v>27.3</v>
      </c>
      <c r="S365" s="10">
        <f t="shared" si="29"/>
        <v>26.5</v>
      </c>
      <c r="T365" s="10">
        <f t="shared" si="29"/>
        <v>28.3</v>
      </c>
      <c r="U365" s="10">
        <f t="shared" si="29"/>
        <v>38.4</v>
      </c>
      <c r="V365" s="10">
        <f t="shared" si="29"/>
        <v>37.9</v>
      </c>
      <c r="W365" s="10">
        <f t="shared" si="29"/>
        <v>36.799999999999997</v>
      </c>
      <c r="X365" s="10">
        <f t="shared" si="29"/>
        <v>41.3</v>
      </c>
      <c r="Y365" s="10">
        <f t="shared" si="29"/>
        <v>39.299999999999997</v>
      </c>
      <c r="Z365" s="10">
        <f t="shared" si="29"/>
        <v>38.9</v>
      </c>
      <c r="AA365" s="10">
        <f t="shared" si="29"/>
        <v>38.200000000000003</v>
      </c>
      <c r="AB365" s="10">
        <f t="shared" si="29"/>
        <v>37.5</v>
      </c>
      <c r="AC365" s="10">
        <f t="shared" si="29"/>
        <v>39.700000000000003</v>
      </c>
      <c r="AD365" s="10">
        <f t="shared" si="29"/>
        <v>47.1</v>
      </c>
      <c r="AE365" s="10">
        <f t="shared" si="29"/>
        <v>41</v>
      </c>
      <c r="AF365" s="10">
        <f t="shared" si="29"/>
        <v>41.7</v>
      </c>
      <c r="AG365" s="10">
        <f t="shared" si="29"/>
        <v>42.1</v>
      </c>
      <c r="AH365" s="10">
        <f t="shared" si="29"/>
        <v>40.799999999999997</v>
      </c>
      <c r="AI365" s="10">
        <f t="shared" si="29"/>
        <v>44</v>
      </c>
      <c r="AJ365" s="10">
        <f t="shared" si="29"/>
        <v>40.299999999999997</v>
      </c>
      <c r="AK365" s="10">
        <f t="shared" si="29"/>
        <v>42.7</v>
      </c>
      <c r="AL365" s="10">
        <f t="shared" si="29"/>
        <v>42.5</v>
      </c>
      <c r="AM365" s="10">
        <f t="shared" si="29"/>
        <v>42.2</v>
      </c>
      <c r="AN365" s="10">
        <f t="shared" si="29"/>
        <v>46.5</v>
      </c>
      <c r="AO365" s="10">
        <f t="shared" si="29"/>
        <v>42.7</v>
      </c>
      <c r="AP365" s="10">
        <f t="shared" si="29"/>
        <v>43.6</v>
      </c>
      <c r="AQ365" s="10">
        <f t="shared" si="29"/>
        <v>73.7</v>
      </c>
      <c r="AR365" s="10">
        <f t="shared" si="29"/>
        <v>49</v>
      </c>
      <c r="AS365" s="10">
        <f t="shared" si="29"/>
        <v>38.9</v>
      </c>
      <c r="AT365" s="10">
        <f t="shared" si="29"/>
        <v>68.3</v>
      </c>
      <c r="AU365" s="10">
        <f t="shared" si="29"/>
        <v>53.7</v>
      </c>
      <c r="AV365" s="10">
        <f t="shared" si="29"/>
        <v>57.8</v>
      </c>
      <c r="AW365" s="10">
        <f t="shared" si="29"/>
        <v>46.7</v>
      </c>
      <c r="AX365" s="10">
        <f t="shared" si="29"/>
        <v>65.900000000000006</v>
      </c>
      <c r="AY365" s="10">
        <f t="shared" si="29"/>
        <v>51.6</v>
      </c>
      <c r="AZ365" s="10">
        <f t="shared" si="29"/>
        <v>53.6</v>
      </c>
      <c r="BA365" s="10">
        <f t="shared" si="29"/>
        <v>31.8</v>
      </c>
      <c r="BB365" s="10">
        <f t="shared" si="29"/>
        <v>52.9</v>
      </c>
      <c r="BC365" s="10">
        <f t="shared" si="29"/>
        <v>71.900000000000006</v>
      </c>
      <c r="BD365" s="10">
        <f t="shared" si="29"/>
        <v>47.3</v>
      </c>
      <c r="BE365" s="10">
        <f t="shared" si="29"/>
        <v>45.9</v>
      </c>
      <c r="BF365" s="10">
        <f t="shared" si="29"/>
        <v>46.5</v>
      </c>
      <c r="BG365" s="10">
        <f t="shared" si="29"/>
        <v>43</v>
      </c>
      <c r="BH365" s="10">
        <f t="shared" si="29"/>
        <v>44.4</v>
      </c>
      <c r="BI365" s="10">
        <f t="shared" si="29"/>
        <v>44</v>
      </c>
      <c r="BJ365" s="10">
        <f t="shared" si="29"/>
        <v>43.8</v>
      </c>
      <c r="BK365" s="10">
        <f t="shared" si="29"/>
        <v>51.7</v>
      </c>
      <c r="BL365" s="10">
        <f t="shared" si="29"/>
        <v>53.7</v>
      </c>
      <c r="BM365" s="10">
        <f t="shared" si="29"/>
        <v>54.7</v>
      </c>
      <c r="BN365" s="10">
        <f t="shared" si="29"/>
        <v>58.1</v>
      </c>
      <c r="BO365" s="10">
        <f t="shared" si="29"/>
        <v>40.799999999999997</v>
      </c>
      <c r="BP365" s="10">
        <f t="shared" ref="BP365:EA365" si="30">AVERAGE(BP42:BP51)</f>
        <v>47.9</v>
      </c>
      <c r="BQ365" s="10">
        <f t="shared" si="30"/>
        <v>49.3</v>
      </c>
      <c r="BR365" s="10">
        <f t="shared" si="30"/>
        <v>37.6</v>
      </c>
      <c r="BS365" s="10">
        <f t="shared" si="30"/>
        <v>40.700000000000003</v>
      </c>
      <c r="BT365" s="10">
        <f t="shared" si="30"/>
        <v>48.4</v>
      </c>
      <c r="BU365" s="10">
        <f t="shared" si="30"/>
        <v>50.3</v>
      </c>
      <c r="BV365" s="10">
        <f t="shared" si="30"/>
        <v>51.9</v>
      </c>
      <c r="BW365" s="10">
        <f t="shared" si="30"/>
        <v>37.4</v>
      </c>
      <c r="BX365" s="10">
        <f t="shared" si="30"/>
        <v>49</v>
      </c>
      <c r="BY365" s="10">
        <f t="shared" si="30"/>
        <v>35.6</v>
      </c>
      <c r="BZ365" s="10">
        <f t="shared" si="30"/>
        <v>35.200000000000003</v>
      </c>
      <c r="CA365" s="10">
        <f t="shared" si="30"/>
        <v>37.6</v>
      </c>
      <c r="CB365" s="10">
        <f t="shared" si="30"/>
        <v>34.1</v>
      </c>
      <c r="CC365" s="10">
        <f t="shared" si="30"/>
        <v>40.299999999999997</v>
      </c>
      <c r="CD365" s="10">
        <f t="shared" si="30"/>
        <v>35.299999999999997</v>
      </c>
      <c r="CE365" s="10">
        <f t="shared" si="30"/>
        <v>35</v>
      </c>
      <c r="CF365" s="10">
        <f t="shared" si="30"/>
        <v>36.700000000000003</v>
      </c>
      <c r="CG365" s="10">
        <f t="shared" si="30"/>
        <v>36.5</v>
      </c>
      <c r="CH365" s="10">
        <f t="shared" si="30"/>
        <v>42.7</v>
      </c>
      <c r="CI365" s="10">
        <f t="shared" si="30"/>
        <v>43.1</v>
      </c>
      <c r="CJ365" s="10">
        <f t="shared" si="30"/>
        <v>48.7</v>
      </c>
      <c r="CK365" s="10">
        <f t="shared" si="30"/>
        <v>43.9</v>
      </c>
      <c r="CL365" s="10">
        <f t="shared" si="30"/>
        <v>44.4</v>
      </c>
      <c r="CM365" s="10">
        <f t="shared" si="30"/>
        <v>48.2</v>
      </c>
      <c r="CN365" s="10">
        <f t="shared" si="30"/>
        <v>47.9</v>
      </c>
      <c r="CO365" s="10">
        <f t="shared" si="30"/>
        <v>43.9</v>
      </c>
      <c r="CP365" s="10">
        <f t="shared" si="30"/>
        <v>46.8</v>
      </c>
      <c r="CQ365" s="10">
        <f t="shared" si="30"/>
        <v>37</v>
      </c>
      <c r="CR365" s="10">
        <f t="shared" si="30"/>
        <v>62.3</v>
      </c>
      <c r="CS365" s="10">
        <f t="shared" si="30"/>
        <v>39.5</v>
      </c>
      <c r="CT365" s="10">
        <f t="shared" si="30"/>
        <v>63.1</v>
      </c>
      <c r="CU365" s="10">
        <f t="shared" si="30"/>
        <v>61.5</v>
      </c>
      <c r="CV365" s="10">
        <f t="shared" si="30"/>
        <v>46.5</v>
      </c>
      <c r="CW365" s="10">
        <f t="shared" si="30"/>
        <v>62.7</v>
      </c>
      <c r="CX365" s="10">
        <f t="shared" si="30"/>
        <v>32.700000000000003</v>
      </c>
      <c r="CY365" s="10">
        <f t="shared" si="30"/>
        <v>45.8</v>
      </c>
      <c r="CZ365" s="10">
        <f t="shared" si="30"/>
        <v>41.7</v>
      </c>
      <c r="DA365" s="10">
        <f t="shared" si="30"/>
        <v>44.3</v>
      </c>
      <c r="DB365" s="10">
        <f t="shared" si="30"/>
        <v>50.3</v>
      </c>
      <c r="DC365" s="10">
        <f t="shared" si="30"/>
        <v>45</v>
      </c>
      <c r="DD365" s="10">
        <f t="shared" si="30"/>
        <v>50.3</v>
      </c>
      <c r="DE365" s="10">
        <f t="shared" si="30"/>
        <v>46.9</v>
      </c>
      <c r="DF365" s="10">
        <f t="shared" si="30"/>
        <v>46.5</v>
      </c>
      <c r="DG365" s="10">
        <f t="shared" si="30"/>
        <v>47.8</v>
      </c>
      <c r="DH365" s="10">
        <f t="shared" si="30"/>
        <v>45.2</v>
      </c>
      <c r="DI365" s="10">
        <f t="shared" si="30"/>
        <v>45.3</v>
      </c>
      <c r="DJ365" s="10">
        <f t="shared" si="30"/>
        <v>47.8</v>
      </c>
      <c r="DK365" s="10">
        <f t="shared" si="30"/>
        <v>42.4</v>
      </c>
      <c r="DL365" s="10">
        <f t="shared" si="30"/>
        <v>40.4</v>
      </c>
      <c r="DM365" s="10">
        <f t="shared" si="30"/>
        <v>41.8</v>
      </c>
      <c r="DN365" s="10">
        <f t="shared" si="30"/>
        <v>41.8</v>
      </c>
      <c r="DO365" s="10">
        <f t="shared" si="30"/>
        <v>45.3</v>
      </c>
      <c r="DP365" s="10">
        <f t="shared" si="30"/>
        <v>45.2</v>
      </c>
      <c r="DQ365" s="10">
        <f t="shared" si="30"/>
        <v>55.1</v>
      </c>
      <c r="DR365" s="10">
        <f t="shared" si="30"/>
        <v>49.9</v>
      </c>
      <c r="DS365" s="10">
        <f t="shared" si="30"/>
        <v>43.4</v>
      </c>
      <c r="DT365" s="10">
        <f t="shared" si="30"/>
        <v>50.1</v>
      </c>
      <c r="DU365" s="10">
        <f t="shared" si="30"/>
        <v>50.5</v>
      </c>
      <c r="DV365" s="10">
        <f t="shared" si="30"/>
        <v>52.5</v>
      </c>
      <c r="DW365" s="10">
        <f t="shared" si="30"/>
        <v>47.3</v>
      </c>
      <c r="DX365" s="10">
        <f t="shared" si="30"/>
        <v>52.5</v>
      </c>
      <c r="DY365" s="10">
        <f t="shared" si="30"/>
        <v>46.6</v>
      </c>
      <c r="DZ365" s="10">
        <f t="shared" si="30"/>
        <v>44.7</v>
      </c>
      <c r="EA365" s="10">
        <f t="shared" si="30"/>
        <v>50.3</v>
      </c>
      <c r="EB365" s="10">
        <f t="shared" ref="EB365:GM365" si="31">AVERAGE(EB42:EB51)</f>
        <v>57.3</v>
      </c>
      <c r="EC365" s="10">
        <f t="shared" si="31"/>
        <v>47.7</v>
      </c>
      <c r="ED365" s="10">
        <f t="shared" si="31"/>
        <v>38.299999999999997</v>
      </c>
      <c r="EE365" s="10">
        <f t="shared" si="31"/>
        <v>42.7</v>
      </c>
      <c r="EF365" s="10">
        <f t="shared" si="31"/>
        <v>39.5</v>
      </c>
      <c r="EG365" s="10">
        <f t="shared" si="31"/>
        <v>40.1</v>
      </c>
      <c r="EH365" s="10">
        <f t="shared" si="31"/>
        <v>41.8</v>
      </c>
      <c r="EI365" s="10">
        <f t="shared" si="31"/>
        <v>41.6</v>
      </c>
      <c r="EJ365" s="10">
        <f t="shared" si="31"/>
        <v>41.7</v>
      </c>
      <c r="EK365" s="10">
        <f t="shared" si="31"/>
        <v>41.1</v>
      </c>
      <c r="EL365" s="10">
        <f t="shared" si="31"/>
        <v>39.9</v>
      </c>
      <c r="EM365" s="10">
        <f t="shared" si="31"/>
        <v>41.9</v>
      </c>
      <c r="EN365" s="10">
        <f t="shared" si="31"/>
        <v>39.4</v>
      </c>
      <c r="EO365" s="10">
        <f t="shared" si="31"/>
        <v>38.6</v>
      </c>
      <c r="EP365" s="10">
        <f t="shared" si="31"/>
        <v>36.6</v>
      </c>
      <c r="EQ365" s="10">
        <f t="shared" si="31"/>
        <v>42.3</v>
      </c>
      <c r="ER365" s="10">
        <f t="shared" si="31"/>
        <v>49.9</v>
      </c>
      <c r="ES365" s="10">
        <f t="shared" si="31"/>
        <v>41.3</v>
      </c>
      <c r="ET365" s="10">
        <f t="shared" si="31"/>
        <v>43.5</v>
      </c>
      <c r="EU365" s="10">
        <f t="shared" si="31"/>
        <v>48.9</v>
      </c>
      <c r="EV365" s="10">
        <f t="shared" si="31"/>
        <v>37.6</v>
      </c>
      <c r="EW365" s="10">
        <f t="shared" si="31"/>
        <v>38.200000000000003</v>
      </c>
      <c r="EX365" s="10">
        <f t="shared" si="31"/>
        <v>43.7</v>
      </c>
      <c r="EY365" s="10">
        <f t="shared" si="31"/>
        <v>47.5</v>
      </c>
      <c r="EZ365" s="10">
        <f t="shared" si="31"/>
        <v>47.4</v>
      </c>
      <c r="FA365" s="10">
        <f t="shared" si="31"/>
        <v>46</v>
      </c>
      <c r="FB365" s="10">
        <f t="shared" si="31"/>
        <v>45.9</v>
      </c>
      <c r="FC365" s="10">
        <f t="shared" si="31"/>
        <v>51.5</v>
      </c>
      <c r="FD365" s="10">
        <f t="shared" si="31"/>
        <v>73.7</v>
      </c>
      <c r="FE365" s="10">
        <f t="shared" si="31"/>
        <v>54.1</v>
      </c>
      <c r="FF365" s="10">
        <f t="shared" si="31"/>
        <v>47.6</v>
      </c>
      <c r="FG365" s="10">
        <f t="shared" si="31"/>
        <v>44.4</v>
      </c>
      <c r="FH365" s="10">
        <f t="shared" si="31"/>
        <v>46.7</v>
      </c>
      <c r="FI365" s="10">
        <f t="shared" si="31"/>
        <v>45.9</v>
      </c>
      <c r="FJ365" s="10">
        <f t="shared" si="31"/>
        <v>43.6</v>
      </c>
      <c r="FK365" s="10">
        <f t="shared" si="31"/>
        <v>43.8</v>
      </c>
      <c r="FL365" s="10">
        <f t="shared" si="31"/>
        <v>50.4</v>
      </c>
      <c r="FM365" s="10">
        <f t="shared" si="31"/>
        <v>44.8</v>
      </c>
      <c r="FN365" s="10">
        <f t="shared" si="31"/>
        <v>49.2</v>
      </c>
      <c r="FO365" s="10">
        <f t="shared" si="31"/>
        <v>40.200000000000003</v>
      </c>
      <c r="FP365" s="10">
        <f t="shared" si="31"/>
        <v>46.5</v>
      </c>
      <c r="FQ365" s="10">
        <f t="shared" si="31"/>
        <v>46.6</v>
      </c>
      <c r="FR365" s="10">
        <f t="shared" si="31"/>
        <v>48.5</v>
      </c>
      <c r="FS365" s="10">
        <f t="shared" si="31"/>
        <v>45.9</v>
      </c>
      <c r="FT365" s="10">
        <f t="shared" si="31"/>
        <v>44.1</v>
      </c>
      <c r="FU365" s="10">
        <f t="shared" si="31"/>
        <v>49.5</v>
      </c>
      <c r="FV365" s="10">
        <f t="shared" si="31"/>
        <v>49.4</v>
      </c>
      <c r="FW365" s="10">
        <f t="shared" si="31"/>
        <v>45.8</v>
      </c>
      <c r="FX365" s="10">
        <f t="shared" si="31"/>
        <v>49.6</v>
      </c>
      <c r="FY365" s="10">
        <f t="shared" si="31"/>
        <v>42.5</v>
      </c>
      <c r="FZ365" s="10">
        <f t="shared" si="31"/>
        <v>34.5</v>
      </c>
      <c r="GA365" s="10">
        <f t="shared" si="31"/>
        <v>34.799999999999997</v>
      </c>
      <c r="GB365" s="10">
        <f t="shared" si="31"/>
        <v>37.200000000000003</v>
      </c>
      <c r="GC365" s="10">
        <f t="shared" si="31"/>
        <v>35.200000000000003</v>
      </c>
      <c r="GD365" s="10">
        <f t="shared" si="31"/>
        <v>35.6</v>
      </c>
      <c r="GE365" s="10">
        <f t="shared" si="31"/>
        <v>34.6</v>
      </c>
      <c r="GF365" s="10">
        <f t="shared" si="31"/>
        <v>42.9</v>
      </c>
      <c r="GG365" s="10">
        <f t="shared" si="31"/>
        <v>37</v>
      </c>
      <c r="GH365" s="10">
        <f t="shared" si="31"/>
        <v>33.9</v>
      </c>
      <c r="GI365" s="10">
        <f t="shared" si="31"/>
        <v>33.6</v>
      </c>
      <c r="GJ365" s="10">
        <f t="shared" si="31"/>
        <v>38.700000000000003</v>
      </c>
      <c r="GK365" s="10">
        <f t="shared" si="31"/>
        <v>40.5</v>
      </c>
      <c r="GL365" s="10">
        <f t="shared" si="31"/>
        <v>44.8</v>
      </c>
      <c r="GM365" s="10">
        <f t="shared" si="31"/>
        <v>41.2</v>
      </c>
      <c r="GN365" s="10">
        <f t="shared" ref="GN365:IY365" si="32">AVERAGE(GN42:GN51)</f>
        <v>42.5</v>
      </c>
      <c r="GO365" s="10">
        <f t="shared" si="32"/>
        <v>44.2</v>
      </c>
      <c r="GP365" s="10">
        <f t="shared" si="32"/>
        <v>45.1</v>
      </c>
      <c r="GQ365" s="10">
        <f t="shared" si="32"/>
        <v>46.6</v>
      </c>
      <c r="GR365" s="10">
        <f t="shared" si="32"/>
        <v>40.9</v>
      </c>
      <c r="GS365" s="10">
        <f t="shared" si="32"/>
        <v>36.4</v>
      </c>
      <c r="GT365" s="10">
        <f t="shared" si="32"/>
        <v>45.2</v>
      </c>
      <c r="GU365" s="10">
        <f t="shared" si="32"/>
        <v>46.4</v>
      </c>
      <c r="GV365" s="10">
        <f t="shared" si="32"/>
        <v>41.1</v>
      </c>
      <c r="GW365" s="10">
        <f t="shared" si="32"/>
        <v>44</v>
      </c>
      <c r="GX365" s="10">
        <f t="shared" si="32"/>
        <v>49.5</v>
      </c>
      <c r="GY365" s="10">
        <f t="shared" si="32"/>
        <v>47.3</v>
      </c>
      <c r="GZ365" s="10">
        <f t="shared" si="32"/>
        <v>52.7</v>
      </c>
      <c r="HA365" s="10">
        <f t="shared" si="32"/>
        <v>46</v>
      </c>
      <c r="HB365" s="10">
        <f t="shared" si="32"/>
        <v>50.6</v>
      </c>
      <c r="HC365" s="10">
        <f t="shared" si="32"/>
        <v>46.7</v>
      </c>
      <c r="HD365" s="10">
        <f t="shared" si="32"/>
        <v>53.6</v>
      </c>
      <c r="HE365" s="10">
        <f t="shared" si="32"/>
        <v>52.9</v>
      </c>
      <c r="HF365" s="10">
        <f t="shared" si="32"/>
        <v>50.7</v>
      </c>
      <c r="HG365" s="10">
        <f t="shared" si="32"/>
        <v>46.5</v>
      </c>
      <c r="HH365" s="10">
        <f t="shared" si="32"/>
        <v>53</v>
      </c>
      <c r="HI365" s="10">
        <f t="shared" si="32"/>
        <v>46.3</v>
      </c>
      <c r="HJ365" s="10">
        <f t="shared" si="32"/>
        <v>47.7</v>
      </c>
      <c r="HK365" s="10">
        <f t="shared" si="32"/>
        <v>46.1</v>
      </c>
      <c r="HL365" s="10">
        <f t="shared" si="32"/>
        <v>46.1</v>
      </c>
      <c r="HM365" s="10">
        <f t="shared" si="32"/>
        <v>47.1</v>
      </c>
      <c r="HN365" s="10">
        <f t="shared" si="32"/>
        <v>52.5</v>
      </c>
      <c r="HO365" s="10">
        <f t="shared" si="32"/>
        <v>51.1</v>
      </c>
      <c r="HP365" s="10">
        <f t="shared" si="32"/>
        <v>55.3</v>
      </c>
      <c r="HQ365" s="10">
        <f t="shared" si="32"/>
        <v>51.6</v>
      </c>
      <c r="HR365" s="10">
        <f t="shared" si="32"/>
        <v>45.2</v>
      </c>
      <c r="HS365" s="10">
        <f t="shared" si="32"/>
        <v>52.5</v>
      </c>
      <c r="HT365" s="10">
        <f t="shared" si="32"/>
        <v>45.2</v>
      </c>
      <c r="HU365" s="10">
        <f t="shared" si="32"/>
        <v>54.3</v>
      </c>
      <c r="HV365" s="10">
        <f t="shared" si="32"/>
        <v>47.6</v>
      </c>
      <c r="HW365" s="10">
        <f t="shared" si="32"/>
        <v>53.9</v>
      </c>
      <c r="HX365" s="10">
        <f t="shared" si="32"/>
        <v>75</v>
      </c>
      <c r="HY365" s="10">
        <f t="shared" si="32"/>
        <v>82.3</v>
      </c>
      <c r="HZ365" s="10">
        <f t="shared" si="32"/>
        <v>52.5</v>
      </c>
      <c r="IA365" s="10">
        <f t="shared" si="32"/>
        <v>54.8</v>
      </c>
      <c r="IB365" s="10">
        <f t="shared" si="32"/>
        <v>107.3</v>
      </c>
      <c r="IC365" s="10">
        <f t="shared" si="32"/>
        <v>73.400000000000006</v>
      </c>
      <c r="ID365" s="10">
        <f t="shared" si="32"/>
        <v>53</v>
      </c>
      <c r="IE365" s="10">
        <f t="shared" si="32"/>
        <v>53.3</v>
      </c>
      <c r="IF365" s="10">
        <f t="shared" si="32"/>
        <v>44</v>
      </c>
      <c r="IG365" s="10">
        <f t="shared" si="32"/>
        <v>46.3</v>
      </c>
      <c r="IH365" s="10">
        <f t="shared" si="32"/>
        <v>42.9</v>
      </c>
      <c r="II365" s="10">
        <f t="shared" si="32"/>
        <v>44.2</v>
      </c>
      <c r="IJ365" s="10">
        <f t="shared" si="32"/>
        <v>44.5</v>
      </c>
      <c r="IK365" s="10">
        <f t="shared" si="32"/>
        <v>41.7</v>
      </c>
      <c r="IL365" s="10">
        <f t="shared" si="32"/>
        <v>44.8</v>
      </c>
      <c r="IM365" s="10">
        <f t="shared" si="32"/>
        <v>46.7</v>
      </c>
      <c r="IN365" s="10">
        <f t="shared" si="32"/>
        <v>45.9</v>
      </c>
      <c r="IO365" s="10">
        <f t="shared" si="32"/>
        <v>44.9</v>
      </c>
      <c r="IP365" s="10">
        <f t="shared" si="32"/>
        <v>41.6</v>
      </c>
      <c r="IQ365" s="10">
        <f t="shared" si="32"/>
        <v>46.4</v>
      </c>
      <c r="IR365" s="10">
        <f t="shared" si="32"/>
        <v>44.2</v>
      </c>
      <c r="IS365" s="10">
        <f t="shared" si="32"/>
        <v>42.5</v>
      </c>
      <c r="IT365" s="10">
        <f t="shared" si="32"/>
        <v>37.799999999999997</v>
      </c>
      <c r="IU365" s="10">
        <f t="shared" si="32"/>
        <v>60.8</v>
      </c>
      <c r="IV365" s="10">
        <f t="shared" si="32"/>
        <v>49.8</v>
      </c>
      <c r="IW365" s="10">
        <f t="shared" si="32"/>
        <v>49.7</v>
      </c>
      <c r="IX365" s="10">
        <f t="shared" si="32"/>
        <v>36.5</v>
      </c>
      <c r="IY365" s="10">
        <f t="shared" si="32"/>
        <v>49.2</v>
      </c>
      <c r="IZ365" s="10">
        <f t="shared" ref="IZ365:LK365" si="33">AVERAGE(IZ42:IZ51)</f>
        <v>42.3</v>
      </c>
      <c r="JA365" s="10">
        <f t="shared" si="33"/>
        <v>91</v>
      </c>
      <c r="JB365" s="10">
        <f t="shared" si="33"/>
        <v>53.2</v>
      </c>
      <c r="JC365" s="10">
        <f t="shared" si="33"/>
        <v>68.900000000000006</v>
      </c>
      <c r="JD365" s="10">
        <f t="shared" si="33"/>
        <v>32.4</v>
      </c>
      <c r="JE365" s="10">
        <f t="shared" si="33"/>
        <v>34.299999999999997</v>
      </c>
      <c r="JF365" s="10">
        <f t="shared" si="33"/>
        <v>32.9</v>
      </c>
      <c r="JG365" s="10">
        <f t="shared" si="33"/>
        <v>34.700000000000003</v>
      </c>
      <c r="JH365" s="10">
        <f t="shared" si="33"/>
        <v>30.6</v>
      </c>
      <c r="JI365" s="10">
        <f t="shared" si="33"/>
        <v>33.9</v>
      </c>
      <c r="JJ365" s="10">
        <f t="shared" si="33"/>
        <v>31.8</v>
      </c>
      <c r="JK365" s="10">
        <f t="shared" si="33"/>
        <v>33.200000000000003</v>
      </c>
      <c r="JL365" s="10">
        <f t="shared" si="33"/>
        <v>33.700000000000003</v>
      </c>
      <c r="JM365" s="10">
        <f t="shared" si="33"/>
        <v>34.1</v>
      </c>
      <c r="JN365" s="10">
        <f t="shared" si="33"/>
        <v>65.599999999999994</v>
      </c>
      <c r="JO365" s="10">
        <f t="shared" si="33"/>
        <v>33.9</v>
      </c>
      <c r="JP365" s="10">
        <f t="shared" si="33"/>
        <v>32.700000000000003</v>
      </c>
      <c r="JQ365" s="10">
        <f t="shared" si="33"/>
        <v>57.2</v>
      </c>
      <c r="JR365" s="10">
        <f t="shared" si="33"/>
        <v>43.8</v>
      </c>
      <c r="JS365" s="10">
        <f t="shared" si="33"/>
        <v>43.9</v>
      </c>
      <c r="JT365" s="10">
        <f t="shared" si="33"/>
        <v>52.1</v>
      </c>
      <c r="JU365" s="10">
        <f t="shared" si="33"/>
        <v>47.6</v>
      </c>
      <c r="JV365" s="10">
        <f t="shared" si="33"/>
        <v>57.6</v>
      </c>
      <c r="JW365" s="10">
        <f t="shared" si="33"/>
        <v>45.4</v>
      </c>
      <c r="JX365" s="10">
        <f t="shared" si="33"/>
        <v>45.1</v>
      </c>
      <c r="JY365" s="10">
        <f t="shared" si="33"/>
        <v>42.6</v>
      </c>
      <c r="JZ365" s="10">
        <f t="shared" si="33"/>
        <v>44.7</v>
      </c>
      <c r="KA365" s="10">
        <f t="shared" si="33"/>
        <v>43.7</v>
      </c>
      <c r="KB365" s="10">
        <f t="shared" si="33"/>
        <v>42.6</v>
      </c>
      <c r="KC365" s="10">
        <f t="shared" si="33"/>
        <v>43.9</v>
      </c>
      <c r="KD365" s="10">
        <f t="shared" si="33"/>
        <v>42.7</v>
      </c>
      <c r="KE365" s="10">
        <f t="shared" si="33"/>
        <v>44.1</v>
      </c>
      <c r="KF365" s="10">
        <f t="shared" si="33"/>
        <v>43.9</v>
      </c>
      <c r="KG365" s="10">
        <f t="shared" si="33"/>
        <v>36.799999999999997</v>
      </c>
      <c r="KH365" s="10">
        <f t="shared" si="33"/>
        <v>42.7</v>
      </c>
      <c r="KI365" s="10">
        <f t="shared" si="33"/>
        <v>37.700000000000003</v>
      </c>
      <c r="KJ365" s="10">
        <f t="shared" si="33"/>
        <v>49.4</v>
      </c>
      <c r="KK365" s="10">
        <f t="shared" si="33"/>
        <v>37.299999999999997</v>
      </c>
      <c r="KL365" s="10">
        <f t="shared" si="33"/>
        <v>49.3</v>
      </c>
      <c r="KM365" s="10">
        <f t="shared" si="33"/>
        <v>37.799999999999997</v>
      </c>
      <c r="KN365" s="10">
        <f t="shared" si="33"/>
        <v>43.5</v>
      </c>
      <c r="KO365" s="10">
        <f t="shared" si="33"/>
        <v>38.200000000000003</v>
      </c>
      <c r="KP365" s="10">
        <f t="shared" si="33"/>
        <v>43.3</v>
      </c>
      <c r="KQ365" s="10">
        <f t="shared" si="33"/>
        <v>36.200000000000003</v>
      </c>
      <c r="KR365" s="10">
        <f t="shared" si="33"/>
        <v>37.799999999999997</v>
      </c>
      <c r="KS365" s="10">
        <f t="shared" si="33"/>
        <v>51.4</v>
      </c>
      <c r="KT365" s="10">
        <f t="shared" si="33"/>
        <v>43</v>
      </c>
      <c r="KU365" s="10">
        <f t="shared" si="33"/>
        <v>32.799999999999997</v>
      </c>
      <c r="KV365" s="10">
        <f t="shared" si="33"/>
        <v>33.9</v>
      </c>
      <c r="KW365" s="10">
        <f t="shared" si="33"/>
        <v>38.1</v>
      </c>
      <c r="KX365" s="10">
        <f t="shared" si="33"/>
        <v>35.299999999999997</v>
      </c>
      <c r="KY365" s="10">
        <f t="shared" si="33"/>
        <v>30.9</v>
      </c>
      <c r="KZ365" s="10">
        <f t="shared" si="33"/>
        <v>34.299999999999997</v>
      </c>
      <c r="LA365" s="10">
        <f t="shared" si="33"/>
        <v>29.1</v>
      </c>
      <c r="LB365" s="10">
        <f t="shared" si="33"/>
        <v>31.8</v>
      </c>
      <c r="LC365" s="10">
        <f t="shared" si="33"/>
        <v>30.1</v>
      </c>
      <c r="LD365" s="10">
        <f t="shared" si="33"/>
        <v>30.9</v>
      </c>
      <c r="LE365" s="10">
        <f t="shared" si="33"/>
        <v>29</v>
      </c>
      <c r="LF365" s="10">
        <f t="shared" si="33"/>
        <v>31</v>
      </c>
      <c r="LG365" s="10">
        <f t="shared" si="33"/>
        <v>60.1</v>
      </c>
      <c r="LH365" s="10">
        <f t="shared" si="33"/>
        <v>43.5</v>
      </c>
      <c r="LI365" s="10">
        <f t="shared" si="33"/>
        <v>39.200000000000003</v>
      </c>
      <c r="LJ365" s="10">
        <f t="shared" si="33"/>
        <v>35.299999999999997</v>
      </c>
      <c r="LK365" s="10">
        <f t="shared" si="33"/>
        <v>32.799999999999997</v>
      </c>
      <c r="LL365" s="10">
        <f t="shared" ref="LL365:NW365" si="34">AVERAGE(LL42:LL51)</f>
        <v>38.200000000000003</v>
      </c>
      <c r="LM365" s="10">
        <f t="shared" si="34"/>
        <v>42.2</v>
      </c>
      <c r="LN365" s="10">
        <f t="shared" si="34"/>
        <v>30.2</v>
      </c>
      <c r="LO365" s="10">
        <f t="shared" si="34"/>
        <v>30.8</v>
      </c>
      <c r="LP365" s="10">
        <f t="shared" si="34"/>
        <v>40.799999999999997</v>
      </c>
      <c r="LQ365" s="10">
        <f t="shared" si="34"/>
        <v>46.6</v>
      </c>
      <c r="LR365" s="10">
        <f t="shared" si="34"/>
        <v>55.7</v>
      </c>
      <c r="LS365" s="10">
        <f t="shared" si="34"/>
        <v>45.4</v>
      </c>
      <c r="LT365" s="10">
        <f t="shared" si="34"/>
        <v>44.2</v>
      </c>
      <c r="LU365" s="10">
        <f t="shared" si="34"/>
        <v>55.5</v>
      </c>
      <c r="LV365" s="10">
        <f t="shared" si="34"/>
        <v>54</v>
      </c>
      <c r="LW365" s="10">
        <f t="shared" si="34"/>
        <v>46.8</v>
      </c>
      <c r="LX365" s="10">
        <f t="shared" si="34"/>
        <v>43.3</v>
      </c>
      <c r="LY365" s="10">
        <f t="shared" si="34"/>
        <v>51.6</v>
      </c>
      <c r="LZ365" s="10">
        <f t="shared" si="34"/>
        <v>53.9</v>
      </c>
      <c r="MA365" s="10">
        <f t="shared" si="34"/>
        <v>49.1</v>
      </c>
      <c r="MB365" s="10">
        <f t="shared" si="34"/>
        <v>42.5</v>
      </c>
      <c r="MC365" s="10">
        <f t="shared" si="34"/>
        <v>47.8</v>
      </c>
      <c r="MD365" s="10">
        <f t="shared" si="34"/>
        <v>48.1</v>
      </c>
      <c r="ME365" s="10">
        <f t="shared" si="34"/>
        <v>42.5</v>
      </c>
      <c r="MF365" s="10">
        <f t="shared" si="34"/>
        <v>42.1</v>
      </c>
      <c r="MG365" s="10">
        <f t="shared" si="34"/>
        <v>45.6</v>
      </c>
      <c r="MH365" s="10">
        <f t="shared" si="34"/>
        <v>39.299999999999997</v>
      </c>
      <c r="MI365" s="10">
        <f t="shared" si="34"/>
        <v>32</v>
      </c>
      <c r="MJ365" s="10">
        <f t="shared" si="34"/>
        <v>41.2</v>
      </c>
      <c r="MK365" s="10">
        <f t="shared" si="34"/>
        <v>38.200000000000003</v>
      </c>
      <c r="ML365" s="10">
        <f t="shared" si="34"/>
        <v>44.9</v>
      </c>
      <c r="MM365" s="10">
        <f t="shared" si="34"/>
        <v>40.1</v>
      </c>
      <c r="MN365" s="10">
        <f t="shared" si="34"/>
        <v>39.5</v>
      </c>
      <c r="MO365" s="10">
        <f t="shared" si="34"/>
        <v>41.3</v>
      </c>
      <c r="MP365" s="10">
        <f t="shared" si="34"/>
        <v>45.2</v>
      </c>
      <c r="MQ365" s="10">
        <f t="shared" si="34"/>
        <v>39.799999999999997</v>
      </c>
      <c r="MR365" s="10">
        <f t="shared" si="34"/>
        <v>39.299999999999997</v>
      </c>
      <c r="MS365" s="10">
        <f t="shared" si="34"/>
        <v>42</v>
      </c>
      <c r="MT365" s="10">
        <f t="shared" si="34"/>
        <v>41</v>
      </c>
      <c r="MU365" s="10">
        <f t="shared" si="34"/>
        <v>37.9</v>
      </c>
      <c r="MV365" s="10">
        <f t="shared" si="34"/>
        <v>56.6</v>
      </c>
      <c r="MW365" s="10">
        <f t="shared" si="34"/>
        <v>50.3</v>
      </c>
      <c r="MX365" s="10">
        <f t="shared" si="34"/>
        <v>51.1</v>
      </c>
      <c r="MY365" s="10">
        <f t="shared" si="34"/>
        <v>47.8</v>
      </c>
      <c r="MZ365" s="10">
        <f t="shared" si="34"/>
        <v>48.7</v>
      </c>
      <c r="NA365" s="10">
        <f t="shared" si="34"/>
        <v>51.6</v>
      </c>
      <c r="NB365" s="10">
        <f t="shared" si="34"/>
        <v>49.1</v>
      </c>
      <c r="NC365" s="10">
        <f t="shared" si="34"/>
        <v>37.700000000000003</v>
      </c>
      <c r="ND365" s="10">
        <f t="shared" si="34"/>
        <v>40.799999999999997</v>
      </c>
      <c r="NE365" s="10">
        <f t="shared" si="34"/>
        <v>41.2</v>
      </c>
      <c r="NF365" s="10">
        <f t="shared" si="34"/>
        <v>39.700000000000003</v>
      </c>
      <c r="NG365" s="10">
        <f t="shared" si="34"/>
        <v>47.4</v>
      </c>
      <c r="NH365" s="10">
        <f t="shared" si="34"/>
        <v>35.5</v>
      </c>
      <c r="NI365" s="10">
        <f t="shared" si="34"/>
        <v>36.4</v>
      </c>
      <c r="NJ365" s="10">
        <f t="shared" si="34"/>
        <v>47.4</v>
      </c>
      <c r="NK365" s="10">
        <f t="shared" si="34"/>
        <v>53.4</v>
      </c>
      <c r="NL365" s="10">
        <f t="shared" si="34"/>
        <v>38.4</v>
      </c>
      <c r="NM365" s="10">
        <f t="shared" si="34"/>
        <v>43.5</v>
      </c>
      <c r="NN365" s="10">
        <f t="shared" si="34"/>
        <v>45.3</v>
      </c>
      <c r="NO365" s="10">
        <f t="shared" si="34"/>
        <v>54.6</v>
      </c>
      <c r="NP365" s="10">
        <f t="shared" si="34"/>
        <v>45.4</v>
      </c>
      <c r="NQ365" s="10">
        <f t="shared" si="34"/>
        <v>45.2</v>
      </c>
      <c r="NR365" s="10">
        <f t="shared" si="34"/>
        <v>45.6</v>
      </c>
      <c r="NS365" s="10">
        <f t="shared" si="34"/>
        <v>45.3</v>
      </c>
      <c r="NT365" s="10">
        <f t="shared" si="34"/>
        <v>44.1</v>
      </c>
      <c r="NU365" s="10">
        <f t="shared" si="34"/>
        <v>36.9</v>
      </c>
      <c r="NV365" s="10">
        <f t="shared" si="34"/>
        <v>45.8</v>
      </c>
      <c r="NW365" s="10">
        <f t="shared" si="34"/>
        <v>45.1</v>
      </c>
      <c r="NX365" s="10">
        <f t="shared" ref="NX365:OB365" si="35">AVERAGE(NX42:NX51)</f>
        <v>42.5</v>
      </c>
      <c r="NY365" s="10">
        <f t="shared" si="35"/>
        <v>44.9</v>
      </c>
      <c r="NZ365" s="10">
        <f t="shared" si="35"/>
        <v>44.1</v>
      </c>
      <c r="OA365" s="10">
        <f t="shared" si="35"/>
        <v>40.1</v>
      </c>
      <c r="OB365" s="10">
        <f t="shared" si="35"/>
        <v>45.2</v>
      </c>
    </row>
    <row r="366" spans="1:392" x14ac:dyDescent="0.35">
      <c r="A366" t="s">
        <v>405</v>
      </c>
      <c r="B366" t="str">
        <f t="shared" si="7"/>
        <v>ANN</v>
      </c>
      <c r="C366" s="10">
        <f>AVERAGE(C52:C61)</f>
        <v>41</v>
      </c>
      <c r="D366" s="10">
        <f t="shared" ref="D366:BO366" si="36">AVERAGE(D52:D61)</f>
        <v>33.5</v>
      </c>
      <c r="E366" s="10">
        <f t="shared" si="36"/>
        <v>41.1</v>
      </c>
      <c r="F366" s="10">
        <f t="shared" si="36"/>
        <v>33.700000000000003</v>
      </c>
      <c r="G366" s="10">
        <f t="shared" si="36"/>
        <v>36.200000000000003</v>
      </c>
      <c r="H366" s="10">
        <f t="shared" si="36"/>
        <v>33.799999999999997</v>
      </c>
      <c r="I366" s="10">
        <f t="shared" si="36"/>
        <v>121.9</v>
      </c>
      <c r="J366" s="10">
        <f t="shared" si="36"/>
        <v>53.3</v>
      </c>
      <c r="K366" s="10">
        <f t="shared" si="36"/>
        <v>69</v>
      </c>
      <c r="L366" s="10">
        <f t="shared" si="36"/>
        <v>48.8</v>
      </c>
      <c r="M366" s="10">
        <f t="shared" si="36"/>
        <v>48.8</v>
      </c>
      <c r="N366" s="10">
        <f t="shared" si="36"/>
        <v>53.3</v>
      </c>
      <c r="O366" s="10">
        <f t="shared" si="36"/>
        <v>48.8</v>
      </c>
      <c r="P366" s="10">
        <f t="shared" si="36"/>
        <v>27.7</v>
      </c>
      <c r="Q366" s="10">
        <f t="shared" si="36"/>
        <v>53.3</v>
      </c>
      <c r="R366" s="10">
        <f t="shared" si="36"/>
        <v>25.2</v>
      </c>
      <c r="S366" s="10">
        <f t="shared" si="36"/>
        <v>25.1</v>
      </c>
      <c r="T366" s="10">
        <f t="shared" si="36"/>
        <v>25.3</v>
      </c>
      <c r="U366" s="10">
        <f t="shared" si="36"/>
        <v>37.1</v>
      </c>
      <c r="V366" s="10">
        <f t="shared" si="36"/>
        <v>37.299999999999997</v>
      </c>
      <c r="W366" s="10">
        <f t="shared" si="36"/>
        <v>37.4</v>
      </c>
      <c r="X366" s="10">
        <f t="shared" si="36"/>
        <v>40.700000000000003</v>
      </c>
      <c r="Y366" s="10">
        <f t="shared" si="36"/>
        <v>39.799999999999997</v>
      </c>
      <c r="Z366" s="10">
        <f t="shared" si="36"/>
        <v>38.6</v>
      </c>
      <c r="AA366" s="10">
        <f t="shared" si="36"/>
        <v>39.700000000000003</v>
      </c>
      <c r="AB366" s="10">
        <f t="shared" si="36"/>
        <v>34.9</v>
      </c>
      <c r="AC366" s="10">
        <f t="shared" si="36"/>
        <v>39.4</v>
      </c>
      <c r="AD366" s="10">
        <f t="shared" si="36"/>
        <v>42.6</v>
      </c>
      <c r="AE366" s="10">
        <f t="shared" si="36"/>
        <v>43.1</v>
      </c>
      <c r="AF366" s="10">
        <f t="shared" si="36"/>
        <v>32.299999999999997</v>
      </c>
      <c r="AG366" s="10">
        <f t="shared" si="36"/>
        <v>41.1</v>
      </c>
      <c r="AH366" s="10">
        <f t="shared" si="36"/>
        <v>40.6</v>
      </c>
      <c r="AI366" s="10">
        <f t="shared" si="36"/>
        <v>43.2</v>
      </c>
      <c r="AJ366" s="10">
        <f t="shared" si="36"/>
        <v>40.6</v>
      </c>
      <c r="AK366" s="10">
        <f t="shared" si="36"/>
        <v>43</v>
      </c>
      <c r="AL366" s="10">
        <f t="shared" si="36"/>
        <v>36.799999999999997</v>
      </c>
      <c r="AM366" s="10">
        <f t="shared" si="36"/>
        <v>37.5</v>
      </c>
      <c r="AN366" s="10">
        <f t="shared" si="36"/>
        <v>42.7</v>
      </c>
      <c r="AO366" s="10">
        <f t="shared" si="36"/>
        <v>43.1</v>
      </c>
      <c r="AP366" s="10">
        <f t="shared" si="36"/>
        <v>41</v>
      </c>
      <c r="AQ366" s="10">
        <f t="shared" si="36"/>
        <v>85.4</v>
      </c>
      <c r="AR366" s="10">
        <f t="shared" si="36"/>
        <v>45.6</v>
      </c>
      <c r="AS366" s="10">
        <f t="shared" si="36"/>
        <v>30</v>
      </c>
      <c r="AT366" s="10">
        <f t="shared" si="36"/>
        <v>76.3</v>
      </c>
      <c r="AU366" s="10">
        <f t="shared" si="36"/>
        <v>47.3</v>
      </c>
      <c r="AV366" s="10">
        <f t="shared" si="36"/>
        <v>54.3</v>
      </c>
      <c r="AW366" s="10">
        <f t="shared" si="36"/>
        <v>45</v>
      </c>
      <c r="AX366" s="10">
        <f t="shared" si="36"/>
        <v>76.099999999999994</v>
      </c>
      <c r="AY366" s="10">
        <f t="shared" si="36"/>
        <v>45.4</v>
      </c>
      <c r="AZ366" s="10">
        <f t="shared" si="36"/>
        <v>46.9</v>
      </c>
      <c r="BA366" s="10">
        <f t="shared" si="36"/>
        <v>22.8</v>
      </c>
      <c r="BB366" s="10">
        <f t="shared" si="36"/>
        <v>46.9</v>
      </c>
      <c r="BC366" s="10">
        <f t="shared" si="36"/>
        <v>85.5</v>
      </c>
      <c r="BD366" s="10">
        <f t="shared" si="36"/>
        <v>45</v>
      </c>
      <c r="BE366" s="10">
        <f t="shared" si="36"/>
        <v>37</v>
      </c>
      <c r="BF366" s="10">
        <f t="shared" si="36"/>
        <v>33.700000000000003</v>
      </c>
      <c r="BG366" s="10">
        <f t="shared" si="36"/>
        <v>31.7</v>
      </c>
      <c r="BH366" s="10">
        <f t="shared" si="36"/>
        <v>33.1</v>
      </c>
      <c r="BI366" s="10">
        <f t="shared" si="36"/>
        <v>34.200000000000003</v>
      </c>
      <c r="BJ366" s="10">
        <f t="shared" si="36"/>
        <v>31.6</v>
      </c>
      <c r="BK366" s="10">
        <f t="shared" si="36"/>
        <v>43</v>
      </c>
      <c r="BL366" s="10">
        <f t="shared" si="36"/>
        <v>57</v>
      </c>
      <c r="BM366" s="10">
        <f t="shared" si="36"/>
        <v>56.9</v>
      </c>
      <c r="BN366" s="10">
        <f t="shared" si="36"/>
        <v>65.3</v>
      </c>
      <c r="BO366" s="10">
        <f t="shared" si="36"/>
        <v>34.1</v>
      </c>
      <c r="BP366" s="10">
        <f t="shared" ref="BP366:EA366" si="37">AVERAGE(BP52:BP61)</f>
        <v>56.6</v>
      </c>
      <c r="BQ366" s="10">
        <f t="shared" si="37"/>
        <v>56.9</v>
      </c>
      <c r="BR366" s="10">
        <f t="shared" si="37"/>
        <v>25</v>
      </c>
      <c r="BS366" s="10">
        <f t="shared" si="37"/>
        <v>34.6</v>
      </c>
      <c r="BT366" s="10">
        <f t="shared" si="37"/>
        <v>56.9</v>
      </c>
      <c r="BU366" s="10">
        <f t="shared" si="37"/>
        <v>56.7</v>
      </c>
      <c r="BV366" s="10">
        <f t="shared" si="37"/>
        <v>64.8</v>
      </c>
      <c r="BW366" s="10">
        <f t="shared" si="37"/>
        <v>34.200000000000003</v>
      </c>
      <c r="BX366" s="10">
        <f t="shared" si="37"/>
        <v>56.6</v>
      </c>
      <c r="BY366" s="10">
        <f t="shared" si="37"/>
        <v>22.6</v>
      </c>
      <c r="BZ366" s="10">
        <f t="shared" si="37"/>
        <v>22.3</v>
      </c>
      <c r="CA366" s="10">
        <f t="shared" si="37"/>
        <v>30.4</v>
      </c>
      <c r="CB366" s="10">
        <f t="shared" si="37"/>
        <v>25.7</v>
      </c>
      <c r="CC366" s="10">
        <f t="shared" si="37"/>
        <v>26.1</v>
      </c>
      <c r="CD366" s="10">
        <f t="shared" si="37"/>
        <v>30.8</v>
      </c>
      <c r="CE366" s="10">
        <f t="shared" si="37"/>
        <v>26.1</v>
      </c>
      <c r="CF366" s="10">
        <f t="shared" si="37"/>
        <v>29.5</v>
      </c>
      <c r="CG366" s="10">
        <f t="shared" si="37"/>
        <v>28.2</v>
      </c>
      <c r="CH366" s="10">
        <f t="shared" si="37"/>
        <v>39.299999999999997</v>
      </c>
      <c r="CI366" s="10">
        <f t="shared" si="37"/>
        <v>31.7</v>
      </c>
      <c r="CJ366" s="10">
        <f t="shared" si="37"/>
        <v>40.6</v>
      </c>
      <c r="CK366" s="10">
        <f t="shared" si="37"/>
        <v>31.6</v>
      </c>
      <c r="CL366" s="10">
        <f t="shared" si="37"/>
        <v>28.2</v>
      </c>
      <c r="CM366" s="10">
        <f t="shared" si="37"/>
        <v>39.799999999999997</v>
      </c>
      <c r="CN366" s="10">
        <f t="shared" si="37"/>
        <v>40.700000000000003</v>
      </c>
      <c r="CO366" s="10">
        <f t="shared" si="37"/>
        <v>28.5</v>
      </c>
      <c r="CP366" s="10">
        <f t="shared" si="37"/>
        <v>34.700000000000003</v>
      </c>
      <c r="CQ366" s="10">
        <f t="shared" si="37"/>
        <v>20.3</v>
      </c>
      <c r="CR366" s="10">
        <f t="shared" si="37"/>
        <v>77.599999999999994</v>
      </c>
      <c r="CS366" s="10">
        <f t="shared" si="37"/>
        <v>37</v>
      </c>
      <c r="CT366" s="10">
        <f t="shared" si="37"/>
        <v>77.099999999999994</v>
      </c>
      <c r="CU366" s="10">
        <f t="shared" si="37"/>
        <v>77.400000000000006</v>
      </c>
      <c r="CV366" s="10">
        <f t="shared" si="37"/>
        <v>37.1</v>
      </c>
      <c r="CW366" s="10">
        <f t="shared" si="37"/>
        <v>67.5</v>
      </c>
      <c r="CX366" s="10">
        <f t="shared" si="37"/>
        <v>20.3</v>
      </c>
      <c r="CY366" s="10">
        <f t="shared" si="37"/>
        <v>37</v>
      </c>
      <c r="CZ366" s="10">
        <f t="shared" si="37"/>
        <v>38.700000000000003</v>
      </c>
      <c r="DA366" s="10">
        <f t="shared" si="37"/>
        <v>38.700000000000003</v>
      </c>
      <c r="DB366" s="10">
        <f t="shared" si="37"/>
        <v>43.6</v>
      </c>
      <c r="DC366" s="10">
        <f t="shared" si="37"/>
        <v>38.700000000000003</v>
      </c>
      <c r="DD366" s="10">
        <f t="shared" si="37"/>
        <v>38.9</v>
      </c>
      <c r="DE366" s="10">
        <f t="shared" si="37"/>
        <v>39.4</v>
      </c>
      <c r="DF366" s="10">
        <f t="shared" si="37"/>
        <v>35</v>
      </c>
      <c r="DG366" s="10">
        <f t="shared" si="37"/>
        <v>40.200000000000003</v>
      </c>
      <c r="DH366" s="10">
        <f t="shared" si="37"/>
        <v>39.4</v>
      </c>
      <c r="DI366" s="10">
        <f t="shared" si="37"/>
        <v>38.200000000000003</v>
      </c>
      <c r="DJ366" s="10">
        <f t="shared" si="37"/>
        <v>40.6</v>
      </c>
      <c r="DK366" s="10">
        <f t="shared" si="37"/>
        <v>40.299999999999997</v>
      </c>
      <c r="DL366" s="10">
        <f t="shared" si="37"/>
        <v>38.799999999999997</v>
      </c>
      <c r="DM366" s="10">
        <f t="shared" si="37"/>
        <v>40.1</v>
      </c>
      <c r="DN366" s="10">
        <f t="shared" si="37"/>
        <v>40.1</v>
      </c>
      <c r="DO366" s="10">
        <f t="shared" si="37"/>
        <v>55.5</v>
      </c>
      <c r="DP366" s="10">
        <f t="shared" si="37"/>
        <v>55.5</v>
      </c>
      <c r="DQ366" s="10">
        <f t="shared" si="37"/>
        <v>54.8</v>
      </c>
      <c r="DR366" s="10">
        <f t="shared" si="37"/>
        <v>37.299999999999997</v>
      </c>
      <c r="DS366" s="10">
        <f t="shared" si="37"/>
        <v>50.8</v>
      </c>
      <c r="DT366" s="10">
        <f t="shared" si="37"/>
        <v>34.799999999999997</v>
      </c>
      <c r="DU366" s="10">
        <f t="shared" si="37"/>
        <v>47.7</v>
      </c>
      <c r="DV366" s="10">
        <f t="shared" si="37"/>
        <v>49.4</v>
      </c>
      <c r="DW366" s="10">
        <f t="shared" si="37"/>
        <v>33.200000000000003</v>
      </c>
      <c r="DX366" s="10">
        <f t="shared" si="37"/>
        <v>32.4</v>
      </c>
      <c r="DY366" s="10">
        <f t="shared" si="37"/>
        <v>32.6</v>
      </c>
      <c r="DZ366" s="10">
        <f t="shared" si="37"/>
        <v>34.1</v>
      </c>
      <c r="EA366" s="10">
        <f t="shared" si="37"/>
        <v>54.1</v>
      </c>
      <c r="EB366" s="10">
        <f t="shared" ref="EB366:GM366" si="38">AVERAGE(EB52:EB61)</f>
        <v>54.8</v>
      </c>
      <c r="EC366" s="10">
        <f t="shared" si="38"/>
        <v>31.6</v>
      </c>
      <c r="ED366" s="10">
        <f t="shared" si="38"/>
        <v>37.4</v>
      </c>
      <c r="EE366" s="10">
        <f t="shared" si="38"/>
        <v>40.6</v>
      </c>
      <c r="EF366" s="10">
        <f t="shared" si="38"/>
        <v>32.799999999999997</v>
      </c>
      <c r="EG366" s="10">
        <f t="shared" si="38"/>
        <v>40.700000000000003</v>
      </c>
      <c r="EH366" s="10">
        <f t="shared" si="38"/>
        <v>39.6</v>
      </c>
      <c r="EI366" s="10">
        <f t="shared" si="38"/>
        <v>38.9</v>
      </c>
      <c r="EJ366" s="10">
        <f t="shared" si="38"/>
        <v>35.700000000000003</v>
      </c>
      <c r="EK366" s="10">
        <f t="shared" si="38"/>
        <v>35.9</v>
      </c>
      <c r="EL366" s="10">
        <f t="shared" si="38"/>
        <v>35.700000000000003</v>
      </c>
      <c r="EM366" s="10">
        <f t="shared" si="38"/>
        <v>40.4</v>
      </c>
      <c r="EN366" s="10">
        <f t="shared" si="38"/>
        <v>33.5</v>
      </c>
      <c r="EO366" s="10">
        <f t="shared" si="38"/>
        <v>26.2</v>
      </c>
      <c r="EP366" s="10">
        <f t="shared" si="38"/>
        <v>26.1</v>
      </c>
      <c r="EQ366" s="10">
        <f t="shared" si="38"/>
        <v>42.7</v>
      </c>
      <c r="ER366" s="10">
        <f t="shared" si="38"/>
        <v>42.7</v>
      </c>
      <c r="ES366" s="10">
        <f t="shared" si="38"/>
        <v>26.2</v>
      </c>
      <c r="ET366" s="10">
        <f t="shared" si="38"/>
        <v>42.5</v>
      </c>
      <c r="EU366" s="10">
        <f t="shared" si="38"/>
        <v>35.6</v>
      </c>
      <c r="EV366" s="10">
        <f t="shared" si="38"/>
        <v>28.5</v>
      </c>
      <c r="EW366" s="10">
        <f t="shared" si="38"/>
        <v>28.4</v>
      </c>
      <c r="EX366" s="10">
        <f t="shared" si="38"/>
        <v>42.7</v>
      </c>
      <c r="EY366" s="10">
        <f t="shared" si="38"/>
        <v>42.6</v>
      </c>
      <c r="EZ366" s="10">
        <f t="shared" si="38"/>
        <v>36.700000000000003</v>
      </c>
      <c r="FA366" s="10">
        <f t="shared" si="38"/>
        <v>33.5</v>
      </c>
      <c r="FB366" s="10">
        <f t="shared" si="38"/>
        <v>42.7</v>
      </c>
      <c r="FC366" s="10">
        <f t="shared" si="38"/>
        <v>52.8</v>
      </c>
      <c r="FD366" s="10">
        <f t="shared" si="38"/>
        <v>95.8</v>
      </c>
      <c r="FE366" s="10">
        <f t="shared" si="38"/>
        <v>52.9</v>
      </c>
      <c r="FF366" s="10">
        <f t="shared" si="38"/>
        <v>52.7</v>
      </c>
      <c r="FG366" s="10">
        <f t="shared" si="38"/>
        <v>32.700000000000003</v>
      </c>
      <c r="FH366" s="10">
        <f t="shared" si="38"/>
        <v>35.6</v>
      </c>
      <c r="FI366" s="10">
        <f t="shared" si="38"/>
        <v>35.6</v>
      </c>
      <c r="FJ366" s="10">
        <f t="shared" si="38"/>
        <v>33.700000000000003</v>
      </c>
      <c r="FK366" s="10">
        <f t="shared" si="38"/>
        <v>40.4</v>
      </c>
      <c r="FL366" s="10">
        <f t="shared" si="38"/>
        <v>49.5</v>
      </c>
      <c r="FM366" s="10">
        <f t="shared" si="38"/>
        <v>40.700000000000003</v>
      </c>
      <c r="FN366" s="10">
        <f t="shared" si="38"/>
        <v>47.3</v>
      </c>
      <c r="FO366" s="10">
        <f t="shared" si="38"/>
        <v>36.799999999999997</v>
      </c>
      <c r="FP366" s="10">
        <f t="shared" si="38"/>
        <v>43.1</v>
      </c>
      <c r="FQ366" s="10">
        <f t="shared" si="38"/>
        <v>48.7</v>
      </c>
      <c r="FR366" s="10">
        <f t="shared" si="38"/>
        <v>48.7</v>
      </c>
      <c r="FS366" s="10">
        <f t="shared" si="38"/>
        <v>35.700000000000003</v>
      </c>
      <c r="FT366" s="10">
        <f t="shared" si="38"/>
        <v>42.2</v>
      </c>
      <c r="FU366" s="10">
        <f t="shared" si="38"/>
        <v>47</v>
      </c>
      <c r="FV366" s="10">
        <f t="shared" si="38"/>
        <v>48.2</v>
      </c>
      <c r="FW366" s="10">
        <f t="shared" si="38"/>
        <v>40.799999999999997</v>
      </c>
      <c r="FX366" s="10">
        <f t="shared" si="38"/>
        <v>49.4</v>
      </c>
      <c r="FY366" s="10">
        <f t="shared" si="38"/>
        <v>33.1</v>
      </c>
      <c r="FZ366" s="10">
        <f t="shared" si="38"/>
        <v>28.6</v>
      </c>
      <c r="GA366" s="10">
        <f t="shared" si="38"/>
        <v>33.299999999999997</v>
      </c>
      <c r="GB366" s="10">
        <f t="shared" si="38"/>
        <v>38.1</v>
      </c>
      <c r="GC366" s="10">
        <f t="shared" si="38"/>
        <v>31.5</v>
      </c>
      <c r="GD366" s="10">
        <f t="shared" si="38"/>
        <v>31.1</v>
      </c>
      <c r="GE366" s="10">
        <f t="shared" si="38"/>
        <v>31.4</v>
      </c>
      <c r="GF366" s="10">
        <f t="shared" si="38"/>
        <v>41.4</v>
      </c>
      <c r="GG366" s="10">
        <f t="shared" si="38"/>
        <v>31.3</v>
      </c>
      <c r="GH366" s="10">
        <f t="shared" si="38"/>
        <v>28.5</v>
      </c>
      <c r="GI366" s="10">
        <f t="shared" si="38"/>
        <v>28.6</v>
      </c>
      <c r="GJ366" s="10">
        <f t="shared" si="38"/>
        <v>34.200000000000003</v>
      </c>
      <c r="GK366" s="10">
        <f t="shared" si="38"/>
        <v>38.1</v>
      </c>
      <c r="GL366" s="10">
        <f t="shared" si="38"/>
        <v>38.799999999999997</v>
      </c>
      <c r="GM366" s="10">
        <f t="shared" si="38"/>
        <v>37</v>
      </c>
      <c r="GN366" s="10">
        <f t="shared" ref="GN366:IY366" si="39">AVERAGE(GN52:GN61)</f>
        <v>36.700000000000003</v>
      </c>
      <c r="GO366" s="10">
        <f t="shared" si="39"/>
        <v>37.6</v>
      </c>
      <c r="GP366" s="10">
        <f t="shared" si="39"/>
        <v>39</v>
      </c>
      <c r="GQ366" s="10">
        <f t="shared" si="39"/>
        <v>39</v>
      </c>
      <c r="GR366" s="10">
        <f t="shared" si="39"/>
        <v>34.299999999999997</v>
      </c>
      <c r="GS366" s="10">
        <f t="shared" si="39"/>
        <v>31.1</v>
      </c>
      <c r="GT366" s="10">
        <f t="shared" si="39"/>
        <v>41.9</v>
      </c>
      <c r="GU366" s="10">
        <f t="shared" si="39"/>
        <v>41.5</v>
      </c>
      <c r="GV366" s="10">
        <f t="shared" si="39"/>
        <v>34.299999999999997</v>
      </c>
      <c r="GW366" s="10">
        <f t="shared" si="39"/>
        <v>41.3</v>
      </c>
      <c r="GX366" s="10">
        <f t="shared" si="39"/>
        <v>47.1</v>
      </c>
      <c r="GY366" s="10">
        <f t="shared" si="39"/>
        <v>49.3</v>
      </c>
      <c r="GZ366" s="10">
        <f t="shared" si="39"/>
        <v>50.8</v>
      </c>
      <c r="HA366" s="10">
        <f t="shared" si="39"/>
        <v>35.700000000000003</v>
      </c>
      <c r="HB366" s="10">
        <f t="shared" si="39"/>
        <v>50.6</v>
      </c>
      <c r="HC366" s="10">
        <f t="shared" si="39"/>
        <v>35.700000000000003</v>
      </c>
      <c r="HD366" s="10">
        <f t="shared" si="39"/>
        <v>40.6</v>
      </c>
      <c r="HE366" s="10">
        <f t="shared" si="39"/>
        <v>42.9</v>
      </c>
      <c r="HF366" s="10">
        <f t="shared" si="39"/>
        <v>41.1</v>
      </c>
      <c r="HG366" s="10">
        <f t="shared" si="39"/>
        <v>32.6</v>
      </c>
      <c r="HH366" s="10">
        <f t="shared" si="39"/>
        <v>42.5</v>
      </c>
      <c r="HI366" s="10">
        <f t="shared" si="39"/>
        <v>30.7</v>
      </c>
      <c r="HJ366" s="10">
        <f t="shared" si="39"/>
        <v>32.5</v>
      </c>
      <c r="HK366" s="10">
        <f t="shared" si="39"/>
        <v>32.6</v>
      </c>
      <c r="HL366" s="10">
        <f t="shared" si="39"/>
        <v>31.1</v>
      </c>
      <c r="HM366" s="10">
        <f t="shared" si="39"/>
        <v>31.2</v>
      </c>
      <c r="HN366" s="10">
        <f t="shared" si="39"/>
        <v>42.9</v>
      </c>
      <c r="HO366" s="10">
        <f t="shared" si="39"/>
        <v>42.5</v>
      </c>
      <c r="HP366" s="10">
        <f t="shared" si="39"/>
        <v>39.700000000000003</v>
      </c>
      <c r="HQ366" s="10">
        <f t="shared" si="39"/>
        <v>42.9</v>
      </c>
      <c r="HR366" s="10">
        <f t="shared" si="39"/>
        <v>32.6</v>
      </c>
      <c r="HS366" s="10">
        <f t="shared" si="39"/>
        <v>43.6</v>
      </c>
      <c r="HT366" s="10">
        <f t="shared" si="39"/>
        <v>31.3</v>
      </c>
      <c r="HU366" s="10">
        <f t="shared" si="39"/>
        <v>40</v>
      </c>
      <c r="HV366" s="10">
        <f t="shared" si="39"/>
        <v>33.700000000000003</v>
      </c>
      <c r="HW366" s="10">
        <f t="shared" si="39"/>
        <v>43</v>
      </c>
      <c r="HX366" s="10">
        <f t="shared" si="39"/>
        <v>86.2</v>
      </c>
      <c r="HY366" s="10">
        <f t="shared" si="39"/>
        <v>93.6</v>
      </c>
      <c r="HZ366" s="10">
        <f t="shared" si="39"/>
        <v>28.5</v>
      </c>
      <c r="IA366" s="10">
        <f t="shared" si="39"/>
        <v>28.5</v>
      </c>
      <c r="IB366" s="10">
        <f t="shared" si="39"/>
        <v>130.9</v>
      </c>
      <c r="IC366" s="10">
        <f t="shared" si="39"/>
        <v>85.5</v>
      </c>
      <c r="ID366" s="10">
        <f t="shared" si="39"/>
        <v>28.7</v>
      </c>
      <c r="IE366" s="10">
        <f t="shared" si="39"/>
        <v>28.6</v>
      </c>
      <c r="IF366" s="10">
        <f t="shared" si="39"/>
        <v>38.700000000000003</v>
      </c>
      <c r="IG366" s="10">
        <f t="shared" si="39"/>
        <v>36.4</v>
      </c>
      <c r="IH366" s="10">
        <f t="shared" si="39"/>
        <v>35.799999999999997</v>
      </c>
      <c r="II366" s="10">
        <f t="shared" si="39"/>
        <v>43.6</v>
      </c>
      <c r="IJ366" s="10">
        <f t="shared" si="39"/>
        <v>43.3</v>
      </c>
      <c r="IK366" s="10">
        <f t="shared" si="39"/>
        <v>35.799999999999997</v>
      </c>
      <c r="IL366" s="10">
        <f t="shared" si="39"/>
        <v>43.3</v>
      </c>
      <c r="IM366" s="10">
        <f t="shared" si="39"/>
        <v>43</v>
      </c>
      <c r="IN366" s="10">
        <f t="shared" si="39"/>
        <v>43.6</v>
      </c>
      <c r="IO366" s="10">
        <f t="shared" si="39"/>
        <v>36.700000000000003</v>
      </c>
      <c r="IP366" s="10">
        <f t="shared" si="39"/>
        <v>36.9</v>
      </c>
      <c r="IQ366" s="10">
        <f t="shared" si="39"/>
        <v>36.4</v>
      </c>
      <c r="IR366" s="10">
        <f t="shared" si="39"/>
        <v>36.9</v>
      </c>
      <c r="IS366" s="10">
        <f t="shared" si="39"/>
        <v>39.1</v>
      </c>
      <c r="IT366" s="10">
        <f t="shared" si="39"/>
        <v>26.2</v>
      </c>
      <c r="IU366" s="10">
        <f t="shared" si="39"/>
        <v>64.2</v>
      </c>
      <c r="IV366" s="10">
        <f t="shared" si="39"/>
        <v>35.5</v>
      </c>
      <c r="IW366" s="10">
        <f t="shared" si="39"/>
        <v>35.1</v>
      </c>
      <c r="IX366" s="10">
        <f t="shared" si="39"/>
        <v>25.9</v>
      </c>
      <c r="IY366" s="10">
        <f t="shared" si="39"/>
        <v>35.5</v>
      </c>
      <c r="IZ366" s="10">
        <f t="shared" ref="IZ366:LK366" si="40">AVERAGE(IZ52:IZ61)</f>
        <v>25.8</v>
      </c>
      <c r="JA366" s="10">
        <f t="shared" si="40"/>
        <v>112.6</v>
      </c>
      <c r="JB366" s="10">
        <f t="shared" si="40"/>
        <v>35.200000000000003</v>
      </c>
      <c r="JC366" s="10">
        <f t="shared" si="40"/>
        <v>60</v>
      </c>
      <c r="JD366" s="10">
        <f t="shared" si="40"/>
        <v>36</v>
      </c>
      <c r="JE366" s="10">
        <f t="shared" si="40"/>
        <v>27.6</v>
      </c>
      <c r="JF366" s="10">
        <f t="shared" si="40"/>
        <v>27.5</v>
      </c>
      <c r="JG366" s="10">
        <f t="shared" si="40"/>
        <v>28.5</v>
      </c>
      <c r="JH366" s="10">
        <f t="shared" si="40"/>
        <v>27.6</v>
      </c>
      <c r="JI366" s="10">
        <f t="shared" si="40"/>
        <v>27.5</v>
      </c>
      <c r="JJ366" s="10">
        <f t="shared" si="40"/>
        <v>21.9</v>
      </c>
      <c r="JK366" s="10">
        <f t="shared" si="40"/>
        <v>36.5</v>
      </c>
      <c r="JL366" s="10">
        <f t="shared" si="40"/>
        <v>28.4</v>
      </c>
      <c r="JM366" s="10">
        <f t="shared" si="40"/>
        <v>35.9</v>
      </c>
      <c r="JN366" s="10">
        <f t="shared" si="40"/>
        <v>81.8</v>
      </c>
      <c r="JO366" s="10">
        <f t="shared" si="40"/>
        <v>35.200000000000003</v>
      </c>
      <c r="JP366" s="10">
        <f t="shared" si="40"/>
        <v>25.1</v>
      </c>
      <c r="JQ366" s="10">
        <f t="shared" si="40"/>
        <v>42</v>
      </c>
      <c r="JR366" s="10">
        <f t="shared" si="40"/>
        <v>28.1</v>
      </c>
      <c r="JS366" s="10">
        <f t="shared" si="40"/>
        <v>28.2</v>
      </c>
      <c r="JT366" s="10">
        <f t="shared" si="40"/>
        <v>33.9</v>
      </c>
      <c r="JU366" s="10">
        <f t="shared" si="40"/>
        <v>34.200000000000003</v>
      </c>
      <c r="JV366" s="10">
        <f t="shared" si="40"/>
        <v>41.7</v>
      </c>
      <c r="JW366" s="10">
        <f t="shared" si="40"/>
        <v>39.200000000000003</v>
      </c>
      <c r="JX366" s="10">
        <f t="shared" si="40"/>
        <v>42.3</v>
      </c>
      <c r="JY366" s="10">
        <f t="shared" si="40"/>
        <v>37.4</v>
      </c>
      <c r="JZ366" s="10">
        <f t="shared" si="40"/>
        <v>39.6</v>
      </c>
      <c r="KA366" s="10">
        <f t="shared" si="40"/>
        <v>42.4</v>
      </c>
      <c r="KB366" s="10">
        <f t="shared" si="40"/>
        <v>37</v>
      </c>
      <c r="KC366" s="10">
        <f t="shared" si="40"/>
        <v>39.1</v>
      </c>
      <c r="KD366" s="10">
        <f t="shared" si="40"/>
        <v>39.5</v>
      </c>
      <c r="KE366" s="10">
        <f t="shared" si="40"/>
        <v>39.299999999999997</v>
      </c>
      <c r="KF366" s="10">
        <f t="shared" si="40"/>
        <v>39.200000000000003</v>
      </c>
      <c r="KG366" s="10">
        <f t="shared" si="40"/>
        <v>31</v>
      </c>
      <c r="KH366" s="10">
        <f t="shared" si="40"/>
        <v>32.700000000000003</v>
      </c>
      <c r="KI366" s="10">
        <f t="shared" si="40"/>
        <v>31</v>
      </c>
      <c r="KJ366" s="10">
        <f t="shared" si="40"/>
        <v>46.7</v>
      </c>
      <c r="KK366" s="10">
        <f t="shared" si="40"/>
        <v>29.8</v>
      </c>
      <c r="KL366" s="10">
        <f t="shared" si="40"/>
        <v>47</v>
      </c>
      <c r="KM366" s="10">
        <f t="shared" si="40"/>
        <v>30.5</v>
      </c>
      <c r="KN366" s="10">
        <f t="shared" si="40"/>
        <v>33.5</v>
      </c>
      <c r="KO366" s="10">
        <f t="shared" si="40"/>
        <v>30.2</v>
      </c>
      <c r="KP366" s="10">
        <f t="shared" si="40"/>
        <v>33.1</v>
      </c>
      <c r="KQ366" s="10">
        <f t="shared" si="40"/>
        <v>26.6</v>
      </c>
      <c r="KR366" s="10">
        <f t="shared" si="40"/>
        <v>30.5</v>
      </c>
      <c r="KS366" s="10">
        <f t="shared" si="40"/>
        <v>41</v>
      </c>
      <c r="KT366" s="10">
        <f t="shared" si="40"/>
        <v>30.7</v>
      </c>
      <c r="KU366" s="10">
        <f t="shared" si="40"/>
        <v>28.2</v>
      </c>
      <c r="KV366" s="10">
        <f t="shared" si="40"/>
        <v>28.5</v>
      </c>
      <c r="KW366" s="10">
        <f t="shared" si="40"/>
        <v>27.7</v>
      </c>
      <c r="KX366" s="10">
        <f t="shared" si="40"/>
        <v>33.9</v>
      </c>
      <c r="KY366" s="10">
        <f t="shared" si="40"/>
        <v>26.4</v>
      </c>
      <c r="KZ366" s="10">
        <f t="shared" si="40"/>
        <v>38</v>
      </c>
      <c r="LA366" s="10">
        <f t="shared" si="40"/>
        <v>25.3</v>
      </c>
      <c r="LB366" s="10">
        <f t="shared" si="40"/>
        <v>28.2</v>
      </c>
      <c r="LC366" s="10">
        <f t="shared" si="40"/>
        <v>27.9</v>
      </c>
      <c r="LD366" s="10">
        <f t="shared" si="40"/>
        <v>28.1</v>
      </c>
      <c r="LE366" s="10">
        <f t="shared" si="40"/>
        <v>25.3</v>
      </c>
      <c r="LF366" s="10">
        <f t="shared" si="40"/>
        <v>26.2</v>
      </c>
      <c r="LG366" s="10">
        <f t="shared" si="40"/>
        <v>64.3</v>
      </c>
      <c r="LH366" s="10">
        <f t="shared" si="40"/>
        <v>32.200000000000003</v>
      </c>
      <c r="LI366" s="10">
        <f t="shared" si="40"/>
        <v>32.5</v>
      </c>
      <c r="LJ366" s="10">
        <f t="shared" si="40"/>
        <v>26.2</v>
      </c>
      <c r="LK366" s="10">
        <f t="shared" si="40"/>
        <v>28.3</v>
      </c>
      <c r="LL366" s="10">
        <f t="shared" ref="LL366:NW366" si="41">AVERAGE(LL52:LL61)</f>
        <v>32.4</v>
      </c>
      <c r="LM366" s="10">
        <f t="shared" si="41"/>
        <v>32.200000000000003</v>
      </c>
      <c r="LN366" s="10">
        <f t="shared" si="41"/>
        <v>25</v>
      </c>
      <c r="LO366" s="10">
        <f t="shared" si="41"/>
        <v>20.5</v>
      </c>
      <c r="LP366" s="10">
        <f t="shared" si="41"/>
        <v>38.700000000000003</v>
      </c>
      <c r="LQ366" s="10">
        <f t="shared" si="41"/>
        <v>38</v>
      </c>
      <c r="LR366" s="10">
        <f t="shared" si="41"/>
        <v>41.5</v>
      </c>
      <c r="LS366" s="10">
        <f t="shared" si="41"/>
        <v>39.6</v>
      </c>
      <c r="LT366" s="10">
        <f t="shared" si="41"/>
        <v>38.200000000000003</v>
      </c>
      <c r="LU366" s="10">
        <f t="shared" si="41"/>
        <v>41.4</v>
      </c>
      <c r="LV366" s="10">
        <f t="shared" si="41"/>
        <v>41.4</v>
      </c>
      <c r="LW366" s="10">
        <f t="shared" si="41"/>
        <v>38.9</v>
      </c>
      <c r="LX366" s="10">
        <f t="shared" si="41"/>
        <v>38.299999999999997</v>
      </c>
      <c r="LY366" s="10">
        <f t="shared" si="41"/>
        <v>42.9</v>
      </c>
      <c r="LZ366" s="10">
        <f t="shared" si="41"/>
        <v>41.4</v>
      </c>
      <c r="MA366" s="10">
        <f t="shared" si="41"/>
        <v>34.799999999999997</v>
      </c>
      <c r="MB366" s="10">
        <f t="shared" si="41"/>
        <v>42.1</v>
      </c>
      <c r="MC366" s="10">
        <f t="shared" si="41"/>
        <v>34.700000000000003</v>
      </c>
      <c r="MD366" s="10">
        <f t="shared" si="41"/>
        <v>39.9</v>
      </c>
      <c r="ME366" s="10">
        <f t="shared" si="41"/>
        <v>42.2</v>
      </c>
      <c r="MF366" s="10">
        <f t="shared" si="41"/>
        <v>37.799999999999997</v>
      </c>
      <c r="MG366" s="10">
        <f t="shared" si="41"/>
        <v>38.200000000000003</v>
      </c>
      <c r="MH366" s="10">
        <f t="shared" si="41"/>
        <v>42</v>
      </c>
      <c r="MI366" s="10">
        <f t="shared" si="41"/>
        <v>33.299999999999997</v>
      </c>
      <c r="MJ366" s="10">
        <f t="shared" si="41"/>
        <v>40.6</v>
      </c>
      <c r="MK366" s="10">
        <f t="shared" si="41"/>
        <v>42.2</v>
      </c>
      <c r="ML366" s="10">
        <f t="shared" si="41"/>
        <v>38</v>
      </c>
      <c r="MM366" s="10">
        <f t="shared" si="41"/>
        <v>41.7</v>
      </c>
      <c r="MN366" s="10">
        <f t="shared" si="41"/>
        <v>42</v>
      </c>
      <c r="MO366" s="10">
        <f t="shared" si="41"/>
        <v>40.299999999999997</v>
      </c>
      <c r="MP366" s="10">
        <f t="shared" si="41"/>
        <v>37.6</v>
      </c>
      <c r="MQ366" s="10">
        <f t="shared" si="41"/>
        <v>42.1</v>
      </c>
      <c r="MR366" s="10">
        <f t="shared" si="41"/>
        <v>41.9</v>
      </c>
      <c r="MS366" s="10">
        <f t="shared" si="41"/>
        <v>37.1</v>
      </c>
      <c r="MT366" s="10">
        <f t="shared" si="41"/>
        <v>40.6</v>
      </c>
      <c r="MU366" s="10">
        <f t="shared" si="41"/>
        <v>37.9</v>
      </c>
      <c r="MV366" s="10">
        <f t="shared" si="41"/>
        <v>43</v>
      </c>
      <c r="MW366" s="10">
        <f t="shared" si="41"/>
        <v>34.6</v>
      </c>
      <c r="MX366" s="10">
        <f t="shared" si="41"/>
        <v>35</v>
      </c>
      <c r="MY366" s="10">
        <f t="shared" si="41"/>
        <v>38.9</v>
      </c>
      <c r="MZ366" s="10">
        <f t="shared" si="41"/>
        <v>38.799999999999997</v>
      </c>
      <c r="NA366" s="10">
        <f t="shared" si="41"/>
        <v>34.299999999999997</v>
      </c>
      <c r="NB366" s="10">
        <f t="shared" si="41"/>
        <v>35.200000000000003</v>
      </c>
      <c r="NC366" s="10">
        <f t="shared" si="41"/>
        <v>37.799999999999997</v>
      </c>
      <c r="ND366" s="10">
        <f t="shared" si="41"/>
        <v>36.299999999999997</v>
      </c>
      <c r="NE366" s="10">
        <f t="shared" si="41"/>
        <v>37.299999999999997</v>
      </c>
      <c r="NF366" s="10">
        <f t="shared" si="41"/>
        <v>38</v>
      </c>
      <c r="NG366" s="10">
        <f t="shared" si="41"/>
        <v>28.1</v>
      </c>
      <c r="NH366" s="10">
        <f t="shared" si="41"/>
        <v>33.1</v>
      </c>
      <c r="NI366" s="10">
        <f t="shared" si="41"/>
        <v>33.299999999999997</v>
      </c>
      <c r="NJ366" s="10">
        <f t="shared" si="41"/>
        <v>35.700000000000003</v>
      </c>
      <c r="NK366" s="10">
        <f t="shared" si="41"/>
        <v>32.799999999999997</v>
      </c>
      <c r="NL366" s="10">
        <f t="shared" si="41"/>
        <v>38</v>
      </c>
      <c r="NM366" s="10">
        <f t="shared" si="41"/>
        <v>32.200000000000003</v>
      </c>
      <c r="NN366" s="10">
        <f t="shared" si="41"/>
        <v>35.799999999999997</v>
      </c>
      <c r="NO366" s="10">
        <f t="shared" si="41"/>
        <v>33.1</v>
      </c>
      <c r="NP366" s="10">
        <f t="shared" si="41"/>
        <v>38.700000000000003</v>
      </c>
      <c r="NQ366" s="10">
        <f t="shared" si="41"/>
        <v>38.700000000000003</v>
      </c>
      <c r="NR366" s="10">
        <f t="shared" si="41"/>
        <v>42.6</v>
      </c>
      <c r="NS366" s="10">
        <f t="shared" si="41"/>
        <v>40.200000000000003</v>
      </c>
      <c r="NT366" s="10">
        <f t="shared" si="41"/>
        <v>44.1</v>
      </c>
      <c r="NU366" s="10">
        <f t="shared" si="41"/>
        <v>34.9</v>
      </c>
      <c r="NV366" s="10">
        <f t="shared" si="41"/>
        <v>39.799999999999997</v>
      </c>
      <c r="NW366" s="10">
        <f t="shared" si="41"/>
        <v>38.9</v>
      </c>
      <c r="NX366" s="10">
        <f t="shared" ref="NX366:OB366" si="42">AVERAGE(NX52:NX61)</f>
        <v>42.3</v>
      </c>
      <c r="NY366" s="10">
        <f t="shared" si="42"/>
        <v>40</v>
      </c>
      <c r="NZ366" s="10">
        <f t="shared" si="42"/>
        <v>44</v>
      </c>
      <c r="OA366" s="10">
        <f t="shared" si="42"/>
        <v>35.1</v>
      </c>
      <c r="OB366" s="10">
        <f t="shared" si="42"/>
        <v>44.1</v>
      </c>
    </row>
    <row r="367" spans="1:392" x14ac:dyDescent="0.35">
      <c r="A367" t="s">
        <v>406</v>
      </c>
      <c r="B367" t="str">
        <f t="shared" si="7"/>
        <v>ANN</v>
      </c>
      <c r="C367" s="10">
        <f>AVERAGE(C62:C71)</f>
        <v>34.5</v>
      </c>
      <c r="D367" s="10">
        <f t="shared" ref="D367:BO367" si="43">AVERAGE(D62:D71)</f>
        <v>33.4</v>
      </c>
      <c r="E367" s="10">
        <f t="shared" si="43"/>
        <v>34.700000000000003</v>
      </c>
      <c r="F367" s="10">
        <f t="shared" si="43"/>
        <v>33.6</v>
      </c>
      <c r="G367" s="10">
        <f t="shared" si="43"/>
        <v>32.1</v>
      </c>
      <c r="H367" s="10">
        <f t="shared" si="43"/>
        <v>31.3</v>
      </c>
      <c r="I367" s="10">
        <f t="shared" si="43"/>
        <v>104.6</v>
      </c>
      <c r="J367" s="10">
        <f t="shared" si="43"/>
        <v>49.1</v>
      </c>
      <c r="K367" s="10">
        <f t="shared" si="43"/>
        <v>64.599999999999994</v>
      </c>
      <c r="L367" s="10">
        <f t="shared" si="43"/>
        <v>43.6</v>
      </c>
      <c r="M367" s="10">
        <f t="shared" si="43"/>
        <v>43.6</v>
      </c>
      <c r="N367" s="10">
        <f t="shared" si="43"/>
        <v>49.3</v>
      </c>
      <c r="O367" s="10">
        <f t="shared" si="43"/>
        <v>43.9</v>
      </c>
      <c r="P367" s="10">
        <f t="shared" si="43"/>
        <v>29.8</v>
      </c>
      <c r="Q367" s="10">
        <f t="shared" si="43"/>
        <v>49.3</v>
      </c>
      <c r="R367" s="10">
        <f t="shared" si="43"/>
        <v>26.3</v>
      </c>
      <c r="S367" s="10">
        <f t="shared" si="43"/>
        <v>26.2</v>
      </c>
      <c r="T367" s="10">
        <f t="shared" si="43"/>
        <v>26.9</v>
      </c>
      <c r="U367" s="10">
        <f t="shared" si="43"/>
        <v>35.200000000000003</v>
      </c>
      <c r="V367" s="10">
        <f t="shared" si="43"/>
        <v>35.4</v>
      </c>
      <c r="W367" s="10">
        <f t="shared" si="43"/>
        <v>34.799999999999997</v>
      </c>
      <c r="X367" s="10">
        <f t="shared" si="43"/>
        <v>36</v>
      </c>
      <c r="Y367" s="10">
        <f t="shared" si="43"/>
        <v>36</v>
      </c>
      <c r="Z367" s="10">
        <f t="shared" si="43"/>
        <v>32.299999999999997</v>
      </c>
      <c r="AA367" s="10">
        <f t="shared" si="43"/>
        <v>36.4</v>
      </c>
      <c r="AB367" s="10">
        <f t="shared" si="43"/>
        <v>33.5</v>
      </c>
      <c r="AC367" s="10">
        <f t="shared" si="43"/>
        <v>35.4</v>
      </c>
      <c r="AD367" s="10">
        <f t="shared" si="43"/>
        <v>37.799999999999997</v>
      </c>
      <c r="AE367" s="10">
        <f t="shared" si="43"/>
        <v>37.6</v>
      </c>
      <c r="AF367" s="10">
        <f t="shared" si="43"/>
        <v>30.7</v>
      </c>
      <c r="AG367" s="10">
        <f t="shared" si="43"/>
        <v>35.1</v>
      </c>
      <c r="AH367" s="10">
        <f t="shared" si="43"/>
        <v>34.4</v>
      </c>
      <c r="AI367" s="10">
        <f t="shared" si="43"/>
        <v>37.6</v>
      </c>
      <c r="AJ367" s="10">
        <f t="shared" si="43"/>
        <v>34.4</v>
      </c>
      <c r="AK367" s="10">
        <f t="shared" si="43"/>
        <v>37.4</v>
      </c>
      <c r="AL367" s="10">
        <f t="shared" si="43"/>
        <v>33.5</v>
      </c>
      <c r="AM367" s="10">
        <f t="shared" si="43"/>
        <v>33.299999999999997</v>
      </c>
      <c r="AN367" s="10">
        <f t="shared" si="43"/>
        <v>38.1</v>
      </c>
      <c r="AO367" s="10">
        <f t="shared" si="43"/>
        <v>37.6</v>
      </c>
      <c r="AP367" s="10">
        <f t="shared" si="43"/>
        <v>35.1</v>
      </c>
      <c r="AQ367" s="10">
        <f t="shared" si="43"/>
        <v>78.900000000000006</v>
      </c>
      <c r="AR367" s="10">
        <f t="shared" si="43"/>
        <v>43.4</v>
      </c>
      <c r="AS367" s="10">
        <f t="shared" si="43"/>
        <v>31.2</v>
      </c>
      <c r="AT367" s="10">
        <f t="shared" si="43"/>
        <v>70.099999999999994</v>
      </c>
      <c r="AU367" s="10">
        <f t="shared" si="43"/>
        <v>44.9</v>
      </c>
      <c r="AV367" s="10">
        <f t="shared" si="43"/>
        <v>47.9</v>
      </c>
      <c r="AW367" s="10">
        <f t="shared" si="43"/>
        <v>43.7</v>
      </c>
      <c r="AX367" s="10">
        <f t="shared" si="43"/>
        <v>70.3</v>
      </c>
      <c r="AY367" s="10">
        <f t="shared" si="43"/>
        <v>43.3</v>
      </c>
      <c r="AZ367" s="10">
        <f t="shared" si="43"/>
        <v>44.9</v>
      </c>
      <c r="BA367" s="10">
        <f t="shared" si="43"/>
        <v>24.6</v>
      </c>
      <c r="BB367" s="10">
        <f t="shared" si="43"/>
        <v>44.9</v>
      </c>
      <c r="BC367" s="10">
        <f t="shared" si="43"/>
        <v>78.7</v>
      </c>
      <c r="BD367" s="10">
        <f t="shared" si="43"/>
        <v>43.7</v>
      </c>
      <c r="BE367" s="10">
        <f t="shared" si="43"/>
        <v>37.5</v>
      </c>
      <c r="BF367" s="10">
        <f t="shared" si="43"/>
        <v>33.5</v>
      </c>
      <c r="BG367" s="10">
        <f t="shared" si="43"/>
        <v>32.5</v>
      </c>
      <c r="BH367" s="10">
        <f t="shared" si="43"/>
        <v>33.5</v>
      </c>
      <c r="BI367" s="10">
        <f t="shared" si="43"/>
        <v>33.299999999999997</v>
      </c>
      <c r="BJ367" s="10">
        <f t="shared" si="43"/>
        <v>31.6</v>
      </c>
      <c r="BK367" s="10">
        <f t="shared" si="43"/>
        <v>39.6</v>
      </c>
      <c r="BL367" s="10">
        <f t="shared" si="43"/>
        <v>51.4</v>
      </c>
      <c r="BM367" s="10">
        <f t="shared" si="43"/>
        <v>52.1</v>
      </c>
      <c r="BN367" s="10">
        <f t="shared" si="43"/>
        <v>58.8</v>
      </c>
      <c r="BO367" s="10">
        <f t="shared" si="43"/>
        <v>32.6</v>
      </c>
      <c r="BP367" s="10">
        <f t="shared" ref="BP367:EA367" si="44">AVERAGE(BP62:BP71)</f>
        <v>51.6</v>
      </c>
      <c r="BQ367" s="10">
        <f t="shared" si="44"/>
        <v>52.1</v>
      </c>
      <c r="BR367" s="10">
        <f t="shared" si="44"/>
        <v>25.4</v>
      </c>
      <c r="BS367" s="10">
        <f t="shared" si="44"/>
        <v>32.799999999999997</v>
      </c>
      <c r="BT367" s="10">
        <f t="shared" si="44"/>
        <v>52.9</v>
      </c>
      <c r="BU367" s="10">
        <f t="shared" si="44"/>
        <v>51.8</v>
      </c>
      <c r="BV367" s="10">
        <f t="shared" si="44"/>
        <v>59.1</v>
      </c>
      <c r="BW367" s="10">
        <f t="shared" si="44"/>
        <v>28.3</v>
      </c>
      <c r="BX367" s="10">
        <f t="shared" si="44"/>
        <v>52.7</v>
      </c>
      <c r="BY367" s="10">
        <f t="shared" si="44"/>
        <v>24.8</v>
      </c>
      <c r="BZ367" s="10">
        <f t="shared" si="44"/>
        <v>24.7</v>
      </c>
      <c r="CA367" s="10">
        <f t="shared" si="44"/>
        <v>30.3</v>
      </c>
      <c r="CB367" s="10">
        <f t="shared" si="44"/>
        <v>24.8</v>
      </c>
      <c r="CC367" s="10">
        <f t="shared" si="44"/>
        <v>24.9</v>
      </c>
      <c r="CD367" s="10">
        <f t="shared" si="44"/>
        <v>28.1</v>
      </c>
      <c r="CE367" s="10">
        <f t="shared" si="44"/>
        <v>24.9</v>
      </c>
      <c r="CF367" s="10">
        <f t="shared" si="44"/>
        <v>27</v>
      </c>
      <c r="CG367" s="10">
        <f t="shared" si="44"/>
        <v>27.8</v>
      </c>
      <c r="CH367" s="10">
        <f t="shared" si="44"/>
        <v>37.700000000000003</v>
      </c>
      <c r="CI367" s="10">
        <f t="shared" si="44"/>
        <v>32</v>
      </c>
      <c r="CJ367" s="10">
        <f t="shared" si="44"/>
        <v>38.9</v>
      </c>
      <c r="CK367" s="10">
        <f t="shared" si="44"/>
        <v>31.8</v>
      </c>
      <c r="CL367" s="10">
        <f t="shared" si="44"/>
        <v>27.8</v>
      </c>
      <c r="CM367" s="10">
        <f t="shared" si="44"/>
        <v>37.5</v>
      </c>
      <c r="CN367" s="10">
        <f t="shared" si="44"/>
        <v>39</v>
      </c>
      <c r="CO367" s="10">
        <f t="shared" si="44"/>
        <v>28</v>
      </c>
      <c r="CP367" s="10">
        <f t="shared" si="44"/>
        <v>35.299999999999997</v>
      </c>
      <c r="CQ367" s="10">
        <f t="shared" si="44"/>
        <v>18.7</v>
      </c>
      <c r="CR367" s="10">
        <f t="shared" si="44"/>
        <v>71.7</v>
      </c>
      <c r="CS367" s="10">
        <f t="shared" si="44"/>
        <v>34.799999999999997</v>
      </c>
      <c r="CT367" s="10">
        <f t="shared" si="44"/>
        <v>71.900000000000006</v>
      </c>
      <c r="CU367" s="10">
        <f t="shared" si="44"/>
        <v>72</v>
      </c>
      <c r="CV367" s="10">
        <f t="shared" si="44"/>
        <v>34.799999999999997</v>
      </c>
      <c r="CW367" s="10">
        <f t="shared" si="44"/>
        <v>58.7</v>
      </c>
      <c r="CX367" s="10">
        <f t="shared" si="44"/>
        <v>18.7</v>
      </c>
      <c r="CY367" s="10">
        <f t="shared" si="44"/>
        <v>34.799999999999997</v>
      </c>
      <c r="CZ367" s="10">
        <f t="shared" si="44"/>
        <v>36.299999999999997</v>
      </c>
      <c r="DA367" s="10">
        <f t="shared" si="44"/>
        <v>36.299999999999997</v>
      </c>
      <c r="DB367" s="10">
        <f t="shared" si="44"/>
        <v>43.9</v>
      </c>
      <c r="DC367" s="10">
        <f t="shared" si="44"/>
        <v>36.700000000000003</v>
      </c>
      <c r="DD367" s="10">
        <f t="shared" si="44"/>
        <v>36.299999999999997</v>
      </c>
      <c r="DE367" s="10">
        <f t="shared" si="44"/>
        <v>36.299999999999997</v>
      </c>
      <c r="DF367" s="10">
        <f t="shared" si="44"/>
        <v>33.799999999999997</v>
      </c>
      <c r="DG367" s="10">
        <f t="shared" si="44"/>
        <v>35.6</v>
      </c>
      <c r="DH367" s="10">
        <f t="shared" si="44"/>
        <v>36.299999999999997</v>
      </c>
      <c r="DI367" s="10">
        <f t="shared" si="44"/>
        <v>36.799999999999997</v>
      </c>
      <c r="DJ367" s="10">
        <f t="shared" si="44"/>
        <v>35.299999999999997</v>
      </c>
      <c r="DK367" s="10">
        <f t="shared" si="44"/>
        <v>35.700000000000003</v>
      </c>
      <c r="DL367" s="10">
        <f t="shared" si="44"/>
        <v>37.299999999999997</v>
      </c>
      <c r="DM367" s="10">
        <f t="shared" si="44"/>
        <v>36.799999999999997</v>
      </c>
      <c r="DN367" s="10">
        <f t="shared" si="44"/>
        <v>36.799999999999997</v>
      </c>
      <c r="DO367" s="10">
        <f t="shared" si="44"/>
        <v>46.9</v>
      </c>
      <c r="DP367" s="10">
        <f t="shared" si="44"/>
        <v>46.9</v>
      </c>
      <c r="DQ367" s="10">
        <f t="shared" si="44"/>
        <v>47.5</v>
      </c>
      <c r="DR367" s="10">
        <f t="shared" si="44"/>
        <v>32.299999999999997</v>
      </c>
      <c r="DS367" s="10">
        <f t="shared" si="44"/>
        <v>40.4</v>
      </c>
      <c r="DT367" s="10">
        <f t="shared" si="44"/>
        <v>29.3</v>
      </c>
      <c r="DU367" s="10">
        <f t="shared" si="44"/>
        <v>43</v>
      </c>
      <c r="DV367" s="10">
        <f t="shared" si="44"/>
        <v>39.700000000000003</v>
      </c>
      <c r="DW367" s="10">
        <f t="shared" si="44"/>
        <v>28.2</v>
      </c>
      <c r="DX367" s="10">
        <f t="shared" si="44"/>
        <v>28.2</v>
      </c>
      <c r="DY367" s="10">
        <f t="shared" si="44"/>
        <v>28.1</v>
      </c>
      <c r="DZ367" s="10">
        <f t="shared" si="44"/>
        <v>29.3</v>
      </c>
      <c r="EA367" s="10">
        <f t="shared" si="44"/>
        <v>47.7</v>
      </c>
      <c r="EB367" s="10">
        <f t="shared" ref="EB367:GM367" si="45">AVERAGE(EB62:EB71)</f>
        <v>47.5</v>
      </c>
      <c r="EC367" s="10">
        <f t="shared" si="45"/>
        <v>31.1</v>
      </c>
      <c r="ED367" s="10">
        <f t="shared" si="45"/>
        <v>30.9</v>
      </c>
      <c r="EE367" s="10">
        <f t="shared" si="45"/>
        <v>34.4</v>
      </c>
      <c r="EF367" s="10">
        <f t="shared" si="45"/>
        <v>33.1</v>
      </c>
      <c r="EG367" s="10">
        <f t="shared" si="45"/>
        <v>34.5</v>
      </c>
      <c r="EH367" s="10">
        <f t="shared" si="45"/>
        <v>34.299999999999997</v>
      </c>
      <c r="EI367" s="10">
        <f t="shared" si="45"/>
        <v>34.200000000000003</v>
      </c>
      <c r="EJ367" s="10">
        <f t="shared" si="45"/>
        <v>35.6</v>
      </c>
      <c r="EK367" s="10">
        <f t="shared" si="45"/>
        <v>35.5</v>
      </c>
      <c r="EL367" s="10">
        <f t="shared" si="45"/>
        <v>35.5</v>
      </c>
      <c r="EM367" s="10">
        <f t="shared" si="45"/>
        <v>36.9</v>
      </c>
      <c r="EN367" s="10">
        <f t="shared" si="45"/>
        <v>35.200000000000003</v>
      </c>
      <c r="EO367" s="10">
        <f t="shared" si="45"/>
        <v>24.8</v>
      </c>
      <c r="EP367" s="10">
        <f t="shared" si="45"/>
        <v>25.9</v>
      </c>
      <c r="EQ367" s="10">
        <f t="shared" si="45"/>
        <v>38.700000000000003</v>
      </c>
      <c r="ER367" s="10">
        <f t="shared" si="45"/>
        <v>38.700000000000003</v>
      </c>
      <c r="ES367" s="10">
        <f t="shared" si="45"/>
        <v>24.8</v>
      </c>
      <c r="ET367" s="10">
        <f t="shared" si="45"/>
        <v>38.799999999999997</v>
      </c>
      <c r="EU367" s="10">
        <f t="shared" si="45"/>
        <v>34.6</v>
      </c>
      <c r="EV367" s="10">
        <f t="shared" si="45"/>
        <v>28.2</v>
      </c>
      <c r="EW367" s="10">
        <f t="shared" si="45"/>
        <v>28.1</v>
      </c>
      <c r="EX367" s="10">
        <f t="shared" si="45"/>
        <v>38.700000000000003</v>
      </c>
      <c r="EY367" s="10">
        <f t="shared" si="45"/>
        <v>38.799999999999997</v>
      </c>
      <c r="EZ367" s="10">
        <f t="shared" si="45"/>
        <v>34.299999999999997</v>
      </c>
      <c r="FA367" s="10">
        <f t="shared" si="45"/>
        <v>35.200000000000003</v>
      </c>
      <c r="FB367" s="10">
        <f t="shared" si="45"/>
        <v>38.700000000000003</v>
      </c>
      <c r="FC367" s="10">
        <f t="shared" si="45"/>
        <v>50.4</v>
      </c>
      <c r="FD367" s="10">
        <f t="shared" si="45"/>
        <v>84.9</v>
      </c>
      <c r="FE367" s="10">
        <f t="shared" si="45"/>
        <v>50.6</v>
      </c>
      <c r="FF367" s="10">
        <f t="shared" si="45"/>
        <v>50.7</v>
      </c>
      <c r="FG367" s="10">
        <f t="shared" si="45"/>
        <v>29.2</v>
      </c>
      <c r="FH367" s="10">
        <f t="shared" si="45"/>
        <v>34.799999999999997</v>
      </c>
      <c r="FI367" s="10">
        <f t="shared" si="45"/>
        <v>34.5</v>
      </c>
      <c r="FJ367" s="10">
        <f t="shared" si="45"/>
        <v>33.6</v>
      </c>
      <c r="FK367" s="10">
        <f t="shared" si="45"/>
        <v>36.200000000000003</v>
      </c>
      <c r="FL367" s="10">
        <f t="shared" si="45"/>
        <v>41</v>
      </c>
      <c r="FM367" s="10">
        <f t="shared" si="45"/>
        <v>36.1</v>
      </c>
      <c r="FN367" s="10">
        <f t="shared" si="45"/>
        <v>39.700000000000003</v>
      </c>
      <c r="FO367" s="10">
        <f t="shared" si="45"/>
        <v>30.3</v>
      </c>
      <c r="FP367" s="10">
        <f t="shared" si="45"/>
        <v>35.700000000000003</v>
      </c>
      <c r="FQ367" s="10">
        <f t="shared" si="45"/>
        <v>40.700000000000003</v>
      </c>
      <c r="FR367" s="10">
        <f t="shared" si="45"/>
        <v>40.700000000000003</v>
      </c>
      <c r="FS367" s="10">
        <f t="shared" si="45"/>
        <v>30.4</v>
      </c>
      <c r="FT367" s="10">
        <f t="shared" si="45"/>
        <v>36.1</v>
      </c>
      <c r="FU367" s="10">
        <f t="shared" si="45"/>
        <v>39.9</v>
      </c>
      <c r="FV367" s="10">
        <f t="shared" si="45"/>
        <v>41.8</v>
      </c>
      <c r="FW367" s="10">
        <f t="shared" si="45"/>
        <v>36.299999999999997</v>
      </c>
      <c r="FX367" s="10">
        <f t="shared" si="45"/>
        <v>41.2</v>
      </c>
      <c r="FY367" s="10">
        <f t="shared" si="45"/>
        <v>29.8</v>
      </c>
      <c r="FZ367" s="10">
        <f t="shared" si="45"/>
        <v>29.1</v>
      </c>
      <c r="GA367" s="10">
        <f t="shared" si="45"/>
        <v>28</v>
      </c>
      <c r="GB367" s="10">
        <f t="shared" si="45"/>
        <v>31.5</v>
      </c>
      <c r="GC367" s="10">
        <f t="shared" si="45"/>
        <v>27.7</v>
      </c>
      <c r="GD367" s="10">
        <f t="shared" si="45"/>
        <v>28.8</v>
      </c>
      <c r="GE367" s="10">
        <f t="shared" si="45"/>
        <v>29</v>
      </c>
      <c r="GF367" s="10">
        <f t="shared" si="45"/>
        <v>36.299999999999997</v>
      </c>
      <c r="GG367" s="10">
        <f t="shared" si="45"/>
        <v>28.6</v>
      </c>
      <c r="GH367" s="10">
        <f t="shared" si="45"/>
        <v>28.4</v>
      </c>
      <c r="GI367" s="10">
        <f t="shared" si="45"/>
        <v>28.2</v>
      </c>
      <c r="GJ367" s="10">
        <f t="shared" si="45"/>
        <v>31.8</v>
      </c>
      <c r="GK367" s="10">
        <f t="shared" si="45"/>
        <v>37.799999999999997</v>
      </c>
      <c r="GL367" s="10">
        <f t="shared" si="45"/>
        <v>39.1</v>
      </c>
      <c r="GM367" s="10">
        <f t="shared" si="45"/>
        <v>34.6</v>
      </c>
      <c r="GN367" s="10">
        <f t="shared" ref="GN367:IY367" si="46">AVERAGE(GN62:GN71)</f>
        <v>38.299999999999997</v>
      </c>
      <c r="GO367" s="10">
        <f t="shared" si="46"/>
        <v>36.799999999999997</v>
      </c>
      <c r="GP367" s="10">
        <f t="shared" si="46"/>
        <v>39.1</v>
      </c>
      <c r="GQ367" s="10">
        <f t="shared" si="46"/>
        <v>39.6</v>
      </c>
      <c r="GR367" s="10">
        <f t="shared" si="46"/>
        <v>31.5</v>
      </c>
      <c r="GS367" s="10">
        <f t="shared" si="46"/>
        <v>28.8</v>
      </c>
      <c r="GT367" s="10">
        <f t="shared" si="46"/>
        <v>32.6</v>
      </c>
      <c r="GU367" s="10">
        <f t="shared" si="46"/>
        <v>32.799999999999997</v>
      </c>
      <c r="GV367" s="10">
        <f t="shared" si="46"/>
        <v>31.5</v>
      </c>
      <c r="GW367" s="10">
        <f t="shared" si="46"/>
        <v>36.200000000000003</v>
      </c>
      <c r="GX367" s="10">
        <f t="shared" si="46"/>
        <v>39.700000000000003</v>
      </c>
      <c r="GY367" s="10">
        <f t="shared" si="46"/>
        <v>40.799999999999997</v>
      </c>
      <c r="GZ367" s="10">
        <f t="shared" si="46"/>
        <v>40.4</v>
      </c>
      <c r="HA367" s="10">
        <f t="shared" si="46"/>
        <v>29.7</v>
      </c>
      <c r="HB367" s="10">
        <f t="shared" si="46"/>
        <v>40.1</v>
      </c>
      <c r="HC367" s="10">
        <f t="shared" si="46"/>
        <v>29.7</v>
      </c>
      <c r="HD367" s="10">
        <f t="shared" si="46"/>
        <v>40.4</v>
      </c>
      <c r="HE367" s="10">
        <f t="shared" si="46"/>
        <v>39.299999999999997</v>
      </c>
      <c r="HF367" s="10">
        <f t="shared" si="46"/>
        <v>39.700000000000003</v>
      </c>
      <c r="HG367" s="10">
        <f t="shared" si="46"/>
        <v>35.299999999999997</v>
      </c>
      <c r="HH367" s="10">
        <f t="shared" si="46"/>
        <v>40.200000000000003</v>
      </c>
      <c r="HI367" s="10">
        <f t="shared" si="46"/>
        <v>31.4</v>
      </c>
      <c r="HJ367" s="10">
        <f t="shared" si="46"/>
        <v>35.4</v>
      </c>
      <c r="HK367" s="10">
        <f t="shared" si="46"/>
        <v>35.5</v>
      </c>
      <c r="HL367" s="10">
        <f t="shared" si="46"/>
        <v>30.8</v>
      </c>
      <c r="HM367" s="10">
        <f t="shared" si="46"/>
        <v>30.7</v>
      </c>
      <c r="HN367" s="10">
        <f t="shared" si="46"/>
        <v>40.5</v>
      </c>
      <c r="HO367" s="10">
        <f t="shared" si="46"/>
        <v>38.4</v>
      </c>
      <c r="HP367" s="10">
        <f t="shared" si="46"/>
        <v>41.3</v>
      </c>
      <c r="HQ367" s="10">
        <f t="shared" si="46"/>
        <v>40.5</v>
      </c>
      <c r="HR367" s="10">
        <f t="shared" si="46"/>
        <v>35.4</v>
      </c>
      <c r="HS367" s="10">
        <f t="shared" si="46"/>
        <v>43.8</v>
      </c>
      <c r="HT367" s="10">
        <f t="shared" si="46"/>
        <v>30.7</v>
      </c>
      <c r="HU367" s="10">
        <f t="shared" si="46"/>
        <v>41.2</v>
      </c>
      <c r="HV367" s="10">
        <f t="shared" si="46"/>
        <v>34.700000000000003</v>
      </c>
      <c r="HW367" s="10">
        <f t="shared" si="46"/>
        <v>39.4</v>
      </c>
      <c r="HX367" s="10">
        <f t="shared" si="46"/>
        <v>78.2</v>
      </c>
      <c r="HY367" s="10">
        <f t="shared" si="46"/>
        <v>83.1</v>
      </c>
      <c r="HZ367" s="10">
        <f t="shared" si="46"/>
        <v>27.2</v>
      </c>
      <c r="IA367" s="10">
        <f t="shared" si="46"/>
        <v>29.6</v>
      </c>
      <c r="IB367" s="10">
        <f t="shared" si="46"/>
        <v>116.3</v>
      </c>
      <c r="IC367" s="10">
        <f t="shared" si="46"/>
        <v>78.7</v>
      </c>
      <c r="ID367" s="10">
        <f t="shared" si="46"/>
        <v>27</v>
      </c>
      <c r="IE367" s="10">
        <f t="shared" si="46"/>
        <v>27.1</v>
      </c>
      <c r="IF367" s="10">
        <f t="shared" si="46"/>
        <v>32.700000000000003</v>
      </c>
      <c r="IG367" s="10">
        <f t="shared" si="46"/>
        <v>31</v>
      </c>
      <c r="IH367" s="10">
        <f t="shared" si="46"/>
        <v>31.8</v>
      </c>
      <c r="II367" s="10">
        <f t="shared" si="46"/>
        <v>35.6</v>
      </c>
      <c r="IJ367" s="10">
        <f t="shared" si="46"/>
        <v>35.5</v>
      </c>
      <c r="IK367" s="10">
        <f t="shared" si="46"/>
        <v>31.8</v>
      </c>
      <c r="IL367" s="10">
        <f t="shared" si="46"/>
        <v>35.5</v>
      </c>
      <c r="IM367" s="10">
        <f t="shared" si="46"/>
        <v>35.6</v>
      </c>
      <c r="IN367" s="10">
        <f t="shared" si="46"/>
        <v>35.1</v>
      </c>
      <c r="IO367" s="10">
        <f t="shared" si="46"/>
        <v>30.4</v>
      </c>
      <c r="IP367" s="10">
        <f t="shared" si="46"/>
        <v>32.4</v>
      </c>
      <c r="IQ367" s="10">
        <f t="shared" si="46"/>
        <v>31</v>
      </c>
      <c r="IR367" s="10">
        <f t="shared" si="46"/>
        <v>32.1</v>
      </c>
      <c r="IS367" s="10">
        <f t="shared" si="46"/>
        <v>32.5</v>
      </c>
      <c r="IT367" s="10">
        <f t="shared" si="46"/>
        <v>26.4</v>
      </c>
      <c r="IU367" s="10">
        <f t="shared" si="46"/>
        <v>56.7</v>
      </c>
      <c r="IV367" s="10">
        <f t="shared" si="46"/>
        <v>33.9</v>
      </c>
      <c r="IW367" s="10">
        <f t="shared" si="46"/>
        <v>33.799999999999997</v>
      </c>
      <c r="IX367" s="10">
        <f t="shared" si="46"/>
        <v>26.8</v>
      </c>
      <c r="IY367" s="10">
        <f t="shared" si="46"/>
        <v>33.9</v>
      </c>
      <c r="IZ367" s="10">
        <f t="shared" ref="IZ367:LK367" si="47">AVERAGE(IZ62:IZ71)</f>
        <v>27</v>
      </c>
      <c r="JA367" s="10">
        <f t="shared" si="47"/>
        <v>101</v>
      </c>
      <c r="JB367" s="10">
        <f t="shared" si="47"/>
        <v>34.1</v>
      </c>
      <c r="JC367" s="10">
        <f t="shared" si="47"/>
        <v>56.2</v>
      </c>
      <c r="JD367" s="10">
        <f t="shared" si="47"/>
        <v>34.200000000000003</v>
      </c>
      <c r="JE367" s="10">
        <f t="shared" si="47"/>
        <v>27.9</v>
      </c>
      <c r="JF367" s="10">
        <f t="shared" si="47"/>
        <v>27.8</v>
      </c>
      <c r="JG367" s="10">
        <f t="shared" si="47"/>
        <v>28.9</v>
      </c>
      <c r="JH367" s="10">
        <f t="shared" si="47"/>
        <v>28</v>
      </c>
      <c r="JI367" s="10">
        <f t="shared" si="47"/>
        <v>27.8</v>
      </c>
      <c r="JJ367" s="10">
        <f t="shared" si="47"/>
        <v>24.3</v>
      </c>
      <c r="JK367" s="10">
        <f t="shared" si="47"/>
        <v>34.1</v>
      </c>
      <c r="JL367" s="10">
        <f t="shared" si="47"/>
        <v>28.7</v>
      </c>
      <c r="JM367" s="10">
        <f t="shared" si="47"/>
        <v>34.1</v>
      </c>
      <c r="JN367" s="10">
        <f t="shared" si="47"/>
        <v>73.5</v>
      </c>
      <c r="JO367" s="10">
        <f t="shared" si="47"/>
        <v>33.299999999999997</v>
      </c>
      <c r="JP367" s="10">
        <f t="shared" si="47"/>
        <v>25.6</v>
      </c>
      <c r="JQ367" s="10">
        <f t="shared" si="47"/>
        <v>43.3</v>
      </c>
      <c r="JR367" s="10">
        <f t="shared" si="47"/>
        <v>27.5</v>
      </c>
      <c r="JS367" s="10">
        <f t="shared" si="47"/>
        <v>27.7</v>
      </c>
      <c r="JT367" s="10">
        <f t="shared" si="47"/>
        <v>35.200000000000003</v>
      </c>
      <c r="JU367" s="10">
        <f t="shared" si="47"/>
        <v>34.6</v>
      </c>
      <c r="JV367" s="10">
        <f t="shared" si="47"/>
        <v>42.9</v>
      </c>
      <c r="JW367" s="10">
        <f t="shared" si="47"/>
        <v>34.1</v>
      </c>
      <c r="JX367" s="10">
        <f t="shared" si="47"/>
        <v>37.799999999999997</v>
      </c>
      <c r="JY367" s="10">
        <f t="shared" si="47"/>
        <v>31.1</v>
      </c>
      <c r="JZ367" s="10">
        <f t="shared" si="47"/>
        <v>34.1</v>
      </c>
      <c r="KA367" s="10">
        <f t="shared" si="47"/>
        <v>37.9</v>
      </c>
      <c r="KB367" s="10">
        <f t="shared" si="47"/>
        <v>30.5</v>
      </c>
      <c r="KC367" s="10">
        <f t="shared" si="47"/>
        <v>32.799999999999997</v>
      </c>
      <c r="KD367" s="10">
        <f t="shared" si="47"/>
        <v>34.1</v>
      </c>
      <c r="KE367" s="10">
        <f t="shared" si="47"/>
        <v>34</v>
      </c>
      <c r="KF367" s="10">
        <f t="shared" si="47"/>
        <v>32.6</v>
      </c>
      <c r="KG367" s="10">
        <f t="shared" si="47"/>
        <v>27.9</v>
      </c>
      <c r="KH367" s="10">
        <f t="shared" si="47"/>
        <v>29.1</v>
      </c>
      <c r="KI367" s="10">
        <f t="shared" si="47"/>
        <v>27.9</v>
      </c>
      <c r="KJ367" s="10">
        <f t="shared" si="47"/>
        <v>39.700000000000003</v>
      </c>
      <c r="KK367" s="10">
        <f t="shared" si="47"/>
        <v>27.2</v>
      </c>
      <c r="KL367" s="10">
        <f t="shared" si="47"/>
        <v>39.9</v>
      </c>
      <c r="KM367" s="10">
        <f t="shared" si="47"/>
        <v>27.8</v>
      </c>
      <c r="KN367" s="10">
        <f t="shared" si="47"/>
        <v>31.2</v>
      </c>
      <c r="KO367" s="10">
        <f t="shared" si="47"/>
        <v>27.8</v>
      </c>
      <c r="KP367" s="10">
        <f t="shared" si="47"/>
        <v>29.6</v>
      </c>
      <c r="KQ367" s="10">
        <f t="shared" si="47"/>
        <v>25</v>
      </c>
      <c r="KR367" s="10">
        <f t="shared" si="47"/>
        <v>27.8</v>
      </c>
      <c r="KS367" s="10">
        <f t="shared" si="47"/>
        <v>40.299999999999997</v>
      </c>
      <c r="KT367" s="10">
        <f t="shared" si="47"/>
        <v>29.8</v>
      </c>
      <c r="KU367" s="10">
        <f t="shared" si="47"/>
        <v>29.7</v>
      </c>
      <c r="KV367" s="10">
        <f t="shared" si="47"/>
        <v>29.9</v>
      </c>
      <c r="KW367" s="10">
        <f t="shared" si="47"/>
        <v>27.8</v>
      </c>
      <c r="KX367" s="10">
        <f t="shared" si="47"/>
        <v>31.9</v>
      </c>
      <c r="KY367" s="10">
        <f t="shared" si="47"/>
        <v>26.6</v>
      </c>
      <c r="KZ367" s="10">
        <f t="shared" si="47"/>
        <v>31.8</v>
      </c>
      <c r="LA367" s="10">
        <f t="shared" si="47"/>
        <v>25.5</v>
      </c>
      <c r="LB367" s="10">
        <f t="shared" si="47"/>
        <v>29.7</v>
      </c>
      <c r="LC367" s="10">
        <f t="shared" si="47"/>
        <v>29.3</v>
      </c>
      <c r="LD367" s="10">
        <f t="shared" si="47"/>
        <v>29.1</v>
      </c>
      <c r="LE367" s="10">
        <f t="shared" si="47"/>
        <v>25.5</v>
      </c>
      <c r="LF367" s="10">
        <f t="shared" si="47"/>
        <v>26.7</v>
      </c>
      <c r="LG367" s="10">
        <f t="shared" si="47"/>
        <v>56.7</v>
      </c>
      <c r="LH367" s="10">
        <f t="shared" si="47"/>
        <v>34</v>
      </c>
      <c r="LI367" s="10">
        <f t="shared" si="47"/>
        <v>33.700000000000003</v>
      </c>
      <c r="LJ367" s="10">
        <f t="shared" si="47"/>
        <v>26.6</v>
      </c>
      <c r="LK367" s="10">
        <f t="shared" si="47"/>
        <v>26.3</v>
      </c>
      <c r="LL367" s="10">
        <f t="shared" ref="LL367:NW367" si="48">AVERAGE(LL62:LL71)</f>
        <v>33.9</v>
      </c>
      <c r="LM367" s="10">
        <f t="shared" si="48"/>
        <v>33.9</v>
      </c>
      <c r="LN367" s="10">
        <f t="shared" si="48"/>
        <v>26.4</v>
      </c>
      <c r="LO367" s="10">
        <f t="shared" si="48"/>
        <v>18.5</v>
      </c>
      <c r="LP367" s="10">
        <f t="shared" si="48"/>
        <v>37.6</v>
      </c>
      <c r="LQ367" s="10">
        <f t="shared" si="48"/>
        <v>38.200000000000003</v>
      </c>
      <c r="LR367" s="10">
        <f t="shared" si="48"/>
        <v>43.8</v>
      </c>
      <c r="LS367" s="10">
        <f t="shared" si="48"/>
        <v>36.5</v>
      </c>
      <c r="LT367" s="10">
        <f t="shared" si="48"/>
        <v>38.299999999999997</v>
      </c>
      <c r="LU367" s="10">
        <f t="shared" si="48"/>
        <v>39.6</v>
      </c>
      <c r="LV367" s="10">
        <f t="shared" si="48"/>
        <v>39.6</v>
      </c>
      <c r="LW367" s="10">
        <f t="shared" si="48"/>
        <v>35.700000000000003</v>
      </c>
      <c r="LX367" s="10">
        <f t="shared" si="48"/>
        <v>37.700000000000003</v>
      </c>
      <c r="LY367" s="10">
        <f t="shared" si="48"/>
        <v>42.7</v>
      </c>
      <c r="LZ367" s="10">
        <f t="shared" si="48"/>
        <v>39.6</v>
      </c>
      <c r="MA367" s="10">
        <f t="shared" si="48"/>
        <v>34.5</v>
      </c>
      <c r="MB367" s="10">
        <f t="shared" si="48"/>
        <v>38.299999999999997</v>
      </c>
      <c r="MC367" s="10">
        <f t="shared" si="48"/>
        <v>33.799999999999997</v>
      </c>
      <c r="MD367" s="10">
        <f t="shared" si="48"/>
        <v>36.700000000000003</v>
      </c>
      <c r="ME367" s="10">
        <f t="shared" si="48"/>
        <v>38.200000000000003</v>
      </c>
      <c r="MF367" s="10">
        <f t="shared" si="48"/>
        <v>37.200000000000003</v>
      </c>
      <c r="MG367" s="10">
        <f t="shared" si="48"/>
        <v>38.299999999999997</v>
      </c>
      <c r="MH367" s="10">
        <f t="shared" si="48"/>
        <v>36.9</v>
      </c>
      <c r="MI367" s="10">
        <f t="shared" si="48"/>
        <v>30</v>
      </c>
      <c r="MJ367" s="10">
        <f t="shared" si="48"/>
        <v>36.1</v>
      </c>
      <c r="MK367" s="10">
        <f t="shared" si="48"/>
        <v>38.1</v>
      </c>
      <c r="ML367" s="10">
        <f t="shared" si="48"/>
        <v>36.200000000000003</v>
      </c>
      <c r="MM367" s="10">
        <f t="shared" si="48"/>
        <v>36.799999999999997</v>
      </c>
      <c r="MN367" s="10">
        <f t="shared" si="48"/>
        <v>36.799999999999997</v>
      </c>
      <c r="MO367" s="10">
        <f t="shared" si="48"/>
        <v>38.4</v>
      </c>
      <c r="MP367" s="10">
        <f t="shared" si="48"/>
        <v>36.799999999999997</v>
      </c>
      <c r="MQ367" s="10">
        <f t="shared" si="48"/>
        <v>37.799999999999997</v>
      </c>
      <c r="MR367" s="10">
        <f t="shared" si="48"/>
        <v>36.799999999999997</v>
      </c>
      <c r="MS367" s="10">
        <f t="shared" si="48"/>
        <v>34.5</v>
      </c>
      <c r="MT367" s="10">
        <f t="shared" si="48"/>
        <v>36.1</v>
      </c>
      <c r="MU367" s="10">
        <f t="shared" si="48"/>
        <v>32.700000000000003</v>
      </c>
      <c r="MV367" s="10">
        <f t="shared" si="48"/>
        <v>42.7</v>
      </c>
      <c r="MW367" s="10">
        <f t="shared" si="48"/>
        <v>36</v>
      </c>
      <c r="MX367" s="10">
        <f t="shared" si="48"/>
        <v>36.6</v>
      </c>
      <c r="MY367" s="10">
        <f t="shared" si="48"/>
        <v>39.700000000000003</v>
      </c>
      <c r="MZ367" s="10">
        <f t="shared" si="48"/>
        <v>39.700000000000003</v>
      </c>
      <c r="NA367" s="10">
        <f t="shared" si="48"/>
        <v>36</v>
      </c>
      <c r="NB367" s="10">
        <f t="shared" si="48"/>
        <v>37.1</v>
      </c>
      <c r="NC367" s="10">
        <f t="shared" si="48"/>
        <v>31.7</v>
      </c>
      <c r="ND367" s="10">
        <f t="shared" si="48"/>
        <v>32.1</v>
      </c>
      <c r="NE367" s="10">
        <f t="shared" si="48"/>
        <v>32.299999999999997</v>
      </c>
      <c r="NF367" s="10">
        <f t="shared" si="48"/>
        <v>32.1</v>
      </c>
      <c r="NG367" s="10">
        <f t="shared" si="48"/>
        <v>28.8</v>
      </c>
      <c r="NH367" s="10">
        <f t="shared" si="48"/>
        <v>30.9</v>
      </c>
      <c r="NI367" s="10">
        <f t="shared" si="48"/>
        <v>31</v>
      </c>
      <c r="NJ367" s="10">
        <f t="shared" si="48"/>
        <v>32.5</v>
      </c>
      <c r="NK367" s="10">
        <f t="shared" si="48"/>
        <v>34.700000000000003</v>
      </c>
      <c r="NL367" s="10">
        <f t="shared" si="48"/>
        <v>32.200000000000003</v>
      </c>
      <c r="NM367" s="10">
        <f t="shared" si="48"/>
        <v>31.9</v>
      </c>
      <c r="NN367" s="10">
        <f t="shared" si="48"/>
        <v>32</v>
      </c>
      <c r="NO367" s="10">
        <f t="shared" si="48"/>
        <v>35.4</v>
      </c>
      <c r="NP367" s="10">
        <f t="shared" si="48"/>
        <v>35.9</v>
      </c>
      <c r="NQ367" s="10">
        <f t="shared" si="48"/>
        <v>35.4</v>
      </c>
      <c r="NR367" s="10">
        <f t="shared" si="48"/>
        <v>37.700000000000003</v>
      </c>
      <c r="NS367" s="10">
        <f t="shared" si="48"/>
        <v>35.799999999999997</v>
      </c>
      <c r="NT367" s="10">
        <f t="shared" si="48"/>
        <v>38.6</v>
      </c>
      <c r="NU367" s="10">
        <f t="shared" si="48"/>
        <v>32.700000000000003</v>
      </c>
      <c r="NV367" s="10">
        <f t="shared" si="48"/>
        <v>36.5</v>
      </c>
      <c r="NW367" s="10">
        <f t="shared" si="48"/>
        <v>36.5</v>
      </c>
      <c r="NX367" s="10">
        <f t="shared" ref="NX367:OB367" si="49">AVERAGE(NX62:NX71)</f>
        <v>38.299999999999997</v>
      </c>
      <c r="NY367" s="10">
        <f t="shared" si="49"/>
        <v>35.9</v>
      </c>
      <c r="NZ367" s="10">
        <f t="shared" si="49"/>
        <v>38.5</v>
      </c>
      <c r="OA367" s="10">
        <f t="shared" si="49"/>
        <v>32.799999999999997</v>
      </c>
      <c r="OB367" s="10">
        <f t="shared" si="49"/>
        <v>38.5</v>
      </c>
    </row>
    <row r="368" spans="1:392" x14ac:dyDescent="0.35">
      <c r="A368" t="s">
        <v>415</v>
      </c>
      <c r="B368" t="s">
        <v>391</v>
      </c>
      <c r="C368" s="10">
        <f t="shared" ref="C368:BN368" si="50">AVERAGE(C362:C364)</f>
        <v>40.033333333333339</v>
      </c>
      <c r="D368" s="10">
        <f t="shared" si="50"/>
        <v>42.266666666666673</v>
      </c>
      <c r="E368" s="10">
        <f t="shared" si="50"/>
        <v>38.266666666666673</v>
      </c>
      <c r="F368" s="10">
        <f t="shared" si="50"/>
        <v>43.266666666666673</v>
      </c>
      <c r="G368" s="10">
        <f t="shared" si="50"/>
        <v>38.233333333333334</v>
      </c>
      <c r="H368" s="10">
        <f t="shared" si="50"/>
        <v>42.966666666666669</v>
      </c>
      <c r="I368" s="10">
        <f t="shared" si="50"/>
        <v>67.933333333333337</v>
      </c>
      <c r="J368" s="10">
        <f t="shared" si="50"/>
        <v>27</v>
      </c>
      <c r="K368" s="10">
        <f t="shared" si="50"/>
        <v>52.5</v>
      </c>
      <c r="L368" s="10">
        <f t="shared" si="50"/>
        <v>48.1</v>
      </c>
      <c r="M368" s="10">
        <f t="shared" si="50"/>
        <v>48.6</v>
      </c>
      <c r="N368" s="10">
        <f t="shared" si="50"/>
        <v>33.6</v>
      </c>
      <c r="O368" s="10">
        <f t="shared" si="50"/>
        <v>52.566666666666663</v>
      </c>
      <c r="P368" s="10">
        <f t="shared" si="50"/>
        <v>48.6</v>
      </c>
      <c r="Q368" s="10">
        <f t="shared" si="50"/>
        <v>30</v>
      </c>
      <c r="R368" s="10">
        <f t="shared" si="50"/>
        <v>28.366666666666664</v>
      </c>
      <c r="S368" s="10">
        <f t="shared" si="50"/>
        <v>26.133333333333329</v>
      </c>
      <c r="T368" s="10">
        <f t="shared" si="50"/>
        <v>32.533333333333339</v>
      </c>
      <c r="U368" s="10">
        <f t="shared" si="50"/>
        <v>36.833333333333336</v>
      </c>
      <c r="V368" s="10">
        <f t="shared" si="50"/>
        <v>34.4</v>
      </c>
      <c r="W368" s="10">
        <f t="shared" si="50"/>
        <v>33.6</v>
      </c>
      <c r="X368" s="10">
        <f t="shared" si="50"/>
        <v>38.533333333333339</v>
      </c>
      <c r="Y368" s="10">
        <f t="shared" si="50"/>
        <v>37.9</v>
      </c>
      <c r="Z368" s="10">
        <f t="shared" si="50"/>
        <v>40.333333333333336</v>
      </c>
      <c r="AA368" s="10">
        <f t="shared" si="50"/>
        <v>35.6</v>
      </c>
      <c r="AB368" s="10">
        <f t="shared" si="50"/>
        <v>37.266666666666666</v>
      </c>
      <c r="AC368" s="10">
        <f t="shared" si="50"/>
        <v>39.733333333333334</v>
      </c>
      <c r="AD368" s="10">
        <f t="shared" si="50"/>
        <v>44.366666666666667</v>
      </c>
      <c r="AE368" s="10">
        <f t="shared" si="50"/>
        <v>34.133333333333333</v>
      </c>
      <c r="AF368" s="10">
        <f t="shared" si="50"/>
        <v>41.266666666666673</v>
      </c>
      <c r="AG368" s="10">
        <f t="shared" si="50"/>
        <v>42</v>
      </c>
      <c r="AH368" s="10">
        <f t="shared" si="50"/>
        <v>35.6</v>
      </c>
      <c r="AI368" s="10">
        <f t="shared" si="50"/>
        <v>39.06666666666667</v>
      </c>
      <c r="AJ368" s="10">
        <f t="shared" si="50"/>
        <v>33.966666666666661</v>
      </c>
      <c r="AK368" s="10">
        <f t="shared" si="50"/>
        <v>36.5</v>
      </c>
      <c r="AL368" s="10">
        <f t="shared" si="50"/>
        <v>42.566666666666663</v>
      </c>
      <c r="AM368" s="10">
        <f t="shared" si="50"/>
        <v>42.833333333333336</v>
      </c>
      <c r="AN368" s="10">
        <f t="shared" si="50"/>
        <v>44</v>
      </c>
      <c r="AO368" s="10">
        <f t="shared" si="50"/>
        <v>35.366666666666667</v>
      </c>
      <c r="AP368" s="10">
        <f t="shared" si="50"/>
        <v>42.300000000000004</v>
      </c>
      <c r="AQ368" s="10">
        <f t="shared" si="50"/>
        <v>63.966666666666669</v>
      </c>
      <c r="AR368" s="10">
        <f t="shared" si="50"/>
        <v>52.9</v>
      </c>
      <c r="AS368" s="10">
        <f t="shared" si="50"/>
        <v>42.733333333333327</v>
      </c>
      <c r="AT368" s="10">
        <f t="shared" si="50"/>
        <v>64.3</v>
      </c>
      <c r="AU368" s="10">
        <f t="shared" si="50"/>
        <v>59.5</v>
      </c>
      <c r="AV368" s="10">
        <f t="shared" si="50"/>
        <v>61.9</v>
      </c>
      <c r="AW368" s="10">
        <f t="shared" si="50"/>
        <v>48</v>
      </c>
      <c r="AX368" s="10">
        <f t="shared" si="50"/>
        <v>57.199999999999996</v>
      </c>
      <c r="AY368" s="10">
        <f t="shared" si="50"/>
        <v>58.366666666666667</v>
      </c>
      <c r="AZ368" s="10">
        <f t="shared" si="50"/>
        <v>58.6</v>
      </c>
      <c r="BA368" s="10">
        <f t="shared" si="50"/>
        <v>36.833333333333336</v>
      </c>
      <c r="BB368" s="10">
        <f t="shared" si="50"/>
        <v>55.20000000000001</v>
      </c>
      <c r="BC368" s="10">
        <f t="shared" si="50"/>
        <v>63.333333333333336</v>
      </c>
      <c r="BD368" s="10">
        <f t="shared" si="50"/>
        <v>48.766666666666673</v>
      </c>
      <c r="BE368" s="10">
        <f t="shared" si="50"/>
        <v>50.199999999999996</v>
      </c>
      <c r="BF368" s="10">
        <f t="shared" si="50"/>
        <v>54.066666666666663</v>
      </c>
      <c r="BG368" s="10">
        <f t="shared" si="50"/>
        <v>50.033333333333331</v>
      </c>
      <c r="BH368" s="10">
        <f t="shared" si="50"/>
        <v>51.033333333333331</v>
      </c>
      <c r="BI368" s="10">
        <f t="shared" si="50"/>
        <v>47.9</v>
      </c>
      <c r="BJ368" s="10">
        <f t="shared" si="50"/>
        <v>51.333333333333336</v>
      </c>
      <c r="BK368" s="10">
        <f t="shared" si="50"/>
        <v>57.699999999999996</v>
      </c>
      <c r="BL368" s="10">
        <f t="shared" si="50"/>
        <v>48.6</v>
      </c>
      <c r="BM368" s="10">
        <f t="shared" si="50"/>
        <v>49.93333333333333</v>
      </c>
      <c r="BN368" s="10">
        <f t="shared" si="50"/>
        <v>51.133333333333333</v>
      </c>
      <c r="BO368" s="10">
        <f t="shared" ref="BO368:DZ368" si="51">AVERAGE(BO362:BO364)</f>
        <v>44.4</v>
      </c>
      <c r="BP368" s="10">
        <f t="shared" si="51"/>
        <v>35.93333333333333</v>
      </c>
      <c r="BQ368" s="10">
        <f t="shared" si="51"/>
        <v>39.199999999999996</v>
      </c>
      <c r="BR368" s="10">
        <f t="shared" si="51"/>
        <v>45.800000000000004</v>
      </c>
      <c r="BS368" s="10">
        <f t="shared" si="51"/>
        <v>43.766666666666673</v>
      </c>
      <c r="BT368" s="10">
        <f t="shared" si="51"/>
        <v>38.833333333333336</v>
      </c>
      <c r="BU368" s="10">
        <f t="shared" si="51"/>
        <v>40.799999999999997</v>
      </c>
      <c r="BV368" s="10">
        <f t="shared" si="51"/>
        <v>37.833333333333336</v>
      </c>
      <c r="BW368" s="10">
        <f t="shared" si="51"/>
        <v>43.466666666666661</v>
      </c>
      <c r="BX368" s="10">
        <f t="shared" si="51"/>
        <v>42.9</v>
      </c>
      <c r="BY368" s="10">
        <f t="shared" si="51"/>
        <v>51.300000000000004</v>
      </c>
      <c r="BZ368" s="10">
        <f t="shared" si="51"/>
        <v>43.800000000000004</v>
      </c>
      <c r="CA368" s="10">
        <f t="shared" si="51"/>
        <v>41.43333333333333</v>
      </c>
      <c r="CB368" s="10">
        <f t="shared" si="51"/>
        <v>36.466666666666669</v>
      </c>
      <c r="CC368" s="10">
        <f t="shared" si="51"/>
        <v>48.166666666666664</v>
      </c>
      <c r="CD368" s="10">
        <f t="shared" si="51"/>
        <v>38.866666666666667</v>
      </c>
      <c r="CE368" s="10">
        <f t="shared" si="51"/>
        <v>40.56666666666667</v>
      </c>
      <c r="CF368" s="10">
        <f t="shared" si="51"/>
        <v>41.133333333333333</v>
      </c>
      <c r="CG368" s="10">
        <f t="shared" si="51"/>
        <v>39.466666666666669</v>
      </c>
      <c r="CH368" s="10">
        <f t="shared" si="51"/>
        <v>41.93333333333333</v>
      </c>
      <c r="CI368" s="10">
        <f t="shared" si="51"/>
        <v>50.566666666666663</v>
      </c>
      <c r="CJ368" s="10">
        <f t="shared" si="51"/>
        <v>52.9</v>
      </c>
      <c r="CK368" s="10">
        <f t="shared" si="51"/>
        <v>51.466666666666669</v>
      </c>
      <c r="CL368" s="10">
        <f t="shared" si="51"/>
        <v>55.466666666666669</v>
      </c>
      <c r="CM368" s="10">
        <f t="shared" si="51"/>
        <v>51.733333333333327</v>
      </c>
      <c r="CN368" s="10">
        <f t="shared" si="51"/>
        <v>50.20000000000001</v>
      </c>
      <c r="CO368" s="10">
        <f t="shared" si="51"/>
        <v>52.366666666666667</v>
      </c>
      <c r="CP368" s="10">
        <f t="shared" si="51"/>
        <v>55.833333333333336</v>
      </c>
      <c r="CQ368" s="10">
        <f t="shared" si="51"/>
        <v>53.633333333333333</v>
      </c>
      <c r="CR368" s="10">
        <f t="shared" si="51"/>
        <v>51.333333333333336</v>
      </c>
      <c r="CS368" s="10">
        <f t="shared" si="51"/>
        <v>43.833333333333336</v>
      </c>
      <c r="CT368" s="10">
        <f t="shared" si="51"/>
        <v>53.099999999999994</v>
      </c>
      <c r="CU368" s="10">
        <f t="shared" si="51"/>
        <v>48.733333333333327</v>
      </c>
      <c r="CV368" s="10">
        <f t="shared" si="51"/>
        <v>58.466666666666669</v>
      </c>
      <c r="CW368" s="10">
        <f t="shared" si="51"/>
        <v>56.666666666666664</v>
      </c>
      <c r="CX368" s="10">
        <f t="shared" si="51"/>
        <v>45.733333333333341</v>
      </c>
      <c r="CY368" s="10">
        <f t="shared" si="51"/>
        <v>56.766666666666673</v>
      </c>
      <c r="CZ368" s="10">
        <f t="shared" si="51"/>
        <v>46.533333333333331</v>
      </c>
      <c r="DA368" s="10">
        <f t="shared" si="51"/>
        <v>50</v>
      </c>
      <c r="DB368" s="10">
        <f t="shared" si="51"/>
        <v>47.666666666666664</v>
      </c>
      <c r="DC368" s="10">
        <f t="shared" si="51"/>
        <v>45.966666666666661</v>
      </c>
      <c r="DD368" s="10">
        <f t="shared" si="51"/>
        <v>58.233333333333327</v>
      </c>
      <c r="DE368" s="10">
        <f t="shared" si="51"/>
        <v>50.6</v>
      </c>
      <c r="DF368" s="10">
        <f t="shared" si="51"/>
        <v>52.4</v>
      </c>
      <c r="DG368" s="10">
        <f t="shared" si="51"/>
        <v>46.366666666666674</v>
      </c>
      <c r="DH368" s="10">
        <f t="shared" si="51"/>
        <v>48.699999999999996</v>
      </c>
      <c r="DI368" s="10">
        <f t="shared" si="51"/>
        <v>44.833333333333336</v>
      </c>
      <c r="DJ368" s="10">
        <f t="shared" si="51"/>
        <v>45.166666666666664</v>
      </c>
      <c r="DK368" s="10">
        <f t="shared" si="51"/>
        <v>39.666666666666664</v>
      </c>
      <c r="DL368" s="10">
        <f t="shared" si="51"/>
        <v>40.733333333333341</v>
      </c>
      <c r="DM368" s="10">
        <f t="shared" si="51"/>
        <v>40.733333333333334</v>
      </c>
      <c r="DN368" s="10">
        <f t="shared" si="51"/>
        <v>39.700000000000003</v>
      </c>
      <c r="DO368" s="10">
        <f t="shared" si="51"/>
        <v>39.06666666666667</v>
      </c>
      <c r="DP368" s="10">
        <f t="shared" si="51"/>
        <v>38.56666666666667</v>
      </c>
      <c r="DQ368" s="10">
        <f t="shared" si="51"/>
        <v>56.4</v>
      </c>
      <c r="DR368" s="10">
        <f t="shared" si="51"/>
        <v>57.066666666666663</v>
      </c>
      <c r="DS368" s="10">
        <f t="shared" si="51"/>
        <v>36.333333333333336</v>
      </c>
      <c r="DT368" s="10">
        <f t="shared" si="51"/>
        <v>58.533333333333331</v>
      </c>
      <c r="DU368" s="10">
        <f t="shared" si="51"/>
        <v>47</v>
      </c>
      <c r="DV368" s="10">
        <f t="shared" si="51"/>
        <v>55.933333333333337</v>
      </c>
      <c r="DW368" s="10">
        <f t="shared" si="51"/>
        <v>53.833333333333336</v>
      </c>
      <c r="DX368" s="10">
        <f t="shared" si="51"/>
        <v>61.433333333333337</v>
      </c>
      <c r="DY368" s="10">
        <f t="shared" si="51"/>
        <v>51.666666666666664</v>
      </c>
      <c r="DZ368" s="10">
        <f t="shared" si="51"/>
        <v>44.833333333333336</v>
      </c>
      <c r="EA368" s="10">
        <f t="shared" ref="EA368:GL368" si="52">AVERAGE(EA362:EA364)</f>
        <v>46.033333333333339</v>
      </c>
      <c r="EB368" s="10">
        <f t="shared" si="52"/>
        <v>63.166666666666664</v>
      </c>
      <c r="EC368" s="10">
        <f t="shared" si="52"/>
        <v>58.866666666666667</v>
      </c>
      <c r="ED368" s="10">
        <f t="shared" si="52"/>
        <v>32.199999999999996</v>
      </c>
      <c r="EE368" s="10">
        <f t="shared" si="52"/>
        <v>37.033333333333331</v>
      </c>
      <c r="EF368" s="10">
        <f t="shared" si="52"/>
        <v>35.066666666666663</v>
      </c>
      <c r="EG368" s="10">
        <f t="shared" si="52"/>
        <v>33.700000000000003</v>
      </c>
      <c r="EH368" s="10">
        <f t="shared" si="52"/>
        <v>33</v>
      </c>
      <c r="EI368" s="10">
        <f t="shared" si="52"/>
        <v>35.533333333333339</v>
      </c>
      <c r="EJ368" s="10">
        <f t="shared" si="52"/>
        <v>36.866666666666667</v>
      </c>
      <c r="EK368" s="10">
        <f t="shared" si="52"/>
        <v>35.56666666666667</v>
      </c>
      <c r="EL368" s="10">
        <f t="shared" si="52"/>
        <v>35.133333333333333</v>
      </c>
      <c r="EM368" s="10">
        <f t="shared" si="52"/>
        <v>36.033333333333331</v>
      </c>
      <c r="EN368" s="10">
        <f t="shared" si="52"/>
        <v>36.066666666666663</v>
      </c>
      <c r="EO368" s="10">
        <f t="shared" si="52"/>
        <v>44.633333333333326</v>
      </c>
      <c r="EP368" s="10">
        <f t="shared" si="52"/>
        <v>40.233333333333334</v>
      </c>
      <c r="EQ368" s="10">
        <f t="shared" si="52"/>
        <v>39.333333333333336</v>
      </c>
      <c r="ER368" s="10">
        <f t="shared" si="52"/>
        <v>50.633333333333333</v>
      </c>
      <c r="ES368" s="10">
        <f t="shared" si="52"/>
        <v>47.033333333333339</v>
      </c>
      <c r="ET368" s="10">
        <f t="shared" si="52"/>
        <v>39.9</v>
      </c>
      <c r="EU368" s="10">
        <f t="shared" si="52"/>
        <v>52.70000000000001</v>
      </c>
      <c r="EV368" s="10">
        <f t="shared" si="52"/>
        <v>39.966666666666669</v>
      </c>
      <c r="EW368" s="10">
        <f t="shared" si="52"/>
        <v>44.866666666666667</v>
      </c>
      <c r="EX368" s="10">
        <f t="shared" si="52"/>
        <v>41</v>
      </c>
      <c r="EY368" s="10">
        <f t="shared" si="52"/>
        <v>46.166666666666664</v>
      </c>
      <c r="EZ368" s="10">
        <f t="shared" si="52"/>
        <v>50.933333333333337</v>
      </c>
      <c r="FA368" s="10">
        <f t="shared" si="52"/>
        <v>48</v>
      </c>
      <c r="FB368" s="10">
        <f t="shared" si="52"/>
        <v>44.699999999999996</v>
      </c>
      <c r="FC368" s="10">
        <f t="shared" si="52"/>
        <v>46.966666666666661</v>
      </c>
      <c r="FD368" s="10">
        <f t="shared" si="52"/>
        <v>63.933333333333337</v>
      </c>
      <c r="FE368" s="10">
        <f t="shared" si="52"/>
        <v>69.3</v>
      </c>
      <c r="FF368" s="10">
        <f t="shared" si="52"/>
        <v>50.733333333333327</v>
      </c>
      <c r="FG368" s="10">
        <f t="shared" si="52"/>
        <v>62.066666666666663</v>
      </c>
      <c r="FH368" s="10">
        <f t="shared" si="52"/>
        <v>44.933333333333337</v>
      </c>
      <c r="FI368" s="10">
        <f t="shared" si="52"/>
        <v>45.366666666666667</v>
      </c>
      <c r="FJ368" s="10">
        <f t="shared" si="52"/>
        <v>46.333333333333336</v>
      </c>
      <c r="FK368" s="10">
        <f t="shared" si="52"/>
        <v>43.800000000000004</v>
      </c>
      <c r="FL368" s="10">
        <f t="shared" si="52"/>
        <v>51.199999999999996</v>
      </c>
      <c r="FM368" s="10">
        <f t="shared" si="52"/>
        <v>48</v>
      </c>
      <c r="FN368" s="10">
        <f t="shared" si="52"/>
        <v>50.4</v>
      </c>
      <c r="FO368" s="10">
        <f t="shared" si="52"/>
        <v>34.9</v>
      </c>
      <c r="FP368" s="10">
        <f t="shared" si="52"/>
        <v>45.5</v>
      </c>
      <c r="FQ368" s="10">
        <f t="shared" si="52"/>
        <v>43.233333333333327</v>
      </c>
      <c r="FR368" s="10">
        <f t="shared" si="52"/>
        <v>46.800000000000004</v>
      </c>
      <c r="FS368" s="10">
        <f t="shared" si="52"/>
        <v>48.066666666666663</v>
      </c>
      <c r="FT368" s="10">
        <f t="shared" si="52"/>
        <v>37.300000000000004</v>
      </c>
      <c r="FU368" s="10">
        <f t="shared" si="52"/>
        <v>57.199999999999996</v>
      </c>
      <c r="FV368" s="10">
        <f t="shared" si="52"/>
        <v>49.766666666666673</v>
      </c>
      <c r="FW368" s="10">
        <f t="shared" si="52"/>
        <v>51.199999999999996</v>
      </c>
      <c r="FX368" s="10">
        <f t="shared" si="52"/>
        <v>49.300000000000004</v>
      </c>
      <c r="FY368" s="10">
        <f t="shared" si="52"/>
        <v>46.800000000000004</v>
      </c>
      <c r="FZ368" s="10">
        <f t="shared" si="52"/>
        <v>30.166666666666668</v>
      </c>
      <c r="GA368" s="10">
        <f t="shared" si="52"/>
        <v>27.933333333333334</v>
      </c>
      <c r="GB368" s="10">
        <f t="shared" si="52"/>
        <v>28.666666666666668</v>
      </c>
      <c r="GC368" s="10">
        <f t="shared" si="52"/>
        <v>30.900000000000002</v>
      </c>
      <c r="GD368" s="10">
        <f t="shared" si="52"/>
        <v>31.766666666666666</v>
      </c>
      <c r="GE368" s="10">
        <f t="shared" si="52"/>
        <v>31.8</v>
      </c>
      <c r="GF368" s="10">
        <f t="shared" si="52"/>
        <v>32.866666666666667</v>
      </c>
      <c r="GG368" s="10">
        <f t="shared" si="52"/>
        <v>34.4</v>
      </c>
      <c r="GH368" s="10">
        <f t="shared" si="52"/>
        <v>30.433333333333334</v>
      </c>
      <c r="GI368" s="10">
        <f t="shared" si="52"/>
        <v>29.233333333333331</v>
      </c>
      <c r="GJ368" s="10">
        <f t="shared" si="52"/>
        <v>35.266666666666673</v>
      </c>
      <c r="GK368" s="10">
        <f t="shared" si="52"/>
        <v>38.433333333333337</v>
      </c>
      <c r="GL368" s="10">
        <f t="shared" si="52"/>
        <v>43.733333333333327</v>
      </c>
      <c r="GM368" s="10">
        <f t="shared" ref="GM368:IX368" si="53">AVERAGE(GM362:GM364)</f>
        <v>41.866666666666667</v>
      </c>
      <c r="GN368" s="10">
        <f t="shared" si="53"/>
        <v>41.533333333333331</v>
      </c>
      <c r="GO368" s="10">
        <f t="shared" si="53"/>
        <v>43.666666666666664</v>
      </c>
      <c r="GP368" s="10">
        <f t="shared" si="53"/>
        <v>43.066666666666663</v>
      </c>
      <c r="GQ368" s="10">
        <f t="shared" si="53"/>
        <v>44.033333333333331</v>
      </c>
      <c r="GR368" s="10">
        <f t="shared" si="53"/>
        <v>36.866666666666667</v>
      </c>
      <c r="GS368" s="10">
        <f t="shared" si="53"/>
        <v>33.766666666666666</v>
      </c>
      <c r="GT368" s="10">
        <f t="shared" si="53"/>
        <v>40.633333333333333</v>
      </c>
      <c r="GU368" s="10">
        <f t="shared" si="53"/>
        <v>45.433333333333337</v>
      </c>
      <c r="GV368" s="10">
        <f t="shared" si="53"/>
        <v>37.233333333333334</v>
      </c>
      <c r="GW368" s="10">
        <f t="shared" si="53"/>
        <v>37.733333333333334</v>
      </c>
      <c r="GX368" s="10">
        <f t="shared" si="53"/>
        <v>58.633333333333333</v>
      </c>
      <c r="GY368" s="10">
        <f t="shared" si="53"/>
        <v>43.633333333333326</v>
      </c>
      <c r="GZ368" s="10">
        <f t="shared" si="53"/>
        <v>57.800000000000004</v>
      </c>
      <c r="HA368" s="10">
        <f t="shared" si="53"/>
        <v>46.800000000000004</v>
      </c>
      <c r="HB368" s="10">
        <f t="shared" si="53"/>
        <v>54.066666666666663</v>
      </c>
      <c r="HC368" s="10">
        <f t="shared" si="53"/>
        <v>48.800000000000004</v>
      </c>
      <c r="HD368" s="10">
        <f t="shared" si="53"/>
        <v>55.833333333333336</v>
      </c>
      <c r="HE368" s="10">
        <f t="shared" si="53"/>
        <v>56.766666666666673</v>
      </c>
      <c r="HF368" s="10">
        <f t="shared" si="53"/>
        <v>51.566666666666663</v>
      </c>
      <c r="HG368" s="10">
        <f t="shared" si="53"/>
        <v>50.266666666666673</v>
      </c>
      <c r="HH368" s="10">
        <f t="shared" si="53"/>
        <v>55.266666666666673</v>
      </c>
      <c r="HI368" s="10">
        <f t="shared" si="53"/>
        <v>54.433333333333337</v>
      </c>
      <c r="HJ368" s="10">
        <f t="shared" si="53"/>
        <v>48.966666666666661</v>
      </c>
      <c r="HK368" s="10">
        <f t="shared" si="53"/>
        <v>46.633333333333333</v>
      </c>
      <c r="HL368" s="10">
        <f t="shared" si="53"/>
        <v>54.633333333333333</v>
      </c>
      <c r="HM368" s="10">
        <f t="shared" si="53"/>
        <v>55.566666666666663</v>
      </c>
      <c r="HN368" s="10">
        <f t="shared" si="53"/>
        <v>53.166666666666664</v>
      </c>
      <c r="HO368" s="10">
        <f t="shared" si="53"/>
        <v>51.599999999999994</v>
      </c>
      <c r="HP368" s="10">
        <f t="shared" si="53"/>
        <v>60.6</v>
      </c>
      <c r="HQ368" s="10">
        <f t="shared" si="53"/>
        <v>51.533333333333331</v>
      </c>
      <c r="HR368" s="10">
        <f t="shared" si="53"/>
        <v>48.833333333333336</v>
      </c>
      <c r="HS368" s="10">
        <f t="shared" si="53"/>
        <v>55.533333333333331</v>
      </c>
      <c r="HT368" s="10">
        <f t="shared" si="53"/>
        <v>51.866666666666674</v>
      </c>
      <c r="HU368" s="10">
        <f t="shared" si="53"/>
        <v>58.866666666666667</v>
      </c>
      <c r="HV368" s="10">
        <f t="shared" si="53"/>
        <v>50.233333333333327</v>
      </c>
      <c r="HW368" s="10">
        <f t="shared" si="53"/>
        <v>59.833333333333336</v>
      </c>
      <c r="HX368" s="10">
        <f t="shared" si="53"/>
        <v>65.233333333333334</v>
      </c>
      <c r="HY368" s="10">
        <f t="shared" si="53"/>
        <v>72.599999999999994</v>
      </c>
      <c r="HZ368" s="10">
        <f t="shared" si="53"/>
        <v>74.099999999999994</v>
      </c>
      <c r="IA368" s="10">
        <f t="shared" si="53"/>
        <v>74.733333333333334</v>
      </c>
      <c r="IB368" s="10">
        <f t="shared" si="53"/>
        <v>82.966666666666654</v>
      </c>
      <c r="IC368" s="10">
        <f t="shared" si="53"/>
        <v>64.266666666666666</v>
      </c>
      <c r="ID368" s="10">
        <f t="shared" si="53"/>
        <v>72.5</v>
      </c>
      <c r="IE368" s="10">
        <f t="shared" si="53"/>
        <v>77.300000000000011</v>
      </c>
      <c r="IF368" s="10">
        <f t="shared" si="53"/>
        <v>41.300000000000004</v>
      </c>
      <c r="IG368" s="10">
        <f t="shared" si="53"/>
        <v>45.4</v>
      </c>
      <c r="IH368" s="10">
        <f t="shared" si="53"/>
        <v>40.533333333333331</v>
      </c>
      <c r="II368" s="10">
        <f t="shared" si="53"/>
        <v>41.133333333333333</v>
      </c>
      <c r="IJ368" s="10">
        <f t="shared" si="53"/>
        <v>41.733333333333327</v>
      </c>
      <c r="IK368" s="10">
        <f t="shared" si="53"/>
        <v>40.533333333333331</v>
      </c>
      <c r="IL368" s="10">
        <f t="shared" si="53"/>
        <v>41.533333333333331</v>
      </c>
      <c r="IM368" s="10">
        <f t="shared" si="53"/>
        <v>45</v>
      </c>
      <c r="IN368" s="10">
        <f t="shared" si="53"/>
        <v>43</v>
      </c>
      <c r="IO368" s="10">
        <f t="shared" si="53"/>
        <v>43.5</v>
      </c>
      <c r="IP368" s="10">
        <f t="shared" si="53"/>
        <v>37.233333333333327</v>
      </c>
      <c r="IQ368" s="10">
        <f t="shared" si="53"/>
        <v>45.300000000000004</v>
      </c>
      <c r="IR368" s="10">
        <f t="shared" si="53"/>
        <v>39.199999999999996</v>
      </c>
      <c r="IS368" s="10">
        <f t="shared" si="53"/>
        <v>42</v>
      </c>
      <c r="IT368" s="10">
        <f t="shared" si="53"/>
        <v>52.733333333333327</v>
      </c>
      <c r="IU368" s="10">
        <f t="shared" si="53"/>
        <v>59.233333333333327</v>
      </c>
      <c r="IV368" s="10">
        <f t="shared" si="53"/>
        <v>66.5</v>
      </c>
      <c r="IW368" s="10">
        <f t="shared" si="53"/>
        <v>63.699999999999996</v>
      </c>
      <c r="IX368" s="10">
        <f t="shared" si="53"/>
        <v>49.733333333333327</v>
      </c>
      <c r="IY368" s="10">
        <f t="shared" ref="IY368:LJ368" si="54">AVERAGE(IY362:IY364)</f>
        <v>62.79999999999999</v>
      </c>
      <c r="IZ368" s="10">
        <f t="shared" si="54"/>
        <v>58.533333333333331</v>
      </c>
      <c r="JA368" s="10">
        <f t="shared" si="54"/>
        <v>71.933333333333337</v>
      </c>
      <c r="JB368" s="10">
        <f t="shared" si="54"/>
        <v>71.466666666666654</v>
      </c>
      <c r="JC368" s="10">
        <f t="shared" si="54"/>
        <v>75.7</v>
      </c>
      <c r="JD368" s="10">
        <f t="shared" si="54"/>
        <v>27.633333333333336</v>
      </c>
      <c r="JE368" s="10">
        <f t="shared" si="54"/>
        <v>36.366666666666667</v>
      </c>
      <c r="JF368" s="10">
        <f t="shared" si="54"/>
        <v>36.266666666666666</v>
      </c>
      <c r="JG368" s="10">
        <f t="shared" si="54"/>
        <v>35.666666666666664</v>
      </c>
      <c r="JH368" s="10">
        <f t="shared" si="54"/>
        <v>30.7</v>
      </c>
      <c r="JI368" s="10">
        <f t="shared" si="54"/>
        <v>37.6</v>
      </c>
      <c r="JJ368" s="10">
        <f t="shared" si="54"/>
        <v>38.266666666666673</v>
      </c>
      <c r="JK368" s="10">
        <f t="shared" si="54"/>
        <v>28.333333333333332</v>
      </c>
      <c r="JL368" s="10">
        <f t="shared" si="54"/>
        <v>30.899999999999995</v>
      </c>
      <c r="JM368" s="10">
        <f t="shared" si="54"/>
        <v>30.033333333333331</v>
      </c>
      <c r="JN368" s="10">
        <f t="shared" si="54"/>
        <v>52.333333333333336</v>
      </c>
      <c r="JO368" s="10">
        <f t="shared" si="54"/>
        <v>32.133333333333333</v>
      </c>
      <c r="JP368" s="10">
        <f t="shared" si="54"/>
        <v>34.666666666666664</v>
      </c>
      <c r="JQ368" s="10">
        <f t="shared" si="54"/>
        <v>60.433333333333337</v>
      </c>
      <c r="JR368" s="10">
        <f t="shared" si="54"/>
        <v>50.633333333333333</v>
      </c>
      <c r="JS368" s="10">
        <f t="shared" si="54"/>
        <v>52.033333333333339</v>
      </c>
      <c r="JT368" s="10">
        <f t="shared" si="54"/>
        <v>58.29999999999999</v>
      </c>
      <c r="JU368" s="10">
        <f t="shared" si="54"/>
        <v>50.866666666666667</v>
      </c>
      <c r="JV368" s="10">
        <f t="shared" si="54"/>
        <v>61.833333333333336</v>
      </c>
      <c r="JW368" s="10">
        <f t="shared" si="54"/>
        <v>41.066666666666663</v>
      </c>
      <c r="JX368" s="10">
        <f t="shared" si="54"/>
        <v>40.033333333333331</v>
      </c>
      <c r="JY368" s="10">
        <f t="shared" si="54"/>
        <v>38.733333333333334</v>
      </c>
      <c r="JZ368" s="10">
        <f t="shared" si="54"/>
        <v>40.666666666666664</v>
      </c>
      <c r="KA368" s="10">
        <f t="shared" si="54"/>
        <v>36.733333333333334</v>
      </c>
      <c r="KB368" s="10">
        <f t="shared" si="54"/>
        <v>39.5</v>
      </c>
      <c r="KC368" s="10">
        <f t="shared" si="54"/>
        <v>41.166666666666664</v>
      </c>
      <c r="KD368" s="10">
        <f t="shared" si="54"/>
        <v>38.266666666666673</v>
      </c>
      <c r="KE368" s="10">
        <f t="shared" si="54"/>
        <v>39.633333333333333</v>
      </c>
      <c r="KF368" s="10">
        <f t="shared" si="54"/>
        <v>40.866666666666667</v>
      </c>
      <c r="KG368" s="10">
        <f t="shared" si="54"/>
        <v>41.766666666666666</v>
      </c>
      <c r="KH368" s="10">
        <f t="shared" si="54"/>
        <v>44.29999999999999</v>
      </c>
      <c r="KI368" s="10">
        <f t="shared" si="54"/>
        <v>41.133333333333333</v>
      </c>
      <c r="KJ368" s="10">
        <f t="shared" si="54"/>
        <v>54.133333333333333</v>
      </c>
      <c r="KK368" s="10">
        <f t="shared" si="54"/>
        <v>42.699999999999996</v>
      </c>
      <c r="KL368" s="10">
        <f t="shared" si="54"/>
        <v>55.1</v>
      </c>
      <c r="KM368" s="10">
        <f t="shared" si="54"/>
        <v>40.93333333333333</v>
      </c>
      <c r="KN368" s="10">
        <f t="shared" si="54"/>
        <v>45.066666666666663</v>
      </c>
      <c r="KO368" s="10">
        <f t="shared" si="54"/>
        <v>41.2</v>
      </c>
      <c r="KP368" s="10">
        <f t="shared" si="54"/>
        <v>45.5</v>
      </c>
      <c r="KQ368" s="10">
        <f t="shared" si="54"/>
        <v>40.633333333333333</v>
      </c>
      <c r="KR368" s="10">
        <f t="shared" si="54"/>
        <v>41.56666666666667</v>
      </c>
      <c r="KS368" s="10">
        <f t="shared" si="54"/>
        <v>51.733333333333327</v>
      </c>
      <c r="KT368" s="10">
        <f t="shared" si="54"/>
        <v>49.699999999999996</v>
      </c>
      <c r="KU368" s="10">
        <f t="shared" si="54"/>
        <v>34.866666666666667</v>
      </c>
      <c r="KV368" s="10">
        <f t="shared" si="54"/>
        <v>38.366666666666667</v>
      </c>
      <c r="KW368" s="10">
        <f t="shared" si="54"/>
        <v>45.966666666666669</v>
      </c>
      <c r="KX368" s="10">
        <f t="shared" si="54"/>
        <v>31.633333333333336</v>
      </c>
      <c r="KY368" s="10">
        <f t="shared" si="54"/>
        <v>28.166666666666668</v>
      </c>
      <c r="KZ368" s="10">
        <f t="shared" si="54"/>
        <v>26.099999999999998</v>
      </c>
      <c r="LA368" s="10">
        <f t="shared" si="54"/>
        <v>33.533333333333331</v>
      </c>
      <c r="LB368" s="10">
        <f t="shared" si="54"/>
        <v>33.833333333333336</v>
      </c>
      <c r="LC368" s="10">
        <f t="shared" si="54"/>
        <v>31.966666666666669</v>
      </c>
      <c r="LD368" s="10">
        <f t="shared" si="54"/>
        <v>30.2</v>
      </c>
      <c r="LE368" s="10">
        <f t="shared" si="54"/>
        <v>32.43333333333333</v>
      </c>
      <c r="LF368" s="10">
        <f t="shared" si="54"/>
        <v>28.700000000000003</v>
      </c>
      <c r="LG368" s="10">
        <f t="shared" si="54"/>
        <v>56.29999999999999</v>
      </c>
      <c r="LH368" s="10">
        <f t="shared" si="54"/>
        <v>54.866666666666674</v>
      </c>
      <c r="LI368" s="10">
        <f t="shared" si="54"/>
        <v>48.1</v>
      </c>
      <c r="LJ368" s="10">
        <f t="shared" si="54"/>
        <v>48.366666666666667</v>
      </c>
      <c r="LK368" s="10">
        <f t="shared" ref="LK368:NV368" si="55">AVERAGE(LK362:LK364)</f>
        <v>40.133333333333333</v>
      </c>
      <c r="LL368" s="10">
        <f t="shared" si="55"/>
        <v>44.233333333333327</v>
      </c>
      <c r="LM368" s="10">
        <f t="shared" si="55"/>
        <v>53.166666666666664</v>
      </c>
      <c r="LN368" s="10">
        <f t="shared" si="55"/>
        <v>38.966666666666661</v>
      </c>
      <c r="LO368" s="10">
        <f t="shared" si="55"/>
        <v>43</v>
      </c>
      <c r="LP368" s="10">
        <f t="shared" si="55"/>
        <v>41.166666666666664</v>
      </c>
      <c r="LQ368" s="10">
        <f t="shared" si="55"/>
        <v>47.766666666666673</v>
      </c>
      <c r="LR368" s="10">
        <f t="shared" si="55"/>
        <v>60.699999999999996</v>
      </c>
      <c r="LS368" s="10">
        <f t="shared" si="55"/>
        <v>45.333333333333336</v>
      </c>
      <c r="LT368" s="10">
        <f t="shared" si="55"/>
        <v>44.666666666666664</v>
      </c>
      <c r="LU368" s="10">
        <f t="shared" si="55"/>
        <v>63.933333333333337</v>
      </c>
      <c r="LV368" s="10">
        <f t="shared" si="55"/>
        <v>61.300000000000004</v>
      </c>
      <c r="LW368" s="10">
        <f t="shared" si="55"/>
        <v>49.933333333333337</v>
      </c>
      <c r="LX368" s="10">
        <f t="shared" si="55"/>
        <v>42.633333333333333</v>
      </c>
      <c r="LY368" s="10">
        <f t="shared" si="55"/>
        <v>53.800000000000004</v>
      </c>
      <c r="LZ368" s="10">
        <f t="shared" si="55"/>
        <v>60.766666666666673</v>
      </c>
      <c r="MA368" s="10">
        <f t="shared" si="55"/>
        <v>56.433333333333337</v>
      </c>
      <c r="MB368" s="10">
        <f t="shared" si="55"/>
        <v>38.866666666666667</v>
      </c>
      <c r="MC368" s="10">
        <f t="shared" si="55"/>
        <v>53.833333333333336</v>
      </c>
      <c r="MD368" s="10">
        <f t="shared" si="55"/>
        <v>51.5</v>
      </c>
      <c r="ME368" s="10">
        <f t="shared" si="55"/>
        <v>37.5</v>
      </c>
      <c r="MF368" s="10">
        <f t="shared" si="55"/>
        <v>41.233333333333327</v>
      </c>
      <c r="MG368" s="10">
        <f t="shared" si="55"/>
        <v>46.433333333333337</v>
      </c>
      <c r="MH368" s="10">
        <f t="shared" si="55"/>
        <v>37.866666666666667</v>
      </c>
      <c r="MI368" s="10">
        <f t="shared" si="55"/>
        <v>32.866666666666667</v>
      </c>
      <c r="MJ368" s="10">
        <f t="shared" si="55"/>
        <v>39</v>
      </c>
      <c r="MK368" s="10">
        <f t="shared" si="55"/>
        <v>35.06666666666667</v>
      </c>
      <c r="ML368" s="10">
        <f t="shared" si="55"/>
        <v>43.766666666666659</v>
      </c>
      <c r="MM368" s="10">
        <f t="shared" si="55"/>
        <v>41.366666666666667</v>
      </c>
      <c r="MN368" s="10">
        <f t="shared" si="55"/>
        <v>38.199999999999996</v>
      </c>
      <c r="MO368" s="10">
        <f t="shared" si="55"/>
        <v>39.766666666666666</v>
      </c>
      <c r="MP368" s="10">
        <f t="shared" si="55"/>
        <v>44.6</v>
      </c>
      <c r="MQ368" s="10">
        <f t="shared" si="55"/>
        <v>37.999999999999993</v>
      </c>
      <c r="MR368" s="10">
        <f t="shared" si="55"/>
        <v>39.06666666666667</v>
      </c>
      <c r="MS368" s="10">
        <f t="shared" si="55"/>
        <v>42.466666666666669</v>
      </c>
      <c r="MT368" s="10">
        <f t="shared" si="55"/>
        <v>38.533333333333339</v>
      </c>
      <c r="MU368" s="10">
        <f t="shared" si="55"/>
        <v>39.333333333333329</v>
      </c>
      <c r="MV368" s="10">
        <f t="shared" si="55"/>
        <v>59.4</v>
      </c>
      <c r="MW368" s="10">
        <f t="shared" si="55"/>
        <v>56.199999999999996</v>
      </c>
      <c r="MX368" s="10">
        <f t="shared" si="55"/>
        <v>52.833333333333336</v>
      </c>
      <c r="MY368" s="10">
        <f t="shared" si="55"/>
        <v>46.666666666666664</v>
      </c>
      <c r="MZ368" s="10">
        <f t="shared" si="55"/>
        <v>46.566666666666663</v>
      </c>
      <c r="NA368" s="10">
        <f t="shared" si="55"/>
        <v>56.666666666666664</v>
      </c>
      <c r="NB368" s="10">
        <f t="shared" si="55"/>
        <v>52.4</v>
      </c>
      <c r="NC368" s="10">
        <f t="shared" si="55"/>
        <v>29.033333333333331</v>
      </c>
      <c r="ND368" s="10">
        <f t="shared" si="55"/>
        <v>37.466666666666669</v>
      </c>
      <c r="NE368" s="10">
        <f t="shared" si="55"/>
        <v>36.033333333333331</v>
      </c>
      <c r="NF368" s="10">
        <f t="shared" si="55"/>
        <v>34.199999999999996</v>
      </c>
      <c r="NG368" s="10">
        <f t="shared" si="55"/>
        <v>64.233333333333334</v>
      </c>
      <c r="NH368" s="10">
        <f t="shared" si="55"/>
        <v>31.466666666666665</v>
      </c>
      <c r="NI368" s="10">
        <f t="shared" si="55"/>
        <v>32.766666666666673</v>
      </c>
      <c r="NJ368" s="10">
        <f t="shared" si="55"/>
        <v>54.533333333333331</v>
      </c>
      <c r="NK368" s="10">
        <f t="shared" si="55"/>
        <v>67.7</v>
      </c>
      <c r="NL368" s="10">
        <f t="shared" si="55"/>
        <v>28.766666666666666</v>
      </c>
      <c r="NM368" s="10">
        <f t="shared" si="55"/>
        <v>51.833333333333336</v>
      </c>
      <c r="NN368" s="10">
        <f t="shared" si="55"/>
        <v>49.433333333333337</v>
      </c>
      <c r="NO368" s="10">
        <f t="shared" si="55"/>
        <v>69.900000000000006</v>
      </c>
      <c r="NP368" s="10">
        <f t="shared" si="55"/>
        <v>46.333333333333336</v>
      </c>
      <c r="NQ368" s="10">
        <f t="shared" si="55"/>
        <v>44.633333333333333</v>
      </c>
      <c r="NR368" s="10">
        <f t="shared" si="55"/>
        <v>42.733333333333327</v>
      </c>
      <c r="NS368" s="10">
        <f t="shared" si="55"/>
        <v>44.9</v>
      </c>
      <c r="NT368" s="10">
        <f t="shared" si="55"/>
        <v>43.5</v>
      </c>
      <c r="NU368" s="10">
        <f t="shared" si="55"/>
        <v>35.233333333333341</v>
      </c>
      <c r="NV368" s="10">
        <f t="shared" si="55"/>
        <v>47.433333333333337</v>
      </c>
      <c r="NW368" s="10">
        <f t="shared" ref="NW368:OB368" si="56">AVERAGE(NW362:NW364)</f>
        <v>44.79999999999999</v>
      </c>
      <c r="NX368" s="10">
        <f t="shared" si="56"/>
        <v>38.333333333333336</v>
      </c>
      <c r="NY368" s="10">
        <f t="shared" si="56"/>
        <v>45.766666666666673</v>
      </c>
      <c r="NZ368" s="10">
        <f t="shared" si="56"/>
        <v>42.333333333333336</v>
      </c>
      <c r="OA368" s="10">
        <f t="shared" si="56"/>
        <v>39.933333333333337</v>
      </c>
      <c r="OB368" s="10">
        <f t="shared" si="56"/>
        <v>43.266666666666673</v>
      </c>
    </row>
    <row r="369" spans="1:392" x14ac:dyDescent="0.35">
      <c r="A369" s="9" t="s">
        <v>414</v>
      </c>
    </row>
    <row r="370" spans="1:392" x14ac:dyDescent="0.35">
      <c r="A370" t="str">
        <f>B371</f>
        <v>CWP</v>
      </c>
      <c r="B370" t="s">
        <v>392</v>
      </c>
      <c r="C370" t="s">
        <v>1</v>
      </c>
      <c r="D370" t="s">
        <v>2</v>
      </c>
      <c r="E370" t="s">
        <v>3</v>
      </c>
      <c r="F370" t="s">
        <v>4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10</v>
      </c>
      <c r="M370" t="s">
        <v>11</v>
      </c>
      <c r="N370" t="s">
        <v>12</v>
      </c>
      <c r="O370" t="s">
        <v>13</v>
      </c>
      <c r="P370" t="s">
        <v>14</v>
      </c>
      <c r="Q370" t="s">
        <v>15</v>
      </c>
      <c r="R370" t="s">
        <v>16</v>
      </c>
      <c r="S370" t="s">
        <v>17</v>
      </c>
      <c r="T370" t="s">
        <v>18</v>
      </c>
      <c r="U370" t="s">
        <v>19</v>
      </c>
      <c r="V370" t="s">
        <v>20</v>
      </c>
      <c r="W370" t="s">
        <v>21</v>
      </c>
      <c r="X370" t="s">
        <v>22</v>
      </c>
      <c r="Y370" t="s">
        <v>23</v>
      </c>
      <c r="Z370" t="s">
        <v>24</v>
      </c>
      <c r="AA370" t="s">
        <v>25</v>
      </c>
      <c r="AB370" t="s">
        <v>26</v>
      </c>
      <c r="AC370" t="s">
        <v>412</v>
      </c>
      <c r="AD370" t="s">
        <v>28</v>
      </c>
      <c r="AE370" t="s">
        <v>29</v>
      </c>
      <c r="AF370" t="s">
        <v>30</v>
      </c>
      <c r="AG370" t="s">
        <v>31</v>
      </c>
      <c r="AH370" t="s">
        <v>32</v>
      </c>
      <c r="AI370" t="s">
        <v>33</v>
      </c>
      <c r="AJ370" t="s">
        <v>34</v>
      </c>
      <c r="AK370" t="s">
        <v>35</v>
      </c>
      <c r="AL370" t="s">
        <v>36</v>
      </c>
      <c r="AM370" t="s">
        <v>37</v>
      </c>
      <c r="AN370" t="s">
        <v>38</v>
      </c>
      <c r="AO370" t="s">
        <v>39</v>
      </c>
      <c r="AP370" t="s">
        <v>40</v>
      </c>
      <c r="AQ370" t="s">
        <v>41</v>
      </c>
      <c r="AR370" t="s">
        <v>42</v>
      </c>
      <c r="AS370" t="s">
        <v>43</v>
      </c>
      <c r="AT370" t="s">
        <v>44</v>
      </c>
      <c r="AU370" t="s">
        <v>45</v>
      </c>
      <c r="AV370" t="s">
        <v>46</v>
      </c>
      <c r="AW370" t="s">
        <v>47</v>
      </c>
      <c r="AX370" t="s">
        <v>48</v>
      </c>
      <c r="AY370" t="s">
        <v>49</v>
      </c>
      <c r="AZ370" t="s">
        <v>50</v>
      </c>
      <c r="BA370" t="s">
        <v>51</v>
      </c>
      <c r="BB370" t="s">
        <v>52</v>
      </c>
      <c r="BC370" t="s">
        <v>53</v>
      </c>
      <c r="BD370" t="s">
        <v>54</v>
      </c>
      <c r="BE370" t="s">
        <v>55</v>
      </c>
      <c r="BF370" t="s">
        <v>56</v>
      </c>
      <c r="BG370" t="s">
        <v>57</v>
      </c>
      <c r="BH370" t="s">
        <v>58</v>
      </c>
      <c r="BI370" t="s">
        <v>59</v>
      </c>
      <c r="BJ370" t="s">
        <v>60</v>
      </c>
      <c r="BK370" t="s">
        <v>61</v>
      </c>
      <c r="BL370" t="s">
        <v>62</v>
      </c>
      <c r="BM370" t="s">
        <v>63</v>
      </c>
      <c r="BN370" t="s">
        <v>64</v>
      </c>
      <c r="BO370" t="s">
        <v>65</v>
      </c>
      <c r="BP370" t="s">
        <v>66</v>
      </c>
      <c r="BQ370" t="s">
        <v>67</v>
      </c>
      <c r="BR370" t="s">
        <v>68</v>
      </c>
      <c r="BS370" t="s">
        <v>69</v>
      </c>
      <c r="BT370" t="s">
        <v>70</v>
      </c>
      <c r="BU370" t="s">
        <v>71</v>
      </c>
      <c r="BV370" t="s">
        <v>72</v>
      </c>
      <c r="BW370" t="s">
        <v>73</v>
      </c>
      <c r="BX370" t="s">
        <v>74</v>
      </c>
      <c r="BY370" t="s">
        <v>75</v>
      </c>
      <c r="BZ370" t="s">
        <v>76</v>
      </c>
      <c r="CA370" t="s">
        <v>77</v>
      </c>
      <c r="CB370" t="s">
        <v>78</v>
      </c>
      <c r="CC370" t="s">
        <v>79</v>
      </c>
      <c r="CD370" t="s">
        <v>80</v>
      </c>
      <c r="CE370" t="s">
        <v>81</v>
      </c>
      <c r="CF370" t="s">
        <v>82</v>
      </c>
      <c r="CG370" t="s">
        <v>83</v>
      </c>
      <c r="CH370" t="s">
        <v>84</v>
      </c>
      <c r="CI370" t="s">
        <v>85</v>
      </c>
      <c r="CJ370" t="s">
        <v>86</v>
      </c>
      <c r="CK370" t="s">
        <v>87</v>
      </c>
      <c r="CL370" t="s">
        <v>88</v>
      </c>
      <c r="CM370" t="s">
        <v>89</v>
      </c>
      <c r="CN370" t="s">
        <v>90</v>
      </c>
      <c r="CO370" t="s">
        <v>91</v>
      </c>
      <c r="CP370" t="s">
        <v>92</v>
      </c>
      <c r="CQ370" t="s">
        <v>93</v>
      </c>
      <c r="CR370" t="s">
        <v>94</v>
      </c>
      <c r="CS370" t="s">
        <v>95</v>
      </c>
      <c r="CT370" t="s">
        <v>96</v>
      </c>
      <c r="CU370" t="s">
        <v>97</v>
      </c>
      <c r="CV370" t="s">
        <v>98</v>
      </c>
      <c r="CW370" t="s">
        <v>99</v>
      </c>
      <c r="CX370" t="s">
        <v>100</v>
      </c>
      <c r="CY370" t="s">
        <v>101</v>
      </c>
      <c r="CZ370" t="s">
        <v>102</v>
      </c>
      <c r="DA370" t="s">
        <v>103</v>
      </c>
      <c r="DB370" t="s">
        <v>104</v>
      </c>
      <c r="DC370" t="s">
        <v>105</v>
      </c>
      <c r="DD370" t="s">
        <v>106</v>
      </c>
      <c r="DE370" t="s">
        <v>107</v>
      </c>
      <c r="DF370" t="s">
        <v>108</v>
      </c>
      <c r="DG370" t="s">
        <v>109</v>
      </c>
      <c r="DH370" t="s">
        <v>110</v>
      </c>
      <c r="DI370" t="s">
        <v>111</v>
      </c>
      <c r="DJ370" t="s">
        <v>112</v>
      </c>
      <c r="DK370" t="s">
        <v>113</v>
      </c>
      <c r="DL370" t="s">
        <v>114</v>
      </c>
      <c r="DM370" t="s">
        <v>115</v>
      </c>
      <c r="DN370" t="s">
        <v>116</v>
      </c>
      <c r="DO370" t="s">
        <v>117</v>
      </c>
      <c r="DP370" t="s">
        <v>118</v>
      </c>
      <c r="DQ370" t="s">
        <v>119</v>
      </c>
      <c r="DR370" t="s">
        <v>120</v>
      </c>
      <c r="DS370" t="s">
        <v>121</v>
      </c>
      <c r="DT370" t="s">
        <v>122</v>
      </c>
      <c r="DU370" t="s">
        <v>123</v>
      </c>
      <c r="DV370" t="s">
        <v>124</v>
      </c>
      <c r="DW370" t="s">
        <v>125</v>
      </c>
      <c r="DX370" t="s">
        <v>126</v>
      </c>
      <c r="DY370" t="s">
        <v>127</v>
      </c>
      <c r="DZ370" t="s">
        <v>128</v>
      </c>
      <c r="EA370" t="s">
        <v>129</v>
      </c>
      <c r="EB370" t="s">
        <v>130</v>
      </c>
      <c r="EC370" t="s">
        <v>131</v>
      </c>
      <c r="ED370" t="s">
        <v>132</v>
      </c>
      <c r="EE370" t="s">
        <v>133</v>
      </c>
      <c r="EF370" t="s">
        <v>134</v>
      </c>
      <c r="EG370" t="s">
        <v>135</v>
      </c>
      <c r="EH370" t="s">
        <v>136</v>
      </c>
      <c r="EI370" t="s">
        <v>137</v>
      </c>
      <c r="EJ370" t="s">
        <v>138</v>
      </c>
      <c r="EK370" t="s">
        <v>139</v>
      </c>
      <c r="EL370" t="s">
        <v>140</v>
      </c>
      <c r="EM370" t="s">
        <v>141</v>
      </c>
      <c r="EN370" t="s">
        <v>142</v>
      </c>
      <c r="EO370" t="s">
        <v>143</v>
      </c>
      <c r="EP370" t="s">
        <v>144</v>
      </c>
      <c r="EQ370" t="s">
        <v>145</v>
      </c>
      <c r="ER370" t="s">
        <v>146</v>
      </c>
      <c r="ES370" t="s">
        <v>147</v>
      </c>
      <c r="ET370" t="s">
        <v>148</v>
      </c>
      <c r="EU370" t="s">
        <v>149</v>
      </c>
      <c r="EV370" t="s">
        <v>150</v>
      </c>
      <c r="EW370" t="s">
        <v>151</v>
      </c>
      <c r="EX370" t="s">
        <v>152</v>
      </c>
      <c r="EY370" t="s">
        <v>153</v>
      </c>
      <c r="EZ370" t="s">
        <v>154</v>
      </c>
      <c r="FA370" t="s">
        <v>155</v>
      </c>
      <c r="FB370" t="s">
        <v>156</v>
      </c>
      <c r="FC370" t="s">
        <v>157</v>
      </c>
      <c r="FD370" t="s">
        <v>158</v>
      </c>
      <c r="FE370" t="s">
        <v>159</v>
      </c>
      <c r="FF370" t="s">
        <v>160</v>
      </c>
      <c r="FG370" s="7" t="s">
        <v>161</v>
      </c>
      <c r="FH370" t="s">
        <v>162</v>
      </c>
      <c r="FI370" t="s">
        <v>163</v>
      </c>
      <c r="FJ370" t="s">
        <v>164</v>
      </c>
      <c r="FK370" t="s">
        <v>165</v>
      </c>
      <c r="FL370" t="s">
        <v>166</v>
      </c>
      <c r="FM370" t="s">
        <v>167</v>
      </c>
      <c r="FN370" t="s">
        <v>168</v>
      </c>
      <c r="FO370" t="s">
        <v>169</v>
      </c>
      <c r="FP370" t="s">
        <v>170</v>
      </c>
      <c r="FQ370" t="s">
        <v>171</v>
      </c>
      <c r="FR370" t="s">
        <v>172</v>
      </c>
      <c r="FS370" t="s">
        <v>173</v>
      </c>
      <c r="FT370" t="s">
        <v>174</v>
      </c>
      <c r="FU370" t="s">
        <v>175</v>
      </c>
      <c r="FV370" t="s">
        <v>176</v>
      </c>
      <c r="FW370" t="s">
        <v>177</v>
      </c>
      <c r="FX370" t="s">
        <v>178</v>
      </c>
      <c r="FY370" t="s">
        <v>179</v>
      </c>
      <c r="FZ370" t="s">
        <v>180</v>
      </c>
      <c r="GA370" t="s">
        <v>181</v>
      </c>
      <c r="GB370" t="s">
        <v>182</v>
      </c>
      <c r="GC370" t="s">
        <v>183</v>
      </c>
      <c r="GD370" t="s">
        <v>184</v>
      </c>
      <c r="GE370" t="s">
        <v>185</v>
      </c>
      <c r="GF370" t="s">
        <v>186</v>
      </c>
      <c r="GG370" t="s">
        <v>187</v>
      </c>
      <c r="GH370" t="s">
        <v>188</v>
      </c>
      <c r="GI370" t="s">
        <v>189</v>
      </c>
      <c r="GJ370" t="s">
        <v>190</v>
      </c>
      <c r="GK370" t="s">
        <v>191</v>
      </c>
      <c r="GL370" t="s">
        <v>192</v>
      </c>
      <c r="GM370" t="s">
        <v>193</v>
      </c>
      <c r="GN370" t="s">
        <v>194</v>
      </c>
      <c r="GO370" t="s">
        <v>195</v>
      </c>
      <c r="GP370" t="s">
        <v>196</v>
      </c>
      <c r="GQ370" t="s">
        <v>197</v>
      </c>
      <c r="GR370" t="s">
        <v>198</v>
      </c>
      <c r="GS370" t="s">
        <v>199</v>
      </c>
      <c r="GT370" t="s">
        <v>200</v>
      </c>
      <c r="GU370" t="s">
        <v>201</v>
      </c>
      <c r="GV370" t="s">
        <v>202</v>
      </c>
      <c r="GW370" t="s">
        <v>203</v>
      </c>
      <c r="GX370" t="s">
        <v>204</v>
      </c>
      <c r="GY370" t="s">
        <v>205</v>
      </c>
      <c r="GZ370" t="s">
        <v>206</v>
      </c>
      <c r="HA370" t="s">
        <v>207</v>
      </c>
      <c r="HB370" t="s">
        <v>208</v>
      </c>
      <c r="HC370" t="s">
        <v>209</v>
      </c>
      <c r="HD370" t="s">
        <v>210</v>
      </c>
      <c r="HE370" t="s">
        <v>211</v>
      </c>
      <c r="HF370" t="s">
        <v>212</v>
      </c>
      <c r="HG370" t="s">
        <v>213</v>
      </c>
      <c r="HH370" t="s">
        <v>214</v>
      </c>
      <c r="HI370" t="s">
        <v>215</v>
      </c>
      <c r="HJ370" t="s">
        <v>216</v>
      </c>
      <c r="HK370" t="s">
        <v>217</v>
      </c>
      <c r="HL370" t="s">
        <v>218</v>
      </c>
      <c r="HM370" t="s">
        <v>219</v>
      </c>
      <c r="HN370" t="s">
        <v>220</v>
      </c>
      <c r="HO370" t="s">
        <v>221</v>
      </c>
      <c r="HP370" t="s">
        <v>222</v>
      </c>
      <c r="HQ370" t="s">
        <v>223</v>
      </c>
      <c r="HR370" t="s">
        <v>224</v>
      </c>
      <c r="HS370" t="s">
        <v>225</v>
      </c>
      <c r="HT370" t="s">
        <v>226</v>
      </c>
      <c r="HU370" t="s">
        <v>227</v>
      </c>
      <c r="HV370" t="s">
        <v>228</v>
      </c>
      <c r="HW370" t="s">
        <v>229</v>
      </c>
      <c r="HX370" t="s">
        <v>230</v>
      </c>
      <c r="HY370" t="s">
        <v>231</v>
      </c>
      <c r="HZ370" t="s">
        <v>232</v>
      </c>
      <c r="IA370" t="s">
        <v>233</v>
      </c>
      <c r="IB370" t="s">
        <v>234</v>
      </c>
      <c r="IC370" t="s">
        <v>235</v>
      </c>
      <c r="ID370" t="s">
        <v>236</v>
      </c>
      <c r="IE370" t="s">
        <v>237</v>
      </c>
      <c r="IF370" t="s">
        <v>238</v>
      </c>
      <c r="IG370" t="s">
        <v>239</v>
      </c>
      <c r="IH370" t="s">
        <v>240</v>
      </c>
      <c r="II370" t="s">
        <v>241</v>
      </c>
      <c r="IJ370" t="s">
        <v>242</v>
      </c>
      <c r="IK370" t="s">
        <v>243</v>
      </c>
      <c r="IL370" t="s">
        <v>244</v>
      </c>
      <c r="IM370" t="s">
        <v>245</v>
      </c>
      <c r="IN370" t="s">
        <v>246</v>
      </c>
      <c r="IO370" t="s">
        <v>247</v>
      </c>
      <c r="IP370" t="s">
        <v>248</v>
      </c>
      <c r="IQ370" t="s">
        <v>249</v>
      </c>
      <c r="IR370" t="s">
        <v>250</v>
      </c>
      <c r="IS370" t="s">
        <v>251</v>
      </c>
      <c r="IT370" t="s">
        <v>252</v>
      </c>
      <c r="IU370" t="s">
        <v>253</v>
      </c>
      <c r="IV370" t="s">
        <v>254</v>
      </c>
      <c r="IW370" t="s">
        <v>255</v>
      </c>
      <c r="IX370" t="s">
        <v>256</v>
      </c>
      <c r="IY370" t="s">
        <v>257</v>
      </c>
      <c r="IZ370" t="s">
        <v>258</v>
      </c>
      <c r="JA370" t="s">
        <v>259</v>
      </c>
      <c r="JB370" t="s">
        <v>260</v>
      </c>
      <c r="JC370" t="s">
        <v>261</v>
      </c>
      <c r="JD370" t="s">
        <v>262</v>
      </c>
      <c r="JE370" t="s">
        <v>263</v>
      </c>
      <c r="JF370" t="s">
        <v>264</v>
      </c>
      <c r="JG370" t="s">
        <v>265</v>
      </c>
      <c r="JH370" t="s">
        <v>266</v>
      </c>
      <c r="JI370" t="s">
        <v>267</v>
      </c>
      <c r="JJ370" t="s">
        <v>268</v>
      </c>
      <c r="JK370" t="s">
        <v>269</v>
      </c>
      <c r="JL370" t="s">
        <v>270</v>
      </c>
      <c r="JM370" t="s">
        <v>271</v>
      </c>
      <c r="JN370" t="s">
        <v>272</v>
      </c>
      <c r="JO370" t="s">
        <v>273</v>
      </c>
      <c r="JP370" t="s">
        <v>274</v>
      </c>
      <c r="JQ370" t="s">
        <v>275</v>
      </c>
      <c r="JR370" t="s">
        <v>276</v>
      </c>
      <c r="JS370" t="s">
        <v>277</v>
      </c>
      <c r="JT370" t="s">
        <v>278</v>
      </c>
      <c r="JU370" t="s">
        <v>279</v>
      </c>
      <c r="JV370" t="s">
        <v>280</v>
      </c>
      <c r="JW370" t="s">
        <v>281</v>
      </c>
      <c r="JX370" t="s">
        <v>282</v>
      </c>
      <c r="JY370" t="s">
        <v>283</v>
      </c>
      <c r="JZ370" t="s">
        <v>284</v>
      </c>
      <c r="KA370" t="s">
        <v>285</v>
      </c>
      <c r="KB370" t="s">
        <v>286</v>
      </c>
      <c r="KC370" t="s">
        <v>287</v>
      </c>
      <c r="KD370" t="s">
        <v>288</v>
      </c>
      <c r="KE370" t="s">
        <v>289</v>
      </c>
      <c r="KF370" t="s">
        <v>290</v>
      </c>
      <c r="KG370" t="s">
        <v>291</v>
      </c>
      <c r="KH370" t="s">
        <v>292</v>
      </c>
      <c r="KI370" t="s">
        <v>293</v>
      </c>
      <c r="KJ370" t="s">
        <v>294</v>
      </c>
      <c r="KK370" t="s">
        <v>295</v>
      </c>
      <c r="KL370" t="s">
        <v>413</v>
      </c>
      <c r="KM370" t="s">
        <v>297</v>
      </c>
      <c r="KN370" t="s">
        <v>298</v>
      </c>
      <c r="KO370" t="s">
        <v>299</v>
      </c>
      <c r="KP370" t="s">
        <v>300</v>
      </c>
      <c r="KQ370" t="s">
        <v>301</v>
      </c>
      <c r="KR370" t="s">
        <v>302</v>
      </c>
      <c r="KS370" t="s">
        <v>303</v>
      </c>
      <c r="KT370" t="s">
        <v>304</v>
      </c>
      <c r="KU370" t="s">
        <v>305</v>
      </c>
      <c r="KV370" t="s">
        <v>306</v>
      </c>
      <c r="KW370" t="s">
        <v>307</v>
      </c>
      <c r="KX370" t="s">
        <v>308</v>
      </c>
      <c r="KY370" t="s">
        <v>309</v>
      </c>
      <c r="KZ370" t="s">
        <v>310</v>
      </c>
      <c r="LA370" t="s">
        <v>311</v>
      </c>
      <c r="LB370" t="s">
        <v>312</v>
      </c>
      <c r="LC370" t="s">
        <v>313</v>
      </c>
      <c r="LD370" t="s">
        <v>314</v>
      </c>
      <c r="LE370" t="s">
        <v>315</v>
      </c>
      <c r="LF370" t="s">
        <v>316</v>
      </c>
      <c r="LG370" t="s">
        <v>317</v>
      </c>
      <c r="LH370" t="s">
        <v>318</v>
      </c>
      <c r="LI370" t="s">
        <v>319</v>
      </c>
      <c r="LJ370" t="s">
        <v>320</v>
      </c>
      <c r="LK370" t="s">
        <v>321</v>
      </c>
      <c r="LL370" t="s">
        <v>322</v>
      </c>
      <c r="LM370" t="s">
        <v>323</v>
      </c>
      <c r="LN370" t="s">
        <v>324</v>
      </c>
      <c r="LO370" t="s">
        <v>325</v>
      </c>
      <c r="LP370" t="s">
        <v>326</v>
      </c>
      <c r="LQ370" t="s">
        <v>327</v>
      </c>
      <c r="LR370" t="s">
        <v>328</v>
      </c>
      <c r="LS370" t="s">
        <v>329</v>
      </c>
      <c r="LT370" t="s">
        <v>330</v>
      </c>
      <c r="LU370" t="s">
        <v>331</v>
      </c>
      <c r="LV370" t="s">
        <v>332</v>
      </c>
      <c r="LW370" t="s">
        <v>333</v>
      </c>
      <c r="LX370" t="s">
        <v>334</v>
      </c>
      <c r="LY370" t="s">
        <v>335</v>
      </c>
      <c r="LZ370" t="s">
        <v>336</v>
      </c>
      <c r="MA370" t="s">
        <v>337</v>
      </c>
      <c r="MB370" t="s">
        <v>338</v>
      </c>
      <c r="MC370" t="s">
        <v>339</v>
      </c>
      <c r="MD370" t="s">
        <v>340</v>
      </c>
      <c r="ME370" t="s">
        <v>341</v>
      </c>
      <c r="MF370" t="s">
        <v>342</v>
      </c>
      <c r="MG370" t="s">
        <v>343</v>
      </c>
      <c r="MH370" t="s">
        <v>344</v>
      </c>
      <c r="MI370" t="s">
        <v>345</v>
      </c>
      <c r="MJ370" t="s">
        <v>346</v>
      </c>
      <c r="MK370" t="s">
        <v>347</v>
      </c>
      <c r="ML370" t="s">
        <v>348</v>
      </c>
      <c r="MM370" t="s">
        <v>349</v>
      </c>
      <c r="MN370" t="s">
        <v>350</v>
      </c>
      <c r="MO370" t="s">
        <v>351</v>
      </c>
      <c r="MP370" t="s">
        <v>352</v>
      </c>
      <c r="MQ370" t="s">
        <v>353</v>
      </c>
      <c r="MR370" t="s">
        <v>354</v>
      </c>
      <c r="MS370" t="s">
        <v>355</v>
      </c>
      <c r="MT370" t="s">
        <v>356</v>
      </c>
      <c r="MU370" t="s">
        <v>357</v>
      </c>
      <c r="MV370" s="8" t="s">
        <v>358</v>
      </c>
      <c r="MW370" t="s">
        <v>359</v>
      </c>
      <c r="MX370" t="s">
        <v>360</v>
      </c>
      <c r="MY370" t="s">
        <v>361</v>
      </c>
      <c r="MZ370" t="s">
        <v>362</v>
      </c>
      <c r="NA370" t="s">
        <v>363</v>
      </c>
      <c r="NB370" t="s">
        <v>364</v>
      </c>
      <c r="NC370" t="s">
        <v>365</v>
      </c>
      <c r="ND370" t="s">
        <v>366</v>
      </c>
      <c r="NE370" t="s">
        <v>367</v>
      </c>
      <c r="NF370" t="s">
        <v>368</v>
      </c>
      <c r="NG370" t="s">
        <v>369</v>
      </c>
      <c r="NH370" t="s">
        <v>370</v>
      </c>
      <c r="NI370" t="s">
        <v>371</v>
      </c>
      <c r="NJ370" t="s">
        <v>372</v>
      </c>
      <c r="NK370" t="s">
        <v>373</v>
      </c>
      <c r="NL370" t="s">
        <v>374</v>
      </c>
      <c r="NM370" t="s">
        <v>375</v>
      </c>
      <c r="NN370" t="s">
        <v>376</v>
      </c>
      <c r="NO370" t="s">
        <v>377</v>
      </c>
      <c r="NP370" t="s">
        <v>378</v>
      </c>
      <c r="NQ370" t="s">
        <v>379</v>
      </c>
      <c r="NR370" t="s">
        <v>380</v>
      </c>
      <c r="NS370" t="s">
        <v>381</v>
      </c>
      <c r="NT370" t="s">
        <v>382</v>
      </c>
      <c r="NU370" t="s">
        <v>383</v>
      </c>
      <c r="NV370" t="s">
        <v>384</v>
      </c>
      <c r="NW370" t="s">
        <v>385</v>
      </c>
      <c r="NX370" t="s">
        <v>386</v>
      </c>
      <c r="NY370" t="s">
        <v>387</v>
      </c>
      <c r="NZ370" t="s">
        <v>388</v>
      </c>
      <c r="OA370" t="s">
        <v>389</v>
      </c>
      <c r="OB370" t="s">
        <v>390</v>
      </c>
    </row>
    <row r="371" spans="1:392" x14ac:dyDescent="0.35">
      <c r="A371" t="s">
        <v>407</v>
      </c>
      <c r="B371" t="str">
        <f>B72</f>
        <v>CWP</v>
      </c>
      <c r="C371" s="10">
        <f>AVERAGE(C72:C81)</f>
        <v>1.5</v>
      </c>
      <c r="D371" s="10">
        <f t="shared" ref="D371:BO371" si="57">AVERAGE(D72:D81)</f>
        <v>2</v>
      </c>
      <c r="E371" s="10">
        <f t="shared" si="57"/>
        <v>1.9</v>
      </c>
      <c r="F371" s="10">
        <f t="shared" si="57"/>
        <v>1.7</v>
      </c>
      <c r="G371" s="10">
        <f t="shared" si="57"/>
        <v>1.8</v>
      </c>
      <c r="H371" s="10">
        <f t="shared" si="57"/>
        <v>2.2000000000000002</v>
      </c>
      <c r="I371" s="10">
        <f t="shared" si="57"/>
        <v>2.7</v>
      </c>
      <c r="J371" s="10">
        <f t="shared" si="57"/>
        <v>1</v>
      </c>
      <c r="K371" s="10">
        <f t="shared" si="57"/>
        <v>2.7</v>
      </c>
      <c r="L371" s="10">
        <f t="shared" si="57"/>
        <v>0.8</v>
      </c>
      <c r="M371" s="10">
        <f t="shared" si="57"/>
        <v>0.8</v>
      </c>
      <c r="N371" s="10">
        <f t="shared" si="57"/>
        <v>1.8</v>
      </c>
      <c r="O371" s="10">
        <f t="shared" si="57"/>
        <v>0.6</v>
      </c>
      <c r="P371" s="10">
        <f t="shared" si="57"/>
        <v>1.7</v>
      </c>
      <c r="Q371" s="10">
        <f t="shared" si="57"/>
        <v>1.5</v>
      </c>
      <c r="R371" s="10">
        <f t="shared" si="57"/>
        <v>0.8</v>
      </c>
      <c r="S371" s="10">
        <f t="shared" si="57"/>
        <v>0.7</v>
      </c>
      <c r="T371" s="10">
        <f t="shared" si="57"/>
        <v>1</v>
      </c>
      <c r="U371" s="10">
        <f t="shared" si="57"/>
        <v>1.3</v>
      </c>
      <c r="V371" s="10">
        <f t="shared" si="57"/>
        <v>1.3</v>
      </c>
      <c r="W371" s="10">
        <f t="shared" si="57"/>
        <v>1.3</v>
      </c>
      <c r="X371" s="10">
        <f t="shared" si="57"/>
        <v>1.1000000000000001</v>
      </c>
      <c r="Y371" s="10">
        <f t="shared" si="57"/>
        <v>1.2</v>
      </c>
      <c r="Z371" s="10">
        <f t="shared" si="57"/>
        <v>0.9</v>
      </c>
      <c r="AA371" s="10">
        <f t="shared" si="57"/>
        <v>1.2</v>
      </c>
      <c r="AB371" s="10">
        <f t="shared" si="57"/>
        <v>1</v>
      </c>
      <c r="AC371" s="10">
        <f t="shared" si="57"/>
        <v>0.6</v>
      </c>
      <c r="AD371" s="10">
        <f t="shared" si="57"/>
        <v>1.6</v>
      </c>
      <c r="AE371" s="10">
        <f t="shared" si="57"/>
        <v>1.7</v>
      </c>
      <c r="AF371" s="10">
        <f t="shared" si="57"/>
        <v>1.3</v>
      </c>
      <c r="AG371" s="10">
        <f t="shared" si="57"/>
        <v>1.5</v>
      </c>
      <c r="AH371" s="10">
        <f t="shared" si="57"/>
        <v>1.9</v>
      </c>
      <c r="AI371" s="10">
        <f t="shared" si="57"/>
        <v>1.6</v>
      </c>
      <c r="AJ371" s="10">
        <f t="shared" si="57"/>
        <v>1.8</v>
      </c>
      <c r="AK371" s="10">
        <f t="shared" si="57"/>
        <v>1.6</v>
      </c>
      <c r="AL371" s="10">
        <f t="shared" si="57"/>
        <v>2.1</v>
      </c>
      <c r="AM371" s="10">
        <f t="shared" si="57"/>
        <v>1.8</v>
      </c>
      <c r="AN371" s="10">
        <f t="shared" si="57"/>
        <v>1.5</v>
      </c>
      <c r="AO371" s="10">
        <f t="shared" si="57"/>
        <v>1.6</v>
      </c>
      <c r="AP371" s="10">
        <f t="shared" si="57"/>
        <v>1.7</v>
      </c>
      <c r="AQ371" s="10">
        <f t="shared" si="57"/>
        <v>2.2999999999999998</v>
      </c>
      <c r="AR371" s="10">
        <f t="shared" si="57"/>
        <v>1.2</v>
      </c>
      <c r="AS371" s="10">
        <f t="shared" si="57"/>
        <v>0.8</v>
      </c>
      <c r="AT371" s="10">
        <f t="shared" si="57"/>
        <v>3.1</v>
      </c>
      <c r="AU371" s="10">
        <f t="shared" si="57"/>
        <v>1.7</v>
      </c>
      <c r="AV371" s="10">
        <f t="shared" si="57"/>
        <v>2.1</v>
      </c>
      <c r="AW371" s="10">
        <f t="shared" si="57"/>
        <v>1.3</v>
      </c>
      <c r="AX371" s="10">
        <f t="shared" si="57"/>
        <v>2.5</v>
      </c>
      <c r="AY371" s="10">
        <f t="shared" si="57"/>
        <v>2.2999999999999998</v>
      </c>
      <c r="AZ371" s="10">
        <f t="shared" si="57"/>
        <v>1.8</v>
      </c>
      <c r="BA371" s="10">
        <f t="shared" si="57"/>
        <v>0.7</v>
      </c>
      <c r="BB371" s="10">
        <f t="shared" si="57"/>
        <v>1.7</v>
      </c>
      <c r="BC371" s="10">
        <f t="shared" si="57"/>
        <v>1.8</v>
      </c>
      <c r="BD371" s="10">
        <f t="shared" si="57"/>
        <v>1.1000000000000001</v>
      </c>
      <c r="BE371" s="10">
        <f t="shared" si="57"/>
        <v>0.7</v>
      </c>
      <c r="BF371" s="10">
        <f t="shared" si="57"/>
        <v>1</v>
      </c>
      <c r="BG371" s="10">
        <f t="shared" si="57"/>
        <v>0.6</v>
      </c>
      <c r="BH371" s="10">
        <f t="shared" si="57"/>
        <v>0.7</v>
      </c>
      <c r="BI371" s="10">
        <f t="shared" si="57"/>
        <v>0.5</v>
      </c>
      <c r="BJ371" s="10">
        <f t="shared" si="57"/>
        <v>0.7</v>
      </c>
      <c r="BK371" s="10">
        <f t="shared" si="57"/>
        <v>1.7</v>
      </c>
      <c r="BL371" s="10">
        <f t="shared" si="57"/>
        <v>0.5</v>
      </c>
      <c r="BM371" s="10">
        <f t="shared" si="57"/>
        <v>1.2</v>
      </c>
      <c r="BN371" s="10">
        <f t="shared" si="57"/>
        <v>1.8</v>
      </c>
      <c r="BO371" s="10">
        <f t="shared" si="57"/>
        <v>1</v>
      </c>
      <c r="BP371" s="10">
        <f t="shared" ref="BP371:EA371" si="58">AVERAGE(BP72:BP81)</f>
        <v>0.9</v>
      </c>
      <c r="BQ371" s="10">
        <f t="shared" si="58"/>
        <v>0.5</v>
      </c>
      <c r="BR371" s="10">
        <f t="shared" si="58"/>
        <v>1</v>
      </c>
      <c r="BS371" s="10">
        <f t="shared" si="58"/>
        <v>1.1000000000000001</v>
      </c>
      <c r="BT371" s="10">
        <f t="shared" si="58"/>
        <v>0.3</v>
      </c>
      <c r="BU371" s="10">
        <f t="shared" si="58"/>
        <v>0.6</v>
      </c>
      <c r="BV371" s="10">
        <f t="shared" si="58"/>
        <v>0.8</v>
      </c>
      <c r="BW371" s="10">
        <f t="shared" si="58"/>
        <v>0.9</v>
      </c>
      <c r="BX371" s="10">
        <f t="shared" si="58"/>
        <v>1.2</v>
      </c>
      <c r="BY371" s="10">
        <f t="shared" si="58"/>
        <v>1.5</v>
      </c>
      <c r="BZ371" s="10">
        <f t="shared" si="58"/>
        <v>1.5</v>
      </c>
      <c r="CA371" s="10">
        <f t="shared" si="58"/>
        <v>0.9</v>
      </c>
      <c r="CB371" s="10">
        <f t="shared" si="58"/>
        <v>0.5</v>
      </c>
      <c r="CC371" s="10">
        <f t="shared" si="58"/>
        <v>1.2</v>
      </c>
      <c r="CD371" s="10">
        <f t="shared" si="58"/>
        <v>0.6</v>
      </c>
      <c r="CE371" s="10">
        <f t="shared" si="58"/>
        <v>0.6</v>
      </c>
      <c r="CF371" s="10">
        <f t="shared" si="58"/>
        <v>0.9</v>
      </c>
      <c r="CG371" s="10">
        <f t="shared" si="58"/>
        <v>0.5</v>
      </c>
      <c r="CH371" s="10">
        <f t="shared" si="58"/>
        <v>0.8</v>
      </c>
      <c r="CI371" s="10">
        <f t="shared" si="58"/>
        <v>0.4</v>
      </c>
      <c r="CJ371" s="10">
        <f t="shared" si="58"/>
        <v>0.5</v>
      </c>
      <c r="CK371" s="10">
        <f t="shared" si="58"/>
        <v>0.7</v>
      </c>
      <c r="CL371" s="10">
        <f t="shared" si="58"/>
        <v>0.9</v>
      </c>
      <c r="CM371" s="10">
        <f t="shared" si="58"/>
        <v>0.9</v>
      </c>
      <c r="CN371" s="10">
        <f t="shared" si="58"/>
        <v>0.4</v>
      </c>
      <c r="CO371" s="10">
        <f t="shared" si="58"/>
        <v>0.8</v>
      </c>
      <c r="CP371" s="10">
        <f t="shared" si="58"/>
        <v>1</v>
      </c>
      <c r="CQ371" s="10">
        <f t="shared" si="58"/>
        <v>0.8</v>
      </c>
      <c r="CR371" s="10">
        <f t="shared" si="58"/>
        <v>0.7</v>
      </c>
      <c r="CS371" s="10">
        <f t="shared" si="58"/>
        <v>2.8</v>
      </c>
      <c r="CT371" s="10">
        <f t="shared" si="58"/>
        <v>3.1</v>
      </c>
      <c r="CU371" s="10">
        <f t="shared" si="58"/>
        <v>2.8</v>
      </c>
      <c r="CV371" s="10">
        <f t="shared" si="58"/>
        <v>4.0999999999999996</v>
      </c>
      <c r="CW371" s="10">
        <f t="shared" si="58"/>
        <v>3.2</v>
      </c>
      <c r="CX371" s="10">
        <f t="shared" si="58"/>
        <v>2.8</v>
      </c>
      <c r="CY371" s="10">
        <f t="shared" si="58"/>
        <v>3.8</v>
      </c>
      <c r="CZ371" s="10">
        <f t="shared" si="58"/>
        <v>3.2</v>
      </c>
      <c r="DA371" s="10">
        <f t="shared" si="58"/>
        <v>3.1</v>
      </c>
      <c r="DB371" s="10">
        <f t="shared" si="58"/>
        <v>2.8</v>
      </c>
      <c r="DC371" s="10">
        <f t="shared" si="58"/>
        <v>2.6</v>
      </c>
      <c r="DD371" s="10">
        <f t="shared" si="58"/>
        <v>2.6</v>
      </c>
      <c r="DE371" s="10">
        <f t="shared" si="58"/>
        <v>1.5</v>
      </c>
      <c r="DF371" s="10">
        <f t="shared" si="58"/>
        <v>1.9</v>
      </c>
      <c r="DG371" s="10">
        <f t="shared" si="58"/>
        <v>1.9</v>
      </c>
      <c r="DH371" s="10">
        <f t="shared" si="58"/>
        <v>1.5</v>
      </c>
      <c r="DI371" s="10">
        <f t="shared" si="58"/>
        <v>1.3</v>
      </c>
      <c r="DJ371" s="10">
        <f t="shared" si="58"/>
        <v>1.8</v>
      </c>
      <c r="DK371" s="10">
        <f t="shared" si="58"/>
        <v>1.1000000000000001</v>
      </c>
      <c r="DL371" s="10">
        <f t="shared" si="58"/>
        <v>1</v>
      </c>
      <c r="DM371" s="10">
        <f t="shared" si="58"/>
        <v>1.2</v>
      </c>
      <c r="DN371" s="10">
        <f t="shared" si="58"/>
        <v>0.9</v>
      </c>
      <c r="DO371" s="10">
        <f t="shared" si="58"/>
        <v>1.2</v>
      </c>
      <c r="DP371" s="10">
        <f t="shared" si="58"/>
        <v>1.2</v>
      </c>
      <c r="DQ371" s="10">
        <f t="shared" si="58"/>
        <v>1.8</v>
      </c>
      <c r="DR371" s="10">
        <f t="shared" si="58"/>
        <v>1.6</v>
      </c>
      <c r="DS371" s="10">
        <f t="shared" si="58"/>
        <v>1.6</v>
      </c>
      <c r="DT371" s="10">
        <f t="shared" si="58"/>
        <v>1.5</v>
      </c>
      <c r="DU371" s="10">
        <f t="shared" si="58"/>
        <v>1.3</v>
      </c>
      <c r="DV371" s="10">
        <f t="shared" si="58"/>
        <v>1.7</v>
      </c>
      <c r="DW371" s="10">
        <f t="shared" si="58"/>
        <v>1.3</v>
      </c>
      <c r="DX371" s="10">
        <f t="shared" si="58"/>
        <v>1.7</v>
      </c>
      <c r="DY371" s="10">
        <f t="shared" si="58"/>
        <v>1.5</v>
      </c>
      <c r="DZ371" s="10">
        <f t="shared" si="58"/>
        <v>1.1000000000000001</v>
      </c>
      <c r="EA371" s="10">
        <f t="shared" si="58"/>
        <v>1</v>
      </c>
      <c r="EB371" s="10">
        <f t="shared" ref="EB371:GM371" si="59">AVERAGE(EB72:EB81)</f>
        <v>1.7</v>
      </c>
      <c r="EC371" s="10">
        <f t="shared" si="59"/>
        <v>1.6</v>
      </c>
      <c r="ED371" s="10">
        <f t="shared" si="59"/>
        <v>2</v>
      </c>
      <c r="EE371" s="10">
        <f t="shared" si="59"/>
        <v>2</v>
      </c>
      <c r="EF371" s="10">
        <f t="shared" si="59"/>
        <v>2</v>
      </c>
      <c r="EG371" s="10">
        <f t="shared" si="59"/>
        <v>2.2999999999999998</v>
      </c>
      <c r="EH371" s="10">
        <f t="shared" si="59"/>
        <v>2</v>
      </c>
      <c r="EI371" s="10">
        <f t="shared" si="59"/>
        <v>2.2000000000000002</v>
      </c>
      <c r="EJ371" s="10">
        <f t="shared" si="59"/>
        <v>2.4</v>
      </c>
      <c r="EK371" s="10">
        <f t="shared" si="59"/>
        <v>2.2000000000000002</v>
      </c>
      <c r="EL371" s="10">
        <f t="shared" si="59"/>
        <v>2.2000000000000002</v>
      </c>
      <c r="EM371" s="10">
        <f t="shared" si="59"/>
        <v>2.4</v>
      </c>
      <c r="EN371" s="10">
        <f t="shared" si="59"/>
        <v>2.9</v>
      </c>
      <c r="EO371" s="10">
        <f t="shared" si="59"/>
        <v>0.7</v>
      </c>
      <c r="EP371" s="10">
        <f t="shared" si="59"/>
        <v>0.9</v>
      </c>
      <c r="EQ371" s="10">
        <f t="shared" si="59"/>
        <v>0.8</v>
      </c>
      <c r="ER371" s="10">
        <f t="shared" si="59"/>
        <v>1.8</v>
      </c>
      <c r="ES371" s="10">
        <f t="shared" si="59"/>
        <v>0.8</v>
      </c>
      <c r="ET371" s="10">
        <f t="shared" si="59"/>
        <v>0.8</v>
      </c>
      <c r="EU371" s="10">
        <f t="shared" si="59"/>
        <v>1.4</v>
      </c>
      <c r="EV371" s="10">
        <f t="shared" si="59"/>
        <v>0.8</v>
      </c>
      <c r="EW371" s="10">
        <f t="shared" si="59"/>
        <v>0.8</v>
      </c>
      <c r="EX371" s="10">
        <f t="shared" si="59"/>
        <v>0.8</v>
      </c>
      <c r="EY371" s="10">
        <f t="shared" si="59"/>
        <v>0.9</v>
      </c>
      <c r="EZ371" s="10">
        <f t="shared" si="59"/>
        <v>1.4</v>
      </c>
      <c r="FA371" s="10">
        <f t="shared" si="59"/>
        <v>1.8</v>
      </c>
      <c r="FB371" s="10">
        <f t="shared" si="59"/>
        <v>0.8</v>
      </c>
      <c r="FC371" s="10">
        <f t="shared" si="59"/>
        <v>0.8</v>
      </c>
      <c r="FD371" s="10">
        <f t="shared" si="59"/>
        <v>3.5</v>
      </c>
      <c r="FE371" s="10">
        <f t="shared" si="59"/>
        <v>2.2000000000000002</v>
      </c>
      <c r="FF371" s="10">
        <f t="shared" si="59"/>
        <v>4</v>
      </c>
      <c r="FG371" s="10">
        <f t="shared" si="59"/>
        <v>4</v>
      </c>
      <c r="FH371" s="10">
        <f t="shared" si="59"/>
        <v>1.4</v>
      </c>
      <c r="FI371" s="10">
        <f t="shared" si="59"/>
        <v>1.5</v>
      </c>
      <c r="FJ371" s="10">
        <f t="shared" si="59"/>
        <v>1.7</v>
      </c>
      <c r="FK371" s="10">
        <f t="shared" si="59"/>
        <v>1.6</v>
      </c>
      <c r="FL371" s="10">
        <f t="shared" si="59"/>
        <v>1.2</v>
      </c>
      <c r="FM371" s="10">
        <f t="shared" si="59"/>
        <v>2</v>
      </c>
      <c r="FN371" s="10">
        <f t="shared" si="59"/>
        <v>1.8</v>
      </c>
      <c r="FO371" s="10">
        <f t="shared" si="59"/>
        <v>2</v>
      </c>
      <c r="FP371" s="10">
        <f t="shared" si="59"/>
        <v>2.2000000000000002</v>
      </c>
      <c r="FQ371" s="10">
        <f t="shared" si="59"/>
        <v>2.1</v>
      </c>
      <c r="FR371" s="10">
        <f t="shared" si="59"/>
        <v>2.2999999999999998</v>
      </c>
      <c r="FS371" s="10">
        <f t="shared" si="59"/>
        <v>2</v>
      </c>
      <c r="FT371" s="10">
        <f t="shared" si="59"/>
        <v>2.1</v>
      </c>
      <c r="FU371" s="10">
        <f t="shared" si="59"/>
        <v>1.2</v>
      </c>
      <c r="FV371" s="10">
        <f t="shared" si="59"/>
        <v>2</v>
      </c>
      <c r="FW371" s="10">
        <f t="shared" si="59"/>
        <v>1.6</v>
      </c>
      <c r="FX371" s="10">
        <f t="shared" si="59"/>
        <v>2.2000000000000002</v>
      </c>
      <c r="FY371" s="10">
        <f t="shared" si="59"/>
        <v>1</v>
      </c>
      <c r="FZ371" s="10">
        <f t="shared" si="59"/>
        <v>2.9</v>
      </c>
      <c r="GA371" s="10">
        <f t="shared" si="59"/>
        <v>3</v>
      </c>
      <c r="GB371" s="10">
        <f t="shared" si="59"/>
        <v>2.5</v>
      </c>
      <c r="GC371" s="10">
        <f t="shared" si="59"/>
        <v>3.3</v>
      </c>
      <c r="GD371" s="10">
        <f t="shared" si="59"/>
        <v>2.9</v>
      </c>
      <c r="GE371" s="10">
        <f t="shared" si="59"/>
        <v>2.7</v>
      </c>
      <c r="GF371" s="10">
        <f t="shared" si="59"/>
        <v>3</v>
      </c>
      <c r="GG371" s="10">
        <f t="shared" si="59"/>
        <v>2.5</v>
      </c>
      <c r="GH371" s="10">
        <f t="shared" si="59"/>
        <v>3</v>
      </c>
      <c r="GI371" s="10">
        <f t="shared" si="59"/>
        <v>3.1</v>
      </c>
      <c r="GJ371" s="10">
        <f t="shared" si="59"/>
        <v>1.7</v>
      </c>
      <c r="GK371" s="10">
        <f t="shared" si="59"/>
        <v>1.5</v>
      </c>
      <c r="GL371" s="10">
        <f t="shared" si="59"/>
        <v>0.9</v>
      </c>
      <c r="GM371" s="10">
        <f t="shared" si="59"/>
        <v>1.3</v>
      </c>
      <c r="GN371" s="10">
        <f t="shared" ref="GN371:IY371" si="60">AVERAGE(GN72:GN81)</f>
        <v>1.2</v>
      </c>
      <c r="GO371" s="10">
        <f t="shared" si="60"/>
        <v>1.3</v>
      </c>
      <c r="GP371" s="10">
        <f t="shared" si="60"/>
        <v>0.8</v>
      </c>
      <c r="GQ371" s="10">
        <f t="shared" si="60"/>
        <v>0.8</v>
      </c>
      <c r="GR371" s="10">
        <f t="shared" si="60"/>
        <v>1.8</v>
      </c>
      <c r="GS371" s="10">
        <f t="shared" si="60"/>
        <v>2.7</v>
      </c>
      <c r="GT371" s="10">
        <f t="shared" si="60"/>
        <v>1.9</v>
      </c>
      <c r="GU371" s="10">
        <f t="shared" si="60"/>
        <v>1.5</v>
      </c>
      <c r="GV371" s="10">
        <f t="shared" si="60"/>
        <v>1.8</v>
      </c>
      <c r="GW371" s="10">
        <f t="shared" si="60"/>
        <v>2.5</v>
      </c>
      <c r="GX371" s="10">
        <f t="shared" si="60"/>
        <v>1.5</v>
      </c>
      <c r="GY371" s="10">
        <f t="shared" si="60"/>
        <v>1.8</v>
      </c>
      <c r="GZ371" s="10">
        <f t="shared" si="60"/>
        <v>1.6</v>
      </c>
      <c r="HA371" s="10">
        <f t="shared" si="60"/>
        <v>1.4</v>
      </c>
      <c r="HB371" s="10">
        <f t="shared" si="60"/>
        <v>1.4</v>
      </c>
      <c r="HC371" s="10">
        <f t="shared" si="60"/>
        <v>1.3</v>
      </c>
      <c r="HD371" s="10">
        <f t="shared" si="60"/>
        <v>1.5</v>
      </c>
      <c r="HE371" s="10">
        <f t="shared" si="60"/>
        <v>1.8</v>
      </c>
      <c r="HF371" s="10">
        <f t="shared" si="60"/>
        <v>1.8</v>
      </c>
      <c r="HG371" s="10">
        <f t="shared" si="60"/>
        <v>1.2</v>
      </c>
      <c r="HH371" s="10">
        <f t="shared" si="60"/>
        <v>1.1000000000000001</v>
      </c>
      <c r="HI371" s="10">
        <f t="shared" si="60"/>
        <v>1.4</v>
      </c>
      <c r="HJ371" s="10">
        <f t="shared" si="60"/>
        <v>1</v>
      </c>
      <c r="HK371" s="10">
        <f t="shared" si="60"/>
        <v>0.7</v>
      </c>
      <c r="HL371" s="10">
        <f t="shared" si="60"/>
        <v>0.7</v>
      </c>
      <c r="HM371" s="10">
        <f t="shared" si="60"/>
        <v>0.9</v>
      </c>
      <c r="HN371" s="10">
        <f t="shared" si="60"/>
        <v>0.7</v>
      </c>
      <c r="HO371" s="10">
        <f t="shared" si="60"/>
        <v>1.2</v>
      </c>
      <c r="HP371" s="10">
        <f t="shared" si="60"/>
        <v>2.1</v>
      </c>
      <c r="HQ371" s="10">
        <f t="shared" si="60"/>
        <v>0.6</v>
      </c>
      <c r="HR371" s="10">
        <f t="shared" si="60"/>
        <v>1.1000000000000001</v>
      </c>
      <c r="HS371" s="10">
        <f t="shared" si="60"/>
        <v>2.6</v>
      </c>
      <c r="HT371" s="10">
        <f t="shared" si="60"/>
        <v>0.5</v>
      </c>
      <c r="HU371" s="10">
        <f t="shared" si="60"/>
        <v>1.6</v>
      </c>
      <c r="HV371" s="10">
        <f t="shared" si="60"/>
        <v>0.6</v>
      </c>
      <c r="HW371" s="10">
        <f t="shared" si="60"/>
        <v>1.9</v>
      </c>
      <c r="HX371" s="10">
        <f t="shared" si="60"/>
        <v>1.7</v>
      </c>
      <c r="HY371" s="10">
        <f t="shared" si="60"/>
        <v>3</v>
      </c>
      <c r="HZ371" s="10">
        <f t="shared" si="60"/>
        <v>3</v>
      </c>
      <c r="IA371" s="10">
        <f t="shared" si="60"/>
        <v>3.8</v>
      </c>
      <c r="IB371" s="10">
        <f t="shared" si="60"/>
        <v>4.3</v>
      </c>
      <c r="IC371" s="10">
        <f t="shared" si="60"/>
        <v>1.8</v>
      </c>
      <c r="ID371" s="10">
        <f t="shared" si="60"/>
        <v>2.7</v>
      </c>
      <c r="IE371" s="10">
        <f t="shared" si="60"/>
        <v>3.3</v>
      </c>
      <c r="IF371" s="10">
        <f t="shared" si="60"/>
        <v>2.2000000000000002</v>
      </c>
      <c r="IG371" s="10">
        <f t="shared" si="60"/>
        <v>2</v>
      </c>
      <c r="IH371" s="10">
        <f t="shared" si="60"/>
        <v>2.1</v>
      </c>
      <c r="II371" s="10">
        <f t="shared" si="60"/>
        <v>2.5</v>
      </c>
      <c r="IJ371" s="10">
        <f t="shared" si="60"/>
        <v>2.2000000000000002</v>
      </c>
      <c r="IK371" s="10">
        <f t="shared" si="60"/>
        <v>1.9</v>
      </c>
      <c r="IL371" s="10">
        <f t="shared" si="60"/>
        <v>2.4</v>
      </c>
      <c r="IM371" s="10">
        <f t="shared" si="60"/>
        <v>2.4</v>
      </c>
      <c r="IN371" s="10">
        <f t="shared" si="60"/>
        <v>2.1</v>
      </c>
      <c r="IO371" s="10">
        <f t="shared" si="60"/>
        <v>2.2999999999999998</v>
      </c>
      <c r="IP371" s="10">
        <f t="shared" si="60"/>
        <v>2</v>
      </c>
      <c r="IQ371" s="10">
        <f t="shared" si="60"/>
        <v>2</v>
      </c>
      <c r="IR371" s="10">
        <f t="shared" si="60"/>
        <v>1.9</v>
      </c>
      <c r="IS371" s="10">
        <f t="shared" si="60"/>
        <v>2.2000000000000002</v>
      </c>
      <c r="IT371" s="10">
        <f t="shared" si="60"/>
        <v>2.8</v>
      </c>
      <c r="IU371" s="10">
        <f t="shared" si="60"/>
        <v>4.0999999999999996</v>
      </c>
      <c r="IV371" s="10">
        <f t="shared" si="60"/>
        <v>4.5</v>
      </c>
      <c r="IW371" s="10">
        <f t="shared" si="60"/>
        <v>4.5999999999999996</v>
      </c>
      <c r="IX371" s="10">
        <f t="shared" si="60"/>
        <v>3.1</v>
      </c>
      <c r="IY371" s="10">
        <f t="shared" si="60"/>
        <v>3.6</v>
      </c>
      <c r="IZ371" s="10">
        <f t="shared" ref="IZ371:LK371" si="61">AVERAGE(IZ72:IZ81)</f>
        <v>3.6</v>
      </c>
      <c r="JA371" s="10">
        <f t="shared" si="61"/>
        <v>5.6</v>
      </c>
      <c r="JB371" s="10">
        <f t="shared" si="61"/>
        <v>5.4</v>
      </c>
      <c r="JC371" s="10">
        <f t="shared" si="61"/>
        <v>5.5</v>
      </c>
      <c r="JD371" s="10">
        <f t="shared" si="61"/>
        <v>0.6</v>
      </c>
      <c r="JE371" s="10">
        <f t="shared" si="61"/>
        <v>1.3</v>
      </c>
      <c r="JF371" s="10">
        <f t="shared" si="61"/>
        <v>0.9</v>
      </c>
      <c r="JG371" s="10">
        <f t="shared" si="61"/>
        <v>0.4</v>
      </c>
      <c r="JH371" s="10">
        <f t="shared" si="61"/>
        <v>0.8</v>
      </c>
      <c r="JI371" s="10">
        <f t="shared" si="61"/>
        <v>1.2</v>
      </c>
      <c r="JJ371" s="10">
        <f t="shared" si="61"/>
        <v>0.7</v>
      </c>
      <c r="JK371" s="10">
        <f t="shared" si="61"/>
        <v>0.5</v>
      </c>
      <c r="JL371" s="10">
        <f t="shared" si="61"/>
        <v>0.6</v>
      </c>
      <c r="JM371" s="10">
        <f t="shared" si="61"/>
        <v>0.4</v>
      </c>
      <c r="JN371" s="10">
        <f t="shared" si="61"/>
        <v>2.2000000000000002</v>
      </c>
      <c r="JO371" s="10">
        <f t="shared" si="61"/>
        <v>0.4</v>
      </c>
      <c r="JP371" s="10">
        <f t="shared" si="61"/>
        <v>0.4</v>
      </c>
      <c r="JQ371" s="10">
        <f t="shared" si="61"/>
        <v>1.2</v>
      </c>
      <c r="JR371" s="10">
        <f t="shared" si="61"/>
        <v>0.4</v>
      </c>
      <c r="JS371" s="10">
        <f t="shared" si="61"/>
        <v>0.6</v>
      </c>
      <c r="JT371" s="10">
        <f t="shared" si="61"/>
        <v>0.9</v>
      </c>
      <c r="JU371" s="10">
        <f t="shared" si="61"/>
        <v>0.4</v>
      </c>
      <c r="JV371" s="10">
        <f t="shared" si="61"/>
        <v>1.3</v>
      </c>
      <c r="JW371" s="10">
        <f t="shared" si="61"/>
        <v>2.2000000000000002</v>
      </c>
      <c r="JX371" s="10">
        <f t="shared" si="61"/>
        <v>2.5</v>
      </c>
      <c r="JY371" s="10">
        <f t="shared" si="61"/>
        <v>2.1</v>
      </c>
      <c r="JZ371" s="10">
        <f t="shared" si="61"/>
        <v>2.2000000000000002</v>
      </c>
      <c r="KA371" s="10">
        <f t="shared" si="61"/>
        <v>2.2999999999999998</v>
      </c>
      <c r="KB371" s="10">
        <f t="shared" si="61"/>
        <v>2.2999999999999998</v>
      </c>
      <c r="KC371" s="10">
        <f t="shared" si="61"/>
        <v>2</v>
      </c>
      <c r="KD371" s="10">
        <f t="shared" si="61"/>
        <v>2.2000000000000002</v>
      </c>
      <c r="KE371" s="10">
        <f t="shared" si="61"/>
        <v>2.2999999999999998</v>
      </c>
      <c r="KF371" s="10">
        <f t="shared" si="61"/>
        <v>2.2000000000000002</v>
      </c>
      <c r="KG371" s="10">
        <f t="shared" si="61"/>
        <v>1</v>
      </c>
      <c r="KH371" s="10">
        <f t="shared" si="61"/>
        <v>1.5</v>
      </c>
      <c r="KI371" s="10">
        <f t="shared" si="61"/>
        <v>1.1000000000000001</v>
      </c>
      <c r="KJ371" s="10">
        <f t="shared" si="61"/>
        <v>1.3</v>
      </c>
      <c r="KK371" s="10">
        <f t="shared" si="61"/>
        <v>0.8</v>
      </c>
      <c r="KL371" s="10">
        <f t="shared" si="61"/>
        <v>1.3</v>
      </c>
      <c r="KM371" s="10">
        <f t="shared" si="61"/>
        <v>1.2</v>
      </c>
      <c r="KN371" s="10">
        <f t="shared" si="61"/>
        <v>1.7</v>
      </c>
      <c r="KO371" s="10">
        <f t="shared" si="61"/>
        <v>1</v>
      </c>
      <c r="KP371" s="10">
        <f t="shared" si="61"/>
        <v>1.5</v>
      </c>
      <c r="KQ371" s="10">
        <f t="shared" si="61"/>
        <v>0.8</v>
      </c>
      <c r="KR371" s="10">
        <f t="shared" si="61"/>
        <v>1.1000000000000001</v>
      </c>
      <c r="KS371" s="10">
        <f t="shared" si="61"/>
        <v>2</v>
      </c>
      <c r="KT371" s="10">
        <f t="shared" si="61"/>
        <v>0.9</v>
      </c>
      <c r="KU371" s="10">
        <f t="shared" si="61"/>
        <v>3.1</v>
      </c>
      <c r="KV371" s="10">
        <f t="shared" si="61"/>
        <v>3.8</v>
      </c>
      <c r="KW371" s="10">
        <f t="shared" si="61"/>
        <v>3.2</v>
      </c>
      <c r="KX371" s="10">
        <f t="shared" si="61"/>
        <v>3</v>
      </c>
      <c r="KY371" s="10">
        <f t="shared" si="61"/>
        <v>2.8</v>
      </c>
      <c r="KZ371" s="10">
        <f t="shared" si="61"/>
        <v>2.8</v>
      </c>
      <c r="LA371" s="10">
        <f t="shared" si="61"/>
        <v>3</v>
      </c>
      <c r="LB371" s="10">
        <f t="shared" si="61"/>
        <v>3.3</v>
      </c>
      <c r="LC371" s="10">
        <f t="shared" si="61"/>
        <v>3</v>
      </c>
      <c r="LD371" s="10">
        <f t="shared" si="61"/>
        <v>3.3</v>
      </c>
      <c r="LE371" s="10">
        <f t="shared" si="61"/>
        <v>2.5</v>
      </c>
      <c r="LF371" s="10">
        <f t="shared" si="61"/>
        <v>2.6</v>
      </c>
      <c r="LG371" s="10">
        <f t="shared" si="61"/>
        <v>4.4000000000000004</v>
      </c>
      <c r="LH371" s="10">
        <f t="shared" si="61"/>
        <v>4.5</v>
      </c>
      <c r="LI371" s="10">
        <f t="shared" si="61"/>
        <v>4.2</v>
      </c>
      <c r="LJ371" s="10">
        <f t="shared" si="61"/>
        <v>3.3</v>
      </c>
      <c r="LK371" s="10">
        <f t="shared" si="61"/>
        <v>3.5</v>
      </c>
      <c r="LL371" s="10">
        <f t="shared" ref="LL371:NW371" si="62">AVERAGE(LL72:LL81)</f>
        <v>3.7</v>
      </c>
      <c r="LM371" s="10">
        <f t="shared" si="62"/>
        <v>3.6</v>
      </c>
      <c r="LN371" s="10">
        <f t="shared" si="62"/>
        <v>2.6</v>
      </c>
      <c r="LO371" s="10">
        <f t="shared" si="62"/>
        <v>2.4</v>
      </c>
      <c r="LP371" s="10">
        <f t="shared" si="62"/>
        <v>1.1000000000000001</v>
      </c>
      <c r="LQ371" s="10">
        <f t="shared" si="62"/>
        <v>1</v>
      </c>
      <c r="LR371" s="10">
        <f t="shared" si="62"/>
        <v>1.6</v>
      </c>
      <c r="LS371" s="10">
        <f t="shared" si="62"/>
        <v>1.3</v>
      </c>
      <c r="LT371" s="10">
        <f t="shared" si="62"/>
        <v>1</v>
      </c>
      <c r="LU371" s="10">
        <f t="shared" si="62"/>
        <v>1.5</v>
      </c>
      <c r="LV371" s="10">
        <f t="shared" si="62"/>
        <v>1.7</v>
      </c>
      <c r="LW371" s="10">
        <f t="shared" si="62"/>
        <v>1.3</v>
      </c>
      <c r="LX371" s="10">
        <f t="shared" si="62"/>
        <v>1.1000000000000001</v>
      </c>
      <c r="LY371" s="10">
        <f t="shared" si="62"/>
        <v>1.4</v>
      </c>
      <c r="LZ371" s="10">
        <f t="shared" si="62"/>
        <v>1.5</v>
      </c>
      <c r="MA371" s="10">
        <f t="shared" si="62"/>
        <v>1.3</v>
      </c>
      <c r="MB371" s="10">
        <f t="shared" si="62"/>
        <v>1.4</v>
      </c>
      <c r="MC371" s="10">
        <f t="shared" si="62"/>
        <v>1.3</v>
      </c>
      <c r="MD371" s="10">
        <f t="shared" si="62"/>
        <v>1.5</v>
      </c>
      <c r="ME371" s="10">
        <f t="shared" si="62"/>
        <v>1.3</v>
      </c>
      <c r="MF371" s="10">
        <f t="shared" si="62"/>
        <v>0.9</v>
      </c>
      <c r="MG371" s="10">
        <f t="shared" si="62"/>
        <v>1.1000000000000001</v>
      </c>
      <c r="MH371" s="10">
        <f t="shared" si="62"/>
        <v>0.7</v>
      </c>
      <c r="MI371" s="10">
        <f t="shared" si="62"/>
        <v>0.4</v>
      </c>
      <c r="MJ371" s="10">
        <f t="shared" si="62"/>
        <v>1.3</v>
      </c>
      <c r="MK371" s="10">
        <f t="shared" si="62"/>
        <v>0.4</v>
      </c>
      <c r="ML371" s="10">
        <f t="shared" si="62"/>
        <v>0.8</v>
      </c>
      <c r="MM371" s="10">
        <f t="shared" si="62"/>
        <v>0.9</v>
      </c>
      <c r="MN371" s="10">
        <f t="shared" si="62"/>
        <v>0.7</v>
      </c>
      <c r="MO371" s="10">
        <f t="shared" si="62"/>
        <v>0.4</v>
      </c>
      <c r="MP371" s="10">
        <f t="shared" si="62"/>
        <v>1.2</v>
      </c>
      <c r="MQ371" s="10">
        <f t="shared" si="62"/>
        <v>0.4</v>
      </c>
      <c r="MR371" s="10">
        <f t="shared" si="62"/>
        <v>0.9</v>
      </c>
      <c r="MS371" s="10">
        <f t="shared" si="62"/>
        <v>1.2</v>
      </c>
      <c r="MT371" s="10">
        <f t="shared" si="62"/>
        <v>1.4</v>
      </c>
      <c r="MU371" s="10">
        <f t="shared" si="62"/>
        <v>0.7</v>
      </c>
      <c r="MV371" s="10">
        <f t="shared" si="62"/>
        <v>1.4</v>
      </c>
      <c r="MW371" s="10">
        <f t="shared" si="62"/>
        <v>0.6</v>
      </c>
      <c r="MX371" s="10">
        <f t="shared" si="62"/>
        <v>0.7</v>
      </c>
      <c r="MY371" s="10">
        <f t="shared" si="62"/>
        <v>0.8</v>
      </c>
      <c r="MZ371" s="10">
        <f t="shared" si="62"/>
        <v>0.7</v>
      </c>
      <c r="NA371" s="10">
        <f t="shared" si="62"/>
        <v>0.7</v>
      </c>
      <c r="NB371" s="10">
        <f t="shared" si="62"/>
        <v>1.3</v>
      </c>
      <c r="NC371" s="10">
        <f t="shared" si="62"/>
        <v>2.2000000000000002</v>
      </c>
      <c r="ND371" s="10">
        <f t="shared" si="62"/>
        <v>2.1</v>
      </c>
      <c r="NE371" s="10">
        <f t="shared" si="62"/>
        <v>1.3</v>
      </c>
      <c r="NF371" s="10">
        <f t="shared" si="62"/>
        <v>2.1</v>
      </c>
      <c r="NG371" s="10">
        <f t="shared" si="62"/>
        <v>3.7</v>
      </c>
      <c r="NH371" s="10">
        <f t="shared" si="62"/>
        <v>2.8</v>
      </c>
      <c r="NI371" s="10">
        <f t="shared" si="62"/>
        <v>2.6</v>
      </c>
      <c r="NJ371" s="10">
        <f t="shared" si="62"/>
        <v>2</v>
      </c>
      <c r="NK371" s="10">
        <f t="shared" si="62"/>
        <v>3.5</v>
      </c>
      <c r="NL371" s="10">
        <f t="shared" si="62"/>
        <v>2.5</v>
      </c>
      <c r="NM371" s="10">
        <f t="shared" si="62"/>
        <v>3.1</v>
      </c>
      <c r="NN371" s="10">
        <f t="shared" si="62"/>
        <v>1.8</v>
      </c>
      <c r="NO371" s="10">
        <f t="shared" si="62"/>
        <v>3.9</v>
      </c>
      <c r="NP371" s="10">
        <f t="shared" si="62"/>
        <v>1.4</v>
      </c>
      <c r="NQ371" s="10">
        <f t="shared" si="62"/>
        <v>1.5</v>
      </c>
      <c r="NR371" s="10">
        <f t="shared" si="62"/>
        <v>1.4</v>
      </c>
      <c r="NS371" s="10">
        <f t="shared" si="62"/>
        <v>1.5</v>
      </c>
      <c r="NT371" s="10">
        <f t="shared" si="62"/>
        <v>1.4</v>
      </c>
      <c r="NU371" s="10">
        <f t="shared" si="62"/>
        <v>1.5</v>
      </c>
      <c r="NV371" s="10">
        <f t="shared" si="62"/>
        <v>1.3</v>
      </c>
      <c r="NW371" s="10">
        <f t="shared" si="62"/>
        <v>1.5</v>
      </c>
      <c r="NX371" s="10">
        <f t="shared" ref="NX371:OB371" si="63">AVERAGE(NX72:NX81)</f>
        <v>1.4</v>
      </c>
      <c r="NY371" s="10">
        <f t="shared" si="63"/>
        <v>1.3</v>
      </c>
      <c r="NZ371" s="10">
        <f t="shared" si="63"/>
        <v>1.4</v>
      </c>
      <c r="OA371" s="10">
        <f t="shared" si="63"/>
        <v>1.2</v>
      </c>
      <c r="OB371" s="10">
        <f t="shared" si="63"/>
        <v>1.4</v>
      </c>
    </row>
    <row r="372" spans="1:392" x14ac:dyDescent="0.35">
      <c r="A372" t="s">
        <v>401</v>
      </c>
      <c r="B372" t="str">
        <f t="shared" ref="B372:B377" si="64">B73</f>
        <v>CWP</v>
      </c>
      <c r="C372" s="10">
        <f>AVERAGE(C82:C91)</f>
        <v>0.5</v>
      </c>
      <c r="D372" s="10">
        <f t="shared" ref="D372:BO372" si="65">AVERAGE(D82:D91)</f>
        <v>0.6</v>
      </c>
      <c r="E372" s="10">
        <f t="shared" si="65"/>
        <v>0.8</v>
      </c>
      <c r="F372" s="10">
        <f t="shared" si="65"/>
        <v>0.6</v>
      </c>
      <c r="G372" s="10">
        <f t="shared" si="65"/>
        <v>0.8</v>
      </c>
      <c r="H372" s="10">
        <f t="shared" si="65"/>
        <v>0.7</v>
      </c>
      <c r="I372" s="10">
        <f t="shared" si="65"/>
        <v>1.5</v>
      </c>
      <c r="J372" s="10">
        <f t="shared" si="65"/>
        <v>0.7</v>
      </c>
      <c r="K372" s="10">
        <f t="shared" si="65"/>
        <v>2.6</v>
      </c>
      <c r="L372" s="10">
        <f t="shared" si="65"/>
        <v>0.8</v>
      </c>
      <c r="M372" s="10">
        <f t="shared" si="65"/>
        <v>0.8</v>
      </c>
      <c r="N372" s="10">
        <f t="shared" si="65"/>
        <v>1.3</v>
      </c>
      <c r="O372" s="10">
        <f t="shared" si="65"/>
        <v>0.7</v>
      </c>
      <c r="P372" s="10">
        <f t="shared" si="65"/>
        <v>0.9</v>
      </c>
      <c r="Q372" s="10">
        <f t="shared" si="65"/>
        <v>1.1000000000000001</v>
      </c>
      <c r="R372" s="10">
        <f t="shared" si="65"/>
        <v>0.4</v>
      </c>
      <c r="S372" s="10">
        <f t="shared" si="65"/>
        <v>0.5</v>
      </c>
      <c r="T372" s="10">
        <f t="shared" si="65"/>
        <v>1.2</v>
      </c>
      <c r="U372" s="10">
        <f t="shared" si="65"/>
        <v>0.2</v>
      </c>
      <c r="V372" s="10">
        <f t="shared" si="65"/>
        <v>0.1</v>
      </c>
      <c r="W372" s="10">
        <f t="shared" si="65"/>
        <v>0.1</v>
      </c>
      <c r="X372" s="10">
        <f t="shared" si="65"/>
        <v>0.2</v>
      </c>
      <c r="Y372" s="10">
        <f t="shared" si="65"/>
        <v>0.3</v>
      </c>
      <c r="Z372" s="10">
        <f t="shared" si="65"/>
        <v>0.2</v>
      </c>
      <c r="AA372" s="10">
        <f t="shared" si="65"/>
        <v>0.3</v>
      </c>
      <c r="AB372" s="10">
        <f t="shared" si="65"/>
        <v>0.2</v>
      </c>
      <c r="AC372" s="10">
        <f t="shared" si="65"/>
        <v>0.3</v>
      </c>
      <c r="AD372" s="10">
        <f t="shared" si="65"/>
        <v>0.9</v>
      </c>
      <c r="AE372" s="10">
        <f t="shared" si="65"/>
        <v>0.9</v>
      </c>
      <c r="AF372" s="10">
        <f t="shared" si="65"/>
        <v>0.6</v>
      </c>
      <c r="AG372" s="10">
        <f t="shared" si="65"/>
        <v>0.5</v>
      </c>
      <c r="AH372" s="10">
        <f t="shared" si="65"/>
        <v>0.7</v>
      </c>
      <c r="AI372" s="10">
        <f t="shared" si="65"/>
        <v>0.5</v>
      </c>
      <c r="AJ372" s="10">
        <f t="shared" si="65"/>
        <v>0.9</v>
      </c>
      <c r="AK372" s="10">
        <f t="shared" si="65"/>
        <v>0.9</v>
      </c>
      <c r="AL372" s="10">
        <f t="shared" si="65"/>
        <v>1.2</v>
      </c>
      <c r="AM372" s="10">
        <f t="shared" si="65"/>
        <v>0.7</v>
      </c>
      <c r="AN372" s="10">
        <f t="shared" si="65"/>
        <v>0.9</v>
      </c>
      <c r="AO372" s="10">
        <f t="shared" si="65"/>
        <v>0.8</v>
      </c>
      <c r="AP372" s="10">
        <f t="shared" si="65"/>
        <v>0.5</v>
      </c>
      <c r="AQ372" s="10">
        <f t="shared" si="65"/>
        <v>1.4</v>
      </c>
      <c r="AR372" s="10">
        <f t="shared" si="65"/>
        <v>0.4</v>
      </c>
      <c r="AS372" s="10">
        <f t="shared" si="65"/>
        <v>0.1</v>
      </c>
      <c r="AT372" s="10">
        <f t="shared" si="65"/>
        <v>2.2000000000000002</v>
      </c>
      <c r="AU372" s="10">
        <f t="shared" si="65"/>
        <v>0.6</v>
      </c>
      <c r="AV372" s="10">
        <f t="shared" si="65"/>
        <v>1.2</v>
      </c>
      <c r="AW372" s="10">
        <f t="shared" si="65"/>
        <v>0.4</v>
      </c>
      <c r="AX372" s="10">
        <f t="shared" si="65"/>
        <v>1.6</v>
      </c>
      <c r="AY372" s="10">
        <f t="shared" si="65"/>
        <v>0.7</v>
      </c>
      <c r="AZ372" s="10">
        <f t="shared" si="65"/>
        <v>0.3</v>
      </c>
      <c r="BA372" s="10">
        <f t="shared" si="65"/>
        <v>0.2</v>
      </c>
      <c r="BB372" s="10">
        <f t="shared" si="65"/>
        <v>0.4</v>
      </c>
      <c r="BC372" s="10">
        <f t="shared" si="65"/>
        <v>0.9</v>
      </c>
      <c r="BD372" s="10">
        <f t="shared" si="65"/>
        <v>0.4</v>
      </c>
      <c r="BE372" s="10">
        <f t="shared" si="65"/>
        <v>0.2</v>
      </c>
      <c r="BF372" s="10">
        <f t="shared" si="65"/>
        <v>0.3</v>
      </c>
      <c r="BG372" s="10">
        <f t="shared" si="65"/>
        <v>0.1</v>
      </c>
      <c r="BH372" s="10">
        <f t="shared" si="65"/>
        <v>0.2</v>
      </c>
      <c r="BI372" s="10">
        <f t="shared" si="65"/>
        <v>0.1</v>
      </c>
      <c r="BJ372" s="10">
        <f t="shared" si="65"/>
        <v>0.2</v>
      </c>
      <c r="BK372" s="10">
        <f t="shared" si="65"/>
        <v>0.8</v>
      </c>
      <c r="BL372" s="10">
        <f t="shared" si="65"/>
        <v>0.1</v>
      </c>
      <c r="BM372" s="10">
        <f t="shared" si="65"/>
        <v>0.4</v>
      </c>
      <c r="BN372" s="10">
        <f t="shared" si="65"/>
        <v>0.9</v>
      </c>
      <c r="BO372" s="10">
        <f t="shared" si="65"/>
        <v>0.5</v>
      </c>
      <c r="BP372" s="10">
        <f t="shared" ref="BP372:EA372" si="66">AVERAGE(BP82:BP91)</f>
        <v>0.9</v>
      </c>
      <c r="BQ372" s="10">
        <f t="shared" si="66"/>
        <v>0.1</v>
      </c>
      <c r="BR372" s="10">
        <f t="shared" si="66"/>
        <v>0.3</v>
      </c>
      <c r="BS372" s="10">
        <f t="shared" si="66"/>
        <v>0.6</v>
      </c>
      <c r="BT372" s="10">
        <f t="shared" si="66"/>
        <v>0.1</v>
      </c>
      <c r="BU372" s="10">
        <f t="shared" si="66"/>
        <v>0.2</v>
      </c>
      <c r="BV372" s="10">
        <f t="shared" si="66"/>
        <v>0.4</v>
      </c>
      <c r="BW372" s="10">
        <f t="shared" si="66"/>
        <v>0.4</v>
      </c>
      <c r="BX372" s="10">
        <f t="shared" si="66"/>
        <v>1.5</v>
      </c>
      <c r="BY372" s="10">
        <f t="shared" si="66"/>
        <v>1</v>
      </c>
      <c r="BZ372" s="10">
        <f t="shared" si="66"/>
        <v>1.1000000000000001</v>
      </c>
      <c r="CA372" s="10">
        <f t="shared" si="66"/>
        <v>0.4</v>
      </c>
      <c r="CB372" s="10">
        <f t="shared" si="66"/>
        <v>0.1</v>
      </c>
      <c r="CC372" s="10">
        <f t="shared" si="66"/>
        <v>0.2</v>
      </c>
      <c r="CD372" s="10">
        <f t="shared" si="66"/>
        <v>0.1</v>
      </c>
      <c r="CE372" s="10">
        <f t="shared" si="66"/>
        <v>0</v>
      </c>
      <c r="CF372" s="10">
        <f t="shared" si="66"/>
        <v>0.1</v>
      </c>
      <c r="CG372" s="10">
        <f t="shared" si="66"/>
        <v>0.1</v>
      </c>
      <c r="CH372" s="10">
        <f t="shared" si="66"/>
        <v>0.2</v>
      </c>
      <c r="CI372" s="10">
        <f t="shared" si="66"/>
        <v>0.1</v>
      </c>
      <c r="CJ372" s="10">
        <f t="shared" si="66"/>
        <v>0.1</v>
      </c>
      <c r="CK372" s="10">
        <f t="shared" si="66"/>
        <v>0.1</v>
      </c>
      <c r="CL372" s="10">
        <f t="shared" si="66"/>
        <v>0.1</v>
      </c>
      <c r="CM372" s="10">
        <f t="shared" si="66"/>
        <v>0</v>
      </c>
      <c r="CN372" s="10">
        <f t="shared" si="66"/>
        <v>0.1</v>
      </c>
      <c r="CO372" s="10">
        <f t="shared" si="66"/>
        <v>0</v>
      </c>
      <c r="CP372" s="10">
        <f t="shared" si="66"/>
        <v>0.1</v>
      </c>
      <c r="CQ372" s="10">
        <f t="shared" si="66"/>
        <v>0.3</v>
      </c>
      <c r="CR372" s="10">
        <f t="shared" si="66"/>
        <v>0</v>
      </c>
      <c r="CS372" s="10">
        <f t="shared" si="66"/>
        <v>1.7</v>
      </c>
      <c r="CT372" s="10">
        <f t="shared" si="66"/>
        <v>2.1</v>
      </c>
      <c r="CU372" s="10">
        <f t="shared" si="66"/>
        <v>2.1</v>
      </c>
      <c r="CV372" s="10">
        <f t="shared" si="66"/>
        <v>2.5</v>
      </c>
      <c r="CW372" s="10">
        <f t="shared" si="66"/>
        <v>2.2000000000000002</v>
      </c>
      <c r="CX372" s="10">
        <f t="shared" si="66"/>
        <v>2</v>
      </c>
      <c r="CY372" s="10">
        <f t="shared" si="66"/>
        <v>2.7</v>
      </c>
      <c r="CZ372" s="10">
        <f t="shared" si="66"/>
        <v>1.7</v>
      </c>
      <c r="DA372" s="10">
        <f t="shared" si="66"/>
        <v>2.1</v>
      </c>
      <c r="DB372" s="10">
        <f t="shared" si="66"/>
        <v>1.8</v>
      </c>
      <c r="DC372" s="10">
        <f t="shared" si="66"/>
        <v>1.7</v>
      </c>
      <c r="DD372" s="10">
        <f t="shared" si="66"/>
        <v>1.6</v>
      </c>
      <c r="DE372" s="10">
        <f t="shared" si="66"/>
        <v>0.9</v>
      </c>
      <c r="DF372" s="10">
        <f t="shared" si="66"/>
        <v>1.7</v>
      </c>
      <c r="DG372" s="10">
        <f t="shared" si="66"/>
        <v>1.1000000000000001</v>
      </c>
      <c r="DH372" s="10">
        <f t="shared" si="66"/>
        <v>0.7</v>
      </c>
      <c r="DI372" s="10">
        <f t="shared" si="66"/>
        <v>0.9</v>
      </c>
      <c r="DJ372" s="10">
        <f t="shared" si="66"/>
        <v>0.7</v>
      </c>
      <c r="DK372" s="10">
        <f t="shared" si="66"/>
        <v>0.4</v>
      </c>
      <c r="DL372" s="10">
        <f t="shared" si="66"/>
        <v>0.3</v>
      </c>
      <c r="DM372" s="10">
        <f t="shared" si="66"/>
        <v>0.5</v>
      </c>
      <c r="DN372" s="10">
        <f t="shared" si="66"/>
        <v>0.3</v>
      </c>
      <c r="DO372" s="10">
        <f t="shared" si="66"/>
        <v>0.4</v>
      </c>
      <c r="DP372" s="10">
        <f t="shared" si="66"/>
        <v>0.4</v>
      </c>
      <c r="DQ372" s="10">
        <f t="shared" si="66"/>
        <v>1</v>
      </c>
      <c r="DR372" s="10">
        <f t="shared" si="66"/>
        <v>0.6</v>
      </c>
      <c r="DS372" s="10">
        <f t="shared" si="66"/>
        <v>0.8</v>
      </c>
      <c r="DT372" s="10">
        <f t="shared" si="66"/>
        <v>0.6</v>
      </c>
      <c r="DU372" s="10">
        <f t="shared" si="66"/>
        <v>0.6</v>
      </c>
      <c r="DV372" s="10">
        <f t="shared" si="66"/>
        <v>0.8</v>
      </c>
      <c r="DW372" s="10">
        <f t="shared" si="66"/>
        <v>0.6</v>
      </c>
      <c r="DX372" s="10">
        <f t="shared" si="66"/>
        <v>0.9</v>
      </c>
      <c r="DY372" s="10">
        <f t="shared" si="66"/>
        <v>0.6</v>
      </c>
      <c r="DZ372" s="10">
        <f t="shared" si="66"/>
        <v>0.4</v>
      </c>
      <c r="EA372" s="10">
        <f t="shared" si="66"/>
        <v>0.4</v>
      </c>
      <c r="EB372" s="10">
        <f t="shared" ref="EB372:GM372" si="67">AVERAGE(EB82:EB91)</f>
        <v>0.8</v>
      </c>
      <c r="EC372" s="10">
        <f t="shared" si="67"/>
        <v>0.8</v>
      </c>
      <c r="ED372" s="10">
        <f t="shared" si="67"/>
        <v>0.9</v>
      </c>
      <c r="EE372" s="10">
        <f t="shared" si="67"/>
        <v>1</v>
      </c>
      <c r="EF372" s="10">
        <f t="shared" si="67"/>
        <v>0.9</v>
      </c>
      <c r="EG372" s="10">
        <f t="shared" si="67"/>
        <v>1</v>
      </c>
      <c r="EH372" s="10">
        <f t="shared" si="67"/>
        <v>0.9</v>
      </c>
      <c r="EI372" s="10">
        <f t="shared" si="67"/>
        <v>1.4</v>
      </c>
      <c r="EJ372" s="10">
        <f t="shared" si="67"/>
        <v>0.9</v>
      </c>
      <c r="EK372" s="10">
        <f t="shared" si="67"/>
        <v>0.8</v>
      </c>
      <c r="EL372" s="10">
        <f t="shared" si="67"/>
        <v>1.9</v>
      </c>
      <c r="EM372" s="10">
        <f t="shared" si="67"/>
        <v>0.8</v>
      </c>
      <c r="EN372" s="10">
        <f t="shared" si="67"/>
        <v>3</v>
      </c>
      <c r="EO372" s="10">
        <f t="shared" si="67"/>
        <v>0.2</v>
      </c>
      <c r="EP372" s="10">
        <f t="shared" si="67"/>
        <v>0.1</v>
      </c>
      <c r="EQ372" s="10">
        <f t="shared" si="67"/>
        <v>0.1</v>
      </c>
      <c r="ER372" s="10">
        <f t="shared" si="67"/>
        <v>1.2</v>
      </c>
      <c r="ES372" s="10">
        <f t="shared" si="67"/>
        <v>0.2</v>
      </c>
      <c r="ET372" s="10">
        <f t="shared" si="67"/>
        <v>0.1</v>
      </c>
      <c r="EU372" s="10">
        <f t="shared" si="67"/>
        <v>0.4</v>
      </c>
      <c r="EV372" s="10">
        <f t="shared" si="67"/>
        <v>0.1</v>
      </c>
      <c r="EW372" s="10">
        <f t="shared" si="67"/>
        <v>0.2</v>
      </c>
      <c r="EX372" s="10">
        <f t="shared" si="67"/>
        <v>0.1</v>
      </c>
      <c r="EY372" s="10">
        <f t="shared" si="67"/>
        <v>0.2</v>
      </c>
      <c r="EZ372" s="10">
        <f t="shared" si="67"/>
        <v>0.2</v>
      </c>
      <c r="FA372" s="10">
        <f t="shared" si="67"/>
        <v>0.7</v>
      </c>
      <c r="FB372" s="10">
        <f t="shared" si="67"/>
        <v>0.2</v>
      </c>
      <c r="FC372" s="10">
        <f t="shared" si="67"/>
        <v>0.2</v>
      </c>
      <c r="FD372" s="10">
        <f t="shared" si="67"/>
        <v>3.1</v>
      </c>
      <c r="FE372" s="10">
        <f t="shared" si="67"/>
        <v>1.8</v>
      </c>
      <c r="FF372" s="10">
        <f t="shared" si="67"/>
        <v>3.3</v>
      </c>
      <c r="FG372" s="10">
        <f t="shared" si="67"/>
        <v>3.1</v>
      </c>
      <c r="FH372" s="10">
        <f t="shared" si="67"/>
        <v>0.9</v>
      </c>
      <c r="FI372" s="10">
        <f t="shared" si="67"/>
        <v>1.2</v>
      </c>
      <c r="FJ372" s="10">
        <f t="shared" si="67"/>
        <v>1.1000000000000001</v>
      </c>
      <c r="FK372" s="10">
        <f t="shared" si="67"/>
        <v>0.5</v>
      </c>
      <c r="FL372" s="10">
        <f t="shared" si="67"/>
        <v>0.4</v>
      </c>
      <c r="FM372" s="10">
        <f t="shared" si="67"/>
        <v>1.2</v>
      </c>
      <c r="FN372" s="10">
        <f t="shared" si="67"/>
        <v>0.7</v>
      </c>
      <c r="FO372" s="10">
        <f t="shared" si="67"/>
        <v>1.4</v>
      </c>
      <c r="FP372" s="10">
        <f t="shared" si="67"/>
        <v>0.7</v>
      </c>
      <c r="FQ372" s="10">
        <f t="shared" si="67"/>
        <v>0.9</v>
      </c>
      <c r="FR372" s="10">
        <f t="shared" si="67"/>
        <v>1.3</v>
      </c>
      <c r="FS372" s="10">
        <f t="shared" si="67"/>
        <v>0.7</v>
      </c>
      <c r="FT372" s="10">
        <f t="shared" si="67"/>
        <v>1.3</v>
      </c>
      <c r="FU372" s="10">
        <f t="shared" si="67"/>
        <v>0.5</v>
      </c>
      <c r="FV372" s="10">
        <f t="shared" si="67"/>
        <v>0.9</v>
      </c>
      <c r="FW372" s="10">
        <f t="shared" si="67"/>
        <v>0.5</v>
      </c>
      <c r="FX372" s="10">
        <f t="shared" si="67"/>
        <v>1.1000000000000001</v>
      </c>
      <c r="FY372" s="10">
        <f t="shared" si="67"/>
        <v>0.4</v>
      </c>
      <c r="FZ372" s="10">
        <f t="shared" si="67"/>
        <v>2.2000000000000002</v>
      </c>
      <c r="GA372" s="10">
        <f t="shared" si="67"/>
        <v>1.8</v>
      </c>
      <c r="GB372" s="10">
        <f t="shared" si="67"/>
        <v>1.5</v>
      </c>
      <c r="GC372" s="10">
        <f t="shared" si="67"/>
        <v>2.2999999999999998</v>
      </c>
      <c r="GD372" s="10">
        <f t="shared" si="67"/>
        <v>2.1</v>
      </c>
      <c r="GE372" s="10">
        <f t="shared" si="67"/>
        <v>1.9</v>
      </c>
      <c r="GF372" s="10">
        <f t="shared" si="67"/>
        <v>2</v>
      </c>
      <c r="GG372" s="10">
        <f t="shared" si="67"/>
        <v>1.6</v>
      </c>
      <c r="GH372" s="10">
        <f t="shared" si="67"/>
        <v>2</v>
      </c>
      <c r="GI372" s="10">
        <f t="shared" si="67"/>
        <v>2</v>
      </c>
      <c r="GJ372" s="10">
        <f t="shared" si="67"/>
        <v>1.3</v>
      </c>
      <c r="GK372" s="10">
        <f t="shared" si="67"/>
        <v>0.4</v>
      </c>
      <c r="GL372" s="10">
        <f t="shared" si="67"/>
        <v>0.3</v>
      </c>
      <c r="GM372" s="10">
        <f t="shared" si="67"/>
        <v>0.5</v>
      </c>
      <c r="GN372" s="10">
        <f t="shared" ref="GN372:IY372" si="68">AVERAGE(GN82:GN91)</f>
        <v>0.6</v>
      </c>
      <c r="GO372" s="10">
        <f t="shared" si="68"/>
        <v>0.4</v>
      </c>
      <c r="GP372" s="10">
        <f t="shared" si="68"/>
        <v>0.4</v>
      </c>
      <c r="GQ372" s="10">
        <f t="shared" si="68"/>
        <v>0.4</v>
      </c>
      <c r="GR372" s="10">
        <f t="shared" si="68"/>
        <v>1</v>
      </c>
      <c r="GS372" s="10">
        <f t="shared" si="68"/>
        <v>2</v>
      </c>
      <c r="GT372" s="10">
        <f t="shared" si="68"/>
        <v>1.3</v>
      </c>
      <c r="GU372" s="10">
        <f t="shared" si="68"/>
        <v>0.8</v>
      </c>
      <c r="GV372" s="10">
        <f t="shared" si="68"/>
        <v>1</v>
      </c>
      <c r="GW372" s="10">
        <f t="shared" si="68"/>
        <v>1.5</v>
      </c>
      <c r="GX372" s="10">
        <f t="shared" si="68"/>
        <v>0.5</v>
      </c>
      <c r="GY372" s="10">
        <f t="shared" si="68"/>
        <v>0.9</v>
      </c>
      <c r="GZ372" s="10">
        <f t="shared" si="68"/>
        <v>0.5</v>
      </c>
      <c r="HA372" s="10">
        <f t="shared" si="68"/>
        <v>1.2</v>
      </c>
      <c r="HB372" s="10">
        <f t="shared" si="68"/>
        <v>0.4</v>
      </c>
      <c r="HC372" s="10">
        <f t="shared" si="68"/>
        <v>1</v>
      </c>
      <c r="HD372" s="10">
        <f t="shared" si="68"/>
        <v>0.5</v>
      </c>
      <c r="HE372" s="10">
        <f t="shared" si="68"/>
        <v>0.7</v>
      </c>
      <c r="HF372" s="10">
        <f t="shared" si="68"/>
        <v>1.4</v>
      </c>
      <c r="HG372" s="10">
        <f t="shared" si="68"/>
        <v>0.3</v>
      </c>
      <c r="HH372" s="10">
        <f t="shared" si="68"/>
        <v>0.3</v>
      </c>
      <c r="HI372" s="10">
        <f t="shared" si="68"/>
        <v>0.4</v>
      </c>
      <c r="HJ372" s="10">
        <f t="shared" si="68"/>
        <v>0.2</v>
      </c>
      <c r="HK372" s="10">
        <f t="shared" si="68"/>
        <v>0.2</v>
      </c>
      <c r="HL372" s="10">
        <f t="shared" si="68"/>
        <v>0.2</v>
      </c>
      <c r="HM372" s="10">
        <f t="shared" si="68"/>
        <v>0.2</v>
      </c>
      <c r="HN372" s="10">
        <f t="shared" si="68"/>
        <v>0.2</v>
      </c>
      <c r="HO372" s="10">
        <f t="shared" si="68"/>
        <v>0.2</v>
      </c>
      <c r="HP372" s="10">
        <f t="shared" si="68"/>
        <v>1.1000000000000001</v>
      </c>
      <c r="HQ372" s="10">
        <f t="shared" si="68"/>
        <v>0.2</v>
      </c>
      <c r="HR372" s="10">
        <f t="shared" si="68"/>
        <v>0.2</v>
      </c>
      <c r="HS372" s="10">
        <f t="shared" si="68"/>
        <v>1.8</v>
      </c>
      <c r="HT372" s="10">
        <f t="shared" si="68"/>
        <v>0.2</v>
      </c>
      <c r="HU372" s="10">
        <f t="shared" si="68"/>
        <v>0.7</v>
      </c>
      <c r="HV372" s="10">
        <f t="shared" si="68"/>
        <v>0.2</v>
      </c>
      <c r="HW372" s="10">
        <f t="shared" si="68"/>
        <v>1.1000000000000001</v>
      </c>
      <c r="HX372" s="10">
        <f t="shared" si="68"/>
        <v>1</v>
      </c>
      <c r="HY372" s="10">
        <f t="shared" si="68"/>
        <v>1.9</v>
      </c>
      <c r="HZ372" s="10">
        <f t="shared" si="68"/>
        <v>2.2000000000000002</v>
      </c>
      <c r="IA372" s="10">
        <f t="shared" si="68"/>
        <v>2.6</v>
      </c>
      <c r="IB372" s="10">
        <f t="shared" si="68"/>
        <v>3.3</v>
      </c>
      <c r="IC372" s="10">
        <f t="shared" si="68"/>
        <v>0.8</v>
      </c>
      <c r="ID372" s="10">
        <f t="shared" si="68"/>
        <v>1.9</v>
      </c>
      <c r="IE372" s="10">
        <f t="shared" si="68"/>
        <v>2.4</v>
      </c>
      <c r="IF372" s="10">
        <f t="shared" si="68"/>
        <v>1.1000000000000001</v>
      </c>
      <c r="IG372" s="10">
        <f t="shared" si="68"/>
        <v>0.6</v>
      </c>
      <c r="IH372" s="10">
        <f t="shared" si="68"/>
        <v>1.1000000000000001</v>
      </c>
      <c r="II372" s="10">
        <f t="shared" si="68"/>
        <v>1.5</v>
      </c>
      <c r="IJ372" s="10">
        <f t="shared" si="68"/>
        <v>1.1000000000000001</v>
      </c>
      <c r="IK372" s="10">
        <f t="shared" si="68"/>
        <v>0.8</v>
      </c>
      <c r="IL372" s="10">
        <f t="shared" si="68"/>
        <v>1.4</v>
      </c>
      <c r="IM372" s="10">
        <f t="shared" si="68"/>
        <v>1.1000000000000001</v>
      </c>
      <c r="IN372" s="10">
        <f t="shared" si="68"/>
        <v>1.4</v>
      </c>
      <c r="IO372" s="10">
        <f t="shared" si="68"/>
        <v>0.6</v>
      </c>
      <c r="IP372" s="10">
        <f t="shared" si="68"/>
        <v>0.9</v>
      </c>
      <c r="IQ372" s="10">
        <f t="shared" si="68"/>
        <v>0.6</v>
      </c>
      <c r="IR372" s="10">
        <f t="shared" si="68"/>
        <v>1</v>
      </c>
      <c r="IS372" s="10">
        <f t="shared" si="68"/>
        <v>0.9</v>
      </c>
      <c r="IT372" s="10">
        <f t="shared" si="68"/>
        <v>1.7</v>
      </c>
      <c r="IU372" s="10">
        <f t="shared" si="68"/>
        <v>2.6</v>
      </c>
      <c r="IV372" s="10">
        <f t="shared" si="68"/>
        <v>2.6</v>
      </c>
      <c r="IW372" s="10">
        <f t="shared" si="68"/>
        <v>2.7</v>
      </c>
      <c r="IX372" s="10">
        <f t="shared" si="68"/>
        <v>2</v>
      </c>
      <c r="IY372" s="10">
        <f t="shared" si="68"/>
        <v>2.1</v>
      </c>
      <c r="IZ372" s="10">
        <f t="shared" ref="IZ372:LK372" si="69">AVERAGE(IZ82:IZ91)</f>
        <v>1.8</v>
      </c>
      <c r="JA372" s="10">
        <f t="shared" si="69"/>
        <v>3.8</v>
      </c>
      <c r="JB372" s="10">
        <f t="shared" si="69"/>
        <v>3.6</v>
      </c>
      <c r="JC372" s="10">
        <f t="shared" si="69"/>
        <v>3.4</v>
      </c>
      <c r="JD372" s="10">
        <f t="shared" si="69"/>
        <v>0.2</v>
      </c>
      <c r="JE372" s="10">
        <f t="shared" si="69"/>
        <v>0</v>
      </c>
      <c r="JF372" s="10">
        <f t="shared" si="69"/>
        <v>0.1</v>
      </c>
      <c r="JG372" s="10">
        <f t="shared" si="69"/>
        <v>0.1</v>
      </c>
      <c r="JH372" s="10">
        <f t="shared" si="69"/>
        <v>0.1</v>
      </c>
      <c r="JI372" s="10">
        <f t="shared" si="69"/>
        <v>0.1</v>
      </c>
      <c r="JJ372" s="10">
        <f t="shared" si="69"/>
        <v>0.2</v>
      </c>
      <c r="JK372" s="10">
        <f t="shared" si="69"/>
        <v>0.1</v>
      </c>
      <c r="JL372" s="10">
        <f t="shared" si="69"/>
        <v>0</v>
      </c>
      <c r="JM372" s="10">
        <f t="shared" si="69"/>
        <v>0.1</v>
      </c>
      <c r="JN372" s="10">
        <f t="shared" si="69"/>
        <v>1.2</v>
      </c>
      <c r="JO372" s="10">
        <f t="shared" si="69"/>
        <v>0.1</v>
      </c>
      <c r="JP372" s="10">
        <f t="shared" si="69"/>
        <v>0.1</v>
      </c>
      <c r="JQ372" s="10">
        <f t="shared" si="69"/>
        <v>0.8</v>
      </c>
      <c r="JR372" s="10">
        <f t="shared" si="69"/>
        <v>0.1</v>
      </c>
      <c r="JS372" s="10">
        <f t="shared" si="69"/>
        <v>0.1</v>
      </c>
      <c r="JT372" s="10">
        <f t="shared" si="69"/>
        <v>0.5</v>
      </c>
      <c r="JU372" s="10">
        <f t="shared" si="69"/>
        <v>0.1</v>
      </c>
      <c r="JV372" s="10">
        <f t="shared" si="69"/>
        <v>0.8</v>
      </c>
      <c r="JW372" s="10">
        <f t="shared" si="69"/>
        <v>1.1000000000000001</v>
      </c>
      <c r="JX372" s="10">
        <f t="shared" si="69"/>
        <v>1.7</v>
      </c>
      <c r="JY372" s="10">
        <f t="shared" si="69"/>
        <v>1</v>
      </c>
      <c r="JZ372" s="10">
        <f t="shared" si="69"/>
        <v>1.5</v>
      </c>
      <c r="KA372" s="10">
        <f t="shared" si="69"/>
        <v>1.8</v>
      </c>
      <c r="KB372" s="10">
        <f t="shared" si="69"/>
        <v>0.9</v>
      </c>
      <c r="KC372" s="10">
        <f t="shared" si="69"/>
        <v>1.3</v>
      </c>
      <c r="KD372" s="10">
        <f t="shared" si="69"/>
        <v>1.4</v>
      </c>
      <c r="KE372" s="10">
        <f t="shared" si="69"/>
        <v>1.3</v>
      </c>
      <c r="KF372" s="10">
        <f t="shared" si="69"/>
        <v>1.2</v>
      </c>
      <c r="KG372" s="10">
        <f t="shared" si="69"/>
        <v>0.2</v>
      </c>
      <c r="KH372" s="10">
        <f t="shared" si="69"/>
        <v>0.4</v>
      </c>
      <c r="KI372" s="10">
        <f t="shared" si="69"/>
        <v>0.2</v>
      </c>
      <c r="KJ372" s="10">
        <f t="shared" si="69"/>
        <v>0.5</v>
      </c>
      <c r="KK372" s="10">
        <f t="shared" si="69"/>
        <v>0.3</v>
      </c>
      <c r="KL372" s="10">
        <f t="shared" si="69"/>
        <v>0.2</v>
      </c>
      <c r="KM372" s="10">
        <f t="shared" si="69"/>
        <v>0.1</v>
      </c>
      <c r="KN372" s="10">
        <f t="shared" si="69"/>
        <v>0.6</v>
      </c>
      <c r="KO372" s="10">
        <f t="shared" si="69"/>
        <v>0.1</v>
      </c>
      <c r="KP372" s="10">
        <f t="shared" si="69"/>
        <v>0.4</v>
      </c>
      <c r="KQ372" s="10">
        <f t="shared" si="69"/>
        <v>0.2</v>
      </c>
      <c r="KR372" s="10">
        <f t="shared" si="69"/>
        <v>0.1</v>
      </c>
      <c r="KS372" s="10">
        <f t="shared" si="69"/>
        <v>1.6</v>
      </c>
      <c r="KT372" s="10">
        <f t="shared" si="69"/>
        <v>0.4</v>
      </c>
      <c r="KU372" s="10">
        <f t="shared" si="69"/>
        <v>1.8</v>
      </c>
      <c r="KV372" s="10">
        <f t="shared" si="69"/>
        <v>2.1</v>
      </c>
      <c r="KW372" s="10">
        <f t="shared" si="69"/>
        <v>1.4</v>
      </c>
      <c r="KX372" s="10">
        <f t="shared" si="69"/>
        <v>1.4</v>
      </c>
      <c r="KY372" s="10">
        <f t="shared" si="69"/>
        <v>1.3</v>
      </c>
      <c r="KZ372" s="10">
        <f t="shared" si="69"/>
        <v>1.6</v>
      </c>
      <c r="LA372" s="10">
        <f t="shared" si="69"/>
        <v>1.3</v>
      </c>
      <c r="LB372" s="10">
        <f t="shared" si="69"/>
        <v>1.7</v>
      </c>
      <c r="LC372" s="10">
        <f t="shared" si="69"/>
        <v>1.2</v>
      </c>
      <c r="LD372" s="10">
        <f t="shared" si="69"/>
        <v>1.7</v>
      </c>
      <c r="LE372" s="10">
        <f t="shared" si="69"/>
        <v>1.1000000000000001</v>
      </c>
      <c r="LF372" s="10">
        <f t="shared" si="69"/>
        <v>1.3</v>
      </c>
      <c r="LG372" s="10">
        <f t="shared" si="69"/>
        <v>3.2</v>
      </c>
      <c r="LH372" s="10">
        <f t="shared" si="69"/>
        <v>3</v>
      </c>
      <c r="LI372" s="10">
        <f t="shared" si="69"/>
        <v>2.6</v>
      </c>
      <c r="LJ372" s="10">
        <f t="shared" si="69"/>
        <v>2.2999999999999998</v>
      </c>
      <c r="LK372" s="10">
        <f t="shared" si="69"/>
        <v>1.5</v>
      </c>
      <c r="LL372" s="10">
        <f t="shared" ref="LL372:NW372" si="70">AVERAGE(LL82:LL91)</f>
        <v>2.6</v>
      </c>
      <c r="LM372" s="10">
        <f t="shared" si="70"/>
        <v>2.5</v>
      </c>
      <c r="LN372" s="10">
        <f t="shared" si="70"/>
        <v>1.4</v>
      </c>
      <c r="LO372" s="10">
        <f t="shared" si="70"/>
        <v>1.5</v>
      </c>
      <c r="LP372" s="10">
        <f t="shared" si="70"/>
        <v>0.3</v>
      </c>
      <c r="LQ372" s="10">
        <f t="shared" si="70"/>
        <v>0.3</v>
      </c>
      <c r="LR372" s="10">
        <f t="shared" si="70"/>
        <v>0.9</v>
      </c>
      <c r="LS372" s="10">
        <f t="shared" si="70"/>
        <v>0.3</v>
      </c>
      <c r="LT372" s="10">
        <f t="shared" si="70"/>
        <v>0.3</v>
      </c>
      <c r="LU372" s="10">
        <f t="shared" si="70"/>
        <v>1.2</v>
      </c>
      <c r="LV372" s="10">
        <f t="shared" si="70"/>
        <v>1.2</v>
      </c>
      <c r="LW372" s="10">
        <f t="shared" si="70"/>
        <v>0.8</v>
      </c>
      <c r="LX372" s="10">
        <f t="shared" si="70"/>
        <v>0.4</v>
      </c>
      <c r="LY372" s="10">
        <f t="shared" si="70"/>
        <v>0.4</v>
      </c>
      <c r="LZ372" s="10">
        <f t="shared" si="70"/>
        <v>0.9</v>
      </c>
      <c r="MA372" s="10">
        <f t="shared" si="70"/>
        <v>1</v>
      </c>
      <c r="MB372" s="10">
        <f t="shared" si="70"/>
        <v>0.2</v>
      </c>
      <c r="MC372" s="10">
        <f t="shared" si="70"/>
        <v>0.6</v>
      </c>
      <c r="MD372" s="10">
        <f t="shared" si="70"/>
        <v>0.5</v>
      </c>
      <c r="ME372" s="10">
        <f t="shared" si="70"/>
        <v>0.1</v>
      </c>
      <c r="MF372" s="10">
        <f t="shared" si="70"/>
        <v>0.4</v>
      </c>
      <c r="MG372" s="10">
        <f t="shared" si="70"/>
        <v>0.2</v>
      </c>
      <c r="MH372" s="10">
        <f t="shared" si="70"/>
        <v>0.3</v>
      </c>
      <c r="MI372" s="10">
        <f t="shared" si="70"/>
        <v>0.4</v>
      </c>
      <c r="MJ372" s="10">
        <f t="shared" si="70"/>
        <v>0.5</v>
      </c>
      <c r="MK372" s="10">
        <f t="shared" si="70"/>
        <v>0.4</v>
      </c>
      <c r="ML372" s="10">
        <f t="shared" si="70"/>
        <v>0.8</v>
      </c>
      <c r="MM372" s="10">
        <f t="shared" si="70"/>
        <v>0.3</v>
      </c>
      <c r="MN372" s="10">
        <f t="shared" si="70"/>
        <v>0.3</v>
      </c>
      <c r="MO372" s="10">
        <f t="shared" si="70"/>
        <v>0.3</v>
      </c>
      <c r="MP372" s="10">
        <f t="shared" si="70"/>
        <v>0.4</v>
      </c>
      <c r="MQ372" s="10">
        <f t="shared" si="70"/>
        <v>0.3</v>
      </c>
      <c r="MR372" s="10">
        <f t="shared" si="70"/>
        <v>0.3</v>
      </c>
      <c r="MS372" s="10">
        <f t="shared" si="70"/>
        <v>0.7</v>
      </c>
      <c r="MT372" s="10">
        <f t="shared" si="70"/>
        <v>0.5</v>
      </c>
      <c r="MU372" s="10">
        <f t="shared" si="70"/>
        <v>0.3</v>
      </c>
      <c r="MV372" s="10">
        <f t="shared" si="70"/>
        <v>0.6</v>
      </c>
      <c r="MW372" s="10">
        <f t="shared" si="70"/>
        <v>0.1</v>
      </c>
      <c r="MX372" s="10">
        <f t="shared" si="70"/>
        <v>0.2</v>
      </c>
      <c r="MY372" s="10">
        <f t="shared" si="70"/>
        <v>0.2</v>
      </c>
      <c r="MZ372" s="10">
        <f t="shared" si="70"/>
        <v>0.3</v>
      </c>
      <c r="NA372" s="10">
        <f t="shared" si="70"/>
        <v>0.1</v>
      </c>
      <c r="NB372" s="10">
        <f t="shared" si="70"/>
        <v>0.4</v>
      </c>
      <c r="NC372" s="10">
        <f t="shared" si="70"/>
        <v>1.1000000000000001</v>
      </c>
      <c r="ND372" s="10">
        <f t="shared" si="70"/>
        <v>1.3</v>
      </c>
      <c r="NE372" s="10">
        <f t="shared" si="70"/>
        <v>0.6</v>
      </c>
      <c r="NF372" s="10">
        <f t="shared" si="70"/>
        <v>1</v>
      </c>
      <c r="NG372" s="10">
        <f t="shared" si="70"/>
        <v>1.9</v>
      </c>
      <c r="NH372" s="10">
        <f t="shared" si="70"/>
        <v>1.3</v>
      </c>
      <c r="NI372" s="10">
        <f t="shared" si="70"/>
        <v>1.3</v>
      </c>
      <c r="NJ372" s="10">
        <f t="shared" si="70"/>
        <v>1.2</v>
      </c>
      <c r="NK372" s="10">
        <f t="shared" si="70"/>
        <v>2.2000000000000002</v>
      </c>
      <c r="NL372" s="10">
        <f t="shared" si="70"/>
        <v>1.4</v>
      </c>
      <c r="NM372" s="10">
        <f t="shared" si="70"/>
        <v>1.6</v>
      </c>
      <c r="NN372" s="10">
        <f t="shared" si="70"/>
        <v>1.1000000000000001</v>
      </c>
      <c r="NO372" s="10">
        <f t="shared" si="70"/>
        <v>2.4</v>
      </c>
      <c r="NP372" s="10">
        <f t="shared" si="70"/>
        <v>0.7</v>
      </c>
      <c r="NQ372" s="10">
        <f t="shared" si="70"/>
        <v>0.7</v>
      </c>
      <c r="NR372" s="10">
        <f t="shared" si="70"/>
        <v>0.8</v>
      </c>
      <c r="NS372" s="10">
        <f t="shared" si="70"/>
        <v>0.7</v>
      </c>
      <c r="NT372" s="10">
        <f t="shared" si="70"/>
        <v>0.5</v>
      </c>
      <c r="NU372" s="10">
        <f t="shared" si="70"/>
        <v>0.1</v>
      </c>
      <c r="NV372" s="10">
        <f t="shared" si="70"/>
        <v>0.3</v>
      </c>
      <c r="NW372" s="10">
        <f t="shared" si="70"/>
        <v>0.6</v>
      </c>
      <c r="NX372" s="10">
        <f t="shared" ref="NX372:OB372" si="71">AVERAGE(NX82:NX91)</f>
        <v>0.1</v>
      </c>
      <c r="NY372" s="10">
        <f t="shared" si="71"/>
        <v>0.6</v>
      </c>
      <c r="NZ372" s="10">
        <f t="shared" si="71"/>
        <v>0.4</v>
      </c>
      <c r="OA372" s="10">
        <f t="shared" si="71"/>
        <v>0.6</v>
      </c>
      <c r="OB372" s="10">
        <f t="shared" si="71"/>
        <v>0.5</v>
      </c>
    </row>
    <row r="373" spans="1:392" x14ac:dyDescent="0.35">
      <c r="A373" t="s">
        <v>402</v>
      </c>
      <c r="B373" t="str">
        <f t="shared" si="64"/>
        <v>CWP</v>
      </c>
      <c r="C373" s="10">
        <f>AVERAGE(C92:C101)</f>
        <v>1.8</v>
      </c>
      <c r="D373" s="10">
        <f t="shared" ref="D373:BO373" si="72">AVERAGE(D92:D101)</f>
        <v>1.4</v>
      </c>
      <c r="E373" s="10">
        <f t="shared" si="72"/>
        <v>1.6</v>
      </c>
      <c r="F373" s="10">
        <f t="shared" si="72"/>
        <v>1.5</v>
      </c>
      <c r="G373" s="10">
        <f t="shared" si="72"/>
        <v>1.9</v>
      </c>
      <c r="H373" s="10">
        <f t="shared" si="72"/>
        <v>1.4</v>
      </c>
      <c r="I373" s="10">
        <f t="shared" si="72"/>
        <v>4</v>
      </c>
      <c r="J373" s="10">
        <f t="shared" si="72"/>
        <v>1.8</v>
      </c>
      <c r="K373" s="10">
        <f t="shared" si="72"/>
        <v>4.3</v>
      </c>
      <c r="L373" s="10">
        <f t="shared" si="72"/>
        <v>1.7</v>
      </c>
      <c r="M373" s="10">
        <f t="shared" si="72"/>
        <v>1.9</v>
      </c>
      <c r="N373" s="10">
        <f t="shared" si="72"/>
        <v>3.1</v>
      </c>
      <c r="O373" s="10">
        <f t="shared" si="72"/>
        <v>1.8</v>
      </c>
      <c r="P373" s="10">
        <f t="shared" si="72"/>
        <v>2.2000000000000002</v>
      </c>
      <c r="Q373" s="10">
        <f t="shared" si="72"/>
        <v>2.7</v>
      </c>
      <c r="R373" s="10">
        <f t="shared" si="72"/>
        <v>0.7</v>
      </c>
      <c r="S373" s="10">
        <f t="shared" si="72"/>
        <v>0.7</v>
      </c>
      <c r="T373" s="10">
        <f t="shared" si="72"/>
        <v>1.4</v>
      </c>
      <c r="U373" s="10">
        <f t="shared" si="72"/>
        <v>0.9</v>
      </c>
      <c r="V373" s="10">
        <f t="shared" si="72"/>
        <v>0.8</v>
      </c>
      <c r="W373" s="10">
        <f t="shared" si="72"/>
        <v>0.9</v>
      </c>
      <c r="X373" s="10">
        <f t="shared" si="72"/>
        <v>1.1000000000000001</v>
      </c>
      <c r="Y373" s="10">
        <f t="shared" si="72"/>
        <v>0.8</v>
      </c>
      <c r="Z373" s="10">
        <f t="shared" si="72"/>
        <v>0.8</v>
      </c>
      <c r="AA373" s="10">
        <f t="shared" si="72"/>
        <v>0.9</v>
      </c>
      <c r="AB373" s="10">
        <f t="shared" si="72"/>
        <v>0.9</v>
      </c>
      <c r="AC373" s="10">
        <f t="shared" si="72"/>
        <v>0.5</v>
      </c>
      <c r="AD373" s="10">
        <f t="shared" si="72"/>
        <v>1.3</v>
      </c>
      <c r="AE373" s="10">
        <f t="shared" si="72"/>
        <v>1.3</v>
      </c>
      <c r="AF373" s="10">
        <f t="shared" si="72"/>
        <v>1</v>
      </c>
      <c r="AG373" s="10">
        <f t="shared" si="72"/>
        <v>1.3</v>
      </c>
      <c r="AH373" s="10">
        <f t="shared" si="72"/>
        <v>1.8</v>
      </c>
      <c r="AI373" s="10">
        <f t="shared" si="72"/>
        <v>1.7</v>
      </c>
      <c r="AJ373" s="10">
        <f t="shared" si="72"/>
        <v>1.4</v>
      </c>
      <c r="AK373" s="10">
        <f t="shared" si="72"/>
        <v>1.4</v>
      </c>
      <c r="AL373" s="10">
        <f t="shared" si="72"/>
        <v>2</v>
      </c>
      <c r="AM373" s="10">
        <f t="shared" si="72"/>
        <v>1.3</v>
      </c>
      <c r="AN373" s="10">
        <f t="shared" si="72"/>
        <v>1.1000000000000001</v>
      </c>
      <c r="AO373" s="10">
        <f t="shared" si="72"/>
        <v>1.4</v>
      </c>
      <c r="AP373" s="10">
        <f t="shared" si="72"/>
        <v>1.6</v>
      </c>
      <c r="AQ373" s="10">
        <f t="shared" si="72"/>
        <v>3.3</v>
      </c>
      <c r="AR373" s="10">
        <f t="shared" si="72"/>
        <v>1.4</v>
      </c>
      <c r="AS373" s="10">
        <f t="shared" si="72"/>
        <v>0.6</v>
      </c>
      <c r="AT373" s="10">
        <f t="shared" si="72"/>
        <v>5</v>
      </c>
      <c r="AU373" s="10">
        <f t="shared" si="72"/>
        <v>2</v>
      </c>
      <c r="AV373" s="10">
        <f t="shared" si="72"/>
        <v>2.4</v>
      </c>
      <c r="AW373" s="10">
        <f t="shared" si="72"/>
        <v>1.3</v>
      </c>
      <c r="AX373" s="10">
        <f t="shared" si="72"/>
        <v>3.5</v>
      </c>
      <c r="AY373" s="10">
        <f t="shared" si="72"/>
        <v>2.6</v>
      </c>
      <c r="AZ373" s="10">
        <f t="shared" si="72"/>
        <v>1.9</v>
      </c>
      <c r="BA373" s="10">
        <f t="shared" si="72"/>
        <v>0.6</v>
      </c>
      <c r="BB373" s="10">
        <f t="shared" si="72"/>
        <v>1.8</v>
      </c>
      <c r="BC373" s="10">
        <f t="shared" si="72"/>
        <v>2.6</v>
      </c>
      <c r="BD373" s="10">
        <f t="shared" si="72"/>
        <v>1.4</v>
      </c>
      <c r="BE373" s="10">
        <f t="shared" si="72"/>
        <v>0.7</v>
      </c>
      <c r="BF373" s="10">
        <f t="shared" si="72"/>
        <v>0.9</v>
      </c>
      <c r="BG373" s="10">
        <f t="shared" si="72"/>
        <v>0.3</v>
      </c>
      <c r="BH373" s="10">
        <f t="shared" si="72"/>
        <v>0.5</v>
      </c>
      <c r="BI373" s="10">
        <f t="shared" si="72"/>
        <v>0.2</v>
      </c>
      <c r="BJ373" s="10">
        <f t="shared" si="72"/>
        <v>0.6</v>
      </c>
      <c r="BK373" s="10">
        <f t="shared" si="72"/>
        <v>2.2999999999999998</v>
      </c>
      <c r="BL373" s="10">
        <f t="shared" si="72"/>
        <v>0.3</v>
      </c>
      <c r="BM373" s="10">
        <f t="shared" si="72"/>
        <v>1.3</v>
      </c>
      <c r="BN373" s="10">
        <f t="shared" si="72"/>
        <v>1.8</v>
      </c>
      <c r="BO373" s="10">
        <f t="shared" si="72"/>
        <v>1.1000000000000001</v>
      </c>
      <c r="BP373" s="10">
        <f t="shared" ref="BP373:EA373" si="73">AVERAGE(BP92:BP101)</f>
        <v>1.1000000000000001</v>
      </c>
      <c r="BQ373" s="10">
        <f t="shared" si="73"/>
        <v>0.7</v>
      </c>
      <c r="BR373" s="10">
        <f t="shared" si="73"/>
        <v>0.7</v>
      </c>
      <c r="BS373" s="10">
        <f t="shared" si="73"/>
        <v>1.5</v>
      </c>
      <c r="BT373" s="10">
        <f t="shared" si="73"/>
        <v>0.4</v>
      </c>
      <c r="BU373" s="10">
        <f t="shared" si="73"/>
        <v>0.6</v>
      </c>
      <c r="BV373" s="10">
        <f t="shared" si="73"/>
        <v>0.8</v>
      </c>
      <c r="BW373" s="10">
        <f t="shared" si="73"/>
        <v>0.6</v>
      </c>
      <c r="BX373" s="10">
        <f t="shared" si="73"/>
        <v>2.5</v>
      </c>
      <c r="BY373" s="10">
        <f t="shared" si="73"/>
        <v>2.2999999999999998</v>
      </c>
      <c r="BZ373" s="10">
        <f t="shared" si="73"/>
        <v>1.8</v>
      </c>
      <c r="CA373" s="10">
        <f t="shared" si="73"/>
        <v>0.7</v>
      </c>
      <c r="CB373" s="10">
        <f t="shared" si="73"/>
        <v>0.3</v>
      </c>
      <c r="CC373" s="10">
        <f t="shared" si="73"/>
        <v>1.1000000000000001</v>
      </c>
      <c r="CD373" s="10">
        <f t="shared" si="73"/>
        <v>0.2</v>
      </c>
      <c r="CE373" s="10">
        <f t="shared" si="73"/>
        <v>0.2</v>
      </c>
      <c r="CF373" s="10">
        <f t="shared" si="73"/>
        <v>0.3</v>
      </c>
      <c r="CG373" s="10">
        <f t="shared" si="73"/>
        <v>0.2</v>
      </c>
      <c r="CH373" s="10">
        <f t="shared" si="73"/>
        <v>0.3</v>
      </c>
      <c r="CI373" s="10">
        <f t="shared" si="73"/>
        <v>0.4</v>
      </c>
      <c r="CJ373" s="10">
        <f t="shared" si="73"/>
        <v>1.2</v>
      </c>
      <c r="CK373" s="10">
        <f t="shared" si="73"/>
        <v>0.4</v>
      </c>
      <c r="CL373" s="10">
        <f t="shared" si="73"/>
        <v>1</v>
      </c>
      <c r="CM373" s="10">
        <f t="shared" si="73"/>
        <v>0.7</v>
      </c>
      <c r="CN373" s="10">
        <f t="shared" si="73"/>
        <v>0.4</v>
      </c>
      <c r="CO373" s="10">
        <f t="shared" si="73"/>
        <v>1.1000000000000001</v>
      </c>
      <c r="CP373" s="10">
        <f t="shared" si="73"/>
        <v>1</v>
      </c>
      <c r="CQ373" s="10">
        <f t="shared" si="73"/>
        <v>0.6</v>
      </c>
      <c r="CR373" s="10">
        <f t="shared" si="73"/>
        <v>0.8</v>
      </c>
      <c r="CS373" s="10">
        <f t="shared" si="73"/>
        <v>3.7</v>
      </c>
      <c r="CT373" s="10">
        <f t="shared" si="73"/>
        <v>4.4000000000000004</v>
      </c>
      <c r="CU373" s="10">
        <f t="shared" si="73"/>
        <v>3.7</v>
      </c>
      <c r="CV373" s="10">
        <f t="shared" si="73"/>
        <v>5.4</v>
      </c>
      <c r="CW373" s="10">
        <f t="shared" si="73"/>
        <v>4.5</v>
      </c>
      <c r="CX373" s="10">
        <f t="shared" si="73"/>
        <v>3.7</v>
      </c>
      <c r="CY373" s="10">
        <f t="shared" si="73"/>
        <v>5.5</v>
      </c>
      <c r="CZ373" s="10">
        <f t="shared" si="73"/>
        <v>4</v>
      </c>
      <c r="DA373" s="10">
        <f t="shared" si="73"/>
        <v>4.5999999999999996</v>
      </c>
      <c r="DB373" s="10">
        <f t="shared" si="73"/>
        <v>2.2999999999999998</v>
      </c>
      <c r="DC373" s="10">
        <f t="shared" si="73"/>
        <v>2.2000000000000002</v>
      </c>
      <c r="DD373" s="10">
        <f t="shared" si="73"/>
        <v>2.4</v>
      </c>
      <c r="DE373" s="10">
        <f t="shared" si="73"/>
        <v>1.6</v>
      </c>
      <c r="DF373" s="10">
        <f t="shared" si="73"/>
        <v>2.2999999999999998</v>
      </c>
      <c r="DG373" s="10">
        <f t="shared" si="73"/>
        <v>1.8</v>
      </c>
      <c r="DH373" s="10">
        <f t="shared" si="73"/>
        <v>1.4</v>
      </c>
      <c r="DI373" s="10">
        <f t="shared" si="73"/>
        <v>1.2</v>
      </c>
      <c r="DJ373" s="10">
        <f t="shared" si="73"/>
        <v>1.8</v>
      </c>
      <c r="DK373" s="10">
        <f t="shared" si="73"/>
        <v>1</v>
      </c>
      <c r="DL373" s="10">
        <f t="shared" si="73"/>
        <v>1.1000000000000001</v>
      </c>
      <c r="DM373" s="10">
        <f t="shared" si="73"/>
        <v>0.9</v>
      </c>
      <c r="DN373" s="10">
        <f t="shared" si="73"/>
        <v>0.8</v>
      </c>
      <c r="DO373" s="10">
        <f t="shared" si="73"/>
        <v>0.9</v>
      </c>
      <c r="DP373" s="10">
        <f t="shared" si="73"/>
        <v>0.8</v>
      </c>
      <c r="DQ373" s="10">
        <f t="shared" si="73"/>
        <v>2.2999999999999998</v>
      </c>
      <c r="DR373" s="10">
        <f t="shared" si="73"/>
        <v>2.4</v>
      </c>
      <c r="DS373" s="10">
        <f t="shared" si="73"/>
        <v>2.1</v>
      </c>
      <c r="DT373" s="10">
        <f t="shared" si="73"/>
        <v>1.5</v>
      </c>
      <c r="DU373" s="10">
        <f t="shared" si="73"/>
        <v>1.4</v>
      </c>
      <c r="DV373" s="10">
        <f t="shared" si="73"/>
        <v>2.1</v>
      </c>
      <c r="DW373" s="10">
        <f t="shared" si="73"/>
        <v>1.1000000000000001</v>
      </c>
      <c r="DX373" s="10">
        <f t="shared" si="73"/>
        <v>3.5</v>
      </c>
      <c r="DY373" s="10">
        <f t="shared" si="73"/>
        <v>2.9</v>
      </c>
      <c r="DZ373" s="10">
        <f t="shared" si="73"/>
        <v>2.1</v>
      </c>
      <c r="EA373" s="10">
        <f t="shared" si="73"/>
        <v>1.8</v>
      </c>
      <c r="EB373" s="10">
        <f t="shared" ref="EB373:GM373" si="74">AVERAGE(EB92:EB101)</f>
        <v>2.8</v>
      </c>
      <c r="EC373" s="10">
        <f t="shared" si="74"/>
        <v>2.2999999999999998</v>
      </c>
      <c r="ED373" s="10">
        <f t="shared" si="74"/>
        <v>1.4</v>
      </c>
      <c r="EE373" s="10">
        <f t="shared" si="74"/>
        <v>1.9</v>
      </c>
      <c r="EF373" s="10">
        <f t="shared" si="74"/>
        <v>1.6</v>
      </c>
      <c r="EG373" s="10">
        <f t="shared" si="74"/>
        <v>1.9</v>
      </c>
      <c r="EH373" s="10">
        <f t="shared" si="74"/>
        <v>1.7</v>
      </c>
      <c r="EI373" s="10">
        <f t="shared" si="74"/>
        <v>2.8</v>
      </c>
      <c r="EJ373" s="10">
        <f t="shared" si="74"/>
        <v>2</v>
      </c>
      <c r="EK373" s="10">
        <f t="shared" si="74"/>
        <v>2.2000000000000002</v>
      </c>
      <c r="EL373" s="10">
        <f t="shared" si="74"/>
        <v>2.6</v>
      </c>
      <c r="EM373" s="10">
        <f t="shared" si="74"/>
        <v>1.9</v>
      </c>
      <c r="EN373" s="10">
        <f t="shared" si="74"/>
        <v>3.4</v>
      </c>
      <c r="EO373" s="10">
        <f t="shared" si="74"/>
        <v>0.5</v>
      </c>
      <c r="EP373" s="10">
        <f t="shared" si="74"/>
        <v>0.3</v>
      </c>
      <c r="EQ373" s="10">
        <f t="shared" si="74"/>
        <v>0.3</v>
      </c>
      <c r="ER373" s="10">
        <f t="shared" si="74"/>
        <v>1.9</v>
      </c>
      <c r="ES373" s="10">
        <f t="shared" si="74"/>
        <v>0.4</v>
      </c>
      <c r="ET373" s="10">
        <f t="shared" si="74"/>
        <v>0.2</v>
      </c>
      <c r="EU373" s="10">
        <f t="shared" si="74"/>
        <v>1.5</v>
      </c>
      <c r="EV373" s="10">
        <f t="shared" si="74"/>
        <v>0.3</v>
      </c>
      <c r="EW373" s="10">
        <f t="shared" si="74"/>
        <v>0.5</v>
      </c>
      <c r="EX373" s="10">
        <f t="shared" si="74"/>
        <v>0.5</v>
      </c>
      <c r="EY373" s="10">
        <f t="shared" si="74"/>
        <v>0.5</v>
      </c>
      <c r="EZ373" s="10">
        <f t="shared" si="74"/>
        <v>0.9</v>
      </c>
      <c r="FA373" s="10">
        <f t="shared" si="74"/>
        <v>1.4</v>
      </c>
      <c r="FB373" s="10">
        <f t="shared" si="74"/>
        <v>0.5</v>
      </c>
      <c r="FC373" s="10">
        <f t="shared" si="74"/>
        <v>0.4</v>
      </c>
      <c r="FD373" s="10">
        <f t="shared" si="74"/>
        <v>5.7</v>
      </c>
      <c r="FE373" s="10">
        <f t="shared" si="74"/>
        <v>4.0999999999999996</v>
      </c>
      <c r="FF373" s="10">
        <f t="shared" si="74"/>
        <v>5.3</v>
      </c>
      <c r="FG373" s="10">
        <f t="shared" si="74"/>
        <v>5.8</v>
      </c>
      <c r="FH373" s="10">
        <f t="shared" si="74"/>
        <v>1.2</v>
      </c>
      <c r="FI373" s="10">
        <f t="shared" si="74"/>
        <v>1.2</v>
      </c>
      <c r="FJ373" s="10">
        <f t="shared" si="74"/>
        <v>1.3</v>
      </c>
      <c r="FK373" s="10">
        <f t="shared" si="74"/>
        <v>1.4</v>
      </c>
      <c r="FL373" s="10">
        <f t="shared" si="74"/>
        <v>0.8</v>
      </c>
      <c r="FM373" s="10">
        <f t="shared" si="74"/>
        <v>1.6</v>
      </c>
      <c r="FN373" s="10">
        <f t="shared" si="74"/>
        <v>0.6</v>
      </c>
      <c r="FO373" s="10">
        <f t="shared" si="74"/>
        <v>1.7</v>
      </c>
      <c r="FP373" s="10">
        <f t="shared" si="74"/>
        <v>1.6</v>
      </c>
      <c r="FQ373" s="10">
        <f t="shared" si="74"/>
        <v>1.9</v>
      </c>
      <c r="FR373" s="10">
        <f t="shared" si="74"/>
        <v>1.6</v>
      </c>
      <c r="FS373" s="10">
        <f t="shared" si="74"/>
        <v>1</v>
      </c>
      <c r="FT373" s="10">
        <f t="shared" si="74"/>
        <v>1.4</v>
      </c>
      <c r="FU373" s="10">
        <f t="shared" si="74"/>
        <v>0.9</v>
      </c>
      <c r="FV373" s="10">
        <f t="shared" si="74"/>
        <v>1.2</v>
      </c>
      <c r="FW373" s="10">
        <f t="shared" si="74"/>
        <v>0.8</v>
      </c>
      <c r="FX373" s="10">
        <f t="shared" si="74"/>
        <v>1.4</v>
      </c>
      <c r="FY373" s="10">
        <f t="shared" si="74"/>
        <v>0.4</v>
      </c>
      <c r="FZ373" s="10">
        <f t="shared" si="74"/>
        <v>2.4</v>
      </c>
      <c r="GA373" s="10">
        <f t="shared" si="74"/>
        <v>2.1</v>
      </c>
      <c r="GB373" s="10">
        <f t="shared" si="74"/>
        <v>2.1</v>
      </c>
      <c r="GC373" s="10">
        <f t="shared" si="74"/>
        <v>2.1</v>
      </c>
      <c r="GD373" s="10">
        <f t="shared" si="74"/>
        <v>2.2999999999999998</v>
      </c>
      <c r="GE373" s="10">
        <f t="shared" si="74"/>
        <v>2.5</v>
      </c>
      <c r="GF373" s="10">
        <f t="shared" si="74"/>
        <v>2.2000000000000002</v>
      </c>
      <c r="GG373" s="10">
        <f t="shared" si="74"/>
        <v>1.9</v>
      </c>
      <c r="GH373" s="10">
        <f t="shared" si="74"/>
        <v>2.2000000000000002</v>
      </c>
      <c r="GI373" s="10">
        <f t="shared" si="74"/>
        <v>2</v>
      </c>
      <c r="GJ373" s="10">
        <f t="shared" si="74"/>
        <v>1.6</v>
      </c>
      <c r="GK373" s="10">
        <f t="shared" si="74"/>
        <v>1.3</v>
      </c>
      <c r="GL373" s="10">
        <f t="shared" si="74"/>
        <v>0.5</v>
      </c>
      <c r="GM373" s="10">
        <f t="shared" si="74"/>
        <v>1</v>
      </c>
      <c r="GN373" s="10">
        <f t="shared" ref="GN373:IY373" si="75">AVERAGE(GN92:GN101)</f>
        <v>1.1000000000000001</v>
      </c>
      <c r="GO373" s="10">
        <f t="shared" si="75"/>
        <v>0.9</v>
      </c>
      <c r="GP373" s="10">
        <f t="shared" si="75"/>
        <v>0.8</v>
      </c>
      <c r="GQ373" s="10">
        <f t="shared" si="75"/>
        <v>0.5</v>
      </c>
      <c r="GR373" s="10">
        <f t="shared" si="75"/>
        <v>1.5</v>
      </c>
      <c r="GS373" s="10">
        <f t="shared" si="75"/>
        <v>2.4</v>
      </c>
      <c r="GT373" s="10">
        <f t="shared" si="75"/>
        <v>1.1000000000000001</v>
      </c>
      <c r="GU373" s="10">
        <f t="shared" si="75"/>
        <v>0.9</v>
      </c>
      <c r="GV373" s="10">
        <f t="shared" si="75"/>
        <v>1.5</v>
      </c>
      <c r="GW373" s="10">
        <f t="shared" si="75"/>
        <v>1.7</v>
      </c>
      <c r="GX373" s="10">
        <f t="shared" si="75"/>
        <v>1.3</v>
      </c>
      <c r="GY373" s="10">
        <f t="shared" si="75"/>
        <v>1.1000000000000001</v>
      </c>
      <c r="GZ373" s="10">
        <f t="shared" si="75"/>
        <v>1.2</v>
      </c>
      <c r="HA373" s="10">
        <f t="shared" si="75"/>
        <v>1.5</v>
      </c>
      <c r="HB373" s="10">
        <f t="shared" si="75"/>
        <v>0.8</v>
      </c>
      <c r="HC373" s="10">
        <f t="shared" si="75"/>
        <v>1.3</v>
      </c>
      <c r="HD373" s="10">
        <f t="shared" si="75"/>
        <v>1.5</v>
      </c>
      <c r="HE373" s="10">
        <f t="shared" si="75"/>
        <v>1.5</v>
      </c>
      <c r="HF373" s="10">
        <f t="shared" si="75"/>
        <v>1.6</v>
      </c>
      <c r="HG373" s="10">
        <f t="shared" si="75"/>
        <v>1.6</v>
      </c>
      <c r="HH373" s="10">
        <f t="shared" si="75"/>
        <v>1.3</v>
      </c>
      <c r="HI373" s="10">
        <f t="shared" si="75"/>
        <v>1.1000000000000001</v>
      </c>
      <c r="HJ373" s="10">
        <f t="shared" si="75"/>
        <v>0.9</v>
      </c>
      <c r="HK373" s="10">
        <f t="shared" si="75"/>
        <v>0.7</v>
      </c>
      <c r="HL373" s="10">
        <f t="shared" si="75"/>
        <v>0.7</v>
      </c>
      <c r="HM373" s="10">
        <f t="shared" si="75"/>
        <v>0.8</v>
      </c>
      <c r="HN373" s="10">
        <f t="shared" si="75"/>
        <v>0.8</v>
      </c>
      <c r="HO373" s="10">
        <f t="shared" si="75"/>
        <v>0.7</v>
      </c>
      <c r="HP373" s="10">
        <f t="shared" si="75"/>
        <v>2.4</v>
      </c>
      <c r="HQ373" s="10">
        <f t="shared" si="75"/>
        <v>0.7</v>
      </c>
      <c r="HR373" s="10">
        <f t="shared" si="75"/>
        <v>1.2</v>
      </c>
      <c r="HS373" s="10">
        <f t="shared" si="75"/>
        <v>2.2000000000000002</v>
      </c>
      <c r="HT373" s="10">
        <f t="shared" si="75"/>
        <v>0.7</v>
      </c>
      <c r="HU373" s="10">
        <f t="shared" si="75"/>
        <v>1.9</v>
      </c>
      <c r="HV373" s="10">
        <f t="shared" si="75"/>
        <v>0.8</v>
      </c>
      <c r="HW373" s="10">
        <f t="shared" si="75"/>
        <v>2.5</v>
      </c>
      <c r="HX373" s="10">
        <f t="shared" si="75"/>
        <v>3.2</v>
      </c>
      <c r="HY373" s="10">
        <f t="shared" si="75"/>
        <v>4.7</v>
      </c>
      <c r="HZ373" s="10">
        <f t="shared" si="75"/>
        <v>4.7</v>
      </c>
      <c r="IA373" s="10">
        <f t="shared" si="75"/>
        <v>6.1</v>
      </c>
      <c r="IB373" s="10">
        <f t="shared" si="75"/>
        <v>8.1</v>
      </c>
      <c r="IC373" s="10">
        <f t="shared" si="75"/>
        <v>3</v>
      </c>
      <c r="ID373" s="10">
        <f t="shared" si="75"/>
        <v>4.5</v>
      </c>
      <c r="IE373" s="10">
        <f t="shared" si="75"/>
        <v>6.3</v>
      </c>
      <c r="IF373" s="10">
        <f t="shared" si="75"/>
        <v>1.4</v>
      </c>
      <c r="IG373" s="10">
        <f t="shared" si="75"/>
        <v>1.4</v>
      </c>
      <c r="IH373" s="10">
        <f t="shared" si="75"/>
        <v>2</v>
      </c>
      <c r="II373" s="10">
        <f t="shared" si="75"/>
        <v>2.2000000000000002</v>
      </c>
      <c r="IJ373" s="10">
        <f t="shared" si="75"/>
        <v>1.9</v>
      </c>
      <c r="IK373" s="10">
        <f t="shared" si="75"/>
        <v>1.6</v>
      </c>
      <c r="IL373" s="10">
        <f t="shared" si="75"/>
        <v>2.1</v>
      </c>
      <c r="IM373" s="10">
        <f t="shared" si="75"/>
        <v>1.6</v>
      </c>
      <c r="IN373" s="10">
        <f t="shared" si="75"/>
        <v>2.2999999999999998</v>
      </c>
      <c r="IO373" s="10">
        <f t="shared" si="75"/>
        <v>1.5</v>
      </c>
      <c r="IP373" s="10">
        <f t="shared" si="75"/>
        <v>1.7</v>
      </c>
      <c r="IQ373" s="10">
        <f t="shared" si="75"/>
        <v>1.3</v>
      </c>
      <c r="IR373" s="10">
        <f t="shared" si="75"/>
        <v>2.1</v>
      </c>
      <c r="IS373" s="10">
        <f t="shared" si="75"/>
        <v>1.7</v>
      </c>
      <c r="IT373" s="10">
        <f t="shared" si="75"/>
        <v>4.2</v>
      </c>
      <c r="IU373" s="10">
        <f t="shared" si="75"/>
        <v>5</v>
      </c>
      <c r="IV373" s="10">
        <f t="shared" si="75"/>
        <v>4.7</v>
      </c>
      <c r="IW373" s="10">
        <f t="shared" si="75"/>
        <v>5.2</v>
      </c>
      <c r="IX373" s="10">
        <f t="shared" si="75"/>
        <v>3.7</v>
      </c>
      <c r="IY373" s="10">
        <f t="shared" si="75"/>
        <v>4.4000000000000004</v>
      </c>
      <c r="IZ373" s="10">
        <f t="shared" ref="IZ373:LK373" si="76">AVERAGE(IZ92:IZ101)</f>
        <v>4.5</v>
      </c>
      <c r="JA373" s="10">
        <f t="shared" si="76"/>
        <v>6.9</v>
      </c>
      <c r="JB373" s="10">
        <f t="shared" si="76"/>
        <v>6.2</v>
      </c>
      <c r="JC373" s="10">
        <f t="shared" si="76"/>
        <v>7.2</v>
      </c>
      <c r="JD373" s="10">
        <f t="shared" si="76"/>
        <v>0.7</v>
      </c>
      <c r="JE373" s="10">
        <f t="shared" si="76"/>
        <v>0.7</v>
      </c>
      <c r="JF373" s="10">
        <f t="shared" si="76"/>
        <v>1</v>
      </c>
      <c r="JG373" s="10">
        <f t="shared" si="76"/>
        <v>0.2</v>
      </c>
      <c r="JH373" s="10">
        <f t="shared" si="76"/>
        <v>0.7</v>
      </c>
      <c r="JI373" s="10">
        <f t="shared" si="76"/>
        <v>0.9</v>
      </c>
      <c r="JJ373" s="10">
        <f t="shared" si="76"/>
        <v>0.6</v>
      </c>
      <c r="JK373" s="10">
        <f t="shared" si="76"/>
        <v>0.7</v>
      </c>
      <c r="JL373" s="10">
        <f t="shared" si="76"/>
        <v>0.4</v>
      </c>
      <c r="JM373" s="10">
        <f t="shared" si="76"/>
        <v>0.6</v>
      </c>
      <c r="JN373" s="10">
        <f t="shared" si="76"/>
        <v>3.2</v>
      </c>
      <c r="JO373" s="10">
        <f t="shared" si="76"/>
        <v>0.4</v>
      </c>
      <c r="JP373" s="10">
        <f t="shared" si="76"/>
        <v>0.3</v>
      </c>
      <c r="JQ373" s="10">
        <f t="shared" si="76"/>
        <v>1.1000000000000001</v>
      </c>
      <c r="JR373" s="10">
        <f t="shared" si="76"/>
        <v>0.4</v>
      </c>
      <c r="JS373" s="10">
        <f t="shared" si="76"/>
        <v>0.5</v>
      </c>
      <c r="JT373" s="10">
        <f t="shared" si="76"/>
        <v>0.7</v>
      </c>
      <c r="JU373" s="10">
        <f t="shared" si="76"/>
        <v>0.5</v>
      </c>
      <c r="JV373" s="10">
        <f t="shared" si="76"/>
        <v>1.2</v>
      </c>
      <c r="JW373" s="10">
        <f t="shared" si="76"/>
        <v>1.9</v>
      </c>
      <c r="JX373" s="10">
        <f t="shared" si="76"/>
        <v>2.2999999999999998</v>
      </c>
      <c r="JY373" s="10">
        <f t="shared" si="76"/>
        <v>2</v>
      </c>
      <c r="JZ373" s="10">
        <f t="shared" si="76"/>
        <v>2.1</v>
      </c>
      <c r="KA373" s="10">
        <f t="shared" si="76"/>
        <v>2.7</v>
      </c>
      <c r="KB373" s="10">
        <f t="shared" si="76"/>
        <v>2.1</v>
      </c>
      <c r="KC373" s="10">
        <f t="shared" si="76"/>
        <v>1.9</v>
      </c>
      <c r="KD373" s="10">
        <f t="shared" si="76"/>
        <v>2.6</v>
      </c>
      <c r="KE373" s="10">
        <f t="shared" si="76"/>
        <v>2.4</v>
      </c>
      <c r="KF373" s="10">
        <f t="shared" si="76"/>
        <v>1.8</v>
      </c>
      <c r="KG373" s="10">
        <f t="shared" si="76"/>
        <v>0.5</v>
      </c>
      <c r="KH373" s="10">
        <f t="shared" si="76"/>
        <v>1</v>
      </c>
      <c r="KI373" s="10">
        <f t="shared" si="76"/>
        <v>0.8</v>
      </c>
      <c r="KJ373" s="10">
        <f t="shared" si="76"/>
        <v>1</v>
      </c>
      <c r="KK373" s="10">
        <f t="shared" si="76"/>
        <v>0.4</v>
      </c>
      <c r="KL373" s="10">
        <f t="shared" si="76"/>
        <v>0.8</v>
      </c>
      <c r="KM373" s="10">
        <f t="shared" si="76"/>
        <v>0.6</v>
      </c>
      <c r="KN373" s="10">
        <f t="shared" si="76"/>
        <v>1</v>
      </c>
      <c r="KO373" s="10">
        <f t="shared" si="76"/>
        <v>0.4</v>
      </c>
      <c r="KP373" s="10">
        <f t="shared" si="76"/>
        <v>0.9</v>
      </c>
      <c r="KQ373" s="10">
        <f t="shared" si="76"/>
        <v>0.2</v>
      </c>
      <c r="KR373" s="10">
        <f t="shared" si="76"/>
        <v>0.6</v>
      </c>
      <c r="KS373" s="10">
        <f t="shared" si="76"/>
        <v>2</v>
      </c>
      <c r="KT373" s="10">
        <f t="shared" si="76"/>
        <v>0.8</v>
      </c>
      <c r="KU373" s="10">
        <f t="shared" si="76"/>
        <v>2.8</v>
      </c>
      <c r="KV373" s="10">
        <f t="shared" si="76"/>
        <v>3.5</v>
      </c>
      <c r="KW373" s="10">
        <f t="shared" si="76"/>
        <v>3.8</v>
      </c>
      <c r="KX373" s="10">
        <f t="shared" si="76"/>
        <v>4.0999999999999996</v>
      </c>
      <c r="KY373" s="10">
        <f t="shared" si="76"/>
        <v>3</v>
      </c>
      <c r="KZ373" s="10">
        <f t="shared" si="76"/>
        <v>2.2999999999999998</v>
      </c>
      <c r="LA373" s="10">
        <f t="shared" si="76"/>
        <v>2.5</v>
      </c>
      <c r="LB373" s="10">
        <f t="shared" si="76"/>
        <v>2.6</v>
      </c>
      <c r="LC373" s="10">
        <f t="shared" si="76"/>
        <v>2.6</v>
      </c>
      <c r="LD373" s="10">
        <f t="shared" si="76"/>
        <v>2.9</v>
      </c>
      <c r="LE373" s="10">
        <f t="shared" si="76"/>
        <v>2.2999999999999998</v>
      </c>
      <c r="LF373" s="10">
        <f t="shared" si="76"/>
        <v>3.4</v>
      </c>
      <c r="LG373" s="10">
        <f t="shared" si="76"/>
        <v>6.2</v>
      </c>
      <c r="LH373" s="10">
        <f t="shared" si="76"/>
        <v>5.5</v>
      </c>
      <c r="LI373" s="10">
        <f t="shared" si="76"/>
        <v>5.4</v>
      </c>
      <c r="LJ373" s="10">
        <f t="shared" si="76"/>
        <v>4</v>
      </c>
      <c r="LK373" s="10">
        <f t="shared" si="76"/>
        <v>3.1</v>
      </c>
      <c r="LL373" s="10">
        <f t="shared" ref="LL373:NW373" si="77">AVERAGE(LL92:LL101)</f>
        <v>3.9</v>
      </c>
      <c r="LM373" s="10">
        <f t="shared" si="77"/>
        <v>4.7</v>
      </c>
      <c r="LN373" s="10">
        <f t="shared" si="77"/>
        <v>2.6</v>
      </c>
      <c r="LO373" s="10">
        <f t="shared" si="77"/>
        <v>3.4</v>
      </c>
      <c r="LP373" s="10">
        <f t="shared" si="77"/>
        <v>0.9</v>
      </c>
      <c r="LQ373" s="10">
        <f t="shared" si="77"/>
        <v>0.9</v>
      </c>
      <c r="LR373" s="10">
        <f t="shared" si="77"/>
        <v>1.2</v>
      </c>
      <c r="LS373" s="10">
        <f t="shared" si="77"/>
        <v>1</v>
      </c>
      <c r="LT373" s="10">
        <f t="shared" si="77"/>
        <v>0.5</v>
      </c>
      <c r="LU373" s="10">
        <f t="shared" si="77"/>
        <v>1.4</v>
      </c>
      <c r="LV373" s="10">
        <f t="shared" si="77"/>
        <v>1.3</v>
      </c>
      <c r="LW373" s="10">
        <f t="shared" si="77"/>
        <v>1.3</v>
      </c>
      <c r="LX373" s="10">
        <f t="shared" si="77"/>
        <v>0.8</v>
      </c>
      <c r="LY373" s="10">
        <f t="shared" si="77"/>
        <v>1.8</v>
      </c>
      <c r="LZ373" s="10">
        <f t="shared" si="77"/>
        <v>1.1000000000000001</v>
      </c>
      <c r="MA373" s="10">
        <f t="shared" si="77"/>
        <v>1.4</v>
      </c>
      <c r="MB373" s="10">
        <f t="shared" si="77"/>
        <v>0.8</v>
      </c>
      <c r="MC373" s="10">
        <f t="shared" si="77"/>
        <v>0.9</v>
      </c>
      <c r="MD373" s="10">
        <f t="shared" si="77"/>
        <v>1.1000000000000001</v>
      </c>
      <c r="ME373" s="10">
        <f t="shared" si="77"/>
        <v>1.1000000000000001</v>
      </c>
      <c r="MF373" s="10">
        <f t="shared" si="77"/>
        <v>1</v>
      </c>
      <c r="MG373" s="10">
        <f t="shared" si="77"/>
        <v>0.9</v>
      </c>
      <c r="MH373" s="10">
        <f t="shared" si="77"/>
        <v>1.1000000000000001</v>
      </c>
      <c r="MI373" s="10">
        <f t="shared" si="77"/>
        <v>0.8</v>
      </c>
      <c r="MJ373" s="10">
        <f t="shared" si="77"/>
        <v>0.8</v>
      </c>
      <c r="MK373" s="10">
        <f t="shared" si="77"/>
        <v>0.8</v>
      </c>
      <c r="ML373" s="10">
        <f t="shared" si="77"/>
        <v>0.6</v>
      </c>
      <c r="MM373" s="10">
        <f t="shared" si="77"/>
        <v>1.1000000000000001</v>
      </c>
      <c r="MN373" s="10">
        <f t="shared" si="77"/>
        <v>1.1000000000000001</v>
      </c>
      <c r="MO373" s="10">
        <f t="shared" si="77"/>
        <v>0.4</v>
      </c>
      <c r="MP373" s="10">
        <f t="shared" si="77"/>
        <v>0.9</v>
      </c>
      <c r="MQ373" s="10">
        <f t="shared" si="77"/>
        <v>1</v>
      </c>
      <c r="MR373" s="10">
        <f t="shared" si="77"/>
        <v>1</v>
      </c>
      <c r="MS373" s="10">
        <f t="shared" si="77"/>
        <v>1</v>
      </c>
      <c r="MT373" s="10">
        <f t="shared" si="77"/>
        <v>0.9</v>
      </c>
      <c r="MU373" s="10">
        <f t="shared" si="77"/>
        <v>1.1000000000000001</v>
      </c>
      <c r="MV373" s="10">
        <f t="shared" si="77"/>
        <v>0.8</v>
      </c>
      <c r="MW373" s="10">
        <f t="shared" si="77"/>
        <v>0.4</v>
      </c>
      <c r="MX373" s="10">
        <f t="shared" si="77"/>
        <v>0.3</v>
      </c>
      <c r="MY373" s="10">
        <f t="shared" si="77"/>
        <v>0.5</v>
      </c>
      <c r="MZ373" s="10">
        <f t="shared" si="77"/>
        <v>0.3</v>
      </c>
      <c r="NA373" s="10">
        <f t="shared" si="77"/>
        <v>0.7</v>
      </c>
      <c r="NB373" s="10">
        <f t="shared" si="77"/>
        <v>1</v>
      </c>
      <c r="NC373" s="10">
        <f t="shared" si="77"/>
        <v>2.9</v>
      </c>
      <c r="ND373" s="10">
        <f t="shared" si="77"/>
        <v>3</v>
      </c>
      <c r="NE373" s="10">
        <f t="shared" si="77"/>
        <v>1.6</v>
      </c>
      <c r="NF373" s="10">
        <f t="shared" si="77"/>
        <v>1.9</v>
      </c>
      <c r="NG373" s="10">
        <f t="shared" si="77"/>
        <v>5.5</v>
      </c>
      <c r="NH373" s="10">
        <f t="shared" si="77"/>
        <v>3.4</v>
      </c>
      <c r="NI373" s="10">
        <f t="shared" si="77"/>
        <v>3.5</v>
      </c>
      <c r="NJ373" s="10">
        <f t="shared" si="77"/>
        <v>3.5</v>
      </c>
      <c r="NK373" s="10">
        <f t="shared" si="77"/>
        <v>6.2</v>
      </c>
      <c r="NL373" s="10">
        <f t="shared" si="77"/>
        <v>2.4</v>
      </c>
      <c r="NM373" s="10">
        <f t="shared" si="77"/>
        <v>4.3</v>
      </c>
      <c r="NN373" s="10">
        <f t="shared" si="77"/>
        <v>2.8</v>
      </c>
      <c r="NO373" s="10">
        <f t="shared" si="77"/>
        <v>6.3</v>
      </c>
      <c r="NP373" s="10">
        <f t="shared" si="77"/>
        <v>1.1000000000000001</v>
      </c>
      <c r="NQ373" s="10">
        <f t="shared" si="77"/>
        <v>1.2</v>
      </c>
      <c r="NR373" s="10">
        <f t="shared" si="77"/>
        <v>1.3</v>
      </c>
      <c r="NS373" s="10">
        <f t="shared" si="77"/>
        <v>1.2</v>
      </c>
      <c r="NT373" s="10">
        <f t="shared" si="77"/>
        <v>1.2</v>
      </c>
      <c r="NU373" s="10">
        <f t="shared" si="77"/>
        <v>0.9</v>
      </c>
      <c r="NV373" s="10">
        <f t="shared" si="77"/>
        <v>0.8</v>
      </c>
      <c r="NW373" s="10">
        <f t="shared" si="77"/>
        <v>1.2</v>
      </c>
      <c r="NX373" s="10">
        <f t="shared" ref="NX373:OB373" si="78">AVERAGE(NX92:NX101)</f>
        <v>0.8</v>
      </c>
      <c r="NY373" s="10">
        <f t="shared" si="78"/>
        <v>1</v>
      </c>
      <c r="NZ373" s="10">
        <f t="shared" si="78"/>
        <v>0.9</v>
      </c>
      <c r="OA373" s="10">
        <f t="shared" si="78"/>
        <v>1</v>
      </c>
      <c r="OB373" s="10">
        <f t="shared" si="78"/>
        <v>1</v>
      </c>
    </row>
    <row r="374" spans="1:392" x14ac:dyDescent="0.35">
      <c r="A374" t="s">
        <v>403</v>
      </c>
      <c r="B374" t="str">
        <f t="shared" si="64"/>
        <v>CWP</v>
      </c>
      <c r="C374" s="10">
        <f>AVERAGE(C102:C111)</f>
        <v>1.2</v>
      </c>
      <c r="D374" s="10">
        <f t="shared" ref="D374:BO374" si="79">AVERAGE(D102:D111)</f>
        <v>0.7</v>
      </c>
      <c r="E374" s="10">
        <f t="shared" si="79"/>
        <v>1.1000000000000001</v>
      </c>
      <c r="F374" s="10">
        <f t="shared" si="79"/>
        <v>0.8</v>
      </c>
      <c r="G374" s="10">
        <f t="shared" si="79"/>
        <v>1.2</v>
      </c>
      <c r="H374" s="10">
        <f t="shared" si="79"/>
        <v>1</v>
      </c>
      <c r="I374" s="10">
        <f t="shared" si="79"/>
        <v>2.1</v>
      </c>
      <c r="J374" s="10">
        <f t="shared" si="79"/>
        <v>0.6</v>
      </c>
      <c r="K374" s="10">
        <f t="shared" si="79"/>
        <v>3.5</v>
      </c>
      <c r="L374" s="10">
        <f t="shared" si="79"/>
        <v>0.4</v>
      </c>
      <c r="M374" s="10">
        <f t="shared" si="79"/>
        <v>0.6</v>
      </c>
      <c r="N374" s="10">
        <f t="shared" si="79"/>
        <v>1.9</v>
      </c>
      <c r="O374" s="10">
        <f t="shared" si="79"/>
        <v>0.4</v>
      </c>
      <c r="P374" s="10">
        <f t="shared" si="79"/>
        <v>0.9</v>
      </c>
      <c r="Q374" s="10">
        <f t="shared" si="79"/>
        <v>1.2</v>
      </c>
      <c r="R374" s="10">
        <f t="shared" si="79"/>
        <v>0.2</v>
      </c>
      <c r="S374" s="10">
        <f t="shared" si="79"/>
        <v>0.3</v>
      </c>
      <c r="T374" s="10">
        <f t="shared" si="79"/>
        <v>0.5</v>
      </c>
      <c r="U374" s="10">
        <f t="shared" si="79"/>
        <v>0.6</v>
      </c>
      <c r="V374" s="10">
        <f t="shared" si="79"/>
        <v>0.4</v>
      </c>
      <c r="W374" s="10">
        <f t="shared" si="79"/>
        <v>0.5</v>
      </c>
      <c r="X374" s="10">
        <f t="shared" si="79"/>
        <v>0.6</v>
      </c>
      <c r="Y374" s="10">
        <f t="shared" si="79"/>
        <v>0.6</v>
      </c>
      <c r="Z374" s="10">
        <f t="shared" si="79"/>
        <v>0.6</v>
      </c>
      <c r="AA374" s="10">
        <f t="shared" si="79"/>
        <v>0.6</v>
      </c>
      <c r="AB374" s="10">
        <f t="shared" si="79"/>
        <v>0.5</v>
      </c>
      <c r="AC374" s="10">
        <f t="shared" si="79"/>
        <v>0.5</v>
      </c>
      <c r="AD374" s="10">
        <f t="shared" si="79"/>
        <v>1</v>
      </c>
      <c r="AE374" s="10">
        <f t="shared" si="79"/>
        <v>1.4</v>
      </c>
      <c r="AF374" s="10">
        <f t="shared" si="79"/>
        <v>0.6</v>
      </c>
      <c r="AG374" s="10">
        <f t="shared" si="79"/>
        <v>1</v>
      </c>
      <c r="AH374" s="10">
        <f t="shared" si="79"/>
        <v>1.5</v>
      </c>
      <c r="AI374" s="10">
        <f t="shared" si="79"/>
        <v>1.1000000000000001</v>
      </c>
      <c r="AJ374" s="10">
        <f t="shared" si="79"/>
        <v>1.6</v>
      </c>
      <c r="AK374" s="10">
        <f t="shared" si="79"/>
        <v>1.5</v>
      </c>
      <c r="AL374" s="10">
        <f t="shared" si="79"/>
        <v>0.9</v>
      </c>
      <c r="AM374" s="10">
        <f t="shared" si="79"/>
        <v>0.7</v>
      </c>
      <c r="AN374" s="10">
        <f t="shared" si="79"/>
        <v>1.1000000000000001</v>
      </c>
      <c r="AO374" s="10">
        <f t="shared" si="79"/>
        <v>1.3</v>
      </c>
      <c r="AP374" s="10">
        <f t="shared" si="79"/>
        <v>0.9</v>
      </c>
      <c r="AQ374" s="10">
        <f t="shared" si="79"/>
        <v>1.6</v>
      </c>
      <c r="AR374" s="10">
        <f t="shared" si="79"/>
        <v>0.1</v>
      </c>
      <c r="AS374" s="10">
        <f t="shared" si="79"/>
        <v>0.1</v>
      </c>
      <c r="AT374" s="10">
        <f t="shared" si="79"/>
        <v>2.7</v>
      </c>
      <c r="AU374" s="10">
        <f t="shared" si="79"/>
        <v>0.7</v>
      </c>
      <c r="AV374" s="10">
        <f t="shared" si="79"/>
        <v>1.2</v>
      </c>
      <c r="AW374" s="10">
        <f t="shared" si="79"/>
        <v>0.2</v>
      </c>
      <c r="AX374" s="10">
        <f t="shared" si="79"/>
        <v>1.8</v>
      </c>
      <c r="AY374" s="10">
        <f t="shared" si="79"/>
        <v>1</v>
      </c>
      <c r="AZ374" s="10">
        <f t="shared" si="79"/>
        <v>0.5</v>
      </c>
      <c r="BA374" s="10">
        <f t="shared" si="79"/>
        <v>0</v>
      </c>
      <c r="BB374" s="10">
        <f t="shared" si="79"/>
        <v>0.3</v>
      </c>
      <c r="BC374" s="10">
        <f t="shared" si="79"/>
        <v>1.1000000000000001</v>
      </c>
      <c r="BD374" s="10">
        <f t="shared" si="79"/>
        <v>0.1</v>
      </c>
      <c r="BE374" s="10">
        <f t="shared" si="79"/>
        <v>0.1</v>
      </c>
      <c r="BF374" s="10">
        <f t="shared" si="79"/>
        <v>0.2</v>
      </c>
      <c r="BG374" s="10">
        <f t="shared" si="79"/>
        <v>0.1</v>
      </c>
      <c r="BH374" s="10">
        <f t="shared" si="79"/>
        <v>0.1</v>
      </c>
      <c r="BI374" s="10">
        <f t="shared" si="79"/>
        <v>0.1</v>
      </c>
      <c r="BJ374" s="10">
        <f t="shared" si="79"/>
        <v>0.1</v>
      </c>
      <c r="BK374" s="10">
        <f t="shared" si="79"/>
        <v>0.6</v>
      </c>
      <c r="BL374" s="10">
        <f t="shared" si="79"/>
        <v>0.1</v>
      </c>
      <c r="BM374" s="10">
        <f t="shared" si="79"/>
        <v>0.5</v>
      </c>
      <c r="BN374" s="10">
        <f t="shared" si="79"/>
        <v>0.9</v>
      </c>
      <c r="BO374" s="10">
        <f t="shared" si="79"/>
        <v>0.1</v>
      </c>
      <c r="BP374" s="10">
        <f t="shared" ref="BP374:EA374" si="80">AVERAGE(BP102:BP111)</f>
        <v>0.5</v>
      </c>
      <c r="BQ374" s="10">
        <f t="shared" si="80"/>
        <v>0</v>
      </c>
      <c r="BR374" s="10">
        <f t="shared" si="80"/>
        <v>0.3</v>
      </c>
      <c r="BS374" s="10">
        <f t="shared" si="80"/>
        <v>0.3</v>
      </c>
      <c r="BT374" s="10">
        <f t="shared" si="80"/>
        <v>0</v>
      </c>
      <c r="BU374" s="10">
        <f t="shared" si="80"/>
        <v>0</v>
      </c>
      <c r="BV374" s="10">
        <f t="shared" si="80"/>
        <v>0.3</v>
      </c>
      <c r="BW374" s="10">
        <f t="shared" si="80"/>
        <v>0.1</v>
      </c>
      <c r="BX374" s="10">
        <f t="shared" si="80"/>
        <v>1</v>
      </c>
      <c r="BY374" s="10">
        <f t="shared" si="80"/>
        <v>0.7</v>
      </c>
      <c r="BZ374" s="10">
        <f t="shared" si="80"/>
        <v>0.9</v>
      </c>
      <c r="CA374" s="10">
        <f t="shared" si="80"/>
        <v>0</v>
      </c>
      <c r="CB374" s="10">
        <f t="shared" si="80"/>
        <v>0</v>
      </c>
      <c r="CC374" s="10">
        <f t="shared" si="80"/>
        <v>0.3</v>
      </c>
      <c r="CD374" s="10">
        <f t="shared" si="80"/>
        <v>0</v>
      </c>
      <c r="CE374" s="10">
        <f t="shared" si="80"/>
        <v>0</v>
      </c>
      <c r="CF374" s="10">
        <f t="shared" si="80"/>
        <v>0</v>
      </c>
      <c r="CG374" s="10">
        <f t="shared" si="80"/>
        <v>0</v>
      </c>
      <c r="CH374" s="10">
        <f t="shared" si="80"/>
        <v>0</v>
      </c>
      <c r="CI374" s="10">
        <f t="shared" si="80"/>
        <v>0.1</v>
      </c>
      <c r="CJ374" s="10">
        <f t="shared" si="80"/>
        <v>0.6</v>
      </c>
      <c r="CK374" s="10">
        <f t="shared" si="80"/>
        <v>0.2</v>
      </c>
      <c r="CL374" s="10">
        <f t="shared" si="80"/>
        <v>0.9</v>
      </c>
      <c r="CM374" s="10">
        <f t="shared" si="80"/>
        <v>0.5</v>
      </c>
      <c r="CN374" s="10">
        <f t="shared" si="80"/>
        <v>0.1</v>
      </c>
      <c r="CO374" s="10">
        <f t="shared" si="80"/>
        <v>0.7</v>
      </c>
      <c r="CP374" s="10">
        <f t="shared" si="80"/>
        <v>0.6</v>
      </c>
      <c r="CQ374" s="10">
        <f t="shared" si="80"/>
        <v>0.1</v>
      </c>
      <c r="CR374" s="10">
        <f t="shared" si="80"/>
        <v>0.5</v>
      </c>
      <c r="CS374" s="10">
        <f t="shared" si="80"/>
        <v>2.1</v>
      </c>
      <c r="CT374" s="10">
        <f t="shared" si="80"/>
        <v>2.1</v>
      </c>
      <c r="CU374" s="10">
        <f t="shared" si="80"/>
        <v>2</v>
      </c>
      <c r="CV374" s="10">
        <f t="shared" si="80"/>
        <v>3.1</v>
      </c>
      <c r="CW374" s="10">
        <f t="shared" si="80"/>
        <v>1.8</v>
      </c>
      <c r="CX374" s="10">
        <f t="shared" si="80"/>
        <v>2</v>
      </c>
      <c r="CY374" s="10">
        <f t="shared" si="80"/>
        <v>2.9</v>
      </c>
      <c r="CZ374" s="10">
        <f t="shared" si="80"/>
        <v>3.1</v>
      </c>
      <c r="DA374" s="10">
        <f t="shared" si="80"/>
        <v>2.4</v>
      </c>
      <c r="DB374" s="10">
        <f t="shared" si="80"/>
        <v>1.5</v>
      </c>
      <c r="DC374" s="10">
        <f t="shared" si="80"/>
        <v>1.2</v>
      </c>
      <c r="DD374" s="10">
        <f t="shared" si="80"/>
        <v>1.3</v>
      </c>
      <c r="DE374" s="10">
        <f t="shared" si="80"/>
        <v>0.6</v>
      </c>
      <c r="DF374" s="10">
        <f t="shared" si="80"/>
        <v>1.2</v>
      </c>
      <c r="DG374" s="10">
        <f t="shared" si="80"/>
        <v>1.2</v>
      </c>
      <c r="DH374" s="10">
        <f t="shared" si="80"/>
        <v>0.5</v>
      </c>
      <c r="DI374" s="10">
        <f t="shared" si="80"/>
        <v>1.1000000000000001</v>
      </c>
      <c r="DJ374" s="10">
        <f t="shared" si="80"/>
        <v>0.9</v>
      </c>
      <c r="DK374" s="10">
        <f t="shared" si="80"/>
        <v>0.8</v>
      </c>
      <c r="DL374" s="10">
        <f t="shared" si="80"/>
        <v>0.7</v>
      </c>
      <c r="DM374" s="10">
        <f t="shared" si="80"/>
        <v>0.6</v>
      </c>
      <c r="DN374" s="10">
        <f t="shared" si="80"/>
        <v>0.7</v>
      </c>
      <c r="DO374" s="10">
        <f t="shared" si="80"/>
        <v>0.7</v>
      </c>
      <c r="DP374" s="10">
        <f t="shared" si="80"/>
        <v>0.6</v>
      </c>
      <c r="DQ374" s="10">
        <f t="shared" si="80"/>
        <v>1</v>
      </c>
      <c r="DR374" s="10">
        <f t="shared" si="80"/>
        <v>1.1000000000000001</v>
      </c>
      <c r="DS374" s="10">
        <f t="shared" si="80"/>
        <v>0.8</v>
      </c>
      <c r="DT374" s="10">
        <f t="shared" si="80"/>
        <v>0.6</v>
      </c>
      <c r="DU374" s="10">
        <f t="shared" si="80"/>
        <v>0.6</v>
      </c>
      <c r="DV374" s="10">
        <f t="shared" si="80"/>
        <v>0.7</v>
      </c>
      <c r="DW374" s="10">
        <f t="shared" si="80"/>
        <v>0.7</v>
      </c>
      <c r="DX374" s="10">
        <f t="shared" si="80"/>
        <v>1.9</v>
      </c>
      <c r="DY374" s="10">
        <f t="shared" si="80"/>
        <v>1.2</v>
      </c>
      <c r="DZ374" s="10">
        <f t="shared" si="80"/>
        <v>0.9</v>
      </c>
      <c r="EA374" s="10">
        <f t="shared" si="80"/>
        <v>0.5</v>
      </c>
      <c r="EB374" s="10">
        <f t="shared" ref="EB374:GM374" si="81">AVERAGE(EB102:EB111)</f>
        <v>1.2</v>
      </c>
      <c r="EC374" s="10">
        <f t="shared" si="81"/>
        <v>0.9</v>
      </c>
      <c r="ED374" s="10">
        <f t="shared" si="81"/>
        <v>1.5</v>
      </c>
      <c r="EE374" s="10">
        <f t="shared" si="81"/>
        <v>2.1</v>
      </c>
      <c r="EF374" s="10">
        <f t="shared" si="81"/>
        <v>1.5</v>
      </c>
      <c r="EG374" s="10">
        <f t="shared" si="81"/>
        <v>1.9</v>
      </c>
      <c r="EH374" s="10">
        <f t="shared" si="81"/>
        <v>1.5</v>
      </c>
      <c r="EI374" s="10">
        <f t="shared" si="81"/>
        <v>2.4</v>
      </c>
      <c r="EJ374" s="10">
        <f t="shared" si="81"/>
        <v>1.9</v>
      </c>
      <c r="EK374" s="10">
        <f t="shared" si="81"/>
        <v>2.2000000000000002</v>
      </c>
      <c r="EL374" s="10">
        <f t="shared" si="81"/>
        <v>2.5</v>
      </c>
      <c r="EM374" s="10">
        <f t="shared" si="81"/>
        <v>2.2000000000000002</v>
      </c>
      <c r="EN374" s="10">
        <f t="shared" si="81"/>
        <v>2.9</v>
      </c>
      <c r="EO374" s="10">
        <f t="shared" si="81"/>
        <v>0</v>
      </c>
      <c r="EP374" s="10">
        <f t="shared" si="81"/>
        <v>0</v>
      </c>
      <c r="EQ374" s="10">
        <f t="shared" si="81"/>
        <v>0</v>
      </c>
      <c r="ER374" s="10">
        <f t="shared" si="81"/>
        <v>0.5</v>
      </c>
      <c r="ES374" s="10">
        <f t="shared" si="81"/>
        <v>0</v>
      </c>
      <c r="ET374" s="10">
        <f t="shared" si="81"/>
        <v>0</v>
      </c>
      <c r="EU374" s="10">
        <f t="shared" si="81"/>
        <v>0.2</v>
      </c>
      <c r="EV374" s="10">
        <f t="shared" si="81"/>
        <v>0</v>
      </c>
      <c r="EW374" s="10">
        <f t="shared" si="81"/>
        <v>0.1</v>
      </c>
      <c r="EX374" s="10">
        <f t="shared" si="81"/>
        <v>0</v>
      </c>
      <c r="EY374" s="10">
        <f t="shared" si="81"/>
        <v>0</v>
      </c>
      <c r="EZ374" s="10">
        <f t="shared" si="81"/>
        <v>0.1</v>
      </c>
      <c r="FA374" s="10">
        <f t="shared" si="81"/>
        <v>0.1</v>
      </c>
      <c r="FB374" s="10">
        <f t="shared" si="81"/>
        <v>0</v>
      </c>
      <c r="FC374" s="10">
        <f t="shared" si="81"/>
        <v>0.1</v>
      </c>
      <c r="FD374" s="10">
        <f t="shared" si="81"/>
        <v>3.5</v>
      </c>
      <c r="FE374" s="10">
        <f t="shared" si="81"/>
        <v>2.1</v>
      </c>
      <c r="FF374" s="10">
        <f t="shared" si="81"/>
        <v>3.6</v>
      </c>
      <c r="FG374" s="10">
        <f t="shared" si="81"/>
        <v>3.4</v>
      </c>
      <c r="FH374" s="10">
        <f t="shared" si="81"/>
        <v>0.4</v>
      </c>
      <c r="FI374" s="10">
        <f t="shared" si="81"/>
        <v>0.4</v>
      </c>
      <c r="FJ374" s="10">
        <f t="shared" si="81"/>
        <v>0.5</v>
      </c>
      <c r="FK374" s="10">
        <f t="shared" si="81"/>
        <v>0.6</v>
      </c>
      <c r="FL374" s="10">
        <f t="shared" si="81"/>
        <v>0.2</v>
      </c>
      <c r="FM374" s="10">
        <f t="shared" si="81"/>
        <v>1.4</v>
      </c>
      <c r="FN374" s="10">
        <f t="shared" si="81"/>
        <v>1.1000000000000001</v>
      </c>
      <c r="FO374" s="10">
        <f t="shared" si="81"/>
        <v>1.6</v>
      </c>
      <c r="FP374" s="10">
        <f t="shared" si="81"/>
        <v>1</v>
      </c>
      <c r="FQ374" s="10">
        <f t="shared" si="81"/>
        <v>1.4</v>
      </c>
      <c r="FR374" s="10">
        <f t="shared" si="81"/>
        <v>1.3</v>
      </c>
      <c r="FS374" s="10">
        <f t="shared" si="81"/>
        <v>0.7</v>
      </c>
      <c r="FT374" s="10">
        <f t="shared" si="81"/>
        <v>1.3</v>
      </c>
      <c r="FU374" s="10">
        <f t="shared" si="81"/>
        <v>0.5</v>
      </c>
      <c r="FV374" s="10">
        <f t="shared" si="81"/>
        <v>1</v>
      </c>
      <c r="FW374" s="10">
        <f t="shared" si="81"/>
        <v>0.8</v>
      </c>
      <c r="FX374" s="10">
        <f t="shared" si="81"/>
        <v>1.4</v>
      </c>
      <c r="FY374" s="10">
        <f t="shared" si="81"/>
        <v>0.2</v>
      </c>
      <c r="FZ374" s="10">
        <f t="shared" si="81"/>
        <v>1.7</v>
      </c>
      <c r="GA374" s="10">
        <f t="shared" si="81"/>
        <v>1.5</v>
      </c>
      <c r="GB374" s="10">
        <f t="shared" si="81"/>
        <v>1.4</v>
      </c>
      <c r="GC374" s="10">
        <f t="shared" si="81"/>
        <v>1.9</v>
      </c>
      <c r="GD374" s="10">
        <f t="shared" si="81"/>
        <v>2</v>
      </c>
      <c r="GE374" s="10">
        <f t="shared" si="81"/>
        <v>1.7</v>
      </c>
      <c r="GF374" s="10">
        <f t="shared" si="81"/>
        <v>1.9</v>
      </c>
      <c r="GG374" s="10">
        <f t="shared" si="81"/>
        <v>1.4</v>
      </c>
      <c r="GH374" s="10">
        <f t="shared" si="81"/>
        <v>1.9</v>
      </c>
      <c r="GI374" s="10">
        <f t="shared" si="81"/>
        <v>1.9</v>
      </c>
      <c r="GJ374" s="10">
        <f t="shared" si="81"/>
        <v>1.4</v>
      </c>
      <c r="GK374" s="10">
        <f t="shared" si="81"/>
        <v>0.6</v>
      </c>
      <c r="GL374" s="10">
        <f t="shared" si="81"/>
        <v>0.4</v>
      </c>
      <c r="GM374" s="10">
        <f t="shared" si="81"/>
        <v>0.8</v>
      </c>
      <c r="GN374" s="10">
        <f t="shared" ref="GN374:IY374" si="82">AVERAGE(GN102:GN111)</f>
        <v>0.6</v>
      </c>
      <c r="GO374" s="10">
        <f t="shared" si="82"/>
        <v>0.5</v>
      </c>
      <c r="GP374" s="10">
        <f t="shared" si="82"/>
        <v>0.5</v>
      </c>
      <c r="GQ374" s="10">
        <f t="shared" si="82"/>
        <v>0.2</v>
      </c>
      <c r="GR374" s="10">
        <f t="shared" si="82"/>
        <v>1.2</v>
      </c>
      <c r="GS374" s="10">
        <f t="shared" si="82"/>
        <v>1.7</v>
      </c>
      <c r="GT374" s="10">
        <f t="shared" si="82"/>
        <v>1.2</v>
      </c>
      <c r="GU374" s="10">
        <f t="shared" si="82"/>
        <v>0.7</v>
      </c>
      <c r="GV374" s="10">
        <f t="shared" si="82"/>
        <v>1.2</v>
      </c>
      <c r="GW374" s="10">
        <f t="shared" si="82"/>
        <v>1.4</v>
      </c>
      <c r="GX374" s="10">
        <f t="shared" si="82"/>
        <v>0.5</v>
      </c>
      <c r="GY374" s="10">
        <f t="shared" si="82"/>
        <v>1</v>
      </c>
      <c r="GZ374" s="10">
        <f t="shared" si="82"/>
        <v>0.6</v>
      </c>
      <c r="HA374" s="10">
        <f t="shared" si="82"/>
        <v>0.9</v>
      </c>
      <c r="HB374" s="10">
        <f t="shared" si="82"/>
        <v>0.6</v>
      </c>
      <c r="HC374" s="10">
        <f t="shared" si="82"/>
        <v>0.7</v>
      </c>
      <c r="HD374" s="10">
        <f t="shared" si="82"/>
        <v>0.4</v>
      </c>
      <c r="HE374" s="10">
        <f t="shared" si="82"/>
        <v>0.4</v>
      </c>
      <c r="HF374" s="10">
        <f t="shared" si="82"/>
        <v>0.6</v>
      </c>
      <c r="HG374" s="10">
        <f t="shared" si="82"/>
        <v>0.5</v>
      </c>
      <c r="HH374" s="10">
        <f t="shared" si="82"/>
        <v>0.3</v>
      </c>
      <c r="HI374" s="10">
        <f t="shared" si="82"/>
        <v>0.6</v>
      </c>
      <c r="HJ374" s="10">
        <f t="shared" si="82"/>
        <v>0.4</v>
      </c>
      <c r="HK374" s="10">
        <f t="shared" si="82"/>
        <v>0.1</v>
      </c>
      <c r="HL374" s="10">
        <f t="shared" si="82"/>
        <v>0.2</v>
      </c>
      <c r="HM374" s="10">
        <f t="shared" si="82"/>
        <v>0.4</v>
      </c>
      <c r="HN374" s="10">
        <f t="shared" si="82"/>
        <v>0.1</v>
      </c>
      <c r="HO374" s="10">
        <f t="shared" si="82"/>
        <v>0.1</v>
      </c>
      <c r="HP374" s="10">
        <f t="shared" si="82"/>
        <v>0.9</v>
      </c>
      <c r="HQ374" s="10">
        <f t="shared" si="82"/>
        <v>0</v>
      </c>
      <c r="HR374" s="10">
        <f t="shared" si="82"/>
        <v>0.4</v>
      </c>
      <c r="HS374" s="10">
        <f t="shared" si="82"/>
        <v>1.2</v>
      </c>
      <c r="HT374" s="10">
        <f t="shared" si="82"/>
        <v>0</v>
      </c>
      <c r="HU374" s="10">
        <f t="shared" si="82"/>
        <v>0.5</v>
      </c>
      <c r="HV374" s="10">
        <f t="shared" si="82"/>
        <v>0</v>
      </c>
      <c r="HW374" s="10">
        <f t="shared" si="82"/>
        <v>0.8</v>
      </c>
      <c r="HX374" s="10">
        <f t="shared" si="82"/>
        <v>1.4</v>
      </c>
      <c r="HY374" s="10">
        <f t="shared" si="82"/>
        <v>3</v>
      </c>
      <c r="HZ374" s="10">
        <f t="shared" si="82"/>
        <v>3.1</v>
      </c>
      <c r="IA374" s="10">
        <f t="shared" si="82"/>
        <v>4.0999999999999996</v>
      </c>
      <c r="IB374" s="10">
        <f t="shared" si="82"/>
        <v>5.6</v>
      </c>
      <c r="IC374" s="10">
        <f t="shared" si="82"/>
        <v>1.4</v>
      </c>
      <c r="ID374" s="10">
        <f t="shared" si="82"/>
        <v>2.5</v>
      </c>
      <c r="IE374" s="10">
        <f t="shared" si="82"/>
        <v>4</v>
      </c>
      <c r="IF374" s="10">
        <f t="shared" si="82"/>
        <v>1.1000000000000001</v>
      </c>
      <c r="IG374" s="10">
        <f t="shared" si="82"/>
        <v>0.6</v>
      </c>
      <c r="IH374" s="10">
        <f t="shared" si="82"/>
        <v>1.3</v>
      </c>
      <c r="II374" s="10">
        <f t="shared" si="82"/>
        <v>1.6</v>
      </c>
      <c r="IJ374" s="10">
        <f t="shared" si="82"/>
        <v>1.5</v>
      </c>
      <c r="IK374" s="10">
        <f t="shared" si="82"/>
        <v>1.1000000000000001</v>
      </c>
      <c r="IL374" s="10">
        <f t="shared" si="82"/>
        <v>1.8</v>
      </c>
      <c r="IM374" s="10">
        <f t="shared" si="82"/>
        <v>1.3</v>
      </c>
      <c r="IN374" s="10">
        <f t="shared" si="82"/>
        <v>1.6</v>
      </c>
      <c r="IO374" s="10">
        <f t="shared" si="82"/>
        <v>0.8</v>
      </c>
      <c r="IP374" s="10">
        <f t="shared" si="82"/>
        <v>1.8</v>
      </c>
      <c r="IQ374" s="10">
        <f t="shared" si="82"/>
        <v>0.6</v>
      </c>
      <c r="IR374" s="10">
        <f t="shared" si="82"/>
        <v>1.6</v>
      </c>
      <c r="IS374" s="10">
        <f t="shared" si="82"/>
        <v>1.3</v>
      </c>
      <c r="IT374" s="10">
        <f t="shared" si="82"/>
        <v>2</v>
      </c>
      <c r="IU374" s="10">
        <f t="shared" si="82"/>
        <v>2.4</v>
      </c>
      <c r="IV374" s="10">
        <f t="shared" si="82"/>
        <v>4</v>
      </c>
      <c r="IW374" s="10">
        <f t="shared" si="82"/>
        <v>3.7</v>
      </c>
      <c r="IX374" s="10">
        <f t="shared" si="82"/>
        <v>2.2000000000000002</v>
      </c>
      <c r="IY374" s="10">
        <f t="shared" si="82"/>
        <v>2.8</v>
      </c>
      <c r="IZ374" s="10">
        <f t="shared" ref="IZ374:LK374" si="83">AVERAGE(IZ102:IZ111)</f>
        <v>2.7</v>
      </c>
      <c r="JA374" s="10">
        <f t="shared" si="83"/>
        <v>5.0999999999999996</v>
      </c>
      <c r="JB374" s="10">
        <f t="shared" si="83"/>
        <v>5.4</v>
      </c>
      <c r="JC374" s="10">
        <f t="shared" si="83"/>
        <v>5.7</v>
      </c>
      <c r="JD374" s="10">
        <f t="shared" si="83"/>
        <v>0.2</v>
      </c>
      <c r="JE374" s="10">
        <f t="shared" si="83"/>
        <v>0.2</v>
      </c>
      <c r="JF374" s="10">
        <f t="shared" si="83"/>
        <v>0.3</v>
      </c>
      <c r="JG374" s="10">
        <f t="shared" si="83"/>
        <v>0</v>
      </c>
      <c r="JH374" s="10">
        <f t="shared" si="83"/>
        <v>0.1</v>
      </c>
      <c r="JI374" s="10">
        <f t="shared" si="83"/>
        <v>0.2</v>
      </c>
      <c r="JJ374" s="10">
        <f t="shared" si="83"/>
        <v>0</v>
      </c>
      <c r="JK374" s="10">
        <f t="shared" si="83"/>
        <v>0</v>
      </c>
      <c r="JL374" s="10">
        <f t="shared" si="83"/>
        <v>0</v>
      </c>
      <c r="JM374" s="10">
        <f t="shared" si="83"/>
        <v>0</v>
      </c>
      <c r="JN374" s="10">
        <f t="shared" si="83"/>
        <v>1.4</v>
      </c>
      <c r="JO374" s="10">
        <f t="shared" si="83"/>
        <v>0</v>
      </c>
      <c r="JP374" s="10">
        <f t="shared" si="83"/>
        <v>0</v>
      </c>
      <c r="JQ374" s="10">
        <f t="shared" si="83"/>
        <v>0.3</v>
      </c>
      <c r="JR374" s="10">
        <f t="shared" si="83"/>
        <v>0.1</v>
      </c>
      <c r="JS374" s="10">
        <f t="shared" si="83"/>
        <v>0.1</v>
      </c>
      <c r="JT374" s="10">
        <f t="shared" si="83"/>
        <v>0.5</v>
      </c>
      <c r="JU374" s="10">
        <f t="shared" si="83"/>
        <v>0.1</v>
      </c>
      <c r="JV374" s="10">
        <f t="shared" si="83"/>
        <v>0.3</v>
      </c>
      <c r="JW374" s="10">
        <f t="shared" si="83"/>
        <v>1.7</v>
      </c>
      <c r="JX374" s="10">
        <f t="shared" si="83"/>
        <v>2.1</v>
      </c>
      <c r="JY374" s="10">
        <f t="shared" si="83"/>
        <v>2.2000000000000002</v>
      </c>
      <c r="JZ374" s="10">
        <f t="shared" si="83"/>
        <v>1.5</v>
      </c>
      <c r="KA374" s="10">
        <f t="shared" si="83"/>
        <v>2.2000000000000002</v>
      </c>
      <c r="KB374" s="10">
        <f t="shared" si="83"/>
        <v>2.1</v>
      </c>
      <c r="KC374" s="10">
        <f t="shared" si="83"/>
        <v>1.5</v>
      </c>
      <c r="KD374" s="10">
        <f t="shared" si="83"/>
        <v>2.2999999999999998</v>
      </c>
      <c r="KE374" s="10">
        <f t="shared" si="83"/>
        <v>1.8</v>
      </c>
      <c r="KF374" s="10">
        <f t="shared" si="83"/>
        <v>1.5</v>
      </c>
      <c r="KG374" s="10">
        <f t="shared" si="83"/>
        <v>0</v>
      </c>
      <c r="KH374" s="10">
        <f t="shared" si="83"/>
        <v>0.5</v>
      </c>
      <c r="KI374" s="10">
        <f t="shared" si="83"/>
        <v>0</v>
      </c>
      <c r="KJ374" s="10">
        <f t="shared" si="83"/>
        <v>0.2</v>
      </c>
      <c r="KK374" s="10">
        <f t="shared" si="83"/>
        <v>0.1</v>
      </c>
      <c r="KL374" s="10">
        <f t="shared" si="83"/>
        <v>0.2</v>
      </c>
      <c r="KM374" s="10">
        <f t="shared" si="83"/>
        <v>0.2</v>
      </c>
      <c r="KN374" s="10">
        <f t="shared" si="83"/>
        <v>0.6</v>
      </c>
      <c r="KO374" s="10">
        <f t="shared" si="83"/>
        <v>0</v>
      </c>
      <c r="KP374" s="10">
        <f t="shared" si="83"/>
        <v>0.4</v>
      </c>
      <c r="KQ374" s="10">
        <f t="shared" si="83"/>
        <v>0</v>
      </c>
      <c r="KR374" s="10">
        <f t="shared" si="83"/>
        <v>0</v>
      </c>
      <c r="KS374" s="10">
        <f t="shared" si="83"/>
        <v>0.8</v>
      </c>
      <c r="KT374" s="10">
        <f t="shared" si="83"/>
        <v>0.3</v>
      </c>
      <c r="KU374" s="10">
        <f t="shared" si="83"/>
        <v>2.2000000000000002</v>
      </c>
      <c r="KV374" s="10">
        <f t="shared" si="83"/>
        <v>2.2999999999999998</v>
      </c>
      <c r="KW374" s="10">
        <f t="shared" si="83"/>
        <v>2</v>
      </c>
      <c r="KX374" s="10">
        <f t="shared" si="83"/>
        <v>2.2999999999999998</v>
      </c>
      <c r="KY374" s="10">
        <f t="shared" si="83"/>
        <v>1.7</v>
      </c>
      <c r="KZ374" s="10">
        <f t="shared" si="83"/>
        <v>1.4</v>
      </c>
      <c r="LA374" s="10">
        <f t="shared" si="83"/>
        <v>2</v>
      </c>
      <c r="LB374" s="10">
        <f t="shared" si="83"/>
        <v>2.1</v>
      </c>
      <c r="LC374" s="10">
        <f t="shared" si="83"/>
        <v>1.6</v>
      </c>
      <c r="LD374" s="10">
        <f t="shared" si="83"/>
        <v>1.8</v>
      </c>
      <c r="LE374" s="10">
        <f t="shared" si="83"/>
        <v>1.7</v>
      </c>
      <c r="LF374" s="10">
        <f t="shared" si="83"/>
        <v>1.7</v>
      </c>
      <c r="LG374" s="10">
        <f t="shared" si="83"/>
        <v>3.3</v>
      </c>
      <c r="LH374" s="10">
        <f t="shared" si="83"/>
        <v>3.3</v>
      </c>
      <c r="LI374" s="10">
        <f t="shared" si="83"/>
        <v>3</v>
      </c>
      <c r="LJ374" s="10">
        <f t="shared" si="83"/>
        <v>2.2999999999999998</v>
      </c>
      <c r="LK374" s="10">
        <f t="shared" si="83"/>
        <v>2.2999999999999998</v>
      </c>
      <c r="LL374" s="10">
        <f t="shared" ref="LL374:NW374" si="84">AVERAGE(LL102:LL111)</f>
        <v>2</v>
      </c>
      <c r="LM374" s="10">
        <f t="shared" si="84"/>
        <v>2.1</v>
      </c>
      <c r="LN374" s="10">
        <f t="shared" si="84"/>
        <v>1.8</v>
      </c>
      <c r="LO374" s="10">
        <f t="shared" si="84"/>
        <v>2.5</v>
      </c>
      <c r="LP374" s="10">
        <f t="shared" si="84"/>
        <v>0.6</v>
      </c>
      <c r="LQ374" s="10">
        <f t="shared" si="84"/>
        <v>0.4</v>
      </c>
      <c r="LR374" s="10">
        <f t="shared" si="84"/>
        <v>0.3</v>
      </c>
      <c r="LS374" s="10">
        <f t="shared" si="84"/>
        <v>0.3</v>
      </c>
      <c r="LT374" s="10">
        <f t="shared" si="84"/>
        <v>0.3</v>
      </c>
      <c r="LU374" s="10">
        <f t="shared" si="84"/>
        <v>0.5</v>
      </c>
      <c r="LV374" s="10">
        <f t="shared" si="84"/>
        <v>0.7</v>
      </c>
      <c r="LW374" s="10">
        <f t="shared" si="84"/>
        <v>0.4</v>
      </c>
      <c r="LX374" s="10">
        <f t="shared" si="84"/>
        <v>0.3</v>
      </c>
      <c r="LY374" s="10">
        <f t="shared" si="84"/>
        <v>0.7</v>
      </c>
      <c r="LZ374" s="10">
        <f t="shared" si="84"/>
        <v>0.6</v>
      </c>
      <c r="MA374" s="10">
        <f t="shared" si="84"/>
        <v>0.4</v>
      </c>
      <c r="MB374" s="10">
        <f t="shared" si="84"/>
        <v>0.5</v>
      </c>
      <c r="MC374" s="10">
        <f t="shared" si="84"/>
        <v>0.4</v>
      </c>
      <c r="MD374" s="10">
        <f t="shared" si="84"/>
        <v>0.4</v>
      </c>
      <c r="ME374" s="10">
        <f t="shared" si="84"/>
        <v>0.6</v>
      </c>
      <c r="MF374" s="10">
        <f t="shared" si="84"/>
        <v>0.7</v>
      </c>
      <c r="MG374" s="10">
        <f t="shared" si="84"/>
        <v>0.3</v>
      </c>
      <c r="MH374" s="10">
        <f t="shared" si="84"/>
        <v>0.7</v>
      </c>
      <c r="MI374" s="10">
        <f t="shared" si="84"/>
        <v>0.5</v>
      </c>
      <c r="MJ374" s="10">
        <f t="shared" si="84"/>
        <v>0.6</v>
      </c>
      <c r="MK374" s="10">
        <f t="shared" si="84"/>
        <v>0.5</v>
      </c>
      <c r="ML374" s="10">
        <f t="shared" si="84"/>
        <v>0.6</v>
      </c>
      <c r="MM374" s="10">
        <f t="shared" si="84"/>
        <v>0.8</v>
      </c>
      <c r="MN374" s="10">
        <f t="shared" si="84"/>
        <v>0.7</v>
      </c>
      <c r="MO374" s="10">
        <f t="shared" si="84"/>
        <v>0.6</v>
      </c>
      <c r="MP374" s="10">
        <f t="shared" si="84"/>
        <v>0.5</v>
      </c>
      <c r="MQ374" s="10">
        <f t="shared" si="84"/>
        <v>0.6</v>
      </c>
      <c r="MR374" s="10">
        <f t="shared" si="84"/>
        <v>0.7</v>
      </c>
      <c r="MS374" s="10">
        <f t="shared" si="84"/>
        <v>0.8</v>
      </c>
      <c r="MT374" s="10">
        <f t="shared" si="84"/>
        <v>0.6</v>
      </c>
      <c r="MU374" s="10">
        <f t="shared" si="84"/>
        <v>0.8</v>
      </c>
      <c r="MV374" s="10">
        <f t="shared" si="84"/>
        <v>0.5</v>
      </c>
      <c r="MW374" s="10">
        <f t="shared" si="84"/>
        <v>0.3</v>
      </c>
      <c r="MX374" s="10">
        <f t="shared" si="84"/>
        <v>0.3</v>
      </c>
      <c r="MY374" s="10">
        <f t="shared" si="84"/>
        <v>0.3</v>
      </c>
      <c r="MZ374" s="10">
        <f t="shared" si="84"/>
        <v>0.2</v>
      </c>
      <c r="NA374" s="10">
        <f t="shared" si="84"/>
        <v>0.4</v>
      </c>
      <c r="NB374" s="10">
        <f t="shared" si="84"/>
        <v>0.5</v>
      </c>
      <c r="NC374" s="10">
        <f t="shared" si="84"/>
        <v>1.1000000000000001</v>
      </c>
      <c r="ND374" s="10">
        <f t="shared" si="84"/>
        <v>1.3</v>
      </c>
      <c r="NE374" s="10">
        <f t="shared" si="84"/>
        <v>0.6</v>
      </c>
      <c r="NF374" s="10">
        <f t="shared" si="84"/>
        <v>1.1000000000000001</v>
      </c>
      <c r="NG374" s="10">
        <f t="shared" si="84"/>
        <v>3.1</v>
      </c>
      <c r="NH374" s="10">
        <f t="shared" si="84"/>
        <v>1.5</v>
      </c>
      <c r="NI374" s="10">
        <f t="shared" si="84"/>
        <v>1.4</v>
      </c>
      <c r="NJ374" s="10">
        <f t="shared" si="84"/>
        <v>1.7</v>
      </c>
      <c r="NK374" s="10">
        <f t="shared" si="84"/>
        <v>3.7</v>
      </c>
      <c r="NL374" s="10">
        <f t="shared" si="84"/>
        <v>1.1000000000000001</v>
      </c>
      <c r="NM374" s="10">
        <f t="shared" si="84"/>
        <v>2.2000000000000002</v>
      </c>
      <c r="NN374" s="10">
        <f t="shared" si="84"/>
        <v>1.7</v>
      </c>
      <c r="NO374" s="10">
        <f t="shared" si="84"/>
        <v>3.9</v>
      </c>
      <c r="NP374" s="10">
        <f t="shared" si="84"/>
        <v>0.8</v>
      </c>
      <c r="NQ374" s="10">
        <f t="shared" si="84"/>
        <v>0.9</v>
      </c>
      <c r="NR374" s="10">
        <f t="shared" si="84"/>
        <v>0.7</v>
      </c>
      <c r="NS374" s="10">
        <f t="shared" si="84"/>
        <v>0.8</v>
      </c>
      <c r="NT374" s="10">
        <f t="shared" si="84"/>
        <v>0.8</v>
      </c>
      <c r="NU374" s="10">
        <f t="shared" si="84"/>
        <v>0.5</v>
      </c>
      <c r="NV374" s="10">
        <f t="shared" si="84"/>
        <v>0.3</v>
      </c>
      <c r="NW374" s="10">
        <f t="shared" si="84"/>
        <v>0.7</v>
      </c>
      <c r="NX374" s="10">
        <f t="shared" ref="NX374:OB374" si="85">AVERAGE(NX102:NX111)</f>
        <v>0.7</v>
      </c>
      <c r="NY374" s="10">
        <f t="shared" si="85"/>
        <v>0.6</v>
      </c>
      <c r="NZ374" s="10">
        <f t="shared" si="85"/>
        <v>0.9</v>
      </c>
      <c r="OA374" s="10">
        <f t="shared" si="85"/>
        <v>0.6</v>
      </c>
      <c r="OB374" s="10">
        <f t="shared" si="85"/>
        <v>0.8</v>
      </c>
    </row>
    <row r="375" spans="1:392" x14ac:dyDescent="0.35">
      <c r="A375" t="s">
        <v>404</v>
      </c>
      <c r="B375" t="str">
        <f t="shared" si="64"/>
        <v>CWP</v>
      </c>
      <c r="C375" s="10">
        <f>AVERAGE(C112:C121)</f>
        <v>1.6</v>
      </c>
      <c r="D375" s="10">
        <f t="shared" ref="D375:BO375" si="86">AVERAGE(D112:D121)</f>
        <v>1.8</v>
      </c>
      <c r="E375" s="10">
        <f t="shared" si="86"/>
        <v>1.8</v>
      </c>
      <c r="F375" s="10">
        <f t="shared" si="86"/>
        <v>1.6</v>
      </c>
      <c r="G375" s="10">
        <f t="shared" si="86"/>
        <v>2.5</v>
      </c>
      <c r="H375" s="10">
        <f t="shared" si="86"/>
        <v>1.8</v>
      </c>
      <c r="I375" s="10">
        <f t="shared" si="86"/>
        <v>4.3</v>
      </c>
      <c r="J375" s="10">
        <f t="shared" si="86"/>
        <v>1.1000000000000001</v>
      </c>
      <c r="K375" s="10">
        <f t="shared" si="86"/>
        <v>2.6</v>
      </c>
      <c r="L375" s="10">
        <f t="shared" si="86"/>
        <v>1.3</v>
      </c>
      <c r="M375" s="10">
        <f t="shared" si="86"/>
        <v>1.6</v>
      </c>
      <c r="N375" s="10">
        <f t="shared" si="86"/>
        <v>1.8</v>
      </c>
      <c r="O375" s="10">
        <f t="shared" si="86"/>
        <v>1.4</v>
      </c>
      <c r="P375" s="10">
        <f t="shared" si="86"/>
        <v>1.9</v>
      </c>
      <c r="Q375" s="10">
        <f t="shared" si="86"/>
        <v>1.7</v>
      </c>
      <c r="R375" s="10">
        <f t="shared" si="86"/>
        <v>1.1000000000000001</v>
      </c>
      <c r="S375" s="10">
        <f t="shared" si="86"/>
        <v>1</v>
      </c>
      <c r="T375" s="10">
        <f t="shared" si="86"/>
        <v>1.6</v>
      </c>
      <c r="U375" s="10">
        <f t="shared" si="86"/>
        <v>1</v>
      </c>
      <c r="V375" s="10">
        <f t="shared" si="86"/>
        <v>1.1000000000000001</v>
      </c>
      <c r="W375" s="10">
        <f t="shared" si="86"/>
        <v>1</v>
      </c>
      <c r="X375" s="10">
        <f t="shared" si="86"/>
        <v>0.7</v>
      </c>
      <c r="Y375" s="10">
        <f t="shared" si="86"/>
        <v>0.9</v>
      </c>
      <c r="Z375" s="10">
        <f t="shared" si="86"/>
        <v>0.6</v>
      </c>
      <c r="AA375" s="10">
        <f t="shared" si="86"/>
        <v>0.9</v>
      </c>
      <c r="AB375" s="10">
        <f t="shared" si="86"/>
        <v>0.9</v>
      </c>
      <c r="AC375" s="10">
        <f t="shared" si="86"/>
        <v>0.9</v>
      </c>
      <c r="AD375" s="10">
        <f t="shared" si="86"/>
        <v>1.6</v>
      </c>
      <c r="AE375" s="10">
        <f t="shared" si="86"/>
        <v>2.1</v>
      </c>
      <c r="AF375" s="10">
        <f t="shared" si="86"/>
        <v>1.8</v>
      </c>
      <c r="AG375" s="10">
        <f t="shared" si="86"/>
        <v>1.4</v>
      </c>
      <c r="AH375" s="10">
        <f t="shared" si="86"/>
        <v>2.2999999999999998</v>
      </c>
      <c r="AI375" s="10">
        <f t="shared" si="86"/>
        <v>2</v>
      </c>
      <c r="AJ375" s="10">
        <f t="shared" si="86"/>
        <v>2.2000000000000002</v>
      </c>
      <c r="AK375" s="10">
        <f t="shared" si="86"/>
        <v>2.1</v>
      </c>
      <c r="AL375" s="10">
        <f t="shared" si="86"/>
        <v>1.4</v>
      </c>
      <c r="AM375" s="10">
        <f t="shared" si="86"/>
        <v>1.9</v>
      </c>
      <c r="AN375" s="10">
        <f t="shared" si="86"/>
        <v>1.5</v>
      </c>
      <c r="AO375" s="10">
        <f t="shared" si="86"/>
        <v>2.1</v>
      </c>
      <c r="AP375" s="10">
        <f t="shared" si="86"/>
        <v>1.5</v>
      </c>
      <c r="AQ375" s="10">
        <f t="shared" si="86"/>
        <v>3.9</v>
      </c>
      <c r="AR375" s="10">
        <f t="shared" si="86"/>
        <v>1.7</v>
      </c>
      <c r="AS375" s="10">
        <f t="shared" si="86"/>
        <v>1.3</v>
      </c>
      <c r="AT375" s="10">
        <f t="shared" si="86"/>
        <v>3.9</v>
      </c>
      <c r="AU375" s="10">
        <f t="shared" si="86"/>
        <v>2.2000000000000002</v>
      </c>
      <c r="AV375" s="10">
        <f t="shared" si="86"/>
        <v>2.9</v>
      </c>
      <c r="AW375" s="10">
        <f t="shared" si="86"/>
        <v>1.7</v>
      </c>
      <c r="AX375" s="10">
        <f t="shared" si="86"/>
        <v>3.6</v>
      </c>
      <c r="AY375" s="10">
        <f t="shared" si="86"/>
        <v>2.2000000000000002</v>
      </c>
      <c r="AZ375" s="10">
        <f t="shared" si="86"/>
        <v>2.2000000000000002</v>
      </c>
      <c r="BA375" s="10">
        <f t="shared" si="86"/>
        <v>0.8</v>
      </c>
      <c r="BB375" s="10">
        <f t="shared" si="86"/>
        <v>2.2000000000000002</v>
      </c>
      <c r="BC375" s="10">
        <f t="shared" si="86"/>
        <v>3.1</v>
      </c>
      <c r="BD375" s="10">
        <f t="shared" si="86"/>
        <v>1.7</v>
      </c>
      <c r="BE375" s="10">
        <f t="shared" si="86"/>
        <v>0.3</v>
      </c>
      <c r="BF375" s="10">
        <f t="shared" si="86"/>
        <v>0.5</v>
      </c>
      <c r="BG375" s="10">
        <f t="shared" si="86"/>
        <v>0.3</v>
      </c>
      <c r="BH375" s="10">
        <f t="shared" si="86"/>
        <v>0.5</v>
      </c>
      <c r="BI375" s="10">
        <f t="shared" si="86"/>
        <v>0.4</v>
      </c>
      <c r="BJ375" s="10">
        <f t="shared" si="86"/>
        <v>0.7</v>
      </c>
      <c r="BK375" s="10">
        <f t="shared" si="86"/>
        <v>0.9</v>
      </c>
      <c r="BL375" s="10">
        <f t="shared" si="86"/>
        <v>0.6</v>
      </c>
      <c r="BM375" s="10">
        <f t="shared" si="86"/>
        <v>0.7</v>
      </c>
      <c r="BN375" s="10">
        <f t="shared" si="86"/>
        <v>1.4</v>
      </c>
      <c r="BO375" s="10">
        <f t="shared" si="86"/>
        <v>0.9</v>
      </c>
      <c r="BP375" s="10">
        <f t="shared" ref="BP375:EA375" si="87">AVERAGE(BP112:BP121)</f>
        <v>0.8</v>
      </c>
      <c r="BQ375" s="10">
        <f t="shared" si="87"/>
        <v>0.7</v>
      </c>
      <c r="BR375" s="10">
        <f t="shared" si="87"/>
        <v>0.9</v>
      </c>
      <c r="BS375" s="10">
        <f t="shared" si="87"/>
        <v>0.9</v>
      </c>
      <c r="BT375" s="10">
        <f t="shared" si="87"/>
        <v>0.9</v>
      </c>
      <c r="BU375" s="10">
        <f t="shared" si="87"/>
        <v>0.8</v>
      </c>
      <c r="BV375" s="10">
        <f t="shared" si="87"/>
        <v>0.9</v>
      </c>
      <c r="BW375" s="10">
        <f t="shared" si="87"/>
        <v>0.2</v>
      </c>
      <c r="BX375" s="10">
        <f t="shared" si="87"/>
        <v>1.2</v>
      </c>
      <c r="BY375" s="10">
        <f t="shared" si="87"/>
        <v>0.9</v>
      </c>
      <c r="BZ375" s="10">
        <f t="shared" si="87"/>
        <v>1.1000000000000001</v>
      </c>
      <c r="CA375" s="10">
        <f t="shared" si="87"/>
        <v>0.9</v>
      </c>
      <c r="CB375" s="10">
        <f t="shared" si="87"/>
        <v>0.5</v>
      </c>
      <c r="CC375" s="10">
        <f t="shared" si="87"/>
        <v>1</v>
      </c>
      <c r="CD375" s="10">
        <f t="shared" si="87"/>
        <v>0.7</v>
      </c>
      <c r="CE375" s="10">
        <f t="shared" si="87"/>
        <v>0.8</v>
      </c>
      <c r="CF375" s="10">
        <f t="shared" si="87"/>
        <v>0.9</v>
      </c>
      <c r="CG375" s="10">
        <f t="shared" si="87"/>
        <v>0.4</v>
      </c>
      <c r="CH375" s="10">
        <f t="shared" si="87"/>
        <v>0.6</v>
      </c>
      <c r="CI375" s="10">
        <f t="shared" si="87"/>
        <v>0.2</v>
      </c>
      <c r="CJ375" s="10">
        <f t="shared" si="87"/>
        <v>0.1</v>
      </c>
      <c r="CK375" s="10">
        <f t="shared" si="87"/>
        <v>0.5</v>
      </c>
      <c r="CL375" s="10">
        <f t="shared" si="87"/>
        <v>0.4</v>
      </c>
      <c r="CM375" s="10">
        <f t="shared" si="87"/>
        <v>0.5</v>
      </c>
      <c r="CN375" s="10">
        <f t="shared" si="87"/>
        <v>0.2</v>
      </c>
      <c r="CO375" s="10">
        <f t="shared" si="87"/>
        <v>0.3</v>
      </c>
      <c r="CP375" s="10">
        <f t="shared" si="87"/>
        <v>0.4</v>
      </c>
      <c r="CQ375" s="10">
        <f t="shared" si="87"/>
        <v>2.4</v>
      </c>
      <c r="CR375" s="10">
        <f t="shared" si="87"/>
        <v>4.2</v>
      </c>
      <c r="CS375" s="10">
        <f t="shared" si="87"/>
        <v>2.5</v>
      </c>
      <c r="CT375" s="10">
        <f t="shared" si="87"/>
        <v>4.5</v>
      </c>
      <c r="CU375" s="10">
        <f t="shared" si="87"/>
        <v>4.7</v>
      </c>
      <c r="CV375" s="10">
        <f t="shared" si="87"/>
        <v>2.9</v>
      </c>
      <c r="CW375" s="10">
        <f t="shared" si="87"/>
        <v>3.6</v>
      </c>
      <c r="CX375" s="10">
        <f t="shared" si="87"/>
        <v>2.7</v>
      </c>
      <c r="CY375" s="10">
        <f t="shared" si="87"/>
        <v>2.8</v>
      </c>
      <c r="CZ375" s="10">
        <f t="shared" si="87"/>
        <v>0.8</v>
      </c>
      <c r="DA375" s="10">
        <f t="shared" si="87"/>
        <v>1</v>
      </c>
      <c r="DB375" s="10">
        <f t="shared" si="87"/>
        <v>1.4</v>
      </c>
      <c r="DC375" s="10">
        <f t="shared" si="87"/>
        <v>1.3</v>
      </c>
      <c r="DD375" s="10">
        <f t="shared" si="87"/>
        <v>1.2</v>
      </c>
      <c r="DE375" s="10">
        <f t="shared" si="87"/>
        <v>1.1000000000000001</v>
      </c>
      <c r="DF375" s="10">
        <f t="shared" si="87"/>
        <v>1.2</v>
      </c>
      <c r="DG375" s="10">
        <f t="shared" si="87"/>
        <v>1.6</v>
      </c>
      <c r="DH375" s="10">
        <f t="shared" si="87"/>
        <v>1.1000000000000001</v>
      </c>
      <c r="DI375" s="10">
        <f t="shared" si="87"/>
        <v>1</v>
      </c>
      <c r="DJ375" s="10">
        <f t="shared" si="87"/>
        <v>1.3</v>
      </c>
      <c r="DK375" s="10">
        <f t="shared" si="87"/>
        <v>0.7</v>
      </c>
      <c r="DL375" s="10">
        <f t="shared" si="87"/>
        <v>0.8</v>
      </c>
      <c r="DM375" s="10">
        <f t="shared" si="87"/>
        <v>0.7</v>
      </c>
      <c r="DN375" s="10">
        <f t="shared" si="87"/>
        <v>0.9</v>
      </c>
      <c r="DO375" s="10">
        <f t="shared" si="87"/>
        <v>2.9</v>
      </c>
      <c r="DP375" s="10">
        <f t="shared" si="87"/>
        <v>2.7</v>
      </c>
      <c r="DQ375" s="10">
        <f t="shared" si="87"/>
        <v>2.5</v>
      </c>
      <c r="DR375" s="10">
        <f t="shared" si="87"/>
        <v>2.4</v>
      </c>
      <c r="DS375" s="10">
        <f t="shared" si="87"/>
        <v>1.5</v>
      </c>
      <c r="DT375" s="10">
        <f t="shared" si="87"/>
        <v>2.7</v>
      </c>
      <c r="DU375" s="10">
        <f t="shared" si="87"/>
        <v>2.1</v>
      </c>
      <c r="DV375" s="10">
        <f t="shared" si="87"/>
        <v>2.4</v>
      </c>
      <c r="DW375" s="10">
        <f t="shared" si="87"/>
        <v>2.6</v>
      </c>
      <c r="DX375" s="10">
        <f t="shared" si="87"/>
        <v>2.7</v>
      </c>
      <c r="DY375" s="10">
        <f t="shared" si="87"/>
        <v>2.4</v>
      </c>
      <c r="DZ375" s="10">
        <f t="shared" si="87"/>
        <v>2.2999999999999998</v>
      </c>
      <c r="EA375" s="10">
        <f t="shared" si="87"/>
        <v>2</v>
      </c>
      <c r="EB375" s="10">
        <f t="shared" ref="EB375:GM375" si="88">AVERAGE(EB112:EB121)</f>
        <v>2.7</v>
      </c>
      <c r="EC375" s="10">
        <f t="shared" si="88"/>
        <v>2</v>
      </c>
      <c r="ED375" s="10">
        <f t="shared" si="88"/>
        <v>2.2999999999999998</v>
      </c>
      <c r="EE375" s="10">
        <f t="shared" si="88"/>
        <v>2.2000000000000002</v>
      </c>
      <c r="EF375" s="10">
        <f t="shared" si="88"/>
        <v>3.1</v>
      </c>
      <c r="EG375" s="10">
        <f t="shared" si="88"/>
        <v>2</v>
      </c>
      <c r="EH375" s="10">
        <f t="shared" si="88"/>
        <v>2.8</v>
      </c>
      <c r="EI375" s="10">
        <f t="shared" si="88"/>
        <v>3.2</v>
      </c>
      <c r="EJ375" s="10">
        <f t="shared" si="88"/>
        <v>3.4</v>
      </c>
      <c r="EK375" s="10">
        <f t="shared" si="88"/>
        <v>3.5</v>
      </c>
      <c r="EL375" s="10">
        <f t="shared" si="88"/>
        <v>3.3</v>
      </c>
      <c r="EM375" s="10">
        <f t="shared" si="88"/>
        <v>3.6</v>
      </c>
      <c r="EN375" s="10">
        <f t="shared" si="88"/>
        <v>2</v>
      </c>
      <c r="EO375" s="10">
        <f t="shared" si="88"/>
        <v>0.7</v>
      </c>
      <c r="EP375" s="10">
        <f t="shared" si="88"/>
        <v>1.1000000000000001</v>
      </c>
      <c r="EQ375" s="10">
        <f t="shared" si="88"/>
        <v>0.6</v>
      </c>
      <c r="ER375" s="10">
        <f t="shared" si="88"/>
        <v>1.4</v>
      </c>
      <c r="ES375" s="10">
        <f t="shared" si="88"/>
        <v>0.6</v>
      </c>
      <c r="ET375" s="10">
        <f t="shared" si="88"/>
        <v>0.7</v>
      </c>
      <c r="EU375" s="10">
        <f t="shared" si="88"/>
        <v>1</v>
      </c>
      <c r="EV375" s="10">
        <f t="shared" si="88"/>
        <v>0.8</v>
      </c>
      <c r="EW375" s="10">
        <f t="shared" si="88"/>
        <v>0.8</v>
      </c>
      <c r="EX375" s="10">
        <f t="shared" si="88"/>
        <v>0.7</v>
      </c>
      <c r="EY375" s="10">
        <f t="shared" si="88"/>
        <v>0.6</v>
      </c>
      <c r="EZ375" s="10">
        <f t="shared" si="88"/>
        <v>0.8</v>
      </c>
      <c r="FA375" s="10">
        <f t="shared" si="88"/>
        <v>1</v>
      </c>
      <c r="FB375" s="10">
        <f t="shared" si="88"/>
        <v>0.7</v>
      </c>
      <c r="FC375" s="10">
        <f t="shared" si="88"/>
        <v>1.3</v>
      </c>
      <c r="FD375" s="10">
        <f t="shared" si="88"/>
        <v>2.7</v>
      </c>
      <c r="FE375" s="10">
        <f t="shared" si="88"/>
        <v>2.2000000000000002</v>
      </c>
      <c r="FF375" s="10">
        <f t="shared" si="88"/>
        <v>2.5</v>
      </c>
      <c r="FG375" s="10">
        <f t="shared" si="88"/>
        <v>1.9</v>
      </c>
      <c r="FH375" s="10">
        <f t="shared" si="88"/>
        <v>1.4</v>
      </c>
      <c r="FI375" s="10">
        <f t="shared" si="88"/>
        <v>1.6</v>
      </c>
      <c r="FJ375" s="10">
        <f t="shared" si="88"/>
        <v>1.5</v>
      </c>
      <c r="FK375" s="10">
        <f t="shared" si="88"/>
        <v>2.2000000000000002</v>
      </c>
      <c r="FL375" s="10">
        <f t="shared" si="88"/>
        <v>2.6</v>
      </c>
      <c r="FM375" s="10">
        <f t="shared" si="88"/>
        <v>2.6</v>
      </c>
      <c r="FN375" s="10">
        <f t="shared" si="88"/>
        <v>3.1</v>
      </c>
      <c r="FO375" s="10">
        <f t="shared" si="88"/>
        <v>2.7</v>
      </c>
      <c r="FP375" s="10">
        <f t="shared" si="88"/>
        <v>2.8</v>
      </c>
      <c r="FQ375" s="10">
        <f t="shared" si="88"/>
        <v>3.1</v>
      </c>
      <c r="FR375" s="10">
        <f t="shared" si="88"/>
        <v>3</v>
      </c>
      <c r="FS375" s="10">
        <f t="shared" si="88"/>
        <v>2.4</v>
      </c>
      <c r="FT375" s="10">
        <f t="shared" si="88"/>
        <v>2.9</v>
      </c>
      <c r="FU375" s="10">
        <f t="shared" si="88"/>
        <v>1.4</v>
      </c>
      <c r="FV375" s="10">
        <f t="shared" si="88"/>
        <v>2.9</v>
      </c>
      <c r="FW375" s="10">
        <f t="shared" si="88"/>
        <v>2.2000000000000002</v>
      </c>
      <c r="FX375" s="10">
        <f t="shared" si="88"/>
        <v>3.1</v>
      </c>
      <c r="FY375" s="10">
        <f t="shared" si="88"/>
        <v>1.5</v>
      </c>
      <c r="FZ375" s="10">
        <f t="shared" si="88"/>
        <v>4.4000000000000004</v>
      </c>
      <c r="GA375" s="10">
        <f t="shared" si="88"/>
        <v>3.6</v>
      </c>
      <c r="GB375" s="10">
        <f t="shared" si="88"/>
        <v>3.4</v>
      </c>
      <c r="GC375" s="10">
        <f t="shared" si="88"/>
        <v>4.0999999999999996</v>
      </c>
      <c r="GD375" s="10">
        <f t="shared" si="88"/>
        <v>3.8</v>
      </c>
      <c r="GE375" s="10">
        <f t="shared" si="88"/>
        <v>3.6</v>
      </c>
      <c r="GF375" s="10">
        <f t="shared" si="88"/>
        <v>3.6</v>
      </c>
      <c r="GG375" s="10">
        <f t="shared" si="88"/>
        <v>3.7</v>
      </c>
      <c r="GH375" s="10">
        <f t="shared" si="88"/>
        <v>4.4000000000000004</v>
      </c>
      <c r="GI375" s="10">
        <f t="shared" si="88"/>
        <v>4.5</v>
      </c>
      <c r="GJ375" s="10">
        <f t="shared" si="88"/>
        <v>3.7</v>
      </c>
      <c r="GK375" s="10">
        <f t="shared" si="88"/>
        <v>0.9</v>
      </c>
      <c r="GL375" s="10">
        <f t="shared" si="88"/>
        <v>0.6</v>
      </c>
      <c r="GM375" s="10">
        <f t="shared" si="88"/>
        <v>0.9</v>
      </c>
      <c r="GN375" s="10">
        <f t="shared" ref="GN375:IY375" si="89">AVERAGE(GN112:GN121)</f>
        <v>0.9</v>
      </c>
      <c r="GO375" s="10">
        <f t="shared" si="89"/>
        <v>0.8</v>
      </c>
      <c r="GP375" s="10">
        <f t="shared" si="89"/>
        <v>0.6</v>
      </c>
      <c r="GQ375" s="10">
        <f t="shared" si="89"/>
        <v>0.9</v>
      </c>
      <c r="GR375" s="10">
        <f t="shared" si="89"/>
        <v>3.9</v>
      </c>
      <c r="GS375" s="10">
        <f t="shared" si="89"/>
        <v>3.5</v>
      </c>
      <c r="GT375" s="10">
        <f t="shared" si="89"/>
        <v>3</v>
      </c>
      <c r="GU375" s="10">
        <f t="shared" si="89"/>
        <v>3</v>
      </c>
      <c r="GV375" s="10">
        <f t="shared" si="89"/>
        <v>3.9</v>
      </c>
      <c r="GW375" s="10">
        <f t="shared" si="89"/>
        <v>3.2</v>
      </c>
      <c r="GX375" s="10">
        <f t="shared" si="89"/>
        <v>1.6</v>
      </c>
      <c r="GY375" s="10">
        <f t="shared" si="89"/>
        <v>3.4</v>
      </c>
      <c r="GZ375" s="10">
        <f t="shared" si="89"/>
        <v>1.9</v>
      </c>
      <c r="HA375" s="10">
        <f t="shared" si="89"/>
        <v>2.6</v>
      </c>
      <c r="HB375" s="10">
        <f t="shared" si="89"/>
        <v>1.6</v>
      </c>
      <c r="HC375" s="10">
        <f t="shared" si="89"/>
        <v>2.6</v>
      </c>
      <c r="HD375" s="10">
        <f t="shared" si="89"/>
        <v>1.1000000000000001</v>
      </c>
      <c r="HE375" s="10">
        <f t="shared" si="89"/>
        <v>0.8</v>
      </c>
      <c r="HF375" s="10">
        <f t="shared" si="89"/>
        <v>1.1000000000000001</v>
      </c>
      <c r="HG375" s="10">
        <f t="shared" si="89"/>
        <v>0.7</v>
      </c>
      <c r="HH375" s="10">
        <f t="shared" si="89"/>
        <v>0.6</v>
      </c>
      <c r="HI375" s="10">
        <f t="shared" si="89"/>
        <v>0.7</v>
      </c>
      <c r="HJ375" s="10">
        <f t="shared" si="89"/>
        <v>0.6</v>
      </c>
      <c r="HK375" s="10">
        <f t="shared" si="89"/>
        <v>0.6</v>
      </c>
      <c r="HL375" s="10">
        <f t="shared" si="89"/>
        <v>0.5</v>
      </c>
      <c r="HM375" s="10">
        <f t="shared" si="89"/>
        <v>0.4</v>
      </c>
      <c r="HN375" s="10">
        <f t="shared" si="89"/>
        <v>0.6</v>
      </c>
      <c r="HO375" s="10">
        <f t="shared" si="89"/>
        <v>0.8</v>
      </c>
      <c r="HP375" s="10">
        <f t="shared" si="89"/>
        <v>0.9</v>
      </c>
      <c r="HQ375" s="10">
        <f t="shared" si="89"/>
        <v>0.6</v>
      </c>
      <c r="HR375" s="10">
        <f t="shared" si="89"/>
        <v>0.5</v>
      </c>
      <c r="HS375" s="10">
        <f t="shared" si="89"/>
        <v>1.2</v>
      </c>
      <c r="HT375" s="10">
        <f t="shared" si="89"/>
        <v>0.5</v>
      </c>
      <c r="HU375" s="10">
        <f t="shared" si="89"/>
        <v>0.8</v>
      </c>
      <c r="HV375" s="10">
        <f t="shared" si="89"/>
        <v>0.5</v>
      </c>
      <c r="HW375" s="10">
        <f t="shared" si="89"/>
        <v>0.9</v>
      </c>
      <c r="HX375" s="10">
        <f t="shared" si="89"/>
        <v>3.4</v>
      </c>
      <c r="HY375" s="10">
        <f t="shared" si="89"/>
        <v>3.8</v>
      </c>
      <c r="HZ375" s="10">
        <f t="shared" si="89"/>
        <v>3.3</v>
      </c>
      <c r="IA375" s="10">
        <f t="shared" si="89"/>
        <v>3.8</v>
      </c>
      <c r="IB375" s="10">
        <f t="shared" si="89"/>
        <v>8.4</v>
      </c>
      <c r="IC375" s="10">
        <f t="shared" si="89"/>
        <v>3.2</v>
      </c>
      <c r="ID375" s="10">
        <f t="shared" si="89"/>
        <v>3.2</v>
      </c>
      <c r="IE375" s="10">
        <f t="shared" si="89"/>
        <v>3.6</v>
      </c>
      <c r="IF375" s="10">
        <f t="shared" si="89"/>
        <v>2.8</v>
      </c>
      <c r="IG375" s="10">
        <f t="shared" si="89"/>
        <v>2.2999999999999998</v>
      </c>
      <c r="IH375" s="10">
        <f t="shared" si="89"/>
        <v>2.4</v>
      </c>
      <c r="II375" s="10">
        <f t="shared" si="89"/>
        <v>3.4</v>
      </c>
      <c r="IJ375" s="10">
        <f t="shared" si="89"/>
        <v>3.3</v>
      </c>
      <c r="IK375" s="10">
        <f t="shared" si="89"/>
        <v>2.2000000000000002</v>
      </c>
      <c r="IL375" s="10">
        <f t="shared" si="89"/>
        <v>3.4</v>
      </c>
      <c r="IM375" s="10">
        <f t="shared" si="89"/>
        <v>3.3</v>
      </c>
      <c r="IN375" s="10">
        <f t="shared" si="89"/>
        <v>3.5</v>
      </c>
      <c r="IO375" s="10">
        <f t="shared" si="89"/>
        <v>2.6</v>
      </c>
      <c r="IP375" s="10">
        <f t="shared" si="89"/>
        <v>2.5</v>
      </c>
      <c r="IQ375" s="10">
        <f t="shared" si="89"/>
        <v>2.2999999999999998</v>
      </c>
      <c r="IR375" s="10">
        <f t="shared" si="89"/>
        <v>2.8</v>
      </c>
      <c r="IS375" s="10">
        <f t="shared" si="89"/>
        <v>2.9</v>
      </c>
      <c r="IT375" s="10">
        <f t="shared" si="89"/>
        <v>3.4</v>
      </c>
      <c r="IU375" s="10">
        <f t="shared" si="89"/>
        <v>3.9</v>
      </c>
      <c r="IV375" s="10">
        <f t="shared" si="89"/>
        <v>4</v>
      </c>
      <c r="IW375" s="10">
        <f t="shared" si="89"/>
        <v>3.8</v>
      </c>
      <c r="IX375" s="10">
        <f t="shared" si="89"/>
        <v>3.1</v>
      </c>
      <c r="IY375" s="10">
        <f t="shared" si="89"/>
        <v>3.6</v>
      </c>
      <c r="IZ375" s="10">
        <f t="shared" ref="IZ375:LK375" si="90">AVERAGE(IZ112:IZ121)</f>
        <v>3.6</v>
      </c>
      <c r="JA375" s="10">
        <f t="shared" si="90"/>
        <v>5.0999999999999996</v>
      </c>
      <c r="JB375" s="10">
        <f t="shared" si="90"/>
        <v>4.5</v>
      </c>
      <c r="JC375" s="10">
        <f t="shared" si="90"/>
        <v>4.9000000000000004</v>
      </c>
      <c r="JD375" s="10">
        <f t="shared" si="90"/>
        <v>1.1000000000000001</v>
      </c>
      <c r="JE375" s="10">
        <f t="shared" si="90"/>
        <v>1.3</v>
      </c>
      <c r="JF375" s="10">
        <f t="shared" si="90"/>
        <v>1.2</v>
      </c>
      <c r="JG375" s="10">
        <f t="shared" si="90"/>
        <v>0.8</v>
      </c>
      <c r="JH375" s="10">
        <f t="shared" si="90"/>
        <v>1.2</v>
      </c>
      <c r="JI375" s="10">
        <f t="shared" si="90"/>
        <v>1.2</v>
      </c>
      <c r="JJ375" s="10">
        <f t="shared" si="90"/>
        <v>0.7</v>
      </c>
      <c r="JK375" s="10">
        <f t="shared" si="90"/>
        <v>1.1000000000000001</v>
      </c>
      <c r="JL375" s="10">
        <f t="shared" si="90"/>
        <v>0.9</v>
      </c>
      <c r="JM375" s="10">
        <f t="shared" si="90"/>
        <v>1</v>
      </c>
      <c r="JN375" s="10">
        <f t="shared" si="90"/>
        <v>2.8</v>
      </c>
      <c r="JO375" s="10">
        <f t="shared" si="90"/>
        <v>0.7</v>
      </c>
      <c r="JP375" s="10">
        <f t="shared" si="90"/>
        <v>0.6</v>
      </c>
      <c r="JQ375" s="10">
        <f t="shared" si="90"/>
        <v>0.8</v>
      </c>
      <c r="JR375" s="10">
        <f t="shared" si="90"/>
        <v>0.3</v>
      </c>
      <c r="JS375" s="10">
        <f t="shared" si="90"/>
        <v>0.5</v>
      </c>
      <c r="JT375" s="10">
        <f t="shared" si="90"/>
        <v>0.7</v>
      </c>
      <c r="JU375" s="10">
        <f t="shared" si="90"/>
        <v>0.3</v>
      </c>
      <c r="JV375" s="10">
        <f t="shared" si="90"/>
        <v>1</v>
      </c>
      <c r="JW375" s="10">
        <f t="shared" si="90"/>
        <v>3.3</v>
      </c>
      <c r="JX375" s="10">
        <f t="shared" si="90"/>
        <v>3.6</v>
      </c>
      <c r="JY375" s="10">
        <f t="shared" si="90"/>
        <v>2.9</v>
      </c>
      <c r="JZ375" s="10">
        <f t="shared" si="90"/>
        <v>3.3</v>
      </c>
      <c r="KA375" s="10">
        <f t="shared" si="90"/>
        <v>3.5</v>
      </c>
      <c r="KB375" s="10">
        <f t="shared" si="90"/>
        <v>3.1</v>
      </c>
      <c r="KC375" s="10">
        <f t="shared" si="90"/>
        <v>3.4</v>
      </c>
      <c r="KD375" s="10">
        <f t="shared" si="90"/>
        <v>3.3</v>
      </c>
      <c r="KE375" s="10">
        <f t="shared" si="90"/>
        <v>3.2</v>
      </c>
      <c r="KF375" s="10">
        <f t="shared" si="90"/>
        <v>3.4</v>
      </c>
      <c r="KG375" s="10">
        <f t="shared" si="90"/>
        <v>0.7</v>
      </c>
      <c r="KH375" s="10">
        <f t="shared" si="90"/>
        <v>1.3</v>
      </c>
      <c r="KI375" s="10">
        <f t="shared" si="90"/>
        <v>0.7</v>
      </c>
      <c r="KJ375" s="10">
        <f t="shared" si="90"/>
        <v>1.8</v>
      </c>
      <c r="KK375" s="10">
        <f t="shared" si="90"/>
        <v>0.6</v>
      </c>
      <c r="KL375" s="10">
        <f t="shared" si="90"/>
        <v>1.5</v>
      </c>
      <c r="KM375" s="10">
        <f t="shared" si="90"/>
        <v>0.7</v>
      </c>
      <c r="KN375" s="10">
        <f t="shared" si="90"/>
        <v>1.5</v>
      </c>
      <c r="KO375" s="10">
        <f t="shared" si="90"/>
        <v>1</v>
      </c>
      <c r="KP375" s="10">
        <f t="shared" si="90"/>
        <v>1.6</v>
      </c>
      <c r="KQ375" s="10">
        <f t="shared" si="90"/>
        <v>1</v>
      </c>
      <c r="KR375" s="10">
        <f t="shared" si="90"/>
        <v>0.8</v>
      </c>
      <c r="KS375" s="10">
        <f t="shared" si="90"/>
        <v>1.4</v>
      </c>
      <c r="KT375" s="10">
        <f t="shared" si="90"/>
        <v>1.4</v>
      </c>
      <c r="KU375" s="10">
        <f t="shared" si="90"/>
        <v>4.0999999999999996</v>
      </c>
      <c r="KV375" s="10">
        <f t="shared" si="90"/>
        <v>4.2</v>
      </c>
      <c r="KW375" s="10">
        <f t="shared" si="90"/>
        <v>3</v>
      </c>
      <c r="KX375" s="10">
        <f t="shared" si="90"/>
        <v>3.4</v>
      </c>
      <c r="KY375" s="10">
        <f t="shared" si="90"/>
        <v>3.5</v>
      </c>
      <c r="KZ375" s="10">
        <f t="shared" si="90"/>
        <v>3.3</v>
      </c>
      <c r="LA375" s="10">
        <f t="shared" si="90"/>
        <v>4.3</v>
      </c>
      <c r="LB375" s="10">
        <f t="shared" si="90"/>
        <v>4.0999999999999996</v>
      </c>
      <c r="LC375" s="10">
        <f t="shared" si="90"/>
        <v>3.7</v>
      </c>
      <c r="LD375" s="10">
        <f t="shared" si="90"/>
        <v>4</v>
      </c>
      <c r="LE375" s="10">
        <f t="shared" si="90"/>
        <v>4.2</v>
      </c>
      <c r="LF375" s="10">
        <f t="shared" si="90"/>
        <v>3.4</v>
      </c>
      <c r="LG375" s="10">
        <f t="shared" si="90"/>
        <v>4.0999999999999996</v>
      </c>
      <c r="LH375" s="10">
        <f t="shared" si="90"/>
        <v>4.7</v>
      </c>
      <c r="LI375" s="10">
        <f t="shared" si="90"/>
        <v>4.5</v>
      </c>
      <c r="LJ375" s="10">
        <f t="shared" si="90"/>
        <v>3.6</v>
      </c>
      <c r="LK375" s="10">
        <f t="shared" si="90"/>
        <v>3.7</v>
      </c>
      <c r="LL375" s="10">
        <f t="shared" ref="LL375:NW375" si="91">AVERAGE(LL112:LL121)</f>
        <v>4.4000000000000004</v>
      </c>
      <c r="LM375" s="10">
        <f t="shared" si="91"/>
        <v>4.3</v>
      </c>
      <c r="LN375" s="10">
        <f t="shared" si="91"/>
        <v>3.3</v>
      </c>
      <c r="LO375" s="10">
        <f t="shared" si="91"/>
        <v>2.5</v>
      </c>
      <c r="LP375" s="10">
        <f t="shared" si="91"/>
        <v>0.8</v>
      </c>
      <c r="LQ375" s="10">
        <f t="shared" si="91"/>
        <v>0.6</v>
      </c>
      <c r="LR375" s="10">
        <f t="shared" si="91"/>
        <v>0.8</v>
      </c>
      <c r="LS375" s="10">
        <f t="shared" si="91"/>
        <v>0.6</v>
      </c>
      <c r="LT375" s="10">
        <f t="shared" si="91"/>
        <v>0.7</v>
      </c>
      <c r="LU375" s="10">
        <f t="shared" si="91"/>
        <v>1</v>
      </c>
      <c r="LV375" s="10">
        <f t="shared" si="91"/>
        <v>0.9</v>
      </c>
      <c r="LW375" s="10">
        <f t="shared" si="91"/>
        <v>0.8</v>
      </c>
      <c r="LX375" s="10">
        <f t="shared" si="91"/>
        <v>0.7</v>
      </c>
      <c r="LY375" s="10">
        <f t="shared" si="91"/>
        <v>0.7</v>
      </c>
      <c r="LZ375" s="10">
        <f t="shared" si="91"/>
        <v>1</v>
      </c>
      <c r="MA375" s="10">
        <f t="shared" si="91"/>
        <v>0.8</v>
      </c>
      <c r="MB375" s="10">
        <f t="shared" si="91"/>
        <v>0.9</v>
      </c>
      <c r="MC375" s="10">
        <f t="shared" si="91"/>
        <v>0.8</v>
      </c>
      <c r="MD375" s="10">
        <f t="shared" si="91"/>
        <v>1</v>
      </c>
      <c r="ME375" s="10">
        <f t="shared" si="91"/>
        <v>0.9</v>
      </c>
      <c r="MF375" s="10">
        <f t="shared" si="91"/>
        <v>0.6</v>
      </c>
      <c r="MG375" s="10">
        <f t="shared" si="91"/>
        <v>0.6</v>
      </c>
      <c r="MH375" s="10">
        <f t="shared" si="91"/>
        <v>0.6</v>
      </c>
      <c r="MI375" s="10">
        <f t="shared" si="91"/>
        <v>0.7</v>
      </c>
      <c r="MJ375" s="10">
        <f t="shared" si="91"/>
        <v>0.7</v>
      </c>
      <c r="MK375" s="10">
        <f t="shared" si="91"/>
        <v>0.6</v>
      </c>
      <c r="ML375" s="10">
        <f t="shared" si="91"/>
        <v>0.8</v>
      </c>
      <c r="MM375" s="10">
        <f t="shared" si="91"/>
        <v>0.6</v>
      </c>
      <c r="MN375" s="10">
        <f t="shared" si="91"/>
        <v>0.7</v>
      </c>
      <c r="MO375" s="10">
        <f t="shared" si="91"/>
        <v>0.6</v>
      </c>
      <c r="MP375" s="10">
        <f t="shared" si="91"/>
        <v>0.9</v>
      </c>
      <c r="MQ375" s="10">
        <f t="shared" si="91"/>
        <v>0.5</v>
      </c>
      <c r="MR375" s="10">
        <f t="shared" si="91"/>
        <v>0.7</v>
      </c>
      <c r="MS375" s="10">
        <f t="shared" si="91"/>
        <v>1</v>
      </c>
      <c r="MT375" s="10">
        <f t="shared" si="91"/>
        <v>0.6</v>
      </c>
      <c r="MU375" s="10">
        <f t="shared" si="91"/>
        <v>0.4</v>
      </c>
      <c r="MV375" s="10">
        <f t="shared" si="91"/>
        <v>0.7</v>
      </c>
      <c r="MW375" s="10">
        <f t="shared" si="91"/>
        <v>0.6</v>
      </c>
      <c r="MX375" s="10">
        <f t="shared" si="91"/>
        <v>0.7</v>
      </c>
      <c r="MY375" s="10">
        <f t="shared" si="91"/>
        <v>0.8</v>
      </c>
      <c r="MZ375" s="10">
        <f t="shared" si="91"/>
        <v>0.6</v>
      </c>
      <c r="NA375" s="10">
        <f t="shared" si="91"/>
        <v>0.6</v>
      </c>
      <c r="NB375" s="10">
        <f t="shared" si="91"/>
        <v>0.8</v>
      </c>
      <c r="NC375" s="10">
        <f t="shared" si="91"/>
        <v>2.9</v>
      </c>
      <c r="ND375" s="10">
        <f t="shared" si="91"/>
        <v>2.7</v>
      </c>
      <c r="NE375" s="10">
        <f t="shared" si="91"/>
        <v>2.4</v>
      </c>
      <c r="NF375" s="10">
        <f t="shared" si="91"/>
        <v>3.1</v>
      </c>
      <c r="NG375" s="10">
        <f t="shared" si="91"/>
        <v>3.6</v>
      </c>
      <c r="NH375" s="10">
        <f t="shared" si="91"/>
        <v>2.9</v>
      </c>
      <c r="NI375" s="10">
        <f t="shared" si="91"/>
        <v>2.9</v>
      </c>
      <c r="NJ375" s="10">
        <f t="shared" si="91"/>
        <v>2.8</v>
      </c>
      <c r="NK375" s="10">
        <f t="shared" si="91"/>
        <v>3.6</v>
      </c>
      <c r="NL375" s="10">
        <f t="shared" si="91"/>
        <v>3.1</v>
      </c>
      <c r="NM375" s="10">
        <f t="shared" si="91"/>
        <v>2.9</v>
      </c>
      <c r="NN375" s="10">
        <f t="shared" si="91"/>
        <v>2.6</v>
      </c>
      <c r="NO375" s="10">
        <f t="shared" si="91"/>
        <v>3.9</v>
      </c>
      <c r="NP375" s="10">
        <f t="shared" si="91"/>
        <v>1</v>
      </c>
      <c r="NQ375" s="10">
        <f t="shared" si="91"/>
        <v>1.2</v>
      </c>
      <c r="NR375" s="10">
        <f t="shared" si="91"/>
        <v>1.5</v>
      </c>
      <c r="NS375" s="10">
        <f t="shared" si="91"/>
        <v>1.2</v>
      </c>
      <c r="NT375" s="10">
        <f t="shared" si="91"/>
        <v>1.1000000000000001</v>
      </c>
      <c r="NU375" s="10">
        <f t="shared" si="91"/>
        <v>1.1000000000000001</v>
      </c>
      <c r="NV375" s="10">
        <f t="shared" si="91"/>
        <v>0.8</v>
      </c>
      <c r="NW375" s="10">
        <f t="shared" si="91"/>
        <v>1.1000000000000001</v>
      </c>
      <c r="NX375" s="10">
        <f t="shared" ref="NX375:OB375" si="92">AVERAGE(NX112:NX121)</f>
        <v>1.1000000000000001</v>
      </c>
      <c r="NY375" s="10">
        <f t="shared" si="92"/>
        <v>0.9</v>
      </c>
      <c r="NZ375" s="10">
        <f t="shared" si="92"/>
        <v>1.1000000000000001</v>
      </c>
      <c r="OA375" s="10">
        <f t="shared" si="92"/>
        <v>1.3</v>
      </c>
      <c r="OB375" s="10">
        <f t="shared" si="92"/>
        <v>1.2</v>
      </c>
    </row>
    <row r="376" spans="1:392" x14ac:dyDescent="0.35">
      <c r="A376" t="s">
        <v>405</v>
      </c>
      <c r="B376" t="str">
        <f t="shared" si="64"/>
        <v>CWP</v>
      </c>
      <c r="C376" s="10">
        <f>AVERAGE(C122:C131)</f>
        <v>1.3</v>
      </c>
      <c r="D376" s="10">
        <f t="shared" ref="D376:BO376" si="93">AVERAGE(D122:D131)</f>
        <v>0.8</v>
      </c>
      <c r="E376" s="10">
        <f t="shared" si="93"/>
        <v>1.3</v>
      </c>
      <c r="F376" s="10">
        <f t="shared" si="93"/>
        <v>0.9</v>
      </c>
      <c r="G376" s="10">
        <f t="shared" si="93"/>
        <v>0.8</v>
      </c>
      <c r="H376" s="10">
        <f t="shared" si="93"/>
        <v>0.8</v>
      </c>
      <c r="I376" s="10">
        <f t="shared" si="93"/>
        <v>6.1</v>
      </c>
      <c r="J376" s="10">
        <f t="shared" si="93"/>
        <v>1.4</v>
      </c>
      <c r="K376" s="10">
        <f t="shared" si="93"/>
        <v>2.2999999999999998</v>
      </c>
      <c r="L376" s="10">
        <f t="shared" si="93"/>
        <v>1</v>
      </c>
      <c r="M376" s="10">
        <f t="shared" si="93"/>
        <v>1</v>
      </c>
      <c r="N376" s="10">
        <f t="shared" si="93"/>
        <v>1.4</v>
      </c>
      <c r="O376" s="10">
        <f t="shared" si="93"/>
        <v>1</v>
      </c>
      <c r="P376" s="10">
        <f t="shared" si="93"/>
        <v>1.4</v>
      </c>
      <c r="Q376" s="10">
        <f t="shared" si="93"/>
        <v>1.4</v>
      </c>
      <c r="R376" s="10">
        <f t="shared" si="93"/>
        <v>1.2</v>
      </c>
      <c r="S376" s="10">
        <f t="shared" si="93"/>
        <v>1.1000000000000001</v>
      </c>
      <c r="T376" s="10">
        <f t="shared" si="93"/>
        <v>1.2</v>
      </c>
      <c r="U376" s="10">
        <f t="shared" si="93"/>
        <v>1.3</v>
      </c>
      <c r="V376" s="10">
        <f t="shared" si="93"/>
        <v>1.1000000000000001</v>
      </c>
      <c r="W376" s="10">
        <f t="shared" si="93"/>
        <v>1.1000000000000001</v>
      </c>
      <c r="X376" s="10">
        <f t="shared" si="93"/>
        <v>0.7</v>
      </c>
      <c r="Y376" s="10">
        <f t="shared" si="93"/>
        <v>1</v>
      </c>
      <c r="Z376" s="10">
        <f t="shared" si="93"/>
        <v>0.9</v>
      </c>
      <c r="AA376" s="10">
        <f t="shared" si="93"/>
        <v>1</v>
      </c>
      <c r="AB376" s="10">
        <f t="shared" si="93"/>
        <v>1.3</v>
      </c>
      <c r="AC376" s="10">
        <f t="shared" si="93"/>
        <v>1.4</v>
      </c>
      <c r="AD376" s="10">
        <f t="shared" si="93"/>
        <v>1.4</v>
      </c>
      <c r="AE376" s="10">
        <f t="shared" si="93"/>
        <v>1.3</v>
      </c>
      <c r="AF376" s="10">
        <f t="shared" si="93"/>
        <v>1.4</v>
      </c>
      <c r="AG376" s="10">
        <f t="shared" si="93"/>
        <v>1.2</v>
      </c>
      <c r="AH376" s="10">
        <f t="shared" si="93"/>
        <v>1.3</v>
      </c>
      <c r="AI376" s="10">
        <f t="shared" si="93"/>
        <v>1.3</v>
      </c>
      <c r="AJ376" s="10">
        <f t="shared" si="93"/>
        <v>1.3</v>
      </c>
      <c r="AK376" s="10">
        <f t="shared" si="93"/>
        <v>1.3</v>
      </c>
      <c r="AL376" s="10">
        <f t="shared" si="93"/>
        <v>0.6</v>
      </c>
      <c r="AM376" s="10">
        <f t="shared" si="93"/>
        <v>0.7</v>
      </c>
      <c r="AN376" s="10">
        <f t="shared" si="93"/>
        <v>1.4</v>
      </c>
      <c r="AO376" s="10">
        <f t="shared" si="93"/>
        <v>1.3</v>
      </c>
      <c r="AP376" s="10">
        <f t="shared" si="93"/>
        <v>1.2</v>
      </c>
      <c r="AQ376" s="10">
        <f t="shared" si="93"/>
        <v>3.7</v>
      </c>
      <c r="AR376" s="10">
        <f t="shared" si="93"/>
        <v>1.8</v>
      </c>
      <c r="AS376" s="10">
        <f t="shared" si="93"/>
        <v>1.2</v>
      </c>
      <c r="AT376" s="10">
        <f t="shared" si="93"/>
        <v>3</v>
      </c>
      <c r="AU376" s="10">
        <f t="shared" si="93"/>
        <v>1.9</v>
      </c>
      <c r="AV376" s="10">
        <f t="shared" si="93"/>
        <v>2.4</v>
      </c>
      <c r="AW376" s="10">
        <f t="shared" si="93"/>
        <v>1.5</v>
      </c>
      <c r="AX376" s="10">
        <f t="shared" si="93"/>
        <v>3</v>
      </c>
      <c r="AY376" s="10">
        <f t="shared" si="93"/>
        <v>1.6</v>
      </c>
      <c r="AZ376" s="10">
        <f t="shared" si="93"/>
        <v>2</v>
      </c>
      <c r="BA376" s="10">
        <f t="shared" si="93"/>
        <v>0.8</v>
      </c>
      <c r="BB376" s="10">
        <f t="shared" si="93"/>
        <v>2</v>
      </c>
      <c r="BC376" s="10">
        <f t="shared" si="93"/>
        <v>3.8</v>
      </c>
      <c r="BD376" s="10">
        <f t="shared" si="93"/>
        <v>1.5</v>
      </c>
      <c r="BE376" s="10">
        <f t="shared" si="93"/>
        <v>0.6</v>
      </c>
      <c r="BF376" s="10">
        <f t="shared" si="93"/>
        <v>0.5</v>
      </c>
      <c r="BG376" s="10">
        <f t="shared" si="93"/>
        <v>0.4</v>
      </c>
      <c r="BH376" s="10">
        <f t="shared" si="93"/>
        <v>0.5</v>
      </c>
      <c r="BI376" s="10">
        <f t="shared" si="93"/>
        <v>0.3</v>
      </c>
      <c r="BJ376" s="10">
        <f t="shared" si="93"/>
        <v>0.3</v>
      </c>
      <c r="BK376" s="10">
        <f t="shared" si="93"/>
        <v>0.4</v>
      </c>
      <c r="BL376" s="10">
        <f t="shared" si="93"/>
        <v>1</v>
      </c>
      <c r="BM376" s="10">
        <f t="shared" si="93"/>
        <v>1</v>
      </c>
      <c r="BN376" s="10">
        <f t="shared" si="93"/>
        <v>1</v>
      </c>
      <c r="BO376" s="10">
        <f t="shared" si="93"/>
        <v>0.8</v>
      </c>
      <c r="BP376" s="10">
        <f t="shared" ref="BP376:EA376" si="94">AVERAGE(BP122:BP131)</f>
        <v>1</v>
      </c>
      <c r="BQ376" s="10">
        <f t="shared" si="94"/>
        <v>1</v>
      </c>
      <c r="BR376" s="10">
        <f t="shared" si="94"/>
        <v>0.6</v>
      </c>
      <c r="BS376" s="10">
        <f t="shared" si="94"/>
        <v>0.8</v>
      </c>
      <c r="BT376" s="10">
        <f t="shared" si="94"/>
        <v>1.7</v>
      </c>
      <c r="BU376" s="10">
        <f t="shared" si="94"/>
        <v>1</v>
      </c>
      <c r="BV376" s="10">
        <f t="shared" si="94"/>
        <v>0.9</v>
      </c>
      <c r="BW376" s="10">
        <f t="shared" si="94"/>
        <v>0.5</v>
      </c>
      <c r="BX376" s="10">
        <f t="shared" si="94"/>
        <v>1.7</v>
      </c>
      <c r="BY376" s="10">
        <f t="shared" si="94"/>
        <v>0.8</v>
      </c>
      <c r="BZ376" s="10">
        <f t="shared" si="94"/>
        <v>0.8</v>
      </c>
      <c r="CA376" s="10">
        <f t="shared" si="94"/>
        <v>1.5</v>
      </c>
      <c r="CB376" s="10">
        <f t="shared" si="94"/>
        <v>0.6</v>
      </c>
      <c r="CC376" s="10">
        <f t="shared" si="94"/>
        <v>0.6</v>
      </c>
      <c r="CD376" s="10">
        <f t="shared" si="94"/>
        <v>0.8</v>
      </c>
      <c r="CE376" s="10">
        <f t="shared" si="94"/>
        <v>0.6</v>
      </c>
      <c r="CF376" s="10">
        <f t="shared" si="94"/>
        <v>0.9</v>
      </c>
      <c r="CG376" s="10">
        <f t="shared" si="94"/>
        <v>0.2</v>
      </c>
      <c r="CH376" s="10">
        <f t="shared" si="94"/>
        <v>0.3</v>
      </c>
      <c r="CI376" s="10">
        <f t="shared" si="94"/>
        <v>0.4</v>
      </c>
      <c r="CJ376" s="10">
        <f t="shared" si="94"/>
        <v>0.4</v>
      </c>
      <c r="CK376" s="10">
        <f t="shared" si="94"/>
        <v>0.3</v>
      </c>
      <c r="CL376" s="10">
        <f t="shared" si="94"/>
        <v>0.2</v>
      </c>
      <c r="CM376" s="10">
        <f t="shared" si="94"/>
        <v>0.3</v>
      </c>
      <c r="CN376" s="10">
        <f t="shared" si="94"/>
        <v>0.5</v>
      </c>
      <c r="CO376" s="10">
        <f t="shared" si="94"/>
        <v>0.2</v>
      </c>
      <c r="CP376" s="10">
        <f t="shared" si="94"/>
        <v>0.3</v>
      </c>
      <c r="CQ376" s="10">
        <f t="shared" si="94"/>
        <v>1.4</v>
      </c>
      <c r="CR376" s="10">
        <f t="shared" si="94"/>
        <v>7.3</v>
      </c>
      <c r="CS376" s="10">
        <f t="shared" si="94"/>
        <v>1.8</v>
      </c>
      <c r="CT376" s="10">
        <f t="shared" si="94"/>
        <v>7.4</v>
      </c>
      <c r="CU376" s="10">
        <f t="shared" si="94"/>
        <v>7</v>
      </c>
      <c r="CV376" s="10">
        <f t="shared" si="94"/>
        <v>1.8</v>
      </c>
      <c r="CW376" s="10">
        <f t="shared" si="94"/>
        <v>4.2</v>
      </c>
      <c r="CX376" s="10">
        <f t="shared" si="94"/>
        <v>1.4</v>
      </c>
      <c r="CY376" s="10">
        <f t="shared" si="94"/>
        <v>1.8</v>
      </c>
      <c r="CZ376" s="10">
        <f t="shared" si="94"/>
        <v>1.1000000000000001</v>
      </c>
      <c r="DA376" s="10">
        <f t="shared" si="94"/>
        <v>1.1000000000000001</v>
      </c>
      <c r="DB376" s="10">
        <f t="shared" si="94"/>
        <v>0.9</v>
      </c>
      <c r="DC376" s="10">
        <f t="shared" si="94"/>
        <v>1.1000000000000001</v>
      </c>
      <c r="DD376" s="10">
        <f t="shared" si="94"/>
        <v>1.1000000000000001</v>
      </c>
      <c r="DE376" s="10">
        <f t="shared" si="94"/>
        <v>1.2</v>
      </c>
      <c r="DF376" s="10">
        <f t="shared" si="94"/>
        <v>0.7</v>
      </c>
      <c r="DG376" s="10">
        <f t="shared" si="94"/>
        <v>1</v>
      </c>
      <c r="DH376" s="10">
        <f t="shared" si="94"/>
        <v>1.2</v>
      </c>
      <c r="DI376" s="10">
        <f t="shared" si="94"/>
        <v>0.9</v>
      </c>
      <c r="DJ376" s="10">
        <f t="shared" si="94"/>
        <v>0.5</v>
      </c>
      <c r="DK376" s="10">
        <f t="shared" si="94"/>
        <v>0.5</v>
      </c>
      <c r="DL376" s="10">
        <f t="shared" si="94"/>
        <v>1</v>
      </c>
      <c r="DM376" s="10">
        <f t="shared" si="94"/>
        <v>0.7</v>
      </c>
      <c r="DN376" s="10">
        <f t="shared" si="94"/>
        <v>0.7</v>
      </c>
      <c r="DO376" s="10">
        <f t="shared" si="94"/>
        <v>2.4</v>
      </c>
      <c r="DP376" s="10">
        <f t="shared" si="94"/>
        <v>2.4</v>
      </c>
      <c r="DQ376" s="10">
        <f t="shared" si="94"/>
        <v>2.5</v>
      </c>
      <c r="DR376" s="10">
        <f t="shared" si="94"/>
        <v>2.5</v>
      </c>
      <c r="DS376" s="10">
        <f t="shared" si="94"/>
        <v>1.8</v>
      </c>
      <c r="DT376" s="10">
        <f t="shared" si="94"/>
        <v>2</v>
      </c>
      <c r="DU376" s="10">
        <f t="shared" si="94"/>
        <v>1.7</v>
      </c>
      <c r="DV376" s="10">
        <f t="shared" si="94"/>
        <v>1.8</v>
      </c>
      <c r="DW376" s="10">
        <f t="shared" si="94"/>
        <v>2.8</v>
      </c>
      <c r="DX376" s="10">
        <f t="shared" si="94"/>
        <v>2.6</v>
      </c>
      <c r="DY376" s="10">
        <f t="shared" si="94"/>
        <v>2.7</v>
      </c>
      <c r="DZ376" s="10">
        <f t="shared" si="94"/>
        <v>2</v>
      </c>
      <c r="EA376" s="10">
        <f t="shared" si="94"/>
        <v>2.5</v>
      </c>
      <c r="EB376" s="10">
        <f t="shared" ref="EB376:GM376" si="95">AVERAGE(EB122:EB131)</f>
        <v>2.5</v>
      </c>
      <c r="EC376" s="10">
        <f t="shared" si="95"/>
        <v>1.8</v>
      </c>
      <c r="ED376" s="10">
        <f t="shared" si="95"/>
        <v>1.2</v>
      </c>
      <c r="EE376" s="10">
        <f t="shared" si="95"/>
        <v>1.3</v>
      </c>
      <c r="EF376" s="10">
        <f t="shared" si="95"/>
        <v>1.8</v>
      </c>
      <c r="EG376" s="10">
        <f t="shared" si="95"/>
        <v>1.3</v>
      </c>
      <c r="EH376" s="10">
        <f t="shared" si="95"/>
        <v>1.6</v>
      </c>
      <c r="EI376" s="10">
        <f t="shared" si="95"/>
        <v>1.5</v>
      </c>
      <c r="EJ376" s="10">
        <f t="shared" si="95"/>
        <v>2.4</v>
      </c>
      <c r="EK376" s="10">
        <f t="shared" si="95"/>
        <v>2.4</v>
      </c>
      <c r="EL376" s="10">
        <f t="shared" si="95"/>
        <v>2.4</v>
      </c>
      <c r="EM376" s="10">
        <f t="shared" si="95"/>
        <v>2.5</v>
      </c>
      <c r="EN376" s="10">
        <f t="shared" si="95"/>
        <v>0.4</v>
      </c>
      <c r="EO376" s="10">
        <f t="shared" si="95"/>
        <v>0.6</v>
      </c>
      <c r="EP376" s="10">
        <f t="shared" si="95"/>
        <v>0.6</v>
      </c>
      <c r="EQ376" s="10">
        <f t="shared" si="95"/>
        <v>0.3</v>
      </c>
      <c r="ER376" s="10">
        <f t="shared" si="95"/>
        <v>0.4</v>
      </c>
      <c r="ES376" s="10">
        <f t="shared" si="95"/>
        <v>0.6</v>
      </c>
      <c r="ET376" s="10">
        <f t="shared" si="95"/>
        <v>0.2</v>
      </c>
      <c r="EU376" s="10">
        <f t="shared" si="95"/>
        <v>0.6</v>
      </c>
      <c r="EV376" s="10">
        <f t="shared" si="95"/>
        <v>0.2</v>
      </c>
      <c r="EW376" s="10">
        <f t="shared" si="95"/>
        <v>0.2</v>
      </c>
      <c r="EX376" s="10">
        <f t="shared" si="95"/>
        <v>0.4</v>
      </c>
      <c r="EY376" s="10">
        <f t="shared" si="95"/>
        <v>0.3</v>
      </c>
      <c r="EZ376" s="10">
        <f t="shared" si="95"/>
        <v>0.5</v>
      </c>
      <c r="FA376" s="10">
        <f t="shared" si="95"/>
        <v>0.4</v>
      </c>
      <c r="FB376" s="10">
        <f t="shared" si="95"/>
        <v>0.4</v>
      </c>
      <c r="FC376" s="10">
        <f t="shared" si="95"/>
        <v>1.7</v>
      </c>
      <c r="FD376" s="10">
        <f t="shared" si="95"/>
        <v>4</v>
      </c>
      <c r="FE376" s="10">
        <f t="shared" si="95"/>
        <v>1.8</v>
      </c>
      <c r="FF376" s="10">
        <f t="shared" si="95"/>
        <v>1.8</v>
      </c>
      <c r="FG376" s="10">
        <f t="shared" si="95"/>
        <v>0.7</v>
      </c>
      <c r="FH376" s="10">
        <f t="shared" si="95"/>
        <v>1</v>
      </c>
      <c r="FI376" s="10">
        <f t="shared" si="95"/>
        <v>0.9</v>
      </c>
      <c r="FJ376" s="10">
        <f t="shared" si="95"/>
        <v>0.9</v>
      </c>
      <c r="FK376" s="10">
        <f t="shared" si="95"/>
        <v>1.9</v>
      </c>
      <c r="FL376" s="10">
        <f t="shared" si="95"/>
        <v>2.1</v>
      </c>
      <c r="FM376" s="10">
        <f t="shared" si="95"/>
        <v>1.8</v>
      </c>
      <c r="FN376" s="10">
        <f t="shared" si="95"/>
        <v>1.6</v>
      </c>
      <c r="FO376" s="10">
        <f t="shared" si="95"/>
        <v>1.5</v>
      </c>
      <c r="FP376" s="10">
        <f t="shared" si="95"/>
        <v>1.3</v>
      </c>
      <c r="FQ376" s="10">
        <f t="shared" si="95"/>
        <v>1.6</v>
      </c>
      <c r="FR376" s="10">
        <f t="shared" si="95"/>
        <v>1.6</v>
      </c>
      <c r="FS376" s="10">
        <f t="shared" si="95"/>
        <v>1.7</v>
      </c>
      <c r="FT376" s="10">
        <f t="shared" si="95"/>
        <v>1.9</v>
      </c>
      <c r="FU376" s="10">
        <f t="shared" si="95"/>
        <v>1.4</v>
      </c>
      <c r="FV376" s="10">
        <f t="shared" si="95"/>
        <v>2.2999999999999998</v>
      </c>
      <c r="FW376" s="10">
        <f t="shared" si="95"/>
        <v>1.8</v>
      </c>
      <c r="FX376" s="10">
        <f t="shared" si="95"/>
        <v>2.1</v>
      </c>
      <c r="FY376" s="10">
        <f t="shared" si="95"/>
        <v>1.6</v>
      </c>
      <c r="FZ376" s="10">
        <f t="shared" si="95"/>
        <v>3.1</v>
      </c>
      <c r="GA376" s="10">
        <f t="shared" si="95"/>
        <v>2.1</v>
      </c>
      <c r="GB376" s="10">
        <f t="shared" si="95"/>
        <v>2.6</v>
      </c>
      <c r="GC376" s="10">
        <f t="shared" si="95"/>
        <v>2</v>
      </c>
      <c r="GD376" s="10">
        <f t="shared" si="95"/>
        <v>1.6</v>
      </c>
      <c r="GE376" s="10">
        <f t="shared" si="95"/>
        <v>1.6</v>
      </c>
      <c r="GF376" s="10">
        <f t="shared" si="95"/>
        <v>2.5</v>
      </c>
      <c r="GG376" s="10">
        <f t="shared" si="95"/>
        <v>1.7</v>
      </c>
      <c r="GH376" s="10">
        <f t="shared" si="95"/>
        <v>3.1</v>
      </c>
      <c r="GI376" s="10">
        <f t="shared" si="95"/>
        <v>3</v>
      </c>
      <c r="GJ376" s="10">
        <f t="shared" si="95"/>
        <v>2.5</v>
      </c>
      <c r="GK376" s="10">
        <f t="shared" si="95"/>
        <v>0.6</v>
      </c>
      <c r="GL376" s="10">
        <f t="shared" si="95"/>
        <v>1</v>
      </c>
      <c r="GM376" s="10">
        <f t="shared" si="95"/>
        <v>0.6</v>
      </c>
      <c r="GN376" s="10">
        <f t="shared" ref="GN376:IY376" si="96">AVERAGE(GN122:GN131)</f>
        <v>0.6</v>
      </c>
      <c r="GO376" s="10">
        <f t="shared" si="96"/>
        <v>0.6</v>
      </c>
      <c r="GP376" s="10">
        <f t="shared" si="96"/>
        <v>1</v>
      </c>
      <c r="GQ376" s="10">
        <f t="shared" si="96"/>
        <v>1</v>
      </c>
      <c r="GR376" s="10">
        <f t="shared" si="96"/>
        <v>2.5</v>
      </c>
      <c r="GS376" s="10">
        <f t="shared" si="96"/>
        <v>1.6</v>
      </c>
      <c r="GT376" s="10">
        <f t="shared" si="96"/>
        <v>2.1</v>
      </c>
      <c r="GU376" s="10">
        <f t="shared" si="96"/>
        <v>2</v>
      </c>
      <c r="GV376" s="10">
        <f t="shared" si="96"/>
        <v>2.5</v>
      </c>
      <c r="GW376" s="10">
        <f t="shared" si="96"/>
        <v>2.5</v>
      </c>
      <c r="GX376" s="10">
        <f t="shared" si="96"/>
        <v>1.4</v>
      </c>
      <c r="GY376" s="10">
        <f t="shared" si="96"/>
        <v>1.9</v>
      </c>
      <c r="GZ376" s="10">
        <f t="shared" si="96"/>
        <v>1.8</v>
      </c>
      <c r="HA376" s="10">
        <f t="shared" si="96"/>
        <v>2</v>
      </c>
      <c r="HB376" s="10">
        <f t="shared" si="96"/>
        <v>1.7</v>
      </c>
      <c r="HC376" s="10">
        <f t="shared" si="96"/>
        <v>2</v>
      </c>
      <c r="HD376" s="10">
        <f t="shared" si="96"/>
        <v>0.7</v>
      </c>
      <c r="HE376" s="10">
        <f t="shared" si="96"/>
        <v>0.4</v>
      </c>
      <c r="HF376" s="10">
        <f t="shared" si="96"/>
        <v>0.7</v>
      </c>
      <c r="HG376" s="10">
        <f t="shared" si="96"/>
        <v>0.4</v>
      </c>
      <c r="HH376" s="10">
        <f t="shared" si="96"/>
        <v>0.5</v>
      </c>
      <c r="HI376" s="10">
        <f t="shared" si="96"/>
        <v>0.5</v>
      </c>
      <c r="HJ376" s="10">
        <f t="shared" si="96"/>
        <v>0.3</v>
      </c>
      <c r="HK376" s="10">
        <f t="shared" si="96"/>
        <v>0.4</v>
      </c>
      <c r="HL376" s="10">
        <f t="shared" si="96"/>
        <v>0.3</v>
      </c>
      <c r="HM376" s="10">
        <f t="shared" si="96"/>
        <v>0.3</v>
      </c>
      <c r="HN376" s="10">
        <f t="shared" si="96"/>
        <v>0.5</v>
      </c>
      <c r="HO376" s="10">
        <f t="shared" si="96"/>
        <v>0.3</v>
      </c>
      <c r="HP376" s="10">
        <f t="shared" si="96"/>
        <v>0.9</v>
      </c>
      <c r="HQ376" s="10">
        <f t="shared" si="96"/>
        <v>0.5</v>
      </c>
      <c r="HR376" s="10">
        <f t="shared" si="96"/>
        <v>0.4</v>
      </c>
      <c r="HS376" s="10">
        <f t="shared" si="96"/>
        <v>1</v>
      </c>
      <c r="HT376" s="10">
        <f t="shared" si="96"/>
        <v>0.3</v>
      </c>
      <c r="HU376" s="10">
        <f t="shared" si="96"/>
        <v>1</v>
      </c>
      <c r="HV376" s="10">
        <f t="shared" si="96"/>
        <v>0.2</v>
      </c>
      <c r="HW376" s="10">
        <f t="shared" si="96"/>
        <v>0.5</v>
      </c>
      <c r="HX376" s="10">
        <f t="shared" si="96"/>
        <v>3.8</v>
      </c>
      <c r="HY376" s="10">
        <f t="shared" si="96"/>
        <v>3</v>
      </c>
      <c r="HZ376" s="10">
        <f t="shared" si="96"/>
        <v>1.3</v>
      </c>
      <c r="IA376" s="10">
        <f t="shared" si="96"/>
        <v>2.6</v>
      </c>
      <c r="IB376" s="10">
        <f t="shared" si="96"/>
        <v>9.1999999999999993</v>
      </c>
      <c r="IC376" s="10">
        <f t="shared" si="96"/>
        <v>3.8</v>
      </c>
      <c r="ID376" s="10">
        <f t="shared" si="96"/>
        <v>1.3</v>
      </c>
      <c r="IE376" s="10">
        <f t="shared" si="96"/>
        <v>1.3</v>
      </c>
      <c r="IF376" s="10">
        <f t="shared" si="96"/>
        <v>1.1000000000000001</v>
      </c>
      <c r="IG376" s="10">
        <f t="shared" si="96"/>
        <v>1.4</v>
      </c>
      <c r="IH376" s="10">
        <f t="shared" si="96"/>
        <v>0.9</v>
      </c>
      <c r="II376" s="10">
        <f t="shared" si="96"/>
        <v>1.3</v>
      </c>
      <c r="IJ376" s="10">
        <f t="shared" si="96"/>
        <v>1.3</v>
      </c>
      <c r="IK376" s="10">
        <f t="shared" si="96"/>
        <v>0.9</v>
      </c>
      <c r="IL376" s="10">
        <f t="shared" si="96"/>
        <v>1.3</v>
      </c>
      <c r="IM376" s="10">
        <f t="shared" si="96"/>
        <v>1.3</v>
      </c>
      <c r="IN376" s="10">
        <f t="shared" si="96"/>
        <v>1.3</v>
      </c>
      <c r="IO376" s="10">
        <f t="shared" si="96"/>
        <v>1.4</v>
      </c>
      <c r="IP376" s="10">
        <f t="shared" si="96"/>
        <v>1.4</v>
      </c>
      <c r="IQ376" s="10">
        <f t="shared" si="96"/>
        <v>1.4</v>
      </c>
      <c r="IR376" s="10">
        <f t="shared" si="96"/>
        <v>1.5</v>
      </c>
      <c r="IS376" s="10">
        <f t="shared" si="96"/>
        <v>1.2</v>
      </c>
      <c r="IT376" s="10">
        <f t="shared" si="96"/>
        <v>3.3</v>
      </c>
      <c r="IU376" s="10">
        <f t="shared" si="96"/>
        <v>3.6</v>
      </c>
      <c r="IV376" s="10">
        <f t="shared" si="96"/>
        <v>1.7</v>
      </c>
      <c r="IW376" s="10">
        <f t="shared" si="96"/>
        <v>1.5</v>
      </c>
      <c r="IX376" s="10">
        <f t="shared" si="96"/>
        <v>3.4</v>
      </c>
      <c r="IY376" s="10">
        <f t="shared" si="96"/>
        <v>1.7</v>
      </c>
      <c r="IZ376" s="10">
        <f t="shared" ref="IZ376:LK376" si="97">AVERAGE(IZ122:IZ131)</f>
        <v>3.4</v>
      </c>
      <c r="JA376" s="10">
        <f t="shared" si="97"/>
        <v>6.1</v>
      </c>
      <c r="JB376" s="10">
        <f t="shared" si="97"/>
        <v>1.6</v>
      </c>
      <c r="JC376" s="10">
        <f t="shared" si="97"/>
        <v>3.3</v>
      </c>
      <c r="JD376" s="10">
        <f t="shared" si="97"/>
        <v>1.2</v>
      </c>
      <c r="JE376" s="10">
        <f t="shared" si="97"/>
        <v>0.9</v>
      </c>
      <c r="JF376" s="10">
        <f t="shared" si="97"/>
        <v>0.9</v>
      </c>
      <c r="JG376" s="10">
        <f t="shared" si="97"/>
        <v>0.9</v>
      </c>
      <c r="JH376" s="10">
        <f t="shared" si="97"/>
        <v>0.9</v>
      </c>
      <c r="JI376" s="10">
        <f t="shared" si="97"/>
        <v>0.9</v>
      </c>
      <c r="JJ376" s="10">
        <f t="shared" si="97"/>
        <v>0.9</v>
      </c>
      <c r="JK376" s="10">
        <f t="shared" si="97"/>
        <v>1.2</v>
      </c>
      <c r="JL376" s="10">
        <f t="shared" si="97"/>
        <v>0.9</v>
      </c>
      <c r="JM376" s="10">
        <f t="shared" si="97"/>
        <v>1.2</v>
      </c>
      <c r="JN376" s="10">
        <f t="shared" si="97"/>
        <v>2.5</v>
      </c>
      <c r="JO376" s="10">
        <f t="shared" si="97"/>
        <v>1.5</v>
      </c>
      <c r="JP376" s="10">
        <f t="shared" si="97"/>
        <v>0.7</v>
      </c>
      <c r="JQ376" s="10">
        <f t="shared" si="97"/>
        <v>1</v>
      </c>
      <c r="JR376" s="10">
        <f t="shared" si="97"/>
        <v>0.2</v>
      </c>
      <c r="JS376" s="10">
        <f t="shared" si="97"/>
        <v>0.2</v>
      </c>
      <c r="JT376" s="10">
        <f t="shared" si="97"/>
        <v>0.8</v>
      </c>
      <c r="JU376" s="10">
        <f t="shared" si="97"/>
        <v>0.5</v>
      </c>
      <c r="JV376" s="10">
        <f t="shared" si="97"/>
        <v>1</v>
      </c>
      <c r="JW376" s="10">
        <f t="shared" si="97"/>
        <v>1.6</v>
      </c>
      <c r="JX376" s="10">
        <f t="shared" si="97"/>
        <v>1.5</v>
      </c>
      <c r="JY376" s="10">
        <f t="shared" si="97"/>
        <v>1.2</v>
      </c>
      <c r="JZ376" s="10">
        <f t="shared" si="97"/>
        <v>1.7</v>
      </c>
      <c r="KA376" s="10">
        <f t="shared" si="97"/>
        <v>1.5</v>
      </c>
      <c r="KB376" s="10">
        <f t="shared" si="97"/>
        <v>1.3</v>
      </c>
      <c r="KC376" s="10">
        <f t="shared" si="97"/>
        <v>1.2</v>
      </c>
      <c r="KD376" s="10">
        <f t="shared" si="97"/>
        <v>1.7</v>
      </c>
      <c r="KE376" s="10">
        <f t="shared" si="97"/>
        <v>1.6</v>
      </c>
      <c r="KF376" s="10">
        <f t="shared" si="97"/>
        <v>1.3</v>
      </c>
      <c r="KG376" s="10">
        <f t="shared" si="97"/>
        <v>0.9</v>
      </c>
      <c r="KH376" s="10">
        <f t="shared" si="97"/>
        <v>0.7</v>
      </c>
      <c r="KI376" s="10">
        <f t="shared" si="97"/>
        <v>0.9</v>
      </c>
      <c r="KJ376" s="10">
        <f t="shared" si="97"/>
        <v>1.4</v>
      </c>
      <c r="KK376" s="10">
        <f t="shared" si="97"/>
        <v>0.8</v>
      </c>
      <c r="KL376" s="10">
        <f t="shared" si="97"/>
        <v>1.4</v>
      </c>
      <c r="KM376" s="10">
        <f t="shared" si="97"/>
        <v>0.5</v>
      </c>
      <c r="KN376" s="10">
        <f t="shared" si="97"/>
        <v>0.9</v>
      </c>
      <c r="KO376" s="10">
        <f t="shared" si="97"/>
        <v>0.5</v>
      </c>
      <c r="KP376" s="10">
        <f t="shared" si="97"/>
        <v>1.4</v>
      </c>
      <c r="KQ376" s="10">
        <f t="shared" si="97"/>
        <v>0.6</v>
      </c>
      <c r="KR376" s="10">
        <f t="shared" si="97"/>
        <v>0.5</v>
      </c>
      <c r="KS376" s="10">
        <f t="shared" si="97"/>
        <v>0.8</v>
      </c>
      <c r="KT376" s="10">
        <f t="shared" si="97"/>
        <v>1.6</v>
      </c>
      <c r="KU376" s="10">
        <f t="shared" si="97"/>
        <v>2.7</v>
      </c>
      <c r="KV376" s="10">
        <f t="shared" si="97"/>
        <v>2.7</v>
      </c>
      <c r="KW376" s="10">
        <f t="shared" si="97"/>
        <v>2.9</v>
      </c>
      <c r="KX376" s="10">
        <f t="shared" si="97"/>
        <v>3.8</v>
      </c>
      <c r="KY376" s="10">
        <f t="shared" si="97"/>
        <v>2.8</v>
      </c>
      <c r="KZ376" s="10">
        <f t="shared" si="97"/>
        <v>2.7</v>
      </c>
      <c r="LA376" s="10">
        <f t="shared" si="97"/>
        <v>2.5</v>
      </c>
      <c r="LB376" s="10">
        <f t="shared" si="97"/>
        <v>2.7</v>
      </c>
      <c r="LC376" s="10">
        <f t="shared" si="97"/>
        <v>2.6</v>
      </c>
      <c r="LD376" s="10">
        <f t="shared" si="97"/>
        <v>2.7</v>
      </c>
      <c r="LE376" s="10">
        <f t="shared" si="97"/>
        <v>2.5</v>
      </c>
      <c r="LF376" s="10">
        <f t="shared" si="97"/>
        <v>2.9</v>
      </c>
      <c r="LG376" s="10">
        <f t="shared" si="97"/>
        <v>3.6</v>
      </c>
      <c r="LH376" s="10">
        <f t="shared" si="97"/>
        <v>3.5</v>
      </c>
      <c r="LI376" s="10">
        <f t="shared" si="97"/>
        <v>3.5</v>
      </c>
      <c r="LJ376" s="10">
        <f t="shared" si="97"/>
        <v>3.1</v>
      </c>
      <c r="LK376" s="10">
        <f t="shared" si="97"/>
        <v>1.9</v>
      </c>
      <c r="LL376" s="10">
        <f t="shared" ref="LL376:NW376" si="98">AVERAGE(LL122:LL131)</f>
        <v>3.4</v>
      </c>
      <c r="LM376" s="10">
        <f t="shared" si="98"/>
        <v>3.5</v>
      </c>
      <c r="LN376" s="10">
        <f t="shared" si="98"/>
        <v>2.2999999999999998</v>
      </c>
      <c r="LO376" s="10">
        <f t="shared" si="98"/>
        <v>1.4</v>
      </c>
      <c r="LP376" s="10">
        <f t="shared" si="98"/>
        <v>0.9</v>
      </c>
      <c r="LQ376" s="10">
        <f t="shared" si="98"/>
        <v>0.9</v>
      </c>
      <c r="LR376" s="10">
        <f t="shared" si="98"/>
        <v>0.7</v>
      </c>
      <c r="LS376" s="10">
        <f t="shared" si="98"/>
        <v>0.9</v>
      </c>
      <c r="LT376" s="10">
        <f t="shared" si="98"/>
        <v>0.9</v>
      </c>
      <c r="LU376" s="10">
        <f t="shared" si="98"/>
        <v>0.8</v>
      </c>
      <c r="LV376" s="10">
        <f t="shared" si="98"/>
        <v>0.8</v>
      </c>
      <c r="LW376" s="10">
        <f t="shared" si="98"/>
        <v>0.9</v>
      </c>
      <c r="LX376" s="10">
        <f t="shared" si="98"/>
        <v>0.9</v>
      </c>
      <c r="LY376" s="10">
        <f t="shared" si="98"/>
        <v>1.1000000000000001</v>
      </c>
      <c r="LZ376" s="10">
        <f t="shared" si="98"/>
        <v>0.8</v>
      </c>
      <c r="MA376" s="10">
        <f t="shared" si="98"/>
        <v>0.7</v>
      </c>
      <c r="MB376" s="10">
        <f t="shared" si="98"/>
        <v>1.2</v>
      </c>
      <c r="MC376" s="10">
        <f t="shared" si="98"/>
        <v>0.8</v>
      </c>
      <c r="MD376" s="10">
        <f t="shared" si="98"/>
        <v>0.9</v>
      </c>
      <c r="ME376" s="10">
        <f t="shared" si="98"/>
        <v>1.2</v>
      </c>
      <c r="MF376" s="10">
        <f t="shared" si="98"/>
        <v>0.9</v>
      </c>
      <c r="MG376" s="10">
        <f t="shared" si="98"/>
        <v>0.9</v>
      </c>
      <c r="MH376" s="10">
        <f t="shared" si="98"/>
        <v>0.7</v>
      </c>
      <c r="MI376" s="10">
        <f t="shared" si="98"/>
        <v>0.7</v>
      </c>
      <c r="MJ376" s="10">
        <f t="shared" si="98"/>
        <v>0.5</v>
      </c>
      <c r="MK376" s="10">
        <f t="shared" si="98"/>
        <v>0.7</v>
      </c>
      <c r="ML376" s="10">
        <f t="shared" si="98"/>
        <v>0.6</v>
      </c>
      <c r="MM376" s="10">
        <f t="shared" si="98"/>
        <v>0.7</v>
      </c>
      <c r="MN376" s="10">
        <f t="shared" si="98"/>
        <v>0.7</v>
      </c>
      <c r="MO376" s="10">
        <f t="shared" si="98"/>
        <v>0.8</v>
      </c>
      <c r="MP376" s="10">
        <f t="shared" si="98"/>
        <v>0.6</v>
      </c>
      <c r="MQ376" s="10">
        <f t="shared" si="98"/>
        <v>0.7</v>
      </c>
      <c r="MR376" s="10">
        <f t="shared" si="98"/>
        <v>0.7</v>
      </c>
      <c r="MS376" s="10">
        <f t="shared" si="98"/>
        <v>0.6</v>
      </c>
      <c r="MT376" s="10">
        <f t="shared" si="98"/>
        <v>0.5</v>
      </c>
      <c r="MU376" s="10">
        <f t="shared" si="98"/>
        <v>0.8</v>
      </c>
      <c r="MV376" s="10">
        <f t="shared" si="98"/>
        <v>1.1000000000000001</v>
      </c>
      <c r="MW376" s="10">
        <f t="shared" si="98"/>
        <v>0.8</v>
      </c>
      <c r="MX376" s="10">
        <f t="shared" si="98"/>
        <v>0.8</v>
      </c>
      <c r="MY376" s="10">
        <f t="shared" si="98"/>
        <v>1</v>
      </c>
      <c r="MZ376" s="10">
        <f t="shared" si="98"/>
        <v>0.8</v>
      </c>
      <c r="NA376" s="10">
        <f t="shared" si="98"/>
        <v>0.5</v>
      </c>
      <c r="NB376" s="10">
        <f t="shared" si="98"/>
        <v>0.8</v>
      </c>
      <c r="NC376" s="10">
        <f t="shared" si="98"/>
        <v>2.7</v>
      </c>
      <c r="ND376" s="10">
        <f t="shared" si="98"/>
        <v>3.2</v>
      </c>
      <c r="NE376" s="10">
        <f t="shared" si="98"/>
        <v>2.5</v>
      </c>
      <c r="NF376" s="10">
        <f t="shared" si="98"/>
        <v>2.2999999999999998</v>
      </c>
      <c r="NG376" s="10">
        <f t="shared" si="98"/>
        <v>2.9</v>
      </c>
      <c r="NH376" s="10">
        <f t="shared" si="98"/>
        <v>3.2</v>
      </c>
      <c r="NI376" s="10">
        <f t="shared" si="98"/>
        <v>3.5</v>
      </c>
      <c r="NJ376" s="10">
        <f t="shared" si="98"/>
        <v>3.1</v>
      </c>
      <c r="NK376" s="10">
        <f t="shared" si="98"/>
        <v>3.6</v>
      </c>
      <c r="NL376" s="10">
        <f t="shared" si="98"/>
        <v>2.2999999999999998</v>
      </c>
      <c r="NM376" s="10">
        <f t="shared" si="98"/>
        <v>3.7</v>
      </c>
      <c r="NN376" s="10">
        <f t="shared" si="98"/>
        <v>3.1</v>
      </c>
      <c r="NO376" s="10">
        <f t="shared" si="98"/>
        <v>3.6</v>
      </c>
      <c r="NP376" s="10">
        <f t="shared" si="98"/>
        <v>0.9</v>
      </c>
      <c r="NQ376" s="10">
        <f t="shared" si="98"/>
        <v>0.9</v>
      </c>
      <c r="NR376" s="10">
        <f t="shared" si="98"/>
        <v>1.3</v>
      </c>
      <c r="NS376" s="10">
        <f t="shared" si="98"/>
        <v>1</v>
      </c>
      <c r="NT376" s="10">
        <f t="shared" si="98"/>
        <v>1.4</v>
      </c>
      <c r="NU376" s="10">
        <f t="shared" si="98"/>
        <v>1.3</v>
      </c>
      <c r="NV376" s="10">
        <f t="shared" si="98"/>
        <v>0.9</v>
      </c>
      <c r="NW376" s="10">
        <f t="shared" si="98"/>
        <v>0.8</v>
      </c>
      <c r="NX376" s="10">
        <f t="shared" ref="NX376:OB376" si="99">AVERAGE(NX122:NX131)</f>
        <v>1.2</v>
      </c>
      <c r="NY376" s="10">
        <f t="shared" si="99"/>
        <v>1.1000000000000001</v>
      </c>
      <c r="NZ376" s="10">
        <f t="shared" si="99"/>
        <v>1.3</v>
      </c>
      <c r="OA376" s="10">
        <f t="shared" si="99"/>
        <v>1.4</v>
      </c>
      <c r="OB376" s="10">
        <f t="shared" si="99"/>
        <v>1.4</v>
      </c>
    </row>
    <row r="377" spans="1:392" x14ac:dyDescent="0.35">
      <c r="A377" t="s">
        <v>406</v>
      </c>
      <c r="B377" t="str">
        <f t="shared" si="64"/>
        <v>CWP</v>
      </c>
      <c r="C377" s="10">
        <f>AVERAGE(C132:C141)</f>
        <v>3.3</v>
      </c>
      <c r="D377" s="10">
        <f t="shared" ref="D377:BO377" si="100">AVERAGE(D132:D141)</f>
        <v>3</v>
      </c>
      <c r="E377" s="10">
        <f t="shared" si="100"/>
        <v>3.3</v>
      </c>
      <c r="F377" s="10">
        <f t="shared" si="100"/>
        <v>3.2</v>
      </c>
      <c r="G377" s="10">
        <f t="shared" si="100"/>
        <v>3</v>
      </c>
      <c r="H377" s="10">
        <f t="shared" si="100"/>
        <v>2.9</v>
      </c>
      <c r="I377" s="10">
        <f t="shared" si="100"/>
        <v>7.5</v>
      </c>
      <c r="J377" s="10">
        <f t="shared" si="100"/>
        <v>2.9</v>
      </c>
      <c r="K377" s="10">
        <f t="shared" si="100"/>
        <v>7.2</v>
      </c>
      <c r="L377" s="10">
        <f t="shared" si="100"/>
        <v>1.7</v>
      </c>
      <c r="M377" s="10">
        <f t="shared" si="100"/>
        <v>1.7</v>
      </c>
      <c r="N377" s="10">
        <f t="shared" si="100"/>
        <v>3</v>
      </c>
      <c r="O377" s="10">
        <f t="shared" si="100"/>
        <v>1.7</v>
      </c>
      <c r="P377" s="10">
        <f t="shared" si="100"/>
        <v>2.6</v>
      </c>
      <c r="Q377" s="10">
        <f t="shared" si="100"/>
        <v>3</v>
      </c>
      <c r="R377" s="10">
        <f t="shared" si="100"/>
        <v>2.4</v>
      </c>
      <c r="S377" s="10">
        <f t="shared" si="100"/>
        <v>2.4</v>
      </c>
      <c r="T377" s="10">
        <f t="shared" si="100"/>
        <v>3</v>
      </c>
      <c r="U377" s="10">
        <f t="shared" si="100"/>
        <v>1.6</v>
      </c>
      <c r="V377" s="10">
        <f t="shared" si="100"/>
        <v>1.7</v>
      </c>
      <c r="W377" s="10">
        <f t="shared" si="100"/>
        <v>1.5</v>
      </c>
      <c r="X377" s="10">
        <f t="shared" si="100"/>
        <v>0.9</v>
      </c>
      <c r="Y377" s="10">
        <f t="shared" si="100"/>
        <v>1.2</v>
      </c>
      <c r="Z377" s="10">
        <f t="shared" si="100"/>
        <v>0.5</v>
      </c>
      <c r="AA377" s="10">
        <f t="shared" si="100"/>
        <v>1.3</v>
      </c>
      <c r="AB377" s="10">
        <f t="shared" si="100"/>
        <v>1.1000000000000001</v>
      </c>
      <c r="AC377" s="10">
        <f t="shared" si="100"/>
        <v>1.9</v>
      </c>
      <c r="AD377" s="10">
        <f t="shared" si="100"/>
        <v>2.6</v>
      </c>
      <c r="AE377" s="10">
        <f t="shared" si="100"/>
        <v>3</v>
      </c>
      <c r="AF377" s="10">
        <f t="shared" si="100"/>
        <v>1.8</v>
      </c>
      <c r="AG377" s="10">
        <f t="shared" si="100"/>
        <v>2.7</v>
      </c>
      <c r="AH377" s="10">
        <f t="shared" si="100"/>
        <v>3.1</v>
      </c>
      <c r="AI377" s="10">
        <f t="shared" si="100"/>
        <v>3</v>
      </c>
      <c r="AJ377" s="10">
        <f t="shared" si="100"/>
        <v>3.1</v>
      </c>
      <c r="AK377" s="10">
        <f t="shared" si="100"/>
        <v>3</v>
      </c>
      <c r="AL377" s="10">
        <f t="shared" si="100"/>
        <v>2.9</v>
      </c>
      <c r="AM377" s="10">
        <f t="shared" si="100"/>
        <v>2.6</v>
      </c>
      <c r="AN377" s="10">
        <f t="shared" si="100"/>
        <v>2.7</v>
      </c>
      <c r="AO377" s="10">
        <f t="shared" si="100"/>
        <v>3.1</v>
      </c>
      <c r="AP377" s="10">
        <f t="shared" si="100"/>
        <v>2.6</v>
      </c>
      <c r="AQ377" s="10">
        <f t="shared" si="100"/>
        <v>7.5</v>
      </c>
      <c r="AR377" s="10">
        <f t="shared" si="100"/>
        <v>3.7</v>
      </c>
      <c r="AS377" s="10">
        <f t="shared" si="100"/>
        <v>3.2</v>
      </c>
      <c r="AT377" s="10">
        <f t="shared" si="100"/>
        <v>7.5</v>
      </c>
      <c r="AU377" s="10">
        <f t="shared" si="100"/>
        <v>3.8</v>
      </c>
      <c r="AV377" s="10">
        <f t="shared" si="100"/>
        <v>3.5</v>
      </c>
      <c r="AW377" s="10">
        <f t="shared" si="100"/>
        <v>3.9</v>
      </c>
      <c r="AX377" s="10">
        <f t="shared" si="100"/>
        <v>7.5</v>
      </c>
      <c r="AY377" s="10">
        <f t="shared" si="100"/>
        <v>3.9</v>
      </c>
      <c r="AZ377" s="10">
        <f t="shared" si="100"/>
        <v>3.7</v>
      </c>
      <c r="BA377" s="10">
        <f t="shared" si="100"/>
        <v>2.1</v>
      </c>
      <c r="BB377" s="10">
        <f t="shared" si="100"/>
        <v>3.7</v>
      </c>
      <c r="BC377" s="10">
        <f t="shared" si="100"/>
        <v>7.4</v>
      </c>
      <c r="BD377" s="10">
        <f t="shared" si="100"/>
        <v>3.9</v>
      </c>
      <c r="BE377" s="10">
        <f t="shared" si="100"/>
        <v>2.2999999999999998</v>
      </c>
      <c r="BF377" s="10">
        <f t="shared" si="100"/>
        <v>1.9</v>
      </c>
      <c r="BG377" s="10">
        <f t="shared" si="100"/>
        <v>1.4</v>
      </c>
      <c r="BH377" s="10">
        <f t="shared" si="100"/>
        <v>2</v>
      </c>
      <c r="BI377" s="10">
        <f t="shared" si="100"/>
        <v>2</v>
      </c>
      <c r="BJ377" s="10">
        <f t="shared" si="100"/>
        <v>1.5</v>
      </c>
      <c r="BK377" s="10">
        <f t="shared" si="100"/>
        <v>1.7</v>
      </c>
      <c r="BL377" s="10">
        <f t="shared" si="100"/>
        <v>2.6</v>
      </c>
      <c r="BM377" s="10">
        <f t="shared" si="100"/>
        <v>2.6</v>
      </c>
      <c r="BN377" s="10">
        <f t="shared" si="100"/>
        <v>2.9</v>
      </c>
      <c r="BO377" s="10">
        <f t="shared" si="100"/>
        <v>2.4</v>
      </c>
      <c r="BP377" s="10">
        <f t="shared" ref="BP377:EA377" si="101">AVERAGE(BP132:BP141)</f>
        <v>2.5</v>
      </c>
      <c r="BQ377" s="10">
        <f t="shared" si="101"/>
        <v>2.6</v>
      </c>
      <c r="BR377" s="10">
        <f t="shared" si="101"/>
        <v>1.7</v>
      </c>
      <c r="BS377" s="10">
        <f t="shared" si="101"/>
        <v>2.2999999999999998</v>
      </c>
      <c r="BT377" s="10">
        <f t="shared" si="101"/>
        <v>2.5</v>
      </c>
      <c r="BU377" s="10">
        <f t="shared" si="101"/>
        <v>2.6</v>
      </c>
      <c r="BV377" s="10">
        <f t="shared" si="101"/>
        <v>2.8</v>
      </c>
      <c r="BW377" s="10">
        <f t="shared" si="101"/>
        <v>1.2</v>
      </c>
      <c r="BX377" s="10">
        <f t="shared" si="101"/>
        <v>2.7</v>
      </c>
      <c r="BY377" s="10">
        <f t="shared" si="101"/>
        <v>2.4</v>
      </c>
      <c r="BZ377" s="10">
        <f t="shared" si="101"/>
        <v>2.2999999999999998</v>
      </c>
      <c r="CA377" s="10">
        <f t="shared" si="101"/>
        <v>3</v>
      </c>
      <c r="CB377" s="10">
        <f t="shared" si="101"/>
        <v>2.1</v>
      </c>
      <c r="CC377" s="10">
        <f t="shared" si="101"/>
        <v>2.5</v>
      </c>
      <c r="CD377" s="10">
        <f t="shared" si="101"/>
        <v>2.6</v>
      </c>
      <c r="CE377" s="10">
        <f t="shared" si="101"/>
        <v>2.5</v>
      </c>
      <c r="CF377" s="10">
        <f t="shared" si="101"/>
        <v>2.5</v>
      </c>
      <c r="CG377" s="10">
        <f t="shared" si="101"/>
        <v>1.4</v>
      </c>
      <c r="CH377" s="10">
        <f t="shared" si="101"/>
        <v>1.5</v>
      </c>
      <c r="CI377" s="10">
        <f t="shared" si="101"/>
        <v>1.3</v>
      </c>
      <c r="CJ377" s="10">
        <f t="shared" si="101"/>
        <v>1.9</v>
      </c>
      <c r="CK377" s="10">
        <f t="shared" si="101"/>
        <v>1.3</v>
      </c>
      <c r="CL377" s="10">
        <f t="shared" si="101"/>
        <v>1.4</v>
      </c>
      <c r="CM377" s="10">
        <f t="shared" si="101"/>
        <v>1.4</v>
      </c>
      <c r="CN377" s="10">
        <f t="shared" si="101"/>
        <v>1.9</v>
      </c>
      <c r="CO377" s="10">
        <f t="shared" si="101"/>
        <v>1.5</v>
      </c>
      <c r="CP377" s="10">
        <f t="shared" si="101"/>
        <v>1.2</v>
      </c>
      <c r="CQ377" s="10">
        <f t="shared" si="101"/>
        <v>2.9</v>
      </c>
      <c r="CR377" s="10">
        <f t="shared" si="101"/>
        <v>9.1</v>
      </c>
      <c r="CS377" s="10">
        <f t="shared" si="101"/>
        <v>3.6</v>
      </c>
      <c r="CT377" s="10">
        <f t="shared" si="101"/>
        <v>9</v>
      </c>
      <c r="CU377" s="10">
        <f t="shared" si="101"/>
        <v>9</v>
      </c>
      <c r="CV377" s="10">
        <f t="shared" si="101"/>
        <v>3.6</v>
      </c>
      <c r="CW377" s="10">
        <f t="shared" si="101"/>
        <v>6.4</v>
      </c>
      <c r="CX377" s="10">
        <f t="shared" si="101"/>
        <v>2.9</v>
      </c>
      <c r="CY377" s="10">
        <f t="shared" si="101"/>
        <v>3.6</v>
      </c>
      <c r="CZ377" s="10">
        <f t="shared" si="101"/>
        <v>2.1</v>
      </c>
      <c r="DA377" s="10">
        <f t="shared" si="101"/>
        <v>2.1</v>
      </c>
      <c r="DB377" s="10">
        <f t="shared" si="101"/>
        <v>2.4</v>
      </c>
      <c r="DC377" s="10">
        <f t="shared" si="101"/>
        <v>2.1</v>
      </c>
      <c r="DD377" s="10">
        <f t="shared" si="101"/>
        <v>1.9</v>
      </c>
      <c r="DE377" s="10">
        <f t="shared" si="101"/>
        <v>1.9</v>
      </c>
      <c r="DF377" s="10">
        <f t="shared" si="101"/>
        <v>1.4</v>
      </c>
      <c r="DG377" s="10">
        <f t="shared" si="101"/>
        <v>2.2999999999999998</v>
      </c>
      <c r="DH377" s="10">
        <f t="shared" si="101"/>
        <v>1.9</v>
      </c>
      <c r="DI377" s="10">
        <f t="shared" si="101"/>
        <v>1.1000000000000001</v>
      </c>
      <c r="DJ377" s="10">
        <f t="shared" si="101"/>
        <v>0.8</v>
      </c>
      <c r="DK377" s="10">
        <f t="shared" si="101"/>
        <v>0.9</v>
      </c>
      <c r="DL377" s="10">
        <f t="shared" si="101"/>
        <v>1.4</v>
      </c>
      <c r="DM377" s="10">
        <f t="shared" si="101"/>
        <v>1.1000000000000001</v>
      </c>
      <c r="DN377" s="10">
        <f t="shared" si="101"/>
        <v>1.1000000000000001</v>
      </c>
      <c r="DO377" s="10">
        <f t="shared" si="101"/>
        <v>3.3</v>
      </c>
      <c r="DP377" s="10">
        <f t="shared" si="101"/>
        <v>3.3</v>
      </c>
      <c r="DQ377" s="10">
        <f t="shared" si="101"/>
        <v>3.3</v>
      </c>
      <c r="DR377" s="10">
        <f t="shared" si="101"/>
        <v>3.3</v>
      </c>
      <c r="DS377" s="10">
        <f t="shared" si="101"/>
        <v>2.2999999999999998</v>
      </c>
      <c r="DT377" s="10">
        <f t="shared" si="101"/>
        <v>2.5</v>
      </c>
      <c r="DU377" s="10">
        <f t="shared" si="101"/>
        <v>2.9</v>
      </c>
      <c r="DV377" s="10">
        <f t="shared" si="101"/>
        <v>2.5</v>
      </c>
      <c r="DW377" s="10">
        <f t="shared" si="101"/>
        <v>3.5</v>
      </c>
      <c r="DX377" s="10">
        <f t="shared" si="101"/>
        <v>3.3</v>
      </c>
      <c r="DY377" s="10">
        <f t="shared" si="101"/>
        <v>3.3</v>
      </c>
      <c r="DZ377" s="10">
        <f t="shared" si="101"/>
        <v>2.2999999999999998</v>
      </c>
      <c r="EA377" s="10">
        <f t="shared" si="101"/>
        <v>3.3</v>
      </c>
      <c r="EB377" s="10">
        <f t="shared" ref="EB377:GM377" si="102">AVERAGE(EB132:EB141)</f>
        <v>3.3</v>
      </c>
      <c r="EC377" s="10">
        <f t="shared" si="102"/>
        <v>3.1</v>
      </c>
      <c r="ED377" s="10">
        <f t="shared" si="102"/>
        <v>3.1</v>
      </c>
      <c r="EE377" s="10">
        <f t="shared" si="102"/>
        <v>3.1</v>
      </c>
      <c r="EF377" s="10">
        <f t="shared" si="102"/>
        <v>3.7</v>
      </c>
      <c r="EG377" s="10">
        <f t="shared" si="102"/>
        <v>3.1</v>
      </c>
      <c r="EH377" s="10">
        <f t="shared" si="102"/>
        <v>3.7</v>
      </c>
      <c r="EI377" s="10">
        <f t="shared" si="102"/>
        <v>3.7</v>
      </c>
      <c r="EJ377" s="10">
        <f t="shared" si="102"/>
        <v>4.0999999999999996</v>
      </c>
      <c r="EK377" s="10">
        <f t="shared" si="102"/>
        <v>4.0999999999999996</v>
      </c>
      <c r="EL377" s="10">
        <f t="shared" si="102"/>
        <v>4</v>
      </c>
      <c r="EM377" s="10">
        <f t="shared" si="102"/>
        <v>4.2</v>
      </c>
      <c r="EN377" s="10">
        <f t="shared" si="102"/>
        <v>2</v>
      </c>
      <c r="EO377" s="10">
        <f t="shared" si="102"/>
        <v>2.5</v>
      </c>
      <c r="EP377" s="10">
        <f t="shared" si="102"/>
        <v>2</v>
      </c>
      <c r="EQ377" s="10">
        <f t="shared" si="102"/>
        <v>2.2000000000000002</v>
      </c>
      <c r="ER377" s="10">
        <f t="shared" si="102"/>
        <v>2</v>
      </c>
      <c r="ES377" s="10">
        <f t="shared" si="102"/>
        <v>2.5</v>
      </c>
      <c r="ET377" s="10">
        <f t="shared" si="102"/>
        <v>2.1</v>
      </c>
      <c r="EU377" s="10">
        <f t="shared" si="102"/>
        <v>2.4</v>
      </c>
      <c r="EV377" s="10">
        <f t="shared" si="102"/>
        <v>1.8</v>
      </c>
      <c r="EW377" s="10">
        <f t="shared" si="102"/>
        <v>2</v>
      </c>
      <c r="EX377" s="10">
        <f t="shared" si="102"/>
        <v>2</v>
      </c>
      <c r="EY377" s="10">
        <f t="shared" si="102"/>
        <v>2</v>
      </c>
      <c r="EZ377" s="10">
        <f t="shared" si="102"/>
        <v>2.7</v>
      </c>
      <c r="FA377" s="10">
        <f t="shared" si="102"/>
        <v>2</v>
      </c>
      <c r="FB377" s="10">
        <f t="shared" si="102"/>
        <v>2</v>
      </c>
      <c r="FC377" s="10">
        <f t="shared" si="102"/>
        <v>5.8</v>
      </c>
      <c r="FD377" s="10">
        <f t="shared" si="102"/>
        <v>5.2</v>
      </c>
      <c r="FE377" s="10">
        <f t="shared" si="102"/>
        <v>5.6</v>
      </c>
      <c r="FF377" s="10">
        <f t="shared" si="102"/>
        <v>5.7</v>
      </c>
      <c r="FG377" s="10">
        <f t="shared" si="102"/>
        <v>2.1</v>
      </c>
      <c r="FH377" s="10">
        <f t="shared" si="102"/>
        <v>2.8</v>
      </c>
      <c r="FI377" s="10">
        <f t="shared" si="102"/>
        <v>2.7</v>
      </c>
      <c r="FJ377" s="10">
        <f t="shared" si="102"/>
        <v>3.2</v>
      </c>
      <c r="FK377" s="10">
        <f t="shared" si="102"/>
        <v>2.7</v>
      </c>
      <c r="FL377" s="10">
        <f t="shared" si="102"/>
        <v>3.8</v>
      </c>
      <c r="FM377" s="10">
        <f t="shared" si="102"/>
        <v>2.5</v>
      </c>
      <c r="FN377" s="10">
        <f t="shared" si="102"/>
        <v>3.6</v>
      </c>
      <c r="FO377" s="10">
        <f t="shared" si="102"/>
        <v>2.4</v>
      </c>
      <c r="FP377" s="10">
        <f t="shared" si="102"/>
        <v>3.6</v>
      </c>
      <c r="FQ377" s="10">
        <f t="shared" si="102"/>
        <v>3.7</v>
      </c>
      <c r="FR377" s="10">
        <f t="shared" si="102"/>
        <v>3.7</v>
      </c>
      <c r="FS377" s="10">
        <f t="shared" si="102"/>
        <v>2.5</v>
      </c>
      <c r="FT377" s="10">
        <f t="shared" si="102"/>
        <v>3.2</v>
      </c>
      <c r="FU377" s="10">
        <f t="shared" si="102"/>
        <v>3.2</v>
      </c>
      <c r="FV377" s="10">
        <f t="shared" si="102"/>
        <v>3.9</v>
      </c>
      <c r="FW377" s="10">
        <f t="shared" si="102"/>
        <v>2.7</v>
      </c>
      <c r="FX377" s="10">
        <f t="shared" si="102"/>
        <v>4</v>
      </c>
      <c r="FY377" s="10">
        <f t="shared" si="102"/>
        <v>2.4</v>
      </c>
      <c r="FZ377" s="10">
        <f t="shared" si="102"/>
        <v>6.2</v>
      </c>
      <c r="GA377" s="10">
        <f t="shared" si="102"/>
        <v>4.2</v>
      </c>
      <c r="GB377" s="10">
        <f t="shared" si="102"/>
        <v>3.8</v>
      </c>
      <c r="GC377" s="10">
        <f t="shared" si="102"/>
        <v>4.2</v>
      </c>
      <c r="GD377" s="10">
        <f t="shared" si="102"/>
        <v>4.5999999999999996</v>
      </c>
      <c r="GE377" s="10">
        <f t="shared" si="102"/>
        <v>4.5</v>
      </c>
      <c r="GF377" s="10">
        <f t="shared" si="102"/>
        <v>4.0999999999999996</v>
      </c>
      <c r="GG377" s="10">
        <f t="shared" si="102"/>
        <v>4.5</v>
      </c>
      <c r="GH377" s="10">
        <f t="shared" si="102"/>
        <v>6.2</v>
      </c>
      <c r="GI377" s="10">
        <f t="shared" si="102"/>
        <v>6.2</v>
      </c>
      <c r="GJ377" s="10">
        <f t="shared" si="102"/>
        <v>5.3</v>
      </c>
      <c r="GK377" s="10">
        <f t="shared" si="102"/>
        <v>1.3</v>
      </c>
      <c r="GL377" s="10">
        <f t="shared" si="102"/>
        <v>1</v>
      </c>
      <c r="GM377" s="10">
        <f t="shared" si="102"/>
        <v>1</v>
      </c>
      <c r="GN377" s="10">
        <f t="shared" ref="GN377:IY377" si="103">AVERAGE(GN132:GN141)</f>
        <v>1.1000000000000001</v>
      </c>
      <c r="GO377" s="10">
        <f t="shared" si="103"/>
        <v>0.8</v>
      </c>
      <c r="GP377" s="10">
        <f t="shared" si="103"/>
        <v>1</v>
      </c>
      <c r="GQ377" s="10">
        <f t="shared" si="103"/>
        <v>1.1000000000000001</v>
      </c>
      <c r="GR377" s="10">
        <f t="shared" si="103"/>
        <v>5.3</v>
      </c>
      <c r="GS377" s="10">
        <f t="shared" si="103"/>
        <v>4.5</v>
      </c>
      <c r="GT377" s="10">
        <f t="shared" si="103"/>
        <v>3</v>
      </c>
      <c r="GU377" s="10">
        <f t="shared" si="103"/>
        <v>2.9</v>
      </c>
      <c r="GV377" s="10">
        <f t="shared" si="103"/>
        <v>5.3</v>
      </c>
      <c r="GW377" s="10">
        <f t="shared" si="103"/>
        <v>3.9</v>
      </c>
      <c r="GX377" s="10">
        <f t="shared" si="103"/>
        <v>3.1</v>
      </c>
      <c r="GY377" s="10">
        <f t="shared" si="103"/>
        <v>4.5999999999999996</v>
      </c>
      <c r="GZ377" s="10">
        <f t="shared" si="103"/>
        <v>2.2999999999999998</v>
      </c>
      <c r="HA377" s="10">
        <f t="shared" si="103"/>
        <v>3.1</v>
      </c>
      <c r="HB377" s="10">
        <f t="shared" si="103"/>
        <v>2.4</v>
      </c>
      <c r="HC377" s="10">
        <f t="shared" si="103"/>
        <v>3.1</v>
      </c>
      <c r="HD377" s="10">
        <f t="shared" si="103"/>
        <v>2.2999999999999998</v>
      </c>
      <c r="HE377" s="10">
        <f t="shared" si="103"/>
        <v>1.5</v>
      </c>
      <c r="HF377" s="10">
        <f t="shared" si="103"/>
        <v>2.2000000000000002</v>
      </c>
      <c r="HG377" s="10">
        <f t="shared" si="103"/>
        <v>2</v>
      </c>
      <c r="HH377" s="10">
        <f t="shared" si="103"/>
        <v>2.2999999999999998</v>
      </c>
      <c r="HI377" s="10">
        <f t="shared" si="103"/>
        <v>1.7</v>
      </c>
      <c r="HJ377" s="10">
        <f t="shared" si="103"/>
        <v>2</v>
      </c>
      <c r="HK377" s="10">
        <f t="shared" si="103"/>
        <v>2</v>
      </c>
      <c r="HL377" s="10">
        <f t="shared" si="103"/>
        <v>1.7</v>
      </c>
      <c r="HM377" s="10">
        <f t="shared" si="103"/>
        <v>1.7</v>
      </c>
      <c r="HN377" s="10">
        <f t="shared" si="103"/>
        <v>2.5</v>
      </c>
      <c r="HO377" s="10">
        <f t="shared" si="103"/>
        <v>1.9</v>
      </c>
      <c r="HP377" s="10">
        <f t="shared" si="103"/>
        <v>2.9</v>
      </c>
      <c r="HQ377" s="10">
        <f t="shared" si="103"/>
        <v>2.5</v>
      </c>
      <c r="HR377" s="10">
        <f t="shared" si="103"/>
        <v>1.9</v>
      </c>
      <c r="HS377" s="10">
        <f t="shared" si="103"/>
        <v>2.6</v>
      </c>
      <c r="HT377" s="10">
        <f t="shared" si="103"/>
        <v>1.5</v>
      </c>
      <c r="HU377" s="10">
        <f t="shared" si="103"/>
        <v>2.8</v>
      </c>
      <c r="HV377" s="10">
        <f t="shared" si="103"/>
        <v>1.8</v>
      </c>
      <c r="HW377" s="10">
        <f t="shared" si="103"/>
        <v>1.6</v>
      </c>
      <c r="HX377" s="10">
        <f t="shared" si="103"/>
        <v>7.1</v>
      </c>
      <c r="HY377" s="10">
        <f t="shared" si="103"/>
        <v>6</v>
      </c>
      <c r="HZ377" s="10">
        <f t="shared" si="103"/>
        <v>2.6</v>
      </c>
      <c r="IA377" s="10">
        <f t="shared" si="103"/>
        <v>4.0999999999999996</v>
      </c>
      <c r="IB377" s="10">
        <f t="shared" si="103"/>
        <v>9.6999999999999993</v>
      </c>
      <c r="IC377" s="10">
        <f t="shared" si="103"/>
        <v>7.4</v>
      </c>
      <c r="ID377" s="10">
        <f t="shared" si="103"/>
        <v>2.6</v>
      </c>
      <c r="IE377" s="10">
        <f t="shared" si="103"/>
        <v>2.5</v>
      </c>
      <c r="IF377" s="10">
        <f t="shared" si="103"/>
        <v>2.6</v>
      </c>
      <c r="IG377" s="10">
        <f t="shared" si="103"/>
        <v>2.5</v>
      </c>
      <c r="IH377" s="10">
        <f t="shared" si="103"/>
        <v>2.6</v>
      </c>
      <c r="II377" s="10">
        <f t="shared" si="103"/>
        <v>3.6</v>
      </c>
      <c r="IJ377" s="10">
        <f t="shared" si="103"/>
        <v>3.6</v>
      </c>
      <c r="IK377" s="10">
        <f t="shared" si="103"/>
        <v>2.6</v>
      </c>
      <c r="IL377" s="10">
        <f t="shared" si="103"/>
        <v>3.6</v>
      </c>
      <c r="IM377" s="10">
        <f t="shared" si="103"/>
        <v>3.5</v>
      </c>
      <c r="IN377" s="10">
        <f t="shared" si="103"/>
        <v>3.5</v>
      </c>
      <c r="IO377" s="10">
        <f t="shared" si="103"/>
        <v>2.4</v>
      </c>
      <c r="IP377" s="10">
        <f t="shared" si="103"/>
        <v>3.3</v>
      </c>
      <c r="IQ377" s="10">
        <f t="shared" si="103"/>
        <v>2.5</v>
      </c>
      <c r="IR377" s="10">
        <f t="shared" si="103"/>
        <v>3.2</v>
      </c>
      <c r="IS377" s="10">
        <f t="shared" si="103"/>
        <v>2.7</v>
      </c>
      <c r="IT377" s="10">
        <f t="shared" si="103"/>
        <v>5.3</v>
      </c>
      <c r="IU377" s="10">
        <f t="shared" si="103"/>
        <v>5.3</v>
      </c>
      <c r="IV377" s="10">
        <f t="shared" si="103"/>
        <v>2.8</v>
      </c>
      <c r="IW377" s="10">
        <f t="shared" si="103"/>
        <v>3.2</v>
      </c>
      <c r="IX377" s="10">
        <f t="shared" si="103"/>
        <v>5.2</v>
      </c>
      <c r="IY377" s="10">
        <f t="shared" si="103"/>
        <v>2.8</v>
      </c>
      <c r="IZ377" s="10">
        <f t="shared" ref="IZ377:LK377" si="104">AVERAGE(IZ132:IZ141)</f>
        <v>5.2</v>
      </c>
      <c r="JA377" s="10">
        <f t="shared" si="104"/>
        <v>7</v>
      </c>
      <c r="JB377" s="10">
        <f t="shared" si="104"/>
        <v>2.7</v>
      </c>
      <c r="JC377" s="10">
        <f t="shared" si="104"/>
        <v>4.8</v>
      </c>
      <c r="JD377" s="10">
        <f t="shared" si="104"/>
        <v>3.2</v>
      </c>
      <c r="JE377" s="10">
        <f t="shared" si="104"/>
        <v>2.6</v>
      </c>
      <c r="JF377" s="10">
        <f t="shared" si="104"/>
        <v>2.4</v>
      </c>
      <c r="JG377" s="10">
        <f t="shared" si="104"/>
        <v>2.5</v>
      </c>
      <c r="JH377" s="10">
        <f t="shared" si="104"/>
        <v>2.6</v>
      </c>
      <c r="JI377" s="10">
        <f t="shared" si="104"/>
        <v>2.4</v>
      </c>
      <c r="JJ377" s="10">
        <f t="shared" si="104"/>
        <v>2.2000000000000002</v>
      </c>
      <c r="JK377" s="10">
        <f t="shared" si="104"/>
        <v>3.1</v>
      </c>
      <c r="JL377" s="10">
        <f t="shared" si="104"/>
        <v>2.2999999999999998</v>
      </c>
      <c r="JM377" s="10">
        <f t="shared" si="104"/>
        <v>3.1</v>
      </c>
      <c r="JN377" s="10">
        <f t="shared" si="104"/>
        <v>6.5</v>
      </c>
      <c r="JO377" s="10">
        <f t="shared" si="104"/>
        <v>2.5</v>
      </c>
      <c r="JP377" s="10">
        <f t="shared" si="104"/>
        <v>1.8</v>
      </c>
      <c r="JQ377" s="10">
        <f t="shared" si="104"/>
        <v>2.5</v>
      </c>
      <c r="JR377" s="10">
        <f t="shared" si="104"/>
        <v>1.4</v>
      </c>
      <c r="JS377" s="10">
        <f t="shared" si="104"/>
        <v>1.4</v>
      </c>
      <c r="JT377" s="10">
        <f t="shared" si="104"/>
        <v>1.2</v>
      </c>
      <c r="JU377" s="10">
        <f t="shared" si="104"/>
        <v>1.6</v>
      </c>
      <c r="JV377" s="10">
        <f t="shared" si="104"/>
        <v>2.4</v>
      </c>
      <c r="JW377" s="10">
        <f t="shared" si="104"/>
        <v>3.7</v>
      </c>
      <c r="JX377" s="10">
        <f t="shared" si="104"/>
        <v>4.7</v>
      </c>
      <c r="JY377" s="10">
        <f t="shared" si="104"/>
        <v>3</v>
      </c>
      <c r="JZ377" s="10">
        <f t="shared" si="104"/>
        <v>3.8</v>
      </c>
      <c r="KA377" s="10">
        <f t="shared" si="104"/>
        <v>4.7</v>
      </c>
      <c r="KB377" s="10">
        <f t="shared" si="104"/>
        <v>2.8</v>
      </c>
      <c r="KC377" s="10">
        <f t="shared" si="104"/>
        <v>2.7</v>
      </c>
      <c r="KD377" s="10">
        <f t="shared" si="104"/>
        <v>3.8</v>
      </c>
      <c r="KE377" s="10">
        <f t="shared" si="104"/>
        <v>3.6</v>
      </c>
      <c r="KF377" s="10">
        <f t="shared" si="104"/>
        <v>2.6</v>
      </c>
      <c r="KG377" s="10">
        <f t="shared" si="104"/>
        <v>2.7</v>
      </c>
      <c r="KH377" s="10">
        <f t="shared" si="104"/>
        <v>2</v>
      </c>
      <c r="KI377" s="10">
        <f t="shared" si="104"/>
        <v>2.7</v>
      </c>
      <c r="KJ377" s="10">
        <f t="shared" si="104"/>
        <v>3</v>
      </c>
      <c r="KK377" s="10">
        <f t="shared" si="104"/>
        <v>2.5</v>
      </c>
      <c r="KL377" s="10">
        <f t="shared" si="104"/>
        <v>3.3</v>
      </c>
      <c r="KM377" s="10">
        <f t="shared" si="104"/>
        <v>2.8</v>
      </c>
      <c r="KN377" s="10">
        <f t="shared" si="104"/>
        <v>2.9</v>
      </c>
      <c r="KO377" s="10">
        <f t="shared" si="104"/>
        <v>2.8</v>
      </c>
      <c r="KP377" s="10">
        <f t="shared" si="104"/>
        <v>2.2999999999999998</v>
      </c>
      <c r="KQ377" s="10">
        <f t="shared" si="104"/>
        <v>2.7</v>
      </c>
      <c r="KR377" s="10">
        <f t="shared" si="104"/>
        <v>2.8</v>
      </c>
      <c r="KS377" s="10">
        <f t="shared" si="104"/>
        <v>2.2999999999999998</v>
      </c>
      <c r="KT377" s="10">
        <f t="shared" si="104"/>
        <v>2.9</v>
      </c>
      <c r="KU377" s="10">
        <f t="shared" si="104"/>
        <v>5.3</v>
      </c>
      <c r="KV377" s="10">
        <f t="shared" si="104"/>
        <v>5.3</v>
      </c>
      <c r="KW377" s="10">
        <f t="shared" si="104"/>
        <v>5.3</v>
      </c>
      <c r="KX377" s="10">
        <f t="shared" si="104"/>
        <v>4.9000000000000004</v>
      </c>
      <c r="KY377" s="10">
        <f t="shared" si="104"/>
        <v>4.7</v>
      </c>
      <c r="KZ377" s="10">
        <f t="shared" si="104"/>
        <v>4.0999999999999996</v>
      </c>
      <c r="LA377" s="10">
        <f t="shared" si="104"/>
        <v>5.8</v>
      </c>
      <c r="LB377" s="10">
        <f t="shared" si="104"/>
        <v>5.3</v>
      </c>
      <c r="LC377" s="10">
        <f t="shared" si="104"/>
        <v>5.2</v>
      </c>
      <c r="LD377" s="10">
        <f t="shared" si="104"/>
        <v>5.0999999999999996</v>
      </c>
      <c r="LE377" s="10">
        <f t="shared" si="104"/>
        <v>5.8</v>
      </c>
      <c r="LF377" s="10">
        <f t="shared" si="104"/>
        <v>4.8</v>
      </c>
      <c r="LG377" s="10">
        <f t="shared" si="104"/>
        <v>5.2</v>
      </c>
      <c r="LH377" s="10">
        <f t="shared" si="104"/>
        <v>6.3</v>
      </c>
      <c r="LI377" s="10">
        <f t="shared" si="104"/>
        <v>6.4</v>
      </c>
      <c r="LJ377" s="10">
        <f t="shared" si="104"/>
        <v>5.5</v>
      </c>
      <c r="LK377" s="10">
        <f t="shared" si="104"/>
        <v>4.3</v>
      </c>
      <c r="LL377" s="10">
        <f t="shared" ref="LL377:NW377" si="105">AVERAGE(LL132:LL141)</f>
        <v>6.5</v>
      </c>
      <c r="LM377" s="10">
        <f t="shared" si="105"/>
        <v>6.3</v>
      </c>
      <c r="LN377" s="10">
        <f t="shared" si="105"/>
        <v>6.2</v>
      </c>
      <c r="LO377" s="10">
        <f t="shared" si="105"/>
        <v>3</v>
      </c>
      <c r="LP377" s="10">
        <f t="shared" si="105"/>
        <v>1.3</v>
      </c>
      <c r="LQ377" s="10">
        <f t="shared" si="105"/>
        <v>1.2</v>
      </c>
      <c r="LR377" s="10">
        <f t="shared" si="105"/>
        <v>2</v>
      </c>
      <c r="LS377" s="10">
        <f t="shared" si="105"/>
        <v>1.4</v>
      </c>
      <c r="LT377" s="10">
        <f t="shared" si="105"/>
        <v>1.4</v>
      </c>
      <c r="LU377" s="10">
        <f t="shared" si="105"/>
        <v>1.7</v>
      </c>
      <c r="LV377" s="10">
        <f t="shared" si="105"/>
        <v>1.7</v>
      </c>
      <c r="LW377" s="10">
        <f t="shared" si="105"/>
        <v>1.4</v>
      </c>
      <c r="LX377" s="10">
        <f t="shared" si="105"/>
        <v>1.4</v>
      </c>
      <c r="LY377" s="10">
        <f t="shared" si="105"/>
        <v>1.7</v>
      </c>
      <c r="LZ377" s="10">
        <f t="shared" si="105"/>
        <v>1.7</v>
      </c>
      <c r="MA377" s="10">
        <f t="shared" si="105"/>
        <v>1.5</v>
      </c>
      <c r="MB377" s="10">
        <f t="shared" si="105"/>
        <v>1.8</v>
      </c>
      <c r="MC377" s="10">
        <f t="shared" si="105"/>
        <v>1.6</v>
      </c>
      <c r="MD377" s="10">
        <f t="shared" si="105"/>
        <v>1.4</v>
      </c>
      <c r="ME377" s="10">
        <f t="shared" si="105"/>
        <v>1.9</v>
      </c>
      <c r="MF377" s="10">
        <f t="shared" si="105"/>
        <v>1.1000000000000001</v>
      </c>
      <c r="MG377" s="10">
        <f t="shared" si="105"/>
        <v>1.4</v>
      </c>
      <c r="MH377" s="10">
        <f t="shared" si="105"/>
        <v>1.2</v>
      </c>
      <c r="MI377" s="10">
        <f t="shared" si="105"/>
        <v>0.8</v>
      </c>
      <c r="MJ377" s="10">
        <f t="shared" si="105"/>
        <v>1</v>
      </c>
      <c r="MK377" s="10">
        <f t="shared" si="105"/>
        <v>1.2</v>
      </c>
      <c r="ML377" s="10">
        <f t="shared" si="105"/>
        <v>0.8</v>
      </c>
      <c r="MM377" s="10">
        <f t="shared" si="105"/>
        <v>1</v>
      </c>
      <c r="MN377" s="10">
        <f t="shared" si="105"/>
        <v>1.1000000000000001</v>
      </c>
      <c r="MO377" s="10">
        <f t="shared" si="105"/>
        <v>0.7</v>
      </c>
      <c r="MP377" s="10">
        <f t="shared" si="105"/>
        <v>0.8</v>
      </c>
      <c r="MQ377" s="10">
        <f t="shared" si="105"/>
        <v>1.2</v>
      </c>
      <c r="MR377" s="10">
        <f t="shared" si="105"/>
        <v>1.1000000000000001</v>
      </c>
      <c r="MS377" s="10">
        <f t="shared" si="105"/>
        <v>1</v>
      </c>
      <c r="MT377" s="10">
        <f t="shared" si="105"/>
        <v>1</v>
      </c>
      <c r="MU377" s="10">
        <f t="shared" si="105"/>
        <v>0.6</v>
      </c>
      <c r="MV377" s="10">
        <f t="shared" si="105"/>
        <v>1.7</v>
      </c>
      <c r="MW377" s="10">
        <f t="shared" si="105"/>
        <v>1.2</v>
      </c>
      <c r="MX377" s="10">
        <f t="shared" si="105"/>
        <v>1.5</v>
      </c>
      <c r="MY377" s="10">
        <f t="shared" si="105"/>
        <v>1.1000000000000001</v>
      </c>
      <c r="MZ377" s="10">
        <f t="shared" si="105"/>
        <v>1.1000000000000001</v>
      </c>
      <c r="NA377" s="10">
        <f t="shared" si="105"/>
        <v>1.6</v>
      </c>
      <c r="NB377" s="10">
        <f t="shared" si="105"/>
        <v>1.7</v>
      </c>
      <c r="NC377" s="10">
        <f t="shared" si="105"/>
        <v>3.9</v>
      </c>
      <c r="ND377" s="10">
        <f t="shared" si="105"/>
        <v>3.5</v>
      </c>
      <c r="NE377" s="10">
        <f t="shared" si="105"/>
        <v>3.3</v>
      </c>
      <c r="NF377" s="10">
        <f t="shared" si="105"/>
        <v>3.7</v>
      </c>
      <c r="NG377" s="10">
        <f t="shared" si="105"/>
        <v>5.5</v>
      </c>
      <c r="NH377" s="10">
        <f t="shared" si="105"/>
        <v>3.9</v>
      </c>
      <c r="NI377" s="10">
        <f t="shared" si="105"/>
        <v>3.9</v>
      </c>
      <c r="NJ377" s="10">
        <f t="shared" si="105"/>
        <v>3.7</v>
      </c>
      <c r="NK377" s="10">
        <f t="shared" si="105"/>
        <v>5.3</v>
      </c>
      <c r="NL377" s="10">
        <f t="shared" si="105"/>
        <v>3.6</v>
      </c>
      <c r="NM377" s="10">
        <f t="shared" si="105"/>
        <v>3.7</v>
      </c>
      <c r="NN377" s="10">
        <f t="shared" si="105"/>
        <v>3.7</v>
      </c>
      <c r="NO377" s="10">
        <f t="shared" si="105"/>
        <v>5.0999999999999996</v>
      </c>
      <c r="NP377" s="10">
        <f t="shared" si="105"/>
        <v>1.4</v>
      </c>
      <c r="NQ377" s="10">
        <f t="shared" si="105"/>
        <v>1.3</v>
      </c>
      <c r="NR377" s="10">
        <f t="shared" si="105"/>
        <v>2.5</v>
      </c>
      <c r="NS377" s="10">
        <f t="shared" si="105"/>
        <v>2.2999999999999998</v>
      </c>
      <c r="NT377" s="10">
        <f t="shared" si="105"/>
        <v>1.9</v>
      </c>
      <c r="NU377" s="10">
        <f t="shared" si="105"/>
        <v>1.9</v>
      </c>
      <c r="NV377" s="10">
        <f t="shared" si="105"/>
        <v>1.3</v>
      </c>
      <c r="NW377" s="10">
        <f t="shared" si="105"/>
        <v>1.8</v>
      </c>
      <c r="NX377" s="10">
        <f t="shared" ref="NX377:OB377" si="106">AVERAGE(NX132:NX141)</f>
        <v>1.8</v>
      </c>
      <c r="NY377" s="10">
        <f t="shared" si="106"/>
        <v>2.4</v>
      </c>
      <c r="NZ377" s="10">
        <f t="shared" si="106"/>
        <v>1.9</v>
      </c>
      <c r="OA377" s="10">
        <f t="shared" si="106"/>
        <v>2</v>
      </c>
      <c r="OB377" s="10">
        <f t="shared" si="106"/>
        <v>1.9</v>
      </c>
    </row>
    <row r="378" spans="1:392" x14ac:dyDescent="0.35">
      <c r="A378" t="s">
        <v>415</v>
      </c>
      <c r="B378" t="s">
        <v>397</v>
      </c>
      <c r="C378" s="10">
        <f t="shared" ref="C378:BN378" si="107">AVERAGE(C372:C374)</f>
        <v>1.1666666666666667</v>
      </c>
      <c r="D378" s="10">
        <f t="shared" si="107"/>
        <v>0.9</v>
      </c>
      <c r="E378" s="10">
        <f t="shared" si="107"/>
        <v>1.1666666666666667</v>
      </c>
      <c r="F378" s="10">
        <f t="shared" si="107"/>
        <v>0.96666666666666679</v>
      </c>
      <c r="G378" s="10">
        <f t="shared" si="107"/>
        <v>1.3</v>
      </c>
      <c r="H378" s="10">
        <f t="shared" si="107"/>
        <v>1.0333333333333332</v>
      </c>
      <c r="I378" s="10">
        <f t="shared" si="107"/>
        <v>2.5333333333333332</v>
      </c>
      <c r="J378" s="10">
        <f t="shared" si="107"/>
        <v>1.0333333333333334</v>
      </c>
      <c r="K378" s="10">
        <f t="shared" si="107"/>
        <v>3.4666666666666668</v>
      </c>
      <c r="L378" s="10">
        <f t="shared" si="107"/>
        <v>0.96666666666666667</v>
      </c>
      <c r="M378" s="10">
        <f t="shared" si="107"/>
        <v>1.1000000000000001</v>
      </c>
      <c r="N378" s="10">
        <f t="shared" si="107"/>
        <v>2.1</v>
      </c>
      <c r="O378" s="10">
        <f t="shared" si="107"/>
        <v>0.96666666666666667</v>
      </c>
      <c r="P378" s="10">
        <f t="shared" si="107"/>
        <v>1.3333333333333333</v>
      </c>
      <c r="Q378" s="10">
        <f t="shared" si="107"/>
        <v>1.6666666666666667</v>
      </c>
      <c r="R378" s="10">
        <f t="shared" si="107"/>
        <v>0.43333333333333335</v>
      </c>
      <c r="S378" s="10">
        <f t="shared" si="107"/>
        <v>0.5</v>
      </c>
      <c r="T378" s="10">
        <f t="shared" si="107"/>
        <v>1.0333333333333332</v>
      </c>
      <c r="U378" s="10">
        <f t="shared" si="107"/>
        <v>0.56666666666666676</v>
      </c>
      <c r="V378" s="10">
        <f t="shared" si="107"/>
        <v>0.43333333333333335</v>
      </c>
      <c r="W378" s="10">
        <f t="shared" si="107"/>
        <v>0.5</v>
      </c>
      <c r="X378" s="10">
        <f t="shared" si="107"/>
        <v>0.6333333333333333</v>
      </c>
      <c r="Y378" s="10">
        <f t="shared" si="107"/>
        <v>0.56666666666666676</v>
      </c>
      <c r="Z378" s="10">
        <f t="shared" si="107"/>
        <v>0.53333333333333333</v>
      </c>
      <c r="AA378" s="10">
        <f t="shared" si="107"/>
        <v>0.6</v>
      </c>
      <c r="AB378" s="10">
        <f t="shared" si="107"/>
        <v>0.53333333333333333</v>
      </c>
      <c r="AC378" s="10">
        <f t="shared" si="107"/>
        <v>0.43333333333333335</v>
      </c>
      <c r="AD378" s="10">
        <f t="shared" si="107"/>
        <v>1.0666666666666667</v>
      </c>
      <c r="AE378" s="10">
        <f t="shared" si="107"/>
        <v>1.2</v>
      </c>
      <c r="AF378" s="10">
        <f t="shared" si="107"/>
        <v>0.73333333333333339</v>
      </c>
      <c r="AG378" s="10">
        <f t="shared" si="107"/>
        <v>0.93333333333333324</v>
      </c>
      <c r="AH378" s="10">
        <f t="shared" si="107"/>
        <v>1.3333333333333333</v>
      </c>
      <c r="AI378" s="10">
        <f t="shared" si="107"/>
        <v>1.1000000000000001</v>
      </c>
      <c r="AJ378" s="10">
        <f t="shared" si="107"/>
        <v>1.3</v>
      </c>
      <c r="AK378" s="10">
        <f t="shared" si="107"/>
        <v>1.2666666666666666</v>
      </c>
      <c r="AL378" s="10">
        <f t="shared" si="107"/>
        <v>1.3666666666666669</v>
      </c>
      <c r="AM378" s="10">
        <f t="shared" si="107"/>
        <v>0.9</v>
      </c>
      <c r="AN378" s="10">
        <f t="shared" si="107"/>
        <v>1.0333333333333334</v>
      </c>
      <c r="AO378" s="10">
        <f t="shared" si="107"/>
        <v>1.1666666666666667</v>
      </c>
      <c r="AP378" s="10">
        <f t="shared" si="107"/>
        <v>1</v>
      </c>
      <c r="AQ378" s="10">
        <f t="shared" si="107"/>
        <v>2.0999999999999996</v>
      </c>
      <c r="AR378" s="10">
        <f t="shared" si="107"/>
        <v>0.6333333333333333</v>
      </c>
      <c r="AS378" s="10">
        <f t="shared" si="107"/>
        <v>0.26666666666666666</v>
      </c>
      <c r="AT378" s="10">
        <f t="shared" si="107"/>
        <v>3.3000000000000003</v>
      </c>
      <c r="AU378" s="10">
        <f t="shared" si="107"/>
        <v>1.0999999999999999</v>
      </c>
      <c r="AV378" s="10">
        <f t="shared" si="107"/>
        <v>1.5999999999999999</v>
      </c>
      <c r="AW378" s="10">
        <f t="shared" si="107"/>
        <v>0.63333333333333341</v>
      </c>
      <c r="AX378" s="10">
        <f t="shared" si="107"/>
        <v>2.2999999999999998</v>
      </c>
      <c r="AY378" s="10">
        <f t="shared" si="107"/>
        <v>1.4333333333333333</v>
      </c>
      <c r="AZ378" s="10">
        <f t="shared" si="107"/>
        <v>0.89999999999999991</v>
      </c>
      <c r="BA378" s="10">
        <f t="shared" si="107"/>
        <v>0.26666666666666666</v>
      </c>
      <c r="BB378" s="10">
        <f t="shared" si="107"/>
        <v>0.83333333333333337</v>
      </c>
      <c r="BC378" s="10">
        <f t="shared" si="107"/>
        <v>1.5333333333333332</v>
      </c>
      <c r="BD378" s="10">
        <f t="shared" si="107"/>
        <v>0.6333333333333333</v>
      </c>
      <c r="BE378" s="10">
        <f t="shared" si="107"/>
        <v>0.33333333333333331</v>
      </c>
      <c r="BF378" s="10">
        <f t="shared" si="107"/>
        <v>0.46666666666666662</v>
      </c>
      <c r="BG378" s="10">
        <f t="shared" si="107"/>
        <v>0.16666666666666666</v>
      </c>
      <c r="BH378" s="10">
        <f t="shared" si="107"/>
        <v>0.26666666666666666</v>
      </c>
      <c r="BI378" s="10">
        <f t="shared" si="107"/>
        <v>0.13333333333333333</v>
      </c>
      <c r="BJ378" s="10">
        <f t="shared" si="107"/>
        <v>0.3</v>
      </c>
      <c r="BK378" s="10">
        <f t="shared" si="107"/>
        <v>1.2333333333333332</v>
      </c>
      <c r="BL378" s="10">
        <f t="shared" si="107"/>
        <v>0.16666666666666666</v>
      </c>
      <c r="BM378" s="10">
        <f t="shared" si="107"/>
        <v>0.73333333333333339</v>
      </c>
      <c r="BN378" s="10">
        <f t="shared" si="107"/>
        <v>1.2</v>
      </c>
      <c r="BO378" s="10">
        <f t="shared" ref="BO378:DZ378" si="108">AVERAGE(BO372:BO374)</f>
        <v>0.56666666666666676</v>
      </c>
      <c r="BP378" s="10">
        <f t="shared" si="108"/>
        <v>0.83333333333333337</v>
      </c>
      <c r="BQ378" s="10">
        <f t="shared" si="108"/>
        <v>0.26666666666666666</v>
      </c>
      <c r="BR378" s="10">
        <f t="shared" si="108"/>
        <v>0.43333333333333335</v>
      </c>
      <c r="BS378" s="10">
        <f t="shared" si="108"/>
        <v>0.79999999999999993</v>
      </c>
      <c r="BT378" s="10">
        <f t="shared" si="108"/>
        <v>0.16666666666666666</v>
      </c>
      <c r="BU378" s="10">
        <f t="shared" si="108"/>
        <v>0.26666666666666666</v>
      </c>
      <c r="BV378" s="10">
        <f t="shared" si="108"/>
        <v>0.50000000000000011</v>
      </c>
      <c r="BW378" s="10">
        <f t="shared" si="108"/>
        <v>0.3666666666666667</v>
      </c>
      <c r="BX378" s="10">
        <f t="shared" si="108"/>
        <v>1.6666666666666667</v>
      </c>
      <c r="BY378" s="10">
        <f t="shared" si="108"/>
        <v>1.3333333333333333</v>
      </c>
      <c r="BZ378" s="10">
        <f t="shared" si="108"/>
        <v>1.2666666666666668</v>
      </c>
      <c r="CA378" s="10">
        <f t="shared" si="108"/>
        <v>0.3666666666666667</v>
      </c>
      <c r="CB378" s="10">
        <f t="shared" si="108"/>
        <v>0.13333333333333333</v>
      </c>
      <c r="CC378" s="10">
        <f t="shared" si="108"/>
        <v>0.53333333333333333</v>
      </c>
      <c r="CD378" s="10">
        <f t="shared" si="108"/>
        <v>0.10000000000000002</v>
      </c>
      <c r="CE378" s="10">
        <f t="shared" si="108"/>
        <v>6.6666666666666666E-2</v>
      </c>
      <c r="CF378" s="10">
        <f t="shared" si="108"/>
        <v>0.13333333333333333</v>
      </c>
      <c r="CG378" s="10">
        <f t="shared" si="108"/>
        <v>0.10000000000000002</v>
      </c>
      <c r="CH378" s="10">
        <f t="shared" si="108"/>
        <v>0.16666666666666666</v>
      </c>
      <c r="CI378" s="10">
        <f t="shared" si="108"/>
        <v>0.19999999999999998</v>
      </c>
      <c r="CJ378" s="10">
        <f t="shared" si="108"/>
        <v>0.6333333333333333</v>
      </c>
      <c r="CK378" s="10">
        <f t="shared" si="108"/>
        <v>0.23333333333333331</v>
      </c>
      <c r="CL378" s="10">
        <f t="shared" si="108"/>
        <v>0.66666666666666663</v>
      </c>
      <c r="CM378" s="10">
        <f t="shared" si="108"/>
        <v>0.39999999999999997</v>
      </c>
      <c r="CN378" s="10">
        <f t="shared" si="108"/>
        <v>0.19999999999999998</v>
      </c>
      <c r="CO378" s="10">
        <f t="shared" si="108"/>
        <v>0.6</v>
      </c>
      <c r="CP378" s="10">
        <f t="shared" si="108"/>
        <v>0.56666666666666676</v>
      </c>
      <c r="CQ378" s="10">
        <f t="shared" si="108"/>
        <v>0.33333333333333331</v>
      </c>
      <c r="CR378" s="10">
        <f t="shared" si="108"/>
        <v>0.43333333333333335</v>
      </c>
      <c r="CS378" s="10">
        <f t="shared" si="108"/>
        <v>2.5</v>
      </c>
      <c r="CT378" s="10">
        <f t="shared" si="108"/>
        <v>2.8666666666666667</v>
      </c>
      <c r="CU378" s="10">
        <f t="shared" si="108"/>
        <v>2.6</v>
      </c>
      <c r="CV378" s="10">
        <f t="shared" si="108"/>
        <v>3.6666666666666665</v>
      </c>
      <c r="CW378" s="10">
        <f t="shared" si="108"/>
        <v>2.8333333333333335</v>
      </c>
      <c r="CX378" s="10">
        <f t="shared" si="108"/>
        <v>2.5666666666666669</v>
      </c>
      <c r="CY378" s="10">
        <f t="shared" si="108"/>
        <v>3.6999999999999997</v>
      </c>
      <c r="CZ378" s="10">
        <f t="shared" si="108"/>
        <v>2.9333333333333336</v>
      </c>
      <c r="DA378" s="10">
        <f t="shared" si="108"/>
        <v>3.0333333333333332</v>
      </c>
      <c r="DB378" s="10">
        <f t="shared" si="108"/>
        <v>1.8666666666666665</v>
      </c>
      <c r="DC378" s="10">
        <f t="shared" si="108"/>
        <v>1.7000000000000002</v>
      </c>
      <c r="DD378" s="10">
        <f t="shared" si="108"/>
        <v>1.7666666666666666</v>
      </c>
      <c r="DE378" s="10">
        <f t="shared" si="108"/>
        <v>1.0333333333333334</v>
      </c>
      <c r="DF378" s="10">
        <f t="shared" si="108"/>
        <v>1.7333333333333334</v>
      </c>
      <c r="DG378" s="10">
        <f t="shared" si="108"/>
        <v>1.3666666666666669</v>
      </c>
      <c r="DH378" s="10">
        <f t="shared" si="108"/>
        <v>0.86666666666666659</v>
      </c>
      <c r="DI378" s="10">
        <f t="shared" si="108"/>
        <v>1.0666666666666667</v>
      </c>
      <c r="DJ378" s="10">
        <f t="shared" si="108"/>
        <v>1.1333333333333333</v>
      </c>
      <c r="DK378" s="10">
        <f t="shared" si="108"/>
        <v>0.73333333333333339</v>
      </c>
      <c r="DL378" s="10">
        <f t="shared" si="108"/>
        <v>0.70000000000000007</v>
      </c>
      <c r="DM378" s="10">
        <f t="shared" si="108"/>
        <v>0.66666666666666663</v>
      </c>
      <c r="DN378" s="10">
        <f t="shared" si="108"/>
        <v>0.6</v>
      </c>
      <c r="DO378" s="10">
        <f t="shared" si="108"/>
        <v>0.66666666666666663</v>
      </c>
      <c r="DP378" s="10">
        <f t="shared" si="108"/>
        <v>0.60000000000000009</v>
      </c>
      <c r="DQ378" s="10">
        <f t="shared" si="108"/>
        <v>1.4333333333333333</v>
      </c>
      <c r="DR378" s="10">
        <f t="shared" si="108"/>
        <v>1.3666666666666665</v>
      </c>
      <c r="DS378" s="10">
        <f t="shared" si="108"/>
        <v>1.2333333333333334</v>
      </c>
      <c r="DT378" s="10">
        <f t="shared" si="108"/>
        <v>0.9</v>
      </c>
      <c r="DU378" s="10">
        <f t="shared" si="108"/>
        <v>0.8666666666666667</v>
      </c>
      <c r="DV378" s="10">
        <f t="shared" si="108"/>
        <v>1.2000000000000002</v>
      </c>
      <c r="DW378" s="10">
        <f t="shared" si="108"/>
        <v>0.80000000000000016</v>
      </c>
      <c r="DX378" s="10">
        <f t="shared" si="108"/>
        <v>2.1</v>
      </c>
      <c r="DY378" s="10">
        <f t="shared" si="108"/>
        <v>1.5666666666666667</v>
      </c>
      <c r="DZ378" s="10">
        <f t="shared" si="108"/>
        <v>1.1333333333333333</v>
      </c>
      <c r="EA378" s="10">
        <f t="shared" ref="EA378:GL378" si="109">AVERAGE(EA372:EA374)</f>
        <v>0.9</v>
      </c>
      <c r="EB378" s="10">
        <f t="shared" si="109"/>
        <v>1.5999999999999999</v>
      </c>
      <c r="EC378" s="10">
        <f t="shared" si="109"/>
        <v>1.3333333333333333</v>
      </c>
      <c r="ED378" s="10">
        <f t="shared" si="109"/>
        <v>1.2666666666666666</v>
      </c>
      <c r="EE378" s="10">
        <f t="shared" si="109"/>
        <v>1.6666666666666667</v>
      </c>
      <c r="EF378" s="10">
        <f t="shared" si="109"/>
        <v>1.3333333333333333</v>
      </c>
      <c r="EG378" s="10">
        <f t="shared" si="109"/>
        <v>1.5999999999999999</v>
      </c>
      <c r="EH378" s="10">
        <f t="shared" si="109"/>
        <v>1.3666666666666665</v>
      </c>
      <c r="EI378" s="10">
        <f t="shared" si="109"/>
        <v>2.1999999999999997</v>
      </c>
      <c r="EJ378" s="10">
        <f t="shared" si="109"/>
        <v>1.5999999999999999</v>
      </c>
      <c r="EK378" s="10">
        <f t="shared" si="109"/>
        <v>1.7333333333333334</v>
      </c>
      <c r="EL378" s="10">
        <f t="shared" si="109"/>
        <v>2.3333333333333335</v>
      </c>
      <c r="EM378" s="10">
        <f t="shared" si="109"/>
        <v>1.6333333333333335</v>
      </c>
      <c r="EN378" s="10">
        <f t="shared" si="109"/>
        <v>3.1</v>
      </c>
      <c r="EO378" s="10">
        <f t="shared" si="109"/>
        <v>0.23333333333333331</v>
      </c>
      <c r="EP378" s="10">
        <f t="shared" si="109"/>
        <v>0.13333333333333333</v>
      </c>
      <c r="EQ378" s="10">
        <f t="shared" si="109"/>
        <v>0.13333333333333333</v>
      </c>
      <c r="ER378" s="10">
        <f t="shared" si="109"/>
        <v>1.2</v>
      </c>
      <c r="ES378" s="10">
        <f t="shared" si="109"/>
        <v>0.20000000000000004</v>
      </c>
      <c r="ET378" s="10">
        <f t="shared" si="109"/>
        <v>0.10000000000000002</v>
      </c>
      <c r="EU378" s="10">
        <f t="shared" si="109"/>
        <v>0.70000000000000007</v>
      </c>
      <c r="EV378" s="10">
        <f t="shared" si="109"/>
        <v>0.13333333333333333</v>
      </c>
      <c r="EW378" s="10">
        <f t="shared" si="109"/>
        <v>0.26666666666666666</v>
      </c>
      <c r="EX378" s="10">
        <f t="shared" si="109"/>
        <v>0.19999999999999998</v>
      </c>
      <c r="EY378" s="10">
        <f t="shared" si="109"/>
        <v>0.23333333333333331</v>
      </c>
      <c r="EZ378" s="10">
        <f t="shared" si="109"/>
        <v>0.40000000000000008</v>
      </c>
      <c r="FA378" s="10">
        <f t="shared" si="109"/>
        <v>0.73333333333333328</v>
      </c>
      <c r="FB378" s="10">
        <f t="shared" si="109"/>
        <v>0.23333333333333331</v>
      </c>
      <c r="FC378" s="10">
        <f t="shared" si="109"/>
        <v>0.23333333333333336</v>
      </c>
      <c r="FD378" s="10">
        <f t="shared" si="109"/>
        <v>4.1000000000000005</v>
      </c>
      <c r="FE378" s="10">
        <f t="shared" si="109"/>
        <v>2.6666666666666665</v>
      </c>
      <c r="FF378" s="10">
        <f t="shared" si="109"/>
        <v>4.0666666666666664</v>
      </c>
      <c r="FG378" s="10">
        <f t="shared" si="109"/>
        <v>4.1000000000000005</v>
      </c>
      <c r="FH378" s="10">
        <f t="shared" si="109"/>
        <v>0.83333333333333337</v>
      </c>
      <c r="FI378" s="10">
        <f t="shared" si="109"/>
        <v>0.93333333333333324</v>
      </c>
      <c r="FJ378" s="10">
        <f t="shared" si="109"/>
        <v>0.96666666666666679</v>
      </c>
      <c r="FK378" s="10">
        <f t="shared" si="109"/>
        <v>0.83333333333333337</v>
      </c>
      <c r="FL378" s="10">
        <f t="shared" si="109"/>
        <v>0.46666666666666673</v>
      </c>
      <c r="FM378" s="10">
        <f t="shared" si="109"/>
        <v>1.3999999999999997</v>
      </c>
      <c r="FN378" s="10">
        <f t="shared" si="109"/>
        <v>0.79999999999999993</v>
      </c>
      <c r="FO378" s="10">
        <f t="shared" si="109"/>
        <v>1.5666666666666664</v>
      </c>
      <c r="FP378" s="10">
        <f t="shared" si="109"/>
        <v>1.0999999999999999</v>
      </c>
      <c r="FQ378" s="10">
        <f t="shared" si="109"/>
        <v>1.3999999999999997</v>
      </c>
      <c r="FR378" s="10">
        <f t="shared" si="109"/>
        <v>1.4000000000000001</v>
      </c>
      <c r="FS378" s="10">
        <f t="shared" si="109"/>
        <v>0.79999999999999993</v>
      </c>
      <c r="FT378" s="10">
        <f t="shared" si="109"/>
        <v>1.3333333333333333</v>
      </c>
      <c r="FU378" s="10">
        <f t="shared" si="109"/>
        <v>0.6333333333333333</v>
      </c>
      <c r="FV378" s="10">
        <f t="shared" si="109"/>
        <v>1.0333333333333334</v>
      </c>
      <c r="FW378" s="10">
        <f t="shared" si="109"/>
        <v>0.70000000000000007</v>
      </c>
      <c r="FX378" s="10">
        <f t="shared" si="109"/>
        <v>1.3</v>
      </c>
      <c r="FY378" s="10">
        <f t="shared" si="109"/>
        <v>0.33333333333333331</v>
      </c>
      <c r="FZ378" s="10">
        <f t="shared" si="109"/>
        <v>2.1</v>
      </c>
      <c r="GA378" s="10">
        <f t="shared" si="109"/>
        <v>1.8</v>
      </c>
      <c r="GB378" s="10">
        <f t="shared" si="109"/>
        <v>1.6666666666666667</v>
      </c>
      <c r="GC378" s="10">
        <f t="shared" si="109"/>
        <v>2.1</v>
      </c>
      <c r="GD378" s="10">
        <f t="shared" si="109"/>
        <v>2.1333333333333333</v>
      </c>
      <c r="GE378" s="10">
        <f t="shared" si="109"/>
        <v>2.0333333333333337</v>
      </c>
      <c r="GF378" s="10">
        <f t="shared" si="109"/>
        <v>2.0333333333333332</v>
      </c>
      <c r="GG378" s="10">
        <f t="shared" si="109"/>
        <v>1.6333333333333335</v>
      </c>
      <c r="GH378" s="10">
        <f t="shared" si="109"/>
        <v>2.0333333333333332</v>
      </c>
      <c r="GI378" s="10">
        <f t="shared" si="109"/>
        <v>1.9666666666666668</v>
      </c>
      <c r="GJ378" s="10">
        <f t="shared" si="109"/>
        <v>1.4333333333333336</v>
      </c>
      <c r="GK378" s="10">
        <f t="shared" si="109"/>
        <v>0.76666666666666672</v>
      </c>
      <c r="GL378" s="10">
        <f t="shared" si="109"/>
        <v>0.40000000000000008</v>
      </c>
      <c r="GM378" s="10">
        <f t="shared" ref="GM378:IX378" si="110">AVERAGE(GM372:GM374)</f>
        <v>0.76666666666666661</v>
      </c>
      <c r="GN378" s="10">
        <f t="shared" si="110"/>
        <v>0.76666666666666672</v>
      </c>
      <c r="GO378" s="10">
        <f t="shared" si="110"/>
        <v>0.6</v>
      </c>
      <c r="GP378" s="10">
        <f t="shared" si="110"/>
        <v>0.56666666666666676</v>
      </c>
      <c r="GQ378" s="10">
        <f t="shared" si="110"/>
        <v>0.3666666666666667</v>
      </c>
      <c r="GR378" s="10">
        <f t="shared" si="110"/>
        <v>1.2333333333333334</v>
      </c>
      <c r="GS378" s="10">
        <f t="shared" si="110"/>
        <v>2.0333333333333337</v>
      </c>
      <c r="GT378" s="10">
        <f t="shared" si="110"/>
        <v>1.2000000000000002</v>
      </c>
      <c r="GU378" s="10">
        <f t="shared" si="110"/>
        <v>0.80000000000000016</v>
      </c>
      <c r="GV378" s="10">
        <f t="shared" si="110"/>
        <v>1.2333333333333334</v>
      </c>
      <c r="GW378" s="10">
        <f t="shared" si="110"/>
        <v>1.5333333333333332</v>
      </c>
      <c r="GX378" s="10">
        <f t="shared" si="110"/>
        <v>0.76666666666666661</v>
      </c>
      <c r="GY378" s="10">
        <f t="shared" si="110"/>
        <v>1</v>
      </c>
      <c r="GZ378" s="10">
        <f t="shared" si="110"/>
        <v>0.76666666666666661</v>
      </c>
      <c r="HA378" s="10">
        <f t="shared" si="110"/>
        <v>1.2</v>
      </c>
      <c r="HB378" s="10">
        <f t="shared" si="110"/>
        <v>0.60000000000000009</v>
      </c>
      <c r="HC378" s="10">
        <f t="shared" si="110"/>
        <v>1</v>
      </c>
      <c r="HD378" s="10">
        <f t="shared" si="110"/>
        <v>0.79999999999999993</v>
      </c>
      <c r="HE378" s="10">
        <f t="shared" si="110"/>
        <v>0.8666666666666667</v>
      </c>
      <c r="HF378" s="10">
        <f t="shared" si="110"/>
        <v>1.2</v>
      </c>
      <c r="HG378" s="10">
        <f t="shared" si="110"/>
        <v>0.80000000000000016</v>
      </c>
      <c r="HH378" s="10">
        <f t="shared" si="110"/>
        <v>0.63333333333333341</v>
      </c>
      <c r="HI378" s="10">
        <f t="shared" si="110"/>
        <v>0.70000000000000007</v>
      </c>
      <c r="HJ378" s="10">
        <f t="shared" si="110"/>
        <v>0.5</v>
      </c>
      <c r="HK378" s="10">
        <f t="shared" si="110"/>
        <v>0.33333333333333331</v>
      </c>
      <c r="HL378" s="10">
        <f t="shared" si="110"/>
        <v>0.36666666666666664</v>
      </c>
      <c r="HM378" s="10">
        <f t="shared" si="110"/>
        <v>0.46666666666666662</v>
      </c>
      <c r="HN378" s="10">
        <f t="shared" si="110"/>
        <v>0.3666666666666667</v>
      </c>
      <c r="HO378" s="10">
        <f t="shared" si="110"/>
        <v>0.33333333333333331</v>
      </c>
      <c r="HP378" s="10">
        <f t="shared" si="110"/>
        <v>1.4666666666666668</v>
      </c>
      <c r="HQ378" s="10">
        <f t="shared" si="110"/>
        <v>0.3</v>
      </c>
      <c r="HR378" s="10">
        <f t="shared" si="110"/>
        <v>0.6</v>
      </c>
      <c r="HS378" s="10">
        <f t="shared" si="110"/>
        <v>1.7333333333333334</v>
      </c>
      <c r="HT378" s="10">
        <f t="shared" si="110"/>
        <v>0.3</v>
      </c>
      <c r="HU378" s="10">
        <f t="shared" si="110"/>
        <v>1.0333333333333332</v>
      </c>
      <c r="HV378" s="10">
        <f t="shared" si="110"/>
        <v>0.33333333333333331</v>
      </c>
      <c r="HW378" s="10">
        <f t="shared" si="110"/>
        <v>1.4666666666666668</v>
      </c>
      <c r="HX378" s="10">
        <f t="shared" si="110"/>
        <v>1.8666666666666665</v>
      </c>
      <c r="HY378" s="10">
        <f t="shared" si="110"/>
        <v>3.1999999999999997</v>
      </c>
      <c r="HZ378" s="10">
        <f t="shared" si="110"/>
        <v>3.3333333333333335</v>
      </c>
      <c r="IA378" s="10">
        <f t="shared" si="110"/>
        <v>4.2666666666666666</v>
      </c>
      <c r="IB378" s="10">
        <f t="shared" si="110"/>
        <v>5.666666666666667</v>
      </c>
      <c r="IC378" s="10">
        <f t="shared" si="110"/>
        <v>1.7333333333333332</v>
      </c>
      <c r="ID378" s="10">
        <f t="shared" si="110"/>
        <v>2.9666666666666668</v>
      </c>
      <c r="IE378" s="10">
        <f t="shared" si="110"/>
        <v>4.2333333333333334</v>
      </c>
      <c r="IF378" s="10">
        <f t="shared" si="110"/>
        <v>1.2</v>
      </c>
      <c r="IG378" s="10">
        <f t="shared" si="110"/>
        <v>0.8666666666666667</v>
      </c>
      <c r="IH378" s="10">
        <f t="shared" si="110"/>
        <v>1.4666666666666668</v>
      </c>
      <c r="II378" s="10">
        <f t="shared" si="110"/>
        <v>1.7666666666666668</v>
      </c>
      <c r="IJ378" s="10">
        <f t="shared" si="110"/>
        <v>1.5</v>
      </c>
      <c r="IK378" s="10">
        <f t="shared" si="110"/>
        <v>1.1666666666666667</v>
      </c>
      <c r="IL378" s="10">
        <f t="shared" si="110"/>
        <v>1.7666666666666666</v>
      </c>
      <c r="IM378" s="10">
        <f t="shared" si="110"/>
        <v>1.3333333333333333</v>
      </c>
      <c r="IN378" s="10">
        <f t="shared" si="110"/>
        <v>1.7666666666666666</v>
      </c>
      <c r="IO378" s="10">
        <f t="shared" si="110"/>
        <v>0.96666666666666679</v>
      </c>
      <c r="IP378" s="10">
        <f t="shared" si="110"/>
        <v>1.4666666666666668</v>
      </c>
      <c r="IQ378" s="10">
        <f t="shared" si="110"/>
        <v>0.83333333333333337</v>
      </c>
      <c r="IR378" s="10">
        <f t="shared" si="110"/>
        <v>1.5666666666666667</v>
      </c>
      <c r="IS378" s="10">
        <f t="shared" si="110"/>
        <v>1.3</v>
      </c>
      <c r="IT378" s="10">
        <f t="shared" si="110"/>
        <v>2.6333333333333333</v>
      </c>
      <c r="IU378" s="10">
        <f t="shared" si="110"/>
        <v>3.3333333333333335</v>
      </c>
      <c r="IV378" s="10">
        <f t="shared" si="110"/>
        <v>3.7666666666666671</v>
      </c>
      <c r="IW378" s="10">
        <f t="shared" si="110"/>
        <v>3.8666666666666671</v>
      </c>
      <c r="IX378" s="10">
        <f t="shared" si="110"/>
        <v>2.6333333333333333</v>
      </c>
      <c r="IY378" s="10">
        <f t="shared" ref="IY378:LJ378" si="111">AVERAGE(IY372:IY374)</f>
        <v>3.1</v>
      </c>
      <c r="IZ378" s="10">
        <f t="shared" si="111"/>
        <v>3</v>
      </c>
      <c r="JA378" s="10">
        <f t="shared" si="111"/>
        <v>5.2666666666666666</v>
      </c>
      <c r="JB378" s="10">
        <f t="shared" si="111"/>
        <v>5.0666666666666673</v>
      </c>
      <c r="JC378" s="10">
        <f t="shared" si="111"/>
        <v>5.4333333333333336</v>
      </c>
      <c r="JD378" s="10">
        <f t="shared" si="111"/>
        <v>0.36666666666666664</v>
      </c>
      <c r="JE378" s="10">
        <f t="shared" si="111"/>
        <v>0.3</v>
      </c>
      <c r="JF378" s="10">
        <f t="shared" si="111"/>
        <v>0.46666666666666673</v>
      </c>
      <c r="JG378" s="10">
        <f t="shared" si="111"/>
        <v>0.10000000000000002</v>
      </c>
      <c r="JH378" s="10">
        <f t="shared" si="111"/>
        <v>0.3</v>
      </c>
      <c r="JI378" s="10">
        <f t="shared" si="111"/>
        <v>0.39999999999999997</v>
      </c>
      <c r="JJ378" s="10">
        <f t="shared" si="111"/>
        <v>0.26666666666666666</v>
      </c>
      <c r="JK378" s="10">
        <f t="shared" si="111"/>
        <v>0.26666666666666666</v>
      </c>
      <c r="JL378" s="10">
        <f t="shared" si="111"/>
        <v>0.13333333333333333</v>
      </c>
      <c r="JM378" s="10">
        <f t="shared" si="111"/>
        <v>0.23333333333333331</v>
      </c>
      <c r="JN378" s="10">
        <f t="shared" si="111"/>
        <v>1.9333333333333336</v>
      </c>
      <c r="JO378" s="10">
        <f t="shared" si="111"/>
        <v>0.16666666666666666</v>
      </c>
      <c r="JP378" s="10">
        <f t="shared" si="111"/>
        <v>0.13333333333333333</v>
      </c>
      <c r="JQ378" s="10">
        <f t="shared" si="111"/>
        <v>0.73333333333333339</v>
      </c>
      <c r="JR378" s="10">
        <f t="shared" si="111"/>
        <v>0.19999999999999998</v>
      </c>
      <c r="JS378" s="10">
        <f t="shared" si="111"/>
        <v>0.23333333333333331</v>
      </c>
      <c r="JT378" s="10">
        <f t="shared" si="111"/>
        <v>0.56666666666666665</v>
      </c>
      <c r="JU378" s="10">
        <f t="shared" si="111"/>
        <v>0.23333333333333331</v>
      </c>
      <c r="JV378" s="10">
        <f t="shared" si="111"/>
        <v>0.76666666666666661</v>
      </c>
      <c r="JW378" s="10">
        <f t="shared" si="111"/>
        <v>1.5666666666666667</v>
      </c>
      <c r="JX378" s="10">
        <f t="shared" si="111"/>
        <v>2.0333333333333332</v>
      </c>
      <c r="JY378" s="10">
        <f t="shared" si="111"/>
        <v>1.7333333333333334</v>
      </c>
      <c r="JZ378" s="10">
        <f t="shared" si="111"/>
        <v>1.7</v>
      </c>
      <c r="KA378" s="10">
        <f t="shared" si="111"/>
        <v>2.2333333333333334</v>
      </c>
      <c r="KB378" s="10">
        <f t="shared" si="111"/>
        <v>1.7</v>
      </c>
      <c r="KC378" s="10">
        <f t="shared" si="111"/>
        <v>1.5666666666666667</v>
      </c>
      <c r="KD378" s="10">
        <f t="shared" si="111"/>
        <v>2.1</v>
      </c>
      <c r="KE378" s="10">
        <f t="shared" si="111"/>
        <v>1.8333333333333333</v>
      </c>
      <c r="KF378" s="10">
        <f t="shared" si="111"/>
        <v>1.5</v>
      </c>
      <c r="KG378" s="10">
        <f t="shared" si="111"/>
        <v>0.23333333333333331</v>
      </c>
      <c r="KH378" s="10">
        <f t="shared" si="111"/>
        <v>0.6333333333333333</v>
      </c>
      <c r="KI378" s="10">
        <f t="shared" si="111"/>
        <v>0.33333333333333331</v>
      </c>
      <c r="KJ378" s="10">
        <f t="shared" si="111"/>
        <v>0.56666666666666665</v>
      </c>
      <c r="KK378" s="10">
        <f t="shared" si="111"/>
        <v>0.26666666666666666</v>
      </c>
      <c r="KL378" s="10">
        <f t="shared" si="111"/>
        <v>0.39999999999999997</v>
      </c>
      <c r="KM378" s="10">
        <f t="shared" si="111"/>
        <v>0.3</v>
      </c>
      <c r="KN378" s="10">
        <f t="shared" si="111"/>
        <v>0.73333333333333339</v>
      </c>
      <c r="KO378" s="10">
        <f t="shared" si="111"/>
        <v>0.16666666666666666</v>
      </c>
      <c r="KP378" s="10">
        <f t="shared" si="111"/>
        <v>0.56666666666666676</v>
      </c>
      <c r="KQ378" s="10">
        <f t="shared" si="111"/>
        <v>0.13333333333333333</v>
      </c>
      <c r="KR378" s="10">
        <f t="shared" si="111"/>
        <v>0.23333333333333331</v>
      </c>
      <c r="KS378" s="10">
        <f t="shared" si="111"/>
        <v>1.4666666666666668</v>
      </c>
      <c r="KT378" s="10">
        <f t="shared" si="111"/>
        <v>0.50000000000000011</v>
      </c>
      <c r="KU378" s="10">
        <f t="shared" si="111"/>
        <v>2.2666666666666666</v>
      </c>
      <c r="KV378" s="10">
        <f t="shared" si="111"/>
        <v>2.6333333333333333</v>
      </c>
      <c r="KW378" s="10">
        <f t="shared" si="111"/>
        <v>2.4</v>
      </c>
      <c r="KX378" s="10">
        <f t="shared" si="111"/>
        <v>2.6</v>
      </c>
      <c r="KY378" s="10">
        <f t="shared" si="111"/>
        <v>2</v>
      </c>
      <c r="KZ378" s="10">
        <f t="shared" si="111"/>
        <v>1.7666666666666666</v>
      </c>
      <c r="LA378" s="10">
        <f t="shared" si="111"/>
        <v>1.9333333333333333</v>
      </c>
      <c r="LB378" s="10">
        <f t="shared" si="111"/>
        <v>2.1333333333333333</v>
      </c>
      <c r="LC378" s="10">
        <f t="shared" si="111"/>
        <v>1.8</v>
      </c>
      <c r="LD378" s="10">
        <f t="shared" si="111"/>
        <v>2.1333333333333333</v>
      </c>
      <c r="LE378" s="10">
        <f t="shared" si="111"/>
        <v>1.7</v>
      </c>
      <c r="LF378" s="10">
        <f t="shared" si="111"/>
        <v>2.1333333333333333</v>
      </c>
      <c r="LG378" s="10">
        <f t="shared" si="111"/>
        <v>4.2333333333333334</v>
      </c>
      <c r="LH378" s="10">
        <f t="shared" si="111"/>
        <v>3.9333333333333336</v>
      </c>
      <c r="LI378" s="10">
        <f t="shared" si="111"/>
        <v>3.6666666666666665</v>
      </c>
      <c r="LJ378" s="10">
        <f t="shared" si="111"/>
        <v>2.8666666666666667</v>
      </c>
      <c r="LK378" s="10">
        <f t="shared" ref="LK378:NV378" si="112">AVERAGE(LK372:LK374)</f>
        <v>2.2999999999999998</v>
      </c>
      <c r="LL378" s="10">
        <f t="shared" si="112"/>
        <v>2.8333333333333335</v>
      </c>
      <c r="LM378" s="10">
        <f t="shared" si="112"/>
        <v>3.1</v>
      </c>
      <c r="LN378" s="10">
        <f t="shared" si="112"/>
        <v>1.9333333333333333</v>
      </c>
      <c r="LO378" s="10">
        <f t="shared" si="112"/>
        <v>2.4666666666666668</v>
      </c>
      <c r="LP378" s="10">
        <f t="shared" si="112"/>
        <v>0.6</v>
      </c>
      <c r="LQ378" s="10">
        <f t="shared" si="112"/>
        <v>0.53333333333333333</v>
      </c>
      <c r="LR378" s="10">
        <f t="shared" si="112"/>
        <v>0.79999999999999993</v>
      </c>
      <c r="LS378" s="10">
        <f t="shared" si="112"/>
        <v>0.53333333333333333</v>
      </c>
      <c r="LT378" s="10">
        <f t="shared" si="112"/>
        <v>0.3666666666666667</v>
      </c>
      <c r="LU378" s="10">
        <f t="shared" si="112"/>
        <v>1.0333333333333332</v>
      </c>
      <c r="LV378" s="10">
        <f t="shared" si="112"/>
        <v>1.0666666666666667</v>
      </c>
      <c r="LW378" s="10">
        <f t="shared" si="112"/>
        <v>0.83333333333333337</v>
      </c>
      <c r="LX378" s="10">
        <f t="shared" si="112"/>
        <v>0.50000000000000011</v>
      </c>
      <c r="LY378" s="10">
        <f t="shared" si="112"/>
        <v>0.96666666666666679</v>
      </c>
      <c r="LZ378" s="10">
        <f t="shared" si="112"/>
        <v>0.8666666666666667</v>
      </c>
      <c r="MA378" s="10">
        <f t="shared" si="112"/>
        <v>0.93333333333333324</v>
      </c>
      <c r="MB378" s="10">
        <f t="shared" si="112"/>
        <v>0.5</v>
      </c>
      <c r="MC378" s="10">
        <f t="shared" si="112"/>
        <v>0.6333333333333333</v>
      </c>
      <c r="MD378" s="10">
        <f t="shared" si="112"/>
        <v>0.66666666666666663</v>
      </c>
      <c r="ME378" s="10">
        <f t="shared" si="112"/>
        <v>0.60000000000000009</v>
      </c>
      <c r="MF378" s="10">
        <f t="shared" si="112"/>
        <v>0.69999999999999984</v>
      </c>
      <c r="MG378" s="10">
        <f t="shared" si="112"/>
        <v>0.46666666666666673</v>
      </c>
      <c r="MH378" s="10">
        <f t="shared" si="112"/>
        <v>0.70000000000000007</v>
      </c>
      <c r="MI378" s="10">
        <f t="shared" si="112"/>
        <v>0.56666666666666676</v>
      </c>
      <c r="MJ378" s="10">
        <f t="shared" si="112"/>
        <v>0.6333333333333333</v>
      </c>
      <c r="MK378" s="10">
        <f t="shared" si="112"/>
        <v>0.56666666666666676</v>
      </c>
      <c r="ML378" s="10">
        <f t="shared" si="112"/>
        <v>0.66666666666666663</v>
      </c>
      <c r="MM378" s="10">
        <f t="shared" si="112"/>
        <v>0.73333333333333339</v>
      </c>
      <c r="MN378" s="10">
        <f t="shared" si="112"/>
        <v>0.70000000000000007</v>
      </c>
      <c r="MO378" s="10">
        <f t="shared" si="112"/>
        <v>0.43333333333333329</v>
      </c>
      <c r="MP378" s="10">
        <f t="shared" si="112"/>
        <v>0.6</v>
      </c>
      <c r="MQ378" s="10">
        <f t="shared" si="112"/>
        <v>0.6333333333333333</v>
      </c>
      <c r="MR378" s="10">
        <f t="shared" si="112"/>
        <v>0.66666666666666663</v>
      </c>
      <c r="MS378" s="10">
        <f t="shared" si="112"/>
        <v>0.83333333333333337</v>
      </c>
      <c r="MT378" s="10">
        <f t="shared" si="112"/>
        <v>0.66666666666666663</v>
      </c>
      <c r="MU378" s="10">
        <f t="shared" si="112"/>
        <v>0.73333333333333339</v>
      </c>
      <c r="MV378" s="10">
        <f t="shared" si="112"/>
        <v>0.6333333333333333</v>
      </c>
      <c r="MW378" s="10">
        <f t="shared" si="112"/>
        <v>0.26666666666666666</v>
      </c>
      <c r="MX378" s="10">
        <f t="shared" si="112"/>
        <v>0.26666666666666666</v>
      </c>
      <c r="MY378" s="10">
        <f t="shared" si="112"/>
        <v>0.33333333333333331</v>
      </c>
      <c r="MZ378" s="10">
        <f t="shared" si="112"/>
        <v>0.26666666666666666</v>
      </c>
      <c r="NA378" s="10">
        <f t="shared" si="112"/>
        <v>0.39999999999999997</v>
      </c>
      <c r="NB378" s="10">
        <f t="shared" si="112"/>
        <v>0.6333333333333333</v>
      </c>
      <c r="NC378" s="10">
        <f t="shared" si="112"/>
        <v>1.7</v>
      </c>
      <c r="ND378" s="10">
        <f t="shared" si="112"/>
        <v>1.8666666666666665</v>
      </c>
      <c r="NE378" s="10">
        <f t="shared" si="112"/>
        <v>0.93333333333333346</v>
      </c>
      <c r="NF378" s="10">
        <f t="shared" si="112"/>
        <v>1.3333333333333333</v>
      </c>
      <c r="NG378" s="10">
        <f t="shared" si="112"/>
        <v>3.5</v>
      </c>
      <c r="NH378" s="10">
        <f t="shared" si="112"/>
        <v>2.0666666666666669</v>
      </c>
      <c r="NI378" s="10">
        <f t="shared" si="112"/>
        <v>2.0666666666666664</v>
      </c>
      <c r="NJ378" s="10">
        <f t="shared" si="112"/>
        <v>2.1333333333333333</v>
      </c>
      <c r="NK378" s="10">
        <f t="shared" si="112"/>
        <v>4.0333333333333341</v>
      </c>
      <c r="NL378" s="10">
        <f t="shared" si="112"/>
        <v>1.6333333333333335</v>
      </c>
      <c r="NM378" s="10">
        <f t="shared" si="112"/>
        <v>2.7000000000000006</v>
      </c>
      <c r="NN378" s="10">
        <f t="shared" si="112"/>
        <v>1.8666666666666665</v>
      </c>
      <c r="NO378" s="10">
        <f t="shared" si="112"/>
        <v>4.2</v>
      </c>
      <c r="NP378" s="10">
        <f t="shared" si="112"/>
        <v>0.8666666666666667</v>
      </c>
      <c r="NQ378" s="10">
        <f t="shared" si="112"/>
        <v>0.93333333333333324</v>
      </c>
      <c r="NR378" s="10">
        <f t="shared" si="112"/>
        <v>0.93333333333333324</v>
      </c>
      <c r="NS378" s="10">
        <f t="shared" si="112"/>
        <v>0.9</v>
      </c>
      <c r="NT378" s="10">
        <f t="shared" si="112"/>
        <v>0.83333333333333337</v>
      </c>
      <c r="NU378" s="10">
        <f t="shared" si="112"/>
        <v>0.5</v>
      </c>
      <c r="NV378" s="10">
        <f t="shared" si="112"/>
        <v>0.46666666666666673</v>
      </c>
      <c r="NW378" s="10">
        <f t="shared" ref="NW378:OB378" si="113">AVERAGE(NW372:NW374)</f>
        <v>0.83333333333333337</v>
      </c>
      <c r="NX378" s="10">
        <f t="shared" si="113"/>
        <v>0.53333333333333333</v>
      </c>
      <c r="NY378" s="10">
        <f t="shared" si="113"/>
        <v>0.73333333333333339</v>
      </c>
      <c r="NZ378" s="10">
        <f t="shared" si="113"/>
        <v>0.73333333333333339</v>
      </c>
      <c r="OA378" s="10">
        <f t="shared" si="113"/>
        <v>0.73333333333333339</v>
      </c>
      <c r="OB378" s="10">
        <f t="shared" si="113"/>
        <v>0.76666666666666661</v>
      </c>
    </row>
    <row r="379" spans="1:392" x14ac:dyDescent="0.35">
      <c r="A379" s="9" t="s">
        <v>414</v>
      </c>
    </row>
    <row r="380" spans="1:392" x14ac:dyDescent="0.35">
      <c r="A380" t="str">
        <f>B381</f>
        <v>HWP</v>
      </c>
      <c r="B380" t="s">
        <v>392</v>
      </c>
      <c r="C380" t="s">
        <v>1</v>
      </c>
      <c r="D380" t="s">
        <v>2</v>
      </c>
      <c r="E380" t="s">
        <v>3</v>
      </c>
      <c r="F380" t="s">
        <v>4</v>
      </c>
      <c r="G380" t="s">
        <v>5</v>
      </c>
      <c r="H380" t="s">
        <v>6</v>
      </c>
      <c r="I380" t="s">
        <v>7</v>
      </c>
      <c r="J380" t="s">
        <v>8</v>
      </c>
      <c r="K380" t="s">
        <v>9</v>
      </c>
      <c r="L380" t="s">
        <v>10</v>
      </c>
      <c r="M380" t="s">
        <v>11</v>
      </c>
      <c r="N380" t="s">
        <v>12</v>
      </c>
      <c r="O380" t="s">
        <v>13</v>
      </c>
      <c r="P380" t="s">
        <v>14</v>
      </c>
      <c r="Q380" t="s">
        <v>15</v>
      </c>
      <c r="R380" t="s">
        <v>16</v>
      </c>
      <c r="S380" t="s">
        <v>17</v>
      </c>
      <c r="T380" t="s">
        <v>18</v>
      </c>
      <c r="U380" t="s">
        <v>19</v>
      </c>
      <c r="V380" t="s">
        <v>20</v>
      </c>
      <c r="W380" t="s">
        <v>21</v>
      </c>
      <c r="X380" t="s">
        <v>22</v>
      </c>
      <c r="Y380" t="s">
        <v>23</v>
      </c>
      <c r="Z380" t="s">
        <v>24</v>
      </c>
      <c r="AA380" t="s">
        <v>25</v>
      </c>
      <c r="AB380" t="s">
        <v>26</v>
      </c>
      <c r="AC380" t="s">
        <v>412</v>
      </c>
      <c r="AD380" t="s">
        <v>28</v>
      </c>
      <c r="AE380" t="s">
        <v>29</v>
      </c>
      <c r="AF380" t="s">
        <v>30</v>
      </c>
      <c r="AG380" t="s">
        <v>31</v>
      </c>
      <c r="AH380" t="s">
        <v>32</v>
      </c>
      <c r="AI380" t="s">
        <v>33</v>
      </c>
      <c r="AJ380" t="s">
        <v>34</v>
      </c>
      <c r="AK380" t="s">
        <v>35</v>
      </c>
      <c r="AL380" t="s">
        <v>36</v>
      </c>
      <c r="AM380" t="s">
        <v>37</v>
      </c>
      <c r="AN380" t="s">
        <v>38</v>
      </c>
      <c r="AO380" t="s">
        <v>39</v>
      </c>
      <c r="AP380" t="s">
        <v>40</v>
      </c>
      <c r="AQ380" t="s">
        <v>41</v>
      </c>
      <c r="AR380" t="s">
        <v>42</v>
      </c>
      <c r="AS380" t="s">
        <v>43</v>
      </c>
      <c r="AT380" t="s">
        <v>44</v>
      </c>
      <c r="AU380" t="s">
        <v>45</v>
      </c>
      <c r="AV380" t="s">
        <v>46</v>
      </c>
      <c r="AW380" t="s">
        <v>47</v>
      </c>
      <c r="AX380" t="s">
        <v>48</v>
      </c>
      <c r="AY380" t="s">
        <v>49</v>
      </c>
      <c r="AZ380" t="s">
        <v>50</v>
      </c>
      <c r="BA380" t="s">
        <v>51</v>
      </c>
      <c r="BB380" t="s">
        <v>52</v>
      </c>
      <c r="BC380" t="s">
        <v>53</v>
      </c>
      <c r="BD380" t="s">
        <v>54</v>
      </c>
      <c r="BE380" t="s">
        <v>55</v>
      </c>
      <c r="BF380" t="s">
        <v>56</v>
      </c>
      <c r="BG380" t="s">
        <v>57</v>
      </c>
      <c r="BH380" t="s">
        <v>58</v>
      </c>
      <c r="BI380" t="s">
        <v>59</v>
      </c>
      <c r="BJ380" t="s">
        <v>60</v>
      </c>
      <c r="BK380" t="s">
        <v>61</v>
      </c>
      <c r="BL380" t="s">
        <v>62</v>
      </c>
      <c r="BM380" t="s">
        <v>63</v>
      </c>
      <c r="BN380" t="s">
        <v>64</v>
      </c>
      <c r="BO380" t="s">
        <v>65</v>
      </c>
      <c r="BP380" t="s">
        <v>66</v>
      </c>
      <c r="BQ380" t="s">
        <v>67</v>
      </c>
      <c r="BR380" t="s">
        <v>68</v>
      </c>
      <c r="BS380" t="s">
        <v>69</v>
      </c>
      <c r="BT380" t="s">
        <v>70</v>
      </c>
      <c r="BU380" t="s">
        <v>71</v>
      </c>
      <c r="BV380" t="s">
        <v>72</v>
      </c>
      <c r="BW380" t="s">
        <v>73</v>
      </c>
      <c r="BX380" t="s">
        <v>74</v>
      </c>
      <c r="BY380" t="s">
        <v>75</v>
      </c>
      <c r="BZ380" t="s">
        <v>76</v>
      </c>
      <c r="CA380" t="s">
        <v>77</v>
      </c>
      <c r="CB380" t="s">
        <v>78</v>
      </c>
      <c r="CC380" t="s">
        <v>79</v>
      </c>
      <c r="CD380" t="s">
        <v>80</v>
      </c>
      <c r="CE380" t="s">
        <v>81</v>
      </c>
      <c r="CF380" t="s">
        <v>82</v>
      </c>
      <c r="CG380" t="s">
        <v>83</v>
      </c>
      <c r="CH380" t="s">
        <v>84</v>
      </c>
      <c r="CI380" t="s">
        <v>85</v>
      </c>
      <c r="CJ380" t="s">
        <v>86</v>
      </c>
      <c r="CK380" t="s">
        <v>87</v>
      </c>
      <c r="CL380" t="s">
        <v>88</v>
      </c>
      <c r="CM380" t="s">
        <v>89</v>
      </c>
      <c r="CN380" t="s">
        <v>90</v>
      </c>
      <c r="CO380" t="s">
        <v>91</v>
      </c>
      <c r="CP380" t="s">
        <v>92</v>
      </c>
      <c r="CQ380" t="s">
        <v>93</v>
      </c>
      <c r="CR380" t="s">
        <v>94</v>
      </c>
      <c r="CS380" t="s">
        <v>95</v>
      </c>
      <c r="CT380" t="s">
        <v>96</v>
      </c>
      <c r="CU380" t="s">
        <v>97</v>
      </c>
      <c r="CV380" t="s">
        <v>98</v>
      </c>
      <c r="CW380" t="s">
        <v>99</v>
      </c>
      <c r="CX380" t="s">
        <v>100</v>
      </c>
      <c r="CY380" t="s">
        <v>101</v>
      </c>
      <c r="CZ380" t="s">
        <v>102</v>
      </c>
      <c r="DA380" t="s">
        <v>103</v>
      </c>
      <c r="DB380" t="s">
        <v>104</v>
      </c>
      <c r="DC380" t="s">
        <v>105</v>
      </c>
      <c r="DD380" t="s">
        <v>106</v>
      </c>
      <c r="DE380" t="s">
        <v>107</v>
      </c>
      <c r="DF380" t="s">
        <v>108</v>
      </c>
      <c r="DG380" t="s">
        <v>109</v>
      </c>
      <c r="DH380" t="s">
        <v>110</v>
      </c>
      <c r="DI380" t="s">
        <v>111</v>
      </c>
      <c r="DJ380" t="s">
        <v>112</v>
      </c>
      <c r="DK380" t="s">
        <v>113</v>
      </c>
      <c r="DL380" t="s">
        <v>114</v>
      </c>
      <c r="DM380" t="s">
        <v>115</v>
      </c>
      <c r="DN380" t="s">
        <v>116</v>
      </c>
      <c r="DO380" t="s">
        <v>117</v>
      </c>
      <c r="DP380" t="s">
        <v>118</v>
      </c>
      <c r="DQ380" t="s">
        <v>119</v>
      </c>
      <c r="DR380" t="s">
        <v>120</v>
      </c>
      <c r="DS380" t="s">
        <v>121</v>
      </c>
      <c r="DT380" t="s">
        <v>122</v>
      </c>
      <c r="DU380" t="s">
        <v>123</v>
      </c>
      <c r="DV380" t="s">
        <v>124</v>
      </c>
      <c r="DW380" t="s">
        <v>125</v>
      </c>
      <c r="DX380" t="s">
        <v>126</v>
      </c>
      <c r="DY380" t="s">
        <v>127</v>
      </c>
      <c r="DZ380" t="s">
        <v>128</v>
      </c>
      <c r="EA380" t="s">
        <v>129</v>
      </c>
      <c r="EB380" t="s">
        <v>130</v>
      </c>
      <c r="EC380" t="s">
        <v>131</v>
      </c>
      <c r="ED380" t="s">
        <v>132</v>
      </c>
      <c r="EE380" t="s">
        <v>133</v>
      </c>
      <c r="EF380" t="s">
        <v>134</v>
      </c>
      <c r="EG380" t="s">
        <v>135</v>
      </c>
      <c r="EH380" t="s">
        <v>136</v>
      </c>
      <c r="EI380" t="s">
        <v>137</v>
      </c>
      <c r="EJ380" t="s">
        <v>138</v>
      </c>
      <c r="EK380" t="s">
        <v>139</v>
      </c>
      <c r="EL380" t="s">
        <v>140</v>
      </c>
      <c r="EM380" t="s">
        <v>141</v>
      </c>
      <c r="EN380" t="s">
        <v>142</v>
      </c>
      <c r="EO380" t="s">
        <v>143</v>
      </c>
      <c r="EP380" t="s">
        <v>144</v>
      </c>
      <c r="EQ380" t="s">
        <v>145</v>
      </c>
      <c r="ER380" t="s">
        <v>146</v>
      </c>
      <c r="ES380" t="s">
        <v>147</v>
      </c>
      <c r="ET380" t="s">
        <v>148</v>
      </c>
      <c r="EU380" t="s">
        <v>149</v>
      </c>
      <c r="EV380" t="s">
        <v>150</v>
      </c>
      <c r="EW380" t="s">
        <v>151</v>
      </c>
      <c r="EX380" t="s">
        <v>152</v>
      </c>
      <c r="EY380" t="s">
        <v>153</v>
      </c>
      <c r="EZ380" t="s">
        <v>154</v>
      </c>
      <c r="FA380" t="s">
        <v>155</v>
      </c>
      <c r="FB380" t="s">
        <v>156</v>
      </c>
      <c r="FC380" t="s">
        <v>157</v>
      </c>
      <c r="FD380" t="s">
        <v>158</v>
      </c>
      <c r="FE380" t="s">
        <v>159</v>
      </c>
      <c r="FF380" t="s">
        <v>160</v>
      </c>
      <c r="FG380" s="7" t="s">
        <v>161</v>
      </c>
      <c r="FH380" t="s">
        <v>162</v>
      </c>
      <c r="FI380" t="s">
        <v>163</v>
      </c>
      <c r="FJ380" t="s">
        <v>164</v>
      </c>
      <c r="FK380" t="s">
        <v>165</v>
      </c>
      <c r="FL380" t="s">
        <v>166</v>
      </c>
      <c r="FM380" t="s">
        <v>167</v>
      </c>
      <c r="FN380" t="s">
        <v>168</v>
      </c>
      <c r="FO380" t="s">
        <v>169</v>
      </c>
      <c r="FP380" t="s">
        <v>170</v>
      </c>
      <c r="FQ380" t="s">
        <v>171</v>
      </c>
      <c r="FR380" t="s">
        <v>172</v>
      </c>
      <c r="FS380" t="s">
        <v>173</v>
      </c>
      <c r="FT380" t="s">
        <v>174</v>
      </c>
      <c r="FU380" t="s">
        <v>175</v>
      </c>
      <c r="FV380" t="s">
        <v>176</v>
      </c>
      <c r="FW380" t="s">
        <v>177</v>
      </c>
      <c r="FX380" t="s">
        <v>178</v>
      </c>
      <c r="FY380" t="s">
        <v>179</v>
      </c>
      <c r="FZ380" t="s">
        <v>180</v>
      </c>
      <c r="GA380" t="s">
        <v>181</v>
      </c>
      <c r="GB380" t="s">
        <v>182</v>
      </c>
      <c r="GC380" t="s">
        <v>183</v>
      </c>
      <c r="GD380" t="s">
        <v>184</v>
      </c>
      <c r="GE380" t="s">
        <v>185</v>
      </c>
      <c r="GF380" t="s">
        <v>186</v>
      </c>
      <c r="GG380" t="s">
        <v>187</v>
      </c>
      <c r="GH380" t="s">
        <v>188</v>
      </c>
      <c r="GI380" t="s">
        <v>189</v>
      </c>
      <c r="GJ380" t="s">
        <v>190</v>
      </c>
      <c r="GK380" t="s">
        <v>191</v>
      </c>
      <c r="GL380" t="s">
        <v>192</v>
      </c>
      <c r="GM380" t="s">
        <v>193</v>
      </c>
      <c r="GN380" t="s">
        <v>194</v>
      </c>
      <c r="GO380" t="s">
        <v>195</v>
      </c>
      <c r="GP380" t="s">
        <v>196</v>
      </c>
      <c r="GQ380" t="s">
        <v>197</v>
      </c>
      <c r="GR380" t="s">
        <v>198</v>
      </c>
      <c r="GS380" t="s">
        <v>199</v>
      </c>
      <c r="GT380" t="s">
        <v>200</v>
      </c>
      <c r="GU380" t="s">
        <v>201</v>
      </c>
      <c r="GV380" t="s">
        <v>202</v>
      </c>
      <c r="GW380" t="s">
        <v>203</v>
      </c>
      <c r="GX380" t="s">
        <v>204</v>
      </c>
      <c r="GY380" t="s">
        <v>205</v>
      </c>
      <c r="GZ380" t="s">
        <v>206</v>
      </c>
      <c r="HA380" t="s">
        <v>207</v>
      </c>
      <c r="HB380" t="s">
        <v>208</v>
      </c>
      <c r="HC380" t="s">
        <v>209</v>
      </c>
      <c r="HD380" t="s">
        <v>210</v>
      </c>
      <c r="HE380" t="s">
        <v>211</v>
      </c>
      <c r="HF380" t="s">
        <v>212</v>
      </c>
      <c r="HG380" t="s">
        <v>213</v>
      </c>
      <c r="HH380" t="s">
        <v>214</v>
      </c>
      <c r="HI380" t="s">
        <v>215</v>
      </c>
      <c r="HJ380" t="s">
        <v>216</v>
      </c>
      <c r="HK380" t="s">
        <v>217</v>
      </c>
      <c r="HL380" t="s">
        <v>218</v>
      </c>
      <c r="HM380" t="s">
        <v>219</v>
      </c>
      <c r="HN380" t="s">
        <v>220</v>
      </c>
      <c r="HO380" t="s">
        <v>221</v>
      </c>
      <c r="HP380" t="s">
        <v>222</v>
      </c>
      <c r="HQ380" t="s">
        <v>223</v>
      </c>
      <c r="HR380" t="s">
        <v>224</v>
      </c>
      <c r="HS380" t="s">
        <v>225</v>
      </c>
      <c r="HT380" t="s">
        <v>226</v>
      </c>
      <c r="HU380" t="s">
        <v>227</v>
      </c>
      <c r="HV380" t="s">
        <v>228</v>
      </c>
      <c r="HW380" t="s">
        <v>229</v>
      </c>
      <c r="HX380" t="s">
        <v>230</v>
      </c>
      <c r="HY380" t="s">
        <v>231</v>
      </c>
      <c r="HZ380" t="s">
        <v>232</v>
      </c>
      <c r="IA380" t="s">
        <v>233</v>
      </c>
      <c r="IB380" t="s">
        <v>234</v>
      </c>
      <c r="IC380" t="s">
        <v>235</v>
      </c>
      <c r="ID380" t="s">
        <v>236</v>
      </c>
      <c r="IE380" t="s">
        <v>237</v>
      </c>
      <c r="IF380" t="s">
        <v>238</v>
      </c>
      <c r="IG380" t="s">
        <v>239</v>
      </c>
      <c r="IH380" t="s">
        <v>240</v>
      </c>
      <c r="II380" t="s">
        <v>241</v>
      </c>
      <c r="IJ380" t="s">
        <v>242</v>
      </c>
      <c r="IK380" t="s">
        <v>243</v>
      </c>
      <c r="IL380" t="s">
        <v>244</v>
      </c>
      <c r="IM380" t="s">
        <v>245</v>
      </c>
      <c r="IN380" t="s">
        <v>246</v>
      </c>
      <c r="IO380" t="s">
        <v>247</v>
      </c>
      <c r="IP380" t="s">
        <v>248</v>
      </c>
      <c r="IQ380" t="s">
        <v>249</v>
      </c>
      <c r="IR380" t="s">
        <v>250</v>
      </c>
      <c r="IS380" t="s">
        <v>251</v>
      </c>
      <c r="IT380" t="s">
        <v>252</v>
      </c>
      <c r="IU380" t="s">
        <v>253</v>
      </c>
      <c r="IV380" t="s">
        <v>254</v>
      </c>
      <c r="IW380" t="s">
        <v>255</v>
      </c>
      <c r="IX380" t="s">
        <v>256</v>
      </c>
      <c r="IY380" t="s">
        <v>257</v>
      </c>
      <c r="IZ380" t="s">
        <v>258</v>
      </c>
      <c r="JA380" t="s">
        <v>259</v>
      </c>
      <c r="JB380" t="s">
        <v>260</v>
      </c>
      <c r="JC380" t="s">
        <v>261</v>
      </c>
      <c r="JD380" t="s">
        <v>262</v>
      </c>
      <c r="JE380" t="s">
        <v>263</v>
      </c>
      <c r="JF380" t="s">
        <v>264</v>
      </c>
      <c r="JG380" t="s">
        <v>265</v>
      </c>
      <c r="JH380" t="s">
        <v>266</v>
      </c>
      <c r="JI380" t="s">
        <v>267</v>
      </c>
      <c r="JJ380" t="s">
        <v>268</v>
      </c>
      <c r="JK380" t="s">
        <v>269</v>
      </c>
      <c r="JL380" t="s">
        <v>270</v>
      </c>
      <c r="JM380" t="s">
        <v>271</v>
      </c>
      <c r="JN380" t="s">
        <v>272</v>
      </c>
      <c r="JO380" t="s">
        <v>273</v>
      </c>
      <c r="JP380" t="s">
        <v>274</v>
      </c>
      <c r="JQ380" t="s">
        <v>275</v>
      </c>
      <c r="JR380" t="s">
        <v>276</v>
      </c>
      <c r="JS380" t="s">
        <v>277</v>
      </c>
      <c r="JT380" t="s">
        <v>278</v>
      </c>
      <c r="JU380" t="s">
        <v>279</v>
      </c>
      <c r="JV380" t="s">
        <v>280</v>
      </c>
      <c r="JW380" t="s">
        <v>281</v>
      </c>
      <c r="JX380" t="s">
        <v>282</v>
      </c>
      <c r="JY380" t="s">
        <v>283</v>
      </c>
      <c r="JZ380" t="s">
        <v>284</v>
      </c>
      <c r="KA380" t="s">
        <v>285</v>
      </c>
      <c r="KB380" t="s">
        <v>286</v>
      </c>
      <c r="KC380" t="s">
        <v>287</v>
      </c>
      <c r="KD380" t="s">
        <v>288</v>
      </c>
      <c r="KE380" t="s">
        <v>289</v>
      </c>
      <c r="KF380" t="s">
        <v>290</v>
      </c>
      <c r="KG380" t="s">
        <v>291</v>
      </c>
      <c r="KH380" t="s">
        <v>292</v>
      </c>
      <c r="KI380" t="s">
        <v>293</v>
      </c>
      <c r="KJ380" t="s">
        <v>294</v>
      </c>
      <c r="KK380" t="s">
        <v>295</v>
      </c>
      <c r="KL380" t="s">
        <v>413</v>
      </c>
      <c r="KM380" t="s">
        <v>297</v>
      </c>
      <c r="KN380" t="s">
        <v>298</v>
      </c>
      <c r="KO380" t="s">
        <v>299</v>
      </c>
      <c r="KP380" t="s">
        <v>300</v>
      </c>
      <c r="KQ380" t="s">
        <v>301</v>
      </c>
      <c r="KR380" t="s">
        <v>302</v>
      </c>
      <c r="KS380" t="s">
        <v>303</v>
      </c>
      <c r="KT380" t="s">
        <v>304</v>
      </c>
      <c r="KU380" t="s">
        <v>305</v>
      </c>
      <c r="KV380" t="s">
        <v>306</v>
      </c>
      <c r="KW380" t="s">
        <v>307</v>
      </c>
      <c r="KX380" t="s">
        <v>308</v>
      </c>
      <c r="KY380" t="s">
        <v>309</v>
      </c>
      <c r="KZ380" t="s">
        <v>310</v>
      </c>
      <c r="LA380" t="s">
        <v>311</v>
      </c>
      <c r="LB380" t="s">
        <v>312</v>
      </c>
      <c r="LC380" t="s">
        <v>313</v>
      </c>
      <c r="LD380" t="s">
        <v>314</v>
      </c>
      <c r="LE380" t="s">
        <v>315</v>
      </c>
      <c r="LF380" t="s">
        <v>316</v>
      </c>
      <c r="LG380" t="s">
        <v>317</v>
      </c>
      <c r="LH380" t="s">
        <v>318</v>
      </c>
      <c r="LI380" t="s">
        <v>319</v>
      </c>
      <c r="LJ380" t="s">
        <v>320</v>
      </c>
      <c r="LK380" t="s">
        <v>321</v>
      </c>
      <c r="LL380" t="s">
        <v>322</v>
      </c>
      <c r="LM380" t="s">
        <v>323</v>
      </c>
      <c r="LN380" t="s">
        <v>324</v>
      </c>
      <c r="LO380" t="s">
        <v>325</v>
      </c>
      <c r="LP380" t="s">
        <v>326</v>
      </c>
      <c r="LQ380" t="s">
        <v>327</v>
      </c>
      <c r="LR380" t="s">
        <v>328</v>
      </c>
      <c r="LS380" t="s">
        <v>329</v>
      </c>
      <c r="LT380" t="s">
        <v>330</v>
      </c>
      <c r="LU380" t="s">
        <v>331</v>
      </c>
      <c r="LV380" t="s">
        <v>332</v>
      </c>
      <c r="LW380" t="s">
        <v>333</v>
      </c>
      <c r="LX380" t="s">
        <v>334</v>
      </c>
      <c r="LY380" t="s">
        <v>335</v>
      </c>
      <c r="LZ380" t="s">
        <v>336</v>
      </c>
      <c r="MA380" t="s">
        <v>337</v>
      </c>
      <c r="MB380" t="s">
        <v>338</v>
      </c>
      <c r="MC380" t="s">
        <v>339</v>
      </c>
      <c r="MD380" t="s">
        <v>340</v>
      </c>
      <c r="ME380" t="s">
        <v>341</v>
      </c>
      <c r="MF380" t="s">
        <v>342</v>
      </c>
      <c r="MG380" t="s">
        <v>343</v>
      </c>
      <c r="MH380" t="s">
        <v>344</v>
      </c>
      <c r="MI380" t="s">
        <v>345</v>
      </c>
      <c r="MJ380" t="s">
        <v>346</v>
      </c>
      <c r="MK380" t="s">
        <v>347</v>
      </c>
      <c r="ML380" t="s">
        <v>348</v>
      </c>
      <c r="MM380" t="s">
        <v>349</v>
      </c>
      <c r="MN380" t="s">
        <v>350</v>
      </c>
      <c r="MO380" t="s">
        <v>351</v>
      </c>
      <c r="MP380" t="s">
        <v>352</v>
      </c>
      <c r="MQ380" t="s">
        <v>353</v>
      </c>
      <c r="MR380" t="s">
        <v>354</v>
      </c>
      <c r="MS380" t="s">
        <v>355</v>
      </c>
      <c r="MT380" t="s">
        <v>356</v>
      </c>
      <c r="MU380" t="s">
        <v>357</v>
      </c>
      <c r="MV380" s="8" t="s">
        <v>358</v>
      </c>
      <c r="MW380" t="s">
        <v>359</v>
      </c>
      <c r="MX380" t="s">
        <v>360</v>
      </c>
      <c r="MY380" t="s">
        <v>361</v>
      </c>
      <c r="MZ380" t="s">
        <v>362</v>
      </c>
      <c r="NA380" t="s">
        <v>363</v>
      </c>
      <c r="NB380" t="s">
        <v>364</v>
      </c>
      <c r="NC380" t="s">
        <v>365</v>
      </c>
      <c r="ND380" t="s">
        <v>366</v>
      </c>
      <c r="NE380" t="s">
        <v>367</v>
      </c>
      <c r="NF380" t="s">
        <v>368</v>
      </c>
      <c r="NG380" t="s">
        <v>369</v>
      </c>
      <c r="NH380" t="s">
        <v>370</v>
      </c>
      <c r="NI380" t="s">
        <v>371</v>
      </c>
      <c r="NJ380" t="s">
        <v>372</v>
      </c>
      <c r="NK380" t="s">
        <v>373</v>
      </c>
      <c r="NL380" t="s">
        <v>374</v>
      </c>
      <c r="NM380" t="s">
        <v>375</v>
      </c>
      <c r="NN380" t="s">
        <v>376</v>
      </c>
      <c r="NO380" t="s">
        <v>377</v>
      </c>
      <c r="NP380" t="s">
        <v>378</v>
      </c>
      <c r="NQ380" t="s">
        <v>379</v>
      </c>
      <c r="NR380" t="s">
        <v>380</v>
      </c>
      <c r="NS380" t="s">
        <v>381</v>
      </c>
      <c r="NT380" t="s">
        <v>382</v>
      </c>
      <c r="NU380" t="s">
        <v>383</v>
      </c>
      <c r="NV380" t="s">
        <v>384</v>
      </c>
      <c r="NW380" t="s">
        <v>385</v>
      </c>
      <c r="NX380" t="s">
        <v>386</v>
      </c>
      <c r="NY380" t="s">
        <v>387</v>
      </c>
      <c r="NZ380" t="s">
        <v>388</v>
      </c>
      <c r="OA380" t="s">
        <v>389</v>
      </c>
      <c r="OB380" t="s">
        <v>390</v>
      </c>
    </row>
    <row r="381" spans="1:392" x14ac:dyDescent="0.35">
      <c r="A381" t="s">
        <v>407</v>
      </c>
      <c r="B381" t="str">
        <f t="shared" ref="B381:B387" si="114">B142</f>
        <v>HWP</v>
      </c>
      <c r="C381" s="10">
        <f>AVERAGE(C142:C151)</f>
        <v>4.2</v>
      </c>
      <c r="D381" s="10">
        <f t="shared" ref="D381:BO381" si="115">AVERAGE(D142:D151)</f>
        <v>4.4000000000000004</v>
      </c>
      <c r="E381" s="10">
        <f t="shared" si="115"/>
        <v>3.6</v>
      </c>
      <c r="F381" s="10">
        <f t="shared" si="115"/>
        <v>4.4000000000000004</v>
      </c>
      <c r="G381" s="10">
        <f t="shared" si="115"/>
        <v>4.4000000000000004</v>
      </c>
      <c r="H381" s="10">
        <f t="shared" si="115"/>
        <v>4.7</v>
      </c>
      <c r="I381" s="10">
        <f t="shared" si="115"/>
        <v>9.6</v>
      </c>
      <c r="J381" s="10">
        <f t="shared" si="115"/>
        <v>6</v>
      </c>
      <c r="K381" s="10">
        <f t="shared" si="115"/>
        <v>8.5</v>
      </c>
      <c r="L381" s="10">
        <f t="shared" si="115"/>
        <v>6.8</v>
      </c>
      <c r="M381" s="10">
        <f t="shared" si="115"/>
        <v>7.2</v>
      </c>
      <c r="N381" s="10">
        <f t="shared" si="115"/>
        <v>6.6</v>
      </c>
      <c r="O381" s="10">
        <f t="shared" si="115"/>
        <v>7</v>
      </c>
      <c r="P381" s="10">
        <f t="shared" si="115"/>
        <v>6.7</v>
      </c>
      <c r="Q381" s="10">
        <f t="shared" si="115"/>
        <v>6.3</v>
      </c>
      <c r="R381" s="10">
        <f t="shared" si="115"/>
        <v>5.0999999999999996</v>
      </c>
      <c r="S381" s="10">
        <f t="shared" si="115"/>
        <v>6.7</v>
      </c>
      <c r="T381" s="10">
        <f t="shared" si="115"/>
        <v>6.6</v>
      </c>
      <c r="U381" s="10">
        <f t="shared" si="115"/>
        <v>2</v>
      </c>
      <c r="V381" s="10">
        <f t="shared" si="115"/>
        <v>1.3</v>
      </c>
      <c r="W381" s="10">
        <f t="shared" si="115"/>
        <v>0.9</v>
      </c>
      <c r="X381" s="10">
        <f t="shared" si="115"/>
        <v>0.7</v>
      </c>
      <c r="Y381" s="10">
        <f t="shared" si="115"/>
        <v>0.7</v>
      </c>
      <c r="Z381" s="10">
        <f t="shared" si="115"/>
        <v>0.6</v>
      </c>
      <c r="AA381" s="10">
        <f t="shared" si="115"/>
        <v>0.5</v>
      </c>
      <c r="AB381" s="10">
        <f t="shared" si="115"/>
        <v>0.6</v>
      </c>
      <c r="AC381" s="10">
        <f t="shared" si="115"/>
        <v>0.9</v>
      </c>
      <c r="AD381" s="10">
        <f t="shared" si="115"/>
        <v>2</v>
      </c>
      <c r="AE381" s="10">
        <f t="shared" si="115"/>
        <v>1.6</v>
      </c>
      <c r="AF381" s="10">
        <f t="shared" si="115"/>
        <v>1.6</v>
      </c>
      <c r="AG381" s="10">
        <f t="shared" si="115"/>
        <v>4.3</v>
      </c>
      <c r="AH381" s="10">
        <f t="shared" si="115"/>
        <v>3.3</v>
      </c>
      <c r="AI381" s="10">
        <f t="shared" si="115"/>
        <v>4.0999999999999996</v>
      </c>
      <c r="AJ381" s="10">
        <f t="shared" si="115"/>
        <v>2.6</v>
      </c>
      <c r="AK381" s="10">
        <f t="shared" si="115"/>
        <v>2.2000000000000002</v>
      </c>
      <c r="AL381" s="10">
        <f t="shared" si="115"/>
        <v>5.4</v>
      </c>
      <c r="AM381" s="10">
        <f t="shared" si="115"/>
        <v>4.3</v>
      </c>
      <c r="AN381" s="10">
        <f t="shared" si="115"/>
        <v>2.4</v>
      </c>
      <c r="AO381" s="10">
        <f t="shared" si="115"/>
        <v>1.6</v>
      </c>
      <c r="AP381" s="10">
        <f t="shared" si="115"/>
        <v>4.5999999999999996</v>
      </c>
      <c r="AQ381" s="10">
        <f t="shared" si="115"/>
        <v>8.4</v>
      </c>
      <c r="AR381" s="10">
        <f t="shared" si="115"/>
        <v>6.4</v>
      </c>
      <c r="AS381" s="10">
        <f t="shared" si="115"/>
        <v>6.5</v>
      </c>
      <c r="AT381" s="10">
        <f t="shared" si="115"/>
        <v>10.199999999999999</v>
      </c>
      <c r="AU381" s="10">
        <f t="shared" si="115"/>
        <v>6.1</v>
      </c>
      <c r="AV381" s="10">
        <f t="shared" si="115"/>
        <v>7.3</v>
      </c>
      <c r="AW381" s="10">
        <f t="shared" si="115"/>
        <v>6.6</v>
      </c>
      <c r="AX381" s="10">
        <f t="shared" si="115"/>
        <v>8.3000000000000007</v>
      </c>
      <c r="AY381" s="10">
        <f t="shared" si="115"/>
        <v>7.5</v>
      </c>
      <c r="AZ381" s="10">
        <f t="shared" si="115"/>
        <v>6.2</v>
      </c>
      <c r="BA381" s="10">
        <f t="shared" si="115"/>
        <v>6.2</v>
      </c>
      <c r="BB381" s="10">
        <f t="shared" si="115"/>
        <v>6.3</v>
      </c>
      <c r="BC381" s="10">
        <f t="shared" si="115"/>
        <v>7.9</v>
      </c>
      <c r="BD381" s="10">
        <f t="shared" si="115"/>
        <v>6.5</v>
      </c>
      <c r="BE381" s="10">
        <f t="shared" si="115"/>
        <v>7.2</v>
      </c>
      <c r="BF381" s="10">
        <f t="shared" si="115"/>
        <v>6.6</v>
      </c>
      <c r="BG381" s="10">
        <f t="shared" si="115"/>
        <v>7.3</v>
      </c>
      <c r="BH381" s="10">
        <f t="shared" si="115"/>
        <v>7</v>
      </c>
      <c r="BI381" s="10">
        <f t="shared" si="115"/>
        <v>8.5</v>
      </c>
      <c r="BJ381" s="10">
        <f t="shared" si="115"/>
        <v>8.1</v>
      </c>
      <c r="BK381" s="10">
        <f t="shared" si="115"/>
        <v>7.9</v>
      </c>
      <c r="BL381" s="10">
        <f t="shared" si="115"/>
        <v>8.1999999999999993</v>
      </c>
      <c r="BM381" s="10">
        <f t="shared" si="115"/>
        <v>9.4</v>
      </c>
      <c r="BN381" s="10">
        <f t="shared" si="115"/>
        <v>11.1</v>
      </c>
      <c r="BO381" s="10">
        <f t="shared" si="115"/>
        <v>9.3000000000000007</v>
      </c>
      <c r="BP381" s="10">
        <f t="shared" ref="BP381:EA381" si="116">AVERAGE(BP142:BP151)</f>
        <v>8.8000000000000007</v>
      </c>
      <c r="BQ381" s="10">
        <f t="shared" si="116"/>
        <v>8.5</v>
      </c>
      <c r="BR381" s="10">
        <f t="shared" si="116"/>
        <v>9</v>
      </c>
      <c r="BS381" s="10">
        <f t="shared" si="116"/>
        <v>9.5</v>
      </c>
      <c r="BT381" s="10">
        <f t="shared" si="116"/>
        <v>7.6</v>
      </c>
      <c r="BU381" s="10">
        <f t="shared" si="116"/>
        <v>8.4</v>
      </c>
      <c r="BV381" s="10">
        <f t="shared" si="116"/>
        <v>9.1999999999999993</v>
      </c>
      <c r="BW381" s="10">
        <f t="shared" si="116"/>
        <v>9</v>
      </c>
      <c r="BX381" s="10">
        <f t="shared" si="116"/>
        <v>10.4</v>
      </c>
      <c r="BY381" s="10">
        <f t="shared" si="116"/>
        <v>9.8000000000000007</v>
      </c>
      <c r="BZ381" s="10">
        <f t="shared" si="116"/>
        <v>10.9</v>
      </c>
      <c r="CA381" s="10">
        <f t="shared" si="116"/>
        <v>6.5</v>
      </c>
      <c r="CB381" s="10">
        <f t="shared" si="116"/>
        <v>6.8</v>
      </c>
      <c r="CC381" s="10">
        <f t="shared" si="116"/>
        <v>6.8</v>
      </c>
      <c r="CD381" s="10">
        <f t="shared" si="116"/>
        <v>6.5</v>
      </c>
      <c r="CE381" s="10">
        <f t="shared" si="116"/>
        <v>6.3</v>
      </c>
      <c r="CF381" s="10">
        <f t="shared" si="116"/>
        <v>5.8</v>
      </c>
      <c r="CG381" s="10">
        <f t="shared" si="116"/>
        <v>6.3</v>
      </c>
      <c r="CH381" s="10">
        <f t="shared" si="116"/>
        <v>4.8</v>
      </c>
      <c r="CI381" s="10">
        <f t="shared" si="116"/>
        <v>7.1</v>
      </c>
      <c r="CJ381" s="10">
        <f t="shared" si="116"/>
        <v>6.8</v>
      </c>
      <c r="CK381" s="10">
        <f t="shared" si="116"/>
        <v>7.3</v>
      </c>
      <c r="CL381" s="10">
        <f t="shared" si="116"/>
        <v>7.9</v>
      </c>
      <c r="CM381" s="10">
        <f t="shared" si="116"/>
        <v>7.1</v>
      </c>
      <c r="CN381" s="10">
        <f t="shared" si="116"/>
        <v>6.7</v>
      </c>
      <c r="CO381" s="10">
        <f t="shared" si="116"/>
        <v>6.7</v>
      </c>
      <c r="CP381" s="10">
        <f t="shared" si="116"/>
        <v>8</v>
      </c>
      <c r="CQ381" s="10">
        <f t="shared" si="116"/>
        <v>6.4</v>
      </c>
      <c r="CR381" s="10">
        <f t="shared" si="116"/>
        <v>5.5</v>
      </c>
      <c r="CS381" s="10">
        <f t="shared" si="116"/>
        <v>7.1</v>
      </c>
      <c r="CT381" s="10">
        <f t="shared" si="116"/>
        <v>8.5</v>
      </c>
      <c r="CU381" s="10">
        <f t="shared" si="116"/>
        <v>8.1</v>
      </c>
      <c r="CV381" s="10">
        <f t="shared" si="116"/>
        <v>8.9</v>
      </c>
      <c r="CW381" s="10">
        <f t="shared" si="116"/>
        <v>9</v>
      </c>
      <c r="CX381" s="10">
        <f t="shared" si="116"/>
        <v>7.7</v>
      </c>
      <c r="CY381" s="10">
        <f t="shared" si="116"/>
        <v>8.5</v>
      </c>
      <c r="CZ381" s="10">
        <f t="shared" si="116"/>
        <v>6.9</v>
      </c>
      <c r="DA381" s="10">
        <f t="shared" si="116"/>
        <v>8.1999999999999993</v>
      </c>
      <c r="DB381" s="10">
        <f t="shared" si="116"/>
        <v>5.7</v>
      </c>
      <c r="DC381" s="10">
        <f t="shared" si="116"/>
        <v>5.6</v>
      </c>
      <c r="DD381" s="10">
        <f t="shared" si="116"/>
        <v>8.3000000000000007</v>
      </c>
      <c r="DE381" s="10">
        <f t="shared" si="116"/>
        <v>5.3</v>
      </c>
      <c r="DF381" s="10">
        <f t="shared" si="116"/>
        <v>6.1</v>
      </c>
      <c r="DG381" s="10">
        <f t="shared" si="116"/>
        <v>5.3</v>
      </c>
      <c r="DH381" s="10">
        <f t="shared" si="116"/>
        <v>4.9000000000000004</v>
      </c>
      <c r="DI381" s="10">
        <f t="shared" si="116"/>
        <v>2.9</v>
      </c>
      <c r="DJ381" s="10">
        <f t="shared" si="116"/>
        <v>5</v>
      </c>
      <c r="DK381" s="10">
        <f t="shared" si="116"/>
        <v>0.8</v>
      </c>
      <c r="DL381" s="10">
        <f t="shared" si="116"/>
        <v>0.6</v>
      </c>
      <c r="DM381" s="10">
        <f t="shared" si="116"/>
        <v>0.5</v>
      </c>
      <c r="DN381" s="10">
        <f t="shared" si="116"/>
        <v>1.9</v>
      </c>
      <c r="DO381" s="10">
        <f t="shared" si="116"/>
        <v>0.6</v>
      </c>
      <c r="DP381" s="10">
        <f t="shared" si="116"/>
        <v>0.6</v>
      </c>
      <c r="DQ381" s="10">
        <f t="shared" si="116"/>
        <v>6.2</v>
      </c>
      <c r="DR381" s="10">
        <f t="shared" si="116"/>
        <v>5.5</v>
      </c>
      <c r="DS381" s="10">
        <f t="shared" si="116"/>
        <v>4.8</v>
      </c>
      <c r="DT381" s="10">
        <f t="shared" si="116"/>
        <v>6.6</v>
      </c>
      <c r="DU381" s="10">
        <f t="shared" si="116"/>
        <v>5.8</v>
      </c>
      <c r="DV381" s="10">
        <f t="shared" si="116"/>
        <v>6.2</v>
      </c>
      <c r="DW381" s="10">
        <f t="shared" si="116"/>
        <v>6.6</v>
      </c>
      <c r="DX381" s="10">
        <f t="shared" si="116"/>
        <v>7.1</v>
      </c>
      <c r="DY381" s="10">
        <f t="shared" si="116"/>
        <v>5.6</v>
      </c>
      <c r="DZ381" s="10">
        <f t="shared" si="116"/>
        <v>4.5999999999999996</v>
      </c>
      <c r="EA381" s="10">
        <f t="shared" si="116"/>
        <v>4.5999999999999996</v>
      </c>
      <c r="EB381" s="10">
        <f t="shared" ref="EB381:GM381" si="117">AVERAGE(EB142:EB151)</f>
        <v>6.3</v>
      </c>
      <c r="EC381" s="10">
        <f t="shared" si="117"/>
        <v>6.6</v>
      </c>
      <c r="ED381" s="10">
        <f t="shared" si="117"/>
        <v>1.3</v>
      </c>
      <c r="EE381" s="10">
        <f t="shared" si="117"/>
        <v>3.8</v>
      </c>
      <c r="EF381" s="10">
        <f t="shared" si="117"/>
        <v>2.9</v>
      </c>
      <c r="EG381" s="10">
        <f t="shared" si="117"/>
        <v>2.4</v>
      </c>
      <c r="EH381" s="10">
        <f t="shared" si="117"/>
        <v>2.2000000000000002</v>
      </c>
      <c r="EI381" s="10">
        <f t="shared" si="117"/>
        <v>3.4</v>
      </c>
      <c r="EJ381" s="10">
        <f t="shared" si="117"/>
        <v>3.4</v>
      </c>
      <c r="EK381" s="10">
        <f t="shared" si="117"/>
        <v>3.1</v>
      </c>
      <c r="EL381" s="10">
        <f t="shared" si="117"/>
        <v>3.3</v>
      </c>
      <c r="EM381" s="10">
        <f t="shared" si="117"/>
        <v>2.8</v>
      </c>
      <c r="EN381" s="10">
        <f t="shared" si="117"/>
        <v>4.4000000000000004</v>
      </c>
      <c r="EO381" s="10">
        <f t="shared" si="117"/>
        <v>8.1</v>
      </c>
      <c r="EP381" s="10">
        <f t="shared" si="117"/>
        <v>7.7</v>
      </c>
      <c r="EQ381" s="10">
        <f t="shared" si="117"/>
        <v>7.3</v>
      </c>
      <c r="ER381" s="10">
        <f t="shared" si="117"/>
        <v>9</v>
      </c>
      <c r="ES381" s="10">
        <f t="shared" si="117"/>
        <v>8</v>
      </c>
      <c r="ET381" s="10">
        <f t="shared" si="117"/>
        <v>7.3</v>
      </c>
      <c r="EU381" s="10">
        <f t="shared" si="117"/>
        <v>8.5</v>
      </c>
      <c r="EV381" s="10">
        <f t="shared" si="117"/>
        <v>7.3</v>
      </c>
      <c r="EW381" s="10">
        <f t="shared" si="117"/>
        <v>8.6</v>
      </c>
      <c r="EX381" s="10">
        <f t="shared" si="117"/>
        <v>7.5</v>
      </c>
      <c r="EY381" s="10">
        <f t="shared" si="117"/>
        <v>8.1</v>
      </c>
      <c r="EZ381" s="10">
        <f t="shared" si="117"/>
        <v>8.6</v>
      </c>
      <c r="FA381" s="10">
        <f t="shared" si="117"/>
        <v>8.8000000000000007</v>
      </c>
      <c r="FB381" s="10">
        <f t="shared" si="117"/>
        <v>8.6</v>
      </c>
      <c r="FC381" s="10">
        <f t="shared" si="117"/>
        <v>7.8</v>
      </c>
      <c r="FD381" s="10">
        <f t="shared" si="117"/>
        <v>10.3</v>
      </c>
      <c r="FE381" s="10">
        <f t="shared" si="117"/>
        <v>10.1</v>
      </c>
      <c r="FF381" s="10">
        <f t="shared" si="117"/>
        <v>9.6</v>
      </c>
      <c r="FG381" s="10">
        <f t="shared" si="117"/>
        <v>10.4</v>
      </c>
      <c r="FH381" s="10">
        <f t="shared" si="117"/>
        <v>6.4</v>
      </c>
      <c r="FI381" s="10">
        <f t="shared" si="117"/>
        <v>7.2</v>
      </c>
      <c r="FJ381" s="10">
        <f t="shared" si="117"/>
        <v>7</v>
      </c>
      <c r="FK381" s="10">
        <f t="shared" si="117"/>
        <v>4.2</v>
      </c>
      <c r="FL381" s="10">
        <f t="shared" si="117"/>
        <v>4.5</v>
      </c>
      <c r="FM381" s="10">
        <f t="shared" si="117"/>
        <v>5.2</v>
      </c>
      <c r="FN381" s="10">
        <f t="shared" si="117"/>
        <v>5.0999999999999996</v>
      </c>
      <c r="FO381" s="10">
        <f t="shared" si="117"/>
        <v>4.4000000000000004</v>
      </c>
      <c r="FP381" s="10">
        <f t="shared" si="117"/>
        <v>4.9000000000000004</v>
      </c>
      <c r="FQ381" s="10">
        <f t="shared" si="117"/>
        <v>5.3</v>
      </c>
      <c r="FR381" s="10">
        <f t="shared" si="117"/>
        <v>5.8</v>
      </c>
      <c r="FS381" s="10">
        <f t="shared" si="117"/>
        <v>5.0999999999999996</v>
      </c>
      <c r="FT381" s="10">
        <f t="shared" si="117"/>
        <v>3.9</v>
      </c>
      <c r="FU381" s="10">
        <f t="shared" si="117"/>
        <v>5.9</v>
      </c>
      <c r="FV381" s="10">
        <f t="shared" si="117"/>
        <v>5.3</v>
      </c>
      <c r="FW381" s="10">
        <f t="shared" si="117"/>
        <v>5.3</v>
      </c>
      <c r="FX381" s="10">
        <f t="shared" si="117"/>
        <v>5.4</v>
      </c>
      <c r="FY381" s="10">
        <f t="shared" si="117"/>
        <v>4.9000000000000004</v>
      </c>
      <c r="FZ381" s="10">
        <f t="shared" si="117"/>
        <v>3.9</v>
      </c>
      <c r="GA381" s="10">
        <f t="shared" si="117"/>
        <v>3.9</v>
      </c>
      <c r="GB381" s="10">
        <f t="shared" si="117"/>
        <v>5.6</v>
      </c>
      <c r="GC381" s="10">
        <f t="shared" si="117"/>
        <v>3.2</v>
      </c>
      <c r="GD381" s="10">
        <f t="shared" si="117"/>
        <v>4.8</v>
      </c>
      <c r="GE381" s="10">
        <f t="shared" si="117"/>
        <v>4.5999999999999996</v>
      </c>
      <c r="GF381" s="10">
        <f t="shared" si="117"/>
        <v>5.5</v>
      </c>
      <c r="GG381" s="10">
        <f t="shared" si="117"/>
        <v>5</v>
      </c>
      <c r="GH381" s="10">
        <f t="shared" si="117"/>
        <v>3.7</v>
      </c>
      <c r="GI381" s="10">
        <f t="shared" si="117"/>
        <v>3.5</v>
      </c>
      <c r="GJ381" s="10">
        <f t="shared" si="117"/>
        <v>5</v>
      </c>
      <c r="GK381" s="10">
        <f t="shared" si="117"/>
        <v>0.4</v>
      </c>
      <c r="GL381" s="10">
        <f t="shared" si="117"/>
        <v>1.7</v>
      </c>
      <c r="GM381" s="10">
        <f t="shared" si="117"/>
        <v>1</v>
      </c>
      <c r="GN381" s="10">
        <f t="shared" ref="GN381:IY381" si="118">AVERAGE(GN142:GN151)</f>
        <v>1</v>
      </c>
      <c r="GO381" s="10">
        <f t="shared" si="118"/>
        <v>1.6</v>
      </c>
      <c r="GP381" s="10">
        <f t="shared" si="118"/>
        <v>1.8</v>
      </c>
      <c r="GQ381" s="10">
        <f t="shared" si="118"/>
        <v>2</v>
      </c>
      <c r="GR381" s="10">
        <f t="shared" si="118"/>
        <v>4.9000000000000004</v>
      </c>
      <c r="GS381" s="10">
        <f t="shared" si="118"/>
        <v>5.8</v>
      </c>
      <c r="GT381" s="10">
        <f t="shared" si="118"/>
        <v>5.6</v>
      </c>
      <c r="GU381" s="10">
        <f t="shared" si="118"/>
        <v>5.7</v>
      </c>
      <c r="GV381" s="10">
        <f t="shared" si="118"/>
        <v>5.0999999999999996</v>
      </c>
      <c r="GW381" s="10">
        <f t="shared" si="118"/>
        <v>6.4</v>
      </c>
      <c r="GX381" s="10">
        <f t="shared" si="118"/>
        <v>6.1</v>
      </c>
      <c r="GY381" s="10">
        <f t="shared" si="118"/>
        <v>4.4000000000000004</v>
      </c>
      <c r="GZ381" s="10">
        <f t="shared" si="118"/>
        <v>6.6</v>
      </c>
      <c r="HA381" s="10">
        <f t="shared" si="118"/>
        <v>7.1</v>
      </c>
      <c r="HB381" s="10">
        <f t="shared" si="118"/>
        <v>5.9</v>
      </c>
      <c r="HC381" s="10">
        <f t="shared" si="118"/>
        <v>6.9</v>
      </c>
      <c r="HD381" s="10">
        <f t="shared" si="118"/>
        <v>8.6</v>
      </c>
      <c r="HE381" s="10">
        <f t="shared" si="118"/>
        <v>7.9</v>
      </c>
      <c r="HF381" s="10">
        <f t="shared" si="118"/>
        <v>8.6</v>
      </c>
      <c r="HG381" s="10">
        <f t="shared" si="118"/>
        <v>9.1</v>
      </c>
      <c r="HH381" s="10">
        <f t="shared" si="118"/>
        <v>7.8</v>
      </c>
      <c r="HI381" s="10">
        <f t="shared" si="118"/>
        <v>9.6</v>
      </c>
      <c r="HJ381" s="10">
        <f t="shared" si="118"/>
        <v>8.9</v>
      </c>
      <c r="HK381" s="10">
        <f t="shared" si="118"/>
        <v>8.6</v>
      </c>
      <c r="HL381" s="10">
        <f t="shared" si="118"/>
        <v>8.3000000000000007</v>
      </c>
      <c r="HM381" s="10">
        <f t="shared" si="118"/>
        <v>10</v>
      </c>
      <c r="HN381" s="10">
        <f t="shared" si="118"/>
        <v>7.3</v>
      </c>
      <c r="HO381" s="10">
        <f t="shared" si="118"/>
        <v>8.3000000000000007</v>
      </c>
      <c r="HP381" s="10">
        <f t="shared" si="118"/>
        <v>8.6</v>
      </c>
      <c r="HQ381" s="10">
        <f t="shared" si="118"/>
        <v>7.7</v>
      </c>
      <c r="HR381" s="10">
        <f t="shared" si="118"/>
        <v>8.9</v>
      </c>
      <c r="HS381" s="10">
        <f t="shared" si="118"/>
        <v>7.8</v>
      </c>
      <c r="HT381" s="10">
        <f t="shared" si="118"/>
        <v>8.5</v>
      </c>
      <c r="HU381" s="10">
        <f t="shared" si="118"/>
        <v>8.1</v>
      </c>
      <c r="HV381" s="10">
        <f t="shared" si="118"/>
        <v>7.9</v>
      </c>
      <c r="HW381" s="10">
        <f t="shared" si="118"/>
        <v>8.1999999999999993</v>
      </c>
      <c r="HX381" s="10">
        <f t="shared" si="118"/>
        <v>7.6</v>
      </c>
      <c r="HY381" s="10">
        <f t="shared" si="118"/>
        <v>9.4</v>
      </c>
      <c r="HZ381" s="10">
        <f t="shared" si="118"/>
        <v>9.5</v>
      </c>
      <c r="IA381" s="10">
        <f t="shared" si="118"/>
        <v>9.6</v>
      </c>
      <c r="IB381" s="10">
        <f t="shared" si="118"/>
        <v>13.7</v>
      </c>
      <c r="IC381" s="10">
        <f t="shared" si="118"/>
        <v>7.8</v>
      </c>
      <c r="ID381" s="10">
        <f t="shared" si="118"/>
        <v>9.3000000000000007</v>
      </c>
      <c r="IE381" s="10">
        <f t="shared" si="118"/>
        <v>10.7</v>
      </c>
      <c r="IF381" s="10">
        <f t="shared" si="118"/>
        <v>4.5</v>
      </c>
      <c r="IG381" s="10">
        <f t="shared" si="118"/>
        <v>5.4</v>
      </c>
      <c r="IH381" s="10">
        <f t="shared" si="118"/>
        <v>4.3</v>
      </c>
      <c r="II381" s="10">
        <f t="shared" si="118"/>
        <v>4.7</v>
      </c>
      <c r="IJ381" s="10">
        <f t="shared" si="118"/>
        <v>5</v>
      </c>
      <c r="IK381" s="10">
        <f t="shared" si="118"/>
        <v>4.7</v>
      </c>
      <c r="IL381" s="10">
        <f t="shared" si="118"/>
        <v>5.0999999999999996</v>
      </c>
      <c r="IM381" s="10">
        <f t="shared" si="118"/>
        <v>5.8</v>
      </c>
      <c r="IN381" s="10">
        <f t="shared" si="118"/>
        <v>5.3</v>
      </c>
      <c r="IO381" s="10">
        <f t="shared" si="118"/>
        <v>4.4000000000000004</v>
      </c>
      <c r="IP381" s="10">
        <f t="shared" si="118"/>
        <v>4.2</v>
      </c>
      <c r="IQ381" s="10">
        <f t="shared" si="118"/>
        <v>5.4</v>
      </c>
      <c r="IR381" s="10">
        <f t="shared" si="118"/>
        <v>4.5999999999999996</v>
      </c>
      <c r="IS381" s="10">
        <f t="shared" si="118"/>
        <v>5</v>
      </c>
      <c r="IT381" s="10">
        <f t="shared" si="118"/>
        <v>8.9</v>
      </c>
      <c r="IU381" s="10">
        <f t="shared" si="118"/>
        <v>10.9</v>
      </c>
      <c r="IV381" s="10">
        <f t="shared" si="118"/>
        <v>12.4</v>
      </c>
      <c r="IW381" s="10">
        <f t="shared" si="118"/>
        <v>11.8</v>
      </c>
      <c r="IX381" s="10">
        <f t="shared" si="118"/>
        <v>7.4</v>
      </c>
      <c r="IY381" s="10">
        <f t="shared" si="118"/>
        <v>11.5</v>
      </c>
      <c r="IZ381" s="10">
        <f t="shared" ref="IZ381:LK381" si="119">AVERAGE(IZ142:IZ151)</f>
        <v>9.9</v>
      </c>
      <c r="JA381" s="10">
        <f t="shared" si="119"/>
        <v>13.3</v>
      </c>
      <c r="JB381" s="10">
        <f t="shared" si="119"/>
        <v>13.3</v>
      </c>
      <c r="JC381" s="10">
        <f t="shared" si="119"/>
        <v>12.7</v>
      </c>
      <c r="JD381" s="10">
        <f t="shared" si="119"/>
        <v>6.8</v>
      </c>
      <c r="JE381" s="10">
        <f t="shared" si="119"/>
        <v>5.5</v>
      </c>
      <c r="JF381" s="10">
        <f t="shared" si="119"/>
        <v>5.5</v>
      </c>
      <c r="JG381" s="10">
        <f t="shared" si="119"/>
        <v>7.2</v>
      </c>
      <c r="JH381" s="10">
        <f t="shared" si="119"/>
        <v>5.5</v>
      </c>
      <c r="JI381" s="10">
        <f t="shared" si="119"/>
        <v>5.5</v>
      </c>
      <c r="JJ381" s="10">
        <f t="shared" si="119"/>
        <v>6.2</v>
      </c>
      <c r="JK381" s="10">
        <f t="shared" si="119"/>
        <v>6.4</v>
      </c>
      <c r="JL381" s="10">
        <f t="shared" si="119"/>
        <v>6.9</v>
      </c>
      <c r="JM381" s="10">
        <f t="shared" si="119"/>
        <v>7.2</v>
      </c>
      <c r="JN381" s="10">
        <f t="shared" si="119"/>
        <v>8</v>
      </c>
      <c r="JO381" s="10">
        <f t="shared" si="119"/>
        <v>7.5</v>
      </c>
      <c r="JP381" s="10">
        <f t="shared" si="119"/>
        <v>7.2</v>
      </c>
      <c r="JQ381" s="10">
        <f t="shared" si="119"/>
        <v>6.2</v>
      </c>
      <c r="JR381" s="10">
        <f t="shared" si="119"/>
        <v>6</v>
      </c>
      <c r="JS381" s="10">
        <f t="shared" si="119"/>
        <v>6.2</v>
      </c>
      <c r="JT381" s="10">
        <f t="shared" si="119"/>
        <v>6.1</v>
      </c>
      <c r="JU381" s="10">
        <f t="shared" si="119"/>
        <v>5.9</v>
      </c>
      <c r="JV381" s="10">
        <f t="shared" si="119"/>
        <v>6.7</v>
      </c>
      <c r="JW381" s="10">
        <f t="shared" si="119"/>
        <v>5</v>
      </c>
      <c r="JX381" s="10">
        <f t="shared" si="119"/>
        <v>4.7</v>
      </c>
      <c r="JY381" s="10">
        <f t="shared" si="119"/>
        <v>3.9</v>
      </c>
      <c r="JZ381" s="10">
        <f t="shared" si="119"/>
        <v>4.5999999999999996</v>
      </c>
      <c r="KA381" s="10">
        <f t="shared" si="119"/>
        <v>4.7</v>
      </c>
      <c r="KB381" s="10">
        <f t="shared" si="119"/>
        <v>4.4000000000000004</v>
      </c>
      <c r="KC381" s="10">
        <f t="shared" si="119"/>
        <v>4.5</v>
      </c>
      <c r="KD381" s="10">
        <f t="shared" si="119"/>
        <v>4.2</v>
      </c>
      <c r="KE381" s="10">
        <f t="shared" si="119"/>
        <v>4.2</v>
      </c>
      <c r="KF381" s="10">
        <f t="shared" si="119"/>
        <v>4.8</v>
      </c>
      <c r="KG381" s="10">
        <f t="shared" si="119"/>
        <v>5.5</v>
      </c>
      <c r="KH381" s="10">
        <f t="shared" si="119"/>
        <v>5.9</v>
      </c>
      <c r="KI381" s="10">
        <f t="shared" si="119"/>
        <v>6.4</v>
      </c>
      <c r="KJ381" s="10">
        <f t="shared" si="119"/>
        <v>5</v>
      </c>
      <c r="KK381" s="10">
        <f t="shared" si="119"/>
        <v>4.9000000000000004</v>
      </c>
      <c r="KL381" s="10">
        <f t="shared" si="119"/>
        <v>5.0999999999999996</v>
      </c>
      <c r="KM381" s="10">
        <f t="shared" si="119"/>
        <v>6.8</v>
      </c>
      <c r="KN381" s="10">
        <f t="shared" si="119"/>
        <v>5.4</v>
      </c>
      <c r="KO381" s="10">
        <f t="shared" si="119"/>
        <v>7.2</v>
      </c>
      <c r="KP381" s="10">
        <f t="shared" si="119"/>
        <v>5.6</v>
      </c>
      <c r="KQ381" s="10">
        <f t="shared" si="119"/>
        <v>7.9</v>
      </c>
      <c r="KR381" s="10">
        <f t="shared" si="119"/>
        <v>6.7</v>
      </c>
      <c r="KS381" s="10">
        <f t="shared" si="119"/>
        <v>9.3000000000000007</v>
      </c>
      <c r="KT381" s="10">
        <f t="shared" si="119"/>
        <v>6</v>
      </c>
      <c r="KU381" s="10">
        <f t="shared" si="119"/>
        <v>5</v>
      </c>
      <c r="KV381" s="10">
        <f t="shared" si="119"/>
        <v>4.8</v>
      </c>
      <c r="KW381" s="10">
        <f t="shared" si="119"/>
        <v>7.4</v>
      </c>
      <c r="KX381" s="10">
        <f t="shared" si="119"/>
        <v>6</v>
      </c>
      <c r="KY381" s="10">
        <f t="shared" si="119"/>
        <v>5</v>
      </c>
      <c r="KZ381" s="10">
        <f t="shared" si="119"/>
        <v>4.0999999999999996</v>
      </c>
      <c r="LA381" s="10">
        <f t="shared" si="119"/>
        <v>4.5</v>
      </c>
      <c r="LB381" s="10">
        <f t="shared" si="119"/>
        <v>5.2</v>
      </c>
      <c r="LC381" s="10">
        <f t="shared" si="119"/>
        <v>4.7</v>
      </c>
      <c r="LD381" s="10">
        <f t="shared" si="119"/>
        <v>6.1</v>
      </c>
      <c r="LE381" s="10">
        <f t="shared" si="119"/>
        <v>4.5</v>
      </c>
      <c r="LF381" s="10">
        <f t="shared" si="119"/>
        <v>5.2</v>
      </c>
      <c r="LG381" s="10">
        <f t="shared" si="119"/>
        <v>9</v>
      </c>
      <c r="LH381" s="10">
        <f t="shared" si="119"/>
        <v>8.8000000000000007</v>
      </c>
      <c r="LI381" s="10">
        <f t="shared" si="119"/>
        <v>7.4</v>
      </c>
      <c r="LJ381" s="10">
        <f t="shared" si="119"/>
        <v>7.8</v>
      </c>
      <c r="LK381" s="10">
        <f t="shared" si="119"/>
        <v>5.7</v>
      </c>
      <c r="LL381" s="10">
        <f t="shared" ref="LL381:NW381" si="120">AVERAGE(LL142:LL151)</f>
        <v>5.4</v>
      </c>
      <c r="LM381" s="10">
        <f t="shared" si="120"/>
        <v>8.5</v>
      </c>
      <c r="LN381" s="10">
        <f t="shared" si="120"/>
        <v>6.6</v>
      </c>
      <c r="LO381" s="10">
        <f t="shared" si="120"/>
        <v>7.3</v>
      </c>
      <c r="LP381" s="10">
        <f t="shared" si="120"/>
        <v>1.9</v>
      </c>
      <c r="LQ381" s="10">
        <f t="shared" si="120"/>
        <v>3.2</v>
      </c>
      <c r="LR381" s="10">
        <f t="shared" si="120"/>
        <v>7.3</v>
      </c>
      <c r="LS381" s="10">
        <f t="shared" si="120"/>
        <v>4.0999999999999996</v>
      </c>
      <c r="LT381" s="10">
        <f t="shared" si="120"/>
        <v>2.4</v>
      </c>
      <c r="LU381" s="10">
        <f t="shared" si="120"/>
        <v>6.7</v>
      </c>
      <c r="LV381" s="10">
        <f t="shared" si="120"/>
        <v>6.3</v>
      </c>
      <c r="LW381" s="10">
        <f t="shared" si="120"/>
        <v>4.9000000000000004</v>
      </c>
      <c r="LX381" s="10">
        <f t="shared" si="120"/>
        <v>2.5</v>
      </c>
      <c r="LY381" s="10">
        <f t="shared" si="120"/>
        <v>5.2</v>
      </c>
      <c r="LZ381" s="10">
        <f t="shared" si="120"/>
        <v>6.3</v>
      </c>
      <c r="MA381" s="10">
        <f t="shared" si="120"/>
        <v>6.7</v>
      </c>
      <c r="MB381" s="10">
        <f t="shared" si="120"/>
        <v>2.9</v>
      </c>
      <c r="MC381" s="10">
        <f t="shared" si="120"/>
        <v>6.1</v>
      </c>
      <c r="MD381" s="10">
        <f t="shared" si="120"/>
        <v>5.0999999999999996</v>
      </c>
      <c r="ME381" s="10">
        <f t="shared" si="120"/>
        <v>2.2999999999999998</v>
      </c>
      <c r="MF381" s="10">
        <f t="shared" si="120"/>
        <v>1.5</v>
      </c>
      <c r="MG381" s="10">
        <f t="shared" si="120"/>
        <v>3.2</v>
      </c>
      <c r="MH381" s="10">
        <f t="shared" si="120"/>
        <v>0.6</v>
      </c>
      <c r="MI381" s="10">
        <f t="shared" si="120"/>
        <v>0.5</v>
      </c>
      <c r="MJ381" s="10">
        <f t="shared" si="120"/>
        <v>0.5</v>
      </c>
      <c r="MK381" s="10">
        <f t="shared" si="120"/>
        <v>0.5</v>
      </c>
      <c r="ML381" s="10">
        <f t="shared" si="120"/>
        <v>1.9</v>
      </c>
      <c r="MM381" s="10">
        <f t="shared" si="120"/>
        <v>0.5</v>
      </c>
      <c r="MN381" s="10">
        <f t="shared" si="120"/>
        <v>0.7</v>
      </c>
      <c r="MO381" s="10">
        <f t="shared" si="120"/>
        <v>0.6</v>
      </c>
      <c r="MP381" s="10">
        <f t="shared" si="120"/>
        <v>1.7</v>
      </c>
      <c r="MQ381" s="10">
        <f t="shared" si="120"/>
        <v>0.5</v>
      </c>
      <c r="MR381" s="10">
        <f t="shared" si="120"/>
        <v>0.7</v>
      </c>
      <c r="MS381" s="10">
        <f t="shared" si="120"/>
        <v>1.2</v>
      </c>
      <c r="MT381" s="10">
        <f t="shared" si="120"/>
        <v>0.4</v>
      </c>
      <c r="MU381" s="10">
        <f t="shared" si="120"/>
        <v>0.7</v>
      </c>
      <c r="MV381" s="10">
        <f t="shared" si="120"/>
        <v>6</v>
      </c>
      <c r="MW381" s="10">
        <f t="shared" si="120"/>
        <v>4</v>
      </c>
      <c r="MX381" s="10">
        <f t="shared" si="120"/>
        <v>3.7</v>
      </c>
      <c r="MY381" s="10">
        <f t="shared" si="120"/>
        <v>3.6</v>
      </c>
      <c r="MZ381" s="10">
        <f t="shared" si="120"/>
        <v>2.8</v>
      </c>
      <c r="NA381" s="10">
        <f t="shared" si="120"/>
        <v>5.6</v>
      </c>
      <c r="NB381" s="10">
        <f t="shared" si="120"/>
        <v>4.7</v>
      </c>
      <c r="NC381" s="10">
        <f t="shared" si="120"/>
        <v>4.7</v>
      </c>
      <c r="ND381" s="10">
        <f t="shared" si="120"/>
        <v>5.0999999999999996</v>
      </c>
      <c r="NE381" s="10">
        <f t="shared" si="120"/>
        <v>4.7</v>
      </c>
      <c r="NF381" s="10">
        <f t="shared" si="120"/>
        <v>5.8</v>
      </c>
      <c r="NG381" s="10">
        <f t="shared" si="120"/>
        <v>9.6999999999999993</v>
      </c>
      <c r="NH381" s="10">
        <f t="shared" si="120"/>
        <v>4.3</v>
      </c>
      <c r="NI381" s="10">
        <f t="shared" si="120"/>
        <v>4.8</v>
      </c>
      <c r="NJ381" s="10">
        <f t="shared" si="120"/>
        <v>7.1</v>
      </c>
      <c r="NK381" s="10">
        <f t="shared" si="120"/>
        <v>9.8000000000000007</v>
      </c>
      <c r="NL381" s="10">
        <f t="shared" si="120"/>
        <v>4.9000000000000004</v>
      </c>
      <c r="NM381" s="10">
        <f t="shared" si="120"/>
        <v>7.5</v>
      </c>
      <c r="NN381" s="10">
        <f t="shared" si="120"/>
        <v>6.6</v>
      </c>
      <c r="NO381" s="10">
        <f t="shared" si="120"/>
        <v>9.1999999999999993</v>
      </c>
      <c r="NP381" s="10">
        <f t="shared" si="120"/>
        <v>4.9000000000000004</v>
      </c>
      <c r="NQ381" s="10">
        <f t="shared" si="120"/>
        <v>4.0999999999999996</v>
      </c>
      <c r="NR381" s="10">
        <f t="shared" si="120"/>
        <v>2</v>
      </c>
      <c r="NS381" s="10">
        <f t="shared" si="120"/>
        <v>2.8</v>
      </c>
      <c r="NT381" s="10">
        <f t="shared" si="120"/>
        <v>3</v>
      </c>
      <c r="NU381" s="10">
        <f t="shared" si="120"/>
        <v>1.2</v>
      </c>
      <c r="NV381" s="10">
        <f t="shared" si="120"/>
        <v>4.9000000000000004</v>
      </c>
      <c r="NW381" s="10">
        <f t="shared" si="120"/>
        <v>4.4000000000000004</v>
      </c>
      <c r="NX381" s="10">
        <f t="shared" ref="NX381:OB381" si="121">AVERAGE(NX142:NX151)</f>
        <v>2.2000000000000002</v>
      </c>
      <c r="NY381" s="10">
        <f t="shared" si="121"/>
        <v>3.4</v>
      </c>
      <c r="NZ381" s="10">
        <f t="shared" si="121"/>
        <v>3.7</v>
      </c>
      <c r="OA381" s="10">
        <f t="shared" si="121"/>
        <v>1.5</v>
      </c>
      <c r="OB381" s="10">
        <f t="shared" si="121"/>
        <v>2.7</v>
      </c>
    </row>
    <row r="382" spans="1:392" x14ac:dyDescent="0.35">
      <c r="A382" t="s">
        <v>401</v>
      </c>
      <c r="B382" t="str">
        <f t="shared" si="114"/>
        <v>HWP</v>
      </c>
      <c r="C382" s="10">
        <f>AVERAGE(C152:C161)</f>
        <v>4.0999999999999996</v>
      </c>
      <c r="D382" s="10">
        <f t="shared" ref="D382:BO382" si="122">AVERAGE(D152:D161)</f>
        <v>4.5</v>
      </c>
      <c r="E382" s="10">
        <f t="shared" si="122"/>
        <v>4.4000000000000004</v>
      </c>
      <c r="F382" s="10">
        <f t="shared" si="122"/>
        <v>4.5</v>
      </c>
      <c r="G382" s="10">
        <f t="shared" si="122"/>
        <v>4.7</v>
      </c>
      <c r="H382" s="10">
        <f t="shared" si="122"/>
        <v>5.4</v>
      </c>
      <c r="I382" s="10">
        <f t="shared" si="122"/>
        <v>9.8000000000000007</v>
      </c>
      <c r="J382" s="10">
        <f t="shared" si="122"/>
        <v>5.3</v>
      </c>
      <c r="K382" s="10">
        <f t="shared" si="122"/>
        <v>8.1999999999999993</v>
      </c>
      <c r="L382" s="10">
        <f t="shared" si="122"/>
        <v>6.3</v>
      </c>
      <c r="M382" s="10">
        <f t="shared" si="122"/>
        <v>6.6</v>
      </c>
      <c r="N382" s="10">
        <f t="shared" si="122"/>
        <v>6.1</v>
      </c>
      <c r="O382" s="10">
        <f t="shared" si="122"/>
        <v>6.7</v>
      </c>
      <c r="P382" s="10">
        <f t="shared" si="122"/>
        <v>6.4</v>
      </c>
      <c r="Q382" s="10">
        <f t="shared" si="122"/>
        <v>5.3</v>
      </c>
      <c r="R382" s="10">
        <f t="shared" si="122"/>
        <v>4.7</v>
      </c>
      <c r="S382" s="10">
        <f t="shared" si="122"/>
        <v>5.2</v>
      </c>
      <c r="T382" s="10">
        <f t="shared" si="122"/>
        <v>5.7</v>
      </c>
      <c r="U382" s="10">
        <f t="shared" si="122"/>
        <v>1.9</v>
      </c>
      <c r="V382" s="10">
        <f t="shared" si="122"/>
        <v>1.9</v>
      </c>
      <c r="W382" s="10">
        <f t="shared" si="122"/>
        <v>1.6</v>
      </c>
      <c r="X382" s="10">
        <f t="shared" si="122"/>
        <v>1.1000000000000001</v>
      </c>
      <c r="Y382" s="10">
        <f t="shared" si="122"/>
        <v>1.1000000000000001</v>
      </c>
      <c r="Z382" s="10">
        <f t="shared" si="122"/>
        <v>0.9</v>
      </c>
      <c r="AA382" s="10">
        <f t="shared" si="122"/>
        <v>1.4</v>
      </c>
      <c r="AB382" s="10">
        <f t="shared" si="122"/>
        <v>1.1000000000000001</v>
      </c>
      <c r="AC382" s="10">
        <f t="shared" si="122"/>
        <v>1.1000000000000001</v>
      </c>
      <c r="AD382" s="10">
        <f t="shared" si="122"/>
        <v>2.2999999999999998</v>
      </c>
      <c r="AE382" s="10">
        <f t="shared" si="122"/>
        <v>2</v>
      </c>
      <c r="AF382" s="10">
        <f t="shared" si="122"/>
        <v>1.7</v>
      </c>
      <c r="AG382" s="10">
        <f t="shared" si="122"/>
        <v>3.7</v>
      </c>
      <c r="AH382" s="10">
        <f t="shared" si="122"/>
        <v>3.2</v>
      </c>
      <c r="AI382" s="10">
        <f t="shared" si="122"/>
        <v>3.8</v>
      </c>
      <c r="AJ382" s="10">
        <f t="shared" si="122"/>
        <v>2.5</v>
      </c>
      <c r="AK382" s="10">
        <f t="shared" si="122"/>
        <v>2.2999999999999998</v>
      </c>
      <c r="AL382" s="10">
        <f t="shared" si="122"/>
        <v>4.7</v>
      </c>
      <c r="AM382" s="10">
        <f t="shared" si="122"/>
        <v>3.9</v>
      </c>
      <c r="AN382" s="10">
        <f t="shared" si="122"/>
        <v>2.4</v>
      </c>
      <c r="AO382" s="10">
        <f t="shared" si="122"/>
        <v>1.7</v>
      </c>
      <c r="AP382" s="10">
        <f t="shared" si="122"/>
        <v>4.0999999999999996</v>
      </c>
      <c r="AQ382" s="10">
        <f t="shared" si="122"/>
        <v>8.4</v>
      </c>
      <c r="AR382" s="10">
        <f t="shared" si="122"/>
        <v>6.4</v>
      </c>
      <c r="AS382" s="10">
        <f t="shared" si="122"/>
        <v>6.7</v>
      </c>
      <c r="AT382" s="10">
        <f t="shared" si="122"/>
        <v>10.6</v>
      </c>
      <c r="AU382" s="10">
        <f t="shared" si="122"/>
        <v>6.1</v>
      </c>
      <c r="AV382" s="10">
        <f t="shared" si="122"/>
        <v>7</v>
      </c>
      <c r="AW382" s="10">
        <f t="shared" si="122"/>
        <v>6.8</v>
      </c>
      <c r="AX382" s="10">
        <f t="shared" si="122"/>
        <v>9.9</v>
      </c>
      <c r="AY382" s="10">
        <f t="shared" si="122"/>
        <v>7.6</v>
      </c>
      <c r="AZ382" s="10">
        <f t="shared" si="122"/>
        <v>7</v>
      </c>
      <c r="BA382" s="10">
        <f t="shared" si="122"/>
        <v>5.8</v>
      </c>
      <c r="BB382" s="10">
        <f t="shared" si="122"/>
        <v>6.6</v>
      </c>
      <c r="BC382" s="10">
        <f t="shared" si="122"/>
        <v>7</v>
      </c>
      <c r="BD382" s="10">
        <f t="shared" si="122"/>
        <v>6.2</v>
      </c>
      <c r="BE382" s="10">
        <f t="shared" si="122"/>
        <v>7.6</v>
      </c>
      <c r="BF382" s="10">
        <f t="shared" si="122"/>
        <v>6.3</v>
      </c>
      <c r="BG382" s="10">
        <f t="shared" si="122"/>
        <v>8.3000000000000007</v>
      </c>
      <c r="BH382" s="10">
        <f t="shared" si="122"/>
        <v>6.4</v>
      </c>
      <c r="BI382" s="10">
        <f t="shared" si="122"/>
        <v>8.6</v>
      </c>
      <c r="BJ382" s="10">
        <f t="shared" si="122"/>
        <v>10</v>
      </c>
      <c r="BK382" s="10">
        <f t="shared" si="122"/>
        <v>7.2</v>
      </c>
      <c r="BL382" s="10">
        <f t="shared" si="122"/>
        <v>8.6999999999999993</v>
      </c>
      <c r="BM382" s="10">
        <f t="shared" si="122"/>
        <v>9.6</v>
      </c>
      <c r="BN382" s="10">
        <f t="shared" si="122"/>
        <v>10.4</v>
      </c>
      <c r="BO382" s="10">
        <f t="shared" si="122"/>
        <v>9.9</v>
      </c>
      <c r="BP382" s="10">
        <f t="shared" ref="BP382:EA382" si="123">AVERAGE(BP152:BP161)</f>
        <v>8.5</v>
      </c>
      <c r="BQ382" s="10">
        <f t="shared" si="123"/>
        <v>7.9</v>
      </c>
      <c r="BR382" s="10">
        <f t="shared" si="123"/>
        <v>9.1999999999999993</v>
      </c>
      <c r="BS382" s="10">
        <f t="shared" si="123"/>
        <v>10.1</v>
      </c>
      <c r="BT382" s="10">
        <f t="shared" si="123"/>
        <v>8.3000000000000007</v>
      </c>
      <c r="BU382" s="10">
        <f t="shared" si="123"/>
        <v>8.5</v>
      </c>
      <c r="BV382" s="10">
        <f t="shared" si="123"/>
        <v>8.6999999999999993</v>
      </c>
      <c r="BW382" s="10">
        <f t="shared" si="123"/>
        <v>8.8000000000000007</v>
      </c>
      <c r="BX382" s="10">
        <f t="shared" si="123"/>
        <v>9.8000000000000007</v>
      </c>
      <c r="BY382" s="10">
        <f t="shared" si="123"/>
        <v>10.3</v>
      </c>
      <c r="BZ382" s="10">
        <f t="shared" si="123"/>
        <v>10.3</v>
      </c>
      <c r="CA382" s="10">
        <f t="shared" si="123"/>
        <v>6.6</v>
      </c>
      <c r="CB382" s="10">
        <f t="shared" si="123"/>
        <v>6.9</v>
      </c>
      <c r="CC382" s="10">
        <f t="shared" si="123"/>
        <v>6.7</v>
      </c>
      <c r="CD382" s="10">
        <f t="shared" si="123"/>
        <v>7.1</v>
      </c>
      <c r="CE382" s="10">
        <f t="shared" si="123"/>
        <v>6.5</v>
      </c>
      <c r="CF382" s="10">
        <f t="shared" si="123"/>
        <v>6.6</v>
      </c>
      <c r="CG382" s="10">
        <f t="shared" si="123"/>
        <v>6.4</v>
      </c>
      <c r="CH382" s="10">
        <f t="shared" si="123"/>
        <v>5.9</v>
      </c>
      <c r="CI382" s="10">
        <f t="shared" si="123"/>
        <v>7.2</v>
      </c>
      <c r="CJ382" s="10">
        <f t="shared" si="123"/>
        <v>8</v>
      </c>
      <c r="CK382" s="10">
        <f t="shared" si="123"/>
        <v>9.3000000000000007</v>
      </c>
      <c r="CL382" s="10">
        <f t="shared" si="123"/>
        <v>10.1</v>
      </c>
      <c r="CM382" s="10">
        <f t="shared" si="123"/>
        <v>8.9</v>
      </c>
      <c r="CN382" s="10">
        <f t="shared" si="123"/>
        <v>7</v>
      </c>
      <c r="CO382" s="10">
        <f t="shared" si="123"/>
        <v>8.5</v>
      </c>
      <c r="CP382" s="10">
        <f t="shared" si="123"/>
        <v>10.6</v>
      </c>
      <c r="CQ382" s="10">
        <f t="shared" si="123"/>
        <v>6.7</v>
      </c>
      <c r="CR382" s="10">
        <f t="shared" si="123"/>
        <v>8</v>
      </c>
      <c r="CS382" s="10">
        <f t="shared" si="123"/>
        <v>7.6</v>
      </c>
      <c r="CT382" s="10">
        <f t="shared" si="123"/>
        <v>9.6999999999999993</v>
      </c>
      <c r="CU382" s="10">
        <f t="shared" si="123"/>
        <v>8.5</v>
      </c>
      <c r="CV382" s="10">
        <f t="shared" si="123"/>
        <v>11.3</v>
      </c>
      <c r="CW382" s="10">
        <f t="shared" si="123"/>
        <v>11.5</v>
      </c>
      <c r="CX382" s="10">
        <f t="shared" si="123"/>
        <v>8.3000000000000007</v>
      </c>
      <c r="CY382" s="10">
        <f t="shared" si="123"/>
        <v>10.8</v>
      </c>
      <c r="CZ382" s="10">
        <f t="shared" si="123"/>
        <v>7.9</v>
      </c>
      <c r="DA382" s="10">
        <f t="shared" si="123"/>
        <v>8.8000000000000007</v>
      </c>
      <c r="DB382" s="10">
        <f t="shared" si="123"/>
        <v>5.8</v>
      </c>
      <c r="DC382" s="10">
        <f t="shared" si="123"/>
        <v>5.0999999999999996</v>
      </c>
      <c r="DD382" s="10">
        <f t="shared" si="123"/>
        <v>6.7</v>
      </c>
      <c r="DE382" s="10">
        <f t="shared" si="123"/>
        <v>4.3</v>
      </c>
      <c r="DF382" s="10">
        <f t="shared" si="123"/>
        <v>5.3</v>
      </c>
      <c r="DG382" s="10">
        <f t="shared" si="123"/>
        <v>4.4000000000000004</v>
      </c>
      <c r="DH382" s="10">
        <f t="shared" si="123"/>
        <v>3.9</v>
      </c>
      <c r="DI382" s="10">
        <f t="shared" si="123"/>
        <v>2.5</v>
      </c>
      <c r="DJ382" s="10">
        <f t="shared" si="123"/>
        <v>3.5</v>
      </c>
      <c r="DK382" s="10">
        <f t="shared" si="123"/>
        <v>1.4</v>
      </c>
      <c r="DL382" s="10">
        <f t="shared" si="123"/>
        <v>1.1000000000000001</v>
      </c>
      <c r="DM382" s="10">
        <f t="shared" si="123"/>
        <v>1.1000000000000001</v>
      </c>
      <c r="DN382" s="10">
        <f t="shared" si="123"/>
        <v>2.4</v>
      </c>
      <c r="DO382" s="10">
        <f t="shared" si="123"/>
        <v>1.2</v>
      </c>
      <c r="DP382" s="10">
        <f t="shared" si="123"/>
        <v>1</v>
      </c>
      <c r="DQ382" s="10">
        <f t="shared" si="123"/>
        <v>5.4</v>
      </c>
      <c r="DR382" s="10">
        <f t="shared" si="123"/>
        <v>5.5</v>
      </c>
      <c r="DS382" s="10">
        <f t="shared" si="123"/>
        <v>3.9</v>
      </c>
      <c r="DT382" s="10">
        <f t="shared" si="123"/>
        <v>6.4</v>
      </c>
      <c r="DU382" s="10">
        <f t="shared" si="123"/>
        <v>5.3</v>
      </c>
      <c r="DV382" s="10">
        <f t="shared" si="123"/>
        <v>5.6</v>
      </c>
      <c r="DW382" s="10">
        <f t="shared" si="123"/>
        <v>5.8</v>
      </c>
      <c r="DX382" s="10">
        <f t="shared" si="123"/>
        <v>6.9</v>
      </c>
      <c r="DY382" s="10">
        <f t="shared" si="123"/>
        <v>5.2</v>
      </c>
      <c r="DZ382" s="10">
        <f t="shared" si="123"/>
        <v>3.8</v>
      </c>
      <c r="EA382" s="10">
        <f t="shared" si="123"/>
        <v>3.5</v>
      </c>
      <c r="EB382" s="10">
        <f t="shared" ref="EB382:GM382" si="124">AVERAGE(EB152:EB161)</f>
        <v>6.4</v>
      </c>
      <c r="EC382" s="10">
        <f t="shared" si="124"/>
        <v>5.9</v>
      </c>
      <c r="ED382" s="10">
        <f t="shared" si="124"/>
        <v>1.5</v>
      </c>
      <c r="EE382" s="10">
        <f t="shared" si="124"/>
        <v>3.3</v>
      </c>
      <c r="EF382" s="10">
        <f t="shared" si="124"/>
        <v>3.1</v>
      </c>
      <c r="EG382" s="10">
        <f t="shared" si="124"/>
        <v>2</v>
      </c>
      <c r="EH382" s="10">
        <f t="shared" si="124"/>
        <v>2</v>
      </c>
      <c r="EI382" s="10">
        <f t="shared" si="124"/>
        <v>3.8</v>
      </c>
      <c r="EJ382" s="10">
        <f t="shared" si="124"/>
        <v>2.8</v>
      </c>
      <c r="EK382" s="10">
        <f t="shared" si="124"/>
        <v>2.5</v>
      </c>
      <c r="EL382" s="10">
        <f t="shared" si="124"/>
        <v>4</v>
      </c>
      <c r="EM382" s="10">
        <f t="shared" si="124"/>
        <v>2.6</v>
      </c>
      <c r="EN382" s="10">
        <f t="shared" si="124"/>
        <v>4.8</v>
      </c>
      <c r="EO382" s="10">
        <f t="shared" si="124"/>
        <v>7.8</v>
      </c>
      <c r="EP382" s="10">
        <f t="shared" si="124"/>
        <v>7.4</v>
      </c>
      <c r="EQ382" s="10">
        <f t="shared" si="124"/>
        <v>8.1</v>
      </c>
      <c r="ER382" s="10">
        <f t="shared" si="124"/>
        <v>8.5</v>
      </c>
      <c r="ES382" s="10">
        <f t="shared" si="124"/>
        <v>7.1</v>
      </c>
      <c r="ET382" s="10">
        <f t="shared" si="124"/>
        <v>7.6</v>
      </c>
      <c r="EU382" s="10">
        <f t="shared" si="124"/>
        <v>6.9</v>
      </c>
      <c r="EV382" s="10">
        <f t="shared" si="124"/>
        <v>7.6</v>
      </c>
      <c r="EW382" s="10">
        <f t="shared" si="124"/>
        <v>9.1</v>
      </c>
      <c r="EX382" s="10">
        <f t="shared" si="124"/>
        <v>8</v>
      </c>
      <c r="EY382" s="10">
        <f t="shared" si="124"/>
        <v>7.8</v>
      </c>
      <c r="EZ382" s="10">
        <f t="shared" si="124"/>
        <v>7</v>
      </c>
      <c r="FA382" s="10">
        <f t="shared" si="124"/>
        <v>8.6</v>
      </c>
      <c r="FB382" s="10">
        <f t="shared" si="124"/>
        <v>7.9</v>
      </c>
      <c r="FC382" s="10">
        <f t="shared" si="124"/>
        <v>7</v>
      </c>
      <c r="FD382" s="10">
        <f t="shared" si="124"/>
        <v>11.4</v>
      </c>
      <c r="FE382" s="10">
        <f t="shared" si="124"/>
        <v>11.3</v>
      </c>
      <c r="FF382" s="10">
        <f t="shared" si="124"/>
        <v>11.8</v>
      </c>
      <c r="FG382" s="10">
        <f t="shared" si="124"/>
        <v>11.7</v>
      </c>
      <c r="FH382" s="10">
        <f t="shared" si="124"/>
        <v>6.8</v>
      </c>
      <c r="FI382" s="10">
        <f t="shared" si="124"/>
        <v>7.1</v>
      </c>
      <c r="FJ382" s="10">
        <f t="shared" si="124"/>
        <v>6.1</v>
      </c>
      <c r="FK382" s="10">
        <f t="shared" si="124"/>
        <v>4.2</v>
      </c>
      <c r="FL382" s="10">
        <f t="shared" si="124"/>
        <v>4.4000000000000004</v>
      </c>
      <c r="FM382" s="10">
        <f t="shared" si="124"/>
        <v>5.4</v>
      </c>
      <c r="FN382" s="10">
        <f t="shared" si="124"/>
        <v>5.0999999999999996</v>
      </c>
      <c r="FO382" s="10">
        <f t="shared" si="124"/>
        <v>3.9</v>
      </c>
      <c r="FP382" s="10">
        <f t="shared" si="124"/>
        <v>4.7</v>
      </c>
      <c r="FQ382" s="10">
        <f t="shared" si="124"/>
        <v>5.2</v>
      </c>
      <c r="FR382" s="10">
        <f t="shared" si="124"/>
        <v>5.2</v>
      </c>
      <c r="FS382" s="10">
        <f t="shared" si="124"/>
        <v>4.5999999999999996</v>
      </c>
      <c r="FT382" s="10">
        <f t="shared" si="124"/>
        <v>4</v>
      </c>
      <c r="FU382" s="10">
        <f t="shared" si="124"/>
        <v>6</v>
      </c>
      <c r="FV382" s="10">
        <f t="shared" si="124"/>
        <v>5.0999999999999996</v>
      </c>
      <c r="FW382" s="10">
        <f t="shared" si="124"/>
        <v>5.0999999999999996</v>
      </c>
      <c r="FX382" s="10">
        <f t="shared" si="124"/>
        <v>5.0999999999999996</v>
      </c>
      <c r="FY382" s="10">
        <f t="shared" si="124"/>
        <v>4.7</v>
      </c>
      <c r="FZ382" s="10">
        <f t="shared" si="124"/>
        <v>3.3</v>
      </c>
      <c r="GA382" s="10">
        <f t="shared" si="124"/>
        <v>2.7</v>
      </c>
      <c r="GB382" s="10">
        <f t="shared" si="124"/>
        <v>4.5999999999999996</v>
      </c>
      <c r="GC382" s="10">
        <f t="shared" si="124"/>
        <v>2.8</v>
      </c>
      <c r="GD382" s="10">
        <f t="shared" si="124"/>
        <v>4.2</v>
      </c>
      <c r="GE382" s="10">
        <f t="shared" si="124"/>
        <v>3.8</v>
      </c>
      <c r="GF382" s="10">
        <f t="shared" si="124"/>
        <v>4.5</v>
      </c>
      <c r="GG382" s="10">
        <f t="shared" si="124"/>
        <v>4.9000000000000004</v>
      </c>
      <c r="GH382" s="10">
        <f t="shared" si="124"/>
        <v>3.5</v>
      </c>
      <c r="GI382" s="10">
        <f t="shared" si="124"/>
        <v>2.8</v>
      </c>
      <c r="GJ382" s="10">
        <f t="shared" si="124"/>
        <v>4.4000000000000004</v>
      </c>
      <c r="GK382" s="10">
        <f t="shared" si="124"/>
        <v>0.9</v>
      </c>
      <c r="GL382" s="10">
        <f t="shared" si="124"/>
        <v>2.1</v>
      </c>
      <c r="GM382" s="10">
        <f t="shared" si="124"/>
        <v>1.3</v>
      </c>
      <c r="GN382" s="10">
        <f t="shared" ref="GN382:IY382" si="125">AVERAGE(GN152:GN161)</f>
        <v>1.3</v>
      </c>
      <c r="GO382" s="10">
        <f t="shared" si="125"/>
        <v>2</v>
      </c>
      <c r="GP382" s="10">
        <f t="shared" si="125"/>
        <v>2.1</v>
      </c>
      <c r="GQ382" s="10">
        <f t="shared" si="125"/>
        <v>2.5</v>
      </c>
      <c r="GR382" s="10">
        <f t="shared" si="125"/>
        <v>4.4000000000000004</v>
      </c>
      <c r="GS382" s="10">
        <f t="shared" si="125"/>
        <v>4.8</v>
      </c>
      <c r="GT382" s="10">
        <f t="shared" si="125"/>
        <v>5.7</v>
      </c>
      <c r="GU382" s="10">
        <f t="shared" si="125"/>
        <v>5.3</v>
      </c>
      <c r="GV382" s="10">
        <f t="shared" si="125"/>
        <v>4.4000000000000004</v>
      </c>
      <c r="GW382" s="10">
        <f t="shared" si="125"/>
        <v>4.8</v>
      </c>
      <c r="GX382" s="10">
        <f t="shared" si="125"/>
        <v>6.1</v>
      </c>
      <c r="GY382" s="10">
        <f t="shared" si="125"/>
        <v>4.5</v>
      </c>
      <c r="GZ382" s="10">
        <f t="shared" si="125"/>
        <v>6.5</v>
      </c>
      <c r="HA382" s="10">
        <f t="shared" si="125"/>
        <v>5.2</v>
      </c>
      <c r="HB382" s="10">
        <f t="shared" si="125"/>
        <v>5.7</v>
      </c>
      <c r="HC382" s="10">
        <f t="shared" si="125"/>
        <v>5.4</v>
      </c>
      <c r="HD382" s="10">
        <f t="shared" si="125"/>
        <v>6.9</v>
      </c>
      <c r="HE382" s="10">
        <f t="shared" si="125"/>
        <v>6.7</v>
      </c>
      <c r="HF382" s="10">
        <f t="shared" si="125"/>
        <v>7.9</v>
      </c>
      <c r="HG382" s="10">
        <f t="shared" si="125"/>
        <v>9.1</v>
      </c>
      <c r="HH382" s="10">
        <f t="shared" si="125"/>
        <v>7.9</v>
      </c>
      <c r="HI382" s="10">
        <f t="shared" si="125"/>
        <v>9.8000000000000007</v>
      </c>
      <c r="HJ382" s="10">
        <f t="shared" si="125"/>
        <v>7.6</v>
      </c>
      <c r="HK382" s="10">
        <f t="shared" si="125"/>
        <v>7</v>
      </c>
      <c r="HL382" s="10">
        <f t="shared" si="125"/>
        <v>9.1</v>
      </c>
      <c r="HM382" s="10">
        <f t="shared" si="125"/>
        <v>9.3000000000000007</v>
      </c>
      <c r="HN382" s="10">
        <f t="shared" si="125"/>
        <v>6.9</v>
      </c>
      <c r="HO382" s="10">
        <f t="shared" si="125"/>
        <v>6.7</v>
      </c>
      <c r="HP382" s="10">
        <f t="shared" si="125"/>
        <v>6.7</v>
      </c>
      <c r="HQ382" s="10">
        <f t="shared" si="125"/>
        <v>6.9</v>
      </c>
      <c r="HR382" s="10">
        <f t="shared" si="125"/>
        <v>8.9</v>
      </c>
      <c r="HS382" s="10">
        <f t="shared" si="125"/>
        <v>6.7</v>
      </c>
      <c r="HT382" s="10">
        <f t="shared" si="125"/>
        <v>7.8</v>
      </c>
      <c r="HU382" s="10">
        <f t="shared" si="125"/>
        <v>7</v>
      </c>
      <c r="HV382" s="10">
        <f t="shared" si="125"/>
        <v>7.2</v>
      </c>
      <c r="HW382" s="10">
        <f t="shared" si="125"/>
        <v>7.4</v>
      </c>
      <c r="HX382" s="10">
        <f t="shared" si="125"/>
        <v>7.5</v>
      </c>
      <c r="HY382" s="10">
        <f t="shared" si="125"/>
        <v>10</v>
      </c>
      <c r="HZ382" s="10">
        <f t="shared" si="125"/>
        <v>10.3</v>
      </c>
      <c r="IA382" s="10">
        <f t="shared" si="125"/>
        <v>9.3000000000000007</v>
      </c>
      <c r="IB382" s="10">
        <f t="shared" si="125"/>
        <v>13.8</v>
      </c>
      <c r="IC382" s="10">
        <f t="shared" si="125"/>
        <v>7.5</v>
      </c>
      <c r="ID382" s="10">
        <f t="shared" si="125"/>
        <v>9.4</v>
      </c>
      <c r="IE382" s="10">
        <f t="shared" si="125"/>
        <v>11.2</v>
      </c>
      <c r="IF382" s="10">
        <f t="shared" si="125"/>
        <v>4.8</v>
      </c>
      <c r="IG382" s="10">
        <f t="shared" si="125"/>
        <v>5.4</v>
      </c>
      <c r="IH382" s="10">
        <f t="shared" si="125"/>
        <v>4.7</v>
      </c>
      <c r="II382" s="10">
        <f t="shared" si="125"/>
        <v>5</v>
      </c>
      <c r="IJ382" s="10">
        <f t="shared" si="125"/>
        <v>5.0999999999999996</v>
      </c>
      <c r="IK382" s="10">
        <f t="shared" si="125"/>
        <v>5.2</v>
      </c>
      <c r="IL382" s="10">
        <f t="shared" si="125"/>
        <v>4.7</v>
      </c>
      <c r="IM382" s="10">
        <f t="shared" si="125"/>
        <v>5</v>
      </c>
      <c r="IN382" s="10">
        <f t="shared" si="125"/>
        <v>5.2</v>
      </c>
      <c r="IO382" s="10">
        <f t="shared" si="125"/>
        <v>4.4000000000000004</v>
      </c>
      <c r="IP382" s="10">
        <f t="shared" si="125"/>
        <v>3.9</v>
      </c>
      <c r="IQ382" s="10">
        <f t="shared" si="125"/>
        <v>5.5</v>
      </c>
      <c r="IR382" s="10">
        <f t="shared" si="125"/>
        <v>4.5999999999999996</v>
      </c>
      <c r="IS382" s="10">
        <f t="shared" si="125"/>
        <v>4.8</v>
      </c>
      <c r="IT382" s="10">
        <f t="shared" si="125"/>
        <v>9.5</v>
      </c>
      <c r="IU382" s="10">
        <f t="shared" si="125"/>
        <v>10.6</v>
      </c>
      <c r="IV382" s="10">
        <f t="shared" si="125"/>
        <v>11.6</v>
      </c>
      <c r="IW382" s="10">
        <f t="shared" si="125"/>
        <v>12.1</v>
      </c>
      <c r="IX382" s="10">
        <f t="shared" si="125"/>
        <v>8.5</v>
      </c>
      <c r="IY382" s="10">
        <f t="shared" si="125"/>
        <v>10.8</v>
      </c>
      <c r="IZ382" s="10">
        <f t="shared" ref="IZ382:LK382" si="126">AVERAGE(IZ152:IZ161)</f>
        <v>9.9</v>
      </c>
      <c r="JA382" s="10">
        <f t="shared" si="126"/>
        <v>13.6</v>
      </c>
      <c r="JB382" s="10">
        <f t="shared" si="126"/>
        <v>13</v>
      </c>
      <c r="JC382" s="10">
        <f t="shared" si="126"/>
        <v>12</v>
      </c>
      <c r="JD382" s="10">
        <f t="shared" si="126"/>
        <v>6.2</v>
      </c>
      <c r="JE382" s="10">
        <f t="shared" si="126"/>
        <v>5</v>
      </c>
      <c r="JF382" s="10">
        <f t="shared" si="126"/>
        <v>4.9000000000000004</v>
      </c>
      <c r="JG382" s="10">
        <f t="shared" si="126"/>
        <v>7.9</v>
      </c>
      <c r="JH382" s="10">
        <f t="shared" si="126"/>
        <v>4.8</v>
      </c>
      <c r="JI382" s="10">
        <f t="shared" si="126"/>
        <v>4.9000000000000004</v>
      </c>
      <c r="JJ382" s="10">
        <f t="shared" si="126"/>
        <v>6.1</v>
      </c>
      <c r="JK382" s="10">
        <f t="shared" si="126"/>
        <v>5.7</v>
      </c>
      <c r="JL382" s="10">
        <f t="shared" si="126"/>
        <v>6.6</v>
      </c>
      <c r="JM382" s="10">
        <f t="shared" si="126"/>
        <v>6.7</v>
      </c>
      <c r="JN382" s="10">
        <f t="shared" si="126"/>
        <v>7.2</v>
      </c>
      <c r="JO382" s="10">
        <f t="shared" si="126"/>
        <v>7.4</v>
      </c>
      <c r="JP382" s="10">
        <f t="shared" si="126"/>
        <v>7.5</v>
      </c>
      <c r="JQ382" s="10">
        <f t="shared" si="126"/>
        <v>6.4</v>
      </c>
      <c r="JR382" s="10">
        <f t="shared" si="126"/>
        <v>6.4</v>
      </c>
      <c r="JS382" s="10">
        <f t="shared" si="126"/>
        <v>6.8</v>
      </c>
      <c r="JT382" s="10">
        <f t="shared" si="126"/>
        <v>6.2</v>
      </c>
      <c r="JU382" s="10">
        <f t="shared" si="126"/>
        <v>6.3</v>
      </c>
      <c r="JV382" s="10">
        <f t="shared" si="126"/>
        <v>7</v>
      </c>
      <c r="JW382" s="10">
        <f t="shared" si="126"/>
        <v>4.5</v>
      </c>
      <c r="JX382" s="10">
        <f t="shared" si="126"/>
        <v>4.9000000000000004</v>
      </c>
      <c r="JY382" s="10">
        <f t="shared" si="126"/>
        <v>3.9</v>
      </c>
      <c r="JZ382" s="10">
        <f t="shared" si="126"/>
        <v>4.7</v>
      </c>
      <c r="KA382" s="10">
        <f t="shared" si="126"/>
        <v>4.9000000000000004</v>
      </c>
      <c r="KB382" s="10">
        <f t="shared" si="126"/>
        <v>4</v>
      </c>
      <c r="KC382" s="10">
        <f t="shared" si="126"/>
        <v>4.7</v>
      </c>
      <c r="KD382" s="10">
        <f t="shared" si="126"/>
        <v>4.3</v>
      </c>
      <c r="KE382" s="10">
        <f t="shared" si="126"/>
        <v>4.3</v>
      </c>
      <c r="KF382" s="10">
        <f t="shared" si="126"/>
        <v>4.7</v>
      </c>
      <c r="KG382" s="10">
        <f t="shared" si="126"/>
        <v>6.3</v>
      </c>
      <c r="KH382" s="10">
        <f t="shared" si="126"/>
        <v>6.2</v>
      </c>
      <c r="KI382" s="10">
        <f t="shared" si="126"/>
        <v>6.3</v>
      </c>
      <c r="KJ382" s="10">
        <f t="shared" si="126"/>
        <v>5.3</v>
      </c>
      <c r="KK382" s="10">
        <f t="shared" si="126"/>
        <v>5.6</v>
      </c>
      <c r="KL382" s="10">
        <f t="shared" si="126"/>
        <v>5</v>
      </c>
      <c r="KM382" s="10">
        <f t="shared" si="126"/>
        <v>6.6</v>
      </c>
      <c r="KN382" s="10">
        <f t="shared" si="126"/>
        <v>6.1</v>
      </c>
      <c r="KO382" s="10">
        <f t="shared" si="126"/>
        <v>6.8</v>
      </c>
      <c r="KP382" s="10">
        <f t="shared" si="126"/>
        <v>5.9</v>
      </c>
      <c r="KQ382" s="10">
        <f t="shared" si="126"/>
        <v>7.2</v>
      </c>
      <c r="KR382" s="10">
        <f t="shared" si="126"/>
        <v>7.4</v>
      </c>
      <c r="KS382" s="10">
        <f t="shared" si="126"/>
        <v>8.6</v>
      </c>
      <c r="KT382" s="10">
        <f t="shared" si="126"/>
        <v>5.5</v>
      </c>
      <c r="KU382" s="10">
        <f t="shared" si="126"/>
        <v>4.5</v>
      </c>
      <c r="KV382" s="10">
        <f t="shared" si="126"/>
        <v>4.5999999999999996</v>
      </c>
      <c r="KW382" s="10">
        <f t="shared" si="126"/>
        <v>7.5</v>
      </c>
      <c r="KX382" s="10">
        <f t="shared" si="126"/>
        <v>4.7</v>
      </c>
      <c r="KY382" s="10">
        <f t="shared" si="126"/>
        <v>3.6</v>
      </c>
      <c r="KZ382" s="10">
        <f t="shared" si="126"/>
        <v>3.6</v>
      </c>
      <c r="LA382" s="10">
        <f t="shared" si="126"/>
        <v>4.0999999999999996</v>
      </c>
      <c r="LB382" s="10">
        <f t="shared" si="126"/>
        <v>4.5</v>
      </c>
      <c r="LC382" s="10">
        <f t="shared" si="126"/>
        <v>4.2</v>
      </c>
      <c r="LD382" s="10">
        <f t="shared" si="126"/>
        <v>4.9000000000000004</v>
      </c>
      <c r="LE382" s="10">
        <f t="shared" si="126"/>
        <v>4</v>
      </c>
      <c r="LF382" s="10">
        <f t="shared" si="126"/>
        <v>3.2</v>
      </c>
      <c r="LG382" s="10">
        <f t="shared" si="126"/>
        <v>10</v>
      </c>
      <c r="LH382" s="10">
        <f t="shared" si="126"/>
        <v>9.5</v>
      </c>
      <c r="LI382" s="10">
        <f t="shared" si="126"/>
        <v>6.8</v>
      </c>
      <c r="LJ382" s="10">
        <f t="shared" si="126"/>
        <v>8</v>
      </c>
      <c r="LK382" s="10">
        <f t="shared" si="126"/>
        <v>5.8</v>
      </c>
      <c r="LL382" s="10">
        <f t="shared" ref="LL382:NW382" si="127">AVERAGE(LL152:LL161)</f>
        <v>5</v>
      </c>
      <c r="LM382" s="10">
        <f t="shared" si="127"/>
        <v>7.9</v>
      </c>
      <c r="LN382" s="10">
        <f t="shared" si="127"/>
        <v>6.1</v>
      </c>
      <c r="LO382" s="10">
        <f t="shared" si="127"/>
        <v>7.6</v>
      </c>
      <c r="LP382" s="10">
        <f t="shared" si="127"/>
        <v>2.5</v>
      </c>
      <c r="LQ382" s="10">
        <f t="shared" si="127"/>
        <v>3.6</v>
      </c>
      <c r="LR382" s="10">
        <f t="shared" si="127"/>
        <v>7</v>
      </c>
      <c r="LS382" s="10">
        <f t="shared" si="127"/>
        <v>3.6</v>
      </c>
      <c r="LT382" s="10">
        <f t="shared" si="127"/>
        <v>2.4</v>
      </c>
      <c r="LU382" s="10">
        <f t="shared" si="127"/>
        <v>6.7</v>
      </c>
      <c r="LV382" s="10">
        <f t="shared" si="127"/>
        <v>6.4</v>
      </c>
      <c r="LW382" s="10">
        <f t="shared" si="127"/>
        <v>3.7</v>
      </c>
      <c r="LX382" s="10">
        <f t="shared" si="127"/>
        <v>2.9</v>
      </c>
      <c r="LY382" s="10">
        <f t="shared" si="127"/>
        <v>5.3</v>
      </c>
      <c r="LZ382" s="10">
        <f t="shared" si="127"/>
        <v>6.2</v>
      </c>
      <c r="MA382" s="10">
        <f t="shared" si="127"/>
        <v>5</v>
      </c>
      <c r="MB382" s="10">
        <f t="shared" si="127"/>
        <v>2.8</v>
      </c>
      <c r="MC382" s="10">
        <f t="shared" si="127"/>
        <v>5</v>
      </c>
      <c r="MD382" s="10">
        <f t="shared" si="127"/>
        <v>4</v>
      </c>
      <c r="ME382" s="10">
        <f t="shared" si="127"/>
        <v>2.6</v>
      </c>
      <c r="MF382" s="10">
        <f t="shared" si="127"/>
        <v>1.8</v>
      </c>
      <c r="MG382" s="10">
        <f t="shared" si="127"/>
        <v>3</v>
      </c>
      <c r="MH382" s="10">
        <f t="shared" si="127"/>
        <v>1.6</v>
      </c>
      <c r="MI382" s="10">
        <f t="shared" si="127"/>
        <v>1.5</v>
      </c>
      <c r="MJ382" s="10">
        <f t="shared" si="127"/>
        <v>0.9</v>
      </c>
      <c r="MK382" s="10">
        <f t="shared" si="127"/>
        <v>1.2</v>
      </c>
      <c r="ML382" s="10">
        <f t="shared" si="127"/>
        <v>2.7</v>
      </c>
      <c r="MM382" s="10">
        <f t="shared" si="127"/>
        <v>1.3</v>
      </c>
      <c r="MN382" s="10">
        <f t="shared" si="127"/>
        <v>1.4</v>
      </c>
      <c r="MO382" s="10">
        <f t="shared" si="127"/>
        <v>1.2</v>
      </c>
      <c r="MP382" s="10">
        <f t="shared" si="127"/>
        <v>2</v>
      </c>
      <c r="MQ382" s="10">
        <f t="shared" si="127"/>
        <v>1.2</v>
      </c>
      <c r="MR382" s="10">
        <f t="shared" si="127"/>
        <v>1.1000000000000001</v>
      </c>
      <c r="MS382" s="10">
        <f t="shared" si="127"/>
        <v>1.5</v>
      </c>
      <c r="MT382" s="10">
        <f t="shared" si="127"/>
        <v>0.9</v>
      </c>
      <c r="MU382" s="10">
        <f t="shared" si="127"/>
        <v>1.2</v>
      </c>
      <c r="MV382" s="10">
        <f t="shared" si="127"/>
        <v>6.2</v>
      </c>
      <c r="MW382" s="10">
        <f t="shared" si="127"/>
        <v>5.5</v>
      </c>
      <c r="MX382" s="10">
        <f t="shared" si="127"/>
        <v>5</v>
      </c>
      <c r="MY382" s="10">
        <f t="shared" si="127"/>
        <v>3.5</v>
      </c>
      <c r="MZ382" s="10">
        <f t="shared" si="127"/>
        <v>3.6</v>
      </c>
      <c r="NA382" s="10">
        <f t="shared" si="127"/>
        <v>6.5</v>
      </c>
      <c r="NB382" s="10">
        <f t="shared" si="127"/>
        <v>5.2</v>
      </c>
      <c r="NC382" s="10">
        <f t="shared" si="127"/>
        <v>4.2</v>
      </c>
      <c r="ND382" s="10">
        <f t="shared" si="127"/>
        <v>4.5</v>
      </c>
      <c r="NE382" s="10">
        <f t="shared" si="127"/>
        <v>3.6</v>
      </c>
      <c r="NF382" s="10">
        <f t="shared" si="127"/>
        <v>4.8</v>
      </c>
      <c r="NG382" s="10">
        <f t="shared" si="127"/>
        <v>9.6</v>
      </c>
      <c r="NH382" s="10">
        <f t="shared" si="127"/>
        <v>3.8</v>
      </c>
      <c r="NI382" s="10">
        <f t="shared" si="127"/>
        <v>3.7</v>
      </c>
      <c r="NJ382" s="10">
        <f t="shared" si="127"/>
        <v>6.9</v>
      </c>
      <c r="NK382" s="10">
        <f t="shared" si="127"/>
        <v>9.4</v>
      </c>
      <c r="NL382" s="10">
        <f t="shared" si="127"/>
        <v>4.8</v>
      </c>
      <c r="NM382" s="10">
        <f t="shared" si="127"/>
        <v>6.8</v>
      </c>
      <c r="NN382" s="10">
        <f t="shared" si="127"/>
        <v>5.9</v>
      </c>
      <c r="NO382" s="10">
        <f t="shared" si="127"/>
        <v>9.1</v>
      </c>
      <c r="NP382" s="10">
        <f t="shared" si="127"/>
        <v>3.3</v>
      </c>
      <c r="NQ382" s="10">
        <f t="shared" si="127"/>
        <v>3.1</v>
      </c>
      <c r="NR382" s="10">
        <f t="shared" si="127"/>
        <v>2.2000000000000002</v>
      </c>
      <c r="NS382" s="10">
        <f t="shared" si="127"/>
        <v>2.5</v>
      </c>
      <c r="NT382" s="10">
        <f t="shared" si="127"/>
        <v>2.7</v>
      </c>
      <c r="NU382" s="10">
        <f t="shared" si="127"/>
        <v>1.6</v>
      </c>
      <c r="NV382" s="10">
        <f t="shared" si="127"/>
        <v>3.5</v>
      </c>
      <c r="NW382" s="10">
        <f t="shared" si="127"/>
        <v>3</v>
      </c>
      <c r="NX382" s="10">
        <f t="shared" ref="NX382:OB382" si="128">AVERAGE(NX152:NX161)</f>
        <v>1.7</v>
      </c>
      <c r="NY382" s="10">
        <f t="shared" si="128"/>
        <v>3.2</v>
      </c>
      <c r="NZ382" s="10">
        <f t="shared" si="128"/>
        <v>2.8</v>
      </c>
      <c r="OA382" s="10">
        <f t="shared" si="128"/>
        <v>1.4</v>
      </c>
      <c r="OB382" s="10">
        <f t="shared" si="128"/>
        <v>2.4</v>
      </c>
    </row>
    <row r="383" spans="1:392" x14ac:dyDescent="0.35">
      <c r="A383" t="s">
        <v>402</v>
      </c>
      <c r="B383" t="str">
        <f t="shared" si="114"/>
        <v>HWP</v>
      </c>
      <c r="C383" s="10">
        <f>AVERAGE(C162:C171)</f>
        <v>7.1</v>
      </c>
      <c r="D383" s="10">
        <f t="shared" ref="D383:BO383" si="129">AVERAGE(D162:D171)</f>
        <v>7.2</v>
      </c>
      <c r="E383" s="10">
        <f t="shared" si="129"/>
        <v>7.5</v>
      </c>
      <c r="F383" s="10">
        <f t="shared" si="129"/>
        <v>7.5</v>
      </c>
      <c r="G383" s="10">
        <f t="shared" si="129"/>
        <v>7.7</v>
      </c>
      <c r="H383" s="10">
        <f t="shared" si="129"/>
        <v>7</v>
      </c>
      <c r="I383" s="10">
        <f t="shared" si="129"/>
        <v>13.6</v>
      </c>
      <c r="J383" s="10">
        <f t="shared" si="129"/>
        <v>7.3</v>
      </c>
      <c r="K383" s="10">
        <f t="shared" si="129"/>
        <v>10</v>
      </c>
      <c r="L383" s="10">
        <f t="shared" si="129"/>
        <v>7.4</v>
      </c>
      <c r="M383" s="10">
        <f t="shared" si="129"/>
        <v>7.3</v>
      </c>
      <c r="N383" s="10">
        <f t="shared" si="129"/>
        <v>8</v>
      </c>
      <c r="O383" s="10">
        <f t="shared" si="129"/>
        <v>7.9</v>
      </c>
      <c r="P383" s="10">
        <f t="shared" si="129"/>
        <v>8.5</v>
      </c>
      <c r="Q383" s="10">
        <f t="shared" si="129"/>
        <v>7.1</v>
      </c>
      <c r="R383" s="10">
        <f t="shared" si="129"/>
        <v>6.2</v>
      </c>
      <c r="S383" s="10">
        <f t="shared" si="129"/>
        <v>7.3</v>
      </c>
      <c r="T383" s="10">
        <f t="shared" si="129"/>
        <v>6.6</v>
      </c>
      <c r="U383" s="10">
        <f t="shared" si="129"/>
        <v>3.5</v>
      </c>
      <c r="V383" s="10">
        <f t="shared" si="129"/>
        <v>2.4</v>
      </c>
      <c r="W383" s="10">
        <f t="shared" si="129"/>
        <v>1.5</v>
      </c>
      <c r="X383" s="10">
        <f t="shared" si="129"/>
        <v>1</v>
      </c>
      <c r="Y383" s="10">
        <f t="shared" si="129"/>
        <v>1.3</v>
      </c>
      <c r="Z383" s="10">
        <f t="shared" si="129"/>
        <v>0.8</v>
      </c>
      <c r="AA383" s="10">
        <f t="shared" si="129"/>
        <v>1.2</v>
      </c>
      <c r="AB383" s="10">
        <f t="shared" si="129"/>
        <v>0.6</v>
      </c>
      <c r="AC383" s="10">
        <f t="shared" si="129"/>
        <v>0.9</v>
      </c>
      <c r="AD383" s="10">
        <f t="shared" si="129"/>
        <v>4.2</v>
      </c>
      <c r="AE383" s="10">
        <f t="shared" si="129"/>
        <v>2.9</v>
      </c>
      <c r="AF383" s="10">
        <f t="shared" si="129"/>
        <v>3.3</v>
      </c>
      <c r="AG383" s="10">
        <f t="shared" si="129"/>
        <v>6.7</v>
      </c>
      <c r="AH383" s="10">
        <f t="shared" si="129"/>
        <v>5.6</v>
      </c>
      <c r="AI383" s="10">
        <f t="shared" si="129"/>
        <v>6.7</v>
      </c>
      <c r="AJ383" s="10">
        <f t="shared" si="129"/>
        <v>4.5</v>
      </c>
      <c r="AK383" s="10">
        <f t="shared" si="129"/>
        <v>3.7</v>
      </c>
      <c r="AL383" s="10">
        <f t="shared" si="129"/>
        <v>8.4</v>
      </c>
      <c r="AM383" s="10">
        <f t="shared" si="129"/>
        <v>7.6</v>
      </c>
      <c r="AN383" s="10">
        <f t="shared" si="129"/>
        <v>4.5</v>
      </c>
      <c r="AO383" s="10">
        <f t="shared" si="129"/>
        <v>3.1</v>
      </c>
      <c r="AP383" s="10">
        <f t="shared" si="129"/>
        <v>6.6</v>
      </c>
      <c r="AQ383" s="10">
        <f t="shared" si="129"/>
        <v>11.4</v>
      </c>
      <c r="AR383" s="10">
        <f t="shared" si="129"/>
        <v>8.6999999999999993</v>
      </c>
      <c r="AS383" s="10">
        <f t="shared" si="129"/>
        <v>8.4</v>
      </c>
      <c r="AT383" s="10">
        <f t="shared" si="129"/>
        <v>13.6</v>
      </c>
      <c r="AU383" s="10">
        <f t="shared" si="129"/>
        <v>9.4</v>
      </c>
      <c r="AV383" s="10">
        <f t="shared" si="129"/>
        <v>9.8000000000000007</v>
      </c>
      <c r="AW383" s="10">
        <f t="shared" si="129"/>
        <v>8.1999999999999993</v>
      </c>
      <c r="AX383" s="10">
        <f t="shared" si="129"/>
        <v>12.1</v>
      </c>
      <c r="AY383" s="10">
        <f t="shared" si="129"/>
        <v>9.9</v>
      </c>
      <c r="AZ383" s="10">
        <f t="shared" si="129"/>
        <v>9.6999999999999993</v>
      </c>
      <c r="BA383" s="10">
        <f t="shared" si="129"/>
        <v>7.3</v>
      </c>
      <c r="BB383" s="10">
        <f t="shared" si="129"/>
        <v>9.1</v>
      </c>
      <c r="BC383" s="10">
        <f t="shared" si="129"/>
        <v>9.9</v>
      </c>
      <c r="BD383" s="10">
        <f t="shared" si="129"/>
        <v>8</v>
      </c>
      <c r="BE383" s="10">
        <f t="shared" si="129"/>
        <v>10.8</v>
      </c>
      <c r="BF383" s="10">
        <f t="shared" si="129"/>
        <v>9.1999999999999993</v>
      </c>
      <c r="BG383" s="10">
        <f t="shared" si="129"/>
        <v>10.4</v>
      </c>
      <c r="BH383" s="10">
        <f t="shared" si="129"/>
        <v>9.1999999999999993</v>
      </c>
      <c r="BI383" s="10">
        <f t="shared" si="129"/>
        <v>11.7</v>
      </c>
      <c r="BJ383" s="10">
        <f t="shared" si="129"/>
        <v>12.5</v>
      </c>
      <c r="BK383" s="10">
        <f t="shared" si="129"/>
        <v>11.2</v>
      </c>
      <c r="BL383" s="10">
        <f t="shared" si="129"/>
        <v>11.2</v>
      </c>
      <c r="BM383" s="10">
        <f t="shared" si="129"/>
        <v>11.5</v>
      </c>
      <c r="BN383" s="10">
        <f t="shared" si="129"/>
        <v>12.2</v>
      </c>
      <c r="BO383" s="10">
        <f t="shared" si="129"/>
        <v>11.2</v>
      </c>
      <c r="BP383" s="10">
        <f t="shared" ref="BP383:EA383" si="130">AVERAGE(BP162:BP171)</f>
        <v>8.6999999999999993</v>
      </c>
      <c r="BQ383" s="10">
        <f t="shared" si="130"/>
        <v>10.3</v>
      </c>
      <c r="BR383" s="10">
        <f t="shared" si="130"/>
        <v>11.3</v>
      </c>
      <c r="BS383" s="10">
        <f t="shared" si="130"/>
        <v>11.2</v>
      </c>
      <c r="BT383" s="10">
        <f t="shared" si="130"/>
        <v>10.5</v>
      </c>
      <c r="BU383" s="10">
        <f t="shared" si="130"/>
        <v>10.3</v>
      </c>
      <c r="BV383" s="10">
        <f t="shared" si="130"/>
        <v>9.8000000000000007</v>
      </c>
      <c r="BW383" s="10">
        <f t="shared" si="130"/>
        <v>10.9</v>
      </c>
      <c r="BX383" s="10">
        <f t="shared" si="130"/>
        <v>10.5</v>
      </c>
      <c r="BY383" s="10">
        <f t="shared" si="130"/>
        <v>11.6</v>
      </c>
      <c r="BZ383" s="10">
        <f t="shared" si="130"/>
        <v>10.4</v>
      </c>
      <c r="CA383" s="10">
        <f t="shared" si="130"/>
        <v>7.9</v>
      </c>
      <c r="CB383" s="10">
        <f t="shared" si="130"/>
        <v>8.5</v>
      </c>
      <c r="CC383" s="10">
        <f t="shared" si="130"/>
        <v>9</v>
      </c>
      <c r="CD383" s="10">
        <f t="shared" si="130"/>
        <v>10</v>
      </c>
      <c r="CE383" s="10">
        <f t="shared" si="130"/>
        <v>9.5</v>
      </c>
      <c r="CF383" s="10">
        <f t="shared" si="130"/>
        <v>9</v>
      </c>
      <c r="CG383" s="10">
        <f t="shared" si="130"/>
        <v>9.8000000000000007</v>
      </c>
      <c r="CH383" s="10">
        <f t="shared" si="130"/>
        <v>7.7</v>
      </c>
      <c r="CI383" s="10">
        <f t="shared" si="130"/>
        <v>10.4</v>
      </c>
      <c r="CJ383" s="10">
        <f t="shared" si="130"/>
        <v>11.6</v>
      </c>
      <c r="CK383" s="10">
        <f t="shared" si="130"/>
        <v>11.5</v>
      </c>
      <c r="CL383" s="10">
        <f t="shared" si="130"/>
        <v>13.1</v>
      </c>
      <c r="CM383" s="10">
        <f t="shared" si="130"/>
        <v>11.4</v>
      </c>
      <c r="CN383" s="10">
        <f t="shared" si="130"/>
        <v>10</v>
      </c>
      <c r="CO383" s="10">
        <f t="shared" si="130"/>
        <v>12</v>
      </c>
      <c r="CP383" s="10">
        <f t="shared" si="130"/>
        <v>12.4</v>
      </c>
      <c r="CQ383" s="10">
        <f t="shared" si="130"/>
        <v>10</v>
      </c>
      <c r="CR383" s="10">
        <f t="shared" si="130"/>
        <v>11.1</v>
      </c>
      <c r="CS383" s="10">
        <f t="shared" si="130"/>
        <v>9.4</v>
      </c>
      <c r="CT383" s="10">
        <f t="shared" si="130"/>
        <v>11.7</v>
      </c>
      <c r="CU383" s="10">
        <f t="shared" si="130"/>
        <v>10.199999999999999</v>
      </c>
      <c r="CV383" s="10">
        <f t="shared" si="130"/>
        <v>13.1</v>
      </c>
      <c r="CW383" s="10">
        <f t="shared" si="130"/>
        <v>12.5</v>
      </c>
      <c r="CX383" s="10">
        <f t="shared" si="130"/>
        <v>9.5</v>
      </c>
      <c r="CY383" s="10">
        <f t="shared" si="130"/>
        <v>12.5</v>
      </c>
      <c r="CZ383" s="10">
        <f t="shared" si="130"/>
        <v>10</v>
      </c>
      <c r="DA383" s="10">
        <f t="shared" si="130"/>
        <v>11.1</v>
      </c>
      <c r="DB383" s="10">
        <f t="shared" si="130"/>
        <v>9.1</v>
      </c>
      <c r="DC383" s="10">
        <f t="shared" si="130"/>
        <v>8.8000000000000007</v>
      </c>
      <c r="DD383" s="10">
        <f t="shared" si="130"/>
        <v>10.9</v>
      </c>
      <c r="DE383" s="10">
        <f t="shared" si="130"/>
        <v>8.3000000000000007</v>
      </c>
      <c r="DF383" s="10">
        <f t="shared" si="130"/>
        <v>8.6</v>
      </c>
      <c r="DG383" s="10">
        <f t="shared" si="130"/>
        <v>8</v>
      </c>
      <c r="DH383" s="10">
        <f t="shared" si="130"/>
        <v>7.5</v>
      </c>
      <c r="DI383" s="10">
        <f t="shared" si="130"/>
        <v>5.0999999999999996</v>
      </c>
      <c r="DJ383" s="10">
        <f t="shared" si="130"/>
        <v>7.8</v>
      </c>
      <c r="DK383" s="10">
        <f t="shared" si="130"/>
        <v>2.1</v>
      </c>
      <c r="DL383" s="10">
        <f t="shared" si="130"/>
        <v>0.7</v>
      </c>
      <c r="DM383" s="10">
        <f t="shared" si="130"/>
        <v>0.9</v>
      </c>
      <c r="DN383" s="10">
        <f t="shared" si="130"/>
        <v>3.3</v>
      </c>
      <c r="DO383" s="10">
        <f t="shared" si="130"/>
        <v>1.3</v>
      </c>
      <c r="DP383" s="10">
        <f t="shared" si="130"/>
        <v>1.1000000000000001</v>
      </c>
      <c r="DQ383" s="10">
        <f t="shared" si="130"/>
        <v>8.4</v>
      </c>
      <c r="DR383" s="10">
        <f t="shared" si="130"/>
        <v>8.3000000000000007</v>
      </c>
      <c r="DS383" s="10">
        <f t="shared" si="130"/>
        <v>6.5</v>
      </c>
      <c r="DT383" s="10">
        <f t="shared" si="130"/>
        <v>9.3000000000000007</v>
      </c>
      <c r="DU383" s="10">
        <f t="shared" si="130"/>
        <v>8.1</v>
      </c>
      <c r="DV383" s="10">
        <f t="shared" si="130"/>
        <v>8.6999999999999993</v>
      </c>
      <c r="DW383" s="10">
        <f t="shared" si="130"/>
        <v>8.9</v>
      </c>
      <c r="DX383" s="10">
        <f t="shared" si="130"/>
        <v>10.1</v>
      </c>
      <c r="DY383" s="10">
        <f t="shared" si="130"/>
        <v>9</v>
      </c>
      <c r="DZ383" s="10">
        <f t="shared" si="130"/>
        <v>6.8</v>
      </c>
      <c r="EA383" s="10">
        <f t="shared" si="130"/>
        <v>6.1</v>
      </c>
      <c r="EB383" s="10">
        <f t="shared" ref="EB383:GM383" si="131">AVERAGE(EB162:EB171)</f>
        <v>9.6</v>
      </c>
      <c r="EC383" s="10">
        <f t="shared" si="131"/>
        <v>9.1999999999999993</v>
      </c>
      <c r="ED383" s="10">
        <f t="shared" si="131"/>
        <v>2.4</v>
      </c>
      <c r="EE383" s="10">
        <f t="shared" si="131"/>
        <v>6.1</v>
      </c>
      <c r="EF383" s="10">
        <f t="shared" si="131"/>
        <v>5.0999999999999996</v>
      </c>
      <c r="EG383" s="10">
        <f t="shared" si="131"/>
        <v>3.8</v>
      </c>
      <c r="EH383" s="10">
        <f t="shared" si="131"/>
        <v>4</v>
      </c>
      <c r="EI383" s="10">
        <f t="shared" si="131"/>
        <v>5.2</v>
      </c>
      <c r="EJ383" s="10">
        <f t="shared" si="131"/>
        <v>4.5</v>
      </c>
      <c r="EK383" s="10">
        <f t="shared" si="131"/>
        <v>4.4000000000000004</v>
      </c>
      <c r="EL383" s="10">
        <f t="shared" si="131"/>
        <v>5.2</v>
      </c>
      <c r="EM383" s="10">
        <f t="shared" si="131"/>
        <v>4.4000000000000004</v>
      </c>
      <c r="EN383" s="10">
        <f t="shared" si="131"/>
        <v>6.7</v>
      </c>
      <c r="EO383" s="10">
        <f t="shared" si="131"/>
        <v>10.9</v>
      </c>
      <c r="EP383" s="10">
        <f t="shared" si="131"/>
        <v>10.5</v>
      </c>
      <c r="EQ383" s="10">
        <f t="shared" si="131"/>
        <v>10.8</v>
      </c>
      <c r="ER383" s="10">
        <f t="shared" si="131"/>
        <v>11.2</v>
      </c>
      <c r="ES383" s="10">
        <f t="shared" si="131"/>
        <v>10.5</v>
      </c>
      <c r="ET383" s="10">
        <f t="shared" si="131"/>
        <v>10.4</v>
      </c>
      <c r="EU383" s="10">
        <f t="shared" si="131"/>
        <v>10.9</v>
      </c>
      <c r="EV383" s="10">
        <f t="shared" si="131"/>
        <v>10.3</v>
      </c>
      <c r="EW383" s="10">
        <f t="shared" si="131"/>
        <v>11.1</v>
      </c>
      <c r="EX383" s="10">
        <f t="shared" si="131"/>
        <v>10.3</v>
      </c>
      <c r="EY383" s="10">
        <f t="shared" si="131"/>
        <v>10.6</v>
      </c>
      <c r="EZ383" s="10">
        <f t="shared" si="131"/>
        <v>10.6</v>
      </c>
      <c r="FA383" s="10">
        <f t="shared" si="131"/>
        <v>11.3</v>
      </c>
      <c r="FB383" s="10">
        <f t="shared" si="131"/>
        <v>11.2</v>
      </c>
      <c r="FC383" s="10">
        <f t="shared" si="131"/>
        <v>10.5</v>
      </c>
      <c r="FD383" s="10">
        <f t="shared" si="131"/>
        <v>12.5</v>
      </c>
      <c r="FE383" s="10">
        <f t="shared" si="131"/>
        <v>13</v>
      </c>
      <c r="FF383" s="10">
        <f t="shared" si="131"/>
        <v>11.4</v>
      </c>
      <c r="FG383" s="10">
        <f t="shared" si="131"/>
        <v>12.8</v>
      </c>
      <c r="FH383" s="10">
        <f t="shared" si="131"/>
        <v>9.6</v>
      </c>
      <c r="FI383" s="10">
        <f t="shared" si="131"/>
        <v>10.8</v>
      </c>
      <c r="FJ383" s="10">
        <f t="shared" si="131"/>
        <v>9.9</v>
      </c>
      <c r="FK383" s="10">
        <f t="shared" si="131"/>
        <v>7.7</v>
      </c>
      <c r="FL383" s="10">
        <f t="shared" si="131"/>
        <v>7.3</v>
      </c>
      <c r="FM383" s="10">
        <f t="shared" si="131"/>
        <v>7.3</v>
      </c>
      <c r="FN383" s="10">
        <f t="shared" si="131"/>
        <v>7.3</v>
      </c>
      <c r="FO383" s="10">
        <f t="shared" si="131"/>
        <v>5.4</v>
      </c>
      <c r="FP383" s="10">
        <f t="shared" si="131"/>
        <v>7.2</v>
      </c>
      <c r="FQ383" s="10">
        <f t="shared" si="131"/>
        <v>7.6</v>
      </c>
      <c r="FR383" s="10">
        <f t="shared" si="131"/>
        <v>7.9</v>
      </c>
      <c r="FS383" s="10">
        <f t="shared" si="131"/>
        <v>7.4</v>
      </c>
      <c r="FT383" s="10">
        <f t="shared" si="131"/>
        <v>5.7</v>
      </c>
      <c r="FU383" s="10">
        <f t="shared" si="131"/>
        <v>8.4</v>
      </c>
      <c r="FV383" s="10">
        <f t="shared" si="131"/>
        <v>7.1</v>
      </c>
      <c r="FW383" s="10">
        <f t="shared" si="131"/>
        <v>7.1</v>
      </c>
      <c r="FX383" s="10">
        <f t="shared" si="131"/>
        <v>7.6</v>
      </c>
      <c r="FY383" s="10">
        <f t="shared" si="131"/>
        <v>6.6</v>
      </c>
      <c r="FZ383" s="10">
        <f t="shared" si="131"/>
        <v>4.9000000000000004</v>
      </c>
      <c r="GA383" s="10">
        <f t="shared" si="131"/>
        <v>4.5999999999999996</v>
      </c>
      <c r="GB383" s="10">
        <f t="shared" si="131"/>
        <v>6.8</v>
      </c>
      <c r="GC383" s="10">
        <f t="shared" si="131"/>
        <v>3.3</v>
      </c>
      <c r="GD383" s="10">
        <f t="shared" si="131"/>
        <v>5.5</v>
      </c>
      <c r="GE383" s="10">
        <f t="shared" si="131"/>
        <v>4.9000000000000004</v>
      </c>
      <c r="GF383" s="10">
        <f t="shared" si="131"/>
        <v>6.5</v>
      </c>
      <c r="GG383" s="10">
        <f t="shared" si="131"/>
        <v>6.5</v>
      </c>
      <c r="GH383" s="10">
        <f t="shared" si="131"/>
        <v>4.3</v>
      </c>
      <c r="GI383" s="10">
        <f t="shared" si="131"/>
        <v>4</v>
      </c>
      <c r="GJ383" s="10">
        <f t="shared" si="131"/>
        <v>6.3</v>
      </c>
      <c r="GK383" s="10">
        <f t="shared" si="131"/>
        <v>1</v>
      </c>
      <c r="GL383" s="10">
        <f t="shared" si="131"/>
        <v>3.5</v>
      </c>
      <c r="GM383" s="10">
        <f t="shared" si="131"/>
        <v>1.8</v>
      </c>
      <c r="GN383" s="10">
        <f t="shared" ref="GN383:IY383" si="132">AVERAGE(GN162:GN171)</f>
        <v>2.2000000000000002</v>
      </c>
      <c r="GO383" s="10">
        <f t="shared" si="132"/>
        <v>2.8</v>
      </c>
      <c r="GP383" s="10">
        <f t="shared" si="132"/>
        <v>3.6</v>
      </c>
      <c r="GQ383" s="10">
        <f t="shared" si="132"/>
        <v>4</v>
      </c>
      <c r="GR383" s="10">
        <f t="shared" si="132"/>
        <v>6.6</v>
      </c>
      <c r="GS383" s="10">
        <f t="shared" si="132"/>
        <v>6.4</v>
      </c>
      <c r="GT383" s="10">
        <f t="shared" si="132"/>
        <v>7.6</v>
      </c>
      <c r="GU383" s="10">
        <f t="shared" si="132"/>
        <v>8</v>
      </c>
      <c r="GV383" s="10">
        <f t="shared" si="132"/>
        <v>6.6</v>
      </c>
      <c r="GW383" s="10">
        <f t="shared" si="132"/>
        <v>6.8</v>
      </c>
      <c r="GX383" s="10">
        <f t="shared" si="132"/>
        <v>9</v>
      </c>
      <c r="GY383" s="10">
        <f t="shared" si="132"/>
        <v>6.9</v>
      </c>
      <c r="GZ383" s="10">
        <f t="shared" si="132"/>
        <v>9</v>
      </c>
      <c r="HA383" s="10">
        <f t="shared" si="132"/>
        <v>8.8000000000000007</v>
      </c>
      <c r="HB383" s="10">
        <f t="shared" si="132"/>
        <v>7.7</v>
      </c>
      <c r="HC383" s="10">
        <f t="shared" si="132"/>
        <v>8.5</v>
      </c>
      <c r="HD383" s="10">
        <f t="shared" si="132"/>
        <v>10.3</v>
      </c>
      <c r="HE383" s="10">
        <f t="shared" si="132"/>
        <v>10.8</v>
      </c>
      <c r="HF383" s="10">
        <f t="shared" si="132"/>
        <v>11.2</v>
      </c>
      <c r="HG383" s="10">
        <f t="shared" si="132"/>
        <v>11.6</v>
      </c>
      <c r="HH383" s="10">
        <f t="shared" si="132"/>
        <v>11.6</v>
      </c>
      <c r="HI383" s="10">
        <f t="shared" si="132"/>
        <v>12.3</v>
      </c>
      <c r="HJ383" s="10">
        <f t="shared" si="132"/>
        <v>11.1</v>
      </c>
      <c r="HK383" s="10">
        <f t="shared" si="132"/>
        <v>10.6</v>
      </c>
      <c r="HL383" s="10">
        <f t="shared" si="132"/>
        <v>12</v>
      </c>
      <c r="HM383" s="10">
        <f t="shared" si="132"/>
        <v>12.5</v>
      </c>
      <c r="HN383" s="10">
        <f t="shared" si="132"/>
        <v>10.1</v>
      </c>
      <c r="HO383" s="10">
        <f t="shared" si="132"/>
        <v>9.6999999999999993</v>
      </c>
      <c r="HP383" s="10">
        <f t="shared" si="132"/>
        <v>11.5</v>
      </c>
      <c r="HQ383" s="10">
        <f t="shared" si="132"/>
        <v>9.5</v>
      </c>
      <c r="HR383" s="10">
        <f t="shared" si="132"/>
        <v>11.2</v>
      </c>
      <c r="HS383" s="10">
        <f t="shared" si="132"/>
        <v>10.3</v>
      </c>
      <c r="HT383" s="10">
        <f t="shared" si="132"/>
        <v>11.1</v>
      </c>
      <c r="HU383" s="10">
        <f t="shared" si="132"/>
        <v>9.9</v>
      </c>
      <c r="HV383" s="10">
        <f t="shared" si="132"/>
        <v>9.9</v>
      </c>
      <c r="HW383" s="10">
        <f t="shared" si="132"/>
        <v>12.1</v>
      </c>
      <c r="HX383" s="10">
        <f t="shared" si="132"/>
        <v>10.3</v>
      </c>
      <c r="HY383" s="10">
        <f t="shared" si="132"/>
        <v>12.4</v>
      </c>
      <c r="HZ383" s="10">
        <f t="shared" si="132"/>
        <v>12.7</v>
      </c>
      <c r="IA383" s="10">
        <f t="shared" si="132"/>
        <v>13.5</v>
      </c>
      <c r="IB383" s="10">
        <f t="shared" si="132"/>
        <v>18.100000000000001</v>
      </c>
      <c r="IC383" s="10">
        <f t="shared" si="132"/>
        <v>10.199999999999999</v>
      </c>
      <c r="ID383" s="10">
        <f t="shared" si="132"/>
        <v>12</v>
      </c>
      <c r="IE383" s="10">
        <f t="shared" si="132"/>
        <v>14.6</v>
      </c>
      <c r="IF383" s="10">
        <f t="shared" si="132"/>
        <v>7</v>
      </c>
      <c r="IG383" s="10">
        <f t="shared" si="132"/>
        <v>7.1</v>
      </c>
      <c r="IH383" s="10">
        <f t="shared" si="132"/>
        <v>7.7</v>
      </c>
      <c r="II383" s="10">
        <f t="shared" si="132"/>
        <v>7.4</v>
      </c>
      <c r="IJ383" s="10">
        <f t="shared" si="132"/>
        <v>7.5</v>
      </c>
      <c r="IK383" s="10">
        <f t="shared" si="132"/>
        <v>7.4</v>
      </c>
      <c r="IL383" s="10">
        <f t="shared" si="132"/>
        <v>7.5</v>
      </c>
      <c r="IM383" s="10">
        <f t="shared" si="132"/>
        <v>8</v>
      </c>
      <c r="IN383" s="10">
        <f t="shared" si="132"/>
        <v>7.3</v>
      </c>
      <c r="IO383" s="10">
        <f t="shared" si="132"/>
        <v>6.6</v>
      </c>
      <c r="IP383" s="10">
        <f t="shared" si="132"/>
        <v>7.1</v>
      </c>
      <c r="IQ383" s="10">
        <f t="shared" si="132"/>
        <v>7.1</v>
      </c>
      <c r="IR383" s="10">
        <f t="shared" si="132"/>
        <v>7.7</v>
      </c>
      <c r="IS383" s="10">
        <f t="shared" si="132"/>
        <v>7.1</v>
      </c>
      <c r="IT383" s="10">
        <f t="shared" si="132"/>
        <v>11.8</v>
      </c>
      <c r="IU383" s="10">
        <f t="shared" si="132"/>
        <v>12.6</v>
      </c>
      <c r="IV383" s="10">
        <f t="shared" si="132"/>
        <v>14.7</v>
      </c>
      <c r="IW383" s="10">
        <f t="shared" si="132"/>
        <v>14.1</v>
      </c>
      <c r="IX383" s="10">
        <f t="shared" si="132"/>
        <v>11.4</v>
      </c>
      <c r="IY383" s="10">
        <f t="shared" si="132"/>
        <v>13.6</v>
      </c>
      <c r="IZ383" s="10">
        <f t="shared" ref="IZ383:LK383" si="133">AVERAGE(IZ162:IZ171)</f>
        <v>13.3</v>
      </c>
      <c r="JA383" s="10">
        <f t="shared" si="133"/>
        <v>16.2</v>
      </c>
      <c r="JB383" s="10">
        <f t="shared" si="133"/>
        <v>16.7</v>
      </c>
      <c r="JC383" s="10">
        <f t="shared" si="133"/>
        <v>17.3</v>
      </c>
      <c r="JD383" s="10">
        <f t="shared" si="133"/>
        <v>7.6</v>
      </c>
      <c r="JE383" s="10">
        <f t="shared" si="133"/>
        <v>7.2</v>
      </c>
      <c r="JF383" s="10">
        <f t="shared" si="133"/>
        <v>7.4</v>
      </c>
      <c r="JG383" s="10">
        <f t="shared" si="133"/>
        <v>9.6</v>
      </c>
      <c r="JH383" s="10">
        <f t="shared" si="133"/>
        <v>6.4</v>
      </c>
      <c r="JI383" s="10">
        <f t="shared" si="133"/>
        <v>7.5</v>
      </c>
      <c r="JJ383" s="10">
        <f t="shared" si="133"/>
        <v>7.2</v>
      </c>
      <c r="JK383" s="10">
        <f t="shared" si="133"/>
        <v>7.3</v>
      </c>
      <c r="JL383" s="10">
        <f t="shared" si="133"/>
        <v>8.5</v>
      </c>
      <c r="JM383" s="10">
        <f t="shared" si="133"/>
        <v>8.3000000000000007</v>
      </c>
      <c r="JN383" s="10">
        <f t="shared" si="133"/>
        <v>9.6999999999999993</v>
      </c>
      <c r="JO383" s="10">
        <f t="shared" si="133"/>
        <v>9.6999999999999993</v>
      </c>
      <c r="JP383" s="10">
        <f t="shared" si="133"/>
        <v>9.3000000000000007</v>
      </c>
      <c r="JQ383" s="10">
        <f t="shared" si="133"/>
        <v>10.4</v>
      </c>
      <c r="JR383" s="10">
        <f t="shared" si="133"/>
        <v>9.6</v>
      </c>
      <c r="JS383" s="10">
        <f t="shared" si="133"/>
        <v>10</v>
      </c>
      <c r="JT383" s="10">
        <f t="shared" si="133"/>
        <v>9.3000000000000007</v>
      </c>
      <c r="JU383" s="10">
        <f t="shared" si="133"/>
        <v>9.3000000000000007</v>
      </c>
      <c r="JV383" s="10">
        <f t="shared" si="133"/>
        <v>11.5</v>
      </c>
      <c r="JW383" s="10">
        <f t="shared" si="133"/>
        <v>7.9</v>
      </c>
      <c r="JX383" s="10">
        <f t="shared" si="133"/>
        <v>7</v>
      </c>
      <c r="JY383" s="10">
        <f t="shared" si="133"/>
        <v>7.1</v>
      </c>
      <c r="JZ383" s="10">
        <f t="shared" si="133"/>
        <v>7.2</v>
      </c>
      <c r="KA383" s="10">
        <f t="shared" si="133"/>
        <v>6.5</v>
      </c>
      <c r="KB383" s="10">
        <f t="shared" si="133"/>
        <v>7</v>
      </c>
      <c r="KC383" s="10">
        <f t="shared" si="133"/>
        <v>7.4</v>
      </c>
      <c r="KD383" s="10">
        <f t="shared" si="133"/>
        <v>6.4</v>
      </c>
      <c r="KE383" s="10">
        <f t="shared" si="133"/>
        <v>6.8</v>
      </c>
      <c r="KF383" s="10">
        <f t="shared" si="133"/>
        <v>7.4</v>
      </c>
      <c r="KG383" s="10">
        <f t="shared" si="133"/>
        <v>8.6999999999999993</v>
      </c>
      <c r="KH383" s="10">
        <f t="shared" si="133"/>
        <v>9.1999999999999993</v>
      </c>
      <c r="KI383" s="10">
        <f t="shared" si="133"/>
        <v>9</v>
      </c>
      <c r="KJ383" s="10">
        <f t="shared" si="133"/>
        <v>7.5</v>
      </c>
      <c r="KK383" s="10">
        <f t="shared" si="133"/>
        <v>7.1</v>
      </c>
      <c r="KL383" s="10">
        <f t="shared" si="133"/>
        <v>7.6</v>
      </c>
      <c r="KM383" s="10">
        <f t="shared" si="133"/>
        <v>8.8000000000000007</v>
      </c>
      <c r="KN383" s="10">
        <f t="shared" si="133"/>
        <v>9.1</v>
      </c>
      <c r="KO383" s="10">
        <f t="shared" si="133"/>
        <v>10.1</v>
      </c>
      <c r="KP383" s="10">
        <f t="shared" si="133"/>
        <v>8.5</v>
      </c>
      <c r="KQ383" s="10">
        <f t="shared" si="133"/>
        <v>10.1</v>
      </c>
      <c r="KR383" s="10">
        <f t="shared" si="133"/>
        <v>9</v>
      </c>
      <c r="KS383" s="10">
        <f t="shared" si="133"/>
        <v>11.9</v>
      </c>
      <c r="KT383" s="10">
        <f t="shared" si="133"/>
        <v>8.1999999999999993</v>
      </c>
      <c r="KU383" s="10">
        <f t="shared" si="133"/>
        <v>6.7</v>
      </c>
      <c r="KV383" s="10">
        <f t="shared" si="133"/>
        <v>6.6</v>
      </c>
      <c r="KW383" s="10">
        <f t="shared" si="133"/>
        <v>10.5</v>
      </c>
      <c r="KX383" s="10">
        <f t="shared" si="133"/>
        <v>7.7</v>
      </c>
      <c r="KY383" s="10">
        <f t="shared" si="133"/>
        <v>6.5</v>
      </c>
      <c r="KZ383" s="10">
        <f t="shared" si="133"/>
        <v>5.6</v>
      </c>
      <c r="LA383" s="10">
        <f t="shared" si="133"/>
        <v>6.1</v>
      </c>
      <c r="LB383" s="10">
        <f t="shared" si="133"/>
        <v>6.7</v>
      </c>
      <c r="LC383" s="10">
        <f t="shared" si="133"/>
        <v>6.3</v>
      </c>
      <c r="LD383" s="10">
        <f t="shared" si="133"/>
        <v>6.4</v>
      </c>
      <c r="LE383" s="10">
        <f t="shared" si="133"/>
        <v>5.5</v>
      </c>
      <c r="LF383" s="10">
        <f t="shared" si="133"/>
        <v>7</v>
      </c>
      <c r="LG383" s="10">
        <f t="shared" si="133"/>
        <v>12.1</v>
      </c>
      <c r="LH383" s="10">
        <f t="shared" si="133"/>
        <v>11.7</v>
      </c>
      <c r="LI383" s="10">
        <f t="shared" si="133"/>
        <v>8.6999999999999993</v>
      </c>
      <c r="LJ383" s="10">
        <f t="shared" si="133"/>
        <v>9.6999999999999993</v>
      </c>
      <c r="LK383" s="10">
        <f t="shared" si="133"/>
        <v>7.2</v>
      </c>
      <c r="LL383" s="10">
        <f t="shared" ref="LL383:NW383" si="134">AVERAGE(LL162:LL171)</f>
        <v>7.1</v>
      </c>
      <c r="LM383" s="10">
        <f t="shared" si="134"/>
        <v>11</v>
      </c>
      <c r="LN383" s="10">
        <f t="shared" si="134"/>
        <v>8</v>
      </c>
      <c r="LO383" s="10">
        <f t="shared" si="134"/>
        <v>9.1</v>
      </c>
      <c r="LP383" s="10">
        <f t="shared" si="134"/>
        <v>3.6</v>
      </c>
      <c r="LQ383" s="10">
        <f t="shared" si="134"/>
        <v>5.0999999999999996</v>
      </c>
      <c r="LR383" s="10">
        <f t="shared" si="134"/>
        <v>10</v>
      </c>
      <c r="LS383" s="10">
        <f t="shared" si="134"/>
        <v>6.1</v>
      </c>
      <c r="LT383" s="10">
        <f t="shared" si="134"/>
        <v>4.5999999999999996</v>
      </c>
      <c r="LU383" s="10">
        <f t="shared" si="134"/>
        <v>10.9</v>
      </c>
      <c r="LV383" s="10">
        <f t="shared" si="134"/>
        <v>9.6999999999999993</v>
      </c>
      <c r="LW383" s="10">
        <f t="shared" si="134"/>
        <v>7.2</v>
      </c>
      <c r="LX383" s="10">
        <f t="shared" si="134"/>
        <v>5</v>
      </c>
      <c r="LY383" s="10">
        <f t="shared" si="134"/>
        <v>7.7</v>
      </c>
      <c r="LZ383" s="10">
        <f t="shared" si="134"/>
        <v>9.4</v>
      </c>
      <c r="MA383" s="10">
        <f t="shared" si="134"/>
        <v>9.6</v>
      </c>
      <c r="MB383" s="10">
        <f t="shared" si="134"/>
        <v>4.4000000000000004</v>
      </c>
      <c r="MC383" s="10">
        <f t="shared" si="134"/>
        <v>7.9</v>
      </c>
      <c r="MD383" s="10">
        <f t="shared" si="134"/>
        <v>7.5</v>
      </c>
      <c r="ME383" s="10">
        <f t="shared" si="134"/>
        <v>4.0999999999999996</v>
      </c>
      <c r="MF383" s="10">
        <f t="shared" si="134"/>
        <v>2.6</v>
      </c>
      <c r="MG383" s="10">
        <f t="shared" si="134"/>
        <v>5.6</v>
      </c>
      <c r="MH383" s="10">
        <f t="shared" si="134"/>
        <v>1</v>
      </c>
      <c r="MI383" s="10">
        <f t="shared" si="134"/>
        <v>1.3</v>
      </c>
      <c r="MJ383" s="10">
        <f t="shared" si="134"/>
        <v>0.9</v>
      </c>
      <c r="MK383" s="10">
        <f t="shared" si="134"/>
        <v>0.8</v>
      </c>
      <c r="ML383" s="10">
        <f t="shared" si="134"/>
        <v>2.8</v>
      </c>
      <c r="MM383" s="10">
        <f t="shared" si="134"/>
        <v>1</v>
      </c>
      <c r="MN383" s="10">
        <f t="shared" si="134"/>
        <v>0.9</v>
      </c>
      <c r="MO383" s="10">
        <f t="shared" si="134"/>
        <v>0.8</v>
      </c>
      <c r="MP383" s="10">
        <f t="shared" si="134"/>
        <v>3</v>
      </c>
      <c r="MQ383" s="10">
        <f t="shared" si="134"/>
        <v>0.9</v>
      </c>
      <c r="MR383" s="10">
        <f t="shared" si="134"/>
        <v>0.9</v>
      </c>
      <c r="MS383" s="10">
        <f t="shared" si="134"/>
        <v>1.8</v>
      </c>
      <c r="MT383" s="10">
        <f t="shared" si="134"/>
        <v>0.9</v>
      </c>
      <c r="MU383" s="10">
        <f t="shared" si="134"/>
        <v>0.7</v>
      </c>
      <c r="MV383" s="10">
        <f t="shared" si="134"/>
        <v>9.1</v>
      </c>
      <c r="MW383" s="10">
        <f t="shared" si="134"/>
        <v>7.1</v>
      </c>
      <c r="MX383" s="10">
        <f t="shared" si="134"/>
        <v>6.7</v>
      </c>
      <c r="MY383" s="10">
        <f t="shared" si="134"/>
        <v>5.6</v>
      </c>
      <c r="MZ383" s="10">
        <f t="shared" si="134"/>
        <v>5.2</v>
      </c>
      <c r="NA383" s="10">
        <f t="shared" si="134"/>
        <v>9.5</v>
      </c>
      <c r="NB383" s="10">
        <f t="shared" si="134"/>
        <v>7.1</v>
      </c>
      <c r="NC383" s="10">
        <f t="shared" si="134"/>
        <v>6.2</v>
      </c>
      <c r="ND383" s="10">
        <f t="shared" si="134"/>
        <v>7.8</v>
      </c>
      <c r="NE383" s="10">
        <f t="shared" si="134"/>
        <v>5.9</v>
      </c>
      <c r="NF383" s="10">
        <f t="shared" si="134"/>
        <v>6.8</v>
      </c>
      <c r="NG383" s="10">
        <f t="shared" si="134"/>
        <v>13.6</v>
      </c>
      <c r="NH383" s="10">
        <f t="shared" si="134"/>
        <v>6.5</v>
      </c>
      <c r="NI383" s="10">
        <f t="shared" si="134"/>
        <v>7</v>
      </c>
      <c r="NJ383" s="10">
        <f t="shared" si="134"/>
        <v>11.3</v>
      </c>
      <c r="NK383" s="10">
        <f t="shared" si="134"/>
        <v>14.7</v>
      </c>
      <c r="NL383" s="10">
        <f t="shared" si="134"/>
        <v>6.5</v>
      </c>
      <c r="NM383" s="10">
        <f t="shared" si="134"/>
        <v>11.3</v>
      </c>
      <c r="NN383" s="10">
        <f t="shared" si="134"/>
        <v>9.8000000000000007</v>
      </c>
      <c r="NO383" s="10">
        <f t="shared" si="134"/>
        <v>14.4</v>
      </c>
      <c r="NP383" s="10">
        <f t="shared" si="134"/>
        <v>7.2</v>
      </c>
      <c r="NQ383" s="10">
        <f t="shared" si="134"/>
        <v>6.8</v>
      </c>
      <c r="NR383" s="10">
        <f t="shared" si="134"/>
        <v>3.6</v>
      </c>
      <c r="NS383" s="10">
        <f t="shared" si="134"/>
        <v>5.3</v>
      </c>
      <c r="NT383" s="10">
        <f t="shared" si="134"/>
        <v>5.6</v>
      </c>
      <c r="NU383" s="10">
        <f t="shared" si="134"/>
        <v>2.5</v>
      </c>
      <c r="NV383" s="10">
        <f t="shared" si="134"/>
        <v>6.8</v>
      </c>
      <c r="NW383" s="10">
        <f t="shared" si="134"/>
        <v>6.6</v>
      </c>
      <c r="NX383" s="10">
        <f t="shared" ref="NX383:OB383" si="135">AVERAGE(NX162:NX171)</f>
        <v>3.9</v>
      </c>
      <c r="NY383" s="10">
        <f t="shared" si="135"/>
        <v>6.4</v>
      </c>
      <c r="NZ383" s="10">
        <f t="shared" si="135"/>
        <v>6.2</v>
      </c>
      <c r="OA383" s="10">
        <f t="shared" si="135"/>
        <v>3.4</v>
      </c>
      <c r="OB383" s="10">
        <f t="shared" si="135"/>
        <v>5.4</v>
      </c>
    </row>
    <row r="384" spans="1:392" x14ac:dyDescent="0.35">
      <c r="A384" t="s">
        <v>403</v>
      </c>
      <c r="B384" t="str">
        <f t="shared" si="114"/>
        <v>HWP</v>
      </c>
      <c r="C384" s="10">
        <f>AVERAGE(C172:C181)</f>
        <v>4.5999999999999996</v>
      </c>
      <c r="D384" s="10">
        <f t="shared" ref="D384:BO384" si="136">AVERAGE(D172:D181)</f>
        <v>4.7</v>
      </c>
      <c r="E384" s="10">
        <f t="shared" si="136"/>
        <v>4.5</v>
      </c>
      <c r="F384" s="10">
        <f t="shared" si="136"/>
        <v>5</v>
      </c>
      <c r="G384" s="10">
        <f t="shared" si="136"/>
        <v>4.5</v>
      </c>
      <c r="H384" s="10">
        <f t="shared" si="136"/>
        <v>5.9</v>
      </c>
      <c r="I384" s="10">
        <f t="shared" si="136"/>
        <v>11.3</v>
      </c>
      <c r="J384" s="10">
        <f t="shared" si="136"/>
        <v>7.1</v>
      </c>
      <c r="K384" s="10">
        <f t="shared" si="136"/>
        <v>10.3</v>
      </c>
      <c r="L384" s="10">
        <f t="shared" si="136"/>
        <v>8</v>
      </c>
      <c r="M384" s="10">
        <f t="shared" si="136"/>
        <v>8.4</v>
      </c>
      <c r="N384" s="10">
        <f t="shared" si="136"/>
        <v>8.6</v>
      </c>
      <c r="O384" s="10">
        <f t="shared" si="136"/>
        <v>8.6</v>
      </c>
      <c r="P384" s="10">
        <f t="shared" si="136"/>
        <v>7.7</v>
      </c>
      <c r="Q384" s="10">
        <f t="shared" si="136"/>
        <v>7.4</v>
      </c>
      <c r="R384" s="10">
        <f t="shared" si="136"/>
        <v>6.4</v>
      </c>
      <c r="S384" s="10">
        <f t="shared" si="136"/>
        <v>8</v>
      </c>
      <c r="T384" s="10">
        <f t="shared" si="136"/>
        <v>7.6</v>
      </c>
      <c r="U384" s="10">
        <f t="shared" si="136"/>
        <v>2.4</v>
      </c>
      <c r="V384" s="10">
        <f t="shared" si="136"/>
        <v>2.1</v>
      </c>
      <c r="W384" s="10">
        <f t="shared" si="136"/>
        <v>1.6</v>
      </c>
      <c r="X384" s="10">
        <f t="shared" si="136"/>
        <v>1</v>
      </c>
      <c r="Y384" s="10">
        <f t="shared" si="136"/>
        <v>1.3</v>
      </c>
      <c r="Z384" s="10">
        <f t="shared" si="136"/>
        <v>0.8</v>
      </c>
      <c r="AA384" s="10">
        <f t="shared" si="136"/>
        <v>1.2</v>
      </c>
      <c r="AB384" s="10">
        <f t="shared" si="136"/>
        <v>0.9</v>
      </c>
      <c r="AC384" s="10">
        <f t="shared" si="136"/>
        <v>1</v>
      </c>
      <c r="AD384" s="10">
        <f t="shared" si="136"/>
        <v>2.9</v>
      </c>
      <c r="AE384" s="10">
        <f t="shared" si="136"/>
        <v>2.4</v>
      </c>
      <c r="AF384" s="10">
        <f t="shared" si="136"/>
        <v>2.6</v>
      </c>
      <c r="AG384" s="10">
        <f t="shared" si="136"/>
        <v>4.2</v>
      </c>
      <c r="AH384" s="10">
        <f t="shared" si="136"/>
        <v>3.9</v>
      </c>
      <c r="AI384" s="10">
        <f t="shared" si="136"/>
        <v>4.8</v>
      </c>
      <c r="AJ384" s="10">
        <f t="shared" si="136"/>
        <v>2.9</v>
      </c>
      <c r="AK384" s="10">
        <f t="shared" si="136"/>
        <v>2.7</v>
      </c>
      <c r="AL384" s="10">
        <f t="shared" si="136"/>
        <v>5.9</v>
      </c>
      <c r="AM384" s="10">
        <f t="shared" si="136"/>
        <v>5.3</v>
      </c>
      <c r="AN384" s="10">
        <f t="shared" si="136"/>
        <v>3</v>
      </c>
      <c r="AO384" s="10">
        <f t="shared" si="136"/>
        <v>2.2999999999999998</v>
      </c>
      <c r="AP384" s="10">
        <f t="shared" si="136"/>
        <v>4.5</v>
      </c>
      <c r="AQ384" s="10">
        <f t="shared" si="136"/>
        <v>11.1</v>
      </c>
      <c r="AR384" s="10">
        <f t="shared" si="136"/>
        <v>9.4</v>
      </c>
      <c r="AS384" s="10">
        <f t="shared" si="136"/>
        <v>8.5</v>
      </c>
      <c r="AT384" s="10">
        <f t="shared" si="136"/>
        <v>13.6</v>
      </c>
      <c r="AU384" s="10">
        <f t="shared" si="136"/>
        <v>8.8000000000000007</v>
      </c>
      <c r="AV384" s="10">
        <f t="shared" si="136"/>
        <v>9.4</v>
      </c>
      <c r="AW384" s="10">
        <f t="shared" si="136"/>
        <v>9.4</v>
      </c>
      <c r="AX384" s="10">
        <f t="shared" si="136"/>
        <v>11.4</v>
      </c>
      <c r="AY384" s="10">
        <f t="shared" si="136"/>
        <v>11</v>
      </c>
      <c r="AZ384" s="10">
        <f t="shared" si="136"/>
        <v>9.6999999999999993</v>
      </c>
      <c r="BA384" s="10">
        <f t="shared" si="136"/>
        <v>8.1999999999999993</v>
      </c>
      <c r="BB384" s="10">
        <f t="shared" si="136"/>
        <v>9.3000000000000007</v>
      </c>
      <c r="BC384" s="10">
        <f t="shared" si="136"/>
        <v>9.4</v>
      </c>
      <c r="BD384" s="10">
        <f t="shared" si="136"/>
        <v>9.1999999999999993</v>
      </c>
      <c r="BE384" s="10">
        <f t="shared" si="136"/>
        <v>10.6</v>
      </c>
      <c r="BF384" s="10">
        <f t="shared" si="136"/>
        <v>8.9</v>
      </c>
      <c r="BG384" s="10">
        <f t="shared" si="136"/>
        <v>10.8</v>
      </c>
      <c r="BH384" s="10">
        <f t="shared" si="136"/>
        <v>8.9</v>
      </c>
      <c r="BI384" s="10">
        <f t="shared" si="136"/>
        <v>11.9</v>
      </c>
      <c r="BJ384" s="10">
        <f t="shared" si="136"/>
        <v>12.5</v>
      </c>
      <c r="BK384" s="10">
        <f t="shared" si="136"/>
        <v>10.3</v>
      </c>
      <c r="BL384" s="10">
        <f t="shared" si="136"/>
        <v>11.7</v>
      </c>
      <c r="BM384" s="10">
        <f t="shared" si="136"/>
        <v>12</v>
      </c>
      <c r="BN384" s="10">
        <f t="shared" si="136"/>
        <v>13.6</v>
      </c>
      <c r="BO384" s="10">
        <f t="shared" si="136"/>
        <v>12.7</v>
      </c>
      <c r="BP384" s="10">
        <f t="shared" ref="BP384:EA384" si="137">AVERAGE(BP172:BP181)</f>
        <v>11.9</v>
      </c>
      <c r="BQ384" s="10">
        <f t="shared" si="137"/>
        <v>10.3</v>
      </c>
      <c r="BR384" s="10">
        <f t="shared" si="137"/>
        <v>11.2</v>
      </c>
      <c r="BS384" s="10">
        <f t="shared" si="137"/>
        <v>12.8</v>
      </c>
      <c r="BT384" s="10">
        <f t="shared" si="137"/>
        <v>10.199999999999999</v>
      </c>
      <c r="BU384" s="10">
        <f t="shared" si="137"/>
        <v>10.4</v>
      </c>
      <c r="BV384" s="10">
        <f t="shared" si="137"/>
        <v>12.2</v>
      </c>
      <c r="BW384" s="10">
        <f t="shared" si="137"/>
        <v>11.9</v>
      </c>
      <c r="BX384" s="10">
        <f t="shared" si="137"/>
        <v>13.4</v>
      </c>
      <c r="BY384" s="10">
        <f t="shared" si="137"/>
        <v>13.3</v>
      </c>
      <c r="BZ384" s="10">
        <f t="shared" si="137"/>
        <v>14.2</v>
      </c>
      <c r="CA384" s="10">
        <f t="shared" si="137"/>
        <v>8.6</v>
      </c>
      <c r="CB384" s="10">
        <f t="shared" si="137"/>
        <v>8.4</v>
      </c>
      <c r="CC384" s="10">
        <f t="shared" si="137"/>
        <v>8.3000000000000007</v>
      </c>
      <c r="CD384" s="10">
        <f t="shared" si="137"/>
        <v>9.1</v>
      </c>
      <c r="CE384" s="10">
        <f t="shared" si="137"/>
        <v>7.9</v>
      </c>
      <c r="CF384" s="10">
        <f t="shared" si="137"/>
        <v>7.6</v>
      </c>
      <c r="CG384" s="10">
        <f t="shared" si="137"/>
        <v>8.3000000000000007</v>
      </c>
      <c r="CH384" s="10">
        <f t="shared" si="137"/>
        <v>6.7</v>
      </c>
      <c r="CI384" s="10">
        <f t="shared" si="137"/>
        <v>9.8000000000000007</v>
      </c>
      <c r="CJ384" s="10">
        <f t="shared" si="137"/>
        <v>11.3</v>
      </c>
      <c r="CK384" s="10">
        <f t="shared" si="137"/>
        <v>11.3</v>
      </c>
      <c r="CL384" s="10">
        <f t="shared" si="137"/>
        <v>13.2</v>
      </c>
      <c r="CM384" s="10">
        <f t="shared" si="137"/>
        <v>10.4</v>
      </c>
      <c r="CN384" s="10">
        <f t="shared" si="137"/>
        <v>9.5</v>
      </c>
      <c r="CO384" s="10">
        <f t="shared" si="137"/>
        <v>11</v>
      </c>
      <c r="CP384" s="10">
        <f t="shared" si="137"/>
        <v>14</v>
      </c>
      <c r="CQ384" s="10">
        <f t="shared" si="137"/>
        <v>8.6999999999999993</v>
      </c>
      <c r="CR384" s="10">
        <f t="shared" si="137"/>
        <v>9.9</v>
      </c>
      <c r="CS384" s="10">
        <f t="shared" si="137"/>
        <v>9.6</v>
      </c>
      <c r="CT384" s="10">
        <f t="shared" si="137"/>
        <v>12.7</v>
      </c>
      <c r="CU384" s="10">
        <f t="shared" si="137"/>
        <v>11.5</v>
      </c>
      <c r="CV384" s="10">
        <f t="shared" si="137"/>
        <v>14.2</v>
      </c>
      <c r="CW384" s="10">
        <f t="shared" si="137"/>
        <v>12.9</v>
      </c>
      <c r="CX384" s="10">
        <f t="shared" si="137"/>
        <v>10.7</v>
      </c>
      <c r="CY384" s="10">
        <f t="shared" si="137"/>
        <v>13.4</v>
      </c>
      <c r="CZ384" s="10">
        <f t="shared" si="137"/>
        <v>10.1</v>
      </c>
      <c r="DA384" s="10">
        <f t="shared" si="137"/>
        <v>11.8</v>
      </c>
      <c r="DB384" s="10">
        <f t="shared" si="137"/>
        <v>6.9</v>
      </c>
      <c r="DC384" s="10">
        <f t="shared" si="137"/>
        <v>6.9</v>
      </c>
      <c r="DD384" s="10">
        <f t="shared" si="137"/>
        <v>8.6</v>
      </c>
      <c r="DE384" s="10">
        <f t="shared" si="137"/>
        <v>6.2</v>
      </c>
      <c r="DF384" s="10">
        <f t="shared" si="137"/>
        <v>7.4</v>
      </c>
      <c r="DG384" s="10">
        <f t="shared" si="137"/>
        <v>6.1</v>
      </c>
      <c r="DH384" s="10">
        <f t="shared" si="137"/>
        <v>5.5</v>
      </c>
      <c r="DI384" s="10">
        <f t="shared" si="137"/>
        <v>3.2</v>
      </c>
      <c r="DJ384" s="10">
        <f t="shared" si="137"/>
        <v>4.8</v>
      </c>
      <c r="DK384" s="10">
        <f t="shared" si="137"/>
        <v>1.2</v>
      </c>
      <c r="DL384" s="10">
        <f t="shared" si="137"/>
        <v>0.8</v>
      </c>
      <c r="DM384" s="10">
        <f t="shared" si="137"/>
        <v>0.9</v>
      </c>
      <c r="DN384" s="10">
        <f t="shared" si="137"/>
        <v>2.2000000000000002</v>
      </c>
      <c r="DO384" s="10">
        <f t="shared" si="137"/>
        <v>0.9</v>
      </c>
      <c r="DP384" s="10">
        <f t="shared" si="137"/>
        <v>0.9</v>
      </c>
      <c r="DQ384" s="10">
        <f t="shared" si="137"/>
        <v>7.3</v>
      </c>
      <c r="DR384" s="10">
        <f t="shared" si="137"/>
        <v>6.8</v>
      </c>
      <c r="DS384" s="10">
        <f t="shared" si="137"/>
        <v>5.6</v>
      </c>
      <c r="DT384" s="10">
        <f t="shared" si="137"/>
        <v>8.9</v>
      </c>
      <c r="DU384" s="10">
        <f t="shared" si="137"/>
        <v>6.8</v>
      </c>
      <c r="DV384" s="10">
        <f t="shared" si="137"/>
        <v>7.2</v>
      </c>
      <c r="DW384" s="10">
        <f t="shared" si="137"/>
        <v>7.4</v>
      </c>
      <c r="DX384" s="10">
        <f t="shared" si="137"/>
        <v>9.3000000000000007</v>
      </c>
      <c r="DY384" s="10">
        <f t="shared" si="137"/>
        <v>6.8</v>
      </c>
      <c r="DZ384" s="10">
        <f t="shared" si="137"/>
        <v>5.7</v>
      </c>
      <c r="EA384" s="10">
        <f t="shared" si="137"/>
        <v>4.9000000000000004</v>
      </c>
      <c r="EB384" s="10">
        <f t="shared" ref="EB384:GM384" si="138">AVERAGE(EB172:EB181)</f>
        <v>9.1999999999999993</v>
      </c>
      <c r="EC384" s="10">
        <f t="shared" si="138"/>
        <v>8</v>
      </c>
      <c r="ED384" s="10">
        <f t="shared" si="138"/>
        <v>2.1</v>
      </c>
      <c r="EE384" s="10">
        <f t="shared" si="138"/>
        <v>4.3</v>
      </c>
      <c r="EF384" s="10">
        <f t="shared" si="138"/>
        <v>3.5</v>
      </c>
      <c r="EG384" s="10">
        <f t="shared" si="138"/>
        <v>3.1</v>
      </c>
      <c r="EH384" s="10">
        <f t="shared" si="138"/>
        <v>2.9</v>
      </c>
      <c r="EI384" s="10">
        <f t="shared" si="138"/>
        <v>3.6</v>
      </c>
      <c r="EJ384" s="10">
        <f t="shared" si="138"/>
        <v>3.6</v>
      </c>
      <c r="EK384" s="10">
        <f t="shared" si="138"/>
        <v>3.1</v>
      </c>
      <c r="EL384" s="10">
        <f t="shared" si="138"/>
        <v>3.8</v>
      </c>
      <c r="EM384" s="10">
        <f t="shared" si="138"/>
        <v>3.4</v>
      </c>
      <c r="EN384" s="10">
        <f t="shared" si="138"/>
        <v>4.7</v>
      </c>
      <c r="EO384" s="10">
        <f t="shared" si="138"/>
        <v>10.6</v>
      </c>
      <c r="EP384" s="10">
        <f t="shared" si="138"/>
        <v>9.4</v>
      </c>
      <c r="EQ384" s="10">
        <f t="shared" si="138"/>
        <v>10</v>
      </c>
      <c r="ER384" s="10">
        <f t="shared" si="138"/>
        <v>10.4</v>
      </c>
      <c r="ES384" s="10">
        <f t="shared" si="138"/>
        <v>10.4</v>
      </c>
      <c r="ET384" s="10">
        <f t="shared" si="138"/>
        <v>9.4</v>
      </c>
      <c r="EU384" s="10">
        <f t="shared" si="138"/>
        <v>10.1</v>
      </c>
      <c r="EV384" s="10">
        <f t="shared" si="138"/>
        <v>9.8000000000000007</v>
      </c>
      <c r="EW384" s="10">
        <f t="shared" si="138"/>
        <v>11.5</v>
      </c>
      <c r="EX384" s="10">
        <f t="shared" si="138"/>
        <v>9.9</v>
      </c>
      <c r="EY384" s="10">
        <f t="shared" si="138"/>
        <v>10.1</v>
      </c>
      <c r="EZ384" s="10">
        <f t="shared" si="138"/>
        <v>10.4</v>
      </c>
      <c r="FA384" s="10">
        <f t="shared" si="138"/>
        <v>10.3</v>
      </c>
      <c r="FB384" s="10">
        <f t="shared" si="138"/>
        <v>10.6</v>
      </c>
      <c r="FC384" s="10">
        <f t="shared" si="138"/>
        <v>10.199999999999999</v>
      </c>
      <c r="FD384" s="10">
        <f t="shared" si="138"/>
        <v>14.9</v>
      </c>
      <c r="FE384" s="10">
        <f t="shared" si="138"/>
        <v>14.3</v>
      </c>
      <c r="FF384" s="10">
        <f t="shared" si="138"/>
        <v>14.1</v>
      </c>
      <c r="FG384" s="10">
        <f t="shared" si="138"/>
        <v>15.2</v>
      </c>
      <c r="FH384" s="10">
        <f t="shared" si="138"/>
        <v>8.5</v>
      </c>
      <c r="FI384" s="10">
        <f t="shared" si="138"/>
        <v>9.3000000000000007</v>
      </c>
      <c r="FJ384" s="10">
        <f t="shared" si="138"/>
        <v>7.8</v>
      </c>
      <c r="FK384" s="10">
        <f t="shared" si="138"/>
        <v>5.3</v>
      </c>
      <c r="FL384" s="10">
        <f t="shared" si="138"/>
        <v>6</v>
      </c>
      <c r="FM384" s="10">
        <f t="shared" si="138"/>
        <v>6.1</v>
      </c>
      <c r="FN384" s="10">
        <f t="shared" si="138"/>
        <v>7</v>
      </c>
      <c r="FO384" s="10">
        <f t="shared" si="138"/>
        <v>4.5</v>
      </c>
      <c r="FP384" s="10">
        <f t="shared" si="138"/>
        <v>5.9</v>
      </c>
      <c r="FQ384" s="10">
        <f t="shared" si="138"/>
        <v>5.4</v>
      </c>
      <c r="FR384" s="10">
        <f t="shared" si="138"/>
        <v>6.5</v>
      </c>
      <c r="FS384" s="10">
        <f t="shared" si="138"/>
        <v>6.7</v>
      </c>
      <c r="FT384" s="10">
        <f t="shared" si="138"/>
        <v>4.5</v>
      </c>
      <c r="FU384" s="10">
        <f t="shared" si="138"/>
        <v>8.5</v>
      </c>
      <c r="FV384" s="10">
        <f t="shared" si="138"/>
        <v>6.5</v>
      </c>
      <c r="FW384" s="10">
        <f t="shared" si="138"/>
        <v>6.8</v>
      </c>
      <c r="FX384" s="10">
        <f t="shared" si="138"/>
        <v>6.6</v>
      </c>
      <c r="FY384" s="10">
        <f t="shared" si="138"/>
        <v>6.1</v>
      </c>
      <c r="FZ384" s="10">
        <f t="shared" si="138"/>
        <v>4.4000000000000004</v>
      </c>
      <c r="GA384" s="10">
        <f t="shared" si="138"/>
        <v>3.3</v>
      </c>
      <c r="GB384" s="10">
        <f t="shared" si="138"/>
        <v>5.9</v>
      </c>
      <c r="GC384" s="10">
        <f t="shared" si="138"/>
        <v>3.3</v>
      </c>
      <c r="GD384" s="10">
        <f t="shared" si="138"/>
        <v>4.8</v>
      </c>
      <c r="GE384" s="10">
        <f t="shared" si="138"/>
        <v>4.8</v>
      </c>
      <c r="GF384" s="10">
        <f t="shared" si="138"/>
        <v>5.6</v>
      </c>
      <c r="GG384" s="10">
        <f t="shared" si="138"/>
        <v>6.3</v>
      </c>
      <c r="GH384" s="10">
        <f t="shared" si="138"/>
        <v>3.9</v>
      </c>
      <c r="GI384" s="10">
        <f t="shared" si="138"/>
        <v>3.2</v>
      </c>
      <c r="GJ384" s="10">
        <f t="shared" si="138"/>
        <v>5.4</v>
      </c>
      <c r="GK384" s="10">
        <f t="shared" si="138"/>
        <v>1.1000000000000001</v>
      </c>
      <c r="GL384" s="10">
        <f t="shared" si="138"/>
        <v>2.8</v>
      </c>
      <c r="GM384" s="10">
        <f t="shared" si="138"/>
        <v>1.1000000000000001</v>
      </c>
      <c r="GN384" s="10">
        <f t="shared" ref="GN384:IY384" si="139">AVERAGE(GN172:GN181)</f>
        <v>1.2</v>
      </c>
      <c r="GO384" s="10">
        <f t="shared" si="139"/>
        <v>2</v>
      </c>
      <c r="GP384" s="10">
        <f t="shared" si="139"/>
        <v>2.6</v>
      </c>
      <c r="GQ384" s="10">
        <f t="shared" si="139"/>
        <v>3.2</v>
      </c>
      <c r="GR384" s="10">
        <f t="shared" si="139"/>
        <v>5.6</v>
      </c>
      <c r="GS384" s="10">
        <f t="shared" si="139"/>
        <v>6.8</v>
      </c>
      <c r="GT384" s="10">
        <f t="shared" si="139"/>
        <v>7.1</v>
      </c>
      <c r="GU384" s="10">
        <f t="shared" si="139"/>
        <v>6.9</v>
      </c>
      <c r="GV384" s="10">
        <f t="shared" si="139"/>
        <v>5.5</v>
      </c>
      <c r="GW384" s="10">
        <f t="shared" si="139"/>
        <v>6.8</v>
      </c>
      <c r="GX384" s="10">
        <f t="shared" si="139"/>
        <v>8.5</v>
      </c>
      <c r="GY384" s="10">
        <f t="shared" si="139"/>
        <v>5.6</v>
      </c>
      <c r="GZ384" s="10">
        <f t="shared" si="139"/>
        <v>8.6</v>
      </c>
      <c r="HA384" s="10">
        <f t="shared" si="139"/>
        <v>7.2</v>
      </c>
      <c r="HB384" s="10">
        <f t="shared" si="139"/>
        <v>8</v>
      </c>
      <c r="HC384" s="10">
        <f t="shared" si="139"/>
        <v>7.4</v>
      </c>
      <c r="HD384" s="10">
        <f t="shared" si="139"/>
        <v>9.9</v>
      </c>
      <c r="HE384" s="10">
        <f t="shared" si="139"/>
        <v>10.199999999999999</v>
      </c>
      <c r="HF384" s="10">
        <f t="shared" si="139"/>
        <v>9.1</v>
      </c>
      <c r="HG384" s="10">
        <f t="shared" si="139"/>
        <v>11.4</v>
      </c>
      <c r="HH384" s="10">
        <f t="shared" si="139"/>
        <v>10.7</v>
      </c>
      <c r="HI384" s="10">
        <f t="shared" si="139"/>
        <v>12.5</v>
      </c>
      <c r="HJ384" s="10">
        <f t="shared" si="139"/>
        <v>11.3</v>
      </c>
      <c r="HK384" s="10">
        <f t="shared" si="139"/>
        <v>10.9</v>
      </c>
      <c r="HL384" s="10">
        <f t="shared" si="139"/>
        <v>12.1</v>
      </c>
      <c r="HM384" s="10">
        <f t="shared" si="139"/>
        <v>12.9</v>
      </c>
      <c r="HN384" s="10">
        <f t="shared" si="139"/>
        <v>10</v>
      </c>
      <c r="HO384" s="10">
        <f t="shared" si="139"/>
        <v>10.199999999999999</v>
      </c>
      <c r="HP384" s="10">
        <f t="shared" si="139"/>
        <v>9.6</v>
      </c>
      <c r="HQ384" s="10">
        <f t="shared" si="139"/>
        <v>9.9</v>
      </c>
      <c r="HR384" s="10">
        <f t="shared" si="139"/>
        <v>12.1</v>
      </c>
      <c r="HS384" s="10">
        <f t="shared" si="139"/>
        <v>8</v>
      </c>
      <c r="HT384" s="10">
        <f t="shared" si="139"/>
        <v>10.6</v>
      </c>
      <c r="HU384" s="10">
        <f t="shared" si="139"/>
        <v>10.1</v>
      </c>
      <c r="HV384" s="10">
        <f t="shared" si="139"/>
        <v>10.1</v>
      </c>
      <c r="HW384" s="10">
        <f t="shared" si="139"/>
        <v>10.5</v>
      </c>
      <c r="HX384" s="10">
        <f t="shared" si="139"/>
        <v>9.8000000000000007</v>
      </c>
      <c r="HY384" s="10">
        <f t="shared" si="139"/>
        <v>12.4</v>
      </c>
      <c r="HZ384" s="10">
        <f t="shared" si="139"/>
        <v>12.9</v>
      </c>
      <c r="IA384" s="10">
        <f t="shared" si="139"/>
        <v>12.9</v>
      </c>
      <c r="IB384" s="10">
        <f t="shared" si="139"/>
        <v>17.2</v>
      </c>
      <c r="IC384" s="10">
        <f t="shared" si="139"/>
        <v>10.1</v>
      </c>
      <c r="ID384" s="10">
        <f t="shared" si="139"/>
        <v>12.4</v>
      </c>
      <c r="IE384" s="10">
        <f t="shared" si="139"/>
        <v>14.1</v>
      </c>
      <c r="IF384" s="10">
        <f t="shared" si="139"/>
        <v>5.5</v>
      </c>
      <c r="IG384" s="10">
        <f t="shared" si="139"/>
        <v>6.1</v>
      </c>
      <c r="IH384" s="10">
        <f t="shared" si="139"/>
        <v>5.4</v>
      </c>
      <c r="II384" s="10">
        <f t="shared" si="139"/>
        <v>4.5</v>
      </c>
      <c r="IJ384" s="10">
        <f t="shared" si="139"/>
        <v>4.9000000000000004</v>
      </c>
      <c r="IK384" s="10">
        <f t="shared" si="139"/>
        <v>5</v>
      </c>
      <c r="IL384" s="10">
        <f t="shared" si="139"/>
        <v>4.8</v>
      </c>
      <c r="IM384" s="10">
        <f t="shared" si="139"/>
        <v>5.8</v>
      </c>
      <c r="IN384" s="10">
        <f t="shared" si="139"/>
        <v>5.3</v>
      </c>
      <c r="IO384" s="10">
        <f t="shared" si="139"/>
        <v>5.7</v>
      </c>
      <c r="IP384" s="10">
        <f t="shared" si="139"/>
        <v>4.4000000000000004</v>
      </c>
      <c r="IQ384" s="10">
        <f t="shared" si="139"/>
        <v>6.3</v>
      </c>
      <c r="IR384" s="10">
        <f t="shared" si="139"/>
        <v>4.8</v>
      </c>
      <c r="IS384" s="10">
        <f t="shared" si="139"/>
        <v>5.4</v>
      </c>
      <c r="IT384" s="10">
        <f t="shared" si="139"/>
        <v>11.6</v>
      </c>
      <c r="IU384" s="10">
        <f t="shared" si="139"/>
        <v>13.2</v>
      </c>
      <c r="IV384" s="10">
        <f t="shared" si="139"/>
        <v>15.7</v>
      </c>
      <c r="IW384" s="10">
        <f t="shared" si="139"/>
        <v>15.1</v>
      </c>
      <c r="IX384" s="10">
        <f t="shared" si="139"/>
        <v>10.7</v>
      </c>
      <c r="IY384" s="10">
        <f t="shared" si="139"/>
        <v>14.9</v>
      </c>
      <c r="IZ384" s="10">
        <f t="shared" ref="IZ384:LK384" si="140">AVERAGE(IZ172:IZ181)</f>
        <v>12.9</v>
      </c>
      <c r="JA384" s="10">
        <f t="shared" si="140"/>
        <v>17.7</v>
      </c>
      <c r="JB384" s="10">
        <f t="shared" si="140"/>
        <v>17.3</v>
      </c>
      <c r="JC384" s="10">
        <f t="shared" si="140"/>
        <v>15.6</v>
      </c>
      <c r="JD384" s="10">
        <f t="shared" si="140"/>
        <v>8.9</v>
      </c>
      <c r="JE384" s="10">
        <f t="shared" si="140"/>
        <v>7.7</v>
      </c>
      <c r="JF384" s="10">
        <f t="shared" si="140"/>
        <v>6.9</v>
      </c>
      <c r="JG384" s="10">
        <f t="shared" si="140"/>
        <v>9.9</v>
      </c>
      <c r="JH384" s="10">
        <f t="shared" si="140"/>
        <v>7.1</v>
      </c>
      <c r="JI384" s="10">
        <f t="shared" si="140"/>
        <v>7.2</v>
      </c>
      <c r="JJ384" s="10">
        <f t="shared" si="140"/>
        <v>8.1999999999999993</v>
      </c>
      <c r="JK384" s="10">
        <f t="shared" si="140"/>
        <v>8.5</v>
      </c>
      <c r="JL384" s="10">
        <f t="shared" si="140"/>
        <v>8.5</v>
      </c>
      <c r="JM384" s="10">
        <f t="shared" si="140"/>
        <v>9.1</v>
      </c>
      <c r="JN384" s="10">
        <f t="shared" si="140"/>
        <v>8.8000000000000007</v>
      </c>
      <c r="JO384" s="10">
        <f t="shared" si="140"/>
        <v>9.9</v>
      </c>
      <c r="JP384" s="10">
        <f t="shared" si="140"/>
        <v>10.199999999999999</v>
      </c>
      <c r="JQ384" s="10">
        <f t="shared" si="140"/>
        <v>8.4</v>
      </c>
      <c r="JR384" s="10">
        <f t="shared" si="140"/>
        <v>9</v>
      </c>
      <c r="JS384" s="10">
        <f t="shared" si="140"/>
        <v>9</v>
      </c>
      <c r="JT384" s="10">
        <f t="shared" si="140"/>
        <v>7.7</v>
      </c>
      <c r="JU384" s="10">
        <f t="shared" si="140"/>
        <v>7.7</v>
      </c>
      <c r="JV384" s="10">
        <f t="shared" si="140"/>
        <v>8.4</v>
      </c>
      <c r="JW384" s="10">
        <f t="shared" si="140"/>
        <v>4.7</v>
      </c>
      <c r="JX384" s="10">
        <f t="shared" si="140"/>
        <v>4.8</v>
      </c>
      <c r="JY384" s="10">
        <f t="shared" si="140"/>
        <v>4.9000000000000004</v>
      </c>
      <c r="JZ384" s="10">
        <f t="shared" si="140"/>
        <v>5.0999999999999996</v>
      </c>
      <c r="KA384" s="10">
        <f t="shared" si="140"/>
        <v>4.4000000000000004</v>
      </c>
      <c r="KB384" s="10">
        <f t="shared" si="140"/>
        <v>5</v>
      </c>
      <c r="KC384" s="10">
        <f t="shared" si="140"/>
        <v>5.0999999999999996</v>
      </c>
      <c r="KD384" s="10">
        <f t="shared" si="140"/>
        <v>4.5</v>
      </c>
      <c r="KE384" s="10">
        <f t="shared" si="140"/>
        <v>4.8</v>
      </c>
      <c r="KF384" s="10">
        <f t="shared" si="140"/>
        <v>5.5</v>
      </c>
      <c r="KG384" s="10">
        <f t="shared" si="140"/>
        <v>7.2</v>
      </c>
      <c r="KH384" s="10">
        <f t="shared" si="140"/>
        <v>6.9</v>
      </c>
      <c r="KI384" s="10">
        <f t="shared" si="140"/>
        <v>7.7</v>
      </c>
      <c r="KJ384" s="10">
        <f t="shared" si="140"/>
        <v>6.9</v>
      </c>
      <c r="KK384" s="10">
        <f t="shared" si="140"/>
        <v>6.6</v>
      </c>
      <c r="KL384" s="10">
        <f t="shared" si="140"/>
        <v>6.6</v>
      </c>
      <c r="KM384" s="10">
        <f t="shared" si="140"/>
        <v>7.9</v>
      </c>
      <c r="KN384" s="10">
        <f t="shared" si="140"/>
        <v>6.8</v>
      </c>
      <c r="KO384" s="10">
        <f t="shared" si="140"/>
        <v>8.5</v>
      </c>
      <c r="KP384" s="10">
        <f t="shared" si="140"/>
        <v>6.7</v>
      </c>
      <c r="KQ384" s="10">
        <f t="shared" si="140"/>
        <v>9.1</v>
      </c>
      <c r="KR384" s="10">
        <f t="shared" si="140"/>
        <v>8.4</v>
      </c>
      <c r="KS384" s="10">
        <f t="shared" si="140"/>
        <v>10.9</v>
      </c>
      <c r="KT384" s="10">
        <f t="shared" si="140"/>
        <v>7.5</v>
      </c>
      <c r="KU384" s="10">
        <f t="shared" si="140"/>
        <v>5.3</v>
      </c>
      <c r="KV384" s="10">
        <f t="shared" si="140"/>
        <v>5.6</v>
      </c>
      <c r="KW384" s="10">
        <f t="shared" si="140"/>
        <v>8.8000000000000007</v>
      </c>
      <c r="KX384" s="10">
        <f t="shared" si="140"/>
        <v>5.2</v>
      </c>
      <c r="KY384" s="10">
        <f t="shared" si="140"/>
        <v>5</v>
      </c>
      <c r="KZ384" s="10">
        <f t="shared" si="140"/>
        <v>4.3</v>
      </c>
      <c r="LA384" s="10">
        <f t="shared" si="140"/>
        <v>4.9000000000000004</v>
      </c>
      <c r="LB384" s="10">
        <f t="shared" si="140"/>
        <v>5.3</v>
      </c>
      <c r="LC384" s="10">
        <f t="shared" si="140"/>
        <v>4.5</v>
      </c>
      <c r="LD384" s="10">
        <f t="shared" si="140"/>
        <v>5.7</v>
      </c>
      <c r="LE384" s="10">
        <f t="shared" si="140"/>
        <v>4.3</v>
      </c>
      <c r="LF384" s="10">
        <f t="shared" si="140"/>
        <v>4.7</v>
      </c>
      <c r="LG384" s="10">
        <f t="shared" si="140"/>
        <v>12.3</v>
      </c>
      <c r="LH384" s="10">
        <f t="shared" si="140"/>
        <v>11.9</v>
      </c>
      <c r="LI384" s="10">
        <f t="shared" si="140"/>
        <v>10.1</v>
      </c>
      <c r="LJ384" s="10">
        <f t="shared" si="140"/>
        <v>9.3000000000000007</v>
      </c>
      <c r="LK384" s="10">
        <f t="shared" si="140"/>
        <v>7.5</v>
      </c>
      <c r="LL384" s="10">
        <f t="shared" ref="LL384:NW384" si="141">AVERAGE(LL172:LL181)</f>
        <v>6.6</v>
      </c>
      <c r="LM384" s="10">
        <f t="shared" si="141"/>
        <v>11.1</v>
      </c>
      <c r="LN384" s="10">
        <f t="shared" si="141"/>
        <v>7</v>
      </c>
      <c r="LO384" s="10">
        <f t="shared" si="141"/>
        <v>8.6</v>
      </c>
      <c r="LP384" s="10">
        <f t="shared" si="141"/>
        <v>2.8</v>
      </c>
      <c r="LQ384" s="10">
        <f t="shared" si="141"/>
        <v>3.8</v>
      </c>
      <c r="LR384" s="10">
        <f t="shared" si="141"/>
        <v>8.1999999999999993</v>
      </c>
      <c r="LS384" s="10">
        <f t="shared" si="141"/>
        <v>4.0999999999999996</v>
      </c>
      <c r="LT384" s="10">
        <f t="shared" si="141"/>
        <v>3.1</v>
      </c>
      <c r="LU384" s="10">
        <f t="shared" si="141"/>
        <v>7.5</v>
      </c>
      <c r="LV384" s="10">
        <f t="shared" si="141"/>
        <v>6.9</v>
      </c>
      <c r="LW384" s="10">
        <f t="shared" si="141"/>
        <v>5.5</v>
      </c>
      <c r="LX384" s="10">
        <f t="shared" si="141"/>
        <v>3.2</v>
      </c>
      <c r="LY384" s="10">
        <f t="shared" si="141"/>
        <v>5.5</v>
      </c>
      <c r="LZ384" s="10">
        <f t="shared" si="141"/>
        <v>7.3</v>
      </c>
      <c r="MA384" s="10">
        <f t="shared" si="141"/>
        <v>7</v>
      </c>
      <c r="MB384" s="10">
        <f t="shared" si="141"/>
        <v>3.1</v>
      </c>
      <c r="MC384" s="10">
        <f t="shared" si="141"/>
        <v>6.4</v>
      </c>
      <c r="MD384" s="10">
        <f t="shared" si="141"/>
        <v>5.5</v>
      </c>
      <c r="ME384" s="10">
        <f t="shared" si="141"/>
        <v>2.9</v>
      </c>
      <c r="MF384" s="10">
        <f t="shared" si="141"/>
        <v>2.2999999999999998</v>
      </c>
      <c r="MG384" s="10">
        <f t="shared" si="141"/>
        <v>3.7</v>
      </c>
      <c r="MH384" s="10">
        <f t="shared" si="141"/>
        <v>1</v>
      </c>
      <c r="MI384" s="10">
        <f t="shared" si="141"/>
        <v>1.1000000000000001</v>
      </c>
      <c r="MJ384" s="10">
        <f t="shared" si="141"/>
        <v>0.9</v>
      </c>
      <c r="MK384" s="10">
        <f t="shared" si="141"/>
        <v>1</v>
      </c>
      <c r="ML384" s="10">
        <f t="shared" si="141"/>
        <v>2.4</v>
      </c>
      <c r="MM384" s="10">
        <f t="shared" si="141"/>
        <v>1</v>
      </c>
      <c r="MN384" s="10">
        <f t="shared" si="141"/>
        <v>1.1000000000000001</v>
      </c>
      <c r="MO384" s="10">
        <f t="shared" si="141"/>
        <v>1.1000000000000001</v>
      </c>
      <c r="MP384" s="10">
        <f t="shared" si="141"/>
        <v>2</v>
      </c>
      <c r="MQ384" s="10">
        <f t="shared" si="141"/>
        <v>1.1000000000000001</v>
      </c>
      <c r="MR384" s="10">
        <f t="shared" si="141"/>
        <v>1</v>
      </c>
      <c r="MS384" s="10">
        <f t="shared" si="141"/>
        <v>1.5</v>
      </c>
      <c r="MT384" s="10">
        <f t="shared" si="141"/>
        <v>0.9</v>
      </c>
      <c r="MU384" s="10">
        <f t="shared" si="141"/>
        <v>1.1000000000000001</v>
      </c>
      <c r="MV384" s="10">
        <f t="shared" si="141"/>
        <v>7</v>
      </c>
      <c r="MW384" s="10">
        <f t="shared" si="141"/>
        <v>5.9</v>
      </c>
      <c r="MX384" s="10">
        <f t="shared" si="141"/>
        <v>5.6</v>
      </c>
      <c r="MY384" s="10">
        <f t="shared" si="141"/>
        <v>4.0999999999999996</v>
      </c>
      <c r="MZ384" s="10">
        <f t="shared" si="141"/>
        <v>3.8</v>
      </c>
      <c r="NA384" s="10">
        <f t="shared" si="141"/>
        <v>7.3</v>
      </c>
      <c r="NB384" s="10">
        <f t="shared" si="141"/>
        <v>5.4</v>
      </c>
      <c r="NC384" s="10">
        <f t="shared" si="141"/>
        <v>5.3</v>
      </c>
      <c r="ND384" s="10">
        <f t="shared" si="141"/>
        <v>6.2</v>
      </c>
      <c r="NE384" s="10">
        <f t="shared" si="141"/>
        <v>5.7</v>
      </c>
      <c r="NF384" s="10">
        <f t="shared" si="141"/>
        <v>6</v>
      </c>
      <c r="NG384" s="10">
        <f t="shared" si="141"/>
        <v>12.6</v>
      </c>
      <c r="NH384" s="10">
        <f t="shared" si="141"/>
        <v>4.8</v>
      </c>
      <c r="NI384" s="10">
        <f t="shared" si="141"/>
        <v>5.0999999999999996</v>
      </c>
      <c r="NJ384" s="10">
        <f t="shared" si="141"/>
        <v>8.6</v>
      </c>
      <c r="NK384" s="10">
        <f t="shared" si="141"/>
        <v>11.9</v>
      </c>
      <c r="NL384" s="10">
        <f t="shared" si="141"/>
        <v>5.8</v>
      </c>
      <c r="NM384" s="10">
        <f t="shared" si="141"/>
        <v>8.8000000000000007</v>
      </c>
      <c r="NN384" s="10">
        <f t="shared" si="141"/>
        <v>7.8</v>
      </c>
      <c r="NO384" s="10">
        <f t="shared" si="141"/>
        <v>12</v>
      </c>
      <c r="NP384" s="10">
        <f t="shared" si="141"/>
        <v>5</v>
      </c>
      <c r="NQ384" s="10">
        <f t="shared" si="141"/>
        <v>4.7</v>
      </c>
      <c r="NR384" s="10">
        <f t="shared" si="141"/>
        <v>2.8</v>
      </c>
      <c r="NS384" s="10">
        <f t="shared" si="141"/>
        <v>3.3</v>
      </c>
      <c r="NT384" s="10">
        <f t="shared" si="141"/>
        <v>3.7</v>
      </c>
      <c r="NU384" s="10">
        <f t="shared" si="141"/>
        <v>2</v>
      </c>
      <c r="NV384" s="10">
        <f t="shared" si="141"/>
        <v>4.4000000000000004</v>
      </c>
      <c r="NW384" s="10">
        <f t="shared" si="141"/>
        <v>4.3</v>
      </c>
      <c r="NX384" s="10">
        <f t="shared" ref="NX384:OB384" si="142">AVERAGE(NX172:NX181)</f>
        <v>2.7</v>
      </c>
      <c r="NY384" s="10">
        <f t="shared" si="142"/>
        <v>4.2</v>
      </c>
      <c r="NZ384" s="10">
        <f t="shared" si="142"/>
        <v>4</v>
      </c>
      <c r="OA384" s="10">
        <f t="shared" si="142"/>
        <v>2.5</v>
      </c>
      <c r="OB384" s="10">
        <f t="shared" si="142"/>
        <v>3.2</v>
      </c>
    </row>
    <row r="385" spans="1:392" x14ac:dyDescent="0.35">
      <c r="A385" t="s">
        <v>404</v>
      </c>
      <c r="B385" t="str">
        <f t="shared" si="114"/>
        <v>HWP</v>
      </c>
      <c r="C385" s="10">
        <f>AVERAGE(C182:C191)</f>
        <v>3.3</v>
      </c>
      <c r="D385" s="10">
        <f t="shared" ref="D385:BO385" si="143">AVERAGE(D182:D191)</f>
        <v>3.3</v>
      </c>
      <c r="E385" s="10">
        <f t="shared" si="143"/>
        <v>2.9</v>
      </c>
      <c r="F385" s="10">
        <f t="shared" si="143"/>
        <v>3.5</v>
      </c>
      <c r="G385" s="10">
        <f t="shared" si="143"/>
        <v>3.1</v>
      </c>
      <c r="H385" s="10">
        <f t="shared" si="143"/>
        <v>2.8</v>
      </c>
      <c r="I385" s="10">
        <f t="shared" si="143"/>
        <v>14.6</v>
      </c>
      <c r="J385" s="10">
        <f t="shared" si="143"/>
        <v>3.9</v>
      </c>
      <c r="K385" s="10">
        <f t="shared" si="143"/>
        <v>8.1</v>
      </c>
      <c r="L385" s="10">
        <f t="shared" si="143"/>
        <v>5</v>
      </c>
      <c r="M385" s="10">
        <f t="shared" si="143"/>
        <v>5.3</v>
      </c>
      <c r="N385" s="10">
        <f t="shared" si="143"/>
        <v>4.3</v>
      </c>
      <c r="O385" s="10">
        <f t="shared" si="143"/>
        <v>5.3</v>
      </c>
      <c r="P385" s="10">
        <f t="shared" si="143"/>
        <v>4.9000000000000004</v>
      </c>
      <c r="Q385" s="10">
        <f t="shared" si="143"/>
        <v>4</v>
      </c>
      <c r="R385" s="10">
        <f t="shared" si="143"/>
        <v>4.7</v>
      </c>
      <c r="S385" s="10">
        <f t="shared" si="143"/>
        <v>4.7</v>
      </c>
      <c r="T385" s="10">
        <f t="shared" si="143"/>
        <v>4.8</v>
      </c>
      <c r="U385" s="10">
        <f t="shared" si="143"/>
        <v>1.9</v>
      </c>
      <c r="V385" s="10">
        <f t="shared" si="143"/>
        <v>2.1</v>
      </c>
      <c r="W385" s="10">
        <f t="shared" si="143"/>
        <v>1.5</v>
      </c>
      <c r="X385" s="10">
        <f t="shared" si="143"/>
        <v>1</v>
      </c>
      <c r="Y385" s="10">
        <f t="shared" si="143"/>
        <v>0.9</v>
      </c>
      <c r="Z385" s="10">
        <f t="shared" si="143"/>
        <v>0.4</v>
      </c>
      <c r="AA385" s="10">
        <f t="shared" si="143"/>
        <v>0.7</v>
      </c>
      <c r="AB385" s="10">
        <f t="shared" si="143"/>
        <v>0.7</v>
      </c>
      <c r="AC385" s="10">
        <f t="shared" si="143"/>
        <v>0.5</v>
      </c>
      <c r="AD385" s="10">
        <f t="shared" si="143"/>
        <v>2.5</v>
      </c>
      <c r="AE385" s="10">
        <f t="shared" si="143"/>
        <v>1.7</v>
      </c>
      <c r="AF385" s="10">
        <f t="shared" si="143"/>
        <v>2.2000000000000002</v>
      </c>
      <c r="AG385" s="10">
        <f t="shared" si="143"/>
        <v>2.6</v>
      </c>
      <c r="AH385" s="10">
        <f t="shared" si="143"/>
        <v>2.5</v>
      </c>
      <c r="AI385" s="10">
        <f t="shared" si="143"/>
        <v>3</v>
      </c>
      <c r="AJ385" s="10">
        <f t="shared" si="143"/>
        <v>2.2000000000000002</v>
      </c>
      <c r="AK385" s="10">
        <f t="shared" si="143"/>
        <v>1.9</v>
      </c>
      <c r="AL385" s="10">
        <f t="shared" si="143"/>
        <v>3.9</v>
      </c>
      <c r="AM385" s="10">
        <f t="shared" si="143"/>
        <v>3.2</v>
      </c>
      <c r="AN385" s="10">
        <f t="shared" si="143"/>
        <v>2.2000000000000002</v>
      </c>
      <c r="AO385" s="10">
        <f t="shared" si="143"/>
        <v>1.8</v>
      </c>
      <c r="AP385" s="10">
        <f t="shared" si="143"/>
        <v>2.7</v>
      </c>
      <c r="AQ385" s="10">
        <f t="shared" si="143"/>
        <v>7.2</v>
      </c>
      <c r="AR385" s="10">
        <f t="shared" si="143"/>
        <v>5</v>
      </c>
      <c r="AS385" s="10">
        <f t="shared" si="143"/>
        <v>5.0999999999999996</v>
      </c>
      <c r="AT385" s="10">
        <f t="shared" si="143"/>
        <v>7.1</v>
      </c>
      <c r="AU385" s="10">
        <f t="shared" si="143"/>
        <v>5.4</v>
      </c>
      <c r="AV385" s="10">
        <f t="shared" si="143"/>
        <v>5.9</v>
      </c>
      <c r="AW385" s="10">
        <f t="shared" si="143"/>
        <v>4.8</v>
      </c>
      <c r="AX385" s="10">
        <f t="shared" si="143"/>
        <v>6.7</v>
      </c>
      <c r="AY385" s="10">
        <f t="shared" si="143"/>
        <v>5.2</v>
      </c>
      <c r="AZ385" s="10">
        <f t="shared" si="143"/>
        <v>5.7</v>
      </c>
      <c r="BA385" s="10">
        <f t="shared" si="143"/>
        <v>4.2</v>
      </c>
      <c r="BB385" s="10">
        <f t="shared" si="143"/>
        <v>5.4</v>
      </c>
      <c r="BC385" s="10">
        <f t="shared" si="143"/>
        <v>6.8</v>
      </c>
      <c r="BD385" s="10">
        <f t="shared" si="143"/>
        <v>4.8</v>
      </c>
      <c r="BE385" s="10">
        <f t="shared" si="143"/>
        <v>6.2</v>
      </c>
      <c r="BF385" s="10">
        <f t="shared" si="143"/>
        <v>5.7</v>
      </c>
      <c r="BG385" s="10">
        <f t="shared" si="143"/>
        <v>6.7</v>
      </c>
      <c r="BH385" s="10">
        <f t="shared" si="143"/>
        <v>5.7</v>
      </c>
      <c r="BI385" s="10">
        <f t="shared" si="143"/>
        <v>7.6</v>
      </c>
      <c r="BJ385" s="10">
        <f t="shared" si="143"/>
        <v>6.4</v>
      </c>
      <c r="BK385" s="10">
        <f t="shared" si="143"/>
        <v>6.3</v>
      </c>
      <c r="BL385" s="10">
        <f t="shared" si="143"/>
        <v>6.6</v>
      </c>
      <c r="BM385" s="10">
        <f t="shared" si="143"/>
        <v>7.2</v>
      </c>
      <c r="BN385" s="10">
        <f t="shared" si="143"/>
        <v>8.1</v>
      </c>
      <c r="BO385" s="10">
        <f t="shared" si="143"/>
        <v>7.1</v>
      </c>
      <c r="BP385" s="10">
        <f t="shared" ref="BP385:EA385" si="144">AVERAGE(BP182:BP191)</f>
        <v>6.8</v>
      </c>
      <c r="BQ385" s="10">
        <f t="shared" si="144"/>
        <v>6.5</v>
      </c>
      <c r="BR385" s="10">
        <f t="shared" si="144"/>
        <v>6.1</v>
      </c>
      <c r="BS385" s="10">
        <f t="shared" si="144"/>
        <v>7</v>
      </c>
      <c r="BT385" s="10">
        <f t="shared" si="144"/>
        <v>8.1999999999999993</v>
      </c>
      <c r="BU385" s="10">
        <f t="shared" si="144"/>
        <v>6.5</v>
      </c>
      <c r="BV385" s="10">
        <f t="shared" si="144"/>
        <v>7.9</v>
      </c>
      <c r="BW385" s="10">
        <f t="shared" si="144"/>
        <v>7.7</v>
      </c>
      <c r="BX385" s="10">
        <f t="shared" si="144"/>
        <v>9.5</v>
      </c>
      <c r="BY385" s="10">
        <f t="shared" si="144"/>
        <v>5.9</v>
      </c>
      <c r="BZ385" s="10">
        <f t="shared" si="144"/>
        <v>6.7</v>
      </c>
      <c r="CA385" s="10">
        <f t="shared" si="144"/>
        <v>4.8</v>
      </c>
      <c r="CB385" s="10">
        <f t="shared" si="144"/>
        <v>5.0999999999999996</v>
      </c>
      <c r="CC385" s="10">
        <f t="shared" si="144"/>
        <v>4.5</v>
      </c>
      <c r="CD385" s="10">
        <f t="shared" si="144"/>
        <v>4.4000000000000004</v>
      </c>
      <c r="CE385" s="10">
        <f t="shared" si="144"/>
        <v>4.4000000000000004</v>
      </c>
      <c r="CF385" s="10">
        <f t="shared" si="144"/>
        <v>3.8</v>
      </c>
      <c r="CG385" s="10">
        <f t="shared" si="144"/>
        <v>5</v>
      </c>
      <c r="CH385" s="10">
        <f t="shared" si="144"/>
        <v>6.1</v>
      </c>
      <c r="CI385" s="10">
        <f t="shared" si="144"/>
        <v>6</v>
      </c>
      <c r="CJ385" s="10">
        <f t="shared" si="144"/>
        <v>7.9</v>
      </c>
      <c r="CK385" s="10">
        <f t="shared" si="144"/>
        <v>6.3</v>
      </c>
      <c r="CL385" s="10">
        <f t="shared" si="144"/>
        <v>6.3</v>
      </c>
      <c r="CM385" s="10">
        <f t="shared" si="144"/>
        <v>8.1999999999999993</v>
      </c>
      <c r="CN385" s="10">
        <f t="shared" si="144"/>
        <v>7.7</v>
      </c>
      <c r="CO385" s="10">
        <f t="shared" si="144"/>
        <v>6.2</v>
      </c>
      <c r="CP385" s="10">
        <f t="shared" si="144"/>
        <v>7.3</v>
      </c>
      <c r="CQ385" s="10">
        <f t="shared" si="144"/>
        <v>5.5</v>
      </c>
      <c r="CR385" s="10">
        <f t="shared" si="144"/>
        <v>9.1999999999999993</v>
      </c>
      <c r="CS385" s="10">
        <f t="shared" si="144"/>
        <v>8.1</v>
      </c>
      <c r="CT385" s="10">
        <f t="shared" si="144"/>
        <v>11.4</v>
      </c>
      <c r="CU385" s="10">
        <f t="shared" si="144"/>
        <v>11</v>
      </c>
      <c r="CV385" s="10">
        <f t="shared" si="144"/>
        <v>9.6</v>
      </c>
      <c r="CW385" s="10">
        <f t="shared" si="144"/>
        <v>12.4</v>
      </c>
      <c r="CX385" s="10">
        <f t="shared" si="144"/>
        <v>6.6</v>
      </c>
      <c r="CY385" s="10">
        <f t="shared" si="144"/>
        <v>9.5</v>
      </c>
      <c r="CZ385" s="10">
        <f t="shared" si="144"/>
        <v>6.4</v>
      </c>
      <c r="DA385" s="10">
        <f t="shared" si="144"/>
        <v>7.1</v>
      </c>
      <c r="DB385" s="10">
        <f t="shared" si="144"/>
        <v>4.7</v>
      </c>
      <c r="DC385" s="10">
        <f t="shared" si="144"/>
        <v>4.4000000000000004</v>
      </c>
      <c r="DD385" s="10">
        <f t="shared" si="144"/>
        <v>5.5</v>
      </c>
      <c r="DE385" s="10">
        <f t="shared" si="144"/>
        <v>4.2</v>
      </c>
      <c r="DF385" s="10">
        <f t="shared" si="144"/>
        <v>4.9000000000000004</v>
      </c>
      <c r="DG385" s="10">
        <f t="shared" si="144"/>
        <v>3.8</v>
      </c>
      <c r="DH385" s="10">
        <f t="shared" si="144"/>
        <v>3.7</v>
      </c>
      <c r="DI385" s="10">
        <f t="shared" si="144"/>
        <v>2.6</v>
      </c>
      <c r="DJ385" s="10">
        <f t="shared" si="144"/>
        <v>3.5</v>
      </c>
      <c r="DK385" s="10">
        <f t="shared" si="144"/>
        <v>1.2</v>
      </c>
      <c r="DL385" s="10">
        <f t="shared" si="144"/>
        <v>0.5</v>
      </c>
      <c r="DM385" s="10">
        <f t="shared" si="144"/>
        <v>0.7</v>
      </c>
      <c r="DN385" s="10">
        <f t="shared" si="144"/>
        <v>1.6</v>
      </c>
      <c r="DO385" s="10">
        <f t="shared" si="144"/>
        <v>1.8</v>
      </c>
      <c r="DP385" s="10">
        <f t="shared" si="144"/>
        <v>1.9</v>
      </c>
      <c r="DQ385" s="10">
        <f t="shared" si="144"/>
        <v>5.2</v>
      </c>
      <c r="DR385" s="10">
        <f t="shared" si="144"/>
        <v>4.7</v>
      </c>
      <c r="DS385" s="10">
        <f t="shared" si="144"/>
        <v>3.9</v>
      </c>
      <c r="DT385" s="10">
        <f t="shared" si="144"/>
        <v>5.5</v>
      </c>
      <c r="DU385" s="10">
        <f t="shared" si="144"/>
        <v>5.3</v>
      </c>
      <c r="DV385" s="10">
        <f t="shared" si="144"/>
        <v>4.5999999999999996</v>
      </c>
      <c r="DW385" s="10">
        <f t="shared" si="144"/>
        <v>6</v>
      </c>
      <c r="DX385" s="10">
        <f t="shared" si="144"/>
        <v>6.9</v>
      </c>
      <c r="DY385" s="10">
        <f t="shared" si="144"/>
        <v>6</v>
      </c>
      <c r="DZ385" s="10">
        <f t="shared" si="144"/>
        <v>4.3</v>
      </c>
      <c r="EA385" s="10">
        <f t="shared" si="144"/>
        <v>4.0999999999999996</v>
      </c>
      <c r="EB385" s="10">
        <f t="shared" ref="EB385:GM385" si="145">AVERAGE(EB182:EB191)</f>
        <v>5.5</v>
      </c>
      <c r="EC385" s="10">
        <f t="shared" si="145"/>
        <v>4.0999999999999996</v>
      </c>
      <c r="ED385" s="10">
        <f t="shared" si="145"/>
        <v>1.7</v>
      </c>
      <c r="EE385" s="10">
        <f t="shared" si="145"/>
        <v>3.3</v>
      </c>
      <c r="EF385" s="10">
        <f t="shared" si="145"/>
        <v>2.4</v>
      </c>
      <c r="EG385" s="10">
        <f t="shared" si="145"/>
        <v>2.5</v>
      </c>
      <c r="EH385" s="10">
        <f t="shared" si="145"/>
        <v>2.7</v>
      </c>
      <c r="EI385" s="10">
        <f t="shared" si="145"/>
        <v>2.8</v>
      </c>
      <c r="EJ385" s="10">
        <f t="shared" si="145"/>
        <v>3.3</v>
      </c>
      <c r="EK385" s="10">
        <f t="shared" si="145"/>
        <v>3.2</v>
      </c>
      <c r="EL385" s="10">
        <f t="shared" si="145"/>
        <v>3.4</v>
      </c>
      <c r="EM385" s="10">
        <f t="shared" si="145"/>
        <v>3.3</v>
      </c>
      <c r="EN385" s="10">
        <f t="shared" si="145"/>
        <v>4</v>
      </c>
      <c r="EO385" s="10">
        <f t="shared" si="145"/>
        <v>5.2</v>
      </c>
      <c r="EP385" s="10">
        <f t="shared" si="145"/>
        <v>5.3</v>
      </c>
      <c r="EQ385" s="10">
        <f t="shared" si="145"/>
        <v>5.2</v>
      </c>
      <c r="ER385" s="10">
        <f t="shared" si="145"/>
        <v>6.1</v>
      </c>
      <c r="ES385" s="10">
        <f t="shared" si="145"/>
        <v>5.6</v>
      </c>
      <c r="ET385" s="10">
        <f t="shared" si="145"/>
        <v>5.6</v>
      </c>
      <c r="EU385" s="10">
        <f t="shared" si="145"/>
        <v>6.3</v>
      </c>
      <c r="EV385" s="10">
        <f t="shared" si="145"/>
        <v>5.7</v>
      </c>
      <c r="EW385" s="10">
        <f t="shared" si="145"/>
        <v>6.1</v>
      </c>
      <c r="EX385" s="10">
        <f t="shared" si="145"/>
        <v>5.5</v>
      </c>
      <c r="EY385" s="10">
        <f t="shared" si="145"/>
        <v>6</v>
      </c>
      <c r="EZ385" s="10">
        <f t="shared" si="145"/>
        <v>6.2</v>
      </c>
      <c r="FA385" s="10">
        <f t="shared" si="145"/>
        <v>6.4</v>
      </c>
      <c r="FB385" s="10">
        <f t="shared" si="145"/>
        <v>5.7</v>
      </c>
      <c r="FC385" s="10">
        <f t="shared" si="145"/>
        <v>7.9</v>
      </c>
      <c r="FD385" s="10">
        <f t="shared" si="145"/>
        <v>13.2</v>
      </c>
      <c r="FE385" s="10">
        <f t="shared" si="145"/>
        <v>8.8000000000000007</v>
      </c>
      <c r="FF385" s="10">
        <f t="shared" si="145"/>
        <v>8.6999999999999993</v>
      </c>
      <c r="FG385" s="10">
        <f t="shared" si="145"/>
        <v>7.3</v>
      </c>
      <c r="FH385" s="10">
        <f t="shared" si="145"/>
        <v>4.8</v>
      </c>
      <c r="FI385" s="10">
        <f t="shared" si="145"/>
        <v>4.7</v>
      </c>
      <c r="FJ385" s="10">
        <f t="shared" si="145"/>
        <v>4.3</v>
      </c>
      <c r="FK385" s="10">
        <f t="shared" si="145"/>
        <v>3.7</v>
      </c>
      <c r="FL385" s="10">
        <f t="shared" si="145"/>
        <v>4.0999999999999996</v>
      </c>
      <c r="FM385" s="10">
        <f t="shared" si="145"/>
        <v>3.9</v>
      </c>
      <c r="FN385" s="10">
        <f t="shared" si="145"/>
        <v>3.6</v>
      </c>
      <c r="FO385" s="10">
        <f t="shared" si="145"/>
        <v>3.7</v>
      </c>
      <c r="FP385" s="10">
        <f t="shared" si="145"/>
        <v>3.3</v>
      </c>
      <c r="FQ385" s="10">
        <f t="shared" si="145"/>
        <v>3.5</v>
      </c>
      <c r="FR385" s="10">
        <f t="shared" si="145"/>
        <v>3.7</v>
      </c>
      <c r="FS385" s="10">
        <f t="shared" si="145"/>
        <v>3.1</v>
      </c>
      <c r="FT385" s="10">
        <f t="shared" si="145"/>
        <v>3.6</v>
      </c>
      <c r="FU385" s="10">
        <f t="shared" si="145"/>
        <v>4.5</v>
      </c>
      <c r="FV385" s="10">
        <f t="shared" si="145"/>
        <v>3.9</v>
      </c>
      <c r="FW385" s="10">
        <f t="shared" si="145"/>
        <v>4</v>
      </c>
      <c r="FX385" s="10">
        <f t="shared" si="145"/>
        <v>4</v>
      </c>
      <c r="FY385" s="10">
        <f t="shared" si="145"/>
        <v>3.8</v>
      </c>
      <c r="FZ385" s="10">
        <f t="shared" si="145"/>
        <v>4.5999999999999996</v>
      </c>
      <c r="GA385" s="10">
        <f t="shared" si="145"/>
        <v>3.9</v>
      </c>
      <c r="GB385" s="10">
        <f t="shared" si="145"/>
        <v>5.6</v>
      </c>
      <c r="GC385" s="10">
        <f t="shared" si="145"/>
        <v>3.5</v>
      </c>
      <c r="GD385" s="10">
        <f t="shared" si="145"/>
        <v>4.5999999999999996</v>
      </c>
      <c r="GE385" s="10">
        <f t="shared" si="145"/>
        <v>4.2</v>
      </c>
      <c r="GF385" s="10">
        <f t="shared" si="145"/>
        <v>5.4</v>
      </c>
      <c r="GG385" s="10">
        <f t="shared" si="145"/>
        <v>4.7</v>
      </c>
      <c r="GH385" s="10">
        <f t="shared" si="145"/>
        <v>4</v>
      </c>
      <c r="GI385" s="10">
        <f t="shared" si="145"/>
        <v>3.4</v>
      </c>
      <c r="GJ385" s="10">
        <f t="shared" si="145"/>
        <v>4.8</v>
      </c>
      <c r="GK385" s="10">
        <f t="shared" si="145"/>
        <v>0.7</v>
      </c>
      <c r="GL385" s="10">
        <f t="shared" si="145"/>
        <v>1.8</v>
      </c>
      <c r="GM385" s="10">
        <f t="shared" si="145"/>
        <v>1.1000000000000001</v>
      </c>
      <c r="GN385" s="10">
        <f t="shared" ref="GN385:IY385" si="146">AVERAGE(GN182:GN191)</f>
        <v>1.3</v>
      </c>
      <c r="GO385" s="10">
        <f t="shared" si="146"/>
        <v>1.7</v>
      </c>
      <c r="GP385" s="10">
        <f t="shared" si="146"/>
        <v>1.9</v>
      </c>
      <c r="GQ385" s="10">
        <f t="shared" si="146"/>
        <v>2.2000000000000002</v>
      </c>
      <c r="GR385" s="10">
        <f t="shared" si="146"/>
        <v>4.8</v>
      </c>
      <c r="GS385" s="10">
        <f t="shared" si="146"/>
        <v>4.8</v>
      </c>
      <c r="GT385" s="10">
        <f t="shared" si="146"/>
        <v>4.9000000000000004</v>
      </c>
      <c r="GU385" s="10">
        <f t="shared" si="146"/>
        <v>4.8</v>
      </c>
      <c r="GV385" s="10">
        <f t="shared" si="146"/>
        <v>4.7</v>
      </c>
      <c r="GW385" s="10">
        <f t="shared" si="146"/>
        <v>5.4</v>
      </c>
      <c r="GX385" s="10">
        <f t="shared" si="146"/>
        <v>4.5</v>
      </c>
      <c r="GY385" s="10">
        <f t="shared" si="146"/>
        <v>3.9</v>
      </c>
      <c r="GZ385" s="10">
        <f t="shared" si="146"/>
        <v>4.8</v>
      </c>
      <c r="HA385" s="10">
        <f t="shared" si="146"/>
        <v>5</v>
      </c>
      <c r="HB385" s="10">
        <f t="shared" si="146"/>
        <v>4.4000000000000004</v>
      </c>
      <c r="HC385" s="10">
        <f t="shared" si="146"/>
        <v>5.0999999999999996</v>
      </c>
      <c r="HD385" s="10">
        <f t="shared" si="146"/>
        <v>5.7</v>
      </c>
      <c r="HE385" s="10">
        <f t="shared" si="146"/>
        <v>6.2</v>
      </c>
      <c r="HF385" s="10">
        <f t="shared" si="146"/>
        <v>6.2</v>
      </c>
      <c r="HG385" s="10">
        <f t="shared" si="146"/>
        <v>6.7</v>
      </c>
      <c r="HH385" s="10">
        <f t="shared" si="146"/>
        <v>7.3</v>
      </c>
      <c r="HI385" s="10">
        <f t="shared" si="146"/>
        <v>8.1999999999999993</v>
      </c>
      <c r="HJ385" s="10">
        <f t="shared" si="146"/>
        <v>6.9</v>
      </c>
      <c r="HK385" s="10">
        <f t="shared" si="146"/>
        <v>6.4</v>
      </c>
      <c r="HL385" s="10">
        <f t="shared" si="146"/>
        <v>7.1</v>
      </c>
      <c r="HM385" s="10">
        <f t="shared" si="146"/>
        <v>7.8</v>
      </c>
      <c r="HN385" s="10">
        <f t="shared" si="146"/>
        <v>7.1</v>
      </c>
      <c r="HO385" s="10">
        <f t="shared" si="146"/>
        <v>5.8</v>
      </c>
      <c r="HP385" s="10">
        <f t="shared" si="146"/>
        <v>6.2</v>
      </c>
      <c r="HQ385" s="10">
        <f t="shared" si="146"/>
        <v>7.1</v>
      </c>
      <c r="HR385" s="10">
        <f t="shared" si="146"/>
        <v>6.7</v>
      </c>
      <c r="HS385" s="10">
        <f t="shared" si="146"/>
        <v>5.3</v>
      </c>
      <c r="HT385" s="10">
        <f t="shared" si="146"/>
        <v>6.7</v>
      </c>
      <c r="HU385" s="10">
        <f t="shared" si="146"/>
        <v>6.4</v>
      </c>
      <c r="HV385" s="10">
        <f t="shared" si="146"/>
        <v>5.9</v>
      </c>
      <c r="HW385" s="10">
        <f t="shared" si="146"/>
        <v>6.8</v>
      </c>
      <c r="HX385" s="10">
        <f t="shared" si="146"/>
        <v>7</v>
      </c>
      <c r="HY385" s="10">
        <f t="shared" si="146"/>
        <v>11.9</v>
      </c>
      <c r="HZ385" s="10">
        <f t="shared" si="146"/>
        <v>7</v>
      </c>
      <c r="IA385" s="10">
        <f t="shared" si="146"/>
        <v>7.2</v>
      </c>
      <c r="IB385" s="10">
        <f t="shared" si="146"/>
        <v>19.399999999999999</v>
      </c>
      <c r="IC385" s="10">
        <f t="shared" si="146"/>
        <v>7</v>
      </c>
      <c r="ID385" s="10">
        <f t="shared" si="146"/>
        <v>6.7</v>
      </c>
      <c r="IE385" s="10">
        <f t="shared" si="146"/>
        <v>7.2</v>
      </c>
      <c r="IF385" s="10">
        <f t="shared" si="146"/>
        <v>3.6</v>
      </c>
      <c r="IG385" s="10">
        <f t="shared" si="146"/>
        <v>3.3</v>
      </c>
      <c r="IH385" s="10">
        <f t="shared" si="146"/>
        <v>3.5</v>
      </c>
      <c r="II385" s="10">
        <f t="shared" si="146"/>
        <v>3.2</v>
      </c>
      <c r="IJ385" s="10">
        <f t="shared" si="146"/>
        <v>3.1</v>
      </c>
      <c r="IK385" s="10">
        <f t="shared" si="146"/>
        <v>3.3</v>
      </c>
      <c r="IL385" s="10">
        <f t="shared" si="146"/>
        <v>3.3</v>
      </c>
      <c r="IM385" s="10">
        <f t="shared" si="146"/>
        <v>3.6</v>
      </c>
      <c r="IN385" s="10">
        <f t="shared" si="146"/>
        <v>3.7</v>
      </c>
      <c r="IO385" s="10">
        <f t="shared" si="146"/>
        <v>3.2</v>
      </c>
      <c r="IP385" s="10">
        <f t="shared" si="146"/>
        <v>2.9</v>
      </c>
      <c r="IQ385" s="10">
        <f t="shared" si="146"/>
        <v>3.3</v>
      </c>
      <c r="IR385" s="10">
        <f t="shared" si="146"/>
        <v>3.2</v>
      </c>
      <c r="IS385" s="10">
        <f t="shared" si="146"/>
        <v>3.3</v>
      </c>
      <c r="IT385" s="10">
        <f t="shared" si="146"/>
        <v>6.4</v>
      </c>
      <c r="IU385" s="10">
        <f t="shared" si="146"/>
        <v>10.4</v>
      </c>
      <c r="IV385" s="10">
        <f t="shared" si="146"/>
        <v>8.1</v>
      </c>
      <c r="IW385" s="10">
        <f t="shared" si="146"/>
        <v>8.6999999999999993</v>
      </c>
      <c r="IX385" s="10">
        <f t="shared" si="146"/>
        <v>6.2</v>
      </c>
      <c r="IY385" s="10">
        <f t="shared" si="146"/>
        <v>8.1</v>
      </c>
      <c r="IZ385" s="10">
        <f t="shared" ref="IZ385:LK385" si="147">AVERAGE(IZ182:IZ191)</f>
        <v>7</v>
      </c>
      <c r="JA385" s="10">
        <f t="shared" si="147"/>
        <v>16.8</v>
      </c>
      <c r="JB385" s="10">
        <f t="shared" si="147"/>
        <v>8.6999999999999993</v>
      </c>
      <c r="JC385" s="10">
        <f t="shared" si="147"/>
        <v>10.3</v>
      </c>
      <c r="JD385" s="10">
        <f t="shared" si="147"/>
        <v>6.5</v>
      </c>
      <c r="JE385" s="10">
        <f t="shared" si="147"/>
        <v>4.7</v>
      </c>
      <c r="JF385" s="10">
        <f t="shared" si="147"/>
        <v>4.0999999999999996</v>
      </c>
      <c r="JG385" s="10">
        <f t="shared" si="147"/>
        <v>5.6</v>
      </c>
      <c r="JH385" s="10">
        <f t="shared" si="147"/>
        <v>4.9000000000000004</v>
      </c>
      <c r="JI385" s="10">
        <f t="shared" si="147"/>
        <v>4.3</v>
      </c>
      <c r="JJ385" s="10">
        <f t="shared" si="147"/>
        <v>4.5999999999999996</v>
      </c>
      <c r="JK385" s="10">
        <f t="shared" si="147"/>
        <v>6.6</v>
      </c>
      <c r="JL385" s="10">
        <f t="shared" si="147"/>
        <v>5.7</v>
      </c>
      <c r="JM385" s="10">
        <f t="shared" si="147"/>
        <v>7</v>
      </c>
      <c r="JN385" s="10">
        <f t="shared" si="147"/>
        <v>8.1999999999999993</v>
      </c>
      <c r="JO385" s="10">
        <f t="shared" si="147"/>
        <v>6.6</v>
      </c>
      <c r="JP385" s="10">
        <f t="shared" si="147"/>
        <v>5.2</v>
      </c>
      <c r="JQ385" s="10">
        <f t="shared" si="147"/>
        <v>6.6</v>
      </c>
      <c r="JR385" s="10">
        <f t="shared" si="147"/>
        <v>5.8</v>
      </c>
      <c r="JS385" s="10">
        <f t="shared" si="147"/>
        <v>6</v>
      </c>
      <c r="JT385" s="10">
        <f t="shared" si="147"/>
        <v>4.9000000000000004</v>
      </c>
      <c r="JU385" s="10">
        <f t="shared" si="147"/>
        <v>6</v>
      </c>
      <c r="JV385" s="10">
        <f t="shared" si="147"/>
        <v>6.8</v>
      </c>
      <c r="JW385" s="10">
        <f t="shared" si="147"/>
        <v>3.4</v>
      </c>
      <c r="JX385" s="10">
        <f t="shared" si="147"/>
        <v>3.5</v>
      </c>
      <c r="JY385" s="10">
        <f t="shared" si="147"/>
        <v>3.5</v>
      </c>
      <c r="JZ385" s="10">
        <f t="shared" si="147"/>
        <v>3</v>
      </c>
      <c r="KA385" s="10">
        <f t="shared" si="147"/>
        <v>3.3</v>
      </c>
      <c r="KB385" s="10">
        <f t="shared" si="147"/>
        <v>3.4</v>
      </c>
      <c r="KC385" s="10">
        <f t="shared" si="147"/>
        <v>3.4</v>
      </c>
      <c r="KD385" s="10">
        <f t="shared" si="147"/>
        <v>3</v>
      </c>
      <c r="KE385" s="10">
        <f t="shared" si="147"/>
        <v>3.2</v>
      </c>
      <c r="KF385" s="10">
        <f t="shared" si="147"/>
        <v>4.0999999999999996</v>
      </c>
      <c r="KG385" s="10">
        <f t="shared" si="147"/>
        <v>3.3</v>
      </c>
      <c r="KH385" s="10">
        <f t="shared" si="147"/>
        <v>4</v>
      </c>
      <c r="KI385" s="10">
        <f t="shared" si="147"/>
        <v>4</v>
      </c>
      <c r="KJ385" s="10">
        <f t="shared" si="147"/>
        <v>4</v>
      </c>
      <c r="KK385" s="10">
        <f t="shared" si="147"/>
        <v>3.6</v>
      </c>
      <c r="KL385" s="10">
        <f t="shared" si="147"/>
        <v>4.2</v>
      </c>
      <c r="KM385" s="10">
        <f t="shared" si="147"/>
        <v>4.5</v>
      </c>
      <c r="KN385" s="10">
        <f t="shared" si="147"/>
        <v>3.7</v>
      </c>
      <c r="KO385" s="10">
        <f t="shared" si="147"/>
        <v>4.8</v>
      </c>
      <c r="KP385" s="10">
        <f t="shared" si="147"/>
        <v>3.6</v>
      </c>
      <c r="KQ385" s="10">
        <f t="shared" si="147"/>
        <v>5.0999999999999996</v>
      </c>
      <c r="KR385" s="10">
        <f t="shared" si="147"/>
        <v>4.7</v>
      </c>
      <c r="KS385" s="10">
        <f t="shared" si="147"/>
        <v>6.4</v>
      </c>
      <c r="KT385" s="10">
        <f t="shared" si="147"/>
        <v>4.5</v>
      </c>
      <c r="KU385" s="10">
        <f t="shared" si="147"/>
        <v>4.5</v>
      </c>
      <c r="KV385" s="10">
        <f t="shared" si="147"/>
        <v>4.9000000000000004</v>
      </c>
      <c r="KW385" s="10">
        <f t="shared" si="147"/>
        <v>6.3</v>
      </c>
      <c r="KX385" s="10">
        <f t="shared" si="147"/>
        <v>5.6</v>
      </c>
      <c r="KY385" s="10">
        <f t="shared" si="147"/>
        <v>4.4000000000000004</v>
      </c>
      <c r="KZ385" s="10">
        <f t="shared" si="147"/>
        <v>4</v>
      </c>
      <c r="LA385" s="10">
        <f t="shared" si="147"/>
        <v>3.8</v>
      </c>
      <c r="LB385" s="10">
        <f t="shared" si="147"/>
        <v>4.4000000000000004</v>
      </c>
      <c r="LC385" s="10">
        <f t="shared" si="147"/>
        <v>3.8</v>
      </c>
      <c r="LD385" s="10">
        <f t="shared" si="147"/>
        <v>4.5</v>
      </c>
      <c r="LE385" s="10">
        <f t="shared" si="147"/>
        <v>3.7</v>
      </c>
      <c r="LF385" s="10">
        <f t="shared" si="147"/>
        <v>4.7</v>
      </c>
      <c r="LG385" s="10">
        <f t="shared" si="147"/>
        <v>10.4</v>
      </c>
      <c r="LH385" s="10">
        <f t="shared" si="147"/>
        <v>7.6</v>
      </c>
      <c r="LI385" s="10">
        <f t="shared" si="147"/>
        <v>6.7</v>
      </c>
      <c r="LJ385" s="10">
        <f t="shared" si="147"/>
        <v>6.6</v>
      </c>
      <c r="LK385" s="10">
        <f t="shared" si="147"/>
        <v>5.5</v>
      </c>
      <c r="LL385" s="10">
        <f t="shared" ref="LL385:NW385" si="148">AVERAGE(LL182:LL191)</f>
        <v>5.6</v>
      </c>
      <c r="LM385" s="10">
        <f t="shared" si="148"/>
        <v>7.3</v>
      </c>
      <c r="LN385" s="10">
        <f t="shared" si="148"/>
        <v>5.0999999999999996</v>
      </c>
      <c r="LO385" s="10">
        <f t="shared" si="148"/>
        <v>6.2</v>
      </c>
      <c r="LP385" s="10">
        <f t="shared" si="148"/>
        <v>2</v>
      </c>
      <c r="LQ385" s="10">
        <f t="shared" si="148"/>
        <v>2.9</v>
      </c>
      <c r="LR385" s="10">
        <f t="shared" si="148"/>
        <v>6.9</v>
      </c>
      <c r="LS385" s="10">
        <f t="shared" si="148"/>
        <v>3.2</v>
      </c>
      <c r="LT385" s="10">
        <f t="shared" si="148"/>
        <v>2.1</v>
      </c>
      <c r="LU385" s="10">
        <f t="shared" si="148"/>
        <v>5.4</v>
      </c>
      <c r="LV385" s="10">
        <f t="shared" si="148"/>
        <v>5.6</v>
      </c>
      <c r="LW385" s="10">
        <f t="shared" si="148"/>
        <v>3.6</v>
      </c>
      <c r="LX385" s="10">
        <f t="shared" si="148"/>
        <v>2.2999999999999998</v>
      </c>
      <c r="LY385" s="10">
        <f t="shared" si="148"/>
        <v>4.5999999999999996</v>
      </c>
      <c r="LZ385" s="10">
        <f t="shared" si="148"/>
        <v>5.5</v>
      </c>
      <c r="MA385" s="10">
        <f t="shared" si="148"/>
        <v>5.0999999999999996</v>
      </c>
      <c r="MB385" s="10">
        <f t="shared" si="148"/>
        <v>2.9</v>
      </c>
      <c r="MC385" s="10">
        <f t="shared" si="148"/>
        <v>4.5999999999999996</v>
      </c>
      <c r="MD385" s="10">
        <f t="shared" si="148"/>
        <v>3.9</v>
      </c>
      <c r="ME385" s="10">
        <f t="shared" si="148"/>
        <v>2.5</v>
      </c>
      <c r="MF385" s="10">
        <f t="shared" si="148"/>
        <v>1.6</v>
      </c>
      <c r="MG385" s="10">
        <f t="shared" si="148"/>
        <v>2.9</v>
      </c>
      <c r="MH385" s="10">
        <f t="shared" si="148"/>
        <v>0.6</v>
      </c>
      <c r="MI385" s="10">
        <f t="shared" si="148"/>
        <v>0.4</v>
      </c>
      <c r="MJ385" s="10">
        <f t="shared" si="148"/>
        <v>0.8</v>
      </c>
      <c r="MK385" s="10">
        <f t="shared" si="148"/>
        <v>0.8</v>
      </c>
      <c r="ML385" s="10">
        <f t="shared" si="148"/>
        <v>2</v>
      </c>
      <c r="MM385" s="10">
        <f t="shared" si="148"/>
        <v>0.7</v>
      </c>
      <c r="MN385" s="10">
        <f t="shared" si="148"/>
        <v>0.7</v>
      </c>
      <c r="MO385" s="10">
        <f t="shared" si="148"/>
        <v>0.9</v>
      </c>
      <c r="MP385" s="10">
        <f t="shared" si="148"/>
        <v>1.9</v>
      </c>
      <c r="MQ385" s="10">
        <f t="shared" si="148"/>
        <v>0.7</v>
      </c>
      <c r="MR385" s="10">
        <f t="shared" si="148"/>
        <v>0.6</v>
      </c>
      <c r="MS385" s="10">
        <f t="shared" si="148"/>
        <v>1.3</v>
      </c>
      <c r="MT385" s="10">
        <f t="shared" si="148"/>
        <v>0.8</v>
      </c>
      <c r="MU385" s="10">
        <f t="shared" si="148"/>
        <v>0.6</v>
      </c>
      <c r="MV385" s="10">
        <f t="shared" si="148"/>
        <v>5.0999999999999996</v>
      </c>
      <c r="MW385" s="10">
        <f t="shared" si="148"/>
        <v>4</v>
      </c>
      <c r="MX385" s="10">
        <f t="shared" si="148"/>
        <v>3.5</v>
      </c>
      <c r="MY385" s="10">
        <f t="shared" si="148"/>
        <v>3</v>
      </c>
      <c r="MZ385" s="10">
        <f t="shared" si="148"/>
        <v>2.6</v>
      </c>
      <c r="NA385" s="10">
        <f t="shared" si="148"/>
        <v>5.5</v>
      </c>
      <c r="NB385" s="10">
        <f t="shared" si="148"/>
        <v>3.6</v>
      </c>
      <c r="NC385" s="10">
        <f t="shared" si="148"/>
        <v>4.8</v>
      </c>
      <c r="ND385" s="10">
        <f t="shared" si="148"/>
        <v>5.7</v>
      </c>
      <c r="NE385" s="10">
        <f t="shared" si="148"/>
        <v>4.5</v>
      </c>
      <c r="NF385" s="10">
        <f t="shared" si="148"/>
        <v>5.0999999999999996</v>
      </c>
      <c r="NG385" s="10">
        <f t="shared" si="148"/>
        <v>7.8</v>
      </c>
      <c r="NH385" s="10">
        <f t="shared" si="148"/>
        <v>4.9000000000000004</v>
      </c>
      <c r="NI385" s="10">
        <f t="shared" si="148"/>
        <v>4.9000000000000004</v>
      </c>
      <c r="NJ385" s="10">
        <f t="shared" si="148"/>
        <v>6.4</v>
      </c>
      <c r="NK385" s="10">
        <f t="shared" si="148"/>
        <v>7.9</v>
      </c>
      <c r="NL385" s="10">
        <f t="shared" si="148"/>
        <v>5</v>
      </c>
      <c r="NM385" s="10">
        <f t="shared" si="148"/>
        <v>6.7</v>
      </c>
      <c r="NN385" s="10">
        <f t="shared" si="148"/>
        <v>6.2</v>
      </c>
      <c r="NO385" s="10">
        <f t="shared" si="148"/>
        <v>8</v>
      </c>
      <c r="NP385" s="10">
        <f t="shared" si="148"/>
        <v>3.4</v>
      </c>
      <c r="NQ385" s="10">
        <f t="shared" si="148"/>
        <v>3.2</v>
      </c>
      <c r="NR385" s="10">
        <f t="shared" si="148"/>
        <v>2.4</v>
      </c>
      <c r="NS385" s="10">
        <f t="shared" si="148"/>
        <v>2.6</v>
      </c>
      <c r="NT385" s="10">
        <f t="shared" si="148"/>
        <v>3.1</v>
      </c>
      <c r="NU385" s="10">
        <f t="shared" si="148"/>
        <v>1.9</v>
      </c>
      <c r="NV385" s="10">
        <f t="shared" si="148"/>
        <v>3.2</v>
      </c>
      <c r="NW385" s="10">
        <f t="shared" si="148"/>
        <v>3.2</v>
      </c>
      <c r="NX385" s="10">
        <f t="shared" ref="NX385:OB385" si="149">AVERAGE(NX182:NX191)</f>
        <v>2.2999999999999998</v>
      </c>
      <c r="NY385" s="10">
        <f t="shared" si="149"/>
        <v>2.7</v>
      </c>
      <c r="NZ385" s="10">
        <f t="shared" si="149"/>
        <v>3.5</v>
      </c>
      <c r="OA385" s="10">
        <f t="shared" si="149"/>
        <v>2.1</v>
      </c>
      <c r="OB385" s="10">
        <f t="shared" si="149"/>
        <v>3.1</v>
      </c>
    </row>
    <row r="386" spans="1:392" x14ac:dyDescent="0.35">
      <c r="A386" t="s">
        <v>405</v>
      </c>
      <c r="B386" t="str">
        <f t="shared" si="114"/>
        <v>HWP</v>
      </c>
      <c r="C386" s="10">
        <f>AVERAGE(C192:C201)</f>
        <v>2.2000000000000002</v>
      </c>
      <c r="D386" s="10">
        <f t="shared" ref="D386:BO386" si="150">AVERAGE(D192:D201)</f>
        <v>2.2000000000000002</v>
      </c>
      <c r="E386" s="10">
        <f t="shared" si="150"/>
        <v>2.2000000000000002</v>
      </c>
      <c r="F386" s="10">
        <f t="shared" si="150"/>
        <v>2.2000000000000002</v>
      </c>
      <c r="G386" s="10">
        <f t="shared" si="150"/>
        <v>2.7</v>
      </c>
      <c r="H386" s="10">
        <f t="shared" si="150"/>
        <v>2.6</v>
      </c>
      <c r="I386" s="10">
        <f t="shared" si="150"/>
        <v>28.6</v>
      </c>
      <c r="J386" s="10">
        <f t="shared" si="150"/>
        <v>1.1000000000000001</v>
      </c>
      <c r="K386" s="10">
        <f t="shared" si="150"/>
        <v>9.6999999999999993</v>
      </c>
      <c r="L386" s="10">
        <f t="shared" si="150"/>
        <v>4</v>
      </c>
      <c r="M386" s="10">
        <f t="shared" si="150"/>
        <v>4</v>
      </c>
      <c r="N386" s="10">
        <f t="shared" si="150"/>
        <v>1.1000000000000001</v>
      </c>
      <c r="O386" s="10">
        <f t="shared" si="150"/>
        <v>4</v>
      </c>
      <c r="P386" s="10">
        <f t="shared" si="150"/>
        <v>1.5</v>
      </c>
      <c r="Q386" s="10">
        <f t="shared" si="150"/>
        <v>1.1000000000000001</v>
      </c>
      <c r="R386" s="10">
        <f t="shared" si="150"/>
        <v>1.5</v>
      </c>
      <c r="S386" s="10">
        <f t="shared" si="150"/>
        <v>1.5</v>
      </c>
      <c r="T386" s="10">
        <f t="shared" si="150"/>
        <v>1.5</v>
      </c>
      <c r="U386" s="10">
        <f t="shared" si="150"/>
        <v>1</v>
      </c>
      <c r="V386" s="10">
        <f t="shared" si="150"/>
        <v>1</v>
      </c>
      <c r="W386" s="10">
        <f t="shared" si="150"/>
        <v>1.1000000000000001</v>
      </c>
      <c r="X386" s="10">
        <f t="shared" si="150"/>
        <v>1.6</v>
      </c>
      <c r="Y386" s="10">
        <f t="shared" si="150"/>
        <v>1.6</v>
      </c>
      <c r="Z386" s="10">
        <f t="shared" si="150"/>
        <v>1</v>
      </c>
      <c r="AA386" s="10">
        <f t="shared" si="150"/>
        <v>1.6</v>
      </c>
      <c r="AB386" s="10">
        <f t="shared" si="150"/>
        <v>0.6</v>
      </c>
      <c r="AC386" s="10">
        <f t="shared" si="150"/>
        <v>0.9</v>
      </c>
      <c r="AD386" s="10">
        <f t="shared" si="150"/>
        <v>1.6</v>
      </c>
      <c r="AE386" s="10">
        <f t="shared" si="150"/>
        <v>1.9</v>
      </c>
      <c r="AF386" s="10">
        <f t="shared" si="150"/>
        <v>0.6</v>
      </c>
      <c r="AG386" s="10">
        <f t="shared" si="150"/>
        <v>1.9</v>
      </c>
      <c r="AH386" s="10">
        <f t="shared" si="150"/>
        <v>2</v>
      </c>
      <c r="AI386" s="10">
        <f t="shared" si="150"/>
        <v>1.8</v>
      </c>
      <c r="AJ386" s="10">
        <f t="shared" si="150"/>
        <v>2</v>
      </c>
      <c r="AK386" s="10">
        <f t="shared" si="150"/>
        <v>1.8</v>
      </c>
      <c r="AL386" s="10">
        <f t="shared" si="150"/>
        <v>2.2000000000000002</v>
      </c>
      <c r="AM386" s="10">
        <f t="shared" si="150"/>
        <v>2.2000000000000002</v>
      </c>
      <c r="AN386" s="10">
        <f t="shared" si="150"/>
        <v>1.6</v>
      </c>
      <c r="AO386" s="10">
        <f t="shared" si="150"/>
        <v>1.8</v>
      </c>
      <c r="AP386" s="10">
        <f t="shared" si="150"/>
        <v>1.8</v>
      </c>
      <c r="AQ386" s="10">
        <f t="shared" si="150"/>
        <v>13.6</v>
      </c>
      <c r="AR386" s="10">
        <f t="shared" si="150"/>
        <v>4.3</v>
      </c>
      <c r="AS386" s="10">
        <f t="shared" si="150"/>
        <v>2.9</v>
      </c>
      <c r="AT386" s="10">
        <f t="shared" si="150"/>
        <v>11.3</v>
      </c>
      <c r="AU386" s="10">
        <f t="shared" si="150"/>
        <v>6.1</v>
      </c>
      <c r="AV386" s="10">
        <f t="shared" si="150"/>
        <v>6.7</v>
      </c>
      <c r="AW386" s="10">
        <f t="shared" si="150"/>
        <v>4.3</v>
      </c>
      <c r="AX386" s="10">
        <f t="shared" si="150"/>
        <v>11.3</v>
      </c>
      <c r="AY386" s="10">
        <f t="shared" si="150"/>
        <v>4.4000000000000004</v>
      </c>
      <c r="AZ386" s="10">
        <f t="shared" si="150"/>
        <v>5.9</v>
      </c>
      <c r="BA386" s="10">
        <f t="shared" si="150"/>
        <v>1.6</v>
      </c>
      <c r="BB386" s="10">
        <f t="shared" si="150"/>
        <v>5.9</v>
      </c>
      <c r="BC386" s="10">
        <f t="shared" si="150"/>
        <v>13.7</v>
      </c>
      <c r="BD386" s="10">
        <f t="shared" si="150"/>
        <v>4.3</v>
      </c>
      <c r="BE386" s="10">
        <f t="shared" si="150"/>
        <v>4.4000000000000004</v>
      </c>
      <c r="BF386" s="10">
        <f t="shared" si="150"/>
        <v>3.9</v>
      </c>
      <c r="BG386" s="10">
        <f t="shared" si="150"/>
        <v>3.4</v>
      </c>
      <c r="BH386" s="10">
        <f t="shared" si="150"/>
        <v>3.8</v>
      </c>
      <c r="BI386" s="10">
        <f t="shared" si="150"/>
        <v>4.7</v>
      </c>
      <c r="BJ386" s="10">
        <f t="shared" si="150"/>
        <v>3.5</v>
      </c>
      <c r="BK386" s="10">
        <f t="shared" si="150"/>
        <v>6</v>
      </c>
      <c r="BL386" s="10">
        <f t="shared" si="150"/>
        <v>4.3</v>
      </c>
      <c r="BM386" s="10">
        <f t="shared" si="150"/>
        <v>4.3</v>
      </c>
      <c r="BN386" s="10">
        <f t="shared" si="150"/>
        <v>6.2</v>
      </c>
      <c r="BO386" s="10">
        <f t="shared" si="150"/>
        <v>1.8</v>
      </c>
      <c r="BP386" s="10">
        <f t="shared" ref="BP386:EA386" si="151">AVERAGE(BP192:BP201)</f>
        <v>4.2</v>
      </c>
      <c r="BQ386" s="10">
        <f t="shared" si="151"/>
        <v>4.3</v>
      </c>
      <c r="BR386" s="10">
        <f t="shared" si="151"/>
        <v>2.2999999999999998</v>
      </c>
      <c r="BS386" s="10">
        <f t="shared" si="151"/>
        <v>1.8</v>
      </c>
      <c r="BT386" s="10">
        <f t="shared" si="151"/>
        <v>9.3000000000000007</v>
      </c>
      <c r="BU386" s="10">
        <f t="shared" si="151"/>
        <v>4.3</v>
      </c>
      <c r="BV386" s="10">
        <f t="shared" si="151"/>
        <v>6.1</v>
      </c>
      <c r="BW386" s="10">
        <f t="shared" si="151"/>
        <v>4.2</v>
      </c>
      <c r="BX386" s="10">
        <f t="shared" si="151"/>
        <v>9.3000000000000007</v>
      </c>
      <c r="BY386" s="10">
        <f t="shared" si="151"/>
        <v>2.1</v>
      </c>
      <c r="BZ386" s="10">
        <f t="shared" si="151"/>
        <v>2.1</v>
      </c>
      <c r="CA386" s="10">
        <f t="shared" si="151"/>
        <v>2.9</v>
      </c>
      <c r="CB386" s="10">
        <f t="shared" si="151"/>
        <v>2.4</v>
      </c>
      <c r="CC386" s="10">
        <f t="shared" si="151"/>
        <v>2.2999999999999998</v>
      </c>
      <c r="CD386" s="10">
        <f t="shared" si="151"/>
        <v>3.8</v>
      </c>
      <c r="CE386" s="10">
        <f t="shared" si="151"/>
        <v>2.2999999999999998</v>
      </c>
      <c r="CF386" s="10">
        <f t="shared" si="151"/>
        <v>2.9</v>
      </c>
      <c r="CG386" s="10">
        <f t="shared" si="151"/>
        <v>3</v>
      </c>
      <c r="CH386" s="10">
        <f t="shared" si="151"/>
        <v>6.1</v>
      </c>
      <c r="CI386" s="10">
        <f t="shared" si="151"/>
        <v>3.4</v>
      </c>
      <c r="CJ386" s="10">
        <f t="shared" si="151"/>
        <v>6.5</v>
      </c>
      <c r="CK386" s="10">
        <f t="shared" si="151"/>
        <v>3.4</v>
      </c>
      <c r="CL386" s="10">
        <f t="shared" si="151"/>
        <v>3</v>
      </c>
      <c r="CM386" s="10">
        <f t="shared" si="151"/>
        <v>6.2</v>
      </c>
      <c r="CN386" s="10">
        <f t="shared" si="151"/>
        <v>6.4</v>
      </c>
      <c r="CO386" s="10">
        <f t="shared" si="151"/>
        <v>3.1</v>
      </c>
      <c r="CP386" s="10">
        <f t="shared" si="151"/>
        <v>4.2</v>
      </c>
      <c r="CQ386" s="10">
        <f t="shared" si="151"/>
        <v>2.4</v>
      </c>
      <c r="CR386" s="10">
        <f t="shared" si="151"/>
        <v>13.3</v>
      </c>
      <c r="CS386" s="10">
        <f t="shared" si="151"/>
        <v>6</v>
      </c>
      <c r="CT386" s="10">
        <f t="shared" si="151"/>
        <v>13.3</v>
      </c>
      <c r="CU386" s="10">
        <f t="shared" si="151"/>
        <v>12.7</v>
      </c>
      <c r="CV386" s="10">
        <f t="shared" si="151"/>
        <v>6</v>
      </c>
      <c r="CW386" s="10">
        <f t="shared" si="151"/>
        <v>14.7</v>
      </c>
      <c r="CX386" s="10">
        <f t="shared" si="151"/>
        <v>2.4</v>
      </c>
      <c r="CY386" s="10">
        <f t="shared" si="151"/>
        <v>6</v>
      </c>
      <c r="CZ386" s="10">
        <f t="shared" si="151"/>
        <v>1.9</v>
      </c>
      <c r="DA386" s="10">
        <f t="shared" si="151"/>
        <v>1.9</v>
      </c>
      <c r="DB386" s="10">
        <f t="shared" si="151"/>
        <v>4.5999999999999996</v>
      </c>
      <c r="DC386" s="10">
        <f t="shared" si="151"/>
        <v>1.8</v>
      </c>
      <c r="DD386" s="10">
        <f t="shared" si="151"/>
        <v>1.8</v>
      </c>
      <c r="DE386" s="10">
        <f t="shared" si="151"/>
        <v>1.9</v>
      </c>
      <c r="DF386" s="10">
        <f t="shared" si="151"/>
        <v>1.4</v>
      </c>
      <c r="DG386" s="10">
        <f t="shared" si="151"/>
        <v>1.7</v>
      </c>
      <c r="DH386" s="10">
        <f t="shared" si="151"/>
        <v>1.9</v>
      </c>
      <c r="DI386" s="10">
        <f t="shared" si="151"/>
        <v>1.3</v>
      </c>
      <c r="DJ386" s="10">
        <f t="shared" si="151"/>
        <v>1.7</v>
      </c>
      <c r="DK386" s="10">
        <f t="shared" si="151"/>
        <v>1.7</v>
      </c>
      <c r="DL386" s="10">
        <f t="shared" si="151"/>
        <v>1.7</v>
      </c>
      <c r="DM386" s="10">
        <f t="shared" si="151"/>
        <v>1.4</v>
      </c>
      <c r="DN386" s="10">
        <f t="shared" si="151"/>
        <v>1.4</v>
      </c>
      <c r="DO386" s="10">
        <f t="shared" si="151"/>
        <v>7.2</v>
      </c>
      <c r="DP386" s="10">
        <f t="shared" si="151"/>
        <v>7.2</v>
      </c>
      <c r="DQ386" s="10">
        <f t="shared" si="151"/>
        <v>6.8</v>
      </c>
      <c r="DR386" s="10">
        <f t="shared" si="151"/>
        <v>5.8</v>
      </c>
      <c r="DS386" s="10">
        <f t="shared" si="151"/>
        <v>5.5</v>
      </c>
      <c r="DT386" s="10">
        <f t="shared" si="151"/>
        <v>4.5</v>
      </c>
      <c r="DU386" s="10">
        <f t="shared" si="151"/>
        <v>6.4</v>
      </c>
      <c r="DV386" s="10">
        <f t="shared" si="151"/>
        <v>5.3</v>
      </c>
      <c r="DW386" s="10">
        <f t="shared" si="151"/>
        <v>4.5</v>
      </c>
      <c r="DX386" s="10">
        <f t="shared" si="151"/>
        <v>4.5999999999999996</v>
      </c>
      <c r="DY386" s="10">
        <f t="shared" si="151"/>
        <v>4.7</v>
      </c>
      <c r="DZ386" s="10">
        <f t="shared" si="151"/>
        <v>4.4000000000000004</v>
      </c>
      <c r="EA386" s="10">
        <f t="shared" si="151"/>
        <v>6.7</v>
      </c>
      <c r="EB386" s="10">
        <f t="shared" ref="EB386:GM386" si="152">AVERAGE(EB192:EB201)</f>
        <v>6.8</v>
      </c>
      <c r="EC386" s="10">
        <f t="shared" si="152"/>
        <v>0.7</v>
      </c>
      <c r="ED386" s="10">
        <f t="shared" si="152"/>
        <v>2</v>
      </c>
      <c r="EE386" s="10">
        <f t="shared" si="152"/>
        <v>2</v>
      </c>
      <c r="EF386" s="10">
        <f t="shared" si="152"/>
        <v>0.9</v>
      </c>
      <c r="EG386" s="10">
        <f t="shared" si="152"/>
        <v>2</v>
      </c>
      <c r="EH386" s="10">
        <f t="shared" si="152"/>
        <v>2</v>
      </c>
      <c r="EI386" s="10">
        <f t="shared" si="152"/>
        <v>1.8</v>
      </c>
      <c r="EJ386" s="10">
        <f t="shared" si="152"/>
        <v>1.3</v>
      </c>
      <c r="EK386" s="10">
        <f t="shared" si="152"/>
        <v>1.3</v>
      </c>
      <c r="EL386" s="10">
        <f t="shared" si="152"/>
        <v>1.3</v>
      </c>
      <c r="EM386" s="10">
        <f t="shared" si="152"/>
        <v>1.9</v>
      </c>
      <c r="EN386" s="10">
        <f t="shared" si="152"/>
        <v>2.8</v>
      </c>
      <c r="EO386" s="10">
        <f t="shared" si="152"/>
        <v>2.2999999999999998</v>
      </c>
      <c r="EP386" s="10">
        <f t="shared" si="152"/>
        <v>2.4</v>
      </c>
      <c r="EQ386" s="10">
        <f t="shared" si="152"/>
        <v>3.4</v>
      </c>
      <c r="ER386" s="10">
        <f t="shared" si="152"/>
        <v>3.3</v>
      </c>
      <c r="ES386" s="10">
        <f t="shared" si="152"/>
        <v>2.2999999999999998</v>
      </c>
      <c r="ET386" s="10">
        <f t="shared" si="152"/>
        <v>3.3</v>
      </c>
      <c r="EU386" s="10">
        <f t="shared" si="152"/>
        <v>3.1</v>
      </c>
      <c r="EV386" s="10">
        <f t="shared" si="152"/>
        <v>2</v>
      </c>
      <c r="EW386" s="10">
        <f t="shared" si="152"/>
        <v>2</v>
      </c>
      <c r="EX386" s="10">
        <f t="shared" si="152"/>
        <v>3.3</v>
      </c>
      <c r="EY386" s="10">
        <f t="shared" si="152"/>
        <v>3.3</v>
      </c>
      <c r="EZ386" s="10">
        <f t="shared" si="152"/>
        <v>2.9</v>
      </c>
      <c r="FA386" s="10">
        <f t="shared" si="152"/>
        <v>2.8</v>
      </c>
      <c r="FB386" s="10">
        <f t="shared" si="152"/>
        <v>3.3</v>
      </c>
      <c r="FC386" s="10">
        <f t="shared" si="152"/>
        <v>7</v>
      </c>
      <c r="FD386" s="10">
        <f t="shared" si="152"/>
        <v>22</v>
      </c>
      <c r="FE386" s="10">
        <f t="shared" si="152"/>
        <v>6.9</v>
      </c>
      <c r="FF386" s="10">
        <f t="shared" si="152"/>
        <v>6.8</v>
      </c>
      <c r="FG386" s="10">
        <f t="shared" si="152"/>
        <v>2.5</v>
      </c>
      <c r="FH386" s="10">
        <f t="shared" si="152"/>
        <v>3.7</v>
      </c>
      <c r="FI386" s="10">
        <f t="shared" si="152"/>
        <v>3.6</v>
      </c>
      <c r="FJ386" s="10">
        <f t="shared" si="152"/>
        <v>2.2000000000000002</v>
      </c>
      <c r="FK386" s="10">
        <f t="shared" si="152"/>
        <v>3.8</v>
      </c>
      <c r="FL386" s="10">
        <f t="shared" si="152"/>
        <v>4.9000000000000004</v>
      </c>
      <c r="FM386" s="10">
        <f t="shared" si="152"/>
        <v>3.9</v>
      </c>
      <c r="FN386" s="10">
        <f t="shared" si="152"/>
        <v>3.5</v>
      </c>
      <c r="FO386" s="10">
        <f t="shared" si="152"/>
        <v>3.2</v>
      </c>
      <c r="FP386" s="10">
        <f t="shared" si="152"/>
        <v>2.6</v>
      </c>
      <c r="FQ386" s="10">
        <f t="shared" si="152"/>
        <v>5</v>
      </c>
      <c r="FR386" s="10">
        <f t="shared" si="152"/>
        <v>5</v>
      </c>
      <c r="FS386" s="10">
        <f t="shared" si="152"/>
        <v>3.1</v>
      </c>
      <c r="FT386" s="10">
        <f t="shared" si="152"/>
        <v>3.9</v>
      </c>
      <c r="FU386" s="10">
        <f t="shared" si="152"/>
        <v>4.7</v>
      </c>
      <c r="FV386" s="10">
        <f t="shared" si="152"/>
        <v>4.5</v>
      </c>
      <c r="FW386" s="10">
        <f t="shared" si="152"/>
        <v>3.9</v>
      </c>
      <c r="FX386" s="10">
        <f t="shared" si="152"/>
        <v>4.9000000000000004</v>
      </c>
      <c r="FY386" s="10">
        <f t="shared" si="152"/>
        <v>3</v>
      </c>
      <c r="FZ386" s="10">
        <f t="shared" si="152"/>
        <v>2.7</v>
      </c>
      <c r="GA386" s="10">
        <f t="shared" si="152"/>
        <v>3.2</v>
      </c>
      <c r="GB386" s="10">
        <f t="shared" si="152"/>
        <v>5.6</v>
      </c>
      <c r="GC386" s="10">
        <f t="shared" si="152"/>
        <v>2.7</v>
      </c>
      <c r="GD386" s="10">
        <f t="shared" si="152"/>
        <v>2.4</v>
      </c>
      <c r="GE386" s="10">
        <f t="shared" si="152"/>
        <v>2.5</v>
      </c>
      <c r="GF386" s="10">
        <f t="shared" si="152"/>
        <v>5.2</v>
      </c>
      <c r="GG386" s="10">
        <f t="shared" si="152"/>
        <v>2.2999999999999998</v>
      </c>
      <c r="GH386" s="10">
        <f t="shared" si="152"/>
        <v>2.7</v>
      </c>
      <c r="GI386" s="10">
        <f t="shared" si="152"/>
        <v>2.8</v>
      </c>
      <c r="GJ386" s="10">
        <f t="shared" si="152"/>
        <v>2.6</v>
      </c>
      <c r="GK386" s="10">
        <f t="shared" si="152"/>
        <v>1.5</v>
      </c>
      <c r="GL386" s="10">
        <f t="shared" si="152"/>
        <v>2</v>
      </c>
      <c r="GM386" s="10">
        <f t="shared" si="152"/>
        <v>1.4</v>
      </c>
      <c r="GN386" s="10">
        <f t="shared" ref="GN386:IY386" si="153">AVERAGE(GN192:GN201)</f>
        <v>1.4</v>
      </c>
      <c r="GO386" s="10">
        <f t="shared" si="153"/>
        <v>2.5</v>
      </c>
      <c r="GP386" s="10">
        <f t="shared" si="153"/>
        <v>2</v>
      </c>
      <c r="GQ386" s="10">
        <f t="shared" si="153"/>
        <v>2</v>
      </c>
      <c r="GR386" s="10">
        <f t="shared" si="153"/>
        <v>2.7</v>
      </c>
      <c r="GS386" s="10">
        <f t="shared" si="153"/>
        <v>2.2999999999999998</v>
      </c>
      <c r="GT386" s="10">
        <f t="shared" si="153"/>
        <v>5.4</v>
      </c>
      <c r="GU386" s="10">
        <f t="shared" si="153"/>
        <v>5.4</v>
      </c>
      <c r="GV386" s="10">
        <f t="shared" si="153"/>
        <v>2.7</v>
      </c>
      <c r="GW386" s="10">
        <f t="shared" si="153"/>
        <v>5.0999999999999996</v>
      </c>
      <c r="GX386" s="10">
        <f t="shared" si="153"/>
        <v>4.7</v>
      </c>
      <c r="GY386" s="10">
        <f t="shared" si="153"/>
        <v>3.6</v>
      </c>
      <c r="GZ386" s="10">
        <f t="shared" si="153"/>
        <v>5.5</v>
      </c>
      <c r="HA386" s="10">
        <f t="shared" si="153"/>
        <v>5.0999999999999996</v>
      </c>
      <c r="HB386" s="10">
        <f t="shared" si="153"/>
        <v>5.4</v>
      </c>
      <c r="HC386" s="10">
        <f t="shared" si="153"/>
        <v>5.0999999999999996</v>
      </c>
      <c r="HD386" s="10">
        <f t="shared" si="153"/>
        <v>4.2</v>
      </c>
      <c r="HE386" s="10">
        <f t="shared" si="153"/>
        <v>6</v>
      </c>
      <c r="HF386" s="10">
        <f t="shared" si="153"/>
        <v>4.2</v>
      </c>
      <c r="HG386" s="10">
        <f t="shared" si="153"/>
        <v>2.6</v>
      </c>
      <c r="HH386" s="10">
        <f t="shared" si="153"/>
        <v>5.8</v>
      </c>
      <c r="HI386" s="10">
        <f t="shared" si="153"/>
        <v>3.5</v>
      </c>
      <c r="HJ386" s="10">
        <f t="shared" si="153"/>
        <v>2.6</v>
      </c>
      <c r="HK386" s="10">
        <f t="shared" si="153"/>
        <v>2.6</v>
      </c>
      <c r="HL386" s="10">
        <f t="shared" si="153"/>
        <v>3.3</v>
      </c>
      <c r="HM386" s="10">
        <f t="shared" si="153"/>
        <v>3.3</v>
      </c>
      <c r="HN386" s="10">
        <f t="shared" si="153"/>
        <v>5.9</v>
      </c>
      <c r="HO386" s="10">
        <f t="shared" si="153"/>
        <v>3.2</v>
      </c>
      <c r="HP386" s="10">
        <f t="shared" si="153"/>
        <v>4.7</v>
      </c>
      <c r="HQ386" s="10">
        <f t="shared" si="153"/>
        <v>5.9</v>
      </c>
      <c r="HR386" s="10">
        <f t="shared" si="153"/>
        <v>2.6</v>
      </c>
      <c r="HS386" s="10">
        <f t="shared" si="153"/>
        <v>4.7</v>
      </c>
      <c r="HT386" s="10">
        <f t="shared" si="153"/>
        <v>3.4</v>
      </c>
      <c r="HU386" s="10">
        <f t="shared" si="153"/>
        <v>4.8</v>
      </c>
      <c r="HV386" s="10">
        <f t="shared" si="153"/>
        <v>2.7</v>
      </c>
      <c r="HW386" s="10">
        <f t="shared" si="153"/>
        <v>6</v>
      </c>
      <c r="HX386" s="10">
        <f t="shared" si="153"/>
        <v>13.7</v>
      </c>
      <c r="HY386" s="10">
        <f t="shared" si="153"/>
        <v>23.2</v>
      </c>
      <c r="HZ386" s="10">
        <f t="shared" si="153"/>
        <v>1.9</v>
      </c>
      <c r="IA386" s="10">
        <f t="shared" si="153"/>
        <v>2.7</v>
      </c>
      <c r="IB386" s="10">
        <f t="shared" si="153"/>
        <v>36.200000000000003</v>
      </c>
      <c r="IC386" s="10">
        <f t="shared" si="153"/>
        <v>13.7</v>
      </c>
      <c r="ID386" s="10">
        <f t="shared" si="153"/>
        <v>2.1</v>
      </c>
      <c r="IE386" s="10">
        <f t="shared" si="153"/>
        <v>1.9</v>
      </c>
      <c r="IF386" s="10">
        <f t="shared" si="153"/>
        <v>3.1</v>
      </c>
      <c r="IG386" s="10">
        <f t="shared" si="153"/>
        <v>3.1</v>
      </c>
      <c r="IH386" s="10">
        <f t="shared" si="153"/>
        <v>2.9</v>
      </c>
      <c r="II386" s="10">
        <f t="shared" si="153"/>
        <v>2.7</v>
      </c>
      <c r="IJ386" s="10">
        <f t="shared" si="153"/>
        <v>2.7</v>
      </c>
      <c r="IK386" s="10">
        <f t="shared" si="153"/>
        <v>3.1</v>
      </c>
      <c r="IL386" s="10">
        <f t="shared" si="153"/>
        <v>2.7</v>
      </c>
      <c r="IM386" s="10">
        <f t="shared" si="153"/>
        <v>2.6</v>
      </c>
      <c r="IN386" s="10">
        <f t="shared" si="153"/>
        <v>2.6</v>
      </c>
      <c r="IO386" s="10">
        <f t="shared" si="153"/>
        <v>3.2</v>
      </c>
      <c r="IP386" s="10">
        <f t="shared" si="153"/>
        <v>2</v>
      </c>
      <c r="IQ386" s="10">
        <f t="shared" si="153"/>
        <v>3.1</v>
      </c>
      <c r="IR386" s="10">
        <f t="shared" si="153"/>
        <v>2</v>
      </c>
      <c r="IS386" s="10">
        <f t="shared" si="153"/>
        <v>3.1</v>
      </c>
      <c r="IT386" s="10">
        <f t="shared" si="153"/>
        <v>2.2000000000000002</v>
      </c>
      <c r="IU386" s="10">
        <f t="shared" si="153"/>
        <v>12.6</v>
      </c>
      <c r="IV386" s="10">
        <f t="shared" si="153"/>
        <v>3.9</v>
      </c>
      <c r="IW386" s="10">
        <f t="shared" si="153"/>
        <v>3.5</v>
      </c>
      <c r="IX386" s="10">
        <f t="shared" si="153"/>
        <v>2.2000000000000002</v>
      </c>
      <c r="IY386" s="10">
        <f t="shared" si="153"/>
        <v>3.9</v>
      </c>
      <c r="IZ386" s="10">
        <f t="shared" ref="IZ386:LK386" si="154">AVERAGE(IZ192:IZ201)</f>
        <v>2.1</v>
      </c>
      <c r="JA386" s="10">
        <f t="shared" si="154"/>
        <v>26.8</v>
      </c>
      <c r="JB386" s="10">
        <f t="shared" si="154"/>
        <v>3.9</v>
      </c>
      <c r="JC386" s="10">
        <f t="shared" si="154"/>
        <v>9.4</v>
      </c>
      <c r="JD386" s="10">
        <f t="shared" si="154"/>
        <v>4.4000000000000004</v>
      </c>
      <c r="JE386" s="10">
        <f t="shared" si="154"/>
        <v>2.8</v>
      </c>
      <c r="JF386" s="10">
        <f t="shared" si="154"/>
        <v>2.8</v>
      </c>
      <c r="JG386" s="10">
        <f t="shared" si="154"/>
        <v>2.4</v>
      </c>
      <c r="JH386" s="10">
        <f t="shared" si="154"/>
        <v>2.8</v>
      </c>
      <c r="JI386" s="10">
        <f t="shared" si="154"/>
        <v>2.8</v>
      </c>
      <c r="JJ386" s="10">
        <f t="shared" si="154"/>
        <v>2.2000000000000002</v>
      </c>
      <c r="JK386" s="10">
        <f t="shared" si="154"/>
        <v>4.8</v>
      </c>
      <c r="JL386" s="10">
        <f t="shared" si="154"/>
        <v>2.2000000000000002</v>
      </c>
      <c r="JM386" s="10">
        <f t="shared" si="154"/>
        <v>4.4000000000000004</v>
      </c>
      <c r="JN386" s="10">
        <f t="shared" si="154"/>
        <v>20.2</v>
      </c>
      <c r="JO386" s="10">
        <f t="shared" si="154"/>
        <v>2.4</v>
      </c>
      <c r="JP386" s="10">
        <f t="shared" si="154"/>
        <v>2.2999999999999998</v>
      </c>
      <c r="JQ386" s="10">
        <f t="shared" si="154"/>
        <v>4.2</v>
      </c>
      <c r="JR386" s="10">
        <f t="shared" si="154"/>
        <v>3</v>
      </c>
      <c r="JS386" s="10">
        <f t="shared" si="154"/>
        <v>3</v>
      </c>
      <c r="JT386" s="10">
        <f t="shared" si="154"/>
        <v>2.5</v>
      </c>
      <c r="JU386" s="10">
        <f t="shared" si="154"/>
        <v>3.6</v>
      </c>
      <c r="JV386" s="10">
        <f t="shared" si="154"/>
        <v>4.2</v>
      </c>
      <c r="JW386" s="10">
        <f t="shared" si="154"/>
        <v>2</v>
      </c>
      <c r="JX386" s="10">
        <f t="shared" si="154"/>
        <v>2</v>
      </c>
      <c r="JY386" s="10">
        <f t="shared" si="154"/>
        <v>2</v>
      </c>
      <c r="JZ386" s="10">
        <f t="shared" si="154"/>
        <v>2</v>
      </c>
      <c r="KA386" s="10">
        <f t="shared" si="154"/>
        <v>2</v>
      </c>
      <c r="KB386" s="10">
        <f t="shared" si="154"/>
        <v>2.4</v>
      </c>
      <c r="KC386" s="10">
        <f t="shared" si="154"/>
        <v>3.3</v>
      </c>
      <c r="KD386" s="10">
        <f t="shared" si="154"/>
        <v>2</v>
      </c>
      <c r="KE386" s="10">
        <f t="shared" si="154"/>
        <v>1.9</v>
      </c>
      <c r="KF386" s="10">
        <f t="shared" si="154"/>
        <v>3.3</v>
      </c>
      <c r="KG386" s="10">
        <f t="shared" si="154"/>
        <v>3.8</v>
      </c>
      <c r="KH386" s="10">
        <f t="shared" si="154"/>
        <v>2.5</v>
      </c>
      <c r="KI386" s="10">
        <f t="shared" si="154"/>
        <v>3.8</v>
      </c>
      <c r="KJ386" s="10">
        <f t="shared" si="154"/>
        <v>4.4000000000000004</v>
      </c>
      <c r="KK386" s="10">
        <f t="shared" si="154"/>
        <v>2.9</v>
      </c>
      <c r="KL386" s="10">
        <f t="shared" si="154"/>
        <v>4.7</v>
      </c>
      <c r="KM386" s="10">
        <f t="shared" si="154"/>
        <v>2.8</v>
      </c>
      <c r="KN386" s="10">
        <f t="shared" si="154"/>
        <v>2.6</v>
      </c>
      <c r="KO386" s="10">
        <f t="shared" si="154"/>
        <v>2.9</v>
      </c>
      <c r="KP386" s="10">
        <f t="shared" si="154"/>
        <v>2.9</v>
      </c>
      <c r="KQ386" s="10">
        <f t="shared" si="154"/>
        <v>2.2999999999999998</v>
      </c>
      <c r="KR386" s="10">
        <f t="shared" si="154"/>
        <v>2.8</v>
      </c>
      <c r="KS386" s="10">
        <f t="shared" si="154"/>
        <v>4.3</v>
      </c>
      <c r="KT386" s="10">
        <f t="shared" si="154"/>
        <v>3</v>
      </c>
      <c r="KU386" s="10">
        <f t="shared" si="154"/>
        <v>2.6</v>
      </c>
      <c r="KV386" s="10">
        <f t="shared" si="154"/>
        <v>2.7</v>
      </c>
      <c r="KW386" s="10">
        <f t="shared" si="154"/>
        <v>2.6</v>
      </c>
      <c r="KX386" s="10">
        <f t="shared" si="154"/>
        <v>4.9000000000000004</v>
      </c>
      <c r="KY386" s="10">
        <f t="shared" si="154"/>
        <v>3.3</v>
      </c>
      <c r="KZ386" s="10">
        <f t="shared" si="154"/>
        <v>5.4</v>
      </c>
      <c r="LA386" s="10">
        <f t="shared" si="154"/>
        <v>2.2000000000000002</v>
      </c>
      <c r="LB386" s="10">
        <f t="shared" si="154"/>
        <v>2.6</v>
      </c>
      <c r="LC386" s="10">
        <f t="shared" si="154"/>
        <v>2.6</v>
      </c>
      <c r="LD386" s="10">
        <f t="shared" si="154"/>
        <v>2.6</v>
      </c>
      <c r="LE386" s="10">
        <f t="shared" si="154"/>
        <v>2.2000000000000002</v>
      </c>
      <c r="LF386" s="10">
        <f t="shared" si="154"/>
        <v>3.2</v>
      </c>
      <c r="LG386" s="10">
        <f t="shared" si="154"/>
        <v>12.7</v>
      </c>
      <c r="LH386" s="10">
        <f t="shared" si="154"/>
        <v>3</v>
      </c>
      <c r="LI386" s="10">
        <f t="shared" si="154"/>
        <v>3.1</v>
      </c>
      <c r="LJ386" s="10">
        <f t="shared" si="154"/>
        <v>2.1</v>
      </c>
      <c r="LK386" s="10">
        <f t="shared" si="154"/>
        <v>2.9</v>
      </c>
      <c r="LL386" s="10">
        <f t="shared" ref="LL386:NW386" si="155">AVERAGE(LL192:LL201)</f>
        <v>3.2</v>
      </c>
      <c r="LM386" s="10">
        <f t="shared" si="155"/>
        <v>2.9</v>
      </c>
      <c r="LN386" s="10">
        <f t="shared" si="155"/>
        <v>2.1</v>
      </c>
      <c r="LO386" s="10">
        <f t="shared" si="155"/>
        <v>2.4</v>
      </c>
      <c r="LP386" s="10">
        <f t="shared" si="155"/>
        <v>1.6</v>
      </c>
      <c r="LQ386" s="10">
        <f t="shared" si="155"/>
        <v>2</v>
      </c>
      <c r="LR386" s="10">
        <f t="shared" si="155"/>
        <v>4.0999999999999996</v>
      </c>
      <c r="LS386" s="10">
        <f t="shared" si="155"/>
        <v>2</v>
      </c>
      <c r="LT386" s="10">
        <f t="shared" si="155"/>
        <v>2</v>
      </c>
      <c r="LU386" s="10">
        <f t="shared" si="155"/>
        <v>2.6</v>
      </c>
      <c r="LV386" s="10">
        <f t="shared" si="155"/>
        <v>2.6</v>
      </c>
      <c r="LW386" s="10">
        <f t="shared" si="155"/>
        <v>1.6</v>
      </c>
      <c r="LX386" s="10">
        <f t="shared" si="155"/>
        <v>2</v>
      </c>
      <c r="LY386" s="10">
        <f t="shared" si="155"/>
        <v>2.7</v>
      </c>
      <c r="LZ386" s="10">
        <f t="shared" si="155"/>
        <v>2.6</v>
      </c>
      <c r="MA386" s="10">
        <f t="shared" si="155"/>
        <v>1.5</v>
      </c>
      <c r="MB386" s="10">
        <f t="shared" si="155"/>
        <v>1.7</v>
      </c>
      <c r="MC386" s="10">
        <f t="shared" si="155"/>
        <v>1.4</v>
      </c>
      <c r="MD386" s="10">
        <f t="shared" si="155"/>
        <v>2</v>
      </c>
      <c r="ME386" s="10">
        <f t="shared" si="155"/>
        <v>1.7</v>
      </c>
      <c r="MF386" s="10">
        <f t="shared" si="155"/>
        <v>1.3</v>
      </c>
      <c r="MG386" s="10">
        <f t="shared" si="155"/>
        <v>2</v>
      </c>
      <c r="MH386" s="10">
        <f t="shared" si="155"/>
        <v>1.4</v>
      </c>
      <c r="MI386" s="10">
        <f t="shared" si="155"/>
        <v>0.6</v>
      </c>
      <c r="MJ386" s="10">
        <f t="shared" si="155"/>
        <v>1.7</v>
      </c>
      <c r="MK386" s="10">
        <f t="shared" si="155"/>
        <v>1.7</v>
      </c>
      <c r="ML386" s="10">
        <f t="shared" si="155"/>
        <v>2.6</v>
      </c>
      <c r="MM386" s="10">
        <f t="shared" si="155"/>
        <v>1.5</v>
      </c>
      <c r="MN386" s="10">
        <f t="shared" si="155"/>
        <v>1.4</v>
      </c>
      <c r="MO386" s="10">
        <f t="shared" si="155"/>
        <v>1.6</v>
      </c>
      <c r="MP386" s="10">
        <f t="shared" si="155"/>
        <v>2.5</v>
      </c>
      <c r="MQ386" s="10">
        <f t="shared" si="155"/>
        <v>1.7</v>
      </c>
      <c r="MR386" s="10">
        <f t="shared" si="155"/>
        <v>1.4</v>
      </c>
      <c r="MS386" s="10">
        <f t="shared" si="155"/>
        <v>1.4</v>
      </c>
      <c r="MT386" s="10">
        <f t="shared" si="155"/>
        <v>1.7</v>
      </c>
      <c r="MU386" s="10">
        <f t="shared" si="155"/>
        <v>1</v>
      </c>
      <c r="MV386" s="10">
        <f t="shared" si="155"/>
        <v>2.7</v>
      </c>
      <c r="MW386" s="10">
        <f t="shared" si="155"/>
        <v>2.6</v>
      </c>
      <c r="MX386" s="10">
        <f t="shared" si="155"/>
        <v>2</v>
      </c>
      <c r="MY386" s="10">
        <f t="shared" si="155"/>
        <v>2</v>
      </c>
      <c r="MZ386" s="10">
        <f t="shared" si="155"/>
        <v>2</v>
      </c>
      <c r="NA386" s="10">
        <f t="shared" si="155"/>
        <v>3.4</v>
      </c>
      <c r="NB386" s="10">
        <f t="shared" si="155"/>
        <v>2</v>
      </c>
      <c r="NC386" s="10">
        <f t="shared" si="155"/>
        <v>5.4</v>
      </c>
      <c r="ND386" s="10">
        <f t="shared" si="155"/>
        <v>6.1</v>
      </c>
      <c r="NE386" s="10">
        <f t="shared" si="155"/>
        <v>5.8</v>
      </c>
      <c r="NF386" s="10">
        <f t="shared" si="155"/>
        <v>5.7</v>
      </c>
      <c r="NG386" s="10">
        <f t="shared" si="155"/>
        <v>2.8</v>
      </c>
      <c r="NH386" s="10">
        <f t="shared" si="155"/>
        <v>4.9000000000000004</v>
      </c>
      <c r="NI386" s="10">
        <f t="shared" si="155"/>
        <v>4.5999999999999996</v>
      </c>
      <c r="NJ386" s="10">
        <f t="shared" si="155"/>
        <v>5.6</v>
      </c>
      <c r="NK386" s="10">
        <f t="shared" si="155"/>
        <v>3.5</v>
      </c>
      <c r="NL386" s="10">
        <f t="shared" si="155"/>
        <v>5.7</v>
      </c>
      <c r="NM386" s="10">
        <f t="shared" si="155"/>
        <v>4.3</v>
      </c>
      <c r="NN386" s="10">
        <f t="shared" si="155"/>
        <v>5.9</v>
      </c>
      <c r="NO386" s="10">
        <f t="shared" si="155"/>
        <v>3.5</v>
      </c>
      <c r="NP386" s="10">
        <f t="shared" si="155"/>
        <v>1.7</v>
      </c>
      <c r="NQ386" s="10">
        <f t="shared" si="155"/>
        <v>1.7</v>
      </c>
      <c r="NR386" s="10">
        <f t="shared" si="155"/>
        <v>1.6</v>
      </c>
      <c r="NS386" s="10">
        <f t="shared" si="155"/>
        <v>1.7</v>
      </c>
      <c r="NT386" s="10">
        <f t="shared" si="155"/>
        <v>1.5</v>
      </c>
      <c r="NU386" s="10">
        <f t="shared" si="155"/>
        <v>0.5</v>
      </c>
      <c r="NV386" s="10">
        <f t="shared" si="155"/>
        <v>2</v>
      </c>
      <c r="NW386" s="10">
        <f t="shared" si="155"/>
        <v>1.4</v>
      </c>
      <c r="NX386" s="10">
        <f t="shared" ref="NX386:OB386" si="156">AVERAGE(NX192:NX201)</f>
        <v>1.6</v>
      </c>
      <c r="NY386" s="10">
        <f t="shared" si="156"/>
        <v>1.5</v>
      </c>
      <c r="NZ386" s="10">
        <f t="shared" si="156"/>
        <v>1.5</v>
      </c>
      <c r="OA386" s="10">
        <f t="shared" si="156"/>
        <v>0.5</v>
      </c>
      <c r="OB386" s="10">
        <f t="shared" si="156"/>
        <v>1.5</v>
      </c>
    </row>
    <row r="387" spans="1:392" x14ac:dyDescent="0.35">
      <c r="A387" t="s">
        <v>406</v>
      </c>
      <c r="B387" t="str">
        <f t="shared" si="114"/>
        <v>HWP</v>
      </c>
      <c r="C387" s="10">
        <f>AVERAGE(C202:C211)</f>
        <v>2.5</v>
      </c>
      <c r="D387" s="10">
        <f t="shared" ref="D387:BO387" si="157">AVERAGE(D202:D211)</f>
        <v>2.4</v>
      </c>
      <c r="E387" s="10">
        <f t="shared" si="157"/>
        <v>2.5</v>
      </c>
      <c r="F387" s="10">
        <f t="shared" si="157"/>
        <v>2.5</v>
      </c>
      <c r="G387" s="10">
        <f t="shared" si="157"/>
        <v>2.4</v>
      </c>
      <c r="H387" s="10">
        <f t="shared" si="157"/>
        <v>2.2999999999999998</v>
      </c>
      <c r="I387" s="10">
        <f t="shared" si="157"/>
        <v>16.5</v>
      </c>
      <c r="J387" s="10">
        <f t="shared" si="157"/>
        <v>0.7</v>
      </c>
      <c r="K387" s="10">
        <f t="shared" si="157"/>
        <v>8.1999999999999993</v>
      </c>
      <c r="L387" s="10">
        <f t="shared" si="157"/>
        <v>2.6</v>
      </c>
      <c r="M387" s="10">
        <f t="shared" si="157"/>
        <v>2.6</v>
      </c>
      <c r="N387" s="10">
        <f t="shared" si="157"/>
        <v>0.7</v>
      </c>
      <c r="O387" s="10">
        <f t="shared" si="157"/>
        <v>2.6</v>
      </c>
      <c r="P387" s="10">
        <f t="shared" si="157"/>
        <v>1.8</v>
      </c>
      <c r="Q387" s="10">
        <f t="shared" si="157"/>
        <v>0.7</v>
      </c>
      <c r="R387" s="10">
        <f t="shared" si="157"/>
        <v>1.5</v>
      </c>
      <c r="S387" s="10">
        <f t="shared" si="157"/>
        <v>1.5</v>
      </c>
      <c r="T387" s="10">
        <f t="shared" si="157"/>
        <v>1.4</v>
      </c>
      <c r="U387" s="10">
        <f t="shared" si="157"/>
        <v>1.5</v>
      </c>
      <c r="V387" s="10">
        <f t="shared" si="157"/>
        <v>1.4</v>
      </c>
      <c r="W387" s="10">
        <f t="shared" si="157"/>
        <v>1.4</v>
      </c>
      <c r="X387" s="10">
        <f t="shared" si="157"/>
        <v>1.6</v>
      </c>
      <c r="Y387" s="10">
        <f t="shared" si="157"/>
        <v>1.6</v>
      </c>
      <c r="Z387" s="10">
        <f t="shared" si="157"/>
        <v>1</v>
      </c>
      <c r="AA387" s="10">
        <f t="shared" si="157"/>
        <v>1.8</v>
      </c>
      <c r="AB387" s="10">
        <f t="shared" si="157"/>
        <v>1.2</v>
      </c>
      <c r="AC387" s="10">
        <f t="shared" si="157"/>
        <v>1.6</v>
      </c>
      <c r="AD387" s="10">
        <f t="shared" si="157"/>
        <v>2.2000000000000002</v>
      </c>
      <c r="AE387" s="10">
        <f t="shared" si="157"/>
        <v>2.1</v>
      </c>
      <c r="AF387" s="10">
        <f t="shared" si="157"/>
        <v>1</v>
      </c>
      <c r="AG387" s="10">
        <f t="shared" si="157"/>
        <v>2.2999999999999998</v>
      </c>
      <c r="AH387" s="10">
        <f t="shared" si="157"/>
        <v>1.5</v>
      </c>
      <c r="AI387" s="10">
        <f t="shared" si="157"/>
        <v>2.2999999999999998</v>
      </c>
      <c r="AJ387" s="10">
        <f t="shared" si="157"/>
        <v>1.5</v>
      </c>
      <c r="AK387" s="10">
        <f t="shared" si="157"/>
        <v>2.2000000000000002</v>
      </c>
      <c r="AL387" s="10">
        <f t="shared" si="157"/>
        <v>2.6</v>
      </c>
      <c r="AM387" s="10">
        <f t="shared" si="157"/>
        <v>2.5</v>
      </c>
      <c r="AN387" s="10">
        <f t="shared" si="157"/>
        <v>2.4</v>
      </c>
      <c r="AO387" s="10">
        <f t="shared" si="157"/>
        <v>2.1</v>
      </c>
      <c r="AP387" s="10">
        <f t="shared" si="157"/>
        <v>2.2999999999999998</v>
      </c>
      <c r="AQ387" s="10">
        <f t="shared" si="157"/>
        <v>9</v>
      </c>
      <c r="AR387" s="10">
        <f t="shared" si="157"/>
        <v>3.2</v>
      </c>
      <c r="AS387" s="10">
        <f t="shared" si="157"/>
        <v>2.2999999999999998</v>
      </c>
      <c r="AT387" s="10">
        <f t="shared" si="157"/>
        <v>7.2</v>
      </c>
      <c r="AU387" s="10">
        <f t="shared" si="157"/>
        <v>4.0999999999999996</v>
      </c>
      <c r="AV387" s="10">
        <f t="shared" si="157"/>
        <v>4</v>
      </c>
      <c r="AW387" s="10">
        <f t="shared" si="157"/>
        <v>3.1</v>
      </c>
      <c r="AX387" s="10">
        <f t="shared" si="157"/>
        <v>7.2</v>
      </c>
      <c r="AY387" s="10">
        <f t="shared" si="157"/>
        <v>3.1</v>
      </c>
      <c r="AZ387" s="10">
        <f t="shared" si="157"/>
        <v>4</v>
      </c>
      <c r="BA387" s="10">
        <f t="shared" si="157"/>
        <v>1.4</v>
      </c>
      <c r="BB387" s="10">
        <f t="shared" si="157"/>
        <v>4</v>
      </c>
      <c r="BC387" s="10">
        <f t="shared" si="157"/>
        <v>8.9</v>
      </c>
      <c r="BD387" s="10">
        <f t="shared" si="157"/>
        <v>3.1</v>
      </c>
      <c r="BE387" s="10">
        <f t="shared" si="157"/>
        <v>5.7</v>
      </c>
      <c r="BF387" s="10">
        <f t="shared" si="157"/>
        <v>4.5</v>
      </c>
      <c r="BG387" s="10">
        <f t="shared" si="157"/>
        <v>5.2</v>
      </c>
      <c r="BH387" s="10">
        <f t="shared" si="157"/>
        <v>4.4000000000000004</v>
      </c>
      <c r="BI387" s="10">
        <f t="shared" si="157"/>
        <v>5.5</v>
      </c>
      <c r="BJ387" s="10">
        <f t="shared" si="157"/>
        <v>5.0999999999999996</v>
      </c>
      <c r="BK387" s="10">
        <f t="shared" si="157"/>
        <v>6.5</v>
      </c>
      <c r="BL387" s="10">
        <f t="shared" si="157"/>
        <v>4.7</v>
      </c>
      <c r="BM387" s="10">
        <f t="shared" si="157"/>
        <v>4.7</v>
      </c>
      <c r="BN387" s="10">
        <f t="shared" si="157"/>
        <v>4.0999999999999996</v>
      </c>
      <c r="BO387" s="10">
        <f t="shared" si="157"/>
        <v>2</v>
      </c>
      <c r="BP387" s="10">
        <f t="shared" ref="BP387:EA387" si="158">AVERAGE(BP202:BP211)</f>
        <v>4.7</v>
      </c>
      <c r="BQ387" s="10">
        <f t="shared" si="158"/>
        <v>4.7</v>
      </c>
      <c r="BR387" s="10">
        <f t="shared" si="158"/>
        <v>2</v>
      </c>
      <c r="BS387" s="10">
        <f t="shared" si="158"/>
        <v>2.1</v>
      </c>
      <c r="BT387" s="10">
        <f t="shared" si="158"/>
        <v>8.3000000000000007</v>
      </c>
      <c r="BU387" s="10">
        <f t="shared" si="158"/>
        <v>4.7</v>
      </c>
      <c r="BV387" s="10">
        <f t="shared" si="158"/>
        <v>4.2</v>
      </c>
      <c r="BW387" s="10">
        <f t="shared" si="158"/>
        <v>2.8</v>
      </c>
      <c r="BX387" s="10">
        <f t="shared" si="158"/>
        <v>8.1</v>
      </c>
      <c r="BY387" s="10">
        <f t="shared" si="158"/>
        <v>1.6</v>
      </c>
      <c r="BZ387" s="10">
        <f t="shared" si="158"/>
        <v>1.6</v>
      </c>
      <c r="CA387" s="10">
        <f t="shared" si="158"/>
        <v>2.4</v>
      </c>
      <c r="CB387" s="10">
        <f t="shared" si="158"/>
        <v>1.9</v>
      </c>
      <c r="CC387" s="10">
        <f t="shared" si="158"/>
        <v>1.8</v>
      </c>
      <c r="CD387" s="10">
        <f t="shared" si="158"/>
        <v>2</v>
      </c>
      <c r="CE387" s="10">
        <f t="shared" si="158"/>
        <v>1.8</v>
      </c>
      <c r="CF387" s="10">
        <f t="shared" si="158"/>
        <v>1.8</v>
      </c>
      <c r="CG387" s="10">
        <f t="shared" si="158"/>
        <v>3.5</v>
      </c>
      <c r="CH387" s="10">
        <f t="shared" si="158"/>
        <v>7.9</v>
      </c>
      <c r="CI387" s="10">
        <f t="shared" si="158"/>
        <v>5.0999999999999996</v>
      </c>
      <c r="CJ387" s="10">
        <f t="shared" si="158"/>
        <v>7.6</v>
      </c>
      <c r="CK387" s="10">
        <f t="shared" si="158"/>
        <v>5.0999999999999996</v>
      </c>
      <c r="CL387" s="10">
        <f t="shared" si="158"/>
        <v>3.5</v>
      </c>
      <c r="CM387" s="10">
        <f t="shared" si="158"/>
        <v>7.9</v>
      </c>
      <c r="CN387" s="10">
        <f t="shared" si="158"/>
        <v>7.6</v>
      </c>
      <c r="CO387" s="10">
        <f t="shared" si="158"/>
        <v>3.5</v>
      </c>
      <c r="CP387" s="10">
        <f t="shared" si="158"/>
        <v>6.1</v>
      </c>
      <c r="CQ387" s="10">
        <f t="shared" si="158"/>
        <v>1.7</v>
      </c>
      <c r="CR387" s="10">
        <f t="shared" si="158"/>
        <v>8.1</v>
      </c>
      <c r="CS387" s="10">
        <f t="shared" si="158"/>
        <v>4.5999999999999996</v>
      </c>
      <c r="CT387" s="10">
        <f t="shared" si="158"/>
        <v>8.1</v>
      </c>
      <c r="CU387" s="10">
        <f t="shared" si="158"/>
        <v>8.3000000000000007</v>
      </c>
      <c r="CV387" s="10">
        <f t="shared" si="158"/>
        <v>4.5999999999999996</v>
      </c>
      <c r="CW387" s="10">
        <f t="shared" si="158"/>
        <v>8.8000000000000007</v>
      </c>
      <c r="CX387" s="10">
        <f t="shared" si="158"/>
        <v>1.7</v>
      </c>
      <c r="CY387" s="10">
        <f t="shared" si="158"/>
        <v>4.5999999999999996</v>
      </c>
      <c r="CZ387" s="10">
        <f t="shared" si="158"/>
        <v>2.9</v>
      </c>
      <c r="DA387" s="10">
        <f t="shared" si="158"/>
        <v>2.9</v>
      </c>
      <c r="DB387" s="10">
        <f t="shared" si="158"/>
        <v>5.2</v>
      </c>
      <c r="DC387" s="10">
        <f t="shared" si="158"/>
        <v>3.1</v>
      </c>
      <c r="DD387" s="10">
        <f t="shared" si="158"/>
        <v>2.9</v>
      </c>
      <c r="DE387" s="10">
        <f t="shared" si="158"/>
        <v>2.8</v>
      </c>
      <c r="DF387" s="10">
        <f t="shared" si="158"/>
        <v>3</v>
      </c>
      <c r="DG387" s="10">
        <f t="shared" si="158"/>
        <v>2.5</v>
      </c>
      <c r="DH387" s="10">
        <f t="shared" si="158"/>
        <v>2.8</v>
      </c>
      <c r="DI387" s="10">
        <f t="shared" si="158"/>
        <v>2</v>
      </c>
      <c r="DJ387" s="10">
        <f t="shared" si="158"/>
        <v>1.5</v>
      </c>
      <c r="DK387" s="10">
        <f t="shared" si="158"/>
        <v>1.5</v>
      </c>
      <c r="DL387" s="10">
        <f t="shared" si="158"/>
        <v>2.2999999999999998</v>
      </c>
      <c r="DM387" s="10">
        <f t="shared" si="158"/>
        <v>1.9</v>
      </c>
      <c r="DN387" s="10">
        <f t="shared" si="158"/>
        <v>1.9</v>
      </c>
      <c r="DO387" s="10">
        <f t="shared" si="158"/>
        <v>4</v>
      </c>
      <c r="DP387" s="10">
        <f t="shared" si="158"/>
        <v>4</v>
      </c>
      <c r="DQ387" s="10">
        <f t="shared" si="158"/>
        <v>3.8</v>
      </c>
      <c r="DR387" s="10">
        <f t="shared" si="158"/>
        <v>3.5</v>
      </c>
      <c r="DS387" s="10">
        <f t="shared" si="158"/>
        <v>3.8</v>
      </c>
      <c r="DT387" s="10">
        <f t="shared" si="158"/>
        <v>2.5</v>
      </c>
      <c r="DU387" s="10">
        <f t="shared" si="158"/>
        <v>3.3</v>
      </c>
      <c r="DV387" s="10">
        <f t="shared" si="158"/>
        <v>3.4</v>
      </c>
      <c r="DW387" s="10">
        <f t="shared" si="158"/>
        <v>2.2999999999999998</v>
      </c>
      <c r="DX387" s="10">
        <f t="shared" si="158"/>
        <v>2.7</v>
      </c>
      <c r="DY387" s="10">
        <f t="shared" si="158"/>
        <v>2.7</v>
      </c>
      <c r="DZ387" s="10">
        <f t="shared" si="158"/>
        <v>2.6</v>
      </c>
      <c r="EA387" s="10">
        <f t="shared" si="158"/>
        <v>3.8</v>
      </c>
      <c r="EB387" s="10">
        <f t="shared" ref="EB387:GM387" si="159">AVERAGE(EB202:EB211)</f>
        <v>3.8</v>
      </c>
      <c r="EC387" s="10">
        <f t="shared" si="159"/>
        <v>1.1000000000000001</v>
      </c>
      <c r="ED387" s="10">
        <f t="shared" si="159"/>
        <v>1.3</v>
      </c>
      <c r="EE387" s="10">
        <f t="shared" si="159"/>
        <v>1.5</v>
      </c>
      <c r="EF387" s="10">
        <f t="shared" si="159"/>
        <v>1.7</v>
      </c>
      <c r="EG387" s="10">
        <f t="shared" si="159"/>
        <v>1.5</v>
      </c>
      <c r="EH387" s="10">
        <f t="shared" si="159"/>
        <v>2</v>
      </c>
      <c r="EI387" s="10">
        <f t="shared" si="159"/>
        <v>1.9</v>
      </c>
      <c r="EJ387" s="10">
        <f t="shared" si="159"/>
        <v>1.6</v>
      </c>
      <c r="EK387" s="10">
        <f t="shared" si="159"/>
        <v>1.6</v>
      </c>
      <c r="EL387" s="10">
        <f t="shared" si="159"/>
        <v>1.7</v>
      </c>
      <c r="EM387" s="10">
        <f t="shared" si="159"/>
        <v>2.2000000000000002</v>
      </c>
      <c r="EN387" s="10">
        <f t="shared" si="159"/>
        <v>3.8</v>
      </c>
      <c r="EO387" s="10">
        <f t="shared" si="159"/>
        <v>1.8</v>
      </c>
      <c r="EP387" s="10">
        <f t="shared" si="159"/>
        <v>2.1</v>
      </c>
      <c r="EQ387" s="10">
        <f t="shared" si="159"/>
        <v>4.5999999999999996</v>
      </c>
      <c r="ER387" s="10">
        <f t="shared" si="159"/>
        <v>4.5999999999999996</v>
      </c>
      <c r="ES387" s="10">
        <f t="shared" si="159"/>
        <v>1.8</v>
      </c>
      <c r="ET387" s="10">
        <f t="shared" si="159"/>
        <v>4.5999999999999996</v>
      </c>
      <c r="EU387" s="10">
        <f t="shared" si="159"/>
        <v>2.9</v>
      </c>
      <c r="EV387" s="10">
        <f t="shared" si="159"/>
        <v>2.4</v>
      </c>
      <c r="EW387" s="10">
        <f t="shared" si="159"/>
        <v>2.4</v>
      </c>
      <c r="EX387" s="10">
        <f t="shared" si="159"/>
        <v>4.5999999999999996</v>
      </c>
      <c r="EY387" s="10">
        <f t="shared" si="159"/>
        <v>4.7</v>
      </c>
      <c r="EZ387" s="10">
        <f t="shared" si="159"/>
        <v>3</v>
      </c>
      <c r="FA387" s="10">
        <f t="shared" si="159"/>
        <v>3.8</v>
      </c>
      <c r="FB387" s="10">
        <f t="shared" si="159"/>
        <v>4.7</v>
      </c>
      <c r="FC387" s="10">
        <f t="shared" si="159"/>
        <v>6.1</v>
      </c>
      <c r="FD387" s="10">
        <f t="shared" si="159"/>
        <v>13.1</v>
      </c>
      <c r="FE387" s="10">
        <f t="shared" si="159"/>
        <v>6.2</v>
      </c>
      <c r="FF387" s="10">
        <f t="shared" si="159"/>
        <v>6.2</v>
      </c>
      <c r="FG387" s="10">
        <f t="shared" si="159"/>
        <v>2.4</v>
      </c>
      <c r="FH387" s="10">
        <f t="shared" si="159"/>
        <v>3.1</v>
      </c>
      <c r="FI387" s="10">
        <f t="shared" si="159"/>
        <v>3.1</v>
      </c>
      <c r="FJ387" s="10">
        <f t="shared" si="159"/>
        <v>2.5</v>
      </c>
      <c r="FK387" s="10">
        <f t="shared" si="159"/>
        <v>2.6</v>
      </c>
      <c r="FL387" s="10">
        <f t="shared" si="159"/>
        <v>3.1</v>
      </c>
      <c r="FM387" s="10">
        <f t="shared" si="159"/>
        <v>2.5</v>
      </c>
      <c r="FN387" s="10">
        <f t="shared" si="159"/>
        <v>3</v>
      </c>
      <c r="FO387" s="10">
        <f t="shared" si="159"/>
        <v>2.5</v>
      </c>
      <c r="FP387" s="10">
        <f t="shared" si="159"/>
        <v>2.6</v>
      </c>
      <c r="FQ387" s="10">
        <f t="shared" si="159"/>
        <v>3.2</v>
      </c>
      <c r="FR387" s="10">
        <f t="shared" si="159"/>
        <v>3.2</v>
      </c>
      <c r="FS387" s="10">
        <f t="shared" si="159"/>
        <v>2.5</v>
      </c>
      <c r="FT387" s="10">
        <f t="shared" si="159"/>
        <v>3</v>
      </c>
      <c r="FU387" s="10">
        <f t="shared" si="159"/>
        <v>3.3</v>
      </c>
      <c r="FV387" s="10">
        <f t="shared" si="159"/>
        <v>3.1</v>
      </c>
      <c r="FW387" s="10">
        <f t="shared" si="159"/>
        <v>2.5</v>
      </c>
      <c r="FX387" s="10">
        <f t="shared" si="159"/>
        <v>3.1</v>
      </c>
      <c r="FY387" s="10">
        <f t="shared" si="159"/>
        <v>2</v>
      </c>
      <c r="FZ387" s="10">
        <f t="shared" si="159"/>
        <v>1.9</v>
      </c>
      <c r="GA387" s="10">
        <f t="shared" si="159"/>
        <v>2.1</v>
      </c>
      <c r="GB387" s="10">
        <f t="shared" si="159"/>
        <v>2.8</v>
      </c>
      <c r="GC387" s="10">
        <f t="shared" si="159"/>
        <v>2.2000000000000002</v>
      </c>
      <c r="GD387" s="10">
        <f t="shared" si="159"/>
        <v>2</v>
      </c>
      <c r="GE387" s="10">
        <f t="shared" si="159"/>
        <v>2.1</v>
      </c>
      <c r="GF387" s="10">
        <f t="shared" si="159"/>
        <v>3.4</v>
      </c>
      <c r="GG387" s="10">
        <f t="shared" si="159"/>
        <v>2.1</v>
      </c>
      <c r="GH387" s="10">
        <f t="shared" si="159"/>
        <v>1.9</v>
      </c>
      <c r="GI387" s="10">
        <f t="shared" si="159"/>
        <v>1.8</v>
      </c>
      <c r="GJ387" s="10">
        <f t="shared" si="159"/>
        <v>2.2999999999999998</v>
      </c>
      <c r="GK387" s="10">
        <f t="shared" si="159"/>
        <v>1.9</v>
      </c>
      <c r="GL387" s="10">
        <f t="shared" si="159"/>
        <v>3</v>
      </c>
      <c r="GM387" s="10">
        <f t="shared" si="159"/>
        <v>1.1000000000000001</v>
      </c>
      <c r="GN387" s="10">
        <f t="shared" ref="GN387:IY387" si="160">AVERAGE(GN202:GN211)</f>
        <v>1.9</v>
      </c>
      <c r="GO387" s="10">
        <f t="shared" si="160"/>
        <v>2.8</v>
      </c>
      <c r="GP387" s="10">
        <f t="shared" si="160"/>
        <v>3.1</v>
      </c>
      <c r="GQ387" s="10">
        <f t="shared" si="160"/>
        <v>3.1</v>
      </c>
      <c r="GR387" s="10">
        <f t="shared" si="160"/>
        <v>2.2999999999999998</v>
      </c>
      <c r="GS387" s="10">
        <f t="shared" si="160"/>
        <v>2.1</v>
      </c>
      <c r="GT387" s="10">
        <f t="shared" si="160"/>
        <v>2.9</v>
      </c>
      <c r="GU387" s="10">
        <f t="shared" si="160"/>
        <v>2.9</v>
      </c>
      <c r="GV387" s="10">
        <f t="shared" si="160"/>
        <v>2.2999999999999998</v>
      </c>
      <c r="GW387" s="10">
        <f t="shared" si="160"/>
        <v>3.4</v>
      </c>
      <c r="GX387" s="10">
        <f t="shared" si="160"/>
        <v>3.3</v>
      </c>
      <c r="GY387" s="10">
        <f t="shared" si="160"/>
        <v>3.2</v>
      </c>
      <c r="GZ387" s="10">
        <f t="shared" si="160"/>
        <v>3.8</v>
      </c>
      <c r="HA387" s="10">
        <f t="shared" si="160"/>
        <v>2.2999999999999998</v>
      </c>
      <c r="HB387" s="10">
        <f t="shared" si="160"/>
        <v>3.7</v>
      </c>
      <c r="HC387" s="10">
        <f t="shared" si="160"/>
        <v>2.2999999999999998</v>
      </c>
      <c r="HD387" s="10">
        <f t="shared" si="160"/>
        <v>5</v>
      </c>
      <c r="HE387" s="10">
        <f t="shared" si="160"/>
        <v>6.5</v>
      </c>
      <c r="HF387" s="10">
        <f t="shared" si="160"/>
        <v>5</v>
      </c>
      <c r="HG387" s="10">
        <f t="shared" si="160"/>
        <v>3.8</v>
      </c>
      <c r="HH387" s="10">
        <f t="shared" si="160"/>
        <v>6</v>
      </c>
      <c r="HI387" s="10">
        <f t="shared" si="160"/>
        <v>4.0999999999999996</v>
      </c>
      <c r="HJ387" s="10">
        <f t="shared" si="160"/>
        <v>3.8</v>
      </c>
      <c r="HK387" s="10">
        <f t="shared" si="160"/>
        <v>3.8</v>
      </c>
      <c r="HL387" s="10">
        <f t="shared" si="160"/>
        <v>4.0999999999999996</v>
      </c>
      <c r="HM387" s="10">
        <f t="shared" si="160"/>
        <v>4.0999999999999996</v>
      </c>
      <c r="HN387" s="10">
        <f t="shared" si="160"/>
        <v>6.1</v>
      </c>
      <c r="HO387" s="10">
        <f t="shared" si="160"/>
        <v>4.5999999999999996</v>
      </c>
      <c r="HP387" s="10">
        <f t="shared" si="160"/>
        <v>5.5</v>
      </c>
      <c r="HQ387" s="10">
        <f t="shared" si="160"/>
        <v>6.1</v>
      </c>
      <c r="HR387" s="10">
        <f t="shared" si="160"/>
        <v>3.8</v>
      </c>
      <c r="HS387" s="10">
        <f t="shared" si="160"/>
        <v>5.2</v>
      </c>
      <c r="HT387" s="10">
        <f t="shared" si="160"/>
        <v>4.0999999999999996</v>
      </c>
      <c r="HU387" s="10">
        <f t="shared" si="160"/>
        <v>5.3</v>
      </c>
      <c r="HV387" s="10">
        <f t="shared" si="160"/>
        <v>3.6</v>
      </c>
      <c r="HW387" s="10">
        <f t="shared" si="160"/>
        <v>6.5</v>
      </c>
      <c r="HX387" s="10">
        <f t="shared" si="160"/>
        <v>8.9</v>
      </c>
      <c r="HY387" s="10">
        <f t="shared" si="160"/>
        <v>15.2</v>
      </c>
      <c r="HZ387" s="10">
        <f t="shared" si="160"/>
        <v>1.7</v>
      </c>
      <c r="IA387" s="10">
        <f t="shared" si="160"/>
        <v>2.2999999999999998</v>
      </c>
      <c r="IB387" s="10">
        <f t="shared" si="160"/>
        <v>24.2</v>
      </c>
      <c r="IC387" s="10">
        <f t="shared" si="160"/>
        <v>8.9</v>
      </c>
      <c r="ID387" s="10">
        <f t="shared" si="160"/>
        <v>1.7</v>
      </c>
      <c r="IE387" s="10">
        <f t="shared" si="160"/>
        <v>1.7</v>
      </c>
      <c r="IF387" s="10">
        <f t="shared" si="160"/>
        <v>2.8</v>
      </c>
      <c r="IG387" s="10">
        <f t="shared" si="160"/>
        <v>2.6</v>
      </c>
      <c r="IH387" s="10">
        <f t="shared" si="160"/>
        <v>2.6</v>
      </c>
      <c r="II387" s="10">
        <f t="shared" si="160"/>
        <v>2.5</v>
      </c>
      <c r="IJ387" s="10">
        <f t="shared" si="160"/>
        <v>2.5</v>
      </c>
      <c r="IK387" s="10">
        <f t="shared" si="160"/>
        <v>2.7</v>
      </c>
      <c r="IL387" s="10">
        <f t="shared" si="160"/>
        <v>2.5</v>
      </c>
      <c r="IM387" s="10">
        <f t="shared" si="160"/>
        <v>2.5</v>
      </c>
      <c r="IN387" s="10">
        <f t="shared" si="160"/>
        <v>2.5</v>
      </c>
      <c r="IO387" s="10">
        <f t="shared" si="160"/>
        <v>2.5</v>
      </c>
      <c r="IP387" s="10">
        <f t="shared" si="160"/>
        <v>1.4</v>
      </c>
      <c r="IQ387" s="10">
        <f t="shared" si="160"/>
        <v>2.6</v>
      </c>
      <c r="IR387" s="10">
        <f t="shared" si="160"/>
        <v>1.4</v>
      </c>
      <c r="IS387" s="10">
        <f t="shared" si="160"/>
        <v>2.7</v>
      </c>
      <c r="IT387" s="10">
        <f t="shared" si="160"/>
        <v>1.2</v>
      </c>
      <c r="IU387" s="10">
        <f t="shared" si="160"/>
        <v>6.5</v>
      </c>
      <c r="IV387" s="10">
        <f t="shared" si="160"/>
        <v>2.4</v>
      </c>
      <c r="IW387" s="10">
        <f t="shared" si="160"/>
        <v>2.8</v>
      </c>
      <c r="IX387" s="10">
        <f t="shared" si="160"/>
        <v>1.5</v>
      </c>
      <c r="IY387" s="10">
        <f t="shared" si="160"/>
        <v>2.4</v>
      </c>
      <c r="IZ387" s="10">
        <f t="shared" ref="IZ387:LK387" si="161">AVERAGE(IZ202:IZ211)</f>
        <v>1.4</v>
      </c>
      <c r="JA387" s="10">
        <f t="shared" si="161"/>
        <v>18.8</v>
      </c>
      <c r="JB387" s="10">
        <f t="shared" si="161"/>
        <v>2.4</v>
      </c>
      <c r="JC387" s="10">
        <f t="shared" si="161"/>
        <v>5.9</v>
      </c>
      <c r="JD387" s="10">
        <f t="shared" si="161"/>
        <v>2.8</v>
      </c>
      <c r="JE387" s="10">
        <f t="shared" si="161"/>
        <v>1.8</v>
      </c>
      <c r="JF387" s="10">
        <f t="shared" si="161"/>
        <v>1.8</v>
      </c>
      <c r="JG387" s="10">
        <f t="shared" si="161"/>
        <v>2.1</v>
      </c>
      <c r="JH387" s="10">
        <f t="shared" si="161"/>
        <v>1.8</v>
      </c>
      <c r="JI387" s="10">
        <f t="shared" si="161"/>
        <v>1.8</v>
      </c>
      <c r="JJ387" s="10">
        <f t="shared" si="161"/>
        <v>1.5</v>
      </c>
      <c r="JK387" s="10">
        <f t="shared" si="161"/>
        <v>2.7</v>
      </c>
      <c r="JL387" s="10">
        <f t="shared" si="161"/>
        <v>2</v>
      </c>
      <c r="JM387" s="10">
        <f t="shared" si="161"/>
        <v>2.7</v>
      </c>
      <c r="JN387" s="10">
        <f t="shared" si="161"/>
        <v>12.3</v>
      </c>
      <c r="JO387" s="10">
        <f t="shared" si="161"/>
        <v>2.2000000000000002</v>
      </c>
      <c r="JP387" s="10">
        <f t="shared" si="161"/>
        <v>2</v>
      </c>
      <c r="JQ387" s="10">
        <f t="shared" si="161"/>
        <v>6.6</v>
      </c>
      <c r="JR387" s="10">
        <f t="shared" si="161"/>
        <v>3.5</v>
      </c>
      <c r="JS387" s="10">
        <f t="shared" si="161"/>
        <v>3.5</v>
      </c>
      <c r="JT387" s="10">
        <f t="shared" si="161"/>
        <v>4.5</v>
      </c>
      <c r="JU387" s="10">
        <f t="shared" si="161"/>
        <v>5.5</v>
      </c>
      <c r="JV387" s="10">
        <f t="shared" si="161"/>
        <v>6.6</v>
      </c>
      <c r="JW387" s="10">
        <f t="shared" si="161"/>
        <v>2</v>
      </c>
      <c r="JX387" s="10">
        <f t="shared" si="161"/>
        <v>2.5</v>
      </c>
      <c r="JY387" s="10">
        <f t="shared" si="161"/>
        <v>1.3</v>
      </c>
      <c r="JZ387" s="10">
        <f t="shared" si="161"/>
        <v>2</v>
      </c>
      <c r="KA387" s="10">
        <f t="shared" si="161"/>
        <v>2.5</v>
      </c>
      <c r="KB387" s="10">
        <f t="shared" si="161"/>
        <v>1.5</v>
      </c>
      <c r="KC387" s="10">
        <f t="shared" si="161"/>
        <v>2.8</v>
      </c>
      <c r="KD387" s="10">
        <f t="shared" si="161"/>
        <v>2.1</v>
      </c>
      <c r="KE387" s="10">
        <f t="shared" si="161"/>
        <v>2.1</v>
      </c>
      <c r="KF387" s="10">
        <f t="shared" si="161"/>
        <v>2.8</v>
      </c>
      <c r="KG387" s="10">
        <f t="shared" si="161"/>
        <v>2.2000000000000002</v>
      </c>
      <c r="KH387" s="10">
        <f t="shared" si="161"/>
        <v>2.4</v>
      </c>
      <c r="KI387" s="10">
        <f t="shared" si="161"/>
        <v>2.2000000000000002</v>
      </c>
      <c r="KJ387" s="10">
        <f t="shared" si="161"/>
        <v>3.2</v>
      </c>
      <c r="KK387" s="10">
        <f t="shared" si="161"/>
        <v>1.8</v>
      </c>
      <c r="KL387" s="10">
        <f t="shared" si="161"/>
        <v>3.2</v>
      </c>
      <c r="KM387" s="10">
        <f t="shared" si="161"/>
        <v>2.2000000000000002</v>
      </c>
      <c r="KN387" s="10">
        <f t="shared" si="161"/>
        <v>2.2999999999999998</v>
      </c>
      <c r="KO387" s="10">
        <f t="shared" si="161"/>
        <v>2.2000000000000002</v>
      </c>
      <c r="KP387" s="10">
        <f t="shared" si="161"/>
        <v>2</v>
      </c>
      <c r="KQ387" s="10">
        <f t="shared" si="161"/>
        <v>1.8</v>
      </c>
      <c r="KR387" s="10">
        <f t="shared" si="161"/>
        <v>2.2000000000000002</v>
      </c>
      <c r="KS387" s="10">
        <f t="shared" si="161"/>
        <v>5</v>
      </c>
      <c r="KT387" s="10">
        <f t="shared" si="161"/>
        <v>2.4</v>
      </c>
      <c r="KU387" s="10">
        <f t="shared" si="161"/>
        <v>1.9</v>
      </c>
      <c r="KV387" s="10">
        <f t="shared" si="161"/>
        <v>1.8</v>
      </c>
      <c r="KW387" s="10">
        <f t="shared" si="161"/>
        <v>1.9</v>
      </c>
      <c r="KX387" s="10">
        <f t="shared" si="161"/>
        <v>1.9</v>
      </c>
      <c r="KY387" s="10">
        <f t="shared" si="161"/>
        <v>1.1000000000000001</v>
      </c>
      <c r="KZ387" s="10">
        <f t="shared" si="161"/>
        <v>2.6</v>
      </c>
      <c r="LA387" s="10">
        <f t="shared" si="161"/>
        <v>1.7</v>
      </c>
      <c r="LB387" s="10">
        <f t="shared" si="161"/>
        <v>1.9</v>
      </c>
      <c r="LC387" s="10">
        <f t="shared" si="161"/>
        <v>1.7</v>
      </c>
      <c r="LD387" s="10">
        <f t="shared" si="161"/>
        <v>1.4</v>
      </c>
      <c r="LE387" s="10">
        <f t="shared" si="161"/>
        <v>1.7</v>
      </c>
      <c r="LF387" s="10">
        <f t="shared" si="161"/>
        <v>1</v>
      </c>
      <c r="LG387" s="10">
        <f t="shared" si="161"/>
        <v>6.5</v>
      </c>
      <c r="LH387" s="10">
        <f t="shared" si="161"/>
        <v>1.4</v>
      </c>
      <c r="LI387" s="10">
        <f t="shared" si="161"/>
        <v>1.4</v>
      </c>
      <c r="LJ387" s="10">
        <f t="shared" si="161"/>
        <v>1.2</v>
      </c>
      <c r="LK387" s="10">
        <f t="shared" si="161"/>
        <v>1.6</v>
      </c>
      <c r="LL387" s="10">
        <f t="shared" ref="LL387:NW387" si="162">AVERAGE(LL202:LL211)</f>
        <v>1.3</v>
      </c>
      <c r="LM387" s="10">
        <f t="shared" si="162"/>
        <v>1.4</v>
      </c>
      <c r="LN387" s="10">
        <f t="shared" si="162"/>
        <v>1.6</v>
      </c>
      <c r="LO387" s="10">
        <f t="shared" si="162"/>
        <v>1.7</v>
      </c>
      <c r="LP387" s="10">
        <f t="shared" si="162"/>
        <v>2.5</v>
      </c>
      <c r="LQ387" s="10">
        <f t="shared" si="162"/>
        <v>3.1</v>
      </c>
      <c r="LR387" s="10">
        <f t="shared" si="162"/>
        <v>6</v>
      </c>
      <c r="LS387" s="10">
        <f t="shared" si="162"/>
        <v>3.2</v>
      </c>
      <c r="LT387" s="10">
        <f t="shared" si="162"/>
        <v>3.1</v>
      </c>
      <c r="LU387" s="10">
        <f t="shared" si="162"/>
        <v>4.3</v>
      </c>
      <c r="LV387" s="10">
        <f t="shared" si="162"/>
        <v>4.3</v>
      </c>
      <c r="LW387" s="10">
        <f t="shared" si="162"/>
        <v>2.2000000000000002</v>
      </c>
      <c r="LX387" s="10">
        <f t="shared" si="162"/>
        <v>3</v>
      </c>
      <c r="LY387" s="10">
        <f t="shared" si="162"/>
        <v>4.5999999999999996</v>
      </c>
      <c r="LZ387" s="10">
        <f t="shared" si="162"/>
        <v>4.3</v>
      </c>
      <c r="MA387" s="10">
        <f t="shared" si="162"/>
        <v>3.1</v>
      </c>
      <c r="MB387" s="10">
        <f t="shared" si="162"/>
        <v>2.9</v>
      </c>
      <c r="MC387" s="10">
        <f t="shared" si="162"/>
        <v>3</v>
      </c>
      <c r="MD387" s="10">
        <f t="shared" si="162"/>
        <v>3.4</v>
      </c>
      <c r="ME387" s="10">
        <f t="shared" si="162"/>
        <v>2.8</v>
      </c>
      <c r="MF387" s="10">
        <f t="shared" si="162"/>
        <v>2.1</v>
      </c>
      <c r="MG387" s="10">
        <f t="shared" si="162"/>
        <v>3.1</v>
      </c>
      <c r="MH387" s="10">
        <f t="shared" si="162"/>
        <v>1.1000000000000001</v>
      </c>
      <c r="MI387" s="10">
        <f t="shared" si="162"/>
        <v>0.4</v>
      </c>
      <c r="MJ387" s="10">
        <f t="shared" si="162"/>
        <v>1.5</v>
      </c>
      <c r="MK387" s="10">
        <f t="shared" si="162"/>
        <v>1.5</v>
      </c>
      <c r="ML387" s="10">
        <f t="shared" si="162"/>
        <v>2.6</v>
      </c>
      <c r="MM387" s="10">
        <f t="shared" si="162"/>
        <v>1.1000000000000001</v>
      </c>
      <c r="MN387" s="10">
        <f t="shared" si="162"/>
        <v>1.1000000000000001</v>
      </c>
      <c r="MO387" s="10">
        <f t="shared" si="162"/>
        <v>1.8</v>
      </c>
      <c r="MP387" s="10">
        <f t="shared" si="162"/>
        <v>2.8</v>
      </c>
      <c r="MQ387" s="10">
        <f t="shared" si="162"/>
        <v>1.5</v>
      </c>
      <c r="MR387" s="10">
        <f t="shared" si="162"/>
        <v>1.1000000000000001</v>
      </c>
      <c r="MS387" s="10">
        <f t="shared" si="162"/>
        <v>1.1000000000000001</v>
      </c>
      <c r="MT387" s="10">
        <f t="shared" si="162"/>
        <v>1.5</v>
      </c>
      <c r="MU387" s="10">
        <f t="shared" si="162"/>
        <v>0.7</v>
      </c>
      <c r="MV387" s="10">
        <f t="shared" si="162"/>
        <v>4.5</v>
      </c>
      <c r="MW387" s="10">
        <f t="shared" si="162"/>
        <v>4.5999999999999996</v>
      </c>
      <c r="MX387" s="10">
        <f t="shared" si="162"/>
        <v>4.0999999999999996</v>
      </c>
      <c r="MY387" s="10">
        <f t="shared" si="162"/>
        <v>3.1</v>
      </c>
      <c r="MZ387" s="10">
        <f t="shared" si="162"/>
        <v>3.2</v>
      </c>
      <c r="NA387" s="10">
        <f t="shared" si="162"/>
        <v>5.6</v>
      </c>
      <c r="NB387" s="10">
        <f t="shared" si="162"/>
        <v>4.0999999999999996</v>
      </c>
      <c r="NC387" s="10">
        <f t="shared" si="162"/>
        <v>2.8</v>
      </c>
      <c r="ND387" s="10">
        <f t="shared" si="162"/>
        <v>3.3</v>
      </c>
      <c r="NE387" s="10">
        <f t="shared" si="162"/>
        <v>3.5</v>
      </c>
      <c r="NF387" s="10">
        <f t="shared" si="162"/>
        <v>2.9</v>
      </c>
      <c r="NG387" s="10">
        <f t="shared" si="162"/>
        <v>2</v>
      </c>
      <c r="NH387" s="10">
        <f t="shared" si="162"/>
        <v>2.4</v>
      </c>
      <c r="NI387" s="10">
        <f t="shared" si="162"/>
        <v>2.5</v>
      </c>
      <c r="NJ387" s="10">
        <f t="shared" si="162"/>
        <v>3.2</v>
      </c>
      <c r="NK387" s="10">
        <f t="shared" si="162"/>
        <v>2.2999999999999998</v>
      </c>
      <c r="NL387" s="10">
        <f t="shared" si="162"/>
        <v>2.8</v>
      </c>
      <c r="NM387" s="10">
        <f t="shared" si="162"/>
        <v>2.6</v>
      </c>
      <c r="NN387" s="10">
        <f t="shared" si="162"/>
        <v>3.1</v>
      </c>
      <c r="NO387" s="10">
        <f t="shared" si="162"/>
        <v>2.5</v>
      </c>
      <c r="NP387" s="10">
        <f t="shared" si="162"/>
        <v>2.2999999999999998</v>
      </c>
      <c r="NQ387" s="10">
        <f t="shared" si="162"/>
        <v>2.2999999999999998</v>
      </c>
      <c r="NR387" s="10">
        <f t="shared" si="162"/>
        <v>2.2000000000000002</v>
      </c>
      <c r="NS387" s="10">
        <f t="shared" si="162"/>
        <v>2.5</v>
      </c>
      <c r="NT387" s="10">
        <f t="shared" si="162"/>
        <v>2.8</v>
      </c>
      <c r="NU387" s="10">
        <f t="shared" si="162"/>
        <v>1.1000000000000001</v>
      </c>
      <c r="NV387" s="10">
        <f t="shared" si="162"/>
        <v>3.4</v>
      </c>
      <c r="NW387" s="10">
        <f t="shared" si="162"/>
        <v>2.2999999999999998</v>
      </c>
      <c r="NX387" s="10">
        <f t="shared" ref="NX387:OB387" si="163">AVERAGE(NX202:NX211)</f>
        <v>2.9</v>
      </c>
      <c r="NY387" s="10">
        <f t="shared" si="163"/>
        <v>2.6</v>
      </c>
      <c r="NZ387" s="10">
        <f t="shared" si="163"/>
        <v>2.8</v>
      </c>
      <c r="OA387" s="10">
        <f t="shared" si="163"/>
        <v>1.1000000000000001</v>
      </c>
      <c r="OB387" s="10">
        <f t="shared" si="163"/>
        <v>2.8</v>
      </c>
    </row>
    <row r="388" spans="1:392" x14ac:dyDescent="0.35">
      <c r="A388" t="s">
        <v>415</v>
      </c>
      <c r="B388" t="s">
        <v>398</v>
      </c>
      <c r="C388" s="10">
        <f t="shared" ref="C388:BN388" si="164">AVERAGE(C382:C384)</f>
        <v>5.2666666666666666</v>
      </c>
      <c r="D388" s="10">
        <f t="shared" si="164"/>
        <v>5.4666666666666659</v>
      </c>
      <c r="E388" s="10">
        <f t="shared" si="164"/>
        <v>5.4666666666666659</v>
      </c>
      <c r="F388" s="10">
        <f t="shared" si="164"/>
        <v>5.666666666666667</v>
      </c>
      <c r="G388" s="10">
        <f t="shared" si="164"/>
        <v>5.6333333333333329</v>
      </c>
      <c r="H388" s="10">
        <f t="shared" si="164"/>
        <v>6.1000000000000005</v>
      </c>
      <c r="I388" s="10">
        <f t="shared" si="164"/>
        <v>11.566666666666668</v>
      </c>
      <c r="J388" s="10">
        <f t="shared" si="164"/>
        <v>6.5666666666666664</v>
      </c>
      <c r="K388" s="10">
        <f t="shared" si="164"/>
        <v>9.5</v>
      </c>
      <c r="L388" s="10">
        <f t="shared" si="164"/>
        <v>7.2333333333333334</v>
      </c>
      <c r="M388" s="10">
        <f t="shared" si="164"/>
        <v>7.4333333333333327</v>
      </c>
      <c r="N388" s="10">
        <f t="shared" si="164"/>
        <v>7.5666666666666664</v>
      </c>
      <c r="O388" s="10">
        <f t="shared" si="164"/>
        <v>7.7333333333333343</v>
      </c>
      <c r="P388" s="10">
        <f t="shared" si="164"/>
        <v>7.5333333333333341</v>
      </c>
      <c r="Q388" s="10">
        <f t="shared" si="164"/>
        <v>6.5999999999999988</v>
      </c>
      <c r="R388" s="10">
        <f t="shared" si="164"/>
        <v>5.7666666666666666</v>
      </c>
      <c r="S388" s="10">
        <f t="shared" si="164"/>
        <v>6.833333333333333</v>
      </c>
      <c r="T388" s="10">
        <f t="shared" si="164"/>
        <v>6.6333333333333329</v>
      </c>
      <c r="U388" s="10">
        <f t="shared" si="164"/>
        <v>2.6</v>
      </c>
      <c r="V388" s="10">
        <f t="shared" si="164"/>
        <v>2.1333333333333333</v>
      </c>
      <c r="W388" s="10">
        <f t="shared" si="164"/>
        <v>1.5666666666666667</v>
      </c>
      <c r="X388" s="10">
        <f t="shared" si="164"/>
        <v>1.0333333333333334</v>
      </c>
      <c r="Y388" s="10">
        <f t="shared" si="164"/>
        <v>1.2333333333333334</v>
      </c>
      <c r="Z388" s="10">
        <f t="shared" si="164"/>
        <v>0.83333333333333337</v>
      </c>
      <c r="AA388" s="10">
        <f t="shared" si="164"/>
        <v>1.2666666666666666</v>
      </c>
      <c r="AB388" s="10">
        <f t="shared" si="164"/>
        <v>0.8666666666666667</v>
      </c>
      <c r="AC388" s="10">
        <f t="shared" si="164"/>
        <v>1</v>
      </c>
      <c r="AD388" s="10">
        <f t="shared" si="164"/>
        <v>3.1333333333333333</v>
      </c>
      <c r="AE388" s="10">
        <f t="shared" si="164"/>
        <v>2.4333333333333336</v>
      </c>
      <c r="AF388" s="10">
        <f t="shared" si="164"/>
        <v>2.5333333333333332</v>
      </c>
      <c r="AG388" s="10">
        <f t="shared" si="164"/>
        <v>4.8666666666666671</v>
      </c>
      <c r="AH388" s="10">
        <f t="shared" si="164"/>
        <v>4.2333333333333334</v>
      </c>
      <c r="AI388" s="10">
        <f t="shared" si="164"/>
        <v>5.1000000000000005</v>
      </c>
      <c r="AJ388" s="10">
        <f t="shared" si="164"/>
        <v>3.3000000000000003</v>
      </c>
      <c r="AK388" s="10">
        <f t="shared" si="164"/>
        <v>2.9</v>
      </c>
      <c r="AL388" s="10">
        <f t="shared" si="164"/>
        <v>6.333333333333333</v>
      </c>
      <c r="AM388" s="10">
        <f t="shared" si="164"/>
        <v>5.6000000000000005</v>
      </c>
      <c r="AN388" s="10">
        <f t="shared" si="164"/>
        <v>3.3000000000000003</v>
      </c>
      <c r="AO388" s="10">
        <f t="shared" si="164"/>
        <v>2.3666666666666667</v>
      </c>
      <c r="AP388" s="10">
        <f t="shared" si="164"/>
        <v>5.0666666666666664</v>
      </c>
      <c r="AQ388" s="10">
        <f t="shared" si="164"/>
        <v>10.299999999999999</v>
      </c>
      <c r="AR388" s="10">
        <f t="shared" si="164"/>
        <v>8.1666666666666661</v>
      </c>
      <c r="AS388" s="10">
        <f t="shared" si="164"/>
        <v>7.8666666666666671</v>
      </c>
      <c r="AT388" s="10">
        <f t="shared" si="164"/>
        <v>12.6</v>
      </c>
      <c r="AU388" s="10">
        <f t="shared" si="164"/>
        <v>8.1</v>
      </c>
      <c r="AV388" s="10">
        <f t="shared" si="164"/>
        <v>8.7333333333333343</v>
      </c>
      <c r="AW388" s="10">
        <f t="shared" si="164"/>
        <v>8.1333333333333329</v>
      </c>
      <c r="AX388" s="10">
        <f t="shared" si="164"/>
        <v>11.133333333333333</v>
      </c>
      <c r="AY388" s="10">
        <f t="shared" si="164"/>
        <v>9.5</v>
      </c>
      <c r="AZ388" s="10">
        <f t="shared" si="164"/>
        <v>8.7999999999999989</v>
      </c>
      <c r="BA388" s="10">
        <f t="shared" si="164"/>
        <v>7.0999999999999988</v>
      </c>
      <c r="BB388" s="10">
        <f t="shared" si="164"/>
        <v>8.3333333333333339</v>
      </c>
      <c r="BC388" s="10">
        <f t="shared" si="164"/>
        <v>8.7666666666666657</v>
      </c>
      <c r="BD388" s="10">
        <f t="shared" si="164"/>
        <v>7.8</v>
      </c>
      <c r="BE388" s="10">
        <f t="shared" si="164"/>
        <v>9.6666666666666661</v>
      </c>
      <c r="BF388" s="10">
        <f t="shared" si="164"/>
        <v>8.1333333333333329</v>
      </c>
      <c r="BG388" s="10">
        <f t="shared" si="164"/>
        <v>9.8333333333333339</v>
      </c>
      <c r="BH388" s="10">
        <f t="shared" si="164"/>
        <v>8.1666666666666661</v>
      </c>
      <c r="BI388" s="10">
        <f t="shared" si="164"/>
        <v>10.733333333333333</v>
      </c>
      <c r="BJ388" s="10">
        <f t="shared" si="164"/>
        <v>11.666666666666666</v>
      </c>
      <c r="BK388" s="10">
        <f t="shared" si="164"/>
        <v>9.5666666666666664</v>
      </c>
      <c r="BL388" s="10">
        <f t="shared" si="164"/>
        <v>10.533333333333333</v>
      </c>
      <c r="BM388" s="10">
        <f t="shared" si="164"/>
        <v>11.033333333333333</v>
      </c>
      <c r="BN388" s="10">
        <f t="shared" si="164"/>
        <v>12.066666666666668</v>
      </c>
      <c r="BO388" s="10">
        <f t="shared" ref="BO388:DZ388" si="165">AVERAGE(BO382:BO384)</f>
        <v>11.266666666666666</v>
      </c>
      <c r="BP388" s="10">
        <f t="shared" si="165"/>
        <v>9.7000000000000011</v>
      </c>
      <c r="BQ388" s="10">
        <f t="shared" si="165"/>
        <v>9.5000000000000018</v>
      </c>
      <c r="BR388" s="10">
        <f t="shared" si="165"/>
        <v>10.566666666666666</v>
      </c>
      <c r="BS388" s="10">
        <f t="shared" si="165"/>
        <v>11.366666666666665</v>
      </c>
      <c r="BT388" s="10">
        <f t="shared" si="165"/>
        <v>9.6666666666666661</v>
      </c>
      <c r="BU388" s="10">
        <f t="shared" si="165"/>
        <v>9.7333333333333343</v>
      </c>
      <c r="BV388" s="10">
        <f t="shared" si="165"/>
        <v>10.233333333333333</v>
      </c>
      <c r="BW388" s="10">
        <f t="shared" si="165"/>
        <v>10.533333333333333</v>
      </c>
      <c r="BX388" s="10">
        <f t="shared" si="165"/>
        <v>11.233333333333334</v>
      </c>
      <c r="BY388" s="10">
        <f t="shared" si="165"/>
        <v>11.733333333333334</v>
      </c>
      <c r="BZ388" s="10">
        <f t="shared" si="165"/>
        <v>11.633333333333335</v>
      </c>
      <c r="CA388" s="10">
        <f t="shared" si="165"/>
        <v>7.7</v>
      </c>
      <c r="CB388" s="10">
        <f t="shared" si="165"/>
        <v>7.9333333333333336</v>
      </c>
      <c r="CC388" s="10">
        <f t="shared" si="165"/>
        <v>8</v>
      </c>
      <c r="CD388" s="10">
        <f t="shared" si="165"/>
        <v>8.7333333333333343</v>
      </c>
      <c r="CE388" s="10">
        <f t="shared" si="165"/>
        <v>7.9666666666666659</v>
      </c>
      <c r="CF388" s="10">
        <f t="shared" si="165"/>
        <v>7.7333333333333334</v>
      </c>
      <c r="CG388" s="10">
        <f t="shared" si="165"/>
        <v>8.1666666666666679</v>
      </c>
      <c r="CH388" s="10">
        <f t="shared" si="165"/>
        <v>6.7666666666666666</v>
      </c>
      <c r="CI388" s="10">
        <f t="shared" si="165"/>
        <v>9.1333333333333346</v>
      </c>
      <c r="CJ388" s="10">
        <f t="shared" si="165"/>
        <v>10.3</v>
      </c>
      <c r="CK388" s="10">
        <f t="shared" si="165"/>
        <v>10.700000000000001</v>
      </c>
      <c r="CL388" s="10">
        <f t="shared" si="165"/>
        <v>12.133333333333333</v>
      </c>
      <c r="CM388" s="10">
        <f t="shared" si="165"/>
        <v>10.233333333333334</v>
      </c>
      <c r="CN388" s="10">
        <f t="shared" si="165"/>
        <v>8.8333333333333339</v>
      </c>
      <c r="CO388" s="10">
        <f t="shared" si="165"/>
        <v>10.5</v>
      </c>
      <c r="CP388" s="10">
        <f t="shared" si="165"/>
        <v>12.333333333333334</v>
      </c>
      <c r="CQ388" s="10">
        <f t="shared" si="165"/>
        <v>8.4666666666666668</v>
      </c>
      <c r="CR388" s="10">
        <f t="shared" si="165"/>
        <v>9.6666666666666661</v>
      </c>
      <c r="CS388" s="10">
        <f t="shared" si="165"/>
        <v>8.8666666666666671</v>
      </c>
      <c r="CT388" s="10">
        <f t="shared" si="165"/>
        <v>11.366666666666665</v>
      </c>
      <c r="CU388" s="10">
        <f t="shared" si="165"/>
        <v>10.066666666666666</v>
      </c>
      <c r="CV388" s="10">
        <f t="shared" si="165"/>
        <v>12.866666666666665</v>
      </c>
      <c r="CW388" s="10">
        <f t="shared" si="165"/>
        <v>12.299999999999999</v>
      </c>
      <c r="CX388" s="10">
        <f t="shared" si="165"/>
        <v>9.5</v>
      </c>
      <c r="CY388" s="10">
        <f t="shared" si="165"/>
        <v>12.233333333333334</v>
      </c>
      <c r="CZ388" s="10">
        <f t="shared" si="165"/>
        <v>9.3333333333333339</v>
      </c>
      <c r="DA388" s="10">
        <f t="shared" si="165"/>
        <v>10.566666666666666</v>
      </c>
      <c r="DB388" s="10">
        <f t="shared" si="165"/>
        <v>7.2666666666666657</v>
      </c>
      <c r="DC388" s="10">
        <f t="shared" si="165"/>
        <v>6.9333333333333336</v>
      </c>
      <c r="DD388" s="10">
        <f t="shared" si="165"/>
        <v>8.7333333333333343</v>
      </c>
      <c r="DE388" s="10">
        <f t="shared" si="165"/>
        <v>6.2666666666666666</v>
      </c>
      <c r="DF388" s="10">
        <f t="shared" si="165"/>
        <v>7.0999999999999988</v>
      </c>
      <c r="DG388" s="10">
        <f t="shared" si="165"/>
        <v>6.166666666666667</v>
      </c>
      <c r="DH388" s="10">
        <f t="shared" si="165"/>
        <v>5.6333333333333329</v>
      </c>
      <c r="DI388" s="10">
        <f t="shared" si="165"/>
        <v>3.6</v>
      </c>
      <c r="DJ388" s="10">
        <f t="shared" si="165"/>
        <v>5.3666666666666671</v>
      </c>
      <c r="DK388" s="10">
        <f t="shared" si="165"/>
        <v>1.5666666666666667</v>
      </c>
      <c r="DL388" s="10">
        <f t="shared" si="165"/>
        <v>0.8666666666666667</v>
      </c>
      <c r="DM388" s="10">
        <f t="shared" si="165"/>
        <v>0.96666666666666667</v>
      </c>
      <c r="DN388" s="10">
        <f t="shared" si="165"/>
        <v>2.6333333333333333</v>
      </c>
      <c r="DO388" s="10">
        <f t="shared" si="165"/>
        <v>1.1333333333333333</v>
      </c>
      <c r="DP388" s="10">
        <f t="shared" si="165"/>
        <v>1</v>
      </c>
      <c r="DQ388" s="10">
        <f t="shared" si="165"/>
        <v>7.0333333333333341</v>
      </c>
      <c r="DR388" s="10">
        <f t="shared" si="165"/>
        <v>6.8666666666666671</v>
      </c>
      <c r="DS388" s="10">
        <f t="shared" si="165"/>
        <v>5.333333333333333</v>
      </c>
      <c r="DT388" s="10">
        <f t="shared" si="165"/>
        <v>8.2000000000000011</v>
      </c>
      <c r="DU388" s="10">
        <f t="shared" si="165"/>
        <v>6.7333333333333334</v>
      </c>
      <c r="DV388" s="10">
        <f t="shared" si="165"/>
        <v>7.166666666666667</v>
      </c>
      <c r="DW388" s="10">
        <f t="shared" si="165"/>
        <v>7.3666666666666671</v>
      </c>
      <c r="DX388" s="10">
        <f t="shared" si="165"/>
        <v>8.7666666666666675</v>
      </c>
      <c r="DY388" s="10">
        <f t="shared" si="165"/>
        <v>7</v>
      </c>
      <c r="DZ388" s="10">
        <f t="shared" si="165"/>
        <v>5.4333333333333336</v>
      </c>
      <c r="EA388" s="10">
        <f t="shared" ref="EA388:GL388" si="166">AVERAGE(EA382:EA384)</f>
        <v>4.833333333333333</v>
      </c>
      <c r="EB388" s="10">
        <f t="shared" si="166"/>
        <v>8.4</v>
      </c>
      <c r="EC388" s="10">
        <f t="shared" si="166"/>
        <v>7.7</v>
      </c>
      <c r="ED388" s="10">
        <f t="shared" si="166"/>
        <v>2</v>
      </c>
      <c r="EE388" s="10">
        <f t="shared" si="166"/>
        <v>4.5666666666666664</v>
      </c>
      <c r="EF388" s="10">
        <f t="shared" si="166"/>
        <v>3.9</v>
      </c>
      <c r="EG388" s="10">
        <f t="shared" si="166"/>
        <v>2.9666666666666668</v>
      </c>
      <c r="EH388" s="10">
        <f t="shared" si="166"/>
        <v>2.9666666666666668</v>
      </c>
      <c r="EI388" s="10">
        <f t="shared" si="166"/>
        <v>4.2</v>
      </c>
      <c r="EJ388" s="10">
        <f t="shared" si="166"/>
        <v>3.6333333333333333</v>
      </c>
      <c r="EK388" s="10">
        <f t="shared" si="166"/>
        <v>3.3333333333333335</v>
      </c>
      <c r="EL388" s="10">
        <f t="shared" si="166"/>
        <v>4.333333333333333</v>
      </c>
      <c r="EM388" s="10">
        <f t="shared" si="166"/>
        <v>3.4666666666666668</v>
      </c>
      <c r="EN388" s="10">
        <f t="shared" si="166"/>
        <v>5.3999999999999995</v>
      </c>
      <c r="EO388" s="10">
        <f t="shared" si="166"/>
        <v>9.7666666666666657</v>
      </c>
      <c r="EP388" s="10">
        <f t="shared" si="166"/>
        <v>9.1</v>
      </c>
      <c r="EQ388" s="10">
        <f t="shared" si="166"/>
        <v>9.6333333333333329</v>
      </c>
      <c r="ER388" s="10">
        <f t="shared" si="166"/>
        <v>10.033333333333333</v>
      </c>
      <c r="ES388" s="10">
        <f t="shared" si="166"/>
        <v>9.3333333333333339</v>
      </c>
      <c r="ET388" s="10">
        <f t="shared" si="166"/>
        <v>9.1333333333333329</v>
      </c>
      <c r="EU388" s="10">
        <f t="shared" si="166"/>
        <v>9.2999999999999989</v>
      </c>
      <c r="EV388" s="10">
        <f t="shared" si="166"/>
        <v>9.2333333333333325</v>
      </c>
      <c r="EW388" s="10">
        <f t="shared" si="166"/>
        <v>10.566666666666666</v>
      </c>
      <c r="EX388" s="10">
        <f t="shared" si="166"/>
        <v>9.4</v>
      </c>
      <c r="EY388" s="10">
        <f t="shared" si="166"/>
        <v>9.5</v>
      </c>
      <c r="EZ388" s="10">
        <f t="shared" si="166"/>
        <v>9.3333333333333339</v>
      </c>
      <c r="FA388" s="10">
        <f t="shared" si="166"/>
        <v>10.066666666666666</v>
      </c>
      <c r="FB388" s="10">
        <f t="shared" si="166"/>
        <v>9.9</v>
      </c>
      <c r="FC388" s="10">
        <f t="shared" si="166"/>
        <v>9.2333333333333325</v>
      </c>
      <c r="FD388" s="10">
        <f t="shared" si="166"/>
        <v>12.933333333333332</v>
      </c>
      <c r="FE388" s="10">
        <f t="shared" si="166"/>
        <v>12.866666666666667</v>
      </c>
      <c r="FF388" s="10">
        <f t="shared" si="166"/>
        <v>12.433333333333335</v>
      </c>
      <c r="FG388" s="10">
        <f t="shared" si="166"/>
        <v>13.233333333333334</v>
      </c>
      <c r="FH388" s="10">
        <f t="shared" si="166"/>
        <v>8.2999999999999989</v>
      </c>
      <c r="FI388" s="10">
        <f t="shared" si="166"/>
        <v>9.0666666666666664</v>
      </c>
      <c r="FJ388" s="10">
        <f t="shared" si="166"/>
        <v>7.9333333333333336</v>
      </c>
      <c r="FK388" s="10">
        <f t="shared" si="166"/>
        <v>5.7333333333333334</v>
      </c>
      <c r="FL388" s="10">
        <f t="shared" si="166"/>
        <v>5.8999999999999995</v>
      </c>
      <c r="FM388" s="10">
        <f t="shared" si="166"/>
        <v>6.2666666666666657</v>
      </c>
      <c r="FN388" s="10">
        <f t="shared" si="166"/>
        <v>6.4666666666666659</v>
      </c>
      <c r="FO388" s="10">
        <f t="shared" si="166"/>
        <v>4.6000000000000005</v>
      </c>
      <c r="FP388" s="10">
        <f t="shared" si="166"/>
        <v>5.9333333333333336</v>
      </c>
      <c r="FQ388" s="10">
        <f t="shared" si="166"/>
        <v>6.0666666666666673</v>
      </c>
      <c r="FR388" s="10">
        <f t="shared" si="166"/>
        <v>6.5333333333333341</v>
      </c>
      <c r="FS388" s="10">
        <f t="shared" si="166"/>
        <v>6.2333333333333334</v>
      </c>
      <c r="FT388" s="10">
        <f t="shared" si="166"/>
        <v>4.7333333333333334</v>
      </c>
      <c r="FU388" s="10">
        <f t="shared" si="166"/>
        <v>7.6333333333333329</v>
      </c>
      <c r="FV388" s="10">
        <f t="shared" si="166"/>
        <v>6.2333333333333334</v>
      </c>
      <c r="FW388" s="10">
        <f t="shared" si="166"/>
        <v>6.333333333333333</v>
      </c>
      <c r="FX388" s="10">
        <f t="shared" si="166"/>
        <v>6.4333333333333327</v>
      </c>
      <c r="FY388" s="10">
        <f t="shared" si="166"/>
        <v>5.8</v>
      </c>
      <c r="FZ388" s="10">
        <f t="shared" si="166"/>
        <v>4.2</v>
      </c>
      <c r="GA388" s="10">
        <f t="shared" si="166"/>
        <v>3.5333333333333332</v>
      </c>
      <c r="GB388" s="10">
        <f t="shared" si="166"/>
        <v>5.7666666666666657</v>
      </c>
      <c r="GC388" s="10">
        <f t="shared" si="166"/>
        <v>3.1333333333333329</v>
      </c>
      <c r="GD388" s="10">
        <f t="shared" si="166"/>
        <v>4.833333333333333</v>
      </c>
      <c r="GE388" s="10">
        <f t="shared" si="166"/>
        <v>4.5</v>
      </c>
      <c r="GF388" s="10">
        <f t="shared" si="166"/>
        <v>5.5333333333333341</v>
      </c>
      <c r="GG388" s="10">
        <f t="shared" si="166"/>
        <v>5.8999999999999995</v>
      </c>
      <c r="GH388" s="10">
        <f t="shared" si="166"/>
        <v>3.9</v>
      </c>
      <c r="GI388" s="10">
        <f t="shared" si="166"/>
        <v>3.3333333333333335</v>
      </c>
      <c r="GJ388" s="10">
        <f t="shared" si="166"/>
        <v>5.3666666666666671</v>
      </c>
      <c r="GK388" s="10">
        <f t="shared" si="166"/>
        <v>1</v>
      </c>
      <c r="GL388" s="10">
        <f t="shared" si="166"/>
        <v>2.7999999999999994</v>
      </c>
      <c r="GM388" s="10">
        <f t="shared" ref="GM388:IX388" si="167">AVERAGE(GM382:GM384)</f>
        <v>1.4000000000000001</v>
      </c>
      <c r="GN388" s="10">
        <f t="shared" si="167"/>
        <v>1.5666666666666667</v>
      </c>
      <c r="GO388" s="10">
        <f t="shared" si="167"/>
        <v>2.2666666666666666</v>
      </c>
      <c r="GP388" s="10">
        <f t="shared" si="167"/>
        <v>2.7666666666666671</v>
      </c>
      <c r="GQ388" s="10">
        <f t="shared" si="167"/>
        <v>3.2333333333333329</v>
      </c>
      <c r="GR388" s="10">
        <f t="shared" si="167"/>
        <v>5.5333333333333341</v>
      </c>
      <c r="GS388" s="10">
        <f t="shared" si="167"/>
        <v>6</v>
      </c>
      <c r="GT388" s="10">
        <f t="shared" si="167"/>
        <v>6.8</v>
      </c>
      <c r="GU388" s="10">
        <f t="shared" si="167"/>
        <v>6.7333333333333343</v>
      </c>
      <c r="GV388" s="10">
        <f t="shared" si="167"/>
        <v>5.5</v>
      </c>
      <c r="GW388" s="10">
        <f t="shared" si="167"/>
        <v>6.1333333333333329</v>
      </c>
      <c r="GX388" s="10">
        <f t="shared" si="167"/>
        <v>7.8666666666666671</v>
      </c>
      <c r="GY388" s="10">
        <f t="shared" si="167"/>
        <v>5.666666666666667</v>
      </c>
      <c r="GZ388" s="10">
        <f t="shared" si="167"/>
        <v>8.0333333333333332</v>
      </c>
      <c r="HA388" s="10">
        <f t="shared" si="167"/>
        <v>7.0666666666666664</v>
      </c>
      <c r="HB388" s="10">
        <f t="shared" si="167"/>
        <v>7.1333333333333329</v>
      </c>
      <c r="HC388" s="10">
        <f t="shared" si="167"/>
        <v>7.1000000000000005</v>
      </c>
      <c r="HD388" s="10">
        <f t="shared" si="167"/>
        <v>9.0333333333333332</v>
      </c>
      <c r="HE388" s="10">
        <f t="shared" si="167"/>
        <v>9.2333333333333325</v>
      </c>
      <c r="HF388" s="10">
        <f t="shared" si="167"/>
        <v>9.4</v>
      </c>
      <c r="HG388" s="10">
        <f t="shared" si="167"/>
        <v>10.700000000000001</v>
      </c>
      <c r="HH388" s="10">
        <f t="shared" si="167"/>
        <v>10.066666666666666</v>
      </c>
      <c r="HI388" s="10">
        <f t="shared" si="167"/>
        <v>11.533333333333333</v>
      </c>
      <c r="HJ388" s="10">
        <f t="shared" si="167"/>
        <v>10</v>
      </c>
      <c r="HK388" s="10">
        <f t="shared" si="167"/>
        <v>9.5</v>
      </c>
      <c r="HL388" s="10">
        <f t="shared" si="167"/>
        <v>11.066666666666668</v>
      </c>
      <c r="HM388" s="10">
        <f t="shared" si="167"/>
        <v>11.566666666666668</v>
      </c>
      <c r="HN388" s="10">
        <f t="shared" si="167"/>
        <v>9</v>
      </c>
      <c r="HO388" s="10">
        <f t="shared" si="167"/>
        <v>8.8666666666666654</v>
      </c>
      <c r="HP388" s="10">
        <f t="shared" si="167"/>
        <v>9.2666666666666657</v>
      </c>
      <c r="HQ388" s="10">
        <f t="shared" si="167"/>
        <v>8.7666666666666657</v>
      </c>
      <c r="HR388" s="10">
        <f t="shared" si="167"/>
        <v>10.733333333333334</v>
      </c>
      <c r="HS388" s="10">
        <f t="shared" si="167"/>
        <v>8.3333333333333339</v>
      </c>
      <c r="HT388" s="10">
        <f t="shared" si="167"/>
        <v>9.8333333333333339</v>
      </c>
      <c r="HU388" s="10">
        <f t="shared" si="167"/>
        <v>9</v>
      </c>
      <c r="HV388" s="10">
        <f t="shared" si="167"/>
        <v>9.0666666666666682</v>
      </c>
      <c r="HW388" s="10">
        <f t="shared" si="167"/>
        <v>10</v>
      </c>
      <c r="HX388" s="10">
        <f t="shared" si="167"/>
        <v>9.2000000000000011</v>
      </c>
      <c r="HY388" s="10">
        <f t="shared" si="167"/>
        <v>11.6</v>
      </c>
      <c r="HZ388" s="10">
        <f t="shared" si="167"/>
        <v>11.966666666666667</v>
      </c>
      <c r="IA388" s="10">
        <f t="shared" si="167"/>
        <v>11.9</v>
      </c>
      <c r="IB388" s="10">
        <f t="shared" si="167"/>
        <v>16.366666666666667</v>
      </c>
      <c r="IC388" s="10">
        <f t="shared" si="167"/>
        <v>9.2666666666666657</v>
      </c>
      <c r="ID388" s="10">
        <f t="shared" si="167"/>
        <v>11.266666666666666</v>
      </c>
      <c r="IE388" s="10">
        <f t="shared" si="167"/>
        <v>13.299999999999999</v>
      </c>
      <c r="IF388" s="10">
        <f t="shared" si="167"/>
        <v>5.7666666666666666</v>
      </c>
      <c r="IG388" s="10">
        <f t="shared" si="167"/>
        <v>6.2</v>
      </c>
      <c r="IH388" s="10">
        <f t="shared" si="167"/>
        <v>5.9333333333333336</v>
      </c>
      <c r="II388" s="10">
        <f t="shared" si="167"/>
        <v>5.6333333333333329</v>
      </c>
      <c r="IJ388" s="10">
        <f t="shared" si="167"/>
        <v>5.833333333333333</v>
      </c>
      <c r="IK388" s="10">
        <f t="shared" si="167"/>
        <v>5.8666666666666671</v>
      </c>
      <c r="IL388" s="10">
        <f t="shared" si="167"/>
        <v>5.666666666666667</v>
      </c>
      <c r="IM388" s="10">
        <f t="shared" si="167"/>
        <v>6.2666666666666666</v>
      </c>
      <c r="IN388" s="10">
        <f t="shared" si="167"/>
        <v>5.9333333333333336</v>
      </c>
      <c r="IO388" s="10">
        <f t="shared" si="167"/>
        <v>5.5666666666666664</v>
      </c>
      <c r="IP388" s="10">
        <f t="shared" si="167"/>
        <v>5.1333333333333337</v>
      </c>
      <c r="IQ388" s="10">
        <f t="shared" si="167"/>
        <v>6.3</v>
      </c>
      <c r="IR388" s="10">
        <f t="shared" si="167"/>
        <v>5.7</v>
      </c>
      <c r="IS388" s="10">
        <f t="shared" si="167"/>
        <v>5.7666666666666657</v>
      </c>
      <c r="IT388" s="10">
        <f t="shared" si="167"/>
        <v>10.966666666666667</v>
      </c>
      <c r="IU388" s="10">
        <f t="shared" si="167"/>
        <v>12.133333333333333</v>
      </c>
      <c r="IV388" s="10">
        <f t="shared" si="167"/>
        <v>14</v>
      </c>
      <c r="IW388" s="10">
        <f t="shared" si="167"/>
        <v>13.766666666666666</v>
      </c>
      <c r="IX388" s="10">
        <f t="shared" si="167"/>
        <v>10.199999999999999</v>
      </c>
      <c r="IY388" s="10">
        <f t="shared" ref="IY388:LJ388" si="168">AVERAGE(IY382:IY384)</f>
        <v>13.1</v>
      </c>
      <c r="IZ388" s="10">
        <f t="shared" si="168"/>
        <v>12.033333333333333</v>
      </c>
      <c r="JA388" s="10">
        <f t="shared" si="168"/>
        <v>15.833333333333334</v>
      </c>
      <c r="JB388" s="10">
        <f t="shared" si="168"/>
        <v>15.666666666666666</v>
      </c>
      <c r="JC388" s="10">
        <f t="shared" si="168"/>
        <v>14.966666666666667</v>
      </c>
      <c r="JD388" s="10">
        <f t="shared" si="168"/>
        <v>7.5666666666666673</v>
      </c>
      <c r="JE388" s="10">
        <f t="shared" si="168"/>
        <v>6.6333333333333329</v>
      </c>
      <c r="JF388" s="10">
        <f t="shared" si="168"/>
        <v>6.4000000000000012</v>
      </c>
      <c r="JG388" s="10">
        <f t="shared" si="168"/>
        <v>9.1333333333333329</v>
      </c>
      <c r="JH388" s="10">
        <f t="shared" si="168"/>
        <v>6.0999999999999988</v>
      </c>
      <c r="JI388" s="10">
        <f t="shared" si="168"/>
        <v>6.5333333333333341</v>
      </c>
      <c r="JJ388" s="10">
        <f t="shared" si="168"/>
        <v>7.166666666666667</v>
      </c>
      <c r="JK388" s="10">
        <f t="shared" si="168"/>
        <v>7.166666666666667</v>
      </c>
      <c r="JL388" s="10">
        <f t="shared" si="168"/>
        <v>7.8666666666666671</v>
      </c>
      <c r="JM388" s="10">
        <f t="shared" si="168"/>
        <v>8.0333333333333332</v>
      </c>
      <c r="JN388" s="10">
        <f t="shared" si="168"/>
        <v>8.5666666666666664</v>
      </c>
      <c r="JO388" s="10">
        <f t="shared" si="168"/>
        <v>9</v>
      </c>
      <c r="JP388" s="10">
        <f t="shared" si="168"/>
        <v>9</v>
      </c>
      <c r="JQ388" s="10">
        <f t="shared" si="168"/>
        <v>8.4</v>
      </c>
      <c r="JR388" s="10">
        <f t="shared" si="168"/>
        <v>8.3333333333333339</v>
      </c>
      <c r="JS388" s="10">
        <f t="shared" si="168"/>
        <v>8.6</v>
      </c>
      <c r="JT388" s="10">
        <f t="shared" si="168"/>
        <v>7.7333333333333334</v>
      </c>
      <c r="JU388" s="10">
        <f t="shared" si="168"/>
        <v>7.7666666666666666</v>
      </c>
      <c r="JV388" s="10">
        <f t="shared" si="168"/>
        <v>8.9666666666666668</v>
      </c>
      <c r="JW388" s="10">
        <f t="shared" si="168"/>
        <v>5.7</v>
      </c>
      <c r="JX388" s="10">
        <f t="shared" si="168"/>
        <v>5.5666666666666664</v>
      </c>
      <c r="JY388" s="10">
        <f t="shared" si="168"/>
        <v>5.3</v>
      </c>
      <c r="JZ388" s="10">
        <f t="shared" si="168"/>
        <v>5.666666666666667</v>
      </c>
      <c r="KA388" s="10">
        <f t="shared" si="168"/>
        <v>5.2666666666666666</v>
      </c>
      <c r="KB388" s="10">
        <f t="shared" si="168"/>
        <v>5.333333333333333</v>
      </c>
      <c r="KC388" s="10">
        <f t="shared" si="168"/>
        <v>5.7333333333333343</v>
      </c>
      <c r="KD388" s="10">
        <f t="shared" si="168"/>
        <v>5.0666666666666664</v>
      </c>
      <c r="KE388" s="10">
        <f t="shared" si="168"/>
        <v>5.3</v>
      </c>
      <c r="KF388" s="10">
        <f t="shared" si="168"/>
        <v>5.8666666666666671</v>
      </c>
      <c r="KG388" s="10">
        <f t="shared" si="168"/>
        <v>7.3999999999999995</v>
      </c>
      <c r="KH388" s="10">
        <f t="shared" si="168"/>
        <v>7.4333333333333327</v>
      </c>
      <c r="KI388" s="10">
        <f t="shared" si="168"/>
        <v>7.666666666666667</v>
      </c>
      <c r="KJ388" s="10">
        <f t="shared" si="168"/>
        <v>6.5666666666666673</v>
      </c>
      <c r="KK388" s="10">
        <f t="shared" si="168"/>
        <v>6.4333333333333327</v>
      </c>
      <c r="KL388" s="10">
        <f t="shared" si="168"/>
        <v>6.3999999999999995</v>
      </c>
      <c r="KM388" s="10">
        <f t="shared" si="168"/>
        <v>7.7666666666666666</v>
      </c>
      <c r="KN388" s="10">
        <f t="shared" si="168"/>
        <v>7.333333333333333</v>
      </c>
      <c r="KO388" s="10">
        <f t="shared" si="168"/>
        <v>8.4666666666666668</v>
      </c>
      <c r="KP388" s="10">
        <f t="shared" si="168"/>
        <v>7.0333333333333341</v>
      </c>
      <c r="KQ388" s="10">
        <f t="shared" si="168"/>
        <v>8.7999999999999989</v>
      </c>
      <c r="KR388" s="10">
        <f t="shared" si="168"/>
        <v>8.2666666666666657</v>
      </c>
      <c r="KS388" s="10">
        <f t="shared" si="168"/>
        <v>10.466666666666667</v>
      </c>
      <c r="KT388" s="10">
        <f t="shared" si="168"/>
        <v>7.0666666666666664</v>
      </c>
      <c r="KU388" s="10">
        <f t="shared" si="168"/>
        <v>5.5</v>
      </c>
      <c r="KV388" s="10">
        <f t="shared" si="168"/>
        <v>5.5999999999999988</v>
      </c>
      <c r="KW388" s="10">
        <f t="shared" si="168"/>
        <v>8.9333333333333336</v>
      </c>
      <c r="KX388" s="10">
        <f t="shared" si="168"/>
        <v>5.8666666666666671</v>
      </c>
      <c r="KY388" s="10">
        <f t="shared" si="168"/>
        <v>5.0333333333333332</v>
      </c>
      <c r="KZ388" s="10">
        <f t="shared" si="168"/>
        <v>4.5</v>
      </c>
      <c r="LA388" s="10">
        <f t="shared" si="168"/>
        <v>5.0333333333333332</v>
      </c>
      <c r="LB388" s="10">
        <f t="shared" si="168"/>
        <v>5.5</v>
      </c>
      <c r="LC388" s="10">
        <f t="shared" si="168"/>
        <v>5</v>
      </c>
      <c r="LD388" s="10">
        <f t="shared" si="168"/>
        <v>5.666666666666667</v>
      </c>
      <c r="LE388" s="10">
        <f t="shared" si="168"/>
        <v>4.6000000000000005</v>
      </c>
      <c r="LF388" s="10">
        <f t="shared" si="168"/>
        <v>4.9666666666666659</v>
      </c>
      <c r="LG388" s="10">
        <f t="shared" si="168"/>
        <v>11.466666666666669</v>
      </c>
      <c r="LH388" s="10">
        <f t="shared" si="168"/>
        <v>11.033333333333333</v>
      </c>
      <c r="LI388" s="10">
        <f t="shared" si="168"/>
        <v>8.5333333333333332</v>
      </c>
      <c r="LJ388" s="10">
        <f t="shared" si="168"/>
        <v>9</v>
      </c>
      <c r="LK388" s="10">
        <f t="shared" ref="LK388:NV388" si="169">AVERAGE(LK382:LK384)</f>
        <v>6.833333333333333</v>
      </c>
      <c r="LL388" s="10">
        <f t="shared" si="169"/>
        <v>6.2333333333333334</v>
      </c>
      <c r="LM388" s="10">
        <f t="shared" si="169"/>
        <v>10</v>
      </c>
      <c r="LN388" s="10">
        <f t="shared" si="169"/>
        <v>7.0333333333333341</v>
      </c>
      <c r="LO388" s="10">
        <f t="shared" si="169"/>
        <v>8.4333333333333318</v>
      </c>
      <c r="LP388" s="10">
        <f t="shared" si="169"/>
        <v>2.9666666666666663</v>
      </c>
      <c r="LQ388" s="10">
        <f t="shared" si="169"/>
        <v>4.166666666666667</v>
      </c>
      <c r="LR388" s="10">
        <f t="shared" si="169"/>
        <v>8.4</v>
      </c>
      <c r="LS388" s="10">
        <f t="shared" si="169"/>
        <v>4.5999999999999996</v>
      </c>
      <c r="LT388" s="10">
        <f t="shared" si="169"/>
        <v>3.3666666666666667</v>
      </c>
      <c r="LU388" s="10">
        <f t="shared" si="169"/>
        <v>8.3666666666666671</v>
      </c>
      <c r="LV388" s="10">
        <f t="shared" si="169"/>
        <v>7.666666666666667</v>
      </c>
      <c r="LW388" s="10">
        <f t="shared" si="169"/>
        <v>5.4666666666666659</v>
      </c>
      <c r="LX388" s="10">
        <f t="shared" si="169"/>
        <v>3.7000000000000006</v>
      </c>
      <c r="LY388" s="10">
        <f t="shared" si="169"/>
        <v>6.166666666666667</v>
      </c>
      <c r="LZ388" s="10">
        <f t="shared" si="169"/>
        <v>7.6333333333333337</v>
      </c>
      <c r="MA388" s="10">
        <f t="shared" si="169"/>
        <v>7.2</v>
      </c>
      <c r="MB388" s="10">
        <f t="shared" si="169"/>
        <v>3.4333333333333336</v>
      </c>
      <c r="MC388" s="10">
        <f t="shared" si="169"/>
        <v>6.4333333333333336</v>
      </c>
      <c r="MD388" s="10">
        <f t="shared" si="169"/>
        <v>5.666666666666667</v>
      </c>
      <c r="ME388" s="10">
        <f t="shared" si="169"/>
        <v>3.1999999999999997</v>
      </c>
      <c r="MF388" s="10">
        <f t="shared" si="169"/>
        <v>2.2333333333333334</v>
      </c>
      <c r="MG388" s="10">
        <f t="shared" si="169"/>
        <v>4.1000000000000005</v>
      </c>
      <c r="MH388" s="10">
        <f t="shared" si="169"/>
        <v>1.2</v>
      </c>
      <c r="MI388" s="10">
        <f t="shared" si="169"/>
        <v>1.3</v>
      </c>
      <c r="MJ388" s="10">
        <f t="shared" si="169"/>
        <v>0.9</v>
      </c>
      <c r="MK388" s="10">
        <f t="shared" si="169"/>
        <v>1</v>
      </c>
      <c r="ML388" s="10">
        <f t="shared" si="169"/>
        <v>2.6333333333333333</v>
      </c>
      <c r="MM388" s="10">
        <f t="shared" si="169"/>
        <v>1.0999999999999999</v>
      </c>
      <c r="MN388" s="10">
        <f t="shared" si="169"/>
        <v>1.1333333333333333</v>
      </c>
      <c r="MO388" s="10">
        <f t="shared" si="169"/>
        <v>1.0333333333333334</v>
      </c>
      <c r="MP388" s="10">
        <f t="shared" si="169"/>
        <v>2.3333333333333335</v>
      </c>
      <c r="MQ388" s="10">
        <f t="shared" si="169"/>
        <v>1.0666666666666667</v>
      </c>
      <c r="MR388" s="10">
        <f t="shared" si="169"/>
        <v>1</v>
      </c>
      <c r="MS388" s="10">
        <f t="shared" si="169"/>
        <v>1.5999999999999999</v>
      </c>
      <c r="MT388" s="10">
        <f t="shared" si="169"/>
        <v>0.9</v>
      </c>
      <c r="MU388" s="10">
        <f t="shared" si="169"/>
        <v>1</v>
      </c>
      <c r="MV388" s="10">
        <f t="shared" si="169"/>
        <v>7.4333333333333336</v>
      </c>
      <c r="MW388" s="10">
        <f t="shared" si="169"/>
        <v>6.166666666666667</v>
      </c>
      <c r="MX388" s="10">
        <f t="shared" si="169"/>
        <v>5.7666666666666657</v>
      </c>
      <c r="MY388" s="10">
        <f t="shared" si="169"/>
        <v>4.3999999999999995</v>
      </c>
      <c r="MZ388" s="10">
        <f t="shared" si="169"/>
        <v>4.2</v>
      </c>
      <c r="NA388" s="10">
        <f t="shared" si="169"/>
        <v>7.7666666666666666</v>
      </c>
      <c r="NB388" s="10">
        <f t="shared" si="169"/>
        <v>5.9000000000000012</v>
      </c>
      <c r="NC388" s="10">
        <f t="shared" si="169"/>
        <v>5.2333333333333334</v>
      </c>
      <c r="ND388" s="10">
        <f t="shared" si="169"/>
        <v>6.166666666666667</v>
      </c>
      <c r="NE388" s="10">
        <f t="shared" si="169"/>
        <v>5.0666666666666664</v>
      </c>
      <c r="NF388" s="10">
        <f t="shared" si="169"/>
        <v>5.8666666666666671</v>
      </c>
      <c r="NG388" s="10">
        <f t="shared" si="169"/>
        <v>11.933333333333332</v>
      </c>
      <c r="NH388" s="10">
        <f t="shared" si="169"/>
        <v>5.0333333333333341</v>
      </c>
      <c r="NI388" s="10">
        <f t="shared" si="169"/>
        <v>5.2666666666666666</v>
      </c>
      <c r="NJ388" s="10">
        <f t="shared" si="169"/>
        <v>8.9333333333333353</v>
      </c>
      <c r="NK388" s="10">
        <f t="shared" si="169"/>
        <v>12</v>
      </c>
      <c r="NL388" s="10">
        <f t="shared" si="169"/>
        <v>5.7</v>
      </c>
      <c r="NM388" s="10">
        <f t="shared" si="169"/>
        <v>8.9666666666666668</v>
      </c>
      <c r="NN388" s="10">
        <f t="shared" si="169"/>
        <v>7.833333333333333</v>
      </c>
      <c r="NO388" s="10">
        <f t="shared" si="169"/>
        <v>11.833333333333334</v>
      </c>
      <c r="NP388" s="10">
        <f t="shared" si="169"/>
        <v>5.166666666666667</v>
      </c>
      <c r="NQ388" s="10">
        <f t="shared" si="169"/>
        <v>4.8666666666666671</v>
      </c>
      <c r="NR388" s="10">
        <f t="shared" si="169"/>
        <v>2.8666666666666671</v>
      </c>
      <c r="NS388" s="10">
        <f t="shared" si="169"/>
        <v>3.6999999999999997</v>
      </c>
      <c r="NT388" s="10">
        <f t="shared" si="169"/>
        <v>4</v>
      </c>
      <c r="NU388" s="10">
        <f t="shared" si="169"/>
        <v>2.0333333333333332</v>
      </c>
      <c r="NV388" s="10">
        <f t="shared" si="169"/>
        <v>4.9000000000000004</v>
      </c>
      <c r="NW388" s="10">
        <f t="shared" ref="NW388:OB388" si="170">AVERAGE(NW382:NW384)</f>
        <v>4.6333333333333329</v>
      </c>
      <c r="NX388" s="10">
        <f t="shared" si="170"/>
        <v>2.7666666666666671</v>
      </c>
      <c r="NY388" s="10">
        <f t="shared" si="170"/>
        <v>4.6000000000000005</v>
      </c>
      <c r="NZ388" s="10">
        <f t="shared" si="170"/>
        <v>4.333333333333333</v>
      </c>
      <c r="OA388" s="10">
        <f t="shared" si="170"/>
        <v>2.4333333333333331</v>
      </c>
      <c r="OB388" s="10">
        <f t="shared" si="170"/>
        <v>3.6666666666666665</v>
      </c>
    </row>
    <row r="389" spans="1:392" x14ac:dyDescent="0.35">
      <c r="A389" s="9" t="s">
        <v>414</v>
      </c>
    </row>
    <row r="390" spans="1:392" x14ac:dyDescent="0.35">
      <c r="A390" t="str">
        <f>B391</f>
        <v>SWM</v>
      </c>
      <c r="B390" t="s">
        <v>392</v>
      </c>
      <c r="C390" t="s">
        <v>1</v>
      </c>
      <c r="D390" t="s">
        <v>2</v>
      </c>
      <c r="E390" t="s">
        <v>3</v>
      </c>
      <c r="F390" t="s">
        <v>4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10</v>
      </c>
      <c r="M390" t="s">
        <v>11</v>
      </c>
      <c r="N390" t="s">
        <v>12</v>
      </c>
      <c r="O390" t="s">
        <v>13</v>
      </c>
      <c r="P390" t="s">
        <v>14</v>
      </c>
      <c r="Q390" t="s">
        <v>15</v>
      </c>
      <c r="R390" t="s">
        <v>16</v>
      </c>
      <c r="S390" t="s">
        <v>17</v>
      </c>
      <c r="T390" t="s">
        <v>18</v>
      </c>
      <c r="U390" t="s">
        <v>19</v>
      </c>
      <c r="V390" t="s">
        <v>20</v>
      </c>
      <c r="W390" t="s">
        <v>21</v>
      </c>
      <c r="X390" t="s">
        <v>22</v>
      </c>
      <c r="Y390" t="s">
        <v>23</v>
      </c>
      <c r="Z390" t="s">
        <v>24</v>
      </c>
      <c r="AA390" t="s">
        <v>25</v>
      </c>
      <c r="AB390" t="s">
        <v>26</v>
      </c>
      <c r="AC390" t="s">
        <v>412</v>
      </c>
      <c r="AD390" t="s">
        <v>28</v>
      </c>
      <c r="AE390" t="s">
        <v>29</v>
      </c>
      <c r="AF390" t="s">
        <v>30</v>
      </c>
      <c r="AG390" t="s">
        <v>31</v>
      </c>
      <c r="AH390" t="s">
        <v>32</v>
      </c>
      <c r="AI390" t="s">
        <v>33</v>
      </c>
      <c r="AJ390" t="s">
        <v>34</v>
      </c>
      <c r="AK390" t="s">
        <v>35</v>
      </c>
      <c r="AL390" t="s">
        <v>36</v>
      </c>
      <c r="AM390" t="s">
        <v>37</v>
      </c>
      <c r="AN390" t="s">
        <v>38</v>
      </c>
      <c r="AO390" t="s">
        <v>39</v>
      </c>
      <c r="AP390" t="s">
        <v>40</v>
      </c>
      <c r="AQ390" t="s">
        <v>41</v>
      </c>
      <c r="AR390" t="s">
        <v>42</v>
      </c>
      <c r="AS390" t="s">
        <v>43</v>
      </c>
      <c r="AT390" t="s">
        <v>44</v>
      </c>
      <c r="AU390" t="s">
        <v>45</v>
      </c>
      <c r="AV390" t="s">
        <v>46</v>
      </c>
      <c r="AW390" t="s">
        <v>47</v>
      </c>
      <c r="AX390" t="s">
        <v>48</v>
      </c>
      <c r="AY390" t="s">
        <v>49</v>
      </c>
      <c r="AZ390" t="s">
        <v>50</v>
      </c>
      <c r="BA390" t="s">
        <v>51</v>
      </c>
      <c r="BB390" t="s">
        <v>52</v>
      </c>
      <c r="BC390" t="s">
        <v>53</v>
      </c>
      <c r="BD390" t="s">
        <v>54</v>
      </c>
      <c r="BE390" t="s">
        <v>55</v>
      </c>
      <c r="BF390" t="s">
        <v>56</v>
      </c>
      <c r="BG390" t="s">
        <v>57</v>
      </c>
      <c r="BH390" t="s">
        <v>58</v>
      </c>
      <c r="BI390" t="s">
        <v>59</v>
      </c>
      <c r="BJ390" t="s">
        <v>60</v>
      </c>
      <c r="BK390" t="s">
        <v>61</v>
      </c>
      <c r="BL390" t="s">
        <v>62</v>
      </c>
      <c r="BM390" t="s">
        <v>63</v>
      </c>
      <c r="BN390" t="s">
        <v>64</v>
      </c>
      <c r="BO390" t="s">
        <v>65</v>
      </c>
      <c r="BP390" t="s">
        <v>66</v>
      </c>
      <c r="BQ390" t="s">
        <v>67</v>
      </c>
      <c r="BR390" t="s">
        <v>68</v>
      </c>
      <c r="BS390" t="s">
        <v>69</v>
      </c>
      <c r="BT390" t="s">
        <v>70</v>
      </c>
      <c r="BU390" t="s">
        <v>71</v>
      </c>
      <c r="BV390" t="s">
        <v>72</v>
      </c>
      <c r="BW390" t="s">
        <v>73</v>
      </c>
      <c r="BX390" t="s">
        <v>74</v>
      </c>
      <c r="BY390" t="s">
        <v>75</v>
      </c>
      <c r="BZ390" t="s">
        <v>76</v>
      </c>
      <c r="CA390" t="s">
        <v>77</v>
      </c>
      <c r="CB390" t="s">
        <v>78</v>
      </c>
      <c r="CC390" t="s">
        <v>79</v>
      </c>
      <c r="CD390" t="s">
        <v>80</v>
      </c>
      <c r="CE390" t="s">
        <v>81</v>
      </c>
      <c r="CF390" t="s">
        <v>82</v>
      </c>
      <c r="CG390" t="s">
        <v>83</v>
      </c>
      <c r="CH390" t="s">
        <v>84</v>
      </c>
      <c r="CI390" t="s">
        <v>85</v>
      </c>
      <c r="CJ390" t="s">
        <v>86</v>
      </c>
      <c r="CK390" t="s">
        <v>87</v>
      </c>
      <c r="CL390" t="s">
        <v>88</v>
      </c>
      <c r="CM390" t="s">
        <v>89</v>
      </c>
      <c r="CN390" t="s">
        <v>90</v>
      </c>
      <c r="CO390" t="s">
        <v>91</v>
      </c>
      <c r="CP390" t="s">
        <v>92</v>
      </c>
      <c r="CQ390" t="s">
        <v>93</v>
      </c>
      <c r="CR390" t="s">
        <v>94</v>
      </c>
      <c r="CS390" t="s">
        <v>95</v>
      </c>
      <c r="CT390" t="s">
        <v>96</v>
      </c>
      <c r="CU390" t="s">
        <v>97</v>
      </c>
      <c r="CV390" t="s">
        <v>98</v>
      </c>
      <c r="CW390" t="s">
        <v>99</v>
      </c>
      <c r="CX390" t="s">
        <v>100</v>
      </c>
      <c r="CY390" t="s">
        <v>101</v>
      </c>
      <c r="CZ390" t="s">
        <v>102</v>
      </c>
      <c r="DA390" t="s">
        <v>103</v>
      </c>
      <c r="DB390" t="s">
        <v>104</v>
      </c>
      <c r="DC390" t="s">
        <v>105</v>
      </c>
      <c r="DD390" t="s">
        <v>106</v>
      </c>
      <c r="DE390" t="s">
        <v>107</v>
      </c>
      <c r="DF390" t="s">
        <v>108</v>
      </c>
      <c r="DG390" t="s">
        <v>109</v>
      </c>
      <c r="DH390" t="s">
        <v>110</v>
      </c>
      <c r="DI390" t="s">
        <v>111</v>
      </c>
      <c r="DJ390" t="s">
        <v>112</v>
      </c>
      <c r="DK390" t="s">
        <v>113</v>
      </c>
      <c r="DL390" t="s">
        <v>114</v>
      </c>
      <c r="DM390" t="s">
        <v>115</v>
      </c>
      <c r="DN390" t="s">
        <v>116</v>
      </c>
      <c r="DO390" t="s">
        <v>117</v>
      </c>
      <c r="DP390" t="s">
        <v>118</v>
      </c>
      <c r="DQ390" t="s">
        <v>119</v>
      </c>
      <c r="DR390" t="s">
        <v>120</v>
      </c>
      <c r="DS390" t="s">
        <v>121</v>
      </c>
      <c r="DT390" t="s">
        <v>122</v>
      </c>
      <c r="DU390" t="s">
        <v>123</v>
      </c>
      <c r="DV390" t="s">
        <v>124</v>
      </c>
      <c r="DW390" t="s">
        <v>125</v>
      </c>
      <c r="DX390" t="s">
        <v>126</v>
      </c>
      <c r="DY390" t="s">
        <v>127</v>
      </c>
      <c r="DZ390" t="s">
        <v>128</v>
      </c>
      <c r="EA390" t="s">
        <v>129</v>
      </c>
      <c r="EB390" t="s">
        <v>130</v>
      </c>
      <c r="EC390" t="s">
        <v>131</v>
      </c>
      <c r="ED390" t="s">
        <v>132</v>
      </c>
      <c r="EE390" t="s">
        <v>133</v>
      </c>
      <c r="EF390" t="s">
        <v>134</v>
      </c>
      <c r="EG390" t="s">
        <v>135</v>
      </c>
      <c r="EH390" t="s">
        <v>136</v>
      </c>
      <c r="EI390" t="s">
        <v>137</v>
      </c>
      <c r="EJ390" t="s">
        <v>138</v>
      </c>
      <c r="EK390" t="s">
        <v>139</v>
      </c>
      <c r="EL390" t="s">
        <v>140</v>
      </c>
      <c r="EM390" t="s">
        <v>141</v>
      </c>
      <c r="EN390" t="s">
        <v>142</v>
      </c>
      <c r="EO390" t="s">
        <v>143</v>
      </c>
      <c r="EP390" t="s">
        <v>144</v>
      </c>
      <c r="EQ390" t="s">
        <v>145</v>
      </c>
      <c r="ER390" t="s">
        <v>146</v>
      </c>
      <c r="ES390" t="s">
        <v>147</v>
      </c>
      <c r="ET390" t="s">
        <v>148</v>
      </c>
      <c r="EU390" t="s">
        <v>149</v>
      </c>
      <c r="EV390" t="s">
        <v>150</v>
      </c>
      <c r="EW390" t="s">
        <v>151</v>
      </c>
      <c r="EX390" t="s">
        <v>152</v>
      </c>
      <c r="EY390" t="s">
        <v>153</v>
      </c>
      <c r="EZ390" t="s">
        <v>154</v>
      </c>
      <c r="FA390" t="s">
        <v>155</v>
      </c>
      <c r="FB390" t="s">
        <v>156</v>
      </c>
      <c r="FC390" t="s">
        <v>157</v>
      </c>
      <c r="FD390" t="s">
        <v>158</v>
      </c>
      <c r="FE390" t="s">
        <v>159</v>
      </c>
      <c r="FF390" t="s">
        <v>160</v>
      </c>
      <c r="FG390" s="7" t="s">
        <v>161</v>
      </c>
      <c r="FH390" t="s">
        <v>162</v>
      </c>
      <c r="FI390" t="s">
        <v>163</v>
      </c>
      <c r="FJ390" t="s">
        <v>164</v>
      </c>
      <c r="FK390" t="s">
        <v>165</v>
      </c>
      <c r="FL390" t="s">
        <v>166</v>
      </c>
      <c r="FM390" t="s">
        <v>167</v>
      </c>
      <c r="FN390" t="s">
        <v>168</v>
      </c>
      <c r="FO390" t="s">
        <v>169</v>
      </c>
      <c r="FP390" t="s">
        <v>170</v>
      </c>
      <c r="FQ390" t="s">
        <v>171</v>
      </c>
      <c r="FR390" t="s">
        <v>172</v>
      </c>
      <c r="FS390" t="s">
        <v>173</v>
      </c>
      <c r="FT390" t="s">
        <v>174</v>
      </c>
      <c r="FU390" t="s">
        <v>175</v>
      </c>
      <c r="FV390" t="s">
        <v>176</v>
      </c>
      <c r="FW390" t="s">
        <v>177</v>
      </c>
      <c r="FX390" t="s">
        <v>178</v>
      </c>
      <c r="FY390" t="s">
        <v>179</v>
      </c>
      <c r="FZ390" t="s">
        <v>180</v>
      </c>
      <c r="GA390" t="s">
        <v>181</v>
      </c>
      <c r="GB390" t="s">
        <v>182</v>
      </c>
      <c r="GC390" t="s">
        <v>183</v>
      </c>
      <c r="GD390" t="s">
        <v>184</v>
      </c>
      <c r="GE390" t="s">
        <v>185</v>
      </c>
      <c r="GF390" t="s">
        <v>186</v>
      </c>
      <c r="GG390" t="s">
        <v>187</v>
      </c>
      <c r="GH390" t="s">
        <v>188</v>
      </c>
      <c r="GI390" t="s">
        <v>189</v>
      </c>
      <c r="GJ390" t="s">
        <v>190</v>
      </c>
      <c r="GK390" t="s">
        <v>191</v>
      </c>
      <c r="GL390" t="s">
        <v>192</v>
      </c>
      <c r="GM390" t="s">
        <v>193</v>
      </c>
      <c r="GN390" t="s">
        <v>194</v>
      </c>
      <c r="GO390" t="s">
        <v>195</v>
      </c>
      <c r="GP390" t="s">
        <v>196</v>
      </c>
      <c r="GQ390" t="s">
        <v>197</v>
      </c>
      <c r="GR390" t="s">
        <v>198</v>
      </c>
      <c r="GS390" t="s">
        <v>199</v>
      </c>
      <c r="GT390" t="s">
        <v>200</v>
      </c>
      <c r="GU390" t="s">
        <v>201</v>
      </c>
      <c r="GV390" t="s">
        <v>202</v>
      </c>
      <c r="GW390" t="s">
        <v>203</v>
      </c>
      <c r="GX390" t="s">
        <v>204</v>
      </c>
      <c r="GY390" t="s">
        <v>205</v>
      </c>
      <c r="GZ390" t="s">
        <v>206</v>
      </c>
      <c r="HA390" t="s">
        <v>207</v>
      </c>
      <c r="HB390" t="s">
        <v>208</v>
      </c>
      <c r="HC390" t="s">
        <v>209</v>
      </c>
      <c r="HD390" t="s">
        <v>210</v>
      </c>
      <c r="HE390" t="s">
        <v>211</v>
      </c>
      <c r="HF390" t="s">
        <v>212</v>
      </c>
      <c r="HG390" t="s">
        <v>213</v>
      </c>
      <c r="HH390" t="s">
        <v>214</v>
      </c>
      <c r="HI390" t="s">
        <v>215</v>
      </c>
      <c r="HJ390" t="s">
        <v>216</v>
      </c>
      <c r="HK390" t="s">
        <v>217</v>
      </c>
      <c r="HL390" t="s">
        <v>218</v>
      </c>
      <c r="HM390" t="s">
        <v>219</v>
      </c>
      <c r="HN390" t="s">
        <v>220</v>
      </c>
      <c r="HO390" t="s">
        <v>221</v>
      </c>
      <c r="HP390" t="s">
        <v>222</v>
      </c>
      <c r="HQ390" t="s">
        <v>223</v>
      </c>
      <c r="HR390" t="s">
        <v>224</v>
      </c>
      <c r="HS390" t="s">
        <v>225</v>
      </c>
      <c r="HT390" t="s">
        <v>226</v>
      </c>
      <c r="HU390" t="s">
        <v>227</v>
      </c>
      <c r="HV390" t="s">
        <v>228</v>
      </c>
      <c r="HW390" t="s">
        <v>229</v>
      </c>
      <c r="HX390" t="s">
        <v>230</v>
      </c>
      <c r="HY390" t="s">
        <v>231</v>
      </c>
      <c r="HZ390" t="s">
        <v>232</v>
      </c>
      <c r="IA390" t="s">
        <v>233</v>
      </c>
      <c r="IB390" t="s">
        <v>234</v>
      </c>
      <c r="IC390" t="s">
        <v>235</v>
      </c>
      <c r="ID390" t="s">
        <v>236</v>
      </c>
      <c r="IE390" t="s">
        <v>237</v>
      </c>
      <c r="IF390" t="s">
        <v>238</v>
      </c>
      <c r="IG390" t="s">
        <v>239</v>
      </c>
      <c r="IH390" t="s">
        <v>240</v>
      </c>
      <c r="II390" t="s">
        <v>241</v>
      </c>
      <c r="IJ390" t="s">
        <v>242</v>
      </c>
      <c r="IK390" t="s">
        <v>243</v>
      </c>
      <c r="IL390" t="s">
        <v>244</v>
      </c>
      <c r="IM390" t="s">
        <v>245</v>
      </c>
      <c r="IN390" t="s">
        <v>246</v>
      </c>
      <c r="IO390" t="s">
        <v>247</v>
      </c>
      <c r="IP390" t="s">
        <v>248</v>
      </c>
      <c r="IQ390" t="s">
        <v>249</v>
      </c>
      <c r="IR390" t="s">
        <v>250</v>
      </c>
      <c r="IS390" t="s">
        <v>251</v>
      </c>
      <c r="IT390" t="s">
        <v>252</v>
      </c>
      <c r="IU390" t="s">
        <v>253</v>
      </c>
      <c r="IV390" t="s">
        <v>254</v>
      </c>
      <c r="IW390" t="s">
        <v>255</v>
      </c>
      <c r="IX390" t="s">
        <v>256</v>
      </c>
      <c r="IY390" t="s">
        <v>257</v>
      </c>
      <c r="IZ390" t="s">
        <v>258</v>
      </c>
      <c r="JA390" t="s">
        <v>259</v>
      </c>
      <c r="JB390" t="s">
        <v>260</v>
      </c>
      <c r="JC390" t="s">
        <v>261</v>
      </c>
      <c r="JD390" t="s">
        <v>262</v>
      </c>
      <c r="JE390" t="s">
        <v>263</v>
      </c>
      <c r="JF390" t="s">
        <v>264</v>
      </c>
      <c r="JG390" t="s">
        <v>265</v>
      </c>
      <c r="JH390" t="s">
        <v>266</v>
      </c>
      <c r="JI390" t="s">
        <v>267</v>
      </c>
      <c r="JJ390" t="s">
        <v>268</v>
      </c>
      <c r="JK390" t="s">
        <v>269</v>
      </c>
      <c r="JL390" t="s">
        <v>270</v>
      </c>
      <c r="JM390" t="s">
        <v>271</v>
      </c>
      <c r="JN390" t="s">
        <v>272</v>
      </c>
      <c r="JO390" t="s">
        <v>273</v>
      </c>
      <c r="JP390" t="s">
        <v>274</v>
      </c>
      <c r="JQ390" t="s">
        <v>275</v>
      </c>
      <c r="JR390" t="s">
        <v>276</v>
      </c>
      <c r="JS390" t="s">
        <v>277</v>
      </c>
      <c r="JT390" t="s">
        <v>278</v>
      </c>
      <c r="JU390" t="s">
        <v>279</v>
      </c>
      <c r="JV390" t="s">
        <v>280</v>
      </c>
      <c r="JW390" t="s">
        <v>281</v>
      </c>
      <c r="JX390" t="s">
        <v>282</v>
      </c>
      <c r="JY390" t="s">
        <v>283</v>
      </c>
      <c r="JZ390" t="s">
        <v>284</v>
      </c>
      <c r="KA390" t="s">
        <v>285</v>
      </c>
      <c r="KB390" t="s">
        <v>286</v>
      </c>
      <c r="KC390" t="s">
        <v>287</v>
      </c>
      <c r="KD390" t="s">
        <v>288</v>
      </c>
      <c r="KE390" t="s">
        <v>289</v>
      </c>
      <c r="KF390" t="s">
        <v>290</v>
      </c>
      <c r="KG390" t="s">
        <v>291</v>
      </c>
      <c r="KH390" t="s">
        <v>292</v>
      </c>
      <c r="KI390" t="s">
        <v>293</v>
      </c>
      <c r="KJ390" t="s">
        <v>294</v>
      </c>
      <c r="KK390" t="s">
        <v>295</v>
      </c>
      <c r="KL390" t="s">
        <v>413</v>
      </c>
      <c r="KM390" t="s">
        <v>297</v>
      </c>
      <c r="KN390" t="s">
        <v>298</v>
      </c>
      <c r="KO390" t="s">
        <v>299</v>
      </c>
      <c r="KP390" t="s">
        <v>300</v>
      </c>
      <c r="KQ390" t="s">
        <v>301</v>
      </c>
      <c r="KR390" t="s">
        <v>302</v>
      </c>
      <c r="KS390" t="s">
        <v>303</v>
      </c>
      <c r="KT390" t="s">
        <v>304</v>
      </c>
      <c r="KU390" t="s">
        <v>305</v>
      </c>
      <c r="KV390" t="s">
        <v>306</v>
      </c>
      <c r="KW390" t="s">
        <v>307</v>
      </c>
      <c r="KX390" t="s">
        <v>308</v>
      </c>
      <c r="KY390" t="s">
        <v>309</v>
      </c>
      <c r="KZ390" t="s">
        <v>310</v>
      </c>
      <c r="LA390" t="s">
        <v>311</v>
      </c>
      <c r="LB390" t="s">
        <v>312</v>
      </c>
      <c r="LC390" t="s">
        <v>313</v>
      </c>
      <c r="LD390" t="s">
        <v>314</v>
      </c>
      <c r="LE390" t="s">
        <v>315</v>
      </c>
      <c r="LF390" t="s">
        <v>316</v>
      </c>
      <c r="LG390" t="s">
        <v>317</v>
      </c>
      <c r="LH390" t="s">
        <v>318</v>
      </c>
      <c r="LI390" t="s">
        <v>319</v>
      </c>
      <c r="LJ390" t="s">
        <v>320</v>
      </c>
      <c r="LK390" t="s">
        <v>321</v>
      </c>
      <c r="LL390" t="s">
        <v>322</v>
      </c>
      <c r="LM390" t="s">
        <v>323</v>
      </c>
      <c r="LN390" t="s">
        <v>324</v>
      </c>
      <c r="LO390" t="s">
        <v>325</v>
      </c>
      <c r="LP390" t="s">
        <v>326</v>
      </c>
      <c r="LQ390" t="s">
        <v>327</v>
      </c>
      <c r="LR390" t="s">
        <v>328</v>
      </c>
      <c r="LS390" t="s">
        <v>329</v>
      </c>
      <c r="LT390" t="s">
        <v>330</v>
      </c>
      <c r="LU390" t="s">
        <v>331</v>
      </c>
      <c r="LV390" t="s">
        <v>332</v>
      </c>
      <c r="LW390" t="s">
        <v>333</v>
      </c>
      <c r="LX390" t="s">
        <v>334</v>
      </c>
      <c r="LY390" t="s">
        <v>335</v>
      </c>
      <c r="LZ390" t="s">
        <v>336</v>
      </c>
      <c r="MA390" t="s">
        <v>337</v>
      </c>
      <c r="MB390" t="s">
        <v>338</v>
      </c>
      <c r="MC390" t="s">
        <v>339</v>
      </c>
      <c r="MD390" t="s">
        <v>340</v>
      </c>
      <c r="ME390" t="s">
        <v>341</v>
      </c>
      <c r="MF390" t="s">
        <v>342</v>
      </c>
      <c r="MG390" t="s">
        <v>343</v>
      </c>
      <c r="MH390" t="s">
        <v>344</v>
      </c>
      <c r="MI390" t="s">
        <v>345</v>
      </c>
      <c r="MJ390" t="s">
        <v>346</v>
      </c>
      <c r="MK390" t="s">
        <v>347</v>
      </c>
      <c r="ML390" t="s">
        <v>348</v>
      </c>
      <c r="MM390" t="s">
        <v>349</v>
      </c>
      <c r="MN390" t="s">
        <v>350</v>
      </c>
      <c r="MO390" t="s">
        <v>351</v>
      </c>
      <c r="MP390" t="s">
        <v>352</v>
      </c>
      <c r="MQ390" t="s">
        <v>353</v>
      </c>
      <c r="MR390" t="s">
        <v>354</v>
      </c>
      <c r="MS390" t="s">
        <v>355</v>
      </c>
      <c r="MT390" t="s">
        <v>356</v>
      </c>
      <c r="MU390" t="s">
        <v>357</v>
      </c>
      <c r="MV390" s="8" t="s">
        <v>358</v>
      </c>
      <c r="MW390" t="s">
        <v>359</v>
      </c>
      <c r="MX390" t="s">
        <v>360</v>
      </c>
      <c r="MY390" t="s">
        <v>361</v>
      </c>
      <c r="MZ390" t="s">
        <v>362</v>
      </c>
      <c r="NA390" t="s">
        <v>363</v>
      </c>
      <c r="NB390" t="s">
        <v>364</v>
      </c>
      <c r="NC390" t="s">
        <v>365</v>
      </c>
      <c r="ND390" t="s">
        <v>366</v>
      </c>
      <c r="NE390" t="s">
        <v>367</v>
      </c>
      <c r="NF390" t="s">
        <v>368</v>
      </c>
      <c r="NG390" t="s">
        <v>369</v>
      </c>
      <c r="NH390" t="s">
        <v>370</v>
      </c>
      <c r="NI390" t="s">
        <v>371</v>
      </c>
      <c r="NJ390" t="s">
        <v>372</v>
      </c>
      <c r="NK390" t="s">
        <v>373</v>
      </c>
      <c r="NL390" t="s">
        <v>374</v>
      </c>
      <c r="NM390" t="s">
        <v>375</v>
      </c>
      <c r="NN390" t="s">
        <v>376</v>
      </c>
      <c r="NO390" t="s">
        <v>377</v>
      </c>
      <c r="NP390" t="s">
        <v>378</v>
      </c>
      <c r="NQ390" t="s">
        <v>379</v>
      </c>
      <c r="NR390" t="s">
        <v>380</v>
      </c>
      <c r="NS390" t="s">
        <v>381</v>
      </c>
      <c r="NT390" t="s">
        <v>382</v>
      </c>
      <c r="NU390" t="s">
        <v>383</v>
      </c>
      <c r="NV390" t="s">
        <v>384</v>
      </c>
      <c r="NW390" t="s">
        <v>385</v>
      </c>
      <c r="NX390" t="s">
        <v>386</v>
      </c>
      <c r="NY390" t="s">
        <v>387</v>
      </c>
      <c r="NZ390" t="s">
        <v>388</v>
      </c>
      <c r="OA390" t="s">
        <v>389</v>
      </c>
      <c r="OB390" t="s">
        <v>390</v>
      </c>
    </row>
    <row r="391" spans="1:392" x14ac:dyDescent="0.35">
      <c r="A391" t="s">
        <v>407</v>
      </c>
      <c r="B391" t="str">
        <f t="shared" ref="B391:B397" si="171">B212</f>
        <v>SWM</v>
      </c>
      <c r="C391" s="10">
        <f t="shared" ref="C391:BN391" si="172">AVERAGE(C212:C221)</f>
        <v>14.4</v>
      </c>
      <c r="D391" s="10">
        <f t="shared" si="172"/>
        <v>16.8</v>
      </c>
      <c r="E391" s="10">
        <f t="shared" si="172"/>
        <v>11.5</v>
      </c>
      <c r="F391" s="10">
        <f t="shared" si="172"/>
        <v>15.3</v>
      </c>
      <c r="G391" s="10">
        <f t="shared" si="172"/>
        <v>12.1</v>
      </c>
      <c r="H391" s="10">
        <f t="shared" si="172"/>
        <v>16</v>
      </c>
      <c r="I391" s="10">
        <f t="shared" si="172"/>
        <v>30</v>
      </c>
      <c r="J391" s="10">
        <f t="shared" si="172"/>
        <v>4.4000000000000004</v>
      </c>
      <c r="K391" s="10">
        <f t="shared" si="172"/>
        <v>21.3</v>
      </c>
      <c r="L391" s="10">
        <f t="shared" si="172"/>
        <v>22.1</v>
      </c>
      <c r="M391" s="10">
        <f t="shared" si="172"/>
        <v>22.2</v>
      </c>
      <c r="N391" s="10">
        <f t="shared" si="172"/>
        <v>7.7</v>
      </c>
      <c r="O391" s="10">
        <f t="shared" si="172"/>
        <v>25</v>
      </c>
      <c r="P391" s="10">
        <f t="shared" si="172"/>
        <v>22.2</v>
      </c>
      <c r="Q391" s="10">
        <f t="shared" si="172"/>
        <v>6.5</v>
      </c>
      <c r="R391" s="10">
        <f t="shared" si="172"/>
        <v>7.9</v>
      </c>
      <c r="S391" s="10">
        <f t="shared" si="172"/>
        <v>4</v>
      </c>
      <c r="T391" s="10">
        <f t="shared" si="172"/>
        <v>11.7</v>
      </c>
      <c r="U391" s="10">
        <f t="shared" si="172"/>
        <v>15</v>
      </c>
      <c r="V391" s="10">
        <f t="shared" si="172"/>
        <v>15.2</v>
      </c>
      <c r="W391" s="10">
        <f t="shared" si="172"/>
        <v>15.3</v>
      </c>
      <c r="X391" s="10">
        <f t="shared" si="172"/>
        <v>20.6</v>
      </c>
      <c r="Y391" s="10">
        <f t="shared" si="172"/>
        <v>19.899999999999999</v>
      </c>
      <c r="Z391" s="10">
        <f t="shared" si="172"/>
        <v>21.5</v>
      </c>
      <c r="AA391" s="10">
        <f t="shared" si="172"/>
        <v>16.7</v>
      </c>
      <c r="AB391" s="10">
        <f t="shared" si="172"/>
        <v>19.5</v>
      </c>
      <c r="AC391" s="10">
        <f t="shared" si="172"/>
        <v>22.7</v>
      </c>
      <c r="AD391" s="10">
        <f t="shared" si="172"/>
        <v>19.399999999999999</v>
      </c>
      <c r="AE391" s="10">
        <f t="shared" si="172"/>
        <v>10.199999999999999</v>
      </c>
      <c r="AF391" s="10">
        <f t="shared" si="172"/>
        <v>19.2</v>
      </c>
      <c r="AG391" s="10">
        <f t="shared" si="172"/>
        <v>15.7</v>
      </c>
      <c r="AH391" s="10">
        <f t="shared" si="172"/>
        <v>10.1</v>
      </c>
      <c r="AI391" s="10">
        <f t="shared" si="172"/>
        <v>14.1</v>
      </c>
      <c r="AJ391" s="10">
        <f t="shared" si="172"/>
        <v>10.199999999999999</v>
      </c>
      <c r="AK391" s="10">
        <f t="shared" si="172"/>
        <v>11.4</v>
      </c>
      <c r="AL391" s="10">
        <f t="shared" si="172"/>
        <v>16.3</v>
      </c>
      <c r="AM391" s="10">
        <f t="shared" si="172"/>
        <v>15.9</v>
      </c>
      <c r="AN391" s="10">
        <f t="shared" si="172"/>
        <v>18.600000000000001</v>
      </c>
      <c r="AO391" s="10">
        <f t="shared" si="172"/>
        <v>11.6</v>
      </c>
      <c r="AP391" s="10">
        <f t="shared" si="172"/>
        <v>15.9</v>
      </c>
      <c r="AQ391" s="10">
        <f t="shared" si="172"/>
        <v>24.8</v>
      </c>
      <c r="AR391" s="10">
        <f t="shared" si="172"/>
        <v>20.7</v>
      </c>
      <c r="AS391" s="10">
        <f t="shared" si="172"/>
        <v>15.9</v>
      </c>
      <c r="AT391" s="10">
        <f t="shared" si="172"/>
        <v>23.6</v>
      </c>
      <c r="AU391" s="10">
        <f t="shared" si="172"/>
        <v>24</v>
      </c>
      <c r="AV391" s="10">
        <f t="shared" si="172"/>
        <v>24.4</v>
      </c>
      <c r="AW391" s="10">
        <f t="shared" si="172"/>
        <v>18.2</v>
      </c>
      <c r="AX391" s="10">
        <f t="shared" si="172"/>
        <v>21.1</v>
      </c>
      <c r="AY391" s="10">
        <f t="shared" si="172"/>
        <v>22.5</v>
      </c>
      <c r="AZ391" s="10">
        <f t="shared" si="172"/>
        <v>24.3</v>
      </c>
      <c r="BA391" s="10">
        <f t="shared" si="172"/>
        <v>12.2</v>
      </c>
      <c r="BB391" s="10">
        <f t="shared" si="172"/>
        <v>22.7</v>
      </c>
      <c r="BC391" s="10">
        <f t="shared" si="172"/>
        <v>26</v>
      </c>
      <c r="BD391" s="10">
        <f t="shared" si="172"/>
        <v>19</v>
      </c>
      <c r="BE391" s="10">
        <f t="shared" si="172"/>
        <v>22.3</v>
      </c>
      <c r="BF391" s="10">
        <f t="shared" si="172"/>
        <v>25.8</v>
      </c>
      <c r="BG391" s="10">
        <f t="shared" si="172"/>
        <v>22</v>
      </c>
      <c r="BH391" s="10">
        <f t="shared" si="172"/>
        <v>23.4</v>
      </c>
      <c r="BI391" s="10">
        <f t="shared" si="172"/>
        <v>20</v>
      </c>
      <c r="BJ391" s="10">
        <f t="shared" si="172"/>
        <v>22.3</v>
      </c>
      <c r="BK391" s="10">
        <f t="shared" si="172"/>
        <v>26.6</v>
      </c>
      <c r="BL391" s="10">
        <f t="shared" si="172"/>
        <v>20.7</v>
      </c>
      <c r="BM391" s="10">
        <f t="shared" si="172"/>
        <v>18.8</v>
      </c>
      <c r="BN391" s="10">
        <f t="shared" si="172"/>
        <v>17.399999999999999</v>
      </c>
      <c r="BO391" s="10">
        <f t="shared" ref="BO391:DZ391" si="173">AVERAGE(BO212:BO221)</f>
        <v>14.6</v>
      </c>
      <c r="BP391" s="10">
        <f t="shared" si="173"/>
        <v>8.6</v>
      </c>
      <c r="BQ391" s="10">
        <f t="shared" si="173"/>
        <v>11.4</v>
      </c>
      <c r="BR391" s="10">
        <f t="shared" si="173"/>
        <v>16.8</v>
      </c>
      <c r="BS391" s="10">
        <f t="shared" si="173"/>
        <v>14.3</v>
      </c>
      <c r="BT391" s="10">
        <f t="shared" si="173"/>
        <v>11.1</v>
      </c>
      <c r="BU391" s="10">
        <f t="shared" si="173"/>
        <v>12.5</v>
      </c>
      <c r="BV391" s="10">
        <f t="shared" si="173"/>
        <v>10.3</v>
      </c>
      <c r="BW391" s="10">
        <f t="shared" si="173"/>
        <v>14.3</v>
      </c>
      <c r="BX391" s="10">
        <f t="shared" si="173"/>
        <v>12.5</v>
      </c>
      <c r="BY391" s="10">
        <f t="shared" si="173"/>
        <v>21</v>
      </c>
      <c r="BZ391" s="10">
        <f t="shared" si="173"/>
        <v>12.8</v>
      </c>
      <c r="CA391" s="10">
        <f t="shared" si="173"/>
        <v>15.2</v>
      </c>
      <c r="CB391" s="10">
        <f t="shared" si="173"/>
        <v>11.7</v>
      </c>
      <c r="CC391" s="10">
        <f t="shared" si="173"/>
        <v>19.2</v>
      </c>
      <c r="CD391" s="10">
        <f t="shared" si="173"/>
        <v>11.3</v>
      </c>
      <c r="CE391" s="10">
        <f t="shared" si="173"/>
        <v>14.6</v>
      </c>
      <c r="CF391" s="10">
        <f t="shared" si="173"/>
        <v>14.6</v>
      </c>
      <c r="CG391" s="10">
        <f t="shared" si="173"/>
        <v>13</v>
      </c>
      <c r="CH391" s="10">
        <f t="shared" si="173"/>
        <v>16.8</v>
      </c>
      <c r="CI391" s="10">
        <f t="shared" si="173"/>
        <v>24.9</v>
      </c>
      <c r="CJ391" s="10">
        <f t="shared" si="173"/>
        <v>25.3</v>
      </c>
      <c r="CK391" s="10">
        <f t="shared" si="173"/>
        <v>23.7</v>
      </c>
      <c r="CL391" s="10">
        <f t="shared" si="173"/>
        <v>24</v>
      </c>
      <c r="CM391" s="10">
        <f t="shared" si="173"/>
        <v>23.8</v>
      </c>
      <c r="CN391" s="10">
        <f t="shared" si="173"/>
        <v>24.4</v>
      </c>
      <c r="CO391" s="10">
        <f t="shared" si="173"/>
        <v>24.2</v>
      </c>
      <c r="CP391" s="10">
        <f t="shared" si="173"/>
        <v>24.4</v>
      </c>
      <c r="CQ391" s="10">
        <f t="shared" si="173"/>
        <v>26.2</v>
      </c>
      <c r="CR391" s="10">
        <f t="shared" si="173"/>
        <v>23.9</v>
      </c>
      <c r="CS391" s="10">
        <f t="shared" si="173"/>
        <v>11.4</v>
      </c>
      <c r="CT391" s="10">
        <f t="shared" si="173"/>
        <v>15.6</v>
      </c>
      <c r="CU391" s="10">
        <f t="shared" si="173"/>
        <v>13.4</v>
      </c>
      <c r="CV391" s="10">
        <f t="shared" si="173"/>
        <v>15.3</v>
      </c>
      <c r="CW391" s="10">
        <f t="shared" si="173"/>
        <v>17.7</v>
      </c>
      <c r="CX391" s="10">
        <f t="shared" si="173"/>
        <v>11.8</v>
      </c>
      <c r="CY391" s="10">
        <f t="shared" si="173"/>
        <v>14.7</v>
      </c>
      <c r="CZ391" s="10">
        <f t="shared" si="173"/>
        <v>11.9</v>
      </c>
      <c r="DA391" s="10">
        <f t="shared" si="173"/>
        <v>13.5</v>
      </c>
      <c r="DB391" s="10">
        <f t="shared" si="173"/>
        <v>19.899999999999999</v>
      </c>
      <c r="DC391" s="10">
        <f t="shared" si="173"/>
        <v>18.2</v>
      </c>
      <c r="DD391" s="10">
        <f t="shared" si="173"/>
        <v>25.8</v>
      </c>
      <c r="DE391" s="10">
        <f t="shared" si="173"/>
        <v>22.6</v>
      </c>
      <c r="DF391" s="10">
        <f t="shared" si="173"/>
        <v>22.6</v>
      </c>
      <c r="DG391" s="10">
        <f t="shared" si="173"/>
        <v>20.100000000000001</v>
      </c>
      <c r="DH391" s="10">
        <f t="shared" si="173"/>
        <v>21.9</v>
      </c>
      <c r="DI391" s="10">
        <f t="shared" si="173"/>
        <v>18.7</v>
      </c>
      <c r="DJ391" s="10">
        <f t="shared" si="173"/>
        <v>19.3</v>
      </c>
      <c r="DK391" s="10">
        <f t="shared" si="173"/>
        <v>19.7</v>
      </c>
      <c r="DL391" s="10">
        <f t="shared" si="173"/>
        <v>21.8</v>
      </c>
      <c r="DM391" s="10">
        <f t="shared" si="173"/>
        <v>22.6</v>
      </c>
      <c r="DN391" s="10">
        <f t="shared" si="173"/>
        <v>18.8</v>
      </c>
      <c r="DO391" s="10">
        <f t="shared" si="173"/>
        <v>20.8</v>
      </c>
      <c r="DP391" s="10">
        <f t="shared" si="173"/>
        <v>20.7</v>
      </c>
      <c r="DQ391" s="10">
        <f t="shared" si="173"/>
        <v>21.7</v>
      </c>
      <c r="DR391" s="10">
        <f t="shared" si="173"/>
        <v>22.9</v>
      </c>
      <c r="DS391" s="10">
        <f t="shared" si="173"/>
        <v>7.8</v>
      </c>
      <c r="DT391" s="10">
        <f t="shared" si="173"/>
        <v>23</v>
      </c>
      <c r="DU391" s="10">
        <f t="shared" si="173"/>
        <v>16.100000000000001</v>
      </c>
      <c r="DV391" s="10">
        <f t="shared" si="173"/>
        <v>21.1</v>
      </c>
      <c r="DW391" s="10">
        <f t="shared" si="173"/>
        <v>20.8</v>
      </c>
      <c r="DX391" s="10">
        <f t="shared" si="173"/>
        <v>23.1</v>
      </c>
      <c r="DY391" s="10">
        <f t="shared" si="173"/>
        <v>17.100000000000001</v>
      </c>
      <c r="DZ391" s="10">
        <f t="shared" si="173"/>
        <v>14.4</v>
      </c>
      <c r="EA391" s="10">
        <f t="shared" ref="EA391:GL391" si="174">AVERAGE(EA212:EA221)</f>
        <v>16.3</v>
      </c>
      <c r="EB391" s="10">
        <f t="shared" si="174"/>
        <v>25.7</v>
      </c>
      <c r="EC391" s="10">
        <f t="shared" si="174"/>
        <v>23.9</v>
      </c>
      <c r="ED391" s="10">
        <f t="shared" si="174"/>
        <v>8.9</v>
      </c>
      <c r="EE391" s="10">
        <f t="shared" si="174"/>
        <v>10.5</v>
      </c>
      <c r="EF391" s="10">
        <f t="shared" si="174"/>
        <v>10</v>
      </c>
      <c r="EG391" s="10">
        <f t="shared" si="174"/>
        <v>9</v>
      </c>
      <c r="EH391" s="10">
        <f t="shared" si="174"/>
        <v>9.1</v>
      </c>
      <c r="EI391" s="10">
        <f t="shared" si="174"/>
        <v>8</v>
      </c>
      <c r="EJ391" s="10">
        <f t="shared" si="174"/>
        <v>10.5</v>
      </c>
      <c r="EK391" s="10">
        <f t="shared" si="174"/>
        <v>9.5</v>
      </c>
      <c r="EL391" s="10">
        <f t="shared" si="174"/>
        <v>8</v>
      </c>
      <c r="EM391" s="10">
        <f t="shared" si="174"/>
        <v>10.3</v>
      </c>
      <c r="EN391" s="10">
        <f t="shared" si="174"/>
        <v>7.5</v>
      </c>
      <c r="EO391" s="10">
        <f t="shared" si="174"/>
        <v>17.2</v>
      </c>
      <c r="EP391" s="10">
        <f t="shared" si="174"/>
        <v>12.8</v>
      </c>
      <c r="EQ391" s="10">
        <f t="shared" si="174"/>
        <v>12</v>
      </c>
      <c r="ER391" s="10">
        <f t="shared" si="174"/>
        <v>18.100000000000001</v>
      </c>
      <c r="ES391" s="10">
        <f t="shared" si="174"/>
        <v>19.5</v>
      </c>
      <c r="ET391" s="10">
        <f t="shared" si="174"/>
        <v>12.9</v>
      </c>
      <c r="EU391" s="10">
        <f t="shared" si="174"/>
        <v>23.2</v>
      </c>
      <c r="EV391" s="10">
        <f t="shared" si="174"/>
        <v>12.1</v>
      </c>
      <c r="EW391" s="10">
        <f t="shared" si="174"/>
        <v>15.6</v>
      </c>
      <c r="EX391" s="10">
        <f t="shared" si="174"/>
        <v>12.4</v>
      </c>
      <c r="EY391" s="10">
        <f t="shared" si="174"/>
        <v>17.2</v>
      </c>
      <c r="EZ391" s="10">
        <f t="shared" si="174"/>
        <v>21.7</v>
      </c>
      <c r="FA391" s="10">
        <f t="shared" si="174"/>
        <v>16.7</v>
      </c>
      <c r="FB391" s="10">
        <f t="shared" si="174"/>
        <v>16.899999999999999</v>
      </c>
      <c r="FC391" s="10">
        <f t="shared" si="174"/>
        <v>19.5</v>
      </c>
      <c r="FD391" s="10">
        <f t="shared" si="174"/>
        <v>25.5</v>
      </c>
      <c r="FE391" s="10">
        <f t="shared" si="174"/>
        <v>27.9</v>
      </c>
      <c r="FF391" s="10">
        <f t="shared" si="174"/>
        <v>16.399999999999999</v>
      </c>
      <c r="FG391" s="10">
        <f t="shared" si="174"/>
        <v>23.7</v>
      </c>
      <c r="FH391" s="10">
        <f t="shared" si="174"/>
        <v>17.600000000000001</v>
      </c>
      <c r="FI391" s="10">
        <f t="shared" si="174"/>
        <v>16.399999999999999</v>
      </c>
      <c r="FJ391" s="10">
        <f t="shared" si="174"/>
        <v>18.600000000000001</v>
      </c>
      <c r="FK391" s="10">
        <f t="shared" si="174"/>
        <v>16</v>
      </c>
      <c r="FL391" s="10">
        <f t="shared" si="174"/>
        <v>21.4</v>
      </c>
      <c r="FM391" s="10">
        <f t="shared" si="174"/>
        <v>16.3</v>
      </c>
      <c r="FN391" s="10">
        <f t="shared" si="174"/>
        <v>19.600000000000001</v>
      </c>
      <c r="FO391" s="10">
        <f t="shared" si="174"/>
        <v>6.2</v>
      </c>
      <c r="FP391" s="10">
        <f t="shared" si="174"/>
        <v>16.5</v>
      </c>
      <c r="FQ391" s="10">
        <f t="shared" si="174"/>
        <v>13.6</v>
      </c>
      <c r="FR391" s="10">
        <f t="shared" si="174"/>
        <v>15.1</v>
      </c>
      <c r="FS391" s="10">
        <f t="shared" si="174"/>
        <v>19</v>
      </c>
      <c r="FT391" s="10">
        <f t="shared" si="174"/>
        <v>8.6</v>
      </c>
      <c r="FU391" s="10">
        <f t="shared" si="174"/>
        <v>23.5</v>
      </c>
      <c r="FV391" s="10">
        <f t="shared" si="174"/>
        <v>17.399999999999999</v>
      </c>
      <c r="FW391" s="10">
        <f t="shared" si="174"/>
        <v>20.9</v>
      </c>
      <c r="FX391" s="10">
        <f t="shared" si="174"/>
        <v>16.600000000000001</v>
      </c>
      <c r="FY391" s="10">
        <f t="shared" si="174"/>
        <v>19.7</v>
      </c>
      <c r="FZ391" s="10">
        <f t="shared" si="174"/>
        <v>2.2999999999999998</v>
      </c>
      <c r="GA391" s="10">
        <f t="shared" si="174"/>
        <v>1.4</v>
      </c>
      <c r="GB391" s="10">
        <f t="shared" si="174"/>
        <v>1.9</v>
      </c>
      <c r="GC391" s="10">
        <f t="shared" si="174"/>
        <v>1.4</v>
      </c>
      <c r="GD391" s="10">
        <f t="shared" si="174"/>
        <v>3.2</v>
      </c>
      <c r="GE391" s="10">
        <f t="shared" si="174"/>
        <v>3</v>
      </c>
      <c r="GF391" s="10">
        <f t="shared" si="174"/>
        <v>4.4000000000000004</v>
      </c>
      <c r="GG391" s="10">
        <f t="shared" si="174"/>
        <v>3.6</v>
      </c>
      <c r="GH391" s="10">
        <f t="shared" si="174"/>
        <v>1.8</v>
      </c>
      <c r="GI391" s="10">
        <f t="shared" si="174"/>
        <v>1.7</v>
      </c>
      <c r="GJ391" s="10">
        <f t="shared" si="174"/>
        <v>6.4</v>
      </c>
      <c r="GK391" s="10">
        <f t="shared" si="174"/>
        <v>20.6</v>
      </c>
      <c r="GL391" s="10">
        <f t="shared" si="174"/>
        <v>20.8</v>
      </c>
      <c r="GM391" s="10">
        <f t="shared" ref="GM391:IX391" si="175">AVERAGE(GM212:GM221)</f>
        <v>23.1</v>
      </c>
      <c r="GN391" s="10">
        <f t="shared" si="175"/>
        <v>22.3</v>
      </c>
      <c r="GO391" s="10">
        <f t="shared" si="175"/>
        <v>23.9</v>
      </c>
      <c r="GP391" s="10">
        <f t="shared" si="175"/>
        <v>21.2</v>
      </c>
      <c r="GQ391" s="10">
        <f t="shared" si="175"/>
        <v>22.5</v>
      </c>
      <c r="GR391" s="10">
        <f t="shared" si="175"/>
        <v>8.5</v>
      </c>
      <c r="GS391" s="10">
        <f t="shared" si="175"/>
        <v>3.8</v>
      </c>
      <c r="GT391" s="10">
        <f t="shared" si="175"/>
        <v>10.6</v>
      </c>
      <c r="GU391" s="10">
        <f t="shared" si="175"/>
        <v>14.5</v>
      </c>
      <c r="GV391" s="10">
        <f t="shared" si="175"/>
        <v>9.5</v>
      </c>
      <c r="GW391" s="10">
        <f t="shared" si="175"/>
        <v>7.6</v>
      </c>
      <c r="GX391" s="10">
        <f t="shared" si="175"/>
        <v>24.1</v>
      </c>
      <c r="GY391" s="10">
        <f t="shared" si="175"/>
        <v>13.6</v>
      </c>
      <c r="GZ391" s="10">
        <f t="shared" si="175"/>
        <v>23.1</v>
      </c>
      <c r="HA391" s="10">
        <f t="shared" si="175"/>
        <v>14.8</v>
      </c>
      <c r="HB391" s="10">
        <f t="shared" si="175"/>
        <v>21.6</v>
      </c>
      <c r="HC391" s="10">
        <f t="shared" si="175"/>
        <v>17.399999999999999</v>
      </c>
      <c r="HD391" s="10">
        <f t="shared" si="175"/>
        <v>24.1</v>
      </c>
      <c r="HE391" s="10">
        <f t="shared" si="175"/>
        <v>24.7</v>
      </c>
      <c r="HF391" s="10">
        <f t="shared" si="175"/>
        <v>20.8</v>
      </c>
      <c r="HG391" s="10">
        <f t="shared" si="175"/>
        <v>20.100000000000001</v>
      </c>
      <c r="HH391" s="10">
        <f t="shared" si="175"/>
        <v>24.9</v>
      </c>
      <c r="HI391" s="10">
        <f t="shared" si="175"/>
        <v>21.3</v>
      </c>
      <c r="HJ391" s="10">
        <f t="shared" si="175"/>
        <v>20.100000000000001</v>
      </c>
      <c r="HK391" s="10">
        <f t="shared" si="175"/>
        <v>18.100000000000001</v>
      </c>
      <c r="HL391" s="10">
        <f t="shared" si="175"/>
        <v>23.1</v>
      </c>
      <c r="HM391" s="10">
        <f t="shared" si="175"/>
        <v>23.4</v>
      </c>
      <c r="HN391" s="10">
        <f t="shared" si="175"/>
        <v>22.8</v>
      </c>
      <c r="HO391" s="10">
        <f t="shared" si="175"/>
        <v>22.5</v>
      </c>
      <c r="HP391" s="10">
        <f t="shared" si="175"/>
        <v>28</v>
      </c>
      <c r="HQ391" s="10">
        <f t="shared" si="175"/>
        <v>22.1</v>
      </c>
      <c r="HR391" s="10">
        <f t="shared" si="175"/>
        <v>18.7</v>
      </c>
      <c r="HS391" s="10">
        <f t="shared" si="175"/>
        <v>23.9</v>
      </c>
      <c r="HT391" s="10">
        <f t="shared" si="175"/>
        <v>22</v>
      </c>
      <c r="HU391" s="10">
        <f t="shared" si="175"/>
        <v>25.3</v>
      </c>
      <c r="HV391" s="10">
        <f t="shared" si="175"/>
        <v>21</v>
      </c>
      <c r="HW391" s="10">
        <f t="shared" si="175"/>
        <v>25.9</v>
      </c>
      <c r="HX391" s="10">
        <f t="shared" si="175"/>
        <v>25.5</v>
      </c>
      <c r="HY391" s="10">
        <f t="shared" si="175"/>
        <v>27.5</v>
      </c>
      <c r="HZ391" s="10">
        <f t="shared" si="175"/>
        <v>28.2</v>
      </c>
      <c r="IA391" s="10">
        <f t="shared" si="175"/>
        <v>26</v>
      </c>
      <c r="IB391" s="10">
        <f t="shared" si="175"/>
        <v>25.2</v>
      </c>
      <c r="IC391" s="10">
        <f t="shared" si="175"/>
        <v>25</v>
      </c>
      <c r="ID391" s="10">
        <f t="shared" si="175"/>
        <v>27.7</v>
      </c>
      <c r="IE391" s="10">
        <f t="shared" si="175"/>
        <v>27.7</v>
      </c>
      <c r="IF391" s="10">
        <f t="shared" si="175"/>
        <v>13.3</v>
      </c>
      <c r="IG391" s="10">
        <f t="shared" si="175"/>
        <v>19.3</v>
      </c>
      <c r="IH391" s="10">
        <f t="shared" si="175"/>
        <v>12.8</v>
      </c>
      <c r="II391" s="10">
        <f t="shared" si="175"/>
        <v>11.6</v>
      </c>
      <c r="IJ391" s="10">
        <f t="shared" si="175"/>
        <v>12.6</v>
      </c>
      <c r="IK391" s="10">
        <f t="shared" si="175"/>
        <v>12.9</v>
      </c>
      <c r="IL391" s="10">
        <f t="shared" si="175"/>
        <v>11.9</v>
      </c>
      <c r="IM391" s="10">
        <f t="shared" si="175"/>
        <v>14.1</v>
      </c>
      <c r="IN391" s="10">
        <f t="shared" si="175"/>
        <v>13.1</v>
      </c>
      <c r="IO391" s="10">
        <f t="shared" si="175"/>
        <v>17.3</v>
      </c>
      <c r="IP391" s="10">
        <f t="shared" si="175"/>
        <v>11.2</v>
      </c>
      <c r="IQ391" s="10">
        <f t="shared" si="175"/>
        <v>19.100000000000001</v>
      </c>
      <c r="IR391" s="10">
        <f t="shared" si="175"/>
        <v>11.7</v>
      </c>
      <c r="IS391" s="10">
        <f t="shared" si="175"/>
        <v>14.2</v>
      </c>
      <c r="IT391" s="10">
        <f t="shared" si="175"/>
        <v>13.8</v>
      </c>
      <c r="IU391" s="10">
        <f t="shared" si="175"/>
        <v>18.2</v>
      </c>
      <c r="IV391" s="10">
        <f t="shared" si="175"/>
        <v>18.7</v>
      </c>
      <c r="IW391" s="10">
        <f t="shared" si="175"/>
        <v>18.5</v>
      </c>
      <c r="IX391" s="10">
        <f t="shared" si="175"/>
        <v>12.9</v>
      </c>
      <c r="IY391" s="10">
        <f t="shared" ref="IY391:LJ391" si="176">AVERAGE(IY212:IY221)</f>
        <v>17.100000000000001</v>
      </c>
      <c r="IZ391" s="10">
        <f t="shared" si="176"/>
        <v>16.600000000000001</v>
      </c>
      <c r="JA391" s="10">
        <f t="shared" si="176"/>
        <v>20.100000000000001</v>
      </c>
      <c r="JB391" s="10">
        <f t="shared" si="176"/>
        <v>19.399999999999999</v>
      </c>
      <c r="JC391" s="10">
        <f t="shared" si="176"/>
        <v>22.6</v>
      </c>
      <c r="JD391" s="10">
        <f t="shared" si="176"/>
        <v>4.5</v>
      </c>
      <c r="JE391" s="10">
        <f t="shared" si="176"/>
        <v>11.5</v>
      </c>
      <c r="JF391" s="10">
        <f t="shared" si="176"/>
        <v>12.9</v>
      </c>
      <c r="JG391" s="10">
        <f t="shared" si="176"/>
        <v>8.9</v>
      </c>
      <c r="JH391" s="10">
        <f t="shared" si="176"/>
        <v>8.9</v>
      </c>
      <c r="JI391" s="10">
        <f t="shared" si="176"/>
        <v>13.3</v>
      </c>
      <c r="JJ391" s="10">
        <f t="shared" si="176"/>
        <v>13.3</v>
      </c>
      <c r="JK391" s="10">
        <f t="shared" si="176"/>
        <v>5.2</v>
      </c>
      <c r="JL391" s="10">
        <f t="shared" si="176"/>
        <v>6.3</v>
      </c>
      <c r="JM391" s="10">
        <f t="shared" si="176"/>
        <v>5.2</v>
      </c>
      <c r="JN391" s="10">
        <f t="shared" si="176"/>
        <v>22.6</v>
      </c>
      <c r="JO391" s="10">
        <f t="shared" si="176"/>
        <v>6.8</v>
      </c>
      <c r="JP391" s="10">
        <f t="shared" si="176"/>
        <v>9.3000000000000007</v>
      </c>
      <c r="JQ391" s="10">
        <f t="shared" si="176"/>
        <v>29.3</v>
      </c>
      <c r="JR391" s="10">
        <f t="shared" si="176"/>
        <v>24.6</v>
      </c>
      <c r="JS391" s="10">
        <f t="shared" si="176"/>
        <v>25.6</v>
      </c>
      <c r="JT391" s="10">
        <f t="shared" si="176"/>
        <v>28.3</v>
      </c>
      <c r="JU391" s="10">
        <f t="shared" si="176"/>
        <v>24.8</v>
      </c>
      <c r="JV391" s="10">
        <f t="shared" si="176"/>
        <v>29.8</v>
      </c>
      <c r="JW391" s="10">
        <f t="shared" si="176"/>
        <v>11.7</v>
      </c>
      <c r="JX391" s="10">
        <f t="shared" si="176"/>
        <v>9.8000000000000007</v>
      </c>
      <c r="JY391" s="10">
        <f t="shared" si="176"/>
        <v>11.6</v>
      </c>
      <c r="JZ391" s="10">
        <f t="shared" si="176"/>
        <v>10.9</v>
      </c>
      <c r="KA391" s="10">
        <f t="shared" si="176"/>
        <v>8.1</v>
      </c>
      <c r="KB391" s="10">
        <f t="shared" si="176"/>
        <v>11.9</v>
      </c>
      <c r="KC391" s="10">
        <f t="shared" si="176"/>
        <v>12.3</v>
      </c>
      <c r="KD391" s="10">
        <f t="shared" si="176"/>
        <v>8.6999999999999993</v>
      </c>
      <c r="KE391" s="10">
        <f t="shared" si="176"/>
        <v>11.2</v>
      </c>
      <c r="KF391" s="10">
        <f t="shared" si="176"/>
        <v>12.5</v>
      </c>
      <c r="KG391" s="10">
        <f t="shared" si="176"/>
        <v>15.1</v>
      </c>
      <c r="KH391" s="10">
        <f t="shared" si="176"/>
        <v>17.600000000000001</v>
      </c>
      <c r="KI391" s="10">
        <f t="shared" si="176"/>
        <v>14.7</v>
      </c>
      <c r="KJ391" s="10">
        <f t="shared" si="176"/>
        <v>23.8</v>
      </c>
      <c r="KK391" s="10">
        <f t="shared" si="176"/>
        <v>17.399999999999999</v>
      </c>
      <c r="KL391" s="10">
        <f t="shared" si="176"/>
        <v>24.2</v>
      </c>
      <c r="KM391" s="10">
        <f t="shared" si="176"/>
        <v>14</v>
      </c>
      <c r="KN391" s="10">
        <f t="shared" si="176"/>
        <v>18.399999999999999</v>
      </c>
      <c r="KO391" s="10">
        <f t="shared" si="176"/>
        <v>13.7</v>
      </c>
      <c r="KP391" s="10">
        <f t="shared" si="176"/>
        <v>18.2</v>
      </c>
      <c r="KQ391" s="10">
        <f t="shared" si="176"/>
        <v>13.4</v>
      </c>
      <c r="KR391" s="10">
        <f t="shared" si="176"/>
        <v>13.3</v>
      </c>
      <c r="KS391" s="10">
        <f t="shared" si="176"/>
        <v>17.8</v>
      </c>
      <c r="KT391" s="10">
        <f t="shared" si="176"/>
        <v>21.2</v>
      </c>
      <c r="KU391" s="10">
        <f t="shared" si="176"/>
        <v>7.3</v>
      </c>
      <c r="KV391" s="10">
        <f t="shared" si="176"/>
        <v>8.4</v>
      </c>
      <c r="KW391" s="10">
        <f t="shared" si="176"/>
        <v>12.2</v>
      </c>
      <c r="KX391" s="10">
        <f t="shared" si="176"/>
        <v>3.3</v>
      </c>
      <c r="KY391" s="10">
        <f t="shared" si="176"/>
        <v>2.2000000000000002</v>
      </c>
      <c r="KZ391" s="10">
        <f t="shared" si="176"/>
        <v>1</v>
      </c>
      <c r="LA391" s="10">
        <f t="shared" si="176"/>
        <v>6.3</v>
      </c>
      <c r="LB391" s="10">
        <f t="shared" si="176"/>
        <v>6.9</v>
      </c>
      <c r="LC391" s="10">
        <f t="shared" si="176"/>
        <v>6</v>
      </c>
      <c r="LD391" s="10">
        <f t="shared" si="176"/>
        <v>3.3</v>
      </c>
      <c r="LE391" s="10">
        <f t="shared" si="176"/>
        <v>5.4</v>
      </c>
      <c r="LF391" s="10">
        <f t="shared" si="176"/>
        <v>2</v>
      </c>
      <c r="LG391" s="10">
        <f t="shared" si="176"/>
        <v>15.9</v>
      </c>
      <c r="LH391" s="10">
        <f t="shared" si="176"/>
        <v>15.4</v>
      </c>
      <c r="LI391" s="10">
        <f t="shared" si="176"/>
        <v>13.2</v>
      </c>
      <c r="LJ391" s="10">
        <f t="shared" si="176"/>
        <v>13.9</v>
      </c>
      <c r="LK391" s="10">
        <f t="shared" ref="LK391:NV391" si="177">AVERAGE(LK212:LK221)</f>
        <v>9.1999999999999993</v>
      </c>
      <c r="LL391" s="10">
        <f t="shared" si="177"/>
        <v>13.1</v>
      </c>
      <c r="LM391" s="10">
        <f t="shared" si="177"/>
        <v>16.100000000000001</v>
      </c>
      <c r="LN391" s="10">
        <f t="shared" si="177"/>
        <v>9.1</v>
      </c>
      <c r="LO391" s="10">
        <f t="shared" si="177"/>
        <v>10.8</v>
      </c>
      <c r="LP391" s="10">
        <f t="shared" si="177"/>
        <v>18.7</v>
      </c>
      <c r="LQ391" s="10">
        <f t="shared" si="177"/>
        <v>22.8</v>
      </c>
      <c r="LR391" s="10">
        <f t="shared" si="177"/>
        <v>29.1</v>
      </c>
      <c r="LS391" s="10">
        <f t="shared" si="177"/>
        <v>20.100000000000001</v>
      </c>
      <c r="LT391" s="10">
        <f t="shared" si="177"/>
        <v>21.5</v>
      </c>
      <c r="LU391" s="10">
        <f t="shared" si="177"/>
        <v>30.1</v>
      </c>
      <c r="LV391" s="10">
        <f t="shared" si="177"/>
        <v>29.2</v>
      </c>
      <c r="LW391" s="10">
        <f t="shared" si="177"/>
        <v>22.2</v>
      </c>
      <c r="LX391" s="10">
        <f t="shared" si="177"/>
        <v>19.3</v>
      </c>
      <c r="LY391" s="10">
        <f t="shared" si="177"/>
        <v>24.8</v>
      </c>
      <c r="LZ391" s="10">
        <f t="shared" si="177"/>
        <v>29.4</v>
      </c>
      <c r="MA391" s="10">
        <f t="shared" si="177"/>
        <v>26.4</v>
      </c>
      <c r="MB391" s="10">
        <f t="shared" si="177"/>
        <v>15.1</v>
      </c>
      <c r="MC391" s="10">
        <f t="shared" si="177"/>
        <v>25.5</v>
      </c>
      <c r="MD391" s="10">
        <f t="shared" si="177"/>
        <v>23.1</v>
      </c>
      <c r="ME391" s="10">
        <f t="shared" si="177"/>
        <v>15.5</v>
      </c>
      <c r="MF391" s="10">
        <f t="shared" si="177"/>
        <v>20.7</v>
      </c>
      <c r="MG391" s="10">
        <f t="shared" si="177"/>
        <v>21.8</v>
      </c>
      <c r="MH391" s="10">
        <f t="shared" si="177"/>
        <v>20.3</v>
      </c>
      <c r="MI391" s="10">
        <f t="shared" si="177"/>
        <v>13.4</v>
      </c>
      <c r="MJ391" s="10">
        <f t="shared" si="177"/>
        <v>21.1</v>
      </c>
      <c r="MK391" s="10">
        <f t="shared" si="177"/>
        <v>15.9</v>
      </c>
      <c r="ML391" s="10">
        <f t="shared" si="177"/>
        <v>22.1</v>
      </c>
      <c r="MM391" s="10">
        <f t="shared" si="177"/>
        <v>23.5</v>
      </c>
      <c r="MN391" s="10">
        <f t="shared" si="177"/>
        <v>19.899999999999999</v>
      </c>
      <c r="MO391" s="10">
        <f t="shared" si="177"/>
        <v>22.3</v>
      </c>
      <c r="MP391" s="10">
        <f t="shared" si="177"/>
        <v>23.9</v>
      </c>
      <c r="MQ391" s="10">
        <f t="shared" si="177"/>
        <v>20.100000000000001</v>
      </c>
      <c r="MR391" s="10">
        <f t="shared" si="177"/>
        <v>21.3</v>
      </c>
      <c r="MS391" s="10">
        <f t="shared" si="177"/>
        <v>23</v>
      </c>
      <c r="MT391" s="10">
        <f t="shared" si="177"/>
        <v>20.7</v>
      </c>
      <c r="MU391" s="10">
        <f t="shared" si="177"/>
        <v>21.6</v>
      </c>
      <c r="MV391" s="10">
        <f t="shared" si="177"/>
        <v>29.1</v>
      </c>
      <c r="MW391" s="10">
        <f t="shared" si="177"/>
        <v>27.8</v>
      </c>
      <c r="MX391" s="10">
        <f t="shared" si="177"/>
        <v>26.4</v>
      </c>
      <c r="MY391" s="10">
        <f t="shared" si="177"/>
        <v>23</v>
      </c>
      <c r="MZ391" s="10">
        <f t="shared" si="177"/>
        <v>23.4</v>
      </c>
      <c r="NA391" s="10">
        <f t="shared" si="177"/>
        <v>28.1</v>
      </c>
      <c r="NB391" s="10">
        <f t="shared" si="177"/>
        <v>24.8</v>
      </c>
      <c r="NC391" s="10">
        <f t="shared" si="177"/>
        <v>3.6</v>
      </c>
      <c r="ND391" s="10">
        <f t="shared" si="177"/>
        <v>8</v>
      </c>
      <c r="NE391" s="10">
        <f t="shared" si="177"/>
        <v>7.7</v>
      </c>
      <c r="NF391" s="10">
        <f t="shared" si="177"/>
        <v>5.6</v>
      </c>
      <c r="NG391" s="10">
        <f t="shared" si="177"/>
        <v>20.100000000000001</v>
      </c>
      <c r="NH391" s="10">
        <f t="shared" si="177"/>
        <v>4.5999999999999996</v>
      </c>
      <c r="NI391" s="10">
        <f t="shared" si="177"/>
        <v>4.7</v>
      </c>
      <c r="NJ391" s="10">
        <f t="shared" si="177"/>
        <v>17</v>
      </c>
      <c r="NK391" s="10">
        <f t="shared" si="177"/>
        <v>19.7</v>
      </c>
      <c r="NL391" s="10">
        <f t="shared" si="177"/>
        <v>2.7</v>
      </c>
      <c r="NM391" s="10">
        <f t="shared" si="177"/>
        <v>13.9</v>
      </c>
      <c r="NN391" s="10">
        <f t="shared" si="177"/>
        <v>14.2</v>
      </c>
      <c r="NO391" s="10">
        <f t="shared" si="177"/>
        <v>22.5</v>
      </c>
      <c r="NP391" s="10">
        <f t="shared" si="177"/>
        <v>19.8</v>
      </c>
      <c r="NQ391" s="10">
        <f t="shared" si="177"/>
        <v>19</v>
      </c>
      <c r="NR391" s="10">
        <f t="shared" si="177"/>
        <v>18.8</v>
      </c>
      <c r="NS391" s="10">
        <f t="shared" si="177"/>
        <v>20</v>
      </c>
      <c r="NT391" s="10">
        <f t="shared" si="177"/>
        <v>17.399999999999999</v>
      </c>
      <c r="NU391" s="10">
        <f t="shared" si="177"/>
        <v>15.3</v>
      </c>
      <c r="NV391" s="10">
        <f t="shared" si="177"/>
        <v>21.4</v>
      </c>
      <c r="NW391" s="10">
        <f t="shared" ref="NW391:OB391" si="178">AVERAGE(NW212:NW221)</f>
        <v>20</v>
      </c>
      <c r="NX391" s="10">
        <f t="shared" si="178"/>
        <v>16</v>
      </c>
      <c r="NY391" s="10">
        <f t="shared" si="178"/>
        <v>21</v>
      </c>
      <c r="NZ391" s="10">
        <f t="shared" si="178"/>
        <v>17.8</v>
      </c>
      <c r="OA391" s="10">
        <f t="shared" si="178"/>
        <v>16.899999999999999</v>
      </c>
      <c r="OB391" s="10">
        <f t="shared" si="178"/>
        <v>17.899999999999999</v>
      </c>
    </row>
    <row r="392" spans="1:392" x14ac:dyDescent="0.35">
      <c r="A392" t="s">
        <v>401</v>
      </c>
      <c r="B392" t="str">
        <f t="shared" si="171"/>
        <v>SWM</v>
      </c>
      <c r="C392" s="10">
        <f t="shared" ref="C392:BN392" si="179">AVERAGE(C222:C231)</f>
        <v>13.6</v>
      </c>
      <c r="D392" s="10">
        <f t="shared" si="179"/>
        <v>14.8</v>
      </c>
      <c r="E392" s="10">
        <f t="shared" si="179"/>
        <v>12.3</v>
      </c>
      <c r="F392" s="10">
        <f t="shared" si="179"/>
        <v>16.100000000000001</v>
      </c>
      <c r="G392" s="10">
        <f t="shared" si="179"/>
        <v>11.4</v>
      </c>
      <c r="H392" s="10">
        <f t="shared" si="179"/>
        <v>15.3</v>
      </c>
      <c r="I392" s="10">
        <f t="shared" si="179"/>
        <v>28.2</v>
      </c>
      <c r="J392" s="10">
        <f t="shared" si="179"/>
        <v>4.9000000000000004</v>
      </c>
      <c r="K392" s="10">
        <f t="shared" si="179"/>
        <v>21</v>
      </c>
      <c r="L392" s="10">
        <f t="shared" si="179"/>
        <v>22.5</v>
      </c>
      <c r="M392" s="10">
        <f t="shared" si="179"/>
        <v>23.4</v>
      </c>
      <c r="N392" s="10">
        <f t="shared" si="179"/>
        <v>8.4</v>
      </c>
      <c r="O392" s="10">
        <f t="shared" si="179"/>
        <v>25</v>
      </c>
      <c r="P392" s="10">
        <f t="shared" si="179"/>
        <v>21.8</v>
      </c>
      <c r="Q392" s="10">
        <f t="shared" si="179"/>
        <v>7.6</v>
      </c>
      <c r="R392" s="10">
        <f t="shared" si="179"/>
        <v>7.9</v>
      </c>
      <c r="S392" s="10">
        <f t="shared" si="179"/>
        <v>4.5999999999999996</v>
      </c>
      <c r="T392" s="10">
        <f t="shared" si="179"/>
        <v>11.9</v>
      </c>
      <c r="U392" s="10">
        <f t="shared" si="179"/>
        <v>16.2</v>
      </c>
      <c r="V392" s="10">
        <f t="shared" si="179"/>
        <v>14.7</v>
      </c>
      <c r="W392" s="10">
        <f t="shared" si="179"/>
        <v>13.7</v>
      </c>
      <c r="X392" s="10">
        <f t="shared" si="179"/>
        <v>18.399999999999999</v>
      </c>
      <c r="Y392" s="10">
        <f t="shared" si="179"/>
        <v>17.899999999999999</v>
      </c>
      <c r="Z392" s="10">
        <f t="shared" si="179"/>
        <v>20.399999999999999</v>
      </c>
      <c r="AA392" s="10">
        <f t="shared" si="179"/>
        <v>14.9</v>
      </c>
      <c r="AB392" s="10">
        <f t="shared" si="179"/>
        <v>16.899999999999999</v>
      </c>
      <c r="AC392" s="10">
        <f t="shared" si="179"/>
        <v>20.8</v>
      </c>
      <c r="AD392" s="10">
        <f t="shared" si="179"/>
        <v>21</v>
      </c>
      <c r="AE392" s="10">
        <f t="shared" si="179"/>
        <v>11.5</v>
      </c>
      <c r="AF392" s="10">
        <f t="shared" si="179"/>
        <v>18.5</v>
      </c>
      <c r="AG392" s="10">
        <f t="shared" si="179"/>
        <v>16.399999999999999</v>
      </c>
      <c r="AH392" s="10">
        <f t="shared" si="179"/>
        <v>12</v>
      </c>
      <c r="AI392" s="10">
        <f t="shared" si="179"/>
        <v>13.9</v>
      </c>
      <c r="AJ392" s="10">
        <f t="shared" si="179"/>
        <v>11.1</v>
      </c>
      <c r="AK392" s="10">
        <f t="shared" si="179"/>
        <v>13.2</v>
      </c>
      <c r="AL392" s="10">
        <f t="shared" si="179"/>
        <v>16.7</v>
      </c>
      <c r="AM392" s="10">
        <f t="shared" si="179"/>
        <v>16.899999999999999</v>
      </c>
      <c r="AN392" s="10">
        <f t="shared" si="179"/>
        <v>20.6</v>
      </c>
      <c r="AO392" s="10">
        <f t="shared" si="179"/>
        <v>13.1</v>
      </c>
      <c r="AP392" s="10">
        <f t="shared" si="179"/>
        <v>16.600000000000001</v>
      </c>
      <c r="AQ392" s="10">
        <f t="shared" si="179"/>
        <v>26.9</v>
      </c>
      <c r="AR392" s="10">
        <f t="shared" si="179"/>
        <v>22.5</v>
      </c>
      <c r="AS392" s="10">
        <f t="shared" si="179"/>
        <v>15.7</v>
      </c>
      <c r="AT392" s="10">
        <f t="shared" si="179"/>
        <v>25.3</v>
      </c>
      <c r="AU392" s="10">
        <f t="shared" si="179"/>
        <v>25.1</v>
      </c>
      <c r="AV392" s="10">
        <f t="shared" si="179"/>
        <v>27.7</v>
      </c>
      <c r="AW392" s="10">
        <f t="shared" si="179"/>
        <v>19.600000000000001</v>
      </c>
      <c r="AX392" s="10">
        <f t="shared" si="179"/>
        <v>23.4</v>
      </c>
      <c r="AY392" s="10">
        <f t="shared" si="179"/>
        <v>24.1</v>
      </c>
      <c r="AZ392" s="10">
        <f t="shared" si="179"/>
        <v>24.4</v>
      </c>
      <c r="BA392" s="10">
        <f t="shared" si="179"/>
        <v>11.6</v>
      </c>
      <c r="BB392" s="10">
        <f t="shared" si="179"/>
        <v>22.9</v>
      </c>
      <c r="BC392" s="10">
        <f t="shared" si="179"/>
        <v>28.7</v>
      </c>
      <c r="BD392" s="10">
        <f t="shared" si="179"/>
        <v>20.399999999999999</v>
      </c>
      <c r="BE392" s="10">
        <f t="shared" si="179"/>
        <v>23.2</v>
      </c>
      <c r="BF392" s="10">
        <f t="shared" si="179"/>
        <v>26.9</v>
      </c>
      <c r="BG392" s="10">
        <f t="shared" si="179"/>
        <v>23.4</v>
      </c>
      <c r="BH392" s="10">
        <f t="shared" si="179"/>
        <v>25</v>
      </c>
      <c r="BI392" s="10">
        <f t="shared" si="179"/>
        <v>21.1</v>
      </c>
      <c r="BJ392" s="10">
        <f t="shared" si="179"/>
        <v>23.4</v>
      </c>
      <c r="BK392" s="10">
        <f t="shared" si="179"/>
        <v>26.4</v>
      </c>
      <c r="BL392" s="10">
        <f t="shared" si="179"/>
        <v>21.5</v>
      </c>
      <c r="BM392" s="10">
        <f t="shared" si="179"/>
        <v>19.7</v>
      </c>
      <c r="BN392" s="10">
        <f t="shared" si="179"/>
        <v>19.399999999999999</v>
      </c>
      <c r="BO392" s="10">
        <f t="shared" ref="BO392:DZ392" si="180">AVERAGE(BO222:BO231)</f>
        <v>14.5</v>
      </c>
      <c r="BP392" s="10">
        <f t="shared" si="180"/>
        <v>8.9</v>
      </c>
      <c r="BQ392" s="10">
        <f t="shared" si="180"/>
        <v>11.3</v>
      </c>
      <c r="BR392" s="10">
        <f t="shared" si="180"/>
        <v>16.7</v>
      </c>
      <c r="BS392" s="10">
        <f t="shared" si="180"/>
        <v>14.5</v>
      </c>
      <c r="BT392" s="10">
        <f t="shared" si="180"/>
        <v>11.1</v>
      </c>
      <c r="BU392" s="10">
        <f t="shared" si="180"/>
        <v>13.3</v>
      </c>
      <c r="BV392" s="10">
        <f t="shared" si="180"/>
        <v>11.1</v>
      </c>
      <c r="BW392" s="10">
        <f t="shared" si="180"/>
        <v>14.2</v>
      </c>
      <c r="BX392" s="10">
        <f t="shared" si="180"/>
        <v>12.5</v>
      </c>
      <c r="BY392" s="10">
        <f t="shared" si="180"/>
        <v>22.4</v>
      </c>
      <c r="BZ392" s="10">
        <f t="shared" si="180"/>
        <v>13.2</v>
      </c>
      <c r="CA392" s="10">
        <f t="shared" si="180"/>
        <v>14.9</v>
      </c>
      <c r="CB392" s="10">
        <f t="shared" si="180"/>
        <v>11.3</v>
      </c>
      <c r="CC392" s="10">
        <f t="shared" si="180"/>
        <v>20.5</v>
      </c>
      <c r="CD392" s="10">
        <f t="shared" si="180"/>
        <v>12.3</v>
      </c>
      <c r="CE392" s="10">
        <f t="shared" si="180"/>
        <v>14.1</v>
      </c>
      <c r="CF392" s="10">
        <f t="shared" si="180"/>
        <v>14.4</v>
      </c>
      <c r="CG392" s="10">
        <f t="shared" si="180"/>
        <v>13.5</v>
      </c>
      <c r="CH392" s="10">
        <f t="shared" si="180"/>
        <v>15.6</v>
      </c>
      <c r="CI392" s="10">
        <f t="shared" si="180"/>
        <v>24.6</v>
      </c>
      <c r="CJ392" s="10">
        <f t="shared" si="180"/>
        <v>28.1</v>
      </c>
      <c r="CK392" s="10">
        <f t="shared" si="180"/>
        <v>24.5</v>
      </c>
      <c r="CL392" s="10">
        <f t="shared" si="180"/>
        <v>27.7</v>
      </c>
      <c r="CM392" s="10">
        <f t="shared" si="180"/>
        <v>26.8</v>
      </c>
      <c r="CN392" s="10">
        <f t="shared" si="180"/>
        <v>24</v>
      </c>
      <c r="CO392" s="10">
        <f t="shared" si="180"/>
        <v>27.3</v>
      </c>
      <c r="CP392" s="10">
        <f t="shared" si="180"/>
        <v>27.5</v>
      </c>
      <c r="CQ392" s="10">
        <f t="shared" si="180"/>
        <v>26.9</v>
      </c>
      <c r="CR392" s="10">
        <f t="shared" si="180"/>
        <v>27.1</v>
      </c>
      <c r="CS392" s="10">
        <f t="shared" si="180"/>
        <v>11.2</v>
      </c>
      <c r="CT392" s="10">
        <f t="shared" si="180"/>
        <v>13.6</v>
      </c>
      <c r="CU392" s="10">
        <f t="shared" si="180"/>
        <v>12.3</v>
      </c>
      <c r="CV392" s="10">
        <f t="shared" si="180"/>
        <v>15.6</v>
      </c>
      <c r="CW392" s="10">
        <f t="shared" si="180"/>
        <v>15.9</v>
      </c>
      <c r="CX392" s="10">
        <f t="shared" si="180"/>
        <v>11.3</v>
      </c>
      <c r="CY392" s="10">
        <f t="shared" si="180"/>
        <v>14.6</v>
      </c>
      <c r="CZ392" s="10">
        <f t="shared" si="180"/>
        <v>11.5</v>
      </c>
      <c r="DA392" s="10">
        <f t="shared" si="180"/>
        <v>12.2</v>
      </c>
      <c r="DB392" s="10">
        <f t="shared" si="180"/>
        <v>19.7</v>
      </c>
      <c r="DC392" s="10">
        <f t="shared" si="180"/>
        <v>18.899999999999999</v>
      </c>
      <c r="DD392" s="10">
        <f t="shared" si="180"/>
        <v>26.7</v>
      </c>
      <c r="DE392" s="10">
        <f t="shared" si="180"/>
        <v>24.5</v>
      </c>
      <c r="DF392" s="10">
        <f t="shared" si="180"/>
        <v>23.5</v>
      </c>
      <c r="DG392" s="10">
        <f t="shared" si="180"/>
        <v>19.100000000000001</v>
      </c>
      <c r="DH392" s="10">
        <f t="shared" si="180"/>
        <v>23.5</v>
      </c>
      <c r="DI392" s="10">
        <f t="shared" si="180"/>
        <v>20.8</v>
      </c>
      <c r="DJ392" s="10">
        <f t="shared" si="180"/>
        <v>19.7</v>
      </c>
      <c r="DK392" s="10">
        <f t="shared" si="180"/>
        <v>19.600000000000001</v>
      </c>
      <c r="DL392" s="10">
        <f t="shared" si="180"/>
        <v>20.6</v>
      </c>
      <c r="DM392" s="10">
        <f t="shared" si="180"/>
        <v>20.100000000000001</v>
      </c>
      <c r="DN392" s="10">
        <f t="shared" si="180"/>
        <v>18.5</v>
      </c>
      <c r="DO392" s="10">
        <f t="shared" si="180"/>
        <v>18.8</v>
      </c>
      <c r="DP392" s="10">
        <f t="shared" si="180"/>
        <v>18.8</v>
      </c>
      <c r="DQ392" s="10">
        <f t="shared" si="180"/>
        <v>24.4</v>
      </c>
      <c r="DR392" s="10">
        <f t="shared" si="180"/>
        <v>26.6</v>
      </c>
      <c r="DS392" s="10">
        <f t="shared" si="180"/>
        <v>10.5</v>
      </c>
      <c r="DT392" s="10">
        <f t="shared" si="180"/>
        <v>25.3</v>
      </c>
      <c r="DU392" s="10">
        <f t="shared" si="180"/>
        <v>17.100000000000001</v>
      </c>
      <c r="DV392" s="10">
        <f t="shared" si="180"/>
        <v>22.8</v>
      </c>
      <c r="DW392" s="10">
        <f t="shared" si="180"/>
        <v>21.2</v>
      </c>
      <c r="DX392" s="10">
        <f t="shared" si="180"/>
        <v>26.8</v>
      </c>
      <c r="DY392" s="10">
        <f t="shared" si="180"/>
        <v>21.6</v>
      </c>
      <c r="DZ392" s="10">
        <f t="shared" si="180"/>
        <v>16.7</v>
      </c>
      <c r="EA392" s="10">
        <f t="shared" ref="EA392:GL392" si="181">AVERAGE(EA222:EA231)</f>
        <v>17.899999999999999</v>
      </c>
      <c r="EB392" s="10">
        <f t="shared" si="181"/>
        <v>28.9</v>
      </c>
      <c r="EC392" s="10">
        <f t="shared" si="181"/>
        <v>25.7</v>
      </c>
      <c r="ED392" s="10">
        <f t="shared" si="181"/>
        <v>10.3</v>
      </c>
      <c r="EE392" s="10">
        <f t="shared" si="181"/>
        <v>10.7</v>
      </c>
      <c r="EF392" s="10">
        <f t="shared" si="181"/>
        <v>11.8</v>
      </c>
      <c r="EG392" s="10">
        <f t="shared" si="181"/>
        <v>9.4</v>
      </c>
      <c r="EH392" s="10">
        <f t="shared" si="181"/>
        <v>9.8000000000000007</v>
      </c>
      <c r="EI392" s="10">
        <f t="shared" si="181"/>
        <v>9.9</v>
      </c>
      <c r="EJ392" s="10">
        <f t="shared" si="181"/>
        <v>12.3</v>
      </c>
      <c r="EK392" s="10">
        <f t="shared" si="181"/>
        <v>11.4</v>
      </c>
      <c r="EL392" s="10">
        <f t="shared" si="181"/>
        <v>9.4</v>
      </c>
      <c r="EM392" s="10">
        <f t="shared" si="181"/>
        <v>11.2</v>
      </c>
      <c r="EN392" s="10">
        <f t="shared" si="181"/>
        <v>8.1999999999999993</v>
      </c>
      <c r="EO392" s="10">
        <f t="shared" si="181"/>
        <v>17.899999999999999</v>
      </c>
      <c r="EP392" s="10">
        <f t="shared" si="181"/>
        <v>13.4</v>
      </c>
      <c r="EQ392" s="10">
        <f t="shared" si="181"/>
        <v>11.8</v>
      </c>
      <c r="ER392" s="10">
        <f t="shared" si="181"/>
        <v>20.6</v>
      </c>
      <c r="ES392" s="10">
        <f t="shared" si="181"/>
        <v>20.5</v>
      </c>
      <c r="ET392" s="10">
        <f t="shared" si="181"/>
        <v>13</v>
      </c>
      <c r="EU392" s="10">
        <f t="shared" si="181"/>
        <v>23.7</v>
      </c>
      <c r="EV392" s="10">
        <f t="shared" si="181"/>
        <v>13.2</v>
      </c>
      <c r="EW392" s="10">
        <f t="shared" si="181"/>
        <v>15.9</v>
      </c>
      <c r="EX392" s="10">
        <f t="shared" si="181"/>
        <v>13</v>
      </c>
      <c r="EY392" s="10">
        <f t="shared" si="181"/>
        <v>19</v>
      </c>
      <c r="EZ392" s="10">
        <f t="shared" si="181"/>
        <v>22.8</v>
      </c>
      <c r="FA392" s="10">
        <f t="shared" si="181"/>
        <v>18.7</v>
      </c>
      <c r="FB392" s="10">
        <f t="shared" si="181"/>
        <v>17.899999999999999</v>
      </c>
      <c r="FC392" s="10">
        <f t="shared" si="181"/>
        <v>20.8</v>
      </c>
      <c r="FD392" s="10">
        <f t="shared" si="181"/>
        <v>27.3</v>
      </c>
      <c r="FE392" s="10">
        <f t="shared" si="181"/>
        <v>28.5</v>
      </c>
      <c r="FF392" s="10">
        <f t="shared" si="181"/>
        <v>17.3</v>
      </c>
      <c r="FG392" s="10">
        <f t="shared" si="181"/>
        <v>25.8</v>
      </c>
      <c r="FH392" s="10">
        <f t="shared" si="181"/>
        <v>16.100000000000001</v>
      </c>
      <c r="FI392" s="10">
        <f t="shared" si="181"/>
        <v>16.600000000000001</v>
      </c>
      <c r="FJ392" s="10">
        <f t="shared" si="181"/>
        <v>18</v>
      </c>
      <c r="FK392" s="10">
        <f t="shared" si="181"/>
        <v>16.399999999999999</v>
      </c>
      <c r="FL392" s="10">
        <f t="shared" si="181"/>
        <v>23.1</v>
      </c>
      <c r="FM392" s="10">
        <f t="shared" si="181"/>
        <v>16.600000000000001</v>
      </c>
      <c r="FN392" s="10">
        <f t="shared" si="181"/>
        <v>19.7</v>
      </c>
      <c r="FO392" s="10">
        <f t="shared" si="181"/>
        <v>5.5</v>
      </c>
      <c r="FP392" s="10">
        <f t="shared" si="181"/>
        <v>17</v>
      </c>
      <c r="FQ392" s="10">
        <f t="shared" si="181"/>
        <v>14.4</v>
      </c>
      <c r="FR392" s="10">
        <f t="shared" si="181"/>
        <v>16.3</v>
      </c>
      <c r="FS392" s="10">
        <f t="shared" si="181"/>
        <v>20</v>
      </c>
      <c r="FT392" s="10">
        <f t="shared" si="181"/>
        <v>8.5</v>
      </c>
      <c r="FU392" s="10">
        <f t="shared" si="181"/>
        <v>24</v>
      </c>
      <c r="FV392" s="10">
        <f t="shared" si="181"/>
        <v>19.399999999999999</v>
      </c>
      <c r="FW392" s="10">
        <f t="shared" si="181"/>
        <v>19.899999999999999</v>
      </c>
      <c r="FX392" s="10">
        <f t="shared" si="181"/>
        <v>17.5</v>
      </c>
      <c r="FY392" s="10">
        <f t="shared" si="181"/>
        <v>20.5</v>
      </c>
      <c r="FZ392" s="10">
        <f t="shared" si="181"/>
        <v>2.1</v>
      </c>
      <c r="GA392" s="10">
        <f t="shared" si="181"/>
        <v>1.4</v>
      </c>
      <c r="GB392" s="10">
        <f t="shared" si="181"/>
        <v>1.7</v>
      </c>
      <c r="GC392" s="10">
        <f t="shared" si="181"/>
        <v>2</v>
      </c>
      <c r="GD392" s="10">
        <f t="shared" si="181"/>
        <v>2.9</v>
      </c>
      <c r="GE392" s="10">
        <f t="shared" si="181"/>
        <v>2.5</v>
      </c>
      <c r="GF392" s="10">
        <f t="shared" si="181"/>
        <v>5.4</v>
      </c>
      <c r="GG392" s="10">
        <f t="shared" si="181"/>
        <v>3.7</v>
      </c>
      <c r="GH392" s="10">
        <f t="shared" si="181"/>
        <v>2.1</v>
      </c>
      <c r="GI392" s="10">
        <f t="shared" si="181"/>
        <v>1.7</v>
      </c>
      <c r="GJ392" s="10">
        <f t="shared" si="181"/>
        <v>5.7</v>
      </c>
      <c r="GK392" s="10">
        <f t="shared" si="181"/>
        <v>19.2</v>
      </c>
      <c r="GL392" s="10">
        <f t="shared" si="181"/>
        <v>21.7</v>
      </c>
      <c r="GM392" s="10">
        <f t="shared" ref="GM392:IX392" si="182">AVERAGE(GM222:GM231)</f>
        <v>22</v>
      </c>
      <c r="GN392" s="10">
        <f t="shared" si="182"/>
        <v>21.8</v>
      </c>
      <c r="GO392" s="10">
        <f t="shared" si="182"/>
        <v>22.4</v>
      </c>
      <c r="GP392" s="10">
        <f t="shared" si="182"/>
        <v>20.2</v>
      </c>
      <c r="GQ392" s="10">
        <f t="shared" si="182"/>
        <v>22</v>
      </c>
      <c r="GR392" s="10">
        <f t="shared" si="182"/>
        <v>8.3000000000000007</v>
      </c>
      <c r="GS392" s="10">
        <f t="shared" si="182"/>
        <v>4</v>
      </c>
      <c r="GT392" s="10">
        <f t="shared" si="182"/>
        <v>10.3</v>
      </c>
      <c r="GU392" s="10">
        <f t="shared" si="182"/>
        <v>14.8</v>
      </c>
      <c r="GV392" s="10">
        <f t="shared" si="182"/>
        <v>8.8000000000000007</v>
      </c>
      <c r="GW392" s="10">
        <f t="shared" si="182"/>
        <v>8.6999999999999993</v>
      </c>
      <c r="GX392" s="10">
        <f t="shared" si="182"/>
        <v>27</v>
      </c>
      <c r="GY392" s="10">
        <f t="shared" si="182"/>
        <v>13.6</v>
      </c>
      <c r="GZ392" s="10">
        <f t="shared" si="182"/>
        <v>24.7</v>
      </c>
      <c r="HA392" s="10">
        <f t="shared" si="182"/>
        <v>16.100000000000001</v>
      </c>
      <c r="HB392" s="10">
        <f t="shared" si="182"/>
        <v>22</v>
      </c>
      <c r="HC392" s="10">
        <f t="shared" si="182"/>
        <v>17.8</v>
      </c>
      <c r="HD392" s="10">
        <f t="shared" si="182"/>
        <v>26.3</v>
      </c>
      <c r="HE392" s="10">
        <f t="shared" si="182"/>
        <v>27.8</v>
      </c>
      <c r="HF392" s="10">
        <f t="shared" si="182"/>
        <v>22</v>
      </c>
      <c r="HG392" s="10">
        <f t="shared" si="182"/>
        <v>21.7</v>
      </c>
      <c r="HH392" s="10">
        <f t="shared" si="182"/>
        <v>26.6</v>
      </c>
      <c r="HI392" s="10">
        <f t="shared" si="182"/>
        <v>23.5</v>
      </c>
      <c r="HJ392" s="10">
        <f t="shared" si="182"/>
        <v>22.2</v>
      </c>
      <c r="HK392" s="10">
        <f t="shared" si="182"/>
        <v>19.7</v>
      </c>
      <c r="HL392" s="10">
        <f t="shared" si="182"/>
        <v>25.5</v>
      </c>
      <c r="HM392" s="10">
        <f t="shared" si="182"/>
        <v>25.6</v>
      </c>
      <c r="HN392" s="10">
        <f t="shared" si="182"/>
        <v>26.2</v>
      </c>
      <c r="HO392" s="10">
        <f t="shared" si="182"/>
        <v>24.6</v>
      </c>
      <c r="HP392" s="10">
        <f t="shared" si="182"/>
        <v>29.3</v>
      </c>
      <c r="HQ392" s="10">
        <f t="shared" si="182"/>
        <v>24.9</v>
      </c>
      <c r="HR392" s="10">
        <f t="shared" si="182"/>
        <v>20</v>
      </c>
      <c r="HS392" s="10">
        <f t="shared" si="182"/>
        <v>25.2</v>
      </c>
      <c r="HT392" s="10">
        <f t="shared" si="182"/>
        <v>24.1</v>
      </c>
      <c r="HU392" s="10">
        <f t="shared" si="182"/>
        <v>28.1</v>
      </c>
      <c r="HV392" s="10">
        <f t="shared" si="182"/>
        <v>23.5</v>
      </c>
      <c r="HW392" s="10">
        <f t="shared" si="182"/>
        <v>28</v>
      </c>
      <c r="HX392" s="10">
        <f t="shared" si="182"/>
        <v>28.7</v>
      </c>
      <c r="HY392" s="10">
        <f t="shared" si="182"/>
        <v>30.5</v>
      </c>
      <c r="HZ392" s="10">
        <f t="shared" si="182"/>
        <v>31.1</v>
      </c>
      <c r="IA392" s="10">
        <f t="shared" si="182"/>
        <v>31.5</v>
      </c>
      <c r="IB392" s="10">
        <f t="shared" si="182"/>
        <v>31.2</v>
      </c>
      <c r="IC392" s="10">
        <f t="shared" si="182"/>
        <v>27.9</v>
      </c>
      <c r="ID392" s="10">
        <f t="shared" si="182"/>
        <v>30.1</v>
      </c>
      <c r="IE392" s="10">
        <f t="shared" si="182"/>
        <v>31.7</v>
      </c>
      <c r="IF392" s="10">
        <f t="shared" si="182"/>
        <v>13.4</v>
      </c>
      <c r="IG392" s="10">
        <f t="shared" si="182"/>
        <v>18</v>
      </c>
      <c r="IH392" s="10">
        <f t="shared" si="182"/>
        <v>12.1</v>
      </c>
      <c r="II392" s="10">
        <f t="shared" si="182"/>
        <v>12.7</v>
      </c>
      <c r="IJ392" s="10">
        <f t="shared" si="182"/>
        <v>13.2</v>
      </c>
      <c r="IK392" s="10">
        <f t="shared" si="182"/>
        <v>13.3</v>
      </c>
      <c r="IL392" s="10">
        <f t="shared" si="182"/>
        <v>12.8</v>
      </c>
      <c r="IM392" s="10">
        <f t="shared" si="182"/>
        <v>14.5</v>
      </c>
      <c r="IN392" s="10">
        <f t="shared" si="182"/>
        <v>13.2</v>
      </c>
      <c r="IO392" s="10">
        <f t="shared" si="182"/>
        <v>16.100000000000001</v>
      </c>
      <c r="IP392" s="10">
        <f t="shared" si="182"/>
        <v>11.3</v>
      </c>
      <c r="IQ392" s="10">
        <f t="shared" si="182"/>
        <v>17.2</v>
      </c>
      <c r="IR392" s="10">
        <f t="shared" si="182"/>
        <v>11.7</v>
      </c>
      <c r="IS392" s="10">
        <f t="shared" si="182"/>
        <v>13.8</v>
      </c>
      <c r="IT392" s="10">
        <f t="shared" si="182"/>
        <v>16.600000000000001</v>
      </c>
      <c r="IU392" s="10">
        <f t="shared" si="182"/>
        <v>18.7</v>
      </c>
      <c r="IV392" s="10">
        <f t="shared" si="182"/>
        <v>22.4</v>
      </c>
      <c r="IW392" s="10">
        <f t="shared" si="182"/>
        <v>20.6</v>
      </c>
      <c r="IX392" s="10">
        <f t="shared" si="182"/>
        <v>15.2</v>
      </c>
      <c r="IY392" s="10">
        <f t="shared" ref="IY392:LJ392" si="183">AVERAGE(IY222:IY231)</f>
        <v>21.3</v>
      </c>
      <c r="IZ392" s="10">
        <f t="shared" si="183"/>
        <v>19.600000000000001</v>
      </c>
      <c r="JA392" s="10">
        <f t="shared" si="183"/>
        <v>22.9</v>
      </c>
      <c r="JB392" s="10">
        <f t="shared" si="183"/>
        <v>23.1</v>
      </c>
      <c r="JC392" s="10">
        <f t="shared" si="183"/>
        <v>26.7</v>
      </c>
      <c r="JD392" s="10">
        <f t="shared" si="183"/>
        <v>5</v>
      </c>
      <c r="JE392" s="10">
        <f t="shared" si="183"/>
        <v>12.4</v>
      </c>
      <c r="JF392" s="10">
        <f t="shared" si="183"/>
        <v>13.3</v>
      </c>
      <c r="JG392" s="10">
        <f t="shared" si="183"/>
        <v>8.9</v>
      </c>
      <c r="JH392" s="10">
        <f t="shared" si="183"/>
        <v>8.6</v>
      </c>
      <c r="JI392" s="10">
        <f t="shared" si="183"/>
        <v>14.2</v>
      </c>
      <c r="JJ392" s="10">
        <f t="shared" si="183"/>
        <v>13.2</v>
      </c>
      <c r="JK392" s="10">
        <f t="shared" si="183"/>
        <v>6</v>
      </c>
      <c r="JL392" s="10">
        <f t="shared" si="183"/>
        <v>6.8</v>
      </c>
      <c r="JM392" s="10">
        <f t="shared" si="183"/>
        <v>6.3</v>
      </c>
      <c r="JN392" s="10">
        <f t="shared" si="183"/>
        <v>22.5</v>
      </c>
      <c r="JO392" s="10">
        <f t="shared" si="183"/>
        <v>7</v>
      </c>
      <c r="JP392" s="10">
        <f t="shared" si="183"/>
        <v>8.3000000000000007</v>
      </c>
      <c r="JQ392" s="10">
        <f t="shared" si="183"/>
        <v>30.6</v>
      </c>
      <c r="JR392" s="10">
        <f t="shared" si="183"/>
        <v>26.2</v>
      </c>
      <c r="JS392" s="10">
        <f t="shared" si="183"/>
        <v>26.8</v>
      </c>
      <c r="JT392" s="10">
        <f t="shared" si="183"/>
        <v>30.2</v>
      </c>
      <c r="JU392" s="10">
        <f t="shared" si="183"/>
        <v>26.5</v>
      </c>
      <c r="JV392" s="10">
        <f t="shared" si="183"/>
        <v>31.1</v>
      </c>
      <c r="JW392" s="10">
        <f t="shared" si="183"/>
        <v>12.9</v>
      </c>
      <c r="JX392" s="10">
        <f t="shared" si="183"/>
        <v>12.1</v>
      </c>
      <c r="JY392" s="10">
        <f t="shared" si="183"/>
        <v>11.1</v>
      </c>
      <c r="JZ392" s="10">
        <f t="shared" si="183"/>
        <v>12.7</v>
      </c>
      <c r="KA392" s="10">
        <f t="shared" si="183"/>
        <v>10.199999999999999</v>
      </c>
      <c r="KB392" s="10">
        <f t="shared" si="183"/>
        <v>12.3</v>
      </c>
      <c r="KC392" s="10">
        <f t="shared" si="183"/>
        <v>13.1</v>
      </c>
      <c r="KD392" s="10">
        <f t="shared" si="183"/>
        <v>11</v>
      </c>
      <c r="KE392" s="10">
        <f t="shared" si="183"/>
        <v>12.3</v>
      </c>
      <c r="KF392" s="10">
        <f t="shared" si="183"/>
        <v>12.7</v>
      </c>
      <c r="KG392" s="10">
        <f t="shared" si="183"/>
        <v>14.8</v>
      </c>
      <c r="KH392" s="10">
        <f t="shared" si="183"/>
        <v>17.100000000000001</v>
      </c>
      <c r="KI392" s="10">
        <f t="shared" si="183"/>
        <v>14</v>
      </c>
      <c r="KJ392" s="10">
        <f t="shared" si="183"/>
        <v>24.9</v>
      </c>
      <c r="KK392" s="10">
        <f t="shared" si="183"/>
        <v>16.2</v>
      </c>
      <c r="KL392" s="10">
        <f t="shared" si="183"/>
        <v>25.6</v>
      </c>
      <c r="KM392" s="10">
        <f t="shared" si="183"/>
        <v>14</v>
      </c>
      <c r="KN392" s="10">
        <f t="shared" si="183"/>
        <v>17.3</v>
      </c>
      <c r="KO392" s="10">
        <f t="shared" si="183"/>
        <v>14</v>
      </c>
      <c r="KP392" s="10">
        <f t="shared" si="183"/>
        <v>18.100000000000001</v>
      </c>
      <c r="KQ392" s="10">
        <f t="shared" si="183"/>
        <v>14</v>
      </c>
      <c r="KR392" s="10">
        <f t="shared" si="183"/>
        <v>14</v>
      </c>
      <c r="KS392" s="10">
        <f t="shared" si="183"/>
        <v>21</v>
      </c>
      <c r="KT392" s="10">
        <f t="shared" si="183"/>
        <v>21.6</v>
      </c>
      <c r="KU392" s="10">
        <f t="shared" si="183"/>
        <v>6.3</v>
      </c>
      <c r="KV392" s="10">
        <f t="shared" si="183"/>
        <v>9</v>
      </c>
      <c r="KW392" s="10">
        <f t="shared" si="183"/>
        <v>14.3</v>
      </c>
      <c r="KX392" s="10">
        <f t="shared" si="183"/>
        <v>4</v>
      </c>
      <c r="KY392" s="10">
        <f t="shared" si="183"/>
        <v>2.6</v>
      </c>
      <c r="KZ392" s="10">
        <f t="shared" si="183"/>
        <v>0.9</v>
      </c>
      <c r="LA392" s="10">
        <f t="shared" si="183"/>
        <v>6.4</v>
      </c>
      <c r="LB392" s="10">
        <f t="shared" si="183"/>
        <v>5.9</v>
      </c>
      <c r="LC392" s="10">
        <f t="shared" si="183"/>
        <v>5.7</v>
      </c>
      <c r="LD392" s="10">
        <f t="shared" si="183"/>
        <v>4</v>
      </c>
      <c r="LE392" s="10">
        <f t="shared" si="183"/>
        <v>6</v>
      </c>
      <c r="LF392" s="10">
        <f t="shared" si="183"/>
        <v>3.1</v>
      </c>
      <c r="LG392" s="10">
        <f t="shared" si="183"/>
        <v>16.8</v>
      </c>
      <c r="LH392" s="10">
        <f t="shared" si="183"/>
        <v>16.3</v>
      </c>
      <c r="LI392" s="10">
        <f t="shared" si="183"/>
        <v>12.6</v>
      </c>
      <c r="LJ392" s="10">
        <f t="shared" si="183"/>
        <v>13.8</v>
      </c>
      <c r="LK392" s="10">
        <f t="shared" ref="LK392:NV392" si="184">AVERAGE(LK222:LK231)</f>
        <v>9.1</v>
      </c>
      <c r="LL392" s="10">
        <f t="shared" si="184"/>
        <v>14</v>
      </c>
      <c r="LM392" s="10">
        <f t="shared" si="184"/>
        <v>17.5</v>
      </c>
      <c r="LN392" s="10">
        <f t="shared" si="184"/>
        <v>8.6</v>
      </c>
      <c r="LO392" s="10">
        <f t="shared" si="184"/>
        <v>10.9</v>
      </c>
      <c r="LP392" s="10">
        <f t="shared" si="184"/>
        <v>18.899999999999999</v>
      </c>
      <c r="LQ392" s="10">
        <f t="shared" si="184"/>
        <v>23.5</v>
      </c>
      <c r="LR392" s="10">
        <f t="shared" si="184"/>
        <v>30.2</v>
      </c>
      <c r="LS392" s="10">
        <f t="shared" si="184"/>
        <v>20.9</v>
      </c>
      <c r="LT392" s="10">
        <f t="shared" si="184"/>
        <v>22</v>
      </c>
      <c r="LU392" s="10">
        <f t="shared" si="184"/>
        <v>31.9</v>
      </c>
      <c r="LV392" s="10">
        <f t="shared" si="184"/>
        <v>30.9</v>
      </c>
      <c r="LW392" s="10">
        <f t="shared" si="184"/>
        <v>24.2</v>
      </c>
      <c r="LX392" s="10">
        <f t="shared" si="184"/>
        <v>19.899999999999999</v>
      </c>
      <c r="LY392" s="10">
        <f t="shared" si="184"/>
        <v>26</v>
      </c>
      <c r="LZ392" s="10">
        <f t="shared" si="184"/>
        <v>29.9</v>
      </c>
      <c r="MA392" s="10">
        <f t="shared" si="184"/>
        <v>27.6</v>
      </c>
      <c r="MB392" s="10">
        <f t="shared" si="184"/>
        <v>17.2</v>
      </c>
      <c r="MC392" s="10">
        <f t="shared" si="184"/>
        <v>27</v>
      </c>
      <c r="MD392" s="10">
        <f t="shared" si="184"/>
        <v>25.2</v>
      </c>
      <c r="ME392" s="10">
        <f t="shared" si="184"/>
        <v>16</v>
      </c>
      <c r="MF392" s="10">
        <f t="shared" si="184"/>
        <v>20.100000000000001</v>
      </c>
      <c r="MG392" s="10">
        <f t="shared" si="184"/>
        <v>22.7</v>
      </c>
      <c r="MH392" s="10">
        <f t="shared" si="184"/>
        <v>18.2</v>
      </c>
      <c r="MI392" s="10">
        <f t="shared" si="184"/>
        <v>14.5</v>
      </c>
      <c r="MJ392" s="10">
        <f t="shared" si="184"/>
        <v>19.7</v>
      </c>
      <c r="MK392" s="10">
        <f t="shared" si="184"/>
        <v>16.3</v>
      </c>
      <c r="ML392" s="10">
        <f t="shared" si="184"/>
        <v>22.7</v>
      </c>
      <c r="MM392" s="10">
        <f t="shared" si="184"/>
        <v>21</v>
      </c>
      <c r="MN392" s="10">
        <f t="shared" si="184"/>
        <v>18.3</v>
      </c>
      <c r="MO392" s="10">
        <f t="shared" si="184"/>
        <v>21</v>
      </c>
      <c r="MP392" s="10">
        <f t="shared" si="184"/>
        <v>24.1</v>
      </c>
      <c r="MQ392" s="10">
        <f t="shared" si="184"/>
        <v>18.899999999999999</v>
      </c>
      <c r="MR392" s="10">
        <f t="shared" si="184"/>
        <v>19.600000000000001</v>
      </c>
      <c r="MS392" s="10">
        <f t="shared" si="184"/>
        <v>22</v>
      </c>
      <c r="MT392" s="10">
        <f t="shared" si="184"/>
        <v>19.7</v>
      </c>
      <c r="MU392" s="10">
        <f t="shared" si="184"/>
        <v>20.2</v>
      </c>
      <c r="MV392" s="10">
        <f t="shared" si="184"/>
        <v>30.1</v>
      </c>
      <c r="MW392" s="10">
        <f t="shared" si="184"/>
        <v>30.3</v>
      </c>
      <c r="MX392" s="10">
        <f t="shared" si="184"/>
        <v>28.3</v>
      </c>
      <c r="MY392" s="10">
        <f t="shared" si="184"/>
        <v>23.5</v>
      </c>
      <c r="MZ392" s="10">
        <f t="shared" si="184"/>
        <v>24.4</v>
      </c>
      <c r="NA392" s="10">
        <f t="shared" si="184"/>
        <v>29.6</v>
      </c>
      <c r="NB392" s="10">
        <f t="shared" si="184"/>
        <v>26.6</v>
      </c>
      <c r="NC392" s="10">
        <f t="shared" si="184"/>
        <v>4.2</v>
      </c>
      <c r="ND392" s="10">
        <f t="shared" si="184"/>
        <v>9.6999999999999993</v>
      </c>
      <c r="NE392" s="10">
        <f t="shared" si="184"/>
        <v>9.9</v>
      </c>
      <c r="NF392" s="10">
        <f t="shared" si="184"/>
        <v>7.2</v>
      </c>
      <c r="NG392" s="10">
        <f t="shared" si="184"/>
        <v>23.5</v>
      </c>
      <c r="NH392" s="10">
        <f t="shared" si="184"/>
        <v>5.3</v>
      </c>
      <c r="NI392" s="10">
        <f t="shared" si="184"/>
        <v>6</v>
      </c>
      <c r="NJ392" s="10">
        <f t="shared" si="184"/>
        <v>22.4</v>
      </c>
      <c r="NK392" s="10">
        <f t="shared" si="184"/>
        <v>26.4</v>
      </c>
      <c r="NL392" s="10">
        <f t="shared" si="184"/>
        <v>2.8</v>
      </c>
      <c r="NM392" s="10">
        <f t="shared" si="184"/>
        <v>17.7</v>
      </c>
      <c r="NN392" s="10">
        <f t="shared" si="184"/>
        <v>19.3</v>
      </c>
      <c r="NO392" s="10">
        <f t="shared" si="184"/>
        <v>28.9</v>
      </c>
      <c r="NP392" s="10">
        <f t="shared" si="184"/>
        <v>22.7</v>
      </c>
      <c r="NQ392" s="10">
        <f t="shared" si="184"/>
        <v>20.100000000000001</v>
      </c>
      <c r="NR392" s="10">
        <f t="shared" si="184"/>
        <v>19.600000000000001</v>
      </c>
      <c r="NS392" s="10">
        <f t="shared" si="184"/>
        <v>20.9</v>
      </c>
      <c r="NT392" s="10">
        <f t="shared" si="184"/>
        <v>20.399999999999999</v>
      </c>
      <c r="NU392" s="10">
        <f t="shared" si="184"/>
        <v>15.5</v>
      </c>
      <c r="NV392" s="10">
        <f t="shared" si="184"/>
        <v>22.8</v>
      </c>
      <c r="NW392" s="10">
        <f t="shared" ref="NW392:OB392" si="185">AVERAGE(NW222:NW231)</f>
        <v>20.5</v>
      </c>
      <c r="NX392" s="10">
        <f t="shared" si="185"/>
        <v>17.600000000000001</v>
      </c>
      <c r="NY392" s="10">
        <f t="shared" si="185"/>
        <v>21.6</v>
      </c>
      <c r="NZ392" s="10">
        <f t="shared" si="185"/>
        <v>19.5</v>
      </c>
      <c r="OA392" s="10">
        <f t="shared" si="185"/>
        <v>18.600000000000001</v>
      </c>
      <c r="OB392" s="10">
        <f t="shared" si="185"/>
        <v>19.8</v>
      </c>
    </row>
    <row r="393" spans="1:392" x14ac:dyDescent="0.35">
      <c r="A393" t="s">
        <v>402</v>
      </c>
      <c r="B393" t="str">
        <f t="shared" si="171"/>
        <v>SWM</v>
      </c>
      <c r="C393" s="10">
        <f t="shared" ref="C393:BN393" si="186">AVERAGE(C232:C241)</f>
        <v>14.2</v>
      </c>
      <c r="D393" s="10">
        <f t="shared" si="186"/>
        <v>15.5</v>
      </c>
      <c r="E393" s="10">
        <f t="shared" si="186"/>
        <v>12.9</v>
      </c>
      <c r="F393" s="10">
        <f t="shared" si="186"/>
        <v>15.5</v>
      </c>
      <c r="G393" s="10">
        <f t="shared" si="186"/>
        <v>12.9</v>
      </c>
      <c r="H393" s="10">
        <f t="shared" si="186"/>
        <v>15.4</v>
      </c>
      <c r="I393" s="10">
        <f t="shared" si="186"/>
        <v>35.700000000000003</v>
      </c>
      <c r="J393" s="10">
        <f t="shared" si="186"/>
        <v>2.4</v>
      </c>
      <c r="K393" s="10">
        <f t="shared" si="186"/>
        <v>20.399999999999999</v>
      </c>
      <c r="L393" s="10">
        <f t="shared" si="186"/>
        <v>23.5</v>
      </c>
      <c r="M393" s="10">
        <f t="shared" si="186"/>
        <v>23</v>
      </c>
      <c r="N393" s="10">
        <f t="shared" si="186"/>
        <v>5.7</v>
      </c>
      <c r="O393" s="10">
        <f t="shared" si="186"/>
        <v>26.4</v>
      </c>
      <c r="P393" s="10">
        <f t="shared" si="186"/>
        <v>21.9</v>
      </c>
      <c r="Q393" s="10">
        <f t="shared" si="186"/>
        <v>3.7</v>
      </c>
      <c r="R393" s="10">
        <f t="shared" si="186"/>
        <v>4.4000000000000004</v>
      </c>
      <c r="S393" s="10">
        <f t="shared" si="186"/>
        <v>2.6</v>
      </c>
      <c r="T393" s="10">
        <f t="shared" si="186"/>
        <v>8.6</v>
      </c>
      <c r="U393" s="10">
        <f t="shared" si="186"/>
        <v>16.899999999999999</v>
      </c>
      <c r="V393" s="10">
        <f t="shared" si="186"/>
        <v>13.3</v>
      </c>
      <c r="W393" s="10">
        <f t="shared" si="186"/>
        <v>14</v>
      </c>
      <c r="X393" s="10">
        <f t="shared" si="186"/>
        <v>20.8</v>
      </c>
      <c r="Y393" s="10">
        <f t="shared" si="186"/>
        <v>20.2</v>
      </c>
      <c r="Z393" s="10">
        <f t="shared" si="186"/>
        <v>22.2</v>
      </c>
      <c r="AA393" s="10">
        <f t="shared" si="186"/>
        <v>17.100000000000001</v>
      </c>
      <c r="AB393" s="10">
        <f t="shared" si="186"/>
        <v>19.5</v>
      </c>
      <c r="AC393" s="10">
        <f t="shared" si="186"/>
        <v>23.2</v>
      </c>
      <c r="AD393" s="10">
        <f t="shared" si="186"/>
        <v>19.399999999999999</v>
      </c>
      <c r="AE393" s="10">
        <f t="shared" si="186"/>
        <v>9.9</v>
      </c>
      <c r="AF393" s="10">
        <f t="shared" si="186"/>
        <v>17.899999999999999</v>
      </c>
      <c r="AG393" s="10">
        <f t="shared" si="186"/>
        <v>15.2</v>
      </c>
      <c r="AH393" s="10">
        <f t="shared" si="186"/>
        <v>11.1</v>
      </c>
      <c r="AI393" s="10">
        <f t="shared" si="186"/>
        <v>13.6</v>
      </c>
      <c r="AJ393" s="10">
        <f t="shared" si="186"/>
        <v>10.7</v>
      </c>
      <c r="AK393" s="10">
        <f t="shared" si="186"/>
        <v>11.7</v>
      </c>
      <c r="AL393" s="10">
        <f t="shared" si="186"/>
        <v>14.5</v>
      </c>
      <c r="AM393" s="10">
        <f t="shared" si="186"/>
        <v>15</v>
      </c>
      <c r="AN393" s="10">
        <f t="shared" si="186"/>
        <v>19.2</v>
      </c>
      <c r="AO393" s="10">
        <f t="shared" si="186"/>
        <v>11.6</v>
      </c>
      <c r="AP393" s="10">
        <f t="shared" si="186"/>
        <v>15.2</v>
      </c>
      <c r="AQ393" s="10">
        <f t="shared" si="186"/>
        <v>30.4</v>
      </c>
      <c r="AR393" s="10">
        <f t="shared" si="186"/>
        <v>23.8</v>
      </c>
      <c r="AS393" s="10">
        <f t="shared" si="186"/>
        <v>15.2</v>
      </c>
      <c r="AT393" s="10">
        <f t="shared" si="186"/>
        <v>27.6</v>
      </c>
      <c r="AU393" s="10">
        <f t="shared" si="186"/>
        <v>29.2</v>
      </c>
      <c r="AV393" s="10">
        <f t="shared" si="186"/>
        <v>31.1</v>
      </c>
      <c r="AW393" s="10">
        <f t="shared" si="186"/>
        <v>19.399999999999999</v>
      </c>
      <c r="AX393" s="10">
        <f t="shared" si="186"/>
        <v>23.4</v>
      </c>
      <c r="AY393" s="10">
        <f t="shared" si="186"/>
        <v>26.7</v>
      </c>
      <c r="AZ393" s="10">
        <f t="shared" si="186"/>
        <v>28</v>
      </c>
      <c r="BA393" s="10">
        <f t="shared" si="186"/>
        <v>11.1</v>
      </c>
      <c r="BB393" s="10">
        <f t="shared" si="186"/>
        <v>25.5</v>
      </c>
      <c r="BC393" s="10">
        <f t="shared" si="186"/>
        <v>33.6</v>
      </c>
      <c r="BD393" s="10">
        <f t="shared" si="186"/>
        <v>19.899999999999999</v>
      </c>
      <c r="BE393" s="10">
        <f t="shared" si="186"/>
        <v>23.1</v>
      </c>
      <c r="BF393" s="10">
        <f t="shared" si="186"/>
        <v>27.2</v>
      </c>
      <c r="BG393" s="10">
        <f t="shared" si="186"/>
        <v>23.6</v>
      </c>
      <c r="BH393" s="10">
        <f t="shared" si="186"/>
        <v>25.4</v>
      </c>
      <c r="BI393" s="10">
        <f t="shared" si="186"/>
        <v>20.6</v>
      </c>
      <c r="BJ393" s="10">
        <f t="shared" si="186"/>
        <v>24.1</v>
      </c>
      <c r="BK393" s="10">
        <f t="shared" si="186"/>
        <v>28.7</v>
      </c>
      <c r="BL393" s="10">
        <f t="shared" si="186"/>
        <v>21.8</v>
      </c>
      <c r="BM393" s="10">
        <f t="shared" si="186"/>
        <v>17.399999999999999</v>
      </c>
      <c r="BN393" s="10">
        <f t="shared" si="186"/>
        <v>17.2</v>
      </c>
      <c r="BO393" s="10">
        <f t="shared" ref="BO393:DZ393" si="187">AVERAGE(BO232:BO241)</f>
        <v>13</v>
      </c>
      <c r="BP393" s="10">
        <f t="shared" si="187"/>
        <v>7.2</v>
      </c>
      <c r="BQ393" s="10">
        <f t="shared" si="187"/>
        <v>9.6999999999999993</v>
      </c>
      <c r="BR393" s="10">
        <f t="shared" si="187"/>
        <v>14.1</v>
      </c>
      <c r="BS393" s="10">
        <f t="shared" si="187"/>
        <v>12</v>
      </c>
      <c r="BT393" s="10">
        <f t="shared" si="187"/>
        <v>10.199999999999999</v>
      </c>
      <c r="BU393" s="10">
        <f t="shared" si="187"/>
        <v>10.7</v>
      </c>
      <c r="BV393" s="10">
        <f t="shared" si="187"/>
        <v>8.9</v>
      </c>
      <c r="BW393" s="10">
        <f t="shared" si="187"/>
        <v>13</v>
      </c>
      <c r="BX393" s="10">
        <f t="shared" si="187"/>
        <v>9.5</v>
      </c>
      <c r="BY393" s="10">
        <f t="shared" si="187"/>
        <v>22.5</v>
      </c>
      <c r="BZ393" s="10">
        <f t="shared" si="187"/>
        <v>11.1</v>
      </c>
      <c r="CA393" s="10">
        <f t="shared" si="187"/>
        <v>14.8</v>
      </c>
      <c r="CB393" s="10">
        <f t="shared" si="187"/>
        <v>10.1</v>
      </c>
      <c r="CC393" s="10">
        <f t="shared" si="187"/>
        <v>19.3</v>
      </c>
      <c r="CD393" s="10">
        <f t="shared" si="187"/>
        <v>11.9</v>
      </c>
      <c r="CE393" s="10">
        <f t="shared" si="187"/>
        <v>14.2</v>
      </c>
      <c r="CF393" s="10">
        <f t="shared" si="187"/>
        <v>14.6</v>
      </c>
      <c r="CG393" s="10">
        <f t="shared" si="187"/>
        <v>12.5</v>
      </c>
      <c r="CH393" s="10">
        <f t="shared" si="187"/>
        <v>15.7</v>
      </c>
      <c r="CI393" s="10">
        <f t="shared" si="187"/>
        <v>24.5</v>
      </c>
      <c r="CJ393" s="10">
        <f t="shared" si="187"/>
        <v>29.7</v>
      </c>
      <c r="CK393" s="10">
        <f t="shared" si="187"/>
        <v>24.3</v>
      </c>
      <c r="CL393" s="10">
        <f t="shared" si="187"/>
        <v>29.4</v>
      </c>
      <c r="CM393" s="10">
        <f t="shared" si="187"/>
        <v>26.6</v>
      </c>
      <c r="CN393" s="10">
        <f t="shared" si="187"/>
        <v>24.2</v>
      </c>
      <c r="CO393" s="10">
        <f t="shared" si="187"/>
        <v>28.4</v>
      </c>
      <c r="CP393" s="10">
        <f t="shared" si="187"/>
        <v>29.2</v>
      </c>
      <c r="CQ393" s="10">
        <f t="shared" si="187"/>
        <v>27</v>
      </c>
      <c r="CR393" s="10">
        <f t="shared" si="187"/>
        <v>27.8</v>
      </c>
      <c r="CS393" s="10">
        <f t="shared" si="187"/>
        <v>12.5</v>
      </c>
      <c r="CT393" s="10">
        <f t="shared" si="187"/>
        <v>18.8</v>
      </c>
      <c r="CU393" s="10">
        <f t="shared" si="187"/>
        <v>16.399999999999999</v>
      </c>
      <c r="CV393" s="10">
        <f t="shared" si="187"/>
        <v>20.100000000000001</v>
      </c>
      <c r="CW393" s="10">
        <f t="shared" si="187"/>
        <v>21.8</v>
      </c>
      <c r="CX393" s="10">
        <f t="shared" si="187"/>
        <v>14.3</v>
      </c>
      <c r="CY393" s="10">
        <f t="shared" si="187"/>
        <v>19.2</v>
      </c>
      <c r="CZ393" s="10">
        <f t="shared" si="187"/>
        <v>13.1</v>
      </c>
      <c r="DA393" s="10">
        <f t="shared" si="187"/>
        <v>15.7</v>
      </c>
      <c r="DB393" s="10">
        <f t="shared" si="187"/>
        <v>18.100000000000001</v>
      </c>
      <c r="DC393" s="10">
        <f t="shared" si="187"/>
        <v>17</v>
      </c>
      <c r="DD393" s="10">
        <f t="shared" si="187"/>
        <v>27.1</v>
      </c>
      <c r="DE393" s="10">
        <f t="shared" si="187"/>
        <v>21.9</v>
      </c>
      <c r="DF393" s="10">
        <f t="shared" si="187"/>
        <v>22.1</v>
      </c>
      <c r="DG393" s="10">
        <f t="shared" si="187"/>
        <v>18.5</v>
      </c>
      <c r="DH393" s="10">
        <f t="shared" si="187"/>
        <v>21.3</v>
      </c>
      <c r="DI393" s="10">
        <f t="shared" si="187"/>
        <v>18.8</v>
      </c>
      <c r="DJ393" s="10">
        <f t="shared" si="187"/>
        <v>18.2</v>
      </c>
      <c r="DK393" s="10">
        <f t="shared" si="187"/>
        <v>20.7</v>
      </c>
      <c r="DL393" s="10">
        <f t="shared" si="187"/>
        <v>23.3</v>
      </c>
      <c r="DM393" s="10">
        <f t="shared" si="187"/>
        <v>22.5</v>
      </c>
      <c r="DN393" s="10">
        <f t="shared" si="187"/>
        <v>19.399999999999999</v>
      </c>
      <c r="DO393" s="10">
        <f t="shared" si="187"/>
        <v>20.9</v>
      </c>
      <c r="DP393" s="10">
        <f t="shared" si="187"/>
        <v>20.9</v>
      </c>
      <c r="DQ393" s="10">
        <f t="shared" si="187"/>
        <v>27.1</v>
      </c>
      <c r="DR393" s="10">
        <f t="shared" si="187"/>
        <v>28.2</v>
      </c>
      <c r="DS393" s="10">
        <f t="shared" si="187"/>
        <v>10.3</v>
      </c>
      <c r="DT393" s="10">
        <f t="shared" si="187"/>
        <v>28</v>
      </c>
      <c r="DU393" s="10">
        <f t="shared" si="187"/>
        <v>19.100000000000001</v>
      </c>
      <c r="DV393" s="10">
        <f t="shared" si="187"/>
        <v>26.6</v>
      </c>
      <c r="DW393" s="10">
        <f t="shared" si="187"/>
        <v>25.3</v>
      </c>
      <c r="DX393" s="10">
        <f t="shared" si="187"/>
        <v>30.5</v>
      </c>
      <c r="DY393" s="10">
        <f t="shared" si="187"/>
        <v>22.8</v>
      </c>
      <c r="DZ393" s="10">
        <f t="shared" si="187"/>
        <v>18.2</v>
      </c>
      <c r="EA393" s="10">
        <f t="shared" ref="EA393:GL393" si="188">AVERAGE(EA232:EA241)</f>
        <v>20.100000000000001</v>
      </c>
      <c r="EB393" s="10">
        <f t="shared" si="188"/>
        <v>33.200000000000003</v>
      </c>
      <c r="EC393" s="10">
        <f t="shared" si="188"/>
        <v>30.1</v>
      </c>
      <c r="ED393" s="10">
        <f t="shared" si="188"/>
        <v>9.9</v>
      </c>
      <c r="EE393" s="10">
        <f t="shared" si="188"/>
        <v>11.1</v>
      </c>
      <c r="EF393" s="10">
        <f t="shared" si="188"/>
        <v>11</v>
      </c>
      <c r="EG393" s="10">
        <f t="shared" si="188"/>
        <v>9.8000000000000007</v>
      </c>
      <c r="EH393" s="10">
        <f t="shared" si="188"/>
        <v>9.8000000000000007</v>
      </c>
      <c r="EI393" s="10">
        <f t="shared" si="188"/>
        <v>9.8000000000000007</v>
      </c>
      <c r="EJ393" s="10">
        <f t="shared" si="188"/>
        <v>10.9</v>
      </c>
      <c r="EK393" s="10">
        <f t="shared" si="188"/>
        <v>10.199999999999999</v>
      </c>
      <c r="EL393" s="10">
        <f t="shared" si="188"/>
        <v>8.8000000000000007</v>
      </c>
      <c r="EM393" s="10">
        <f t="shared" si="188"/>
        <v>10.4</v>
      </c>
      <c r="EN393" s="10">
        <f t="shared" si="188"/>
        <v>6.5</v>
      </c>
      <c r="EO393" s="10">
        <f t="shared" si="188"/>
        <v>15.3</v>
      </c>
      <c r="EP393" s="10">
        <f t="shared" si="188"/>
        <v>12.8</v>
      </c>
      <c r="EQ393" s="10">
        <f t="shared" si="188"/>
        <v>10.6</v>
      </c>
      <c r="ER393" s="10">
        <f t="shared" si="188"/>
        <v>17.600000000000001</v>
      </c>
      <c r="ES393" s="10">
        <f t="shared" si="188"/>
        <v>18</v>
      </c>
      <c r="ET393" s="10">
        <f t="shared" si="188"/>
        <v>12.1</v>
      </c>
      <c r="EU393" s="10">
        <f t="shared" si="188"/>
        <v>21.6</v>
      </c>
      <c r="EV393" s="10">
        <f t="shared" si="188"/>
        <v>11.8</v>
      </c>
      <c r="EW393" s="10">
        <f t="shared" si="188"/>
        <v>14</v>
      </c>
      <c r="EX393" s="10">
        <f t="shared" si="188"/>
        <v>12.2</v>
      </c>
      <c r="EY393" s="10">
        <f t="shared" si="188"/>
        <v>16.600000000000001</v>
      </c>
      <c r="EZ393" s="10">
        <f t="shared" si="188"/>
        <v>20.399999999999999</v>
      </c>
      <c r="FA393" s="10">
        <f t="shared" si="188"/>
        <v>16.399999999999999</v>
      </c>
      <c r="FB393" s="10">
        <f t="shared" si="188"/>
        <v>15.4</v>
      </c>
      <c r="FC393" s="10">
        <f t="shared" si="188"/>
        <v>18.399999999999999</v>
      </c>
      <c r="FD393" s="10">
        <f t="shared" si="188"/>
        <v>28</v>
      </c>
      <c r="FE393" s="10">
        <f t="shared" si="188"/>
        <v>36.9</v>
      </c>
      <c r="FF393" s="10">
        <f t="shared" si="188"/>
        <v>15.1</v>
      </c>
      <c r="FG393" s="10">
        <f t="shared" si="188"/>
        <v>25.2</v>
      </c>
      <c r="FH393" s="10">
        <f t="shared" si="188"/>
        <v>15.4</v>
      </c>
      <c r="FI393" s="10">
        <f t="shared" si="188"/>
        <v>14.8</v>
      </c>
      <c r="FJ393" s="10">
        <f t="shared" si="188"/>
        <v>17.100000000000001</v>
      </c>
      <c r="FK393" s="10">
        <f t="shared" si="188"/>
        <v>16.600000000000001</v>
      </c>
      <c r="FL393" s="10">
        <f t="shared" si="188"/>
        <v>22</v>
      </c>
      <c r="FM393" s="10">
        <f t="shared" si="188"/>
        <v>16.8</v>
      </c>
      <c r="FN393" s="10">
        <f t="shared" si="188"/>
        <v>20.6</v>
      </c>
      <c r="FO393" s="10">
        <f t="shared" si="188"/>
        <v>5.2</v>
      </c>
      <c r="FP393" s="10">
        <f t="shared" si="188"/>
        <v>16.100000000000001</v>
      </c>
      <c r="FQ393" s="10">
        <f t="shared" si="188"/>
        <v>12.9</v>
      </c>
      <c r="FR393" s="10">
        <f t="shared" si="188"/>
        <v>15.8</v>
      </c>
      <c r="FS393" s="10">
        <f t="shared" si="188"/>
        <v>18.3</v>
      </c>
      <c r="FT393" s="10">
        <f t="shared" si="188"/>
        <v>7.5</v>
      </c>
      <c r="FU393" s="10">
        <f t="shared" si="188"/>
        <v>26.8</v>
      </c>
      <c r="FV393" s="10">
        <f t="shared" si="188"/>
        <v>19</v>
      </c>
      <c r="FW393" s="10">
        <f t="shared" si="188"/>
        <v>21.6</v>
      </c>
      <c r="FX393" s="10">
        <f t="shared" si="188"/>
        <v>17.899999999999999</v>
      </c>
      <c r="FY393" s="10">
        <f t="shared" si="188"/>
        <v>18.7</v>
      </c>
      <c r="FZ393" s="10">
        <f t="shared" si="188"/>
        <v>2.2000000000000002</v>
      </c>
      <c r="GA393" s="10">
        <f t="shared" si="188"/>
        <v>1.5</v>
      </c>
      <c r="GB393" s="10">
        <f t="shared" si="188"/>
        <v>1.3</v>
      </c>
      <c r="GC393" s="10">
        <f t="shared" si="188"/>
        <v>1.7</v>
      </c>
      <c r="GD393" s="10">
        <f t="shared" si="188"/>
        <v>3</v>
      </c>
      <c r="GE393" s="10">
        <f t="shared" si="188"/>
        <v>2.7</v>
      </c>
      <c r="GF393" s="10">
        <f t="shared" si="188"/>
        <v>4.5999999999999996</v>
      </c>
      <c r="GG393" s="10">
        <f t="shared" si="188"/>
        <v>4.5999999999999996</v>
      </c>
      <c r="GH393" s="10">
        <f t="shared" si="188"/>
        <v>2.1</v>
      </c>
      <c r="GI393" s="10">
        <f t="shared" si="188"/>
        <v>1.2</v>
      </c>
      <c r="GJ393" s="10">
        <f t="shared" si="188"/>
        <v>6.1</v>
      </c>
      <c r="GK393" s="10">
        <f t="shared" si="188"/>
        <v>19.600000000000001</v>
      </c>
      <c r="GL393" s="10">
        <f t="shared" si="188"/>
        <v>23.5</v>
      </c>
      <c r="GM393" s="10">
        <f t="shared" ref="GM393:IX393" si="189">AVERAGE(GM232:GM241)</f>
        <v>22.4</v>
      </c>
      <c r="GN393" s="10">
        <f t="shared" si="189"/>
        <v>21.7</v>
      </c>
      <c r="GO393" s="10">
        <f t="shared" si="189"/>
        <v>23.7</v>
      </c>
      <c r="GP393" s="10">
        <f t="shared" si="189"/>
        <v>23.3</v>
      </c>
      <c r="GQ393" s="10">
        <f t="shared" si="189"/>
        <v>23.9</v>
      </c>
      <c r="GR393" s="10">
        <f t="shared" si="189"/>
        <v>7.2</v>
      </c>
      <c r="GS393" s="10">
        <f t="shared" si="189"/>
        <v>4.3</v>
      </c>
      <c r="GT393" s="10">
        <f t="shared" si="189"/>
        <v>11.2</v>
      </c>
      <c r="GU393" s="10">
        <f t="shared" si="189"/>
        <v>17.100000000000001</v>
      </c>
      <c r="GV393" s="10">
        <f t="shared" si="189"/>
        <v>7.8</v>
      </c>
      <c r="GW393" s="10">
        <f t="shared" si="189"/>
        <v>10</v>
      </c>
      <c r="GX393" s="10">
        <f t="shared" si="189"/>
        <v>27.4</v>
      </c>
      <c r="GY393" s="10">
        <f t="shared" si="189"/>
        <v>13.5</v>
      </c>
      <c r="GZ393" s="10">
        <f t="shared" si="189"/>
        <v>27.2</v>
      </c>
      <c r="HA393" s="10">
        <f t="shared" si="189"/>
        <v>17.5</v>
      </c>
      <c r="HB393" s="10">
        <f t="shared" si="189"/>
        <v>24.6</v>
      </c>
      <c r="HC393" s="10">
        <f t="shared" si="189"/>
        <v>19.899999999999999</v>
      </c>
      <c r="HD393" s="10">
        <f t="shared" si="189"/>
        <v>25.1</v>
      </c>
      <c r="HE393" s="10">
        <f t="shared" si="189"/>
        <v>25.8</v>
      </c>
      <c r="HF393" s="10">
        <f t="shared" si="189"/>
        <v>20</v>
      </c>
      <c r="HG393" s="10">
        <f t="shared" si="189"/>
        <v>18.5</v>
      </c>
      <c r="HH393" s="10">
        <f t="shared" si="189"/>
        <v>26</v>
      </c>
      <c r="HI393" s="10">
        <f t="shared" si="189"/>
        <v>23.2</v>
      </c>
      <c r="HJ393" s="10">
        <f t="shared" si="189"/>
        <v>18.2</v>
      </c>
      <c r="HK393" s="10">
        <f t="shared" si="189"/>
        <v>17.5</v>
      </c>
      <c r="HL393" s="10">
        <f t="shared" si="189"/>
        <v>25.2</v>
      </c>
      <c r="HM393" s="10">
        <f t="shared" si="189"/>
        <v>25.5</v>
      </c>
      <c r="HN393" s="10">
        <f t="shared" si="189"/>
        <v>23.8</v>
      </c>
      <c r="HO393" s="10">
        <f t="shared" si="189"/>
        <v>21.8</v>
      </c>
      <c r="HP393" s="10">
        <f t="shared" si="189"/>
        <v>29.1</v>
      </c>
      <c r="HQ393" s="10">
        <f t="shared" si="189"/>
        <v>22.7</v>
      </c>
      <c r="HR393" s="10">
        <f t="shared" si="189"/>
        <v>17</v>
      </c>
      <c r="HS393" s="10">
        <f t="shared" si="189"/>
        <v>23.9</v>
      </c>
      <c r="HT393" s="10">
        <f t="shared" si="189"/>
        <v>22.7</v>
      </c>
      <c r="HU393" s="10">
        <f t="shared" si="189"/>
        <v>27.8</v>
      </c>
      <c r="HV393" s="10">
        <f t="shared" si="189"/>
        <v>20.7</v>
      </c>
      <c r="HW393" s="10">
        <f t="shared" si="189"/>
        <v>28.2</v>
      </c>
      <c r="HX393" s="10">
        <f t="shared" si="189"/>
        <v>33.799999999999997</v>
      </c>
      <c r="HY393" s="10">
        <f t="shared" si="189"/>
        <v>37.6</v>
      </c>
      <c r="HZ393" s="10">
        <f t="shared" si="189"/>
        <v>38.6</v>
      </c>
      <c r="IA393" s="10">
        <f t="shared" si="189"/>
        <v>36.6</v>
      </c>
      <c r="IB393" s="10">
        <f t="shared" si="189"/>
        <v>40.9</v>
      </c>
      <c r="IC393" s="10">
        <f t="shared" si="189"/>
        <v>33.9</v>
      </c>
      <c r="ID393" s="10">
        <f t="shared" si="189"/>
        <v>37.6</v>
      </c>
      <c r="IE393" s="10">
        <f t="shared" si="189"/>
        <v>39.1</v>
      </c>
      <c r="IF393" s="10">
        <f t="shared" si="189"/>
        <v>13.3</v>
      </c>
      <c r="IG393" s="10">
        <f t="shared" si="189"/>
        <v>16.600000000000001</v>
      </c>
      <c r="IH393" s="10">
        <f t="shared" si="189"/>
        <v>13.2</v>
      </c>
      <c r="II393" s="10">
        <f t="shared" si="189"/>
        <v>12.6</v>
      </c>
      <c r="IJ393" s="10">
        <f t="shared" si="189"/>
        <v>12.8</v>
      </c>
      <c r="IK393" s="10">
        <f t="shared" si="189"/>
        <v>13.3</v>
      </c>
      <c r="IL393" s="10">
        <f t="shared" si="189"/>
        <v>12.7</v>
      </c>
      <c r="IM393" s="10">
        <f t="shared" si="189"/>
        <v>14.1</v>
      </c>
      <c r="IN393" s="10">
        <f t="shared" si="189"/>
        <v>12.4</v>
      </c>
      <c r="IO393" s="10">
        <f t="shared" si="189"/>
        <v>14.8</v>
      </c>
      <c r="IP393" s="10">
        <f t="shared" si="189"/>
        <v>12.3</v>
      </c>
      <c r="IQ393" s="10">
        <f t="shared" si="189"/>
        <v>16.8</v>
      </c>
      <c r="IR393" s="10">
        <f t="shared" si="189"/>
        <v>12.9</v>
      </c>
      <c r="IS393" s="10">
        <f t="shared" si="189"/>
        <v>12.7</v>
      </c>
      <c r="IT393" s="10">
        <f t="shared" si="189"/>
        <v>18.899999999999999</v>
      </c>
      <c r="IU393" s="10">
        <f t="shared" si="189"/>
        <v>21.7</v>
      </c>
      <c r="IV393" s="10">
        <f t="shared" si="189"/>
        <v>26.3</v>
      </c>
      <c r="IW393" s="10">
        <f t="shared" si="189"/>
        <v>24.7</v>
      </c>
      <c r="IX393" s="10">
        <f t="shared" si="189"/>
        <v>16.3</v>
      </c>
      <c r="IY393" s="10">
        <f t="shared" ref="IY393:LJ393" si="190">AVERAGE(IY232:IY241)</f>
        <v>25.1</v>
      </c>
      <c r="IZ393" s="10">
        <f t="shared" si="190"/>
        <v>22.4</v>
      </c>
      <c r="JA393" s="10">
        <f t="shared" si="190"/>
        <v>27.9</v>
      </c>
      <c r="JB393" s="10">
        <f t="shared" si="190"/>
        <v>28.6</v>
      </c>
      <c r="JC393" s="10">
        <f t="shared" si="190"/>
        <v>33.700000000000003</v>
      </c>
      <c r="JD393" s="10">
        <f t="shared" si="190"/>
        <v>3</v>
      </c>
      <c r="JE393" s="10">
        <f t="shared" si="190"/>
        <v>10.9</v>
      </c>
      <c r="JF393" s="10">
        <f t="shared" si="190"/>
        <v>10.8</v>
      </c>
      <c r="JG393" s="10">
        <f t="shared" si="190"/>
        <v>7.7</v>
      </c>
      <c r="JH393" s="10">
        <f t="shared" si="190"/>
        <v>6.2</v>
      </c>
      <c r="JI393" s="10">
        <f t="shared" si="190"/>
        <v>11.7</v>
      </c>
      <c r="JJ393" s="10">
        <f t="shared" si="190"/>
        <v>12.1</v>
      </c>
      <c r="JK393" s="10">
        <f t="shared" si="190"/>
        <v>3.2</v>
      </c>
      <c r="JL393" s="10">
        <f t="shared" si="190"/>
        <v>4.4000000000000004</v>
      </c>
      <c r="JM393" s="10">
        <f t="shared" si="190"/>
        <v>3.5</v>
      </c>
      <c r="JN393" s="10">
        <f t="shared" si="190"/>
        <v>22.4</v>
      </c>
      <c r="JO393" s="10">
        <f t="shared" si="190"/>
        <v>5.8</v>
      </c>
      <c r="JP393" s="10">
        <f t="shared" si="190"/>
        <v>7.7</v>
      </c>
      <c r="JQ393" s="10">
        <f t="shared" si="190"/>
        <v>35.200000000000003</v>
      </c>
      <c r="JR393" s="10">
        <f t="shared" si="190"/>
        <v>25.9</v>
      </c>
      <c r="JS393" s="10">
        <f t="shared" si="190"/>
        <v>25.8</v>
      </c>
      <c r="JT393" s="10">
        <f t="shared" si="190"/>
        <v>35</v>
      </c>
      <c r="JU393" s="10">
        <f t="shared" si="190"/>
        <v>27.6</v>
      </c>
      <c r="JV393" s="10">
        <f t="shared" si="190"/>
        <v>35.200000000000003</v>
      </c>
      <c r="JW393" s="10">
        <f t="shared" si="190"/>
        <v>12.6</v>
      </c>
      <c r="JX393" s="10">
        <f t="shared" si="190"/>
        <v>12.3</v>
      </c>
      <c r="JY393" s="10">
        <f t="shared" si="190"/>
        <v>11.7</v>
      </c>
      <c r="JZ393" s="10">
        <f t="shared" si="190"/>
        <v>12.5</v>
      </c>
      <c r="KA393" s="10">
        <f t="shared" si="190"/>
        <v>9</v>
      </c>
      <c r="KB393" s="10">
        <f t="shared" si="190"/>
        <v>11.8</v>
      </c>
      <c r="KC393" s="10">
        <f t="shared" si="190"/>
        <v>13.1</v>
      </c>
      <c r="KD393" s="10">
        <f t="shared" si="190"/>
        <v>11.4</v>
      </c>
      <c r="KE393" s="10">
        <f t="shared" si="190"/>
        <v>12.1</v>
      </c>
      <c r="KF393" s="10">
        <f t="shared" si="190"/>
        <v>12.9</v>
      </c>
      <c r="KG393" s="10">
        <f t="shared" si="190"/>
        <v>14.9</v>
      </c>
      <c r="KH393" s="10">
        <f t="shared" si="190"/>
        <v>16.3</v>
      </c>
      <c r="KI393" s="10">
        <f t="shared" si="190"/>
        <v>13.9</v>
      </c>
      <c r="KJ393" s="10">
        <f t="shared" si="190"/>
        <v>25.4</v>
      </c>
      <c r="KK393" s="10">
        <f t="shared" si="190"/>
        <v>15.8</v>
      </c>
      <c r="KL393" s="10">
        <f t="shared" si="190"/>
        <v>25</v>
      </c>
      <c r="KM393" s="10">
        <f t="shared" si="190"/>
        <v>13.4</v>
      </c>
      <c r="KN393" s="10">
        <f t="shared" si="190"/>
        <v>17</v>
      </c>
      <c r="KO393" s="10">
        <f t="shared" si="190"/>
        <v>14.1</v>
      </c>
      <c r="KP393" s="10">
        <f t="shared" si="190"/>
        <v>17.3</v>
      </c>
      <c r="KQ393" s="10">
        <f t="shared" si="190"/>
        <v>13.6</v>
      </c>
      <c r="KR393" s="10">
        <f t="shared" si="190"/>
        <v>13.6</v>
      </c>
      <c r="KS393" s="10">
        <f t="shared" si="190"/>
        <v>18.8</v>
      </c>
      <c r="KT393" s="10">
        <f t="shared" si="190"/>
        <v>21.5</v>
      </c>
      <c r="KU393" s="10">
        <f t="shared" si="190"/>
        <v>6.7</v>
      </c>
      <c r="KV393" s="10">
        <f t="shared" si="190"/>
        <v>9.3000000000000007</v>
      </c>
      <c r="KW393" s="10">
        <f t="shared" si="190"/>
        <v>14.2</v>
      </c>
      <c r="KX393" s="10">
        <f t="shared" si="190"/>
        <v>3.6</v>
      </c>
      <c r="KY393" s="10">
        <f t="shared" si="190"/>
        <v>2</v>
      </c>
      <c r="KZ393" s="10">
        <f t="shared" si="190"/>
        <v>0.9</v>
      </c>
      <c r="LA393" s="10">
        <f t="shared" si="190"/>
        <v>6</v>
      </c>
      <c r="LB393" s="10">
        <f t="shared" si="190"/>
        <v>6.4</v>
      </c>
      <c r="LC393" s="10">
        <f t="shared" si="190"/>
        <v>5.5</v>
      </c>
      <c r="LD393" s="10">
        <f t="shared" si="190"/>
        <v>4.0999999999999996</v>
      </c>
      <c r="LE393" s="10">
        <f t="shared" si="190"/>
        <v>5.8</v>
      </c>
      <c r="LF393" s="10">
        <f t="shared" si="190"/>
        <v>2.1</v>
      </c>
      <c r="LG393" s="10">
        <f t="shared" si="190"/>
        <v>19</v>
      </c>
      <c r="LH393" s="10">
        <f t="shared" si="190"/>
        <v>18.100000000000001</v>
      </c>
      <c r="LI393" s="10">
        <f t="shared" si="190"/>
        <v>14.7</v>
      </c>
      <c r="LJ393" s="10">
        <f t="shared" si="190"/>
        <v>15.7</v>
      </c>
      <c r="LK393" s="10">
        <f t="shared" ref="LK393:NV393" si="191">AVERAGE(LK232:LK241)</f>
        <v>10.5</v>
      </c>
      <c r="LL393" s="10">
        <f t="shared" si="191"/>
        <v>13.3</v>
      </c>
      <c r="LM393" s="10">
        <f t="shared" si="191"/>
        <v>18.8</v>
      </c>
      <c r="LN393" s="10">
        <f t="shared" si="191"/>
        <v>9.8000000000000007</v>
      </c>
      <c r="LO393" s="10">
        <f t="shared" si="191"/>
        <v>12.1</v>
      </c>
      <c r="LP393" s="10">
        <f t="shared" si="191"/>
        <v>20.399999999999999</v>
      </c>
      <c r="LQ393" s="10">
        <f t="shared" si="191"/>
        <v>25.7</v>
      </c>
      <c r="LR393" s="10">
        <f t="shared" si="191"/>
        <v>32.700000000000003</v>
      </c>
      <c r="LS393" s="10">
        <f t="shared" si="191"/>
        <v>23.5</v>
      </c>
      <c r="LT393" s="10">
        <f t="shared" si="191"/>
        <v>24.1</v>
      </c>
      <c r="LU393" s="10">
        <f t="shared" si="191"/>
        <v>36.700000000000003</v>
      </c>
      <c r="LV393" s="10">
        <f t="shared" si="191"/>
        <v>33.299999999999997</v>
      </c>
      <c r="LW393" s="10">
        <f t="shared" si="191"/>
        <v>24.8</v>
      </c>
      <c r="LX393" s="10">
        <f t="shared" si="191"/>
        <v>21.2</v>
      </c>
      <c r="LY393" s="10">
        <f t="shared" si="191"/>
        <v>30.2</v>
      </c>
      <c r="LZ393" s="10">
        <f t="shared" si="191"/>
        <v>33.299999999999997</v>
      </c>
      <c r="MA393" s="10">
        <f t="shared" si="191"/>
        <v>28.1</v>
      </c>
      <c r="MB393" s="10">
        <f t="shared" si="191"/>
        <v>17</v>
      </c>
      <c r="MC393" s="10">
        <f t="shared" si="191"/>
        <v>26.9</v>
      </c>
      <c r="MD393" s="10">
        <f t="shared" si="191"/>
        <v>26.5</v>
      </c>
      <c r="ME393" s="10">
        <f t="shared" si="191"/>
        <v>17.2</v>
      </c>
      <c r="MF393" s="10">
        <f t="shared" si="191"/>
        <v>22.5</v>
      </c>
      <c r="MG393" s="10">
        <f t="shared" si="191"/>
        <v>25</v>
      </c>
      <c r="MH393" s="10">
        <f t="shared" si="191"/>
        <v>20.100000000000001</v>
      </c>
      <c r="MI393" s="10">
        <f t="shared" si="191"/>
        <v>14.7</v>
      </c>
      <c r="MJ393" s="10">
        <f t="shared" si="191"/>
        <v>21.1</v>
      </c>
      <c r="MK393" s="10">
        <f t="shared" si="191"/>
        <v>16.5</v>
      </c>
      <c r="ML393" s="10">
        <f t="shared" si="191"/>
        <v>25.8</v>
      </c>
      <c r="MM393" s="10">
        <f t="shared" si="191"/>
        <v>23.4</v>
      </c>
      <c r="MN393" s="10">
        <f t="shared" si="191"/>
        <v>20.2</v>
      </c>
      <c r="MO393" s="10">
        <f t="shared" si="191"/>
        <v>22</v>
      </c>
      <c r="MP393" s="10">
        <f t="shared" si="191"/>
        <v>25.1</v>
      </c>
      <c r="MQ393" s="10">
        <f t="shared" si="191"/>
        <v>20.3</v>
      </c>
      <c r="MR393" s="10">
        <f t="shared" si="191"/>
        <v>20.9</v>
      </c>
      <c r="MS393" s="10">
        <f t="shared" si="191"/>
        <v>23.3</v>
      </c>
      <c r="MT393" s="10">
        <f t="shared" si="191"/>
        <v>20.5</v>
      </c>
      <c r="MU393" s="10">
        <f t="shared" si="191"/>
        <v>21.3</v>
      </c>
      <c r="MV393" s="10">
        <f t="shared" si="191"/>
        <v>35.5</v>
      </c>
      <c r="MW393" s="10">
        <f t="shared" si="191"/>
        <v>34.1</v>
      </c>
      <c r="MX393" s="10">
        <f t="shared" si="191"/>
        <v>30.9</v>
      </c>
      <c r="MY393" s="10">
        <f t="shared" si="191"/>
        <v>25.9</v>
      </c>
      <c r="MZ393" s="10">
        <f t="shared" si="191"/>
        <v>27</v>
      </c>
      <c r="NA393" s="10">
        <f t="shared" si="191"/>
        <v>34.5</v>
      </c>
      <c r="NB393" s="10">
        <f t="shared" si="191"/>
        <v>30.2</v>
      </c>
      <c r="NC393" s="10">
        <f t="shared" si="191"/>
        <v>3.4</v>
      </c>
      <c r="ND393" s="10">
        <f t="shared" si="191"/>
        <v>9.4</v>
      </c>
      <c r="NE393" s="10">
        <f t="shared" si="191"/>
        <v>9.8000000000000007</v>
      </c>
      <c r="NF393" s="10">
        <f t="shared" si="191"/>
        <v>7.4</v>
      </c>
      <c r="NG393" s="10">
        <f t="shared" si="191"/>
        <v>28.9</v>
      </c>
      <c r="NH393" s="10">
        <f t="shared" si="191"/>
        <v>4.3</v>
      </c>
      <c r="NI393" s="10">
        <f t="shared" si="191"/>
        <v>5.4</v>
      </c>
      <c r="NJ393" s="10">
        <f t="shared" si="191"/>
        <v>23.5</v>
      </c>
      <c r="NK393" s="10">
        <f t="shared" si="191"/>
        <v>32.200000000000003</v>
      </c>
      <c r="NL393" s="10">
        <f t="shared" si="191"/>
        <v>2.7</v>
      </c>
      <c r="NM393" s="10">
        <f t="shared" si="191"/>
        <v>20.9</v>
      </c>
      <c r="NN393" s="10">
        <f t="shared" si="191"/>
        <v>20</v>
      </c>
      <c r="NO393" s="10">
        <f t="shared" si="191"/>
        <v>33</v>
      </c>
      <c r="NP393" s="10">
        <f t="shared" si="191"/>
        <v>20.399999999999999</v>
      </c>
      <c r="NQ393" s="10">
        <f t="shared" si="191"/>
        <v>18.899999999999999</v>
      </c>
      <c r="NR393" s="10">
        <f t="shared" si="191"/>
        <v>19.2</v>
      </c>
      <c r="NS393" s="10">
        <f t="shared" si="191"/>
        <v>19.600000000000001</v>
      </c>
      <c r="NT393" s="10">
        <f t="shared" si="191"/>
        <v>19.100000000000001</v>
      </c>
      <c r="NU393" s="10">
        <f t="shared" si="191"/>
        <v>14.6</v>
      </c>
      <c r="NV393" s="10">
        <f t="shared" si="191"/>
        <v>24.7</v>
      </c>
      <c r="NW393" s="10">
        <f t="shared" ref="NW393:OB393" si="192">AVERAGE(NW232:NW241)</f>
        <v>19</v>
      </c>
      <c r="NX393" s="10">
        <f t="shared" si="192"/>
        <v>16.100000000000001</v>
      </c>
      <c r="NY393" s="10">
        <f t="shared" si="192"/>
        <v>19.600000000000001</v>
      </c>
      <c r="NZ393" s="10">
        <f t="shared" si="192"/>
        <v>19</v>
      </c>
      <c r="OA393" s="10">
        <f t="shared" si="192"/>
        <v>17.3</v>
      </c>
      <c r="OB393" s="10">
        <f t="shared" si="192"/>
        <v>19.2</v>
      </c>
    </row>
    <row r="394" spans="1:392" x14ac:dyDescent="0.35">
      <c r="A394" t="s">
        <v>403</v>
      </c>
      <c r="B394" t="str">
        <f t="shared" si="171"/>
        <v>SWM</v>
      </c>
      <c r="C394" s="10">
        <f t="shared" ref="C394:BN394" si="193">AVERAGE(C242:C251)</f>
        <v>16.5</v>
      </c>
      <c r="D394" s="10">
        <f t="shared" si="193"/>
        <v>19.899999999999999</v>
      </c>
      <c r="E394" s="10">
        <f t="shared" si="193"/>
        <v>13.7</v>
      </c>
      <c r="F394" s="10">
        <f t="shared" si="193"/>
        <v>19.899999999999999</v>
      </c>
      <c r="G394" s="10">
        <f t="shared" si="193"/>
        <v>14</v>
      </c>
      <c r="H394" s="10">
        <f t="shared" si="193"/>
        <v>19.399999999999999</v>
      </c>
      <c r="I394" s="10">
        <f t="shared" si="193"/>
        <v>39.9</v>
      </c>
      <c r="J394" s="10">
        <f t="shared" si="193"/>
        <v>3.1</v>
      </c>
      <c r="K394" s="10">
        <f t="shared" si="193"/>
        <v>20</v>
      </c>
      <c r="L394" s="10">
        <f t="shared" si="193"/>
        <v>25.2</v>
      </c>
      <c r="M394" s="10">
        <f t="shared" si="193"/>
        <v>24.4</v>
      </c>
      <c r="N394" s="10">
        <f t="shared" si="193"/>
        <v>4.9000000000000004</v>
      </c>
      <c r="O394" s="10">
        <f t="shared" si="193"/>
        <v>29.7</v>
      </c>
      <c r="P394" s="10">
        <f t="shared" si="193"/>
        <v>21</v>
      </c>
      <c r="Q394" s="10">
        <f t="shared" si="193"/>
        <v>3.4</v>
      </c>
      <c r="R394" s="10">
        <f t="shared" si="193"/>
        <v>5.2</v>
      </c>
      <c r="S394" s="10">
        <f t="shared" si="193"/>
        <v>3.3</v>
      </c>
      <c r="T394" s="10">
        <f t="shared" si="193"/>
        <v>5.8</v>
      </c>
      <c r="U394" s="10">
        <f t="shared" si="193"/>
        <v>19.5</v>
      </c>
      <c r="V394" s="10">
        <f t="shared" si="193"/>
        <v>16.399999999999999</v>
      </c>
      <c r="W394" s="10">
        <f t="shared" si="193"/>
        <v>14.7</v>
      </c>
      <c r="X394" s="10">
        <f t="shared" si="193"/>
        <v>24.2</v>
      </c>
      <c r="Y394" s="10">
        <f t="shared" si="193"/>
        <v>22.5</v>
      </c>
      <c r="Z394" s="10">
        <f t="shared" si="193"/>
        <v>25.6</v>
      </c>
      <c r="AA394" s="10">
        <f t="shared" si="193"/>
        <v>18.5</v>
      </c>
      <c r="AB394" s="10">
        <f t="shared" si="193"/>
        <v>22.7</v>
      </c>
      <c r="AC394" s="10">
        <f t="shared" si="193"/>
        <v>27.3</v>
      </c>
      <c r="AD394" s="10">
        <f t="shared" si="193"/>
        <v>25.2</v>
      </c>
      <c r="AE394" s="10">
        <f t="shared" si="193"/>
        <v>12.3</v>
      </c>
      <c r="AF394" s="10">
        <f t="shared" si="193"/>
        <v>22.7</v>
      </c>
      <c r="AG394" s="10">
        <f t="shared" si="193"/>
        <v>20.2</v>
      </c>
      <c r="AH394" s="10">
        <f t="shared" si="193"/>
        <v>12.7</v>
      </c>
      <c r="AI394" s="10">
        <f t="shared" si="193"/>
        <v>15.1</v>
      </c>
      <c r="AJ394" s="10">
        <f t="shared" si="193"/>
        <v>12.1</v>
      </c>
      <c r="AK394" s="10">
        <f t="shared" si="193"/>
        <v>15.5</v>
      </c>
      <c r="AL394" s="10">
        <f t="shared" si="193"/>
        <v>17.8</v>
      </c>
      <c r="AM394" s="10">
        <f t="shared" si="193"/>
        <v>19.3</v>
      </c>
      <c r="AN394" s="10">
        <f t="shared" si="193"/>
        <v>24.8</v>
      </c>
      <c r="AO394" s="10">
        <f t="shared" si="193"/>
        <v>15.1</v>
      </c>
      <c r="AP394" s="10">
        <f t="shared" si="193"/>
        <v>19.600000000000001</v>
      </c>
      <c r="AQ394" s="10">
        <f t="shared" si="193"/>
        <v>34.4</v>
      </c>
      <c r="AR394" s="10">
        <f t="shared" si="193"/>
        <v>27.5</v>
      </c>
      <c r="AS394" s="10">
        <f t="shared" si="193"/>
        <v>17.3</v>
      </c>
      <c r="AT394" s="10">
        <f t="shared" si="193"/>
        <v>28.9</v>
      </c>
      <c r="AU394" s="10">
        <f t="shared" si="193"/>
        <v>35.799999999999997</v>
      </c>
      <c r="AV394" s="10">
        <f t="shared" si="193"/>
        <v>33.6</v>
      </c>
      <c r="AW394" s="10">
        <f t="shared" si="193"/>
        <v>21.9</v>
      </c>
      <c r="AX394" s="10">
        <f t="shared" si="193"/>
        <v>25</v>
      </c>
      <c r="AY394" s="10">
        <f t="shared" si="193"/>
        <v>30.5</v>
      </c>
      <c r="AZ394" s="10">
        <f t="shared" si="193"/>
        <v>33.700000000000003</v>
      </c>
      <c r="BA394" s="10">
        <f t="shared" si="193"/>
        <v>13.3</v>
      </c>
      <c r="BB394" s="10">
        <f t="shared" si="193"/>
        <v>30.1</v>
      </c>
      <c r="BC394" s="10">
        <f t="shared" si="193"/>
        <v>33.5</v>
      </c>
      <c r="BD394" s="10">
        <f t="shared" si="193"/>
        <v>23.2</v>
      </c>
      <c r="BE394" s="10">
        <f t="shared" si="193"/>
        <v>24.9</v>
      </c>
      <c r="BF394" s="10">
        <f t="shared" si="193"/>
        <v>31.1</v>
      </c>
      <c r="BG394" s="10">
        <f t="shared" si="193"/>
        <v>26.3</v>
      </c>
      <c r="BH394" s="10">
        <f t="shared" si="193"/>
        <v>28.7</v>
      </c>
      <c r="BI394" s="10">
        <f t="shared" si="193"/>
        <v>23.2</v>
      </c>
      <c r="BJ394" s="10">
        <f t="shared" si="193"/>
        <v>26.3</v>
      </c>
      <c r="BK394" s="10">
        <f t="shared" si="193"/>
        <v>32</v>
      </c>
      <c r="BL394" s="10">
        <f t="shared" si="193"/>
        <v>24.2</v>
      </c>
      <c r="BM394" s="10">
        <f t="shared" si="193"/>
        <v>21.5</v>
      </c>
      <c r="BN394" s="10">
        <f t="shared" si="193"/>
        <v>20.3</v>
      </c>
      <c r="BO394" s="10">
        <f t="shared" ref="BO394:DZ394" si="194">AVERAGE(BO242:BO251)</f>
        <v>16.100000000000001</v>
      </c>
      <c r="BP394" s="10">
        <f t="shared" si="194"/>
        <v>8.4</v>
      </c>
      <c r="BQ394" s="10">
        <f t="shared" si="194"/>
        <v>12.7</v>
      </c>
      <c r="BR394" s="10">
        <f t="shared" si="194"/>
        <v>17.7</v>
      </c>
      <c r="BS394" s="10">
        <f t="shared" si="194"/>
        <v>15.1</v>
      </c>
      <c r="BT394" s="10">
        <f t="shared" si="194"/>
        <v>12.6</v>
      </c>
      <c r="BU394" s="10">
        <f t="shared" si="194"/>
        <v>13.9</v>
      </c>
      <c r="BV394" s="10">
        <f t="shared" si="194"/>
        <v>10.3</v>
      </c>
      <c r="BW394" s="10">
        <f t="shared" si="194"/>
        <v>16.2</v>
      </c>
      <c r="BX394" s="10">
        <f t="shared" si="194"/>
        <v>13.1</v>
      </c>
      <c r="BY394" s="10">
        <f t="shared" si="194"/>
        <v>19.3</v>
      </c>
      <c r="BZ394" s="10">
        <f t="shared" si="194"/>
        <v>13.4</v>
      </c>
      <c r="CA394" s="10">
        <f t="shared" si="194"/>
        <v>16</v>
      </c>
      <c r="CB394" s="10">
        <f t="shared" si="194"/>
        <v>12</v>
      </c>
      <c r="CC394" s="10">
        <f t="shared" si="194"/>
        <v>22.4</v>
      </c>
      <c r="CD394" s="10">
        <f t="shared" si="194"/>
        <v>13.2</v>
      </c>
      <c r="CE394" s="10">
        <f t="shared" si="194"/>
        <v>15.8</v>
      </c>
      <c r="CF394" s="10">
        <f t="shared" si="194"/>
        <v>15.9</v>
      </c>
      <c r="CG394" s="10">
        <f t="shared" si="194"/>
        <v>14.2</v>
      </c>
      <c r="CH394" s="10">
        <f t="shared" si="194"/>
        <v>17.8</v>
      </c>
      <c r="CI394" s="10">
        <f t="shared" si="194"/>
        <v>28.9</v>
      </c>
      <c r="CJ394" s="10">
        <f t="shared" si="194"/>
        <v>30.5</v>
      </c>
      <c r="CK394" s="10">
        <f t="shared" si="194"/>
        <v>28.5</v>
      </c>
      <c r="CL394" s="10">
        <f t="shared" si="194"/>
        <v>29.3</v>
      </c>
      <c r="CM394" s="10">
        <f t="shared" si="194"/>
        <v>28.2</v>
      </c>
      <c r="CN394" s="10">
        <f t="shared" si="194"/>
        <v>28.8</v>
      </c>
      <c r="CO394" s="10">
        <f t="shared" si="194"/>
        <v>27.9</v>
      </c>
      <c r="CP394" s="10">
        <f t="shared" si="194"/>
        <v>29.7</v>
      </c>
      <c r="CQ394" s="10">
        <f t="shared" si="194"/>
        <v>31.1</v>
      </c>
      <c r="CR394" s="10">
        <f t="shared" si="194"/>
        <v>28.2</v>
      </c>
      <c r="CS394" s="10">
        <f t="shared" si="194"/>
        <v>14.2</v>
      </c>
      <c r="CT394" s="10">
        <f t="shared" si="194"/>
        <v>21.4</v>
      </c>
      <c r="CU394" s="10">
        <f t="shared" si="194"/>
        <v>18.7</v>
      </c>
      <c r="CV394" s="10">
        <f t="shared" si="194"/>
        <v>22.7</v>
      </c>
      <c r="CW394" s="10">
        <f t="shared" si="194"/>
        <v>24.1</v>
      </c>
      <c r="CX394" s="10">
        <f t="shared" si="194"/>
        <v>16</v>
      </c>
      <c r="CY394" s="10">
        <f t="shared" si="194"/>
        <v>22.7</v>
      </c>
      <c r="CZ394" s="10">
        <f t="shared" si="194"/>
        <v>16.2</v>
      </c>
      <c r="DA394" s="10">
        <f t="shared" si="194"/>
        <v>18.399999999999999</v>
      </c>
      <c r="DB394" s="10">
        <f t="shared" si="194"/>
        <v>22.7</v>
      </c>
      <c r="DC394" s="10">
        <f t="shared" si="194"/>
        <v>20.6</v>
      </c>
      <c r="DD394" s="10">
        <f t="shared" si="194"/>
        <v>32.200000000000003</v>
      </c>
      <c r="DE394" s="10">
        <f t="shared" si="194"/>
        <v>27.1</v>
      </c>
      <c r="DF394" s="10">
        <f t="shared" si="194"/>
        <v>28.2</v>
      </c>
      <c r="DG394" s="10">
        <f t="shared" si="194"/>
        <v>23.2</v>
      </c>
      <c r="DH394" s="10">
        <f t="shared" si="194"/>
        <v>26.2</v>
      </c>
      <c r="DI394" s="10">
        <f t="shared" si="194"/>
        <v>25.4</v>
      </c>
      <c r="DJ394" s="10">
        <f t="shared" si="194"/>
        <v>23.2</v>
      </c>
      <c r="DK394" s="10">
        <f t="shared" si="194"/>
        <v>22.3</v>
      </c>
      <c r="DL394" s="10">
        <f t="shared" si="194"/>
        <v>26.2</v>
      </c>
      <c r="DM394" s="10">
        <f t="shared" si="194"/>
        <v>26.6</v>
      </c>
      <c r="DN394" s="10">
        <f t="shared" si="194"/>
        <v>22.5</v>
      </c>
      <c r="DO394" s="10">
        <f t="shared" si="194"/>
        <v>22.8</v>
      </c>
      <c r="DP394" s="10">
        <f t="shared" si="194"/>
        <v>22.8</v>
      </c>
      <c r="DQ394" s="10">
        <f t="shared" si="194"/>
        <v>30.5</v>
      </c>
      <c r="DR394" s="10">
        <f t="shared" si="194"/>
        <v>31</v>
      </c>
      <c r="DS394" s="10">
        <f t="shared" si="194"/>
        <v>13</v>
      </c>
      <c r="DT394" s="10">
        <f t="shared" si="194"/>
        <v>33.700000000000003</v>
      </c>
      <c r="DU394" s="10">
        <f t="shared" si="194"/>
        <v>22.3</v>
      </c>
      <c r="DV394" s="10">
        <f t="shared" si="194"/>
        <v>30.3</v>
      </c>
      <c r="DW394" s="10">
        <f t="shared" si="194"/>
        <v>29.9</v>
      </c>
      <c r="DX394" s="10">
        <f t="shared" si="194"/>
        <v>33</v>
      </c>
      <c r="DY394" s="10">
        <f t="shared" si="194"/>
        <v>26.4</v>
      </c>
      <c r="DZ394" s="10">
        <f t="shared" si="194"/>
        <v>22</v>
      </c>
      <c r="EA394" s="10">
        <f t="shared" ref="EA394:GL394" si="195">AVERAGE(EA242:EA251)</f>
        <v>23.6</v>
      </c>
      <c r="EB394" s="10">
        <f t="shared" si="195"/>
        <v>34.5</v>
      </c>
      <c r="EC394" s="10">
        <f t="shared" si="195"/>
        <v>32.700000000000003</v>
      </c>
      <c r="ED394" s="10">
        <f t="shared" si="195"/>
        <v>11.2</v>
      </c>
      <c r="EE394" s="10">
        <f t="shared" si="195"/>
        <v>12.8</v>
      </c>
      <c r="EF394" s="10">
        <f t="shared" si="195"/>
        <v>12.3</v>
      </c>
      <c r="EG394" s="10">
        <f t="shared" si="195"/>
        <v>11.5</v>
      </c>
      <c r="EH394" s="10">
        <f t="shared" si="195"/>
        <v>11.3</v>
      </c>
      <c r="EI394" s="10">
        <f t="shared" si="195"/>
        <v>10.9</v>
      </c>
      <c r="EJ394" s="10">
        <f t="shared" si="195"/>
        <v>14.9</v>
      </c>
      <c r="EK394" s="10">
        <f t="shared" si="195"/>
        <v>14.1</v>
      </c>
      <c r="EL394" s="10">
        <f t="shared" si="195"/>
        <v>10.199999999999999</v>
      </c>
      <c r="EM394" s="10">
        <f t="shared" si="195"/>
        <v>14</v>
      </c>
      <c r="EN394" s="10">
        <f t="shared" si="195"/>
        <v>9.6999999999999993</v>
      </c>
      <c r="EO394" s="10">
        <f t="shared" si="195"/>
        <v>18.600000000000001</v>
      </c>
      <c r="EP394" s="10">
        <f t="shared" si="195"/>
        <v>13.3</v>
      </c>
      <c r="EQ394" s="10">
        <f t="shared" si="195"/>
        <v>13.7</v>
      </c>
      <c r="ER394" s="10">
        <f t="shared" si="195"/>
        <v>22</v>
      </c>
      <c r="ES394" s="10">
        <f t="shared" si="195"/>
        <v>21.7</v>
      </c>
      <c r="ET394" s="10">
        <f t="shared" si="195"/>
        <v>13.5</v>
      </c>
      <c r="EU394" s="10">
        <f t="shared" si="195"/>
        <v>27</v>
      </c>
      <c r="EV394" s="10">
        <f t="shared" si="195"/>
        <v>14.7</v>
      </c>
      <c r="EW394" s="10">
        <f t="shared" si="195"/>
        <v>16.8</v>
      </c>
      <c r="EX394" s="10">
        <f t="shared" si="195"/>
        <v>15.2</v>
      </c>
      <c r="EY394" s="10">
        <f t="shared" si="195"/>
        <v>19.600000000000001</v>
      </c>
      <c r="EZ394" s="10">
        <f t="shared" si="195"/>
        <v>25</v>
      </c>
      <c r="FA394" s="10">
        <f t="shared" si="195"/>
        <v>19.3</v>
      </c>
      <c r="FB394" s="10">
        <f t="shared" si="195"/>
        <v>18.7</v>
      </c>
      <c r="FC394" s="10">
        <f t="shared" si="195"/>
        <v>21.5</v>
      </c>
      <c r="FD394" s="10">
        <f t="shared" si="195"/>
        <v>27.1</v>
      </c>
      <c r="FE394" s="10">
        <f t="shared" si="195"/>
        <v>39.299999999999997</v>
      </c>
      <c r="FF394" s="10">
        <f t="shared" si="195"/>
        <v>12.7</v>
      </c>
      <c r="FG394" s="10">
        <f t="shared" si="195"/>
        <v>25</v>
      </c>
      <c r="FH394" s="10">
        <f t="shared" si="195"/>
        <v>18.3</v>
      </c>
      <c r="FI394" s="10">
        <f t="shared" si="195"/>
        <v>16.399999999999999</v>
      </c>
      <c r="FJ394" s="10">
        <f t="shared" si="195"/>
        <v>19.399999999999999</v>
      </c>
      <c r="FK394" s="10">
        <f t="shared" si="195"/>
        <v>20.9</v>
      </c>
      <c r="FL394" s="10">
        <f t="shared" si="195"/>
        <v>29.1</v>
      </c>
      <c r="FM394" s="10">
        <f t="shared" si="195"/>
        <v>24.4</v>
      </c>
      <c r="FN394" s="10">
        <f t="shared" si="195"/>
        <v>27.2</v>
      </c>
      <c r="FO394" s="10">
        <f t="shared" si="195"/>
        <v>8.4</v>
      </c>
      <c r="FP394" s="10">
        <f t="shared" si="195"/>
        <v>23.6</v>
      </c>
      <c r="FQ394" s="10">
        <f t="shared" si="195"/>
        <v>19.399999999999999</v>
      </c>
      <c r="FR394" s="10">
        <f t="shared" si="195"/>
        <v>22.5</v>
      </c>
      <c r="FS394" s="10">
        <f t="shared" si="195"/>
        <v>25.8</v>
      </c>
      <c r="FT394" s="10">
        <f t="shared" si="195"/>
        <v>11.6</v>
      </c>
      <c r="FU394" s="10">
        <f t="shared" si="195"/>
        <v>34.700000000000003</v>
      </c>
      <c r="FV394" s="10">
        <f t="shared" si="195"/>
        <v>27.2</v>
      </c>
      <c r="FW394" s="10">
        <f t="shared" si="195"/>
        <v>29.7</v>
      </c>
      <c r="FX394" s="10">
        <f t="shared" si="195"/>
        <v>26</v>
      </c>
      <c r="FY394" s="10">
        <f t="shared" si="195"/>
        <v>24.5</v>
      </c>
      <c r="FZ394" s="10">
        <f t="shared" si="195"/>
        <v>2.8</v>
      </c>
      <c r="GA394" s="10">
        <f t="shared" si="195"/>
        <v>1.9</v>
      </c>
      <c r="GB394" s="10">
        <f t="shared" si="195"/>
        <v>2.2000000000000002</v>
      </c>
      <c r="GC394" s="10">
        <f t="shared" si="195"/>
        <v>2.7</v>
      </c>
      <c r="GD394" s="10">
        <f t="shared" si="195"/>
        <v>3.7</v>
      </c>
      <c r="GE394" s="10">
        <f t="shared" si="195"/>
        <v>3.5</v>
      </c>
      <c r="GF394" s="10">
        <f t="shared" si="195"/>
        <v>5.0999999999999996</v>
      </c>
      <c r="GG394" s="10">
        <f t="shared" si="195"/>
        <v>5.2</v>
      </c>
      <c r="GH394" s="10">
        <f t="shared" si="195"/>
        <v>2.6</v>
      </c>
      <c r="GI394" s="10">
        <f t="shared" si="195"/>
        <v>1.9</v>
      </c>
      <c r="GJ394" s="10">
        <f t="shared" si="195"/>
        <v>8.6999999999999993</v>
      </c>
      <c r="GK394" s="10">
        <f t="shared" si="195"/>
        <v>23.3</v>
      </c>
      <c r="GL394" s="10">
        <f t="shared" si="195"/>
        <v>25.4</v>
      </c>
      <c r="GM394" s="10">
        <f t="shared" ref="GM394:IX394" si="196">AVERAGE(GM242:GM251)</f>
        <v>25.6</v>
      </c>
      <c r="GN394" s="10">
        <f t="shared" si="196"/>
        <v>24.5</v>
      </c>
      <c r="GO394" s="10">
        <f t="shared" si="196"/>
        <v>27.3</v>
      </c>
      <c r="GP394" s="10">
        <f t="shared" si="196"/>
        <v>25.1</v>
      </c>
      <c r="GQ394" s="10">
        <f t="shared" si="196"/>
        <v>26.4</v>
      </c>
      <c r="GR394" s="10">
        <f t="shared" si="196"/>
        <v>10.6</v>
      </c>
      <c r="GS394" s="10">
        <f t="shared" si="196"/>
        <v>5</v>
      </c>
      <c r="GT394" s="10">
        <f t="shared" si="196"/>
        <v>13.6</v>
      </c>
      <c r="GU394" s="10">
        <f t="shared" si="196"/>
        <v>20.8</v>
      </c>
      <c r="GV394" s="10">
        <f t="shared" si="196"/>
        <v>11.5</v>
      </c>
      <c r="GW394" s="10">
        <f t="shared" si="196"/>
        <v>10.8</v>
      </c>
      <c r="GX394" s="10">
        <f t="shared" si="196"/>
        <v>34.9</v>
      </c>
      <c r="GY394" s="10">
        <f t="shared" si="196"/>
        <v>20.2</v>
      </c>
      <c r="GZ394" s="10">
        <f t="shared" si="196"/>
        <v>33.700000000000003</v>
      </c>
      <c r="HA394" s="10">
        <f t="shared" si="196"/>
        <v>21.6</v>
      </c>
      <c r="HB394" s="10">
        <f t="shared" si="196"/>
        <v>31.8</v>
      </c>
      <c r="HC394" s="10">
        <f t="shared" si="196"/>
        <v>23.8</v>
      </c>
      <c r="HD394" s="10">
        <f t="shared" si="196"/>
        <v>29.5</v>
      </c>
      <c r="HE394" s="10">
        <f t="shared" si="196"/>
        <v>32.4</v>
      </c>
      <c r="HF394" s="10">
        <f t="shared" si="196"/>
        <v>24.3</v>
      </c>
      <c r="HG394" s="10">
        <f t="shared" si="196"/>
        <v>22.4</v>
      </c>
      <c r="HH394" s="10">
        <f t="shared" si="196"/>
        <v>29.2</v>
      </c>
      <c r="HI394" s="10">
        <f t="shared" si="196"/>
        <v>25.5</v>
      </c>
      <c r="HJ394" s="10">
        <f t="shared" si="196"/>
        <v>22.8</v>
      </c>
      <c r="HK394" s="10">
        <f t="shared" si="196"/>
        <v>21.4</v>
      </c>
      <c r="HL394" s="10">
        <f t="shared" si="196"/>
        <v>28.2</v>
      </c>
      <c r="HM394" s="10">
        <f t="shared" si="196"/>
        <v>28.9</v>
      </c>
      <c r="HN394" s="10">
        <f t="shared" si="196"/>
        <v>28.8</v>
      </c>
      <c r="HO394" s="10">
        <f t="shared" si="196"/>
        <v>26.8</v>
      </c>
      <c r="HP394" s="10">
        <f t="shared" si="196"/>
        <v>35.1</v>
      </c>
      <c r="HQ394" s="10">
        <f t="shared" si="196"/>
        <v>27.5</v>
      </c>
      <c r="HR394" s="10">
        <f t="shared" si="196"/>
        <v>21.2</v>
      </c>
      <c r="HS394" s="10">
        <f t="shared" si="196"/>
        <v>30.3</v>
      </c>
      <c r="HT394" s="10">
        <f t="shared" si="196"/>
        <v>27</v>
      </c>
      <c r="HU394" s="10">
        <f t="shared" si="196"/>
        <v>34.4</v>
      </c>
      <c r="HV394" s="10">
        <f t="shared" si="196"/>
        <v>26</v>
      </c>
      <c r="HW394" s="10">
        <f t="shared" si="196"/>
        <v>33.6</v>
      </c>
      <c r="HX394" s="10">
        <f t="shared" si="196"/>
        <v>34.700000000000003</v>
      </c>
      <c r="HY394" s="10">
        <f t="shared" si="196"/>
        <v>37.1</v>
      </c>
      <c r="HZ394" s="10">
        <f t="shared" si="196"/>
        <v>38.200000000000003</v>
      </c>
      <c r="IA394" s="10">
        <f t="shared" si="196"/>
        <v>39.1</v>
      </c>
      <c r="IB394" s="10">
        <f t="shared" si="196"/>
        <v>39.6</v>
      </c>
      <c r="IC394" s="10">
        <f t="shared" si="196"/>
        <v>33.799999999999997</v>
      </c>
      <c r="ID394" s="10">
        <f t="shared" si="196"/>
        <v>38.6</v>
      </c>
      <c r="IE394" s="10">
        <f t="shared" si="196"/>
        <v>39.6</v>
      </c>
      <c r="IF394" s="10">
        <f t="shared" si="196"/>
        <v>17.5</v>
      </c>
      <c r="IG394" s="10">
        <f t="shared" si="196"/>
        <v>23.3</v>
      </c>
      <c r="IH394" s="10">
        <f t="shared" si="196"/>
        <v>15.3</v>
      </c>
      <c r="II394" s="10">
        <f t="shared" si="196"/>
        <v>16.7</v>
      </c>
      <c r="IJ394" s="10">
        <f t="shared" si="196"/>
        <v>16.8</v>
      </c>
      <c r="IK394" s="10">
        <f t="shared" si="196"/>
        <v>15.5</v>
      </c>
      <c r="IL394" s="10">
        <f t="shared" si="196"/>
        <v>16.899999999999999</v>
      </c>
      <c r="IM394" s="10">
        <f t="shared" si="196"/>
        <v>20.7</v>
      </c>
      <c r="IN394" s="10">
        <f t="shared" si="196"/>
        <v>17.2</v>
      </c>
      <c r="IO394" s="10">
        <f t="shared" si="196"/>
        <v>22.3</v>
      </c>
      <c r="IP394" s="10">
        <f t="shared" si="196"/>
        <v>13.5</v>
      </c>
      <c r="IQ394" s="10">
        <f t="shared" si="196"/>
        <v>23</v>
      </c>
      <c r="IR394" s="10">
        <f t="shared" si="196"/>
        <v>14.4</v>
      </c>
      <c r="IS394" s="10">
        <f t="shared" si="196"/>
        <v>19</v>
      </c>
      <c r="IT394" s="10">
        <f t="shared" si="196"/>
        <v>19.399999999999999</v>
      </c>
      <c r="IU394" s="10">
        <f t="shared" si="196"/>
        <v>24.2</v>
      </c>
      <c r="IV394" s="10">
        <f t="shared" si="196"/>
        <v>28.8</v>
      </c>
      <c r="IW394" s="10">
        <f t="shared" si="196"/>
        <v>25.8</v>
      </c>
      <c r="IX394" s="10">
        <f t="shared" si="196"/>
        <v>18</v>
      </c>
      <c r="IY394" s="10">
        <f t="shared" ref="IY394:LJ394" si="197">AVERAGE(IY242:IY251)</f>
        <v>26.4</v>
      </c>
      <c r="IZ394" s="10">
        <f t="shared" si="197"/>
        <v>24.2</v>
      </c>
      <c r="JA394" s="10">
        <f t="shared" si="197"/>
        <v>30.6</v>
      </c>
      <c r="JB394" s="10">
        <f t="shared" si="197"/>
        <v>30.4</v>
      </c>
      <c r="JC394" s="10">
        <f t="shared" si="197"/>
        <v>33.4</v>
      </c>
      <c r="JD394" s="10">
        <f t="shared" si="197"/>
        <v>4</v>
      </c>
      <c r="JE394" s="10">
        <f t="shared" si="197"/>
        <v>13</v>
      </c>
      <c r="JF394" s="10">
        <f t="shared" si="197"/>
        <v>12.1</v>
      </c>
      <c r="JG394" s="10">
        <f t="shared" si="197"/>
        <v>9.4</v>
      </c>
      <c r="JH394" s="10">
        <f t="shared" si="197"/>
        <v>7.3</v>
      </c>
      <c r="JI394" s="10">
        <f t="shared" si="197"/>
        <v>13.7</v>
      </c>
      <c r="JJ394" s="10">
        <f t="shared" si="197"/>
        <v>14.1</v>
      </c>
      <c r="JK394" s="10">
        <f t="shared" si="197"/>
        <v>4.4000000000000004</v>
      </c>
      <c r="JL394" s="10">
        <f t="shared" si="197"/>
        <v>6.1</v>
      </c>
      <c r="JM394" s="10">
        <f t="shared" si="197"/>
        <v>5.6</v>
      </c>
      <c r="JN394" s="10">
        <f t="shared" si="197"/>
        <v>23</v>
      </c>
      <c r="JO394" s="10">
        <f t="shared" si="197"/>
        <v>7.5</v>
      </c>
      <c r="JP394" s="10">
        <f t="shared" si="197"/>
        <v>9.3000000000000007</v>
      </c>
      <c r="JQ394" s="10">
        <f t="shared" si="197"/>
        <v>37.700000000000003</v>
      </c>
      <c r="JR394" s="10">
        <f t="shared" si="197"/>
        <v>28.9</v>
      </c>
      <c r="JS394" s="10">
        <f t="shared" si="197"/>
        <v>29.4</v>
      </c>
      <c r="JT394" s="10">
        <f t="shared" si="197"/>
        <v>37.1</v>
      </c>
      <c r="JU394" s="10">
        <f t="shared" si="197"/>
        <v>29.9</v>
      </c>
      <c r="JV394" s="10">
        <f t="shared" si="197"/>
        <v>38.5</v>
      </c>
      <c r="JW394" s="10">
        <f t="shared" si="197"/>
        <v>15.9</v>
      </c>
      <c r="JX394" s="10">
        <f t="shared" si="197"/>
        <v>15.7</v>
      </c>
      <c r="JY394" s="10">
        <f t="shared" si="197"/>
        <v>14</v>
      </c>
      <c r="JZ394" s="10">
        <f t="shared" si="197"/>
        <v>16.5</v>
      </c>
      <c r="KA394" s="10">
        <f t="shared" si="197"/>
        <v>11.6</v>
      </c>
      <c r="KB394" s="10">
        <f t="shared" si="197"/>
        <v>15.1</v>
      </c>
      <c r="KC394" s="10">
        <f t="shared" si="197"/>
        <v>15.9</v>
      </c>
      <c r="KD394" s="10">
        <f t="shared" si="197"/>
        <v>14.1</v>
      </c>
      <c r="KE394" s="10">
        <f t="shared" si="197"/>
        <v>16.3</v>
      </c>
      <c r="KF394" s="10">
        <f t="shared" si="197"/>
        <v>15.5</v>
      </c>
      <c r="KG394" s="10">
        <f t="shared" si="197"/>
        <v>16</v>
      </c>
      <c r="KH394" s="10">
        <f t="shared" si="197"/>
        <v>18.5</v>
      </c>
      <c r="KI394" s="10">
        <f t="shared" si="197"/>
        <v>15</v>
      </c>
      <c r="KJ394" s="10">
        <f t="shared" si="197"/>
        <v>31.6</v>
      </c>
      <c r="KK394" s="10">
        <f t="shared" si="197"/>
        <v>18.8</v>
      </c>
      <c r="KL394" s="10">
        <f t="shared" si="197"/>
        <v>33.9</v>
      </c>
      <c r="KM394" s="10">
        <f t="shared" si="197"/>
        <v>15.1</v>
      </c>
      <c r="KN394" s="10">
        <f t="shared" si="197"/>
        <v>19.899999999999999</v>
      </c>
      <c r="KO394" s="10">
        <f t="shared" si="197"/>
        <v>14.3</v>
      </c>
      <c r="KP394" s="10">
        <f t="shared" si="197"/>
        <v>21.2</v>
      </c>
      <c r="KQ394" s="10">
        <f t="shared" si="197"/>
        <v>13.8</v>
      </c>
      <c r="KR394" s="10">
        <f t="shared" si="197"/>
        <v>14.9</v>
      </c>
      <c r="KS394" s="10">
        <f t="shared" si="197"/>
        <v>21</v>
      </c>
      <c r="KT394" s="10">
        <f t="shared" si="197"/>
        <v>24.8</v>
      </c>
      <c r="KU394" s="10">
        <f t="shared" si="197"/>
        <v>8.6</v>
      </c>
      <c r="KV394" s="10">
        <f t="shared" si="197"/>
        <v>11.3</v>
      </c>
      <c r="KW394" s="10">
        <f t="shared" si="197"/>
        <v>15.8</v>
      </c>
      <c r="KX394" s="10">
        <f t="shared" si="197"/>
        <v>4</v>
      </c>
      <c r="KY394" s="10">
        <f t="shared" si="197"/>
        <v>2.4</v>
      </c>
      <c r="KZ394" s="10">
        <f t="shared" si="197"/>
        <v>1.1000000000000001</v>
      </c>
      <c r="LA394" s="10">
        <f t="shared" si="197"/>
        <v>6.8</v>
      </c>
      <c r="LB394" s="10">
        <f t="shared" si="197"/>
        <v>7.9</v>
      </c>
      <c r="LC394" s="10">
        <f t="shared" si="197"/>
        <v>7.1</v>
      </c>
      <c r="LD394" s="10">
        <f t="shared" si="197"/>
        <v>3.1</v>
      </c>
      <c r="LE394" s="10">
        <f t="shared" si="197"/>
        <v>6.7</v>
      </c>
      <c r="LF394" s="10">
        <f t="shared" si="197"/>
        <v>2.2999999999999998</v>
      </c>
      <c r="LG394" s="10">
        <f t="shared" si="197"/>
        <v>21.2</v>
      </c>
      <c r="LH394" s="10">
        <f t="shared" si="197"/>
        <v>20.100000000000001</v>
      </c>
      <c r="LI394" s="10">
        <f t="shared" si="197"/>
        <v>16.899999999999999</v>
      </c>
      <c r="LJ394" s="10">
        <f t="shared" si="197"/>
        <v>17.600000000000001</v>
      </c>
      <c r="LK394" s="10">
        <f t="shared" ref="LK394:NV394" si="198">AVERAGE(LK242:LK251)</f>
        <v>11.6</v>
      </c>
      <c r="LL394" s="10">
        <f t="shared" si="198"/>
        <v>15.4</v>
      </c>
      <c r="LM394" s="10">
        <f t="shared" si="198"/>
        <v>21</v>
      </c>
      <c r="LN394" s="10">
        <f t="shared" si="198"/>
        <v>11.7</v>
      </c>
      <c r="LO394" s="10">
        <f t="shared" si="198"/>
        <v>14.1</v>
      </c>
      <c r="LP394" s="10">
        <f t="shared" si="198"/>
        <v>22.4</v>
      </c>
      <c r="LQ394" s="10">
        <f t="shared" si="198"/>
        <v>29.2</v>
      </c>
      <c r="LR394" s="10">
        <f t="shared" si="198"/>
        <v>38</v>
      </c>
      <c r="LS394" s="10">
        <f t="shared" si="198"/>
        <v>24.8</v>
      </c>
      <c r="LT394" s="10">
        <f t="shared" si="198"/>
        <v>25.3</v>
      </c>
      <c r="LU394" s="10">
        <f t="shared" si="198"/>
        <v>40.1</v>
      </c>
      <c r="LV394" s="10">
        <f t="shared" si="198"/>
        <v>38.6</v>
      </c>
      <c r="LW394" s="10">
        <f t="shared" si="198"/>
        <v>29.9</v>
      </c>
      <c r="LX394" s="10">
        <f t="shared" si="198"/>
        <v>23.3</v>
      </c>
      <c r="LY394" s="10">
        <f t="shared" si="198"/>
        <v>32</v>
      </c>
      <c r="LZ394" s="10">
        <f t="shared" si="198"/>
        <v>39</v>
      </c>
      <c r="MA394" s="10">
        <f t="shared" si="198"/>
        <v>34.1</v>
      </c>
      <c r="MB394" s="10">
        <f t="shared" si="198"/>
        <v>19.7</v>
      </c>
      <c r="MC394" s="10">
        <f t="shared" si="198"/>
        <v>32.6</v>
      </c>
      <c r="MD394" s="10">
        <f t="shared" si="198"/>
        <v>31</v>
      </c>
      <c r="ME394" s="10">
        <f t="shared" si="198"/>
        <v>19.3</v>
      </c>
      <c r="MF394" s="10">
        <f t="shared" si="198"/>
        <v>23.4</v>
      </c>
      <c r="MG394" s="10">
        <f t="shared" si="198"/>
        <v>26.5</v>
      </c>
      <c r="MH394" s="10">
        <f t="shared" si="198"/>
        <v>21.8</v>
      </c>
      <c r="MI394" s="10">
        <f t="shared" si="198"/>
        <v>17.2</v>
      </c>
      <c r="MJ394" s="10">
        <f t="shared" si="198"/>
        <v>23.9</v>
      </c>
      <c r="MK394" s="10">
        <f t="shared" si="198"/>
        <v>20.5</v>
      </c>
      <c r="ML394" s="10">
        <f t="shared" si="198"/>
        <v>26.1</v>
      </c>
      <c r="MM394" s="10">
        <f t="shared" si="198"/>
        <v>27.2</v>
      </c>
      <c r="MN394" s="10">
        <f t="shared" si="198"/>
        <v>23.1</v>
      </c>
      <c r="MO394" s="10">
        <f t="shared" si="198"/>
        <v>26.9</v>
      </c>
      <c r="MP394" s="10">
        <f t="shared" si="198"/>
        <v>27</v>
      </c>
      <c r="MQ394" s="10">
        <f t="shared" si="198"/>
        <v>23.2</v>
      </c>
      <c r="MR394" s="10">
        <f t="shared" si="198"/>
        <v>23.6</v>
      </c>
      <c r="MS394" s="10">
        <f t="shared" si="198"/>
        <v>25.3</v>
      </c>
      <c r="MT394" s="10">
        <f t="shared" si="198"/>
        <v>23.5</v>
      </c>
      <c r="MU394" s="10">
        <f t="shared" si="198"/>
        <v>24.9</v>
      </c>
      <c r="MV394" s="10">
        <f t="shared" si="198"/>
        <v>38.4</v>
      </c>
      <c r="MW394" s="10">
        <f t="shared" si="198"/>
        <v>37.5</v>
      </c>
      <c r="MX394" s="10">
        <f t="shared" si="198"/>
        <v>34.5</v>
      </c>
      <c r="MY394" s="10">
        <f t="shared" si="198"/>
        <v>28.7</v>
      </c>
      <c r="MZ394" s="10">
        <f t="shared" si="198"/>
        <v>28.1</v>
      </c>
      <c r="NA394" s="10">
        <f t="shared" si="198"/>
        <v>35.799999999999997</v>
      </c>
      <c r="NB394" s="10">
        <f t="shared" si="198"/>
        <v>32.200000000000003</v>
      </c>
      <c r="NC394" s="10">
        <f t="shared" si="198"/>
        <v>4.2</v>
      </c>
      <c r="ND394" s="10">
        <f t="shared" si="198"/>
        <v>13.1</v>
      </c>
      <c r="NE394" s="10">
        <f t="shared" si="198"/>
        <v>12.3</v>
      </c>
      <c r="NF394" s="10">
        <f t="shared" si="198"/>
        <v>7.7</v>
      </c>
      <c r="NG394" s="10">
        <f t="shared" si="198"/>
        <v>29</v>
      </c>
      <c r="NH394" s="10">
        <f t="shared" si="198"/>
        <v>5.6</v>
      </c>
      <c r="NI394" s="10">
        <f t="shared" si="198"/>
        <v>6.4</v>
      </c>
      <c r="NJ394" s="10">
        <f t="shared" si="198"/>
        <v>26.1</v>
      </c>
      <c r="NK394" s="10">
        <f t="shared" si="198"/>
        <v>29.8</v>
      </c>
      <c r="NL394" s="10">
        <f t="shared" si="198"/>
        <v>3.1</v>
      </c>
      <c r="NM394" s="10">
        <f t="shared" si="198"/>
        <v>21.1</v>
      </c>
      <c r="NN394" s="10">
        <f t="shared" si="198"/>
        <v>22.4</v>
      </c>
      <c r="NO394" s="10">
        <f t="shared" si="198"/>
        <v>33.6</v>
      </c>
      <c r="NP394" s="10">
        <f t="shared" si="198"/>
        <v>26.4</v>
      </c>
      <c r="NQ394" s="10">
        <f t="shared" si="198"/>
        <v>25</v>
      </c>
      <c r="NR394" s="10">
        <f t="shared" si="198"/>
        <v>24.3</v>
      </c>
      <c r="NS394" s="10">
        <f t="shared" si="198"/>
        <v>25.7</v>
      </c>
      <c r="NT394" s="10">
        <f t="shared" si="198"/>
        <v>24.7</v>
      </c>
      <c r="NU394" s="10">
        <f t="shared" si="198"/>
        <v>17.3</v>
      </c>
      <c r="NV394" s="10">
        <f t="shared" si="198"/>
        <v>26.6</v>
      </c>
      <c r="NW394" s="10">
        <f t="shared" ref="NW394:OB394" si="199">AVERAGE(NW242:NW251)</f>
        <v>25.5</v>
      </c>
      <c r="NX394" s="10">
        <f t="shared" si="199"/>
        <v>19.7</v>
      </c>
      <c r="NY394" s="10">
        <f t="shared" si="199"/>
        <v>26</v>
      </c>
      <c r="NZ394" s="10">
        <f t="shared" si="199"/>
        <v>22.9</v>
      </c>
      <c r="OA394" s="10">
        <f t="shared" si="199"/>
        <v>22</v>
      </c>
      <c r="OB394" s="10">
        <f t="shared" si="199"/>
        <v>24.6</v>
      </c>
    </row>
    <row r="395" spans="1:392" x14ac:dyDescent="0.35">
      <c r="A395" t="s">
        <v>404</v>
      </c>
      <c r="B395" t="str">
        <f t="shared" si="171"/>
        <v>SWM</v>
      </c>
      <c r="C395" s="10">
        <f t="shared" ref="C395:BN395" si="200">AVERAGE(C252:C261)</f>
        <v>14.9</v>
      </c>
      <c r="D395" s="10">
        <f t="shared" si="200"/>
        <v>16.8</v>
      </c>
      <c r="E395" s="10">
        <f t="shared" si="200"/>
        <v>15.1</v>
      </c>
      <c r="F395" s="10">
        <f t="shared" si="200"/>
        <v>17.100000000000001</v>
      </c>
      <c r="G395" s="10">
        <f t="shared" si="200"/>
        <v>14.8</v>
      </c>
      <c r="H395" s="10">
        <f t="shared" si="200"/>
        <v>16.5</v>
      </c>
      <c r="I395" s="10">
        <f t="shared" si="200"/>
        <v>48.6</v>
      </c>
      <c r="J395" s="10">
        <f t="shared" si="200"/>
        <v>19.7</v>
      </c>
      <c r="K395" s="10">
        <f t="shared" si="200"/>
        <v>26.6</v>
      </c>
      <c r="L395" s="10">
        <f t="shared" si="200"/>
        <v>28.1</v>
      </c>
      <c r="M395" s="10">
        <f t="shared" si="200"/>
        <v>27.2</v>
      </c>
      <c r="N395" s="10">
        <f t="shared" si="200"/>
        <v>20.6</v>
      </c>
      <c r="O395" s="10">
        <f t="shared" si="200"/>
        <v>29.5</v>
      </c>
      <c r="P395" s="10">
        <f t="shared" si="200"/>
        <v>14.8</v>
      </c>
      <c r="Q395" s="10">
        <f t="shared" si="200"/>
        <v>20.100000000000001</v>
      </c>
      <c r="R395" s="10">
        <f t="shared" si="200"/>
        <v>6.5</v>
      </c>
      <c r="S395" s="10">
        <f t="shared" si="200"/>
        <v>5.7</v>
      </c>
      <c r="T395" s="10">
        <f t="shared" si="200"/>
        <v>7</v>
      </c>
      <c r="U395" s="10">
        <f t="shared" si="200"/>
        <v>16.8</v>
      </c>
      <c r="V395" s="10">
        <f t="shared" si="200"/>
        <v>15.6</v>
      </c>
      <c r="W395" s="10">
        <f t="shared" si="200"/>
        <v>15</v>
      </c>
      <c r="X395" s="10">
        <f t="shared" si="200"/>
        <v>21.2</v>
      </c>
      <c r="Y395" s="10">
        <f t="shared" si="200"/>
        <v>19.5</v>
      </c>
      <c r="Z395" s="10">
        <f t="shared" si="200"/>
        <v>19.899999999999999</v>
      </c>
      <c r="AA395" s="10">
        <f t="shared" si="200"/>
        <v>18</v>
      </c>
      <c r="AB395" s="10">
        <f t="shared" si="200"/>
        <v>16.5</v>
      </c>
      <c r="AC395" s="10">
        <f t="shared" si="200"/>
        <v>18.5</v>
      </c>
      <c r="AD395" s="10">
        <f t="shared" si="200"/>
        <v>20.100000000000001</v>
      </c>
      <c r="AE395" s="10">
        <f t="shared" si="200"/>
        <v>13.4</v>
      </c>
      <c r="AF395" s="10">
        <f t="shared" si="200"/>
        <v>13.2</v>
      </c>
      <c r="AG395" s="10">
        <f t="shared" si="200"/>
        <v>16.3</v>
      </c>
      <c r="AH395" s="10">
        <f t="shared" si="200"/>
        <v>12.2</v>
      </c>
      <c r="AI395" s="10">
        <f t="shared" si="200"/>
        <v>14.7</v>
      </c>
      <c r="AJ395" s="10">
        <f t="shared" si="200"/>
        <v>12.1</v>
      </c>
      <c r="AK395" s="10">
        <f t="shared" si="200"/>
        <v>14.6</v>
      </c>
      <c r="AL395" s="10">
        <f t="shared" si="200"/>
        <v>17.600000000000001</v>
      </c>
      <c r="AM395" s="10">
        <f t="shared" si="200"/>
        <v>17.100000000000001</v>
      </c>
      <c r="AN395" s="10">
        <f t="shared" si="200"/>
        <v>20.2</v>
      </c>
      <c r="AO395" s="10">
        <f t="shared" si="200"/>
        <v>14.6</v>
      </c>
      <c r="AP395" s="10">
        <f t="shared" si="200"/>
        <v>17</v>
      </c>
      <c r="AQ395" s="10">
        <f t="shared" si="200"/>
        <v>35.200000000000003</v>
      </c>
      <c r="AR395" s="10">
        <f t="shared" si="200"/>
        <v>21.6</v>
      </c>
      <c r="AS395" s="10">
        <f t="shared" si="200"/>
        <v>13</v>
      </c>
      <c r="AT395" s="10">
        <f t="shared" si="200"/>
        <v>31.4</v>
      </c>
      <c r="AU395" s="10">
        <f t="shared" si="200"/>
        <v>22.7</v>
      </c>
      <c r="AV395" s="10">
        <f t="shared" si="200"/>
        <v>25.4</v>
      </c>
      <c r="AW395" s="10">
        <f t="shared" si="200"/>
        <v>20.3</v>
      </c>
      <c r="AX395" s="10">
        <f t="shared" si="200"/>
        <v>30.5</v>
      </c>
      <c r="AY395" s="10">
        <f t="shared" si="200"/>
        <v>23.3</v>
      </c>
      <c r="AZ395" s="10">
        <f t="shared" si="200"/>
        <v>22.1</v>
      </c>
      <c r="BA395" s="10">
        <f t="shared" si="200"/>
        <v>9.6999999999999993</v>
      </c>
      <c r="BB395" s="10">
        <f t="shared" si="200"/>
        <v>21.8</v>
      </c>
      <c r="BC395" s="10">
        <f t="shared" si="200"/>
        <v>35</v>
      </c>
      <c r="BD395" s="10">
        <f t="shared" si="200"/>
        <v>20.6</v>
      </c>
      <c r="BE395" s="10">
        <f t="shared" si="200"/>
        <v>22.4</v>
      </c>
      <c r="BF395" s="10">
        <f t="shared" si="200"/>
        <v>21.8</v>
      </c>
      <c r="BG395" s="10">
        <f t="shared" si="200"/>
        <v>21.5</v>
      </c>
      <c r="BH395" s="10">
        <f t="shared" si="200"/>
        <v>20.399999999999999</v>
      </c>
      <c r="BI395" s="10">
        <f t="shared" si="200"/>
        <v>20</v>
      </c>
      <c r="BJ395" s="10">
        <f t="shared" si="200"/>
        <v>22.2</v>
      </c>
      <c r="BK395" s="10">
        <f t="shared" si="200"/>
        <v>24.5</v>
      </c>
      <c r="BL395" s="10">
        <f t="shared" si="200"/>
        <v>28.7</v>
      </c>
      <c r="BM395" s="10">
        <f t="shared" si="200"/>
        <v>27.2</v>
      </c>
      <c r="BN395" s="10">
        <f t="shared" si="200"/>
        <v>29.8</v>
      </c>
      <c r="BO395" s="10">
        <f t="shared" ref="BO395:DZ395" si="201">AVERAGE(BO252:BO261)</f>
        <v>16.100000000000001</v>
      </c>
      <c r="BP395" s="10">
        <f t="shared" si="201"/>
        <v>20.7</v>
      </c>
      <c r="BQ395" s="10">
        <f t="shared" si="201"/>
        <v>22.8</v>
      </c>
      <c r="BR395" s="10">
        <f t="shared" si="201"/>
        <v>13.1</v>
      </c>
      <c r="BS395" s="10">
        <f t="shared" si="201"/>
        <v>15.8</v>
      </c>
      <c r="BT395" s="10">
        <f t="shared" si="201"/>
        <v>18</v>
      </c>
      <c r="BU395" s="10">
        <f t="shared" si="201"/>
        <v>23.2</v>
      </c>
      <c r="BV395" s="10">
        <f t="shared" si="201"/>
        <v>25.2</v>
      </c>
      <c r="BW395" s="10">
        <f t="shared" si="201"/>
        <v>14.9</v>
      </c>
      <c r="BX395" s="10">
        <f t="shared" si="201"/>
        <v>17.2</v>
      </c>
      <c r="BY395" s="10">
        <f t="shared" si="201"/>
        <v>11.4</v>
      </c>
      <c r="BZ395" s="10">
        <f t="shared" si="201"/>
        <v>9.1999999999999993</v>
      </c>
      <c r="CA395" s="10">
        <f t="shared" si="201"/>
        <v>12.7</v>
      </c>
      <c r="CB395" s="10">
        <f t="shared" si="201"/>
        <v>11.5</v>
      </c>
      <c r="CC395" s="10">
        <f t="shared" si="201"/>
        <v>16.899999999999999</v>
      </c>
      <c r="CD395" s="10">
        <f t="shared" si="201"/>
        <v>12.1</v>
      </c>
      <c r="CE395" s="10">
        <f t="shared" si="201"/>
        <v>12.6</v>
      </c>
      <c r="CF395" s="10">
        <f t="shared" si="201"/>
        <v>13.3</v>
      </c>
      <c r="CG395" s="10">
        <f t="shared" si="201"/>
        <v>14.2</v>
      </c>
      <c r="CH395" s="10">
        <f t="shared" si="201"/>
        <v>18.2</v>
      </c>
      <c r="CI395" s="10">
        <f t="shared" si="201"/>
        <v>22.3</v>
      </c>
      <c r="CJ395" s="10">
        <f t="shared" si="201"/>
        <v>25.2</v>
      </c>
      <c r="CK395" s="10">
        <f t="shared" si="201"/>
        <v>22.5</v>
      </c>
      <c r="CL395" s="10">
        <f t="shared" si="201"/>
        <v>22.1</v>
      </c>
      <c r="CM395" s="10">
        <f t="shared" si="201"/>
        <v>24.6</v>
      </c>
      <c r="CN395" s="10">
        <f t="shared" si="201"/>
        <v>24.2</v>
      </c>
      <c r="CO395" s="10">
        <f t="shared" si="201"/>
        <v>22.2</v>
      </c>
      <c r="CP395" s="10">
        <f t="shared" si="201"/>
        <v>23.4</v>
      </c>
      <c r="CQ395" s="10">
        <f t="shared" si="201"/>
        <v>14.9</v>
      </c>
      <c r="CR395" s="10">
        <f t="shared" si="201"/>
        <v>29.8</v>
      </c>
      <c r="CS395" s="10">
        <f t="shared" si="201"/>
        <v>10.1</v>
      </c>
      <c r="CT395" s="10">
        <f t="shared" si="201"/>
        <v>24.8</v>
      </c>
      <c r="CU395" s="10">
        <f t="shared" si="201"/>
        <v>23.8</v>
      </c>
      <c r="CV395" s="10">
        <f t="shared" si="201"/>
        <v>13.5</v>
      </c>
      <c r="CW395" s="10">
        <f t="shared" si="201"/>
        <v>21.5</v>
      </c>
      <c r="CX395" s="10">
        <f t="shared" si="201"/>
        <v>7.6</v>
      </c>
      <c r="CY395" s="10">
        <f t="shared" si="201"/>
        <v>13.6</v>
      </c>
      <c r="CZ395" s="10">
        <f t="shared" si="201"/>
        <v>15.1</v>
      </c>
      <c r="DA395" s="10">
        <f t="shared" si="201"/>
        <v>16.600000000000001</v>
      </c>
      <c r="DB395" s="10">
        <f t="shared" si="201"/>
        <v>23</v>
      </c>
      <c r="DC395" s="10">
        <f t="shared" si="201"/>
        <v>18.8</v>
      </c>
      <c r="DD395" s="10">
        <f t="shared" si="201"/>
        <v>23.3</v>
      </c>
      <c r="DE395" s="10">
        <f t="shared" si="201"/>
        <v>21</v>
      </c>
      <c r="DF395" s="10">
        <f t="shared" si="201"/>
        <v>20.6</v>
      </c>
      <c r="DG395" s="10">
        <f t="shared" si="201"/>
        <v>19.7</v>
      </c>
      <c r="DH395" s="10">
        <f t="shared" si="201"/>
        <v>20.2</v>
      </c>
      <c r="DI395" s="10">
        <f t="shared" si="201"/>
        <v>22.9</v>
      </c>
      <c r="DJ395" s="10">
        <f t="shared" si="201"/>
        <v>22.1</v>
      </c>
      <c r="DK395" s="10">
        <f t="shared" si="201"/>
        <v>22.3</v>
      </c>
      <c r="DL395" s="10">
        <f t="shared" si="201"/>
        <v>21.4</v>
      </c>
      <c r="DM395" s="10">
        <f t="shared" si="201"/>
        <v>22.3</v>
      </c>
      <c r="DN395" s="10">
        <f t="shared" si="201"/>
        <v>20.9</v>
      </c>
      <c r="DO395" s="10">
        <f t="shared" si="201"/>
        <v>22.3</v>
      </c>
      <c r="DP395" s="10">
        <f t="shared" si="201"/>
        <v>22</v>
      </c>
      <c r="DQ395" s="10">
        <f t="shared" si="201"/>
        <v>24.2</v>
      </c>
      <c r="DR395" s="10">
        <f t="shared" si="201"/>
        <v>19.5</v>
      </c>
      <c r="DS395" s="10">
        <f t="shared" si="201"/>
        <v>16.399999999999999</v>
      </c>
      <c r="DT395" s="10">
        <f t="shared" si="201"/>
        <v>19.3</v>
      </c>
      <c r="DU395" s="10">
        <f t="shared" si="201"/>
        <v>20.2</v>
      </c>
      <c r="DV395" s="10">
        <f t="shared" si="201"/>
        <v>22.7</v>
      </c>
      <c r="DW395" s="10">
        <f t="shared" si="201"/>
        <v>17.600000000000001</v>
      </c>
      <c r="DX395" s="10">
        <f t="shared" si="201"/>
        <v>20.3</v>
      </c>
      <c r="DY395" s="10">
        <f t="shared" si="201"/>
        <v>16.600000000000001</v>
      </c>
      <c r="DZ395" s="10">
        <f t="shared" si="201"/>
        <v>16.3</v>
      </c>
      <c r="EA395" s="10">
        <f t="shared" ref="EA395:GL395" si="202">AVERAGE(EA252:EA261)</f>
        <v>22.3</v>
      </c>
      <c r="EB395" s="10">
        <f t="shared" si="202"/>
        <v>26.4</v>
      </c>
      <c r="EC395" s="10">
        <f t="shared" si="202"/>
        <v>15.1</v>
      </c>
      <c r="ED395" s="10">
        <f t="shared" si="202"/>
        <v>10.3</v>
      </c>
      <c r="EE395" s="10">
        <f t="shared" si="202"/>
        <v>13.7</v>
      </c>
      <c r="EF395" s="10">
        <f t="shared" si="202"/>
        <v>8.1999999999999993</v>
      </c>
      <c r="EG395" s="10">
        <f t="shared" si="202"/>
        <v>11.7</v>
      </c>
      <c r="EH395" s="10">
        <f t="shared" si="202"/>
        <v>10.3</v>
      </c>
      <c r="EI395" s="10">
        <f t="shared" si="202"/>
        <v>11.4</v>
      </c>
      <c r="EJ395" s="10">
        <f t="shared" si="202"/>
        <v>9.6</v>
      </c>
      <c r="EK395" s="10">
        <f t="shared" si="202"/>
        <v>9.3000000000000007</v>
      </c>
      <c r="EL395" s="10">
        <f t="shared" si="202"/>
        <v>8</v>
      </c>
      <c r="EM395" s="10">
        <f t="shared" si="202"/>
        <v>9</v>
      </c>
      <c r="EN395" s="10">
        <f t="shared" si="202"/>
        <v>14.4</v>
      </c>
      <c r="EO395" s="10">
        <f t="shared" si="202"/>
        <v>15.1</v>
      </c>
      <c r="EP395" s="10">
        <f t="shared" si="202"/>
        <v>12</v>
      </c>
      <c r="EQ395" s="10">
        <f t="shared" si="202"/>
        <v>17.2</v>
      </c>
      <c r="ER395" s="10">
        <f t="shared" si="202"/>
        <v>22.7</v>
      </c>
      <c r="ES395" s="10">
        <f t="shared" si="202"/>
        <v>17.5</v>
      </c>
      <c r="ET395" s="10">
        <f t="shared" si="202"/>
        <v>18</v>
      </c>
      <c r="EU395" s="10">
        <f t="shared" si="202"/>
        <v>21.8</v>
      </c>
      <c r="EV395" s="10">
        <f t="shared" si="202"/>
        <v>13.3</v>
      </c>
      <c r="EW395" s="10">
        <f t="shared" si="202"/>
        <v>13</v>
      </c>
      <c r="EX395" s="10">
        <f t="shared" si="202"/>
        <v>18</v>
      </c>
      <c r="EY395" s="10">
        <f t="shared" si="202"/>
        <v>21.9</v>
      </c>
      <c r="EZ395" s="10">
        <f t="shared" si="202"/>
        <v>20.9</v>
      </c>
      <c r="FA395" s="10">
        <f t="shared" si="202"/>
        <v>19.5</v>
      </c>
      <c r="FB395" s="10">
        <f t="shared" si="202"/>
        <v>20.399999999999999</v>
      </c>
      <c r="FC395" s="10">
        <f t="shared" si="202"/>
        <v>25</v>
      </c>
      <c r="FD395" s="10">
        <f t="shared" si="202"/>
        <v>36.6</v>
      </c>
      <c r="FE395" s="10">
        <f t="shared" si="202"/>
        <v>27.4</v>
      </c>
      <c r="FF395" s="10">
        <f t="shared" si="202"/>
        <v>18.7</v>
      </c>
      <c r="FG395" s="10">
        <f t="shared" si="202"/>
        <v>15.5</v>
      </c>
      <c r="FH395" s="10">
        <f t="shared" si="202"/>
        <v>18.600000000000001</v>
      </c>
      <c r="FI395" s="10">
        <f t="shared" si="202"/>
        <v>17.600000000000001</v>
      </c>
      <c r="FJ395" s="10">
        <f t="shared" si="202"/>
        <v>17</v>
      </c>
      <c r="FK395" s="10">
        <f t="shared" si="202"/>
        <v>16.899999999999999</v>
      </c>
      <c r="FL395" s="10">
        <f t="shared" si="202"/>
        <v>19.7</v>
      </c>
      <c r="FM395" s="10">
        <f t="shared" si="202"/>
        <v>16.100000000000001</v>
      </c>
      <c r="FN395" s="10">
        <f t="shared" si="202"/>
        <v>18.399999999999999</v>
      </c>
      <c r="FO395" s="10">
        <f t="shared" si="202"/>
        <v>10.6</v>
      </c>
      <c r="FP395" s="10">
        <f t="shared" si="202"/>
        <v>16.600000000000001</v>
      </c>
      <c r="FQ395" s="10">
        <f t="shared" si="202"/>
        <v>15.4</v>
      </c>
      <c r="FR395" s="10">
        <f t="shared" si="202"/>
        <v>16.8</v>
      </c>
      <c r="FS395" s="10">
        <f t="shared" si="202"/>
        <v>18.3</v>
      </c>
      <c r="FT395" s="10">
        <f t="shared" si="202"/>
        <v>13.7</v>
      </c>
      <c r="FU395" s="10">
        <f t="shared" si="202"/>
        <v>22.3</v>
      </c>
      <c r="FV395" s="10">
        <f t="shared" si="202"/>
        <v>19</v>
      </c>
      <c r="FW395" s="10">
        <f t="shared" si="202"/>
        <v>18.5</v>
      </c>
      <c r="FX395" s="10">
        <f t="shared" si="202"/>
        <v>17.899999999999999</v>
      </c>
      <c r="FY395" s="10">
        <f t="shared" si="202"/>
        <v>17</v>
      </c>
      <c r="FZ395" s="10">
        <f t="shared" si="202"/>
        <v>2.2000000000000002</v>
      </c>
      <c r="GA395" s="10">
        <f t="shared" si="202"/>
        <v>4.5999999999999996</v>
      </c>
      <c r="GB395" s="10">
        <f t="shared" si="202"/>
        <v>6.3</v>
      </c>
      <c r="GC395" s="10">
        <f t="shared" si="202"/>
        <v>5.0999999999999996</v>
      </c>
      <c r="GD395" s="10">
        <f t="shared" si="202"/>
        <v>5.7</v>
      </c>
      <c r="GE395" s="10">
        <f t="shared" si="202"/>
        <v>5.3</v>
      </c>
      <c r="GF395" s="10">
        <f t="shared" si="202"/>
        <v>10.199999999999999</v>
      </c>
      <c r="GG395" s="10">
        <f t="shared" si="202"/>
        <v>6.6</v>
      </c>
      <c r="GH395" s="10">
        <f t="shared" si="202"/>
        <v>2.2000000000000002</v>
      </c>
      <c r="GI395" s="10">
        <f t="shared" si="202"/>
        <v>2.2000000000000002</v>
      </c>
      <c r="GJ395" s="10">
        <f t="shared" si="202"/>
        <v>6.2</v>
      </c>
      <c r="GK395" s="10">
        <f t="shared" si="202"/>
        <v>21.2</v>
      </c>
      <c r="GL395" s="10">
        <f t="shared" si="202"/>
        <v>24.4</v>
      </c>
      <c r="GM395" s="10">
        <f t="shared" ref="GM395:IX395" si="203">AVERAGE(GM252:GM261)</f>
        <v>22.5</v>
      </c>
      <c r="GN395" s="10">
        <f t="shared" si="203"/>
        <v>23</v>
      </c>
      <c r="GO395" s="10">
        <f t="shared" si="203"/>
        <v>25.5</v>
      </c>
      <c r="GP395" s="10">
        <f t="shared" si="203"/>
        <v>24</v>
      </c>
      <c r="GQ395" s="10">
        <f t="shared" si="203"/>
        <v>26.1</v>
      </c>
      <c r="GR395" s="10">
        <f t="shared" si="203"/>
        <v>8.3000000000000007</v>
      </c>
      <c r="GS395" s="10">
        <f t="shared" si="203"/>
        <v>6.5</v>
      </c>
      <c r="GT395" s="10">
        <f t="shared" si="203"/>
        <v>14.1</v>
      </c>
      <c r="GU395" s="10">
        <f t="shared" si="203"/>
        <v>16.2</v>
      </c>
      <c r="GV395" s="10">
        <f t="shared" si="203"/>
        <v>8.8000000000000007</v>
      </c>
      <c r="GW395" s="10">
        <f t="shared" si="203"/>
        <v>11.8</v>
      </c>
      <c r="GX395" s="10">
        <f t="shared" si="203"/>
        <v>22.3</v>
      </c>
      <c r="GY395" s="10">
        <f t="shared" si="203"/>
        <v>16</v>
      </c>
      <c r="GZ395" s="10">
        <f t="shared" si="203"/>
        <v>23.3</v>
      </c>
      <c r="HA395" s="10">
        <f t="shared" si="203"/>
        <v>16.3</v>
      </c>
      <c r="HB395" s="10">
        <f t="shared" si="203"/>
        <v>22.7</v>
      </c>
      <c r="HC395" s="10">
        <f t="shared" si="203"/>
        <v>17</v>
      </c>
      <c r="HD395" s="10">
        <f t="shared" si="203"/>
        <v>25.5</v>
      </c>
      <c r="HE395" s="10">
        <f t="shared" si="203"/>
        <v>25.5</v>
      </c>
      <c r="HF395" s="10">
        <f t="shared" si="203"/>
        <v>22.4</v>
      </c>
      <c r="HG395" s="10">
        <f t="shared" si="203"/>
        <v>21.3</v>
      </c>
      <c r="HH395" s="10">
        <f t="shared" si="203"/>
        <v>26.1</v>
      </c>
      <c r="HI395" s="10">
        <f t="shared" si="203"/>
        <v>20.100000000000001</v>
      </c>
      <c r="HJ395" s="10">
        <f t="shared" si="203"/>
        <v>22.1</v>
      </c>
      <c r="HK395" s="10">
        <f t="shared" si="203"/>
        <v>21</v>
      </c>
      <c r="HL395" s="10">
        <f t="shared" si="203"/>
        <v>21.1</v>
      </c>
      <c r="HM395" s="10">
        <f t="shared" si="203"/>
        <v>21.4</v>
      </c>
      <c r="HN395" s="10">
        <f t="shared" si="203"/>
        <v>25.2</v>
      </c>
      <c r="HO395" s="10">
        <f t="shared" si="203"/>
        <v>25.4</v>
      </c>
      <c r="HP395" s="10">
        <f t="shared" si="203"/>
        <v>25.8</v>
      </c>
      <c r="HQ395" s="10">
        <f t="shared" si="203"/>
        <v>24.5</v>
      </c>
      <c r="HR395" s="10">
        <f t="shared" si="203"/>
        <v>19.899999999999999</v>
      </c>
      <c r="HS395" s="10">
        <f t="shared" si="203"/>
        <v>25.4</v>
      </c>
      <c r="HT395" s="10">
        <f t="shared" si="203"/>
        <v>20.5</v>
      </c>
      <c r="HU395" s="10">
        <f t="shared" si="203"/>
        <v>25.4</v>
      </c>
      <c r="HV395" s="10">
        <f t="shared" si="203"/>
        <v>23.2</v>
      </c>
      <c r="HW395" s="10">
        <f t="shared" si="203"/>
        <v>25.3</v>
      </c>
      <c r="HX395" s="10">
        <f t="shared" si="203"/>
        <v>36.5</v>
      </c>
      <c r="HY395" s="10">
        <f t="shared" si="203"/>
        <v>40.700000000000003</v>
      </c>
      <c r="HZ395" s="10">
        <f t="shared" si="203"/>
        <v>22.8</v>
      </c>
      <c r="IA395" s="10">
        <f t="shared" si="203"/>
        <v>21.2</v>
      </c>
      <c r="IB395" s="10">
        <f t="shared" si="203"/>
        <v>49.5</v>
      </c>
      <c r="IC395" s="10">
        <f t="shared" si="203"/>
        <v>36.1</v>
      </c>
      <c r="ID395" s="10">
        <f t="shared" si="203"/>
        <v>23</v>
      </c>
      <c r="IE395" s="10">
        <f t="shared" si="203"/>
        <v>22.9</v>
      </c>
      <c r="IF395" s="10">
        <f t="shared" si="203"/>
        <v>15.5</v>
      </c>
      <c r="IG395" s="10">
        <f t="shared" si="203"/>
        <v>18.399999999999999</v>
      </c>
      <c r="IH395" s="10">
        <f t="shared" si="203"/>
        <v>14.5</v>
      </c>
      <c r="II395" s="10">
        <f t="shared" si="203"/>
        <v>13.7</v>
      </c>
      <c r="IJ395" s="10">
        <f t="shared" si="203"/>
        <v>14.1</v>
      </c>
      <c r="IK395" s="10">
        <f t="shared" si="203"/>
        <v>14.6</v>
      </c>
      <c r="IL395" s="10">
        <f t="shared" si="203"/>
        <v>13.9</v>
      </c>
      <c r="IM395" s="10">
        <f t="shared" si="203"/>
        <v>15.2</v>
      </c>
      <c r="IN395" s="10">
        <f t="shared" si="203"/>
        <v>14.2</v>
      </c>
      <c r="IO395" s="10">
        <f t="shared" si="203"/>
        <v>16.899999999999999</v>
      </c>
      <c r="IP395" s="10">
        <f t="shared" si="203"/>
        <v>12.2</v>
      </c>
      <c r="IQ395" s="10">
        <f t="shared" si="203"/>
        <v>18.399999999999999</v>
      </c>
      <c r="IR395" s="10">
        <f t="shared" si="203"/>
        <v>13.2</v>
      </c>
      <c r="IS395" s="10">
        <f t="shared" si="203"/>
        <v>14.4</v>
      </c>
      <c r="IT395" s="10">
        <f t="shared" si="203"/>
        <v>9.4</v>
      </c>
      <c r="IU395" s="10">
        <f t="shared" si="203"/>
        <v>21.9</v>
      </c>
      <c r="IV395" s="10">
        <f t="shared" si="203"/>
        <v>17.7</v>
      </c>
      <c r="IW395" s="10">
        <f t="shared" si="203"/>
        <v>17</v>
      </c>
      <c r="IX395" s="10">
        <f t="shared" si="203"/>
        <v>9</v>
      </c>
      <c r="IY395" s="10">
        <f t="shared" ref="IY395:LJ395" si="204">AVERAGE(IY252:IY261)</f>
        <v>17.3</v>
      </c>
      <c r="IZ395" s="10">
        <f t="shared" si="204"/>
        <v>12.3</v>
      </c>
      <c r="JA395" s="10">
        <f t="shared" si="204"/>
        <v>41.6</v>
      </c>
      <c r="JB395" s="10">
        <f t="shared" si="204"/>
        <v>18.8</v>
      </c>
      <c r="JC395" s="10">
        <f t="shared" si="204"/>
        <v>29.6</v>
      </c>
      <c r="JD395" s="10">
        <f t="shared" si="204"/>
        <v>6.7</v>
      </c>
      <c r="JE395" s="10">
        <f t="shared" si="204"/>
        <v>10</v>
      </c>
      <c r="JF395" s="10">
        <f t="shared" si="204"/>
        <v>9.4</v>
      </c>
      <c r="JG395" s="10">
        <f t="shared" si="204"/>
        <v>10.199999999999999</v>
      </c>
      <c r="JH395" s="10">
        <f t="shared" si="204"/>
        <v>7.5</v>
      </c>
      <c r="JI395" s="10">
        <f t="shared" si="204"/>
        <v>10.199999999999999</v>
      </c>
      <c r="JJ395" s="10">
        <f t="shared" si="204"/>
        <v>10.199999999999999</v>
      </c>
      <c r="JK395" s="10">
        <f t="shared" si="204"/>
        <v>7</v>
      </c>
      <c r="JL395" s="10">
        <f t="shared" si="204"/>
        <v>8.6999999999999993</v>
      </c>
      <c r="JM395" s="10">
        <f t="shared" si="204"/>
        <v>7.3</v>
      </c>
      <c r="JN395" s="10">
        <f t="shared" si="204"/>
        <v>30.5</v>
      </c>
      <c r="JO395" s="10">
        <f t="shared" si="204"/>
        <v>10.4</v>
      </c>
      <c r="JP395" s="10">
        <f t="shared" si="204"/>
        <v>9.9</v>
      </c>
      <c r="JQ395" s="10">
        <f t="shared" si="204"/>
        <v>30.5</v>
      </c>
      <c r="JR395" s="10">
        <f t="shared" si="204"/>
        <v>22.3</v>
      </c>
      <c r="JS395" s="10">
        <f t="shared" si="204"/>
        <v>21.8</v>
      </c>
      <c r="JT395" s="10">
        <f t="shared" si="204"/>
        <v>29.2</v>
      </c>
      <c r="JU395" s="10">
        <f t="shared" si="204"/>
        <v>25.3</v>
      </c>
      <c r="JV395" s="10">
        <f t="shared" si="204"/>
        <v>30.2</v>
      </c>
      <c r="JW395" s="10">
        <f t="shared" si="204"/>
        <v>13.3</v>
      </c>
      <c r="JX395" s="10">
        <f t="shared" si="204"/>
        <v>11.4</v>
      </c>
      <c r="JY395" s="10">
        <f t="shared" si="204"/>
        <v>12.5</v>
      </c>
      <c r="JZ395" s="10">
        <f t="shared" si="204"/>
        <v>13.3</v>
      </c>
      <c r="KA395" s="10">
        <f t="shared" si="204"/>
        <v>10.5</v>
      </c>
      <c r="KB395" s="10">
        <f t="shared" si="204"/>
        <v>12.5</v>
      </c>
      <c r="KC395" s="10">
        <f t="shared" si="204"/>
        <v>14.6</v>
      </c>
      <c r="KD395" s="10">
        <f t="shared" si="204"/>
        <v>12</v>
      </c>
      <c r="KE395" s="10">
        <f t="shared" si="204"/>
        <v>12.9</v>
      </c>
      <c r="KF395" s="10">
        <f t="shared" si="204"/>
        <v>14.3</v>
      </c>
      <c r="KG395" s="10">
        <f t="shared" si="204"/>
        <v>13.8</v>
      </c>
      <c r="KH395" s="10">
        <f t="shared" si="204"/>
        <v>17.100000000000001</v>
      </c>
      <c r="KI395" s="10">
        <f t="shared" si="204"/>
        <v>14</v>
      </c>
      <c r="KJ395" s="10">
        <f t="shared" si="204"/>
        <v>22.8</v>
      </c>
      <c r="KK395" s="10">
        <f t="shared" si="204"/>
        <v>14.3</v>
      </c>
      <c r="KL395" s="10">
        <f t="shared" si="204"/>
        <v>22.8</v>
      </c>
      <c r="KM395" s="10">
        <f t="shared" si="204"/>
        <v>14.2</v>
      </c>
      <c r="KN395" s="10">
        <f t="shared" si="204"/>
        <v>17.3</v>
      </c>
      <c r="KO395" s="10">
        <f t="shared" si="204"/>
        <v>14</v>
      </c>
      <c r="KP395" s="10">
        <f t="shared" si="204"/>
        <v>16.899999999999999</v>
      </c>
      <c r="KQ395" s="10">
        <f t="shared" si="204"/>
        <v>12.4</v>
      </c>
      <c r="KR395" s="10">
        <f t="shared" si="204"/>
        <v>14.1</v>
      </c>
      <c r="KS395" s="10">
        <f t="shared" si="204"/>
        <v>22.1</v>
      </c>
      <c r="KT395" s="10">
        <f t="shared" si="204"/>
        <v>17.100000000000001</v>
      </c>
      <c r="KU395" s="10">
        <f t="shared" si="204"/>
        <v>4.4000000000000004</v>
      </c>
      <c r="KV395" s="10">
        <f t="shared" si="204"/>
        <v>5.2</v>
      </c>
      <c r="KW395" s="10">
        <f t="shared" si="204"/>
        <v>10.1</v>
      </c>
      <c r="KX395" s="10">
        <f t="shared" si="204"/>
        <v>4.4000000000000004</v>
      </c>
      <c r="KY395" s="10">
        <f t="shared" si="204"/>
        <v>2.5</v>
      </c>
      <c r="KZ395" s="10">
        <f t="shared" si="204"/>
        <v>5.0999999999999996</v>
      </c>
      <c r="LA395" s="10">
        <f t="shared" si="204"/>
        <v>3.1</v>
      </c>
      <c r="LB395" s="10">
        <f t="shared" si="204"/>
        <v>3.9</v>
      </c>
      <c r="LC395" s="10">
        <f t="shared" si="204"/>
        <v>3.4</v>
      </c>
      <c r="LD395" s="10">
        <f t="shared" si="204"/>
        <v>2.4</v>
      </c>
      <c r="LE395" s="10">
        <f t="shared" si="204"/>
        <v>3.2</v>
      </c>
      <c r="LF395" s="10">
        <f t="shared" si="204"/>
        <v>2.6</v>
      </c>
      <c r="LG395" s="10">
        <f t="shared" si="204"/>
        <v>20.7</v>
      </c>
      <c r="LH395" s="10">
        <f t="shared" si="204"/>
        <v>9.9</v>
      </c>
      <c r="LI395" s="10">
        <f t="shared" si="204"/>
        <v>8</v>
      </c>
      <c r="LJ395" s="10">
        <f t="shared" si="204"/>
        <v>7.5</v>
      </c>
      <c r="LK395" s="10">
        <f t="shared" ref="LK395:NV395" si="205">AVERAGE(LK252:LK261)</f>
        <v>5.7</v>
      </c>
      <c r="LL395" s="10">
        <f t="shared" si="205"/>
        <v>8</v>
      </c>
      <c r="LM395" s="10">
        <f t="shared" si="205"/>
        <v>9.8000000000000007</v>
      </c>
      <c r="LN395" s="10">
        <f t="shared" si="205"/>
        <v>4</v>
      </c>
      <c r="LO395" s="10">
        <f t="shared" si="205"/>
        <v>6.2</v>
      </c>
      <c r="LP395" s="10">
        <f t="shared" si="205"/>
        <v>20.100000000000001</v>
      </c>
      <c r="LQ395" s="10">
        <f t="shared" si="205"/>
        <v>24.7</v>
      </c>
      <c r="LR395" s="10">
        <f t="shared" si="205"/>
        <v>27.5</v>
      </c>
      <c r="LS395" s="10">
        <f t="shared" si="205"/>
        <v>21.5</v>
      </c>
      <c r="LT395" s="10">
        <f t="shared" si="205"/>
        <v>23.5</v>
      </c>
      <c r="LU395" s="10">
        <f t="shared" si="205"/>
        <v>29.3</v>
      </c>
      <c r="LV395" s="10">
        <f t="shared" si="205"/>
        <v>28</v>
      </c>
      <c r="LW395" s="10">
        <f t="shared" si="205"/>
        <v>21</v>
      </c>
      <c r="LX395" s="10">
        <f t="shared" si="205"/>
        <v>22.4</v>
      </c>
      <c r="LY395" s="10">
        <f t="shared" si="205"/>
        <v>27.4</v>
      </c>
      <c r="LZ395" s="10">
        <f t="shared" si="205"/>
        <v>27.9</v>
      </c>
      <c r="MA395" s="10">
        <f t="shared" si="205"/>
        <v>23.6</v>
      </c>
      <c r="MB395" s="10">
        <f t="shared" si="205"/>
        <v>18.8</v>
      </c>
      <c r="MC395" s="10">
        <f t="shared" si="205"/>
        <v>22.6</v>
      </c>
      <c r="MD395" s="10">
        <f t="shared" si="205"/>
        <v>22.6</v>
      </c>
      <c r="ME395" s="10">
        <f t="shared" si="205"/>
        <v>18.899999999999999</v>
      </c>
      <c r="MF395" s="10">
        <f t="shared" si="205"/>
        <v>22.1</v>
      </c>
      <c r="MG395" s="10">
        <f t="shared" si="205"/>
        <v>23.5</v>
      </c>
      <c r="MH395" s="10">
        <f t="shared" si="205"/>
        <v>20</v>
      </c>
      <c r="MI395" s="10">
        <f t="shared" si="205"/>
        <v>12.7</v>
      </c>
      <c r="MJ395" s="10">
        <f t="shared" si="205"/>
        <v>21.5</v>
      </c>
      <c r="MK395" s="10">
        <f t="shared" si="205"/>
        <v>19</v>
      </c>
      <c r="ML395" s="10">
        <f t="shared" si="205"/>
        <v>25.8</v>
      </c>
      <c r="MM395" s="10">
        <f t="shared" si="205"/>
        <v>21.3</v>
      </c>
      <c r="MN395" s="10">
        <f t="shared" si="205"/>
        <v>20.100000000000001</v>
      </c>
      <c r="MO395" s="10">
        <f t="shared" si="205"/>
        <v>22.5</v>
      </c>
      <c r="MP395" s="10">
        <f t="shared" si="205"/>
        <v>26.1</v>
      </c>
      <c r="MQ395" s="10">
        <f t="shared" si="205"/>
        <v>20.8</v>
      </c>
      <c r="MR395" s="10">
        <f t="shared" si="205"/>
        <v>20.100000000000001</v>
      </c>
      <c r="MS395" s="10">
        <f t="shared" si="205"/>
        <v>22.9</v>
      </c>
      <c r="MT395" s="10">
        <f t="shared" si="205"/>
        <v>21.5</v>
      </c>
      <c r="MU395" s="10">
        <f t="shared" si="205"/>
        <v>19.7</v>
      </c>
      <c r="MV395" s="10">
        <f t="shared" si="205"/>
        <v>31.6</v>
      </c>
      <c r="MW395" s="10">
        <f t="shared" si="205"/>
        <v>29.1</v>
      </c>
      <c r="MX395" s="10">
        <f t="shared" si="205"/>
        <v>30.3</v>
      </c>
      <c r="MY395" s="10">
        <f t="shared" si="205"/>
        <v>26.4</v>
      </c>
      <c r="MZ395" s="10">
        <f t="shared" si="205"/>
        <v>27.8</v>
      </c>
      <c r="NA395" s="10">
        <f t="shared" si="205"/>
        <v>28.9</v>
      </c>
      <c r="NB395" s="10">
        <f t="shared" si="205"/>
        <v>28.3</v>
      </c>
      <c r="NC395" s="10">
        <f t="shared" si="205"/>
        <v>7.6</v>
      </c>
      <c r="ND395" s="10">
        <f t="shared" si="205"/>
        <v>11</v>
      </c>
      <c r="NE395" s="10">
        <f t="shared" si="205"/>
        <v>12.3</v>
      </c>
      <c r="NF395" s="10">
        <f t="shared" si="205"/>
        <v>9.6999999999999993</v>
      </c>
      <c r="NG395" s="10">
        <f t="shared" si="205"/>
        <v>16.2</v>
      </c>
      <c r="NH395" s="10">
        <f t="shared" si="205"/>
        <v>6.4</v>
      </c>
      <c r="NI395" s="10">
        <f t="shared" si="205"/>
        <v>7</v>
      </c>
      <c r="NJ395" s="10">
        <f t="shared" si="205"/>
        <v>16.399999999999999</v>
      </c>
      <c r="NK395" s="10">
        <f t="shared" si="205"/>
        <v>19.8</v>
      </c>
      <c r="NL395" s="10">
        <f t="shared" si="205"/>
        <v>8.1999999999999993</v>
      </c>
      <c r="NM395" s="10">
        <f t="shared" si="205"/>
        <v>13.1</v>
      </c>
      <c r="NN395" s="10">
        <f t="shared" si="205"/>
        <v>14.9</v>
      </c>
      <c r="NO395" s="10">
        <f t="shared" si="205"/>
        <v>20.100000000000001</v>
      </c>
      <c r="NP395" s="10">
        <f t="shared" si="205"/>
        <v>19.3</v>
      </c>
      <c r="NQ395" s="10">
        <f t="shared" si="205"/>
        <v>18.899999999999999</v>
      </c>
      <c r="NR395" s="10">
        <f t="shared" si="205"/>
        <v>19.100000000000001</v>
      </c>
      <c r="NS395" s="10">
        <f t="shared" si="205"/>
        <v>19.7</v>
      </c>
      <c r="NT395" s="10">
        <f t="shared" si="205"/>
        <v>18.899999999999999</v>
      </c>
      <c r="NU395" s="10">
        <f t="shared" si="205"/>
        <v>12.5</v>
      </c>
      <c r="NV395" s="10">
        <f t="shared" si="205"/>
        <v>21.8</v>
      </c>
      <c r="NW395" s="10">
        <f t="shared" ref="NW395:OB395" si="206">AVERAGE(NW252:NW261)</f>
        <v>19.100000000000001</v>
      </c>
      <c r="NX395" s="10">
        <f t="shared" si="206"/>
        <v>18.899999999999999</v>
      </c>
      <c r="NY395" s="10">
        <f t="shared" si="206"/>
        <v>19.600000000000001</v>
      </c>
      <c r="NZ395" s="10">
        <f t="shared" si="206"/>
        <v>18.8</v>
      </c>
      <c r="OA395" s="10">
        <f t="shared" si="206"/>
        <v>14.4</v>
      </c>
      <c r="OB395" s="10">
        <f t="shared" si="206"/>
        <v>19.7</v>
      </c>
    </row>
    <row r="396" spans="1:392" x14ac:dyDescent="0.35">
      <c r="A396" t="s">
        <v>405</v>
      </c>
      <c r="B396" t="str">
        <f t="shared" si="171"/>
        <v>SWM</v>
      </c>
      <c r="C396" s="10">
        <f t="shared" ref="C396:BN396" si="207">AVERAGE(C262:C271)</f>
        <v>16.899999999999999</v>
      </c>
      <c r="D396" s="10">
        <f t="shared" si="207"/>
        <v>12.9</v>
      </c>
      <c r="E396" s="10">
        <f t="shared" si="207"/>
        <v>17</v>
      </c>
      <c r="F396" s="10">
        <f t="shared" si="207"/>
        <v>12.9</v>
      </c>
      <c r="G396" s="10">
        <f t="shared" si="207"/>
        <v>14.2</v>
      </c>
      <c r="H396" s="10">
        <f t="shared" si="207"/>
        <v>13.1</v>
      </c>
      <c r="I396" s="10">
        <f t="shared" si="207"/>
        <v>65.599999999999994</v>
      </c>
      <c r="J396" s="10">
        <f t="shared" si="207"/>
        <v>39.6</v>
      </c>
      <c r="K396" s="10">
        <f t="shared" si="207"/>
        <v>38.5</v>
      </c>
      <c r="L396" s="10">
        <f t="shared" si="207"/>
        <v>34.200000000000003</v>
      </c>
      <c r="M396" s="10">
        <f t="shared" si="207"/>
        <v>34.200000000000003</v>
      </c>
      <c r="N396" s="10">
        <f t="shared" si="207"/>
        <v>39.6</v>
      </c>
      <c r="O396" s="10">
        <f t="shared" si="207"/>
        <v>34.299999999999997</v>
      </c>
      <c r="P396" s="10">
        <f t="shared" si="207"/>
        <v>12.6</v>
      </c>
      <c r="Q396" s="10">
        <f t="shared" si="207"/>
        <v>39.6</v>
      </c>
      <c r="R396" s="10">
        <f t="shared" si="207"/>
        <v>11.3</v>
      </c>
      <c r="S396" s="10">
        <f t="shared" si="207"/>
        <v>11.3</v>
      </c>
      <c r="T396" s="10">
        <f t="shared" si="207"/>
        <v>11.5</v>
      </c>
      <c r="U396" s="10">
        <f t="shared" si="207"/>
        <v>15.7</v>
      </c>
      <c r="V396" s="10">
        <f t="shared" si="207"/>
        <v>15.8</v>
      </c>
      <c r="W396" s="10">
        <f t="shared" si="207"/>
        <v>15.7</v>
      </c>
      <c r="X396" s="10">
        <f t="shared" si="207"/>
        <v>19.2</v>
      </c>
      <c r="Y396" s="10">
        <f t="shared" si="207"/>
        <v>18.399999999999999</v>
      </c>
      <c r="Z396" s="10">
        <f t="shared" si="207"/>
        <v>17.600000000000001</v>
      </c>
      <c r="AA396" s="10">
        <f t="shared" si="207"/>
        <v>18.2</v>
      </c>
      <c r="AB396" s="10">
        <f t="shared" si="207"/>
        <v>13.1</v>
      </c>
      <c r="AC396" s="10">
        <f t="shared" si="207"/>
        <v>15.3</v>
      </c>
      <c r="AD396" s="10">
        <f t="shared" si="207"/>
        <v>18.600000000000001</v>
      </c>
      <c r="AE396" s="10">
        <f t="shared" si="207"/>
        <v>17.399999999999999</v>
      </c>
      <c r="AF396" s="10">
        <f t="shared" si="207"/>
        <v>8.6999999999999993</v>
      </c>
      <c r="AG396" s="10">
        <f t="shared" si="207"/>
        <v>16.5</v>
      </c>
      <c r="AH396" s="10">
        <f t="shared" si="207"/>
        <v>14.6</v>
      </c>
      <c r="AI396" s="10">
        <f t="shared" si="207"/>
        <v>17.600000000000001</v>
      </c>
      <c r="AJ396" s="10">
        <f t="shared" si="207"/>
        <v>14.6</v>
      </c>
      <c r="AK396" s="10">
        <f t="shared" si="207"/>
        <v>17.5</v>
      </c>
      <c r="AL396" s="10">
        <f t="shared" si="207"/>
        <v>15.4</v>
      </c>
      <c r="AM396" s="10">
        <f t="shared" si="207"/>
        <v>15.5</v>
      </c>
      <c r="AN396" s="10">
        <f t="shared" si="207"/>
        <v>18.7</v>
      </c>
      <c r="AO396" s="10">
        <f t="shared" si="207"/>
        <v>17.5</v>
      </c>
      <c r="AP396" s="10">
        <f t="shared" si="207"/>
        <v>16.5</v>
      </c>
      <c r="AQ396" s="10">
        <f t="shared" si="207"/>
        <v>41.5</v>
      </c>
      <c r="AR396" s="10">
        <f t="shared" si="207"/>
        <v>23</v>
      </c>
      <c r="AS396" s="10">
        <f t="shared" si="207"/>
        <v>9.6999999999999993</v>
      </c>
      <c r="AT396" s="10">
        <f t="shared" si="207"/>
        <v>37.6</v>
      </c>
      <c r="AU396" s="10">
        <f t="shared" si="207"/>
        <v>17.600000000000001</v>
      </c>
      <c r="AV396" s="10">
        <f t="shared" si="207"/>
        <v>26.3</v>
      </c>
      <c r="AW396" s="10">
        <f t="shared" si="207"/>
        <v>22.6</v>
      </c>
      <c r="AX396" s="10">
        <f t="shared" si="207"/>
        <v>37.6</v>
      </c>
      <c r="AY396" s="10">
        <f t="shared" si="207"/>
        <v>22.4</v>
      </c>
      <c r="AZ396" s="10">
        <f t="shared" si="207"/>
        <v>17.5</v>
      </c>
      <c r="BA396" s="10">
        <f t="shared" si="207"/>
        <v>8.3000000000000007</v>
      </c>
      <c r="BB396" s="10">
        <f t="shared" si="207"/>
        <v>17.5</v>
      </c>
      <c r="BC396" s="10">
        <f t="shared" si="207"/>
        <v>41.5</v>
      </c>
      <c r="BD396" s="10">
        <f t="shared" si="207"/>
        <v>22.6</v>
      </c>
      <c r="BE396" s="10">
        <f t="shared" si="207"/>
        <v>17.2</v>
      </c>
      <c r="BF396" s="10">
        <f t="shared" si="207"/>
        <v>14.1</v>
      </c>
      <c r="BG396" s="10">
        <f t="shared" si="207"/>
        <v>15.4</v>
      </c>
      <c r="BH396" s="10">
        <f t="shared" si="207"/>
        <v>13.8</v>
      </c>
      <c r="BI396" s="10">
        <f t="shared" si="207"/>
        <v>16.8</v>
      </c>
      <c r="BJ396" s="10">
        <f t="shared" si="207"/>
        <v>16.2</v>
      </c>
      <c r="BK396" s="10">
        <f t="shared" si="207"/>
        <v>21.1</v>
      </c>
      <c r="BL396" s="10">
        <f t="shared" si="207"/>
        <v>36.299999999999997</v>
      </c>
      <c r="BM396" s="10">
        <f t="shared" si="207"/>
        <v>36.4</v>
      </c>
      <c r="BN396" s="10">
        <f t="shared" si="207"/>
        <v>44.2</v>
      </c>
      <c r="BO396" s="10">
        <f t="shared" ref="BO396:DZ396" si="208">AVERAGE(BO262:BO271)</f>
        <v>20.399999999999999</v>
      </c>
      <c r="BP396" s="10">
        <f t="shared" si="208"/>
        <v>36</v>
      </c>
      <c r="BQ396" s="10">
        <f t="shared" si="208"/>
        <v>36.4</v>
      </c>
      <c r="BR396" s="10">
        <f t="shared" si="208"/>
        <v>10.4</v>
      </c>
      <c r="BS396" s="10">
        <f t="shared" si="208"/>
        <v>20.7</v>
      </c>
      <c r="BT396" s="10">
        <f t="shared" si="208"/>
        <v>28.2</v>
      </c>
      <c r="BU396" s="10">
        <f t="shared" si="208"/>
        <v>36.299999999999997</v>
      </c>
      <c r="BV396" s="10">
        <f t="shared" si="208"/>
        <v>43.7</v>
      </c>
      <c r="BW396" s="10">
        <f t="shared" si="208"/>
        <v>22.4</v>
      </c>
      <c r="BX396" s="10">
        <f t="shared" si="208"/>
        <v>28</v>
      </c>
      <c r="BY396" s="10">
        <f t="shared" si="208"/>
        <v>7</v>
      </c>
      <c r="BZ396" s="10">
        <f t="shared" si="208"/>
        <v>7</v>
      </c>
      <c r="CA396" s="10">
        <f t="shared" si="208"/>
        <v>9.8000000000000007</v>
      </c>
      <c r="CB396" s="10">
        <f t="shared" si="208"/>
        <v>10.6</v>
      </c>
      <c r="CC396" s="10">
        <f t="shared" si="208"/>
        <v>10.8</v>
      </c>
      <c r="CD396" s="10">
        <f t="shared" si="208"/>
        <v>12.2</v>
      </c>
      <c r="CE396" s="10">
        <f t="shared" si="208"/>
        <v>10.8</v>
      </c>
      <c r="CF396" s="10">
        <f t="shared" si="208"/>
        <v>10.7</v>
      </c>
      <c r="CG396" s="10">
        <f t="shared" si="208"/>
        <v>13.6</v>
      </c>
      <c r="CH396" s="10">
        <f t="shared" si="208"/>
        <v>21.2</v>
      </c>
      <c r="CI396" s="10">
        <f t="shared" si="208"/>
        <v>15.4</v>
      </c>
      <c r="CJ396" s="10">
        <f t="shared" si="208"/>
        <v>20.6</v>
      </c>
      <c r="CK396" s="10">
        <f t="shared" si="208"/>
        <v>15.4</v>
      </c>
      <c r="CL396" s="10">
        <f t="shared" si="208"/>
        <v>13.6</v>
      </c>
      <c r="CM396" s="10">
        <f t="shared" si="208"/>
        <v>21</v>
      </c>
      <c r="CN396" s="10">
        <f t="shared" si="208"/>
        <v>20.8</v>
      </c>
      <c r="CO396" s="10">
        <f t="shared" si="208"/>
        <v>13.7</v>
      </c>
      <c r="CP396" s="10">
        <f t="shared" si="208"/>
        <v>17.899999999999999</v>
      </c>
      <c r="CQ396" s="10">
        <f t="shared" si="208"/>
        <v>4.4000000000000004</v>
      </c>
      <c r="CR396" s="10">
        <f t="shared" si="208"/>
        <v>34.200000000000003</v>
      </c>
      <c r="CS396" s="10">
        <f t="shared" si="208"/>
        <v>13.4</v>
      </c>
      <c r="CT396" s="10">
        <f t="shared" si="208"/>
        <v>33.799999999999997</v>
      </c>
      <c r="CU396" s="10">
        <f t="shared" si="208"/>
        <v>34.6</v>
      </c>
      <c r="CV396" s="10">
        <f t="shared" si="208"/>
        <v>13.4</v>
      </c>
      <c r="CW396" s="10">
        <f t="shared" si="208"/>
        <v>26.1</v>
      </c>
      <c r="CX396" s="10">
        <f t="shared" si="208"/>
        <v>4.4000000000000004</v>
      </c>
      <c r="CY396" s="10">
        <f t="shared" si="208"/>
        <v>13.4</v>
      </c>
      <c r="CZ396" s="10">
        <f t="shared" si="208"/>
        <v>17.7</v>
      </c>
      <c r="DA396" s="10">
        <f t="shared" si="208"/>
        <v>17.7</v>
      </c>
      <c r="DB396" s="10">
        <f t="shared" si="208"/>
        <v>19.5</v>
      </c>
      <c r="DC396" s="10">
        <f t="shared" si="208"/>
        <v>17.600000000000001</v>
      </c>
      <c r="DD396" s="10">
        <f t="shared" si="208"/>
        <v>17.7</v>
      </c>
      <c r="DE396" s="10">
        <f t="shared" si="208"/>
        <v>17.899999999999999</v>
      </c>
      <c r="DF396" s="10">
        <f t="shared" si="208"/>
        <v>16.899999999999999</v>
      </c>
      <c r="DG396" s="10">
        <f t="shared" si="208"/>
        <v>17.100000000000001</v>
      </c>
      <c r="DH396" s="10">
        <f t="shared" si="208"/>
        <v>17.899999999999999</v>
      </c>
      <c r="DI396" s="10">
        <f t="shared" si="208"/>
        <v>19.100000000000001</v>
      </c>
      <c r="DJ396" s="10">
        <f t="shared" si="208"/>
        <v>19.2</v>
      </c>
      <c r="DK396" s="10">
        <f t="shared" si="208"/>
        <v>19.100000000000001</v>
      </c>
      <c r="DL396" s="10">
        <f t="shared" si="208"/>
        <v>17.8</v>
      </c>
      <c r="DM396" s="10">
        <f t="shared" si="208"/>
        <v>19.100000000000001</v>
      </c>
      <c r="DN396" s="10">
        <f t="shared" si="208"/>
        <v>19.100000000000001</v>
      </c>
      <c r="DO396" s="10">
        <f t="shared" si="208"/>
        <v>26.9</v>
      </c>
      <c r="DP396" s="10">
        <f t="shared" si="208"/>
        <v>26.9</v>
      </c>
      <c r="DQ396" s="10">
        <f t="shared" si="208"/>
        <v>26.5</v>
      </c>
      <c r="DR396" s="10">
        <f t="shared" si="208"/>
        <v>9.6999999999999993</v>
      </c>
      <c r="DS396" s="10">
        <f t="shared" si="208"/>
        <v>23.6</v>
      </c>
      <c r="DT396" s="10">
        <f t="shared" si="208"/>
        <v>9.5</v>
      </c>
      <c r="DU396" s="10">
        <f t="shared" si="208"/>
        <v>18.100000000000001</v>
      </c>
      <c r="DV396" s="10">
        <f t="shared" si="208"/>
        <v>23</v>
      </c>
      <c r="DW396" s="10">
        <f t="shared" si="208"/>
        <v>8.6</v>
      </c>
      <c r="DX396" s="10">
        <f t="shared" si="208"/>
        <v>8.3000000000000007</v>
      </c>
      <c r="DY396" s="10">
        <f t="shared" si="208"/>
        <v>8.3000000000000007</v>
      </c>
      <c r="DZ396" s="10">
        <f t="shared" si="208"/>
        <v>9</v>
      </c>
      <c r="EA396" s="10">
        <f t="shared" ref="EA396:GL396" si="209">AVERAGE(EA262:EA271)</f>
        <v>26.2</v>
      </c>
      <c r="EB396" s="10">
        <f t="shared" si="209"/>
        <v>26.5</v>
      </c>
      <c r="EC396" s="10">
        <f t="shared" si="209"/>
        <v>6.6</v>
      </c>
      <c r="ED396" s="10">
        <f t="shared" si="209"/>
        <v>12</v>
      </c>
      <c r="EE396" s="10">
        <f t="shared" si="209"/>
        <v>14.6</v>
      </c>
      <c r="EF396" s="10">
        <f t="shared" si="209"/>
        <v>5.7</v>
      </c>
      <c r="EG396" s="10">
        <f t="shared" si="209"/>
        <v>14.8</v>
      </c>
      <c r="EH396" s="10">
        <f t="shared" si="209"/>
        <v>13.4</v>
      </c>
      <c r="EI396" s="10">
        <f t="shared" si="209"/>
        <v>13.3</v>
      </c>
      <c r="EJ396" s="10">
        <f t="shared" si="209"/>
        <v>6.1</v>
      </c>
      <c r="EK396" s="10">
        <f t="shared" si="209"/>
        <v>6.3</v>
      </c>
      <c r="EL396" s="10">
        <f t="shared" si="209"/>
        <v>6</v>
      </c>
      <c r="EM396" s="10">
        <f t="shared" si="209"/>
        <v>9.1</v>
      </c>
      <c r="EN396" s="10">
        <f t="shared" si="209"/>
        <v>19.100000000000001</v>
      </c>
      <c r="EO396" s="10">
        <f t="shared" si="209"/>
        <v>10.8</v>
      </c>
      <c r="EP396" s="10">
        <f t="shared" si="209"/>
        <v>11</v>
      </c>
      <c r="EQ396" s="10">
        <f t="shared" si="209"/>
        <v>24.7</v>
      </c>
      <c r="ER396" s="10">
        <f t="shared" si="209"/>
        <v>24.7</v>
      </c>
      <c r="ES396" s="10">
        <f t="shared" si="209"/>
        <v>10.8</v>
      </c>
      <c r="ET396" s="10">
        <f t="shared" si="209"/>
        <v>24.6</v>
      </c>
      <c r="EU396" s="10">
        <f t="shared" si="209"/>
        <v>17.899999999999999</v>
      </c>
      <c r="EV396" s="10">
        <f t="shared" si="209"/>
        <v>14.5</v>
      </c>
      <c r="EW396" s="10">
        <f t="shared" si="209"/>
        <v>14.4</v>
      </c>
      <c r="EX396" s="10">
        <f t="shared" si="209"/>
        <v>24.7</v>
      </c>
      <c r="EY396" s="10">
        <f t="shared" si="209"/>
        <v>24.6</v>
      </c>
      <c r="EZ396" s="10">
        <f t="shared" si="209"/>
        <v>17.600000000000001</v>
      </c>
      <c r="FA396" s="10">
        <f t="shared" si="209"/>
        <v>19.100000000000001</v>
      </c>
      <c r="FB396" s="10">
        <f t="shared" si="209"/>
        <v>24.6</v>
      </c>
      <c r="FC396" s="10">
        <f t="shared" si="209"/>
        <v>31.3</v>
      </c>
      <c r="FD396" s="10">
        <f t="shared" si="209"/>
        <v>50.9</v>
      </c>
      <c r="FE396" s="10">
        <f t="shared" si="209"/>
        <v>31.6</v>
      </c>
      <c r="FF396" s="10">
        <f t="shared" si="209"/>
        <v>31.4</v>
      </c>
      <c r="FG396" s="10">
        <f t="shared" si="209"/>
        <v>13.6</v>
      </c>
      <c r="FH396" s="10">
        <f t="shared" si="209"/>
        <v>14.9</v>
      </c>
      <c r="FI396" s="10">
        <f t="shared" si="209"/>
        <v>15.1</v>
      </c>
      <c r="FJ396" s="10">
        <f t="shared" si="209"/>
        <v>12.9</v>
      </c>
      <c r="FK396" s="10">
        <f t="shared" si="209"/>
        <v>16.2</v>
      </c>
      <c r="FL396" s="10">
        <f t="shared" si="209"/>
        <v>20.399999999999999</v>
      </c>
      <c r="FM396" s="10">
        <f t="shared" si="209"/>
        <v>16.2</v>
      </c>
      <c r="FN396" s="10">
        <f t="shared" si="209"/>
        <v>18.899999999999999</v>
      </c>
      <c r="FO396" s="10">
        <f t="shared" si="209"/>
        <v>13.3</v>
      </c>
      <c r="FP396" s="10">
        <f t="shared" si="209"/>
        <v>16.2</v>
      </c>
      <c r="FQ396" s="10">
        <f t="shared" si="209"/>
        <v>19.600000000000001</v>
      </c>
      <c r="FR396" s="10">
        <f t="shared" si="209"/>
        <v>19.600000000000001</v>
      </c>
      <c r="FS396" s="10">
        <f t="shared" si="209"/>
        <v>13</v>
      </c>
      <c r="FT396" s="10">
        <f t="shared" si="209"/>
        <v>16.100000000000001</v>
      </c>
      <c r="FU396" s="10">
        <f t="shared" si="209"/>
        <v>21.4</v>
      </c>
      <c r="FV396" s="10">
        <f t="shared" si="209"/>
        <v>19.899999999999999</v>
      </c>
      <c r="FW396" s="10">
        <f t="shared" si="209"/>
        <v>16.2</v>
      </c>
      <c r="FX396" s="10">
        <f t="shared" si="209"/>
        <v>20.3</v>
      </c>
      <c r="FY396" s="10">
        <f t="shared" si="209"/>
        <v>12.4</v>
      </c>
      <c r="FZ396" s="10">
        <f t="shared" si="209"/>
        <v>2.5</v>
      </c>
      <c r="GA396" s="10">
        <f t="shared" si="209"/>
        <v>8</v>
      </c>
      <c r="GB396" s="10">
        <f t="shared" si="209"/>
        <v>8.6999999999999993</v>
      </c>
      <c r="GC396" s="10">
        <f t="shared" si="209"/>
        <v>7.6</v>
      </c>
      <c r="GD396" s="10">
        <f t="shared" si="209"/>
        <v>8.6</v>
      </c>
      <c r="GE396" s="10">
        <f t="shared" si="209"/>
        <v>8.6</v>
      </c>
      <c r="GF396" s="10">
        <f t="shared" si="209"/>
        <v>13</v>
      </c>
      <c r="GG396" s="10">
        <f t="shared" si="209"/>
        <v>8.6999999999999993</v>
      </c>
      <c r="GH396" s="10">
        <f t="shared" si="209"/>
        <v>2.5</v>
      </c>
      <c r="GI396" s="10">
        <f t="shared" si="209"/>
        <v>2.5</v>
      </c>
      <c r="GJ396" s="10">
        <f t="shared" si="209"/>
        <v>6.9</v>
      </c>
      <c r="GK396" s="10">
        <f t="shared" si="209"/>
        <v>19</v>
      </c>
      <c r="GL396" s="10">
        <f t="shared" si="209"/>
        <v>19.3</v>
      </c>
      <c r="GM396" s="10">
        <f t="shared" ref="GM396:IX396" si="210">AVERAGE(GM262:GM271)</f>
        <v>19.2</v>
      </c>
      <c r="GN396" s="10">
        <f t="shared" si="210"/>
        <v>18.2</v>
      </c>
      <c r="GO396" s="10">
        <f t="shared" si="210"/>
        <v>19.600000000000001</v>
      </c>
      <c r="GP396" s="10">
        <f t="shared" si="210"/>
        <v>19.5</v>
      </c>
      <c r="GQ396" s="10">
        <f t="shared" si="210"/>
        <v>19.5</v>
      </c>
      <c r="GR396" s="10">
        <f t="shared" si="210"/>
        <v>6.9</v>
      </c>
      <c r="GS396" s="10">
        <f t="shared" si="210"/>
        <v>8.6</v>
      </c>
      <c r="GT396" s="10">
        <f t="shared" si="210"/>
        <v>14.9</v>
      </c>
      <c r="GU396" s="10">
        <f t="shared" si="210"/>
        <v>14.8</v>
      </c>
      <c r="GV396" s="10">
        <f t="shared" si="210"/>
        <v>6.9</v>
      </c>
      <c r="GW396" s="10">
        <f t="shared" si="210"/>
        <v>13.2</v>
      </c>
      <c r="GX396" s="10">
        <f t="shared" si="210"/>
        <v>21.4</v>
      </c>
      <c r="GY396" s="10">
        <f t="shared" si="210"/>
        <v>19.899999999999999</v>
      </c>
      <c r="GZ396" s="10">
        <f t="shared" si="210"/>
        <v>23.6</v>
      </c>
      <c r="HA396" s="10">
        <f t="shared" si="210"/>
        <v>9.4</v>
      </c>
      <c r="HB396" s="10">
        <f t="shared" si="210"/>
        <v>23.5</v>
      </c>
      <c r="HC396" s="10">
        <f t="shared" si="210"/>
        <v>9.4</v>
      </c>
      <c r="HD396" s="10">
        <f t="shared" si="210"/>
        <v>20.3</v>
      </c>
      <c r="HE396" s="10">
        <f t="shared" si="210"/>
        <v>21.2</v>
      </c>
      <c r="HF396" s="10">
        <f t="shared" si="210"/>
        <v>20.5</v>
      </c>
      <c r="HG396" s="10">
        <f t="shared" si="210"/>
        <v>18.7</v>
      </c>
      <c r="HH396" s="10">
        <f t="shared" si="210"/>
        <v>21.4</v>
      </c>
      <c r="HI396" s="10">
        <f t="shared" si="210"/>
        <v>16.3</v>
      </c>
      <c r="HJ396" s="10">
        <f t="shared" si="210"/>
        <v>18.7</v>
      </c>
      <c r="HK396" s="10">
        <f t="shared" si="210"/>
        <v>18.8</v>
      </c>
      <c r="HL396" s="10">
        <f t="shared" si="210"/>
        <v>16.600000000000001</v>
      </c>
      <c r="HM396" s="10">
        <f t="shared" si="210"/>
        <v>16.7</v>
      </c>
      <c r="HN396" s="10">
        <f t="shared" si="210"/>
        <v>21.6</v>
      </c>
      <c r="HO396" s="10">
        <f t="shared" si="210"/>
        <v>24.5</v>
      </c>
      <c r="HP396" s="10">
        <f t="shared" si="210"/>
        <v>17.899999999999999</v>
      </c>
      <c r="HQ396" s="10">
        <f t="shared" si="210"/>
        <v>21.6</v>
      </c>
      <c r="HR396" s="10">
        <f t="shared" si="210"/>
        <v>18.8</v>
      </c>
      <c r="HS396" s="10">
        <f t="shared" si="210"/>
        <v>19.399999999999999</v>
      </c>
      <c r="HT396" s="10">
        <f t="shared" si="210"/>
        <v>16.7</v>
      </c>
      <c r="HU396" s="10">
        <f t="shared" si="210"/>
        <v>17.899999999999999</v>
      </c>
      <c r="HV396" s="10">
        <f t="shared" si="210"/>
        <v>19.3</v>
      </c>
      <c r="HW396" s="10">
        <f t="shared" si="210"/>
        <v>21</v>
      </c>
      <c r="HX396" s="10">
        <f t="shared" si="210"/>
        <v>41.6</v>
      </c>
      <c r="HY396" s="10">
        <f t="shared" si="210"/>
        <v>43.1</v>
      </c>
      <c r="HZ396" s="10">
        <f t="shared" si="210"/>
        <v>13.6</v>
      </c>
      <c r="IA396" s="10">
        <f t="shared" si="210"/>
        <v>6.6</v>
      </c>
      <c r="IB396" s="10">
        <f t="shared" si="210"/>
        <v>58.3</v>
      </c>
      <c r="IC396" s="10">
        <f t="shared" si="210"/>
        <v>41.5</v>
      </c>
      <c r="ID396" s="10">
        <f t="shared" si="210"/>
        <v>13.7</v>
      </c>
      <c r="IE396" s="10">
        <f t="shared" si="210"/>
        <v>13.7</v>
      </c>
      <c r="IF396" s="10">
        <f t="shared" si="210"/>
        <v>14.1</v>
      </c>
      <c r="IG396" s="10">
        <f t="shared" si="210"/>
        <v>13.2</v>
      </c>
      <c r="IH396" s="10">
        <f t="shared" si="210"/>
        <v>14</v>
      </c>
      <c r="II396" s="10">
        <f t="shared" si="210"/>
        <v>16.2</v>
      </c>
      <c r="IJ396" s="10">
        <f t="shared" si="210"/>
        <v>16.100000000000001</v>
      </c>
      <c r="IK396" s="10">
        <f t="shared" si="210"/>
        <v>13.9</v>
      </c>
      <c r="IL396" s="10">
        <f t="shared" si="210"/>
        <v>16.100000000000001</v>
      </c>
      <c r="IM396" s="10">
        <f t="shared" si="210"/>
        <v>16.2</v>
      </c>
      <c r="IN396" s="10">
        <f t="shared" si="210"/>
        <v>16.3</v>
      </c>
      <c r="IO396" s="10">
        <f t="shared" si="210"/>
        <v>13.2</v>
      </c>
      <c r="IP396" s="10">
        <f t="shared" si="210"/>
        <v>11.7</v>
      </c>
      <c r="IQ396" s="10">
        <f t="shared" si="210"/>
        <v>13.2</v>
      </c>
      <c r="IR396" s="10">
        <f t="shared" si="210"/>
        <v>11.6</v>
      </c>
      <c r="IS396" s="10">
        <f t="shared" si="210"/>
        <v>14.2</v>
      </c>
      <c r="IT396" s="10">
        <f t="shared" si="210"/>
        <v>3.8</v>
      </c>
      <c r="IU396" s="10">
        <f t="shared" si="210"/>
        <v>25.5</v>
      </c>
      <c r="IV396" s="10">
        <f t="shared" si="210"/>
        <v>16.3</v>
      </c>
      <c r="IW396" s="10">
        <f t="shared" si="210"/>
        <v>15.6</v>
      </c>
      <c r="IX396" s="10">
        <f t="shared" si="210"/>
        <v>4</v>
      </c>
      <c r="IY396" s="10">
        <f t="shared" ref="IY396:LJ396" si="211">AVERAGE(IY262:IY271)</f>
        <v>16.3</v>
      </c>
      <c r="IZ396" s="10">
        <f t="shared" si="211"/>
        <v>3.8</v>
      </c>
      <c r="JA396" s="10">
        <f t="shared" si="211"/>
        <v>53.7</v>
      </c>
      <c r="JB396" s="10">
        <f t="shared" si="211"/>
        <v>16</v>
      </c>
      <c r="JC396" s="10">
        <f t="shared" si="211"/>
        <v>28</v>
      </c>
      <c r="JD396" s="10">
        <f t="shared" si="211"/>
        <v>13</v>
      </c>
      <c r="JE396" s="10">
        <f t="shared" si="211"/>
        <v>9.6999999999999993</v>
      </c>
      <c r="JF396" s="10">
        <f t="shared" si="211"/>
        <v>9.5</v>
      </c>
      <c r="JG396" s="10">
        <f t="shared" si="211"/>
        <v>12.4</v>
      </c>
      <c r="JH396" s="10">
        <f t="shared" si="211"/>
        <v>9.6</v>
      </c>
      <c r="JI396" s="10">
        <f t="shared" si="211"/>
        <v>9.5</v>
      </c>
      <c r="JJ396" s="10">
        <f t="shared" si="211"/>
        <v>6.7</v>
      </c>
      <c r="JK396" s="10">
        <f t="shared" si="211"/>
        <v>12.9</v>
      </c>
      <c r="JL396" s="10">
        <f t="shared" si="211"/>
        <v>12.3</v>
      </c>
      <c r="JM396" s="10">
        <f t="shared" si="211"/>
        <v>12.9</v>
      </c>
      <c r="JN396" s="10">
        <f t="shared" si="211"/>
        <v>35.6</v>
      </c>
      <c r="JO396" s="10">
        <f t="shared" si="211"/>
        <v>18</v>
      </c>
      <c r="JP396" s="10">
        <f t="shared" si="211"/>
        <v>10.4</v>
      </c>
      <c r="JQ396" s="10">
        <f t="shared" si="211"/>
        <v>20.100000000000001</v>
      </c>
      <c r="JR396" s="10">
        <f t="shared" si="211"/>
        <v>13.5</v>
      </c>
      <c r="JS396" s="10">
        <f t="shared" si="211"/>
        <v>13.6</v>
      </c>
      <c r="JT396" s="10">
        <f t="shared" si="211"/>
        <v>19</v>
      </c>
      <c r="JU396" s="10">
        <f t="shared" si="211"/>
        <v>17.7</v>
      </c>
      <c r="JV396" s="10">
        <f t="shared" si="211"/>
        <v>20</v>
      </c>
      <c r="JW396" s="10">
        <f t="shared" si="211"/>
        <v>13.3</v>
      </c>
      <c r="JX396" s="10">
        <f t="shared" si="211"/>
        <v>14.1</v>
      </c>
      <c r="JY396" s="10">
        <f t="shared" si="211"/>
        <v>12.1</v>
      </c>
      <c r="JZ396" s="10">
        <f t="shared" si="211"/>
        <v>13.3</v>
      </c>
      <c r="KA396" s="10">
        <f t="shared" si="211"/>
        <v>14</v>
      </c>
      <c r="KB396" s="10">
        <f t="shared" si="211"/>
        <v>11.8</v>
      </c>
      <c r="KC396" s="10">
        <f t="shared" si="211"/>
        <v>14</v>
      </c>
      <c r="KD396" s="10">
        <f t="shared" si="211"/>
        <v>13.3</v>
      </c>
      <c r="KE396" s="10">
        <f t="shared" si="211"/>
        <v>13.4</v>
      </c>
      <c r="KF396" s="10">
        <f t="shared" si="211"/>
        <v>14</v>
      </c>
      <c r="KG396" s="10">
        <f t="shared" si="211"/>
        <v>12.2</v>
      </c>
      <c r="KH396" s="10">
        <f t="shared" si="211"/>
        <v>13.8</v>
      </c>
      <c r="KI396" s="10">
        <f t="shared" si="211"/>
        <v>12.2</v>
      </c>
      <c r="KJ396" s="10">
        <f t="shared" si="211"/>
        <v>21.6</v>
      </c>
      <c r="KK396" s="10">
        <f t="shared" si="211"/>
        <v>10.9</v>
      </c>
      <c r="KL396" s="10">
        <f t="shared" si="211"/>
        <v>21.4</v>
      </c>
      <c r="KM396" s="10">
        <f t="shared" si="211"/>
        <v>12.7</v>
      </c>
      <c r="KN396" s="10">
        <f t="shared" si="211"/>
        <v>13</v>
      </c>
      <c r="KO396" s="10">
        <f t="shared" si="211"/>
        <v>12.7</v>
      </c>
      <c r="KP396" s="10">
        <f t="shared" si="211"/>
        <v>12.6</v>
      </c>
      <c r="KQ396" s="10">
        <f t="shared" si="211"/>
        <v>10.8</v>
      </c>
      <c r="KR396" s="10">
        <f t="shared" si="211"/>
        <v>12.7</v>
      </c>
      <c r="KS396" s="10">
        <f t="shared" si="211"/>
        <v>20.6</v>
      </c>
      <c r="KT396" s="10">
        <f t="shared" si="211"/>
        <v>9.9</v>
      </c>
      <c r="KU396" s="10">
        <f t="shared" si="211"/>
        <v>3</v>
      </c>
      <c r="KV396" s="10">
        <f t="shared" si="211"/>
        <v>3.1</v>
      </c>
      <c r="KW396" s="10">
        <f t="shared" si="211"/>
        <v>5.7</v>
      </c>
      <c r="KX396" s="10">
        <f t="shared" si="211"/>
        <v>4.5</v>
      </c>
      <c r="KY396" s="10">
        <f t="shared" si="211"/>
        <v>2.4</v>
      </c>
      <c r="KZ396" s="10">
        <f t="shared" si="211"/>
        <v>8.6999999999999993</v>
      </c>
      <c r="LA396" s="10">
        <f t="shared" si="211"/>
        <v>1.4</v>
      </c>
      <c r="LB396" s="10">
        <f t="shared" si="211"/>
        <v>3</v>
      </c>
      <c r="LC396" s="10">
        <f t="shared" si="211"/>
        <v>3</v>
      </c>
      <c r="LD396" s="10">
        <f t="shared" si="211"/>
        <v>3.1</v>
      </c>
      <c r="LE396" s="10">
        <f t="shared" si="211"/>
        <v>1.4</v>
      </c>
      <c r="LF396" s="10">
        <f t="shared" si="211"/>
        <v>2.4</v>
      </c>
      <c r="LG396" s="10">
        <f t="shared" si="211"/>
        <v>25.4</v>
      </c>
      <c r="LH396" s="10">
        <f t="shared" si="211"/>
        <v>4.5</v>
      </c>
      <c r="LI396" s="10">
        <f t="shared" si="211"/>
        <v>4.5</v>
      </c>
      <c r="LJ396" s="10">
        <f t="shared" si="211"/>
        <v>3.7</v>
      </c>
      <c r="LK396" s="10">
        <f t="shared" ref="LK396:NV396" si="212">AVERAGE(LK262:LK271)</f>
        <v>5.9</v>
      </c>
      <c r="LL396" s="10">
        <f t="shared" si="212"/>
        <v>4.5999999999999996</v>
      </c>
      <c r="LM396" s="10">
        <f t="shared" si="212"/>
        <v>4.5</v>
      </c>
      <c r="LN396" s="10">
        <f t="shared" si="212"/>
        <v>1.5</v>
      </c>
      <c r="LO396" s="10">
        <f t="shared" si="212"/>
        <v>4.4000000000000004</v>
      </c>
      <c r="LP396" s="10">
        <f t="shared" si="212"/>
        <v>17.899999999999999</v>
      </c>
      <c r="LQ396" s="10">
        <f t="shared" si="212"/>
        <v>18</v>
      </c>
      <c r="LR396" s="10">
        <f t="shared" si="212"/>
        <v>18.899999999999999</v>
      </c>
      <c r="LS396" s="10">
        <f t="shared" si="212"/>
        <v>17.600000000000001</v>
      </c>
      <c r="LT396" s="10">
        <f t="shared" si="212"/>
        <v>18.2</v>
      </c>
      <c r="LU396" s="10">
        <f t="shared" si="212"/>
        <v>20.399999999999999</v>
      </c>
      <c r="LV396" s="10">
        <f t="shared" si="212"/>
        <v>20.399999999999999</v>
      </c>
      <c r="LW396" s="10">
        <f t="shared" si="212"/>
        <v>16.899999999999999</v>
      </c>
      <c r="LX396" s="10">
        <f t="shared" si="212"/>
        <v>18.3</v>
      </c>
      <c r="LY396" s="10">
        <f t="shared" si="212"/>
        <v>20.6</v>
      </c>
      <c r="LZ396" s="10">
        <f t="shared" si="212"/>
        <v>20.399999999999999</v>
      </c>
      <c r="MA396" s="10">
        <f t="shared" si="212"/>
        <v>16.8</v>
      </c>
      <c r="MB396" s="10">
        <f t="shared" si="212"/>
        <v>19.2</v>
      </c>
      <c r="MC396" s="10">
        <f t="shared" si="212"/>
        <v>16.7</v>
      </c>
      <c r="MD396" s="10">
        <f t="shared" si="212"/>
        <v>18.2</v>
      </c>
      <c r="ME396" s="10">
        <f t="shared" si="212"/>
        <v>19.2</v>
      </c>
      <c r="MF396" s="10">
        <f t="shared" si="212"/>
        <v>18.8</v>
      </c>
      <c r="MG396" s="10">
        <f t="shared" si="212"/>
        <v>18.2</v>
      </c>
      <c r="MH396" s="10">
        <f t="shared" si="212"/>
        <v>20.5</v>
      </c>
      <c r="MI396" s="10">
        <f t="shared" si="212"/>
        <v>13.5</v>
      </c>
      <c r="MJ396" s="10">
        <f t="shared" si="212"/>
        <v>19.399999999999999</v>
      </c>
      <c r="MK396" s="10">
        <f t="shared" si="212"/>
        <v>19.7</v>
      </c>
      <c r="ML396" s="10">
        <f t="shared" si="212"/>
        <v>19.8</v>
      </c>
      <c r="MM396" s="10">
        <f t="shared" si="212"/>
        <v>20.2</v>
      </c>
      <c r="MN396" s="10">
        <f t="shared" si="212"/>
        <v>20.5</v>
      </c>
      <c r="MO396" s="10">
        <f t="shared" si="212"/>
        <v>20.399999999999999</v>
      </c>
      <c r="MP396" s="10">
        <f t="shared" si="212"/>
        <v>19.600000000000001</v>
      </c>
      <c r="MQ396" s="10">
        <f t="shared" si="212"/>
        <v>19.7</v>
      </c>
      <c r="MR396" s="10">
        <f t="shared" si="212"/>
        <v>20.5</v>
      </c>
      <c r="MS396" s="10">
        <f t="shared" si="212"/>
        <v>19.3</v>
      </c>
      <c r="MT396" s="10">
        <f t="shared" si="212"/>
        <v>19.399999999999999</v>
      </c>
      <c r="MU396" s="10">
        <f t="shared" si="212"/>
        <v>18</v>
      </c>
      <c r="MV396" s="10">
        <f t="shared" si="212"/>
        <v>20.7</v>
      </c>
      <c r="MW396" s="10">
        <f t="shared" si="212"/>
        <v>18.899999999999999</v>
      </c>
      <c r="MX396" s="10">
        <f t="shared" si="212"/>
        <v>17.7</v>
      </c>
      <c r="MY396" s="10">
        <f t="shared" si="212"/>
        <v>19.399999999999999</v>
      </c>
      <c r="MZ396" s="10">
        <f t="shared" si="212"/>
        <v>19.5</v>
      </c>
      <c r="NA396" s="10">
        <f t="shared" si="212"/>
        <v>18.5</v>
      </c>
      <c r="NB396" s="10">
        <f t="shared" si="212"/>
        <v>18</v>
      </c>
      <c r="NC396" s="10">
        <f t="shared" si="212"/>
        <v>8.6999999999999993</v>
      </c>
      <c r="ND396" s="10">
        <f t="shared" si="212"/>
        <v>7.4</v>
      </c>
      <c r="NE396" s="10">
        <f t="shared" si="212"/>
        <v>9.6999999999999993</v>
      </c>
      <c r="NF396" s="10">
        <f t="shared" si="212"/>
        <v>10</v>
      </c>
      <c r="NG396" s="10">
        <f t="shared" si="212"/>
        <v>6.1</v>
      </c>
      <c r="NH396" s="10">
        <f t="shared" si="212"/>
        <v>5.5</v>
      </c>
      <c r="NI396" s="10">
        <f t="shared" si="212"/>
        <v>5.8</v>
      </c>
      <c r="NJ396" s="10">
        <f t="shared" si="212"/>
        <v>7.6</v>
      </c>
      <c r="NK396" s="10">
        <f t="shared" si="212"/>
        <v>7.5</v>
      </c>
      <c r="NL396" s="10">
        <f t="shared" si="212"/>
        <v>10.1</v>
      </c>
      <c r="NM396" s="10">
        <f t="shared" si="212"/>
        <v>5.6</v>
      </c>
      <c r="NN396" s="10">
        <f t="shared" si="212"/>
        <v>7.6</v>
      </c>
      <c r="NO396" s="10">
        <f t="shared" si="212"/>
        <v>7.5</v>
      </c>
      <c r="NP396" s="10">
        <f t="shared" si="212"/>
        <v>16.7</v>
      </c>
      <c r="NQ396" s="10">
        <f t="shared" si="212"/>
        <v>16.7</v>
      </c>
      <c r="NR396" s="10">
        <f t="shared" si="212"/>
        <v>18.8</v>
      </c>
      <c r="NS396" s="10">
        <f t="shared" si="212"/>
        <v>17.100000000000001</v>
      </c>
      <c r="NT396" s="10">
        <f t="shared" si="212"/>
        <v>20.399999999999999</v>
      </c>
      <c r="NU396" s="10">
        <f t="shared" si="212"/>
        <v>12.4</v>
      </c>
      <c r="NV396" s="10">
        <f t="shared" si="212"/>
        <v>17.899999999999999</v>
      </c>
      <c r="NW396" s="10">
        <f t="shared" ref="NW396:OB396" si="213">AVERAGE(NW262:NW271)</f>
        <v>17.2</v>
      </c>
      <c r="NX396" s="10">
        <f t="shared" si="213"/>
        <v>19.3</v>
      </c>
      <c r="NY396" s="10">
        <f t="shared" si="213"/>
        <v>17</v>
      </c>
      <c r="NZ396" s="10">
        <f t="shared" si="213"/>
        <v>20.399999999999999</v>
      </c>
      <c r="OA396" s="10">
        <f t="shared" si="213"/>
        <v>12.2</v>
      </c>
      <c r="OB396" s="10">
        <f t="shared" si="213"/>
        <v>20.399999999999999</v>
      </c>
    </row>
    <row r="397" spans="1:392" x14ac:dyDescent="0.35">
      <c r="A397" t="s">
        <v>406</v>
      </c>
      <c r="B397" t="str">
        <f t="shared" si="171"/>
        <v>SWM</v>
      </c>
      <c r="C397" s="10">
        <f t="shared" ref="C397:BN397" si="214">AVERAGE(C272:C281)</f>
        <v>12.9</v>
      </c>
      <c r="D397" s="10">
        <f t="shared" si="214"/>
        <v>11.2</v>
      </c>
      <c r="E397" s="10">
        <f t="shared" si="214"/>
        <v>12.9</v>
      </c>
      <c r="F397" s="10">
        <f t="shared" si="214"/>
        <v>11.1</v>
      </c>
      <c r="G397" s="10">
        <f t="shared" si="214"/>
        <v>10.1</v>
      </c>
      <c r="H397" s="10">
        <f t="shared" si="214"/>
        <v>10</v>
      </c>
      <c r="I397" s="10">
        <f t="shared" si="214"/>
        <v>57.8</v>
      </c>
      <c r="J397" s="10">
        <f t="shared" si="214"/>
        <v>31.4</v>
      </c>
      <c r="K397" s="10">
        <f t="shared" si="214"/>
        <v>30.2</v>
      </c>
      <c r="L397" s="10">
        <f t="shared" si="214"/>
        <v>28</v>
      </c>
      <c r="M397" s="10">
        <f t="shared" si="214"/>
        <v>28</v>
      </c>
      <c r="N397" s="10">
        <f t="shared" si="214"/>
        <v>31.4</v>
      </c>
      <c r="O397" s="10">
        <f t="shared" si="214"/>
        <v>28.3</v>
      </c>
      <c r="P397" s="10">
        <f t="shared" si="214"/>
        <v>9.8000000000000007</v>
      </c>
      <c r="Q397" s="10">
        <f t="shared" si="214"/>
        <v>31.4</v>
      </c>
      <c r="R397" s="10">
        <f t="shared" si="214"/>
        <v>7.8</v>
      </c>
      <c r="S397" s="10">
        <f t="shared" si="214"/>
        <v>7.8</v>
      </c>
      <c r="T397" s="10">
        <f t="shared" si="214"/>
        <v>7.8</v>
      </c>
      <c r="U397" s="10">
        <f t="shared" si="214"/>
        <v>14.2</v>
      </c>
      <c r="V397" s="10">
        <f t="shared" si="214"/>
        <v>14.3</v>
      </c>
      <c r="W397" s="10">
        <f t="shared" si="214"/>
        <v>14.3</v>
      </c>
      <c r="X397" s="10">
        <f t="shared" si="214"/>
        <v>16</v>
      </c>
      <c r="Y397" s="10">
        <f t="shared" si="214"/>
        <v>16.2</v>
      </c>
      <c r="Z397" s="10">
        <f t="shared" si="214"/>
        <v>13.6</v>
      </c>
      <c r="AA397" s="10">
        <f t="shared" si="214"/>
        <v>16.2</v>
      </c>
      <c r="AB397" s="10">
        <f t="shared" si="214"/>
        <v>12.1</v>
      </c>
      <c r="AC397" s="10">
        <f t="shared" si="214"/>
        <v>12.3</v>
      </c>
      <c r="AD397" s="10">
        <f t="shared" si="214"/>
        <v>14.1</v>
      </c>
      <c r="AE397" s="10">
        <f t="shared" si="214"/>
        <v>12.9</v>
      </c>
      <c r="AF397" s="10">
        <f t="shared" si="214"/>
        <v>5.7</v>
      </c>
      <c r="AG397" s="10">
        <f t="shared" si="214"/>
        <v>12.3</v>
      </c>
      <c r="AH397" s="10">
        <f t="shared" si="214"/>
        <v>10.8</v>
      </c>
      <c r="AI397" s="10">
        <f t="shared" si="214"/>
        <v>12.9</v>
      </c>
      <c r="AJ397" s="10">
        <f t="shared" si="214"/>
        <v>10.8</v>
      </c>
      <c r="AK397" s="10">
        <f t="shared" si="214"/>
        <v>12.8</v>
      </c>
      <c r="AL397" s="10">
        <f t="shared" si="214"/>
        <v>12.2</v>
      </c>
      <c r="AM397" s="10">
        <f t="shared" si="214"/>
        <v>12.5</v>
      </c>
      <c r="AN397" s="10">
        <f t="shared" si="214"/>
        <v>14.1</v>
      </c>
      <c r="AO397" s="10">
        <f t="shared" si="214"/>
        <v>12.8</v>
      </c>
      <c r="AP397" s="10">
        <f t="shared" si="214"/>
        <v>12.3</v>
      </c>
      <c r="AQ397" s="10">
        <f t="shared" si="214"/>
        <v>30</v>
      </c>
      <c r="AR397" s="10">
        <f t="shared" si="214"/>
        <v>14.4</v>
      </c>
      <c r="AS397" s="10">
        <f t="shared" si="214"/>
        <v>7.4</v>
      </c>
      <c r="AT397" s="10">
        <f t="shared" si="214"/>
        <v>25.4</v>
      </c>
      <c r="AU397" s="10">
        <f t="shared" si="214"/>
        <v>13</v>
      </c>
      <c r="AV397" s="10">
        <f t="shared" si="214"/>
        <v>17.7</v>
      </c>
      <c r="AW397" s="10">
        <f t="shared" si="214"/>
        <v>14.9</v>
      </c>
      <c r="AX397" s="10">
        <f t="shared" si="214"/>
        <v>25.5</v>
      </c>
      <c r="AY397" s="10">
        <f t="shared" si="214"/>
        <v>14.7</v>
      </c>
      <c r="AZ397" s="10">
        <f t="shared" si="214"/>
        <v>13.1</v>
      </c>
      <c r="BA397" s="10">
        <f t="shared" si="214"/>
        <v>4.9000000000000004</v>
      </c>
      <c r="BB397" s="10">
        <f t="shared" si="214"/>
        <v>13.1</v>
      </c>
      <c r="BC397" s="10">
        <f t="shared" si="214"/>
        <v>29.9</v>
      </c>
      <c r="BD397" s="10">
        <f t="shared" si="214"/>
        <v>14.9</v>
      </c>
      <c r="BE397" s="10">
        <f t="shared" si="214"/>
        <v>14</v>
      </c>
      <c r="BF397" s="10">
        <f t="shared" si="214"/>
        <v>11.4</v>
      </c>
      <c r="BG397" s="10">
        <f t="shared" si="214"/>
        <v>12.5</v>
      </c>
      <c r="BH397" s="10">
        <f t="shared" si="214"/>
        <v>11.5</v>
      </c>
      <c r="BI397" s="10">
        <f t="shared" si="214"/>
        <v>11.6</v>
      </c>
      <c r="BJ397" s="10">
        <f t="shared" si="214"/>
        <v>11.9</v>
      </c>
      <c r="BK397" s="10">
        <f t="shared" si="214"/>
        <v>15.8</v>
      </c>
      <c r="BL397" s="10">
        <f t="shared" si="214"/>
        <v>24.7</v>
      </c>
      <c r="BM397" s="10">
        <f t="shared" si="214"/>
        <v>25.2</v>
      </c>
      <c r="BN397" s="10">
        <f t="shared" si="214"/>
        <v>33.799999999999997</v>
      </c>
      <c r="BO397" s="10">
        <f t="shared" ref="BO397:DZ397" si="215">AVERAGE(BO272:BO281)</f>
        <v>13.9</v>
      </c>
      <c r="BP397" s="10">
        <f t="shared" si="215"/>
        <v>24.8</v>
      </c>
      <c r="BQ397" s="10">
        <f t="shared" si="215"/>
        <v>25.2</v>
      </c>
      <c r="BR397" s="10">
        <f t="shared" si="215"/>
        <v>7.3</v>
      </c>
      <c r="BS397" s="10">
        <f t="shared" si="215"/>
        <v>14</v>
      </c>
      <c r="BT397" s="10">
        <f t="shared" si="215"/>
        <v>21.1</v>
      </c>
      <c r="BU397" s="10">
        <f t="shared" si="215"/>
        <v>24.9</v>
      </c>
      <c r="BV397" s="10">
        <f t="shared" si="215"/>
        <v>33.9</v>
      </c>
      <c r="BW397" s="10">
        <f t="shared" si="215"/>
        <v>14.9</v>
      </c>
      <c r="BX397" s="10">
        <f t="shared" si="215"/>
        <v>21.1</v>
      </c>
      <c r="BY397" s="10">
        <f t="shared" si="215"/>
        <v>5.7</v>
      </c>
      <c r="BZ397" s="10">
        <f t="shared" si="215"/>
        <v>5.7</v>
      </c>
      <c r="CA397" s="10">
        <f t="shared" si="215"/>
        <v>7.4</v>
      </c>
      <c r="CB397" s="10">
        <f t="shared" si="215"/>
        <v>7.3</v>
      </c>
      <c r="CC397" s="10">
        <f t="shared" si="215"/>
        <v>7.3</v>
      </c>
      <c r="CD397" s="10">
        <f t="shared" si="215"/>
        <v>9.3000000000000007</v>
      </c>
      <c r="CE397" s="10">
        <f t="shared" si="215"/>
        <v>7.3</v>
      </c>
      <c r="CF397" s="10">
        <f t="shared" si="215"/>
        <v>7.9</v>
      </c>
      <c r="CG397" s="10">
        <f t="shared" si="215"/>
        <v>10.9</v>
      </c>
      <c r="CH397" s="10">
        <f t="shared" si="215"/>
        <v>15.2</v>
      </c>
      <c r="CI397" s="10">
        <f t="shared" si="215"/>
        <v>12.4</v>
      </c>
      <c r="CJ397" s="10">
        <f t="shared" si="215"/>
        <v>15.3</v>
      </c>
      <c r="CK397" s="10">
        <f t="shared" si="215"/>
        <v>12.4</v>
      </c>
      <c r="CL397" s="10">
        <f t="shared" si="215"/>
        <v>10.9</v>
      </c>
      <c r="CM397" s="10">
        <f t="shared" si="215"/>
        <v>15</v>
      </c>
      <c r="CN397" s="10">
        <f t="shared" si="215"/>
        <v>15.3</v>
      </c>
      <c r="CO397" s="10">
        <f t="shared" si="215"/>
        <v>10.9</v>
      </c>
      <c r="CP397" s="10">
        <f t="shared" si="215"/>
        <v>14.1</v>
      </c>
      <c r="CQ397" s="10">
        <f t="shared" si="215"/>
        <v>3.5</v>
      </c>
      <c r="CR397" s="10">
        <f t="shared" si="215"/>
        <v>31.6</v>
      </c>
      <c r="CS397" s="10">
        <f t="shared" si="215"/>
        <v>10.8</v>
      </c>
      <c r="CT397" s="10">
        <f t="shared" si="215"/>
        <v>31.9</v>
      </c>
      <c r="CU397" s="10">
        <f t="shared" si="215"/>
        <v>31.8</v>
      </c>
      <c r="CV397" s="10">
        <f t="shared" si="215"/>
        <v>10.9</v>
      </c>
      <c r="CW397" s="10">
        <f t="shared" si="215"/>
        <v>20.9</v>
      </c>
      <c r="CX397" s="10">
        <f t="shared" si="215"/>
        <v>3.5</v>
      </c>
      <c r="CY397" s="10">
        <f t="shared" si="215"/>
        <v>10.8</v>
      </c>
      <c r="CZ397" s="10">
        <f t="shared" si="215"/>
        <v>14.5</v>
      </c>
      <c r="DA397" s="10">
        <f t="shared" si="215"/>
        <v>14.5</v>
      </c>
      <c r="DB397" s="10">
        <f t="shared" si="215"/>
        <v>17.600000000000001</v>
      </c>
      <c r="DC397" s="10">
        <f t="shared" si="215"/>
        <v>14.7</v>
      </c>
      <c r="DD397" s="10">
        <f t="shared" si="215"/>
        <v>14.6</v>
      </c>
      <c r="DE397" s="10">
        <f t="shared" si="215"/>
        <v>14.7</v>
      </c>
      <c r="DF397" s="10">
        <f t="shared" si="215"/>
        <v>14</v>
      </c>
      <c r="DG397" s="10">
        <f t="shared" si="215"/>
        <v>12.7</v>
      </c>
      <c r="DH397" s="10">
        <f t="shared" si="215"/>
        <v>14.7</v>
      </c>
      <c r="DI397" s="10">
        <f t="shared" si="215"/>
        <v>16.899999999999999</v>
      </c>
      <c r="DJ397" s="10">
        <f t="shared" si="215"/>
        <v>16</v>
      </c>
      <c r="DK397" s="10">
        <f t="shared" si="215"/>
        <v>16.100000000000001</v>
      </c>
      <c r="DL397" s="10">
        <f t="shared" si="215"/>
        <v>16.600000000000001</v>
      </c>
      <c r="DM397" s="10">
        <f t="shared" si="215"/>
        <v>15.9</v>
      </c>
      <c r="DN397" s="10">
        <f t="shared" si="215"/>
        <v>15.9</v>
      </c>
      <c r="DO397" s="10">
        <f t="shared" si="215"/>
        <v>17.7</v>
      </c>
      <c r="DP397" s="10">
        <f t="shared" si="215"/>
        <v>17.7</v>
      </c>
      <c r="DQ397" s="10">
        <f t="shared" si="215"/>
        <v>18.100000000000001</v>
      </c>
      <c r="DR397" s="10">
        <f t="shared" si="215"/>
        <v>9.1</v>
      </c>
      <c r="DS397" s="10">
        <f t="shared" si="215"/>
        <v>16.3</v>
      </c>
      <c r="DT397" s="10">
        <f t="shared" si="215"/>
        <v>8.1</v>
      </c>
      <c r="DU397" s="10">
        <f t="shared" si="215"/>
        <v>13.2</v>
      </c>
      <c r="DV397" s="10">
        <f t="shared" si="215"/>
        <v>16</v>
      </c>
      <c r="DW397" s="10">
        <f t="shared" si="215"/>
        <v>7.1</v>
      </c>
      <c r="DX397" s="10">
        <f t="shared" si="215"/>
        <v>7.1</v>
      </c>
      <c r="DY397" s="10">
        <f t="shared" si="215"/>
        <v>7</v>
      </c>
      <c r="DZ397" s="10">
        <f t="shared" si="215"/>
        <v>8.4</v>
      </c>
      <c r="EA397" s="10">
        <f t="shared" ref="EA397:GL397" si="216">AVERAGE(EA272:EA281)</f>
        <v>18.100000000000001</v>
      </c>
      <c r="EB397" s="10">
        <f t="shared" si="216"/>
        <v>18.100000000000001</v>
      </c>
      <c r="EC397" s="10">
        <f t="shared" si="216"/>
        <v>4.0999999999999996</v>
      </c>
      <c r="ED397" s="10">
        <f t="shared" si="216"/>
        <v>8.3000000000000007</v>
      </c>
      <c r="EE397" s="10">
        <f t="shared" si="216"/>
        <v>10.8</v>
      </c>
      <c r="EF397" s="10">
        <f t="shared" si="216"/>
        <v>4</v>
      </c>
      <c r="EG397" s="10">
        <f t="shared" si="216"/>
        <v>10.9</v>
      </c>
      <c r="EH397" s="10">
        <f t="shared" si="216"/>
        <v>9.5</v>
      </c>
      <c r="EI397" s="10">
        <f t="shared" si="216"/>
        <v>9.4</v>
      </c>
      <c r="EJ397" s="10">
        <f t="shared" si="216"/>
        <v>4.3</v>
      </c>
      <c r="EK397" s="10">
        <f t="shared" si="216"/>
        <v>4.3</v>
      </c>
      <c r="EL397" s="10">
        <f t="shared" si="216"/>
        <v>4.3</v>
      </c>
      <c r="EM397" s="10">
        <f t="shared" si="216"/>
        <v>5.6</v>
      </c>
      <c r="EN397" s="10">
        <f t="shared" si="216"/>
        <v>14.6</v>
      </c>
      <c r="EO397" s="10">
        <f t="shared" si="216"/>
        <v>7.3</v>
      </c>
      <c r="EP397" s="10">
        <f t="shared" si="216"/>
        <v>7.2</v>
      </c>
      <c r="EQ397" s="10">
        <f t="shared" si="216"/>
        <v>16.899999999999999</v>
      </c>
      <c r="ER397" s="10">
        <f t="shared" si="216"/>
        <v>17.2</v>
      </c>
      <c r="ES397" s="10">
        <f t="shared" si="216"/>
        <v>7.3</v>
      </c>
      <c r="ET397" s="10">
        <f t="shared" si="216"/>
        <v>17</v>
      </c>
      <c r="EU397" s="10">
        <f t="shared" si="216"/>
        <v>13.9</v>
      </c>
      <c r="EV397" s="10">
        <f t="shared" si="216"/>
        <v>10</v>
      </c>
      <c r="EW397" s="10">
        <f t="shared" si="216"/>
        <v>9.6</v>
      </c>
      <c r="EX397" s="10">
        <f t="shared" si="216"/>
        <v>17.2</v>
      </c>
      <c r="EY397" s="10">
        <f t="shared" si="216"/>
        <v>16.899999999999999</v>
      </c>
      <c r="EZ397" s="10">
        <f t="shared" si="216"/>
        <v>13.2</v>
      </c>
      <c r="FA397" s="10">
        <f t="shared" si="216"/>
        <v>14.6</v>
      </c>
      <c r="FB397" s="10">
        <f t="shared" si="216"/>
        <v>17.100000000000001</v>
      </c>
      <c r="FC397" s="10">
        <f t="shared" si="216"/>
        <v>23.3</v>
      </c>
      <c r="FD397" s="10">
        <f t="shared" si="216"/>
        <v>45.6</v>
      </c>
      <c r="FE397" s="10">
        <f t="shared" si="216"/>
        <v>23.7</v>
      </c>
      <c r="FF397" s="10">
        <f t="shared" si="216"/>
        <v>23.6</v>
      </c>
      <c r="FG397" s="10">
        <f t="shared" si="216"/>
        <v>10.4</v>
      </c>
      <c r="FH397" s="10">
        <f t="shared" si="216"/>
        <v>13.1</v>
      </c>
      <c r="FI397" s="10">
        <f t="shared" si="216"/>
        <v>13</v>
      </c>
      <c r="FJ397" s="10">
        <f t="shared" si="216"/>
        <v>11.1</v>
      </c>
      <c r="FK397" s="10">
        <f t="shared" si="216"/>
        <v>11.1</v>
      </c>
      <c r="FL397" s="10">
        <f t="shared" si="216"/>
        <v>13.2</v>
      </c>
      <c r="FM397" s="10">
        <f t="shared" si="216"/>
        <v>11.3</v>
      </c>
      <c r="FN397" s="10">
        <f t="shared" si="216"/>
        <v>11.9</v>
      </c>
      <c r="FO397" s="10">
        <f t="shared" si="216"/>
        <v>9.1</v>
      </c>
      <c r="FP397" s="10">
        <f t="shared" si="216"/>
        <v>10.3</v>
      </c>
      <c r="FQ397" s="10">
        <f t="shared" si="216"/>
        <v>12.9</v>
      </c>
      <c r="FR397" s="10">
        <f t="shared" si="216"/>
        <v>12.9</v>
      </c>
      <c r="FS397" s="10">
        <f t="shared" si="216"/>
        <v>9.1999999999999993</v>
      </c>
      <c r="FT397" s="10">
        <f t="shared" si="216"/>
        <v>10.6</v>
      </c>
      <c r="FU397" s="10">
        <f t="shared" si="216"/>
        <v>14.9</v>
      </c>
      <c r="FV397" s="10">
        <f t="shared" si="216"/>
        <v>13.4</v>
      </c>
      <c r="FW397" s="10">
        <f t="shared" si="216"/>
        <v>11.3</v>
      </c>
      <c r="FX397" s="10">
        <f t="shared" si="216"/>
        <v>13.3</v>
      </c>
      <c r="FY397" s="10">
        <f t="shared" si="216"/>
        <v>8.6</v>
      </c>
      <c r="FZ397" s="10">
        <f t="shared" si="216"/>
        <v>2.5</v>
      </c>
      <c r="GA397" s="10">
        <f t="shared" si="216"/>
        <v>6.2</v>
      </c>
      <c r="GB397" s="10">
        <f t="shared" si="216"/>
        <v>6.6</v>
      </c>
      <c r="GC397" s="10">
        <f t="shared" si="216"/>
        <v>5.8</v>
      </c>
      <c r="GD397" s="10">
        <f t="shared" si="216"/>
        <v>6.7</v>
      </c>
      <c r="GE397" s="10">
        <f t="shared" si="216"/>
        <v>6.7</v>
      </c>
      <c r="GF397" s="10">
        <f t="shared" si="216"/>
        <v>12.1</v>
      </c>
      <c r="GG397" s="10">
        <f t="shared" si="216"/>
        <v>6.5</v>
      </c>
      <c r="GH397" s="10">
        <f t="shared" si="216"/>
        <v>2.5</v>
      </c>
      <c r="GI397" s="10">
        <f t="shared" si="216"/>
        <v>2.5</v>
      </c>
      <c r="GJ397" s="10">
        <f t="shared" si="216"/>
        <v>4.7</v>
      </c>
      <c r="GK397" s="10">
        <f t="shared" si="216"/>
        <v>18.100000000000001</v>
      </c>
      <c r="GL397" s="10">
        <f t="shared" si="216"/>
        <v>17.899999999999999</v>
      </c>
      <c r="GM397" s="10">
        <f t="shared" ref="GM397:IX397" si="217">AVERAGE(GM272:GM281)</f>
        <v>17.7</v>
      </c>
      <c r="GN397" s="10">
        <f t="shared" si="217"/>
        <v>18</v>
      </c>
      <c r="GO397" s="10">
        <f t="shared" si="217"/>
        <v>18.8</v>
      </c>
      <c r="GP397" s="10">
        <f t="shared" si="217"/>
        <v>17.899999999999999</v>
      </c>
      <c r="GQ397" s="10">
        <f t="shared" si="217"/>
        <v>18</v>
      </c>
      <c r="GR397" s="10">
        <f t="shared" si="217"/>
        <v>4.7</v>
      </c>
      <c r="GS397" s="10">
        <f t="shared" si="217"/>
        <v>6.7</v>
      </c>
      <c r="GT397" s="10">
        <f t="shared" si="217"/>
        <v>10.9</v>
      </c>
      <c r="GU397" s="10">
        <f t="shared" si="217"/>
        <v>10.9</v>
      </c>
      <c r="GV397" s="10">
        <f t="shared" si="217"/>
        <v>4.7</v>
      </c>
      <c r="GW397" s="10">
        <f t="shared" si="217"/>
        <v>12.1</v>
      </c>
      <c r="GX397" s="10">
        <f t="shared" si="217"/>
        <v>14.8</v>
      </c>
      <c r="GY397" s="10">
        <f t="shared" si="217"/>
        <v>13.1</v>
      </c>
      <c r="GZ397" s="10">
        <f t="shared" si="217"/>
        <v>16.3</v>
      </c>
      <c r="HA397" s="10">
        <f t="shared" si="217"/>
        <v>8.8000000000000007</v>
      </c>
      <c r="HB397" s="10">
        <f t="shared" si="217"/>
        <v>16.2</v>
      </c>
      <c r="HC397" s="10">
        <f t="shared" si="217"/>
        <v>8.8000000000000007</v>
      </c>
      <c r="HD397" s="10">
        <f t="shared" si="217"/>
        <v>16.7</v>
      </c>
      <c r="HE397" s="10">
        <f t="shared" si="217"/>
        <v>15.6</v>
      </c>
      <c r="HF397" s="10">
        <f t="shared" si="217"/>
        <v>16.600000000000001</v>
      </c>
      <c r="HG397" s="10">
        <f t="shared" si="217"/>
        <v>14.9</v>
      </c>
      <c r="HH397" s="10">
        <f t="shared" si="217"/>
        <v>16.5</v>
      </c>
      <c r="HI397" s="10">
        <f t="shared" si="217"/>
        <v>12</v>
      </c>
      <c r="HJ397" s="10">
        <f t="shared" si="217"/>
        <v>15</v>
      </c>
      <c r="HK397" s="10">
        <f t="shared" si="217"/>
        <v>14.9</v>
      </c>
      <c r="HL397" s="10">
        <f t="shared" si="217"/>
        <v>11.6</v>
      </c>
      <c r="HM397" s="10">
        <f t="shared" si="217"/>
        <v>11.5</v>
      </c>
      <c r="HN397" s="10">
        <f t="shared" si="217"/>
        <v>16.3</v>
      </c>
      <c r="HO397" s="10">
        <f t="shared" si="217"/>
        <v>17.100000000000001</v>
      </c>
      <c r="HP397" s="10">
        <f t="shared" si="217"/>
        <v>15</v>
      </c>
      <c r="HQ397" s="10">
        <f t="shared" si="217"/>
        <v>16.3</v>
      </c>
      <c r="HR397" s="10">
        <f t="shared" si="217"/>
        <v>14.8</v>
      </c>
      <c r="HS397" s="10">
        <f t="shared" si="217"/>
        <v>17.399999999999999</v>
      </c>
      <c r="HT397" s="10">
        <f t="shared" si="217"/>
        <v>11.5</v>
      </c>
      <c r="HU397" s="10">
        <f t="shared" si="217"/>
        <v>15.2</v>
      </c>
      <c r="HV397" s="10">
        <f t="shared" si="217"/>
        <v>14.5</v>
      </c>
      <c r="HW397" s="10">
        <f t="shared" si="217"/>
        <v>15.7</v>
      </c>
      <c r="HX397" s="10">
        <f t="shared" si="217"/>
        <v>29.7</v>
      </c>
      <c r="HY397" s="10">
        <f t="shared" si="217"/>
        <v>33.700000000000003</v>
      </c>
      <c r="HZ397" s="10">
        <f t="shared" si="217"/>
        <v>11.4</v>
      </c>
      <c r="IA397" s="10">
        <f t="shared" si="217"/>
        <v>5.7</v>
      </c>
      <c r="IB397" s="10">
        <f t="shared" si="217"/>
        <v>54.3</v>
      </c>
      <c r="IC397" s="10">
        <f t="shared" si="217"/>
        <v>29.9</v>
      </c>
      <c r="ID397" s="10">
        <f t="shared" si="217"/>
        <v>11.2</v>
      </c>
      <c r="IE397" s="10">
        <f t="shared" si="217"/>
        <v>11.4</v>
      </c>
      <c r="IF397" s="10">
        <f t="shared" si="217"/>
        <v>9.8000000000000007</v>
      </c>
      <c r="IG397" s="10">
        <f t="shared" si="217"/>
        <v>9.3000000000000007</v>
      </c>
      <c r="IH397" s="10">
        <f t="shared" si="217"/>
        <v>10.3</v>
      </c>
      <c r="II397" s="10">
        <f t="shared" si="217"/>
        <v>10.3</v>
      </c>
      <c r="IJ397" s="10">
        <f t="shared" si="217"/>
        <v>10.3</v>
      </c>
      <c r="IK397" s="10">
        <f t="shared" si="217"/>
        <v>10.199999999999999</v>
      </c>
      <c r="IL397" s="10">
        <f t="shared" si="217"/>
        <v>10.3</v>
      </c>
      <c r="IM397" s="10">
        <f t="shared" si="217"/>
        <v>10.3</v>
      </c>
      <c r="IN397" s="10">
        <f t="shared" si="217"/>
        <v>10.1</v>
      </c>
      <c r="IO397" s="10">
        <f t="shared" si="217"/>
        <v>9.1999999999999993</v>
      </c>
      <c r="IP397" s="10">
        <f t="shared" si="217"/>
        <v>8.6</v>
      </c>
      <c r="IQ397" s="10">
        <f t="shared" si="217"/>
        <v>9.3000000000000007</v>
      </c>
      <c r="IR397" s="10">
        <f t="shared" si="217"/>
        <v>8.4</v>
      </c>
      <c r="IS397" s="10">
        <f t="shared" si="217"/>
        <v>9.6999999999999993</v>
      </c>
      <c r="IT397" s="10">
        <f t="shared" si="217"/>
        <v>2.7</v>
      </c>
      <c r="IU397" s="10">
        <f t="shared" si="217"/>
        <v>22.1</v>
      </c>
      <c r="IV397" s="10">
        <f t="shared" si="217"/>
        <v>12.9</v>
      </c>
      <c r="IW397" s="10">
        <f t="shared" si="217"/>
        <v>13.3</v>
      </c>
      <c r="IX397" s="10">
        <f t="shared" si="217"/>
        <v>2.5</v>
      </c>
      <c r="IY397" s="10">
        <f t="shared" ref="IY397:LJ397" si="218">AVERAGE(IY272:IY281)</f>
        <v>12.9</v>
      </c>
      <c r="IZ397" s="10">
        <f t="shared" si="218"/>
        <v>2.5</v>
      </c>
      <c r="JA397" s="10">
        <f t="shared" si="218"/>
        <v>50.8</v>
      </c>
      <c r="JB397" s="10">
        <f t="shared" si="218"/>
        <v>13</v>
      </c>
      <c r="JC397" s="10">
        <f t="shared" si="218"/>
        <v>23</v>
      </c>
      <c r="JD397" s="10">
        <f t="shared" si="218"/>
        <v>9</v>
      </c>
      <c r="JE397" s="10">
        <f t="shared" si="218"/>
        <v>7.1</v>
      </c>
      <c r="JF397" s="10">
        <f t="shared" si="218"/>
        <v>7.1</v>
      </c>
      <c r="JG397" s="10">
        <f t="shared" si="218"/>
        <v>8.6</v>
      </c>
      <c r="JH397" s="10">
        <f t="shared" si="218"/>
        <v>7.1</v>
      </c>
      <c r="JI397" s="10">
        <f t="shared" si="218"/>
        <v>7.1</v>
      </c>
      <c r="JJ397" s="10">
        <f t="shared" si="218"/>
        <v>5.4</v>
      </c>
      <c r="JK397" s="10">
        <f t="shared" si="218"/>
        <v>9</v>
      </c>
      <c r="JL397" s="10">
        <f t="shared" si="218"/>
        <v>8.9</v>
      </c>
      <c r="JM397" s="10">
        <f t="shared" si="218"/>
        <v>9.1</v>
      </c>
      <c r="JN397" s="10">
        <f t="shared" si="218"/>
        <v>27.3</v>
      </c>
      <c r="JO397" s="10">
        <f t="shared" si="218"/>
        <v>12.1</v>
      </c>
      <c r="JP397" s="10">
        <f t="shared" si="218"/>
        <v>7.3</v>
      </c>
      <c r="JQ397" s="10">
        <f t="shared" si="218"/>
        <v>18.3</v>
      </c>
      <c r="JR397" s="10">
        <f t="shared" si="218"/>
        <v>10.8</v>
      </c>
      <c r="JS397" s="10">
        <f t="shared" si="218"/>
        <v>10.8</v>
      </c>
      <c r="JT397" s="10">
        <f t="shared" si="218"/>
        <v>16.399999999999999</v>
      </c>
      <c r="JU397" s="10">
        <f t="shared" si="218"/>
        <v>14.8</v>
      </c>
      <c r="JV397" s="10">
        <f t="shared" si="218"/>
        <v>18.3</v>
      </c>
      <c r="JW397" s="10">
        <f t="shared" si="218"/>
        <v>9.5</v>
      </c>
      <c r="JX397" s="10">
        <f t="shared" si="218"/>
        <v>7.7</v>
      </c>
      <c r="JY397" s="10">
        <f t="shared" si="218"/>
        <v>8.4</v>
      </c>
      <c r="JZ397" s="10">
        <f t="shared" si="218"/>
        <v>9.4</v>
      </c>
      <c r="KA397" s="10">
        <f t="shared" si="218"/>
        <v>7.8</v>
      </c>
      <c r="KB397" s="10">
        <f t="shared" si="218"/>
        <v>8.1999999999999993</v>
      </c>
      <c r="KC397" s="10">
        <f t="shared" si="218"/>
        <v>9.8000000000000007</v>
      </c>
      <c r="KD397" s="10">
        <f t="shared" si="218"/>
        <v>9.4</v>
      </c>
      <c r="KE397" s="10">
        <f t="shared" si="218"/>
        <v>9.5</v>
      </c>
      <c r="KF397" s="10">
        <f t="shared" si="218"/>
        <v>9.6</v>
      </c>
      <c r="KG397" s="10">
        <f t="shared" si="218"/>
        <v>8.8000000000000007</v>
      </c>
      <c r="KH397" s="10">
        <f t="shared" si="218"/>
        <v>10.3</v>
      </c>
      <c r="KI397" s="10">
        <f t="shared" si="218"/>
        <v>8.8000000000000007</v>
      </c>
      <c r="KJ397" s="10">
        <f t="shared" si="218"/>
        <v>14.8</v>
      </c>
      <c r="KK397" s="10">
        <f t="shared" si="218"/>
        <v>7.9</v>
      </c>
      <c r="KL397" s="10">
        <f t="shared" si="218"/>
        <v>14.8</v>
      </c>
      <c r="KM397" s="10">
        <f t="shared" si="218"/>
        <v>8.6</v>
      </c>
      <c r="KN397" s="10">
        <f t="shared" si="218"/>
        <v>10</v>
      </c>
      <c r="KO397" s="10">
        <f t="shared" si="218"/>
        <v>8.8000000000000007</v>
      </c>
      <c r="KP397" s="10">
        <f t="shared" si="218"/>
        <v>8.4</v>
      </c>
      <c r="KQ397" s="10">
        <f t="shared" si="218"/>
        <v>7.3</v>
      </c>
      <c r="KR397" s="10">
        <f t="shared" si="218"/>
        <v>8.6</v>
      </c>
      <c r="KS397" s="10">
        <f t="shared" si="218"/>
        <v>16.8</v>
      </c>
      <c r="KT397" s="10">
        <f t="shared" si="218"/>
        <v>7.2</v>
      </c>
      <c r="KU397" s="10">
        <f t="shared" si="218"/>
        <v>3.1</v>
      </c>
      <c r="KV397" s="10">
        <f t="shared" si="218"/>
        <v>3.1</v>
      </c>
      <c r="KW397" s="10">
        <f t="shared" si="218"/>
        <v>4.3</v>
      </c>
      <c r="KX397" s="10">
        <f t="shared" si="218"/>
        <v>3.9</v>
      </c>
      <c r="KY397" s="10">
        <f t="shared" si="218"/>
        <v>3.4</v>
      </c>
      <c r="KZ397" s="10">
        <f t="shared" si="218"/>
        <v>7</v>
      </c>
      <c r="LA397" s="10">
        <f t="shared" si="218"/>
        <v>1.4</v>
      </c>
      <c r="LB397" s="10">
        <f t="shared" si="218"/>
        <v>3.1</v>
      </c>
      <c r="LC397" s="10">
        <f t="shared" si="218"/>
        <v>3.1</v>
      </c>
      <c r="LD397" s="10">
        <f t="shared" si="218"/>
        <v>3.1</v>
      </c>
      <c r="LE397" s="10">
        <f t="shared" si="218"/>
        <v>1.4</v>
      </c>
      <c r="LF397" s="10">
        <f t="shared" si="218"/>
        <v>3.4</v>
      </c>
      <c r="LG397" s="10">
        <f t="shared" si="218"/>
        <v>22.2</v>
      </c>
      <c r="LH397" s="10">
        <f t="shared" si="218"/>
        <v>4</v>
      </c>
      <c r="LI397" s="10">
        <f t="shared" si="218"/>
        <v>4</v>
      </c>
      <c r="LJ397" s="10">
        <f t="shared" si="218"/>
        <v>2.7</v>
      </c>
      <c r="LK397" s="10">
        <f t="shared" ref="LK397:NV397" si="219">AVERAGE(LK272:LK281)</f>
        <v>3.9</v>
      </c>
      <c r="LL397" s="10">
        <f t="shared" si="219"/>
        <v>3.8</v>
      </c>
      <c r="LM397" s="10">
        <f t="shared" si="219"/>
        <v>3.9</v>
      </c>
      <c r="LN397" s="10">
        <f t="shared" si="219"/>
        <v>1.6</v>
      </c>
      <c r="LO397" s="10">
        <f t="shared" si="219"/>
        <v>3.5</v>
      </c>
      <c r="LP397" s="10">
        <f t="shared" si="219"/>
        <v>16.399999999999999</v>
      </c>
      <c r="LQ397" s="10">
        <f t="shared" si="219"/>
        <v>16.3</v>
      </c>
      <c r="LR397" s="10">
        <f t="shared" si="219"/>
        <v>17.899999999999999</v>
      </c>
      <c r="LS397" s="10">
        <f t="shared" si="219"/>
        <v>14.1</v>
      </c>
      <c r="LT397" s="10">
        <f t="shared" si="219"/>
        <v>16.399999999999999</v>
      </c>
      <c r="LU397" s="10">
        <f t="shared" si="219"/>
        <v>16.8</v>
      </c>
      <c r="LV397" s="10">
        <f t="shared" si="219"/>
        <v>16.8</v>
      </c>
      <c r="LW397" s="10">
        <f t="shared" si="219"/>
        <v>12.7</v>
      </c>
      <c r="LX397" s="10">
        <f t="shared" si="219"/>
        <v>16.3</v>
      </c>
      <c r="LY397" s="10">
        <f t="shared" si="219"/>
        <v>18.899999999999999</v>
      </c>
      <c r="LZ397" s="10">
        <f t="shared" si="219"/>
        <v>17</v>
      </c>
      <c r="MA397" s="10">
        <f t="shared" si="219"/>
        <v>14.2</v>
      </c>
      <c r="MB397" s="10">
        <f t="shared" si="219"/>
        <v>15.5</v>
      </c>
      <c r="MC397" s="10">
        <f t="shared" si="219"/>
        <v>14</v>
      </c>
      <c r="MD397" s="10">
        <f t="shared" si="219"/>
        <v>14</v>
      </c>
      <c r="ME397" s="10">
        <f t="shared" si="219"/>
        <v>15.6</v>
      </c>
      <c r="MF397" s="10">
        <f t="shared" si="219"/>
        <v>17.100000000000001</v>
      </c>
      <c r="MG397" s="10">
        <f t="shared" si="219"/>
        <v>16.399999999999999</v>
      </c>
      <c r="MH397" s="10">
        <f t="shared" si="219"/>
        <v>17.8</v>
      </c>
      <c r="MI397" s="10">
        <f t="shared" si="219"/>
        <v>11.6</v>
      </c>
      <c r="MJ397" s="10">
        <f t="shared" si="219"/>
        <v>16.3</v>
      </c>
      <c r="MK397" s="10">
        <f t="shared" si="219"/>
        <v>17.899999999999999</v>
      </c>
      <c r="ML397" s="10">
        <f t="shared" si="219"/>
        <v>18.7</v>
      </c>
      <c r="MM397" s="10">
        <f t="shared" si="219"/>
        <v>17.5</v>
      </c>
      <c r="MN397" s="10">
        <f t="shared" si="219"/>
        <v>17.600000000000001</v>
      </c>
      <c r="MO397" s="10">
        <f t="shared" si="219"/>
        <v>19</v>
      </c>
      <c r="MP397" s="10">
        <f t="shared" si="219"/>
        <v>18.8</v>
      </c>
      <c r="MQ397" s="10">
        <f t="shared" si="219"/>
        <v>17.8</v>
      </c>
      <c r="MR397" s="10">
        <f t="shared" si="219"/>
        <v>17.600000000000001</v>
      </c>
      <c r="MS397" s="10">
        <f t="shared" si="219"/>
        <v>17.8</v>
      </c>
      <c r="MT397" s="10">
        <f t="shared" si="219"/>
        <v>16.3</v>
      </c>
      <c r="MU397" s="10">
        <f t="shared" si="219"/>
        <v>14.1</v>
      </c>
      <c r="MV397" s="10">
        <f t="shared" si="219"/>
        <v>19.100000000000001</v>
      </c>
      <c r="MW397" s="10">
        <f t="shared" si="219"/>
        <v>17</v>
      </c>
      <c r="MX397" s="10">
        <f t="shared" si="219"/>
        <v>16.399999999999999</v>
      </c>
      <c r="MY397" s="10">
        <f t="shared" si="219"/>
        <v>18.2</v>
      </c>
      <c r="MZ397" s="10">
        <f t="shared" si="219"/>
        <v>18.3</v>
      </c>
      <c r="NA397" s="10">
        <f t="shared" si="219"/>
        <v>16.100000000000001</v>
      </c>
      <c r="NB397" s="10">
        <f t="shared" si="219"/>
        <v>16.399999999999999</v>
      </c>
      <c r="NC397" s="10">
        <f t="shared" si="219"/>
        <v>6.8</v>
      </c>
      <c r="ND397" s="10">
        <f t="shared" si="219"/>
        <v>6.6</v>
      </c>
      <c r="NE397" s="10">
        <f t="shared" si="219"/>
        <v>9.1</v>
      </c>
      <c r="NF397" s="10">
        <f t="shared" si="219"/>
        <v>8.9</v>
      </c>
      <c r="NG397" s="10">
        <f t="shared" si="219"/>
        <v>4.5999999999999996</v>
      </c>
      <c r="NH397" s="10">
        <f t="shared" si="219"/>
        <v>5.5</v>
      </c>
      <c r="NI397" s="10">
        <f t="shared" si="219"/>
        <v>5.5</v>
      </c>
      <c r="NJ397" s="10">
        <f t="shared" si="219"/>
        <v>7</v>
      </c>
      <c r="NK397" s="10">
        <f t="shared" si="219"/>
        <v>7.3</v>
      </c>
      <c r="NL397" s="10">
        <f t="shared" si="219"/>
        <v>9.1999999999999993</v>
      </c>
      <c r="NM397" s="10">
        <f t="shared" si="219"/>
        <v>5.5</v>
      </c>
      <c r="NN397" s="10">
        <f t="shared" si="219"/>
        <v>6.7</v>
      </c>
      <c r="NO397" s="10">
        <f t="shared" si="219"/>
        <v>7.5</v>
      </c>
      <c r="NP397" s="10">
        <f t="shared" si="219"/>
        <v>12.8</v>
      </c>
      <c r="NQ397" s="10">
        <f t="shared" si="219"/>
        <v>12.8</v>
      </c>
      <c r="NR397" s="10">
        <f t="shared" si="219"/>
        <v>14.1</v>
      </c>
      <c r="NS397" s="10">
        <f t="shared" si="219"/>
        <v>12.8</v>
      </c>
      <c r="NT397" s="10">
        <f t="shared" si="219"/>
        <v>15.1</v>
      </c>
      <c r="NU397" s="10">
        <f t="shared" si="219"/>
        <v>9.1</v>
      </c>
      <c r="NV397" s="10">
        <f t="shared" si="219"/>
        <v>13.9</v>
      </c>
      <c r="NW397" s="10">
        <f t="shared" ref="NW397:OB397" si="220">AVERAGE(NW272:NW281)</f>
        <v>13.1</v>
      </c>
      <c r="NX397" s="10">
        <f t="shared" si="220"/>
        <v>15.5</v>
      </c>
      <c r="NY397" s="10">
        <f t="shared" si="220"/>
        <v>12.7</v>
      </c>
      <c r="NZ397" s="10">
        <f t="shared" si="220"/>
        <v>15.1</v>
      </c>
      <c r="OA397" s="10">
        <f t="shared" si="220"/>
        <v>9.1999999999999993</v>
      </c>
      <c r="OB397" s="10">
        <f t="shared" si="220"/>
        <v>15.1</v>
      </c>
    </row>
    <row r="398" spans="1:392" x14ac:dyDescent="0.35">
      <c r="A398" t="s">
        <v>415</v>
      </c>
      <c r="B398" t="s">
        <v>399</v>
      </c>
      <c r="C398" s="10">
        <f t="shared" ref="C398:BN398" si="221">AVERAGE(C392:C394)</f>
        <v>14.766666666666666</v>
      </c>
      <c r="D398" s="10">
        <f t="shared" si="221"/>
        <v>16.733333333333334</v>
      </c>
      <c r="E398" s="10">
        <f t="shared" si="221"/>
        <v>12.966666666666669</v>
      </c>
      <c r="F398" s="10">
        <f t="shared" si="221"/>
        <v>17.166666666666668</v>
      </c>
      <c r="G398" s="10">
        <f t="shared" si="221"/>
        <v>12.766666666666666</v>
      </c>
      <c r="H398" s="10">
        <f t="shared" si="221"/>
        <v>16.7</v>
      </c>
      <c r="I398" s="10">
        <f t="shared" si="221"/>
        <v>34.6</v>
      </c>
      <c r="J398" s="10">
        <f t="shared" si="221"/>
        <v>3.4666666666666668</v>
      </c>
      <c r="K398" s="10">
        <f t="shared" si="221"/>
        <v>20.466666666666665</v>
      </c>
      <c r="L398" s="10">
        <f t="shared" si="221"/>
        <v>23.733333333333334</v>
      </c>
      <c r="M398" s="10">
        <f t="shared" si="221"/>
        <v>23.599999999999998</v>
      </c>
      <c r="N398" s="10">
        <f t="shared" si="221"/>
        <v>6.333333333333333</v>
      </c>
      <c r="O398" s="10">
        <f t="shared" si="221"/>
        <v>27.033333333333331</v>
      </c>
      <c r="P398" s="10">
        <f t="shared" si="221"/>
        <v>21.566666666666666</v>
      </c>
      <c r="Q398" s="10">
        <f t="shared" si="221"/>
        <v>4.9000000000000004</v>
      </c>
      <c r="R398" s="10">
        <f t="shared" si="221"/>
        <v>5.833333333333333</v>
      </c>
      <c r="S398" s="10">
        <f t="shared" si="221"/>
        <v>3.5</v>
      </c>
      <c r="T398" s="10">
        <f t="shared" si="221"/>
        <v>8.7666666666666675</v>
      </c>
      <c r="U398" s="10">
        <f t="shared" si="221"/>
        <v>17.533333333333331</v>
      </c>
      <c r="V398" s="10">
        <f t="shared" si="221"/>
        <v>14.799999999999999</v>
      </c>
      <c r="W398" s="10">
        <f t="shared" si="221"/>
        <v>14.133333333333333</v>
      </c>
      <c r="X398" s="10">
        <f t="shared" si="221"/>
        <v>21.133333333333336</v>
      </c>
      <c r="Y398" s="10">
        <f t="shared" si="221"/>
        <v>20.2</v>
      </c>
      <c r="Z398" s="10">
        <f t="shared" si="221"/>
        <v>22.733333333333331</v>
      </c>
      <c r="AA398" s="10">
        <f t="shared" si="221"/>
        <v>16.833333333333332</v>
      </c>
      <c r="AB398" s="10">
        <f t="shared" si="221"/>
        <v>19.7</v>
      </c>
      <c r="AC398" s="10">
        <f t="shared" si="221"/>
        <v>23.766666666666666</v>
      </c>
      <c r="AD398" s="10">
        <f t="shared" si="221"/>
        <v>21.866666666666664</v>
      </c>
      <c r="AE398" s="10">
        <f t="shared" si="221"/>
        <v>11.233333333333334</v>
      </c>
      <c r="AF398" s="10">
        <f t="shared" si="221"/>
        <v>19.7</v>
      </c>
      <c r="AG398" s="10">
        <f t="shared" si="221"/>
        <v>17.266666666666666</v>
      </c>
      <c r="AH398" s="10">
        <f t="shared" si="221"/>
        <v>11.933333333333332</v>
      </c>
      <c r="AI398" s="10">
        <f t="shared" si="221"/>
        <v>14.200000000000001</v>
      </c>
      <c r="AJ398" s="10">
        <f t="shared" si="221"/>
        <v>11.299999999999999</v>
      </c>
      <c r="AK398" s="10">
        <f t="shared" si="221"/>
        <v>13.466666666666667</v>
      </c>
      <c r="AL398" s="10">
        <f t="shared" si="221"/>
        <v>16.333333333333332</v>
      </c>
      <c r="AM398" s="10">
        <f t="shared" si="221"/>
        <v>17.066666666666666</v>
      </c>
      <c r="AN398" s="10">
        <f t="shared" si="221"/>
        <v>21.533333333333331</v>
      </c>
      <c r="AO398" s="10">
        <f t="shared" si="221"/>
        <v>13.266666666666666</v>
      </c>
      <c r="AP398" s="10">
        <f t="shared" si="221"/>
        <v>17.133333333333336</v>
      </c>
      <c r="AQ398" s="10">
        <f t="shared" si="221"/>
        <v>30.566666666666663</v>
      </c>
      <c r="AR398" s="10">
        <f t="shared" si="221"/>
        <v>24.599999999999998</v>
      </c>
      <c r="AS398" s="10">
        <f t="shared" si="221"/>
        <v>16.066666666666666</v>
      </c>
      <c r="AT398" s="10">
        <f t="shared" si="221"/>
        <v>27.266666666666669</v>
      </c>
      <c r="AU398" s="10">
        <f t="shared" si="221"/>
        <v>30.033333333333331</v>
      </c>
      <c r="AV398" s="10">
        <f t="shared" si="221"/>
        <v>30.8</v>
      </c>
      <c r="AW398" s="10">
        <f t="shared" si="221"/>
        <v>20.3</v>
      </c>
      <c r="AX398" s="10">
        <f t="shared" si="221"/>
        <v>23.933333333333334</v>
      </c>
      <c r="AY398" s="10">
        <f t="shared" si="221"/>
        <v>27.099999999999998</v>
      </c>
      <c r="AZ398" s="10">
        <f t="shared" si="221"/>
        <v>28.7</v>
      </c>
      <c r="BA398" s="10">
        <f t="shared" si="221"/>
        <v>12</v>
      </c>
      <c r="BB398" s="10">
        <f t="shared" si="221"/>
        <v>26.166666666666668</v>
      </c>
      <c r="BC398" s="10">
        <f t="shared" si="221"/>
        <v>31.933333333333334</v>
      </c>
      <c r="BD398" s="10">
        <f t="shared" si="221"/>
        <v>21.166666666666668</v>
      </c>
      <c r="BE398" s="10">
        <f t="shared" si="221"/>
        <v>23.733333333333331</v>
      </c>
      <c r="BF398" s="10">
        <f t="shared" si="221"/>
        <v>28.399999999999995</v>
      </c>
      <c r="BG398" s="10">
        <f t="shared" si="221"/>
        <v>24.433333333333334</v>
      </c>
      <c r="BH398" s="10">
        <f t="shared" si="221"/>
        <v>26.366666666666664</v>
      </c>
      <c r="BI398" s="10">
        <f t="shared" si="221"/>
        <v>21.633333333333336</v>
      </c>
      <c r="BJ398" s="10">
        <f t="shared" si="221"/>
        <v>24.599999999999998</v>
      </c>
      <c r="BK398" s="10">
        <f t="shared" si="221"/>
        <v>29.033333333333331</v>
      </c>
      <c r="BL398" s="10">
        <f t="shared" si="221"/>
        <v>22.5</v>
      </c>
      <c r="BM398" s="10">
        <f t="shared" si="221"/>
        <v>19.533333333333331</v>
      </c>
      <c r="BN398" s="10">
        <f t="shared" si="221"/>
        <v>18.966666666666665</v>
      </c>
      <c r="BO398" s="10">
        <f t="shared" ref="BO398:DZ398" si="222">AVERAGE(BO392:BO394)</f>
        <v>14.533333333333333</v>
      </c>
      <c r="BP398" s="10">
        <f t="shared" si="222"/>
        <v>8.1666666666666661</v>
      </c>
      <c r="BQ398" s="10">
        <f t="shared" si="222"/>
        <v>11.233333333333334</v>
      </c>
      <c r="BR398" s="10">
        <f t="shared" si="222"/>
        <v>16.166666666666668</v>
      </c>
      <c r="BS398" s="10">
        <f t="shared" si="222"/>
        <v>13.866666666666667</v>
      </c>
      <c r="BT398" s="10">
        <f t="shared" si="222"/>
        <v>11.299999999999999</v>
      </c>
      <c r="BU398" s="10">
        <f t="shared" si="222"/>
        <v>12.633333333333333</v>
      </c>
      <c r="BV398" s="10">
        <f t="shared" si="222"/>
        <v>10.1</v>
      </c>
      <c r="BW398" s="10">
        <f t="shared" si="222"/>
        <v>14.466666666666667</v>
      </c>
      <c r="BX398" s="10">
        <f t="shared" si="222"/>
        <v>11.700000000000001</v>
      </c>
      <c r="BY398" s="10">
        <f t="shared" si="222"/>
        <v>21.400000000000002</v>
      </c>
      <c r="BZ398" s="10">
        <f t="shared" si="222"/>
        <v>12.566666666666665</v>
      </c>
      <c r="CA398" s="10">
        <f t="shared" si="222"/>
        <v>15.233333333333334</v>
      </c>
      <c r="CB398" s="10">
        <f t="shared" si="222"/>
        <v>11.133333333333333</v>
      </c>
      <c r="CC398" s="10">
        <f t="shared" si="222"/>
        <v>20.733333333333331</v>
      </c>
      <c r="CD398" s="10">
        <f t="shared" si="222"/>
        <v>12.466666666666669</v>
      </c>
      <c r="CE398" s="10">
        <f t="shared" si="222"/>
        <v>14.699999999999998</v>
      </c>
      <c r="CF398" s="10">
        <f t="shared" si="222"/>
        <v>14.966666666666667</v>
      </c>
      <c r="CG398" s="10">
        <f t="shared" si="222"/>
        <v>13.4</v>
      </c>
      <c r="CH398" s="10">
        <f t="shared" si="222"/>
        <v>16.366666666666664</v>
      </c>
      <c r="CI398" s="10">
        <f t="shared" si="222"/>
        <v>26</v>
      </c>
      <c r="CJ398" s="10">
        <f t="shared" si="222"/>
        <v>29.433333333333334</v>
      </c>
      <c r="CK398" s="10">
        <f t="shared" si="222"/>
        <v>25.766666666666666</v>
      </c>
      <c r="CL398" s="10">
        <f t="shared" si="222"/>
        <v>28.799999999999997</v>
      </c>
      <c r="CM398" s="10">
        <f t="shared" si="222"/>
        <v>27.200000000000003</v>
      </c>
      <c r="CN398" s="10">
        <f t="shared" si="222"/>
        <v>25.666666666666668</v>
      </c>
      <c r="CO398" s="10">
        <f t="shared" si="222"/>
        <v>27.866666666666664</v>
      </c>
      <c r="CP398" s="10">
        <f t="shared" si="222"/>
        <v>28.8</v>
      </c>
      <c r="CQ398" s="10">
        <f t="shared" si="222"/>
        <v>28.333333333333332</v>
      </c>
      <c r="CR398" s="10">
        <f t="shared" si="222"/>
        <v>27.700000000000003</v>
      </c>
      <c r="CS398" s="10">
        <f t="shared" si="222"/>
        <v>12.633333333333333</v>
      </c>
      <c r="CT398" s="10">
        <f t="shared" si="222"/>
        <v>17.933333333333334</v>
      </c>
      <c r="CU398" s="10">
        <f t="shared" si="222"/>
        <v>15.799999999999999</v>
      </c>
      <c r="CV398" s="10">
        <f t="shared" si="222"/>
        <v>19.466666666666669</v>
      </c>
      <c r="CW398" s="10">
        <f t="shared" si="222"/>
        <v>20.6</v>
      </c>
      <c r="CX398" s="10">
        <f t="shared" si="222"/>
        <v>13.866666666666667</v>
      </c>
      <c r="CY398" s="10">
        <f t="shared" si="222"/>
        <v>18.833333333333332</v>
      </c>
      <c r="CZ398" s="10">
        <f t="shared" si="222"/>
        <v>13.6</v>
      </c>
      <c r="DA398" s="10">
        <f t="shared" si="222"/>
        <v>15.433333333333332</v>
      </c>
      <c r="DB398" s="10">
        <f t="shared" si="222"/>
        <v>20.166666666666668</v>
      </c>
      <c r="DC398" s="10">
        <f t="shared" si="222"/>
        <v>18.833333333333332</v>
      </c>
      <c r="DD398" s="10">
        <f t="shared" si="222"/>
        <v>28.666666666666668</v>
      </c>
      <c r="DE398" s="10">
        <f t="shared" si="222"/>
        <v>24.5</v>
      </c>
      <c r="DF398" s="10">
        <f t="shared" si="222"/>
        <v>24.599999999999998</v>
      </c>
      <c r="DG398" s="10">
        <f t="shared" si="222"/>
        <v>20.266666666666666</v>
      </c>
      <c r="DH398" s="10">
        <f t="shared" si="222"/>
        <v>23.666666666666668</v>
      </c>
      <c r="DI398" s="10">
        <f t="shared" si="222"/>
        <v>21.666666666666668</v>
      </c>
      <c r="DJ398" s="10">
        <f t="shared" si="222"/>
        <v>20.366666666666664</v>
      </c>
      <c r="DK398" s="10">
        <f t="shared" si="222"/>
        <v>20.866666666666664</v>
      </c>
      <c r="DL398" s="10">
        <f t="shared" si="222"/>
        <v>23.366666666666671</v>
      </c>
      <c r="DM398" s="10">
        <f t="shared" si="222"/>
        <v>23.066666666666666</v>
      </c>
      <c r="DN398" s="10">
        <f t="shared" si="222"/>
        <v>20.133333333333333</v>
      </c>
      <c r="DO398" s="10">
        <f t="shared" si="222"/>
        <v>20.833333333333332</v>
      </c>
      <c r="DP398" s="10">
        <f t="shared" si="222"/>
        <v>20.833333333333332</v>
      </c>
      <c r="DQ398" s="10">
        <f t="shared" si="222"/>
        <v>27.333333333333332</v>
      </c>
      <c r="DR398" s="10">
        <f t="shared" si="222"/>
        <v>28.599999999999998</v>
      </c>
      <c r="DS398" s="10">
        <f t="shared" si="222"/>
        <v>11.266666666666666</v>
      </c>
      <c r="DT398" s="10">
        <f t="shared" si="222"/>
        <v>29</v>
      </c>
      <c r="DU398" s="10">
        <f t="shared" si="222"/>
        <v>19.5</v>
      </c>
      <c r="DV398" s="10">
        <f t="shared" si="222"/>
        <v>26.566666666666666</v>
      </c>
      <c r="DW398" s="10">
        <f t="shared" si="222"/>
        <v>25.466666666666669</v>
      </c>
      <c r="DX398" s="10">
        <f t="shared" si="222"/>
        <v>30.099999999999998</v>
      </c>
      <c r="DY398" s="10">
        <f t="shared" si="222"/>
        <v>23.600000000000005</v>
      </c>
      <c r="DZ398" s="10">
        <f t="shared" si="222"/>
        <v>18.966666666666665</v>
      </c>
      <c r="EA398" s="10">
        <f t="shared" ref="EA398:GL398" si="223">AVERAGE(EA392:EA394)</f>
        <v>20.533333333333335</v>
      </c>
      <c r="EB398" s="10">
        <f t="shared" si="223"/>
        <v>32.199999999999996</v>
      </c>
      <c r="EC398" s="10">
        <f t="shared" si="223"/>
        <v>29.5</v>
      </c>
      <c r="ED398" s="10">
        <f t="shared" si="223"/>
        <v>10.466666666666667</v>
      </c>
      <c r="EE398" s="10">
        <f t="shared" si="223"/>
        <v>11.533333333333331</v>
      </c>
      <c r="EF398" s="10">
        <f t="shared" si="223"/>
        <v>11.700000000000001</v>
      </c>
      <c r="EG398" s="10">
        <f t="shared" si="223"/>
        <v>10.233333333333334</v>
      </c>
      <c r="EH398" s="10">
        <f t="shared" si="223"/>
        <v>10.3</v>
      </c>
      <c r="EI398" s="10">
        <f t="shared" si="223"/>
        <v>10.200000000000001</v>
      </c>
      <c r="EJ398" s="10">
        <f t="shared" si="223"/>
        <v>12.700000000000001</v>
      </c>
      <c r="EK398" s="10">
        <f t="shared" si="223"/>
        <v>11.9</v>
      </c>
      <c r="EL398" s="10">
        <f t="shared" si="223"/>
        <v>9.4666666666666668</v>
      </c>
      <c r="EM398" s="10">
        <f t="shared" si="223"/>
        <v>11.866666666666667</v>
      </c>
      <c r="EN398" s="10">
        <f t="shared" si="223"/>
        <v>8.1333333333333329</v>
      </c>
      <c r="EO398" s="10">
        <f t="shared" si="223"/>
        <v>17.266666666666669</v>
      </c>
      <c r="EP398" s="10">
        <f t="shared" si="223"/>
        <v>13.166666666666666</v>
      </c>
      <c r="EQ398" s="10">
        <f t="shared" si="223"/>
        <v>12.033333333333331</v>
      </c>
      <c r="ER398" s="10">
        <f t="shared" si="223"/>
        <v>20.066666666666666</v>
      </c>
      <c r="ES398" s="10">
        <f t="shared" si="223"/>
        <v>20.066666666666666</v>
      </c>
      <c r="ET398" s="10">
        <f t="shared" si="223"/>
        <v>12.866666666666667</v>
      </c>
      <c r="EU398" s="10">
        <f t="shared" si="223"/>
        <v>24.099999999999998</v>
      </c>
      <c r="EV398" s="10">
        <f t="shared" si="223"/>
        <v>13.233333333333334</v>
      </c>
      <c r="EW398" s="10">
        <f t="shared" si="223"/>
        <v>15.566666666666668</v>
      </c>
      <c r="EX398" s="10">
        <f t="shared" si="223"/>
        <v>13.466666666666667</v>
      </c>
      <c r="EY398" s="10">
        <f t="shared" si="223"/>
        <v>18.400000000000002</v>
      </c>
      <c r="EZ398" s="10">
        <f t="shared" si="223"/>
        <v>22.733333333333334</v>
      </c>
      <c r="FA398" s="10">
        <f t="shared" si="223"/>
        <v>18.133333333333329</v>
      </c>
      <c r="FB398" s="10">
        <f t="shared" si="223"/>
        <v>17.333333333333332</v>
      </c>
      <c r="FC398" s="10">
        <f t="shared" si="223"/>
        <v>20.233333333333334</v>
      </c>
      <c r="FD398" s="10">
        <f t="shared" si="223"/>
        <v>27.466666666666669</v>
      </c>
      <c r="FE398" s="10">
        <f t="shared" si="223"/>
        <v>34.9</v>
      </c>
      <c r="FF398" s="10">
        <f t="shared" si="223"/>
        <v>15.033333333333331</v>
      </c>
      <c r="FG398" s="10">
        <f t="shared" si="223"/>
        <v>25.333333333333332</v>
      </c>
      <c r="FH398" s="10">
        <f t="shared" si="223"/>
        <v>16.599999999999998</v>
      </c>
      <c r="FI398" s="10">
        <f t="shared" si="223"/>
        <v>15.933333333333332</v>
      </c>
      <c r="FJ398" s="10">
        <f t="shared" si="223"/>
        <v>18.166666666666668</v>
      </c>
      <c r="FK398" s="10">
        <f t="shared" si="223"/>
        <v>17.966666666666665</v>
      </c>
      <c r="FL398" s="10">
        <f t="shared" si="223"/>
        <v>24.733333333333334</v>
      </c>
      <c r="FM398" s="10">
        <f t="shared" si="223"/>
        <v>19.266666666666669</v>
      </c>
      <c r="FN398" s="10">
        <f t="shared" si="223"/>
        <v>22.5</v>
      </c>
      <c r="FO398" s="10">
        <f t="shared" si="223"/>
        <v>6.3666666666666671</v>
      </c>
      <c r="FP398" s="10">
        <f t="shared" si="223"/>
        <v>18.900000000000002</v>
      </c>
      <c r="FQ398" s="10">
        <f t="shared" si="223"/>
        <v>15.566666666666668</v>
      </c>
      <c r="FR398" s="10">
        <f t="shared" si="223"/>
        <v>18.2</v>
      </c>
      <c r="FS398" s="10">
        <f t="shared" si="223"/>
        <v>21.366666666666664</v>
      </c>
      <c r="FT398" s="10">
        <f t="shared" si="223"/>
        <v>9.2000000000000011</v>
      </c>
      <c r="FU398" s="10">
        <f t="shared" si="223"/>
        <v>28.5</v>
      </c>
      <c r="FV398" s="10">
        <f t="shared" si="223"/>
        <v>21.866666666666664</v>
      </c>
      <c r="FW398" s="10">
        <f t="shared" si="223"/>
        <v>23.733333333333334</v>
      </c>
      <c r="FX398" s="10">
        <f t="shared" si="223"/>
        <v>20.466666666666665</v>
      </c>
      <c r="FY398" s="10">
        <f t="shared" si="223"/>
        <v>21.233333333333334</v>
      </c>
      <c r="FZ398" s="10">
        <f t="shared" si="223"/>
        <v>2.3666666666666667</v>
      </c>
      <c r="GA398" s="10">
        <f t="shared" si="223"/>
        <v>1.5999999999999999</v>
      </c>
      <c r="GB398" s="10">
        <f t="shared" si="223"/>
        <v>1.7333333333333334</v>
      </c>
      <c r="GC398" s="10">
        <f t="shared" si="223"/>
        <v>2.1333333333333333</v>
      </c>
      <c r="GD398" s="10">
        <f t="shared" si="223"/>
        <v>3.2000000000000006</v>
      </c>
      <c r="GE398" s="10">
        <f t="shared" si="223"/>
        <v>2.9</v>
      </c>
      <c r="GF398" s="10">
        <f t="shared" si="223"/>
        <v>5.0333333333333332</v>
      </c>
      <c r="GG398" s="10">
        <f t="shared" si="223"/>
        <v>4.5</v>
      </c>
      <c r="GH398" s="10">
        <f t="shared" si="223"/>
        <v>2.2666666666666671</v>
      </c>
      <c r="GI398" s="10">
        <f t="shared" si="223"/>
        <v>1.5999999999999999</v>
      </c>
      <c r="GJ398" s="10">
        <f t="shared" si="223"/>
        <v>6.833333333333333</v>
      </c>
      <c r="GK398" s="10">
        <f t="shared" si="223"/>
        <v>20.7</v>
      </c>
      <c r="GL398" s="10">
        <f t="shared" si="223"/>
        <v>23.533333333333331</v>
      </c>
      <c r="GM398" s="10">
        <f t="shared" ref="GM398:IX398" si="224">AVERAGE(GM392:GM394)</f>
        <v>23.333333333333332</v>
      </c>
      <c r="GN398" s="10">
        <f t="shared" si="224"/>
        <v>22.666666666666668</v>
      </c>
      <c r="GO398" s="10">
        <f t="shared" si="224"/>
        <v>24.466666666666665</v>
      </c>
      <c r="GP398" s="10">
        <f t="shared" si="224"/>
        <v>22.866666666666664</v>
      </c>
      <c r="GQ398" s="10">
        <f t="shared" si="224"/>
        <v>24.099999999999998</v>
      </c>
      <c r="GR398" s="10">
        <f t="shared" si="224"/>
        <v>8.7000000000000011</v>
      </c>
      <c r="GS398" s="10">
        <f t="shared" si="224"/>
        <v>4.4333333333333336</v>
      </c>
      <c r="GT398" s="10">
        <f t="shared" si="224"/>
        <v>11.700000000000001</v>
      </c>
      <c r="GU398" s="10">
        <f t="shared" si="224"/>
        <v>17.566666666666666</v>
      </c>
      <c r="GV398" s="10">
        <f t="shared" si="224"/>
        <v>9.3666666666666671</v>
      </c>
      <c r="GW398" s="10">
        <f t="shared" si="224"/>
        <v>9.8333333333333339</v>
      </c>
      <c r="GX398" s="10">
        <f t="shared" si="224"/>
        <v>29.766666666666666</v>
      </c>
      <c r="GY398" s="10">
        <f t="shared" si="224"/>
        <v>15.766666666666666</v>
      </c>
      <c r="GZ398" s="10">
        <f t="shared" si="224"/>
        <v>28.533333333333331</v>
      </c>
      <c r="HA398" s="10">
        <f t="shared" si="224"/>
        <v>18.400000000000002</v>
      </c>
      <c r="HB398" s="10">
        <f t="shared" si="224"/>
        <v>26.133333333333336</v>
      </c>
      <c r="HC398" s="10">
        <f t="shared" si="224"/>
        <v>20.5</v>
      </c>
      <c r="HD398" s="10">
        <f t="shared" si="224"/>
        <v>26.966666666666669</v>
      </c>
      <c r="HE398" s="10">
        <f t="shared" si="224"/>
        <v>28.666666666666668</v>
      </c>
      <c r="HF398" s="10">
        <f t="shared" si="224"/>
        <v>22.099999999999998</v>
      </c>
      <c r="HG398" s="10">
        <f t="shared" si="224"/>
        <v>20.866666666666667</v>
      </c>
      <c r="HH398" s="10">
        <f t="shared" si="224"/>
        <v>27.266666666666666</v>
      </c>
      <c r="HI398" s="10">
        <f t="shared" si="224"/>
        <v>24.066666666666666</v>
      </c>
      <c r="HJ398" s="10">
        <f t="shared" si="224"/>
        <v>21.066666666666666</v>
      </c>
      <c r="HK398" s="10">
        <f t="shared" si="224"/>
        <v>19.533333333333335</v>
      </c>
      <c r="HL398" s="10">
        <f t="shared" si="224"/>
        <v>26.3</v>
      </c>
      <c r="HM398" s="10">
        <f t="shared" si="224"/>
        <v>26.666666666666668</v>
      </c>
      <c r="HN398" s="10">
        <f t="shared" si="224"/>
        <v>26.266666666666666</v>
      </c>
      <c r="HO398" s="10">
        <f t="shared" si="224"/>
        <v>24.400000000000002</v>
      </c>
      <c r="HP398" s="10">
        <f t="shared" si="224"/>
        <v>31.166666666666668</v>
      </c>
      <c r="HQ398" s="10">
        <f t="shared" si="224"/>
        <v>25.033333333333331</v>
      </c>
      <c r="HR398" s="10">
        <f t="shared" si="224"/>
        <v>19.400000000000002</v>
      </c>
      <c r="HS398" s="10">
        <f t="shared" si="224"/>
        <v>26.466666666666665</v>
      </c>
      <c r="HT398" s="10">
        <f t="shared" si="224"/>
        <v>24.599999999999998</v>
      </c>
      <c r="HU398" s="10">
        <f t="shared" si="224"/>
        <v>30.100000000000005</v>
      </c>
      <c r="HV398" s="10">
        <f t="shared" si="224"/>
        <v>23.400000000000002</v>
      </c>
      <c r="HW398" s="10">
        <f t="shared" si="224"/>
        <v>29.933333333333337</v>
      </c>
      <c r="HX398" s="10">
        <f t="shared" si="224"/>
        <v>32.4</v>
      </c>
      <c r="HY398" s="10">
        <f t="shared" si="224"/>
        <v>35.066666666666663</v>
      </c>
      <c r="HZ398" s="10">
        <f t="shared" si="224"/>
        <v>35.966666666666669</v>
      </c>
      <c r="IA398" s="10">
        <f t="shared" si="224"/>
        <v>35.733333333333327</v>
      </c>
      <c r="IB398" s="10">
        <f t="shared" si="224"/>
        <v>37.233333333333327</v>
      </c>
      <c r="IC398" s="10">
        <f t="shared" si="224"/>
        <v>31.866666666666664</v>
      </c>
      <c r="ID398" s="10">
        <f t="shared" si="224"/>
        <v>35.433333333333337</v>
      </c>
      <c r="IE398" s="10">
        <f t="shared" si="224"/>
        <v>36.800000000000004</v>
      </c>
      <c r="IF398" s="10">
        <f t="shared" si="224"/>
        <v>14.733333333333334</v>
      </c>
      <c r="IG398" s="10">
        <f t="shared" si="224"/>
        <v>19.3</v>
      </c>
      <c r="IH398" s="10">
        <f t="shared" si="224"/>
        <v>13.533333333333331</v>
      </c>
      <c r="II398" s="10">
        <f t="shared" si="224"/>
        <v>14</v>
      </c>
      <c r="IJ398" s="10">
        <f t="shared" si="224"/>
        <v>14.266666666666666</v>
      </c>
      <c r="IK398" s="10">
        <f t="shared" si="224"/>
        <v>14.033333333333333</v>
      </c>
      <c r="IL398" s="10">
        <f t="shared" si="224"/>
        <v>14.133333333333333</v>
      </c>
      <c r="IM398" s="10">
        <f t="shared" si="224"/>
        <v>16.433333333333334</v>
      </c>
      <c r="IN398" s="10">
        <f t="shared" si="224"/>
        <v>14.266666666666666</v>
      </c>
      <c r="IO398" s="10">
        <f t="shared" si="224"/>
        <v>17.733333333333334</v>
      </c>
      <c r="IP398" s="10">
        <f t="shared" si="224"/>
        <v>12.366666666666667</v>
      </c>
      <c r="IQ398" s="10">
        <f t="shared" si="224"/>
        <v>19</v>
      </c>
      <c r="IR398" s="10">
        <f t="shared" si="224"/>
        <v>13</v>
      </c>
      <c r="IS398" s="10">
        <f t="shared" si="224"/>
        <v>15.166666666666666</v>
      </c>
      <c r="IT398" s="10">
        <f t="shared" si="224"/>
        <v>18.3</v>
      </c>
      <c r="IU398" s="10">
        <f t="shared" si="224"/>
        <v>21.533333333333331</v>
      </c>
      <c r="IV398" s="10">
        <f t="shared" si="224"/>
        <v>25.833333333333332</v>
      </c>
      <c r="IW398" s="10">
        <f t="shared" si="224"/>
        <v>23.7</v>
      </c>
      <c r="IX398" s="10">
        <f t="shared" si="224"/>
        <v>16.5</v>
      </c>
      <c r="IY398" s="10">
        <f t="shared" ref="IY398:LJ398" si="225">AVERAGE(IY392:IY394)</f>
        <v>24.266666666666669</v>
      </c>
      <c r="IZ398" s="10">
        <f t="shared" si="225"/>
        <v>22.066666666666666</v>
      </c>
      <c r="JA398" s="10">
        <f t="shared" si="225"/>
        <v>27.133333333333336</v>
      </c>
      <c r="JB398" s="10">
        <f t="shared" si="225"/>
        <v>27.366666666666664</v>
      </c>
      <c r="JC398" s="10">
        <f t="shared" si="225"/>
        <v>31.266666666666669</v>
      </c>
      <c r="JD398" s="10">
        <f t="shared" si="225"/>
        <v>4</v>
      </c>
      <c r="JE398" s="10">
        <f t="shared" si="225"/>
        <v>12.1</v>
      </c>
      <c r="JF398" s="10">
        <f t="shared" si="225"/>
        <v>12.066666666666668</v>
      </c>
      <c r="JG398" s="10">
        <f t="shared" si="225"/>
        <v>8.6666666666666661</v>
      </c>
      <c r="JH398" s="10">
        <f t="shared" si="225"/>
        <v>7.3666666666666671</v>
      </c>
      <c r="JI398" s="10">
        <f t="shared" si="225"/>
        <v>13.199999999999998</v>
      </c>
      <c r="JJ398" s="10">
        <f t="shared" si="225"/>
        <v>13.133333333333333</v>
      </c>
      <c r="JK398" s="10">
        <f t="shared" si="225"/>
        <v>4.5333333333333332</v>
      </c>
      <c r="JL398" s="10">
        <f t="shared" si="225"/>
        <v>5.7666666666666657</v>
      </c>
      <c r="JM398" s="10">
        <f t="shared" si="225"/>
        <v>5.1333333333333337</v>
      </c>
      <c r="JN398" s="10">
        <f t="shared" si="225"/>
        <v>22.633333333333336</v>
      </c>
      <c r="JO398" s="10">
        <f t="shared" si="225"/>
        <v>6.7666666666666666</v>
      </c>
      <c r="JP398" s="10">
        <f t="shared" si="225"/>
        <v>8.4333333333333336</v>
      </c>
      <c r="JQ398" s="10">
        <f t="shared" si="225"/>
        <v>34.500000000000007</v>
      </c>
      <c r="JR398" s="10">
        <f t="shared" si="225"/>
        <v>27</v>
      </c>
      <c r="JS398" s="10">
        <f t="shared" si="225"/>
        <v>27.333333333333332</v>
      </c>
      <c r="JT398" s="10">
        <f t="shared" si="225"/>
        <v>34.1</v>
      </c>
      <c r="JU398" s="10">
        <f t="shared" si="225"/>
        <v>28</v>
      </c>
      <c r="JV398" s="10">
        <f t="shared" si="225"/>
        <v>34.933333333333337</v>
      </c>
      <c r="JW398" s="10">
        <f t="shared" si="225"/>
        <v>13.799999999999999</v>
      </c>
      <c r="JX398" s="10">
        <f t="shared" si="225"/>
        <v>13.366666666666665</v>
      </c>
      <c r="JY398" s="10">
        <f t="shared" si="225"/>
        <v>12.266666666666666</v>
      </c>
      <c r="JZ398" s="10">
        <f t="shared" si="225"/>
        <v>13.9</v>
      </c>
      <c r="KA398" s="10">
        <f t="shared" si="225"/>
        <v>10.266666666666666</v>
      </c>
      <c r="KB398" s="10">
        <f t="shared" si="225"/>
        <v>13.066666666666668</v>
      </c>
      <c r="KC398" s="10">
        <f t="shared" si="225"/>
        <v>14.033333333333333</v>
      </c>
      <c r="KD398" s="10">
        <f t="shared" si="225"/>
        <v>12.166666666666666</v>
      </c>
      <c r="KE398" s="10">
        <f t="shared" si="225"/>
        <v>13.566666666666668</v>
      </c>
      <c r="KF398" s="10">
        <f t="shared" si="225"/>
        <v>13.700000000000001</v>
      </c>
      <c r="KG398" s="10">
        <f t="shared" si="225"/>
        <v>15.233333333333334</v>
      </c>
      <c r="KH398" s="10">
        <f t="shared" si="225"/>
        <v>17.3</v>
      </c>
      <c r="KI398" s="10">
        <f t="shared" si="225"/>
        <v>14.299999999999999</v>
      </c>
      <c r="KJ398" s="10">
        <f t="shared" si="225"/>
        <v>27.3</v>
      </c>
      <c r="KK398" s="10">
        <f t="shared" si="225"/>
        <v>16.933333333333334</v>
      </c>
      <c r="KL398" s="10">
        <f t="shared" si="225"/>
        <v>28.166666666666668</v>
      </c>
      <c r="KM398" s="10">
        <f t="shared" si="225"/>
        <v>14.166666666666666</v>
      </c>
      <c r="KN398" s="10">
        <f t="shared" si="225"/>
        <v>18.066666666666666</v>
      </c>
      <c r="KO398" s="10">
        <f t="shared" si="225"/>
        <v>14.133333333333335</v>
      </c>
      <c r="KP398" s="10">
        <f t="shared" si="225"/>
        <v>18.866666666666671</v>
      </c>
      <c r="KQ398" s="10">
        <f t="shared" si="225"/>
        <v>13.800000000000002</v>
      </c>
      <c r="KR398" s="10">
        <f t="shared" si="225"/>
        <v>14.166666666666666</v>
      </c>
      <c r="KS398" s="10">
        <f t="shared" si="225"/>
        <v>20.266666666666666</v>
      </c>
      <c r="KT398" s="10">
        <f t="shared" si="225"/>
        <v>22.633333333333336</v>
      </c>
      <c r="KU398" s="10">
        <f t="shared" si="225"/>
        <v>7.2</v>
      </c>
      <c r="KV398" s="10">
        <f t="shared" si="225"/>
        <v>9.8666666666666671</v>
      </c>
      <c r="KW398" s="10">
        <f t="shared" si="225"/>
        <v>14.766666666666666</v>
      </c>
      <c r="KX398" s="10">
        <f t="shared" si="225"/>
        <v>3.8666666666666667</v>
      </c>
      <c r="KY398" s="10">
        <f t="shared" si="225"/>
        <v>2.3333333333333335</v>
      </c>
      <c r="KZ398" s="10">
        <f t="shared" si="225"/>
        <v>0.96666666666666679</v>
      </c>
      <c r="LA398" s="10">
        <f t="shared" si="225"/>
        <v>6.3999999999999995</v>
      </c>
      <c r="LB398" s="10">
        <f t="shared" si="225"/>
        <v>6.7333333333333343</v>
      </c>
      <c r="LC398" s="10">
        <f t="shared" si="225"/>
        <v>6.0999999999999988</v>
      </c>
      <c r="LD398" s="10">
        <f t="shared" si="225"/>
        <v>3.7333333333333329</v>
      </c>
      <c r="LE398" s="10">
        <f t="shared" si="225"/>
        <v>6.166666666666667</v>
      </c>
      <c r="LF398" s="10">
        <f t="shared" si="225"/>
        <v>2.5</v>
      </c>
      <c r="LG398" s="10">
        <f t="shared" si="225"/>
        <v>19</v>
      </c>
      <c r="LH398" s="10">
        <f t="shared" si="225"/>
        <v>18.166666666666668</v>
      </c>
      <c r="LI398" s="10">
        <f t="shared" si="225"/>
        <v>14.733333333333333</v>
      </c>
      <c r="LJ398" s="10">
        <f t="shared" si="225"/>
        <v>15.700000000000001</v>
      </c>
      <c r="LK398" s="10">
        <f t="shared" ref="LK398:NV398" si="226">AVERAGE(LK392:LK394)</f>
        <v>10.4</v>
      </c>
      <c r="LL398" s="10">
        <f t="shared" si="226"/>
        <v>14.233333333333334</v>
      </c>
      <c r="LM398" s="10">
        <f t="shared" si="226"/>
        <v>19.099999999999998</v>
      </c>
      <c r="LN398" s="10">
        <f t="shared" si="226"/>
        <v>10.033333333333333</v>
      </c>
      <c r="LO398" s="10">
        <f t="shared" si="226"/>
        <v>12.366666666666667</v>
      </c>
      <c r="LP398" s="10">
        <f t="shared" si="226"/>
        <v>20.566666666666666</v>
      </c>
      <c r="LQ398" s="10">
        <f t="shared" si="226"/>
        <v>26.133333333333336</v>
      </c>
      <c r="LR398" s="10">
        <f t="shared" si="226"/>
        <v>33.633333333333333</v>
      </c>
      <c r="LS398" s="10">
        <f t="shared" si="226"/>
        <v>23.066666666666666</v>
      </c>
      <c r="LT398" s="10">
        <f t="shared" si="226"/>
        <v>23.8</v>
      </c>
      <c r="LU398" s="10">
        <f t="shared" si="226"/>
        <v>36.233333333333327</v>
      </c>
      <c r="LV398" s="10">
        <f t="shared" si="226"/>
        <v>34.266666666666659</v>
      </c>
      <c r="LW398" s="10">
        <f t="shared" si="226"/>
        <v>26.3</v>
      </c>
      <c r="LX398" s="10">
        <f t="shared" si="226"/>
        <v>21.466666666666665</v>
      </c>
      <c r="LY398" s="10">
        <f t="shared" si="226"/>
        <v>29.400000000000002</v>
      </c>
      <c r="LZ398" s="10">
        <f t="shared" si="226"/>
        <v>34.066666666666663</v>
      </c>
      <c r="MA398" s="10">
        <f t="shared" si="226"/>
        <v>29.933333333333337</v>
      </c>
      <c r="MB398" s="10">
        <f t="shared" si="226"/>
        <v>17.966666666666669</v>
      </c>
      <c r="MC398" s="10">
        <f t="shared" si="226"/>
        <v>28.833333333333332</v>
      </c>
      <c r="MD398" s="10">
        <f t="shared" si="226"/>
        <v>27.566666666666666</v>
      </c>
      <c r="ME398" s="10">
        <f t="shared" si="226"/>
        <v>17.5</v>
      </c>
      <c r="MF398" s="10">
        <f t="shared" si="226"/>
        <v>22</v>
      </c>
      <c r="MG398" s="10">
        <f t="shared" si="226"/>
        <v>24.733333333333334</v>
      </c>
      <c r="MH398" s="10">
        <f t="shared" si="226"/>
        <v>20.033333333333331</v>
      </c>
      <c r="MI398" s="10">
        <f t="shared" si="226"/>
        <v>15.466666666666667</v>
      </c>
      <c r="MJ398" s="10">
        <f t="shared" si="226"/>
        <v>21.566666666666663</v>
      </c>
      <c r="MK398" s="10">
        <f t="shared" si="226"/>
        <v>17.766666666666666</v>
      </c>
      <c r="ML398" s="10">
        <f t="shared" si="226"/>
        <v>24.866666666666664</v>
      </c>
      <c r="MM398" s="10">
        <f t="shared" si="226"/>
        <v>23.866666666666664</v>
      </c>
      <c r="MN398" s="10">
        <f t="shared" si="226"/>
        <v>20.533333333333335</v>
      </c>
      <c r="MO398" s="10">
        <f t="shared" si="226"/>
        <v>23.3</v>
      </c>
      <c r="MP398" s="10">
        <f t="shared" si="226"/>
        <v>25.400000000000002</v>
      </c>
      <c r="MQ398" s="10">
        <f t="shared" si="226"/>
        <v>20.8</v>
      </c>
      <c r="MR398" s="10">
        <f t="shared" si="226"/>
        <v>21.366666666666664</v>
      </c>
      <c r="MS398" s="10">
        <f t="shared" si="226"/>
        <v>23.533333333333331</v>
      </c>
      <c r="MT398" s="10">
        <f t="shared" si="226"/>
        <v>21.233333333333334</v>
      </c>
      <c r="MU398" s="10">
        <f t="shared" si="226"/>
        <v>22.133333333333336</v>
      </c>
      <c r="MV398" s="10">
        <f t="shared" si="226"/>
        <v>34.666666666666664</v>
      </c>
      <c r="MW398" s="10">
        <f t="shared" si="226"/>
        <v>33.966666666666669</v>
      </c>
      <c r="MX398" s="10">
        <f t="shared" si="226"/>
        <v>31.233333333333334</v>
      </c>
      <c r="MY398" s="10">
        <f t="shared" si="226"/>
        <v>26.033333333333331</v>
      </c>
      <c r="MZ398" s="10">
        <f t="shared" si="226"/>
        <v>26.5</v>
      </c>
      <c r="NA398" s="10">
        <f t="shared" si="226"/>
        <v>33.299999999999997</v>
      </c>
      <c r="NB398" s="10">
        <f t="shared" si="226"/>
        <v>29.666666666666668</v>
      </c>
      <c r="NC398" s="10">
        <f t="shared" si="226"/>
        <v>3.9333333333333336</v>
      </c>
      <c r="ND398" s="10">
        <f t="shared" si="226"/>
        <v>10.733333333333334</v>
      </c>
      <c r="NE398" s="10">
        <f t="shared" si="226"/>
        <v>10.666666666666666</v>
      </c>
      <c r="NF398" s="10">
        <f t="shared" si="226"/>
        <v>7.4333333333333336</v>
      </c>
      <c r="NG398" s="10">
        <f t="shared" si="226"/>
        <v>27.133333333333336</v>
      </c>
      <c r="NH398" s="10">
        <f t="shared" si="226"/>
        <v>5.0666666666666664</v>
      </c>
      <c r="NI398" s="10">
        <f t="shared" si="226"/>
        <v>5.9333333333333336</v>
      </c>
      <c r="NJ398" s="10">
        <f t="shared" si="226"/>
        <v>24</v>
      </c>
      <c r="NK398" s="10">
        <f t="shared" si="226"/>
        <v>29.466666666666669</v>
      </c>
      <c r="NL398" s="10">
        <f t="shared" si="226"/>
        <v>2.8666666666666667</v>
      </c>
      <c r="NM398" s="10">
        <f t="shared" si="226"/>
        <v>19.899999999999999</v>
      </c>
      <c r="NN398" s="10">
        <f t="shared" si="226"/>
        <v>20.566666666666666</v>
      </c>
      <c r="NO398" s="10">
        <f t="shared" si="226"/>
        <v>31.833333333333332</v>
      </c>
      <c r="NP398" s="10">
        <f t="shared" si="226"/>
        <v>23.166666666666668</v>
      </c>
      <c r="NQ398" s="10">
        <f t="shared" si="226"/>
        <v>21.333333333333332</v>
      </c>
      <c r="NR398" s="10">
        <f t="shared" si="226"/>
        <v>21.033333333333331</v>
      </c>
      <c r="NS398" s="10">
        <f t="shared" si="226"/>
        <v>22.066666666666666</v>
      </c>
      <c r="NT398" s="10">
        <f t="shared" si="226"/>
        <v>21.400000000000002</v>
      </c>
      <c r="NU398" s="10">
        <f t="shared" si="226"/>
        <v>15.800000000000002</v>
      </c>
      <c r="NV398" s="10">
        <f t="shared" si="226"/>
        <v>24.7</v>
      </c>
      <c r="NW398" s="10">
        <f t="shared" ref="NW398:OB398" si="227">AVERAGE(NW392:NW394)</f>
        <v>21.666666666666668</v>
      </c>
      <c r="NX398" s="10">
        <f t="shared" si="227"/>
        <v>17.8</v>
      </c>
      <c r="NY398" s="10">
        <f t="shared" si="227"/>
        <v>22.400000000000002</v>
      </c>
      <c r="NZ398" s="10">
        <f t="shared" si="227"/>
        <v>20.466666666666665</v>
      </c>
      <c r="OA398" s="10">
        <f t="shared" si="227"/>
        <v>19.3</v>
      </c>
      <c r="OB398" s="10">
        <f t="shared" si="227"/>
        <v>21.2</v>
      </c>
    </row>
    <row r="399" spans="1:392" x14ac:dyDescent="0.35">
      <c r="A399" s="9" t="s">
        <v>414</v>
      </c>
    </row>
    <row r="400" spans="1:392" x14ac:dyDescent="0.35">
      <c r="A400" t="str">
        <f>B401</f>
        <v>NEM</v>
      </c>
      <c r="B400" t="s">
        <v>392</v>
      </c>
      <c r="C400" t="s">
        <v>1</v>
      </c>
      <c r="D400" t="s">
        <v>2</v>
      </c>
      <c r="E400" t="s">
        <v>3</v>
      </c>
      <c r="F400" t="s">
        <v>4</v>
      </c>
      <c r="G400" t="s">
        <v>5</v>
      </c>
      <c r="H400" t="s">
        <v>6</v>
      </c>
      <c r="I400" t="s">
        <v>7</v>
      </c>
      <c r="J400" t="s">
        <v>8</v>
      </c>
      <c r="K400" t="s">
        <v>9</v>
      </c>
      <c r="L400" t="s">
        <v>10</v>
      </c>
      <c r="M400" t="s">
        <v>11</v>
      </c>
      <c r="N400" t="s">
        <v>12</v>
      </c>
      <c r="O400" t="s">
        <v>13</v>
      </c>
      <c r="P400" t="s">
        <v>14</v>
      </c>
      <c r="Q400" t="s">
        <v>15</v>
      </c>
      <c r="R400" t="s">
        <v>16</v>
      </c>
      <c r="S400" t="s">
        <v>17</v>
      </c>
      <c r="T400" t="s">
        <v>18</v>
      </c>
      <c r="U400" t="s">
        <v>19</v>
      </c>
      <c r="V400" t="s">
        <v>20</v>
      </c>
      <c r="W400" t="s">
        <v>21</v>
      </c>
      <c r="X400" t="s">
        <v>22</v>
      </c>
      <c r="Y400" t="s">
        <v>23</v>
      </c>
      <c r="Z400" t="s">
        <v>24</v>
      </c>
      <c r="AA400" t="s">
        <v>25</v>
      </c>
      <c r="AB400" t="s">
        <v>26</v>
      </c>
      <c r="AC400" t="s">
        <v>412</v>
      </c>
      <c r="AD400" t="s">
        <v>28</v>
      </c>
      <c r="AE400" t="s">
        <v>29</v>
      </c>
      <c r="AF400" t="s">
        <v>30</v>
      </c>
      <c r="AG400" t="s">
        <v>31</v>
      </c>
      <c r="AH400" t="s">
        <v>32</v>
      </c>
      <c r="AI400" t="s">
        <v>33</v>
      </c>
      <c r="AJ400" t="s">
        <v>34</v>
      </c>
      <c r="AK400" t="s">
        <v>35</v>
      </c>
      <c r="AL400" t="s">
        <v>36</v>
      </c>
      <c r="AM400" t="s">
        <v>37</v>
      </c>
      <c r="AN400" t="s">
        <v>38</v>
      </c>
      <c r="AO400" t="s">
        <v>39</v>
      </c>
      <c r="AP400" t="s">
        <v>40</v>
      </c>
      <c r="AQ400" t="s">
        <v>41</v>
      </c>
      <c r="AR400" t="s">
        <v>42</v>
      </c>
      <c r="AS400" t="s">
        <v>43</v>
      </c>
      <c r="AT400" t="s">
        <v>44</v>
      </c>
      <c r="AU400" t="s">
        <v>45</v>
      </c>
      <c r="AV400" t="s">
        <v>46</v>
      </c>
      <c r="AW400" t="s">
        <v>47</v>
      </c>
      <c r="AX400" t="s">
        <v>48</v>
      </c>
      <c r="AY400" t="s">
        <v>49</v>
      </c>
      <c r="AZ400" t="s">
        <v>50</v>
      </c>
      <c r="BA400" t="s">
        <v>51</v>
      </c>
      <c r="BB400" t="s">
        <v>52</v>
      </c>
      <c r="BC400" t="s">
        <v>53</v>
      </c>
      <c r="BD400" t="s">
        <v>54</v>
      </c>
      <c r="BE400" t="s">
        <v>55</v>
      </c>
      <c r="BF400" t="s">
        <v>56</v>
      </c>
      <c r="BG400" t="s">
        <v>57</v>
      </c>
      <c r="BH400" t="s">
        <v>58</v>
      </c>
      <c r="BI400" t="s">
        <v>59</v>
      </c>
      <c r="BJ400" t="s">
        <v>60</v>
      </c>
      <c r="BK400" t="s">
        <v>61</v>
      </c>
      <c r="BL400" t="s">
        <v>62</v>
      </c>
      <c r="BM400" t="s">
        <v>63</v>
      </c>
      <c r="BN400" t="s">
        <v>64</v>
      </c>
      <c r="BO400" t="s">
        <v>65</v>
      </c>
      <c r="BP400" t="s">
        <v>66</v>
      </c>
      <c r="BQ400" t="s">
        <v>67</v>
      </c>
      <c r="BR400" t="s">
        <v>68</v>
      </c>
      <c r="BS400" t="s">
        <v>69</v>
      </c>
      <c r="BT400" t="s">
        <v>70</v>
      </c>
      <c r="BU400" t="s">
        <v>71</v>
      </c>
      <c r="BV400" t="s">
        <v>72</v>
      </c>
      <c r="BW400" t="s">
        <v>73</v>
      </c>
      <c r="BX400" t="s">
        <v>74</v>
      </c>
      <c r="BY400" t="s">
        <v>75</v>
      </c>
      <c r="BZ400" t="s">
        <v>76</v>
      </c>
      <c r="CA400" t="s">
        <v>77</v>
      </c>
      <c r="CB400" t="s">
        <v>78</v>
      </c>
      <c r="CC400" t="s">
        <v>79</v>
      </c>
      <c r="CD400" t="s">
        <v>80</v>
      </c>
      <c r="CE400" t="s">
        <v>81</v>
      </c>
      <c r="CF400" t="s">
        <v>82</v>
      </c>
      <c r="CG400" t="s">
        <v>83</v>
      </c>
      <c r="CH400" t="s">
        <v>84</v>
      </c>
      <c r="CI400" t="s">
        <v>85</v>
      </c>
      <c r="CJ400" t="s">
        <v>86</v>
      </c>
      <c r="CK400" t="s">
        <v>87</v>
      </c>
      <c r="CL400" t="s">
        <v>88</v>
      </c>
      <c r="CM400" t="s">
        <v>89</v>
      </c>
      <c r="CN400" t="s">
        <v>90</v>
      </c>
      <c r="CO400" t="s">
        <v>91</v>
      </c>
      <c r="CP400" t="s">
        <v>92</v>
      </c>
      <c r="CQ400" t="s">
        <v>93</v>
      </c>
      <c r="CR400" t="s">
        <v>94</v>
      </c>
      <c r="CS400" t="s">
        <v>95</v>
      </c>
      <c r="CT400" t="s">
        <v>96</v>
      </c>
      <c r="CU400" t="s">
        <v>97</v>
      </c>
      <c r="CV400" t="s">
        <v>98</v>
      </c>
      <c r="CW400" t="s">
        <v>99</v>
      </c>
      <c r="CX400" t="s">
        <v>100</v>
      </c>
      <c r="CY400" t="s">
        <v>101</v>
      </c>
      <c r="CZ400" t="s">
        <v>102</v>
      </c>
      <c r="DA400" t="s">
        <v>103</v>
      </c>
      <c r="DB400" t="s">
        <v>104</v>
      </c>
      <c r="DC400" t="s">
        <v>105</v>
      </c>
      <c r="DD400" t="s">
        <v>106</v>
      </c>
      <c r="DE400" t="s">
        <v>107</v>
      </c>
      <c r="DF400" t="s">
        <v>108</v>
      </c>
      <c r="DG400" t="s">
        <v>109</v>
      </c>
      <c r="DH400" t="s">
        <v>110</v>
      </c>
      <c r="DI400" t="s">
        <v>111</v>
      </c>
      <c r="DJ400" t="s">
        <v>112</v>
      </c>
      <c r="DK400" t="s">
        <v>113</v>
      </c>
      <c r="DL400" t="s">
        <v>114</v>
      </c>
      <c r="DM400" t="s">
        <v>115</v>
      </c>
      <c r="DN400" t="s">
        <v>116</v>
      </c>
      <c r="DO400" t="s">
        <v>117</v>
      </c>
      <c r="DP400" t="s">
        <v>118</v>
      </c>
      <c r="DQ400" t="s">
        <v>119</v>
      </c>
      <c r="DR400" t="s">
        <v>120</v>
      </c>
      <c r="DS400" t="s">
        <v>121</v>
      </c>
      <c r="DT400" t="s">
        <v>122</v>
      </c>
      <c r="DU400" t="s">
        <v>123</v>
      </c>
      <c r="DV400" t="s">
        <v>124</v>
      </c>
      <c r="DW400" t="s">
        <v>125</v>
      </c>
      <c r="DX400" t="s">
        <v>126</v>
      </c>
      <c r="DY400" t="s">
        <v>127</v>
      </c>
      <c r="DZ400" t="s">
        <v>128</v>
      </c>
      <c r="EA400" t="s">
        <v>129</v>
      </c>
      <c r="EB400" t="s">
        <v>130</v>
      </c>
      <c r="EC400" t="s">
        <v>131</v>
      </c>
      <c r="ED400" t="s">
        <v>132</v>
      </c>
      <c r="EE400" t="s">
        <v>133</v>
      </c>
      <c r="EF400" t="s">
        <v>134</v>
      </c>
      <c r="EG400" t="s">
        <v>135</v>
      </c>
      <c r="EH400" t="s">
        <v>136</v>
      </c>
      <c r="EI400" t="s">
        <v>137</v>
      </c>
      <c r="EJ400" t="s">
        <v>138</v>
      </c>
      <c r="EK400" t="s">
        <v>139</v>
      </c>
      <c r="EL400" t="s">
        <v>140</v>
      </c>
      <c r="EM400" t="s">
        <v>141</v>
      </c>
      <c r="EN400" t="s">
        <v>142</v>
      </c>
      <c r="EO400" t="s">
        <v>143</v>
      </c>
      <c r="EP400" t="s">
        <v>144</v>
      </c>
      <c r="EQ400" t="s">
        <v>145</v>
      </c>
      <c r="ER400" t="s">
        <v>146</v>
      </c>
      <c r="ES400" t="s">
        <v>147</v>
      </c>
      <c r="ET400" t="s">
        <v>148</v>
      </c>
      <c r="EU400" t="s">
        <v>149</v>
      </c>
      <c r="EV400" t="s">
        <v>150</v>
      </c>
      <c r="EW400" t="s">
        <v>151</v>
      </c>
      <c r="EX400" t="s">
        <v>152</v>
      </c>
      <c r="EY400" t="s">
        <v>153</v>
      </c>
      <c r="EZ400" t="s">
        <v>154</v>
      </c>
      <c r="FA400" t="s">
        <v>155</v>
      </c>
      <c r="FB400" t="s">
        <v>156</v>
      </c>
      <c r="FC400" t="s">
        <v>157</v>
      </c>
      <c r="FD400" t="s">
        <v>158</v>
      </c>
      <c r="FE400" t="s">
        <v>159</v>
      </c>
      <c r="FF400" t="s">
        <v>160</v>
      </c>
      <c r="FG400" s="7" t="s">
        <v>161</v>
      </c>
      <c r="FH400" t="s">
        <v>162</v>
      </c>
      <c r="FI400" t="s">
        <v>163</v>
      </c>
      <c r="FJ400" t="s">
        <v>164</v>
      </c>
      <c r="FK400" t="s">
        <v>165</v>
      </c>
      <c r="FL400" t="s">
        <v>166</v>
      </c>
      <c r="FM400" t="s">
        <v>167</v>
      </c>
      <c r="FN400" t="s">
        <v>168</v>
      </c>
      <c r="FO400" t="s">
        <v>169</v>
      </c>
      <c r="FP400" t="s">
        <v>170</v>
      </c>
      <c r="FQ400" t="s">
        <v>171</v>
      </c>
      <c r="FR400" t="s">
        <v>172</v>
      </c>
      <c r="FS400" t="s">
        <v>173</v>
      </c>
      <c r="FT400" t="s">
        <v>174</v>
      </c>
      <c r="FU400" t="s">
        <v>175</v>
      </c>
      <c r="FV400" t="s">
        <v>176</v>
      </c>
      <c r="FW400" t="s">
        <v>177</v>
      </c>
      <c r="FX400" t="s">
        <v>178</v>
      </c>
      <c r="FY400" t="s">
        <v>179</v>
      </c>
      <c r="FZ400" t="s">
        <v>180</v>
      </c>
      <c r="GA400" t="s">
        <v>181</v>
      </c>
      <c r="GB400" t="s">
        <v>182</v>
      </c>
      <c r="GC400" t="s">
        <v>183</v>
      </c>
      <c r="GD400" t="s">
        <v>184</v>
      </c>
      <c r="GE400" t="s">
        <v>185</v>
      </c>
      <c r="GF400" t="s">
        <v>186</v>
      </c>
      <c r="GG400" t="s">
        <v>187</v>
      </c>
      <c r="GH400" t="s">
        <v>188</v>
      </c>
      <c r="GI400" t="s">
        <v>189</v>
      </c>
      <c r="GJ400" t="s">
        <v>190</v>
      </c>
      <c r="GK400" t="s">
        <v>191</v>
      </c>
      <c r="GL400" t="s">
        <v>192</v>
      </c>
      <c r="GM400" t="s">
        <v>193</v>
      </c>
      <c r="GN400" t="s">
        <v>194</v>
      </c>
      <c r="GO400" t="s">
        <v>195</v>
      </c>
      <c r="GP400" t="s">
        <v>196</v>
      </c>
      <c r="GQ400" t="s">
        <v>197</v>
      </c>
      <c r="GR400" t="s">
        <v>198</v>
      </c>
      <c r="GS400" t="s">
        <v>199</v>
      </c>
      <c r="GT400" t="s">
        <v>200</v>
      </c>
      <c r="GU400" t="s">
        <v>201</v>
      </c>
      <c r="GV400" t="s">
        <v>202</v>
      </c>
      <c r="GW400" t="s">
        <v>203</v>
      </c>
      <c r="GX400" t="s">
        <v>204</v>
      </c>
      <c r="GY400" t="s">
        <v>205</v>
      </c>
      <c r="GZ400" t="s">
        <v>206</v>
      </c>
      <c r="HA400" t="s">
        <v>207</v>
      </c>
      <c r="HB400" t="s">
        <v>208</v>
      </c>
      <c r="HC400" t="s">
        <v>209</v>
      </c>
      <c r="HD400" t="s">
        <v>210</v>
      </c>
      <c r="HE400" t="s">
        <v>211</v>
      </c>
      <c r="HF400" t="s">
        <v>212</v>
      </c>
      <c r="HG400" t="s">
        <v>213</v>
      </c>
      <c r="HH400" t="s">
        <v>214</v>
      </c>
      <c r="HI400" t="s">
        <v>215</v>
      </c>
      <c r="HJ400" t="s">
        <v>216</v>
      </c>
      <c r="HK400" t="s">
        <v>217</v>
      </c>
      <c r="HL400" t="s">
        <v>218</v>
      </c>
      <c r="HM400" t="s">
        <v>219</v>
      </c>
      <c r="HN400" t="s">
        <v>220</v>
      </c>
      <c r="HO400" t="s">
        <v>221</v>
      </c>
      <c r="HP400" t="s">
        <v>222</v>
      </c>
      <c r="HQ400" t="s">
        <v>223</v>
      </c>
      <c r="HR400" t="s">
        <v>224</v>
      </c>
      <c r="HS400" t="s">
        <v>225</v>
      </c>
      <c r="HT400" t="s">
        <v>226</v>
      </c>
      <c r="HU400" t="s">
        <v>227</v>
      </c>
      <c r="HV400" t="s">
        <v>228</v>
      </c>
      <c r="HW400" t="s">
        <v>229</v>
      </c>
      <c r="HX400" t="s">
        <v>230</v>
      </c>
      <c r="HY400" t="s">
        <v>231</v>
      </c>
      <c r="HZ400" t="s">
        <v>232</v>
      </c>
      <c r="IA400" t="s">
        <v>233</v>
      </c>
      <c r="IB400" t="s">
        <v>234</v>
      </c>
      <c r="IC400" t="s">
        <v>235</v>
      </c>
      <c r="ID400" t="s">
        <v>236</v>
      </c>
      <c r="IE400" t="s">
        <v>237</v>
      </c>
      <c r="IF400" t="s">
        <v>238</v>
      </c>
      <c r="IG400" t="s">
        <v>239</v>
      </c>
      <c r="IH400" t="s">
        <v>240</v>
      </c>
      <c r="II400" t="s">
        <v>241</v>
      </c>
      <c r="IJ400" t="s">
        <v>242</v>
      </c>
      <c r="IK400" t="s">
        <v>243</v>
      </c>
      <c r="IL400" t="s">
        <v>244</v>
      </c>
      <c r="IM400" t="s">
        <v>245</v>
      </c>
      <c r="IN400" t="s">
        <v>246</v>
      </c>
      <c r="IO400" t="s">
        <v>247</v>
      </c>
      <c r="IP400" t="s">
        <v>248</v>
      </c>
      <c r="IQ400" t="s">
        <v>249</v>
      </c>
      <c r="IR400" t="s">
        <v>250</v>
      </c>
      <c r="IS400" t="s">
        <v>251</v>
      </c>
      <c r="IT400" t="s">
        <v>252</v>
      </c>
      <c r="IU400" t="s">
        <v>253</v>
      </c>
      <c r="IV400" t="s">
        <v>254</v>
      </c>
      <c r="IW400" t="s">
        <v>255</v>
      </c>
      <c r="IX400" t="s">
        <v>256</v>
      </c>
      <c r="IY400" t="s">
        <v>257</v>
      </c>
      <c r="IZ400" t="s">
        <v>258</v>
      </c>
      <c r="JA400" t="s">
        <v>259</v>
      </c>
      <c r="JB400" t="s">
        <v>260</v>
      </c>
      <c r="JC400" t="s">
        <v>261</v>
      </c>
      <c r="JD400" t="s">
        <v>262</v>
      </c>
      <c r="JE400" t="s">
        <v>263</v>
      </c>
      <c r="JF400" t="s">
        <v>264</v>
      </c>
      <c r="JG400" t="s">
        <v>265</v>
      </c>
      <c r="JH400" t="s">
        <v>266</v>
      </c>
      <c r="JI400" t="s">
        <v>267</v>
      </c>
      <c r="JJ400" t="s">
        <v>268</v>
      </c>
      <c r="JK400" t="s">
        <v>269</v>
      </c>
      <c r="JL400" t="s">
        <v>270</v>
      </c>
      <c r="JM400" t="s">
        <v>271</v>
      </c>
      <c r="JN400" t="s">
        <v>272</v>
      </c>
      <c r="JO400" t="s">
        <v>273</v>
      </c>
      <c r="JP400" t="s">
        <v>274</v>
      </c>
      <c r="JQ400" t="s">
        <v>275</v>
      </c>
      <c r="JR400" t="s">
        <v>276</v>
      </c>
      <c r="JS400" t="s">
        <v>277</v>
      </c>
      <c r="JT400" t="s">
        <v>278</v>
      </c>
      <c r="JU400" t="s">
        <v>279</v>
      </c>
      <c r="JV400" t="s">
        <v>280</v>
      </c>
      <c r="JW400" t="s">
        <v>281</v>
      </c>
      <c r="JX400" t="s">
        <v>282</v>
      </c>
      <c r="JY400" t="s">
        <v>283</v>
      </c>
      <c r="JZ400" t="s">
        <v>284</v>
      </c>
      <c r="KA400" t="s">
        <v>285</v>
      </c>
      <c r="KB400" t="s">
        <v>286</v>
      </c>
      <c r="KC400" t="s">
        <v>287</v>
      </c>
      <c r="KD400" t="s">
        <v>288</v>
      </c>
      <c r="KE400" t="s">
        <v>289</v>
      </c>
      <c r="KF400" t="s">
        <v>290</v>
      </c>
      <c r="KG400" t="s">
        <v>291</v>
      </c>
      <c r="KH400" t="s">
        <v>292</v>
      </c>
      <c r="KI400" t="s">
        <v>293</v>
      </c>
      <c r="KJ400" t="s">
        <v>294</v>
      </c>
      <c r="KK400" t="s">
        <v>295</v>
      </c>
      <c r="KL400" t="s">
        <v>413</v>
      </c>
      <c r="KM400" t="s">
        <v>297</v>
      </c>
      <c r="KN400" t="s">
        <v>298</v>
      </c>
      <c r="KO400" t="s">
        <v>299</v>
      </c>
      <c r="KP400" t="s">
        <v>300</v>
      </c>
      <c r="KQ400" t="s">
        <v>301</v>
      </c>
      <c r="KR400" t="s">
        <v>302</v>
      </c>
      <c r="KS400" t="s">
        <v>303</v>
      </c>
      <c r="KT400" t="s">
        <v>304</v>
      </c>
      <c r="KU400" t="s">
        <v>305</v>
      </c>
      <c r="KV400" t="s">
        <v>306</v>
      </c>
      <c r="KW400" t="s">
        <v>307</v>
      </c>
      <c r="KX400" t="s">
        <v>308</v>
      </c>
      <c r="KY400" t="s">
        <v>309</v>
      </c>
      <c r="KZ400" t="s">
        <v>310</v>
      </c>
      <c r="LA400" t="s">
        <v>311</v>
      </c>
      <c r="LB400" t="s">
        <v>312</v>
      </c>
      <c r="LC400" t="s">
        <v>313</v>
      </c>
      <c r="LD400" t="s">
        <v>314</v>
      </c>
      <c r="LE400" t="s">
        <v>315</v>
      </c>
      <c r="LF400" t="s">
        <v>316</v>
      </c>
      <c r="LG400" t="s">
        <v>317</v>
      </c>
      <c r="LH400" t="s">
        <v>318</v>
      </c>
      <c r="LI400" t="s">
        <v>319</v>
      </c>
      <c r="LJ400" t="s">
        <v>320</v>
      </c>
      <c r="LK400" t="s">
        <v>321</v>
      </c>
      <c r="LL400" t="s">
        <v>322</v>
      </c>
      <c r="LM400" t="s">
        <v>323</v>
      </c>
      <c r="LN400" t="s">
        <v>324</v>
      </c>
      <c r="LO400" t="s">
        <v>325</v>
      </c>
      <c r="LP400" t="s">
        <v>326</v>
      </c>
      <c r="LQ400" t="s">
        <v>327</v>
      </c>
      <c r="LR400" t="s">
        <v>328</v>
      </c>
      <c r="LS400" t="s">
        <v>329</v>
      </c>
      <c r="LT400" t="s">
        <v>330</v>
      </c>
      <c r="LU400" t="s">
        <v>331</v>
      </c>
      <c r="LV400" t="s">
        <v>332</v>
      </c>
      <c r="LW400" t="s">
        <v>333</v>
      </c>
      <c r="LX400" t="s">
        <v>334</v>
      </c>
      <c r="LY400" t="s">
        <v>335</v>
      </c>
      <c r="LZ400" t="s">
        <v>336</v>
      </c>
      <c r="MA400" t="s">
        <v>337</v>
      </c>
      <c r="MB400" t="s">
        <v>338</v>
      </c>
      <c r="MC400" t="s">
        <v>339</v>
      </c>
      <c r="MD400" t="s">
        <v>340</v>
      </c>
      <c r="ME400" t="s">
        <v>341</v>
      </c>
      <c r="MF400" t="s">
        <v>342</v>
      </c>
      <c r="MG400" t="s">
        <v>343</v>
      </c>
      <c r="MH400" t="s">
        <v>344</v>
      </c>
      <c r="MI400" t="s">
        <v>345</v>
      </c>
      <c r="MJ400" t="s">
        <v>346</v>
      </c>
      <c r="MK400" t="s">
        <v>347</v>
      </c>
      <c r="ML400" t="s">
        <v>348</v>
      </c>
      <c r="MM400" t="s">
        <v>349</v>
      </c>
      <c r="MN400" t="s">
        <v>350</v>
      </c>
      <c r="MO400" t="s">
        <v>351</v>
      </c>
      <c r="MP400" t="s">
        <v>352</v>
      </c>
      <c r="MQ400" t="s">
        <v>353</v>
      </c>
      <c r="MR400" t="s">
        <v>354</v>
      </c>
      <c r="MS400" t="s">
        <v>355</v>
      </c>
      <c r="MT400" t="s">
        <v>356</v>
      </c>
      <c r="MU400" t="s">
        <v>357</v>
      </c>
      <c r="MV400" s="8" t="s">
        <v>358</v>
      </c>
      <c r="MW400" t="s">
        <v>359</v>
      </c>
      <c r="MX400" t="s">
        <v>360</v>
      </c>
      <c r="MY400" t="s">
        <v>361</v>
      </c>
      <c r="MZ400" t="s">
        <v>362</v>
      </c>
      <c r="NA400" t="s">
        <v>363</v>
      </c>
      <c r="NB400" t="s">
        <v>364</v>
      </c>
      <c r="NC400" t="s">
        <v>365</v>
      </c>
      <c r="ND400" t="s">
        <v>366</v>
      </c>
      <c r="NE400" t="s">
        <v>367</v>
      </c>
      <c r="NF400" t="s">
        <v>368</v>
      </c>
      <c r="NG400" t="s">
        <v>369</v>
      </c>
      <c r="NH400" t="s">
        <v>370</v>
      </c>
      <c r="NI400" t="s">
        <v>371</v>
      </c>
      <c r="NJ400" t="s">
        <v>372</v>
      </c>
      <c r="NK400" t="s">
        <v>373</v>
      </c>
      <c r="NL400" t="s">
        <v>374</v>
      </c>
      <c r="NM400" t="s">
        <v>375</v>
      </c>
      <c r="NN400" t="s">
        <v>376</v>
      </c>
      <c r="NO400" t="s">
        <v>377</v>
      </c>
      <c r="NP400" t="s">
        <v>378</v>
      </c>
      <c r="NQ400" t="s">
        <v>379</v>
      </c>
      <c r="NR400" t="s">
        <v>380</v>
      </c>
      <c r="NS400" t="s">
        <v>381</v>
      </c>
      <c r="NT400" t="s">
        <v>382</v>
      </c>
      <c r="NU400" t="s">
        <v>383</v>
      </c>
      <c r="NV400" t="s">
        <v>384</v>
      </c>
      <c r="NW400" t="s">
        <v>385</v>
      </c>
      <c r="NX400" t="s">
        <v>386</v>
      </c>
      <c r="NY400" t="s">
        <v>387</v>
      </c>
      <c r="NZ400" t="s">
        <v>388</v>
      </c>
      <c r="OA400" t="s">
        <v>389</v>
      </c>
      <c r="OB400" t="s">
        <v>390</v>
      </c>
    </row>
    <row r="401" spans="1:392" x14ac:dyDescent="0.35">
      <c r="A401" t="s">
        <v>407</v>
      </c>
      <c r="B401" t="str">
        <f t="shared" ref="B401:B407" si="228">B282</f>
        <v>NEM</v>
      </c>
      <c r="C401" s="10">
        <f>AVERAGE(C282:C291)</f>
        <v>13.8</v>
      </c>
      <c r="D401" s="10">
        <f t="shared" ref="D401:BO401" si="229">AVERAGE(D282:D291)</f>
        <v>13.9</v>
      </c>
      <c r="E401" s="10">
        <f t="shared" si="229"/>
        <v>14.4</v>
      </c>
      <c r="F401" s="10">
        <f t="shared" si="229"/>
        <v>13.6</v>
      </c>
      <c r="G401" s="10">
        <f t="shared" si="229"/>
        <v>14</v>
      </c>
      <c r="H401" s="10">
        <f t="shared" si="229"/>
        <v>13.5</v>
      </c>
      <c r="I401" s="10">
        <f t="shared" si="229"/>
        <v>11.6</v>
      </c>
      <c r="J401" s="10">
        <f t="shared" si="229"/>
        <v>10</v>
      </c>
      <c r="K401" s="10">
        <f t="shared" si="229"/>
        <v>11.7</v>
      </c>
      <c r="L401" s="10">
        <f t="shared" si="229"/>
        <v>10.8</v>
      </c>
      <c r="M401" s="10">
        <f t="shared" si="229"/>
        <v>10.5</v>
      </c>
      <c r="N401" s="10">
        <f t="shared" si="229"/>
        <v>10.7</v>
      </c>
      <c r="O401" s="10">
        <f t="shared" si="229"/>
        <v>10.3</v>
      </c>
      <c r="P401" s="10">
        <f t="shared" si="229"/>
        <v>10.8</v>
      </c>
      <c r="Q401" s="10">
        <f t="shared" si="229"/>
        <v>10.5</v>
      </c>
      <c r="R401" s="10">
        <f t="shared" si="229"/>
        <v>9.9</v>
      </c>
      <c r="S401" s="10">
        <f t="shared" si="229"/>
        <v>9.6</v>
      </c>
      <c r="T401" s="10">
        <f t="shared" si="229"/>
        <v>9.1</v>
      </c>
      <c r="U401" s="10">
        <f t="shared" si="229"/>
        <v>11.3</v>
      </c>
      <c r="V401" s="10">
        <f t="shared" si="229"/>
        <v>12.8</v>
      </c>
      <c r="W401" s="10">
        <f t="shared" si="229"/>
        <v>12.3</v>
      </c>
      <c r="X401" s="10">
        <f t="shared" si="229"/>
        <v>10.6</v>
      </c>
      <c r="Y401" s="10">
        <f t="shared" si="229"/>
        <v>10.8</v>
      </c>
      <c r="Z401" s="10">
        <f t="shared" si="229"/>
        <v>9.8000000000000007</v>
      </c>
      <c r="AA401" s="10">
        <f t="shared" si="229"/>
        <v>11.7</v>
      </c>
      <c r="AB401" s="10">
        <f t="shared" si="229"/>
        <v>10.7</v>
      </c>
      <c r="AC401" s="10">
        <f t="shared" si="229"/>
        <v>10.5</v>
      </c>
      <c r="AD401" s="10">
        <f t="shared" si="229"/>
        <v>12.8</v>
      </c>
      <c r="AE401" s="10">
        <f t="shared" si="229"/>
        <v>14.4</v>
      </c>
      <c r="AF401" s="10">
        <f t="shared" si="229"/>
        <v>13.5</v>
      </c>
      <c r="AG401" s="10">
        <f t="shared" si="229"/>
        <v>13.3</v>
      </c>
      <c r="AH401" s="10">
        <f t="shared" si="229"/>
        <v>14</v>
      </c>
      <c r="AI401" s="10">
        <f t="shared" si="229"/>
        <v>13.9</v>
      </c>
      <c r="AJ401" s="10">
        <f t="shared" si="229"/>
        <v>13.8</v>
      </c>
      <c r="AK401" s="10">
        <f t="shared" si="229"/>
        <v>14.2</v>
      </c>
      <c r="AL401" s="10">
        <f t="shared" si="229"/>
        <v>12.6</v>
      </c>
      <c r="AM401" s="10">
        <f t="shared" si="229"/>
        <v>12.2</v>
      </c>
      <c r="AN401" s="10">
        <f t="shared" si="229"/>
        <v>12.3</v>
      </c>
      <c r="AO401" s="10">
        <f t="shared" si="229"/>
        <v>14.1</v>
      </c>
      <c r="AP401" s="10">
        <f t="shared" si="229"/>
        <v>12.1</v>
      </c>
      <c r="AQ401" s="10">
        <f t="shared" si="229"/>
        <v>11.5</v>
      </c>
      <c r="AR401" s="10">
        <f t="shared" si="229"/>
        <v>12.6</v>
      </c>
      <c r="AS401" s="10">
        <f t="shared" si="229"/>
        <v>11.8</v>
      </c>
      <c r="AT401" s="10">
        <f t="shared" si="229"/>
        <v>12.1</v>
      </c>
      <c r="AU401" s="10">
        <f t="shared" si="229"/>
        <v>11.4</v>
      </c>
      <c r="AV401" s="10">
        <f t="shared" si="229"/>
        <v>11.7</v>
      </c>
      <c r="AW401" s="10">
        <f t="shared" si="229"/>
        <v>11.8</v>
      </c>
      <c r="AX401" s="10">
        <f t="shared" si="229"/>
        <v>10.6</v>
      </c>
      <c r="AY401" s="10">
        <f t="shared" si="229"/>
        <v>11.9</v>
      </c>
      <c r="AZ401" s="10">
        <f t="shared" si="229"/>
        <v>11.9</v>
      </c>
      <c r="BA401" s="10">
        <f t="shared" si="229"/>
        <v>11</v>
      </c>
      <c r="BB401" s="10">
        <f t="shared" si="229"/>
        <v>12</v>
      </c>
      <c r="BC401" s="10">
        <f t="shared" si="229"/>
        <v>12.2</v>
      </c>
      <c r="BD401" s="10">
        <f t="shared" si="229"/>
        <v>12.1</v>
      </c>
      <c r="BE401" s="10">
        <f t="shared" si="229"/>
        <v>11.5</v>
      </c>
      <c r="BF401" s="10">
        <f t="shared" si="229"/>
        <v>12.1</v>
      </c>
      <c r="BG401" s="10">
        <f t="shared" si="229"/>
        <v>11.9</v>
      </c>
      <c r="BH401" s="10">
        <f t="shared" si="229"/>
        <v>12.7</v>
      </c>
      <c r="BI401" s="10">
        <f t="shared" si="229"/>
        <v>11.1</v>
      </c>
      <c r="BJ401" s="10">
        <f t="shared" si="229"/>
        <v>10.4</v>
      </c>
      <c r="BK401" s="10">
        <f t="shared" si="229"/>
        <v>11.9</v>
      </c>
      <c r="BL401" s="10">
        <f t="shared" si="229"/>
        <v>11</v>
      </c>
      <c r="BM401" s="10">
        <f t="shared" si="229"/>
        <v>11.7</v>
      </c>
      <c r="BN401" s="10">
        <f t="shared" si="229"/>
        <v>11.4</v>
      </c>
      <c r="BO401" s="10">
        <f t="shared" si="229"/>
        <v>10.8</v>
      </c>
      <c r="BP401" s="10">
        <f t="shared" ref="BP401:EA401" si="230">AVERAGE(BP282:BP291)</f>
        <v>11.3</v>
      </c>
      <c r="BQ401" s="10">
        <f t="shared" si="230"/>
        <v>10</v>
      </c>
      <c r="BR401" s="10">
        <f t="shared" si="230"/>
        <v>11.2</v>
      </c>
      <c r="BS401" s="10">
        <f t="shared" si="230"/>
        <v>10.9</v>
      </c>
      <c r="BT401" s="10">
        <f t="shared" si="230"/>
        <v>9.6</v>
      </c>
      <c r="BU401" s="10">
        <f t="shared" si="230"/>
        <v>10.7</v>
      </c>
      <c r="BV401" s="10">
        <f t="shared" si="230"/>
        <v>11.5</v>
      </c>
      <c r="BW401" s="10">
        <f t="shared" si="230"/>
        <v>10.5</v>
      </c>
      <c r="BX401" s="10">
        <f t="shared" si="230"/>
        <v>11.3</v>
      </c>
      <c r="BY401" s="10">
        <f t="shared" si="230"/>
        <v>10.7</v>
      </c>
      <c r="BZ401" s="10">
        <f t="shared" si="230"/>
        <v>11.4</v>
      </c>
      <c r="CA401" s="10">
        <f t="shared" si="230"/>
        <v>12.4</v>
      </c>
      <c r="CB401" s="10">
        <f t="shared" si="230"/>
        <v>11.4</v>
      </c>
      <c r="CC401" s="10">
        <f t="shared" si="230"/>
        <v>12.3</v>
      </c>
      <c r="CD401" s="10">
        <f t="shared" si="230"/>
        <v>10.8</v>
      </c>
      <c r="CE401" s="10">
        <f t="shared" si="230"/>
        <v>10.4</v>
      </c>
      <c r="CF401" s="10">
        <f t="shared" si="230"/>
        <v>11.4</v>
      </c>
      <c r="CG401" s="10">
        <f t="shared" si="230"/>
        <v>10.199999999999999</v>
      </c>
      <c r="CH401" s="10">
        <f t="shared" si="230"/>
        <v>12.2</v>
      </c>
      <c r="CI401" s="10">
        <f t="shared" si="230"/>
        <v>11.4</v>
      </c>
      <c r="CJ401" s="10">
        <f t="shared" si="230"/>
        <v>8.3000000000000007</v>
      </c>
      <c r="CK401" s="10">
        <f t="shared" si="230"/>
        <v>10.5</v>
      </c>
      <c r="CL401" s="10">
        <f t="shared" si="230"/>
        <v>10.199999999999999</v>
      </c>
      <c r="CM401" s="10">
        <f t="shared" si="230"/>
        <v>10.6</v>
      </c>
      <c r="CN401" s="10">
        <f t="shared" si="230"/>
        <v>11.6</v>
      </c>
      <c r="CO401" s="10">
        <f t="shared" si="230"/>
        <v>9.5</v>
      </c>
      <c r="CP401" s="10">
        <f t="shared" si="230"/>
        <v>9.9</v>
      </c>
      <c r="CQ401" s="10">
        <f t="shared" si="230"/>
        <v>12.4</v>
      </c>
      <c r="CR401" s="10">
        <f t="shared" si="230"/>
        <v>10.1</v>
      </c>
      <c r="CS401" s="10">
        <f t="shared" si="230"/>
        <v>11.3</v>
      </c>
      <c r="CT401" s="10">
        <f t="shared" si="230"/>
        <v>11.6</v>
      </c>
      <c r="CU401" s="10">
        <f t="shared" si="230"/>
        <v>10.7</v>
      </c>
      <c r="CV401" s="10">
        <f t="shared" si="230"/>
        <v>13.7</v>
      </c>
      <c r="CW401" s="10">
        <f t="shared" si="230"/>
        <v>13.2</v>
      </c>
      <c r="CX401" s="10">
        <f t="shared" si="230"/>
        <v>11.3</v>
      </c>
      <c r="CY401" s="10">
        <f t="shared" si="230"/>
        <v>13</v>
      </c>
      <c r="CZ401" s="10">
        <f t="shared" si="230"/>
        <v>11.9</v>
      </c>
      <c r="DA401" s="10">
        <f t="shared" si="230"/>
        <v>11.9</v>
      </c>
      <c r="DB401" s="10">
        <f t="shared" si="230"/>
        <v>13.3</v>
      </c>
      <c r="DC401" s="10">
        <f t="shared" si="230"/>
        <v>13.3</v>
      </c>
      <c r="DD401" s="10">
        <f t="shared" si="230"/>
        <v>13.5</v>
      </c>
      <c r="DE401" s="10">
        <f t="shared" si="230"/>
        <v>13.7</v>
      </c>
      <c r="DF401" s="10">
        <f t="shared" si="230"/>
        <v>13.4</v>
      </c>
      <c r="DG401" s="10">
        <f t="shared" si="230"/>
        <v>13.5</v>
      </c>
      <c r="DH401" s="10">
        <f t="shared" si="230"/>
        <v>12.3</v>
      </c>
      <c r="DI401" s="10">
        <f t="shared" si="230"/>
        <v>12.4</v>
      </c>
      <c r="DJ401" s="10">
        <f t="shared" si="230"/>
        <v>12.9</v>
      </c>
      <c r="DK401" s="10">
        <f t="shared" si="230"/>
        <v>11</v>
      </c>
      <c r="DL401" s="10">
        <f t="shared" si="230"/>
        <v>9.3000000000000007</v>
      </c>
      <c r="DM401" s="10">
        <f t="shared" si="230"/>
        <v>10.1</v>
      </c>
      <c r="DN401" s="10">
        <f t="shared" si="230"/>
        <v>10.5</v>
      </c>
      <c r="DO401" s="10">
        <f t="shared" si="230"/>
        <v>10.4</v>
      </c>
      <c r="DP401" s="10">
        <f t="shared" si="230"/>
        <v>10.8</v>
      </c>
      <c r="DQ401" s="10">
        <f t="shared" si="230"/>
        <v>11.7</v>
      </c>
      <c r="DR401" s="10">
        <f t="shared" si="230"/>
        <v>10.8</v>
      </c>
      <c r="DS401" s="10">
        <f t="shared" si="230"/>
        <v>11.4</v>
      </c>
      <c r="DT401" s="10">
        <f t="shared" si="230"/>
        <v>11.7</v>
      </c>
      <c r="DU401" s="10">
        <f t="shared" si="230"/>
        <v>12</v>
      </c>
      <c r="DV401" s="10">
        <f t="shared" si="230"/>
        <v>11.8</v>
      </c>
      <c r="DW401" s="10">
        <f t="shared" si="230"/>
        <v>11.1</v>
      </c>
      <c r="DX401" s="10">
        <f t="shared" si="230"/>
        <v>10.4</v>
      </c>
      <c r="DY401" s="10">
        <f t="shared" si="230"/>
        <v>10.9</v>
      </c>
      <c r="DZ401" s="10">
        <f t="shared" si="230"/>
        <v>11.7</v>
      </c>
      <c r="EA401" s="10">
        <f t="shared" si="230"/>
        <v>11.6</v>
      </c>
      <c r="EB401" s="10">
        <f t="shared" ref="EB401:GM401" si="231">AVERAGE(EB282:EB291)</f>
        <v>11.9</v>
      </c>
      <c r="EC401" s="10">
        <f t="shared" si="231"/>
        <v>10.8</v>
      </c>
      <c r="ED401" s="10">
        <f t="shared" si="231"/>
        <v>14.4</v>
      </c>
      <c r="EE401" s="10">
        <f t="shared" si="231"/>
        <v>12.2</v>
      </c>
      <c r="EF401" s="10">
        <f t="shared" si="231"/>
        <v>13.6</v>
      </c>
      <c r="EG401" s="10">
        <f t="shared" si="231"/>
        <v>12.3</v>
      </c>
      <c r="EH401" s="10">
        <f t="shared" si="231"/>
        <v>12.4</v>
      </c>
      <c r="EI401" s="10">
        <f t="shared" si="231"/>
        <v>11</v>
      </c>
      <c r="EJ401" s="10">
        <f t="shared" si="231"/>
        <v>12.4</v>
      </c>
      <c r="EK401" s="10">
        <f t="shared" si="231"/>
        <v>12.9</v>
      </c>
      <c r="EL401" s="10">
        <f t="shared" si="231"/>
        <v>10.9</v>
      </c>
      <c r="EM401" s="10">
        <f t="shared" si="231"/>
        <v>13</v>
      </c>
      <c r="EN401" s="10">
        <f t="shared" si="231"/>
        <v>12.5</v>
      </c>
      <c r="EO401" s="10">
        <f t="shared" si="231"/>
        <v>11.4</v>
      </c>
      <c r="EP401" s="10">
        <f t="shared" si="231"/>
        <v>11.5</v>
      </c>
      <c r="EQ401" s="10">
        <f t="shared" si="231"/>
        <v>10</v>
      </c>
      <c r="ER401" s="10">
        <f t="shared" si="231"/>
        <v>12.4</v>
      </c>
      <c r="ES401" s="10">
        <f t="shared" si="231"/>
        <v>12</v>
      </c>
      <c r="ET401" s="10">
        <f t="shared" si="231"/>
        <v>11.1</v>
      </c>
      <c r="EU401" s="10">
        <f t="shared" si="231"/>
        <v>11.4</v>
      </c>
      <c r="EV401" s="10">
        <f t="shared" si="231"/>
        <v>10.9</v>
      </c>
      <c r="EW401" s="10">
        <f t="shared" si="231"/>
        <v>10.9</v>
      </c>
      <c r="EX401" s="10">
        <f t="shared" si="231"/>
        <v>10.6</v>
      </c>
      <c r="EY401" s="10">
        <f t="shared" si="231"/>
        <v>11.5</v>
      </c>
      <c r="EZ401" s="10">
        <f t="shared" si="231"/>
        <v>11.2</v>
      </c>
      <c r="FA401" s="10">
        <f t="shared" si="231"/>
        <v>11.7</v>
      </c>
      <c r="FB401" s="10">
        <f t="shared" si="231"/>
        <v>11.3</v>
      </c>
      <c r="FC401" s="10">
        <f t="shared" si="231"/>
        <v>11.7</v>
      </c>
      <c r="FD401" s="10">
        <f t="shared" si="231"/>
        <v>12</v>
      </c>
      <c r="FE401" s="10">
        <f t="shared" si="231"/>
        <v>10.5</v>
      </c>
      <c r="FF401" s="10">
        <f t="shared" si="231"/>
        <v>12.2</v>
      </c>
      <c r="FG401" s="10">
        <f t="shared" si="231"/>
        <v>11.6</v>
      </c>
      <c r="FH401" s="10">
        <f t="shared" si="231"/>
        <v>12.2</v>
      </c>
      <c r="FI401" s="10">
        <f t="shared" si="231"/>
        <v>12.8</v>
      </c>
      <c r="FJ401" s="10">
        <f t="shared" si="231"/>
        <v>12.8</v>
      </c>
      <c r="FK401" s="10">
        <f t="shared" si="231"/>
        <v>12.1</v>
      </c>
      <c r="FL401" s="10">
        <f t="shared" si="231"/>
        <v>12</v>
      </c>
      <c r="FM401" s="10">
        <f t="shared" si="231"/>
        <v>12.8</v>
      </c>
      <c r="FN401" s="10">
        <f t="shared" si="231"/>
        <v>12.6</v>
      </c>
      <c r="FO401" s="10">
        <f t="shared" si="231"/>
        <v>14.3</v>
      </c>
      <c r="FP401" s="10">
        <f t="shared" si="231"/>
        <v>11.9</v>
      </c>
      <c r="FQ401" s="10">
        <f t="shared" si="231"/>
        <v>11.9</v>
      </c>
      <c r="FR401" s="10">
        <f t="shared" si="231"/>
        <v>11.8</v>
      </c>
      <c r="FS401" s="10">
        <f t="shared" si="231"/>
        <v>11.6</v>
      </c>
      <c r="FT401" s="10">
        <f t="shared" si="231"/>
        <v>13.8</v>
      </c>
      <c r="FU401" s="10">
        <f t="shared" si="231"/>
        <v>11.4</v>
      </c>
      <c r="FV401" s="10">
        <f t="shared" si="231"/>
        <v>11.7</v>
      </c>
      <c r="FW401" s="10">
        <f t="shared" si="231"/>
        <v>12.5</v>
      </c>
      <c r="FX401" s="10">
        <f t="shared" si="231"/>
        <v>13.2</v>
      </c>
      <c r="FY401" s="10">
        <f t="shared" si="231"/>
        <v>12.1</v>
      </c>
      <c r="FZ401" s="10">
        <f t="shared" si="231"/>
        <v>13.7</v>
      </c>
      <c r="GA401" s="10">
        <f t="shared" si="231"/>
        <v>13.2</v>
      </c>
      <c r="GB401" s="10">
        <f t="shared" si="231"/>
        <v>11.6</v>
      </c>
      <c r="GC401" s="10">
        <f t="shared" si="231"/>
        <v>15.5</v>
      </c>
      <c r="GD401" s="10">
        <f t="shared" si="231"/>
        <v>14.1</v>
      </c>
      <c r="GE401" s="10">
        <f t="shared" si="231"/>
        <v>14.3</v>
      </c>
      <c r="GF401" s="10">
        <f t="shared" si="231"/>
        <v>12.7</v>
      </c>
      <c r="GG401" s="10">
        <f t="shared" si="231"/>
        <v>13.8</v>
      </c>
      <c r="GH401" s="10">
        <f t="shared" si="231"/>
        <v>13.7</v>
      </c>
      <c r="GI401" s="10">
        <f t="shared" si="231"/>
        <v>14.9</v>
      </c>
      <c r="GJ401" s="10">
        <f t="shared" si="231"/>
        <v>14.6</v>
      </c>
      <c r="GK401" s="10">
        <f t="shared" si="231"/>
        <v>10.4</v>
      </c>
      <c r="GL401" s="10">
        <f t="shared" si="231"/>
        <v>10.7</v>
      </c>
      <c r="GM401" s="10">
        <f t="shared" si="231"/>
        <v>10.9</v>
      </c>
      <c r="GN401" s="10">
        <f t="shared" ref="GN401:IY401" si="232">AVERAGE(GN282:GN291)</f>
        <v>10.9</v>
      </c>
      <c r="GO401" s="10">
        <f t="shared" si="232"/>
        <v>11</v>
      </c>
      <c r="GP401" s="10">
        <f t="shared" si="232"/>
        <v>10.9</v>
      </c>
      <c r="GQ401" s="10">
        <f t="shared" si="232"/>
        <v>11.5</v>
      </c>
      <c r="GR401" s="10">
        <f t="shared" si="232"/>
        <v>13.7</v>
      </c>
      <c r="GS401" s="10">
        <f t="shared" si="232"/>
        <v>14</v>
      </c>
      <c r="GT401" s="10">
        <f t="shared" si="232"/>
        <v>12.9</v>
      </c>
      <c r="GU401" s="10">
        <f t="shared" si="232"/>
        <v>11.9</v>
      </c>
      <c r="GV401" s="10">
        <f t="shared" si="232"/>
        <v>13.2</v>
      </c>
      <c r="GW401" s="10">
        <f t="shared" si="232"/>
        <v>12.9</v>
      </c>
      <c r="GX401" s="10">
        <f t="shared" si="232"/>
        <v>11.6</v>
      </c>
      <c r="GY401" s="10">
        <f t="shared" si="232"/>
        <v>13</v>
      </c>
      <c r="GZ401" s="10">
        <f t="shared" si="232"/>
        <v>11.5</v>
      </c>
      <c r="HA401" s="10">
        <f t="shared" si="232"/>
        <v>11.8</v>
      </c>
      <c r="HB401" s="10">
        <f t="shared" si="232"/>
        <v>11.8</v>
      </c>
      <c r="HC401" s="10">
        <f t="shared" si="232"/>
        <v>11.3</v>
      </c>
      <c r="HD401" s="10">
        <f t="shared" si="232"/>
        <v>12.1</v>
      </c>
      <c r="HE401" s="10">
        <f t="shared" si="232"/>
        <v>12</v>
      </c>
      <c r="HF401" s="10">
        <f t="shared" si="232"/>
        <v>13.5</v>
      </c>
      <c r="HG401" s="10">
        <f t="shared" si="232"/>
        <v>11.5</v>
      </c>
      <c r="HH401" s="10">
        <f t="shared" si="232"/>
        <v>11.7</v>
      </c>
      <c r="HI401" s="10">
        <f t="shared" si="232"/>
        <v>11.6</v>
      </c>
      <c r="HJ401" s="10">
        <f t="shared" si="232"/>
        <v>11.9</v>
      </c>
      <c r="HK401" s="10">
        <f t="shared" si="232"/>
        <v>11.2</v>
      </c>
      <c r="HL401" s="10">
        <f t="shared" si="232"/>
        <v>11.1</v>
      </c>
      <c r="HM401" s="10">
        <f t="shared" si="232"/>
        <v>11</v>
      </c>
      <c r="HN401" s="10">
        <f t="shared" si="232"/>
        <v>10.199999999999999</v>
      </c>
      <c r="HO401" s="10">
        <f t="shared" si="232"/>
        <v>10.6</v>
      </c>
      <c r="HP401" s="10">
        <f t="shared" si="232"/>
        <v>13.3</v>
      </c>
      <c r="HQ401" s="10">
        <f t="shared" si="232"/>
        <v>10.3</v>
      </c>
      <c r="HR401" s="10">
        <f t="shared" si="232"/>
        <v>10.6</v>
      </c>
      <c r="HS401" s="10">
        <f t="shared" si="232"/>
        <v>13.8</v>
      </c>
      <c r="HT401" s="10">
        <f t="shared" si="232"/>
        <v>10.6</v>
      </c>
      <c r="HU401" s="10">
        <f t="shared" si="232"/>
        <v>11.9</v>
      </c>
      <c r="HV401" s="10">
        <f t="shared" si="232"/>
        <v>10.9</v>
      </c>
      <c r="HW401" s="10">
        <f t="shared" si="232"/>
        <v>12.1</v>
      </c>
      <c r="HX401" s="10">
        <f t="shared" si="232"/>
        <v>12</v>
      </c>
      <c r="HY401" s="10">
        <f t="shared" si="232"/>
        <v>11.9</v>
      </c>
      <c r="HZ401" s="10">
        <f t="shared" si="232"/>
        <v>12</v>
      </c>
      <c r="IA401" s="10">
        <f t="shared" si="232"/>
        <v>12.2</v>
      </c>
      <c r="IB401" s="10">
        <f t="shared" si="232"/>
        <v>13</v>
      </c>
      <c r="IC401" s="10">
        <f t="shared" si="232"/>
        <v>12.4</v>
      </c>
      <c r="ID401" s="10">
        <f t="shared" si="232"/>
        <v>11.2</v>
      </c>
      <c r="IE401" s="10">
        <f t="shared" si="232"/>
        <v>11.9</v>
      </c>
      <c r="IF401" s="10">
        <f t="shared" si="232"/>
        <v>12.8</v>
      </c>
      <c r="IG401" s="10">
        <f t="shared" si="232"/>
        <v>11.7</v>
      </c>
      <c r="IH401" s="10">
        <f t="shared" si="232"/>
        <v>14.1</v>
      </c>
      <c r="II401" s="10">
        <f t="shared" si="232"/>
        <v>12.5</v>
      </c>
      <c r="IJ401" s="10">
        <f t="shared" si="232"/>
        <v>11.8</v>
      </c>
      <c r="IK401" s="10">
        <f t="shared" si="232"/>
        <v>13.2</v>
      </c>
      <c r="IL401" s="10">
        <f t="shared" si="232"/>
        <v>12.6</v>
      </c>
      <c r="IM401" s="10">
        <f t="shared" si="232"/>
        <v>12.4</v>
      </c>
      <c r="IN401" s="10">
        <f t="shared" si="232"/>
        <v>12.8</v>
      </c>
      <c r="IO401" s="10">
        <f t="shared" si="232"/>
        <v>12.2</v>
      </c>
      <c r="IP401" s="10">
        <f t="shared" si="232"/>
        <v>13.4</v>
      </c>
      <c r="IQ401" s="10">
        <f t="shared" si="232"/>
        <v>12.1</v>
      </c>
      <c r="IR401" s="10">
        <f t="shared" si="232"/>
        <v>13.4</v>
      </c>
      <c r="IS401" s="10">
        <f t="shared" si="232"/>
        <v>12.7</v>
      </c>
      <c r="IT401" s="10">
        <f t="shared" si="232"/>
        <v>11.8</v>
      </c>
      <c r="IU401" s="10">
        <f t="shared" si="232"/>
        <v>13.5</v>
      </c>
      <c r="IV401" s="10">
        <f t="shared" si="232"/>
        <v>12.3</v>
      </c>
      <c r="IW401" s="10">
        <f t="shared" si="232"/>
        <v>14.3</v>
      </c>
      <c r="IX401" s="10">
        <f t="shared" si="232"/>
        <v>12</v>
      </c>
      <c r="IY401" s="10">
        <f t="shared" si="232"/>
        <v>12.8</v>
      </c>
      <c r="IZ401" s="10">
        <f t="shared" ref="IZ401:LK401" si="233">AVERAGE(IZ282:IZ291)</f>
        <v>11.6</v>
      </c>
      <c r="JA401" s="10">
        <f t="shared" si="233"/>
        <v>15</v>
      </c>
      <c r="JB401" s="10">
        <f t="shared" si="233"/>
        <v>14</v>
      </c>
      <c r="JC401" s="10">
        <f t="shared" si="233"/>
        <v>12.5</v>
      </c>
      <c r="JD401" s="10">
        <f t="shared" si="233"/>
        <v>9.9</v>
      </c>
      <c r="JE401" s="10">
        <f t="shared" si="233"/>
        <v>11.3</v>
      </c>
      <c r="JF401" s="10">
        <f t="shared" si="233"/>
        <v>12</v>
      </c>
      <c r="JG401" s="10">
        <f t="shared" si="233"/>
        <v>9.4</v>
      </c>
      <c r="JH401" s="10">
        <f t="shared" si="233"/>
        <v>11</v>
      </c>
      <c r="JI401" s="10">
        <f t="shared" si="233"/>
        <v>11.8</v>
      </c>
      <c r="JJ401" s="10">
        <f t="shared" si="233"/>
        <v>11.3</v>
      </c>
      <c r="JK401" s="10">
        <f t="shared" si="233"/>
        <v>9.5</v>
      </c>
      <c r="JL401" s="10">
        <f t="shared" si="233"/>
        <v>11.1</v>
      </c>
      <c r="JM401" s="10">
        <f t="shared" si="233"/>
        <v>10.1</v>
      </c>
      <c r="JN401" s="10">
        <f t="shared" si="233"/>
        <v>11.2</v>
      </c>
      <c r="JO401" s="10">
        <f t="shared" si="233"/>
        <v>8.9</v>
      </c>
      <c r="JP401" s="10">
        <f t="shared" si="233"/>
        <v>10</v>
      </c>
      <c r="JQ401" s="10">
        <f t="shared" si="233"/>
        <v>11.9</v>
      </c>
      <c r="JR401" s="10">
        <f t="shared" si="233"/>
        <v>11.6</v>
      </c>
      <c r="JS401" s="10">
        <f t="shared" si="233"/>
        <v>11.8</v>
      </c>
      <c r="JT401" s="10">
        <f t="shared" si="233"/>
        <v>12.1</v>
      </c>
      <c r="JU401" s="10">
        <f t="shared" si="233"/>
        <v>11.3</v>
      </c>
      <c r="JV401" s="10">
        <f t="shared" si="233"/>
        <v>12.5</v>
      </c>
      <c r="JW401" s="10">
        <f t="shared" si="233"/>
        <v>12.7</v>
      </c>
      <c r="JX401" s="10">
        <f t="shared" si="233"/>
        <v>12.1</v>
      </c>
      <c r="JY401" s="10">
        <f t="shared" si="233"/>
        <v>13.2</v>
      </c>
      <c r="JZ401" s="10">
        <f t="shared" si="233"/>
        <v>12.4</v>
      </c>
      <c r="KA401" s="10">
        <f t="shared" si="233"/>
        <v>13.2</v>
      </c>
      <c r="KB401" s="10">
        <f t="shared" si="233"/>
        <v>12.9</v>
      </c>
      <c r="KC401" s="10">
        <f t="shared" si="233"/>
        <v>12.1</v>
      </c>
      <c r="KD401" s="10">
        <f t="shared" si="233"/>
        <v>12</v>
      </c>
      <c r="KE401" s="10">
        <f t="shared" si="233"/>
        <v>12.9</v>
      </c>
      <c r="KF401" s="10">
        <f t="shared" si="233"/>
        <v>13.5</v>
      </c>
      <c r="KG401" s="10">
        <f t="shared" si="233"/>
        <v>10.9</v>
      </c>
      <c r="KH401" s="10">
        <f t="shared" si="233"/>
        <v>11.1</v>
      </c>
      <c r="KI401" s="10">
        <f t="shared" si="233"/>
        <v>11.1</v>
      </c>
      <c r="KJ401" s="10">
        <f t="shared" si="233"/>
        <v>11.5</v>
      </c>
      <c r="KK401" s="10">
        <f t="shared" si="233"/>
        <v>12.3</v>
      </c>
      <c r="KL401" s="10">
        <f t="shared" si="233"/>
        <v>11.9</v>
      </c>
      <c r="KM401" s="10">
        <f t="shared" si="233"/>
        <v>11.5</v>
      </c>
      <c r="KN401" s="10">
        <f t="shared" si="233"/>
        <v>11.7</v>
      </c>
      <c r="KO401" s="10">
        <f t="shared" si="233"/>
        <v>11.3</v>
      </c>
      <c r="KP401" s="10">
        <f t="shared" si="233"/>
        <v>11.3</v>
      </c>
      <c r="KQ401" s="10">
        <f t="shared" si="233"/>
        <v>11.4</v>
      </c>
      <c r="KR401" s="10">
        <f t="shared" si="233"/>
        <v>11.5</v>
      </c>
      <c r="KS401" s="10">
        <f t="shared" si="233"/>
        <v>13.3</v>
      </c>
      <c r="KT401" s="10">
        <f t="shared" si="233"/>
        <v>11.7</v>
      </c>
      <c r="KU401" s="10">
        <f t="shared" si="233"/>
        <v>12.3</v>
      </c>
      <c r="KV401" s="10">
        <f t="shared" si="233"/>
        <v>11.7</v>
      </c>
      <c r="KW401" s="10">
        <f t="shared" si="233"/>
        <v>11.9</v>
      </c>
      <c r="KX401" s="10">
        <f t="shared" si="233"/>
        <v>11.3</v>
      </c>
      <c r="KY401" s="10">
        <f t="shared" si="233"/>
        <v>11.3</v>
      </c>
      <c r="KZ401" s="10">
        <f t="shared" si="233"/>
        <v>11.2</v>
      </c>
      <c r="LA401" s="10">
        <f t="shared" si="233"/>
        <v>12.4</v>
      </c>
      <c r="LB401" s="10">
        <f t="shared" si="233"/>
        <v>12.2</v>
      </c>
      <c r="LC401" s="10">
        <f t="shared" si="233"/>
        <v>11.7</v>
      </c>
      <c r="LD401" s="10">
        <f t="shared" si="233"/>
        <v>10.8</v>
      </c>
      <c r="LE401" s="10">
        <f t="shared" si="233"/>
        <v>12.1</v>
      </c>
      <c r="LF401" s="10">
        <f t="shared" si="233"/>
        <v>10.9</v>
      </c>
      <c r="LG401" s="10">
        <f t="shared" si="233"/>
        <v>13.2</v>
      </c>
      <c r="LH401" s="10">
        <f t="shared" si="233"/>
        <v>13.2</v>
      </c>
      <c r="LI401" s="10">
        <f t="shared" si="233"/>
        <v>13</v>
      </c>
      <c r="LJ401" s="10">
        <f t="shared" si="233"/>
        <v>12</v>
      </c>
      <c r="LK401" s="10">
        <f t="shared" si="233"/>
        <v>12.1</v>
      </c>
      <c r="LL401" s="10">
        <f t="shared" ref="LL401:NW401" si="234">AVERAGE(LL282:LL291)</f>
        <v>12</v>
      </c>
      <c r="LM401" s="10">
        <f t="shared" si="234"/>
        <v>12.8</v>
      </c>
      <c r="LN401" s="10">
        <f t="shared" si="234"/>
        <v>12.2</v>
      </c>
      <c r="LO401" s="10">
        <f t="shared" si="234"/>
        <v>11.6</v>
      </c>
      <c r="LP401" s="10">
        <f t="shared" si="234"/>
        <v>10.6</v>
      </c>
      <c r="LQ401" s="10">
        <f t="shared" si="234"/>
        <v>11.3</v>
      </c>
      <c r="LR401" s="10">
        <f t="shared" si="234"/>
        <v>12.3</v>
      </c>
      <c r="LS401" s="10">
        <f t="shared" si="234"/>
        <v>12</v>
      </c>
      <c r="LT401" s="10">
        <f t="shared" si="234"/>
        <v>11.1</v>
      </c>
      <c r="LU401" s="10">
        <f t="shared" si="234"/>
        <v>12.8</v>
      </c>
      <c r="LV401" s="10">
        <f t="shared" si="234"/>
        <v>13.3</v>
      </c>
      <c r="LW401" s="10">
        <f t="shared" si="234"/>
        <v>12.5</v>
      </c>
      <c r="LX401" s="10">
        <f t="shared" si="234"/>
        <v>11.2</v>
      </c>
      <c r="LY401" s="10">
        <f t="shared" si="234"/>
        <v>12.1</v>
      </c>
      <c r="LZ401" s="10">
        <f t="shared" si="234"/>
        <v>12.8</v>
      </c>
      <c r="MA401" s="10">
        <f t="shared" si="234"/>
        <v>13.8</v>
      </c>
      <c r="MB401" s="10">
        <f t="shared" si="234"/>
        <v>11.7</v>
      </c>
      <c r="MC401" s="10">
        <f t="shared" si="234"/>
        <v>13.1</v>
      </c>
      <c r="MD401" s="10">
        <f t="shared" si="234"/>
        <v>12.7</v>
      </c>
      <c r="ME401" s="10">
        <f t="shared" si="234"/>
        <v>11.4</v>
      </c>
      <c r="MF401" s="10">
        <f t="shared" si="234"/>
        <v>10.7</v>
      </c>
      <c r="MG401" s="10">
        <f t="shared" si="234"/>
        <v>11.5</v>
      </c>
      <c r="MH401" s="10">
        <f t="shared" si="234"/>
        <v>11.3</v>
      </c>
      <c r="MI401" s="10">
        <f t="shared" si="234"/>
        <v>11</v>
      </c>
      <c r="MJ401" s="10">
        <f t="shared" si="234"/>
        <v>9.9</v>
      </c>
      <c r="MK401" s="10">
        <f t="shared" si="234"/>
        <v>11</v>
      </c>
      <c r="ML401" s="10">
        <f t="shared" si="234"/>
        <v>9.8000000000000007</v>
      </c>
      <c r="MM401" s="10">
        <f t="shared" si="234"/>
        <v>10.199999999999999</v>
      </c>
      <c r="MN401" s="10">
        <f t="shared" si="234"/>
        <v>11</v>
      </c>
      <c r="MO401" s="10">
        <f t="shared" si="234"/>
        <v>11</v>
      </c>
      <c r="MP401" s="10">
        <f t="shared" si="234"/>
        <v>10.6</v>
      </c>
      <c r="MQ401" s="10">
        <f t="shared" si="234"/>
        <v>11.4</v>
      </c>
      <c r="MR401" s="10">
        <f t="shared" si="234"/>
        <v>10.7</v>
      </c>
      <c r="MS401" s="10">
        <f t="shared" si="234"/>
        <v>11.1</v>
      </c>
      <c r="MT401" s="10">
        <f t="shared" si="234"/>
        <v>10.1</v>
      </c>
      <c r="MU401" s="10">
        <f t="shared" si="234"/>
        <v>10.9</v>
      </c>
      <c r="MV401" s="10">
        <f t="shared" si="234"/>
        <v>12.3</v>
      </c>
      <c r="MW401" s="10">
        <f t="shared" si="234"/>
        <v>11.6</v>
      </c>
      <c r="MX401" s="10">
        <f t="shared" si="234"/>
        <v>11.8</v>
      </c>
      <c r="MY401" s="10">
        <f t="shared" si="234"/>
        <v>11.5</v>
      </c>
      <c r="MZ401" s="10">
        <f t="shared" si="234"/>
        <v>11.4</v>
      </c>
      <c r="NA401" s="10">
        <f t="shared" si="234"/>
        <v>11.7</v>
      </c>
      <c r="NB401" s="10">
        <f t="shared" si="234"/>
        <v>12</v>
      </c>
      <c r="NC401" s="10">
        <f t="shared" si="234"/>
        <v>12</v>
      </c>
      <c r="ND401" s="10">
        <f t="shared" si="234"/>
        <v>12</v>
      </c>
      <c r="NE401" s="10">
        <f t="shared" si="234"/>
        <v>11.6</v>
      </c>
      <c r="NF401" s="10">
        <f t="shared" si="234"/>
        <v>11.8</v>
      </c>
      <c r="NG401" s="10">
        <f t="shared" si="234"/>
        <v>10.9</v>
      </c>
      <c r="NH401" s="10">
        <f t="shared" si="234"/>
        <v>12.3</v>
      </c>
      <c r="NI401" s="10">
        <f t="shared" si="234"/>
        <v>12</v>
      </c>
      <c r="NJ401" s="10">
        <f t="shared" si="234"/>
        <v>11.6</v>
      </c>
      <c r="NK401" s="10">
        <f t="shared" si="234"/>
        <v>11.9</v>
      </c>
      <c r="NL401" s="10">
        <f t="shared" si="234"/>
        <v>11.8</v>
      </c>
      <c r="NM401" s="10">
        <f t="shared" si="234"/>
        <v>12.4</v>
      </c>
      <c r="NN401" s="10">
        <f t="shared" si="234"/>
        <v>11.6</v>
      </c>
      <c r="NO401" s="10">
        <f t="shared" si="234"/>
        <v>12.1</v>
      </c>
      <c r="NP401" s="10">
        <f t="shared" si="234"/>
        <v>11.8</v>
      </c>
      <c r="NQ401" s="10">
        <f t="shared" si="234"/>
        <v>12.3</v>
      </c>
      <c r="NR401" s="10">
        <f t="shared" si="234"/>
        <v>12.8</v>
      </c>
      <c r="NS401" s="10">
        <f t="shared" si="234"/>
        <v>12.5</v>
      </c>
      <c r="NT401" s="10">
        <f t="shared" si="234"/>
        <v>12.4</v>
      </c>
      <c r="NU401" s="10">
        <f t="shared" si="234"/>
        <v>12.4</v>
      </c>
      <c r="NV401" s="10">
        <f t="shared" si="234"/>
        <v>12.9</v>
      </c>
      <c r="NW401" s="10">
        <f t="shared" si="234"/>
        <v>12.2</v>
      </c>
      <c r="NX401" s="10">
        <f t="shared" ref="NX401:OB401" si="235">AVERAGE(NX282:NX291)</f>
        <v>12.5</v>
      </c>
      <c r="NY401" s="10">
        <f t="shared" si="235"/>
        <v>13.2</v>
      </c>
      <c r="NZ401" s="10">
        <f t="shared" si="235"/>
        <v>12.3</v>
      </c>
      <c r="OA401" s="10">
        <f t="shared" si="235"/>
        <v>12.2</v>
      </c>
      <c r="OB401" s="10">
        <f t="shared" si="235"/>
        <v>12.2</v>
      </c>
    </row>
    <row r="402" spans="1:392" x14ac:dyDescent="0.35">
      <c r="A402" t="s">
        <v>401</v>
      </c>
      <c r="B402" t="str">
        <f t="shared" si="228"/>
        <v>NEM</v>
      </c>
      <c r="C402" s="10">
        <f>AVERAGE(C292:C301)</f>
        <v>18.100000000000001</v>
      </c>
      <c r="D402" s="10">
        <f t="shared" ref="D402:BO402" si="236">AVERAGE(D292:D301)</f>
        <v>17.100000000000001</v>
      </c>
      <c r="E402" s="10">
        <f t="shared" si="236"/>
        <v>18</v>
      </c>
      <c r="F402" s="10">
        <f t="shared" si="236"/>
        <v>17.600000000000001</v>
      </c>
      <c r="G402" s="10">
        <f t="shared" si="236"/>
        <v>17.8</v>
      </c>
      <c r="H402" s="10">
        <f t="shared" si="236"/>
        <v>16.2</v>
      </c>
      <c r="I402" s="10">
        <f t="shared" si="236"/>
        <v>16.600000000000001</v>
      </c>
      <c r="J402" s="10">
        <f t="shared" si="236"/>
        <v>14.4</v>
      </c>
      <c r="K402" s="10">
        <f t="shared" si="236"/>
        <v>16.100000000000001</v>
      </c>
      <c r="L402" s="10">
        <f t="shared" si="236"/>
        <v>14.9</v>
      </c>
      <c r="M402" s="10">
        <f t="shared" si="236"/>
        <v>15.7</v>
      </c>
      <c r="N402" s="10">
        <f t="shared" si="236"/>
        <v>15</v>
      </c>
      <c r="O402" s="10">
        <f t="shared" si="236"/>
        <v>15.4</v>
      </c>
      <c r="P402" s="10">
        <f t="shared" si="236"/>
        <v>16.5</v>
      </c>
      <c r="Q402" s="10">
        <f t="shared" si="236"/>
        <v>14.2</v>
      </c>
      <c r="R402" s="10">
        <f t="shared" si="236"/>
        <v>15.2</v>
      </c>
      <c r="S402" s="10">
        <f t="shared" si="236"/>
        <v>14.1</v>
      </c>
      <c r="T402" s="10">
        <f t="shared" si="236"/>
        <v>14.9</v>
      </c>
      <c r="U402" s="10">
        <f t="shared" si="236"/>
        <v>14.3</v>
      </c>
      <c r="V402" s="10">
        <f t="shared" si="236"/>
        <v>16.3</v>
      </c>
      <c r="W402" s="10">
        <f t="shared" si="236"/>
        <v>16.899999999999999</v>
      </c>
      <c r="X402" s="10">
        <f t="shared" si="236"/>
        <v>15.3</v>
      </c>
      <c r="Y402" s="10">
        <f t="shared" si="236"/>
        <v>15.1</v>
      </c>
      <c r="Z402" s="10">
        <f t="shared" si="236"/>
        <v>15.7</v>
      </c>
      <c r="AA402" s="10">
        <f t="shared" si="236"/>
        <v>15.8</v>
      </c>
      <c r="AB402" s="10">
        <f t="shared" si="236"/>
        <v>15.2</v>
      </c>
      <c r="AC402" s="10">
        <f t="shared" si="236"/>
        <v>12.8</v>
      </c>
      <c r="AD402" s="10">
        <f t="shared" si="236"/>
        <v>17.899999999999999</v>
      </c>
      <c r="AE402" s="10">
        <f t="shared" si="236"/>
        <v>18.7</v>
      </c>
      <c r="AF402" s="10">
        <f t="shared" si="236"/>
        <v>17.600000000000001</v>
      </c>
      <c r="AG402" s="10">
        <f t="shared" si="236"/>
        <v>17.7</v>
      </c>
      <c r="AH402" s="10">
        <f t="shared" si="236"/>
        <v>17</v>
      </c>
      <c r="AI402" s="10">
        <f t="shared" si="236"/>
        <v>17.399999999999999</v>
      </c>
      <c r="AJ402" s="10">
        <f t="shared" si="236"/>
        <v>17.100000000000001</v>
      </c>
      <c r="AK402" s="10">
        <f t="shared" si="236"/>
        <v>18.899999999999999</v>
      </c>
      <c r="AL402" s="10">
        <f t="shared" si="236"/>
        <v>16.2</v>
      </c>
      <c r="AM402" s="10">
        <f t="shared" si="236"/>
        <v>17.100000000000001</v>
      </c>
      <c r="AN402" s="10">
        <f t="shared" si="236"/>
        <v>16.5</v>
      </c>
      <c r="AO402" s="10">
        <f t="shared" si="236"/>
        <v>18.399999999999999</v>
      </c>
      <c r="AP402" s="10">
        <f t="shared" si="236"/>
        <v>18.100000000000001</v>
      </c>
      <c r="AQ402" s="10">
        <f t="shared" si="236"/>
        <v>16.399999999999999</v>
      </c>
      <c r="AR402" s="10">
        <f t="shared" si="236"/>
        <v>15.8</v>
      </c>
      <c r="AS402" s="10">
        <f t="shared" si="236"/>
        <v>16.5</v>
      </c>
      <c r="AT402" s="10">
        <f t="shared" si="236"/>
        <v>14.9</v>
      </c>
      <c r="AU402" s="10">
        <f t="shared" si="236"/>
        <v>17.100000000000001</v>
      </c>
      <c r="AV402" s="10">
        <f t="shared" si="236"/>
        <v>17.8</v>
      </c>
      <c r="AW402" s="10">
        <f t="shared" si="236"/>
        <v>15.7</v>
      </c>
      <c r="AX402" s="10">
        <f t="shared" si="236"/>
        <v>15.2</v>
      </c>
      <c r="AY402" s="10">
        <f t="shared" si="236"/>
        <v>16.100000000000001</v>
      </c>
      <c r="AZ402" s="10">
        <f t="shared" si="236"/>
        <v>16.5</v>
      </c>
      <c r="BA402" s="10">
        <f t="shared" si="236"/>
        <v>14.8</v>
      </c>
      <c r="BB402" s="10">
        <f t="shared" si="236"/>
        <v>16.2</v>
      </c>
      <c r="BC402" s="10">
        <f t="shared" si="236"/>
        <v>17.600000000000001</v>
      </c>
      <c r="BD402" s="10">
        <f t="shared" si="236"/>
        <v>15.6</v>
      </c>
      <c r="BE402" s="10">
        <f t="shared" si="236"/>
        <v>15.8</v>
      </c>
      <c r="BF402" s="10">
        <f t="shared" si="236"/>
        <v>16.899999999999999</v>
      </c>
      <c r="BG402" s="10">
        <f t="shared" si="236"/>
        <v>15.5</v>
      </c>
      <c r="BH402" s="10">
        <f t="shared" si="236"/>
        <v>16.399999999999999</v>
      </c>
      <c r="BI402" s="10">
        <f t="shared" si="236"/>
        <v>15.4</v>
      </c>
      <c r="BJ402" s="10">
        <f t="shared" si="236"/>
        <v>14.2</v>
      </c>
      <c r="BK402" s="10">
        <f t="shared" si="236"/>
        <v>17.7</v>
      </c>
      <c r="BL402" s="10">
        <f t="shared" si="236"/>
        <v>15.4</v>
      </c>
      <c r="BM402" s="10">
        <f t="shared" si="236"/>
        <v>17.600000000000001</v>
      </c>
      <c r="BN402" s="10">
        <f t="shared" si="236"/>
        <v>17.7</v>
      </c>
      <c r="BO402" s="10">
        <f t="shared" si="236"/>
        <v>17.3</v>
      </c>
      <c r="BP402" s="10">
        <f t="shared" ref="BP402:EA402" si="237">AVERAGE(BP292:BP301)</f>
        <v>16.600000000000001</v>
      </c>
      <c r="BQ402" s="10">
        <f t="shared" si="237"/>
        <v>16.600000000000001</v>
      </c>
      <c r="BR402" s="10">
        <f t="shared" si="237"/>
        <v>17.3</v>
      </c>
      <c r="BS402" s="10">
        <f t="shared" si="237"/>
        <v>17.7</v>
      </c>
      <c r="BT402" s="10">
        <f t="shared" si="237"/>
        <v>16.2</v>
      </c>
      <c r="BU402" s="10">
        <f t="shared" si="237"/>
        <v>16.8</v>
      </c>
      <c r="BV402" s="10">
        <f t="shared" si="237"/>
        <v>17.5</v>
      </c>
      <c r="BW402" s="10">
        <f t="shared" si="237"/>
        <v>17.600000000000001</v>
      </c>
      <c r="BX402" s="10">
        <f t="shared" si="237"/>
        <v>16.5</v>
      </c>
      <c r="BY402" s="10">
        <f t="shared" si="237"/>
        <v>15.4</v>
      </c>
      <c r="BZ402" s="10">
        <f t="shared" si="237"/>
        <v>17.600000000000001</v>
      </c>
      <c r="CA402" s="10">
        <f t="shared" si="237"/>
        <v>15.4</v>
      </c>
      <c r="CB402" s="10">
        <f t="shared" si="237"/>
        <v>15.5</v>
      </c>
      <c r="CC402" s="10">
        <f t="shared" si="237"/>
        <v>16.899999999999999</v>
      </c>
      <c r="CD402" s="10">
        <f t="shared" si="237"/>
        <v>15.5</v>
      </c>
      <c r="CE402" s="10">
        <f t="shared" si="237"/>
        <v>16</v>
      </c>
      <c r="CF402" s="10">
        <f t="shared" si="237"/>
        <v>16.100000000000001</v>
      </c>
      <c r="CG402" s="10">
        <f t="shared" si="237"/>
        <v>15.9</v>
      </c>
      <c r="CH402" s="10">
        <f t="shared" si="237"/>
        <v>16.3</v>
      </c>
      <c r="CI402" s="10">
        <f t="shared" si="237"/>
        <v>14.9</v>
      </c>
      <c r="CJ402" s="10">
        <f t="shared" si="237"/>
        <v>12.8</v>
      </c>
      <c r="CK402" s="10">
        <f t="shared" si="237"/>
        <v>13.9</v>
      </c>
      <c r="CL402" s="10">
        <f t="shared" si="237"/>
        <v>13.7</v>
      </c>
      <c r="CM402" s="10">
        <f t="shared" si="237"/>
        <v>13.6</v>
      </c>
      <c r="CN402" s="10">
        <f t="shared" si="237"/>
        <v>15.6</v>
      </c>
      <c r="CO402" s="10">
        <f t="shared" si="237"/>
        <v>13.9</v>
      </c>
      <c r="CP402" s="10">
        <f t="shared" si="237"/>
        <v>14.3</v>
      </c>
      <c r="CQ402" s="10">
        <f t="shared" si="237"/>
        <v>16.600000000000001</v>
      </c>
      <c r="CR402" s="10">
        <f t="shared" si="237"/>
        <v>13.8</v>
      </c>
      <c r="CS402" s="10">
        <f t="shared" si="237"/>
        <v>14.4</v>
      </c>
      <c r="CT402" s="10">
        <f t="shared" si="237"/>
        <v>16</v>
      </c>
      <c r="CU402" s="10">
        <f t="shared" si="237"/>
        <v>15.4</v>
      </c>
      <c r="CV402" s="10">
        <f t="shared" si="237"/>
        <v>16.3</v>
      </c>
      <c r="CW402" s="10">
        <f t="shared" si="237"/>
        <v>16.3</v>
      </c>
      <c r="CX402" s="10">
        <f t="shared" si="237"/>
        <v>15</v>
      </c>
      <c r="CY402" s="10">
        <f t="shared" si="237"/>
        <v>16.600000000000001</v>
      </c>
      <c r="CZ402" s="10">
        <f t="shared" si="237"/>
        <v>15.2</v>
      </c>
      <c r="DA402" s="10">
        <f t="shared" si="237"/>
        <v>16</v>
      </c>
      <c r="DB402" s="10">
        <f t="shared" si="237"/>
        <v>16.5</v>
      </c>
      <c r="DC402" s="10">
        <f t="shared" si="237"/>
        <v>16.600000000000001</v>
      </c>
      <c r="DD402" s="10">
        <f t="shared" si="237"/>
        <v>17.399999999999999</v>
      </c>
      <c r="DE402" s="10">
        <f t="shared" si="237"/>
        <v>17.7</v>
      </c>
      <c r="DF402" s="10">
        <f t="shared" si="237"/>
        <v>17.600000000000001</v>
      </c>
      <c r="DG402" s="10">
        <f t="shared" si="237"/>
        <v>17</v>
      </c>
      <c r="DH402" s="10">
        <f t="shared" si="237"/>
        <v>17.899999999999999</v>
      </c>
      <c r="DI402" s="10">
        <f t="shared" si="237"/>
        <v>17.5</v>
      </c>
      <c r="DJ402" s="10">
        <f t="shared" si="237"/>
        <v>16.5</v>
      </c>
      <c r="DK402" s="10">
        <f t="shared" si="237"/>
        <v>15.5</v>
      </c>
      <c r="DL402" s="10">
        <f t="shared" si="237"/>
        <v>16.2</v>
      </c>
      <c r="DM402" s="10">
        <f t="shared" si="237"/>
        <v>15.5</v>
      </c>
      <c r="DN402" s="10">
        <f t="shared" si="237"/>
        <v>15.5</v>
      </c>
      <c r="DO402" s="10">
        <f t="shared" si="237"/>
        <v>15.3</v>
      </c>
      <c r="DP402" s="10">
        <f t="shared" si="237"/>
        <v>15.2</v>
      </c>
      <c r="DQ402" s="10">
        <f t="shared" si="237"/>
        <v>16.8</v>
      </c>
      <c r="DR402" s="10">
        <f t="shared" si="237"/>
        <v>16.8</v>
      </c>
      <c r="DS402" s="10">
        <f t="shared" si="237"/>
        <v>14.8</v>
      </c>
      <c r="DT402" s="10">
        <f t="shared" si="237"/>
        <v>16.7</v>
      </c>
      <c r="DU402" s="10">
        <f t="shared" si="237"/>
        <v>17.2</v>
      </c>
      <c r="DV402" s="10">
        <f t="shared" si="237"/>
        <v>18</v>
      </c>
      <c r="DW402" s="10">
        <f t="shared" si="237"/>
        <v>17.5</v>
      </c>
      <c r="DX402" s="10">
        <f t="shared" si="237"/>
        <v>16.3</v>
      </c>
      <c r="DY402" s="10">
        <f t="shared" si="237"/>
        <v>16</v>
      </c>
      <c r="DZ402" s="10">
        <f t="shared" si="237"/>
        <v>16</v>
      </c>
      <c r="EA402" s="10">
        <f t="shared" si="237"/>
        <v>16.100000000000001</v>
      </c>
      <c r="EB402" s="10">
        <f t="shared" ref="EB402:GM402" si="238">AVERAGE(EB292:EB301)</f>
        <v>17.3</v>
      </c>
      <c r="EC402" s="10">
        <f t="shared" si="238"/>
        <v>16.399999999999999</v>
      </c>
      <c r="ED402" s="10">
        <f t="shared" si="238"/>
        <v>17.2</v>
      </c>
      <c r="EE402" s="10">
        <f t="shared" si="238"/>
        <v>18.3</v>
      </c>
      <c r="EF402" s="10">
        <f t="shared" si="238"/>
        <v>17</v>
      </c>
      <c r="EG402" s="10">
        <f t="shared" si="238"/>
        <v>17.8</v>
      </c>
      <c r="EH402" s="10">
        <f t="shared" si="238"/>
        <v>17.600000000000001</v>
      </c>
      <c r="EI402" s="10">
        <f t="shared" si="238"/>
        <v>16.399999999999999</v>
      </c>
      <c r="EJ402" s="10">
        <f t="shared" si="238"/>
        <v>18.100000000000001</v>
      </c>
      <c r="EK402" s="10">
        <f t="shared" si="238"/>
        <v>17.399999999999999</v>
      </c>
      <c r="EL402" s="10">
        <f t="shared" si="238"/>
        <v>16.399999999999999</v>
      </c>
      <c r="EM402" s="10">
        <f t="shared" si="238"/>
        <v>18.5</v>
      </c>
      <c r="EN402" s="10">
        <f t="shared" si="238"/>
        <v>16.2</v>
      </c>
      <c r="EO402" s="10">
        <f t="shared" si="238"/>
        <v>16.7</v>
      </c>
      <c r="EP402" s="10">
        <f t="shared" si="238"/>
        <v>15.2</v>
      </c>
      <c r="EQ402" s="10">
        <f t="shared" si="238"/>
        <v>16.3</v>
      </c>
      <c r="ER402" s="10">
        <f t="shared" si="238"/>
        <v>17.5</v>
      </c>
      <c r="ES402" s="10">
        <f t="shared" si="238"/>
        <v>16.5</v>
      </c>
      <c r="ET402" s="10">
        <f t="shared" si="238"/>
        <v>16</v>
      </c>
      <c r="EU402" s="10">
        <f t="shared" si="238"/>
        <v>16.8</v>
      </c>
      <c r="EV402" s="10">
        <f t="shared" si="238"/>
        <v>16.100000000000001</v>
      </c>
      <c r="EW402" s="10">
        <f t="shared" si="238"/>
        <v>17.7</v>
      </c>
      <c r="EX402" s="10">
        <f t="shared" si="238"/>
        <v>17.2</v>
      </c>
      <c r="EY402" s="10">
        <f t="shared" si="238"/>
        <v>17.2</v>
      </c>
      <c r="EZ402" s="10">
        <f t="shared" si="238"/>
        <v>16.899999999999999</v>
      </c>
      <c r="FA402" s="10">
        <f t="shared" si="238"/>
        <v>17.600000000000001</v>
      </c>
      <c r="FB402" s="10">
        <f t="shared" si="238"/>
        <v>16.7</v>
      </c>
      <c r="FC402" s="10">
        <f t="shared" si="238"/>
        <v>16.8</v>
      </c>
      <c r="FD402" s="10">
        <f t="shared" si="238"/>
        <v>16.7</v>
      </c>
      <c r="FE402" s="10">
        <f t="shared" si="238"/>
        <v>17.100000000000001</v>
      </c>
      <c r="FF402" s="10">
        <f t="shared" si="238"/>
        <v>16.899999999999999</v>
      </c>
      <c r="FG402" s="10">
        <f t="shared" si="238"/>
        <v>16.8</v>
      </c>
      <c r="FH402" s="10">
        <f t="shared" si="238"/>
        <v>17.3</v>
      </c>
      <c r="FI402" s="10">
        <f t="shared" si="238"/>
        <v>17.2</v>
      </c>
      <c r="FJ402" s="10">
        <f t="shared" si="238"/>
        <v>16.899999999999999</v>
      </c>
      <c r="FK402" s="10">
        <f t="shared" si="238"/>
        <v>16.899999999999999</v>
      </c>
      <c r="FL402" s="10">
        <f t="shared" si="238"/>
        <v>17.399999999999999</v>
      </c>
      <c r="FM402" s="10">
        <f t="shared" si="238"/>
        <v>18.2</v>
      </c>
      <c r="FN402" s="10">
        <f t="shared" si="238"/>
        <v>17.3</v>
      </c>
      <c r="FO402" s="10">
        <f t="shared" si="238"/>
        <v>19.5</v>
      </c>
      <c r="FP402" s="10">
        <f t="shared" si="238"/>
        <v>16.399999999999999</v>
      </c>
      <c r="FQ402" s="10">
        <f t="shared" si="238"/>
        <v>16.600000000000001</v>
      </c>
      <c r="FR402" s="10">
        <f t="shared" si="238"/>
        <v>16.8</v>
      </c>
      <c r="FS402" s="10">
        <f t="shared" si="238"/>
        <v>16.7</v>
      </c>
      <c r="FT402" s="10">
        <f t="shared" si="238"/>
        <v>19.3</v>
      </c>
      <c r="FU402" s="10">
        <f t="shared" si="238"/>
        <v>17.3</v>
      </c>
      <c r="FV402" s="10">
        <f t="shared" si="238"/>
        <v>17.7</v>
      </c>
      <c r="FW402" s="10">
        <f t="shared" si="238"/>
        <v>17.399999999999999</v>
      </c>
      <c r="FX402" s="10">
        <f t="shared" si="238"/>
        <v>18.5</v>
      </c>
      <c r="FY402" s="10">
        <f t="shared" si="238"/>
        <v>16.399999999999999</v>
      </c>
      <c r="FZ402" s="10">
        <f t="shared" si="238"/>
        <v>19</v>
      </c>
      <c r="GA402" s="10">
        <f t="shared" si="238"/>
        <v>18.3</v>
      </c>
      <c r="GB402" s="10">
        <f t="shared" si="238"/>
        <v>16.8</v>
      </c>
      <c r="GC402" s="10">
        <f t="shared" si="238"/>
        <v>20.9</v>
      </c>
      <c r="GD402" s="10">
        <f t="shared" si="238"/>
        <v>18.8</v>
      </c>
      <c r="GE402" s="10">
        <f t="shared" si="238"/>
        <v>19.3</v>
      </c>
      <c r="GF402" s="10">
        <f t="shared" si="238"/>
        <v>17.5</v>
      </c>
      <c r="GG402" s="10">
        <f t="shared" si="238"/>
        <v>18.8</v>
      </c>
      <c r="GH402" s="10">
        <f t="shared" si="238"/>
        <v>19.3</v>
      </c>
      <c r="GI402" s="10">
        <f t="shared" si="238"/>
        <v>18.899999999999999</v>
      </c>
      <c r="GJ402" s="10">
        <f t="shared" si="238"/>
        <v>17.8</v>
      </c>
      <c r="GK402" s="10">
        <f t="shared" si="238"/>
        <v>15</v>
      </c>
      <c r="GL402" s="10">
        <f t="shared" si="238"/>
        <v>17</v>
      </c>
      <c r="GM402" s="10">
        <f t="shared" si="238"/>
        <v>15.6</v>
      </c>
      <c r="GN402" s="10">
        <f t="shared" ref="GN402:IY402" si="239">AVERAGE(GN292:GN301)</f>
        <v>15.9</v>
      </c>
      <c r="GO402" s="10">
        <f t="shared" si="239"/>
        <v>15.2</v>
      </c>
      <c r="GP402" s="10">
        <f t="shared" si="239"/>
        <v>16.600000000000001</v>
      </c>
      <c r="GQ402" s="10">
        <f t="shared" si="239"/>
        <v>16.100000000000001</v>
      </c>
      <c r="GR402" s="10">
        <f t="shared" si="239"/>
        <v>18</v>
      </c>
      <c r="GS402" s="10">
        <f t="shared" si="239"/>
        <v>17.7</v>
      </c>
      <c r="GT402" s="10">
        <f t="shared" si="239"/>
        <v>17.399999999999999</v>
      </c>
      <c r="GU402" s="10">
        <f t="shared" si="239"/>
        <v>17.2</v>
      </c>
      <c r="GV402" s="10">
        <f t="shared" si="239"/>
        <v>18</v>
      </c>
      <c r="GW402" s="10">
        <f t="shared" si="239"/>
        <v>17.399999999999999</v>
      </c>
      <c r="GX402" s="10">
        <f t="shared" si="239"/>
        <v>16.8</v>
      </c>
      <c r="GY402" s="10">
        <f t="shared" si="239"/>
        <v>18.600000000000001</v>
      </c>
      <c r="GZ402" s="10">
        <f t="shared" si="239"/>
        <v>16.7</v>
      </c>
      <c r="HA402" s="10">
        <f t="shared" si="239"/>
        <v>17.2</v>
      </c>
      <c r="HB402" s="10">
        <f t="shared" si="239"/>
        <v>17</v>
      </c>
      <c r="HC402" s="10">
        <f t="shared" si="239"/>
        <v>17.3</v>
      </c>
      <c r="HD402" s="10">
        <f t="shared" si="239"/>
        <v>17.3</v>
      </c>
      <c r="HE402" s="10">
        <f t="shared" si="239"/>
        <v>17.100000000000001</v>
      </c>
      <c r="HF402" s="10">
        <f t="shared" si="239"/>
        <v>17.2</v>
      </c>
      <c r="HG402" s="10">
        <f t="shared" si="239"/>
        <v>16.899999999999999</v>
      </c>
      <c r="HH402" s="10">
        <f t="shared" si="239"/>
        <v>16</v>
      </c>
      <c r="HI402" s="10">
        <f t="shared" si="239"/>
        <v>17.3</v>
      </c>
      <c r="HJ402" s="10">
        <f t="shared" si="239"/>
        <v>17.399999999999999</v>
      </c>
      <c r="HK402" s="10">
        <f t="shared" si="239"/>
        <v>16.7</v>
      </c>
      <c r="HL402" s="10">
        <f t="shared" si="239"/>
        <v>16.5</v>
      </c>
      <c r="HM402" s="10">
        <f t="shared" si="239"/>
        <v>16.600000000000001</v>
      </c>
      <c r="HN402" s="10">
        <f t="shared" si="239"/>
        <v>15.9</v>
      </c>
      <c r="HO402" s="10">
        <f t="shared" si="239"/>
        <v>16.899999999999999</v>
      </c>
      <c r="HP402" s="10">
        <f t="shared" si="239"/>
        <v>17.899999999999999</v>
      </c>
      <c r="HQ402" s="10">
        <f t="shared" si="239"/>
        <v>16.600000000000001</v>
      </c>
      <c r="HR402" s="10">
        <f t="shared" si="239"/>
        <v>17.100000000000001</v>
      </c>
      <c r="HS402" s="10">
        <f t="shared" si="239"/>
        <v>17.2</v>
      </c>
      <c r="HT402" s="10">
        <f t="shared" si="239"/>
        <v>17</v>
      </c>
      <c r="HU402" s="10">
        <f t="shared" si="239"/>
        <v>17.600000000000001</v>
      </c>
      <c r="HV402" s="10">
        <f t="shared" si="239"/>
        <v>17.2</v>
      </c>
      <c r="HW402" s="10">
        <f t="shared" si="239"/>
        <v>17.600000000000001</v>
      </c>
      <c r="HX402" s="10">
        <f t="shared" si="239"/>
        <v>18.3</v>
      </c>
      <c r="HY402" s="10">
        <f t="shared" si="239"/>
        <v>17.899999999999999</v>
      </c>
      <c r="HZ402" s="10">
        <f t="shared" si="239"/>
        <v>18.8</v>
      </c>
      <c r="IA402" s="10">
        <f t="shared" si="239"/>
        <v>17.899999999999999</v>
      </c>
      <c r="IB402" s="10">
        <f t="shared" si="239"/>
        <v>18.8</v>
      </c>
      <c r="IC402" s="10">
        <f t="shared" si="239"/>
        <v>17.7</v>
      </c>
      <c r="ID402" s="10">
        <f t="shared" si="239"/>
        <v>19.399999999999999</v>
      </c>
      <c r="IE402" s="10">
        <f t="shared" si="239"/>
        <v>18.899999999999999</v>
      </c>
      <c r="IF402" s="10">
        <f t="shared" si="239"/>
        <v>16.899999999999999</v>
      </c>
      <c r="IG402" s="10">
        <f t="shared" si="239"/>
        <v>15.9</v>
      </c>
      <c r="IH402" s="10">
        <f t="shared" si="239"/>
        <v>18.100000000000001</v>
      </c>
      <c r="II402" s="10">
        <f t="shared" si="239"/>
        <v>15.6</v>
      </c>
      <c r="IJ402" s="10">
        <f t="shared" si="239"/>
        <v>16.399999999999999</v>
      </c>
      <c r="IK402" s="10">
        <f t="shared" si="239"/>
        <v>16.600000000000001</v>
      </c>
      <c r="IL402" s="10">
        <f t="shared" si="239"/>
        <v>16.399999999999999</v>
      </c>
      <c r="IM402" s="10">
        <f t="shared" si="239"/>
        <v>17.5</v>
      </c>
      <c r="IN402" s="10">
        <f t="shared" si="239"/>
        <v>17.600000000000001</v>
      </c>
      <c r="IO402" s="10">
        <f t="shared" si="239"/>
        <v>16.100000000000001</v>
      </c>
      <c r="IP402" s="10">
        <f t="shared" si="239"/>
        <v>18.399999999999999</v>
      </c>
      <c r="IQ402" s="10">
        <f t="shared" si="239"/>
        <v>16.100000000000001</v>
      </c>
      <c r="IR402" s="10">
        <f t="shared" si="239"/>
        <v>19.100000000000001</v>
      </c>
      <c r="IS402" s="10">
        <f t="shared" si="239"/>
        <v>16.7</v>
      </c>
      <c r="IT402" s="10">
        <f t="shared" si="239"/>
        <v>16.100000000000001</v>
      </c>
      <c r="IU402" s="10">
        <f t="shared" si="239"/>
        <v>17.5</v>
      </c>
      <c r="IV402" s="10">
        <f t="shared" si="239"/>
        <v>18.8</v>
      </c>
      <c r="IW402" s="10">
        <f t="shared" si="239"/>
        <v>18.2</v>
      </c>
      <c r="IX402" s="10">
        <f t="shared" si="239"/>
        <v>16.399999999999999</v>
      </c>
      <c r="IY402" s="10">
        <f t="shared" si="239"/>
        <v>18.2</v>
      </c>
      <c r="IZ402" s="10">
        <f t="shared" ref="IZ402:LK402" si="240">AVERAGE(IZ292:IZ301)</f>
        <v>17.5</v>
      </c>
      <c r="JA402" s="10">
        <f t="shared" si="240"/>
        <v>18.399999999999999</v>
      </c>
      <c r="JB402" s="10">
        <f t="shared" si="240"/>
        <v>17.7</v>
      </c>
      <c r="JC402" s="10">
        <f t="shared" si="240"/>
        <v>20.100000000000001</v>
      </c>
      <c r="JD402" s="10">
        <f t="shared" si="240"/>
        <v>14.7</v>
      </c>
      <c r="JE402" s="10">
        <f t="shared" si="240"/>
        <v>14.6</v>
      </c>
      <c r="JF402" s="10">
        <f t="shared" si="240"/>
        <v>15</v>
      </c>
      <c r="JG402" s="10">
        <f t="shared" si="240"/>
        <v>16.3</v>
      </c>
      <c r="JH402" s="10">
        <f t="shared" si="240"/>
        <v>14.9</v>
      </c>
      <c r="JI402" s="10">
        <f t="shared" si="240"/>
        <v>15.3</v>
      </c>
      <c r="JJ402" s="10">
        <f t="shared" si="240"/>
        <v>15.1</v>
      </c>
      <c r="JK402" s="10">
        <f t="shared" si="240"/>
        <v>14.7</v>
      </c>
      <c r="JL402" s="10">
        <f t="shared" si="240"/>
        <v>15.3</v>
      </c>
      <c r="JM402" s="10">
        <f t="shared" si="240"/>
        <v>14.9</v>
      </c>
      <c r="JN402" s="10">
        <f t="shared" si="240"/>
        <v>16.399999999999999</v>
      </c>
      <c r="JO402" s="10">
        <f t="shared" si="240"/>
        <v>15</v>
      </c>
      <c r="JP402" s="10">
        <f t="shared" si="240"/>
        <v>16</v>
      </c>
      <c r="JQ402" s="10">
        <f t="shared" si="240"/>
        <v>17.2</v>
      </c>
      <c r="JR402" s="10">
        <f t="shared" si="240"/>
        <v>15</v>
      </c>
      <c r="JS402" s="10">
        <f t="shared" si="240"/>
        <v>16.2</v>
      </c>
      <c r="JT402" s="10">
        <f t="shared" si="240"/>
        <v>16.5</v>
      </c>
      <c r="JU402" s="10">
        <f t="shared" si="240"/>
        <v>15</v>
      </c>
      <c r="JV402" s="10">
        <f t="shared" si="240"/>
        <v>18</v>
      </c>
      <c r="JW402" s="10">
        <f t="shared" si="240"/>
        <v>17</v>
      </c>
      <c r="JX402" s="10">
        <f t="shared" si="240"/>
        <v>15.8</v>
      </c>
      <c r="JY402" s="10">
        <f t="shared" si="240"/>
        <v>19</v>
      </c>
      <c r="JZ402" s="10">
        <f t="shared" si="240"/>
        <v>16.5</v>
      </c>
      <c r="KA402" s="10">
        <f t="shared" si="240"/>
        <v>15.5</v>
      </c>
      <c r="KB402" s="10">
        <f t="shared" si="240"/>
        <v>17.2</v>
      </c>
      <c r="KC402" s="10">
        <f t="shared" si="240"/>
        <v>16.8</v>
      </c>
      <c r="KD402" s="10">
        <f t="shared" si="240"/>
        <v>16.399999999999999</v>
      </c>
      <c r="KE402" s="10">
        <f t="shared" si="240"/>
        <v>17.399999999999999</v>
      </c>
      <c r="KF402" s="10">
        <f t="shared" si="240"/>
        <v>16.899999999999999</v>
      </c>
      <c r="KG402" s="10">
        <f t="shared" si="240"/>
        <v>16.100000000000001</v>
      </c>
      <c r="KH402" s="10">
        <f t="shared" si="240"/>
        <v>16.899999999999999</v>
      </c>
      <c r="KI402" s="10">
        <f t="shared" si="240"/>
        <v>16.899999999999999</v>
      </c>
      <c r="KJ402" s="10">
        <f t="shared" si="240"/>
        <v>16.600000000000001</v>
      </c>
      <c r="KK402" s="10">
        <f t="shared" si="240"/>
        <v>16.899999999999999</v>
      </c>
      <c r="KL402" s="10">
        <f t="shared" si="240"/>
        <v>16.8</v>
      </c>
      <c r="KM402" s="10">
        <f t="shared" si="240"/>
        <v>16.399999999999999</v>
      </c>
      <c r="KN402" s="10">
        <f t="shared" si="240"/>
        <v>16.5</v>
      </c>
      <c r="KO402" s="10">
        <f t="shared" si="240"/>
        <v>16.2</v>
      </c>
      <c r="KP402" s="10">
        <f t="shared" si="240"/>
        <v>16</v>
      </c>
      <c r="KQ402" s="10">
        <f t="shared" si="240"/>
        <v>15.8</v>
      </c>
      <c r="KR402" s="10">
        <f t="shared" si="240"/>
        <v>16.5</v>
      </c>
      <c r="KS402" s="10">
        <f t="shared" si="240"/>
        <v>17.7</v>
      </c>
      <c r="KT402" s="10">
        <f t="shared" si="240"/>
        <v>17</v>
      </c>
      <c r="KU402" s="10">
        <f t="shared" si="240"/>
        <v>15.4</v>
      </c>
      <c r="KV402" s="10">
        <f t="shared" si="240"/>
        <v>16.100000000000001</v>
      </c>
      <c r="KW402" s="10">
        <f t="shared" si="240"/>
        <v>16.3</v>
      </c>
      <c r="KX402" s="10">
        <f t="shared" si="240"/>
        <v>15.8</v>
      </c>
      <c r="KY402" s="10">
        <f t="shared" si="240"/>
        <v>15</v>
      </c>
      <c r="KZ402" s="10">
        <f t="shared" si="240"/>
        <v>16</v>
      </c>
      <c r="LA402" s="10">
        <f t="shared" si="240"/>
        <v>15.7</v>
      </c>
      <c r="LB402" s="10">
        <f t="shared" si="240"/>
        <v>15.5</v>
      </c>
      <c r="LC402" s="10">
        <f t="shared" si="240"/>
        <v>15.2</v>
      </c>
      <c r="LD402" s="10">
        <f t="shared" si="240"/>
        <v>14.8</v>
      </c>
      <c r="LE402" s="10">
        <f t="shared" si="240"/>
        <v>15.8</v>
      </c>
      <c r="LF402" s="10">
        <f t="shared" si="240"/>
        <v>15.7</v>
      </c>
      <c r="LG402" s="10">
        <f t="shared" si="240"/>
        <v>16.7</v>
      </c>
      <c r="LH402" s="10">
        <f t="shared" si="240"/>
        <v>16.899999999999999</v>
      </c>
      <c r="LI402" s="10">
        <f t="shared" si="240"/>
        <v>16.399999999999999</v>
      </c>
      <c r="LJ402" s="10">
        <f t="shared" si="240"/>
        <v>15.3</v>
      </c>
      <c r="LK402" s="10">
        <f t="shared" si="240"/>
        <v>16.399999999999999</v>
      </c>
      <c r="LL402" s="10">
        <f t="shared" ref="LL402:NW402" si="241">AVERAGE(LL292:LL301)</f>
        <v>15.5</v>
      </c>
      <c r="LM402" s="10">
        <f t="shared" si="241"/>
        <v>15.8</v>
      </c>
      <c r="LN402" s="10">
        <f t="shared" si="241"/>
        <v>15.8</v>
      </c>
      <c r="LO402" s="10">
        <f t="shared" si="241"/>
        <v>15.3</v>
      </c>
      <c r="LP402" s="10">
        <f t="shared" si="241"/>
        <v>16.7</v>
      </c>
      <c r="LQ402" s="10">
        <f t="shared" si="241"/>
        <v>16.899999999999999</v>
      </c>
      <c r="LR402" s="10">
        <f t="shared" si="241"/>
        <v>18</v>
      </c>
      <c r="LS402" s="10">
        <f t="shared" si="241"/>
        <v>16.8</v>
      </c>
      <c r="LT402" s="10">
        <f t="shared" si="241"/>
        <v>16.5</v>
      </c>
      <c r="LU402" s="10">
        <f t="shared" si="241"/>
        <v>19.100000000000001</v>
      </c>
      <c r="LV402" s="10">
        <f t="shared" si="241"/>
        <v>18.399999999999999</v>
      </c>
      <c r="LW402" s="10">
        <f t="shared" si="241"/>
        <v>16.8</v>
      </c>
      <c r="LX402" s="10">
        <f t="shared" si="241"/>
        <v>16.2</v>
      </c>
      <c r="LY402" s="10">
        <f t="shared" si="241"/>
        <v>17.2</v>
      </c>
      <c r="LZ402" s="10">
        <f t="shared" si="241"/>
        <v>18.3</v>
      </c>
      <c r="MA402" s="10">
        <f t="shared" si="241"/>
        <v>17.600000000000001</v>
      </c>
      <c r="MB402" s="10">
        <f t="shared" si="241"/>
        <v>15.3</v>
      </c>
      <c r="MC402" s="10">
        <f t="shared" si="241"/>
        <v>17.5</v>
      </c>
      <c r="MD402" s="10">
        <f t="shared" si="241"/>
        <v>17.100000000000001</v>
      </c>
      <c r="ME402" s="10">
        <f t="shared" si="241"/>
        <v>14.8</v>
      </c>
      <c r="MF402" s="10">
        <f t="shared" si="241"/>
        <v>15.7</v>
      </c>
      <c r="MG402" s="10">
        <f t="shared" si="241"/>
        <v>16.600000000000001</v>
      </c>
      <c r="MH402" s="10">
        <f t="shared" si="241"/>
        <v>15.2</v>
      </c>
      <c r="MI402" s="10">
        <f t="shared" si="241"/>
        <v>15.1</v>
      </c>
      <c r="MJ402" s="10">
        <f t="shared" si="241"/>
        <v>14.9</v>
      </c>
      <c r="MK402" s="10">
        <f t="shared" si="241"/>
        <v>15.2</v>
      </c>
      <c r="ML402" s="10">
        <f t="shared" si="241"/>
        <v>15.2</v>
      </c>
      <c r="MM402" s="10">
        <f t="shared" si="241"/>
        <v>15.3</v>
      </c>
      <c r="MN402" s="10">
        <f t="shared" si="241"/>
        <v>14.6</v>
      </c>
      <c r="MO402" s="10">
        <f t="shared" si="241"/>
        <v>14</v>
      </c>
      <c r="MP402" s="10">
        <f t="shared" si="241"/>
        <v>15.4</v>
      </c>
      <c r="MQ402" s="10">
        <f t="shared" si="241"/>
        <v>15.5</v>
      </c>
      <c r="MR402" s="10">
        <f t="shared" si="241"/>
        <v>15.5</v>
      </c>
      <c r="MS402" s="10">
        <f t="shared" si="241"/>
        <v>15.3</v>
      </c>
      <c r="MT402" s="10">
        <f t="shared" si="241"/>
        <v>14.5</v>
      </c>
      <c r="MU402" s="10">
        <f t="shared" si="241"/>
        <v>15.2</v>
      </c>
      <c r="MV402" s="10">
        <f t="shared" si="241"/>
        <v>16.399999999999999</v>
      </c>
      <c r="MW402" s="10">
        <f t="shared" si="241"/>
        <v>15.5</v>
      </c>
      <c r="MX402" s="10">
        <f t="shared" si="241"/>
        <v>14.8</v>
      </c>
      <c r="MY402" s="10">
        <f t="shared" si="241"/>
        <v>15.6</v>
      </c>
      <c r="MZ402" s="10">
        <f t="shared" si="241"/>
        <v>14.8</v>
      </c>
      <c r="NA402" s="10">
        <f t="shared" si="241"/>
        <v>15.6</v>
      </c>
      <c r="NB402" s="10">
        <f t="shared" si="241"/>
        <v>15.5</v>
      </c>
      <c r="NC402" s="10">
        <f t="shared" si="241"/>
        <v>14.9</v>
      </c>
      <c r="ND402" s="10">
        <f t="shared" si="241"/>
        <v>14.8</v>
      </c>
      <c r="NE402" s="10">
        <f t="shared" si="241"/>
        <v>16.2</v>
      </c>
      <c r="NF402" s="10">
        <f t="shared" si="241"/>
        <v>15.8</v>
      </c>
      <c r="NG402" s="10">
        <f t="shared" si="241"/>
        <v>19.100000000000001</v>
      </c>
      <c r="NH402" s="10">
        <f t="shared" si="241"/>
        <v>15.9</v>
      </c>
      <c r="NI402" s="10">
        <f t="shared" si="241"/>
        <v>16</v>
      </c>
      <c r="NJ402" s="10">
        <f t="shared" si="241"/>
        <v>15.7</v>
      </c>
      <c r="NK402" s="10">
        <f t="shared" si="241"/>
        <v>18</v>
      </c>
      <c r="NL402" s="10">
        <f t="shared" si="241"/>
        <v>15.4</v>
      </c>
      <c r="NM402" s="10">
        <f t="shared" si="241"/>
        <v>17.8</v>
      </c>
      <c r="NN402" s="10">
        <f t="shared" si="241"/>
        <v>15.7</v>
      </c>
      <c r="NO402" s="10">
        <f t="shared" si="241"/>
        <v>17.3</v>
      </c>
      <c r="NP402" s="10">
        <f t="shared" si="241"/>
        <v>16.8</v>
      </c>
      <c r="NQ402" s="10">
        <f t="shared" si="241"/>
        <v>17.2</v>
      </c>
      <c r="NR402" s="10">
        <f t="shared" si="241"/>
        <v>17.5</v>
      </c>
      <c r="NS402" s="10">
        <f t="shared" si="241"/>
        <v>17.2</v>
      </c>
      <c r="NT402" s="10">
        <f t="shared" si="241"/>
        <v>16.7</v>
      </c>
      <c r="NU402" s="10">
        <f t="shared" si="241"/>
        <v>16.399999999999999</v>
      </c>
      <c r="NV402" s="10">
        <f t="shared" si="241"/>
        <v>17.100000000000001</v>
      </c>
      <c r="NW402" s="10">
        <f t="shared" si="241"/>
        <v>18</v>
      </c>
      <c r="NX402" s="10">
        <f t="shared" ref="NX402:OB402" si="242">AVERAGE(NX292:NX301)</f>
        <v>16.5</v>
      </c>
      <c r="NY402" s="10">
        <f t="shared" si="242"/>
        <v>18</v>
      </c>
      <c r="NZ402" s="10">
        <f t="shared" si="242"/>
        <v>15.7</v>
      </c>
      <c r="OA402" s="10">
        <f t="shared" si="242"/>
        <v>16.399999999999999</v>
      </c>
      <c r="OB402" s="10">
        <f t="shared" si="242"/>
        <v>17.3</v>
      </c>
    </row>
    <row r="403" spans="1:392" x14ac:dyDescent="0.35">
      <c r="A403" t="s">
        <v>402</v>
      </c>
      <c r="B403" t="str">
        <f t="shared" si="228"/>
        <v>NEM</v>
      </c>
      <c r="C403" s="10">
        <f>AVERAGE(C302:C311)</f>
        <v>21</v>
      </c>
      <c r="D403" s="10">
        <f t="shared" ref="D403:BO403" si="243">AVERAGE(D302:D311)</f>
        <v>22.8</v>
      </c>
      <c r="E403" s="10">
        <f t="shared" si="243"/>
        <v>20.2</v>
      </c>
      <c r="F403" s="10">
        <f t="shared" si="243"/>
        <v>23.2</v>
      </c>
      <c r="G403" s="10">
        <f t="shared" si="243"/>
        <v>19.8</v>
      </c>
      <c r="H403" s="10">
        <f t="shared" si="243"/>
        <v>21.6</v>
      </c>
      <c r="I403" s="10">
        <f t="shared" si="243"/>
        <v>23.4</v>
      </c>
      <c r="J403" s="10">
        <f t="shared" si="243"/>
        <v>19</v>
      </c>
      <c r="K403" s="10">
        <f t="shared" si="243"/>
        <v>22</v>
      </c>
      <c r="L403" s="10">
        <f t="shared" si="243"/>
        <v>18.7</v>
      </c>
      <c r="M403" s="10">
        <f t="shared" si="243"/>
        <v>19.3</v>
      </c>
      <c r="N403" s="10">
        <f t="shared" si="243"/>
        <v>21.7</v>
      </c>
      <c r="O403" s="10">
        <f t="shared" si="243"/>
        <v>19.8</v>
      </c>
      <c r="P403" s="10">
        <f t="shared" si="243"/>
        <v>21.3</v>
      </c>
      <c r="Q403" s="10">
        <f t="shared" si="243"/>
        <v>20.7</v>
      </c>
      <c r="R403" s="10">
        <f t="shared" si="243"/>
        <v>19.8</v>
      </c>
      <c r="S403" s="10">
        <f t="shared" si="243"/>
        <v>19.100000000000001</v>
      </c>
      <c r="T403" s="10">
        <f t="shared" si="243"/>
        <v>19</v>
      </c>
      <c r="U403" s="10">
        <f t="shared" si="243"/>
        <v>17.100000000000001</v>
      </c>
      <c r="V403" s="10">
        <f t="shared" si="243"/>
        <v>17.600000000000001</v>
      </c>
      <c r="W403" s="10">
        <f t="shared" si="243"/>
        <v>18.399999999999999</v>
      </c>
      <c r="X403" s="10">
        <f t="shared" si="243"/>
        <v>17.5</v>
      </c>
      <c r="Y403" s="10">
        <f t="shared" si="243"/>
        <v>17.8</v>
      </c>
      <c r="Z403" s="10">
        <f t="shared" si="243"/>
        <v>16.5</v>
      </c>
      <c r="AA403" s="10">
        <f t="shared" si="243"/>
        <v>18.2</v>
      </c>
      <c r="AB403" s="10">
        <f t="shared" si="243"/>
        <v>17.600000000000001</v>
      </c>
      <c r="AC403" s="10">
        <f t="shared" si="243"/>
        <v>15.9</v>
      </c>
      <c r="AD403" s="10">
        <f t="shared" si="243"/>
        <v>19</v>
      </c>
      <c r="AE403" s="10">
        <f t="shared" si="243"/>
        <v>20.3</v>
      </c>
      <c r="AF403" s="10">
        <f t="shared" si="243"/>
        <v>19.8</v>
      </c>
      <c r="AG403" s="10">
        <f t="shared" si="243"/>
        <v>20.8</v>
      </c>
      <c r="AH403" s="10">
        <f t="shared" si="243"/>
        <v>19.2</v>
      </c>
      <c r="AI403" s="10">
        <f t="shared" si="243"/>
        <v>20.3</v>
      </c>
      <c r="AJ403" s="10">
        <f t="shared" si="243"/>
        <v>18.899999999999999</v>
      </c>
      <c r="AK403" s="10">
        <f t="shared" si="243"/>
        <v>19.7</v>
      </c>
      <c r="AL403" s="10">
        <f t="shared" si="243"/>
        <v>21</v>
      </c>
      <c r="AM403" s="10">
        <f t="shared" si="243"/>
        <v>22.5</v>
      </c>
      <c r="AN403" s="10">
        <f t="shared" si="243"/>
        <v>20.399999999999999</v>
      </c>
      <c r="AO403" s="10">
        <f t="shared" si="243"/>
        <v>19</v>
      </c>
      <c r="AP403" s="10">
        <f t="shared" si="243"/>
        <v>21.1</v>
      </c>
      <c r="AQ403" s="10">
        <f t="shared" si="243"/>
        <v>25.1</v>
      </c>
      <c r="AR403" s="10">
        <f t="shared" si="243"/>
        <v>23.9</v>
      </c>
      <c r="AS403" s="10">
        <f t="shared" si="243"/>
        <v>22.3</v>
      </c>
      <c r="AT403" s="10">
        <f t="shared" si="243"/>
        <v>26.6</v>
      </c>
      <c r="AU403" s="10">
        <f t="shared" si="243"/>
        <v>23.5</v>
      </c>
      <c r="AV403" s="10">
        <f t="shared" si="243"/>
        <v>24.2</v>
      </c>
      <c r="AW403" s="10">
        <f t="shared" si="243"/>
        <v>23.1</v>
      </c>
      <c r="AX403" s="10">
        <f t="shared" si="243"/>
        <v>24.6</v>
      </c>
      <c r="AY403" s="10">
        <f t="shared" si="243"/>
        <v>24.9</v>
      </c>
      <c r="AZ403" s="10">
        <f t="shared" si="243"/>
        <v>24.4</v>
      </c>
      <c r="BA403" s="10">
        <f t="shared" si="243"/>
        <v>21.7</v>
      </c>
      <c r="BB403" s="10">
        <f t="shared" si="243"/>
        <v>24.3</v>
      </c>
      <c r="BC403" s="10">
        <f t="shared" si="243"/>
        <v>25.7</v>
      </c>
      <c r="BD403" s="10">
        <f t="shared" si="243"/>
        <v>23.8</v>
      </c>
      <c r="BE403" s="10">
        <f t="shared" si="243"/>
        <v>18.8</v>
      </c>
      <c r="BF403" s="10">
        <f t="shared" si="243"/>
        <v>19.100000000000001</v>
      </c>
      <c r="BG403" s="10">
        <f t="shared" si="243"/>
        <v>17.100000000000001</v>
      </c>
      <c r="BH403" s="10">
        <f t="shared" si="243"/>
        <v>17.7</v>
      </c>
      <c r="BI403" s="10">
        <f t="shared" si="243"/>
        <v>16.899999999999999</v>
      </c>
      <c r="BJ403" s="10">
        <f t="shared" si="243"/>
        <v>16.100000000000001</v>
      </c>
      <c r="BK403" s="10">
        <f t="shared" si="243"/>
        <v>19.8</v>
      </c>
      <c r="BL403" s="10">
        <f t="shared" si="243"/>
        <v>16.600000000000001</v>
      </c>
      <c r="BM403" s="10">
        <f t="shared" si="243"/>
        <v>21.7</v>
      </c>
      <c r="BN403" s="10">
        <f t="shared" si="243"/>
        <v>22.4</v>
      </c>
      <c r="BO403" s="10">
        <f t="shared" si="243"/>
        <v>21.1</v>
      </c>
      <c r="BP403" s="10">
        <f t="shared" ref="BP403:EA403" si="244">AVERAGE(BP302:BP311)</f>
        <v>19.600000000000001</v>
      </c>
      <c r="BQ403" s="10">
        <f t="shared" si="244"/>
        <v>21.4</v>
      </c>
      <c r="BR403" s="10">
        <f t="shared" si="244"/>
        <v>21.8</v>
      </c>
      <c r="BS403" s="10">
        <f t="shared" si="244"/>
        <v>20.3</v>
      </c>
      <c r="BT403" s="10">
        <f t="shared" si="244"/>
        <v>20.9</v>
      </c>
      <c r="BU403" s="10">
        <f t="shared" si="244"/>
        <v>21.8</v>
      </c>
      <c r="BV403" s="10">
        <f t="shared" si="244"/>
        <v>19.5</v>
      </c>
      <c r="BW403" s="10">
        <f t="shared" si="244"/>
        <v>20.6</v>
      </c>
      <c r="BX403" s="10">
        <f t="shared" si="244"/>
        <v>21.6</v>
      </c>
      <c r="BY403" s="10">
        <f t="shared" si="244"/>
        <v>20.3</v>
      </c>
      <c r="BZ403" s="10">
        <f t="shared" si="244"/>
        <v>21.4</v>
      </c>
      <c r="CA403" s="10">
        <f t="shared" si="244"/>
        <v>22.1</v>
      </c>
      <c r="CB403" s="10">
        <f t="shared" si="244"/>
        <v>20.6</v>
      </c>
      <c r="CC403" s="10">
        <f t="shared" si="244"/>
        <v>21.9</v>
      </c>
      <c r="CD403" s="10">
        <f t="shared" si="244"/>
        <v>21.7</v>
      </c>
      <c r="CE403" s="10">
        <f t="shared" si="244"/>
        <v>21.7</v>
      </c>
      <c r="CF403" s="10">
        <f t="shared" si="244"/>
        <v>21.5</v>
      </c>
      <c r="CG403" s="10">
        <f t="shared" si="244"/>
        <v>21.9</v>
      </c>
      <c r="CH403" s="10">
        <f t="shared" si="244"/>
        <v>21.8</v>
      </c>
      <c r="CI403" s="10">
        <f t="shared" si="244"/>
        <v>16.8</v>
      </c>
      <c r="CJ403" s="10">
        <f t="shared" si="244"/>
        <v>14.4</v>
      </c>
      <c r="CK403" s="10">
        <f t="shared" si="244"/>
        <v>16.399999999999999</v>
      </c>
      <c r="CL403" s="10">
        <f t="shared" si="244"/>
        <v>15.4</v>
      </c>
      <c r="CM403" s="10">
        <f t="shared" si="244"/>
        <v>15.6</v>
      </c>
      <c r="CN403" s="10">
        <f t="shared" si="244"/>
        <v>17.100000000000001</v>
      </c>
      <c r="CO403" s="10">
        <f t="shared" si="244"/>
        <v>14.4</v>
      </c>
      <c r="CP403" s="10">
        <f t="shared" si="244"/>
        <v>15.4</v>
      </c>
      <c r="CQ403" s="10">
        <f t="shared" si="244"/>
        <v>18.2</v>
      </c>
      <c r="CR403" s="10">
        <f t="shared" si="244"/>
        <v>13.9</v>
      </c>
      <c r="CS403" s="10">
        <f t="shared" si="244"/>
        <v>22.8</v>
      </c>
      <c r="CT403" s="10">
        <f t="shared" si="244"/>
        <v>23.9</v>
      </c>
      <c r="CU403" s="10">
        <f t="shared" si="244"/>
        <v>23.1</v>
      </c>
      <c r="CV403" s="10">
        <f t="shared" si="244"/>
        <v>26.4</v>
      </c>
      <c r="CW403" s="10">
        <f t="shared" si="244"/>
        <v>23.8</v>
      </c>
      <c r="CX403" s="10">
        <f t="shared" si="244"/>
        <v>22.2</v>
      </c>
      <c r="CY403" s="10">
        <f t="shared" si="244"/>
        <v>25.5</v>
      </c>
      <c r="CZ403" s="10">
        <f t="shared" si="244"/>
        <v>23.6</v>
      </c>
      <c r="DA403" s="10">
        <f t="shared" si="244"/>
        <v>23.7</v>
      </c>
      <c r="DB403" s="10">
        <f t="shared" si="244"/>
        <v>20.7</v>
      </c>
      <c r="DC403" s="10">
        <f t="shared" si="244"/>
        <v>20.9</v>
      </c>
      <c r="DD403" s="10">
        <f t="shared" si="244"/>
        <v>22.2</v>
      </c>
      <c r="DE403" s="10">
        <f t="shared" si="244"/>
        <v>20.9</v>
      </c>
      <c r="DF403" s="10">
        <f t="shared" si="244"/>
        <v>21.6</v>
      </c>
      <c r="DG403" s="10">
        <f t="shared" si="244"/>
        <v>20.399999999999999</v>
      </c>
      <c r="DH403" s="10">
        <f t="shared" si="244"/>
        <v>20</v>
      </c>
      <c r="DI403" s="10">
        <f t="shared" si="244"/>
        <v>19.7</v>
      </c>
      <c r="DJ403" s="10">
        <f t="shared" si="244"/>
        <v>20</v>
      </c>
      <c r="DK403" s="10">
        <f t="shared" si="244"/>
        <v>18.600000000000001</v>
      </c>
      <c r="DL403" s="10">
        <f t="shared" si="244"/>
        <v>16</v>
      </c>
      <c r="DM403" s="10">
        <f t="shared" si="244"/>
        <v>16.899999999999999</v>
      </c>
      <c r="DN403" s="10">
        <f t="shared" si="244"/>
        <v>17.100000000000001</v>
      </c>
      <c r="DO403" s="10">
        <f t="shared" si="244"/>
        <v>17.7</v>
      </c>
      <c r="DP403" s="10">
        <f t="shared" si="244"/>
        <v>17.7</v>
      </c>
      <c r="DQ403" s="10">
        <f t="shared" si="244"/>
        <v>24.7</v>
      </c>
      <c r="DR403" s="10">
        <f t="shared" si="244"/>
        <v>25</v>
      </c>
      <c r="DS403" s="10">
        <f t="shared" si="244"/>
        <v>23.7</v>
      </c>
      <c r="DT403" s="10">
        <f t="shared" si="244"/>
        <v>24.3</v>
      </c>
      <c r="DU403" s="10">
        <f t="shared" si="244"/>
        <v>24.3</v>
      </c>
      <c r="DV403" s="10">
        <f t="shared" si="244"/>
        <v>25</v>
      </c>
      <c r="DW403" s="10">
        <f t="shared" si="244"/>
        <v>24</v>
      </c>
      <c r="DX403" s="10">
        <f t="shared" si="244"/>
        <v>25.4</v>
      </c>
      <c r="DY403" s="10">
        <f t="shared" si="244"/>
        <v>24.4</v>
      </c>
      <c r="DZ403" s="10">
        <f t="shared" si="244"/>
        <v>24.3</v>
      </c>
      <c r="EA403" s="10">
        <f t="shared" si="244"/>
        <v>24</v>
      </c>
      <c r="EB403" s="10">
        <f t="shared" ref="EB403:GM403" si="245">AVERAGE(EB302:EB311)</f>
        <v>26.1</v>
      </c>
      <c r="EC403" s="10">
        <f t="shared" si="245"/>
        <v>25</v>
      </c>
      <c r="ED403" s="10">
        <f t="shared" si="245"/>
        <v>19.8</v>
      </c>
      <c r="EE403" s="10">
        <f t="shared" si="245"/>
        <v>19.8</v>
      </c>
      <c r="EF403" s="10">
        <f t="shared" si="245"/>
        <v>19.100000000000001</v>
      </c>
      <c r="EG403" s="10">
        <f t="shared" si="245"/>
        <v>19.2</v>
      </c>
      <c r="EH403" s="10">
        <f t="shared" si="245"/>
        <v>18.600000000000001</v>
      </c>
      <c r="EI403" s="10">
        <f t="shared" si="245"/>
        <v>21.1</v>
      </c>
      <c r="EJ403" s="10">
        <f t="shared" si="245"/>
        <v>19.2</v>
      </c>
      <c r="EK403" s="10">
        <f t="shared" si="245"/>
        <v>19.100000000000001</v>
      </c>
      <c r="EL403" s="10">
        <f t="shared" si="245"/>
        <v>20.7</v>
      </c>
      <c r="EM403" s="10">
        <f t="shared" si="245"/>
        <v>18.899999999999999</v>
      </c>
      <c r="EN403" s="10">
        <f t="shared" si="245"/>
        <v>21.3</v>
      </c>
      <c r="EO403" s="10">
        <f t="shared" si="245"/>
        <v>20.3</v>
      </c>
      <c r="EP403" s="10">
        <f t="shared" si="245"/>
        <v>22.2</v>
      </c>
      <c r="EQ403" s="10">
        <f t="shared" si="245"/>
        <v>20.5</v>
      </c>
      <c r="ER403" s="10">
        <f t="shared" si="245"/>
        <v>23.3</v>
      </c>
      <c r="ES403" s="10">
        <f t="shared" si="245"/>
        <v>20.7</v>
      </c>
      <c r="ET403" s="10">
        <f t="shared" si="245"/>
        <v>21.7</v>
      </c>
      <c r="EU403" s="10">
        <f t="shared" si="245"/>
        <v>22.6</v>
      </c>
      <c r="EV403" s="10">
        <f t="shared" si="245"/>
        <v>21.4</v>
      </c>
      <c r="EW403" s="10">
        <f t="shared" si="245"/>
        <v>22</v>
      </c>
      <c r="EX403" s="10">
        <f t="shared" si="245"/>
        <v>21.2</v>
      </c>
      <c r="EY403" s="10">
        <f t="shared" si="245"/>
        <v>21.2</v>
      </c>
      <c r="EZ403" s="10">
        <f t="shared" si="245"/>
        <v>22.2</v>
      </c>
      <c r="FA403" s="10">
        <f t="shared" si="245"/>
        <v>22.5</v>
      </c>
      <c r="FB403" s="10">
        <f t="shared" si="245"/>
        <v>20.2</v>
      </c>
      <c r="FC403" s="10">
        <f t="shared" si="245"/>
        <v>20.100000000000001</v>
      </c>
      <c r="FD403" s="10">
        <f t="shared" si="245"/>
        <v>21.9</v>
      </c>
      <c r="FE403" s="10">
        <f t="shared" si="245"/>
        <v>20.3</v>
      </c>
      <c r="FF403" s="10">
        <f t="shared" si="245"/>
        <v>21.2</v>
      </c>
      <c r="FG403" s="10">
        <f t="shared" si="245"/>
        <v>21.9</v>
      </c>
      <c r="FH403" s="10">
        <f t="shared" si="245"/>
        <v>22.4</v>
      </c>
      <c r="FI403" s="10">
        <f t="shared" si="245"/>
        <v>23.2</v>
      </c>
      <c r="FJ403" s="10">
        <f t="shared" si="245"/>
        <v>22</v>
      </c>
      <c r="FK403" s="10">
        <f t="shared" si="245"/>
        <v>22.8</v>
      </c>
      <c r="FL403" s="10">
        <f t="shared" si="245"/>
        <v>24.1</v>
      </c>
      <c r="FM403" s="10">
        <f t="shared" si="245"/>
        <v>24.8</v>
      </c>
      <c r="FN403" s="10">
        <f t="shared" si="245"/>
        <v>24.3</v>
      </c>
      <c r="FO403" s="10">
        <f t="shared" si="245"/>
        <v>26.2</v>
      </c>
      <c r="FP403" s="10">
        <f t="shared" si="245"/>
        <v>22.7</v>
      </c>
      <c r="FQ403" s="10">
        <f t="shared" si="245"/>
        <v>23</v>
      </c>
      <c r="FR403" s="10">
        <f t="shared" si="245"/>
        <v>24.1</v>
      </c>
      <c r="FS403" s="10">
        <f t="shared" si="245"/>
        <v>22.6</v>
      </c>
      <c r="FT403" s="10">
        <f t="shared" si="245"/>
        <v>25</v>
      </c>
      <c r="FU403" s="10">
        <f t="shared" si="245"/>
        <v>24.3</v>
      </c>
      <c r="FV403" s="10">
        <f t="shared" si="245"/>
        <v>24.3</v>
      </c>
      <c r="FW403" s="10">
        <f t="shared" si="245"/>
        <v>23.9</v>
      </c>
      <c r="FX403" s="10">
        <f t="shared" si="245"/>
        <v>24.6</v>
      </c>
      <c r="FY403" s="10">
        <f t="shared" si="245"/>
        <v>23.7</v>
      </c>
      <c r="FZ403" s="10">
        <f t="shared" si="245"/>
        <v>24.5</v>
      </c>
      <c r="GA403" s="10">
        <f t="shared" si="245"/>
        <v>24.2</v>
      </c>
      <c r="GB403" s="10">
        <f t="shared" si="245"/>
        <v>23.3</v>
      </c>
      <c r="GC403" s="10">
        <f t="shared" si="245"/>
        <v>25.8</v>
      </c>
      <c r="GD403" s="10">
        <f t="shared" si="245"/>
        <v>24.8</v>
      </c>
      <c r="GE403" s="10">
        <f t="shared" si="245"/>
        <v>25.5</v>
      </c>
      <c r="GF403" s="10">
        <f t="shared" si="245"/>
        <v>23.9</v>
      </c>
      <c r="GG403" s="10">
        <f t="shared" si="245"/>
        <v>26</v>
      </c>
      <c r="GH403" s="10">
        <f t="shared" si="245"/>
        <v>24.3</v>
      </c>
      <c r="GI403" s="10">
        <f t="shared" si="245"/>
        <v>24.5</v>
      </c>
      <c r="GJ403" s="10">
        <f t="shared" si="245"/>
        <v>25.7</v>
      </c>
      <c r="GK403" s="10">
        <f t="shared" si="245"/>
        <v>17.3</v>
      </c>
      <c r="GL403" s="10">
        <f t="shared" si="245"/>
        <v>18.8</v>
      </c>
      <c r="GM403" s="10">
        <f t="shared" si="245"/>
        <v>17.899999999999999</v>
      </c>
      <c r="GN403" s="10">
        <f t="shared" ref="GN403:IY403" si="246">AVERAGE(GN302:GN311)</f>
        <v>18.5</v>
      </c>
      <c r="GO403" s="10">
        <f t="shared" si="246"/>
        <v>18.5</v>
      </c>
      <c r="GP403" s="10">
        <f t="shared" si="246"/>
        <v>18.8</v>
      </c>
      <c r="GQ403" s="10">
        <f t="shared" si="246"/>
        <v>18.7</v>
      </c>
      <c r="GR403" s="10">
        <f t="shared" si="246"/>
        <v>25.5</v>
      </c>
      <c r="GS403" s="10">
        <f t="shared" si="246"/>
        <v>24.7</v>
      </c>
      <c r="GT403" s="10">
        <f t="shared" si="246"/>
        <v>25.1</v>
      </c>
      <c r="GU403" s="10">
        <f t="shared" si="246"/>
        <v>24.8</v>
      </c>
      <c r="GV403" s="10">
        <f t="shared" si="246"/>
        <v>24.9</v>
      </c>
      <c r="GW403" s="10">
        <f t="shared" si="246"/>
        <v>23.6</v>
      </c>
      <c r="GX403" s="10">
        <f t="shared" si="246"/>
        <v>24.2</v>
      </c>
      <c r="GY403" s="10">
        <f t="shared" si="246"/>
        <v>25</v>
      </c>
      <c r="GZ403" s="10">
        <f t="shared" si="246"/>
        <v>24.5</v>
      </c>
      <c r="HA403" s="10">
        <f t="shared" si="246"/>
        <v>24.3</v>
      </c>
      <c r="HB403" s="10">
        <f t="shared" si="246"/>
        <v>24.2</v>
      </c>
      <c r="HC403" s="10">
        <f t="shared" si="246"/>
        <v>24.5</v>
      </c>
      <c r="HD403" s="10">
        <f t="shared" si="246"/>
        <v>22.5</v>
      </c>
      <c r="HE403" s="10">
        <f t="shared" si="246"/>
        <v>21.4</v>
      </c>
      <c r="HF403" s="10">
        <f t="shared" si="246"/>
        <v>22.3</v>
      </c>
      <c r="HG403" s="10">
        <f t="shared" si="246"/>
        <v>20.6</v>
      </c>
      <c r="HH403" s="10">
        <f t="shared" si="246"/>
        <v>20.9</v>
      </c>
      <c r="HI403" s="10">
        <f t="shared" si="246"/>
        <v>20.399999999999999</v>
      </c>
      <c r="HJ403" s="10">
        <f t="shared" si="246"/>
        <v>20.100000000000001</v>
      </c>
      <c r="HK403" s="10">
        <f t="shared" si="246"/>
        <v>20.3</v>
      </c>
      <c r="HL403" s="10">
        <f t="shared" si="246"/>
        <v>19.3</v>
      </c>
      <c r="HM403" s="10">
        <f t="shared" si="246"/>
        <v>19</v>
      </c>
      <c r="HN403" s="10">
        <f t="shared" si="246"/>
        <v>20.7</v>
      </c>
      <c r="HO403" s="10">
        <f t="shared" si="246"/>
        <v>21.6</v>
      </c>
      <c r="HP403" s="10">
        <f t="shared" si="246"/>
        <v>22</v>
      </c>
      <c r="HQ403" s="10">
        <f t="shared" si="246"/>
        <v>20.2</v>
      </c>
      <c r="HR403" s="10">
        <f t="shared" si="246"/>
        <v>20.8</v>
      </c>
      <c r="HS403" s="10">
        <f t="shared" si="246"/>
        <v>21.8</v>
      </c>
      <c r="HT403" s="10">
        <f t="shared" si="246"/>
        <v>19.7</v>
      </c>
      <c r="HU403" s="10">
        <f t="shared" si="246"/>
        <v>22.1</v>
      </c>
      <c r="HV403" s="10">
        <f t="shared" si="246"/>
        <v>20</v>
      </c>
      <c r="HW403" s="10">
        <f t="shared" si="246"/>
        <v>22</v>
      </c>
      <c r="HX403" s="10">
        <f t="shared" si="246"/>
        <v>27</v>
      </c>
      <c r="HY403" s="10">
        <f t="shared" si="246"/>
        <v>27.2</v>
      </c>
      <c r="HZ403" s="10">
        <f t="shared" si="246"/>
        <v>27.3</v>
      </c>
      <c r="IA403" s="10">
        <f t="shared" si="246"/>
        <v>27.3</v>
      </c>
      <c r="IB403" s="10">
        <f t="shared" si="246"/>
        <v>27.9</v>
      </c>
      <c r="IC403" s="10">
        <f t="shared" si="246"/>
        <v>26.5</v>
      </c>
      <c r="ID403" s="10">
        <f t="shared" si="246"/>
        <v>26.9</v>
      </c>
      <c r="IE403" s="10">
        <f t="shared" si="246"/>
        <v>27.4</v>
      </c>
      <c r="IF403" s="10">
        <f t="shared" si="246"/>
        <v>22.3</v>
      </c>
      <c r="IG403" s="10">
        <f t="shared" si="246"/>
        <v>21.9</v>
      </c>
      <c r="IH403" s="10">
        <f t="shared" si="246"/>
        <v>21.6</v>
      </c>
      <c r="II403" s="10">
        <f t="shared" si="246"/>
        <v>22.6</v>
      </c>
      <c r="IJ403" s="10">
        <f t="shared" si="246"/>
        <v>22.7</v>
      </c>
      <c r="IK403" s="10">
        <f t="shared" si="246"/>
        <v>22.4</v>
      </c>
      <c r="IL403" s="10">
        <f t="shared" si="246"/>
        <v>22</v>
      </c>
      <c r="IM403" s="10">
        <f t="shared" si="246"/>
        <v>23.7</v>
      </c>
      <c r="IN403" s="10">
        <f t="shared" si="246"/>
        <v>23.2</v>
      </c>
      <c r="IO403" s="10">
        <f t="shared" si="246"/>
        <v>22.2</v>
      </c>
      <c r="IP403" s="10">
        <f t="shared" si="246"/>
        <v>18.7</v>
      </c>
      <c r="IQ403" s="10">
        <f t="shared" si="246"/>
        <v>21.9</v>
      </c>
      <c r="IR403" s="10">
        <f t="shared" si="246"/>
        <v>19.899999999999999</v>
      </c>
      <c r="IS403" s="10">
        <f t="shared" si="246"/>
        <v>22.5</v>
      </c>
      <c r="IT403" s="10">
        <f t="shared" si="246"/>
        <v>24.7</v>
      </c>
      <c r="IU403" s="10">
        <f t="shared" si="246"/>
        <v>26</v>
      </c>
      <c r="IV403" s="10">
        <f t="shared" si="246"/>
        <v>25.1</v>
      </c>
      <c r="IW403" s="10">
        <f t="shared" si="246"/>
        <v>25</v>
      </c>
      <c r="IX403" s="10">
        <f t="shared" si="246"/>
        <v>24.4</v>
      </c>
      <c r="IY403" s="10">
        <f t="shared" si="246"/>
        <v>25.1</v>
      </c>
      <c r="IZ403" s="10">
        <f t="shared" ref="IZ403:LK403" si="247">AVERAGE(IZ302:IZ311)</f>
        <v>24.4</v>
      </c>
      <c r="JA403" s="10">
        <f t="shared" si="247"/>
        <v>26.8</v>
      </c>
      <c r="JB403" s="10">
        <f t="shared" si="247"/>
        <v>26.3</v>
      </c>
      <c r="JC403" s="10">
        <f t="shared" si="247"/>
        <v>27.6</v>
      </c>
      <c r="JD403" s="10">
        <f t="shared" si="247"/>
        <v>19.100000000000001</v>
      </c>
      <c r="JE403" s="10">
        <f t="shared" si="247"/>
        <v>21.2</v>
      </c>
      <c r="JF403" s="10">
        <f t="shared" si="247"/>
        <v>20.5</v>
      </c>
      <c r="JG403" s="10">
        <f t="shared" si="247"/>
        <v>20.5</v>
      </c>
      <c r="JH403" s="10">
        <f t="shared" si="247"/>
        <v>20.100000000000001</v>
      </c>
      <c r="JI403" s="10">
        <f t="shared" si="247"/>
        <v>20.8</v>
      </c>
      <c r="JJ403" s="10">
        <f t="shared" si="247"/>
        <v>21.7</v>
      </c>
      <c r="JK403" s="10">
        <f t="shared" si="247"/>
        <v>19.600000000000001</v>
      </c>
      <c r="JL403" s="10">
        <f t="shared" si="247"/>
        <v>20.100000000000001</v>
      </c>
      <c r="JM403" s="10">
        <f t="shared" si="247"/>
        <v>20</v>
      </c>
      <c r="JN403" s="10">
        <f t="shared" si="247"/>
        <v>23.4</v>
      </c>
      <c r="JO403" s="10">
        <f t="shared" si="247"/>
        <v>19.8</v>
      </c>
      <c r="JP403" s="10">
        <f t="shared" si="247"/>
        <v>19.8</v>
      </c>
      <c r="JQ403" s="10">
        <f t="shared" si="247"/>
        <v>18.2</v>
      </c>
      <c r="JR403" s="10">
        <f t="shared" si="247"/>
        <v>16.399999999999999</v>
      </c>
      <c r="JS403" s="10">
        <f t="shared" si="247"/>
        <v>17.2</v>
      </c>
      <c r="JT403" s="10">
        <f t="shared" si="247"/>
        <v>16.8</v>
      </c>
      <c r="JU403" s="10">
        <f t="shared" si="247"/>
        <v>15.8</v>
      </c>
      <c r="JV403" s="10">
        <f t="shared" si="247"/>
        <v>18.5</v>
      </c>
      <c r="JW403" s="10">
        <f t="shared" si="247"/>
        <v>22.9</v>
      </c>
      <c r="JX403" s="10">
        <f t="shared" si="247"/>
        <v>21.4</v>
      </c>
      <c r="JY403" s="10">
        <f t="shared" si="247"/>
        <v>20.100000000000001</v>
      </c>
      <c r="JZ403" s="10">
        <f t="shared" si="247"/>
        <v>21.8</v>
      </c>
      <c r="KA403" s="10">
        <f t="shared" si="247"/>
        <v>21.4</v>
      </c>
      <c r="KB403" s="10">
        <f t="shared" si="247"/>
        <v>20.8</v>
      </c>
      <c r="KC403" s="10">
        <f t="shared" si="247"/>
        <v>22.3</v>
      </c>
      <c r="KD403" s="10">
        <f t="shared" si="247"/>
        <v>20.7</v>
      </c>
      <c r="KE403" s="10">
        <f t="shared" si="247"/>
        <v>19.7</v>
      </c>
      <c r="KF403" s="10">
        <f t="shared" si="247"/>
        <v>22.9</v>
      </c>
      <c r="KG403" s="10">
        <f t="shared" si="247"/>
        <v>22.6</v>
      </c>
      <c r="KH403" s="10">
        <f t="shared" si="247"/>
        <v>22</v>
      </c>
      <c r="KI403" s="10">
        <f t="shared" si="247"/>
        <v>22.5</v>
      </c>
      <c r="KJ403" s="10">
        <f t="shared" si="247"/>
        <v>23.3</v>
      </c>
      <c r="KK403" s="10">
        <f t="shared" si="247"/>
        <v>22.2</v>
      </c>
      <c r="KL403" s="10">
        <f t="shared" si="247"/>
        <v>24.4</v>
      </c>
      <c r="KM403" s="10">
        <f t="shared" si="247"/>
        <v>22.6</v>
      </c>
      <c r="KN403" s="10">
        <f t="shared" si="247"/>
        <v>21.8</v>
      </c>
      <c r="KO403" s="10">
        <f t="shared" si="247"/>
        <v>21.2</v>
      </c>
      <c r="KP403" s="10">
        <f t="shared" si="247"/>
        <v>22.7</v>
      </c>
      <c r="KQ403" s="10">
        <f t="shared" si="247"/>
        <v>21.4</v>
      </c>
      <c r="KR403" s="10">
        <f t="shared" si="247"/>
        <v>23</v>
      </c>
      <c r="KS403" s="10">
        <f t="shared" si="247"/>
        <v>23.1</v>
      </c>
      <c r="KT403" s="10">
        <f t="shared" si="247"/>
        <v>22.8</v>
      </c>
      <c r="KU403" s="10">
        <f t="shared" si="247"/>
        <v>21.9</v>
      </c>
      <c r="KV403" s="10">
        <f t="shared" si="247"/>
        <v>23</v>
      </c>
      <c r="KW403" s="10">
        <f t="shared" si="247"/>
        <v>23</v>
      </c>
      <c r="KX403" s="10">
        <f t="shared" si="247"/>
        <v>22.7</v>
      </c>
      <c r="KY403" s="10">
        <f t="shared" si="247"/>
        <v>21.2</v>
      </c>
      <c r="KZ403" s="10">
        <f t="shared" si="247"/>
        <v>22.4</v>
      </c>
      <c r="LA403" s="10">
        <f t="shared" si="247"/>
        <v>21.8</v>
      </c>
      <c r="LB403" s="10">
        <f t="shared" si="247"/>
        <v>21.5</v>
      </c>
      <c r="LC403" s="10">
        <f t="shared" si="247"/>
        <v>20.6</v>
      </c>
      <c r="LD403" s="10">
        <f t="shared" si="247"/>
        <v>21.2</v>
      </c>
      <c r="LE403" s="10">
        <f t="shared" si="247"/>
        <v>21.8</v>
      </c>
      <c r="LF403" s="10">
        <f t="shared" si="247"/>
        <v>22.1</v>
      </c>
      <c r="LG403" s="10">
        <f t="shared" si="247"/>
        <v>25.1</v>
      </c>
      <c r="LH403" s="10">
        <f t="shared" si="247"/>
        <v>25.4</v>
      </c>
      <c r="LI403" s="10">
        <f t="shared" si="247"/>
        <v>24.4</v>
      </c>
      <c r="LJ403" s="10">
        <f t="shared" si="247"/>
        <v>25.8</v>
      </c>
      <c r="LK403" s="10">
        <f t="shared" si="247"/>
        <v>23</v>
      </c>
      <c r="LL403" s="10">
        <f t="shared" ref="LL403:NW403" si="248">AVERAGE(LL302:LL311)</f>
        <v>25.7</v>
      </c>
      <c r="LM403" s="10">
        <f t="shared" si="248"/>
        <v>25.2</v>
      </c>
      <c r="LN403" s="10">
        <f t="shared" si="248"/>
        <v>22.4</v>
      </c>
      <c r="LO403" s="10">
        <f t="shared" si="248"/>
        <v>22.2</v>
      </c>
      <c r="LP403" s="10">
        <f t="shared" si="248"/>
        <v>18.7</v>
      </c>
      <c r="LQ403" s="10">
        <f t="shared" si="248"/>
        <v>19.399999999999999</v>
      </c>
      <c r="LR403" s="10">
        <f t="shared" si="248"/>
        <v>19.100000000000001</v>
      </c>
      <c r="LS403" s="10">
        <f t="shared" si="248"/>
        <v>18.899999999999999</v>
      </c>
      <c r="LT403" s="10">
        <f t="shared" si="248"/>
        <v>19.899999999999999</v>
      </c>
      <c r="LU403" s="10">
        <f t="shared" si="248"/>
        <v>19.7</v>
      </c>
      <c r="LV403" s="10">
        <f t="shared" si="248"/>
        <v>20.100000000000001</v>
      </c>
      <c r="LW403" s="10">
        <f t="shared" si="248"/>
        <v>18.100000000000001</v>
      </c>
      <c r="LX403" s="10">
        <f t="shared" si="248"/>
        <v>18.7</v>
      </c>
      <c r="LY403" s="10">
        <f t="shared" si="248"/>
        <v>19.7</v>
      </c>
      <c r="LZ403" s="10">
        <f t="shared" si="248"/>
        <v>19.5</v>
      </c>
      <c r="MA403" s="10">
        <f t="shared" si="248"/>
        <v>20.5</v>
      </c>
      <c r="MB403" s="10">
        <f t="shared" si="248"/>
        <v>17</v>
      </c>
      <c r="MC403" s="10">
        <f t="shared" si="248"/>
        <v>19.5</v>
      </c>
      <c r="MD403" s="10">
        <f t="shared" si="248"/>
        <v>19.100000000000001</v>
      </c>
      <c r="ME403" s="10">
        <f t="shared" si="248"/>
        <v>17</v>
      </c>
      <c r="MF403" s="10">
        <f t="shared" si="248"/>
        <v>18.2</v>
      </c>
      <c r="MG403" s="10">
        <f t="shared" si="248"/>
        <v>19.100000000000001</v>
      </c>
      <c r="MH403" s="10">
        <f t="shared" si="248"/>
        <v>17.3</v>
      </c>
      <c r="MI403" s="10">
        <f t="shared" si="248"/>
        <v>16.399999999999999</v>
      </c>
      <c r="MJ403" s="10">
        <f t="shared" si="248"/>
        <v>17.5</v>
      </c>
      <c r="MK403" s="10">
        <f t="shared" si="248"/>
        <v>16</v>
      </c>
      <c r="ML403" s="10">
        <f t="shared" si="248"/>
        <v>16.600000000000001</v>
      </c>
      <c r="MM403" s="10">
        <f t="shared" si="248"/>
        <v>15.7</v>
      </c>
      <c r="MN403" s="10">
        <f t="shared" si="248"/>
        <v>17.3</v>
      </c>
      <c r="MO403" s="10">
        <f t="shared" si="248"/>
        <v>16.3</v>
      </c>
      <c r="MP403" s="10">
        <f t="shared" si="248"/>
        <v>18.5</v>
      </c>
      <c r="MQ403" s="10">
        <f t="shared" si="248"/>
        <v>16.100000000000001</v>
      </c>
      <c r="MR403" s="10">
        <f t="shared" si="248"/>
        <v>16.899999999999999</v>
      </c>
      <c r="MS403" s="10">
        <f t="shared" si="248"/>
        <v>18.2</v>
      </c>
      <c r="MT403" s="10">
        <f t="shared" si="248"/>
        <v>17.5</v>
      </c>
      <c r="MU403" s="10">
        <f t="shared" si="248"/>
        <v>15.7</v>
      </c>
      <c r="MV403" s="10">
        <f t="shared" si="248"/>
        <v>18.8</v>
      </c>
      <c r="MW403" s="10">
        <f t="shared" si="248"/>
        <v>17.5</v>
      </c>
      <c r="MX403" s="10">
        <f t="shared" si="248"/>
        <v>17.899999999999999</v>
      </c>
      <c r="MY403" s="10">
        <f t="shared" si="248"/>
        <v>18.600000000000001</v>
      </c>
      <c r="MZ403" s="10">
        <f t="shared" si="248"/>
        <v>17.899999999999999</v>
      </c>
      <c r="NA403" s="10">
        <f t="shared" si="248"/>
        <v>16.399999999999999</v>
      </c>
      <c r="NB403" s="10">
        <f t="shared" si="248"/>
        <v>19</v>
      </c>
      <c r="NC403" s="10">
        <f t="shared" si="248"/>
        <v>22.2</v>
      </c>
      <c r="ND403" s="10">
        <f t="shared" si="248"/>
        <v>22.9</v>
      </c>
      <c r="NE403" s="10">
        <f t="shared" si="248"/>
        <v>24.4</v>
      </c>
      <c r="NF403" s="10">
        <f t="shared" si="248"/>
        <v>24.3</v>
      </c>
      <c r="NG403" s="10">
        <f t="shared" si="248"/>
        <v>24.4</v>
      </c>
      <c r="NH403" s="10">
        <f t="shared" si="248"/>
        <v>23.6</v>
      </c>
      <c r="NI403" s="10">
        <f t="shared" si="248"/>
        <v>23.8</v>
      </c>
      <c r="NJ403" s="10">
        <f t="shared" si="248"/>
        <v>23.6</v>
      </c>
      <c r="NK403" s="10">
        <f t="shared" si="248"/>
        <v>25.6</v>
      </c>
      <c r="NL403" s="10">
        <f t="shared" si="248"/>
        <v>22.7</v>
      </c>
      <c r="NM403" s="10">
        <f t="shared" si="248"/>
        <v>23.7</v>
      </c>
      <c r="NN403" s="10">
        <f t="shared" si="248"/>
        <v>23.6</v>
      </c>
      <c r="NO403" s="10">
        <f t="shared" si="248"/>
        <v>26.4</v>
      </c>
      <c r="NP403" s="10">
        <f t="shared" si="248"/>
        <v>18.899999999999999</v>
      </c>
      <c r="NQ403" s="10">
        <f t="shared" si="248"/>
        <v>18.899999999999999</v>
      </c>
      <c r="NR403" s="10">
        <f t="shared" si="248"/>
        <v>19.2</v>
      </c>
      <c r="NS403" s="10">
        <f t="shared" si="248"/>
        <v>18.899999999999999</v>
      </c>
      <c r="NT403" s="10">
        <f t="shared" si="248"/>
        <v>18.3</v>
      </c>
      <c r="NU403" s="10">
        <f t="shared" si="248"/>
        <v>17.2</v>
      </c>
      <c r="NV403" s="10">
        <f t="shared" si="248"/>
        <v>18.899999999999999</v>
      </c>
      <c r="NW403" s="10">
        <f t="shared" si="248"/>
        <v>18.2</v>
      </c>
      <c r="NX403" s="10">
        <f t="shared" ref="NX403:OB403" si="249">AVERAGE(NX302:NX311)</f>
        <v>17.7</v>
      </c>
      <c r="NY403" s="10">
        <f t="shared" si="249"/>
        <v>19</v>
      </c>
      <c r="NZ403" s="10">
        <f t="shared" si="249"/>
        <v>17.5</v>
      </c>
      <c r="OA403" s="10">
        <f t="shared" si="249"/>
        <v>19</v>
      </c>
      <c r="OB403" s="10">
        <f t="shared" si="249"/>
        <v>18.399999999999999</v>
      </c>
    </row>
    <row r="404" spans="1:392" x14ac:dyDescent="0.35">
      <c r="A404" t="s">
        <v>403</v>
      </c>
      <c r="B404" t="str">
        <f t="shared" si="228"/>
        <v>NEM</v>
      </c>
      <c r="C404" s="10">
        <f>AVERAGE(C312:C321)</f>
        <v>17.399999999999999</v>
      </c>
      <c r="D404" s="10">
        <f t="shared" ref="D404:BO404" si="250">AVERAGE(D312:D321)</f>
        <v>17.600000000000001</v>
      </c>
      <c r="E404" s="10">
        <f t="shared" si="250"/>
        <v>17.8</v>
      </c>
      <c r="F404" s="10">
        <f t="shared" si="250"/>
        <v>17.600000000000001</v>
      </c>
      <c r="G404" s="10">
        <f t="shared" si="250"/>
        <v>18</v>
      </c>
      <c r="H404" s="10">
        <f t="shared" si="250"/>
        <v>19.600000000000001</v>
      </c>
      <c r="I404" s="10">
        <f t="shared" si="250"/>
        <v>17.7</v>
      </c>
      <c r="J404" s="10">
        <f t="shared" si="250"/>
        <v>14.4</v>
      </c>
      <c r="K404" s="10">
        <f t="shared" si="250"/>
        <v>19.100000000000001</v>
      </c>
      <c r="L404" s="10">
        <f t="shared" si="250"/>
        <v>14.9</v>
      </c>
      <c r="M404" s="10">
        <f t="shared" si="250"/>
        <v>14.4</v>
      </c>
      <c r="N404" s="10">
        <f t="shared" si="250"/>
        <v>16.100000000000001</v>
      </c>
      <c r="O404" s="10">
        <f t="shared" si="250"/>
        <v>15.3</v>
      </c>
      <c r="P404" s="10">
        <f t="shared" si="250"/>
        <v>16.7</v>
      </c>
      <c r="Q404" s="10">
        <f t="shared" si="250"/>
        <v>15.6</v>
      </c>
      <c r="R404" s="10">
        <f t="shared" si="250"/>
        <v>14</v>
      </c>
      <c r="S404" s="10">
        <f t="shared" si="250"/>
        <v>12.7</v>
      </c>
      <c r="T404" s="10">
        <f t="shared" si="250"/>
        <v>14.4</v>
      </c>
      <c r="U404" s="10">
        <f t="shared" si="250"/>
        <v>17</v>
      </c>
      <c r="V404" s="10">
        <f t="shared" si="250"/>
        <v>17.2</v>
      </c>
      <c r="W404" s="10">
        <f t="shared" si="250"/>
        <v>16.899999999999999</v>
      </c>
      <c r="X404" s="10">
        <f t="shared" si="250"/>
        <v>14.4</v>
      </c>
      <c r="Y404" s="10">
        <f t="shared" si="250"/>
        <v>14.8</v>
      </c>
      <c r="Z404" s="10">
        <f t="shared" si="250"/>
        <v>16.5</v>
      </c>
      <c r="AA404" s="10">
        <f t="shared" si="250"/>
        <v>16.7</v>
      </c>
      <c r="AB404" s="10">
        <f t="shared" si="250"/>
        <v>15.7</v>
      </c>
      <c r="AC404" s="10">
        <f t="shared" si="250"/>
        <v>14.9</v>
      </c>
      <c r="AD404" s="10">
        <f t="shared" si="250"/>
        <v>18</v>
      </c>
      <c r="AE404" s="10">
        <f t="shared" si="250"/>
        <v>18.8</v>
      </c>
      <c r="AF404" s="10">
        <f t="shared" si="250"/>
        <v>17.5</v>
      </c>
      <c r="AG404" s="10">
        <f t="shared" si="250"/>
        <v>18.3</v>
      </c>
      <c r="AH404" s="10">
        <f t="shared" si="250"/>
        <v>18.100000000000001</v>
      </c>
      <c r="AI404" s="10">
        <f t="shared" si="250"/>
        <v>18.3</v>
      </c>
      <c r="AJ404" s="10">
        <f t="shared" si="250"/>
        <v>18.2</v>
      </c>
      <c r="AK404" s="10">
        <f t="shared" si="250"/>
        <v>18</v>
      </c>
      <c r="AL404" s="10">
        <f t="shared" si="250"/>
        <v>18.399999999999999</v>
      </c>
      <c r="AM404" s="10">
        <f t="shared" si="250"/>
        <v>18.2</v>
      </c>
      <c r="AN404" s="10">
        <f t="shared" si="250"/>
        <v>17.5</v>
      </c>
      <c r="AO404" s="10">
        <f t="shared" si="250"/>
        <v>18.3</v>
      </c>
      <c r="AP404" s="10">
        <f t="shared" si="250"/>
        <v>18.100000000000001</v>
      </c>
      <c r="AQ404" s="10">
        <f t="shared" si="250"/>
        <v>21.5</v>
      </c>
      <c r="AR404" s="10">
        <f t="shared" si="250"/>
        <v>18.8</v>
      </c>
      <c r="AS404" s="10">
        <f t="shared" si="250"/>
        <v>16.8</v>
      </c>
      <c r="AT404" s="10">
        <f t="shared" si="250"/>
        <v>21.9</v>
      </c>
      <c r="AU404" s="10">
        <f t="shared" si="250"/>
        <v>20.2</v>
      </c>
      <c r="AV404" s="10">
        <f t="shared" si="250"/>
        <v>20.3</v>
      </c>
      <c r="AW404" s="10">
        <f t="shared" si="250"/>
        <v>18</v>
      </c>
      <c r="AX404" s="10">
        <f t="shared" si="250"/>
        <v>19.7</v>
      </c>
      <c r="AY404" s="10">
        <f t="shared" si="250"/>
        <v>20</v>
      </c>
      <c r="AZ404" s="10">
        <f t="shared" si="250"/>
        <v>19.7</v>
      </c>
      <c r="BA404" s="10">
        <f t="shared" si="250"/>
        <v>15.9</v>
      </c>
      <c r="BB404" s="10">
        <f t="shared" si="250"/>
        <v>19.100000000000001</v>
      </c>
      <c r="BC404" s="10">
        <f t="shared" si="250"/>
        <v>20</v>
      </c>
      <c r="BD404" s="10">
        <f t="shared" si="250"/>
        <v>18.100000000000001</v>
      </c>
      <c r="BE404" s="10">
        <f t="shared" si="250"/>
        <v>14.8</v>
      </c>
      <c r="BF404" s="10">
        <f t="shared" si="250"/>
        <v>15.2</v>
      </c>
      <c r="BG404" s="10">
        <f t="shared" si="250"/>
        <v>14.2</v>
      </c>
      <c r="BH404" s="10">
        <f t="shared" si="250"/>
        <v>14.6</v>
      </c>
      <c r="BI404" s="10">
        <f t="shared" si="250"/>
        <v>13.9</v>
      </c>
      <c r="BJ404" s="10">
        <f t="shared" si="250"/>
        <v>14</v>
      </c>
      <c r="BK404" s="10">
        <f t="shared" si="250"/>
        <v>16.100000000000001</v>
      </c>
      <c r="BL404" s="10">
        <f t="shared" si="250"/>
        <v>14.2</v>
      </c>
      <c r="BM404" s="10">
        <f t="shared" si="250"/>
        <v>16.600000000000001</v>
      </c>
      <c r="BN404" s="10">
        <f t="shared" si="250"/>
        <v>16.600000000000001</v>
      </c>
      <c r="BO404" s="10">
        <f t="shared" si="250"/>
        <v>15.7</v>
      </c>
      <c r="BP404" s="10">
        <f t="shared" ref="BP404:EA404" si="251">AVERAGE(BP312:BP321)</f>
        <v>15.5</v>
      </c>
      <c r="BQ404" s="10">
        <f t="shared" si="251"/>
        <v>16.600000000000001</v>
      </c>
      <c r="BR404" s="10">
        <f t="shared" si="251"/>
        <v>16.8</v>
      </c>
      <c r="BS404" s="10">
        <f t="shared" si="251"/>
        <v>15.2</v>
      </c>
      <c r="BT404" s="10">
        <f t="shared" si="251"/>
        <v>16</v>
      </c>
      <c r="BU404" s="10">
        <f t="shared" si="251"/>
        <v>15.9</v>
      </c>
      <c r="BV404" s="10">
        <f t="shared" si="251"/>
        <v>14</v>
      </c>
      <c r="BW404" s="10">
        <f t="shared" si="251"/>
        <v>16.100000000000001</v>
      </c>
      <c r="BX404" s="10">
        <f t="shared" si="251"/>
        <v>16.8</v>
      </c>
      <c r="BY404" s="10">
        <f t="shared" si="251"/>
        <v>14.8</v>
      </c>
      <c r="BZ404" s="10">
        <f t="shared" si="251"/>
        <v>16</v>
      </c>
      <c r="CA404" s="10">
        <f t="shared" si="251"/>
        <v>16.899999999999999</v>
      </c>
      <c r="CB404" s="10">
        <f t="shared" si="251"/>
        <v>15.7</v>
      </c>
      <c r="CC404" s="10">
        <f t="shared" si="251"/>
        <v>17.899999999999999</v>
      </c>
      <c r="CD404" s="10">
        <f t="shared" si="251"/>
        <v>15.5</v>
      </c>
      <c r="CE404" s="10">
        <f t="shared" si="251"/>
        <v>15.8</v>
      </c>
      <c r="CF404" s="10">
        <f t="shared" si="251"/>
        <v>17.3</v>
      </c>
      <c r="CG404" s="10">
        <f t="shared" si="251"/>
        <v>15.6</v>
      </c>
      <c r="CH404" s="10">
        <f t="shared" si="251"/>
        <v>17.8</v>
      </c>
      <c r="CI404" s="10">
        <f t="shared" si="251"/>
        <v>14</v>
      </c>
      <c r="CJ404" s="10">
        <f t="shared" si="251"/>
        <v>10.4</v>
      </c>
      <c r="CK404" s="10">
        <f t="shared" si="251"/>
        <v>14</v>
      </c>
      <c r="CL404" s="10">
        <f t="shared" si="251"/>
        <v>12.5</v>
      </c>
      <c r="CM404" s="10">
        <f t="shared" si="251"/>
        <v>12.5</v>
      </c>
      <c r="CN404" s="10">
        <f t="shared" si="251"/>
        <v>13.8</v>
      </c>
      <c r="CO404" s="10">
        <f t="shared" si="251"/>
        <v>11.9</v>
      </c>
      <c r="CP404" s="10">
        <f t="shared" si="251"/>
        <v>12.7</v>
      </c>
      <c r="CQ404" s="10">
        <f t="shared" si="251"/>
        <v>14.7</v>
      </c>
      <c r="CR404" s="10">
        <f t="shared" si="251"/>
        <v>12.9</v>
      </c>
      <c r="CS404" s="10">
        <f t="shared" si="251"/>
        <v>22.3</v>
      </c>
      <c r="CT404" s="10">
        <f t="shared" si="251"/>
        <v>22.9</v>
      </c>
      <c r="CU404" s="10">
        <f t="shared" si="251"/>
        <v>22.3</v>
      </c>
      <c r="CV404" s="10">
        <f t="shared" si="251"/>
        <v>24.7</v>
      </c>
      <c r="CW404" s="10">
        <f t="shared" si="251"/>
        <v>22.7</v>
      </c>
      <c r="CX404" s="10">
        <f t="shared" si="251"/>
        <v>22.2</v>
      </c>
      <c r="CY404" s="10">
        <f t="shared" si="251"/>
        <v>23.9</v>
      </c>
      <c r="CZ404" s="10">
        <f t="shared" si="251"/>
        <v>23.2</v>
      </c>
      <c r="DA404" s="10">
        <f t="shared" si="251"/>
        <v>23.2</v>
      </c>
      <c r="DB404" s="10">
        <f t="shared" si="251"/>
        <v>17.899999999999999</v>
      </c>
      <c r="DC404" s="10">
        <f t="shared" si="251"/>
        <v>18</v>
      </c>
      <c r="DD404" s="10">
        <f t="shared" si="251"/>
        <v>17.600000000000001</v>
      </c>
      <c r="DE404" s="10">
        <f t="shared" si="251"/>
        <v>17.8</v>
      </c>
      <c r="DF404" s="10">
        <f t="shared" si="251"/>
        <v>17.7</v>
      </c>
      <c r="DG404" s="10">
        <f t="shared" si="251"/>
        <v>18.3</v>
      </c>
      <c r="DH404" s="10">
        <f t="shared" si="251"/>
        <v>17.7</v>
      </c>
      <c r="DI404" s="10">
        <f t="shared" si="251"/>
        <v>18.3</v>
      </c>
      <c r="DJ404" s="10">
        <f t="shared" si="251"/>
        <v>18.399999999999999</v>
      </c>
      <c r="DK404" s="10">
        <f t="shared" si="251"/>
        <v>15.4</v>
      </c>
      <c r="DL404" s="10">
        <f t="shared" si="251"/>
        <v>15.2</v>
      </c>
      <c r="DM404" s="10">
        <f t="shared" si="251"/>
        <v>15.7</v>
      </c>
      <c r="DN404" s="10">
        <f t="shared" si="251"/>
        <v>16.399999999999999</v>
      </c>
      <c r="DO404" s="10">
        <f t="shared" si="251"/>
        <v>16.3</v>
      </c>
      <c r="DP404" s="10">
        <f t="shared" si="251"/>
        <v>15.5</v>
      </c>
      <c r="DQ404" s="10">
        <f t="shared" si="251"/>
        <v>20.3</v>
      </c>
      <c r="DR404" s="10">
        <f t="shared" si="251"/>
        <v>18.899999999999999</v>
      </c>
      <c r="DS404" s="10">
        <f t="shared" si="251"/>
        <v>17</v>
      </c>
      <c r="DT404" s="10">
        <f t="shared" si="251"/>
        <v>20.3</v>
      </c>
      <c r="DU404" s="10">
        <f t="shared" si="251"/>
        <v>18.2</v>
      </c>
      <c r="DV404" s="10">
        <f t="shared" si="251"/>
        <v>20</v>
      </c>
      <c r="DW404" s="10">
        <f t="shared" si="251"/>
        <v>19.100000000000001</v>
      </c>
      <c r="DX404" s="10">
        <f t="shared" si="251"/>
        <v>19.7</v>
      </c>
      <c r="DY404" s="10">
        <f t="shared" si="251"/>
        <v>18.100000000000001</v>
      </c>
      <c r="DZ404" s="10">
        <f t="shared" si="251"/>
        <v>17.600000000000001</v>
      </c>
      <c r="EA404" s="10">
        <f t="shared" si="251"/>
        <v>19.2</v>
      </c>
      <c r="EB404" s="10">
        <f t="shared" ref="EB404:GM404" si="252">AVERAGE(EB312:EB321)</f>
        <v>19.5</v>
      </c>
      <c r="EC404" s="10">
        <f t="shared" si="252"/>
        <v>19.600000000000001</v>
      </c>
      <c r="ED404" s="10">
        <f t="shared" si="252"/>
        <v>18.399999999999999</v>
      </c>
      <c r="EE404" s="10">
        <f t="shared" si="252"/>
        <v>19.7</v>
      </c>
      <c r="EF404" s="10">
        <f t="shared" si="252"/>
        <v>18.3</v>
      </c>
      <c r="EG404" s="10">
        <f t="shared" si="252"/>
        <v>19.7</v>
      </c>
      <c r="EH404" s="10">
        <f t="shared" si="252"/>
        <v>18.899999999999999</v>
      </c>
      <c r="EI404" s="10">
        <f t="shared" si="252"/>
        <v>19.3</v>
      </c>
      <c r="EJ404" s="10">
        <f t="shared" si="252"/>
        <v>19.5</v>
      </c>
      <c r="EK404" s="10">
        <f t="shared" si="252"/>
        <v>19.3</v>
      </c>
      <c r="EL404" s="10">
        <f t="shared" si="252"/>
        <v>19.899999999999999</v>
      </c>
      <c r="EM404" s="10">
        <f t="shared" si="252"/>
        <v>19.8</v>
      </c>
      <c r="EN404" s="10">
        <f t="shared" si="252"/>
        <v>20.8</v>
      </c>
      <c r="EO404" s="10">
        <f t="shared" si="252"/>
        <v>15.1</v>
      </c>
      <c r="EP404" s="10">
        <f t="shared" si="252"/>
        <v>16.100000000000001</v>
      </c>
      <c r="EQ404" s="10">
        <f t="shared" si="252"/>
        <v>15.8</v>
      </c>
      <c r="ER404" s="10">
        <f t="shared" si="252"/>
        <v>17.2</v>
      </c>
      <c r="ES404" s="10">
        <f t="shared" si="252"/>
        <v>15.1</v>
      </c>
      <c r="ET404" s="10">
        <f t="shared" si="252"/>
        <v>15.7</v>
      </c>
      <c r="EU404" s="10">
        <f t="shared" si="252"/>
        <v>16.399999999999999</v>
      </c>
      <c r="EV404" s="10">
        <f t="shared" si="252"/>
        <v>14.6</v>
      </c>
      <c r="EW404" s="10">
        <f t="shared" si="252"/>
        <v>15.7</v>
      </c>
      <c r="EX404" s="10">
        <f t="shared" si="252"/>
        <v>15.4</v>
      </c>
      <c r="EY404" s="10">
        <f t="shared" si="252"/>
        <v>15.7</v>
      </c>
      <c r="EZ404" s="10">
        <f t="shared" si="252"/>
        <v>16.3</v>
      </c>
      <c r="FA404" s="10">
        <f t="shared" si="252"/>
        <v>17.100000000000001</v>
      </c>
      <c r="FB404" s="10">
        <f t="shared" si="252"/>
        <v>14.8</v>
      </c>
      <c r="FC404" s="10">
        <f t="shared" si="252"/>
        <v>14.9</v>
      </c>
      <c r="FD404" s="10">
        <f t="shared" si="252"/>
        <v>19.7</v>
      </c>
      <c r="FE404" s="10">
        <f t="shared" si="252"/>
        <v>19.2</v>
      </c>
      <c r="FF404" s="10">
        <f t="shared" si="252"/>
        <v>19.5</v>
      </c>
      <c r="FG404" s="10">
        <f t="shared" si="252"/>
        <v>19.5</v>
      </c>
      <c r="FH404" s="10">
        <f t="shared" si="252"/>
        <v>17.899999999999999</v>
      </c>
      <c r="FI404" s="10">
        <f t="shared" si="252"/>
        <v>17.899999999999999</v>
      </c>
      <c r="FJ404" s="10">
        <f t="shared" si="252"/>
        <v>18.899999999999999</v>
      </c>
      <c r="FK404" s="10">
        <f t="shared" si="252"/>
        <v>18.100000000000001</v>
      </c>
      <c r="FL404" s="10">
        <f t="shared" si="252"/>
        <v>18.8</v>
      </c>
      <c r="FM404" s="10">
        <f t="shared" si="252"/>
        <v>20.2</v>
      </c>
      <c r="FN404" s="10">
        <f t="shared" si="252"/>
        <v>20.3</v>
      </c>
      <c r="FO404" s="10">
        <f t="shared" si="252"/>
        <v>21.4</v>
      </c>
      <c r="FP404" s="10">
        <f t="shared" si="252"/>
        <v>19.600000000000001</v>
      </c>
      <c r="FQ404" s="10">
        <f t="shared" si="252"/>
        <v>21</v>
      </c>
      <c r="FR404" s="10">
        <f t="shared" si="252"/>
        <v>21.1</v>
      </c>
      <c r="FS404" s="10">
        <f t="shared" si="252"/>
        <v>19.7</v>
      </c>
      <c r="FT404" s="10">
        <f t="shared" si="252"/>
        <v>21.8</v>
      </c>
      <c r="FU404" s="10">
        <f t="shared" si="252"/>
        <v>19.7</v>
      </c>
      <c r="FV404" s="10">
        <f t="shared" si="252"/>
        <v>19.899999999999999</v>
      </c>
      <c r="FW404" s="10">
        <f t="shared" si="252"/>
        <v>20</v>
      </c>
      <c r="FX404" s="10">
        <f t="shared" si="252"/>
        <v>20.2</v>
      </c>
      <c r="FY404" s="10">
        <f t="shared" si="252"/>
        <v>18.2</v>
      </c>
      <c r="FZ404" s="10">
        <f t="shared" si="252"/>
        <v>21</v>
      </c>
      <c r="GA404" s="10">
        <f t="shared" si="252"/>
        <v>20.5</v>
      </c>
      <c r="GB404" s="10">
        <f t="shared" si="252"/>
        <v>18.399999999999999</v>
      </c>
      <c r="GC404" s="10">
        <f t="shared" si="252"/>
        <v>23.9</v>
      </c>
      <c r="GD404" s="10">
        <f t="shared" si="252"/>
        <v>21.2</v>
      </c>
      <c r="GE404" s="10">
        <f t="shared" si="252"/>
        <v>22.3</v>
      </c>
      <c r="GF404" s="10">
        <f t="shared" si="252"/>
        <v>19.399999999999999</v>
      </c>
      <c r="GG404" s="10">
        <f t="shared" si="252"/>
        <v>22.3</v>
      </c>
      <c r="GH404" s="10">
        <f t="shared" si="252"/>
        <v>23.1</v>
      </c>
      <c r="GI404" s="10">
        <f t="shared" si="252"/>
        <v>23.6</v>
      </c>
      <c r="GJ404" s="10">
        <f t="shared" si="252"/>
        <v>21.4</v>
      </c>
      <c r="GK404" s="10">
        <f t="shared" si="252"/>
        <v>15.6</v>
      </c>
      <c r="GL404" s="10">
        <f t="shared" si="252"/>
        <v>15.2</v>
      </c>
      <c r="GM404" s="10">
        <f t="shared" si="252"/>
        <v>15.6</v>
      </c>
      <c r="GN404" s="10">
        <f t="shared" ref="GN404:IY404" si="253">AVERAGE(GN312:GN321)</f>
        <v>15.2</v>
      </c>
      <c r="GO404" s="10">
        <f t="shared" si="253"/>
        <v>15.3</v>
      </c>
      <c r="GP404" s="10">
        <f t="shared" si="253"/>
        <v>15.2</v>
      </c>
      <c r="GQ404" s="10">
        <f t="shared" si="253"/>
        <v>14.2</v>
      </c>
      <c r="GR404" s="10">
        <f t="shared" si="253"/>
        <v>20.7</v>
      </c>
      <c r="GS404" s="10">
        <f t="shared" si="253"/>
        <v>21.5</v>
      </c>
      <c r="GT404" s="10">
        <f t="shared" si="253"/>
        <v>20.3</v>
      </c>
      <c r="GU404" s="10">
        <f t="shared" si="253"/>
        <v>19</v>
      </c>
      <c r="GV404" s="10">
        <f t="shared" si="253"/>
        <v>20.5</v>
      </c>
      <c r="GW404" s="10">
        <f t="shared" si="253"/>
        <v>19.7</v>
      </c>
      <c r="GX404" s="10">
        <f t="shared" si="253"/>
        <v>19.7</v>
      </c>
      <c r="GY404" s="10">
        <f t="shared" si="253"/>
        <v>20</v>
      </c>
      <c r="GZ404" s="10">
        <f t="shared" si="253"/>
        <v>20.2</v>
      </c>
      <c r="HA404" s="10">
        <f t="shared" si="253"/>
        <v>18.899999999999999</v>
      </c>
      <c r="HB404" s="10">
        <f t="shared" si="253"/>
        <v>19.399999999999999</v>
      </c>
      <c r="HC404" s="10">
        <f t="shared" si="253"/>
        <v>18.8</v>
      </c>
      <c r="HD404" s="10">
        <f t="shared" si="253"/>
        <v>17.3</v>
      </c>
      <c r="HE404" s="10">
        <f t="shared" si="253"/>
        <v>15.5</v>
      </c>
      <c r="HF404" s="10">
        <f t="shared" si="253"/>
        <v>17.100000000000001</v>
      </c>
      <c r="HG404" s="10">
        <f t="shared" si="253"/>
        <v>16.2</v>
      </c>
      <c r="HH404" s="10">
        <f t="shared" si="253"/>
        <v>15</v>
      </c>
      <c r="HI404" s="10">
        <f t="shared" si="253"/>
        <v>16.7</v>
      </c>
      <c r="HJ404" s="10">
        <f t="shared" si="253"/>
        <v>14.7</v>
      </c>
      <c r="HK404" s="10">
        <f t="shared" si="253"/>
        <v>14.8</v>
      </c>
      <c r="HL404" s="10">
        <f t="shared" si="253"/>
        <v>14.9</v>
      </c>
      <c r="HM404" s="10">
        <f t="shared" si="253"/>
        <v>15</v>
      </c>
      <c r="HN404" s="10">
        <f t="shared" si="253"/>
        <v>16</v>
      </c>
      <c r="HO404" s="10">
        <f t="shared" si="253"/>
        <v>15.5</v>
      </c>
      <c r="HP404" s="10">
        <f t="shared" si="253"/>
        <v>16.2</v>
      </c>
      <c r="HQ404" s="10">
        <f t="shared" si="253"/>
        <v>15.5</v>
      </c>
      <c r="HR404" s="10">
        <f t="shared" si="253"/>
        <v>16.399999999999999</v>
      </c>
      <c r="HS404" s="10">
        <f t="shared" si="253"/>
        <v>18</v>
      </c>
      <c r="HT404" s="10">
        <f t="shared" si="253"/>
        <v>14.7</v>
      </c>
      <c r="HU404" s="10">
        <f t="shared" si="253"/>
        <v>16.5</v>
      </c>
      <c r="HV404" s="10">
        <f t="shared" si="253"/>
        <v>15.1</v>
      </c>
      <c r="HW404" s="10">
        <f t="shared" si="253"/>
        <v>15.7</v>
      </c>
      <c r="HX404" s="10">
        <f t="shared" si="253"/>
        <v>20</v>
      </c>
      <c r="HY404" s="10">
        <f t="shared" si="253"/>
        <v>23.1</v>
      </c>
      <c r="HZ404" s="10">
        <f t="shared" si="253"/>
        <v>22.4</v>
      </c>
      <c r="IA404" s="10">
        <f t="shared" si="253"/>
        <v>23.3</v>
      </c>
      <c r="IB404" s="10">
        <f t="shared" si="253"/>
        <v>24.4</v>
      </c>
      <c r="IC404" s="10">
        <f t="shared" si="253"/>
        <v>20</v>
      </c>
      <c r="ID404" s="10">
        <f t="shared" si="253"/>
        <v>22.2</v>
      </c>
      <c r="IE404" s="10">
        <f t="shared" si="253"/>
        <v>22.6</v>
      </c>
      <c r="IF404" s="10">
        <f t="shared" si="253"/>
        <v>19.600000000000001</v>
      </c>
      <c r="IG404" s="10">
        <f t="shared" si="253"/>
        <v>19.3</v>
      </c>
      <c r="IH404" s="10">
        <f t="shared" si="253"/>
        <v>19.100000000000001</v>
      </c>
      <c r="II404" s="10">
        <f t="shared" si="253"/>
        <v>21</v>
      </c>
      <c r="IJ404" s="10">
        <f t="shared" si="253"/>
        <v>21.3</v>
      </c>
      <c r="IK404" s="10">
        <f t="shared" si="253"/>
        <v>19.399999999999999</v>
      </c>
      <c r="IL404" s="10">
        <f t="shared" si="253"/>
        <v>21.5</v>
      </c>
      <c r="IM404" s="10">
        <f t="shared" si="253"/>
        <v>21.7</v>
      </c>
      <c r="IN404" s="10">
        <f t="shared" si="253"/>
        <v>22.3</v>
      </c>
      <c r="IO404" s="10">
        <f t="shared" si="253"/>
        <v>19.399999999999999</v>
      </c>
      <c r="IP404" s="10">
        <f t="shared" si="253"/>
        <v>17.7</v>
      </c>
      <c r="IQ404" s="10">
        <f t="shared" si="253"/>
        <v>19.5</v>
      </c>
      <c r="IR404" s="10">
        <f t="shared" si="253"/>
        <v>17.8</v>
      </c>
      <c r="IS404" s="10">
        <f t="shared" si="253"/>
        <v>20.100000000000001</v>
      </c>
      <c r="IT404" s="10">
        <f t="shared" si="253"/>
        <v>21.7</v>
      </c>
      <c r="IU404" s="10">
        <f t="shared" si="253"/>
        <v>23.2</v>
      </c>
      <c r="IV404" s="10">
        <f t="shared" si="253"/>
        <v>24.8</v>
      </c>
      <c r="IW404" s="10">
        <f t="shared" si="253"/>
        <v>23.9</v>
      </c>
      <c r="IX404" s="10">
        <f t="shared" si="253"/>
        <v>20.399999999999999</v>
      </c>
      <c r="IY404" s="10">
        <f t="shared" si="253"/>
        <v>23.7</v>
      </c>
      <c r="IZ404" s="10">
        <f t="shared" ref="IZ404:LK404" si="254">AVERAGE(IZ312:IZ321)</f>
        <v>22.4</v>
      </c>
      <c r="JA404" s="10">
        <f t="shared" si="254"/>
        <v>25.9</v>
      </c>
      <c r="JB404" s="10">
        <f t="shared" si="254"/>
        <v>26.1</v>
      </c>
      <c r="JC404" s="10">
        <f t="shared" si="254"/>
        <v>24.4</v>
      </c>
      <c r="JD404" s="10">
        <f t="shared" si="254"/>
        <v>13.3</v>
      </c>
      <c r="JE404" s="10">
        <f t="shared" si="254"/>
        <v>16.2</v>
      </c>
      <c r="JF404" s="10">
        <f t="shared" si="254"/>
        <v>16.5</v>
      </c>
      <c r="JG404" s="10">
        <f t="shared" si="254"/>
        <v>16.5</v>
      </c>
      <c r="JH404" s="10">
        <f t="shared" si="254"/>
        <v>15.8</v>
      </c>
      <c r="JI404" s="10">
        <f t="shared" si="254"/>
        <v>16.3</v>
      </c>
      <c r="JJ404" s="10">
        <f t="shared" si="254"/>
        <v>16.3</v>
      </c>
      <c r="JK404" s="10">
        <f t="shared" si="254"/>
        <v>14.8</v>
      </c>
      <c r="JL404" s="10">
        <f t="shared" si="254"/>
        <v>16</v>
      </c>
      <c r="JM404" s="10">
        <f t="shared" si="254"/>
        <v>15</v>
      </c>
      <c r="JN404" s="10">
        <f t="shared" si="254"/>
        <v>17.8</v>
      </c>
      <c r="JO404" s="10">
        <f t="shared" si="254"/>
        <v>13.8</v>
      </c>
      <c r="JP404" s="10">
        <f t="shared" si="254"/>
        <v>15.5</v>
      </c>
      <c r="JQ404" s="10">
        <f t="shared" si="254"/>
        <v>15</v>
      </c>
      <c r="JR404" s="10">
        <f t="shared" si="254"/>
        <v>13.9</v>
      </c>
      <c r="JS404" s="10">
        <f t="shared" si="254"/>
        <v>14.2</v>
      </c>
      <c r="JT404" s="10">
        <f t="shared" si="254"/>
        <v>14.4</v>
      </c>
      <c r="JU404" s="10">
        <f t="shared" si="254"/>
        <v>13.8</v>
      </c>
      <c r="JV404" s="10">
        <f t="shared" si="254"/>
        <v>15</v>
      </c>
      <c r="JW404" s="10">
        <f t="shared" si="254"/>
        <v>20.100000000000001</v>
      </c>
      <c r="JX404" s="10">
        <f t="shared" si="254"/>
        <v>20</v>
      </c>
      <c r="JY404" s="10">
        <f t="shared" si="254"/>
        <v>19.2</v>
      </c>
      <c r="JZ404" s="10">
        <f t="shared" si="254"/>
        <v>19.899999999999999</v>
      </c>
      <c r="KA404" s="10">
        <f t="shared" si="254"/>
        <v>20</v>
      </c>
      <c r="KB404" s="10">
        <f t="shared" si="254"/>
        <v>20.2</v>
      </c>
      <c r="KC404" s="10">
        <f t="shared" si="254"/>
        <v>20.399999999999999</v>
      </c>
      <c r="KD404" s="10">
        <f t="shared" si="254"/>
        <v>19.7</v>
      </c>
      <c r="KE404" s="10">
        <f t="shared" si="254"/>
        <v>19.7</v>
      </c>
      <c r="KF404" s="10">
        <f t="shared" si="254"/>
        <v>19.600000000000001</v>
      </c>
      <c r="KG404" s="10">
        <f t="shared" si="254"/>
        <v>18</v>
      </c>
      <c r="KH404" s="10">
        <f t="shared" si="254"/>
        <v>17.899999999999999</v>
      </c>
      <c r="KI404" s="10">
        <f t="shared" si="254"/>
        <v>17.100000000000001</v>
      </c>
      <c r="KJ404" s="10">
        <f t="shared" si="254"/>
        <v>19.2</v>
      </c>
      <c r="KK404" s="10">
        <f t="shared" si="254"/>
        <v>18.100000000000001</v>
      </c>
      <c r="KL404" s="10">
        <f t="shared" si="254"/>
        <v>19.2</v>
      </c>
      <c r="KM404" s="10">
        <f t="shared" si="254"/>
        <v>17.100000000000001</v>
      </c>
      <c r="KN404" s="10">
        <f t="shared" si="254"/>
        <v>18.5</v>
      </c>
      <c r="KO404" s="10">
        <f t="shared" si="254"/>
        <v>17.899999999999999</v>
      </c>
      <c r="KP404" s="10">
        <f t="shared" si="254"/>
        <v>18.399999999999999</v>
      </c>
      <c r="KQ404" s="10">
        <f t="shared" si="254"/>
        <v>16.5</v>
      </c>
      <c r="KR404" s="10">
        <f t="shared" si="254"/>
        <v>17.2</v>
      </c>
      <c r="KS404" s="10">
        <f t="shared" si="254"/>
        <v>17.8</v>
      </c>
      <c r="KT404" s="10">
        <f t="shared" si="254"/>
        <v>18.7</v>
      </c>
      <c r="KU404" s="10">
        <f t="shared" si="254"/>
        <v>22.4</v>
      </c>
      <c r="KV404" s="10">
        <f t="shared" si="254"/>
        <v>21.7</v>
      </c>
      <c r="KW404" s="10">
        <f t="shared" si="254"/>
        <v>20.3</v>
      </c>
      <c r="KX404" s="10">
        <f t="shared" si="254"/>
        <v>19.399999999999999</v>
      </c>
      <c r="KY404" s="10">
        <f t="shared" si="254"/>
        <v>20.2</v>
      </c>
      <c r="KZ404" s="10">
        <f t="shared" si="254"/>
        <v>18.2</v>
      </c>
      <c r="LA404" s="10">
        <f t="shared" si="254"/>
        <v>23</v>
      </c>
      <c r="LB404" s="10">
        <f t="shared" si="254"/>
        <v>21.4</v>
      </c>
      <c r="LC404" s="10">
        <f t="shared" si="254"/>
        <v>21.4</v>
      </c>
      <c r="LD404" s="10">
        <f t="shared" si="254"/>
        <v>20</v>
      </c>
      <c r="LE404" s="10">
        <f t="shared" si="254"/>
        <v>22.3</v>
      </c>
      <c r="LF404" s="10">
        <f t="shared" si="254"/>
        <v>19.5</v>
      </c>
      <c r="LG404" s="10">
        <f t="shared" si="254"/>
        <v>23</v>
      </c>
      <c r="LH404" s="10">
        <f t="shared" si="254"/>
        <v>22.9</v>
      </c>
      <c r="LI404" s="10">
        <f t="shared" si="254"/>
        <v>22.7</v>
      </c>
      <c r="LJ404" s="10">
        <f t="shared" si="254"/>
        <v>21.3</v>
      </c>
      <c r="LK404" s="10">
        <f t="shared" si="254"/>
        <v>22.4</v>
      </c>
      <c r="LL404" s="10">
        <f t="shared" ref="LL404:NW404" si="255">AVERAGE(LL312:LL321)</f>
        <v>21.6</v>
      </c>
      <c r="LM404" s="10">
        <f t="shared" si="255"/>
        <v>21.9</v>
      </c>
      <c r="LN404" s="10">
        <f t="shared" si="255"/>
        <v>21.7</v>
      </c>
      <c r="LO404" s="10">
        <f t="shared" si="255"/>
        <v>21.7</v>
      </c>
      <c r="LP404" s="10">
        <f t="shared" si="255"/>
        <v>15.7</v>
      </c>
      <c r="LQ404" s="10">
        <f t="shared" si="255"/>
        <v>14.5</v>
      </c>
      <c r="LR404" s="10">
        <f t="shared" si="255"/>
        <v>16.5</v>
      </c>
      <c r="LS404" s="10">
        <f t="shared" si="255"/>
        <v>15.7</v>
      </c>
      <c r="LT404" s="10">
        <f t="shared" si="255"/>
        <v>15</v>
      </c>
      <c r="LU404" s="10">
        <f t="shared" si="255"/>
        <v>16.100000000000001</v>
      </c>
      <c r="LV404" s="10">
        <f t="shared" si="255"/>
        <v>16.399999999999999</v>
      </c>
      <c r="LW404" s="10">
        <f t="shared" si="255"/>
        <v>17.100000000000001</v>
      </c>
      <c r="LX404" s="10">
        <f t="shared" si="255"/>
        <v>16</v>
      </c>
      <c r="LY404" s="10">
        <f t="shared" si="255"/>
        <v>14.9</v>
      </c>
      <c r="LZ404" s="10">
        <f t="shared" si="255"/>
        <v>16.8</v>
      </c>
      <c r="MA404" s="10">
        <f t="shared" si="255"/>
        <v>17</v>
      </c>
      <c r="MB404" s="10">
        <f t="shared" si="255"/>
        <v>18.600000000000001</v>
      </c>
      <c r="MC404" s="10">
        <f t="shared" si="255"/>
        <v>16.8</v>
      </c>
      <c r="MD404" s="10">
        <f t="shared" si="255"/>
        <v>16.600000000000001</v>
      </c>
      <c r="ME404" s="10">
        <f t="shared" si="255"/>
        <v>16.8</v>
      </c>
      <c r="MF404" s="10">
        <f t="shared" si="255"/>
        <v>15</v>
      </c>
      <c r="MG404" s="10">
        <f t="shared" si="255"/>
        <v>15.7</v>
      </c>
      <c r="MH404" s="10">
        <f t="shared" si="255"/>
        <v>15.3</v>
      </c>
      <c r="MI404" s="10">
        <f t="shared" si="255"/>
        <v>15.1</v>
      </c>
      <c r="MJ404" s="10">
        <f t="shared" si="255"/>
        <v>15.3</v>
      </c>
      <c r="MK404" s="10">
        <f t="shared" si="255"/>
        <v>16</v>
      </c>
      <c r="ML404" s="10">
        <f t="shared" si="255"/>
        <v>15</v>
      </c>
      <c r="MM404" s="10">
        <f t="shared" si="255"/>
        <v>16</v>
      </c>
      <c r="MN404" s="10">
        <f t="shared" si="255"/>
        <v>15.6</v>
      </c>
      <c r="MO404" s="10">
        <f t="shared" si="255"/>
        <v>14.7</v>
      </c>
      <c r="MP404" s="10">
        <f t="shared" si="255"/>
        <v>14.9</v>
      </c>
      <c r="MQ404" s="10">
        <f t="shared" si="255"/>
        <v>14.9</v>
      </c>
      <c r="MR404" s="10">
        <f t="shared" si="255"/>
        <v>15.7</v>
      </c>
      <c r="MS404" s="10">
        <f t="shared" si="255"/>
        <v>16</v>
      </c>
      <c r="MT404" s="10">
        <f t="shared" si="255"/>
        <v>15.2</v>
      </c>
      <c r="MU404" s="10">
        <f t="shared" si="255"/>
        <v>15.5</v>
      </c>
      <c r="MV404" s="10">
        <f t="shared" si="255"/>
        <v>14.8</v>
      </c>
      <c r="MW404" s="10">
        <f t="shared" si="255"/>
        <v>14.4</v>
      </c>
      <c r="MX404" s="10">
        <f t="shared" si="255"/>
        <v>14</v>
      </c>
      <c r="MY404" s="10">
        <f t="shared" si="255"/>
        <v>13.5</v>
      </c>
      <c r="MZ404" s="10">
        <f t="shared" si="255"/>
        <v>14.1</v>
      </c>
      <c r="NA404" s="10">
        <f t="shared" si="255"/>
        <v>13.6</v>
      </c>
      <c r="NB404" s="10">
        <f t="shared" si="255"/>
        <v>14.1</v>
      </c>
      <c r="NC404" s="10">
        <f t="shared" si="255"/>
        <v>17.399999999999999</v>
      </c>
      <c r="ND404" s="10">
        <f t="shared" si="255"/>
        <v>18.399999999999999</v>
      </c>
      <c r="NE404" s="10">
        <f t="shared" si="255"/>
        <v>17.5</v>
      </c>
      <c r="NF404" s="10">
        <f t="shared" si="255"/>
        <v>18.600000000000001</v>
      </c>
      <c r="NG404" s="10">
        <f t="shared" si="255"/>
        <v>21.5</v>
      </c>
      <c r="NH404" s="10">
        <f t="shared" si="255"/>
        <v>18.399999999999999</v>
      </c>
      <c r="NI404" s="10">
        <f t="shared" si="255"/>
        <v>18.7</v>
      </c>
      <c r="NJ404" s="10">
        <f t="shared" si="255"/>
        <v>19.100000000000001</v>
      </c>
      <c r="NK404" s="10">
        <f t="shared" si="255"/>
        <v>23</v>
      </c>
      <c r="NL404" s="10">
        <f t="shared" si="255"/>
        <v>17.600000000000001</v>
      </c>
      <c r="NM404" s="10">
        <f t="shared" si="255"/>
        <v>19.3</v>
      </c>
      <c r="NN404" s="10">
        <f t="shared" si="255"/>
        <v>18.2</v>
      </c>
      <c r="NO404" s="10">
        <f t="shared" si="255"/>
        <v>22.4</v>
      </c>
      <c r="NP404" s="10">
        <f t="shared" si="255"/>
        <v>15.7</v>
      </c>
      <c r="NQ404" s="10">
        <f t="shared" si="255"/>
        <v>16.399999999999999</v>
      </c>
      <c r="NR404" s="10">
        <f t="shared" si="255"/>
        <v>17</v>
      </c>
      <c r="NS404" s="10">
        <f t="shared" si="255"/>
        <v>18.600000000000001</v>
      </c>
      <c r="NT404" s="10">
        <f t="shared" si="255"/>
        <v>16.8</v>
      </c>
      <c r="NU404" s="10">
        <f t="shared" si="255"/>
        <v>17.100000000000001</v>
      </c>
      <c r="NV404" s="10">
        <f t="shared" si="255"/>
        <v>16.100000000000001</v>
      </c>
      <c r="NW404" s="10">
        <f t="shared" si="255"/>
        <v>16.8</v>
      </c>
      <c r="NX404" s="10">
        <f t="shared" ref="NX404:OB404" si="256">AVERAGE(NX312:NX321)</f>
        <v>17.5</v>
      </c>
      <c r="NY404" s="10">
        <f t="shared" si="256"/>
        <v>17.100000000000001</v>
      </c>
      <c r="NZ404" s="10">
        <f t="shared" si="256"/>
        <v>17.2</v>
      </c>
      <c r="OA404" s="10">
        <f t="shared" si="256"/>
        <v>17</v>
      </c>
      <c r="OB404" s="10">
        <f t="shared" si="256"/>
        <v>17.2</v>
      </c>
    </row>
    <row r="405" spans="1:392" x14ac:dyDescent="0.35">
      <c r="A405" t="s">
        <v>404</v>
      </c>
      <c r="B405" t="str">
        <f t="shared" si="228"/>
        <v>NEM</v>
      </c>
      <c r="C405" s="10">
        <f>AVERAGE(C322:C331)</f>
        <v>22.9</v>
      </c>
      <c r="D405" s="10">
        <f t="shared" ref="D405:BO405" si="257">AVERAGE(D322:D331)</f>
        <v>20.5</v>
      </c>
      <c r="E405" s="10">
        <f t="shared" si="257"/>
        <v>23.1</v>
      </c>
      <c r="F405" s="10">
        <f t="shared" si="257"/>
        <v>20.100000000000001</v>
      </c>
      <c r="G405" s="10">
        <f t="shared" si="257"/>
        <v>22.4</v>
      </c>
      <c r="H405" s="10">
        <f t="shared" si="257"/>
        <v>21</v>
      </c>
      <c r="I405" s="10">
        <f t="shared" si="257"/>
        <v>24.3</v>
      </c>
      <c r="J405" s="10">
        <f t="shared" si="257"/>
        <v>14.8</v>
      </c>
      <c r="K405" s="10">
        <f t="shared" si="257"/>
        <v>19.600000000000001</v>
      </c>
      <c r="L405" s="10">
        <f t="shared" si="257"/>
        <v>16.5</v>
      </c>
      <c r="M405" s="10">
        <f t="shared" si="257"/>
        <v>16.600000000000001</v>
      </c>
      <c r="N405" s="10">
        <f t="shared" si="257"/>
        <v>15.9</v>
      </c>
      <c r="O405" s="10">
        <f t="shared" si="257"/>
        <v>16.8</v>
      </c>
      <c r="P405" s="10">
        <f t="shared" si="257"/>
        <v>17.399999999999999</v>
      </c>
      <c r="Q405" s="10">
        <f t="shared" si="257"/>
        <v>15.8</v>
      </c>
      <c r="R405" s="10">
        <f t="shared" si="257"/>
        <v>15</v>
      </c>
      <c r="S405" s="10">
        <f t="shared" si="257"/>
        <v>15.1</v>
      </c>
      <c r="T405" s="10">
        <f t="shared" si="257"/>
        <v>14.9</v>
      </c>
      <c r="U405" s="10">
        <f t="shared" si="257"/>
        <v>18.7</v>
      </c>
      <c r="V405" s="10">
        <f t="shared" si="257"/>
        <v>19.100000000000001</v>
      </c>
      <c r="W405" s="10">
        <f t="shared" si="257"/>
        <v>19.3</v>
      </c>
      <c r="X405" s="10">
        <f t="shared" si="257"/>
        <v>18.399999999999999</v>
      </c>
      <c r="Y405" s="10">
        <f t="shared" si="257"/>
        <v>18</v>
      </c>
      <c r="Z405" s="10">
        <f t="shared" si="257"/>
        <v>18</v>
      </c>
      <c r="AA405" s="10">
        <f t="shared" si="257"/>
        <v>18.600000000000001</v>
      </c>
      <c r="AB405" s="10">
        <f t="shared" si="257"/>
        <v>19.399999999999999</v>
      </c>
      <c r="AC405" s="10">
        <f t="shared" si="257"/>
        <v>19.8</v>
      </c>
      <c r="AD405" s="10">
        <f t="shared" si="257"/>
        <v>22.9</v>
      </c>
      <c r="AE405" s="10">
        <f t="shared" si="257"/>
        <v>23.8</v>
      </c>
      <c r="AF405" s="10">
        <f t="shared" si="257"/>
        <v>24.5</v>
      </c>
      <c r="AG405" s="10">
        <f t="shared" si="257"/>
        <v>21.8</v>
      </c>
      <c r="AH405" s="10">
        <f t="shared" si="257"/>
        <v>23.8</v>
      </c>
      <c r="AI405" s="10">
        <f t="shared" si="257"/>
        <v>24.3</v>
      </c>
      <c r="AJ405" s="10">
        <f t="shared" si="257"/>
        <v>23.8</v>
      </c>
      <c r="AK405" s="10">
        <f t="shared" si="257"/>
        <v>24.1</v>
      </c>
      <c r="AL405" s="10">
        <f t="shared" si="257"/>
        <v>19.600000000000001</v>
      </c>
      <c r="AM405" s="10">
        <f t="shared" si="257"/>
        <v>20</v>
      </c>
      <c r="AN405" s="10">
        <f t="shared" si="257"/>
        <v>22.6</v>
      </c>
      <c r="AO405" s="10">
        <f t="shared" si="257"/>
        <v>24.2</v>
      </c>
      <c r="AP405" s="10">
        <f t="shared" si="257"/>
        <v>22.4</v>
      </c>
      <c r="AQ405" s="10">
        <f t="shared" si="257"/>
        <v>27.4</v>
      </c>
      <c r="AR405" s="10">
        <f t="shared" si="257"/>
        <v>20.7</v>
      </c>
      <c r="AS405" s="10">
        <f t="shared" si="257"/>
        <v>19.5</v>
      </c>
      <c r="AT405" s="10">
        <f t="shared" si="257"/>
        <v>25.9</v>
      </c>
      <c r="AU405" s="10">
        <f t="shared" si="257"/>
        <v>23.4</v>
      </c>
      <c r="AV405" s="10">
        <f t="shared" si="257"/>
        <v>23.6</v>
      </c>
      <c r="AW405" s="10">
        <f t="shared" si="257"/>
        <v>19.899999999999999</v>
      </c>
      <c r="AX405" s="10">
        <f t="shared" si="257"/>
        <v>25.1</v>
      </c>
      <c r="AY405" s="10">
        <f t="shared" si="257"/>
        <v>20.9</v>
      </c>
      <c r="AZ405" s="10">
        <f t="shared" si="257"/>
        <v>23.6</v>
      </c>
      <c r="BA405" s="10">
        <f t="shared" si="257"/>
        <v>17.100000000000001</v>
      </c>
      <c r="BB405" s="10">
        <f t="shared" si="257"/>
        <v>23.5</v>
      </c>
      <c r="BC405" s="10">
        <f t="shared" si="257"/>
        <v>27</v>
      </c>
      <c r="BD405" s="10">
        <f t="shared" si="257"/>
        <v>20.2</v>
      </c>
      <c r="BE405" s="10">
        <f t="shared" si="257"/>
        <v>17</v>
      </c>
      <c r="BF405" s="10">
        <f t="shared" si="257"/>
        <v>18.5</v>
      </c>
      <c r="BG405" s="10">
        <f t="shared" si="257"/>
        <v>14.5</v>
      </c>
      <c r="BH405" s="10">
        <f t="shared" si="257"/>
        <v>17.8</v>
      </c>
      <c r="BI405" s="10">
        <f t="shared" si="257"/>
        <v>16</v>
      </c>
      <c r="BJ405" s="10">
        <f t="shared" si="257"/>
        <v>14.5</v>
      </c>
      <c r="BK405" s="10">
        <f t="shared" si="257"/>
        <v>20</v>
      </c>
      <c r="BL405" s="10">
        <f t="shared" si="257"/>
        <v>17.8</v>
      </c>
      <c r="BM405" s="10">
        <f t="shared" si="257"/>
        <v>19.600000000000001</v>
      </c>
      <c r="BN405" s="10">
        <f t="shared" si="257"/>
        <v>18.8</v>
      </c>
      <c r="BO405" s="10">
        <f t="shared" si="257"/>
        <v>16.7</v>
      </c>
      <c r="BP405" s="10">
        <f t="shared" ref="BP405:EA405" si="258">AVERAGE(BP322:BP331)</f>
        <v>19.600000000000001</v>
      </c>
      <c r="BQ405" s="10">
        <f t="shared" si="258"/>
        <v>19.3</v>
      </c>
      <c r="BR405" s="10">
        <f t="shared" si="258"/>
        <v>17.5</v>
      </c>
      <c r="BS405" s="10">
        <f t="shared" si="258"/>
        <v>17</v>
      </c>
      <c r="BT405" s="10">
        <f t="shared" si="258"/>
        <v>21.3</v>
      </c>
      <c r="BU405" s="10">
        <f t="shared" si="258"/>
        <v>19.8</v>
      </c>
      <c r="BV405" s="10">
        <f t="shared" si="258"/>
        <v>17.899999999999999</v>
      </c>
      <c r="BW405" s="10">
        <f t="shared" si="258"/>
        <v>14.6</v>
      </c>
      <c r="BX405" s="10">
        <f t="shared" si="258"/>
        <v>21.1</v>
      </c>
      <c r="BY405" s="10">
        <f t="shared" si="258"/>
        <v>17.399999999999999</v>
      </c>
      <c r="BZ405" s="10">
        <f t="shared" si="258"/>
        <v>18.2</v>
      </c>
      <c r="CA405" s="10">
        <f t="shared" si="258"/>
        <v>19.2</v>
      </c>
      <c r="CB405" s="10">
        <f t="shared" si="258"/>
        <v>17</v>
      </c>
      <c r="CC405" s="10">
        <f t="shared" si="258"/>
        <v>17.899999999999999</v>
      </c>
      <c r="CD405" s="10">
        <f t="shared" si="258"/>
        <v>18.100000000000001</v>
      </c>
      <c r="CE405" s="10">
        <f t="shared" si="258"/>
        <v>17.2</v>
      </c>
      <c r="CF405" s="10">
        <f t="shared" si="258"/>
        <v>18.7</v>
      </c>
      <c r="CG405" s="10">
        <f t="shared" si="258"/>
        <v>16.899999999999999</v>
      </c>
      <c r="CH405" s="10">
        <f t="shared" si="258"/>
        <v>17.8</v>
      </c>
      <c r="CI405" s="10">
        <f t="shared" si="258"/>
        <v>14.6</v>
      </c>
      <c r="CJ405" s="10">
        <f t="shared" si="258"/>
        <v>15.5</v>
      </c>
      <c r="CK405" s="10">
        <f t="shared" si="258"/>
        <v>14.6</v>
      </c>
      <c r="CL405" s="10">
        <f t="shared" si="258"/>
        <v>15.6</v>
      </c>
      <c r="CM405" s="10">
        <f t="shared" si="258"/>
        <v>14.9</v>
      </c>
      <c r="CN405" s="10">
        <f t="shared" si="258"/>
        <v>15.8</v>
      </c>
      <c r="CO405" s="10">
        <f t="shared" si="258"/>
        <v>15.2</v>
      </c>
      <c r="CP405" s="10">
        <f t="shared" si="258"/>
        <v>15.7</v>
      </c>
      <c r="CQ405" s="10">
        <f t="shared" si="258"/>
        <v>14.2</v>
      </c>
      <c r="CR405" s="10">
        <f t="shared" si="258"/>
        <v>19.100000000000001</v>
      </c>
      <c r="CS405" s="10">
        <f t="shared" si="258"/>
        <v>18.8</v>
      </c>
      <c r="CT405" s="10">
        <f t="shared" si="258"/>
        <v>22.4</v>
      </c>
      <c r="CU405" s="10">
        <f t="shared" si="258"/>
        <v>22</v>
      </c>
      <c r="CV405" s="10">
        <f t="shared" si="258"/>
        <v>20.5</v>
      </c>
      <c r="CW405" s="10">
        <f t="shared" si="258"/>
        <v>25.2</v>
      </c>
      <c r="CX405" s="10">
        <f t="shared" si="258"/>
        <v>15.8</v>
      </c>
      <c r="CY405" s="10">
        <f t="shared" si="258"/>
        <v>19.899999999999999</v>
      </c>
      <c r="CZ405" s="10">
        <f t="shared" si="258"/>
        <v>19.399999999999999</v>
      </c>
      <c r="DA405" s="10">
        <f t="shared" si="258"/>
        <v>19.600000000000001</v>
      </c>
      <c r="DB405" s="10">
        <f t="shared" si="258"/>
        <v>21.2</v>
      </c>
      <c r="DC405" s="10">
        <f t="shared" si="258"/>
        <v>20.5</v>
      </c>
      <c r="DD405" s="10">
        <f t="shared" si="258"/>
        <v>20.3</v>
      </c>
      <c r="DE405" s="10">
        <f t="shared" si="258"/>
        <v>20.6</v>
      </c>
      <c r="DF405" s="10">
        <f t="shared" si="258"/>
        <v>19.8</v>
      </c>
      <c r="DG405" s="10">
        <f t="shared" si="258"/>
        <v>22.7</v>
      </c>
      <c r="DH405" s="10">
        <f t="shared" si="258"/>
        <v>20.2</v>
      </c>
      <c r="DI405" s="10">
        <f t="shared" si="258"/>
        <v>18.8</v>
      </c>
      <c r="DJ405" s="10">
        <f t="shared" si="258"/>
        <v>20.9</v>
      </c>
      <c r="DK405" s="10">
        <f t="shared" si="258"/>
        <v>18.2</v>
      </c>
      <c r="DL405" s="10">
        <f t="shared" si="258"/>
        <v>17.7</v>
      </c>
      <c r="DM405" s="10">
        <f t="shared" si="258"/>
        <v>18.100000000000001</v>
      </c>
      <c r="DN405" s="10">
        <f t="shared" si="258"/>
        <v>18.399999999999999</v>
      </c>
      <c r="DO405" s="10">
        <f t="shared" si="258"/>
        <v>18.3</v>
      </c>
      <c r="DP405" s="10">
        <f t="shared" si="258"/>
        <v>18.600000000000001</v>
      </c>
      <c r="DQ405" s="10">
        <f t="shared" si="258"/>
        <v>23.2</v>
      </c>
      <c r="DR405" s="10">
        <f t="shared" si="258"/>
        <v>23.3</v>
      </c>
      <c r="DS405" s="10">
        <f t="shared" si="258"/>
        <v>21.6</v>
      </c>
      <c r="DT405" s="10">
        <f t="shared" si="258"/>
        <v>22.6</v>
      </c>
      <c r="DU405" s="10">
        <f t="shared" si="258"/>
        <v>22.9</v>
      </c>
      <c r="DV405" s="10">
        <f t="shared" si="258"/>
        <v>22.8</v>
      </c>
      <c r="DW405" s="10">
        <f t="shared" si="258"/>
        <v>21.1</v>
      </c>
      <c r="DX405" s="10">
        <f t="shared" si="258"/>
        <v>22.6</v>
      </c>
      <c r="DY405" s="10">
        <f t="shared" si="258"/>
        <v>21.6</v>
      </c>
      <c r="DZ405" s="10">
        <f t="shared" si="258"/>
        <v>21.8</v>
      </c>
      <c r="EA405" s="10">
        <f t="shared" si="258"/>
        <v>21.9</v>
      </c>
      <c r="EB405" s="10">
        <f t="shared" ref="EB405:GM405" si="259">AVERAGE(EB322:EB331)</f>
        <v>22.7</v>
      </c>
      <c r="EC405" s="10">
        <f t="shared" si="259"/>
        <v>26.5</v>
      </c>
      <c r="ED405" s="10">
        <f t="shared" si="259"/>
        <v>24</v>
      </c>
      <c r="EE405" s="10">
        <f t="shared" si="259"/>
        <v>23.5</v>
      </c>
      <c r="EF405" s="10">
        <f t="shared" si="259"/>
        <v>25.8</v>
      </c>
      <c r="EG405" s="10">
        <f t="shared" si="259"/>
        <v>23.9</v>
      </c>
      <c r="EH405" s="10">
        <f t="shared" si="259"/>
        <v>26</v>
      </c>
      <c r="EI405" s="10">
        <f t="shared" si="259"/>
        <v>24.2</v>
      </c>
      <c r="EJ405" s="10">
        <f t="shared" si="259"/>
        <v>25.4</v>
      </c>
      <c r="EK405" s="10">
        <f t="shared" si="259"/>
        <v>25.1</v>
      </c>
      <c r="EL405" s="10">
        <f t="shared" si="259"/>
        <v>25.2</v>
      </c>
      <c r="EM405" s="10">
        <f t="shared" si="259"/>
        <v>26</v>
      </c>
      <c r="EN405" s="10">
        <f t="shared" si="259"/>
        <v>19</v>
      </c>
      <c r="EO405" s="10">
        <f t="shared" si="259"/>
        <v>17.600000000000001</v>
      </c>
      <c r="EP405" s="10">
        <f t="shared" si="259"/>
        <v>18.2</v>
      </c>
      <c r="EQ405" s="10">
        <f t="shared" si="259"/>
        <v>19.3</v>
      </c>
      <c r="ER405" s="10">
        <f t="shared" si="259"/>
        <v>19.7</v>
      </c>
      <c r="ES405" s="10">
        <f t="shared" si="259"/>
        <v>17.600000000000001</v>
      </c>
      <c r="ET405" s="10">
        <f t="shared" si="259"/>
        <v>19.2</v>
      </c>
      <c r="EU405" s="10">
        <f t="shared" si="259"/>
        <v>19.8</v>
      </c>
      <c r="EV405" s="10">
        <f t="shared" si="259"/>
        <v>17.8</v>
      </c>
      <c r="EW405" s="10">
        <f t="shared" si="259"/>
        <v>18.3</v>
      </c>
      <c r="EX405" s="10">
        <f t="shared" si="259"/>
        <v>19.5</v>
      </c>
      <c r="EY405" s="10">
        <f t="shared" si="259"/>
        <v>19</v>
      </c>
      <c r="EZ405" s="10">
        <f t="shared" si="259"/>
        <v>19.5</v>
      </c>
      <c r="FA405" s="10">
        <f t="shared" si="259"/>
        <v>19.100000000000001</v>
      </c>
      <c r="FB405" s="10">
        <f t="shared" si="259"/>
        <v>19.100000000000001</v>
      </c>
      <c r="FC405" s="10">
        <f t="shared" si="259"/>
        <v>17.3</v>
      </c>
      <c r="FD405" s="10">
        <f t="shared" si="259"/>
        <v>21.2</v>
      </c>
      <c r="FE405" s="10">
        <f t="shared" si="259"/>
        <v>15.7</v>
      </c>
      <c r="FF405" s="10">
        <f t="shared" si="259"/>
        <v>17.7</v>
      </c>
      <c r="FG405" s="10">
        <f t="shared" si="259"/>
        <v>19.7</v>
      </c>
      <c r="FH405" s="10">
        <f t="shared" si="259"/>
        <v>21.9</v>
      </c>
      <c r="FI405" s="10">
        <f t="shared" si="259"/>
        <v>22</v>
      </c>
      <c r="FJ405" s="10">
        <f t="shared" si="259"/>
        <v>20.8</v>
      </c>
      <c r="FK405" s="10">
        <f t="shared" si="259"/>
        <v>21</v>
      </c>
      <c r="FL405" s="10">
        <f t="shared" si="259"/>
        <v>24</v>
      </c>
      <c r="FM405" s="10">
        <f t="shared" si="259"/>
        <v>22.2</v>
      </c>
      <c r="FN405" s="10">
        <f t="shared" si="259"/>
        <v>24.1</v>
      </c>
      <c r="FO405" s="10">
        <f t="shared" si="259"/>
        <v>23.2</v>
      </c>
      <c r="FP405" s="10">
        <f t="shared" si="259"/>
        <v>23.8</v>
      </c>
      <c r="FQ405" s="10">
        <f t="shared" si="259"/>
        <v>24.6</v>
      </c>
      <c r="FR405" s="10">
        <f t="shared" si="259"/>
        <v>25</v>
      </c>
      <c r="FS405" s="10">
        <f t="shared" si="259"/>
        <v>22.1</v>
      </c>
      <c r="FT405" s="10">
        <f t="shared" si="259"/>
        <v>23.9</v>
      </c>
      <c r="FU405" s="10">
        <f t="shared" si="259"/>
        <v>21.3</v>
      </c>
      <c r="FV405" s="10">
        <f t="shared" si="259"/>
        <v>23.6</v>
      </c>
      <c r="FW405" s="10">
        <f t="shared" si="259"/>
        <v>21.1</v>
      </c>
      <c r="FX405" s="10">
        <f t="shared" si="259"/>
        <v>24.6</v>
      </c>
      <c r="FY405" s="10">
        <f t="shared" si="259"/>
        <v>20.2</v>
      </c>
      <c r="FZ405" s="10">
        <f t="shared" si="259"/>
        <v>23.3</v>
      </c>
      <c r="GA405" s="10">
        <f t="shared" si="259"/>
        <v>22.7</v>
      </c>
      <c r="GB405" s="10">
        <f t="shared" si="259"/>
        <v>21.9</v>
      </c>
      <c r="GC405" s="10">
        <f t="shared" si="259"/>
        <v>22.5</v>
      </c>
      <c r="GD405" s="10">
        <f t="shared" si="259"/>
        <v>21.5</v>
      </c>
      <c r="GE405" s="10">
        <f t="shared" si="259"/>
        <v>21.5</v>
      </c>
      <c r="GF405" s="10">
        <f t="shared" si="259"/>
        <v>23.7</v>
      </c>
      <c r="GG405" s="10">
        <f t="shared" si="259"/>
        <v>22</v>
      </c>
      <c r="GH405" s="10">
        <f t="shared" si="259"/>
        <v>23.3</v>
      </c>
      <c r="GI405" s="10">
        <f t="shared" si="259"/>
        <v>23.5</v>
      </c>
      <c r="GJ405" s="10">
        <f t="shared" si="259"/>
        <v>24</v>
      </c>
      <c r="GK405" s="10">
        <f t="shared" si="259"/>
        <v>17.7</v>
      </c>
      <c r="GL405" s="10">
        <f t="shared" si="259"/>
        <v>18</v>
      </c>
      <c r="GM405" s="10">
        <f t="shared" si="259"/>
        <v>16.7</v>
      </c>
      <c r="GN405" s="10">
        <f t="shared" ref="GN405:IY405" si="260">AVERAGE(GN322:GN331)</f>
        <v>17.3</v>
      </c>
      <c r="GO405" s="10">
        <f t="shared" si="260"/>
        <v>16.2</v>
      </c>
      <c r="GP405" s="10">
        <f t="shared" si="260"/>
        <v>18.600000000000001</v>
      </c>
      <c r="GQ405" s="10">
        <f t="shared" si="260"/>
        <v>17.399999999999999</v>
      </c>
      <c r="GR405" s="10">
        <f t="shared" si="260"/>
        <v>23.9</v>
      </c>
      <c r="GS405" s="10">
        <f t="shared" si="260"/>
        <v>21.6</v>
      </c>
      <c r="GT405" s="10">
        <f t="shared" si="260"/>
        <v>23.2</v>
      </c>
      <c r="GU405" s="10">
        <f t="shared" si="260"/>
        <v>22.4</v>
      </c>
      <c r="GV405" s="10">
        <f t="shared" si="260"/>
        <v>23.7</v>
      </c>
      <c r="GW405" s="10">
        <f t="shared" si="260"/>
        <v>23.6</v>
      </c>
      <c r="GX405" s="10">
        <f t="shared" si="260"/>
        <v>21.1</v>
      </c>
      <c r="GY405" s="10">
        <f t="shared" si="260"/>
        <v>24</v>
      </c>
      <c r="GZ405" s="10">
        <f t="shared" si="260"/>
        <v>22.7</v>
      </c>
      <c r="HA405" s="10">
        <f t="shared" si="260"/>
        <v>22.1</v>
      </c>
      <c r="HB405" s="10">
        <f t="shared" si="260"/>
        <v>21.9</v>
      </c>
      <c r="HC405" s="10">
        <f t="shared" si="260"/>
        <v>22</v>
      </c>
      <c r="HD405" s="10">
        <f t="shared" si="260"/>
        <v>21.3</v>
      </c>
      <c r="HE405" s="10">
        <f t="shared" si="260"/>
        <v>20.399999999999999</v>
      </c>
      <c r="HF405" s="10">
        <f t="shared" si="260"/>
        <v>21</v>
      </c>
      <c r="HG405" s="10">
        <f t="shared" si="260"/>
        <v>17.8</v>
      </c>
      <c r="HH405" s="10">
        <f t="shared" si="260"/>
        <v>19</v>
      </c>
      <c r="HI405" s="10">
        <f t="shared" si="260"/>
        <v>17.3</v>
      </c>
      <c r="HJ405" s="10">
        <f t="shared" si="260"/>
        <v>18.100000000000001</v>
      </c>
      <c r="HK405" s="10">
        <f t="shared" si="260"/>
        <v>18.100000000000001</v>
      </c>
      <c r="HL405" s="10">
        <f t="shared" si="260"/>
        <v>17.399999999999999</v>
      </c>
      <c r="HM405" s="10">
        <f t="shared" si="260"/>
        <v>17.5</v>
      </c>
      <c r="HN405" s="10">
        <f t="shared" si="260"/>
        <v>19.600000000000001</v>
      </c>
      <c r="HO405" s="10">
        <f t="shared" si="260"/>
        <v>19.100000000000001</v>
      </c>
      <c r="HP405" s="10">
        <f t="shared" si="260"/>
        <v>22.4</v>
      </c>
      <c r="HQ405" s="10">
        <f t="shared" si="260"/>
        <v>19.399999999999999</v>
      </c>
      <c r="HR405" s="10">
        <f t="shared" si="260"/>
        <v>18.100000000000001</v>
      </c>
      <c r="HS405" s="10">
        <f t="shared" si="260"/>
        <v>20.6</v>
      </c>
      <c r="HT405" s="10">
        <f t="shared" si="260"/>
        <v>17.5</v>
      </c>
      <c r="HU405" s="10">
        <f t="shared" si="260"/>
        <v>21.7</v>
      </c>
      <c r="HV405" s="10">
        <f t="shared" si="260"/>
        <v>18</v>
      </c>
      <c r="HW405" s="10">
        <f t="shared" si="260"/>
        <v>20.9</v>
      </c>
      <c r="HX405" s="10">
        <f t="shared" si="260"/>
        <v>28.1</v>
      </c>
      <c r="HY405" s="10">
        <f t="shared" si="260"/>
        <v>25.9</v>
      </c>
      <c r="HZ405" s="10">
        <f t="shared" si="260"/>
        <v>19.399999999999999</v>
      </c>
      <c r="IA405" s="10">
        <f t="shared" si="260"/>
        <v>22.6</v>
      </c>
      <c r="IB405" s="10">
        <f t="shared" si="260"/>
        <v>30</v>
      </c>
      <c r="IC405" s="10">
        <f t="shared" si="260"/>
        <v>27.1</v>
      </c>
      <c r="ID405" s="10">
        <f t="shared" si="260"/>
        <v>20.100000000000001</v>
      </c>
      <c r="IE405" s="10">
        <f t="shared" si="260"/>
        <v>19.600000000000001</v>
      </c>
      <c r="IF405" s="10">
        <f t="shared" si="260"/>
        <v>22.1</v>
      </c>
      <c r="IG405" s="10">
        <f t="shared" si="260"/>
        <v>22.3</v>
      </c>
      <c r="IH405" s="10">
        <f t="shared" si="260"/>
        <v>22.5</v>
      </c>
      <c r="II405" s="10">
        <f t="shared" si="260"/>
        <v>23.9</v>
      </c>
      <c r="IJ405" s="10">
        <f t="shared" si="260"/>
        <v>24</v>
      </c>
      <c r="IK405" s="10">
        <f t="shared" si="260"/>
        <v>21.6</v>
      </c>
      <c r="IL405" s="10">
        <f t="shared" si="260"/>
        <v>24.2</v>
      </c>
      <c r="IM405" s="10">
        <f t="shared" si="260"/>
        <v>24.6</v>
      </c>
      <c r="IN405" s="10">
        <f t="shared" si="260"/>
        <v>24.5</v>
      </c>
      <c r="IO405" s="10">
        <f t="shared" si="260"/>
        <v>22.2</v>
      </c>
      <c r="IP405" s="10">
        <f t="shared" si="260"/>
        <v>24</v>
      </c>
      <c r="IQ405" s="10">
        <f t="shared" si="260"/>
        <v>22.4</v>
      </c>
      <c r="IR405" s="10">
        <f t="shared" si="260"/>
        <v>25</v>
      </c>
      <c r="IS405" s="10">
        <f t="shared" si="260"/>
        <v>21.9</v>
      </c>
      <c r="IT405" s="10">
        <f t="shared" si="260"/>
        <v>18.600000000000001</v>
      </c>
      <c r="IU405" s="10">
        <f t="shared" si="260"/>
        <v>24.6</v>
      </c>
      <c r="IV405" s="10">
        <f t="shared" si="260"/>
        <v>20</v>
      </c>
      <c r="IW405" s="10">
        <f t="shared" si="260"/>
        <v>20.2</v>
      </c>
      <c r="IX405" s="10">
        <f t="shared" si="260"/>
        <v>18.2</v>
      </c>
      <c r="IY405" s="10">
        <f t="shared" si="260"/>
        <v>20.2</v>
      </c>
      <c r="IZ405" s="10">
        <f t="shared" ref="IZ405:LK405" si="261">AVERAGE(IZ322:IZ331)</f>
        <v>19.399999999999999</v>
      </c>
      <c r="JA405" s="10">
        <f t="shared" si="261"/>
        <v>27.5</v>
      </c>
      <c r="JB405" s="10">
        <f t="shared" si="261"/>
        <v>21.2</v>
      </c>
      <c r="JC405" s="10">
        <f t="shared" si="261"/>
        <v>24.1</v>
      </c>
      <c r="JD405" s="10">
        <f t="shared" si="261"/>
        <v>18.100000000000001</v>
      </c>
      <c r="JE405" s="10">
        <f t="shared" si="261"/>
        <v>18.3</v>
      </c>
      <c r="JF405" s="10">
        <f t="shared" si="261"/>
        <v>18.2</v>
      </c>
      <c r="JG405" s="10">
        <f t="shared" si="261"/>
        <v>18.100000000000001</v>
      </c>
      <c r="JH405" s="10">
        <f t="shared" si="261"/>
        <v>17</v>
      </c>
      <c r="JI405" s="10">
        <f t="shared" si="261"/>
        <v>18.2</v>
      </c>
      <c r="JJ405" s="10">
        <f t="shared" si="261"/>
        <v>16.3</v>
      </c>
      <c r="JK405" s="10">
        <f t="shared" si="261"/>
        <v>18.5</v>
      </c>
      <c r="JL405" s="10">
        <f t="shared" si="261"/>
        <v>18.399999999999999</v>
      </c>
      <c r="JM405" s="10">
        <f t="shared" si="261"/>
        <v>18.8</v>
      </c>
      <c r="JN405" s="10">
        <f t="shared" si="261"/>
        <v>24.1</v>
      </c>
      <c r="JO405" s="10">
        <f t="shared" si="261"/>
        <v>16.2</v>
      </c>
      <c r="JP405" s="10">
        <f t="shared" si="261"/>
        <v>17</v>
      </c>
      <c r="JQ405" s="10">
        <f t="shared" si="261"/>
        <v>19.3</v>
      </c>
      <c r="JR405" s="10">
        <f t="shared" si="261"/>
        <v>15.4</v>
      </c>
      <c r="JS405" s="10">
        <f t="shared" si="261"/>
        <v>15.6</v>
      </c>
      <c r="JT405" s="10">
        <f t="shared" si="261"/>
        <v>17.3</v>
      </c>
      <c r="JU405" s="10">
        <f t="shared" si="261"/>
        <v>16</v>
      </c>
      <c r="JV405" s="10">
        <f t="shared" si="261"/>
        <v>19.600000000000001</v>
      </c>
      <c r="JW405" s="10">
        <f t="shared" si="261"/>
        <v>25.4</v>
      </c>
      <c r="JX405" s="10">
        <f t="shared" si="261"/>
        <v>26.6</v>
      </c>
      <c r="JY405" s="10">
        <f t="shared" si="261"/>
        <v>23.7</v>
      </c>
      <c r="JZ405" s="10">
        <f t="shared" si="261"/>
        <v>25.1</v>
      </c>
      <c r="KA405" s="10">
        <f t="shared" si="261"/>
        <v>26.4</v>
      </c>
      <c r="KB405" s="10">
        <f t="shared" si="261"/>
        <v>23.6</v>
      </c>
      <c r="KC405" s="10">
        <f t="shared" si="261"/>
        <v>22.5</v>
      </c>
      <c r="KD405" s="10">
        <f t="shared" si="261"/>
        <v>24.4</v>
      </c>
      <c r="KE405" s="10">
        <f t="shared" si="261"/>
        <v>24.8</v>
      </c>
      <c r="KF405" s="10">
        <f t="shared" si="261"/>
        <v>22.1</v>
      </c>
      <c r="KG405" s="10">
        <f t="shared" si="261"/>
        <v>19</v>
      </c>
      <c r="KH405" s="10">
        <f t="shared" si="261"/>
        <v>20.3</v>
      </c>
      <c r="KI405" s="10">
        <f t="shared" si="261"/>
        <v>19</v>
      </c>
      <c r="KJ405" s="10">
        <f t="shared" si="261"/>
        <v>20.8</v>
      </c>
      <c r="KK405" s="10">
        <f t="shared" si="261"/>
        <v>18.8</v>
      </c>
      <c r="KL405" s="10">
        <f t="shared" si="261"/>
        <v>20.8</v>
      </c>
      <c r="KM405" s="10">
        <f t="shared" si="261"/>
        <v>18.399999999999999</v>
      </c>
      <c r="KN405" s="10">
        <f t="shared" si="261"/>
        <v>21</v>
      </c>
      <c r="KO405" s="10">
        <f t="shared" si="261"/>
        <v>18.399999999999999</v>
      </c>
      <c r="KP405" s="10">
        <f t="shared" si="261"/>
        <v>21.2</v>
      </c>
      <c r="KQ405" s="10">
        <f t="shared" si="261"/>
        <v>17.7</v>
      </c>
      <c r="KR405" s="10">
        <f t="shared" si="261"/>
        <v>18.2</v>
      </c>
      <c r="KS405" s="10">
        <f t="shared" si="261"/>
        <v>21.5</v>
      </c>
      <c r="KT405" s="10">
        <f t="shared" si="261"/>
        <v>20</v>
      </c>
      <c r="KU405" s="10">
        <f t="shared" si="261"/>
        <v>19.8</v>
      </c>
      <c r="KV405" s="10">
        <f t="shared" si="261"/>
        <v>19.600000000000001</v>
      </c>
      <c r="KW405" s="10">
        <f t="shared" si="261"/>
        <v>18.7</v>
      </c>
      <c r="KX405" s="10">
        <f t="shared" si="261"/>
        <v>21.9</v>
      </c>
      <c r="KY405" s="10">
        <f t="shared" si="261"/>
        <v>20.5</v>
      </c>
      <c r="KZ405" s="10">
        <f t="shared" si="261"/>
        <v>21.9</v>
      </c>
      <c r="LA405" s="10">
        <f t="shared" si="261"/>
        <v>17.899999999999999</v>
      </c>
      <c r="LB405" s="10">
        <f t="shared" si="261"/>
        <v>19.399999999999999</v>
      </c>
      <c r="LC405" s="10">
        <f t="shared" si="261"/>
        <v>19.2</v>
      </c>
      <c r="LD405" s="10">
        <f t="shared" si="261"/>
        <v>20</v>
      </c>
      <c r="LE405" s="10">
        <f t="shared" si="261"/>
        <v>17.899999999999999</v>
      </c>
      <c r="LF405" s="10">
        <f t="shared" si="261"/>
        <v>20.3</v>
      </c>
      <c r="LG405" s="10">
        <f t="shared" si="261"/>
        <v>24.9</v>
      </c>
      <c r="LH405" s="10">
        <f t="shared" si="261"/>
        <v>21.3</v>
      </c>
      <c r="LI405" s="10">
        <f t="shared" si="261"/>
        <v>20</v>
      </c>
      <c r="LJ405" s="10">
        <f t="shared" si="261"/>
        <v>17.600000000000001</v>
      </c>
      <c r="LK405" s="10">
        <f t="shared" si="261"/>
        <v>17.899999999999999</v>
      </c>
      <c r="LL405" s="10">
        <f t="shared" ref="LL405:NW405" si="262">AVERAGE(LL322:LL331)</f>
        <v>20.2</v>
      </c>
      <c r="LM405" s="10">
        <f t="shared" si="262"/>
        <v>20.8</v>
      </c>
      <c r="LN405" s="10">
        <f t="shared" si="262"/>
        <v>17.8</v>
      </c>
      <c r="LO405" s="10">
        <f t="shared" si="262"/>
        <v>15.9</v>
      </c>
      <c r="LP405" s="10">
        <f t="shared" si="262"/>
        <v>17.899999999999999</v>
      </c>
      <c r="LQ405" s="10">
        <f t="shared" si="262"/>
        <v>18.399999999999999</v>
      </c>
      <c r="LR405" s="10">
        <f t="shared" si="262"/>
        <v>20.5</v>
      </c>
      <c r="LS405" s="10">
        <f t="shared" si="262"/>
        <v>20.100000000000001</v>
      </c>
      <c r="LT405" s="10">
        <f t="shared" si="262"/>
        <v>17.899999999999999</v>
      </c>
      <c r="LU405" s="10">
        <f t="shared" si="262"/>
        <v>19.8</v>
      </c>
      <c r="LV405" s="10">
        <f t="shared" si="262"/>
        <v>19.5</v>
      </c>
      <c r="LW405" s="10">
        <f t="shared" si="262"/>
        <v>21.4</v>
      </c>
      <c r="LX405" s="10">
        <f t="shared" si="262"/>
        <v>17.899999999999999</v>
      </c>
      <c r="LY405" s="10">
        <f t="shared" si="262"/>
        <v>18.899999999999999</v>
      </c>
      <c r="LZ405" s="10">
        <f t="shared" si="262"/>
        <v>19.5</v>
      </c>
      <c r="MA405" s="10">
        <f t="shared" si="262"/>
        <v>19.600000000000001</v>
      </c>
      <c r="MB405" s="10">
        <f t="shared" si="262"/>
        <v>19.899999999999999</v>
      </c>
      <c r="MC405" s="10">
        <f t="shared" si="262"/>
        <v>19.8</v>
      </c>
      <c r="MD405" s="10">
        <f t="shared" si="262"/>
        <v>20.6</v>
      </c>
      <c r="ME405" s="10">
        <f t="shared" si="262"/>
        <v>20.2</v>
      </c>
      <c r="MF405" s="10">
        <f t="shared" si="262"/>
        <v>17.8</v>
      </c>
      <c r="MG405" s="10">
        <f t="shared" si="262"/>
        <v>18.600000000000001</v>
      </c>
      <c r="MH405" s="10">
        <f t="shared" si="262"/>
        <v>18.100000000000001</v>
      </c>
      <c r="MI405" s="10">
        <f t="shared" si="262"/>
        <v>18.2</v>
      </c>
      <c r="MJ405" s="10">
        <f t="shared" si="262"/>
        <v>18.2</v>
      </c>
      <c r="MK405" s="10">
        <f t="shared" si="262"/>
        <v>17.8</v>
      </c>
      <c r="ML405" s="10">
        <f t="shared" si="262"/>
        <v>16.3</v>
      </c>
      <c r="MM405" s="10">
        <f t="shared" si="262"/>
        <v>17.5</v>
      </c>
      <c r="MN405" s="10">
        <f t="shared" si="262"/>
        <v>18</v>
      </c>
      <c r="MO405" s="10">
        <f t="shared" si="262"/>
        <v>17.3</v>
      </c>
      <c r="MP405" s="10">
        <f t="shared" si="262"/>
        <v>16.3</v>
      </c>
      <c r="MQ405" s="10">
        <f t="shared" si="262"/>
        <v>17.8</v>
      </c>
      <c r="MR405" s="10">
        <f t="shared" si="262"/>
        <v>17.899999999999999</v>
      </c>
      <c r="MS405" s="10">
        <f t="shared" si="262"/>
        <v>16.8</v>
      </c>
      <c r="MT405" s="10">
        <f t="shared" si="262"/>
        <v>18.100000000000001</v>
      </c>
      <c r="MU405" s="10">
        <f t="shared" si="262"/>
        <v>17.2</v>
      </c>
      <c r="MV405" s="10">
        <f t="shared" si="262"/>
        <v>19.2</v>
      </c>
      <c r="MW405" s="10">
        <f t="shared" si="262"/>
        <v>16.600000000000001</v>
      </c>
      <c r="MX405" s="10">
        <f t="shared" si="262"/>
        <v>16.600000000000001</v>
      </c>
      <c r="MY405" s="10">
        <f t="shared" si="262"/>
        <v>17.600000000000001</v>
      </c>
      <c r="MZ405" s="10">
        <f t="shared" si="262"/>
        <v>17.7</v>
      </c>
      <c r="NA405" s="10">
        <f t="shared" si="262"/>
        <v>16.600000000000001</v>
      </c>
      <c r="NB405" s="10">
        <f t="shared" si="262"/>
        <v>16.399999999999999</v>
      </c>
      <c r="NC405" s="10">
        <f t="shared" si="262"/>
        <v>22.4</v>
      </c>
      <c r="ND405" s="10">
        <f t="shared" si="262"/>
        <v>21.4</v>
      </c>
      <c r="NE405" s="10">
        <f t="shared" si="262"/>
        <v>22</v>
      </c>
      <c r="NF405" s="10">
        <f t="shared" si="262"/>
        <v>21.8</v>
      </c>
      <c r="NG405" s="10">
        <f t="shared" si="262"/>
        <v>19.8</v>
      </c>
      <c r="NH405" s="10">
        <f t="shared" si="262"/>
        <v>21.3</v>
      </c>
      <c r="NI405" s="10">
        <f t="shared" si="262"/>
        <v>21.6</v>
      </c>
      <c r="NJ405" s="10">
        <f t="shared" si="262"/>
        <v>21.8</v>
      </c>
      <c r="NK405" s="10">
        <f t="shared" si="262"/>
        <v>22.1</v>
      </c>
      <c r="NL405" s="10">
        <f t="shared" si="262"/>
        <v>22.1</v>
      </c>
      <c r="NM405" s="10">
        <f t="shared" si="262"/>
        <v>20.8</v>
      </c>
      <c r="NN405" s="10">
        <f t="shared" si="262"/>
        <v>21.6</v>
      </c>
      <c r="NO405" s="10">
        <f t="shared" si="262"/>
        <v>22.6</v>
      </c>
      <c r="NP405" s="10">
        <f t="shared" si="262"/>
        <v>21.7</v>
      </c>
      <c r="NQ405" s="10">
        <f t="shared" si="262"/>
        <v>21.9</v>
      </c>
      <c r="NR405" s="10">
        <f t="shared" si="262"/>
        <v>22.6</v>
      </c>
      <c r="NS405" s="10">
        <f t="shared" si="262"/>
        <v>21.8</v>
      </c>
      <c r="NT405" s="10">
        <f t="shared" si="262"/>
        <v>21</v>
      </c>
      <c r="NU405" s="10">
        <f t="shared" si="262"/>
        <v>21.4</v>
      </c>
      <c r="NV405" s="10">
        <f t="shared" si="262"/>
        <v>20</v>
      </c>
      <c r="NW405" s="10">
        <f t="shared" si="262"/>
        <v>21.7</v>
      </c>
      <c r="NX405" s="10">
        <f t="shared" ref="NX405:OB405" si="263">AVERAGE(NX322:NX331)</f>
        <v>20.2</v>
      </c>
      <c r="NY405" s="10">
        <f t="shared" si="263"/>
        <v>21.7</v>
      </c>
      <c r="NZ405" s="10">
        <f t="shared" si="263"/>
        <v>20.7</v>
      </c>
      <c r="OA405" s="10">
        <f t="shared" si="263"/>
        <v>22.3</v>
      </c>
      <c r="OB405" s="10">
        <f t="shared" si="263"/>
        <v>21.2</v>
      </c>
    </row>
    <row r="406" spans="1:392" x14ac:dyDescent="0.35">
      <c r="A406" t="s">
        <v>405</v>
      </c>
      <c r="B406" t="str">
        <f t="shared" si="228"/>
        <v>NEM</v>
      </c>
      <c r="C406" s="10">
        <f>AVERAGE(C332:C341)</f>
        <v>20.6</v>
      </c>
      <c r="D406" s="10">
        <f t="shared" ref="D406:BO406" si="264">AVERAGE(D332:D341)</f>
        <v>17.600000000000001</v>
      </c>
      <c r="E406" s="10">
        <f t="shared" si="264"/>
        <v>20.6</v>
      </c>
      <c r="F406" s="10">
        <f t="shared" si="264"/>
        <v>17.7</v>
      </c>
      <c r="G406" s="10">
        <f t="shared" si="264"/>
        <v>18.5</v>
      </c>
      <c r="H406" s="10">
        <f t="shared" si="264"/>
        <v>17.3</v>
      </c>
      <c r="I406" s="10">
        <f t="shared" si="264"/>
        <v>21.6</v>
      </c>
      <c r="J406" s="10">
        <f t="shared" si="264"/>
        <v>11.2</v>
      </c>
      <c r="K406" s="10">
        <f t="shared" si="264"/>
        <v>18.5</v>
      </c>
      <c r="L406" s="10">
        <f t="shared" si="264"/>
        <v>9.6</v>
      </c>
      <c r="M406" s="10">
        <f t="shared" si="264"/>
        <v>9.6</v>
      </c>
      <c r="N406" s="10">
        <f t="shared" si="264"/>
        <v>11.2</v>
      </c>
      <c r="O406" s="10">
        <f t="shared" si="264"/>
        <v>9.5</v>
      </c>
      <c r="P406" s="10">
        <f t="shared" si="264"/>
        <v>12.2</v>
      </c>
      <c r="Q406" s="10">
        <f t="shared" si="264"/>
        <v>11.2</v>
      </c>
      <c r="R406" s="10">
        <f t="shared" si="264"/>
        <v>11.2</v>
      </c>
      <c r="S406" s="10">
        <f t="shared" si="264"/>
        <v>11.2</v>
      </c>
      <c r="T406" s="10">
        <f t="shared" si="264"/>
        <v>11.1</v>
      </c>
      <c r="U406" s="10">
        <f t="shared" si="264"/>
        <v>19.100000000000001</v>
      </c>
      <c r="V406" s="10">
        <f t="shared" si="264"/>
        <v>19.399999999999999</v>
      </c>
      <c r="W406" s="10">
        <f t="shared" si="264"/>
        <v>19.5</v>
      </c>
      <c r="X406" s="10">
        <f t="shared" si="264"/>
        <v>19.2</v>
      </c>
      <c r="Y406" s="10">
        <f t="shared" si="264"/>
        <v>18.8</v>
      </c>
      <c r="Z406" s="10">
        <f t="shared" si="264"/>
        <v>19.100000000000001</v>
      </c>
      <c r="AA406" s="10">
        <f t="shared" si="264"/>
        <v>18.899999999999999</v>
      </c>
      <c r="AB406" s="10">
        <f t="shared" si="264"/>
        <v>19.899999999999999</v>
      </c>
      <c r="AC406" s="10">
        <f t="shared" si="264"/>
        <v>21.8</v>
      </c>
      <c r="AD406" s="10">
        <f t="shared" si="264"/>
        <v>21</v>
      </c>
      <c r="AE406" s="10">
        <f t="shared" si="264"/>
        <v>22.5</v>
      </c>
      <c r="AF406" s="10">
        <f t="shared" si="264"/>
        <v>21.6</v>
      </c>
      <c r="AG406" s="10">
        <f t="shared" si="264"/>
        <v>21.5</v>
      </c>
      <c r="AH406" s="10">
        <f t="shared" si="264"/>
        <v>22.7</v>
      </c>
      <c r="AI406" s="10">
        <f t="shared" si="264"/>
        <v>22.5</v>
      </c>
      <c r="AJ406" s="10">
        <f t="shared" si="264"/>
        <v>22.7</v>
      </c>
      <c r="AK406" s="10">
        <f t="shared" si="264"/>
        <v>22.4</v>
      </c>
      <c r="AL406" s="10">
        <f t="shared" si="264"/>
        <v>18.600000000000001</v>
      </c>
      <c r="AM406" s="10">
        <f t="shared" si="264"/>
        <v>19.100000000000001</v>
      </c>
      <c r="AN406" s="10">
        <f t="shared" si="264"/>
        <v>21</v>
      </c>
      <c r="AO406" s="10">
        <f t="shared" si="264"/>
        <v>22.5</v>
      </c>
      <c r="AP406" s="10">
        <f t="shared" si="264"/>
        <v>21.5</v>
      </c>
      <c r="AQ406" s="10">
        <f t="shared" si="264"/>
        <v>26.6</v>
      </c>
      <c r="AR406" s="10">
        <f t="shared" si="264"/>
        <v>16.5</v>
      </c>
      <c r="AS406" s="10">
        <f t="shared" si="264"/>
        <v>16.2</v>
      </c>
      <c r="AT406" s="10">
        <f t="shared" si="264"/>
        <v>24.4</v>
      </c>
      <c r="AU406" s="10">
        <f t="shared" si="264"/>
        <v>21.7</v>
      </c>
      <c r="AV406" s="10">
        <f t="shared" si="264"/>
        <v>18.899999999999999</v>
      </c>
      <c r="AW406" s="10">
        <f t="shared" si="264"/>
        <v>16.600000000000001</v>
      </c>
      <c r="AX406" s="10">
        <f t="shared" si="264"/>
        <v>24.2</v>
      </c>
      <c r="AY406" s="10">
        <f t="shared" si="264"/>
        <v>17</v>
      </c>
      <c r="AZ406" s="10">
        <f t="shared" si="264"/>
        <v>21.5</v>
      </c>
      <c r="BA406" s="10">
        <f t="shared" si="264"/>
        <v>12.1</v>
      </c>
      <c r="BB406" s="10">
        <f t="shared" si="264"/>
        <v>21.5</v>
      </c>
      <c r="BC406" s="10">
        <f t="shared" si="264"/>
        <v>26.5</v>
      </c>
      <c r="BD406" s="10">
        <f t="shared" si="264"/>
        <v>16.600000000000001</v>
      </c>
      <c r="BE406" s="10">
        <f t="shared" si="264"/>
        <v>14.8</v>
      </c>
      <c r="BF406" s="10">
        <f t="shared" si="264"/>
        <v>15.2</v>
      </c>
      <c r="BG406" s="10">
        <f t="shared" si="264"/>
        <v>12.5</v>
      </c>
      <c r="BH406" s="10">
        <f t="shared" si="264"/>
        <v>15</v>
      </c>
      <c r="BI406" s="10">
        <f t="shared" si="264"/>
        <v>12.4</v>
      </c>
      <c r="BJ406" s="10">
        <f t="shared" si="264"/>
        <v>11.6</v>
      </c>
      <c r="BK406" s="10">
        <f t="shared" si="264"/>
        <v>15.5</v>
      </c>
      <c r="BL406" s="10">
        <f t="shared" si="264"/>
        <v>15.4</v>
      </c>
      <c r="BM406" s="10">
        <f t="shared" si="264"/>
        <v>15.2</v>
      </c>
      <c r="BN406" s="10">
        <f t="shared" si="264"/>
        <v>13.9</v>
      </c>
      <c r="BO406" s="10">
        <f t="shared" si="264"/>
        <v>11.1</v>
      </c>
      <c r="BP406" s="10">
        <f t="shared" ref="BP406:EA406" si="265">AVERAGE(BP332:BP341)</f>
        <v>15.4</v>
      </c>
      <c r="BQ406" s="10">
        <f t="shared" si="265"/>
        <v>15.2</v>
      </c>
      <c r="BR406" s="10">
        <f t="shared" si="265"/>
        <v>11.7</v>
      </c>
      <c r="BS406" s="10">
        <f t="shared" si="265"/>
        <v>11.3</v>
      </c>
      <c r="BT406" s="10">
        <f t="shared" si="265"/>
        <v>17.7</v>
      </c>
      <c r="BU406" s="10">
        <f t="shared" si="265"/>
        <v>15.1</v>
      </c>
      <c r="BV406" s="10">
        <f t="shared" si="265"/>
        <v>14.1</v>
      </c>
      <c r="BW406" s="10">
        <f t="shared" si="265"/>
        <v>7.1</v>
      </c>
      <c r="BX406" s="10">
        <f t="shared" si="265"/>
        <v>17.600000000000001</v>
      </c>
      <c r="BY406" s="10">
        <f t="shared" si="265"/>
        <v>12.7</v>
      </c>
      <c r="BZ406" s="10">
        <f t="shared" si="265"/>
        <v>12.4</v>
      </c>
      <c r="CA406" s="10">
        <f t="shared" si="265"/>
        <v>16.2</v>
      </c>
      <c r="CB406" s="10">
        <f t="shared" si="265"/>
        <v>12.1</v>
      </c>
      <c r="CC406" s="10">
        <f t="shared" si="265"/>
        <v>12.4</v>
      </c>
      <c r="CD406" s="10">
        <f t="shared" si="265"/>
        <v>14</v>
      </c>
      <c r="CE406" s="10">
        <f t="shared" si="265"/>
        <v>12.4</v>
      </c>
      <c r="CF406" s="10">
        <f t="shared" si="265"/>
        <v>15</v>
      </c>
      <c r="CG406" s="10">
        <f t="shared" si="265"/>
        <v>11.4</v>
      </c>
      <c r="CH406" s="10">
        <f t="shared" si="265"/>
        <v>11.7</v>
      </c>
      <c r="CI406" s="10">
        <f t="shared" si="265"/>
        <v>12.5</v>
      </c>
      <c r="CJ406" s="10">
        <f t="shared" si="265"/>
        <v>13.1</v>
      </c>
      <c r="CK406" s="10">
        <f t="shared" si="265"/>
        <v>12.5</v>
      </c>
      <c r="CL406" s="10">
        <f t="shared" si="265"/>
        <v>11.4</v>
      </c>
      <c r="CM406" s="10">
        <f t="shared" si="265"/>
        <v>12.3</v>
      </c>
      <c r="CN406" s="10">
        <f t="shared" si="265"/>
        <v>13</v>
      </c>
      <c r="CO406" s="10">
        <f t="shared" si="265"/>
        <v>11.5</v>
      </c>
      <c r="CP406" s="10">
        <f t="shared" si="265"/>
        <v>12.3</v>
      </c>
      <c r="CQ406" s="10">
        <f t="shared" si="265"/>
        <v>12.1</v>
      </c>
      <c r="CR406" s="10">
        <f t="shared" si="265"/>
        <v>22.8</v>
      </c>
      <c r="CS406" s="10">
        <f t="shared" si="265"/>
        <v>15.8</v>
      </c>
      <c r="CT406" s="10">
        <f t="shared" si="265"/>
        <v>22.6</v>
      </c>
      <c r="CU406" s="10">
        <f t="shared" si="265"/>
        <v>23.1</v>
      </c>
      <c r="CV406" s="10">
        <f t="shared" si="265"/>
        <v>15.9</v>
      </c>
      <c r="CW406" s="10">
        <f t="shared" si="265"/>
        <v>22.5</v>
      </c>
      <c r="CX406" s="10">
        <f t="shared" si="265"/>
        <v>12.1</v>
      </c>
      <c r="CY406" s="10">
        <f t="shared" si="265"/>
        <v>15.8</v>
      </c>
      <c r="CZ406" s="10">
        <f t="shared" si="265"/>
        <v>18</v>
      </c>
      <c r="DA406" s="10">
        <f t="shared" si="265"/>
        <v>18</v>
      </c>
      <c r="DB406" s="10">
        <f t="shared" si="265"/>
        <v>18.600000000000001</v>
      </c>
      <c r="DC406" s="10">
        <f t="shared" si="265"/>
        <v>18.2</v>
      </c>
      <c r="DD406" s="10">
        <f t="shared" si="265"/>
        <v>18.3</v>
      </c>
      <c r="DE406" s="10">
        <f t="shared" si="265"/>
        <v>18.399999999999999</v>
      </c>
      <c r="DF406" s="10">
        <f t="shared" si="265"/>
        <v>16</v>
      </c>
      <c r="DG406" s="10">
        <f t="shared" si="265"/>
        <v>20.399999999999999</v>
      </c>
      <c r="DH406" s="10">
        <f t="shared" si="265"/>
        <v>18.399999999999999</v>
      </c>
      <c r="DI406" s="10">
        <f t="shared" si="265"/>
        <v>16.899999999999999</v>
      </c>
      <c r="DJ406" s="10">
        <f t="shared" si="265"/>
        <v>19.2</v>
      </c>
      <c r="DK406" s="10">
        <f t="shared" si="265"/>
        <v>19</v>
      </c>
      <c r="DL406" s="10">
        <f t="shared" si="265"/>
        <v>18.3</v>
      </c>
      <c r="DM406" s="10">
        <f t="shared" si="265"/>
        <v>18.899999999999999</v>
      </c>
      <c r="DN406" s="10">
        <f t="shared" si="265"/>
        <v>18.899999999999999</v>
      </c>
      <c r="DO406" s="10">
        <f t="shared" si="265"/>
        <v>19</v>
      </c>
      <c r="DP406" s="10">
        <f t="shared" si="265"/>
        <v>19</v>
      </c>
      <c r="DQ406" s="10">
        <f t="shared" si="265"/>
        <v>19</v>
      </c>
      <c r="DR406" s="10">
        <f t="shared" si="265"/>
        <v>19.3</v>
      </c>
      <c r="DS406" s="10">
        <f t="shared" si="265"/>
        <v>19.899999999999999</v>
      </c>
      <c r="DT406" s="10">
        <f t="shared" si="265"/>
        <v>18.8</v>
      </c>
      <c r="DU406" s="10">
        <f t="shared" si="265"/>
        <v>21.5</v>
      </c>
      <c r="DV406" s="10">
        <f t="shared" si="265"/>
        <v>19.3</v>
      </c>
      <c r="DW406" s="10">
        <f t="shared" si="265"/>
        <v>17.3</v>
      </c>
      <c r="DX406" s="10">
        <f t="shared" si="265"/>
        <v>16.899999999999999</v>
      </c>
      <c r="DY406" s="10">
        <f t="shared" si="265"/>
        <v>16.899999999999999</v>
      </c>
      <c r="DZ406" s="10">
        <f t="shared" si="265"/>
        <v>18.7</v>
      </c>
      <c r="EA406" s="10">
        <f t="shared" si="265"/>
        <v>18.7</v>
      </c>
      <c r="EB406" s="10">
        <f t="shared" ref="EB406:GM406" si="266">AVERAGE(EB332:EB341)</f>
        <v>19</v>
      </c>
      <c r="EC406" s="10">
        <f t="shared" si="266"/>
        <v>22.5</v>
      </c>
      <c r="ED406" s="10">
        <f t="shared" si="266"/>
        <v>22.2</v>
      </c>
      <c r="EE406" s="10">
        <f t="shared" si="266"/>
        <v>22.7</v>
      </c>
      <c r="EF406" s="10">
        <f t="shared" si="266"/>
        <v>24.4</v>
      </c>
      <c r="EG406" s="10">
        <f t="shared" si="266"/>
        <v>22.6</v>
      </c>
      <c r="EH406" s="10">
        <f t="shared" si="266"/>
        <v>22.6</v>
      </c>
      <c r="EI406" s="10">
        <f t="shared" si="266"/>
        <v>22.3</v>
      </c>
      <c r="EJ406" s="10">
        <f t="shared" si="266"/>
        <v>25.9</v>
      </c>
      <c r="EK406" s="10">
        <f t="shared" si="266"/>
        <v>25.9</v>
      </c>
      <c r="EL406" s="10">
        <f t="shared" si="266"/>
        <v>26</v>
      </c>
      <c r="EM406" s="10">
        <f t="shared" si="266"/>
        <v>26.9</v>
      </c>
      <c r="EN406" s="10">
        <f t="shared" si="266"/>
        <v>11.2</v>
      </c>
      <c r="EO406" s="10">
        <f t="shared" si="266"/>
        <v>12.5</v>
      </c>
      <c r="EP406" s="10">
        <f t="shared" si="266"/>
        <v>12.1</v>
      </c>
      <c r="EQ406" s="10">
        <f t="shared" si="266"/>
        <v>14.3</v>
      </c>
      <c r="ER406" s="10">
        <f t="shared" si="266"/>
        <v>14.3</v>
      </c>
      <c r="ES406" s="10">
        <f t="shared" si="266"/>
        <v>12.5</v>
      </c>
      <c r="ET406" s="10">
        <f t="shared" si="266"/>
        <v>14.4</v>
      </c>
      <c r="EU406" s="10">
        <f t="shared" si="266"/>
        <v>14</v>
      </c>
      <c r="EV406" s="10">
        <f t="shared" si="266"/>
        <v>11.8</v>
      </c>
      <c r="EW406" s="10">
        <f t="shared" si="266"/>
        <v>11.8</v>
      </c>
      <c r="EX406" s="10">
        <f t="shared" si="266"/>
        <v>14.3</v>
      </c>
      <c r="EY406" s="10">
        <f t="shared" si="266"/>
        <v>14.4</v>
      </c>
      <c r="EZ406" s="10">
        <f t="shared" si="266"/>
        <v>15.7</v>
      </c>
      <c r="FA406" s="10">
        <f t="shared" si="266"/>
        <v>11.2</v>
      </c>
      <c r="FB406" s="10">
        <f t="shared" si="266"/>
        <v>14.4</v>
      </c>
      <c r="FC406" s="10">
        <f t="shared" si="266"/>
        <v>12.8</v>
      </c>
      <c r="FD406" s="10">
        <f t="shared" si="266"/>
        <v>18.899999999999999</v>
      </c>
      <c r="FE406" s="10">
        <f t="shared" si="266"/>
        <v>12.6</v>
      </c>
      <c r="FF406" s="10">
        <f t="shared" si="266"/>
        <v>12.7</v>
      </c>
      <c r="FG406" s="10">
        <f t="shared" si="266"/>
        <v>15.9</v>
      </c>
      <c r="FH406" s="10">
        <f t="shared" si="266"/>
        <v>16</v>
      </c>
      <c r="FI406" s="10">
        <f t="shared" si="266"/>
        <v>16</v>
      </c>
      <c r="FJ406" s="10">
        <f t="shared" si="266"/>
        <v>17.7</v>
      </c>
      <c r="FK406" s="10">
        <f t="shared" si="266"/>
        <v>18.5</v>
      </c>
      <c r="FL406" s="10">
        <f t="shared" si="266"/>
        <v>22.1</v>
      </c>
      <c r="FM406" s="10">
        <f t="shared" si="266"/>
        <v>18.8</v>
      </c>
      <c r="FN406" s="10">
        <f t="shared" si="266"/>
        <v>23.3</v>
      </c>
      <c r="FO406" s="10">
        <f t="shared" si="266"/>
        <v>18.8</v>
      </c>
      <c r="FP406" s="10">
        <f t="shared" si="266"/>
        <v>23</v>
      </c>
      <c r="FQ406" s="10">
        <f t="shared" si="266"/>
        <v>22.5</v>
      </c>
      <c r="FR406" s="10">
        <f t="shared" si="266"/>
        <v>22.5</v>
      </c>
      <c r="FS406" s="10">
        <f t="shared" si="266"/>
        <v>17.899999999999999</v>
      </c>
      <c r="FT406" s="10">
        <f t="shared" si="266"/>
        <v>20.3</v>
      </c>
      <c r="FU406" s="10">
        <f t="shared" si="266"/>
        <v>19.5</v>
      </c>
      <c r="FV406" s="10">
        <f t="shared" si="266"/>
        <v>21.5</v>
      </c>
      <c r="FW406" s="10">
        <f t="shared" si="266"/>
        <v>18.899999999999999</v>
      </c>
      <c r="FX406" s="10">
        <f t="shared" si="266"/>
        <v>22.1</v>
      </c>
      <c r="FY406" s="10">
        <f t="shared" si="266"/>
        <v>16.100000000000001</v>
      </c>
      <c r="FZ406" s="10">
        <f t="shared" si="266"/>
        <v>20.3</v>
      </c>
      <c r="GA406" s="10">
        <f t="shared" si="266"/>
        <v>20</v>
      </c>
      <c r="GB406" s="10">
        <f t="shared" si="266"/>
        <v>21.2</v>
      </c>
      <c r="GC406" s="10">
        <f t="shared" si="266"/>
        <v>19.2</v>
      </c>
      <c r="GD406" s="10">
        <f t="shared" si="266"/>
        <v>18.5</v>
      </c>
      <c r="GE406" s="10">
        <f t="shared" si="266"/>
        <v>18.7</v>
      </c>
      <c r="GF406" s="10">
        <f t="shared" si="266"/>
        <v>20.7</v>
      </c>
      <c r="GG406" s="10">
        <f t="shared" si="266"/>
        <v>18.600000000000001</v>
      </c>
      <c r="GH406" s="10">
        <f t="shared" si="266"/>
        <v>20.2</v>
      </c>
      <c r="GI406" s="10">
        <f t="shared" si="266"/>
        <v>20.3</v>
      </c>
      <c r="GJ406" s="10">
        <f t="shared" si="266"/>
        <v>22.2</v>
      </c>
      <c r="GK406" s="10">
        <f t="shared" si="266"/>
        <v>17</v>
      </c>
      <c r="GL406" s="10">
        <f t="shared" si="266"/>
        <v>16.5</v>
      </c>
      <c r="GM406" s="10">
        <f t="shared" si="266"/>
        <v>15.8</v>
      </c>
      <c r="GN406" s="10">
        <f t="shared" ref="GN406:IY406" si="267">AVERAGE(GN332:GN341)</f>
        <v>16.5</v>
      </c>
      <c r="GO406" s="10">
        <f t="shared" si="267"/>
        <v>14.9</v>
      </c>
      <c r="GP406" s="10">
        <f t="shared" si="267"/>
        <v>16.5</v>
      </c>
      <c r="GQ406" s="10">
        <f t="shared" si="267"/>
        <v>16.5</v>
      </c>
      <c r="GR406" s="10">
        <f t="shared" si="267"/>
        <v>22.2</v>
      </c>
      <c r="GS406" s="10">
        <f t="shared" si="267"/>
        <v>18.600000000000001</v>
      </c>
      <c r="GT406" s="10">
        <f t="shared" si="267"/>
        <v>19.5</v>
      </c>
      <c r="GU406" s="10">
        <f t="shared" si="267"/>
        <v>19.3</v>
      </c>
      <c r="GV406" s="10">
        <f t="shared" si="267"/>
        <v>22.2</v>
      </c>
      <c r="GW406" s="10">
        <f t="shared" si="267"/>
        <v>20.5</v>
      </c>
      <c r="GX406" s="10">
        <f t="shared" si="267"/>
        <v>19.600000000000001</v>
      </c>
      <c r="GY406" s="10">
        <f t="shared" si="267"/>
        <v>23.9</v>
      </c>
      <c r="GZ406" s="10">
        <f t="shared" si="267"/>
        <v>19.899999999999999</v>
      </c>
      <c r="HA406" s="10">
        <f t="shared" si="267"/>
        <v>19.2</v>
      </c>
      <c r="HB406" s="10">
        <f t="shared" si="267"/>
        <v>20</v>
      </c>
      <c r="HC406" s="10">
        <f t="shared" si="267"/>
        <v>19.2</v>
      </c>
      <c r="HD406" s="10">
        <f t="shared" si="267"/>
        <v>15.4</v>
      </c>
      <c r="HE406" s="10">
        <f t="shared" si="267"/>
        <v>15.3</v>
      </c>
      <c r="HF406" s="10">
        <f t="shared" si="267"/>
        <v>15.7</v>
      </c>
      <c r="HG406" s="10">
        <f t="shared" si="267"/>
        <v>10.9</v>
      </c>
      <c r="HH406" s="10">
        <f t="shared" si="267"/>
        <v>14.8</v>
      </c>
      <c r="HI406" s="10">
        <f t="shared" si="267"/>
        <v>10.4</v>
      </c>
      <c r="HJ406" s="10">
        <f t="shared" si="267"/>
        <v>10.9</v>
      </c>
      <c r="HK406" s="10">
        <f t="shared" si="267"/>
        <v>10.8</v>
      </c>
      <c r="HL406" s="10">
        <f t="shared" si="267"/>
        <v>10.9</v>
      </c>
      <c r="HM406" s="10">
        <f t="shared" si="267"/>
        <v>10.9</v>
      </c>
      <c r="HN406" s="10">
        <f t="shared" si="267"/>
        <v>14.9</v>
      </c>
      <c r="HO406" s="10">
        <f t="shared" si="267"/>
        <v>14.5</v>
      </c>
      <c r="HP406" s="10">
        <f t="shared" si="267"/>
        <v>16.2</v>
      </c>
      <c r="HQ406" s="10">
        <f t="shared" si="267"/>
        <v>14.9</v>
      </c>
      <c r="HR406" s="10">
        <f t="shared" si="267"/>
        <v>10.8</v>
      </c>
      <c r="HS406" s="10">
        <f t="shared" si="267"/>
        <v>18.5</v>
      </c>
      <c r="HT406" s="10">
        <f t="shared" si="267"/>
        <v>10.9</v>
      </c>
      <c r="HU406" s="10">
        <f t="shared" si="267"/>
        <v>16.3</v>
      </c>
      <c r="HV406" s="10">
        <f t="shared" si="267"/>
        <v>11.5</v>
      </c>
      <c r="HW406" s="10">
        <f t="shared" si="267"/>
        <v>15.5</v>
      </c>
      <c r="HX406" s="10">
        <f t="shared" si="267"/>
        <v>27.1</v>
      </c>
      <c r="HY406" s="10">
        <f t="shared" si="267"/>
        <v>24.3</v>
      </c>
      <c r="HZ406" s="10">
        <f t="shared" si="267"/>
        <v>11.7</v>
      </c>
      <c r="IA406" s="10">
        <f t="shared" si="267"/>
        <v>16.600000000000001</v>
      </c>
      <c r="IB406" s="10">
        <f t="shared" si="267"/>
        <v>27.2</v>
      </c>
      <c r="IC406" s="10">
        <f t="shared" si="267"/>
        <v>26.5</v>
      </c>
      <c r="ID406" s="10">
        <f t="shared" si="267"/>
        <v>11.6</v>
      </c>
      <c r="IE406" s="10">
        <f t="shared" si="267"/>
        <v>11.7</v>
      </c>
      <c r="IF406" s="10">
        <f t="shared" si="267"/>
        <v>20.399999999999999</v>
      </c>
      <c r="IG406" s="10">
        <f t="shared" si="267"/>
        <v>18.7</v>
      </c>
      <c r="IH406" s="10">
        <f t="shared" si="267"/>
        <v>18</v>
      </c>
      <c r="II406" s="10">
        <f t="shared" si="267"/>
        <v>23.4</v>
      </c>
      <c r="IJ406" s="10">
        <f t="shared" si="267"/>
        <v>23.2</v>
      </c>
      <c r="IK406" s="10">
        <f t="shared" si="267"/>
        <v>17.899999999999999</v>
      </c>
      <c r="IL406" s="10">
        <f t="shared" si="267"/>
        <v>23.2</v>
      </c>
      <c r="IM406" s="10">
        <f t="shared" si="267"/>
        <v>22.9</v>
      </c>
      <c r="IN406" s="10">
        <f t="shared" si="267"/>
        <v>23.4</v>
      </c>
      <c r="IO406" s="10">
        <f t="shared" si="267"/>
        <v>18.899999999999999</v>
      </c>
      <c r="IP406" s="10">
        <f t="shared" si="267"/>
        <v>21.8</v>
      </c>
      <c r="IQ406" s="10">
        <f t="shared" si="267"/>
        <v>18.7</v>
      </c>
      <c r="IR406" s="10">
        <f t="shared" si="267"/>
        <v>21.8</v>
      </c>
      <c r="IS406" s="10">
        <f t="shared" si="267"/>
        <v>20.6</v>
      </c>
      <c r="IT406" s="10">
        <f t="shared" si="267"/>
        <v>16.899999999999999</v>
      </c>
      <c r="IU406" s="10">
        <f t="shared" si="267"/>
        <v>22.5</v>
      </c>
      <c r="IV406" s="10">
        <f t="shared" si="267"/>
        <v>13.6</v>
      </c>
      <c r="IW406" s="10">
        <f t="shared" si="267"/>
        <v>14.5</v>
      </c>
      <c r="IX406" s="10">
        <f t="shared" si="267"/>
        <v>16.3</v>
      </c>
      <c r="IY406" s="10">
        <f t="shared" si="267"/>
        <v>13.6</v>
      </c>
      <c r="IZ406" s="10">
        <f t="shared" ref="IZ406:LK406" si="268">AVERAGE(IZ332:IZ341)</f>
        <v>16.5</v>
      </c>
      <c r="JA406" s="10">
        <f t="shared" si="268"/>
        <v>26</v>
      </c>
      <c r="JB406" s="10">
        <f t="shared" si="268"/>
        <v>13.7</v>
      </c>
      <c r="JC406" s="10">
        <f t="shared" si="268"/>
        <v>19.3</v>
      </c>
      <c r="JD406" s="10">
        <f t="shared" si="268"/>
        <v>17.399999999999999</v>
      </c>
      <c r="JE406" s="10">
        <f t="shared" si="268"/>
        <v>14.2</v>
      </c>
      <c r="JF406" s="10">
        <f t="shared" si="268"/>
        <v>14.3</v>
      </c>
      <c r="JG406" s="10">
        <f t="shared" si="268"/>
        <v>12.8</v>
      </c>
      <c r="JH406" s="10">
        <f t="shared" si="268"/>
        <v>14.3</v>
      </c>
      <c r="JI406" s="10">
        <f t="shared" si="268"/>
        <v>14.3</v>
      </c>
      <c r="JJ406" s="10">
        <f t="shared" si="268"/>
        <v>12.1</v>
      </c>
      <c r="JK406" s="10">
        <f t="shared" si="268"/>
        <v>17.600000000000001</v>
      </c>
      <c r="JL406" s="10">
        <f t="shared" si="268"/>
        <v>13</v>
      </c>
      <c r="JM406" s="10">
        <f t="shared" si="268"/>
        <v>17.399999999999999</v>
      </c>
      <c r="JN406" s="10">
        <f t="shared" si="268"/>
        <v>23.5</v>
      </c>
      <c r="JO406" s="10">
        <f t="shared" si="268"/>
        <v>13.3</v>
      </c>
      <c r="JP406" s="10">
        <f t="shared" si="268"/>
        <v>11.7</v>
      </c>
      <c r="JQ406" s="10">
        <f t="shared" si="268"/>
        <v>16.7</v>
      </c>
      <c r="JR406" s="10">
        <f t="shared" si="268"/>
        <v>11.4</v>
      </c>
      <c r="JS406" s="10">
        <f t="shared" si="268"/>
        <v>11.4</v>
      </c>
      <c r="JT406" s="10">
        <f t="shared" si="268"/>
        <v>11.6</v>
      </c>
      <c r="JU406" s="10">
        <f t="shared" si="268"/>
        <v>12.4</v>
      </c>
      <c r="JV406" s="10">
        <f t="shared" si="268"/>
        <v>16.5</v>
      </c>
      <c r="JW406" s="10">
        <f t="shared" si="268"/>
        <v>22.3</v>
      </c>
      <c r="JX406" s="10">
        <f t="shared" si="268"/>
        <v>24.7</v>
      </c>
      <c r="JY406" s="10">
        <f t="shared" si="268"/>
        <v>22.1</v>
      </c>
      <c r="JZ406" s="10">
        <f t="shared" si="268"/>
        <v>22.6</v>
      </c>
      <c r="KA406" s="10">
        <f t="shared" si="268"/>
        <v>24.9</v>
      </c>
      <c r="KB406" s="10">
        <f t="shared" si="268"/>
        <v>21.5</v>
      </c>
      <c r="KC406" s="10">
        <f t="shared" si="268"/>
        <v>20.6</v>
      </c>
      <c r="KD406" s="10">
        <f t="shared" si="268"/>
        <v>22.5</v>
      </c>
      <c r="KE406" s="10">
        <f t="shared" si="268"/>
        <v>22.4</v>
      </c>
      <c r="KF406" s="10">
        <f t="shared" si="268"/>
        <v>20.6</v>
      </c>
      <c r="KG406" s="10">
        <f t="shared" si="268"/>
        <v>14.1</v>
      </c>
      <c r="KH406" s="10">
        <f t="shared" si="268"/>
        <v>15.7</v>
      </c>
      <c r="KI406" s="10">
        <f t="shared" si="268"/>
        <v>14.1</v>
      </c>
      <c r="KJ406" s="10">
        <f t="shared" si="268"/>
        <v>19.3</v>
      </c>
      <c r="KK406" s="10">
        <f t="shared" si="268"/>
        <v>15.2</v>
      </c>
      <c r="KL406" s="10">
        <f t="shared" si="268"/>
        <v>19.5</v>
      </c>
      <c r="KM406" s="10">
        <f t="shared" si="268"/>
        <v>14.5</v>
      </c>
      <c r="KN406" s="10">
        <f t="shared" si="268"/>
        <v>17</v>
      </c>
      <c r="KO406" s="10">
        <f t="shared" si="268"/>
        <v>14.1</v>
      </c>
      <c r="KP406" s="10">
        <f t="shared" si="268"/>
        <v>16.2</v>
      </c>
      <c r="KQ406" s="10">
        <f t="shared" si="268"/>
        <v>12.9</v>
      </c>
      <c r="KR406" s="10">
        <f t="shared" si="268"/>
        <v>14.5</v>
      </c>
      <c r="KS406" s="10">
        <f t="shared" si="268"/>
        <v>15.3</v>
      </c>
      <c r="KT406" s="10">
        <f t="shared" si="268"/>
        <v>16.2</v>
      </c>
      <c r="KU406" s="10">
        <f t="shared" si="268"/>
        <v>19.899999999999999</v>
      </c>
      <c r="KV406" s="10">
        <f t="shared" si="268"/>
        <v>20</v>
      </c>
      <c r="KW406" s="10">
        <f t="shared" si="268"/>
        <v>16.5</v>
      </c>
      <c r="KX406" s="10">
        <f t="shared" si="268"/>
        <v>20.7</v>
      </c>
      <c r="KY406" s="10">
        <f t="shared" si="268"/>
        <v>17.899999999999999</v>
      </c>
      <c r="KZ406" s="10">
        <f t="shared" si="268"/>
        <v>21.2</v>
      </c>
      <c r="LA406" s="10">
        <f t="shared" si="268"/>
        <v>19.2</v>
      </c>
      <c r="LB406" s="10">
        <f t="shared" si="268"/>
        <v>19.899999999999999</v>
      </c>
      <c r="LC406" s="10">
        <f t="shared" si="268"/>
        <v>19.7</v>
      </c>
      <c r="LD406" s="10">
        <f t="shared" si="268"/>
        <v>19.7</v>
      </c>
      <c r="LE406" s="10">
        <f t="shared" si="268"/>
        <v>19.2</v>
      </c>
      <c r="LF406" s="10">
        <f t="shared" si="268"/>
        <v>17.7</v>
      </c>
      <c r="LG406" s="10">
        <f t="shared" si="268"/>
        <v>22.6</v>
      </c>
      <c r="LH406" s="10">
        <f t="shared" si="268"/>
        <v>21.2</v>
      </c>
      <c r="LI406" s="10">
        <f t="shared" si="268"/>
        <v>21.4</v>
      </c>
      <c r="LJ406" s="10">
        <f t="shared" si="268"/>
        <v>17.3</v>
      </c>
      <c r="LK406" s="10">
        <f t="shared" si="268"/>
        <v>17.600000000000001</v>
      </c>
      <c r="LL406" s="10">
        <f t="shared" ref="LL406:NW406" si="269">AVERAGE(LL332:LL341)</f>
        <v>21.2</v>
      </c>
      <c r="LM406" s="10">
        <f t="shared" si="269"/>
        <v>21.3</v>
      </c>
      <c r="LN406" s="10">
        <f t="shared" si="269"/>
        <v>19.100000000000001</v>
      </c>
      <c r="LO406" s="10">
        <f t="shared" si="269"/>
        <v>12.3</v>
      </c>
      <c r="LP406" s="10">
        <f t="shared" si="269"/>
        <v>18.3</v>
      </c>
      <c r="LQ406" s="10">
        <f t="shared" si="269"/>
        <v>17.100000000000001</v>
      </c>
      <c r="LR406" s="10">
        <f t="shared" si="269"/>
        <v>17.8</v>
      </c>
      <c r="LS406" s="10">
        <f t="shared" si="269"/>
        <v>19.100000000000001</v>
      </c>
      <c r="LT406" s="10">
        <f t="shared" si="269"/>
        <v>17.100000000000001</v>
      </c>
      <c r="LU406" s="10">
        <f t="shared" si="269"/>
        <v>17.600000000000001</v>
      </c>
      <c r="LV406" s="10">
        <f t="shared" si="269"/>
        <v>17.600000000000001</v>
      </c>
      <c r="LW406" s="10">
        <f t="shared" si="269"/>
        <v>19.5</v>
      </c>
      <c r="LX406" s="10">
        <f t="shared" si="269"/>
        <v>17.100000000000001</v>
      </c>
      <c r="LY406" s="10">
        <f t="shared" si="269"/>
        <v>18.5</v>
      </c>
      <c r="LZ406" s="10">
        <f t="shared" si="269"/>
        <v>17.600000000000001</v>
      </c>
      <c r="MA406" s="10">
        <f t="shared" si="269"/>
        <v>15.8</v>
      </c>
      <c r="MB406" s="10">
        <f t="shared" si="269"/>
        <v>20</v>
      </c>
      <c r="MC406" s="10">
        <f t="shared" si="269"/>
        <v>15.8</v>
      </c>
      <c r="MD406" s="10">
        <f t="shared" si="269"/>
        <v>18.8</v>
      </c>
      <c r="ME406" s="10">
        <f t="shared" si="269"/>
        <v>20.100000000000001</v>
      </c>
      <c r="MF406" s="10">
        <f t="shared" si="269"/>
        <v>16.8</v>
      </c>
      <c r="MG406" s="10">
        <f t="shared" si="269"/>
        <v>17.100000000000001</v>
      </c>
      <c r="MH406" s="10">
        <f t="shared" si="269"/>
        <v>19.399999999999999</v>
      </c>
      <c r="MI406" s="10">
        <f t="shared" si="269"/>
        <v>18.5</v>
      </c>
      <c r="MJ406" s="10">
        <f t="shared" si="269"/>
        <v>19</v>
      </c>
      <c r="MK406" s="10">
        <f t="shared" si="269"/>
        <v>20.100000000000001</v>
      </c>
      <c r="ML406" s="10">
        <f t="shared" si="269"/>
        <v>15</v>
      </c>
      <c r="MM406" s="10">
        <f t="shared" si="269"/>
        <v>19.3</v>
      </c>
      <c r="MN406" s="10">
        <f t="shared" si="269"/>
        <v>19.399999999999999</v>
      </c>
      <c r="MO406" s="10">
        <f t="shared" si="269"/>
        <v>17.5</v>
      </c>
      <c r="MP406" s="10">
        <f t="shared" si="269"/>
        <v>14.9</v>
      </c>
      <c r="MQ406" s="10">
        <f t="shared" si="269"/>
        <v>20</v>
      </c>
      <c r="MR406" s="10">
        <f t="shared" si="269"/>
        <v>19.3</v>
      </c>
      <c r="MS406" s="10">
        <f t="shared" si="269"/>
        <v>15.8</v>
      </c>
      <c r="MT406" s="10">
        <f t="shared" si="269"/>
        <v>19</v>
      </c>
      <c r="MU406" s="10">
        <f t="shared" si="269"/>
        <v>18.100000000000001</v>
      </c>
      <c r="MV406" s="10">
        <f t="shared" si="269"/>
        <v>18.5</v>
      </c>
      <c r="MW406" s="10">
        <f t="shared" si="269"/>
        <v>12.3</v>
      </c>
      <c r="MX406" s="10">
        <f t="shared" si="269"/>
        <v>14.5</v>
      </c>
      <c r="MY406" s="10">
        <f t="shared" si="269"/>
        <v>16.5</v>
      </c>
      <c r="MZ406" s="10">
        <f t="shared" si="269"/>
        <v>16.5</v>
      </c>
      <c r="NA406" s="10">
        <f t="shared" si="269"/>
        <v>11.9</v>
      </c>
      <c r="NB406" s="10">
        <f t="shared" si="269"/>
        <v>14.4</v>
      </c>
      <c r="NC406" s="10">
        <f t="shared" si="269"/>
        <v>21</v>
      </c>
      <c r="ND406" s="10">
        <f t="shared" si="269"/>
        <v>19.600000000000001</v>
      </c>
      <c r="NE406" s="10">
        <f t="shared" si="269"/>
        <v>19.3</v>
      </c>
      <c r="NF406" s="10">
        <f t="shared" si="269"/>
        <v>20</v>
      </c>
      <c r="NG406" s="10">
        <f t="shared" si="269"/>
        <v>16.3</v>
      </c>
      <c r="NH406" s="10">
        <f t="shared" si="269"/>
        <v>19.5</v>
      </c>
      <c r="NI406" s="10">
        <f t="shared" si="269"/>
        <v>19.399999999999999</v>
      </c>
      <c r="NJ406" s="10">
        <f t="shared" si="269"/>
        <v>19.399999999999999</v>
      </c>
      <c r="NK406" s="10">
        <f t="shared" si="269"/>
        <v>18.2</v>
      </c>
      <c r="NL406" s="10">
        <f t="shared" si="269"/>
        <v>19.899999999999999</v>
      </c>
      <c r="NM406" s="10">
        <f t="shared" si="269"/>
        <v>18.600000000000001</v>
      </c>
      <c r="NN406" s="10">
        <f t="shared" si="269"/>
        <v>19.2</v>
      </c>
      <c r="NO406" s="10">
        <f t="shared" si="269"/>
        <v>18.5</v>
      </c>
      <c r="NP406" s="10">
        <f t="shared" si="269"/>
        <v>19.399999999999999</v>
      </c>
      <c r="NQ406" s="10">
        <f t="shared" si="269"/>
        <v>19.399999999999999</v>
      </c>
      <c r="NR406" s="10">
        <f t="shared" si="269"/>
        <v>20.9</v>
      </c>
      <c r="NS406" s="10">
        <f t="shared" si="269"/>
        <v>20.399999999999999</v>
      </c>
      <c r="NT406" s="10">
        <f t="shared" si="269"/>
        <v>20.8</v>
      </c>
      <c r="NU406" s="10">
        <f t="shared" si="269"/>
        <v>20.7</v>
      </c>
      <c r="NV406" s="10">
        <f t="shared" si="269"/>
        <v>19</v>
      </c>
      <c r="NW406" s="10">
        <f t="shared" si="269"/>
        <v>19.5</v>
      </c>
      <c r="NX406" s="10">
        <f t="shared" ref="NX406:OB406" si="270">AVERAGE(NX332:NX341)</f>
        <v>20.2</v>
      </c>
      <c r="NY406" s="10">
        <f t="shared" si="270"/>
        <v>20.399999999999999</v>
      </c>
      <c r="NZ406" s="10">
        <f t="shared" si="270"/>
        <v>20.8</v>
      </c>
      <c r="OA406" s="10">
        <f t="shared" si="270"/>
        <v>21</v>
      </c>
      <c r="OB406" s="10">
        <f t="shared" si="270"/>
        <v>20.8</v>
      </c>
    </row>
    <row r="407" spans="1:392" x14ac:dyDescent="0.35">
      <c r="A407" t="s">
        <v>406</v>
      </c>
      <c r="B407" t="str">
        <f t="shared" si="228"/>
        <v>NEM</v>
      </c>
      <c r="C407" s="10">
        <f>AVERAGE(C342:C351)</f>
        <v>15.8</v>
      </c>
      <c r="D407" s="10">
        <f t="shared" ref="D407:BO407" si="271">AVERAGE(D342:D351)</f>
        <v>16.8</v>
      </c>
      <c r="E407" s="10">
        <f t="shared" si="271"/>
        <v>16</v>
      </c>
      <c r="F407" s="10">
        <f t="shared" si="271"/>
        <v>16.8</v>
      </c>
      <c r="G407" s="10">
        <f t="shared" si="271"/>
        <v>16.600000000000001</v>
      </c>
      <c r="H407" s="10">
        <f t="shared" si="271"/>
        <v>16.100000000000001</v>
      </c>
      <c r="I407" s="10">
        <f t="shared" si="271"/>
        <v>22.8</v>
      </c>
      <c r="J407" s="10">
        <f t="shared" si="271"/>
        <v>14.1</v>
      </c>
      <c r="K407" s="10">
        <f t="shared" si="271"/>
        <v>19</v>
      </c>
      <c r="L407" s="10">
        <f t="shared" si="271"/>
        <v>11.3</v>
      </c>
      <c r="M407" s="10">
        <f t="shared" si="271"/>
        <v>11.3</v>
      </c>
      <c r="N407" s="10">
        <f t="shared" si="271"/>
        <v>14.2</v>
      </c>
      <c r="O407" s="10">
        <f t="shared" si="271"/>
        <v>11.3</v>
      </c>
      <c r="P407" s="10">
        <f t="shared" si="271"/>
        <v>15.6</v>
      </c>
      <c r="Q407" s="10">
        <f t="shared" si="271"/>
        <v>14.2</v>
      </c>
      <c r="R407" s="10">
        <f t="shared" si="271"/>
        <v>14.6</v>
      </c>
      <c r="S407" s="10">
        <f t="shared" si="271"/>
        <v>14.5</v>
      </c>
      <c r="T407" s="10">
        <f t="shared" si="271"/>
        <v>14.7</v>
      </c>
      <c r="U407" s="10">
        <f t="shared" si="271"/>
        <v>17.899999999999999</v>
      </c>
      <c r="V407" s="10">
        <f t="shared" si="271"/>
        <v>18</v>
      </c>
      <c r="W407" s="10">
        <f t="shared" si="271"/>
        <v>17.600000000000001</v>
      </c>
      <c r="X407" s="10">
        <f t="shared" si="271"/>
        <v>17.5</v>
      </c>
      <c r="Y407" s="10">
        <f t="shared" si="271"/>
        <v>17</v>
      </c>
      <c r="Z407" s="10">
        <f t="shared" si="271"/>
        <v>17.2</v>
      </c>
      <c r="AA407" s="10">
        <f t="shared" si="271"/>
        <v>17.100000000000001</v>
      </c>
      <c r="AB407" s="10">
        <f t="shared" si="271"/>
        <v>19.100000000000001</v>
      </c>
      <c r="AC407" s="10">
        <f t="shared" si="271"/>
        <v>19.600000000000001</v>
      </c>
      <c r="AD407" s="10">
        <f t="shared" si="271"/>
        <v>18.899999999999999</v>
      </c>
      <c r="AE407" s="10">
        <f t="shared" si="271"/>
        <v>19.600000000000001</v>
      </c>
      <c r="AF407" s="10">
        <f t="shared" si="271"/>
        <v>22.2</v>
      </c>
      <c r="AG407" s="10">
        <f t="shared" si="271"/>
        <v>17.8</v>
      </c>
      <c r="AH407" s="10">
        <f t="shared" si="271"/>
        <v>19</v>
      </c>
      <c r="AI407" s="10">
        <f t="shared" si="271"/>
        <v>19.399999999999999</v>
      </c>
      <c r="AJ407" s="10">
        <f t="shared" si="271"/>
        <v>19</v>
      </c>
      <c r="AK407" s="10">
        <f t="shared" si="271"/>
        <v>19.399999999999999</v>
      </c>
      <c r="AL407" s="10">
        <f t="shared" si="271"/>
        <v>15.8</v>
      </c>
      <c r="AM407" s="10">
        <f t="shared" si="271"/>
        <v>15.7</v>
      </c>
      <c r="AN407" s="10">
        <f t="shared" si="271"/>
        <v>18.899999999999999</v>
      </c>
      <c r="AO407" s="10">
        <f t="shared" si="271"/>
        <v>19.600000000000001</v>
      </c>
      <c r="AP407" s="10">
        <f t="shared" si="271"/>
        <v>17.899999999999999</v>
      </c>
      <c r="AQ407" s="10">
        <f t="shared" si="271"/>
        <v>32.4</v>
      </c>
      <c r="AR407" s="10">
        <f t="shared" si="271"/>
        <v>22.1</v>
      </c>
      <c r="AS407" s="10">
        <f t="shared" si="271"/>
        <v>18.3</v>
      </c>
      <c r="AT407" s="10">
        <f t="shared" si="271"/>
        <v>30</v>
      </c>
      <c r="AU407" s="10">
        <f t="shared" si="271"/>
        <v>24</v>
      </c>
      <c r="AV407" s="10">
        <f t="shared" si="271"/>
        <v>22.7</v>
      </c>
      <c r="AW407" s="10">
        <f t="shared" si="271"/>
        <v>21.8</v>
      </c>
      <c r="AX407" s="10">
        <f t="shared" si="271"/>
        <v>30.1</v>
      </c>
      <c r="AY407" s="10">
        <f t="shared" si="271"/>
        <v>21.6</v>
      </c>
      <c r="AZ407" s="10">
        <f t="shared" si="271"/>
        <v>24.1</v>
      </c>
      <c r="BA407" s="10">
        <f t="shared" si="271"/>
        <v>16.2</v>
      </c>
      <c r="BB407" s="10">
        <f t="shared" si="271"/>
        <v>24.1</v>
      </c>
      <c r="BC407" s="10">
        <f t="shared" si="271"/>
        <v>32.5</v>
      </c>
      <c r="BD407" s="10">
        <f t="shared" si="271"/>
        <v>21.8</v>
      </c>
      <c r="BE407" s="10">
        <f t="shared" si="271"/>
        <v>15.5</v>
      </c>
      <c r="BF407" s="10">
        <f t="shared" si="271"/>
        <v>15.7</v>
      </c>
      <c r="BG407" s="10">
        <f t="shared" si="271"/>
        <v>13.4</v>
      </c>
      <c r="BH407" s="10">
        <f t="shared" si="271"/>
        <v>15.6</v>
      </c>
      <c r="BI407" s="10">
        <f t="shared" si="271"/>
        <v>14.2</v>
      </c>
      <c r="BJ407" s="10">
        <f t="shared" si="271"/>
        <v>13.1</v>
      </c>
      <c r="BK407" s="10">
        <f t="shared" si="271"/>
        <v>15.6</v>
      </c>
      <c r="BL407" s="10">
        <f t="shared" si="271"/>
        <v>19.399999999999999</v>
      </c>
      <c r="BM407" s="10">
        <f t="shared" si="271"/>
        <v>19.600000000000001</v>
      </c>
      <c r="BN407" s="10">
        <f t="shared" si="271"/>
        <v>18</v>
      </c>
      <c r="BO407" s="10">
        <f t="shared" si="271"/>
        <v>14.3</v>
      </c>
      <c r="BP407" s="10">
        <f t="shared" ref="BP407:EA407" si="272">AVERAGE(BP342:BP351)</f>
        <v>19.600000000000001</v>
      </c>
      <c r="BQ407" s="10">
        <f t="shared" si="272"/>
        <v>19.600000000000001</v>
      </c>
      <c r="BR407" s="10">
        <f t="shared" si="272"/>
        <v>14.4</v>
      </c>
      <c r="BS407" s="10">
        <f t="shared" si="272"/>
        <v>14.4</v>
      </c>
      <c r="BT407" s="10">
        <f t="shared" si="272"/>
        <v>21</v>
      </c>
      <c r="BU407" s="10">
        <f t="shared" si="272"/>
        <v>19.600000000000001</v>
      </c>
      <c r="BV407" s="10">
        <f t="shared" si="272"/>
        <v>18.2</v>
      </c>
      <c r="BW407" s="10">
        <f t="shared" si="272"/>
        <v>9.4</v>
      </c>
      <c r="BX407" s="10">
        <f t="shared" si="272"/>
        <v>20.8</v>
      </c>
      <c r="BY407" s="10">
        <f t="shared" si="272"/>
        <v>15.1</v>
      </c>
      <c r="BZ407" s="10">
        <f t="shared" si="272"/>
        <v>15.1</v>
      </c>
      <c r="CA407" s="10">
        <f t="shared" si="272"/>
        <v>17.5</v>
      </c>
      <c r="CB407" s="10">
        <f t="shared" si="272"/>
        <v>13.5</v>
      </c>
      <c r="CC407" s="10">
        <f t="shared" si="272"/>
        <v>13.3</v>
      </c>
      <c r="CD407" s="10">
        <f t="shared" si="272"/>
        <v>14.2</v>
      </c>
      <c r="CE407" s="10">
        <f t="shared" si="272"/>
        <v>13.3</v>
      </c>
      <c r="CF407" s="10">
        <f t="shared" si="272"/>
        <v>14.8</v>
      </c>
      <c r="CG407" s="10">
        <f t="shared" si="272"/>
        <v>12</v>
      </c>
      <c r="CH407" s="10">
        <f t="shared" si="272"/>
        <v>13.1</v>
      </c>
      <c r="CI407" s="10">
        <f t="shared" si="272"/>
        <v>13.2</v>
      </c>
      <c r="CJ407" s="10">
        <f t="shared" si="272"/>
        <v>14.1</v>
      </c>
      <c r="CK407" s="10">
        <f t="shared" si="272"/>
        <v>13</v>
      </c>
      <c r="CL407" s="10">
        <f t="shared" si="272"/>
        <v>12</v>
      </c>
      <c r="CM407" s="10">
        <f t="shared" si="272"/>
        <v>13.2</v>
      </c>
      <c r="CN407" s="10">
        <f t="shared" si="272"/>
        <v>14.2</v>
      </c>
      <c r="CO407" s="10">
        <f t="shared" si="272"/>
        <v>12.1</v>
      </c>
      <c r="CP407" s="10">
        <f t="shared" si="272"/>
        <v>13.9</v>
      </c>
      <c r="CQ407" s="10">
        <f t="shared" si="272"/>
        <v>10.6</v>
      </c>
      <c r="CR407" s="10">
        <f t="shared" si="272"/>
        <v>22.9</v>
      </c>
      <c r="CS407" s="10">
        <f t="shared" si="272"/>
        <v>15.8</v>
      </c>
      <c r="CT407" s="10">
        <f t="shared" si="272"/>
        <v>22.9</v>
      </c>
      <c r="CU407" s="10">
        <f t="shared" si="272"/>
        <v>22.9</v>
      </c>
      <c r="CV407" s="10">
        <f t="shared" si="272"/>
        <v>15.7</v>
      </c>
      <c r="CW407" s="10">
        <f t="shared" si="272"/>
        <v>22.6</v>
      </c>
      <c r="CX407" s="10">
        <f t="shared" si="272"/>
        <v>10.6</v>
      </c>
      <c r="CY407" s="10">
        <f t="shared" si="272"/>
        <v>15.8</v>
      </c>
      <c r="CZ407" s="10">
        <f t="shared" si="272"/>
        <v>16.8</v>
      </c>
      <c r="DA407" s="10">
        <f t="shared" si="272"/>
        <v>16.8</v>
      </c>
      <c r="DB407" s="10">
        <f t="shared" si="272"/>
        <v>18.7</v>
      </c>
      <c r="DC407" s="10">
        <f t="shared" si="272"/>
        <v>16.8</v>
      </c>
      <c r="DD407" s="10">
        <f t="shared" si="272"/>
        <v>16.899999999999999</v>
      </c>
      <c r="DE407" s="10">
        <f t="shared" si="272"/>
        <v>16.899999999999999</v>
      </c>
      <c r="DF407" s="10">
        <f t="shared" si="272"/>
        <v>15.4</v>
      </c>
      <c r="DG407" s="10">
        <f t="shared" si="272"/>
        <v>18.100000000000001</v>
      </c>
      <c r="DH407" s="10">
        <f t="shared" si="272"/>
        <v>16.899999999999999</v>
      </c>
      <c r="DI407" s="10">
        <f t="shared" si="272"/>
        <v>16.8</v>
      </c>
      <c r="DJ407" s="10">
        <f t="shared" si="272"/>
        <v>17</v>
      </c>
      <c r="DK407" s="10">
        <f t="shared" si="272"/>
        <v>17.2</v>
      </c>
      <c r="DL407" s="10">
        <f t="shared" si="272"/>
        <v>17</v>
      </c>
      <c r="DM407" s="10">
        <f t="shared" si="272"/>
        <v>17.899999999999999</v>
      </c>
      <c r="DN407" s="10">
        <f t="shared" si="272"/>
        <v>17.899999999999999</v>
      </c>
      <c r="DO407" s="10">
        <f t="shared" si="272"/>
        <v>21.9</v>
      </c>
      <c r="DP407" s="10">
        <f t="shared" si="272"/>
        <v>21.9</v>
      </c>
      <c r="DQ407" s="10">
        <f t="shared" si="272"/>
        <v>22.3</v>
      </c>
      <c r="DR407" s="10">
        <f t="shared" si="272"/>
        <v>16.399999999999999</v>
      </c>
      <c r="DS407" s="10">
        <f t="shared" si="272"/>
        <v>18</v>
      </c>
      <c r="DT407" s="10">
        <f t="shared" si="272"/>
        <v>16.2</v>
      </c>
      <c r="DU407" s="10">
        <f t="shared" si="272"/>
        <v>23.6</v>
      </c>
      <c r="DV407" s="10">
        <f t="shared" si="272"/>
        <v>17.8</v>
      </c>
      <c r="DW407" s="10">
        <f t="shared" si="272"/>
        <v>15.3</v>
      </c>
      <c r="DX407" s="10">
        <f t="shared" si="272"/>
        <v>15.1</v>
      </c>
      <c r="DY407" s="10">
        <f t="shared" si="272"/>
        <v>15.1</v>
      </c>
      <c r="DZ407" s="10">
        <f t="shared" si="272"/>
        <v>16</v>
      </c>
      <c r="EA407" s="10">
        <f t="shared" si="272"/>
        <v>22.5</v>
      </c>
      <c r="EB407" s="10">
        <f t="shared" ref="EB407:GM407" si="273">AVERAGE(EB342:EB351)</f>
        <v>22.3</v>
      </c>
      <c r="EC407" s="10">
        <f t="shared" si="273"/>
        <v>22.8</v>
      </c>
      <c r="ED407" s="10">
        <f t="shared" si="273"/>
        <v>18.2</v>
      </c>
      <c r="EE407" s="10">
        <f t="shared" si="273"/>
        <v>19</v>
      </c>
      <c r="EF407" s="10">
        <f t="shared" si="273"/>
        <v>23.7</v>
      </c>
      <c r="EG407" s="10">
        <f t="shared" si="273"/>
        <v>19</v>
      </c>
      <c r="EH407" s="10">
        <f t="shared" si="273"/>
        <v>19.100000000000001</v>
      </c>
      <c r="EI407" s="10">
        <f t="shared" si="273"/>
        <v>19.2</v>
      </c>
      <c r="EJ407" s="10">
        <f t="shared" si="273"/>
        <v>25.6</v>
      </c>
      <c r="EK407" s="10">
        <f t="shared" si="273"/>
        <v>25.5</v>
      </c>
      <c r="EL407" s="10">
        <f t="shared" si="273"/>
        <v>25.5</v>
      </c>
      <c r="EM407" s="10">
        <f t="shared" si="273"/>
        <v>24.9</v>
      </c>
      <c r="EN407" s="10">
        <f t="shared" si="273"/>
        <v>14.8</v>
      </c>
      <c r="EO407" s="10">
        <f t="shared" si="273"/>
        <v>13.2</v>
      </c>
      <c r="EP407" s="10">
        <f t="shared" si="273"/>
        <v>14.6</v>
      </c>
      <c r="EQ407" s="10">
        <f t="shared" si="273"/>
        <v>15</v>
      </c>
      <c r="ER407" s="10">
        <f t="shared" si="273"/>
        <v>14.9</v>
      </c>
      <c r="ES407" s="10">
        <f t="shared" si="273"/>
        <v>13.2</v>
      </c>
      <c r="ET407" s="10">
        <f t="shared" si="273"/>
        <v>15.1</v>
      </c>
      <c r="EU407" s="10">
        <f t="shared" si="273"/>
        <v>15.4</v>
      </c>
      <c r="EV407" s="10">
        <f t="shared" si="273"/>
        <v>14</v>
      </c>
      <c r="EW407" s="10">
        <f t="shared" si="273"/>
        <v>14.1</v>
      </c>
      <c r="EX407" s="10">
        <f t="shared" si="273"/>
        <v>14.9</v>
      </c>
      <c r="EY407" s="10">
        <f t="shared" si="273"/>
        <v>15.2</v>
      </c>
      <c r="EZ407" s="10">
        <f t="shared" si="273"/>
        <v>15.4</v>
      </c>
      <c r="FA407" s="10">
        <f t="shared" si="273"/>
        <v>14.8</v>
      </c>
      <c r="FB407" s="10">
        <f t="shared" si="273"/>
        <v>14.9</v>
      </c>
      <c r="FC407" s="10">
        <f t="shared" si="273"/>
        <v>15.2</v>
      </c>
      <c r="FD407" s="10">
        <f t="shared" si="273"/>
        <v>21</v>
      </c>
      <c r="FE407" s="10">
        <f t="shared" si="273"/>
        <v>15.1</v>
      </c>
      <c r="FF407" s="10">
        <f t="shared" si="273"/>
        <v>15.2</v>
      </c>
      <c r="FG407" s="10">
        <f t="shared" si="273"/>
        <v>14.3</v>
      </c>
      <c r="FH407" s="10">
        <f t="shared" si="273"/>
        <v>15.8</v>
      </c>
      <c r="FI407" s="10">
        <f t="shared" si="273"/>
        <v>15.7</v>
      </c>
      <c r="FJ407" s="10">
        <f t="shared" si="273"/>
        <v>16.8</v>
      </c>
      <c r="FK407" s="10">
        <f t="shared" si="273"/>
        <v>19.8</v>
      </c>
      <c r="FL407" s="10">
        <f t="shared" si="273"/>
        <v>20.9</v>
      </c>
      <c r="FM407" s="10">
        <f t="shared" si="273"/>
        <v>19.8</v>
      </c>
      <c r="FN407" s="10">
        <f t="shared" si="273"/>
        <v>21.2</v>
      </c>
      <c r="FO407" s="10">
        <f t="shared" si="273"/>
        <v>16.3</v>
      </c>
      <c r="FP407" s="10">
        <f t="shared" si="273"/>
        <v>19.2</v>
      </c>
      <c r="FQ407" s="10">
        <f t="shared" si="273"/>
        <v>20.9</v>
      </c>
      <c r="FR407" s="10">
        <f t="shared" si="273"/>
        <v>20.9</v>
      </c>
      <c r="FS407" s="10">
        <f t="shared" si="273"/>
        <v>16.2</v>
      </c>
      <c r="FT407" s="10">
        <f t="shared" si="273"/>
        <v>19.3</v>
      </c>
      <c r="FU407" s="10">
        <f t="shared" si="273"/>
        <v>18.5</v>
      </c>
      <c r="FV407" s="10">
        <f t="shared" si="273"/>
        <v>21.4</v>
      </c>
      <c r="FW407" s="10">
        <f t="shared" si="273"/>
        <v>19.8</v>
      </c>
      <c r="FX407" s="10">
        <f t="shared" si="273"/>
        <v>20.8</v>
      </c>
      <c r="FY407" s="10">
        <f t="shared" si="273"/>
        <v>16.8</v>
      </c>
      <c r="FZ407" s="10">
        <f t="shared" si="273"/>
        <v>18.5</v>
      </c>
      <c r="GA407" s="10">
        <f t="shared" si="273"/>
        <v>15.5</v>
      </c>
      <c r="GB407" s="10">
        <f t="shared" si="273"/>
        <v>18.3</v>
      </c>
      <c r="GC407" s="10">
        <f t="shared" si="273"/>
        <v>15.5</v>
      </c>
      <c r="GD407" s="10">
        <f t="shared" si="273"/>
        <v>15.5</v>
      </c>
      <c r="GE407" s="10">
        <f t="shared" si="273"/>
        <v>15.7</v>
      </c>
      <c r="GF407" s="10">
        <f t="shared" si="273"/>
        <v>16.7</v>
      </c>
      <c r="GG407" s="10">
        <f t="shared" si="273"/>
        <v>15.5</v>
      </c>
      <c r="GH407" s="10">
        <f t="shared" si="273"/>
        <v>17.8</v>
      </c>
      <c r="GI407" s="10">
        <f t="shared" si="273"/>
        <v>17.7</v>
      </c>
      <c r="GJ407" s="10">
        <f t="shared" si="273"/>
        <v>19.5</v>
      </c>
      <c r="GK407" s="10">
        <f t="shared" si="273"/>
        <v>16.5</v>
      </c>
      <c r="GL407" s="10">
        <f t="shared" si="273"/>
        <v>17.2</v>
      </c>
      <c r="GM407" s="10">
        <f t="shared" si="273"/>
        <v>14.8</v>
      </c>
      <c r="GN407" s="10">
        <f t="shared" ref="GN407:IY407" si="274">AVERAGE(GN342:GN351)</f>
        <v>17.3</v>
      </c>
      <c r="GO407" s="10">
        <f t="shared" si="274"/>
        <v>14.4</v>
      </c>
      <c r="GP407" s="10">
        <f t="shared" si="274"/>
        <v>17.100000000000001</v>
      </c>
      <c r="GQ407" s="10">
        <f t="shared" si="274"/>
        <v>17.399999999999999</v>
      </c>
      <c r="GR407" s="10">
        <f t="shared" si="274"/>
        <v>19.2</v>
      </c>
      <c r="GS407" s="10">
        <f t="shared" si="274"/>
        <v>15.5</v>
      </c>
      <c r="GT407" s="10">
        <f t="shared" si="274"/>
        <v>15.8</v>
      </c>
      <c r="GU407" s="10">
        <f t="shared" si="274"/>
        <v>16.100000000000001</v>
      </c>
      <c r="GV407" s="10">
        <f t="shared" si="274"/>
        <v>19.2</v>
      </c>
      <c r="GW407" s="10">
        <f t="shared" si="274"/>
        <v>16.8</v>
      </c>
      <c r="GX407" s="10">
        <f t="shared" si="274"/>
        <v>18.5</v>
      </c>
      <c r="GY407" s="10">
        <f t="shared" si="274"/>
        <v>19.899999999999999</v>
      </c>
      <c r="GZ407" s="10">
        <f t="shared" si="274"/>
        <v>18</v>
      </c>
      <c r="HA407" s="10">
        <f t="shared" si="274"/>
        <v>15.5</v>
      </c>
      <c r="HB407" s="10">
        <f t="shared" si="274"/>
        <v>17.8</v>
      </c>
      <c r="HC407" s="10">
        <f t="shared" si="274"/>
        <v>15.5</v>
      </c>
      <c r="HD407" s="10">
        <f t="shared" si="274"/>
        <v>16.399999999999999</v>
      </c>
      <c r="HE407" s="10">
        <f t="shared" si="274"/>
        <v>15.7</v>
      </c>
      <c r="HF407" s="10">
        <f t="shared" si="274"/>
        <v>15.9</v>
      </c>
      <c r="HG407" s="10">
        <f t="shared" si="274"/>
        <v>14.6</v>
      </c>
      <c r="HH407" s="10">
        <f t="shared" si="274"/>
        <v>15.4</v>
      </c>
      <c r="HI407" s="10">
        <f t="shared" si="274"/>
        <v>13.6</v>
      </c>
      <c r="HJ407" s="10">
        <f t="shared" si="274"/>
        <v>14.6</v>
      </c>
      <c r="HK407" s="10">
        <f t="shared" si="274"/>
        <v>14.8</v>
      </c>
      <c r="HL407" s="10">
        <f t="shared" si="274"/>
        <v>13.4</v>
      </c>
      <c r="HM407" s="10">
        <f t="shared" si="274"/>
        <v>13.4</v>
      </c>
      <c r="HN407" s="10">
        <f t="shared" si="274"/>
        <v>15.6</v>
      </c>
      <c r="HO407" s="10">
        <f t="shared" si="274"/>
        <v>14.8</v>
      </c>
      <c r="HP407" s="10">
        <f t="shared" si="274"/>
        <v>17.899999999999999</v>
      </c>
      <c r="HQ407" s="10">
        <f t="shared" si="274"/>
        <v>15.6</v>
      </c>
      <c r="HR407" s="10">
        <f t="shared" si="274"/>
        <v>14.9</v>
      </c>
      <c r="HS407" s="10">
        <f t="shared" si="274"/>
        <v>18.600000000000001</v>
      </c>
      <c r="HT407" s="10">
        <f t="shared" si="274"/>
        <v>13.6</v>
      </c>
      <c r="HU407" s="10">
        <f t="shared" si="274"/>
        <v>17.899999999999999</v>
      </c>
      <c r="HV407" s="10">
        <f t="shared" si="274"/>
        <v>14.8</v>
      </c>
      <c r="HW407" s="10">
        <f t="shared" si="274"/>
        <v>15.6</v>
      </c>
      <c r="HX407" s="10">
        <f t="shared" si="274"/>
        <v>32.5</v>
      </c>
      <c r="HY407" s="10">
        <f t="shared" si="274"/>
        <v>28.2</v>
      </c>
      <c r="HZ407" s="10">
        <f t="shared" si="274"/>
        <v>11.5</v>
      </c>
      <c r="IA407" s="10">
        <f t="shared" si="274"/>
        <v>17.5</v>
      </c>
      <c r="IB407" s="10">
        <f t="shared" si="274"/>
        <v>28.1</v>
      </c>
      <c r="IC407" s="10">
        <f t="shared" si="274"/>
        <v>32.5</v>
      </c>
      <c r="ID407" s="10">
        <f t="shared" si="274"/>
        <v>11.5</v>
      </c>
      <c r="IE407" s="10">
        <f t="shared" si="274"/>
        <v>11.5</v>
      </c>
      <c r="IF407" s="10">
        <f t="shared" si="274"/>
        <v>17.5</v>
      </c>
      <c r="IG407" s="10">
        <f t="shared" si="274"/>
        <v>16.600000000000001</v>
      </c>
      <c r="IH407" s="10">
        <f t="shared" si="274"/>
        <v>16.3</v>
      </c>
      <c r="II407" s="10">
        <f t="shared" si="274"/>
        <v>19.2</v>
      </c>
      <c r="IJ407" s="10">
        <f t="shared" si="274"/>
        <v>19.100000000000001</v>
      </c>
      <c r="IK407" s="10">
        <f t="shared" si="274"/>
        <v>16.3</v>
      </c>
      <c r="IL407" s="10">
        <f t="shared" si="274"/>
        <v>19.100000000000001</v>
      </c>
      <c r="IM407" s="10">
        <f t="shared" si="274"/>
        <v>19.3</v>
      </c>
      <c r="IN407" s="10">
        <f t="shared" si="274"/>
        <v>19</v>
      </c>
      <c r="IO407" s="10">
        <f t="shared" si="274"/>
        <v>16.3</v>
      </c>
      <c r="IP407" s="10">
        <f t="shared" si="274"/>
        <v>19.100000000000001</v>
      </c>
      <c r="IQ407" s="10">
        <f t="shared" si="274"/>
        <v>16.600000000000001</v>
      </c>
      <c r="IR407" s="10">
        <f t="shared" si="274"/>
        <v>19.100000000000001</v>
      </c>
      <c r="IS407" s="10">
        <f t="shared" si="274"/>
        <v>17.399999999999999</v>
      </c>
      <c r="IT407" s="10">
        <f t="shared" si="274"/>
        <v>17.2</v>
      </c>
      <c r="IU407" s="10">
        <f t="shared" si="274"/>
        <v>22.8</v>
      </c>
      <c r="IV407" s="10">
        <f t="shared" si="274"/>
        <v>15.8</v>
      </c>
      <c r="IW407" s="10">
        <f t="shared" si="274"/>
        <v>14.5</v>
      </c>
      <c r="IX407" s="10">
        <f t="shared" si="274"/>
        <v>17.600000000000001</v>
      </c>
      <c r="IY407" s="10">
        <f t="shared" si="274"/>
        <v>15.8</v>
      </c>
      <c r="IZ407" s="10">
        <f t="shared" ref="IZ407:LK407" si="275">AVERAGE(IZ342:IZ351)</f>
        <v>17.899999999999999</v>
      </c>
      <c r="JA407" s="10">
        <f t="shared" si="275"/>
        <v>24.4</v>
      </c>
      <c r="JB407" s="10">
        <f t="shared" si="275"/>
        <v>16</v>
      </c>
      <c r="JC407" s="10">
        <f t="shared" si="275"/>
        <v>22.5</v>
      </c>
      <c r="JD407" s="10">
        <f t="shared" si="275"/>
        <v>19.2</v>
      </c>
      <c r="JE407" s="10">
        <f t="shared" si="275"/>
        <v>16.399999999999999</v>
      </c>
      <c r="JF407" s="10">
        <f t="shared" si="275"/>
        <v>16.5</v>
      </c>
      <c r="JG407" s="10">
        <f t="shared" si="275"/>
        <v>15.7</v>
      </c>
      <c r="JH407" s="10">
        <f t="shared" si="275"/>
        <v>16.5</v>
      </c>
      <c r="JI407" s="10">
        <f t="shared" si="275"/>
        <v>16.5</v>
      </c>
      <c r="JJ407" s="10">
        <f t="shared" si="275"/>
        <v>15.2</v>
      </c>
      <c r="JK407" s="10">
        <f t="shared" si="275"/>
        <v>19.3</v>
      </c>
      <c r="JL407" s="10">
        <f t="shared" si="275"/>
        <v>15.5</v>
      </c>
      <c r="JM407" s="10">
        <f t="shared" si="275"/>
        <v>19.2</v>
      </c>
      <c r="JN407" s="10">
        <f t="shared" si="275"/>
        <v>27.4</v>
      </c>
      <c r="JO407" s="10">
        <f t="shared" si="275"/>
        <v>16.5</v>
      </c>
      <c r="JP407" s="10">
        <f t="shared" si="275"/>
        <v>14.5</v>
      </c>
      <c r="JQ407" s="10">
        <f t="shared" si="275"/>
        <v>15.9</v>
      </c>
      <c r="JR407" s="10">
        <f t="shared" si="275"/>
        <v>11.8</v>
      </c>
      <c r="JS407" s="10">
        <f t="shared" si="275"/>
        <v>12</v>
      </c>
      <c r="JT407" s="10">
        <f t="shared" si="275"/>
        <v>13.1</v>
      </c>
      <c r="JU407" s="10">
        <f t="shared" si="275"/>
        <v>12.7</v>
      </c>
      <c r="JV407" s="10">
        <f t="shared" si="275"/>
        <v>15.6</v>
      </c>
      <c r="JW407" s="10">
        <f t="shared" si="275"/>
        <v>18.899999999999999</v>
      </c>
      <c r="JX407" s="10">
        <f t="shared" si="275"/>
        <v>22.9</v>
      </c>
      <c r="JY407" s="10">
        <f t="shared" si="275"/>
        <v>18.399999999999999</v>
      </c>
      <c r="JZ407" s="10">
        <f t="shared" si="275"/>
        <v>18.899999999999999</v>
      </c>
      <c r="KA407" s="10">
        <f t="shared" si="275"/>
        <v>22.9</v>
      </c>
      <c r="KB407" s="10">
        <f t="shared" si="275"/>
        <v>18</v>
      </c>
      <c r="KC407" s="10">
        <f t="shared" si="275"/>
        <v>17.5</v>
      </c>
      <c r="KD407" s="10">
        <f t="shared" si="275"/>
        <v>18.8</v>
      </c>
      <c r="KE407" s="10">
        <f t="shared" si="275"/>
        <v>18.8</v>
      </c>
      <c r="KF407" s="10">
        <f t="shared" si="275"/>
        <v>17.600000000000001</v>
      </c>
      <c r="KG407" s="10">
        <f t="shared" si="275"/>
        <v>14.2</v>
      </c>
      <c r="KH407" s="10">
        <f t="shared" si="275"/>
        <v>14.4</v>
      </c>
      <c r="KI407" s="10">
        <f t="shared" si="275"/>
        <v>14.2</v>
      </c>
      <c r="KJ407" s="10">
        <f t="shared" si="275"/>
        <v>18.7</v>
      </c>
      <c r="KK407" s="10">
        <f t="shared" si="275"/>
        <v>15</v>
      </c>
      <c r="KL407" s="10">
        <f t="shared" si="275"/>
        <v>18.600000000000001</v>
      </c>
      <c r="KM407" s="10">
        <f t="shared" si="275"/>
        <v>14.2</v>
      </c>
      <c r="KN407" s="10">
        <f t="shared" si="275"/>
        <v>16</v>
      </c>
      <c r="KO407" s="10">
        <f t="shared" si="275"/>
        <v>14</v>
      </c>
      <c r="KP407" s="10">
        <f t="shared" si="275"/>
        <v>16.899999999999999</v>
      </c>
      <c r="KQ407" s="10">
        <f t="shared" si="275"/>
        <v>13.2</v>
      </c>
      <c r="KR407" s="10">
        <f t="shared" si="275"/>
        <v>14.2</v>
      </c>
      <c r="KS407" s="10">
        <f t="shared" si="275"/>
        <v>16.2</v>
      </c>
      <c r="KT407" s="10">
        <f t="shared" si="275"/>
        <v>17.3</v>
      </c>
      <c r="KU407" s="10">
        <f t="shared" si="275"/>
        <v>19.399999999999999</v>
      </c>
      <c r="KV407" s="10">
        <f t="shared" si="275"/>
        <v>19.7</v>
      </c>
      <c r="KW407" s="10">
        <f t="shared" si="275"/>
        <v>16.3</v>
      </c>
      <c r="KX407" s="10">
        <f t="shared" si="275"/>
        <v>21.2</v>
      </c>
      <c r="KY407" s="10">
        <f t="shared" si="275"/>
        <v>17.399999999999999</v>
      </c>
      <c r="KZ407" s="10">
        <f t="shared" si="275"/>
        <v>18.100000000000001</v>
      </c>
      <c r="LA407" s="10">
        <f t="shared" si="275"/>
        <v>16.600000000000001</v>
      </c>
      <c r="LB407" s="10">
        <f t="shared" si="275"/>
        <v>19.399999999999999</v>
      </c>
      <c r="LC407" s="10">
        <f t="shared" si="275"/>
        <v>19.3</v>
      </c>
      <c r="LD407" s="10">
        <f t="shared" si="275"/>
        <v>19.5</v>
      </c>
      <c r="LE407" s="10">
        <f t="shared" si="275"/>
        <v>16.600000000000001</v>
      </c>
      <c r="LF407" s="10">
        <f t="shared" si="275"/>
        <v>17.5</v>
      </c>
      <c r="LG407" s="10">
        <f t="shared" si="275"/>
        <v>22.8</v>
      </c>
      <c r="LH407" s="10">
        <f t="shared" si="275"/>
        <v>22.3</v>
      </c>
      <c r="LI407" s="10">
        <f t="shared" si="275"/>
        <v>21.9</v>
      </c>
      <c r="LJ407" s="10">
        <f t="shared" si="275"/>
        <v>17.2</v>
      </c>
      <c r="LK407" s="10">
        <f t="shared" si="275"/>
        <v>16.5</v>
      </c>
      <c r="LL407" s="10">
        <f t="shared" ref="LL407:NW407" si="276">AVERAGE(LL342:LL351)</f>
        <v>22.3</v>
      </c>
      <c r="LM407" s="10">
        <f t="shared" si="276"/>
        <v>22.3</v>
      </c>
      <c r="LN407" s="10">
        <f t="shared" si="276"/>
        <v>17</v>
      </c>
      <c r="LO407" s="10">
        <f t="shared" si="276"/>
        <v>10.3</v>
      </c>
      <c r="LP407" s="10">
        <f t="shared" si="276"/>
        <v>17.399999999999999</v>
      </c>
      <c r="LQ407" s="10">
        <f t="shared" si="276"/>
        <v>17.600000000000001</v>
      </c>
      <c r="LR407" s="10">
        <f t="shared" si="276"/>
        <v>17.899999999999999</v>
      </c>
      <c r="LS407" s="10">
        <f t="shared" si="276"/>
        <v>17.8</v>
      </c>
      <c r="LT407" s="10">
        <f t="shared" si="276"/>
        <v>17.399999999999999</v>
      </c>
      <c r="LU407" s="10">
        <f t="shared" si="276"/>
        <v>16.8</v>
      </c>
      <c r="LV407" s="10">
        <f t="shared" si="276"/>
        <v>16.8</v>
      </c>
      <c r="LW407" s="10">
        <f t="shared" si="276"/>
        <v>19.399999999999999</v>
      </c>
      <c r="LX407" s="10">
        <f t="shared" si="276"/>
        <v>17</v>
      </c>
      <c r="LY407" s="10">
        <f t="shared" si="276"/>
        <v>17.5</v>
      </c>
      <c r="LZ407" s="10">
        <f t="shared" si="276"/>
        <v>16.600000000000001</v>
      </c>
      <c r="MA407" s="10">
        <f t="shared" si="276"/>
        <v>15.7</v>
      </c>
      <c r="MB407" s="10">
        <f t="shared" si="276"/>
        <v>18.100000000000001</v>
      </c>
      <c r="MC407" s="10">
        <f t="shared" si="276"/>
        <v>15.2</v>
      </c>
      <c r="MD407" s="10">
        <f t="shared" si="276"/>
        <v>17.899999999999999</v>
      </c>
      <c r="ME407" s="10">
        <f t="shared" si="276"/>
        <v>17.899999999999999</v>
      </c>
      <c r="MF407" s="10">
        <f t="shared" si="276"/>
        <v>16.899999999999999</v>
      </c>
      <c r="MG407" s="10">
        <f t="shared" si="276"/>
        <v>17.399999999999999</v>
      </c>
      <c r="MH407" s="10">
        <f t="shared" si="276"/>
        <v>16.8</v>
      </c>
      <c r="MI407" s="10">
        <f t="shared" si="276"/>
        <v>17.2</v>
      </c>
      <c r="MJ407" s="10">
        <f t="shared" si="276"/>
        <v>17.3</v>
      </c>
      <c r="MK407" s="10">
        <f t="shared" si="276"/>
        <v>17.5</v>
      </c>
      <c r="ML407" s="10">
        <f t="shared" si="276"/>
        <v>14.1</v>
      </c>
      <c r="MM407" s="10">
        <f t="shared" si="276"/>
        <v>17.2</v>
      </c>
      <c r="MN407" s="10">
        <f t="shared" si="276"/>
        <v>17</v>
      </c>
      <c r="MO407" s="10">
        <f t="shared" si="276"/>
        <v>16.899999999999999</v>
      </c>
      <c r="MP407" s="10">
        <f t="shared" si="276"/>
        <v>14.4</v>
      </c>
      <c r="MQ407" s="10">
        <f t="shared" si="276"/>
        <v>17.3</v>
      </c>
      <c r="MR407" s="10">
        <f t="shared" si="276"/>
        <v>17</v>
      </c>
      <c r="MS407" s="10">
        <f t="shared" si="276"/>
        <v>14.6</v>
      </c>
      <c r="MT407" s="10">
        <f t="shared" si="276"/>
        <v>17.3</v>
      </c>
      <c r="MU407" s="10">
        <f t="shared" si="276"/>
        <v>17.3</v>
      </c>
      <c r="MV407" s="10">
        <f t="shared" si="276"/>
        <v>17.399999999999999</v>
      </c>
      <c r="MW407" s="10">
        <f t="shared" si="276"/>
        <v>13.2</v>
      </c>
      <c r="MX407" s="10">
        <f t="shared" si="276"/>
        <v>14.6</v>
      </c>
      <c r="MY407" s="10">
        <f t="shared" si="276"/>
        <v>17.3</v>
      </c>
      <c r="MZ407" s="10">
        <f t="shared" si="276"/>
        <v>17.100000000000001</v>
      </c>
      <c r="NA407" s="10">
        <f t="shared" si="276"/>
        <v>12.7</v>
      </c>
      <c r="NB407" s="10">
        <f t="shared" si="276"/>
        <v>14.9</v>
      </c>
      <c r="NC407" s="10">
        <f t="shared" si="276"/>
        <v>18.2</v>
      </c>
      <c r="ND407" s="10">
        <f t="shared" si="276"/>
        <v>18.7</v>
      </c>
      <c r="NE407" s="10">
        <f t="shared" si="276"/>
        <v>16.399999999999999</v>
      </c>
      <c r="NF407" s="10">
        <f t="shared" si="276"/>
        <v>16.600000000000001</v>
      </c>
      <c r="NG407" s="10">
        <f t="shared" si="276"/>
        <v>16.7</v>
      </c>
      <c r="NH407" s="10">
        <f t="shared" si="276"/>
        <v>19.100000000000001</v>
      </c>
      <c r="NI407" s="10">
        <f t="shared" si="276"/>
        <v>19.100000000000001</v>
      </c>
      <c r="NJ407" s="10">
        <f t="shared" si="276"/>
        <v>18.600000000000001</v>
      </c>
      <c r="NK407" s="10">
        <f t="shared" si="276"/>
        <v>19.8</v>
      </c>
      <c r="NL407" s="10">
        <f t="shared" si="276"/>
        <v>16.600000000000001</v>
      </c>
      <c r="NM407" s="10">
        <f t="shared" si="276"/>
        <v>20.100000000000001</v>
      </c>
      <c r="NN407" s="10">
        <f t="shared" si="276"/>
        <v>18.5</v>
      </c>
      <c r="NO407" s="10">
        <f t="shared" si="276"/>
        <v>20.3</v>
      </c>
      <c r="NP407" s="10">
        <f t="shared" si="276"/>
        <v>19.399999999999999</v>
      </c>
      <c r="NQ407" s="10">
        <f t="shared" si="276"/>
        <v>19</v>
      </c>
      <c r="NR407" s="10">
        <f t="shared" si="276"/>
        <v>18.899999999999999</v>
      </c>
      <c r="NS407" s="10">
        <f t="shared" si="276"/>
        <v>18.2</v>
      </c>
      <c r="NT407" s="10">
        <f t="shared" si="276"/>
        <v>18.8</v>
      </c>
      <c r="NU407" s="10">
        <f t="shared" si="276"/>
        <v>20.6</v>
      </c>
      <c r="NV407" s="10">
        <f t="shared" si="276"/>
        <v>17.899999999999999</v>
      </c>
      <c r="NW407" s="10">
        <f t="shared" si="276"/>
        <v>19.3</v>
      </c>
      <c r="NX407" s="10">
        <f t="shared" ref="NX407:OB407" si="277">AVERAGE(NX342:NX351)</f>
        <v>18.100000000000001</v>
      </c>
      <c r="NY407" s="10">
        <f t="shared" si="277"/>
        <v>18.2</v>
      </c>
      <c r="NZ407" s="10">
        <f t="shared" si="277"/>
        <v>18.7</v>
      </c>
      <c r="OA407" s="10">
        <f t="shared" si="277"/>
        <v>20.5</v>
      </c>
      <c r="OB407" s="10">
        <f t="shared" si="277"/>
        <v>18.7</v>
      </c>
    </row>
    <row r="408" spans="1:392" x14ac:dyDescent="0.35">
      <c r="A408" t="s">
        <v>415</v>
      </c>
      <c r="B408" t="s">
        <v>400</v>
      </c>
      <c r="C408" s="10">
        <f t="shared" ref="C408:BN408" si="278">AVERAGE(C402:C404)</f>
        <v>18.833333333333332</v>
      </c>
      <c r="D408" s="10">
        <f t="shared" si="278"/>
        <v>19.166666666666668</v>
      </c>
      <c r="E408" s="10">
        <f t="shared" si="278"/>
        <v>18.666666666666668</v>
      </c>
      <c r="F408" s="10">
        <f t="shared" si="278"/>
        <v>19.466666666666665</v>
      </c>
      <c r="G408" s="10">
        <f t="shared" si="278"/>
        <v>18.533333333333335</v>
      </c>
      <c r="H408" s="10">
        <f t="shared" si="278"/>
        <v>19.133333333333333</v>
      </c>
      <c r="I408" s="10">
        <f t="shared" si="278"/>
        <v>19.233333333333334</v>
      </c>
      <c r="J408" s="10">
        <f t="shared" si="278"/>
        <v>15.933333333333332</v>
      </c>
      <c r="K408" s="10">
        <f t="shared" si="278"/>
        <v>19.066666666666666</v>
      </c>
      <c r="L408" s="10">
        <f t="shared" si="278"/>
        <v>16.166666666666668</v>
      </c>
      <c r="M408" s="10">
        <f t="shared" si="278"/>
        <v>16.466666666666665</v>
      </c>
      <c r="N408" s="10">
        <f t="shared" si="278"/>
        <v>17.600000000000001</v>
      </c>
      <c r="O408" s="10">
        <f t="shared" si="278"/>
        <v>16.833333333333332</v>
      </c>
      <c r="P408" s="10">
        <f t="shared" si="278"/>
        <v>18.166666666666668</v>
      </c>
      <c r="Q408" s="10">
        <f t="shared" si="278"/>
        <v>16.833333333333332</v>
      </c>
      <c r="R408" s="10">
        <f t="shared" si="278"/>
        <v>16.333333333333332</v>
      </c>
      <c r="S408" s="10">
        <f t="shared" si="278"/>
        <v>15.300000000000002</v>
      </c>
      <c r="T408" s="10">
        <f t="shared" si="278"/>
        <v>16.099999999999998</v>
      </c>
      <c r="U408" s="10">
        <f t="shared" si="278"/>
        <v>16.133333333333336</v>
      </c>
      <c r="V408" s="10">
        <f t="shared" si="278"/>
        <v>17.033333333333335</v>
      </c>
      <c r="W408" s="10">
        <f t="shared" si="278"/>
        <v>17.399999999999999</v>
      </c>
      <c r="X408" s="10">
        <f t="shared" si="278"/>
        <v>15.733333333333333</v>
      </c>
      <c r="Y408" s="10">
        <f t="shared" si="278"/>
        <v>15.9</v>
      </c>
      <c r="Z408" s="10">
        <f t="shared" si="278"/>
        <v>16.233333333333334</v>
      </c>
      <c r="AA408" s="10">
        <f t="shared" si="278"/>
        <v>16.900000000000002</v>
      </c>
      <c r="AB408" s="10">
        <f t="shared" si="278"/>
        <v>16.166666666666668</v>
      </c>
      <c r="AC408" s="10">
        <f t="shared" si="278"/>
        <v>14.533333333333333</v>
      </c>
      <c r="AD408" s="10">
        <f t="shared" si="278"/>
        <v>18.3</v>
      </c>
      <c r="AE408" s="10">
        <f t="shared" si="278"/>
        <v>19.266666666666666</v>
      </c>
      <c r="AF408" s="10">
        <f t="shared" si="278"/>
        <v>18.3</v>
      </c>
      <c r="AG408" s="10">
        <f t="shared" si="278"/>
        <v>18.933333333333334</v>
      </c>
      <c r="AH408" s="10">
        <f t="shared" si="278"/>
        <v>18.100000000000001</v>
      </c>
      <c r="AI408" s="10">
        <f t="shared" si="278"/>
        <v>18.666666666666668</v>
      </c>
      <c r="AJ408" s="10">
        <f t="shared" si="278"/>
        <v>18.066666666666666</v>
      </c>
      <c r="AK408" s="10">
        <f t="shared" si="278"/>
        <v>18.866666666666664</v>
      </c>
      <c r="AL408" s="10">
        <f t="shared" si="278"/>
        <v>18.533333333333335</v>
      </c>
      <c r="AM408" s="10">
        <f t="shared" si="278"/>
        <v>19.266666666666666</v>
      </c>
      <c r="AN408" s="10">
        <f t="shared" si="278"/>
        <v>18.133333333333333</v>
      </c>
      <c r="AO408" s="10">
        <f t="shared" si="278"/>
        <v>18.566666666666666</v>
      </c>
      <c r="AP408" s="10">
        <f t="shared" si="278"/>
        <v>19.100000000000001</v>
      </c>
      <c r="AQ408" s="10">
        <f t="shared" si="278"/>
        <v>21</v>
      </c>
      <c r="AR408" s="10">
        <f t="shared" si="278"/>
        <v>19.5</v>
      </c>
      <c r="AS408" s="10">
        <f t="shared" si="278"/>
        <v>18.533333333333331</v>
      </c>
      <c r="AT408" s="10">
        <f t="shared" si="278"/>
        <v>21.133333333333333</v>
      </c>
      <c r="AU408" s="10">
        <f t="shared" si="278"/>
        <v>20.266666666666666</v>
      </c>
      <c r="AV408" s="10">
        <f t="shared" si="278"/>
        <v>20.766666666666666</v>
      </c>
      <c r="AW408" s="10">
        <f t="shared" si="278"/>
        <v>18.933333333333334</v>
      </c>
      <c r="AX408" s="10">
        <f t="shared" si="278"/>
        <v>19.833333333333332</v>
      </c>
      <c r="AY408" s="10">
        <f t="shared" si="278"/>
        <v>20.333333333333332</v>
      </c>
      <c r="AZ408" s="10">
        <f t="shared" si="278"/>
        <v>20.2</v>
      </c>
      <c r="BA408" s="10">
        <f t="shared" si="278"/>
        <v>17.466666666666665</v>
      </c>
      <c r="BB408" s="10">
        <f t="shared" si="278"/>
        <v>19.866666666666667</v>
      </c>
      <c r="BC408" s="10">
        <f t="shared" si="278"/>
        <v>21.099999999999998</v>
      </c>
      <c r="BD408" s="10">
        <f t="shared" si="278"/>
        <v>19.166666666666668</v>
      </c>
      <c r="BE408" s="10">
        <f t="shared" si="278"/>
        <v>16.466666666666669</v>
      </c>
      <c r="BF408" s="10">
        <f t="shared" si="278"/>
        <v>17.066666666666666</v>
      </c>
      <c r="BG408" s="10">
        <f t="shared" si="278"/>
        <v>15.6</v>
      </c>
      <c r="BH408" s="10">
        <f t="shared" si="278"/>
        <v>16.233333333333331</v>
      </c>
      <c r="BI408" s="10">
        <f t="shared" si="278"/>
        <v>15.399999999999999</v>
      </c>
      <c r="BJ408" s="10">
        <f t="shared" si="278"/>
        <v>14.766666666666666</v>
      </c>
      <c r="BK408" s="10">
        <f t="shared" si="278"/>
        <v>17.866666666666667</v>
      </c>
      <c r="BL408" s="10">
        <f t="shared" si="278"/>
        <v>15.4</v>
      </c>
      <c r="BM408" s="10">
        <f t="shared" si="278"/>
        <v>18.633333333333333</v>
      </c>
      <c r="BN408" s="10">
        <f t="shared" si="278"/>
        <v>18.899999999999999</v>
      </c>
      <c r="BO408" s="10">
        <f t="shared" ref="BO408:DZ408" si="279">AVERAGE(BO402:BO404)</f>
        <v>18.033333333333335</v>
      </c>
      <c r="BP408" s="10">
        <f t="shared" si="279"/>
        <v>17.233333333333334</v>
      </c>
      <c r="BQ408" s="10">
        <f t="shared" si="279"/>
        <v>18.2</v>
      </c>
      <c r="BR408" s="10">
        <f t="shared" si="279"/>
        <v>18.633333333333336</v>
      </c>
      <c r="BS408" s="10">
        <f t="shared" si="279"/>
        <v>17.733333333333334</v>
      </c>
      <c r="BT408" s="10">
        <f t="shared" si="279"/>
        <v>17.7</v>
      </c>
      <c r="BU408" s="10">
        <f t="shared" si="279"/>
        <v>18.166666666666668</v>
      </c>
      <c r="BV408" s="10">
        <f t="shared" si="279"/>
        <v>17</v>
      </c>
      <c r="BW408" s="10">
        <f t="shared" si="279"/>
        <v>18.100000000000001</v>
      </c>
      <c r="BX408" s="10">
        <f t="shared" si="279"/>
        <v>18.3</v>
      </c>
      <c r="BY408" s="10">
        <f t="shared" si="279"/>
        <v>16.833333333333332</v>
      </c>
      <c r="BZ408" s="10">
        <f t="shared" si="279"/>
        <v>18.333333333333332</v>
      </c>
      <c r="CA408" s="10">
        <f t="shared" si="279"/>
        <v>18.133333333333333</v>
      </c>
      <c r="CB408" s="10">
        <f t="shared" si="279"/>
        <v>17.266666666666666</v>
      </c>
      <c r="CC408" s="10">
        <f t="shared" si="279"/>
        <v>18.899999999999999</v>
      </c>
      <c r="CD408" s="10">
        <f t="shared" si="279"/>
        <v>17.566666666666666</v>
      </c>
      <c r="CE408" s="10">
        <f t="shared" si="279"/>
        <v>17.833333333333332</v>
      </c>
      <c r="CF408" s="10">
        <f t="shared" si="279"/>
        <v>18.3</v>
      </c>
      <c r="CG408" s="10">
        <f t="shared" si="279"/>
        <v>17.8</v>
      </c>
      <c r="CH408" s="10">
        <f t="shared" si="279"/>
        <v>18.633333333333336</v>
      </c>
      <c r="CI408" s="10">
        <f t="shared" si="279"/>
        <v>15.233333333333334</v>
      </c>
      <c r="CJ408" s="10">
        <f t="shared" si="279"/>
        <v>12.533333333333333</v>
      </c>
      <c r="CK408" s="10">
        <f t="shared" si="279"/>
        <v>14.766666666666666</v>
      </c>
      <c r="CL408" s="10">
        <f t="shared" si="279"/>
        <v>13.866666666666667</v>
      </c>
      <c r="CM408" s="10">
        <f t="shared" si="279"/>
        <v>13.9</v>
      </c>
      <c r="CN408" s="10">
        <f t="shared" si="279"/>
        <v>15.5</v>
      </c>
      <c r="CO408" s="10">
        <f t="shared" si="279"/>
        <v>13.4</v>
      </c>
      <c r="CP408" s="10">
        <f t="shared" si="279"/>
        <v>14.133333333333335</v>
      </c>
      <c r="CQ408" s="10">
        <f t="shared" si="279"/>
        <v>16.5</v>
      </c>
      <c r="CR408" s="10">
        <f t="shared" si="279"/>
        <v>13.533333333333333</v>
      </c>
      <c r="CS408" s="10">
        <f t="shared" si="279"/>
        <v>19.833333333333332</v>
      </c>
      <c r="CT408" s="10">
        <f t="shared" si="279"/>
        <v>20.933333333333334</v>
      </c>
      <c r="CU408" s="10">
        <f t="shared" si="279"/>
        <v>20.266666666666666</v>
      </c>
      <c r="CV408" s="10">
        <f t="shared" si="279"/>
        <v>22.466666666666669</v>
      </c>
      <c r="CW408" s="10">
        <f t="shared" si="279"/>
        <v>20.933333333333334</v>
      </c>
      <c r="CX408" s="10">
        <f t="shared" si="279"/>
        <v>19.8</v>
      </c>
      <c r="CY408" s="10">
        <f t="shared" si="279"/>
        <v>22</v>
      </c>
      <c r="CZ408" s="10">
        <f t="shared" si="279"/>
        <v>20.666666666666668</v>
      </c>
      <c r="DA408" s="10">
        <f t="shared" si="279"/>
        <v>20.966666666666669</v>
      </c>
      <c r="DB408" s="10">
        <f t="shared" si="279"/>
        <v>18.366666666666667</v>
      </c>
      <c r="DC408" s="10">
        <f t="shared" si="279"/>
        <v>18.5</v>
      </c>
      <c r="DD408" s="10">
        <f t="shared" si="279"/>
        <v>19.066666666666666</v>
      </c>
      <c r="DE408" s="10">
        <f t="shared" si="279"/>
        <v>18.799999999999997</v>
      </c>
      <c r="DF408" s="10">
        <f t="shared" si="279"/>
        <v>18.966666666666669</v>
      </c>
      <c r="DG408" s="10">
        <f t="shared" si="279"/>
        <v>18.566666666666666</v>
      </c>
      <c r="DH408" s="10">
        <f t="shared" si="279"/>
        <v>18.533333333333331</v>
      </c>
      <c r="DI408" s="10">
        <f t="shared" si="279"/>
        <v>18.5</v>
      </c>
      <c r="DJ408" s="10">
        <f t="shared" si="279"/>
        <v>18.3</v>
      </c>
      <c r="DK408" s="10">
        <f t="shared" si="279"/>
        <v>16.5</v>
      </c>
      <c r="DL408" s="10">
        <f t="shared" si="279"/>
        <v>15.800000000000002</v>
      </c>
      <c r="DM408" s="10">
        <f t="shared" si="279"/>
        <v>16.033333333333331</v>
      </c>
      <c r="DN408" s="10">
        <f t="shared" si="279"/>
        <v>16.333333333333332</v>
      </c>
      <c r="DO408" s="10">
        <f t="shared" si="279"/>
        <v>16.433333333333334</v>
      </c>
      <c r="DP408" s="10">
        <f t="shared" si="279"/>
        <v>16.133333333333333</v>
      </c>
      <c r="DQ408" s="10">
        <f t="shared" si="279"/>
        <v>20.599999999999998</v>
      </c>
      <c r="DR408" s="10">
        <f t="shared" si="279"/>
        <v>20.233333333333331</v>
      </c>
      <c r="DS408" s="10">
        <f t="shared" si="279"/>
        <v>18.5</v>
      </c>
      <c r="DT408" s="10">
        <f t="shared" si="279"/>
        <v>20.433333333333334</v>
      </c>
      <c r="DU408" s="10">
        <f t="shared" si="279"/>
        <v>19.900000000000002</v>
      </c>
      <c r="DV408" s="10">
        <f t="shared" si="279"/>
        <v>21</v>
      </c>
      <c r="DW408" s="10">
        <f t="shared" si="279"/>
        <v>20.2</v>
      </c>
      <c r="DX408" s="10">
        <f t="shared" si="279"/>
        <v>20.466666666666669</v>
      </c>
      <c r="DY408" s="10">
        <f t="shared" si="279"/>
        <v>19.5</v>
      </c>
      <c r="DZ408" s="10">
        <f t="shared" si="279"/>
        <v>19.3</v>
      </c>
      <c r="EA408" s="10">
        <f t="shared" ref="EA408:GL408" si="280">AVERAGE(EA402:EA404)</f>
        <v>19.766666666666666</v>
      </c>
      <c r="EB408" s="10">
        <f t="shared" si="280"/>
        <v>20.966666666666669</v>
      </c>
      <c r="EC408" s="10">
        <f t="shared" si="280"/>
        <v>20.333333333333332</v>
      </c>
      <c r="ED408" s="10">
        <f t="shared" si="280"/>
        <v>18.466666666666665</v>
      </c>
      <c r="EE408" s="10">
        <f t="shared" si="280"/>
        <v>19.266666666666666</v>
      </c>
      <c r="EF408" s="10">
        <f t="shared" si="280"/>
        <v>18.133333333333336</v>
      </c>
      <c r="EG408" s="10">
        <f t="shared" si="280"/>
        <v>18.900000000000002</v>
      </c>
      <c r="EH408" s="10">
        <f t="shared" si="280"/>
        <v>18.366666666666667</v>
      </c>
      <c r="EI408" s="10">
        <f t="shared" si="280"/>
        <v>18.933333333333334</v>
      </c>
      <c r="EJ408" s="10">
        <f t="shared" si="280"/>
        <v>18.933333333333334</v>
      </c>
      <c r="EK408" s="10">
        <f t="shared" si="280"/>
        <v>18.599999999999998</v>
      </c>
      <c r="EL408" s="10">
        <f t="shared" si="280"/>
        <v>18.999999999999996</v>
      </c>
      <c r="EM408" s="10">
        <f t="shared" si="280"/>
        <v>19.066666666666666</v>
      </c>
      <c r="EN408" s="10">
        <f t="shared" si="280"/>
        <v>19.433333333333334</v>
      </c>
      <c r="EO408" s="10">
        <f t="shared" si="280"/>
        <v>17.366666666666667</v>
      </c>
      <c r="EP408" s="10">
        <f t="shared" si="280"/>
        <v>17.833333333333332</v>
      </c>
      <c r="EQ408" s="10">
        <f t="shared" si="280"/>
        <v>17.533333333333331</v>
      </c>
      <c r="ER408" s="10">
        <f t="shared" si="280"/>
        <v>19.333333333333332</v>
      </c>
      <c r="ES408" s="10">
        <f t="shared" si="280"/>
        <v>17.433333333333334</v>
      </c>
      <c r="ET408" s="10">
        <f t="shared" si="280"/>
        <v>17.8</v>
      </c>
      <c r="EU408" s="10">
        <f t="shared" si="280"/>
        <v>18.600000000000001</v>
      </c>
      <c r="EV408" s="10">
        <f t="shared" si="280"/>
        <v>17.366666666666667</v>
      </c>
      <c r="EW408" s="10">
        <f t="shared" si="280"/>
        <v>18.466666666666669</v>
      </c>
      <c r="EX408" s="10">
        <f t="shared" si="280"/>
        <v>17.933333333333334</v>
      </c>
      <c r="EY408" s="10">
        <f t="shared" si="280"/>
        <v>18.033333333333331</v>
      </c>
      <c r="EZ408" s="10">
        <f t="shared" si="280"/>
        <v>18.466666666666665</v>
      </c>
      <c r="FA408" s="10">
        <f t="shared" si="280"/>
        <v>19.066666666666666</v>
      </c>
      <c r="FB408" s="10">
        <f t="shared" si="280"/>
        <v>17.233333333333334</v>
      </c>
      <c r="FC408" s="10">
        <f t="shared" si="280"/>
        <v>17.266666666666669</v>
      </c>
      <c r="FD408" s="10">
        <f t="shared" si="280"/>
        <v>19.433333333333334</v>
      </c>
      <c r="FE408" s="10">
        <f t="shared" si="280"/>
        <v>18.866666666666671</v>
      </c>
      <c r="FF408" s="10">
        <f t="shared" si="280"/>
        <v>19.2</v>
      </c>
      <c r="FG408" s="10">
        <f t="shared" si="280"/>
        <v>19.400000000000002</v>
      </c>
      <c r="FH408" s="10">
        <f t="shared" si="280"/>
        <v>19.2</v>
      </c>
      <c r="FI408" s="10">
        <f t="shared" si="280"/>
        <v>19.433333333333334</v>
      </c>
      <c r="FJ408" s="10">
        <f t="shared" si="280"/>
        <v>19.266666666666666</v>
      </c>
      <c r="FK408" s="10">
        <f t="shared" si="280"/>
        <v>19.266666666666669</v>
      </c>
      <c r="FL408" s="10">
        <f t="shared" si="280"/>
        <v>20.099999999999998</v>
      </c>
      <c r="FM408" s="10">
        <f t="shared" si="280"/>
        <v>21.066666666666666</v>
      </c>
      <c r="FN408" s="10">
        <f t="shared" si="280"/>
        <v>20.633333333333336</v>
      </c>
      <c r="FO408" s="10">
        <f t="shared" si="280"/>
        <v>22.366666666666664</v>
      </c>
      <c r="FP408" s="10">
        <f t="shared" si="280"/>
        <v>19.566666666666666</v>
      </c>
      <c r="FQ408" s="10">
        <f t="shared" si="280"/>
        <v>20.2</v>
      </c>
      <c r="FR408" s="10">
        <f t="shared" si="280"/>
        <v>20.666666666666668</v>
      </c>
      <c r="FS408" s="10">
        <f t="shared" si="280"/>
        <v>19.666666666666668</v>
      </c>
      <c r="FT408" s="10">
        <f t="shared" si="280"/>
        <v>22.033333333333331</v>
      </c>
      <c r="FU408" s="10">
        <f t="shared" si="280"/>
        <v>20.433333333333334</v>
      </c>
      <c r="FV408" s="10">
        <f t="shared" si="280"/>
        <v>20.633333333333333</v>
      </c>
      <c r="FW408" s="10">
        <f t="shared" si="280"/>
        <v>20.433333333333334</v>
      </c>
      <c r="FX408" s="10">
        <f t="shared" si="280"/>
        <v>21.099999999999998</v>
      </c>
      <c r="FY408" s="10">
        <f t="shared" si="280"/>
        <v>19.433333333333334</v>
      </c>
      <c r="FZ408" s="10">
        <f t="shared" si="280"/>
        <v>21.5</v>
      </c>
      <c r="GA408" s="10">
        <f t="shared" si="280"/>
        <v>21</v>
      </c>
      <c r="GB408" s="10">
        <f t="shared" si="280"/>
        <v>19.5</v>
      </c>
      <c r="GC408" s="10">
        <f t="shared" si="280"/>
        <v>23.533333333333331</v>
      </c>
      <c r="GD408" s="10">
        <f t="shared" si="280"/>
        <v>21.599999999999998</v>
      </c>
      <c r="GE408" s="10">
        <f t="shared" si="280"/>
        <v>22.366666666666664</v>
      </c>
      <c r="GF408" s="10">
        <f t="shared" si="280"/>
        <v>20.266666666666666</v>
      </c>
      <c r="GG408" s="10">
        <f t="shared" si="280"/>
        <v>22.366666666666664</v>
      </c>
      <c r="GH408" s="10">
        <f t="shared" si="280"/>
        <v>22.233333333333334</v>
      </c>
      <c r="GI408" s="10">
        <f t="shared" si="280"/>
        <v>22.333333333333332</v>
      </c>
      <c r="GJ408" s="10">
        <f t="shared" si="280"/>
        <v>21.633333333333336</v>
      </c>
      <c r="GK408" s="10">
        <f t="shared" si="280"/>
        <v>15.966666666666667</v>
      </c>
      <c r="GL408" s="10">
        <f t="shared" si="280"/>
        <v>17</v>
      </c>
      <c r="GM408" s="10">
        <f t="shared" ref="GM408:IX408" si="281">AVERAGE(GM402:GM404)</f>
        <v>16.366666666666667</v>
      </c>
      <c r="GN408" s="10">
        <f t="shared" si="281"/>
        <v>16.533333333333331</v>
      </c>
      <c r="GO408" s="10">
        <f t="shared" si="281"/>
        <v>16.333333333333332</v>
      </c>
      <c r="GP408" s="10">
        <f t="shared" si="281"/>
        <v>16.866666666666671</v>
      </c>
      <c r="GQ408" s="10">
        <f t="shared" si="281"/>
        <v>16.333333333333332</v>
      </c>
      <c r="GR408" s="10">
        <f t="shared" si="281"/>
        <v>21.400000000000002</v>
      </c>
      <c r="GS408" s="10">
        <f t="shared" si="281"/>
        <v>21.3</v>
      </c>
      <c r="GT408" s="10">
        <f t="shared" si="281"/>
        <v>20.933333333333334</v>
      </c>
      <c r="GU408" s="10">
        <f t="shared" si="281"/>
        <v>20.333333333333332</v>
      </c>
      <c r="GV408" s="10">
        <f t="shared" si="281"/>
        <v>21.133333333333333</v>
      </c>
      <c r="GW408" s="10">
        <f t="shared" si="281"/>
        <v>20.233333333333334</v>
      </c>
      <c r="GX408" s="10">
        <f t="shared" si="281"/>
        <v>20.233333333333334</v>
      </c>
      <c r="GY408" s="10">
        <f t="shared" si="281"/>
        <v>21.2</v>
      </c>
      <c r="GZ408" s="10">
        <f t="shared" si="281"/>
        <v>20.466666666666669</v>
      </c>
      <c r="HA408" s="10">
        <f t="shared" si="281"/>
        <v>20.133333333333333</v>
      </c>
      <c r="HB408" s="10">
        <f t="shared" si="281"/>
        <v>20.2</v>
      </c>
      <c r="HC408" s="10">
        <f t="shared" si="281"/>
        <v>20.2</v>
      </c>
      <c r="HD408" s="10">
        <f t="shared" si="281"/>
        <v>19.033333333333331</v>
      </c>
      <c r="HE408" s="10">
        <f t="shared" si="281"/>
        <v>18</v>
      </c>
      <c r="HF408" s="10">
        <f t="shared" si="281"/>
        <v>18.866666666666667</v>
      </c>
      <c r="HG408" s="10">
        <f t="shared" si="281"/>
        <v>17.900000000000002</v>
      </c>
      <c r="HH408" s="10">
        <f t="shared" si="281"/>
        <v>17.3</v>
      </c>
      <c r="HI408" s="10">
        <f t="shared" si="281"/>
        <v>18.133333333333336</v>
      </c>
      <c r="HJ408" s="10">
        <f t="shared" si="281"/>
        <v>17.400000000000002</v>
      </c>
      <c r="HK408" s="10">
        <f t="shared" si="281"/>
        <v>17.266666666666666</v>
      </c>
      <c r="HL408" s="10">
        <f t="shared" si="281"/>
        <v>16.899999999999999</v>
      </c>
      <c r="HM408" s="10">
        <f t="shared" si="281"/>
        <v>16.866666666666667</v>
      </c>
      <c r="HN408" s="10">
        <f t="shared" si="281"/>
        <v>17.533333333333335</v>
      </c>
      <c r="HO408" s="10">
        <f t="shared" si="281"/>
        <v>18</v>
      </c>
      <c r="HP408" s="10">
        <f t="shared" si="281"/>
        <v>18.7</v>
      </c>
      <c r="HQ408" s="10">
        <f t="shared" si="281"/>
        <v>17.433333333333334</v>
      </c>
      <c r="HR408" s="10">
        <f t="shared" si="281"/>
        <v>18.100000000000001</v>
      </c>
      <c r="HS408" s="10">
        <f t="shared" si="281"/>
        <v>19</v>
      </c>
      <c r="HT408" s="10">
        <f t="shared" si="281"/>
        <v>17.133333333333336</v>
      </c>
      <c r="HU408" s="10">
        <f t="shared" si="281"/>
        <v>18.733333333333334</v>
      </c>
      <c r="HV408" s="10">
        <f t="shared" si="281"/>
        <v>17.433333333333334</v>
      </c>
      <c r="HW408" s="10">
        <f t="shared" si="281"/>
        <v>18.433333333333334</v>
      </c>
      <c r="HX408" s="10">
        <f t="shared" si="281"/>
        <v>21.766666666666666</v>
      </c>
      <c r="HY408" s="10">
        <f t="shared" si="281"/>
        <v>22.733333333333331</v>
      </c>
      <c r="HZ408" s="10">
        <f t="shared" si="281"/>
        <v>22.833333333333332</v>
      </c>
      <c r="IA408" s="10">
        <f t="shared" si="281"/>
        <v>22.833333333333332</v>
      </c>
      <c r="IB408" s="10">
        <f t="shared" si="281"/>
        <v>23.7</v>
      </c>
      <c r="IC408" s="10">
        <f t="shared" si="281"/>
        <v>21.400000000000002</v>
      </c>
      <c r="ID408" s="10">
        <f t="shared" si="281"/>
        <v>22.833333333333332</v>
      </c>
      <c r="IE408" s="10">
        <f t="shared" si="281"/>
        <v>22.966666666666669</v>
      </c>
      <c r="IF408" s="10">
        <f t="shared" si="281"/>
        <v>19.600000000000001</v>
      </c>
      <c r="IG408" s="10">
        <f t="shared" si="281"/>
        <v>19.033333333333331</v>
      </c>
      <c r="IH408" s="10">
        <f t="shared" si="281"/>
        <v>19.600000000000001</v>
      </c>
      <c r="II408" s="10">
        <f t="shared" si="281"/>
        <v>19.733333333333334</v>
      </c>
      <c r="IJ408" s="10">
        <f t="shared" si="281"/>
        <v>20.133333333333329</v>
      </c>
      <c r="IK408" s="10">
        <f t="shared" si="281"/>
        <v>19.466666666666665</v>
      </c>
      <c r="IL408" s="10">
        <f t="shared" si="281"/>
        <v>19.966666666666665</v>
      </c>
      <c r="IM408" s="10">
        <f t="shared" si="281"/>
        <v>20.966666666666669</v>
      </c>
      <c r="IN408" s="10">
        <f t="shared" si="281"/>
        <v>21.033333333333331</v>
      </c>
      <c r="IO408" s="10">
        <f t="shared" si="281"/>
        <v>19.233333333333331</v>
      </c>
      <c r="IP408" s="10">
        <f t="shared" si="281"/>
        <v>18.266666666666666</v>
      </c>
      <c r="IQ408" s="10">
        <f t="shared" si="281"/>
        <v>19.166666666666668</v>
      </c>
      <c r="IR408" s="10">
        <f t="shared" si="281"/>
        <v>18.933333333333334</v>
      </c>
      <c r="IS408" s="10">
        <f t="shared" si="281"/>
        <v>19.766666666666669</v>
      </c>
      <c r="IT408" s="10">
        <f t="shared" si="281"/>
        <v>20.833333333333332</v>
      </c>
      <c r="IU408" s="10">
        <f t="shared" si="281"/>
        <v>22.233333333333334</v>
      </c>
      <c r="IV408" s="10">
        <f t="shared" si="281"/>
        <v>22.900000000000002</v>
      </c>
      <c r="IW408" s="10">
        <f t="shared" si="281"/>
        <v>22.366666666666664</v>
      </c>
      <c r="IX408" s="10">
        <f t="shared" si="281"/>
        <v>20.399999999999999</v>
      </c>
      <c r="IY408" s="10">
        <f t="shared" ref="IY408:LJ408" si="282">AVERAGE(IY402:IY404)</f>
        <v>22.333333333333332</v>
      </c>
      <c r="IZ408" s="10">
        <f t="shared" si="282"/>
        <v>21.433333333333334</v>
      </c>
      <c r="JA408" s="10">
        <f t="shared" si="282"/>
        <v>23.7</v>
      </c>
      <c r="JB408" s="10">
        <f t="shared" si="282"/>
        <v>23.366666666666664</v>
      </c>
      <c r="JC408" s="10">
        <f t="shared" si="282"/>
        <v>24.033333333333331</v>
      </c>
      <c r="JD408" s="10">
        <f t="shared" si="282"/>
        <v>15.699999999999998</v>
      </c>
      <c r="JE408" s="10">
        <f t="shared" si="282"/>
        <v>17.333333333333332</v>
      </c>
      <c r="JF408" s="10">
        <f t="shared" si="282"/>
        <v>17.333333333333332</v>
      </c>
      <c r="JG408" s="10">
        <f t="shared" si="282"/>
        <v>17.766666666666666</v>
      </c>
      <c r="JH408" s="10">
        <f t="shared" si="282"/>
        <v>16.933333333333334</v>
      </c>
      <c r="JI408" s="10">
        <f t="shared" si="282"/>
        <v>17.466666666666669</v>
      </c>
      <c r="JJ408" s="10">
        <f t="shared" si="282"/>
        <v>17.7</v>
      </c>
      <c r="JK408" s="10">
        <f t="shared" si="282"/>
        <v>16.366666666666664</v>
      </c>
      <c r="JL408" s="10">
        <f t="shared" si="282"/>
        <v>17.133333333333336</v>
      </c>
      <c r="JM408" s="10">
        <f t="shared" si="282"/>
        <v>16.633333333333333</v>
      </c>
      <c r="JN408" s="10">
        <f t="shared" si="282"/>
        <v>19.2</v>
      </c>
      <c r="JO408" s="10">
        <f t="shared" si="282"/>
        <v>16.2</v>
      </c>
      <c r="JP408" s="10">
        <f t="shared" si="282"/>
        <v>17.099999999999998</v>
      </c>
      <c r="JQ408" s="10">
        <f t="shared" si="282"/>
        <v>16.8</v>
      </c>
      <c r="JR408" s="10">
        <f t="shared" si="282"/>
        <v>15.1</v>
      </c>
      <c r="JS408" s="10">
        <f t="shared" si="282"/>
        <v>15.866666666666665</v>
      </c>
      <c r="JT408" s="10">
        <f t="shared" si="282"/>
        <v>15.899999999999999</v>
      </c>
      <c r="JU408" s="10">
        <f t="shared" si="282"/>
        <v>14.866666666666667</v>
      </c>
      <c r="JV408" s="10">
        <f t="shared" si="282"/>
        <v>17.166666666666668</v>
      </c>
      <c r="JW408" s="10">
        <f t="shared" si="282"/>
        <v>20</v>
      </c>
      <c r="JX408" s="10">
        <f t="shared" si="282"/>
        <v>19.066666666666666</v>
      </c>
      <c r="JY408" s="10">
        <f t="shared" si="282"/>
        <v>19.433333333333334</v>
      </c>
      <c r="JZ408" s="10">
        <f t="shared" si="282"/>
        <v>19.399999999999999</v>
      </c>
      <c r="KA408" s="10">
        <f t="shared" si="282"/>
        <v>18.966666666666665</v>
      </c>
      <c r="KB408" s="10">
        <f t="shared" si="282"/>
        <v>19.400000000000002</v>
      </c>
      <c r="KC408" s="10">
        <f t="shared" si="282"/>
        <v>19.833333333333332</v>
      </c>
      <c r="KD408" s="10">
        <f t="shared" si="282"/>
        <v>18.933333333333334</v>
      </c>
      <c r="KE408" s="10">
        <f t="shared" si="282"/>
        <v>18.933333333333334</v>
      </c>
      <c r="KF408" s="10">
        <f t="shared" si="282"/>
        <v>19.8</v>
      </c>
      <c r="KG408" s="10">
        <f t="shared" si="282"/>
        <v>18.900000000000002</v>
      </c>
      <c r="KH408" s="10">
        <f t="shared" si="282"/>
        <v>18.933333333333334</v>
      </c>
      <c r="KI408" s="10">
        <f t="shared" si="282"/>
        <v>18.833333333333332</v>
      </c>
      <c r="KJ408" s="10">
        <f t="shared" si="282"/>
        <v>19.700000000000003</v>
      </c>
      <c r="KK408" s="10">
        <f t="shared" si="282"/>
        <v>19.066666666666666</v>
      </c>
      <c r="KL408" s="10">
        <f t="shared" si="282"/>
        <v>20.133333333333336</v>
      </c>
      <c r="KM408" s="10">
        <f t="shared" si="282"/>
        <v>18.7</v>
      </c>
      <c r="KN408" s="10">
        <f t="shared" si="282"/>
        <v>18.933333333333334</v>
      </c>
      <c r="KO408" s="10">
        <f t="shared" si="282"/>
        <v>18.433333333333334</v>
      </c>
      <c r="KP408" s="10">
        <f t="shared" si="282"/>
        <v>19.033333333333335</v>
      </c>
      <c r="KQ408" s="10">
        <f t="shared" si="282"/>
        <v>17.900000000000002</v>
      </c>
      <c r="KR408" s="10">
        <f t="shared" si="282"/>
        <v>18.900000000000002</v>
      </c>
      <c r="KS408" s="10">
        <f t="shared" si="282"/>
        <v>19.533333333333331</v>
      </c>
      <c r="KT408" s="10">
        <f t="shared" si="282"/>
        <v>19.5</v>
      </c>
      <c r="KU408" s="10">
        <f t="shared" si="282"/>
        <v>19.899999999999999</v>
      </c>
      <c r="KV408" s="10">
        <f t="shared" si="282"/>
        <v>20.266666666666666</v>
      </c>
      <c r="KW408" s="10">
        <f t="shared" si="282"/>
        <v>19.866666666666664</v>
      </c>
      <c r="KX408" s="10">
        <f t="shared" si="282"/>
        <v>19.3</v>
      </c>
      <c r="KY408" s="10">
        <f t="shared" si="282"/>
        <v>18.8</v>
      </c>
      <c r="KZ408" s="10">
        <f t="shared" si="282"/>
        <v>18.866666666666664</v>
      </c>
      <c r="LA408" s="10">
        <f t="shared" si="282"/>
        <v>20.166666666666668</v>
      </c>
      <c r="LB408" s="10">
        <f t="shared" si="282"/>
        <v>19.466666666666665</v>
      </c>
      <c r="LC408" s="10">
        <f t="shared" si="282"/>
        <v>19.066666666666666</v>
      </c>
      <c r="LD408" s="10">
        <f t="shared" si="282"/>
        <v>18.666666666666668</v>
      </c>
      <c r="LE408" s="10">
        <f t="shared" si="282"/>
        <v>19.966666666666669</v>
      </c>
      <c r="LF408" s="10">
        <f t="shared" si="282"/>
        <v>19.099999999999998</v>
      </c>
      <c r="LG408" s="10">
        <f t="shared" si="282"/>
        <v>21.599999999999998</v>
      </c>
      <c r="LH408" s="10">
        <f t="shared" si="282"/>
        <v>21.733333333333331</v>
      </c>
      <c r="LI408" s="10">
        <f t="shared" si="282"/>
        <v>21.166666666666668</v>
      </c>
      <c r="LJ408" s="10">
        <f t="shared" si="282"/>
        <v>20.8</v>
      </c>
      <c r="LK408" s="10">
        <f t="shared" ref="LK408:NV408" si="283">AVERAGE(LK402:LK404)</f>
        <v>20.599999999999998</v>
      </c>
      <c r="LL408" s="10">
        <f t="shared" si="283"/>
        <v>20.933333333333334</v>
      </c>
      <c r="LM408" s="10">
        <f t="shared" si="283"/>
        <v>20.966666666666665</v>
      </c>
      <c r="LN408" s="10">
        <f t="shared" si="283"/>
        <v>19.966666666666669</v>
      </c>
      <c r="LO408" s="10">
        <f t="shared" si="283"/>
        <v>19.733333333333334</v>
      </c>
      <c r="LP408" s="10">
        <f t="shared" si="283"/>
        <v>17.033333333333331</v>
      </c>
      <c r="LQ408" s="10">
        <f t="shared" si="283"/>
        <v>16.933333333333334</v>
      </c>
      <c r="LR408" s="10">
        <f t="shared" si="283"/>
        <v>17.866666666666667</v>
      </c>
      <c r="LS408" s="10">
        <f t="shared" si="283"/>
        <v>17.133333333333336</v>
      </c>
      <c r="LT408" s="10">
        <f t="shared" si="283"/>
        <v>17.133333333333333</v>
      </c>
      <c r="LU408" s="10">
        <f t="shared" si="283"/>
        <v>18.3</v>
      </c>
      <c r="LV408" s="10">
        <f t="shared" si="283"/>
        <v>18.3</v>
      </c>
      <c r="LW408" s="10">
        <f t="shared" si="283"/>
        <v>17.333333333333336</v>
      </c>
      <c r="LX408" s="10">
        <f t="shared" si="283"/>
        <v>16.966666666666665</v>
      </c>
      <c r="LY408" s="10">
        <f t="shared" si="283"/>
        <v>17.266666666666666</v>
      </c>
      <c r="LZ408" s="10">
        <f t="shared" si="283"/>
        <v>18.2</v>
      </c>
      <c r="MA408" s="10">
        <f t="shared" si="283"/>
        <v>18.366666666666667</v>
      </c>
      <c r="MB408" s="10">
        <f t="shared" si="283"/>
        <v>16.966666666666665</v>
      </c>
      <c r="MC408" s="10">
        <f t="shared" si="283"/>
        <v>17.933333333333334</v>
      </c>
      <c r="MD408" s="10">
        <f t="shared" si="283"/>
        <v>17.600000000000001</v>
      </c>
      <c r="ME408" s="10">
        <f t="shared" si="283"/>
        <v>16.2</v>
      </c>
      <c r="MF408" s="10">
        <f t="shared" si="283"/>
        <v>16.3</v>
      </c>
      <c r="MG408" s="10">
        <f t="shared" si="283"/>
        <v>17.133333333333336</v>
      </c>
      <c r="MH408" s="10">
        <f t="shared" si="283"/>
        <v>15.933333333333332</v>
      </c>
      <c r="MI408" s="10">
        <f t="shared" si="283"/>
        <v>15.533333333333333</v>
      </c>
      <c r="MJ408" s="10">
        <f t="shared" si="283"/>
        <v>15.9</v>
      </c>
      <c r="MK408" s="10">
        <f t="shared" si="283"/>
        <v>15.733333333333334</v>
      </c>
      <c r="ML408" s="10">
        <f t="shared" si="283"/>
        <v>15.6</v>
      </c>
      <c r="MM408" s="10">
        <f t="shared" si="283"/>
        <v>15.666666666666666</v>
      </c>
      <c r="MN408" s="10">
        <f t="shared" si="283"/>
        <v>15.833333333333334</v>
      </c>
      <c r="MO408" s="10">
        <f t="shared" si="283"/>
        <v>15</v>
      </c>
      <c r="MP408" s="10">
        <f t="shared" si="283"/>
        <v>16.266666666666666</v>
      </c>
      <c r="MQ408" s="10">
        <f t="shared" si="283"/>
        <v>15.5</v>
      </c>
      <c r="MR408" s="10">
        <f t="shared" si="283"/>
        <v>16.033333333333331</v>
      </c>
      <c r="MS408" s="10">
        <f t="shared" si="283"/>
        <v>16.5</v>
      </c>
      <c r="MT408" s="10">
        <f t="shared" si="283"/>
        <v>15.733333333333334</v>
      </c>
      <c r="MU408" s="10">
        <f t="shared" si="283"/>
        <v>15.466666666666667</v>
      </c>
      <c r="MV408" s="10">
        <f t="shared" si="283"/>
        <v>16.666666666666668</v>
      </c>
      <c r="MW408" s="10">
        <f t="shared" si="283"/>
        <v>15.799999999999999</v>
      </c>
      <c r="MX408" s="10">
        <f t="shared" si="283"/>
        <v>15.566666666666668</v>
      </c>
      <c r="MY408" s="10">
        <f t="shared" si="283"/>
        <v>15.9</v>
      </c>
      <c r="MZ408" s="10">
        <f t="shared" si="283"/>
        <v>15.600000000000001</v>
      </c>
      <c r="NA408" s="10">
        <f t="shared" si="283"/>
        <v>15.200000000000001</v>
      </c>
      <c r="NB408" s="10">
        <f t="shared" si="283"/>
        <v>16.2</v>
      </c>
      <c r="NC408" s="10">
        <f t="shared" si="283"/>
        <v>18.166666666666668</v>
      </c>
      <c r="ND408" s="10">
        <f t="shared" si="283"/>
        <v>18.7</v>
      </c>
      <c r="NE408" s="10">
        <f t="shared" si="283"/>
        <v>19.366666666666664</v>
      </c>
      <c r="NF408" s="10">
        <f t="shared" si="283"/>
        <v>19.566666666666666</v>
      </c>
      <c r="NG408" s="10">
        <f t="shared" si="283"/>
        <v>21.666666666666668</v>
      </c>
      <c r="NH408" s="10">
        <f t="shared" si="283"/>
        <v>19.3</v>
      </c>
      <c r="NI408" s="10">
        <f t="shared" si="283"/>
        <v>19.5</v>
      </c>
      <c r="NJ408" s="10">
        <f t="shared" si="283"/>
        <v>19.466666666666665</v>
      </c>
      <c r="NK408" s="10">
        <f t="shared" si="283"/>
        <v>22.2</v>
      </c>
      <c r="NL408" s="10">
        <f t="shared" si="283"/>
        <v>18.566666666666666</v>
      </c>
      <c r="NM408" s="10">
        <f t="shared" si="283"/>
        <v>20.266666666666666</v>
      </c>
      <c r="NN408" s="10">
        <f t="shared" si="283"/>
        <v>19.166666666666668</v>
      </c>
      <c r="NO408" s="10">
        <f t="shared" si="283"/>
        <v>22.033333333333331</v>
      </c>
      <c r="NP408" s="10">
        <f t="shared" si="283"/>
        <v>17.133333333333336</v>
      </c>
      <c r="NQ408" s="10">
        <f t="shared" si="283"/>
        <v>17.499999999999996</v>
      </c>
      <c r="NR408" s="10">
        <f t="shared" si="283"/>
        <v>17.900000000000002</v>
      </c>
      <c r="NS408" s="10">
        <f t="shared" si="283"/>
        <v>18.233333333333331</v>
      </c>
      <c r="NT408" s="10">
        <f t="shared" si="283"/>
        <v>17.266666666666666</v>
      </c>
      <c r="NU408" s="10">
        <f t="shared" si="283"/>
        <v>16.899999999999999</v>
      </c>
      <c r="NV408" s="10">
        <f t="shared" si="283"/>
        <v>17.366666666666667</v>
      </c>
      <c r="NW408" s="10">
        <f t="shared" ref="NW408:OB408" si="284">AVERAGE(NW402:NW404)</f>
        <v>17.666666666666668</v>
      </c>
      <c r="NX408" s="10">
        <f t="shared" si="284"/>
        <v>17.233333333333334</v>
      </c>
      <c r="NY408" s="10">
        <f t="shared" si="284"/>
        <v>18.033333333333335</v>
      </c>
      <c r="NZ408" s="10">
        <f t="shared" si="284"/>
        <v>16.8</v>
      </c>
      <c r="OA408" s="10">
        <f t="shared" si="284"/>
        <v>17.466666666666665</v>
      </c>
      <c r="OB408" s="10">
        <f t="shared" si="284"/>
        <v>17.633333333333336</v>
      </c>
    </row>
    <row r="409" spans="1:392" x14ac:dyDescent="0.35">
      <c r="A409" s="9" t="s">
        <v>416</v>
      </c>
    </row>
    <row r="410" spans="1:392" x14ac:dyDescent="0.35">
      <c r="A410" t="str">
        <f>B411</f>
        <v>ANN</v>
      </c>
      <c r="B410" t="s">
        <v>392</v>
      </c>
      <c r="C410" t="s">
        <v>1</v>
      </c>
      <c r="D410" t="s">
        <v>2</v>
      </c>
      <c r="E410" t="s">
        <v>3</v>
      </c>
      <c r="F410" t="s">
        <v>4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10</v>
      </c>
      <c r="M410" t="s">
        <v>11</v>
      </c>
      <c r="N410" t="s">
        <v>12</v>
      </c>
      <c r="O410" t="s">
        <v>13</v>
      </c>
      <c r="P410" t="s">
        <v>14</v>
      </c>
      <c r="Q410" t="s">
        <v>15</v>
      </c>
      <c r="R410" t="s">
        <v>16</v>
      </c>
      <c r="S410" t="s">
        <v>17</v>
      </c>
      <c r="T410" t="s">
        <v>18</v>
      </c>
      <c r="U410" t="s">
        <v>19</v>
      </c>
      <c r="V410" t="s">
        <v>20</v>
      </c>
      <c r="W410" t="s">
        <v>21</v>
      </c>
      <c r="X410" t="s">
        <v>22</v>
      </c>
      <c r="Y410" t="s">
        <v>23</v>
      </c>
      <c r="Z410" t="s">
        <v>24</v>
      </c>
      <c r="AA410" t="s">
        <v>25</v>
      </c>
      <c r="AB410" t="s">
        <v>26</v>
      </c>
      <c r="AC410" t="s">
        <v>412</v>
      </c>
      <c r="AD410" t="s">
        <v>28</v>
      </c>
      <c r="AE410" t="s">
        <v>29</v>
      </c>
      <c r="AF410" t="s">
        <v>30</v>
      </c>
      <c r="AG410" t="s">
        <v>31</v>
      </c>
      <c r="AH410" t="s">
        <v>32</v>
      </c>
      <c r="AI410" t="s">
        <v>33</v>
      </c>
      <c r="AJ410" t="s">
        <v>34</v>
      </c>
      <c r="AK410" t="s">
        <v>35</v>
      </c>
      <c r="AL410" t="s">
        <v>36</v>
      </c>
      <c r="AM410" t="s">
        <v>37</v>
      </c>
      <c r="AN410" t="s">
        <v>38</v>
      </c>
      <c r="AO410" t="s">
        <v>39</v>
      </c>
      <c r="AP410" t="s">
        <v>40</v>
      </c>
      <c r="AQ410" t="s">
        <v>41</v>
      </c>
      <c r="AR410" t="s">
        <v>42</v>
      </c>
      <c r="AS410" t="s">
        <v>43</v>
      </c>
      <c r="AT410" t="s">
        <v>44</v>
      </c>
      <c r="AU410" t="s">
        <v>45</v>
      </c>
      <c r="AV410" t="s">
        <v>46</v>
      </c>
      <c r="AW410" t="s">
        <v>47</v>
      </c>
      <c r="AX410" t="s">
        <v>48</v>
      </c>
      <c r="AY410" t="s">
        <v>49</v>
      </c>
      <c r="AZ410" t="s">
        <v>50</v>
      </c>
      <c r="BA410" t="s">
        <v>51</v>
      </c>
      <c r="BB410" t="s">
        <v>52</v>
      </c>
      <c r="BC410" t="s">
        <v>53</v>
      </c>
      <c r="BD410" t="s">
        <v>54</v>
      </c>
      <c r="BE410" t="s">
        <v>55</v>
      </c>
      <c r="BF410" t="s">
        <v>56</v>
      </c>
      <c r="BG410" t="s">
        <v>57</v>
      </c>
      <c r="BH410" t="s">
        <v>58</v>
      </c>
      <c r="BI410" t="s">
        <v>59</v>
      </c>
      <c r="BJ410" t="s">
        <v>60</v>
      </c>
      <c r="BK410" t="s">
        <v>61</v>
      </c>
      <c r="BL410" t="s">
        <v>62</v>
      </c>
      <c r="BM410" t="s">
        <v>63</v>
      </c>
      <c r="BN410" t="s">
        <v>64</v>
      </c>
      <c r="BO410" t="s">
        <v>65</v>
      </c>
      <c r="BP410" t="s">
        <v>66</v>
      </c>
      <c r="BQ410" t="s">
        <v>67</v>
      </c>
      <c r="BR410" t="s">
        <v>68</v>
      </c>
      <c r="BS410" t="s">
        <v>69</v>
      </c>
      <c r="BT410" t="s">
        <v>70</v>
      </c>
      <c r="BU410" t="s">
        <v>71</v>
      </c>
      <c r="BV410" t="s">
        <v>72</v>
      </c>
      <c r="BW410" t="s">
        <v>73</v>
      </c>
      <c r="BX410" t="s">
        <v>74</v>
      </c>
      <c r="BY410" t="s">
        <v>75</v>
      </c>
      <c r="BZ410" t="s">
        <v>76</v>
      </c>
      <c r="CA410" t="s">
        <v>77</v>
      </c>
      <c r="CB410" t="s">
        <v>78</v>
      </c>
      <c r="CC410" t="s">
        <v>79</v>
      </c>
      <c r="CD410" t="s">
        <v>80</v>
      </c>
      <c r="CE410" t="s">
        <v>81</v>
      </c>
      <c r="CF410" t="s">
        <v>82</v>
      </c>
      <c r="CG410" t="s">
        <v>83</v>
      </c>
      <c r="CH410" t="s">
        <v>84</v>
      </c>
      <c r="CI410" t="s">
        <v>85</v>
      </c>
      <c r="CJ410" t="s">
        <v>86</v>
      </c>
      <c r="CK410" t="s">
        <v>87</v>
      </c>
      <c r="CL410" t="s">
        <v>88</v>
      </c>
      <c r="CM410" t="s">
        <v>89</v>
      </c>
      <c r="CN410" t="s">
        <v>90</v>
      </c>
      <c r="CO410" t="s">
        <v>91</v>
      </c>
      <c r="CP410" t="s">
        <v>92</v>
      </c>
      <c r="CQ410" t="s">
        <v>93</v>
      </c>
      <c r="CR410" t="s">
        <v>94</v>
      </c>
      <c r="CS410" t="s">
        <v>95</v>
      </c>
      <c r="CT410" t="s">
        <v>96</v>
      </c>
      <c r="CU410" t="s">
        <v>97</v>
      </c>
      <c r="CV410" t="s">
        <v>98</v>
      </c>
      <c r="CW410" t="s">
        <v>99</v>
      </c>
      <c r="CX410" t="s">
        <v>100</v>
      </c>
      <c r="CY410" t="s">
        <v>101</v>
      </c>
      <c r="CZ410" t="s">
        <v>102</v>
      </c>
      <c r="DA410" t="s">
        <v>103</v>
      </c>
      <c r="DB410" t="s">
        <v>104</v>
      </c>
      <c r="DC410" t="s">
        <v>105</v>
      </c>
      <c r="DD410" t="s">
        <v>106</v>
      </c>
      <c r="DE410" t="s">
        <v>107</v>
      </c>
      <c r="DF410" t="s">
        <v>108</v>
      </c>
      <c r="DG410" t="s">
        <v>109</v>
      </c>
      <c r="DH410" t="s">
        <v>110</v>
      </c>
      <c r="DI410" t="s">
        <v>111</v>
      </c>
      <c r="DJ410" t="s">
        <v>112</v>
      </c>
      <c r="DK410" t="s">
        <v>113</v>
      </c>
      <c r="DL410" t="s">
        <v>114</v>
      </c>
      <c r="DM410" t="s">
        <v>115</v>
      </c>
      <c r="DN410" t="s">
        <v>116</v>
      </c>
      <c r="DO410" t="s">
        <v>117</v>
      </c>
      <c r="DP410" t="s">
        <v>118</v>
      </c>
      <c r="DQ410" t="s">
        <v>119</v>
      </c>
      <c r="DR410" t="s">
        <v>120</v>
      </c>
      <c r="DS410" t="s">
        <v>121</v>
      </c>
      <c r="DT410" t="s">
        <v>122</v>
      </c>
      <c r="DU410" t="s">
        <v>123</v>
      </c>
      <c r="DV410" t="s">
        <v>124</v>
      </c>
      <c r="DW410" t="s">
        <v>125</v>
      </c>
      <c r="DX410" t="s">
        <v>126</v>
      </c>
      <c r="DY410" t="s">
        <v>127</v>
      </c>
      <c r="DZ410" t="s">
        <v>128</v>
      </c>
      <c r="EA410" t="s">
        <v>129</v>
      </c>
      <c r="EB410" t="s">
        <v>130</v>
      </c>
      <c r="EC410" t="s">
        <v>131</v>
      </c>
      <c r="ED410" t="s">
        <v>132</v>
      </c>
      <c r="EE410" t="s">
        <v>133</v>
      </c>
      <c r="EF410" t="s">
        <v>134</v>
      </c>
      <c r="EG410" t="s">
        <v>135</v>
      </c>
      <c r="EH410" t="s">
        <v>136</v>
      </c>
      <c r="EI410" t="s">
        <v>137</v>
      </c>
      <c r="EJ410" t="s">
        <v>138</v>
      </c>
      <c r="EK410" t="s">
        <v>139</v>
      </c>
      <c r="EL410" t="s">
        <v>140</v>
      </c>
      <c r="EM410" t="s">
        <v>141</v>
      </c>
      <c r="EN410" t="s">
        <v>142</v>
      </c>
      <c r="EO410" t="s">
        <v>143</v>
      </c>
      <c r="EP410" t="s">
        <v>144</v>
      </c>
      <c r="EQ410" t="s">
        <v>145</v>
      </c>
      <c r="ER410" t="s">
        <v>146</v>
      </c>
      <c r="ES410" t="s">
        <v>147</v>
      </c>
      <c r="ET410" t="s">
        <v>148</v>
      </c>
      <c r="EU410" t="s">
        <v>149</v>
      </c>
      <c r="EV410" t="s">
        <v>150</v>
      </c>
      <c r="EW410" t="s">
        <v>151</v>
      </c>
      <c r="EX410" t="s">
        <v>152</v>
      </c>
      <c r="EY410" t="s">
        <v>153</v>
      </c>
      <c r="EZ410" t="s">
        <v>154</v>
      </c>
      <c r="FA410" t="s">
        <v>155</v>
      </c>
      <c r="FB410" t="s">
        <v>156</v>
      </c>
      <c r="FC410" t="s">
        <v>157</v>
      </c>
      <c r="FD410" t="s">
        <v>158</v>
      </c>
      <c r="FE410" t="s">
        <v>159</v>
      </c>
      <c r="FF410" t="s">
        <v>160</v>
      </c>
      <c r="FG410" s="7" t="s">
        <v>161</v>
      </c>
      <c r="FH410" t="s">
        <v>162</v>
      </c>
      <c r="FI410" t="s">
        <v>163</v>
      </c>
      <c r="FJ410" t="s">
        <v>164</v>
      </c>
      <c r="FK410" t="s">
        <v>165</v>
      </c>
      <c r="FL410" t="s">
        <v>166</v>
      </c>
      <c r="FM410" t="s">
        <v>167</v>
      </c>
      <c r="FN410" t="s">
        <v>168</v>
      </c>
      <c r="FO410" t="s">
        <v>169</v>
      </c>
      <c r="FP410" t="s">
        <v>170</v>
      </c>
      <c r="FQ410" t="s">
        <v>171</v>
      </c>
      <c r="FR410" t="s">
        <v>172</v>
      </c>
      <c r="FS410" t="s">
        <v>173</v>
      </c>
      <c r="FT410" t="s">
        <v>174</v>
      </c>
      <c r="FU410" t="s">
        <v>175</v>
      </c>
      <c r="FV410" t="s">
        <v>176</v>
      </c>
      <c r="FW410" t="s">
        <v>177</v>
      </c>
      <c r="FX410" t="s">
        <v>178</v>
      </c>
      <c r="FY410" t="s">
        <v>179</v>
      </c>
      <c r="FZ410" t="s">
        <v>180</v>
      </c>
      <c r="GA410" t="s">
        <v>181</v>
      </c>
      <c r="GB410" t="s">
        <v>182</v>
      </c>
      <c r="GC410" t="s">
        <v>183</v>
      </c>
      <c r="GD410" t="s">
        <v>184</v>
      </c>
      <c r="GE410" t="s">
        <v>185</v>
      </c>
      <c r="GF410" t="s">
        <v>186</v>
      </c>
      <c r="GG410" t="s">
        <v>187</v>
      </c>
      <c r="GH410" t="s">
        <v>188</v>
      </c>
      <c r="GI410" t="s">
        <v>189</v>
      </c>
      <c r="GJ410" t="s">
        <v>190</v>
      </c>
      <c r="GK410" t="s">
        <v>191</v>
      </c>
      <c r="GL410" t="s">
        <v>192</v>
      </c>
      <c r="GM410" t="s">
        <v>193</v>
      </c>
      <c r="GN410" t="s">
        <v>194</v>
      </c>
      <c r="GO410" t="s">
        <v>195</v>
      </c>
      <c r="GP410" t="s">
        <v>196</v>
      </c>
      <c r="GQ410" t="s">
        <v>197</v>
      </c>
      <c r="GR410" t="s">
        <v>198</v>
      </c>
      <c r="GS410" t="s">
        <v>199</v>
      </c>
      <c r="GT410" t="s">
        <v>200</v>
      </c>
      <c r="GU410" t="s">
        <v>201</v>
      </c>
      <c r="GV410" t="s">
        <v>202</v>
      </c>
      <c r="GW410" t="s">
        <v>203</v>
      </c>
      <c r="GX410" t="s">
        <v>204</v>
      </c>
      <c r="GY410" t="s">
        <v>205</v>
      </c>
      <c r="GZ410" t="s">
        <v>206</v>
      </c>
      <c r="HA410" t="s">
        <v>207</v>
      </c>
      <c r="HB410" t="s">
        <v>208</v>
      </c>
      <c r="HC410" t="s">
        <v>209</v>
      </c>
      <c r="HD410" t="s">
        <v>210</v>
      </c>
      <c r="HE410" t="s">
        <v>211</v>
      </c>
      <c r="HF410" t="s">
        <v>212</v>
      </c>
      <c r="HG410" t="s">
        <v>213</v>
      </c>
      <c r="HH410" t="s">
        <v>214</v>
      </c>
      <c r="HI410" t="s">
        <v>215</v>
      </c>
      <c r="HJ410" t="s">
        <v>216</v>
      </c>
      <c r="HK410" t="s">
        <v>217</v>
      </c>
      <c r="HL410" t="s">
        <v>218</v>
      </c>
      <c r="HM410" t="s">
        <v>219</v>
      </c>
      <c r="HN410" t="s">
        <v>220</v>
      </c>
      <c r="HO410" t="s">
        <v>221</v>
      </c>
      <c r="HP410" t="s">
        <v>222</v>
      </c>
      <c r="HQ410" t="s">
        <v>223</v>
      </c>
      <c r="HR410" t="s">
        <v>224</v>
      </c>
      <c r="HS410" t="s">
        <v>225</v>
      </c>
      <c r="HT410" t="s">
        <v>226</v>
      </c>
      <c r="HU410" t="s">
        <v>227</v>
      </c>
      <c r="HV410" t="s">
        <v>228</v>
      </c>
      <c r="HW410" t="s">
        <v>229</v>
      </c>
      <c r="HX410" t="s">
        <v>230</v>
      </c>
      <c r="HY410" t="s">
        <v>231</v>
      </c>
      <c r="HZ410" t="s">
        <v>232</v>
      </c>
      <c r="IA410" t="s">
        <v>233</v>
      </c>
      <c r="IB410" t="s">
        <v>234</v>
      </c>
      <c r="IC410" t="s">
        <v>235</v>
      </c>
      <c r="ID410" t="s">
        <v>236</v>
      </c>
      <c r="IE410" t="s">
        <v>237</v>
      </c>
      <c r="IF410" t="s">
        <v>238</v>
      </c>
      <c r="IG410" t="s">
        <v>239</v>
      </c>
      <c r="IH410" t="s">
        <v>240</v>
      </c>
      <c r="II410" t="s">
        <v>241</v>
      </c>
      <c r="IJ410" t="s">
        <v>242</v>
      </c>
      <c r="IK410" t="s">
        <v>243</v>
      </c>
      <c r="IL410" t="s">
        <v>244</v>
      </c>
      <c r="IM410" t="s">
        <v>245</v>
      </c>
      <c r="IN410" t="s">
        <v>246</v>
      </c>
      <c r="IO410" t="s">
        <v>247</v>
      </c>
      <c r="IP410" t="s">
        <v>248</v>
      </c>
      <c r="IQ410" t="s">
        <v>249</v>
      </c>
      <c r="IR410" t="s">
        <v>250</v>
      </c>
      <c r="IS410" t="s">
        <v>251</v>
      </c>
      <c r="IT410" t="s">
        <v>252</v>
      </c>
      <c r="IU410" t="s">
        <v>253</v>
      </c>
      <c r="IV410" t="s">
        <v>254</v>
      </c>
      <c r="IW410" t="s">
        <v>255</v>
      </c>
      <c r="IX410" t="s">
        <v>256</v>
      </c>
      <c r="IY410" t="s">
        <v>257</v>
      </c>
      <c r="IZ410" t="s">
        <v>258</v>
      </c>
      <c r="JA410" t="s">
        <v>259</v>
      </c>
      <c r="JB410" t="s">
        <v>260</v>
      </c>
      <c r="JC410" t="s">
        <v>261</v>
      </c>
      <c r="JD410" t="s">
        <v>262</v>
      </c>
      <c r="JE410" t="s">
        <v>263</v>
      </c>
      <c r="JF410" t="s">
        <v>264</v>
      </c>
      <c r="JG410" t="s">
        <v>265</v>
      </c>
      <c r="JH410" t="s">
        <v>266</v>
      </c>
      <c r="JI410" t="s">
        <v>267</v>
      </c>
      <c r="JJ410" t="s">
        <v>268</v>
      </c>
      <c r="JK410" t="s">
        <v>269</v>
      </c>
      <c r="JL410" t="s">
        <v>270</v>
      </c>
      <c r="JM410" t="s">
        <v>271</v>
      </c>
      <c r="JN410" t="s">
        <v>272</v>
      </c>
      <c r="JO410" t="s">
        <v>273</v>
      </c>
      <c r="JP410" t="s">
        <v>274</v>
      </c>
      <c r="JQ410" t="s">
        <v>275</v>
      </c>
      <c r="JR410" t="s">
        <v>276</v>
      </c>
      <c r="JS410" t="s">
        <v>277</v>
      </c>
      <c r="JT410" t="s">
        <v>278</v>
      </c>
      <c r="JU410" t="s">
        <v>279</v>
      </c>
      <c r="JV410" t="s">
        <v>280</v>
      </c>
      <c r="JW410" t="s">
        <v>281</v>
      </c>
      <c r="JX410" t="s">
        <v>282</v>
      </c>
      <c r="JY410" t="s">
        <v>283</v>
      </c>
      <c r="JZ410" t="s">
        <v>284</v>
      </c>
      <c r="KA410" t="s">
        <v>285</v>
      </c>
      <c r="KB410" t="s">
        <v>286</v>
      </c>
      <c r="KC410" t="s">
        <v>287</v>
      </c>
      <c r="KD410" t="s">
        <v>288</v>
      </c>
      <c r="KE410" t="s">
        <v>289</v>
      </c>
      <c r="KF410" t="s">
        <v>290</v>
      </c>
      <c r="KG410" t="s">
        <v>291</v>
      </c>
      <c r="KH410" t="s">
        <v>292</v>
      </c>
      <c r="KI410" t="s">
        <v>293</v>
      </c>
      <c r="KJ410" t="s">
        <v>294</v>
      </c>
      <c r="KK410" t="s">
        <v>295</v>
      </c>
      <c r="KL410" t="s">
        <v>413</v>
      </c>
      <c r="KM410" t="s">
        <v>297</v>
      </c>
      <c r="KN410" t="s">
        <v>298</v>
      </c>
      <c r="KO410" t="s">
        <v>299</v>
      </c>
      <c r="KP410" t="s">
        <v>300</v>
      </c>
      <c r="KQ410" t="s">
        <v>301</v>
      </c>
      <c r="KR410" t="s">
        <v>302</v>
      </c>
      <c r="KS410" t="s">
        <v>303</v>
      </c>
      <c r="KT410" t="s">
        <v>304</v>
      </c>
      <c r="KU410" t="s">
        <v>305</v>
      </c>
      <c r="KV410" t="s">
        <v>306</v>
      </c>
      <c r="KW410" t="s">
        <v>307</v>
      </c>
      <c r="KX410" t="s">
        <v>308</v>
      </c>
      <c r="KY410" t="s">
        <v>309</v>
      </c>
      <c r="KZ410" t="s">
        <v>310</v>
      </c>
      <c r="LA410" t="s">
        <v>311</v>
      </c>
      <c r="LB410" t="s">
        <v>312</v>
      </c>
      <c r="LC410" t="s">
        <v>313</v>
      </c>
      <c r="LD410" t="s">
        <v>314</v>
      </c>
      <c r="LE410" t="s">
        <v>315</v>
      </c>
      <c r="LF410" t="s">
        <v>316</v>
      </c>
      <c r="LG410" t="s">
        <v>317</v>
      </c>
      <c r="LH410" t="s">
        <v>318</v>
      </c>
      <c r="LI410" t="s">
        <v>319</v>
      </c>
      <c r="LJ410" t="s">
        <v>320</v>
      </c>
      <c r="LK410" t="s">
        <v>321</v>
      </c>
      <c r="LL410" t="s">
        <v>322</v>
      </c>
      <c r="LM410" t="s">
        <v>323</v>
      </c>
      <c r="LN410" t="s">
        <v>324</v>
      </c>
      <c r="LO410" t="s">
        <v>325</v>
      </c>
      <c r="LP410" t="s">
        <v>326</v>
      </c>
      <c r="LQ410" t="s">
        <v>327</v>
      </c>
      <c r="LR410" t="s">
        <v>328</v>
      </c>
      <c r="LS410" t="s">
        <v>329</v>
      </c>
      <c r="LT410" t="s">
        <v>330</v>
      </c>
      <c r="LU410" t="s">
        <v>331</v>
      </c>
      <c r="LV410" t="s">
        <v>332</v>
      </c>
      <c r="LW410" t="s">
        <v>333</v>
      </c>
      <c r="LX410" t="s">
        <v>334</v>
      </c>
      <c r="LY410" t="s">
        <v>335</v>
      </c>
      <c r="LZ410" t="s">
        <v>336</v>
      </c>
      <c r="MA410" t="s">
        <v>337</v>
      </c>
      <c r="MB410" t="s">
        <v>338</v>
      </c>
      <c r="MC410" t="s">
        <v>339</v>
      </c>
      <c r="MD410" t="s">
        <v>340</v>
      </c>
      <c r="ME410" t="s">
        <v>341</v>
      </c>
      <c r="MF410" t="s">
        <v>342</v>
      </c>
      <c r="MG410" t="s">
        <v>343</v>
      </c>
      <c r="MH410" t="s">
        <v>344</v>
      </c>
      <c r="MI410" t="s">
        <v>345</v>
      </c>
      <c r="MJ410" t="s">
        <v>346</v>
      </c>
      <c r="MK410" t="s">
        <v>347</v>
      </c>
      <c r="ML410" t="s">
        <v>348</v>
      </c>
      <c r="MM410" t="s">
        <v>349</v>
      </c>
      <c r="MN410" t="s">
        <v>350</v>
      </c>
      <c r="MO410" t="s">
        <v>351</v>
      </c>
      <c r="MP410" t="s">
        <v>352</v>
      </c>
      <c r="MQ410" t="s">
        <v>353</v>
      </c>
      <c r="MR410" t="s">
        <v>354</v>
      </c>
      <c r="MS410" t="s">
        <v>355</v>
      </c>
      <c r="MT410" t="s">
        <v>356</v>
      </c>
      <c r="MU410" t="s">
        <v>357</v>
      </c>
      <c r="MV410" s="8" t="s">
        <v>358</v>
      </c>
      <c r="MW410" t="s">
        <v>359</v>
      </c>
      <c r="MX410" t="s">
        <v>360</v>
      </c>
      <c r="MY410" t="s">
        <v>361</v>
      </c>
      <c r="MZ410" t="s">
        <v>362</v>
      </c>
      <c r="NA410" t="s">
        <v>363</v>
      </c>
      <c r="NB410" t="s">
        <v>364</v>
      </c>
      <c r="NC410" t="s">
        <v>365</v>
      </c>
      <c r="ND410" t="s">
        <v>366</v>
      </c>
      <c r="NE410" t="s">
        <v>367</v>
      </c>
      <c r="NF410" t="s">
        <v>368</v>
      </c>
      <c r="NG410" t="s">
        <v>369</v>
      </c>
      <c r="NH410" t="s">
        <v>370</v>
      </c>
      <c r="NI410" t="s">
        <v>371</v>
      </c>
      <c r="NJ410" t="s">
        <v>372</v>
      </c>
      <c r="NK410" t="s">
        <v>373</v>
      </c>
      <c r="NL410" t="s">
        <v>374</v>
      </c>
      <c r="NM410" t="s">
        <v>375</v>
      </c>
      <c r="NN410" t="s">
        <v>376</v>
      </c>
      <c r="NO410" t="s">
        <v>377</v>
      </c>
      <c r="NP410" t="s">
        <v>378</v>
      </c>
      <c r="NQ410" t="s">
        <v>379</v>
      </c>
      <c r="NR410" t="s">
        <v>380</v>
      </c>
      <c r="NS410" t="s">
        <v>381</v>
      </c>
      <c r="NT410" t="s">
        <v>382</v>
      </c>
      <c r="NU410" t="s">
        <v>383</v>
      </c>
      <c r="NV410" t="s">
        <v>384</v>
      </c>
      <c r="NW410" t="s">
        <v>385</v>
      </c>
      <c r="NX410" t="s">
        <v>386</v>
      </c>
      <c r="NY410" t="s">
        <v>387</v>
      </c>
      <c r="NZ410" t="s">
        <v>388</v>
      </c>
      <c r="OA410" t="s">
        <v>389</v>
      </c>
      <c r="OB410" t="s">
        <v>390</v>
      </c>
    </row>
    <row r="411" spans="1:392" x14ac:dyDescent="0.35">
      <c r="A411" t="str">
        <f t="shared" ref="A411:B417" si="285">A361</f>
        <v>1981-90</v>
      </c>
      <c r="B411" t="str">
        <f t="shared" si="285"/>
        <v>ANN</v>
      </c>
      <c r="C411" s="10">
        <f t="shared" ref="C411:BN414" si="286">(C361-C$368)/C$368*100</f>
        <v>-15.320566194837651</v>
      </c>
      <c r="D411" s="10">
        <f t="shared" si="286"/>
        <v>-12.22397476340695</v>
      </c>
      <c r="E411" s="10">
        <f t="shared" si="286"/>
        <v>-17.944250871080154</v>
      </c>
      <c r="F411" s="10">
        <f t="shared" si="286"/>
        <v>-19.10631741140217</v>
      </c>
      <c r="G411" s="10">
        <f t="shared" si="286"/>
        <v>-15.518744551002625</v>
      </c>
      <c r="H411" s="10">
        <f t="shared" si="286"/>
        <v>-15.283165244375491</v>
      </c>
      <c r="I411" s="10">
        <f t="shared" si="286"/>
        <v>-20.657507360157023</v>
      </c>
      <c r="J411" s="10">
        <f t="shared" si="286"/>
        <v>-20.740740740740744</v>
      </c>
      <c r="K411" s="10">
        <f t="shared" si="286"/>
        <v>-15.809523809523803</v>
      </c>
      <c r="L411" s="10">
        <f t="shared" si="286"/>
        <v>-15.800415800415804</v>
      </c>
      <c r="M411" s="10">
        <f t="shared" si="286"/>
        <v>-16.255144032921805</v>
      </c>
      <c r="N411" s="10">
        <f t="shared" si="286"/>
        <v>-20.238095238095237</v>
      </c>
      <c r="O411" s="10">
        <f t="shared" si="286"/>
        <v>-18.389346861128722</v>
      </c>
      <c r="P411" s="10">
        <f t="shared" si="286"/>
        <v>-14.81481481481482</v>
      </c>
      <c r="Q411" s="10">
        <f t="shared" si="286"/>
        <v>-17.333333333333332</v>
      </c>
      <c r="R411" s="10">
        <f t="shared" si="286"/>
        <v>-16.451233842538183</v>
      </c>
      <c r="S411" s="10">
        <f t="shared" si="286"/>
        <v>-19.642857142857132</v>
      </c>
      <c r="T411" s="10">
        <f t="shared" si="286"/>
        <v>-12.704918032786905</v>
      </c>
      <c r="U411" s="10">
        <f t="shared" si="286"/>
        <v>-19.638009049773757</v>
      </c>
      <c r="V411" s="10">
        <f t="shared" si="286"/>
        <v>-11.046511627906968</v>
      </c>
      <c r="W411" s="10">
        <f t="shared" si="286"/>
        <v>-11.30952380952381</v>
      </c>
      <c r="X411" s="10">
        <f t="shared" si="286"/>
        <v>-14.359861591695514</v>
      </c>
      <c r="Y411" s="10">
        <f t="shared" si="286"/>
        <v>-13.984168865435349</v>
      </c>
      <c r="Z411" s="10">
        <f t="shared" si="286"/>
        <v>-18.677685950413235</v>
      </c>
      <c r="AA411" s="10">
        <f t="shared" si="286"/>
        <v>-15.44943820224719</v>
      </c>
      <c r="AB411" s="10">
        <f t="shared" si="286"/>
        <v>-14.6690518783542</v>
      </c>
      <c r="AC411" s="10">
        <f t="shared" si="286"/>
        <v>-12.667785234899323</v>
      </c>
      <c r="AD411" s="10">
        <f t="shared" si="286"/>
        <v>-19.308790383170557</v>
      </c>
      <c r="AE411" s="10">
        <f t="shared" si="286"/>
        <v>-18.261718750000004</v>
      </c>
      <c r="AF411" s="10">
        <f t="shared" si="286"/>
        <v>-13.731825525040398</v>
      </c>
      <c r="AG411" s="10">
        <f t="shared" si="286"/>
        <v>-17.142857142857149</v>
      </c>
      <c r="AH411" s="10">
        <f t="shared" si="286"/>
        <v>-17.696629213483149</v>
      </c>
      <c r="AI411" s="10">
        <f t="shared" si="286"/>
        <v>-13.737201365187712</v>
      </c>
      <c r="AJ411" s="10">
        <f t="shared" si="286"/>
        <v>-16.388616290480858</v>
      </c>
      <c r="AK411" s="10">
        <f t="shared" si="286"/>
        <v>-19.452054794520553</v>
      </c>
      <c r="AL411" s="10">
        <f t="shared" si="286"/>
        <v>-14.487079091620982</v>
      </c>
      <c r="AM411" s="10">
        <f t="shared" si="286"/>
        <v>-20.155642023346303</v>
      </c>
      <c r="AN411" s="10">
        <f t="shared" si="286"/>
        <v>-20.909090909090917</v>
      </c>
      <c r="AO411" s="10">
        <f t="shared" si="286"/>
        <v>-18.284637134778517</v>
      </c>
      <c r="AP411" s="10">
        <f t="shared" si="286"/>
        <v>-18.91252955082744</v>
      </c>
      <c r="AQ411" s="10">
        <f t="shared" si="286"/>
        <v>-26.524231370505476</v>
      </c>
      <c r="AR411" s="10">
        <f t="shared" si="286"/>
        <v>-22.684310018903592</v>
      </c>
      <c r="AS411" s="10">
        <f t="shared" si="286"/>
        <v>-18.096723868954747</v>
      </c>
      <c r="AT411" s="10">
        <f t="shared" si="286"/>
        <v>-23.794712286158628</v>
      </c>
      <c r="AU411" s="10">
        <f t="shared" si="286"/>
        <v>-27.394957983193276</v>
      </c>
      <c r="AV411" s="10">
        <f t="shared" si="286"/>
        <v>-26.494345718901453</v>
      </c>
      <c r="AW411" s="10">
        <f t="shared" si="286"/>
        <v>-21.041666666666671</v>
      </c>
      <c r="AX411" s="10">
        <f t="shared" si="286"/>
        <v>-25.699300699300693</v>
      </c>
      <c r="AY411" s="10">
        <f t="shared" si="286"/>
        <v>-24.271844660194169</v>
      </c>
      <c r="AZ411" s="10">
        <f t="shared" si="286"/>
        <v>-24.57337883959044</v>
      </c>
      <c r="BA411" s="10">
        <f t="shared" si="286"/>
        <v>-18.280542986425342</v>
      </c>
      <c r="BB411" s="10">
        <f t="shared" si="286"/>
        <v>-22.644927536231894</v>
      </c>
      <c r="BC411" s="10">
        <f t="shared" si="286"/>
        <v>-24.368421052631582</v>
      </c>
      <c r="BD411" s="10">
        <f t="shared" si="286"/>
        <v>-20.642515379357491</v>
      </c>
      <c r="BE411" s="10">
        <f t="shared" si="286"/>
        <v>-16.932270916334648</v>
      </c>
      <c r="BF411" s="10">
        <f t="shared" si="286"/>
        <v>-15.844636251541303</v>
      </c>
      <c r="BG411" s="10">
        <f t="shared" si="286"/>
        <v>-16.455696202531648</v>
      </c>
      <c r="BH411" s="10">
        <f t="shared" si="286"/>
        <v>-14.173742651861531</v>
      </c>
      <c r="BI411" s="10">
        <f t="shared" si="286"/>
        <v>-16.283924843423794</v>
      </c>
      <c r="BJ411" s="10">
        <f t="shared" si="286"/>
        <v>-19.155844155844161</v>
      </c>
      <c r="BK411" s="10">
        <f t="shared" si="286"/>
        <v>-16.637781629116109</v>
      </c>
      <c r="BL411" s="10">
        <f t="shared" si="286"/>
        <v>-16.872427983539101</v>
      </c>
      <c r="BM411" s="10">
        <f t="shared" si="286"/>
        <v>-17.690253671562076</v>
      </c>
      <c r="BN411" s="10">
        <f t="shared" si="286"/>
        <v>-18.448500651890477</v>
      </c>
      <c r="BO411" s="10">
        <f t="shared" ref="BO411:DZ414" si="287">(BO361-BO$368)/BO$368*100</f>
        <v>-19.594594594594586</v>
      </c>
      <c r="BP411" s="10">
        <f t="shared" si="287"/>
        <v>-17.625231910946184</v>
      </c>
      <c r="BQ411" s="10">
        <f t="shared" si="287"/>
        <v>-22.448979591836729</v>
      </c>
      <c r="BR411" s="10">
        <f t="shared" si="287"/>
        <v>-17.030567685589524</v>
      </c>
      <c r="BS411" s="10">
        <f t="shared" si="287"/>
        <v>-18.202589489718221</v>
      </c>
      <c r="BT411" s="10">
        <f t="shared" si="287"/>
        <v>-26.351931330472105</v>
      </c>
      <c r="BU411" s="10">
        <f t="shared" si="287"/>
        <v>-21.078431372549005</v>
      </c>
      <c r="BV411" s="10">
        <f t="shared" si="287"/>
        <v>-15.947136563876654</v>
      </c>
      <c r="BW411" s="10">
        <f t="shared" si="287"/>
        <v>-20.168711656441701</v>
      </c>
      <c r="BX411" s="10">
        <f t="shared" si="287"/>
        <v>-17.482517482517483</v>
      </c>
      <c r="BY411" s="10">
        <f t="shared" si="287"/>
        <v>-16.17933723196882</v>
      </c>
      <c r="BZ411" s="10">
        <f t="shared" si="287"/>
        <v>-16.438356164383567</v>
      </c>
      <c r="CA411" s="10">
        <f t="shared" si="287"/>
        <v>-15.526950925181007</v>
      </c>
      <c r="CB411" s="10">
        <f t="shared" si="287"/>
        <v>-16.636197440585018</v>
      </c>
      <c r="CC411" s="10">
        <f t="shared" si="287"/>
        <v>-17.993079584775082</v>
      </c>
      <c r="CD411" s="10">
        <f t="shared" si="287"/>
        <v>-24.871355060034308</v>
      </c>
      <c r="CE411" s="10">
        <f t="shared" si="287"/>
        <v>-21.364009860312251</v>
      </c>
      <c r="CF411" s="10">
        <f t="shared" si="287"/>
        <v>-20.502431118314419</v>
      </c>
      <c r="CG411" s="10">
        <f t="shared" si="287"/>
        <v>-23.986486486486491</v>
      </c>
      <c r="CH411" s="10">
        <f t="shared" si="287"/>
        <v>-17.488076311605713</v>
      </c>
      <c r="CI411" s="10">
        <f t="shared" si="287"/>
        <v>-13.381674357284112</v>
      </c>
      <c r="CJ411" s="10">
        <f t="shared" si="287"/>
        <v>-22.684310018903592</v>
      </c>
      <c r="CK411" s="10">
        <f t="shared" si="287"/>
        <v>-18.005181347150256</v>
      </c>
      <c r="CL411" s="10">
        <f t="shared" si="287"/>
        <v>-22.47596153846154</v>
      </c>
      <c r="CM411" s="10">
        <f t="shared" si="287"/>
        <v>-18.041237113402055</v>
      </c>
      <c r="CN411" s="10">
        <f t="shared" si="287"/>
        <v>-14.143426294820733</v>
      </c>
      <c r="CO411" s="10">
        <f t="shared" si="287"/>
        <v>-21.323997453851046</v>
      </c>
      <c r="CP411" s="10">
        <f t="shared" si="287"/>
        <v>-22.447761194029859</v>
      </c>
      <c r="CQ411" s="10">
        <f t="shared" si="287"/>
        <v>-14.605344934742082</v>
      </c>
      <c r="CR411" s="10">
        <f t="shared" si="287"/>
        <v>-21.688311688311686</v>
      </c>
      <c r="CS411" s="10">
        <f t="shared" si="287"/>
        <v>-25.627376425855513</v>
      </c>
      <c r="CT411" s="10">
        <f t="shared" si="287"/>
        <v>-26.930320150659131</v>
      </c>
      <c r="CU411" s="10">
        <f t="shared" si="287"/>
        <v>-28.180574555403549</v>
      </c>
      <c r="CV411" s="10">
        <f t="shared" si="287"/>
        <v>-28.164196123147097</v>
      </c>
      <c r="CW411" s="10">
        <f t="shared" si="287"/>
        <v>-23.941176470588228</v>
      </c>
      <c r="CX411" s="10">
        <f t="shared" si="287"/>
        <v>-26.530612244897966</v>
      </c>
      <c r="CY411" s="10">
        <f t="shared" si="287"/>
        <v>-29.536112742219622</v>
      </c>
      <c r="CZ411" s="10">
        <f t="shared" si="287"/>
        <v>-27.148997134670488</v>
      </c>
      <c r="DA411" s="10">
        <f t="shared" si="287"/>
        <v>-26.599999999999994</v>
      </c>
      <c r="DB411" s="10">
        <f t="shared" si="287"/>
        <v>-12.517482517482506</v>
      </c>
      <c r="DC411" s="10">
        <f t="shared" si="287"/>
        <v>-13.633067440174024</v>
      </c>
      <c r="DD411" s="10">
        <f t="shared" si="287"/>
        <v>-13.79507727532912</v>
      </c>
      <c r="DE411" s="10">
        <f t="shared" si="287"/>
        <v>-14.822134387351779</v>
      </c>
      <c r="DF411" s="10">
        <f t="shared" si="287"/>
        <v>-16.030534351145036</v>
      </c>
      <c r="DG411" s="10">
        <f t="shared" si="287"/>
        <v>-12.005751258087727</v>
      </c>
      <c r="DH411" s="10">
        <f t="shared" si="287"/>
        <v>-16.632443531827505</v>
      </c>
      <c r="DI411" s="10">
        <f t="shared" si="287"/>
        <v>-21.263940520446106</v>
      </c>
      <c r="DJ411" s="10">
        <f t="shared" si="287"/>
        <v>-13.653136531365309</v>
      </c>
      <c r="DK411" s="10">
        <f t="shared" si="287"/>
        <v>-17.815126050420162</v>
      </c>
      <c r="DL411" s="10">
        <f t="shared" si="287"/>
        <v>-19.721767594108027</v>
      </c>
      <c r="DM411" s="10">
        <f t="shared" si="287"/>
        <v>-15.548281505728321</v>
      </c>
      <c r="DN411" s="10">
        <f t="shared" si="287"/>
        <v>-19.143576826196476</v>
      </c>
      <c r="DO411" s="10">
        <f t="shared" si="287"/>
        <v>-15.529010238907857</v>
      </c>
      <c r="DP411" s="10">
        <f t="shared" si="287"/>
        <v>-13.656006914433897</v>
      </c>
      <c r="DQ411" s="10">
        <f t="shared" si="287"/>
        <v>-26.595744680851062</v>
      </c>
      <c r="DR411" s="10">
        <f t="shared" si="287"/>
        <v>-28.504672897196258</v>
      </c>
      <c r="DS411" s="10">
        <f t="shared" si="287"/>
        <v>-29.541284403669728</v>
      </c>
      <c r="DT411" s="10">
        <f t="shared" si="287"/>
        <v>-26.879271070615037</v>
      </c>
      <c r="DU411" s="10">
        <f t="shared" si="287"/>
        <v>-25.106382978723396</v>
      </c>
      <c r="DV411" s="10">
        <f t="shared" si="287"/>
        <v>-27.056019070321824</v>
      </c>
      <c r="DW411" s="10">
        <f t="shared" si="287"/>
        <v>-26.068111455108365</v>
      </c>
      <c r="DX411" s="10">
        <f t="shared" si="287"/>
        <v>-31.144872490504621</v>
      </c>
      <c r="DY411" s="10">
        <f t="shared" si="287"/>
        <v>-32.064516129032249</v>
      </c>
      <c r="DZ411" s="10">
        <f t="shared" si="287"/>
        <v>-29.070631970260223</v>
      </c>
      <c r="EA411" s="10">
        <f t="shared" ref="EA411:GL414" si="288">(EA361-EA$368)/EA$368*100</f>
        <v>-27.226647356987698</v>
      </c>
      <c r="EB411" s="10">
        <f t="shared" si="288"/>
        <v>-27.810026385224269</v>
      </c>
      <c r="EC411" s="10">
        <f t="shared" si="288"/>
        <v>-27.123442808607024</v>
      </c>
      <c r="ED411" s="10">
        <f t="shared" si="288"/>
        <v>-17.391304347826072</v>
      </c>
      <c r="EE411" s="10">
        <f t="shared" si="288"/>
        <v>-23.042304230423039</v>
      </c>
      <c r="EF411" s="10">
        <f t="shared" si="288"/>
        <v>-18.726235741444857</v>
      </c>
      <c r="EG411" s="10">
        <f t="shared" si="288"/>
        <v>-22.848664688427306</v>
      </c>
      <c r="EH411" s="10">
        <f t="shared" si="288"/>
        <v>-22.121212121212121</v>
      </c>
      <c r="EI411" s="10">
        <f t="shared" si="288"/>
        <v>-30.769230769230777</v>
      </c>
      <c r="EJ411" s="10">
        <f t="shared" si="288"/>
        <v>-22.15189873417722</v>
      </c>
      <c r="EK411" s="10">
        <f t="shared" si="288"/>
        <v>-22.118088097469549</v>
      </c>
      <c r="EL411" s="10">
        <f t="shared" si="288"/>
        <v>-30.550284629981029</v>
      </c>
      <c r="EM411" s="10">
        <f t="shared" si="288"/>
        <v>-20.906567992599438</v>
      </c>
      <c r="EN411" s="10">
        <f t="shared" si="288"/>
        <v>-24.306839186691303</v>
      </c>
      <c r="EO411" s="10">
        <f t="shared" si="288"/>
        <v>-16.206123973114252</v>
      </c>
      <c r="EP411" s="10">
        <f t="shared" si="288"/>
        <v>-18.227009113504561</v>
      </c>
      <c r="EQ411" s="10">
        <f t="shared" si="288"/>
        <v>-23.474576271186443</v>
      </c>
      <c r="ER411" s="10">
        <f t="shared" si="288"/>
        <v>-18.43317972350231</v>
      </c>
      <c r="ES411" s="10">
        <f t="shared" si="288"/>
        <v>-14.316087880935521</v>
      </c>
      <c r="ET411" s="10">
        <f t="shared" si="288"/>
        <v>-19.54887218045112</v>
      </c>
      <c r="EU411" s="10">
        <f t="shared" si="288"/>
        <v>-15.559772296015195</v>
      </c>
      <c r="EV411" s="10">
        <f t="shared" si="288"/>
        <v>-22.185154295246036</v>
      </c>
      <c r="EW411" s="10">
        <f t="shared" si="288"/>
        <v>-19.985141158989602</v>
      </c>
      <c r="EX411" s="10">
        <f t="shared" si="288"/>
        <v>-23.658536585365852</v>
      </c>
      <c r="EY411" s="10">
        <f t="shared" si="288"/>
        <v>-18.339350180505402</v>
      </c>
      <c r="EZ411" s="10">
        <f t="shared" si="288"/>
        <v>-15.772251308900534</v>
      </c>
      <c r="FA411" s="10">
        <f t="shared" si="288"/>
        <v>-18.75</v>
      </c>
      <c r="FB411" s="10">
        <f t="shared" si="288"/>
        <v>-15.883668903803121</v>
      </c>
      <c r="FC411" s="10">
        <f t="shared" si="288"/>
        <v>-15.259048970901345</v>
      </c>
      <c r="FD411" s="10">
        <f t="shared" si="288"/>
        <v>-19.760166840458819</v>
      </c>
      <c r="FE411" s="10">
        <f t="shared" si="288"/>
        <v>-26.839826839826831</v>
      </c>
      <c r="FF411" s="10">
        <f t="shared" si="288"/>
        <v>-16.819973718791047</v>
      </c>
      <c r="FG411" s="10">
        <f t="shared" si="288"/>
        <v>-19.924812030075177</v>
      </c>
      <c r="FH411" s="10">
        <f t="shared" si="288"/>
        <v>-16.320474777448073</v>
      </c>
      <c r="FI411" s="10">
        <f t="shared" si="288"/>
        <v>-16.458486407053641</v>
      </c>
      <c r="FJ411" s="10">
        <f t="shared" si="288"/>
        <v>-13.453237410071944</v>
      </c>
      <c r="FK411" s="10">
        <f t="shared" si="288"/>
        <v>-22.602739726027409</v>
      </c>
      <c r="FL411" s="10">
        <f t="shared" si="288"/>
        <v>-23.632812499999993</v>
      </c>
      <c r="FM411" s="10">
        <f t="shared" si="288"/>
        <v>-24.375000000000004</v>
      </c>
      <c r="FN411" s="10">
        <f t="shared" si="288"/>
        <v>-22.420634920634917</v>
      </c>
      <c r="FO411" s="10">
        <f t="shared" si="288"/>
        <v>-22.922636103151863</v>
      </c>
      <c r="FP411" s="10">
        <f t="shared" si="288"/>
        <v>-21.978021978021978</v>
      </c>
      <c r="FQ411" s="10">
        <f t="shared" si="288"/>
        <v>-23.901310717039316</v>
      </c>
      <c r="FR411" s="10">
        <f t="shared" si="288"/>
        <v>-25.21367521367522</v>
      </c>
      <c r="FS411" s="10">
        <f t="shared" si="288"/>
        <v>-21.567267683772524</v>
      </c>
      <c r="FT411" s="10">
        <f t="shared" si="288"/>
        <v>-23.860589812332453</v>
      </c>
      <c r="FU411" s="10">
        <f t="shared" si="288"/>
        <v>-26.573426573426566</v>
      </c>
      <c r="FV411" s="10">
        <f t="shared" si="288"/>
        <v>-26.858673811118567</v>
      </c>
      <c r="FW411" s="10">
        <f t="shared" si="288"/>
        <v>-21.2890625</v>
      </c>
      <c r="FX411" s="10">
        <f t="shared" si="288"/>
        <v>-24.137931034482769</v>
      </c>
      <c r="FY411" s="10">
        <f t="shared" si="288"/>
        <v>-19.444444444444446</v>
      </c>
      <c r="FZ411" s="10">
        <f t="shared" si="288"/>
        <v>-24.41988950276243</v>
      </c>
      <c r="GA411" s="10">
        <f t="shared" si="288"/>
        <v>-23.031026252983295</v>
      </c>
      <c r="GB411" s="10">
        <f t="shared" si="288"/>
        <v>-24.651162790697672</v>
      </c>
      <c r="GC411" s="10">
        <f t="shared" si="288"/>
        <v>-24.271844660194184</v>
      </c>
      <c r="GD411" s="10">
        <f t="shared" si="288"/>
        <v>-21.301154249737671</v>
      </c>
      <c r="GE411" s="10">
        <f t="shared" si="288"/>
        <v>-22.641509433962263</v>
      </c>
      <c r="GF411" s="10">
        <f t="shared" si="288"/>
        <v>-22.109533468559832</v>
      </c>
      <c r="GG411" s="10">
        <f t="shared" si="288"/>
        <v>-27.61627906976744</v>
      </c>
      <c r="GH411" s="10">
        <f t="shared" si="288"/>
        <v>-27.053669222343924</v>
      </c>
      <c r="GI411" s="10">
        <f t="shared" si="288"/>
        <v>-20.638540478905355</v>
      </c>
      <c r="GJ411" s="10">
        <f t="shared" si="288"/>
        <v>-21.45557655954633</v>
      </c>
      <c r="GK411" s="10">
        <f t="shared" si="288"/>
        <v>-14.397224631396369</v>
      </c>
      <c r="GL411" s="10">
        <f t="shared" si="288"/>
        <v>-22.02743902439023</v>
      </c>
      <c r="GM411" s="10">
        <f t="shared" ref="GM411:IX414" si="289">(GM361-GM$368)/GM$368*100</f>
        <v>-13.296178343949054</v>
      </c>
      <c r="GN411" s="10">
        <f t="shared" si="289"/>
        <v>-14.767255216693417</v>
      </c>
      <c r="GO411" s="10">
        <f t="shared" si="289"/>
        <v>-13.435114503816795</v>
      </c>
      <c r="GP411" s="10">
        <f t="shared" si="289"/>
        <v>-19.427244582043329</v>
      </c>
      <c r="GQ411" s="10">
        <f t="shared" si="289"/>
        <v>-16.426949280847847</v>
      </c>
      <c r="GR411" s="10">
        <f t="shared" si="289"/>
        <v>-21.609403254972882</v>
      </c>
      <c r="GS411" s="10">
        <f t="shared" si="289"/>
        <v>-22.112537018756164</v>
      </c>
      <c r="GT411" s="10">
        <f t="shared" si="289"/>
        <v>-23.707957342083674</v>
      </c>
      <c r="GU411" s="10">
        <f t="shared" si="289"/>
        <v>-26.0454878943507</v>
      </c>
      <c r="GV411" s="10">
        <f t="shared" si="289"/>
        <v>-20.501342882721573</v>
      </c>
      <c r="GW411" s="10">
        <f t="shared" si="289"/>
        <v>-22.084805653710255</v>
      </c>
      <c r="GX411" s="10">
        <f t="shared" si="289"/>
        <v>-26.15122228538943</v>
      </c>
      <c r="GY411" s="10">
        <f t="shared" si="289"/>
        <v>-24.828113063407176</v>
      </c>
      <c r="GZ411" s="10">
        <f t="shared" si="289"/>
        <v>-25.951557093425613</v>
      </c>
      <c r="HA411" s="10">
        <f t="shared" si="289"/>
        <v>-25.000000000000007</v>
      </c>
      <c r="HB411" s="10">
        <f t="shared" si="289"/>
        <v>-24.72256473489518</v>
      </c>
      <c r="HC411" s="10">
        <f t="shared" si="289"/>
        <v>-24.385245901639355</v>
      </c>
      <c r="HD411" s="10">
        <f t="shared" si="289"/>
        <v>-17.07462686567165</v>
      </c>
      <c r="HE411" s="10">
        <f t="shared" si="289"/>
        <v>-18.261890780974763</v>
      </c>
      <c r="HF411" s="10">
        <f t="shared" si="289"/>
        <v>-13.316095669036834</v>
      </c>
      <c r="HG411" s="10">
        <f t="shared" si="289"/>
        <v>-16.644562334217518</v>
      </c>
      <c r="HH411" s="10">
        <f t="shared" si="289"/>
        <v>-17.67189384800966</v>
      </c>
      <c r="HI411" s="10">
        <f t="shared" si="289"/>
        <v>-19.350887936313541</v>
      </c>
      <c r="HJ411" s="10">
        <f t="shared" si="289"/>
        <v>-14.431586113002037</v>
      </c>
      <c r="HK411" s="10">
        <f t="shared" si="289"/>
        <v>-17.226590421729803</v>
      </c>
      <c r="HL411" s="10">
        <f t="shared" si="289"/>
        <v>-20.927394752898103</v>
      </c>
      <c r="HM411" s="10">
        <f t="shared" si="289"/>
        <v>-18.476304739052189</v>
      </c>
      <c r="HN411" s="10">
        <f t="shared" si="289"/>
        <v>-22.884012539184951</v>
      </c>
      <c r="HO411" s="10">
        <f t="shared" si="289"/>
        <v>-17.441860465116267</v>
      </c>
      <c r="HP411" s="10">
        <f t="shared" si="289"/>
        <v>-14.191419141914194</v>
      </c>
      <c r="HQ411" s="10">
        <f t="shared" si="289"/>
        <v>-21.021992238033626</v>
      </c>
      <c r="HR411" s="10">
        <f t="shared" si="289"/>
        <v>-19.522184300341305</v>
      </c>
      <c r="HS411" s="10">
        <f t="shared" si="289"/>
        <v>-13.385354141656657</v>
      </c>
      <c r="HT411" s="10">
        <f t="shared" si="289"/>
        <v>-19.794344473007722</v>
      </c>
      <c r="HU411" s="10">
        <f t="shared" si="289"/>
        <v>-20.328425821064556</v>
      </c>
      <c r="HV411" s="10">
        <f t="shared" si="289"/>
        <v>-19.575315195753145</v>
      </c>
      <c r="HW411" s="10">
        <f t="shared" si="289"/>
        <v>-19.610027855153202</v>
      </c>
      <c r="HX411" s="10">
        <f t="shared" si="289"/>
        <v>-28.257537046499749</v>
      </c>
      <c r="HY411" s="10">
        <f t="shared" si="289"/>
        <v>-28.650137741046834</v>
      </c>
      <c r="HZ411" s="10">
        <f t="shared" si="289"/>
        <v>-28.879892037786764</v>
      </c>
      <c r="IA411" s="10">
        <f t="shared" si="289"/>
        <v>-30.954504906333629</v>
      </c>
      <c r="IB411" s="10">
        <f t="shared" si="289"/>
        <v>-32.261952591402157</v>
      </c>
      <c r="IC411" s="10">
        <f t="shared" si="289"/>
        <v>-26.867219917012449</v>
      </c>
      <c r="ID411" s="10">
        <f t="shared" si="289"/>
        <v>-29.793103448275865</v>
      </c>
      <c r="IE411" s="10">
        <f t="shared" si="289"/>
        <v>-30.659767141009063</v>
      </c>
      <c r="IF411" s="10">
        <f t="shared" si="289"/>
        <v>-20.581113801452801</v>
      </c>
      <c r="IG411" s="10">
        <f t="shared" si="289"/>
        <v>-15.418502202643172</v>
      </c>
      <c r="IH411" s="10">
        <f t="shared" si="289"/>
        <v>-17.845394736842106</v>
      </c>
      <c r="II411" s="10">
        <f t="shared" si="289"/>
        <v>-23.905996758508913</v>
      </c>
      <c r="IJ411" s="10">
        <f t="shared" si="289"/>
        <v>-24.281150159744396</v>
      </c>
      <c r="IK411" s="10">
        <f t="shared" si="289"/>
        <v>-19.325657894736832</v>
      </c>
      <c r="IL411" s="10">
        <f t="shared" si="289"/>
        <v>-22.953451043338681</v>
      </c>
      <c r="IM411" s="10">
        <f t="shared" si="289"/>
        <v>-22.888888888888882</v>
      </c>
      <c r="IN411" s="10">
        <f t="shared" si="289"/>
        <v>-22.558139534883729</v>
      </c>
      <c r="IO411" s="10">
        <f t="shared" si="289"/>
        <v>-16.781609195402293</v>
      </c>
      <c r="IP411" s="10">
        <f t="shared" si="289"/>
        <v>-17.278424350940004</v>
      </c>
      <c r="IQ411" s="10">
        <f t="shared" si="289"/>
        <v>-14.790286975717445</v>
      </c>
      <c r="IR411" s="10">
        <f t="shared" si="289"/>
        <v>-19.387755102040806</v>
      </c>
      <c r="IS411" s="10">
        <f t="shared" si="289"/>
        <v>-18.809523809523807</v>
      </c>
      <c r="IT411" s="10">
        <f t="shared" si="289"/>
        <v>-29.266750948166877</v>
      </c>
      <c r="IU411" s="10">
        <f t="shared" si="289"/>
        <v>-21.159257175014055</v>
      </c>
      <c r="IV411" s="10">
        <f t="shared" si="289"/>
        <v>-27.969924812030079</v>
      </c>
      <c r="IW411" s="10">
        <f t="shared" si="289"/>
        <v>-22.762951334379895</v>
      </c>
      <c r="IX411" s="10">
        <f t="shared" si="289"/>
        <v>-28.820375335120634</v>
      </c>
      <c r="IY411" s="10">
        <f t="shared" ref="IY411:LJ414" si="290">(IY361-IY$368)/IY$368*100</f>
        <v>-28.343949044585976</v>
      </c>
      <c r="IZ411" s="10">
        <f t="shared" si="290"/>
        <v>-28.758542141230059</v>
      </c>
      <c r="JA411" s="10">
        <f t="shared" si="290"/>
        <v>-24.93049119555144</v>
      </c>
      <c r="JB411" s="10">
        <f t="shared" si="290"/>
        <v>-27.098880597014912</v>
      </c>
      <c r="JC411" s="10">
        <f t="shared" si="290"/>
        <v>-29.590488771466323</v>
      </c>
      <c r="JD411" s="10">
        <f t="shared" si="290"/>
        <v>-21.109770808202661</v>
      </c>
      <c r="JE411" s="10">
        <f t="shared" si="290"/>
        <v>-18.606782768102654</v>
      </c>
      <c r="JF411" s="10">
        <f t="shared" si="290"/>
        <v>-13.694852941176466</v>
      </c>
      <c r="JG411" s="10">
        <f t="shared" si="290"/>
        <v>-27.383177570093459</v>
      </c>
      <c r="JH411" s="10">
        <f t="shared" si="290"/>
        <v>-14.65798045602606</v>
      </c>
      <c r="JI411" s="10">
        <f t="shared" si="290"/>
        <v>-15.425531914893616</v>
      </c>
      <c r="JJ411" s="10">
        <f t="shared" si="290"/>
        <v>-17.682926829268304</v>
      </c>
      <c r="JK411" s="10">
        <f t="shared" si="290"/>
        <v>-23.764705882352931</v>
      </c>
      <c r="JL411" s="10">
        <f t="shared" si="290"/>
        <v>-19.417475728155331</v>
      </c>
      <c r="JM411" s="10">
        <f t="shared" si="290"/>
        <v>-23.751387347391788</v>
      </c>
      <c r="JN411" s="10">
        <f t="shared" si="290"/>
        <v>-15.923566878980896</v>
      </c>
      <c r="JO411" s="10">
        <f t="shared" si="290"/>
        <v>-26.556016597510368</v>
      </c>
      <c r="JP411" s="10">
        <f t="shared" si="290"/>
        <v>-22.403846153846153</v>
      </c>
      <c r="JQ411" s="10">
        <f t="shared" si="290"/>
        <v>-19.580805295091011</v>
      </c>
      <c r="JR411" s="10">
        <f t="shared" si="290"/>
        <v>-15.865701119157336</v>
      </c>
      <c r="JS411" s="10">
        <f t="shared" si="290"/>
        <v>-15.05445227418322</v>
      </c>
      <c r="JT411" s="10">
        <f t="shared" si="290"/>
        <v>-18.696397941680949</v>
      </c>
      <c r="JU411" s="10">
        <f t="shared" si="290"/>
        <v>-16.644823066841418</v>
      </c>
      <c r="JV411" s="10">
        <f t="shared" si="290"/>
        <v>-18.652291105121304</v>
      </c>
      <c r="JW411" s="10">
        <f t="shared" si="290"/>
        <v>-23.051948051948042</v>
      </c>
      <c r="JX411" s="10">
        <f t="shared" si="290"/>
        <v>-27.310574521232301</v>
      </c>
      <c r="JY411" s="10">
        <f t="shared" si="290"/>
        <v>-20.481927710843372</v>
      </c>
      <c r="JZ411" s="10">
        <f t="shared" si="290"/>
        <v>-25.983606557377044</v>
      </c>
      <c r="KA411" s="10">
        <f t="shared" si="290"/>
        <v>-22.958257713248639</v>
      </c>
      <c r="KB411" s="10">
        <f t="shared" si="290"/>
        <v>-20.253164556962027</v>
      </c>
      <c r="KC411" s="10">
        <f t="shared" si="290"/>
        <v>-24.939271255060728</v>
      </c>
      <c r="KD411" s="10">
        <f t="shared" si="290"/>
        <v>-29.181184668989559</v>
      </c>
      <c r="KE411" s="10">
        <f t="shared" si="290"/>
        <v>-22.792262405382672</v>
      </c>
      <c r="KF411" s="10">
        <f t="shared" si="290"/>
        <v>-19.249592169657422</v>
      </c>
      <c r="KG411" s="10">
        <f t="shared" si="290"/>
        <v>-22.186751795690341</v>
      </c>
      <c r="KH411" s="10">
        <f t="shared" si="290"/>
        <v>-18.510158013543997</v>
      </c>
      <c r="KI411" s="10">
        <f t="shared" si="290"/>
        <v>-19.043760129659649</v>
      </c>
      <c r="KJ411" s="10">
        <f t="shared" si="290"/>
        <v>-23.152709359605907</v>
      </c>
      <c r="KK411" s="10">
        <f t="shared" si="290"/>
        <v>-17.096018735362993</v>
      </c>
      <c r="KL411" s="10">
        <f t="shared" si="290"/>
        <v>-22.867513611615248</v>
      </c>
      <c r="KM411" s="10">
        <f t="shared" si="290"/>
        <v>-18.159609120521168</v>
      </c>
      <c r="KN411" s="10">
        <f t="shared" si="290"/>
        <v>-17.455621301775135</v>
      </c>
      <c r="KO411" s="10">
        <f t="shared" si="290"/>
        <v>-19.417475728155338</v>
      </c>
      <c r="KP411" s="10">
        <f t="shared" si="290"/>
        <v>-19.560439560439558</v>
      </c>
      <c r="KQ411" s="10">
        <f t="shared" si="290"/>
        <v>-17.555373256767844</v>
      </c>
      <c r="KR411" s="10">
        <f t="shared" si="290"/>
        <v>-21.571772253408184</v>
      </c>
      <c r="KS411" s="10">
        <f t="shared" si="290"/>
        <v>-18.041237113402055</v>
      </c>
      <c r="KT411" s="10">
        <f t="shared" si="290"/>
        <v>-19.919517102615693</v>
      </c>
      <c r="KU411" s="10">
        <f t="shared" si="290"/>
        <v>-20.55449330783939</v>
      </c>
      <c r="KV411" s="10">
        <f t="shared" si="290"/>
        <v>-25.195482189400526</v>
      </c>
      <c r="KW411" s="10">
        <f t="shared" si="290"/>
        <v>-24.510514865844812</v>
      </c>
      <c r="KX411" s="10">
        <f t="shared" si="290"/>
        <v>-25.395152792413068</v>
      </c>
      <c r="KY411" s="10">
        <f t="shared" si="290"/>
        <v>-24.378698224852073</v>
      </c>
      <c r="KZ411" s="10">
        <f t="shared" si="290"/>
        <v>-26.819923371647498</v>
      </c>
      <c r="LA411" s="10">
        <f t="shared" si="290"/>
        <v>-21.868787276341948</v>
      </c>
      <c r="LB411" s="10">
        <f t="shared" si="290"/>
        <v>-18.423645320197046</v>
      </c>
      <c r="LC411" s="10">
        <f t="shared" si="290"/>
        <v>-20.542231491136608</v>
      </c>
      <c r="LD411" s="10">
        <f t="shared" si="290"/>
        <v>-22.185430463576157</v>
      </c>
      <c r="LE411" s="10">
        <f t="shared" si="290"/>
        <v>-24.460431654676253</v>
      </c>
      <c r="LF411" s="10">
        <f t="shared" si="290"/>
        <v>-27.874564459930323</v>
      </c>
      <c r="LG411" s="10">
        <f t="shared" si="290"/>
        <v>-24.51154529307281</v>
      </c>
      <c r="LH411" s="10">
        <f t="shared" si="290"/>
        <v>-23.633049817739991</v>
      </c>
      <c r="LI411" s="10">
        <f t="shared" si="290"/>
        <v>-21.413721413721422</v>
      </c>
      <c r="LJ411" s="10">
        <f t="shared" si="290"/>
        <v>-23.501033769813922</v>
      </c>
      <c r="LK411" s="10">
        <f t="shared" ref="LK411:NV414" si="291">(LK361-LK$368)/LK$368*100</f>
        <v>-24.003322259136212</v>
      </c>
      <c r="LL411" s="10">
        <f t="shared" si="291"/>
        <v>-22.682743029389581</v>
      </c>
      <c r="LM411" s="10">
        <f t="shared" si="291"/>
        <v>-22.884012539184951</v>
      </c>
      <c r="LN411" s="10">
        <f t="shared" si="291"/>
        <v>-21.727972626176211</v>
      </c>
      <c r="LO411" s="10">
        <f t="shared" si="291"/>
        <v>-25.348837209302321</v>
      </c>
      <c r="LP411" s="10">
        <f t="shared" si="291"/>
        <v>-21.53846153846154</v>
      </c>
      <c r="LQ411" s="10">
        <f t="shared" si="291"/>
        <v>-19.818562456385223</v>
      </c>
      <c r="LR411" s="10">
        <f t="shared" si="291"/>
        <v>-17.133443163097198</v>
      </c>
      <c r="LS411" s="10">
        <f t="shared" si="291"/>
        <v>-17.279411764705888</v>
      </c>
      <c r="LT411" s="10">
        <f t="shared" si="291"/>
        <v>-19.402985074626862</v>
      </c>
      <c r="LU411" s="10">
        <f t="shared" si="291"/>
        <v>-20.07299270072993</v>
      </c>
      <c r="LV411" s="10">
        <f t="shared" si="291"/>
        <v>-17.618270799347478</v>
      </c>
      <c r="LW411" s="10">
        <f t="shared" si="291"/>
        <v>-18.090787716955951</v>
      </c>
      <c r="LX411" s="10">
        <f t="shared" si="291"/>
        <v>-20.015637216575445</v>
      </c>
      <c r="LY411" s="10">
        <f t="shared" si="291"/>
        <v>-19.14498141263941</v>
      </c>
      <c r="LZ411" s="10">
        <f t="shared" si="291"/>
        <v>-17.718047174986296</v>
      </c>
      <c r="MA411" s="10">
        <f t="shared" si="291"/>
        <v>-14.589486119314826</v>
      </c>
      <c r="MB411" s="10">
        <f t="shared" si="291"/>
        <v>-19.982847341337905</v>
      </c>
      <c r="MC411" s="10">
        <f t="shared" si="291"/>
        <v>-14.551083591331274</v>
      </c>
      <c r="MD411" s="10">
        <f t="shared" si="291"/>
        <v>-17.669902912621364</v>
      </c>
      <c r="ME411" s="10">
        <f t="shared" si="291"/>
        <v>-18.666666666666668</v>
      </c>
      <c r="MF411" s="10">
        <f t="shared" si="291"/>
        <v>-18.027485852869841</v>
      </c>
      <c r="MG411" s="10">
        <f t="shared" si="291"/>
        <v>-19.023689877961239</v>
      </c>
      <c r="MH411" s="10">
        <f t="shared" si="291"/>
        <v>-13.116197183098596</v>
      </c>
      <c r="MI411" s="10">
        <f t="shared" si="291"/>
        <v>-23.022312373225152</v>
      </c>
      <c r="MJ411" s="10">
        <f t="shared" si="291"/>
        <v>-15.897435897435905</v>
      </c>
      <c r="MK411" s="10">
        <f t="shared" si="291"/>
        <v>-20.722433460076051</v>
      </c>
      <c r="ML411" s="10">
        <f t="shared" si="291"/>
        <v>-20.944402132520924</v>
      </c>
      <c r="MM411" s="10">
        <f t="shared" si="291"/>
        <v>-15.149073327961318</v>
      </c>
      <c r="MN411" s="10">
        <f t="shared" si="291"/>
        <v>-15.445026178010469</v>
      </c>
      <c r="MO411" s="10">
        <f t="shared" si="291"/>
        <v>-13.746856663872595</v>
      </c>
      <c r="MP411" s="10">
        <f t="shared" si="291"/>
        <v>-16.143497757847538</v>
      </c>
      <c r="MQ411" s="10">
        <f t="shared" si="291"/>
        <v>-14.736842105263145</v>
      </c>
      <c r="MR411" s="10">
        <f t="shared" si="291"/>
        <v>-13.99317406143345</v>
      </c>
      <c r="MS411" s="10">
        <f t="shared" si="291"/>
        <v>-14.050235478806911</v>
      </c>
      <c r="MT411" s="10">
        <f t="shared" si="291"/>
        <v>-15.397923875432534</v>
      </c>
      <c r="MU411" s="10">
        <f t="shared" si="291"/>
        <v>-13.813559322033891</v>
      </c>
      <c r="MV411" s="10">
        <f t="shared" si="291"/>
        <v>-17.845117845117848</v>
      </c>
      <c r="MW411" s="10">
        <f t="shared" si="291"/>
        <v>-21.708185053380777</v>
      </c>
      <c r="MX411" s="10">
        <f t="shared" si="291"/>
        <v>-19.369085173501581</v>
      </c>
      <c r="MY411" s="10">
        <f t="shared" si="291"/>
        <v>-16.642857142857142</v>
      </c>
      <c r="MZ411" s="10">
        <f t="shared" si="291"/>
        <v>-17.752326413743734</v>
      </c>
      <c r="NA411" s="10">
        <f t="shared" si="291"/>
        <v>-18.647058823529406</v>
      </c>
      <c r="NB411" s="10">
        <f t="shared" si="291"/>
        <v>-18.320610687022903</v>
      </c>
      <c r="NC411" s="10">
        <f t="shared" si="291"/>
        <v>-22.502870264064288</v>
      </c>
      <c r="ND411" s="10">
        <f t="shared" si="291"/>
        <v>-27.402135231316731</v>
      </c>
      <c r="NE411" s="10">
        <f t="shared" si="291"/>
        <v>-29.787234042553184</v>
      </c>
      <c r="NF411" s="10">
        <f t="shared" si="291"/>
        <v>-26.023391812865487</v>
      </c>
      <c r="NG411" s="10">
        <f t="shared" si="291"/>
        <v>-30.877010897768553</v>
      </c>
      <c r="NH411" s="10">
        <f t="shared" si="291"/>
        <v>-23.728813559322028</v>
      </c>
      <c r="NI411" s="10">
        <f t="shared" si="291"/>
        <v>-26.449643947100721</v>
      </c>
      <c r="NJ411" s="10">
        <f t="shared" si="291"/>
        <v>-30.867970660146693</v>
      </c>
      <c r="NK411" s="10">
        <f t="shared" si="291"/>
        <v>-33.677991137370761</v>
      </c>
      <c r="NL411" s="10">
        <f t="shared" si="291"/>
        <v>-23.8702201622248</v>
      </c>
      <c r="NM411" s="10">
        <f t="shared" si="291"/>
        <v>-28.810289389067528</v>
      </c>
      <c r="NN411" s="10">
        <f t="shared" si="291"/>
        <v>-30.815913688469323</v>
      </c>
      <c r="NO411" s="10">
        <f t="shared" si="291"/>
        <v>-31.759656652360519</v>
      </c>
      <c r="NP411" s="10">
        <f t="shared" si="291"/>
        <v>-18.201438848920869</v>
      </c>
      <c r="NQ411" s="10">
        <f t="shared" si="291"/>
        <v>-17.32636295743092</v>
      </c>
      <c r="NR411" s="10">
        <f t="shared" si="291"/>
        <v>-18.096723868954747</v>
      </c>
      <c r="NS411" s="10">
        <f t="shared" si="291"/>
        <v>-18.040089086859691</v>
      </c>
      <c r="NT411" s="10">
        <f t="shared" si="291"/>
        <v>-21.37931034482758</v>
      </c>
      <c r="NU411" s="10">
        <f t="shared" si="291"/>
        <v>-13.718070009460762</v>
      </c>
      <c r="NV411" s="10">
        <f t="shared" si="291"/>
        <v>-14.617006324666203</v>
      </c>
      <c r="NW411" s="10">
        <f t="shared" ref="NW411:OB417" si="292">(NW361-NW$368)/NW$368*100</f>
        <v>-14.955357142857121</v>
      </c>
      <c r="NX411" s="10">
        <f t="shared" si="292"/>
        <v>-16.260869565217391</v>
      </c>
      <c r="NY411" s="10">
        <f t="shared" si="292"/>
        <v>-15.003641660597248</v>
      </c>
      <c r="NZ411" s="10">
        <f t="shared" si="292"/>
        <v>-16.8503937007874</v>
      </c>
      <c r="OA411" s="10">
        <f t="shared" si="292"/>
        <v>-20.367278797996665</v>
      </c>
      <c r="OB411" s="10">
        <f t="shared" si="292"/>
        <v>-20.955315870570111</v>
      </c>
    </row>
    <row r="412" spans="1:392" x14ac:dyDescent="0.35">
      <c r="A412" t="str">
        <f t="shared" si="285"/>
        <v>1991-2k</v>
      </c>
      <c r="B412" t="str">
        <f t="shared" si="285"/>
        <v>ANN</v>
      </c>
      <c r="C412" s="10">
        <f t="shared" si="286"/>
        <v>-9.3255620316403185</v>
      </c>
      <c r="D412" s="10">
        <f t="shared" si="286"/>
        <v>-12.460567823343862</v>
      </c>
      <c r="E412" s="10">
        <f t="shared" si="286"/>
        <v>-7.2299651567944405</v>
      </c>
      <c r="F412" s="10">
        <f t="shared" si="286"/>
        <v>-10.323574730354411</v>
      </c>
      <c r="G412" s="10">
        <f t="shared" si="286"/>
        <v>-9.241499564080204</v>
      </c>
      <c r="H412" s="10">
        <f t="shared" si="286"/>
        <v>-12.490302560124128</v>
      </c>
      <c r="I412" s="10">
        <f t="shared" si="286"/>
        <v>-17.41903827281649</v>
      </c>
      <c r="J412" s="10">
        <f t="shared" si="286"/>
        <v>-6.2962962962962941</v>
      </c>
      <c r="K412" s="10">
        <f t="shared" si="286"/>
        <v>-8.7619047619047645</v>
      </c>
      <c r="L412" s="10">
        <f t="shared" si="286"/>
        <v>-7.4844074844074875</v>
      </c>
      <c r="M412" s="10">
        <f t="shared" si="286"/>
        <v>-4.32098765432099</v>
      </c>
      <c r="N412" s="10">
        <f t="shared" si="286"/>
        <v>-8.3333333333333357</v>
      </c>
      <c r="O412" s="10">
        <f t="shared" si="286"/>
        <v>-9.0678503487634732</v>
      </c>
      <c r="P412" s="10">
        <f t="shared" si="286"/>
        <v>-6.1728395061728394</v>
      </c>
      <c r="Q412" s="10">
        <f t="shared" si="286"/>
        <v>-6.0000000000000027</v>
      </c>
      <c r="R412" s="10">
        <f t="shared" si="286"/>
        <v>-0.58754406580492702</v>
      </c>
      <c r="S412" s="10">
        <f t="shared" si="286"/>
        <v>-6.632653061224481</v>
      </c>
      <c r="T412" s="10">
        <f t="shared" si="286"/>
        <v>3.5860655737704841</v>
      </c>
      <c r="U412" s="10">
        <f t="shared" si="286"/>
        <v>-11.49321266968326</v>
      </c>
      <c r="V412" s="10">
        <f t="shared" si="286"/>
        <v>-4.0697674418604617</v>
      </c>
      <c r="W412" s="10">
        <f t="shared" si="286"/>
        <v>-3.8690476190476315</v>
      </c>
      <c r="X412" s="10">
        <f t="shared" si="286"/>
        <v>-9.1695501730103928</v>
      </c>
      <c r="Y412" s="10">
        <f t="shared" si="286"/>
        <v>-9.2348284960422156</v>
      </c>
      <c r="Z412" s="10">
        <f t="shared" si="286"/>
        <v>-7.7685950413223122</v>
      </c>
      <c r="AA412" s="10">
        <f t="shared" si="286"/>
        <v>-8.988764044943828</v>
      </c>
      <c r="AB412" s="10">
        <f t="shared" si="286"/>
        <v>-10.375670840787121</v>
      </c>
      <c r="AC412" s="10">
        <f t="shared" si="286"/>
        <v>-11.912751677852352</v>
      </c>
      <c r="AD412" s="10">
        <f t="shared" si="286"/>
        <v>-5.1089406461307263</v>
      </c>
      <c r="AE412" s="10">
        <f t="shared" si="286"/>
        <v>-3.0273437499999947</v>
      </c>
      <c r="AF412" s="10">
        <f t="shared" si="286"/>
        <v>-6.9466882067851552</v>
      </c>
      <c r="AG412" s="10">
        <f t="shared" si="286"/>
        <v>-8.8095238095238155</v>
      </c>
      <c r="AH412" s="10">
        <f t="shared" si="286"/>
        <v>-7.584269662921356</v>
      </c>
      <c r="AI412" s="10">
        <f t="shared" si="286"/>
        <v>-8.8737201365187754</v>
      </c>
      <c r="AJ412" s="10">
        <f t="shared" si="286"/>
        <v>-6.9676153091265762</v>
      </c>
      <c r="AK412" s="10">
        <f t="shared" si="286"/>
        <v>-3.2876712328767201</v>
      </c>
      <c r="AL412" s="10">
        <f t="shared" si="286"/>
        <v>-8.8488645262333581</v>
      </c>
      <c r="AM412" s="10">
        <f t="shared" si="286"/>
        <v>-9.8832684824902746</v>
      </c>
      <c r="AN412" s="10">
        <f t="shared" si="286"/>
        <v>-8.1818181818181852</v>
      </c>
      <c r="AO412" s="10">
        <f t="shared" si="286"/>
        <v>-3.8642789820923671</v>
      </c>
      <c r="AP412" s="10">
        <f t="shared" si="286"/>
        <v>-7.0921985815602993</v>
      </c>
      <c r="AQ412" s="10">
        <f t="shared" si="286"/>
        <v>-16.988014590932778</v>
      </c>
      <c r="AR412" s="10">
        <f t="shared" si="286"/>
        <v>-14.744801512287328</v>
      </c>
      <c r="AS412" s="10">
        <f t="shared" si="286"/>
        <v>-8.7363494539781463</v>
      </c>
      <c r="AT412" s="10">
        <f t="shared" si="286"/>
        <v>-17.573872472783822</v>
      </c>
      <c r="AU412" s="10">
        <f t="shared" si="286"/>
        <v>-17.815126050420172</v>
      </c>
      <c r="AV412" s="10">
        <f t="shared" si="286"/>
        <v>-13.247172859450721</v>
      </c>
      <c r="AW412" s="10">
        <f t="shared" si="286"/>
        <v>-11.458333333333332</v>
      </c>
      <c r="AX412" s="10">
        <f t="shared" si="286"/>
        <v>-12.412587412587403</v>
      </c>
      <c r="AY412" s="10">
        <f t="shared" si="286"/>
        <v>-16.904625928041121</v>
      </c>
      <c r="AZ412" s="10">
        <f t="shared" si="286"/>
        <v>-17.74744027303754</v>
      </c>
      <c r="BA412" s="10">
        <f t="shared" si="286"/>
        <v>-12.036199095022635</v>
      </c>
      <c r="BB412" s="10">
        <f t="shared" si="286"/>
        <v>-16.485507246376823</v>
      </c>
      <c r="BC412" s="10">
        <f t="shared" si="286"/>
        <v>-14.421052631578945</v>
      </c>
      <c r="BD412" s="10">
        <f t="shared" si="286"/>
        <v>-12.645249487354759</v>
      </c>
      <c r="BE412" s="10">
        <f t="shared" si="286"/>
        <v>-6.772908366533863</v>
      </c>
      <c r="BF412" s="10">
        <f t="shared" si="286"/>
        <v>-6.7817509247842134</v>
      </c>
      <c r="BG412" s="10">
        <f t="shared" si="286"/>
        <v>-5.4630246502331801</v>
      </c>
      <c r="BH412" s="10">
        <f t="shared" si="286"/>
        <v>-5.9438275636838629</v>
      </c>
      <c r="BI412" s="10">
        <f t="shared" si="286"/>
        <v>-5.6367432150313066</v>
      </c>
      <c r="BJ412" s="10">
        <f t="shared" si="286"/>
        <v>-6.8831168831168927</v>
      </c>
      <c r="BK412" s="10">
        <f t="shared" si="286"/>
        <v>-9.705372616984393</v>
      </c>
      <c r="BL412" s="10">
        <f t="shared" si="286"/>
        <v>-5.967078189300409</v>
      </c>
      <c r="BM412" s="10">
        <f t="shared" si="286"/>
        <v>-5.2736982643524692</v>
      </c>
      <c r="BN412" s="10">
        <f t="shared" si="286"/>
        <v>-5.3455019556714491</v>
      </c>
      <c r="BO412" s="10">
        <f t="shared" si="287"/>
        <v>-4.9549549549549452</v>
      </c>
      <c r="BP412" s="10">
        <f t="shared" si="287"/>
        <v>-2.8756957328385848</v>
      </c>
      <c r="BQ412" s="10">
        <f t="shared" si="287"/>
        <v>-8.4183673469387692</v>
      </c>
      <c r="BR412" s="10">
        <f t="shared" si="287"/>
        <v>-5.0218340611353804</v>
      </c>
      <c r="BS412" s="10">
        <f t="shared" si="287"/>
        <v>-1.9801980198019973</v>
      </c>
      <c r="BT412" s="10">
        <f t="shared" si="287"/>
        <v>-8.0686695278969935</v>
      </c>
      <c r="BU412" s="10">
        <f t="shared" si="287"/>
        <v>-4.9019607843137258</v>
      </c>
      <c r="BV412" s="10">
        <f t="shared" si="287"/>
        <v>-0.35242290748898553</v>
      </c>
      <c r="BW412" s="10">
        <f t="shared" si="287"/>
        <v>-5.6748466257668602</v>
      </c>
      <c r="BX412" s="10">
        <f t="shared" si="287"/>
        <v>-6.0606060606060641</v>
      </c>
      <c r="BY412" s="10">
        <f t="shared" si="287"/>
        <v>-4.2884990253411361</v>
      </c>
      <c r="BZ412" s="10">
        <f t="shared" si="287"/>
        <v>-3.6529680365296828</v>
      </c>
      <c r="CA412" s="10">
        <f t="shared" si="287"/>
        <v>-9.9758648431214798</v>
      </c>
      <c r="CB412" s="10">
        <f t="shared" si="287"/>
        <v>-7.3126142595978187</v>
      </c>
      <c r="CC412" s="10">
        <f t="shared" si="287"/>
        <v>-8.0276816608996544</v>
      </c>
      <c r="CD412" s="10">
        <f t="shared" si="287"/>
        <v>-9.9485420240137241</v>
      </c>
      <c r="CE412" s="10">
        <f t="shared" si="287"/>
        <v>-9.7781429745275297</v>
      </c>
      <c r="CF412" s="10">
        <f t="shared" si="287"/>
        <v>-9.5623987034035576</v>
      </c>
      <c r="CG412" s="10">
        <f t="shared" si="287"/>
        <v>-9.0371621621621703</v>
      </c>
      <c r="CH412" s="10">
        <f t="shared" si="287"/>
        <v>-9.379968203497608</v>
      </c>
      <c r="CI412" s="10">
        <f t="shared" si="287"/>
        <v>-7.4489123269611062</v>
      </c>
      <c r="CJ412" s="10">
        <f t="shared" si="287"/>
        <v>-7.372400756143664</v>
      </c>
      <c r="CK412" s="10">
        <f t="shared" si="287"/>
        <v>-7.1243523316062261</v>
      </c>
      <c r="CL412" s="10">
        <f t="shared" si="287"/>
        <v>-6.9711538461538467</v>
      </c>
      <c r="CM412" s="10">
        <f t="shared" si="287"/>
        <v>-4.7036082474226752</v>
      </c>
      <c r="CN412" s="10">
        <f t="shared" si="287"/>
        <v>-6.9721115537848739</v>
      </c>
      <c r="CO412" s="10">
        <f t="shared" si="287"/>
        <v>-5.0922978994271118</v>
      </c>
      <c r="CP412" s="10">
        <f t="shared" si="287"/>
        <v>-5.9701492537313472</v>
      </c>
      <c r="CQ412" s="10">
        <f t="shared" si="287"/>
        <v>-5.8421379738968291</v>
      </c>
      <c r="CR412" s="10">
        <f t="shared" si="287"/>
        <v>-4.7402597402597477</v>
      </c>
      <c r="CS412" s="10">
        <f t="shared" si="287"/>
        <v>-20.380228136882135</v>
      </c>
      <c r="CT412" s="10">
        <f t="shared" si="287"/>
        <v>-22.03389830508474</v>
      </c>
      <c r="CU412" s="10">
        <f t="shared" si="287"/>
        <v>-21.409028727770174</v>
      </c>
      <c r="CV412" s="10">
        <f t="shared" si="287"/>
        <v>-21.835803876852903</v>
      </c>
      <c r="CW412" s="10">
        <f t="shared" si="287"/>
        <v>-19</v>
      </c>
      <c r="CX412" s="10">
        <f t="shared" si="287"/>
        <v>-19.970845481049572</v>
      </c>
      <c r="CY412" s="10">
        <f t="shared" si="287"/>
        <v>-21.256605989430422</v>
      </c>
      <c r="CZ412" s="10">
        <f t="shared" si="287"/>
        <v>-21.99140401146132</v>
      </c>
      <c r="DA412" s="10">
        <f t="shared" si="287"/>
        <v>-21.799999999999997</v>
      </c>
      <c r="DB412" s="10">
        <f t="shared" si="287"/>
        <v>-8.1118881118881134</v>
      </c>
      <c r="DC412" s="10">
        <f t="shared" si="287"/>
        <v>-7.9767947788252318</v>
      </c>
      <c r="DD412" s="10">
        <f t="shared" si="287"/>
        <v>-10.017172295363473</v>
      </c>
      <c r="DE412" s="10">
        <f t="shared" si="287"/>
        <v>-6.3241106719367641</v>
      </c>
      <c r="DF412" s="10">
        <f t="shared" si="287"/>
        <v>-8.2061068702290019</v>
      </c>
      <c r="DG412" s="10">
        <f t="shared" si="287"/>
        <v>-10.280373831775712</v>
      </c>
      <c r="DH412" s="10">
        <f t="shared" si="287"/>
        <v>-5.5441478439424969</v>
      </c>
      <c r="DI412" s="10">
        <f t="shared" si="287"/>
        <v>-6.9888475836431212</v>
      </c>
      <c r="DJ412" s="10">
        <f t="shared" si="287"/>
        <v>-10.553505535055349</v>
      </c>
      <c r="DK412" s="10">
        <f t="shared" si="287"/>
        <v>-6.974789915966384</v>
      </c>
      <c r="DL412" s="10">
        <f t="shared" si="287"/>
        <v>-6.2193126022913372</v>
      </c>
      <c r="DM412" s="10">
        <f t="shared" si="287"/>
        <v>-8.6743044189852654</v>
      </c>
      <c r="DN412" s="10">
        <f t="shared" si="287"/>
        <v>-7.5566750629722916</v>
      </c>
      <c r="DO412" s="10">
        <f t="shared" si="287"/>
        <v>-8.617747440273039</v>
      </c>
      <c r="DP412" s="10">
        <f t="shared" si="287"/>
        <v>-8.2108902333621536</v>
      </c>
      <c r="DQ412" s="10">
        <f t="shared" si="287"/>
        <v>-15.602836879432619</v>
      </c>
      <c r="DR412" s="10">
        <f t="shared" si="287"/>
        <v>-13.259345794392519</v>
      </c>
      <c r="DS412" s="10">
        <f t="shared" si="287"/>
        <v>-17.431192660550465</v>
      </c>
      <c r="DT412" s="10">
        <f t="shared" si="287"/>
        <v>-16.287015945330293</v>
      </c>
      <c r="DU412" s="10">
        <f t="shared" si="287"/>
        <v>-14.468085106382972</v>
      </c>
      <c r="DV412" s="10">
        <f t="shared" si="287"/>
        <v>-15.61382598331347</v>
      </c>
      <c r="DW412" s="10">
        <f t="shared" si="287"/>
        <v>-16.222910216718269</v>
      </c>
      <c r="DX412" s="10">
        <f t="shared" si="287"/>
        <v>-17.14595767769941</v>
      </c>
      <c r="DY412" s="10">
        <f t="shared" si="287"/>
        <v>-15.999999999999998</v>
      </c>
      <c r="DZ412" s="10">
        <f t="shared" si="287"/>
        <v>-17.695167286245361</v>
      </c>
      <c r="EA412" s="10">
        <f t="shared" si="288"/>
        <v>-17.668356263577131</v>
      </c>
      <c r="EB412" s="10">
        <f t="shared" si="288"/>
        <v>-15.461741424802112</v>
      </c>
      <c r="EC412" s="10">
        <f t="shared" si="288"/>
        <v>-17.100792751981885</v>
      </c>
      <c r="ED412" s="10">
        <f t="shared" si="288"/>
        <v>-7.1428571428571352</v>
      </c>
      <c r="EE412" s="10">
        <f t="shared" si="288"/>
        <v>-10.081008100810083</v>
      </c>
      <c r="EF412" s="10">
        <f t="shared" si="288"/>
        <v>-6.4638783269961957</v>
      </c>
      <c r="EG412" s="10">
        <f t="shared" si="288"/>
        <v>-10.385756676557873</v>
      </c>
      <c r="EH412" s="10">
        <f t="shared" si="288"/>
        <v>-8.1818181818181799</v>
      </c>
      <c r="EI412" s="10">
        <f t="shared" si="288"/>
        <v>-11.350844277673559</v>
      </c>
      <c r="EJ412" s="10">
        <f t="shared" si="288"/>
        <v>-7.5045207956600333</v>
      </c>
      <c r="EK412" s="10">
        <f t="shared" si="288"/>
        <v>-9.7469540768509884</v>
      </c>
      <c r="EL412" s="10">
        <f t="shared" si="288"/>
        <v>-9.7722960151802667</v>
      </c>
      <c r="EM412" s="10">
        <f t="shared" si="288"/>
        <v>-8.1406105457909259</v>
      </c>
      <c r="EN412" s="10">
        <f t="shared" si="288"/>
        <v>-10.720887245841018</v>
      </c>
      <c r="EO412" s="10">
        <f t="shared" si="288"/>
        <v>-4.555638536221041</v>
      </c>
      <c r="EP412" s="10">
        <f t="shared" si="288"/>
        <v>-10.273405136702566</v>
      </c>
      <c r="EQ412" s="10">
        <f t="shared" si="288"/>
        <v>-7.7118644067796742</v>
      </c>
      <c r="ER412" s="10">
        <f t="shared" si="288"/>
        <v>-5.5957867017774898</v>
      </c>
      <c r="ES412" s="10">
        <f t="shared" si="288"/>
        <v>-5.811481218993638</v>
      </c>
      <c r="ET412" s="10">
        <f t="shared" si="288"/>
        <v>-8.0200501253132739</v>
      </c>
      <c r="EU412" s="10">
        <f t="shared" si="288"/>
        <v>-9.2979127134725079</v>
      </c>
      <c r="EV412" s="10">
        <f t="shared" si="288"/>
        <v>-7.4228523769808223</v>
      </c>
      <c r="EW412" s="10">
        <f t="shared" si="288"/>
        <v>-4.3833580980683546</v>
      </c>
      <c r="EX412" s="10">
        <f t="shared" si="288"/>
        <v>-6.5853658536585442</v>
      </c>
      <c r="EY412" s="10">
        <f t="shared" si="288"/>
        <v>-4.2599277978339245</v>
      </c>
      <c r="EZ412" s="10">
        <f t="shared" si="288"/>
        <v>-7.9188481675392763</v>
      </c>
      <c r="FA412" s="10">
        <f t="shared" si="288"/>
        <v>-4.9999999999999964</v>
      </c>
      <c r="FB412" s="10">
        <f t="shared" si="288"/>
        <v>-4.4742729306487536</v>
      </c>
      <c r="FC412" s="10">
        <f t="shared" si="288"/>
        <v>-4.6132008516678455</v>
      </c>
      <c r="FD412" s="10">
        <f t="shared" si="288"/>
        <v>-8.4984358706986498</v>
      </c>
      <c r="FE412" s="10">
        <f t="shared" si="288"/>
        <v>-15.295815295815288</v>
      </c>
      <c r="FF412" s="10">
        <f t="shared" si="288"/>
        <v>-2.8252299605781803</v>
      </c>
      <c r="FG412" s="10">
        <f t="shared" si="288"/>
        <v>-7.5187969924811995</v>
      </c>
      <c r="FH412" s="10">
        <f t="shared" si="288"/>
        <v>-8.5311572700296789</v>
      </c>
      <c r="FI412" s="10">
        <f t="shared" si="288"/>
        <v>-7.2005878030859645</v>
      </c>
      <c r="FJ412" s="10">
        <f t="shared" si="288"/>
        <v>-9.1366906474820162</v>
      </c>
      <c r="FK412" s="10">
        <f t="shared" si="288"/>
        <v>-13.242009132420099</v>
      </c>
      <c r="FL412" s="10">
        <f t="shared" si="288"/>
        <v>-11.523437499999998</v>
      </c>
      <c r="FM412" s="10">
        <f t="shared" si="288"/>
        <v>-13.750000000000004</v>
      </c>
      <c r="FN412" s="10">
        <f t="shared" si="288"/>
        <v>-15.079365079365081</v>
      </c>
      <c r="FO412" s="10">
        <f t="shared" si="288"/>
        <v>-13.180515759312314</v>
      </c>
      <c r="FP412" s="10">
        <f t="shared" si="288"/>
        <v>-14.725274725274732</v>
      </c>
      <c r="FQ412" s="10">
        <f t="shared" si="288"/>
        <v>-14.186584425597518</v>
      </c>
      <c r="FR412" s="10">
        <f t="shared" si="288"/>
        <v>-15.384615384615389</v>
      </c>
      <c r="FS412" s="10">
        <f t="shared" si="288"/>
        <v>-12.621359223300965</v>
      </c>
      <c r="FT412" s="10">
        <f t="shared" si="288"/>
        <v>-11.260053619302955</v>
      </c>
      <c r="FU412" s="10">
        <f t="shared" si="288"/>
        <v>-16.433566433566433</v>
      </c>
      <c r="FV412" s="10">
        <f t="shared" si="288"/>
        <v>-13.395847287340931</v>
      </c>
      <c r="FW412" s="10">
        <f t="shared" si="288"/>
        <v>-16.210937499999993</v>
      </c>
      <c r="FX412" s="10">
        <f t="shared" si="288"/>
        <v>-14.401622718052739</v>
      </c>
      <c r="FY412" s="10">
        <f t="shared" si="288"/>
        <v>-10.256410256410264</v>
      </c>
      <c r="FZ412" s="10">
        <f t="shared" si="288"/>
        <v>-11.823204419889501</v>
      </c>
      <c r="GA412" s="10">
        <f t="shared" si="288"/>
        <v>-13.365155131264919</v>
      </c>
      <c r="GB412" s="10">
        <f t="shared" si="288"/>
        <v>-14.186046511627906</v>
      </c>
      <c r="GC412" s="10">
        <f t="shared" si="288"/>
        <v>-9.3851132686084213</v>
      </c>
      <c r="GD412" s="10">
        <f t="shared" si="288"/>
        <v>-11.857292759706189</v>
      </c>
      <c r="GE412" s="10">
        <f t="shared" si="288"/>
        <v>-13.522012578616355</v>
      </c>
      <c r="GF412" s="10">
        <f t="shared" si="288"/>
        <v>-10.547667342799194</v>
      </c>
      <c r="GG412" s="10">
        <f t="shared" si="288"/>
        <v>-15.697674418604649</v>
      </c>
      <c r="GH412" s="10">
        <f t="shared" si="288"/>
        <v>-11.610076670317641</v>
      </c>
      <c r="GI412" s="10">
        <f t="shared" si="288"/>
        <v>-13.112884834663625</v>
      </c>
      <c r="GJ412" s="10">
        <f t="shared" si="288"/>
        <v>-17.202268431001908</v>
      </c>
      <c r="GK412" s="10">
        <f t="shared" si="288"/>
        <v>-7.6322636600173546</v>
      </c>
      <c r="GL412" s="10">
        <f t="shared" si="288"/>
        <v>-6.0213414634146183</v>
      </c>
      <c r="GM412" s="10">
        <f t="shared" si="289"/>
        <v>-5.8917197452229342</v>
      </c>
      <c r="GN412" s="10">
        <f t="shared" si="289"/>
        <v>-4.6548956661316137</v>
      </c>
      <c r="GO412" s="10">
        <f t="shared" si="289"/>
        <v>-8.3969465648854911</v>
      </c>
      <c r="GP412" s="10">
        <f t="shared" si="289"/>
        <v>-8.7461300309597512</v>
      </c>
      <c r="GQ412" s="10">
        <f t="shared" si="289"/>
        <v>-6.8887206661619942</v>
      </c>
      <c r="GR412" s="10">
        <f t="shared" si="289"/>
        <v>-14.01446654611212</v>
      </c>
      <c r="GS412" s="10">
        <f t="shared" si="289"/>
        <v>-15.597235932872652</v>
      </c>
      <c r="GT412" s="10">
        <f t="shared" si="289"/>
        <v>-14.602132895816236</v>
      </c>
      <c r="GU412" s="10">
        <f t="shared" si="289"/>
        <v>-16.140865737344097</v>
      </c>
      <c r="GV412" s="10">
        <f t="shared" si="289"/>
        <v>-13.518352730528196</v>
      </c>
      <c r="GW412" s="10">
        <f t="shared" si="289"/>
        <v>-14.134275618374565</v>
      </c>
      <c r="GX412" s="10">
        <f t="shared" si="289"/>
        <v>-14.04206935758954</v>
      </c>
      <c r="GY412" s="10">
        <f t="shared" si="289"/>
        <v>-13.827349121466751</v>
      </c>
      <c r="GZ412" s="10">
        <f t="shared" si="289"/>
        <v>-16.262975778546721</v>
      </c>
      <c r="HA412" s="10">
        <f t="shared" si="289"/>
        <v>-15.170940170940172</v>
      </c>
      <c r="HB412" s="10">
        <f t="shared" si="289"/>
        <v>-16.584463625154122</v>
      </c>
      <c r="HC412" s="10">
        <f t="shared" si="289"/>
        <v>-14.959016393442631</v>
      </c>
      <c r="HD412" s="10">
        <f t="shared" si="289"/>
        <v>-8.6567164179104505</v>
      </c>
      <c r="HE412" s="10">
        <f t="shared" si="289"/>
        <v>-7.8684674104521584</v>
      </c>
      <c r="HF412" s="10">
        <f t="shared" si="289"/>
        <v>-5.946994182288293</v>
      </c>
      <c r="HG412" s="10">
        <f t="shared" si="289"/>
        <v>-4.5092838196286591</v>
      </c>
      <c r="HH412" s="10">
        <f t="shared" si="289"/>
        <v>-8.0820265379976028</v>
      </c>
      <c r="HI412" s="10">
        <f t="shared" si="289"/>
        <v>-6.3074096754439744</v>
      </c>
      <c r="HJ412" s="10">
        <f t="shared" si="289"/>
        <v>-3.1994554118447849</v>
      </c>
      <c r="HK412" s="10">
        <f t="shared" si="289"/>
        <v>-6.5046461758398815</v>
      </c>
      <c r="HL412" s="10">
        <f t="shared" si="289"/>
        <v>-6.1012812690665079</v>
      </c>
      <c r="HM412" s="10">
        <f t="shared" si="289"/>
        <v>-6.9586082783443191</v>
      </c>
      <c r="HN412" s="10">
        <f t="shared" si="289"/>
        <v>-7.460815047021935</v>
      </c>
      <c r="HO412" s="10">
        <f t="shared" si="289"/>
        <v>-6.2015503875968916</v>
      </c>
      <c r="HP412" s="10">
        <f t="shared" si="289"/>
        <v>-9.2409240924092426</v>
      </c>
      <c r="HQ412" s="10">
        <f t="shared" si="289"/>
        <v>-5.6921086675291015</v>
      </c>
      <c r="HR412" s="10">
        <f t="shared" si="289"/>
        <v>-5.3924914675767903</v>
      </c>
      <c r="HS412" s="10">
        <f t="shared" si="289"/>
        <v>-8.3433373349339721</v>
      </c>
      <c r="HT412" s="10">
        <f t="shared" si="289"/>
        <v>-5.3341902313624789</v>
      </c>
      <c r="HU412" s="10">
        <f t="shared" si="289"/>
        <v>-9.2865232163080442</v>
      </c>
      <c r="HV412" s="10">
        <f t="shared" si="289"/>
        <v>-4.246848042468466</v>
      </c>
      <c r="HW412" s="10">
        <f t="shared" si="289"/>
        <v>-9.5821727019498617</v>
      </c>
      <c r="HX412" s="10">
        <f t="shared" si="289"/>
        <v>-14.920797138477262</v>
      </c>
      <c r="HY412" s="10">
        <f t="shared" si="289"/>
        <v>-16.942148760330575</v>
      </c>
      <c r="HZ412" s="10">
        <f t="shared" si="289"/>
        <v>-15.789473684210522</v>
      </c>
      <c r="IA412" s="10">
        <f t="shared" si="289"/>
        <v>-17.975022301516507</v>
      </c>
      <c r="IB412" s="10">
        <f t="shared" si="289"/>
        <v>-19.124146243471269</v>
      </c>
      <c r="IC412" s="10">
        <f t="shared" si="289"/>
        <v>-16.130705394190873</v>
      </c>
      <c r="ID412" s="10">
        <f t="shared" si="289"/>
        <v>-16.137931034482765</v>
      </c>
      <c r="IE412" s="10">
        <f t="shared" si="289"/>
        <v>-16.946959896507124</v>
      </c>
      <c r="IF412" s="10">
        <f t="shared" si="289"/>
        <v>-12.348668280871673</v>
      </c>
      <c r="IG412" s="10">
        <f t="shared" si="289"/>
        <v>-12.114537444933921</v>
      </c>
      <c r="IH412" s="10">
        <f t="shared" si="289"/>
        <v>-11.184210526315786</v>
      </c>
      <c r="II412" s="10">
        <f t="shared" si="289"/>
        <v>-15.397082658022695</v>
      </c>
      <c r="IJ412" s="10">
        <f t="shared" si="289"/>
        <v>-14.217252396166128</v>
      </c>
      <c r="IK412" s="10">
        <f t="shared" si="289"/>
        <v>-11.430921052631577</v>
      </c>
      <c r="IL412" s="10">
        <f t="shared" si="289"/>
        <v>-15.008025682182987</v>
      </c>
      <c r="IM412" s="10">
        <f t="shared" si="289"/>
        <v>-15.333333333333329</v>
      </c>
      <c r="IN412" s="10">
        <f t="shared" si="289"/>
        <v>-13.02325581395349</v>
      </c>
      <c r="IO412" s="10">
        <f t="shared" si="289"/>
        <v>-14.482758620689648</v>
      </c>
      <c r="IP412" s="10">
        <f t="shared" si="289"/>
        <v>-7.3410922112801993</v>
      </c>
      <c r="IQ412" s="10">
        <f t="shared" si="289"/>
        <v>-13.024282560706412</v>
      </c>
      <c r="IR412" s="10">
        <f t="shared" si="289"/>
        <v>-7.142857142857137</v>
      </c>
      <c r="IS412" s="10">
        <f t="shared" si="289"/>
        <v>-13.809523809523801</v>
      </c>
      <c r="IT412" s="10">
        <f t="shared" si="289"/>
        <v>-16.750948166877365</v>
      </c>
      <c r="IU412" s="10">
        <f t="shared" si="289"/>
        <v>-16.601012943162626</v>
      </c>
      <c r="IV412" s="10">
        <f t="shared" si="289"/>
        <v>-16.691729323308273</v>
      </c>
      <c r="IW412" s="10">
        <f t="shared" si="289"/>
        <v>-15.855572998430134</v>
      </c>
      <c r="IX412" s="10">
        <f t="shared" si="289"/>
        <v>-15.348525469168889</v>
      </c>
      <c r="IY412" s="10">
        <f t="shared" si="290"/>
        <v>-16.560509554140115</v>
      </c>
      <c r="IZ412" s="10">
        <f t="shared" si="290"/>
        <v>-16.628701594533034</v>
      </c>
      <c r="JA412" s="10">
        <f t="shared" si="290"/>
        <v>-18.39666357738647</v>
      </c>
      <c r="JB412" s="10">
        <f t="shared" si="290"/>
        <v>-19.682835820895512</v>
      </c>
      <c r="JC412" s="10">
        <f t="shared" si="290"/>
        <v>-17.8335535006605</v>
      </c>
      <c r="JD412" s="10">
        <f t="shared" si="290"/>
        <v>-5.5488540410132741</v>
      </c>
      <c r="JE412" s="10">
        <f t="shared" si="290"/>
        <v>-12.007332722273144</v>
      </c>
      <c r="JF412" s="10">
        <f t="shared" si="290"/>
        <v>-8.1801470588235343</v>
      </c>
      <c r="JG412" s="10">
        <f t="shared" si="290"/>
        <v>-6.9158878504672758</v>
      </c>
      <c r="JH412" s="10">
        <f t="shared" si="290"/>
        <v>-7.4918566775244315</v>
      </c>
      <c r="JI412" s="10">
        <f t="shared" si="290"/>
        <v>-8.2446808510638334</v>
      </c>
      <c r="JJ412" s="10">
        <f t="shared" si="290"/>
        <v>-9.5818815331010576</v>
      </c>
      <c r="JK412" s="10">
        <f t="shared" si="290"/>
        <v>-6.4705882352941142</v>
      </c>
      <c r="JL412" s="10">
        <f t="shared" si="290"/>
        <v>-7.119741100323612</v>
      </c>
      <c r="JM412" s="10">
        <f t="shared" si="290"/>
        <v>-6.7702552719200826</v>
      </c>
      <c r="JN412" s="10">
        <f t="shared" si="290"/>
        <v>-9.6178343949044667</v>
      </c>
      <c r="JO412" s="10">
        <f t="shared" si="290"/>
        <v>-8.1950207468879661</v>
      </c>
      <c r="JP412" s="10">
        <f t="shared" si="290"/>
        <v>-7.9807692307692291</v>
      </c>
      <c r="JQ412" s="10">
        <f t="shared" si="290"/>
        <v>-8.9906232763375673</v>
      </c>
      <c r="JR412" s="10">
        <f t="shared" si="290"/>
        <v>-5.7932850559578606</v>
      </c>
      <c r="JS412" s="10">
        <f t="shared" si="290"/>
        <v>-4.0999359385009733</v>
      </c>
      <c r="JT412" s="10">
        <f t="shared" si="290"/>
        <v>-8.404802744425373</v>
      </c>
      <c r="JU412" s="10">
        <f t="shared" si="290"/>
        <v>-5.8322411533420739</v>
      </c>
      <c r="JV412" s="10">
        <f t="shared" si="290"/>
        <v>-7.9784366576819465</v>
      </c>
      <c r="JW412" s="10">
        <f t="shared" si="290"/>
        <v>-13.555194805194798</v>
      </c>
      <c r="JX412" s="10">
        <f t="shared" si="290"/>
        <v>-13.821815154038298</v>
      </c>
      <c r="JY412" s="10">
        <f t="shared" si="290"/>
        <v>-9.6385542168674725</v>
      </c>
      <c r="JZ412" s="10">
        <f t="shared" si="290"/>
        <v>-12.950819672131145</v>
      </c>
      <c r="KA412" s="10">
        <f t="shared" si="290"/>
        <v>-11.796733212341204</v>
      </c>
      <c r="KB412" s="10">
        <f t="shared" si="290"/>
        <v>-12.911392405063296</v>
      </c>
      <c r="KC412" s="10">
        <f t="shared" si="290"/>
        <v>-12.793522267206475</v>
      </c>
      <c r="KD412" s="10">
        <f t="shared" si="290"/>
        <v>-13.501742160278758</v>
      </c>
      <c r="KE412" s="10">
        <f t="shared" si="290"/>
        <v>-10.933557611438189</v>
      </c>
      <c r="KF412" s="10">
        <f t="shared" si="290"/>
        <v>-13.132137030995105</v>
      </c>
      <c r="KG412" s="10">
        <f t="shared" si="290"/>
        <v>-10.454908220271349</v>
      </c>
      <c r="KH412" s="10">
        <f t="shared" si="290"/>
        <v>-8.3521444695259355</v>
      </c>
      <c r="KI412" s="10">
        <f t="shared" si="290"/>
        <v>-9.0761750405186419</v>
      </c>
      <c r="KJ412" s="10">
        <f t="shared" si="290"/>
        <v>-12.623152709359612</v>
      </c>
      <c r="KK412" s="10">
        <f t="shared" si="290"/>
        <v>-8.6651053864168528</v>
      </c>
      <c r="KL412" s="10">
        <f t="shared" si="290"/>
        <v>-13.611615245009073</v>
      </c>
      <c r="KM412" s="10">
        <f t="shared" si="290"/>
        <v>-9.364820846905527</v>
      </c>
      <c r="KN412" s="10">
        <f t="shared" si="290"/>
        <v>-10.133136094674548</v>
      </c>
      <c r="KO412" s="10">
        <f t="shared" si="290"/>
        <v>-9.9514563106796139</v>
      </c>
      <c r="KP412" s="10">
        <f t="shared" si="290"/>
        <v>-11.208791208791212</v>
      </c>
      <c r="KQ412" s="10">
        <f t="shared" si="290"/>
        <v>-8.4495488105004029</v>
      </c>
      <c r="KR412" s="10">
        <f t="shared" si="290"/>
        <v>-8.5805934242181294</v>
      </c>
      <c r="KS412" s="10">
        <f t="shared" si="290"/>
        <v>-5.4768041237113323</v>
      </c>
      <c r="KT412" s="10">
        <f t="shared" si="290"/>
        <v>-10.462776659959751</v>
      </c>
      <c r="KU412" s="10">
        <f t="shared" si="290"/>
        <v>-19.694072657743785</v>
      </c>
      <c r="KV412" s="10">
        <f t="shared" si="290"/>
        <v>-17.115551694178972</v>
      </c>
      <c r="KW412" s="10">
        <f t="shared" si="290"/>
        <v>-14.068165337200874</v>
      </c>
      <c r="KX412" s="10">
        <f t="shared" si="290"/>
        <v>-18.124341412012658</v>
      </c>
      <c r="KY412" s="10">
        <f t="shared" si="290"/>
        <v>-20.118343195266274</v>
      </c>
      <c r="KZ412" s="10">
        <f t="shared" si="290"/>
        <v>-15.325670498084278</v>
      </c>
      <c r="LA412" s="10">
        <f t="shared" si="290"/>
        <v>-17.992047713717689</v>
      </c>
      <c r="LB412" s="10">
        <f t="shared" si="290"/>
        <v>-18.423645320197046</v>
      </c>
      <c r="LC412" s="10">
        <f t="shared" si="290"/>
        <v>-17.726798748696563</v>
      </c>
      <c r="LD412" s="10">
        <f t="shared" si="290"/>
        <v>-15.894039735099341</v>
      </c>
      <c r="LE412" s="10">
        <f t="shared" si="290"/>
        <v>-17.060637204522092</v>
      </c>
      <c r="LF412" s="10">
        <f t="shared" si="290"/>
        <v>-18.815331010452969</v>
      </c>
      <c r="LG412" s="10">
        <f t="shared" si="290"/>
        <v>-17.051509769094121</v>
      </c>
      <c r="LH412" s="10">
        <f t="shared" si="290"/>
        <v>-16.707168894289193</v>
      </c>
      <c r="LI412" s="10">
        <f t="shared" si="290"/>
        <v>-20.166320166320173</v>
      </c>
      <c r="LJ412" s="10">
        <f t="shared" si="290"/>
        <v>-18.538938662991043</v>
      </c>
      <c r="LK412" s="10">
        <f t="shared" si="291"/>
        <v>-18.272425249169441</v>
      </c>
      <c r="LL412" s="10">
        <f t="shared" si="291"/>
        <v>-16.126601356443089</v>
      </c>
      <c r="LM412" s="10">
        <f t="shared" si="291"/>
        <v>-17.805642633228828</v>
      </c>
      <c r="LN412" s="10">
        <f t="shared" si="291"/>
        <v>-18.135158254918725</v>
      </c>
      <c r="LO412" s="10">
        <f t="shared" si="291"/>
        <v>-17.906976744186053</v>
      </c>
      <c r="LP412" s="10">
        <f t="shared" si="291"/>
        <v>-6.7206477732793504</v>
      </c>
      <c r="LQ412" s="10">
        <f t="shared" si="291"/>
        <v>-7.2575017445917833</v>
      </c>
      <c r="LR412" s="10">
        <f t="shared" si="291"/>
        <v>-7.5782537067545217</v>
      </c>
      <c r="LS412" s="10">
        <f t="shared" si="291"/>
        <v>-8.2352941176470598</v>
      </c>
      <c r="LT412" s="10">
        <f t="shared" si="291"/>
        <v>-7.7611940298507349</v>
      </c>
      <c r="LU412" s="10">
        <f t="shared" si="291"/>
        <v>-7.87278415015642</v>
      </c>
      <c r="LV412" s="10">
        <f t="shared" si="291"/>
        <v>-7.1778140293637938</v>
      </c>
      <c r="LW412" s="10">
        <f t="shared" si="291"/>
        <v>-8.8785046728972024</v>
      </c>
      <c r="LX412" s="10">
        <f t="shared" si="291"/>
        <v>-7.584050039093043</v>
      </c>
      <c r="LY412" s="10">
        <f t="shared" si="291"/>
        <v>-9.1078066914498237</v>
      </c>
      <c r="LZ412" s="10">
        <f t="shared" si="291"/>
        <v>-8.9961601755348468</v>
      </c>
      <c r="MA412" s="10">
        <f t="shared" si="291"/>
        <v>-9.2734790313053761</v>
      </c>
      <c r="MB412" s="10">
        <f t="shared" si="291"/>
        <v>-8.6620926243567773</v>
      </c>
      <c r="MC412" s="10">
        <f t="shared" si="291"/>
        <v>-6.9349845201238409</v>
      </c>
      <c r="MD412" s="10">
        <f t="shared" si="291"/>
        <v>-9.1262135922330145</v>
      </c>
      <c r="ME412" s="10">
        <f t="shared" si="291"/>
        <v>-10.666666666666668</v>
      </c>
      <c r="MF412" s="10">
        <f t="shared" si="291"/>
        <v>-7.8415521422796957</v>
      </c>
      <c r="MG412" s="10">
        <f t="shared" si="291"/>
        <v>-8.4709260588657642</v>
      </c>
      <c r="MH412" s="10">
        <f t="shared" si="291"/>
        <v>-6.7781690140845159</v>
      </c>
      <c r="MI412" s="10">
        <f t="shared" si="291"/>
        <v>-4.1582150101419888</v>
      </c>
      <c r="MJ412" s="10">
        <f t="shared" si="291"/>
        <v>-7.6923076923076925</v>
      </c>
      <c r="MK412" s="10">
        <f t="shared" si="291"/>
        <v>-5.608365019011412</v>
      </c>
      <c r="ML412" s="10">
        <f t="shared" si="291"/>
        <v>-5.4074638233053935</v>
      </c>
      <c r="MM412" s="10">
        <f t="shared" si="291"/>
        <v>-8.3803384367445659</v>
      </c>
      <c r="MN412" s="10">
        <f t="shared" si="291"/>
        <v>-9.4240837696334943</v>
      </c>
      <c r="MO412" s="10">
        <f t="shared" si="291"/>
        <v>-8.2145850796311795</v>
      </c>
      <c r="MP412" s="10">
        <f t="shared" si="291"/>
        <v>-6.0538116591928315</v>
      </c>
      <c r="MQ412" s="10">
        <f t="shared" si="291"/>
        <v>-5.5263157894736699</v>
      </c>
      <c r="MR412" s="10">
        <f t="shared" si="291"/>
        <v>-6.5699658703071746</v>
      </c>
      <c r="MS412" s="10">
        <f t="shared" si="291"/>
        <v>-6.9858712715855615</v>
      </c>
      <c r="MT412" s="10">
        <f t="shared" si="291"/>
        <v>-7.6124567474048526</v>
      </c>
      <c r="MU412" s="10">
        <f t="shared" si="291"/>
        <v>-6.1864406779660941</v>
      </c>
      <c r="MV412" s="10">
        <f t="shared" si="291"/>
        <v>-10.269360269360273</v>
      </c>
      <c r="MW412" s="10">
        <f t="shared" si="291"/>
        <v>-8.5409252669039102</v>
      </c>
      <c r="MX412" s="10">
        <f t="shared" si="291"/>
        <v>-8.5804416403785577</v>
      </c>
      <c r="MY412" s="10">
        <f t="shared" si="291"/>
        <v>-8.2857142857142865</v>
      </c>
      <c r="MZ412" s="10">
        <f t="shared" si="291"/>
        <v>-7.4445239799570402</v>
      </c>
      <c r="NA412" s="10">
        <f t="shared" si="291"/>
        <v>-8.5882352941176485</v>
      </c>
      <c r="NB412" s="10">
        <f t="shared" si="291"/>
        <v>-8.9694656488549551</v>
      </c>
      <c r="NC412" s="10">
        <f t="shared" si="291"/>
        <v>-15.958668197474166</v>
      </c>
      <c r="ND412" s="10">
        <f t="shared" si="291"/>
        <v>-19.128113879003561</v>
      </c>
      <c r="NE412" s="10">
        <f t="shared" si="291"/>
        <v>-15.911193339500457</v>
      </c>
      <c r="NF412" s="10">
        <f t="shared" si="291"/>
        <v>-15.789473684210515</v>
      </c>
      <c r="NG412" s="10">
        <f t="shared" si="291"/>
        <v>-15.77581733264141</v>
      </c>
      <c r="NH412" s="10">
        <f t="shared" si="291"/>
        <v>-16.419491525423719</v>
      </c>
      <c r="NI412" s="10">
        <f t="shared" si="291"/>
        <v>-17.59918616480164</v>
      </c>
      <c r="NJ412" s="10">
        <f t="shared" si="291"/>
        <v>-15.281173594132023</v>
      </c>
      <c r="NK412" s="10">
        <f t="shared" si="291"/>
        <v>-17.282127031019208</v>
      </c>
      <c r="NL412" s="10">
        <f t="shared" si="291"/>
        <v>-15.17960602549247</v>
      </c>
      <c r="NM412" s="10">
        <f t="shared" si="291"/>
        <v>-15.305466237942127</v>
      </c>
      <c r="NN412" s="10">
        <f t="shared" si="291"/>
        <v>-15.037086985839521</v>
      </c>
      <c r="NO412" s="10">
        <f t="shared" si="291"/>
        <v>-17.453505007153076</v>
      </c>
      <c r="NP412" s="10">
        <f t="shared" si="291"/>
        <v>-6.1151079136690694</v>
      </c>
      <c r="NQ412" s="10">
        <f t="shared" si="291"/>
        <v>-7.9163554891710186</v>
      </c>
      <c r="NR412" s="10">
        <f t="shared" si="291"/>
        <v>-6.1622464898595775</v>
      </c>
      <c r="NS412" s="10">
        <f t="shared" si="291"/>
        <v>-8.0178173719376424</v>
      </c>
      <c r="NT412" s="10">
        <f t="shared" si="291"/>
        <v>-7.3563218390804668</v>
      </c>
      <c r="NU412" s="10">
        <f t="shared" si="291"/>
        <v>-4.635761589403991</v>
      </c>
      <c r="NV412" s="10">
        <f t="shared" si="291"/>
        <v>-7.8706957132818003</v>
      </c>
      <c r="NW412" s="10">
        <f t="shared" si="292"/>
        <v>-6.0267857142856904</v>
      </c>
      <c r="NX412" s="10">
        <f t="shared" si="292"/>
        <v>-6.3478260869565322</v>
      </c>
      <c r="NY412" s="10">
        <f t="shared" si="292"/>
        <v>-5.1711580480699357</v>
      </c>
      <c r="NZ412" s="10">
        <f t="shared" si="292"/>
        <v>-9.2913385826771737</v>
      </c>
      <c r="OA412" s="10">
        <f t="shared" si="292"/>
        <v>-7.34557595993323</v>
      </c>
      <c r="OB412" s="10">
        <f t="shared" si="292"/>
        <v>-7.5500770416024778</v>
      </c>
    </row>
    <row r="413" spans="1:392" x14ac:dyDescent="0.35">
      <c r="A413" t="str">
        <f t="shared" si="285"/>
        <v>2001-10</v>
      </c>
      <c r="B413" t="str">
        <f t="shared" si="285"/>
        <v>ANN</v>
      </c>
      <c r="C413" s="10">
        <f t="shared" si="286"/>
        <v>10.15820149875103</v>
      </c>
      <c r="D413" s="10">
        <f t="shared" si="286"/>
        <v>10.962145110410075</v>
      </c>
      <c r="E413" s="10">
        <f t="shared" si="286"/>
        <v>10.278745644599292</v>
      </c>
      <c r="F413" s="10">
        <f t="shared" si="286"/>
        <v>10.246533127889052</v>
      </c>
      <c r="G413" s="10">
        <f t="shared" si="286"/>
        <v>10.6364428945074</v>
      </c>
      <c r="H413" s="10">
        <f t="shared" si="286"/>
        <v>5.6633048875096899</v>
      </c>
      <c r="I413" s="10">
        <f t="shared" si="286"/>
        <v>12.904808635917565</v>
      </c>
      <c r="J413" s="10">
        <f t="shared" si="286"/>
        <v>12.962962962962962</v>
      </c>
      <c r="K413" s="10">
        <f t="shared" si="286"/>
        <v>8.0000000000000053</v>
      </c>
      <c r="L413" s="10">
        <f t="shared" si="286"/>
        <v>6.6528066528066434</v>
      </c>
      <c r="M413" s="10">
        <f t="shared" si="286"/>
        <v>5.967078189300409</v>
      </c>
      <c r="N413" s="10">
        <f t="shared" si="286"/>
        <v>14.583333333333329</v>
      </c>
      <c r="O413" s="10">
        <f t="shared" si="286"/>
        <v>6.3411540900443928</v>
      </c>
      <c r="P413" s="10">
        <f t="shared" si="286"/>
        <v>10.905349794238676</v>
      </c>
      <c r="Q413" s="10">
        <f t="shared" si="286"/>
        <v>14.000000000000009</v>
      </c>
      <c r="R413" s="10">
        <f t="shared" si="286"/>
        <v>9.635722679200958</v>
      </c>
      <c r="S413" s="10">
        <f t="shared" si="286"/>
        <v>13.647959183673484</v>
      </c>
      <c r="T413" s="10">
        <f t="shared" si="286"/>
        <v>9.4262295081967089</v>
      </c>
      <c r="U413" s="10">
        <f t="shared" si="286"/>
        <v>4.2533936651583604</v>
      </c>
      <c r="V413" s="10">
        <f t="shared" si="286"/>
        <v>-0.87209302325580573</v>
      </c>
      <c r="W413" s="10">
        <f t="shared" si="286"/>
        <v>3.5714285714285587</v>
      </c>
      <c r="X413" s="10">
        <f t="shared" si="286"/>
        <v>4.8442906574394282</v>
      </c>
      <c r="Y413" s="10">
        <f t="shared" si="286"/>
        <v>5.8047493403694004</v>
      </c>
      <c r="Z413" s="10">
        <f t="shared" si="286"/>
        <v>-8.2644628099186462E-2</v>
      </c>
      <c r="AA413" s="10">
        <f t="shared" si="286"/>
        <v>5.0561797752808904</v>
      </c>
      <c r="AB413" s="10">
        <f t="shared" si="286"/>
        <v>3.57781753130591</v>
      </c>
      <c r="AC413" s="10">
        <f t="shared" si="286"/>
        <v>1.9295302013422795</v>
      </c>
      <c r="AD413" s="10">
        <f t="shared" si="286"/>
        <v>-1.051840721262213</v>
      </c>
      <c r="AE413" s="10">
        <f t="shared" si="286"/>
        <v>0.78124999999999722</v>
      </c>
      <c r="AF413" s="10">
        <f t="shared" si="286"/>
        <v>1.777059773828741</v>
      </c>
      <c r="AG413" s="10">
        <f t="shared" si="286"/>
        <v>4.7619047619047619</v>
      </c>
      <c r="AH413" s="10">
        <f t="shared" si="286"/>
        <v>5.898876404494386</v>
      </c>
      <c r="AI413" s="10">
        <f t="shared" si="286"/>
        <v>8.2764505119453755</v>
      </c>
      <c r="AJ413" s="10">
        <f t="shared" si="286"/>
        <v>4.5142296368989365</v>
      </c>
      <c r="AK413" s="10">
        <f t="shared" si="286"/>
        <v>0</v>
      </c>
      <c r="AL413" s="10">
        <f t="shared" si="286"/>
        <v>7.8308535630383771</v>
      </c>
      <c r="AM413" s="10">
        <f t="shared" si="286"/>
        <v>8.3268482490272291</v>
      </c>
      <c r="AN413" s="10">
        <f t="shared" si="286"/>
        <v>2.7272727272727337</v>
      </c>
      <c r="AO413" s="10">
        <f t="shared" si="286"/>
        <v>-0.75400565504241013</v>
      </c>
      <c r="AP413" s="10">
        <f t="shared" si="286"/>
        <v>5.2009456264775311</v>
      </c>
      <c r="AQ413" s="10">
        <f t="shared" si="286"/>
        <v>9.7446586763939571</v>
      </c>
      <c r="AR413" s="10">
        <f t="shared" si="286"/>
        <v>9.262759924385632</v>
      </c>
      <c r="AS413" s="10">
        <f t="shared" si="286"/>
        <v>8.8143525741029798</v>
      </c>
      <c r="AT413" s="10">
        <f t="shared" si="286"/>
        <v>13.219284603421464</v>
      </c>
      <c r="AU413" s="10">
        <f t="shared" si="286"/>
        <v>7.7310924369747802</v>
      </c>
      <c r="AV413" s="10">
        <f t="shared" si="286"/>
        <v>9.0468497576736695</v>
      </c>
      <c r="AW413" s="10">
        <f t="shared" si="286"/>
        <v>8.3333333333333321</v>
      </c>
      <c r="AX413" s="10">
        <f t="shared" si="286"/>
        <v>11.188811188811201</v>
      </c>
      <c r="AY413" s="10">
        <f t="shared" si="286"/>
        <v>9.8229583095373965</v>
      </c>
      <c r="AZ413" s="10">
        <f t="shared" si="286"/>
        <v>9.215017064846414</v>
      </c>
      <c r="BA413" s="10">
        <f t="shared" si="286"/>
        <v>10.497737556561086</v>
      </c>
      <c r="BB413" s="10">
        <f t="shared" si="286"/>
        <v>9.9637681159420151</v>
      </c>
      <c r="BC413" s="10">
        <f t="shared" si="286"/>
        <v>13.368421052631572</v>
      </c>
      <c r="BD413" s="10">
        <f t="shared" si="286"/>
        <v>8.8858509911141379</v>
      </c>
      <c r="BE413" s="10">
        <f t="shared" si="286"/>
        <v>6.3745019920318793</v>
      </c>
      <c r="BF413" s="10">
        <f t="shared" si="286"/>
        <v>4.3156596794081432</v>
      </c>
      <c r="BG413" s="10">
        <f t="shared" si="286"/>
        <v>2.73151232511659</v>
      </c>
      <c r="BH413" s="10">
        <f t="shared" si="286"/>
        <v>3.4617896799477452</v>
      </c>
      <c r="BI413" s="10">
        <f t="shared" si="286"/>
        <v>3.1315240083507305</v>
      </c>
      <c r="BJ413" s="10">
        <f t="shared" si="286"/>
        <v>3.8311688311688208</v>
      </c>
      <c r="BK413" s="10">
        <f t="shared" si="286"/>
        <v>7.4523396880416026</v>
      </c>
      <c r="BL413" s="10">
        <f t="shared" si="286"/>
        <v>2.674897119341558</v>
      </c>
      <c r="BM413" s="10">
        <f t="shared" si="286"/>
        <v>3.9385847797062792</v>
      </c>
      <c r="BN413" s="10">
        <f t="shared" si="286"/>
        <v>4.8239895697522854</v>
      </c>
      <c r="BO413" s="10">
        <f t="shared" si="287"/>
        <v>4.5045045045045047</v>
      </c>
      <c r="BP413" s="10">
        <f t="shared" si="287"/>
        <v>1.8552875695732971</v>
      </c>
      <c r="BQ413" s="10">
        <f t="shared" si="287"/>
        <v>7.3979591836734846</v>
      </c>
      <c r="BR413" s="10">
        <f t="shared" si="287"/>
        <v>4.585152838427935</v>
      </c>
      <c r="BS413" s="10">
        <f t="shared" si="287"/>
        <v>2.8179741051028033</v>
      </c>
      <c r="BT413" s="10">
        <f t="shared" si="287"/>
        <v>8.1545064377682337</v>
      </c>
      <c r="BU413" s="10">
        <f t="shared" si="287"/>
        <v>6.3725490196078471</v>
      </c>
      <c r="BV413" s="10">
        <f t="shared" si="287"/>
        <v>3.0837004405286277</v>
      </c>
      <c r="BW413" s="10">
        <f t="shared" si="287"/>
        <v>3.7576687116564575</v>
      </c>
      <c r="BX413" s="10">
        <f t="shared" si="287"/>
        <v>2.7972027972028037</v>
      </c>
      <c r="BY413" s="10">
        <f t="shared" si="287"/>
        <v>10.526315789473681</v>
      </c>
      <c r="BZ413" s="10">
        <f t="shared" si="287"/>
        <v>2.0547945205479414</v>
      </c>
      <c r="CA413" s="10">
        <f t="shared" si="287"/>
        <v>9.8149637972646904</v>
      </c>
      <c r="CB413" s="10">
        <f t="shared" si="287"/>
        <v>8.3180987202925003</v>
      </c>
      <c r="CC413" s="10">
        <f t="shared" si="287"/>
        <v>6.5051903114186853</v>
      </c>
      <c r="CD413" s="10">
        <f t="shared" si="287"/>
        <v>12.692967409948533</v>
      </c>
      <c r="CE413" s="10">
        <f t="shared" si="287"/>
        <v>12.407559572719796</v>
      </c>
      <c r="CF413" s="10">
        <f t="shared" si="287"/>
        <v>10.372771474878443</v>
      </c>
      <c r="CG413" s="10">
        <f t="shared" si="287"/>
        <v>12.499999999999991</v>
      </c>
      <c r="CH413" s="10">
        <f t="shared" si="287"/>
        <v>8.505564387917337</v>
      </c>
      <c r="CI413" s="10">
        <f t="shared" si="287"/>
        <v>3.0323005932762137</v>
      </c>
      <c r="CJ413" s="10">
        <f t="shared" si="287"/>
        <v>7.5614366729678641</v>
      </c>
      <c r="CK413" s="10">
        <f t="shared" si="287"/>
        <v>2.2020725388601026</v>
      </c>
      <c r="CL413" s="10">
        <f t="shared" si="287"/>
        <v>6.1899038461538405</v>
      </c>
      <c r="CM413" s="10">
        <f t="shared" si="287"/>
        <v>4.9613402061855734</v>
      </c>
      <c r="CN413" s="10">
        <f t="shared" si="287"/>
        <v>2.9880478087649256</v>
      </c>
      <c r="CO413" s="10">
        <f t="shared" si="287"/>
        <v>6.7472947167409263</v>
      </c>
      <c r="CP413" s="10">
        <f t="shared" si="287"/>
        <v>3.8805970149253688</v>
      </c>
      <c r="CQ413" s="10">
        <f t="shared" si="287"/>
        <v>4.0397762585456762</v>
      </c>
      <c r="CR413" s="10">
        <f t="shared" si="287"/>
        <v>4.4155844155844139</v>
      </c>
      <c r="CS413" s="10">
        <f t="shared" si="287"/>
        <v>10.418250950570334</v>
      </c>
      <c r="CT413" s="10">
        <f t="shared" si="287"/>
        <v>10.734463276836165</v>
      </c>
      <c r="CU413" s="10">
        <f t="shared" si="287"/>
        <v>9.5759233926128697</v>
      </c>
      <c r="CV413" s="10">
        <f t="shared" si="287"/>
        <v>11.174458380843783</v>
      </c>
      <c r="CW413" s="10">
        <f t="shared" si="287"/>
        <v>10.470588235294125</v>
      </c>
      <c r="CX413" s="10">
        <f t="shared" si="287"/>
        <v>8.6734693877550892</v>
      </c>
      <c r="CY413" s="10">
        <f t="shared" si="287"/>
        <v>10.452143276570752</v>
      </c>
      <c r="CZ413" s="10">
        <f t="shared" si="287"/>
        <v>8.954154727793707</v>
      </c>
      <c r="DA413" s="10">
        <f t="shared" si="287"/>
        <v>10.200000000000003</v>
      </c>
      <c r="DB413" s="10">
        <f t="shared" si="287"/>
        <v>5.3146853146853257</v>
      </c>
      <c r="DC413" s="10">
        <f t="shared" si="287"/>
        <v>6.3814358230601966</v>
      </c>
      <c r="DD413" s="10">
        <f t="shared" si="287"/>
        <v>7.4985689753863909</v>
      </c>
      <c r="DE413" s="10">
        <f t="shared" si="287"/>
        <v>4.1501976284585007</v>
      </c>
      <c r="DF413" s="10">
        <f t="shared" si="287"/>
        <v>4.1984732824427535</v>
      </c>
      <c r="DG413" s="10">
        <f t="shared" si="287"/>
        <v>5.0323508267433388</v>
      </c>
      <c r="DH413" s="10">
        <f t="shared" si="287"/>
        <v>3.0800821355236288</v>
      </c>
      <c r="DI413" s="10">
        <f t="shared" si="287"/>
        <v>-7.4349442379193775E-2</v>
      </c>
      <c r="DJ413" s="10">
        <f t="shared" si="287"/>
        <v>5.830258302583025</v>
      </c>
      <c r="DK413" s="10">
        <f t="shared" si="287"/>
        <v>6.8907563025210115</v>
      </c>
      <c r="DL413" s="10">
        <f t="shared" si="287"/>
        <v>0.90016366612109644</v>
      </c>
      <c r="DM413" s="10">
        <f t="shared" si="287"/>
        <v>1.145662847790512</v>
      </c>
      <c r="DN413" s="10">
        <f t="shared" si="287"/>
        <v>2.267002518891684</v>
      </c>
      <c r="DO413" s="10">
        <f t="shared" si="287"/>
        <v>4.43686006825937</v>
      </c>
      <c r="DP413" s="10">
        <f t="shared" si="287"/>
        <v>5.012964563526352</v>
      </c>
      <c r="DQ413" s="10">
        <f t="shared" si="287"/>
        <v>10.815602836879435</v>
      </c>
      <c r="DR413" s="10">
        <f t="shared" si="287"/>
        <v>11.974299065420565</v>
      </c>
      <c r="DS413" s="10">
        <f t="shared" si="287"/>
        <v>17.247706422018343</v>
      </c>
      <c r="DT413" s="10">
        <f t="shared" si="287"/>
        <v>7.8018223234624209</v>
      </c>
      <c r="DU413" s="10">
        <f t="shared" si="287"/>
        <v>12.553191489361698</v>
      </c>
      <c r="DV413" s="10">
        <f t="shared" si="287"/>
        <v>11.561382598331337</v>
      </c>
      <c r="DW413" s="10">
        <f t="shared" si="287"/>
        <v>10.154798761609896</v>
      </c>
      <c r="DX413" s="10">
        <f t="shared" si="287"/>
        <v>13.13076505697232</v>
      </c>
      <c r="DY413" s="10">
        <f t="shared" si="287"/>
        <v>14.387096774193555</v>
      </c>
      <c r="DZ413" s="10">
        <f t="shared" si="287"/>
        <v>14.646840148698875</v>
      </c>
      <c r="EA413" s="10">
        <f t="shared" si="288"/>
        <v>12.961622013034022</v>
      </c>
      <c r="EB413" s="10">
        <f t="shared" si="288"/>
        <v>13.50923482849605</v>
      </c>
      <c r="EC413" s="10">
        <f t="shared" si="288"/>
        <v>13.137032842582098</v>
      </c>
      <c r="ED413" s="10">
        <f t="shared" si="288"/>
        <v>4.0372670807453552</v>
      </c>
      <c r="EE413" s="10">
        <f t="shared" si="288"/>
        <v>5.0405040504050413</v>
      </c>
      <c r="EF413" s="10">
        <f t="shared" si="288"/>
        <v>4.9429657794676842</v>
      </c>
      <c r="EG413" s="10">
        <f t="shared" si="288"/>
        <v>2.9673590504451037</v>
      </c>
      <c r="EH413" s="10">
        <f t="shared" si="288"/>
        <v>3.3333333333333375</v>
      </c>
      <c r="EI413" s="10">
        <f t="shared" si="288"/>
        <v>9.4746716697936009</v>
      </c>
      <c r="EJ413" s="10">
        <f t="shared" si="288"/>
        <v>-0.72332730560578407</v>
      </c>
      <c r="EK413" s="10">
        <f t="shared" si="288"/>
        <v>0.93720712277411966</v>
      </c>
      <c r="EL413" s="10">
        <f t="shared" si="288"/>
        <v>6.1669829222011323</v>
      </c>
      <c r="EM413" s="10">
        <f t="shared" si="288"/>
        <v>-1.2025901942645607</v>
      </c>
      <c r="EN413" s="10">
        <f t="shared" si="288"/>
        <v>5.0831792975970496</v>
      </c>
      <c r="EO413" s="10">
        <f t="shared" si="288"/>
        <v>5.3024645257655143</v>
      </c>
      <c r="EP413" s="10">
        <f t="shared" si="288"/>
        <v>13.835956917978448</v>
      </c>
      <c r="EQ413" s="10">
        <f t="shared" si="288"/>
        <v>7.2881355932203391</v>
      </c>
      <c r="ER413" s="10">
        <f t="shared" si="288"/>
        <v>6.6491112574061884</v>
      </c>
      <c r="ES413" s="10">
        <f t="shared" si="288"/>
        <v>5.4571226080793682</v>
      </c>
      <c r="ET413" s="10">
        <f t="shared" si="288"/>
        <v>11.278195488721805</v>
      </c>
      <c r="EU413" s="10">
        <f t="shared" si="288"/>
        <v>7.4003795066413485</v>
      </c>
      <c r="EV413" s="10">
        <f t="shared" si="288"/>
        <v>9.5913261050875604</v>
      </c>
      <c r="EW413" s="10">
        <f t="shared" si="288"/>
        <v>6.0921248142644897</v>
      </c>
      <c r="EX413" s="10">
        <f t="shared" si="288"/>
        <v>7.8048780487804947</v>
      </c>
      <c r="EY413" s="10">
        <f t="shared" si="288"/>
        <v>5.9205776173285223</v>
      </c>
      <c r="EZ413" s="10">
        <f t="shared" si="288"/>
        <v>6.2172774869109899</v>
      </c>
      <c r="FA413" s="10">
        <f t="shared" si="288"/>
        <v>7.5000000000000027</v>
      </c>
      <c r="FB413" s="10">
        <f t="shared" si="288"/>
        <v>5.8165548098434039</v>
      </c>
      <c r="FC413" s="10">
        <f t="shared" si="288"/>
        <v>5.1809794180269781</v>
      </c>
      <c r="FD413" s="10">
        <f t="shared" si="288"/>
        <v>6.5172054223148965</v>
      </c>
      <c r="FE413" s="10">
        <f t="shared" si="288"/>
        <v>7.2150072150072155</v>
      </c>
      <c r="FF413" s="10">
        <f t="shared" si="288"/>
        <v>4.467805519053889</v>
      </c>
      <c r="FG413" s="10">
        <f t="shared" si="288"/>
        <v>5.8539205155746625</v>
      </c>
      <c r="FH413" s="10">
        <f t="shared" si="288"/>
        <v>8.1602373887240294</v>
      </c>
      <c r="FI413" s="10">
        <f t="shared" si="288"/>
        <v>10.213078618662747</v>
      </c>
      <c r="FJ413" s="10">
        <f t="shared" si="288"/>
        <v>8.5611510791366801</v>
      </c>
      <c r="FK413" s="10">
        <f t="shared" si="288"/>
        <v>10.730593607305925</v>
      </c>
      <c r="FL413" s="10">
        <f t="shared" si="288"/>
        <v>5.8593750000000142</v>
      </c>
      <c r="FM413" s="10">
        <f t="shared" si="288"/>
        <v>5.2083333333333339</v>
      </c>
      <c r="FN413" s="10">
        <f t="shared" si="288"/>
        <v>4.7619047619047592</v>
      </c>
      <c r="FO413" s="10">
        <f t="shared" si="288"/>
        <v>10.315186246418342</v>
      </c>
      <c r="FP413" s="10">
        <f t="shared" si="288"/>
        <v>4.6153846153846185</v>
      </c>
      <c r="FQ413" s="10">
        <f t="shared" si="288"/>
        <v>5.011565150346966</v>
      </c>
      <c r="FR413" s="10">
        <f t="shared" si="288"/>
        <v>5.5555555555555429</v>
      </c>
      <c r="FS413" s="10">
        <f t="shared" si="288"/>
        <v>2.5658807212205295</v>
      </c>
      <c r="FT413" s="10">
        <f t="shared" si="288"/>
        <v>6.1662198391420828</v>
      </c>
      <c r="FU413" s="10">
        <f t="shared" si="288"/>
        <v>5.5944055944056004</v>
      </c>
      <c r="FV413" s="10">
        <f t="shared" si="288"/>
        <v>3.6838580040187439</v>
      </c>
      <c r="FW413" s="10">
        <f t="shared" si="288"/>
        <v>4.2968750000000062</v>
      </c>
      <c r="FX413" s="10">
        <f t="shared" si="288"/>
        <v>4.4624746450304169</v>
      </c>
      <c r="FY413" s="10">
        <f t="shared" si="288"/>
        <v>5.5555555555555429</v>
      </c>
      <c r="FZ413" s="10">
        <f t="shared" si="288"/>
        <v>12.707182320441984</v>
      </c>
      <c r="GA413" s="10">
        <f t="shared" si="288"/>
        <v>15.990453460620518</v>
      </c>
      <c r="GB413" s="10">
        <f t="shared" si="288"/>
        <v>16.860465116279062</v>
      </c>
      <c r="GC413" s="10">
        <f t="shared" si="288"/>
        <v>6.4724919093851012</v>
      </c>
      <c r="GD413" s="10">
        <f t="shared" si="288"/>
        <v>12.067156348373565</v>
      </c>
      <c r="GE413" s="10">
        <f t="shared" si="288"/>
        <v>11.949685534591197</v>
      </c>
      <c r="GF413" s="10">
        <f t="shared" si="288"/>
        <v>13.184584178498993</v>
      </c>
      <c r="GG413" s="10">
        <f t="shared" si="288"/>
        <v>13.372093023255818</v>
      </c>
      <c r="GH413" s="10">
        <f t="shared" si="288"/>
        <v>8.1051478641840031</v>
      </c>
      <c r="GI413" s="10">
        <f t="shared" si="288"/>
        <v>8.4378563283922539</v>
      </c>
      <c r="GJ413" s="10">
        <f t="shared" si="288"/>
        <v>12.570888468809063</v>
      </c>
      <c r="GK413" s="10">
        <f t="shared" si="288"/>
        <v>1.9947961838681674</v>
      </c>
      <c r="GL413" s="10">
        <f t="shared" si="288"/>
        <v>5.8689024390243993</v>
      </c>
      <c r="GM413" s="10">
        <f t="shared" si="289"/>
        <v>2.9458598726114671</v>
      </c>
      <c r="GN413" s="10">
        <f t="shared" si="289"/>
        <v>4.7351524879614821</v>
      </c>
      <c r="GO413" s="10">
        <f t="shared" si="289"/>
        <v>5.1145038167938957</v>
      </c>
      <c r="GP413" s="10">
        <f t="shared" si="289"/>
        <v>7.9721362229102271</v>
      </c>
      <c r="GQ413" s="10">
        <f t="shared" si="289"/>
        <v>6.9644208932626874</v>
      </c>
      <c r="GR413" s="10">
        <f t="shared" si="289"/>
        <v>10.669077757685343</v>
      </c>
      <c r="GS413" s="10">
        <f t="shared" si="289"/>
        <v>11.944718657453105</v>
      </c>
      <c r="GT413" s="10">
        <f t="shared" si="289"/>
        <v>10.746513535684988</v>
      </c>
      <c r="GU413" s="10">
        <f t="shared" si="289"/>
        <v>11.812179016874525</v>
      </c>
      <c r="GV413" s="10">
        <f t="shared" si="289"/>
        <v>9.5792300805729536</v>
      </c>
      <c r="GW413" s="10">
        <f t="shared" si="289"/>
        <v>11.57243816254417</v>
      </c>
      <c r="GX413" s="10">
        <f t="shared" si="289"/>
        <v>5.5713473564525282</v>
      </c>
      <c r="GY413" s="10">
        <f t="shared" si="289"/>
        <v>6.569900687547765</v>
      </c>
      <c r="GZ413" s="10">
        <f t="shared" si="289"/>
        <v>7.0934256055363214</v>
      </c>
      <c r="HA413" s="10">
        <f t="shared" si="289"/>
        <v>11.324786324786318</v>
      </c>
      <c r="HB413" s="10">
        <f t="shared" si="289"/>
        <v>5.9802712700369938</v>
      </c>
      <c r="HC413" s="10">
        <f t="shared" si="289"/>
        <v>11.065573770491799</v>
      </c>
      <c r="HD413" s="10">
        <f t="shared" si="289"/>
        <v>6.3880597014925309</v>
      </c>
      <c r="HE413" s="10">
        <f t="shared" si="289"/>
        <v>4.8150322959483152</v>
      </c>
      <c r="HF413" s="10">
        <f t="shared" si="289"/>
        <v>6.8519715578539211</v>
      </c>
      <c r="HG413" s="10">
        <f t="shared" si="289"/>
        <v>4.0450928381962683</v>
      </c>
      <c r="HH413" s="10">
        <f t="shared" si="289"/>
        <v>8.2026537997587283</v>
      </c>
      <c r="HI413" s="10">
        <f t="shared" si="289"/>
        <v>4.7152480097979108</v>
      </c>
      <c r="HJ413" s="10">
        <f t="shared" si="289"/>
        <v>2.7229407760381261</v>
      </c>
      <c r="HK413" s="10">
        <f t="shared" si="289"/>
        <v>5.289492494639032</v>
      </c>
      <c r="HL413" s="10">
        <f t="shared" si="289"/>
        <v>4.6979865771812142</v>
      </c>
      <c r="HM413" s="10">
        <f t="shared" si="289"/>
        <v>4.0191961607678479</v>
      </c>
      <c r="HN413" s="10">
        <f t="shared" si="289"/>
        <v>4.2006269592476508</v>
      </c>
      <c r="HO413" s="10">
        <f t="shared" si="289"/>
        <v>4.263565891472874</v>
      </c>
      <c r="HP413" s="10">
        <f t="shared" si="289"/>
        <v>7.260726072607258</v>
      </c>
      <c r="HQ413" s="10">
        <f t="shared" si="289"/>
        <v>3.0401034928848705</v>
      </c>
      <c r="HR413" s="10">
        <f t="shared" si="289"/>
        <v>2.7986348122866902</v>
      </c>
      <c r="HS413" s="10">
        <f t="shared" si="289"/>
        <v>4.8019207683073315</v>
      </c>
      <c r="HT413" s="10">
        <f t="shared" si="289"/>
        <v>4.4987146529562887</v>
      </c>
      <c r="HU413" s="10">
        <f t="shared" si="289"/>
        <v>4.8131370328425866</v>
      </c>
      <c r="HV413" s="10">
        <f t="shared" si="289"/>
        <v>2.3224950232249597</v>
      </c>
      <c r="HW413" s="10">
        <f t="shared" si="289"/>
        <v>8.3008356545960904</v>
      </c>
      <c r="HX413" s="10">
        <f t="shared" si="289"/>
        <v>13.898824731732237</v>
      </c>
      <c r="HY413" s="10">
        <f t="shared" si="289"/>
        <v>12.809917355371917</v>
      </c>
      <c r="HZ413" s="10">
        <f t="shared" si="289"/>
        <v>12.415654520917684</v>
      </c>
      <c r="IA413" s="10">
        <f t="shared" si="289"/>
        <v>11.730597680642282</v>
      </c>
      <c r="IB413" s="10">
        <f t="shared" si="289"/>
        <v>14.503816793893145</v>
      </c>
      <c r="IC413" s="10">
        <f t="shared" si="289"/>
        <v>14.522821576763478</v>
      </c>
      <c r="ID413" s="10">
        <f t="shared" si="289"/>
        <v>11.724137931034482</v>
      </c>
      <c r="IE413" s="10">
        <f t="shared" si="289"/>
        <v>13.065976714100897</v>
      </c>
      <c r="IF413" s="10">
        <f t="shared" si="289"/>
        <v>6.5375302663438148</v>
      </c>
      <c r="IG413" s="10">
        <f t="shared" si="289"/>
        <v>3.5242290748898708</v>
      </c>
      <c r="IH413" s="10">
        <f t="shared" si="289"/>
        <v>9.7861842105263204</v>
      </c>
      <c r="II413" s="10">
        <f t="shared" si="289"/>
        <v>8.9141004862236564</v>
      </c>
      <c r="IJ413" s="10">
        <f t="shared" si="289"/>
        <v>7.5878594249201399</v>
      </c>
      <c r="IK413" s="10">
        <f t="shared" si="289"/>
        <v>10.279605263157906</v>
      </c>
      <c r="IL413" s="10">
        <f t="shared" si="289"/>
        <v>6.6613162118780069</v>
      </c>
      <c r="IM413" s="10">
        <f t="shared" si="289"/>
        <v>5.3333333333333304</v>
      </c>
      <c r="IN413" s="10">
        <f t="shared" si="289"/>
        <v>5.1162790697674492</v>
      </c>
      <c r="IO413" s="10">
        <f t="shared" si="289"/>
        <v>3.6781609195402334</v>
      </c>
      <c r="IP413" s="10">
        <f t="shared" si="289"/>
        <v>6.8934646374216761</v>
      </c>
      <c r="IQ413" s="10">
        <f t="shared" si="289"/>
        <v>3.9735099337748276</v>
      </c>
      <c r="IR413" s="10">
        <f t="shared" si="289"/>
        <v>8.6734693877551177</v>
      </c>
      <c r="IS413" s="10">
        <f t="shared" si="289"/>
        <v>4.7619047619047619</v>
      </c>
      <c r="IT413" s="10">
        <f t="shared" si="289"/>
        <v>13.021491782553746</v>
      </c>
      <c r="IU413" s="10">
        <f t="shared" si="289"/>
        <v>10.241980866629156</v>
      </c>
      <c r="IV413" s="10">
        <f t="shared" si="289"/>
        <v>6.4661654135338313</v>
      </c>
      <c r="IW413" s="10">
        <f t="shared" si="289"/>
        <v>8.3202511773940415</v>
      </c>
      <c r="IX413" s="10">
        <f t="shared" si="289"/>
        <v>12.198391420911536</v>
      </c>
      <c r="IY413" s="10">
        <f t="shared" si="290"/>
        <v>8.598726114649704</v>
      </c>
      <c r="IZ413" s="10">
        <f t="shared" si="290"/>
        <v>10.36446469248291</v>
      </c>
      <c r="JA413" s="10">
        <f t="shared" si="290"/>
        <v>8.1556997219647727</v>
      </c>
      <c r="JB413" s="10">
        <f t="shared" si="290"/>
        <v>8.8619402985074771</v>
      </c>
      <c r="JC413" s="10">
        <f t="shared" si="290"/>
        <v>13.342140026420072</v>
      </c>
      <c r="JD413" s="10">
        <f t="shared" si="290"/>
        <v>10.012062726176097</v>
      </c>
      <c r="JE413" s="10">
        <f t="shared" si="290"/>
        <v>9.9908340971585687</v>
      </c>
      <c r="JF413" s="10">
        <f t="shared" si="290"/>
        <v>9.4669117647058929</v>
      </c>
      <c r="JG413" s="10">
        <f t="shared" si="290"/>
        <v>6.5420560747663625</v>
      </c>
      <c r="JH413" s="10">
        <f t="shared" si="290"/>
        <v>8.7947882736156338</v>
      </c>
      <c r="JI413" s="10">
        <f t="shared" si="290"/>
        <v>8.7765957446808436</v>
      </c>
      <c r="JJ413" s="10">
        <f t="shared" si="290"/>
        <v>8.7108013937282092</v>
      </c>
      <c r="JK413" s="10">
        <f t="shared" si="290"/>
        <v>8.7058823529411846</v>
      </c>
      <c r="JL413" s="10">
        <f t="shared" si="290"/>
        <v>8.0906148867314034</v>
      </c>
      <c r="JM413" s="10">
        <f t="shared" si="290"/>
        <v>7.8801331853496137</v>
      </c>
      <c r="JN413" s="10">
        <f t="shared" si="290"/>
        <v>12.165605095541402</v>
      </c>
      <c r="JO413" s="10">
        <f t="shared" si="290"/>
        <v>11.099585062240674</v>
      </c>
      <c r="JP413" s="10">
        <f t="shared" si="290"/>
        <v>7.0192307692307807</v>
      </c>
      <c r="JQ413" s="10">
        <f t="shared" si="290"/>
        <v>7.3910645339216794</v>
      </c>
      <c r="JR413" s="10">
        <f t="shared" si="290"/>
        <v>3.2916392363396927</v>
      </c>
      <c r="JS413" s="10">
        <f t="shared" si="290"/>
        <v>2.8187059577194007</v>
      </c>
      <c r="JT413" s="10">
        <f t="shared" si="290"/>
        <v>6.0034305317324312</v>
      </c>
      <c r="JU413" s="10">
        <f t="shared" si="290"/>
        <v>4.5871559633027568</v>
      </c>
      <c r="JV413" s="10">
        <f t="shared" si="290"/>
        <v>7.3854447439353157</v>
      </c>
      <c r="JW413" s="10">
        <f t="shared" si="290"/>
        <v>10.308441558441562</v>
      </c>
      <c r="JX413" s="10">
        <f t="shared" si="290"/>
        <v>7.4104912572856012</v>
      </c>
      <c r="JY413" s="10">
        <f t="shared" si="290"/>
        <v>5.5938037865748651</v>
      </c>
      <c r="JZ413" s="10">
        <f t="shared" si="290"/>
        <v>7.2131147540983704</v>
      </c>
      <c r="KA413" s="10">
        <f t="shared" si="290"/>
        <v>7.8039927404718696</v>
      </c>
      <c r="KB413" s="10">
        <f t="shared" si="290"/>
        <v>5.5696202531645644</v>
      </c>
      <c r="KC413" s="10">
        <f t="shared" si="290"/>
        <v>8.5829959514170184</v>
      </c>
      <c r="KD413" s="10">
        <f t="shared" si="290"/>
        <v>7.4041811846689756</v>
      </c>
      <c r="KE413" s="10">
        <f t="shared" si="290"/>
        <v>3.4482758620689671</v>
      </c>
      <c r="KF413" s="10">
        <f t="shared" si="290"/>
        <v>10.114192495921696</v>
      </c>
      <c r="KG413" s="10">
        <f t="shared" si="290"/>
        <v>11.811652035115731</v>
      </c>
      <c r="KH413" s="10">
        <f t="shared" si="290"/>
        <v>9.4808126410835456</v>
      </c>
      <c r="KI413" s="10">
        <f t="shared" si="290"/>
        <v>12.31766612641816</v>
      </c>
      <c r="KJ413" s="10">
        <f t="shared" si="290"/>
        <v>5.6650246305418781</v>
      </c>
      <c r="KK413" s="10">
        <f t="shared" si="290"/>
        <v>6.5573770491803378</v>
      </c>
      <c r="KL413" s="10">
        <f t="shared" si="290"/>
        <v>4.9001814882032591</v>
      </c>
      <c r="KM413" s="10">
        <f t="shared" si="290"/>
        <v>10.912052117263848</v>
      </c>
      <c r="KN413" s="10">
        <f t="shared" si="290"/>
        <v>8.5059171597633192</v>
      </c>
      <c r="KO413" s="10">
        <f t="shared" si="290"/>
        <v>11.165048543689306</v>
      </c>
      <c r="KP413" s="10">
        <f t="shared" si="290"/>
        <v>8.5714285714285694</v>
      </c>
      <c r="KQ413" s="10">
        <f t="shared" si="290"/>
        <v>11.484823625922882</v>
      </c>
      <c r="KR413" s="10">
        <f t="shared" si="290"/>
        <v>11.146752205292701</v>
      </c>
      <c r="KS413" s="10">
        <f t="shared" si="290"/>
        <v>7.8608247422680479</v>
      </c>
      <c r="KT413" s="10">
        <f t="shared" si="290"/>
        <v>7.2434607645875282</v>
      </c>
      <c r="KU413" s="10">
        <f t="shared" si="290"/>
        <v>9.2734225621414943</v>
      </c>
      <c r="KV413" s="10">
        <f t="shared" si="290"/>
        <v>10.512597741094694</v>
      </c>
      <c r="KW413" s="10">
        <f t="shared" si="290"/>
        <v>12.037708484408988</v>
      </c>
      <c r="KX413" s="10">
        <f t="shared" si="290"/>
        <v>20.442571127502625</v>
      </c>
      <c r="KY413" s="10">
        <f t="shared" si="290"/>
        <v>16.094674556213022</v>
      </c>
      <c r="KZ413" s="10">
        <f t="shared" si="290"/>
        <v>19.540229885057478</v>
      </c>
      <c r="LA413" s="10">
        <f t="shared" si="290"/>
        <v>8.5487077534791283</v>
      </c>
      <c r="LB413" s="10">
        <f t="shared" si="290"/>
        <v>9.9507389162561584</v>
      </c>
      <c r="LC413" s="10">
        <f t="shared" si="290"/>
        <v>9.4890510948905042</v>
      </c>
      <c r="LD413" s="10">
        <f t="shared" si="290"/>
        <v>14.569536423841068</v>
      </c>
      <c r="LE413" s="10">
        <f t="shared" si="290"/>
        <v>9.146968139773902</v>
      </c>
      <c r="LF413" s="10">
        <f t="shared" si="290"/>
        <v>20.557491289198598</v>
      </c>
      <c r="LG413" s="10">
        <f t="shared" si="290"/>
        <v>10.834813499111917</v>
      </c>
      <c r="LH413" s="10">
        <f t="shared" si="290"/>
        <v>10.63183475091129</v>
      </c>
      <c r="LI413" s="10">
        <f t="shared" si="290"/>
        <v>10.602910602910605</v>
      </c>
      <c r="LJ413" s="10">
        <f t="shared" si="290"/>
        <v>14.128187456926264</v>
      </c>
      <c r="LK413" s="10">
        <f t="shared" si="291"/>
        <v>9.1362126245847115</v>
      </c>
      <c r="LL413" s="10">
        <f t="shared" si="291"/>
        <v>13.036925395629254</v>
      </c>
      <c r="LM413" s="10">
        <f t="shared" si="291"/>
        <v>12.288401253918506</v>
      </c>
      <c r="LN413" s="10">
        <f t="shared" si="291"/>
        <v>9.8374679213002629</v>
      </c>
      <c r="LO413" s="10">
        <f t="shared" si="291"/>
        <v>8.837209302325574</v>
      </c>
      <c r="LP413" s="10">
        <f t="shared" si="291"/>
        <v>5.910931174089078</v>
      </c>
      <c r="LQ413" s="10">
        <f t="shared" si="291"/>
        <v>6.9783670621074556</v>
      </c>
      <c r="LR413" s="10">
        <f t="shared" si="291"/>
        <v>3.7891268533772724</v>
      </c>
      <c r="LS413" s="10">
        <f t="shared" si="291"/>
        <v>9.1911764705882284</v>
      </c>
      <c r="LT413" s="10">
        <f t="shared" si="291"/>
        <v>9.9253731343283675</v>
      </c>
      <c r="LU413" s="10">
        <f t="shared" si="291"/>
        <v>7.4556830031282564</v>
      </c>
      <c r="LV413" s="10">
        <f t="shared" si="291"/>
        <v>5.0570962479608506</v>
      </c>
      <c r="LW413" s="10">
        <f t="shared" si="291"/>
        <v>2.9372496662216183</v>
      </c>
      <c r="LX413" s="10">
        <f t="shared" si="291"/>
        <v>7.1931196247068101</v>
      </c>
      <c r="LY413" s="10">
        <f t="shared" si="291"/>
        <v>10.408921933085491</v>
      </c>
      <c r="LZ413" s="10">
        <f t="shared" si="291"/>
        <v>4.1689522764673459</v>
      </c>
      <c r="MA413" s="10">
        <f t="shared" si="291"/>
        <v>5.6113408151210828</v>
      </c>
      <c r="MB413" s="10">
        <f t="shared" si="291"/>
        <v>0.85763293310463729</v>
      </c>
      <c r="MC413" s="10">
        <f t="shared" si="291"/>
        <v>2.5386996904024777</v>
      </c>
      <c r="MD413" s="10">
        <f t="shared" si="291"/>
        <v>5.2427184466019474</v>
      </c>
      <c r="ME413" s="10">
        <f t="shared" si="291"/>
        <v>5.0666666666666629</v>
      </c>
      <c r="MF413" s="10">
        <f t="shared" si="291"/>
        <v>7.4373484236055072</v>
      </c>
      <c r="MG413" s="10">
        <f t="shared" si="291"/>
        <v>8.9734386216798221</v>
      </c>
      <c r="MH413" s="10">
        <f t="shared" si="291"/>
        <v>4.3133802816901392</v>
      </c>
      <c r="MI413" s="10">
        <f t="shared" si="291"/>
        <v>1.0141987829614678</v>
      </c>
      <c r="MJ413" s="10">
        <f t="shared" si="291"/>
        <v>3.3333333333333264</v>
      </c>
      <c r="MK413" s="10">
        <f t="shared" si="291"/>
        <v>-2.7566539923954423</v>
      </c>
      <c r="ML413" s="10">
        <f t="shared" si="291"/>
        <v>4.6458492003046592</v>
      </c>
      <c r="MM413" s="10">
        <f t="shared" si="291"/>
        <v>-0.40290088638194427</v>
      </c>
      <c r="MN413" s="10">
        <f t="shared" si="291"/>
        <v>3.4031413612565555</v>
      </c>
      <c r="MO413" s="10">
        <f t="shared" si="291"/>
        <v>-0.67057837384744112</v>
      </c>
      <c r="MP413" s="10">
        <f t="shared" si="291"/>
        <v>6.5022421524663638</v>
      </c>
      <c r="MQ413" s="10">
        <f t="shared" si="291"/>
        <v>0.78947368421053765</v>
      </c>
      <c r="MR413" s="10">
        <f t="shared" si="291"/>
        <v>1.6211604095563128</v>
      </c>
      <c r="MS413" s="10">
        <f t="shared" si="291"/>
        <v>4.3171114599685918</v>
      </c>
      <c r="MT413" s="10">
        <f t="shared" si="291"/>
        <v>3.2871972318338889</v>
      </c>
      <c r="MU413" s="10">
        <f t="shared" si="291"/>
        <v>-1.3559322033898258</v>
      </c>
      <c r="MV413" s="10">
        <f t="shared" si="291"/>
        <v>8.0808080808080884</v>
      </c>
      <c r="MW413" s="10">
        <f t="shared" si="291"/>
        <v>5.1601423487544587</v>
      </c>
      <c r="MX413" s="10">
        <f t="shared" si="291"/>
        <v>5.6151419558359521</v>
      </c>
      <c r="MY413" s="10">
        <f t="shared" si="291"/>
        <v>8.4285714285714359</v>
      </c>
      <c r="MZ413" s="10">
        <f t="shared" si="291"/>
        <v>8.2319255547602062</v>
      </c>
      <c r="NA413" s="10">
        <f t="shared" si="291"/>
        <v>7.8235294117647127</v>
      </c>
      <c r="NB413" s="10">
        <f t="shared" si="291"/>
        <v>9.3511450381679371</v>
      </c>
      <c r="NC413" s="10">
        <f t="shared" si="291"/>
        <v>19.517795637198638</v>
      </c>
      <c r="ND413" s="10">
        <f t="shared" si="291"/>
        <v>15.035587188612098</v>
      </c>
      <c r="NE413" s="10">
        <f t="shared" si="291"/>
        <v>15.726179463459774</v>
      </c>
      <c r="NF413" s="10">
        <f t="shared" si="291"/>
        <v>18.128654970760245</v>
      </c>
      <c r="NG413" s="10">
        <f t="shared" si="291"/>
        <v>12.714063310845884</v>
      </c>
      <c r="NH413" s="10">
        <f t="shared" si="291"/>
        <v>20.127118644067792</v>
      </c>
      <c r="NI413" s="10">
        <f t="shared" si="291"/>
        <v>21.159715157680555</v>
      </c>
      <c r="NJ413" s="10">
        <f t="shared" si="291"/>
        <v>13.508557457212717</v>
      </c>
      <c r="NK413" s="10">
        <f t="shared" si="291"/>
        <v>16.24815361890694</v>
      </c>
      <c r="NL413" s="10">
        <f t="shared" si="291"/>
        <v>19.23522595596755</v>
      </c>
      <c r="NM413" s="10">
        <f t="shared" si="291"/>
        <v>16.141479099678456</v>
      </c>
      <c r="NN413" s="10">
        <f t="shared" si="291"/>
        <v>13.688469318948076</v>
      </c>
      <c r="NO413" s="10">
        <f t="shared" si="291"/>
        <v>14.592274678111568</v>
      </c>
      <c r="NP413" s="10">
        <f t="shared" si="291"/>
        <v>2.7338129496402854</v>
      </c>
      <c r="NQ413" s="10">
        <f t="shared" si="291"/>
        <v>2.6138909634055212</v>
      </c>
      <c r="NR413" s="10">
        <f t="shared" si="291"/>
        <v>1.3260530421216929</v>
      </c>
      <c r="NS413" s="10">
        <f t="shared" si="291"/>
        <v>0.22271714922049313</v>
      </c>
      <c r="NT413" s="10">
        <f t="shared" si="291"/>
        <v>1.609195402298857</v>
      </c>
      <c r="NU413" s="10">
        <f t="shared" si="291"/>
        <v>-9.4607379375606065E-2</v>
      </c>
      <c r="NV413" s="10">
        <f t="shared" si="291"/>
        <v>7.9409697821503835</v>
      </c>
      <c r="NW413" s="10">
        <f t="shared" si="292"/>
        <v>0.44642857142859371</v>
      </c>
      <c r="NX413" s="10">
        <f t="shared" si="292"/>
        <v>0.43478260869564594</v>
      </c>
      <c r="NY413" s="10">
        <f t="shared" si="292"/>
        <v>0.50983248361251388</v>
      </c>
      <c r="NZ413" s="10">
        <f t="shared" si="292"/>
        <v>2.9921259842519659</v>
      </c>
      <c r="OA413" s="10">
        <f t="shared" si="292"/>
        <v>1.9198664440734532</v>
      </c>
      <c r="OB413" s="10">
        <f t="shared" si="292"/>
        <v>1.6949152542372736</v>
      </c>
    </row>
    <row r="414" spans="1:392" x14ac:dyDescent="0.35">
      <c r="A414" t="str">
        <f t="shared" si="285"/>
        <v>2011-20</v>
      </c>
      <c r="B414" t="str">
        <f t="shared" si="285"/>
        <v>ANN</v>
      </c>
      <c r="C414" s="10">
        <f t="shared" si="286"/>
        <v>-0.83263946711074688</v>
      </c>
      <c r="D414" s="10">
        <f t="shared" si="286"/>
        <v>1.4984227129337357</v>
      </c>
      <c r="E414" s="10">
        <f t="shared" si="286"/>
        <v>-3.0487804878048896</v>
      </c>
      <c r="F414" s="10">
        <f t="shared" si="286"/>
        <v>7.7041602465310471E-2</v>
      </c>
      <c r="G414" s="10">
        <f t="shared" si="286"/>
        <v>-1.3949433304271963</v>
      </c>
      <c r="H414" s="10">
        <f t="shared" si="286"/>
        <v>6.8269976726144224</v>
      </c>
      <c r="I414" s="10">
        <f t="shared" si="286"/>
        <v>4.5142296368989152</v>
      </c>
      <c r="J414" s="10">
        <f t="shared" si="286"/>
        <v>-6.6666666666666696</v>
      </c>
      <c r="K414" s="10">
        <f t="shared" si="286"/>
        <v>0.7619047619047592</v>
      </c>
      <c r="L414" s="10">
        <f t="shared" si="286"/>
        <v>0.83160083160082865</v>
      </c>
      <c r="M414" s="10">
        <f t="shared" si="286"/>
        <v>-1.6460905349794326</v>
      </c>
      <c r="N414" s="10">
        <f t="shared" si="286"/>
        <v>-6.2500000000000044</v>
      </c>
      <c r="O414" s="10">
        <f t="shared" si="286"/>
        <v>2.7266962587190946</v>
      </c>
      <c r="P414" s="10">
        <f t="shared" si="286"/>
        <v>-4.7325102880658516</v>
      </c>
      <c r="Q414" s="10">
        <f t="shared" si="286"/>
        <v>-7.9999999999999947</v>
      </c>
      <c r="R414" s="10">
        <f t="shared" si="286"/>
        <v>-9.0481786133959918</v>
      </c>
      <c r="S414" s="10">
        <f t="shared" si="286"/>
        <v>-7.0153061224489628</v>
      </c>
      <c r="T414" s="10">
        <f t="shared" si="286"/>
        <v>-13.012295081967226</v>
      </c>
      <c r="U414" s="10">
        <f t="shared" si="286"/>
        <v>7.2398190045248807</v>
      </c>
      <c r="V414" s="10">
        <f t="shared" si="286"/>
        <v>4.9418604651162878</v>
      </c>
      <c r="W414" s="10">
        <f t="shared" si="286"/>
        <v>0.29761904761905184</v>
      </c>
      <c r="X414" s="10">
        <f t="shared" si="286"/>
        <v>4.3252595155709272</v>
      </c>
      <c r="Y414" s="10">
        <f t="shared" si="286"/>
        <v>3.4300791556728347</v>
      </c>
      <c r="Z414" s="10">
        <f t="shared" si="286"/>
        <v>7.8512396694214805</v>
      </c>
      <c r="AA414" s="10">
        <f t="shared" si="286"/>
        <v>3.9325842696629172</v>
      </c>
      <c r="AB414" s="10">
        <f t="shared" si="286"/>
        <v>6.7978533094812112</v>
      </c>
      <c r="AC414" s="10">
        <f t="shared" si="286"/>
        <v>9.9832214765100726</v>
      </c>
      <c r="AD414" s="10">
        <f t="shared" si="286"/>
        <v>6.1607813673929392</v>
      </c>
      <c r="AE414" s="10">
        <f t="shared" si="286"/>
        <v>2.2460937499999973</v>
      </c>
      <c r="AF414" s="10">
        <f t="shared" si="286"/>
        <v>5.1696284329563618</v>
      </c>
      <c r="AG414" s="10">
        <f t="shared" si="286"/>
        <v>4.0476190476190537</v>
      </c>
      <c r="AH414" s="10">
        <f t="shared" si="286"/>
        <v>1.68539325842697</v>
      </c>
      <c r="AI414" s="10">
        <f t="shared" si="286"/>
        <v>0.59726962457336297</v>
      </c>
      <c r="AJ414" s="10">
        <f t="shared" si="286"/>
        <v>2.4533856722276814</v>
      </c>
      <c r="AK414" s="10">
        <f t="shared" si="286"/>
        <v>3.2876712328767201</v>
      </c>
      <c r="AL414" s="10">
        <f t="shared" si="286"/>
        <v>1.0180109631949974</v>
      </c>
      <c r="AM414" s="10">
        <f t="shared" si="286"/>
        <v>1.5564202334630295</v>
      </c>
      <c r="AN414" s="10">
        <f t="shared" si="286"/>
        <v>5.4545454545454515</v>
      </c>
      <c r="AO414" s="10">
        <f t="shared" si="286"/>
        <v>4.618284637134777</v>
      </c>
      <c r="AP414" s="10">
        <f t="shared" si="286"/>
        <v>1.8912529550827353</v>
      </c>
      <c r="AQ414" s="10">
        <f t="shared" si="286"/>
        <v>7.2433559145388102</v>
      </c>
      <c r="AR414" s="10">
        <f t="shared" si="286"/>
        <v>5.4820415879016986</v>
      </c>
      <c r="AS414" s="10">
        <f t="shared" si="286"/>
        <v>-7.8003120124783942E-2</v>
      </c>
      <c r="AT414" s="10">
        <f t="shared" si="286"/>
        <v>4.3545878693623603</v>
      </c>
      <c r="AU414" s="10">
        <f t="shared" si="286"/>
        <v>10.084033613445378</v>
      </c>
      <c r="AV414" s="10">
        <f t="shared" si="286"/>
        <v>4.2003231017770624</v>
      </c>
      <c r="AW414" s="10">
        <f t="shared" si="286"/>
        <v>3.125</v>
      </c>
      <c r="AX414" s="10">
        <f t="shared" si="286"/>
        <v>1.2237762237762289</v>
      </c>
      <c r="AY414" s="10">
        <f t="shared" si="286"/>
        <v>7.0816676185037117</v>
      </c>
      <c r="AZ414" s="10">
        <f t="shared" si="286"/>
        <v>8.5324232081911262</v>
      </c>
      <c r="BA414" s="10">
        <f t="shared" si="286"/>
        <v>1.5384615384615281</v>
      </c>
      <c r="BB414" s="10">
        <f t="shared" si="286"/>
        <v>6.5217391304347592</v>
      </c>
      <c r="BC414" s="10">
        <f t="shared" si="286"/>
        <v>1.0526315789473646</v>
      </c>
      <c r="BD414" s="10">
        <f t="shared" si="286"/>
        <v>3.7593984962405917</v>
      </c>
      <c r="BE414" s="10">
        <f t="shared" si="286"/>
        <v>0.39840637450199773</v>
      </c>
      <c r="BF414" s="10">
        <f t="shared" si="286"/>
        <v>2.4660912453760835</v>
      </c>
      <c r="BG414" s="10">
        <f t="shared" si="286"/>
        <v>2.73151232511659</v>
      </c>
      <c r="BH414" s="10">
        <f t="shared" si="286"/>
        <v>2.4820378837361186</v>
      </c>
      <c r="BI414" s="10">
        <f t="shared" si="286"/>
        <v>2.5052192066805907</v>
      </c>
      <c r="BJ414" s="10">
        <f t="shared" si="286"/>
        <v>3.0519480519480444</v>
      </c>
      <c r="BK414" s="10">
        <f t="shared" si="286"/>
        <v>2.2530329289428153</v>
      </c>
      <c r="BL414" s="10">
        <f t="shared" si="286"/>
        <v>3.292181069958851</v>
      </c>
      <c r="BM414" s="10">
        <f t="shared" si="286"/>
        <v>1.3351134846462045</v>
      </c>
      <c r="BN414" s="10">
        <f t="shared" ref="BN414:DY414" si="293">(BN364-BN$368)/BN$368*100</f>
        <v>0.52151238591916371</v>
      </c>
      <c r="BO414" s="10">
        <f t="shared" si="287"/>
        <v>0.45045045045045684</v>
      </c>
      <c r="BP414" s="10">
        <f t="shared" si="287"/>
        <v>1.0204081632653077</v>
      </c>
      <c r="BQ414" s="10">
        <f t="shared" si="287"/>
        <v>1.0204081632653208</v>
      </c>
      <c r="BR414" s="10">
        <f t="shared" si="287"/>
        <v>0.43668122270741416</v>
      </c>
      <c r="BS414" s="10">
        <f t="shared" si="287"/>
        <v>-0.8377760853008549</v>
      </c>
      <c r="BT414" s="10">
        <f t="shared" si="287"/>
        <v>-8.5836909871258055E-2</v>
      </c>
      <c r="BU414" s="10">
        <f t="shared" si="287"/>
        <v>-1.4705882352941038</v>
      </c>
      <c r="BV414" s="10">
        <f t="shared" si="287"/>
        <v>-2.7312775330396608</v>
      </c>
      <c r="BW414" s="10">
        <f t="shared" si="287"/>
        <v>1.917177914110435</v>
      </c>
      <c r="BX414" s="10">
        <f t="shared" si="287"/>
        <v>3.2634032634032604</v>
      </c>
      <c r="BY414" s="10">
        <f t="shared" si="287"/>
        <v>-6.2378167641325586</v>
      </c>
      <c r="BZ414" s="10">
        <f t="shared" si="287"/>
        <v>1.5981735159817254</v>
      </c>
      <c r="CA414" s="10">
        <f t="shared" si="287"/>
        <v>0.16090104585680609</v>
      </c>
      <c r="CB414" s="10">
        <f t="shared" si="287"/>
        <v>-1.0054844606946995</v>
      </c>
      <c r="CC414" s="10">
        <f t="shared" si="287"/>
        <v>1.5224913494809709</v>
      </c>
      <c r="CD414" s="10">
        <f t="shared" si="287"/>
        <v>-2.7444253859348287</v>
      </c>
      <c r="CE414" s="10">
        <f t="shared" si="287"/>
        <v>-2.6294165981922841</v>
      </c>
      <c r="CF414" s="10">
        <f t="shared" si="287"/>
        <v>-0.81037277147488418</v>
      </c>
      <c r="CG414" s="10">
        <f t="shared" si="287"/>
        <v>-3.4628378378378386</v>
      </c>
      <c r="CH414" s="10">
        <f t="shared" si="287"/>
        <v>0.87440381558028735</v>
      </c>
      <c r="CI414" s="10">
        <f t="shared" si="287"/>
        <v>4.4166117336849071</v>
      </c>
      <c r="CJ414" s="10">
        <f t="shared" si="287"/>
        <v>-0.18903591682419929</v>
      </c>
      <c r="CK414" s="10">
        <f t="shared" si="287"/>
        <v>4.9222797927461102</v>
      </c>
      <c r="CL414" s="10">
        <f t="shared" si="287"/>
        <v>0.781249999999994</v>
      </c>
      <c r="CM414" s="10">
        <f t="shared" si="287"/>
        <v>-0.25773195876287197</v>
      </c>
      <c r="CN414" s="10">
        <f t="shared" si="287"/>
        <v>3.9840637450199057</v>
      </c>
      <c r="CO414" s="10">
        <f t="shared" si="287"/>
        <v>-1.6549968173138137</v>
      </c>
      <c r="CP414" s="10">
        <f t="shared" si="287"/>
        <v>2.0895522388059655</v>
      </c>
      <c r="CQ414" s="10">
        <f t="shared" si="287"/>
        <v>1.8023617153511533</v>
      </c>
      <c r="CR414" s="10">
        <f t="shared" si="287"/>
        <v>0.32467532467532007</v>
      </c>
      <c r="CS414" s="10">
        <f t="shared" si="287"/>
        <v>9.9619771863117883</v>
      </c>
      <c r="CT414" s="10">
        <f t="shared" si="287"/>
        <v>11.299435028248602</v>
      </c>
      <c r="CU414" s="10">
        <f t="shared" si="287"/>
        <v>11.833105335157333</v>
      </c>
      <c r="CV414" s="10">
        <f t="shared" si="287"/>
        <v>10.661345496009124</v>
      </c>
      <c r="CW414" s="10">
        <f t="shared" si="287"/>
        <v>8.5294117647058876</v>
      </c>
      <c r="CX414" s="10">
        <f t="shared" si="287"/>
        <v>11.297376093294439</v>
      </c>
      <c r="CY414" s="10">
        <f t="shared" si="287"/>
        <v>10.804462712859644</v>
      </c>
      <c r="CZ414" s="10">
        <f t="shared" si="287"/>
        <v>13.037249283667629</v>
      </c>
      <c r="DA414" s="10">
        <f t="shared" si="287"/>
        <v>11.599999999999994</v>
      </c>
      <c r="DB414" s="10">
        <f t="shared" si="287"/>
        <v>2.7972027972028024</v>
      </c>
      <c r="DC414" s="10">
        <f t="shared" si="287"/>
        <v>1.5953589557650649</v>
      </c>
      <c r="DD414" s="10">
        <f t="shared" si="287"/>
        <v>2.5186033199771192</v>
      </c>
      <c r="DE414" s="10">
        <f t="shared" si="287"/>
        <v>2.1739130434782634</v>
      </c>
      <c r="DF414" s="10">
        <f t="shared" si="287"/>
        <v>4.0076335877862617</v>
      </c>
      <c r="DG414" s="10">
        <f t="shared" si="287"/>
        <v>5.2480230050323273</v>
      </c>
      <c r="DH414" s="10">
        <f t="shared" si="287"/>
        <v>2.464065708418897</v>
      </c>
      <c r="DI414" s="10">
        <f t="shared" si="287"/>
        <v>7.0631970260222996</v>
      </c>
      <c r="DJ414" s="10">
        <f t="shared" si="287"/>
        <v>4.7232472324723238</v>
      </c>
      <c r="DK414" s="10">
        <f t="shared" si="287"/>
        <v>8.40336134453913E-2</v>
      </c>
      <c r="DL414" s="10">
        <f t="shared" si="287"/>
        <v>5.3191489361701887</v>
      </c>
      <c r="DM414" s="10">
        <f t="shared" si="287"/>
        <v>7.5286415711947541</v>
      </c>
      <c r="DN414" s="10">
        <f t="shared" si="287"/>
        <v>5.2896725440805898</v>
      </c>
      <c r="DO414" s="10">
        <f t="shared" si="287"/>
        <v>4.1808873720136503</v>
      </c>
      <c r="DP414" s="10">
        <f t="shared" si="287"/>
        <v>3.1979256698357661</v>
      </c>
      <c r="DQ414" s="10">
        <f t="shared" si="287"/>
        <v>4.7872340425531963</v>
      </c>
      <c r="DR414" s="10">
        <f t="shared" si="287"/>
        <v>1.2850467289719643</v>
      </c>
      <c r="DS414" s="10">
        <f t="shared" si="287"/>
        <v>0.18348623853209964</v>
      </c>
      <c r="DT414" s="10">
        <f t="shared" si="287"/>
        <v>8.4851936218678858</v>
      </c>
      <c r="DU414" s="10">
        <f t="shared" si="287"/>
        <v>1.9148936170212734</v>
      </c>
      <c r="DV414" s="10">
        <f t="shared" si="287"/>
        <v>4.0524433849821202</v>
      </c>
      <c r="DW414" s="10">
        <f t="shared" si="287"/>
        <v>6.0681114551083573</v>
      </c>
      <c r="DX414" s="10">
        <f t="shared" si="287"/>
        <v>4.015192620727067</v>
      </c>
      <c r="DY414" s="10">
        <f t="shared" si="287"/>
        <v>1.6129032258064564</v>
      </c>
      <c r="DZ414" s="10">
        <f t="shared" ref="DZ414:GK414" si="294">(DZ364-DZ$368)/DZ$368*100</f>
        <v>3.0483271375464693</v>
      </c>
      <c r="EA414" s="10">
        <f t="shared" si="288"/>
        <v>4.7067342505430796</v>
      </c>
      <c r="EB414" s="10">
        <f t="shared" si="288"/>
        <v>1.9525065963060813</v>
      </c>
      <c r="EC414" s="10">
        <f t="shared" si="288"/>
        <v>3.9637599093997777</v>
      </c>
      <c r="ED414" s="10">
        <f t="shared" si="288"/>
        <v>3.1055900621118235</v>
      </c>
      <c r="EE414" s="10">
        <f t="shared" si="288"/>
        <v>5.0405040504050413</v>
      </c>
      <c r="EF414" s="10">
        <f t="shared" si="288"/>
        <v>1.5209125475285321</v>
      </c>
      <c r="EG414" s="10">
        <f t="shared" si="288"/>
        <v>7.4183976261127587</v>
      </c>
      <c r="EH414" s="10">
        <f t="shared" si="288"/>
        <v>4.8484848484848531</v>
      </c>
      <c r="EI414" s="10">
        <f t="shared" si="288"/>
        <v>1.8761726078799179</v>
      </c>
      <c r="EJ414" s="10">
        <f t="shared" si="288"/>
        <v>8.2278481012658187</v>
      </c>
      <c r="EK414" s="10">
        <f t="shared" si="288"/>
        <v>8.8097469540768483</v>
      </c>
      <c r="EL414" s="10">
        <f t="shared" si="288"/>
        <v>3.6053130929791246</v>
      </c>
      <c r="EM414" s="10">
        <f t="shared" si="288"/>
        <v>9.3432007400555062</v>
      </c>
      <c r="EN414" s="10">
        <f t="shared" si="288"/>
        <v>5.6377079482440076</v>
      </c>
      <c r="EO414" s="10">
        <f t="shared" si="288"/>
        <v>-0.74682598954442569</v>
      </c>
      <c r="EP414" s="10">
        <f t="shared" si="288"/>
        <v>-3.5625517812759</v>
      </c>
      <c r="EQ414" s="10">
        <f t="shared" si="288"/>
        <v>0.42372881355931596</v>
      </c>
      <c r="ER414" s="10">
        <f t="shared" si="288"/>
        <v>-1.0533245556286994</v>
      </c>
      <c r="ES414" s="10">
        <f t="shared" si="288"/>
        <v>0.35435861091424015</v>
      </c>
      <c r="ET414" s="10">
        <f t="shared" si="288"/>
        <v>-3.2581453634085142</v>
      </c>
      <c r="EU414" s="10">
        <f t="shared" si="288"/>
        <v>1.8975332068311055</v>
      </c>
      <c r="EV414" s="10">
        <f t="shared" si="288"/>
        <v>-2.1684737281067568</v>
      </c>
      <c r="EW414" s="10">
        <f t="shared" si="288"/>
        <v>-1.7087667161961344</v>
      </c>
      <c r="EX414" s="10">
        <f t="shared" si="288"/>
        <v>-1.2195121951219512</v>
      </c>
      <c r="EY414" s="10">
        <f t="shared" si="288"/>
        <v>-1.6606498194945827</v>
      </c>
      <c r="EZ414" s="10">
        <f t="shared" si="288"/>
        <v>1.7015706806282591</v>
      </c>
      <c r="FA414" s="10">
        <f t="shared" si="288"/>
        <v>-2.5000000000000062</v>
      </c>
      <c r="FB414" s="10">
        <f t="shared" si="288"/>
        <v>-1.3422818791946183</v>
      </c>
      <c r="FC414" s="10">
        <f t="shared" si="288"/>
        <v>-0.56777856635910284</v>
      </c>
      <c r="FD414" s="10">
        <f t="shared" si="288"/>
        <v>1.9812304483837313</v>
      </c>
      <c r="FE414" s="10">
        <f t="shared" si="288"/>
        <v>8.0808080808080938</v>
      </c>
      <c r="FF414" s="10">
        <f t="shared" si="288"/>
        <v>-1.6425755584756809</v>
      </c>
      <c r="FG414" s="10">
        <f t="shared" si="288"/>
        <v>1.6648764769065607</v>
      </c>
      <c r="FH414" s="10">
        <f t="shared" si="288"/>
        <v>0.37091988130563264</v>
      </c>
      <c r="FI414" s="10">
        <f t="shared" si="288"/>
        <v>-3.0124908155767827</v>
      </c>
      <c r="FJ414" s="10">
        <f t="shared" si="288"/>
        <v>0.57553956834532172</v>
      </c>
      <c r="FK414" s="10">
        <f t="shared" si="288"/>
        <v>2.5114155251141419</v>
      </c>
      <c r="FL414" s="10">
        <f t="shared" si="288"/>
        <v>5.6640625000000115</v>
      </c>
      <c r="FM414" s="10">
        <f t="shared" si="288"/>
        <v>8.5416666666666696</v>
      </c>
      <c r="FN414" s="10">
        <f t="shared" si="288"/>
        <v>10.317460317460323</v>
      </c>
      <c r="FO414" s="10">
        <f t="shared" si="288"/>
        <v>2.8653295128939829</v>
      </c>
      <c r="FP414" s="10">
        <f t="shared" si="288"/>
        <v>10.109890109890113</v>
      </c>
      <c r="FQ414" s="10">
        <f t="shared" si="288"/>
        <v>9.1750192752506017</v>
      </c>
      <c r="FR414" s="10">
        <f t="shared" si="288"/>
        <v>9.8290598290598155</v>
      </c>
      <c r="FS414" s="10">
        <f t="shared" si="288"/>
        <v>10.055478502080449</v>
      </c>
      <c r="FT414" s="10">
        <f t="shared" si="288"/>
        <v>5.0938337801608533</v>
      </c>
      <c r="FU414" s="10">
        <f t="shared" si="288"/>
        <v>10.839160839160845</v>
      </c>
      <c r="FV414" s="10">
        <f t="shared" si="288"/>
        <v>9.7119892833221595</v>
      </c>
      <c r="FW414" s="10">
        <f t="shared" si="288"/>
        <v>11.914062500000004</v>
      </c>
      <c r="FX414" s="10">
        <f t="shared" si="288"/>
        <v>9.9391480730223076</v>
      </c>
      <c r="FY414" s="10">
        <f t="shared" si="288"/>
        <v>4.7008547008546913</v>
      </c>
      <c r="FZ414" s="10">
        <f t="shared" si="288"/>
        <v>-0.88397790055249481</v>
      </c>
      <c r="GA414" s="10">
        <f t="shared" si="288"/>
        <v>-2.625298329355612</v>
      </c>
      <c r="GB414" s="10">
        <f t="shared" si="288"/>
        <v>-2.674418604651172</v>
      </c>
      <c r="GC414" s="10">
        <f t="shared" si="288"/>
        <v>2.9126213592232961</v>
      </c>
      <c r="GD414" s="10">
        <f t="shared" si="288"/>
        <v>-0.20986358866736549</v>
      </c>
      <c r="GE414" s="10">
        <f t="shared" si="288"/>
        <v>1.5723270440251462</v>
      </c>
      <c r="GF414" s="10">
        <f t="shared" si="288"/>
        <v>-2.6369168356997985</v>
      </c>
      <c r="GG414" s="10">
        <f t="shared" si="288"/>
        <v>2.3255813953488498</v>
      </c>
      <c r="GH414" s="10">
        <f t="shared" si="288"/>
        <v>3.5049288061336248</v>
      </c>
      <c r="GI414" s="10">
        <f t="shared" si="288"/>
        <v>4.6750285062713939</v>
      </c>
      <c r="GJ414" s="10">
        <f t="shared" si="288"/>
        <v>4.6313799621927938</v>
      </c>
      <c r="GK414" s="10">
        <f t="shared" si="288"/>
        <v>5.6374674761491699</v>
      </c>
      <c r="GL414" s="10">
        <f t="shared" ref="GL414:IW414" si="295">(GL364-GL$368)/GL$368*100</f>
        <v>0.1524390243902515</v>
      </c>
      <c r="GM414" s="10">
        <f t="shared" si="289"/>
        <v>2.9458598726114671</v>
      </c>
      <c r="GN414" s="10">
        <f t="shared" si="289"/>
        <v>-8.0256821829850986E-2</v>
      </c>
      <c r="GO414" s="10">
        <f t="shared" si="289"/>
        <v>3.2824427480916114</v>
      </c>
      <c r="GP414" s="10">
        <f t="shared" si="289"/>
        <v>0.77399380804954121</v>
      </c>
      <c r="GQ414" s="10">
        <f t="shared" si="289"/>
        <v>-7.5700227100677003E-2</v>
      </c>
      <c r="GR414" s="10">
        <f t="shared" si="289"/>
        <v>3.3453887884267655</v>
      </c>
      <c r="GS414" s="10">
        <f t="shared" si="289"/>
        <v>3.6525172754195485</v>
      </c>
      <c r="GT414" s="10">
        <f t="shared" si="289"/>
        <v>3.8556193601312634</v>
      </c>
      <c r="GU414" s="10">
        <f t="shared" si="289"/>
        <v>4.3286867204695403</v>
      </c>
      <c r="GV414" s="10">
        <f t="shared" si="289"/>
        <v>3.9391226499552423</v>
      </c>
      <c r="GW414" s="10">
        <f t="shared" si="289"/>
        <v>2.5618374558303936</v>
      </c>
      <c r="GX414" s="10">
        <f t="shared" si="289"/>
        <v>8.4707220011370126</v>
      </c>
      <c r="GY414" s="10">
        <f t="shared" si="289"/>
        <v>7.2574484339190342</v>
      </c>
      <c r="GZ414" s="10">
        <f t="shared" si="289"/>
        <v>9.169550173010375</v>
      </c>
      <c r="HA414" s="10">
        <f t="shared" si="289"/>
        <v>3.8461538461538396</v>
      </c>
      <c r="HB414" s="10">
        <f t="shared" si="289"/>
        <v>10.604192355117142</v>
      </c>
      <c r="HC414" s="10">
        <f t="shared" si="289"/>
        <v>3.8934426229508166</v>
      </c>
      <c r="HD414" s="10">
        <f t="shared" si="289"/>
        <v>2.268656716417909</v>
      </c>
      <c r="HE414" s="10">
        <f t="shared" si="289"/>
        <v>3.0534351145038054</v>
      </c>
      <c r="HF414" s="10">
        <f t="shared" si="289"/>
        <v>-0.90497737556560087</v>
      </c>
      <c r="HG414" s="10">
        <f t="shared" si="289"/>
        <v>0.46419098143234844</v>
      </c>
      <c r="HH414" s="10">
        <f t="shared" si="289"/>
        <v>-0.12062726176116399</v>
      </c>
      <c r="HI414" s="10">
        <f t="shared" si="289"/>
        <v>1.5921616656460378</v>
      </c>
      <c r="HJ414" s="10">
        <f t="shared" si="289"/>
        <v>0.47651463580668768</v>
      </c>
      <c r="HK414" s="10">
        <f t="shared" si="289"/>
        <v>1.215153681200865</v>
      </c>
      <c r="HL414" s="10">
        <f t="shared" si="289"/>
        <v>1.4032946918852942</v>
      </c>
      <c r="HM414" s="10">
        <f t="shared" si="289"/>
        <v>2.9394121175764969</v>
      </c>
      <c r="HN414" s="10">
        <f t="shared" si="289"/>
        <v>3.260188087774297</v>
      </c>
      <c r="HO414" s="10">
        <f t="shared" si="289"/>
        <v>1.9379844961240449</v>
      </c>
      <c r="HP414" s="10">
        <f t="shared" si="289"/>
        <v>1.9801980198019733</v>
      </c>
      <c r="HQ414" s="10">
        <f t="shared" si="289"/>
        <v>2.6520051746442443</v>
      </c>
      <c r="HR414" s="10">
        <f t="shared" si="289"/>
        <v>2.5938566552901001</v>
      </c>
      <c r="HS414" s="10">
        <f t="shared" si="289"/>
        <v>3.5414165666266539</v>
      </c>
      <c r="HT414" s="10">
        <f t="shared" si="289"/>
        <v>0.8354755784061495</v>
      </c>
      <c r="HU414" s="10">
        <f t="shared" si="289"/>
        <v>4.4733861834654585</v>
      </c>
      <c r="HV414" s="10">
        <f t="shared" si="289"/>
        <v>1.9243530192435483</v>
      </c>
      <c r="HW414" s="10">
        <f t="shared" si="289"/>
        <v>1.2813370473537589</v>
      </c>
      <c r="HX414" s="10">
        <f t="shared" si="289"/>
        <v>1.0219724067450251</v>
      </c>
      <c r="HY414" s="10">
        <f t="shared" si="289"/>
        <v>4.1322314049586781</v>
      </c>
      <c r="HZ414" s="10">
        <f t="shared" si="289"/>
        <v>3.3738191632928474</v>
      </c>
      <c r="IA414" s="10">
        <f t="shared" si="289"/>
        <v>6.2444246208742253</v>
      </c>
      <c r="IB414" s="10">
        <f t="shared" si="289"/>
        <v>4.6203294495781559</v>
      </c>
      <c r="IC414" s="10">
        <f t="shared" si="289"/>
        <v>1.6078838174273828</v>
      </c>
      <c r="ID414" s="10">
        <f t="shared" si="289"/>
        <v>4.4137931034482794</v>
      </c>
      <c r="IE414" s="10">
        <f t="shared" si="289"/>
        <v>3.8809831824061907</v>
      </c>
      <c r="IF414" s="10">
        <f t="shared" si="289"/>
        <v>5.8111380145278408</v>
      </c>
      <c r="IG414" s="10">
        <f t="shared" si="289"/>
        <v>8.5903083700440508</v>
      </c>
      <c r="IH414" s="10">
        <f t="shared" si="289"/>
        <v>1.3980263157894819</v>
      </c>
      <c r="II414" s="10">
        <f t="shared" si="289"/>
        <v>6.4829821717990219</v>
      </c>
      <c r="IJ414" s="10">
        <f t="shared" si="289"/>
        <v>6.6293929712460216</v>
      </c>
      <c r="IK414" s="10">
        <f t="shared" si="289"/>
        <v>1.151315789473689</v>
      </c>
      <c r="IL414" s="10">
        <f t="shared" si="289"/>
        <v>8.3467094703049796</v>
      </c>
      <c r="IM414" s="10">
        <f t="shared" si="289"/>
        <v>10</v>
      </c>
      <c r="IN414" s="10">
        <f t="shared" si="289"/>
        <v>7.9069767441860437</v>
      </c>
      <c r="IO414" s="10">
        <f t="shared" si="289"/>
        <v>10.804597701149433</v>
      </c>
      <c r="IP414" s="10">
        <f t="shared" si="289"/>
        <v>0.4476275738585625</v>
      </c>
      <c r="IQ414" s="10">
        <f t="shared" si="289"/>
        <v>9.050772626931554</v>
      </c>
      <c r="IR414" s="10">
        <f t="shared" si="289"/>
        <v>-1.5306122448979449</v>
      </c>
      <c r="IS414" s="10">
        <f t="shared" si="289"/>
        <v>9.0476190476190403</v>
      </c>
      <c r="IT414" s="10">
        <f t="shared" si="289"/>
        <v>3.7294563843236586</v>
      </c>
      <c r="IU414" s="10">
        <f t="shared" si="289"/>
        <v>6.3590320765334942</v>
      </c>
      <c r="IV414" s="10">
        <f t="shared" si="289"/>
        <v>10.225563909774433</v>
      </c>
      <c r="IW414" s="10">
        <f t="shared" si="289"/>
        <v>7.5353218210361144</v>
      </c>
      <c r="IX414" s="10">
        <f t="shared" ref="IX414:LI414" si="296">(IX364-IX$368)/IX$368*100</f>
        <v>3.1501340482573794</v>
      </c>
      <c r="IY414" s="10">
        <f t="shared" si="290"/>
        <v>7.9617834394904579</v>
      </c>
      <c r="IZ414" s="10">
        <f t="shared" si="290"/>
        <v>6.2642369020501212</v>
      </c>
      <c r="JA414" s="10">
        <f t="shared" si="290"/>
        <v>10.240963855421677</v>
      </c>
      <c r="JB414" s="10">
        <f t="shared" si="290"/>
        <v>10.820895522388083</v>
      </c>
      <c r="JC414" s="10">
        <f t="shared" si="290"/>
        <v>4.491413474240411</v>
      </c>
      <c r="JD414" s="10">
        <f t="shared" si="290"/>
        <v>-4.4632086851628623</v>
      </c>
      <c r="JE414" s="10">
        <f t="shared" si="290"/>
        <v>2.0164986251145764</v>
      </c>
      <c r="JF414" s="10">
        <f t="shared" si="290"/>
        <v>-1.2867647058823584</v>
      </c>
      <c r="JG414" s="10">
        <f t="shared" si="290"/>
        <v>0.37383177570093329</v>
      </c>
      <c r="JH414" s="10">
        <f t="shared" si="290"/>
        <v>-1.3029315960912007</v>
      </c>
      <c r="JI414" s="10">
        <f t="shared" si="290"/>
        <v>-0.53191489361702882</v>
      </c>
      <c r="JJ414" s="10">
        <f t="shared" si="290"/>
        <v>0.87108013937280981</v>
      </c>
      <c r="JK414" s="10">
        <f t="shared" si="290"/>
        <v>-2.2352941176470571</v>
      </c>
      <c r="JL414" s="10">
        <f t="shared" si="290"/>
        <v>-0.97087378640774646</v>
      </c>
      <c r="JM414" s="10">
        <f t="shared" si="290"/>
        <v>-1.1098779134295189</v>
      </c>
      <c r="JN414" s="10">
        <f t="shared" si="290"/>
        <v>-2.547770700636947</v>
      </c>
      <c r="JO414" s="10">
        <f t="shared" si="290"/>
        <v>-2.9045643153526979</v>
      </c>
      <c r="JP414" s="10">
        <f t="shared" si="290"/>
        <v>0.96153846153846834</v>
      </c>
      <c r="JQ414" s="10">
        <f t="shared" si="290"/>
        <v>1.5995587424158766</v>
      </c>
      <c r="JR414" s="10">
        <f t="shared" si="290"/>
        <v>2.5016458196181679</v>
      </c>
      <c r="JS414" s="10">
        <f t="shared" si="290"/>
        <v>1.2812299807815457</v>
      </c>
      <c r="JT414" s="10">
        <f t="shared" si="290"/>
        <v>2.4013722126929897</v>
      </c>
      <c r="JU414" s="10">
        <f t="shared" si="290"/>
        <v>1.2450851900393176</v>
      </c>
      <c r="JV414" s="10">
        <f t="shared" si="290"/>
        <v>0.59299191374663152</v>
      </c>
      <c r="JW414" s="10">
        <f t="shared" si="290"/>
        <v>3.2467532467532525</v>
      </c>
      <c r="JX414" s="10">
        <f t="shared" si="290"/>
        <v>6.4113238967527142</v>
      </c>
      <c r="JY414" s="10">
        <f t="shared" si="290"/>
        <v>4.0447504302925887</v>
      </c>
      <c r="JZ414" s="10">
        <f t="shared" si="290"/>
        <v>5.7377049180327937</v>
      </c>
      <c r="KA414" s="10">
        <f t="shared" si="290"/>
        <v>3.9927404718693333</v>
      </c>
      <c r="KB414" s="10">
        <f t="shared" si="290"/>
        <v>7.3417721518987307</v>
      </c>
      <c r="KC414" s="10">
        <f t="shared" si="290"/>
        <v>4.2105263157894761</v>
      </c>
      <c r="KD414" s="10">
        <f t="shared" si="290"/>
        <v>6.0975609756097429</v>
      </c>
      <c r="KE414" s="10">
        <f t="shared" si="290"/>
        <v>7.4852817493692232</v>
      </c>
      <c r="KF414" s="10">
        <f t="shared" si="290"/>
        <v>3.0179445350734118</v>
      </c>
      <c r="KG414" s="10">
        <f t="shared" si="290"/>
        <v>-1.3567438148443645</v>
      </c>
      <c r="KH414" s="10">
        <f t="shared" si="290"/>
        <v>-1.1286681715575464</v>
      </c>
      <c r="KI414" s="10">
        <f t="shared" si="290"/>
        <v>-3.2414910858995194</v>
      </c>
      <c r="KJ414" s="10">
        <f t="shared" si="290"/>
        <v>6.9581280788177322</v>
      </c>
      <c r="KK414" s="10">
        <f t="shared" si="290"/>
        <v>2.1077283372365474</v>
      </c>
      <c r="KL414" s="10">
        <f t="shared" si="290"/>
        <v>8.7114337568058016</v>
      </c>
      <c r="KM414" s="10">
        <f t="shared" si="290"/>
        <v>-1.5472312703583051</v>
      </c>
      <c r="KN414" s="10">
        <f t="shared" si="290"/>
        <v>1.6272189349112449</v>
      </c>
      <c r="KO414" s="10">
        <f t="shared" si="290"/>
        <v>-1.2135922330097086</v>
      </c>
      <c r="KP414" s="10">
        <f t="shared" si="290"/>
        <v>2.6373626373626435</v>
      </c>
      <c r="KQ414" s="10">
        <f t="shared" si="290"/>
        <v>-3.03527481542248</v>
      </c>
      <c r="KR414" s="10">
        <f t="shared" si="290"/>
        <v>-2.5661587810745869</v>
      </c>
      <c r="KS414" s="10">
        <f t="shared" si="290"/>
        <v>-2.3840206185566895</v>
      </c>
      <c r="KT414" s="10">
        <f t="shared" si="290"/>
        <v>3.2193158953722363</v>
      </c>
      <c r="KU414" s="10">
        <f t="shared" si="290"/>
        <v>10.420650095602294</v>
      </c>
      <c r="KV414" s="10">
        <f t="shared" si="290"/>
        <v>6.6029539530842705</v>
      </c>
      <c r="KW414" s="10">
        <f t="shared" si="290"/>
        <v>2.0304568527918709</v>
      </c>
      <c r="KX414" s="10">
        <f t="shared" si="290"/>
        <v>-2.3182297154900033</v>
      </c>
      <c r="KY414" s="10">
        <f t="shared" si="290"/>
        <v>4.0236686390532528</v>
      </c>
      <c r="KZ414" s="10">
        <f t="shared" si="290"/>
        <v>-4.2145593869731721</v>
      </c>
      <c r="LA414" s="10">
        <f t="shared" si="290"/>
        <v>9.4433399602385837</v>
      </c>
      <c r="LB414" s="10">
        <f t="shared" si="290"/>
        <v>8.4729064039408879</v>
      </c>
      <c r="LC414" s="10">
        <f t="shared" si="290"/>
        <v>8.2377476538060463</v>
      </c>
      <c r="LD414" s="10">
        <f t="shared" si="290"/>
        <v>1.3245033112582854</v>
      </c>
      <c r="LE414" s="10">
        <f t="shared" si="290"/>
        <v>7.9136690647482117</v>
      </c>
      <c r="LF414" s="10">
        <f t="shared" si="290"/>
        <v>-1.7421602787456567</v>
      </c>
      <c r="LG414" s="10">
        <f t="shared" si="290"/>
        <v>6.2166962699822514</v>
      </c>
      <c r="LH414" s="10">
        <f t="shared" si="290"/>
        <v>6.0753341433778765</v>
      </c>
      <c r="LI414" s="10">
        <f t="shared" si="290"/>
        <v>9.5634095634095662</v>
      </c>
      <c r="LJ414" s="10">
        <f t="shared" ref="LJ414:NU414" si="297">(LJ364-LJ$368)/LJ$368*100</f>
        <v>4.4107512060647824</v>
      </c>
      <c r="LK414" s="10">
        <f t="shared" si="291"/>
        <v>9.1362126245847115</v>
      </c>
      <c r="LL414" s="10">
        <f t="shared" si="291"/>
        <v>3.0896759608138833</v>
      </c>
      <c r="LM414" s="10">
        <f t="shared" si="291"/>
        <v>5.5172413793103523</v>
      </c>
      <c r="LN414" s="10">
        <f t="shared" si="291"/>
        <v>8.2976903336184993</v>
      </c>
      <c r="LO414" s="10">
        <f t="shared" si="291"/>
        <v>9.0697674418604617</v>
      </c>
      <c r="LP414" s="10">
        <f t="shared" si="291"/>
        <v>0.80971659919028915</v>
      </c>
      <c r="LQ414" s="10">
        <f t="shared" si="291"/>
        <v>0.2791346824842828</v>
      </c>
      <c r="LR414" s="10">
        <f t="shared" si="291"/>
        <v>3.7891268533772724</v>
      </c>
      <c r="LS414" s="10">
        <f t="shared" si="291"/>
        <v>-0.95588235294118473</v>
      </c>
      <c r="LT414" s="10">
        <f t="shared" si="291"/>
        <v>-2.1641791044776002</v>
      </c>
      <c r="LU414" s="10">
        <f t="shared" si="291"/>
        <v>0.41710114702815287</v>
      </c>
      <c r="LV414" s="10">
        <f t="shared" si="291"/>
        <v>2.1207177814029317</v>
      </c>
      <c r="LW414" s="10">
        <f t="shared" si="291"/>
        <v>5.9412550066755569</v>
      </c>
      <c r="LX414" s="10">
        <f t="shared" si="291"/>
        <v>0.39093041438623366</v>
      </c>
      <c r="LY414" s="10">
        <f t="shared" si="291"/>
        <v>-1.301115241635693</v>
      </c>
      <c r="LZ414" s="10">
        <f t="shared" si="291"/>
        <v>4.8272078990674654</v>
      </c>
      <c r="MA414" s="10">
        <f t="shared" si="291"/>
        <v>3.6621382161842813</v>
      </c>
      <c r="MB414" s="10">
        <f t="shared" si="291"/>
        <v>7.8044596912521387</v>
      </c>
      <c r="MC414" s="10">
        <f t="shared" si="291"/>
        <v>4.3962848297213624</v>
      </c>
      <c r="MD414" s="10">
        <f t="shared" si="291"/>
        <v>3.8834951456310676</v>
      </c>
      <c r="ME414" s="10">
        <f t="shared" si="291"/>
        <v>5.6000000000000032</v>
      </c>
      <c r="MF414" s="10">
        <f t="shared" si="291"/>
        <v>0.40420371867422339</v>
      </c>
      <c r="MG414" s="10">
        <f t="shared" si="291"/>
        <v>-0.50251256281407231</v>
      </c>
      <c r="MH414" s="10">
        <f t="shared" si="291"/>
        <v>2.4647887323943571</v>
      </c>
      <c r="MI414" s="10">
        <f t="shared" si="291"/>
        <v>3.1440162271805216</v>
      </c>
      <c r="MJ414" s="10">
        <f t="shared" si="291"/>
        <v>4.3589743589743666</v>
      </c>
      <c r="MK414" s="10">
        <f t="shared" si="291"/>
        <v>8.365019011406833</v>
      </c>
      <c r="ML414" s="10">
        <f t="shared" si="291"/>
        <v>0.76161462300078342</v>
      </c>
      <c r="MM414" s="10">
        <f t="shared" si="291"/>
        <v>8.7832393231265105</v>
      </c>
      <c r="MN414" s="10">
        <f t="shared" si="291"/>
        <v>6.0209424083769756</v>
      </c>
      <c r="MO414" s="10">
        <f t="shared" si="291"/>
        <v>8.8851634534786221</v>
      </c>
      <c r="MP414" s="10">
        <f t="shared" si="291"/>
        <v>-0.44843049327354895</v>
      </c>
      <c r="MQ414" s="10">
        <f t="shared" si="291"/>
        <v>4.73684210526317</v>
      </c>
      <c r="MR414" s="10">
        <f t="shared" si="291"/>
        <v>4.9488054607508447</v>
      </c>
      <c r="MS414" s="10">
        <f t="shared" si="291"/>
        <v>2.6687598116169533</v>
      </c>
      <c r="MT414" s="10">
        <f t="shared" si="291"/>
        <v>4.3252595155709272</v>
      </c>
      <c r="MU414" s="10">
        <f t="shared" si="291"/>
        <v>7.5423728813559379</v>
      </c>
      <c r="MV414" s="10">
        <f t="shared" si="291"/>
        <v>2.1885521885521961</v>
      </c>
      <c r="MW414" s="10">
        <f t="shared" si="291"/>
        <v>3.3807829181494768</v>
      </c>
      <c r="MX414" s="10">
        <f t="shared" si="291"/>
        <v>2.9652996845425794</v>
      </c>
      <c r="MY414" s="10">
        <f t="shared" si="291"/>
        <v>-0.14285714285713474</v>
      </c>
      <c r="MZ414" s="10">
        <f t="shared" si="291"/>
        <v>-0.78740157480313533</v>
      </c>
      <c r="NA414" s="10">
        <f t="shared" si="291"/>
        <v>0.7647058823529479</v>
      </c>
      <c r="NB414" s="10">
        <f t="shared" si="291"/>
        <v>-0.38167938931296896</v>
      </c>
      <c r="NC414" s="10">
        <f t="shared" si="291"/>
        <v>-3.5591274397244486</v>
      </c>
      <c r="ND414" s="10">
        <f t="shared" si="291"/>
        <v>4.0925266903914537</v>
      </c>
      <c r="NE414" s="10">
        <f t="shared" si="291"/>
        <v>0.18501387604071226</v>
      </c>
      <c r="NF414" s="10">
        <f t="shared" si="291"/>
        <v>-2.3391812865496995</v>
      </c>
      <c r="NG414" s="10">
        <f t="shared" si="291"/>
        <v>3.0617540217955397</v>
      </c>
      <c r="NH414" s="10">
        <f t="shared" si="291"/>
        <v>-3.7076271186440608</v>
      </c>
      <c r="NI414" s="10">
        <f t="shared" si="291"/>
        <v>-3.5605289928789556</v>
      </c>
      <c r="NJ414" s="10">
        <f t="shared" si="291"/>
        <v>1.772616136919319</v>
      </c>
      <c r="NK414" s="10">
        <f t="shared" si="291"/>
        <v>1.0339734121122641</v>
      </c>
      <c r="NL414" s="10">
        <f t="shared" si="291"/>
        <v>-4.0556199304750784</v>
      </c>
      <c r="NM414" s="10">
        <f t="shared" si="291"/>
        <v>-0.83601286173634171</v>
      </c>
      <c r="NN414" s="10">
        <f t="shared" si="291"/>
        <v>1.3486176668914314</v>
      </c>
      <c r="NO414" s="10">
        <f t="shared" si="291"/>
        <v>2.8612303290414873</v>
      </c>
      <c r="NP414" s="10">
        <f t="shared" si="291"/>
        <v>3.3812949640287684</v>
      </c>
      <c r="NQ414" s="10">
        <f t="shared" si="291"/>
        <v>5.3024645257654974</v>
      </c>
      <c r="NR414" s="10">
        <f t="shared" si="291"/>
        <v>4.8361934477379176</v>
      </c>
      <c r="NS414" s="10">
        <f t="shared" si="291"/>
        <v>7.7951002227171493</v>
      </c>
      <c r="NT414" s="10">
        <f t="shared" si="291"/>
        <v>5.7471264367816088</v>
      </c>
      <c r="NU414" s="10">
        <f t="shared" si="291"/>
        <v>4.7303689687795369</v>
      </c>
      <c r="NV414" s="10">
        <f t="shared" ref="NV414:QG414" si="298">(NV364-NV$368)/NV$368*100</f>
        <v>-7.027406886859848E-2</v>
      </c>
      <c r="NW414" s="10">
        <f t="shared" si="292"/>
        <v>5.5803571428571601</v>
      </c>
      <c r="NX414" s="10">
        <f t="shared" si="292"/>
        <v>5.9130434782608665</v>
      </c>
      <c r="NY414" s="10">
        <f t="shared" si="292"/>
        <v>4.6613255644573757</v>
      </c>
      <c r="NZ414" s="10">
        <f t="shared" si="292"/>
        <v>6.299212598425191</v>
      </c>
      <c r="OA414" s="10">
        <f t="shared" si="292"/>
        <v>5.4257095158597597</v>
      </c>
      <c r="OB414" s="10">
        <f t="shared" si="292"/>
        <v>5.8551617873651551</v>
      </c>
    </row>
    <row r="415" spans="1:392" x14ac:dyDescent="0.35">
      <c r="A415" t="str">
        <f t="shared" si="285"/>
        <v>2021-30</v>
      </c>
      <c r="B415" t="str">
        <f t="shared" si="285"/>
        <v>ANN</v>
      </c>
      <c r="C415" s="10">
        <f t="shared" ref="C415:BN417" si="299">(C365-C$368)/C$368*100</f>
        <v>6.6611157368859208</v>
      </c>
      <c r="D415" s="10">
        <f t="shared" si="299"/>
        <v>0.31545741324919341</v>
      </c>
      <c r="E415" s="10">
        <f t="shared" si="299"/>
        <v>12.108013937282209</v>
      </c>
      <c r="F415" s="10">
        <f t="shared" si="299"/>
        <v>-2.2342064714946273</v>
      </c>
      <c r="G415" s="10">
        <f t="shared" si="299"/>
        <v>11.944202266782902</v>
      </c>
      <c r="H415" s="10">
        <f t="shared" si="299"/>
        <v>-2.017067494181537</v>
      </c>
      <c r="I415" s="10">
        <f t="shared" si="299"/>
        <v>35.132482826300283</v>
      </c>
      <c r="J415" s="10">
        <f t="shared" si="299"/>
        <v>46.296296296296298</v>
      </c>
      <c r="K415" s="10">
        <f t="shared" si="299"/>
        <v>8.3809523809523778</v>
      </c>
      <c r="L415" s="10">
        <f t="shared" si="299"/>
        <v>5.8212058212058153</v>
      </c>
      <c r="M415" s="10">
        <f t="shared" si="299"/>
        <v>4.32098765432099</v>
      </c>
      <c r="N415" s="10">
        <f t="shared" si="299"/>
        <v>26.785714285714285</v>
      </c>
      <c r="O415" s="10">
        <f t="shared" si="299"/>
        <v>0.8243500317057777</v>
      </c>
      <c r="P415" s="10">
        <f t="shared" si="299"/>
        <v>-19.753086419753089</v>
      </c>
      <c r="Q415" s="10">
        <f t="shared" si="299"/>
        <v>38.666666666666671</v>
      </c>
      <c r="R415" s="10">
        <f t="shared" si="299"/>
        <v>-3.760282021151574</v>
      </c>
      <c r="S415" s="10">
        <f t="shared" si="299"/>
        <v>1.4030612244898115</v>
      </c>
      <c r="T415" s="10">
        <f t="shared" si="299"/>
        <v>-13.012295081967226</v>
      </c>
      <c r="U415" s="10">
        <f t="shared" si="299"/>
        <v>4.2533936651583604</v>
      </c>
      <c r="V415" s="10">
        <f t="shared" si="299"/>
        <v>10.174418604651162</v>
      </c>
      <c r="W415" s="10">
        <f t="shared" si="299"/>
        <v>9.5238095238095113</v>
      </c>
      <c r="X415" s="10">
        <f t="shared" si="299"/>
        <v>7.1799307958477288</v>
      </c>
      <c r="Y415" s="10">
        <f t="shared" si="299"/>
        <v>3.6939313984168831</v>
      </c>
      <c r="Z415" s="10">
        <f t="shared" si="299"/>
        <v>-3.5537190082644718</v>
      </c>
      <c r="AA415" s="10">
        <f t="shared" si="299"/>
        <v>7.303370786516858</v>
      </c>
      <c r="AB415" s="10">
        <f t="shared" si="299"/>
        <v>0.62611806797853564</v>
      </c>
      <c r="AC415" s="10">
        <f t="shared" si="299"/>
        <v>-8.3892617449659659E-2</v>
      </c>
      <c r="AD415" s="10">
        <f t="shared" si="299"/>
        <v>6.1607813673929392</v>
      </c>
      <c r="AE415" s="10">
        <f t="shared" si="299"/>
        <v>20.117187500000004</v>
      </c>
      <c r="AF415" s="10">
        <f t="shared" si="299"/>
        <v>1.0500807754442569</v>
      </c>
      <c r="AG415" s="10">
        <f t="shared" si="299"/>
        <v>0.2380952380952415</v>
      </c>
      <c r="AH415" s="10">
        <f t="shared" si="299"/>
        <v>14.606741573033696</v>
      </c>
      <c r="AI415" s="10">
        <f t="shared" si="299"/>
        <v>12.627986348122858</v>
      </c>
      <c r="AJ415" s="10">
        <f t="shared" si="299"/>
        <v>18.645731108930335</v>
      </c>
      <c r="AK415" s="10">
        <f t="shared" si="299"/>
        <v>16.986301369863021</v>
      </c>
      <c r="AL415" s="10">
        <f t="shared" si="299"/>
        <v>-0.15661707126075852</v>
      </c>
      <c r="AM415" s="10">
        <f t="shared" si="299"/>
        <v>-1.478599221789882</v>
      </c>
      <c r="AN415" s="10">
        <f t="shared" si="299"/>
        <v>5.6818181818181817</v>
      </c>
      <c r="AO415" s="10">
        <f t="shared" si="299"/>
        <v>20.73515551366636</v>
      </c>
      <c r="AP415" s="10">
        <f t="shared" si="299"/>
        <v>3.0732860520094492</v>
      </c>
      <c r="AQ415" s="10">
        <f t="shared" si="299"/>
        <v>15.216258467952059</v>
      </c>
      <c r="AR415" s="10">
        <f t="shared" si="299"/>
        <v>-7.372400756143664</v>
      </c>
      <c r="AS415" s="10">
        <f t="shared" si="299"/>
        <v>-8.9703588143525632</v>
      </c>
      <c r="AT415" s="10">
        <f t="shared" si="299"/>
        <v>6.2208398133748055</v>
      </c>
      <c r="AU415" s="10">
        <f t="shared" si="299"/>
        <v>-9.7478991596638611</v>
      </c>
      <c r="AV415" s="10">
        <f t="shared" si="299"/>
        <v>-6.6235864297253659</v>
      </c>
      <c r="AW415" s="10">
        <f t="shared" si="299"/>
        <v>-2.7083333333333277</v>
      </c>
      <c r="AX415" s="10">
        <f t="shared" si="299"/>
        <v>15.209790209790228</v>
      </c>
      <c r="AY415" s="10">
        <f t="shared" si="299"/>
        <v>-11.593375214163332</v>
      </c>
      <c r="AZ415" s="10">
        <f t="shared" si="299"/>
        <v>-8.5324232081911262</v>
      </c>
      <c r="BA415" s="10">
        <f t="shared" si="299"/>
        <v>-13.665158371040729</v>
      </c>
      <c r="BB415" s="10">
        <f t="shared" si="299"/>
        <v>-4.1666666666666865</v>
      </c>
      <c r="BC415" s="10">
        <f t="shared" si="299"/>
        <v>13.526315789473689</v>
      </c>
      <c r="BD415" s="10">
        <f t="shared" si="299"/>
        <v>-3.0075187969924992</v>
      </c>
      <c r="BE415" s="10">
        <f t="shared" si="299"/>
        <v>-8.5657370517928246</v>
      </c>
      <c r="BF415" s="10">
        <f t="shared" si="299"/>
        <v>-13.995067817509241</v>
      </c>
      <c r="BG415" s="10">
        <f t="shared" si="299"/>
        <v>-14.057295136575613</v>
      </c>
      <c r="BH415" s="10">
        <f t="shared" si="299"/>
        <v>-12.998040496407576</v>
      </c>
      <c r="BI415" s="10">
        <f t="shared" si="299"/>
        <v>-8.1419624217118969</v>
      </c>
      <c r="BJ415" s="10">
        <f t="shared" si="299"/>
        <v>-14.675324675324685</v>
      </c>
      <c r="BK415" s="10">
        <f t="shared" si="299"/>
        <v>-10.398613518197562</v>
      </c>
      <c r="BL415" s="10">
        <f t="shared" si="299"/>
        <v>10.493827160493829</v>
      </c>
      <c r="BM415" s="10">
        <f t="shared" si="299"/>
        <v>9.546061415220306</v>
      </c>
      <c r="BN415" s="10">
        <f t="shared" si="299"/>
        <v>13.624511082138206</v>
      </c>
      <c r="BO415" s="10">
        <f t="shared" ref="BO415:DZ417" si="300">(BO365-BO$368)/BO$368*100</f>
        <v>-8.1081081081081106</v>
      </c>
      <c r="BP415" s="10">
        <f t="shared" si="300"/>
        <v>33.302411873840455</v>
      </c>
      <c r="BQ415" s="10">
        <f t="shared" si="300"/>
        <v>25.76530612244899</v>
      </c>
      <c r="BR415" s="10">
        <f t="shared" si="300"/>
        <v>-17.903930131004373</v>
      </c>
      <c r="BS415" s="10">
        <f t="shared" si="300"/>
        <v>-7.0068545316070141</v>
      </c>
      <c r="BT415" s="10">
        <f t="shared" si="300"/>
        <v>24.635193133047199</v>
      </c>
      <c r="BU415" s="10">
        <f t="shared" si="300"/>
        <v>23.284313725490197</v>
      </c>
      <c r="BV415" s="10">
        <f t="shared" si="300"/>
        <v>37.180616740088098</v>
      </c>
      <c r="BW415" s="10">
        <f t="shared" si="300"/>
        <v>-13.957055214723917</v>
      </c>
      <c r="BX415" s="10">
        <f t="shared" si="300"/>
        <v>14.219114219114223</v>
      </c>
      <c r="BY415" s="10">
        <f t="shared" si="300"/>
        <v>-30.604288499025344</v>
      </c>
      <c r="BZ415" s="10">
        <f t="shared" si="300"/>
        <v>-19.634703196347033</v>
      </c>
      <c r="CA415" s="10">
        <f t="shared" si="300"/>
        <v>-9.2518101367658776</v>
      </c>
      <c r="CB415" s="10">
        <f t="shared" si="300"/>
        <v>-6.4899451553930536</v>
      </c>
      <c r="CC415" s="10">
        <f t="shared" si="300"/>
        <v>-16.332179930795849</v>
      </c>
      <c r="CD415" s="10">
        <f t="shared" si="300"/>
        <v>-9.1766723842195628</v>
      </c>
      <c r="CE415" s="10">
        <f t="shared" si="300"/>
        <v>-13.72226787181595</v>
      </c>
      <c r="CF415" s="10">
        <f t="shared" si="300"/>
        <v>-10.777957860615874</v>
      </c>
      <c r="CG415" s="10">
        <f t="shared" si="300"/>
        <v>-7.5168918918918965</v>
      </c>
      <c r="CH415" s="10">
        <f t="shared" si="300"/>
        <v>1.8282988871224315</v>
      </c>
      <c r="CI415" s="10">
        <f t="shared" si="300"/>
        <v>-14.765985497692805</v>
      </c>
      <c r="CJ415" s="10">
        <f t="shared" si="300"/>
        <v>-7.9395085066162494</v>
      </c>
      <c r="CK415" s="10">
        <f t="shared" si="300"/>
        <v>-14.702072538860108</v>
      </c>
      <c r="CL415" s="10">
        <f t="shared" si="300"/>
        <v>-19.95192307692308</v>
      </c>
      <c r="CM415" s="10">
        <f t="shared" si="300"/>
        <v>-6.8298969072164786</v>
      </c>
      <c r="CN415" s="10">
        <f t="shared" si="300"/>
        <v>-4.5816733067729301</v>
      </c>
      <c r="CO415" s="10">
        <f t="shared" si="300"/>
        <v>-16.168045830681098</v>
      </c>
      <c r="CP415" s="10">
        <f t="shared" si="300"/>
        <v>-16.179104477611951</v>
      </c>
      <c r="CQ415" s="10">
        <f t="shared" si="300"/>
        <v>-31.013051584835299</v>
      </c>
      <c r="CR415" s="10">
        <f t="shared" si="300"/>
        <v>21.363636363636353</v>
      </c>
      <c r="CS415" s="10">
        <f t="shared" si="300"/>
        <v>-9.8859315589353667</v>
      </c>
      <c r="CT415" s="10">
        <f t="shared" si="300"/>
        <v>18.832391713747661</v>
      </c>
      <c r="CU415" s="10">
        <f t="shared" si="300"/>
        <v>26.19699042407662</v>
      </c>
      <c r="CV415" s="10">
        <f t="shared" si="300"/>
        <v>-20.467502850627138</v>
      </c>
      <c r="CW415" s="10">
        <f t="shared" si="300"/>
        <v>10.647058823529422</v>
      </c>
      <c r="CX415" s="10">
        <f t="shared" si="300"/>
        <v>-28.498542274052486</v>
      </c>
      <c r="CY415" s="10">
        <f t="shared" si="300"/>
        <v>-19.318849089841468</v>
      </c>
      <c r="CZ415" s="10">
        <f t="shared" si="300"/>
        <v>-10.386819484240679</v>
      </c>
      <c r="DA415" s="10">
        <f t="shared" si="300"/>
        <v>-11.400000000000006</v>
      </c>
      <c r="DB415" s="10">
        <f t="shared" si="300"/>
        <v>5.5244755244755233</v>
      </c>
      <c r="DC415" s="10">
        <f t="shared" si="300"/>
        <v>-2.1029731689630058</v>
      </c>
      <c r="DD415" s="10">
        <f t="shared" si="300"/>
        <v>-13.623354321694329</v>
      </c>
      <c r="DE415" s="10">
        <f t="shared" si="300"/>
        <v>-7.3122529644268823</v>
      </c>
      <c r="DF415" s="10">
        <f t="shared" si="300"/>
        <v>-11.259541984732822</v>
      </c>
      <c r="DG415" s="10">
        <f t="shared" si="300"/>
        <v>3.0913012221423206</v>
      </c>
      <c r="DH415" s="10">
        <f t="shared" si="300"/>
        <v>-7.1868583162217519</v>
      </c>
      <c r="DI415" s="10">
        <f t="shared" si="300"/>
        <v>1.0408921933085384</v>
      </c>
      <c r="DJ415" s="10">
        <f t="shared" si="300"/>
        <v>5.830258302583025</v>
      </c>
      <c r="DK415" s="10">
        <f t="shared" si="300"/>
        <v>6.8907563025210115</v>
      </c>
      <c r="DL415" s="10">
        <f t="shared" si="300"/>
        <v>-0.8183306055646713</v>
      </c>
      <c r="DM415" s="10">
        <f t="shared" si="300"/>
        <v>2.6186579378068648</v>
      </c>
      <c r="DN415" s="10">
        <f t="shared" si="300"/>
        <v>5.2896725440805898</v>
      </c>
      <c r="DO415" s="10">
        <f t="shared" si="300"/>
        <v>15.955631399317388</v>
      </c>
      <c r="DP415" s="10">
        <f t="shared" si="300"/>
        <v>17.19965427830596</v>
      </c>
      <c r="DQ415" s="10">
        <f t="shared" si="300"/>
        <v>-2.304964539007087</v>
      </c>
      <c r="DR415" s="10">
        <f t="shared" si="300"/>
        <v>-12.558411214953269</v>
      </c>
      <c r="DS415" s="10">
        <f t="shared" si="300"/>
        <v>19.449541284403658</v>
      </c>
      <c r="DT415" s="10">
        <f t="shared" si="300"/>
        <v>-14.407744874715256</v>
      </c>
      <c r="DU415" s="10">
        <f t="shared" si="300"/>
        <v>7.4468085106382977</v>
      </c>
      <c r="DV415" s="10">
        <f t="shared" si="300"/>
        <v>-6.1382598331346907</v>
      </c>
      <c r="DW415" s="10">
        <f t="shared" si="300"/>
        <v>-12.136222910216727</v>
      </c>
      <c r="DX415" s="10">
        <f t="shared" si="300"/>
        <v>-14.541508410200766</v>
      </c>
      <c r="DY415" s="10">
        <f t="shared" si="300"/>
        <v>-9.8064516129032189</v>
      </c>
      <c r="DZ415" s="10">
        <f t="shared" si="300"/>
        <v>-0.29739776951672753</v>
      </c>
      <c r="EA415" s="10">
        <f t="shared" ref="EA415:GL417" si="301">(EA365-EA$368)/EA$368*100</f>
        <v>9.2686459087617479</v>
      </c>
      <c r="EB415" s="10">
        <f t="shared" si="301"/>
        <v>-9.2875989445910303</v>
      </c>
      <c r="EC415" s="10">
        <f t="shared" si="301"/>
        <v>-18.969422423556054</v>
      </c>
      <c r="ED415" s="10">
        <f t="shared" si="301"/>
        <v>18.944099378881994</v>
      </c>
      <c r="EE415" s="10">
        <f t="shared" si="301"/>
        <v>15.301530153015316</v>
      </c>
      <c r="EF415" s="10">
        <f t="shared" si="301"/>
        <v>12.642585551330809</v>
      </c>
      <c r="EG415" s="10">
        <f t="shared" si="301"/>
        <v>18.99109792284866</v>
      </c>
      <c r="EH415" s="10">
        <f t="shared" si="301"/>
        <v>26.666666666666661</v>
      </c>
      <c r="EI415" s="10">
        <f t="shared" si="301"/>
        <v>17.073170731707304</v>
      </c>
      <c r="EJ415" s="10">
        <f t="shared" si="301"/>
        <v>13.110307414104888</v>
      </c>
      <c r="EK415" s="10">
        <f t="shared" si="301"/>
        <v>15.557638238050602</v>
      </c>
      <c r="EL415" s="10">
        <f t="shared" si="301"/>
        <v>13.567362428842502</v>
      </c>
      <c r="EM415" s="10">
        <f t="shared" si="301"/>
        <v>16.28122109158187</v>
      </c>
      <c r="EN415" s="10">
        <f t="shared" si="301"/>
        <v>9.242144177449175</v>
      </c>
      <c r="EO415" s="10">
        <f t="shared" si="301"/>
        <v>-13.517550410754275</v>
      </c>
      <c r="EP415" s="10">
        <f t="shared" si="301"/>
        <v>-9.0306545153272566</v>
      </c>
      <c r="EQ415" s="10">
        <f t="shared" si="301"/>
        <v>7.5423728813559183</v>
      </c>
      <c r="ER415" s="10">
        <f t="shared" si="301"/>
        <v>-1.4483212639894687</v>
      </c>
      <c r="ES415" s="10">
        <f t="shared" si="301"/>
        <v>-12.18993621545005</v>
      </c>
      <c r="ET415" s="10">
        <f t="shared" si="301"/>
        <v>9.0225563909774475</v>
      </c>
      <c r="EU415" s="10">
        <f t="shared" si="301"/>
        <v>-7.2106261859582741</v>
      </c>
      <c r="EV415" s="10">
        <f t="shared" si="301"/>
        <v>-5.9216013344453717</v>
      </c>
      <c r="EW415" s="10">
        <f t="shared" si="301"/>
        <v>-14.858841010401184</v>
      </c>
      <c r="EX415" s="10">
        <f t="shared" si="301"/>
        <v>6.5853658536585442</v>
      </c>
      <c r="EY415" s="10">
        <f t="shared" si="301"/>
        <v>2.8880866425992835</v>
      </c>
      <c r="EZ415" s="10">
        <f t="shared" si="301"/>
        <v>-6.9371727748691203</v>
      </c>
      <c r="FA415" s="10">
        <f t="shared" si="301"/>
        <v>-4.1666666666666661</v>
      </c>
      <c r="FB415" s="10">
        <f t="shared" si="301"/>
        <v>2.6845637583892681</v>
      </c>
      <c r="FC415" s="10">
        <f t="shared" si="301"/>
        <v>9.6522356281050499</v>
      </c>
      <c r="FD415" s="10">
        <f t="shared" si="301"/>
        <v>15.27632950990615</v>
      </c>
      <c r="FE415" s="10">
        <f t="shared" si="301"/>
        <v>-21.933621933621929</v>
      </c>
      <c r="FF415" s="10">
        <f t="shared" si="301"/>
        <v>-6.1760840998685795</v>
      </c>
      <c r="FG415" s="10">
        <f t="shared" si="301"/>
        <v>-28.464017185821692</v>
      </c>
      <c r="FH415" s="10">
        <f t="shared" si="301"/>
        <v>3.9317507418397604</v>
      </c>
      <c r="FI415" s="10">
        <f t="shared" si="301"/>
        <v>1.1756061719323985</v>
      </c>
      <c r="FJ415" s="10">
        <f t="shared" si="301"/>
        <v>-5.8992805755395699</v>
      </c>
      <c r="FK415" s="10">
        <f t="shared" si="301"/>
        <v>-1.6222436889500002E-14</v>
      </c>
      <c r="FL415" s="10">
        <f t="shared" si="301"/>
        <v>-1.5624999999999947</v>
      </c>
      <c r="FM415" s="10">
        <f t="shared" si="301"/>
        <v>-6.6666666666666723</v>
      </c>
      <c r="FN415" s="10">
        <f t="shared" si="301"/>
        <v>-2.3809523809523725</v>
      </c>
      <c r="FO415" s="10">
        <f t="shared" si="301"/>
        <v>15.186246418338122</v>
      </c>
      <c r="FP415" s="10">
        <f t="shared" si="301"/>
        <v>2.197802197802198</v>
      </c>
      <c r="FQ415" s="10">
        <f t="shared" si="301"/>
        <v>7.7872012336160559</v>
      </c>
      <c r="FR415" s="10">
        <f t="shared" si="301"/>
        <v>3.6324786324786231</v>
      </c>
      <c r="FS415" s="10">
        <f t="shared" si="301"/>
        <v>-4.5076282940360564</v>
      </c>
      <c r="FT415" s="10">
        <f t="shared" si="301"/>
        <v>18.230563002680956</v>
      </c>
      <c r="FU415" s="10">
        <f t="shared" si="301"/>
        <v>-13.461538461538455</v>
      </c>
      <c r="FV415" s="10">
        <f t="shared" si="301"/>
        <v>-0.73677160080376602</v>
      </c>
      <c r="FW415" s="10">
        <f t="shared" si="301"/>
        <v>-10.546874999999998</v>
      </c>
      <c r="FX415" s="10">
        <f t="shared" si="301"/>
        <v>0.60851926977687043</v>
      </c>
      <c r="FY415" s="10">
        <f t="shared" si="301"/>
        <v>-9.1880341880341962</v>
      </c>
      <c r="FZ415" s="10">
        <f t="shared" si="301"/>
        <v>14.364640883977897</v>
      </c>
      <c r="GA415" s="10">
        <f t="shared" si="301"/>
        <v>24.58233890214796</v>
      </c>
      <c r="GB415" s="10">
        <f t="shared" si="301"/>
        <v>29.767441860465123</v>
      </c>
      <c r="GC415" s="10">
        <f t="shared" si="301"/>
        <v>13.915857605177994</v>
      </c>
      <c r="GD415" s="10">
        <f t="shared" si="301"/>
        <v>12.067156348373565</v>
      </c>
      <c r="GE415" s="10">
        <f t="shared" si="301"/>
        <v>8.8050314465408821</v>
      </c>
      <c r="GF415" s="10">
        <f t="shared" si="301"/>
        <v>30.527383367139954</v>
      </c>
      <c r="GG415" s="10">
        <f t="shared" si="301"/>
        <v>7.5581395348837264</v>
      </c>
      <c r="GH415" s="10">
        <f t="shared" si="301"/>
        <v>11.391018619934277</v>
      </c>
      <c r="GI415" s="10">
        <f t="shared" si="301"/>
        <v>14.937286202964668</v>
      </c>
      <c r="GJ415" s="10">
        <f t="shared" si="301"/>
        <v>9.7353497164461142</v>
      </c>
      <c r="GK415" s="10">
        <f t="shared" si="301"/>
        <v>5.3772766695576655</v>
      </c>
      <c r="GL415" s="10">
        <f t="shared" si="301"/>
        <v>2.4390243902439104</v>
      </c>
      <c r="GM415" s="10">
        <f t="shared" ref="GM415:IX417" si="302">(GM365-GM$368)/GM$368*100</f>
        <v>-1.5923566878980837</v>
      </c>
      <c r="GN415" s="10">
        <f t="shared" si="302"/>
        <v>2.3274478330658153</v>
      </c>
      <c r="GO415" s="10">
        <f t="shared" si="302"/>
        <v>1.2213740458015387</v>
      </c>
      <c r="GP415" s="10">
        <f t="shared" si="302"/>
        <v>4.7213622291021791</v>
      </c>
      <c r="GQ415" s="10">
        <f t="shared" si="302"/>
        <v>5.8289174867524682</v>
      </c>
      <c r="GR415" s="10">
        <f t="shared" si="302"/>
        <v>10.940325497287517</v>
      </c>
      <c r="GS415" s="10">
        <f t="shared" si="302"/>
        <v>7.7986179664363258</v>
      </c>
      <c r="GT415" s="10">
        <f t="shared" si="302"/>
        <v>11.238720262510263</v>
      </c>
      <c r="GU415" s="10">
        <f t="shared" si="302"/>
        <v>2.1276595744680735</v>
      </c>
      <c r="GV415" s="10">
        <f t="shared" si="302"/>
        <v>10.384959713518354</v>
      </c>
      <c r="GW415" s="10">
        <f t="shared" si="302"/>
        <v>16.607773851590103</v>
      </c>
      <c r="GX415" s="10">
        <f t="shared" si="302"/>
        <v>-15.577032404775441</v>
      </c>
      <c r="GY415" s="10">
        <f t="shared" si="302"/>
        <v>8.4033613445378261</v>
      </c>
      <c r="GZ415" s="10">
        <f t="shared" si="302"/>
        <v>-8.8235294117647083</v>
      </c>
      <c r="HA415" s="10">
        <f t="shared" si="302"/>
        <v>-1.7094017094017182</v>
      </c>
      <c r="HB415" s="10">
        <f t="shared" si="302"/>
        <v>-6.4118372379777968</v>
      </c>
      <c r="HC415" s="10">
        <f t="shared" si="302"/>
        <v>-4.3032786885245926</v>
      </c>
      <c r="HD415" s="10">
        <f t="shared" si="302"/>
        <v>-4.0000000000000018</v>
      </c>
      <c r="HE415" s="10">
        <f t="shared" si="302"/>
        <v>-6.8115091015854503</v>
      </c>
      <c r="HF415" s="10">
        <f t="shared" si="302"/>
        <v>-1.6806722689075502</v>
      </c>
      <c r="HG415" s="10">
        <f t="shared" si="302"/>
        <v>-7.4933687002652629</v>
      </c>
      <c r="HH415" s="10">
        <f t="shared" si="302"/>
        <v>-4.1013268998793828</v>
      </c>
      <c r="HI415" s="10">
        <f t="shared" si="302"/>
        <v>-14.941824862216791</v>
      </c>
      <c r="HJ415" s="10">
        <f t="shared" si="302"/>
        <v>-2.5867937372361989</v>
      </c>
      <c r="HK415" s="10">
        <f t="shared" si="302"/>
        <v>-1.1436740528949207</v>
      </c>
      <c r="HL415" s="10">
        <f t="shared" si="302"/>
        <v>-15.619280048810246</v>
      </c>
      <c r="HM415" s="10">
        <f t="shared" si="302"/>
        <v>-15.236952609478097</v>
      </c>
      <c r="HN415" s="10">
        <f t="shared" si="302"/>
        <v>-1.2539184952978013</v>
      </c>
      <c r="HO415" s="10">
        <f t="shared" si="302"/>
        <v>-0.96899224806200179</v>
      </c>
      <c r="HP415" s="10">
        <f t="shared" si="302"/>
        <v>-8.7458745874587525</v>
      </c>
      <c r="HQ415" s="10">
        <f t="shared" si="302"/>
        <v>0.12936610608021343</v>
      </c>
      <c r="HR415" s="10">
        <f t="shared" si="302"/>
        <v>-7.4402730375426609</v>
      </c>
      <c r="HS415" s="10">
        <f t="shared" si="302"/>
        <v>-5.4621848739495764</v>
      </c>
      <c r="HT415" s="10">
        <f t="shared" si="302"/>
        <v>-12.853470437018002</v>
      </c>
      <c r="HU415" s="10">
        <f t="shared" si="302"/>
        <v>-7.7576443941109909</v>
      </c>
      <c r="HV415" s="10">
        <f t="shared" si="302"/>
        <v>-5.242203052422016</v>
      </c>
      <c r="HW415" s="10">
        <f t="shared" si="302"/>
        <v>-9.916434540389977</v>
      </c>
      <c r="HX415" s="10">
        <f t="shared" si="302"/>
        <v>14.97189575881451</v>
      </c>
      <c r="HY415" s="10">
        <f t="shared" si="302"/>
        <v>13.36088154269973</v>
      </c>
      <c r="HZ415" s="10">
        <f t="shared" si="302"/>
        <v>-29.149797570850193</v>
      </c>
      <c r="IA415" s="10">
        <f t="shared" si="302"/>
        <v>-26.672613737734167</v>
      </c>
      <c r="IB415" s="10">
        <f t="shared" si="302"/>
        <v>29.329047810365626</v>
      </c>
      <c r="IC415" s="10">
        <f t="shared" si="302"/>
        <v>14.211618257261421</v>
      </c>
      <c r="ID415" s="10">
        <f t="shared" si="302"/>
        <v>-26.896551724137929</v>
      </c>
      <c r="IE415" s="10">
        <f t="shared" si="302"/>
        <v>-31.047865459249692</v>
      </c>
      <c r="IF415" s="10">
        <f t="shared" si="302"/>
        <v>6.5375302663438148</v>
      </c>
      <c r="IG415" s="10">
        <f t="shared" si="302"/>
        <v>1.9823788546255476</v>
      </c>
      <c r="IH415" s="10">
        <f t="shared" si="302"/>
        <v>5.8388157894736858</v>
      </c>
      <c r="II415" s="10">
        <f t="shared" si="302"/>
        <v>7.4554294975688897</v>
      </c>
      <c r="IJ415" s="10">
        <f t="shared" si="302"/>
        <v>6.6293929712460216</v>
      </c>
      <c r="IK415" s="10">
        <f t="shared" si="302"/>
        <v>2.8782894736842222</v>
      </c>
      <c r="IL415" s="10">
        <f t="shared" si="302"/>
        <v>7.8651685393258415</v>
      </c>
      <c r="IM415" s="10">
        <f t="shared" si="302"/>
        <v>3.7777777777777839</v>
      </c>
      <c r="IN415" s="10">
        <f t="shared" si="302"/>
        <v>6.7441860465116239</v>
      </c>
      <c r="IO415" s="10">
        <f t="shared" si="302"/>
        <v>3.2183908045976977</v>
      </c>
      <c r="IP415" s="10">
        <f t="shared" si="302"/>
        <v>11.727842435094024</v>
      </c>
      <c r="IQ415" s="10">
        <f t="shared" si="302"/>
        <v>2.4282560706401637</v>
      </c>
      <c r="IR415" s="10">
        <f t="shared" si="302"/>
        <v>12.755102040816347</v>
      </c>
      <c r="IS415" s="10">
        <f t="shared" si="302"/>
        <v>1.1904761904761905</v>
      </c>
      <c r="IT415" s="10">
        <f t="shared" si="302"/>
        <v>-28.318584070796462</v>
      </c>
      <c r="IU415" s="10">
        <f t="shared" si="302"/>
        <v>2.6449071468767644</v>
      </c>
      <c r="IV415" s="10">
        <f t="shared" si="302"/>
        <v>-25.112781954887218</v>
      </c>
      <c r="IW415" s="10">
        <f t="shared" si="302"/>
        <v>-21.978021978021971</v>
      </c>
      <c r="IX415" s="10">
        <f t="shared" si="302"/>
        <v>-26.608579088471839</v>
      </c>
      <c r="IY415" s="10">
        <f t="shared" ref="IY415:LJ417" si="303">(IY365-IY$368)/IY$368*100</f>
        <v>-21.656050955413995</v>
      </c>
      <c r="IZ415" s="10">
        <f t="shared" si="303"/>
        <v>-27.73348519362187</v>
      </c>
      <c r="JA415" s="10">
        <f t="shared" si="303"/>
        <v>26.506024096385534</v>
      </c>
      <c r="JB415" s="10">
        <f t="shared" si="303"/>
        <v>-25.559701492537297</v>
      </c>
      <c r="JC415" s="10">
        <f t="shared" si="303"/>
        <v>-8.9828269484808416</v>
      </c>
      <c r="JD415" s="10">
        <f t="shared" si="303"/>
        <v>17.249698431845577</v>
      </c>
      <c r="JE415" s="10">
        <f t="shared" si="303"/>
        <v>-5.6828597616865348</v>
      </c>
      <c r="JF415" s="10">
        <f t="shared" si="303"/>
        <v>-9.2830882352941195</v>
      </c>
      <c r="JG415" s="10">
        <f t="shared" si="303"/>
        <v>-2.7102803738317616</v>
      </c>
      <c r="JH415" s="10">
        <f t="shared" si="303"/>
        <v>-0.3257328990227944</v>
      </c>
      <c r="JI415" s="10">
        <f t="shared" si="303"/>
        <v>-9.8404255319149012</v>
      </c>
      <c r="JJ415" s="10">
        <f t="shared" si="303"/>
        <v>-16.898954703832764</v>
      </c>
      <c r="JK415" s="10">
        <f t="shared" si="303"/>
        <v>17.176470588235311</v>
      </c>
      <c r="JL415" s="10">
        <f t="shared" si="303"/>
        <v>9.0614886731391859</v>
      </c>
      <c r="JM415" s="10">
        <f t="shared" si="303"/>
        <v>13.54051054384019</v>
      </c>
      <c r="JN415" s="10">
        <f t="shared" si="303"/>
        <v>25.350318471337562</v>
      </c>
      <c r="JO415" s="10">
        <f t="shared" si="303"/>
        <v>5.4979253112033168</v>
      </c>
      <c r="JP415" s="10">
        <f t="shared" si="303"/>
        <v>-5.6730769230769083</v>
      </c>
      <c r="JQ415" s="10">
        <f t="shared" si="303"/>
        <v>-5.3502482073910658</v>
      </c>
      <c r="JR415" s="10">
        <f t="shared" si="303"/>
        <v>-13.495720868992764</v>
      </c>
      <c r="JS415" s="10">
        <f t="shared" si="303"/>
        <v>-15.631005765534924</v>
      </c>
      <c r="JT415" s="10">
        <f t="shared" si="303"/>
        <v>-10.634648370497409</v>
      </c>
      <c r="JU415" s="10">
        <f t="shared" si="303"/>
        <v>-6.4220183486238511</v>
      </c>
      <c r="JV415" s="10">
        <f t="shared" si="303"/>
        <v>-6.8463611859838291</v>
      </c>
      <c r="JW415" s="10">
        <f t="shared" si="303"/>
        <v>10.551948051948058</v>
      </c>
      <c r="JX415" s="10">
        <f t="shared" si="303"/>
        <v>12.656119900083274</v>
      </c>
      <c r="JY415" s="10">
        <f t="shared" si="303"/>
        <v>9.9827882960413081</v>
      </c>
      <c r="JZ415" s="10">
        <f t="shared" si="303"/>
        <v>9.9180327868852594</v>
      </c>
      <c r="KA415" s="10">
        <f t="shared" si="303"/>
        <v>18.965517241379317</v>
      </c>
      <c r="KB415" s="10">
        <f t="shared" si="303"/>
        <v>7.8481012658227876</v>
      </c>
      <c r="KC415" s="10">
        <f t="shared" si="303"/>
        <v>6.639676113360327</v>
      </c>
      <c r="KD415" s="10">
        <f t="shared" si="303"/>
        <v>11.585365853658526</v>
      </c>
      <c r="KE415" s="10">
        <f t="shared" si="303"/>
        <v>11.269974768713208</v>
      </c>
      <c r="KF415" s="10">
        <f t="shared" si="303"/>
        <v>7.4225122349102719</v>
      </c>
      <c r="KG415" s="10">
        <f t="shared" si="303"/>
        <v>-11.891460494812454</v>
      </c>
      <c r="KH415" s="10">
        <f t="shared" si="303"/>
        <v>-3.6117381489841707</v>
      </c>
      <c r="KI415" s="10">
        <f t="shared" si="303"/>
        <v>-8.346839546191239</v>
      </c>
      <c r="KJ415" s="10">
        <f t="shared" si="303"/>
        <v>-8.7438423645320213</v>
      </c>
      <c r="KK415" s="10">
        <f t="shared" si="303"/>
        <v>-12.646370023419202</v>
      </c>
      <c r="KL415" s="10">
        <f t="shared" si="303"/>
        <v>-10.526315789473692</v>
      </c>
      <c r="KM415" s="10">
        <f t="shared" si="303"/>
        <v>-7.6547231270358296</v>
      </c>
      <c r="KN415" s="10">
        <f t="shared" si="303"/>
        <v>-3.4763313609467374</v>
      </c>
      <c r="KO415" s="10">
        <f t="shared" si="303"/>
        <v>-7.2815533980582519</v>
      </c>
      <c r="KP415" s="10">
        <f t="shared" si="303"/>
        <v>-4.835164835164842</v>
      </c>
      <c r="KQ415" s="10">
        <f t="shared" si="303"/>
        <v>-10.910582444626735</v>
      </c>
      <c r="KR415" s="10">
        <f t="shared" si="303"/>
        <v>-9.0617481956696206</v>
      </c>
      <c r="KS415" s="10">
        <f t="shared" si="303"/>
        <v>-0.64432989690720743</v>
      </c>
      <c r="KT415" s="10">
        <f t="shared" si="303"/>
        <v>-13.480885311871221</v>
      </c>
      <c r="KU415" s="10">
        <f t="shared" si="303"/>
        <v>-5.9273422562141587</v>
      </c>
      <c r="KV415" s="10">
        <f t="shared" si="303"/>
        <v>-11.642050390964384</v>
      </c>
      <c r="KW415" s="10">
        <f t="shared" si="303"/>
        <v>-17.113850616388689</v>
      </c>
      <c r="KX415" s="10">
        <f t="shared" si="303"/>
        <v>11.591148577449928</v>
      </c>
      <c r="KY415" s="10">
        <f t="shared" si="303"/>
        <v>9.7041420118343105</v>
      </c>
      <c r="KZ415" s="10">
        <f t="shared" si="303"/>
        <v>31.417624521072796</v>
      </c>
      <c r="LA415" s="10">
        <f t="shared" si="303"/>
        <v>-13.220675944333987</v>
      </c>
      <c r="LB415" s="10">
        <f t="shared" si="303"/>
        <v>-6.0098522167487722</v>
      </c>
      <c r="LC415" s="10">
        <f t="shared" si="303"/>
        <v>-5.8394160583941614</v>
      </c>
      <c r="LD415" s="10">
        <f t="shared" si="303"/>
        <v>2.3178807947019844</v>
      </c>
      <c r="LE415" s="10">
        <f t="shared" si="303"/>
        <v>-10.585817060637195</v>
      </c>
      <c r="LF415" s="10">
        <f t="shared" si="303"/>
        <v>8.0139372822299553</v>
      </c>
      <c r="LG415" s="10">
        <f t="shared" si="303"/>
        <v>6.7495559502664522</v>
      </c>
      <c r="LH415" s="10">
        <f t="shared" si="303"/>
        <v>-20.716889428918602</v>
      </c>
      <c r="LI415" s="10">
        <f t="shared" si="303"/>
        <v>-18.5031185031185</v>
      </c>
      <c r="LJ415" s="10">
        <f t="shared" si="303"/>
        <v>-27.0158511371468</v>
      </c>
      <c r="LK415" s="10">
        <f t="shared" ref="LK415:NV417" si="304">(LK365-LK$368)/LK$368*100</f>
        <v>-18.272425249169441</v>
      </c>
      <c r="LL415" s="10">
        <f t="shared" si="304"/>
        <v>-13.639788997739243</v>
      </c>
      <c r="LM415" s="10">
        <f t="shared" si="304"/>
        <v>-20.626959247648895</v>
      </c>
      <c r="LN415" s="10">
        <f t="shared" si="304"/>
        <v>-22.497861420017102</v>
      </c>
      <c r="LO415" s="10">
        <f t="shared" si="304"/>
        <v>-28.372093023255811</v>
      </c>
      <c r="LP415" s="10">
        <f t="shared" si="304"/>
        <v>-0.89068825910931293</v>
      </c>
      <c r="LQ415" s="10">
        <f t="shared" si="304"/>
        <v>-2.4424284717376228</v>
      </c>
      <c r="LR415" s="10">
        <f t="shared" si="304"/>
        <v>-8.2372322899505654</v>
      </c>
      <c r="LS415" s="10">
        <f t="shared" si="304"/>
        <v>0.14705882352940339</v>
      </c>
      <c r="LT415" s="10">
        <f t="shared" si="304"/>
        <v>-1.0447761194029734</v>
      </c>
      <c r="LU415" s="10">
        <f t="shared" si="304"/>
        <v>-13.190823774765386</v>
      </c>
      <c r="LV415" s="10">
        <f t="shared" si="304"/>
        <v>-11.90864600326265</v>
      </c>
      <c r="LW415" s="10">
        <f t="shared" si="304"/>
        <v>-6.2750333778371292</v>
      </c>
      <c r="LX415" s="10">
        <f t="shared" si="304"/>
        <v>1.5637216575449513</v>
      </c>
      <c r="LY415" s="10">
        <f t="shared" si="304"/>
        <v>-4.0892193308550233</v>
      </c>
      <c r="LZ415" s="10">
        <f t="shared" si="304"/>
        <v>-11.300054854635228</v>
      </c>
      <c r="MA415" s="10">
        <f t="shared" si="304"/>
        <v>-12.994683992911993</v>
      </c>
      <c r="MB415" s="10">
        <f t="shared" si="304"/>
        <v>9.34819897084048</v>
      </c>
      <c r="MC415" s="10">
        <f t="shared" si="304"/>
        <v>-11.207430340557286</v>
      </c>
      <c r="MD415" s="10">
        <f t="shared" si="304"/>
        <v>-6.6019417475728135</v>
      </c>
      <c r="ME415" s="10">
        <f t="shared" si="304"/>
        <v>13.333333333333334</v>
      </c>
      <c r="MF415" s="10">
        <f t="shared" si="304"/>
        <v>2.1018593371059198</v>
      </c>
      <c r="MG415" s="10">
        <f t="shared" si="304"/>
        <v>-1.7946877243359705</v>
      </c>
      <c r="MH415" s="10">
        <f t="shared" si="304"/>
        <v>3.7852112676056251</v>
      </c>
      <c r="MI415" s="10">
        <f t="shared" si="304"/>
        <v>-2.6369168356997985</v>
      </c>
      <c r="MJ415" s="10">
        <f t="shared" si="304"/>
        <v>5.6410256410256476</v>
      </c>
      <c r="MK415" s="10">
        <f t="shared" si="304"/>
        <v>8.9353612167300351</v>
      </c>
      <c r="ML415" s="10">
        <f t="shared" si="304"/>
        <v>2.5894897182026049</v>
      </c>
      <c r="MM415" s="10">
        <f t="shared" si="304"/>
        <v>-3.0620467365028179</v>
      </c>
      <c r="MN415" s="10">
        <f t="shared" si="304"/>
        <v>3.4031413612565555</v>
      </c>
      <c r="MO415" s="10">
        <f t="shared" si="304"/>
        <v>3.8558256496227945</v>
      </c>
      <c r="MP415" s="10">
        <f t="shared" si="304"/>
        <v>1.345291479820631</v>
      </c>
      <c r="MQ415" s="10">
        <f t="shared" si="304"/>
        <v>4.73684210526317</v>
      </c>
      <c r="MR415" s="10">
        <f t="shared" si="304"/>
        <v>0.59726962457336297</v>
      </c>
      <c r="MS415" s="10">
        <f t="shared" si="304"/>
        <v>-1.0989010989011034</v>
      </c>
      <c r="MT415" s="10">
        <f t="shared" si="304"/>
        <v>6.4013840830449684</v>
      </c>
      <c r="MU415" s="10">
        <f t="shared" si="304"/>
        <v>-3.6440677966101611</v>
      </c>
      <c r="MV415" s="10">
        <f t="shared" si="304"/>
        <v>-4.7138047138047092</v>
      </c>
      <c r="MW415" s="10">
        <f t="shared" si="304"/>
        <v>-10.498220640569393</v>
      </c>
      <c r="MX415" s="10">
        <f t="shared" si="304"/>
        <v>-3.2807570977917999</v>
      </c>
      <c r="MY415" s="10">
        <f t="shared" si="304"/>
        <v>2.4285714285714275</v>
      </c>
      <c r="MZ415" s="10">
        <f t="shared" si="304"/>
        <v>4.5812455261274305</v>
      </c>
      <c r="NA415" s="10">
        <f t="shared" si="304"/>
        <v>-8.9411764705882284</v>
      </c>
      <c r="NB415" s="10">
        <f t="shared" si="304"/>
        <v>-6.297709923664117</v>
      </c>
      <c r="NC415" s="10">
        <f t="shared" si="304"/>
        <v>29.850746268656735</v>
      </c>
      <c r="ND415" s="10">
        <f t="shared" si="304"/>
        <v>8.896797153024897</v>
      </c>
      <c r="NE415" s="10">
        <f t="shared" si="304"/>
        <v>14.338575393154501</v>
      </c>
      <c r="NF415" s="10">
        <f t="shared" si="304"/>
        <v>16.081871345029263</v>
      </c>
      <c r="NG415" s="10">
        <f t="shared" si="304"/>
        <v>-26.206538661131297</v>
      </c>
      <c r="NH415" s="10">
        <f t="shared" si="304"/>
        <v>12.817796610169497</v>
      </c>
      <c r="NI415" s="10">
        <f t="shared" si="304"/>
        <v>11.088504577822967</v>
      </c>
      <c r="NJ415" s="10">
        <f t="shared" si="304"/>
        <v>-13.080684596577017</v>
      </c>
      <c r="NK415" s="10">
        <f t="shared" si="304"/>
        <v>-21.122599704579031</v>
      </c>
      <c r="NL415" s="10">
        <f t="shared" si="304"/>
        <v>33.487833140208572</v>
      </c>
      <c r="NM415" s="10">
        <f t="shared" si="304"/>
        <v>-16.077170418006435</v>
      </c>
      <c r="NN415" s="10">
        <f t="shared" si="304"/>
        <v>-8.3614295347269181</v>
      </c>
      <c r="NO415" s="10">
        <f t="shared" si="304"/>
        <v>-21.888412017167386</v>
      </c>
      <c r="NP415" s="10">
        <f t="shared" si="304"/>
        <v>-2.0143884892086414</v>
      </c>
      <c r="NQ415" s="10">
        <f t="shared" si="304"/>
        <v>1.2696041822255488</v>
      </c>
      <c r="NR415" s="10">
        <f t="shared" si="304"/>
        <v>6.7082683307332482</v>
      </c>
      <c r="NS415" s="10">
        <f t="shared" si="304"/>
        <v>0.89086859688195674</v>
      </c>
      <c r="NT415" s="10">
        <f t="shared" si="304"/>
        <v>1.3793103448275894</v>
      </c>
      <c r="NU415" s="10">
        <f t="shared" si="304"/>
        <v>4.7303689687795369</v>
      </c>
      <c r="NV415" s="10">
        <f t="shared" si="304"/>
        <v>-3.4434293745608011</v>
      </c>
      <c r="NW415" s="10">
        <f t="shared" si="292"/>
        <v>0.66964285714288274</v>
      </c>
      <c r="NX415" s="10">
        <f t="shared" si="292"/>
        <v>10.869565217391298</v>
      </c>
      <c r="NY415" s="10">
        <f t="shared" si="292"/>
        <v>-1.8936635105608322</v>
      </c>
      <c r="NZ415" s="10">
        <f t="shared" si="292"/>
        <v>4.1732283464566908</v>
      </c>
      <c r="OA415" s="10">
        <f t="shared" si="292"/>
        <v>0.41736227045074525</v>
      </c>
      <c r="OB415" s="10">
        <f t="shared" si="292"/>
        <v>4.4684129429892057</v>
      </c>
    </row>
    <row r="416" spans="1:392" x14ac:dyDescent="0.35">
      <c r="A416" t="str">
        <f t="shared" si="285"/>
        <v>2031-40</v>
      </c>
      <c r="B416" t="str">
        <f t="shared" si="285"/>
        <v>ANN</v>
      </c>
      <c r="C416" s="10">
        <f t="shared" si="299"/>
        <v>2.4146544546211355</v>
      </c>
      <c r="D416" s="10">
        <f t="shared" si="299"/>
        <v>-20.741324921135661</v>
      </c>
      <c r="E416" s="10">
        <f t="shared" si="299"/>
        <v>7.4041811846689756</v>
      </c>
      <c r="F416" s="10">
        <f t="shared" si="299"/>
        <v>-22.11093990755008</v>
      </c>
      <c r="G416" s="10">
        <f t="shared" si="299"/>
        <v>-5.3182214472537002</v>
      </c>
      <c r="H416" s="10">
        <f t="shared" si="299"/>
        <v>-21.334367726920103</v>
      </c>
      <c r="I416" s="10">
        <f t="shared" si="299"/>
        <v>79.440628066732089</v>
      </c>
      <c r="J416" s="10">
        <f t="shared" si="299"/>
        <v>97.407407407407405</v>
      </c>
      <c r="K416" s="10">
        <f t="shared" si="299"/>
        <v>31.428571428571427</v>
      </c>
      <c r="L416" s="10">
        <f t="shared" si="299"/>
        <v>1.4553014553014463</v>
      </c>
      <c r="M416" s="10">
        <f t="shared" si="299"/>
        <v>0.41152263374484715</v>
      </c>
      <c r="N416" s="10">
        <f t="shared" si="299"/>
        <v>58.630952380952358</v>
      </c>
      <c r="O416" s="10">
        <f t="shared" si="299"/>
        <v>-7.1655041217501578</v>
      </c>
      <c r="P416" s="10">
        <f t="shared" si="299"/>
        <v>-43.004115226337454</v>
      </c>
      <c r="Q416" s="10">
        <f t="shared" si="299"/>
        <v>77.666666666666657</v>
      </c>
      <c r="R416" s="10">
        <f t="shared" si="299"/>
        <v>-11.163337250293765</v>
      </c>
      <c r="S416" s="10">
        <f t="shared" si="299"/>
        <v>-3.9540816326530415</v>
      </c>
      <c r="T416" s="10">
        <f t="shared" si="299"/>
        <v>-22.233606557377058</v>
      </c>
      <c r="U416" s="10">
        <f t="shared" si="299"/>
        <v>0.723981900452486</v>
      </c>
      <c r="V416" s="10">
        <f t="shared" si="299"/>
        <v>8.4302325581395312</v>
      </c>
      <c r="W416" s="10">
        <f t="shared" si="299"/>
        <v>11.309523809523801</v>
      </c>
      <c r="X416" s="10">
        <f t="shared" si="299"/>
        <v>5.6228373702422081</v>
      </c>
      <c r="Y416" s="10">
        <f t="shared" si="299"/>
        <v>5.0131926121371997</v>
      </c>
      <c r="Z416" s="10">
        <f t="shared" si="299"/>
        <v>-4.2975206611570265</v>
      </c>
      <c r="AA416" s="10">
        <f t="shared" si="299"/>
        <v>11.516853932584272</v>
      </c>
      <c r="AB416" s="10">
        <f t="shared" si="299"/>
        <v>-6.3506261180679795</v>
      </c>
      <c r="AC416" s="10">
        <f t="shared" si="299"/>
        <v>-0.83892617449665019</v>
      </c>
      <c r="AD416" s="10">
        <f t="shared" si="299"/>
        <v>-3.9819684447783601</v>
      </c>
      <c r="AE416" s="10">
        <f t="shared" si="299"/>
        <v>26.269531250000007</v>
      </c>
      <c r="AF416" s="10">
        <f t="shared" si="299"/>
        <v>-21.728594507269808</v>
      </c>
      <c r="AG416" s="10">
        <f t="shared" si="299"/>
        <v>-2.1428571428571392</v>
      </c>
      <c r="AH416" s="10">
        <f t="shared" si="299"/>
        <v>14.044943820224717</v>
      </c>
      <c r="AI416" s="10">
        <f t="shared" si="299"/>
        <v>10.580204778156995</v>
      </c>
      <c r="AJ416" s="10">
        <f t="shared" si="299"/>
        <v>19.528949950932308</v>
      </c>
      <c r="AK416" s="10">
        <f t="shared" si="299"/>
        <v>17.80821917808219</v>
      </c>
      <c r="AL416" s="10">
        <f t="shared" si="299"/>
        <v>-13.547376664056381</v>
      </c>
      <c r="AM416" s="10">
        <f t="shared" si="299"/>
        <v>-12.451361867704284</v>
      </c>
      <c r="AN416" s="10">
        <f t="shared" si="299"/>
        <v>-2.9545454545454484</v>
      </c>
      <c r="AO416" s="10">
        <f t="shared" si="299"/>
        <v>21.866163996229972</v>
      </c>
      <c r="AP416" s="10">
        <f t="shared" si="299"/>
        <v>-3.073286052009466</v>
      </c>
      <c r="AQ416" s="10">
        <f t="shared" si="299"/>
        <v>33.507034914017723</v>
      </c>
      <c r="AR416" s="10">
        <f t="shared" si="299"/>
        <v>-13.799621928166347</v>
      </c>
      <c r="AS416" s="10">
        <f t="shared" si="299"/>
        <v>-29.797191887675496</v>
      </c>
      <c r="AT416" s="10">
        <f t="shared" si="299"/>
        <v>18.662519440124417</v>
      </c>
      <c r="AU416" s="10">
        <f t="shared" si="299"/>
        <v>-20.504201680672274</v>
      </c>
      <c r="AV416" s="10">
        <f t="shared" si="299"/>
        <v>-12.277867528271408</v>
      </c>
      <c r="AW416" s="10">
        <f t="shared" si="299"/>
        <v>-6.25</v>
      </c>
      <c r="AX416" s="10">
        <f t="shared" si="299"/>
        <v>33.04195804195804</v>
      </c>
      <c r="AY416" s="10">
        <f t="shared" si="299"/>
        <v>-22.215876641918904</v>
      </c>
      <c r="AZ416" s="10">
        <f t="shared" si="299"/>
        <v>-19.96587030716724</v>
      </c>
      <c r="BA416" s="10">
        <f t="shared" si="299"/>
        <v>-38.099547511312224</v>
      </c>
      <c r="BB416" s="10">
        <f t="shared" si="299"/>
        <v>-15.036231884057988</v>
      </c>
      <c r="BC416" s="10">
        <f t="shared" si="299"/>
        <v>34.999999999999993</v>
      </c>
      <c r="BD416" s="10">
        <f t="shared" si="299"/>
        <v>-7.7238550922761569</v>
      </c>
      <c r="BE416" s="10">
        <f t="shared" si="299"/>
        <v>-26.294820717131469</v>
      </c>
      <c r="BF416" s="10">
        <f t="shared" si="299"/>
        <v>-37.669543773119599</v>
      </c>
      <c r="BG416" s="10">
        <f t="shared" si="299"/>
        <v>-36.64223850766156</v>
      </c>
      <c r="BH416" s="10">
        <f t="shared" si="299"/>
        <v>-35.140431090790329</v>
      </c>
      <c r="BI416" s="10">
        <f t="shared" si="299"/>
        <v>-28.601252609603335</v>
      </c>
      <c r="BJ416" s="10">
        <f t="shared" si="299"/>
        <v>-38.441558441558442</v>
      </c>
      <c r="BK416" s="10">
        <f t="shared" si="299"/>
        <v>-25.476603119584052</v>
      </c>
      <c r="BL416" s="10">
        <f t="shared" si="299"/>
        <v>17.283950617283946</v>
      </c>
      <c r="BM416" s="10">
        <f t="shared" si="299"/>
        <v>13.95193591455274</v>
      </c>
      <c r="BN416" s="10">
        <f t="shared" si="299"/>
        <v>27.705345501955669</v>
      </c>
      <c r="BO416" s="10">
        <f t="shared" si="300"/>
        <v>-23.198198198198192</v>
      </c>
      <c r="BP416" s="10">
        <f t="shared" si="300"/>
        <v>57.513914656771817</v>
      </c>
      <c r="BQ416" s="10">
        <f t="shared" si="300"/>
        <v>45.153061224489811</v>
      </c>
      <c r="BR416" s="10">
        <f t="shared" si="300"/>
        <v>-45.414847161572055</v>
      </c>
      <c r="BS416" s="10">
        <f t="shared" si="300"/>
        <v>-20.944402132520953</v>
      </c>
      <c r="BT416" s="10">
        <f t="shared" si="300"/>
        <v>46.523605150214578</v>
      </c>
      <c r="BU416" s="10">
        <f t="shared" si="300"/>
        <v>38.970588235294137</v>
      </c>
      <c r="BV416" s="10">
        <f t="shared" si="300"/>
        <v>71.277533039647551</v>
      </c>
      <c r="BW416" s="10">
        <f t="shared" si="300"/>
        <v>-21.319018404907961</v>
      </c>
      <c r="BX416" s="10">
        <f t="shared" si="300"/>
        <v>31.934731934731943</v>
      </c>
      <c r="BY416" s="10">
        <f t="shared" si="300"/>
        <v>-55.945419103313846</v>
      </c>
      <c r="BZ416" s="10">
        <f t="shared" si="300"/>
        <v>-49.086757990867582</v>
      </c>
      <c r="CA416" s="10">
        <f t="shared" si="300"/>
        <v>-26.629123089300077</v>
      </c>
      <c r="CB416" s="10">
        <f t="shared" si="300"/>
        <v>-29.524680073126149</v>
      </c>
      <c r="CC416" s="10">
        <f t="shared" si="300"/>
        <v>-45.813148788927336</v>
      </c>
      <c r="CD416" s="10">
        <f t="shared" si="300"/>
        <v>-20.754716981132074</v>
      </c>
      <c r="CE416" s="10">
        <f t="shared" si="300"/>
        <v>-35.661462612982746</v>
      </c>
      <c r="CF416" s="10">
        <f t="shared" si="300"/>
        <v>-28.282009724473255</v>
      </c>
      <c r="CG416" s="10">
        <f t="shared" si="300"/>
        <v>-28.547297297297302</v>
      </c>
      <c r="CH416" s="10">
        <f t="shared" si="300"/>
        <v>-6.2798092209856913</v>
      </c>
      <c r="CI416" s="10">
        <f t="shared" si="300"/>
        <v>-37.31048121292023</v>
      </c>
      <c r="CJ416" s="10">
        <f t="shared" si="300"/>
        <v>-23.251417769376175</v>
      </c>
      <c r="CK416" s="10">
        <f t="shared" si="300"/>
        <v>-38.601036269430047</v>
      </c>
      <c r="CL416" s="10">
        <f t="shared" si="300"/>
        <v>-49.158653846153847</v>
      </c>
      <c r="CM416" s="10">
        <f t="shared" si="300"/>
        <v>-23.067010309278345</v>
      </c>
      <c r="CN416" s="10">
        <f t="shared" si="300"/>
        <v>-18.924302788844631</v>
      </c>
      <c r="CO416" s="10">
        <f t="shared" si="300"/>
        <v>-45.576066199872692</v>
      </c>
      <c r="CP416" s="10">
        <f t="shared" si="300"/>
        <v>-37.850746268656714</v>
      </c>
      <c r="CQ416" s="10">
        <f t="shared" si="300"/>
        <v>-62.150403977625842</v>
      </c>
      <c r="CR416" s="10">
        <f t="shared" si="300"/>
        <v>51.168831168831154</v>
      </c>
      <c r="CS416" s="10">
        <f t="shared" si="300"/>
        <v>-15.589353612167306</v>
      </c>
      <c r="CT416" s="10">
        <f t="shared" si="300"/>
        <v>45.197740112994353</v>
      </c>
      <c r="CU416" s="10">
        <f t="shared" si="300"/>
        <v>58.823529411764738</v>
      </c>
      <c r="CV416" s="10">
        <f t="shared" si="300"/>
        <v>-36.545039908779927</v>
      </c>
      <c r="CW416" s="10">
        <f t="shared" si="300"/>
        <v>19.117647058823533</v>
      </c>
      <c r="CX416" s="10">
        <f t="shared" si="300"/>
        <v>-55.612244897959194</v>
      </c>
      <c r="CY416" s="10">
        <f t="shared" si="300"/>
        <v>-34.820904286553152</v>
      </c>
      <c r="CZ416" s="10">
        <f t="shared" si="300"/>
        <v>-16.833810888252142</v>
      </c>
      <c r="DA416" s="10">
        <f t="shared" si="300"/>
        <v>-22.599999999999994</v>
      </c>
      <c r="DB416" s="10">
        <f t="shared" si="300"/>
        <v>-8.5314685314685246</v>
      </c>
      <c r="DC416" s="10">
        <f t="shared" si="300"/>
        <v>-15.808556925308178</v>
      </c>
      <c r="DD416" s="10">
        <f t="shared" si="300"/>
        <v>-33.199771036061811</v>
      </c>
      <c r="DE416" s="10">
        <f t="shared" si="300"/>
        <v>-22.134387351778663</v>
      </c>
      <c r="DF416" s="10">
        <f t="shared" si="300"/>
        <v>-33.206106870229007</v>
      </c>
      <c r="DG416" s="10">
        <f t="shared" si="300"/>
        <v>-13.299784327821721</v>
      </c>
      <c r="DH416" s="10">
        <f t="shared" si="300"/>
        <v>-19.096509240246405</v>
      </c>
      <c r="DI416" s="10">
        <f t="shared" si="300"/>
        <v>-14.795539033457247</v>
      </c>
      <c r="DJ416" s="10">
        <f t="shared" si="300"/>
        <v>-10.110701107011062</v>
      </c>
      <c r="DK416" s="10">
        <f t="shared" si="300"/>
        <v>1.5966386554621836</v>
      </c>
      <c r="DL416" s="10">
        <f t="shared" si="300"/>
        <v>-4.7463175122749846</v>
      </c>
      <c r="DM416" s="10">
        <f t="shared" si="300"/>
        <v>-1.5548281505728301</v>
      </c>
      <c r="DN416" s="10">
        <f t="shared" si="300"/>
        <v>1.0075566750629685</v>
      </c>
      <c r="DO416" s="10">
        <f t="shared" si="300"/>
        <v>42.064846416382238</v>
      </c>
      <c r="DP416" s="10">
        <f t="shared" si="300"/>
        <v>43.906655142610184</v>
      </c>
      <c r="DQ416" s="10">
        <f t="shared" si="300"/>
        <v>-2.8368794326241162</v>
      </c>
      <c r="DR416" s="10">
        <f t="shared" si="300"/>
        <v>-34.637850467289724</v>
      </c>
      <c r="DS416" s="10">
        <f t="shared" si="300"/>
        <v>39.816513761467874</v>
      </c>
      <c r="DT416" s="10">
        <f t="shared" si="300"/>
        <v>-40.546697038724375</v>
      </c>
      <c r="DU416" s="10">
        <f t="shared" si="300"/>
        <v>1.4893617021276655</v>
      </c>
      <c r="DV416" s="10">
        <f t="shared" si="300"/>
        <v>-11.68057210965436</v>
      </c>
      <c r="DW416" s="10">
        <f t="shared" si="300"/>
        <v>-38.328173374613002</v>
      </c>
      <c r="DX416" s="10">
        <f t="shared" si="300"/>
        <v>-47.259902333152475</v>
      </c>
      <c r="DY416" s="10">
        <f t="shared" si="300"/>
        <v>-36.903225806451609</v>
      </c>
      <c r="DZ416" s="10">
        <f t="shared" si="300"/>
        <v>-23.940520446096656</v>
      </c>
      <c r="EA416" s="10">
        <f t="shared" si="301"/>
        <v>17.523533671252707</v>
      </c>
      <c r="EB416" s="10">
        <f t="shared" si="301"/>
        <v>-13.24538258575198</v>
      </c>
      <c r="EC416" s="10">
        <f t="shared" si="301"/>
        <v>-46.319365798414495</v>
      </c>
      <c r="ED416" s="10">
        <f t="shared" si="301"/>
        <v>16.149068322981378</v>
      </c>
      <c r="EE416" s="10">
        <f t="shared" si="301"/>
        <v>9.6309630963096406</v>
      </c>
      <c r="EF416" s="10">
        <f t="shared" si="301"/>
        <v>-6.4638783269961957</v>
      </c>
      <c r="EG416" s="10">
        <f t="shared" si="301"/>
        <v>20.771513353115726</v>
      </c>
      <c r="EH416" s="10">
        <f t="shared" si="301"/>
        <v>20.000000000000004</v>
      </c>
      <c r="EI416" s="10">
        <f t="shared" si="301"/>
        <v>9.4746716697936009</v>
      </c>
      <c r="EJ416" s="10">
        <f t="shared" si="301"/>
        <v>-3.1645569620253098</v>
      </c>
      <c r="EK416" s="10">
        <f t="shared" si="301"/>
        <v>0.93720712277411966</v>
      </c>
      <c r="EL416" s="10">
        <f t="shared" si="301"/>
        <v>1.6129032258064608</v>
      </c>
      <c r="EM416" s="10">
        <f t="shared" si="301"/>
        <v>12.118408880666053</v>
      </c>
      <c r="EN416" s="10">
        <f t="shared" si="301"/>
        <v>-7.1164510166358497</v>
      </c>
      <c r="EO416" s="10">
        <f t="shared" si="301"/>
        <v>-41.299477221807315</v>
      </c>
      <c r="EP416" s="10">
        <f t="shared" si="301"/>
        <v>-35.128417564208782</v>
      </c>
      <c r="EQ416" s="10">
        <f t="shared" si="301"/>
        <v>8.5593220338983063</v>
      </c>
      <c r="ER416" s="10">
        <f t="shared" si="301"/>
        <v>-15.668202764976952</v>
      </c>
      <c r="ES416" s="10">
        <f t="shared" si="301"/>
        <v>-44.294826364280659</v>
      </c>
      <c r="ET416" s="10">
        <f t="shared" si="301"/>
        <v>6.5162907268170462</v>
      </c>
      <c r="EU416" s="10">
        <f t="shared" si="301"/>
        <v>-32.447817836812156</v>
      </c>
      <c r="EV416" s="10">
        <f t="shared" si="301"/>
        <v>-28.690575479566309</v>
      </c>
      <c r="EW416" s="10">
        <f t="shared" si="301"/>
        <v>-36.701337295690941</v>
      </c>
      <c r="EX416" s="10">
        <f t="shared" si="301"/>
        <v>4.1463414634146414</v>
      </c>
      <c r="EY416" s="10">
        <f t="shared" si="301"/>
        <v>-7.7256317689530603</v>
      </c>
      <c r="EZ416" s="10">
        <f t="shared" si="301"/>
        <v>-27.945026178010473</v>
      </c>
      <c r="FA416" s="10">
        <f t="shared" si="301"/>
        <v>-30.208333333333332</v>
      </c>
      <c r="FB416" s="10">
        <f t="shared" si="301"/>
        <v>-4.4742729306487536</v>
      </c>
      <c r="FC416" s="10">
        <f t="shared" si="301"/>
        <v>12.420156139105755</v>
      </c>
      <c r="FD416" s="10">
        <f t="shared" si="301"/>
        <v>49.843587069864434</v>
      </c>
      <c r="FE416" s="10">
        <f t="shared" si="301"/>
        <v>-23.665223665223664</v>
      </c>
      <c r="FF416" s="10">
        <f t="shared" si="301"/>
        <v>3.8764783180026461</v>
      </c>
      <c r="FG416" s="10">
        <f t="shared" si="301"/>
        <v>-47.314715359828135</v>
      </c>
      <c r="FH416" s="10">
        <f t="shared" si="301"/>
        <v>-20.771513353115729</v>
      </c>
      <c r="FI416" s="10">
        <f t="shared" si="301"/>
        <v>-21.528288023512122</v>
      </c>
      <c r="FJ416" s="10">
        <f t="shared" si="301"/>
        <v>-27.266187050359708</v>
      </c>
      <c r="FK416" s="10">
        <f t="shared" si="301"/>
        <v>-7.7625570776255826</v>
      </c>
      <c r="FL416" s="10">
        <f t="shared" si="301"/>
        <v>-3.3203124999999916</v>
      </c>
      <c r="FM416" s="10">
        <f t="shared" si="301"/>
        <v>-15.208333333333327</v>
      </c>
      <c r="FN416" s="10">
        <f t="shared" si="301"/>
        <v>-6.1507936507936538</v>
      </c>
      <c r="FO416" s="10">
        <f t="shared" si="301"/>
        <v>5.4441260744985636</v>
      </c>
      <c r="FP416" s="10">
        <f t="shared" si="301"/>
        <v>-5.274725274725272</v>
      </c>
      <c r="FQ416" s="10">
        <f t="shared" si="301"/>
        <v>12.644564379336954</v>
      </c>
      <c r="FR416" s="10">
        <f t="shared" si="301"/>
        <v>4.0598290598290561</v>
      </c>
      <c r="FS416" s="10">
        <f t="shared" si="301"/>
        <v>-25.728155339805813</v>
      </c>
      <c r="FT416" s="10">
        <f t="shared" si="301"/>
        <v>13.136729222520103</v>
      </c>
      <c r="FU416" s="10">
        <f t="shared" si="301"/>
        <v>-17.832167832167826</v>
      </c>
      <c r="FV416" s="10">
        <f t="shared" si="301"/>
        <v>-3.1480241125251234</v>
      </c>
      <c r="FW416" s="10">
        <f t="shared" si="301"/>
        <v>-20.3125</v>
      </c>
      <c r="FX416" s="10">
        <f t="shared" si="301"/>
        <v>0.20283975659228054</v>
      </c>
      <c r="FY416" s="10">
        <f t="shared" si="301"/>
        <v>-29.273504273504276</v>
      </c>
      <c r="FZ416" s="10">
        <f t="shared" si="301"/>
        <v>-5.1933701657458551</v>
      </c>
      <c r="GA416" s="10">
        <f t="shared" si="301"/>
        <v>19.212410501193304</v>
      </c>
      <c r="GB416" s="10">
        <f t="shared" si="301"/>
        <v>32.906976744186046</v>
      </c>
      <c r="GC416" s="10">
        <f t="shared" si="301"/>
        <v>1.9417475728155269</v>
      </c>
      <c r="GD416" s="10">
        <f t="shared" si="301"/>
        <v>-2.0986358866736547</v>
      </c>
      <c r="GE416" s="10">
        <f t="shared" si="301"/>
        <v>-1.2578616352201324</v>
      </c>
      <c r="GF416" s="10">
        <f t="shared" si="301"/>
        <v>25.96348884381338</v>
      </c>
      <c r="GG416" s="10">
        <f t="shared" si="301"/>
        <v>-9.011627906976738</v>
      </c>
      <c r="GH416" s="10">
        <f t="shared" si="301"/>
        <v>-6.3526834611171967</v>
      </c>
      <c r="GI416" s="10">
        <f t="shared" si="301"/>
        <v>-2.166476624857455</v>
      </c>
      <c r="GJ416" s="10">
        <f t="shared" si="301"/>
        <v>-3.0245746691871545</v>
      </c>
      <c r="GK416" s="10">
        <f t="shared" si="301"/>
        <v>-0.86730268863834081</v>
      </c>
      <c r="GL416" s="10">
        <f t="shared" si="301"/>
        <v>-11.280487804878042</v>
      </c>
      <c r="GM416" s="10">
        <f t="shared" si="302"/>
        <v>-11.624203821656053</v>
      </c>
      <c r="GN416" s="10">
        <f t="shared" si="302"/>
        <v>-11.637239165329042</v>
      </c>
      <c r="GO416" s="10">
        <f t="shared" si="302"/>
        <v>-13.893129770992358</v>
      </c>
      <c r="GP416" s="10">
        <f t="shared" si="302"/>
        <v>-9.4427244582043262</v>
      </c>
      <c r="GQ416" s="10">
        <f t="shared" si="302"/>
        <v>-11.430734292202873</v>
      </c>
      <c r="GR416" s="10">
        <f t="shared" si="302"/>
        <v>-6.9620253164557058</v>
      </c>
      <c r="GS416" s="10">
        <f t="shared" si="302"/>
        <v>-7.8973346495557681</v>
      </c>
      <c r="GT416" s="10">
        <f t="shared" si="302"/>
        <v>3.1173092698933527</v>
      </c>
      <c r="GU416" s="10">
        <f t="shared" si="302"/>
        <v>-8.6573734409391125</v>
      </c>
      <c r="GV416" s="10">
        <f t="shared" si="302"/>
        <v>-7.8782452999104846</v>
      </c>
      <c r="GW416" s="10">
        <f t="shared" si="302"/>
        <v>9.4522968197879749</v>
      </c>
      <c r="GX416" s="10">
        <f t="shared" si="302"/>
        <v>-19.670267197271173</v>
      </c>
      <c r="GY416" s="10">
        <f t="shared" si="302"/>
        <v>12.987012987012999</v>
      </c>
      <c r="GZ416" s="10">
        <f t="shared" si="302"/>
        <v>-12.110726643598628</v>
      </c>
      <c r="HA416" s="10">
        <f t="shared" si="302"/>
        <v>-23.717948717948719</v>
      </c>
      <c r="HB416" s="10">
        <f t="shared" si="302"/>
        <v>-6.4118372379777968</v>
      </c>
      <c r="HC416" s="10">
        <f t="shared" si="302"/>
        <v>-26.844262295081968</v>
      </c>
      <c r="HD416" s="10">
        <f t="shared" si="302"/>
        <v>-27.28358208955224</v>
      </c>
      <c r="HE416" s="10">
        <f t="shared" si="302"/>
        <v>-24.427480916030543</v>
      </c>
      <c r="HF416" s="10">
        <f t="shared" si="302"/>
        <v>-20.297349709114407</v>
      </c>
      <c r="HG416" s="10">
        <f t="shared" si="302"/>
        <v>-35.145888594164461</v>
      </c>
      <c r="HH416" s="10">
        <f t="shared" si="302"/>
        <v>-23.10012062726177</v>
      </c>
      <c r="HI416" s="10">
        <f t="shared" si="302"/>
        <v>-43.600734843845693</v>
      </c>
      <c r="HJ416" s="10">
        <f t="shared" si="302"/>
        <v>-33.62831858407079</v>
      </c>
      <c r="HK416" s="10">
        <f t="shared" si="302"/>
        <v>-30.092923516797711</v>
      </c>
      <c r="HL416" s="10">
        <f t="shared" si="302"/>
        <v>-43.075045759609516</v>
      </c>
      <c r="HM416" s="10">
        <f t="shared" si="302"/>
        <v>-43.851229754049186</v>
      </c>
      <c r="HN416" s="10">
        <f t="shared" si="302"/>
        <v>-19.310344827586206</v>
      </c>
      <c r="HO416" s="10">
        <f t="shared" si="302"/>
        <v>-17.635658914728673</v>
      </c>
      <c r="HP416" s="10">
        <f t="shared" si="302"/>
        <v>-34.488448844884481</v>
      </c>
      <c r="HQ416" s="10">
        <f t="shared" si="302"/>
        <v>-16.752910737386802</v>
      </c>
      <c r="HR416" s="10">
        <f t="shared" si="302"/>
        <v>-33.242320819112628</v>
      </c>
      <c r="HS416" s="10">
        <f t="shared" si="302"/>
        <v>-21.488595438175263</v>
      </c>
      <c r="HT416" s="10">
        <f t="shared" si="302"/>
        <v>-39.652956298200522</v>
      </c>
      <c r="HU416" s="10">
        <f t="shared" si="302"/>
        <v>-32.049830124575315</v>
      </c>
      <c r="HV416" s="10">
        <f t="shared" si="302"/>
        <v>-32.913072329130713</v>
      </c>
      <c r="HW416" s="10">
        <f t="shared" si="302"/>
        <v>-28.133704735376046</v>
      </c>
      <c r="HX416" s="10">
        <f t="shared" si="302"/>
        <v>32.141032192130815</v>
      </c>
      <c r="HY416" s="10">
        <f t="shared" si="302"/>
        <v>28.925619834710748</v>
      </c>
      <c r="HZ416" s="10">
        <f t="shared" si="302"/>
        <v>-61.538461538461533</v>
      </c>
      <c r="IA416" s="10">
        <f t="shared" si="302"/>
        <v>-61.864406779661017</v>
      </c>
      <c r="IB416" s="10">
        <f t="shared" si="302"/>
        <v>57.774206508638038</v>
      </c>
      <c r="IC416" s="10">
        <f t="shared" si="302"/>
        <v>33.039419087136928</v>
      </c>
      <c r="ID416" s="10">
        <f t="shared" si="302"/>
        <v>-60.413793103448278</v>
      </c>
      <c r="IE416" s="10">
        <f t="shared" si="302"/>
        <v>-63.001293661060807</v>
      </c>
      <c r="IF416" s="10">
        <f t="shared" si="302"/>
        <v>-6.2953995157385023</v>
      </c>
      <c r="IG416" s="10">
        <f t="shared" si="302"/>
        <v>-19.823788546255507</v>
      </c>
      <c r="IH416" s="10">
        <f t="shared" si="302"/>
        <v>-11.677631578947372</v>
      </c>
      <c r="II416" s="10">
        <f t="shared" si="302"/>
        <v>5.9967585089141053</v>
      </c>
      <c r="IJ416" s="10">
        <f t="shared" si="302"/>
        <v>3.7539936102236506</v>
      </c>
      <c r="IK416" s="10">
        <f t="shared" si="302"/>
        <v>-11.677631578947372</v>
      </c>
      <c r="IL416" s="10">
        <f t="shared" si="302"/>
        <v>4.2536115569823414</v>
      </c>
      <c r="IM416" s="10">
        <f t="shared" si="302"/>
        <v>-4.4444444444444446</v>
      </c>
      <c r="IN416" s="10">
        <f t="shared" si="302"/>
        <v>1.3953488372093057</v>
      </c>
      <c r="IO416" s="10">
        <f t="shared" si="302"/>
        <v>-15.63218390804597</v>
      </c>
      <c r="IP416" s="10">
        <f t="shared" si="302"/>
        <v>-0.89525514771708681</v>
      </c>
      <c r="IQ416" s="10">
        <f t="shared" si="302"/>
        <v>-19.646799116997805</v>
      </c>
      <c r="IR416" s="10">
        <f t="shared" si="302"/>
        <v>-5.867346938775504</v>
      </c>
      <c r="IS416" s="10">
        <f t="shared" si="302"/>
        <v>-6.9047619047619007</v>
      </c>
      <c r="IT416" s="10">
        <f t="shared" si="302"/>
        <v>-50.316055625790135</v>
      </c>
      <c r="IU416" s="10">
        <f t="shared" si="302"/>
        <v>8.3849184018008032</v>
      </c>
      <c r="IV416" s="10">
        <f t="shared" si="302"/>
        <v>-46.616541353383454</v>
      </c>
      <c r="IW416" s="10">
        <f t="shared" si="302"/>
        <v>-44.897959183673464</v>
      </c>
      <c r="IX416" s="10">
        <f t="shared" si="302"/>
        <v>-47.922252010723859</v>
      </c>
      <c r="IY416" s="10">
        <f t="shared" si="303"/>
        <v>-43.471337579617824</v>
      </c>
      <c r="IZ416" s="10">
        <f t="shared" si="303"/>
        <v>-55.922551252847384</v>
      </c>
      <c r="JA416" s="10">
        <f t="shared" si="303"/>
        <v>56.533827618164956</v>
      </c>
      <c r="JB416" s="10">
        <f t="shared" si="303"/>
        <v>-50.74626865671641</v>
      </c>
      <c r="JC416" s="10">
        <f t="shared" si="303"/>
        <v>-20.739762219286661</v>
      </c>
      <c r="JD416" s="10">
        <f t="shared" si="303"/>
        <v>30.277442702050649</v>
      </c>
      <c r="JE416" s="10">
        <f t="shared" si="303"/>
        <v>-24.106324472960583</v>
      </c>
      <c r="JF416" s="10">
        <f t="shared" si="303"/>
        <v>-24.172794117647058</v>
      </c>
      <c r="JG416" s="10">
        <f t="shared" si="303"/>
        <v>-20.093457943925227</v>
      </c>
      <c r="JH416" s="10">
        <f t="shared" si="303"/>
        <v>-10.097719869706834</v>
      </c>
      <c r="JI416" s="10">
        <f t="shared" si="303"/>
        <v>-26.861702127659576</v>
      </c>
      <c r="JJ416" s="10">
        <f t="shared" si="303"/>
        <v>-42.770034843205593</v>
      </c>
      <c r="JK416" s="10">
        <f t="shared" si="303"/>
        <v>28.82352941176471</v>
      </c>
      <c r="JL416" s="10">
        <f t="shared" si="303"/>
        <v>-8.0906148867313821</v>
      </c>
      <c r="JM416" s="10">
        <f t="shared" si="303"/>
        <v>19.533851276359606</v>
      </c>
      <c r="JN416" s="10">
        <f t="shared" si="303"/>
        <v>56.305732484076422</v>
      </c>
      <c r="JO416" s="10">
        <f t="shared" si="303"/>
        <v>9.543568464730301</v>
      </c>
      <c r="JP416" s="10">
        <f t="shared" si="303"/>
        <v>-27.596153846153836</v>
      </c>
      <c r="JQ416" s="10">
        <f t="shared" si="303"/>
        <v>-30.501930501930509</v>
      </c>
      <c r="JR416" s="10">
        <f t="shared" si="303"/>
        <v>-44.5029624753127</v>
      </c>
      <c r="JS416" s="10">
        <f t="shared" si="303"/>
        <v>-45.803971812940432</v>
      </c>
      <c r="JT416" s="10">
        <f t="shared" si="303"/>
        <v>-41.852487135505996</v>
      </c>
      <c r="JU416" s="10">
        <f t="shared" si="303"/>
        <v>-32.765399737876798</v>
      </c>
      <c r="JV416" s="10">
        <f t="shared" si="303"/>
        <v>-32.560646900269539</v>
      </c>
      <c r="JW416" s="10">
        <f t="shared" si="303"/>
        <v>-4.5454545454545299</v>
      </c>
      <c r="JX416" s="10">
        <f t="shared" si="303"/>
        <v>5.6619483763530365</v>
      </c>
      <c r="JY416" s="10">
        <f t="shared" si="303"/>
        <v>-3.4423407917383879</v>
      </c>
      <c r="JZ416" s="10">
        <f t="shared" si="303"/>
        <v>-2.6229508196721221</v>
      </c>
      <c r="KA416" s="10">
        <f t="shared" si="303"/>
        <v>15.426497277676946</v>
      </c>
      <c r="KB416" s="10">
        <f t="shared" si="303"/>
        <v>-6.3291139240506329</v>
      </c>
      <c r="KC416" s="10">
        <f t="shared" si="303"/>
        <v>-5.0202429149797476</v>
      </c>
      <c r="KD416" s="10">
        <f t="shared" si="303"/>
        <v>3.2229965156794256</v>
      </c>
      <c r="KE416" s="10">
        <f t="shared" si="303"/>
        <v>-0.84104289318755843</v>
      </c>
      <c r="KF416" s="10">
        <f t="shared" si="303"/>
        <v>-4.0783034257748723</v>
      </c>
      <c r="KG416" s="10">
        <f t="shared" si="303"/>
        <v>-25.778132482043091</v>
      </c>
      <c r="KH416" s="10">
        <f t="shared" si="303"/>
        <v>-26.185101580135417</v>
      </c>
      <c r="KI416" s="10">
        <f t="shared" si="303"/>
        <v>-24.635332252836303</v>
      </c>
      <c r="KJ416" s="10">
        <f t="shared" si="303"/>
        <v>-13.731527093596052</v>
      </c>
      <c r="KK416" s="10">
        <f t="shared" si="303"/>
        <v>-30.210772833723642</v>
      </c>
      <c r="KL416" s="10">
        <f t="shared" si="303"/>
        <v>-14.700544464609802</v>
      </c>
      <c r="KM416" s="10">
        <f t="shared" si="303"/>
        <v>-25.488599348534198</v>
      </c>
      <c r="KN416" s="10">
        <f t="shared" si="303"/>
        <v>-25.665680473372777</v>
      </c>
      <c r="KO416" s="10">
        <f t="shared" si="303"/>
        <v>-26.699029126213595</v>
      </c>
      <c r="KP416" s="10">
        <f t="shared" si="303"/>
        <v>-27.252747252747252</v>
      </c>
      <c r="KQ416" s="10">
        <f t="shared" si="303"/>
        <v>-34.536505332239535</v>
      </c>
      <c r="KR416" s="10">
        <f t="shared" si="303"/>
        <v>-26.623897353648761</v>
      </c>
      <c r="KS416" s="10">
        <f t="shared" si="303"/>
        <v>-20.74742268041236</v>
      </c>
      <c r="KT416" s="10">
        <f t="shared" si="303"/>
        <v>-38.229376257545269</v>
      </c>
      <c r="KU416" s="10">
        <f t="shared" si="303"/>
        <v>-19.120458891013385</v>
      </c>
      <c r="KV416" s="10">
        <f t="shared" si="303"/>
        <v>-25.716768027801912</v>
      </c>
      <c r="KW416" s="10">
        <f t="shared" si="303"/>
        <v>-39.738941261783907</v>
      </c>
      <c r="KX416" s="10">
        <f t="shared" si="303"/>
        <v>7.1654373024235882</v>
      </c>
      <c r="KY416" s="10">
        <f t="shared" si="303"/>
        <v>-6.272189349112435</v>
      </c>
      <c r="KZ416" s="10">
        <f t="shared" si="303"/>
        <v>45.59386973180078</v>
      </c>
      <c r="LA416" s="10">
        <f t="shared" si="303"/>
        <v>-24.552683896620273</v>
      </c>
      <c r="LB416" s="10">
        <f t="shared" si="303"/>
        <v>-16.65024630541873</v>
      </c>
      <c r="LC416" s="10">
        <f t="shared" si="303"/>
        <v>-12.721584984358717</v>
      </c>
      <c r="LD416" s="10">
        <f t="shared" si="303"/>
        <v>-6.9536423841059527</v>
      </c>
      <c r="LE416" s="10">
        <f t="shared" si="303"/>
        <v>-21.99383350462486</v>
      </c>
      <c r="LF416" s="10">
        <f t="shared" si="303"/>
        <v>-8.710801393728234</v>
      </c>
      <c r="LG416" s="10">
        <f t="shared" si="303"/>
        <v>14.209591474245132</v>
      </c>
      <c r="LH416" s="10">
        <f t="shared" si="303"/>
        <v>-41.312272174969628</v>
      </c>
      <c r="LI416" s="10">
        <f t="shared" si="303"/>
        <v>-32.432432432432435</v>
      </c>
      <c r="LJ416" s="10">
        <f t="shared" si="303"/>
        <v>-45.830461750516889</v>
      </c>
      <c r="LK416" s="10">
        <f t="shared" si="304"/>
        <v>-29.485049833887039</v>
      </c>
      <c r="LL416" s="10">
        <f t="shared" si="304"/>
        <v>-26.752072343632243</v>
      </c>
      <c r="LM416" s="10">
        <f t="shared" si="304"/>
        <v>-39.435736677115976</v>
      </c>
      <c r="LN416" s="10">
        <f t="shared" si="304"/>
        <v>-35.842600513259185</v>
      </c>
      <c r="LO416" s="10">
        <f t="shared" si="304"/>
        <v>-52.325581395348841</v>
      </c>
      <c r="LP416" s="10">
        <f t="shared" si="304"/>
        <v>-5.9919028340080853</v>
      </c>
      <c r="LQ416" s="10">
        <f t="shared" si="304"/>
        <v>-20.446615491974889</v>
      </c>
      <c r="LR416" s="10">
        <f t="shared" si="304"/>
        <v>-31.630971993410213</v>
      </c>
      <c r="LS416" s="10">
        <f t="shared" si="304"/>
        <v>-12.647058823529415</v>
      </c>
      <c r="LT416" s="10">
        <f t="shared" si="304"/>
        <v>-14.477611940298496</v>
      </c>
      <c r="LU416" s="10">
        <f t="shared" si="304"/>
        <v>-35.245046923879045</v>
      </c>
      <c r="LV416" s="10">
        <f t="shared" si="304"/>
        <v>-32.463295269168036</v>
      </c>
      <c r="LW416" s="10">
        <f t="shared" si="304"/>
        <v>-22.096128170894534</v>
      </c>
      <c r="LX416" s="10">
        <f t="shared" si="304"/>
        <v>-10.164190774042225</v>
      </c>
      <c r="LY416" s="10">
        <f t="shared" si="304"/>
        <v>-20.260223048327148</v>
      </c>
      <c r="LZ416" s="10">
        <f t="shared" si="304"/>
        <v>-31.870543060888657</v>
      </c>
      <c r="MA416" s="10">
        <f t="shared" si="304"/>
        <v>-38.334317779090384</v>
      </c>
      <c r="MB416" s="10">
        <f t="shared" si="304"/>
        <v>8.319039451114925</v>
      </c>
      <c r="MC416" s="10">
        <f t="shared" si="304"/>
        <v>-35.541795665634673</v>
      </c>
      <c r="MD416" s="10">
        <f t="shared" si="304"/>
        <v>-22.524271844660195</v>
      </c>
      <c r="ME416" s="10">
        <f t="shared" si="304"/>
        <v>12.53333333333334</v>
      </c>
      <c r="MF416" s="10">
        <f t="shared" si="304"/>
        <v>-8.3265966046887563</v>
      </c>
      <c r="MG416" s="10">
        <f t="shared" si="304"/>
        <v>-17.731514716439339</v>
      </c>
      <c r="MH416" s="10">
        <f t="shared" si="304"/>
        <v>10.915492957746476</v>
      </c>
      <c r="MI416" s="10">
        <f t="shared" si="304"/>
        <v>1.3184584178498886</v>
      </c>
      <c r="MJ416" s="10">
        <f t="shared" si="304"/>
        <v>4.1025641025641058</v>
      </c>
      <c r="MK416" s="10">
        <f t="shared" si="304"/>
        <v>20.342205323193912</v>
      </c>
      <c r="ML416" s="10">
        <f t="shared" si="304"/>
        <v>-13.17593297791316</v>
      </c>
      <c r="MM416" s="10">
        <f t="shared" si="304"/>
        <v>0.80580177276390574</v>
      </c>
      <c r="MN416" s="10">
        <f t="shared" si="304"/>
        <v>9.9476439790576041</v>
      </c>
      <c r="MO416" s="10">
        <f t="shared" si="304"/>
        <v>1.3411567476948822</v>
      </c>
      <c r="MP416" s="10">
        <f t="shared" si="304"/>
        <v>-15.695067264573989</v>
      </c>
      <c r="MQ416" s="10">
        <f t="shared" si="304"/>
        <v>10.789473684210551</v>
      </c>
      <c r="MR416" s="10">
        <f t="shared" si="304"/>
        <v>7.2525597269624447</v>
      </c>
      <c r="MS416" s="10">
        <f t="shared" si="304"/>
        <v>-12.637362637362637</v>
      </c>
      <c r="MT416" s="10">
        <f t="shared" si="304"/>
        <v>5.3633217993079478</v>
      </c>
      <c r="MU416" s="10">
        <f t="shared" si="304"/>
        <v>-3.6440677966101611</v>
      </c>
      <c r="MV416" s="10">
        <f t="shared" si="304"/>
        <v>-27.609427609427605</v>
      </c>
      <c r="MW416" s="10">
        <f t="shared" si="304"/>
        <v>-38.434163701067611</v>
      </c>
      <c r="MX416" s="10">
        <f t="shared" si="304"/>
        <v>-33.753943217665615</v>
      </c>
      <c r="MY416" s="10">
        <f t="shared" si="304"/>
        <v>-16.642857142857142</v>
      </c>
      <c r="MZ416" s="10">
        <f t="shared" si="304"/>
        <v>-16.678596993557623</v>
      </c>
      <c r="NA416" s="10">
        <f t="shared" si="304"/>
        <v>-39.470588235294116</v>
      </c>
      <c r="NB416" s="10">
        <f t="shared" si="304"/>
        <v>-32.824427480916022</v>
      </c>
      <c r="NC416" s="10">
        <f t="shared" si="304"/>
        <v>30.195177956371982</v>
      </c>
      <c r="ND416" s="10">
        <f t="shared" si="304"/>
        <v>-3.1138790035587314</v>
      </c>
      <c r="NE416" s="10">
        <f t="shared" si="304"/>
        <v>3.5152636447733552</v>
      </c>
      <c r="NF416" s="10">
        <f t="shared" si="304"/>
        <v>11.111111111111125</v>
      </c>
      <c r="NG416" s="10">
        <f t="shared" si="304"/>
        <v>-56.253243383497662</v>
      </c>
      <c r="NH416" s="10">
        <f t="shared" si="304"/>
        <v>5.1906779661017044</v>
      </c>
      <c r="NI416" s="10">
        <f t="shared" si="304"/>
        <v>1.6276703967446313</v>
      </c>
      <c r="NJ416" s="10">
        <f t="shared" si="304"/>
        <v>-34.535452322738379</v>
      </c>
      <c r="NK416" s="10">
        <f t="shared" si="304"/>
        <v>-51.550960118168398</v>
      </c>
      <c r="NL416" s="10">
        <f t="shared" si="304"/>
        <v>32.097334878331409</v>
      </c>
      <c r="NM416" s="10">
        <f t="shared" si="304"/>
        <v>-37.877813504823152</v>
      </c>
      <c r="NN416" s="10">
        <f t="shared" si="304"/>
        <v>-27.579231287929883</v>
      </c>
      <c r="NO416" s="10">
        <f t="shared" si="304"/>
        <v>-52.646638054363379</v>
      </c>
      <c r="NP416" s="10">
        <f t="shared" si="304"/>
        <v>-16.474820143884891</v>
      </c>
      <c r="NQ416" s="10">
        <f t="shared" si="304"/>
        <v>-13.293502613890956</v>
      </c>
      <c r="NR416" s="10">
        <f t="shared" si="304"/>
        <v>-0.31201248049920227</v>
      </c>
      <c r="NS416" s="10">
        <f t="shared" si="304"/>
        <v>-10.467706013363019</v>
      </c>
      <c r="NT416" s="10">
        <f t="shared" si="304"/>
        <v>1.3793103448275894</v>
      </c>
      <c r="NU416" s="10">
        <f t="shared" si="304"/>
        <v>-0.9460737937559397</v>
      </c>
      <c r="NV416" s="10">
        <f t="shared" si="304"/>
        <v>-16.092761770906545</v>
      </c>
      <c r="NW416" s="10">
        <f t="shared" si="292"/>
        <v>-13.169642857142842</v>
      </c>
      <c r="NX416" s="10">
        <f t="shared" si="292"/>
        <v>10.347826086956507</v>
      </c>
      <c r="NY416" s="10">
        <f t="shared" si="292"/>
        <v>-12.6001456664239</v>
      </c>
      <c r="NZ416" s="10">
        <f t="shared" si="292"/>
        <v>3.9370078740157424</v>
      </c>
      <c r="OA416" s="10">
        <f t="shared" si="292"/>
        <v>-12.10350584307179</v>
      </c>
      <c r="OB416" s="10">
        <f t="shared" si="292"/>
        <v>1.9260400616332707</v>
      </c>
    </row>
    <row r="417" spans="1:392" x14ac:dyDescent="0.35">
      <c r="A417" t="str">
        <f t="shared" si="285"/>
        <v>2041-50</v>
      </c>
      <c r="B417" t="str">
        <f t="shared" si="285"/>
        <v>ANN</v>
      </c>
      <c r="C417" s="10">
        <f t="shared" si="299"/>
        <v>-13.821815154038314</v>
      </c>
      <c r="D417" s="10">
        <f t="shared" si="299"/>
        <v>-20.977917981072569</v>
      </c>
      <c r="E417" s="10">
        <f t="shared" si="299"/>
        <v>-9.3205574912892057</v>
      </c>
      <c r="F417" s="10">
        <f t="shared" si="299"/>
        <v>-22.342064714946076</v>
      </c>
      <c r="G417" s="10">
        <f t="shared" si="299"/>
        <v>-16.041848299912814</v>
      </c>
      <c r="H417" s="10">
        <f t="shared" si="299"/>
        <v>-27.152831652443755</v>
      </c>
      <c r="I417" s="10">
        <f t="shared" si="299"/>
        <v>53.974484789008812</v>
      </c>
      <c r="J417" s="10">
        <f t="shared" si="299"/>
        <v>81.851851851851848</v>
      </c>
      <c r="K417" s="10">
        <f t="shared" si="299"/>
        <v>23.047619047619037</v>
      </c>
      <c r="L417" s="10">
        <f t="shared" si="299"/>
        <v>-9.3555093555093549</v>
      </c>
      <c r="M417" s="10">
        <f t="shared" si="299"/>
        <v>-10.2880658436214</v>
      </c>
      <c r="N417" s="10">
        <f t="shared" si="299"/>
        <v>46.72619047619046</v>
      </c>
      <c r="O417" s="10">
        <f t="shared" si="299"/>
        <v>-16.487000634115407</v>
      </c>
      <c r="P417" s="10">
        <f t="shared" si="299"/>
        <v>-38.68312757201646</v>
      </c>
      <c r="Q417" s="10">
        <f t="shared" si="299"/>
        <v>64.333333333333314</v>
      </c>
      <c r="R417" s="10">
        <f t="shared" si="299"/>
        <v>-7.2855464159811865</v>
      </c>
      <c r="S417" s="10">
        <f t="shared" si="299"/>
        <v>0.25510204081633925</v>
      </c>
      <c r="T417" s="10">
        <f t="shared" si="299"/>
        <v>-17.31557377049182</v>
      </c>
      <c r="U417" s="10">
        <f t="shared" si="299"/>
        <v>-4.4343891402714917</v>
      </c>
      <c r="V417" s="10">
        <f t="shared" si="299"/>
        <v>2.9069767441860463</v>
      </c>
      <c r="W417" s="10">
        <f t="shared" si="299"/>
        <v>3.5714285714285587</v>
      </c>
      <c r="X417" s="10">
        <f t="shared" si="299"/>
        <v>-6.5743944636678338</v>
      </c>
      <c r="Y417" s="10">
        <f t="shared" si="299"/>
        <v>-5.0131926121371997</v>
      </c>
      <c r="Z417" s="10">
        <f t="shared" si="299"/>
        <v>-19.91735537190084</v>
      </c>
      <c r="AA417" s="10">
        <f t="shared" si="299"/>
        <v>2.2471910112359472</v>
      </c>
      <c r="AB417" s="10">
        <f t="shared" si="299"/>
        <v>-10.107334525939175</v>
      </c>
      <c r="AC417" s="10">
        <f t="shared" si="299"/>
        <v>-10.906040268456382</v>
      </c>
      <c r="AD417" s="10">
        <f t="shared" si="299"/>
        <v>-14.800901577761088</v>
      </c>
      <c r="AE417" s="10">
        <f t="shared" si="299"/>
        <v>10.156250000000005</v>
      </c>
      <c r="AF417" s="10">
        <f t="shared" si="299"/>
        <v>-25.605815831987087</v>
      </c>
      <c r="AG417" s="10">
        <f t="shared" si="299"/>
        <v>-16.428571428571427</v>
      </c>
      <c r="AH417" s="10">
        <f t="shared" si="299"/>
        <v>-3.3707865168539399</v>
      </c>
      <c r="AI417" s="10">
        <f t="shared" si="299"/>
        <v>-3.7542662116040999</v>
      </c>
      <c r="AJ417" s="10">
        <f t="shared" si="299"/>
        <v>1.2757605495584019</v>
      </c>
      <c r="AK417" s="10">
        <f t="shared" si="299"/>
        <v>2.4657534246575303</v>
      </c>
      <c r="AL417" s="10">
        <f t="shared" si="299"/>
        <v>-21.299921691464363</v>
      </c>
      <c r="AM417" s="10">
        <f t="shared" si="299"/>
        <v>-22.256809338521411</v>
      </c>
      <c r="AN417" s="10">
        <f t="shared" si="299"/>
        <v>-13.409090909090907</v>
      </c>
      <c r="AO417" s="10">
        <f t="shared" si="299"/>
        <v>6.3147973609802097</v>
      </c>
      <c r="AP417" s="10">
        <f t="shared" si="299"/>
        <v>-17.021276595744688</v>
      </c>
      <c r="AQ417" s="10">
        <f t="shared" si="299"/>
        <v>23.345492443981243</v>
      </c>
      <c r="AR417" s="10">
        <f t="shared" si="299"/>
        <v>-17.958412098298677</v>
      </c>
      <c r="AS417" s="10">
        <f t="shared" si="299"/>
        <v>-26.989079563182518</v>
      </c>
      <c r="AT417" s="10">
        <f t="shared" si="299"/>
        <v>9.0202177293934636</v>
      </c>
      <c r="AU417" s="10">
        <f t="shared" si="299"/>
        <v>-24.537815126050422</v>
      </c>
      <c r="AV417" s="10">
        <f t="shared" si="299"/>
        <v>-22.617124394184167</v>
      </c>
      <c r="AW417" s="10">
        <f t="shared" si="299"/>
        <v>-8.9583333333333286</v>
      </c>
      <c r="AX417" s="10">
        <f t="shared" si="299"/>
        <v>22.902097902097907</v>
      </c>
      <c r="AY417" s="10">
        <f t="shared" si="299"/>
        <v>-25.813820673900633</v>
      </c>
      <c r="AZ417" s="10">
        <f t="shared" si="299"/>
        <v>-23.37883959044369</v>
      </c>
      <c r="BA417" s="10">
        <f t="shared" si="299"/>
        <v>-33.212669683257914</v>
      </c>
      <c r="BB417" s="10">
        <f t="shared" si="299"/>
        <v>-18.659420289855088</v>
      </c>
      <c r="BC417" s="10">
        <f t="shared" si="299"/>
        <v>24.263157894736842</v>
      </c>
      <c r="BD417" s="10">
        <f t="shared" si="299"/>
        <v>-10.389610389610395</v>
      </c>
      <c r="BE417" s="10">
        <f t="shared" si="299"/>
        <v>-25.298804780876488</v>
      </c>
      <c r="BF417" s="10">
        <f t="shared" si="299"/>
        <v>-38.039457459926012</v>
      </c>
      <c r="BG417" s="10">
        <f t="shared" si="299"/>
        <v>-35.043304463690873</v>
      </c>
      <c r="BH417" s="10">
        <f t="shared" si="299"/>
        <v>-34.356629653821031</v>
      </c>
      <c r="BI417" s="10">
        <f t="shared" si="299"/>
        <v>-30.480167014613784</v>
      </c>
      <c r="BJ417" s="10">
        <f t="shared" si="299"/>
        <v>-38.441558441558442</v>
      </c>
      <c r="BK417" s="10">
        <f t="shared" si="299"/>
        <v>-31.369150779896003</v>
      </c>
      <c r="BL417" s="10">
        <f t="shared" si="299"/>
        <v>5.7613168724279777</v>
      </c>
      <c r="BM417" s="10">
        <f t="shared" si="299"/>
        <v>4.3391188251001429</v>
      </c>
      <c r="BN417" s="10">
        <f t="shared" si="299"/>
        <v>14.993481095176007</v>
      </c>
      <c r="BO417" s="10">
        <f t="shared" si="300"/>
        <v>-26.576576576576571</v>
      </c>
      <c r="BP417" s="10">
        <f t="shared" si="300"/>
        <v>43.599257884972189</v>
      </c>
      <c r="BQ417" s="10">
        <f t="shared" si="300"/>
        <v>32.908163265306136</v>
      </c>
      <c r="BR417" s="10">
        <f t="shared" si="300"/>
        <v>-44.541484716157214</v>
      </c>
      <c r="BS417" s="10">
        <f t="shared" si="300"/>
        <v>-25.057121096725076</v>
      </c>
      <c r="BT417" s="10">
        <f t="shared" si="300"/>
        <v>36.22317596566522</v>
      </c>
      <c r="BU417" s="10">
        <f t="shared" si="300"/>
        <v>26.960784313725494</v>
      </c>
      <c r="BV417" s="10">
        <f t="shared" si="300"/>
        <v>56.21145374449339</v>
      </c>
      <c r="BW417" s="10">
        <f t="shared" si="300"/>
        <v>-34.892638036809807</v>
      </c>
      <c r="BX417" s="10">
        <f t="shared" si="300"/>
        <v>22.843822843822856</v>
      </c>
      <c r="BY417" s="10">
        <f t="shared" si="300"/>
        <v>-51.656920077972714</v>
      </c>
      <c r="BZ417" s="10">
        <f t="shared" si="300"/>
        <v>-43.607305936073068</v>
      </c>
      <c r="CA417" s="10">
        <f t="shared" si="300"/>
        <v>-26.870474658085268</v>
      </c>
      <c r="CB417" s="10">
        <f t="shared" si="300"/>
        <v>-31.992687385740403</v>
      </c>
      <c r="CC417" s="10">
        <f t="shared" si="300"/>
        <v>-48.304498269896193</v>
      </c>
      <c r="CD417" s="10">
        <f t="shared" si="300"/>
        <v>-27.70154373927959</v>
      </c>
      <c r="CE417" s="10">
        <f t="shared" si="300"/>
        <v>-38.619556285949066</v>
      </c>
      <c r="CF417" s="10">
        <f t="shared" si="300"/>
        <v>-34.359805510534848</v>
      </c>
      <c r="CG417" s="10">
        <f t="shared" si="300"/>
        <v>-29.560810810810811</v>
      </c>
      <c r="CH417" s="10">
        <f t="shared" si="300"/>
        <v>-10.0953895071542</v>
      </c>
      <c r="CI417" s="10">
        <f t="shared" si="300"/>
        <v>-36.717205009887934</v>
      </c>
      <c r="CJ417" s="10">
        <f t="shared" si="300"/>
        <v>-26.465028355387528</v>
      </c>
      <c r="CK417" s="10">
        <f t="shared" si="300"/>
        <v>-38.212435233160626</v>
      </c>
      <c r="CL417" s="10">
        <f t="shared" si="300"/>
        <v>-49.879807692307693</v>
      </c>
      <c r="CM417" s="10">
        <f t="shared" si="300"/>
        <v>-27.512886597938135</v>
      </c>
      <c r="CN417" s="10">
        <f t="shared" si="300"/>
        <v>-22.310756972111569</v>
      </c>
      <c r="CO417" s="10">
        <f t="shared" si="300"/>
        <v>-46.530872056015276</v>
      </c>
      <c r="CP417" s="10">
        <f t="shared" si="300"/>
        <v>-36.776119402985081</v>
      </c>
      <c r="CQ417" s="10">
        <f t="shared" si="300"/>
        <v>-65.133623368551909</v>
      </c>
      <c r="CR417" s="10">
        <f t="shared" si="300"/>
        <v>39.675324675324674</v>
      </c>
      <c r="CS417" s="10">
        <f t="shared" si="300"/>
        <v>-20.608365019011419</v>
      </c>
      <c r="CT417" s="10">
        <f t="shared" si="300"/>
        <v>35.404896421845599</v>
      </c>
      <c r="CU417" s="10">
        <f t="shared" si="300"/>
        <v>47.742818057455558</v>
      </c>
      <c r="CV417" s="10">
        <f t="shared" si="300"/>
        <v>-40.478905359179024</v>
      </c>
      <c r="CW417" s="10">
        <f t="shared" si="300"/>
        <v>3.5882352941176565</v>
      </c>
      <c r="CX417" s="10">
        <f t="shared" si="300"/>
        <v>-59.110787172011669</v>
      </c>
      <c r="CY417" s="10">
        <f t="shared" si="300"/>
        <v>-38.696418085731075</v>
      </c>
      <c r="CZ417" s="10">
        <f t="shared" si="300"/>
        <v>-21.99140401146132</v>
      </c>
      <c r="DA417" s="10">
        <f t="shared" si="300"/>
        <v>-27.400000000000009</v>
      </c>
      <c r="DB417" s="10">
        <f t="shared" si="300"/>
        <v>-7.9020979020978999</v>
      </c>
      <c r="DC417" s="10">
        <f t="shared" si="300"/>
        <v>-20.159535895576489</v>
      </c>
      <c r="DD417" s="10">
        <f t="shared" si="300"/>
        <v>-37.664567830566689</v>
      </c>
      <c r="DE417" s="10">
        <f t="shared" si="300"/>
        <v>-28.260869565217401</v>
      </c>
      <c r="DF417" s="10">
        <f t="shared" si="300"/>
        <v>-35.496183206106871</v>
      </c>
      <c r="DG417" s="10">
        <f t="shared" si="300"/>
        <v>-23.220704529115753</v>
      </c>
      <c r="DH417" s="10">
        <f t="shared" si="300"/>
        <v>-25.46201232032854</v>
      </c>
      <c r="DI417" s="10">
        <f t="shared" si="300"/>
        <v>-17.918215613382909</v>
      </c>
      <c r="DJ417" s="10">
        <f t="shared" si="300"/>
        <v>-21.845018450184504</v>
      </c>
      <c r="DK417" s="10">
        <f t="shared" si="300"/>
        <v>-9.9999999999999876</v>
      </c>
      <c r="DL417" s="10">
        <f t="shared" si="300"/>
        <v>-8.4288052373159008</v>
      </c>
      <c r="DM417" s="10">
        <f t="shared" si="300"/>
        <v>-9.6563011456628569</v>
      </c>
      <c r="DN417" s="10">
        <f t="shared" si="300"/>
        <v>-7.3047858942065629</v>
      </c>
      <c r="DO417" s="10">
        <f t="shared" si="300"/>
        <v>20.051194539249135</v>
      </c>
      <c r="DP417" s="10">
        <f t="shared" si="300"/>
        <v>21.607605877268785</v>
      </c>
      <c r="DQ417" s="10">
        <f t="shared" si="300"/>
        <v>-15.780141843971629</v>
      </c>
      <c r="DR417" s="10">
        <f t="shared" si="300"/>
        <v>-43.399532710280376</v>
      </c>
      <c r="DS417" s="10">
        <f t="shared" si="300"/>
        <v>11.192660550458704</v>
      </c>
      <c r="DT417" s="10">
        <f t="shared" si="300"/>
        <v>-49.94305239179954</v>
      </c>
      <c r="DU417" s="10">
        <f t="shared" si="300"/>
        <v>-8.5106382978723403</v>
      </c>
      <c r="DV417" s="10">
        <f t="shared" si="300"/>
        <v>-29.022646007151369</v>
      </c>
      <c r="DW417" s="10">
        <f t="shared" si="300"/>
        <v>-47.616099071207437</v>
      </c>
      <c r="DX417" s="10">
        <f t="shared" si="300"/>
        <v>-54.096581660336405</v>
      </c>
      <c r="DY417" s="10">
        <f t="shared" si="300"/>
        <v>-45.612903225806448</v>
      </c>
      <c r="DZ417" s="10">
        <f t="shared" si="300"/>
        <v>-34.646840148698885</v>
      </c>
      <c r="EA417" s="10">
        <f t="shared" si="301"/>
        <v>3.6205648081100597</v>
      </c>
      <c r="EB417" s="10">
        <f t="shared" si="301"/>
        <v>-24.802110817941951</v>
      </c>
      <c r="EC417" s="10">
        <f t="shared" si="301"/>
        <v>-47.168742921857302</v>
      </c>
      <c r="ED417" s="10">
        <f t="shared" si="301"/>
        <v>-4.037267080745333</v>
      </c>
      <c r="EE417" s="10">
        <f t="shared" si="301"/>
        <v>-7.1107110711071089</v>
      </c>
      <c r="EF417" s="10">
        <f t="shared" si="301"/>
        <v>-5.6083650190113925</v>
      </c>
      <c r="EG417" s="10">
        <f t="shared" si="301"/>
        <v>2.3738872403560745</v>
      </c>
      <c r="EH417" s="10">
        <f t="shared" si="301"/>
        <v>3.9393939393939306</v>
      </c>
      <c r="EI417" s="10">
        <f t="shared" si="301"/>
        <v>-3.7523452157598558</v>
      </c>
      <c r="EJ417" s="10">
        <f t="shared" si="301"/>
        <v>-3.4358047016274837</v>
      </c>
      <c r="EK417" s="10">
        <f t="shared" si="301"/>
        <v>-0.18744142455483592</v>
      </c>
      <c r="EL417" s="10">
        <f t="shared" si="301"/>
        <v>1.0436432637571171</v>
      </c>
      <c r="EM417" s="10">
        <f t="shared" si="301"/>
        <v>2.405180388529141</v>
      </c>
      <c r="EN417" s="10">
        <f t="shared" si="301"/>
        <v>-2.4029574861367657</v>
      </c>
      <c r="EO417" s="10">
        <f t="shared" si="301"/>
        <v>-44.436146377893934</v>
      </c>
      <c r="EP417" s="10">
        <f t="shared" si="301"/>
        <v>-35.625517812758915</v>
      </c>
      <c r="EQ417" s="10">
        <f t="shared" si="301"/>
        <v>-1.6101694915254223</v>
      </c>
      <c r="ER417" s="10">
        <f t="shared" si="301"/>
        <v>-23.568136932192225</v>
      </c>
      <c r="ES417" s="10">
        <f t="shared" si="301"/>
        <v>-47.271438695960313</v>
      </c>
      <c r="ET417" s="10">
        <f t="shared" si="301"/>
        <v>-2.7568922305764447</v>
      </c>
      <c r="EU417" s="10">
        <f t="shared" si="301"/>
        <v>-34.345351043643277</v>
      </c>
      <c r="EV417" s="10">
        <f t="shared" si="301"/>
        <v>-29.441201000834035</v>
      </c>
      <c r="EW417" s="10">
        <f t="shared" si="301"/>
        <v>-37.369985141158985</v>
      </c>
      <c r="EX417" s="10">
        <f t="shared" si="301"/>
        <v>-5.609756097560969</v>
      </c>
      <c r="EY417" s="10">
        <f t="shared" si="301"/>
        <v>-15.956678700361012</v>
      </c>
      <c r="EZ417" s="10">
        <f t="shared" si="301"/>
        <v>-32.657068062827236</v>
      </c>
      <c r="FA417" s="10">
        <f t="shared" si="301"/>
        <v>-26.666666666666661</v>
      </c>
      <c r="FB417" s="10">
        <f t="shared" si="301"/>
        <v>-13.422818791946295</v>
      </c>
      <c r="FC417" s="10">
        <f t="shared" si="301"/>
        <v>7.3101490418736788</v>
      </c>
      <c r="FD417" s="10">
        <f t="shared" si="301"/>
        <v>32.794577685088633</v>
      </c>
      <c r="FE417" s="10">
        <f t="shared" si="301"/>
        <v>-26.984126984126977</v>
      </c>
      <c r="FF417" s="10">
        <f t="shared" si="301"/>
        <v>-6.5703022339009862E-2</v>
      </c>
      <c r="FG417" s="10">
        <f t="shared" si="301"/>
        <v>-52.953813104189038</v>
      </c>
      <c r="FH417" s="10">
        <f t="shared" si="301"/>
        <v>-22.551928783382802</v>
      </c>
      <c r="FI417" s="10">
        <f t="shared" si="301"/>
        <v>-23.952975753122704</v>
      </c>
      <c r="FJ417" s="10">
        <f t="shared" si="301"/>
        <v>-27.482014388489205</v>
      </c>
      <c r="FK417" s="10">
        <f t="shared" si="301"/>
        <v>-17.351598173515985</v>
      </c>
      <c r="FL417" s="10">
        <f t="shared" si="301"/>
        <v>-19.921874999999993</v>
      </c>
      <c r="FM417" s="10">
        <f t="shared" si="301"/>
        <v>-24.791666666666664</v>
      </c>
      <c r="FN417" s="10">
        <f t="shared" si="301"/>
        <v>-21.23015873015872</v>
      </c>
      <c r="FO417" s="10">
        <f t="shared" si="301"/>
        <v>-13.180515759312314</v>
      </c>
      <c r="FP417" s="10">
        <f t="shared" si="301"/>
        <v>-21.538461538461533</v>
      </c>
      <c r="FQ417" s="10">
        <f t="shared" si="301"/>
        <v>-5.8596761757902653</v>
      </c>
      <c r="FR417" s="10">
        <f t="shared" si="301"/>
        <v>-13.034188034188036</v>
      </c>
      <c r="FS417" s="10">
        <f t="shared" si="301"/>
        <v>-36.754507628294036</v>
      </c>
      <c r="FT417" s="10">
        <f t="shared" si="301"/>
        <v>-3.2171581769437068</v>
      </c>
      <c r="FU417" s="10">
        <f t="shared" si="301"/>
        <v>-30.244755244755243</v>
      </c>
      <c r="FV417" s="10">
        <f t="shared" si="301"/>
        <v>-16.008037508372421</v>
      </c>
      <c r="FW417" s="10">
        <f t="shared" si="301"/>
        <v>-29.1015625</v>
      </c>
      <c r="FX417" s="10">
        <f t="shared" si="301"/>
        <v>-16.430020283975661</v>
      </c>
      <c r="FY417" s="10">
        <f t="shared" si="301"/>
        <v>-36.324786324786331</v>
      </c>
      <c r="FZ417" s="10">
        <f t="shared" si="301"/>
        <v>-3.5359116022099437</v>
      </c>
      <c r="GA417" s="10">
        <f t="shared" si="301"/>
        <v>0.23866348448687266</v>
      </c>
      <c r="GB417" s="10">
        <f t="shared" si="301"/>
        <v>9.8837209302325526</v>
      </c>
      <c r="GC417" s="10">
        <f t="shared" si="301"/>
        <v>-10.35598705501619</v>
      </c>
      <c r="GD417" s="10">
        <f t="shared" si="301"/>
        <v>-9.3389296956977912</v>
      </c>
      <c r="GE417" s="10">
        <f t="shared" si="301"/>
        <v>-8.8050314465408821</v>
      </c>
      <c r="GF417" s="10">
        <f t="shared" si="301"/>
        <v>10.446247464503031</v>
      </c>
      <c r="GG417" s="10">
        <f t="shared" si="301"/>
        <v>-16.860465116279062</v>
      </c>
      <c r="GH417" s="10">
        <f t="shared" si="301"/>
        <v>-6.681270536692228</v>
      </c>
      <c r="GI417" s="10">
        <f t="shared" si="301"/>
        <v>-3.5347776510832318</v>
      </c>
      <c r="GJ417" s="10">
        <f t="shared" si="301"/>
        <v>-9.829867674858237</v>
      </c>
      <c r="GK417" s="10">
        <f t="shared" si="301"/>
        <v>-1.6478751084128531</v>
      </c>
      <c r="GL417" s="10">
        <f t="shared" si="301"/>
        <v>-10.594512195121936</v>
      </c>
      <c r="GM417" s="10">
        <f t="shared" si="302"/>
        <v>-17.35668789808917</v>
      </c>
      <c r="GN417" s="10">
        <f t="shared" si="302"/>
        <v>-7.7849117174959908</v>
      </c>
      <c r="GO417" s="10">
        <f t="shared" si="302"/>
        <v>-15.725190839694658</v>
      </c>
      <c r="GP417" s="10">
        <f t="shared" si="302"/>
        <v>-9.2105263157894619</v>
      </c>
      <c r="GQ417" s="10">
        <f t="shared" si="302"/>
        <v>-10.068130204390606</v>
      </c>
      <c r="GR417" s="10">
        <f t="shared" si="302"/>
        <v>-14.556962025316455</v>
      </c>
      <c r="GS417" s="10">
        <f t="shared" si="302"/>
        <v>-14.708785784797627</v>
      </c>
      <c r="GT417" s="10">
        <f t="shared" si="302"/>
        <v>-19.770303527481538</v>
      </c>
      <c r="GU417" s="10">
        <f t="shared" si="302"/>
        <v>-27.806309611151882</v>
      </c>
      <c r="GV417" s="10">
        <f t="shared" si="302"/>
        <v>-15.398388540734112</v>
      </c>
      <c r="GW417" s="10">
        <f t="shared" si="302"/>
        <v>-4.0636042402826806</v>
      </c>
      <c r="GX417" s="10">
        <f t="shared" si="302"/>
        <v>-32.291074474133026</v>
      </c>
      <c r="GY417" s="10">
        <f t="shared" si="302"/>
        <v>-6.4935064935064828</v>
      </c>
      <c r="GZ417" s="10">
        <f t="shared" si="302"/>
        <v>-30.10380622837371</v>
      </c>
      <c r="HA417" s="10">
        <f t="shared" si="302"/>
        <v>-36.538461538461547</v>
      </c>
      <c r="HB417" s="10">
        <f t="shared" si="302"/>
        <v>-25.832305795314419</v>
      </c>
      <c r="HC417" s="10">
        <f t="shared" si="302"/>
        <v>-39.13934426229509</v>
      </c>
      <c r="HD417" s="10">
        <f t="shared" si="302"/>
        <v>-27.641791044776127</v>
      </c>
      <c r="HE417" s="10">
        <f t="shared" si="302"/>
        <v>-30.769230769230781</v>
      </c>
      <c r="HF417" s="10">
        <f t="shared" si="302"/>
        <v>-23.012281835811237</v>
      </c>
      <c r="HG417" s="10">
        <f t="shared" si="302"/>
        <v>-29.77453580901858</v>
      </c>
      <c r="HH417" s="10">
        <f t="shared" si="302"/>
        <v>-27.261761158021713</v>
      </c>
      <c r="HI417" s="10">
        <f t="shared" si="302"/>
        <v>-42.314758113900801</v>
      </c>
      <c r="HJ417" s="10">
        <f t="shared" si="302"/>
        <v>-27.705922396187876</v>
      </c>
      <c r="HK417" s="10">
        <f t="shared" si="302"/>
        <v>-23.874195854181558</v>
      </c>
      <c r="HL417" s="10">
        <f t="shared" si="302"/>
        <v>-43.624161073825505</v>
      </c>
      <c r="HM417" s="10">
        <f t="shared" si="302"/>
        <v>-44.751049790041989</v>
      </c>
      <c r="HN417" s="10">
        <f t="shared" si="302"/>
        <v>-23.824451410658305</v>
      </c>
      <c r="HO417" s="10">
        <f t="shared" si="302"/>
        <v>-25.581395348837205</v>
      </c>
      <c r="HP417" s="10">
        <f t="shared" si="302"/>
        <v>-31.848184818481855</v>
      </c>
      <c r="HQ417" s="10">
        <f t="shared" si="302"/>
        <v>-21.410090556274252</v>
      </c>
      <c r="HR417" s="10">
        <f t="shared" si="302"/>
        <v>-27.508532423208198</v>
      </c>
      <c r="HS417" s="10">
        <f t="shared" si="302"/>
        <v>-21.128451380552224</v>
      </c>
      <c r="HT417" s="10">
        <f t="shared" si="302"/>
        <v>-40.809768637532144</v>
      </c>
      <c r="HU417" s="10">
        <f t="shared" si="302"/>
        <v>-30.011325028312569</v>
      </c>
      <c r="HV417" s="10">
        <f t="shared" si="302"/>
        <v>-30.922362309223612</v>
      </c>
      <c r="HW417" s="10">
        <f t="shared" si="302"/>
        <v>-34.150417827298057</v>
      </c>
      <c r="HX417" s="10">
        <f t="shared" si="302"/>
        <v>19.877363311190603</v>
      </c>
      <c r="HY417" s="10">
        <f t="shared" si="302"/>
        <v>14.462809917355374</v>
      </c>
      <c r="HZ417" s="10">
        <f t="shared" si="302"/>
        <v>-63.292847503373814</v>
      </c>
      <c r="IA417" s="10">
        <f t="shared" si="302"/>
        <v>-60.392506690454951</v>
      </c>
      <c r="IB417" s="10">
        <f t="shared" si="302"/>
        <v>40.176777822418657</v>
      </c>
      <c r="IC417" s="10">
        <f t="shared" si="302"/>
        <v>22.458506224066397</v>
      </c>
      <c r="ID417" s="10">
        <f t="shared" si="302"/>
        <v>-62.758620689655174</v>
      </c>
      <c r="IE417" s="10">
        <f t="shared" si="302"/>
        <v>-64.941785252263912</v>
      </c>
      <c r="IF417" s="10">
        <f t="shared" si="302"/>
        <v>-20.823244552058114</v>
      </c>
      <c r="IG417" s="10">
        <f t="shared" si="302"/>
        <v>-31.718061674008808</v>
      </c>
      <c r="IH417" s="10">
        <f t="shared" si="302"/>
        <v>-21.546052631578942</v>
      </c>
      <c r="II417" s="10">
        <f t="shared" si="302"/>
        <v>-13.452188006482979</v>
      </c>
      <c r="IJ417" s="10">
        <f t="shared" si="302"/>
        <v>-14.936102236421714</v>
      </c>
      <c r="IK417" s="10">
        <f t="shared" si="302"/>
        <v>-21.546052631578942</v>
      </c>
      <c r="IL417" s="10">
        <f t="shared" si="302"/>
        <v>-14.526484751203849</v>
      </c>
      <c r="IM417" s="10">
        <f t="shared" si="302"/>
        <v>-20.888888888888886</v>
      </c>
      <c r="IN417" s="10">
        <f t="shared" si="302"/>
        <v>-18.372093023255811</v>
      </c>
      <c r="IO417" s="10">
        <f t="shared" si="302"/>
        <v>-30.114942528735632</v>
      </c>
      <c r="IP417" s="10">
        <f t="shared" si="302"/>
        <v>-12.981199641897931</v>
      </c>
      <c r="IQ417" s="10">
        <f t="shared" si="302"/>
        <v>-31.567328918322303</v>
      </c>
      <c r="IR417" s="10">
        <f t="shared" si="302"/>
        <v>-18.112244897959169</v>
      </c>
      <c r="IS417" s="10">
        <f t="shared" si="302"/>
        <v>-22.61904761904762</v>
      </c>
      <c r="IT417" s="10">
        <f t="shared" si="302"/>
        <v>-49.936788874841973</v>
      </c>
      <c r="IU417" s="10">
        <f t="shared" si="302"/>
        <v>-4.27687113111985</v>
      </c>
      <c r="IV417" s="10">
        <f t="shared" si="302"/>
        <v>-49.022556390977442</v>
      </c>
      <c r="IW417" s="10">
        <f t="shared" si="302"/>
        <v>-46.938775510204081</v>
      </c>
      <c r="IX417" s="10">
        <f t="shared" si="302"/>
        <v>-46.112600536193021</v>
      </c>
      <c r="IY417" s="10">
        <f t="shared" si="303"/>
        <v>-46.01910828025477</v>
      </c>
      <c r="IZ417" s="10">
        <f t="shared" si="303"/>
        <v>-53.872437357630979</v>
      </c>
      <c r="JA417" s="10">
        <f t="shared" si="303"/>
        <v>40.407784986098235</v>
      </c>
      <c r="JB417" s="10">
        <f t="shared" si="303"/>
        <v>-52.285447761194014</v>
      </c>
      <c r="JC417" s="10">
        <f t="shared" si="303"/>
        <v>-25.75957727873184</v>
      </c>
      <c r="JD417" s="10">
        <f t="shared" si="303"/>
        <v>23.763570566948129</v>
      </c>
      <c r="JE417" s="10">
        <f t="shared" si="303"/>
        <v>-23.281393217231901</v>
      </c>
      <c r="JF417" s="10">
        <f t="shared" si="303"/>
        <v>-23.345588235294112</v>
      </c>
      <c r="JG417" s="10">
        <f t="shared" si="303"/>
        <v>-18.971962616822431</v>
      </c>
      <c r="JH417" s="10">
        <f t="shared" si="303"/>
        <v>-8.7947882736156338</v>
      </c>
      <c r="JI417" s="10">
        <f t="shared" si="303"/>
        <v>-26.063829787234045</v>
      </c>
      <c r="JJ417" s="10">
        <f t="shared" si="303"/>
        <v>-36.498257839721262</v>
      </c>
      <c r="JK417" s="10">
        <f t="shared" si="303"/>
        <v>20.352941176470598</v>
      </c>
      <c r="JL417" s="10">
        <f t="shared" si="303"/>
        <v>-7.119741100323612</v>
      </c>
      <c r="JM417" s="10">
        <f t="shared" si="303"/>
        <v>13.54051054384019</v>
      </c>
      <c r="JN417" s="10">
        <f t="shared" si="303"/>
        <v>40.445859872611457</v>
      </c>
      <c r="JO417" s="10">
        <f t="shared" si="303"/>
        <v>3.6307053941908638</v>
      </c>
      <c r="JP417" s="10">
        <f t="shared" si="303"/>
        <v>-26.153846153846143</v>
      </c>
      <c r="JQ417" s="10">
        <f t="shared" si="303"/>
        <v>-28.350799779371215</v>
      </c>
      <c r="JR417" s="10">
        <f t="shared" si="303"/>
        <v>-45.687952600395001</v>
      </c>
      <c r="JS417" s="10">
        <f t="shared" si="303"/>
        <v>-46.764894298526592</v>
      </c>
      <c r="JT417" s="10">
        <f t="shared" si="303"/>
        <v>-39.622641509433947</v>
      </c>
      <c r="JU417" s="10">
        <f t="shared" si="303"/>
        <v>-31.979030144167758</v>
      </c>
      <c r="JV417" s="10">
        <f t="shared" si="303"/>
        <v>-30.619946091644213</v>
      </c>
      <c r="JW417" s="10">
        <f t="shared" si="303"/>
        <v>-16.964285714285705</v>
      </c>
      <c r="JX417" s="10">
        <f t="shared" si="303"/>
        <v>-5.5786844296419673</v>
      </c>
      <c r="JY417" s="10">
        <f t="shared" si="303"/>
        <v>-19.707401032702236</v>
      </c>
      <c r="JZ417" s="10">
        <f t="shared" si="303"/>
        <v>-16.147540983606547</v>
      </c>
      <c r="KA417" s="10">
        <f t="shared" si="303"/>
        <v>3.1760435571687777</v>
      </c>
      <c r="KB417" s="10">
        <f t="shared" si="303"/>
        <v>-22.784810126582279</v>
      </c>
      <c r="KC417" s="10">
        <f t="shared" si="303"/>
        <v>-20.323886639676118</v>
      </c>
      <c r="KD417" s="10">
        <f t="shared" si="303"/>
        <v>-10.888501742160289</v>
      </c>
      <c r="KE417" s="10">
        <f t="shared" si="303"/>
        <v>-14.213624894869636</v>
      </c>
      <c r="KF417" s="10">
        <f t="shared" si="303"/>
        <v>-20.228384991843392</v>
      </c>
      <c r="KG417" s="10">
        <f t="shared" si="303"/>
        <v>-33.20031923383879</v>
      </c>
      <c r="KH417" s="10">
        <f t="shared" si="303"/>
        <v>-34.311512415349874</v>
      </c>
      <c r="KI417" s="10">
        <f t="shared" si="303"/>
        <v>-32.17179902755268</v>
      </c>
      <c r="KJ417" s="10">
        <f t="shared" si="303"/>
        <v>-26.662561576354676</v>
      </c>
      <c r="KK417" s="10">
        <f t="shared" si="303"/>
        <v>-36.299765807962523</v>
      </c>
      <c r="KL417" s="10">
        <f t="shared" si="303"/>
        <v>-27.58620689655173</v>
      </c>
      <c r="KM417" s="10">
        <f t="shared" si="303"/>
        <v>-32.084690553745922</v>
      </c>
      <c r="KN417" s="10">
        <f t="shared" si="303"/>
        <v>-30.769230769230766</v>
      </c>
      <c r="KO417" s="10">
        <f t="shared" si="303"/>
        <v>-32.524271844660198</v>
      </c>
      <c r="KP417" s="10">
        <f t="shared" si="303"/>
        <v>-34.945054945054942</v>
      </c>
      <c r="KQ417" s="10">
        <f t="shared" si="303"/>
        <v>-38.474159146841671</v>
      </c>
      <c r="KR417" s="10">
        <f t="shared" si="303"/>
        <v>-33.119486768243789</v>
      </c>
      <c r="KS417" s="10">
        <f t="shared" si="303"/>
        <v>-22.100515463917521</v>
      </c>
      <c r="KT417" s="10">
        <f t="shared" si="303"/>
        <v>-40.04024144869215</v>
      </c>
      <c r="KU417" s="10">
        <f t="shared" si="303"/>
        <v>-14.818355640535378</v>
      </c>
      <c r="KV417" s="10">
        <f t="shared" si="303"/>
        <v>-22.067767158992186</v>
      </c>
      <c r="KW417" s="10">
        <f t="shared" si="303"/>
        <v>-39.521392313270489</v>
      </c>
      <c r="KX417" s="10">
        <f t="shared" si="303"/>
        <v>0.84299262381452733</v>
      </c>
      <c r="KY417" s="10">
        <f t="shared" si="303"/>
        <v>-5.562130177514792</v>
      </c>
      <c r="KZ417" s="10">
        <f t="shared" si="303"/>
        <v>21.839080459770127</v>
      </c>
      <c r="LA417" s="10">
        <f t="shared" si="303"/>
        <v>-23.95626242544731</v>
      </c>
      <c r="LB417" s="10">
        <f t="shared" si="303"/>
        <v>-12.216748768472915</v>
      </c>
      <c r="LC417" s="10">
        <f t="shared" si="303"/>
        <v>-8.3420229405630906</v>
      </c>
      <c r="LD417" s="10">
        <f t="shared" si="303"/>
        <v>-3.6423841059602577</v>
      </c>
      <c r="LE417" s="10">
        <f t="shared" si="303"/>
        <v>-21.377183967112018</v>
      </c>
      <c r="LF417" s="10">
        <f t="shared" si="303"/>
        <v>-6.9686411149825904</v>
      </c>
      <c r="LG417" s="10">
        <f t="shared" si="303"/>
        <v>0.71047957371227866</v>
      </c>
      <c r="LH417" s="10">
        <f t="shared" si="303"/>
        <v>-38.031591737545575</v>
      </c>
      <c r="LI417" s="10">
        <f t="shared" si="303"/>
        <v>-29.937629937629932</v>
      </c>
      <c r="LJ417" s="10">
        <f t="shared" si="303"/>
        <v>-45.003445899379734</v>
      </c>
      <c r="LK417" s="10">
        <f t="shared" si="304"/>
        <v>-34.468438538205973</v>
      </c>
      <c r="LL417" s="10">
        <f t="shared" si="304"/>
        <v>-23.360964581763369</v>
      </c>
      <c r="LM417" s="10">
        <f t="shared" si="304"/>
        <v>-36.238244514106583</v>
      </c>
      <c r="LN417" s="10">
        <f t="shared" si="304"/>
        <v>-32.24978614200171</v>
      </c>
      <c r="LO417" s="10">
        <f t="shared" si="304"/>
        <v>-56.97674418604651</v>
      </c>
      <c r="LP417" s="10">
        <f t="shared" si="304"/>
        <v>-8.6639676113360231</v>
      </c>
      <c r="LQ417" s="10">
        <f t="shared" si="304"/>
        <v>-20.027913468248435</v>
      </c>
      <c r="LR417" s="10">
        <f t="shared" si="304"/>
        <v>-27.841845140032952</v>
      </c>
      <c r="LS417" s="10">
        <f t="shared" si="304"/>
        <v>-19.485294117647062</v>
      </c>
      <c r="LT417" s="10">
        <f t="shared" si="304"/>
        <v>-14.253731343283585</v>
      </c>
      <c r="LU417" s="10">
        <f t="shared" si="304"/>
        <v>-38.060479666319083</v>
      </c>
      <c r="LV417" s="10">
        <f t="shared" si="304"/>
        <v>-35.399673735725941</v>
      </c>
      <c r="LW417" s="10">
        <f t="shared" si="304"/>
        <v>-28.504672897196258</v>
      </c>
      <c r="LX417" s="10">
        <f t="shared" si="304"/>
        <v>-11.571540265832674</v>
      </c>
      <c r="LY417" s="10">
        <f t="shared" si="304"/>
        <v>-20.631970260223049</v>
      </c>
      <c r="LZ417" s="10">
        <f t="shared" si="304"/>
        <v>-34.832693362589147</v>
      </c>
      <c r="MA417" s="10">
        <f t="shared" si="304"/>
        <v>-38.865918487891321</v>
      </c>
      <c r="MB417" s="10">
        <f t="shared" si="304"/>
        <v>-1.4579759862778816</v>
      </c>
      <c r="MC417" s="10">
        <f t="shared" si="304"/>
        <v>-37.213622291021679</v>
      </c>
      <c r="MD417" s="10">
        <f t="shared" si="304"/>
        <v>-28.737864077669901</v>
      </c>
      <c r="ME417" s="10">
        <f t="shared" si="304"/>
        <v>1.866666666666674</v>
      </c>
      <c r="MF417" s="10">
        <f t="shared" si="304"/>
        <v>-9.7817299919159044</v>
      </c>
      <c r="MG417" s="10">
        <f t="shared" si="304"/>
        <v>-17.516152189519037</v>
      </c>
      <c r="MH417" s="10">
        <f t="shared" si="304"/>
        <v>-2.5528169014084554</v>
      </c>
      <c r="MI417" s="10">
        <f t="shared" si="304"/>
        <v>-8.7221095334685614</v>
      </c>
      <c r="MJ417" s="10">
        <f t="shared" si="304"/>
        <v>-7.4358974358974317</v>
      </c>
      <c r="MK417" s="10">
        <f t="shared" si="304"/>
        <v>8.650190114068435</v>
      </c>
      <c r="ML417" s="10">
        <f t="shared" si="304"/>
        <v>-17.288651942117266</v>
      </c>
      <c r="MM417" s="10">
        <f t="shared" si="304"/>
        <v>-11.03948428686544</v>
      </c>
      <c r="MN417" s="10">
        <f t="shared" si="304"/>
        <v>-3.6649214659685834</v>
      </c>
      <c r="MO417" s="10">
        <f t="shared" si="304"/>
        <v>-3.4367141659681488</v>
      </c>
      <c r="MP417" s="10">
        <f t="shared" si="304"/>
        <v>-17.488789237668172</v>
      </c>
      <c r="MQ417" s="10">
        <f t="shared" si="304"/>
        <v>-0.52631578947367308</v>
      </c>
      <c r="MR417" s="10">
        <f t="shared" si="304"/>
        <v>-5.8020477815699811</v>
      </c>
      <c r="MS417" s="10">
        <f t="shared" si="304"/>
        <v>-18.759811616954476</v>
      </c>
      <c r="MT417" s="10">
        <f t="shared" si="304"/>
        <v>-6.3148788927335735</v>
      </c>
      <c r="MU417" s="10">
        <f t="shared" si="304"/>
        <v>-16.864406779661</v>
      </c>
      <c r="MV417" s="10">
        <f t="shared" si="304"/>
        <v>-28.114478114478107</v>
      </c>
      <c r="MW417" s="10">
        <f t="shared" si="304"/>
        <v>-35.943060498220639</v>
      </c>
      <c r="MX417" s="10">
        <f t="shared" si="304"/>
        <v>-30.725552050473187</v>
      </c>
      <c r="MY417" s="10">
        <f t="shared" si="304"/>
        <v>-14.928571428571418</v>
      </c>
      <c r="MZ417" s="10">
        <f t="shared" si="304"/>
        <v>-14.745884037222606</v>
      </c>
      <c r="NA417" s="10">
        <f t="shared" si="304"/>
        <v>-36.470588235294116</v>
      </c>
      <c r="NB417" s="10">
        <f t="shared" si="304"/>
        <v>-29.198473282442745</v>
      </c>
      <c r="NC417" s="10">
        <f t="shared" si="304"/>
        <v>9.1848450057405326</v>
      </c>
      <c r="ND417" s="10">
        <f t="shared" si="304"/>
        <v>-14.323843416370108</v>
      </c>
      <c r="NE417" s="10">
        <f t="shared" si="304"/>
        <v>-10.360777058279375</v>
      </c>
      <c r="NF417" s="10">
        <f t="shared" si="304"/>
        <v>-6.1403508771929669</v>
      </c>
      <c r="NG417" s="10">
        <f t="shared" si="304"/>
        <v>-55.163466528282314</v>
      </c>
      <c r="NH417" s="10">
        <f t="shared" si="304"/>
        <v>-1.8008474576271181</v>
      </c>
      <c r="NI417" s="10">
        <f t="shared" si="304"/>
        <v>-5.3916581892167015</v>
      </c>
      <c r="NJ417" s="10">
        <f t="shared" si="304"/>
        <v>-40.403422982885083</v>
      </c>
      <c r="NK417" s="10">
        <f t="shared" si="304"/>
        <v>-48.744460856720821</v>
      </c>
      <c r="NL417" s="10">
        <f t="shared" si="304"/>
        <v>11.935110081112413</v>
      </c>
      <c r="NM417" s="10">
        <f t="shared" si="304"/>
        <v>-38.456591639871391</v>
      </c>
      <c r="NN417" s="10">
        <f t="shared" si="304"/>
        <v>-35.266351989211067</v>
      </c>
      <c r="NO417" s="10">
        <f t="shared" si="304"/>
        <v>-49.356223175965667</v>
      </c>
      <c r="NP417" s="10">
        <f t="shared" si="304"/>
        <v>-22.517985611510799</v>
      </c>
      <c r="NQ417" s="10">
        <f t="shared" si="304"/>
        <v>-20.687079910380884</v>
      </c>
      <c r="NR417" s="10">
        <f t="shared" si="304"/>
        <v>-11.778471138845536</v>
      </c>
      <c r="NS417" s="10">
        <f t="shared" si="304"/>
        <v>-20.26726057906459</v>
      </c>
      <c r="NT417" s="10">
        <f t="shared" si="304"/>
        <v>-11.264367816091951</v>
      </c>
      <c r="NU417" s="10">
        <f t="shared" si="304"/>
        <v>-7.1901608325449518</v>
      </c>
      <c r="NV417" s="10">
        <f t="shared" si="304"/>
        <v>-23.049894588896702</v>
      </c>
      <c r="NW417" s="10">
        <f t="shared" si="292"/>
        <v>-18.526785714285694</v>
      </c>
      <c r="NX417" s="10">
        <f t="shared" si="292"/>
        <v>-8.6956521739144019E-2</v>
      </c>
      <c r="NY417" s="10">
        <f t="shared" si="292"/>
        <v>-21.558630735615456</v>
      </c>
      <c r="NZ417" s="10">
        <f t="shared" si="292"/>
        <v>-9.0551181102362257</v>
      </c>
      <c r="OA417" s="10">
        <f t="shared" si="292"/>
        <v>-17.863105175292169</v>
      </c>
      <c r="OB417" s="10">
        <f t="shared" si="292"/>
        <v>-11.016949152542384</v>
      </c>
    </row>
    <row r="418" spans="1:392" x14ac:dyDescent="0.35"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</row>
    <row r="419" spans="1:392" x14ac:dyDescent="0.35">
      <c r="A419" s="9" t="s">
        <v>416</v>
      </c>
    </row>
    <row r="420" spans="1:392" x14ac:dyDescent="0.35">
      <c r="A420" t="str">
        <f>B421</f>
        <v>CWP</v>
      </c>
      <c r="B420" t="s">
        <v>392</v>
      </c>
      <c r="C420" t="s">
        <v>1</v>
      </c>
      <c r="D420" t="s">
        <v>2</v>
      </c>
      <c r="E420" t="s">
        <v>3</v>
      </c>
      <c r="F420" t="s">
        <v>4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10</v>
      </c>
      <c r="M420" t="s">
        <v>11</v>
      </c>
      <c r="N420" t="s">
        <v>12</v>
      </c>
      <c r="O420" t="s">
        <v>13</v>
      </c>
      <c r="P420" t="s">
        <v>14</v>
      </c>
      <c r="Q420" t="s">
        <v>15</v>
      </c>
      <c r="R420" t="s">
        <v>16</v>
      </c>
      <c r="S420" t="s">
        <v>17</v>
      </c>
      <c r="T420" t="s">
        <v>18</v>
      </c>
      <c r="U420" t="s">
        <v>19</v>
      </c>
      <c r="V420" t="s">
        <v>20</v>
      </c>
      <c r="W420" t="s">
        <v>21</v>
      </c>
      <c r="X420" t="s">
        <v>22</v>
      </c>
      <c r="Y420" t="s">
        <v>23</v>
      </c>
      <c r="Z420" t="s">
        <v>24</v>
      </c>
      <c r="AA420" t="s">
        <v>25</v>
      </c>
      <c r="AB420" t="s">
        <v>26</v>
      </c>
      <c r="AC420" t="s">
        <v>412</v>
      </c>
      <c r="AD420" t="s">
        <v>28</v>
      </c>
      <c r="AE420" t="s">
        <v>29</v>
      </c>
      <c r="AF420" t="s">
        <v>30</v>
      </c>
      <c r="AG420" t="s">
        <v>31</v>
      </c>
      <c r="AH420" t="s">
        <v>32</v>
      </c>
      <c r="AI420" t="s">
        <v>33</v>
      </c>
      <c r="AJ420" t="s">
        <v>34</v>
      </c>
      <c r="AK420" t="s">
        <v>35</v>
      </c>
      <c r="AL420" t="s">
        <v>36</v>
      </c>
      <c r="AM420" t="s">
        <v>37</v>
      </c>
      <c r="AN420" t="s">
        <v>38</v>
      </c>
      <c r="AO420" t="s">
        <v>39</v>
      </c>
      <c r="AP420" t="s">
        <v>40</v>
      </c>
      <c r="AQ420" t="s">
        <v>41</v>
      </c>
      <c r="AR420" t="s">
        <v>42</v>
      </c>
      <c r="AS420" t="s">
        <v>43</v>
      </c>
      <c r="AT420" t="s">
        <v>44</v>
      </c>
      <c r="AU420" t="s">
        <v>45</v>
      </c>
      <c r="AV420" t="s">
        <v>46</v>
      </c>
      <c r="AW420" t="s">
        <v>47</v>
      </c>
      <c r="AX420" t="s">
        <v>48</v>
      </c>
      <c r="AY420" t="s">
        <v>49</v>
      </c>
      <c r="AZ420" t="s">
        <v>50</v>
      </c>
      <c r="BA420" t="s">
        <v>51</v>
      </c>
      <c r="BB420" t="s">
        <v>52</v>
      </c>
      <c r="BC420" t="s">
        <v>53</v>
      </c>
      <c r="BD420" t="s">
        <v>54</v>
      </c>
      <c r="BE420" t="s">
        <v>55</v>
      </c>
      <c r="BF420" t="s">
        <v>56</v>
      </c>
      <c r="BG420" t="s">
        <v>57</v>
      </c>
      <c r="BH420" t="s">
        <v>58</v>
      </c>
      <c r="BI420" t="s">
        <v>59</v>
      </c>
      <c r="BJ420" t="s">
        <v>60</v>
      </c>
      <c r="BK420" t="s">
        <v>61</v>
      </c>
      <c r="BL420" t="s">
        <v>62</v>
      </c>
      <c r="BM420" t="s">
        <v>63</v>
      </c>
      <c r="BN420" t="s">
        <v>64</v>
      </c>
      <c r="BO420" t="s">
        <v>65</v>
      </c>
      <c r="BP420" t="s">
        <v>66</v>
      </c>
      <c r="BQ420" t="s">
        <v>67</v>
      </c>
      <c r="BR420" t="s">
        <v>68</v>
      </c>
      <c r="BS420" t="s">
        <v>69</v>
      </c>
      <c r="BT420" t="s">
        <v>70</v>
      </c>
      <c r="BU420" t="s">
        <v>71</v>
      </c>
      <c r="BV420" t="s">
        <v>72</v>
      </c>
      <c r="BW420" t="s">
        <v>73</v>
      </c>
      <c r="BX420" t="s">
        <v>74</v>
      </c>
      <c r="BY420" t="s">
        <v>75</v>
      </c>
      <c r="BZ420" t="s">
        <v>76</v>
      </c>
      <c r="CA420" t="s">
        <v>77</v>
      </c>
      <c r="CB420" t="s">
        <v>78</v>
      </c>
      <c r="CC420" t="s">
        <v>79</v>
      </c>
      <c r="CD420" t="s">
        <v>80</v>
      </c>
      <c r="CE420" t="s">
        <v>81</v>
      </c>
      <c r="CF420" t="s">
        <v>82</v>
      </c>
      <c r="CG420" t="s">
        <v>83</v>
      </c>
      <c r="CH420" t="s">
        <v>84</v>
      </c>
      <c r="CI420" t="s">
        <v>85</v>
      </c>
      <c r="CJ420" t="s">
        <v>86</v>
      </c>
      <c r="CK420" t="s">
        <v>87</v>
      </c>
      <c r="CL420" t="s">
        <v>88</v>
      </c>
      <c r="CM420" t="s">
        <v>89</v>
      </c>
      <c r="CN420" t="s">
        <v>90</v>
      </c>
      <c r="CO420" t="s">
        <v>91</v>
      </c>
      <c r="CP420" t="s">
        <v>92</v>
      </c>
      <c r="CQ420" t="s">
        <v>93</v>
      </c>
      <c r="CR420" t="s">
        <v>94</v>
      </c>
      <c r="CS420" t="s">
        <v>95</v>
      </c>
      <c r="CT420" t="s">
        <v>96</v>
      </c>
      <c r="CU420" t="s">
        <v>97</v>
      </c>
      <c r="CV420" t="s">
        <v>98</v>
      </c>
      <c r="CW420" t="s">
        <v>99</v>
      </c>
      <c r="CX420" t="s">
        <v>100</v>
      </c>
      <c r="CY420" t="s">
        <v>101</v>
      </c>
      <c r="CZ420" t="s">
        <v>102</v>
      </c>
      <c r="DA420" t="s">
        <v>103</v>
      </c>
      <c r="DB420" t="s">
        <v>104</v>
      </c>
      <c r="DC420" t="s">
        <v>105</v>
      </c>
      <c r="DD420" t="s">
        <v>106</v>
      </c>
      <c r="DE420" t="s">
        <v>107</v>
      </c>
      <c r="DF420" t="s">
        <v>108</v>
      </c>
      <c r="DG420" t="s">
        <v>109</v>
      </c>
      <c r="DH420" t="s">
        <v>110</v>
      </c>
      <c r="DI420" t="s">
        <v>111</v>
      </c>
      <c r="DJ420" t="s">
        <v>112</v>
      </c>
      <c r="DK420" t="s">
        <v>113</v>
      </c>
      <c r="DL420" t="s">
        <v>114</v>
      </c>
      <c r="DM420" t="s">
        <v>115</v>
      </c>
      <c r="DN420" t="s">
        <v>116</v>
      </c>
      <c r="DO420" t="s">
        <v>117</v>
      </c>
      <c r="DP420" t="s">
        <v>118</v>
      </c>
      <c r="DQ420" t="s">
        <v>119</v>
      </c>
      <c r="DR420" t="s">
        <v>120</v>
      </c>
      <c r="DS420" t="s">
        <v>121</v>
      </c>
      <c r="DT420" t="s">
        <v>122</v>
      </c>
      <c r="DU420" t="s">
        <v>123</v>
      </c>
      <c r="DV420" t="s">
        <v>124</v>
      </c>
      <c r="DW420" t="s">
        <v>125</v>
      </c>
      <c r="DX420" t="s">
        <v>126</v>
      </c>
      <c r="DY420" t="s">
        <v>127</v>
      </c>
      <c r="DZ420" t="s">
        <v>128</v>
      </c>
      <c r="EA420" t="s">
        <v>129</v>
      </c>
      <c r="EB420" t="s">
        <v>130</v>
      </c>
      <c r="EC420" t="s">
        <v>131</v>
      </c>
      <c r="ED420" t="s">
        <v>132</v>
      </c>
      <c r="EE420" t="s">
        <v>133</v>
      </c>
      <c r="EF420" t="s">
        <v>134</v>
      </c>
      <c r="EG420" t="s">
        <v>135</v>
      </c>
      <c r="EH420" t="s">
        <v>136</v>
      </c>
      <c r="EI420" t="s">
        <v>137</v>
      </c>
      <c r="EJ420" t="s">
        <v>138</v>
      </c>
      <c r="EK420" t="s">
        <v>139</v>
      </c>
      <c r="EL420" t="s">
        <v>140</v>
      </c>
      <c r="EM420" t="s">
        <v>141</v>
      </c>
      <c r="EN420" t="s">
        <v>142</v>
      </c>
      <c r="EO420" t="s">
        <v>143</v>
      </c>
      <c r="EP420" t="s">
        <v>144</v>
      </c>
      <c r="EQ420" t="s">
        <v>145</v>
      </c>
      <c r="ER420" t="s">
        <v>146</v>
      </c>
      <c r="ES420" t="s">
        <v>147</v>
      </c>
      <c r="ET420" t="s">
        <v>148</v>
      </c>
      <c r="EU420" t="s">
        <v>149</v>
      </c>
      <c r="EV420" t="s">
        <v>150</v>
      </c>
      <c r="EW420" t="s">
        <v>151</v>
      </c>
      <c r="EX420" t="s">
        <v>152</v>
      </c>
      <c r="EY420" t="s">
        <v>153</v>
      </c>
      <c r="EZ420" t="s">
        <v>154</v>
      </c>
      <c r="FA420" t="s">
        <v>155</v>
      </c>
      <c r="FB420" t="s">
        <v>156</v>
      </c>
      <c r="FC420" t="s">
        <v>157</v>
      </c>
      <c r="FD420" t="s">
        <v>158</v>
      </c>
      <c r="FE420" t="s">
        <v>159</v>
      </c>
      <c r="FF420" t="s">
        <v>160</v>
      </c>
      <c r="FG420" s="7" t="s">
        <v>161</v>
      </c>
      <c r="FH420" t="s">
        <v>162</v>
      </c>
      <c r="FI420" t="s">
        <v>163</v>
      </c>
      <c r="FJ420" t="s">
        <v>164</v>
      </c>
      <c r="FK420" t="s">
        <v>165</v>
      </c>
      <c r="FL420" t="s">
        <v>166</v>
      </c>
      <c r="FM420" t="s">
        <v>167</v>
      </c>
      <c r="FN420" t="s">
        <v>168</v>
      </c>
      <c r="FO420" t="s">
        <v>169</v>
      </c>
      <c r="FP420" t="s">
        <v>170</v>
      </c>
      <c r="FQ420" t="s">
        <v>171</v>
      </c>
      <c r="FR420" t="s">
        <v>172</v>
      </c>
      <c r="FS420" t="s">
        <v>173</v>
      </c>
      <c r="FT420" t="s">
        <v>174</v>
      </c>
      <c r="FU420" t="s">
        <v>175</v>
      </c>
      <c r="FV420" t="s">
        <v>176</v>
      </c>
      <c r="FW420" t="s">
        <v>177</v>
      </c>
      <c r="FX420" t="s">
        <v>178</v>
      </c>
      <c r="FY420" t="s">
        <v>179</v>
      </c>
      <c r="FZ420" t="s">
        <v>180</v>
      </c>
      <c r="GA420" t="s">
        <v>181</v>
      </c>
      <c r="GB420" t="s">
        <v>182</v>
      </c>
      <c r="GC420" t="s">
        <v>183</v>
      </c>
      <c r="GD420" t="s">
        <v>184</v>
      </c>
      <c r="GE420" t="s">
        <v>185</v>
      </c>
      <c r="GF420" t="s">
        <v>186</v>
      </c>
      <c r="GG420" t="s">
        <v>187</v>
      </c>
      <c r="GH420" t="s">
        <v>188</v>
      </c>
      <c r="GI420" t="s">
        <v>189</v>
      </c>
      <c r="GJ420" t="s">
        <v>190</v>
      </c>
      <c r="GK420" t="s">
        <v>191</v>
      </c>
      <c r="GL420" t="s">
        <v>192</v>
      </c>
      <c r="GM420" t="s">
        <v>193</v>
      </c>
      <c r="GN420" t="s">
        <v>194</v>
      </c>
      <c r="GO420" t="s">
        <v>195</v>
      </c>
      <c r="GP420" t="s">
        <v>196</v>
      </c>
      <c r="GQ420" t="s">
        <v>197</v>
      </c>
      <c r="GR420" t="s">
        <v>198</v>
      </c>
      <c r="GS420" t="s">
        <v>199</v>
      </c>
      <c r="GT420" t="s">
        <v>200</v>
      </c>
      <c r="GU420" t="s">
        <v>201</v>
      </c>
      <c r="GV420" t="s">
        <v>202</v>
      </c>
      <c r="GW420" t="s">
        <v>203</v>
      </c>
      <c r="GX420" t="s">
        <v>204</v>
      </c>
      <c r="GY420" t="s">
        <v>205</v>
      </c>
      <c r="GZ420" t="s">
        <v>206</v>
      </c>
      <c r="HA420" t="s">
        <v>207</v>
      </c>
      <c r="HB420" t="s">
        <v>208</v>
      </c>
      <c r="HC420" t="s">
        <v>209</v>
      </c>
      <c r="HD420" t="s">
        <v>210</v>
      </c>
      <c r="HE420" t="s">
        <v>211</v>
      </c>
      <c r="HF420" t="s">
        <v>212</v>
      </c>
      <c r="HG420" t="s">
        <v>213</v>
      </c>
      <c r="HH420" t="s">
        <v>214</v>
      </c>
      <c r="HI420" t="s">
        <v>215</v>
      </c>
      <c r="HJ420" t="s">
        <v>216</v>
      </c>
      <c r="HK420" t="s">
        <v>217</v>
      </c>
      <c r="HL420" t="s">
        <v>218</v>
      </c>
      <c r="HM420" t="s">
        <v>219</v>
      </c>
      <c r="HN420" t="s">
        <v>220</v>
      </c>
      <c r="HO420" t="s">
        <v>221</v>
      </c>
      <c r="HP420" t="s">
        <v>222</v>
      </c>
      <c r="HQ420" t="s">
        <v>223</v>
      </c>
      <c r="HR420" t="s">
        <v>224</v>
      </c>
      <c r="HS420" t="s">
        <v>225</v>
      </c>
      <c r="HT420" t="s">
        <v>226</v>
      </c>
      <c r="HU420" t="s">
        <v>227</v>
      </c>
      <c r="HV420" t="s">
        <v>228</v>
      </c>
      <c r="HW420" t="s">
        <v>229</v>
      </c>
      <c r="HX420" t="s">
        <v>230</v>
      </c>
      <c r="HY420" t="s">
        <v>231</v>
      </c>
      <c r="HZ420" t="s">
        <v>232</v>
      </c>
      <c r="IA420" t="s">
        <v>233</v>
      </c>
      <c r="IB420" t="s">
        <v>234</v>
      </c>
      <c r="IC420" t="s">
        <v>235</v>
      </c>
      <c r="ID420" t="s">
        <v>236</v>
      </c>
      <c r="IE420" t="s">
        <v>237</v>
      </c>
      <c r="IF420" t="s">
        <v>238</v>
      </c>
      <c r="IG420" t="s">
        <v>239</v>
      </c>
      <c r="IH420" t="s">
        <v>240</v>
      </c>
      <c r="II420" t="s">
        <v>241</v>
      </c>
      <c r="IJ420" t="s">
        <v>242</v>
      </c>
      <c r="IK420" t="s">
        <v>243</v>
      </c>
      <c r="IL420" t="s">
        <v>244</v>
      </c>
      <c r="IM420" t="s">
        <v>245</v>
      </c>
      <c r="IN420" t="s">
        <v>246</v>
      </c>
      <c r="IO420" t="s">
        <v>247</v>
      </c>
      <c r="IP420" t="s">
        <v>248</v>
      </c>
      <c r="IQ420" t="s">
        <v>249</v>
      </c>
      <c r="IR420" t="s">
        <v>250</v>
      </c>
      <c r="IS420" t="s">
        <v>251</v>
      </c>
      <c r="IT420" t="s">
        <v>252</v>
      </c>
      <c r="IU420" t="s">
        <v>253</v>
      </c>
      <c r="IV420" t="s">
        <v>254</v>
      </c>
      <c r="IW420" t="s">
        <v>255</v>
      </c>
      <c r="IX420" t="s">
        <v>256</v>
      </c>
      <c r="IY420" t="s">
        <v>257</v>
      </c>
      <c r="IZ420" t="s">
        <v>258</v>
      </c>
      <c r="JA420" t="s">
        <v>259</v>
      </c>
      <c r="JB420" t="s">
        <v>260</v>
      </c>
      <c r="JC420" t="s">
        <v>261</v>
      </c>
      <c r="JD420" t="s">
        <v>262</v>
      </c>
      <c r="JE420" t="s">
        <v>263</v>
      </c>
      <c r="JF420" t="s">
        <v>264</v>
      </c>
      <c r="JG420" t="s">
        <v>265</v>
      </c>
      <c r="JH420" t="s">
        <v>266</v>
      </c>
      <c r="JI420" t="s">
        <v>267</v>
      </c>
      <c r="JJ420" t="s">
        <v>268</v>
      </c>
      <c r="JK420" t="s">
        <v>269</v>
      </c>
      <c r="JL420" t="s">
        <v>270</v>
      </c>
      <c r="JM420" t="s">
        <v>271</v>
      </c>
      <c r="JN420" t="s">
        <v>272</v>
      </c>
      <c r="JO420" t="s">
        <v>273</v>
      </c>
      <c r="JP420" t="s">
        <v>274</v>
      </c>
      <c r="JQ420" t="s">
        <v>275</v>
      </c>
      <c r="JR420" t="s">
        <v>276</v>
      </c>
      <c r="JS420" t="s">
        <v>277</v>
      </c>
      <c r="JT420" t="s">
        <v>278</v>
      </c>
      <c r="JU420" t="s">
        <v>279</v>
      </c>
      <c r="JV420" t="s">
        <v>280</v>
      </c>
      <c r="JW420" t="s">
        <v>281</v>
      </c>
      <c r="JX420" t="s">
        <v>282</v>
      </c>
      <c r="JY420" t="s">
        <v>283</v>
      </c>
      <c r="JZ420" t="s">
        <v>284</v>
      </c>
      <c r="KA420" t="s">
        <v>285</v>
      </c>
      <c r="KB420" t="s">
        <v>286</v>
      </c>
      <c r="KC420" t="s">
        <v>287</v>
      </c>
      <c r="KD420" t="s">
        <v>288</v>
      </c>
      <c r="KE420" t="s">
        <v>289</v>
      </c>
      <c r="KF420" t="s">
        <v>290</v>
      </c>
      <c r="KG420" t="s">
        <v>291</v>
      </c>
      <c r="KH420" t="s">
        <v>292</v>
      </c>
      <c r="KI420" t="s">
        <v>293</v>
      </c>
      <c r="KJ420" t="s">
        <v>294</v>
      </c>
      <c r="KK420" t="s">
        <v>295</v>
      </c>
      <c r="KL420" t="s">
        <v>413</v>
      </c>
      <c r="KM420" t="s">
        <v>297</v>
      </c>
      <c r="KN420" t="s">
        <v>298</v>
      </c>
      <c r="KO420" t="s">
        <v>299</v>
      </c>
      <c r="KP420" t="s">
        <v>300</v>
      </c>
      <c r="KQ420" t="s">
        <v>301</v>
      </c>
      <c r="KR420" t="s">
        <v>302</v>
      </c>
      <c r="KS420" t="s">
        <v>303</v>
      </c>
      <c r="KT420" t="s">
        <v>304</v>
      </c>
      <c r="KU420" t="s">
        <v>305</v>
      </c>
      <c r="KV420" t="s">
        <v>306</v>
      </c>
      <c r="KW420" t="s">
        <v>307</v>
      </c>
      <c r="KX420" t="s">
        <v>308</v>
      </c>
      <c r="KY420" t="s">
        <v>309</v>
      </c>
      <c r="KZ420" t="s">
        <v>310</v>
      </c>
      <c r="LA420" t="s">
        <v>311</v>
      </c>
      <c r="LB420" t="s">
        <v>312</v>
      </c>
      <c r="LC420" t="s">
        <v>313</v>
      </c>
      <c r="LD420" t="s">
        <v>314</v>
      </c>
      <c r="LE420" t="s">
        <v>315</v>
      </c>
      <c r="LF420" t="s">
        <v>316</v>
      </c>
      <c r="LG420" t="s">
        <v>317</v>
      </c>
      <c r="LH420" t="s">
        <v>318</v>
      </c>
      <c r="LI420" t="s">
        <v>319</v>
      </c>
      <c r="LJ420" t="s">
        <v>320</v>
      </c>
      <c r="LK420" t="s">
        <v>321</v>
      </c>
      <c r="LL420" t="s">
        <v>322</v>
      </c>
      <c r="LM420" t="s">
        <v>323</v>
      </c>
      <c r="LN420" t="s">
        <v>324</v>
      </c>
      <c r="LO420" t="s">
        <v>325</v>
      </c>
      <c r="LP420" t="s">
        <v>326</v>
      </c>
      <c r="LQ420" t="s">
        <v>327</v>
      </c>
      <c r="LR420" t="s">
        <v>328</v>
      </c>
      <c r="LS420" t="s">
        <v>329</v>
      </c>
      <c r="LT420" t="s">
        <v>330</v>
      </c>
      <c r="LU420" t="s">
        <v>331</v>
      </c>
      <c r="LV420" t="s">
        <v>332</v>
      </c>
      <c r="LW420" t="s">
        <v>333</v>
      </c>
      <c r="LX420" t="s">
        <v>334</v>
      </c>
      <c r="LY420" t="s">
        <v>335</v>
      </c>
      <c r="LZ420" t="s">
        <v>336</v>
      </c>
      <c r="MA420" t="s">
        <v>337</v>
      </c>
      <c r="MB420" t="s">
        <v>338</v>
      </c>
      <c r="MC420" t="s">
        <v>339</v>
      </c>
      <c r="MD420" t="s">
        <v>340</v>
      </c>
      <c r="ME420" t="s">
        <v>341</v>
      </c>
      <c r="MF420" t="s">
        <v>342</v>
      </c>
      <c r="MG420" t="s">
        <v>343</v>
      </c>
      <c r="MH420" t="s">
        <v>344</v>
      </c>
      <c r="MI420" t="s">
        <v>345</v>
      </c>
      <c r="MJ420" t="s">
        <v>346</v>
      </c>
      <c r="MK420" t="s">
        <v>347</v>
      </c>
      <c r="ML420" t="s">
        <v>348</v>
      </c>
      <c r="MM420" t="s">
        <v>349</v>
      </c>
      <c r="MN420" t="s">
        <v>350</v>
      </c>
      <c r="MO420" t="s">
        <v>351</v>
      </c>
      <c r="MP420" t="s">
        <v>352</v>
      </c>
      <c r="MQ420" t="s">
        <v>353</v>
      </c>
      <c r="MR420" t="s">
        <v>354</v>
      </c>
      <c r="MS420" t="s">
        <v>355</v>
      </c>
      <c r="MT420" t="s">
        <v>356</v>
      </c>
      <c r="MU420" t="s">
        <v>357</v>
      </c>
      <c r="MV420" s="8" t="s">
        <v>358</v>
      </c>
      <c r="MW420" t="s">
        <v>359</v>
      </c>
      <c r="MX420" t="s">
        <v>360</v>
      </c>
      <c r="MY420" t="s">
        <v>361</v>
      </c>
      <c r="MZ420" t="s">
        <v>362</v>
      </c>
      <c r="NA420" t="s">
        <v>363</v>
      </c>
      <c r="NB420" t="s">
        <v>364</v>
      </c>
      <c r="NC420" t="s">
        <v>365</v>
      </c>
      <c r="ND420" t="s">
        <v>366</v>
      </c>
      <c r="NE420" t="s">
        <v>367</v>
      </c>
      <c r="NF420" t="s">
        <v>368</v>
      </c>
      <c r="NG420" t="s">
        <v>369</v>
      </c>
      <c r="NH420" t="s">
        <v>370</v>
      </c>
      <c r="NI420" t="s">
        <v>371</v>
      </c>
      <c r="NJ420" t="s">
        <v>372</v>
      </c>
      <c r="NK420" t="s">
        <v>373</v>
      </c>
      <c r="NL420" t="s">
        <v>374</v>
      </c>
      <c r="NM420" t="s">
        <v>375</v>
      </c>
      <c r="NN420" t="s">
        <v>376</v>
      </c>
      <c r="NO420" t="s">
        <v>377</v>
      </c>
      <c r="NP420" t="s">
        <v>378</v>
      </c>
      <c r="NQ420" t="s">
        <v>379</v>
      </c>
      <c r="NR420" t="s">
        <v>380</v>
      </c>
      <c r="NS420" t="s">
        <v>381</v>
      </c>
      <c r="NT420" t="s">
        <v>382</v>
      </c>
      <c r="NU420" t="s">
        <v>383</v>
      </c>
      <c r="NV420" t="s">
        <v>384</v>
      </c>
      <c r="NW420" t="s">
        <v>385</v>
      </c>
      <c r="NX420" t="s">
        <v>386</v>
      </c>
      <c r="NY420" t="s">
        <v>387</v>
      </c>
      <c r="NZ420" t="s">
        <v>388</v>
      </c>
      <c r="OA420" t="s">
        <v>389</v>
      </c>
      <c r="OB420" t="s">
        <v>390</v>
      </c>
    </row>
    <row r="421" spans="1:392" x14ac:dyDescent="0.35">
      <c r="A421" t="str">
        <f t="shared" ref="A421:B427" si="305">A371</f>
        <v>1981-90</v>
      </c>
      <c r="B421" t="str">
        <f t="shared" si="305"/>
        <v>CWP</v>
      </c>
      <c r="C421" s="10">
        <f t="shared" ref="C421:BN424" si="306">(C371-C$378)/C$378*100</f>
        <v>28.571428571428566</v>
      </c>
      <c r="D421" s="10">
        <f t="shared" si="306"/>
        <v>122.22222222222223</v>
      </c>
      <c r="E421" s="10">
        <f t="shared" si="306"/>
        <v>62.857142857142833</v>
      </c>
      <c r="F421" s="10">
        <f t="shared" si="306"/>
        <v>75.86206896551721</v>
      </c>
      <c r="G421" s="10">
        <f t="shared" si="306"/>
        <v>38.46153846153846</v>
      </c>
      <c r="H421" s="10">
        <f t="shared" si="306"/>
        <v>112.90322580645164</v>
      </c>
      <c r="I421" s="10">
        <f t="shared" si="306"/>
        <v>6.5789473684210646</v>
      </c>
      <c r="J421" s="10">
        <f t="shared" si="306"/>
        <v>-3.2258064516129128</v>
      </c>
      <c r="K421" s="10">
        <f t="shared" si="306"/>
        <v>-22.115384615384613</v>
      </c>
      <c r="L421" s="10">
        <f t="shared" si="306"/>
        <v>-17.241379310344822</v>
      </c>
      <c r="M421" s="10">
        <f t="shared" si="306"/>
        <v>-27.272727272727277</v>
      </c>
      <c r="N421" s="10">
        <f t="shared" si="306"/>
        <v>-14.285714285714288</v>
      </c>
      <c r="O421" s="10">
        <f t="shared" si="306"/>
        <v>-37.931034482758626</v>
      </c>
      <c r="P421" s="10">
        <f t="shared" si="306"/>
        <v>27.500000000000004</v>
      </c>
      <c r="Q421" s="10">
        <f t="shared" si="306"/>
        <v>-10.000000000000004</v>
      </c>
      <c r="R421" s="10">
        <f t="shared" si="306"/>
        <v>84.615384615384613</v>
      </c>
      <c r="S421" s="10">
        <f t="shared" si="306"/>
        <v>39.999999999999993</v>
      </c>
      <c r="T421" s="10">
        <f t="shared" si="306"/>
        <v>-3.2258064516128919</v>
      </c>
      <c r="U421" s="10">
        <f t="shared" si="306"/>
        <v>129.41176470588232</v>
      </c>
      <c r="V421" s="10">
        <f t="shared" si="306"/>
        <v>200</v>
      </c>
      <c r="W421" s="10">
        <f t="shared" si="306"/>
        <v>160</v>
      </c>
      <c r="X421" s="10">
        <f t="shared" si="306"/>
        <v>73.684210526315809</v>
      </c>
      <c r="Y421" s="10">
        <f t="shared" si="306"/>
        <v>111.7647058823529</v>
      </c>
      <c r="Z421" s="10">
        <f t="shared" si="306"/>
        <v>68.750000000000014</v>
      </c>
      <c r="AA421" s="10">
        <f t="shared" si="306"/>
        <v>100</v>
      </c>
      <c r="AB421" s="10">
        <f t="shared" si="306"/>
        <v>87.5</v>
      </c>
      <c r="AC421" s="10">
        <f t="shared" si="306"/>
        <v>38.461538461538453</v>
      </c>
      <c r="AD421" s="10">
        <f t="shared" si="306"/>
        <v>50.000000000000014</v>
      </c>
      <c r="AE421" s="10">
        <f t="shared" si="306"/>
        <v>41.666666666666671</v>
      </c>
      <c r="AF421" s="10">
        <f t="shared" si="306"/>
        <v>77.272727272727266</v>
      </c>
      <c r="AG421" s="10">
        <f t="shared" si="306"/>
        <v>60.71428571428573</v>
      </c>
      <c r="AH421" s="10">
        <f t="shared" si="306"/>
        <v>42.5</v>
      </c>
      <c r="AI421" s="10">
        <f t="shared" si="306"/>
        <v>45.454545454545453</v>
      </c>
      <c r="AJ421" s="10">
        <f t="shared" si="306"/>
        <v>38.46153846153846</v>
      </c>
      <c r="AK421" s="10">
        <f t="shared" si="306"/>
        <v>26.315789473684227</v>
      </c>
      <c r="AL421" s="10">
        <f t="shared" si="306"/>
        <v>53.658536585365837</v>
      </c>
      <c r="AM421" s="10">
        <f t="shared" si="306"/>
        <v>100</v>
      </c>
      <c r="AN421" s="10">
        <f t="shared" si="306"/>
        <v>45.161290322580633</v>
      </c>
      <c r="AO421" s="10">
        <f t="shared" si="306"/>
        <v>37.142857142857146</v>
      </c>
      <c r="AP421" s="10">
        <f t="shared" si="306"/>
        <v>70</v>
      </c>
      <c r="AQ421" s="10">
        <f t="shared" si="306"/>
        <v>9.5238095238095344</v>
      </c>
      <c r="AR421" s="10">
        <f t="shared" si="306"/>
        <v>89.473684210526315</v>
      </c>
      <c r="AS421" s="10">
        <f t="shared" si="306"/>
        <v>200.00000000000006</v>
      </c>
      <c r="AT421" s="10">
        <f t="shared" si="306"/>
        <v>-6.0606060606060659</v>
      </c>
      <c r="AU421" s="10">
        <f t="shared" si="306"/>
        <v>54.545454545454561</v>
      </c>
      <c r="AV421" s="10">
        <f t="shared" si="306"/>
        <v>31.250000000000018</v>
      </c>
      <c r="AW421" s="10">
        <f t="shared" si="306"/>
        <v>105.26315789473682</v>
      </c>
      <c r="AX421" s="10">
        <f t="shared" si="306"/>
        <v>8.6956521739130519</v>
      </c>
      <c r="AY421" s="10">
        <f t="shared" si="306"/>
        <v>60.465116279069754</v>
      </c>
      <c r="AZ421" s="10">
        <f t="shared" si="306"/>
        <v>100.00000000000003</v>
      </c>
      <c r="BA421" s="10">
        <f t="shared" si="306"/>
        <v>162.49999999999997</v>
      </c>
      <c r="BB421" s="10">
        <f t="shared" si="306"/>
        <v>103.99999999999999</v>
      </c>
      <c r="BC421" s="10">
        <f t="shared" si="306"/>
        <v>17.391304347826097</v>
      </c>
      <c r="BD421" s="10">
        <f t="shared" si="306"/>
        <v>73.684210526315809</v>
      </c>
      <c r="BE421" s="10">
        <f t="shared" si="306"/>
        <v>110.00000000000001</v>
      </c>
      <c r="BF421" s="10">
        <f t="shared" si="306"/>
        <v>114.28571428571432</v>
      </c>
      <c r="BG421" s="10">
        <f t="shared" si="306"/>
        <v>260</v>
      </c>
      <c r="BH421" s="10">
        <f t="shared" si="306"/>
        <v>162.49999999999997</v>
      </c>
      <c r="BI421" s="10">
        <f t="shared" si="306"/>
        <v>275.00000000000006</v>
      </c>
      <c r="BJ421" s="10">
        <f t="shared" si="306"/>
        <v>133.33333333333331</v>
      </c>
      <c r="BK421" s="10">
        <f t="shared" si="306"/>
        <v>37.837837837837853</v>
      </c>
      <c r="BL421" s="10">
        <f t="shared" si="306"/>
        <v>200.00000000000006</v>
      </c>
      <c r="BM421" s="10">
        <f t="shared" si="306"/>
        <v>63.636363636363612</v>
      </c>
      <c r="BN421" s="10">
        <f t="shared" si="306"/>
        <v>50.000000000000014</v>
      </c>
      <c r="BO421" s="10">
        <f t="shared" ref="BO421:DZ424" si="307">(BO371-BO$378)/BO$378*100</f>
        <v>76.470588235294088</v>
      </c>
      <c r="BP421" s="10">
        <f t="shared" si="307"/>
        <v>7.9999999999999973</v>
      </c>
      <c r="BQ421" s="10">
        <f t="shared" si="307"/>
        <v>87.5</v>
      </c>
      <c r="BR421" s="10">
        <f t="shared" si="307"/>
        <v>130.76923076923077</v>
      </c>
      <c r="BS421" s="10">
        <f t="shared" si="307"/>
        <v>37.500000000000021</v>
      </c>
      <c r="BT421" s="10">
        <f t="shared" si="307"/>
        <v>80</v>
      </c>
      <c r="BU421" s="10">
        <f t="shared" si="307"/>
        <v>125</v>
      </c>
      <c r="BV421" s="10">
        <f t="shared" si="307"/>
        <v>59.999999999999979</v>
      </c>
      <c r="BW421" s="10">
        <f t="shared" si="307"/>
        <v>145.45454545454544</v>
      </c>
      <c r="BX421" s="10">
        <f t="shared" si="307"/>
        <v>-28.000000000000007</v>
      </c>
      <c r="BY421" s="10">
        <f t="shared" si="307"/>
        <v>12.500000000000005</v>
      </c>
      <c r="BZ421" s="10">
        <f t="shared" si="307"/>
        <v>18.421052631578931</v>
      </c>
      <c r="CA421" s="10">
        <f t="shared" si="307"/>
        <v>145.45454545454544</v>
      </c>
      <c r="CB421" s="10">
        <f t="shared" si="307"/>
        <v>275.00000000000006</v>
      </c>
      <c r="CC421" s="10">
        <f t="shared" si="307"/>
        <v>125</v>
      </c>
      <c r="CD421" s="10">
        <f t="shared" si="307"/>
        <v>499.99999999999983</v>
      </c>
      <c r="CE421" s="10">
        <f t="shared" si="307"/>
        <v>800</v>
      </c>
      <c r="CF421" s="10">
        <f t="shared" si="307"/>
        <v>575.00000000000011</v>
      </c>
      <c r="CG421" s="10">
        <f t="shared" si="307"/>
        <v>399.99999999999989</v>
      </c>
      <c r="CH421" s="10">
        <f t="shared" si="307"/>
        <v>380.00000000000006</v>
      </c>
      <c r="CI421" s="10">
        <f t="shared" si="307"/>
        <v>100.00000000000003</v>
      </c>
      <c r="CJ421" s="10">
        <f t="shared" si="307"/>
        <v>-21.052631578947363</v>
      </c>
      <c r="CK421" s="10">
        <f t="shared" si="307"/>
        <v>200.00000000000006</v>
      </c>
      <c r="CL421" s="10">
        <f t="shared" si="307"/>
        <v>35.000000000000007</v>
      </c>
      <c r="CM421" s="10">
        <f t="shared" si="307"/>
        <v>125</v>
      </c>
      <c r="CN421" s="10">
        <f t="shared" si="307"/>
        <v>100.00000000000003</v>
      </c>
      <c r="CO421" s="10">
        <f t="shared" si="307"/>
        <v>33.33333333333335</v>
      </c>
      <c r="CP421" s="10">
        <f t="shared" si="307"/>
        <v>76.470588235294088</v>
      </c>
      <c r="CQ421" s="10">
        <f t="shared" si="307"/>
        <v>140.00000000000003</v>
      </c>
      <c r="CR421" s="10">
        <f t="shared" si="307"/>
        <v>61.538461538461519</v>
      </c>
      <c r="CS421" s="10">
        <f t="shared" si="307"/>
        <v>11.999999999999993</v>
      </c>
      <c r="CT421" s="10">
        <f t="shared" si="307"/>
        <v>8.1395348837209323</v>
      </c>
      <c r="CU421" s="10">
        <f t="shared" si="307"/>
        <v>7.6923076923076819</v>
      </c>
      <c r="CV421" s="10">
        <f t="shared" si="307"/>
        <v>11.818181818181813</v>
      </c>
      <c r="CW421" s="10">
        <f t="shared" si="307"/>
        <v>12.941176470588237</v>
      </c>
      <c r="CX421" s="10">
        <f t="shared" si="307"/>
        <v>9.090909090909074</v>
      </c>
      <c r="CY421" s="10">
        <f t="shared" si="307"/>
        <v>2.7027027027027053</v>
      </c>
      <c r="CZ421" s="10">
        <f t="shared" si="307"/>
        <v>9.0909090909090882</v>
      </c>
      <c r="DA421" s="10">
        <f t="shared" si="307"/>
        <v>2.1978021978022046</v>
      </c>
      <c r="DB421" s="10">
        <f t="shared" si="307"/>
        <v>50.000000000000014</v>
      </c>
      <c r="DC421" s="10">
        <f t="shared" si="307"/>
        <v>52.941176470588225</v>
      </c>
      <c r="DD421" s="10">
        <f t="shared" si="307"/>
        <v>47.169811320754732</v>
      </c>
      <c r="DE421" s="10">
        <f t="shared" si="307"/>
        <v>45.161290322580633</v>
      </c>
      <c r="DF421" s="10">
        <f t="shared" si="307"/>
        <v>9.6153846153846061</v>
      </c>
      <c r="DG421" s="10">
        <f t="shared" si="307"/>
        <v>39.02439024390241</v>
      </c>
      <c r="DH421" s="10">
        <f t="shared" si="307"/>
        <v>73.076923076923094</v>
      </c>
      <c r="DI421" s="10">
        <f t="shared" si="307"/>
        <v>21.875000000000007</v>
      </c>
      <c r="DJ421" s="10">
        <f t="shared" si="307"/>
        <v>58.823529411764717</v>
      </c>
      <c r="DK421" s="10">
        <f t="shared" si="307"/>
        <v>50</v>
      </c>
      <c r="DL421" s="10">
        <f t="shared" si="307"/>
        <v>42.857142857142847</v>
      </c>
      <c r="DM421" s="10">
        <f t="shared" si="307"/>
        <v>80</v>
      </c>
      <c r="DN421" s="10">
        <f t="shared" si="307"/>
        <v>50.000000000000014</v>
      </c>
      <c r="DO421" s="10">
        <f t="shared" si="307"/>
        <v>80</v>
      </c>
      <c r="DP421" s="10">
        <f t="shared" si="307"/>
        <v>99.999999999999972</v>
      </c>
      <c r="DQ421" s="10">
        <f t="shared" si="307"/>
        <v>25.581395348837212</v>
      </c>
      <c r="DR421" s="10">
        <f t="shared" si="307"/>
        <v>17.073170731707339</v>
      </c>
      <c r="DS421" s="10">
        <f t="shared" si="307"/>
        <v>29.72972972972973</v>
      </c>
      <c r="DT421" s="10">
        <f t="shared" si="307"/>
        <v>66.666666666666657</v>
      </c>
      <c r="DU421" s="10">
        <f t="shared" si="307"/>
        <v>50</v>
      </c>
      <c r="DV421" s="10">
        <f t="shared" si="307"/>
        <v>41.666666666666643</v>
      </c>
      <c r="DW421" s="10">
        <f t="shared" si="307"/>
        <v>62.499999999999979</v>
      </c>
      <c r="DX421" s="10">
        <f t="shared" si="307"/>
        <v>-19.047619047619051</v>
      </c>
      <c r="DY421" s="10">
        <f t="shared" si="307"/>
        <v>-4.2553191489361692</v>
      </c>
      <c r="DZ421" s="10">
        <f t="shared" si="307"/>
        <v>-2.9411764705882248</v>
      </c>
      <c r="EA421" s="10">
        <f t="shared" ref="EA421:GL424" si="308">(EA371-EA$378)/EA$378*100</f>
        <v>11.111111111111107</v>
      </c>
      <c r="EB421" s="10">
        <f t="shared" si="308"/>
        <v>6.2500000000000053</v>
      </c>
      <c r="EC421" s="10">
        <f t="shared" si="308"/>
        <v>20.000000000000011</v>
      </c>
      <c r="ED421" s="10">
        <f t="shared" si="308"/>
        <v>57.894736842105267</v>
      </c>
      <c r="EE421" s="10">
        <f t="shared" si="308"/>
        <v>19.999999999999996</v>
      </c>
      <c r="EF421" s="10">
        <f t="shared" si="308"/>
        <v>50.000000000000014</v>
      </c>
      <c r="EG421" s="10">
        <f t="shared" si="308"/>
        <v>43.75</v>
      </c>
      <c r="EH421" s="10">
        <f t="shared" si="308"/>
        <v>46.341463414634163</v>
      </c>
      <c r="EI421" s="10">
        <f t="shared" si="308"/>
        <v>2.0185873175002849E-14</v>
      </c>
      <c r="EJ421" s="10">
        <f t="shared" si="308"/>
        <v>50.000000000000014</v>
      </c>
      <c r="EK421" s="10">
        <f t="shared" si="308"/>
        <v>26.923076923076927</v>
      </c>
      <c r="EL421" s="10">
        <f t="shared" si="308"/>
        <v>-5.7142857142857126</v>
      </c>
      <c r="EM421" s="10">
        <f t="shared" si="308"/>
        <v>46.93877551020406</v>
      </c>
      <c r="EN421" s="10">
        <f t="shared" si="308"/>
        <v>-6.4516129032258114</v>
      </c>
      <c r="EO421" s="10">
        <f t="shared" si="308"/>
        <v>200.00000000000006</v>
      </c>
      <c r="EP421" s="10">
        <f t="shared" si="308"/>
        <v>575.00000000000011</v>
      </c>
      <c r="EQ421" s="10">
        <f t="shared" si="308"/>
        <v>500.00000000000011</v>
      </c>
      <c r="ER421" s="10">
        <f t="shared" si="308"/>
        <v>50.000000000000014</v>
      </c>
      <c r="ES421" s="10">
        <f t="shared" si="308"/>
        <v>299.99999999999989</v>
      </c>
      <c r="ET421" s="10">
        <f t="shared" si="308"/>
        <v>699.99999999999989</v>
      </c>
      <c r="EU421" s="10">
        <f t="shared" si="308"/>
        <v>99.999999999999972</v>
      </c>
      <c r="EV421" s="10">
        <f t="shared" si="308"/>
        <v>500.00000000000011</v>
      </c>
      <c r="EW421" s="10">
        <f t="shared" si="308"/>
        <v>200.00000000000006</v>
      </c>
      <c r="EX421" s="10">
        <f t="shared" si="308"/>
        <v>300.00000000000011</v>
      </c>
      <c r="EY421" s="10">
        <f t="shared" si="308"/>
        <v>285.71428571428578</v>
      </c>
      <c r="EZ421" s="10">
        <f t="shared" si="308"/>
        <v>249.99999999999991</v>
      </c>
      <c r="FA421" s="10">
        <f t="shared" si="308"/>
        <v>145.4545454545455</v>
      </c>
      <c r="FB421" s="10">
        <f t="shared" si="308"/>
        <v>242.85714285714292</v>
      </c>
      <c r="FC421" s="10">
        <f t="shared" si="308"/>
        <v>242.85714285714283</v>
      </c>
      <c r="FD421" s="10">
        <f t="shared" si="308"/>
        <v>-14.634146341463424</v>
      </c>
      <c r="FE421" s="10">
        <f t="shared" si="308"/>
        <v>-17.499999999999989</v>
      </c>
      <c r="FF421" s="10">
        <f t="shared" si="308"/>
        <v>-1.6393442622950762</v>
      </c>
      <c r="FG421" s="10">
        <f t="shared" si="308"/>
        <v>-2.4390243902439148</v>
      </c>
      <c r="FH421" s="10">
        <f t="shared" si="308"/>
        <v>67.999999999999986</v>
      </c>
      <c r="FI421" s="10">
        <f t="shared" si="308"/>
        <v>60.71428571428573</v>
      </c>
      <c r="FJ421" s="10">
        <f t="shared" si="308"/>
        <v>75.86206896551721</v>
      </c>
      <c r="FK421" s="10">
        <f t="shared" si="308"/>
        <v>92</v>
      </c>
      <c r="FL421" s="10">
        <f t="shared" si="308"/>
        <v>157.14285714285708</v>
      </c>
      <c r="FM421" s="10">
        <f t="shared" si="308"/>
        <v>42.85714285714289</v>
      </c>
      <c r="FN421" s="10">
        <f t="shared" si="308"/>
        <v>125</v>
      </c>
      <c r="FO421" s="10">
        <f t="shared" si="308"/>
        <v>27.659574468085125</v>
      </c>
      <c r="FP421" s="10">
        <f t="shared" si="308"/>
        <v>100.00000000000004</v>
      </c>
      <c r="FQ421" s="10">
        <f t="shared" si="308"/>
        <v>50.000000000000043</v>
      </c>
      <c r="FR421" s="10">
        <f t="shared" si="308"/>
        <v>64.285714285714263</v>
      </c>
      <c r="FS421" s="10">
        <f t="shared" si="308"/>
        <v>150.00000000000006</v>
      </c>
      <c r="FT421" s="10">
        <f t="shared" si="308"/>
        <v>57.500000000000014</v>
      </c>
      <c r="FU421" s="10">
        <f t="shared" si="308"/>
        <v>89.473684210526315</v>
      </c>
      <c r="FV421" s="10">
        <f t="shared" si="308"/>
        <v>93.548387096774178</v>
      </c>
      <c r="FW421" s="10">
        <f t="shared" si="308"/>
        <v>128.57142857142856</v>
      </c>
      <c r="FX421" s="10">
        <f t="shared" si="308"/>
        <v>69.230769230769241</v>
      </c>
      <c r="FY421" s="10">
        <f t="shared" si="308"/>
        <v>200.00000000000006</v>
      </c>
      <c r="FZ421" s="10">
        <f t="shared" si="308"/>
        <v>38.095238095238088</v>
      </c>
      <c r="GA421" s="10">
        <f t="shared" si="308"/>
        <v>66.666666666666657</v>
      </c>
      <c r="GB421" s="10">
        <f t="shared" si="308"/>
        <v>49.999999999999993</v>
      </c>
      <c r="GC421" s="10">
        <f t="shared" si="308"/>
        <v>57.142857142857132</v>
      </c>
      <c r="GD421" s="10">
        <f t="shared" si="308"/>
        <v>35.9375</v>
      </c>
      <c r="GE421" s="10">
        <f t="shared" si="308"/>
        <v>32.786885245901622</v>
      </c>
      <c r="GF421" s="10">
        <f t="shared" si="308"/>
        <v>47.540983606557383</v>
      </c>
      <c r="GG421" s="10">
        <f t="shared" si="308"/>
        <v>53.061224489795897</v>
      </c>
      <c r="GH421" s="10">
        <f t="shared" si="308"/>
        <v>47.540983606557383</v>
      </c>
      <c r="GI421" s="10">
        <f t="shared" si="308"/>
        <v>57.627118644067785</v>
      </c>
      <c r="GJ421" s="10">
        <f t="shared" si="308"/>
        <v>18.604651162790674</v>
      </c>
      <c r="GK421" s="10">
        <f t="shared" si="308"/>
        <v>95.65217391304347</v>
      </c>
      <c r="GL421" s="10">
        <f t="shared" si="308"/>
        <v>124.99999999999996</v>
      </c>
      <c r="GM421" s="10">
        <f t="shared" ref="GM421:IX424" si="309">(GM371-GM$378)/GM$378*100</f>
        <v>69.565217391304373</v>
      </c>
      <c r="GN421" s="10">
        <f t="shared" si="309"/>
        <v>56.521739130434767</v>
      </c>
      <c r="GO421" s="10">
        <f t="shared" si="309"/>
        <v>116.66666666666667</v>
      </c>
      <c r="GP421" s="10">
        <f t="shared" si="309"/>
        <v>41.176470588235276</v>
      </c>
      <c r="GQ421" s="10">
        <f t="shared" si="309"/>
        <v>118.18181818181816</v>
      </c>
      <c r="GR421" s="10">
        <f t="shared" si="309"/>
        <v>45.945945945945944</v>
      </c>
      <c r="GS421" s="10">
        <f t="shared" si="309"/>
        <v>32.786885245901622</v>
      </c>
      <c r="GT421" s="10">
        <f t="shared" si="309"/>
        <v>58.3333333333333</v>
      </c>
      <c r="GU421" s="10">
        <f t="shared" si="309"/>
        <v>87.499999999999972</v>
      </c>
      <c r="GV421" s="10">
        <f t="shared" si="309"/>
        <v>45.945945945945944</v>
      </c>
      <c r="GW421" s="10">
        <f t="shared" si="309"/>
        <v>63.043478260869577</v>
      </c>
      <c r="GX421" s="10">
        <f t="shared" si="309"/>
        <v>95.652173913043498</v>
      </c>
      <c r="GY421" s="10">
        <f t="shared" si="309"/>
        <v>80</v>
      </c>
      <c r="GZ421" s="10">
        <f t="shared" si="309"/>
        <v>108.69565217391309</v>
      </c>
      <c r="HA421" s="10">
        <f t="shared" si="309"/>
        <v>16.666666666666664</v>
      </c>
      <c r="HB421" s="10">
        <f t="shared" si="309"/>
        <v>133.33333333333329</v>
      </c>
      <c r="HC421" s="10">
        <f t="shared" si="309"/>
        <v>30.000000000000004</v>
      </c>
      <c r="HD421" s="10">
        <f t="shared" si="309"/>
        <v>87.500000000000014</v>
      </c>
      <c r="HE421" s="10">
        <f t="shared" si="309"/>
        <v>107.69230769230769</v>
      </c>
      <c r="HF421" s="10">
        <f t="shared" si="309"/>
        <v>50.000000000000014</v>
      </c>
      <c r="HG421" s="10">
        <f t="shared" si="309"/>
        <v>49.999999999999964</v>
      </c>
      <c r="HH421" s="10">
        <f t="shared" si="309"/>
        <v>73.68421052631578</v>
      </c>
      <c r="HI421" s="10">
        <f t="shared" si="309"/>
        <v>99.999999999999972</v>
      </c>
      <c r="HJ421" s="10">
        <f t="shared" si="309"/>
        <v>100</v>
      </c>
      <c r="HK421" s="10">
        <f t="shared" si="309"/>
        <v>110.00000000000001</v>
      </c>
      <c r="HL421" s="10">
        <f t="shared" si="309"/>
        <v>90.909090909090907</v>
      </c>
      <c r="HM421" s="10">
        <f t="shared" si="309"/>
        <v>92.85714285714289</v>
      </c>
      <c r="HN421" s="10">
        <f t="shared" si="309"/>
        <v>90.909090909090878</v>
      </c>
      <c r="HO421" s="10">
        <f t="shared" si="309"/>
        <v>260</v>
      </c>
      <c r="HP421" s="10">
        <f t="shared" si="309"/>
        <v>43.18181818181818</v>
      </c>
      <c r="HQ421" s="10">
        <f t="shared" si="309"/>
        <v>100</v>
      </c>
      <c r="HR421" s="10">
        <f t="shared" si="309"/>
        <v>83.333333333333357</v>
      </c>
      <c r="HS421" s="10">
        <f t="shared" si="309"/>
        <v>50</v>
      </c>
      <c r="HT421" s="10">
        <f t="shared" si="309"/>
        <v>66.666666666666671</v>
      </c>
      <c r="HU421" s="10">
        <f t="shared" si="309"/>
        <v>54.838709677419381</v>
      </c>
      <c r="HV421" s="10">
        <f t="shared" si="309"/>
        <v>80</v>
      </c>
      <c r="HW421" s="10">
        <f t="shared" si="309"/>
        <v>29.545454545454529</v>
      </c>
      <c r="HX421" s="10">
        <f t="shared" si="309"/>
        <v>-8.9285714285714217</v>
      </c>
      <c r="HY421" s="10">
        <f t="shared" si="309"/>
        <v>-6.249999999999992</v>
      </c>
      <c r="HZ421" s="10">
        <f t="shared" si="309"/>
        <v>-10.000000000000004</v>
      </c>
      <c r="IA421" s="10">
        <f t="shared" si="309"/>
        <v>-10.937500000000004</v>
      </c>
      <c r="IB421" s="10">
        <f t="shared" si="309"/>
        <v>-24.117647058823536</v>
      </c>
      <c r="IC421" s="10">
        <f t="shared" si="309"/>
        <v>3.8461538461538582</v>
      </c>
      <c r="ID421" s="10">
        <f t="shared" si="309"/>
        <v>-8.9887640449438173</v>
      </c>
      <c r="IE421" s="10">
        <f t="shared" si="309"/>
        <v>-22.047244094488192</v>
      </c>
      <c r="IF421" s="10">
        <f t="shared" si="309"/>
        <v>83.333333333333357</v>
      </c>
      <c r="IG421" s="10">
        <f t="shared" si="309"/>
        <v>130.76923076923077</v>
      </c>
      <c r="IH421" s="10">
        <f t="shared" si="309"/>
        <v>43.18181818181818</v>
      </c>
      <c r="II421" s="10">
        <f t="shared" si="309"/>
        <v>41.509433962264133</v>
      </c>
      <c r="IJ421" s="10">
        <f t="shared" si="309"/>
        <v>46.666666666666679</v>
      </c>
      <c r="IK421" s="10">
        <f t="shared" si="309"/>
        <v>62.857142857142833</v>
      </c>
      <c r="IL421" s="10">
        <f t="shared" si="309"/>
        <v>35.849056603773583</v>
      </c>
      <c r="IM421" s="10">
        <f t="shared" si="309"/>
        <v>80</v>
      </c>
      <c r="IN421" s="10">
        <f t="shared" si="309"/>
        <v>18.867924528301895</v>
      </c>
      <c r="IO421" s="10">
        <f t="shared" si="309"/>
        <v>137.93103448275858</v>
      </c>
      <c r="IP421" s="10">
        <f t="shared" si="309"/>
        <v>36.363636363636353</v>
      </c>
      <c r="IQ421" s="10">
        <f t="shared" si="309"/>
        <v>139.99999999999997</v>
      </c>
      <c r="IR421" s="10">
        <f t="shared" si="309"/>
        <v>21.276595744680847</v>
      </c>
      <c r="IS421" s="10">
        <f t="shared" si="309"/>
        <v>69.230769230769241</v>
      </c>
      <c r="IT421" s="10">
        <f t="shared" si="309"/>
        <v>6.3291139240506276</v>
      </c>
      <c r="IU421" s="10">
        <f t="shared" si="309"/>
        <v>22.999999999999986</v>
      </c>
      <c r="IV421" s="10">
        <f t="shared" si="309"/>
        <v>19.469026548672556</v>
      </c>
      <c r="IW421" s="10">
        <f t="shared" si="309"/>
        <v>18.965517241379288</v>
      </c>
      <c r="IX421" s="10">
        <f t="shared" si="309"/>
        <v>17.721518987341778</v>
      </c>
      <c r="IY421" s="10">
        <f t="shared" ref="IY421:LJ424" si="310">(IY371-IY$378)/IY$378*100</f>
        <v>16.129032258064516</v>
      </c>
      <c r="IZ421" s="10">
        <f t="shared" si="310"/>
        <v>20.000000000000004</v>
      </c>
      <c r="JA421" s="10">
        <f t="shared" si="310"/>
        <v>6.3291139240506276</v>
      </c>
      <c r="JB421" s="10">
        <f t="shared" si="310"/>
        <v>6.5789473684210451</v>
      </c>
      <c r="JC421" s="10">
        <f t="shared" si="310"/>
        <v>1.2269938650306704</v>
      </c>
      <c r="JD421" s="10">
        <f t="shared" si="310"/>
        <v>63.636363636363647</v>
      </c>
      <c r="JE421" s="10">
        <f t="shared" si="310"/>
        <v>333.33333333333337</v>
      </c>
      <c r="JF421" s="10">
        <f t="shared" si="310"/>
        <v>92.857142857142833</v>
      </c>
      <c r="JG421" s="10">
        <f t="shared" si="310"/>
        <v>299.99999999999989</v>
      </c>
      <c r="JH421" s="10">
        <f t="shared" si="310"/>
        <v>166.66666666666669</v>
      </c>
      <c r="JI421" s="10">
        <f t="shared" si="310"/>
        <v>200.00000000000006</v>
      </c>
      <c r="JJ421" s="10">
        <f t="shared" si="310"/>
        <v>162.49999999999997</v>
      </c>
      <c r="JK421" s="10">
        <f t="shared" si="310"/>
        <v>87.5</v>
      </c>
      <c r="JL421" s="10">
        <f t="shared" si="310"/>
        <v>350</v>
      </c>
      <c r="JM421" s="10">
        <f t="shared" si="310"/>
        <v>71.428571428571459</v>
      </c>
      <c r="JN421" s="10">
        <f t="shared" si="310"/>
        <v>13.793103448275856</v>
      </c>
      <c r="JO421" s="10">
        <f t="shared" si="310"/>
        <v>140.00000000000003</v>
      </c>
      <c r="JP421" s="10">
        <f t="shared" si="310"/>
        <v>200.00000000000006</v>
      </c>
      <c r="JQ421" s="10">
        <f t="shared" si="310"/>
        <v>63.636363636363612</v>
      </c>
      <c r="JR421" s="10">
        <f t="shared" si="310"/>
        <v>100.00000000000003</v>
      </c>
      <c r="JS421" s="10">
        <f t="shared" si="310"/>
        <v>157.14285714285717</v>
      </c>
      <c r="JT421" s="10">
        <f t="shared" si="310"/>
        <v>58.823529411764717</v>
      </c>
      <c r="JU421" s="10">
        <f t="shared" si="310"/>
        <v>71.428571428571459</v>
      </c>
      <c r="JV421" s="10">
        <f t="shared" si="310"/>
        <v>69.565217391304373</v>
      </c>
      <c r="JW421" s="10">
        <f t="shared" si="310"/>
        <v>40.425531914893632</v>
      </c>
      <c r="JX421" s="10">
        <f t="shared" si="310"/>
        <v>22.950819672131153</v>
      </c>
      <c r="JY421" s="10">
        <f t="shared" si="310"/>
        <v>21.153846153846153</v>
      </c>
      <c r="JZ421" s="10">
        <f t="shared" si="310"/>
        <v>29.411764705882366</v>
      </c>
      <c r="KA421" s="10">
        <f t="shared" si="310"/>
        <v>2.9850746268656607</v>
      </c>
      <c r="KB421" s="10">
        <f t="shared" si="310"/>
        <v>35.294117647058812</v>
      </c>
      <c r="KC421" s="10">
        <f t="shared" si="310"/>
        <v>27.659574468085108</v>
      </c>
      <c r="KD421" s="10">
        <f t="shared" si="310"/>
        <v>4.7619047619047654</v>
      </c>
      <c r="KE421" s="10">
        <f t="shared" si="310"/>
        <v>25.454545454545453</v>
      </c>
      <c r="KF421" s="10">
        <f t="shared" si="310"/>
        <v>46.666666666666679</v>
      </c>
      <c r="KG421" s="10">
        <f t="shared" si="310"/>
        <v>328.57142857142867</v>
      </c>
      <c r="KH421" s="10">
        <f t="shared" si="310"/>
        <v>136.84210526315789</v>
      </c>
      <c r="KI421" s="10">
        <f t="shared" si="310"/>
        <v>230.00000000000006</v>
      </c>
      <c r="KJ421" s="10">
        <f t="shared" si="310"/>
        <v>129.41176470588235</v>
      </c>
      <c r="KK421" s="10">
        <f t="shared" si="310"/>
        <v>200.00000000000006</v>
      </c>
      <c r="KL421" s="10">
        <f t="shared" si="310"/>
        <v>225.00000000000006</v>
      </c>
      <c r="KM421" s="10">
        <f t="shared" si="310"/>
        <v>300</v>
      </c>
      <c r="KN421" s="10">
        <f t="shared" si="310"/>
        <v>131.81818181818178</v>
      </c>
      <c r="KO421" s="10">
        <f t="shared" si="310"/>
        <v>500.00000000000011</v>
      </c>
      <c r="KP421" s="10">
        <f t="shared" si="310"/>
        <v>164.70588235294113</v>
      </c>
      <c r="KQ421" s="10">
        <f t="shared" si="310"/>
        <v>500.00000000000011</v>
      </c>
      <c r="KR421" s="10">
        <f t="shared" si="310"/>
        <v>371.42857142857156</v>
      </c>
      <c r="KS421" s="10">
        <f t="shared" si="310"/>
        <v>36.363636363636353</v>
      </c>
      <c r="KT421" s="10">
        <f t="shared" si="310"/>
        <v>79.999999999999957</v>
      </c>
      <c r="KU421" s="10">
        <f t="shared" si="310"/>
        <v>36.764705882352949</v>
      </c>
      <c r="KV421" s="10">
        <f t="shared" si="310"/>
        <v>44.303797468354425</v>
      </c>
      <c r="KW421" s="10">
        <f t="shared" si="310"/>
        <v>33.33333333333335</v>
      </c>
      <c r="KX421" s="10">
        <f t="shared" si="310"/>
        <v>15.38461538461538</v>
      </c>
      <c r="KY421" s="10">
        <f t="shared" si="310"/>
        <v>39.999999999999993</v>
      </c>
      <c r="KZ421" s="10">
        <f t="shared" si="310"/>
        <v>58.490566037735846</v>
      </c>
      <c r="LA421" s="10">
        <f t="shared" si="310"/>
        <v>55.172413793103445</v>
      </c>
      <c r="LB421" s="10">
        <f t="shared" si="310"/>
        <v>54.687499999999986</v>
      </c>
      <c r="LC421" s="10">
        <f t="shared" si="310"/>
        <v>66.666666666666657</v>
      </c>
      <c r="LD421" s="10">
        <f t="shared" si="310"/>
        <v>54.687499999999986</v>
      </c>
      <c r="LE421" s="10">
        <f t="shared" si="310"/>
        <v>47.058823529411768</v>
      </c>
      <c r="LF421" s="10">
        <f t="shared" si="310"/>
        <v>21.875000000000007</v>
      </c>
      <c r="LG421" s="10">
        <f t="shared" si="310"/>
        <v>3.9370078740157548</v>
      </c>
      <c r="LH421" s="10">
        <f t="shared" si="310"/>
        <v>14.406779661016941</v>
      </c>
      <c r="LI421" s="10">
        <f t="shared" si="310"/>
        <v>14.545454545454556</v>
      </c>
      <c r="LJ421" s="10">
        <f t="shared" si="310"/>
        <v>15.116279069767435</v>
      </c>
      <c r="LK421" s="10">
        <f t="shared" ref="LK421:NV424" si="311">(LK371-LK$378)/LK$378*100</f>
        <v>52.173913043478272</v>
      </c>
      <c r="LL421" s="10">
        <f t="shared" si="311"/>
        <v>30.588235294117645</v>
      </c>
      <c r="LM421" s="10">
        <f t="shared" si="311"/>
        <v>16.129032258064516</v>
      </c>
      <c r="LN421" s="10">
        <f t="shared" si="311"/>
        <v>34.482758620689658</v>
      </c>
      <c r="LO421" s="10">
        <f t="shared" si="311"/>
        <v>-2.7027027027027106</v>
      </c>
      <c r="LP421" s="10">
        <f t="shared" si="311"/>
        <v>83.333333333333357</v>
      </c>
      <c r="LQ421" s="10">
        <f t="shared" si="311"/>
        <v>87.5</v>
      </c>
      <c r="LR421" s="10">
        <f t="shared" si="311"/>
        <v>100.00000000000003</v>
      </c>
      <c r="LS421" s="10">
        <f t="shared" si="311"/>
        <v>143.75000000000003</v>
      </c>
      <c r="LT421" s="10">
        <f t="shared" si="311"/>
        <v>172.72727272727272</v>
      </c>
      <c r="LU421" s="10">
        <f t="shared" si="311"/>
        <v>45.161290322580662</v>
      </c>
      <c r="LV421" s="10">
        <f t="shared" si="311"/>
        <v>59.375</v>
      </c>
      <c r="LW421" s="10">
        <f t="shared" si="311"/>
        <v>55.999999999999993</v>
      </c>
      <c r="LX421" s="10">
        <f t="shared" si="311"/>
        <v>119.99999999999997</v>
      </c>
      <c r="LY421" s="10">
        <f t="shared" si="311"/>
        <v>44.827586206896527</v>
      </c>
      <c r="LZ421" s="10">
        <f t="shared" si="311"/>
        <v>73.076923076923066</v>
      </c>
      <c r="MA421" s="10">
        <f t="shared" si="311"/>
        <v>39.285714285714306</v>
      </c>
      <c r="MB421" s="10">
        <f t="shared" si="311"/>
        <v>179.99999999999997</v>
      </c>
      <c r="MC421" s="10">
        <f t="shared" si="311"/>
        <v>105.26315789473686</v>
      </c>
      <c r="MD421" s="10">
        <f t="shared" si="311"/>
        <v>125.00000000000003</v>
      </c>
      <c r="ME421" s="10">
        <f t="shared" si="311"/>
        <v>116.66666666666666</v>
      </c>
      <c r="MF421" s="10">
        <f t="shared" si="311"/>
        <v>28.571428571428605</v>
      </c>
      <c r="MG421" s="10">
        <f t="shared" si="311"/>
        <v>135.71428571428569</v>
      </c>
      <c r="MH421" s="10">
        <f t="shared" si="311"/>
        <v>-1.5860328923216519E-14</v>
      </c>
      <c r="MI421" s="10">
        <f t="shared" si="311"/>
        <v>-29.411764705882359</v>
      </c>
      <c r="MJ421" s="10">
        <f t="shared" si="311"/>
        <v>105.26315789473686</v>
      </c>
      <c r="MK421" s="10">
        <f t="shared" si="311"/>
        <v>-29.411764705882359</v>
      </c>
      <c r="ML421" s="10">
        <f t="shared" si="311"/>
        <v>20.000000000000011</v>
      </c>
      <c r="MM421" s="10">
        <f t="shared" si="311"/>
        <v>22.72727272727272</v>
      </c>
      <c r="MN421" s="10">
        <f t="shared" si="311"/>
        <v>-1.5860328923216519E-14</v>
      </c>
      <c r="MO421" s="10">
        <f t="shared" si="311"/>
        <v>-7.6923076923076792</v>
      </c>
      <c r="MP421" s="10">
        <f t="shared" si="311"/>
        <v>100</v>
      </c>
      <c r="MQ421" s="10">
        <f t="shared" si="311"/>
        <v>-36.84210526315789</v>
      </c>
      <c r="MR421" s="10">
        <f t="shared" si="311"/>
        <v>35.000000000000007</v>
      </c>
      <c r="MS421" s="10">
        <f t="shared" si="311"/>
        <v>43.999999999999986</v>
      </c>
      <c r="MT421" s="10">
        <f t="shared" si="311"/>
        <v>110.00000000000001</v>
      </c>
      <c r="MU421" s="10">
        <f t="shared" si="311"/>
        <v>-4.5454545454545592</v>
      </c>
      <c r="MV421" s="10">
        <f t="shared" si="311"/>
        <v>121.05263157894737</v>
      </c>
      <c r="MW421" s="10">
        <f t="shared" si="311"/>
        <v>125</v>
      </c>
      <c r="MX421" s="10">
        <f t="shared" si="311"/>
        <v>162.49999999999997</v>
      </c>
      <c r="MY421" s="10">
        <f t="shared" si="311"/>
        <v>140.00000000000003</v>
      </c>
      <c r="MZ421" s="10">
        <f t="shared" si="311"/>
        <v>162.49999999999997</v>
      </c>
      <c r="NA421" s="10">
        <f t="shared" si="311"/>
        <v>75</v>
      </c>
      <c r="NB421" s="10">
        <f t="shared" si="311"/>
        <v>105.26315789473686</v>
      </c>
      <c r="NC421" s="10">
        <f t="shared" si="311"/>
        <v>29.411764705882366</v>
      </c>
      <c r="ND421" s="10">
        <f t="shared" si="311"/>
        <v>12.500000000000016</v>
      </c>
      <c r="NE421" s="10">
        <f t="shared" si="311"/>
        <v>39.28571428571427</v>
      </c>
      <c r="NF421" s="10">
        <f t="shared" si="311"/>
        <v>57.500000000000014</v>
      </c>
      <c r="NG421" s="10">
        <f t="shared" si="311"/>
        <v>5.7142857142857197</v>
      </c>
      <c r="NH421" s="10">
        <f t="shared" si="311"/>
        <v>35.483870967741915</v>
      </c>
      <c r="NI421" s="10">
        <f t="shared" si="311"/>
        <v>25.806451612903246</v>
      </c>
      <c r="NJ421" s="10">
        <f t="shared" si="311"/>
        <v>-6.2499999999999982</v>
      </c>
      <c r="NK421" s="10">
        <f t="shared" si="311"/>
        <v>-13.223140495867785</v>
      </c>
      <c r="NL421" s="10">
        <f t="shared" si="311"/>
        <v>53.061224489795897</v>
      </c>
      <c r="NM421" s="10">
        <f t="shared" si="311"/>
        <v>14.814814814814792</v>
      </c>
      <c r="NN421" s="10">
        <f t="shared" si="311"/>
        <v>-3.5714285714285596</v>
      </c>
      <c r="NO421" s="10">
        <f t="shared" si="311"/>
        <v>-7.1428571428571495</v>
      </c>
      <c r="NP421" s="10">
        <f t="shared" si="311"/>
        <v>61.538461538461519</v>
      </c>
      <c r="NQ421" s="10">
        <f t="shared" si="311"/>
        <v>60.71428571428573</v>
      </c>
      <c r="NR421" s="10">
        <f t="shared" si="311"/>
        <v>50.000000000000014</v>
      </c>
      <c r="NS421" s="10">
        <f t="shared" si="311"/>
        <v>66.666666666666657</v>
      </c>
      <c r="NT421" s="10">
        <f t="shared" si="311"/>
        <v>67.999999999999986</v>
      </c>
      <c r="NU421" s="10">
        <f t="shared" si="311"/>
        <v>200</v>
      </c>
      <c r="NV421" s="10">
        <f t="shared" si="311"/>
        <v>178.57142857142853</v>
      </c>
      <c r="NW421" s="10">
        <f t="shared" ref="NW421:OB427" si="312">(NW371-NW$378)/NW$378*100</f>
        <v>80</v>
      </c>
      <c r="NX421" s="10">
        <f t="shared" si="312"/>
        <v>162.49999999999997</v>
      </c>
      <c r="NY421" s="10">
        <f t="shared" si="312"/>
        <v>77.272727272727266</v>
      </c>
      <c r="NZ421" s="10">
        <f t="shared" si="312"/>
        <v>90.909090909090878</v>
      </c>
      <c r="OA421" s="10">
        <f t="shared" si="312"/>
        <v>63.636363636363612</v>
      </c>
      <c r="OB421" s="10">
        <f t="shared" si="312"/>
        <v>82.608695652173907</v>
      </c>
    </row>
    <row r="422" spans="1:392" x14ac:dyDescent="0.35">
      <c r="A422" t="str">
        <f t="shared" si="305"/>
        <v>1991-2k</v>
      </c>
      <c r="B422" t="str">
        <f t="shared" si="305"/>
        <v>CWP</v>
      </c>
      <c r="C422" s="10">
        <f t="shared" si="306"/>
        <v>-57.142857142857153</v>
      </c>
      <c r="D422" s="10">
        <f t="shared" si="306"/>
        <v>-33.333333333333336</v>
      </c>
      <c r="E422" s="10">
        <f t="shared" si="306"/>
        <v>-31.428571428571427</v>
      </c>
      <c r="F422" s="10">
        <f t="shared" si="306"/>
        <v>-37.931034482758633</v>
      </c>
      <c r="G422" s="10">
        <f t="shared" si="306"/>
        <v>-38.46153846153846</v>
      </c>
      <c r="H422" s="10">
        <f t="shared" si="306"/>
        <v>-32.258064516129032</v>
      </c>
      <c r="I422" s="10">
        <f t="shared" si="306"/>
        <v>-40.789473684210527</v>
      </c>
      <c r="J422" s="10">
        <f t="shared" si="306"/>
        <v>-32.258064516129039</v>
      </c>
      <c r="K422" s="10">
        <f t="shared" si="306"/>
        <v>-25</v>
      </c>
      <c r="L422" s="10">
        <f t="shared" si="306"/>
        <v>-17.241379310344822</v>
      </c>
      <c r="M422" s="10">
        <f t="shared" si="306"/>
        <v>-27.272727272727277</v>
      </c>
      <c r="N422" s="10">
        <f t="shared" si="306"/>
        <v>-38.095238095238095</v>
      </c>
      <c r="O422" s="10">
        <f t="shared" si="306"/>
        <v>-27.58620689655173</v>
      </c>
      <c r="P422" s="10">
        <f t="shared" si="306"/>
        <v>-32.499999999999993</v>
      </c>
      <c r="Q422" s="10">
        <f t="shared" si="306"/>
        <v>-34</v>
      </c>
      <c r="R422" s="10">
        <f t="shared" si="306"/>
        <v>-7.6923076923076898</v>
      </c>
      <c r="S422" s="10">
        <f t="shared" si="306"/>
        <v>0</v>
      </c>
      <c r="T422" s="10">
        <f t="shared" si="306"/>
        <v>16.129032258064523</v>
      </c>
      <c r="U422" s="10">
        <f t="shared" si="306"/>
        <v>-64.705882352941174</v>
      </c>
      <c r="V422" s="10">
        <f t="shared" si="306"/>
        <v>-76.923076923076934</v>
      </c>
      <c r="W422" s="10">
        <f t="shared" si="306"/>
        <v>-80</v>
      </c>
      <c r="X422" s="10">
        <f t="shared" si="306"/>
        <v>-68.421052631578945</v>
      </c>
      <c r="Y422" s="10">
        <f t="shared" si="306"/>
        <v>-47.058823529411775</v>
      </c>
      <c r="Z422" s="10">
        <f t="shared" si="306"/>
        <v>-62.5</v>
      </c>
      <c r="AA422" s="10">
        <f t="shared" si="306"/>
        <v>-50</v>
      </c>
      <c r="AB422" s="10">
        <f t="shared" si="306"/>
        <v>-62.5</v>
      </c>
      <c r="AC422" s="10">
        <f t="shared" si="306"/>
        <v>-30.769230769230777</v>
      </c>
      <c r="AD422" s="10">
        <f t="shared" si="306"/>
        <v>-15.624999999999996</v>
      </c>
      <c r="AE422" s="10">
        <f t="shared" si="306"/>
        <v>-24.999999999999993</v>
      </c>
      <c r="AF422" s="10">
        <f t="shared" si="306"/>
        <v>-18.181818181818191</v>
      </c>
      <c r="AG422" s="10">
        <f t="shared" si="306"/>
        <v>-46.428571428571423</v>
      </c>
      <c r="AH422" s="10">
        <f t="shared" si="306"/>
        <v>-47.5</v>
      </c>
      <c r="AI422" s="10">
        <f t="shared" si="306"/>
        <v>-54.545454545454554</v>
      </c>
      <c r="AJ422" s="10">
        <f t="shared" si="306"/>
        <v>-30.76923076923077</v>
      </c>
      <c r="AK422" s="10">
        <f t="shared" si="306"/>
        <v>-28.947368421052627</v>
      </c>
      <c r="AL422" s="10">
        <f t="shared" si="306"/>
        <v>-12.195121951219532</v>
      </c>
      <c r="AM422" s="10">
        <f t="shared" si="306"/>
        <v>-22.222222222222229</v>
      </c>
      <c r="AN422" s="10">
        <f t="shared" si="306"/>
        <v>-12.903225806451621</v>
      </c>
      <c r="AO422" s="10">
        <f t="shared" si="306"/>
        <v>-31.428571428571427</v>
      </c>
      <c r="AP422" s="10">
        <f t="shared" si="306"/>
        <v>-50</v>
      </c>
      <c r="AQ422" s="10">
        <f t="shared" si="306"/>
        <v>-33.333333333333329</v>
      </c>
      <c r="AR422" s="10">
        <f t="shared" si="306"/>
        <v>-36.84210526315789</v>
      </c>
      <c r="AS422" s="10">
        <f t="shared" si="306"/>
        <v>-62.5</v>
      </c>
      <c r="AT422" s="10">
        <f t="shared" si="306"/>
        <v>-33.333333333333329</v>
      </c>
      <c r="AU422" s="10">
        <f t="shared" si="306"/>
        <v>-45.454545454545446</v>
      </c>
      <c r="AV422" s="10">
        <f t="shared" si="306"/>
        <v>-24.999999999999996</v>
      </c>
      <c r="AW422" s="10">
        <f t="shared" si="306"/>
        <v>-36.842105263157897</v>
      </c>
      <c r="AX422" s="10">
        <f t="shared" si="306"/>
        <v>-30.434782608695642</v>
      </c>
      <c r="AY422" s="10">
        <f t="shared" si="306"/>
        <v>-51.162790697674424</v>
      </c>
      <c r="AZ422" s="10">
        <f t="shared" si="306"/>
        <v>-66.666666666666657</v>
      </c>
      <c r="BA422" s="10">
        <f t="shared" si="306"/>
        <v>-24.999999999999993</v>
      </c>
      <c r="BB422" s="10">
        <f t="shared" si="306"/>
        <v>-52</v>
      </c>
      <c r="BC422" s="10">
        <f t="shared" si="306"/>
        <v>-41.304347826086953</v>
      </c>
      <c r="BD422" s="10">
        <f t="shared" si="306"/>
        <v>-36.84210526315789</v>
      </c>
      <c r="BE422" s="10">
        <f t="shared" si="306"/>
        <v>-39.999999999999993</v>
      </c>
      <c r="BF422" s="10">
        <f t="shared" si="306"/>
        <v>-35.714285714285708</v>
      </c>
      <c r="BG422" s="10">
        <f t="shared" si="306"/>
        <v>-39.999999999999993</v>
      </c>
      <c r="BH422" s="10">
        <f t="shared" si="306"/>
        <v>-24.999999999999993</v>
      </c>
      <c r="BI422" s="10">
        <f t="shared" si="306"/>
        <v>-24.999999999999993</v>
      </c>
      <c r="BJ422" s="10">
        <f t="shared" si="306"/>
        <v>-33.333333333333329</v>
      </c>
      <c r="BK422" s="10">
        <f t="shared" si="306"/>
        <v>-35.135135135135123</v>
      </c>
      <c r="BL422" s="10">
        <f t="shared" si="306"/>
        <v>-39.999999999999993</v>
      </c>
      <c r="BM422" s="10">
        <f t="shared" si="306"/>
        <v>-45.45454545454546</v>
      </c>
      <c r="BN422" s="10">
        <f t="shared" si="306"/>
        <v>-24.999999999999993</v>
      </c>
      <c r="BO422" s="10">
        <f t="shared" si="307"/>
        <v>-11.764705882352956</v>
      </c>
      <c r="BP422" s="10">
        <f t="shared" si="307"/>
        <v>7.9999999999999973</v>
      </c>
      <c r="BQ422" s="10">
        <f t="shared" si="307"/>
        <v>-62.5</v>
      </c>
      <c r="BR422" s="10">
        <f t="shared" si="307"/>
        <v>-30.769230769230777</v>
      </c>
      <c r="BS422" s="10">
        <f t="shared" si="307"/>
        <v>-24.999999999999996</v>
      </c>
      <c r="BT422" s="10">
        <f t="shared" si="307"/>
        <v>-39.999999999999993</v>
      </c>
      <c r="BU422" s="10">
        <f t="shared" si="307"/>
        <v>-24.999999999999993</v>
      </c>
      <c r="BV422" s="10">
        <f t="shared" si="307"/>
        <v>-20.000000000000011</v>
      </c>
      <c r="BW422" s="10">
        <f t="shared" si="307"/>
        <v>9.0909090909090882</v>
      </c>
      <c r="BX422" s="10">
        <f t="shared" si="307"/>
        <v>-10.000000000000004</v>
      </c>
      <c r="BY422" s="10">
        <f t="shared" si="307"/>
        <v>-24.999999999999993</v>
      </c>
      <c r="BZ422" s="10">
        <f t="shared" si="307"/>
        <v>-13.15789473684211</v>
      </c>
      <c r="CA422" s="10">
        <f t="shared" si="307"/>
        <v>9.0909090909090882</v>
      </c>
      <c r="CB422" s="10">
        <f t="shared" si="307"/>
        <v>-24.999999999999993</v>
      </c>
      <c r="CC422" s="10">
        <f t="shared" si="307"/>
        <v>-62.5</v>
      </c>
      <c r="CD422" s="10">
        <f t="shared" si="307"/>
        <v>-1.3877787807814454E-14</v>
      </c>
      <c r="CE422" s="10">
        <f t="shared" si="307"/>
        <v>-100</v>
      </c>
      <c r="CF422" s="10">
        <f t="shared" si="307"/>
        <v>-24.999999999999993</v>
      </c>
      <c r="CG422" s="10">
        <f t="shared" si="307"/>
        <v>-1.3877787807814454E-14</v>
      </c>
      <c r="CH422" s="10">
        <f t="shared" si="307"/>
        <v>20.000000000000011</v>
      </c>
      <c r="CI422" s="10">
        <f t="shared" si="307"/>
        <v>-49.999999999999993</v>
      </c>
      <c r="CJ422" s="10">
        <f t="shared" si="307"/>
        <v>-84.21052631578948</v>
      </c>
      <c r="CK422" s="10">
        <f t="shared" si="307"/>
        <v>-57.142857142857139</v>
      </c>
      <c r="CL422" s="10">
        <f t="shared" si="307"/>
        <v>-85</v>
      </c>
      <c r="CM422" s="10">
        <f t="shared" si="307"/>
        <v>-100</v>
      </c>
      <c r="CN422" s="10">
        <f t="shared" si="307"/>
        <v>-49.999999999999993</v>
      </c>
      <c r="CO422" s="10">
        <f t="shared" si="307"/>
        <v>-100</v>
      </c>
      <c r="CP422" s="10">
        <f t="shared" si="307"/>
        <v>-82.352941176470594</v>
      </c>
      <c r="CQ422" s="10">
        <f t="shared" si="307"/>
        <v>-9.9999999999999982</v>
      </c>
      <c r="CR422" s="10">
        <f t="shared" si="307"/>
        <v>-100</v>
      </c>
      <c r="CS422" s="10">
        <f t="shared" si="307"/>
        <v>-32</v>
      </c>
      <c r="CT422" s="10">
        <f t="shared" si="307"/>
        <v>-26.744186046511626</v>
      </c>
      <c r="CU422" s="10">
        <f t="shared" si="307"/>
        <v>-19.23076923076923</v>
      </c>
      <c r="CV422" s="10">
        <f t="shared" si="307"/>
        <v>-31.818181818181817</v>
      </c>
      <c r="CW422" s="10">
        <f t="shared" si="307"/>
        <v>-22.352941176470587</v>
      </c>
      <c r="CX422" s="10">
        <f t="shared" si="307"/>
        <v>-22.077922077922086</v>
      </c>
      <c r="CY422" s="10">
        <f t="shared" si="307"/>
        <v>-27.027027027027017</v>
      </c>
      <c r="CZ422" s="10">
        <f t="shared" si="307"/>
        <v>-42.045454545454554</v>
      </c>
      <c r="DA422" s="10">
        <f t="shared" si="307"/>
        <v>-30.769230769230766</v>
      </c>
      <c r="DB422" s="10">
        <f t="shared" si="307"/>
        <v>-3.5714285714285596</v>
      </c>
      <c r="DC422" s="10">
        <f t="shared" si="307"/>
        <v>-1.3061447348531251E-14</v>
      </c>
      <c r="DD422" s="10">
        <f t="shared" si="307"/>
        <v>-9.4339622641509351</v>
      </c>
      <c r="DE422" s="10">
        <f t="shared" si="307"/>
        <v>-12.903225806451621</v>
      </c>
      <c r="DF422" s="10">
        <f t="shared" si="307"/>
        <v>-1.9230769230769291</v>
      </c>
      <c r="DG422" s="10">
        <f t="shared" si="307"/>
        <v>-19.51219512195123</v>
      </c>
      <c r="DH422" s="10">
        <f t="shared" si="307"/>
        <v>-19.23076923076923</v>
      </c>
      <c r="DI422" s="10">
        <f t="shared" si="307"/>
        <v>-15.624999999999996</v>
      </c>
      <c r="DJ422" s="10">
        <f t="shared" si="307"/>
        <v>-38.235294117647065</v>
      </c>
      <c r="DK422" s="10">
        <f t="shared" si="307"/>
        <v>-45.45454545454546</v>
      </c>
      <c r="DL422" s="10">
        <f t="shared" si="307"/>
        <v>-57.142857142857153</v>
      </c>
      <c r="DM422" s="10">
        <f t="shared" si="307"/>
        <v>-24.999999999999993</v>
      </c>
      <c r="DN422" s="10">
        <f t="shared" si="307"/>
        <v>-50</v>
      </c>
      <c r="DO422" s="10">
        <f t="shared" si="307"/>
        <v>-39.999999999999993</v>
      </c>
      <c r="DP422" s="10">
        <f t="shared" si="307"/>
        <v>-33.333333333333336</v>
      </c>
      <c r="DQ422" s="10">
        <f t="shared" si="307"/>
        <v>-30.232558139534881</v>
      </c>
      <c r="DR422" s="10">
        <f t="shared" si="307"/>
        <v>-56.097560975609753</v>
      </c>
      <c r="DS422" s="10">
        <f t="shared" si="307"/>
        <v>-35.135135135135137</v>
      </c>
      <c r="DT422" s="10">
        <f t="shared" si="307"/>
        <v>-33.333333333333336</v>
      </c>
      <c r="DU422" s="10">
        <f t="shared" si="307"/>
        <v>-30.769230769230777</v>
      </c>
      <c r="DV422" s="10">
        <f t="shared" si="307"/>
        <v>-33.333333333333336</v>
      </c>
      <c r="DW422" s="10">
        <f t="shared" si="307"/>
        <v>-25.000000000000018</v>
      </c>
      <c r="DX422" s="10">
        <f t="shared" si="307"/>
        <v>-57.142857142857153</v>
      </c>
      <c r="DY422" s="10">
        <f t="shared" si="307"/>
        <v>-61.702127659574465</v>
      </c>
      <c r="DZ422" s="10">
        <f t="shared" si="307"/>
        <v>-64.705882352941174</v>
      </c>
      <c r="EA422" s="10">
        <f t="shared" si="308"/>
        <v>-55.555555555555557</v>
      </c>
      <c r="EB422" s="10">
        <f t="shared" si="308"/>
        <v>-49.999999999999993</v>
      </c>
      <c r="EC422" s="10">
        <f t="shared" si="308"/>
        <v>-39.999999999999993</v>
      </c>
      <c r="ED422" s="10">
        <f t="shared" si="308"/>
        <v>-28.947368421052627</v>
      </c>
      <c r="EE422" s="10">
        <f t="shared" si="308"/>
        <v>-40</v>
      </c>
      <c r="EF422" s="10">
        <f t="shared" si="308"/>
        <v>-32.499999999999993</v>
      </c>
      <c r="EG422" s="10">
        <f t="shared" si="308"/>
        <v>-37.499999999999993</v>
      </c>
      <c r="EH422" s="10">
        <f t="shared" si="308"/>
        <v>-34.146341463414629</v>
      </c>
      <c r="EI422" s="10">
        <f t="shared" si="308"/>
        <v>-36.36363636363636</v>
      </c>
      <c r="EJ422" s="10">
        <f t="shared" si="308"/>
        <v>-43.749999999999993</v>
      </c>
      <c r="EK422" s="10">
        <f t="shared" si="308"/>
        <v>-53.846153846153847</v>
      </c>
      <c r="EL422" s="10">
        <f t="shared" si="308"/>
        <v>-18.57142857142858</v>
      </c>
      <c r="EM422" s="10">
        <f t="shared" si="308"/>
        <v>-51.020408163265309</v>
      </c>
      <c r="EN422" s="10">
        <f t="shared" si="308"/>
        <v>-3.2258064516129057</v>
      </c>
      <c r="EO422" s="10">
        <f t="shared" si="308"/>
        <v>-14.28571428571427</v>
      </c>
      <c r="EP422" s="10">
        <f t="shared" si="308"/>
        <v>-24.999999999999993</v>
      </c>
      <c r="EQ422" s="10">
        <f t="shared" si="308"/>
        <v>-24.999999999999993</v>
      </c>
      <c r="ER422" s="10">
        <f t="shared" si="308"/>
        <v>0</v>
      </c>
      <c r="ES422" s="10">
        <f t="shared" si="308"/>
        <v>-1.3877787807814454E-14</v>
      </c>
      <c r="ET422" s="10">
        <f t="shared" si="308"/>
        <v>-1.3877787807814454E-14</v>
      </c>
      <c r="EU422" s="10">
        <f t="shared" si="308"/>
        <v>-42.857142857142861</v>
      </c>
      <c r="EV422" s="10">
        <f t="shared" si="308"/>
        <v>-24.999999999999993</v>
      </c>
      <c r="EW422" s="10">
        <f t="shared" si="308"/>
        <v>-24.999999999999993</v>
      </c>
      <c r="EX422" s="10">
        <f t="shared" si="308"/>
        <v>-49.999999999999993</v>
      </c>
      <c r="EY422" s="10">
        <f t="shared" si="308"/>
        <v>-14.28571428571427</v>
      </c>
      <c r="EZ422" s="10">
        <f t="shared" si="308"/>
        <v>-50.000000000000014</v>
      </c>
      <c r="FA422" s="10">
        <f t="shared" si="308"/>
        <v>-4.545454545454545</v>
      </c>
      <c r="FB422" s="10">
        <f t="shared" si="308"/>
        <v>-14.28571428571427</v>
      </c>
      <c r="FC422" s="10">
        <f t="shared" si="308"/>
        <v>-14.285714285714294</v>
      </c>
      <c r="FD422" s="10">
        <f t="shared" si="308"/>
        <v>-24.390243902439032</v>
      </c>
      <c r="FE422" s="10">
        <f t="shared" si="308"/>
        <v>-32.499999999999993</v>
      </c>
      <c r="FF422" s="10">
        <f t="shared" si="308"/>
        <v>-18.852459016393443</v>
      </c>
      <c r="FG422" s="10">
        <f t="shared" si="308"/>
        <v>-24.390243902439032</v>
      </c>
      <c r="FH422" s="10">
        <f t="shared" si="308"/>
        <v>7.9999999999999973</v>
      </c>
      <c r="FI422" s="10">
        <f t="shared" si="308"/>
        <v>28.57142857142858</v>
      </c>
      <c r="FJ422" s="10">
        <f t="shared" si="308"/>
        <v>13.793103448275856</v>
      </c>
      <c r="FK422" s="10">
        <f t="shared" si="308"/>
        <v>-40</v>
      </c>
      <c r="FL422" s="10">
        <f t="shared" si="308"/>
        <v>-14.285714285714294</v>
      </c>
      <c r="FM422" s="10">
        <f t="shared" si="308"/>
        <v>-14.28571428571427</v>
      </c>
      <c r="FN422" s="10">
        <f t="shared" si="308"/>
        <v>-12.499999999999998</v>
      </c>
      <c r="FO422" s="10">
        <f t="shared" si="308"/>
        <v>-10.638297872340416</v>
      </c>
      <c r="FP422" s="10">
        <f t="shared" si="308"/>
        <v>-36.36363636363636</v>
      </c>
      <c r="FQ422" s="10">
        <f t="shared" si="308"/>
        <v>-35.714285714285701</v>
      </c>
      <c r="FR422" s="10">
        <f t="shared" si="308"/>
        <v>-7.1428571428571477</v>
      </c>
      <c r="FS422" s="10">
        <f t="shared" si="308"/>
        <v>-12.499999999999998</v>
      </c>
      <c r="FT422" s="10">
        <f t="shared" si="308"/>
        <v>-2.4999999999999911</v>
      </c>
      <c r="FU422" s="10">
        <f t="shared" si="308"/>
        <v>-21.052631578947363</v>
      </c>
      <c r="FV422" s="10">
        <f t="shared" si="308"/>
        <v>-12.903225806451621</v>
      </c>
      <c r="FW422" s="10">
        <f t="shared" si="308"/>
        <v>-28.57142857142858</v>
      </c>
      <c r="FX422" s="10">
        <f t="shared" si="308"/>
        <v>-15.38461538461538</v>
      </c>
      <c r="FY422" s="10">
        <f t="shared" si="308"/>
        <v>20.000000000000011</v>
      </c>
      <c r="FZ422" s="10">
        <f t="shared" si="308"/>
        <v>4.7619047619047654</v>
      </c>
      <c r="GA422" s="10">
        <f t="shared" si="308"/>
        <v>0</v>
      </c>
      <c r="GB422" s="10">
        <f t="shared" si="308"/>
        <v>-10.000000000000004</v>
      </c>
      <c r="GC422" s="10">
        <f t="shared" si="308"/>
        <v>9.5238095238095113</v>
      </c>
      <c r="GD422" s="10">
        <f t="shared" si="308"/>
        <v>-1.5624999999999944</v>
      </c>
      <c r="GE422" s="10">
        <f t="shared" si="308"/>
        <v>-6.5573770491803476</v>
      </c>
      <c r="GF422" s="10">
        <f t="shared" si="308"/>
        <v>-1.6393442622950762</v>
      </c>
      <c r="GG422" s="10">
        <f t="shared" si="308"/>
        <v>-2.0408163265306185</v>
      </c>
      <c r="GH422" s="10">
        <f t="shared" si="308"/>
        <v>-1.6393442622950762</v>
      </c>
      <c r="GI422" s="10">
        <f t="shared" si="308"/>
        <v>1.6949152542372818</v>
      </c>
      <c r="GJ422" s="10">
        <f t="shared" si="308"/>
        <v>-9.3023255813953618</v>
      </c>
      <c r="GK422" s="10">
        <f t="shared" si="308"/>
        <v>-47.826086956521742</v>
      </c>
      <c r="GL422" s="10">
        <f t="shared" si="308"/>
        <v>-25.000000000000018</v>
      </c>
      <c r="GM422" s="10">
        <f t="shared" si="309"/>
        <v>-34.782608695652165</v>
      </c>
      <c r="GN422" s="10">
        <f t="shared" si="309"/>
        <v>-21.739130434782616</v>
      </c>
      <c r="GO422" s="10">
        <f t="shared" si="309"/>
        <v>-33.333333333333329</v>
      </c>
      <c r="GP422" s="10">
        <f t="shared" si="309"/>
        <v>-29.411764705882359</v>
      </c>
      <c r="GQ422" s="10">
        <f t="shared" si="309"/>
        <v>9.0909090909090882</v>
      </c>
      <c r="GR422" s="10">
        <f t="shared" si="309"/>
        <v>-18.918918918918923</v>
      </c>
      <c r="GS422" s="10">
        <f t="shared" si="309"/>
        <v>-1.6393442622950976</v>
      </c>
      <c r="GT422" s="10">
        <f t="shared" si="309"/>
        <v>8.3333333333333197</v>
      </c>
      <c r="GU422" s="10">
        <f t="shared" si="309"/>
        <v>-1.3877787807814454E-14</v>
      </c>
      <c r="GV422" s="10">
        <f t="shared" si="309"/>
        <v>-18.918918918918923</v>
      </c>
      <c r="GW422" s="10">
        <f t="shared" si="309"/>
        <v>-2.1739130434782532</v>
      </c>
      <c r="GX422" s="10">
        <f t="shared" si="309"/>
        <v>-34.782608695652165</v>
      </c>
      <c r="GY422" s="10">
        <f t="shared" si="309"/>
        <v>-9.9999999999999982</v>
      </c>
      <c r="GZ422" s="10">
        <f t="shared" si="309"/>
        <v>-34.782608695652165</v>
      </c>
      <c r="HA422" s="10">
        <f t="shared" si="309"/>
        <v>0</v>
      </c>
      <c r="HB422" s="10">
        <f t="shared" si="309"/>
        <v>-33.333333333333336</v>
      </c>
      <c r="HC422" s="10">
        <f t="shared" si="309"/>
        <v>0</v>
      </c>
      <c r="HD422" s="10">
        <f t="shared" si="309"/>
        <v>-37.499999999999993</v>
      </c>
      <c r="HE422" s="10">
        <f t="shared" si="309"/>
        <v>-19.230769230769237</v>
      </c>
      <c r="HF422" s="10">
        <f t="shared" si="309"/>
        <v>16.666666666666664</v>
      </c>
      <c r="HG422" s="10">
        <f t="shared" si="309"/>
        <v>-62.500000000000014</v>
      </c>
      <c r="HH422" s="10">
        <f t="shared" si="309"/>
        <v>-52.631578947368432</v>
      </c>
      <c r="HI422" s="10">
        <f t="shared" si="309"/>
        <v>-42.857142857142861</v>
      </c>
      <c r="HJ422" s="10">
        <f t="shared" si="309"/>
        <v>-60</v>
      </c>
      <c r="HK422" s="10">
        <f t="shared" si="309"/>
        <v>-39.999999999999993</v>
      </c>
      <c r="HL422" s="10">
        <f t="shared" si="309"/>
        <v>-45.454545454545446</v>
      </c>
      <c r="HM422" s="10">
        <f t="shared" si="309"/>
        <v>-57.142857142857139</v>
      </c>
      <c r="HN422" s="10">
        <f t="shared" si="309"/>
        <v>-45.45454545454546</v>
      </c>
      <c r="HO422" s="10">
        <f t="shared" si="309"/>
        <v>-39.999999999999993</v>
      </c>
      <c r="HP422" s="10">
        <f t="shared" si="309"/>
        <v>-25</v>
      </c>
      <c r="HQ422" s="10">
        <f t="shared" si="309"/>
        <v>-33.333333333333329</v>
      </c>
      <c r="HR422" s="10">
        <f t="shared" si="309"/>
        <v>-66.666666666666657</v>
      </c>
      <c r="HS422" s="10">
        <f t="shared" si="309"/>
        <v>3.8461538461538449</v>
      </c>
      <c r="HT422" s="10">
        <f t="shared" si="309"/>
        <v>-33.333333333333329</v>
      </c>
      <c r="HU422" s="10">
        <f t="shared" si="309"/>
        <v>-32.258064516129032</v>
      </c>
      <c r="HV422" s="10">
        <f t="shared" si="309"/>
        <v>-39.999999999999993</v>
      </c>
      <c r="HW422" s="10">
        <f t="shared" si="309"/>
        <v>-25</v>
      </c>
      <c r="HX422" s="10">
        <f t="shared" si="309"/>
        <v>-46.428571428571423</v>
      </c>
      <c r="HY422" s="10">
        <f t="shared" si="309"/>
        <v>-40.625</v>
      </c>
      <c r="HZ422" s="10">
        <f t="shared" si="309"/>
        <v>-34</v>
      </c>
      <c r="IA422" s="10">
        <f t="shared" si="309"/>
        <v>-39.062499999999993</v>
      </c>
      <c r="IB422" s="10">
        <f t="shared" si="309"/>
        <v>-41.764705882352949</v>
      </c>
      <c r="IC422" s="10">
        <f t="shared" si="309"/>
        <v>-53.846153846153847</v>
      </c>
      <c r="ID422" s="10">
        <f t="shared" si="309"/>
        <v>-35.955056179775283</v>
      </c>
      <c r="IE422" s="10">
        <f t="shared" si="309"/>
        <v>-43.30708661417323</v>
      </c>
      <c r="IF422" s="10">
        <f t="shared" si="309"/>
        <v>-8.3333333333333233</v>
      </c>
      <c r="IG422" s="10">
        <f t="shared" si="309"/>
        <v>-30.769230769230777</v>
      </c>
      <c r="IH422" s="10">
        <f t="shared" si="309"/>
        <v>-25</v>
      </c>
      <c r="II422" s="10">
        <f t="shared" si="309"/>
        <v>-15.094339622641517</v>
      </c>
      <c r="IJ422" s="10">
        <f t="shared" si="309"/>
        <v>-26.666666666666661</v>
      </c>
      <c r="IK422" s="10">
        <f t="shared" si="309"/>
        <v>-31.428571428571427</v>
      </c>
      <c r="IL422" s="10">
        <f t="shared" si="309"/>
        <v>-20.754716981132081</v>
      </c>
      <c r="IM422" s="10">
        <f t="shared" si="309"/>
        <v>-17.499999999999989</v>
      </c>
      <c r="IN422" s="10">
        <f t="shared" si="309"/>
        <v>-20.754716981132081</v>
      </c>
      <c r="IO422" s="10">
        <f t="shared" si="309"/>
        <v>-37.931034482758633</v>
      </c>
      <c r="IP422" s="10">
        <f t="shared" si="309"/>
        <v>-38.63636363636364</v>
      </c>
      <c r="IQ422" s="10">
        <f t="shared" si="309"/>
        <v>-28.000000000000007</v>
      </c>
      <c r="IR422" s="10">
        <f t="shared" si="309"/>
        <v>-36.170212765957444</v>
      </c>
      <c r="IS422" s="10">
        <f t="shared" si="309"/>
        <v>-30.76923076923077</v>
      </c>
      <c r="IT422" s="10">
        <f t="shared" si="309"/>
        <v>-35.443037974683541</v>
      </c>
      <c r="IU422" s="10">
        <f t="shared" si="309"/>
        <v>-22</v>
      </c>
      <c r="IV422" s="10">
        <f t="shared" si="309"/>
        <v>-30.973451327433633</v>
      </c>
      <c r="IW422" s="10">
        <f t="shared" si="309"/>
        <v>-30.172413793103452</v>
      </c>
      <c r="IX422" s="10">
        <f t="shared" si="309"/>
        <v>-24.050632911392405</v>
      </c>
      <c r="IY422" s="10">
        <f t="shared" si="310"/>
        <v>-32.258064516129032</v>
      </c>
      <c r="IZ422" s="10">
        <f t="shared" si="310"/>
        <v>-40</v>
      </c>
      <c r="JA422" s="10">
        <f t="shared" si="310"/>
        <v>-27.848101265822788</v>
      </c>
      <c r="JB422" s="10">
        <f t="shared" si="310"/>
        <v>-28.947368421052637</v>
      </c>
      <c r="JC422" s="10">
        <f t="shared" si="310"/>
        <v>-37.423312883435585</v>
      </c>
      <c r="JD422" s="10">
        <f t="shared" si="310"/>
        <v>-45.454545454545446</v>
      </c>
      <c r="JE422" s="10">
        <f t="shared" si="310"/>
        <v>-100</v>
      </c>
      <c r="JF422" s="10">
        <f t="shared" si="310"/>
        <v>-78.571428571428569</v>
      </c>
      <c r="JG422" s="10">
        <f t="shared" si="310"/>
        <v>-1.3877787807814454E-14</v>
      </c>
      <c r="JH422" s="10">
        <f t="shared" si="310"/>
        <v>-66.666666666666657</v>
      </c>
      <c r="JI422" s="10">
        <f t="shared" si="310"/>
        <v>-74.999999999999986</v>
      </c>
      <c r="JJ422" s="10">
        <f t="shared" si="310"/>
        <v>-24.999999999999993</v>
      </c>
      <c r="JK422" s="10">
        <f t="shared" si="310"/>
        <v>-62.5</v>
      </c>
      <c r="JL422" s="10">
        <f t="shared" si="310"/>
        <v>-100</v>
      </c>
      <c r="JM422" s="10">
        <f t="shared" si="310"/>
        <v>-57.142857142857139</v>
      </c>
      <c r="JN422" s="10">
        <f t="shared" si="310"/>
        <v>-37.931034482758633</v>
      </c>
      <c r="JO422" s="10">
        <f t="shared" si="310"/>
        <v>-39.999999999999993</v>
      </c>
      <c r="JP422" s="10">
        <f t="shared" si="310"/>
        <v>-24.999999999999993</v>
      </c>
      <c r="JQ422" s="10">
        <f t="shared" si="310"/>
        <v>9.0909090909090882</v>
      </c>
      <c r="JR422" s="10">
        <f t="shared" si="310"/>
        <v>-49.999999999999993</v>
      </c>
      <c r="JS422" s="10">
        <f t="shared" si="310"/>
        <v>-57.142857142857139</v>
      </c>
      <c r="JT422" s="10">
        <f t="shared" si="310"/>
        <v>-11.764705882352938</v>
      </c>
      <c r="JU422" s="10">
        <f t="shared" si="310"/>
        <v>-57.142857142857139</v>
      </c>
      <c r="JV422" s="10">
        <f t="shared" si="310"/>
        <v>4.3478260869565357</v>
      </c>
      <c r="JW422" s="10">
        <f t="shared" si="310"/>
        <v>-29.787234042553184</v>
      </c>
      <c r="JX422" s="10">
        <f t="shared" si="310"/>
        <v>-16.393442622950815</v>
      </c>
      <c r="JY422" s="10">
        <f t="shared" si="310"/>
        <v>-42.307692307692307</v>
      </c>
      <c r="JZ422" s="10">
        <f t="shared" si="310"/>
        <v>-11.764705882352938</v>
      </c>
      <c r="KA422" s="10">
        <f t="shared" si="310"/>
        <v>-19.402985074626866</v>
      </c>
      <c r="KB422" s="10">
        <f t="shared" si="310"/>
        <v>-47.058823529411761</v>
      </c>
      <c r="KC422" s="10">
        <f t="shared" si="310"/>
        <v>-17.021276595744677</v>
      </c>
      <c r="KD422" s="10">
        <f t="shared" si="310"/>
        <v>-33.333333333333343</v>
      </c>
      <c r="KE422" s="10">
        <f t="shared" si="310"/>
        <v>-29.090909090909083</v>
      </c>
      <c r="KF422" s="10">
        <f t="shared" si="310"/>
        <v>-20.000000000000004</v>
      </c>
      <c r="KG422" s="10">
        <f t="shared" si="310"/>
        <v>-14.28571428571427</v>
      </c>
      <c r="KH422" s="10">
        <f t="shared" si="310"/>
        <v>-36.84210526315789</v>
      </c>
      <c r="KI422" s="10">
        <f t="shared" si="310"/>
        <v>-39.999999999999993</v>
      </c>
      <c r="KJ422" s="10">
        <f t="shared" si="310"/>
        <v>-11.764705882352938</v>
      </c>
      <c r="KK422" s="10">
        <f t="shared" si="310"/>
        <v>12.499999999999996</v>
      </c>
      <c r="KL422" s="10">
        <f t="shared" si="310"/>
        <v>-49.999999999999993</v>
      </c>
      <c r="KM422" s="10">
        <f t="shared" si="310"/>
        <v>-66.666666666666657</v>
      </c>
      <c r="KN422" s="10">
        <f t="shared" si="310"/>
        <v>-18.181818181818191</v>
      </c>
      <c r="KO422" s="10">
        <f t="shared" si="310"/>
        <v>-39.999999999999993</v>
      </c>
      <c r="KP422" s="10">
        <f t="shared" si="310"/>
        <v>-29.411764705882359</v>
      </c>
      <c r="KQ422" s="10">
        <f t="shared" si="310"/>
        <v>50.000000000000014</v>
      </c>
      <c r="KR422" s="10">
        <f t="shared" si="310"/>
        <v>-57.142857142857139</v>
      </c>
      <c r="KS422" s="10">
        <f t="shared" si="310"/>
        <v>9.0909090909090882</v>
      </c>
      <c r="KT422" s="10">
        <f t="shared" si="310"/>
        <v>-20.000000000000011</v>
      </c>
      <c r="KU422" s="10">
        <f t="shared" si="310"/>
        <v>-20.588235294117645</v>
      </c>
      <c r="KV422" s="10">
        <f t="shared" si="310"/>
        <v>-20.253164556962023</v>
      </c>
      <c r="KW422" s="10">
        <f t="shared" si="310"/>
        <v>-41.666666666666671</v>
      </c>
      <c r="KX422" s="10">
        <f t="shared" si="310"/>
        <v>-46.153846153846153</v>
      </c>
      <c r="KY422" s="10">
        <f t="shared" si="310"/>
        <v>-35</v>
      </c>
      <c r="KZ422" s="10">
        <f t="shared" si="310"/>
        <v>-9.4339622641509351</v>
      </c>
      <c r="LA422" s="10">
        <f t="shared" si="310"/>
        <v>-32.758620689655174</v>
      </c>
      <c r="LB422" s="10">
        <f t="shared" si="310"/>
        <v>-20.3125</v>
      </c>
      <c r="LC422" s="10">
        <f t="shared" si="310"/>
        <v>-33.333333333333336</v>
      </c>
      <c r="LD422" s="10">
        <f t="shared" si="310"/>
        <v>-20.3125</v>
      </c>
      <c r="LE422" s="10">
        <f t="shared" si="310"/>
        <v>-35.294117647058812</v>
      </c>
      <c r="LF422" s="10">
        <f t="shared" si="310"/>
        <v>-39.062499999999993</v>
      </c>
      <c r="LG422" s="10">
        <f t="shared" si="310"/>
        <v>-24.409448818897634</v>
      </c>
      <c r="LH422" s="10">
        <f t="shared" si="310"/>
        <v>-23.728813559322038</v>
      </c>
      <c r="LI422" s="10">
        <f t="shared" si="310"/>
        <v>-29.090909090909083</v>
      </c>
      <c r="LJ422" s="10">
        <f t="shared" si="310"/>
        <v>-19.767441860465123</v>
      </c>
      <c r="LK422" s="10">
        <f t="shared" si="311"/>
        <v>-34.782608695652165</v>
      </c>
      <c r="LL422" s="10">
        <f t="shared" si="311"/>
        <v>-8.2352941176470598</v>
      </c>
      <c r="LM422" s="10">
        <f t="shared" si="311"/>
        <v>-19.35483870967742</v>
      </c>
      <c r="LN422" s="10">
        <f t="shared" si="311"/>
        <v>-27.58620689655173</v>
      </c>
      <c r="LO422" s="10">
        <f t="shared" si="311"/>
        <v>-39.189189189189193</v>
      </c>
      <c r="LP422" s="10">
        <f t="shared" si="311"/>
        <v>-50</v>
      </c>
      <c r="LQ422" s="10">
        <f t="shared" si="311"/>
        <v>-43.75</v>
      </c>
      <c r="LR422" s="10">
        <f t="shared" si="311"/>
        <v>12.500000000000011</v>
      </c>
      <c r="LS422" s="10">
        <f t="shared" si="311"/>
        <v>-43.75</v>
      </c>
      <c r="LT422" s="10">
        <f t="shared" si="311"/>
        <v>-18.181818181818191</v>
      </c>
      <c r="LU422" s="10">
        <f t="shared" si="311"/>
        <v>16.129032258064523</v>
      </c>
      <c r="LV422" s="10">
        <f t="shared" si="311"/>
        <v>12.499999999999996</v>
      </c>
      <c r="LW422" s="10">
        <f t="shared" si="311"/>
        <v>-3.9999999999999987</v>
      </c>
      <c r="LX422" s="10">
        <f t="shared" si="311"/>
        <v>-20.000000000000011</v>
      </c>
      <c r="LY422" s="10">
        <f t="shared" si="311"/>
        <v>-58.62068965517242</v>
      </c>
      <c r="LZ422" s="10">
        <f t="shared" si="311"/>
        <v>3.8461538461538449</v>
      </c>
      <c r="MA422" s="10">
        <f t="shared" si="311"/>
        <v>7.1428571428571539</v>
      </c>
      <c r="MB422" s="10">
        <f t="shared" si="311"/>
        <v>-60</v>
      </c>
      <c r="MC422" s="10">
        <f t="shared" si="311"/>
        <v>-5.2631578947368407</v>
      </c>
      <c r="MD422" s="10">
        <f t="shared" si="311"/>
        <v>-24.999999999999993</v>
      </c>
      <c r="ME422" s="10">
        <f t="shared" si="311"/>
        <v>-83.333333333333343</v>
      </c>
      <c r="MF422" s="10">
        <f t="shared" si="311"/>
        <v>-42.857142857142847</v>
      </c>
      <c r="MG422" s="10">
        <f t="shared" si="311"/>
        <v>-57.142857142857153</v>
      </c>
      <c r="MH422" s="10">
        <f t="shared" si="311"/>
        <v>-57.142857142857153</v>
      </c>
      <c r="MI422" s="10">
        <f t="shared" si="311"/>
        <v>-29.411764705882359</v>
      </c>
      <c r="MJ422" s="10">
        <f t="shared" si="311"/>
        <v>-21.052631578947363</v>
      </c>
      <c r="MK422" s="10">
        <f t="shared" si="311"/>
        <v>-29.411764705882359</v>
      </c>
      <c r="ML422" s="10">
        <f t="shared" si="311"/>
        <v>20.000000000000011</v>
      </c>
      <c r="MM422" s="10">
        <f t="shared" si="311"/>
        <v>-59.090909090909093</v>
      </c>
      <c r="MN422" s="10">
        <f t="shared" si="311"/>
        <v>-57.142857142857153</v>
      </c>
      <c r="MO422" s="10">
        <f t="shared" si="311"/>
        <v>-30.769230769230766</v>
      </c>
      <c r="MP422" s="10">
        <f t="shared" si="311"/>
        <v>-33.333333333333329</v>
      </c>
      <c r="MQ422" s="10">
        <f t="shared" si="311"/>
        <v>-52.631578947368418</v>
      </c>
      <c r="MR422" s="10">
        <f t="shared" si="311"/>
        <v>-55.000000000000007</v>
      </c>
      <c r="MS422" s="10">
        <f t="shared" si="311"/>
        <v>-16.000000000000007</v>
      </c>
      <c r="MT422" s="10">
        <f t="shared" si="311"/>
        <v>-24.999999999999993</v>
      </c>
      <c r="MU422" s="10">
        <f t="shared" si="311"/>
        <v>-59.090909090909093</v>
      </c>
      <c r="MV422" s="10">
        <f t="shared" si="311"/>
        <v>-5.2631578947368407</v>
      </c>
      <c r="MW422" s="10">
        <f t="shared" si="311"/>
        <v>-62.5</v>
      </c>
      <c r="MX422" s="10">
        <f t="shared" si="311"/>
        <v>-24.999999999999993</v>
      </c>
      <c r="MY422" s="10">
        <f t="shared" si="311"/>
        <v>-39.999999999999993</v>
      </c>
      <c r="MZ422" s="10">
        <f t="shared" si="311"/>
        <v>12.499999999999996</v>
      </c>
      <c r="NA422" s="10">
        <f t="shared" si="311"/>
        <v>-74.999999999999986</v>
      </c>
      <c r="NB422" s="10">
        <f t="shared" si="311"/>
        <v>-36.84210526315789</v>
      </c>
      <c r="NC422" s="10">
        <f t="shared" si="311"/>
        <v>-35.294117647058812</v>
      </c>
      <c r="ND422" s="10">
        <f t="shared" si="311"/>
        <v>-30.357142857142851</v>
      </c>
      <c r="NE422" s="10">
        <f t="shared" si="311"/>
        <v>-35.71428571428573</v>
      </c>
      <c r="NF422" s="10">
        <f t="shared" si="311"/>
        <v>-24.999999999999993</v>
      </c>
      <c r="NG422" s="10">
        <f t="shared" si="311"/>
        <v>-45.714285714285715</v>
      </c>
      <c r="NH422" s="10">
        <f t="shared" si="311"/>
        <v>-37.096774193548391</v>
      </c>
      <c r="NI422" s="10">
        <f t="shared" si="311"/>
        <v>-37.096774193548377</v>
      </c>
      <c r="NJ422" s="10">
        <f t="shared" si="311"/>
        <v>-43.75</v>
      </c>
      <c r="NK422" s="10">
        <f t="shared" si="311"/>
        <v>-45.45454545454546</v>
      </c>
      <c r="NL422" s="10">
        <f t="shared" si="311"/>
        <v>-14.285714285714302</v>
      </c>
      <c r="NM422" s="10">
        <f t="shared" si="311"/>
        <v>-40.740740740740748</v>
      </c>
      <c r="NN422" s="10">
        <f t="shared" si="311"/>
        <v>-41.071428571428555</v>
      </c>
      <c r="NO422" s="10">
        <f t="shared" si="311"/>
        <v>-42.857142857142861</v>
      </c>
      <c r="NP422" s="10">
        <f t="shared" si="311"/>
        <v>-19.230769230769237</v>
      </c>
      <c r="NQ422" s="10">
        <f t="shared" si="311"/>
        <v>-24.999999999999996</v>
      </c>
      <c r="NR422" s="10">
        <f t="shared" si="311"/>
        <v>-14.28571428571427</v>
      </c>
      <c r="NS422" s="10">
        <f t="shared" si="311"/>
        <v>-22.222222222222229</v>
      </c>
      <c r="NT422" s="10">
        <f t="shared" si="311"/>
        <v>-40</v>
      </c>
      <c r="NU422" s="10">
        <f t="shared" si="311"/>
        <v>-80</v>
      </c>
      <c r="NV422" s="10">
        <f t="shared" si="311"/>
        <v>-35.71428571428573</v>
      </c>
      <c r="NW422" s="10">
        <f t="shared" si="312"/>
        <v>-28.000000000000007</v>
      </c>
      <c r="NX422" s="10">
        <f t="shared" si="312"/>
        <v>-81.25</v>
      </c>
      <c r="NY422" s="10">
        <f t="shared" si="312"/>
        <v>-18.181818181818191</v>
      </c>
      <c r="NZ422" s="10">
        <f t="shared" si="312"/>
        <v>-45.45454545454546</v>
      </c>
      <c r="OA422" s="10">
        <f t="shared" si="312"/>
        <v>-18.181818181818191</v>
      </c>
      <c r="OB422" s="10">
        <f t="shared" si="312"/>
        <v>-34.782608695652165</v>
      </c>
    </row>
    <row r="423" spans="1:392" x14ac:dyDescent="0.35">
      <c r="A423" t="str">
        <f t="shared" si="305"/>
        <v>2001-10</v>
      </c>
      <c r="B423" t="str">
        <f t="shared" si="305"/>
        <v>CWP</v>
      </c>
      <c r="C423" s="10">
        <f t="shared" si="306"/>
        <v>54.285714285714285</v>
      </c>
      <c r="D423" s="10">
        <f t="shared" si="306"/>
        <v>55.55555555555555</v>
      </c>
      <c r="E423" s="10">
        <f t="shared" si="306"/>
        <v>37.142857142857146</v>
      </c>
      <c r="F423" s="10">
        <f t="shared" si="306"/>
        <v>55.172413793103424</v>
      </c>
      <c r="G423" s="10">
        <f t="shared" si="306"/>
        <v>46.153846153846139</v>
      </c>
      <c r="H423" s="10">
        <f t="shared" si="306"/>
        <v>35.483870967741943</v>
      </c>
      <c r="I423" s="10">
        <f t="shared" si="306"/>
        <v>57.894736842105267</v>
      </c>
      <c r="J423" s="10">
        <f t="shared" si="306"/>
        <v>74.193548387096769</v>
      </c>
      <c r="K423" s="10">
        <f t="shared" si="306"/>
        <v>24.038461538461529</v>
      </c>
      <c r="L423" s="10">
        <f t="shared" si="306"/>
        <v>75.862068965517238</v>
      </c>
      <c r="M423" s="10">
        <f t="shared" si="306"/>
        <v>72.727272727272705</v>
      </c>
      <c r="N423" s="10">
        <f t="shared" si="306"/>
        <v>47.619047619047613</v>
      </c>
      <c r="O423" s="10">
        <f t="shared" si="306"/>
        <v>86.206896551724142</v>
      </c>
      <c r="P423" s="10">
        <f t="shared" si="306"/>
        <v>65.000000000000028</v>
      </c>
      <c r="Q423" s="10">
        <f t="shared" si="306"/>
        <v>62</v>
      </c>
      <c r="R423" s="10">
        <f t="shared" si="306"/>
        <v>61.538461538461519</v>
      </c>
      <c r="S423" s="10">
        <f t="shared" si="306"/>
        <v>39.999999999999993</v>
      </c>
      <c r="T423" s="10">
        <f t="shared" si="306"/>
        <v>35.483870967741943</v>
      </c>
      <c r="U423" s="10">
        <f t="shared" si="306"/>
        <v>58.823529411764689</v>
      </c>
      <c r="V423" s="10">
        <f t="shared" si="306"/>
        <v>84.615384615384613</v>
      </c>
      <c r="W423" s="10">
        <f t="shared" si="306"/>
        <v>80</v>
      </c>
      <c r="X423" s="10">
        <f t="shared" si="306"/>
        <v>73.684210526315809</v>
      </c>
      <c r="Y423" s="10">
        <f t="shared" si="306"/>
        <v>41.176470588235276</v>
      </c>
      <c r="Z423" s="10">
        <f t="shared" si="306"/>
        <v>50.000000000000014</v>
      </c>
      <c r="AA423" s="10">
        <f t="shared" si="306"/>
        <v>50.000000000000014</v>
      </c>
      <c r="AB423" s="10">
        <f t="shared" si="306"/>
        <v>68.750000000000014</v>
      </c>
      <c r="AC423" s="10">
        <f t="shared" si="306"/>
        <v>15.38461538461538</v>
      </c>
      <c r="AD423" s="10">
        <f t="shared" si="306"/>
        <v>21.875000000000007</v>
      </c>
      <c r="AE423" s="10">
        <f t="shared" si="306"/>
        <v>8.333333333333341</v>
      </c>
      <c r="AF423" s="10">
        <f t="shared" si="306"/>
        <v>36.363636363636353</v>
      </c>
      <c r="AG423" s="10">
        <f t="shared" si="306"/>
        <v>39.285714285714306</v>
      </c>
      <c r="AH423" s="10">
        <f t="shared" si="306"/>
        <v>35.000000000000007</v>
      </c>
      <c r="AI423" s="10">
        <f t="shared" si="306"/>
        <v>54.545454545454533</v>
      </c>
      <c r="AJ423" s="10">
        <f t="shared" si="306"/>
        <v>7.6923076923076819</v>
      </c>
      <c r="AK423" s="10">
        <f t="shared" si="306"/>
        <v>10.526315789473681</v>
      </c>
      <c r="AL423" s="10">
        <f t="shared" si="306"/>
        <v>46.34146341463412</v>
      </c>
      <c r="AM423" s="10">
        <f t="shared" si="306"/>
        <v>44.44444444444445</v>
      </c>
      <c r="AN423" s="10">
        <f t="shared" si="306"/>
        <v>6.4516129032258052</v>
      </c>
      <c r="AO423" s="10">
        <f t="shared" si="306"/>
        <v>19.999999999999986</v>
      </c>
      <c r="AP423" s="10">
        <f t="shared" si="306"/>
        <v>60.000000000000007</v>
      </c>
      <c r="AQ423" s="10">
        <f t="shared" si="306"/>
        <v>57.14285714285716</v>
      </c>
      <c r="AR423" s="10">
        <f t="shared" si="306"/>
        <v>121.05263157894737</v>
      </c>
      <c r="AS423" s="10">
        <f t="shared" si="306"/>
        <v>125</v>
      </c>
      <c r="AT423" s="10">
        <f t="shared" si="306"/>
        <v>51.515151515151501</v>
      </c>
      <c r="AU423" s="10">
        <f t="shared" si="306"/>
        <v>81.818181818181841</v>
      </c>
      <c r="AV423" s="10">
        <f t="shared" si="306"/>
        <v>50.000000000000014</v>
      </c>
      <c r="AW423" s="10">
        <f t="shared" si="306"/>
        <v>105.26315789473682</v>
      </c>
      <c r="AX423" s="10">
        <f t="shared" si="306"/>
        <v>52.173913043478272</v>
      </c>
      <c r="AY423" s="10">
        <f t="shared" si="306"/>
        <v>81.395348837209298</v>
      </c>
      <c r="AZ423" s="10">
        <f t="shared" si="306"/>
        <v>111.11111111111111</v>
      </c>
      <c r="BA423" s="10">
        <f t="shared" si="306"/>
        <v>125</v>
      </c>
      <c r="BB423" s="10">
        <f t="shared" si="306"/>
        <v>115.99999999999999</v>
      </c>
      <c r="BC423" s="10">
        <f t="shared" si="306"/>
        <v>69.565217391304373</v>
      </c>
      <c r="BD423" s="10">
        <f t="shared" si="306"/>
        <v>121.05263157894737</v>
      </c>
      <c r="BE423" s="10">
        <f t="shared" si="306"/>
        <v>110.00000000000001</v>
      </c>
      <c r="BF423" s="10">
        <f t="shared" si="306"/>
        <v>92.85714285714289</v>
      </c>
      <c r="BG423" s="10">
        <f t="shared" si="306"/>
        <v>80</v>
      </c>
      <c r="BH423" s="10">
        <f t="shared" si="306"/>
        <v>87.5</v>
      </c>
      <c r="BI423" s="10">
        <f t="shared" si="306"/>
        <v>50.000000000000014</v>
      </c>
      <c r="BJ423" s="10">
        <f t="shared" si="306"/>
        <v>100</v>
      </c>
      <c r="BK423" s="10">
        <f t="shared" si="306"/>
        <v>86.486486486486484</v>
      </c>
      <c r="BL423" s="10">
        <f t="shared" si="306"/>
        <v>80</v>
      </c>
      <c r="BM423" s="10">
        <f t="shared" si="306"/>
        <v>77.272727272727266</v>
      </c>
      <c r="BN423" s="10">
        <f t="shared" si="306"/>
        <v>50.000000000000014</v>
      </c>
      <c r="BO423" s="10">
        <f t="shared" si="307"/>
        <v>94.117647058823522</v>
      </c>
      <c r="BP423" s="10">
        <f t="shared" si="307"/>
        <v>32.000000000000007</v>
      </c>
      <c r="BQ423" s="10">
        <f t="shared" si="307"/>
        <v>162.49999999999997</v>
      </c>
      <c r="BR423" s="10">
        <f t="shared" si="307"/>
        <v>61.538461538461519</v>
      </c>
      <c r="BS423" s="10">
        <f t="shared" si="307"/>
        <v>87.500000000000014</v>
      </c>
      <c r="BT423" s="10">
        <f t="shared" si="307"/>
        <v>140.00000000000003</v>
      </c>
      <c r="BU423" s="10">
        <f t="shared" si="307"/>
        <v>125</v>
      </c>
      <c r="BV423" s="10">
        <f t="shared" si="307"/>
        <v>59.999999999999979</v>
      </c>
      <c r="BW423" s="10">
        <f t="shared" si="307"/>
        <v>63.636363636363612</v>
      </c>
      <c r="BX423" s="10">
        <f t="shared" si="307"/>
        <v>49.999999999999993</v>
      </c>
      <c r="BY423" s="10">
        <f t="shared" si="307"/>
        <v>72.5</v>
      </c>
      <c r="BZ423" s="10">
        <f t="shared" si="307"/>
        <v>42.105263157894726</v>
      </c>
      <c r="CA423" s="10">
        <f t="shared" si="307"/>
        <v>90.909090909090878</v>
      </c>
      <c r="CB423" s="10">
        <f t="shared" si="307"/>
        <v>125</v>
      </c>
      <c r="CC423" s="10">
        <f t="shared" si="307"/>
        <v>106.25000000000003</v>
      </c>
      <c r="CD423" s="10">
        <f t="shared" si="307"/>
        <v>99.999999999999972</v>
      </c>
      <c r="CE423" s="10">
        <f t="shared" si="307"/>
        <v>200.00000000000006</v>
      </c>
      <c r="CF423" s="10">
        <f t="shared" si="307"/>
        <v>125</v>
      </c>
      <c r="CG423" s="10">
        <f t="shared" si="307"/>
        <v>99.999999999999972</v>
      </c>
      <c r="CH423" s="10">
        <f t="shared" si="307"/>
        <v>80</v>
      </c>
      <c r="CI423" s="10">
        <f t="shared" si="307"/>
        <v>100.00000000000003</v>
      </c>
      <c r="CJ423" s="10">
        <f t="shared" si="307"/>
        <v>89.473684210526315</v>
      </c>
      <c r="CK423" s="10">
        <f t="shared" si="307"/>
        <v>71.428571428571459</v>
      </c>
      <c r="CL423" s="10">
        <f t="shared" si="307"/>
        <v>50.000000000000014</v>
      </c>
      <c r="CM423" s="10">
        <f t="shared" si="307"/>
        <v>75</v>
      </c>
      <c r="CN423" s="10">
        <f t="shared" si="307"/>
        <v>100.00000000000003</v>
      </c>
      <c r="CO423" s="10">
        <f t="shared" si="307"/>
        <v>83.333333333333357</v>
      </c>
      <c r="CP423" s="10">
        <f t="shared" si="307"/>
        <v>76.470588235294088</v>
      </c>
      <c r="CQ423" s="10">
        <f t="shared" si="307"/>
        <v>80</v>
      </c>
      <c r="CR423" s="10">
        <f t="shared" si="307"/>
        <v>84.615384615384613</v>
      </c>
      <c r="CS423" s="10">
        <f t="shared" si="307"/>
        <v>48.000000000000007</v>
      </c>
      <c r="CT423" s="10">
        <f t="shared" si="307"/>
        <v>53.488372093023258</v>
      </c>
      <c r="CU423" s="10">
        <f t="shared" si="307"/>
        <v>42.307692307692307</v>
      </c>
      <c r="CV423" s="10">
        <f t="shared" si="307"/>
        <v>47.272727272727288</v>
      </c>
      <c r="CW423" s="10">
        <f t="shared" si="307"/>
        <v>58.823529411764696</v>
      </c>
      <c r="CX423" s="10">
        <f t="shared" si="307"/>
        <v>44.155844155844157</v>
      </c>
      <c r="CY423" s="10">
        <f t="shared" si="307"/>
        <v>48.64864864864866</v>
      </c>
      <c r="CZ423" s="10">
        <f t="shared" si="307"/>
        <v>36.363636363636353</v>
      </c>
      <c r="DA423" s="10">
        <f t="shared" si="307"/>
        <v>51.648351648351642</v>
      </c>
      <c r="DB423" s="10">
        <f t="shared" si="307"/>
        <v>23.214285714285719</v>
      </c>
      <c r="DC423" s="10">
        <f t="shared" si="307"/>
        <v>29.411764705882348</v>
      </c>
      <c r="DD423" s="10">
        <f t="shared" si="307"/>
        <v>35.849056603773583</v>
      </c>
      <c r="DE423" s="10">
        <f t="shared" si="307"/>
        <v>54.838709677419352</v>
      </c>
      <c r="DF423" s="10">
        <f t="shared" si="307"/>
        <v>32.692307692307679</v>
      </c>
      <c r="DG423" s="10">
        <f t="shared" si="307"/>
        <v>31.70731707317071</v>
      </c>
      <c r="DH423" s="10">
        <f t="shared" si="307"/>
        <v>61.53846153846154</v>
      </c>
      <c r="DI423" s="10">
        <f t="shared" si="307"/>
        <v>12.499999999999996</v>
      </c>
      <c r="DJ423" s="10">
        <f t="shared" si="307"/>
        <v>58.823529411764717</v>
      </c>
      <c r="DK423" s="10">
        <f t="shared" si="307"/>
        <v>36.363636363636353</v>
      </c>
      <c r="DL423" s="10">
        <f t="shared" si="307"/>
        <v>57.142857142857139</v>
      </c>
      <c r="DM423" s="10">
        <f t="shared" si="307"/>
        <v>35.000000000000007</v>
      </c>
      <c r="DN423" s="10">
        <f t="shared" si="307"/>
        <v>33.33333333333335</v>
      </c>
      <c r="DO423" s="10">
        <f t="shared" si="307"/>
        <v>35.000000000000007</v>
      </c>
      <c r="DP423" s="10">
        <f t="shared" si="307"/>
        <v>33.333333333333321</v>
      </c>
      <c r="DQ423" s="10">
        <f t="shared" si="307"/>
        <v>60.465116279069754</v>
      </c>
      <c r="DR423" s="10">
        <f t="shared" si="307"/>
        <v>75.609756097561004</v>
      </c>
      <c r="DS423" s="10">
        <f t="shared" si="307"/>
        <v>70.270270270270274</v>
      </c>
      <c r="DT423" s="10">
        <f t="shared" si="307"/>
        <v>66.666666666666657</v>
      </c>
      <c r="DU423" s="10">
        <f t="shared" si="307"/>
        <v>61.538461538461519</v>
      </c>
      <c r="DV423" s="10">
        <f t="shared" si="307"/>
        <v>74.999999999999972</v>
      </c>
      <c r="DW423" s="10">
        <f t="shared" si="307"/>
        <v>37.499999999999986</v>
      </c>
      <c r="DX423" s="10">
        <f t="shared" si="307"/>
        <v>66.666666666666657</v>
      </c>
      <c r="DY423" s="10">
        <f t="shared" si="307"/>
        <v>85.106382978723403</v>
      </c>
      <c r="DZ423" s="10">
        <f t="shared" si="307"/>
        <v>85.294117647058826</v>
      </c>
      <c r="EA423" s="10">
        <f t="shared" si="308"/>
        <v>100</v>
      </c>
      <c r="EB423" s="10">
        <f t="shared" si="308"/>
        <v>75</v>
      </c>
      <c r="EC423" s="10">
        <f t="shared" si="308"/>
        <v>72.5</v>
      </c>
      <c r="ED423" s="10">
        <f t="shared" si="308"/>
        <v>10.526315789473681</v>
      </c>
      <c r="EE423" s="10">
        <f t="shared" si="308"/>
        <v>13.999999999999989</v>
      </c>
      <c r="EF423" s="10">
        <f t="shared" si="308"/>
        <v>20.000000000000011</v>
      </c>
      <c r="EG423" s="10">
        <f t="shared" si="308"/>
        <v>18.750000000000007</v>
      </c>
      <c r="EH423" s="10">
        <f t="shared" si="308"/>
        <v>24.390243902439039</v>
      </c>
      <c r="EI423" s="10">
        <f t="shared" si="308"/>
        <v>27.27272727272728</v>
      </c>
      <c r="EJ423" s="10">
        <f t="shared" si="308"/>
        <v>25.000000000000011</v>
      </c>
      <c r="EK423" s="10">
        <f t="shared" si="308"/>
        <v>26.923076923076927</v>
      </c>
      <c r="EL423" s="10">
        <f t="shared" si="308"/>
        <v>11.428571428571425</v>
      </c>
      <c r="EM423" s="10">
        <f t="shared" si="308"/>
        <v>16.326530612244881</v>
      </c>
      <c r="EN423" s="10">
        <f t="shared" si="308"/>
        <v>9.6774193548387046</v>
      </c>
      <c r="EO423" s="10">
        <f t="shared" si="308"/>
        <v>114.28571428571432</v>
      </c>
      <c r="EP423" s="10">
        <f t="shared" si="308"/>
        <v>125</v>
      </c>
      <c r="EQ423" s="10">
        <f t="shared" si="308"/>
        <v>125</v>
      </c>
      <c r="ER423" s="10">
        <f t="shared" si="308"/>
        <v>58.333333333333336</v>
      </c>
      <c r="ES423" s="10">
        <f t="shared" si="308"/>
        <v>99.999999999999972</v>
      </c>
      <c r="ET423" s="10">
        <f t="shared" si="308"/>
        <v>99.999999999999972</v>
      </c>
      <c r="EU423" s="10">
        <f t="shared" si="308"/>
        <v>114.28571428571426</v>
      </c>
      <c r="EV423" s="10">
        <f t="shared" si="308"/>
        <v>125</v>
      </c>
      <c r="EW423" s="10">
        <f t="shared" si="308"/>
        <v>87.5</v>
      </c>
      <c r="EX423" s="10">
        <f t="shared" si="308"/>
        <v>150.00000000000006</v>
      </c>
      <c r="EY423" s="10">
        <f t="shared" si="308"/>
        <v>114.28571428571432</v>
      </c>
      <c r="EZ423" s="10">
        <f t="shared" si="308"/>
        <v>124.99999999999996</v>
      </c>
      <c r="FA423" s="10">
        <f t="shared" si="308"/>
        <v>90.909090909090907</v>
      </c>
      <c r="FB423" s="10">
        <f t="shared" si="308"/>
        <v>114.28571428571432</v>
      </c>
      <c r="FC423" s="10">
        <f t="shared" si="308"/>
        <v>71.428571428571416</v>
      </c>
      <c r="FD423" s="10">
        <f t="shared" si="308"/>
        <v>39.024390243902424</v>
      </c>
      <c r="FE423" s="10">
        <f t="shared" si="308"/>
        <v>53.75</v>
      </c>
      <c r="FF423" s="10">
        <f t="shared" si="308"/>
        <v>30.327868852459023</v>
      </c>
      <c r="FG423" s="10">
        <f t="shared" si="308"/>
        <v>41.463414634146318</v>
      </c>
      <c r="FH423" s="10">
        <f t="shared" si="308"/>
        <v>43.999999999999986</v>
      </c>
      <c r="FI423" s="10">
        <f t="shared" si="308"/>
        <v>28.57142857142858</v>
      </c>
      <c r="FJ423" s="10">
        <f t="shared" si="308"/>
        <v>34.482758620689644</v>
      </c>
      <c r="FK423" s="10">
        <f t="shared" si="308"/>
        <v>67.999999999999986</v>
      </c>
      <c r="FL423" s="10">
        <f t="shared" si="308"/>
        <v>71.428571428571416</v>
      </c>
      <c r="FM423" s="10">
        <f t="shared" si="308"/>
        <v>14.285714285714318</v>
      </c>
      <c r="FN423" s="10">
        <f t="shared" si="308"/>
        <v>-24.999999999999996</v>
      </c>
      <c r="FO423" s="10">
        <f t="shared" si="308"/>
        <v>8.5106382978723545</v>
      </c>
      <c r="FP423" s="10">
        <f t="shared" si="308"/>
        <v>45.454545454545482</v>
      </c>
      <c r="FQ423" s="10">
        <f t="shared" si="308"/>
        <v>35.714285714285737</v>
      </c>
      <c r="FR423" s="10">
        <f t="shared" si="308"/>
        <v>14.285714285714283</v>
      </c>
      <c r="FS423" s="10">
        <f t="shared" si="308"/>
        <v>25.000000000000011</v>
      </c>
      <c r="FT423" s="10">
        <f t="shared" si="308"/>
        <v>4.9999999999999991</v>
      </c>
      <c r="FU423" s="10">
        <f t="shared" si="308"/>
        <v>42.105263157894747</v>
      </c>
      <c r="FV423" s="10">
        <f t="shared" si="308"/>
        <v>16.129032258064498</v>
      </c>
      <c r="FW423" s="10">
        <f t="shared" si="308"/>
        <v>14.285714285714283</v>
      </c>
      <c r="FX423" s="10">
        <f t="shared" si="308"/>
        <v>7.6923076923076819</v>
      </c>
      <c r="FY423" s="10">
        <f t="shared" si="308"/>
        <v>20.000000000000011</v>
      </c>
      <c r="FZ423" s="10">
        <f t="shared" si="308"/>
        <v>14.285714285714276</v>
      </c>
      <c r="GA423" s="10">
        <f t="shared" si="308"/>
        <v>16.666666666666668</v>
      </c>
      <c r="GB423" s="10">
        <f t="shared" si="308"/>
        <v>26</v>
      </c>
      <c r="GC423" s="10">
        <f t="shared" si="308"/>
        <v>0</v>
      </c>
      <c r="GD423" s="10">
        <f t="shared" si="308"/>
        <v>7.8124999999999929</v>
      </c>
      <c r="GE423" s="10">
        <f t="shared" si="308"/>
        <v>22.950819672131129</v>
      </c>
      <c r="GF423" s="10">
        <f t="shared" si="308"/>
        <v>8.1967213114754252</v>
      </c>
      <c r="GG423" s="10">
        <f t="shared" si="308"/>
        <v>16.326530612244881</v>
      </c>
      <c r="GH423" s="10">
        <f t="shared" si="308"/>
        <v>8.1967213114754252</v>
      </c>
      <c r="GI423" s="10">
        <f t="shared" si="308"/>
        <v>1.6949152542372818</v>
      </c>
      <c r="GJ423" s="10">
        <f t="shared" si="308"/>
        <v>11.627906976744173</v>
      </c>
      <c r="GK423" s="10">
        <f t="shared" si="308"/>
        <v>69.565217391304344</v>
      </c>
      <c r="GL423" s="10">
        <f t="shared" si="308"/>
        <v>24.999999999999975</v>
      </c>
      <c r="GM423" s="10">
        <f t="shared" si="309"/>
        <v>30.434782608695659</v>
      </c>
      <c r="GN423" s="10">
        <f t="shared" si="309"/>
        <v>43.478260869565219</v>
      </c>
      <c r="GO423" s="10">
        <f t="shared" si="309"/>
        <v>50.000000000000014</v>
      </c>
      <c r="GP423" s="10">
        <f t="shared" si="309"/>
        <v>41.176470588235276</v>
      </c>
      <c r="GQ423" s="10">
        <f t="shared" si="309"/>
        <v>36.363636363636353</v>
      </c>
      <c r="GR423" s="10">
        <f t="shared" si="309"/>
        <v>21.621621621621614</v>
      </c>
      <c r="GS423" s="10">
        <f t="shared" si="309"/>
        <v>18.032786885245876</v>
      </c>
      <c r="GT423" s="10">
        <f t="shared" si="309"/>
        <v>-8.3333333333333393</v>
      </c>
      <c r="GU423" s="10">
        <f t="shared" si="309"/>
        <v>12.49999999999998</v>
      </c>
      <c r="GV423" s="10">
        <f t="shared" si="309"/>
        <v>21.621621621621614</v>
      </c>
      <c r="GW423" s="10">
        <f t="shared" si="309"/>
        <v>10.86956521739131</v>
      </c>
      <c r="GX423" s="10">
        <f t="shared" si="309"/>
        <v>69.565217391304373</v>
      </c>
      <c r="GY423" s="10">
        <f t="shared" si="309"/>
        <v>10.000000000000009</v>
      </c>
      <c r="GZ423" s="10">
        <f t="shared" si="309"/>
        <v>56.521739130434788</v>
      </c>
      <c r="HA423" s="10">
        <f t="shared" si="309"/>
        <v>25.000000000000007</v>
      </c>
      <c r="HB423" s="10">
        <f t="shared" si="309"/>
        <v>33.333333333333321</v>
      </c>
      <c r="HC423" s="10">
        <f t="shared" si="309"/>
        <v>30.000000000000004</v>
      </c>
      <c r="HD423" s="10">
        <f t="shared" si="309"/>
        <v>87.500000000000014</v>
      </c>
      <c r="HE423" s="10">
        <f t="shared" si="309"/>
        <v>73.076923076923066</v>
      </c>
      <c r="HF423" s="10">
        <f t="shared" si="309"/>
        <v>33.33333333333335</v>
      </c>
      <c r="HG423" s="10">
        <f t="shared" si="309"/>
        <v>99.999999999999972</v>
      </c>
      <c r="HH423" s="10">
        <f t="shared" si="309"/>
        <v>105.26315789473682</v>
      </c>
      <c r="HI423" s="10">
        <f t="shared" si="309"/>
        <v>57.142857142857139</v>
      </c>
      <c r="HJ423" s="10">
        <f t="shared" si="309"/>
        <v>80</v>
      </c>
      <c r="HK423" s="10">
        <f t="shared" si="309"/>
        <v>110.00000000000001</v>
      </c>
      <c r="HL423" s="10">
        <f t="shared" si="309"/>
        <v>90.909090909090907</v>
      </c>
      <c r="HM423" s="10">
        <f t="shared" si="309"/>
        <v>71.428571428571459</v>
      </c>
      <c r="HN423" s="10">
        <f t="shared" si="309"/>
        <v>118.18181818181816</v>
      </c>
      <c r="HO423" s="10">
        <f t="shared" si="309"/>
        <v>110.00000000000001</v>
      </c>
      <c r="HP423" s="10">
        <f t="shared" si="309"/>
        <v>63.636363636363612</v>
      </c>
      <c r="HQ423" s="10">
        <f t="shared" si="309"/>
        <v>133.33333333333331</v>
      </c>
      <c r="HR423" s="10">
        <f t="shared" si="309"/>
        <v>100</v>
      </c>
      <c r="HS423" s="10">
        <f t="shared" si="309"/>
        <v>26.923076923076927</v>
      </c>
      <c r="HT423" s="10">
        <f t="shared" si="309"/>
        <v>133.33333333333331</v>
      </c>
      <c r="HU423" s="10">
        <f t="shared" si="309"/>
        <v>83.870967741935502</v>
      </c>
      <c r="HV423" s="10">
        <f t="shared" si="309"/>
        <v>140.00000000000003</v>
      </c>
      <c r="HW423" s="10">
        <f t="shared" si="309"/>
        <v>70.454545454545439</v>
      </c>
      <c r="HX423" s="10">
        <f t="shared" si="309"/>
        <v>71.428571428571459</v>
      </c>
      <c r="HY423" s="10">
        <f t="shared" si="309"/>
        <v>46.875000000000014</v>
      </c>
      <c r="HZ423" s="10">
        <f t="shared" si="309"/>
        <v>41</v>
      </c>
      <c r="IA423" s="10">
        <f t="shared" si="309"/>
        <v>42.968749999999993</v>
      </c>
      <c r="IB423" s="10">
        <f t="shared" si="309"/>
        <v>42.941176470588225</v>
      </c>
      <c r="IC423" s="10">
        <f t="shared" si="309"/>
        <v>73.076923076923094</v>
      </c>
      <c r="ID423" s="10">
        <f t="shared" si="309"/>
        <v>51.685393258426956</v>
      </c>
      <c r="IE423" s="10">
        <f t="shared" si="309"/>
        <v>48.818897637795267</v>
      </c>
      <c r="IF423" s="10">
        <f t="shared" si="309"/>
        <v>16.666666666666664</v>
      </c>
      <c r="IG423" s="10">
        <f t="shared" si="309"/>
        <v>61.538461538461519</v>
      </c>
      <c r="IH423" s="10">
        <f t="shared" si="309"/>
        <v>36.363636363636353</v>
      </c>
      <c r="II423" s="10">
        <f t="shared" si="309"/>
        <v>24.528301886792452</v>
      </c>
      <c r="IJ423" s="10">
        <f t="shared" si="309"/>
        <v>26.666666666666661</v>
      </c>
      <c r="IK423" s="10">
        <f t="shared" si="309"/>
        <v>37.142857142857146</v>
      </c>
      <c r="IL423" s="10">
        <f t="shared" si="309"/>
        <v>18.867924528301895</v>
      </c>
      <c r="IM423" s="10">
        <f t="shared" si="309"/>
        <v>20.000000000000011</v>
      </c>
      <c r="IN423" s="10">
        <f t="shared" si="309"/>
        <v>30.188679245283012</v>
      </c>
      <c r="IO423" s="10">
        <f t="shared" si="309"/>
        <v>55.172413793103424</v>
      </c>
      <c r="IP423" s="10">
        <f t="shared" si="309"/>
        <v>15.909090909090898</v>
      </c>
      <c r="IQ423" s="10">
        <f t="shared" si="309"/>
        <v>55.999999999999993</v>
      </c>
      <c r="IR423" s="10">
        <f t="shared" si="309"/>
        <v>34.042553191489368</v>
      </c>
      <c r="IS423" s="10">
        <f t="shared" si="309"/>
        <v>30.769230769230759</v>
      </c>
      <c r="IT423" s="10">
        <f t="shared" si="309"/>
        <v>59.493670886075954</v>
      </c>
      <c r="IU423" s="10">
        <f t="shared" si="309"/>
        <v>49.999999999999993</v>
      </c>
      <c r="IV423" s="10">
        <f t="shared" si="309"/>
        <v>24.778761061946895</v>
      </c>
      <c r="IW423" s="10">
        <f t="shared" si="309"/>
        <v>34.482758620689644</v>
      </c>
      <c r="IX423" s="10">
        <f t="shared" si="309"/>
        <v>40.50632911392406</v>
      </c>
      <c r="IY423" s="10">
        <f t="shared" si="310"/>
        <v>41.935483870967751</v>
      </c>
      <c r="IZ423" s="10">
        <f t="shared" si="310"/>
        <v>50</v>
      </c>
      <c r="JA423" s="10">
        <f t="shared" si="310"/>
        <v>31.01265822784811</v>
      </c>
      <c r="JB423" s="10">
        <f t="shared" si="310"/>
        <v>22.368421052631568</v>
      </c>
      <c r="JC423" s="10">
        <f t="shared" si="310"/>
        <v>32.515337423312879</v>
      </c>
      <c r="JD423" s="10">
        <f t="shared" si="310"/>
        <v>90.909090909090907</v>
      </c>
      <c r="JE423" s="10">
        <f t="shared" si="310"/>
        <v>133.33333333333331</v>
      </c>
      <c r="JF423" s="10">
        <f t="shared" si="310"/>
        <v>114.28571428571423</v>
      </c>
      <c r="JG423" s="10">
        <f t="shared" si="310"/>
        <v>99.999999999999972</v>
      </c>
      <c r="JH423" s="10">
        <f t="shared" si="310"/>
        <v>133.33333333333331</v>
      </c>
      <c r="JI423" s="10">
        <f t="shared" si="310"/>
        <v>125</v>
      </c>
      <c r="JJ423" s="10">
        <f t="shared" si="310"/>
        <v>125</v>
      </c>
      <c r="JK423" s="10">
        <f t="shared" si="310"/>
        <v>162.49999999999997</v>
      </c>
      <c r="JL423" s="10">
        <f t="shared" si="310"/>
        <v>200.00000000000006</v>
      </c>
      <c r="JM423" s="10">
        <f t="shared" si="310"/>
        <v>157.14285714285717</v>
      </c>
      <c r="JN423" s="10">
        <f t="shared" si="310"/>
        <v>65.517241379310335</v>
      </c>
      <c r="JO423" s="10">
        <f t="shared" si="310"/>
        <v>140.00000000000003</v>
      </c>
      <c r="JP423" s="10">
        <f t="shared" si="310"/>
        <v>125</v>
      </c>
      <c r="JQ423" s="10">
        <f t="shared" si="310"/>
        <v>50</v>
      </c>
      <c r="JR423" s="10">
        <f t="shared" si="310"/>
        <v>100.00000000000003</v>
      </c>
      <c r="JS423" s="10">
        <f t="shared" si="310"/>
        <v>114.28571428571432</v>
      </c>
      <c r="JT423" s="10">
        <f t="shared" si="310"/>
        <v>23.529411764705877</v>
      </c>
      <c r="JU423" s="10">
        <f t="shared" si="310"/>
        <v>114.28571428571432</v>
      </c>
      <c r="JV423" s="10">
        <f t="shared" si="310"/>
        <v>56.521739130434788</v>
      </c>
      <c r="JW423" s="10">
        <f t="shared" si="310"/>
        <v>21.276595744680847</v>
      </c>
      <c r="JX423" s="10">
        <f t="shared" si="310"/>
        <v>13.114754098360654</v>
      </c>
      <c r="JY423" s="10">
        <f t="shared" si="310"/>
        <v>15.38461538461538</v>
      </c>
      <c r="JZ423" s="10">
        <f t="shared" si="310"/>
        <v>23.529411764705891</v>
      </c>
      <c r="KA423" s="10">
        <f t="shared" si="310"/>
        <v>20.895522388059707</v>
      </c>
      <c r="KB423" s="10">
        <f t="shared" si="310"/>
        <v>23.529411764705891</v>
      </c>
      <c r="KC423" s="10">
        <f t="shared" si="310"/>
        <v>21.276595744680847</v>
      </c>
      <c r="KD423" s="10">
        <f t="shared" si="310"/>
        <v>23.809523809523807</v>
      </c>
      <c r="KE423" s="10">
        <f t="shared" si="310"/>
        <v>30.909090909090907</v>
      </c>
      <c r="KF423" s="10">
        <f t="shared" si="310"/>
        <v>20.000000000000004</v>
      </c>
      <c r="KG423" s="10">
        <f t="shared" si="310"/>
        <v>114.28571428571432</v>
      </c>
      <c r="KH423" s="10">
        <f t="shared" si="310"/>
        <v>57.894736842105267</v>
      </c>
      <c r="KI423" s="10">
        <f t="shared" si="310"/>
        <v>140.00000000000003</v>
      </c>
      <c r="KJ423" s="10">
        <f t="shared" si="310"/>
        <v>76.47058823529413</v>
      </c>
      <c r="KK423" s="10">
        <f t="shared" si="310"/>
        <v>50.000000000000014</v>
      </c>
      <c r="KL423" s="10">
        <f t="shared" si="310"/>
        <v>100.00000000000003</v>
      </c>
      <c r="KM423" s="10">
        <f t="shared" si="310"/>
        <v>100</v>
      </c>
      <c r="KN423" s="10">
        <f t="shared" si="310"/>
        <v>36.363636363636353</v>
      </c>
      <c r="KO423" s="10">
        <f t="shared" si="310"/>
        <v>140.00000000000003</v>
      </c>
      <c r="KP423" s="10">
        <f t="shared" si="310"/>
        <v>58.823529411764689</v>
      </c>
      <c r="KQ423" s="10">
        <f t="shared" si="310"/>
        <v>50.000000000000014</v>
      </c>
      <c r="KR423" s="10">
        <f t="shared" si="310"/>
        <v>157.14285714285717</v>
      </c>
      <c r="KS423" s="10">
        <f t="shared" si="310"/>
        <v>36.363636363636353</v>
      </c>
      <c r="KT423" s="10">
        <f t="shared" si="310"/>
        <v>59.999999999999979</v>
      </c>
      <c r="KU423" s="10">
        <f t="shared" si="310"/>
        <v>23.529411764705877</v>
      </c>
      <c r="KV423" s="10">
        <f t="shared" si="310"/>
        <v>32.911392405063296</v>
      </c>
      <c r="KW423" s="10">
        <f t="shared" si="310"/>
        <v>58.333333333333336</v>
      </c>
      <c r="KX423" s="10">
        <f t="shared" si="310"/>
        <v>57.692307692307679</v>
      </c>
      <c r="KY423" s="10">
        <f t="shared" si="310"/>
        <v>50</v>
      </c>
      <c r="KZ423" s="10">
        <f t="shared" si="310"/>
        <v>30.188679245283012</v>
      </c>
      <c r="LA423" s="10">
        <f t="shared" si="310"/>
        <v>29.310344827586203</v>
      </c>
      <c r="LB423" s="10">
        <f t="shared" si="310"/>
        <v>21.875000000000007</v>
      </c>
      <c r="LC423" s="10">
        <f t="shared" si="310"/>
        <v>44.44444444444445</v>
      </c>
      <c r="LD423" s="10">
        <f t="shared" si="310"/>
        <v>35.9375</v>
      </c>
      <c r="LE423" s="10">
        <f t="shared" si="310"/>
        <v>35.294117647058812</v>
      </c>
      <c r="LF423" s="10">
        <f t="shared" si="310"/>
        <v>59.375</v>
      </c>
      <c r="LG423" s="10">
        <f t="shared" si="310"/>
        <v>46.45669291338583</v>
      </c>
      <c r="LH423" s="10">
        <f t="shared" si="310"/>
        <v>39.830508474576263</v>
      </c>
      <c r="LI423" s="10">
        <f t="shared" si="310"/>
        <v>47.272727272727288</v>
      </c>
      <c r="LJ423" s="10">
        <f t="shared" si="310"/>
        <v>39.534883720930232</v>
      </c>
      <c r="LK423" s="10">
        <f t="shared" si="311"/>
        <v>34.782608695652186</v>
      </c>
      <c r="LL423" s="10">
        <f t="shared" si="311"/>
        <v>37.647058823529399</v>
      </c>
      <c r="LM423" s="10">
        <f t="shared" si="311"/>
        <v>51.612903225806448</v>
      </c>
      <c r="LN423" s="10">
        <f t="shared" si="311"/>
        <v>34.482758620689658</v>
      </c>
      <c r="LO423" s="10">
        <f t="shared" si="311"/>
        <v>37.837837837837832</v>
      </c>
      <c r="LP423" s="10">
        <f t="shared" si="311"/>
        <v>50.000000000000014</v>
      </c>
      <c r="LQ423" s="10">
        <f t="shared" si="311"/>
        <v>68.750000000000014</v>
      </c>
      <c r="LR423" s="10">
        <f t="shared" si="311"/>
        <v>50.000000000000014</v>
      </c>
      <c r="LS423" s="10">
        <f t="shared" si="311"/>
        <v>87.5</v>
      </c>
      <c r="LT423" s="10">
        <f t="shared" si="311"/>
        <v>36.363636363636353</v>
      </c>
      <c r="LU423" s="10">
        <f t="shared" si="311"/>
        <v>35.483870967741943</v>
      </c>
      <c r="LV423" s="10">
        <f t="shared" si="311"/>
        <v>21.875000000000007</v>
      </c>
      <c r="LW423" s="10">
        <f t="shared" si="311"/>
        <v>55.999999999999993</v>
      </c>
      <c r="LX423" s="10">
        <f t="shared" si="311"/>
        <v>59.999999999999979</v>
      </c>
      <c r="LY423" s="10">
        <f t="shared" si="311"/>
        <v>86.206896551724128</v>
      </c>
      <c r="LZ423" s="10">
        <f t="shared" si="311"/>
        <v>26.923076923076927</v>
      </c>
      <c r="MA423" s="10">
        <f t="shared" si="311"/>
        <v>50.000000000000014</v>
      </c>
      <c r="MB423" s="10">
        <f t="shared" si="311"/>
        <v>60.000000000000007</v>
      </c>
      <c r="MC423" s="10">
        <f t="shared" si="311"/>
        <v>42.105263157894747</v>
      </c>
      <c r="MD423" s="10">
        <f t="shared" si="311"/>
        <v>65.000000000000028</v>
      </c>
      <c r="ME423" s="10">
        <f t="shared" si="311"/>
        <v>83.333333333333329</v>
      </c>
      <c r="MF423" s="10">
        <f t="shared" si="311"/>
        <v>42.85714285714289</v>
      </c>
      <c r="MG423" s="10">
        <f t="shared" si="311"/>
        <v>92.857142857142833</v>
      </c>
      <c r="MH423" s="10">
        <f t="shared" si="311"/>
        <v>57.142857142857139</v>
      </c>
      <c r="MI423" s="10">
        <f t="shared" si="311"/>
        <v>41.176470588235276</v>
      </c>
      <c r="MJ423" s="10">
        <f t="shared" si="311"/>
        <v>26.315789473684227</v>
      </c>
      <c r="MK423" s="10">
        <f t="shared" si="311"/>
        <v>41.176470588235276</v>
      </c>
      <c r="ML423" s="10">
        <f t="shared" si="311"/>
        <v>-9.9999999999999982</v>
      </c>
      <c r="MM423" s="10">
        <f t="shared" si="311"/>
        <v>50</v>
      </c>
      <c r="MN423" s="10">
        <f t="shared" si="311"/>
        <v>57.142857142857139</v>
      </c>
      <c r="MO423" s="10">
        <f t="shared" si="311"/>
        <v>-7.6923076923076792</v>
      </c>
      <c r="MP423" s="10">
        <f t="shared" si="311"/>
        <v>50.000000000000014</v>
      </c>
      <c r="MQ423" s="10">
        <f t="shared" si="311"/>
        <v>57.894736842105267</v>
      </c>
      <c r="MR423" s="10">
        <f t="shared" si="311"/>
        <v>50.000000000000014</v>
      </c>
      <c r="MS423" s="10">
        <f t="shared" si="311"/>
        <v>19.999999999999996</v>
      </c>
      <c r="MT423" s="10">
        <f t="shared" si="311"/>
        <v>35.000000000000007</v>
      </c>
      <c r="MU423" s="10">
        <f t="shared" si="311"/>
        <v>50</v>
      </c>
      <c r="MV423" s="10">
        <f t="shared" si="311"/>
        <v>26.315789473684227</v>
      </c>
      <c r="MW423" s="10">
        <f t="shared" si="311"/>
        <v>50.000000000000014</v>
      </c>
      <c r="MX423" s="10">
        <f t="shared" si="311"/>
        <v>12.499999999999996</v>
      </c>
      <c r="MY423" s="10">
        <f t="shared" si="311"/>
        <v>50.000000000000014</v>
      </c>
      <c r="MZ423" s="10">
        <f t="shared" si="311"/>
        <v>12.499999999999996</v>
      </c>
      <c r="NA423" s="10">
        <f t="shared" si="311"/>
        <v>75</v>
      </c>
      <c r="NB423" s="10">
        <f t="shared" si="311"/>
        <v>57.894736842105267</v>
      </c>
      <c r="NC423" s="10">
        <f t="shared" si="311"/>
        <v>70.588235294117652</v>
      </c>
      <c r="ND423" s="10">
        <f t="shared" si="311"/>
        <v>60.71428571428573</v>
      </c>
      <c r="NE423" s="10">
        <f t="shared" si="311"/>
        <v>71.428571428571416</v>
      </c>
      <c r="NF423" s="10">
        <f t="shared" si="311"/>
        <v>42.5</v>
      </c>
      <c r="NG423" s="10">
        <f t="shared" si="311"/>
        <v>57.142857142857139</v>
      </c>
      <c r="NH423" s="10">
        <f t="shared" si="311"/>
        <v>64.516129032258036</v>
      </c>
      <c r="NI423" s="10">
        <f t="shared" si="311"/>
        <v>69.354838709677438</v>
      </c>
      <c r="NJ423" s="10">
        <f t="shared" si="311"/>
        <v>64.0625</v>
      </c>
      <c r="NK423" s="10">
        <f t="shared" si="311"/>
        <v>53.719008264462786</v>
      </c>
      <c r="NL423" s="10">
        <f t="shared" si="311"/>
        <v>46.93877551020406</v>
      </c>
      <c r="NM423" s="10">
        <f t="shared" si="311"/>
        <v>59.25925925925921</v>
      </c>
      <c r="NN423" s="10">
        <f t="shared" si="311"/>
        <v>50.000000000000014</v>
      </c>
      <c r="NO423" s="10">
        <f t="shared" si="311"/>
        <v>49.999999999999986</v>
      </c>
      <c r="NP423" s="10">
        <f t="shared" si="311"/>
        <v>26.923076923076927</v>
      </c>
      <c r="NQ423" s="10">
        <f t="shared" si="311"/>
        <v>28.57142857142858</v>
      </c>
      <c r="NR423" s="10">
        <f t="shared" si="311"/>
        <v>39.285714285714306</v>
      </c>
      <c r="NS423" s="10">
        <f t="shared" si="311"/>
        <v>33.333333333333329</v>
      </c>
      <c r="NT423" s="10">
        <f t="shared" si="311"/>
        <v>43.999999999999986</v>
      </c>
      <c r="NU423" s="10">
        <f t="shared" si="311"/>
        <v>80</v>
      </c>
      <c r="NV423" s="10">
        <f t="shared" si="311"/>
        <v>71.428571428571416</v>
      </c>
      <c r="NW423" s="10">
        <f t="shared" si="312"/>
        <v>43.999999999999986</v>
      </c>
      <c r="NX423" s="10">
        <f t="shared" si="312"/>
        <v>50.000000000000014</v>
      </c>
      <c r="NY423" s="10">
        <f t="shared" si="312"/>
        <v>36.363636363636353</v>
      </c>
      <c r="NZ423" s="10">
        <f t="shared" si="312"/>
        <v>22.72727272727272</v>
      </c>
      <c r="OA423" s="10">
        <f t="shared" si="312"/>
        <v>36.363636363636353</v>
      </c>
      <c r="OB423" s="10">
        <f t="shared" si="312"/>
        <v>30.434782608695659</v>
      </c>
    </row>
    <row r="424" spans="1:392" x14ac:dyDescent="0.35">
      <c r="A424" t="str">
        <f t="shared" si="305"/>
        <v>2011-20</v>
      </c>
      <c r="B424" t="str">
        <f t="shared" si="305"/>
        <v>CWP</v>
      </c>
      <c r="C424" s="10">
        <f t="shared" si="306"/>
        <v>2.8571428571428465</v>
      </c>
      <c r="D424" s="10">
        <f t="shared" si="306"/>
        <v>-22.222222222222229</v>
      </c>
      <c r="E424" s="10">
        <f t="shared" si="306"/>
        <v>-5.7142857142857126</v>
      </c>
      <c r="F424" s="10">
        <f t="shared" si="306"/>
        <v>-17.241379310344833</v>
      </c>
      <c r="G424" s="10">
        <f t="shared" si="306"/>
        <v>-7.6923076923076987</v>
      </c>
      <c r="H424" s="10">
        <f t="shared" si="306"/>
        <v>-3.2258064516128919</v>
      </c>
      <c r="I424" s="10">
        <f t="shared" si="306"/>
        <v>-17.105263157894729</v>
      </c>
      <c r="J424" s="10">
        <f t="shared" si="306"/>
        <v>-41.935483870967751</v>
      </c>
      <c r="K424" s="10">
        <f t="shared" si="306"/>
        <v>0.96153846153845812</v>
      </c>
      <c r="L424" s="10">
        <f t="shared" si="306"/>
        <v>-58.620689655172406</v>
      </c>
      <c r="M424" s="10">
        <f t="shared" si="306"/>
        <v>-45.45454545454546</v>
      </c>
      <c r="N424" s="10">
        <f t="shared" si="306"/>
        <v>-9.5238095238095308</v>
      </c>
      <c r="O424" s="10">
        <f t="shared" si="306"/>
        <v>-58.620689655172406</v>
      </c>
      <c r="P424" s="10">
        <f t="shared" si="306"/>
        <v>-32.499999999999993</v>
      </c>
      <c r="Q424" s="10">
        <f t="shared" si="306"/>
        <v>-28.000000000000007</v>
      </c>
      <c r="R424" s="10">
        <f t="shared" si="306"/>
        <v>-53.846153846153847</v>
      </c>
      <c r="S424" s="10">
        <f t="shared" si="306"/>
        <v>-40</v>
      </c>
      <c r="T424" s="10">
        <f t="shared" si="306"/>
        <v>-51.612903225806448</v>
      </c>
      <c r="U424" s="10">
        <f t="shared" si="306"/>
        <v>5.8823529411764488</v>
      </c>
      <c r="V424" s="10">
        <f t="shared" si="306"/>
        <v>-7.6923076923076898</v>
      </c>
      <c r="W424" s="10">
        <f t="shared" si="306"/>
        <v>0</v>
      </c>
      <c r="X424" s="10">
        <f t="shared" si="306"/>
        <v>-5.2631578947368407</v>
      </c>
      <c r="Y424" s="10">
        <f t="shared" si="306"/>
        <v>5.8823529411764488</v>
      </c>
      <c r="Z424" s="10">
        <f t="shared" si="306"/>
        <v>12.499999999999996</v>
      </c>
      <c r="AA424" s="10">
        <f t="shared" si="306"/>
        <v>0</v>
      </c>
      <c r="AB424" s="10">
        <f t="shared" si="306"/>
        <v>-6.2499999999999982</v>
      </c>
      <c r="AC424" s="10">
        <f t="shared" si="306"/>
        <v>15.38461538461538</v>
      </c>
      <c r="AD424" s="10">
        <f t="shared" si="306"/>
        <v>-6.2499999999999982</v>
      </c>
      <c r="AE424" s="10">
        <f t="shared" si="306"/>
        <v>16.666666666666664</v>
      </c>
      <c r="AF424" s="10">
        <f t="shared" si="306"/>
        <v>-18.181818181818191</v>
      </c>
      <c r="AG424" s="10">
        <f t="shared" si="306"/>
        <v>7.1428571428571539</v>
      </c>
      <c r="AH424" s="10">
        <f t="shared" si="306"/>
        <v>12.500000000000005</v>
      </c>
      <c r="AI424" s="10">
        <f t="shared" si="306"/>
        <v>0</v>
      </c>
      <c r="AJ424" s="10">
        <f t="shared" si="306"/>
        <v>23.076923076923077</v>
      </c>
      <c r="AK424" s="10">
        <f t="shared" si="306"/>
        <v>18.421052631578952</v>
      </c>
      <c r="AL424" s="10">
        <f t="shared" si="306"/>
        <v>-34.146341463414643</v>
      </c>
      <c r="AM424" s="10">
        <f t="shared" si="306"/>
        <v>-22.222222222222229</v>
      </c>
      <c r="AN424" s="10">
        <f t="shared" si="306"/>
        <v>6.4516129032258052</v>
      </c>
      <c r="AO424" s="10">
        <f t="shared" si="306"/>
        <v>11.428571428571425</v>
      </c>
      <c r="AP424" s="10">
        <f t="shared" si="306"/>
        <v>-9.9999999999999982</v>
      </c>
      <c r="AQ424" s="10">
        <f t="shared" si="306"/>
        <v>-23.809523809523792</v>
      </c>
      <c r="AR424" s="10">
        <f t="shared" si="306"/>
        <v>-84.21052631578948</v>
      </c>
      <c r="AS424" s="10">
        <f t="shared" si="306"/>
        <v>-62.5</v>
      </c>
      <c r="AT424" s="10">
        <f t="shared" si="306"/>
        <v>-18.181818181818183</v>
      </c>
      <c r="AU424" s="10">
        <f t="shared" si="306"/>
        <v>-36.36363636363636</v>
      </c>
      <c r="AV424" s="10">
        <f t="shared" si="306"/>
        <v>-24.999999999999996</v>
      </c>
      <c r="AW424" s="10">
        <f t="shared" si="306"/>
        <v>-68.421052631578945</v>
      </c>
      <c r="AX424" s="10">
        <f t="shared" si="306"/>
        <v>-21.739130434782599</v>
      </c>
      <c r="AY424" s="10">
        <f t="shared" si="306"/>
        <v>-30.232558139534881</v>
      </c>
      <c r="AZ424" s="10">
        <f t="shared" si="306"/>
        <v>-44.444444444444436</v>
      </c>
      <c r="BA424" s="10">
        <f t="shared" si="306"/>
        <v>-100</v>
      </c>
      <c r="BB424" s="10">
        <f t="shared" si="306"/>
        <v>-64.000000000000014</v>
      </c>
      <c r="BC424" s="10">
        <f t="shared" si="306"/>
        <v>-28.260869565217376</v>
      </c>
      <c r="BD424" s="10">
        <f t="shared" si="306"/>
        <v>-84.21052631578948</v>
      </c>
      <c r="BE424" s="10">
        <f t="shared" si="306"/>
        <v>-70</v>
      </c>
      <c r="BF424" s="10">
        <f t="shared" si="306"/>
        <v>-57.142857142857139</v>
      </c>
      <c r="BG424" s="10">
        <f t="shared" si="306"/>
        <v>-39.999999999999993</v>
      </c>
      <c r="BH424" s="10">
        <f t="shared" si="306"/>
        <v>-62.5</v>
      </c>
      <c r="BI424" s="10">
        <f t="shared" si="306"/>
        <v>-24.999999999999993</v>
      </c>
      <c r="BJ424" s="10">
        <f t="shared" si="306"/>
        <v>-66.666666666666657</v>
      </c>
      <c r="BK424" s="10">
        <f t="shared" si="306"/>
        <v>-51.351351351351347</v>
      </c>
      <c r="BL424" s="10">
        <f t="shared" si="306"/>
        <v>-39.999999999999993</v>
      </c>
      <c r="BM424" s="10">
        <f t="shared" si="306"/>
        <v>-31.818181818181824</v>
      </c>
      <c r="BN424" s="10">
        <f t="shared" ref="BN424:DY424" si="313">(BN374-BN$378)/BN$378*100</f>
        <v>-24.999999999999993</v>
      </c>
      <c r="BO424" s="10">
        <f t="shared" si="307"/>
        <v>-82.352941176470594</v>
      </c>
      <c r="BP424" s="10">
        <f t="shared" si="307"/>
        <v>-40</v>
      </c>
      <c r="BQ424" s="10">
        <f t="shared" si="307"/>
        <v>-100</v>
      </c>
      <c r="BR424" s="10">
        <f t="shared" si="307"/>
        <v>-30.769230769230777</v>
      </c>
      <c r="BS424" s="10">
        <f t="shared" si="307"/>
        <v>-62.5</v>
      </c>
      <c r="BT424" s="10">
        <f t="shared" si="307"/>
        <v>-100</v>
      </c>
      <c r="BU424" s="10">
        <f t="shared" si="307"/>
        <v>-100</v>
      </c>
      <c r="BV424" s="10">
        <f t="shared" si="307"/>
        <v>-40.000000000000014</v>
      </c>
      <c r="BW424" s="10">
        <f t="shared" si="307"/>
        <v>-72.727272727272734</v>
      </c>
      <c r="BX424" s="10">
        <f t="shared" si="307"/>
        <v>-40</v>
      </c>
      <c r="BY424" s="10">
        <f t="shared" si="307"/>
        <v>-47.5</v>
      </c>
      <c r="BZ424" s="10">
        <f t="shared" si="307"/>
        <v>-28.947368421052637</v>
      </c>
      <c r="CA424" s="10">
        <f t="shared" si="307"/>
        <v>-100</v>
      </c>
      <c r="CB424" s="10">
        <f t="shared" si="307"/>
        <v>-100</v>
      </c>
      <c r="CC424" s="10">
        <f t="shared" si="307"/>
        <v>-43.75</v>
      </c>
      <c r="CD424" s="10">
        <f t="shared" si="307"/>
        <v>-100</v>
      </c>
      <c r="CE424" s="10">
        <f t="shared" si="307"/>
        <v>-100</v>
      </c>
      <c r="CF424" s="10">
        <f t="shared" si="307"/>
        <v>-100</v>
      </c>
      <c r="CG424" s="10">
        <f t="shared" si="307"/>
        <v>-100</v>
      </c>
      <c r="CH424" s="10">
        <f t="shared" si="307"/>
        <v>-100</v>
      </c>
      <c r="CI424" s="10">
        <f t="shared" si="307"/>
        <v>-49.999999999999993</v>
      </c>
      <c r="CJ424" s="10">
        <f t="shared" si="307"/>
        <v>-5.2631578947368407</v>
      </c>
      <c r="CK424" s="10">
        <f t="shared" si="307"/>
        <v>-14.28571428571427</v>
      </c>
      <c r="CL424" s="10">
        <f t="shared" si="307"/>
        <v>35.000000000000007</v>
      </c>
      <c r="CM424" s="10">
        <f t="shared" si="307"/>
        <v>25.000000000000011</v>
      </c>
      <c r="CN424" s="10">
        <f t="shared" si="307"/>
        <v>-49.999999999999993</v>
      </c>
      <c r="CO424" s="10">
        <f t="shared" si="307"/>
        <v>16.666666666666664</v>
      </c>
      <c r="CP424" s="10">
        <f t="shared" si="307"/>
        <v>5.8823529411764488</v>
      </c>
      <c r="CQ424" s="10">
        <f t="shared" si="307"/>
        <v>-70</v>
      </c>
      <c r="CR424" s="10">
        <f t="shared" si="307"/>
        <v>15.38461538461538</v>
      </c>
      <c r="CS424" s="10">
        <f t="shared" si="307"/>
        <v>-15.999999999999998</v>
      </c>
      <c r="CT424" s="10">
        <f t="shared" si="307"/>
        <v>-26.744186046511626</v>
      </c>
      <c r="CU424" s="10">
        <f t="shared" si="307"/>
        <v>-23.076923076923077</v>
      </c>
      <c r="CV424" s="10">
        <f t="shared" si="307"/>
        <v>-15.454545454545448</v>
      </c>
      <c r="CW424" s="10">
        <f t="shared" si="307"/>
        <v>-36.470588235294123</v>
      </c>
      <c r="CX424" s="10">
        <f t="shared" si="307"/>
        <v>-22.077922077922086</v>
      </c>
      <c r="CY424" s="10">
        <f t="shared" si="307"/>
        <v>-21.621621621621617</v>
      </c>
      <c r="CZ424" s="10">
        <f t="shared" si="307"/>
        <v>5.6818181818181763</v>
      </c>
      <c r="DA424" s="10">
        <f t="shared" si="307"/>
        <v>-20.87912087912088</v>
      </c>
      <c r="DB424" s="10">
        <f t="shared" si="307"/>
        <v>-19.642857142857135</v>
      </c>
      <c r="DC424" s="10">
        <f t="shared" si="307"/>
        <v>-29.411764705882366</v>
      </c>
      <c r="DD424" s="10">
        <f t="shared" si="307"/>
        <v>-26.415094339622634</v>
      </c>
      <c r="DE424" s="10">
        <f t="shared" si="307"/>
        <v>-41.935483870967751</v>
      </c>
      <c r="DF424" s="10">
        <f t="shared" si="307"/>
        <v>-30.769230769230777</v>
      </c>
      <c r="DG424" s="10">
        <f t="shared" si="307"/>
        <v>-12.195121951219532</v>
      </c>
      <c r="DH424" s="10">
        <f t="shared" si="307"/>
        <v>-42.307692307692299</v>
      </c>
      <c r="DI424" s="10">
        <f t="shared" si="307"/>
        <v>3.1250000000000098</v>
      </c>
      <c r="DJ424" s="10">
        <f t="shared" si="307"/>
        <v>-20.588235294117645</v>
      </c>
      <c r="DK424" s="10">
        <f t="shared" si="307"/>
        <v>9.0909090909090882</v>
      </c>
      <c r="DL424" s="10">
        <f t="shared" si="307"/>
        <v>-1.5860328923216519E-14</v>
      </c>
      <c r="DM424" s="10">
        <f t="shared" si="307"/>
        <v>-9.9999999999999982</v>
      </c>
      <c r="DN424" s="10">
        <f t="shared" si="307"/>
        <v>16.666666666666664</v>
      </c>
      <c r="DO424" s="10">
        <f t="shared" si="307"/>
        <v>4.9999999999999991</v>
      </c>
      <c r="DP424" s="10">
        <f t="shared" si="307"/>
        <v>-1.8503717077085941E-14</v>
      </c>
      <c r="DQ424" s="10">
        <f t="shared" si="307"/>
        <v>-30.232558139534881</v>
      </c>
      <c r="DR424" s="10">
        <f t="shared" si="307"/>
        <v>-19.512195121951201</v>
      </c>
      <c r="DS424" s="10">
        <f t="shared" si="307"/>
        <v>-35.135135135135137</v>
      </c>
      <c r="DT424" s="10">
        <f t="shared" si="307"/>
        <v>-33.333333333333336</v>
      </c>
      <c r="DU424" s="10">
        <f t="shared" si="307"/>
        <v>-30.769230769230777</v>
      </c>
      <c r="DV424" s="10">
        <f t="shared" si="307"/>
        <v>-41.666666666666679</v>
      </c>
      <c r="DW424" s="10">
        <f t="shared" si="307"/>
        <v>-12.500000000000021</v>
      </c>
      <c r="DX424" s="10">
        <f t="shared" si="307"/>
        <v>-9.5238095238095308</v>
      </c>
      <c r="DY424" s="10">
        <f t="shared" si="307"/>
        <v>-23.404255319148941</v>
      </c>
      <c r="DZ424" s="10">
        <f t="shared" ref="DZ424:GK424" si="314">(DZ374-DZ$378)/DZ$378*100</f>
        <v>-20.588235294117645</v>
      </c>
      <c r="EA424" s="10">
        <f t="shared" si="308"/>
        <v>-44.44444444444445</v>
      </c>
      <c r="EB424" s="10">
        <f t="shared" si="308"/>
        <v>-24.999999999999996</v>
      </c>
      <c r="EC424" s="10">
        <f t="shared" si="308"/>
        <v>-32.499999999999993</v>
      </c>
      <c r="ED424" s="10">
        <f t="shared" si="308"/>
        <v>18.421052631578952</v>
      </c>
      <c r="EE424" s="10">
        <f t="shared" si="308"/>
        <v>26</v>
      </c>
      <c r="EF424" s="10">
        <f t="shared" si="308"/>
        <v>12.500000000000005</v>
      </c>
      <c r="EG424" s="10">
        <f t="shared" si="308"/>
        <v>18.750000000000007</v>
      </c>
      <c r="EH424" s="10">
        <f t="shared" si="308"/>
        <v>9.7560975609756255</v>
      </c>
      <c r="EI424" s="10">
        <f t="shared" si="308"/>
        <v>9.0909090909090988</v>
      </c>
      <c r="EJ424" s="10">
        <f t="shared" si="308"/>
        <v>18.750000000000007</v>
      </c>
      <c r="EK424" s="10">
        <f t="shared" si="308"/>
        <v>26.923076923076927</v>
      </c>
      <c r="EL424" s="10">
        <f t="shared" si="308"/>
        <v>7.1428571428571352</v>
      </c>
      <c r="EM424" s="10">
        <f t="shared" si="308"/>
        <v>34.6938775510204</v>
      </c>
      <c r="EN424" s="10">
        <f t="shared" si="308"/>
        <v>-6.4516129032258114</v>
      </c>
      <c r="EO424" s="10">
        <f t="shared" si="308"/>
        <v>-100</v>
      </c>
      <c r="EP424" s="10">
        <f t="shared" si="308"/>
        <v>-100</v>
      </c>
      <c r="EQ424" s="10">
        <f t="shared" si="308"/>
        <v>-100</v>
      </c>
      <c r="ER424" s="10">
        <f t="shared" si="308"/>
        <v>-58.333333333333336</v>
      </c>
      <c r="ES424" s="10">
        <f t="shared" si="308"/>
        <v>-100</v>
      </c>
      <c r="ET424" s="10">
        <f t="shared" si="308"/>
        <v>-100</v>
      </c>
      <c r="EU424" s="10">
        <f t="shared" si="308"/>
        <v>-71.428571428571416</v>
      </c>
      <c r="EV424" s="10">
        <f t="shared" si="308"/>
        <v>-100</v>
      </c>
      <c r="EW424" s="10">
        <f t="shared" si="308"/>
        <v>-62.5</v>
      </c>
      <c r="EX424" s="10">
        <f t="shared" si="308"/>
        <v>-100</v>
      </c>
      <c r="EY424" s="10">
        <f t="shared" si="308"/>
        <v>-100</v>
      </c>
      <c r="EZ424" s="10">
        <f t="shared" si="308"/>
        <v>-75</v>
      </c>
      <c r="FA424" s="10">
        <f t="shared" si="308"/>
        <v>-86.36363636363636</v>
      </c>
      <c r="FB424" s="10">
        <f t="shared" si="308"/>
        <v>-100</v>
      </c>
      <c r="FC424" s="10">
        <f t="shared" si="308"/>
        <v>-57.142857142857153</v>
      </c>
      <c r="FD424" s="10">
        <f t="shared" si="308"/>
        <v>-14.634146341463424</v>
      </c>
      <c r="FE424" s="10">
        <f t="shared" si="308"/>
        <v>-21.249999999999993</v>
      </c>
      <c r="FF424" s="10">
        <f t="shared" si="308"/>
        <v>-11.475409836065568</v>
      </c>
      <c r="FG424" s="10">
        <f t="shared" si="308"/>
        <v>-17.073170731707329</v>
      </c>
      <c r="FH424" s="10">
        <f t="shared" si="308"/>
        <v>-52</v>
      </c>
      <c r="FI424" s="10">
        <f t="shared" si="308"/>
        <v>-57.142857142857139</v>
      </c>
      <c r="FJ424" s="10">
        <f t="shared" si="308"/>
        <v>-48.275862068965523</v>
      </c>
      <c r="FK424" s="10">
        <f t="shared" si="308"/>
        <v>-28.000000000000007</v>
      </c>
      <c r="FL424" s="10">
        <f t="shared" si="308"/>
        <v>-57.142857142857153</v>
      </c>
      <c r="FM424" s="10">
        <f t="shared" si="308"/>
        <v>1.5860328923216526E-14</v>
      </c>
      <c r="FN424" s="10">
        <f t="shared" si="308"/>
        <v>37.500000000000021</v>
      </c>
      <c r="FO424" s="10">
        <f t="shared" si="308"/>
        <v>2.1276595744681064</v>
      </c>
      <c r="FP424" s="10">
        <f t="shared" si="308"/>
        <v>-9.0909090909090793</v>
      </c>
      <c r="FQ424" s="10">
        <f t="shared" si="308"/>
        <v>1.5860328923216526E-14</v>
      </c>
      <c r="FR424" s="10">
        <f t="shared" si="308"/>
        <v>-7.1428571428571477</v>
      </c>
      <c r="FS424" s="10">
        <f t="shared" si="308"/>
        <v>-12.499999999999998</v>
      </c>
      <c r="FT424" s="10">
        <f t="shared" si="308"/>
        <v>-2.4999999999999911</v>
      </c>
      <c r="FU424" s="10">
        <f t="shared" si="308"/>
        <v>-21.052631578947363</v>
      </c>
      <c r="FV424" s="10">
        <f t="shared" si="308"/>
        <v>-3.2258064516129128</v>
      </c>
      <c r="FW424" s="10">
        <f t="shared" si="308"/>
        <v>14.285714285714283</v>
      </c>
      <c r="FX424" s="10">
        <f t="shared" si="308"/>
        <v>7.6923076923076819</v>
      </c>
      <c r="FY424" s="10">
        <f t="shared" si="308"/>
        <v>-39.999999999999993</v>
      </c>
      <c r="FZ424" s="10">
        <f t="shared" si="308"/>
        <v>-19.047619047619051</v>
      </c>
      <c r="GA424" s="10">
        <f t="shared" si="308"/>
        <v>-16.666666666666668</v>
      </c>
      <c r="GB424" s="10">
        <f t="shared" si="308"/>
        <v>-16.000000000000007</v>
      </c>
      <c r="GC424" s="10">
        <f t="shared" si="308"/>
        <v>-9.5238095238095308</v>
      </c>
      <c r="GD424" s="10">
        <f t="shared" si="308"/>
        <v>-6.2499999999999982</v>
      </c>
      <c r="GE424" s="10">
        <f t="shared" si="308"/>
        <v>-16.393442622950836</v>
      </c>
      <c r="GF424" s="10">
        <f t="shared" si="308"/>
        <v>-6.5573770491803272</v>
      </c>
      <c r="GG424" s="10">
        <f t="shared" si="308"/>
        <v>-14.285714285714302</v>
      </c>
      <c r="GH424" s="10">
        <f t="shared" si="308"/>
        <v>-6.5573770491803272</v>
      </c>
      <c r="GI424" s="10">
        <f t="shared" si="308"/>
        <v>-3.3898305084745868</v>
      </c>
      <c r="GJ424" s="10">
        <f t="shared" si="308"/>
        <v>-2.3255813953488595</v>
      </c>
      <c r="GK424" s="10">
        <f t="shared" si="308"/>
        <v>-21.739130434782616</v>
      </c>
      <c r="GL424" s="10">
        <f t="shared" ref="GL424:IW424" si="315">(GL374-GL$378)/GL$378*100</f>
        <v>-1.3877787807814454E-14</v>
      </c>
      <c r="GM424" s="10">
        <f t="shared" si="309"/>
        <v>4.3478260869565357</v>
      </c>
      <c r="GN424" s="10">
        <f t="shared" si="309"/>
        <v>-21.739130434782616</v>
      </c>
      <c r="GO424" s="10">
        <f t="shared" si="309"/>
        <v>-16.666666666666664</v>
      </c>
      <c r="GP424" s="10">
        <f t="shared" si="309"/>
        <v>-11.764705882352956</v>
      </c>
      <c r="GQ424" s="10">
        <f t="shared" si="309"/>
        <v>-45.45454545454546</v>
      </c>
      <c r="GR424" s="10">
        <f t="shared" si="309"/>
        <v>-2.7027027027027106</v>
      </c>
      <c r="GS424" s="10">
        <f t="shared" si="309"/>
        <v>-16.393442622950836</v>
      </c>
      <c r="GT424" s="10">
        <f t="shared" si="309"/>
        <v>-1.8503717077085941E-14</v>
      </c>
      <c r="GU424" s="10">
        <f t="shared" si="309"/>
        <v>-12.500000000000021</v>
      </c>
      <c r="GV424" s="10">
        <f t="shared" si="309"/>
        <v>-2.7027027027027106</v>
      </c>
      <c r="GW424" s="10">
        <f t="shared" si="309"/>
        <v>-8.6956521739130412</v>
      </c>
      <c r="GX424" s="10">
        <f t="shared" si="309"/>
        <v>-34.782608695652165</v>
      </c>
      <c r="GY424" s="10">
        <f t="shared" si="309"/>
        <v>0</v>
      </c>
      <c r="GZ424" s="10">
        <f t="shared" si="309"/>
        <v>-21.739130434782606</v>
      </c>
      <c r="HA424" s="10">
        <f t="shared" si="309"/>
        <v>-24.999999999999993</v>
      </c>
      <c r="HB424" s="10">
        <f t="shared" si="309"/>
        <v>-1.8503717077085941E-14</v>
      </c>
      <c r="HC424" s="10">
        <f t="shared" si="309"/>
        <v>-30.000000000000004</v>
      </c>
      <c r="HD424" s="10">
        <f t="shared" si="309"/>
        <v>-49.999999999999993</v>
      </c>
      <c r="HE424" s="10">
        <f t="shared" si="309"/>
        <v>-53.846153846153847</v>
      </c>
      <c r="HF424" s="10">
        <f t="shared" si="309"/>
        <v>-50</v>
      </c>
      <c r="HG424" s="10">
        <f t="shared" si="309"/>
        <v>-37.500000000000014</v>
      </c>
      <c r="HH424" s="10">
        <f t="shared" si="309"/>
        <v>-52.631578947368432</v>
      </c>
      <c r="HI424" s="10">
        <f t="shared" si="309"/>
        <v>-14.285714285714295</v>
      </c>
      <c r="HJ424" s="10">
        <f t="shared" si="309"/>
        <v>-19.999999999999996</v>
      </c>
      <c r="HK424" s="10">
        <f t="shared" si="309"/>
        <v>-70</v>
      </c>
      <c r="HL424" s="10">
        <f t="shared" si="309"/>
        <v>-45.454545454545446</v>
      </c>
      <c r="HM424" s="10">
        <f t="shared" si="309"/>
        <v>-14.28571428571427</v>
      </c>
      <c r="HN424" s="10">
        <f t="shared" si="309"/>
        <v>-72.727272727272734</v>
      </c>
      <c r="HO424" s="10">
        <f t="shared" si="309"/>
        <v>-70</v>
      </c>
      <c r="HP424" s="10">
        <f t="shared" si="309"/>
        <v>-38.63636363636364</v>
      </c>
      <c r="HQ424" s="10">
        <f t="shared" si="309"/>
        <v>-100</v>
      </c>
      <c r="HR424" s="10">
        <f t="shared" si="309"/>
        <v>-33.333333333333329</v>
      </c>
      <c r="HS424" s="10">
        <f t="shared" si="309"/>
        <v>-30.769230769230777</v>
      </c>
      <c r="HT424" s="10">
        <f t="shared" si="309"/>
        <v>-100</v>
      </c>
      <c r="HU424" s="10">
        <f t="shared" si="309"/>
        <v>-51.612903225806448</v>
      </c>
      <c r="HV424" s="10">
        <f t="shared" si="309"/>
        <v>-100</v>
      </c>
      <c r="HW424" s="10">
        <f t="shared" si="309"/>
        <v>-45.45454545454546</v>
      </c>
      <c r="HX424" s="10">
        <f t="shared" si="309"/>
        <v>-24.999999999999996</v>
      </c>
      <c r="HY424" s="10">
        <f t="shared" si="309"/>
        <v>-6.249999999999992</v>
      </c>
      <c r="HZ424" s="10">
        <f t="shared" si="309"/>
        <v>-7.0000000000000018</v>
      </c>
      <c r="IA424" s="10">
        <f t="shared" si="309"/>
        <v>-3.9062500000000071</v>
      </c>
      <c r="IB424" s="10">
        <f t="shared" si="309"/>
        <v>-1.1764705882353055</v>
      </c>
      <c r="IC424" s="10">
        <f t="shared" si="309"/>
        <v>-19.23076923076923</v>
      </c>
      <c r="ID424" s="10">
        <f t="shared" si="309"/>
        <v>-15.730337078651688</v>
      </c>
      <c r="IE424" s="10">
        <f t="shared" si="309"/>
        <v>-5.5118110236220481</v>
      </c>
      <c r="IF424" s="10">
        <f t="shared" si="309"/>
        <v>-8.3333333333333233</v>
      </c>
      <c r="IG424" s="10">
        <f t="shared" si="309"/>
        <v>-30.769230769230777</v>
      </c>
      <c r="IH424" s="10">
        <f t="shared" si="309"/>
        <v>-11.363636363636367</v>
      </c>
      <c r="II424" s="10">
        <f t="shared" si="309"/>
        <v>-9.4339622641509475</v>
      </c>
      <c r="IJ424" s="10">
        <f t="shared" si="309"/>
        <v>0</v>
      </c>
      <c r="IK424" s="10">
        <f t="shared" si="309"/>
        <v>-5.7142857142857126</v>
      </c>
      <c r="IL424" s="10">
        <f t="shared" si="309"/>
        <v>1.8867924528301945</v>
      </c>
      <c r="IM424" s="10">
        <f t="shared" si="309"/>
        <v>-2.4999999999999911</v>
      </c>
      <c r="IN424" s="10">
        <f t="shared" si="309"/>
        <v>-9.4339622641509351</v>
      </c>
      <c r="IO424" s="10">
        <f t="shared" si="309"/>
        <v>-17.241379310344833</v>
      </c>
      <c r="IP424" s="10">
        <f t="shared" si="309"/>
        <v>22.72727272727272</v>
      </c>
      <c r="IQ424" s="10">
        <f t="shared" si="309"/>
        <v>-28.000000000000007</v>
      </c>
      <c r="IR424" s="10">
        <f t="shared" si="309"/>
        <v>2.1276595744680917</v>
      </c>
      <c r="IS424" s="10">
        <f t="shared" si="309"/>
        <v>0</v>
      </c>
      <c r="IT424" s="10">
        <f t="shared" si="309"/>
        <v>-24.050632911392405</v>
      </c>
      <c r="IU424" s="10">
        <f t="shared" si="309"/>
        <v>-28.000000000000007</v>
      </c>
      <c r="IV424" s="10">
        <f t="shared" si="309"/>
        <v>6.1946902654867149</v>
      </c>
      <c r="IW424" s="10">
        <f t="shared" si="309"/>
        <v>-4.3103448275862144</v>
      </c>
      <c r="IX424" s="10">
        <f t="shared" ref="IX424:LI424" si="316">(IX374-IX$378)/IX$378*100</f>
        <v>-16.455696202531637</v>
      </c>
      <c r="IY424" s="10">
        <f t="shared" si="310"/>
        <v>-9.6774193548387171</v>
      </c>
      <c r="IZ424" s="10">
        <f t="shared" si="310"/>
        <v>-9.9999999999999929</v>
      </c>
      <c r="JA424" s="10">
        <f t="shared" si="310"/>
        <v>-3.1645569620253222</v>
      </c>
      <c r="JB424" s="10">
        <f t="shared" si="310"/>
        <v>6.5789473684210451</v>
      </c>
      <c r="JC424" s="10">
        <f t="shared" si="310"/>
        <v>4.9079754601226977</v>
      </c>
      <c r="JD424" s="10">
        <f t="shared" si="310"/>
        <v>-45.454545454545446</v>
      </c>
      <c r="JE424" s="10">
        <f t="shared" si="310"/>
        <v>-33.333333333333329</v>
      </c>
      <c r="JF424" s="10">
        <f t="shared" si="310"/>
        <v>-35.71428571428573</v>
      </c>
      <c r="JG424" s="10">
        <f t="shared" si="310"/>
        <v>-100</v>
      </c>
      <c r="JH424" s="10">
        <f t="shared" si="310"/>
        <v>-66.666666666666657</v>
      </c>
      <c r="JI424" s="10">
        <f t="shared" si="310"/>
        <v>-49.999999999999993</v>
      </c>
      <c r="JJ424" s="10">
        <f t="shared" si="310"/>
        <v>-100</v>
      </c>
      <c r="JK424" s="10">
        <f t="shared" si="310"/>
        <v>-100</v>
      </c>
      <c r="JL424" s="10">
        <f t="shared" si="310"/>
        <v>-100</v>
      </c>
      <c r="JM424" s="10">
        <f t="shared" si="310"/>
        <v>-100</v>
      </c>
      <c r="JN424" s="10">
        <f t="shared" si="310"/>
        <v>-27.586206896551737</v>
      </c>
      <c r="JO424" s="10">
        <f t="shared" si="310"/>
        <v>-100</v>
      </c>
      <c r="JP424" s="10">
        <f t="shared" si="310"/>
        <v>-100</v>
      </c>
      <c r="JQ424" s="10">
        <f t="shared" si="310"/>
        <v>-59.090909090909093</v>
      </c>
      <c r="JR424" s="10">
        <f t="shared" si="310"/>
        <v>-49.999999999999993</v>
      </c>
      <c r="JS424" s="10">
        <f t="shared" si="310"/>
        <v>-57.142857142857139</v>
      </c>
      <c r="JT424" s="10">
        <f t="shared" si="310"/>
        <v>-11.764705882352938</v>
      </c>
      <c r="JU424" s="10">
        <f t="shared" si="310"/>
        <v>-57.142857142857139</v>
      </c>
      <c r="JV424" s="10">
        <f t="shared" si="310"/>
        <v>-60.869565217391312</v>
      </c>
      <c r="JW424" s="10">
        <f t="shared" si="310"/>
        <v>8.5106382978723385</v>
      </c>
      <c r="JX424" s="10">
        <f t="shared" si="310"/>
        <v>3.2786885245901747</v>
      </c>
      <c r="JY424" s="10">
        <f t="shared" si="310"/>
        <v>26.923076923076927</v>
      </c>
      <c r="JZ424" s="10">
        <f t="shared" si="310"/>
        <v>-11.764705882352938</v>
      </c>
      <c r="KA424" s="10">
        <f t="shared" si="310"/>
        <v>-1.4925373134328304</v>
      </c>
      <c r="KB424" s="10">
        <f t="shared" si="310"/>
        <v>23.529411764705891</v>
      </c>
      <c r="KC424" s="10">
        <f t="shared" si="310"/>
        <v>-4.2553191489361692</v>
      </c>
      <c r="KD424" s="10">
        <f t="shared" si="310"/>
        <v>9.5238095238095113</v>
      </c>
      <c r="KE424" s="10">
        <f t="shared" si="310"/>
        <v>-1.8181818181818119</v>
      </c>
      <c r="KF424" s="10">
        <f t="shared" si="310"/>
        <v>0</v>
      </c>
      <c r="KG424" s="10">
        <f t="shared" si="310"/>
        <v>-100</v>
      </c>
      <c r="KH424" s="10">
        <f t="shared" si="310"/>
        <v>-21.052631578947363</v>
      </c>
      <c r="KI424" s="10">
        <f t="shared" si="310"/>
        <v>-100</v>
      </c>
      <c r="KJ424" s="10">
        <f t="shared" si="310"/>
        <v>-64.705882352941174</v>
      </c>
      <c r="KK424" s="10">
        <f t="shared" si="310"/>
        <v>-62.5</v>
      </c>
      <c r="KL424" s="10">
        <f t="shared" si="310"/>
        <v>-49.999999999999993</v>
      </c>
      <c r="KM424" s="10">
        <f t="shared" si="310"/>
        <v>-33.333333333333329</v>
      </c>
      <c r="KN424" s="10">
        <f t="shared" si="310"/>
        <v>-18.181818181818191</v>
      </c>
      <c r="KO424" s="10">
        <f t="shared" si="310"/>
        <v>-100</v>
      </c>
      <c r="KP424" s="10">
        <f t="shared" si="310"/>
        <v>-29.411764705882359</v>
      </c>
      <c r="KQ424" s="10">
        <f t="shared" si="310"/>
        <v>-100</v>
      </c>
      <c r="KR424" s="10">
        <f t="shared" si="310"/>
        <v>-100</v>
      </c>
      <c r="KS424" s="10">
        <f t="shared" si="310"/>
        <v>-45.45454545454546</v>
      </c>
      <c r="KT424" s="10">
        <f t="shared" si="310"/>
        <v>-40.000000000000014</v>
      </c>
      <c r="KU424" s="10">
        <f t="shared" si="310"/>
        <v>-2.9411764705882248</v>
      </c>
      <c r="KV424" s="10">
        <f t="shared" si="310"/>
        <v>-12.658227848101273</v>
      </c>
      <c r="KW424" s="10">
        <f t="shared" si="310"/>
        <v>-16.666666666666664</v>
      </c>
      <c r="KX424" s="10">
        <f t="shared" si="310"/>
        <v>-11.538461538461549</v>
      </c>
      <c r="KY424" s="10">
        <f t="shared" si="310"/>
        <v>-15.000000000000002</v>
      </c>
      <c r="KZ424" s="10">
        <f t="shared" si="310"/>
        <v>-20.754716981132081</v>
      </c>
      <c r="LA424" s="10">
        <f t="shared" si="310"/>
        <v>3.4482758620689649</v>
      </c>
      <c r="LB424" s="10">
        <f t="shared" si="310"/>
        <v>-1.5624999999999944</v>
      </c>
      <c r="LC424" s="10">
        <f t="shared" si="310"/>
        <v>-11.111111111111107</v>
      </c>
      <c r="LD424" s="10">
        <f t="shared" si="310"/>
        <v>-15.624999999999996</v>
      </c>
      <c r="LE424" s="10">
        <f t="shared" si="310"/>
        <v>0</v>
      </c>
      <c r="LF424" s="10">
        <f t="shared" si="310"/>
        <v>-20.3125</v>
      </c>
      <c r="LG424" s="10">
        <f t="shared" si="310"/>
        <v>-22.047244094488192</v>
      </c>
      <c r="LH424" s="10">
        <f t="shared" si="310"/>
        <v>-16.101694915254246</v>
      </c>
      <c r="LI424" s="10">
        <f t="shared" si="310"/>
        <v>-18.18181818181818</v>
      </c>
      <c r="LJ424" s="10">
        <f t="shared" ref="LJ424:NU424" si="317">(LJ374-LJ$378)/LJ$378*100</f>
        <v>-19.767441860465123</v>
      </c>
      <c r="LK424" s="10">
        <f t="shared" si="311"/>
        <v>0</v>
      </c>
      <c r="LL424" s="10">
        <f t="shared" si="311"/>
        <v>-29.411764705882355</v>
      </c>
      <c r="LM424" s="10">
        <f t="shared" si="311"/>
        <v>-32.258064516129032</v>
      </c>
      <c r="LN424" s="10">
        <f t="shared" si="311"/>
        <v>-6.8965517241379297</v>
      </c>
      <c r="LO424" s="10">
        <f t="shared" si="311"/>
        <v>1.3513513513513467</v>
      </c>
      <c r="LP424" s="10">
        <f t="shared" si="311"/>
        <v>0</v>
      </c>
      <c r="LQ424" s="10">
        <f t="shared" si="311"/>
        <v>-24.999999999999993</v>
      </c>
      <c r="LR424" s="10">
        <f t="shared" si="311"/>
        <v>-62.5</v>
      </c>
      <c r="LS424" s="10">
        <f t="shared" si="311"/>
        <v>-43.75</v>
      </c>
      <c r="LT424" s="10">
        <f t="shared" si="311"/>
        <v>-18.181818181818191</v>
      </c>
      <c r="LU424" s="10">
        <f t="shared" si="311"/>
        <v>-51.612903225806448</v>
      </c>
      <c r="LV424" s="10">
        <f t="shared" si="311"/>
        <v>-34.375000000000007</v>
      </c>
      <c r="LW424" s="10">
        <f t="shared" si="311"/>
        <v>-52</v>
      </c>
      <c r="LX424" s="10">
        <f t="shared" si="311"/>
        <v>-40.000000000000014</v>
      </c>
      <c r="LY424" s="10">
        <f t="shared" si="311"/>
        <v>-27.586206896551737</v>
      </c>
      <c r="LZ424" s="10">
        <f t="shared" si="311"/>
        <v>-30.769230769230777</v>
      </c>
      <c r="MA424" s="10">
        <f t="shared" si="311"/>
        <v>-57.142857142857139</v>
      </c>
      <c r="MB424" s="10">
        <f t="shared" si="311"/>
        <v>0</v>
      </c>
      <c r="MC424" s="10">
        <f t="shared" si="311"/>
        <v>-36.84210526315789</v>
      </c>
      <c r="MD424" s="10">
        <f t="shared" si="311"/>
        <v>-39.999999999999993</v>
      </c>
      <c r="ME424" s="10">
        <f t="shared" si="311"/>
        <v>-1.8503717077085941E-14</v>
      </c>
      <c r="MF424" s="10">
        <f t="shared" si="311"/>
        <v>1.5860328923216526E-14</v>
      </c>
      <c r="MG424" s="10">
        <f t="shared" si="311"/>
        <v>-35.71428571428573</v>
      </c>
      <c r="MH424" s="10">
        <f t="shared" si="311"/>
        <v>-1.5860328923216519E-14</v>
      </c>
      <c r="MI424" s="10">
        <f t="shared" si="311"/>
        <v>-11.764705882352956</v>
      </c>
      <c r="MJ424" s="10">
        <f t="shared" si="311"/>
        <v>-5.2631578947368407</v>
      </c>
      <c r="MK424" s="10">
        <f t="shared" si="311"/>
        <v>-11.764705882352956</v>
      </c>
      <c r="ML424" s="10">
        <f t="shared" si="311"/>
        <v>-9.9999999999999982</v>
      </c>
      <c r="MM424" s="10">
        <f t="shared" si="311"/>
        <v>9.0909090909090882</v>
      </c>
      <c r="MN424" s="10">
        <f t="shared" si="311"/>
        <v>-1.5860328923216519E-14</v>
      </c>
      <c r="MO424" s="10">
        <f t="shared" si="311"/>
        <v>38.461538461538467</v>
      </c>
      <c r="MP424" s="10">
        <f t="shared" si="311"/>
        <v>-16.666666666666664</v>
      </c>
      <c r="MQ424" s="10">
        <f t="shared" si="311"/>
        <v>-5.2631578947368407</v>
      </c>
      <c r="MR424" s="10">
        <f t="shared" si="311"/>
        <v>4.9999999999999991</v>
      </c>
      <c r="MS424" s="10">
        <f t="shared" si="311"/>
        <v>-3.9999999999999987</v>
      </c>
      <c r="MT424" s="10">
        <f t="shared" si="311"/>
        <v>-9.9999999999999982</v>
      </c>
      <c r="MU424" s="10">
        <f t="shared" si="311"/>
        <v>9.0909090909090882</v>
      </c>
      <c r="MV424" s="10">
        <f t="shared" si="311"/>
        <v>-21.052631578947363</v>
      </c>
      <c r="MW424" s="10">
        <f t="shared" si="311"/>
        <v>12.499999999999996</v>
      </c>
      <c r="MX424" s="10">
        <f t="shared" si="311"/>
        <v>12.499999999999996</v>
      </c>
      <c r="MY424" s="10">
        <f t="shared" si="311"/>
        <v>-9.9999999999999982</v>
      </c>
      <c r="MZ424" s="10">
        <f t="shared" si="311"/>
        <v>-24.999999999999993</v>
      </c>
      <c r="NA424" s="10">
        <f t="shared" si="311"/>
        <v>1.3877787807814457E-14</v>
      </c>
      <c r="NB424" s="10">
        <f t="shared" si="311"/>
        <v>-21.052631578947363</v>
      </c>
      <c r="NC424" s="10">
        <f t="shared" si="311"/>
        <v>-35.294117647058812</v>
      </c>
      <c r="ND424" s="10">
        <f t="shared" si="311"/>
        <v>-30.357142857142851</v>
      </c>
      <c r="NE424" s="10">
        <f t="shared" si="311"/>
        <v>-35.71428571428573</v>
      </c>
      <c r="NF424" s="10">
        <f t="shared" si="311"/>
        <v>-17.499999999999989</v>
      </c>
      <c r="NG424" s="10">
        <f t="shared" si="311"/>
        <v>-11.428571428571425</v>
      </c>
      <c r="NH424" s="10">
        <f t="shared" si="311"/>
        <v>-27.419354838709687</v>
      </c>
      <c r="NI424" s="10">
        <f t="shared" si="311"/>
        <v>-32.258064516129032</v>
      </c>
      <c r="NJ424" s="10">
        <f t="shared" si="311"/>
        <v>-20.3125</v>
      </c>
      <c r="NK424" s="10">
        <f t="shared" si="311"/>
        <v>-8.2644628099173687</v>
      </c>
      <c r="NL424" s="10">
        <f t="shared" si="311"/>
        <v>-32.653061224489797</v>
      </c>
      <c r="NM424" s="10">
        <f t="shared" si="311"/>
        <v>-18.51851851851853</v>
      </c>
      <c r="NN424" s="10">
        <f t="shared" si="311"/>
        <v>-8.9285714285714217</v>
      </c>
      <c r="NO424" s="10">
        <f t="shared" si="311"/>
        <v>-7.1428571428571495</v>
      </c>
      <c r="NP424" s="10">
        <f t="shared" si="311"/>
        <v>-7.6923076923076898</v>
      </c>
      <c r="NQ424" s="10">
        <f t="shared" si="311"/>
        <v>-3.5714285714285596</v>
      </c>
      <c r="NR424" s="10">
        <f t="shared" si="311"/>
        <v>-24.999999999999996</v>
      </c>
      <c r="NS424" s="10">
        <f t="shared" si="311"/>
        <v>-11.111111111111107</v>
      </c>
      <c r="NT424" s="10">
        <f t="shared" si="311"/>
        <v>-3.9999999999999987</v>
      </c>
      <c r="NU424" s="10">
        <f t="shared" si="311"/>
        <v>0</v>
      </c>
      <c r="NV424" s="10">
        <f t="shared" ref="NV424:QG424" si="318">(NV374-NV$378)/NV$378*100</f>
        <v>-35.71428571428573</v>
      </c>
      <c r="NW424" s="10">
        <f t="shared" si="312"/>
        <v>-16.000000000000007</v>
      </c>
      <c r="NX424" s="10">
        <f t="shared" si="312"/>
        <v>31.249999999999993</v>
      </c>
      <c r="NY424" s="10">
        <f t="shared" si="312"/>
        <v>-18.181818181818191</v>
      </c>
      <c r="NZ424" s="10">
        <f t="shared" si="312"/>
        <v>22.72727272727272</v>
      </c>
      <c r="OA424" s="10">
        <f t="shared" si="312"/>
        <v>-18.181818181818191</v>
      </c>
      <c r="OB424" s="10">
        <f t="shared" si="312"/>
        <v>4.3478260869565357</v>
      </c>
    </row>
    <row r="425" spans="1:392" x14ac:dyDescent="0.35">
      <c r="A425" t="str">
        <f t="shared" si="305"/>
        <v>2021-30</v>
      </c>
      <c r="B425" t="str">
        <f t="shared" si="305"/>
        <v>CWP</v>
      </c>
      <c r="C425" s="10">
        <f t="shared" ref="C425:BN427" si="319">(C375-C$378)/C$378*100</f>
        <v>37.142857142857146</v>
      </c>
      <c r="D425" s="10">
        <f t="shared" si="319"/>
        <v>100</v>
      </c>
      <c r="E425" s="10">
        <f t="shared" si="319"/>
        <v>54.285714285714285</v>
      </c>
      <c r="F425" s="10">
        <f t="shared" si="319"/>
        <v>65.517241379310335</v>
      </c>
      <c r="G425" s="10">
        <f t="shared" si="319"/>
        <v>92.307692307692307</v>
      </c>
      <c r="H425" s="10">
        <f t="shared" si="319"/>
        <v>74.193548387096797</v>
      </c>
      <c r="I425" s="10">
        <f t="shared" si="319"/>
        <v>69.736842105263165</v>
      </c>
      <c r="J425" s="10">
        <f t="shared" si="319"/>
        <v>6.4516129032258052</v>
      </c>
      <c r="K425" s="10">
        <f t="shared" si="319"/>
        <v>-25</v>
      </c>
      <c r="L425" s="10">
        <f t="shared" si="319"/>
        <v>34.482758620689658</v>
      </c>
      <c r="M425" s="10">
        <f t="shared" si="319"/>
        <v>45.454545454545453</v>
      </c>
      <c r="N425" s="10">
        <f t="shared" si="319"/>
        <v>-14.285714285714288</v>
      </c>
      <c r="O425" s="10">
        <f t="shared" si="319"/>
        <v>44.827586206896541</v>
      </c>
      <c r="P425" s="10">
        <f t="shared" si="319"/>
        <v>42.5</v>
      </c>
      <c r="Q425" s="10">
        <f t="shared" si="319"/>
        <v>1.9999999999999927</v>
      </c>
      <c r="R425" s="10">
        <f t="shared" si="319"/>
        <v>153.84615384615387</v>
      </c>
      <c r="S425" s="10">
        <f t="shared" si="319"/>
        <v>100</v>
      </c>
      <c r="T425" s="10">
        <f t="shared" si="319"/>
        <v>54.838709677419381</v>
      </c>
      <c r="U425" s="10">
        <f t="shared" si="319"/>
        <v>76.470588235294088</v>
      </c>
      <c r="V425" s="10">
        <f t="shared" si="319"/>
        <v>153.84615384615387</v>
      </c>
      <c r="W425" s="10">
        <f t="shared" si="319"/>
        <v>100</v>
      </c>
      <c r="X425" s="10">
        <f t="shared" si="319"/>
        <v>10.526315789473681</v>
      </c>
      <c r="Y425" s="10">
        <f t="shared" si="319"/>
        <v>58.823529411764689</v>
      </c>
      <c r="Z425" s="10">
        <f t="shared" si="319"/>
        <v>12.499999999999996</v>
      </c>
      <c r="AA425" s="10">
        <f t="shared" si="319"/>
        <v>50.000000000000014</v>
      </c>
      <c r="AB425" s="10">
        <f t="shared" si="319"/>
        <v>68.750000000000014</v>
      </c>
      <c r="AC425" s="10">
        <f t="shared" si="319"/>
        <v>107.69230769230769</v>
      </c>
      <c r="AD425" s="10">
        <f t="shared" si="319"/>
        <v>50.000000000000014</v>
      </c>
      <c r="AE425" s="10">
        <f t="shared" si="319"/>
        <v>75.000000000000014</v>
      </c>
      <c r="AF425" s="10">
        <f t="shared" si="319"/>
        <v>145.45454545454544</v>
      </c>
      <c r="AG425" s="10">
        <f t="shared" si="319"/>
        <v>50.000000000000014</v>
      </c>
      <c r="AH425" s="10">
        <f t="shared" si="319"/>
        <v>72.5</v>
      </c>
      <c r="AI425" s="10">
        <f t="shared" si="319"/>
        <v>81.818181818181799</v>
      </c>
      <c r="AJ425" s="10">
        <f t="shared" si="319"/>
        <v>69.230769230769241</v>
      </c>
      <c r="AK425" s="10">
        <f t="shared" si="319"/>
        <v>65.789473684210549</v>
      </c>
      <c r="AL425" s="10">
        <f t="shared" si="319"/>
        <v>2.4390243902438771</v>
      </c>
      <c r="AM425" s="10">
        <f t="shared" si="319"/>
        <v>111.1111111111111</v>
      </c>
      <c r="AN425" s="10">
        <f t="shared" si="319"/>
        <v>45.161290322580633</v>
      </c>
      <c r="AO425" s="10">
        <f t="shared" si="319"/>
        <v>80</v>
      </c>
      <c r="AP425" s="10">
        <f t="shared" si="319"/>
        <v>50</v>
      </c>
      <c r="AQ425" s="10">
        <f t="shared" si="319"/>
        <v>85.714285714285737</v>
      </c>
      <c r="AR425" s="10">
        <f t="shared" si="319"/>
        <v>168.42105263157896</v>
      </c>
      <c r="AS425" s="10">
        <f t="shared" si="319"/>
        <v>387.50000000000006</v>
      </c>
      <c r="AT425" s="10">
        <f t="shared" si="319"/>
        <v>18.181818181818169</v>
      </c>
      <c r="AU425" s="10">
        <f t="shared" si="319"/>
        <v>100.00000000000004</v>
      </c>
      <c r="AV425" s="10">
        <f t="shared" si="319"/>
        <v>81.250000000000014</v>
      </c>
      <c r="AW425" s="10">
        <f t="shared" si="319"/>
        <v>168.4210526315789</v>
      </c>
      <c r="AX425" s="10">
        <f t="shared" si="319"/>
        <v>56.521739130434803</v>
      </c>
      <c r="AY425" s="10">
        <f t="shared" si="319"/>
        <v>53.488372093023258</v>
      </c>
      <c r="AZ425" s="10">
        <f t="shared" si="319"/>
        <v>144.44444444444449</v>
      </c>
      <c r="BA425" s="10">
        <f t="shared" si="319"/>
        <v>200.00000000000006</v>
      </c>
      <c r="BB425" s="10">
        <f t="shared" si="319"/>
        <v>164</v>
      </c>
      <c r="BC425" s="10">
        <f t="shared" si="319"/>
        <v>102.17391304347829</v>
      </c>
      <c r="BD425" s="10">
        <f t="shared" si="319"/>
        <v>168.42105263157896</v>
      </c>
      <c r="BE425" s="10">
        <f t="shared" si="319"/>
        <v>-9.9999999999999982</v>
      </c>
      <c r="BF425" s="10">
        <f t="shared" si="319"/>
        <v>7.1428571428571539</v>
      </c>
      <c r="BG425" s="10">
        <f t="shared" si="319"/>
        <v>80</v>
      </c>
      <c r="BH425" s="10">
        <f t="shared" si="319"/>
        <v>87.5</v>
      </c>
      <c r="BI425" s="10">
        <f t="shared" si="319"/>
        <v>200.00000000000006</v>
      </c>
      <c r="BJ425" s="10">
        <f t="shared" si="319"/>
        <v>133.33333333333331</v>
      </c>
      <c r="BK425" s="10">
        <f t="shared" si="319"/>
        <v>-27.027027027027017</v>
      </c>
      <c r="BL425" s="10">
        <f t="shared" si="319"/>
        <v>260</v>
      </c>
      <c r="BM425" s="10">
        <f t="shared" si="319"/>
        <v>-4.5454545454545592</v>
      </c>
      <c r="BN425" s="10">
        <f t="shared" si="319"/>
        <v>16.666666666666664</v>
      </c>
      <c r="BO425" s="10">
        <f t="shared" ref="BO425:DZ427" si="320">(BO375-BO$378)/BO$378*100</f>
        <v>58.823529411764689</v>
      </c>
      <c r="BP425" s="10">
        <f t="shared" si="320"/>
        <v>-3.9999999999999987</v>
      </c>
      <c r="BQ425" s="10">
        <f t="shared" si="320"/>
        <v>162.49999999999997</v>
      </c>
      <c r="BR425" s="10">
        <f t="shared" si="320"/>
        <v>107.69230769230769</v>
      </c>
      <c r="BS425" s="10">
        <f t="shared" si="320"/>
        <v>12.500000000000011</v>
      </c>
      <c r="BT425" s="10">
        <f t="shared" si="320"/>
        <v>440.00000000000006</v>
      </c>
      <c r="BU425" s="10">
        <f t="shared" si="320"/>
        <v>200.00000000000006</v>
      </c>
      <c r="BV425" s="10">
        <f t="shared" si="320"/>
        <v>79.999999999999957</v>
      </c>
      <c r="BW425" s="10">
        <f t="shared" si="320"/>
        <v>-45.45454545454546</v>
      </c>
      <c r="BX425" s="10">
        <f t="shared" si="320"/>
        <v>-28.000000000000007</v>
      </c>
      <c r="BY425" s="10">
        <f t="shared" si="320"/>
        <v>-32.499999999999993</v>
      </c>
      <c r="BZ425" s="10">
        <f t="shared" si="320"/>
        <v>-13.15789473684211</v>
      </c>
      <c r="CA425" s="10">
        <f t="shared" si="320"/>
        <v>145.45454545454544</v>
      </c>
      <c r="CB425" s="10">
        <f t="shared" si="320"/>
        <v>275.00000000000006</v>
      </c>
      <c r="CC425" s="10">
        <f t="shared" si="320"/>
        <v>87.5</v>
      </c>
      <c r="CD425" s="10">
        <f t="shared" si="320"/>
        <v>599.99999999999977</v>
      </c>
      <c r="CE425" s="10">
        <f t="shared" si="320"/>
        <v>1100.0000000000002</v>
      </c>
      <c r="CF425" s="10">
        <f t="shared" si="320"/>
        <v>575.00000000000011</v>
      </c>
      <c r="CG425" s="10">
        <f t="shared" si="320"/>
        <v>299.99999999999989</v>
      </c>
      <c r="CH425" s="10">
        <f t="shared" si="320"/>
        <v>260</v>
      </c>
      <c r="CI425" s="10">
        <f t="shared" si="320"/>
        <v>1.3877787807814457E-14</v>
      </c>
      <c r="CJ425" s="10">
        <f t="shared" si="320"/>
        <v>-84.21052631578948</v>
      </c>
      <c r="CK425" s="10">
        <f t="shared" si="320"/>
        <v>114.28571428571432</v>
      </c>
      <c r="CL425" s="10">
        <f t="shared" si="320"/>
        <v>-39.999999999999993</v>
      </c>
      <c r="CM425" s="10">
        <f t="shared" si="320"/>
        <v>25.000000000000011</v>
      </c>
      <c r="CN425" s="10">
        <f t="shared" si="320"/>
        <v>1.3877787807814457E-14</v>
      </c>
      <c r="CO425" s="10">
        <f t="shared" si="320"/>
        <v>-50</v>
      </c>
      <c r="CP425" s="10">
        <f t="shared" si="320"/>
        <v>-29.411764705882359</v>
      </c>
      <c r="CQ425" s="10">
        <f t="shared" si="320"/>
        <v>619.99999999999989</v>
      </c>
      <c r="CR425" s="10">
        <f t="shared" si="320"/>
        <v>869.23076923076917</v>
      </c>
      <c r="CS425" s="10">
        <f t="shared" si="320"/>
        <v>0</v>
      </c>
      <c r="CT425" s="10">
        <f t="shared" si="320"/>
        <v>56.97674418604651</v>
      </c>
      <c r="CU425" s="10">
        <f t="shared" si="320"/>
        <v>80.769230769230774</v>
      </c>
      <c r="CV425" s="10">
        <f t="shared" si="320"/>
        <v>-20.909090909090907</v>
      </c>
      <c r="CW425" s="10">
        <f t="shared" si="320"/>
        <v>27.058823529411764</v>
      </c>
      <c r="CX425" s="10">
        <f t="shared" si="320"/>
        <v>5.194805194805193</v>
      </c>
      <c r="CY425" s="10">
        <f t="shared" si="320"/>
        <v>-24.324324324324323</v>
      </c>
      <c r="CZ425" s="10">
        <f t="shared" si="320"/>
        <v>-72.727272727272734</v>
      </c>
      <c r="DA425" s="10">
        <f t="shared" si="320"/>
        <v>-67.032967032967022</v>
      </c>
      <c r="DB425" s="10">
        <f t="shared" si="320"/>
        <v>-24.999999999999996</v>
      </c>
      <c r="DC425" s="10">
        <f t="shared" si="320"/>
        <v>-23.529411764705888</v>
      </c>
      <c r="DD425" s="10">
        <f t="shared" si="320"/>
        <v>-32.075471698113205</v>
      </c>
      <c r="DE425" s="10">
        <f t="shared" si="320"/>
        <v>6.4516129032258052</v>
      </c>
      <c r="DF425" s="10">
        <f t="shared" si="320"/>
        <v>-30.769230769230777</v>
      </c>
      <c r="DG425" s="10">
        <f t="shared" si="320"/>
        <v>17.0731707317073</v>
      </c>
      <c r="DH425" s="10">
        <f t="shared" si="320"/>
        <v>26.923076923076945</v>
      </c>
      <c r="DI425" s="10">
        <f t="shared" si="320"/>
        <v>-6.2499999999999982</v>
      </c>
      <c r="DJ425" s="10">
        <f t="shared" si="320"/>
        <v>14.705882352941183</v>
      </c>
      <c r="DK425" s="10">
        <f t="shared" si="320"/>
        <v>-4.5454545454545592</v>
      </c>
      <c r="DL425" s="10">
        <f t="shared" si="320"/>
        <v>14.285714285714283</v>
      </c>
      <c r="DM425" s="10">
        <f t="shared" si="320"/>
        <v>4.9999999999999991</v>
      </c>
      <c r="DN425" s="10">
        <f t="shared" si="320"/>
        <v>50.000000000000014</v>
      </c>
      <c r="DO425" s="10">
        <f t="shared" si="320"/>
        <v>335</v>
      </c>
      <c r="DP425" s="10">
        <f t="shared" si="320"/>
        <v>349.99999999999994</v>
      </c>
      <c r="DQ425" s="10">
        <f t="shared" si="320"/>
        <v>74.418604651162795</v>
      </c>
      <c r="DR425" s="10">
        <f t="shared" si="320"/>
        <v>75.609756097561004</v>
      </c>
      <c r="DS425" s="10">
        <f t="shared" si="320"/>
        <v>21.621621621621614</v>
      </c>
      <c r="DT425" s="10">
        <f t="shared" si="320"/>
        <v>200.00000000000006</v>
      </c>
      <c r="DU425" s="10">
        <f t="shared" si="320"/>
        <v>142.30769230769232</v>
      </c>
      <c r="DV425" s="10">
        <f t="shared" si="320"/>
        <v>99.999999999999972</v>
      </c>
      <c r="DW425" s="10">
        <f t="shared" si="320"/>
        <v>224.99999999999994</v>
      </c>
      <c r="DX425" s="10">
        <f t="shared" si="320"/>
        <v>28.571428571428577</v>
      </c>
      <c r="DY425" s="10">
        <f t="shared" si="320"/>
        <v>53.191489361702125</v>
      </c>
      <c r="DZ425" s="10">
        <f t="shared" si="320"/>
        <v>102.94117647058823</v>
      </c>
      <c r="EA425" s="10">
        <f t="shared" ref="EA425:GL427" si="321">(EA375-EA$378)/EA$378*100</f>
        <v>122.22222222222223</v>
      </c>
      <c r="EB425" s="10">
        <f t="shared" si="321"/>
        <v>68.750000000000028</v>
      </c>
      <c r="EC425" s="10">
        <f t="shared" si="321"/>
        <v>50.000000000000014</v>
      </c>
      <c r="ED425" s="10">
        <f t="shared" si="321"/>
        <v>81.578947368421055</v>
      </c>
      <c r="EE425" s="10">
        <f t="shared" si="321"/>
        <v>32.000000000000007</v>
      </c>
      <c r="EF425" s="10">
        <f t="shared" si="321"/>
        <v>132.50000000000003</v>
      </c>
      <c r="EG425" s="10">
        <f t="shared" si="321"/>
        <v>25.000000000000011</v>
      </c>
      <c r="EH425" s="10">
        <f t="shared" si="321"/>
        <v>104.87804878048783</v>
      </c>
      <c r="EI425" s="10">
        <f t="shared" si="321"/>
        <v>45.454545454545482</v>
      </c>
      <c r="EJ425" s="10">
        <f t="shared" si="321"/>
        <v>112.50000000000003</v>
      </c>
      <c r="EK425" s="10">
        <f t="shared" si="321"/>
        <v>101.92307692307692</v>
      </c>
      <c r="EL425" s="10">
        <f t="shared" si="321"/>
        <v>41.428571428571416</v>
      </c>
      <c r="EM425" s="10">
        <f t="shared" si="321"/>
        <v>120.4081632653061</v>
      </c>
      <c r="EN425" s="10">
        <f t="shared" si="321"/>
        <v>-35.483870967741936</v>
      </c>
      <c r="EO425" s="10">
        <f t="shared" si="321"/>
        <v>200.00000000000006</v>
      </c>
      <c r="EP425" s="10">
        <f t="shared" si="321"/>
        <v>725.00000000000011</v>
      </c>
      <c r="EQ425" s="10">
        <f t="shared" si="321"/>
        <v>350</v>
      </c>
      <c r="ER425" s="10">
        <f t="shared" si="321"/>
        <v>16.666666666666664</v>
      </c>
      <c r="ES425" s="10">
        <f t="shared" si="321"/>
        <v>199.99999999999991</v>
      </c>
      <c r="ET425" s="10">
        <f t="shared" si="321"/>
        <v>599.99999999999977</v>
      </c>
      <c r="EU425" s="10">
        <f t="shared" si="321"/>
        <v>42.857142857142847</v>
      </c>
      <c r="EV425" s="10">
        <f t="shared" si="321"/>
        <v>500.00000000000011</v>
      </c>
      <c r="EW425" s="10">
        <f t="shared" si="321"/>
        <v>200.00000000000006</v>
      </c>
      <c r="EX425" s="10">
        <f t="shared" si="321"/>
        <v>250</v>
      </c>
      <c r="EY425" s="10">
        <f t="shared" si="321"/>
        <v>157.14285714285717</v>
      </c>
      <c r="EZ425" s="10">
        <f t="shared" si="321"/>
        <v>99.999999999999972</v>
      </c>
      <c r="FA425" s="10">
        <f t="shared" si="321"/>
        <v>36.363636363636374</v>
      </c>
      <c r="FB425" s="10">
        <f t="shared" si="321"/>
        <v>200.00000000000006</v>
      </c>
      <c r="FC425" s="10">
        <f t="shared" si="321"/>
        <v>457.14285714285711</v>
      </c>
      <c r="FD425" s="10">
        <f t="shared" si="321"/>
        <v>-34.146341463414636</v>
      </c>
      <c r="FE425" s="10">
        <f t="shared" si="321"/>
        <v>-17.499999999999989</v>
      </c>
      <c r="FF425" s="10">
        <f t="shared" si="321"/>
        <v>-38.524590163934427</v>
      </c>
      <c r="FG425" s="10">
        <f t="shared" si="321"/>
        <v>-53.658536585365859</v>
      </c>
      <c r="FH425" s="10">
        <f t="shared" si="321"/>
        <v>67.999999999999986</v>
      </c>
      <c r="FI425" s="10">
        <f t="shared" si="321"/>
        <v>71.428571428571459</v>
      </c>
      <c r="FJ425" s="10">
        <f t="shared" si="321"/>
        <v>55.172413793103424</v>
      </c>
      <c r="FK425" s="10">
        <f t="shared" si="321"/>
        <v>164</v>
      </c>
      <c r="FL425" s="10">
        <f t="shared" si="321"/>
        <v>457.14285714285711</v>
      </c>
      <c r="FM425" s="10">
        <f t="shared" si="321"/>
        <v>85.714285714285765</v>
      </c>
      <c r="FN425" s="10">
        <f t="shared" si="321"/>
        <v>287.50000000000006</v>
      </c>
      <c r="FO425" s="10">
        <f t="shared" si="321"/>
        <v>72.340425531914931</v>
      </c>
      <c r="FP425" s="10">
        <f t="shared" si="321"/>
        <v>154.54545454545456</v>
      </c>
      <c r="FQ425" s="10">
        <f t="shared" si="321"/>
        <v>121.42857142857149</v>
      </c>
      <c r="FR425" s="10">
        <f t="shared" si="321"/>
        <v>114.28571428571426</v>
      </c>
      <c r="FS425" s="10">
        <f t="shared" si="321"/>
        <v>200.00000000000006</v>
      </c>
      <c r="FT425" s="10">
        <f t="shared" si="321"/>
        <v>117.5</v>
      </c>
      <c r="FU425" s="10">
        <f t="shared" si="321"/>
        <v>121.05263157894737</v>
      </c>
      <c r="FV425" s="10">
        <f t="shared" si="321"/>
        <v>180.64516129032256</v>
      </c>
      <c r="FW425" s="10">
        <f t="shared" si="321"/>
        <v>214.28571428571428</v>
      </c>
      <c r="FX425" s="10">
        <f t="shared" si="321"/>
        <v>138.46153846153845</v>
      </c>
      <c r="FY425" s="10">
        <f t="shared" si="321"/>
        <v>350.00000000000006</v>
      </c>
      <c r="FZ425" s="10">
        <f t="shared" si="321"/>
        <v>109.52380952380953</v>
      </c>
      <c r="GA425" s="10">
        <f t="shared" si="321"/>
        <v>100</v>
      </c>
      <c r="GB425" s="10">
        <f t="shared" si="321"/>
        <v>103.99999999999999</v>
      </c>
      <c r="GC425" s="10">
        <f t="shared" si="321"/>
        <v>95.238095238095212</v>
      </c>
      <c r="GD425" s="10">
        <f t="shared" si="321"/>
        <v>78.124999999999986</v>
      </c>
      <c r="GE425" s="10">
        <f t="shared" si="321"/>
        <v>77.049180327868825</v>
      </c>
      <c r="GF425" s="10">
        <f t="shared" si="321"/>
        <v>77.049180327868868</v>
      </c>
      <c r="GG425" s="10">
        <f t="shared" si="321"/>
        <v>126.53061224489792</v>
      </c>
      <c r="GH425" s="10">
        <f t="shared" si="321"/>
        <v>116.39344262295086</v>
      </c>
      <c r="GI425" s="10">
        <f t="shared" si="321"/>
        <v>128.81355932203388</v>
      </c>
      <c r="GJ425" s="10">
        <f t="shared" si="321"/>
        <v>158.1395348837209</v>
      </c>
      <c r="GK425" s="10">
        <f t="shared" si="321"/>
        <v>17.391304347826082</v>
      </c>
      <c r="GL425" s="10">
        <f t="shared" si="321"/>
        <v>49.999999999999964</v>
      </c>
      <c r="GM425" s="10">
        <f t="shared" ref="GM425:IX427" si="322">(GM375-GM$378)/GM$378*100</f>
        <v>17.391304347826097</v>
      </c>
      <c r="GN425" s="10">
        <f t="shared" si="322"/>
        <v>17.391304347826082</v>
      </c>
      <c r="GO425" s="10">
        <f t="shared" si="322"/>
        <v>33.33333333333335</v>
      </c>
      <c r="GP425" s="10">
        <f t="shared" si="322"/>
        <v>5.8823529411764488</v>
      </c>
      <c r="GQ425" s="10">
        <f t="shared" si="322"/>
        <v>145.45454545454544</v>
      </c>
      <c r="GR425" s="10">
        <f t="shared" si="322"/>
        <v>216.2162162162162</v>
      </c>
      <c r="GS425" s="10">
        <f t="shared" si="322"/>
        <v>72.131147540983577</v>
      </c>
      <c r="GT425" s="10">
        <f t="shared" si="322"/>
        <v>149.99999999999994</v>
      </c>
      <c r="GU425" s="10">
        <f t="shared" si="322"/>
        <v>274.99999999999989</v>
      </c>
      <c r="GV425" s="10">
        <f t="shared" si="322"/>
        <v>216.2162162162162</v>
      </c>
      <c r="GW425" s="10">
        <f t="shared" si="322"/>
        <v>108.69565217391309</v>
      </c>
      <c r="GX425" s="10">
        <f t="shared" si="322"/>
        <v>108.69565217391309</v>
      </c>
      <c r="GY425" s="10">
        <f t="shared" si="322"/>
        <v>240</v>
      </c>
      <c r="GZ425" s="10">
        <f t="shared" si="322"/>
        <v>147.82608695652175</v>
      </c>
      <c r="HA425" s="10">
        <f t="shared" si="322"/>
        <v>116.66666666666667</v>
      </c>
      <c r="HB425" s="10">
        <f t="shared" si="322"/>
        <v>166.66666666666666</v>
      </c>
      <c r="HC425" s="10">
        <f t="shared" si="322"/>
        <v>160</v>
      </c>
      <c r="HD425" s="10">
        <f t="shared" si="322"/>
        <v>37.500000000000021</v>
      </c>
      <c r="HE425" s="10">
        <f t="shared" si="322"/>
        <v>-7.6923076923076898</v>
      </c>
      <c r="HF425" s="10">
        <f t="shared" si="322"/>
        <v>-8.3333333333333233</v>
      </c>
      <c r="HG425" s="10">
        <f t="shared" si="322"/>
        <v>-12.500000000000021</v>
      </c>
      <c r="HH425" s="10">
        <f t="shared" si="322"/>
        <v>-5.2631578947368576</v>
      </c>
      <c r="HI425" s="10">
        <f t="shared" si="322"/>
        <v>-1.5860328923216519E-14</v>
      </c>
      <c r="HJ425" s="10">
        <f t="shared" si="322"/>
        <v>19.999999999999996</v>
      </c>
      <c r="HK425" s="10">
        <f t="shared" si="322"/>
        <v>80</v>
      </c>
      <c r="HL425" s="10">
        <f t="shared" si="322"/>
        <v>36.363636363636374</v>
      </c>
      <c r="HM425" s="10">
        <f t="shared" si="322"/>
        <v>-14.28571428571427</v>
      </c>
      <c r="HN425" s="10">
        <f t="shared" si="322"/>
        <v>63.636363636363612</v>
      </c>
      <c r="HO425" s="10">
        <f t="shared" si="322"/>
        <v>140.00000000000003</v>
      </c>
      <c r="HP425" s="10">
        <f t="shared" si="322"/>
        <v>-38.63636363636364</v>
      </c>
      <c r="HQ425" s="10">
        <f t="shared" si="322"/>
        <v>100</v>
      </c>
      <c r="HR425" s="10">
        <f t="shared" si="322"/>
        <v>-16.666666666666664</v>
      </c>
      <c r="HS425" s="10">
        <f t="shared" si="322"/>
        <v>-30.769230769230777</v>
      </c>
      <c r="HT425" s="10">
        <f t="shared" si="322"/>
        <v>66.666666666666671</v>
      </c>
      <c r="HU425" s="10">
        <f t="shared" si="322"/>
        <v>-22.58064516129031</v>
      </c>
      <c r="HV425" s="10">
        <f t="shared" si="322"/>
        <v>50.000000000000014</v>
      </c>
      <c r="HW425" s="10">
        <f t="shared" si="322"/>
        <v>-38.63636363636364</v>
      </c>
      <c r="HX425" s="10">
        <f t="shared" si="322"/>
        <v>82.142857142857167</v>
      </c>
      <c r="HY425" s="10">
        <f t="shared" si="322"/>
        <v>18.750000000000007</v>
      </c>
      <c r="HZ425" s="10">
        <f t="shared" si="322"/>
        <v>-1.0000000000000098</v>
      </c>
      <c r="IA425" s="10">
        <f t="shared" si="322"/>
        <v>-10.937500000000004</v>
      </c>
      <c r="IB425" s="10">
        <f t="shared" si="322"/>
        <v>48.235294117647058</v>
      </c>
      <c r="IC425" s="10">
        <f t="shared" si="322"/>
        <v>84.615384615384642</v>
      </c>
      <c r="ID425" s="10">
        <f t="shared" si="322"/>
        <v>7.8651685393258441</v>
      </c>
      <c r="IE425" s="10">
        <f t="shared" si="322"/>
        <v>-14.960629921259841</v>
      </c>
      <c r="IF425" s="10">
        <f t="shared" si="322"/>
        <v>133.33333333333331</v>
      </c>
      <c r="IG425" s="10">
        <f t="shared" si="322"/>
        <v>165.38461538461536</v>
      </c>
      <c r="IH425" s="10">
        <f t="shared" si="322"/>
        <v>63.636363636363612</v>
      </c>
      <c r="II425" s="10">
        <f t="shared" si="322"/>
        <v>92.452830188679229</v>
      </c>
      <c r="IJ425" s="10">
        <f t="shared" si="322"/>
        <v>120</v>
      </c>
      <c r="IK425" s="10">
        <f t="shared" si="322"/>
        <v>88.571428571428584</v>
      </c>
      <c r="IL425" s="10">
        <f t="shared" si="322"/>
        <v>92.452830188679243</v>
      </c>
      <c r="IM425" s="10">
        <f t="shared" si="322"/>
        <v>147.5</v>
      </c>
      <c r="IN425" s="10">
        <f t="shared" si="322"/>
        <v>98.113207547169822</v>
      </c>
      <c r="IO425" s="10">
        <f t="shared" si="322"/>
        <v>168.9655172413793</v>
      </c>
      <c r="IP425" s="10">
        <f t="shared" si="322"/>
        <v>70.454545454545439</v>
      </c>
      <c r="IQ425" s="10">
        <f t="shared" si="322"/>
        <v>175.99999999999994</v>
      </c>
      <c r="IR425" s="10">
        <f t="shared" si="322"/>
        <v>78.723404255319139</v>
      </c>
      <c r="IS425" s="10">
        <f t="shared" si="322"/>
        <v>123.07692307692307</v>
      </c>
      <c r="IT425" s="10">
        <f t="shared" si="322"/>
        <v>29.11392405063291</v>
      </c>
      <c r="IU425" s="10">
        <f t="shared" si="322"/>
        <v>16.999999999999993</v>
      </c>
      <c r="IV425" s="10">
        <f t="shared" si="322"/>
        <v>6.1946902654867149</v>
      </c>
      <c r="IW425" s="10">
        <f t="shared" si="322"/>
        <v>-1.7241379310344993</v>
      </c>
      <c r="IX425" s="10">
        <f t="shared" si="322"/>
        <v>17.721518987341778</v>
      </c>
      <c r="IY425" s="10">
        <f t="shared" ref="IY425:LJ427" si="323">(IY375-IY$378)/IY$378*100</f>
        <v>16.129032258064516</v>
      </c>
      <c r="IZ425" s="10">
        <f t="shared" si="323"/>
        <v>20.000000000000004</v>
      </c>
      <c r="JA425" s="10">
        <f t="shared" si="323"/>
        <v>-3.1645569620253222</v>
      </c>
      <c r="JB425" s="10">
        <f t="shared" si="323"/>
        <v>-11.1842105263158</v>
      </c>
      <c r="JC425" s="10">
        <f t="shared" si="323"/>
        <v>-9.8159509202453954</v>
      </c>
      <c r="JD425" s="10">
        <f t="shared" si="323"/>
        <v>200.00000000000006</v>
      </c>
      <c r="JE425" s="10">
        <f t="shared" si="323"/>
        <v>333.33333333333337</v>
      </c>
      <c r="JF425" s="10">
        <f t="shared" si="323"/>
        <v>157.14285714285708</v>
      </c>
      <c r="JG425" s="10">
        <f t="shared" si="323"/>
        <v>699.99999999999989</v>
      </c>
      <c r="JH425" s="10">
        <f t="shared" si="323"/>
        <v>300</v>
      </c>
      <c r="JI425" s="10">
        <f t="shared" si="323"/>
        <v>200.00000000000006</v>
      </c>
      <c r="JJ425" s="10">
        <f t="shared" si="323"/>
        <v>162.49999999999997</v>
      </c>
      <c r="JK425" s="10">
        <f t="shared" si="323"/>
        <v>312.50000000000006</v>
      </c>
      <c r="JL425" s="10">
        <f t="shared" si="323"/>
        <v>575.00000000000011</v>
      </c>
      <c r="JM425" s="10">
        <f t="shared" si="323"/>
        <v>328.57142857142867</v>
      </c>
      <c r="JN425" s="10">
        <f t="shared" si="323"/>
        <v>44.827586206896527</v>
      </c>
      <c r="JO425" s="10">
        <f t="shared" si="323"/>
        <v>320</v>
      </c>
      <c r="JP425" s="10">
        <f t="shared" si="323"/>
        <v>350</v>
      </c>
      <c r="JQ425" s="10">
        <f t="shared" si="323"/>
        <v>9.0909090909090882</v>
      </c>
      <c r="JR425" s="10">
        <f t="shared" si="323"/>
        <v>50.000000000000014</v>
      </c>
      <c r="JS425" s="10">
        <f t="shared" si="323"/>
        <v>114.28571428571432</v>
      </c>
      <c r="JT425" s="10">
        <f t="shared" si="323"/>
        <v>23.529411764705877</v>
      </c>
      <c r="JU425" s="10">
        <f t="shared" si="323"/>
        <v>28.57142857142858</v>
      </c>
      <c r="JV425" s="10">
        <f t="shared" si="323"/>
        <v>30.434782608695659</v>
      </c>
      <c r="JW425" s="10">
        <f t="shared" si="323"/>
        <v>110.6382978723404</v>
      </c>
      <c r="JX425" s="10">
        <f t="shared" si="323"/>
        <v>77.049180327868868</v>
      </c>
      <c r="JY425" s="10">
        <f t="shared" si="323"/>
        <v>67.307692307692307</v>
      </c>
      <c r="JZ425" s="10">
        <f t="shared" si="323"/>
        <v>94.117647058823522</v>
      </c>
      <c r="KA425" s="10">
        <f t="shared" si="323"/>
        <v>56.71641791044776</v>
      </c>
      <c r="KB425" s="10">
        <f t="shared" si="323"/>
        <v>82.352941176470594</v>
      </c>
      <c r="KC425" s="10">
        <f t="shared" si="323"/>
        <v>117.02127659574468</v>
      </c>
      <c r="KD425" s="10">
        <f t="shared" si="323"/>
        <v>57.142857142857132</v>
      </c>
      <c r="KE425" s="10">
        <f t="shared" si="323"/>
        <v>74.545454545454561</v>
      </c>
      <c r="KF425" s="10">
        <f t="shared" si="323"/>
        <v>126.66666666666666</v>
      </c>
      <c r="KG425" s="10">
        <f t="shared" si="323"/>
        <v>200.00000000000006</v>
      </c>
      <c r="KH425" s="10">
        <f t="shared" si="323"/>
        <v>105.26315789473686</v>
      </c>
      <c r="KI425" s="10">
        <f t="shared" si="323"/>
        <v>110.00000000000001</v>
      </c>
      <c r="KJ425" s="10">
        <f t="shared" si="323"/>
        <v>217.64705882352945</v>
      </c>
      <c r="KK425" s="10">
        <f t="shared" si="323"/>
        <v>125</v>
      </c>
      <c r="KL425" s="10">
        <f t="shared" si="323"/>
        <v>275.00000000000006</v>
      </c>
      <c r="KM425" s="10">
        <f t="shared" si="323"/>
        <v>133.33333333333331</v>
      </c>
      <c r="KN425" s="10">
        <f t="shared" si="323"/>
        <v>104.54545454545452</v>
      </c>
      <c r="KO425" s="10">
        <f t="shared" si="323"/>
        <v>500.00000000000011</v>
      </c>
      <c r="KP425" s="10">
        <f t="shared" si="323"/>
        <v>182.35294117647055</v>
      </c>
      <c r="KQ425" s="10">
        <f t="shared" si="323"/>
        <v>650</v>
      </c>
      <c r="KR425" s="10">
        <f t="shared" si="323"/>
        <v>242.85714285714292</v>
      </c>
      <c r="KS425" s="10">
        <f t="shared" si="323"/>
        <v>-4.5454545454545592</v>
      </c>
      <c r="KT425" s="10">
        <f t="shared" si="323"/>
        <v>179.99999999999991</v>
      </c>
      <c r="KU425" s="10">
        <f t="shared" si="323"/>
        <v>80.882352941176464</v>
      </c>
      <c r="KV425" s="10">
        <f t="shared" si="323"/>
        <v>59.493670886075954</v>
      </c>
      <c r="KW425" s="10">
        <f t="shared" si="323"/>
        <v>25.000000000000007</v>
      </c>
      <c r="KX425" s="10">
        <f t="shared" si="323"/>
        <v>30.769230769230759</v>
      </c>
      <c r="KY425" s="10">
        <f t="shared" si="323"/>
        <v>75</v>
      </c>
      <c r="KZ425" s="10">
        <f t="shared" si="323"/>
        <v>86.792452830188665</v>
      </c>
      <c r="LA425" s="10">
        <f t="shared" si="323"/>
        <v>122.41379310344824</v>
      </c>
      <c r="LB425" s="10">
        <f t="shared" si="323"/>
        <v>92.187499999999986</v>
      </c>
      <c r="LC425" s="10">
        <f t="shared" si="323"/>
        <v>105.55555555555556</v>
      </c>
      <c r="LD425" s="10">
        <f t="shared" si="323"/>
        <v>87.5</v>
      </c>
      <c r="LE425" s="10">
        <f t="shared" si="323"/>
        <v>147.05882352941177</v>
      </c>
      <c r="LF425" s="10">
        <f t="shared" si="323"/>
        <v>59.375</v>
      </c>
      <c r="LG425" s="10">
        <f t="shared" si="323"/>
        <v>-3.1496062992126079</v>
      </c>
      <c r="LH425" s="10">
        <f t="shared" si="323"/>
        <v>19.491525423728813</v>
      </c>
      <c r="LI425" s="10">
        <f t="shared" si="323"/>
        <v>22.727272727272734</v>
      </c>
      <c r="LJ425" s="10">
        <f t="shared" si="323"/>
        <v>25.581395348837212</v>
      </c>
      <c r="LK425" s="10">
        <f t="shared" ref="LK425:NV427" si="324">(LK375-LK$378)/LK$378*100</f>
        <v>60.869565217391319</v>
      </c>
      <c r="LL425" s="10">
        <f t="shared" si="324"/>
        <v>55.294117647058826</v>
      </c>
      <c r="LM425" s="10">
        <f t="shared" si="324"/>
        <v>38.709677419354826</v>
      </c>
      <c r="LN425" s="10">
        <f t="shared" si="324"/>
        <v>70.689655172413779</v>
      </c>
      <c r="LO425" s="10">
        <f t="shared" si="324"/>
        <v>1.3513513513513467</v>
      </c>
      <c r="LP425" s="10">
        <f t="shared" si="324"/>
        <v>33.33333333333335</v>
      </c>
      <c r="LQ425" s="10">
        <f t="shared" si="324"/>
        <v>12.499999999999996</v>
      </c>
      <c r="LR425" s="10">
        <f t="shared" si="324"/>
        <v>1.3877787807814457E-14</v>
      </c>
      <c r="LS425" s="10">
        <f t="shared" si="324"/>
        <v>12.499999999999996</v>
      </c>
      <c r="LT425" s="10">
        <f t="shared" si="324"/>
        <v>90.909090909090878</v>
      </c>
      <c r="LU425" s="10">
        <f t="shared" si="324"/>
        <v>-3.2258064516128919</v>
      </c>
      <c r="LV425" s="10">
        <f t="shared" si="324"/>
        <v>-15.624999999999996</v>
      </c>
      <c r="LW425" s="10">
        <f t="shared" si="324"/>
        <v>-3.9999999999999987</v>
      </c>
      <c r="LX425" s="10">
        <f t="shared" si="324"/>
        <v>39.999999999999957</v>
      </c>
      <c r="LY425" s="10">
        <f t="shared" si="324"/>
        <v>-27.586206896551737</v>
      </c>
      <c r="LZ425" s="10">
        <f t="shared" si="324"/>
        <v>15.38461538461538</v>
      </c>
      <c r="MA425" s="10">
        <f t="shared" si="324"/>
        <v>-14.28571428571427</v>
      </c>
      <c r="MB425" s="10">
        <f t="shared" si="324"/>
        <v>80</v>
      </c>
      <c r="MC425" s="10">
        <f t="shared" si="324"/>
        <v>26.315789473684227</v>
      </c>
      <c r="MD425" s="10">
        <f t="shared" si="324"/>
        <v>50.000000000000014</v>
      </c>
      <c r="ME425" s="10">
        <f t="shared" si="324"/>
        <v>49.999999999999986</v>
      </c>
      <c r="MF425" s="10">
        <f t="shared" si="324"/>
        <v>-14.28571428571427</v>
      </c>
      <c r="MG425" s="10">
        <f t="shared" si="324"/>
        <v>28.571428571428548</v>
      </c>
      <c r="MH425" s="10">
        <f t="shared" si="324"/>
        <v>-14.285714285714295</v>
      </c>
      <c r="MI425" s="10">
        <f t="shared" si="324"/>
        <v>23.529411764705856</v>
      </c>
      <c r="MJ425" s="10">
        <f t="shared" si="324"/>
        <v>10.526315789473681</v>
      </c>
      <c r="MK425" s="10">
        <f t="shared" si="324"/>
        <v>5.8823529411764488</v>
      </c>
      <c r="ML425" s="10">
        <f t="shared" si="324"/>
        <v>20.000000000000011</v>
      </c>
      <c r="MM425" s="10">
        <f t="shared" si="324"/>
        <v>-18.181818181818191</v>
      </c>
      <c r="MN425" s="10">
        <f t="shared" si="324"/>
        <v>-1.5860328923216519E-14</v>
      </c>
      <c r="MO425" s="10">
        <f t="shared" si="324"/>
        <v>38.461538461538467</v>
      </c>
      <c r="MP425" s="10">
        <f t="shared" si="324"/>
        <v>50.000000000000014</v>
      </c>
      <c r="MQ425" s="10">
        <f t="shared" si="324"/>
        <v>-21.052631578947363</v>
      </c>
      <c r="MR425" s="10">
        <f t="shared" si="324"/>
        <v>4.9999999999999991</v>
      </c>
      <c r="MS425" s="10">
        <f t="shared" si="324"/>
        <v>19.999999999999996</v>
      </c>
      <c r="MT425" s="10">
        <f t="shared" si="324"/>
        <v>-9.9999999999999982</v>
      </c>
      <c r="MU425" s="10">
        <f t="shared" si="324"/>
        <v>-45.45454545454546</v>
      </c>
      <c r="MV425" s="10">
        <f t="shared" si="324"/>
        <v>10.526315789473681</v>
      </c>
      <c r="MW425" s="10">
        <f t="shared" si="324"/>
        <v>125</v>
      </c>
      <c r="MX425" s="10">
        <f t="shared" si="324"/>
        <v>162.49999999999997</v>
      </c>
      <c r="MY425" s="10">
        <f t="shared" si="324"/>
        <v>140.00000000000003</v>
      </c>
      <c r="MZ425" s="10">
        <f t="shared" si="324"/>
        <v>125</v>
      </c>
      <c r="NA425" s="10">
        <f t="shared" si="324"/>
        <v>50.000000000000014</v>
      </c>
      <c r="NB425" s="10">
        <f t="shared" si="324"/>
        <v>26.315789473684227</v>
      </c>
      <c r="NC425" s="10">
        <f t="shared" si="324"/>
        <v>70.588235294117652</v>
      </c>
      <c r="ND425" s="10">
        <f t="shared" si="324"/>
        <v>44.642857142857167</v>
      </c>
      <c r="NE425" s="10">
        <f t="shared" si="324"/>
        <v>157.14285714285708</v>
      </c>
      <c r="NF425" s="10">
        <f t="shared" si="324"/>
        <v>132.50000000000003</v>
      </c>
      <c r="NG425" s="10">
        <f t="shared" si="324"/>
        <v>2.8571428571428599</v>
      </c>
      <c r="NH425" s="10">
        <f t="shared" si="324"/>
        <v>40.322580645161274</v>
      </c>
      <c r="NI425" s="10">
        <f t="shared" si="324"/>
        <v>40.322580645161302</v>
      </c>
      <c r="NJ425" s="10">
        <f t="shared" si="324"/>
        <v>31.249999999999993</v>
      </c>
      <c r="NK425" s="10">
        <f t="shared" si="324"/>
        <v>-10.743801652892577</v>
      </c>
      <c r="NL425" s="10">
        <f t="shared" si="324"/>
        <v>89.795918367346914</v>
      </c>
      <c r="NM425" s="10">
        <f t="shared" si="324"/>
        <v>7.407407407407379</v>
      </c>
      <c r="NN425" s="10">
        <f t="shared" si="324"/>
        <v>39.285714285714306</v>
      </c>
      <c r="NO425" s="10">
        <f t="shared" si="324"/>
        <v>-7.1428571428571495</v>
      </c>
      <c r="NP425" s="10">
        <f t="shared" si="324"/>
        <v>15.38461538461538</v>
      </c>
      <c r="NQ425" s="10">
        <f t="shared" si="324"/>
        <v>28.57142857142858</v>
      </c>
      <c r="NR425" s="10">
        <f t="shared" si="324"/>
        <v>60.71428571428573</v>
      </c>
      <c r="NS425" s="10">
        <f t="shared" si="324"/>
        <v>33.333333333333329</v>
      </c>
      <c r="NT425" s="10">
        <f t="shared" si="324"/>
        <v>32.000000000000007</v>
      </c>
      <c r="NU425" s="10">
        <f t="shared" si="324"/>
        <v>120.00000000000001</v>
      </c>
      <c r="NV425" s="10">
        <f t="shared" si="324"/>
        <v>71.428571428571416</v>
      </c>
      <c r="NW425" s="10">
        <f t="shared" si="312"/>
        <v>32.000000000000007</v>
      </c>
      <c r="NX425" s="10">
        <f t="shared" si="312"/>
        <v>106.25000000000003</v>
      </c>
      <c r="NY425" s="10">
        <f t="shared" si="312"/>
        <v>22.72727272727272</v>
      </c>
      <c r="NZ425" s="10">
        <f t="shared" si="312"/>
        <v>50</v>
      </c>
      <c r="OA425" s="10">
        <f t="shared" si="312"/>
        <v>77.272727272727266</v>
      </c>
      <c r="OB425" s="10">
        <f t="shared" si="312"/>
        <v>56.521739130434788</v>
      </c>
    </row>
    <row r="426" spans="1:392" x14ac:dyDescent="0.35">
      <c r="A426" t="str">
        <f t="shared" si="305"/>
        <v>2031-40</v>
      </c>
      <c r="B426" t="str">
        <f t="shared" si="305"/>
        <v>CWP</v>
      </c>
      <c r="C426" s="10">
        <f t="shared" si="319"/>
        <v>11.428571428571425</v>
      </c>
      <c r="D426" s="10">
        <f t="shared" si="319"/>
        <v>-11.111111111111107</v>
      </c>
      <c r="E426" s="10">
        <f t="shared" si="319"/>
        <v>11.428571428571425</v>
      </c>
      <c r="F426" s="10">
        <f t="shared" si="319"/>
        <v>-6.8965517241379404</v>
      </c>
      <c r="G426" s="10">
        <f t="shared" si="319"/>
        <v>-38.46153846153846</v>
      </c>
      <c r="H426" s="10">
        <f t="shared" si="319"/>
        <v>-22.58064516129031</v>
      </c>
      <c r="I426" s="10">
        <f t="shared" si="319"/>
        <v>140.78947368421052</v>
      </c>
      <c r="J426" s="10">
        <f t="shared" si="319"/>
        <v>35.483870967741915</v>
      </c>
      <c r="K426" s="10">
        <f t="shared" si="319"/>
        <v>-33.65384615384616</v>
      </c>
      <c r="L426" s="10">
        <f t="shared" si="319"/>
        <v>3.4482758620689649</v>
      </c>
      <c r="M426" s="10">
        <f t="shared" si="319"/>
        <v>-9.0909090909090988</v>
      </c>
      <c r="N426" s="10">
        <f t="shared" si="319"/>
        <v>-33.333333333333343</v>
      </c>
      <c r="O426" s="10">
        <f t="shared" si="319"/>
        <v>3.4482758620689649</v>
      </c>
      <c r="P426" s="10">
        <f t="shared" si="319"/>
        <v>4.9999999999999991</v>
      </c>
      <c r="Q426" s="10">
        <f t="shared" si="319"/>
        <v>-16.000000000000007</v>
      </c>
      <c r="R426" s="10">
        <f t="shared" si="319"/>
        <v>176.92307692307691</v>
      </c>
      <c r="S426" s="10">
        <f t="shared" si="319"/>
        <v>120.00000000000001</v>
      </c>
      <c r="T426" s="10">
        <f t="shared" si="319"/>
        <v>16.129032258064523</v>
      </c>
      <c r="U426" s="10">
        <f t="shared" si="319"/>
        <v>129.41176470588232</v>
      </c>
      <c r="V426" s="10">
        <f t="shared" si="319"/>
        <v>153.84615384615387</v>
      </c>
      <c r="W426" s="10">
        <f t="shared" si="319"/>
        <v>120.00000000000001</v>
      </c>
      <c r="X426" s="10">
        <f t="shared" si="319"/>
        <v>10.526315789473681</v>
      </c>
      <c r="Y426" s="10">
        <f t="shared" si="319"/>
        <v>76.470588235294088</v>
      </c>
      <c r="Z426" s="10">
        <f t="shared" si="319"/>
        <v>68.750000000000014</v>
      </c>
      <c r="AA426" s="10">
        <f t="shared" si="319"/>
        <v>66.666666666666671</v>
      </c>
      <c r="AB426" s="10">
        <f t="shared" si="319"/>
        <v>143.75000000000003</v>
      </c>
      <c r="AC426" s="10">
        <f t="shared" si="319"/>
        <v>223.07692307692304</v>
      </c>
      <c r="AD426" s="10">
        <f t="shared" si="319"/>
        <v>31.249999999999993</v>
      </c>
      <c r="AE426" s="10">
        <f t="shared" si="319"/>
        <v>8.333333333333341</v>
      </c>
      <c r="AF426" s="10">
        <f t="shared" si="319"/>
        <v>90.909090909090878</v>
      </c>
      <c r="AG426" s="10">
        <f t="shared" si="319"/>
        <v>28.57142857142858</v>
      </c>
      <c r="AH426" s="10">
        <f t="shared" si="319"/>
        <v>-2.4999999999999911</v>
      </c>
      <c r="AI426" s="10">
        <f t="shared" si="319"/>
        <v>18.181818181818176</v>
      </c>
      <c r="AJ426" s="10">
        <f t="shared" si="319"/>
        <v>0</v>
      </c>
      <c r="AK426" s="10">
        <f t="shared" si="319"/>
        <v>2.6315789473684292</v>
      </c>
      <c r="AL426" s="10">
        <f t="shared" si="319"/>
        <v>-56.09756097560976</v>
      </c>
      <c r="AM426" s="10">
        <f t="shared" si="319"/>
        <v>-22.222222222222229</v>
      </c>
      <c r="AN426" s="10">
        <f t="shared" si="319"/>
        <v>35.483870967741915</v>
      </c>
      <c r="AO426" s="10">
        <f t="shared" si="319"/>
        <v>11.428571428571425</v>
      </c>
      <c r="AP426" s="10">
        <f t="shared" si="319"/>
        <v>19.999999999999996</v>
      </c>
      <c r="AQ426" s="10">
        <f t="shared" si="319"/>
        <v>76.190476190476232</v>
      </c>
      <c r="AR426" s="10">
        <f t="shared" si="319"/>
        <v>184.21052631578948</v>
      </c>
      <c r="AS426" s="10">
        <f t="shared" si="319"/>
        <v>350</v>
      </c>
      <c r="AT426" s="10">
        <f t="shared" si="319"/>
        <v>-9.0909090909090988</v>
      </c>
      <c r="AU426" s="10">
        <f t="shared" si="319"/>
        <v>72.727272727272734</v>
      </c>
      <c r="AV426" s="10">
        <f t="shared" si="319"/>
        <v>50.000000000000014</v>
      </c>
      <c r="AW426" s="10">
        <f t="shared" si="319"/>
        <v>136.84210526315786</v>
      </c>
      <c r="AX426" s="10">
        <f t="shared" si="319"/>
        <v>30.434782608695659</v>
      </c>
      <c r="AY426" s="10">
        <f t="shared" si="319"/>
        <v>11.627906976744191</v>
      </c>
      <c r="AZ426" s="10">
        <f t="shared" si="319"/>
        <v>122.22222222222226</v>
      </c>
      <c r="BA426" s="10">
        <f t="shared" si="319"/>
        <v>200.00000000000006</v>
      </c>
      <c r="BB426" s="10">
        <f t="shared" si="319"/>
        <v>139.99999999999997</v>
      </c>
      <c r="BC426" s="10">
        <f t="shared" si="319"/>
        <v>147.82608695652175</v>
      </c>
      <c r="BD426" s="10">
        <f t="shared" si="319"/>
        <v>136.84210526315789</v>
      </c>
      <c r="BE426" s="10">
        <f t="shared" si="319"/>
        <v>80</v>
      </c>
      <c r="BF426" s="10">
        <f t="shared" si="319"/>
        <v>7.1428571428571539</v>
      </c>
      <c r="BG426" s="10">
        <f t="shared" si="319"/>
        <v>140.00000000000003</v>
      </c>
      <c r="BH426" s="10">
        <f t="shared" si="319"/>
        <v>87.5</v>
      </c>
      <c r="BI426" s="10">
        <f t="shared" si="319"/>
        <v>125</v>
      </c>
      <c r="BJ426" s="10">
        <f t="shared" si="319"/>
        <v>0</v>
      </c>
      <c r="BK426" s="10">
        <f t="shared" si="319"/>
        <v>-67.567567567567565</v>
      </c>
      <c r="BL426" s="10">
        <f t="shared" si="319"/>
        <v>500.00000000000011</v>
      </c>
      <c r="BM426" s="10">
        <f t="shared" si="319"/>
        <v>36.363636363636353</v>
      </c>
      <c r="BN426" s="10">
        <f t="shared" si="319"/>
        <v>-16.666666666666664</v>
      </c>
      <c r="BO426" s="10">
        <f t="shared" si="320"/>
        <v>41.176470588235276</v>
      </c>
      <c r="BP426" s="10">
        <f t="shared" si="320"/>
        <v>19.999999999999996</v>
      </c>
      <c r="BQ426" s="10">
        <f t="shared" si="320"/>
        <v>275.00000000000006</v>
      </c>
      <c r="BR426" s="10">
        <f t="shared" si="320"/>
        <v>38.461538461538453</v>
      </c>
      <c r="BS426" s="10">
        <f t="shared" si="320"/>
        <v>1.3877787807814457E-14</v>
      </c>
      <c r="BT426" s="10">
        <f t="shared" si="320"/>
        <v>919.99999999999989</v>
      </c>
      <c r="BU426" s="10">
        <f t="shared" si="320"/>
        <v>275.00000000000006</v>
      </c>
      <c r="BV426" s="10">
        <f t="shared" si="320"/>
        <v>79.999999999999957</v>
      </c>
      <c r="BW426" s="10">
        <f t="shared" si="320"/>
        <v>36.363636363636353</v>
      </c>
      <c r="BX426" s="10">
        <f t="shared" si="320"/>
        <v>1.9999999999999927</v>
      </c>
      <c r="BY426" s="10">
        <f t="shared" si="320"/>
        <v>-39.999999999999993</v>
      </c>
      <c r="BZ426" s="10">
        <f t="shared" si="320"/>
        <v>-36.842105263157897</v>
      </c>
      <c r="CA426" s="10">
        <f t="shared" si="320"/>
        <v>309.09090909090907</v>
      </c>
      <c r="CB426" s="10">
        <f t="shared" si="320"/>
        <v>350</v>
      </c>
      <c r="CC426" s="10">
        <f t="shared" si="320"/>
        <v>12.499999999999996</v>
      </c>
      <c r="CD426" s="10">
        <f t="shared" si="320"/>
        <v>699.99999999999989</v>
      </c>
      <c r="CE426" s="10">
        <f t="shared" si="320"/>
        <v>800</v>
      </c>
      <c r="CF426" s="10">
        <f t="shared" si="320"/>
        <v>575.00000000000011</v>
      </c>
      <c r="CG426" s="10">
        <f t="shared" si="320"/>
        <v>99.999999999999972</v>
      </c>
      <c r="CH426" s="10">
        <f t="shared" si="320"/>
        <v>80</v>
      </c>
      <c r="CI426" s="10">
        <f t="shared" si="320"/>
        <v>100.00000000000003</v>
      </c>
      <c r="CJ426" s="10">
        <f t="shared" si="320"/>
        <v>-36.84210526315789</v>
      </c>
      <c r="CK426" s="10">
        <f t="shared" si="320"/>
        <v>28.57142857142858</v>
      </c>
      <c r="CL426" s="10">
        <f t="shared" si="320"/>
        <v>-70</v>
      </c>
      <c r="CM426" s="10">
        <f t="shared" si="320"/>
        <v>-24.999999999999996</v>
      </c>
      <c r="CN426" s="10">
        <f t="shared" si="320"/>
        <v>150.00000000000006</v>
      </c>
      <c r="CO426" s="10">
        <f t="shared" si="320"/>
        <v>-66.666666666666657</v>
      </c>
      <c r="CP426" s="10">
        <f t="shared" si="320"/>
        <v>-47.058823529411775</v>
      </c>
      <c r="CQ426" s="10">
        <f t="shared" si="320"/>
        <v>320</v>
      </c>
      <c r="CR426" s="10">
        <f t="shared" si="320"/>
        <v>1584.6153846153845</v>
      </c>
      <c r="CS426" s="10">
        <f t="shared" si="320"/>
        <v>-27.999999999999996</v>
      </c>
      <c r="CT426" s="10">
        <f t="shared" si="320"/>
        <v>158.13953488372093</v>
      </c>
      <c r="CU426" s="10">
        <f t="shared" si="320"/>
        <v>169.23076923076923</v>
      </c>
      <c r="CV426" s="10">
        <f t="shared" si="320"/>
        <v>-50.909090909090907</v>
      </c>
      <c r="CW426" s="10">
        <f t="shared" si="320"/>
        <v>48.235294117647058</v>
      </c>
      <c r="CX426" s="10">
        <f t="shared" si="320"/>
        <v>-45.454545454545467</v>
      </c>
      <c r="CY426" s="10">
        <f t="shared" si="320"/>
        <v>-51.351351351351347</v>
      </c>
      <c r="CZ426" s="10">
        <f t="shared" si="320"/>
        <v>-62.5</v>
      </c>
      <c r="DA426" s="10">
        <f t="shared" si="320"/>
        <v>-63.73626373626373</v>
      </c>
      <c r="DB426" s="10">
        <f t="shared" si="320"/>
        <v>-51.785714285714278</v>
      </c>
      <c r="DC426" s="10">
        <f t="shared" si="320"/>
        <v>-35.294117647058826</v>
      </c>
      <c r="DD426" s="10">
        <f t="shared" si="320"/>
        <v>-37.735849056603769</v>
      </c>
      <c r="DE426" s="10">
        <f t="shared" si="320"/>
        <v>16.129032258064498</v>
      </c>
      <c r="DF426" s="10">
        <f t="shared" si="320"/>
        <v>-59.615384615384613</v>
      </c>
      <c r="DG426" s="10">
        <f t="shared" si="320"/>
        <v>-26.82926829268294</v>
      </c>
      <c r="DH426" s="10">
        <f t="shared" si="320"/>
        <v>38.461538461538467</v>
      </c>
      <c r="DI426" s="10">
        <f t="shared" si="320"/>
        <v>-15.624999999999996</v>
      </c>
      <c r="DJ426" s="10">
        <f t="shared" si="320"/>
        <v>-55.882352941176471</v>
      </c>
      <c r="DK426" s="10">
        <f t="shared" si="320"/>
        <v>-31.818181818181824</v>
      </c>
      <c r="DL426" s="10">
        <f t="shared" si="320"/>
        <v>42.857142857142847</v>
      </c>
      <c r="DM426" s="10">
        <f t="shared" si="320"/>
        <v>4.9999999999999991</v>
      </c>
      <c r="DN426" s="10">
        <f t="shared" si="320"/>
        <v>16.666666666666664</v>
      </c>
      <c r="DO426" s="10">
        <f t="shared" si="320"/>
        <v>260</v>
      </c>
      <c r="DP426" s="10">
        <f t="shared" si="320"/>
        <v>299.99999999999989</v>
      </c>
      <c r="DQ426" s="10">
        <f t="shared" si="320"/>
        <v>74.418604651162795</v>
      </c>
      <c r="DR426" s="10">
        <f t="shared" si="320"/>
        <v>82.926829268292707</v>
      </c>
      <c r="DS426" s="10">
        <f t="shared" si="320"/>
        <v>45.945945945945944</v>
      </c>
      <c r="DT426" s="10">
        <f t="shared" si="320"/>
        <v>122.22222222222223</v>
      </c>
      <c r="DU426" s="10">
        <f t="shared" si="320"/>
        <v>96.153846153846146</v>
      </c>
      <c r="DV426" s="10">
        <f t="shared" si="320"/>
        <v>49.999999999999986</v>
      </c>
      <c r="DW426" s="10">
        <f t="shared" si="320"/>
        <v>249.99999999999991</v>
      </c>
      <c r="DX426" s="10">
        <f t="shared" si="320"/>
        <v>23.809523809523807</v>
      </c>
      <c r="DY426" s="10">
        <f t="shared" si="320"/>
        <v>72.340425531914903</v>
      </c>
      <c r="DZ426" s="10">
        <f t="shared" si="320"/>
        <v>76.47058823529413</v>
      </c>
      <c r="EA426" s="10">
        <f t="shared" si="321"/>
        <v>177.7777777777778</v>
      </c>
      <c r="EB426" s="10">
        <f t="shared" si="321"/>
        <v>56.250000000000014</v>
      </c>
      <c r="EC426" s="10">
        <f t="shared" si="321"/>
        <v>35.000000000000007</v>
      </c>
      <c r="ED426" s="10">
        <f t="shared" si="321"/>
        <v>-5.2631578947368407</v>
      </c>
      <c r="EE426" s="10">
        <f t="shared" si="321"/>
        <v>-22</v>
      </c>
      <c r="EF426" s="10">
        <f t="shared" si="321"/>
        <v>35.000000000000007</v>
      </c>
      <c r="EG426" s="10">
        <f t="shared" si="321"/>
        <v>-18.749999999999993</v>
      </c>
      <c r="EH426" s="10">
        <f t="shared" si="321"/>
        <v>17.073170731707339</v>
      </c>
      <c r="EI426" s="10">
        <f t="shared" si="321"/>
        <v>-31.818181818181813</v>
      </c>
      <c r="EJ426" s="10">
        <f t="shared" si="321"/>
        <v>50.000000000000014</v>
      </c>
      <c r="EK426" s="10">
        <f t="shared" si="321"/>
        <v>38.461538461538453</v>
      </c>
      <c r="EL426" s="10">
        <f t="shared" si="321"/>
        <v>2.8571428571428465</v>
      </c>
      <c r="EM426" s="10">
        <f t="shared" si="321"/>
        <v>53.061224489795897</v>
      </c>
      <c r="EN426" s="10">
        <f t="shared" si="321"/>
        <v>-87.096774193548384</v>
      </c>
      <c r="EO426" s="10">
        <f t="shared" si="321"/>
        <v>157.14285714285717</v>
      </c>
      <c r="EP426" s="10">
        <f t="shared" si="321"/>
        <v>350</v>
      </c>
      <c r="EQ426" s="10">
        <f t="shared" si="321"/>
        <v>125</v>
      </c>
      <c r="ER426" s="10">
        <f t="shared" si="321"/>
        <v>-66.666666666666657</v>
      </c>
      <c r="ES426" s="10">
        <f t="shared" si="321"/>
        <v>199.99999999999991</v>
      </c>
      <c r="ET426" s="10">
        <f t="shared" si="321"/>
        <v>99.999999999999972</v>
      </c>
      <c r="EU426" s="10">
        <f t="shared" si="321"/>
        <v>-14.285714285714295</v>
      </c>
      <c r="EV426" s="10">
        <f t="shared" si="321"/>
        <v>50.000000000000014</v>
      </c>
      <c r="EW426" s="10">
        <f t="shared" si="321"/>
        <v>-24.999999999999993</v>
      </c>
      <c r="EX426" s="10">
        <f t="shared" si="321"/>
        <v>100.00000000000003</v>
      </c>
      <c r="EY426" s="10">
        <f t="shared" si="321"/>
        <v>28.57142857142858</v>
      </c>
      <c r="EZ426" s="10">
        <f t="shared" si="321"/>
        <v>24.999999999999975</v>
      </c>
      <c r="FA426" s="10">
        <f t="shared" si="321"/>
        <v>-45.454545454545446</v>
      </c>
      <c r="FB426" s="10">
        <f t="shared" si="321"/>
        <v>71.428571428571459</v>
      </c>
      <c r="FC426" s="10">
        <f t="shared" si="321"/>
        <v>628.57142857142844</v>
      </c>
      <c r="FD426" s="10">
        <f t="shared" si="321"/>
        <v>-2.4390243902439148</v>
      </c>
      <c r="FE426" s="10">
        <f t="shared" si="321"/>
        <v>-32.499999999999993</v>
      </c>
      <c r="FF426" s="10">
        <f t="shared" si="321"/>
        <v>-55.73770491803279</v>
      </c>
      <c r="FG426" s="10">
        <f t="shared" si="321"/>
        <v>-82.926829268292678</v>
      </c>
      <c r="FH426" s="10">
        <f t="shared" si="321"/>
        <v>19.999999999999996</v>
      </c>
      <c r="FI426" s="10">
        <f t="shared" si="321"/>
        <v>-3.5714285714285596</v>
      </c>
      <c r="FJ426" s="10">
        <f t="shared" si="321"/>
        <v>-6.8965517241379404</v>
      </c>
      <c r="FK426" s="10">
        <f t="shared" si="321"/>
        <v>127.99999999999996</v>
      </c>
      <c r="FL426" s="10">
        <f t="shared" si="321"/>
        <v>349.99999999999994</v>
      </c>
      <c r="FM426" s="10">
        <f t="shared" si="321"/>
        <v>28.571428571428605</v>
      </c>
      <c r="FN426" s="10">
        <f t="shared" si="321"/>
        <v>100.00000000000003</v>
      </c>
      <c r="FO426" s="10">
        <f t="shared" si="321"/>
        <v>-4.2553191489361559</v>
      </c>
      <c r="FP426" s="10">
        <f t="shared" si="321"/>
        <v>18.181818181818198</v>
      </c>
      <c r="FQ426" s="10">
        <f t="shared" si="321"/>
        <v>14.285714285714318</v>
      </c>
      <c r="FR426" s="10">
        <f t="shared" si="321"/>
        <v>14.285714285714283</v>
      </c>
      <c r="FS426" s="10">
        <f t="shared" si="321"/>
        <v>112.50000000000003</v>
      </c>
      <c r="FT426" s="10">
        <f t="shared" si="321"/>
        <v>42.5</v>
      </c>
      <c r="FU426" s="10">
        <f t="shared" si="321"/>
        <v>121.05263157894737</v>
      </c>
      <c r="FV426" s="10">
        <f t="shared" si="321"/>
        <v>122.58064516129028</v>
      </c>
      <c r="FW426" s="10">
        <f t="shared" si="321"/>
        <v>157.14285714285714</v>
      </c>
      <c r="FX426" s="10">
        <f t="shared" si="321"/>
        <v>61.53846153846154</v>
      </c>
      <c r="FY426" s="10">
        <f t="shared" si="321"/>
        <v>380.00000000000006</v>
      </c>
      <c r="FZ426" s="10">
        <f t="shared" si="321"/>
        <v>47.619047619047613</v>
      </c>
      <c r="GA426" s="10">
        <f t="shared" si="321"/>
        <v>16.666666666666668</v>
      </c>
      <c r="GB426" s="10">
        <f t="shared" si="321"/>
        <v>55.999999999999993</v>
      </c>
      <c r="GC426" s="10">
        <f t="shared" si="321"/>
        <v>-4.7619047619047654</v>
      </c>
      <c r="GD426" s="10">
        <f t="shared" si="321"/>
        <v>-24.999999999999993</v>
      </c>
      <c r="GE426" s="10">
        <f t="shared" si="321"/>
        <v>-21.311475409836074</v>
      </c>
      <c r="GF426" s="10">
        <f t="shared" si="321"/>
        <v>22.950819672131153</v>
      </c>
      <c r="GG426" s="10">
        <f t="shared" si="321"/>
        <v>4.0816326530612095</v>
      </c>
      <c r="GH426" s="10">
        <f t="shared" si="321"/>
        <v>52.459016393442639</v>
      </c>
      <c r="GI426" s="10">
        <f t="shared" si="321"/>
        <v>52.542372881355924</v>
      </c>
      <c r="GJ426" s="10">
        <f t="shared" si="321"/>
        <v>74.418604651162752</v>
      </c>
      <c r="GK426" s="10">
        <f t="shared" si="321"/>
        <v>-21.739130434782616</v>
      </c>
      <c r="GL426" s="10">
        <f t="shared" si="321"/>
        <v>149.99999999999994</v>
      </c>
      <c r="GM426" s="10">
        <f t="shared" si="322"/>
        <v>-21.739130434782606</v>
      </c>
      <c r="GN426" s="10">
        <f t="shared" si="322"/>
        <v>-21.739130434782616</v>
      </c>
      <c r="GO426" s="10">
        <f t="shared" si="322"/>
        <v>0</v>
      </c>
      <c r="GP426" s="10">
        <f t="shared" si="322"/>
        <v>76.470588235294088</v>
      </c>
      <c r="GQ426" s="10">
        <f t="shared" si="322"/>
        <v>172.72727272727272</v>
      </c>
      <c r="GR426" s="10">
        <f t="shared" si="322"/>
        <v>102.70270270270269</v>
      </c>
      <c r="GS426" s="10">
        <f t="shared" si="322"/>
        <v>-21.311475409836074</v>
      </c>
      <c r="GT426" s="10">
        <f t="shared" si="322"/>
        <v>74.999999999999972</v>
      </c>
      <c r="GU426" s="10">
        <f t="shared" si="322"/>
        <v>149.99999999999994</v>
      </c>
      <c r="GV426" s="10">
        <f t="shared" si="322"/>
        <v>102.70270270270269</v>
      </c>
      <c r="GW426" s="10">
        <f t="shared" si="322"/>
        <v>63.043478260869577</v>
      </c>
      <c r="GX426" s="10">
        <f t="shared" si="322"/>
        <v>82.608695652173907</v>
      </c>
      <c r="GY426" s="10">
        <f t="shared" si="322"/>
        <v>89.999999999999986</v>
      </c>
      <c r="GZ426" s="10">
        <f t="shared" si="322"/>
        <v>134.78260869565219</v>
      </c>
      <c r="HA426" s="10">
        <f t="shared" si="322"/>
        <v>66.666666666666671</v>
      </c>
      <c r="HB426" s="10">
        <f t="shared" si="322"/>
        <v>183.33333333333329</v>
      </c>
      <c r="HC426" s="10">
        <f t="shared" si="322"/>
        <v>100</v>
      </c>
      <c r="HD426" s="10">
        <f t="shared" si="322"/>
        <v>-12.499999999999998</v>
      </c>
      <c r="HE426" s="10">
        <f t="shared" si="322"/>
        <v>-53.846153846153847</v>
      </c>
      <c r="HF426" s="10">
        <f t="shared" si="322"/>
        <v>-41.666666666666671</v>
      </c>
      <c r="HG426" s="10">
        <f t="shared" si="322"/>
        <v>-50.000000000000014</v>
      </c>
      <c r="HH426" s="10">
        <f t="shared" si="322"/>
        <v>-21.052631578947377</v>
      </c>
      <c r="HI426" s="10">
        <f t="shared" si="322"/>
        <v>-28.57142857142858</v>
      </c>
      <c r="HJ426" s="10">
        <f t="shared" si="322"/>
        <v>-40</v>
      </c>
      <c r="HK426" s="10">
        <f t="shared" si="322"/>
        <v>20.000000000000011</v>
      </c>
      <c r="HL426" s="10">
        <f t="shared" si="322"/>
        <v>-18.18181818181818</v>
      </c>
      <c r="HM426" s="10">
        <f t="shared" si="322"/>
        <v>-35.714285714285708</v>
      </c>
      <c r="HN426" s="10">
        <f t="shared" si="322"/>
        <v>36.363636363636353</v>
      </c>
      <c r="HO426" s="10">
        <f t="shared" si="322"/>
        <v>-9.9999999999999982</v>
      </c>
      <c r="HP426" s="10">
        <f t="shared" si="322"/>
        <v>-38.63636363636364</v>
      </c>
      <c r="HQ426" s="10">
        <f t="shared" si="322"/>
        <v>66.666666666666671</v>
      </c>
      <c r="HR426" s="10">
        <f t="shared" si="322"/>
        <v>-33.333333333333329</v>
      </c>
      <c r="HS426" s="10">
        <f t="shared" si="322"/>
        <v>-42.307692307692307</v>
      </c>
      <c r="HT426" s="10">
        <f t="shared" si="322"/>
        <v>0</v>
      </c>
      <c r="HU426" s="10">
        <f t="shared" si="322"/>
        <v>-3.2258064516128919</v>
      </c>
      <c r="HV426" s="10">
        <f t="shared" si="322"/>
        <v>-39.999999999999993</v>
      </c>
      <c r="HW426" s="10">
        <f t="shared" si="322"/>
        <v>-65.909090909090921</v>
      </c>
      <c r="HX426" s="10">
        <f t="shared" si="322"/>
        <v>103.57142857142858</v>
      </c>
      <c r="HY426" s="10">
        <f t="shared" si="322"/>
        <v>-6.249999999999992</v>
      </c>
      <c r="HZ426" s="10">
        <f t="shared" si="322"/>
        <v>-61</v>
      </c>
      <c r="IA426" s="10">
        <f t="shared" si="322"/>
        <v>-39.062499999999993</v>
      </c>
      <c r="IB426" s="10">
        <f t="shared" si="322"/>
        <v>62.352941176470566</v>
      </c>
      <c r="IC426" s="10">
        <f t="shared" si="322"/>
        <v>119.23076923076923</v>
      </c>
      <c r="ID426" s="10">
        <f t="shared" si="322"/>
        <v>-56.17977528089888</v>
      </c>
      <c r="IE426" s="10">
        <f t="shared" si="322"/>
        <v>-69.29133858267717</v>
      </c>
      <c r="IF426" s="10">
        <f t="shared" si="322"/>
        <v>-8.3333333333333233</v>
      </c>
      <c r="IG426" s="10">
        <f t="shared" si="322"/>
        <v>61.538461538461519</v>
      </c>
      <c r="IH426" s="10">
        <f t="shared" si="322"/>
        <v>-38.63636363636364</v>
      </c>
      <c r="II426" s="10">
        <f t="shared" si="322"/>
        <v>-26.415094339622648</v>
      </c>
      <c r="IJ426" s="10">
        <f t="shared" si="322"/>
        <v>-13.33333333333333</v>
      </c>
      <c r="IK426" s="10">
        <f t="shared" si="322"/>
        <v>-22.857142857142858</v>
      </c>
      <c r="IL426" s="10">
        <f t="shared" si="322"/>
        <v>-26.415094339622634</v>
      </c>
      <c r="IM426" s="10">
        <f t="shared" si="322"/>
        <v>-2.4999999999999911</v>
      </c>
      <c r="IN426" s="10">
        <f t="shared" si="322"/>
        <v>-26.415094339622634</v>
      </c>
      <c r="IO426" s="10">
        <f t="shared" si="322"/>
        <v>44.827586206896527</v>
      </c>
      <c r="IP426" s="10">
        <f t="shared" si="322"/>
        <v>-4.5454545454545592</v>
      </c>
      <c r="IQ426" s="10">
        <f t="shared" si="322"/>
        <v>67.999999999999986</v>
      </c>
      <c r="IR426" s="10">
        <f t="shared" si="322"/>
        <v>-4.2553191489361692</v>
      </c>
      <c r="IS426" s="10">
        <f t="shared" si="322"/>
        <v>-7.6923076923076987</v>
      </c>
      <c r="IT426" s="10">
        <f t="shared" si="322"/>
        <v>25.316455696202528</v>
      </c>
      <c r="IU426" s="10">
        <f t="shared" si="322"/>
        <v>7.9999999999999973</v>
      </c>
      <c r="IV426" s="10">
        <f t="shared" si="322"/>
        <v>-54.867256637168147</v>
      </c>
      <c r="IW426" s="10">
        <f t="shared" si="322"/>
        <v>-61.206896551724142</v>
      </c>
      <c r="IX426" s="10">
        <f t="shared" si="322"/>
        <v>29.11392405063291</v>
      </c>
      <c r="IY426" s="10">
        <f t="shared" si="323"/>
        <v>-45.161290322580648</v>
      </c>
      <c r="IZ426" s="10">
        <f t="shared" si="323"/>
        <v>13.33333333333333</v>
      </c>
      <c r="JA426" s="10">
        <f t="shared" si="323"/>
        <v>15.822784810126578</v>
      </c>
      <c r="JB426" s="10">
        <f t="shared" si="323"/>
        <v>-68.421052631578945</v>
      </c>
      <c r="JC426" s="10">
        <f t="shared" si="323"/>
        <v>-39.263803680981603</v>
      </c>
      <c r="JD426" s="10">
        <f t="shared" si="323"/>
        <v>227.27272727272725</v>
      </c>
      <c r="JE426" s="10">
        <f t="shared" si="323"/>
        <v>200.00000000000006</v>
      </c>
      <c r="JF426" s="10">
        <f t="shared" si="323"/>
        <v>92.857142857142833</v>
      </c>
      <c r="JG426" s="10">
        <f t="shared" si="323"/>
        <v>799.99999999999989</v>
      </c>
      <c r="JH426" s="10">
        <f t="shared" si="323"/>
        <v>200.00000000000006</v>
      </c>
      <c r="JI426" s="10">
        <f t="shared" si="323"/>
        <v>125</v>
      </c>
      <c r="JJ426" s="10">
        <f t="shared" si="323"/>
        <v>237.5</v>
      </c>
      <c r="JK426" s="10">
        <f t="shared" si="323"/>
        <v>350</v>
      </c>
      <c r="JL426" s="10">
        <f t="shared" si="323"/>
        <v>575.00000000000011</v>
      </c>
      <c r="JM426" s="10">
        <f t="shared" si="323"/>
        <v>414.28571428571433</v>
      </c>
      <c r="JN426" s="10">
        <f t="shared" si="323"/>
        <v>29.310344827586192</v>
      </c>
      <c r="JO426" s="10">
        <f t="shared" si="323"/>
        <v>800</v>
      </c>
      <c r="JP426" s="10">
        <f t="shared" si="323"/>
        <v>425</v>
      </c>
      <c r="JQ426" s="10">
        <f t="shared" si="323"/>
        <v>36.363636363636353</v>
      </c>
      <c r="JR426" s="10">
        <f t="shared" si="323"/>
        <v>1.3877787807814457E-14</v>
      </c>
      <c r="JS426" s="10">
        <f t="shared" si="323"/>
        <v>-14.28571428571427</v>
      </c>
      <c r="JT426" s="10">
        <f t="shared" si="323"/>
        <v>41.176470588235304</v>
      </c>
      <c r="JU426" s="10">
        <f t="shared" si="323"/>
        <v>114.28571428571432</v>
      </c>
      <c r="JV426" s="10">
        <f t="shared" si="323"/>
        <v>30.434782608695659</v>
      </c>
      <c r="JW426" s="10">
        <f t="shared" si="323"/>
        <v>2.1276595744680917</v>
      </c>
      <c r="JX426" s="10">
        <f t="shared" si="323"/>
        <v>-26.229508196721309</v>
      </c>
      <c r="JY426" s="10">
        <f t="shared" si="323"/>
        <v>-30.769230769230777</v>
      </c>
      <c r="JZ426" s="10">
        <f t="shared" si="323"/>
        <v>0</v>
      </c>
      <c r="KA426" s="10">
        <f t="shared" si="323"/>
        <v>-32.835820895522389</v>
      </c>
      <c r="KB426" s="10">
        <f t="shared" si="323"/>
        <v>-23.529411764705877</v>
      </c>
      <c r="KC426" s="10">
        <f t="shared" si="323"/>
        <v>-23.404255319148941</v>
      </c>
      <c r="KD426" s="10">
        <f t="shared" si="323"/>
        <v>-19.047619047619051</v>
      </c>
      <c r="KE426" s="10">
        <f t="shared" si="323"/>
        <v>-12.727272727272718</v>
      </c>
      <c r="KF426" s="10">
        <f t="shared" si="323"/>
        <v>-13.33333333333333</v>
      </c>
      <c r="KG426" s="10">
        <f t="shared" si="323"/>
        <v>285.71428571428578</v>
      </c>
      <c r="KH426" s="10">
        <f t="shared" si="323"/>
        <v>10.526315789473681</v>
      </c>
      <c r="KI426" s="10">
        <f t="shared" si="323"/>
        <v>170</v>
      </c>
      <c r="KJ426" s="10">
        <f t="shared" si="323"/>
        <v>147.05882352941174</v>
      </c>
      <c r="KK426" s="10">
        <f t="shared" si="323"/>
        <v>200.00000000000006</v>
      </c>
      <c r="KL426" s="10">
        <f t="shared" si="323"/>
        <v>250</v>
      </c>
      <c r="KM426" s="10">
        <f t="shared" si="323"/>
        <v>66.666666666666671</v>
      </c>
      <c r="KN426" s="10">
        <f t="shared" si="323"/>
        <v>22.72727272727272</v>
      </c>
      <c r="KO426" s="10">
        <f t="shared" si="323"/>
        <v>200.00000000000006</v>
      </c>
      <c r="KP426" s="10">
        <f t="shared" si="323"/>
        <v>147.05882352941171</v>
      </c>
      <c r="KQ426" s="10">
        <f t="shared" si="323"/>
        <v>350</v>
      </c>
      <c r="KR426" s="10">
        <f t="shared" si="323"/>
        <v>114.28571428571432</v>
      </c>
      <c r="KS426" s="10">
        <f t="shared" si="323"/>
        <v>-45.45454545454546</v>
      </c>
      <c r="KT426" s="10">
        <f t="shared" si="323"/>
        <v>219.99999999999997</v>
      </c>
      <c r="KU426" s="10">
        <f t="shared" si="323"/>
        <v>19.11764705882354</v>
      </c>
      <c r="KV426" s="10">
        <f t="shared" si="323"/>
        <v>2.5316455696202613</v>
      </c>
      <c r="KW426" s="10">
        <f t="shared" si="323"/>
        <v>20.833333333333336</v>
      </c>
      <c r="KX426" s="10">
        <f t="shared" si="323"/>
        <v>46.153846153846139</v>
      </c>
      <c r="KY426" s="10">
        <f t="shared" si="323"/>
        <v>39.999999999999993</v>
      </c>
      <c r="KZ426" s="10">
        <f t="shared" si="323"/>
        <v>52.830188679245296</v>
      </c>
      <c r="LA426" s="10">
        <f t="shared" si="323"/>
        <v>29.310344827586203</v>
      </c>
      <c r="LB426" s="10">
        <f t="shared" si="323"/>
        <v>26.562500000000011</v>
      </c>
      <c r="LC426" s="10">
        <f t="shared" si="323"/>
        <v>44.44444444444445</v>
      </c>
      <c r="LD426" s="10">
        <f t="shared" si="323"/>
        <v>26.562500000000011</v>
      </c>
      <c r="LE426" s="10">
        <f t="shared" si="323"/>
        <v>47.058823529411768</v>
      </c>
      <c r="LF426" s="10">
        <f t="shared" si="323"/>
        <v>35.9375</v>
      </c>
      <c r="LG426" s="10">
        <f t="shared" si="323"/>
        <v>-14.960629921259841</v>
      </c>
      <c r="LH426" s="10">
        <f t="shared" si="323"/>
        <v>-11.016949152542379</v>
      </c>
      <c r="LI426" s="10">
        <f t="shared" si="323"/>
        <v>-4.5454545454545414</v>
      </c>
      <c r="LJ426" s="10">
        <f t="shared" si="323"/>
        <v>8.1395348837209323</v>
      </c>
      <c r="LK426" s="10">
        <f t="shared" si="324"/>
        <v>-17.391304347826082</v>
      </c>
      <c r="LL426" s="10">
        <f t="shared" si="324"/>
        <v>19.999999999999989</v>
      </c>
      <c r="LM426" s="10">
        <f t="shared" si="324"/>
        <v>12.90322580645161</v>
      </c>
      <c r="LN426" s="10">
        <f t="shared" si="324"/>
        <v>18.965517241379303</v>
      </c>
      <c r="LO426" s="10">
        <f t="shared" si="324"/>
        <v>-43.243243243243249</v>
      </c>
      <c r="LP426" s="10">
        <f t="shared" si="324"/>
        <v>50.000000000000014</v>
      </c>
      <c r="LQ426" s="10">
        <f t="shared" si="324"/>
        <v>68.750000000000014</v>
      </c>
      <c r="LR426" s="10">
        <f t="shared" si="324"/>
        <v>-12.499999999999998</v>
      </c>
      <c r="LS426" s="10">
        <f t="shared" si="324"/>
        <v>68.750000000000014</v>
      </c>
      <c r="LT426" s="10">
        <f t="shared" si="324"/>
        <v>145.45454545454544</v>
      </c>
      <c r="LU426" s="10">
        <f t="shared" si="324"/>
        <v>-22.58064516129031</v>
      </c>
      <c r="LV426" s="10">
        <f t="shared" si="324"/>
        <v>-24.999999999999993</v>
      </c>
      <c r="LW426" s="10">
        <f t="shared" si="324"/>
        <v>7.9999999999999973</v>
      </c>
      <c r="LX426" s="10">
        <f t="shared" si="324"/>
        <v>79.999999999999957</v>
      </c>
      <c r="LY426" s="10">
        <f t="shared" si="324"/>
        <v>13.793103448275856</v>
      </c>
      <c r="LZ426" s="10">
        <f t="shared" si="324"/>
        <v>-7.6923076923076898</v>
      </c>
      <c r="MA426" s="10">
        <f t="shared" si="324"/>
        <v>-24.999999999999996</v>
      </c>
      <c r="MB426" s="10">
        <f t="shared" si="324"/>
        <v>140</v>
      </c>
      <c r="MC426" s="10">
        <f t="shared" si="324"/>
        <v>26.315789473684227</v>
      </c>
      <c r="MD426" s="10">
        <f t="shared" si="324"/>
        <v>35.000000000000007</v>
      </c>
      <c r="ME426" s="10">
        <f t="shared" si="324"/>
        <v>99.999999999999972</v>
      </c>
      <c r="MF426" s="10">
        <f t="shared" si="324"/>
        <v>28.571428571428605</v>
      </c>
      <c r="MG426" s="10">
        <f t="shared" si="324"/>
        <v>92.857142857142833</v>
      </c>
      <c r="MH426" s="10">
        <f t="shared" si="324"/>
        <v>-1.5860328923216519E-14</v>
      </c>
      <c r="MI426" s="10">
        <f t="shared" si="324"/>
        <v>23.529411764705856</v>
      </c>
      <c r="MJ426" s="10">
        <f t="shared" si="324"/>
        <v>-21.052631578947363</v>
      </c>
      <c r="MK426" s="10">
        <f t="shared" si="324"/>
        <v>23.529411764705856</v>
      </c>
      <c r="ML426" s="10">
        <f t="shared" si="324"/>
        <v>-9.9999999999999982</v>
      </c>
      <c r="MM426" s="10">
        <f t="shared" si="324"/>
        <v>-4.5454545454545592</v>
      </c>
      <c r="MN426" s="10">
        <f t="shared" si="324"/>
        <v>-1.5860328923216519E-14</v>
      </c>
      <c r="MO426" s="10">
        <f t="shared" si="324"/>
        <v>84.615384615384642</v>
      </c>
      <c r="MP426" s="10">
        <f t="shared" si="324"/>
        <v>0</v>
      </c>
      <c r="MQ426" s="10">
        <f t="shared" si="324"/>
        <v>10.526315789473681</v>
      </c>
      <c r="MR426" s="10">
        <f t="shared" si="324"/>
        <v>4.9999999999999991</v>
      </c>
      <c r="MS426" s="10">
        <f t="shared" si="324"/>
        <v>-28.000000000000007</v>
      </c>
      <c r="MT426" s="10">
        <f t="shared" si="324"/>
        <v>-24.999999999999993</v>
      </c>
      <c r="MU426" s="10">
        <f t="shared" si="324"/>
        <v>9.0909090909090882</v>
      </c>
      <c r="MV426" s="10">
        <f t="shared" si="324"/>
        <v>73.684210526315809</v>
      </c>
      <c r="MW426" s="10">
        <f t="shared" si="324"/>
        <v>200.00000000000006</v>
      </c>
      <c r="MX426" s="10">
        <f t="shared" si="324"/>
        <v>200.00000000000006</v>
      </c>
      <c r="MY426" s="10">
        <f t="shared" si="324"/>
        <v>200.00000000000006</v>
      </c>
      <c r="MZ426" s="10">
        <f t="shared" si="324"/>
        <v>200.00000000000006</v>
      </c>
      <c r="NA426" s="10">
        <f t="shared" si="324"/>
        <v>25.000000000000011</v>
      </c>
      <c r="NB426" s="10">
        <f t="shared" si="324"/>
        <v>26.315789473684227</v>
      </c>
      <c r="NC426" s="10">
        <f t="shared" si="324"/>
        <v>58.823529411764717</v>
      </c>
      <c r="ND426" s="10">
        <f t="shared" si="324"/>
        <v>71.428571428571459</v>
      </c>
      <c r="NE426" s="10">
        <f t="shared" si="324"/>
        <v>167.8571428571428</v>
      </c>
      <c r="NF426" s="10">
        <f t="shared" si="324"/>
        <v>72.5</v>
      </c>
      <c r="NG426" s="10">
        <f t="shared" si="324"/>
        <v>-17.142857142857146</v>
      </c>
      <c r="NH426" s="10">
        <f t="shared" si="324"/>
        <v>54.838709677419352</v>
      </c>
      <c r="NI426" s="10">
        <f t="shared" si="324"/>
        <v>69.354838709677438</v>
      </c>
      <c r="NJ426" s="10">
        <f t="shared" si="324"/>
        <v>45.312500000000007</v>
      </c>
      <c r="NK426" s="10">
        <f t="shared" si="324"/>
        <v>-10.743801652892577</v>
      </c>
      <c r="NL426" s="10">
        <f t="shared" si="324"/>
        <v>40.816326530612216</v>
      </c>
      <c r="NM426" s="10">
        <f t="shared" si="324"/>
        <v>37.03703703703701</v>
      </c>
      <c r="NN426" s="10">
        <f t="shared" si="324"/>
        <v>66.071428571428598</v>
      </c>
      <c r="NO426" s="10">
        <f t="shared" si="324"/>
        <v>-14.285714285714288</v>
      </c>
      <c r="NP426" s="10">
        <f t="shared" si="324"/>
        <v>3.8461538461538449</v>
      </c>
      <c r="NQ426" s="10">
        <f t="shared" si="324"/>
        <v>-3.5714285714285596</v>
      </c>
      <c r="NR426" s="10">
        <f t="shared" si="324"/>
        <v>39.285714285714306</v>
      </c>
      <c r="NS426" s="10">
        <f t="shared" si="324"/>
        <v>11.111111111111107</v>
      </c>
      <c r="NT426" s="10">
        <f t="shared" si="324"/>
        <v>67.999999999999986</v>
      </c>
      <c r="NU426" s="10">
        <f t="shared" si="324"/>
        <v>160</v>
      </c>
      <c r="NV426" s="10">
        <f t="shared" si="324"/>
        <v>92.857142857142833</v>
      </c>
      <c r="NW426" s="10">
        <f t="shared" si="312"/>
        <v>-3.9999999999999987</v>
      </c>
      <c r="NX426" s="10">
        <f t="shared" si="312"/>
        <v>125</v>
      </c>
      <c r="NY426" s="10">
        <f t="shared" si="312"/>
        <v>50</v>
      </c>
      <c r="NZ426" s="10">
        <f t="shared" si="312"/>
        <v>77.272727272727266</v>
      </c>
      <c r="OA426" s="10">
        <f t="shared" si="312"/>
        <v>90.909090909090878</v>
      </c>
      <c r="OB426" s="10">
        <f t="shared" si="312"/>
        <v>82.608695652173907</v>
      </c>
    </row>
    <row r="427" spans="1:392" x14ac:dyDescent="0.35">
      <c r="A427" t="str">
        <f t="shared" si="305"/>
        <v>2041-50</v>
      </c>
      <c r="B427" t="str">
        <f t="shared" si="305"/>
        <v>CWP</v>
      </c>
      <c r="C427" s="10">
        <f t="shared" si="319"/>
        <v>182.8571428571428</v>
      </c>
      <c r="D427" s="10">
        <f t="shared" si="319"/>
        <v>233.33333333333334</v>
      </c>
      <c r="E427" s="10">
        <f t="shared" si="319"/>
        <v>182.8571428571428</v>
      </c>
      <c r="F427" s="10">
        <f t="shared" si="319"/>
        <v>231.0344827586207</v>
      </c>
      <c r="G427" s="10">
        <f t="shared" si="319"/>
        <v>130.76923076923077</v>
      </c>
      <c r="H427" s="10">
        <f t="shared" si="319"/>
        <v>180.64516129032259</v>
      </c>
      <c r="I427" s="10">
        <f t="shared" si="319"/>
        <v>196.0526315789474</v>
      </c>
      <c r="J427" s="10">
        <f t="shared" si="319"/>
        <v>180.64516129032256</v>
      </c>
      <c r="K427" s="10">
        <f t="shared" si="319"/>
        <v>107.69230769230769</v>
      </c>
      <c r="L427" s="10">
        <f t="shared" si="319"/>
        <v>75.862068965517238</v>
      </c>
      <c r="M427" s="10">
        <f t="shared" si="319"/>
        <v>54.545454545454533</v>
      </c>
      <c r="N427" s="10">
        <f t="shared" si="319"/>
        <v>42.857142857142847</v>
      </c>
      <c r="O427" s="10">
        <f t="shared" si="319"/>
        <v>75.862068965517238</v>
      </c>
      <c r="P427" s="10">
        <f t="shared" si="319"/>
        <v>95.000000000000014</v>
      </c>
      <c r="Q427" s="10">
        <f t="shared" si="319"/>
        <v>80</v>
      </c>
      <c r="R427" s="10">
        <f t="shared" si="319"/>
        <v>453.84615384615381</v>
      </c>
      <c r="S427" s="10">
        <f t="shared" si="319"/>
        <v>380</v>
      </c>
      <c r="T427" s="10">
        <f t="shared" si="319"/>
        <v>190.32258064516131</v>
      </c>
      <c r="U427" s="10">
        <f t="shared" si="319"/>
        <v>182.35294117647055</v>
      </c>
      <c r="V427" s="10">
        <f t="shared" si="319"/>
        <v>292.30769230769226</v>
      </c>
      <c r="W427" s="10">
        <f t="shared" si="319"/>
        <v>200</v>
      </c>
      <c r="X427" s="10">
        <f t="shared" si="319"/>
        <v>42.105263157894747</v>
      </c>
      <c r="Y427" s="10">
        <f t="shared" si="319"/>
        <v>111.7647058823529</v>
      </c>
      <c r="Z427" s="10">
        <f t="shared" si="319"/>
        <v>-6.2499999999999982</v>
      </c>
      <c r="AA427" s="10">
        <f t="shared" si="319"/>
        <v>116.66666666666667</v>
      </c>
      <c r="AB427" s="10">
        <f t="shared" si="319"/>
        <v>106.25000000000003</v>
      </c>
      <c r="AC427" s="10">
        <f t="shared" si="319"/>
        <v>338.4615384615384</v>
      </c>
      <c r="AD427" s="10">
        <f t="shared" si="319"/>
        <v>143.75000000000003</v>
      </c>
      <c r="AE427" s="10">
        <f t="shared" si="319"/>
        <v>150</v>
      </c>
      <c r="AF427" s="10">
        <f t="shared" si="319"/>
        <v>145.45454545454544</v>
      </c>
      <c r="AG427" s="10">
        <f t="shared" si="319"/>
        <v>189.28571428571433</v>
      </c>
      <c r="AH427" s="10">
        <f t="shared" si="319"/>
        <v>132.50000000000003</v>
      </c>
      <c r="AI427" s="10">
        <f t="shared" si="319"/>
        <v>172.72727272727272</v>
      </c>
      <c r="AJ427" s="10">
        <f t="shared" si="319"/>
        <v>138.46153846153845</v>
      </c>
      <c r="AK427" s="10">
        <f t="shared" si="319"/>
        <v>136.84210526315789</v>
      </c>
      <c r="AL427" s="10">
        <f t="shared" si="319"/>
        <v>112.19512195121946</v>
      </c>
      <c r="AM427" s="10">
        <f t="shared" si="319"/>
        <v>188.88888888888891</v>
      </c>
      <c r="AN427" s="10">
        <f t="shared" si="319"/>
        <v>161.29032258064515</v>
      </c>
      <c r="AO427" s="10">
        <f t="shared" si="319"/>
        <v>165.71428571428569</v>
      </c>
      <c r="AP427" s="10">
        <f t="shared" si="319"/>
        <v>160</v>
      </c>
      <c r="AQ427" s="10">
        <f t="shared" si="319"/>
        <v>257.14285714285722</v>
      </c>
      <c r="AR427" s="10">
        <f t="shared" si="319"/>
        <v>484.21052631578954</v>
      </c>
      <c r="AS427" s="10">
        <f t="shared" si="319"/>
        <v>1100.0000000000002</v>
      </c>
      <c r="AT427" s="10">
        <f t="shared" si="319"/>
        <v>127.27272727272725</v>
      </c>
      <c r="AU427" s="10">
        <f t="shared" si="319"/>
        <v>245.4545454545455</v>
      </c>
      <c r="AV427" s="10">
        <f t="shared" si="319"/>
        <v>118.75000000000003</v>
      </c>
      <c r="AW427" s="10">
        <f t="shared" si="319"/>
        <v>515.78947368421041</v>
      </c>
      <c r="AX427" s="10">
        <f t="shared" si="319"/>
        <v>226.08695652173915</v>
      </c>
      <c r="AY427" s="10">
        <f t="shared" si="319"/>
        <v>172.09302325581396</v>
      </c>
      <c r="AZ427" s="10">
        <f t="shared" si="319"/>
        <v>311.11111111111114</v>
      </c>
      <c r="BA427" s="10">
        <f t="shared" si="319"/>
        <v>687.50000000000011</v>
      </c>
      <c r="BB427" s="10">
        <f t="shared" si="319"/>
        <v>344</v>
      </c>
      <c r="BC427" s="10">
        <f t="shared" si="319"/>
        <v>382.60869565217399</v>
      </c>
      <c r="BD427" s="10">
        <f t="shared" si="319"/>
        <v>515.78947368421052</v>
      </c>
      <c r="BE427" s="10">
        <f t="shared" si="319"/>
        <v>590</v>
      </c>
      <c r="BF427" s="10">
        <f t="shared" si="319"/>
        <v>307.14285714285717</v>
      </c>
      <c r="BG427" s="10">
        <f t="shared" si="319"/>
        <v>740</v>
      </c>
      <c r="BH427" s="10">
        <f t="shared" si="319"/>
        <v>650</v>
      </c>
      <c r="BI427" s="10">
        <f t="shared" si="319"/>
        <v>1400</v>
      </c>
      <c r="BJ427" s="10">
        <f t="shared" si="319"/>
        <v>400</v>
      </c>
      <c r="BK427" s="10">
        <f t="shared" si="319"/>
        <v>37.837837837837853</v>
      </c>
      <c r="BL427" s="10">
        <f t="shared" si="319"/>
        <v>1460.0000000000002</v>
      </c>
      <c r="BM427" s="10">
        <f t="shared" si="319"/>
        <v>254.54545454545453</v>
      </c>
      <c r="BN427" s="10">
        <f t="shared" si="319"/>
        <v>141.66666666666669</v>
      </c>
      <c r="BO427" s="10">
        <f t="shared" si="320"/>
        <v>323.52941176470574</v>
      </c>
      <c r="BP427" s="10">
        <f t="shared" si="320"/>
        <v>199.99999999999997</v>
      </c>
      <c r="BQ427" s="10">
        <f t="shared" si="320"/>
        <v>875</v>
      </c>
      <c r="BR427" s="10">
        <f t="shared" si="320"/>
        <v>292.30769230769226</v>
      </c>
      <c r="BS427" s="10">
        <f t="shared" si="320"/>
        <v>187.50000000000003</v>
      </c>
      <c r="BT427" s="10">
        <f t="shared" si="320"/>
        <v>1400.0000000000002</v>
      </c>
      <c r="BU427" s="10">
        <f t="shared" si="320"/>
        <v>875</v>
      </c>
      <c r="BV427" s="10">
        <f t="shared" si="320"/>
        <v>459.99999999999989</v>
      </c>
      <c r="BW427" s="10">
        <f t="shared" si="320"/>
        <v>227.27272727272725</v>
      </c>
      <c r="BX427" s="10">
        <f t="shared" si="320"/>
        <v>62</v>
      </c>
      <c r="BY427" s="10">
        <f t="shared" si="320"/>
        <v>80</v>
      </c>
      <c r="BZ427" s="10">
        <f t="shared" si="320"/>
        <v>81.578947368421012</v>
      </c>
      <c r="CA427" s="10">
        <f t="shared" si="320"/>
        <v>718.18181818181813</v>
      </c>
      <c r="CB427" s="10">
        <f t="shared" si="320"/>
        <v>1475.0000000000002</v>
      </c>
      <c r="CC427" s="10">
        <f t="shared" si="320"/>
        <v>368.75000000000006</v>
      </c>
      <c r="CD427" s="10">
        <f t="shared" si="320"/>
        <v>2499.9999999999995</v>
      </c>
      <c r="CE427" s="10">
        <f t="shared" si="320"/>
        <v>3650</v>
      </c>
      <c r="CF427" s="10">
        <f t="shared" si="320"/>
        <v>1775</v>
      </c>
      <c r="CG427" s="10">
        <f t="shared" si="320"/>
        <v>1299.9999999999995</v>
      </c>
      <c r="CH427" s="10">
        <f t="shared" si="320"/>
        <v>800</v>
      </c>
      <c r="CI427" s="10">
        <f t="shared" si="320"/>
        <v>550.00000000000011</v>
      </c>
      <c r="CJ427" s="10">
        <f t="shared" si="320"/>
        <v>200</v>
      </c>
      <c r="CK427" s="10">
        <f t="shared" si="320"/>
        <v>457.14285714285722</v>
      </c>
      <c r="CL427" s="10">
        <f t="shared" si="320"/>
        <v>110.00000000000001</v>
      </c>
      <c r="CM427" s="10">
        <f t="shared" si="320"/>
        <v>250</v>
      </c>
      <c r="CN427" s="10">
        <f t="shared" si="320"/>
        <v>850</v>
      </c>
      <c r="CO427" s="10">
        <f t="shared" si="320"/>
        <v>150</v>
      </c>
      <c r="CP427" s="10">
        <f t="shared" si="320"/>
        <v>111.7647058823529</v>
      </c>
      <c r="CQ427" s="10">
        <f t="shared" si="320"/>
        <v>769.99999999999989</v>
      </c>
      <c r="CR427" s="10">
        <f t="shared" si="320"/>
        <v>1999.9999999999995</v>
      </c>
      <c r="CS427" s="10">
        <f t="shared" si="320"/>
        <v>44.000000000000007</v>
      </c>
      <c r="CT427" s="10">
        <f t="shared" si="320"/>
        <v>213.95348837209301</v>
      </c>
      <c r="CU427" s="10">
        <f t="shared" si="320"/>
        <v>246.15384615384616</v>
      </c>
      <c r="CV427" s="10">
        <f t="shared" si="320"/>
        <v>-1.8181818181818119</v>
      </c>
      <c r="CW427" s="10">
        <f t="shared" si="320"/>
        <v>125.88235294117646</v>
      </c>
      <c r="CX427" s="10">
        <f t="shared" si="320"/>
        <v>12.987012987012974</v>
      </c>
      <c r="CY427" s="10">
        <f t="shared" si="320"/>
        <v>-2.7027027027026933</v>
      </c>
      <c r="CZ427" s="10">
        <f t="shared" si="320"/>
        <v>-28.40909090909091</v>
      </c>
      <c r="DA427" s="10">
        <f t="shared" si="320"/>
        <v>-30.769230769230766</v>
      </c>
      <c r="DB427" s="10">
        <f t="shared" si="320"/>
        <v>28.57142857142858</v>
      </c>
      <c r="DC427" s="10">
        <f t="shared" si="320"/>
        <v>23.529411764705873</v>
      </c>
      <c r="DD427" s="10">
        <f t="shared" si="320"/>
        <v>7.547169811320753</v>
      </c>
      <c r="DE427" s="10">
        <f t="shared" si="320"/>
        <v>83.870967741935459</v>
      </c>
      <c r="DF427" s="10">
        <f t="shared" si="320"/>
        <v>-19.230769230769237</v>
      </c>
      <c r="DG427" s="10">
        <f t="shared" si="320"/>
        <v>68.292682926829229</v>
      </c>
      <c r="DH427" s="10">
        <f t="shared" si="320"/>
        <v>119.23076923076923</v>
      </c>
      <c r="DI427" s="10">
        <f t="shared" si="320"/>
        <v>3.1250000000000098</v>
      </c>
      <c r="DJ427" s="10">
        <f t="shared" si="320"/>
        <v>-29.411764705882348</v>
      </c>
      <c r="DK427" s="10">
        <f t="shared" si="320"/>
        <v>22.72727272727272</v>
      </c>
      <c r="DL427" s="10">
        <f t="shared" si="320"/>
        <v>99.999999999999972</v>
      </c>
      <c r="DM427" s="10">
        <f t="shared" si="320"/>
        <v>65.000000000000028</v>
      </c>
      <c r="DN427" s="10">
        <f t="shared" si="320"/>
        <v>83.333333333333357</v>
      </c>
      <c r="DO427" s="10">
        <f t="shared" si="320"/>
        <v>395</v>
      </c>
      <c r="DP427" s="10">
        <f t="shared" si="320"/>
        <v>449.99999999999989</v>
      </c>
      <c r="DQ427" s="10">
        <f t="shared" si="320"/>
        <v>130.23255813953486</v>
      </c>
      <c r="DR427" s="10">
        <f t="shared" si="320"/>
        <v>141.46341463414635</v>
      </c>
      <c r="DS427" s="10">
        <f t="shared" si="320"/>
        <v>86.486486486486456</v>
      </c>
      <c r="DT427" s="10">
        <f t="shared" si="320"/>
        <v>177.7777777777778</v>
      </c>
      <c r="DU427" s="10">
        <f t="shared" si="320"/>
        <v>234.61538461538458</v>
      </c>
      <c r="DV427" s="10">
        <f t="shared" si="320"/>
        <v>108.3333333333333</v>
      </c>
      <c r="DW427" s="10">
        <f t="shared" si="320"/>
        <v>337.49999999999989</v>
      </c>
      <c r="DX427" s="10">
        <f t="shared" si="320"/>
        <v>57.142857142857132</v>
      </c>
      <c r="DY427" s="10">
        <f t="shared" si="320"/>
        <v>110.6382978723404</v>
      </c>
      <c r="DZ427" s="10">
        <f t="shared" si="320"/>
        <v>102.94117647058823</v>
      </c>
      <c r="EA427" s="10">
        <f t="shared" si="321"/>
        <v>266.66666666666663</v>
      </c>
      <c r="EB427" s="10">
        <f t="shared" si="321"/>
        <v>106.25</v>
      </c>
      <c r="EC427" s="10">
        <f t="shared" si="321"/>
        <v>132.50000000000003</v>
      </c>
      <c r="ED427" s="10">
        <f t="shared" si="321"/>
        <v>144.73684210526318</v>
      </c>
      <c r="EE427" s="10">
        <f t="shared" si="321"/>
        <v>86</v>
      </c>
      <c r="EF427" s="10">
        <f t="shared" si="321"/>
        <v>177.50000000000003</v>
      </c>
      <c r="EG427" s="10">
        <f t="shared" si="321"/>
        <v>93.750000000000028</v>
      </c>
      <c r="EH427" s="10">
        <f t="shared" si="321"/>
        <v>170.73170731707324</v>
      </c>
      <c r="EI427" s="10">
        <f t="shared" si="321"/>
        <v>68.181818181818215</v>
      </c>
      <c r="EJ427" s="10">
        <f t="shared" si="321"/>
        <v>156.25000000000003</v>
      </c>
      <c r="EK427" s="10">
        <f t="shared" si="321"/>
        <v>136.53846153846152</v>
      </c>
      <c r="EL427" s="10">
        <f t="shared" si="321"/>
        <v>71.428571428571416</v>
      </c>
      <c r="EM427" s="10">
        <f t="shared" si="321"/>
        <v>157.14285714285711</v>
      </c>
      <c r="EN427" s="10">
        <f t="shared" si="321"/>
        <v>-35.483870967741936</v>
      </c>
      <c r="EO427" s="10">
        <f t="shared" si="321"/>
        <v>971.42857142857156</v>
      </c>
      <c r="EP427" s="10">
        <f t="shared" si="321"/>
        <v>1400</v>
      </c>
      <c r="EQ427" s="10">
        <f t="shared" si="321"/>
        <v>1550.0000000000002</v>
      </c>
      <c r="ER427" s="10">
        <f t="shared" si="321"/>
        <v>66.666666666666671</v>
      </c>
      <c r="ES427" s="10">
        <f t="shared" si="321"/>
        <v>1149.9999999999995</v>
      </c>
      <c r="ET427" s="10">
        <f t="shared" si="321"/>
        <v>1999.9999999999995</v>
      </c>
      <c r="EU427" s="10">
        <f t="shared" si="321"/>
        <v>242.8571428571428</v>
      </c>
      <c r="EV427" s="10">
        <f t="shared" si="321"/>
        <v>1250</v>
      </c>
      <c r="EW427" s="10">
        <f t="shared" si="321"/>
        <v>650</v>
      </c>
      <c r="EX427" s="10">
        <f t="shared" si="321"/>
        <v>900.00000000000023</v>
      </c>
      <c r="EY427" s="10">
        <f t="shared" si="321"/>
        <v>757.14285714285722</v>
      </c>
      <c r="EZ427" s="10">
        <f t="shared" si="321"/>
        <v>574.99999999999989</v>
      </c>
      <c r="FA427" s="10">
        <f t="shared" si="321"/>
        <v>172.72727272727272</v>
      </c>
      <c r="FB427" s="10">
        <f t="shared" si="321"/>
        <v>757.14285714285722</v>
      </c>
      <c r="FC427" s="10">
        <f t="shared" si="321"/>
        <v>2385.7142857142853</v>
      </c>
      <c r="FD427" s="10">
        <f t="shared" si="321"/>
        <v>26.829268292682919</v>
      </c>
      <c r="FE427" s="10">
        <f t="shared" si="321"/>
        <v>110.00000000000001</v>
      </c>
      <c r="FF427" s="10">
        <f t="shared" si="321"/>
        <v>40.163934426229517</v>
      </c>
      <c r="FG427" s="10">
        <f t="shared" si="321"/>
        <v>-48.780487804878057</v>
      </c>
      <c r="FH427" s="10">
        <f t="shared" si="321"/>
        <v>235.99999999999994</v>
      </c>
      <c r="FI427" s="10">
        <f t="shared" si="321"/>
        <v>189.28571428571433</v>
      </c>
      <c r="FJ427" s="10">
        <f t="shared" si="321"/>
        <v>231.0344827586207</v>
      </c>
      <c r="FK427" s="10">
        <f t="shared" si="321"/>
        <v>223.99999999999997</v>
      </c>
      <c r="FL427" s="10">
        <f t="shared" si="321"/>
        <v>714.28571428571411</v>
      </c>
      <c r="FM427" s="10">
        <f t="shared" si="321"/>
        <v>78.571428571428612</v>
      </c>
      <c r="FN427" s="10">
        <f t="shared" si="321"/>
        <v>350.00000000000006</v>
      </c>
      <c r="FO427" s="10">
        <f t="shared" si="321"/>
        <v>53.191489361702146</v>
      </c>
      <c r="FP427" s="10">
        <f t="shared" si="321"/>
        <v>227.27272727272728</v>
      </c>
      <c r="FQ427" s="10">
        <f t="shared" si="321"/>
        <v>164.28571428571436</v>
      </c>
      <c r="FR427" s="10">
        <f t="shared" si="321"/>
        <v>164.28571428571425</v>
      </c>
      <c r="FS427" s="10">
        <f t="shared" si="321"/>
        <v>212.50000000000006</v>
      </c>
      <c r="FT427" s="10">
        <f t="shared" si="321"/>
        <v>140.00000000000003</v>
      </c>
      <c r="FU427" s="10">
        <f t="shared" si="321"/>
        <v>405.26315789473688</v>
      </c>
      <c r="FV427" s="10">
        <f t="shared" si="321"/>
        <v>277.41935483870964</v>
      </c>
      <c r="FW427" s="10">
        <f t="shared" si="321"/>
        <v>285.71428571428567</v>
      </c>
      <c r="FX427" s="10">
        <f t="shared" si="321"/>
        <v>207.69230769230771</v>
      </c>
      <c r="FY427" s="10">
        <f t="shared" si="321"/>
        <v>619.99999999999989</v>
      </c>
      <c r="FZ427" s="10">
        <f t="shared" si="321"/>
        <v>195.23809523809521</v>
      </c>
      <c r="GA427" s="10">
        <f t="shared" si="321"/>
        <v>133.33333333333334</v>
      </c>
      <c r="GB427" s="10">
        <f t="shared" si="321"/>
        <v>127.99999999999996</v>
      </c>
      <c r="GC427" s="10">
        <f t="shared" si="321"/>
        <v>100</v>
      </c>
      <c r="GD427" s="10">
        <f t="shared" si="321"/>
        <v>115.62499999999997</v>
      </c>
      <c r="GE427" s="10">
        <f t="shared" si="321"/>
        <v>121.31147540983602</v>
      </c>
      <c r="GF427" s="10">
        <f t="shared" si="321"/>
        <v>101.63934426229508</v>
      </c>
      <c r="GG427" s="10">
        <f t="shared" si="321"/>
        <v>175.51020408163259</v>
      </c>
      <c r="GH427" s="10">
        <f t="shared" si="321"/>
        <v>204.91803278688528</v>
      </c>
      <c r="GI427" s="10">
        <f t="shared" si="321"/>
        <v>215.25423728813558</v>
      </c>
      <c r="GJ427" s="10">
        <f t="shared" si="321"/>
        <v>269.76744186046506</v>
      </c>
      <c r="GK427" s="10">
        <f t="shared" si="321"/>
        <v>69.565217391304344</v>
      </c>
      <c r="GL427" s="10">
        <f t="shared" si="321"/>
        <v>149.99999999999994</v>
      </c>
      <c r="GM427" s="10">
        <f t="shared" si="322"/>
        <v>30.434782608695659</v>
      </c>
      <c r="GN427" s="10">
        <f t="shared" si="322"/>
        <v>43.478260869565219</v>
      </c>
      <c r="GO427" s="10">
        <f t="shared" si="322"/>
        <v>33.33333333333335</v>
      </c>
      <c r="GP427" s="10">
        <f t="shared" si="322"/>
        <v>76.470588235294088</v>
      </c>
      <c r="GQ427" s="10">
        <f t="shared" si="322"/>
        <v>200</v>
      </c>
      <c r="GR427" s="10">
        <f t="shared" si="322"/>
        <v>329.72972972972968</v>
      </c>
      <c r="GS427" s="10">
        <f t="shared" si="322"/>
        <v>121.31147540983602</v>
      </c>
      <c r="GT427" s="10">
        <f t="shared" si="322"/>
        <v>149.99999999999994</v>
      </c>
      <c r="GU427" s="10">
        <f t="shared" si="322"/>
        <v>262.49999999999989</v>
      </c>
      <c r="GV427" s="10">
        <f t="shared" si="322"/>
        <v>329.72972972972968</v>
      </c>
      <c r="GW427" s="10">
        <f t="shared" si="322"/>
        <v>154.34782608695653</v>
      </c>
      <c r="GX427" s="10">
        <f t="shared" si="322"/>
        <v>304.34782608695656</v>
      </c>
      <c r="GY427" s="10">
        <f t="shared" si="322"/>
        <v>359.99999999999994</v>
      </c>
      <c r="GZ427" s="10">
        <f t="shared" si="322"/>
        <v>200</v>
      </c>
      <c r="HA427" s="10">
        <f t="shared" si="322"/>
        <v>158.33333333333334</v>
      </c>
      <c r="HB427" s="10">
        <f t="shared" si="322"/>
        <v>299.99999999999989</v>
      </c>
      <c r="HC427" s="10">
        <f t="shared" si="322"/>
        <v>210</v>
      </c>
      <c r="HD427" s="10">
        <f t="shared" si="322"/>
        <v>187.50000000000003</v>
      </c>
      <c r="HE427" s="10">
        <f t="shared" si="322"/>
        <v>73.076923076923066</v>
      </c>
      <c r="HF427" s="10">
        <f t="shared" si="322"/>
        <v>83.333333333333357</v>
      </c>
      <c r="HG427" s="10">
        <f t="shared" si="322"/>
        <v>149.99999999999994</v>
      </c>
      <c r="HH427" s="10">
        <f t="shared" si="322"/>
        <v>263.15789473684202</v>
      </c>
      <c r="HI427" s="10">
        <f t="shared" si="322"/>
        <v>142.85714285714283</v>
      </c>
      <c r="HJ427" s="10">
        <f t="shared" si="322"/>
        <v>300</v>
      </c>
      <c r="HK427" s="10">
        <f t="shared" si="322"/>
        <v>500.00000000000011</v>
      </c>
      <c r="HL427" s="10">
        <f t="shared" si="322"/>
        <v>363.63636363636363</v>
      </c>
      <c r="HM427" s="10">
        <f t="shared" si="322"/>
        <v>264.28571428571433</v>
      </c>
      <c r="HN427" s="10">
        <f t="shared" si="322"/>
        <v>581.81818181818176</v>
      </c>
      <c r="HO427" s="10">
        <f t="shared" si="322"/>
        <v>470</v>
      </c>
      <c r="HP427" s="10">
        <f t="shared" si="322"/>
        <v>97.727272727272705</v>
      </c>
      <c r="HQ427" s="10">
        <f t="shared" si="322"/>
        <v>733.33333333333337</v>
      </c>
      <c r="HR427" s="10">
        <f t="shared" si="322"/>
        <v>216.66666666666666</v>
      </c>
      <c r="HS427" s="10">
        <f t="shared" si="322"/>
        <v>50</v>
      </c>
      <c r="HT427" s="10">
        <f t="shared" si="322"/>
        <v>400</v>
      </c>
      <c r="HU427" s="10">
        <f t="shared" si="322"/>
        <v>170.96774193548387</v>
      </c>
      <c r="HV427" s="10">
        <f t="shared" si="322"/>
        <v>440.00000000000006</v>
      </c>
      <c r="HW427" s="10">
        <f t="shared" si="322"/>
        <v>9.0909090909090882</v>
      </c>
      <c r="HX427" s="10">
        <f t="shared" si="322"/>
        <v>280.35714285714289</v>
      </c>
      <c r="HY427" s="10">
        <f t="shared" si="322"/>
        <v>87.500000000000014</v>
      </c>
      <c r="HZ427" s="10">
        <f t="shared" si="322"/>
        <v>-22</v>
      </c>
      <c r="IA427" s="10">
        <f t="shared" si="322"/>
        <v>-3.9062500000000071</v>
      </c>
      <c r="IB427" s="10">
        <f t="shared" si="322"/>
        <v>71.176470588235276</v>
      </c>
      <c r="IC427" s="10">
        <f t="shared" si="322"/>
        <v>326.92307692307696</v>
      </c>
      <c r="ID427" s="10">
        <f t="shared" si="322"/>
        <v>-12.359550561797754</v>
      </c>
      <c r="IE427" s="10">
        <f t="shared" si="322"/>
        <v>-40.944881889763778</v>
      </c>
      <c r="IF427" s="10">
        <f t="shared" si="322"/>
        <v>116.66666666666667</v>
      </c>
      <c r="IG427" s="10">
        <f t="shared" si="322"/>
        <v>188.46153846153845</v>
      </c>
      <c r="IH427" s="10">
        <f t="shared" si="322"/>
        <v>77.272727272727266</v>
      </c>
      <c r="II427" s="10">
        <f t="shared" si="322"/>
        <v>103.77358490566036</v>
      </c>
      <c r="IJ427" s="10">
        <f t="shared" si="322"/>
        <v>140</v>
      </c>
      <c r="IK427" s="10">
        <f t="shared" si="322"/>
        <v>122.85714285714285</v>
      </c>
      <c r="IL427" s="10">
        <f t="shared" si="322"/>
        <v>103.7735849056604</v>
      </c>
      <c r="IM427" s="10">
        <f t="shared" si="322"/>
        <v>162.50000000000003</v>
      </c>
      <c r="IN427" s="10">
        <f t="shared" si="322"/>
        <v>98.113207547169822</v>
      </c>
      <c r="IO427" s="10">
        <f t="shared" si="322"/>
        <v>148.27586206896547</v>
      </c>
      <c r="IP427" s="10">
        <f t="shared" si="322"/>
        <v>124.99999999999997</v>
      </c>
      <c r="IQ427" s="10">
        <f t="shared" si="322"/>
        <v>199.99999999999997</v>
      </c>
      <c r="IR427" s="10">
        <f t="shared" si="322"/>
        <v>104.25531914893618</v>
      </c>
      <c r="IS427" s="10">
        <f t="shared" si="322"/>
        <v>107.69230769230771</v>
      </c>
      <c r="IT427" s="10">
        <f t="shared" si="322"/>
        <v>101.26582278481011</v>
      </c>
      <c r="IU427" s="10">
        <f t="shared" si="322"/>
        <v>58.999999999999986</v>
      </c>
      <c r="IV427" s="10">
        <f t="shared" si="322"/>
        <v>-25.663716814159304</v>
      </c>
      <c r="IW427" s="10">
        <f t="shared" si="322"/>
        <v>-17.241379310344833</v>
      </c>
      <c r="IX427" s="10">
        <f t="shared" si="322"/>
        <v>97.468354430379762</v>
      </c>
      <c r="IY427" s="10">
        <f t="shared" si="323"/>
        <v>-9.6774193548387171</v>
      </c>
      <c r="IZ427" s="10">
        <f t="shared" si="323"/>
        <v>73.333333333333343</v>
      </c>
      <c r="JA427" s="10">
        <f t="shared" si="323"/>
        <v>32.911392405063296</v>
      </c>
      <c r="JB427" s="10">
        <f t="shared" si="323"/>
        <v>-46.710526315789473</v>
      </c>
      <c r="JC427" s="10">
        <f t="shared" si="323"/>
        <v>-11.656441717791418</v>
      </c>
      <c r="JD427" s="10">
        <f t="shared" si="323"/>
        <v>772.72727272727286</v>
      </c>
      <c r="JE427" s="10">
        <f t="shared" si="323"/>
        <v>766.66666666666674</v>
      </c>
      <c r="JF427" s="10">
        <f t="shared" si="323"/>
        <v>414.28571428571416</v>
      </c>
      <c r="JG427" s="10">
        <f t="shared" si="323"/>
        <v>2399.9999999999991</v>
      </c>
      <c r="JH427" s="10">
        <f t="shared" si="323"/>
        <v>766.66666666666674</v>
      </c>
      <c r="JI427" s="10">
        <f t="shared" si="323"/>
        <v>500</v>
      </c>
      <c r="JJ427" s="10">
        <f t="shared" si="323"/>
        <v>725.00000000000011</v>
      </c>
      <c r="JK427" s="10">
        <f t="shared" si="323"/>
        <v>1062.5</v>
      </c>
      <c r="JL427" s="10">
        <f t="shared" si="323"/>
        <v>1625</v>
      </c>
      <c r="JM427" s="10">
        <f t="shared" si="323"/>
        <v>1228.5714285714287</v>
      </c>
      <c r="JN427" s="10">
        <f t="shared" si="323"/>
        <v>236.2068965517241</v>
      </c>
      <c r="JO427" s="10">
        <f t="shared" si="323"/>
        <v>1400.0000000000002</v>
      </c>
      <c r="JP427" s="10">
        <f t="shared" si="323"/>
        <v>1250</v>
      </c>
      <c r="JQ427" s="10">
        <f t="shared" si="323"/>
        <v>240.90909090909088</v>
      </c>
      <c r="JR427" s="10">
        <f t="shared" si="323"/>
        <v>600</v>
      </c>
      <c r="JS427" s="10">
        <f t="shared" si="323"/>
        <v>500</v>
      </c>
      <c r="JT427" s="10">
        <f t="shared" si="323"/>
        <v>111.76470588235294</v>
      </c>
      <c r="JU427" s="10">
        <f t="shared" si="323"/>
        <v>585.71428571428578</v>
      </c>
      <c r="JV427" s="10">
        <f t="shared" si="323"/>
        <v>213.04347826086959</v>
      </c>
      <c r="JW427" s="10">
        <f t="shared" si="323"/>
        <v>136.17021276595747</v>
      </c>
      <c r="JX427" s="10">
        <f t="shared" si="323"/>
        <v>131.14754098360658</v>
      </c>
      <c r="JY427" s="10">
        <f t="shared" si="323"/>
        <v>73.076923076923066</v>
      </c>
      <c r="JZ427" s="10">
        <f t="shared" si="323"/>
        <v>123.52941176470587</v>
      </c>
      <c r="KA427" s="10">
        <f t="shared" si="323"/>
        <v>110.44776119402985</v>
      </c>
      <c r="KB427" s="10">
        <f t="shared" si="323"/>
        <v>64.705882352941174</v>
      </c>
      <c r="KC427" s="10">
        <f t="shared" si="323"/>
        <v>72.340425531914903</v>
      </c>
      <c r="KD427" s="10">
        <f t="shared" si="323"/>
        <v>80.952380952380935</v>
      </c>
      <c r="KE427" s="10">
        <f t="shared" si="323"/>
        <v>96.363636363636374</v>
      </c>
      <c r="KF427" s="10">
        <f t="shared" si="323"/>
        <v>73.333333333333343</v>
      </c>
      <c r="KG427" s="10">
        <f t="shared" si="323"/>
        <v>1057.1428571428573</v>
      </c>
      <c r="KH427" s="10">
        <f t="shared" si="323"/>
        <v>215.78947368421052</v>
      </c>
      <c r="KI427" s="10">
        <f t="shared" si="323"/>
        <v>710</v>
      </c>
      <c r="KJ427" s="10">
        <f t="shared" si="323"/>
        <v>429.41176470588243</v>
      </c>
      <c r="KK427" s="10">
        <f t="shared" si="323"/>
        <v>837.5</v>
      </c>
      <c r="KL427" s="10">
        <f t="shared" si="323"/>
        <v>725</v>
      </c>
      <c r="KM427" s="10">
        <f t="shared" si="323"/>
        <v>833.33333333333337</v>
      </c>
      <c r="KN427" s="10">
        <f t="shared" si="323"/>
        <v>295.45454545454544</v>
      </c>
      <c r="KO427" s="10">
        <f t="shared" si="323"/>
        <v>1580</v>
      </c>
      <c r="KP427" s="10">
        <f t="shared" si="323"/>
        <v>305.88235294117635</v>
      </c>
      <c r="KQ427" s="10">
        <f t="shared" si="323"/>
        <v>1925.0000000000005</v>
      </c>
      <c r="KR427" s="10">
        <f t="shared" si="323"/>
        <v>1100</v>
      </c>
      <c r="KS427" s="10">
        <f t="shared" si="323"/>
        <v>56.818181818181792</v>
      </c>
      <c r="KT427" s="10">
        <f t="shared" si="323"/>
        <v>479.99999999999989</v>
      </c>
      <c r="KU427" s="10">
        <f t="shared" si="323"/>
        <v>133.8235294117647</v>
      </c>
      <c r="KV427" s="10">
        <f t="shared" si="323"/>
        <v>101.26582278481011</v>
      </c>
      <c r="KW427" s="10">
        <f t="shared" si="323"/>
        <v>120.83333333333333</v>
      </c>
      <c r="KX427" s="10">
        <f t="shared" si="323"/>
        <v>88.461538461538467</v>
      </c>
      <c r="KY427" s="10">
        <f t="shared" si="323"/>
        <v>135</v>
      </c>
      <c r="KZ427" s="10">
        <f t="shared" si="323"/>
        <v>132.0754716981132</v>
      </c>
      <c r="LA427" s="10">
        <f t="shared" si="323"/>
        <v>199.99999999999997</v>
      </c>
      <c r="LB427" s="10">
        <f t="shared" si="323"/>
        <v>148.4375</v>
      </c>
      <c r="LC427" s="10">
        <f t="shared" si="323"/>
        <v>188.88888888888891</v>
      </c>
      <c r="LD427" s="10">
        <f t="shared" si="323"/>
        <v>139.06249999999997</v>
      </c>
      <c r="LE427" s="10">
        <f t="shared" si="323"/>
        <v>241.17647058823528</v>
      </c>
      <c r="LF427" s="10">
        <f t="shared" si="323"/>
        <v>125</v>
      </c>
      <c r="LG427" s="10">
        <f t="shared" si="323"/>
        <v>22.834645669291341</v>
      </c>
      <c r="LH427" s="10">
        <f t="shared" si="323"/>
        <v>60.169491525423716</v>
      </c>
      <c r="LI427" s="10">
        <f t="shared" si="323"/>
        <v>74.545454545454561</v>
      </c>
      <c r="LJ427" s="10">
        <f t="shared" si="323"/>
        <v>91.860465116279073</v>
      </c>
      <c r="LK427" s="10">
        <f t="shared" si="324"/>
        <v>86.956521739130437</v>
      </c>
      <c r="LL427" s="10">
        <f t="shared" si="324"/>
        <v>129.41176470588235</v>
      </c>
      <c r="LM427" s="10">
        <f t="shared" si="324"/>
        <v>103.2258064516129</v>
      </c>
      <c r="LN427" s="10">
        <f t="shared" si="324"/>
        <v>220.68965517241378</v>
      </c>
      <c r="LO427" s="10">
        <f t="shared" si="324"/>
        <v>21.621621621621614</v>
      </c>
      <c r="LP427" s="10">
        <f t="shared" si="324"/>
        <v>116.66666666666667</v>
      </c>
      <c r="LQ427" s="10">
        <f t="shared" si="324"/>
        <v>125</v>
      </c>
      <c r="LR427" s="10">
        <f t="shared" si="324"/>
        <v>150.00000000000006</v>
      </c>
      <c r="LS427" s="10">
        <f t="shared" si="324"/>
        <v>162.49999999999997</v>
      </c>
      <c r="LT427" s="10">
        <f t="shared" si="324"/>
        <v>281.81818181818176</v>
      </c>
      <c r="LU427" s="10">
        <f t="shared" si="324"/>
        <v>64.516129032258078</v>
      </c>
      <c r="LV427" s="10">
        <f t="shared" si="324"/>
        <v>59.375</v>
      </c>
      <c r="LW427" s="10">
        <f t="shared" si="324"/>
        <v>67.999999999999986</v>
      </c>
      <c r="LX427" s="10">
        <f t="shared" si="324"/>
        <v>179.99999999999991</v>
      </c>
      <c r="LY427" s="10">
        <f t="shared" si="324"/>
        <v>75.86206896551721</v>
      </c>
      <c r="LZ427" s="10">
        <f t="shared" si="324"/>
        <v>96.153846153846146</v>
      </c>
      <c r="MA427" s="10">
        <f t="shared" si="324"/>
        <v>60.71428571428573</v>
      </c>
      <c r="MB427" s="10">
        <f t="shared" si="324"/>
        <v>260</v>
      </c>
      <c r="MC427" s="10">
        <f t="shared" si="324"/>
        <v>152.63157894736844</v>
      </c>
      <c r="MD427" s="10">
        <f t="shared" si="324"/>
        <v>110.00000000000001</v>
      </c>
      <c r="ME427" s="10">
        <f t="shared" si="324"/>
        <v>216.6666666666666</v>
      </c>
      <c r="MF427" s="10">
        <f t="shared" si="324"/>
        <v>57.142857142857196</v>
      </c>
      <c r="MG427" s="10">
        <f t="shared" si="324"/>
        <v>199.99999999999994</v>
      </c>
      <c r="MH427" s="10">
        <f t="shared" si="324"/>
        <v>71.428571428571402</v>
      </c>
      <c r="MI427" s="10">
        <f t="shared" si="324"/>
        <v>41.176470588235276</v>
      </c>
      <c r="MJ427" s="10">
        <f t="shared" si="324"/>
        <v>57.894736842105267</v>
      </c>
      <c r="MK427" s="10">
        <f t="shared" si="324"/>
        <v>111.7647058823529</v>
      </c>
      <c r="ML427" s="10">
        <f t="shared" si="324"/>
        <v>20.000000000000011</v>
      </c>
      <c r="MM427" s="10">
        <f t="shared" si="324"/>
        <v>36.363636363636353</v>
      </c>
      <c r="MN427" s="10">
        <f t="shared" si="324"/>
        <v>57.142857142857139</v>
      </c>
      <c r="MO427" s="10">
        <f t="shared" si="324"/>
        <v>61.53846153846154</v>
      </c>
      <c r="MP427" s="10">
        <f t="shared" si="324"/>
        <v>33.33333333333335</v>
      </c>
      <c r="MQ427" s="10">
        <f t="shared" si="324"/>
        <v>89.473684210526315</v>
      </c>
      <c r="MR427" s="10">
        <f t="shared" si="324"/>
        <v>65.000000000000028</v>
      </c>
      <c r="MS427" s="10">
        <f t="shared" si="324"/>
        <v>19.999999999999996</v>
      </c>
      <c r="MT427" s="10">
        <f t="shared" si="324"/>
        <v>50.000000000000014</v>
      </c>
      <c r="MU427" s="10">
        <f t="shared" si="324"/>
        <v>-18.181818181818191</v>
      </c>
      <c r="MV427" s="10">
        <f t="shared" si="324"/>
        <v>168.42105263157896</v>
      </c>
      <c r="MW427" s="10">
        <f t="shared" si="324"/>
        <v>350</v>
      </c>
      <c r="MX427" s="10">
        <f t="shared" si="324"/>
        <v>462.5</v>
      </c>
      <c r="MY427" s="10">
        <f t="shared" si="324"/>
        <v>230.00000000000006</v>
      </c>
      <c r="MZ427" s="10">
        <f t="shared" si="324"/>
        <v>312.50000000000006</v>
      </c>
      <c r="NA427" s="10">
        <f t="shared" si="324"/>
        <v>300.00000000000011</v>
      </c>
      <c r="NB427" s="10">
        <f t="shared" si="324"/>
        <v>168.42105263157896</v>
      </c>
      <c r="NC427" s="10">
        <f t="shared" si="324"/>
        <v>129.41176470588235</v>
      </c>
      <c r="ND427" s="10">
        <f t="shared" si="324"/>
        <v>87.500000000000028</v>
      </c>
      <c r="NE427" s="10">
        <f t="shared" si="324"/>
        <v>253.57142857142853</v>
      </c>
      <c r="NF427" s="10">
        <f t="shared" si="324"/>
        <v>177.50000000000003</v>
      </c>
      <c r="NG427" s="10">
        <f t="shared" si="324"/>
        <v>57.142857142857139</v>
      </c>
      <c r="NH427" s="10">
        <f t="shared" si="324"/>
        <v>88.709677419354819</v>
      </c>
      <c r="NI427" s="10">
        <f t="shared" si="324"/>
        <v>88.709677419354861</v>
      </c>
      <c r="NJ427" s="10">
        <f t="shared" si="324"/>
        <v>73.437500000000014</v>
      </c>
      <c r="NK427" s="10">
        <f t="shared" si="324"/>
        <v>31.404958677685922</v>
      </c>
      <c r="NL427" s="10">
        <f t="shared" si="324"/>
        <v>120.4081632653061</v>
      </c>
      <c r="NM427" s="10">
        <f t="shared" si="324"/>
        <v>37.03703703703701</v>
      </c>
      <c r="NN427" s="10">
        <f t="shared" si="324"/>
        <v>98.214285714285737</v>
      </c>
      <c r="NO427" s="10">
        <f t="shared" si="324"/>
        <v>21.428571428571416</v>
      </c>
      <c r="NP427" s="10">
        <f t="shared" si="324"/>
        <v>61.538461538461519</v>
      </c>
      <c r="NQ427" s="10">
        <f t="shared" si="324"/>
        <v>39.285714285714306</v>
      </c>
      <c r="NR427" s="10">
        <f t="shared" si="324"/>
        <v>167.85714285714292</v>
      </c>
      <c r="NS427" s="10">
        <f t="shared" si="324"/>
        <v>155.55555555555554</v>
      </c>
      <c r="NT427" s="10">
        <f t="shared" si="324"/>
        <v>127.99999999999996</v>
      </c>
      <c r="NU427" s="10">
        <f t="shared" si="324"/>
        <v>280</v>
      </c>
      <c r="NV427" s="10">
        <f t="shared" si="324"/>
        <v>178.57142857142853</v>
      </c>
      <c r="NW427" s="10">
        <f t="shared" si="312"/>
        <v>115.99999999999999</v>
      </c>
      <c r="NX427" s="10">
        <f t="shared" si="312"/>
        <v>237.5</v>
      </c>
      <c r="NY427" s="10">
        <f t="shared" si="312"/>
        <v>227.27272727272725</v>
      </c>
      <c r="NZ427" s="10">
        <f t="shared" si="312"/>
        <v>159.09090909090907</v>
      </c>
      <c r="OA427" s="10">
        <f t="shared" si="312"/>
        <v>172.72727272727272</v>
      </c>
      <c r="OB427" s="10">
        <f t="shared" si="312"/>
        <v>147.82608695652175</v>
      </c>
    </row>
    <row r="428" spans="1:392" x14ac:dyDescent="0.35"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</row>
    <row r="429" spans="1:392" x14ac:dyDescent="0.35">
      <c r="A429" s="9" t="s">
        <v>416</v>
      </c>
    </row>
    <row r="430" spans="1:392" x14ac:dyDescent="0.35">
      <c r="A430" t="str">
        <f>B431</f>
        <v>HWP</v>
      </c>
      <c r="B430" t="s">
        <v>392</v>
      </c>
      <c r="C430" t="s">
        <v>1</v>
      </c>
      <c r="D430" t="s">
        <v>2</v>
      </c>
      <c r="E430" t="s">
        <v>3</v>
      </c>
      <c r="F430" t="s">
        <v>4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10</v>
      </c>
      <c r="M430" t="s">
        <v>11</v>
      </c>
      <c r="N430" t="s">
        <v>12</v>
      </c>
      <c r="O430" t="s">
        <v>13</v>
      </c>
      <c r="P430" t="s">
        <v>14</v>
      </c>
      <c r="Q430" t="s">
        <v>15</v>
      </c>
      <c r="R430" t="s">
        <v>16</v>
      </c>
      <c r="S430" t="s">
        <v>17</v>
      </c>
      <c r="T430" t="s">
        <v>18</v>
      </c>
      <c r="U430" t="s">
        <v>19</v>
      </c>
      <c r="V430" t="s">
        <v>20</v>
      </c>
      <c r="W430" t="s">
        <v>21</v>
      </c>
      <c r="X430" t="s">
        <v>22</v>
      </c>
      <c r="Y430" t="s">
        <v>23</v>
      </c>
      <c r="Z430" t="s">
        <v>24</v>
      </c>
      <c r="AA430" t="s">
        <v>25</v>
      </c>
      <c r="AB430" t="s">
        <v>26</v>
      </c>
      <c r="AC430" t="s">
        <v>412</v>
      </c>
      <c r="AD430" t="s">
        <v>28</v>
      </c>
      <c r="AE430" t="s">
        <v>29</v>
      </c>
      <c r="AF430" t="s">
        <v>30</v>
      </c>
      <c r="AG430" t="s">
        <v>31</v>
      </c>
      <c r="AH430" t="s">
        <v>32</v>
      </c>
      <c r="AI430" t="s">
        <v>33</v>
      </c>
      <c r="AJ430" t="s">
        <v>34</v>
      </c>
      <c r="AK430" t="s">
        <v>35</v>
      </c>
      <c r="AL430" t="s">
        <v>36</v>
      </c>
      <c r="AM430" t="s">
        <v>37</v>
      </c>
      <c r="AN430" t="s">
        <v>38</v>
      </c>
      <c r="AO430" t="s">
        <v>39</v>
      </c>
      <c r="AP430" t="s">
        <v>40</v>
      </c>
      <c r="AQ430" t="s">
        <v>41</v>
      </c>
      <c r="AR430" t="s">
        <v>42</v>
      </c>
      <c r="AS430" t="s">
        <v>43</v>
      </c>
      <c r="AT430" t="s">
        <v>44</v>
      </c>
      <c r="AU430" t="s">
        <v>45</v>
      </c>
      <c r="AV430" t="s">
        <v>46</v>
      </c>
      <c r="AW430" t="s">
        <v>47</v>
      </c>
      <c r="AX430" t="s">
        <v>48</v>
      </c>
      <c r="AY430" t="s">
        <v>49</v>
      </c>
      <c r="AZ430" t="s">
        <v>50</v>
      </c>
      <c r="BA430" t="s">
        <v>51</v>
      </c>
      <c r="BB430" t="s">
        <v>52</v>
      </c>
      <c r="BC430" t="s">
        <v>53</v>
      </c>
      <c r="BD430" t="s">
        <v>54</v>
      </c>
      <c r="BE430" t="s">
        <v>55</v>
      </c>
      <c r="BF430" t="s">
        <v>56</v>
      </c>
      <c r="BG430" t="s">
        <v>57</v>
      </c>
      <c r="BH430" t="s">
        <v>58</v>
      </c>
      <c r="BI430" t="s">
        <v>59</v>
      </c>
      <c r="BJ430" t="s">
        <v>60</v>
      </c>
      <c r="BK430" t="s">
        <v>61</v>
      </c>
      <c r="BL430" t="s">
        <v>62</v>
      </c>
      <c r="BM430" t="s">
        <v>63</v>
      </c>
      <c r="BN430" t="s">
        <v>64</v>
      </c>
      <c r="BO430" t="s">
        <v>65</v>
      </c>
      <c r="BP430" t="s">
        <v>66</v>
      </c>
      <c r="BQ430" t="s">
        <v>67</v>
      </c>
      <c r="BR430" t="s">
        <v>68</v>
      </c>
      <c r="BS430" t="s">
        <v>69</v>
      </c>
      <c r="BT430" t="s">
        <v>70</v>
      </c>
      <c r="BU430" t="s">
        <v>71</v>
      </c>
      <c r="BV430" t="s">
        <v>72</v>
      </c>
      <c r="BW430" t="s">
        <v>73</v>
      </c>
      <c r="BX430" t="s">
        <v>74</v>
      </c>
      <c r="BY430" t="s">
        <v>75</v>
      </c>
      <c r="BZ430" t="s">
        <v>76</v>
      </c>
      <c r="CA430" t="s">
        <v>77</v>
      </c>
      <c r="CB430" t="s">
        <v>78</v>
      </c>
      <c r="CC430" t="s">
        <v>79</v>
      </c>
      <c r="CD430" t="s">
        <v>80</v>
      </c>
      <c r="CE430" t="s">
        <v>81</v>
      </c>
      <c r="CF430" t="s">
        <v>82</v>
      </c>
      <c r="CG430" t="s">
        <v>83</v>
      </c>
      <c r="CH430" t="s">
        <v>84</v>
      </c>
      <c r="CI430" t="s">
        <v>85</v>
      </c>
      <c r="CJ430" t="s">
        <v>86</v>
      </c>
      <c r="CK430" t="s">
        <v>87</v>
      </c>
      <c r="CL430" t="s">
        <v>88</v>
      </c>
      <c r="CM430" t="s">
        <v>89</v>
      </c>
      <c r="CN430" t="s">
        <v>90</v>
      </c>
      <c r="CO430" t="s">
        <v>91</v>
      </c>
      <c r="CP430" t="s">
        <v>92</v>
      </c>
      <c r="CQ430" t="s">
        <v>93</v>
      </c>
      <c r="CR430" t="s">
        <v>94</v>
      </c>
      <c r="CS430" t="s">
        <v>95</v>
      </c>
      <c r="CT430" t="s">
        <v>96</v>
      </c>
      <c r="CU430" t="s">
        <v>97</v>
      </c>
      <c r="CV430" t="s">
        <v>98</v>
      </c>
      <c r="CW430" t="s">
        <v>99</v>
      </c>
      <c r="CX430" t="s">
        <v>100</v>
      </c>
      <c r="CY430" t="s">
        <v>101</v>
      </c>
      <c r="CZ430" t="s">
        <v>102</v>
      </c>
      <c r="DA430" t="s">
        <v>103</v>
      </c>
      <c r="DB430" t="s">
        <v>104</v>
      </c>
      <c r="DC430" t="s">
        <v>105</v>
      </c>
      <c r="DD430" t="s">
        <v>106</v>
      </c>
      <c r="DE430" t="s">
        <v>107</v>
      </c>
      <c r="DF430" t="s">
        <v>108</v>
      </c>
      <c r="DG430" t="s">
        <v>109</v>
      </c>
      <c r="DH430" t="s">
        <v>110</v>
      </c>
      <c r="DI430" t="s">
        <v>111</v>
      </c>
      <c r="DJ430" t="s">
        <v>112</v>
      </c>
      <c r="DK430" t="s">
        <v>113</v>
      </c>
      <c r="DL430" t="s">
        <v>114</v>
      </c>
      <c r="DM430" t="s">
        <v>115</v>
      </c>
      <c r="DN430" t="s">
        <v>116</v>
      </c>
      <c r="DO430" t="s">
        <v>117</v>
      </c>
      <c r="DP430" t="s">
        <v>118</v>
      </c>
      <c r="DQ430" t="s">
        <v>119</v>
      </c>
      <c r="DR430" t="s">
        <v>120</v>
      </c>
      <c r="DS430" t="s">
        <v>121</v>
      </c>
      <c r="DT430" t="s">
        <v>122</v>
      </c>
      <c r="DU430" t="s">
        <v>123</v>
      </c>
      <c r="DV430" t="s">
        <v>124</v>
      </c>
      <c r="DW430" t="s">
        <v>125</v>
      </c>
      <c r="DX430" t="s">
        <v>126</v>
      </c>
      <c r="DY430" t="s">
        <v>127</v>
      </c>
      <c r="DZ430" t="s">
        <v>128</v>
      </c>
      <c r="EA430" t="s">
        <v>129</v>
      </c>
      <c r="EB430" t="s">
        <v>130</v>
      </c>
      <c r="EC430" t="s">
        <v>131</v>
      </c>
      <c r="ED430" t="s">
        <v>132</v>
      </c>
      <c r="EE430" t="s">
        <v>133</v>
      </c>
      <c r="EF430" t="s">
        <v>134</v>
      </c>
      <c r="EG430" t="s">
        <v>135</v>
      </c>
      <c r="EH430" t="s">
        <v>136</v>
      </c>
      <c r="EI430" t="s">
        <v>137</v>
      </c>
      <c r="EJ430" t="s">
        <v>138</v>
      </c>
      <c r="EK430" t="s">
        <v>139</v>
      </c>
      <c r="EL430" t="s">
        <v>140</v>
      </c>
      <c r="EM430" t="s">
        <v>141</v>
      </c>
      <c r="EN430" t="s">
        <v>142</v>
      </c>
      <c r="EO430" t="s">
        <v>143</v>
      </c>
      <c r="EP430" t="s">
        <v>144</v>
      </c>
      <c r="EQ430" t="s">
        <v>145</v>
      </c>
      <c r="ER430" t="s">
        <v>146</v>
      </c>
      <c r="ES430" t="s">
        <v>147</v>
      </c>
      <c r="ET430" t="s">
        <v>148</v>
      </c>
      <c r="EU430" t="s">
        <v>149</v>
      </c>
      <c r="EV430" t="s">
        <v>150</v>
      </c>
      <c r="EW430" t="s">
        <v>151</v>
      </c>
      <c r="EX430" t="s">
        <v>152</v>
      </c>
      <c r="EY430" t="s">
        <v>153</v>
      </c>
      <c r="EZ430" t="s">
        <v>154</v>
      </c>
      <c r="FA430" t="s">
        <v>155</v>
      </c>
      <c r="FB430" t="s">
        <v>156</v>
      </c>
      <c r="FC430" t="s">
        <v>157</v>
      </c>
      <c r="FD430" t="s">
        <v>158</v>
      </c>
      <c r="FE430" t="s">
        <v>159</v>
      </c>
      <c r="FF430" t="s">
        <v>160</v>
      </c>
      <c r="FG430" s="7" t="s">
        <v>161</v>
      </c>
      <c r="FH430" t="s">
        <v>162</v>
      </c>
      <c r="FI430" t="s">
        <v>163</v>
      </c>
      <c r="FJ430" t="s">
        <v>164</v>
      </c>
      <c r="FK430" t="s">
        <v>165</v>
      </c>
      <c r="FL430" t="s">
        <v>166</v>
      </c>
      <c r="FM430" t="s">
        <v>167</v>
      </c>
      <c r="FN430" t="s">
        <v>168</v>
      </c>
      <c r="FO430" t="s">
        <v>169</v>
      </c>
      <c r="FP430" t="s">
        <v>170</v>
      </c>
      <c r="FQ430" t="s">
        <v>171</v>
      </c>
      <c r="FR430" t="s">
        <v>172</v>
      </c>
      <c r="FS430" t="s">
        <v>173</v>
      </c>
      <c r="FT430" t="s">
        <v>174</v>
      </c>
      <c r="FU430" t="s">
        <v>175</v>
      </c>
      <c r="FV430" t="s">
        <v>176</v>
      </c>
      <c r="FW430" t="s">
        <v>177</v>
      </c>
      <c r="FX430" t="s">
        <v>178</v>
      </c>
      <c r="FY430" t="s">
        <v>179</v>
      </c>
      <c r="FZ430" t="s">
        <v>180</v>
      </c>
      <c r="GA430" t="s">
        <v>181</v>
      </c>
      <c r="GB430" t="s">
        <v>182</v>
      </c>
      <c r="GC430" t="s">
        <v>183</v>
      </c>
      <c r="GD430" t="s">
        <v>184</v>
      </c>
      <c r="GE430" t="s">
        <v>185</v>
      </c>
      <c r="GF430" t="s">
        <v>186</v>
      </c>
      <c r="GG430" t="s">
        <v>187</v>
      </c>
      <c r="GH430" t="s">
        <v>188</v>
      </c>
      <c r="GI430" t="s">
        <v>189</v>
      </c>
      <c r="GJ430" t="s">
        <v>190</v>
      </c>
      <c r="GK430" t="s">
        <v>191</v>
      </c>
      <c r="GL430" t="s">
        <v>192</v>
      </c>
      <c r="GM430" t="s">
        <v>193</v>
      </c>
      <c r="GN430" t="s">
        <v>194</v>
      </c>
      <c r="GO430" t="s">
        <v>195</v>
      </c>
      <c r="GP430" t="s">
        <v>196</v>
      </c>
      <c r="GQ430" t="s">
        <v>197</v>
      </c>
      <c r="GR430" t="s">
        <v>198</v>
      </c>
      <c r="GS430" t="s">
        <v>199</v>
      </c>
      <c r="GT430" t="s">
        <v>200</v>
      </c>
      <c r="GU430" t="s">
        <v>201</v>
      </c>
      <c r="GV430" t="s">
        <v>202</v>
      </c>
      <c r="GW430" t="s">
        <v>203</v>
      </c>
      <c r="GX430" t="s">
        <v>204</v>
      </c>
      <c r="GY430" t="s">
        <v>205</v>
      </c>
      <c r="GZ430" t="s">
        <v>206</v>
      </c>
      <c r="HA430" t="s">
        <v>207</v>
      </c>
      <c r="HB430" t="s">
        <v>208</v>
      </c>
      <c r="HC430" t="s">
        <v>209</v>
      </c>
      <c r="HD430" t="s">
        <v>210</v>
      </c>
      <c r="HE430" t="s">
        <v>211</v>
      </c>
      <c r="HF430" t="s">
        <v>212</v>
      </c>
      <c r="HG430" t="s">
        <v>213</v>
      </c>
      <c r="HH430" t="s">
        <v>214</v>
      </c>
      <c r="HI430" t="s">
        <v>215</v>
      </c>
      <c r="HJ430" t="s">
        <v>216</v>
      </c>
      <c r="HK430" t="s">
        <v>217</v>
      </c>
      <c r="HL430" t="s">
        <v>218</v>
      </c>
      <c r="HM430" t="s">
        <v>219</v>
      </c>
      <c r="HN430" t="s">
        <v>220</v>
      </c>
      <c r="HO430" t="s">
        <v>221</v>
      </c>
      <c r="HP430" t="s">
        <v>222</v>
      </c>
      <c r="HQ430" t="s">
        <v>223</v>
      </c>
      <c r="HR430" t="s">
        <v>224</v>
      </c>
      <c r="HS430" t="s">
        <v>225</v>
      </c>
      <c r="HT430" t="s">
        <v>226</v>
      </c>
      <c r="HU430" t="s">
        <v>227</v>
      </c>
      <c r="HV430" t="s">
        <v>228</v>
      </c>
      <c r="HW430" t="s">
        <v>229</v>
      </c>
      <c r="HX430" t="s">
        <v>230</v>
      </c>
      <c r="HY430" t="s">
        <v>231</v>
      </c>
      <c r="HZ430" t="s">
        <v>232</v>
      </c>
      <c r="IA430" t="s">
        <v>233</v>
      </c>
      <c r="IB430" t="s">
        <v>234</v>
      </c>
      <c r="IC430" t="s">
        <v>235</v>
      </c>
      <c r="ID430" t="s">
        <v>236</v>
      </c>
      <c r="IE430" t="s">
        <v>237</v>
      </c>
      <c r="IF430" t="s">
        <v>238</v>
      </c>
      <c r="IG430" t="s">
        <v>239</v>
      </c>
      <c r="IH430" t="s">
        <v>240</v>
      </c>
      <c r="II430" t="s">
        <v>241</v>
      </c>
      <c r="IJ430" t="s">
        <v>242</v>
      </c>
      <c r="IK430" t="s">
        <v>243</v>
      </c>
      <c r="IL430" t="s">
        <v>244</v>
      </c>
      <c r="IM430" t="s">
        <v>245</v>
      </c>
      <c r="IN430" t="s">
        <v>246</v>
      </c>
      <c r="IO430" t="s">
        <v>247</v>
      </c>
      <c r="IP430" t="s">
        <v>248</v>
      </c>
      <c r="IQ430" t="s">
        <v>249</v>
      </c>
      <c r="IR430" t="s">
        <v>250</v>
      </c>
      <c r="IS430" t="s">
        <v>251</v>
      </c>
      <c r="IT430" t="s">
        <v>252</v>
      </c>
      <c r="IU430" t="s">
        <v>253</v>
      </c>
      <c r="IV430" t="s">
        <v>254</v>
      </c>
      <c r="IW430" t="s">
        <v>255</v>
      </c>
      <c r="IX430" t="s">
        <v>256</v>
      </c>
      <c r="IY430" t="s">
        <v>257</v>
      </c>
      <c r="IZ430" t="s">
        <v>258</v>
      </c>
      <c r="JA430" t="s">
        <v>259</v>
      </c>
      <c r="JB430" t="s">
        <v>260</v>
      </c>
      <c r="JC430" t="s">
        <v>261</v>
      </c>
      <c r="JD430" t="s">
        <v>262</v>
      </c>
      <c r="JE430" t="s">
        <v>263</v>
      </c>
      <c r="JF430" t="s">
        <v>264</v>
      </c>
      <c r="JG430" t="s">
        <v>265</v>
      </c>
      <c r="JH430" t="s">
        <v>266</v>
      </c>
      <c r="JI430" t="s">
        <v>267</v>
      </c>
      <c r="JJ430" t="s">
        <v>268</v>
      </c>
      <c r="JK430" t="s">
        <v>269</v>
      </c>
      <c r="JL430" t="s">
        <v>270</v>
      </c>
      <c r="JM430" t="s">
        <v>271</v>
      </c>
      <c r="JN430" t="s">
        <v>272</v>
      </c>
      <c r="JO430" t="s">
        <v>273</v>
      </c>
      <c r="JP430" t="s">
        <v>274</v>
      </c>
      <c r="JQ430" t="s">
        <v>275</v>
      </c>
      <c r="JR430" t="s">
        <v>276</v>
      </c>
      <c r="JS430" t="s">
        <v>277</v>
      </c>
      <c r="JT430" t="s">
        <v>278</v>
      </c>
      <c r="JU430" t="s">
        <v>279</v>
      </c>
      <c r="JV430" t="s">
        <v>280</v>
      </c>
      <c r="JW430" t="s">
        <v>281</v>
      </c>
      <c r="JX430" t="s">
        <v>282</v>
      </c>
      <c r="JY430" t="s">
        <v>283</v>
      </c>
      <c r="JZ430" t="s">
        <v>284</v>
      </c>
      <c r="KA430" t="s">
        <v>285</v>
      </c>
      <c r="KB430" t="s">
        <v>286</v>
      </c>
      <c r="KC430" t="s">
        <v>287</v>
      </c>
      <c r="KD430" t="s">
        <v>288</v>
      </c>
      <c r="KE430" t="s">
        <v>289</v>
      </c>
      <c r="KF430" t="s">
        <v>290</v>
      </c>
      <c r="KG430" t="s">
        <v>291</v>
      </c>
      <c r="KH430" t="s">
        <v>292</v>
      </c>
      <c r="KI430" t="s">
        <v>293</v>
      </c>
      <c r="KJ430" t="s">
        <v>294</v>
      </c>
      <c r="KK430" t="s">
        <v>295</v>
      </c>
      <c r="KL430" t="s">
        <v>413</v>
      </c>
      <c r="KM430" t="s">
        <v>297</v>
      </c>
      <c r="KN430" t="s">
        <v>298</v>
      </c>
      <c r="KO430" t="s">
        <v>299</v>
      </c>
      <c r="KP430" t="s">
        <v>300</v>
      </c>
      <c r="KQ430" t="s">
        <v>301</v>
      </c>
      <c r="KR430" t="s">
        <v>302</v>
      </c>
      <c r="KS430" t="s">
        <v>303</v>
      </c>
      <c r="KT430" t="s">
        <v>304</v>
      </c>
      <c r="KU430" t="s">
        <v>305</v>
      </c>
      <c r="KV430" t="s">
        <v>306</v>
      </c>
      <c r="KW430" t="s">
        <v>307</v>
      </c>
      <c r="KX430" t="s">
        <v>308</v>
      </c>
      <c r="KY430" t="s">
        <v>309</v>
      </c>
      <c r="KZ430" t="s">
        <v>310</v>
      </c>
      <c r="LA430" t="s">
        <v>311</v>
      </c>
      <c r="LB430" t="s">
        <v>312</v>
      </c>
      <c r="LC430" t="s">
        <v>313</v>
      </c>
      <c r="LD430" t="s">
        <v>314</v>
      </c>
      <c r="LE430" t="s">
        <v>315</v>
      </c>
      <c r="LF430" t="s">
        <v>316</v>
      </c>
      <c r="LG430" t="s">
        <v>317</v>
      </c>
      <c r="LH430" t="s">
        <v>318</v>
      </c>
      <c r="LI430" t="s">
        <v>319</v>
      </c>
      <c r="LJ430" t="s">
        <v>320</v>
      </c>
      <c r="LK430" t="s">
        <v>321</v>
      </c>
      <c r="LL430" t="s">
        <v>322</v>
      </c>
      <c r="LM430" t="s">
        <v>323</v>
      </c>
      <c r="LN430" t="s">
        <v>324</v>
      </c>
      <c r="LO430" t="s">
        <v>325</v>
      </c>
      <c r="LP430" t="s">
        <v>326</v>
      </c>
      <c r="LQ430" t="s">
        <v>327</v>
      </c>
      <c r="LR430" t="s">
        <v>328</v>
      </c>
      <c r="LS430" t="s">
        <v>329</v>
      </c>
      <c r="LT430" t="s">
        <v>330</v>
      </c>
      <c r="LU430" t="s">
        <v>331</v>
      </c>
      <c r="LV430" t="s">
        <v>332</v>
      </c>
      <c r="LW430" t="s">
        <v>333</v>
      </c>
      <c r="LX430" t="s">
        <v>334</v>
      </c>
      <c r="LY430" t="s">
        <v>335</v>
      </c>
      <c r="LZ430" t="s">
        <v>336</v>
      </c>
      <c r="MA430" t="s">
        <v>337</v>
      </c>
      <c r="MB430" t="s">
        <v>338</v>
      </c>
      <c r="MC430" t="s">
        <v>339</v>
      </c>
      <c r="MD430" t="s">
        <v>340</v>
      </c>
      <c r="ME430" t="s">
        <v>341</v>
      </c>
      <c r="MF430" t="s">
        <v>342</v>
      </c>
      <c r="MG430" t="s">
        <v>343</v>
      </c>
      <c r="MH430" t="s">
        <v>344</v>
      </c>
      <c r="MI430" t="s">
        <v>345</v>
      </c>
      <c r="MJ430" t="s">
        <v>346</v>
      </c>
      <c r="MK430" t="s">
        <v>347</v>
      </c>
      <c r="ML430" t="s">
        <v>348</v>
      </c>
      <c r="MM430" t="s">
        <v>349</v>
      </c>
      <c r="MN430" t="s">
        <v>350</v>
      </c>
      <c r="MO430" t="s">
        <v>351</v>
      </c>
      <c r="MP430" t="s">
        <v>352</v>
      </c>
      <c r="MQ430" t="s">
        <v>353</v>
      </c>
      <c r="MR430" t="s">
        <v>354</v>
      </c>
      <c r="MS430" t="s">
        <v>355</v>
      </c>
      <c r="MT430" t="s">
        <v>356</v>
      </c>
      <c r="MU430" t="s">
        <v>357</v>
      </c>
      <c r="MV430" s="8" t="s">
        <v>358</v>
      </c>
      <c r="MW430" t="s">
        <v>359</v>
      </c>
      <c r="MX430" t="s">
        <v>360</v>
      </c>
      <c r="MY430" t="s">
        <v>361</v>
      </c>
      <c r="MZ430" t="s">
        <v>362</v>
      </c>
      <c r="NA430" t="s">
        <v>363</v>
      </c>
      <c r="NB430" t="s">
        <v>364</v>
      </c>
      <c r="NC430" t="s">
        <v>365</v>
      </c>
      <c r="ND430" t="s">
        <v>366</v>
      </c>
      <c r="NE430" t="s">
        <v>367</v>
      </c>
      <c r="NF430" t="s">
        <v>368</v>
      </c>
      <c r="NG430" t="s">
        <v>369</v>
      </c>
      <c r="NH430" t="s">
        <v>370</v>
      </c>
      <c r="NI430" t="s">
        <v>371</v>
      </c>
      <c r="NJ430" t="s">
        <v>372</v>
      </c>
      <c r="NK430" t="s">
        <v>373</v>
      </c>
      <c r="NL430" t="s">
        <v>374</v>
      </c>
      <c r="NM430" t="s">
        <v>375</v>
      </c>
      <c r="NN430" t="s">
        <v>376</v>
      </c>
      <c r="NO430" t="s">
        <v>377</v>
      </c>
      <c r="NP430" t="s">
        <v>378</v>
      </c>
      <c r="NQ430" t="s">
        <v>379</v>
      </c>
      <c r="NR430" t="s">
        <v>380</v>
      </c>
      <c r="NS430" t="s">
        <v>381</v>
      </c>
      <c r="NT430" t="s">
        <v>382</v>
      </c>
      <c r="NU430" t="s">
        <v>383</v>
      </c>
      <c r="NV430" t="s">
        <v>384</v>
      </c>
      <c r="NW430" t="s">
        <v>385</v>
      </c>
      <c r="NX430" t="s">
        <v>386</v>
      </c>
      <c r="NY430" t="s">
        <v>387</v>
      </c>
      <c r="NZ430" t="s">
        <v>388</v>
      </c>
      <c r="OA430" t="s">
        <v>389</v>
      </c>
      <c r="OB430" t="s">
        <v>390</v>
      </c>
    </row>
    <row r="431" spans="1:392" x14ac:dyDescent="0.35">
      <c r="A431" t="str">
        <f t="shared" ref="A431:B437" si="325">A381</f>
        <v>1981-90</v>
      </c>
      <c r="B431" t="str">
        <f t="shared" si="325"/>
        <v>HWP</v>
      </c>
      <c r="C431" s="10">
        <f t="shared" ref="C431:BN434" si="326">(C381-C$388)/C$388*100</f>
        <v>-20.253164556962023</v>
      </c>
      <c r="D431" s="10">
        <f t="shared" si="326"/>
        <v>-19.512195121951201</v>
      </c>
      <c r="E431" s="10">
        <f t="shared" si="326"/>
        <v>-34.146341463414629</v>
      </c>
      <c r="F431" s="10">
        <f t="shared" si="326"/>
        <v>-22.352941176470587</v>
      </c>
      <c r="G431" s="10">
        <f t="shared" si="326"/>
        <v>-21.893491124260343</v>
      </c>
      <c r="H431" s="10">
        <f t="shared" si="326"/>
        <v>-22.95081967213115</v>
      </c>
      <c r="I431" s="10">
        <f t="shared" si="326"/>
        <v>-17.002881844380418</v>
      </c>
      <c r="J431" s="10">
        <f t="shared" si="326"/>
        <v>-8.6294416243654783</v>
      </c>
      <c r="K431" s="10">
        <f t="shared" si="326"/>
        <v>-10.526315789473683</v>
      </c>
      <c r="L431" s="10">
        <f t="shared" si="326"/>
        <v>-5.9907834101382518</v>
      </c>
      <c r="M431" s="10">
        <f t="shared" si="326"/>
        <v>-3.1390134529147873</v>
      </c>
      <c r="N431" s="10">
        <f t="shared" si="326"/>
        <v>-12.775330396475773</v>
      </c>
      <c r="O431" s="10">
        <f t="shared" si="326"/>
        <v>-9.4827586206896655</v>
      </c>
      <c r="P431" s="10">
        <f t="shared" si="326"/>
        <v>-11.061946902654874</v>
      </c>
      <c r="Q431" s="10">
        <f t="shared" si="326"/>
        <v>-4.5454545454545308</v>
      </c>
      <c r="R431" s="10">
        <f t="shared" si="326"/>
        <v>-11.560693641618503</v>
      </c>
      <c r="S431" s="10">
        <f t="shared" si="326"/>
        <v>-1.951219512195115</v>
      </c>
      <c r="T431" s="10">
        <f t="shared" si="326"/>
        <v>-0.50251256281406864</v>
      </c>
      <c r="U431" s="10">
        <f t="shared" si="326"/>
        <v>-23.076923076923077</v>
      </c>
      <c r="V431" s="10">
        <f t="shared" si="326"/>
        <v>-39.062499999999993</v>
      </c>
      <c r="W431" s="10">
        <f t="shared" si="326"/>
        <v>-42.553191489361701</v>
      </c>
      <c r="X431" s="10">
        <f t="shared" si="326"/>
        <v>-32.258064516129039</v>
      </c>
      <c r="Y431" s="10">
        <f t="shared" si="326"/>
        <v>-43.243243243243249</v>
      </c>
      <c r="Z431" s="10">
        <f t="shared" si="326"/>
        <v>-28.000000000000007</v>
      </c>
      <c r="AA431" s="10">
        <f t="shared" si="326"/>
        <v>-60.526315789473685</v>
      </c>
      <c r="AB431" s="10">
        <f t="shared" si="326"/>
        <v>-30.769230769230777</v>
      </c>
      <c r="AC431" s="10">
        <f t="shared" si="326"/>
        <v>-9.9999999999999982</v>
      </c>
      <c r="AD431" s="10">
        <f t="shared" si="326"/>
        <v>-36.170212765957444</v>
      </c>
      <c r="AE431" s="10">
        <f t="shared" si="326"/>
        <v>-34.246575342465761</v>
      </c>
      <c r="AF431" s="10">
        <f t="shared" si="326"/>
        <v>-36.84210526315789</v>
      </c>
      <c r="AG431" s="10">
        <f t="shared" si="326"/>
        <v>-11.643835616438368</v>
      </c>
      <c r="AH431" s="10">
        <f t="shared" si="326"/>
        <v>-22.047244094488192</v>
      </c>
      <c r="AI431" s="10">
        <f t="shared" si="326"/>
        <v>-19.607843137254918</v>
      </c>
      <c r="AJ431" s="10">
        <f t="shared" si="326"/>
        <v>-21.212121212121215</v>
      </c>
      <c r="AK431" s="10">
        <f t="shared" si="326"/>
        <v>-24.137931034482751</v>
      </c>
      <c r="AL431" s="10">
        <f t="shared" si="326"/>
        <v>-14.736842105263149</v>
      </c>
      <c r="AM431" s="10">
        <f t="shared" si="326"/>
        <v>-23.214285714285722</v>
      </c>
      <c r="AN431" s="10">
        <f t="shared" si="326"/>
        <v>-27.27272727272728</v>
      </c>
      <c r="AO431" s="10">
        <f t="shared" si="326"/>
        <v>-32.394366197183096</v>
      </c>
      <c r="AP431" s="10">
        <f t="shared" si="326"/>
        <v>-9.2105263157894761</v>
      </c>
      <c r="AQ431" s="10">
        <f t="shared" si="326"/>
        <v>-18.446601941747563</v>
      </c>
      <c r="AR431" s="10">
        <f t="shared" si="326"/>
        <v>-21.632653061224481</v>
      </c>
      <c r="AS431" s="10">
        <f t="shared" si="326"/>
        <v>-17.372881355932208</v>
      </c>
      <c r="AT431" s="10">
        <f t="shared" si="326"/>
        <v>-19.047619047619051</v>
      </c>
      <c r="AU431" s="10">
        <f t="shared" si="326"/>
        <v>-24.691358024691361</v>
      </c>
      <c r="AV431" s="10">
        <f t="shared" si="326"/>
        <v>-16.412213740458025</v>
      </c>
      <c r="AW431" s="10">
        <f t="shared" si="326"/>
        <v>-18.852459016393443</v>
      </c>
      <c r="AX431" s="10">
        <f t="shared" si="326"/>
        <v>-25.449101796407174</v>
      </c>
      <c r="AY431" s="10">
        <f t="shared" si="326"/>
        <v>-21.052631578947366</v>
      </c>
      <c r="AZ431" s="10">
        <f t="shared" si="326"/>
        <v>-29.545454545454536</v>
      </c>
      <c r="BA431" s="10">
        <f t="shared" si="326"/>
        <v>-12.676056338028152</v>
      </c>
      <c r="BB431" s="10">
        <f t="shared" si="326"/>
        <v>-24.400000000000009</v>
      </c>
      <c r="BC431" s="10">
        <f t="shared" si="326"/>
        <v>-9.8859315589353471</v>
      </c>
      <c r="BD431" s="10">
        <f t="shared" si="326"/>
        <v>-16.666666666666664</v>
      </c>
      <c r="BE431" s="10">
        <f t="shared" si="326"/>
        <v>-25.517241379310342</v>
      </c>
      <c r="BF431" s="10">
        <f t="shared" si="326"/>
        <v>-18.852459016393443</v>
      </c>
      <c r="BG431" s="10">
        <f t="shared" si="326"/>
        <v>-25.762711864406786</v>
      </c>
      <c r="BH431" s="10">
        <f t="shared" si="326"/>
        <v>-14.285714285714279</v>
      </c>
      <c r="BI431" s="10">
        <f t="shared" si="326"/>
        <v>-20.807453416149063</v>
      </c>
      <c r="BJ431" s="10">
        <f t="shared" si="326"/>
        <v>-30.571428571428573</v>
      </c>
      <c r="BK431" s="10">
        <f t="shared" si="326"/>
        <v>-17.42160278745644</v>
      </c>
      <c r="BL431" s="10">
        <f t="shared" si="326"/>
        <v>-22.151898734177223</v>
      </c>
      <c r="BM431" s="10">
        <f t="shared" si="326"/>
        <v>-14.803625377643501</v>
      </c>
      <c r="BN431" s="10">
        <f t="shared" si="326"/>
        <v>-8.0110497237569209</v>
      </c>
      <c r="BO431" s="10">
        <f t="shared" ref="BO431:DZ434" si="327">(BO381-BO$388)/BO$388*100</f>
        <v>-17.455621301775135</v>
      </c>
      <c r="BP431" s="10">
        <f t="shared" si="327"/>
        <v>-9.2783505154639201</v>
      </c>
      <c r="BQ431" s="10">
        <f t="shared" si="327"/>
        <v>-10.526315789473701</v>
      </c>
      <c r="BR431" s="10">
        <f t="shared" si="327"/>
        <v>-14.826498422712934</v>
      </c>
      <c r="BS431" s="10">
        <f t="shared" si="327"/>
        <v>-16.422287390029318</v>
      </c>
      <c r="BT431" s="10">
        <f t="shared" si="327"/>
        <v>-21.379310344827584</v>
      </c>
      <c r="BU431" s="10">
        <f t="shared" si="327"/>
        <v>-13.698630136986306</v>
      </c>
      <c r="BV431" s="10">
        <f t="shared" si="327"/>
        <v>-10.097719869706841</v>
      </c>
      <c r="BW431" s="10">
        <f t="shared" si="327"/>
        <v>-14.556962025316455</v>
      </c>
      <c r="BX431" s="10">
        <f t="shared" si="327"/>
        <v>-7.4183976261127649</v>
      </c>
      <c r="BY431" s="10">
        <f t="shared" si="327"/>
        <v>-16.47727272727273</v>
      </c>
      <c r="BZ431" s="10">
        <f t="shared" si="327"/>
        <v>-6.3037249283667691</v>
      </c>
      <c r="CA431" s="10">
        <f t="shared" si="327"/>
        <v>-15.584415584415586</v>
      </c>
      <c r="CB431" s="10">
        <f t="shared" si="327"/>
        <v>-14.28571428571429</v>
      </c>
      <c r="CC431" s="10">
        <f t="shared" si="327"/>
        <v>-15.000000000000002</v>
      </c>
      <c r="CD431" s="10">
        <f t="shared" si="327"/>
        <v>-25.572519083969475</v>
      </c>
      <c r="CE431" s="10">
        <f t="shared" si="327"/>
        <v>-20.920502092050203</v>
      </c>
      <c r="CF431" s="10">
        <f t="shared" si="327"/>
        <v>-25.000000000000007</v>
      </c>
      <c r="CG431" s="10">
        <f t="shared" si="327"/>
        <v>-22.857142857142872</v>
      </c>
      <c r="CH431" s="10">
        <f t="shared" si="327"/>
        <v>-29.064039408867</v>
      </c>
      <c r="CI431" s="10">
        <f t="shared" si="327"/>
        <v>-22.262773722627752</v>
      </c>
      <c r="CJ431" s="10">
        <f t="shared" si="327"/>
        <v>-33.980582524271853</v>
      </c>
      <c r="CK431" s="10">
        <f t="shared" si="327"/>
        <v>-31.775700934579447</v>
      </c>
      <c r="CL431" s="10">
        <f t="shared" si="327"/>
        <v>-34.890109890109883</v>
      </c>
      <c r="CM431" s="10">
        <f t="shared" si="327"/>
        <v>-30.618892508143329</v>
      </c>
      <c r="CN431" s="10">
        <f t="shared" si="327"/>
        <v>-24.150943396226417</v>
      </c>
      <c r="CO431" s="10">
        <f t="shared" si="327"/>
        <v>-36.19047619047619</v>
      </c>
      <c r="CP431" s="10">
        <f t="shared" si="327"/>
        <v>-35.135135135135137</v>
      </c>
      <c r="CQ431" s="10">
        <f t="shared" si="327"/>
        <v>-24.409448818897634</v>
      </c>
      <c r="CR431" s="10">
        <f t="shared" si="327"/>
        <v>-43.103448275862064</v>
      </c>
      <c r="CS431" s="10">
        <f t="shared" si="327"/>
        <v>-19.924812030075195</v>
      </c>
      <c r="CT431" s="10">
        <f t="shared" si="327"/>
        <v>-25.219941348973595</v>
      </c>
      <c r="CU431" s="10">
        <f t="shared" si="327"/>
        <v>-19.536423841059605</v>
      </c>
      <c r="CV431" s="10">
        <f t="shared" si="327"/>
        <v>-30.829015544041443</v>
      </c>
      <c r="CW431" s="10">
        <f t="shared" si="327"/>
        <v>-26.829268292682922</v>
      </c>
      <c r="CX431" s="10">
        <f t="shared" si="327"/>
        <v>-18.94736842105263</v>
      </c>
      <c r="CY431" s="10">
        <f t="shared" si="327"/>
        <v>-30.517711171662132</v>
      </c>
      <c r="CZ431" s="10">
        <f t="shared" si="327"/>
        <v>-26.071428571428573</v>
      </c>
      <c r="DA431" s="10">
        <f t="shared" si="327"/>
        <v>-22.397476340694013</v>
      </c>
      <c r="DB431" s="10">
        <f t="shared" si="327"/>
        <v>-21.559633027522924</v>
      </c>
      <c r="DC431" s="10">
        <f t="shared" si="327"/>
        <v>-19.230769230769237</v>
      </c>
      <c r="DD431" s="10">
        <f t="shared" si="327"/>
        <v>-4.9618320610687041</v>
      </c>
      <c r="DE431" s="10">
        <f t="shared" si="327"/>
        <v>-15.42553191489362</v>
      </c>
      <c r="DF431" s="10">
        <f t="shared" si="327"/>
        <v>-14.084507042253511</v>
      </c>
      <c r="DG431" s="10">
        <f t="shared" si="327"/>
        <v>-14.05405405405406</v>
      </c>
      <c r="DH431" s="10">
        <f t="shared" si="327"/>
        <v>-13.017751479289927</v>
      </c>
      <c r="DI431" s="10">
        <f t="shared" si="327"/>
        <v>-19.444444444444446</v>
      </c>
      <c r="DJ431" s="10">
        <f t="shared" si="327"/>
        <v>-6.8322981366459716</v>
      </c>
      <c r="DK431" s="10">
        <f t="shared" si="327"/>
        <v>-48.936170212765958</v>
      </c>
      <c r="DL431" s="10">
        <f t="shared" si="327"/>
        <v>-30.769230769230777</v>
      </c>
      <c r="DM431" s="10">
        <f t="shared" si="327"/>
        <v>-48.275862068965516</v>
      </c>
      <c r="DN431" s="10">
        <f t="shared" si="327"/>
        <v>-27.848101265822788</v>
      </c>
      <c r="DO431" s="10">
        <f t="shared" si="327"/>
        <v>-47.058823529411761</v>
      </c>
      <c r="DP431" s="10">
        <f t="shared" si="327"/>
        <v>-40</v>
      </c>
      <c r="DQ431" s="10">
        <f t="shared" si="327"/>
        <v>-11.848341232227495</v>
      </c>
      <c r="DR431" s="10">
        <f t="shared" si="327"/>
        <v>-19.902912621359228</v>
      </c>
      <c r="DS431" s="10">
        <f t="shared" si="327"/>
        <v>-9.9999999999999982</v>
      </c>
      <c r="DT431" s="10">
        <f t="shared" si="327"/>
        <v>-19.512195121951233</v>
      </c>
      <c r="DU431" s="10">
        <f t="shared" si="327"/>
        <v>-13.861386138613865</v>
      </c>
      <c r="DV431" s="10">
        <f t="shared" si="327"/>
        <v>-13.488372093023257</v>
      </c>
      <c r="DW431" s="10">
        <f t="shared" si="327"/>
        <v>-10.407239819004536</v>
      </c>
      <c r="DX431" s="10">
        <f t="shared" si="327"/>
        <v>-19.011406844106478</v>
      </c>
      <c r="DY431" s="10">
        <f t="shared" si="327"/>
        <v>-20.000000000000004</v>
      </c>
      <c r="DZ431" s="10">
        <f t="shared" si="327"/>
        <v>-15.337423312883447</v>
      </c>
      <c r="EA431" s="10">
        <f t="shared" ref="EA431:GL434" si="328">(EA381-EA$388)/EA$388*100</f>
        <v>-4.8275862068965534</v>
      </c>
      <c r="EB431" s="10">
        <f t="shared" si="328"/>
        <v>-25.000000000000007</v>
      </c>
      <c r="EC431" s="10">
        <f t="shared" si="328"/>
        <v>-14.285714285714294</v>
      </c>
      <c r="ED431" s="10">
        <f t="shared" si="328"/>
        <v>-35</v>
      </c>
      <c r="EE431" s="10">
        <f t="shared" si="328"/>
        <v>-16.788321167883211</v>
      </c>
      <c r="EF431" s="10">
        <f t="shared" si="328"/>
        <v>-25.641025641025646</v>
      </c>
      <c r="EG431" s="10">
        <f t="shared" si="328"/>
        <v>-19.101123595505623</v>
      </c>
      <c r="EH431" s="10">
        <f t="shared" si="328"/>
        <v>-25.842696629213478</v>
      </c>
      <c r="EI431" s="10">
        <f t="shared" si="328"/>
        <v>-19.047619047619051</v>
      </c>
      <c r="EJ431" s="10">
        <f t="shared" si="328"/>
        <v>-6.4220183486238547</v>
      </c>
      <c r="EK431" s="10">
        <f t="shared" si="328"/>
        <v>-7.0000000000000018</v>
      </c>
      <c r="EL431" s="10">
        <f t="shared" si="328"/>
        <v>-23.846153846153843</v>
      </c>
      <c r="EM431" s="10">
        <f t="shared" si="328"/>
        <v>-19.230769230769237</v>
      </c>
      <c r="EN431" s="10">
        <f t="shared" si="328"/>
        <v>-18.518518518518505</v>
      </c>
      <c r="EO431" s="10">
        <f t="shared" si="328"/>
        <v>-17.064846416382249</v>
      </c>
      <c r="EP431" s="10">
        <f t="shared" si="328"/>
        <v>-15.38461538461538</v>
      </c>
      <c r="EQ431" s="10">
        <f t="shared" si="328"/>
        <v>-24.221453287197232</v>
      </c>
      <c r="ER431" s="10">
        <f t="shared" si="328"/>
        <v>-10.299003322259136</v>
      </c>
      <c r="ES431" s="10">
        <f t="shared" si="328"/>
        <v>-14.28571428571429</v>
      </c>
      <c r="ET431" s="10">
        <f t="shared" si="328"/>
        <v>-20.072992700729923</v>
      </c>
      <c r="EU431" s="10">
        <f t="shared" si="328"/>
        <v>-8.6021505376343974</v>
      </c>
      <c r="EV431" s="10">
        <f t="shared" si="328"/>
        <v>-20.938628158844761</v>
      </c>
      <c r="EW431" s="10">
        <f t="shared" si="328"/>
        <v>-18.611987381703472</v>
      </c>
      <c r="EX431" s="10">
        <f t="shared" si="328"/>
        <v>-20.212765957446813</v>
      </c>
      <c r="EY431" s="10">
        <f t="shared" si="328"/>
        <v>-14.736842105263163</v>
      </c>
      <c r="EZ431" s="10">
        <f t="shared" si="328"/>
        <v>-7.8571428571428665</v>
      </c>
      <c r="FA431" s="10">
        <f t="shared" si="328"/>
        <v>-12.582781456953635</v>
      </c>
      <c r="FB431" s="10">
        <f t="shared" si="328"/>
        <v>-13.131313131313139</v>
      </c>
      <c r="FC431" s="10">
        <f t="shared" si="328"/>
        <v>-15.523465703971112</v>
      </c>
      <c r="FD431" s="10">
        <f t="shared" si="328"/>
        <v>-20.360824742268026</v>
      </c>
      <c r="FE431" s="10">
        <f t="shared" si="328"/>
        <v>-21.502590673575135</v>
      </c>
      <c r="FF431" s="10">
        <f t="shared" si="328"/>
        <v>-22.788203753351223</v>
      </c>
      <c r="FG431" s="10">
        <f t="shared" si="328"/>
        <v>-21.410579345088166</v>
      </c>
      <c r="FH431" s="10">
        <f t="shared" si="328"/>
        <v>-22.891566265060227</v>
      </c>
      <c r="FI431" s="10">
        <f t="shared" si="328"/>
        <v>-20.588235294117645</v>
      </c>
      <c r="FJ431" s="10">
        <f t="shared" si="328"/>
        <v>-11.764705882352944</v>
      </c>
      <c r="FK431" s="10">
        <f t="shared" si="328"/>
        <v>-26.744186046511626</v>
      </c>
      <c r="FL431" s="10">
        <f t="shared" si="328"/>
        <v>-23.728813559322028</v>
      </c>
      <c r="FM431" s="10">
        <f t="shared" si="328"/>
        <v>-17.021276595744666</v>
      </c>
      <c r="FN431" s="10">
        <f t="shared" si="328"/>
        <v>-21.134020618556697</v>
      </c>
      <c r="FO431" s="10">
        <f t="shared" si="328"/>
        <v>-4.3478260869565251</v>
      </c>
      <c r="FP431" s="10">
        <f t="shared" si="328"/>
        <v>-17.415730337078649</v>
      </c>
      <c r="FQ431" s="10">
        <f t="shared" si="328"/>
        <v>-12.637362637362651</v>
      </c>
      <c r="FR431" s="10">
        <f t="shared" si="328"/>
        <v>-11.224489795918382</v>
      </c>
      <c r="FS431" s="10">
        <f t="shared" si="328"/>
        <v>-18.181818181818187</v>
      </c>
      <c r="FT431" s="10">
        <f t="shared" si="328"/>
        <v>-17.605633802816904</v>
      </c>
      <c r="FU431" s="10">
        <f t="shared" si="328"/>
        <v>-22.707423580786017</v>
      </c>
      <c r="FV431" s="10">
        <f t="shared" si="328"/>
        <v>-14.973262032085566</v>
      </c>
      <c r="FW431" s="10">
        <f t="shared" si="328"/>
        <v>-16.315789473684209</v>
      </c>
      <c r="FX431" s="10">
        <f t="shared" si="328"/>
        <v>-16.062176165803095</v>
      </c>
      <c r="FY431" s="10">
        <f t="shared" si="328"/>
        <v>-15.517241379310336</v>
      </c>
      <c r="FZ431" s="10">
        <f t="shared" si="328"/>
        <v>-7.1428571428571495</v>
      </c>
      <c r="GA431" s="10">
        <f t="shared" si="328"/>
        <v>10.37735849056604</v>
      </c>
      <c r="GB431" s="10">
        <f t="shared" si="328"/>
        <v>-2.8901734104046146</v>
      </c>
      <c r="GC431" s="10">
        <f t="shared" si="328"/>
        <v>2.1276595744681064</v>
      </c>
      <c r="GD431" s="10">
        <f t="shared" si="328"/>
        <v>-0.68965517241379071</v>
      </c>
      <c r="GE431" s="10">
        <f t="shared" si="328"/>
        <v>2.2222222222222143</v>
      </c>
      <c r="GF431" s="10">
        <f t="shared" si="328"/>
        <v>-0.60240963855423069</v>
      </c>
      <c r="GG431" s="10">
        <f t="shared" si="328"/>
        <v>-15.254237288135586</v>
      </c>
      <c r="GH431" s="10">
        <f t="shared" si="328"/>
        <v>-5.1282051282051215</v>
      </c>
      <c r="GI431" s="10">
        <f t="shared" si="328"/>
        <v>4.9999999999999956</v>
      </c>
      <c r="GJ431" s="10">
        <f t="shared" si="328"/>
        <v>-6.8322981366459716</v>
      </c>
      <c r="GK431" s="10">
        <f t="shared" si="328"/>
        <v>-60</v>
      </c>
      <c r="GL431" s="10">
        <f t="shared" si="328"/>
        <v>-39.28571428571427</v>
      </c>
      <c r="GM431" s="10">
        <f t="shared" ref="GM431:IX434" si="329">(GM381-GM$388)/GM$388*100</f>
        <v>-28.57142857142858</v>
      </c>
      <c r="GN431" s="10">
        <f t="shared" si="329"/>
        <v>-36.170212765957444</v>
      </c>
      <c r="GO431" s="10">
        <f t="shared" si="329"/>
        <v>-29.411764705882348</v>
      </c>
      <c r="GP431" s="10">
        <f t="shared" si="329"/>
        <v>-34.939759036144586</v>
      </c>
      <c r="GQ431" s="10">
        <f t="shared" si="329"/>
        <v>-38.144329896907209</v>
      </c>
      <c r="GR431" s="10">
        <f t="shared" si="329"/>
        <v>-11.445783132530126</v>
      </c>
      <c r="GS431" s="10">
        <f t="shared" si="329"/>
        <v>-3.3333333333333361</v>
      </c>
      <c r="GT431" s="10">
        <f t="shared" si="329"/>
        <v>-17.647058823529417</v>
      </c>
      <c r="GU431" s="10">
        <f t="shared" si="329"/>
        <v>-15.346534653465355</v>
      </c>
      <c r="GV431" s="10">
        <f t="shared" si="329"/>
        <v>-7.2727272727272796</v>
      </c>
      <c r="GW431" s="10">
        <f t="shared" si="329"/>
        <v>4.3478260869565357</v>
      </c>
      <c r="GX431" s="10">
        <f t="shared" si="329"/>
        <v>-22.457627118644076</v>
      </c>
      <c r="GY431" s="10">
        <f t="shared" si="329"/>
        <v>-22.352941176470587</v>
      </c>
      <c r="GZ431" s="10">
        <f t="shared" si="329"/>
        <v>-17.842323651452286</v>
      </c>
      <c r="HA431" s="10">
        <f t="shared" si="329"/>
        <v>0.47169811320754551</v>
      </c>
      <c r="HB431" s="10">
        <f t="shared" si="329"/>
        <v>-17.289719626168214</v>
      </c>
      <c r="HC431" s="10">
        <f t="shared" si="329"/>
        <v>-2.8169014084507062</v>
      </c>
      <c r="HD431" s="10">
        <f t="shared" si="329"/>
        <v>-4.7970479704797082</v>
      </c>
      <c r="HE431" s="10">
        <f t="shared" si="329"/>
        <v>-14.440433212996378</v>
      </c>
      <c r="HF431" s="10">
        <f t="shared" si="329"/>
        <v>-8.5106382978723474</v>
      </c>
      <c r="HG431" s="10">
        <f t="shared" si="329"/>
        <v>-14.953271028037395</v>
      </c>
      <c r="HH431" s="10">
        <f t="shared" si="329"/>
        <v>-22.516556291390728</v>
      </c>
      <c r="HI431" s="10">
        <f t="shared" si="329"/>
        <v>-16.763005780346823</v>
      </c>
      <c r="HJ431" s="10">
        <f t="shared" si="329"/>
        <v>-10.999999999999996</v>
      </c>
      <c r="HK431" s="10">
        <f t="shared" si="329"/>
        <v>-9.4736842105263186</v>
      </c>
      <c r="HL431" s="10">
        <f t="shared" si="329"/>
        <v>-25.000000000000007</v>
      </c>
      <c r="HM431" s="10">
        <f t="shared" si="329"/>
        <v>-13.544668587896266</v>
      </c>
      <c r="HN431" s="10">
        <f t="shared" si="329"/>
        <v>-18.888888888888893</v>
      </c>
      <c r="HO431" s="10">
        <f t="shared" si="329"/>
        <v>-6.3909774436090014</v>
      </c>
      <c r="HP431" s="10">
        <f t="shared" si="329"/>
        <v>-7.1942446043165411</v>
      </c>
      <c r="HQ431" s="10">
        <f t="shared" si="329"/>
        <v>-12.167300380228125</v>
      </c>
      <c r="HR431" s="10">
        <f t="shared" si="329"/>
        <v>-17.080745341614911</v>
      </c>
      <c r="HS431" s="10">
        <f t="shared" si="329"/>
        <v>-6.4000000000000083</v>
      </c>
      <c r="HT431" s="10">
        <f t="shared" si="329"/>
        <v>-13.55932203389831</v>
      </c>
      <c r="HU431" s="10">
        <f t="shared" si="329"/>
        <v>-10.000000000000004</v>
      </c>
      <c r="HV431" s="10">
        <f t="shared" si="329"/>
        <v>-12.86764705882354</v>
      </c>
      <c r="HW431" s="10">
        <f t="shared" si="329"/>
        <v>-18.000000000000007</v>
      </c>
      <c r="HX431" s="10">
        <f t="shared" si="329"/>
        <v>-17.3913043478261</v>
      </c>
      <c r="HY431" s="10">
        <f t="shared" si="329"/>
        <v>-18.965517241379303</v>
      </c>
      <c r="HZ431" s="10">
        <f t="shared" si="329"/>
        <v>-20.612813370473539</v>
      </c>
      <c r="IA431" s="10">
        <f t="shared" si="329"/>
        <v>-19.327731092436981</v>
      </c>
      <c r="IB431" s="10">
        <f t="shared" si="329"/>
        <v>-16.293279022403265</v>
      </c>
      <c r="IC431" s="10">
        <f t="shared" si="329"/>
        <v>-15.827338129496397</v>
      </c>
      <c r="ID431" s="10">
        <f t="shared" si="329"/>
        <v>-17.455621301775135</v>
      </c>
      <c r="IE431" s="10">
        <f t="shared" si="329"/>
        <v>-19.548872180451127</v>
      </c>
      <c r="IF431" s="10">
        <f t="shared" si="329"/>
        <v>-21.965317919075144</v>
      </c>
      <c r="IG431" s="10">
        <f t="shared" si="329"/>
        <v>-12.90322580645161</v>
      </c>
      <c r="IH431" s="10">
        <f t="shared" si="329"/>
        <v>-27.528089887640455</v>
      </c>
      <c r="II431" s="10">
        <f t="shared" si="329"/>
        <v>-16.568047337278095</v>
      </c>
      <c r="IJ431" s="10">
        <f t="shared" si="329"/>
        <v>-14.285714285714283</v>
      </c>
      <c r="IK431" s="10">
        <f t="shared" si="329"/>
        <v>-19.88636363636364</v>
      </c>
      <c r="IL431" s="10">
        <f t="shared" si="329"/>
        <v>-10.000000000000012</v>
      </c>
      <c r="IM431" s="10">
        <f t="shared" si="329"/>
        <v>-7.4468085106383004</v>
      </c>
      <c r="IN431" s="10">
        <f t="shared" si="329"/>
        <v>-10.674157303370793</v>
      </c>
      <c r="IO431" s="10">
        <f t="shared" si="329"/>
        <v>-20.958083832335319</v>
      </c>
      <c r="IP431" s="10">
        <f t="shared" si="329"/>
        <v>-18.181818181818183</v>
      </c>
      <c r="IQ431" s="10">
        <f t="shared" si="329"/>
        <v>-14.285714285714276</v>
      </c>
      <c r="IR431" s="10">
        <f t="shared" si="329"/>
        <v>-19.298245614035096</v>
      </c>
      <c r="IS431" s="10">
        <f t="shared" si="329"/>
        <v>-13.294797687861257</v>
      </c>
      <c r="IT431" s="10">
        <f t="shared" si="329"/>
        <v>-18.844984802431608</v>
      </c>
      <c r="IU431" s="10">
        <f t="shared" si="329"/>
        <v>-10.164835164835157</v>
      </c>
      <c r="IV431" s="10">
        <f t="shared" si="329"/>
        <v>-11.428571428571425</v>
      </c>
      <c r="IW431" s="10">
        <f t="shared" si="329"/>
        <v>-14.285714285714274</v>
      </c>
      <c r="IX431" s="10">
        <f t="shared" si="329"/>
        <v>-27.450980392156854</v>
      </c>
      <c r="IY431" s="10">
        <f t="shared" ref="IY431:LJ434" si="330">(IY381-IY$388)/IY$388*100</f>
        <v>-12.213740458015266</v>
      </c>
      <c r="IZ431" s="10">
        <f t="shared" si="330"/>
        <v>-17.728531855955676</v>
      </c>
      <c r="JA431" s="10">
        <f t="shared" si="330"/>
        <v>-15.999999999999998</v>
      </c>
      <c r="JB431" s="10">
        <f t="shared" si="330"/>
        <v>-15.106382978723396</v>
      </c>
      <c r="JC431" s="10">
        <f t="shared" si="330"/>
        <v>-15.144766146993325</v>
      </c>
      <c r="JD431" s="10">
        <f t="shared" si="330"/>
        <v>-10.13215859030838</v>
      </c>
      <c r="JE431" s="10">
        <f t="shared" si="330"/>
        <v>-17.085427135678387</v>
      </c>
      <c r="JF431" s="10">
        <f t="shared" si="330"/>
        <v>-14.062500000000016</v>
      </c>
      <c r="JG431" s="10">
        <f t="shared" si="330"/>
        <v>-21.167883211678827</v>
      </c>
      <c r="JH431" s="10">
        <f t="shared" si="330"/>
        <v>-9.8360655737704743</v>
      </c>
      <c r="JI431" s="10">
        <f t="shared" si="330"/>
        <v>-15.816326530612255</v>
      </c>
      <c r="JJ431" s="10">
        <f t="shared" si="330"/>
        <v>-13.488372093023257</v>
      </c>
      <c r="JK431" s="10">
        <f t="shared" si="330"/>
        <v>-10.697674418604649</v>
      </c>
      <c r="JL431" s="10">
        <f t="shared" si="330"/>
        <v>-12.288135593220339</v>
      </c>
      <c r="JM431" s="10">
        <f t="shared" si="330"/>
        <v>-10.373443983402487</v>
      </c>
      <c r="JN431" s="10">
        <f t="shared" si="330"/>
        <v>-6.6147859922178958</v>
      </c>
      <c r="JO431" s="10">
        <f t="shared" si="330"/>
        <v>-16.666666666666664</v>
      </c>
      <c r="JP431" s="10">
        <f t="shared" si="330"/>
        <v>-20</v>
      </c>
      <c r="JQ431" s="10">
        <f t="shared" si="330"/>
        <v>-26.190476190476193</v>
      </c>
      <c r="JR431" s="10">
        <f t="shared" si="330"/>
        <v>-28.000000000000004</v>
      </c>
      <c r="JS431" s="10">
        <f t="shared" si="330"/>
        <v>-27.906976744186039</v>
      </c>
      <c r="JT431" s="10">
        <f t="shared" si="330"/>
        <v>-21.12068965517242</v>
      </c>
      <c r="JU431" s="10">
        <f t="shared" si="330"/>
        <v>-24.034334763948493</v>
      </c>
      <c r="JV431" s="10">
        <f t="shared" si="330"/>
        <v>-25.278810408921931</v>
      </c>
      <c r="JW431" s="10">
        <f t="shared" si="330"/>
        <v>-12.280701754385968</v>
      </c>
      <c r="JX431" s="10">
        <f t="shared" si="330"/>
        <v>-15.568862275449094</v>
      </c>
      <c r="JY431" s="10">
        <f t="shared" si="330"/>
        <v>-26.415094339622641</v>
      </c>
      <c r="JZ431" s="10">
        <f t="shared" si="330"/>
        <v>-18.823529411764717</v>
      </c>
      <c r="KA431" s="10">
        <f t="shared" si="330"/>
        <v>-10.759493670886073</v>
      </c>
      <c r="KB431" s="10">
        <f t="shared" si="330"/>
        <v>-17.499999999999989</v>
      </c>
      <c r="KC431" s="10">
        <f t="shared" si="330"/>
        <v>-21.511627906976756</v>
      </c>
      <c r="KD431" s="10">
        <f t="shared" si="330"/>
        <v>-17.105263157894729</v>
      </c>
      <c r="KE431" s="10">
        <f t="shared" si="330"/>
        <v>-20.754716981132066</v>
      </c>
      <c r="KF431" s="10">
        <f t="shared" si="330"/>
        <v>-18.181818181818191</v>
      </c>
      <c r="KG431" s="10">
        <f t="shared" si="330"/>
        <v>-25.67567567567567</v>
      </c>
      <c r="KH431" s="10">
        <f t="shared" si="330"/>
        <v>-20.627802690582946</v>
      </c>
      <c r="KI431" s="10">
        <f t="shared" si="330"/>
        <v>-16.521739130434781</v>
      </c>
      <c r="KJ431" s="10">
        <f t="shared" si="330"/>
        <v>-23.857868020304576</v>
      </c>
      <c r="KK431" s="10">
        <f t="shared" si="330"/>
        <v>-23.834196891191699</v>
      </c>
      <c r="KL431" s="10">
        <f t="shared" si="330"/>
        <v>-20.3125</v>
      </c>
      <c r="KM431" s="10">
        <f t="shared" si="330"/>
        <v>-12.446351931330474</v>
      </c>
      <c r="KN431" s="10">
        <f t="shared" si="330"/>
        <v>-26.363636363636356</v>
      </c>
      <c r="KO431" s="10">
        <f t="shared" si="330"/>
        <v>-14.960629921259841</v>
      </c>
      <c r="KP431" s="10">
        <f t="shared" si="330"/>
        <v>-20.379146919431292</v>
      </c>
      <c r="KQ431" s="10">
        <f t="shared" si="330"/>
        <v>-10.227272727272712</v>
      </c>
      <c r="KR431" s="10">
        <f t="shared" si="330"/>
        <v>-18.951612903225794</v>
      </c>
      <c r="KS431" s="10">
        <f t="shared" si="330"/>
        <v>-11.14649681528662</v>
      </c>
      <c r="KT431" s="10">
        <f t="shared" si="330"/>
        <v>-15.094339622641506</v>
      </c>
      <c r="KU431" s="10">
        <f t="shared" si="330"/>
        <v>-9.0909090909090917</v>
      </c>
      <c r="KV431" s="10">
        <f t="shared" si="330"/>
        <v>-14.28571428571427</v>
      </c>
      <c r="KW431" s="10">
        <f t="shared" si="330"/>
        <v>-17.164179104477611</v>
      </c>
      <c r="KX431" s="10">
        <f t="shared" si="330"/>
        <v>2.2727272727272645</v>
      </c>
      <c r="KY431" s="10">
        <f t="shared" si="330"/>
        <v>-0.66225165562913668</v>
      </c>
      <c r="KZ431" s="10">
        <f t="shared" si="330"/>
        <v>-8.8888888888888964</v>
      </c>
      <c r="LA431" s="10">
        <f t="shared" si="330"/>
        <v>-10.596026490066222</v>
      </c>
      <c r="LB431" s="10">
        <f t="shared" si="330"/>
        <v>-5.4545454545454515</v>
      </c>
      <c r="LC431" s="10">
        <f t="shared" si="330"/>
        <v>-5.9999999999999964</v>
      </c>
      <c r="LD431" s="10">
        <f t="shared" si="330"/>
        <v>7.6470588235293997</v>
      </c>
      <c r="LE431" s="10">
        <f t="shared" si="330"/>
        <v>-2.1739130434782723</v>
      </c>
      <c r="LF431" s="10">
        <f t="shared" si="330"/>
        <v>4.6979865771812275</v>
      </c>
      <c r="LG431" s="10">
        <f t="shared" si="330"/>
        <v>-21.511627906976756</v>
      </c>
      <c r="LH431" s="10">
        <f t="shared" si="330"/>
        <v>-20.241691842900295</v>
      </c>
      <c r="LI431" s="10">
        <f t="shared" si="330"/>
        <v>-13.281249999999995</v>
      </c>
      <c r="LJ431" s="10">
        <f t="shared" si="330"/>
        <v>-13.333333333333336</v>
      </c>
      <c r="LK431" s="10">
        <f t="shared" ref="LK431:NV434" si="331">(LK381-LK$388)/LK$388*100</f>
        <v>-16.58536585365853</v>
      </c>
      <c r="LL431" s="10">
        <f t="shared" si="331"/>
        <v>-13.368983957219246</v>
      </c>
      <c r="LM431" s="10">
        <f t="shared" si="331"/>
        <v>-15</v>
      </c>
      <c r="LN431" s="10">
        <f t="shared" si="331"/>
        <v>-6.161137440758309</v>
      </c>
      <c r="LO431" s="10">
        <f t="shared" si="331"/>
        <v>-13.438735177865599</v>
      </c>
      <c r="LP431" s="10">
        <f t="shared" si="331"/>
        <v>-35.955056179775276</v>
      </c>
      <c r="LQ431" s="10">
        <f t="shared" si="331"/>
        <v>-23.200000000000003</v>
      </c>
      <c r="LR431" s="10">
        <f t="shared" si="331"/>
        <v>-13.095238095238102</v>
      </c>
      <c r="LS431" s="10">
        <f t="shared" si="331"/>
        <v>-10.869565217391305</v>
      </c>
      <c r="LT431" s="10">
        <f t="shared" si="331"/>
        <v>-28.712871287128717</v>
      </c>
      <c r="LU431" s="10">
        <f t="shared" si="331"/>
        <v>-19.920318725099602</v>
      </c>
      <c r="LV431" s="10">
        <f t="shared" si="331"/>
        <v>-17.826086956521745</v>
      </c>
      <c r="LW431" s="10">
        <f t="shared" si="331"/>
        <v>-10.365853658536567</v>
      </c>
      <c r="LX431" s="10">
        <f t="shared" si="331"/>
        <v>-32.432432432432442</v>
      </c>
      <c r="LY431" s="10">
        <f t="shared" si="331"/>
        <v>-15.675675675675677</v>
      </c>
      <c r="LZ431" s="10">
        <f t="shared" si="331"/>
        <v>-17.467248908296952</v>
      </c>
      <c r="MA431" s="10">
        <f t="shared" si="331"/>
        <v>-6.9444444444444446</v>
      </c>
      <c r="MB431" s="10">
        <f t="shared" si="331"/>
        <v>-15.533980582524281</v>
      </c>
      <c r="MC431" s="10">
        <f t="shared" si="331"/>
        <v>-5.181347150259076</v>
      </c>
      <c r="MD431" s="10">
        <f t="shared" si="331"/>
        <v>-10.000000000000012</v>
      </c>
      <c r="ME431" s="10">
        <f t="shared" si="331"/>
        <v>-28.125</v>
      </c>
      <c r="MF431" s="10">
        <f t="shared" si="331"/>
        <v>-32.835820895522389</v>
      </c>
      <c r="MG431" s="10">
        <f t="shared" si="331"/>
        <v>-21.951219512195127</v>
      </c>
      <c r="MH431" s="10">
        <f t="shared" si="331"/>
        <v>-50</v>
      </c>
      <c r="MI431" s="10">
        <f t="shared" si="331"/>
        <v>-61.53846153846154</v>
      </c>
      <c r="MJ431" s="10">
        <f t="shared" si="331"/>
        <v>-44.44444444444445</v>
      </c>
      <c r="MK431" s="10">
        <f t="shared" si="331"/>
        <v>-50</v>
      </c>
      <c r="ML431" s="10">
        <f t="shared" si="331"/>
        <v>-27.848101265822788</v>
      </c>
      <c r="MM431" s="10">
        <f t="shared" si="331"/>
        <v>-54.54545454545454</v>
      </c>
      <c r="MN431" s="10">
        <f t="shared" si="331"/>
        <v>-38.235294117647065</v>
      </c>
      <c r="MO431" s="10">
        <f t="shared" si="331"/>
        <v>-41.935483870967751</v>
      </c>
      <c r="MP431" s="10">
        <f t="shared" si="331"/>
        <v>-27.142857142857153</v>
      </c>
      <c r="MQ431" s="10">
        <f t="shared" si="331"/>
        <v>-53.125</v>
      </c>
      <c r="MR431" s="10">
        <f t="shared" si="331"/>
        <v>-30.000000000000004</v>
      </c>
      <c r="MS431" s="10">
        <f t="shared" si="331"/>
        <v>-24.999999999999996</v>
      </c>
      <c r="MT431" s="10">
        <f t="shared" si="331"/>
        <v>-55.555555555555557</v>
      </c>
      <c r="MU431" s="10">
        <f t="shared" si="331"/>
        <v>-30.000000000000004</v>
      </c>
      <c r="MV431" s="10">
        <f t="shared" si="331"/>
        <v>-19.282511210762333</v>
      </c>
      <c r="MW431" s="10">
        <f t="shared" si="331"/>
        <v>-35.135135135135137</v>
      </c>
      <c r="MX431" s="10">
        <f t="shared" si="331"/>
        <v>-35.838150289017328</v>
      </c>
      <c r="MY431" s="10">
        <f t="shared" si="331"/>
        <v>-18.181818181818173</v>
      </c>
      <c r="MZ431" s="10">
        <f t="shared" si="331"/>
        <v>-33.333333333333343</v>
      </c>
      <c r="NA431" s="10">
        <f t="shared" si="331"/>
        <v>-27.89699570815451</v>
      </c>
      <c r="NB431" s="10">
        <f t="shared" si="331"/>
        <v>-20.338983050847471</v>
      </c>
      <c r="NC431" s="10">
        <f t="shared" si="331"/>
        <v>-10.191082802547768</v>
      </c>
      <c r="ND431" s="10">
        <f t="shared" si="331"/>
        <v>-17.297297297297305</v>
      </c>
      <c r="NE431" s="10">
        <f t="shared" si="331"/>
        <v>-7.2368421052631495</v>
      </c>
      <c r="NF431" s="10">
        <f t="shared" si="331"/>
        <v>-1.1363636363636473</v>
      </c>
      <c r="NG431" s="10">
        <f t="shared" si="331"/>
        <v>-18.715083798882677</v>
      </c>
      <c r="NH431" s="10">
        <f t="shared" si="331"/>
        <v>-14.569536423841075</v>
      </c>
      <c r="NI431" s="10">
        <f t="shared" si="331"/>
        <v>-8.8607594936708889</v>
      </c>
      <c r="NJ431" s="10">
        <f t="shared" si="331"/>
        <v>-20.522388059701516</v>
      </c>
      <c r="NK431" s="10">
        <f t="shared" si="331"/>
        <v>-18.333333333333325</v>
      </c>
      <c r="NL431" s="10">
        <f t="shared" si="331"/>
        <v>-14.035087719298241</v>
      </c>
      <c r="NM431" s="10">
        <f t="shared" si="331"/>
        <v>-16.356877323420075</v>
      </c>
      <c r="NN431" s="10">
        <f t="shared" si="331"/>
        <v>-15.74468085106383</v>
      </c>
      <c r="NO431" s="10">
        <f t="shared" si="331"/>
        <v>-22.253521126760571</v>
      </c>
      <c r="NP431" s="10">
        <f t="shared" si="331"/>
        <v>-5.1612903225806441</v>
      </c>
      <c r="NQ431" s="10">
        <f t="shared" si="331"/>
        <v>-15.753424657534262</v>
      </c>
      <c r="NR431" s="10">
        <f t="shared" si="331"/>
        <v>-30.232558139534895</v>
      </c>
      <c r="NS431" s="10">
        <f t="shared" si="331"/>
        <v>-24.324324324324323</v>
      </c>
      <c r="NT431" s="10">
        <f t="shared" si="331"/>
        <v>-25</v>
      </c>
      <c r="NU431" s="10">
        <f t="shared" si="331"/>
        <v>-40.983606557377051</v>
      </c>
      <c r="NV431" s="10">
        <f t="shared" si="331"/>
        <v>0</v>
      </c>
      <c r="NW431" s="10">
        <f t="shared" ref="NW431:OB437" si="332">(NW381-NW$388)/NW$388*100</f>
        <v>-5.0359712230215656</v>
      </c>
      <c r="NX431" s="10">
        <f t="shared" si="332"/>
        <v>-20.481927710843379</v>
      </c>
      <c r="NY431" s="10">
        <f t="shared" si="332"/>
        <v>-26.08695652173914</v>
      </c>
      <c r="NZ431" s="10">
        <f t="shared" si="332"/>
        <v>-14.615384615384604</v>
      </c>
      <c r="OA431" s="10">
        <f t="shared" si="332"/>
        <v>-38.356164383561634</v>
      </c>
      <c r="OB431" s="10">
        <f t="shared" si="332"/>
        <v>-26.363636363636356</v>
      </c>
    </row>
    <row r="432" spans="1:392" x14ac:dyDescent="0.35">
      <c r="A432" t="str">
        <f t="shared" si="325"/>
        <v>1991-2k</v>
      </c>
      <c r="B432" t="str">
        <f t="shared" si="325"/>
        <v>HWP</v>
      </c>
      <c r="C432" s="10">
        <f t="shared" si="326"/>
        <v>-22.151898734177223</v>
      </c>
      <c r="D432" s="10">
        <f t="shared" si="326"/>
        <v>-17.682926829268279</v>
      </c>
      <c r="E432" s="10">
        <f t="shared" si="326"/>
        <v>-19.512195121951201</v>
      </c>
      <c r="F432" s="10">
        <f t="shared" si="326"/>
        <v>-20.588235294117652</v>
      </c>
      <c r="G432" s="10">
        <f t="shared" si="326"/>
        <v>-16.568047337278095</v>
      </c>
      <c r="H432" s="10">
        <f t="shared" si="326"/>
        <v>-11.475409836065575</v>
      </c>
      <c r="I432" s="10">
        <f t="shared" si="326"/>
        <v>-15.273775216138333</v>
      </c>
      <c r="J432" s="10">
        <f t="shared" si="326"/>
        <v>-19.289340101522843</v>
      </c>
      <c r="K432" s="10">
        <f t="shared" si="326"/>
        <v>-13.684210526315796</v>
      </c>
      <c r="L432" s="10">
        <f t="shared" si="326"/>
        <v>-12.903225806451616</v>
      </c>
      <c r="M432" s="10">
        <f t="shared" si="326"/>
        <v>-11.210762331838563</v>
      </c>
      <c r="N432" s="10">
        <f t="shared" si="326"/>
        <v>-19.383259911894278</v>
      </c>
      <c r="O432" s="10">
        <f t="shared" si="326"/>
        <v>-13.362068965517249</v>
      </c>
      <c r="P432" s="10">
        <f t="shared" si="326"/>
        <v>-15.044247787610624</v>
      </c>
      <c r="Q432" s="10">
        <f t="shared" si="326"/>
        <v>-19.696969696969685</v>
      </c>
      <c r="R432" s="10">
        <f t="shared" si="326"/>
        <v>-18.497109826589593</v>
      </c>
      <c r="S432" s="10">
        <f t="shared" si="326"/>
        <v>-23.902439024390237</v>
      </c>
      <c r="T432" s="10">
        <f t="shared" si="326"/>
        <v>-14.070351758793961</v>
      </c>
      <c r="U432" s="10">
        <f t="shared" si="326"/>
        <v>-26.923076923076927</v>
      </c>
      <c r="V432" s="10">
        <f t="shared" si="326"/>
        <v>-10.937500000000004</v>
      </c>
      <c r="W432" s="10">
        <f t="shared" si="326"/>
        <v>2.1276595744680917</v>
      </c>
      <c r="X432" s="10">
        <f t="shared" si="326"/>
        <v>6.4516129032258052</v>
      </c>
      <c r="Y432" s="10">
        <f t="shared" si="326"/>
        <v>-10.810810810810807</v>
      </c>
      <c r="Z432" s="10">
        <f t="shared" si="326"/>
        <v>7.9999999999999973</v>
      </c>
      <c r="AA432" s="10">
        <f t="shared" si="326"/>
        <v>10.526315789473681</v>
      </c>
      <c r="AB432" s="10">
        <f t="shared" si="326"/>
        <v>26.923076923076927</v>
      </c>
      <c r="AC432" s="10">
        <f t="shared" si="326"/>
        <v>10.000000000000009</v>
      </c>
      <c r="AD432" s="10">
        <f t="shared" si="326"/>
        <v>-26.59574468085107</v>
      </c>
      <c r="AE432" s="10">
        <f t="shared" si="326"/>
        <v>-17.808219178082201</v>
      </c>
      <c r="AF432" s="10">
        <f t="shared" si="326"/>
        <v>-32.89473684210526</v>
      </c>
      <c r="AG432" s="10">
        <f t="shared" si="326"/>
        <v>-23.972602739726032</v>
      </c>
      <c r="AH432" s="10">
        <f t="shared" si="326"/>
        <v>-24.409448818897634</v>
      </c>
      <c r="AI432" s="10">
        <f t="shared" si="326"/>
        <v>-25.490196078431381</v>
      </c>
      <c r="AJ432" s="10">
        <f t="shared" si="326"/>
        <v>-24.242424242424249</v>
      </c>
      <c r="AK432" s="10">
        <f t="shared" si="326"/>
        <v>-20.689655172413797</v>
      </c>
      <c r="AL432" s="10">
        <f t="shared" si="326"/>
        <v>-25.789473684210517</v>
      </c>
      <c r="AM432" s="10">
        <f t="shared" si="326"/>
        <v>-30.357142857142865</v>
      </c>
      <c r="AN432" s="10">
        <f t="shared" si="326"/>
        <v>-27.27272727272728</v>
      </c>
      <c r="AO432" s="10">
        <f t="shared" si="326"/>
        <v>-28.169014084507044</v>
      </c>
      <c r="AP432" s="10">
        <f t="shared" si="326"/>
        <v>-19.078947368421055</v>
      </c>
      <c r="AQ432" s="10">
        <f t="shared" si="326"/>
        <v>-18.446601941747563</v>
      </c>
      <c r="AR432" s="10">
        <f t="shared" si="326"/>
        <v>-21.632653061224481</v>
      </c>
      <c r="AS432" s="10">
        <f t="shared" si="326"/>
        <v>-14.830508474576273</v>
      </c>
      <c r="AT432" s="10">
        <f t="shared" si="326"/>
        <v>-15.873015873015872</v>
      </c>
      <c r="AU432" s="10">
        <f t="shared" si="326"/>
        <v>-24.691358024691361</v>
      </c>
      <c r="AV432" s="10">
        <f t="shared" si="326"/>
        <v>-19.847328244274816</v>
      </c>
      <c r="AW432" s="10">
        <f t="shared" si="326"/>
        <v>-16.393442622950815</v>
      </c>
      <c r="AX432" s="10">
        <f t="shared" si="326"/>
        <v>-11.077844311377238</v>
      </c>
      <c r="AY432" s="10">
        <f t="shared" si="326"/>
        <v>-20.000000000000004</v>
      </c>
      <c r="AZ432" s="10">
        <f t="shared" si="326"/>
        <v>-20.454545454545446</v>
      </c>
      <c r="BA432" s="10">
        <f t="shared" si="326"/>
        <v>-18.309859154929566</v>
      </c>
      <c r="BB432" s="10">
        <f t="shared" si="326"/>
        <v>-20.800000000000011</v>
      </c>
      <c r="BC432" s="10">
        <f t="shared" si="326"/>
        <v>-20.152091254752843</v>
      </c>
      <c r="BD432" s="10">
        <f t="shared" si="326"/>
        <v>-20.512820512820511</v>
      </c>
      <c r="BE432" s="10">
        <f t="shared" si="326"/>
        <v>-21.379310344827584</v>
      </c>
      <c r="BF432" s="10">
        <f t="shared" si="326"/>
        <v>-22.540983606557376</v>
      </c>
      <c r="BG432" s="10">
        <f t="shared" si="326"/>
        <v>-15.593220338983048</v>
      </c>
      <c r="BH432" s="10">
        <f t="shared" si="326"/>
        <v>-21.632653061224481</v>
      </c>
      <c r="BI432" s="10">
        <f t="shared" si="326"/>
        <v>-19.875776397515523</v>
      </c>
      <c r="BJ432" s="10">
        <f t="shared" si="326"/>
        <v>-14.285714285714283</v>
      </c>
      <c r="BK432" s="10">
        <f t="shared" si="326"/>
        <v>-24.73867595818815</v>
      </c>
      <c r="BL432" s="10">
        <f t="shared" si="326"/>
        <v>-17.405063291139246</v>
      </c>
      <c r="BM432" s="10">
        <f t="shared" si="326"/>
        <v>-12.990936555891242</v>
      </c>
      <c r="BN432" s="10">
        <f t="shared" si="326"/>
        <v>-13.812154696132605</v>
      </c>
      <c r="BO432" s="10">
        <f t="shared" si="327"/>
        <v>-12.130177514792889</v>
      </c>
      <c r="BP432" s="10">
        <f t="shared" si="327"/>
        <v>-12.371134020618566</v>
      </c>
      <c r="BQ432" s="10">
        <f t="shared" si="327"/>
        <v>-16.842105263157904</v>
      </c>
      <c r="BR432" s="10">
        <f t="shared" si="327"/>
        <v>-12.93375394321767</v>
      </c>
      <c r="BS432" s="10">
        <f t="shared" si="327"/>
        <v>-11.14369501466275</v>
      </c>
      <c r="BT432" s="10">
        <f t="shared" si="327"/>
        <v>-14.137931034482746</v>
      </c>
      <c r="BU432" s="10">
        <f t="shared" si="327"/>
        <v>-12.671232876712338</v>
      </c>
      <c r="BV432" s="10">
        <f t="shared" si="327"/>
        <v>-14.983713355048861</v>
      </c>
      <c r="BW432" s="10">
        <f t="shared" si="327"/>
        <v>-16.455696202531637</v>
      </c>
      <c r="BX432" s="10">
        <f t="shared" si="327"/>
        <v>-12.759643916913948</v>
      </c>
      <c r="BY432" s="10">
        <f t="shared" si="327"/>
        <v>-12.215909090909092</v>
      </c>
      <c r="BZ432" s="10">
        <f t="shared" si="327"/>
        <v>-11.461318051575935</v>
      </c>
      <c r="CA432" s="10">
        <f t="shared" si="327"/>
        <v>-14.285714285714294</v>
      </c>
      <c r="CB432" s="10">
        <f t="shared" si="327"/>
        <v>-13.025210084033612</v>
      </c>
      <c r="CC432" s="10">
        <f t="shared" si="327"/>
        <v>-16.249999999999996</v>
      </c>
      <c r="CD432" s="10">
        <f t="shared" si="327"/>
        <v>-18.702290076335888</v>
      </c>
      <c r="CE432" s="10">
        <f t="shared" si="327"/>
        <v>-18.410041841004176</v>
      </c>
      <c r="CF432" s="10">
        <f t="shared" si="327"/>
        <v>-14.655172413793109</v>
      </c>
      <c r="CG432" s="10">
        <f t="shared" si="327"/>
        <v>-21.632653061224495</v>
      </c>
      <c r="CH432" s="10">
        <f t="shared" si="327"/>
        <v>-12.807881773399007</v>
      </c>
      <c r="CI432" s="10">
        <f t="shared" si="327"/>
        <v>-21.167883211678841</v>
      </c>
      <c r="CJ432" s="10">
        <f t="shared" si="327"/>
        <v>-22.330097087378647</v>
      </c>
      <c r="CK432" s="10">
        <f t="shared" si="327"/>
        <v>-13.084112149532711</v>
      </c>
      <c r="CL432" s="10">
        <f t="shared" si="327"/>
        <v>-16.758241758241756</v>
      </c>
      <c r="CM432" s="10">
        <f t="shared" si="327"/>
        <v>-13.029315960912058</v>
      </c>
      <c r="CN432" s="10">
        <f t="shared" si="327"/>
        <v>-20.754716981132081</v>
      </c>
      <c r="CO432" s="10">
        <f t="shared" si="327"/>
        <v>-19.047619047619047</v>
      </c>
      <c r="CP432" s="10">
        <f t="shared" si="327"/>
        <v>-14.05405405405406</v>
      </c>
      <c r="CQ432" s="10">
        <f t="shared" si="327"/>
        <v>-20.866141732283463</v>
      </c>
      <c r="CR432" s="10">
        <f t="shared" si="327"/>
        <v>-17.241379310344822</v>
      </c>
      <c r="CS432" s="10">
        <f t="shared" si="327"/>
        <v>-14.285714285714294</v>
      </c>
      <c r="CT432" s="10">
        <f t="shared" si="327"/>
        <v>-14.662756598240465</v>
      </c>
      <c r="CU432" s="10">
        <f t="shared" si="327"/>
        <v>-15.562913907284766</v>
      </c>
      <c r="CV432" s="10">
        <f t="shared" si="327"/>
        <v>-12.176165803108793</v>
      </c>
      <c r="CW432" s="10">
        <f t="shared" si="327"/>
        <v>-6.5040650406503993</v>
      </c>
      <c r="CX432" s="10">
        <f t="shared" si="327"/>
        <v>-12.631578947368412</v>
      </c>
      <c r="CY432" s="10">
        <f t="shared" si="327"/>
        <v>-11.716621253405995</v>
      </c>
      <c r="CZ432" s="10">
        <f t="shared" si="327"/>
        <v>-15.357142857142858</v>
      </c>
      <c r="DA432" s="10">
        <f t="shared" si="327"/>
        <v>-16.719242902208194</v>
      </c>
      <c r="DB432" s="10">
        <f t="shared" si="327"/>
        <v>-20.183486238532105</v>
      </c>
      <c r="DC432" s="10">
        <f t="shared" si="327"/>
        <v>-26.442307692307697</v>
      </c>
      <c r="DD432" s="10">
        <f t="shared" si="327"/>
        <v>-23.282442748091608</v>
      </c>
      <c r="DE432" s="10">
        <f t="shared" si="327"/>
        <v>-31.382978723404261</v>
      </c>
      <c r="DF432" s="10">
        <f t="shared" si="327"/>
        <v>-25.352112676056326</v>
      </c>
      <c r="DG432" s="10">
        <f t="shared" si="327"/>
        <v>-28.648648648648646</v>
      </c>
      <c r="DH432" s="10">
        <f t="shared" si="327"/>
        <v>-30.769230769230766</v>
      </c>
      <c r="DI432" s="10">
        <f t="shared" si="327"/>
        <v>-30.555555555555557</v>
      </c>
      <c r="DJ432" s="10">
        <f t="shared" si="327"/>
        <v>-34.782608695652179</v>
      </c>
      <c r="DK432" s="10">
        <f t="shared" si="327"/>
        <v>-10.638297872340431</v>
      </c>
      <c r="DL432" s="10">
        <f t="shared" si="327"/>
        <v>26.923076923076927</v>
      </c>
      <c r="DM432" s="10">
        <f t="shared" si="327"/>
        <v>13.79310344827587</v>
      </c>
      <c r="DN432" s="10">
        <f t="shared" si="327"/>
        <v>-8.8607594936708889</v>
      </c>
      <c r="DO432" s="10">
        <f t="shared" si="327"/>
        <v>5.8823529411764692</v>
      </c>
      <c r="DP432" s="10">
        <f t="shared" si="327"/>
        <v>0</v>
      </c>
      <c r="DQ432" s="10">
        <f t="shared" si="327"/>
        <v>-23.222748815165879</v>
      </c>
      <c r="DR432" s="10">
        <f t="shared" si="327"/>
        <v>-19.902912621359228</v>
      </c>
      <c r="DS432" s="10">
        <f t="shared" si="327"/>
        <v>-26.875</v>
      </c>
      <c r="DT432" s="10">
        <f t="shared" si="327"/>
        <v>-21.951219512195127</v>
      </c>
      <c r="DU432" s="10">
        <f t="shared" si="327"/>
        <v>-21.28712871287129</v>
      </c>
      <c r="DV432" s="10">
        <f t="shared" si="327"/>
        <v>-21.86046511627908</v>
      </c>
      <c r="DW432" s="10">
        <f t="shared" si="327"/>
        <v>-21.266968325791861</v>
      </c>
      <c r="DX432" s="10">
        <f t="shared" si="327"/>
        <v>-21.292775665399244</v>
      </c>
      <c r="DY432" s="10">
        <f t="shared" si="327"/>
        <v>-25.714285714285712</v>
      </c>
      <c r="DZ432" s="10">
        <f t="shared" si="327"/>
        <v>-30.061349693251536</v>
      </c>
      <c r="EA432" s="10">
        <f t="shared" si="328"/>
        <v>-27.586206896551719</v>
      </c>
      <c r="EB432" s="10">
        <f t="shared" si="328"/>
        <v>-23.809523809523807</v>
      </c>
      <c r="EC432" s="10">
        <f t="shared" si="328"/>
        <v>-23.376623376623375</v>
      </c>
      <c r="ED432" s="10">
        <f t="shared" si="328"/>
        <v>-25</v>
      </c>
      <c r="EE432" s="10">
        <f t="shared" si="328"/>
        <v>-27.737226277372262</v>
      </c>
      <c r="EF432" s="10">
        <f t="shared" si="328"/>
        <v>-20.512820512820511</v>
      </c>
      <c r="EG432" s="10">
        <f t="shared" si="328"/>
        <v>-32.584269662921351</v>
      </c>
      <c r="EH432" s="10">
        <f t="shared" si="328"/>
        <v>-32.584269662921351</v>
      </c>
      <c r="EI432" s="10">
        <f t="shared" si="328"/>
        <v>-9.5238095238095308</v>
      </c>
      <c r="EJ432" s="10">
        <f t="shared" si="328"/>
        <v>-22.935779816513765</v>
      </c>
      <c r="EK432" s="10">
        <f t="shared" si="328"/>
        <v>-25.000000000000007</v>
      </c>
      <c r="EL432" s="10">
        <f t="shared" si="328"/>
        <v>-7.6923076923076854</v>
      </c>
      <c r="EM432" s="10">
        <f t="shared" si="328"/>
        <v>-25</v>
      </c>
      <c r="EN432" s="10">
        <f t="shared" si="328"/>
        <v>-11.111111111111105</v>
      </c>
      <c r="EO432" s="10">
        <f t="shared" si="328"/>
        <v>-20.136518771331051</v>
      </c>
      <c r="EP432" s="10">
        <f t="shared" si="328"/>
        <v>-18.681318681318672</v>
      </c>
      <c r="EQ432" s="10">
        <f t="shared" si="328"/>
        <v>-15.916955017301039</v>
      </c>
      <c r="ER432" s="10">
        <f t="shared" si="328"/>
        <v>-15.282392026578073</v>
      </c>
      <c r="ES432" s="10">
        <f t="shared" si="328"/>
        <v>-23.928571428571438</v>
      </c>
      <c r="ET432" s="10">
        <f t="shared" si="328"/>
        <v>-16.788321167883211</v>
      </c>
      <c r="EU432" s="10">
        <f t="shared" si="328"/>
        <v>-25.806451612903214</v>
      </c>
      <c r="EV432" s="10">
        <f t="shared" si="328"/>
        <v>-17.689530685920573</v>
      </c>
      <c r="EW432" s="10">
        <f t="shared" si="328"/>
        <v>-13.880126182965302</v>
      </c>
      <c r="EX432" s="10">
        <f t="shared" si="328"/>
        <v>-14.893617021276597</v>
      </c>
      <c r="EY432" s="10">
        <f t="shared" si="328"/>
        <v>-17.894736842105267</v>
      </c>
      <c r="EZ432" s="10">
        <f t="shared" si="328"/>
        <v>-25.000000000000007</v>
      </c>
      <c r="FA432" s="10">
        <f t="shared" si="328"/>
        <v>-14.569536423841061</v>
      </c>
      <c r="FB432" s="10">
        <f t="shared" si="328"/>
        <v>-20.202020202020201</v>
      </c>
      <c r="FC432" s="10">
        <f t="shared" si="328"/>
        <v>-24.187725631768949</v>
      </c>
      <c r="FD432" s="10">
        <f t="shared" si="328"/>
        <v>-11.85567010309277</v>
      </c>
      <c r="FE432" s="10">
        <f t="shared" si="328"/>
        <v>-12.176165803108805</v>
      </c>
      <c r="FF432" s="10">
        <f t="shared" si="328"/>
        <v>-5.0938337801608675</v>
      </c>
      <c r="FG432" s="10">
        <f t="shared" si="328"/>
        <v>-11.586901763224192</v>
      </c>
      <c r="FH432" s="10">
        <f t="shared" si="328"/>
        <v>-18.072289156626496</v>
      </c>
      <c r="FI432" s="10">
        <f t="shared" si="328"/>
        <v>-21.691176470588236</v>
      </c>
      <c r="FJ432" s="10">
        <f t="shared" si="328"/>
        <v>-23.109243697478998</v>
      </c>
      <c r="FK432" s="10">
        <f t="shared" si="328"/>
        <v>-26.744186046511626</v>
      </c>
      <c r="FL432" s="10">
        <f t="shared" si="328"/>
        <v>-25.423728813559311</v>
      </c>
      <c r="FM432" s="10">
        <f t="shared" si="328"/>
        <v>-13.829787234042534</v>
      </c>
      <c r="FN432" s="10">
        <f t="shared" si="328"/>
        <v>-21.134020618556697</v>
      </c>
      <c r="FO432" s="10">
        <f t="shared" si="328"/>
        <v>-15.217391304347839</v>
      </c>
      <c r="FP432" s="10">
        <f t="shared" si="328"/>
        <v>-20.786516853932586</v>
      </c>
      <c r="FQ432" s="10">
        <f t="shared" si="328"/>
        <v>-14.285714285714294</v>
      </c>
      <c r="FR432" s="10">
        <f t="shared" si="328"/>
        <v>-20.408163265306129</v>
      </c>
      <c r="FS432" s="10">
        <f t="shared" si="328"/>
        <v>-26.203208556149736</v>
      </c>
      <c r="FT432" s="10">
        <f t="shared" si="328"/>
        <v>-15.492957746478876</v>
      </c>
      <c r="FU432" s="10">
        <f t="shared" si="328"/>
        <v>-21.397379912663752</v>
      </c>
      <c r="FV432" s="10">
        <f t="shared" si="328"/>
        <v>-18.181818181818187</v>
      </c>
      <c r="FW432" s="10">
        <f t="shared" si="328"/>
        <v>-19.473684210526319</v>
      </c>
      <c r="FX432" s="10">
        <f t="shared" si="328"/>
        <v>-20.725388601036268</v>
      </c>
      <c r="FY432" s="10">
        <f t="shared" si="328"/>
        <v>-18.965517241379303</v>
      </c>
      <c r="FZ432" s="10">
        <f t="shared" si="328"/>
        <v>-21.428571428571434</v>
      </c>
      <c r="GA432" s="10">
        <f t="shared" si="328"/>
        <v>-23.584905660377352</v>
      </c>
      <c r="GB432" s="10">
        <f t="shared" si="328"/>
        <v>-20.231213872832363</v>
      </c>
      <c r="GC432" s="10">
        <f t="shared" si="328"/>
        <v>-10.638297872340416</v>
      </c>
      <c r="GD432" s="10">
        <f t="shared" si="328"/>
        <v>-13.103448275862059</v>
      </c>
      <c r="GE432" s="10">
        <f t="shared" si="328"/>
        <v>-15.555555555555559</v>
      </c>
      <c r="GF432" s="10">
        <f t="shared" si="328"/>
        <v>-18.674698795180731</v>
      </c>
      <c r="GG432" s="10">
        <f t="shared" si="328"/>
        <v>-16.949152542372868</v>
      </c>
      <c r="GH432" s="10">
        <f t="shared" si="328"/>
        <v>-10.256410256410255</v>
      </c>
      <c r="GI432" s="10">
        <f t="shared" si="328"/>
        <v>-16.000000000000007</v>
      </c>
      <c r="GJ432" s="10">
        <f t="shared" si="328"/>
        <v>-18.012422360248447</v>
      </c>
      <c r="GK432" s="10">
        <f t="shared" si="328"/>
        <v>-9.9999999999999982</v>
      </c>
      <c r="GL432" s="10">
        <f t="shared" si="328"/>
        <v>-24.999999999999982</v>
      </c>
      <c r="GM432" s="10">
        <f t="shared" si="329"/>
        <v>-7.1428571428571477</v>
      </c>
      <c r="GN432" s="10">
        <f t="shared" si="329"/>
        <v>-17.021276595744677</v>
      </c>
      <c r="GO432" s="10">
        <f t="shared" si="329"/>
        <v>-11.764705882352938</v>
      </c>
      <c r="GP432" s="10">
        <f t="shared" si="329"/>
        <v>-24.096385542168683</v>
      </c>
      <c r="GQ432" s="10">
        <f t="shared" si="329"/>
        <v>-22.680412371134011</v>
      </c>
      <c r="GR432" s="10">
        <f t="shared" si="329"/>
        <v>-20.481927710843379</v>
      </c>
      <c r="GS432" s="10">
        <f t="shared" si="329"/>
        <v>-20.000000000000004</v>
      </c>
      <c r="GT432" s="10">
        <f t="shared" si="329"/>
        <v>-16.17647058823529</v>
      </c>
      <c r="GU432" s="10">
        <f t="shared" si="329"/>
        <v>-21.287128712871301</v>
      </c>
      <c r="GV432" s="10">
        <f t="shared" si="329"/>
        <v>-19.999999999999993</v>
      </c>
      <c r="GW432" s="10">
        <f t="shared" si="329"/>
        <v>-21.739130434782606</v>
      </c>
      <c r="GX432" s="10">
        <f t="shared" si="329"/>
        <v>-22.457627118644076</v>
      </c>
      <c r="GY432" s="10">
        <f t="shared" si="329"/>
        <v>-20.588235294117652</v>
      </c>
      <c r="GZ432" s="10">
        <f t="shared" si="329"/>
        <v>-19.087136929460581</v>
      </c>
      <c r="HA432" s="10">
        <f t="shared" si="329"/>
        <v>-26.415094339622634</v>
      </c>
      <c r="HB432" s="10">
        <f t="shared" si="329"/>
        <v>-20.093457943925223</v>
      </c>
      <c r="HC432" s="10">
        <f t="shared" si="329"/>
        <v>-23.943661971830988</v>
      </c>
      <c r="HD432" s="10">
        <f t="shared" si="329"/>
        <v>-23.616236162361616</v>
      </c>
      <c r="HE432" s="10">
        <f t="shared" si="329"/>
        <v>-27.436823104693133</v>
      </c>
      <c r="HF432" s="10">
        <f t="shared" si="329"/>
        <v>-15.957446808510637</v>
      </c>
      <c r="HG432" s="10">
        <f t="shared" si="329"/>
        <v>-14.953271028037395</v>
      </c>
      <c r="HH432" s="10">
        <f t="shared" si="329"/>
        <v>-21.523178807947012</v>
      </c>
      <c r="HI432" s="10">
        <f t="shared" si="329"/>
        <v>-15.028901734104039</v>
      </c>
      <c r="HJ432" s="10">
        <f t="shared" si="329"/>
        <v>-24.000000000000004</v>
      </c>
      <c r="HK432" s="10">
        <f t="shared" si="329"/>
        <v>-26.315789473684209</v>
      </c>
      <c r="HL432" s="10">
        <f t="shared" si="329"/>
        <v>-17.771084337349414</v>
      </c>
      <c r="HM432" s="10">
        <f t="shared" si="329"/>
        <v>-19.596541786743522</v>
      </c>
      <c r="HN432" s="10">
        <f t="shared" si="329"/>
        <v>-23.333333333333329</v>
      </c>
      <c r="HO432" s="10">
        <f t="shared" si="329"/>
        <v>-24.436090225563898</v>
      </c>
      <c r="HP432" s="10">
        <f t="shared" si="329"/>
        <v>-27.697841726618694</v>
      </c>
      <c r="HQ432" s="10">
        <f t="shared" si="329"/>
        <v>-21.292775665399226</v>
      </c>
      <c r="HR432" s="10">
        <f t="shared" si="329"/>
        <v>-17.080745341614911</v>
      </c>
      <c r="HS432" s="10">
        <f t="shared" si="329"/>
        <v>-19.600000000000005</v>
      </c>
      <c r="HT432" s="10">
        <f t="shared" si="329"/>
        <v>-20.677966101694921</v>
      </c>
      <c r="HU432" s="10">
        <f t="shared" si="329"/>
        <v>-22.222222222222221</v>
      </c>
      <c r="HV432" s="10">
        <f t="shared" si="329"/>
        <v>-20.588235294117659</v>
      </c>
      <c r="HW432" s="10">
        <f t="shared" si="329"/>
        <v>-25.999999999999996</v>
      </c>
      <c r="HX432" s="10">
        <f t="shared" si="329"/>
        <v>-18.478260869565226</v>
      </c>
      <c r="HY432" s="10">
        <f t="shared" si="329"/>
        <v>-13.793103448275859</v>
      </c>
      <c r="HZ432" s="10">
        <f t="shared" si="329"/>
        <v>-13.927576601671305</v>
      </c>
      <c r="IA432" s="10">
        <f t="shared" si="329"/>
        <v>-21.848739495798316</v>
      </c>
      <c r="IB432" s="10">
        <f t="shared" si="329"/>
        <v>-15.682281059063136</v>
      </c>
      <c r="IC432" s="10">
        <f t="shared" si="329"/>
        <v>-19.064748201438842</v>
      </c>
      <c r="ID432" s="10">
        <f t="shared" si="329"/>
        <v>-16.568047337278095</v>
      </c>
      <c r="IE432" s="10">
        <f t="shared" si="329"/>
        <v>-15.789473684210526</v>
      </c>
      <c r="IF432" s="10">
        <f t="shared" si="329"/>
        <v>-16.763005780346823</v>
      </c>
      <c r="IG432" s="10">
        <f t="shared" si="329"/>
        <v>-12.90322580645161</v>
      </c>
      <c r="IH432" s="10">
        <f t="shared" si="329"/>
        <v>-20.786516853932586</v>
      </c>
      <c r="II432" s="10">
        <f t="shared" si="329"/>
        <v>-11.242603550295851</v>
      </c>
      <c r="IJ432" s="10">
        <f t="shared" si="329"/>
        <v>-12.571428571428573</v>
      </c>
      <c r="IK432" s="10">
        <f t="shared" si="329"/>
        <v>-11.363636363636367</v>
      </c>
      <c r="IL432" s="10">
        <f t="shared" si="329"/>
        <v>-17.058823529411764</v>
      </c>
      <c r="IM432" s="10">
        <f t="shared" si="329"/>
        <v>-20.212765957446805</v>
      </c>
      <c r="IN432" s="10">
        <f t="shared" si="329"/>
        <v>-12.359550561797754</v>
      </c>
      <c r="IO432" s="10">
        <f t="shared" si="329"/>
        <v>-20.958083832335319</v>
      </c>
      <c r="IP432" s="10">
        <f t="shared" si="329"/>
        <v>-24.025974025974033</v>
      </c>
      <c r="IQ432" s="10">
        <f t="shared" si="329"/>
        <v>-12.698412698412694</v>
      </c>
      <c r="IR432" s="10">
        <f t="shared" si="329"/>
        <v>-19.298245614035096</v>
      </c>
      <c r="IS432" s="10">
        <f t="shared" si="329"/>
        <v>-16.763005780346809</v>
      </c>
      <c r="IT432" s="10">
        <f t="shared" si="329"/>
        <v>-13.373860182370823</v>
      </c>
      <c r="IU432" s="10">
        <f t="shared" si="329"/>
        <v>-12.637362637362637</v>
      </c>
      <c r="IV432" s="10">
        <f t="shared" si="329"/>
        <v>-17.142857142857146</v>
      </c>
      <c r="IW432" s="10">
        <f t="shared" si="329"/>
        <v>-12.10653753026634</v>
      </c>
      <c r="IX432" s="10">
        <f t="shared" si="329"/>
        <v>-16.666666666666661</v>
      </c>
      <c r="IY432" s="10">
        <f t="shared" si="330"/>
        <v>-17.557251908396939</v>
      </c>
      <c r="IZ432" s="10">
        <f t="shared" si="330"/>
        <v>-17.728531855955676</v>
      </c>
      <c r="JA432" s="10">
        <f t="shared" si="330"/>
        <v>-14.105263157894743</v>
      </c>
      <c r="JB432" s="10">
        <f t="shared" si="330"/>
        <v>-17.021276595744677</v>
      </c>
      <c r="JC432" s="10">
        <f t="shared" si="330"/>
        <v>-19.821826280623608</v>
      </c>
      <c r="JD432" s="10">
        <f t="shared" si="330"/>
        <v>-18.061674008810577</v>
      </c>
      <c r="JE432" s="10">
        <f t="shared" si="330"/>
        <v>-24.623115577889443</v>
      </c>
      <c r="JF432" s="10">
        <f t="shared" si="330"/>
        <v>-23.437500000000007</v>
      </c>
      <c r="JG432" s="10">
        <f t="shared" si="330"/>
        <v>-13.503649635036489</v>
      </c>
      <c r="JH432" s="10">
        <f t="shared" si="330"/>
        <v>-21.311475409836053</v>
      </c>
      <c r="JI432" s="10">
        <f t="shared" si="330"/>
        <v>-25.000000000000007</v>
      </c>
      <c r="JJ432" s="10">
        <f t="shared" si="330"/>
        <v>-14.883720930232567</v>
      </c>
      <c r="JK432" s="10">
        <f t="shared" si="330"/>
        <v>-20.465116279069768</v>
      </c>
      <c r="JL432" s="10">
        <f t="shared" si="330"/>
        <v>-16.101694915254246</v>
      </c>
      <c r="JM432" s="10">
        <f t="shared" si="330"/>
        <v>-16.597510373443981</v>
      </c>
      <c r="JN432" s="10">
        <f t="shared" si="330"/>
        <v>-15.953307392996106</v>
      </c>
      <c r="JO432" s="10">
        <f t="shared" si="330"/>
        <v>-17.777777777777771</v>
      </c>
      <c r="JP432" s="10">
        <f t="shared" si="330"/>
        <v>-16.666666666666664</v>
      </c>
      <c r="JQ432" s="10">
        <f t="shared" si="330"/>
        <v>-23.809523809523807</v>
      </c>
      <c r="JR432" s="10">
        <f t="shared" si="330"/>
        <v>-23.200000000000003</v>
      </c>
      <c r="JS432" s="10">
        <f t="shared" si="330"/>
        <v>-20.930232558139533</v>
      </c>
      <c r="JT432" s="10">
        <f t="shared" si="330"/>
        <v>-19.827586206896548</v>
      </c>
      <c r="JU432" s="10">
        <f t="shared" si="330"/>
        <v>-18.884120171673821</v>
      </c>
      <c r="JV432" s="10">
        <f t="shared" si="330"/>
        <v>-21.933085501858738</v>
      </c>
      <c r="JW432" s="10">
        <f t="shared" si="330"/>
        <v>-21.05263157894737</v>
      </c>
      <c r="JX432" s="10">
        <f t="shared" si="330"/>
        <v>-11.976047904191606</v>
      </c>
      <c r="JY432" s="10">
        <f t="shared" si="330"/>
        <v>-26.415094339622641</v>
      </c>
      <c r="JZ432" s="10">
        <f t="shared" si="330"/>
        <v>-17.058823529411764</v>
      </c>
      <c r="KA432" s="10">
        <f t="shared" si="330"/>
        <v>-6.9620253164556889</v>
      </c>
      <c r="KB432" s="10">
        <f t="shared" si="330"/>
        <v>-24.999999999999993</v>
      </c>
      <c r="KC432" s="10">
        <f t="shared" si="330"/>
        <v>-18.023255813953497</v>
      </c>
      <c r="KD432" s="10">
        <f t="shared" si="330"/>
        <v>-15.131578947368421</v>
      </c>
      <c r="KE432" s="10">
        <f t="shared" si="330"/>
        <v>-18.867924528301888</v>
      </c>
      <c r="KF432" s="10">
        <f t="shared" si="330"/>
        <v>-19.88636363636364</v>
      </c>
      <c r="KG432" s="10">
        <f t="shared" si="330"/>
        <v>-14.86486486486486</v>
      </c>
      <c r="KH432" s="10">
        <f t="shared" si="330"/>
        <v>-16.591928251121065</v>
      </c>
      <c r="KI432" s="10">
        <f t="shared" si="330"/>
        <v>-17.826086956521745</v>
      </c>
      <c r="KJ432" s="10">
        <f t="shared" si="330"/>
        <v>-19.289340101522853</v>
      </c>
      <c r="KK432" s="10">
        <f t="shared" si="330"/>
        <v>-12.953367875647665</v>
      </c>
      <c r="KL432" s="10">
        <f t="shared" si="330"/>
        <v>-21.874999999999993</v>
      </c>
      <c r="KM432" s="10">
        <f t="shared" si="330"/>
        <v>-15.021459227467815</v>
      </c>
      <c r="KN432" s="10">
        <f t="shared" si="330"/>
        <v>-16.81818181818182</v>
      </c>
      <c r="KO432" s="10">
        <f t="shared" si="330"/>
        <v>-19.685039370078744</v>
      </c>
      <c r="KP432" s="10">
        <f t="shared" si="330"/>
        <v>-16.113744075829388</v>
      </c>
      <c r="KQ432" s="10">
        <f t="shared" si="330"/>
        <v>-18.181818181818173</v>
      </c>
      <c r="KR432" s="10">
        <f t="shared" si="330"/>
        <v>-10.48387096774192</v>
      </c>
      <c r="KS432" s="10">
        <f t="shared" si="330"/>
        <v>-17.834394904458602</v>
      </c>
      <c r="KT432" s="10">
        <f t="shared" si="330"/>
        <v>-22.169811320754715</v>
      </c>
      <c r="KU432" s="10">
        <f t="shared" si="330"/>
        <v>-18.181818181818183</v>
      </c>
      <c r="KV432" s="10">
        <f t="shared" si="330"/>
        <v>-17.857142857142847</v>
      </c>
      <c r="KW432" s="10">
        <f t="shared" si="330"/>
        <v>-16.044776119402986</v>
      </c>
      <c r="KX432" s="10">
        <f t="shared" si="330"/>
        <v>-19.88636363636364</v>
      </c>
      <c r="KY432" s="10">
        <f t="shared" si="330"/>
        <v>-28.476821192052977</v>
      </c>
      <c r="KZ432" s="10">
        <f t="shared" si="330"/>
        <v>-20</v>
      </c>
      <c r="LA432" s="10">
        <f t="shared" si="330"/>
        <v>-18.5430463576159</v>
      </c>
      <c r="LB432" s="10">
        <f t="shared" si="330"/>
        <v>-18.181818181818183</v>
      </c>
      <c r="LC432" s="10">
        <f t="shared" si="330"/>
        <v>-15.999999999999998</v>
      </c>
      <c r="LD432" s="10">
        <f t="shared" si="330"/>
        <v>-13.529411764705882</v>
      </c>
      <c r="LE432" s="10">
        <f t="shared" si="330"/>
        <v>-13.043478260869575</v>
      </c>
      <c r="LF432" s="10">
        <f t="shared" si="330"/>
        <v>-35.570469798657705</v>
      </c>
      <c r="LG432" s="10">
        <f t="shared" si="330"/>
        <v>-12.790697674418618</v>
      </c>
      <c r="LH432" s="10">
        <f t="shared" si="330"/>
        <v>-13.89728096676737</v>
      </c>
      <c r="LI432" s="10">
        <f t="shared" si="330"/>
        <v>-20.3125</v>
      </c>
      <c r="LJ432" s="10">
        <f t="shared" si="330"/>
        <v>-11.111111111111111</v>
      </c>
      <c r="LK432" s="10">
        <f t="shared" si="331"/>
        <v>-15.121951219512194</v>
      </c>
      <c r="LL432" s="10">
        <f t="shared" si="331"/>
        <v>-19.786096256684495</v>
      </c>
      <c r="LM432" s="10">
        <f t="shared" si="331"/>
        <v>-20.999999999999996</v>
      </c>
      <c r="LN432" s="10">
        <f t="shared" si="331"/>
        <v>-13.270142180094801</v>
      </c>
      <c r="LO432" s="10">
        <f t="shared" si="331"/>
        <v>-9.8814229249011731</v>
      </c>
      <c r="LP432" s="10">
        <f t="shared" si="331"/>
        <v>-15.730337078651676</v>
      </c>
      <c r="LQ432" s="10">
        <f t="shared" si="331"/>
        <v>-13.600000000000003</v>
      </c>
      <c r="LR432" s="10">
        <f t="shared" si="331"/>
        <v>-16.666666666666671</v>
      </c>
      <c r="LS432" s="10">
        <f t="shared" si="331"/>
        <v>-21.739130434782599</v>
      </c>
      <c r="LT432" s="10">
        <f t="shared" si="331"/>
        <v>-28.712871287128717</v>
      </c>
      <c r="LU432" s="10">
        <f t="shared" si="331"/>
        <v>-19.920318725099602</v>
      </c>
      <c r="LV432" s="10">
        <f t="shared" si="331"/>
        <v>-16.521739130434781</v>
      </c>
      <c r="LW432" s="10">
        <f t="shared" si="331"/>
        <v>-32.317073170731696</v>
      </c>
      <c r="LX432" s="10">
        <f t="shared" si="331"/>
        <v>-21.621621621621635</v>
      </c>
      <c r="LY432" s="10">
        <f t="shared" si="331"/>
        <v>-14.05405405405406</v>
      </c>
      <c r="LZ432" s="10">
        <f t="shared" si="331"/>
        <v>-18.777292576419217</v>
      </c>
      <c r="MA432" s="10">
        <f t="shared" si="331"/>
        <v>-30.555555555555557</v>
      </c>
      <c r="MB432" s="10">
        <f t="shared" si="331"/>
        <v>-18.446601941747584</v>
      </c>
      <c r="MC432" s="10">
        <f t="shared" si="331"/>
        <v>-22.279792746113994</v>
      </c>
      <c r="MD432" s="10">
        <f t="shared" si="331"/>
        <v>-29.411764705882355</v>
      </c>
      <c r="ME432" s="10">
        <f t="shared" si="331"/>
        <v>-18.749999999999993</v>
      </c>
      <c r="MF432" s="10">
        <f t="shared" si="331"/>
        <v>-19.402985074626866</v>
      </c>
      <c r="MG432" s="10">
        <f t="shared" si="331"/>
        <v>-26.829268292682933</v>
      </c>
      <c r="MH432" s="10">
        <f t="shared" si="331"/>
        <v>33.33333333333335</v>
      </c>
      <c r="MI432" s="10">
        <f t="shared" si="331"/>
        <v>15.38461538461538</v>
      </c>
      <c r="MJ432" s="10">
        <f t="shared" si="331"/>
        <v>0</v>
      </c>
      <c r="MK432" s="10">
        <f t="shared" si="331"/>
        <v>19.999999999999996</v>
      </c>
      <c r="ML432" s="10">
        <f t="shared" si="331"/>
        <v>2.5316455696202613</v>
      </c>
      <c r="MM432" s="10">
        <f t="shared" si="331"/>
        <v>18.181818181818198</v>
      </c>
      <c r="MN432" s="10">
        <f t="shared" si="331"/>
        <v>23.529411764705877</v>
      </c>
      <c r="MO432" s="10">
        <f t="shared" si="331"/>
        <v>16.129032258064498</v>
      </c>
      <c r="MP432" s="10">
        <f t="shared" si="331"/>
        <v>-14.28571428571429</v>
      </c>
      <c r="MQ432" s="10">
        <f t="shared" si="331"/>
        <v>12.499999999999996</v>
      </c>
      <c r="MR432" s="10">
        <f t="shared" si="331"/>
        <v>10.000000000000009</v>
      </c>
      <c r="MS432" s="10">
        <f t="shared" si="331"/>
        <v>-6.249999999999992</v>
      </c>
      <c r="MT432" s="10">
        <f t="shared" si="331"/>
        <v>0</v>
      </c>
      <c r="MU432" s="10">
        <f t="shared" si="331"/>
        <v>19.999999999999996</v>
      </c>
      <c r="MV432" s="10">
        <f t="shared" si="331"/>
        <v>-16.591928251121075</v>
      </c>
      <c r="MW432" s="10">
        <f t="shared" si="331"/>
        <v>-10.810810810810816</v>
      </c>
      <c r="MX432" s="10">
        <f t="shared" si="331"/>
        <v>-13.294797687861257</v>
      </c>
      <c r="MY432" s="10">
        <f t="shared" si="331"/>
        <v>-20.454545454545446</v>
      </c>
      <c r="MZ432" s="10">
        <f t="shared" si="331"/>
        <v>-14.285714285714288</v>
      </c>
      <c r="NA432" s="10">
        <f t="shared" si="331"/>
        <v>-16.309012875536482</v>
      </c>
      <c r="NB432" s="10">
        <f t="shared" si="331"/>
        <v>-11.864406779661033</v>
      </c>
      <c r="NC432" s="10">
        <f t="shared" si="331"/>
        <v>-19.745222929936304</v>
      </c>
      <c r="ND432" s="10">
        <f t="shared" si="331"/>
        <v>-27.027027027027028</v>
      </c>
      <c r="NE432" s="10">
        <f t="shared" si="331"/>
        <v>-28.947368421052627</v>
      </c>
      <c r="NF432" s="10">
        <f t="shared" si="331"/>
        <v>-18.181818181818191</v>
      </c>
      <c r="NG432" s="10">
        <f t="shared" si="331"/>
        <v>-19.553072625698317</v>
      </c>
      <c r="NH432" s="10">
        <f t="shared" si="331"/>
        <v>-24.50331125827816</v>
      </c>
      <c r="NI432" s="10">
        <f t="shared" si="331"/>
        <v>-29.746835443037973</v>
      </c>
      <c r="NJ432" s="10">
        <f t="shared" si="331"/>
        <v>-22.76119402985076</v>
      </c>
      <c r="NK432" s="10">
        <f t="shared" si="331"/>
        <v>-21.666666666666664</v>
      </c>
      <c r="NL432" s="10">
        <f t="shared" si="331"/>
        <v>-15.789473684210531</v>
      </c>
      <c r="NM432" s="10">
        <f t="shared" si="331"/>
        <v>-24.163568773234203</v>
      </c>
      <c r="NN432" s="10">
        <f t="shared" si="331"/>
        <v>-24.680851063829781</v>
      </c>
      <c r="NO432" s="10">
        <f t="shared" si="331"/>
        <v>-23.098591549295783</v>
      </c>
      <c r="NP432" s="10">
        <f t="shared" si="331"/>
        <v>-36.129032258064527</v>
      </c>
      <c r="NQ432" s="10">
        <f t="shared" si="331"/>
        <v>-36.301369863013704</v>
      </c>
      <c r="NR432" s="10">
        <f t="shared" si="331"/>
        <v>-23.255813953488378</v>
      </c>
      <c r="NS432" s="10">
        <f t="shared" si="331"/>
        <v>-32.432432432432428</v>
      </c>
      <c r="NT432" s="10">
        <f t="shared" si="331"/>
        <v>-32.499999999999993</v>
      </c>
      <c r="NU432" s="10">
        <f t="shared" si="331"/>
        <v>-21.311475409836056</v>
      </c>
      <c r="NV432" s="10">
        <f t="shared" si="331"/>
        <v>-28.571428571428577</v>
      </c>
      <c r="NW432" s="10">
        <f t="shared" si="332"/>
        <v>-35.25179856115107</v>
      </c>
      <c r="NX432" s="10">
        <f t="shared" si="332"/>
        <v>-38.55421686746989</v>
      </c>
      <c r="NY432" s="10">
        <f t="shared" si="332"/>
        <v>-30.434782608695656</v>
      </c>
      <c r="NZ432" s="10">
        <f t="shared" si="332"/>
        <v>-35.384615384615387</v>
      </c>
      <c r="OA432" s="10">
        <f t="shared" si="332"/>
        <v>-42.465753424657535</v>
      </c>
      <c r="OB432" s="10">
        <f t="shared" si="332"/>
        <v>-34.545454545454547</v>
      </c>
    </row>
    <row r="433" spans="1:392" x14ac:dyDescent="0.35">
      <c r="A433" t="str">
        <f t="shared" si="325"/>
        <v>2001-10</v>
      </c>
      <c r="B433" t="str">
        <f t="shared" si="325"/>
        <v>HWP</v>
      </c>
      <c r="C433" s="10">
        <f t="shared" si="326"/>
        <v>34.810126582278478</v>
      </c>
      <c r="D433" s="10">
        <f t="shared" si="326"/>
        <v>31.707317073170753</v>
      </c>
      <c r="E433" s="10">
        <f t="shared" si="326"/>
        <v>37.195121951219534</v>
      </c>
      <c r="F433" s="10">
        <f t="shared" si="326"/>
        <v>32.35294117647058</v>
      </c>
      <c r="G433" s="10">
        <f t="shared" si="326"/>
        <v>36.686390532544394</v>
      </c>
      <c r="H433" s="10">
        <f t="shared" si="326"/>
        <v>14.754098360655727</v>
      </c>
      <c r="I433" s="10">
        <f t="shared" si="326"/>
        <v>17.579250720461076</v>
      </c>
      <c r="J433" s="10">
        <f t="shared" si="326"/>
        <v>11.167512690355332</v>
      </c>
      <c r="K433" s="10">
        <f t="shared" si="326"/>
        <v>5.2631578947368416</v>
      </c>
      <c r="L433" s="10">
        <f t="shared" si="326"/>
        <v>2.3041474654377918</v>
      </c>
      <c r="M433" s="10">
        <f t="shared" si="326"/>
        <v>-1.793721973094164</v>
      </c>
      <c r="N433" s="10">
        <f t="shared" si="326"/>
        <v>5.7268722466960389</v>
      </c>
      <c r="O433" s="10">
        <f t="shared" si="326"/>
        <v>2.1551724137930957</v>
      </c>
      <c r="P433" s="10">
        <f t="shared" si="326"/>
        <v>12.831858407079636</v>
      </c>
      <c r="Q433" s="10">
        <f t="shared" si="326"/>
        <v>7.5757575757575912</v>
      </c>
      <c r="R433" s="10">
        <f t="shared" si="326"/>
        <v>7.5144508670520276</v>
      </c>
      <c r="S433" s="10">
        <f t="shared" si="326"/>
        <v>6.8292682926829285</v>
      </c>
      <c r="T433" s="10">
        <f t="shared" si="326"/>
        <v>-0.50251256281406864</v>
      </c>
      <c r="U433" s="10">
        <f t="shared" si="326"/>
        <v>34.615384615384606</v>
      </c>
      <c r="V433" s="10">
        <f t="shared" si="326"/>
        <v>12.499999999999996</v>
      </c>
      <c r="W433" s="10">
        <f t="shared" si="326"/>
        <v>-4.2553191489361692</v>
      </c>
      <c r="X433" s="10">
        <f t="shared" si="326"/>
        <v>-3.2258064516129128</v>
      </c>
      <c r="Y433" s="10">
        <f t="shared" si="326"/>
        <v>5.4054054054054035</v>
      </c>
      <c r="Z433" s="10">
        <f t="shared" si="326"/>
        <v>-3.9999999999999987</v>
      </c>
      <c r="AA433" s="10">
        <f t="shared" si="326"/>
        <v>-5.2631578947368407</v>
      </c>
      <c r="AB433" s="10">
        <f t="shared" si="326"/>
        <v>-30.769230769230777</v>
      </c>
      <c r="AC433" s="10">
        <f t="shared" si="326"/>
        <v>-9.9999999999999982</v>
      </c>
      <c r="AD433" s="10">
        <f t="shared" si="326"/>
        <v>34.042553191489368</v>
      </c>
      <c r="AE433" s="10">
        <f t="shared" si="326"/>
        <v>19.178082191780806</v>
      </c>
      <c r="AF433" s="10">
        <f t="shared" si="326"/>
        <v>30.263157894736842</v>
      </c>
      <c r="AG433" s="10">
        <f t="shared" si="326"/>
        <v>37.671232876712317</v>
      </c>
      <c r="AH433" s="10">
        <f t="shared" si="326"/>
        <v>32.283464566929119</v>
      </c>
      <c r="AI433" s="10">
        <f t="shared" si="326"/>
        <v>31.372549019607831</v>
      </c>
      <c r="AJ433" s="10">
        <f t="shared" si="326"/>
        <v>36.363636363636353</v>
      </c>
      <c r="AK433" s="10">
        <f t="shared" si="326"/>
        <v>27.586206896551737</v>
      </c>
      <c r="AL433" s="10">
        <f t="shared" si="326"/>
        <v>32.631578947368432</v>
      </c>
      <c r="AM433" s="10">
        <f t="shared" si="326"/>
        <v>35.714285714285694</v>
      </c>
      <c r="AN433" s="10">
        <f t="shared" si="326"/>
        <v>36.363636363636353</v>
      </c>
      <c r="AO433" s="10">
        <f t="shared" si="326"/>
        <v>30.985915492957751</v>
      </c>
      <c r="AP433" s="10">
        <f t="shared" si="326"/>
        <v>30.263157894736842</v>
      </c>
      <c r="AQ433" s="10">
        <f t="shared" si="326"/>
        <v>10.679611650485452</v>
      </c>
      <c r="AR433" s="10">
        <f t="shared" si="326"/>
        <v>6.5306122448979584</v>
      </c>
      <c r="AS433" s="10">
        <f t="shared" si="326"/>
        <v>6.7796610169491514</v>
      </c>
      <c r="AT433" s="10">
        <f t="shared" si="326"/>
        <v>7.9365079365079358</v>
      </c>
      <c r="AU433" s="10">
        <f t="shared" si="326"/>
        <v>16.049382716049394</v>
      </c>
      <c r="AV433" s="10">
        <f t="shared" si="326"/>
        <v>12.213740458015263</v>
      </c>
      <c r="AW433" s="10">
        <f t="shared" si="326"/>
        <v>0.81967213114753812</v>
      </c>
      <c r="AX433" s="10">
        <f t="shared" si="326"/>
        <v>8.6826347305389238</v>
      </c>
      <c r="AY433" s="10">
        <f t="shared" si="326"/>
        <v>4.2105263157894779</v>
      </c>
      <c r="AZ433" s="10">
        <f t="shared" si="326"/>
        <v>10.227272727272732</v>
      </c>
      <c r="BA433" s="10">
        <f t="shared" si="326"/>
        <v>2.81690140845072</v>
      </c>
      <c r="BB433" s="10">
        <f t="shared" si="326"/>
        <v>9.1999999999999869</v>
      </c>
      <c r="BC433" s="10">
        <f t="shared" si="326"/>
        <v>12.927756653992411</v>
      </c>
      <c r="BD433" s="10">
        <f t="shared" si="326"/>
        <v>2.5641025641025665</v>
      </c>
      <c r="BE433" s="10">
        <f t="shared" si="326"/>
        <v>11.724137931034496</v>
      </c>
      <c r="BF433" s="10">
        <f t="shared" si="326"/>
        <v>13.114754098360654</v>
      </c>
      <c r="BG433" s="10">
        <f t="shared" si="326"/>
        <v>5.7627118644067767</v>
      </c>
      <c r="BH433" s="10">
        <f t="shared" si="326"/>
        <v>12.653061224489795</v>
      </c>
      <c r="BI433" s="10">
        <f t="shared" si="326"/>
        <v>9.0062111801242253</v>
      </c>
      <c r="BJ433" s="10">
        <f t="shared" si="326"/>
        <v>7.1428571428571477</v>
      </c>
      <c r="BK433" s="10">
        <f t="shared" si="326"/>
        <v>17.073170731707314</v>
      </c>
      <c r="BL433" s="10">
        <f t="shared" si="326"/>
        <v>6.3291139240506276</v>
      </c>
      <c r="BM433" s="10">
        <f t="shared" si="326"/>
        <v>4.2296072507552882</v>
      </c>
      <c r="BN433" s="10">
        <f t="shared" si="326"/>
        <v>1.1049723756905889</v>
      </c>
      <c r="BO433" s="10">
        <f t="shared" si="327"/>
        <v>-0.59171597633135886</v>
      </c>
      <c r="BP433" s="10">
        <f t="shared" si="327"/>
        <v>-10.309278350515481</v>
      </c>
      <c r="BQ433" s="10">
        <f t="shared" si="327"/>
        <v>8.4210526315789345</v>
      </c>
      <c r="BR433" s="10">
        <f t="shared" si="327"/>
        <v>6.9400630914826591</v>
      </c>
      <c r="BS433" s="10">
        <f t="shared" si="327"/>
        <v>-1.4662756598240418</v>
      </c>
      <c r="BT433" s="10">
        <f t="shared" si="327"/>
        <v>8.6206896551724199</v>
      </c>
      <c r="BU433" s="10">
        <f t="shared" si="327"/>
        <v>5.8219178082191751</v>
      </c>
      <c r="BV433" s="10">
        <f t="shared" si="327"/>
        <v>-4.2345276872964019</v>
      </c>
      <c r="BW433" s="10">
        <f t="shared" si="327"/>
        <v>3.4810126582278529</v>
      </c>
      <c r="BX433" s="10">
        <f t="shared" si="327"/>
        <v>-6.5281899109792363</v>
      </c>
      <c r="BY433" s="10">
        <f t="shared" si="327"/>
        <v>-1.1363636363636473</v>
      </c>
      <c r="BZ433" s="10">
        <f t="shared" si="327"/>
        <v>-10.601719197707743</v>
      </c>
      <c r="CA433" s="10">
        <f t="shared" si="327"/>
        <v>2.5974025974025996</v>
      </c>
      <c r="CB433" s="10">
        <f t="shared" si="327"/>
        <v>7.1428571428571397</v>
      </c>
      <c r="CC433" s="10">
        <f t="shared" si="327"/>
        <v>12.5</v>
      </c>
      <c r="CD433" s="10">
        <f t="shared" si="327"/>
        <v>14.503816793893117</v>
      </c>
      <c r="CE433" s="10">
        <f t="shared" si="327"/>
        <v>19.246861924686204</v>
      </c>
      <c r="CF433" s="10">
        <f t="shared" si="327"/>
        <v>16.379310344827587</v>
      </c>
      <c r="CG433" s="10">
        <f t="shared" si="327"/>
        <v>19.999999999999989</v>
      </c>
      <c r="CH433" s="10">
        <f t="shared" si="327"/>
        <v>13.793103448275865</v>
      </c>
      <c r="CI433" s="10">
        <f t="shared" si="327"/>
        <v>13.86861313868612</v>
      </c>
      <c r="CJ433" s="10">
        <f t="shared" si="327"/>
        <v>12.62135922330096</v>
      </c>
      <c r="CK433" s="10">
        <f t="shared" si="327"/>
        <v>7.4766355140186818</v>
      </c>
      <c r="CL433" s="10">
        <f t="shared" si="327"/>
        <v>7.967032967032968</v>
      </c>
      <c r="CM433" s="10">
        <f t="shared" si="327"/>
        <v>11.400651465798038</v>
      </c>
      <c r="CN433" s="10">
        <f t="shared" si="327"/>
        <v>13.207547169811312</v>
      </c>
      <c r="CO433" s="10">
        <f t="shared" si="327"/>
        <v>14.285714285714285</v>
      </c>
      <c r="CP433" s="10">
        <f t="shared" si="327"/>
        <v>0.54054054054053857</v>
      </c>
      <c r="CQ433" s="10">
        <f t="shared" si="327"/>
        <v>18.110236220472441</v>
      </c>
      <c r="CR433" s="10">
        <f t="shared" si="327"/>
        <v>14.827586206896557</v>
      </c>
      <c r="CS433" s="10">
        <f t="shared" si="327"/>
        <v>6.0150375939849603</v>
      </c>
      <c r="CT433" s="10">
        <f t="shared" si="327"/>
        <v>2.9325513196480992</v>
      </c>
      <c r="CU433" s="10">
        <f t="shared" si="327"/>
        <v>1.3245033112582734</v>
      </c>
      <c r="CV433" s="10">
        <f t="shared" si="327"/>
        <v>1.8134715025906811</v>
      </c>
      <c r="CW433" s="10">
        <f t="shared" si="327"/>
        <v>1.6260162601626105</v>
      </c>
      <c r="CX433" s="10">
        <f t="shared" si="327"/>
        <v>0</v>
      </c>
      <c r="CY433" s="10">
        <f t="shared" si="327"/>
        <v>2.1798365122615722</v>
      </c>
      <c r="CZ433" s="10">
        <f t="shared" si="327"/>
        <v>7.1428571428571352</v>
      </c>
      <c r="DA433" s="10">
        <f t="shared" si="327"/>
        <v>5.0473186119873805</v>
      </c>
      <c r="DB433" s="10">
        <f t="shared" si="327"/>
        <v>25.229357798165147</v>
      </c>
      <c r="DC433" s="10">
        <f t="shared" si="327"/>
        <v>26.923076923076927</v>
      </c>
      <c r="DD433" s="10">
        <f t="shared" si="327"/>
        <v>24.809160305343504</v>
      </c>
      <c r="DE433" s="10">
        <f t="shared" si="327"/>
        <v>32.446808510638306</v>
      </c>
      <c r="DF433" s="10">
        <f t="shared" si="327"/>
        <v>21.126760563380298</v>
      </c>
      <c r="DG433" s="10">
        <f t="shared" si="327"/>
        <v>29.729729729729726</v>
      </c>
      <c r="DH433" s="10">
        <f t="shared" si="327"/>
        <v>33.136094674556226</v>
      </c>
      <c r="DI433" s="10">
        <f t="shared" si="327"/>
        <v>41.66666666666665</v>
      </c>
      <c r="DJ433" s="10">
        <f t="shared" si="327"/>
        <v>45.341614906832284</v>
      </c>
      <c r="DK433" s="10">
        <f t="shared" si="327"/>
        <v>34.042553191489368</v>
      </c>
      <c r="DL433" s="10">
        <f t="shared" si="327"/>
        <v>-19.230769230769237</v>
      </c>
      <c r="DM433" s="10">
        <f t="shared" si="327"/>
        <v>-6.8965517241379297</v>
      </c>
      <c r="DN433" s="10">
        <f t="shared" si="327"/>
        <v>25.316455696202528</v>
      </c>
      <c r="DO433" s="10">
        <f t="shared" si="327"/>
        <v>14.705882352941183</v>
      </c>
      <c r="DP433" s="10">
        <f t="shared" si="327"/>
        <v>10.000000000000009</v>
      </c>
      <c r="DQ433" s="10">
        <f t="shared" si="327"/>
        <v>19.431279620853072</v>
      </c>
      <c r="DR433" s="10">
        <f t="shared" si="327"/>
        <v>20.873786407766993</v>
      </c>
      <c r="DS433" s="10">
        <f t="shared" si="327"/>
        <v>21.875000000000007</v>
      </c>
      <c r="DT433" s="10">
        <f t="shared" si="327"/>
        <v>13.414634146341459</v>
      </c>
      <c r="DU433" s="10">
        <f t="shared" si="327"/>
        <v>20.297029702970288</v>
      </c>
      <c r="DV433" s="10">
        <f t="shared" si="327"/>
        <v>21.395348837209287</v>
      </c>
      <c r="DW433" s="10">
        <f t="shared" si="327"/>
        <v>20.814479638009047</v>
      </c>
      <c r="DX433" s="10">
        <f t="shared" si="327"/>
        <v>15.209125475285157</v>
      </c>
      <c r="DY433" s="10">
        <f t="shared" si="327"/>
        <v>28.571428571428569</v>
      </c>
      <c r="DZ433" s="10">
        <f t="shared" si="327"/>
        <v>25.153374233128829</v>
      </c>
      <c r="EA433" s="10">
        <f t="shared" si="328"/>
        <v>26.206896551724139</v>
      </c>
      <c r="EB433" s="10">
        <f t="shared" si="328"/>
        <v>14.285714285714276</v>
      </c>
      <c r="EC433" s="10">
        <f t="shared" si="328"/>
        <v>19.480519480519469</v>
      </c>
      <c r="ED433" s="10">
        <f t="shared" si="328"/>
        <v>19.999999999999996</v>
      </c>
      <c r="EE433" s="10">
        <f t="shared" si="328"/>
        <v>33.576642335766422</v>
      </c>
      <c r="EF433" s="10">
        <f t="shared" si="328"/>
        <v>30.769230769230766</v>
      </c>
      <c r="EG433" s="10">
        <f t="shared" si="328"/>
        <v>28.08988764044943</v>
      </c>
      <c r="EH433" s="10">
        <f t="shared" si="328"/>
        <v>34.831460674157299</v>
      </c>
      <c r="EI433" s="10">
        <f t="shared" si="328"/>
        <v>23.809523809523807</v>
      </c>
      <c r="EJ433" s="10">
        <f t="shared" si="328"/>
        <v>23.853211009174313</v>
      </c>
      <c r="EK433" s="10">
        <f t="shared" si="328"/>
        <v>32.000000000000007</v>
      </c>
      <c r="EL433" s="10">
        <f t="shared" si="328"/>
        <v>20.000000000000011</v>
      </c>
      <c r="EM433" s="10">
        <f t="shared" si="328"/>
        <v>26.923076923076927</v>
      </c>
      <c r="EN433" s="10">
        <f t="shared" si="328"/>
        <v>24.07407407407409</v>
      </c>
      <c r="EO433" s="10">
        <f t="shared" si="328"/>
        <v>11.604095563139946</v>
      </c>
      <c r="EP433" s="10">
        <f t="shared" si="328"/>
        <v>15.384615384615389</v>
      </c>
      <c r="EQ433" s="10">
        <f t="shared" si="328"/>
        <v>12.11072664359863</v>
      </c>
      <c r="ER433" s="10">
        <f t="shared" si="328"/>
        <v>11.62790697674418</v>
      </c>
      <c r="ES433" s="10">
        <f t="shared" si="328"/>
        <v>12.499999999999993</v>
      </c>
      <c r="ET433" s="10">
        <f t="shared" si="328"/>
        <v>13.868613138686142</v>
      </c>
      <c r="EU433" s="10">
        <f t="shared" si="328"/>
        <v>17.204301075268834</v>
      </c>
      <c r="EV433" s="10">
        <f t="shared" si="328"/>
        <v>11.552346570397129</v>
      </c>
      <c r="EW433" s="10">
        <f t="shared" si="328"/>
        <v>5.0473186119873805</v>
      </c>
      <c r="EX433" s="10">
        <f t="shared" si="328"/>
        <v>9.5744680851063872</v>
      </c>
      <c r="EY433" s="10">
        <f t="shared" si="328"/>
        <v>11.578947368421048</v>
      </c>
      <c r="EZ433" s="10">
        <f t="shared" si="328"/>
        <v>13.571428571428559</v>
      </c>
      <c r="FA433" s="10">
        <f t="shared" si="328"/>
        <v>12.251655629139083</v>
      </c>
      <c r="FB433" s="10">
        <f t="shared" si="328"/>
        <v>13.131313131313119</v>
      </c>
      <c r="FC433" s="10">
        <f t="shared" si="328"/>
        <v>13.718411552346579</v>
      </c>
      <c r="FD433" s="10">
        <f t="shared" si="328"/>
        <v>-3.3505154639175148</v>
      </c>
      <c r="FE433" s="10">
        <f t="shared" si="328"/>
        <v>1.0362694300518096</v>
      </c>
      <c r="FF433" s="10">
        <f t="shared" si="328"/>
        <v>-8.3109919571045694</v>
      </c>
      <c r="FG433" s="10">
        <f t="shared" si="328"/>
        <v>-3.2745591939546612</v>
      </c>
      <c r="FH433" s="10">
        <f t="shared" si="328"/>
        <v>15.66265060240965</v>
      </c>
      <c r="FI433" s="10">
        <f t="shared" si="328"/>
        <v>19.11764705882354</v>
      </c>
      <c r="FJ433" s="10">
        <f t="shared" si="328"/>
        <v>24.789915966386555</v>
      </c>
      <c r="FK433" s="10">
        <f t="shared" si="328"/>
        <v>34.302325581395351</v>
      </c>
      <c r="FL433" s="10">
        <f t="shared" si="328"/>
        <v>23.728813559322042</v>
      </c>
      <c r="FM433" s="10">
        <f t="shared" si="328"/>
        <v>16.489361702127674</v>
      </c>
      <c r="FN433" s="10">
        <f t="shared" si="328"/>
        <v>12.886597938144339</v>
      </c>
      <c r="FO433" s="10">
        <f t="shared" si="328"/>
        <v>17.391304347826082</v>
      </c>
      <c r="FP433" s="10">
        <f t="shared" si="328"/>
        <v>21.348314606741571</v>
      </c>
      <c r="FQ433" s="10">
        <f t="shared" si="328"/>
        <v>25.274725274725256</v>
      </c>
      <c r="FR433" s="10">
        <f t="shared" si="328"/>
        <v>20.918367346938766</v>
      </c>
      <c r="FS433" s="10">
        <f t="shared" si="328"/>
        <v>18.716577540106957</v>
      </c>
      <c r="FT433" s="10">
        <f t="shared" si="328"/>
        <v>20.422535211267608</v>
      </c>
      <c r="FU433" s="10">
        <f t="shared" si="328"/>
        <v>10.043668122270754</v>
      </c>
      <c r="FV433" s="10">
        <f t="shared" si="328"/>
        <v>13.903743315508017</v>
      </c>
      <c r="FW433" s="10">
        <f t="shared" si="328"/>
        <v>12.105263157894736</v>
      </c>
      <c r="FX433" s="10">
        <f t="shared" si="328"/>
        <v>18.134715025906743</v>
      </c>
      <c r="FY433" s="10">
        <f t="shared" si="328"/>
        <v>13.793103448275859</v>
      </c>
      <c r="FZ433" s="10">
        <f t="shared" si="328"/>
        <v>16.666666666666671</v>
      </c>
      <c r="GA433" s="10">
        <f t="shared" si="328"/>
        <v>30.188679245283012</v>
      </c>
      <c r="GB433" s="10">
        <f t="shared" si="328"/>
        <v>17.919075144508685</v>
      </c>
      <c r="GC433" s="10">
        <f t="shared" si="328"/>
        <v>5.3191489361702233</v>
      </c>
      <c r="GD433" s="10">
        <f t="shared" si="328"/>
        <v>13.79310344827587</v>
      </c>
      <c r="GE433" s="10">
        <f t="shared" si="328"/>
        <v>8.8888888888888964</v>
      </c>
      <c r="GF433" s="10">
        <f t="shared" si="328"/>
        <v>17.469879518072272</v>
      </c>
      <c r="GG433" s="10">
        <f t="shared" si="328"/>
        <v>10.169491525423739</v>
      </c>
      <c r="GH433" s="10">
        <f t="shared" si="328"/>
        <v>10.256410256410255</v>
      </c>
      <c r="GI433" s="10">
        <f t="shared" si="328"/>
        <v>19.999999999999996</v>
      </c>
      <c r="GJ433" s="10">
        <f t="shared" si="328"/>
        <v>17.391304347826072</v>
      </c>
      <c r="GK433" s="10">
        <f t="shared" si="328"/>
        <v>0</v>
      </c>
      <c r="GL433" s="10">
        <f t="shared" si="328"/>
        <v>25.000000000000028</v>
      </c>
      <c r="GM433" s="10">
        <f t="shared" si="329"/>
        <v>28.571428571428566</v>
      </c>
      <c r="GN433" s="10">
        <f t="shared" si="329"/>
        <v>40.425531914893632</v>
      </c>
      <c r="GO433" s="10">
        <f t="shared" si="329"/>
        <v>23.529411764705877</v>
      </c>
      <c r="GP433" s="10">
        <f t="shared" si="329"/>
        <v>30.120481927710831</v>
      </c>
      <c r="GQ433" s="10">
        <f t="shared" si="329"/>
        <v>23.711340206185582</v>
      </c>
      <c r="GR433" s="10">
        <f t="shared" si="329"/>
        <v>19.277108433734917</v>
      </c>
      <c r="GS433" s="10">
        <f t="shared" si="329"/>
        <v>6.6666666666666723</v>
      </c>
      <c r="GT433" s="10">
        <f t="shared" si="329"/>
        <v>11.764705882352938</v>
      </c>
      <c r="GU433" s="10">
        <f t="shared" si="329"/>
        <v>18.811881188118797</v>
      </c>
      <c r="GV433" s="10">
        <f t="shared" si="329"/>
        <v>19.999999999999993</v>
      </c>
      <c r="GW433" s="10">
        <f t="shared" si="329"/>
        <v>10.86956521739131</v>
      </c>
      <c r="GX433" s="10">
        <f t="shared" si="329"/>
        <v>14.406779661016941</v>
      </c>
      <c r="GY433" s="10">
        <f t="shared" si="329"/>
        <v>21.764705882352942</v>
      </c>
      <c r="GZ433" s="10">
        <f t="shared" si="329"/>
        <v>12.03319502074689</v>
      </c>
      <c r="HA433" s="10">
        <f t="shared" si="329"/>
        <v>24.528301886792466</v>
      </c>
      <c r="HB433" s="10">
        <f t="shared" si="329"/>
        <v>7.9439252336448689</v>
      </c>
      <c r="HC433" s="10">
        <f t="shared" si="329"/>
        <v>19.718309859154921</v>
      </c>
      <c r="HD433" s="10">
        <f t="shared" si="329"/>
        <v>14.022140221402225</v>
      </c>
      <c r="HE433" s="10">
        <f t="shared" si="329"/>
        <v>16.967509025270779</v>
      </c>
      <c r="HF433" s="10">
        <f t="shared" si="329"/>
        <v>19.148936170212753</v>
      </c>
      <c r="HG433" s="10">
        <f t="shared" si="329"/>
        <v>8.4112149532710134</v>
      </c>
      <c r="HH433" s="10">
        <f t="shared" si="329"/>
        <v>15.231788079470199</v>
      </c>
      <c r="HI433" s="10">
        <f t="shared" si="329"/>
        <v>6.6473988439306435</v>
      </c>
      <c r="HJ433" s="10">
        <f t="shared" si="329"/>
        <v>10.999999999999996</v>
      </c>
      <c r="HK433" s="10">
        <f t="shared" si="329"/>
        <v>11.578947368421048</v>
      </c>
      <c r="HL433" s="10">
        <f t="shared" si="329"/>
        <v>8.433734939759022</v>
      </c>
      <c r="HM433" s="10">
        <f t="shared" si="329"/>
        <v>8.0691642651296682</v>
      </c>
      <c r="HN433" s="10">
        <f t="shared" si="329"/>
        <v>12.222222222222218</v>
      </c>
      <c r="HO433" s="10">
        <f t="shared" si="329"/>
        <v>9.3984962406015118</v>
      </c>
      <c r="HP433" s="10">
        <f t="shared" si="329"/>
        <v>24.100719424460447</v>
      </c>
      <c r="HQ433" s="10">
        <f t="shared" si="329"/>
        <v>8.3650190114068561</v>
      </c>
      <c r="HR433" s="10">
        <f t="shared" si="329"/>
        <v>4.3478260869565055</v>
      </c>
      <c r="HS433" s="10">
        <f t="shared" si="329"/>
        <v>23.599999999999998</v>
      </c>
      <c r="HT433" s="10">
        <f t="shared" si="329"/>
        <v>12.881355932203379</v>
      </c>
      <c r="HU433" s="10">
        <f t="shared" si="329"/>
        <v>10.000000000000004</v>
      </c>
      <c r="HV433" s="10">
        <f t="shared" si="329"/>
        <v>9.1911764705882213</v>
      </c>
      <c r="HW433" s="10">
        <f t="shared" si="329"/>
        <v>20.999999999999996</v>
      </c>
      <c r="HX433" s="10">
        <f t="shared" si="329"/>
        <v>11.95652173913043</v>
      </c>
      <c r="HY433" s="10">
        <f t="shared" si="329"/>
        <v>6.8965517241379377</v>
      </c>
      <c r="HZ433" s="10">
        <f t="shared" si="329"/>
        <v>6.1281337047353688</v>
      </c>
      <c r="IA433" s="10">
        <f t="shared" si="329"/>
        <v>13.445378151260501</v>
      </c>
      <c r="IB433" s="10">
        <f t="shared" si="329"/>
        <v>10.590631364562125</v>
      </c>
      <c r="IC433" s="10">
        <f t="shared" si="329"/>
        <v>10.07194244604317</v>
      </c>
      <c r="ID433" s="10">
        <f t="shared" si="329"/>
        <v>6.5088757396449797</v>
      </c>
      <c r="IE433" s="10">
        <f t="shared" si="329"/>
        <v>9.7744360902255707</v>
      </c>
      <c r="IF433" s="10">
        <f t="shared" si="329"/>
        <v>21.387283236994222</v>
      </c>
      <c r="IG433" s="10">
        <f t="shared" si="329"/>
        <v>14.516129032258055</v>
      </c>
      <c r="IH433" s="10">
        <f t="shared" si="329"/>
        <v>29.775280898876407</v>
      </c>
      <c r="II433" s="10">
        <f t="shared" si="329"/>
        <v>31.360946745562146</v>
      </c>
      <c r="IJ433" s="10">
        <f t="shared" si="329"/>
        <v>28.571428571428577</v>
      </c>
      <c r="IK433" s="10">
        <f t="shared" si="329"/>
        <v>26.13636363636363</v>
      </c>
      <c r="IL433" s="10">
        <f t="shared" si="329"/>
        <v>32.35294117647058</v>
      </c>
      <c r="IM433" s="10">
        <f t="shared" si="329"/>
        <v>27.659574468085108</v>
      </c>
      <c r="IN433" s="10">
        <f t="shared" si="329"/>
        <v>23.03370786516853</v>
      </c>
      <c r="IO433" s="10">
        <f t="shared" si="329"/>
        <v>18.562874251497004</v>
      </c>
      <c r="IP433" s="10">
        <f t="shared" si="329"/>
        <v>38.311688311688293</v>
      </c>
      <c r="IQ433" s="10">
        <f t="shared" si="329"/>
        <v>12.698412698412694</v>
      </c>
      <c r="IR433" s="10">
        <f t="shared" si="329"/>
        <v>35.087719298245609</v>
      </c>
      <c r="IS433" s="10">
        <f t="shared" si="329"/>
        <v>23.121387283237009</v>
      </c>
      <c r="IT433" s="10">
        <f t="shared" si="329"/>
        <v>7.5987841945288803</v>
      </c>
      <c r="IU433" s="10">
        <f t="shared" si="329"/>
        <v>3.8461538461538471</v>
      </c>
      <c r="IV433" s="10">
        <f t="shared" si="329"/>
        <v>4.9999999999999947</v>
      </c>
      <c r="IW433" s="10">
        <f t="shared" si="329"/>
        <v>2.4213075060532732</v>
      </c>
      <c r="IX433" s="10">
        <f t="shared" si="329"/>
        <v>11.764705882352953</v>
      </c>
      <c r="IY433" s="10">
        <f t="shared" si="330"/>
        <v>3.8167938931297711</v>
      </c>
      <c r="IZ433" s="10">
        <f t="shared" si="330"/>
        <v>10.52631578947369</v>
      </c>
      <c r="JA433" s="10">
        <f t="shared" si="330"/>
        <v>2.3157894736842022</v>
      </c>
      <c r="JB433" s="10">
        <f t="shared" si="330"/>
        <v>6.5957446808510634</v>
      </c>
      <c r="JC433" s="10">
        <f t="shared" si="330"/>
        <v>15.590200445434302</v>
      </c>
      <c r="JD433" s="10">
        <f t="shared" si="330"/>
        <v>0.44052863436122014</v>
      </c>
      <c r="JE433" s="10">
        <f t="shared" si="330"/>
        <v>8.5427135678392059</v>
      </c>
      <c r="JF433" s="10">
        <f t="shared" si="330"/>
        <v>15.624999999999984</v>
      </c>
      <c r="JG433" s="10">
        <f t="shared" si="330"/>
        <v>5.1094890510948918</v>
      </c>
      <c r="JH433" s="10">
        <f t="shared" si="330"/>
        <v>4.9180327868852727</v>
      </c>
      <c r="JI433" s="10">
        <f t="shared" si="330"/>
        <v>14.795918367346925</v>
      </c>
      <c r="JJ433" s="10">
        <f t="shared" si="330"/>
        <v>0.46511627906976577</v>
      </c>
      <c r="JK433" s="10">
        <f t="shared" si="330"/>
        <v>1.8604651162790631</v>
      </c>
      <c r="JL433" s="10">
        <f t="shared" si="330"/>
        <v>8.0508474576271123</v>
      </c>
      <c r="JM433" s="10">
        <f t="shared" si="330"/>
        <v>3.3195020746888071</v>
      </c>
      <c r="JN433" s="10">
        <f t="shared" si="330"/>
        <v>13.229571984435792</v>
      </c>
      <c r="JO433" s="10">
        <f t="shared" si="330"/>
        <v>7.7777777777777697</v>
      </c>
      <c r="JP433" s="10">
        <f t="shared" si="330"/>
        <v>3.333333333333341</v>
      </c>
      <c r="JQ433" s="10">
        <f t="shared" si="330"/>
        <v>23.809523809523807</v>
      </c>
      <c r="JR433" s="10">
        <f t="shared" si="330"/>
        <v>15.199999999999989</v>
      </c>
      <c r="JS433" s="10">
        <f t="shared" si="330"/>
        <v>16.279069767441865</v>
      </c>
      <c r="JT433" s="10">
        <f t="shared" si="330"/>
        <v>20.258620689655178</v>
      </c>
      <c r="JU433" s="10">
        <f t="shared" si="330"/>
        <v>19.742489270386276</v>
      </c>
      <c r="JV433" s="10">
        <f t="shared" si="330"/>
        <v>28.252788104089216</v>
      </c>
      <c r="JW433" s="10">
        <f t="shared" si="330"/>
        <v>38.596491228070178</v>
      </c>
      <c r="JX433" s="10">
        <f t="shared" si="330"/>
        <v>25.748502994011979</v>
      </c>
      <c r="JY433" s="10">
        <f t="shared" si="330"/>
        <v>33.962264150943398</v>
      </c>
      <c r="JZ433" s="10">
        <f t="shared" si="330"/>
        <v>27.058823529411764</v>
      </c>
      <c r="KA433" s="10">
        <f t="shared" si="330"/>
        <v>23.417721518987346</v>
      </c>
      <c r="KB433" s="10">
        <f t="shared" si="330"/>
        <v>31.250000000000007</v>
      </c>
      <c r="KC433" s="10">
        <f t="shared" si="330"/>
        <v>29.069767441860449</v>
      </c>
      <c r="KD433" s="10">
        <f t="shared" si="330"/>
        <v>26.315789473684227</v>
      </c>
      <c r="KE433" s="10">
        <f t="shared" si="330"/>
        <v>28.30188679245283</v>
      </c>
      <c r="KF433" s="10">
        <f t="shared" si="330"/>
        <v>26.13636363636363</v>
      </c>
      <c r="KG433" s="10">
        <f t="shared" si="330"/>
        <v>17.567567567567565</v>
      </c>
      <c r="KH433" s="10">
        <f t="shared" si="330"/>
        <v>23.76681614349776</v>
      </c>
      <c r="KI433" s="10">
        <f t="shared" si="330"/>
        <v>17.391304347826082</v>
      </c>
      <c r="KJ433" s="10">
        <f t="shared" si="330"/>
        <v>14.213197969543137</v>
      </c>
      <c r="KK433" s="10">
        <f t="shared" si="330"/>
        <v>10.362694300518141</v>
      </c>
      <c r="KL433" s="10">
        <f t="shared" si="330"/>
        <v>18.750000000000007</v>
      </c>
      <c r="KM433" s="10">
        <f t="shared" si="330"/>
        <v>13.304721030042929</v>
      </c>
      <c r="KN433" s="10">
        <f t="shared" si="330"/>
        <v>24.09090909090909</v>
      </c>
      <c r="KO433" s="10">
        <f t="shared" si="330"/>
        <v>19.29133858267716</v>
      </c>
      <c r="KP433" s="10">
        <f t="shared" si="330"/>
        <v>20.853080568720365</v>
      </c>
      <c r="KQ433" s="10">
        <f t="shared" si="330"/>
        <v>14.772727272727282</v>
      </c>
      <c r="KR433" s="10">
        <f t="shared" si="330"/>
        <v>8.8709677419354964</v>
      </c>
      <c r="KS433" s="10">
        <f t="shared" si="330"/>
        <v>13.694267515923569</v>
      </c>
      <c r="KT433" s="10">
        <f t="shared" si="330"/>
        <v>16.037735849056599</v>
      </c>
      <c r="KU433" s="10">
        <f t="shared" si="330"/>
        <v>21.818181818181824</v>
      </c>
      <c r="KV433" s="10">
        <f t="shared" si="330"/>
        <v>17.857142857142875</v>
      </c>
      <c r="KW433" s="10">
        <f t="shared" si="330"/>
        <v>17.53731343283582</v>
      </c>
      <c r="KX433" s="10">
        <f t="shared" si="330"/>
        <v>31.249999999999993</v>
      </c>
      <c r="KY433" s="10">
        <f t="shared" si="330"/>
        <v>29.139072847682122</v>
      </c>
      <c r="KZ433" s="10">
        <f t="shared" si="330"/>
        <v>24.444444444444436</v>
      </c>
      <c r="LA433" s="10">
        <f t="shared" si="330"/>
        <v>21.192052980132445</v>
      </c>
      <c r="LB433" s="10">
        <f t="shared" si="330"/>
        <v>21.818181818181824</v>
      </c>
      <c r="LC433" s="10">
        <f t="shared" si="330"/>
        <v>25.999999999999996</v>
      </c>
      <c r="LD433" s="10">
        <f t="shared" si="330"/>
        <v>12.941176470588237</v>
      </c>
      <c r="LE433" s="10">
        <f t="shared" si="330"/>
        <v>19.565217391304333</v>
      </c>
      <c r="LF433" s="10">
        <f t="shared" si="330"/>
        <v>40.939597315436266</v>
      </c>
      <c r="LG433" s="10">
        <f t="shared" si="330"/>
        <v>5.523255813953468</v>
      </c>
      <c r="LH433" s="10">
        <f t="shared" si="330"/>
        <v>6.0422960725075479</v>
      </c>
      <c r="LI433" s="10">
        <f t="shared" si="330"/>
        <v>1.9531249999999931</v>
      </c>
      <c r="LJ433" s="10">
        <f t="shared" si="330"/>
        <v>7.7777777777777697</v>
      </c>
      <c r="LK433" s="10">
        <f t="shared" si="331"/>
        <v>5.3658536585365919</v>
      </c>
      <c r="LL433" s="10">
        <f t="shared" si="331"/>
        <v>13.903743315508017</v>
      </c>
      <c r="LM433" s="10">
        <f t="shared" si="331"/>
        <v>10</v>
      </c>
      <c r="LN433" s="10">
        <f t="shared" si="331"/>
        <v>13.744075829383872</v>
      </c>
      <c r="LO433" s="10">
        <f t="shared" si="331"/>
        <v>7.9051383399209643</v>
      </c>
      <c r="LP433" s="10">
        <f t="shared" si="331"/>
        <v>21.348314606741589</v>
      </c>
      <c r="LQ433" s="10">
        <f t="shared" si="331"/>
        <v>22.399999999999984</v>
      </c>
      <c r="LR433" s="10">
        <f t="shared" si="331"/>
        <v>19.047619047619044</v>
      </c>
      <c r="LS433" s="10">
        <f t="shared" si="331"/>
        <v>32.608695652173914</v>
      </c>
      <c r="LT433" s="10">
        <f t="shared" si="331"/>
        <v>36.63366336633662</v>
      </c>
      <c r="LU433" s="10">
        <f t="shared" si="331"/>
        <v>30.278884462151389</v>
      </c>
      <c r="LV433" s="10">
        <f t="shared" si="331"/>
        <v>26.521739130434767</v>
      </c>
      <c r="LW433" s="10">
        <f t="shared" si="331"/>
        <v>31.707317073170753</v>
      </c>
      <c r="LX433" s="10">
        <f t="shared" si="331"/>
        <v>35.135135135135116</v>
      </c>
      <c r="LY433" s="10">
        <f t="shared" si="331"/>
        <v>24.86486486486486</v>
      </c>
      <c r="LZ433" s="10">
        <f t="shared" si="331"/>
        <v>23.144104803493448</v>
      </c>
      <c r="MA433" s="10">
        <f t="shared" si="331"/>
        <v>33.333333333333329</v>
      </c>
      <c r="MB433" s="10">
        <f t="shared" si="331"/>
        <v>28.155339805825246</v>
      </c>
      <c r="MC433" s="10">
        <f t="shared" si="331"/>
        <v>22.797927461139896</v>
      </c>
      <c r="MD433" s="10">
        <f t="shared" si="331"/>
        <v>32.35294117647058</v>
      </c>
      <c r="ME433" s="10">
        <f t="shared" si="331"/>
        <v>28.125</v>
      </c>
      <c r="MF433" s="10">
        <f t="shared" si="331"/>
        <v>16.417910447761194</v>
      </c>
      <c r="MG433" s="10">
        <f t="shared" si="331"/>
        <v>36.585365853658509</v>
      </c>
      <c r="MH433" s="10">
        <f t="shared" si="331"/>
        <v>-16.666666666666664</v>
      </c>
      <c r="MI433" s="10">
        <f t="shared" si="331"/>
        <v>0</v>
      </c>
      <c r="MJ433" s="10">
        <f t="shared" si="331"/>
        <v>0</v>
      </c>
      <c r="MK433" s="10">
        <f t="shared" si="331"/>
        <v>-19.999999999999996</v>
      </c>
      <c r="ML433" s="10">
        <f t="shared" si="331"/>
        <v>6.3291139240506276</v>
      </c>
      <c r="MM433" s="10">
        <f t="shared" si="331"/>
        <v>-9.0909090909090793</v>
      </c>
      <c r="MN433" s="10">
        <f t="shared" si="331"/>
        <v>-20.588235294117645</v>
      </c>
      <c r="MO433" s="10">
        <f t="shared" si="331"/>
        <v>-22.580645161290324</v>
      </c>
      <c r="MP433" s="10">
        <f t="shared" si="331"/>
        <v>28.571428571428566</v>
      </c>
      <c r="MQ433" s="10">
        <f t="shared" si="331"/>
        <v>-15.624999999999996</v>
      </c>
      <c r="MR433" s="10">
        <f t="shared" si="331"/>
        <v>-9.9999999999999982</v>
      </c>
      <c r="MS433" s="10">
        <f t="shared" si="331"/>
        <v>12.500000000000011</v>
      </c>
      <c r="MT433" s="10">
        <f t="shared" si="331"/>
        <v>0</v>
      </c>
      <c r="MU433" s="10">
        <f t="shared" si="331"/>
        <v>-30.000000000000004</v>
      </c>
      <c r="MV433" s="10">
        <f t="shared" si="331"/>
        <v>22.421524663677122</v>
      </c>
      <c r="MW433" s="10">
        <f t="shared" si="331"/>
        <v>15.135135135135124</v>
      </c>
      <c r="MX433" s="10">
        <f t="shared" si="331"/>
        <v>16.184971098265919</v>
      </c>
      <c r="MY433" s="10">
        <f t="shared" si="331"/>
        <v>27.27272727272728</v>
      </c>
      <c r="MZ433" s="10">
        <f t="shared" si="331"/>
        <v>23.809523809523807</v>
      </c>
      <c r="NA433" s="10">
        <f t="shared" si="331"/>
        <v>22.317596566523605</v>
      </c>
      <c r="NB433" s="10">
        <f t="shared" si="331"/>
        <v>20.338983050847425</v>
      </c>
      <c r="NC433" s="10">
        <f t="shared" si="331"/>
        <v>18.471337579617835</v>
      </c>
      <c r="ND433" s="10">
        <f t="shared" si="331"/>
        <v>26.486486486486477</v>
      </c>
      <c r="NE433" s="10">
        <f t="shared" si="331"/>
        <v>16.447368421052644</v>
      </c>
      <c r="NF433" s="10">
        <f t="shared" si="331"/>
        <v>15.909090909090898</v>
      </c>
      <c r="NG433" s="10">
        <f t="shared" si="331"/>
        <v>13.966480446927388</v>
      </c>
      <c r="NH433" s="10">
        <f t="shared" si="331"/>
        <v>29.139072847682101</v>
      </c>
      <c r="NI433" s="10">
        <f t="shared" si="331"/>
        <v>32.911392405063296</v>
      </c>
      <c r="NJ433" s="10">
        <f t="shared" si="331"/>
        <v>26.49253731343282</v>
      </c>
      <c r="NK433" s="10">
        <f t="shared" si="331"/>
        <v>22.499999999999996</v>
      </c>
      <c r="NL433" s="10">
        <f t="shared" si="331"/>
        <v>14.035087719298241</v>
      </c>
      <c r="NM433" s="10">
        <f t="shared" si="331"/>
        <v>26.022304832713761</v>
      </c>
      <c r="NN433" s="10">
        <f t="shared" si="331"/>
        <v>25.106382978723417</v>
      </c>
      <c r="NO433" s="10">
        <f t="shared" si="331"/>
        <v>21.69014084507042</v>
      </c>
      <c r="NP433" s="10">
        <f t="shared" si="331"/>
        <v>39.354838709677416</v>
      </c>
      <c r="NQ433" s="10">
        <f t="shared" si="331"/>
        <v>39.726027397260253</v>
      </c>
      <c r="NR433" s="10">
        <f t="shared" si="331"/>
        <v>25.581395348837194</v>
      </c>
      <c r="NS433" s="10">
        <f t="shared" si="331"/>
        <v>43.243243243243249</v>
      </c>
      <c r="NT433" s="10">
        <f t="shared" si="331"/>
        <v>39.999999999999993</v>
      </c>
      <c r="NU433" s="10">
        <f t="shared" si="331"/>
        <v>22.950819672131153</v>
      </c>
      <c r="NV433" s="10">
        <f t="shared" si="331"/>
        <v>38.77551020408162</v>
      </c>
      <c r="NW433" s="10">
        <f t="shared" si="332"/>
        <v>42.446043165467636</v>
      </c>
      <c r="NX433" s="10">
        <f t="shared" si="332"/>
        <v>40.963855421686723</v>
      </c>
      <c r="NY433" s="10">
        <f t="shared" si="332"/>
        <v>39.130434782608688</v>
      </c>
      <c r="NZ433" s="10">
        <f t="shared" si="332"/>
        <v>43.076923076923087</v>
      </c>
      <c r="OA433" s="10">
        <f t="shared" si="332"/>
        <v>39.726027397260282</v>
      </c>
      <c r="OB433" s="10">
        <f t="shared" si="332"/>
        <v>47.272727272727288</v>
      </c>
    </row>
    <row r="434" spans="1:392" x14ac:dyDescent="0.35">
      <c r="A434" t="str">
        <f t="shared" si="325"/>
        <v>2011-20</v>
      </c>
      <c r="B434" t="str">
        <f t="shared" si="325"/>
        <v>HWP</v>
      </c>
      <c r="C434" s="10">
        <f t="shared" si="326"/>
        <v>-12.658227848101273</v>
      </c>
      <c r="D434" s="10">
        <f t="shared" si="326"/>
        <v>-14.024390243902424</v>
      </c>
      <c r="E434" s="10">
        <f t="shared" si="326"/>
        <v>-17.682926829268279</v>
      </c>
      <c r="F434" s="10">
        <f t="shared" si="326"/>
        <v>-11.764705882352946</v>
      </c>
      <c r="G434" s="10">
        <f t="shared" si="326"/>
        <v>-20.118343195266267</v>
      </c>
      <c r="H434" s="10">
        <f t="shared" si="326"/>
        <v>-3.2786885245901667</v>
      </c>
      <c r="I434" s="10">
        <f t="shared" si="326"/>
        <v>-2.3054755043227733</v>
      </c>
      <c r="J434" s="10">
        <f t="shared" si="326"/>
        <v>8.1218274111675104</v>
      </c>
      <c r="K434" s="10">
        <f t="shared" si="326"/>
        <v>8.4210526315789558</v>
      </c>
      <c r="L434" s="10">
        <f t="shared" si="326"/>
        <v>10.599078341013824</v>
      </c>
      <c r="M434" s="10">
        <f t="shared" si="326"/>
        <v>13.004484304932751</v>
      </c>
      <c r="N434" s="10">
        <f t="shared" si="326"/>
        <v>13.656387665198237</v>
      </c>
      <c r="O434" s="10">
        <f t="shared" si="326"/>
        <v>11.206896551724119</v>
      </c>
      <c r="P434" s="10">
        <f t="shared" si="326"/>
        <v>2.2123893805309653</v>
      </c>
      <c r="Q434" s="10">
        <f t="shared" si="326"/>
        <v>12.121212121212148</v>
      </c>
      <c r="R434" s="10">
        <f t="shared" si="326"/>
        <v>10.982658959537579</v>
      </c>
      <c r="S434" s="10">
        <f t="shared" si="326"/>
        <v>17.073170731707322</v>
      </c>
      <c r="T434" s="10">
        <f t="shared" si="326"/>
        <v>14.572864321608042</v>
      </c>
      <c r="U434" s="10">
        <f t="shared" si="326"/>
        <v>-7.6923076923076987</v>
      </c>
      <c r="V434" s="10">
        <f t="shared" si="326"/>
        <v>-1.5624999999999944</v>
      </c>
      <c r="W434" s="10">
        <f t="shared" si="326"/>
        <v>2.1276595744680917</v>
      </c>
      <c r="X434" s="10">
        <f t="shared" si="326"/>
        <v>-3.2258064516129128</v>
      </c>
      <c r="Y434" s="10">
        <f t="shared" si="326"/>
        <v>5.4054054054054035</v>
      </c>
      <c r="Z434" s="10">
        <f t="shared" si="326"/>
        <v>-3.9999999999999987</v>
      </c>
      <c r="AA434" s="10">
        <f t="shared" si="326"/>
        <v>-5.2631578947368407</v>
      </c>
      <c r="AB434" s="10">
        <f t="shared" si="326"/>
        <v>3.8461538461538449</v>
      </c>
      <c r="AC434" s="10">
        <f t="shared" si="326"/>
        <v>0</v>
      </c>
      <c r="AD434" s="10">
        <f t="shared" si="326"/>
        <v>-7.4468085106383004</v>
      </c>
      <c r="AE434" s="10">
        <f t="shared" si="326"/>
        <v>-1.3698630136986434</v>
      </c>
      <c r="AF434" s="10">
        <f t="shared" si="326"/>
        <v>2.6315789473684292</v>
      </c>
      <c r="AG434" s="10">
        <f t="shared" si="326"/>
        <v>-13.698630136986306</v>
      </c>
      <c r="AH434" s="10">
        <f t="shared" si="326"/>
        <v>-7.8740157480314998</v>
      </c>
      <c r="AI434" s="10">
        <f t="shared" si="326"/>
        <v>-5.8823529411764834</v>
      </c>
      <c r="AJ434" s="10">
        <f t="shared" si="326"/>
        <v>-12.121212121212132</v>
      </c>
      <c r="AK434" s="10">
        <f t="shared" si="326"/>
        <v>-6.8965517241379226</v>
      </c>
      <c r="AL434" s="10">
        <f t="shared" si="326"/>
        <v>-6.842105263157884</v>
      </c>
      <c r="AM434" s="10">
        <f t="shared" si="326"/>
        <v>-5.3571428571428692</v>
      </c>
      <c r="AN434" s="10">
        <f t="shared" si="326"/>
        <v>-9.0909090909090988</v>
      </c>
      <c r="AO434" s="10">
        <f t="shared" si="326"/>
        <v>-2.8169014084507129</v>
      </c>
      <c r="AP434" s="10">
        <f t="shared" si="326"/>
        <v>-11.184210526315786</v>
      </c>
      <c r="AQ434" s="10">
        <f t="shared" si="326"/>
        <v>7.7669902912621431</v>
      </c>
      <c r="AR434" s="10">
        <f t="shared" si="326"/>
        <v>15.102040816326543</v>
      </c>
      <c r="AS434" s="10">
        <f t="shared" si="326"/>
        <v>8.0508474576271123</v>
      </c>
      <c r="AT434" s="10">
        <f t="shared" si="326"/>
        <v>7.9365079365079358</v>
      </c>
      <c r="AU434" s="10">
        <f t="shared" si="326"/>
        <v>8.6419753086419888</v>
      </c>
      <c r="AV434" s="10">
        <f t="shared" si="326"/>
        <v>7.6335877862595343</v>
      </c>
      <c r="AW434" s="10">
        <f t="shared" si="326"/>
        <v>15.573770491803291</v>
      </c>
      <c r="AX434" s="10">
        <f t="shared" si="326"/>
        <v>2.3952095808383307</v>
      </c>
      <c r="AY434" s="10">
        <f t="shared" si="326"/>
        <v>15.789473684210526</v>
      </c>
      <c r="AZ434" s="10">
        <f t="shared" si="326"/>
        <v>10.227272727272732</v>
      </c>
      <c r="BA434" s="10">
        <f t="shared" si="326"/>
        <v>15.492957746478883</v>
      </c>
      <c r="BB434" s="10">
        <f t="shared" si="326"/>
        <v>11.600000000000001</v>
      </c>
      <c r="BC434" s="10">
        <f t="shared" si="326"/>
        <v>7.2243346007604723</v>
      </c>
      <c r="BD434" s="10">
        <f t="shared" si="326"/>
        <v>17.948717948717942</v>
      </c>
      <c r="BE434" s="10">
        <f t="shared" si="326"/>
        <v>9.6551724137931068</v>
      </c>
      <c r="BF434" s="10">
        <f t="shared" si="326"/>
        <v>9.426229508196732</v>
      </c>
      <c r="BG434" s="10">
        <f t="shared" si="326"/>
        <v>9.8305084745762716</v>
      </c>
      <c r="BH434" s="10">
        <f t="shared" si="326"/>
        <v>8.9795918367347056</v>
      </c>
      <c r="BI434" s="10">
        <f t="shared" si="326"/>
        <v>10.869565217391317</v>
      </c>
      <c r="BJ434" s="10">
        <f t="shared" si="326"/>
        <v>7.1428571428571477</v>
      </c>
      <c r="BK434" s="10">
        <f t="shared" si="326"/>
        <v>7.665505226480847</v>
      </c>
      <c r="BL434" s="10">
        <f t="shared" si="326"/>
        <v>11.075949367088603</v>
      </c>
      <c r="BM434" s="10">
        <f t="shared" si="326"/>
        <v>8.761329305135952</v>
      </c>
      <c r="BN434" s="10">
        <f t="shared" ref="BN434:DY434" si="333">(BN384-BN$388)/BN$388*100</f>
        <v>12.707182320441971</v>
      </c>
      <c r="BO434" s="10">
        <f t="shared" si="327"/>
        <v>12.721893491124264</v>
      </c>
      <c r="BP434" s="10">
        <f t="shared" si="327"/>
        <v>22.680412371134011</v>
      </c>
      <c r="BQ434" s="10">
        <f t="shared" si="327"/>
        <v>8.4210526315789345</v>
      </c>
      <c r="BR434" s="10">
        <f t="shared" si="327"/>
        <v>5.9936908517350114</v>
      </c>
      <c r="BS434" s="10">
        <f t="shared" si="327"/>
        <v>12.609970674486823</v>
      </c>
      <c r="BT434" s="10">
        <f t="shared" si="327"/>
        <v>5.5172413793103443</v>
      </c>
      <c r="BU434" s="10">
        <f t="shared" si="327"/>
        <v>6.8493150684931434</v>
      </c>
      <c r="BV434" s="10">
        <f t="shared" si="327"/>
        <v>19.21824104234528</v>
      </c>
      <c r="BW434" s="10">
        <f t="shared" si="327"/>
        <v>12.974683544303803</v>
      </c>
      <c r="BX434" s="10">
        <f t="shared" si="327"/>
        <v>19.28783382789317</v>
      </c>
      <c r="BY434" s="10">
        <f t="shared" si="327"/>
        <v>13.352272727272723</v>
      </c>
      <c r="BZ434" s="10">
        <f t="shared" si="327"/>
        <v>22.063037249283649</v>
      </c>
      <c r="CA434" s="10">
        <f t="shared" si="327"/>
        <v>11.688311688311682</v>
      </c>
      <c r="CB434" s="10">
        <f t="shared" si="327"/>
        <v>5.8823529411764719</v>
      </c>
      <c r="CC434" s="10">
        <f t="shared" si="327"/>
        <v>3.7500000000000089</v>
      </c>
      <c r="CD434" s="10">
        <f t="shared" si="327"/>
        <v>4.1984732824427331</v>
      </c>
      <c r="CE434" s="10">
        <f t="shared" si="327"/>
        <v>-0.83682008368199423</v>
      </c>
      <c r="CF434" s="10">
        <f t="shared" si="327"/>
        <v>-1.724137931034488</v>
      </c>
      <c r="CG434" s="10">
        <f t="shared" si="327"/>
        <v>1.6326530612244836</v>
      </c>
      <c r="CH434" s="10">
        <f t="shared" si="327"/>
        <v>-0.98522167487684387</v>
      </c>
      <c r="CI434" s="10">
        <f t="shared" si="327"/>
        <v>7.2992700729926936</v>
      </c>
      <c r="CJ434" s="10">
        <f t="shared" si="327"/>
        <v>9.7087378640776691</v>
      </c>
      <c r="CK434" s="10">
        <f t="shared" si="327"/>
        <v>5.6074766355140149</v>
      </c>
      <c r="CL434" s="10">
        <f t="shared" si="327"/>
        <v>8.7912087912087884</v>
      </c>
      <c r="CM434" s="10">
        <f t="shared" si="327"/>
        <v>1.6286644951140006</v>
      </c>
      <c r="CN434" s="10">
        <f t="shared" si="327"/>
        <v>7.5471698113207477</v>
      </c>
      <c r="CO434" s="10">
        <f t="shared" si="327"/>
        <v>4.7619047619047619</v>
      </c>
      <c r="CP434" s="10">
        <f t="shared" si="327"/>
        <v>13.513513513513509</v>
      </c>
      <c r="CQ434" s="10">
        <f t="shared" si="327"/>
        <v>2.7559055118110138</v>
      </c>
      <c r="CR434" s="10">
        <f t="shared" si="327"/>
        <v>2.413793103448286</v>
      </c>
      <c r="CS434" s="10">
        <f t="shared" si="327"/>
        <v>8.2706766917293137</v>
      </c>
      <c r="CT434" s="10">
        <f t="shared" si="327"/>
        <v>11.730205278592381</v>
      </c>
      <c r="CU434" s="10">
        <f t="shared" si="327"/>
        <v>14.238410596026494</v>
      </c>
      <c r="CV434" s="10">
        <f t="shared" si="327"/>
        <v>10.362694300518141</v>
      </c>
      <c r="CW434" s="10">
        <f t="shared" si="327"/>
        <v>4.8780487804878172</v>
      </c>
      <c r="CX434" s="10">
        <f t="shared" si="327"/>
        <v>12.631578947368412</v>
      </c>
      <c r="CY434" s="10">
        <f t="shared" si="327"/>
        <v>9.5367847411444089</v>
      </c>
      <c r="CZ434" s="10">
        <f t="shared" si="327"/>
        <v>8.2142857142857029</v>
      </c>
      <c r="DA434" s="10">
        <f t="shared" si="327"/>
        <v>11.671924290220829</v>
      </c>
      <c r="DB434" s="10">
        <f t="shared" si="327"/>
        <v>-5.0458715596330102</v>
      </c>
      <c r="DC434" s="10">
        <f t="shared" si="327"/>
        <v>-0.48076923076922906</v>
      </c>
      <c r="DD434" s="10">
        <f t="shared" si="327"/>
        <v>-1.5267175572519232</v>
      </c>
      <c r="DE434" s="10">
        <f t="shared" si="327"/>
        <v>-1.0638297872340388</v>
      </c>
      <c r="DF434" s="10">
        <f t="shared" si="327"/>
        <v>4.22535211267608</v>
      </c>
      <c r="DG434" s="10">
        <f t="shared" si="327"/>
        <v>-1.0810810810810916</v>
      </c>
      <c r="DH434" s="10">
        <f t="shared" si="327"/>
        <v>-2.3668639053254354</v>
      </c>
      <c r="DI434" s="10">
        <f t="shared" si="327"/>
        <v>-11.111111111111107</v>
      </c>
      <c r="DJ434" s="10">
        <f t="shared" si="327"/>
        <v>-10.559006211180137</v>
      </c>
      <c r="DK434" s="10">
        <f t="shared" si="327"/>
        <v>-23.404255319148941</v>
      </c>
      <c r="DL434" s="10">
        <f t="shared" si="327"/>
        <v>-7.6923076923076898</v>
      </c>
      <c r="DM434" s="10">
        <f t="shared" si="327"/>
        <v>-6.8965517241379297</v>
      </c>
      <c r="DN434" s="10">
        <f t="shared" si="327"/>
        <v>-16.455696202531637</v>
      </c>
      <c r="DO434" s="10">
        <f t="shared" si="327"/>
        <v>-20.588235294117645</v>
      </c>
      <c r="DP434" s="10">
        <f t="shared" si="327"/>
        <v>-9.9999999999999982</v>
      </c>
      <c r="DQ434" s="10">
        <f t="shared" si="327"/>
        <v>3.7914691943127825</v>
      </c>
      <c r="DR434" s="10">
        <f t="shared" si="327"/>
        <v>-0.97087378640777644</v>
      </c>
      <c r="DS434" s="10">
        <f t="shared" si="327"/>
        <v>4.9999999999999991</v>
      </c>
      <c r="DT434" s="10">
        <f t="shared" si="327"/>
        <v>8.5365853658536484</v>
      </c>
      <c r="DU434" s="10">
        <f t="shared" si="327"/>
        <v>0.99009900990098665</v>
      </c>
      <c r="DV434" s="10">
        <f t="shared" si="327"/>
        <v>0.46511627906976577</v>
      </c>
      <c r="DW434" s="10">
        <f t="shared" si="327"/>
        <v>0.45248868778280382</v>
      </c>
      <c r="DX434" s="10">
        <f t="shared" si="327"/>
        <v>6.0836501901140663</v>
      </c>
      <c r="DY434" s="10">
        <f t="shared" si="327"/>
        <v>-2.8571428571428599</v>
      </c>
      <c r="DZ434" s="10">
        <f t="shared" ref="DZ434:GK434" si="334">(DZ384-DZ$388)/DZ$388*100</f>
        <v>4.9079754601226977</v>
      </c>
      <c r="EA434" s="10">
        <f t="shared" si="328"/>
        <v>1.3793103448275996</v>
      </c>
      <c r="EB434" s="10">
        <f t="shared" si="328"/>
        <v>9.5238095238095113</v>
      </c>
      <c r="EC434" s="10">
        <f t="shared" si="328"/>
        <v>3.8961038961038938</v>
      </c>
      <c r="ED434" s="10">
        <f t="shared" si="328"/>
        <v>5.0000000000000044</v>
      </c>
      <c r="EE434" s="10">
        <f t="shared" si="328"/>
        <v>-5.8394160583941597</v>
      </c>
      <c r="EF434" s="10">
        <f t="shared" si="328"/>
        <v>-10.256410256410255</v>
      </c>
      <c r="EG434" s="10">
        <f t="shared" si="328"/>
        <v>4.4943820224719087</v>
      </c>
      <c r="EH434" s="10">
        <f t="shared" si="328"/>
        <v>-2.2471910112359619</v>
      </c>
      <c r="EI434" s="10">
        <f t="shared" si="328"/>
        <v>-14.285714285714288</v>
      </c>
      <c r="EJ434" s="10">
        <f t="shared" si="328"/>
        <v>-0.91743119266054718</v>
      </c>
      <c r="EK434" s="10">
        <f t="shared" si="328"/>
        <v>-7.0000000000000018</v>
      </c>
      <c r="EL434" s="10">
        <f t="shared" si="328"/>
        <v>-12.307692307692305</v>
      </c>
      <c r="EM434" s="10">
        <f t="shared" si="328"/>
        <v>-1.9230769230769291</v>
      </c>
      <c r="EN434" s="10">
        <f t="shared" si="328"/>
        <v>-12.962962962962951</v>
      </c>
      <c r="EO434" s="10">
        <f t="shared" si="328"/>
        <v>8.5324232081911333</v>
      </c>
      <c r="EP434" s="10">
        <f t="shared" si="328"/>
        <v>3.2967032967033045</v>
      </c>
      <c r="EQ434" s="10">
        <f t="shared" si="328"/>
        <v>3.8062283737024272</v>
      </c>
      <c r="ER434" s="10">
        <f t="shared" si="328"/>
        <v>3.6544850498338914</v>
      </c>
      <c r="ES434" s="10">
        <f t="shared" si="328"/>
        <v>11.428571428571425</v>
      </c>
      <c r="ET434" s="10">
        <f t="shared" si="328"/>
        <v>2.9197080291970896</v>
      </c>
      <c r="EU434" s="10">
        <f t="shared" si="328"/>
        <v>8.6021505376344169</v>
      </c>
      <c r="EV434" s="10">
        <f t="shared" si="328"/>
        <v>6.1371841155234828</v>
      </c>
      <c r="EW434" s="10">
        <f t="shared" si="328"/>
        <v>8.8328075709779199</v>
      </c>
      <c r="EX434" s="10">
        <f t="shared" si="328"/>
        <v>5.3191489361702127</v>
      </c>
      <c r="EY434" s="10">
        <f t="shared" si="328"/>
        <v>6.3157894736842062</v>
      </c>
      <c r="EZ434" s="10">
        <f t="shared" si="328"/>
        <v>11.428571428571425</v>
      </c>
      <c r="FA434" s="10">
        <f t="shared" si="328"/>
        <v>2.3178807947019964</v>
      </c>
      <c r="FB434" s="10">
        <f t="shared" si="328"/>
        <v>7.0707070707070638</v>
      </c>
      <c r="FC434" s="10">
        <f t="shared" si="328"/>
        <v>10.469314079422384</v>
      </c>
      <c r="FD434" s="10">
        <f t="shared" si="328"/>
        <v>15.206185567010325</v>
      </c>
      <c r="FE434" s="10">
        <f t="shared" si="328"/>
        <v>11.139896373056997</v>
      </c>
      <c r="FF434" s="10">
        <f t="shared" si="328"/>
        <v>13.404825737265394</v>
      </c>
      <c r="FG434" s="10">
        <f t="shared" si="328"/>
        <v>14.861460957178826</v>
      </c>
      <c r="FH434" s="10">
        <f t="shared" si="328"/>
        <v>2.4096385542168806</v>
      </c>
      <c r="FI434" s="10">
        <f t="shared" si="328"/>
        <v>2.5735294117647167</v>
      </c>
      <c r="FJ434" s="10">
        <f t="shared" si="328"/>
        <v>-1.6806722689075682</v>
      </c>
      <c r="FK434" s="10">
        <f t="shared" si="328"/>
        <v>-7.5581395348837246</v>
      </c>
      <c r="FL434" s="10">
        <f t="shared" si="328"/>
        <v>1.6949152542372972</v>
      </c>
      <c r="FM434" s="10">
        <f t="shared" si="328"/>
        <v>-2.6595744680850975</v>
      </c>
      <c r="FN434" s="10">
        <f t="shared" si="328"/>
        <v>8.2474226804123827</v>
      </c>
      <c r="FO434" s="10">
        <f t="shared" si="328"/>
        <v>-2.1739130434782723</v>
      </c>
      <c r="FP434" s="10">
        <f t="shared" si="328"/>
        <v>-0.56179775280898681</v>
      </c>
      <c r="FQ434" s="10">
        <f t="shared" si="328"/>
        <v>-10.989010989010993</v>
      </c>
      <c r="FR434" s="10">
        <f t="shared" si="328"/>
        <v>-0.51020408163266484</v>
      </c>
      <c r="FS434" s="10">
        <f t="shared" si="328"/>
        <v>7.4866310160427831</v>
      </c>
      <c r="FT434" s="10">
        <f t="shared" si="328"/>
        <v>-4.9295774647887338</v>
      </c>
      <c r="FU434" s="10">
        <f t="shared" si="328"/>
        <v>11.353711790393021</v>
      </c>
      <c r="FV434" s="10">
        <f t="shared" si="328"/>
        <v>4.2780748663101598</v>
      </c>
      <c r="FW434" s="10">
        <f t="shared" si="328"/>
        <v>7.3684210526315814</v>
      </c>
      <c r="FX434" s="10">
        <f t="shared" si="328"/>
        <v>2.5906735751295384</v>
      </c>
      <c r="FY434" s="10">
        <f t="shared" si="328"/>
        <v>5.1724137931034457</v>
      </c>
      <c r="FZ434" s="10">
        <f t="shared" si="328"/>
        <v>4.7619047619047654</v>
      </c>
      <c r="GA434" s="10">
        <f t="shared" si="328"/>
        <v>-6.603773584905662</v>
      </c>
      <c r="GB434" s="10">
        <f t="shared" si="328"/>
        <v>2.3121387283237227</v>
      </c>
      <c r="GC434" s="10">
        <f t="shared" si="328"/>
        <v>5.3191489361702233</v>
      </c>
      <c r="GD434" s="10">
        <f t="shared" si="328"/>
        <v>-0.68965517241379071</v>
      </c>
      <c r="GE434" s="10">
        <f t="shared" si="328"/>
        <v>6.6666666666666625</v>
      </c>
      <c r="GF434" s="10">
        <f t="shared" si="328"/>
        <v>1.2048192771084132</v>
      </c>
      <c r="GG434" s="10">
        <f t="shared" si="328"/>
        <v>6.7796610169491593</v>
      </c>
      <c r="GH434" s="10">
        <f t="shared" si="328"/>
        <v>0</v>
      </c>
      <c r="GI434" s="10">
        <f t="shared" si="328"/>
        <v>-3.9999999999999987</v>
      </c>
      <c r="GJ434" s="10">
        <f t="shared" si="328"/>
        <v>0.62111801242235798</v>
      </c>
      <c r="GK434" s="10">
        <f t="shared" si="328"/>
        <v>10.000000000000009</v>
      </c>
      <c r="GL434" s="10">
        <f t="shared" ref="GL434:IW434" si="335">(GL384-GL$388)/GL$388*100</f>
        <v>1.5860328923216526E-14</v>
      </c>
      <c r="GM434" s="10">
        <f t="shared" si="329"/>
        <v>-21.428571428571431</v>
      </c>
      <c r="GN434" s="10">
        <f t="shared" si="329"/>
        <v>-23.404255319148941</v>
      </c>
      <c r="GO434" s="10">
        <f t="shared" si="329"/>
        <v>-11.764705882352938</v>
      </c>
      <c r="GP434" s="10">
        <f t="shared" si="329"/>
        <v>-6.0240963855421787</v>
      </c>
      <c r="GQ434" s="10">
        <f t="shared" si="329"/>
        <v>-1.0309278350515292</v>
      </c>
      <c r="GR434" s="10">
        <f t="shared" si="329"/>
        <v>1.2048192771084132</v>
      </c>
      <c r="GS434" s="10">
        <f t="shared" si="329"/>
        <v>13.33333333333333</v>
      </c>
      <c r="GT434" s="10">
        <f t="shared" si="329"/>
        <v>4.4117647058823506</v>
      </c>
      <c r="GU434" s="10">
        <f t="shared" si="329"/>
        <v>2.4752475247524659</v>
      </c>
      <c r="GV434" s="10">
        <f t="shared" si="329"/>
        <v>0</v>
      </c>
      <c r="GW434" s="10">
        <f t="shared" si="329"/>
        <v>10.86956521739131</v>
      </c>
      <c r="GX434" s="10">
        <f t="shared" si="329"/>
        <v>8.0508474576271123</v>
      </c>
      <c r="GY434" s="10">
        <f t="shared" si="329"/>
        <v>-1.1764705882353055</v>
      </c>
      <c r="GZ434" s="10">
        <f t="shared" si="329"/>
        <v>7.0539419087136901</v>
      </c>
      <c r="HA434" s="10">
        <f t="shared" si="329"/>
        <v>1.8867924528301945</v>
      </c>
      <c r="HB434" s="10">
        <f t="shared" si="329"/>
        <v>12.149532710280381</v>
      </c>
      <c r="HC434" s="10">
        <f t="shared" si="329"/>
        <v>4.2253521126760534</v>
      </c>
      <c r="HD434" s="10">
        <f t="shared" si="329"/>
        <v>9.5940959409594164</v>
      </c>
      <c r="HE434" s="10">
        <f t="shared" si="329"/>
        <v>10.469314079422384</v>
      </c>
      <c r="HF434" s="10">
        <f t="shared" si="329"/>
        <v>-3.1914893617021352</v>
      </c>
      <c r="HG434" s="10">
        <f t="shared" si="329"/>
        <v>6.5420560747663474</v>
      </c>
      <c r="HH434" s="10">
        <f t="shared" si="329"/>
        <v>6.2913907284768174</v>
      </c>
      <c r="HI434" s="10">
        <f t="shared" si="329"/>
        <v>8.3815028901734117</v>
      </c>
      <c r="HJ434" s="10">
        <f t="shared" si="329"/>
        <v>13.000000000000005</v>
      </c>
      <c r="HK434" s="10">
        <f t="shared" si="329"/>
        <v>14.736842105263163</v>
      </c>
      <c r="HL434" s="10">
        <f t="shared" si="329"/>
        <v>9.3373493975903425</v>
      </c>
      <c r="HM434" s="10">
        <f t="shared" si="329"/>
        <v>11.527377521613822</v>
      </c>
      <c r="HN434" s="10">
        <f t="shared" si="329"/>
        <v>11.111111111111111</v>
      </c>
      <c r="HO434" s="10">
        <f t="shared" si="329"/>
        <v>15.037593984962417</v>
      </c>
      <c r="HP434" s="10">
        <f t="shared" si="329"/>
        <v>3.5971223021582803</v>
      </c>
      <c r="HQ434" s="10">
        <f t="shared" si="329"/>
        <v>12.927756653992411</v>
      </c>
      <c r="HR434" s="10">
        <f t="shared" si="329"/>
        <v>12.732919254658373</v>
      </c>
      <c r="HS434" s="10">
        <f t="shared" si="329"/>
        <v>-4.0000000000000071</v>
      </c>
      <c r="HT434" s="10">
        <f t="shared" si="329"/>
        <v>7.7966101694915153</v>
      </c>
      <c r="HU434" s="10">
        <f t="shared" si="329"/>
        <v>12.222222222222218</v>
      </c>
      <c r="HV434" s="10">
        <f t="shared" si="329"/>
        <v>11.39705882352939</v>
      </c>
      <c r="HW434" s="10">
        <f t="shared" si="329"/>
        <v>5</v>
      </c>
      <c r="HX434" s="10">
        <f t="shared" si="329"/>
        <v>6.5217391304347778</v>
      </c>
      <c r="HY434" s="10">
        <f t="shared" si="329"/>
        <v>6.8965517241379377</v>
      </c>
      <c r="HZ434" s="10">
        <f t="shared" si="329"/>
        <v>7.7994428969359344</v>
      </c>
      <c r="IA434" s="10">
        <f t="shared" si="329"/>
        <v>8.4033613445378137</v>
      </c>
      <c r="IB434" s="10">
        <f t="shared" si="329"/>
        <v>5.0916496945010108</v>
      </c>
      <c r="IC434" s="10">
        <f t="shared" si="329"/>
        <v>8.9928057553956915</v>
      </c>
      <c r="ID434" s="10">
        <f t="shared" si="329"/>
        <v>10.059171597633149</v>
      </c>
      <c r="IE434" s="10">
        <f t="shared" si="329"/>
        <v>6.0150375939849683</v>
      </c>
      <c r="IF434" s="10">
        <f t="shared" si="329"/>
        <v>-4.6242774566473983</v>
      </c>
      <c r="IG434" s="10">
        <f t="shared" si="329"/>
        <v>-1.6129032258064602</v>
      </c>
      <c r="IH434" s="10">
        <f t="shared" si="329"/>
        <v>-8.9887640449438173</v>
      </c>
      <c r="II434" s="10">
        <f t="shared" si="329"/>
        <v>-20.118343195266267</v>
      </c>
      <c r="IJ434" s="10">
        <f t="shared" si="329"/>
        <v>-15.999999999999989</v>
      </c>
      <c r="IK434" s="10">
        <f t="shared" si="329"/>
        <v>-14.772727272727279</v>
      </c>
      <c r="IL434" s="10">
        <f t="shared" si="329"/>
        <v>-15.29411764705883</v>
      </c>
      <c r="IM434" s="10">
        <f t="shared" si="329"/>
        <v>-7.4468085106383004</v>
      </c>
      <c r="IN434" s="10">
        <f t="shared" si="329"/>
        <v>-10.674157303370793</v>
      </c>
      <c r="IO434" s="10">
        <f t="shared" si="329"/>
        <v>2.3952095808383307</v>
      </c>
      <c r="IP434" s="10">
        <f t="shared" si="329"/>
        <v>-14.285714285714285</v>
      </c>
      <c r="IQ434" s="10">
        <f t="shared" si="329"/>
        <v>0</v>
      </c>
      <c r="IR434" s="10">
        <f t="shared" si="329"/>
        <v>-15.789473684210531</v>
      </c>
      <c r="IS434" s="10">
        <f t="shared" si="329"/>
        <v>-6.3583815028901522</v>
      </c>
      <c r="IT434" s="10">
        <f t="shared" si="329"/>
        <v>5.7750759878419409</v>
      </c>
      <c r="IU434" s="10">
        <f t="shared" si="329"/>
        <v>8.7912087912087884</v>
      </c>
      <c r="IV434" s="10">
        <f t="shared" si="329"/>
        <v>12.142857142857137</v>
      </c>
      <c r="IW434" s="10">
        <f t="shared" si="329"/>
        <v>9.6852300242130802</v>
      </c>
      <c r="IX434" s="10">
        <f t="shared" ref="IX434:LI434" si="336">(IX384-IX$388)/IX$388*100</f>
        <v>4.9019607843137258</v>
      </c>
      <c r="IY434" s="10">
        <f t="shared" si="330"/>
        <v>13.740458015267182</v>
      </c>
      <c r="IZ434" s="10">
        <f t="shared" si="330"/>
        <v>7.2022160664819976</v>
      </c>
      <c r="JA434" s="10">
        <f t="shared" si="330"/>
        <v>11.789473684210519</v>
      </c>
      <c r="JB434" s="10">
        <f t="shared" si="330"/>
        <v>10.425531914893625</v>
      </c>
      <c r="JC434" s="10">
        <f t="shared" si="330"/>
        <v>4.2316258351893064</v>
      </c>
      <c r="JD434" s="10">
        <f t="shared" si="330"/>
        <v>17.621145374449334</v>
      </c>
      <c r="JE434" s="10">
        <f t="shared" si="330"/>
        <v>16.080402010050264</v>
      </c>
      <c r="JF434" s="10">
        <f t="shared" si="330"/>
        <v>7.8124999999999849</v>
      </c>
      <c r="JG434" s="10">
        <f t="shared" si="330"/>
        <v>8.3941605839416145</v>
      </c>
      <c r="JH434" s="10">
        <f t="shared" si="330"/>
        <v>16.393442622950836</v>
      </c>
      <c r="JI434" s="10">
        <f t="shared" si="330"/>
        <v>10.20408163265305</v>
      </c>
      <c r="JJ434" s="10">
        <f t="shared" si="330"/>
        <v>14.418604651162775</v>
      </c>
      <c r="JK434" s="10">
        <f t="shared" si="330"/>
        <v>18.604651162790692</v>
      </c>
      <c r="JL434" s="10">
        <f t="shared" si="330"/>
        <v>8.0508474576271123</v>
      </c>
      <c r="JM434" s="10">
        <f t="shared" si="330"/>
        <v>13.278008298755184</v>
      </c>
      <c r="JN434" s="10">
        <f t="shared" si="330"/>
        <v>2.7237354085603225</v>
      </c>
      <c r="JO434" s="10">
        <f t="shared" si="330"/>
        <v>10.000000000000004</v>
      </c>
      <c r="JP434" s="10">
        <f t="shared" si="330"/>
        <v>13.333333333333325</v>
      </c>
      <c r="JQ434" s="10">
        <f t="shared" si="330"/>
        <v>0</v>
      </c>
      <c r="JR434" s="10">
        <f t="shared" si="330"/>
        <v>7.999999999999992</v>
      </c>
      <c r="JS434" s="10">
        <f t="shared" si="330"/>
        <v>4.6511627906976782</v>
      </c>
      <c r="JT434" s="10">
        <f t="shared" si="330"/>
        <v>-0.43103448275861911</v>
      </c>
      <c r="JU434" s="10">
        <f t="shared" si="330"/>
        <v>-0.85836909871244327</v>
      </c>
      <c r="JV434" s="10">
        <f t="shared" si="330"/>
        <v>-6.3197026022304801</v>
      </c>
      <c r="JW434" s="10">
        <f t="shared" si="330"/>
        <v>-17.543859649122805</v>
      </c>
      <c r="JX434" s="10">
        <f t="shared" si="330"/>
        <v>-13.77245508982036</v>
      </c>
      <c r="JY434" s="10">
        <f t="shared" si="330"/>
        <v>-7.547169811320745</v>
      </c>
      <c r="JZ434" s="10">
        <f t="shared" si="330"/>
        <v>-10.000000000000012</v>
      </c>
      <c r="KA434" s="10">
        <f t="shared" si="330"/>
        <v>-16.455696202531637</v>
      </c>
      <c r="KB434" s="10">
        <f t="shared" si="330"/>
        <v>-6.2499999999999947</v>
      </c>
      <c r="KC434" s="10">
        <f t="shared" si="330"/>
        <v>-11.046511627906998</v>
      </c>
      <c r="KD434" s="10">
        <f t="shared" si="330"/>
        <v>-11.184210526315786</v>
      </c>
      <c r="KE434" s="10">
        <f t="shared" si="330"/>
        <v>-9.433962264150944</v>
      </c>
      <c r="KF434" s="10">
        <f t="shared" si="330"/>
        <v>-6.2500000000000071</v>
      </c>
      <c r="KG434" s="10">
        <f t="shared" si="330"/>
        <v>-2.7027027027026933</v>
      </c>
      <c r="KH434" s="10">
        <f t="shared" si="330"/>
        <v>-7.1748878923766686</v>
      </c>
      <c r="KI434" s="10">
        <f t="shared" si="330"/>
        <v>0.43478260869565061</v>
      </c>
      <c r="KJ434" s="10">
        <f t="shared" si="330"/>
        <v>5.0761421319796902</v>
      </c>
      <c r="KK434" s="10">
        <f t="shared" si="330"/>
        <v>2.5906735751295384</v>
      </c>
      <c r="KL434" s="10">
        <f t="shared" si="330"/>
        <v>3.1250000000000027</v>
      </c>
      <c r="KM434" s="10">
        <f t="shared" si="330"/>
        <v>1.7167381974248979</v>
      </c>
      <c r="KN434" s="10">
        <f t="shared" si="330"/>
        <v>-7.2727272727272707</v>
      </c>
      <c r="KO434" s="10">
        <f t="shared" si="330"/>
        <v>0.39370078740157344</v>
      </c>
      <c r="KP434" s="10">
        <f t="shared" si="330"/>
        <v>-4.7393364928910033</v>
      </c>
      <c r="KQ434" s="10">
        <f t="shared" si="330"/>
        <v>3.4090909090909181</v>
      </c>
      <c r="KR434" s="10">
        <f t="shared" si="330"/>
        <v>1.6129032258064675</v>
      </c>
      <c r="KS434" s="10">
        <f t="shared" si="330"/>
        <v>4.140127388535034</v>
      </c>
      <c r="KT434" s="10">
        <f t="shared" si="330"/>
        <v>6.1320754716981165</v>
      </c>
      <c r="KU434" s="10">
        <f t="shared" si="330"/>
        <v>-3.6363636363636398</v>
      </c>
      <c r="KV434" s="10">
        <f t="shared" si="330"/>
        <v>1.5860328923216526E-14</v>
      </c>
      <c r="KW434" s="10">
        <f t="shared" si="330"/>
        <v>-1.4925373134328304</v>
      </c>
      <c r="KX434" s="10">
        <f t="shared" si="330"/>
        <v>-11.363636363636367</v>
      </c>
      <c r="KY434" s="10">
        <f t="shared" si="330"/>
        <v>-0.66225165562913668</v>
      </c>
      <c r="KZ434" s="10">
        <f t="shared" si="330"/>
        <v>-4.4444444444444482</v>
      </c>
      <c r="LA434" s="10">
        <f t="shared" si="330"/>
        <v>-2.6490066225165467</v>
      </c>
      <c r="LB434" s="10">
        <f t="shared" si="330"/>
        <v>-3.6363636363636398</v>
      </c>
      <c r="LC434" s="10">
        <f t="shared" si="330"/>
        <v>-10</v>
      </c>
      <c r="LD434" s="10">
        <f t="shared" si="330"/>
        <v>0.58823529411764497</v>
      </c>
      <c r="LE434" s="10">
        <f t="shared" si="330"/>
        <v>-6.5217391304347974</v>
      </c>
      <c r="LF434" s="10">
        <f t="shared" si="330"/>
        <v>-5.3691275167785051</v>
      </c>
      <c r="LG434" s="10">
        <f t="shared" si="330"/>
        <v>7.2674418604651043</v>
      </c>
      <c r="LH434" s="10">
        <f t="shared" si="330"/>
        <v>7.8549848942598226</v>
      </c>
      <c r="LI434" s="10">
        <f t="shared" si="330"/>
        <v>18.359374999999996</v>
      </c>
      <c r="LJ434" s="10">
        <f t="shared" ref="LJ434:NU434" si="337">(LJ384-LJ$388)/LJ$388*100</f>
        <v>3.333333333333341</v>
      </c>
      <c r="LK434" s="10">
        <f t="shared" si="331"/>
        <v>9.7560975609756149</v>
      </c>
      <c r="LL434" s="10">
        <f t="shared" si="331"/>
        <v>5.8823529411764639</v>
      </c>
      <c r="LM434" s="10">
        <f t="shared" si="331"/>
        <v>10.999999999999996</v>
      </c>
      <c r="LN434" s="10">
        <f t="shared" si="331"/>
        <v>-0.47393364928911041</v>
      </c>
      <c r="LO434" s="10">
        <f t="shared" si="331"/>
        <v>1.9762845849802515</v>
      </c>
      <c r="LP434" s="10">
        <f t="shared" si="331"/>
        <v>-5.6179775280898836</v>
      </c>
      <c r="LQ434" s="10">
        <f t="shared" si="331"/>
        <v>-8.8000000000000114</v>
      </c>
      <c r="LR434" s="10">
        <f t="shared" si="331"/>
        <v>-2.3809523809523938</v>
      </c>
      <c r="LS434" s="10">
        <f t="shared" si="331"/>
        <v>-10.869565217391305</v>
      </c>
      <c r="LT434" s="10">
        <f t="shared" si="331"/>
        <v>-7.9207920792079198</v>
      </c>
      <c r="LU434" s="10">
        <f t="shared" si="331"/>
        <v>-10.358565737051798</v>
      </c>
      <c r="LV434" s="10">
        <f t="shared" si="331"/>
        <v>-10</v>
      </c>
      <c r="LW434" s="10">
        <f t="shared" si="331"/>
        <v>0.60975609756098981</v>
      </c>
      <c r="LX434" s="10">
        <f t="shared" si="331"/>
        <v>-13.513513513513523</v>
      </c>
      <c r="LY434" s="10">
        <f t="shared" si="331"/>
        <v>-10.810810810810816</v>
      </c>
      <c r="LZ434" s="10">
        <f t="shared" si="331"/>
        <v>-4.3668122270742433</v>
      </c>
      <c r="MA434" s="10">
        <f t="shared" si="331"/>
        <v>-2.7777777777777799</v>
      </c>
      <c r="MB434" s="10">
        <f t="shared" si="331"/>
        <v>-9.7087378640776745</v>
      </c>
      <c r="MC434" s="10">
        <f t="shared" si="331"/>
        <v>-0.5181347150259048</v>
      </c>
      <c r="MD434" s="10">
        <f t="shared" si="331"/>
        <v>-2.9411764705882404</v>
      </c>
      <c r="ME434" s="10">
        <f t="shared" si="331"/>
        <v>-9.3749999999999964</v>
      </c>
      <c r="MF434" s="10">
        <f t="shared" si="331"/>
        <v>2.9850746268656607</v>
      </c>
      <c r="MG434" s="10">
        <f t="shared" si="331"/>
        <v>-9.7560975609756166</v>
      </c>
      <c r="MH434" s="10">
        <f t="shared" si="331"/>
        <v>-16.666666666666664</v>
      </c>
      <c r="MI434" s="10">
        <f t="shared" si="331"/>
        <v>-15.38461538461538</v>
      </c>
      <c r="MJ434" s="10">
        <f t="shared" si="331"/>
        <v>0</v>
      </c>
      <c r="MK434" s="10">
        <f t="shared" si="331"/>
        <v>0</v>
      </c>
      <c r="ML434" s="10">
        <f t="shared" si="331"/>
        <v>-8.8607594936708889</v>
      </c>
      <c r="MM434" s="10">
        <f t="shared" si="331"/>
        <v>-9.0909090909090793</v>
      </c>
      <c r="MN434" s="10">
        <f t="shared" si="331"/>
        <v>-2.9411764705882248</v>
      </c>
      <c r="MO434" s="10">
        <f t="shared" si="331"/>
        <v>6.4516129032258052</v>
      </c>
      <c r="MP434" s="10">
        <f t="shared" si="331"/>
        <v>-14.28571428571429</v>
      </c>
      <c r="MQ434" s="10">
        <f t="shared" si="331"/>
        <v>3.1250000000000098</v>
      </c>
      <c r="MR434" s="10">
        <f t="shared" si="331"/>
        <v>0</v>
      </c>
      <c r="MS434" s="10">
        <f t="shared" si="331"/>
        <v>-6.249999999999992</v>
      </c>
      <c r="MT434" s="10">
        <f t="shared" si="331"/>
        <v>0</v>
      </c>
      <c r="MU434" s="10">
        <f t="shared" si="331"/>
        <v>10.000000000000009</v>
      </c>
      <c r="MV434" s="10">
        <f t="shared" si="331"/>
        <v>-5.8295964125560564</v>
      </c>
      <c r="MW434" s="10">
        <f t="shared" si="331"/>
        <v>-4.3243243243243228</v>
      </c>
      <c r="MX434" s="10">
        <f t="shared" si="331"/>
        <v>-2.8901734104046146</v>
      </c>
      <c r="MY434" s="10">
        <f t="shared" si="331"/>
        <v>-6.8181818181818148</v>
      </c>
      <c r="MZ434" s="10">
        <f t="shared" si="331"/>
        <v>-9.5238095238095308</v>
      </c>
      <c r="NA434" s="10">
        <f t="shared" si="331"/>
        <v>-6.008583690987126</v>
      </c>
      <c r="NB434" s="10">
        <f t="shared" si="331"/>
        <v>-8.4745762711864536</v>
      </c>
      <c r="NC434" s="10">
        <f t="shared" si="331"/>
        <v>1.2738853503184666</v>
      </c>
      <c r="ND434" s="10">
        <f t="shared" si="331"/>
        <v>0.54054054054053857</v>
      </c>
      <c r="NE434" s="10">
        <f t="shared" si="331"/>
        <v>12.500000000000009</v>
      </c>
      <c r="NF434" s="10">
        <f t="shared" si="331"/>
        <v>2.2727272727272645</v>
      </c>
      <c r="NG434" s="10">
        <f t="shared" si="331"/>
        <v>5.5865921787709603</v>
      </c>
      <c r="NH434" s="10">
        <f t="shared" si="331"/>
        <v>-4.6357615894039919</v>
      </c>
      <c r="NI434" s="10">
        <f t="shared" si="331"/>
        <v>-3.1645569620253222</v>
      </c>
      <c r="NJ434" s="10">
        <f t="shared" si="331"/>
        <v>-3.731343283582115</v>
      </c>
      <c r="NK434" s="10">
        <f t="shared" si="331"/>
        <v>-0.83333333333333037</v>
      </c>
      <c r="NL434" s="10">
        <f t="shared" si="331"/>
        <v>1.7543859649122744</v>
      </c>
      <c r="NM434" s="10">
        <f t="shared" si="331"/>
        <v>-1.8587360594795475</v>
      </c>
      <c r="NN434" s="10">
        <f t="shared" si="331"/>
        <v>-0.42553191489361553</v>
      </c>
      <c r="NO434" s="10">
        <f t="shared" si="331"/>
        <v>1.4084507042253471</v>
      </c>
      <c r="NP434" s="10">
        <f t="shared" si="331"/>
        <v>-3.2258064516129088</v>
      </c>
      <c r="NQ434" s="10">
        <f t="shared" si="331"/>
        <v>-3.4246575342465815</v>
      </c>
      <c r="NR434" s="10">
        <f t="shared" si="331"/>
        <v>-2.3255813953488595</v>
      </c>
      <c r="NS434" s="10">
        <f t="shared" si="331"/>
        <v>-10.810810810810809</v>
      </c>
      <c r="NT434" s="10">
        <f t="shared" si="331"/>
        <v>-7.4999999999999956</v>
      </c>
      <c r="NU434" s="10">
        <f t="shared" si="331"/>
        <v>-1.6393442622950762</v>
      </c>
      <c r="NV434" s="10">
        <f t="shared" ref="NV434:QG434" si="338">(NV384-NV$388)/NV$388*100</f>
        <v>-10.204081632653059</v>
      </c>
      <c r="NW434" s="10">
        <f t="shared" si="332"/>
        <v>-7.1942446043165411</v>
      </c>
      <c r="NX434" s="10">
        <f t="shared" si="332"/>
        <v>-2.4096385542168743</v>
      </c>
      <c r="NY434" s="10">
        <f t="shared" si="332"/>
        <v>-8.6956521739130501</v>
      </c>
      <c r="NZ434" s="10">
        <f t="shared" si="332"/>
        <v>-7.6923076923076854</v>
      </c>
      <c r="OA434" s="10">
        <f t="shared" si="332"/>
        <v>2.739726027397269</v>
      </c>
      <c r="OB434" s="10">
        <f t="shared" si="332"/>
        <v>-12.727272727272718</v>
      </c>
    </row>
    <row r="435" spans="1:392" x14ac:dyDescent="0.35">
      <c r="A435" t="str">
        <f t="shared" si="325"/>
        <v>2021-30</v>
      </c>
      <c r="B435" t="str">
        <f t="shared" si="325"/>
        <v>HWP</v>
      </c>
      <c r="C435" s="10">
        <f t="shared" ref="C435:BN437" si="339">(C385-C$388)/C$388*100</f>
        <v>-37.341772151898738</v>
      </c>
      <c r="D435" s="10">
        <f t="shared" si="339"/>
        <v>-39.634146341463413</v>
      </c>
      <c r="E435" s="10">
        <f t="shared" si="339"/>
        <v>-46.951219512195117</v>
      </c>
      <c r="F435" s="10">
        <f t="shared" si="339"/>
        <v>-38.235294117647065</v>
      </c>
      <c r="G435" s="10">
        <f t="shared" si="339"/>
        <v>-44.970414201183431</v>
      </c>
      <c r="H435" s="10">
        <f t="shared" si="339"/>
        <v>-54.098360655737707</v>
      </c>
      <c r="I435" s="10">
        <f t="shared" si="339"/>
        <v>26.224783861671451</v>
      </c>
      <c r="J435" s="10">
        <f t="shared" si="339"/>
        <v>-40.609137055837564</v>
      </c>
      <c r="K435" s="10">
        <f t="shared" si="339"/>
        <v>-14.736842105263163</v>
      </c>
      <c r="L435" s="10">
        <f t="shared" si="339"/>
        <v>-30.875576036866359</v>
      </c>
      <c r="M435" s="10">
        <f t="shared" si="339"/>
        <v>-28.69955156950672</v>
      </c>
      <c r="N435" s="10">
        <f t="shared" si="339"/>
        <v>-43.171806167400881</v>
      </c>
      <c r="O435" s="10">
        <f t="shared" si="339"/>
        <v>-31.46551724137932</v>
      </c>
      <c r="P435" s="10">
        <f t="shared" si="339"/>
        <v>-34.955752212389385</v>
      </c>
      <c r="Q435" s="10">
        <f t="shared" si="339"/>
        <v>-39.393939393939384</v>
      </c>
      <c r="R435" s="10">
        <f t="shared" si="339"/>
        <v>-18.497109826589593</v>
      </c>
      <c r="S435" s="10">
        <f t="shared" si="339"/>
        <v>-31.219512195121947</v>
      </c>
      <c r="T435" s="10">
        <f t="shared" si="339"/>
        <v>-27.638190954773869</v>
      </c>
      <c r="U435" s="10">
        <f t="shared" si="339"/>
        <v>-26.923076923076927</v>
      </c>
      <c r="V435" s="10">
        <f t="shared" si="339"/>
        <v>-1.5624999999999944</v>
      </c>
      <c r="W435" s="10">
        <f t="shared" si="339"/>
        <v>-4.2553191489361692</v>
      </c>
      <c r="X435" s="10">
        <f t="shared" si="339"/>
        <v>-3.2258064516129128</v>
      </c>
      <c r="Y435" s="10">
        <f t="shared" si="339"/>
        <v>-27.027027027027028</v>
      </c>
      <c r="Z435" s="10">
        <f t="shared" si="339"/>
        <v>-52</v>
      </c>
      <c r="AA435" s="10">
        <f t="shared" si="339"/>
        <v>-44.736842105263158</v>
      </c>
      <c r="AB435" s="10">
        <f t="shared" si="339"/>
        <v>-19.230769230769237</v>
      </c>
      <c r="AC435" s="10">
        <f t="shared" si="339"/>
        <v>-50</v>
      </c>
      <c r="AD435" s="10">
        <f t="shared" si="339"/>
        <v>-20.212765957446805</v>
      </c>
      <c r="AE435" s="10">
        <f t="shared" si="339"/>
        <v>-30.136986301369873</v>
      </c>
      <c r="AF435" s="10">
        <f t="shared" si="339"/>
        <v>-13.157894736842094</v>
      </c>
      <c r="AG435" s="10">
        <f t="shared" si="339"/>
        <v>-46.57534246575343</v>
      </c>
      <c r="AH435" s="10">
        <f t="shared" si="339"/>
        <v>-40.944881889763778</v>
      </c>
      <c r="AI435" s="10">
        <f t="shared" si="339"/>
        <v>-41.176470588235297</v>
      </c>
      <c r="AJ435" s="10">
        <f t="shared" si="339"/>
        <v>-33.333333333333329</v>
      </c>
      <c r="AK435" s="10">
        <f t="shared" si="339"/>
        <v>-34.482758620689658</v>
      </c>
      <c r="AL435" s="10">
        <f t="shared" si="339"/>
        <v>-38.421052631578945</v>
      </c>
      <c r="AM435" s="10">
        <f t="shared" si="339"/>
        <v>-42.857142857142861</v>
      </c>
      <c r="AN435" s="10">
        <f t="shared" si="339"/>
        <v>-33.333333333333329</v>
      </c>
      <c r="AO435" s="10">
        <f t="shared" si="339"/>
        <v>-23.943661971830984</v>
      </c>
      <c r="AP435" s="10">
        <f t="shared" si="339"/>
        <v>-46.710526315789465</v>
      </c>
      <c r="AQ435" s="10">
        <f t="shared" si="339"/>
        <v>-30.097087378640769</v>
      </c>
      <c r="AR435" s="10">
        <f t="shared" si="339"/>
        <v>-38.775510204081627</v>
      </c>
      <c r="AS435" s="10">
        <f t="shared" si="339"/>
        <v>-35.169491525423737</v>
      </c>
      <c r="AT435" s="10">
        <f t="shared" si="339"/>
        <v>-43.650793650793652</v>
      </c>
      <c r="AU435" s="10">
        <f t="shared" si="339"/>
        <v>-33.333333333333329</v>
      </c>
      <c r="AV435" s="10">
        <f t="shared" si="339"/>
        <v>-32.442748091603058</v>
      </c>
      <c r="AW435" s="10">
        <f t="shared" si="339"/>
        <v>-40.983606557377051</v>
      </c>
      <c r="AX435" s="10">
        <f t="shared" si="339"/>
        <v>-39.820359281437121</v>
      </c>
      <c r="AY435" s="10">
        <f t="shared" si="339"/>
        <v>-45.263157894736835</v>
      </c>
      <c r="AZ435" s="10">
        <f t="shared" si="339"/>
        <v>-35.22727272727272</v>
      </c>
      <c r="BA435" s="10">
        <f t="shared" si="339"/>
        <v>-40.845070422535194</v>
      </c>
      <c r="BB435" s="10">
        <f t="shared" si="339"/>
        <v>-35.199999999999996</v>
      </c>
      <c r="BC435" s="10">
        <f t="shared" si="339"/>
        <v>-22.433460076045623</v>
      </c>
      <c r="BD435" s="10">
        <f t="shared" si="339"/>
        <v>-38.461538461538467</v>
      </c>
      <c r="BE435" s="10">
        <f t="shared" si="339"/>
        <v>-35.862068965517238</v>
      </c>
      <c r="BF435" s="10">
        <f t="shared" si="339"/>
        <v>-29.918032786885242</v>
      </c>
      <c r="BG435" s="10">
        <f t="shared" si="339"/>
        <v>-31.864406779661021</v>
      </c>
      <c r="BH435" s="10">
        <f t="shared" si="339"/>
        <v>-30.20408163265305</v>
      </c>
      <c r="BI435" s="10">
        <f t="shared" si="339"/>
        <v>-29.19254658385093</v>
      </c>
      <c r="BJ435" s="10">
        <f t="shared" si="339"/>
        <v>-45.142857142857132</v>
      </c>
      <c r="BK435" s="10">
        <f t="shared" si="339"/>
        <v>-34.146341463414636</v>
      </c>
      <c r="BL435" s="10">
        <f t="shared" si="339"/>
        <v>-37.341772151898738</v>
      </c>
      <c r="BM435" s="10">
        <f t="shared" si="339"/>
        <v>-34.743202416918429</v>
      </c>
      <c r="BN435" s="10">
        <f t="shared" si="339"/>
        <v>-32.87292817679559</v>
      </c>
      <c r="BO435" s="10">
        <f t="shared" ref="BO435:DZ437" si="340">(BO385-BO$388)/BO$388*100</f>
        <v>-36.982248520710058</v>
      </c>
      <c r="BP435" s="10">
        <f t="shared" si="340"/>
        <v>-29.896907216494856</v>
      </c>
      <c r="BQ435" s="10">
        <f t="shared" si="340"/>
        <v>-31.578947368421069</v>
      </c>
      <c r="BR435" s="10">
        <f t="shared" si="340"/>
        <v>-42.271293375394322</v>
      </c>
      <c r="BS435" s="10">
        <f t="shared" si="340"/>
        <v>-38.41642228739002</v>
      </c>
      <c r="BT435" s="10">
        <f t="shared" si="340"/>
        <v>-15.17241379310345</v>
      </c>
      <c r="BU435" s="10">
        <f t="shared" si="340"/>
        <v>-33.219178082191789</v>
      </c>
      <c r="BV435" s="10">
        <f t="shared" si="340"/>
        <v>-22.801302931596084</v>
      </c>
      <c r="BW435" s="10">
        <f t="shared" si="340"/>
        <v>-26.898734177215189</v>
      </c>
      <c r="BX435" s="10">
        <f t="shared" si="340"/>
        <v>-15.430267062314549</v>
      </c>
      <c r="BY435" s="10">
        <f t="shared" si="340"/>
        <v>-49.715909090909093</v>
      </c>
      <c r="BZ435" s="10">
        <f t="shared" si="340"/>
        <v>-42.40687679083095</v>
      </c>
      <c r="CA435" s="10">
        <f t="shared" si="340"/>
        <v>-37.662337662337663</v>
      </c>
      <c r="CB435" s="10">
        <f t="shared" si="340"/>
        <v>-35.714285714285722</v>
      </c>
      <c r="CC435" s="10">
        <f t="shared" si="340"/>
        <v>-43.75</v>
      </c>
      <c r="CD435" s="10">
        <f t="shared" si="340"/>
        <v>-49.618320610687022</v>
      </c>
      <c r="CE435" s="10">
        <f t="shared" si="340"/>
        <v>-44.769874476987439</v>
      </c>
      <c r="CF435" s="10">
        <f t="shared" si="340"/>
        <v>-50.862068965517246</v>
      </c>
      <c r="CG435" s="10">
        <f t="shared" si="340"/>
        <v>-38.775510204081641</v>
      </c>
      <c r="CH435" s="10">
        <f t="shared" si="340"/>
        <v>-9.8522167487684769</v>
      </c>
      <c r="CI435" s="10">
        <f t="shared" si="340"/>
        <v>-34.306569343065703</v>
      </c>
      <c r="CJ435" s="10">
        <f t="shared" si="340"/>
        <v>-23.300970873786408</v>
      </c>
      <c r="CK435" s="10">
        <f t="shared" si="340"/>
        <v>-41.121495327102814</v>
      </c>
      <c r="CL435" s="10">
        <f t="shared" si="340"/>
        <v>-48.07692307692308</v>
      </c>
      <c r="CM435" s="10">
        <f t="shared" si="340"/>
        <v>-19.869706840390894</v>
      </c>
      <c r="CN435" s="10">
        <f t="shared" si="340"/>
        <v>-12.830188679245285</v>
      </c>
      <c r="CO435" s="10">
        <f t="shared" si="340"/>
        <v>-40.952380952380949</v>
      </c>
      <c r="CP435" s="10">
        <f t="shared" si="340"/>
        <v>-40.810810810810814</v>
      </c>
      <c r="CQ435" s="10">
        <f t="shared" si="340"/>
        <v>-35.039370078740156</v>
      </c>
      <c r="CR435" s="10">
        <f t="shared" si="340"/>
        <v>-4.8275862068965534</v>
      </c>
      <c r="CS435" s="10">
        <f t="shared" si="340"/>
        <v>-8.6466165413533922</v>
      </c>
      <c r="CT435" s="10">
        <f t="shared" si="340"/>
        <v>0.293255131964824</v>
      </c>
      <c r="CU435" s="10">
        <f t="shared" si="340"/>
        <v>9.27152317880795</v>
      </c>
      <c r="CV435" s="10">
        <f t="shared" si="340"/>
        <v>-25.388601036269424</v>
      </c>
      <c r="CW435" s="10">
        <f t="shared" si="340"/>
        <v>0.81300813008131256</v>
      </c>
      <c r="CX435" s="10">
        <f t="shared" si="340"/>
        <v>-30.526315789473692</v>
      </c>
      <c r="CY435" s="10">
        <f t="shared" si="340"/>
        <v>-22.343324250681203</v>
      </c>
      <c r="CZ435" s="10">
        <f t="shared" si="340"/>
        <v>-31.428571428571427</v>
      </c>
      <c r="DA435" s="10">
        <f t="shared" si="340"/>
        <v>-32.807570977917983</v>
      </c>
      <c r="DB435" s="10">
        <f t="shared" si="340"/>
        <v>-35.321100917431181</v>
      </c>
      <c r="DC435" s="10">
        <f t="shared" si="340"/>
        <v>-36.538461538461533</v>
      </c>
      <c r="DD435" s="10">
        <f t="shared" si="340"/>
        <v>-37.022900763358784</v>
      </c>
      <c r="DE435" s="10">
        <f t="shared" si="340"/>
        <v>-32.978723404255319</v>
      </c>
      <c r="DF435" s="10">
        <f t="shared" si="340"/>
        <v>-30.985915492957727</v>
      </c>
      <c r="DG435" s="10">
        <f t="shared" si="340"/>
        <v>-38.378378378378386</v>
      </c>
      <c r="DH435" s="10">
        <f t="shared" si="340"/>
        <v>-34.319526627218927</v>
      </c>
      <c r="DI435" s="10">
        <f t="shared" si="340"/>
        <v>-27.777777777777779</v>
      </c>
      <c r="DJ435" s="10">
        <f t="shared" si="340"/>
        <v>-34.782608695652179</v>
      </c>
      <c r="DK435" s="10">
        <f t="shared" si="340"/>
        <v>-23.404255319148941</v>
      </c>
      <c r="DL435" s="10">
        <f t="shared" si="340"/>
        <v>-42.307692307692307</v>
      </c>
      <c r="DM435" s="10">
        <f t="shared" si="340"/>
        <v>-27.58620689655173</v>
      </c>
      <c r="DN435" s="10">
        <f t="shared" si="340"/>
        <v>-39.24050632911392</v>
      </c>
      <c r="DO435" s="10">
        <f t="shared" si="340"/>
        <v>58.823529411764717</v>
      </c>
      <c r="DP435" s="10">
        <f t="shared" si="340"/>
        <v>89.999999999999986</v>
      </c>
      <c r="DQ435" s="10">
        <f t="shared" si="340"/>
        <v>-26.066350710900483</v>
      </c>
      <c r="DR435" s="10">
        <f t="shared" si="340"/>
        <v>-31.55339805825243</v>
      </c>
      <c r="DS435" s="10">
        <f t="shared" si="340"/>
        <v>-26.875</v>
      </c>
      <c r="DT435" s="10">
        <f t="shared" si="340"/>
        <v>-32.926829268292693</v>
      </c>
      <c r="DU435" s="10">
        <f t="shared" si="340"/>
        <v>-21.28712871287129</v>
      </c>
      <c r="DV435" s="10">
        <f t="shared" si="340"/>
        <v>-35.8139534883721</v>
      </c>
      <c r="DW435" s="10">
        <f t="shared" si="340"/>
        <v>-18.552036199095028</v>
      </c>
      <c r="DX435" s="10">
        <f t="shared" si="340"/>
        <v>-21.292775665399244</v>
      </c>
      <c r="DY435" s="10">
        <f t="shared" si="340"/>
        <v>-14.285714285714285</v>
      </c>
      <c r="DZ435" s="10">
        <f t="shared" si="340"/>
        <v>-20.85889570552148</v>
      </c>
      <c r="EA435" s="10">
        <f t="shared" ref="EA435:GL437" si="341">(EA385-EA$388)/EA$388*100</f>
        <v>-15.17241379310345</v>
      </c>
      <c r="EB435" s="10">
        <f t="shared" si="341"/>
        <v>-34.523809523809526</v>
      </c>
      <c r="EC435" s="10">
        <f t="shared" si="341"/>
        <v>-46.753246753246756</v>
      </c>
      <c r="ED435" s="10">
        <f t="shared" si="341"/>
        <v>-15.000000000000002</v>
      </c>
      <c r="EE435" s="10">
        <f t="shared" si="341"/>
        <v>-27.737226277372262</v>
      </c>
      <c r="EF435" s="10">
        <f t="shared" si="341"/>
        <v>-38.461538461538467</v>
      </c>
      <c r="EG435" s="10">
        <f t="shared" si="341"/>
        <v>-15.730337078651688</v>
      </c>
      <c r="EH435" s="10">
        <f t="shared" si="341"/>
        <v>-8.9887640449438173</v>
      </c>
      <c r="EI435" s="10">
        <f t="shared" si="341"/>
        <v>-33.333333333333343</v>
      </c>
      <c r="EJ435" s="10">
        <f t="shared" si="341"/>
        <v>-9.17431192660551</v>
      </c>
      <c r="EK435" s="10">
        <f t="shared" si="341"/>
        <v>-3.9999999999999987</v>
      </c>
      <c r="EL435" s="10">
        <f t="shared" si="341"/>
        <v>-21.538461538461533</v>
      </c>
      <c r="EM435" s="10">
        <f t="shared" si="341"/>
        <v>-4.8076923076923164</v>
      </c>
      <c r="EN435" s="10">
        <f t="shared" si="341"/>
        <v>-25.92592592592592</v>
      </c>
      <c r="EO435" s="10">
        <f t="shared" si="341"/>
        <v>-46.757679180887365</v>
      </c>
      <c r="EP435" s="10">
        <f t="shared" si="341"/>
        <v>-41.758241758241759</v>
      </c>
      <c r="EQ435" s="10">
        <f t="shared" si="341"/>
        <v>-46.020761245674734</v>
      </c>
      <c r="ER435" s="10">
        <f t="shared" si="341"/>
        <v>-39.202657807308974</v>
      </c>
      <c r="ES435" s="10">
        <f t="shared" si="341"/>
        <v>-40.000000000000007</v>
      </c>
      <c r="ET435" s="10">
        <f t="shared" si="341"/>
        <v>-38.686131386861319</v>
      </c>
      <c r="EU435" s="10">
        <f t="shared" si="341"/>
        <v>-32.258064516129025</v>
      </c>
      <c r="EV435" s="10">
        <f t="shared" si="341"/>
        <v>-38.26714801444043</v>
      </c>
      <c r="EW435" s="10">
        <f t="shared" si="341"/>
        <v>-42.271293375394322</v>
      </c>
      <c r="EX435" s="10">
        <f t="shared" si="341"/>
        <v>-41.489361702127667</v>
      </c>
      <c r="EY435" s="10">
        <f t="shared" si="341"/>
        <v>-36.84210526315789</v>
      </c>
      <c r="EZ435" s="10">
        <f t="shared" si="341"/>
        <v>-33.571428571428577</v>
      </c>
      <c r="FA435" s="10">
        <f t="shared" si="341"/>
        <v>-36.423841059602644</v>
      </c>
      <c r="FB435" s="10">
        <f t="shared" si="341"/>
        <v>-42.424242424242422</v>
      </c>
      <c r="FC435" s="10">
        <f t="shared" si="341"/>
        <v>-14.440433212996378</v>
      </c>
      <c r="FD435" s="10">
        <f t="shared" si="341"/>
        <v>2.0618556701030992</v>
      </c>
      <c r="FE435" s="10">
        <f t="shared" si="341"/>
        <v>-31.606217616580306</v>
      </c>
      <c r="FF435" s="10">
        <f t="shared" si="341"/>
        <v>-30.026809651474544</v>
      </c>
      <c r="FG435" s="10">
        <f t="shared" si="341"/>
        <v>-44.836272040302269</v>
      </c>
      <c r="FH435" s="10">
        <f t="shared" si="341"/>
        <v>-42.168674698795179</v>
      </c>
      <c r="FI435" s="10">
        <f t="shared" si="341"/>
        <v>-48.161764705882348</v>
      </c>
      <c r="FJ435" s="10">
        <f t="shared" si="341"/>
        <v>-45.798319327731093</v>
      </c>
      <c r="FK435" s="10">
        <f t="shared" si="341"/>
        <v>-35.465116279069761</v>
      </c>
      <c r="FL435" s="10">
        <f t="shared" si="341"/>
        <v>-30.508474576271187</v>
      </c>
      <c r="FM435" s="10">
        <f t="shared" si="341"/>
        <v>-37.7659574468085</v>
      </c>
      <c r="FN435" s="10">
        <f t="shared" si="341"/>
        <v>-44.329896907216487</v>
      </c>
      <c r="FO435" s="10">
        <f t="shared" si="341"/>
        <v>-19.565217391304355</v>
      </c>
      <c r="FP435" s="10">
        <f t="shared" si="341"/>
        <v>-44.382022471910112</v>
      </c>
      <c r="FQ435" s="10">
        <f t="shared" si="341"/>
        <v>-42.307692307692314</v>
      </c>
      <c r="FR435" s="10">
        <f t="shared" si="341"/>
        <v>-43.367346938775512</v>
      </c>
      <c r="FS435" s="10">
        <f t="shared" si="341"/>
        <v>-50.267379679144383</v>
      </c>
      <c r="FT435" s="10">
        <f t="shared" si="341"/>
        <v>-23.943661971830984</v>
      </c>
      <c r="FU435" s="10">
        <f t="shared" si="341"/>
        <v>-41.048034934497814</v>
      </c>
      <c r="FV435" s="10">
        <f t="shared" si="341"/>
        <v>-37.433155080213901</v>
      </c>
      <c r="FW435" s="10">
        <f t="shared" si="341"/>
        <v>-36.84210526315789</v>
      </c>
      <c r="FX435" s="10">
        <f t="shared" si="341"/>
        <v>-37.823834196891184</v>
      </c>
      <c r="FY435" s="10">
        <f t="shared" si="341"/>
        <v>-34.482758620689658</v>
      </c>
      <c r="FZ435" s="10">
        <f t="shared" si="341"/>
        <v>9.5238095238095113</v>
      </c>
      <c r="GA435" s="10">
        <f t="shared" si="341"/>
        <v>10.37735849056604</v>
      </c>
      <c r="GB435" s="10">
        <f t="shared" si="341"/>
        <v>-2.8901734104046146</v>
      </c>
      <c r="GC435" s="10">
        <f t="shared" si="341"/>
        <v>11.702127659574485</v>
      </c>
      <c r="GD435" s="10">
        <f t="shared" si="341"/>
        <v>-4.8275862068965534</v>
      </c>
      <c r="GE435" s="10">
        <f t="shared" si="341"/>
        <v>-6.6666666666666625</v>
      </c>
      <c r="GF435" s="10">
        <f t="shared" si="341"/>
        <v>-2.4096385542168743</v>
      </c>
      <c r="GG435" s="10">
        <f t="shared" si="341"/>
        <v>-20.338983050847446</v>
      </c>
      <c r="GH435" s="10">
        <f t="shared" si="341"/>
        <v>2.5641025641025665</v>
      </c>
      <c r="GI435" s="10">
        <f t="shared" si="341"/>
        <v>1.9999999999999927</v>
      </c>
      <c r="GJ435" s="10">
        <f t="shared" si="341"/>
        <v>-10.559006211180137</v>
      </c>
      <c r="GK435" s="10">
        <f t="shared" si="341"/>
        <v>-30.000000000000004</v>
      </c>
      <c r="GL435" s="10">
        <f t="shared" si="341"/>
        <v>-35.714285714285701</v>
      </c>
      <c r="GM435" s="10">
        <f t="shared" ref="GM435:IX437" si="342">(GM385-GM$388)/GM$388*100</f>
        <v>-21.428571428571431</v>
      </c>
      <c r="GN435" s="10">
        <f t="shared" si="342"/>
        <v>-17.021276595744677</v>
      </c>
      <c r="GO435" s="10">
        <f t="shared" si="342"/>
        <v>-25</v>
      </c>
      <c r="GP435" s="10">
        <f t="shared" si="342"/>
        <v>-31.32530120481929</v>
      </c>
      <c r="GQ435" s="10">
        <f t="shared" si="342"/>
        <v>-31.958762886597924</v>
      </c>
      <c r="GR435" s="10">
        <f t="shared" si="342"/>
        <v>-13.253012048192787</v>
      </c>
      <c r="GS435" s="10">
        <f t="shared" si="342"/>
        <v>-20.000000000000004</v>
      </c>
      <c r="GT435" s="10">
        <f t="shared" si="342"/>
        <v>-27.941176470588232</v>
      </c>
      <c r="GU435" s="10">
        <f t="shared" si="342"/>
        <v>-28.712871287128728</v>
      </c>
      <c r="GV435" s="10">
        <f t="shared" si="342"/>
        <v>-14.545454545454541</v>
      </c>
      <c r="GW435" s="10">
        <f t="shared" si="342"/>
        <v>-11.956521739130423</v>
      </c>
      <c r="GX435" s="10">
        <f t="shared" si="342"/>
        <v>-42.79661016949153</v>
      </c>
      <c r="GY435" s="10">
        <f t="shared" si="342"/>
        <v>-31.176470588235301</v>
      </c>
      <c r="GZ435" s="10">
        <f t="shared" si="342"/>
        <v>-40.248962655601659</v>
      </c>
      <c r="HA435" s="10">
        <f t="shared" si="342"/>
        <v>-29.245283018867923</v>
      </c>
      <c r="HB435" s="10">
        <f t="shared" si="342"/>
        <v>-38.31775700934579</v>
      </c>
      <c r="HC435" s="10">
        <f t="shared" si="342"/>
        <v>-28.169014084507054</v>
      </c>
      <c r="HD435" s="10">
        <f t="shared" si="342"/>
        <v>-36.900369003690038</v>
      </c>
      <c r="HE435" s="10">
        <f t="shared" si="342"/>
        <v>-32.851985559566778</v>
      </c>
      <c r="HF435" s="10">
        <f t="shared" si="342"/>
        <v>-34.042553191489361</v>
      </c>
      <c r="HG435" s="10">
        <f t="shared" si="342"/>
        <v>-37.383177570093466</v>
      </c>
      <c r="HH435" s="10">
        <f t="shared" si="342"/>
        <v>-27.483443708609272</v>
      </c>
      <c r="HI435" s="10">
        <f t="shared" si="342"/>
        <v>-28.901734104046252</v>
      </c>
      <c r="HJ435" s="10">
        <f t="shared" si="342"/>
        <v>-30.999999999999993</v>
      </c>
      <c r="HK435" s="10">
        <f t="shared" si="342"/>
        <v>-32.631578947368418</v>
      </c>
      <c r="HL435" s="10">
        <f t="shared" si="342"/>
        <v>-35.843373493975918</v>
      </c>
      <c r="HM435" s="10">
        <f t="shared" si="342"/>
        <v>-32.56484149855909</v>
      </c>
      <c r="HN435" s="10">
        <f t="shared" si="342"/>
        <v>-21.111111111111114</v>
      </c>
      <c r="HO435" s="10">
        <f t="shared" si="342"/>
        <v>-34.586466165413526</v>
      </c>
      <c r="HP435" s="10">
        <f t="shared" si="342"/>
        <v>-33.093525179856101</v>
      </c>
      <c r="HQ435" s="10">
        <f t="shared" si="342"/>
        <v>-19.01140684410646</v>
      </c>
      <c r="HR435" s="10">
        <f t="shared" si="342"/>
        <v>-37.577639751552802</v>
      </c>
      <c r="HS435" s="10">
        <f t="shared" si="342"/>
        <v>-36.400000000000006</v>
      </c>
      <c r="HT435" s="10">
        <f t="shared" si="342"/>
        <v>-31.864406779661021</v>
      </c>
      <c r="HU435" s="10">
        <f t="shared" si="342"/>
        <v>-28.888888888888886</v>
      </c>
      <c r="HV435" s="10">
        <f t="shared" si="342"/>
        <v>-34.926470588235304</v>
      </c>
      <c r="HW435" s="10">
        <f t="shared" si="342"/>
        <v>-32</v>
      </c>
      <c r="HX435" s="10">
        <f t="shared" si="342"/>
        <v>-23.913043478260878</v>
      </c>
      <c r="HY435" s="10">
        <f t="shared" si="342"/>
        <v>2.5862068965517304</v>
      </c>
      <c r="HZ435" s="10">
        <f t="shared" si="342"/>
        <v>-41.504178272980504</v>
      </c>
      <c r="IA435" s="10">
        <f t="shared" si="342"/>
        <v>-39.495798319327733</v>
      </c>
      <c r="IB435" s="10">
        <f t="shared" si="342"/>
        <v>18.533604887983696</v>
      </c>
      <c r="IC435" s="10">
        <f t="shared" si="342"/>
        <v>-24.460431654676253</v>
      </c>
      <c r="ID435" s="10">
        <f t="shared" si="342"/>
        <v>-40.532544378698219</v>
      </c>
      <c r="IE435" s="10">
        <f t="shared" si="342"/>
        <v>-45.864661654135332</v>
      </c>
      <c r="IF435" s="10">
        <f t="shared" si="342"/>
        <v>-37.572254335260112</v>
      </c>
      <c r="IG435" s="10">
        <f t="shared" si="342"/>
        <v>-46.774193548387103</v>
      </c>
      <c r="IH435" s="10">
        <f t="shared" si="342"/>
        <v>-41.011235955056179</v>
      </c>
      <c r="II435" s="10">
        <f t="shared" si="342"/>
        <v>-43.195266272189343</v>
      </c>
      <c r="IJ435" s="10">
        <f t="shared" si="342"/>
        <v>-46.857142857142854</v>
      </c>
      <c r="IK435" s="10">
        <f t="shared" si="342"/>
        <v>-43.750000000000007</v>
      </c>
      <c r="IL435" s="10">
        <f t="shared" si="342"/>
        <v>-41.764705882352949</v>
      </c>
      <c r="IM435" s="10">
        <f t="shared" si="342"/>
        <v>-42.553191489361701</v>
      </c>
      <c r="IN435" s="10">
        <f t="shared" si="342"/>
        <v>-37.640449438202246</v>
      </c>
      <c r="IO435" s="10">
        <f t="shared" si="342"/>
        <v>-42.514970059880234</v>
      </c>
      <c r="IP435" s="10">
        <f t="shared" si="342"/>
        <v>-43.506493506493513</v>
      </c>
      <c r="IQ435" s="10">
        <f t="shared" si="342"/>
        <v>-47.61904761904762</v>
      </c>
      <c r="IR435" s="10">
        <f t="shared" si="342"/>
        <v>-43.859649122807014</v>
      </c>
      <c r="IS435" s="10">
        <f t="shared" si="342"/>
        <v>-42.774566473988436</v>
      </c>
      <c r="IT435" s="10">
        <f t="shared" si="342"/>
        <v>-41.641337386018236</v>
      </c>
      <c r="IU435" s="10">
        <f t="shared" si="342"/>
        <v>-14.285714285714279</v>
      </c>
      <c r="IV435" s="10">
        <f t="shared" si="342"/>
        <v>-42.142857142857146</v>
      </c>
      <c r="IW435" s="10">
        <f t="shared" si="342"/>
        <v>-36.803874092009686</v>
      </c>
      <c r="IX435" s="10">
        <f t="shared" si="342"/>
        <v>-39.2156862745098</v>
      </c>
      <c r="IY435" s="10">
        <f t="shared" ref="IY435:LJ437" si="343">(IY385-IY$388)/IY$388*100</f>
        <v>-38.167938931297712</v>
      </c>
      <c r="IZ435" s="10">
        <f t="shared" si="343"/>
        <v>-41.828254847645432</v>
      </c>
      <c r="JA435" s="10">
        <f t="shared" si="343"/>
        <v>6.1052631578947372</v>
      </c>
      <c r="JB435" s="10">
        <f t="shared" si="343"/>
        <v>-44.468085106382979</v>
      </c>
      <c r="JC435" s="10">
        <f t="shared" si="343"/>
        <v>-31.180400890868594</v>
      </c>
      <c r="JD435" s="10">
        <f t="shared" si="343"/>
        <v>-14.096916299559478</v>
      </c>
      <c r="JE435" s="10">
        <f t="shared" si="343"/>
        <v>-29.145728643216074</v>
      </c>
      <c r="JF435" s="10">
        <f t="shared" si="343"/>
        <v>-35.937500000000014</v>
      </c>
      <c r="JG435" s="10">
        <f t="shared" si="343"/>
        <v>-38.686131386861319</v>
      </c>
      <c r="JH435" s="10">
        <f t="shared" si="343"/>
        <v>-19.672131147540959</v>
      </c>
      <c r="JI435" s="10">
        <f t="shared" si="343"/>
        <v>-34.183673469387763</v>
      </c>
      <c r="JJ435" s="10">
        <f t="shared" si="343"/>
        <v>-35.8139534883721</v>
      </c>
      <c r="JK435" s="10">
        <f t="shared" si="343"/>
        <v>-7.9069767441860543</v>
      </c>
      <c r="JL435" s="10">
        <f t="shared" si="343"/>
        <v>-27.542372881355938</v>
      </c>
      <c r="JM435" s="10">
        <f t="shared" si="343"/>
        <v>-12.863070539419086</v>
      </c>
      <c r="JN435" s="10">
        <f t="shared" si="343"/>
        <v>-4.2801556420233515</v>
      </c>
      <c r="JO435" s="10">
        <f t="shared" si="343"/>
        <v>-26.666666666666671</v>
      </c>
      <c r="JP435" s="10">
        <f t="shared" si="343"/>
        <v>-42.222222222222221</v>
      </c>
      <c r="JQ435" s="10">
        <f t="shared" si="343"/>
        <v>-21.428571428571434</v>
      </c>
      <c r="JR435" s="10">
        <f t="shared" si="343"/>
        <v>-30.400000000000006</v>
      </c>
      <c r="JS435" s="10">
        <f t="shared" si="343"/>
        <v>-30.232558139534881</v>
      </c>
      <c r="JT435" s="10">
        <f t="shared" si="343"/>
        <v>-36.637931034482754</v>
      </c>
      <c r="JU435" s="10">
        <f t="shared" si="343"/>
        <v>-22.746781115879827</v>
      </c>
      <c r="JV435" s="10">
        <f t="shared" si="343"/>
        <v>-24.163568773234203</v>
      </c>
      <c r="JW435" s="10">
        <f t="shared" si="343"/>
        <v>-40.350877192982459</v>
      </c>
      <c r="JX435" s="10">
        <f t="shared" si="343"/>
        <v>-37.125748502994007</v>
      </c>
      <c r="JY435" s="10">
        <f t="shared" si="343"/>
        <v>-33.962264150943398</v>
      </c>
      <c r="JZ435" s="10">
        <f t="shared" si="343"/>
        <v>-47.058823529411768</v>
      </c>
      <c r="KA435" s="10">
        <f t="shared" si="343"/>
        <v>-37.341772151898738</v>
      </c>
      <c r="KB435" s="10">
        <f t="shared" si="343"/>
        <v>-36.25</v>
      </c>
      <c r="KC435" s="10">
        <f t="shared" si="343"/>
        <v>-40.697674418604663</v>
      </c>
      <c r="KD435" s="10">
        <f t="shared" si="343"/>
        <v>-40.789473684210527</v>
      </c>
      <c r="KE435" s="10">
        <f t="shared" si="343"/>
        <v>-39.622641509433961</v>
      </c>
      <c r="KF435" s="10">
        <f t="shared" si="343"/>
        <v>-30.113636363636374</v>
      </c>
      <c r="KG435" s="10">
        <f t="shared" si="343"/>
        <v>-55.405405405405403</v>
      </c>
      <c r="KH435" s="10">
        <f t="shared" si="343"/>
        <v>-46.188340807174882</v>
      </c>
      <c r="KI435" s="10">
        <f t="shared" si="343"/>
        <v>-47.826086956521742</v>
      </c>
      <c r="KJ435" s="10">
        <f t="shared" si="343"/>
        <v>-39.086294416243661</v>
      </c>
      <c r="KK435" s="10">
        <f t="shared" si="343"/>
        <v>-44.041450777202066</v>
      </c>
      <c r="KL435" s="10">
        <f t="shared" si="343"/>
        <v>-34.374999999999993</v>
      </c>
      <c r="KM435" s="10">
        <f t="shared" si="343"/>
        <v>-42.06008583690987</v>
      </c>
      <c r="KN435" s="10">
        <f t="shared" si="343"/>
        <v>-49.54545454545454</v>
      </c>
      <c r="KO435" s="10">
        <f t="shared" si="343"/>
        <v>-43.30708661417323</v>
      </c>
      <c r="KP435" s="10">
        <f t="shared" si="343"/>
        <v>-48.815165876777257</v>
      </c>
      <c r="KQ435" s="10">
        <f t="shared" si="343"/>
        <v>-42.04545454545454</v>
      </c>
      <c r="KR435" s="10">
        <f t="shared" si="343"/>
        <v>-43.145161290322569</v>
      </c>
      <c r="KS435" s="10">
        <f t="shared" si="343"/>
        <v>-38.853503184713375</v>
      </c>
      <c r="KT435" s="10">
        <f t="shared" si="343"/>
        <v>-36.320754716981128</v>
      </c>
      <c r="KU435" s="10">
        <f t="shared" si="343"/>
        <v>-18.181818181818183</v>
      </c>
      <c r="KV435" s="10">
        <f t="shared" si="343"/>
        <v>-12.499999999999973</v>
      </c>
      <c r="KW435" s="10">
        <f t="shared" si="343"/>
        <v>-29.477611940298509</v>
      </c>
      <c r="KX435" s="10">
        <f t="shared" si="343"/>
        <v>-4.5454545454545592</v>
      </c>
      <c r="KY435" s="10">
        <f t="shared" si="343"/>
        <v>-12.582781456953635</v>
      </c>
      <c r="KZ435" s="10">
        <f t="shared" si="343"/>
        <v>-11.111111111111111</v>
      </c>
      <c r="LA435" s="10">
        <f t="shared" si="343"/>
        <v>-24.503311258278149</v>
      </c>
      <c r="LB435" s="10">
        <f t="shared" si="343"/>
        <v>-19.999999999999993</v>
      </c>
      <c r="LC435" s="10">
        <f t="shared" si="343"/>
        <v>-24.000000000000004</v>
      </c>
      <c r="LD435" s="10">
        <f t="shared" si="343"/>
        <v>-20.588235294117652</v>
      </c>
      <c r="LE435" s="10">
        <f t="shared" si="343"/>
        <v>-19.565217391304355</v>
      </c>
      <c r="LF435" s="10">
        <f t="shared" si="343"/>
        <v>-5.3691275167785051</v>
      </c>
      <c r="LG435" s="10">
        <f t="shared" si="343"/>
        <v>-9.3023255813953618</v>
      </c>
      <c r="LH435" s="10">
        <f t="shared" si="343"/>
        <v>-31.117824773413901</v>
      </c>
      <c r="LI435" s="10">
        <f t="shared" si="343"/>
        <v>-21.484374999999996</v>
      </c>
      <c r="LJ435" s="10">
        <f t="shared" si="343"/>
        <v>-26.666666666666671</v>
      </c>
      <c r="LK435" s="10">
        <f t="shared" ref="LK435:NV437" si="344">(LK385-LK$388)/LK$388*100</f>
        <v>-19.512195121951216</v>
      </c>
      <c r="LL435" s="10">
        <f t="shared" si="344"/>
        <v>-10.160427807486636</v>
      </c>
      <c r="LM435" s="10">
        <f t="shared" si="344"/>
        <v>-27</v>
      </c>
      <c r="LN435" s="10">
        <f t="shared" si="344"/>
        <v>-27.488151658767784</v>
      </c>
      <c r="LO435" s="10">
        <f t="shared" si="344"/>
        <v>-26.482213438735165</v>
      </c>
      <c r="LP435" s="10">
        <f t="shared" si="344"/>
        <v>-32.584269662921336</v>
      </c>
      <c r="LQ435" s="10">
        <f t="shared" si="344"/>
        <v>-30.400000000000006</v>
      </c>
      <c r="LR435" s="10">
        <f t="shared" si="344"/>
        <v>-17.857142857142858</v>
      </c>
      <c r="LS435" s="10">
        <f t="shared" si="344"/>
        <v>-30.434782608695642</v>
      </c>
      <c r="LT435" s="10">
        <f t="shared" si="344"/>
        <v>-37.623762376237622</v>
      </c>
      <c r="LU435" s="10">
        <f t="shared" si="344"/>
        <v>-35.458167330677291</v>
      </c>
      <c r="LV435" s="10">
        <f t="shared" si="344"/>
        <v>-26.956521739130441</v>
      </c>
      <c r="LW435" s="10">
        <f t="shared" si="344"/>
        <v>-34.146341463414629</v>
      </c>
      <c r="LX435" s="10">
        <f t="shared" si="344"/>
        <v>-37.837837837837853</v>
      </c>
      <c r="LY435" s="10">
        <f t="shared" si="344"/>
        <v>-25.405405405405411</v>
      </c>
      <c r="LZ435" s="10">
        <f t="shared" si="344"/>
        <v>-27.947598253275114</v>
      </c>
      <c r="MA435" s="10">
        <f t="shared" si="344"/>
        <v>-29.166666666666675</v>
      </c>
      <c r="MB435" s="10">
        <f t="shared" si="344"/>
        <v>-15.533980582524281</v>
      </c>
      <c r="MC435" s="10">
        <f t="shared" si="344"/>
        <v>-28.497409326424876</v>
      </c>
      <c r="MD435" s="10">
        <f t="shared" si="344"/>
        <v>-31.176470588235301</v>
      </c>
      <c r="ME435" s="10">
        <f t="shared" si="344"/>
        <v>-21.874999999999993</v>
      </c>
      <c r="MF435" s="10">
        <f t="shared" si="344"/>
        <v>-28.35820895522388</v>
      </c>
      <c r="MG435" s="10">
        <f t="shared" si="344"/>
        <v>-29.268292682926838</v>
      </c>
      <c r="MH435" s="10">
        <f t="shared" si="344"/>
        <v>-50</v>
      </c>
      <c r="MI435" s="10">
        <f t="shared" si="344"/>
        <v>-69.230769230769226</v>
      </c>
      <c r="MJ435" s="10">
        <f t="shared" si="344"/>
        <v>-11.111111111111107</v>
      </c>
      <c r="MK435" s="10">
        <f t="shared" si="344"/>
        <v>-19.999999999999996</v>
      </c>
      <c r="ML435" s="10">
        <f t="shared" si="344"/>
        <v>-24.050632911392405</v>
      </c>
      <c r="MM435" s="10">
        <f t="shared" si="344"/>
        <v>-36.36363636363636</v>
      </c>
      <c r="MN435" s="10">
        <f t="shared" si="344"/>
        <v>-38.235294117647065</v>
      </c>
      <c r="MO435" s="10">
        <f t="shared" si="344"/>
        <v>-12.903225806451621</v>
      </c>
      <c r="MP435" s="10">
        <f t="shared" si="344"/>
        <v>-18.57142857142858</v>
      </c>
      <c r="MQ435" s="10">
        <f t="shared" si="344"/>
        <v>-34.375000000000007</v>
      </c>
      <c r="MR435" s="10">
        <f t="shared" si="344"/>
        <v>-40</v>
      </c>
      <c r="MS435" s="10">
        <f t="shared" si="344"/>
        <v>-18.749999999999993</v>
      </c>
      <c r="MT435" s="10">
        <f t="shared" si="344"/>
        <v>-11.111111111111107</v>
      </c>
      <c r="MU435" s="10">
        <f t="shared" si="344"/>
        <v>-40</v>
      </c>
      <c r="MV435" s="10">
        <f t="shared" si="344"/>
        <v>-31.390134529147989</v>
      </c>
      <c r="MW435" s="10">
        <f t="shared" si="344"/>
        <v>-35.135135135135137</v>
      </c>
      <c r="MX435" s="10">
        <f t="shared" si="344"/>
        <v>-39.306358381502882</v>
      </c>
      <c r="MY435" s="10">
        <f t="shared" si="344"/>
        <v>-31.818181818181813</v>
      </c>
      <c r="MZ435" s="10">
        <f t="shared" si="344"/>
        <v>-38.095238095238095</v>
      </c>
      <c r="NA435" s="10">
        <f t="shared" si="344"/>
        <v>-29.184549356223176</v>
      </c>
      <c r="NB435" s="10">
        <f t="shared" si="344"/>
        <v>-38.98305084745764</v>
      </c>
      <c r="NC435" s="10">
        <f t="shared" si="344"/>
        <v>-8.2802547770700681</v>
      </c>
      <c r="ND435" s="10">
        <f t="shared" si="344"/>
        <v>-7.5675675675675693</v>
      </c>
      <c r="NE435" s="10">
        <f t="shared" si="344"/>
        <v>-11.184210526315786</v>
      </c>
      <c r="NF435" s="10">
        <f t="shared" si="344"/>
        <v>-13.068181818181831</v>
      </c>
      <c r="NG435" s="10">
        <f t="shared" si="344"/>
        <v>-34.636871508379876</v>
      </c>
      <c r="NH435" s="10">
        <f t="shared" si="344"/>
        <v>-2.6490066225165645</v>
      </c>
      <c r="NI435" s="10">
        <f t="shared" si="344"/>
        <v>-6.9620253164556889</v>
      </c>
      <c r="NJ435" s="10">
        <f t="shared" si="344"/>
        <v>-28.358208955223891</v>
      </c>
      <c r="NK435" s="10">
        <f t="shared" si="344"/>
        <v>-34.166666666666664</v>
      </c>
      <c r="NL435" s="10">
        <f t="shared" si="344"/>
        <v>-12.280701754385968</v>
      </c>
      <c r="NM435" s="10">
        <f t="shared" si="344"/>
        <v>-25.278810408921931</v>
      </c>
      <c r="NN435" s="10">
        <f t="shared" si="344"/>
        <v>-20.851063829787229</v>
      </c>
      <c r="NO435" s="10">
        <f t="shared" si="344"/>
        <v>-32.394366197183103</v>
      </c>
      <c r="NP435" s="10">
        <f t="shared" si="344"/>
        <v>-34.193548387096776</v>
      </c>
      <c r="NQ435" s="10">
        <f t="shared" si="344"/>
        <v>-34.246575342465761</v>
      </c>
      <c r="NR435" s="10">
        <f t="shared" si="344"/>
        <v>-16.279069767441879</v>
      </c>
      <c r="NS435" s="10">
        <f t="shared" si="344"/>
        <v>-29.729729729729719</v>
      </c>
      <c r="NT435" s="10">
        <f t="shared" si="344"/>
        <v>-22.499999999999996</v>
      </c>
      <c r="NU435" s="10">
        <f t="shared" si="344"/>
        <v>-6.5573770491803272</v>
      </c>
      <c r="NV435" s="10">
        <f t="shared" si="344"/>
        <v>-34.693877551020407</v>
      </c>
      <c r="NW435" s="10">
        <f t="shared" si="332"/>
        <v>-30.935251798561143</v>
      </c>
      <c r="NX435" s="10">
        <f t="shared" si="332"/>
        <v>-16.86746987951809</v>
      </c>
      <c r="NY435" s="10">
        <f t="shared" si="332"/>
        <v>-41.304347826086953</v>
      </c>
      <c r="NZ435" s="10">
        <f t="shared" si="332"/>
        <v>-19.230769230769226</v>
      </c>
      <c r="OA435" s="10">
        <f t="shared" si="332"/>
        <v>-13.698630136986289</v>
      </c>
      <c r="OB435" s="10">
        <f t="shared" si="332"/>
        <v>-15.454545454545448</v>
      </c>
    </row>
    <row r="436" spans="1:392" x14ac:dyDescent="0.35">
      <c r="A436" t="str">
        <f t="shared" si="325"/>
        <v>2031-40</v>
      </c>
      <c r="B436" t="str">
        <f t="shared" si="325"/>
        <v>HWP</v>
      </c>
      <c r="C436" s="10">
        <f t="shared" si="339"/>
        <v>-58.22784810126582</v>
      </c>
      <c r="D436" s="10">
        <f t="shared" si="339"/>
        <v>-59.756097560975597</v>
      </c>
      <c r="E436" s="10">
        <f t="shared" si="339"/>
        <v>-59.756097560975597</v>
      </c>
      <c r="F436" s="10">
        <f t="shared" si="339"/>
        <v>-61.17647058823529</v>
      </c>
      <c r="G436" s="10">
        <f t="shared" si="339"/>
        <v>-52.071005917159752</v>
      </c>
      <c r="H436" s="10">
        <f t="shared" si="339"/>
        <v>-57.377049180327866</v>
      </c>
      <c r="I436" s="10">
        <f t="shared" si="339"/>
        <v>147.26224783861667</v>
      </c>
      <c r="J436" s="10">
        <f t="shared" si="339"/>
        <v>-83.248730964467015</v>
      </c>
      <c r="K436" s="10">
        <f t="shared" si="339"/>
        <v>2.1052631578947296</v>
      </c>
      <c r="L436" s="10">
        <f t="shared" si="339"/>
        <v>-44.700460829493089</v>
      </c>
      <c r="M436" s="10">
        <f t="shared" si="339"/>
        <v>-46.188340807174882</v>
      </c>
      <c r="N436" s="10">
        <f t="shared" si="339"/>
        <v>-85.462555066079304</v>
      </c>
      <c r="O436" s="10">
        <f t="shared" si="339"/>
        <v>-48.275862068965523</v>
      </c>
      <c r="P436" s="10">
        <f t="shared" si="339"/>
        <v>-80.088495575221245</v>
      </c>
      <c r="Q436" s="10">
        <f t="shared" si="339"/>
        <v>-83.333333333333329</v>
      </c>
      <c r="R436" s="10">
        <f t="shared" si="339"/>
        <v>-73.988439306358373</v>
      </c>
      <c r="S436" s="10">
        <f t="shared" si="339"/>
        <v>-78.048780487804876</v>
      </c>
      <c r="T436" s="10">
        <f t="shared" si="339"/>
        <v>-77.386934673366838</v>
      </c>
      <c r="U436" s="10">
        <f t="shared" si="339"/>
        <v>-61.53846153846154</v>
      </c>
      <c r="V436" s="10">
        <f t="shared" si="339"/>
        <v>-53.125</v>
      </c>
      <c r="W436" s="10">
        <f t="shared" si="339"/>
        <v>-29.787234042553184</v>
      </c>
      <c r="X436" s="10">
        <f t="shared" si="339"/>
        <v>54.838709677419352</v>
      </c>
      <c r="Y436" s="10">
        <f t="shared" si="339"/>
        <v>29.72972972972973</v>
      </c>
      <c r="Z436" s="10">
        <f t="shared" si="339"/>
        <v>19.999999999999996</v>
      </c>
      <c r="AA436" s="10">
        <f t="shared" si="339"/>
        <v>26.315789473684227</v>
      </c>
      <c r="AB436" s="10">
        <f t="shared" si="339"/>
        <v>-30.769230769230777</v>
      </c>
      <c r="AC436" s="10">
        <f t="shared" si="339"/>
        <v>-9.9999999999999982</v>
      </c>
      <c r="AD436" s="10">
        <f t="shared" si="339"/>
        <v>-48.936170212765958</v>
      </c>
      <c r="AE436" s="10">
        <f t="shared" si="339"/>
        <v>-21.917808219178092</v>
      </c>
      <c r="AF436" s="10">
        <f t="shared" si="339"/>
        <v>-76.315789473684205</v>
      </c>
      <c r="AG436" s="10">
        <f t="shared" si="339"/>
        <v>-60.958904109589049</v>
      </c>
      <c r="AH436" s="10">
        <f t="shared" si="339"/>
        <v>-52.755905511811029</v>
      </c>
      <c r="AI436" s="10">
        <f t="shared" si="339"/>
        <v>-64.705882352941174</v>
      </c>
      <c r="AJ436" s="10">
        <f t="shared" si="339"/>
        <v>-39.393939393939398</v>
      </c>
      <c r="AK436" s="10">
        <f t="shared" si="339"/>
        <v>-37.931034482758619</v>
      </c>
      <c r="AL436" s="10">
        <f t="shared" si="339"/>
        <v>-65.263157894736835</v>
      </c>
      <c r="AM436" s="10">
        <f t="shared" si="339"/>
        <v>-60.714285714285708</v>
      </c>
      <c r="AN436" s="10">
        <f t="shared" si="339"/>
        <v>-51.515151515151516</v>
      </c>
      <c r="AO436" s="10">
        <f t="shared" si="339"/>
        <v>-23.943661971830984</v>
      </c>
      <c r="AP436" s="10">
        <f t="shared" si="339"/>
        <v>-64.473684210526315</v>
      </c>
      <c r="AQ436" s="10">
        <f t="shared" si="339"/>
        <v>32.038834951456316</v>
      </c>
      <c r="AR436" s="10">
        <f t="shared" si="339"/>
        <v>-47.346938775510203</v>
      </c>
      <c r="AS436" s="10">
        <f t="shared" si="339"/>
        <v>-63.135593220338983</v>
      </c>
      <c r="AT436" s="10">
        <f t="shared" si="339"/>
        <v>-10.317460317460309</v>
      </c>
      <c r="AU436" s="10">
        <f t="shared" si="339"/>
        <v>-24.691358024691361</v>
      </c>
      <c r="AV436" s="10">
        <f t="shared" si="339"/>
        <v>-23.282442748091608</v>
      </c>
      <c r="AW436" s="10">
        <f t="shared" si="339"/>
        <v>-47.131147540983605</v>
      </c>
      <c r="AX436" s="10">
        <f t="shared" si="339"/>
        <v>1.4970059880239628</v>
      </c>
      <c r="AY436" s="10">
        <f t="shared" si="339"/>
        <v>-53.684210526315788</v>
      </c>
      <c r="AZ436" s="10">
        <f t="shared" si="339"/>
        <v>-32.954545454545439</v>
      </c>
      <c r="BA436" s="10">
        <f t="shared" si="339"/>
        <v>-77.464788732394354</v>
      </c>
      <c r="BB436" s="10">
        <f t="shared" si="339"/>
        <v>-29.2</v>
      </c>
      <c r="BC436" s="10">
        <f t="shared" si="339"/>
        <v>56.27376425855514</v>
      </c>
      <c r="BD436" s="10">
        <f t="shared" si="339"/>
        <v>-44.871794871794876</v>
      </c>
      <c r="BE436" s="10">
        <f t="shared" si="339"/>
        <v>-54.482758620689651</v>
      </c>
      <c r="BF436" s="10">
        <f t="shared" si="339"/>
        <v>-52.049180327868847</v>
      </c>
      <c r="BG436" s="10">
        <f t="shared" si="339"/>
        <v>-65.423728813559322</v>
      </c>
      <c r="BH436" s="10">
        <f t="shared" si="339"/>
        <v>-53.469387755102041</v>
      </c>
      <c r="BI436" s="10">
        <f t="shared" si="339"/>
        <v>-56.211180124223588</v>
      </c>
      <c r="BJ436" s="10">
        <f t="shared" si="339"/>
        <v>-70</v>
      </c>
      <c r="BK436" s="10">
        <f t="shared" si="339"/>
        <v>-37.282229965156795</v>
      </c>
      <c r="BL436" s="10">
        <f t="shared" si="339"/>
        <v>-59.177215189873422</v>
      </c>
      <c r="BM436" s="10">
        <f t="shared" si="339"/>
        <v>-61.027190332326285</v>
      </c>
      <c r="BN436" s="10">
        <f t="shared" si="339"/>
        <v>-48.618784530386741</v>
      </c>
      <c r="BO436" s="10">
        <f t="shared" si="340"/>
        <v>-84.023668639053255</v>
      </c>
      <c r="BP436" s="10">
        <f t="shared" si="340"/>
        <v>-56.701030927835049</v>
      </c>
      <c r="BQ436" s="10">
        <f t="shared" si="340"/>
        <v>-54.736842105263172</v>
      </c>
      <c r="BR436" s="10">
        <f t="shared" si="340"/>
        <v>-78.233438485804413</v>
      </c>
      <c r="BS436" s="10">
        <f t="shared" si="340"/>
        <v>-84.164222873900286</v>
      </c>
      <c r="BT436" s="10">
        <f t="shared" si="340"/>
        <v>-3.7931034482758488</v>
      </c>
      <c r="BU436" s="10">
        <f t="shared" si="340"/>
        <v>-55.821917808219176</v>
      </c>
      <c r="BV436" s="10">
        <f t="shared" si="340"/>
        <v>-40.390879478827365</v>
      </c>
      <c r="BW436" s="10">
        <f t="shared" si="340"/>
        <v>-60.12658227848101</v>
      </c>
      <c r="BX436" s="10">
        <f t="shared" si="340"/>
        <v>-17.210682492581604</v>
      </c>
      <c r="BY436" s="10">
        <f t="shared" si="340"/>
        <v>-82.102272727272734</v>
      </c>
      <c r="BZ436" s="10">
        <f t="shared" si="340"/>
        <v>-81.948424068767906</v>
      </c>
      <c r="CA436" s="10">
        <f t="shared" si="340"/>
        <v>-62.337662337662344</v>
      </c>
      <c r="CB436" s="10">
        <f t="shared" si="340"/>
        <v>-69.747899159663859</v>
      </c>
      <c r="CC436" s="10">
        <f t="shared" si="340"/>
        <v>-71.25</v>
      </c>
      <c r="CD436" s="10">
        <f t="shared" si="340"/>
        <v>-56.488549618320619</v>
      </c>
      <c r="CE436" s="10">
        <f t="shared" si="340"/>
        <v>-71.129707112970706</v>
      </c>
      <c r="CF436" s="10">
        <f t="shared" si="340"/>
        <v>-62.500000000000014</v>
      </c>
      <c r="CG436" s="10">
        <f t="shared" si="340"/>
        <v>-63.265306122448983</v>
      </c>
      <c r="CH436" s="10">
        <f t="shared" si="340"/>
        <v>-9.8522167487684769</v>
      </c>
      <c r="CI436" s="10">
        <f t="shared" si="340"/>
        <v>-62.773722627737229</v>
      </c>
      <c r="CJ436" s="10">
        <f t="shared" si="340"/>
        <v>-36.893203883495154</v>
      </c>
      <c r="CK436" s="10">
        <f t="shared" si="340"/>
        <v>-68.224299065420553</v>
      </c>
      <c r="CL436" s="10">
        <f t="shared" si="340"/>
        <v>-75.27472527472527</v>
      </c>
      <c r="CM436" s="10">
        <f t="shared" si="340"/>
        <v>-39.413680781758963</v>
      </c>
      <c r="CN436" s="10">
        <f t="shared" si="340"/>
        <v>-27.547169811320753</v>
      </c>
      <c r="CO436" s="10">
        <f t="shared" si="340"/>
        <v>-70.476190476190482</v>
      </c>
      <c r="CP436" s="10">
        <f t="shared" si="340"/>
        <v>-65.945945945945937</v>
      </c>
      <c r="CQ436" s="10">
        <f t="shared" si="340"/>
        <v>-71.653543307086608</v>
      </c>
      <c r="CR436" s="10">
        <f t="shared" si="340"/>
        <v>37.586206896551737</v>
      </c>
      <c r="CS436" s="10">
        <f t="shared" si="340"/>
        <v>-32.330827067669176</v>
      </c>
      <c r="CT436" s="10">
        <f t="shared" si="340"/>
        <v>17.008797653958965</v>
      </c>
      <c r="CU436" s="10">
        <f t="shared" si="340"/>
        <v>26.158940397350989</v>
      </c>
      <c r="CV436" s="10">
        <f t="shared" si="340"/>
        <v>-53.367875647668384</v>
      </c>
      <c r="CW436" s="10">
        <f t="shared" si="340"/>
        <v>19.512195121951223</v>
      </c>
      <c r="CX436" s="10">
        <f t="shared" si="340"/>
        <v>-74.73684210526315</v>
      </c>
      <c r="CY436" s="10">
        <f t="shared" si="340"/>
        <v>-50.953678474114447</v>
      </c>
      <c r="CZ436" s="10">
        <f t="shared" si="340"/>
        <v>-79.642857142857139</v>
      </c>
      <c r="DA436" s="10">
        <f t="shared" si="340"/>
        <v>-82.018927444794954</v>
      </c>
      <c r="DB436" s="10">
        <f t="shared" si="340"/>
        <v>-36.697247706422012</v>
      </c>
      <c r="DC436" s="10">
        <f t="shared" si="340"/>
        <v>-74.038461538461547</v>
      </c>
      <c r="DD436" s="10">
        <f t="shared" si="340"/>
        <v>-79.389312977099237</v>
      </c>
      <c r="DE436" s="10">
        <f t="shared" si="340"/>
        <v>-69.680851063829792</v>
      </c>
      <c r="DF436" s="10">
        <f t="shared" si="340"/>
        <v>-80.281690140845072</v>
      </c>
      <c r="DG436" s="10">
        <f t="shared" si="340"/>
        <v>-72.432432432432421</v>
      </c>
      <c r="DH436" s="10">
        <f t="shared" si="340"/>
        <v>-66.272189349112423</v>
      </c>
      <c r="DI436" s="10">
        <f t="shared" si="340"/>
        <v>-63.888888888888886</v>
      </c>
      <c r="DJ436" s="10">
        <f t="shared" si="340"/>
        <v>-68.322981366459629</v>
      </c>
      <c r="DK436" s="10">
        <f t="shared" si="340"/>
        <v>8.5106382978723385</v>
      </c>
      <c r="DL436" s="10">
        <f t="shared" si="340"/>
        <v>96.153846153846146</v>
      </c>
      <c r="DM436" s="10">
        <f t="shared" si="340"/>
        <v>44.827586206896541</v>
      </c>
      <c r="DN436" s="10">
        <f t="shared" si="340"/>
        <v>-46.835443037974692</v>
      </c>
      <c r="DO436" s="10">
        <f t="shared" si="340"/>
        <v>535.29411764705878</v>
      </c>
      <c r="DP436" s="10">
        <f t="shared" si="340"/>
        <v>620</v>
      </c>
      <c r="DQ436" s="10">
        <f t="shared" si="340"/>
        <v>-3.3175355450237101</v>
      </c>
      <c r="DR436" s="10">
        <f t="shared" si="340"/>
        <v>-15.533980582524281</v>
      </c>
      <c r="DS436" s="10">
        <f t="shared" si="340"/>
        <v>3.1250000000000053</v>
      </c>
      <c r="DT436" s="10">
        <f t="shared" si="340"/>
        <v>-45.121951219512205</v>
      </c>
      <c r="DU436" s="10">
        <f t="shared" si="340"/>
        <v>-4.950495049504946</v>
      </c>
      <c r="DV436" s="10">
        <f t="shared" si="340"/>
        <v>-26.04651162790698</v>
      </c>
      <c r="DW436" s="10">
        <f t="shared" si="340"/>
        <v>-38.914027149321271</v>
      </c>
      <c r="DX436" s="10">
        <f t="shared" si="340"/>
        <v>-47.528517110266165</v>
      </c>
      <c r="DY436" s="10">
        <f t="shared" si="340"/>
        <v>-32.857142857142854</v>
      </c>
      <c r="DZ436" s="10">
        <f t="shared" si="340"/>
        <v>-19.018404907975455</v>
      </c>
      <c r="EA436" s="10">
        <f t="shared" si="341"/>
        <v>38.620689655172427</v>
      </c>
      <c r="EB436" s="10">
        <f t="shared" si="341"/>
        <v>-19.047619047619051</v>
      </c>
      <c r="EC436" s="10">
        <f t="shared" si="341"/>
        <v>-90.909090909090907</v>
      </c>
      <c r="ED436" s="10">
        <f t="shared" si="341"/>
        <v>0</v>
      </c>
      <c r="EE436" s="10">
        <f t="shared" si="341"/>
        <v>-56.20437956204379</v>
      </c>
      <c r="EF436" s="10">
        <f t="shared" si="341"/>
        <v>-76.923076923076934</v>
      </c>
      <c r="EG436" s="10">
        <f t="shared" si="341"/>
        <v>-32.584269662921351</v>
      </c>
      <c r="EH436" s="10">
        <f t="shared" si="341"/>
        <v>-32.584269662921351</v>
      </c>
      <c r="EI436" s="10">
        <f t="shared" si="341"/>
        <v>-57.142857142857153</v>
      </c>
      <c r="EJ436" s="10">
        <f t="shared" si="341"/>
        <v>-64.220183486238525</v>
      </c>
      <c r="EK436" s="10">
        <f t="shared" si="341"/>
        <v>-61</v>
      </c>
      <c r="EL436" s="10">
        <f t="shared" si="341"/>
        <v>-70</v>
      </c>
      <c r="EM436" s="10">
        <f t="shared" si="341"/>
        <v>-45.192307692307701</v>
      </c>
      <c r="EN436" s="10">
        <f t="shared" si="341"/>
        <v>-48.148148148148145</v>
      </c>
      <c r="EO436" s="10">
        <f t="shared" si="341"/>
        <v>-76.450511945392492</v>
      </c>
      <c r="EP436" s="10">
        <f t="shared" si="341"/>
        <v>-73.626373626373621</v>
      </c>
      <c r="EQ436" s="10">
        <f t="shared" si="341"/>
        <v>-64.705882352941174</v>
      </c>
      <c r="ER436" s="10">
        <f t="shared" si="341"/>
        <v>-67.10963455149502</v>
      </c>
      <c r="ES436" s="10">
        <f t="shared" si="341"/>
        <v>-75.357142857142861</v>
      </c>
      <c r="ET436" s="10">
        <f t="shared" si="341"/>
        <v>-63.868613138686136</v>
      </c>
      <c r="EU436" s="10">
        <f t="shared" si="341"/>
        <v>-66.666666666666657</v>
      </c>
      <c r="EV436" s="10">
        <f t="shared" si="341"/>
        <v>-78.33935018050542</v>
      </c>
      <c r="EW436" s="10">
        <f t="shared" si="341"/>
        <v>-81.072555205047308</v>
      </c>
      <c r="EX436" s="10">
        <f t="shared" si="341"/>
        <v>-64.893617021276597</v>
      </c>
      <c r="EY436" s="10">
        <f t="shared" si="341"/>
        <v>-65.26315789473685</v>
      </c>
      <c r="EZ436" s="10">
        <f t="shared" si="341"/>
        <v>-68.928571428571431</v>
      </c>
      <c r="FA436" s="10">
        <f t="shared" si="341"/>
        <v>-72.185430463576168</v>
      </c>
      <c r="FB436" s="10">
        <f t="shared" si="341"/>
        <v>-66.666666666666671</v>
      </c>
      <c r="FC436" s="10">
        <f t="shared" si="341"/>
        <v>-24.187725631768949</v>
      </c>
      <c r="FD436" s="10">
        <f t="shared" si="341"/>
        <v>70.103092783505176</v>
      </c>
      <c r="FE436" s="10">
        <f t="shared" si="341"/>
        <v>-46.373056994818654</v>
      </c>
      <c r="FF436" s="10">
        <f t="shared" si="341"/>
        <v>-45.308310991957114</v>
      </c>
      <c r="FG436" s="10">
        <f t="shared" si="341"/>
        <v>-81.108312342569263</v>
      </c>
      <c r="FH436" s="10">
        <f t="shared" si="341"/>
        <v>-55.421686746987945</v>
      </c>
      <c r="FI436" s="10">
        <f t="shared" si="341"/>
        <v>-60.294117647058833</v>
      </c>
      <c r="FJ436" s="10">
        <f t="shared" si="341"/>
        <v>-72.268907563025209</v>
      </c>
      <c r="FK436" s="10">
        <f t="shared" si="341"/>
        <v>-33.720930232558146</v>
      </c>
      <c r="FL436" s="10">
        <f t="shared" si="341"/>
        <v>-16.949152542372868</v>
      </c>
      <c r="FM436" s="10">
        <f t="shared" si="341"/>
        <v>-37.7659574468085</v>
      </c>
      <c r="FN436" s="10">
        <f t="shared" si="341"/>
        <v>-45.876288659793808</v>
      </c>
      <c r="FO436" s="10">
        <f t="shared" si="341"/>
        <v>-30.434782608695656</v>
      </c>
      <c r="FP436" s="10">
        <f t="shared" si="341"/>
        <v>-56.17977528089888</v>
      </c>
      <c r="FQ436" s="10">
        <f t="shared" si="341"/>
        <v>-17.582417582417591</v>
      </c>
      <c r="FR436" s="10">
        <f t="shared" si="341"/>
        <v>-23.469387755102051</v>
      </c>
      <c r="FS436" s="10">
        <f t="shared" si="341"/>
        <v>-50.267379679144383</v>
      </c>
      <c r="FT436" s="10">
        <f t="shared" si="341"/>
        <v>-17.605633802816904</v>
      </c>
      <c r="FU436" s="10">
        <f t="shared" si="341"/>
        <v>-38.427947598253269</v>
      </c>
      <c r="FV436" s="10">
        <f t="shared" si="341"/>
        <v>-27.807486631016044</v>
      </c>
      <c r="FW436" s="10">
        <f t="shared" si="341"/>
        <v>-38.421052631578945</v>
      </c>
      <c r="FX436" s="10">
        <f t="shared" si="341"/>
        <v>-23.834196891191699</v>
      </c>
      <c r="FY436" s="10">
        <f t="shared" si="341"/>
        <v>-48.275862068965516</v>
      </c>
      <c r="FZ436" s="10">
        <f t="shared" si="341"/>
        <v>-35.714285714285715</v>
      </c>
      <c r="GA436" s="10">
        <f t="shared" si="341"/>
        <v>-9.4339622641509351</v>
      </c>
      <c r="GB436" s="10">
        <f t="shared" si="341"/>
        <v>-2.8901734104046146</v>
      </c>
      <c r="GC436" s="10">
        <f t="shared" si="341"/>
        <v>-13.829787234042534</v>
      </c>
      <c r="GD436" s="10">
        <f t="shared" si="341"/>
        <v>-50.344827586206897</v>
      </c>
      <c r="GE436" s="10">
        <f t="shared" si="341"/>
        <v>-44.444444444444443</v>
      </c>
      <c r="GF436" s="10">
        <f t="shared" si="341"/>
        <v>-6.0240963855421787</v>
      </c>
      <c r="GG436" s="10">
        <f t="shared" si="341"/>
        <v>-61.016949152542374</v>
      </c>
      <c r="GH436" s="10">
        <f t="shared" si="341"/>
        <v>-30.769230769230766</v>
      </c>
      <c r="GI436" s="10">
        <f t="shared" si="341"/>
        <v>-16.000000000000007</v>
      </c>
      <c r="GJ436" s="10">
        <f t="shared" si="341"/>
        <v>-51.552795031055901</v>
      </c>
      <c r="GK436" s="10">
        <f t="shared" si="341"/>
        <v>50</v>
      </c>
      <c r="GL436" s="10">
        <f t="shared" si="341"/>
        <v>-28.571428571428552</v>
      </c>
      <c r="GM436" s="10">
        <f t="shared" si="342"/>
        <v>-1.5860328923216519E-14</v>
      </c>
      <c r="GN436" s="10">
        <f t="shared" si="342"/>
        <v>-10.638297872340431</v>
      </c>
      <c r="GO436" s="10">
        <f t="shared" si="342"/>
        <v>10.294117647058826</v>
      </c>
      <c r="GP436" s="10">
        <f t="shared" si="342"/>
        <v>-27.710843373493987</v>
      </c>
      <c r="GQ436" s="10">
        <f t="shared" si="342"/>
        <v>-38.144329896907209</v>
      </c>
      <c r="GR436" s="10">
        <f t="shared" si="342"/>
        <v>-51.204819277108435</v>
      </c>
      <c r="GS436" s="10">
        <f t="shared" si="342"/>
        <v>-61.666666666666671</v>
      </c>
      <c r="GT436" s="10">
        <f t="shared" si="342"/>
        <v>-20.588235294117641</v>
      </c>
      <c r="GU436" s="10">
        <f t="shared" si="342"/>
        <v>-19.801980198019809</v>
      </c>
      <c r="GV436" s="10">
        <f t="shared" si="342"/>
        <v>-50.909090909090907</v>
      </c>
      <c r="GW436" s="10">
        <f t="shared" si="342"/>
        <v>-16.847826086956523</v>
      </c>
      <c r="GX436" s="10">
        <f t="shared" si="342"/>
        <v>-40.254237288135599</v>
      </c>
      <c r="GY436" s="10">
        <f t="shared" si="342"/>
        <v>-36.470588235294123</v>
      </c>
      <c r="GZ436" s="10">
        <f t="shared" si="342"/>
        <v>-31.535269709543567</v>
      </c>
      <c r="HA436" s="10">
        <f t="shared" si="342"/>
        <v>-27.830188679245289</v>
      </c>
      <c r="HB436" s="10">
        <f t="shared" si="342"/>
        <v>-24.299065420560737</v>
      </c>
      <c r="HC436" s="10">
        <f t="shared" si="342"/>
        <v>-28.169014084507054</v>
      </c>
      <c r="HD436" s="10">
        <f t="shared" si="342"/>
        <v>-53.505535055350549</v>
      </c>
      <c r="HE436" s="10">
        <f t="shared" si="342"/>
        <v>-35.018050541516239</v>
      </c>
      <c r="HF436" s="10">
        <f t="shared" si="342"/>
        <v>-55.319148936170215</v>
      </c>
      <c r="HG436" s="10">
        <f t="shared" si="342"/>
        <v>-75.700934579439263</v>
      </c>
      <c r="HH436" s="10">
        <f t="shared" si="342"/>
        <v>-42.384105960264904</v>
      </c>
      <c r="HI436" s="10">
        <f t="shared" si="342"/>
        <v>-69.653179190751445</v>
      </c>
      <c r="HJ436" s="10">
        <f t="shared" si="342"/>
        <v>-74</v>
      </c>
      <c r="HK436" s="10">
        <f t="shared" si="342"/>
        <v>-72.631578947368425</v>
      </c>
      <c r="HL436" s="10">
        <f t="shared" si="342"/>
        <v>-70.180722891566276</v>
      </c>
      <c r="HM436" s="10">
        <f t="shared" si="342"/>
        <v>-71.469740634005774</v>
      </c>
      <c r="HN436" s="10">
        <f t="shared" si="342"/>
        <v>-34.444444444444436</v>
      </c>
      <c r="HO436" s="10">
        <f t="shared" si="342"/>
        <v>-63.909774436090217</v>
      </c>
      <c r="HP436" s="10">
        <f t="shared" si="342"/>
        <v>-49.280575539568339</v>
      </c>
      <c r="HQ436" s="10">
        <f t="shared" si="342"/>
        <v>-32.699619771863112</v>
      </c>
      <c r="HR436" s="10">
        <f t="shared" si="342"/>
        <v>-75.776397515527961</v>
      </c>
      <c r="HS436" s="10">
        <f t="shared" si="342"/>
        <v>-43.6</v>
      </c>
      <c r="HT436" s="10">
        <f t="shared" si="342"/>
        <v>-65.423728813559322</v>
      </c>
      <c r="HU436" s="10">
        <f t="shared" si="342"/>
        <v>-46.666666666666664</v>
      </c>
      <c r="HV436" s="10">
        <f t="shared" si="342"/>
        <v>-70.22058823529413</v>
      </c>
      <c r="HW436" s="10">
        <f t="shared" si="342"/>
        <v>-40</v>
      </c>
      <c r="HX436" s="10">
        <f t="shared" si="342"/>
        <v>48.913043478260846</v>
      </c>
      <c r="HY436" s="10">
        <f t="shared" si="342"/>
        <v>100</v>
      </c>
      <c r="HZ436" s="10">
        <f t="shared" si="342"/>
        <v>-84.122562674094709</v>
      </c>
      <c r="IA436" s="10">
        <f t="shared" si="342"/>
        <v>-77.310924369747895</v>
      </c>
      <c r="IB436" s="10">
        <f t="shared" si="342"/>
        <v>121.18126272912424</v>
      </c>
      <c r="IC436" s="10">
        <f t="shared" si="342"/>
        <v>47.841726618705046</v>
      </c>
      <c r="ID436" s="10">
        <f t="shared" si="342"/>
        <v>-81.360946745562131</v>
      </c>
      <c r="IE436" s="10">
        <f t="shared" si="342"/>
        <v>-85.714285714285708</v>
      </c>
      <c r="IF436" s="10">
        <f t="shared" si="342"/>
        <v>-46.24277456647399</v>
      </c>
      <c r="IG436" s="10">
        <f t="shared" si="342"/>
        <v>-50</v>
      </c>
      <c r="IH436" s="10">
        <f t="shared" si="342"/>
        <v>-51.123595505617978</v>
      </c>
      <c r="II436" s="10">
        <f t="shared" si="342"/>
        <v>-52.071005917159752</v>
      </c>
      <c r="IJ436" s="10">
        <f t="shared" si="342"/>
        <v>-53.714285714285715</v>
      </c>
      <c r="IK436" s="10">
        <f t="shared" si="342"/>
        <v>-47.159090909090914</v>
      </c>
      <c r="IL436" s="10">
        <f t="shared" si="342"/>
        <v>-52.352941176470594</v>
      </c>
      <c r="IM436" s="10">
        <f t="shared" si="342"/>
        <v>-58.51063829787234</v>
      </c>
      <c r="IN436" s="10">
        <f t="shared" si="342"/>
        <v>-56.17977528089888</v>
      </c>
      <c r="IO436" s="10">
        <f t="shared" si="342"/>
        <v>-42.514970059880234</v>
      </c>
      <c r="IP436" s="10">
        <f t="shared" si="342"/>
        <v>-61.038961038961034</v>
      </c>
      <c r="IQ436" s="10">
        <f t="shared" si="342"/>
        <v>-50.793650793650791</v>
      </c>
      <c r="IR436" s="10">
        <f t="shared" si="342"/>
        <v>-64.912280701754383</v>
      </c>
      <c r="IS436" s="10">
        <f t="shared" si="342"/>
        <v>-46.242774566473976</v>
      </c>
      <c r="IT436" s="10">
        <f t="shared" si="342"/>
        <v>-79.939209726443764</v>
      </c>
      <c r="IU436" s="10">
        <f t="shared" si="342"/>
        <v>3.8461538461538471</v>
      </c>
      <c r="IV436" s="10">
        <f t="shared" si="342"/>
        <v>-72.142857142857139</v>
      </c>
      <c r="IW436" s="10">
        <f t="shared" si="342"/>
        <v>-74.576271186440678</v>
      </c>
      <c r="IX436" s="10">
        <f t="shared" si="342"/>
        <v>-78.431372549019613</v>
      </c>
      <c r="IY436" s="10">
        <f t="shared" si="343"/>
        <v>-70.229007633587784</v>
      </c>
      <c r="IZ436" s="10">
        <f t="shared" si="343"/>
        <v>-82.548476454293635</v>
      </c>
      <c r="JA436" s="10">
        <f t="shared" si="343"/>
        <v>69.263157894736835</v>
      </c>
      <c r="JB436" s="10">
        <f t="shared" si="343"/>
        <v>-75.106382978723403</v>
      </c>
      <c r="JC436" s="10">
        <f t="shared" si="343"/>
        <v>-37.193763919821826</v>
      </c>
      <c r="JD436" s="10">
        <f t="shared" si="343"/>
        <v>-41.85022026431718</v>
      </c>
      <c r="JE436" s="10">
        <f t="shared" si="343"/>
        <v>-57.788944723618087</v>
      </c>
      <c r="JF436" s="10">
        <f t="shared" si="343"/>
        <v>-56.250000000000014</v>
      </c>
      <c r="JG436" s="10">
        <f t="shared" si="343"/>
        <v>-73.722627737226276</v>
      </c>
      <c r="JH436" s="10">
        <f t="shared" si="343"/>
        <v>-54.0983606557377</v>
      </c>
      <c r="JI436" s="10">
        <f t="shared" si="343"/>
        <v>-57.142857142857153</v>
      </c>
      <c r="JJ436" s="10">
        <f t="shared" si="343"/>
        <v>-69.302325581395351</v>
      </c>
      <c r="JK436" s="10">
        <f t="shared" si="343"/>
        <v>-33.023255813953497</v>
      </c>
      <c r="JL436" s="10">
        <f t="shared" si="343"/>
        <v>-72.033898305084747</v>
      </c>
      <c r="JM436" s="10">
        <f t="shared" si="343"/>
        <v>-45.22821576763485</v>
      </c>
      <c r="JN436" s="10">
        <f t="shared" si="343"/>
        <v>135.79766536964982</v>
      </c>
      <c r="JO436" s="10">
        <f t="shared" si="343"/>
        <v>-73.333333333333329</v>
      </c>
      <c r="JP436" s="10">
        <f t="shared" si="343"/>
        <v>-74.444444444444443</v>
      </c>
      <c r="JQ436" s="10">
        <f t="shared" si="343"/>
        <v>-50</v>
      </c>
      <c r="JR436" s="10">
        <f t="shared" si="343"/>
        <v>-64</v>
      </c>
      <c r="JS436" s="10">
        <f t="shared" si="343"/>
        <v>-65.11627906976743</v>
      </c>
      <c r="JT436" s="10">
        <f t="shared" si="343"/>
        <v>-67.672413793103445</v>
      </c>
      <c r="JU436" s="10">
        <f t="shared" si="343"/>
        <v>-53.648068669527895</v>
      </c>
      <c r="JV436" s="10">
        <f t="shared" si="343"/>
        <v>-53.159851301115232</v>
      </c>
      <c r="JW436" s="10">
        <f t="shared" si="343"/>
        <v>-64.912280701754383</v>
      </c>
      <c r="JX436" s="10">
        <f t="shared" si="343"/>
        <v>-64.071856287425149</v>
      </c>
      <c r="JY436" s="10">
        <f t="shared" si="343"/>
        <v>-62.264150943396224</v>
      </c>
      <c r="JZ436" s="10">
        <f t="shared" si="343"/>
        <v>-64.705882352941174</v>
      </c>
      <c r="KA436" s="10">
        <f t="shared" si="343"/>
        <v>-62.025316455696199</v>
      </c>
      <c r="KB436" s="10">
        <f t="shared" si="343"/>
        <v>-55.000000000000007</v>
      </c>
      <c r="KC436" s="10">
        <f t="shared" si="343"/>
        <v>-42.441860465116292</v>
      </c>
      <c r="KD436" s="10">
        <f t="shared" si="343"/>
        <v>-60.526315789473685</v>
      </c>
      <c r="KE436" s="10">
        <f t="shared" si="343"/>
        <v>-64.15094339622641</v>
      </c>
      <c r="KF436" s="10">
        <f t="shared" si="343"/>
        <v>-43.750000000000007</v>
      </c>
      <c r="KG436" s="10">
        <f t="shared" si="343"/>
        <v>-48.648648648648646</v>
      </c>
      <c r="KH436" s="10">
        <f t="shared" si="343"/>
        <v>-66.367713004484301</v>
      </c>
      <c r="KI436" s="10">
        <f t="shared" si="343"/>
        <v>-50.434782608695663</v>
      </c>
      <c r="KJ436" s="10">
        <f t="shared" si="343"/>
        <v>-32.994923857868017</v>
      </c>
      <c r="KK436" s="10">
        <f t="shared" si="343"/>
        <v>-54.92227979274611</v>
      </c>
      <c r="KL436" s="10">
        <f t="shared" si="343"/>
        <v>-26.562499999999989</v>
      </c>
      <c r="KM436" s="10">
        <f t="shared" si="343"/>
        <v>-63.94849785407726</v>
      </c>
      <c r="KN436" s="10">
        <f t="shared" si="343"/>
        <v>-64.545454545454533</v>
      </c>
      <c r="KO436" s="10">
        <f t="shared" si="343"/>
        <v>-65.748031496062993</v>
      </c>
      <c r="KP436" s="10">
        <f t="shared" si="343"/>
        <v>-58.767772511848349</v>
      </c>
      <c r="KQ436" s="10">
        <f t="shared" si="343"/>
        <v>-73.86363636363636</v>
      </c>
      <c r="KR436" s="10">
        <f t="shared" si="343"/>
        <v>-66.129032258064512</v>
      </c>
      <c r="KS436" s="10">
        <f t="shared" si="343"/>
        <v>-58.917197452229296</v>
      </c>
      <c r="KT436" s="10">
        <f t="shared" si="343"/>
        <v>-57.547169811320757</v>
      </c>
      <c r="KU436" s="10">
        <f t="shared" si="343"/>
        <v>-52.72727272727272</v>
      </c>
      <c r="KV436" s="10">
        <f t="shared" si="343"/>
        <v>-51.78571428571427</v>
      </c>
      <c r="KW436" s="10">
        <f t="shared" si="343"/>
        <v>-70.895522388059703</v>
      </c>
      <c r="KX436" s="10">
        <f t="shared" si="343"/>
        <v>-16.47727272727273</v>
      </c>
      <c r="KY436" s="10">
        <f t="shared" si="343"/>
        <v>-34.437086092715234</v>
      </c>
      <c r="KZ436" s="10">
        <f t="shared" si="343"/>
        <v>20.000000000000007</v>
      </c>
      <c r="LA436" s="10">
        <f t="shared" si="343"/>
        <v>-56.29139072847682</v>
      </c>
      <c r="LB436" s="10">
        <f t="shared" si="343"/>
        <v>-52.72727272727272</v>
      </c>
      <c r="LC436" s="10">
        <f t="shared" si="343"/>
        <v>-48</v>
      </c>
      <c r="LD436" s="10">
        <f t="shared" si="343"/>
        <v>-54.117647058823529</v>
      </c>
      <c r="LE436" s="10">
        <f t="shared" si="343"/>
        <v>-52.173913043478258</v>
      </c>
      <c r="LF436" s="10">
        <f t="shared" si="343"/>
        <v>-35.570469798657705</v>
      </c>
      <c r="LG436" s="10">
        <f t="shared" si="343"/>
        <v>10.755813953488348</v>
      </c>
      <c r="LH436" s="10">
        <f t="shared" si="343"/>
        <v>-72.809667673716021</v>
      </c>
      <c r="LI436" s="10">
        <f t="shared" si="343"/>
        <v>-63.671875</v>
      </c>
      <c r="LJ436" s="10">
        <f t="shared" si="343"/>
        <v>-76.666666666666671</v>
      </c>
      <c r="LK436" s="10">
        <f t="shared" si="344"/>
        <v>-57.560975609756092</v>
      </c>
      <c r="LL436" s="10">
        <f t="shared" si="344"/>
        <v>-48.663101604278076</v>
      </c>
      <c r="LM436" s="10">
        <f t="shared" si="344"/>
        <v>-71</v>
      </c>
      <c r="LN436" s="10">
        <f t="shared" si="344"/>
        <v>-70.142180094786724</v>
      </c>
      <c r="LO436" s="10">
        <f t="shared" si="344"/>
        <v>-71.541501976284565</v>
      </c>
      <c r="LP436" s="10">
        <f t="shared" si="344"/>
        <v>-46.067415730337068</v>
      </c>
      <c r="LQ436" s="10">
        <f t="shared" si="344"/>
        <v>-52</v>
      </c>
      <c r="LR436" s="10">
        <f t="shared" si="344"/>
        <v>-51.190476190476197</v>
      </c>
      <c r="LS436" s="10">
        <f t="shared" si="344"/>
        <v>-56.521739130434781</v>
      </c>
      <c r="LT436" s="10">
        <f t="shared" si="344"/>
        <v>-40.594059405940598</v>
      </c>
      <c r="LU436" s="10">
        <f t="shared" si="344"/>
        <v>-68.924302788844628</v>
      </c>
      <c r="LV436" s="10">
        <f t="shared" si="344"/>
        <v>-66.086956521739125</v>
      </c>
      <c r="LW436" s="10">
        <f t="shared" si="344"/>
        <v>-70.731707317073173</v>
      </c>
      <c r="LX436" s="10">
        <f t="shared" si="344"/>
        <v>-45.945945945945951</v>
      </c>
      <c r="LY436" s="10">
        <f t="shared" si="344"/>
        <v>-56.216216216216218</v>
      </c>
      <c r="LZ436" s="10">
        <f t="shared" si="344"/>
        <v>-65.938864628820966</v>
      </c>
      <c r="MA436" s="10">
        <f t="shared" si="344"/>
        <v>-79.166666666666657</v>
      </c>
      <c r="MB436" s="10">
        <f t="shared" si="344"/>
        <v>-50.485436893203882</v>
      </c>
      <c r="MC436" s="10">
        <f t="shared" si="344"/>
        <v>-78.238341968911911</v>
      </c>
      <c r="MD436" s="10">
        <f t="shared" si="344"/>
        <v>-64.705882352941174</v>
      </c>
      <c r="ME436" s="10">
        <f t="shared" si="344"/>
        <v>-46.874999999999993</v>
      </c>
      <c r="MF436" s="10">
        <f t="shared" si="344"/>
        <v>-41.791044776119399</v>
      </c>
      <c r="MG436" s="10">
        <f t="shared" si="344"/>
        <v>-51.219512195121951</v>
      </c>
      <c r="MH436" s="10">
        <f t="shared" si="344"/>
        <v>16.666666666666664</v>
      </c>
      <c r="MI436" s="10">
        <f t="shared" si="344"/>
        <v>-53.846153846153854</v>
      </c>
      <c r="MJ436" s="10">
        <f t="shared" si="344"/>
        <v>88.888888888888886</v>
      </c>
      <c r="MK436" s="10">
        <f t="shared" si="344"/>
        <v>70</v>
      </c>
      <c r="ML436" s="10">
        <f t="shared" si="344"/>
        <v>-1.265822784810122</v>
      </c>
      <c r="MM436" s="10">
        <f t="shared" si="344"/>
        <v>36.363636363636381</v>
      </c>
      <c r="MN436" s="10">
        <f t="shared" si="344"/>
        <v>23.529411764705877</v>
      </c>
      <c r="MO436" s="10">
        <f t="shared" si="344"/>
        <v>54.838709677419352</v>
      </c>
      <c r="MP436" s="10">
        <f t="shared" si="344"/>
        <v>7.1428571428571352</v>
      </c>
      <c r="MQ436" s="10">
        <f t="shared" si="344"/>
        <v>59.375</v>
      </c>
      <c r="MR436" s="10">
        <f t="shared" si="344"/>
        <v>39.999999999999993</v>
      </c>
      <c r="MS436" s="10">
        <f t="shared" si="344"/>
        <v>-12.499999999999998</v>
      </c>
      <c r="MT436" s="10">
        <f t="shared" si="344"/>
        <v>88.888888888888886</v>
      </c>
      <c r="MU436" s="10">
        <f t="shared" si="344"/>
        <v>0</v>
      </c>
      <c r="MV436" s="10">
        <f t="shared" si="344"/>
        <v>-63.677130044843047</v>
      </c>
      <c r="MW436" s="10">
        <f t="shared" si="344"/>
        <v>-57.837837837837839</v>
      </c>
      <c r="MX436" s="10">
        <f t="shared" si="344"/>
        <v>-65.317919075144502</v>
      </c>
      <c r="MY436" s="10">
        <f t="shared" si="344"/>
        <v>-54.54545454545454</v>
      </c>
      <c r="MZ436" s="10">
        <f t="shared" si="344"/>
        <v>-52.380952380952387</v>
      </c>
      <c r="NA436" s="10">
        <f t="shared" si="344"/>
        <v>-56.223175965665241</v>
      </c>
      <c r="NB436" s="10">
        <f t="shared" si="344"/>
        <v>-66.101694915254257</v>
      </c>
      <c r="NC436" s="10">
        <f t="shared" si="344"/>
        <v>3.1847133757961839</v>
      </c>
      <c r="ND436" s="10">
        <f t="shared" si="344"/>
        <v>-1.0810810810810916</v>
      </c>
      <c r="NE436" s="10">
        <f t="shared" si="344"/>
        <v>14.473684210526317</v>
      </c>
      <c r="NF436" s="10">
        <f t="shared" si="344"/>
        <v>-2.8409090909090957</v>
      </c>
      <c r="NG436" s="10">
        <f t="shared" si="344"/>
        <v>-76.536312849162016</v>
      </c>
      <c r="NH436" s="10">
        <f t="shared" si="344"/>
        <v>-2.6490066225165645</v>
      </c>
      <c r="NI436" s="10">
        <f t="shared" si="344"/>
        <v>-12.658227848101273</v>
      </c>
      <c r="NJ436" s="10">
        <f t="shared" si="344"/>
        <v>-37.313432835820912</v>
      </c>
      <c r="NK436" s="10">
        <f t="shared" si="344"/>
        <v>-70.833333333333343</v>
      </c>
      <c r="NL436" s="10">
        <f t="shared" si="344"/>
        <v>0</v>
      </c>
      <c r="NM436" s="10">
        <f t="shared" si="344"/>
        <v>-52.044609665427508</v>
      </c>
      <c r="NN436" s="10">
        <f t="shared" si="344"/>
        <v>-24.680851063829781</v>
      </c>
      <c r="NO436" s="10">
        <f t="shared" si="344"/>
        <v>-70.422535211267615</v>
      </c>
      <c r="NP436" s="10">
        <f t="shared" si="344"/>
        <v>-67.096774193548384</v>
      </c>
      <c r="NQ436" s="10">
        <f t="shared" si="344"/>
        <v>-65.06849315068493</v>
      </c>
      <c r="NR436" s="10">
        <f t="shared" si="344"/>
        <v>-44.186046511627914</v>
      </c>
      <c r="NS436" s="10">
        <f t="shared" si="344"/>
        <v>-54.054054054054056</v>
      </c>
      <c r="NT436" s="10">
        <f t="shared" si="344"/>
        <v>-62.5</v>
      </c>
      <c r="NU436" s="10">
        <f t="shared" si="344"/>
        <v>-75.409836065573771</v>
      </c>
      <c r="NV436" s="10">
        <f t="shared" si="344"/>
        <v>-59.183673469387756</v>
      </c>
      <c r="NW436" s="10">
        <f t="shared" si="332"/>
        <v>-69.7841726618705</v>
      </c>
      <c r="NX436" s="10">
        <f t="shared" si="332"/>
        <v>-42.168674698795186</v>
      </c>
      <c r="NY436" s="10">
        <f t="shared" si="332"/>
        <v>-67.391304347826093</v>
      </c>
      <c r="NZ436" s="10">
        <f t="shared" si="332"/>
        <v>-65.384615384615387</v>
      </c>
      <c r="OA436" s="10">
        <f t="shared" si="332"/>
        <v>-79.452054794520549</v>
      </c>
      <c r="OB436" s="10">
        <f t="shared" si="332"/>
        <v>-59.090909090909093</v>
      </c>
    </row>
    <row r="437" spans="1:392" x14ac:dyDescent="0.35">
      <c r="A437" t="str">
        <f t="shared" si="325"/>
        <v>2041-50</v>
      </c>
      <c r="B437" t="str">
        <f t="shared" si="325"/>
        <v>HWP</v>
      </c>
      <c r="C437" s="10">
        <f t="shared" si="339"/>
        <v>-52.531645569620252</v>
      </c>
      <c r="D437" s="10">
        <f t="shared" si="339"/>
        <v>-56.097560975609753</v>
      </c>
      <c r="E437" s="10">
        <f t="shared" si="339"/>
        <v>-54.26829268292682</v>
      </c>
      <c r="F437" s="10">
        <f t="shared" si="339"/>
        <v>-55.882352941176471</v>
      </c>
      <c r="G437" s="10">
        <f t="shared" si="339"/>
        <v>-57.396449704142007</v>
      </c>
      <c r="H437" s="10">
        <f t="shared" si="339"/>
        <v>-62.295081967213115</v>
      </c>
      <c r="I437" s="10">
        <f t="shared" si="339"/>
        <v>42.651296829971166</v>
      </c>
      <c r="J437" s="10">
        <f t="shared" si="339"/>
        <v>-89.340101522842644</v>
      </c>
      <c r="K437" s="10">
        <f t="shared" si="339"/>
        <v>-13.684210526315796</v>
      </c>
      <c r="L437" s="10">
        <f t="shared" si="339"/>
        <v>-64.055299539170491</v>
      </c>
      <c r="M437" s="10">
        <f t="shared" si="339"/>
        <v>-65.02242152466367</v>
      </c>
      <c r="N437" s="10">
        <f t="shared" si="339"/>
        <v>-90.748898678414093</v>
      </c>
      <c r="O437" s="10">
        <f t="shared" si="339"/>
        <v>-66.379310344827587</v>
      </c>
      <c r="P437" s="10">
        <f t="shared" si="339"/>
        <v>-76.106194690265497</v>
      </c>
      <c r="Q437" s="10">
        <f t="shared" si="339"/>
        <v>-89.393939393939391</v>
      </c>
      <c r="R437" s="10">
        <f t="shared" si="339"/>
        <v>-73.988439306358373</v>
      </c>
      <c r="S437" s="10">
        <f t="shared" si="339"/>
        <v>-78.048780487804876</v>
      </c>
      <c r="T437" s="10">
        <f t="shared" si="339"/>
        <v>-78.894472361809036</v>
      </c>
      <c r="U437" s="10">
        <f t="shared" si="339"/>
        <v>-42.307692307692307</v>
      </c>
      <c r="V437" s="10">
        <f t="shared" si="339"/>
        <v>-34.375000000000007</v>
      </c>
      <c r="W437" s="10">
        <f t="shared" si="339"/>
        <v>-10.638297872340431</v>
      </c>
      <c r="X437" s="10">
        <f t="shared" si="339"/>
        <v>54.838709677419352</v>
      </c>
      <c r="Y437" s="10">
        <f t="shared" si="339"/>
        <v>29.72972972972973</v>
      </c>
      <c r="Z437" s="10">
        <f t="shared" si="339"/>
        <v>19.999999999999996</v>
      </c>
      <c r="AA437" s="10">
        <f t="shared" si="339"/>
        <v>42.105263157894747</v>
      </c>
      <c r="AB437" s="10">
        <f t="shared" si="339"/>
        <v>38.461538461538453</v>
      </c>
      <c r="AC437" s="10">
        <f t="shared" si="339"/>
        <v>60.000000000000007</v>
      </c>
      <c r="AD437" s="10">
        <f t="shared" si="339"/>
        <v>-29.787234042553184</v>
      </c>
      <c r="AE437" s="10">
        <f t="shared" si="339"/>
        <v>-13.698630136986306</v>
      </c>
      <c r="AF437" s="10">
        <f t="shared" si="339"/>
        <v>-60.526315789473685</v>
      </c>
      <c r="AG437" s="10">
        <f t="shared" si="339"/>
        <v>-52.739726027397268</v>
      </c>
      <c r="AH437" s="10">
        <f t="shared" si="339"/>
        <v>-64.566929133858267</v>
      </c>
      <c r="AI437" s="10">
        <f t="shared" si="339"/>
        <v>-54.901960784313729</v>
      </c>
      <c r="AJ437" s="10">
        <f t="shared" si="339"/>
        <v>-54.545454545454554</v>
      </c>
      <c r="AK437" s="10">
        <f t="shared" si="339"/>
        <v>-24.137931034482751</v>
      </c>
      <c r="AL437" s="10">
        <f t="shared" si="339"/>
        <v>-58.947368421052623</v>
      </c>
      <c r="AM437" s="10">
        <f t="shared" si="339"/>
        <v>-55.357142857142861</v>
      </c>
      <c r="AN437" s="10">
        <f t="shared" si="339"/>
        <v>-27.27272727272728</v>
      </c>
      <c r="AO437" s="10">
        <f t="shared" si="339"/>
        <v>-11.267605633802814</v>
      </c>
      <c r="AP437" s="10">
        <f t="shared" si="339"/>
        <v>-54.605263157894733</v>
      </c>
      <c r="AQ437" s="10">
        <f t="shared" si="339"/>
        <v>-12.621359223300962</v>
      </c>
      <c r="AR437" s="10">
        <f t="shared" si="339"/>
        <v>-60.816326530612244</v>
      </c>
      <c r="AS437" s="10">
        <f t="shared" si="339"/>
        <v>-70.762711864406782</v>
      </c>
      <c r="AT437" s="10">
        <f t="shared" si="339"/>
        <v>-42.857142857142854</v>
      </c>
      <c r="AU437" s="10">
        <f t="shared" si="339"/>
        <v>-49.382716049382722</v>
      </c>
      <c r="AV437" s="10">
        <f t="shared" si="339"/>
        <v>-54.198473282442748</v>
      </c>
      <c r="AW437" s="10">
        <f t="shared" si="339"/>
        <v>-61.885245901639351</v>
      </c>
      <c r="AX437" s="10">
        <f t="shared" si="339"/>
        <v>-35.329341317365262</v>
      </c>
      <c r="AY437" s="10">
        <f t="shared" si="339"/>
        <v>-67.368421052631575</v>
      </c>
      <c r="AZ437" s="10">
        <f t="shared" si="339"/>
        <v>-54.54545454545454</v>
      </c>
      <c r="BA437" s="10">
        <f t="shared" si="339"/>
        <v>-80.281690140845072</v>
      </c>
      <c r="BB437" s="10">
        <f t="shared" si="339"/>
        <v>-52</v>
      </c>
      <c r="BC437" s="10">
        <f t="shared" si="339"/>
        <v>1.5209125475285321</v>
      </c>
      <c r="BD437" s="10">
        <f t="shared" si="339"/>
        <v>-60.256410256410255</v>
      </c>
      <c r="BE437" s="10">
        <f t="shared" si="339"/>
        <v>-41.034482758620683</v>
      </c>
      <c r="BF437" s="10">
        <f t="shared" si="339"/>
        <v>-44.672131147540981</v>
      </c>
      <c r="BG437" s="10">
        <f t="shared" si="339"/>
        <v>-47.118644067796609</v>
      </c>
      <c r="BH437" s="10">
        <f t="shared" si="339"/>
        <v>-46.12244897959183</v>
      </c>
      <c r="BI437" s="10">
        <f t="shared" si="339"/>
        <v>-48.757763975155278</v>
      </c>
      <c r="BJ437" s="10">
        <f t="shared" si="339"/>
        <v>-56.285714285714285</v>
      </c>
      <c r="BK437" s="10">
        <f t="shared" si="339"/>
        <v>-32.055749128919857</v>
      </c>
      <c r="BL437" s="10">
        <f t="shared" si="339"/>
        <v>-55.379746835443036</v>
      </c>
      <c r="BM437" s="10">
        <f t="shared" si="339"/>
        <v>-57.401812688821749</v>
      </c>
      <c r="BN437" s="10">
        <f t="shared" si="339"/>
        <v>-66.02209944751381</v>
      </c>
      <c r="BO437" s="10">
        <f t="shared" si="340"/>
        <v>-82.248520710059168</v>
      </c>
      <c r="BP437" s="10">
        <f t="shared" si="340"/>
        <v>-51.546391752577328</v>
      </c>
      <c r="BQ437" s="10">
        <f t="shared" si="340"/>
        <v>-50.526315789473699</v>
      </c>
      <c r="BR437" s="10">
        <f t="shared" si="340"/>
        <v>-81.072555205047308</v>
      </c>
      <c r="BS437" s="10">
        <f t="shared" si="340"/>
        <v>-81.524926686217015</v>
      </c>
      <c r="BT437" s="10">
        <f t="shared" si="340"/>
        <v>-14.137931034482746</v>
      </c>
      <c r="BU437" s="10">
        <f t="shared" si="340"/>
        <v>-51.712328767123296</v>
      </c>
      <c r="BV437" s="10">
        <f t="shared" si="340"/>
        <v>-58.957654723127028</v>
      </c>
      <c r="BW437" s="10">
        <f t="shared" si="340"/>
        <v>-73.417721518987349</v>
      </c>
      <c r="BX437" s="10">
        <f t="shared" si="340"/>
        <v>-27.893175074183986</v>
      </c>
      <c r="BY437" s="10">
        <f t="shared" si="340"/>
        <v>-86.36363636363636</v>
      </c>
      <c r="BZ437" s="10">
        <f t="shared" si="340"/>
        <v>-86.246418338108882</v>
      </c>
      <c r="CA437" s="10">
        <f t="shared" si="340"/>
        <v>-68.831168831168839</v>
      </c>
      <c r="CB437" s="10">
        <f t="shared" si="340"/>
        <v>-76.05042016806722</v>
      </c>
      <c r="CC437" s="10">
        <f t="shared" si="340"/>
        <v>-77.5</v>
      </c>
      <c r="CD437" s="10">
        <f t="shared" si="340"/>
        <v>-77.099236641221381</v>
      </c>
      <c r="CE437" s="10">
        <f t="shared" si="340"/>
        <v>-77.405857740585773</v>
      </c>
      <c r="CF437" s="10">
        <f t="shared" si="340"/>
        <v>-76.724137931034491</v>
      </c>
      <c r="CG437" s="10">
        <f t="shared" si="340"/>
        <v>-57.142857142857153</v>
      </c>
      <c r="CH437" s="10">
        <f t="shared" si="340"/>
        <v>16.748768472906413</v>
      </c>
      <c r="CI437" s="10">
        <f t="shared" si="340"/>
        <v>-44.16058394160585</v>
      </c>
      <c r="CJ437" s="10">
        <f t="shared" si="340"/>
        <v>-26.21359223300972</v>
      </c>
      <c r="CK437" s="10">
        <f t="shared" si="340"/>
        <v>-52.336448598130843</v>
      </c>
      <c r="CL437" s="10">
        <f t="shared" si="340"/>
        <v>-71.15384615384616</v>
      </c>
      <c r="CM437" s="10">
        <f t="shared" si="340"/>
        <v>-22.801302931596094</v>
      </c>
      <c r="CN437" s="10">
        <f t="shared" si="340"/>
        <v>-13.962264150943406</v>
      </c>
      <c r="CO437" s="10">
        <f t="shared" si="340"/>
        <v>-66.666666666666657</v>
      </c>
      <c r="CP437" s="10">
        <f t="shared" si="340"/>
        <v>-50.540540540540547</v>
      </c>
      <c r="CQ437" s="10">
        <f t="shared" si="340"/>
        <v>-79.921259842519689</v>
      </c>
      <c r="CR437" s="10">
        <f t="shared" si="340"/>
        <v>-16.206896551724135</v>
      </c>
      <c r="CS437" s="10">
        <f t="shared" si="340"/>
        <v>-48.120300751879711</v>
      </c>
      <c r="CT437" s="10">
        <f t="shared" si="340"/>
        <v>-28.739002932551315</v>
      </c>
      <c r="CU437" s="10">
        <f t="shared" si="340"/>
        <v>-17.549668874172177</v>
      </c>
      <c r="CV437" s="10">
        <f t="shared" si="340"/>
        <v>-64.248704663212436</v>
      </c>
      <c r="CW437" s="10">
        <f t="shared" si="340"/>
        <v>-28.455284552845516</v>
      </c>
      <c r="CX437" s="10">
        <f t="shared" si="340"/>
        <v>-82.10526315789474</v>
      </c>
      <c r="CY437" s="10">
        <f t="shared" si="340"/>
        <v>-62.397820163487751</v>
      </c>
      <c r="CZ437" s="10">
        <f t="shared" si="340"/>
        <v>-68.928571428571431</v>
      </c>
      <c r="DA437" s="10">
        <f t="shared" si="340"/>
        <v>-72.555205047318609</v>
      </c>
      <c r="DB437" s="10">
        <f t="shared" si="340"/>
        <v>-28.440366972477054</v>
      </c>
      <c r="DC437" s="10">
        <f t="shared" si="340"/>
        <v>-55.28846153846154</v>
      </c>
      <c r="DD437" s="10">
        <f t="shared" si="340"/>
        <v>-66.793893129770993</v>
      </c>
      <c r="DE437" s="10">
        <f t="shared" si="340"/>
        <v>-55.319148936170215</v>
      </c>
      <c r="DF437" s="10">
        <f t="shared" si="340"/>
        <v>-57.746478873239425</v>
      </c>
      <c r="DG437" s="10">
        <f t="shared" si="340"/>
        <v>-59.45945945945946</v>
      </c>
      <c r="DH437" s="10">
        <f t="shared" si="340"/>
        <v>-50.295857988165679</v>
      </c>
      <c r="DI437" s="10">
        <f t="shared" si="340"/>
        <v>-44.44444444444445</v>
      </c>
      <c r="DJ437" s="10">
        <f t="shared" si="340"/>
        <v>-72.049689440993788</v>
      </c>
      <c r="DK437" s="10">
        <f t="shared" si="340"/>
        <v>-4.2553191489361692</v>
      </c>
      <c r="DL437" s="10">
        <f t="shared" si="340"/>
        <v>165.38461538461536</v>
      </c>
      <c r="DM437" s="10">
        <f t="shared" si="340"/>
        <v>96.551724137931032</v>
      </c>
      <c r="DN437" s="10">
        <f t="shared" si="340"/>
        <v>-27.848101265822788</v>
      </c>
      <c r="DO437" s="10">
        <f t="shared" si="340"/>
        <v>252.94117647058823</v>
      </c>
      <c r="DP437" s="10">
        <f t="shared" si="340"/>
        <v>300</v>
      </c>
      <c r="DQ437" s="10">
        <f t="shared" si="340"/>
        <v>-45.971563981042664</v>
      </c>
      <c r="DR437" s="10">
        <f t="shared" si="340"/>
        <v>-49.029126213592242</v>
      </c>
      <c r="DS437" s="10">
        <f t="shared" si="340"/>
        <v>-28.749999999999996</v>
      </c>
      <c r="DT437" s="10">
        <f t="shared" si="340"/>
        <v>-69.512195121951223</v>
      </c>
      <c r="DU437" s="10">
        <f t="shared" si="340"/>
        <v>-50.990099009900987</v>
      </c>
      <c r="DV437" s="10">
        <f t="shared" si="340"/>
        <v>-52.558139534883722</v>
      </c>
      <c r="DW437" s="10">
        <f t="shared" si="340"/>
        <v>-68.778280542986423</v>
      </c>
      <c r="DX437" s="10">
        <f t="shared" si="340"/>
        <v>-69.201520912547537</v>
      </c>
      <c r="DY437" s="10">
        <f t="shared" si="340"/>
        <v>-61.428571428571423</v>
      </c>
      <c r="DZ437" s="10">
        <f t="shared" si="340"/>
        <v>-52.147239263803677</v>
      </c>
      <c r="EA437" s="10">
        <f t="shared" si="341"/>
        <v>-21.379310344827584</v>
      </c>
      <c r="EB437" s="10">
        <f t="shared" si="341"/>
        <v>-54.761904761904766</v>
      </c>
      <c r="EC437" s="10">
        <f t="shared" si="341"/>
        <v>-85.714285714285708</v>
      </c>
      <c r="ED437" s="10">
        <f t="shared" si="341"/>
        <v>-35</v>
      </c>
      <c r="EE437" s="10">
        <f t="shared" si="341"/>
        <v>-67.153284671532845</v>
      </c>
      <c r="EF437" s="10">
        <f t="shared" si="341"/>
        <v>-56.410256410256423</v>
      </c>
      <c r="EG437" s="10">
        <f t="shared" si="341"/>
        <v>-49.438202247191015</v>
      </c>
      <c r="EH437" s="10">
        <f t="shared" si="341"/>
        <v>-32.584269662921351</v>
      </c>
      <c r="EI437" s="10">
        <f t="shared" si="341"/>
        <v>-54.761904761904766</v>
      </c>
      <c r="EJ437" s="10">
        <f t="shared" si="341"/>
        <v>-55.963302752293572</v>
      </c>
      <c r="EK437" s="10">
        <f t="shared" si="341"/>
        <v>-52</v>
      </c>
      <c r="EL437" s="10">
        <f t="shared" si="341"/>
        <v>-60.769230769230766</v>
      </c>
      <c r="EM437" s="10">
        <f t="shared" si="341"/>
        <v>-36.538461538461533</v>
      </c>
      <c r="EN437" s="10">
        <f t="shared" si="341"/>
        <v>-29.629629629629626</v>
      </c>
      <c r="EO437" s="10">
        <f t="shared" si="341"/>
        <v>-81.569965870307172</v>
      </c>
      <c r="EP437" s="10">
        <f t="shared" si="341"/>
        <v>-76.923076923076934</v>
      </c>
      <c r="EQ437" s="10">
        <f t="shared" si="341"/>
        <v>-52.249134948096888</v>
      </c>
      <c r="ER437" s="10">
        <f t="shared" si="341"/>
        <v>-54.152823920265782</v>
      </c>
      <c r="ES437" s="10">
        <f t="shared" si="341"/>
        <v>-80.714285714285722</v>
      </c>
      <c r="ET437" s="10">
        <f t="shared" si="341"/>
        <v>-49.635036496350367</v>
      </c>
      <c r="EU437" s="10">
        <f t="shared" si="341"/>
        <v>-68.817204301075265</v>
      </c>
      <c r="EV437" s="10">
        <f t="shared" si="341"/>
        <v>-74.007220216606498</v>
      </c>
      <c r="EW437" s="10">
        <f t="shared" si="341"/>
        <v>-77.287066246056781</v>
      </c>
      <c r="EX437" s="10">
        <f t="shared" si="341"/>
        <v>-51.063829787234049</v>
      </c>
      <c r="EY437" s="10">
        <f t="shared" si="341"/>
        <v>-50.526315789473685</v>
      </c>
      <c r="EZ437" s="10">
        <f t="shared" si="341"/>
        <v>-67.857142857142861</v>
      </c>
      <c r="FA437" s="10">
        <f t="shared" si="341"/>
        <v>-62.251655629139066</v>
      </c>
      <c r="FB437" s="10">
        <f t="shared" si="341"/>
        <v>-52.525252525252533</v>
      </c>
      <c r="FC437" s="10">
        <f t="shared" si="341"/>
        <v>-33.935018050541515</v>
      </c>
      <c r="FD437" s="10">
        <f t="shared" si="341"/>
        <v>1.2886597938144422</v>
      </c>
      <c r="FE437" s="10">
        <f t="shared" si="341"/>
        <v>-51.813471502590666</v>
      </c>
      <c r="FF437" s="10">
        <f t="shared" si="341"/>
        <v>-50.134048257372669</v>
      </c>
      <c r="FG437" s="10">
        <f t="shared" si="341"/>
        <v>-81.863979848866492</v>
      </c>
      <c r="FH437" s="10">
        <f t="shared" si="341"/>
        <v>-62.650602409638559</v>
      </c>
      <c r="FI437" s="10">
        <f t="shared" si="341"/>
        <v>-65.808823529411768</v>
      </c>
      <c r="FJ437" s="10">
        <f t="shared" si="341"/>
        <v>-68.487394957983199</v>
      </c>
      <c r="FK437" s="10">
        <f t="shared" si="341"/>
        <v>-54.651162790697668</v>
      </c>
      <c r="FL437" s="10">
        <f t="shared" si="341"/>
        <v>-47.457627118644062</v>
      </c>
      <c r="FM437" s="10">
        <f t="shared" si="341"/>
        <v>-60.106382978723396</v>
      </c>
      <c r="FN437" s="10">
        <f t="shared" si="341"/>
        <v>-53.608247422680414</v>
      </c>
      <c r="FO437" s="10">
        <f t="shared" si="341"/>
        <v>-45.652173913043484</v>
      </c>
      <c r="FP437" s="10">
        <f t="shared" si="341"/>
        <v>-56.17977528089888</v>
      </c>
      <c r="FQ437" s="10">
        <f t="shared" si="341"/>
        <v>-47.252747252747255</v>
      </c>
      <c r="FR437" s="10">
        <f t="shared" si="341"/>
        <v>-51.020408163265309</v>
      </c>
      <c r="FS437" s="10">
        <f t="shared" si="341"/>
        <v>-59.893048128342244</v>
      </c>
      <c r="FT437" s="10">
        <f t="shared" si="341"/>
        <v>-36.619718309859159</v>
      </c>
      <c r="FU437" s="10">
        <f t="shared" si="341"/>
        <v>-56.768558951965062</v>
      </c>
      <c r="FV437" s="10">
        <f t="shared" si="341"/>
        <v>-50.267379679144383</v>
      </c>
      <c r="FW437" s="10">
        <f t="shared" si="341"/>
        <v>-60.526315789473685</v>
      </c>
      <c r="FX437" s="10">
        <f t="shared" si="341"/>
        <v>-51.813471502590666</v>
      </c>
      <c r="FY437" s="10">
        <f t="shared" si="341"/>
        <v>-65.517241379310349</v>
      </c>
      <c r="FZ437" s="10">
        <f t="shared" si="341"/>
        <v>-54.761904761904766</v>
      </c>
      <c r="GA437" s="10">
        <f t="shared" si="341"/>
        <v>-40.566037735849051</v>
      </c>
      <c r="GB437" s="10">
        <f t="shared" si="341"/>
        <v>-51.4450867052023</v>
      </c>
      <c r="GC437" s="10">
        <f t="shared" si="341"/>
        <v>-29.787234042553173</v>
      </c>
      <c r="GD437" s="10">
        <f t="shared" si="341"/>
        <v>-58.620689655172406</v>
      </c>
      <c r="GE437" s="10">
        <f t="shared" si="341"/>
        <v>-53.333333333333336</v>
      </c>
      <c r="GF437" s="10">
        <f t="shared" si="341"/>
        <v>-38.55421686746989</v>
      </c>
      <c r="GG437" s="10">
        <f t="shared" si="341"/>
        <v>-64.406779661016941</v>
      </c>
      <c r="GH437" s="10">
        <f t="shared" si="341"/>
        <v>-51.282051282051292</v>
      </c>
      <c r="GI437" s="10">
        <f t="shared" si="341"/>
        <v>-46</v>
      </c>
      <c r="GJ437" s="10">
        <f t="shared" si="341"/>
        <v>-57.142857142857153</v>
      </c>
      <c r="GK437" s="10">
        <f t="shared" si="341"/>
        <v>89.999999999999986</v>
      </c>
      <c r="GL437" s="10">
        <f t="shared" si="341"/>
        <v>7.1428571428571663</v>
      </c>
      <c r="GM437" s="10">
        <f t="shared" si="342"/>
        <v>-21.428571428571431</v>
      </c>
      <c r="GN437" s="10">
        <f t="shared" si="342"/>
        <v>21.276595744680847</v>
      </c>
      <c r="GO437" s="10">
        <f t="shared" si="342"/>
        <v>23.529411764705877</v>
      </c>
      <c r="GP437" s="10">
        <f t="shared" si="342"/>
        <v>12.048192771084326</v>
      </c>
      <c r="GQ437" s="10">
        <f t="shared" si="342"/>
        <v>-4.1237113402061718</v>
      </c>
      <c r="GR437" s="10">
        <f t="shared" si="342"/>
        <v>-58.433734939759042</v>
      </c>
      <c r="GS437" s="10">
        <f t="shared" si="342"/>
        <v>-65</v>
      </c>
      <c r="GT437" s="10">
        <f t="shared" si="342"/>
        <v>-57.352941176470587</v>
      </c>
      <c r="GU437" s="10">
        <f t="shared" si="342"/>
        <v>-56.93069306930694</v>
      </c>
      <c r="GV437" s="10">
        <f t="shared" si="342"/>
        <v>-58.181818181818187</v>
      </c>
      <c r="GW437" s="10">
        <f t="shared" si="342"/>
        <v>-44.565217391304344</v>
      </c>
      <c r="GX437" s="10">
        <f t="shared" si="342"/>
        <v>-58.050847457627121</v>
      </c>
      <c r="GY437" s="10">
        <f t="shared" si="342"/>
        <v>-43.529411764705884</v>
      </c>
      <c r="GZ437" s="10">
        <f t="shared" si="342"/>
        <v>-52.697095435684652</v>
      </c>
      <c r="HA437" s="10">
        <f t="shared" si="342"/>
        <v>-67.452830188679243</v>
      </c>
      <c r="HB437" s="10">
        <f t="shared" si="342"/>
        <v>-48.130841121495322</v>
      </c>
      <c r="HC437" s="10">
        <f t="shared" si="342"/>
        <v>-67.605633802816911</v>
      </c>
      <c r="HD437" s="10">
        <f t="shared" si="342"/>
        <v>-44.649446494464947</v>
      </c>
      <c r="HE437" s="10">
        <f t="shared" si="342"/>
        <v>-29.602888086642594</v>
      </c>
      <c r="HF437" s="10">
        <f t="shared" si="342"/>
        <v>-46.808510638297875</v>
      </c>
      <c r="HG437" s="10">
        <f t="shared" si="342"/>
        <v>-64.485981308411226</v>
      </c>
      <c r="HH437" s="10">
        <f t="shared" si="342"/>
        <v>-40.397350993377486</v>
      </c>
      <c r="HI437" s="10">
        <f t="shared" si="342"/>
        <v>-64.450867052023114</v>
      </c>
      <c r="HJ437" s="10">
        <f t="shared" si="342"/>
        <v>-62</v>
      </c>
      <c r="HK437" s="10">
        <f t="shared" si="342"/>
        <v>-60</v>
      </c>
      <c r="HL437" s="10">
        <f t="shared" si="342"/>
        <v>-62.951807228915669</v>
      </c>
      <c r="HM437" s="10">
        <f t="shared" si="342"/>
        <v>-64.553314121037474</v>
      </c>
      <c r="HN437" s="10">
        <f t="shared" si="342"/>
        <v>-32.222222222222221</v>
      </c>
      <c r="HO437" s="10">
        <f t="shared" si="342"/>
        <v>-48.120300751879697</v>
      </c>
      <c r="HP437" s="10">
        <f t="shared" si="342"/>
        <v>-40.64748201438848</v>
      </c>
      <c r="HQ437" s="10">
        <f t="shared" si="342"/>
        <v>-30.418250950570343</v>
      </c>
      <c r="HR437" s="10">
        <f t="shared" si="342"/>
        <v>-64.596273291925471</v>
      </c>
      <c r="HS437" s="10">
        <f t="shared" si="342"/>
        <v>-37.6</v>
      </c>
      <c r="HT437" s="10">
        <f t="shared" si="342"/>
        <v>-58.305084745762713</v>
      </c>
      <c r="HU437" s="10">
        <f t="shared" si="342"/>
        <v>-41.111111111111114</v>
      </c>
      <c r="HV437" s="10">
        <f t="shared" si="342"/>
        <v>-60.294117647058833</v>
      </c>
      <c r="HW437" s="10">
        <f t="shared" si="342"/>
        <v>-35</v>
      </c>
      <c r="HX437" s="10">
        <f t="shared" si="342"/>
        <v>-3.2608695652173987</v>
      </c>
      <c r="HY437" s="10">
        <f t="shared" si="342"/>
        <v>31.034482758620683</v>
      </c>
      <c r="HZ437" s="10">
        <f t="shared" si="342"/>
        <v>-85.793871866295262</v>
      </c>
      <c r="IA437" s="10">
        <f t="shared" si="342"/>
        <v>-80.672268907563037</v>
      </c>
      <c r="IB437" s="10">
        <f t="shared" si="342"/>
        <v>47.861507128309569</v>
      </c>
      <c r="IC437" s="10">
        <f t="shared" si="342"/>
        <v>-3.9568345323740872</v>
      </c>
      <c r="ID437" s="10">
        <f t="shared" si="342"/>
        <v>-84.911242603550292</v>
      </c>
      <c r="IE437" s="10">
        <f t="shared" si="342"/>
        <v>-87.218045112781965</v>
      </c>
      <c r="IF437" s="10">
        <f t="shared" si="342"/>
        <v>-51.445086705202314</v>
      </c>
      <c r="IG437" s="10">
        <f t="shared" si="342"/>
        <v>-58.064516129032263</v>
      </c>
      <c r="IH437" s="10">
        <f t="shared" si="342"/>
        <v>-56.17977528089888</v>
      </c>
      <c r="II437" s="10">
        <f t="shared" si="342"/>
        <v>-55.621301775147927</v>
      </c>
      <c r="IJ437" s="10">
        <f t="shared" si="342"/>
        <v>-57.142857142857139</v>
      </c>
      <c r="IK437" s="10">
        <f t="shared" si="342"/>
        <v>-53.977272727272727</v>
      </c>
      <c r="IL437" s="10">
        <f t="shared" si="342"/>
        <v>-55.882352941176471</v>
      </c>
      <c r="IM437" s="10">
        <f t="shared" si="342"/>
        <v>-60.106382978723403</v>
      </c>
      <c r="IN437" s="10">
        <f t="shared" si="342"/>
        <v>-57.865168539325836</v>
      </c>
      <c r="IO437" s="10">
        <f t="shared" si="342"/>
        <v>-55.08982035928144</v>
      </c>
      <c r="IP437" s="10">
        <f t="shared" si="342"/>
        <v>-72.727272727272734</v>
      </c>
      <c r="IQ437" s="10">
        <f t="shared" si="342"/>
        <v>-58.730158730158735</v>
      </c>
      <c r="IR437" s="10">
        <f t="shared" si="342"/>
        <v>-75.438596491228083</v>
      </c>
      <c r="IS437" s="10">
        <f t="shared" si="342"/>
        <v>-53.17919075144507</v>
      </c>
      <c r="IT437" s="10">
        <f t="shared" si="342"/>
        <v>-89.057750759878431</v>
      </c>
      <c r="IU437" s="10">
        <f t="shared" si="342"/>
        <v>-46.428571428571423</v>
      </c>
      <c r="IV437" s="10">
        <f t="shared" si="342"/>
        <v>-82.857142857142847</v>
      </c>
      <c r="IW437" s="10">
        <f t="shared" si="342"/>
        <v>-79.66101694915254</v>
      </c>
      <c r="IX437" s="10">
        <f t="shared" si="342"/>
        <v>-85.294117647058826</v>
      </c>
      <c r="IY437" s="10">
        <f t="shared" si="343"/>
        <v>-81.679389312977094</v>
      </c>
      <c r="IZ437" s="10">
        <f t="shared" si="343"/>
        <v>-88.365650969529085</v>
      </c>
      <c r="JA437" s="10">
        <f t="shared" si="343"/>
        <v>18.736842105263158</v>
      </c>
      <c r="JB437" s="10">
        <f t="shared" si="343"/>
        <v>-84.680851063829792</v>
      </c>
      <c r="JC437" s="10">
        <f t="shared" si="343"/>
        <v>-60.579064587973278</v>
      </c>
      <c r="JD437" s="10">
        <f t="shared" si="343"/>
        <v>-62.995594713656388</v>
      </c>
      <c r="JE437" s="10">
        <f t="shared" si="343"/>
        <v>-72.8643216080402</v>
      </c>
      <c r="JF437" s="10">
        <f t="shared" si="343"/>
        <v>-71.875000000000014</v>
      </c>
      <c r="JG437" s="10">
        <f t="shared" si="343"/>
        <v>-77.007299270072991</v>
      </c>
      <c r="JH437" s="10">
        <f t="shared" si="343"/>
        <v>-70.491803278688522</v>
      </c>
      <c r="JI437" s="10">
        <f t="shared" si="343"/>
        <v>-72.448979591836732</v>
      </c>
      <c r="JJ437" s="10">
        <f t="shared" si="343"/>
        <v>-79.069767441860463</v>
      </c>
      <c r="JK437" s="10">
        <f t="shared" si="343"/>
        <v>-62.325581395348841</v>
      </c>
      <c r="JL437" s="10">
        <f t="shared" si="343"/>
        <v>-74.576271186440678</v>
      </c>
      <c r="JM437" s="10">
        <f t="shared" si="343"/>
        <v>-66.390041493775925</v>
      </c>
      <c r="JN437" s="10">
        <f t="shared" si="343"/>
        <v>43.579766536964989</v>
      </c>
      <c r="JO437" s="10">
        <f t="shared" si="343"/>
        <v>-75.555555555555557</v>
      </c>
      <c r="JP437" s="10">
        <f t="shared" si="343"/>
        <v>-77.777777777777786</v>
      </c>
      <c r="JQ437" s="10">
        <f t="shared" si="343"/>
        <v>-21.428571428571434</v>
      </c>
      <c r="JR437" s="10">
        <f t="shared" si="343"/>
        <v>-58.000000000000007</v>
      </c>
      <c r="JS437" s="10">
        <f t="shared" si="343"/>
        <v>-59.302325581395344</v>
      </c>
      <c r="JT437" s="10">
        <f t="shared" si="343"/>
        <v>-41.810344827586206</v>
      </c>
      <c r="JU437" s="10">
        <f t="shared" si="343"/>
        <v>-29.184549356223176</v>
      </c>
      <c r="JV437" s="10">
        <f t="shared" si="343"/>
        <v>-26.394052044609673</v>
      </c>
      <c r="JW437" s="10">
        <f t="shared" si="343"/>
        <v>-64.912280701754383</v>
      </c>
      <c r="JX437" s="10">
        <f t="shared" si="343"/>
        <v>-55.08982035928144</v>
      </c>
      <c r="JY437" s="10">
        <f t="shared" si="343"/>
        <v>-75.471698113207552</v>
      </c>
      <c r="JZ437" s="10">
        <f t="shared" si="343"/>
        <v>-64.705882352941174</v>
      </c>
      <c r="KA437" s="10">
        <f t="shared" si="343"/>
        <v>-52.531645569620252</v>
      </c>
      <c r="KB437" s="10">
        <f t="shared" si="343"/>
        <v>-71.875</v>
      </c>
      <c r="KC437" s="10">
        <f t="shared" si="343"/>
        <v>-51.162790697674431</v>
      </c>
      <c r="KD437" s="10">
        <f t="shared" si="343"/>
        <v>-58.55263157894737</v>
      </c>
      <c r="KE437" s="10">
        <f t="shared" si="343"/>
        <v>-60.377358490566039</v>
      </c>
      <c r="KF437" s="10">
        <f t="shared" si="343"/>
        <v>-52.27272727272728</v>
      </c>
      <c r="KG437" s="10">
        <f t="shared" si="343"/>
        <v>-70.27027027027026</v>
      </c>
      <c r="KH437" s="10">
        <f t="shared" si="343"/>
        <v>-67.713004484304946</v>
      </c>
      <c r="KI437" s="10">
        <f t="shared" si="343"/>
        <v>-71.304347826086953</v>
      </c>
      <c r="KJ437" s="10">
        <f t="shared" si="343"/>
        <v>-51.26903553299492</v>
      </c>
      <c r="KK437" s="10">
        <f t="shared" si="343"/>
        <v>-72.020725388601036</v>
      </c>
      <c r="KL437" s="10">
        <f t="shared" si="343"/>
        <v>-49.999999999999993</v>
      </c>
      <c r="KM437" s="10">
        <f t="shared" si="343"/>
        <v>-71.673819742489258</v>
      </c>
      <c r="KN437" s="10">
        <f t="shared" si="343"/>
        <v>-68.63636363636364</v>
      </c>
      <c r="KO437" s="10">
        <f t="shared" si="343"/>
        <v>-74.015748031496059</v>
      </c>
      <c r="KP437" s="10">
        <f t="shared" si="343"/>
        <v>-71.563981042654035</v>
      </c>
      <c r="KQ437" s="10">
        <f t="shared" si="343"/>
        <v>-79.545454545454547</v>
      </c>
      <c r="KR437" s="10">
        <f t="shared" si="343"/>
        <v>-73.387096774193537</v>
      </c>
      <c r="KS437" s="10">
        <f t="shared" si="343"/>
        <v>-52.229299363057322</v>
      </c>
      <c r="KT437" s="10">
        <f t="shared" si="343"/>
        <v>-66.037735849056602</v>
      </c>
      <c r="KU437" s="10">
        <f t="shared" si="343"/>
        <v>-65.454545454545453</v>
      </c>
      <c r="KV437" s="10">
        <f t="shared" si="343"/>
        <v>-67.857142857142847</v>
      </c>
      <c r="KW437" s="10">
        <f t="shared" si="343"/>
        <v>-78.731343283582092</v>
      </c>
      <c r="KX437" s="10">
        <f t="shared" si="343"/>
        <v>-67.61363636363636</v>
      </c>
      <c r="KY437" s="10">
        <f t="shared" si="343"/>
        <v>-78.145695364238406</v>
      </c>
      <c r="KZ437" s="10">
        <f t="shared" si="343"/>
        <v>-42.222222222222221</v>
      </c>
      <c r="LA437" s="10">
        <f t="shared" si="343"/>
        <v>-66.225165562913901</v>
      </c>
      <c r="LB437" s="10">
        <f t="shared" si="343"/>
        <v>-65.454545454545453</v>
      </c>
      <c r="LC437" s="10">
        <f t="shared" si="343"/>
        <v>-65.999999999999986</v>
      </c>
      <c r="LD437" s="10">
        <f t="shared" si="343"/>
        <v>-75.29411764705884</v>
      </c>
      <c r="LE437" s="10">
        <f t="shared" si="343"/>
        <v>-63.04347826086957</v>
      </c>
      <c r="LF437" s="10">
        <f t="shared" si="343"/>
        <v>-79.865771812080538</v>
      </c>
      <c r="LG437" s="10">
        <f t="shared" si="343"/>
        <v>-43.313953488372107</v>
      </c>
      <c r="LH437" s="10">
        <f t="shared" si="343"/>
        <v>-87.311178247734134</v>
      </c>
      <c r="LI437" s="10">
        <f t="shared" si="343"/>
        <v>-83.59375</v>
      </c>
      <c r="LJ437" s="10">
        <f t="shared" si="343"/>
        <v>-86.666666666666671</v>
      </c>
      <c r="LK437" s="10">
        <f t="shared" si="344"/>
        <v>-76.58536585365853</v>
      </c>
      <c r="LL437" s="10">
        <f t="shared" si="344"/>
        <v>-79.144385026737979</v>
      </c>
      <c r="LM437" s="10">
        <f t="shared" si="344"/>
        <v>-86</v>
      </c>
      <c r="LN437" s="10">
        <f t="shared" si="344"/>
        <v>-77.251184834123222</v>
      </c>
      <c r="LO437" s="10">
        <f t="shared" si="344"/>
        <v>-79.841897233201578</v>
      </c>
      <c r="LP437" s="10">
        <f t="shared" si="344"/>
        <v>-15.730337078651676</v>
      </c>
      <c r="LQ437" s="10">
        <f t="shared" si="344"/>
        <v>-25.6</v>
      </c>
      <c r="LR437" s="10">
        <f t="shared" si="344"/>
        <v>-28.571428571428577</v>
      </c>
      <c r="LS437" s="10">
        <f t="shared" si="344"/>
        <v>-30.434782608695642</v>
      </c>
      <c r="LT437" s="10">
        <f t="shared" si="344"/>
        <v>-7.9207920792079198</v>
      </c>
      <c r="LU437" s="10">
        <f t="shared" si="344"/>
        <v>-48.605577689243034</v>
      </c>
      <c r="LV437" s="10">
        <f t="shared" si="344"/>
        <v>-43.913043478260875</v>
      </c>
      <c r="LW437" s="10">
        <f t="shared" si="344"/>
        <v>-59.756097560975597</v>
      </c>
      <c r="LX437" s="10">
        <f t="shared" si="344"/>
        <v>-18.918918918918934</v>
      </c>
      <c r="LY437" s="10">
        <f t="shared" si="344"/>
        <v>-25.405405405405411</v>
      </c>
      <c r="LZ437" s="10">
        <f t="shared" si="344"/>
        <v>-43.668122270742366</v>
      </c>
      <c r="MA437" s="10">
        <f t="shared" si="344"/>
        <v>-56.944444444444443</v>
      </c>
      <c r="MB437" s="10">
        <f t="shared" si="344"/>
        <v>-15.533980582524281</v>
      </c>
      <c r="MC437" s="10">
        <f t="shared" si="344"/>
        <v>-53.367875647668392</v>
      </c>
      <c r="MD437" s="10">
        <f t="shared" si="344"/>
        <v>-40</v>
      </c>
      <c r="ME437" s="10">
        <f t="shared" si="344"/>
        <v>-12.499999999999998</v>
      </c>
      <c r="MF437" s="10">
        <f t="shared" si="344"/>
        <v>-5.9701492537313419</v>
      </c>
      <c r="MG437" s="10">
        <f t="shared" si="344"/>
        <v>-24.390243902439032</v>
      </c>
      <c r="MH437" s="10">
        <f t="shared" si="344"/>
        <v>-8.3333333333333233</v>
      </c>
      <c r="MI437" s="10">
        <f t="shared" si="344"/>
        <v>-69.230769230769226</v>
      </c>
      <c r="MJ437" s="10">
        <f t="shared" si="344"/>
        <v>66.666666666666657</v>
      </c>
      <c r="MK437" s="10">
        <f t="shared" si="344"/>
        <v>50</v>
      </c>
      <c r="ML437" s="10">
        <f t="shared" si="344"/>
        <v>-1.265822784810122</v>
      </c>
      <c r="MM437" s="10">
        <f t="shared" si="344"/>
        <v>2.0185873175002849E-14</v>
      </c>
      <c r="MN437" s="10">
        <f t="shared" si="344"/>
        <v>-2.9411764705882248</v>
      </c>
      <c r="MO437" s="10">
        <f t="shared" si="344"/>
        <v>74.193548387096769</v>
      </c>
      <c r="MP437" s="10">
        <f t="shared" si="344"/>
        <v>19.999999999999986</v>
      </c>
      <c r="MQ437" s="10">
        <f t="shared" si="344"/>
        <v>40.625</v>
      </c>
      <c r="MR437" s="10">
        <f t="shared" si="344"/>
        <v>10.000000000000009</v>
      </c>
      <c r="MS437" s="10">
        <f t="shared" si="344"/>
        <v>-31.249999999999989</v>
      </c>
      <c r="MT437" s="10">
        <f t="shared" si="344"/>
        <v>66.666666666666657</v>
      </c>
      <c r="MU437" s="10">
        <f t="shared" si="344"/>
        <v>-30.000000000000004</v>
      </c>
      <c r="MV437" s="10">
        <f t="shared" si="344"/>
        <v>-39.461883408071749</v>
      </c>
      <c r="MW437" s="10">
        <f t="shared" si="344"/>
        <v>-25.405405405405411</v>
      </c>
      <c r="MX437" s="10">
        <f t="shared" si="344"/>
        <v>-28.901734104046241</v>
      </c>
      <c r="MY437" s="10">
        <f t="shared" si="344"/>
        <v>-29.545454545454536</v>
      </c>
      <c r="MZ437" s="10">
        <f t="shared" si="344"/>
        <v>-23.809523809523807</v>
      </c>
      <c r="NA437" s="10">
        <f t="shared" si="344"/>
        <v>-27.89699570815451</v>
      </c>
      <c r="NB437" s="10">
        <f t="shared" si="344"/>
        <v>-30.508474576271205</v>
      </c>
      <c r="NC437" s="10">
        <f t="shared" si="344"/>
        <v>-46.496815286624212</v>
      </c>
      <c r="ND437" s="10">
        <f t="shared" si="344"/>
        <v>-46.486486486486491</v>
      </c>
      <c r="NE437" s="10">
        <f t="shared" si="344"/>
        <v>-30.921052631578945</v>
      </c>
      <c r="NF437" s="10">
        <f t="shared" si="344"/>
        <v>-50.56818181818182</v>
      </c>
      <c r="NG437" s="10">
        <f t="shared" si="344"/>
        <v>-83.240223463687144</v>
      </c>
      <c r="NH437" s="10">
        <f t="shared" si="344"/>
        <v>-52.317880794701999</v>
      </c>
      <c r="NI437" s="10">
        <f t="shared" si="344"/>
        <v>-52.531645569620252</v>
      </c>
      <c r="NJ437" s="10">
        <f t="shared" si="344"/>
        <v>-64.179104477611943</v>
      </c>
      <c r="NK437" s="10">
        <f t="shared" si="344"/>
        <v>-80.833333333333329</v>
      </c>
      <c r="NL437" s="10">
        <f t="shared" si="344"/>
        <v>-50.877192982456144</v>
      </c>
      <c r="NM437" s="10">
        <f t="shared" si="344"/>
        <v>-71.003717472118964</v>
      </c>
      <c r="NN437" s="10">
        <f t="shared" si="344"/>
        <v>-60.425531914893604</v>
      </c>
      <c r="NO437" s="10">
        <f t="shared" si="344"/>
        <v>-78.873239436619727</v>
      </c>
      <c r="NP437" s="10">
        <f t="shared" si="344"/>
        <v>-55.483870967741943</v>
      </c>
      <c r="NQ437" s="10">
        <f t="shared" si="344"/>
        <v>-52.739726027397268</v>
      </c>
      <c r="NR437" s="10">
        <f t="shared" si="344"/>
        <v>-23.255813953488378</v>
      </c>
      <c r="NS437" s="10">
        <f t="shared" si="344"/>
        <v>-32.432432432432428</v>
      </c>
      <c r="NT437" s="10">
        <f t="shared" si="344"/>
        <v>-30.000000000000004</v>
      </c>
      <c r="NU437" s="10">
        <f t="shared" si="344"/>
        <v>-45.901639344262286</v>
      </c>
      <c r="NV437" s="10">
        <f t="shared" si="344"/>
        <v>-30.61224489795919</v>
      </c>
      <c r="NW437" s="10">
        <f t="shared" si="332"/>
        <v>-50.359712230215827</v>
      </c>
      <c r="NX437" s="10">
        <f t="shared" si="332"/>
        <v>4.8192771084337167</v>
      </c>
      <c r="NY437" s="10">
        <f t="shared" si="332"/>
        <v>-43.478260869565219</v>
      </c>
      <c r="NZ437" s="10">
        <f t="shared" si="332"/>
        <v>-35.384615384615387</v>
      </c>
      <c r="OA437" s="10">
        <f t="shared" si="332"/>
        <v>-54.794520547945204</v>
      </c>
      <c r="OB437" s="10">
        <f t="shared" si="332"/>
        <v>-23.63636363636364</v>
      </c>
    </row>
    <row r="438" spans="1:392" x14ac:dyDescent="0.35"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</row>
    <row r="439" spans="1:392" x14ac:dyDescent="0.35">
      <c r="A439" s="9" t="s">
        <v>416</v>
      </c>
    </row>
    <row r="440" spans="1:392" x14ac:dyDescent="0.35">
      <c r="A440" t="str">
        <f>B441</f>
        <v>SWM</v>
      </c>
      <c r="B440" t="s">
        <v>392</v>
      </c>
      <c r="C440" t="s">
        <v>1</v>
      </c>
      <c r="D440" t="s">
        <v>2</v>
      </c>
      <c r="E440" t="s">
        <v>3</v>
      </c>
      <c r="F440" t="s">
        <v>4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10</v>
      </c>
      <c r="M440" t="s">
        <v>11</v>
      </c>
      <c r="N440" t="s">
        <v>12</v>
      </c>
      <c r="O440" t="s">
        <v>13</v>
      </c>
      <c r="P440" t="s">
        <v>14</v>
      </c>
      <c r="Q440" t="s">
        <v>15</v>
      </c>
      <c r="R440" t="s">
        <v>16</v>
      </c>
      <c r="S440" t="s">
        <v>17</v>
      </c>
      <c r="T440" t="s">
        <v>18</v>
      </c>
      <c r="U440" t="s">
        <v>19</v>
      </c>
      <c r="V440" t="s">
        <v>20</v>
      </c>
      <c r="W440" t="s">
        <v>21</v>
      </c>
      <c r="X440" t="s">
        <v>22</v>
      </c>
      <c r="Y440" t="s">
        <v>23</v>
      </c>
      <c r="Z440" t="s">
        <v>24</v>
      </c>
      <c r="AA440" t="s">
        <v>25</v>
      </c>
      <c r="AB440" t="s">
        <v>26</v>
      </c>
      <c r="AC440" t="s">
        <v>412</v>
      </c>
      <c r="AD440" t="s">
        <v>28</v>
      </c>
      <c r="AE440" t="s">
        <v>29</v>
      </c>
      <c r="AF440" t="s">
        <v>30</v>
      </c>
      <c r="AG440" t="s">
        <v>31</v>
      </c>
      <c r="AH440" t="s">
        <v>32</v>
      </c>
      <c r="AI440" t="s">
        <v>33</v>
      </c>
      <c r="AJ440" t="s">
        <v>34</v>
      </c>
      <c r="AK440" t="s">
        <v>35</v>
      </c>
      <c r="AL440" t="s">
        <v>36</v>
      </c>
      <c r="AM440" t="s">
        <v>37</v>
      </c>
      <c r="AN440" t="s">
        <v>38</v>
      </c>
      <c r="AO440" t="s">
        <v>39</v>
      </c>
      <c r="AP440" t="s">
        <v>40</v>
      </c>
      <c r="AQ440" t="s">
        <v>41</v>
      </c>
      <c r="AR440" t="s">
        <v>42</v>
      </c>
      <c r="AS440" t="s">
        <v>43</v>
      </c>
      <c r="AT440" t="s">
        <v>44</v>
      </c>
      <c r="AU440" t="s">
        <v>45</v>
      </c>
      <c r="AV440" t="s">
        <v>46</v>
      </c>
      <c r="AW440" t="s">
        <v>47</v>
      </c>
      <c r="AX440" t="s">
        <v>48</v>
      </c>
      <c r="AY440" t="s">
        <v>49</v>
      </c>
      <c r="AZ440" t="s">
        <v>50</v>
      </c>
      <c r="BA440" t="s">
        <v>51</v>
      </c>
      <c r="BB440" t="s">
        <v>52</v>
      </c>
      <c r="BC440" t="s">
        <v>53</v>
      </c>
      <c r="BD440" t="s">
        <v>54</v>
      </c>
      <c r="BE440" t="s">
        <v>55</v>
      </c>
      <c r="BF440" t="s">
        <v>56</v>
      </c>
      <c r="BG440" t="s">
        <v>57</v>
      </c>
      <c r="BH440" t="s">
        <v>58</v>
      </c>
      <c r="BI440" t="s">
        <v>59</v>
      </c>
      <c r="BJ440" t="s">
        <v>60</v>
      </c>
      <c r="BK440" t="s">
        <v>61</v>
      </c>
      <c r="BL440" t="s">
        <v>62</v>
      </c>
      <c r="BM440" t="s">
        <v>63</v>
      </c>
      <c r="BN440" t="s">
        <v>64</v>
      </c>
      <c r="BO440" t="s">
        <v>65</v>
      </c>
      <c r="BP440" t="s">
        <v>66</v>
      </c>
      <c r="BQ440" t="s">
        <v>67</v>
      </c>
      <c r="BR440" t="s">
        <v>68</v>
      </c>
      <c r="BS440" t="s">
        <v>69</v>
      </c>
      <c r="BT440" t="s">
        <v>70</v>
      </c>
      <c r="BU440" t="s">
        <v>71</v>
      </c>
      <c r="BV440" t="s">
        <v>72</v>
      </c>
      <c r="BW440" t="s">
        <v>73</v>
      </c>
      <c r="BX440" t="s">
        <v>74</v>
      </c>
      <c r="BY440" t="s">
        <v>75</v>
      </c>
      <c r="BZ440" t="s">
        <v>76</v>
      </c>
      <c r="CA440" t="s">
        <v>77</v>
      </c>
      <c r="CB440" t="s">
        <v>78</v>
      </c>
      <c r="CC440" t="s">
        <v>79</v>
      </c>
      <c r="CD440" t="s">
        <v>80</v>
      </c>
      <c r="CE440" t="s">
        <v>81</v>
      </c>
      <c r="CF440" t="s">
        <v>82</v>
      </c>
      <c r="CG440" t="s">
        <v>83</v>
      </c>
      <c r="CH440" t="s">
        <v>84</v>
      </c>
      <c r="CI440" t="s">
        <v>85</v>
      </c>
      <c r="CJ440" t="s">
        <v>86</v>
      </c>
      <c r="CK440" t="s">
        <v>87</v>
      </c>
      <c r="CL440" t="s">
        <v>88</v>
      </c>
      <c r="CM440" t="s">
        <v>89</v>
      </c>
      <c r="CN440" t="s">
        <v>90</v>
      </c>
      <c r="CO440" t="s">
        <v>91</v>
      </c>
      <c r="CP440" t="s">
        <v>92</v>
      </c>
      <c r="CQ440" t="s">
        <v>93</v>
      </c>
      <c r="CR440" t="s">
        <v>94</v>
      </c>
      <c r="CS440" t="s">
        <v>95</v>
      </c>
      <c r="CT440" t="s">
        <v>96</v>
      </c>
      <c r="CU440" t="s">
        <v>97</v>
      </c>
      <c r="CV440" t="s">
        <v>98</v>
      </c>
      <c r="CW440" t="s">
        <v>99</v>
      </c>
      <c r="CX440" t="s">
        <v>100</v>
      </c>
      <c r="CY440" t="s">
        <v>101</v>
      </c>
      <c r="CZ440" t="s">
        <v>102</v>
      </c>
      <c r="DA440" t="s">
        <v>103</v>
      </c>
      <c r="DB440" t="s">
        <v>104</v>
      </c>
      <c r="DC440" t="s">
        <v>105</v>
      </c>
      <c r="DD440" t="s">
        <v>106</v>
      </c>
      <c r="DE440" t="s">
        <v>107</v>
      </c>
      <c r="DF440" t="s">
        <v>108</v>
      </c>
      <c r="DG440" t="s">
        <v>109</v>
      </c>
      <c r="DH440" t="s">
        <v>110</v>
      </c>
      <c r="DI440" t="s">
        <v>111</v>
      </c>
      <c r="DJ440" t="s">
        <v>112</v>
      </c>
      <c r="DK440" t="s">
        <v>113</v>
      </c>
      <c r="DL440" t="s">
        <v>114</v>
      </c>
      <c r="DM440" t="s">
        <v>115</v>
      </c>
      <c r="DN440" t="s">
        <v>116</v>
      </c>
      <c r="DO440" t="s">
        <v>117</v>
      </c>
      <c r="DP440" t="s">
        <v>118</v>
      </c>
      <c r="DQ440" t="s">
        <v>119</v>
      </c>
      <c r="DR440" t="s">
        <v>120</v>
      </c>
      <c r="DS440" t="s">
        <v>121</v>
      </c>
      <c r="DT440" t="s">
        <v>122</v>
      </c>
      <c r="DU440" t="s">
        <v>123</v>
      </c>
      <c r="DV440" t="s">
        <v>124</v>
      </c>
      <c r="DW440" t="s">
        <v>125</v>
      </c>
      <c r="DX440" t="s">
        <v>126</v>
      </c>
      <c r="DY440" t="s">
        <v>127</v>
      </c>
      <c r="DZ440" t="s">
        <v>128</v>
      </c>
      <c r="EA440" t="s">
        <v>129</v>
      </c>
      <c r="EB440" t="s">
        <v>130</v>
      </c>
      <c r="EC440" t="s">
        <v>131</v>
      </c>
      <c r="ED440" t="s">
        <v>132</v>
      </c>
      <c r="EE440" t="s">
        <v>133</v>
      </c>
      <c r="EF440" t="s">
        <v>134</v>
      </c>
      <c r="EG440" t="s">
        <v>135</v>
      </c>
      <c r="EH440" t="s">
        <v>136</v>
      </c>
      <c r="EI440" t="s">
        <v>137</v>
      </c>
      <c r="EJ440" t="s">
        <v>138</v>
      </c>
      <c r="EK440" t="s">
        <v>139</v>
      </c>
      <c r="EL440" t="s">
        <v>140</v>
      </c>
      <c r="EM440" t="s">
        <v>141</v>
      </c>
      <c r="EN440" t="s">
        <v>142</v>
      </c>
      <c r="EO440" t="s">
        <v>143</v>
      </c>
      <c r="EP440" t="s">
        <v>144</v>
      </c>
      <c r="EQ440" t="s">
        <v>145</v>
      </c>
      <c r="ER440" t="s">
        <v>146</v>
      </c>
      <c r="ES440" t="s">
        <v>147</v>
      </c>
      <c r="ET440" t="s">
        <v>148</v>
      </c>
      <c r="EU440" t="s">
        <v>149</v>
      </c>
      <c r="EV440" t="s">
        <v>150</v>
      </c>
      <c r="EW440" t="s">
        <v>151</v>
      </c>
      <c r="EX440" t="s">
        <v>152</v>
      </c>
      <c r="EY440" t="s">
        <v>153</v>
      </c>
      <c r="EZ440" t="s">
        <v>154</v>
      </c>
      <c r="FA440" t="s">
        <v>155</v>
      </c>
      <c r="FB440" t="s">
        <v>156</v>
      </c>
      <c r="FC440" t="s">
        <v>157</v>
      </c>
      <c r="FD440" t="s">
        <v>158</v>
      </c>
      <c r="FE440" t="s">
        <v>159</v>
      </c>
      <c r="FF440" t="s">
        <v>160</v>
      </c>
      <c r="FG440" s="7" t="s">
        <v>161</v>
      </c>
      <c r="FH440" t="s">
        <v>162</v>
      </c>
      <c r="FI440" t="s">
        <v>163</v>
      </c>
      <c r="FJ440" t="s">
        <v>164</v>
      </c>
      <c r="FK440" t="s">
        <v>165</v>
      </c>
      <c r="FL440" t="s">
        <v>166</v>
      </c>
      <c r="FM440" t="s">
        <v>167</v>
      </c>
      <c r="FN440" t="s">
        <v>168</v>
      </c>
      <c r="FO440" t="s">
        <v>169</v>
      </c>
      <c r="FP440" t="s">
        <v>170</v>
      </c>
      <c r="FQ440" t="s">
        <v>171</v>
      </c>
      <c r="FR440" t="s">
        <v>172</v>
      </c>
      <c r="FS440" t="s">
        <v>173</v>
      </c>
      <c r="FT440" t="s">
        <v>174</v>
      </c>
      <c r="FU440" t="s">
        <v>175</v>
      </c>
      <c r="FV440" t="s">
        <v>176</v>
      </c>
      <c r="FW440" t="s">
        <v>177</v>
      </c>
      <c r="FX440" t="s">
        <v>178</v>
      </c>
      <c r="FY440" t="s">
        <v>179</v>
      </c>
      <c r="FZ440" t="s">
        <v>180</v>
      </c>
      <c r="GA440" t="s">
        <v>181</v>
      </c>
      <c r="GB440" t="s">
        <v>182</v>
      </c>
      <c r="GC440" t="s">
        <v>183</v>
      </c>
      <c r="GD440" t="s">
        <v>184</v>
      </c>
      <c r="GE440" t="s">
        <v>185</v>
      </c>
      <c r="GF440" t="s">
        <v>186</v>
      </c>
      <c r="GG440" t="s">
        <v>187</v>
      </c>
      <c r="GH440" t="s">
        <v>188</v>
      </c>
      <c r="GI440" t="s">
        <v>189</v>
      </c>
      <c r="GJ440" t="s">
        <v>190</v>
      </c>
      <c r="GK440" t="s">
        <v>191</v>
      </c>
      <c r="GL440" t="s">
        <v>192</v>
      </c>
      <c r="GM440" t="s">
        <v>193</v>
      </c>
      <c r="GN440" t="s">
        <v>194</v>
      </c>
      <c r="GO440" t="s">
        <v>195</v>
      </c>
      <c r="GP440" t="s">
        <v>196</v>
      </c>
      <c r="GQ440" t="s">
        <v>197</v>
      </c>
      <c r="GR440" t="s">
        <v>198</v>
      </c>
      <c r="GS440" t="s">
        <v>199</v>
      </c>
      <c r="GT440" t="s">
        <v>200</v>
      </c>
      <c r="GU440" t="s">
        <v>201</v>
      </c>
      <c r="GV440" t="s">
        <v>202</v>
      </c>
      <c r="GW440" t="s">
        <v>203</v>
      </c>
      <c r="GX440" t="s">
        <v>204</v>
      </c>
      <c r="GY440" t="s">
        <v>205</v>
      </c>
      <c r="GZ440" t="s">
        <v>206</v>
      </c>
      <c r="HA440" t="s">
        <v>207</v>
      </c>
      <c r="HB440" t="s">
        <v>208</v>
      </c>
      <c r="HC440" t="s">
        <v>209</v>
      </c>
      <c r="HD440" t="s">
        <v>210</v>
      </c>
      <c r="HE440" t="s">
        <v>211</v>
      </c>
      <c r="HF440" t="s">
        <v>212</v>
      </c>
      <c r="HG440" t="s">
        <v>213</v>
      </c>
      <c r="HH440" t="s">
        <v>214</v>
      </c>
      <c r="HI440" t="s">
        <v>215</v>
      </c>
      <c r="HJ440" t="s">
        <v>216</v>
      </c>
      <c r="HK440" t="s">
        <v>217</v>
      </c>
      <c r="HL440" t="s">
        <v>218</v>
      </c>
      <c r="HM440" t="s">
        <v>219</v>
      </c>
      <c r="HN440" t="s">
        <v>220</v>
      </c>
      <c r="HO440" t="s">
        <v>221</v>
      </c>
      <c r="HP440" t="s">
        <v>222</v>
      </c>
      <c r="HQ440" t="s">
        <v>223</v>
      </c>
      <c r="HR440" t="s">
        <v>224</v>
      </c>
      <c r="HS440" t="s">
        <v>225</v>
      </c>
      <c r="HT440" t="s">
        <v>226</v>
      </c>
      <c r="HU440" t="s">
        <v>227</v>
      </c>
      <c r="HV440" t="s">
        <v>228</v>
      </c>
      <c r="HW440" t="s">
        <v>229</v>
      </c>
      <c r="HX440" t="s">
        <v>230</v>
      </c>
      <c r="HY440" t="s">
        <v>231</v>
      </c>
      <c r="HZ440" t="s">
        <v>232</v>
      </c>
      <c r="IA440" t="s">
        <v>233</v>
      </c>
      <c r="IB440" t="s">
        <v>234</v>
      </c>
      <c r="IC440" t="s">
        <v>235</v>
      </c>
      <c r="ID440" t="s">
        <v>236</v>
      </c>
      <c r="IE440" t="s">
        <v>237</v>
      </c>
      <c r="IF440" t="s">
        <v>238</v>
      </c>
      <c r="IG440" t="s">
        <v>239</v>
      </c>
      <c r="IH440" t="s">
        <v>240</v>
      </c>
      <c r="II440" t="s">
        <v>241</v>
      </c>
      <c r="IJ440" t="s">
        <v>242</v>
      </c>
      <c r="IK440" t="s">
        <v>243</v>
      </c>
      <c r="IL440" t="s">
        <v>244</v>
      </c>
      <c r="IM440" t="s">
        <v>245</v>
      </c>
      <c r="IN440" t="s">
        <v>246</v>
      </c>
      <c r="IO440" t="s">
        <v>247</v>
      </c>
      <c r="IP440" t="s">
        <v>248</v>
      </c>
      <c r="IQ440" t="s">
        <v>249</v>
      </c>
      <c r="IR440" t="s">
        <v>250</v>
      </c>
      <c r="IS440" t="s">
        <v>251</v>
      </c>
      <c r="IT440" t="s">
        <v>252</v>
      </c>
      <c r="IU440" t="s">
        <v>253</v>
      </c>
      <c r="IV440" t="s">
        <v>254</v>
      </c>
      <c r="IW440" t="s">
        <v>255</v>
      </c>
      <c r="IX440" t="s">
        <v>256</v>
      </c>
      <c r="IY440" t="s">
        <v>257</v>
      </c>
      <c r="IZ440" t="s">
        <v>258</v>
      </c>
      <c r="JA440" t="s">
        <v>259</v>
      </c>
      <c r="JB440" t="s">
        <v>260</v>
      </c>
      <c r="JC440" t="s">
        <v>261</v>
      </c>
      <c r="JD440" t="s">
        <v>262</v>
      </c>
      <c r="JE440" t="s">
        <v>263</v>
      </c>
      <c r="JF440" t="s">
        <v>264</v>
      </c>
      <c r="JG440" t="s">
        <v>265</v>
      </c>
      <c r="JH440" t="s">
        <v>266</v>
      </c>
      <c r="JI440" t="s">
        <v>267</v>
      </c>
      <c r="JJ440" t="s">
        <v>268</v>
      </c>
      <c r="JK440" t="s">
        <v>269</v>
      </c>
      <c r="JL440" t="s">
        <v>270</v>
      </c>
      <c r="JM440" t="s">
        <v>271</v>
      </c>
      <c r="JN440" t="s">
        <v>272</v>
      </c>
      <c r="JO440" t="s">
        <v>273</v>
      </c>
      <c r="JP440" t="s">
        <v>274</v>
      </c>
      <c r="JQ440" t="s">
        <v>275</v>
      </c>
      <c r="JR440" t="s">
        <v>276</v>
      </c>
      <c r="JS440" t="s">
        <v>277</v>
      </c>
      <c r="JT440" t="s">
        <v>278</v>
      </c>
      <c r="JU440" t="s">
        <v>279</v>
      </c>
      <c r="JV440" t="s">
        <v>280</v>
      </c>
      <c r="JW440" t="s">
        <v>281</v>
      </c>
      <c r="JX440" t="s">
        <v>282</v>
      </c>
      <c r="JY440" t="s">
        <v>283</v>
      </c>
      <c r="JZ440" t="s">
        <v>284</v>
      </c>
      <c r="KA440" t="s">
        <v>285</v>
      </c>
      <c r="KB440" t="s">
        <v>286</v>
      </c>
      <c r="KC440" t="s">
        <v>287</v>
      </c>
      <c r="KD440" t="s">
        <v>288</v>
      </c>
      <c r="KE440" t="s">
        <v>289</v>
      </c>
      <c r="KF440" t="s">
        <v>290</v>
      </c>
      <c r="KG440" t="s">
        <v>291</v>
      </c>
      <c r="KH440" t="s">
        <v>292</v>
      </c>
      <c r="KI440" t="s">
        <v>293</v>
      </c>
      <c r="KJ440" t="s">
        <v>294</v>
      </c>
      <c r="KK440" t="s">
        <v>295</v>
      </c>
      <c r="KL440" t="s">
        <v>413</v>
      </c>
      <c r="KM440" t="s">
        <v>297</v>
      </c>
      <c r="KN440" t="s">
        <v>298</v>
      </c>
      <c r="KO440" t="s">
        <v>299</v>
      </c>
      <c r="KP440" t="s">
        <v>300</v>
      </c>
      <c r="KQ440" t="s">
        <v>301</v>
      </c>
      <c r="KR440" t="s">
        <v>302</v>
      </c>
      <c r="KS440" t="s">
        <v>303</v>
      </c>
      <c r="KT440" t="s">
        <v>304</v>
      </c>
      <c r="KU440" t="s">
        <v>305</v>
      </c>
      <c r="KV440" t="s">
        <v>306</v>
      </c>
      <c r="KW440" t="s">
        <v>307</v>
      </c>
      <c r="KX440" t="s">
        <v>308</v>
      </c>
      <c r="KY440" t="s">
        <v>309</v>
      </c>
      <c r="KZ440" t="s">
        <v>310</v>
      </c>
      <c r="LA440" t="s">
        <v>311</v>
      </c>
      <c r="LB440" t="s">
        <v>312</v>
      </c>
      <c r="LC440" t="s">
        <v>313</v>
      </c>
      <c r="LD440" t="s">
        <v>314</v>
      </c>
      <c r="LE440" t="s">
        <v>315</v>
      </c>
      <c r="LF440" t="s">
        <v>316</v>
      </c>
      <c r="LG440" t="s">
        <v>317</v>
      </c>
      <c r="LH440" t="s">
        <v>318</v>
      </c>
      <c r="LI440" t="s">
        <v>319</v>
      </c>
      <c r="LJ440" t="s">
        <v>320</v>
      </c>
      <c r="LK440" t="s">
        <v>321</v>
      </c>
      <c r="LL440" t="s">
        <v>322</v>
      </c>
      <c r="LM440" t="s">
        <v>323</v>
      </c>
      <c r="LN440" t="s">
        <v>324</v>
      </c>
      <c r="LO440" t="s">
        <v>325</v>
      </c>
      <c r="LP440" t="s">
        <v>326</v>
      </c>
      <c r="LQ440" t="s">
        <v>327</v>
      </c>
      <c r="LR440" t="s">
        <v>328</v>
      </c>
      <c r="LS440" t="s">
        <v>329</v>
      </c>
      <c r="LT440" t="s">
        <v>330</v>
      </c>
      <c r="LU440" t="s">
        <v>331</v>
      </c>
      <c r="LV440" t="s">
        <v>332</v>
      </c>
      <c r="LW440" t="s">
        <v>333</v>
      </c>
      <c r="LX440" t="s">
        <v>334</v>
      </c>
      <c r="LY440" t="s">
        <v>335</v>
      </c>
      <c r="LZ440" t="s">
        <v>336</v>
      </c>
      <c r="MA440" t="s">
        <v>337</v>
      </c>
      <c r="MB440" t="s">
        <v>338</v>
      </c>
      <c r="MC440" t="s">
        <v>339</v>
      </c>
      <c r="MD440" t="s">
        <v>340</v>
      </c>
      <c r="ME440" t="s">
        <v>341</v>
      </c>
      <c r="MF440" t="s">
        <v>342</v>
      </c>
      <c r="MG440" t="s">
        <v>343</v>
      </c>
      <c r="MH440" t="s">
        <v>344</v>
      </c>
      <c r="MI440" t="s">
        <v>345</v>
      </c>
      <c r="MJ440" t="s">
        <v>346</v>
      </c>
      <c r="MK440" t="s">
        <v>347</v>
      </c>
      <c r="ML440" t="s">
        <v>348</v>
      </c>
      <c r="MM440" t="s">
        <v>349</v>
      </c>
      <c r="MN440" t="s">
        <v>350</v>
      </c>
      <c r="MO440" t="s">
        <v>351</v>
      </c>
      <c r="MP440" t="s">
        <v>352</v>
      </c>
      <c r="MQ440" t="s">
        <v>353</v>
      </c>
      <c r="MR440" t="s">
        <v>354</v>
      </c>
      <c r="MS440" t="s">
        <v>355</v>
      </c>
      <c r="MT440" t="s">
        <v>356</v>
      </c>
      <c r="MU440" t="s">
        <v>357</v>
      </c>
      <c r="MV440" s="8" t="s">
        <v>358</v>
      </c>
      <c r="MW440" t="s">
        <v>359</v>
      </c>
      <c r="MX440" t="s">
        <v>360</v>
      </c>
      <c r="MY440" t="s">
        <v>361</v>
      </c>
      <c r="MZ440" t="s">
        <v>362</v>
      </c>
      <c r="NA440" t="s">
        <v>363</v>
      </c>
      <c r="NB440" t="s">
        <v>364</v>
      </c>
      <c r="NC440" t="s">
        <v>365</v>
      </c>
      <c r="ND440" t="s">
        <v>366</v>
      </c>
      <c r="NE440" t="s">
        <v>367</v>
      </c>
      <c r="NF440" t="s">
        <v>368</v>
      </c>
      <c r="NG440" t="s">
        <v>369</v>
      </c>
      <c r="NH440" t="s">
        <v>370</v>
      </c>
      <c r="NI440" t="s">
        <v>371</v>
      </c>
      <c r="NJ440" t="s">
        <v>372</v>
      </c>
      <c r="NK440" t="s">
        <v>373</v>
      </c>
      <c r="NL440" t="s">
        <v>374</v>
      </c>
      <c r="NM440" t="s">
        <v>375</v>
      </c>
      <c r="NN440" t="s">
        <v>376</v>
      </c>
      <c r="NO440" t="s">
        <v>377</v>
      </c>
      <c r="NP440" t="s">
        <v>378</v>
      </c>
      <c r="NQ440" t="s">
        <v>379</v>
      </c>
      <c r="NR440" t="s">
        <v>380</v>
      </c>
      <c r="NS440" t="s">
        <v>381</v>
      </c>
      <c r="NT440" t="s">
        <v>382</v>
      </c>
      <c r="NU440" t="s">
        <v>383</v>
      </c>
      <c r="NV440" t="s">
        <v>384</v>
      </c>
      <c r="NW440" t="s">
        <v>385</v>
      </c>
      <c r="NX440" t="s">
        <v>386</v>
      </c>
      <c r="NY440" t="s">
        <v>387</v>
      </c>
      <c r="NZ440" t="s">
        <v>388</v>
      </c>
      <c r="OA440" t="s">
        <v>389</v>
      </c>
      <c r="OB440" t="s">
        <v>390</v>
      </c>
    </row>
    <row r="441" spans="1:392" x14ac:dyDescent="0.35">
      <c r="A441" t="str">
        <f t="shared" ref="A441:B447" si="345">A391</f>
        <v>1981-90</v>
      </c>
      <c r="B441" t="str">
        <f t="shared" si="345"/>
        <v>SWM</v>
      </c>
      <c r="C441" s="10">
        <f t="shared" ref="C441:BN444" si="346">(C391-C$398)/C$408*100</f>
        <v>-1.9469026548672497</v>
      </c>
      <c r="D441" s="10">
        <f t="shared" si="346"/>
        <v>0.34782608695652051</v>
      </c>
      <c r="E441" s="10">
        <f t="shared" si="346"/>
        <v>-7.8571428571428665</v>
      </c>
      <c r="F441" s="10">
        <f t="shared" si="346"/>
        <v>-9.5890410958904138</v>
      </c>
      <c r="G441" s="10">
        <f t="shared" si="346"/>
        <v>-3.5971223021582697</v>
      </c>
      <c r="H441" s="10">
        <f t="shared" si="346"/>
        <v>-3.6585365853658498</v>
      </c>
      <c r="I441" s="10">
        <f t="shared" si="346"/>
        <v>-23.916811091854427</v>
      </c>
      <c r="J441" s="10">
        <f t="shared" si="346"/>
        <v>5.857740585774061</v>
      </c>
      <c r="K441" s="10">
        <f t="shared" si="346"/>
        <v>4.3706293706293833</v>
      </c>
      <c r="L441" s="10">
        <f t="shared" si="346"/>
        <v>-10.103092783505151</v>
      </c>
      <c r="M441" s="10">
        <f t="shared" si="346"/>
        <v>-8.5020242914979693</v>
      </c>
      <c r="N441" s="10">
        <f t="shared" si="346"/>
        <v>7.7651515151515165</v>
      </c>
      <c r="O441" s="10">
        <f t="shared" si="346"/>
        <v>-12.079207920792069</v>
      </c>
      <c r="P441" s="10">
        <f t="shared" si="346"/>
        <v>3.4862385321100891</v>
      </c>
      <c r="Q441" s="10">
        <f t="shared" si="346"/>
        <v>9.5049504950495045</v>
      </c>
      <c r="R441" s="10">
        <f t="shared" si="346"/>
        <v>12.6530612244898</v>
      </c>
      <c r="S441" s="10">
        <f t="shared" si="346"/>
        <v>3.2679738562091498</v>
      </c>
      <c r="T441" s="10">
        <f t="shared" si="346"/>
        <v>18.219461697722561</v>
      </c>
      <c r="U441" s="10">
        <f t="shared" si="346"/>
        <v>-15.702479338842961</v>
      </c>
      <c r="V441" s="10">
        <f t="shared" si="346"/>
        <v>2.3483365949119395</v>
      </c>
      <c r="W441" s="10">
        <f t="shared" si="346"/>
        <v>6.7049808429118851</v>
      </c>
      <c r="X441" s="10">
        <f t="shared" si="346"/>
        <v>-3.3898305084745868</v>
      </c>
      <c r="Y441" s="10">
        <f t="shared" si="346"/>
        <v>-1.8867924528301931</v>
      </c>
      <c r="Z441" s="10">
        <f t="shared" si="346"/>
        <v>-7.5975359342915647</v>
      </c>
      <c r="AA441" s="10">
        <f t="shared" si="346"/>
        <v>-0.78895463510847841</v>
      </c>
      <c r="AB441" s="10">
        <f t="shared" si="346"/>
        <v>-1.2371134020618511</v>
      </c>
      <c r="AC441" s="10">
        <f t="shared" si="346"/>
        <v>-7.3394495412844023</v>
      </c>
      <c r="AD441" s="10">
        <f t="shared" si="346"/>
        <v>-13.479052823315108</v>
      </c>
      <c r="AE441" s="10">
        <f t="shared" si="346"/>
        <v>-5.3633217993079674</v>
      </c>
      <c r="AF441" s="10">
        <f t="shared" si="346"/>
        <v>-2.7322404371584699</v>
      </c>
      <c r="AG441" s="10">
        <f t="shared" si="346"/>
        <v>-8.2746478873239422</v>
      </c>
      <c r="AH441" s="10">
        <f t="shared" si="346"/>
        <v>-10.128913443830562</v>
      </c>
      <c r="AI441" s="10">
        <f t="shared" si="346"/>
        <v>-0.53571428571429325</v>
      </c>
      <c r="AJ441" s="10">
        <f t="shared" si="346"/>
        <v>-6.088560885608854</v>
      </c>
      <c r="AK441" s="10">
        <f t="shared" si="346"/>
        <v>-10.954063604240282</v>
      </c>
      <c r="AL441" s="10">
        <f t="shared" si="346"/>
        <v>-0.17985611510790342</v>
      </c>
      <c r="AM441" s="10">
        <f t="shared" si="346"/>
        <v>-6.0553633217993053</v>
      </c>
      <c r="AN441" s="10">
        <f t="shared" si="346"/>
        <v>-16.176470588235276</v>
      </c>
      <c r="AO441" s="10">
        <f t="shared" si="346"/>
        <v>-8.9766606822262087</v>
      </c>
      <c r="AP441" s="10">
        <f t="shared" si="346"/>
        <v>-6.4572425828970461</v>
      </c>
      <c r="AQ441" s="10">
        <f t="shared" si="346"/>
        <v>-27.460317460317441</v>
      </c>
      <c r="AR441" s="10">
        <f t="shared" si="346"/>
        <v>-19.999999999999993</v>
      </c>
      <c r="AS441" s="10">
        <f t="shared" si="346"/>
        <v>-0.8992805755395652</v>
      </c>
      <c r="AT441" s="10">
        <f t="shared" si="346"/>
        <v>-17.35015772870663</v>
      </c>
      <c r="AU441" s="10">
        <f t="shared" si="346"/>
        <v>-29.769736842105253</v>
      </c>
      <c r="AV441" s="10">
        <f t="shared" si="346"/>
        <v>-30.818619582664535</v>
      </c>
      <c r="AW441" s="10">
        <f t="shared" si="346"/>
        <v>-11.091549295774655</v>
      </c>
      <c r="AX441" s="10">
        <f t="shared" si="346"/>
        <v>-14.285714285714279</v>
      </c>
      <c r="AY441" s="10">
        <f t="shared" si="346"/>
        <v>-22.622950819672123</v>
      </c>
      <c r="AZ441" s="10">
        <f t="shared" si="346"/>
        <v>-21.782178217821777</v>
      </c>
      <c r="BA441" s="10">
        <f t="shared" si="346"/>
        <v>1.1450381679389272</v>
      </c>
      <c r="BB441" s="10">
        <f t="shared" si="346"/>
        <v>-17.449664429530209</v>
      </c>
      <c r="BC441" s="10">
        <f t="shared" si="346"/>
        <v>-28.120063191153243</v>
      </c>
      <c r="BD441" s="10">
        <f t="shared" si="346"/>
        <v>-11.304347826086962</v>
      </c>
      <c r="BE441" s="10">
        <f t="shared" si="346"/>
        <v>-8.7044534412955255</v>
      </c>
      <c r="BF441" s="10">
        <f t="shared" si="346"/>
        <v>-15.234374999999966</v>
      </c>
      <c r="BG441" s="10">
        <f t="shared" si="346"/>
        <v>-15.598290598290601</v>
      </c>
      <c r="BH441" s="10">
        <f t="shared" si="346"/>
        <v>-18.275154004106771</v>
      </c>
      <c r="BI441" s="10">
        <f t="shared" si="346"/>
        <v>-10.606060606060627</v>
      </c>
      <c r="BJ441" s="10">
        <f t="shared" si="346"/>
        <v>-15.575620767494339</v>
      </c>
      <c r="BK441" s="10">
        <f t="shared" si="346"/>
        <v>-13.619402985074608</v>
      </c>
      <c r="BL441" s="10">
        <f t="shared" si="346"/>
        <v>-11.688311688311693</v>
      </c>
      <c r="BM441" s="10">
        <f t="shared" si="346"/>
        <v>-3.93559928443648</v>
      </c>
      <c r="BN441" s="10">
        <f t="shared" si="346"/>
        <v>-8.2892416225749557</v>
      </c>
      <c r="BO441" s="10">
        <f t="shared" ref="BO441:DZ444" si="347">(BO391-BO$398)/BO$408*100</f>
        <v>0.36968576709796536</v>
      </c>
      <c r="BP441" s="10">
        <f t="shared" si="347"/>
        <v>2.5145067698259203</v>
      </c>
      <c r="BQ441" s="10">
        <f t="shared" si="347"/>
        <v>0.9157509157509125</v>
      </c>
      <c r="BR441" s="10">
        <f t="shared" si="347"/>
        <v>3.3989266547406047</v>
      </c>
      <c r="BS441" s="10">
        <f t="shared" si="347"/>
        <v>2.4436090225563922</v>
      </c>
      <c r="BT441" s="10">
        <f t="shared" si="347"/>
        <v>-1.1299435028248548</v>
      </c>
      <c r="BU441" s="10">
        <f t="shared" si="347"/>
        <v>-0.73394495412843774</v>
      </c>
      <c r="BV441" s="10">
        <f t="shared" si="347"/>
        <v>1.1764705882353004</v>
      </c>
      <c r="BW441" s="10">
        <f t="shared" si="347"/>
        <v>-0.9208103130755031</v>
      </c>
      <c r="BX441" s="10">
        <f t="shared" si="347"/>
        <v>4.3715846994535461</v>
      </c>
      <c r="BY441" s="10">
        <f t="shared" si="347"/>
        <v>-2.376237623762389</v>
      </c>
      <c r="BZ441" s="10">
        <f t="shared" si="347"/>
        <v>1.2727272727272876</v>
      </c>
      <c r="CA441" s="10">
        <f t="shared" si="347"/>
        <v>-0.18382352941177385</v>
      </c>
      <c r="CB441" s="10">
        <f t="shared" si="347"/>
        <v>3.2818532818532811</v>
      </c>
      <c r="CC441" s="10">
        <f t="shared" si="347"/>
        <v>-8.1128747795414373</v>
      </c>
      <c r="CD441" s="10">
        <f t="shared" si="347"/>
        <v>-6.6413662239089248</v>
      </c>
      <c r="CE441" s="10">
        <f t="shared" si="347"/>
        <v>-0.56074766355138994</v>
      </c>
      <c r="CF441" s="10">
        <f t="shared" si="347"/>
        <v>-2.0036429872495471</v>
      </c>
      <c r="CG441" s="10">
        <f t="shared" si="347"/>
        <v>-2.247191011235957</v>
      </c>
      <c r="CH441" s="10">
        <f t="shared" si="347"/>
        <v>2.3255813953488573</v>
      </c>
      <c r="CI441" s="10">
        <f t="shared" si="347"/>
        <v>-7.2210065645514314</v>
      </c>
      <c r="CJ441" s="10">
        <f t="shared" si="347"/>
        <v>-32.978723404255319</v>
      </c>
      <c r="CK441" s="10">
        <f t="shared" si="347"/>
        <v>-13.995485327313769</v>
      </c>
      <c r="CL441" s="10">
        <f t="shared" si="347"/>
        <v>-34.615384615384592</v>
      </c>
      <c r="CM441" s="10">
        <f t="shared" si="347"/>
        <v>-24.460431654676274</v>
      </c>
      <c r="CN441" s="10">
        <f t="shared" si="347"/>
        <v>-8.1720430107527058</v>
      </c>
      <c r="CO441" s="10">
        <f t="shared" si="347"/>
        <v>-27.363184079601972</v>
      </c>
      <c r="CP441" s="10">
        <f t="shared" si="347"/>
        <v>-31.132075471698123</v>
      </c>
      <c r="CQ441" s="10">
        <f t="shared" si="347"/>
        <v>-12.929292929292927</v>
      </c>
      <c r="CR441" s="10">
        <f t="shared" si="347"/>
        <v>-28.078817733990181</v>
      </c>
      <c r="CS441" s="10">
        <f t="shared" si="347"/>
        <v>-6.2184873949579789</v>
      </c>
      <c r="CT441" s="10">
        <f t="shared" si="347"/>
        <v>-11.146496815286627</v>
      </c>
      <c r="CU441" s="10">
        <f t="shared" si="347"/>
        <v>-11.842105263157888</v>
      </c>
      <c r="CV441" s="10">
        <f t="shared" si="347"/>
        <v>-18.545994065281903</v>
      </c>
      <c r="CW441" s="10">
        <f t="shared" si="347"/>
        <v>-13.853503184713386</v>
      </c>
      <c r="CX441" s="10">
        <f t="shared" si="347"/>
        <v>-10.437710437710436</v>
      </c>
      <c r="CY441" s="10">
        <f t="shared" si="347"/>
        <v>-18.787878787878785</v>
      </c>
      <c r="CZ441" s="10">
        <f t="shared" si="347"/>
        <v>-8.2258064516128986</v>
      </c>
      <c r="DA441" s="10">
        <f t="shared" si="347"/>
        <v>-9.2209856915739188</v>
      </c>
      <c r="DB441" s="10">
        <f t="shared" si="347"/>
        <v>-1.4519056261343155</v>
      </c>
      <c r="DC441" s="10">
        <f t="shared" si="347"/>
        <v>-3.4234234234234209</v>
      </c>
      <c r="DD441" s="10">
        <f t="shared" si="347"/>
        <v>-15.034965034965037</v>
      </c>
      <c r="DE441" s="10">
        <f t="shared" si="347"/>
        <v>-10.106382978723397</v>
      </c>
      <c r="DF441" s="10">
        <f t="shared" si="347"/>
        <v>-10.54481546572933</v>
      </c>
      <c r="DG441" s="10">
        <f t="shared" si="347"/>
        <v>-0.89766606822260842</v>
      </c>
      <c r="DH441" s="10">
        <f t="shared" si="347"/>
        <v>-9.5323741007194407</v>
      </c>
      <c r="DI441" s="10">
        <f t="shared" si="347"/>
        <v>-16.036036036036048</v>
      </c>
      <c r="DJ441" s="10">
        <f t="shared" si="347"/>
        <v>-5.8287795992713818</v>
      </c>
      <c r="DK441" s="10">
        <f t="shared" si="347"/>
        <v>-7.0707070707070567</v>
      </c>
      <c r="DL441" s="10">
        <f t="shared" si="347"/>
        <v>-9.9156118143460112</v>
      </c>
      <c r="DM441" s="10">
        <f t="shared" si="347"/>
        <v>-2.9106029106029006</v>
      </c>
      <c r="DN441" s="10">
        <f t="shared" si="347"/>
        <v>-8.1632653061224421</v>
      </c>
      <c r="DO441" s="10">
        <f t="shared" si="347"/>
        <v>-0.20283975659228054</v>
      </c>
      <c r="DP441" s="10">
        <f t="shared" si="347"/>
        <v>-0.82644628099173256</v>
      </c>
      <c r="DQ441" s="10">
        <f t="shared" si="347"/>
        <v>-27.346278317152105</v>
      </c>
      <c r="DR441" s="10">
        <f t="shared" si="347"/>
        <v>-28.171334431630974</v>
      </c>
      <c r="DS441" s="10">
        <f t="shared" si="347"/>
        <v>-18.738738738738732</v>
      </c>
      <c r="DT441" s="10">
        <f t="shared" si="347"/>
        <v>-29.363784665579118</v>
      </c>
      <c r="DU441" s="10">
        <f t="shared" si="347"/>
        <v>-17.085427135678383</v>
      </c>
      <c r="DV441" s="10">
        <f t="shared" si="347"/>
        <v>-26.031746031746021</v>
      </c>
      <c r="DW441" s="10">
        <f t="shared" si="347"/>
        <v>-23.102310231023111</v>
      </c>
      <c r="DX441" s="10">
        <f t="shared" si="347"/>
        <v>-34.201954397394118</v>
      </c>
      <c r="DY441" s="10">
        <f t="shared" si="347"/>
        <v>-33.333333333333357</v>
      </c>
      <c r="DZ441" s="10">
        <f t="shared" si="347"/>
        <v>-23.661485319516395</v>
      </c>
      <c r="EA441" s="10">
        <f t="shared" ref="EA441:GL444" si="348">(EA391-EA$398)/EA$408*100</f>
        <v>-21.416526138279938</v>
      </c>
      <c r="EB441" s="10">
        <f t="shared" si="348"/>
        <v>-31.001589825119218</v>
      </c>
      <c r="EC441" s="10">
        <f t="shared" si="348"/>
        <v>-27.540983606557383</v>
      </c>
      <c r="ED441" s="10">
        <f t="shared" si="348"/>
        <v>-8.4837545126353788</v>
      </c>
      <c r="EE441" s="10">
        <f t="shared" si="348"/>
        <v>-5.3633217993079487</v>
      </c>
      <c r="EF441" s="10">
        <f t="shared" si="348"/>
        <v>-9.3750000000000036</v>
      </c>
      <c r="EG441" s="10">
        <f t="shared" si="348"/>
        <v>-6.5255731922398628</v>
      </c>
      <c r="EH441" s="10">
        <f t="shared" si="348"/>
        <v>-6.5335753176043605</v>
      </c>
      <c r="EI441" s="10">
        <f t="shared" si="348"/>
        <v>-11.619718309859159</v>
      </c>
      <c r="EJ441" s="10">
        <f t="shared" si="348"/>
        <v>-11.619718309859159</v>
      </c>
      <c r="EK441" s="10">
        <f t="shared" si="348"/>
        <v>-12.903225806451616</v>
      </c>
      <c r="EL441" s="10">
        <f t="shared" si="348"/>
        <v>-7.7192982456140369</v>
      </c>
      <c r="EM441" s="10">
        <f t="shared" si="348"/>
        <v>-8.2167832167832167</v>
      </c>
      <c r="EN441" s="10">
        <f t="shared" si="348"/>
        <v>-3.2590051457975964</v>
      </c>
      <c r="EO441" s="10">
        <f t="shared" si="348"/>
        <v>-0.38387715930904021</v>
      </c>
      <c r="EP441" s="10">
        <f t="shared" si="348"/>
        <v>-2.0560747663551329</v>
      </c>
      <c r="EQ441" s="10">
        <f t="shared" si="348"/>
        <v>-0.19011406844105386</v>
      </c>
      <c r="ER441" s="10">
        <f t="shared" si="348"/>
        <v>-10.172413793103441</v>
      </c>
      <c r="ES441" s="10">
        <f t="shared" si="348"/>
        <v>-3.250478011472274</v>
      </c>
      <c r="ET441" s="10">
        <f t="shared" si="348"/>
        <v>0.18726591760299557</v>
      </c>
      <c r="EU441" s="10">
        <f t="shared" si="348"/>
        <v>-4.838709677419347</v>
      </c>
      <c r="EV441" s="10">
        <f t="shared" si="348"/>
        <v>-6.5259117082533669</v>
      </c>
      <c r="EW441" s="10">
        <f t="shared" si="348"/>
        <v>0.18050541516244462</v>
      </c>
      <c r="EX441" s="10">
        <f t="shared" si="348"/>
        <v>-5.9479553903345712</v>
      </c>
      <c r="EY441" s="10">
        <f t="shared" si="348"/>
        <v>-6.6543438077634169</v>
      </c>
      <c r="EZ441" s="10">
        <f t="shared" si="348"/>
        <v>-5.5956678700361104</v>
      </c>
      <c r="FA441" s="10">
        <f t="shared" si="348"/>
        <v>-7.5174825174825006</v>
      </c>
      <c r="FB441" s="10">
        <f t="shared" si="348"/>
        <v>-2.5145067698259203</v>
      </c>
      <c r="FC441" s="10">
        <f t="shared" si="348"/>
        <v>-4.2471042471042519</v>
      </c>
      <c r="FD441" s="10">
        <f t="shared" si="348"/>
        <v>-10.120068610634657</v>
      </c>
      <c r="FE441" s="10">
        <f t="shared" si="348"/>
        <v>-37.102473498233209</v>
      </c>
      <c r="FF441" s="10">
        <f t="shared" si="348"/>
        <v>7.118055555555558</v>
      </c>
      <c r="FG441" s="10">
        <f t="shared" si="348"/>
        <v>-8.4192439862542923</v>
      </c>
      <c r="FH441" s="10">
        <f t="shared" si="348"/>
        <v>5.2083333333333526</v>
      </c>
      <c r="FI441" s="10">
        <f t="shared" si="348"/>
        <v>2.401372212692968</v>
      </c>
      <c r="FJ441" s="10">
        <f t="shared" si="348"/>
        <v>2.2491349480968874</v>
      </c>
      <c r="FK441" s="10">
        <f t="shared" si="348"/>
        <v>-10.207612456747395</v>
      </c>
      <c r="FL441" s="10">
        <f t="shared" si="348"/>
        <v>-16.583747927031524</v>
      </c>
      <c r="FM441" s="10">
        <f t="shared" si="348"/>
        <v>-14.082278481012667</v>
      </c>
      <c r="FN441" s="10">
        <f t="shared" si="348"/>
        <v>-14.054927302100154</v>
      </c>
      <c r="FO441" s="10">
        <f t="shared" si="348"/>
        <v>-0.74515648286140224</v>
      </c>
      <c r="FP441" s="10">
        <f t="shared" si="348"/>
        <v>-12.265758091993197</v>
      </c>
      <c r="FQ441" s="10">
        <f t="shared" si="348"/>
        <v>-9.7359735973597452</v>
      </c>
      <c r="FR441" s="10">
        <f t="shared" si="348"/>
        <v>-14.999999999999996</v>
      </c>
      <c r="FS441" s="10">
        <f t="shared" si="348"/>
        <v>-12.03389830508473</v>
      </c>
      <c r="FT441" s="10">
        <f t="shared" si="348"/>
        <v>-2.7231467473525028</v>
      </c>
      <c r="FU441" s="10">
        <f t="shared" si="348"/>
        <v>-24.469820554649267</v>
      </c>
      <c r="FV441" s="10">
        <f t="shared" si="348"/>
        <v>-21.647819063004839</v>
      </c>
      <c r="FW441" s="10">
        <f t="shared" si="348"/>
        <v>-13.866231647634594</v>
      </c>
      <c r="FX441" s="10">
        <f t="shared" si="348"/>
        <v>-18.325434439178505</v>
      </c>
      <c r="FY441" s="10">
        <f t="shared" si="348"/>
        <v>-7.8902229845626159</v>
      </c>
      <c r="FZ441" s="10">
        <f t="shared" si="348"/>
        <v>-0.3100775193798459</v>
      </c>
      <c r="GA441" s="10">
        <f t="shared" si="348"/>
        <v>-0.95238095238095211</v>
      </c>
      <c r="GB441" s="10">
        <f t="shared" si="348"/>
        <v>0.85470085470085388</v>
      </c>
      <c r="GC441" s="10">
        <f t="shared" si="348"/>
        <v>-3.1161473087818701</v>
      </c>
      <c r="GD441" s="10">
        <f t="shared" si="348"/>
        <v>-2.0559685641206603E-15</v>
      </c>
      <c r="GE441" s="10">
        <f t="shared" si="348"/>
        <v>0.44709388971684094</v>
      </c>
      <c r="GF441" s="10">
        <f t="shared" si="348"/>
        <v>-3.1249999999999978</v>
      </c>
      <c r="GG441" s="10">
        <f t="shared" si="348"/>
        <v>-4.0238450074515653</v>
      </c>
      <c r="GH441" s="10">
        <f t="shared" si="348"/>
        <v>-2.0989505247376328</v>
      </c>
      <c r="GI441" s="10">
        <f t="shared" si="348"/>
        <v>0.44776119402985121</v>
      </c>
      <c r="GJ441" s="10">
        <f t="shared" si="348"/>
        <v>-2.0030816640986102</v>
      </c>
      <c r="GK441" s="10">
        <f t="shared" si="348"/>
        <v>-0.6263048016701328</v>
      </c>
      <c r="GL441" s="10">
        <f t="shared" si="348"/>
        <v>-16.078431372549005</v>
      </c>
      <c r="GM441" s="10">
        <f t="shared" ref="GM441:IX444" si="349">(GM391-GM$398)/GM$408*100</f>
        <v>-1.4256619144602694</v>
      </c>
      <c r="GN441" s="10">
        <f t="shared" si="349"/>
        <v>-2.2177419354838741</v>
      </c>
      <c r="GO441" s="10">
        <f t="shared" si="349"/>
        <v>-3.4693877551020393</v>
      </c>
      <c r="GP441" s="10">
        <f t="shared" si="349"/>
        <v>-9.8814229249011696</v>
      </c>
      <c r="GQ441" s="10">
        <f t="shared" si="349"/>
        <v>-9.7959183673469266</v>
      </c>
      <c r="GR441" s="10">
        <f t="shared" si="349"/>
        <v>-0.93457943925234144</v>
      </c>
      <c r="GS441" s="10">
        <f t="shared" si="349"/>
        <v>-2.9733959311424121</v>
      </c>
      <c r="GT441" s="10">
        <f t="shared" si="349"/>
        <v>-5.2547770700637004</v>
      </c>
      <c r="GU441" s="10">
        <f t="shared" si="349"/>
        <v>-15.081967213114753</v>
      </c>
      <c r="GV441" s="10">
        <f t="shared" si="349"/>
        <v>0.63091482649842057</v>
      </c>
      <c r="GW441" s="10">
        <f t="shared" si="349"/>
        <v>-11.037891268533777</v>
      </c>
      <c r="GX441" s="10">
        <f t="shared" si="349"/>
        <v>-28.006589785831949</v>
      </c>
      <c r="GY441" s="10">
        <f t="shared" si="349"/>
        <v>-10.22012578616352</v>
      </c>
      <c r="GZ441" s="10">
        <f t="shared" si="349"/>
        <v>-26.547231270358289</v>
      </c>
      <c r="HA441" s="10">
        <f t="shared" si="349"/>
        <v>-17.880794701986762</v>
      </c>
      <c r="HB441" s="10">
        <f t="shared" si="349"/>
        <v>-22.442244224422449</v>
      </c>
      <c r="HC441" s="10">
        <f t="shared" si="349"/>
        <v>-15.346534653465355</v>
      </c>
      <c r="HD441" s="10">
        <f t="shared" si="349"/>
        <v>-15.061295971978989</v>
      </c>
      <c r="HE441" s="10">
        <f t="shared" si="349"/>
        <v>-22.037037037037045</v>
      </c>
      <c r="HF441" s="10">
        <f t="shared" si="349"/>
        <v>-6.8904593639575822</v>
      </c>
      <c r="HG441" s="10">
        <f t="shared" si="349"/>
        <v>-4.2830540037243887</v>
      </c>
      <c r="HH441" s="10">
        <f t="shared" si="349"/>
        <v>-13.680154142581891</v>
      </c>
      <c r="HI441" s="10">
        <f t="shared" si="349"/>
        <v>-15.257352941176464</v>
      </c>
      <c r="HJ441" s="10">
        <f t="shared" si="349"/>
        <v>-5.5555555555555456</v>
      </c>
      <c r="HK441" s="10">
        <f t="shared" si="349"/>
        <v>-8.3011583011583028</v>
      </c>
      <c r="HL441" s="10">
        <f t="shared" si="349"/>
        <v>-18.934911242603548</v>
      </c>
      <c r="HM441" s="10">
        <f t="shared" si="349"/>
        <v>-19.367588932806338</v>
      </c>
      <c r="HN441" s="10">
        <f t="shared" si="349"/>
        <v>-19.771863117870712</v>
      </c>
      <c r="HO441" s="10">
        <f t="shared" si="349"/>
        <v>-10.555555555555568</v>
      </c>
      <c r="HP441" s="10">
        <f t="shared" si="349"/>
        <v>-16.934046345811058</v>
      </c>
      <c r="HQ441" s="10">
        <f t="shared" si="349"/>
        <v>-16.82600382409176</v>
      </c>
      <c r="HR441" s="10">
        <f t="shared" si="349"/>
        <v>-3.8674033149171421</v>
      </c>
      <c r="HS441" s="10">
        <f t="shared" si="349"/>
        <v>-13.508771929824558</v>
      </c>
      <c r="HT441" s="10">
        <f t="shared" si="349"/>
        <v>-15.175097276264577</v>
      </c>
      <c r="HU441" s="10">
        <f t="shared" si="349"/>
        <v>-25.622775800711768</v>
      </c>
      <c r="HV441" s="10">
        <f t="shared" si="349"/>
        <v>-13.766730401529648</v>
      </c>
      <c r="HW441" s="10">
        <f t="shared" si="349"/>
        <v>-21.880650994575074</v>
      </c>
      <c r="HX441" s="10">
        <f t="shared" si="349"/>
        <v>-31.699846860643184</v>
      </c>
      <c r="HY441" s="10">
        <f t="shared" si="349"/>
        <v>-33.284457478005855</v>
      </c>
      <c r="HZ441" s="10">
        <f t="shared" si="349"/>
        <v>-34.014598540145997</v>
      </c>
      <c r="IA441" s="10">
        <f t="shared" si="349"/>
        <v>-42.627737226277347</v>
      </c>
      <c r="IB441" s="10">
        <f t="shared" si="349"/>
        <v>-50.773558368495053</v>
      </c>
      <c r="IC441" s="10">
        <f t="shared" si="349"/>
        <v>-32.087227414330201</v>
      </c>
      <c r="ID441" s="10">
        <f t="shared" si="349"/>
        <v>-33.868613138686158</v>
      </c>
      <c r="IE441" s="10">
        <f t="shared" si="349"/>
        <v>-39.622641509433983</v>
      </c>
      <c r="IF441" s="10">
        <f t="shared" si="349"/>
        <v>-7.312925170068028</v>
      </c>
      <c r="IG441" s="10">
        <f t="shared" si="349"/>
        <v>0</v>
      </c>
      <c r="IH441" s="10">
        <f t="shared" si="349"/>
        <v>-3.7414965986394417</v>
      </c>
      <c r="II441" s="10">
        <f t="shared" si="349"/>
        <v>-12.162162162162163</v>
      </c>
      <c r="IJ441" s="10">
        <f t="shared" si="349"/>
        <v>-8.2781456953642376</v>
      </c>
      <c r="IK441" s="10">
        <f t="shared" si="349"/>
        <v>-5.821917808219176</v>
      </c>
      <c r="IL441" s="10">
        <f t="shared" si="349"/>
        <v>-11.18530884808013</v>
      </c>
      <c r="IM441" s="10">
        <f t="shared" si="349"/>
        <v>-11.128775834658189</v>
      </c>
      <c r="IN441" s="10">
        <f t="shared" si="349"/>
        <v>-5.5467511885895382</v>
      </c>
      <c r="IO441" s="10">
        <f t="shared" si="349"/>
        <v>-2.253032928942809</v>
      </c>
      <c r="IP441" s="10">
        <f t="shared" si="349"/>
        <v>-6.3868613138686205</v>
      </c>
      <c r="IQ441" s="10">
        <f t="shared" si="349"/>
        <v>0.52173913043479003</v>
      </c>
      <c r="IR441" s="10">
        <f t="shared" si="349"/>
        <v>-6.8661971830985946</v>
      </c>
      <c r="IS441" s="10">
        <f t="shared" si="349"/>
        <v>-4.8903878583473865</v>
      </c>
      <c r="IT441" s="10">
        <f t="shared" si="349"/>
        <v>-21.6</v>
      </c>
      <c r="IU441" s="10">
        <f t="shared" si="349"/>
        <v>-14.992503748125932</v>
      </c>
      <c r="IV441" s="10">
        <f t="shared" si="349"/>
        <v>-31.149927219796208</v>
      </c>
      <c r="IW441" s="10">
        <f t="shared" si="349"/>
        <v>-23.248882265275707</v>
      </c>
      <c r="IX441" s="10">
        <f t="shared" si="349"/>
        <v>-17.647058823529409</v>
      </c>
      <c r="IY441" s="10">
        <f t="shared" ref="IY441:LJ444" si="350">(IY391-IY$398)/IY$408*100</f>
        <v>-32.089552238805979</v>
      </c>
      <c r="IZ441" s="10">
        <f t="shared" si="350"/>
        <v>-25.505443234836694</v>
      </c>
      <c r="JA441" s="10">
        <f t="shared" si="350"/>
        <v>-29.676511954992975</v>
      </c>
      <c r="JB441" s="10">
        <f t="shared" si="350"/>
        <v>-34.094151212553491</v>
      </c>
      <c r="JC441" s="10">
        <f t="shared" si="350"/>
        <v>-36.061026352288494</v>
      </c>
      <c r="JD441" s="10">
        <f t="shared" si="350"/>
        <v>3.184713375796179</v>
      </c>
      <c r="JE441" s="10">
        <f t="shared" si="350"/>
        <v>-3.4615384615384595</v>
      </c>
      <c r="JF441" s="10">
        <f t="shared" si="350"/>
        <v>4.8076923076923013</v>
      </c>
      <c r="JG441" s="10">
        <f t="shared" si="350"/>
        <v>1.313320825515953</v>
      </c>
      <c r="JH441" s="10">
        <f t="shared" si="350"/>
        <v>9.0551181102362204</v>
      </c>
      <c r="JI441" s="10">
        <f t="shared" si="350"/>
        <v>0.57251908396948381</v>
      </c>
      <c r="JJ441" s="10">
        <f t="shared" si="350"/>
        <v>0.94161958568738902</v>
      </c>
      <c r="JK441" s="10">
        <f t="shared" si="350"/>
        <v>4.0733197556008172</v>
      </c>
      <c r="JL441" s="10">
        <f t="shared" si="350"/>
        <v>3.1128404669260741</v>
      </c>
      <c r="JM441" s="10">
        <f t="shared" si="350"/>
        <v>0.40080160320641139</v>
      </c>
      <c r="JN441" s="10">
        <f t="shared" si="350"/>
        <v>-0.17361111111111976</v>
      </c>
      <c r="JO441" s="10">
        <f t="shared" si="350"/>
        <v>0.20576131687242727</v>
      </c>
      <c r="JP441" s="10">
        <f t="shared" si="350"/>
        <v>5.0682261208577026</v>
      </c>
      <c r="JQ441" s="10">
        <f t="shared" si="350"/>
        <v>-30.952380952380988</v>
      </c>
      <c r="JR441" s="10">
        <f t="shared" si="350"/>
        <v>-15.894039735099327</v>
      </c>
      <c r="JS441" s="10">
        <f t="shared" si="350"/>
        <v>-10.924369747899144</v>
      </c>
      <c r="JT441" s="10">
        <f t="shared" si="350"/>
        <v>-36.477987421383659</v>
      </c>
      <c r="JU441" s="10">
        <f t="shared" si="350"/>
        <v>-21.524663677130039</v>
      </c>
      <c r="JV441" s="10">
        <f t="shared" si="350"/>
        <v>-29.902912621359238</v>
      </c>
      <c r="JW441" s="10">
        <f t="shared" si="350"/>
        <v>-10.499999999999998</v>
      </c>
      <c r="JX441" s="10">
        <f t="shared" si="350"/>
        <v>-18.706293706293696</v>
      </c>
      <c r="JY441" s="10">
        <f t="shared" si="350"/>
        <v>-3.4305317324185216</v>
      </c>
      <c r="JZ441" s="10">
        <f t="shared" si="350"/>
        <v>-15.463917525773196</v>
      </c>
      <c r="KA441" s="10">
        <f t="shared" si="350"/>
        <v>-11.42355008787346</v>
      </c>
      <c r="KB441" s="10">
        <f t="shared" si="350"/>
        <v>-6.0137457044673592</v>
      </c>
      <c r="KC441" s="10">
        <f t="shared" si="350"/>
        <v>-8.7394957983193251</v>
      </c>
      <c r="KD441" s="10">
        <f t="shared" si="350"/>
        <v>-18.30985915492958</v>
      </c>
      <c r="KE441" s="10">
        <f t="shared" si="350"/>
        <v>-12.500000000000011</v>
      </c>
      <c r="KF441" s="10">
        <f t="shared" si="350"/>
        <v>-6.0606060606060659</v>
      </c>
      <c r="KG441" s="10">
        <f t="shared" si="350"/>
        <v>-0.70546737213404564</v>
      </c>
      <c r="KH441" s="10">
        <f t="shared" si="350"/>
        <v>1.584507042253525</v>
      </c>
      <c r="KI441" s="10">
        <f t="shared" si="350"/>
        <v>2.1238938053097365</v>
      </c>
      <c r="KJ441" s="10">
        <f t="shared" si="350"/>
        <v>-17.766497461928932</v>
      </c>
      <c r="KK441" s="10">
        <f t="shared" si="350"/>
        <v>2.4475524475524391</v>
      </c>
      <c r="KL441" s="10">
        <f t="shared" si="350"/>
        <v>-19.701986754966892</v>
      </c>
      <c r="KM441" s="10">
        <f t="shared" si="350"/>
        <v>-0.89126559714794695</v>
      </c>
      <c r="KN441" s="10">
        <f t="shared" si="350"/>
        <v>1.760563380281684</v>
      </c>
      <c r="KO441" s="10">
        <f t="shared" si="350"/>
        <v>-2.3508137432188172</v>
      </c>
      <c r="KP441" s="10">
        <f t="shared" si="350"/>
        <v>-3.5026269702276949</v>
      </c>
      <c r="KQ441" s="10">
        <f t="shared" si="350"/>
        <v>-2.2346368715083913</v>
      </c>
      <c r="KR441" s="10">
        <f t="shared" si="350"/>
        <v>-4.5855379188712453</v>
      </c>
      <c r="KS441" s="10">
        <f t="shared" si="350"/>
        <v>-12.62798634812286</v>
      </c>
      <c r="KT441" s="10">
        <f t="shared" si="350"/>
        <v>-7.3504273504273705</v>
      </c>
      <c r="KU441" s="10">
        <f t="shared" si="350"/>
        <v>0.50251256281406864</v>
      </c>
      <c r="KV441" s="10">
        <f t="shared" si="350"/>
        <v>-7.2368421052631584</v>
      </c>
      <c r="KW441" s="10">
        <f t="shared" si="350"/>
        <v>-12.919463087248323</v>
      </c>
      <c r="KX441" s="10">
        <f t="shared" si="350"/>
        <v>-2.936096718480139</v>
      </c>
      <c r="KY441" s="10">
        <f t="shared" si="350"/>
        <v>-0.70921985815602817</v>
      </c>
      <c r="KZ441" s="10">
        <f t="shared" si="350"/>
        <v>0.17667844522968137</v>
      </c>
      <c r="LA441" s="10">
        <f t="shared" si="350"/>
        <v>-0.49586776859503956</v>
      </c>
      <c r="LB441" s="10">
        <f t="shared" si="350"/>
        <v>0.85616438356164082</v>
      </c>
      <c r="LC441" s="10">
        <f t="shared" si="350"/>
        <v>-0.52447552447551804</v>
      </c>
      <c r="LD441" s="10">
        <f t="shared" si="350"/>
        <v>-2.3214285714285703</v>
      </c>
      <c r="LE441" s="10">
        <f t="shared" si="350"/>
        <v>-3.8397328881469108</v>
      </c>
      <c r="LF441" s="10">
        <f t="shared" si="350"/>
        <v>-2.6178010471204192</v>
      </c>
      <c r="LG441" s="10">
        <f t="shared" si="350"/>
        <v>-14.351851851851851</v>
      </c>
      <c r="LH441" s="10">
        <f t="shared" si="350"/>
        <v>-12.730061349693255</v>
      </c>
      <c r="LI441" s="10">
        <f t="shared" si="350"/>
        <v>-7.2440944881889751</v>
      </c>
      <c r="LJ441" s="10">
        <f t="shared" si="350"/>
        <v>-8.6538461538461569</v>
      </c>
      <c r="LK441" s="10">
        <f t="shared" ref="LK441:NV444" si="351">(LK391-LK$398)/LK$408*100</f>
        <v>-5.8252427184466073</v>
      </c>
      <c r="LL441" s="10">
        <f t="shared" si="351"/>
        <v>-5.4140127388535095</v>
      </c>
      <c r="LM441" s="10">
        <f t="shared" si="351"/>
        <v>-14.308426073131939</v>
      </c>
      <c r="LN441" s="10">
        <f t="shared" si="351"/>
        <v>-4.6744574290484149</v>
      </c>
      <c r="LO441" s="10">
        <f t="shared" si="351"/>
        <v>-7.9391891891891868</v>
      </c>
      <c r="LP441" s="10">
        <f t="shared" si="351"/>
        <v>-10.958904109589044</v>
      </c>
      <c r="LQ441" s="10">
        <f t="shared" si="351"/>
        <v>-19.685039370078755</v>
      </c>
      <c r="LR441" s="10">
        <f t="shared" si="351"/>
        <v>-25.373134328358198</v>
      </c>
      <c r="LS441" s="10">
        <f t="shared" si="351"/>
        <v>-17.315175097276253</v>
      </c>
      <c r="LT441" s="10">
        <f t="shared" si="351"/>
        <v>-13.424124513618683</v>
      </c>
      <c r="LU441" s="10">
        <f t="shared" si="351"/>
        <v>-33.515482695810519</v>
      </c>
      <c r="LV441" s="10">
        <f t="shared" si="351"/>
        <v>-27.686703096539123</v>
      </c>
      <c r="LW441" s="10">
        <f t="shared" si="351"/>
        <v>-23.65384615384616</v>
      </c>
      <c r="LX441" s="10">
        <f t="shared" si="351"/>
        <v>-12.770137524557946</v>
      </c>
      <c r="LY441" s="10">
        <f t="shared" si="351"/>
        <v>-26.640926640926647</v>
      </c>
      <c r="LZ441" s="10">
        <f t="shared" si="351"/>
        <v>-25.641025641025628</v>
      </c>
      <c r="MA441" s="10">
        <f t="shared" si="351"/>
        <v>-19.23774954627952</v>
      </c>
      <c r="MB441" s="10">
        <f t="shared" si="351"/>
        <v>-16.895874263261312</v>
      </c>
      <c r="MC441" s="10">
        <f t="shared" si="351"/>
        <v>-18.587360594795534</v>
      </c>
      <c r="MD441" s="10">
        <f t="shared" si="351"/>
        <v>-25.378787878787868</v>
      </c>
      <c r="ME441" s="10">
        <f t="shared" si="351"/>
        <v>-12.345679012345681</v>
      </c>
      <c r="MF441" s="10">
        <f t="shared" si="351"/>
        <v>-7.9754601226993902</v>
      </c>
      <c r="MG441" s="10">
        <f t="shared" si="351"/>
        <v>-17.120622568093381</v>
      </c>
      <c r="MH441" s="10">
        <f t="shared" si="351"/>
        <v>1.6736401673640333</v>
      </c>
      <c r="MI441" s="10">
        <f t="shared" si="351"/>
        <v>-13.304721030042918</v>
      </c>
      <c r="MJ441" s="10">
        <f t="shared" si="351"/>
        <v>-2.9350104821802607</v>
      </c>
      <c r="MK441" s="10">
        <f t="shared" si="351"/>
        <v>-11.864406779661007</v>
      </c>
      <c r="ML441" s="10">
        <f t="shared" si="351"/>
        <v>-17.735042735042704</v>
      </c>
      <c r="MM441" s="10">
        <f t="shared" si="351"/>
        <v>-2.3404255319148741</v>
      </c>
      <c r="MN441" s="10">
        <f t="shared" si="351"/>
        <v>-4.0000000000000195</v>
      </c>
      <c r="MO441" s="10">
        <f t="shared" si="351"/>
        <v>-6.666666666666667</v>
      </c>
      <c r="MP441" s="10">
        <f t="shared" si="351"/>
        <v>-9.2213114754098591</v>
      </c>
      <c r="MQ441" s="10">
        <f t="shared" si="351"/>
        <v>-4.5161290322580605</v>
      </c>
      <c r="MR441" s="10">
        <f t="shared" si="351"/>
        <v>-0.41580041580039223</v>
      </c>
      <c r="MS441" s="10">
        <f t="shared" si="351"/>
        <v>-3.2323232323232207</v>
      </c>
      <c r="MT441" s="10">
        <f t="shared" si="351"/>
        <v>-3.3898305084745868</v>
      </c>
      <c r="MU441" s="10">
        <f t="shared" si="351"/>
        <v>-3.448275862068976</v>
      </c>
      <c r="MV441" s="10">
        <f t="shared" si="351"/>
        <v>-33.399999999999977</v>
      </c>
      <c r="MW441" s="10">
        <f t="shared" si="351"/>
        <v>-39.029535864978918</v>
      </c>
      <c r="MX441" s="10">
        <f t="shared" si="351"/>
        <v>-31.049250535331918</v>
      </c>
      <c r="MY441" s="10">
        <f t="shared" si="351"/>
        <v>-19.077568134171898</v>
      </c>
      <c r="MZ441" s="10">
        <f t="shared" si="351"/>
        <v>-19.871794871794879</v>
      </c>
      <c r="NA441" s="10">
        <f t="shared" si="351"/>
        <v>-34.210526315789444</v>
      </c>
      <c r="NB441" s="10">
        <f t="shared" si="351"/>
        <v>-30.041152263374489</v>
      </c>
      <c r="NC441" s="10">
        <f t="shared" si="351"/>
        <v>-1.8348623853211017</v>
      </c>
      <c r="ND441" s="10">
        <f t="shared" si="351"/>
        <v>-14.616755793226389</v>
      </c>
      <c r="NE441" s="10">
        <f t="shared" si="351"/>
        <v>-15.318416523235797</v>
      </c>
      <c r="NF441" s="10">
        <f t="shared" si="351"/>
        <v>-9.3696763202725748</v>
      </c>
      <c r="NG441" s="10">
        <f t="shared" si="351"/>
        <v>-32.461538461538467</v>
      </c>
      <c r="NH441" s="10">
        <f t="shared" si="351"/>
        <v>-2.4179620034542317</v>
      </c>
      <c r="NI441" s="10">
        <f t="shared" si="351"/>
        <v>-6.3247863247863245</v>
      </c>
      <c r="NJ441" s="10">
        <f t="shared" si="351"/>
        <v>-35.958904109589049</v>
      </c>
      <c r="NK441" s="10">
        <f t="shared" si="351"/>
        <v>-43.99399399399401</v>
      </c>
      <c r="NL441" s="10">
        <f t="shared" si="351"/>
        <v>-0.89766606822262029</v>
      </c>
      <c r="NM441" s="10">
        <f t="shared" si="351"/>
        <v>-29.605263157894729</v>
      </c>
      <c r="NN441" s="10">
        <f t="shared" si="351"/>
        <v>-33.217391304347828</v>
      </c>
      <c r="NO441" s="10">
        <f t="shared" si="351"/>
        <v>-42.360060514372158</v>
      </c>
      <c r="NP441" s="10">
        <f t="shared" si="351"/>
        <v>-19.649805447470818</v>
      </c>
      <c r="NQ441" s="10">
        <f t="shared" si="351"/>
        <v>-13.33333333333333</v>
      </c>
      <c r="NR441" s="10">
        <f t="shared" si="351"/>
        <v>-12.476722532588438</v>
      </c>
      <c r="NS441" s="10">
        <f t="shared" si="351"/>
        <v>-11.3345521023766</v>
      </c>
      <c r="NT441" s="10">
        <f t="shared" si="351"/>
        <v>-23.166023166023191</v>
      </c>
      <c r="NU441" s="10">
        <f t="shared" si="351"/>
        <v>-2.9585798816568154</v>
      </c>
      <c r="NV441" s="10">
        <f t="shared" si="351"/>
        <v>-19.001919385796548</v>
      </c>
      <c r="NW441" s="10">
        <f t="shared" ref="NW441:OB447" si="352">(NW391-NW$398)/NW$408*100</f>
        <v>-9.4339622641509493</v>
      </c>
      <c r="NX441" s="10">
        <f t="shared" si="352"/>
        <v>-10.444874274661514</v>
      </c>
      <c r="NY441" s="10">
        <f t="shared" si="352"/>
        <v>-7.7634011090573125</v>
      </c>
      <c r="NZ441" s="10">
        <f t="shared" si="352"/>
        <v>-15.873015873015857</v>
      </c>
      <c r="OA441" s="10">
        <f t="shared" si="352"/>
        <v>-13.74045801526719</v>
      </c>
      <c r="OB441" s="10">
        <f t="shared" si="352"/>
        <v>-18.714555765595463</v>
      </c>
    </row>
    <row r="442" spans="1:392" x14ac:dyDescent="0.35">
      <c r="A442" t="str">
        <f t="shared" si="345"/>
        <v>1991-2k</v>
      </c>
      <c r="B442" t="str">
        <f t="shared" si="345"/>
        <v>SWM</v>
      </c>
      <c r="C442" s="10">
        <f t="shared" si="346"/>
        <v>-6.1946902654867229</v>
      </c>
      <c r="D442" s="10">
        <f t="shared" si="346"/>
        <v>-10.086956521739131</v>
      </c>
      <c r="E442" s="10">
        <f t="shared" si="346"/>
        <v>-3.5714285714285774</v>
      </c>
      <c r="F442" s="10">
        <f t="shared" si="346"/>
        <v>-5.4794520547945194</v>
      </c>
      <c r="G442" s="10">
        <f t="shared" si="346"/>
        <v>-7.3741007194244519</v>
      </c>
      <c r="H442" s="10">
        <f t="shared" si="346"/>
        <v>-7.3170731707316996</v>
      </c>
      <c r="I442" s="10">
        <f t="shared" si="346"/>
        <v>-33.275563258232246</v>
      </c>
      <c r="J442" s="10">
        <f t="shared" si="346"/>
        <v>8.9958158995815918</v>
      </c>
      <c r="K442" s="10">
        <f t="shared" si="346"/>
        <v>2.797202797202806</v>
      </c>
      <c r="L442" s="10">
        <f t="shared" si="346"/>
        <v>-7.6288659793814482</v>
      </c>
      <c r="M442" s="10">
        <f t="shared" si="346"/>
        <v>-1.214574898785421</v>
      </c>
      <c r="N442" s="10">
        <f t="shared" si="346"/>
        <v>11.742424242424244</v>
      </c>
      <c r="O442" s="10">
        <f t="shared" si="346"/>
        <v>-12.079207920792069</v>
      </c>
      <c r="P442" s="10">
        <f t="shared" si="346"/>
        <v>1.2844036697247758</v>
      </c>
      <c r="Q442" s="10">
        <f t="shared" si="346"/>
        <v>16.039603960396036</v>
      </c>
      <c r="R442" s="10">
        <f t="shared" si="346"/>
        <v>12.6530612244898</v>
      </c>
      <c r="S442" s="10">
        <f t="shared" si="346"/>
        <v>7.1895424836601274</v>
      </c>
      <c r="T442" s="10">
        <f t="shared" si="346"/>
        <v>19.461697722567287</v>
      </c>
      <c r="U442" s="10">
        <f t="shared" si="346"/>
        <v>-8.2644628099173456</v>
      </c>
      <c r="V442" s="10">
        <f t="shared" si="346"/>
        <v>-0.5870841487279822</v>
      </c>
      <c r="W442" s="10">
        <f t="shared" si="346"/>
        <v>-2.4904214559386988</v>
      </c>
      <c r="X442" s="10">
        <f t="shared" si="346"/>
        <v>-17.372881355932233</v>
      </c>
      <c r="Y442" s="10">
        <f t="shared" si="346"/>
        <v>-14.465408805031451</v>
      </c>
      <c r="Z442" s="10">
        <f t="shared" si="346"/>
        <v>-14.373716632443523</v>
      </c>
      <c r="AA442" s="10">
        <f t="shared" si="346"/>
        <v>-11.439842209072967</v>
      </c>
      <c r="AB442" s="10">
        <f t="shared" si="346"/>
        <v>-17.319587628865982</v>
      </c>
      <c r="AC442" s="10">
        <f t="shared" si="346"/>
        <v>-20.412844036697237</v>
      </c>
      <c r="AD442" s="10">
        <f t="shared" si="346"/>
        <v>-4.735883424407997</v>
      </c>
      <c r="AE442" s="10">
        <f t="shared" si="346"/>
        <v>1.3840830449826942</v>
      </c>
      <c r="AF442" s="10">
        <f t="shared" si="346"/>
        <v>-6.5573770491803245</v>
      </c>
      <c r="AG442" s="10">
        <f t="shared" si="346"/>
        <v>-4.5774647887323967</v>
      </c>
      <c r="AH442" s="10">
        <f t="shared" si="346"/>
        <v>0.36832412523021107</v>
      </c>
      <c r="AI442" s="10">
        <f t="shared" si="346"/>
        <v>-1.6071428571428608</v>
      </c>
      <c r="AJ442" s="10">
        <f t="shared" si="346"/>
        <v>-1.1070110701106972</v>
      </c>
      <c r="AK442" s="10">
        <f t="shared" si="346"/>
        <v>-1.4134275618374605</v>
      </c>
      <c r="AL442" s="10">
        <f t="shared" si="346"/>
        <v>1.9784172661870527</v>
      </c>
      <c r="AM442" s="10">
        <f t="shared" si="346"/>
        <v>-0.865051903114193</v>
      </c>
      <c r="AN442" s="10">
        <f t="shared" si="346"/>
        <v>-5.1470588235293935</v>
      </c>
      <c r="AO442" s="10">
        <f t="shared" si="346"/>
        <v>-0.89766606822261796</v>
      </c>
      <c r="AP442" s="10">
        <f t="shared" si="346"/>
        <v>-2.7923211169284552</v>
      </c>
      <c r="AQ442" s="10">
        <f t="shared" si="346"/>
        <v>-17.460317460317448</v>
      </c>
      <c r="AR442" s="10">
        <f t="shared" si="346"/>
        <v>-10.769230769230759</v>
      </c>
      <c r="AS442" s="10">
        <f t="shared" si="346"/>
        <v>-1.9784172661870529</v>
      </c>
      <c r="AT442" s="10">
        <f t="shared" si="346"/>
        <v>-9.3059936908517429</v>
      </c>
      <c r="AU442" s="10">
        <f t="shared" si="346"/>
        <v>-24.34210526315788</v>
      </c>
      <c r="AV442" s="10">
        <f t="shared" si="346"/>
        <v>-14.927768860353138</v>
      </c>
      <c r="AW442" s="10">
        <f t="shared" si="346"/>
        <v>-3.6971830985915459</v>
      </c>
      <c r="AX442" s="10">
        <f t="shared" si="346"/>
        <v>-2.6890756302521095</v>
      </c>
      <c r="AY442" s="10">
        <f t="shared" si="346"/>
        <v>-14.754098360655721</v>
      </c>
      <c r="AZ442" s="10">
        <f t="shared" si="346"/>
        <v>-21.287128712871294</v>
      </c>
      <c r="BA442" s="10">
        <f t="shared" si="346"/>
        <v>-2.2900763358778646</v>
      </c>
      <c r="BB442" s="10">
        <f t="shared" si="346"/>
        <v>-16.44295302013424</v>
      </c>
      <c r="BC442" s="10">
        <f t="shared" si="346"/>
        <v>-15.323854660347557</v>
      </c>
      <c r="BD442" s="10">
        <f t="shared" si="346"/>
        <v>-4.0000000000000133</v>
      </c>
      <c r="BE442" s="10">
        <f t="shared" si="346"/>
        <v>-3.238866396761122</v>
      </c>
      <c r="BF442" s="10">
        <f t="shared" si="346"/>
        <v>-8.7890624999999787</v>
      </c>
      <c r="BG442" s="10">
        <f t="shared" si="346"/>
        <v>-6.623931623931635</v>
      </c>
      <c r="BH442" s="10">
        <f t="shared" si="346"/>
        <v>-8.4188911704311931</v>
      </c>
      <c r="BI442" s="10">
        <f t="shared" si="346"/>
        <v>-3.4632034632034743</v>
      </c>
      <c r="BJ442" s="10">
        <f t="shared" si="346"/>
        <v>-8.1264108352144433</v>
      </c>
      <c r="BK442" s="10">
        <f t="shared" si="346"/>
        <v>-14.738805970149253</v>
      </c>
      <c r="BL442" s="10">
        <f t="shared" si="346"/>
        <v>-6.4935064935064926</v>
      </c>
      <c r="BM442" s="10">
        <f t="shared" si="346"/>
        <v>0.89445438282648226</v>
      </c>
      <c r="BN442" s="10">
        <f t="shared" si="346"/>
        <v>2.2927689594356275</v>
      </c>
      <c r="BO442" s="10">
        <f t="shared" si="347"/>
        <v>-0.18484288354898268</v>
      </c>
      <c r="BP442" s="10">
        <f t="shared" si="347"/>
        <v>4.2553191489361755</v>
      </c>
      <c r="BQ442" s="10">
        <f t="shared" si="347"/>
        <v>0.366300366300365</v>
      </c>
      <c r="BR442" s="10">
        <f t="shared" si="347"/>
        <v>2.8622540250447122</v>
      </c>
      <c r="BS442" s="10">
        <f t="shared" si="347"/>
        <v>3.5714285714285685</v>
      </c>
      <c r="BT442" s="10">
        <f t="shared" si="347"/>
        <v>-1.1299435028248548</v>
      </c>
      <c r="BU442" s="10">
        <f t="shared" si="347"/>
        <v>3.6697247706422083</v>
      </c>
      <c r="BV442" s="10">
        <f t="shared" si="347"/>
        <v>5.8823529411764701</v>
      </c>
      <c r="BW442" s="10">
        <f t="shared" si="347"/>
        <v>-1.4732965009208148</v>
      </c>
      <c r="BX442" s="10">
        <f t="shared" si="347"/>
        <v>4.3715846994535461</v>
      </c>
      <c r="BY442" s="10">
        <f t="shared" si="347"/>
        <v>5.9405940594059201</v>
      </c>
      <c r="BZ442" s="10">
        <f t="shared" si="347"/>
        <v>3.4545454545454621</v>
      </c>
      <c r="CA442" s="10">
        <f t="shared" si="347"/>
        <v>-1.8382352941176503</v>
      </c>
      <c r="CB442" s="10">
        <f t="shared" si="347"/>
        <v>0.9652509652509722</v>
      </c>
      <c r="CC442" s="10">
        <f t="shared" si="347"/>
        <v>-1.2345679012345541</v>
      </c>
      <c r="CD442" s="10">
        <f t="shared" si="347"/>
        <v>-0.94876660341556651</v>
      </c>
      <c r="CE442" s="10">
        <f t="shared" si="347"/>
        <v>-3.3644859813083996</v>
      </c>
      <c r="CF442" s="10">
        <f t="shared" si="347"/>
        <v>-3.0965391621129315</v>
      </c>
      <c r="CG442" s="10">
        <f t="shared" si="347"/>
        <v>0.56179775280898681</v>
      </c>
      <c r="CH442" s="10">
        <f t="shared" si="347"/>
        <v>-4.1144901610017737</v>
      </c>
      <c r="CI442" s="10">
        <f t="shared" si="347"/>
        <v>-9.1903719912472557</v>
      </c>
      <c r="CJ442" s="10">
        <f t="shared" si="347"/>
        <v>-10.638297872340416</v>
      </c>
      <c r="CK442" s="10">
        <f t="shared" si="347"/>
        <v>-8.5778781038374667</v>
      </c>
      <c r="CL442" s="10">
        <f t="shared" si="347"/>
        <v>-7.9326923076922924</v>
      </c>
      <c r="CM442" s="10">
        <f t="shared" si="347"/>
        <v>-2.8776978417266341</v>
      </c>
      <c r="CN442" s="10">
        <f t="shared" si="347"/>
        <v>-10.752688172043017</v>
      </c>
      <c r="CO442" s="10">
        <f t="shared" si="347"/>
        <v>-4.2288557213930069</v>
      </c>
      <c r="CP442" s="10">
        <f t="shared" si="347"/>
        <v>-9.1981132075471734</v>
      </c>
      <c r="CQ442" s="10">
        <f t="shared" si="347"/>
        <v>-8.6868686868686886</v>
      </c>
      <c r="CR442" s="10">
        <f t="shared" si="347"/>
        <v>-4.4334975369458229</v>
      </c>
      <c r="CS442" s="10">
        <f t="shared" si="347"/>
        <v>-7.2268907563025229</v>
      </c>
      <c r="CT442" s="10">
        <f t="shared" si="347"/>
        <v>-20.700636942675164</v>
      </c>
      <c r="CU442" s="10">
        <f t="shared" si="347"/>
        <v>-17.269736842105253</v>
      </c>
      <c r="CV442" s="10">
        <f t="shared" si="347"/>
        <v>-17.210682492581611</v>
      </c>
      <c r="CW442" s="10">
        <f t="shared" si="347"/>
        <v>-22.452229299363065</v>
      </c>
      <c r="CX442" s="10">
        <f t="shared" si="347"/>
        <v>-12.962962962962962</v>
      </c>
      <c r="CY442" s="10">
        <f t="shared" si="347"/>
        <v>-19.242424242424239</v>
      </c>
      <c r="CZ442" s="10">
        <f t="shared" si="347"/>
        <v>-10.161290322580644</v>
      </c>
      <c r="DA442" s="10">
        <f t="shared" si="347"/>
        <v>-15.421303656597768</v>
      </c>
      <c r="DB442" s="10">
        <f t="shared" si="347"/>
        <v>-2.5408348457350374</v>
      </c>
      <c r="DC442" s="10">
        <f t="shared" si="347"/>
        <v>0.36036036036035907</v>
      </c>
      <c r="DD442" s="10">
        <f t="shared" si="347"/>
        <v>-10.314685314685326</v>
      </c>
      <c r="DE442" s="10">
        <f t="shared" si="347"/>
        <v>0</v>
      </c>
      <c r="DF442" s="10">
        <f t="shared" si="347"/>
        <v>-5.7996485061511303</v>
      </c>
      <c r="DG442" s="10">
        <f t="shared" si="347"/>
        <v>-6.2836624775583356</v>
      </c>
      <c r="DH442" s="10">
        <f t="shared" si="347"/>
        <v>-0.89928057553957486</v>
      </c>
      <c r="DI442" s="10">
        <f t="shared" si="347"/>
        <v>-4.6846846846846875</v>
      </c>
      <c r="DJ442" s="10">
        <f t="shared" si="347"/>
        <v>-3.6429872495446136</v>
      </c>
      <c r="DK442" s="10">
        <f t="shared" si="347"/>
        <v>-7.6767676767676498</v>
      </c>
      <c r="DL442" s="10">
        <f t="shared" si="347"/>
        <v>-17.510548523206765</v>
      </c>
      <c r="DM442" s="10">
        <f t="shared" si="347"/>
        <v>-18.503118503118497</v>
      </c>
      <c r="DN442" s="10">
        <f t="shared" si="347"/>
        <v>-9.9999999999999982</v>
      </c>
      <c r="DO442" s="10">
        <f t="shared" si="347"/>
        <v>-12.373225152129805</v>
      </c>
      <c r="DP442" s="10">
        <f t="shared" si="347"/>
        <v>-12.603305785123956</v>
      </c>
      <c r="DQ442" s="10">
        <f t="shared" si="347"/>
        <v>-14.239482200647252</v>
      </c>
      <c r="DR442" s="10">
        <f t="shared" si="347"/>
        <v>-9.8846787479406757</v>
      </c>
      <c r="DS442" s="10">
        <f t="shared" si="347"/>
        <v>-4.1441441441441391</v>
      </c>
      <c r="DT442" s="10">
        <f t="shared" si="347"/>
        <v>-18.107667210440454</v>
      </c>
      <c r="DU442" s="10">
        <f t="shared" si="347"/>
        <v>-12.06030150753768</v>
      </c>
      <c r="DV442" s="10">
        <f t="shared" si="347"/>
        <v>-17.93650793650793</v>
      </c>
      <c r="DW442" s="10">
        <f t="shared" si="347"/>
        <v>-21.122112211221136</v>
      </c>
      <c r="DX442" s="10">
        <f t="shared" si="347"/>
        <v>-16.123778501628649</v>
      </c>
      <c r="DY442" s="10">
        <f t="shared" si="347"/>
        <v>-10.256410256410273</v>
      </c>
      <c r="DZ442" s="10">
        <f t="shared" si="347"/>
        <v>-11.744386873920547</v>
      </c>
      <c r="EA442" s="10">
        <f t="shared" si="348"/>
        <v>-13.32209106239462</v>
      </c>
      <c r="EB442" s="10">
        <f t="shared" si="348"/>
        <v>-15.739268680445138</v>
      </c>
      <c r="EC442" s="10">
        <f t="shared" si="348"/>
        <v>-18.688524590163937</v>
      </c>
      <c r="ED442" s="10">
        <f t="shared" si="348"/>
        <v>-0.90252707581227121</v>
      </c>
      <c r="EE442" s="10">
        <f t="shared" si="348"/>
        <v>-4.3252595155709281</v>
      </c>
      <c r="EF442" s="10">
        <f t="shared" si="348"/>
        <v>0.55147058823529205</v>
      </c>
      <c r="EG442" s="10">
        <f t="shared" si="348"/>
        <v>-4.4091710758377447</v>
      </c>
      <c r="EH442" s="10">
        <f t="shared" si="348"/>
        <v>-2.7223230490018149</v>
      </c>
      <c r="EI442" s="10">
        <f t="shared" si="348"/>
        <v>-1.584507042253525</v>
      </c>
      <c r="EJ442" s="10">
        <f t="shared" si="348"/>
        <v>-2.1126760563380298</v>
      </c>
      <c r="EK442" s="10">
        <f t="shared" si="348"/>
        <v>-2.688172043010753</v>
      </c>
      <c r="EL442" s="10">
        <f t="shared" si="348"/>
        <v>-0.35087719298245496</v>
      </c>
      <c r="EM442" s="10">
        <f t="shared" si="348"/>
        <v>-3.4965034965035029</v>
      </c>
      <c r="EN442" s="10">
        <f t="shared" si="348"/>
        <v>0.34305317324185125</v>
      </c>
      <c r="EO442" s="10">
        <f t="shared" si="348"/>
        <v>3.6468330134356775</v>
      </c>
      <c r="EP442" s="10">
        <f t="shared" si="348"/>
        <v>1.3084112149532765</v>
      </c>
      <c r="EQ442" s="10">
        <f t="shared" si="348"/>
        <v>-1.3307984790874379</v>
      </c>
      <c r="ER442" s="10">
        <f t="shared" si="348"/>
        <v>2.758620689655181</v>
      </c>
      <c r="ES442" s="10">
        <f t="shared" si="348"/>
        <v>2.485659655831741</v>
      </c>
      <c r="ET442" s="10">
        <f t="shared" si="348"/>
        <v>0.7490636704119823</v>
      </c>
      <c r="EU442" s="10">
        <f t="shared" si="348"/>
        <v>-2.1505376344085945</v>
      </c>
      <c r="EV442" s="10">
        <f t="shared" si="348"/>
        <v>-0.1919385796545201</v>
      </c>
      <c r="EW442" s="10">
        <f t="shared" si="348"/>
        <v>1.8050541516245422</v>
      </c>
      <c r="EX442" s="10">
        <f t="shared" si="348"/>
        <v>-2.6022304832713763</v>
      </c>
      <c r="EY442" s="10">
        <f t="shared" si="348"/>
        <v>3.3271719038816894</v>
      </c>
      <c r="EZ442" s="10">
        <f t="shared" si="348"/>
        <v>0.36101083032490849</v>
      </c>
      <c r="FA442" s="10">
        <f t="shared" si="348"/>
        <v>2.9720279720279894</v>
      </c>
      <c r="FB442" s="10">
        <f t="shared" si="348"/>
        <v>3.2882011605415844</v>
      </c>
      <c r="FC442" s="10">
        <f t="shared" si="348"/>
        <v>3.2818532818532802</v>
      </c>
      <c r="FD442" s="10">
        <f t="shared" si="348"/>
        <v>-0.85763293310463729</v>
      </c>
      <c r="FE442" s="10">
        <f t="shared" si="348"/>
        <v>-33.922261484098925</v>
      </c>
      <c r="FF442" s="10">
        <f t="shared" si="348"/>
        <v>11.80555555555557</v>
      </c>
      <c r="FG442" s="10">
        <f t="shared" si="348"/>
        <v>2.4054982817869512</v>
      </c>
      <c r="FH442" s="10">
        <f t="shared" si="348"/>
        <v>-2.6041666666666483</v>
      </c>
      <c r="FI442" s="10">
        <f t="shared" si="348"/>
        <v>3.4305317324185403</v>
      </c>
      <c r="FJ442" s="10">
        <f t="shared" si="348"/>
        <v>-0.865051903114193</v>
      </c>
      <c r="FK442" s="10">
        <f t="shared" si="348"/>
        <v>-8.1314878892733553</v>
      </c>
      <c r="FL442" s="10">
        <f t="shared" si="348"/>
        <v>-8.1260364842454393</v>
      </c>
      <c r="FM442" s="10">
        <f t="shared" si="348"/>
        <v>-12.658227848101273</v>
      </c>
      <c r="FN442" s="10">
        <f t="shared" si="348"/>
        <v>-13.570274636510501</v>
      </c>
      <c r="FO442" s="10">
        <f t="shared" si="348"/>
        <v>-3.8748137108792871</v>
      </c>
      <c r="FP442" s="10">
        <f t="shared" si="348"/>
        <v>-9.7103918228279493</v>
      </c>
      <c r="FQ442" s="10">
        <f t="shared" si="348"/>
        <v>-5.7755775577557813</v>
      </c>
      <c r="FR442" s="10">
        <f t="shared" si="348"/>
        <v>-9.1935483870967669</v>
      </c>
      <c r="FS442" s="10">
        <f t="shared" si="348"/>
        <v>-6.9491525423728646</v>
      </c>
      <c r="FT442" s="10">
        <f t="shared" si="348"/>
        <v>-3.1770045385779175</v>
      </c>
      <c r="FU442" s="10">
        <f t="shared" si="348"/>
        <v>-22.022838499184338</v>
      </c>
      <c r="FV442" s="10">
        <f t="shared" si="348"/>
        <v>-11.954765751211625</v>
      </c>
      <c r="FW442" s="10">
        <f t="shared" si="348"/>
        <v>-18.76019575856445</v>
      </c>
      <c r="FX442" s="10">
        <f t="shared" si="348"/>
        <v>-14.060031595576614</v>
      </c>
      <c r="FY442" s="10">
        <f t="shared" si="348"/>
        <v>-3.7735849056603818</v>
      </c>
      <c r="FZ442" s="10">
        <f t="shared" si="348"/>
        <v>-1.2403100775193796</v>
      </c>
      <c r="GA442" s="10">
        <f t="shared" si="348"/>
        <v>-0.95238095238095211</v>
      </c>
      <c r="GB442" s="10">
        <f t="shared" si="348"/>
        <v>-0.17094017094017147</v>
      </c>
      <c r="GC442" s="10">
        <f t="shared" si="348"/>
        <v>-0.56657223796033984</v>
      </c>
      <c r="GD442" s="10">
        <f t="shared" si="348"/>
        <v>-1.3888888888888924</v>
      </c>
      <c r="GE442" s="10">
        <f t="shared" si="348"/>
        <v>-1.7883755588673622</v>
      </c>
      <c r="GF442" s="10">
        <f t="shared" si="348"/>
        <v>1.809210526315792</v>
      </c>
      <c r="GG442" s="10">
        <f t="shared" si="348"/>
        <v>-3.5767511177347244</v>
      </c>
      <c r="GH442" s="10">
        <f t="shared" si="348"/>
        <v>-0.74962518740629813</v>
      </c>
      <c r="GI442" s="10">
        <f t="shared" si="348"/>
        <v>0.44776119402985121</v>
      </c>
      <c r="GJ442" s="10">
        <f t="shared" si="348"/>
        <v>-5.2388289676425241</v>
      </c>
      <c r="GK442" s="10">
        <f t="shared" si="348"/>
        <v>-9.3945720250521916</v>
      </c>
      <c r="GL442" s="10">
        <f t="shared" si="348"/>
        <v>-10.78431372549019</v>
      </c>
      <c r="GM442" s="10">
        <f t="shared" si="349"/>
        <v>-8.1466395112016219</v>
      </c>
      <c r="GN442" s="10">
        <f t="shared" si="349"/>
        <v>-5.2419354838709715</v>
      </c>
      <c r="GO442" s="10">
        <f t="shared" si="349"/>
        <v>-12.653061224489795</v>
      </c>
      <c r="GP442" s="10">
        <f t="shared" si="349"/>
        <v>-15.810276679841879</v>
      </c>
      <c r="GQ442" s="10">
        <f t="shared" si="349"/>
        <v>-12.857142857142845</v>
      </c>
      <c r="GR442" s="10">
        <f t="shared" si="349"/>
        <v>-1.8691588785046744</v>
      </c>
      <c r="GS442" s="10">
        <f t="shared" si="349"/>
        <v>-2.0344287949921762</v>
      </c>
      <c r="GT442" s="10">
        <f t="shared" si="349"/>
        <v>-6.6878980891719761</v>
      </c>
      <c r="GU442" s="10">
        <f t="shared" si="349"/>
        <v>-13.606557377049178</v>
      </c>
      <c r="GV442" s="10">
        <f t="shared" si="349"/>
        <v>-2.6813880126182954</v>
      </c>
      <c r="GW442" s="10">
        <f t="shared" si="349"/>
        <v>-5.6013179571663985</v>
      </c>
      <c r="GX442" s="10">
        <f t="shared" si="349"/>
        <v>-13.673805601317952</v>
      </c>
      <c r="GY442" s="10">
        <f t="shared" si="349"/>
        <v>-10.22012578616352</v>
      </c>
      <c r="GZ442" s="10">
        <f t="shared" si="349"/>
        <v>-18.729641693811068</v>
      </c>
      <c r="HA442" s="10">
        <f t="shared" si="349"/>
        <v>-11.423841059602653</v>
      </c>
      <c r="HB442" s="10">
        <f t="shared" si="349"/>
        <v>-20.462046204620478</v>
      </c>
      <c r="HC442" s="10">
        <f t="shared" si="349"/>
        <v>-13.366336633663364</v>
      </c>
      <c r="HD442" s="10">
        <f t="shared" si="349"/>
        <v>-3.5026269702276771</v>
      </c>
      <c r="HE442" s="10">
        <f t="shared" si="349"/>
        <v>-4.8148148148148175</v>
      </c>
      <c r="HF442" s="10">
        <f t="shared" si="349"/>
        <v>-0.5300353356890346</v>
      </c>
      <c r="HG442" s="10">
        <f t="shared" si="349"/>
        <v>4.6554934823091179</v>
      </c>
      <c r="HH442" s="10">
        <f t="shared" si="349"/>
        <v>-3.8535645472061515</v>
      </c>
      <c r="HI442" s="10">
        <f t="shared" si="349"/>
        <v>-3.1249999999999982</v>
      </c>
      <c r="HJ442" s="10">
        <f t="shared" si="349"/>
        <v>6.5134099616858201</v>
      </c>
      <c r="HK442" s="10">
        <f t="shared" si="349"/>
        <v>0.96525096525095155</v>
      </c>
      <c r="HL442" s="10">
        <f t="shared" si="349"/>
        <v>-4.7337278106508922</v>
      </c>
      <c r="HM442" s="10">
        <f t="shared" si="349"/>
        <v>-6.324110671936757</v>
      </c>
      <c r="HN442" s="10">
        <f t="shared" si="349"/>
        <v>-0.38022813688212787</v>
      </c>
      <c r="HO442" s="10">
        <f t="shared" si="349"/>
        <v>1.1111111111111072</v>
      </c>
      <c r="HP442" s="10">
        <f t="shared" si="349"/>
        <v>-9.982174688057043</v>
      </c>
      <c r="HQ442" s="10">
        <f t="shared" si="349"/>
        <v>-0.76481835564053269</v>
      </c>
      <c r="HR442" s="10">
        <f t="shared" si="349"/>
        <v>3.3149171270718112</v>
      </c>
      <c r="HS442" s="10">
        <f t="shared" si="349"/>
        <v>-6.6666666666666607</v>
      </c>
      <c r="HT442" s="10">
        <f t="shared" si="349"/>
        <v>-2.9182879377431696</v>
      </c>
      <c r="HU442" s="10">
        <f t="shared" si="349"/>
        <v>-10.676156583629911</v>
      </c>
      <c r="HV442" s="10">
        <f t="shared" si="349"/>
        <v>0.57361376673038933</v>
      </c>
      <c r="HW442" s="10">
        <f t="shared" si="349"/>
        <v>-10.488245931283927</v>
      </c>
      <c r="HX442" s="10">
        <f t="shared" si="349"/>
        <v>-16.99846860643185</v>
      </c>
      <c r="HY442" s="10">
        <f t="shared" si="349"/>
        <v>-20.087976539589427</v>
      </c>
      <c r="HZ442" s="10">
        <f t="shared" si="349"/>
        <v>-21.313868613138691</v>
      </c>
      <c r="IA442" s="10">
        <f t="shared" si="349"/>
        <v>-18.540145985401434</v>
      </c>
      <c r="IB442" s="10">
        <f t="shared" si="349"/>
        <v>-25.457102672292525</v>
      </c>
      <c r="IC442" s="10">
        <f t="shared" si="349"/>
        <v>-18.535825545171331</v>
      </c>
      <c r="ID442" s="10">
        <f t="shared" si="349"/>
        <v>-23.357664233576653</v>
      </c>
      <c r="IE442" s="10">
        <f t="shared" si="349"/>
        <v>-22.20609579100147</v>
      </c>
      <c r="IF442" s="10">
        <f t="shared" si="349"/>
        <v>-6.8027210884353764</v>
      </c>
      <c r="IG442" s="10">
        <f t="shared" si="349"/>
        <v>-6.8301225919439625</v>
      </c>
      <c r="IH442" s="10">
        <f t="shared" si="349"/>
        <v>-7.3129251700680182</v>
      </c>
      <c r="II442" s="10">
        <f t="shared" si="349"/>
        <v>-6.5878378378378413</v>
      </c>
      <c r="IJ442" s="10">
        <f t="shared" si="349"/>
        <v>-5.298013245033113</v>
      </c>
      <c r="IK442" s="10">
        <f t="shared" si="349"/>
        <v>-3.7671232876712293</v>
      </c>
      <c r="IL442" s="10">
        <f t="shared" si="349"/>
        <v>-6.6777963272120138</v>
      </c>
      <c r="IM442" s="10">
        <f t="shared" si="349"/>
        <v>-9.2209856915739277</v>
      </c>
      <c r="IN442" s="10">
        <f t="shared" si="349"/>
        <v>-5.0713153724247224</v>
      </c>
      <c r="IO442" s="10">
        <f t="shared" si="349"/>
        <v>-8.4922010398613512</v>
      </c>
      <c r="IP442" s="10">
        <f t="shared" si="349"/>
        <v>-5.8394160583941597</v>
      </c>
      <c r="IQ442" s="10">
        <f t="shared" si="349"/>
        <v>-9.3913043478260896</v>
      </c>
      <c r="IR442" s="10">
        <f t="shared" si="349"/>
        <v>-6.8661971830985946</v>
      </c>
      <c r="IS442" s="10">
        <f t="shared" si="349"/>
        <v>-6.9139966273187108</v>
      </c>
      <c r="IT442" s="10">
        <f t="shared" si="349"/>
        <v>-8.1599999999999966</v>
      </c>
      <c r="IU442" s="10">
        <f t="shared" si="349"/>
        <v>-12.743628185907042</v>
      </c>
      <c r="IV442" s="10">
        <f t="shared" si="349"/>
        <v>-14.992721979621543</v>
      </c>
      <c r="IW442" s="10">
        <f t="shared" si="349"/>
        <v>-13.859910581222049</v>
      </c>
      <c r="IX442" s="10">
        <f t="shared" si="349"/>
        <v>-6.3725490196078471</v>
      </c>
      <c r="IY442" s="10">
        <f t="shared" si="350"/>
        <v>-13.283582089552247</v>
      </c>
      <c r="IZ442" s="10">
        <f t="shared" si="350"/>
        <v>-11.508553654743382</v>
      </c>
      <c r="JA442" s="10">
        <f t="shared" si="350"/>
        <v>-17.862165963431806</v>
      </c>
      <c r="JB442" s="10">
        <f t="shared" si="350"/>
        <v>-18.259629101283863</v>
      </c>
      <c r="JC442" s="10">
        <f t="shared" si="350"/>
        <v>-19.001386962552029</v>
      </c>
      <c r="JD442" s="10">
        <f t="shared" si="350"/>
        <v>6.3694267515923579</v>
      </c>
      <c r="JE442" s="10">
        <f t="shared" si="350"/>
        <v>1.7307692307692351</v>
      </c>
      <c r="JF442" s="10">
        <f t="shared" si="350"/>
        <v>7.1153846153846105</v>
      </c>
      <c r="JG442" s="10">
        <f t="shared" si="350"/>
        <v>1.313320825515953</v>
      </c>
      <c r="JH442" s="10">
        <f t="shared" si="350"/>
        <v>7.2834645669291289</v>
      </c>
      <c r="JI442" s="10">
        <f t="shared" si="350"/>
        <v>5.7251908396946662</v>
      </c>
      <c r="JJ442" s="10">
        <f t="shared" si="350"/>
        <v>0.37664783427495158</v>
      </c>
      <c r="JK442" s="10">
        <f t="shared" si="350"/>
        <v>8.9613034623217942</v>
      </c>
      <c r="JL442" s="10">
        <f t="shared" si="350"/>
        <v>6.0311284046692641</v>
      </c>
      <c r="JM442" s="10">
        <f t="shared" si="350"/>
        <v>7.0140280561122221</v>
      </c>
      <c r="JN442" s="10">
        <f t="shared" si="350"/>
        <v>-0.69444444444446052</v>
      </c>
      <c r="JO442" s="10">
        <f t="shared" si="350"/>
        <v>1.4403292181069962</v>
      </c>
      <c r="JP442" s="10">
        <f t="shared" si="350"/>
        <v>-0.7797270955165666</v>
      </c>
      <c r="JQ442" s="10">
        <f t="shared" si="350"/>
        <v>-23.214285714285747</v>
      </c>
      <c r="JR442" s="10">
        <f t="shared" si="350"/>
        <v>-5.2980132450331174</v>
      </c>
      <c r="JS442" s="10">
        <f t="shared" si="350"/>
        <v>-3.3613445378151141</v>
      </c>
      <c r="JT442" s="10">
        <f t="shared" si="350"/>
        <v>-24.52830188679247</v>
      </c>
      <c r="JU442" s="10">
        <f t="shared" si="350"/>
        <v>-10.089686098654708</v>
      </c>
      <c r="JV442" s="10">
        <f t="shared" si="350"/>
        <v>-22.330097087378654</v>
      </c>
      <c r="JW442" s="10">
        <f t="shared" si="350"/>
        <v>-4.4999999999999929</v>
      </c>
      <c r="JX442" s="10">
        <f t="shared" si="350"/>
        <v>-6.6433566433566389</v>
      </c>
      <c r="JY442" s="10">
        <f t="shared" si="350"/>
        <v>-6.0034305317324153</v>
      </c>
      <c r="JZ442" s="10">
        <f t="shared" si="350"/>
        <v>-6.1855670103092839</v>
      </c>
      <c r="KA442" s="10">
        <f t="shared" si="350"/>
        <v>-0.35149384885764373</v>
      </c>
      <c r="KB442" s="10">
        <f t="shared" si="350"/>
        <v>-3.9518900343642653</v>
      </c>
      <c r="KC442" s="10">
        <f t="shared" si="350"/>
        <v>-4.7058823529411775</v>
      </c>
      <c r="KD442" s="10">
        <f t="shared" si="350"/>
        <v>-6.1619718309859124</v>
      </c>
      <c r="KE442" s="10">
        <f t="shared" si="350"/>
        <v>-6.6901408450704274</v>
      </c>
      <c r="KF442" s="10">
        <f t="shared" si="350"/>
        <v>-5.050505050505059</v>
      </c>
      <c r="KG442" s="10">
        <f t="shared" si="350"/>
        <v>-2.2927689594356271</v>
      </c>
      <c r="KH442" s="10">
        <f t="shared" si="350"/>
        <v>-1.0563380281690102</v>
      </c>
      <c r="KI442" s="10">
        <f t="shared" si="350"/>
        <v>-1.5929203539822954</v>
      </c>
      <c r="KJ442" s="10">
        <f t="shared" si="350"/>
        <v>-12.182741116751277</v>
      </c>
      <c r="KK442" s="10">
        <f t="shared" si="350"/>
        <v>-3.8461538461538511</v>
      </c>
      <c r="KL442" s="10">
        <f t="shared" si="350"/>
        <v>-12.748344370860924</v>
      </c>
      <c r="KM442" s="10">
        <f t="shared" si="350"/>
        <v>-0.89126559714794695</v>
      </c>
      <c r="KN442" s="10">
        <f t="shared" si="350"/>
        <v>-4.0492957746478817</v>
      </c>
      <c r="KO442" s="10">
        <f t="shared" si="350"/>
        <v>-0.72332730560579372</v>
      </c>
      <c r="KP442" s="10">
        <f t="shared" si="350"/>
        <v>-4.0280210157618344</v>
      </c>
      <c r="KQ442" s="10">
        <f t="shared" si="350"/>
        <v>1.1173184357541759</v>
      </c>
      <c r="KR442" s="10">
        <f t="shared" si="350"/>
        <v>-0.88183421516754534</v>
      </c>
      <c r="KS442" s="10">
        <f t="shared" si="350"/>
        <v>3.7542662116041008</v>
      </c>
      <c r="KT442" s="10">
        <f t="shared" si="350"/>
        <v>-5.299145299145307</v>
      </c>
      <c r="KU442" s="10">
        <f t="shared" si="350"/>
        <v>-4.5226130653266354</v>
      </c>
      <c r="KV442" s="10">
        <f t="shared" si="350"/>
        <v>-4.2763157894736867</v>
      </c>
      <c r="KW442" s="10">
        <f t="shared" si="350"/>
        <v>-2.348993288590596</v>
      </c>
      <c r="KX442" s="10">
        <f t="shared" si="350"/>
        <v>0.69084628670120873</v>
      </c>
      <c r="KY442" s="10">
        <f t="shared" si="350"/>
        <v>1.4184397163120563</v>
      </c>
      <c r="KZ442" s="10">
        <f t="shared" si="350"/>
        <v>-0.35335689045936453</v>
      </c>
      <c r="LA442" s="10">
        <f t="shared" si="350"/>
        <v>4.4041905109097114E-15</v>
      </c>
      <c r="LB442" s="10">
        <f t="shared" si="350"/>
        <v>-4.2808219178082227</v>
      </c>
      <c r="LC442" s="10">
        <f t="shared" si="350"/>
        <v>-2.0979020979020904</v>
      </c>
      <c r="LD442" s="10">
        <f t="shared" si="350"/>
        <v>1.4285714285714306</v>
      </c>
      <c r="LE442" s="10">
        <f t="shared" si="350"/>
        <v>-0.83472454090150383</v>
      </c>
      <c r="LF442" s="10">
        <f t="shared" si="350"/>
        <v>3.1413612565445033</v>
      </c>
      <c r="LG442" s="10">
        <f t="shared" si="350"/>
        <v>-10.185185185185183</v>
      </c>
      <c r="LH442" s="10">
        <f t="shared" si="350"/>
        <v>-8.5889570552147276</v>
      </c>
      <c r="LI442" s="10">
        <f t="shared" si="350"/>
        <v>-10.078740157480311</v>
      </c>
      <c r="LJ442" s="10">
        <f t="shared" si="350"/>
        <v>-9.134615384615385</v>
      </c>
      <c r="LK442" s="10">
        <f t="shared" si="351"/>
        <v>-6.3106796116504897</v>
      </c>
      <c r="LL442" s="10">
        <f t="shared" si="351"/>
        <v>-1.1146496815286668</v>
      </c>
      <c r="LM442" s="10">
        <f t="shared" si="351"/>
        <v>-7.6311605723370342</v>
      </c>
      <c r="LN442" s="10">
        <f t="shared" si="351"/>
        <v>-7.1786310517529222</v>
      </c>
      <c r="LO442" s="10">
        <f t="shared" si="351"/>
        <v>-7.4324324324324325</v>
      </c>
      <c r="LP442" s="10">
        <f t="shared" si="351"/>
        <v>-9.7847358121330803</v>
      </c>
      <c r="LQ442" s="10">
        <f t="shared" si="351"/>
        <v>-15.551181102362222</v>
      </c>
      <c r="LR442" s="10">
        <f t="shared" si="351"/>
        <v>-19.21641791044776</v>
      </c>
      <c r="LS442" s="10">
        <f t="shared" si="351"/>
        <v>-12.645914396887164</v>
      </c>
      <c r="LT442" s="10">
        <f t="shared" si="351"/>
        <v>-10.50583657587549</v>
      </c>
      <c r="LU442" s="10">
        <f t="shared" si="351"/>
        <v>-23.679417122040046</v>
      </c>
      <c r="LV442" s="10">
        <f t="shared" si="351"/>
        <v>-18.397085610200328</v>
      </c>
      <c r="LW442" s="10">
        <f t="shared" si="351"/>
        <v>-12.115384615384622</v>
      </c>
      <c r="LX442" s="10">
        <f t="shared" si="351"/>
        <v>-9.2337917485265226</v>
      </c>
      <c r="LY442" s="10">
        <f t="shared" si="351"/>
        <v>-19.691119691119706</v>
      </c>
      <c r="LZ442" s="10">
        <f t="shared" si="351"/>
        <v>-22.893772893772883</v>
      </c>
      <c r="MA442" s="10">
        <f t="shared" si="351"/>
        <v>-12.70417422867515</v>
      </c>
      <c r="MB442" s="10">
        <f t="shared" si="351"/>
        <v>-4.5186640471512929</v>
      </c>
      <c r="MC442" s="10">
        <f t="shared" si="351"/>
        <v>-10.223048327137539</v>
      </c>
      <c r="MD442" s="10">
        <f t="shared" si="351"/>
        <v>-13.446969696969699</v>
      </c>
      <c r="ME442" s="10">
        <f t="shared" si="351"/>
        <v>-9.2592592592592595</v>
      </c>
      <c r="MF442" s="10">
        <f t="shared" si="351"/>
        <v>-11.656441717791402</v>
      </c>
      <c r="MG442" s="10">
        <f t="shared" si="351"/>
        <v>-11.86770428015565</v>
      </c>
      <c r="MH442" s="10">
        <f t="shared" si="351"/>
        <v>-11.50627615062761</v>
      </c>
      <c r="MI442" s="10">
        <f t="shared" si="351"/>
        <v>-6.223175965665237</v>
      </c>
      <c r="MJ442" s="10">
        <f t="shared" si="351"/>
        <v>-11.740041928721153</v>
      </c>
      <c r="MK442" s="10">
        <f t="shared" si="351"/>
        <v>-9.3220338983050741</v>
      </c>
      <c r="ML442" s="10">
        <f t="shared" si="351"/>
        <v>-13.888888888888873</v>
      </c>
      <c r="MM442" s="10">
        <f t="shared" si="351"/>
        <v>-18.297872340425513</v>
      </c>
      <c r="MN442" s="10">
        <f t="shared" si="351"/>
        <v>-14.105263157894743</v>
      </c>
      <c r="MO442" s="10">
        <f t="shared" si="351"/>
        <v>-15.333333333333337</v>
      </c>
      <c r="MP442" s="10">
        <f t="shared" si="351"/>
        <v>-7.9918032786885291</v>
      </c>
      <c r="MQ442" s="10">
        <f t="shared" si="351"/>
        <v>-12.258064516129046</v>
      </c>
      <c r="MR442" s="10">
        <f t="shared" si="351"/>
        <v>-11.018711018710992</v>
      </c>
      <c r="MS442" s="10">
        <f t="shared" si="351"/>
        <v>-9.2929292929292817</v>
      </c>
      <c r="MT442" s="10">
        <f t="shared" si="351"/>
        <v>-9.7457627118644172</v>
      </c>
      <c r="MU442" s="10">
        <f t="shared" si="351"/>
        <v>-12.500000000000025</v>
      </c>
      <c r="MV442" s="10">
        <f t="shared" si="351"/>
        <v>-27.399999999999974</v>
      </c>
      <c r="MW442" s="10">
        <f t="shared" si="351"/>
        <v>-23.206751054852329</v>
      </c>
      <c r="MX442" s="10">
        <f t="shared" si="351"/>
        <v>-18.843683083511777</v>
      </c>
      <c r="MY442" s="10">
        <f t="shared" si="351"/>
        <v>-15.932914046121581</v>
      </c>
      <c r="MZ442" s="10">
        <f t="shared" si="351"/>
        <v>-13.461538461538469</v>
      </c>
      <c r="NA442" s="10">
        <f t="shared" si="351"/>
        <v>-24.342105263157865</v>
      </c>
      <c r="NB442" s="10">
        <f t="shared" si="351"/>
        <v>-18.930041152263374</v>
      </c>
      <c r="NC442" s="10">
        <f t="shared" si="351"/>
        <v>1.4678899082568804</v>
      </c>
      <c r="ND442" s="10">
        <f t="shared" si="351"/>
        <v>-5.5258467023172999</v>
      </c>
      <c r="NE442" s="10">
        <f t="shared" si="351"/>
        <v>-3.9586919104991356</v>
      </c>
      <c r="NF442" s="10">
        <f t="shared" si="351"/>
        <v>-1.1925042589437822</v>
      </c>
      <c r="NG442" s="10">
        <f t="shared" si="351"/>
        <v>-16.769230769230784</v>
      </c>
      <c r="NH442" s="10">
        <f t="shared" si="351"/>
        <v>1.2089810017271159</v>
      </c>
      <c r="NI442" s="10">
        <f t="shared" si="351"/>
        <v>0.34188034188034067</v>
      </c>
      <c r="NJ442" s="10">
        <f t="shared" si="351"/>
        <v>-8.2191780821917888</v>
      </c>
      <c r="NK442" s="10">
        <f t="shared" si="351"/>
        <v>-13.81381381381383</v>
      </c>
      <c r="NL442" s="10">
        <f t="shared" si="351"/>
        <v>-0.35906642728904964</v>
      </c>
      <c r="NM442" s="10">
        <f t="shared" si="351"/>
        <v>-10.855263157894735</v>
      </c>
      <c r="NN442" s="10">
        <f t="shared" si="351"/>
        <v>-6.6086956521739069</v>
      </c>
      <c r="NO442" s="10">
        <f t="shared" si="351"/>
        <v>-13.313161875945539</v>
      </c>
      <c r="NP442" s="10">
        <f t="shared" si="351"/>
        <v>-2.7237354085603216</v>
      </c>
      <c r="NQ442" s="10">
        <f t="shared" si="351"/>
        <v>-7.0476190476190341</v>
      </c>
      <c r="NR442" s="10">
        <f t="shared" si="351"/>
        <v>-8.0074487895716757</v>
      </c>
      <c r="NS442" s="10">
        <f t="shared" si="351"/>
        <v>-6.3985374771480874</v>
      </c>
      <c r="NT442" s="10">
        <f t="shared" si="351"/>
        <v>-5.7915057915058128</v>
      </c>
      <c r="NU442" s="10">
        <f t="shared" si="351"/>
        <v>-1.7751479289940979</v>
      </c>
      <c r="NV442" s="10">
        <f t="shared" si="351"/>
        <v>-10.940499040307094</v>
      </c>
      <c r="NW442" s="10">
        <f t="shared" si="352"/>
        <v>-6.6037735849056673</v>
      </c>
      <c r="NX442" s="10">
        <f t="shared" si="352"/>
        <v>-1.1605415860734969</v>
      </c>
      <c r="NY442" s="10">
        <f t="shared" si="352"/>
        <v>-4.4362292051756045</v>
      </c>
      <c r="NZ442" s="10">
        <f t="shared" si="352"/>
        <v>-5.7539682539682442</v>
      </c>
      <c r="OA442" s="10">
        <f t="shared" si="352"/>
        <v>-4.0076335877862554</v>
      </c>
      <c r="OB442" s="10">
        <f t="shared" si="352"/>
        <v>-7.9395085066162485</v>
      </c>
    </row>
    <row r="443" spans="1:392" x14ac:dyDescent="0.35">
      <c r="A443" t="str">
        <f t="shared" si="345"/>
        <v>2001-10</v>
      </c>
      <c r="B443" t="str">
        <f t="shared" si="345"/>
        <v>SWM</v>
      </c>
      <c r="C443" s="10">
        <f t="shared" si="346"/>
        <v>-3.0088495575221228</v>
      </c>
      <c r="D443" s="10">
        <f t="shared" si="346"/>
        <v>-6.4347826086956568</v>
      </c>
      <c r="E443" s="10">
        <f t="shared" si="346"/>
        <v>-0.35714285714286537</v>
      </c>
      <c r="F443" s="10">
        <f t="shared" si="346"/>
        <v>-8.5616438356164455</v>
      </c>
      <c r="G443" s="10">
        <f t="shared" si="346"/>
        <v>0.71942446043166164</v>
      </c>
      <c r="H443" s="10">
        <f t="shared" si="346"/>
        <v>-6.7944250871080083</v>
      </c>
      <c r="I443" s="10">
        <f t="shared" si="346"/>
        <v>5.7192374350086723</v>
      </c>
      <c r="J443" s="10">
        <f t="shared" si="346"/>
        <v>-6.6945606694560693</v>
      </c>
      <c r="K443" s="10">
        <f t="shared" si="346"/>
        <v>-0.34965034965034841</v>
      </c>
      <c r="L443" s="10">
        <f t="shared" si="346"/>
        <v>-1.4432989690721707</v>
      </c>
      <c r="M443" s="10">
        <f t="shared" si="346"/>
        <v>-3.6437246963562626</v>
      </c>
      <c r="N443" s="10">
        <f t="shared" si="346"/>
        <v>-3.5984848484848451</v>
      </c>
      <c r="O443" s="10">
        <f t="shared" si="346"/>
        <v>-3.7623762376237604</v>
      </c>
      <c r="P443" s="10">
        <f t="shared" si="346"/>
        <v>1.8348623853210944</v>
      </c>
      <c r="Q443" s="10">
        <f t="shared" si="346"/>
        <v>-7.1287128712871306</v>
      </c>
      <c r="R443" s="10">
        <f t="shared" si="346"/>
        <v>-8.7755102040816304</v>
      </c>
      <c r="S443" s="10">
        <f t="shared" si="346"/>
        <v>-5.8823529411764692</v>
      </c>
      <c r="T443" s="10">
        <f t="shared" si="346"/>
        <v>-1.0351966873706078</v>
      </c>
      <c r="U443" s="10">
        <f t="shared" si="346"/>
        <v>-3.9256198347107403</v>
      </c>
      <c r="V443" s="10">
        <f t="shared" si="346"/>
        <v>-8.8062622309197529</v>
      </c>
      <c r="W443" s="10">
        <f t="shared" si="346"/>
        <v>-0.76628352490421192</v>
      </c>
      <c r="X443" s="10">
        <f t="shared" si="346"/>
        <v>-2.1186440677966254</v>
      </c>
      <c r="Y443" s="10">
        <f t="shared" si="346"/>
        <v>0</v>
      </c>
      <c r="Z443" s="10">
        <f t="shared" si="346"/>
        <v>-3.2854209445585099</v>
      </c>
      <c r="AA443" s="10">
        <f t="shared" si="346"/>
        <v>1.5779092702169779</v>
      </c>
      <c r="AB443" s="10">
        <f t="shared" si="346"/>
        <v>-1.2371134020618511</v>
      </c>
      <c r="AC443" s="10">
        <f t="shared" si="346"/>
        <v>-3.8990825688073376</v>
      </c>
      <c r="AD443" s="10">
        <f t="shared" si="346"/>
        <v>-13.479052823315108</v>
      </c>
      <c r="AE443" s="10">
        <f t="shared" si="346"/>
        <v>-6.9204152249134978</v>
      </c>
      <c r="AF443" s="10">
        <f t="shared" si="346"/>
        <v>-9.8360655737704956</v>
      </c>
      <c r="AG443" s="10">
        <f t="shared" si="346"/>
        <v>-10.915492957746476</v>
      </c>
      <c r="AH443" s="10">
        <f t="shared" si="346"/>
        <v>-4.6040515653775254</v>
      </c>
      <c r="AI443" s="10">
        <f t="shared" si="346"/>
        <v>-3.2142857142857215</v>
      </c>
      <c r="AJ443" s="10">
        <f t="shared" si="346"/>
        <v>-3.3210332103321014</v>
      </c>
      <c r="AK443" s="10">
        <f t="shared" si="346"/>
        <v>-9.363957597173151</v>
      </c>
      <c r="AL443" s="10">
        <f t="shared" si="346"/>
        <v>-9.8920863309352445</v>
      </c>
      <c r="AM443" s="10">
        <f t="shared" si="346"/>
        <v>-10.726643598615917</v>
      </c>
      <c r="AN443" s="10">
        <f t="shared" si="346"/>
        <v>-12.867647058823522</v>
      </c>
      <c r="AO443" s="10">
        <f t="shared" si="346"/>
        <v>-8.9766606822262087</v>
      </c>
      <c r="AP443" s="10">
        <f t="shared" si="346"/>
        <v>-10.122164048865638</v>
      </c>
      <c r="AQ443" s="10">
        <f t="shared" si="346"/>
        <v>-0.79365079365078228</v>
      </c>
      <c r="AR443" s="10">
        <f t="shared" si="346"/>
        <v>-4.102564102564088</v>
      </c>
      <c r="AS443" s="10">
        <f t="shared" si="346"/>
        <v>-4.6762589928057583</v>
      </c>
      <c r="AT443" s="10">
        <f t="shared" si="346"/>
        <v>1.5772870662460512</v>
      </c>
      <c r="AU443" s="10">
        <f t="shared" si="346"/>
        <v>-4.1118421052631522</v>
      </c>
      <c r="AV443" s="10">
        <f t="shared" si="346"/>
        <v>1.4446227929374031</v>
      </c>
      <c r="AW443" s="10">
        <f t="shared" si="346"/>
        <v>-4.7535211267605746</v>
      </c>
      <c r="AX443" s="10">
        <f t="shared" si="346"/>
        <v>-2.6890756302521095</v>
      </c>
      <c r="AY443" s="10">
        <f t="shared" si="346"/>
        <v>-1.9672131147540917</v>
      </c>
      <c r="AZ443" s="10">
        <f t="shared" si="346"/>
        <v>-3.4653465346534622</v>
      </c>
      <c r="BA443" s="10">
        <f t="shared" si="346"/>
        <v>-5.1526717557251933</v>
      </c>
      <c r="BB443" s="10">
        <f t="shared" si="346"/>
        <v>-3.3557046979865826</v>
      </c>
      <c r="BC443" s="10">
        <f t="shared" si="346"/>
        <v>7.8988941548183327</v>
      </c>
      <c r="BD443" s="10">
        <f t="shared" si="346"/>
        <v>-6.6086956521739264</v>
      </c>
      <c r="BE443" s="10">
        <f t="shared" si="346"/>
        <v>-3.8461538461538214</v>
      </c>
      <c r="BF443" s="10">
        <f t="shared" si="346"/>
        <v>-7.0312499999999751</v>
      </c>
      <c r="BG443" s="10">
        <f t="shared" si="346"/>
        <v>-5.3418803418803344</v>
      </c>
      <c r="BH443" s="10">
        <f t="shared" si="346"/>
        <v>-5.9548254620123107</v>
      </c>
      <c r="BI443" s="10">
        <f t="shared" si="346"/>
        <v>-6.709956709956721</v>
      </c>
      <c r="BJ443" s="10">
        <f t="shared" si="346"/>
        <v>-3.3860045146726621</v>
      </c>
      <c r="BK443" s="10">
        <f t="shared" si="346"/>
        <v>-1.8656716417910379</v>
      </c>
      <c r="BL443" s="10">
        <f t="shared" si="346"/>
        <v>-4.5454545454545405</v>
      </c>
      <c r="BM443" s="10">
        <f t="shared" si="346"/>
        <v>-11.449016100178888</v>
      </c>
      <c r="BN443" s="10">
        <f t="shared" si="346"/>
        <v>-9.3474426807760089</v>
      </c>
      <c r="BO443" s="10">
        <f t="shared" si="347"/>
        <v>-8.5027726432532322</v>
      </c>
      <c r="BP443" s="10">
        <f t="shared" si="347"/>
        <v>-5.6092843326885831</v>
      </c>
      <c r="BQ443" s="10">
        <f t="shared" si="347"/>
        <v>-8.4249084249084341</v>
      </c>
      <c r="BR443" s="10">
        <f t="shared" si="347"/>
        <v>-11.091234347048307</v>
      </c>
      <c r="BS443" s="10">
        <f t="shared" si="347"/>
        <v>-10.526315789473687</v>
      </c>
      <c r="BT443" s="10">
        <f t="shared" si="347"/>
        <v>-6.2146892655367214</v>
      </c>
      <c r="BU443" s="10">
        <f t="shared" si="347"/>
        <v>-10.642201834862385</v>
      </c>
      <c r="BV443" s="10">
        <f t="shared" si="347"/>
        <v>-7.0588235294117601</v>
      </c>
      <c r="BW443" s="10">
        <f t="shared" si="347"/>
        <v>-8.1031307550644573</v>
      </c>
      <c r="BX443" s="10">
        <f t="shared" si="347"/>
        <v>-12.021857923497272</v>
      </c>
      <c r="BY443" s="10">
        <f t="shared" si="347"/>
        <v>6.5346534653465227</v>
      </c>
      <c r="BZ443" s="10">
        <f t="shared" si="347"/>
        <v>-7.999999999999992</v>
      </c>
      <c r="CA443" s="10">
        <f t="shared" si="347"/>
        <v>-2.3897058823529425</v>
      </c>
      <c r="CB443" s="10">
        <f t="shared" si="347"/>
        <v>-5.9845559845559846</v>
      </c>
      <c r="CC443" s="10">
        <f t="shared" si="347"/>
        <v>-7.5837742504409</v>
      </c>
      <c r="CD443" s="10">
        <f t="shared" si="347"/>
        <v>-3.2258064516129124</v>
      </c>
      <c r="CE443" s="10">
        <f t="shared" si="347"/>
        <v>-2.8037383177569994</v>
      </c>
      <c r="CF443" s="10">
        <f t="shared" si="347"/>
        <v>-2.0036429872495471</v>
      </c>
      <c r="CG443" s="10">
        <f t="shared" si="347"/>
        <v>-5.056179775280901</v>
      </c>
      <c r="CH443" s="10">
        <f t="shared" si="347"/>
        <v>-3.57781753130589</v>
      </c>
      <c r="CI443" s="10">
        <f t="shared" si="347"/>
        <v>-9.8468271334792128</v>
      </c>
      <c r="CJ443" s="10">
        <f t="shared" si="347"/>
        <v>2.1276595744680775</v>
      </c>
      <c r="CK443" s="10">
        <f t="shared" si="347"/>
        <v>-9.9322799097065353</v>
      </c>
      <c r="CL443" s="10">
        <f t="shared" si="347"/>
        <v>4.3269230769230873</v>
      </c>
      <c r="CM443" s="10">
        <f t="shared" si="347"/>
        <v>-4.3165467625899376</v>
      </c>
      <c r="CN443" s="10">
        <f t="shared" si="347"/>
        <v>-9.4623655913978624</v>
      </c>
      <c r="CO443" s="10">
        <f t="shared" si="347"/>
        <v>3.9800995024875747</v>
      </c>
      <c r="CP443" s="10">
        <f t="shared" si="347"/>
        <v>2.8301886792452726</v>
      </c>
      <c r="CQ443" s="10">
        <f t="shared" si="347"/>
        <v>-8.0808080808080724</v>
      </c>
      <c r="CR443" s="10">
        <f t="shared" si="347"/>
        <v>0.73891625615761969</v>
      </c>
      <c r="CS443" s="10">
        <f t="shared" si="347"/>
        <v>-0.67226890756302282</v>
      </c>
      <c r="CT443" s="10">
        <f t="shared" si="347"/>
        <v>4.140127388535034</v>
      </c>
      <c r="CU443" s="10">
        <f t="shared" si="347"/>
        <v>2.9605263157894721</v>
      </c>
      <c r="CV443" s="10">
        <f t="shared" si="347"/>
        <v>2.8189910979228463</v>
      </c>
      <c r="CW443" s="10">
        <f t="shared" si="347"/>
        <v>5.732484076433118</v>
      </c>
      <c r="CX443" s="10">
        <f t="shared" si="347"/>
        <v>2.1885521885521895</v>
      </c>
      <c r="CY443" s="10">
        <f t="shared" si="347"/>
        <v>1.6666666666666687</v>
      </c>
      <c r="CZ443" s="10">
        <f t="shared" si="347"/>
        <v>-2.4193548387096775</v>
      </c>
      <c r="DA443" s="10">
        <f t="shared" si="347"/>
        <v>1.2718600953895109</v>
      </c>
      <c r="DB443" s="10">
        <f t="shared" si="347"/>
        <v>-11.252268602540834</v>
      </c>
      <c r="DC443" s="10">
        <f t="shared" si="347"/>
        <v>-9.9099099099099028</v>
      </c>
      <c r="DD443" s="10">
        <f t="shared" si="347"/>
        <v>-8.2167832167832167</v>
      </c>
      <c r="DE443" s="10">
        <f t="shared" si="347"/>
        <v>-13.829787234042563</v>
      </c>
      <c r="DF443" s="10">
        <f t="shared" si="347"/>
        <v>-13.181019332161666</v>
      </c>
      <c r="DG443" s="10">
        <f t="shared" si="347"/>
        <v>-9.5152603231597794</v>
      </c>
      <c r="DH443" s="10">
        <f t="shared" si="347"/>
        <v>-12.769784172661874</v>
      </c>
      <c r="DI443" s="10">
        <f t="shared" si="347"/>
        <v>-15.495495495495499</v>
      </c>
      <c r="DJ443" s="10">
        <f t="shared" si="347"/>
        <v>-11.839708561020023</v>
      </c>
      <c r="DK443" s="10">
        <f t="shared" si="347"/>
        <v>-1.0101010101009957</v>
      </c>
      <c r="DL443" s="10">
        <f t="shared" si="347"/>
        <v>-0.42194092827006313</v>
      </c>
      <c r="DM443" s="10">
        <f t="shared" si="347"/>
        <v>-3.5343035343035329</v>
      </c>
      <c r="DN443" s="10">
        <f t="shared" si="347"/>
        <v>-4.4897959183673528</v>
      </c>
      <c r="DO443" s="10">
        <f t="shared" si="347"/>
        <v>0.40567951318458267</v>
      </c>
      <c r="DP443" s="10">
        <f t="shared" si="347"/>
        <v>0.41322314049586628</v>
      </c>
      <c r="DQ443" s="10">
        <f t="shared" si="347"/>
        <v>-1.1326860841423823</v>
      </c>
      <c r="DR443" s="10">
        <f t="shared" si="347"/>
        <v>-1.9769357495881317</v>
      </c>
      <c r="DS443" s="10">
        <f t="shared" si="347"/>
        <v>-5.2252252252252163</v>
      </c>
      <c r="DT443" s="10">
        <f t="shared" si="347"/>
        <v>-4.8939641109298533</v>
      </c>
      <c r="DU443" s="10">
        <f t="shared" si="347"/>
        <v>-2.0100502512562741</v>
      </c>
      <c r="DV443" s="10">
        <f t="shared" si="347"/>
        <v>0.15873015873016663</v>
      </c>
      <c r="DW443" s="10">
        <f t="shared" si="347"/>
        <v>-0.82508250825083085</v>
      </c>
      <c r="DX443" s="10">
        <f t="shared" si="347"/>
        <v>1.954397394136818</v>
      </c>
      <c r="DY443" s="10">
        <f t="shared" si="347"/>
        <v>-4.1025641025641244</v>
      </c>
      <c r="DZ443" s="10">
        <f t="shared" si="347"/>
        <v>-3.9723661485319464</v>
      </c>
      <c r="EA443" s="10">
        <f t="shared" si="348"/>
        <v>-2.1922428330522781</v>
      </c>
      <c r="EB443" s="10">
        <f t="shared" si="348"/>
        <v>4.7694753577106859</v>
      </c>
      <c r="EC443" s="10">
        <f t="shared" si="348"/>
        <v>2.9508196721311544</v>
      </c>
      <c r="ED443" s="10">
        <f t="shared" si="348"/>
        <v>-3.0685920577617316</v>
      </c>
      <c r="EE443" s="10">
        <f t="shared" si="348"/>
        <v>-2.2491349480968781</v>
      </c>
      <c r="EF443" s="10">
        <f t="shared" si="348"/>
        <v>-3.8602941176470638</v>
      </c>
      <c r="EG443" s="10">
        <f t="shared" si="348"/>
        <v>-2.2927689594356271</v>
      </c>
      <c r="EH443" s="10">
        <f t="shared" si="348"/>
        <v>-2.7223230490018149</v>
      </c>
      <c r="EI443" s="10">
        <f t="shared" si="348"/>
        <v>-2.1126760563380298</v>
      </c>
      <c r="EJ443" s="10">
        <f t="shared" si="348"/>
        <v>-9.5070422535211314</v>
      </c>
      <c r="EK443" s="10">
        <f t="shared" si="348"/>
        <v>-9.139784946236567</v>
      </c>
      <c r="EL443" s="10">
        <f t="shared" si="348"/>
        <v>-3.508771929824559</v>
      </c>
      <c r="EM443" s="10">
        <f t="shared" si="348"/>
        <v>-7.6923076923076925</v>
      </c>
      <c r="EN443" s="10">
        <f t="shared" si="348"/>
        <v>-8.4048027444253837</v>
      </c>
      <c r="EO443" s="10">
        <f t="shared" si="348"/>
        <v>-11.324376199616133</v>
      </c>
      <c r="EP443" s="10">
        <f t="shared" si="348"/>
        <v>-2.0560747663551329</v>
      </c>
      <c r="EQ443" s="10">
        <f t="shared" si="348"/>
        <v>-8.174904942965771</v>
      </c>
      <c r="ER443" s="10">
        <f t="shared" si="348"/>
        <v>-12.758620689655164</v>
      </c>
      <c r="ES443" s="10">
        <f t="shared" si="348"/>
        <v>-11.854684512428298</v>
      </c>
      <c r="ET443" s="10">
        <f t="shared" si="348"/>
        <v>-4.3071161048689177</v>
      </c>
      <c r="EU443" s="10">
        <f t="shared" si="348"/>
        <v>-13.440860215053743</v>
      </c>
      <c r="EV443" s="10">
        <f t="shared" si="348"/>
        <v>-8.2533589251439547</v>
      </c>
      <c r="EW443" s="10">
        <f t="shared" si="348"/>
        <v>-8.4837545126353877</v>
      </c>
      <c r="EX443" s="10">
        <f t="shared" si="348"/>
        <v>-7.0631970260223094</v>
      </c>
      <c r="EY443" s="10">
        <f t="shared" si="348"/>
        <v>-9.9815157116451072</v>
      </c>
      <c r="EZ443" s="10">
        <f t="shared" si="348"/>
        <v>-12.635379061371854</v>
      </c>
      <c r="FA443" s="10">
        <f t="shared" si="348"/>
        <v>-9.0909090909090775</v>
      </c>
      <c r="FB443" s="10">
        <f t="shared" si="348"/>
        <v>-11.218568665377166</v>
      </c>
      <c r="FC443" s="10">
        <f t="shared" si="348"/>
        <v>-10.617760617760631</v>
      </c>
      <c r="FD443" s="10">
        <f t="shared" si="348"/>
        <v>2.74442538593481</v>
      </c>
      <c r="FE443" s="10">
        <f t="shared" si="348"/>
        <v>10.600706713780916</v>
      </c>
      <c r="FF443" s="10">
        <f t="shared" si="348"/>
        <v>0.34722222222223026</v>
      </c>
      <c r="FG443" s="10">
        <f t="shared" si="348"/>
        <v>-0.68728522336769504</v>
      </c>
      <c r="FH443" s="10">
        <f t="shared" si="348"/>
        <v>-6.2499999999999876</v>
      </c>
      <c r="FI443" s="10">
        <f t="shared" si="348"/>
        <v>-5.8319039451114811</v>
      </c>
      <c r="FJ443" s="10">
        <f t="shared" si="348"/>
        <v>-5.5363321799307945</v>
      </c>
      <c r="FK443" s="10">
        <f t="shared" si="348"/>
        <v>-7.0934256055363143</v>
      </c>
      <c r="FL443" s="10">
        <f t="shared" si="348"/>
        <v>-13.598673300165846</v>
      </c>
      <c r="FM443" s="10">
        <f t="shared" si="348"/>
        <v>-11.70886075949368</v>
      </c>
      <c r="FN443" s="10">
        <f t="shared" si="348"/>
        <v>-9.2084006462035468</v>
      </c>
      <c r="FO443" s="10">
        <f t="shared" si="348"/>
        <v>-5.2160953800298078</v>
      </c>
      <c r="FP443" s="10">
        <f t="shared" si="348"/>
        <v>-14.310051107325386</v>
      </c>
      <c r="FQ443" s="10">
        <f t="shared" si="348"/>
        <v>-13.201320132013208</v>
      </c>
      <c r="FR443" s="10">
        <f t="shared" si="348"/>
        <v>-11.612903225806443</v>
      </c>
      <c r="FS443" s="10">
        <f t="shared" si="348"/>
        <v>-15.593220338983031</v>
      </c>
      <c r="FT443" s="10">
        <f t="shared" si="348"/>
        <v>-7.7155824508320787</v>
      </c>
      <c r="FU443" s="10">
        <f t="shared" si="348"/>
        <v>-8.3197389885807471</v>
      </c>
      <c r="FV443" s="10">
        <f t="shared" si="348"/>
        <v>-13.893376413570261</v>
      </c>
      <c r="FW443" s="10">
        <f t="shared" si="348"/>
        <v>-10.440456769983685</v>
      </c>
      <c r="FX443" s="10">
        <f t="shared" si="348"/>
        <v>-12.164296998420221</v>
      </c>
      <c r="FY443" s="10">
        <f t="shared" si="348"/>
        <v>-13.036020583190403</v>
      </c>
      <c r="FZ443" s="10">
        <f t="shared" si="348"/>
        <v>-0.77519379844961167</v>
      </c>
      <c r="GA443" s="10">
        <f t="shared" si="348"/>
        <v>-0.47619047619047555</v>
      </c>
      <c r="GB443" s="10">
        <f t="shared" si="348"/>
        <v>-2.2222222222222223</v>
      </c>
      <c r="GC443" s="10">
        <f t="shared" si="348"/>
        <v>-1.8413597733711051</v>
      </c>
      <c r="GD443" s="10">
        <f t="shared" si="348"/>
        <v>-0.92592592592592882</v>
      </c>
      <c r="GE443" s="10">
        <f t="shared" si="348"/>
        <v>-0.89418777943368</v>
      </c>
      <c r="GF443" s="10">
        <f t="shared" si="348"/>
        <v>-2.1381578947368434</v>
      </c>
      <c r="GG443" s="10">
        <f t="shared" si="348"/>
        <v>0.447093889716839</v>
      </c>
      <c r="GH443" s="10">
        <f t="shared" si="348"/>
        <v>-0.74962518740629813</v>
      </c>
      <c r="GI443" s="10">
        <f t="shared" si="348"/>
        <v>-1.7910447761194028</v>
      </c>
      <c r="GJ443" s="10">
        <f t="shared" si="348"/>
        <v>-3.3898305084745761</v>
      </c>
      <c r="GK443" s="10">
        <f t="shared" si="348"/>
        <v>-6.8893528183715942</v>
      </c>
      <c r="GL443" s="10">
        <f t="shared" si="348"/>
        <v>-0.19607843137253786</v>
      </c>
      <c r="GM443" s="10">
        <f t="shared" si="349"/>
        <v>-5.7026476578411414</v>
      </c>
      <c r="GN443" s="10">
        <f t="shared" si="349"/>
        <v>-5.8467741935483994</v>
      </c>
      <c r="GO443" s="10">
        <f t="shared" si="349"/>
        <v>-4.6938775510204023</v>
      </c>
      <c r="GP443" s="10">
        <f t="shared" si="349"/>
        <v>2.5691699604743303</v>
      </c>
      <c r="GQ443" s="10">
        <f t="shared" si="349"/>
        <v>-1.2244897959183632</v>
      </c>
      <c r="GR443" s="10">
        <f t="shared" si="349"/>
        <v>-7.0093457943925266</v>
      </c>
      <c r="GS443" s="10">
        <f t="shared" si="349"/>
        <v>-0.62597809076682509</v>
      </c>
      <c r="GT443" s="10">
        <f t="shared" si="349"/>
        <v>-2.3885350318471423</v>
      </c>
      <c r="GU443" s="10">
        <f t="shared" si="349"/>
        <v>-2.2950819672131066</v>
      </c>
      <c r="GV443" s="10">
        <f t="shared" si="349"/>
        <v>-7.4132492113564705</v>
      </c>
      <c r="GW443" s="10">
        <f t="shared" si="349"/>
        <v>0.82372322899505468</v>
      </c>
      <c r="GX443" s="10">
        <f t="shared" si="349"/>
        <v>-11.69686985172982</v>
      </c>
      <c r="GY443" s="10">
        <f t="shared" si="349"/>
        <v>-10.691823899371066</v>
      </c>
      <c r="GZ443" s="10">
        <f t="shared" si="349"/>
        <v>-6.5146579804560192</v>
      </c>
      <c r="HA443" s="10">
        <f t="shared" si="349"/>
        <v>-4.4701986754966994</v>
      </c>
      <c r="HB443" s="10">
        <f t="shared" si="349"/>
        <v>-7.5907590759075996</v>
      </c>
      <c r="HC443" s="10">
        <f t="shared" si="349"/>
        <v>-2.9702970297029774</v>
      </c>
      <c r="HD443" s="10">
        <f t="shared" si="349"/>
        <v>-9.8073555166374806</v>
      </c>
      <c r="HE443" s="10">
        <f t="shared" si="349"/>
        <v>-15.925925925925929</v>
      </c>
      <c r="HF443" s="10">
        <f t="shared" si="349"/>
        <v>-11.130742049469953</v>
      </c>
      <c r="HG443" s="10">
        <f t="shared" si="349"/>
        <v>-13.221601489757914</v>
      </c>
      <c r="HH443" s="10">
        <f t="shared" si="349"/>
        <v>-7.3217726396917095</v>
      </c>
      <c r="HI443" s="10">
        <f t="shared" si="349"/>
        <v>-4.779411764705884</v>
      </c>
      <c r="HJ443" s="10">
        <f t="shared" si="349"/>
        <v>-16.475095785440612</v>
      </c>
      <c r="HK443" s="10">
        <f t="shared" si="349"/>
        <v>-11.776061776061786</v>
      </c>
      <c r="HL443" s="10">
        <f t="shared" si="349"/>
        <v>-6.5088757396449797</v>
      </c>
      <c r="HM443" s="10">
        <f t="shared" si="349"/>
        <v>-6.9169960474308372</v>
      </c>
      <c r="HN443" s="10">
        <f t="shared" si="349"/>
        <v>-14.068441064638773</v>
      </c>
      <c r="HO443" s="10">
        <f t="shared" si="349"/>
        <v>-14.444444444444452</v>
      </c>
      <c r="HP443" s="10">
        <f t="shared" si="349"/>
        <v>-11.05169340463458</v>
      </c>
      <c r="HQ443" s="10">
        <f t="shared" si="349"/>
        <v>-13.38432122370936</v>
      </c>
      <c r="HR443" s="10">
        <f t="shared" si="349"/>
        <v>-13.259668508287303</v>
      </c>
      <c r="HS443" s="10">
        <f t="shared" si="349"/>
        <v>-13.508771929824558</v>
      </c>
      <c r="HT443" s="10">
        <f t="shared" si="349"/>
        <v>-11.089494163424114</v>
      </c>
      <c r="HU443" s="10">
        <f t="shared" si="349"/>
        <v>-12.277580071174398</v>
      </c>
      <c r="HV443" s="10">
        <f t="shared" si="349"/>
        <v>-15.487571701720857</v>
      </c>
      <c r="HW443" s="10">
        <f t="shared" si="349"/>
        <v>-9.403254972875251</v>
      </c>
      <c r="HX443" s="10">
        <f t="shared" si="349"/>
        <v>6.4318529862174509</v>
      </c>
      <c r="HY443" s="10">
        <f t="shared" si="349"/>
        <v>11.143695014662782</v>
      </c>
      <c r="HZ443" s="10">
        <f t="shared" si="349"/>
        <v>11.532846715328466</v>
      </c>
      <c r="IA443" s="10">
        <f t="shared" si="349"/>
        <v>3.7956204379562375</v>
      </c>
      <c r="IB443" s="10">
        <f t="shared" si="349"/>
        <v>15.471167369901567</v>
      </c>
      <c r="IC443" s="10">
        <f t="shared" si="349"/>
        <v>9.5015576323987609</v>
      </c>
      <c r="ID443" s="10">
        <f t="shared" si="349"/>
        <v>9.4890510948905007</v>
      </c>
      <c r="IE443" s="10">
        <f t="shared" si="349"/>
        <v>10.014513788098681</v>
      </c>
      <c r="IF443" s="10">
        <f t="shared" si="349"/>
        <v>-7.312925170068028</v>
      </c>
      <c r="IG443" s="10">
        <f t="shared" si="349"/>
        <v>-14.185639229422065</v>
      </c>
      <c r="IH443" s="10">
        <f t="shared" si="349"/>
        <v>-1.7006802721088374</v>
      </c>
      <c r="II443" s="10">
        <f t="shared" si="349"/>
        <v>-7.0945945945945956</v>
      </c>
      <c r="IJ443" s="10">
        <f t="shared" si="349"/>
        <v>-7.2847682119205226</v>
      </c>
      <c r="IK443" s="10">
        <f t="shared" si="349"/>
        <v>-3.7671232876712293</v>
      </c>
      <c r="IL443" s="10">
        <f t="shared" si="349"/>
        <v>-7.178631051752923</v>
      </c>
      <c r="IM443" s="10">
        <f t="shared" si="349"/>
        <v>-11.128775834658189</v>
      </c>
      <c r="IN443" s="10">
        <f t="shared" si="349"/>
        <v>-8.8748019017432593</v>
      </c>
      <c r="IO443" s="10">
        <f t="shared" si="349"/>
        <v>-15.251299826689779</v>
      </c>
      <c r="IP443" s="10">
        <f t="shared" si="349"/>
        <v>-0.36496350364963376</v>
      </c>
      <c r="IQ443" s="10">
        <f t="shared" si="349"/>
        <v>-11.478260869565213</v>
      </c>
      <c r="IR443" s="10">
        <f t="shared" si="349"/>
        <v>-0.52816901408450512</v>
      </c>
      <c r="IS443" s="10">
        <f t="shared" si="349"/>
        <v>-12.478920741989882</v>
      </c>
      <c r="IT443" s="10">
        <f t="shared" si="349"/>
        <v>2.8799999999999897</v>
      </c>
      <c r="IU443" s="10">
        <f t="shared" si="349"/>
        <v>0.74962518740630213</v>
      </c>
      <c r="IV443" s="10">
        <f t="shared" si="349"/>
        <v>2.0378457059679849</v>
      </c>
      <c r="IW443" s="10">
        <f t="shared" si="349"/>
        <v>4.4709388971684065</v>
      </c>
      <c r="IX443" s="10">
        <f t="shared" si="349"/>
        <v>-0.98039215686274161</v>
      </c>
      <c r="IY443" s="10">
        <f t="shared" si="350"/>
        <v>3.7313432835820843</v>
      </c>
      <c r="IZ443" s="10">
        <f t="shared" si="350"/>
        <v>1.5552099533436958</v>
      </c>
      <c r="JA443" s="10">
        <f t="shared" si="350"/>
        <v>3.2348804500703041</v>
      </c>
      <c r="JB443" s="10">
        <f t="shared" si="350"/>
        <v>5.278174037089892</v>
      </c>
      <c r="JC443" s="10">
        <f t="shared" si="350"/>
        <v>10.124826629681001</v>
      </c>
      <c r="JD443" s="10">
        <f t="shared" si="350"/>
        <v>-6.3694267515923579</v>
      </c>
      <c r="JE443" s="10">
        <f t="shared" si="350"/>
        <v>-6.9230769230769189</v>
      </c>
      <c r="JF443" s="10">
        <f t="shared" si="350"/>
        <v>-7.3076923076923137</v>
      </c>
      <c r="JG443" s="10">
        <f t="shared" si="350"/>
        <v>-5.4409005628517786</v>
      </c>
      <c r="JH443" s="10">
        <f t="shared" si="350"/>
        <v>-6.889763779527561</v>
      </c>
      <c r="JI443" s="10">
        <f t="shared" si="350"/>
        <v>-8.5877862595419749</v>
      </c>
      <c r="JJ443" s="10">
        <f t="shared" si="350"/>
        <v>-5.8380414312617699</v>
      </c>
      <c r="JK443" s="10">
        <f t="shared" si="350"/>
        <v>-8.146639511201629</v>
      </c>
      <c r="JL443" s="10">
        <f t="shared" si="350"/>
        <v>-7.9766536964980457</v>
      </c>
      <c r="JM443" s="10">
        <f t="shared" si="350"/>
        <v>-9.8196392785571174</v>
      </c>
      <c r="JN443" s="10">
        <f t="shared" si="350"/>
        <v>-1.2152777777778012</v>
      </c>
      <c r="JO443" s="10">
        <f t="shared" si="350"/>
        <v>-5.9670781893004126</v>
      </c>
      <c r="JP443" s="10">
        <f t="shared" si="350"/>
        <v>-4.2884990253411317</v>
      </c>
      <c r="JQ443" s="10">
        <f t="shared" si="350"/>
        <v>4.1666666666666412</v>
      </c>
      <c r="JR443" s="10">
        <f t="shared" si="350"/>
        <v>-7.2847682119205395</v>
      </c>
      <c r="JS443" s="10">
        <f t="shared" si="350"/>
        <v>-9.6638655462184762</v>
      </c>
      <c r="JT443" s="10">
        <f t="shared" si="350"/>
        <v>5.6603773584905577</v>
      </c>
      <c r="JU443" s="10">
        <f t="shared" si="350"/>
        <v>-2.6905829596412461</v>
      </c>
      <c r="JV443" s="10">
        <f t="shared" si="350"/>
        <v>1.5533980582524216</v>
      </c>
      <c r="JW443" s="10">
        <f t="shared" si="350"/>
        <v>-5.9999999999999964</v>
      </c>
      <c r="JX443" s="10">
        <f t="shared" si="350"/>
        <v>-5.5944055944055844</v>
      </c>
      <c r="JY443" s="10">
        <f t="shared" si="350"/>
        <v>-2.915951972555745</v>
      </c>
      <c r="JZ443" s="10">
        <f t="shared" si="350"/>
        <v>-7.2164948453608266</v>
      </c>
      <c r="KA443" s="10">
        <f t="shared" si="350"/>
        <v>-6.678383128295251</v>
      </c>
      <c r="KB443" s="10">
        <f t="shared" si="350"/>
        <v>-6.5292096219931306</v>
      </c>
      <c r="KC443" s="10">
        <f t="shared" si="350"/>
        <v>-4.7058823529411775</v>
      </c>
      <c r="KD443" s="10">
        <f t="shared" si="350"/>
        <v>-4.0492957746478817</v>
      </c>
      <c r="KE443" s="10">
        <f t="shared" si="350"/>
        <v>-7.7464788732394467</v>
      </c>
      <c r="KF443" s="10">
        <f t="shared" si="350"/>
        <v>-4.0404040404040433</v>
      </c>
      <c r="KG443" s="10">
        <f t="shared" si="350"/>
        <v>-1.7636684303351</v>
      </c>
      <c r="KH443" s="10">
        <f t="shared" si="350"/>
        <v>-5.28169014084507</v>
      </c>
      <c r="KI443" s="10">
        <f t="shared" si="350"/>
        <v>-2.1238938053097272</v>
      </c>
      <c r="KJ443" s="10">
        <f t="shared" si="350"/>
        <v>-9.6446700507614302</v>
      </c>
      <c r="KK443" s="10">
        <f t="shared" si="350"/>
        <v>-5.9440559440559415</v>
      </c>
      <c r="KL443" s="10">
        <f t="shared" si="350"/>
        <v>-15.728476821192055</v>
      </c>
      <c r="KM443" s="10">
        <f t="shared" si="350"/>
        <v>-4.0998217468805658</v>
      </c>
      <c r="KN443" s="10">
        <f t="shared" si="350"/>
        <v>-5.6338028169014072</v>
      </c>
      <c r="KO443" s="10">
        <f t="shared" si="350"/>
        <v>-0.18083182640145565</v>
      </c>
      <c r="KP443" s="10">
        <f t="shared" si="350"/>
        <v>-8.2311733800350417</v>
      </c>
      <c r="KQ443" s="10">
        <f t="shared" si="350"/>
        <v>-1.1173184357542059</v>
      </c>
      <c r="KR443" s="10">
        <f t="shared" si="350"/>
        <v>-2.9982363315696632</v>
      </c>
      <c r="KS443" s="10">
        <f t="shared" si="350"/>
        <v>-7.5085324232081838</v>
      </c>
      <c r="KT443" s="10">
        <f t="shared" si="350"/>
        <v>-5.8119658119658277</v>
      </c>
      <c r="KU443" s="10">
        <f t="shared" si="350"/>
        <v>-2.512562814070352</v>
      </c>
      <c r="KV443" s="10">
        <f t="shared" si="350"/>
        <v>-2.7960526315789465</v>
      </c>
      <c r="KW443" s="10">
        <f t="shared" si="350"/>
        <v>-2.8523489932885902</v>
      </c>
      <c r="KX443" s="10">
        <f t="shared" si="350"/>
        <v>-1.3816925734024175</v>
      </c>
      <c r="KY443" s="10">
        <f t="shared" si="350"/>
        <v>-1.7730496453900717</v>
      </c>
      <c r="KZ443" s="10">
        <f t="shared" si="350"/>
        <v>-0.35335689045936453</v>
      </c>
      <c r="LA443" s="10">
        <f t="shared" si="350"/>
        <v>-1.9834710743801627</v>
      </c>
      <c r="LB443" s="10">
        <f t="shared" si="350"/>
        <v>-1.7123287671232907</v>
      </c>
      <c r="LC443" s="10">
        <f t="shared" si="350"/>
        <v>-3.1468531468531404</v>
      </c>
      <c r="LD443" s="10">
        <f t="shared" si="350"/>
        <v>1.9642857142857142</v>
      </c>
      <c r="LE443" s="10">
        <f t="shared" si="350"/>
        <v>-1.8363939899833075</v>
      </c>
      <c r="LF443" s="10">
        <f t="shared" si="350"/>
        <v>-2.0942408376963351</v>
      </c>
      <c r="LG443" s="10">
        <f t="shared" si="350"/>
        <v>0</v>
      </c>
      <c r="LH443" s="10">
        <f t="shared" si="350"/>
        <v>-0.30674846625766766</v>
      </c>
      <c r="LI443" s="10">
        <f t="shared" si="350"/>
        <v>-0.15748031496062936</v>
      </c>
      <c r="LJ443" s="10">
        <f t="shared" si="350"/>
        <v>-8.5401771125012038E-15</v>
      </c>
      <c r="LK443" s="10">
        <f t="shared" si="351"/>
        <v>0.48543689320388178</v>
      </c>
      <c r="LL443" s="10">
        <f t="shared" si="351"/>
        <v>-4.4585987261146505</v>
      </c>
      <c r="LM443" s="10">
        <f t="shared" si="351"/>
        <v>-1.4308426073131821</v>
      </c>
      <c r="LN443" s="10">
        <f t="shared" si="351"/>
        <v>-1.1686143572620993</v>
      </c>
      <c r="LO443" s="10">
        <f t="shared" si="351"/>
        <v>-1.3513513513513553</v>
      </c>
      <c r="LP443" s="10">
        <f t="shared" si="351"/>
        <v>-0.97847358121331429</v>
      </c>
      <c r="LQ443" s="10">
        <f t="shared" si="351"/>
        <v>-2.5590551181102588</v>
      </c>
      <c r="LR443" s="10">
        <f t="shared" si="351"/>
        <v>-5.2238805970149063</v>
      </c>
      <c r="LS443" s="10">
        <f t="shared" si="351"/>
        <v>2.5291828793774331</v>
      </c>
      <c r="LT443" s="10">
        <f t="shared" si="351"/>
        <v>1.7509727626459186</v>
      </c>
      <c r="LU443" s="10">
        <f t="shared" si="351"/>
        <v>2.5500910746812879</v>
      </c>
      <c r="LV443" s="10">
        <f t="shared" si="351"/>
        <v>-5.2823315118396801</v>
      </c>
      <c r="LW443" s="10">
        <f t="shared" si="351"/>
        <v>-8.6538461538461515</v>
      </c>
      <c r="LX443" s="10">
        <f t="shared" si="351"/>
        <v>-1.5717092337917431</v>
      </c>
      <c r="LY443" s="10">
        <f t="shared" si="351"/>
        <v>4.6332046332046168</v>
      </c>
      <c r="LZ443" s="10">
        <f t="shared" si="351"/>
        <v>-4.2124542124542073</v>
      </c>
      <c r="MA443" s="10">
        <f t="shared" si="351"/>
        <v>-9.9818511796733347</v>
      </c>
      <c r="MB443" s="10">
        <f t="shared" si="351"/>
        <v>-5.6974459724950997</v>
      </c>
      <c r="MC443" s="10">
        <f t="shared" si="351"/>
        <v>-10.780669144981413</v>
      </c>
      <c r="MD443" s="10">
        <f t="shared" si="351"/>
        <v>-6.0606060606060588</v>
      </c>
      <c r="ME443" s="10">
        <f t="shared" si="351"/>
        <v>-1.8518518518518563</v>
      </c>
      <c r="MF443" s="10">
        <f t="shared" si="351"/>
        <v>3.0674846625766872</v>
      </c>
      <c r="MG443" s="10">
        <f t="shared" si="351"/>
        <v>1.556420233463029</v>
      </c>
      <c r="MH443" s="10">
        <f t="shared" si="351"/>
        <v>0.41841004184102504</v>
      </c>
      <c r="MI443" s="10">
        <f t="shared" si="351"/>
        <v>-4.9356223175965717</v>
      </c>
      <c r="MJ443" s="10">
        <f t="shared" si="351"/>
        <v>-2.9350104821802607</v>
      </c>
      <c r="MK443" s="10">
        <f t="shared" si="351"/>
        <v>-8.0508474576271123</v>
      </c>
      <c r="ML443" s="10">
        <f t="shared" si="351"/>
        <v>5.9829059829060078</v>
      </c>
      <c r="MM443" s="10">
        <f t="shared" si="351"/>
        <v>-2.9787234042553083</v>
      </c>
      <c r="MN443" s="10">
        <f t="shared" si="351"/>
        <v>-2.1052631578947518</v>
      </c>
      <c r="MO443" s="10">
        <f t="shared" si="351"/>
        <v>-8.6666666666666714</v>
      </c>
      <c r="MP443" s="10">
        <f t="shared" si="351"/>
        <v>-1.8442622950819716</v>
      </c>
      <c r="MQ443" s="10">
        <f t="shared" si="351"/>
        <v>-3.225806451612903</v>
      </c>
      <c r="MR443" s="10">
        <f t="shared" si="351"/>
        <v>-2.9106029106029006</v>
      </c>
      <c r="MS443" s="10">
        <f t="shared" si="351"/>
        <v>-1.4141414141413984</v>
      </c>
      <c r="MT443" s="10">
        <f t="shared" si="351"/>
        <v>-4.6610169491525477</v>
      </c>
      <c r="MU443" s="10">
        <f t="shared" si="351"/>
        <v>-5.387931034482774</v>
      </c>
      <c r="MV443" s="10">
        <f t="shared" si="351"/>
        <v>5.0000000000000142</v>
      </c>
      <c r="MW443" s="10">
        <f t="shared" si="351"/>
        <v>0.84388185654008141</v>
      </c>
      <c r="MX443" s="10">
        <f t="shared" si="351"/>
        <v>-2.1413276231263536</v>
      </c>
      <c r="MY443" s="10">
        <f t="shared" si="351"/>
        <v>-0.83857442348008082</v>
      </c>
      <c r="MZ443" s="10">
        <f t="shared" si="351"/>
        <v>3.2051282051282048</v>
      </c>
      <c r="NA443" s="10">
        <f t="shared" si="351"/>
        <v>7.8947368421052806</v>
      </c>
      <c r="NB443" s="10">
        <f t="shared" si="351"/>
        <v>3.2921810699588363</v>
      </c>
      <c r="NC443" s="10">
        <f t="shared" si="351"/>
        <v>-2.935779816513763</v>
      </c>
      <c r="ND443" s="10">
        <f t="shared" si="351"/>
        <v>-7.130124777183604</v>
      </c>
      <c r="NE443" s="10">
        <f t="shared" si="351"/>
        <v>-4.4750430292598908</v>
      </c>
      <c r="NF443" s="10">
        <f t="shared" si="351"/>
        <v>-0.17035775127768252</v>
      </c>
      <c r="NG443" s="10">
        <f t="shared" si="351"/>
        <v>8.153846153846132</v>
      </c>
      <c r="NH443" s="10">
        <f t="shared" si="351"/>
        <v>-3.9723661485319512</v>
      </c>
      <c r="NI443" s="10">
        <f t="shared" si="351"/>
        <v>-2.7350427350427342</v>
      </c>
      <c r="NJ443" s="10">
        <f t="shared" si="351"/>
        <v>-2.5684931506849318</v>
      </c>
      <c r="NK443" s="10">
        <f t="shared" si="351"/>
        <v>12.312312312312317</v>
      </c>
      <c r="NL443" s="10">
        <f t="shared" si="351"/>
        <v>-0.89766606822262029</v>
      </c>
      <c r="NM443" s="10">
        <f t="shared" si="351"/>
        <v>4.9342105263157894</v>
      </c>
      <c r="NN443" s="10">
        <f t="shared" si="351"/>
        <v>-2.9565217391304333</v>
      </c>
      <c r="NO443" s="10">
        <f t="shared" si="351"/>
        <v>5.295007564296526</v>
      </c>
      <c r="NP443" s="10">
        <f t="shared" si="351"/>
        <v>-16.147859922179002</v>
      </c>
      <c r="NQ443" s="10">
        <f t="shared" si="351"/>
        <v>-13.904761904761909</v>
      </c>
      <c r="NR443" s="10">
        <f t="shared" si="351"/>
        <v>-10.242085661080067</v>
      </c>
      <c r="NS443" s="10">
        <f t="shared" si="351"/>
        <v>-13.528336380255935</v>
      </c>
      <c r="NT443" s="10">
        <f t="shared" si="351"/>
        <v>-13.320463320463324</v>
      </c>
      <c r="NU443" s="10">
        <f t="shared" si="351"/>
        <v>-7.1005917159763481</v>
      </c>
      <c r="NV443" s="10">
        <f t="shared" si="351"/>
        <v>0</v>
      </c>
      <c r="NW443" s="10">
        <f t="shared" si="352"/>
        <v>-15.094339622641515</v>
      </c>
      <c r="NX443" s="10">
        <f t="shared" si="352"/>
        <v>-9.8646034816247532</v>
      </c>
      <c r="NY443" s="10">
        <f t="shared" si="352"/>
        <v>-15.526802218114605</v>
      </c>
      <c r="NZ443" s="10">
        <f t="shared" si="352"/>
        <v>-8.7301587301587205</v>
      </c>
      <c r="OA443" s="10">
        <f t="shared" si="352"/>
        <v>-11.450381679389315</v>
      </c>
      <c r="OB443" s="10">
        <f t="shared" si="352"/>
        <v>-11.342155009451794</v>
      </c>
    </row>
    <row r="444" spans="1:392" x14ac:dyDescent="0.35">
      <c r="A444" t="str">
        <f t="shared" si="345"/>
        <v>2011-20</v>
      </c>
      <c r="B444" t="str">
        <f t="shared" si="345"/>
        <v>SWM</v>
      </c>
      <c r="C444" s="10">
        <f t="shared" si="346"/>
        <v>9.203539823008855</v>
      </c>
      <c r="D444" s="10">
        <f t="shared" si="346"/>
        <v>16.521739130434771</v>
      </c>
      <c r="E444" s="10">
        <f t="shared" si="346"/>
        <v>3.9285714285714146</v>
      </c>
      <c r="F444" s="10">
        <f t="shared" si="346"/>
        <v>14.041095890410945</v>
      </c>
      <c r="G444" s="10">
        <f t="shared" si="346"/>
        <v>6.6546762589928106</v>
      </c>
      <c r="H444" s="10">
        <f t="shared" si="346"/>
        <v>14.111498257839719</v>
      </c>
      <c r="I444" s="10">
        <f t="shared" si="346"/>
        <v>27.556325823223553</v>
      </c>
      <c r="J444" s="10">
        <f t="shared" si="346"/>
        <v>-2.3012552301255234</v>
      </c>
      <c r="K444" s="10">
        <f t="shared" si="346"/>
        <v>-2.4475524475524391</v>
      </c>
      <c r="L444" s="10">
        <f t="shared" si="346"/>
        <v>9.0721649484535973</v>
      </c>
      <c r="M444" s="10">
        <f t="shared" si="346"/>
        <v>4.8582995951417054</v>
      </c>
      <c r="N444" s="10">
        <f t="shared" si="346"/>
        <v>-8.1439393939393891</v>
      </c>
      <c r="O444" s="10">
        <f t="shared" si="346"/>
        <v>15.84158415841585</v>
      </c>
      <c r="P444" s="10">
        <f t="shared" si="346"/>
        <v>-3.1192660550458702</v>
      </c>
      <c r="Q444" s="10">
        <f t="shared" si="346"/>
        <v>-8.9108910891089153</v>
      </c>
      <c r="R444" s="10">
        <f t="shared" si="346"/>
        <v>-3.8775510204081605</v>
      </c>
      <c r="S444" s="10">
        <f t="shared" si="346"/>
        <v>-1.307189542483661</v>
      </c>
      <c r="T444" s="10">
        <f t="shared" si="346"/>
        <v>-18.426501035196697</v>
      </c>
      <c r="U444" s="10">
        <f t="shared" si="346"/>
        <v>12.190082644628109</v>
      </c>
      <c r="V444" s="10">
        <f t="shared" si="346"/>
        <v>9.3933463796477454</v>
      </c>
      <c r="W444" s="10">
        <f t="shared" si="346"/>
        <v>3.2567049808429109</v>
      </c>
      <c r="X444" s="10">
        <f t="shared" si="346"/>
        <v>19.491525423728788</v>
      </c>
      <c r="Y444" s="10">
        <f t="shared" si="346"/>
        <v>14.465408805031451</v>
      </c>
      <c r="Z444" s="10">
        <f t="shared" si="346"/>
        <v>17.659137577002078</v>
      </c>
      <c r="AA444" s="10">
        <f t="shared" si="346"/>
        <v>9.8619329388560217</v>
      </c>
      <c r="AB444" s="10">
        <f t="shared" si="346"/>
        <v>18.556701030927833</v>
      </c>
      <c r="AC444" s="10">
        <f t="shared" si="346"/>
        <v>24.311926605504599</v>
      </c>
      <c r="AD444" s="10">
        <f t="shared" si="346"/>
        <v>18.214936247723145</v>
      </c>
      <c r="AE444" s="10">
        <f t="shared" si="346"/>
        <v>5.5363321799307945</v>
      </c>
      <c r="AF444" s="10">
        <f t="shared" si="346"/>
        <v>16.393442622950818</v>
      </c>
      <c r="AG444" s="10">
        <f t="shared" si="346"/>
        <v>15.492957746478876</v>
      </c>
      <c r="AH444" s="10">
        <f t="shared" si="346"/>
        <v>4.2357274401473344</v>
      </c>
      <c r="AI444" s="10">
        <f t="shared" si="346"/>
        <v>4.8214285714285632</v>
      </c>
      <c r="AJ444" s="10">
        <f t="shared" si="346"/>
        <v>4.4280442804428084</v>
      </c>
      <c r="AK444" s="10">
        <f t="shared" si="346"/>
        <v>10.777385159010603</v>
      </c>
      <c r="AL444" s="10">
        <f t="shared" si="346"/>
        <v>7.9136690647482109</v>
      </c>
      <c r="AM444" s="10">
        <f t="shared" si="346"/>
        <v>11.59169550173011</v>
      </c>
      <c r="AN444" s="10">
        <f t="shared" si="346"/>
        <v>18.014705882352956</v>
      </c>
      <c r="AO444" s="10">
        <f t="shared" si="346"/>
        <v>9.8743267504488372</v>
      </c>
      <c r="AP444" s="10">
        <f t="shared" si="346"/>
        <v>12.914485165794057</v>
      </c>
      <c r="AQ444" s="10">
        <f t="shared" si="346"/>
        <v>18.253968253968264</v>
      </c>
      <c r="AR444" s="10">
        <f t="shared" si="346"/>
        <v>14.871794871794883</v>
      </c>
      <c r="AS444" s="10">
        <f t="shared" si="346"/>
        <v>6.6546762589928115</v>
      </c>
      <c r="AT444" s="10">
        <f t="shared" si="346"/>
        <v>7.7287066246056595</v>
      </c>
      <c r="AU444" s="10">
        <f t="shared" si="346"/>
        <v>28.453947368421051</v>
      </c>
      <c r="AV444" s="10">
        <f t="shared" si="346"/>
        <v>13.483146067415735</v>
      </c>
      <c r="AW444" s="10">
        <f t="shared" si="346"/>
        <v>8.4507042253521014</v>
      </c>
      <c r="AX444" s="10">
        <f t="shared" si="346"/>
        <v>5.3781512605042003</v>
      </c>
      <c r="AY444" s="10">
        <f t="shared" si="346"/>
        <v>16.721311475409848</v>
      </c>
      <c r="AZ444" s="10">
        <f t="shared" si="346"/>
        <v>24.752475247524771</v>
      </c>
      <c r="BA444" s="10">
        <f t="shared" si="346"/>
        <v>7.4427480916030593</v>
      </c>
      <c r="BB444" s="10">
        <f t="shared" si="346"/>
        <v>19.798657718120808</v>
      </c>
      <c r="BC444" s="10">
        <f t="shared" si="346"/>
        <v>7.4249605055292252</v>
      </c>
      <c r="BD444" s="10">
        <f t="shared" si="346"/>
        <v>10.608695652173902</v>
      </c>
      <c r="BE444" s="10">
        <f t="shared" si="346"/>
        <v>7.085020242914986</v>
      </c>
      <c r="BF444" s="10">
        <f t="shared" si="346"/>
        <v>15.820312500000039</v>
      </c>
      <c r="BG444" s="10">
        <f t="shared" si="346"/>
        <v>11.965811965811969</v>
      </c>
      <c r="BH444" s="10">
        <f t="shared" si="346"/>
        <v>14.373716632443548</v>
      </c>
      <c r="BI444" s="10">
        <f t="shared" si="346"/>
        <v>10.173160173160149</v>
      </c>
      <c r="BJ444" s="10">
        <f t="shared" si="346"/>
        <v>11.512415349887153</v>
      </c>
      <c r="BK444" s="10">
        <f t="shared" si="346"/>
        <v>16.604477611940307</v>
      </c>
      <c r="BL444" s="10">
        <f t="shared" si="346"/>
        <v>11.038961038961034</v>
      </c>
      <c r="BM444" s="10">
        <f t="shared" si="346"/>
        <v>10.554561717352426</v>
      </c>
      <c r="BN444" s="10">
        <f t="shared" ref="BN444:DY444" si="353">(BN394-BN$398)/BN$408*100</f>
        <v>7.0546737213404018</v>
      </c>
      <c r="BO444" s="10">
        <f t="shared" si="347"/>
        <v>8.6876155268022259</v>
      </c>
      <c r="BP444" s="10">
        <f t="shared" si="347"/>
        <v>1.3539651837524231</v>
      </c>
      <c r="BQ444" s="10">
        <f t="shared" si="347"/>
        <v>8.0586080586080495</v>
      </c>
      <c r="BR444" s="10">
        <f t="shared" si="347"/>
        <v>8.2289803220035669</v>
      </c>
      <c r="BS444" s="10">
        <f t="shared" si="347"/>
        <v>6.9548872180451085</v>
      </c>
      <c r="BT444" s="10">
        <f t="shared" si="347"/>
        <v>7.3446327683615866</v>
      </c>
      <c r="BU444" s="10">
        <f t="shared" si="347"/>
        <v>6.9724770642201879</v>
      </c>
      <c r="BV444" s="10">
        <f t="shared" si="347"/>
        <v>1.1764705882353004</v>
      </c>
      <c r="BW444" s="10">
        <f t="shared" si="347"/>
        <v>9.5764272559852621</v>
      </c>
      <c r="BX444" s="10">
        <f t="shared" si="347"/>
        <v>7.6502732240437075</v>
      </c>
      <c r="BY444" s="10">
        <f t="shared" si="347"/>
        <v>-12.475247524752485</v>
      </c>
      <c r="BZ444" s="10">
        <f t="shared" si="347"/>
        <v>4.5454545454545592</v>
      </c>
      <c r="CA444" s="10">
        <f t="shared" si="347"/>
        <v>4.2279411764705825</v>
      </c>
      <c r="CB444" s="10">
        <f t="shared" si="347"/>
        <v>5.0193050193050226</v>
      </c>
      <c r="CC444" s="10">
        <f t="shared" si="347"/>
        <v>8.8183421516754912</v>
      </c>
      <c r="CD444" s="10">
        <f t="shared" si="347"/>
        <v>4.1745730550284481</v>
      </c>
      <c r="CE444" s="10">
        <f t="shared" si="347"/>
        <v>6.1682242990654395</v>
      </c>
      <c r="CF444" s="10">
        <f t="shared" si="347"/>
        <v>5.1001821493624782</v>
      </c>
      <c r="CG444" s="10">
        <f t="shared" si="347"/>
        <v>4.4943820224719033</v>
      </c>
      <c r="CH444" s="10">
        <f t="shared" si="347"/>
        <v>7.6923076923077112</v>
      </c>
      <c r="CI444" s="10">
        <f t="shared" si="347"/>
        <v>19.037199124726467</v>
      </c>
      <c r="CJ444" s="10">
        <f t="shared" si="347"/>
        <v>8.5106382978723385</v>
      </c>
      <c r="CK444" s="10">
        <f t="shared" si="347"/>
        <v>18.510158013544025</v>
      </c>
      <c r="CL444" s="10">
        <f t="shared" si="347"/>
        <v>3.6057692307692562</v>
      </c>
      <c r="CM444" s="10">
        <f t="shared" si="347"/>
        <v>7.1942446043165216</v>
      </c>
      <c r="CN444" s="10">
        <f t="shared" si="347"/>
        <v>20.215053763440856</v>
      </c>
      <c r="CO444" s="10">
        <f t="shared" si="347"/>
        <v>0.24875621890548499</v>
      </c>
      <c r="CP444" s="10">
        <f t="shared" si="347"/>
        <v>6.3679245283018755</v>
      </c>
      <c r="CQ444" s="10">
        <f t="shared" si="347"/>
        <v>16.767676767676782</v>
      </c>
      <c r="CR444" s="10">
        <f t="shared" si="347"/>
        <v>3.6945812807881513</v>
      </c>
      <c r="CS444" s="10">
        <f t="shared" si="347"/>
        <v>7.8991596638655457</v>
      </c>
      <c r="CT444" s="10">
        <f t="shared" si="347"/>
        <v>16.560509554140118</v>
      </c>
      <c r="CU444" s="10">
        <f t="shared" si="347"/>
        <v>14.309210526315791</v>
      </c>
      <c r="CV444" s="10">
        <f t="shared" si="347"/>
        <v>14.391691394658739</v>
      </c>
      <c r="CW444" s="10">
        <f t="shared" si="347"/>
        <v>16.719745222929934</v>
      </c>
      <c r="CX444" s="10">
        <f t="shared" si="347"/>
        <v>10.774410774410772</v>
      </c>
      <c r="CY444" s="10">
        <f t="shared" si="347"/>
        <v>17.575757575757578</v>
      </c>
      <c r="CZ444" s="10">
        <f t="shared" si="347"/>
        <v>12.580645161290322</v>
      </c>
      <c r="DA444" s="10">
        <f t="shared" si="347"/>
        <v>14.149443561208267</v>
      </c>
      <c r="DB444" s="10">
        <f t="shared" si="347"/>
        <v>13.793103448275851</v>
      </c>
      <c r="DC444" s="10">
        <f t="shared" si="347"/>
        <v>9.5495495495495639</v>
      </c>
      <c r="DD444" s="10">
        <f t="shared" si="347"/>
        <v>18.531468531468541</v>
      </c>
      <c r="DE444" s="10">
        <f t="shared" si="347"/>
        <v>13.829787234042563</v>
      </c>
      <c r="DF444" s="10">
        <f t="shared" si="347"/>
        <v>18.980667838312833</v>
      </c>
      <c r="DG444" s="10">
        <f t="shared" si="347"/>
        <v>15.798922800718135</v>
      </c>
      <c r="DH444" s="10">
        <f t="shared" si="347"/>
        <v>13.669064748201428</v>
      </c>
      <c r="DI444" s="10">
        <f t="shared" si="347"/>
        <v>20.180180180180166</v>
      </c>
      <c r="DJ444" s="10">
        <f t="shared" si="347"/>
        <v>15.482695810564676</v>
      </c>
      <c r="DK444" s="10">
        <f t="shared" si="347"/>
        <v>8.6868686868687099</v>
      </c>
      <c r="DL444" s="10">
        <f t="shared" si="347"/>
        <v>17.932489451476759</v>
      </c>
      <c r="DM444" s="10">
        <f t="shared" si="347"/>
        <v>22.037422037422051</v>
      </c>
      <c r="DN444" s="10">
        <f t="shared" si="347"/>
        <v>14.489795918367351</v>
      </c>
      <c r="DO444" s="10">
        <f t="shared" si="347"/>
        <v>11.967545638945245</v>
      </c>
      <c r="DP444" s="10">
        <f t="shared" si="347"/>
        <v>12.190082644628111</v>
      </c>
      <c r="DQ444" s="10">
        <f t="shared" si="347"/>
        <v>15.37216828478965</v>
      </c>
      <c r="DR444" s="10">
        <f t="shared" si="347"/>
        <v>11.861614497528842</v>
      </c>
      <c r="DS444" s="10">
        <f t="shared" si="347"/>
        <v>9.3693693693693749</v>
      </c>
      <c r="DT444" s="10">
        <f t="shared" si="347"/>
        <v>23.001631321370326</v>
      </c>
      <c r="DU444" s="10">
        <f t="shared" si="347"/>
        <v>14.070351758793972</v>
      </c>
      <c r="DV444" s="10">
        <f t="shared" si="347"/>
        <v>17.777777777777782</v>
      </c>
      <c r="DW444" s="10">
        <f t="shared" si="347"/>
        <v>21.947194719471934</v>
      </c>
      <c r="DX444" s="10">
        <f t="shared" si="347"/>
        <v>14.169381107491866</v>
      </c>
      <c r="DY444" s="10">
        <f t="shared" si="347"/>
        <v>14.358974358974328</v>
      </c>
      <c r="DZ444" s="10">
        <f t="shared" ref="DZ444:GK444" si="354">(DZ394-DZ$398)/DZ$408*100</f>
        <v>15.716753022452512</v>
      </c>
      <c r="EA444" s="10">
        <f t="shared" si="348"/>
        <v>15.51433389544688</v>
      </c>
      <c r="EB444" s="10">
        <f t="shared" si="348"/>
        <v>10.969793322734517</v>
      </c>
      <c r="EC444" s="10">
        <f t="shared" si="348"/>
        <v>15.737704918032803</v>
      </c>
      <c r="ED444" s="10">
        <f t="shared" si="348"/>
        <v>3.9711191335740033</v>
      </c>
      <c r="EE444" s="10">
        <f t="shared" si="348"/>
        <v>6.5743944636678338</v>
      </c>
      <c r="EF444" s="10">
        <f t="shared" si="348"/>
        <v>3.3088235294117618</v>
      </c>
      <c r="EG444" s="10">
        <f t="shared" si="348"/>
        <v>6.7019400352733625</v>
      </c>
      <c r="EH444" s="10">
        <f t="shared" si="348"/>
        <v>5.4446460980036298</v>
      </c>
      <c r="EI444" s="10">
        <f t="shared" si="348"/>
        <v>3.6971830985915459</v>
      </c>
      <c r="EJ444" s="10">
        <f t="shared" si="348"/>
        <v>11.619718309859151</v>
      </c>
      <c r="EK444" s="10">
        <f t="shared" si="348"/>
        <v>11.82795698924731</v>
      </c>
      <c r="EL444" s="10">
        <f t="shared" si="348"/>
        <v>3.8596491228070136</v>
      </c>
      <c r="EM444" s="10">
        <f t="shared" si="348"/>
        <v>11.188811188811187</v>
      </c>
      <c r="EN444" s="10">
        <f t="shared" si="348"/>
        <v>8.0617495711835332</v>
      </c>
      <c r="EO444" s="10">
        <f t="shared" si="348"/>
        <v>7.6775431861804151</v>
      </c>
      <c r="EP444" s="10">
        <f t="shared" si="348"/>
        <v>0.74766355140187646</v>
      </c>
      <c r="EQ444" s="10">
        <f t="shared" si="348"/>
        <v>9.505703422053239</v>
      </c>
      <c r="ER444" s="10">
        <f t="shared" si="348"/>
        <v>10.000000000000002</v>
      </c>
      <c r="ES444" s="10">
        <f t="shared" si="348"/>
        <v>9.369024856596555</v>
      </c>
      <c r="ET444" s="10">
        <f t="shared" si="348"/>
        <v>3.5580524344569255</v>
      </c>
      <c r="EU444" s="10">
        <f t="shared" si="348"/>
        <v>15.591397849462377</v>
      </c>
      <c r="EV444" s="10">
        <f t="shared" si="348"/>
        <v>8.4452975047984538</v>
      </c>
      <c r="EW444" s="10">
        <f t="shared" si="348"/>
        <v>6.6787003610108258</v>
      </c>
      <c r="EX444" s="10">
        <f t="shared" si="348"/>
        <v>9.665427509293675</v>
      </c>
      <c r="EY444" s="10">
        <f t="shared" si="348"/>
        <v>6.6543438077633983</v>
      </c>
      <c r="EZ444" s="10">
        <f t="shared" si="348"/>
        <v>12.274368231046926</v>
      </c>
      <c r="FA444" s="10">
        <f t="shared" si="348"/>
        <v>6.1188811188811441</v>
      </c>
      <c r="FB444" s="10">
        <f t="shared" si="348"/>
        <v>7.9303675048355924</v>
      </c>
      <c r="FC444" s="10">
        <f t="shared" si="348"/>
        <v>7.3359073359073292</v>
      </c>
      <c r="FD444" s="10">
        <f t="shared" si="348"/>
        <v>-1.8867924528301909</v>
      </c>
      <c r="FE444" s="10">
        <f t="shared" si="348"/>
        <v>23.321554770318009</v>
      </c>
      <c r="FF444" s="10">
        <f t="shared" si="348"/>
        <v>-12.152777777777771</v>
      </c>
      <c r="FG444" s="10">
        <f t="shared" si="348"/>
        <v>-1.7182130584192374</v>
      </c>
      <c r="FH444" s="10">
        <f t="shared" si="348"/>
        <v>8.8541666666666821</v>
      </c>
      <c r="FI444" s="10">
        <f t="shared" si="348"/>
        <v>2.401372212692968</v>
      </c>
      <c r="FJ444" s="10">
        <f t="shared" si="348"/>
        <v>6.4013840830449702</v>
      </c>
      <c r="FK444" s="10">
        <f t="shared" si="348"/>
        <v>15.224913494809689</v>
      </c>
      <c r="FL444" s="10">
        <f t="shared" si="348"/>
        <v>21.724709784411282</v>
      </c>
      <c r="FM444" s="10">
        <f t="shared" si="348"/>
        <v>24.367088607594916</v>
      </c>
      <c r="FN444" s="10">
        <f t="shared" si="348"/>
        <v>22.778675282714048</v>
      </c>
      <c r="FO444" s="10">
        <f t="shared" si="348"/>
        <v>9.0909090909090917</v>
      </c>
      <c r="FP444" s="10">
        <f t="shared" si="348"/>
        <v>24.020442930153319</v>
      </c>
      <c r="FQ444" s="10">
        <f t="shared" si="348"/>
        <v>18.976897689768961</v>
      </c>
      <c r="FR444" s="10">
        <f t="shared" si="348"/>
        <v>20.806451612903228</v>
      </c>
      <c r="FS444" s="10">
        <f t="shared" si="348"/>
        <v>22.542372881355949</v>
      </c>
      <c r="FT444" s="10">
        <f t="shared" si="348"/>
        <v>10.892586989409979</v>
      </c>
      <c r="FU444" s="10">
        <f t="shared" si="348"/>
        <v>30.342577487765105</v>
      </c>
      <c r="FV444" s="10">
        <f t="shared" si="348"/>
        <v>25.848142164781919</v>
      </c>
      <c r="FW444" s="10">
        <f t="shared" si="348"/>
        <v>29.200652528548115</v>
      </c>
      <c r="FX444" s="10">
        <f t="shared" si="348"/>
        <v>26.224328593996848</v>
      </c>
      <c r="FY444" s="10">
        <f t="shared" si="348"/>
        <v>16.809605488850767</v>
      </c>
      <c r="FZ444" s="10">
        <f t="shared" si="348"/>
        <v>2.0155038759689914</v>
      </c>
      <c r="GA444" s="10">
        <f t="shared" si="348"/>
        <v>1.4285714285714286</v>
      </c>
      <c r="GB444" s="10">
        <f t="shared" si="348"/>
        <v>2.3931623931623935</v>
      </c>
      <c r="GC444" s="10">
        <f t="shared" si="348"/>
        <v>2.4079320113314462</v>
      </c>
      <c r="GD444" s="10">
        <f t="shared" si="348"/>
        <v>2.3148148148148131</v>
      </c>
      <c r="GE444" s="10">
        <f t="shared" si="348"/>
        <v>2.6825633383010441</v>
      </c>
      <c r="GF444" s="10">
        <f t="shared" si="348"/>
        <v>0.32894736842105149</v>
      </c>
      <c r="GG444" s="10">
        <f t="shared" si="348"/>
        <v>3.1296572280178845</v>
      </c>
      <c r="GH444" s="10">
        <f t="shared" si="348"/>
        <v>1.4992503748125923</v>
      </c>
      <c r="GI444" s="10">
        <f t="shared" si="348"/>
        <v>1.3432835820895526</v>
      </c>
      <c r="GJ444" s="10">
        <f t="shared" si="348"/>
        <v>8.6286594761171003</v>
      </c>
      <c r="GK444" s="10">
        <f t="shared" si="348"/>
        <v>16.283924843423808</v>
      </c>
      <c r="GL444" s="10">
        <f t="shared" ref="GL444:IW444" si="355">(GL394-GL$398)/GL$408*100</f>
        <v>10.980392156862747</v>
      </c>
      <c r="GM444" s="10">
        <f t="shared" si="349"/>
        <v>13.849287169042784</v>
      </c>
      <c r="GN444" s="10">
        <f t="shared" si="349"/>
        <v>11.088709677419349</v>
      </c>
      <c r="GO444" s="10">
        <f t="shared" si="349"/>
        <v>17.346938775510221</v>
      </c>
      <c r="GP444" s="10">
        <f t="shared" si="349"/>
        <v>13.241106719367613</v>
      </c>
      <c r="GQ444" s="10">
        <f t="shared" si="349"/>
        <v>14.081632653061229</v>
      </c>
      <c r="GR444" s="10">
        <f t="shared" si="349"/>
        <v>8.8785046728971881</v>
      </c>
      <c r="GS444" s="10">
        <f t="shared" si="349"/>
        <v>2.6604068857589973</v>
      </c>
      <c r="GT444" s="10">
        <f t="shared" si="349"/>
        <v>9.0764331210191003</v>
      </c>
      <c r="GU444" s="10">
        <f t="shared" si="349"/>
        <v>15.9016393442623</v>
      </c>
      <c r="GV444" s="10">
        <f t="shared" si="349"/>
        <v>10.094637223974761</v>
      </c>
      <c r="GW444" s="10">
        <f t="shared" si="349"/>
        <v>4.7775947281713345</v>
      </c>
      <c r="GX444" s="10">
        <f t="shared" si="349"/>
        <v>25.370675453047774</v>
      </c>
      <c r="GY444" s="10">
        <f t="shared" si="349"/>
        <v>20.911949685534591</v>
      </c>
      <c r="GZ444" s="10">
        <f t="shared" si="349"/>
        <v>25.244299674267122</v>
      </c>
      <c r="HA444" s="10">
        <f t="shared" si="349"/>
        <v>15.894039735099335</v>
      </c>
      <c r="HB444" s="10">
        <f t="shared" si="349"/>
        <v>28.052805280528041</v>
      </c>
      <c r="HC444" s="10">
        <f t="shared" si="349"/>
        <v>16.336633663366339</v>
      </c>
      <c r="HD444" s="10">
        <f t="shared" si="349"/>
        <v>13.30998248686514</v>
      </c>
      <c r="HE444" s="10">
        <f t="shared" si="349"/>
        <v>20.740740740740726</v>
      </c>
      <c r="HF444" s="10">
        <f t="shared" si="349"/>
        <v>11.660777385159026</v>
      </c>
      <c r="HG444" s="10">
        <f t="shared" si="349"/>
        <v>8.5661080074487774</v>
      </c>
      <c r="HH444" s="10">
        <f t="shared" si="349"/>
        <v>11.175337186897881</v>
      </c>
      <c r="HI444" s="10">
        <f t="shared" si="349"/>
        <v>7.9044117647058822</v>
      </c>
      <c r="HJ444" s="10">
        <f t="shared" si="349"/>
        <v>9.9616858237547934</v>
      </c>
      <c r="HK444" s="10">
        <f t="shared" si="349"/>
        <v>10.810810810810793</v>
      </c>
      <c r="HL444" s="10">
        <f t="shared" si="349"/>
        <v>11.242603550295851</v>
      </c>
      <c r="HM444" s="10">
        <f t="shared" si="349"/>
        <v>13.241106719367574</v>
      </c>
      <c r="HN444" s="10">
        <f t="shared" si="349"/>
        <v>14.44866920152092</v>
      </c>
      <c r="HO444" s="10">
        <f t="shared" si="349"/>
        <v>13.333333333333325</v>
      </c>
      <c r="HP444" s="10">
        <f t="shared" si="349"/>
        <v>21.033868092691623</v>
      </c>
      <c r="HQ444" s="10">
        <f t="shared" si="349"/>
        <v>14.149139579349916</v>
      </c>
      <c r="HR444" s="10">
        <f t="shared" si="349"/>
        <v>9.9447513812154522</v>
      </c>
      <c r="HS444" s="10">
        <f t="shared" si="349"/>
        <v>20.17543859649124</v>
      </c>
      <c r="HT444" s="10">
        <f t="shared" si="349"/>
        <v>14.007782101167326</v>
      </c>
      <c r="HU444" s="10">
        <f t="shared" si="349"/>
        <v>22.953736654804235</v>
      </c>
      <c r="HV444" s="10">
        <f t="shared" si="349"/>
        <v>14.913957934990426</v>
      </c>
      <c r="HW444" s="10">
        <f t="shared" si="349"/>
        <v>19.891500904159116</v>
      </c>
      <c r="HX444" s="10">
        <f t="shared" si="349"/>
        <v>10.566615620214414</v>
      </c>
      <c r="HY444" s="10">
        <f t="shared" si="349"/>
        <v>8.9442815249267102</v>
      </c>
      <c r="HZ444" s="10">
        <f t="shared" si="349"/>
        <v>9.7810218978102235</v>
      </c>
      <c r="IA444" s="10">
        <f t="shared" si="349"/>
        <v>14.744525547445289</v>
      </c>
      <c r="IB444" s="10">
        <f t="shared" si="349"/>
        <v>9.9859353023910309</v>
      </c>
      <c r="IC444" s="10">
        <f t="shared" si="349"/>
        <v>9.0342679127725845</v>
      </c>
      <c r="ID444" s="10">
        <f t="shared" si="349"/>
        <v>13.868613138686122</v>
      </c>
      <c r="IE444" s="10">
        <f t="shared" si="349"/>
        <v>12.191582002902743</v>
      </c>
      <c r="IF444" s="10">
        <f t="shared" si="349"/>
        <v>14.115646258503395</v>
      </c>
      <c r="IG444" s="10">
        <f t="shared" si="349"/>
        <v>21.015761821366027</v>
      </c>
      <c r="IH444" s="10">
        <f t="shared" si="349"/>
        <v>9.0136054421768836</v>
      </c>
      <c r="II444" s="10">
        <f t="shared" si="349"/>
        <v>13.682432432432428</v>
      </c>
      <c r="IJ444" s="10">
        <f t="shared" si="349"/>
        <v>12.582781456953654</v>
      </c>
      <c r="IK444" s="10">
        <f t="shared" si="349"/>
        <v>7.5342465753424666</v>
      </c>
      <c r="IL444" s="10">
        <f t="shared" si="349"/>
        <v>13.856427378964939</v>
      </c>
      <c r="IM444" s="10">
        <f t="shared" si="349"/>
        <v>20.349761526232108</v>
      </c>
      <c r="IN444" s="10">
        <f t="shared" si="349"/>
        <v>13.946117274167991</v>
      </c>
      <c r="IO444" s="10">
        <f t="shared" si="349"/>
        <v>23.74350086655113</v>
      </c>
      <c r="IP444" s="10">
        <f t="shared" si="349"/>
        <v>6.204379562043794</v>
      </c>
      <c r="IQ444" s="10">
        <f t="shared" si="349"/>
        <v>20.869565217391305</v>
      </c>
      <c r="IR444" s="10">
        <f t="shared" si="349"/>
        <v>7.3943661971830998</v>
      </c>
      <c r="IS444" s="10">
        <f t="shared" si="349"/>
        <v>19.392917369308602</v>
      </c>
      <c r="IT444" s="10">
        <f t="shared" si="349"/>
        <v>5.2799999999999905</v>
      </c>
      <c r="IU444" s="10">
        <f t="shared" si="349"/>
        <v>11.994002998500756</v>
      </c>
      <c r="IV444" s="10">
        <f t="shared" si="349"/>
        <v>12.954876273653573</v>
      </c>
      <c r="IW444" s="10">
        <f t="shared" si="349"/>
        <v>9.3889716840536579</v>
      </c>
      <c r="IX444" s="10">
        <f t="shared" ref="IX444:LI444" si="356">(IX394-IX$398)/IX$408*100</f>
        <v>7.3529411764705888</v>
      </c>
      <c r="IY444" s="10">
        <f t="shared" si="350"/>
        <v>9.5522388059701306</v>
      </c>
      <c r="IZ444" s="10">
        <f t="shared" si="350"/>
        <v>9.9533437013996853</v>
      </c>
      <c r="JA444" s="10">
        <f t="shared" si="350"/>
        <v>14.627285513361457</v>
      </c>
      <c r="JB444" s="10">
        <f t="shared" si="350"/>
        <v>12.981455064194018</v>
      </c>
      <c r="JC444" s="10">
        <f t="shared" si="350"/>
        <v>8.8765603328709961</v>
      </c>
      <c r="JD444" s="10">
        <f t="shared" si="350"/>
        <v>0</v>
      </c>
      <c r="JE444" s="10">
        <f t="shared" si="350"/>
        <v>5.1923076923076943</v>
      </c>
      <c r="JF444" s="10">
        <f t="shared" si="350"/>
        <v>0.19230769230768138</v>
      </c>
      <c r="JG444" s="10">
        <f t="shared" si="350"/>
        <v>4.1275797373358403</v>
      </c>
      <c r="JH444" s="10">
        <f t="shared" si="350"/>
        <v>-0.3937007874015786</v>
      </c>
      <c r="JI444" s="10">
        <f t="shared" si="350"/>
        <v>2.862595419847338</v>
      </c>
      <c r="JJ444" s="10">
        <f t="shared" si="350"/>
        <v>5.4613935969868184</v>
      </c>
      <c r="JK444" s="10">
        <f t="shared" si="350"/>
        <v>-0.81466395112016021</v>
      </c>
      <c r="JL444" s="10">
        <f t="shared" si="350"/>
        <v>1.9455252918287969</v>
      </c>
      <c r="JM444" s="10">
        <f t="shared" si="350"/>
        <v>2.8056112224448855</v>
      </c>
      <c r="JN444" s="10">
        <f t="shared" si="350"/>
        <v>1.9097222222222063</v>
      </c>
      <c r="JO444" s="10">
        <f t="shared" si="350"/>
        <v>4.5267489711934168</v>
      </c>
      <c r="JP444" s="10">
        <f t="shared" si="350"/>
        <v>5.0682261208577026</v>
      </c>
      <c r="JQ444" s="10">
        <f t="shared" si="350"/>
        <v>19.047619047619023</v>
      </c>
      <c r="JR444" s="10">
        <f t="shared" si="350"/>
        <v>12.582781456953635</v>
      </c>
      <c r="JS444" s="10">
        <f t="shared" si="350"/>
        <v>13.025210084033615</v>
      </c>
      <c r="JT444" s="10">
        <f t="shared" si="350"/>
        <v>18.867924528301888</v>
      </c>
      <c r="JU444" s="10">
        <f t="shared" si="350"/>
        <v>12.780269058295953</v>
      </c>
      <c r="JV444" s="10">
        <f t="shared" si="350"/>
        <v>20.776699029126188</v>
      </c>
      <c r="JW444" s="10">
        <f t="shared" si="350"/>
        <v>10.500000000000007</v>
      </c>
      <c r="JX444" s="10">
        <f t="shared" si="350"/>
        <v>12.237762237762242</v>
      </c>
      <c r="JY444" s="10">
        <f t="shared" si="350"/>
        <v>8.9193825042881691</v>
      </c>
      <c r="JZ444" s="10">
        <f t="shared" si="350"/>
        <v>13.402061855670103</v>
      </c>
      <c r="KA444" s="10">
        <f t="shared" si="350"/>
        <v>7.0298769771529033</v>
      </c>
      <c r="KB444" s="10">
        <f t="shared" si="350"/>
        <v>10.481099656357378</v>
      </c>
      <c r="KC444" s="10">
        <f t="shared" si="350"/>
        <v>9.411764705882355</v>
      </c>
      <c r="KD444" s="10">
        <f t="shared" si="350"/>
        <v>10.211267605633804</v>
      </c>
      <c r="KE444" s="10">
        <f t="shared" si="350"/>
        <v>14.436619718309855</v>
      </c>
      <c r="KF444" s="10">
        <f t="shared" si="350"/>
        <v>9.0909090909090864</v>
      </c>
      <c r="KG444" s="10">
        <f t="shared" si="350"/>
        <v>4.0564373897707178</v>
      </c>
      <c r="KH444" s="10">
        <f t="shared" si="350"/>
        <v>6.3380281690140805</v>
      </c>
      <c r="KI444" s="10">
        <f t="shared" si="350"/>
        <v>3.7168141592920416</v>
      </c>
      <c r="KJ444" s="10">
        <f t="shared" si="350"/>
        <v>21.827411167512693</v>
      </c>
      <c r="KK444" s="10">
        <f t="shared" si="350"/>
        <v>9.7902097902097935</v>
      </c>
      <c r="KL444" s="10">
        <f t="shared" si="350"/>
        <v>28.476821192052963</v>
      </c>
      <c r="KM444" s="10">
        <f t="shared" si="350"/>
        <v>4.9910873440285215</v>
      </c>
      <c r="KN444" s="10">
        <f t="shared" si="350"/>
        <v>9.6830985915492906</v>
      </c>
      <c r="KO444" s="10">
        <f t="shared" si="350"/>
        <v>0.90415913200722997</v>
      </c>
      <c r="KP444" s="10">
        <f t="shared" si="350"/>
        <v>12.259194395796822</v>
      </c>
      <c r="KQ444" s="10">
        <f t="shared" si="350"/>
        <v>-9.9237812256997231E-15</v>
      </c>
      <c r="KR444" s="10">
        <f t="shared" si="350"/>
        <v>3.8800705467372181</v>
      </c>
      <c r="KS444" s="10">
        <f t="shared" si="350"/>
        <v>3.7542662116041008</v>
      </c>
      <c r="KT444" s="10">
        <f t="shared" si="350"/>
        <v>11.1111111111111</v>
      </c>
      <c r="KU444" s="10">
        <f t="shared" si="350"/>
        <v>7.0351758793969825</v>
      </c>
      <c r="KV444" s="10">
        <f t="shared" si="350"/>
        <v>7.0723684210526327</v>
      </c>
      <c r="KW444" s="10">
        <f t="shared" si="350"/>
        <v>5.2013422818792039</v>
      </c>
      <c r="KX444" s="10">
        <f t="shared" si="350"/>
        <v>0.69084628670120873</v>
      </c>
      <c r="KY444" s="10">
        <f t="shared" si="350"/>
        <v>0.35460992907801292</v>
      </c>
      <c r="KZ444" s="10">
        <f t="shared" si="350"/>
        <v>0.70671378091872794</v>
      </c>
      <c r="LA444" s="10">
        <f t="shared" si="350"/>
        <v>1.9834710743801669</v>
      </c>
      <c r="LB444" s="10">
        <f t="shared" si="350"/>
        <v>5.9931506849315044</v>
      </c>
      <c r="LC444" s="10">
        <f t="shared" si="350"/>
        <v>5.2447552447552495</v>
      </c>
      <c r="LD444" s="10">
        <f t="shared" si="350"/>
        <v>-3.3928571428571397</v>
      </c>
      <c r="LE444" s="10">
        <f t="shared" si="350"/>
        <v>2.6711185308848071</v>
      </c>
      <c r="LF444" s="10">
        <f t="shared" si="350"/>
        <v>-1.0471204188481686</v>
      </c>
      <c r="LG444" s="10">
        <f t="shared" si="350"/>
        <v>10.185185185185183</v>
      </c>
      <c r="LH444" s="10">
        <f t="shared" si="350"/>
        <v>8.8957055214723955</v>
      </c>
      <c r="LI444" s="10">
        <f t="shared" si="350"/>
        <v>10.236220472440943</v>
      </c>
      <c r="LJ444" s="10">
        <f t="shared" ref="LJ444:NU444" si="357">(LJ394-LJ$398)/LJ$408*100</f>
        <v>9.134615384615385</v>
      </c>
      <c r="LK444" s="10">
        <f t="shared" si="351"/>
        <v>5.8252427184465994</v>
      </c>
      <c r="LL444" s="10">
        <f t="shared" si="351"/>
        <v>5.5732484076433098</v>
      </c>
      <c r="LM444" s="10">
        <f t="shared" si="351"/>
        <v>9.0620031796502492</v>
      </c>
      <c r="LN444" s="10">
        <f t="shared" si="351"/>
        <v>8.3472454090150201</v>
      </c>
      <c r="LO444" s="10">
        <f t="shared" si="351"/>
        <v>8.7837837837837789</v>
      </c>
      <c r="LP444" s="10">
        <f t="shared" si="351"/>
        <v>10.763209393346374</v>
      </c>
      <c r="LQ444" s="10">
        <f t="shared" si="351"/>
        <v>18.110236220472416</v>
      </c>
      <c r="LR444" s="10">
        <f t="shared" si="351"/>
        <v>24.440298507462689</v>
      </c>
      <c r="LS444" s="10">
        <f t="shared" si="351"/>
        <v>10.116731517509733</v>
      </c>
      <c r="LT444" s="10">
        <f t="shared" si="351"/>
        <v>8.7548638132295729</v>
      </c>
      <c r="LU444" s="10">
        <f t="shared" si="351"/>
        <v>21.129326047358877</v>
      </c>
      <c r="LV444" s="10">
        <f t="shared" si="351"/>
        <v>23.679417122040125</v>
      </c>
      <c r="LW444" s="10">
        <f t="shared" si="351"/>
        <v>20.769230769230752</v>
      </c>
      <c r="LX444" s="10">
        <f t="shared" si="351"/>
        <v>10.805500982318286</v>
      </c>
      <c r="LY444" s="10">
        <f t="shared" si="351"/>
        <v>15.057915057915046</v>
      </c>
      <c r="LZ444" s="10">
        <f t="shared" si="351"/>
        <v>27.106227106227127</v>
      </c>
      <c r="MA444" s="10">
        <f t="shared" si="351"/>
        <v>22.686025408348442</v>
      </c>
      <c r="MB444" s="10">
        <f t="shared" si="351"/>
        <v>10.216110019646351</v>
      </c>
      <c r="MC444" s="10">
        <f t="shared" si="351"/>
        <v>21.003717472118975</v>
      </c>
      <c r="MD444" s="10">
        <f t="shared" si="351"/>
        <v>19.507575757575758</v>
      </c>
      <c r="ME444" s="10">
        <f t="shared" si="351"/>
        <v>11.111111111111116</v>
      </c>
      <c r="MF444" s="10">
        <f t="shared" si="351"/>
        <v>8.5889570552147152</v>
      </c>
      <c r="MG444" s="10">
        <f t="shared" si="351"/>
        <v>10.311284046692599</v>
      </c>
      <c r="MH444" s="10">
        <f t="shared" si="351"/>
        <v>11.087866108786629</v>
      </c>
      <c r="MI444" s="10">
        <f t="shared" si="351"/>
        <v>11.158798283261797</v>
      </c>
      <c r="MJ444" s="10">
        <f t="shared" si="351"/>
        <v>14.675052410901483</v>
      </c>
      <c r="MK444" s="10">
        <f t="shared" si="351"/>
        <v>17.372881355932208</v>
      </c>
      <c r="ML444" s="10">
        <f t="shared" si="351"/>
        <v>7.9059829059829347</v>
      </c>
      <c r="MM444" s="10">
        <f t="shared" si="351"/>
        <v>21.276595744680868</v>
      </c>
      <c r="MN444" s="10">
        <f t="shared" si="351"/>
        <v>16.210526315789473</v>
      </c>
      <c r="MO444" s="10">
        <f t="shared" si="351"/>
        <v>23.999999999999986</v>
      </c>
      <c r="MP444" s="10">
        <f t="shared" si="351"/>
        <v>9.8360655737704796</v>
      </c>
      <c r="MQ444" s="10">
        <f t="shared" si="351"/>
        <v>15.483870967741925</v>
      </c>
      <c r="MR444" s="10">
        <f t="shared" si="351"/>
        <v>13.929313929313958</v>
      </c>
      <c r="MS444" s="10">
        <f t="shared" si="351"/>
        <v>10.707070707070724</v>
      </c>
      <c r="MT444" s="10">
        <f t="shared" si="351"/>
        <v>14.406779661016941</v>
      </c>
      <c r="MU444" s="10">
        <f t="shared" si="351"/>
        <v>17.88793103448273</v>
      </c>
      <c r="MV444" s="10">
        <f t="shared" si="351"/>
        <v>22.400000000000002</v>
      </c>
      <c r="MW444" s="10">
        <f t="shared" si="351"/>
        <v>22.362869198312225</v>
      </c>
      <c r="MX444" s="10">
        <f t="shared" si="351"/>
        <v>20.985010706638107</v>
      </c>
      <c r="MY444" s="10">
        <f t="shared" si="351"/>
        <v>16.771488469601685</v>
      </c>
      <c r="MZ444" s="10">
        <f t="shared" si="351"/>
        <v>10.256410256410264</v>
      </c>
      <c r="NA444" s="10">
        <f t="shared" si="351"/>
        <v>16.44736842105263</v>
      </c>
      <c r="NB444" s="10">
        <f t="shared" si="351"/>
        <v>15.637860082304538</v>
      </c>
      <c r="NC444" s="10">
        <f t="shared" si="351"/>
        <v>1.4678899082568804</v>
      </c>
      <c r="ND444" s="10">
        <f t="shared" si="351"/>
        <v>12.655971479500886</v>
      </c>
      <c r="NE444" s="10">
        <f t="shared" si="351"/>
        <v>8.4337349397590433</v>
      </c>
      <c r="NF444" s="10">
        <f t="shared" si="351"/>
        <v>1.3628620102214648</v>
      </c>
      <c r="NG444" s="10">
        <f t="shared" si="351"/>
        <v>8.6153846153846008</v>
      </c>
      <c r="NH444" s="10">
        <f t="shared" si="351"/>
        <v>2.7633851468048349</v>
      </c>
      <c r="NI444" s="10">
        <f t="shared" si="351"/>
        <v>2.3931623931623935</v>
      </c>
      <c r="NJ444" s="10">
        <f t="shared" si="351"/>
        <v>10.78767123287672</v>
      </c>
      <c r="NK444" s="10">
        <f t="shared" si="351"/>
        <v>1.5015015015014963</v>
      </c>
      <c r="NL444" s="10">
        <f t="shared" si="351"/>
        <v>1.2567324955116701</v>
      </c>
      <c r="NM444" s="10">
        <f t="shared" si="351"/>
        <v>5.921052631578962</v>
      </c>
      <c r="NN444" s="10">
        <f t="shared" si="351"/>
        <v>9.5652173913043406</v>
      </c>
      <c r="NO444" s="10">
        <f t="shared" si="351"/>
        <v>8.0181543116490293</v>
      </c>
      <c r="NP444" s="10">
        <f t="shared" si="351"/>
        <v>18.871595330739279</v>
      </c>
      <c r="NQ444" s="10">
        <f t="shared" si="351"/>
        <v>20.952380952380963</v>
      </c>
      <c r="NR444" s="10">
        <f t="shared" si="351"/>
        <v>18.24953445065178</v>
      </c>
      <c r="NS444" s="10">
        <f t="shared" si="351"/>
        <v>19.926873857404022</v>
      </c>
      <c r="NT444" s="10">
        <f t="shared" si="351"/>
        <v>19.111969111969096</v>
      </c>
      <c r="NU444" s="10">
        <f t="shared" si="351"/>
        <v>8.8757396449704036</v>
      </c>
      <c r="NV444" s="10">
        <f t="shared" ref="NV444:QG444" si="358">(NV394-NV$398)/NV$408*100</f>
        <v>10.940499040307113</v>
      </c>
      <c r="NW444" s="10">
        <f t="shared" si="352"/>
        <v>21.698113207547163</v>
      </c>
      <c r="NX444" s="10">
        <f t="shared" si="352"/>
        <v>11.025145067698251</v>
      </c>
      <c r="NY444" s="10">
        <f t="shared" si="352"/>
        <v>19.96303142329019</v>
      </c>
      <c r="NZ444" s="10">
        <f t="shared" si="352"/>
        <v>14.484126984126986</v>
      </c>
      <c r="OA444" s="10">
        <f t="shared" si="352"/>
        <v>15.45801526717557</v>
      </c>
      <c r="OB444" s="10">
        <f t="shared" si="352"/>
        <v>19.281663516068061</v>
      </c>
    </row>
    <row r="445" spans="1:392" x14ac:dyDescent="0.35">
      <c r="A445" t="str">
        <f t="shared" si="345"/>
        <v>2021-30</v>
      </c>
      <c r="B445" t="str">
        <f t="shared" si="345"/>
        <v>SWM</v>
      </c>
      <c r="C445" s="10">
        <f t="shared" ref="C445:BN447" si="359">(C395-C$398)/C$408*100</f>
        <v>0.70796460176991838</v>
      </c>
      <c r="D445" s="10">
        <f t="shared" si="359"/>
        <v>0.34782608695652051</v>
      </c>
      <c r="E445" s="10">
        <f t="shared" si="359"/>
        <v>11.428571428571416</v>
      </c>
      <c r="F445" s="10">
        <f t="shared" si="359"/>
        <v>-0.34246575342465635</v>
      </c>
      <c r="G445" s="10">
        <f t="shared" si="359"/>
        <v>10.971223021582741</v>
      </c>
      <c r="H445" s="10">
        <f t="shared" si="359"/>
        <v>-1.0452961672473831</v>
      </c>
      <c r="I445" s="10">
        <f t="shared" si="359"/>
        <v>72.790294627383005</v>
      </c>
      <c r="J445" s="10">
        <f t="shared" si="359"/>
        <v>101.88284518828455</v>
      </c>
      <c r="K445" s="10">
        <f t="shared" si="359"/>
        <v>32.167832167832181</v>
      </c>
      <c r="L445" s="10">
        <f t="shared" si="359"/>
        <v>27.010309278350515</v>
      </c>
      <c r="M445" s="10">
        <f t="shared" si="359"/>
        <v>21.862348178137665</v>
      </c>
      <c r="N445" s="10">
        <f t="shared" si="359"/>
        <v>81.060606060606062</v>
      </c>
      <c r="O445" s="10">
        <f t="shared" si="359"/>
        <v>14.653465346534666</v>
      </c>
      <c r="P445" s="10">
        <f t="shared" si="359"/>
        <v>-37.247706422018339</v>
      </c>
      <c r="Q445" s="10">
        <f t="shared" si="359"/>
        <v>90.297029702970306</v>
      </c>
      <c r="R445" s="10">
        <f t="shared" si="359"/>
        <v>4.0816326530612272</v>
      </c>
      <c r="S445" s="10">
        <f t="shared" si="359"/>
        <v>14.37908496732026</v>
      </c>
      <c r="T445" s="10">
        <f t="shared" si="359"/>
        <v>-10.973084886128373</v>
      </c>
      <c r="U445" s="10">
        <f t="shared" si="359"/>
        <v>-4.5454545454545281</v>
      </c>
      <c r="V445" s="10">
        <f t="shared" si="359"/>
        <v>4.6966731898238789</v>
      </c>
      <c r="W445" s="10">
        <f t="shared" si="359"/>
        <v>4.9808429118773976</v>
      </c>
      <c r="X445" s="10">
        <f t="shared" si="359"/>
        <v>0.42372881355929803</v>
      </c>
      <c r="Y445" s="10">
        <f t="shared" si="359"/>
        <v>-4.4025157232704357</v>
      </c>
      <c r="Z445" s="10">
        <f t="shared" si="359"/>
        <v>-17.45379876796714</v>
      </c>
      <c r="AA445" s="10">
        <f t="shared" si="359"/>
        <v>6.903353057199217</v>
      </c>
      <c r="AB445" s="10">
        <f t="shared" si="359"/>
        <v>-19.793814432989684</v>
      </c>
      <c r="AC445" s="10">
        <f t="shared" si="359"/>
        <v>-36.238532110091739</v>
      </c>
      <c r="AD445" s="10">
        <f t="shared" si="359"/>
        <v>-9.653916211293236</v>
      </c>
      <c r="AE445" s="10">
        <f t="shared" si="359"/>
        <v>11.245674740484427</v>
      </c>
      <c r="AF445" s="10">
        <f t="shared" si="359"/>
        <v>-35.519125683060111</v>
      </c>
      <c r="AG445" s="10">
        <f t="shared" si="359"/>
        <v>-5.1056338028168922</v>
      </c>
      <c r="AH445" s="10">
        <f t="shared" si="359"/>
        <v>1.4732965009208148</v>
      </c>
      <c r="AI445" s="10">
        <f t="shared" si="359"/>
        <v>2.6785714285714191</v>
      </c>
      <c r="AJ445" s="10">
        <f t="shared" si="359"/>
        <v>4.4280442804428084</v>
      </c>
      <c r="AK445" s="10">
        <f t="shared" si="359"/>
        <v>6.0070671378091856</v>
      </c>
      <c r="AL445" s="10">
        <f t="shared" si="359"/>
        <v>6.834532374100732</v>
      </c>
      <c r="AM445" s="10">
        <f t="shared" si="359"/>
        <v>0.17301038062284599</v>
      </c>
      <c r="AN445" s="10">
        <f t="shared" si="359"/>
        <v>-7.3529411764705817</v>
      </c>
      <c r="AO445" s="10">
        <f t="shared" si="359"/>
        <v>7.1813285457809721</v>
      </c>
      <c r="AP445" s="10">
        <f t="shared" si="359"/>
        <v>-0.69808027923212779</v>
      </c>
      <c r="AQ445" s="10">
        <f t="shared" si="359"/>
        <v>22.063492063492095</v>
      </c>
      <c r="AR445" s="10">
        <f t="shared" si="359"/>
        <v>-15.384615384615365</v>
      </c>
      <c r="AS445" s="10">
        <f t="shared" si="359"/>
        <v>-16.546762589928058</v>
      </c>
      <c r="AT445" s="10">
        <f t="shared" si="359"/>
        <v>19.558359621451086</v>
      </c>
      <c r="AU445" s="10">
        <f t="shared" si="359"/>
        <v>-36.184210526315788</v>
      </c>
      <c r="AV445" s="10">
        <f t="shared" si="359"/>
        <v>-26.003210272873208</v>
      </c>
      <c r="AW445" s="10">
        <f t="shared" si="359"/>
        <v>0</v>
      </c>
      <c r="AX445" s="10">
        <f t="shared" si="359"/>
        <v>33.109243697478988</v>
      </c>
      <c r="AY445" s="10">
        <f t="shared" si="359"/>
        <v>-18.688524590163922</v>
      </c>
      <c r="AZ445" s="10">
        <f t="shared" si="359"/>
        <v>-32.673267326732663</v>
      </c>
      <c r="BA445" s="10">
        <f t="shared" si="359"/>
        <v>-13.167938931297716</v>
      </c>
      <c r="BB445" s="10">
        <f t="shared" si="359"/>
        <v>-21.979865771812083</v>
      </c>
      <c r="BC445" s="10">
        <f t="shared" si="359"/>
        <v>14.533965244865717</v>
      </c>
      <c r="BD445" s="10">
        <f t="shared" si="359"/>
        <v>-2.9565217391304333</v>
      </c>
      <c r="BE445" s="10">
        <f t="shared" si="359"/>
        <v>-8.0971659919028252</v>
      </c>
      <c r="BF445" s="10">
        <f t="shared" si="359"/>
        <v>-38.671874999999964</v>
      </c>
      <c r="BG445" s="10">
        <f t="shared" si="359"/>
        <v>-18.803418803418808</v>
      </c>
      <c r="BH445" s="10">
        <f t="shared" si="359"/>
        <v>-36.755646817248454</v>
      </c>
      <c r="BI445" s="10">
        <f t="shared" si="359"/>
        <v>-10.606060606060627</v>
      </c>
      <c r="BJ445" s="10">
        <f t="shared" si="359"/>
        <v>-16.252821670428887</v>
      </c>
      <c r="BK445" s="10">
        <f t="shared" si="359"/>
        <v>-25.373134328358198</v>
      </c>
      <c r="BL445" s="10">
        <f t="shared" si="359"/>
        <v>40.259740259740255</v>
      </c>
      <c r="BM445" s="10">
        <f t="shared" si="359"/>
        <v>41.144901610017897</v>
      </c>
      <c r="BN445" s="10">
        <f t="shared" si="359"/>
        <v>57.319223985890666</v>
      </c>
      <c r="BO445" s="10">
        <f t="shared" ref="BO445:DZ447" si="360">(BO395-BO$398)/BO$408*100</f>
        <v>8.6876155268022259</v>
      </c>
      <c r="BP445" s="10">
        <f t="shared" si="360"/>
        <v>72.72727272727272</v>
      </c>
      <c r="BQ445" s="10">
        <f t="shared" si="360"/>
        <v>63.553113553113548</v>
      </c>
      <c r="BR445" s="10">
        <f t="shared" si="360"/>
        <v>-16.457960644007162</v>
      </c>
      <c r="BS445" s="10">
        <f t="shared" si="360"/>
        <v>10.902255639097746</v>
      </c>
      <c r="BT445" s="10">
        <f t="shared" si="360"/>
        <v>37.853107344632775</v>
      </c>
      <c r="BU445" s="10">
        <f t="shared" si="360"/>
        <v>58.165137614678898</v>
      </c>
      <c r="BV445" s="10">
        <f t="shared" si="360"/>
        <v>88.823529411764696</v>
      </c>
      <c r="BW445" s="10">
        <f t="shared" si="360"/>
        <v>2.3941068139963178</v>
      </c>
      <c r="BX445" s="10">
        <f t="shared" si="360"/>
        <v>30.054644808743159</v>
      </c>
      <c r="BY445" s="10">
        <f t="shared" si="360"/>
        <v>-59.405940594059423</v>
      </c>
      <c r="BZ445" s="10">
        <f t="shared" si="360"/>
        <v>-18.363636363636356</v>
      </c>
      <c r="CA445" s="10">
        <f t="shared" si="360"/>
        <v>-13.970588235294127</v>
      </c>
      <c r="CB445" s="10">
        <f t="shared" si="360"/>
        <v>2.1235521235521264</v>
      </c>
      <c r="CC445" s="10">
        <f t="shared" si="360"/>
        <v>-20.28218694885361</v>
      </c>
      <c r="CD445" s="10">
        <f t="shared" si="360"/>
        <v>-2.0872865275142445</v>
      </c>
      <c r="CE445" s="10">
        <f t="shared" si="360"/>
        <v>-11.775700934579428</v>
      </c>
      <c r="CF445" s="10">
        <f t="shared" si="360"/>
        <v>-9.1074681238615636</v>
      </c>
      <c r="CG445" s="10">
        <f t="shared" si="360"/>
        <v>4.4943820224719033</v>
      </c>
      <c r="CH445" s="10">
        <f t="shared" si="360"/>
        <v>9.8389982110912459</v>
      </c>
      <c r="CI445" s="10">
        <f t="shared" si="360"/>
        <v>-24.288840262582053</v>
      </c>
      <c r="CJ445" s="10">
        <f t="shared" si="360"/>
        <v>-33.776595744680861</v>
      </c>
      <c r="CK445" s="10">
        <f t="shared" si="360"/>
        <v>-22.121896162528213</v>
      </c>
      <c r="CL445" s="10">
        <f t="shared" si="360"/>
        <v>-48.317307692307658</v>
      </c>
      <c r="CM445" s="10">
        <f t="shared" si="360"/>
        <v>-18.70503597122303</v>
      </c>
      <c r="CN445" s="10">
        <f t="shared" si="360"/>
        <v>-9.4623655913978624</v>
      </c>
      <c r="CO445" s="10">
        <f t="shared" si="360"/>
        <v>-42.288557213930325</v>
      </c>
      <c r="CP445" s="10">
        <f t="shared" si="360"/>
        <v>-38.207547169811335</v>
      </c>
      <c r="CQ445" s="10">
        <f t="shared" si="360"/>
        <v>-81.414141414141412</v>
      </c>
      <c r="CR445" s="10">
        <f t="shared" si="360"/>
        <v>15.517241379310329</v>
      </c>
      <c r="CS445" s="10">
        <f t="shared" si="360"/>
        <v>-12.773109243697478</v>
      </c>
      <c r="CT445" s="10">
        <f t="shared" si="360"/>
        <v>32.802547770700642</v>
      </c>
      <c r="CU445" s="10">
        <f t="shared" si="360"/>
        <v>39.473684210526329</v>
      </c>
      <c r="CV445" s="10">
        <f t="shared" si="360"/>
        <v>-26.557863501483688</v>
      </c>
      <c r="CW445" s="10">
        <f t="shared" si="360"/>
        <v>4.2993630573248343</v>
      </c>
      <c r="CX445" s="10">
        <f t="shared" si="360"/>
        <v>-31.649831649831654</v>
      </c>
      <c r="CY445" s="10">
        <f t="shared" si="360"/>
        <v>-23.787878787878782</v>
      </c>
      <c r="CZ445" s="10">
        <f t="shared" si="360"/>
        <v>7.2580645161290311</v>
      </c>
      <c r="DA445" s="10">
        <f t="shared" si="360"/>
        <v>5.5643879173291078</v>
      </c>
      <c r="DB445" s="10">
        <f t="shared" si="360"/>
        <v>15.426497277676946</v>
      </c>
      <c r="DC445" s="10">
        <f t="shared" si="360"/>
        <v>-0.18018018018016996</v>
      </c>
      <c r="DD445" s="10">
        <f t="shared" si="360"/>
        <v>-28.14685314685315</v>
      </c>
      <c r="DE445" s="10">
        <f t="shared" si="360"/>
        <v>-18.617021276595747</v>
      </c>
      <c r="DF445" s="10">
        <f t="shared" si="360"/>
        <v>-21.089630931458679</v>
      </c>
      <c r="DG445" s="10">
        <f t="shared" si="360"/>
        <v>-3.0520646319569109</v>
      </c>
      <c r="DH445" s="10">
        <f t="shared" si="360"/>
        <v>-18.705035971223033</v>
      </c>
      <c r="DI445" s="10">
        <f t="shared" si="360"/>
        <v>6.6666666666666528</v>
      </c>
      <c r="DJ445" s="10">
        <f t="shared" si="360"/>
        <v>9.4717668488160527</v>
      </c>
      <c r="DK445" s="10">
        <f t="shared" si="360"/>
        <v>8.6868686868687099</v>
      </c>
      <c r="DL445" s="10">
        <f t="shared" si="360"/>
        <v>-12.447257383966278</v>
      </c>
      <c r="DM445" s="10">
        <f t="shared" si="360"/>
        <v>-4.7817047817047769</v>
      </c>
      <c r="DN445" s="10">
        <f t="shared" si="360"/>
        <v>4.6938775510204023</v>
      </c>
      <c r="DO445" s="10">
        <f t="shared" si="360"/>
        <v>8.9249492900608622</v>
      </c>
      <c r="DP445" s="10">
        <f t="shared" si="360"/>
        <v>7.2314049586776941</v>
      </c>
      <c r="DQ445" s="10">
        <f t="shared" si="360"/>
        <v>-15.210355987055015</v>
      </c>
      <c r="DR445" s="10">
        <f t="shared" si="360"/>
        <v>-44.975288303130142</v>
      </c>
      <c r="DS445" s="10">
        <f t="shared" si="360"/>
        <v>27.747747747747749</v>
      </c>
      <c r="DT445" s="10">
        <f t="shared" si="360"/>
        <v>-47.471451876019572</v>
      </c>
      <c r="DU445" s="10">
        <f t="shared" si="360"/>
        <v>3.5175879396984882</v>
      </c>
      <c r="DV445" s="10">
        <f t="shared" si="360"/>
        <v>-18.412698412698415</v>
      </c>
      <c r="DW445" s="10">
        <f t="shared" si="360"/>
        <v>-38.943894389438952</v>
      </c>
      <c r="DX445" s="10">
        <f t="shared" si="360"/>
        <v>-47.882736156351775</v>
      </c>
      <c r="DY445" s="10">
        <f t="shared" si="360"/>
        <v>-35.897435897435912</v>
      </c>
      <c r="DZ445" s="10">
        <f t="shared" si="360"/>
        <v>-13.816925734024165</v>
      </c>
      <c r="EA445" s="10">
        <f t="shared" ref="EA445:GL447" si="361">(EA395-EA$398)/EA$408*100</f>
        <v>8.9376053962900457</v>
      </c>
      <c r="EB445" s="10">
        <f t="shared" si="361"/>
        <v>-27.662957074721767</v>
      </c>
      <c r="EC445" s="10">
        <f t="shared" si="361"/>
        <v>-70.819672131147541</v>
      </c>
      <c r="ED445" s="10">
        <f t="shared" si="361"/>
        <v>-0.90252707581227121</v>
      </c>
      <c r="EE445" s="10">
        <f t="shared" si="361"/>
        <v>11.245674740484436</v>
      </c>
      <c r="EF445" s="10">
        <f t="shared" si="361"/>
        <v>-19.301470588235301</v>
      </c>
      <c r="EG445" s="10">
        <f t="shared" si="361"/>
        <v>7.7601410934744166</v>
      </c>
      <c r="EH445" s="10">
        <f t="shared" si="361"/>
        <v>0</v>
      </c>
      <c r="EI445" s="10">
        <f t="shared" si="361"/>
        <v>6.3380281690140805</v>
      </c>
      <c r="EJ445" s="10">
        <f t="shared" si="361"/>
        <v>-16.373239436619723</v>
      </c>
      <c r="EK445" s="10">
        <f t="shared" si="361"/>
        <v>-13.978494623655912</v>
      </c>
      <c r="EL445" s="10">
        <f t="shared" si="361"/>
        <v>-7.7192982456140369</v>
      </c>
      <c r="EM445" s="10">
        <f t="shared" si="361"/>
        <v>-15.034965034965037</v>
      </c>
      <c r="EN445" s="10">
        <f t="shared" si="361"/>
        <v>32.246998284734133</v>
      </c>
      <c r="EO445" s="10">
        <f t="shared" si="361"/>
        <v>-12.476007677543203</v>
      </c>
      <c r="EP445" s="10">
        <f t="shared" si="361"/>
        <v>-6.5420560747663519</v>
      </c>
      <c r="EQ445" s="10">
        <f t="shared" si="361"/>
        <v>29.467680608365026</v>
      </c>
      <c r="ER445" s="10">
        <f t="shared" si="361"/>
        <v>13.620689655172413</v>
      </c>
      <c r="ES445" s="10">
        <f t="shared" si="361"/>
        <v>-14.722753346080305</v>
      </c>
      <c r="ET445" s="10">
        <f t="shared" si="361"/>
        <v>28.838951310861422</v>
      </c>
      <c r="EU445" s="10">
        <f t="shared" si="361"/>
        <v>-12.365591397849446</v>
      </c>
      <c r="EV445" s="10">
        <f t="shared" si="361"/>
        <v>0.38387715930901978</v>
      </c>
      <c r="EW445" s="10">
        <f t="shared" si="361"/>
        <v>-13.898916967509031</v>
      </c>
      <c r="EX445" s="10">
        <f t="shared" si="361"/>
        <v>25.278810408921931</v>
      </c>
      <c r="EY445" s="10">
        <f t="shared" si="361"/>
        <v>19.408502772643235</v>
      </c>
      <c r="EZ445" s="10">
        <f t="shared" si="361"/>
        <v>-9.9277978339350312</v>
      </c>
      <c r="FA445" s="10">
        <f t="shared" si="361"/>
        <v>7.1678321678321888</v>
      </c>
      <c r="FB445" s="10">
        <f t="shared" si="361"/>
        <v>17.794970986460346</v>
      </c>
      <c r="FC445" s="10">
        <f t="shared" si="361"/>
        <v>27.606177606177596</v>
      </c>
      <c r="FD445" s="10">
        <f t="shared" si="361"/>
        <v>46.99828473413379</v>
      </c>
      <c r="FE445" s="10">
        <f t="shared" si="361"/>
        <v>-39.752650176678436</v>
      </c>
      <c r="FF445" s="10">
        <f t="shared" si="361"/>
        <v>19.097222222222229</v>
      </c>
      <c r="FG445" s="10">
        <f t="shared" si="361"/>
        <v>-50.687285223367681</v>
      </c>
      <c r="FH445" s="10">
        <f t="shared" si="361"/>
        <v>10.416666666666686</v>
      </c>
      <c r="FI445" s="10">
        <f t="shared" si="361"/>
        <v>8.5763293310463276</v>
      </c>
      <c r="FJ445" s="10">
        <f t="shared" si="361"/>
        <v>-6.055363321799315</v>
      </c>
      <c r="FK445" s="10">
        <f t="shared" si="361"/>
        <v>-5.5363321799307936</v>
      </c>
      <c r="FL445" s="10">
        <f t="shared" si="361"/>
        <v>-25.041459369817588</v>
      </c>
      <c r="FM445" s="10">
        <f t="shared" si="361"/>
        <v>-15.031645569620258</v>
      </c>
      <c r="FN445" s="10">
        <f t="shared" si="361"/>
        <v>-19.870759289176092</v>
      </c>
      <c r="FO445" s="10">
        <f t="shared" si="361"/>
        <v>18.926974664679584</v>
      </c>
      <c r="FP445" s="10">
        <f t="shared" si="361"/>
        <v>-11.75468483816014</v>
      </c>
      <c r="FQ445" s="10">
        <f t="shared" si="361"/>
        <v>-0.82508250825083085</v>
      </c>
      <c r="FR445" s="10">
        <f t="shared" si="361"/>
        <v>-6.774193548387089</v>
      </c>
      <c r="FS445" s="10">
        <f t="shared" si="361"/>
        <v>-15.593220338983031</v>
      </c>
      <c r="FT445" s="10">
        <f t="shared" si="361"/>
        <v>20.423600605143715</v>
      </c>
      <c r="FU445" s="10">
        <f t="shared" si="361"/>
        <v>-30.342577487765087</v>
      </c>
      <c r="FV445" s="10">
        <f t="shared" si="361"/>
        <v>-13.893376413570261</v>
      </c>
      <c r="FW445" s="10">
        <f t="shared" si="361"/>
        <v>-25.611745513866236</v>
      </c>
      <c r="FX445" s="10">
        <f t="shared" si="361"/>
        <v>-12.164296998420221</v>
      </c>
      <c r="FY445" s="10">
        <f t="shared" si="361"/>
        <v>-21.783876500857637</v>
      </c>
      <c r="FZ445" s="10">
        <f t="shared" si="361"/>
        <v>-0.77519379844961167</v>
      </c>
      <c r="GA445" s="10">
        <f t="shared" si="361"/>
        <v>14.285714285714285</v>
      </c>
      <c r="GB445" s="10">
        <f t="shared" si="361"/>
        <v>23.418803418803417</v>
      </c>
      <c r="GC445" s="10">
        <f t="shared" si="361"/>
        <v>12.606232294617564</v>
      </c>
      <c r="GD445" s="10">
        <f t="shared" si="361"/>
        <v>11.574074074074073</v>
      </c>
      <c r="GE445" s="10">
        <f t="shared" si="361"/>
        <v>10.730253353204173</v>
      </c>
      <c r="GF445" s="10">
        <f t="shared" si="361"/>
        <v>25.493421052631575</v>
      </c>
      <c r="GG445" s="10">
        <f t="shared" si="361"/>
        <v>9.3889716840536508</v>
      </c>
      <c r="GH445" s="10">
        <f t="shared" si="361"/>
        <v>-0.29985007496251964</v>
      </c>
      <c r="GI445" s="10">
        <f t="shared" si="361"/>
        <v>2.686567164179106</v>
      </c>
      <c r="GJ445" s="10">
        <f t="shared" si="361"/>
        <v>-2.927580893682586</v>
      </c>
      <c r="GK445" s="10">
        <f t="shared" si="361"/>
        <v>3.1315240083507305</v>
      </c>
      <c r="GL445" s="10">
        <f t="shared" si="361"/>
        <v>5.0980392156862768</v>
      </c>
      <c r="GM445" s="10">
        <f t="shared" ref="GM445:IX447" si="362">(GM395-GM$398)/GM$408*100</f>
        <v>-5.0916496945010108</v>
      </c>
      <c r="GN445" s="10">
        <f t="shared" si="362"/>
        <v>2.0161290322580574</v>
      </c>
      <c r="GO445" s="10">
        <f t="shared" si="362"/>
        <v>6.326530612244909</v>
      </c>
      <c r="GP445" s="10">
        <f t="shared" si="362"/>
        <v>6.7193675889328226</v>
      </c>
      <c r="GQ445" s="10">
        <f t="shared" si="362"/>
        <v>12.244897959183696</v>
      </c>
      <c r="GR445" s="10">
        <f t="shared" si="362"/>
        <v>-1.8691588785046744</v>
      </c>
      <c r="GS445" s="10">
        <f t="shared" si="362"/>
        <v>9.7026604068857569</v>
      </c>
      <c r="GT445" s="10">
        <f t="shared" si="362"/>
        <v>11.464968152866236</v>
      </c>
      <c r="GU445" s="10">
        <f t="shared" si="362"/>
        <v>-6.7213114754098386</v>
      </c>
      <c r="GV445" s="10">
        <f t="shared" si="362"/>
        <v>-2.6813880126182954</v>
      </c>
      <c r="GW445" s="10">
        <f t="shared" si="362"/>
        <v>9.7199341021416803</v>
      </c>
      <c r="GX445" s="10">
        <f t="shared" si="362"/>
        <v>-36.902800658978578</v>
      </c>
      <c r="GY445" s="10">
        <f t="shared" si="362"/>
        <v>1.1006289308176145</v>
      </c>
      <c r="GZ445" s="10">
        <f t="shared" si="362"/>
        <v>-25.570032573289886</v>
      </c>
      <c r="HA445" s="10">
        <f t="shared" si="362"/>
        <v>-10.430463576158948</v>
      </c>
      <c r="HB445" s="10">
        <f t="shared" si="362"/>
        <v>-16.996699669967015</v>
      </c>
      <c r="HC445" s="10">
        <f t="shared" si="362"/>
        <v>-17.32673267326733</v>
      </c>
      <c r="HD445" s="10">
        <f t="shared" si="362"/>
        <v>-7.7057793345008871</v>
      </c>
      <c r="HE445" s="10">
        <f t="shared" si="362"/>
        <v>-17.592592592592599</v>
      </c>
      <c r="HF445" s="10">
        <f t="shared" si="362"/>
        <v>1.5901060070671416</v>
      </c>
      <c r="HG445" s="10">
        <f t="shared" si="362"/>
        <v>2.4208566108007457</v>
      </c>
      <c r="HH445" s="10">
        <f t="shared" si="362"/>
        <v>-6.7437379576107768</v>
      </c>
      <c r="HI445" s="10">
        <f t="shared" si="362"/>
        <v>-21.874999999999986</v>
      </c>
      <c r="HJ445" s="10">
        <f t="shared" si="362"/>
        <v>5.9386973180076712</v>
      </c>
      <c r="HK445" s="10">
        <f t="shared" si="362"/>
        <v>8.4942084942084861</v>
      </c>
      <c r="HL445" s="10">
        <f t="shared" si="362"/>
        <v>-30.769230769230766</v>
      </c>
      <c r="HM445" s="10">
        <f t="shared" si="362"/>
        <v>-31.22529644268776</v>
      </c>
      <c r="HN445" s="10">
        <f t="shared" si="362"/>
        <v>-6.0836501901140663</v>
      </c>
      <c r="HO445" s="10">
        <f t="shared" si="362"/>
        <v>5.5555555555555358</v>
      </c>
      <c r="HP445" s="10">
        <f t="shared" si="362"/>
        <v>-28.698752228163997</v>
      </c>
      <c r="HQ445" s="10">
        <f t="shared" si="362"/>
        <v>-3.0592734225621308</v>
      </c>
      <c r="HR445" s="10">
        <f t="shared" si="362"/>
        <v>2.7624309392264994</v>
      </c>
      <c r="HS445" s="10">
        <f t="shared" si="362"/>
        <v>-5.614035087719297</v>
      </c>
      <c r="HT445" s="10">
        <f t="shared" si="362"/>
        <v>-23.929961089494149</v>
      </c>
      <c r="HU445" s="10">
        <f t="shared" si="362"/>
        <v>-25.08896797153028</v>
      </c>
      <c r="HV445" s="10">
        <f t="shared" si="362"/>
        <v>-1.1472275334608195</v>
      </c>
      <c r="HW445" s="10">
        <f t="shared" si="362"/>
        <v>-25.135623869801098</v>
      </c>
      <c r="HX445" s="10">
        <f t="shared" si="362"/>
        <v>18.836140888208277</v>
      </c>
      <c r="HY445" s="10">
        <f t="shared" si="362"/>
        <v>24.780058651026422</v>
      </c>
      <c r="HZ445" s="10">
        <f t="shared" si="362"/>
        <v>-57.664233576642346</v>
      </c>
      <c r="IA445" s="10">
        <f t="shared" si="362"/>
        <v>-63.649635036496335</v>
      </c>
      <c r="IB445" s="10">
        <f t="shared" si="362"/>
        <v>51.7580872011252</v>
      </c>
      <c r="IC445" s="10">
        <f t="shared" si="362"/>
        <v>19.781931464174473</v>
      </c>
      <c r="ID445" s="10">
        <f t="shared" si="362"/>
        <v>-54.452554744525571</v>
      </c>
      <c r="IE445" s="10">
        <f t="shared" si="362"/>
        <v>-60.52249637155299</v>
      </c>
      <c r="IF445" s="10">
        <f t="shared" si="362"/>
        <v>3.9115646258503349</v>
      </c>
      <c r="IG445" s="10">
        <f t="shared" si="362"/>
        <v>-4.7285464098073673</v>
      </c>
      <c r="IH445" s="10">
        <f t="shared" si="362"/>
        <v>4.9319727891156555</v>
      </c>
      <c r="II445" s="10">
        <f t="shared" si="362"/>
        <v>-1.5202702702702737</v>
      </c>
      <c r="IJ445" s="10">
        <f t="shared" si="362"/>
        <v>-0.82781456953642119</v>
      </c>
      <c r="IK445" s="10">
        <f t="shared" si="362"/>
        <v>2.910958904109588</v>
      </c>
      <c r="IL445" s="10">
        <f t="shared" si="362"/>
        <v>-1.1686143572620995</v>
      </c>
      <c r="IM445" s="10">
        <f t="shared" si="362"/>
        <v>-5.8823529411764746</v>
      </c>
      <c r="IN445" s="10">
        <f t="shared" si="362"/>
        <v>-0.31695721077654404</v>
      </c>
      <c r="IO445" s="10">
        <f t="shared" si="362"/>
        <v>-4.3327556325823346</v>
      </c>
      <c r="IP445" s="10">
        <f t="shared" si="362"/>
        <v>-0.91240875912409414</v>
      </c>
      <c r="IQ445" s="10">
        <f t="shared" si="362"/>
        <v>-3.1304347826087029</v>
      </c>
      <c r="IR445" s="10">
        <f t="shared" si="362"/>
        <v>1.0563380281690102</v>
      </c>
      <c r="IS445" s="10">
        <f t="shared" si="362"/>
        <v>-3.8785834738617146</v>
      </c>
      <c r="IT445" s="10">
        <f t="shared" si="362"/>
        <v>-42.72</v>
      </c>
      <c r="IU445" s="10">
        <f t="shared" si="362"/>
        <v>1.6491754122938553</v>
      </c>
      <c r="IV445" s="10">
        <f t="shared" si="362"/>
        <v>-35.516739446870446</v>
      </c>
      <c r="IW445" s="10">
        <f t="shared" si="362"/>
        <v>-29.955290611028317</v>
      </c>
      <c r="IX445" s="10">
        <f t="shared" si="362"/>
        <v>-36.764705882352942</v>
      </c>
      <c r="IY445" s="10">
        <f t="shared" ref="IY445:LJ447" si="363">(IY395-IY$398)/IY$408*100</f>
        <v>-31.194029850746279</v>
      </c>
      <c r="IZ445" s="10">
        <f t="shared" si="363"/>
        <v>-45.567651632970446</v>
      </c>
      <c r="JA445" s="10">
        <f t="shared" si="363"/>
        <v>61.040787623066095</v>
      </c>
      <c r="JB445" s="10">
        <f t="shared" si="363"/>
        <v>-36.661911554921531</v>
      </c>
      <c r="JC445" s="10">
        <f t="shared" si="363"/>
        <v>-6.9348127600554834</v>
      </c>
      <c r="JD445" s="10">
        <f t="shared" si="363"/>
        <v>17.197452229299369</v>
      </c>
      <c r="JE445" s="10">
        <f t="shared" si="363"/>
        <v>-12.115384615384613</v>
      </c>
      <c r="JF445" s="10">
        <f t="shared" si="363"/>
        <v>-15.384615384615394</v>
      </c>
      <c r="JG445" s="10">
        <f t="shared" si="363"/>
        <v>8.6303939962476548</v>
      </c>
      <c r="JH445" s="10">
        <f t="shared" si="363"/>
        <v>0.78740157480314688</v>
      </c>
      <c r="JI445" s="10">
        <f t="shared" si="363"/>
        <v>-17.175572519083957</v>
      </c>
      <c r="JJ445" s="10">
        <f t="shared" si="363"/>
        <v>-16.572504708097931</v>
      </c>
      <c r="JK445" s="10">
        <f t="shared" si="363"/>
        <v>15.071283095723018</v>
      </c>
      <c r="JL445" s="10">
        <f t="shared" si="363"/>
        <v>17.120622568093381</v>
      </c>
      <c r="JM445" s="10">
        <f t="shared" si="363"/>
        <v>13.026052104208413</v>
      </c>
      <c r="JN445" s="10">
        <f t="shared" si="363"/>
        <v>40.972222222222207</v>
      </c>
      <c r="JO445" s="10">
        <f t="shared" si="363"/>
        <v>22.427983539094654</v>
      </c>
      <c r="JP445" s="10">
        <f t="shared" si="363"/>
        <v>8.5769980506822634</v>
      </c>
      <c r="JQ445" s="10">
        <f t="shared" si="363"/>
        <v>-23.809523809523849</v>
      </c>
      <c r="JR445" s="10">
        <f t="shared" si="363"/>
        <v>-31.125827814569533</v>
      </c>
      <c r="JS445" s="10">
        <f t="shared" si="363"/>
        <v>-34.873949579831923</v>
      </c>
      <c r="JT445" s="10">
        <f t="shared" si="363"/>
        <v>-30.817610062893095</v>
      </c>
      <c r="JU445" s="10">
        <f t="shared" si="363"/>
        <v>-18.16143497757847</v>
      </c>
      <c r="JV445" s="10">
        <f t="shared" si="363"/>
        <v>-27.572815533980606</v>
      </c>
      <c r="JW445" s="10">
        <f t="shared" si="363"/>
        <v>-2.4999999999999911</v>
      </c>
      <c r="JX445" s="10">
        <f t="shared" si="363"/>
        <v>-10.314685314685306</v>
      </c>
      <c r="JY445" s="10">
        <f t="shared" si="363"/>
        <v>1.2006861063464884</v>
      </c>
      <c r="JZ445" s="10">
        <f t="shared" si="363"/>
        <v>-3.0927835051546375</v>
      </c>
      <c r="KA445" s="10">
        <f t="shared" si="363"/>
        <v>1.2302284710017626</v>
      </c>
      <c r="KB445" s="10">
        <f t="shared" si="363"/>
        <v>-2.9209621993127226</v>
      </c>
      <c r="KC445" s="10">
        <f t="shared" si="363"/>
        <v>2.8571428571428559</v>
      </c>
      <c r="KD445" s="10">
        <f t="shared" si="363"/>
        <v>-0.88028169014084201</v>
      </c>
      <c r="KE445" s="10">
        <f t="shared" si="363"/>
        <v>-3.5211267605633867</v>
      </c>
      <c r="KF445" s="10">
        <f t="shared" si="363"/>
        <v>3.0303030303030285</v>
      </c>
      <c r="KG445" s="10">
        <f t="shared" si="363"/>
        <v>-7.5837742504409178</v>
      </c>
      <c r="KH445" s="10">
        <f t="shared" si="363"/>
        <v>-1.0563380281690102</v>
      </c>
      <c r="KI445" s="10">
        <f t="shared" si="363"/>
        <v>-1.5929203539822954</v>
      </c>
      <c r="KJ445" s="10">
        <f t="shared" si="363"/>
        <v>-22.842639593908626</v>
      </c>
      <c r="KK445" s="10">
        <f t="shared" si="363"/>
        <v>-13.81118881118881</v>
      </c>
      <c r="KL445" s="10">
        <f t="shared" si="363"/>
        <v>-26.655629139072843</v>
      </c>
      <c r="KM445" s="10">
        <f t="shared" si="363"/>
        <v>0.17825311942958941</v>
      </c>
      <c r="KN445" s="10">
        <f t="shared" si="363"/>
        <v>-4.0492957746478817</v>
      </c>
      <c r="KO445" s="10">
        <f t="shared" si="363"/>
        <v>-0.72332730560579372</v>
      </c>
      <c r="KP445" s="10">
        <f t="shared" si="363"/>
        <v>-10.332749562171657</v>
      </c>
      <c r="KQ445" s="10">
        <f t="shared" si="363"/>
        <v>-7.8212290502793405</v>
      </c>
      <c r="KR445" s="10">
        <f t="shared" si="363"/>
        <v>-0.3527336860670181</v>
      </c>
      <c r="KS445" s="10">
        <f t="shared" si="363"/>
        <v>9.385665529010252</v>
      </c>
      <c r="KT445" s="10">
        <f t="shared" si="363"/>
        <v>-28.376068376068385</v>
      </c>
      <c r="KU445" s="10">
        <f t="shared" si="363"/>
        <v>-14.07035175879397</v>
      </c>
      <c r="KV445" s="10">
        <f t="shared" si="363"/>
        <v>-23.026315789473685</v>
      </c>
      <c r="KW445" s="10">
        <f t="shared" si="363"/>
        <v>-23.48993288590604</v>
      </c>
      <c r="KX445" s="10">
        <f t="shared" si="363"/>
        <v>2.7633851468048376</v>
      </c>
      <c r="KY445" s="10">
        <f t="shared" si="363"/>
        <v>0.88652482269503463</v>
      </c>
      <c r="KZ445" s="10">
        <f t="shared" si="363"/>
        <v>21.908127208480565</v>
      </c>
      <c r="LA445" s="10">
        <f t="shared" si="363"/>
        <v>-16.36363636363636</v>
      </c>
      <c r="LB445" s="10">
        <f t="shared" si="363"/>
        <v>-14.554794520547951</v>
      </c>
      <c r="LC445" s="10">
        <f t="shared" si="363"/>
        <v>-14.160839160839156</v>
      </c>
      <c r="LD445" s="10">
        <f t="shared" si="363"/>
        <v>-7.1428571428571415</v>
      </c>
      <c r="LE445" s="10">
        <f t="shared" si="363"/>
        <v>-14.858096828046744</v>
      </c>
      <c r="LF445" s="10">
        <f t="shared" si="363"/>
        <v>0.52356020942408432</v>
      </c>
      <c r="LG445" s="10">
        <f t="shared" si="363"/>
        <v>7.8703703703703676</v>
      </c>
      <c r="LH445" s="10">
        <f t="shared" si="363"/>
        <v>-38.036809815950932</v>
      </c>
      <c r="LI445" s="10">
        <f t="shared" si="363"/>
        <v>-31.811023622047241</v>
      </c>
      <c r="LJ445" s="10">
        <f t="shared" si="363"/>
        <v>-39.423076923076927</v>
      </c>
      <c r="LK445" s="10">
        <f t="shared" ref="LK445:NV447" si="364">(LK395-LK$398)/LK$408*100</f>
        <v>-22.815533980582529</v>
      </c>
      <c r="LL445" s="10">
        <f t="shared" si="364"/>
        <v>-29.777070063694271</v>
      </c>
      <c r="LM445" s="10">
        <f t="shared" si="364"/>
        <v>-44.356120826709052</v>
      </c>
      <c r="LN445" s="10">
        <f t="shared" si="364"/>
        <v>-30.217028380634385</v>
      </c>
      <c r="LO445" s="10">
        <f t="shared" si="364"/>
        <v>-31.25</v>
      </c>
      <c r="LP445" s="10">
        <f t="shared" si="364"/>
        <v>-2.7397260273972508</v>
      </c>
      <c r="LQ445" s="10">
        <f t="shared" si="364"/>
        <v>-8.4645669291338805</v>
      </c>
      <c r="LR445" s="10">
        <f t="shared" si="364"/>
        <v>-34.328358208955223</v>
      </c>
      <c r="LS445" s="10">
        <f t="shared" si="364"/>
        <v>-9.1439688715953267</v>
      </c>
      <c r="LT445" s="10">
        <f t="shared" si="364"/>
        <v>-1.7509727626459186</v>
      </c>
      <c r="LU445" s="10">
        <f t="shared" si="364"/>
        <v>-37.887067395264076</v>
      </c>
      <c r="LV445" s="10">
        <f t="shared" si="364"/>
        <v>-34.244080145719444</v>
      </c>
      <c r="LW445" s="10">
        <f t="shared" si="364"/>
        <v>-30.57692307692308</v>
      </c>
      <c r="LX445" s="10">
        <f t="shared" si="364"/>
        <v>5.5009823182711219</v>
      </c>
      <c r="LY445" s="10">
        <f t="shared" si="364"/>
        <v>-11.583011583011604</v>
      </c>
      <c r="LZ445" s="10">
        <f t="shared" si="364"/>
        <v>-33.882783882783876</v>
      </c>
      <c r="MA445" s="10">
        <f t="shared" si="364"/>
        <v>-34.482758620689665</v>
      </c>
      <c r="MB445" s="10">
        <f t="shared" si="364"/>
        <v>4.9115913555992075</v>
      </c>
      <c r="MC445" s="10">
        <f t="shared" si="364"/>
        <v>-34.758364312267645</v>
      </c>
      <c r="MD445" s="10">
        <f t="shared" si="364"/>
        <v>-28.219696969696955</v>
      </c>
      <c r="ME445" s="10">
        <f t="shared" si="364"/>
        <v>8.6419753086419657</v>
      </c>
      <c r="MF445" s="10">
        <f t="shared" si="364"/>
        <v>0.61349693251534609</v>
      </c>
      <c r="MG445" s="10">
        <f t="shared" si="364"/>
        <v>-7.1984435797665407</v>
      </c>
      <c r="MH445" s="10">
        <f t="shared" si="364"/>
        <v>-0.20920502092049023</v>
      </c>
      <c r="MI445" s="10">
        <f t="shared" si="364"/>
        <v>-17.811158798283266</v>
      </c>
      <c r="MJ445" s="10">
        <f t="shared" si="364"/>
        <v>-0.4192872117400181</v>
      </c>
      <c r="MK445" s="10">
        <f t="shared" si="364"/>
        <v>7.8389830508474629</v>
      </c>
      <c r="ML445" s="10">
        <f t="shared" si="364"/>
        <v>5.9829059829060078</v>
      </c>
      <c r="MM445" s="10">
        <f t="shared" si="364"/>
        <v>-16.382978723404232</v>
      </c>
      <c r="MN445" s="10">
        <f t="shared" si="364"/>
        <v>-2.7368421052631593</v>
      </c>
      <c r="MO445" s="10">
        <f t="shared" si="364"/>
        <v>-5.3333333333333375</v>
      </c>
      <c r="MP445" s="10">
        <f t="shared" si="364"/>
        <v>4.3032786885245855</v>
      </c>
      <c r="MQ445" s="10">
        <f t="shared" si="364"/>
        <v>0</v>
      </c>
      <c r="MR445" s="10">
        <f t="shared" si="364"/>
        <v>-7.9002079002078727</v>
      </c>
      <c r="MS445" s="10">
        <f t="shared" si="364"/>
        <v>-3.8383838383838356</v>
      </c>
      <c r="MT445" s="10">
        <f t="shared" si="364"/>
        <v>1.6949152542372818</v>
      </c>
      <c r="MU445" s="10">
        <f t="shared" si="364"/>
        <v>-15.73275862068968</v>
      </c>
      <c r="MV445" s="10">
        <f t="shared" si="364"/>
        <v>-18.399999999999974</v>
      </c>
      <c r="MW445" s="10">
        <f t="shared" si="364"/>
        <v>-30.801687763713087</v>
      </c>
      <c r="MX445" s="10">
        <f t="shared" si="364"/>
        <v>-5.9957173447537482</v>
      </c>
      <c r="MY445" s="10">
        <f t="shared" si="364"/>
        <v>2.3060796645702335</v>
      </c>
      <c r="MZ445" s="10">
        <f t="shared" si="364"/>
        <v>8.3333333333333375</v>
      </c>
      <c r="NA445" s="10">
        <f t="shared" si="364"/>
        <v>-28.947368421052623</v>
      </c>
      <c r="NB445" s="10">
        <f t="shared" si="364"/>
        <v>-8.4362139917695504</v>
      </c>
      <c r="NC445" s="10">
        <f t="shared" si="364"/>
        <v>20.183486238532105</v>
      </c>
      <c r="ND445" s="10">
        <f t="shared" si="364"/>
        <v>1.4260249554367153</v>
      </c>
      <c r="NE445" s="10">
        <f t="shared" si="364"/>
        <v>8.4337349397590433</v>
      </c>
      <c r="NF445" s="10">
        <f t="shared" si="364"/>
        <v>11.584327086882448</v>
      </c>
      <c r="NG445" s="10">
        <f t="shared" si="364"/>
        <v>-50.461538461538481</v>
      </c>
      <c r="NH445" s="10">
        <f t="shared" si="364"/>
        <v>6.9084628670120924</v>
      </c>
      <c r="NI445" s="10">
        <f t="shared" si="364"/>
        <v>5.4700854700854684</v>
      </c>
      <c r="NJ445" s="10">
        <f t="shared" si="364"/>
        <v>-39.041095890410972</v>
      </c>
      <c r="NK445" s="10">
        <f t="shared" si="364"/>
        <v>-43.543543543543549</v>
      </c>
      <c r="NL445" s="10">
        <f t="shared" si="364"/>
        <v>28.725314183123874</v>
      </c>
      <c r="NM445" s="10">
        <f t="shared" si="364"/>
        <v>-33.55263157894737</v>
      </c>
      <c r="NN445" s="10">
        <f t="shared" si="364"/>
        <v>-29.565217391304344</v>
      </c>
      <c r="NO445" s="10">
        <f t="shared" si="364"/>
        <v>-53.252647503782136</v>
      </c>
      <c r="NP445" s="10">
        <f t="shared" si="364"/>
        <v>-22.568093385214006</v>
      </c>
      <c r="NQ445" s="10">
        <f t="shared" si="364"/>
        <v>-13.904761904761909</v>
      </c>
      <c r="NR445" s="10">
        <f t="shared" si="364"/>
        <v>-10.800744878957151</v>
      </c>
      <c r="NS445" s="10">
        <f t="shared" si="364"/>
        <v>-12.979890310786111</v>
      </c>
      <c r="NT445" s="10">
        <f t="shared" si="364"/>
        <v>-14.4787644787645</v>
      </c>
      <c r="NU445" s="10">
        <f t="shared" si="364"/>
        <v>-19.526627218934927</v>
      </c>
      <c r="NV445" s="10">
        <f t="shared" si="364"/>
        <v>-16.69865642994241</v>
      </c>
      <c r="NW445" s="10">
        <f t="shared" si="352"/>
        <v>-14.52830188679245</v>
      </c>
      <c r="NX445" s="10">
        <f t="shared" si="352"/>
        <v>6.3829787234042428</v>
      </c>
      <c r="NY445" s="10">
        <f t="shared" si="352"/>
        <v>-15.526802218114605</v>
      </c>
      <c r="NZ445" s="10">
        <f t="shared" si="352"/>
        <v>-9.9206349206349067</v>
      </c>
      <c r="OA445" s="10">
        <f t="shared" si="352"/>
        <v>-28.05343511450382</v>
      </c>
      <c r="OB445" s="10">
        <f t="shared" si="352"/>
        <v>-8.5066162570888455</v>
      </c>
    </row>
    <row r="446" spans="1:392" x14ac:dyDescent="0.35">
      <c r="A446" t="str">
        <f t="shared" si="345"/>
        <v>2031-40</v>
      </c>
      <c r="B446" t="str">
        <f t="shared" si="345"/>
        <v>SWM</v>
      </c>
      <c r="C446" s="10">
        <f t="shared" si="359"/>
        <v>11.327433628318582</v>
      </c>
      <c r="D446" s="10">
        <f t="shared" si="359"/>
        <v>-20</v>
      </c>
      <c r="E446" s="10">
        <f t="shared" si="359"/>
        <v>21.607142857142847</v>
      </c>
      <c r="F446" s="10">
        <f t="shared" si="359"/>
        <v>-21.917808219178088</v>
      </c>
      <c r="G446" s="10">
        <f t="shared" si="359"/>
        <v>7.7338129496402885</v>
      </c>
      <c r="H446" s="10">
        <f t="shared" si="359"/>
        <v>-18.815331010452958</v>
      </c>
      <c r="I446" s="10">
        <f t="shared" si="359"/>
        <v>161.17850953206235</v>
      </c>
      <c r="J446" s="10">
        <f t="shared" si="359"/>
        <v>226.7782426778243</v>
      </c>
      <c r="K446" s="10">
        <f t="shared" si="359"/>
        <v>94.580419580419601</v>
      </c>
      <c r="L446" s="10">
        <f t="shared" si="359"/>
        <v>64.742268041237111</v>
      </c>
      <c r="M446" s="10">
        <f t="shared" si="359"/>
        <v>64.372469635627567</v>
      </c>
      <c r="N446" s="10">
        <f t="shared" si="359"/>
        <v>189.0151515151515</v>
      </c>
      <c r="O446" s="10">
        <f t="shared" si="359"/>
        <v>43.168316831683171</v>
      </c>
      <c r="P446" s="10">
        <f t="shared" si="359"/>
        <v>-49.357798165137609</v>
      </c>
      <c r="Q446" s="10">
        <f t="shared" si="359"/>
        <v>206.13861386138618</v>
      </c>
      <c r="R446" s="10">
        <f t="shared" si="359"/>
        <v>33.469387755102048</v>
      </c>
      <c r="S446" s="10">
        <f t="shared" si="359"/>
        <v>50.980392156862742</v>
      </c>
      <c r="T446" s="10">
        <f t="shared" si="359"/>
        <v>16.977225672877843</v>
      </c>
      <c r="U446" s="10">
        <f t="shared" si="359"/>
        <v>-11.363636363636353</v>
      </c>
      <c r="V446" s="10">
        <f t="shared" si="359"/>
        <v>5.8708414872798533</v>
      </c>
      <c r="W446" s="10">
        <f t="shared" si="359"/>
        <v>9.0038314176245215</v>
      </c>
      <c r="X446" s="10">
        <f t="shared" si="359"/>
        <v>-12.288135593220364</v>
      </c>
      <c r="Y446" s="10">
        <f t="shared" si="359"/>
        <v>-11.320754716981137</v>
      </c>
      <c r="Z446" s="10">
        <f t="shared" si="359"/>
        <v>-31.622176591375744</v>
      </c>
      <c r="AA446" s="10">
        <f t="shared" si="359"/>
        <v>8.086785009861936</v>
      </c>
      <c r="AB446" s="10">
        <f t="shared" si="359"/>
        <v>-40.824742268041234</v>
      </c>
      <c r="AC446" s="10">
        <f t="shared" si="359"/>
        <v>-58.256880733944939</v>
      </c>
      <c r="AD446" s="10">
        <f t="shared" si="359"/>
        <v>-17.850637522768643</v>
      </c>
      <c r="AE446" s="10">
        <f t="shared" si="359"/>
        <v>32.006920415224904</v>
      </c>
      <c r="AF446" s="10">
        <f t="shared" si="359"/>
        <v>-60.10928961748634</v>
      </c>
      <c r="AG446" s="10">
        <f t="shared" si="359"/>
        <v>-4.0492957746478817</v>
      </c>
      <c r="AH446" s="10">
        <f t="shared" si="359"/>
        <v>14.732965009208106</v>
      </c>
      <c r="AI446" s="10">
        <f t="shared" si="359"/>
        <v>18.214285714285715</v>
      </c>
      <c r="AJ446" s="10">
        <f t="shared" si="359"/>
        <v>18.265682656826574</v>
      </c>
      <c r="AK446" s="10">
        <f t="shared" si="359"/>
        <v>21.378091872791522</v>
      </c>
      <c r="AL446" s="10">
        <f t="shared" si="359"/>
        <v>-5.0359712230215745</v>
      </c>
      <c r="AM446" s="10">
        <f t="shared" si="359"/>
        <v>-8.1314878892733553</v>
      </c>
      <c r="AN446" s="10">
        <f t="shared" si="359"/>
        <v>-15.624999999999995</v>
      </c>
      <c r="AO446" s="10">
        <f t="shared" si="359"/>
        <v>22.800718132854584</v>
      </c>
      <c r="AP446" s="10">
        <f t="shared" si="359"/>
        <v>-3.3158813263525468</v>
      </c>
      <c r="AQ446" s="10">
        <f t="shared" si="359"/>
        <v>52.063492063492077</v>
      </c>
      <c r="AR446" s="10">
        <f t="shared" si="359"/>
        <v>-8.2051282051281937</v>
      </c>
      <c r="AS446" s="10">
        <f t="shared" si="359"/>
        <v>-34.35251798561152</v>
      </c>
      <c r="AT446" s="10">
        <f t="shared" si="359"/>
        <v>48.895899053627758</v>
      </c>
      <c r="AU446" s="10">
        <f t="shared" si="359"/>
        <v>-61.348684210526308</v>
      </c>
      <c r="AV446" s="10">
        <f t="shared" si="359"/>
        <v>-21.669341894060995</v>
      </c>
      <c r="AW446" s="10">
        <f t="shared" si="359"/>
        <v>12.147887323943666</v>
      </c>
      <c r="AX446" s="10">
        <f t="shared" si="359"/>
        <v>68.907563025210095</v>
      </c>
      <c r="AY446" s="10">
        <f t="shared" si="359"/>
        <v>-23.114754098360653</v>
      </c>
      <c r="AZ446" s="10">
        <f t="shared" si="359"/>
        <v>-55.445544554455438</v>
      </c>
      <c r="BA446" s="10">
        <f t="shared" si="359"/>
        <v>-21.183206106870227</v>
      </c>
      <c r="BB446" s="10">
        <f t="shared" si="359"/>
        <v>-43.624161073825505</v>
      </c>
      <c r="BC446" s="10">
        <f t="shared" si="359"/>
        <v>45.339652448657191</v>
      </c>
      <c r="BD446" s="10">
        <f t="shared" si="359"/>
        <v>7.4782608695652177</v>
      </c>
      <c r="BE446" s="10">
        <f t="shared" si="359"/>
        <v>-39.676113360323875</v>
      </c>
      <c r="BF446" s="10">
        <f t="shared" si="359"/>
        <v>-83.789062499999972</v>
      </c>
      <c r="BG446" s="10">
        <f t="shared" si="359"/>
        <v>-57.90598290598291</v>
      </c>
      <c r="BH446" s="10">
        <f t="shared" si="359"/>
        <v>-77.412731006160158</v>
      </c>
      <c r="BI446" s="10">
        <f t="shared" si="359"/>
        <v>-31.385281385281406</v>
      </c>
      <c r="BJ446" s="10">
        <f t="shared" si="359"/>
        <v>-56.884875846501124</v>
      </c>
      <c r="BK446" s="10">
        <f t="shared" si="359"/>
        <v>-44.402985074626841</v>
      </c>
      <c r="BL446" s="10">
        <f t="shared" si="359"/>
        <v>89.610389610389589</v>
      </c>
      <c r="BM446" s="10">
        <f t="shared" si="359"/>
        <v>90.518783542039358</v>
      </c>
      <c r="BN446" s="10">
        <f t="shared" si="359"/>
        <v>133.50970017636686</v>
      </c>
      <c r="BO446" s="10">
        <f t="shared" si="360"/>
        <v>32.532347504621065</v>
      </c>
      <c r="BP446" s="10">
        <f t="shared" si="360"/>
        <v>161.50870406189554</v>
      </c>
      <c r="BQ446" s="10">
        <f t="shared" si="360"/>
        <v>138.27838827838826</v>
      </c>
      <c r="BR446" s="10">
        <f t="shared" si="360"/>
        <v>-30.948121645796061</v>
      </c>
      <c r="BS446" s="10">
        <f t="shared" si="360"/>
        <v>38.533834586466156</v>
      </c>
      <c r="BT446" s="10">
        <f t="shared" si="360"/>
        <v>95.480225988700568</v>
      </c>
      <c r="BU446" s="10">
        <f t="shared" si="360"/>
        <v>130.27522935779814</v>
      </c>
      <c r="BV446" s="10">
        <f t="shared" si="360"/>
        <v>197.64705882352942</v>
      </c>
      <c r="BW446" s="10">
        <f t="shared" si="360"/>
        <v>43.830570902394093</v>
      </c>
      <c r="BX446" s="10">
        <f t="shared" si="360"/>
        <v>89.07103825136609</v>
      </c>
      <c r="BY446" s="10">
        <f t="shared" si="360"/>
        <v>-85.544554455445564</v>
      </c>
      <c r="BZ446" s="10">
        <f t="shared" si="360"/>
        <v>-30.363636363636353</v>
      </c>
      <c r="CA446" s="10">
        <f t="shared" si="360"/>
        <v>-29.963235294117652</v>
      </c>
      <c r="CB446" s="10">
        <f t="shared" si="360"/>
        <v>-3.088803088803088</v>
      </c>
      <c r="CC446" s="10">
        <f t="shared" si="360"/>
        <v>-52.557319223985878</v>
      </c>
      <c r="CD446" s="10">
        <f t="shared" si="360"/>
        <v>-1.5180265654649103</v>
      </c>
      <c r="CE446" s="10">
        <f t="shared" si="360"/>
        <v>-21.869158878504656</v>
      </c>
      <c r="CF446" s="10">
        <f t="shared" si="360"/>
        <v>-23.315118397085612</v>
      </c>
      <c r="CG446" s="10">
        <f t="shared" si="360"/>
        <v>1.1235955056179736</v>
      </c>
      <c r="CH446" s="10">
        <f t="shared" si="360"/>
        <v>25.939177101967807</v>
      </c>
      <c r="CI446" s="10">
        <f t="shared" si="360"/>
        <v>-69.584245076586427</v>
      </c>
      <c r="CJ446" s="10">
        <f t="shared" si="360"/>
        <v>-70.478723404255305</v>
      </c>
      <c r="CK446" s="10">
        <f t="shared" si="360"/>
        <v>-70.20316027088036</v>
      </c>
      <c r="CL446" s="10">
        <f t="shared" si="360"/>
        <v>-109.6153846153846</v>
      </c>
      <c r="CM446" s="10">
        <f t="shared" si="360"/>
        <v>-44.604316546762604</v>
      </c>
      <c r="CN446" s="10">
        <f t="shared" si="360"/>
        <v>-31.397849462365595</v>
      </c>
      <c r="CO446" s="10">
        <f t="shared" si="360"/>
        <v>-105.72139303482587</v>
      </c>
      <c r="CP446" s="10">
        <f t="shared" si="360"/>
        <v>-77.122641509433976</v>
      </c>
      <c r="CQ446" s="10">
        <f t="shared" si="360"/>
        <v>-145.05050505050502</v>
      </c>
      <c r="CR446" s="10">
        <f t="shared" si="360"/>
        <v>48.029556650246306</v>
      </c>
      <c r="CS446" s="10">
        <f t="shared" si="360"/>
        <v>3.8655462184873994</v>
      </c>
      <c r="CT446" s="10">
        <f t="shared" si="360"/>
        <v>75.796178343949023</v>
      </c>
      <c r="CU446" s="10">
        <f t="shared" si="360"/>
        <v>92.763157894736864</v>
      </c>
      <c r="CV446" s="10">
        <f t="shared" si="360"/>
        <v>-27.002967359050452</v>
      </c>
      <c r="CW446" s="10">
        <f t="shared" si="360"/>
        <v>26.273885350318473</v>
      </c>
      <c r="CX446" s="10">
        <f t="shared" si="360"/>
        <v>-47.811447811447813</v>
      </c>
      <c r="CY446" s="10">
        <f t="shared" si="360"/>
        <v>-24.696969696969688</v>
      </c>
      <c r="CZ446" s="10">
        <f t="shared" si="360"/>
        <v>19.838709677419352</v>
      </c>
      <c r="DA446" s="10">
        <f t="shared" si="360"/>
        <v>10.810810810810814</v>
      </c>
      <c r="DB446" s="10">
        <f t="shared" si="360"/>
        <v>-3.6297640653357597</v>
      </c>
      <c r="DC446" s="10">
        <f t="shared" si="360"/>
        <v>-6.6666666666666528</v>
      </c>
      <c r="DD446" s="10">
        <f t="shared" si="360"/>
        <v>-57.517482517482534</v>
      </c>
      <c r="DE446" s="10">
        <f t="shared" si="360"/>
        <v>-35.106382978723417</v>
      </c>
      <c r="DF446" s="10">
        <f t="shared" si="360"/>
        <v>-40.597539543057984</v>
      </c>
      <c r="DG446" s="10">
        <f t="shared" si="360"/>
        <v>-17.055655296229791</v>
      </c>
      <c r="DH446" s="10">
        <f t="shared" si="360"/>
        <v>-31.115107913669082</v>
      </c>
      <c r="DI446" s="10">
        <f t="shared" si="360"/>
        <v>-13.873873873873874</v>
      </c>
      <c r="DJ446" s="10">
        <f t="shared" si="360"/>
        <v>-6.3752276867030835</v>
      </c>
      <c r="DK446" s="10">
        <f t="shared" si="360"/>
        <v>-10.707070707070681</v>
      </c>
      <c r="DL446" s="10">
        <f t="shared" si="360"/>
        <v>-35.232067510548539</v>
      </c>
      <c r="DM446" s="10">
        <f t="shared" si="360"/>
        <v>-24.740124740124735</v>
      </c>
      <c r="DN446" s="10">
        <f t="shared" si="360"/>
        <v>-6.3265306122448868</v>
      </c>
      <c r="DO446" s="10">
        <f t="shared" si="360"/>
        <v>36.916835699797154</v>
      </c>
      <c r="DP446" s="10">
        <f t="shared" si="360"/>
        <v>37.603305785123965</v>
      </c>
      <c r="DQ446" s="10">
        <f t="shared" si="360"/>
        <v>-4.045307443365691</v>
      </c>
      <c r="DR446" s="10">
        <f t="shared" si="360"/>
        <v>-93.410214168039545</v>
      </c>
      <c r="DS446" s="10">
        <f t="shared" si="360"/>
        <v>66.666666666666671</v>
      </c>
      <c r="DT446" s="10">
        <f t="shared" si="360"/>
        <v>-95.43230016313214</v>
      </c>
      <c r="DU446" s="10">
        <f t="shared" si="360"/>
        <v>-7.0351758793969763</v>
      </c>
      <c r="DV446" s="10">
        <f t="shared" si="360"/>
        <v>-16.984126984126981</v>
      </c>
      <c r="DW446" s="10">
        <f t="shared" si="360"/>
        <v>-83.4983498349835</v>
      </c>
      <c r="DX446" s="10">
        <f t="shared" si="360"/>
        <v>-106.51465798045601</v>
      </c>
      <c r="DY446" s="10">
        <f t="shared" si="360"/>
        <v>-78.461538461538481</v>
      </c>
      <c r="DZ446" s="10">
        <f t="shared" si="360"/>
        <v>-51.640759930915358</v>
      </c>
      <c r="EA446" s="10">
        <f t="shared" si="361"/>
        <v>28.667790893760532</v>
      </c>
      <c r="EB446" s="10">
        <f t="shared" si="361"/>
        <v>-27.186009538950696</v>
      </c>
      <c r="EC446" s="10">
        <f t="shared" si="361"/>
        <v>-112.62295081967213</v>
      </c>
      <c r="ED446" s="10">
        <f t="shared" si="361"/>
        <v>8.3032490974729249</v>
      </c>
      <c r="EE446" s="10">
        <f t="shared" si="361"/>
        <v>15.916955017301046</v>
      </c>
      <c r="EF446" s="10">
        <f t="shared" si="361"/>
        <v>-33.088235294117645</v>
      </c>
      <c r="EG446" s="10">
        <f t="shared" si="361"/>
        <v>24.162257495590826</v>
      </c>
      <c r="EH446" s="10">
        <f t="shared" si="361"/>
        <v>16.878402903811249</v>
      </c>
      <c r="EI446" s="10">
        <f t="shared" si="361"/>
        <v>16.373239436619716</v>
      </c>
      <c r="EJ446" s="10">
        <f t="shared" si="361"/>
        <v>-34.859154929577471</v>
      </c>
      <c r="EK446" s="10">
        <f t="shared" si="361"/>
        <v>-30.107526881720435</v>
      </c>
      <c r="EL446" s="10">
        <f t="shared" si="361"/>
        <v>-18.245614035087723</v>
      </c>
      <c r="EM446" s="10">
        <f t="shared" si="361"/>
        <v>-14.510489510489515</v>
      </c>
      <c r="EN446" s="10">
        <f t="shared" si="361"/>
        <v>56.432246998284739</v>
      </c>
      <c r="EO446" s="10">
        <f t="shared" si="361"/>
        <v>-37.236084452975064</v>
      </c>
      <c r="EP446" s="10">
        <f t="shared" si="361"/>
        <v>-12.14953271028037</v>
      </c>
      <c r="EQ446" s="10">
        <f t="shared" si="361"/>
        <v>72.243346007604586</v>
      </c>
      <c r="ER446" s="10">
        <f t="shared" si="361"/>
        <v>23.96551724137931</v>
      </c>
      <c r="ES446" s="10">
        <f t="shared" si="361"/>
        <v>-53.154875717017205</v>
      </c>
      <c r="ET446" s="10">
        <f t="shared" si="361"/>
        <v>65.917602996254686</v>
      </c>
      <c r="EU446" s="10">
        <f t="shared" si="361"/>
        <v>-33.333333333333329</v>
      </c>
      <c r="EV446" s="10">
        <f t="shared" si="361"/>
        <v>7.2936660268713958</v>
      </c>
      <c r="EW446" s="10">
        <f t="shared" si="361"/>
        <v>-6.317689530685926</v>
      </c>
      <c r="EX446" s="10">
        <f t="shared" si="361"/>
        <v>62.639405204460964</v>
      </c>
      <c r="EY446" s="10">
        <f t="shared" si="361"/>
        <v>34.380776340110906</v>
      </c>
      <c r="EZ446" s="10">
        <f t="shared" si="361"/>
        <v>-27.797833935018051</v>
      </c>
      <c r="FA446" s="10">
        <f t="shared" si="361"/>
        <v>5.0699300699300984</v>
      </c>
      <c r="FB446" s="10">
        <f t="shared" si="361"/>
        <v>42.166344294003885</v>
      </c>
      <c r="FC446" s="10">
        <f t="shared" si="361"/>
        <v>64.09266409266408</v>
      </c>
      <c r="FD446" s="10">
        <f t="shared" si="361"/>
        <v>120.58319039451113</v>
      </c>
      <c r="FE446" s="10">
        <f t="shared" si="361"/>
        <v>-17.491166077738495</v>
      </c>
      <c r="FF446" s="10">
        <f t="shared" si="361"/>
        <v>85.243055555555557</v>
      </c>
      <c r="FG446" s="10">
        <f t="shared" si="361"/>
        <v>-60.481099656357372</v>
      </c>
      <c r="FH446" s="10">
        <f t="shared" si="361"/>
        <v>-8.8541666666666554</v>
      </c>
      <c r="FI446" s="10">
        <f t="shared" si="361"/>
        <v>-4.2881646655231496</v>
      </c>
      <c r="FJ446" s="10">
        <f t="shared" si="361"/>
        <v>-27.335640138408312</v>
      </c>
      <c r="FK446" s="10">
        <f t="shared" si="361"/>
        <v>-9.1695501730103732</v>
      </c>
      <c r="FL446" s="10">
        <f t="shared" si="361"/>
        <v>-21.558872305140973</v>
      </c>
      <c r="FM446" s="10">
        <f t="shared" si="361"/>
        <v>-14.556962025316473</v>
      </c>
      <c r="FN446" s="10">
        <f t="shared" si="361"/>
        <v>-17.447495961227791</v>
      </c>
      <c r="FO446" s="10">
        <f t="shared" si="361"/>
        <v>30.998509687034282</v>
      </c>
      <c r="FP446" s="10">
        <f t="shared" si="361"/>
        <v>-13.798977853492348</v>
      </c>
      <c r="FQ446" s="10">
        <f t="shared" si="361"/>
        <v>19.966996699669966</v>
      </c>
      <c r="FR446" s="10">
        <f t="shared" si="361"/>
        <v>6.7741935483871067</v>
      </c>
      <c r="FS446" s="10">
        <f t="shared" si="361"/>
        <v>-42.542372881355917</v>
      </c>
      <c r="FT446" s="10">
        <f t="shared" si="361"/>
        <v>31.316187594553714</v>
      </c>
      <c r="FU446" s="10">
        <f t="shared" si="361"/>
        <v>-34.747145187601966</v>
      </c>
      <c r="FV446" s="10">
        <f t="shared" si="361"/>
        <v>-9.531502423263321</v>
      </c>
      <c r="FW446" s="10">
        <f t="shared" si="361"/>
        <v>-36.867862969004896</v>
      </c>
      <c r="FX446" s="10">
        <f t="shared" si="361"/>
        <v>-0.78988941548182134</v>
      </c>
      <c r="FY446" s="10">
        <f t="shared" si="361"/>
        <v>-45.45454545454546</v>
      </c>
      <c r="FZ446" s="10">
        <f t="shared" si="361"/>
        <v>0.6201550387596898</v>
      </c>
      <c r="GA446" s="10">
        <f t="shared" si="361"/>
        <v>30.476190476190478</v>
      </c>
      <c r="GB446" s="10">
        <f t="shared" si="361"/>
        <v>35.72649572649572</v>
      </c>
      <c r="GC446" s="10">
        <f t="shared" si="361"/>
        <v>23.22946175637394</v>
      </c>
      <c r="GD446" s="10">
        <f t="shared" si="361"/>
        <v>24.999999999999996</v>
      </c>
      <c r="GE446" s="10">
        <f t="shared" si="361"/>
        <v>25.484351713859908</v>
      </c>
      <c r="GF446" s="10">
        <f t="shared" si="361"/>
        <v>39.309210526315788</v>
      </c>
      <c r="GG446" s="10">
        <f t="shared" si="361"/>
        <v>18.777943368107302</v>
      </c>
      <c r="GH446" s="10">
        <f t="shared" si="361"/>
        <v>1.0494752623688139</v>
      </c>
      <c r="GI446" s="10">
        <f t="shared" si="361"/>
        <v>4.0298507462686572</v>
      </c>
      <c r="GJ446" s="10">
        <f t="shared" si="361"/>
        <v>0.30816640986132809</v>
      </c>
      <c r="GK446" s="10">
        <f t="shared" si="361"/>
        <v>-10.647181628392479</v>
      </c>
      <c r="GL446" s="10">
        <f t="shared" si="361"/>
        <v>-24.901960784313708</v>
      </c>
      <c r="GM446" s="10">
        <f t="shared" si="362"/>
        <v>-25.254582484725045</v>
      </c>
      <c r="GN446" s="10">
        <f t="shared" si="362"/>
        <v>-27.016129032258078</v>
      </c>
      <c r="GO446" s="10">
        <f t="shared" si="362"/>
        <v>-29.795918367346925</v>
      </c>
      <c r="GP446" s="10">
        <f t="shared" si="362"/>
        <v>-19.960474308300373</v>
      </c>
      <c r="GQ446" s="10">
        <f t="shared" si="362"/>
        <v>-28.163265306122437</v>
      </c>
      <c r="GR446" s="10">
        <f t="shared" si="362"/>
        <v>-8.4112149532710312</v>
      </c>
      <c r="GS446" s="10">
        <f t="shared" si="362"/>
        <v>19.561815336463219</v>
      </c>
      <c r="GT446" s="10">
        <f t="shared" si="362"/>
        <v>15.286624203821653</v>
      </c>
      <c r="GU446" s="10">
        <f t="shared" si="362"/>
        <v>-13.606557377049178</v>
      </c>
      <c r="GV446" s="10">
        <f t="shared" si="362"/>
        <v>-11.67192429022082</v>
      </c>
      <c r="GW446" s="10">
        <f t="shared" si="362"/>
        <v>16.639209225700156</v>
      </c>
      <c r="GX446" s="10">
        <f t="shared" si="362"/>
        <v>-41.350906095551892</v>
      </c>
      <c r="GY446" s="10">
        <f t="shared" si="362"/>
        <v>19.49685534591195</v>
      </c>
      <c r="GZ446" s="10">
        <f t="shared" si="362"/>
        <v>-24.104234527687279</v>
      </c>
      <c r="HA446" s="10">
        <f t="shared" si="362"/>
        <v>-44.701986754966896</v>
      </c>
      <c r="HB446" s="10">
        <f t="shared" si="362"/>
        <v>-13.036303630363053</v>
      </c>
      <c r="HC446" s="10">
        <f t="shared" si="362"/>
        <v>-54.950495049504951</v>
      </c>
      <c r="HD446" s="10">
        <f t="shared" si="362"/>
        <v>-35.026269702276721</v>
      </c>
      <c r="HE446" s="10">
        <f t="shared" si="362"/>
        <v>-41.481481481481488</v>
      </c>
      <c r="HF446" s="10">
        <f t="shared" si="362"/>
        <v>-8.4805653710247224</v>
      </c>
      <c r="HG446" s="10">
        <f t="shared" si="362"/>
        <v>-12.10428305400373</v>
      </c>
      <c r="HH446" s="10">
        <f t="shared" si="362"/>
        <v>-33.911368015414261</v>
      </c>
      <c r="HI446" s="10">
        <f t="shared" si="362"/>
        <v>-42.83088235294116</v>
      </c>
      <c r="HJ446" s="10">
        <f t="shared" si="362"/>
        <v>-13.601532567049809</v>
      </c>
      <c r="HK446" s="10">
        <f t="shared" si="362"/>
        <v>-4.2471042471042528</v>
      </c>
      <c r="HL446" s="10">
        <f t="shared" si="362"/>
        <v>-57.396449704142015</v>
      </c>
      <c r="HM446" s="10">
        <f t="shared" si="362"/>
        <v>-59.090909090909108</v>
      </c>
      <c r="HN446" s="10">
        <f t="shared" si="362"/>
        <v>-26.615969581749034</v>
      </c>
      <c r="HO446" s="10">
        <f t="shared" si="362"/>
        <v>0.5555555555555437</v>
      </c>
      <c r="HP446" s="10">
        <f t="shared" si="362"/>
        <v>-70.944741532976835</v>
      </c>
      <c r="HQ446" s="10">
        <f t="shared" si="362"/>
        <v>-19.694072657743767</v>
      </c>
      <c r="HR446" s="10">
        <f t="shared" si="362"/>
        <v>-3.3149171270718307</v>
      </c>
      <c r="HS446" s="10">
        <f t="shared" si="362"/>
        <v>-37.192982456140349</v>
      </c>
      <c r="HT446" s="10">
        <f t="shared" si="362"/>
        <v>-46.108949416342398</v>
      </c>
      <c r="HU446" s="10">
        <f t="shared" si="362"/>
        <v>-65.124555160142378</v>
      </c>
      <c r="HV446" s="10">
        <f t="shared" si="362"/>
        <v>-23.518164435946471</v>
      </c>
      <c r="HW446" s="10">
        <f t="shared" si="362"/>
        <v>-48.462929475587721</v>
      </c>
      <c r="HX446" s="10">
        <f t="shared" si="362"/>
        <v>42.266462480857598</v>
      </c>
      <c r="HY446" s="10">
        <f t="shared" si="362"/>
        <v>35.337243401759558</v>
      </c>
      <c r="HZ446" s="10">
        <f t="shared" si="362"/>
        <v>-97.956204379562053</v>
      </c>
      <c r="IA446" s="10">
        <f t="shared" si="362"/>
        <v>-127.59124087591238</v>
      </c>
      <c r="IB446" s="10">
        <f t="shared" si="362"/>
        <v>88.8888888888889</v>
      </c>
      <c r="IC446" s="10">
        <f t="shared" si="362"/>
        <v>45.015576323987553</v>
      </c>
      <c r="ID446" s="10">
        <f t="shared" si="362"/>
        <v>-95.182481751824838</v>
      </c>
      <c r="IE446" s="10">
        <f t="shared" si="362"/>
        <v>-100.58055152394776</v>
      </c>
      <c r="IF446" s="10">
        <f t="shared" si="362"/>
        <v>-3.2312925170068092</v>
      </c>
      <c r="IG446" s="10">
        <f t="shared" si="362"/>
        <v>-32.049036777583204</v>
      </c>
      <c r="IH446" s="10">
        <f t="shared" si="362"/>
        <v>2.3809523809523907</v>
      </c>
      <c r="II446" s="10">
        <f t="shared" si="362"/>
        <v>11.148648648648644</v>
      </c>
      <c r="IJ446" s="10">
        <f t="shared" si="362"/>
        <v>9.1059602649006752</v>
      </c>
      <c r="IK446" s="10">
        <f t="shared" si="362"/>
        <v>-0.6849315068493127</v>
      </c>
      <c r="IL446" s="10">
        <f t="shared" si="362"/>
        <v>9.8497495826377399</v>
      </c>
      <c r="IM446" s="10">
        <f t="shared" si="362"/>
        <v>-1.1128775834658231</v>
      </c>
      <c r="IN446" s="10">
        <f t="shared" si="362"/>
        <v>9.6671949286846353</v>
      </c>
      <c r="IO446" s="10">
        <f t="shared" si="362"/>
        <v>-23.570190641247844</v>
      </c>
      <c r="IP446" s="10">
        <f t="shared" si="362"/>
        <v>-3.649635036496357</v>
      </c>
      <c r="IQ446" s="10">
        <f t="shared" si="362"/>
        <v>-30.260869565217391</v>
      </c>
      <c r="IR446" s="10">
        <f t="shared" si="362"/>
        <v>-7.3943661971830998</v>
      </c>
      <c r="IS446" s="10">
        <f t="shared" si="362"/>
        <v>-4.8903878583473865</v>
      </c>
      <c r="IT446" s="10">
        <f t="shared" si="362"/>
        <v>-69.600000000000009</v>
      </c>
      <c r="IU446" s="10">
        <f t="shared" si="362"/>
        <v>17.841079460269874</v>
      </c>
      <c r="IV446" s="10">
        <f t="shared" si="362"/>
        <v>-41.63027656477437</v>
      </c>
      <c r="IW446" s="10">
        <f t="shared" si="362"/>
        <v>-36.214605067064085</v>
      </c>
      <c r="IX446" s="10">
        <f t="shared" si="362"/>
        <v>-61.274509803921575</v>
      </c>
      <c r="IY446" s="10">
        <f t="shared" si="363"/>
        <v>-35.671641791044792</v>
      </c>
      <c r="IZ446" s="10">
        <f t="shared" si="363"/>
        <v>-85.225505443234823</v>
      </c>
      <c r="JA446" s="10">
        <f t="shared" si="363"/>
        <v>112.0956399437412</v>
      </c>
      <c r="JB446" s="10">
        <f t="shared" si="363"/>
        <v>-48.644793152639082</v>
      </c>
      <c r="JC446" s="10">
        <f t="shared" si="363"/>
        <v>-13.592233009708748</v>
      </c>
      <c r="JD446" s="10">
        <f t="shared" si="363"/>
        <v>57.324840764331221</v>
      </c>
      <c r="JE446" s="10">
        <f t="shared" si="363"/>
        <v>-13.84615384615385</v>
      </c>
      <c r="JF446" s="10">
        <f t="shared" si="363"/>
        <v>-14.807692307692319</v>
      </c>
      <c r="JG446" s="10">
        <f t="shared" si="363"/>
        <v>21.013133208255166</v>
      </c>
      <c r="JH446" s="10">
        <f t="shared" si="363"/>
        <v>13.188976377952752</v>
      </c>
      <c r="JI446" s="10">
        <f t="shared" si="363"/>
        <v>-21.183206106870212</v>
      </c>
      <c r="JJ446" s="10">
        <f t="shared" si="363"/>
        <v>-36.346516007532955</v>
      </c>
      <c r="JK446" s="10">
        <f t="shared" si="363"/>
        <v>51.120162932790237</v>
      </c>
      <c r="JL446" s="10">
        <f t="shared" si="363"/>
        <v>38.132295719844365</v>
      </c>
      <c r="JM446" s="10">
        <f t="shared" si="363"/>
        <v>46.693386773547097</v>
      </c>
      <c r="JN446" s="10">
        <f t="shared" si="363"/>
        <v>67.534722222222214</v>
      </c>
      <c r="JO446" s="10">
        <f t="shared" si="363"/>
        <v>69.341563786008237</v>
      </c>
      <c r="JP446" s="10">
        <f t="shared" si="363"/>
        <v>11.500974658869398</v>
      </c>
      <c r="JQ446" s="10">
        <f t="shared" si="363"/>
        <v>-85.714285714285737</v>
      </c>
      <c r="JR446" s="10">
        <f t="shared" si="363"/>
        <v>-89.403973509933778</v>
      </c>
      <c r="JS446" s="10">
        <f t="shared" si="363"/>
        <v>-86.554621848739501</v>
      </c>
      <c r="JT446" s="10">
        <f t="shared" si="363"/>
        <v>-94.968553459119505</v>
      </c>
      <c r="JU446" s="10">
        <f t="shared" si="363"/>
        <v>-69.282511210762337</v>
      </c>
      <c r="JV446" s="10">
        <f t="shared" si="363"/>
        <v>-86.990291262135941</v>
      </c>
      <c r="JW446" s="10">
        <f t="shared" si="363"/>
        <v>-2.4999999999999911</v>
      </c>
      <c r="JX446" s="10">
        <f t="shared" si="363"/>
        <v>3.8461538461538511</v>
      </c>
      <c r="JY446" s="10">
        <f t="shared" si="363"/>
        <v>-0.85763293310462818</v>
      </c>
      <c r="JZ446" s="10">
        <f t="shared" si="363"/>
        <v>-3.0927835051546375</v>
      </c>
      <c r="KA446" s="10">
        <f t="shared" si="363"/>
        <v>19.683655536028127</v>
      </c>
      <c r="KB446" s="10">
        <f t="shared" si="363"/>
        <v>-6.5292096219931306</v>
      </c>
      <c r="KC446" s="10">
        <f t="shared" si="363"/>
        <v>-0.16806722689075571</v>
      </c>
      <c r="KD446" s="10">
        <f t="shared" si="363"/>
        <v>5.9859154929577532</v>
      </c>
      <c r="KE446" s="10">
        <f t="shared" si="363"/>
        <v>-0.88028169014085134</v>
      </c>
      <c r="KF446" s="10">
        <f t="shared" si="363"/>
        <v>1.5151515151515096</v>
      </c>
      <c r="KG446" s="10">
        <f t="shared" si="363"/>
        <v>-16.04938271604939</v>
      </c>
      <c r="KH446" s="10">
        <f t="shared" si="363"/>
        <v>-18.485915492957748</v>
      </c>
      <c r="KI446" s="10">
        <f t="shared" si="363"/>
        <v>-11.150442477876105</v>
      </c>
      <c r="KJ446" s="10">
        <f t="shared" si="363"/>
        <v>-28.934010152284255</v>
      </c>
      <c r="KK446" s="10">
        <f t="shared" si="363"/>
        <v>-31.64335664335664</v>
      </c>
      <c r="KL446" s="10">
        <f t="shared" si="363"/>
        <v>-33.609271523178812</v>
      </c>
      <c r="KM446" s="10">
        <f t="shared" si="363"/>
        <v>-7.8431372549019622</v>
      </c>
      <c r="KN446" s="10">
        <f t="shared" si="363"/>
        <v>-26.760563380281688</v>
      </c>
      <c r="KO446" s="10">
        <f t="shared" si="363"/>
        <v>-7.7757685352622179</v>
      </c>
      <c r="KP446" s="10">
        <f t="shared" si="363"/>
        <v>-32.924693520140124</v>
      </c>
      <c r="KQ446" s="10">
        <f t="shared" si="363"/>
        <v>-16.759776536312856</v>
      </c>
      <c r="KR446" s="10">
        <f t="shared" si="363"/>
        <v>-7.7601410934744264</v>
      </c>
      <c r="KS446" s="10">
        <f t="shared" si="363"/>
        <v>1.7064846416382375</v>
      </c>
      <c r="KT446" s="10">
        <f t="shared" si="363"/>
        <v>-65.299145299145309</v>
      </c>
      <c r="KU446" s="10">
        <f t="shared" si="363"/>
        <v>-21.105527638190956</v>
      </c>
      <c r="KV446" s="10">
        <f t="shared" si="363"/>
        <v>-33.38815789473685</v>
      </c>
      <c r="KW446" s="10">
        <f t="shared" si="363"/>
        <v>-45.637583892617457</v>
      </c>
      <c r="KX446" s="10">
        <f t="shared" si="363"/>
        <v>3.2815198618307422</v>
      </c>
      <c r="KY446" s="10">
        <f t="shared" si="363"/>
        <v>0.35460992907801292</v>
      </c>
      <c r="KZ446" s="10">
        <f t="shared" si="363"/>
        <v>40.989399293286219</v>
      </c>
      <c r="LA446" s="10">
        <f t="shared" si="363"/>
        <v>-24.793388429752063</v>
      </c>
      <c r="LB446" s="10">
        <f t="shared" si="363"/>
        <v>-19.178082191780828</v>
      </c>
      <c r="LC446" s="10">
        <f t="shared" si="363"/>
        <v>-16.258741258741253</v>
      </c>
      <c r="LD446" s="10">
        <f t="shared" si="363"/>
        <v>-3.3928571428571397</v>
      </c>
      <c r="LE446" s="10">
        <f t="shared" si="363"/>
        <v>-23.873121869782974</v>
      </c>
      <c r="LF446" s="10">
        <f t="shared" si="363"/>
        <v>-0.52356020942408432</v>
      </c>
      <c r="LG446" s="10">
        <f t="shared" si="363"/>
        <v>29.629629629629626</v>
      </c>
      <c r="LH446" s="10">
        <f t="shared" si="363"/>
        <v>-62.883435582822102</v>
      </c>
      <c r="LI446" s="10">
        <f t="shared" si="363"/>
        <v>-48.346456692913378</v>
      </c>
      <c r="LJ446" s="10">
        <f t="shared" si="363"/>
        <v>-57.692307692307686</v>
      </c>
      <c r="LK446" s="10">
        <f t="shared" si="364"/>
        <v>-21.844660194174757</v>
      </c>
      <c r="LL446" s="10">
        <f t="shared" si="364"/>
        <v>-46.019108280254784</v>
      </c>
      <c r="LM446" s="10">
        <f t="shared" si="364"/>
        <v>-69.634340222575503</v>
      </c>
      <c r="LN446" s="10">
        <f t="shared" si="364"/>
        <v>-42.737896494156921</v>
      </c>
      <c r="LO446" s="10">
        <f t="shared" si="364"/>
        <v>-40.371621621621621</v>
      </c>
      <c r="LP446" s="10">
        <f t="shared" si="364"/>
        <v>-15.655577299412924</v>
      </c>
      <c r="LQ446" s="10">
        <f t="shared" si="364"/>
        <v>-48.031496062992147</v>
      </c>
      <c r="LR446" s="10">
        <f t="shared" si="364"/>
        <v>-82.462686567164184</v>
      </c>
      <c r="LS446" s="10">
        <f t="shared" si="364"/>
        <v>-31.906614785992204</v>
      </c>
      <c r="LT446" s="10">
        <f t="shared" si="364"/>
        <v>-32.684824902723747</v>
      </c>
      <c r="LU446" s="10">
        <f t="shared" si="364"/>
        <v>-86.520947176684842</v>
      </c>
      <c r="LV446" s="10">
        <f t="shared" si="364"/>
        <v>-75.774134790528194</v>
      </c>
      <c r="LW446" s="10">
        <f t="shared" si="364"/>
        <v>-54.230769230769241</v>
      </c>
      <c r="LX446" s="10">
        <f t="shared" si="364"/>
        <v>-18.664047151277003</v>
      </c>
      <c r="LY446" s="10">
        <f t="shared" si="364"/>
        <v>-50.965250965250974</v>
      </c>
      <c r="LZ446" s="10">
        <f t="shared" si="364"/>
        <v>-75.091575091575081</v>
      </c>
      <c r="MA446" s="10">
        <f t="shared" si="364"/>
        <v>-71.506352087114351</v>
      </c>
      <c r="MB446" s="10">
        <f t="shared" si="364"/>
        <v>7.2691552062868219</v>
      </c>
      <c r="MC446" s="10">
        <f t="shared" si="364"/>
        <v>-67.657992565055764</v>
      </c>
      <c r="MD446" s="10">
        <f t="shared" si="364"/>
        <v>-53.219696969696969</v>
      </c>
      <c r="ME446" s="10">
        <f t="shared" si="364"/>
        <v>10.493827160493824</v>
      </c>
      <c r="MF446" s="10">
        <f t="shared" si="364"/>
        <v>-19.631901840490791</v>
      </c>
      <c r="MG446" s="10">
        <f t="shared" si="364"/>
        <v>-38.132295719844365</v>
      </c>
      <c r="MH446" s="10">
        <f t="shared" si="364"/>
        <v>2.9288702928870416</v>
      </c>
      <c r="MI446" s="10">
        <f t="shared" si="364"/>
        <v>-12.660944206008583</v>
      </c>
      <c r="MJ446" s="10">
        <f t="shared" si="364"/>
        <v>-13.626834381551348</v>
      </c>
      <c r="MK446" s="10">
        <f t="shared" si="364"/>
        <v>12.288135593220339</v>
      </c>
      <c r="ML446" s="10">
        <f t="shared" si="364"/>
        <v>-32.478632478632456</v>
      </c>
      <c r="MM446" s="10">
        <f t="shared" si="364"/>
        <v>-23.404255319148923</v>
      </c>
      <c r="MN446" s="10">
        <f t="shared" si="364"/>
        <v>-0.21052631578948414</v>
      </c>
      <c r="MO446" s="10">
        <f t="shared" si="364"/>
        <v>-19.333333333333346</v>
      </c>
      <c r="MP446" s="10">
        <f t="shared" si="364"/>
        <v>-35.655737704918039</v>
      </c>
      <c r="MQ446" s="10">
        <f t="shared" si="364"/>
        <v>-7.0967741935483968</v>
      </c>
      <c r="MR446" s="10">
        <f t="shared" si="364"/>
        <v>-5.4054054054053866</v>
      </c>
      <c r="MS446" s="10">
        <f t="shared" si="364"/>
        <v>-25.65656565656564</v>
      </c>
      <c r="MT446" s="10">
        <f t="shared" si="364"/>
        <v>-11.652542372881371</v>
      </c>
      <c r="MU446" s="10">
        <f t="shared" si="364"/>
        <v>-26.724137931034502</v>
      </c>
      <c r="MV446" s="10">
        <f t="shared" si="364"/>
        <v>-83.799999999999983</v>
      </c>
      <c r="MW446" s="10">
        <f t="shared" si="364"/>
        <v>-95.358649789029556</v>
      </c>
      <c r="MX446" s="10">
        <f t="shared" si="364"/>
        <v>-86.937901498929335</v>
      </c>
      <c r="MY446" s="10">
        <f t="shared" si="364"/>
        <v>-41.719077568134168</v>
      </c>
      <c r="MZ446" s="10">
        <f t="shared" si="364"/>
        <v>-44.871794871794869</v>
      </c>
      <c r="NA446" s="10">
        <f t="shared" si="364"/>
        <v>-97.368421052631547</v>
      </c>
      <c r="NB446" s="10">
        <f t="shared" si="364"/>
        <v>-72.016460905349803</v>
      </c>
      <c r="NC446" s="10">
        <f t="shared" si="364"/>
        <v>26.238532110091732</v>
      </c>
      <c r="ND446" s="10">
        <f t="shared" si="364"/>
        <v>-17.825311942959004</v>
      </c>
      <c r="NE446" s="10">
        <f t="shared" si="364"/>
        <v>-4.991394148020655</v>
      </c>
      <c r="NF446" s="10">
        <f t="shared" si="364"/>
        <v>13.1175468483816</v>
      </c>
      <c r="NG446" s="10">
        <f t="shared" si="364"/>
        <v>-97.076923076923094</v>
      </c>
      <c r="NH446" s="10">
        <f t="shared" si="364"/>
        <v>2.2452504317789304</v>
      </c>
      <c r="NI446" s="10">
        <f t="shared" si="364"/>
        <v>-0.68376068376068588</v>
      </c>
      <c r="NJ446" s="10">
        <f t="shared" si="364"/>
        <v>-84.246575342465761</v>
      </c>
      <c r="NK446" s="10">
        <f t="shared" si="364"/>
        <v>-98.948948948948953</v>
      </c>
      <c r="NL446" s="10">
        <f t="shared" si="364"/>
        <v>38.958707360861752</v>
      </c>
      <c r="NM446" s="10">
        <f t="shared" si="364"/>
        <v>-70.55921052631578</v>
      </c>
      <c r="NN446" s="10">
        <f t="shared" si="364"/>
        <v>-67.652173913043484</v>
      </c>
      <c r="NO446" s="10">
        <f t="shared" si="364"/>
        <v>-110.43872919818457</v>
      </c>
      <c r="NP446" s="10">
        <f t="shared" si="364"/>
        <v>-37.743190661478607</v>
      </c>
      <c r="NQ446" s="10">
        <f t="shared" si="364"/>
        <v>-26.476190476190482</v>
      </c>
      <c r="NR446" s="10">
        <f t="shared" si="364"/>
        <v>-12.476722532588438</v>
      </c>
      <c r="NS446" s="10">
        <f t="shared" si="364"/>
        <v>-27.239488117001827</v>
      </c>
      <c r="NT446" s="10">
        <f t="shared" si="364"/>
        <v>-5.7915057915058128</v>
      </c>
      <c r="NU446" s="10">
        <f t="shared" si="364"/>
        <v>-20.118343195266284</v>
      </c>
      <c r="NV446" s="10">
        <f t="shared" si="364"/>
        <v>-39.155470249520157</v>
      </c>
      <c r="NW446" s="10">
        <f t="shared" si="352"/>
        <v>-25.28301886792454</v>
      </c>
      <c r="NX446" s="10">
        <f t="shared" si="352"/>
        <v>8.7040618955512574</v>
      </c>
      <c r="NY446" s="10">
        <f t="shared" si="352"/>
        <v>-29.944547134935313</v>
      </c>
      <c r="NZ446" s="10">
        <f t="shared" si="352"/>
        <v>-0.39682539682539542</v>
      </c>
      <c r="OA446" s="10">
        <f t="shared" si="352"/>
        <v>-40.648854961832072</v>
      </c>
      <c r="OB446" s="10">
        <f t="shared" si="352"/>
        <v>-4.5368620037807217</v>
      </c>
    </row>
    <row r="447" spans="1:392" x14ac:dyDescent="0.35">
      <c r="A447" t="str">
        <f t="shared" si="345"/>
        <v>2041-50</v>
      </c>
      <c r="B447" t="str">
        <f t="shared" si="345"/>
        <v>SWM</v>
      </c>
      <c r="C447" s="10">
        <f t="shared" si="359"/>
        <v>-9.9115044247787552</v>
      </c>
      <c r="D447" s="10">
        <f t="shared" si="359"/>
        <v>-28.869565217391312</v>
      </c>
      <c r="E447" s="10">
        <f t="shared" si="359"/>
        <v>-0.35714285714286537</v>
      </c>
      <c r="F447" s="10">
        <f t="shared" si="359"/>
        <v>-31.164383561643845</v>
      </c>
      <c r="G447" s="10">
        <f t="shared" si="359"/>
        <v>-14.388489208633089</v>
      </c>
      <c r="H447" s="10">
        <f t="shared" si="359"/>
        <v>-35.017421602787451</v>
      </c>
      <c r="I447" s="10">
        <f t="shared" si="359"/>
        <v>120.62391681109183</v>
      </c>
      <c r="J447" s="10">
        <f t="shared" si="359"/>
        <v>175.31380753138075</v>
      </c>
      <c r="K447" s="10">
        <f t="shared" si="359"/>
        <v>51.048951048951054</v>
      </c>
      <c r="L447" s="10">
        <f t="shared" si="359"/>
        <v>26.391752577319576</v>
      </c>
      <c r="M447" s="10">
        <f t="shared" si="359"/>
        <v>26.720647773279367</v>
      </c>
      <c r="N447" s="10">
        <f t="shared" si="359"/>
        <v>142.42424242424241</v>
      </c>
      <c r="O447" s="10">
        <f t="shared" si="359"/>
        <v>7.5247524752475412</v>
      </c>
      <c r="P447" s="10">
        <f t="shared" si="359"/>
        <v>-64.770642201834846</v>
      </c>
      <c r="Q447" s="10">
        <f t="shared" si="359"/>
        <v>157.42574257425744</v>
      </c>
      <c r="R447" s="10">
        <f t="shared" si="359"/>
        <v>12.040816326530614</v>
      </c>
      <c r="S447" s="10">
        <f t="shared" si="359"/>
        <v>28.104575163398689</v>
      </c>
      <c r="T447" s="10">
        <f t="shared" si="359"/>
        <v>-6.0041407867494891</v>
      </c>
      <c r="U447" s="10">
        <f t="shared" si="359"/>
        <v>-20.661157024793379</v>
      </c>
      <c r="V447" s="10">
        <f t="shared" si="359"/>
        <v>-2.9354207436399111</v>
      </c>
      <c r="W447" s="10">
        <f t="shared" si="359"/>
        <v>0.95785440613027506</v>
      </c>
      <c r="X447" s="10">
        <f t="shared" si="359"/>
        <v>-32.627118644067814</v>
      </c>
      <c r="Y447" s="10">
        <f t="shared" si="359"/>
        <v>-25.157232704402517</v>
      </c>
      <c r="Z447" s="10">
        <f t="shared" si="359"/>
        <v>-56.262833675564664</v>
      </c>
      <c r="AA447" s="10">
        <f t="shared" si="359"/>
        <v>-3.7475345167652829</v>
      </c>
      <c r="AB447" s="10">
        <f t="shared" si="359"/>
        <v>-47.010309278350512</v>
      </c>
      <c r="AC447" s="10">
        <f t="shared" si="359"/>
        <v>-78.89908256880733</v>
      </c>
      <c r="AD447" s="10">
        <f t="shared" si="359"/>
        <v>-42.44080145719488</v>
      </c>
      <c r="AE447" s="10">
        <f t="shared" si="359"/>
        <v>8.6505190311418669</v>
      </c>
      <c r="AF447" s="10">
        <f t="shared" si="359"/>
        <v>-76.502732240437155</v>
      </c>
      <c r="AG447" s="10">
        <f t="shared" si="359"/>
        <v>-26.232394366197177</v>
      </c>
      <c r="AH447" s="10">
        <f t="shared" si="359"/>
        <v>-6.2615101289134305</v>
      </c>
      <c r="AI447" s="10">
        <f t="shared" si="359"/>
        <v>-6.9642857142857171</v>
      </c>
      <c r="AJ447" s="10">
        <f t="shared" si="359"/>
        <v>-2.7675276752767433</v>
      </c>
      <c r="AK447" s="10">
        <f t="shared" si="359"/>
        <v>-3.5335689045936371</v>
      </c>
      <c r="AL447" s="10">
        <f t="shared" si="359"/>
        <v>-22.302158273381288</v>
      </c>
      <c r="AM447" s="10">
        <f t="shared" si="359"/>
        <v>-23.702422145328718</v>
      </c>
      <c r="AN447" s="10">
        <f t="shared" si="359"/>
        <v>-40.992647058823522</v>
      </c>
      <c r="AO447" s="10">
        <f t="shared" si="359"/>
        <v>-2.5134649910233304</v>
      </c>
      <c r="AP447" s="10">
        <f t="shared" si="359"/>
        <v>-25.305410122164059</v>
      </c>
      <c r="AQ447" s="10">
        <f t="shared" si="359"/>
        <v>-2.6984126984126804</v>
      </c>
      <c r="AR447" s="10">
        <f t="shared" si="359"/>
        <v>-52.307692307692299</v>
      </c>
      <c r="AS447" s="10">
        <f t="shared" si="359"/>
        <v>-46.762589928057558</v>
      </c>
      <c r="AT447" s="10">
        <f t="shared" si="359"/>
        <v>-8.8328075709779359</v>
      </c>
      <c r="AU447" s="10">
        <f t="shared" si="359"/>
        <v>-84.046052631578931</v>
      </c>
      <c r="AV447" s="10">
        <f t="shared" si="359"/>
        <v>-63.081861958266458</v>
      </c>
      <c r="AW447" s="10">
        <f t="shared" si="359"/>
        <v>-28.52112676056338</v>
      </c>
      <c r="AX447" s="10">
        <f t="shared" si="359"/>
        <v>7.8991596638655457</v>
      </c>
      <c r="AY447" s="10">
        <f t="shared" si="359"/>
        <v>-60.983606557377044</v>
      </c>
      <c r="AZ447" s="10">
        <f t="shared" si="359"/>
        <v>-77.227722772277232</v>
      </c>
      <c r="BA447" s="10">
        <f t="shared" si="359"/>
        <v>-40.648854961832065</v>
      </c>
      <c r="BB447" s="10">
        <f t="shared" si="359"/>
        <v>-65.771812080536918</v>
      </c>
      <c r="BC447" s="10">
        <f t="shared" si="359"/>
        <v>-9.6366508688783661</v>
      </c>
      <c r="BD447" s="10">
        <f t="shared" si="359"/>
        <v>-32.695652173913047</v>
      </c>
      <c r="BE447" s="10">
        <f t="shared" si="359"/>
        <v>-59.109311740890668</v>
      </c>
      <c r="BF447" s="10">
        <f t="shared" si="359"/>
        <v>-99.609374999999957</v>
      </c>
      <c r="BG447" s="10">
        <f t="shared" si="359"/>
        <v>-76.495726495726501</v>
      </c>
      <c r="BH447" s="10">
        <f t="shared" si="359"/>
        <v>-91.581108829568777</v>
      </c>
      <c r="BI447" s="10">
        <f t="shared" si="359"/>
        <v>-65.151515151515184</v>
      </c>
      <c r="BJ447" s="10">
        <f t="shared" si="359"/>
        <v>-86.004514672686213</v>
      </c>
      <c r="BK447" s="10">
        <f t="shared" si="359"/>
        <v>-74.067164179104466</v>
      </c>
      <c r="BL447" s="10">
        <f t="shared" si="359"/>
        <v>14.285714285714283</v>
      </c>
      <c r="BM447" s="10">
        <f t="shared" si="359"/>
        <v>30.411449016100185</v>
      </c>
      <c r="BN447" s="10">
        <f t="shared" si="359"/>
        <v>78.483245149911824</v>
      </c>
      <c r="BO447" s="10">
        <f t="shared" si="360"/>
        <v>-3.5120147874306813</v>
      </c>
      <c r="BP447" s="10">
        <f t="shared" si="360"/>
        <v>96.518375241779481</v>
      </c>
      <c r="BQ447" s="10">
        <f t="shared" si="360"/>
        <v>76.73992673992673</v>
      </c>
      <c r="BR447" s="10">
        <f t="shared" si="360"/>
        <v>-47.584973166368513</v>
      </c>
      <c r="BS447" s="10">
        <f t="shared" si="360"/>
        <v>0.75187969924811759</v>
      </c>
      <c r="BT447" s="10">
        <f t="shared" si="360"/>
        <v>55.36723163841809</v>
      </c>
      <c r="BU447" s="10">
        <f t="shared" si="360"/>
        <v>67.522935779816507</v>
      </c>
      <c r="BV447" s="10">
        <f t="shared" si="360"/>
        <v>140</v>
      </c>
      <c r="BW447" s="10">
        <f t="shared" si="360"/>
        <v>2.3941068139963178</v>
      </c>
      <c r="BX447" s="10">
        <f t="shared" si="360"/>
        <v>51.366120218579233</v>
      </c>
      <c r="BY447" s="10">
        <f t="shared" si="360"/>
        <v>-93.267326732673297</v>
      </c>
      <c r="BZ447" s="10">
        <f t="shared" si="360"/>
        <v>-37.454545454545446</v>
      </c>
      <c r="CA447" s="10">
        <f t="shared" si="360"/>
        <v>-43.19852941176471</v>
      </c>
      <c r="CB447" s="10">
        <f t="shared" si="360"/>
        <v>-22.200772200772199</v>
      </c>
      <c r="CC447" s="10">
        <f t="shared" si="360"/>
        <v>-71.075837742504405</v>
      </c>
      <c r="CD447" s="10">
        <f t="shared" si="360"/>
        <v>-18.02656546489564</v>
      </c>
      <c r="CE447" s="10">
        <f t="shared" si="360"/>
        <v>-41.495327102803728</v>
      </c>
      <c r="CF447" s="10">
        <f t="shared" si="360"/>
        <v>-38.615664845173036</v>
      </c>
      <c r="CG447" s="10">
        <f t="shared" si="360"/>
        <v>-14.044943820224717</v>
      </c>
      <c r="CH447" s="10">
        <f t="shared" si="360"/>
        <v>-6.2611806797853182</v>
      </c>
      <c r="CI447" s="10">
        <f t="shared" si="360"/>
        <v>-89.27789934354486</v>
      </c>
      <c r="CJ447" s="10">
        <f t="shared" si="360"/>
        <v>-112.7659574468085</v>
      </c>
      <c r="CK447" s="10">
        <f t="shared" si="360"/>
        <v>-90.519187358916469</v>
      </c>
      <c r="CL447" s="10">
        <f t="shared" si="360"/>
        <v>-129.08653846153842</v>
      </c>
      <c r="CM447" s="10">
        <f t="shared" si="360"/>
        <v>-87.769784172661886</v>
      </c>
      <c r="CN447" s="10">
        <f t="shared" si="360"/>
        <v>-66.881720430107521</v>
      </c>
      <c r="CO447" s="10">
        <f t="shared" si="360"/>
        <v>-126.61691542288554</v>
      </c>
      <c r="CP447" s="10">
        <f t="shared" si="360"/>
        <v>-104.00943396226414</v>
      </c>
      <c r="CQ447" s="10">
        <f t="shared" si="360"/>
        <v>-150.50505050505049</v>
      </c>
      <c r="CR447" s="10">
        <f t="shared" si="360"/>
        <v>28.817733990147769</v>
      </c>
      <c r="CS447" s="10">
        <f t="shared" si="360"/>
        <v>-9.2436974789915922</v>
      </c>
      <c r="CT447" s="10">
        <f t="shared" si="360"/>
        <v>66.71974522292993</v>
      </c>
      <c r="CU447" s="10">
        <f t="shared" si="360"/>
        <v>78.94736842105263</v>
      </c>
      <c r="CV447" s="10">
        <f t="shared" si="360"/>
        <v>-38.130563798219583</v>
      </c>
      <c r="CW447" s="10">
        <f t="shared" si="360"/>
        <v>1.4331210191082666</v>
      </c>
      <c r="CX447" s="10">
        <f t="shared" si="360"/>
        <v>-52.35690235690236</v>
      </c>
      <c r="CY447" s="10">
        <f t="shared" si="360"/>
        <v>-36.515151515151508</v>
      </c>
      <c r="CZ447" s="10">
        <f t="shared" si="360"/>
        <v>4.3548387096774208</v>
      </c>
      <c r="DA447" s="10">
        <f t="shared" si="360"/>
        <v>-4.4515103338632667</v>
      </c>
      <c r="DB447" s="10">
        <f t="shared" si="360"/>
        <v>-13.974591651542648</v>
      </c>
      <c r="DC447" s="10">
        <f t="shared" si="360"/>
        <v>-22.342342342342338</v>
      </c>
      <c r="DD447" s="10">
        <f t="shared" si="360"/>
        <v>-73.776223776223787</v>
      </c>
      <c r="DE447" s="10">
        <f t="shared" si="360"/>
        <v>-52.127659574468098</v>
      </c>
      <c r="DF447" s="10">
        <f t="shared" si="360"/>
        <v>-55.88752196836554</v>
      </c>
      <c r="DG447" s="10">
        <f t="shared" si="360"/>
        <v>-40.754039497306998</v>
      </c>
      <c r="DH447" s="10">
        <f t="shared" si="360"/>
        <v>-48.38129496402879</v>
      </c>
      <c r="DI447" s="10">
        <f t="shared" si="360"/>
        <v>-25.765765765765781</v>
      </c>
      <c r="DJ447" s="10">
        <f t="shared" si="360"/>
        <v>-23.861566484517287</v>
      </c>
      <c r="DK447" s="10">
        <f t="shared" si="360"/>
        <v>-28.888888888888864</v>
      </c>
      <c r="DL447" s="10">
        <f t="shared" si="360"/>
        <v>-42.827004219409289</v>
      </c>
      <c r="DM447" s="10">
        <f t="shared" si="360"/>
        <v>-44.698544698544701</v>
      </c>
      <c r="DN447" s="10">
        <f t="shared" si="360"/>
        <v>-25.918367346938769</v>
      </c>
      <c r="DO447" s="10">
        <f t="shared" si="360"/>
        <v>-19.066937119675455</v>
      </c>
      <c r="DP447" s="10">
        <f t="shared" si="360"/>
        <v>-19.421487603305781</v>
      </c>
      <c r="DQ447" s="10">
        <f t="shared" si="360"/>
        <v>-44.8220064724919</v>
      </c>
      <c r="DR447" s="10">
        <f t="shared" si="360"/>
        <v>-96.375617792421764</v>
      </c>
      <c r="DS447" s="10">
        <f t="shared" si="360"/>
        <v>27.207207207207219</v>
      </c>
      <c r="DT447" s="10">
        <f t="shared" si="360"/>
        <v>-102.28384991843393</v>
      </c>
      <c r="DU447" s="10">
        <f t="shared" si="360"/>
        <v>-31.658291457286431</v>
      </c>
      <c r="DV447" s="10">
        <f t="shared" si="360"/>
        <v>-50.317460317460316</v>
      </c>
      <c r="DW447" s="10">
        <f t="shared" si="360"/>
        <v>-90.924092409240927</v>
      </c>
      <c r="DX447" s="10">
        <f t="shared" si="360"/>
        <v>-112.37785016286644</v>
      </c>
      <c r="DY447" s="10">
        <f t="shared" si="360"/>
        <v>-85.128205128205153</v>
      </c>
      <c r="DZ447" s="10">
        <f t="shared" si="360"/>
        <v>-54.749568221070803</v>
      </c>
      <c r="EA447" s="10">
        <f t="shared" si="361"/>
        <v>-12.310286677908939</v>
      </c>
      <c r="EB447" s="10">
        <f t="shared" si="361"/>
        <v>-67.249602543720158</v>
      </c>
      <c r="EC447" s="10">
        <f t="shared" si="361"/>
        <v>-124.91803278688525</v>
      </c>
      <c r="ED447" s="10">
        <f t="shared" si="361"/>
        <v>-11.732851985559565</v>
      </c>
      <c r="EE447" s="10">
        <f t="shared" si="361"/>
        <v>-3.806228373702409</v>
      </c>
      <c r="EF447" s="10">
        <f t="shared" si="361"/>
        <v>-42.463235294117645</v>
      </c>
      <c r="EG447" s="10">
        <f t="shared" si="361"/>
        <v>3.5273368606701903</v>
      </c>
      <c r="EH447" s="10">
        <f t="shared" si="361"/>
        <v>-4.3557168784029079</v>
      </c>
      <c r="EI447" s="10">
        <f t="shared" si="361"/>
        <v>-4.2253521126760596</v>
      </c>
      <c r="EJ447" s="10">
        <f t="shared" si="361"/>
        <v>-44.366197183098606</v>
      </c>
      <c r="EK447" s="10">
        <f t="shared" si="361"/>
        <v>-40.860215053763447</v>
      </c>
      <c r="EL447" s="10">
        <f t="shared" si="361"/>
        <v>-27.192982456140356</v>
      </c>
      <c r="EM447" s="10">
        <f t="shared" si="361"/>
        <v>-32.867132867132867</v>
      </c>
      <c r="EN447" s="10">
        <f t="shared" si="361"/>
        <v>33.276157804459693</v>
      </c>
      <c r="EO447" s="10">
        <f t="shared" si="361"/>
        <v>-57.389635316698659</v>
      </c>
      <c r="EP447" s="10">
        <f t="shared" si="361"/>
        <v>-33.457943925233643</v>
      </c>
      <c r="EQ447" s="10">
        <f t="shared" si="361"/>
        <v>27.756653992395442</v>
      </c>
      <c r="ER447" s="10">
        <f t="shared" si="361"/>
        <v>-14.827586206896557</v>
      </c>
      <c r="ES447" s="10">
        <f t="shared" si="361"/>
        <v>-73.231357552581258</v>
      </c>
      <c r="ET447" s="10">
        <f t="shared" si="361"/>
        <v>23.22097378277153</v>
      </c>
      <c r="EU447" s="10">
        <f t="shared" si="361"/>
        <v>-54.838709677419338</v>
      </c>
      <c r="EV447" s="10">
        <f t="shared" si="361"/>
        <v>-18.618042226487532</v>
      </c>
      <c r="EW447" s="10">
        <f t="shared" si="361"/>
        <v>-32.310469314079434</v>
      </c>
      <c r="EX447" s="10">
        <f t="shared" si="361"/>
        <v>20.817843866171</v>
      </c>
      <c r="EY447" s="10">
        <f t="shared" si="361"/>
        <v>-8.3179297597042723</v>
      </c>
      <c r="EZ447" s="10">
        <f t="shared" si="361"/>
        <v>-51.624548736462103</v>
      </c>
      <c r="FA447" s="10">
        <f t="shared" si="361"/>
        <v>-18.531468531468512</v>
      </c>
      <c r="FB447" s="10">
        <f t="shared" si="361"/>
        <v>-1.3539651837524025</v>
      </c>
      <c r="FC447" s="10">
        <f t="shared" si="361"/>
        <v>17.760617760617755</v>
      </c>
      <c r="FD447" s="10">
        <f t="shared" si="361"/>
        <v>93.310463121783869</v>
      </c>
      <c r="FE447" s="10">
        <f t="shared" si="361"/>
        <v>-59.363957597173133</v>
      </c>
      <c r="FF447" s="10">
        <f t="shared" si="361"/>
        <v>44.618055555555571</v>
      </c>
      <c r="FG447" s="10">
        <f t="shared" si="361"/>
        <v>-76.975945017182113</v>
      </c>
      <c r="FH447" s="10">
        <f t="shared" si="361"/>
        <v>-18.229166666666657</v>
      </c>
      <c r="FI447" s="10">
        <f t="shared" si="361"/>
        <v>-15.094339622641501</v>
      </c>
      <c r="FJ447" s="10">
        <f t="shared" si="361"/>
        <v>-36.678200692041536</v>
      </c>
      <c r="FK447" s="10">
        <f t="shared" si="361"/>
        <v>-35.640138408304487</v>
      </c>
      <c r="FL447" s="10">
        <f t="shared" si="361"/>
        <v>-57.379767827529037</v>
      </c>
      <c r="FM447" s="10">
        <f t="shared" si="361"/>
        <v>-37.816455696202539</v>
      </c>
      <c r="FN447" s="10">
        <f t="shared" si="361"/>
        <v>-51.373182552504026</v>
      </c>
      <c r="FO447" s="10">
        <f t="shared" si="361"/>
        <v>12.220566318926974</v>
      </c>
      <c r="FP447" s="10">
        <f t="shared" si="361"/>
        <v>-43.952299829642257</v>
      </c>
      <c r="FQ447" s="10">
        <f t="shared" si="361"/>
        <v>-13.201320132013208</v>
      </c>
      <c r="FR447" s="10">
        <f t="shared" si="361"/>
        <v>-25.645161290322577</v>
      </c>
      <c r="FS447" s="10">
        <f t="shared" si="361"/>
        <v>-61.864406779660996</v>
      </c>
      <c r="FT447" s="10">
        <f t="shared" si="361"/>
        <v>6.3540090771558182</v>
      </c>
      <c r="FU447" s="10">
        <f t="shared" si="361"/>
        <v>-66.557911908646005</v>
      </c>
      <c r="FV447" s="10">
        <f t="shared" si="361"/>
        <v>-41.03392568659126</v>
      </c>
      <c r="FW447" s="10">
        <f t="shared" si="361"/>
        <v>-60.848287112561174</v>
      </c>
      <c r="FX447" s="10">
        <f t="shared" si="361"/>
        <v>-33.965244865718788</v>
      </c>
      <c r="FY447" s="10">
        <f t="shared" si="361"/>
        <v>-65.008576329331049</v>
      </c>
      <c r="FZ447" s="10">
        <f t="shared" si="361"/>
        <v>0.6201550387596898</v>
      </c>
      <c r="GA447" s="10">
        <f t="shared" si="361"/>
        <v>21.904761904761909</v>
      </c>
      <c r="GB447" s="10">
        <f t="shared" si="361"/>
        <v>24.957264957264954</v>
      </c>
      <c r="GC447" s="10">
        <f t="shared" si="361"/>
        <v>15.580736543909349</v>
      </c>
      <c r="GD447" s="10">
        <f t="shared" si="361"/>
        <v>16.203703703703702</v>
      </c>
      <c r="GE447" s="10">
        <f t="shared" si="361"/>
        <v>16.989567809239944</v>
      </c>
      <c r="GF447" s="10">
        <f t="shared" si="361"/>
        <v>34.868421052631582</v>
      </c>
      <c r="GG447" s="10">
        <f t="shared" si="361"/>
        <v>8.9418777943368131</v>
      </c>
      <c r="GH447" s="10">
        <f t="shared" si="361"/>
        <v>1.0494752623688139</v>
      </c>
      <c r="GI447" s="10">
        <f t="shared" si="361"/>
        <v>4.0298507462686572</v>
      </c>
      <c r="GJ447" s="10">
        <f t="shared" si="361"/>
        <v>-9.8613251155623995</v>
      </c>
      <c r="GK447" s="10">
        <f t="shared" si="361"/>
        <v>-16.283924843423787</v>
      </c>
      <c r="GL447" s="10">
        <f t="shared" si="361"/>
        <v>-33.13725490196078</v>
      </c>
      <c r="GM447" s="10">
        <f t="shared" si="362"/>
        <v>-34.419551934826877</v>
      </c>
      <c r="GN447" s="10">
        <f t="shared" si="362"/>
        <v>-28.225806451612911</v>
      </c>
      <c r="GO447" s="10">
        <f t="shared" si="362"/>
        <v>-34.6938775510204</v>
      </c>
      <c r="GP447" s="10">
        <f t="shared" si="362"/>
        <v>-29.446640316205517</v>
      </c>
      <c r="GQ447" s="10">
        <f t="shared" si="362"/>
        <v>-37.346938775510189</v>
      </c>
      <c r="GR447" s="10">
        <f t="shared" si="362"/>
        <v>-18.691588785046733</v>
      </c>
      <c r="GS447" s="10">
        <f t="shared" si="362"/>
        <v>10.641627543035993</v>
      </c>
      <c r="GT447" s="10">
        <f t="shared" si="362"/>
        <v>-3.8216560509554172</v>
      </c>
      <c r="GU447" s="10">
        <f t="shared" si="362"/>
        <v>-32.786885245901637</v>
      </c>
      <c r="GV447" s="10">
        <f t="shared" si="362"/>
        <v>-22.082018927444796</v>
      </c>
      <c r="GW447" s="10">
        <f t="shared" si="362"/>
        <v>11.202635914332779</v>
      </c>
      <c r="GX447" s="10">
        <f t="shared" si="362"/>
        <v>-73.970345963756174</v>
      </c>
      <c r="GY447" s="10">
        <f t="shared" si="362"/>
        <v>-12.578616352201255</v>
      </c>
      <c r="GZ447" s="10">
        <f t="shared" si="362"/>
        <v>-59.771986970684019</v>
      </c>
      <c r="HA447" s="10">
        <f t="shared" si="362"/>
        <v>-47.682119205298022</v>
      </c>
      <c r="HB447" s="10">
        <f t="shared" si="362"/>
        <v>-49.174917491749191</v>
      </c>
      <c r="HC447" s="10">
        <f t="shared" si="362"/>
        <v>-57.920792079207914</v>
      </c>
      <c r="HD447" s="10">
        <f t="shared" si="362"/>
        <v>-53.940455341506144</v>
      </c>
      <c r="HE447" s="10">
        <f t="shared" si="362"/>
        <v>-72.592592592592595</v>
      </c>
      <c r="HF447" s="10">
        <f t="shared" si="362"/>
        <v>-29.151943462897506</v>
      </c>
      <c r="HG447" s="10">
        <f t="shared" si="362"/>
        <v>-33.333333333333329</v>
      </c>
      <c r="HH447" s="10">
        <f t="shared" si="362"/>
        <v>-62.235067437379563</v>
      </c>
      <c r="HI447" s="10">
        <f t="shared" si="362"/>
        <v>-66.544117647058812</v>
      </c>
      <c r="HJ447" s="10">
        <f t="shared" si="362"/>
        <v>-34.865900383141756</v>
      </c>
      <c r="HK447" s="10">
        <f t="shared" si="362"/>
        <v>-26.833976833976841</v>
      </c>
      <c r="HL447" s="10">
        <f t="shared" si="362"/>
        <v>-86.982248520710073</v>
      </c>
      <c r="HM447" s="10">
        <f t="shared" si="362"/>
        <v>-89.920948616600796</v>
      </c>
      <c r="HN447" s="10">
        <f t="shared" si="362"/>
        <v>-56.844106463878305</v>
      </c>
      <c r="HO447" s="10">
        <f t="shared" si="362"/>
        <v>-40.555555555555564</v>
      </c>
      <c r="HP447" s="10">
        <f t="shared" si="362"/>
        <v>-86.452762923351173</v>
      </c>
      <c r="HQ447" s="10">
        <f t="shared" si="362"/>
        <v>-50.095602294455055</v>
      </c>
      <c r="HR447" s="10">
        <f t="shared" si="362"/>
        <v>-25.414364640883985</v>
      </c>
      <c r="HS447" s="10">
        <f t="shared" si="362"/>
        <v>-47.719298245614034</v>
      </c>
      <c r="HT447" s="10">
        <f t="shared" si="362"/>
        <v>-76.459143968871572</v>
      </c>
      <c r="HU447" s="10">
        <f t="shared" si="362"/>
        <v>-79.537366548042726</v>
      </c>
      <c r="HV447" s="10">
        <f t="shared" si="362"/>
        <v>-51.051625239005752</v>
      </c>
      <c r="HW447" s="10">
        <f t="shared" si="362"/>
        <v>-77.215189873417742</v>
      </c>
      <c r="HX447" s="10">
        <f t="shared" si="362"/>
        <v>-12.404287901990809</v>
      </c>
      <c r="HY447" s="10">
        <f t="shared" si="362"/>
        <v>-6.0117302052785639</v>
      </c>
      <c r="HZ447" s="10">
        <f t="shared" si="362"/>
        <v>-107.59124087591243</v>
      </c>
      <c r="IA447" s="10">
        <f t="shared" si="362"/>
        <v>-131.53284671532845</v>
      </c>
      <c r="IB447" s="10">
        <f t="shared" si="362"/>
        <v>72.011251758087212</v>
      </c>
      <c r="IC447" s="10">
        <f t="shared" si="362"/>
        <v>-9.1900311526479666</v>
      </c>
      <c r="ID447" s="10">
        <f t="shared" si="362"/>
        <v>-106.1313868613139</v>
      </c>
      <c r="IE447" s="10">
        <f t="shared" si="362"/>
        <v>-110.59506531204646</v>
      </c>
      <c r="IF447" s="10">
        <f t="shared" si="362"/>
        <v>-25.170068027210885</v>
      </c>
      <c r="IG447" s="10">
        <f t="shared" si="362"/>
        <v>-52.539404553415068</v>
      </c>
      <c r="IH447" s="10">
        <f t="shared" si="362"/>
        <v>-16.496598639455769</v>
      </c>
      <c r="II447" s="10">
        <f t="shared" si="362"/>
        <v>-18.749999999999993</v>
      </c>
      <c r="IJ447" s="10">
        <f t="shared" si="362"/>
        <v>-19.701986754966882</v>
      </c>
      <c r="IK447" s="10">
        <f t="shared" si="362"/>
        <v>-19.691780821917813</v>
      </c>
      <c r="IL447" s="10">
        <f t="shared" si="362"/>
        <v>-19.198664440734554</v>
      </c>
      <c r="IM447" s="10">
        <f t="shared" si="362"/>
        <v>-29.252782193958659</v>
      </c>
      <c r="IN447" s="10">
        <f t="shared" si="362"/>
        <v>-19.809825673534071</v>
      </c>
      <c r="IO447" s="10">
        <f t="shared" si="362"/>
        <v>-44.367417677642997</v>
      </c>
      <c r="IP447" s="10">
        <f t="shared" si="362"/>
        <v>-20.620437956204384</v>
      </c>
      <c r="IQ447" s="10">
        <f t="shared" si="362"/>
        <v>-50.608695652173907</v>
      </c>
      <c r="IR447" s="10">
        <f t="shared" si="362"/>
        <v>-24.29577464788732</v>
      </c>
      <c r="IS447" s="10">
        <f t="shared" si="362"/>
        <v>-27.655986509274872</v>
      </c>
      <c r="IT447" s="10">
        <f t="shared" si="362"/>
        <v>-74.88000000000001</v>
      </c>
      <c r="IU447" s="10">
        <f t="shared" si="362"/>
        <v>2.5487256371814242</v>
      </c>
      <c r="IV447" s="10">
        <f t="shared" si="362"/>
        <v>-56.477438136826777</v>
      </c>
      <c r="IW447" s="10">
        <f t="shared" si="362"/>
        <v>-46.497764530551414</v>
      </c>
      <c r="IX447" s="10">
        <f t="shared" si="362"/>
        <v>-68.627450980392155</v>
      </c>
      <c r="IY447" s="10">
        <f t="shared" si="363"/>
        <v>-50.89552238805971</v>
      </c>
      <c r="IZ447" s="10">
        <f t="shared" si="363"/>
        <v>-91.290824261275276</v>
      </c>
      <c r="JA447" s="10">
        <f t="shared" si="363"/>
        <v>99.859353023909975</v>
      </c>
      <c r="JB447" s="10">
        <f t="shared" si="363"/>
        <v>-61.483594864479308</v>
      </c>
      <c r="JC447" s="10">
        <f t="shared" si="363"/>
        <v>-34.396671289875187</v>
      </c>
      <c r="JD447" s="10">
        <f t="shared" si="363"/>
        <v>31.847133757961789</v>
      </c>
      <c r="JE447" s="10">
        <f t="shared" si="363"/>
        <v>-28.84615384615385</v>
      </c>
      <c r="JF447" s="10">
        <f t="shared" si="363"/>
        <v>-28.653846153846168</v>
      </c>
      <c r="JG447" s="10">
        <f t="shared" si="363"/>
        <v>-0.37523452157598369</v>
      </c>
      <c r="JH447" s="10">
        <f t="shared" si="363"/>
        <v>-1.574803149606304</v>
      </c>
      <c r="JI447" s="10">
        <f t="shared" si="363"/>
        <v>-34.923664122137389</v>
      </c>
      <c r="JJ447" s="10">
        <f t="shared" si="363"/>
        <v>-43.691148775894533</v>
      </c>
      <c r="JK447" s="10">
        <f t="shared" si="363"/>
        <v>27.291242362525463</v>
      </c>
      <c r="JL447" s="10">
        <f t="shared" si="363"/>
        <v>18.287937743190668</v>
      </c>
      <c r="JM447" s="10">
        <f t="shared" si="363"/>
        <v>23.84769539078156</v>
      </c>
      <c r="JN447" s="10">
        <f t="shared" si="363"/>
        <v>24.305555555555543</v>
      </c>
      <c r="JO447" s="10">
        <f t="shared" si="363"/>
        <v>32.921810699588477</v>
      </c>
      <c r="JP447" s="10">
        <f t="shared" si="363"/>
        <v>-6.6276803118908418</v>
      </c>
      <c r="JQ447" s="10">
        <f t="shared" si="363"/>
        <v>-96.428571428571459</v>
      </c>
      <c r="JR447" s="10">
        <f t="shared" si="363"/>
        <v>-107.28476821192052</v>
      </c>
      <c r="JS447" s="10">
        <f t="shared" si="363"/>
        <v>-104.20168067226892</v>
      </c>
      <c r="JT447" s="10">
        <f t="shared" si="363"/>
        <v>-111.32075471698116</v>
      </c>
      <c r="JU447" s="10">
        <f t="shared" si="363"/>
        <v>-88.789237668161419</v>
      </c>
      <c r="JV447" s="10">
        <f t="shared" si="363"/>
        <v>-96.893203883495161</v>
      </c>
      <c r="JW447" s="10">
        <f t="shared" si="363"/>
        <v>-21.499999999999993</v>
      </c>
      <c r="JX447" s="10">
        <f t="shared" si="363"/>
        <v>-29.720279720279713</v>
      </c>
      <c r="JY447" s="10">
        <f t="shared" si="363"/>
        <v>-19.897084048027438</v>
      </c>
      <c r="JZ447" s="10">
        <f t="shared" si="363"/>
        <v>-23.195876288659793</v>
      </c>
      <c r="KA447" s="10">
        <f t="shared" si="363"/>
        <v>-13.005272407732862</v>
      </c>
      <c r="KB447" s="10">
        <f t="shared" si="363"/>
        <v>-25.085910652920973</v>
      </c>
      <c r="KC447" s="10">
        <f t="shared" si="363"/>
        <v>-21.344537815126046</v>
      </c>
      <c r="KD447" s="10">
        <f t="shared" si="363"/>
        <v>-14.612676056338023</v>
      </c>
      <c r="KE447" s="10">
        <f t="shared" si="363"/>
        <v>-21.478873239436627</v>
      </c>
      <c r="KF447" s="10">
        <f t="shared" si="363"/>
        <v>-20.707070707070713</v>
      </c>
      <c r="KG447" s="10">
        <f t="shared" si="363"/>
        <v>-34.038800705467374</v>
      </c>
      <c r="KH447" s="10">
        <f t="shared" si="363"/>
        <v>-36.971830985915496</v>
      </c>
      <c r="KI447" s="10">
        <f t="shared" si="363"/>
        <v>-29.203539823008839</v>
      </c>
      <c r="KJ447" s="10">
        <f t="shared" si="363"/>
        <v>-63.451776649746186</v>
      </c>
      <c r="KK447" s="10">
        <f t="shared" si="363"/>
        <v>-47.377622377622373</v>
      </c>
      <c r="KL447" s="10">
        <f t="shared" si="363"/>
        <v>-66.390728476821181</v>
      </c>
      <c r="KM447" s="10">
        <f t="shared" si="363"/>
        <v>-29.768270944741531</v>
      </c>
      <c r="KN447" s="10">
        <f t="shared" si="363"/>
        <v>-42.605633802816897</v>
      </c>
      <c r="KO447" s="10">
        <f t="shared" si="363"/>
        <v>-28.933092224231466</v>
      </c>
      <c r="KP447" s="10">
        <f t="shared" si="363"/>
        <v>-54.991243432574443</v>
      </c>
      <c r="KQ447" s="10">
        <f t="shared" si="363"/>
        <v>-36.312849162011183</v>
      </c>
      <c r="KR447" s="10">
        <f t="shared" si="363"/>
        <v>-29.453262786596113</v>
      </c>
      <c r="KS447" s="10">
        <f t="shared" si="363"/>
        <v>-17.747440273037533</v>
      </c>
      <c r="KT447" s="10">
        <f t="shared" si="363"/>
        <v>-79.145299145299163</v>
      </c>
      <c r="KU447" s="10">
        <f t="shared" si="363"/>
        <v>-20.603015075376884</v>
      </c>
      <c r="KV447" s="10">
        <f t="shared" si="363"/>
        <v>-33.38815789473685</v>
      </c>
      <c r="KW447" s="10">
        <f t="shared" si="363"/>
        <v>-52.68456375838926</v>
      </c>
      <c r="KX447" s="10">
        <f t="shared" si="363"/>
        <v>0.17271157167530163</v>
      </c>
      <c r="KY447" s="10">
        <f t="shared" si="363"/>
        <v>5.6737588652482254</v>
      </c>
      <c r="KZ447" s="10">
        <f t="shared" si="363"/>
        <v>31.978798586572445</v>
      </c>
      <c r="LA447" s="10">
        <f t="shared" si="363"/>
        <v>-24.793388429752063</v>
      </c>
      <c r="LB447" s="10">
        <f t="shared" si="363"/>
        <v>-18.664383561643842</v>
      </c>
      <c r="LC447" s="10">
        <f t="shared" si="363"/>
        <v>-15.73426573426573</v>
      </c>
      <c r="LD447" s="10">
        <f t="shared" si="363"/>
        <v>-3.3928571428571397</v>
      </c>
      <c r="LE447" s="10">
        <f t="shared" si="363"/>
        <v>-23.873121869782974</v>
      </c>
      <c r="LF447" s="10">
        <f t="shared" si="363"/>
        <v>4.7120418848167542</v>
      </c>
      <c r="LG447" s="10">
        <f t="shared" si="363"/>
        <v>14.814814814814813</v>
      </c>
      <c r="LH447" s="10">
        <f t="shared" si="363"/>
        <v>-65.184049079754615</v>
      </c>
      <c r="LI447" s="10">
        <f t="shared" si="363"/>
        <v>-50.70866141732283</v>
      </c>
      <c r="LJ447" s="10">
        <f t="shared" si="363"/>
        <v>-62.5</v>
      </c>
      <c r="LK447" s="10">
        <f t="shared" si="364"/>
        <v>-31.55339805825243</v>
      </c>
      <c r="LL447" s="10">
        <f t="shared" si="364"/>
        <v>-49.840764331210188</v>
      </c>
      <c r="LM447" s="10">
        <f t="shared" si="364"/>
        <v>-72.496025437201908</v>
      </c>
      <c r="LN447" s="10">
        <f t="shared" si="364"/>
        <v>-42.237061769616027</v>
      </c>
      <c r="LO447" s="10">
        <f t="shared" si="364"/>
        <v>-44.932432432432435</v>
      </c>
      <c r="LP447" s="10">
        <f t="shared" si="364"/>
        <v>-24.461839530332689</v>
      </c>
      <c r="LQ447" s="10">
        <f t="shared" si="364"/>
        <v>-58.070866141732289</v>
      </c>
      <c r="LR447" s="10">
        <f t="shared" si="364"/>
        <v>-88.059701492537314</v>
      </c>
      <c r="LS447" s="10">
        <f t="shared" si="364"/>
        <v>-52.334630350194544</v>
      </c>
      <c r="LT447" s="10">
        <f t="shared" si="364"/>
        <v>-43.190661478599232</v>
      </c>
      <c r="LU447" s="10">
        <f t="shared" si="364"/>
        <v>-106.19307832422582</v>
      </c>
      <c r="LV447" s="10">
        <f t="shared" si="364"/>
        <v>-95.44626593806916</v>
      </c>
      <c r="LW447" s="10">
        <f t="shared" si="364"/>
        <v>-78.461538461538467</v>
      </c>
      <c r="LX447" s="10">
        <f t="shared" si="364"/>
        <v>-30.451866404715116</v>
      </c>
      <c r="LY447" s="10">
        <f t="shared" si="364"/>
        <v>-60.810810810810835</v>
      </c>
      <c r="LZ447" s="10">
        <f t="shared" si="364"/>
        <v>-93.772893772893752</v>
      </c>
      <c r="MA447" s="10">
        <f t="shared" si="364"/>
        <v>-85.662431941923799</v>
      </c>
      <c r="MB447" s="10">
        <f t="shared" si="364"/>
        <v>-14.538310412573688</v>
      </c>
      <c r="MC447" s="10">
        <f t="shared" si="364"/>
        <v>-82.713754646840144</v>
      </c>
      <c r="MD447" s="10">
        <f t="shared" si="364"/>
        <v>-77.083333333333329</v>
      </c>
      <c r="ME447" s="10">
        <f t="shared" si="364"/>
        <v>-11.728395061728397</v>
      </c>
      <c r="MF447" s="10">
        <f t="shared" si="364"/>
        <v>-30.061349693251522</v>
      </c>
      <c r="MG447" s="10">
        <f t="shared" si="364"/>
        <v>-48.638132295719849</v>
      </c>
      <c r="MH447" s="10">
        <f t="shared" si="364"/>
        <v>-14.016736401673624</v>
      </c>
      <c r="MI447" s="10">
        <f t="shared" si="364"/>
        <v>-24.892703862660948</v>
      </c>
      <c r="MJ447" s="10">
        <f t="shared" si="364"/>
        <v>-33.123689727463287</v>
      </c>
      <c r="MK447" s="10">
        <f t="shared" si="364"/>
        <v>0.84745762711864092</v>
      </c>
      <c r="ML447" s="10">
        <f t="shared" si="364"/>
        <v>-39.529914529914514</v>
      </c>
      <c r="MM447" s="10">
        <f t="shared" si="364"/>
        <v>-40.638297872340409</v>
      </c>
      <c r="MN447" s="10">
        <f t="shared" si="364"/>
        <v>-18.526315789473685</v>
      </c>
      <c r="MO447" s="10">
        <f t="shared" si="364"/>
        <v>-28.666666666666675</v>
      </c>
      <c r="MP447" s="10">
        <f t="shared" si="364"/>
        <v>-40.573770491803288</v>
      </c>
      <c r="MQ447" s="10">
        <f t="shared" si="364"/>
        <v>-19.35483870967742</v>
      </c>
      <c r="MR447" s="10">
        <f t="shared" si="364"/>
        <v>-23.492723492723467</v>
      </c>
      <c r="MS447" s="10">
        <f t="shared" si="364"/>
        <v>-34.747474747474733</v>
      </c>
      <c r="MT447" s="10">
        <f t="shared" si="364"/>
        <v>-31.35593220338983</v>
      </c>
      <c r="MU447" s="10">
        <f t="shared" si="364"/>
        <v>-51.939655172413815</v>
      </c>
      <c r="MV447" s="10">
        <f t="shared" si="364"/>
        <v>-93.399999999999977</v>
      </c>
      <c r="MW447" s="10">
        <f t="shared" si="364"/>
        <v>-107.38396624472574</v>
      </c>
      <c r="MX447" s="10">
        <f t="shared" si="364"/>
        <v>-95.289079229122066</v>
      </c>
      <c r="MY447" s="10">
        <f t="shared" si="364"/>
        <v>-49.266247379454917</v>
      </c>
      <c r="MZ447" s="10">
        <f t="shared" si="364"/>
        <v>-52.564102564102555</v>
      </c>
      <c r="NA447" s="10">
        <f t="shared" si="364"/>
        <v>-113.15789473684208</v>
      </c>
      <c r="NB447" s="10">
        <f t="shared" si="364"/>
        <v>-81.893004115226347</v>
      </c>
      <c r="NC447" s="10">
        <f t="shared" si="364"/>
        <v>15.779816513761464</v>
      </c>
      <c r="ND447" s="10">
        <f t="shared" si="364"/>
        <v>-22.103386809269171</v>
      </c>
      <c r="NE447" s="10">
        <f t="shared" si="364"/>
        <v>-8.0895008605851988</v>
      </c>
      <c r="NF447" s="10">
        <f t="shared" si="364"/>
        <v>7.4957410562180584</v>
      </c>
      <c r="NG447" s="10">
        <f t="shared" si="364"/>
        <v>-104.00000000000003</v>
      </c>
      <c r="NH447" s="10">
        <f t="shared" si="364"/>
        <v>2.2452504317789304</v>
      </c>
      <c r="NI447" s="10">
        <f t="shared" si="364"/>
        <v>-2.2222222222222232</v>
      </c>
      <c r="NJ447" s="10">
        <f t="shared" si="364"/>
        <v>-87.328767123287676</v>
      </c>
      <c r="NK447" s="10">
        <f t="shared" si="364"/>
        <v>-99.849849849849861</v>
      </c>
      <c r="NL447" s="10">
        <f t="shared" si="364"/>
        <v>34.111310592459596</v>
      </c>
      <c r="NM447" s="10">
        <f t="shared" si="364"/>
        <v>-71.05263157894737</v>
      </c>
      <c r="NN447" s="10">
        <f t="shared" si="364"/>
        <v>-72.34782608695653</v>
      </c>
      <c r="NO447" s="10">
        <f t="shared" si="364"/>
        <v>-110.43872919818457</v>
      </c>
      <c r="NP447" s="10">
        <f t="shared" si="364"/>
        <v>-60.505836575875485</v>
      </c>
      <c r="NQ447" s="10">
        <f t="shared" si="364"/>
        <v>-48.761904761904759</v>
      </c>
      <c r="NR447" s="10">
        <f t="shared" si="364"/>
        <v>-38.733705772811902</v>
      </c>
      <c r="NS447" s="10">
        <f t="shared" si="364"/>
        <v>-50.822669104204756</v>
      </c>
      <c r="NT447" s="10">
        <f t="shared" si="364"/>
        <v>-36.486486486486505</v>
      </c>
      <c r="NU447" s="10">
        <f t="shared" si="364"/>
        <v>-39.644970414201204</v>
      </c>
      <c r="NV447" s="10">
        <f t="shared" si="364"/>
        <v>-62.188099808061416</v>
      </c>
      <c r="NW447" s="10">
        <f t="shared" si="352"/>
        <v>-48.490566037735853</v>
      </c>
      <c r="NX447" s="10">
        <f t="shared" si="352"/>
        <v>-13.346228239845265</v>
      </c>
      <c r="NY447" s="10">
        <f t="shared" si="352"/>
        <v>-53.789279112754173</v>
      </c>
      <c r="NZ447" s="10">
        <f t="shared" si="352"/>
        <v>-31.944444444444436</v>
      </c>
      <c r="OA447" s="10">
        <f t="shared" si="352"/>
        <v>-57.824427480916043</v>
      </c>
      <c r="OB447" s="10">
        <f t="shared" si="352"/>
        <v>-34.593572778827969</v>
      </c>
    </row>
    <row r="448" spans="1:392" x14ac:dyDescent="0.35"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</row>
    <row r="449" spans="1:392" x14ac:dyDescent="0.35">
      <c r="A449" s="9" t="s">
        <v>416</v>
      </c>
    </row>
    <row r="450" spans="1:392" x14ac:dyDescent="0.35">
      <c r="A450" t="str">
        <f>B451</f>
        <v>NEM</v>
      </c>
      <c r="B450" t="s">
        <v>392</v>
      </c>
      <c r="C450" t="s">
        <v>1</v>
      </c>
      <c r="D450" t="s">
        <v>2</v>
      </c>
      <c r="E450" t="s">
        <v>3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t="s">
        <v>11</v>
      </c>
      <c r="N450" t="s">
        <v>12</v>
      </c>
      <c r="O450" t="s">
        <v>13</v>
      </c>
      <c r="P450" t="s">
        <v>14</v>
      </c>
      <c r="Q450" t="s">
        <v>15</v>
      </c>
      <c r="R450" t="s">
        <v>16</v>
      </c>
      <c r="S450" t="s">
        <v>17</v>
      </c>
      <c r="T450" t="s">
        <v>18</v>
      </c>
      <c r="U450" t="s">
        <v>19</v>
      </c>
      <c r="V450" t="s">
        <v>20</v>
      </c>
      <c r="W450" t="s">
        <v>21</v>
      </c>
      <c r="X450" t="s">
        <v>22</v>
      </c>
      <c r="Y450" t="s">
        <v>23</v>
      </c>
      <c r="Z450" t="s">
        <v>24</v>
      </c>
      <c r="AA450" t="s">
        <v>25</v>
      </c>
      <c r="AB450" t="s">
        <v>26</v>
      </c>
      <c r="AC450" t="s">
        <v>412</v>
      </c>
      <c r="AD450" t="s">
        <v>28</v>
      </c>
      <c r="AE450" t="s">
        <v>29</v>
      </c>
      <c r="AF450" t="s">
        <v>30</v>
      </c>
      <c r="AG450" t="s">
        <v>31</v>
      </c>
      <c r="AH450" t="s">
        <v>32</v>
      </c>
      <c r="AI450" t="s">
        <v>33</v>
      </c>
      <c r="AJ450" t="s">
        <v>34</v>
      </c>
      <c r="AK450" t="s">
        <v>35</v>
      </c>
      <c r="AL450" t="s">
        <v>36</v>
      </c>
      <c r="AM450" t="s">
        <v>37</v>
      </c>
      <c r="AN450" t="s">
        <v>38</v>
      </c>
      <c r="AO450" t="s">
        <v>39</v>
      </c>
      <c r="AP450" t="s">
        <v>40</v>
      </c>
      <c r="AQ450" t="s">
        <v>41</v>
      </c>
      <c r="AR450" t="s">
        <v>42</v>
      </c>
      <c r="AS450" t="s">
        <v>43</v>
      </c>
      <c r="AT450" t="s">
        <v>44</v>
      </c>
      <c r="AU450" t="s">
        <v>45</v>
      </c>
      <c r="AV450" t="s">
        <v>46</v>
      </c>
      <c r="AW450" t="s">
        <v>47</v>
      </c>
      <c r="AX450" t="s">
        <v>48</v>
      </c>
      <c r="AY450" t="s">
        <v>49</v>
      </c>
      <c r="AZ450" t="s">
        <v>50</v>
      </c>
      <c r="BA450" t="s">
        <v>51</v>
      </c>
      <c r="BB450" t="s">
        <v>52</v>
      </c>
      <c r="BC450" t="s">
        <v>53</v>
      </c>
      <c r="BD450" t="s">
        <v>54</v>
      </c>
      <c r="BE450" t="s">
        <v>55</v>
      </c>
      <c r="BF450" t="s">
        <v>56</v>
      </c>
      <c r="BG450" t="s">
        <v>57</v>
      </c>
      <c r="BH450" t="s">
        <v>58</v>
      </c>
      <c r="BI450" t="s">
        <v>59</v>
      </c>
      <c r="BJ450" t="s">
        <v>60</v>
      </c>
      <c r="BK450" t="s">
        <v>61</v>
      </c>
      <c r="BL450" t="s">
        <v>62</v>
      </c>
      <c r="BM450" t="s">
        <v>63</v>
      </c>
      <c r="BN450" t="s">
        <v>64</v>
      </c>
      <c r="BO450" t="s">
        <v>65</v>
      </c>
      <c r="BP450" t="s">
        <v>66</v>
      </c>
      <c r="BQ450" t="s">
        <v>67</v>
      </c>
      <c r="BR450" t="s">
        <v>68</v>
      </c>
      <c r="BS450" t="s">
        <v>69</v>
      </c>
      <c r="BT450" t="s">
        <v>70</v>
      </c>
      <c r="BU450" t="s">
        <v>71</v>
      </c>
      <c r="BV450" t="s">
        <v>72</v>
      </c>
      <c r="BW450" t="s">
        <v>73</v>
      </c>
      <c r="BX450" t="s">
        <v>74</v>
      </c>
      <c r="BY450" t="s">
        <v>75</v>
      </c>
      <c r="BZ450" t="s">
        <v>76</v>
      </c>
      <c r="CA450" t="s">
        <v>77</v>
      </c>
      <c r="CB450" t="s">
        <v>78</v>
      </c>
      <c r="CC450" t="s">
        <v>79</v>
      </c>
      <c r="CD450" t="s">
        <v>80</v>
      </c>
      <c r="CE450" t="s">
        <v>81</v>
      </c>
      <c r="CF450" t="s">
        <v>82</v>
      </c>
      <c r="CG450" t="s">
        <v>83</v>
      </c>
      <c r="CH450" t="s">
        <v>84</v>
      </c>
      <c r="CI450" t="s">
        <v>85</v>
      </c>
      <c r="CJ450" t="s">
        <v>86</v>
      </c>
      <c r="CK450" t="s">
        <v>87</v>
      </c>
      <c r="CL450" t="s">
        <v>88</v>
      </c>
      <c r="CM450" t="s">
        <v>89</v>
      </c>
      <c r="CN450" t="s">
        <v>90</v>
      </c>
      <c r="CO450" t="s">
        <v>91</v>
      </c>
      <c r="CP450" t="s">
        <v>92</v>
      </c>
      <c r="CQ450" t="s">
        <v>93</v>
      </c>
      <c r="CR450" t="s">
        <v>94</v>
      </c>
      <c r="CS450" t="s">
        <v>95</v>
      </c>
      <c r="CT450" t="s">
        <v>96</v>
      </c>
      <c r="CU450" t="s">
        <v>97</v>
      </c>
      <c r="CV450" t="s">
        <v>98</v>
      </c>
      <c r="CW450" t="s">
        <v>99</v>
      </c>
      <c r="CX450" t="s">
        <v>100</v>
      </c>
      <c r="CY450" t="s">
        <v>101</v>
      </c>
      <c r="CZ450" t="s">
        <v>102</v>
      </c>
      <c r="DA450" t="s">
        <v>103</v>
      </c>
      <c r="DB450" t="s">
        <v>104</v>
      </c>
      <c r="DC450" t="s">
        <v>105</v>
      </c>
      <c r="DD450" t="s">
        <v>106</v>
      </c>
      <c r="DE450" t="s">
        <v>107</v>
      </c>
      <c r="DF450" t="s">
        <v>108</v>
      </c>
      <c r="DG450" t="s">
        <v>109</v>
      </c>
      <c r="DH450" t="s">
        <v>110</v>
      </c>
      <c r="DI450" t="s">
        <v>111</v>
      </c>
      <c r="DJ450" t="s">
        <v>112</v>
      </c>
      <c r="DK450" t="s">
        <v>113</v>
      </c>
      <c r="DL450" t="s">
        <v>114</v>
      </c>
      <c r="DM450" t="s">
        <v>115</v>
      </c>
      <c r="DN450" t="s">
        <v>116</v>
      </c>
      <c r="DO450" t="s">
        <v>117</v>
      </c>
      <c r="DP450" t="s">
        <v>118</v>
      </c>
      <c r="DQ450" t="s">
        <v>119</v>
      </c>
      <c r="DR450" t="s">
        <v>120</v>
      </c>
      <c r="DS450" t="s">
        <v>121</v>
      </c>
      <c r="DT450" t="s">
        <v>122</v>
      </c>
      <c r="DU450" t="s">
        <v>123</v>
      </c>
      <c r="DV450" t="s">
        <v>124</v>
      </c>
      <c r="DW450" t="s">
        <v>125</v>
      </c>
      <c r="DX450" t="s">
        <v>126</v>
      </c>
      <c r="DY450" t="s">
        <v>127</v>
      </c>
      <c r="DZ450" t="s">
        <v>128</v>
      </c>
      <c r="EA450" t="s">
        <v>129</v>
      </c>
      <c r="EB450" t="s">
        <v>130</v>
      </c>
      <c r="EC450" t="s">
        <v>131</v>
      </c>
      <c r="ED450" t="s">
        <v>132</v>
      </c>
      <c r="EE450" t="s">
        <v>133</v>
      </c>
      <c r="EF450" t="s">
        <v>134</v>
      </c>
      <c r="EG450" t="s">
        <v>135</v>
      </c>
      <c r="EH450" t="s">
        <v>136</v>
      </c>
      <c r="EI450" t="s">
        <v>137</v>
      </c>
      <c r="EJ450" t="s">
        <v>138</v>
      </c>
      <c r="EK450" t="s">
        <v>139</v>
      </c>
      <c r="EL450" t="s">
        <v>140</v>
      </c>
      <c r="EM450" t="s">
        <v>141</v>
      </c>
      <c r="EN450" t="s">
        <v>142</v>
      </c>
      <c r="EO450" t="s">
        <v>143</v>
      </c>
      <c r="EP450" t="s">
        <v>144</v>
      </c>
      <c r="EQ450" t="s">
        <v>145</v>
      </c>
      <c r="ER450" t="s">
        <v>146</v>
      </c>
      <c r="ES450" t="s">
        <v>147</v>
      </c>
      <c r="ET450" t="s">
        <v>148</v>
      </c>
      <c r="EU450" t="s">
        <v>149</v>
      </c>
      <c r="EV450" t="s">
        <v>150</v>
      </c>
      <c r="EW450" t="s">
        <v>151</v>
      </c>
      <c r="EX450" t="s">
        <v>152</v>
      </c>
      <c r="EY450" t="s">
        <v>153</v>
      </c>
      <c r="EZ450" t="s">
        <v>154</v>
      </c>
      <c r="FA450" t="s">
        <v>155</v>
      </c>
      <c r="FB450" t="s">
        <v>156</v>
      </c>
      <c r="FC450" t="s">
        <v>157</v>
      </c>
      <c r="FD450" t="s">
        <v>158</v>
      </c>
      <c r="FE450" t="s">
        <v>159</v>
      </c>
      <c r="FF450" t="s">
        <v>160</v>
      </c>
      <c r="FG450" s="7" t="s">
        <v>161</v>
      </c>
      <c r="FH450" t="s">
        <v>162</v>
      </c>
      <c r="FI450" t="s">
        <v>163</v>
      </c>
      <c r="FJ450" t="s">
        <v>164</v>
      </c>
      <c r="FK450" t="s">
        <v>165</v>
      </c>
      <c r="FL450" t="s">
        <v>166</v>
      </c>
      <c r="FM450" t="s">
        <v>167</v>
      </c>
      <c r="FN450" t="s">
        <v>168</v>
      </c>
      <c r="FO450" t="s">
        <v>169</v>
      </c>
      <c r="FP450" t="s">
        <v>170</v>
      </c>
      <c r="FQ450" t="s">
        <v>171</v>
      </c>
      <c r="FR450" t="s">
        <v>172</v>
      </c>
      <c r="FS450" t="s">
        <v>173</v>
      </c>
      <c r="FT450" t="s">
        <v>174</v>
      </c>
      <c r="FU450" t="s">
        <v>175</v>
      </c>
      <c r="FV450" t="s">
        <v>176</v>
      </c>
      <c r="FW450" t="s">
        <v>177</v>
      </c>
      <c r="FX450" t="s">
        <v>178</v>
      </c>
      <c r="FY450" t="s">
        <v>179</v>
      </c>
      <c r="FZ450" t="s">
        <v>180</v>
      </c>
      <c r="GA450" t="s">
        <v>181</v>
      </c>
      <c r="GB450" t="s">
        <v>182</v>
      </c>
      <c r="GC450" t="s">
        <v>183</v>
      </c>
      <c r="GD450" t="s">
        <v>184</v>
      </c>
      <c r="GE450" t="s">
        <v>185</v>
      </c>
      <c r="GF450" t="s">
        <v>186</v>
      </c>
      <c r="GG450" t="s">
        <v>187</v>
      </c>
      <c r="GH450" t="s">
        <v>188</v>
      </c>
      <c r="GI450" t="s">
        <v>189</v>
      </c>
      <c r="GJ450" t="s">
        <v>190</v>
      </c>
      <c r="GK450" t="s">
        <v>191</v>
      </c>
      <c r="GL450" t="s">
        <v>192</v>
      </c>
      <c r="GM450" t="s">
        <v>193</v>
      </c>
      <c r="GN450" t="s">
        <v>194</v>
      </c>
      <c r="GO450" t="s">
        <v>195</v>
      </c>
      <c r="GP450" t="s">
        <v>196</v>
      </c>
      <c r="GQ450" t="s">
        <v>197</v>
      </c>
      <c r="GR450" t="s">
        <v>198</v>
      </c>
      <c r="GS450" t="s">
        <v>199</v>
      </c>
      <c r="GT450" t="s">
        <v>200</v>
      </c>
      <c r="GU450" t="s">
        <v>201</v>
      </c>
      <c r="GV450" t="s">
        <v>202</v>
      </c>
      <c r="GW450" t="s">
        <v>203</v>
      </c>
      <c r="GX450" t="s">
        <v>204</v>
      </c>
      <c r="GY450" t="s">
        <v>205</v>
      </c>
      <c r="GZ450" t="s">
        <v>206</v>
      </c>
      <c r="HA450" t="s">
        <v>207</v>
      </c>
      <c r="HB450" t="s">
        <v>208</v>
      </c>
      <c r="HC450" t="s">
        <v>209</v>
      </c>
      <c r="HD450" t="s">
        <v>210</v>
      </c>
      <c r="HE450" t="s">
        <v>211</v>
      </c>
      <c r="HF450" t="s">
        <v>212</v>
      </c>
      <c r="HG450" t="s">
        <v>213</v>
      </c>
      <c r="HH450" t="s">
        <v>214</v>
      </c>
      <c r="HI450" t="s">
        <v>215</v>
      </c>
      <c r="HJ450" t="s">
        <v>216</v>
      </c>
      <c r="HK450" t="s">
        <v>217</v>
      </c>
      <c r="HL450" t="s">
        <v>218</v>
      </c>
      <c r="HM450" t="s">
        <v>219</v>
      </c>
      <c r="HN450" t="s">
        <v>220</v>
      </c>
      <c r="HO450" t="s">
        <v>221</v>
      </c>
      <c r="HP450" t="s">
        <v>222</v>
      </c>
      <c r="HQ450" t="s">
        <v>223</v>
      </c>
      <c r="HR450" t="s">
        <v>224</v>
      </c>
      <c r="HS450" t="s">
        <v>225</v>
      </c>
      <c r="HT450" t="s">
        <v>226</v>
      </c>
      <c r="HU450" t="s">
        <v>227</v>
      </c>
      <c r="HV450" t="s">
        <v>228</v>
      </c>
      <c r="HW450" t="s">
        <v>229</v>
      </c>
      <c r="HX450" t="s">
        <v>230</v>
      </c>
      <c r="HY450" t="s">
        <v>231</v>
      </c>
      <c r="HZ450" t="s">
        <v>232</v>
      </c>
      <c r="IA450" t="s">
        <v>233</v>
      </c>
      <c r="IB450" t="s">
        <v>234</v>
      </c>
      <c r="IC450" t="s">
        <v>235</v>
      </c>
      <c r="ID450" t="s">
        <v>236</v>
      </c>
      <c r="IE450" t="s">
        <v>237</v>
      </c>
      <c r="IF450" t="s">
        <v>238</v>
      </c>
      <c r="IG450" t="s">
        <v>239</v>
      </c>
      <c r="IH450" t="s">
        <v>240</v>
      </c>
      <c r="II450" t="s">
        <v>241</v>
      </c>
      <c r="IJ450" t="s">
        <v>242</v>
      </c>
      <c r="IK450" t="s">
        <v>243</v>
      </c>
      <c r="IL450" t="s">
        <v>244</v>
      </c>
      <c r="IM450" t="s">
        <v>245</v>
      </c>
      <c r="IN450" t="s">
        <v>246</v>
      </c>
      <c r="IO450" t="s">
        <v>247</v>
      </c>
      <c r="IP450" t="s">
        <v>248</v>
      </c>
      <c r="IQ450" t="s">
        <v>249</v>
      </c>
      <c r="IR450" t="s">
        <v>250</v>
      </c>
      <c r="IS450" t="s">
        <v>251</v>
      </c>
      <c r="IT450" t="s">
        <v>252</v>
      </c>
      <c r="IU450" t="s">
        <v>253</v>
      </c>
      <c r="IV450" t="s">
        <v>254</v>
      </c>
      <c r="IW450" t="s">
        <v>255</v>
      </c>
      <c r="IX450" t="s">
        <v>256</v>
      </c>
      <c r="IY450" t="s">
        <v>257</v>
      </c>
      <c r="IZ450" t="s">
        <v>258</v>
      </c>
      <c r="JA450" t="s">
        <v>259</v>
      </c>
      <c r="JB450" t="s">
        <v>260</v>
      </c>
      <c r="JC450" t="s">
        <v>261</v>
      </c>
      <c r="JD450" t="s">
        <v>262</v>
      </c>
      <c r="JE450" t="s">
        <v>263</v>
      </c>
      <c r="JF450" t="s">
        <v>264</v>
      </c>
      <c r="JG450" t="s">
        <v>265</v>
      </c>
      <c r="JH450" t="s">
        <v>266</v>
      </c>
      <c r="JI450" t="s">
        <v>267</v>
      </c>
      <c r="JJ450" t="s">
        <v>268</v>
      </c>
      <c r="JK450" t="s">
        <v>269</v>
      </c>
      <c r="JL450" t="s">
        <v>270</v>
      </c>
      <c r="JM450" t="s">
        <v>271</v>
      </c>
      <c r="JN450" t="s">
        <v>272</v>
      </c>
      <c r="JO450" t="s">
        <v>273</v>
      </c>
      <c r="JP450" t="s">
        <v>274</v>
      </c>
      <c r="JQ450" t="s">
        <v>275</v>
      </c>
      <c r="JR450" t="s">
        <v>276</v>
      </c>
      <c r="JS450" t="s">
        <v>277</v>
      </c>
      <c r="JT450" t="s">
        <v>278</v>
      </c>
      <c r="JU450" t="s">
        <v>279</v>
      </c>
      <c r="JV450" t="s">
        <v>280</v>
      </c>
      <c r="JW450" t="s">
        <v>281</v>
      </c>
      <c r="JX450" t="s">
        <v>282</v>
      </c>
      <c r="JY450" t="s">
        <v>283</v>
      </c>
      <c r="JZ450" t="s">
        <v>284</v>
      </c>
      <c r="KA450" t="s">
        <v>285</v>
      </c>
      <c r="KB450" t="s">
        <v>286</v>
      </c>
      <c r="KC450" t="s">
        <v>287</v>
      </c>
      <c r="KD450" t="s">
        <v>288</v>
      </c>
      <c r="KE450" t="s">
        <v>289</v>
      </c>
      <c r="KF450" t="s">
        <v>290</v>
      </c>
      <c r="KG450" t="s">
        <v>291</v>
      </c>
      <c r="KH450" t="s">
        <v>292</v>
      </c>
      <c r="KI450" t="s">
        <v>293</v>
      </c>
      <c r="KJ450" t="s">
        <v>294</v>
      </c>
      <c r="KK450" t="s">
        <v>295</v>
      </c>
      <c r="KL450" t="s">
        <v>413</v>
      </c>
      <c r="KM450" t="s">
        <v>297</v>
      </c>
      <c r="KN450" t="s">
        <v>298</v>
      </c>
      <c r="KO450" t="s">
        <v>299</v>
      </c>
      <c r="KP450" t="s">
        <v>300</v>
      </c>
      <c r="KQ450" t="s">
        <v>301</v>
      </c>
      <c r="KR450" t="s">
        <v>302</v>
      </c>
      <c r="KS450" t="s">
        <v>303</v>
      </c>
      <c r="KT450" t="s">
        <v>304</v>
      </c>
      <c r="KU450" t="s">
        <v>305</v>
      </c>
      <c r="KV450" t="s">
        <v>306</v>
      </c>
      <c r="KW450" t="s">
        <v>307</v>
      </c>
      <c r="KX450" t="s">
        <v>308</v>
      </c>
      <c r="KY450" t="s">
        <v>309</v>
      </c>
      <c r="KZ450" t="s">
        <v>310</v>
      </c>
      <c r="LA450" t="s">
        <v>311</v>
      </c>
      <c r="LB450" t="s">
        <v>312</v>
      </c>
      <c r="LC450" t="s">
        <v>313</v>
      </c>
      <c r="LD450" t="s">
        <v>314</v>
      </c>
      <c r="LE450" t="s">
        <v>315</v>
      </c>
      <c r="LF450" t="s">
        <v>316</v>
      </c>
      <c r="LG450" t="s">
        <v>317</v>
      </c>
      <c r="LH450" t="s">
        <v>318</v>
      </c>
      <c r="LI450" t="s">
        <v>319</v>
      </c>
      <c r="LJ450" t="s">
        <v>320</v>
      </c>
      <c r="LK450" t="s">
        <v>321</v>
      </c>
      <c r="LL450" t="s">
        <v>322</v>
      </c>
      <c r="LM450" t="s">
        <v>323</v>
      </c>
      <c r="LN450" t="s">
        <v>324</v>
      </c>
      <c r="LO450" t="s">
        <v>325</v>
      </c>
      <c r="LP450" t="s">
        <v>326</v>
      </c>
      <c r="LQ450" t="s">
        <v>327</v>
      </c>
      <c r="LR450" t="s">
        <v>328</v>
      </c>
      <c r="LS450" t="s">
        <v>329</v>
      </c>
      <c r="LT450" t="s">
        <v>330</v>
      </c>
      <c r="LU450" t="s">
        <v>331</v>
      </c>
      <c r="LV450" t="s">
        <v>332</v>
      </c>
      <c r="LW450" t="s">
        <v>333</v>
      </c>
      <c r="LX450" t="s">
        <v>334</v>
      </c>
      <c r="LY450" t="s">
        <v>335</v>
      </c>
      <c r="LZ450" t="s">
        <v>336</v>
      </c>
      <c r="MA450" t="s">
        <v>337</v>
      </c>
      <c r="MB450" t="s">
        <v>338</v>
      </c>
      <c r="MC450" t="s">
        <v>339</v>
      </c>
      <c r="MD450" t="s">
        <v>340</v>
      </c>
      <c r="ME450" t="s">
        <v>341</v>
      </c>
      <c r="MF450" t="s">
        <v>342</v>
      </c>
      <c r="MG450" t="s">
        <v>343</v>
      </c>
      <c r="MH450" t="s">
        <v>344</v>
      </c>
      <c r="MI450" t="s">
        <v>345</v>
      </c>
      <c r="MJ450" t="s">
        <v>346</v>
      </c>
      <c r="MK450" t="s">
        <v>347</v>
      </c>
      <c r="ML450" t="s">
        <v>348</v>
      </c>
      <c r="MM450" t="s">
        <v>349</v>
      </c>
      <c r="MN450" t="s">
        <v>350</v>
      </c>
      <c r="MO450" t="s">
        <v>351</v>
      </c>
      <c r="MP450" t="s">
        <v>352</v>
      </c>
      <c r="MQ450" t="s">
        <v>353</v>
      </c>
      <c r="MR450" t="s">
        <v>354</v>
      </c>
      <c r="MS450" t="s">
        <v>355</v>
      </c>
      <c r="MT450" t="s">
        <v>356</v>
      </c>
      <c r="MU450" t="s">
        <v>357</v>
      </c>
      <c r="MV450" s="8" t="s">
        <v>358</v>
      </c>
      <c r="MW450" t="s">
        <v>359</v>
      </c>
      <c r="MX450" t="s">
        <v>360</v>
      </c>
      <c r="MY450" t="s">
        <v>361</v>
      </c>
      <c r="MZ450" t="s">
        <v>362</v>
      </c>
      <c r="NA450" t="s">
        <v>363</v>
      </c>
      <c r="NB450" t="s">
        <v>364</v>
      </c>
      <c r="NC450" t="s">
        <v>365</v>
      </c>
      <c r="ND450" t="s">
        <v>366</v>
      </c>
      <c r="NE450" t="s">
        <v>367</v>
      </c>
      <c r="NF450" t="s">
        <v>368</v>
      </c>
      <c r="NG450" t="s">
        <v>369</v>
      </c>
      <c r="NH450" t="s">
        <v>370</v>
      </c>
      <c r="NI450" t="s">
        <v>371</v>
      </c>
      <c r="NJ450" t="s">
        <v>372</v>
      </c>
      <c r="NK450" t="s">
        <v>373</v>
      </c>
      <c r="NL450" t="s">
        <v>374</v>
      </c>
      <c r="NM450" t="s">
        <v>375</v>
      </c>
      <c r="NN450" t="s">
        <v>376</v>
      </c>
      <c r="NO450" t="s">
        <v>377</v>
      </c>
      <c r="NP450" t="s">
        <v>378</v>
      </c>
      <c r="NQ450" t="s">
        <v>379</v>
      </c>
      <c r="NR450" t="s">
        <v>380</v>
      </c>
      <c r="NS450" t="s">
        <v>381</v>
      </c>
      <c r="NT450" t="s">
        <v>382</v>
      </c>
      <c r="NU450" t="s">
        <v>383</v>
      </c>
      <c r="NV450" t="s">
        <v>384</v>
      </c>
      <c r="NW450" t="s">
        <v>385</v>
      </c>
      <c r="NX450" t="s">
        <v>386</v>
      </c>
      <c r="NY450" t="s">
        <v>387</v>
      </c>
      <c r="NZ450" t="s">
        <v>388</v>
      </c>
      <c r="OA450" t="s">
        <v>389</v>
      </c>
      <c r="OB450" t="s">
        <v>390</v>
      </c>
    </row>
    <row r="451" spans="1:392" x14ac:dyDescent="0.35">
      <c r="A451" t="str">
        <f t="shared" ref="A451:B457" si="365">A401</f>
        <v>1981-90</v>
      </c>
      <c r="B451" t="str">
        <f t="shared" si="365"/>
        <v>NEM</v>
      </c>
      <c r="C451" s="10">
        <f t="shared" ref="C451:BN454" si="366">(C401-C$408)/C$408*100</f>
        <v>-26.725663716814154</v>
      </c>
      <c r="D451" s="10">
        <f t="shared" si="366"/>
        <v>-27.478260869565219</v>
      </c>
      <c r="E451" s="10">
        <f t="shared" si="366"/>
        <v>-22.857142857142858</v>
      </c>
      <c r="F451" s="10">
        <f t="shared" si="366"/>
        <v>-30.136986301369863</v>
      </c>
      <c r="G451" s="10">
        <f t="shared" si="366"/>
        <v>-24.460431654676267</v>
      </c>
      <c r="H451" s="10">
        <f t="shared" si="366"/>
        <v>-29.442508710801391</v>
      </c>
      <c r="I451" s="10">
        <f t="shared" si="366"/>
        <v>-39.688041594454077</v>
      </c>
      <c r="J451" s="10">
        <f t="shared" si="366"/>
        <v>-37.238493723849366</v>
      </c>
      <c r="K451" s="10">
        <f t="shared" si="366"/>
        <v>-38.63636363636364</v>
      </c>
      <c r="L451" s="10">
        <f t="shared" si="366"/>
        <v>-33.19587628865979</v>
      </c>
      <c r="M451" s="10">
        <f t="shared" si="366"/>
        <v>-36.234817813765176</v>
      </c>
      <c r="N451" s="10">
        <f t="shared" si="366"/>
        <v>-39.204545454545467</v>
      </c>
      <c r="O451" s="10">
        <f t="shared" si="366"/>
        <v>-38.811881188118804</v>
      </c>
      <c r="P451" s="10">
        <f t="shared" si="366"/>
        <v>-40.550458715596335</v>
      </c>
      <c r="Q451" s="10">
        <f t="shared" si="366"/>
        <v>-37.623762376237622</v>
      </c>
      <c r="R451" s="10">
        <f t="shared" si="366"/>
        <v>-39.387755102040813</v>
      </c>
      <c r="S451" s="10">
        <f t="shared" si="366"/>
        <v>-37.254901960784323</v>
      </c>
      <c r="T451" s="10">
        <f t="shared" si="366"/>
        <v>-43.478260869565212</v>
      </c>
      <c r="U451" s="10">
        <f t="shared" si="366"/>
        <v>-29.958677685950423</v>
      </c>
      <c r="V451" s="10">
        <f t="shared" si="366"/>
        <v>-24.853228962818008</v>
      </c>
      <c r="W451" s="10">
        <f t="shared" si="366"/>
        <v>-29.310344827586199</v>
      </c>
      <c r="X451" s="10">
        <f t="shared" si="366"/>
        <v>-32.627118644067792</v>
      </c>
      <c r="Y451" s="10">
        <f t="shared" si="366"/>
        <v>-32.075471698113205</v>
      </c>
      <c r="Z451" s="10">
        <f t="shared" si="366"/>
        <v>-39.630390143737166</v>
      </c>
      <c r="AA451" s="10">
        <f t="shared" si="366"/>
        <v>-30.769230769230781</v>
      </c>
      <c r="AB451" s="10">
        <f t="shared" si="366"/>
        <v>-33.814432989690729</v>
      </c>
      <c r="AC451" s="10">
        <f t="shared" si="366"/>
        <v>-27.75229357798165</v>
      </c>
      <c r="AD451" s="10">
        <f t="shared" si="366"/>
        <v>-30.05464480874317</v>
      </c>
      <c r="AE451" s="10">
        <f t="shared" si="366"/>
        <v>-25.259515570934248</v>
      </c>
      <c r="AF451" s="10">
        <f t="shared" si="366"/>
        <v>-26.229508196721312</v>
      </c>
      <c r="AG451" s="10">
        <f t="shared" si="366"/>
        <v>-29.753521126760564</v>
      </c>
      <c r="AH451" s="10">
        <f t="shared" si="366"/>
        <v>-22.651933701657466</v>
      </c>
      <c r="AI451" s="10">
        <f t="shared" si="366"/>
        <v>-25.535714285714288</v>
      </c>
      <c r="AJ451" s="10">
        <f t="shared" si="366"/>
        <v>-23.616236162361616</v>
      </c>
      <c r="AK451" s="10">
        <f t="shared" si="366"/>
        <v>-24.734982332155468</v>
      </c>
      <c r="AL451" s="10">
        <f t="shared" si="366"/>
        <v>-32.014388489208642</v>
      </c>
      <c r="AM451" s="10">
        <f t="shared" si="366"/>
        <v>-36.678200692041521</v>
      </c>
      <c r="AN451" s="10">
        <f t="shared" si="366"/>
        <v>-32.169117647058819</v>
      </c>
      <c r="AO451" s="10">
        <f t="shared" si="366"/>
        <v>-24.057450628366247</v>
      </c>
      <c r="AP451" s="10">
        <f t="shared" si="366"/>
        <v>-36.649214659685867</v>
      </c>
      <c r="AQ451" s="10">
        <f t="shared" si="366"/>
        <v>-45.238095238095241</v>
      </c>
      <c r="AR451" s="10">
        <f t="shared" si="366"/>
        <v>-35.384615384615387</v>
      </c>
      <c r="AS451" s="10">
        <f t="shared" si="366"/>
        <v>-36.33093525179855</v>
      </c>
      <c r="AT451" s="10">
        <f t="shared" si="366"/>
        <v>-42.744479495268138</v>
      </c>
      <c r="AU451" s="10">
        <f t="shared" si="366"/>
        <v>-43.749999999999993</v>
      </c>
      <c r="AV451" s="10">
        <f t="shared" si="366"/>
        <v>-43.659711075441415</v>
      </c>
      <c r="AW451" s="10">
        <f t="shared" si="366"/>
        <v>-37.676056338028168</v>
      </c>
      <c r="AX451" s="10">
        <f t="shared" si="366"/>
        <v>-46.554621848739494</v>
      </c>
      <c r="AY451" s="10">
        <f t="shared" si="366"/>
        <v>-41.475409836065566</v>
      </c>
      <c r="AZ451" s="10">
        <f t="shared" si="366"/>
        <v>-41.089108910891085</v>
      </c>
      <c r="BA451" s="10">
        <f t="shared" si="366"/>
        <v>-37.022900763358777</v>
      </c>
      <c r="BB451" s="10">
        <f t="shared" si="366"/>
        <v>-39.597315436241615</v>
      </c>
      <c r="BC451" s="10">
        <f t="shared" si="366"/>
        <v>-42.180094786729853</v>
      </c>
      <c r="BD451" s="10">
        <f t="shared" si="366"/>
        <v>-36.869565217391312</v>
      </c>
      <c r="BE451" s="10">
        <f t="shared" si="366"/>
        <v>-30.161943319838063</v>
      </c>
      <c r="BF451" s="10">
        <f t="shared" si="366"/>
        <v>-29.1015625</v>
      </c>
      <c r="BG451" s="10">
        <f t="shared" si="366"/>
        <v>-23.717948717948715</v>
      </c>
      <c r="BH451" s="10">
        <f t="shared" si="366"/>
        <v>-21.765913757700197</v>
      </c>
      <c r="BI451" s="10">
        <f t="shared" si="366"/>
        <v>-27.922077922077921</v>
      </c>
      <c r="BJ451" s="10">
        <f t="shared" si="366"/>
        <v>-29.571106094808119</v>
      </c>
      <c r="BK451" s="10">
        <f t="shared" si="366"/>
        <v>-33.395522388059703</v>
      </c>
      <c r="BL451" s="10">
        <f t="shared" si="366"/>
        <v>-28.571428571428577</v>
      </c>
      <c r="BM451" s="10">
        <f t="shared" si="366"/>
        <v>-37.209302325581397</v>
      </c>
      <c r="BN451" s="10">
        <f t="shared" si="366"/>
        <v>-39.682539682539677</v>
      </c>
      <c r="BO451" s="10">
        <f t="shared" ref="BO451:DZ454" si="367">(BO401-BO$408)/BO$408*100</f>
        <v>-40.110905730129396</v>
      </c>
      <c r="BP451" s="10">
        <f t="shared" si="367"/>
        <v>-34.429400386847199</v>
      </c>
      <c r="BQ451" s="10">
        <f t="shared" si="367"/>
        <v>-45.054945054945051</v>
      </c>
      <c r="BR451" s="10">
        <f t="shared" si="367"/>
        <v>-39.892665474060834</v>
      </c>
      <c r="BS451" s="10">
        <f t="shared" si="367"/>
        <v>-38.533834586466163</v>
      </c>
      <c r="BT451" s="10">
        <f t="shared" si="367"/>
        <v>-45.762711864406782</v>
      </c>
      <c r="BU451" s="10">
        <f t="shared" si="367"/>
        <v>-41.10091743119267</v>
      </c>
      <c r="BV451" s="10">
        <f t="shared" si="367"/>
        <v>-32.352941176470587</v>
      </c>
      <c r="BW451" s="10">
        <f t="shared" si="367"/>
        <v>-41.988950276243095</v>
      </c>
      <c r="BX451" s="10">
        <f t="shared" si="367"/>
        <v>-38.251366120218577</v>
      </c>
      <c r="BY451" s="10">
        <f t="shared" si="367"/>
        <v>-36.435643564356432</v>
      </c>
      <c r="BZ451" s="10">
        <f t="shared" si="367"/>
        <v>-37.818181818181813</v>
      </c>
      <c r="CA451" s="10">
        <f t="shared" si="367"/>
        <v>-31.617647058823529</v>
      </c>
      <c r="CB451" s="10">
        <f t="shared" si="367"/>
        <v>-33.976833976833973</v>
      </c>
      <c r="CC451" s="10">
        <f t="shared" si="367"/>
        <v>-34.92063492063491</v>
      </c>
      <c r="CD451" s="10">
        <f t="shared" si="367"/>
        <v>-38.519924098671723</v>
      </c>
      <c r="CE451" s="10">
        <f t="shared" si="367"/>
        <v>-41.682242990654203</v>
      </c>
      <c r="CF451" s="10">
        <f t="shared" si="367"/>
        <v>-37.704918032786885</v>
      </c>
      <c r="CG451" s="10">
        <f t="shared" si="367"/>
        <v>-42.696629213483149</v>
      </c>
      <c r="CH451" s="10">
        <f t="shared" si="367"/>
        <v>-34.525939177101982</v>
      </c>
      <c r="CI451" s="10">
        <f t="shared" si="367"/>
        <v>-25.164113785557991</v>
      </c>
      <c r="CJ451" s="10">
        <f t="shared" si="367"/>
        <v>-33.77659574468084</v>
      </c>
      <c r="CK451" s="10">
        <f t="shared" si="367"/>
        <v>-28.893905191873586</v>
      </c>
      <c r="CL451" s="10">
        <f t="shared" si="367"/>
        <v>-26.442307692307697</v>
      </c>
      <c r="CM451" s="10">
        <f t="shared" si="367"/>
        <v>-23.741007194244609</v>
      </c>
      <c r="CN451" s="10">
        <f t="shared" si="367"/>
        <v>-25.161290322580648</v>
      </c>
      <c r="CO451" s="10">
        <f t="shared" si="367"/>
        <v>-29.1044776119403</v>
      </c>
      <c r="CP451" s="10">
        <f t="shared" si="367"/>
        <v>-29.952830188679247</v>
      </c>
      <c r="CQ451" s="10">
        <f t="shared" si="367"/>
        <v>-24.848484848484848</v>
      </c>
      <c r="CR451" s="10">
        <f t="shared" si="367"/>
        <v>-25.369458128078819</v>
      </c>
      <c r="CS451" s="10">
        <f t="shared" si="367"/>
        <v>-43.025210084033603</v>
      </c>
      <c r="CT451" s="10">
        <f t="shared" si="367"/>
        <v>-44.585987261146499</v>
      </c>
      <c r="CU451" s="10">
        <f t="shared" si="367"/>
        <v>-47.203947368421055</v>
      </c>
      <c r="CV451" s="10">
        <f t="shared" si="367"/>
        <v>-39.020771513353125</v>
      </c>
      <c r="CW451" s="10">
        <f t="shared" si="367"/>
        <v>-36.942675159235669</v>
      </c>
      <c r="CX451" s="10">
        <f t="shared" si="367"/>
        <v>-42.929292929292927</v>
      </c>
      <c r="CY451" s="10">
        <f t="shared" si="367"/>
        <v>-40.909090909090914</v>
      </c>
      <c r="CZ451" s="10">
        <f t="shared" si="367"/>
        <v>-42.41935483870968</v>
      </c>
      <c r="DA451" s="10">
        <f t="shared" si="367"/>
        <v>-43.243243243243242</v>
      </c>
      <c r="DB451" s="10">
        <f t="shared" si="367"/>
        <v>-27.586206896551722</v>
      </c>
      <c r="DC451" s="10">
        <f t="shared" si="367"/>
        <v>-28.108108108108105</v>
      </c>
      <c r="DD451" s="10">
        <f t="shared" si="367"/>
        <v>-29.195804195804193</v>
      </c>
      <c r="DE451" s="10">
        <f t="shared" si="367"/>
        <v>-27.127659574468076</v>
      </c>
      <c r="DF451" s="10">
        <f t="shared" si="367"/>
        <v>-29.349736379613361</v>
      </c>
      <c r="DG451" s="10">
        <f t="shared" si="367"/>
        <v>-27.289048473967682</v>
      </c>
      <c r="DH451" s="10">
        <f t="shared" si="367"/>
        <v>-33.633093525179845</v>
      </c>
      <c r="DI451" s="10">
        <f t="shared" si="367"/>
        <v>-32.972972972972968</v>
      </c>
      <c r="DJ451" s="10">
        <f t="shared" si="367"/>
        <v>-29.508196721311474</v>
      </c>
      <c r="DK451" s="10">
        <f t="shared" si="367"/>
        <v>-33.333333333333329</v>
      </c>
      <c r="DL451" s="10">
        <f t="shared" si="367"/>
        <v>-41.139240506329116</v>
      </c>
      <c r="DM451" s="10">
        <f t="shared" si="367"/>
        <v>-37.006237006237001</v>
      </c>
      <c r="DN451" s="10">
        <f t="shared" si="367"/>
        <v>-35.714285714285708</v>
      </c>
      <c r="DO451" s="10">
        <f t="shared" si="367"/>
        <v>-36.713995943204871</v>
      </c>
      <c r="DP451" s="10">
        <f t="shared" si="367"/>
        <v>-33.057851239669418</v>
      </c>
      <c r="DQ451" s="10">
        <f t="shared" si="367"/>
        <v>-43.203883495145625</v>
      </c>
      <c r="DR451" s="10">
        <f t="shared" si="367"/>
        <v>-46.622734761120256</v>
      </c>
      <c r="DS451" s="10">
        <f t="shared" si="367"/>
        <v>-38.378378378378372</v>
      </c>
      <c r="DT451" s="10">
        <f t="shared" si="367"/>
        <v>-42.740619902120727</v>
      </c>
      <c r="DU451" s="10">
        <f t="shared" si="367"/>
        <v>-39.698492462311563</v>
      </c>
      <c r="DV451" s="10">
        <f t="shared" si="367"/>
        <v>-43.809523809523803</v>
      </c>
      <c r="DW451" s="10">
        <f t="shared" si="367"/>
        <v>-45.049504950495049</v>
      </c>
      <c r="DX451" s="10">
        <f t="shared" si="367"/>
        <v>-49.185667752443003</v>
      </c>
      <c r="DY451" s="10">
        <f t="shared" si="367"/>
        <v>-44.102564102564102</v>
      </c>
      <c r="DZ451" s="10">
        <f t="shared" si="367"/>
        <v>-39.378238341968917</v>
      </c>
      <c r="EA451" s="10">
        <f t="shared" ref="EA451:GL454" si="368">(EA401-EA$408)/EA$408*100</f>
        <v>-41.315345699831362</v>
      </c>
      <c r="EB451" s="10">
        <f t="shared" si="368"/>
        <v>-43.243243243243242</v>
      </c>
      <c r="EC451" s="10">
        <f t="shared" si="368"/>
        <v>-46.885245901639337</v>
      </c>
      <c r="ED451" s="10">
        <f t="shared" si="368"/>
        <v>-22.021660649819484</v>
      </c>
      <c r="EE451" s="10">
        <f t="shared" si="368"/>
        <v>-36.678200692041521</v>
      </c>
      <c r="EF451" s="10">
        <f t="shared" si="368"/>
        <v>-25.000000000000018</v>
      </c>
      <c r="EG451" s="10">
        <f t="shared" si="368"/>
        <v>-34.920634920634924</v>
      </c>
      <c r="EH451" s="10">
        <f t="shared" si="368"/>
        <v>-32.486388384754989</v>
      </c>
      <c r="EI451" s="10">
        <f t="shared" si="368"/>
        <v>-41.901408450704224</v>
      </c>
      <c r="EJ451" s="10">
        <f t="shared" si="368"/>
        <v>-34.507042253521128</v>
      </c>
      <c r="EK451" s="10">
        <f t="shared" si="368"/>
        <v>-30.645161290322569</v>
      </c>
      <c r="EL451" s="10">
        <f t="shared" si="368"/>
        <v>-42.631578947368411</v>
      </c>
      <c r="EM451" s="10">
        <f t="shared" si="368"/>
        <v>-31.818181818181817</v>
      </c>
      <c r="EN451" s="10">
        <f t="shared" si="368"/>
        <v>-35.677530017152662</v>
      </c>
      <c r="EO451" s="10">
        <f t="shared" si="368"/>
        <v>-34.357005758157385</v>
      </c>
      <c r="EP451" s="10">
        <f t="shared" si="368"/>
        <v>-35.514018691588781</v>
      </c>
      <c r="EQ451" s="10">
        <f t="shared" si="368"/>
        <v>-42.965779467680605</v>
      </c>
      <c r="ER451" s="10">
        <f t="shared" si="368"/>
        <v>-35.862068965517238</v>
      </c>
      <c r="ES451" s="10">
        <f t="shared" si="368"/>
        <v>-31.166347992351817</v>
      </c>
      <c r="ET451" s="10">
        <f t="shared" si="368"/>
        <v>-37.640449438202253</v>
      </c>
      <c r="EU451" s="10">
        <f t="shared" si="368"/>
        <v>-38.70967741935484</v>
      </c>
      <c r="EV451" s="10">
        <f t="shared" si="368"/>
        <v>-37.236084452975049</v>
      </c>
      <c r="EW451" s="10">
        <f t="shared" si="368"/>
        <v>-40.974729241877263</v>
      </c>
      <c r="EX451" s="10">
        <f t="shared" si="368"/>
        <v>-40.892193308550191</v>
      </c>
      <c r="EY451" s="10">
        <f t="shared" si="368"/>
        <v>-36.229205175600733</v>
      </c>
      <c r="EZ451" s="10">
        <f t="shared" si="368"/>
        <v>-39.35018050541516</v>
      </c>
      <c r="FA451" s="10">
        <f t="shared" si="368"/>
        <v>-38.63636363636364</v>
      </c>
      <c r="FB451" s="10">
        <f t="shared" si="368"/>
        <v>-34.429400386847199</v>
      </c>
      <c r="FC451" s="10">
        <f t="shared" si="368"/>
        <v>-32.239382239382252</v>
      </c>
      <c r="FD451" s="10">
        <f t="shared" si="368"/>
        <v>-38.250428816466552</v>
      </c>
      <c r="FE451" s="10">
        <f t="shared" si="368"/>
        <v>-44.346289752650186</v>
      </c>
      <c r="FF451" s="10">
        <f t="shared" si="368"/>
        <v>-36.458333333333336</v>
      </c>
      <c r="FG451" s="10">
        <f t="shared" si="368"/>
        <v>-40.206185567010316</v>
      </c>
      <c r="FH451" s="10">
        <f t="shared" si="368"/>
        <v>-36.458333333333336</v>
      </c>
      <c r="FI451" s="10">
        <f t="shared" si="368"/>
        <v>-34.133790737564318</v>
      </c>
      <c r="FJ451" s="10">
        <f t="shared" si="368"/>
        <v>-33.564013840830441</v>
      </c>
      <c r="FK451" s="10">
        <f t="shared" si="368"/>
        <v>-37.197231833910045</v>
      </c>
      <c r="FL451" s="10">
        <f t="shared" si="368"/>
        <v>-40.298507462686558</v>
      </c>
      <c r="FM451" s="10">
        <f t="shared" si="368"/>
        <v>-39.24050632911392</v>
      </c>
      <c r="FN451" s="10">
        <f t="shared" si="368"/>
        <v>-38.933764135702759</v>
      </c>
      <c r="FO451" s="10">
        <f t="shared" si="368"/>
        <v>-36.065573770491795</v>
      </c>
      <c r="FP451" s="10">
        <f t="shared" si="368"/>
        <v>-39.182282793867117</v>
      </c>
      <c r="FQ451" s="10">
        <f t="shared" si="368"/>
        <v>-41.089108910891085</v>
      </c>
      <c r="FR451" s="10">
        <f t="shared" si="368"/>
        <v>-42.903225806451609</v>
      </c>
      <c r="FS451" s="10">
        <f t="shared" si="368"/>
        <v>-41.016949152542374</v>
      </c>
      <c r="FT451" s="10">
        <f t="shared" si="368"/>
        <v>-37.367624810892579</v>
      </c>
      <c r="FU451" s="10">
        <f t="shared" si="368"/>
        <v>-44.208809135399676</v>
      </c>
      <c r="FV451" s="10">
        <f t="shared" si="368"/>
        <v>-43.295638126009692</v>
      </c>
      <c r="FW451" s="10">
        <f t="shared" si="368"/>
        <v>-38.825448613376835</v>
      </c>
      <c r="FX451" s="10">
        <f t="shared" si="368"/>
        <v>-37.440758293838861</v>
      </c>
      <c r="FY451" s="10">
        <f t="shared" si="368"/>
        <v>-37.735849056603776</v>
      </c>
      <c r="FZ451" s="10">
        <f t="shared" si="368"/>
        <v>-36.279069767441861</v>
      </c>
      <c r="GA451" s="10">
        <f t="shared" si="368"/>
        <v>-37.142857142857146</v>
      </c>
      <c r="GB451" s="10">
        <f t="shared" si="368"/>
        <v>-40.512820512820511</v>
      </c>
      <c r="GC451" s="10">
        <f t="shared" si="368"/>
        <v>-34.135977337110475</v>
      </c>
      <c r="GD451" s="10">
        <f t="shared" si="368"/>
        <v>-34.722222222222214</v>
      </c>
      <c r="GE451" s="10">
        <f t="shared" si="368"/>
        <v>-36.065573770491795</v>
      </c>
      <c r="GF451" s="10">
        <f t="shared" si="368"/>
        <v>-37.335526315789473</v>
      </c>
      <c r="GG451" s="10">
        <f t="shared" si="368"/>
        <v>-38.301043219075993</v>
      </c>
      <c r="GH451" s="10">
        <f t="shared" si="368"/>
        <v>-38.3808095952024</v>
      </c>
      <c r="GI451" s="10">
        <f t="shared" si="368"/>
        <v>-33.283582089552233</v>
      </c>
      <c r="GJ451" s="10">
        <f t="shared" si="368"/>
        <v>-32.511556240369814</v>
      </c>
      <c r="GK451" s="10">
        <f t="shared" si="368"/>
        <v>-34.864300626304804</v>
      </c>
      <c r="GL451" s="10">
        <f t="shared" si="368"/>
        <v>-37.058823529411768</v>
      </c>
      <c r="GM451" s="10">
        <f t="shared" ref="GM451:IX454" si="369">(GM401-GM$408)/GM$408*100</f>
        <v>-33.401221995926676</v>
      </c>
      <c r="GN451" s="10">
        <f t="shared" si="369"/>
        <v>-34.072580645161281</v>
      </c>
      <c r="GO451" s="10">
        <f t="shared" si="369"/>
        <v>-32.653061224489797</v>
      </c>
      <c r="GP451" s="10">
        <f t="shared" si="369"/>
        <v>-35.375494071146257</v>
      </c>
      <c r="GQ451" s="10">
        <f t="shared" si="369"/>
        <v>-29.591836734693871</v>
      </c>
      <c r="GR451" s="10">
        <f t="shared" si="369"/>
        <v>-35.981308411214961</v>
      </c>
      <c r="GS451" s="10">
        <f t="shared" si="369"/>
        <v>-34.272300469483568</v>
      </c>
      <c r="GT451" s="10">
        <f t="shared" si="369"/>
        <v>-38.375796178343947</v>
      </c>
      <c r="GU451" s="10">
        <f t="shared" si="369"/>
        <v>-41.475409836065566</v>
      </c>
      <c r="GV451" s="10">
        <f t="shared" si="369"/>
        <v>-37.539432176656149</v>
      </c>
      <c r="GW451" s="10">
        <f t="shared" si="369"/>
        <v>-36.243822075782539</v>
      </c>
      <c r="GX451" s="10">
        <f t="shared" si="369"/>
        <v>-42.66886326194399</v>
      </c>
      <c r="GY451" s="10">
        <f t="shared" si="369"/>
        <v>-38.679245283018865</v>
      </c>
      <c r="GZ451" s="10">
        <f t="shared" si="369"/>
        <v>-43.811074918566781</v>
      </c>
      <c r="HA451" s="10">
        <f t="shared" si="369"/>
        <v>-41.390728476821188</v>
      </c>
      <c r="HB451" s="10">
        <f t="shared" si="369"/>
        <v>-41.584158415841578</v>
      </c>
      <c r="HC451" s="10">
        <f t="shared" si="369"/>
        <v>-44.059405940594054</v>
      </c>
      <c r="HD451" s="10">
        <f t="shared" si="369"/>
        <v>-36.427320490367769</v>
      </c>
      <c r="HE451" s="10">
        <f t="shared" si="369"/>
        <v>-33.333333333333329</v>
      </c>
      <c r="HF451" s="10">
        <f t="shared" si="369"/>
        <v>-28.445229681978802</v>
      </c>
      <c r="HG451" s="10">
        <f t="shared" si="369"/>
        <v>-35.754189944134083</v>
      </c>
      <c r="HH451" s="10">
        <f t="shared" si="369"/>
        <v>-32.369942196531795</v>
      </c>
      <c r="HI451" s="10">
        <f t="shared" si="369"/>
        <v>-36.029411764705891</v>
      </c>
      <c r="HJ451" s="10">
        <f t="shared" si="369"/>
        <v>-31.609195402298855</v>
      </c>
      <c r="HK451" s="10">
        <f t="shared" si="369"/>
        <v>-35.135135135135137</v>
      </c>
      <c r="HL451" s="10">
        <f t="shared" si="369"/>
        <v>-34.319526627218934</v>
      </c>
      <c r="HM451" s="10">
        <f t="shared" si="369"/>
        <v>-34.782608695652179</v>
      </c>
      <c r="HN451" s="10">
        <f t="shared" si="369"/>
        <v>-41.825095057034225</v>
      </c>
      <c r="HO451" s="10">
        <f t="shared" si="369"/>
        <v>-41.111111111111114</v>
      </c>
      <c r="HP451" s="10">
        <f t="shared" si="369"/>
        <v>-28.877005347593578</v>
      </c>
      <c r="HQ451" s="10">
        <f t="shared" si="369"/>
        <v>-40.917782026768641</v>
      </c>
      <c r="HR451" s="10">
        <f t="shared" si="369"/>
        <v>-41.436464088397798</v>
      </c>
      <c r="HS451" s="10">
        <f t="shared" si="369"/>
        <v>-27.368421052631575</v>
      </c>
      <c r="HT451" s="10">
        <f t="shared" si="369"/>
        <v>-38.132295719844372</v>
      </c>
      <c r="HU451" s="10">
        <f t="shared" si="369"/>
        <v>-36.476868327402137</v>
      </c>
      <c r="HV451" s="10">
        <f t="shared" si="369"/>
        <v>-37.476099426386234</v>
      </c>
      <c r="HW451" s="10">
        <f t="shared" si="369"/>
        <v>-34.358047016274867</v>
      </c>
      <c r="HX451" s="10">
        <f t="shared" si="369"/>
        <v>-44.869831546707502</v>
      </c>
      <c r="HY451" s="10">
        <f t="shared" si="369"/>
        <v>-47.653958944281513</v>
      </c>
      <c r="HZ451" s="10">
        <f t="shared" si="369"/>
        <v>-47.445255474452551</v>
      </c>
      <c r="IA451" s="10">
        <f t="shared" si="369"/>
        <v>-46.569343065693431</v>
      </c>
      <c r="IB451" s="10">
        <f t="shared" si="369"/>
        <v>-45.147679324894511</v>
      </c>
      <c r="IC451" s="10">
        <f t="shared" si="369"/>
        <v>-42.056074766355145</v>
      </c>
      <c r="ID451" s="10">
        <f t="shared" si="369"/>
        <v>-50.948905109489054</v>
      </c>
      <c r="IE451" s="10">
        <f t="shared" si="369"/>
        <v>-48.185776487663283</v>
      </c>
      <c r="IF451" s="10">
        <f t="shared" si="369"/>
        <v>-34.693877551020407</v>
      </c>
      <c r="IG451" s="10">
        <f t="shared" si="369"/>
        <v>-38.528896672504374</v>
      </c>
      <c r="IH451" s="10">
        <f t="shared" si="369"/>
        <v>-28.061224489795926</v>
      </c>
      <c r="II451" s="10">
        <f t="shared" si="369"/>
        <v>-36.655405405405403</v>
      </c>
      <c r="IJ451" s="10">
        <f t="shared" si="369"/>
        <v>-41.390728476821174</v>
      </c>
      <c r="IK451" s="10">
        <f t="shared" si="369"/>
        <v>-32.191780821917803</v>
      </c>
      <c r="IL451" s="10">
        <f t="shared" si="369"/>
        <v>-36.894824707846411</v>
      </c>
      <c r="IM451" s="10">
        <f t="shared" si="369"/>
        <v>-40.858505564387919</v>
      </c>
      <c r="IN451" s="10">
        <f t="shared" si="369"/>
        <v>-39.144215530903317</v>
      </c>
      <c r="IO451" s="10">
        <f t="shared" si="369"/>
        <v>-36.568457538994799</v>
      </c>
      <c r="IP451" s="10">
        <f t="shared" si="369"/>
        <v>-26.642335766423354</v>
      </c>
      <c r="IQ451" s="10">
        <f t="shared" si="369"/>
        <v>-36.869565217391312</v>
      </c>
      <c r="IR451" s="10">
        <f t="shared" si="369"/>
        <v>-29.225352112676056</v>
      </c>
      <c r="IS451" s="10">
        <f t="shared" si="369"/>
        <v>-35.750421585160211</v>
      </c>
      <c r="IT451" s="10">
        <f t="shared" si="369"/>
        <v>-43.359999999999992</v>
      </c>
      <c r="IU451" s="10">
        <f t="shared" si="369"/>
        <v>-39.280359820089956</v>
      </c>
      <c r="IV451" s="10">
        <f t="shared" si="369"/>
        <v>-46.288209606986904</v>
      </c>
      <c r="IW451" s="10">
        <f t="shared" si="369"/>
        <v>-36.065573770491795</v>
      </c>
      <c r="IX451" s="10">
        <f t="shared" si="369"/>
        <v>-41.17647058823529</v>
      </c>
      <c r="IY451" s="10">
        <f t="shared" ref="IY451:LJ454" si="370">(IY401-IY$408)/IY$408*100</f>
        <v>-42.686567164179095</v>
      </c>
      <c r="IZ451" s="10">
        <f t="shared" si="370"/>
        <v>-45.878693623639194</v>
      </c>
      <c r="JA451" s="10">
        <f t="shared" si="370"/>
        <v>-36.708860759493668</v>
      </c>
      <c r="JB451" s="10">
        <f t="shared" si="370"/>
        <v>-40.08559201141226</v>
      </c>
      <c r="JC451" s="10">
        <f t="shared" si="370"/>
        <v>-47.988904299583908</v>
      </c>
      <c r="JD451" s="10">
        <f t="shared" si="370"/>
        <v>-36.942675159235655</v>
      </c>
      <c r="JE451" s="10">
        <f t="shared" si="370"/>
        <v>-34.807692307692299</v>
      </c>
      <c r="JF451" s="10">
        <f t="shared" si="370"/>
        <v>-30.769230769230766</v>
      </c>
      <c r="JG451" s="10">
        <f t="shared" si="370"/>
        <v>-47.091932457786115</v>
      </c>
      <c r="JH451" s="10">
        <f t="shared" si="370"/>
        <v>-35.039370078740156</v>
      </c>
      <c r="JI451" s="10">
        <f t="shared" si="370"/>
        <v>-32.442748091603058</v>
      </c>
      <c r="JJ451" s="10">
        <f t="shared" si="370"/>
        <v>-36.158192090395474</v>
      </c>
      <c r="JK451" s="10">
        <f t="shared" si="370"/>
        <v>-41.955193482688379</v>
      </c>
      <c r="JL451" s="10">
        <f t="shared" si="370"/>
        <v>-35.214007782101184</v>
      </c>
      <c r="JM451" s="10">
        <f t="shared" si="370"/>
        <v>-39.278557114228455</v>
      </c>
      <c r="JN451" s="10">
        <f t="shared" si="370"/>
        <v>-41.666666666666671</v>
      </c>
      <c r="JO451" s="10">
        <f t="shared" si="370"/>
        <v>-45.061728395061721</v>
      </c>
      <c r="JP451" s="10">
        <f t="shared" si="370"/>
        <v>-41.520467836257303</v>
      </c>
      <c r="JQ451" s="10">
        <f t="shared" si="370"/>
        <v>-29.166666666666668</v>
      </c>
      <c r="JR451" s="10">
        <f t="shared" si="370"/>
        <v>-23.17880794701987</v>
      </c>
      <c r="JS451" s="10">
        <f t="shared" si="370"/>
        <v>-25.630252100840323</v>
      </c>
      <c r="JT451" s="10">
        <f t="shared" si="370"/>
        <v>-23.899371069182386</v>
      </c>
      <c r="JU451" s="10">
        <f t="shared" si="370"/>
        <v>-23.991031390134527</v>
      </c>
      <c r="JV451" s="10">
        <f t="shared" si="370"/>
        <v>-27.184466019417481</v>
      </c>
      <c r="JW451" s="10">
        <f t="shared" si="370"/>
        <v>-36.500000000000007</v>
      </c>
      <c r="JX451" s="10">
        <f t="shared" si="370"/>
        <v>-36.53846153846154</v>
      </c>
      <c r="JY451" s="10">
        <f t="shared" si="370"/>
        <v>-32.075471698113212</v>
      </c>
      <c r="JZ451" s="10">
        <f t="shared" si="370"/>
        <v>-36.082474226804116</v>
      </c>
      <c r="KA451" s="10">
        <f t="shared" si="370"/>
        <v>-30.404217926186288</v>
      </c>
      <c r="KB451" s="10">
        <f t="shared" si="370"/>
        <v>-33.505154639175259</v>
      </c>
      <c r="KC451" s="10">
        <f t="shared" si="370"/>
        <v>-38.991596638655466</v>
      </c>
      <c r="KD451" s="10">
        <f t="shared" si="370"/>
        <v>-36.619718309859159</v>
      </c>
      <c r="KE451" s="10">
        <f t="shared" si="370"/>
        <v>-31.866197183098588</v>
      </c>
      <c r="KF451" s="10">
        <f t="shared" si="370"/>
        <v>-31.818181818181824</v>
      </c>
      <c r="KG451" s="10">
        <f t="shared" si="370"/>
        <v>-42.328042328042329</v>
      </c>
      <c r="KH451" s="10">
        <f t="shared" si="370"/>
        <v>-41.37323943661972</v>
      </c>
      <c r="KI451" s="10">
        <f t="shared" si="370"/>
        <v>-41.061946902654867</v>
      </c>
      <c r="KJ451" s="10">
        <f t="shared" si="370"/>
        <v>-41.624365482233507</v>
      </c>
      <c r="KK451" s="10">
        <f t="shared" si="370"/>
        <v>-35.489510489510486</v>
      </c>
      <c r="KL451" s="10">
        <f t="shared" si="370"/>
        <v>-40.894039735099348</v>
      </c>
      <c r="KM451" s="10">
        <f t="shared" si="370"/>
        <v>-38.502673796791441</v>
      </c>
      <c r="KN451" s="10">
        <f t="shared" si="370"/>
        <v>-38.20422535211268</v>
      </c>
      <c r="KO451" s="10">
        <f t="shared" si="370"/>
        <v>-38.698010849909579</v>
      </c>
      <c r="KP451" s="10">
        <f t="shared" si="370"/>
        <v>-40.630472854640978</v>
      </c>
      <c r="KQ451" s="10">
        <f t="shared" si="370"/>
        <v>-36.312849162011176</v>
      </c>
      <c r="KR451" s="10">
        <f t="shared" si="370"/>
        <v>-39.153439153439166</v>
      </c>
      <c r="KS451" s="10">
        <f t="shared" si="370"/>
        <v>-31.911262798634805</v>
      </c>
      <c r="KT451" s="10">
        <f t="shared" si="370"/>
        <v>-40</v>
      </c>
      <c r="KU451" s="10">
        <f t="shared" si="370"/>
        <v>-38.190954773869343</v>
      </c>
      <c r="KV451" s="10">
        <f t="shared" si="370"/>
        <v>-42.269736842105267</v>
      </c>
      <c r="KW451" s="10">
        <f t="shared" si="370"/>
        <v>-40.100671140939589</v>
      </c>
      <c r="KX451" s="10">
        <f t="shared" si="370"/>
        <v>-41.450777202072537</v>
      </c>
      <c r="KY451" s="10">
        <f t="shared" si="370"/>
        <v>-39.893617021276597</v>
      </c>
      <c r="KZ451" s="10">
        <f t="shared" si="370"/>
        <v>-40.636042402826853</v>
      </c>
      <c r="LA451" s="10">
        <f t="shared" si="370"/>
        <v>-38.512396694214878</v>
      </c>
      <c r="LB451" s="10">
        <f t="shared" si="370"/>
        <v>-37.328767123287669</v>
      </c>
      <c r="LC451" s="10">
        <f t="shared" si="370"/>
        <v>-38.63636363636364</v>
      </c>
      <c r="LD451" s="10">
        <f t="shared" si="370"/>
        <v>-42.142857142857146</v>
      </c>
      <c r="LE451" s="10">
        <f t="shared" si="370"/>
        <v>-39.398998330550924</v>
      </c>
      <c r="LF451" s="10">
        <f t="shared" si="370"/>
        <v>-42.931937172774859</v>
      </c>
      <c r="LG451" s="10">
        <f t="shared" si="370"/>
        <v>-38.888888888888886</v>
      </c>
      <c r="LH451" s="10">
        <f t="shared" si="370"/>
        <v>-39.263803680981589</v>
      </c>
      <c r="LI451" s="10">
        <f t="shared" si="370"/>
        <v>-38.582677165354333</v>
      </c>
      <c r="LJ451" s="10">
        <f t="shared" si="370"/>
        <v>-42.307692307692307</v>
      </c>
      <c r="LK451" s="10">
        <f t="shared" ref="LK451:NV454" si="371">(LK401-LK$408)/LK$408*100</f>
        <v>-41.262135922330096</v>
      </c>
      <c r="LL451" s="10">
        <f t="shared" si="371"/>
        <v>-42.675159235668794</v>
      </c>
      <c r="LM451" s="10">
        <f t="shared" si="371"/>
        <v>-38.950715421303649</v>
      </c>
      <c r="LN451" s="10">
        <f t="shared" si="371"/>
        <v>-38.89816360601003</v>
      </c>
      <c r="LO451" s="10">
        <f t="shared" si="371"/>
        <v>-41.216216216216225</v>
      </c>
      <c r="LP451" s="10">
        <f t="shared" si="371"/>
        <v>-37.769080234833659</v>
      </c>
      <c r="LQ451" s="10">
        <f t="shared" si="371"/>
        <v>-33.267716535433067</v>
      </c>
      <c r="LR451" s="10">
        <f t="shared" si="371"/>
        <v>-31.156716417910445</v>
      </c>
      <c r="LS451" s="10">
        <f t="shared" si="371"/>
        <v>-29.961089494163435</v>
      </c>
      <c r="LT451" s="10">
        <f t="shared" si="371"/>
        <v>-35.21400778210117</v>
      </c>
      <c r="LU451" s="10">
        <f t="shared" si="371"/>
        <v>-30.05464480874317</v>
      </c>
      <c r="LV451" s="10">
        <f t="shared" si="371"/>
        <v>-27.322404371584696</v>
      </c>
      <c r="LW451" s="10">
        <f t="shared" si="371"/>
        <v>-27.884615384615397</v>
      </c>
      <c r="LX451" s="10">
        <f t="shared" si="371"/>
        <v>-33.988212180746558</v>
      </c>
      <c r="LY451" s="10">
        <f t="shared" si="371"/>
        <v>-29.922779922779917</v>
      </c>
      <c r="LZ451" s="10">
        <f t="shared" si="371"/>
        <v>-29.670329670329664</v>
      </c>
      <c r="MA451" s="10">
        <f t="shared" si="371"/>
        <v>-24.863883847549907</v>
      </c>
      <c r="MB451" s="10">
        <f t="shared" si="371"/>
        <v>-31.041257367387033</v>
      </c>
      <c r="MC451" s="10">
        <f t="shared" si="371"/>
        <v>-26.951672862453535</v>
      </c>
      <c r="MD451" s="10">
        <f t="shared" si="371"/>
        <v>-27.840909090909101</v>
      </c>
      <c r="ME451" s="10">
        <f t="shared" si="371"/>
        <v>-29.629629629629623</v>
      </c>
      <c r="MF451" s="10">
        <f t="shared" si="371"/>
        <v>-34.355828220858903</v>
      </c>
      <c r="MG451" s="10">
        <f t="shared" si="371"/>
        <v>-32.879377431906626</v>
      </c>
      <c r="MH451" s="10">
        <f t="shared" si="371"/>
        <v>-29.079497907949779</v>
      </c>
      <c r="MI451" s="10">
        <f t="shared" si="371"/>
        <v>-29.184549356223176</v>
      </c>
      <c r="MJ451" s="10">
        <f t="shared" si="371"/>
        <v>-37.735849056603769</v>
      </c>
      <c r="MK451" s="10">
        <f t="shared" si="371"/>
        <v>-30.084745762711869</v>
      </c>
      <c r="ML451" s="10">
        <f t="shared" si="371"/>
        <v>-37.179487179487175</v>
      </c>
      <c r="MM451" s="10">
        <f t="shared" si="371"/>
        <v>-34.893617021276597</v>
      </c>
      <c r="MN451" s="10">
        <f t="shared" si="371"/>
        <v>-30.526315789473685</v>
      </c>
      <c r="MO451" s="10">
        <f t="shared" si="371"/>
        <v>-26.666666666666668</v>
      </c>
      <c r="MP451" s="10">
        <f t="shared" si="371"/>
        <v>-34.83606557377049</v>
      </c>
      <c r="MQ451" s="10">
        <f t="shared" si="371"/>
        <v>-26.451612903225801</v>
      </c>
      <c r="MR451" s="10">
        <f t="shared" si="371"/>
        <v>-33.264033264033259</v>
      </c>
      <c r="MS451" s="10">
        <f t="shared" si="371"/>
        <v>-32.727272727272727</v>
      </c>
      <c r="MT451" s="10">
        <f t="shared" si="371"/>
        <v>-35.805084745762713</v>
      </c>
      <c r="MU451" s="10">
        <f t="shared" si="371"/>
        <v>-29.525862068965512</v>
      </c>
      <c r="MV451" s="10">
        <f t="shared" si="371"/>
        <v>-26.200000000000003</v>
      </c>
      <c r="MW451" s="10">
        <f t="shared" si="371"/>
        <v>-26.582278481012654</v>
      </c>
      <c r="MX451" s="10">
        <f t="shared" si="371"/>
        <v>-24.197002141327626</v>
      </c>
      <c r="MY451" s="10">
        <f t="shared" si="371"/>
        <v>-27.672955974842768</v>
      </c>
      <c r="MZ451" s="10">
        <f t="shared" si="371"/>
        <v>-26.923076923076927</v>
      </c>
      <c r="NA451" s="10">
        <f t="shared" si="371"/>
        <v>-23.026315789473696</v>
      </c>
      <c r="NB451" s="10">
        <f t="shared" si="371"/>
        <v>-25.925925925925924</v>
      </c>
      <c r="NC451" s="10">
        <f t="shared" si="371"/>
        <v>-33.944954128440372</v>
      </c>
      <c r="ND451" s="10">
        <f t="shared" si="371"/>
        <v>-35.828877005347593</v>
      </c>
      <c r="NE451" s="10">
        <f t="shared" si="371"/>
        <v>-40.103270223752141</v>
      </c>
      <c r="NF451" s="10">
        <f t="shared" si="371"/>
        <v>-39.693356047700171</v>
      </c>
      <c r="NG451" s="10">
        <f t="shared" si="371"/>
        <v>-49.692307692307693</v>
      </c>
      <c r="NH451" s="10">
        <f t="shared" si="371"/>
        <v>-36.269430051813472</v>
      </c>
      <c r="NI451" s="10">
        <f t="shared" si="371"/>
        <v>-38.461538461538467</v>
      </c>
      <c r="NJ451" s="10">
        <f t="shared" si="371"/>
        <v>-40.410958904109584</v>
      </c>
      <c r="NK451" s="10">
        <f t="shared" si="371"/>
        <v>-46.396396396396398</v>
      </c>
      <c r="NL451" s="10">
        <f t="shared" si="371"/>
        <v>-36.445242369838418</v>
      </c>
      <c r="NM451" s="10">
        <f t="shared" si="371"/>
        <v>-38.815789473684205</v>
      </c>
      <c r="NN451" s="10">
        <f t="shared" si="371"/>
        <v>-39.478260869565226</v>
      </c>
      <c r="NO451" s="10">
        <f t="shared" si="371"/>
        <v>-45.083207261724652</v>
      </c>
      <c r="NP451" s="10">
        <f t="shared" si="371"/>
        <v>-31.128404669260707</v>
      </c>
      <c r="NQ451" s="10">
        <f t="shared" si="371"/>
        <v>-29.714285714285698</v>
      </c>
      <c r="NR451" s="10">
        <f t="shared" si="371"/>
        <v>-28.491620111731848</v>
      </c>
      <c r="NS451" s="10">
        <f t="shared" si="371"/>
        <v>-31.444241316270556</v>
      </c>
      <c r="NT451" s="10">
        <f t="shared" si="371"/>
        <v>-28.185328185328178</v>
      </c>
      <c r="NU451" s="10">
        <f t="shared" si="371"/>
        <v>-26.627218934911234</v>
      </c>
      <c r="NV451" s="10">
        <f t="shared" si="371"/>
        <v>-25.719769673704413</v>
      </c>
      <c r="NW451" s="10">
        <f t="shared" ref="NW451:OB457" si="372">(NW401-NW$408)/NW$408*100</f>
        <v>-30.943396226415103</v>
      </c>
      <c r="NX451" s="10">
        <f t="shared" si="372"/>
        <v>-27.466150870406192</v>
      </c>
      <c r="NY451" s="10">
        <f t="shared" si="372"/>
        <v>-26.802218114602599</v>
      </c>
      <c r="NZ451" s="10">
        <f t="shared" si="372"/>
        <v>-26.785714285714285</v>
      </c>
      <c r="OA451" s="10">
        <f t="shared" si="372"/>
        <v>-30.152671755725187</v>
      </c>
      <c r="OB451" s="10">
        <f t="shared" si="372"/>
        <v>-30.812854442344062</v>
      </c>
    </row>
    <row r="452" spans="1:392" x14ac:dyDescent="0.35">
      <c r="A452" t="str">
        <f t="shared" si="365"/>
        <v>1991-2k</v>
      </c>
      <c r="B452" t="str">
        <f t="shared" si="365"/>
        <v>NEM</v>
      </c>
      <c r="C452" s="10">
        <f t="shared" si="366"/>
        <v>-3.8938053097344993</v>
      </c>
      <c r="D452" s="10">
        <f t="shared" si="366"/>
        <v>-10.782608695652172</v>
      </c>
      <c r="E452" s="10">
        <f t="shared" si="366"/>
        <v>-3.5714285714285774</v>
      </c>
      <c r="F452" s="10">
        <f t="shared" si="366"/>
        <v>-9.589041095890396</v>
      </c>
      <c r="G452" s="10">
        <f t="shared" si="366"/>
        <v>-3.9568345323741054</v>
      </c>
      <c r="H452" s="10">
        <f t="shared" si="366"/>
        <v>-15.331010452961674</v>
      </c>
      <c r="I452" s="10">
        <f t="shared" si="366"/>
        <v>-13.691507798960135</v>
      </c>
      <c r="J452" s="10">
        <f t="shared" si="366"/>
        <v>-9.623430962343086</v>
      </c>
      <c r="K452" s="10">
        <f t="shared" si="366"/>
        <v>-15.559440559440551</v>
      </c>
      <c r="L452" s="10">
        <f t="shared" si="366"/>
        <v>-7.8350515463917567</v>
      </c>
      <c r="M452" s="10">
        <f t="shared" si="366"/>
        <v>-4.6558704453441244</v>
      </c>
      <c r="N452" s="10">
        <f t="shared" si="366"/>
        <v>-14.772727272727279</v>
      </c>
      <c r="O452" s="10">
        <f t="shared" si="366"/>
        <v>-8.5148514851485064</v>
      </c>
      <c r="P452" s="10">
        <f t="shared" si="366"/>
        <v>-9.17431192660551</v>
      </c>
      <c r="Q452" s="10">
        <f t="shared" si="366"/>
        <v>-15.643564356435641</v>
      </c>
      <c r="R452" s="10">
        <f t="shared" si="366"/>
        <v>-6.9387755102040787</v>
      </c>
      <c r="S452" s="10">
        <f t="shared" si="366"/>
        <v>-7.8431372549019791</v>
      </c>
      <c r="T452" s="10">
        <f t="shared" si="366"/>
        <v>-7.4534161490683077</v>
      </c>
      <c r="U452" s="10">
        <f t="shared" si="366"/>
        <v>-11.363636363636376</v>
      </c>
      <c r="V452" s="10">
        <f t="shared" si="366"/>
        <v>-4.3052837573385574</v>
      </c>
      <c r="W452" s="10">
        <f t="shared" si="366"/>
        <v>-2.8735632183908049</v>
      </c>
      <c r="X452" s="10">
        <f t="shared" si="366"/>
        <v>-2.7542372881355837</v>
      </c>
      <c r="Y452" s="10">
        <f t="shared" si="366"/>
        <v>-5.0314465408805074</v>
      </c>
      <c r="Z452" s="10">
        <f t="shared" si="366"/>
        <v>-3.2854209445585312</v>
      </c>
      <c r="AA452" s="10">
        <f t="shared" si="366"/>
        <v>-6.5088757396449788</v>
      </c>
      <c r="AB452" s="10">
        <f t="shared" si="366"/>
        <v>-5.9793814432989807</v>
      </c>
      <c r="AC452" s="10">
        <f t="shared" si="366"/>
        <v>-11.926605504587149</v>
      </c>
      <c r="AD452" s="10">
        <f t="shared" si="366"/>
        <v>-2.1857923497267873</v>
      </c>
      <c r="AE452" s="10">
        <f t="shared" si="366"/>
        <v>-2.9411764705882342</v>
      </c>
      <c r="AF452" s="10">
        <f t="shared" si="366"/>
        <v>-3.8251366120218537</v>
      </c>
      <c r="AG452" s="10">
        <f t="shared" si="366"/>
        <v>-6.5140845070422584</v>
      </c>
      <c r="AH452" s="10">
        <f t="shared" si="366"/>
        <v>-6.0773480662983497</v>
      </c>
      <c r="AI452" s="10">
        <f t="shared" si="366"/>
        <v>-6.7857142857142989</v>
      </c>
      <c r="AJ452" s="10">
        <f t="shared" si="366"/>
        <v>-5.3505535055350464</v>
      </c>
      <c r="AK452" s="10">
        <f t="shared" si="366"/>
        <v>0.17667844522969081</v>
      </c>
      <c r="AL452" s="10">
        <f t="shared" si="366"/>
        <v>-12.589928057553967</v>
      </c>
      <c r="AM452" s="10">
        <f t="shared" si="366"/>
        <v>-11.245674740484416</v>
      </c>
      <c r="AN452" s="10">
        <f t="shared" si="366"/>
        <v>-9.0073529411764675</v>
      </c>
      <c r="AO452" s="10">
        <f t="shared" si="366"/>
        <v>-0.89766606822262762</v>
      </c>
      <c r="AP452" s="10">
        <f t="shared" si="366"/>
        <v>-5.2356020942408366</v>
      </c>
      <c r="AQ452" s="10">
        <f t="shared" si="366"/>
        <v>-21.904761904761909</v>
      </c>
      <c r="AR452" s="10">
        <f t="shared" si="366"/>
        <v>-18.974358974358971</v>
      </c>
      <c r="AS452" s="10">
        <f t="shared" si="366"/>
        <v>-10.971223021582725</v>
      </c>
      <c r="AT452" s="10">
        <f t="shared" si="366"/>
        <v>-29.495268138801258</v>
      </c>
      <c r="AU452" s="10">
        <f t="shared" si="366"/>
        <v>-15.624999999999989</v>
      </c>
      <c r="AV452" s="10">
        <f t="shared" si="366"/>
        <v>-14.285714285714279</v>
      </c>
      <c r="AW452" s="10">
        <f t="shared" si="366"/>
        <v>-17.077464788732399</v>
      </c>
      <c r="AX452" s="10">
        <f t="shared" si="366"/>
        <v>-23.361344537815125</v>
      </c>
      <c r="AY452" s="10">
        <f t="shared" si="366"/>
        <v>-20.819672131147531</v>
      </c>
      <c r="AZ452" s="10">
        <f t="shared" si="366"/>
        <v>-18.316831683168314</v>
      </c>
      <c r="BA452" s="10">
        <f t="shared" si="366"/>
        <v>-15.26717557251907</v>
      </c>
      <c r="BB452" s="10">
        <f t="shared" si="366"/>
        <v>-18.456375838926181</v>
      </c>
      <c r="BC452" s="10">
        <f t="shared" si="366"/>
        <v>-16.587677725118468</v>
      </c>
      <c r="BD452" s="10">
        <f t="shared" si="366"/>
        <v>-18.608695652173921</v>
      </c>
      <c r="BE452" s="10">
        <f t="shared" si="366"/>
        <v>-4.0485829959514241</v>
      </c>
      <c r="BF452" s="10">
        <f t="shared" si="366"/>
        <v>-0.97656250000000688</v>
      </c>
      <c r="BG452" s="10">
        <f t="shared" si="366"/>
        <v>-0.64102564102563875</v>
      </c>
      <c r="BH452" s="10">
        <f t="shared" si="366"/>
        <v>1.0266940451745454</v>
      </c>
      <c r="BI452" s="10">
        <f t="shared" si="366"/>
        <v>1.1534784671430199E-14</v>
      </c>
      <c r="BJ452" s="10">
        <f t="shared" si="366"/>
        <v>-3.8374717832957095</v>
      </c>
      <c r="BK452" s="10">
        <f t="shared" si="366"/>
        <v>-0.93283582089552908</v>
      </c>
      <c r="BL452" s="10">
        <f t="shared" si="366"/>
        <v>0</v>
      </c>
      <c r="BM452" s="10">
        <f t="shared" si="366"/>
        <v>-5.54561717352414</v>
      </c>
      <c r="BN452" s="10">
        <f t="shared" si="366"/>
        <v>-6.3492063492063462</v>
      </c>
      <c r="BO452" s="10">
        <f t="shared" si="367"/>
        <v>-4.0665434380776393</v>
      </c>
      <c r="BP452" s="10">
        <f t="shared" si="367"/>
        <v>-3.6750483558994169</v>
      </c>
      <c r="BQ452" s="10">
        <f t="shared" si="367"/>
        <v>-8.7912087912087795</v>
      </c>
      <c r="BR452" s="10">
        <f t="shared" si="367"/>
        <v>-7.155635062611819</v>
      </c>
      <c r="BS452" s="10">
        <f t="shared" si="367"/>
        <v>-0.18796992481203942</v>
      </c>
      <c r="BT452" s="10">
        <f t="shared" si="367"/>
        <v>-8.4745762711864412</v>
      </c>
      <c r="BU452" s="10">
        <f t="shared" si="367"/>
        <v>-7.5229357798165157</v>
      </c>
      <c r="BV452" s="10">
        <f t="shared" si="367"/>
        <v>2.9411764705882351</v>
      </c>
      <c r="BW452" s="10">
        <f t="shared" si="367"/>
        <v>-2.7624309392265194</v>
      </c>
      <c r="BX452" s="10">
        <f t="shared" si="367"/>
        <v>-9.8360655737704956</v>
      </c>
      <c r="BY452" s="10">
        <f t="shared" si="367"/>
        <v>-8.5148514851485064</v>
      </c>
      <c r="BZ452" s="10">
        <f t="shared" si="367"/>
        <v>-3.9999999999999862</v>
      </c>
      <c r="CA452" s="10">
        <f t="shared" si="367"/>
        <v>-15.073529411764703</v>
      </c>
      <c r="CB452" s="10">
        <f t="shared" si="367"/>
        <v>-10.231660231660227</v>
      </c>
      <c r="CC452" s="10">
        <f t="shared" si="367"/>
        <v>-10.582010582010582</v>
      </c>
      <c r="CD452" s="10">
        <f t="shared" si="367"/>
        <v>-11.76470588235294</v>
      </c>
      <c r="CE452" s="10">
        <f t="shared" si="367"/>
        <v>-10.280373831775695</v>
      </c>
      <c r="CF452" s="10">
        <f t="shared" si="367"/>
        <v>-12.021857923497263</v>
      </c>
      <c r="CG452" s="10">
        <f t="shared" si="367"/>
        <v>-10.674157303370787</v>
      </c>
      <c r="CH452" s="10">
        <f t="shared" si="367"/>
        <v>-12.522361359570672</v>
      </c>
      <c r="CI452" s="10">
        <f t="shared" si="367"/>
        <v>-2.1881838074398288</v>
      </c>
      <c r="CJ452" s="10">
        <f t="shared" si="367"/>
        <v>2.1276595744680917</v>
      </c>
      <c r="CK452" s="10">
        <f t="shared" si="367"/>
        <v>-5.8690744920993145</v>
      </c>
      <c r="CL452" s="10">
        <f t="shared" si="367"/>
        <v>-1.2019230769230855</v>
      </c>
      <c r="CM452" s="10">
        <f t="shared" si="367"/>
        <v>-2.1582733812949688</v>
      </c>
      <c r="CN452" s="10">
        <f t="shared" si="367"/>
        <v>0.64516129032257841</v>
      </c>
      <c r="CO452" s="10">
        <f t="shared" si="367"/>
        <v>3.7313432835820892</v>
      </c>
      <c r="CP452" s="10">
        <f t="shared" si="367"/>
        <v>1.1792452830188638</v>
      </c>
      <c r="CQ452" s="10">
        <f t="shared" si="367"/>
        <v>0.60606060606061463</v>
      </c>
      <c r="CR452" s="10">
        <f t="shared" si="367"/>
        <v>1.9704433497537008</v>
      </c>
      <c r="CS452" s="10">
        <f t="shared" si="367"/>
        <v>-27.394957983193269</v>
      </c>
      <c r="CT452" s="10">
        <f t="shared" si="367"/>
        <v>-23.566878980891719</v>
      </c>
      <c r="CU452" s="10">
        <f t="shared" si="367"/>
        <v>-24.013157894736835</v>
      </c>
      <c r="CV452" s="10">
        <f t="shared" si="367"/>
        <v>-27.448071216617215</v>
      </c>
      <c r="CW452" s="10">
        <f t="shared" si="367"/>
        <v>-22.133757961783438</v>
      </c>
      <c r="CX452" s="10">
        <f t="shared" si="367"/>
        <v>-24.242424242424246</v>
      </c>
      <c r="CY452" s="10">
        <f t="shared" si="367"/>
        <v>-24.54545454545454</v>
      </c>
      <c r="CZ452" s="10">
        <f t="shared" si="367"/>
        <v>-26.451612903225811</v>
      </c>
      <c r="DA452" s="10">
        <f t="shared" si="367"/>
        <v>-23.688394276629577</v>
      </c>
      <c r="DB452" s="10">
        <f t="shared" si="367"/>
        <v>-10.16333938294011</v>
      </c>
      <c r="DC452" s="10">
        <f t="shared" si="367"/>
        <v>-10.270270270270263</v>
      </c>
      <c r="DD452" s="10">
        <f t="shared" si="367"/>
        <v>-8.741258741258747</v>
      </c>
      <c r="DE452" s="10">
        <f t="shared" si="367"/>
        <v>-5.8510638297872237</v>
      </c>
      <c r="DF452" s="10">
        <f t="shared" si="367"/>
        <v>-7.2056239015817241</v>
      </c>
      <c r="DG452" s="10">
        <f t="shared" si="367"/>
        <v>-8.438061041292638</v>
      </c>
      <c r="DH452" s="10">
        <f t="shared" si="367"/>
        <v>-3.4172661870503571</v>
      </c>
      <c r="DI452" s="10">
        <f t="shared" si="367"/>
        <v>-5.4054054054054053</v>
      </c>
      <c r="DJ452" s="10">
        <f t="shared" si="367"/>
        <v>-9.8360655737704956</v>
      </c>
      <c r="DK452" s="10">
        <f t="shared" si="367"/>
        <v>-6.0606060606060606</v>
      </c>
      <c r="DL452" s="10">
        <f t="shared" si="367"/>
        <v>2.5316455696202325</v>
      </c>
      <c r="DM452" s="10">
        <f t="shared" si="367"/>
        <v>-3.3264033264033146</v>
      </c>
      <c r="DN452" s="10">
        <f t="shared" si="367"/>
        <v>-5.1020408163265234</v>
      </c>
      <c r="DO452" s="10">
        <f t="shared" si="367"/>
        <v>-6.8965517241379279</v>
      </c>
      <c r="DP452" s="10">
        <f t="shared" si="367"/>
        <v>-5.7851239669421499</v>
      </c>
      <c r="DQ452" s="10">
        <f t="shared" si="367"/>
        <v>-18.446601941747563</v>
      </c>
      <c r="DR452" s="10">
        <f t="shared" si="367"/>
        <v>-16.968698517298172</v>
      </c>
      <c r="DS452" s="10">
        <f t="shared" si="367"/>
        <v>-19.999999999999996</v>
      </c>
      <c r="DT452" s="10">
        <f t="shared" si="367"/>
        <v>-18.270799347471456</v>
      </c>
      <c r="DU452" s="10">
        <f t="shared" si="367"/>
        <v>-13.567839195979911</v>
      </c>
      <c r="DV452" s="10">
        <f t="shared" si="367"/>
        <v>-14.285714285714285</v>
      </c>
      <c r="DW452" s="10">
        <f t="shared" si="367"/>
        <v>-13.366336633663364</v>
      </c>
      <c r="DX452" s="10">
        <f t="shared" si="367"/>
        <v>-20.358306188925084</v>
      </c>
      <c r="DY452" s="10">
        <f t="shared" si="367"/>
        <v>-17.948717948717949</v>
      </c>
      <c r="DZ452" s="10">
        <f t="shared" si="367"/>
        <v>-17.098445595854926</v>
      </c>
      <c r="EA452" s="10">
        <f t="shared" si="368"/>
        <v>-18.549747048903868</v>
      </c>
      <c r="EB452" s="10">
        <f t="shared" si="368"/>
        <v>-17.488076311605727</v>
      </c>
      <c r="EC452" s="10">
        <f t="shared" si="368"/>
        <v>-19.344262295081968</v>
      </c>
      <c r="ED452" s="10">
        <f t="shared" si="368"/>
        <v>-6.8592057761732814</v>
      </c>
      <c r="EE452" s="10">
        <f t="shared" si="368"/>
        <v>-5.0173010380622749</v>
      </c>
      <c r="EF452" s="10">
        <f t="shared" si="368"/>
        <v>-6.2500000000000151</v>
      </c>
      <c r="EG452" s="10">
        <f t="shared" si="368"/>
        <v>-5.8201058201058267</v>
      </c>
      <c r="EH452" s="10">
        <f t="shared" si="368"/>
        <v>-4.1742286751361108</v>
      </c>
      <c r="EI452" s="10">
        <f t="shared" si="368"/>
        <v>-13.380281690140855</v>
      </c>
      <c r="EJ452" s="10">
        <f t="shared" si="368"/>
        <v>-4.4014084507042188</v>
      </c>
      <c r="EK452" s="10">
        <f t="shared" si="368"/>
        <v>-6.4516129032258034</v>
      </c>
      <c r="EL452" s="10">
        <f t="shared" si="368"/>
        <v>-13.684210526315782</v>
      </c>
      <c r="EM452" s="10">
        <f t="shared" si="368"/>
        <v>-2.9720279720279708</v>
      </c>
      <c r="EN452" s="10">
        <f t="shared" si="368"/>
        <v>-16.63807890222985</v>
      </c>
      <c r="EO452" s="10">
        <f t="shared" si="368"/>
        <v>-3.8387715930902178</v>
      </c>
      <c r="EP452" s="10">
        <f t="shared" si="368"/>
        <v>-14.766355140186915</v>
      </c>
      <c r="EQ452" s="10">
        <f t="shared" si="368"/>
        <v>-7.0342205323193783</v>
      </c>
      <c r="ER452" s="10">
        <f t="shared" si="368"/>
        <v>-9.4827586206896495</v>
      </c>
      <c r="ES452" s="10">
        <f t="shared" si="368"/>
        <v>-5.3537284894837489</v>
      </c>
      <c r="ET452" s="10">
        <f t="shared" si="368"/>
        <v>-10.112359550561802</v>
      </c>
      <c r="EU452" s="10">
        <f t="shared" si="368"/>
        <v>-9.6774193548387117</v>
      </c>
      <c r="EV452" s="10">
        <f t="shared" si="368"/>
        <v>-7.2936660268713958</v>
      </c>
      <c r="EW452" s="10">
        <f t="shared" si="368"/>
        <v>-4.1516245487364758</v>
      </c>
      <c r="EX452" s="10">
        <f t="shared" si="368"/>
        <v>-4.0892193308550242</v>
      </c>
      <c r="EY452" s="10">
        <f t="shared" si="368"/>
        <v>-4.6210720887245778</v>
      </c>
      <c r="EZ452" s="10">
        <f t="shared" si="368"/>
        <v>-8.4837545126353788</v>
      </c>
      <c r="FA452" s="10">
        <f t="shared" si="368"/>
        <v>-7.6923076923076827</v>
      </c>
      <c r="FB452" s="10">
        <f t="shared" si="368"/>
        <v>-3.0947775628626788</v>
      </c>
      <c r="FC452" s="10">
        <f t="shared" si="368"/>
        <v>-2.7027027027027133</v>
      </c>
      <c r="FD452" s="10">
        <f t="shared" si="368"/>
        <v>-14.065180102915956</v>
      </c>
      <c r="FE452" s="10">
        <f t="shared" si="368"/>
        <v>-9.3639575971731581</v>
      </c>
      <c r="FF452" s="10">
        <f t="shared" si="368"/>
        <v>-11.979166666666671</v>
      </c>
      <c r="FG452" s="10">
        <f t="shared" si="368"/>
        <v>-13.402061855670109</v>
      </c>
      <c r="FH452" s="10">
        <f t="shared" si="368"/>
        <v>-9.895833333333325</v>
      </c>
      <c r="FI452" s="10">
        <f t="shared" si="368"/>
        <v>-11.492281303602063</v>
      </c>
      <c r="FJ452" s="10">
        <f t="shared" si="368"/>
        <v>-12.283737024221457</v>
      </c>
      <c r="FK452" s="10">
        <f t="shared" si="368"/>
        <v>-12.283737024221471</v>
      </c>
      <c r="FL452" s="10">
        <f t="shared" si="368"/>
        <v>-13.432835820895519</v>
      </c>
      <c r="FM452" s="10">
        <f t="shared" si="368"/>
        <v>-13.607594936708864</v>
      </c>
      <c r="FN452" s="10">
        <f t="shared" si="368"/>
        <v>-16.155088852988701</v>
      </c>
      <c r="FO452" s="10">
        <f t="shared" si="368"/>
        <v>-12.816691505216083</v>
      </c>
      <c r="FP452" s="10">
        <f t="shared" si="368"/>
        <v>-16.183986371379905</v>
      </c>
      <c r="FQ452" s="10">
        <f t="shared" si="368"/>
        <v>-17.821782178217813</v>
      </c>
      <c r="FR452" s="10">
        <f t="shared" si="368"/>
        <v>-18.70967741935484</v>
      </c>
      <c r="FS452" s="10">
        <f t="shared" si="368"/>
        <v>-15.084745762711874</v>
      </c>
      <c r="FT452" s="10">
        <f t="shared" si="368"/>
        <v>-12.405446293494695</v>
      </c>
      <c r="FU452" s="10">
        <f t="shared" si="368"/>
        <v>-15.334420880913537</v>
      </c>
      <c r="FV452" s="10">
        <f t="shared" si="368"/>
        <v>-14.216478190630049</v>
      </c>
      <c r="FW452" s="10">
        <f t="shared" si="368"/>
        <v>-14.845024469820562</v>
      </c>
      <c r="FX452" s="10">
        <f t="shared" si="368"/>
        <v>-12.322274881516579</v>
      </c>
      <c r="FY452" s="10">
        <f t="shared" si="368"/>
        <v>-15.608919382504297</v>
      </c>
      <c r="FZ452" s="10">
        <f t="shared" si="368"/>
        <v>-11.627906976744185</v>
      </c>
      <c r="GA452" s="10">
        <f t="shared" si="368"/>
        <v>-12.857142857142852</v>
      </c>
      <c r="GB452" s="10">
        <f t="shared" si="368"/>
        <v>-13.846153846153841</v>
      </c>
      <c r="GC452" s="10">
        <f t="shared" si="368"/>
        <v>-11.189801699716712</v>
      </c>
      <c r="GD452" s="10">
        <f t="shared" si="368"/>
        <v>-12.962962962962951</v>
      </c>
      <c r="GE452" s="10">
        <f t="shared" si="368"/>
        <v>-13.71087928464976</v>
      </c>
      <c r="GF452" s="10">
        <f t="shared" si="368"/>
        <v>-13.651315789473681</v>
      </c>
      <c r="GG452" s="10">
        <f t="shared" si="368"/>
        <v>-15.946348733233965</v>
      </c>
      <c r="GH452" s="10">
        <f t="shared" si="368"/>
        <v>-13.193403298350825</v>
      </c>
      <c r="GI452" s="10">
        <f t="shared" si="368"/>
        <v>-15.37313432835821</v>
      </c>
      <c r="GJ452" s="10">
        <f t="shared" si="368"/>
        <v>-17.719568567026204</v>
      </c>
      <c r="GK452" s="10">
        <f t="shared" si="368"/>
        <v>-6.0542797494780798</v>
      </c>
      <c r="GL452" s="10">
        <f t="shared" si="368"/>
        <v>0</v>
      </c>
      <c r="GM452" s="10">
        <f t="shared" si="369"/>
        <v>-4.6843177189409415</v>
      </c>
      <c r="GN452" s="10">
        <f t="shared" si="369"/>
        <v>-3.8306451612903096</v>
      </c>
      <c r="GO452" s="10">
        <f t="shared" si="369"/>
        <v>-6.9387755102040787</v>
      </c>
      <c r="GP452" s="10">
        <f t="shared" si="369"/>
        <v>-1.5810276679842048</v>
      </c>
      <c r="GQ452" s="10">
        <f t="shared" si="369"/>
        <v>-1.4285714285714128</v>
      </c>
      <c r="GR452" s="10">
        <f t="shared" si="369"/>
        <v>-15.887850467289727</v>
      </c>
      <c r="GS452" s="10">
        <f t="shared" si="369"/>
        <v>-16.901408450704231</v>
      </c>
      <c r="GT452" s="10">
        <f t="shared" si="369"/>
        <v>-16.878980891719753</v>
      </c>
      <c r="GU452" s="10">
        <f t="shared" si="369"/>
        <v>-15.409836065573771</v>
      </c>
      <c r="GV452" s="10">
        <f t="shared" si="369"/>
        <v>-14.826498422712934</v>
      </c>
      <c r="GW452" s="10">
        <f t="shared" si="369"/>
        <v>-14.00329489291599</v>
      </c>
      <c r="GX452" s="10">
        <f t="shared" si="369"/>
        <v>-16.96869851729819</v>
      </c>
      <c r="GY452" s="10">
        <f t="shared" si="369"/>
        <v>-12.264150943396217</v>
      </c>
      <c r="GZ452" s="10">
        <f t="shared" si="369"/>
        <v>-18.403908794788286</v>
      </c>
      <c r="HA452" s="10">
        <f t="shared" si="369"/>
        <v>-14.569536423841061</v>
      </c>
      <c r="HB452" s="10">
        <f t="shared" si="369"/>
        <v>-15.84158415841584</v>
      </c>
      <c r="HC452" s="10">
        <f t="shared" si="369"/>
        <v>-14.35643564356435</v>
      </c>
      <c r="HD452" s="10">
        <f t="shared" si="369"/>
        <v>-9.1068301225919317</v>
      </c>
      <c r="HE452" s="10">
        <f t="shared" si="369"/>
        <v>-4.999999999999992</v>
      </c>
      <c r="HF452" s="10">
        <f t="shared" si="369"/>
        <v>-8.8339222614841049</v>
      </c>
      <c r="HG452" s="10">
        <f t="shared" si="369"/>
        <v>-5.5865921787709691</v>
      </c>
      <c r="HH452" s="10">
        <f t="shared" si="369"/>
        <v>-7.5144508670520267</v>
      </c>
      <c r="HI452" s="10">
        <f t="shared" si="369"/>
        <v>-4.5955882352941302</v>
      </c>
      <c r="HJ452" s="10">
        <f t="shared" si="369"/>
        <v>-2.0417894705750004E-14</v>
      </c>
      <c r="HK452" s="10">
        <f t="shared" si="369"/>
        <v>-3.2818532818532811</v>
      </c>
      <c r="HL452" s="10">
        <f t="shared" si="369"/>
        <v>-2.3668639053254354</v>
      </c>
      <c r="HM452" s="10">
        <f t="shared" si="369"/>
        <v>-1.5810276679841841</v>
      </c>
      <c r="HN452" s="10">
        <f t="shared" si="369"/>
        <v>-9.3155893536121734</v>
      </c>
      <c r="HO452" s="10">
        <f t="shared" si="369"/>
        <v>-6.1111111111111196</v>
      </c>
      <c r="HP452" s="10">
        <f t="shared" si="369"/>
        <v>-4.2780748663101642</v>
      </c>
      <c r="HQ452" s="10">
        <f t="shared" si="369"/>
        <v>-4.7801147227533392</v>
      </c>
      <c r="HR452" s="10">
        <f t="shared" si="369"/>
        <v>-5.5248618784530388</v>
      </c>
      <c r="HS452" s="10">
        <f t="shared" si="369"/>
        <v>-9.4736842105263186</v>
      </c>
      <c r="HT452" s="10">
        <f t="shared" si="369"/>
        <v>-0.77821011673153528</v>
      </c>
      <c r="HU452" s="10">
        <f t="shared" si="369"/>
        <v>-6.0498220640569365</v>
      </c>
      <c r="HV452" s="10">
        <f t="shared" si="369"/>
        <v>-1.3384321223709423</v>
      </c>
      <c r="HW452" s="10">
        <f t="shared" si="369"/>
        <v>-4.5207956600361605</v>
      </c>
      <c r="HX452" s="10">
        <f t="shared" si="369"/>
        <v>-15.926493108728938</v>
      </c>
      <c r="HY452" s="10">
        <f t="shared" si="369"/>
        <v>-21.260997067448677</v>
      </c>
      <c r="HZ452" s="10">
        <f t="shared" si="369"/>
        <v>-17.664233576642332</v>
      </c>
      <c r="IA452" s="10">
        <f t="shared" si="369"/>
        <v>-21.605839416058394</v>
      </c>
      <c r="IB452" s="10">
        <f t="shared" si="369"/>
        <v>-20.675105485232063</v>
      </c>
      <c r="IC452" s="10">
        <f t="shared" si="369"/>
        <v>-17.289719626168235</v>
      </c>
      <c r="ID452" s="10">
        <f t="shared" si="369"/>
        <v>-15.036496350364963</v>
      </c>
      <c r="IE452" s="10">
        <f t="shared" si="369"/>
        <v>-17.706821480406397</v>
      </c>
      <c r="IF452" s="10">
        <f t="shared" si="369"/>
        <v>-13.775510204081645</v>
      </c>
      <c r="IG452" s="10">
        <f t="shared" si="369"/>
        <v>-16.462346760070044</v>
      </c>
      <c r="IH452" s="10">
        <f t="shared" si="369"/>
        <v>-7.6530612244897949</v>
      </c>
      <c r="II452" s="10">
        <f t="shared" si="369"/>
        <v>-20.945945945945951</v>
      </c>
      <c r="IJ452" s="10">
        <f t="shared" si="369"/>
        <v>-18.543046357615886</v>
      </c>
      <c r="IK452" s="10">
        <f t="shared" si="369"/>
        <v>-14.72602739726026</v>
      </c>
      <c r="IL452" s="10">
        <f t="shared" si="369"/>
        <v>-17.863105175292155</v>
      </c>
      <c r="IM452" s="10">
        <f t="shared" si="369"/>
        <v>-16.534181240063599</v>
      </c>
      <c r="IN452" s="10">
        <f t="shared" si="369"/>
        <v>-16.323296354992063</v>
      </c>
      <c r="IO452" s="10">
        <f t="shared" si="369"/>
        <v>-16.291161178509515</v>
      </c>
      <c r="IP452" s="10">
        <f t="shared" si="369"/>
        <v>0.72992700729926752</v>
      </c>
      <c r="IQ452" s="10">
        <f t="shared" si="369"/>
        <v>-15.999999999999998</v>
      </c>
      <c r="IR452" s="10">
        <f t="shared" si="369"/>
        <v>0.88028169014085134</v>
      </c>
      <c r="IS452" s="10">
        <f t="shared" si="369"/>
        <v>-15.514333895446894</v>
      </c>
      <c r="IT452" s="10">
        <f t="shared" si="369"/>
        <v>-22.719999999999988</v>
      </c>
      <c r="IU452" s="10">
        <f t="shared" si="369"/>
        <v>-21.289355322338835</v>
      </c>
      <c r="IV452" s="10">
        <f t="shared" si="369"/>
        <v>-17.903930131004373</v>
      </c>
      <c r="IW452" s="10">
        <f t="shared" si="369"/>
        <v>-18.628912071535016</v>
      </c>
      <c r="IX452" s="10">
        <f t="shared" si="369"/>
        <v>-19.607843137254903</v>
      </c>
      <c r="IY452" s="10">
        <f t="shared" si="370"/>
        <v>-18.507462686567163</v>
      </c>
      <c r="IZ452" s="10">
        <f t="shared" si="370"/>
        <v>-18.351477449455679</v>
      </c>
      <c r="JA452" s="10">
        <f t="shared" si="370"/>
        <v>-22.362869198312239</v>
      </c>
      <c r="JB452" s="10">
        <f t="shared" si="370"/>
        <v>-24.251069900142646</v>
      </c>
      <c r="JC452" s="10">
        <f t="shared" si="370"/>
        <v>-16.366158113730915</v>
      </c>
      <c r="JD452" s="10">
        <f t="shared" si="370"/>
        <v>-6.3694267515923473</v>
      </c>
      <c r="JE452" s="10">
        <f t="shared" si="370"/>
        <v>-15.769230769230766</v>
      </c>
      <c r="JF452" s="10">
        <f t="shared" si="370"/>
        <v>-13.461538461538455</v>
      </c>
      <c r="JG452" s="10">
        <f t="shared" si="370"/>
        <v>-8.255159474671661</v>
      </c>
      <c r="JH452" s="10">
        <f t="shared" si="370"/>
        <v>-12.007874015748031</v>
      </c>
      <c r="JI452" s="10">
        <f t="shared" si="370"/>
        <v>-12.404580152671761</v>
      </c>
      <c r="JJ452" s="10">
        <f t="shared" si="370"/>
        <v>-14.689265536723163</v>
      </c>
      <c r="JK452" s="10">
        <f t="shared" si="370"/>
        <v>-10.183299389002023</v>
      </c>
      <c r="JL452" s="10">
        <f t="shared" si="370"/>
        <v>-10.700389105058377</v>
      </c>
      <c r="JM452" s="10">
        <f t="shared" si="370"/>
        <v>-10.420841683366728</v>
      </c>
      <c r="JN452" s="10">
        <f t="shared" si="370"/>
        <v>-14.583333333333337</v>
      </c>
      <c r="JO452" s="10">
        <f t="shared" si="370"/>
        <v>-7.407407407407403</v>
      </c>
      <c r="JP452" s="10">
        <f t="shared" si="370"/>
        <v>-6.4327485380116842</v>
      </c>
      <c r="JQ452" s="10">
        <f t="shared" si="370"/>
        <v>2.3809523809523725</v>
      </c>
      <c r="JR452" s="10">
        <f t="shared" si="370"/>
        <v>-0.66225165562913668</v>
      </c>
      <c r="JS452" s="10">
        <f t="shared" si="370"/>
        <v>2.1008403361344579</v>
      </c>
      <c r="JT452" s="10">
        <f t="shared" si="370"/>
        <v>3.7735849056603867</v>
      </c>
      <c r="JU452" s="10">
        <f t="shared" si="370"/>
        <v>0.89686098654708202</v>
      </c>
      <c r="JV452" s="10">
        <f t="shared" si="370"/>
        <v>4.8543689320388284</v>
      </c>
      <c r="JW452" s="10">
        <f t="shared" si="370"/>
        <v>-15</v>
      </c>
      <c r="JX452" s="10">
        <f t="shared" si="370"/>
        <v>-17.132867132867126</v>
      </c>
      <c r="JY452" s="10">
        <f t="shared" si="370"/>
        <v>-2.2298456260720423</v>
      </c>
      <c r="JZ452" s="10">
        <f t="shared" si="370"/>
        <v>-14.948453608247418</v>
      </c>
      <c r="KA452" s="10">
        <f t="shared" si="370"/>
        <v>-18.277680140597532</v>
      </c>
      <c r="KB452" s="10">
        <f t="shared" si="370"/>
        <v>-11.340206185567023</v>
      </c>
      <c r="KC452" s="10">
        <f t="shared" si="370"/>
        <v>-15.294117647058814</v>
      </c>
      <c r="KD452" s="10">
        <f t="shared" si="370"/>
        <v>-13.380281690140855</v>
      </c>
      <c r="KE452" s="10">
        <f t="shared" si="370"/>
        <v>-8.098591549295783</v>
      </c>
      <c r="KF452" s="10">
        <f t="shared" si="370"/>
        <v>-14.646464646464658</v>
      </c>
      <c r="KG452" s="10">
        <f t="shared" si="370"/>
        <v>-14.814814814814817</v>
      </c>
      <c r="KH452" s="10">
        <f t="shared" si="370"/>
        <v>-10.739436619718319</v>
      </c>
      <c r="KI452" s="10">
        <f t="shared" si="370"/>
        <v>-10.265486725663719</v>
      </c>
      <c r="KJ452" s="10">
        <f t="shared" si="370"/>
        <v>-15.736040609137062</v>
      </c>
      <c r="KK452" s="10">
        <f t="shared" si="370"/>
        <v>-11.36363636363637</v>
      </c>
      <c r="KL452" s="10">
        <f t="shared" si="370"/>
        <v>-16.556291390728486</v>
      </c>
      <c r="KM452" s="10">
        <f t="shared" si="370"/>
        <v>-12.299465240641716</v>
      </c>
      <c r="KN452" s="10">
        <f t="shared" si="370"/>
        <v>-12.85211267605634</v>
      </c>
      <c r="KO452" s="10">
        <f t="shared" si="370"/>
        <v>-12.11573236889693</v>
      </c>
      <c r="KP452" s="10">
        <f t="shared" si="370"/>
        <v>-15.936952714535909</v>
      </c>
      <c r="KQ452" s="10">
        <f t="shared" si="370"/>
        <v>-11.731843575419001</v>
      </c>
      <c r="KR452" s="10">
        <f t="shared" si="370"/>
        <v>-12.698412698412708</v>
      </c>
      <c r="KS452" s="10">
        <f t="shared" si="370"/>
        <v>-9.3856655290102342</v>
      </c>
      <c r="KT452" s="10">
        <f t="shared" si="370"/>
        <v>-12.820512820512819</v>
      </c>
      <c r="KU452" s="10">
        <f t="shared" si="370"/>
        <v>-22.613065326633158</v>
      </c>
      <c r="KV452" s="10">
        <f t="shared" si="370"/>
        <v>-20.55921052631578</v>
      </c>
      <c r="KW452" s="10">
        <f t="shared" si="370"/>
        <v>-17.953020134228169</v>
      </c>
      <c r="KX452" s="10">
        <f t="shared" si="370"/>
        <v>-18.134715025906736</v>
      </c>
      <c r="KY452" s="10">
        <f t="shared" si="370"/>
        <v>-20.212765957446813</v>
      </c>
      <c r="KZ452" s="10">
        <f t="shared" si="370"/>
        <v>-15.194346289752636</v>
      </c>
      <c r="LA452" s="10">
        <f t="shared" si="370"/>
        <v>-22.148760330578522</v>
      </c>
      <c r="LB452" s="10">
        <f t="shared" si="370"/>
        <v>-20.376712328767116</v>
      </c>
      <c r="LC452" s="10">
        <f t="shared" si="370"/>
        <v>-20.27972027972028</v>
      </c>
      <c r="LD452" s="10">
        <f t="shared" si="370"/>
        <v>-20.714285714285715</v>
      </c>
      <c r="LE452" s="10">
        <f t="shared" si="370"/>
        <v>-20.868113522537566</v>
      </c>
      <c r="LF452" s="10">
        <f t="shared" si="370"/>
        <v>-17.801047120418843</v>
      </c>
      <c r="LG452" s="10">
        <f t="shared" si="370"/>
        <v>-22.68518518518518</v>
      </c>
      <c r="LH452" s="10">
        <f t="shared" si="370"/>
        <v>-22.239263803680977</v>
      </c>
      <c r="LI452" s="10">
        <f t="shared" si="370"/>
        <v>-22.519685039370092</v>
      </c>
      <c r="LJ452" s="10">
        <f t="shared" si="370"/>
        <v>-26.442307692307693</v>
      </c>
      <c r="LK452" s="10">
        <f t="shared" si="371"/>
        <v>-20.388349514563107</v>
      </c>
      <c r="LL452" s="10">
        <f t="shared" si="371"/>
        <v>-25.955414012738853</v>
      </c>
      <c r="LM452" s="10">
        <f t="shared" si="371"/>
        <v>-24.64228934817169</v>
      </c>
      <c r="LN452" s="10">
        <f t="shared" si="371"/>
        <v>-20.868113522537566</v>
      </c>
      <c r="LO452" s="10">
        <f t="shared" si="371"/>
        <v>-22.466216216216218</v>
      </c>
      <c r="LP452" s="10">
        <f t="shared" si="371"/>
        <v>-1.9569471624266077</v>
      </c>
      <c r="LQ452" s="10">
        <f t="shared" si="371"/>
        <v>-0.19685039370079721</v>
      </c>
      <c r="LR452" s="10">
        <f t="shared" si="371"/>
        <v>0.74626865671641518</v>
      </c>
      <c r="LS452" s="10">
        <f t="shared" si="371"/>
        <v>-1.9455252918288073</v>
      </c>
      <c r="LT452" s="10">
        <f t="shared" si="371"/>
        <v>-3.6964980544747053</v>
      </c>
      <c r="LU452" s="10">
        <f t="shared" si="371"/>
        <v>4.371584699453555</v>
      </c>
      <c r="LV452" s="10">
        <f t="shared" si="371"/>
        <v>0.54644808743168227</v>
      </c>
      <c r="LW452" s="10">
        <f t="shared" si="371"/>
        <v>-3.076923076923086</v>
      </c>
      <c r="LX452" s="10">
        <f t="shared" si="371"/>
        <v>-4.5186640471512716</v>
      </c>
      <c r="LY452" s="10">
        <f t="shared" si="371"/>
        <v>-0.38610038610038477</v>
      </c>
      <c r="LZ452" s="10">
        <f t="shared" si="371"/>
        <v>0.54945054945055727</v>
      </c>
      <c r="MA452" s="10">
        <f t="shared" si="371"/>
        <v>-4.1742286751361108</v>
      </c>
      <c r="MB452" s="10">
        <f t="shared" si="371"/>
        <v>-9.8231827111984149</v>
      </c>
      <c r="MC452" s="10">
        <f t="shared" si="371"/>
        <v>-2.4163568773234214</v>
      </c>
      <c r="MD452" s="10">
        <f t="shared" si="371"/>
        <v>-2.8409090909090908</v>
      </c>
      <c r="ME452" s="10">
        <f t="shared" si="371"/>
        <v>-8.6419753086419657</v>
      </c>
      <c r="MF452" s="10">
        <f t="shared" si="371"/>
        <v>-3.680981595092033</v>
      </c>
      <c r="MG452" s="10">
        <f t="shared" si="371"/>
        <v>-3.112840466926079</v>
      </c>
      <c r="MH452" s="10">
        <f t="shared" si="371"/>
        <v>-4.6025104602510414</v>
      </c>
      <c r="MI452" s="10">
        <f t="shared" si="371"/>
        <v>-2.7896995708154524</v>
      </c>
      <c r="MJ452" s="10">
        <f t="shared" si="371"/>
        <v>-6.2893081761006293</v>
      </c>
      <c r="MK452" s="10">
        <f t="shared" si="371"/>
        <v>-3.3898305084745868</v>
      </c>
      <c r="ML452" s="10">
        <f t="shared" si="371"/>
        <v>-2.5641025641025665</v>
      </c>
      <c r="MM452" s="10">
        <f t="shared" si="371"/>
        <v>-2.3404255319148857</v>
      </c>
      <c r="MN452" s="10">
        <f t="shared" si="371"/>
        <v>-7.7894736842105319</v>
      </c>
      <c r="MO452" s="10">
        <f t="shared" si="371"/>
        <v>-6.666666666666667</v>
      </c>
      <c r="MP452" s="10">
        <f t="shared" si="371"/>
        <v>-5.3278688524590088</v>
      </c>
      <c r="MQ452" s="10">
        <f t="shared" si="371"/>
        <v>0</v>
      </c>
      <c r="MR452" s="10">
        <f t="shared" si="371"/>
        <v>-3.3264033264033146</v>
      </c>
      <c r="MS452" s="10">
        <f t="shared" si="371"/>
        <v>-7.272727272727268</v>
      </c>
      <c r="MT452" s="10">
        <f t="shared" si="371"/>
        <v>-7.8389830508474629</v>
      </c>
      <c r="MU452" s="10">
        <f t="shared" si="371"/>
        <v>-1.724137931034488</v>
      </c>
      <c r="MV452" s="10">
        <f t="shared" si="371"/>
        <v>-1.6000000000000156</v>
      </c>
      <c r="MW452" s="10">
        <f t="shared" si="371"/>
        <v>-1.8987341772151833</v>
      </c>
      <c r="MX452" s="10">
        <f t="shared" si="371"/>
        <v>-4.9250535331905825</v>
      </c>
      <c r="MY452" s="10">
        <f t="shared" si="371"/>
        <v>-1.8867924528301931</v>
      </c>
      <c r="MZ452" s="10">
        <f t="shared" si="371"/>
        <v>-5.1282051282051322</v>
      </c>
      <c r="NA452" s="10">
        <f t="shared" si="371"/>
        <v>2.6315789473684115</v>
      </c>
      <c r="NB452" s="10">
        <f t="shared" si="371"/>
        <v>-4.3209876543209829</v>
      </c>
      <c r="NC452" s="10">
        <f t="shared" si="371"/>
        <v>-17.981651376146793</v>
      </c>
      <c r="ND452" s="10">
        <f t="shared" si="371"/>
        <v>-20.855614973262028</v>
      </c>
      <c r="NE452" s="10">
        <f t="shared" si="371"/>
        <v>-16.351118760757306</v>
      </c>
      <c r="NF452" s="10">
        <f t="shared" si="371"/>
        <v>-19.250425894378189</v>
      </c>
      <c r="NG452" s="10">
        <f t="shared" si="371"/>
        <v>-11.846153846153843</v>
      </c>
      <c r="NH452" s="10">
        <f t="shared" si="371"/>
        <v>-17.616580310880831</v>
      </c>
      <c r="NI452" s="10">
        <f t="shared" si="371"/>
        <v>-17.948717948717949</v>
      </c>
      <c r="NJ452" s="10">
        <f t="shared" si="371"/>
        <v>-19.349315068493148</v>
      </c>
      <c r="NK452" s="10">
        <f t="shared" si="371"/>
        <v>-18.918918918918916</v>
      </c>
      <c r="NL452" s="10">
        <f t="shared" si="371"/>
        <v>-17.055655296229798</v>
      </c>
      <c r="NM452" s="10">
        <f t="shared" si="371"/>
        <v>-12.17105263157894</v>
      </c>
      <c r="NN452" s="10">
        <f t="shared" si="371"/>
        <v>-18.08695652173914</v>
      </c>
      <c r="NO452" s="10">
        <f t="shared" si="371"/>
        <v>-21.482602118003015</v>
      </c>
      <c r="NP452" s="10">
        <f t="shared" si="371"/>
        <v>-1.9455252918288073</v>
      </c>
      <c r="NQ452" s="10">
        <f t="shared" si="371"/>
        <v>-1.7142857142856984</v>
      </c>
      <c r="NR452" s="10">
        <f t="shared" si="371"/>
        <v>-2.2346368715083913</v>
      </c>
      <c r="NS452" s="10">
        <f t="shared" si="371"/>
        <v>-5.6672760511882903</v>
      </c>
      <c r="NT452" s="10">
        <f t="shared" si="371"/>
        <v>-3.2818532818532811</v>
      </c>
      <c r="NU452" s="10">
        <f t="shared" si="371"/>
        <v>-2.9585798816568047</v>
      </c>
      <c r="NV452" s="10">
        <f t="shared" si="371"/>
        <v>-1.5355086372360791</v>
      </c>
      <c r="NW452" s="10">
        <f t="shared" si="372"/>
        <v>1.886792452830182</v>
      </c>
      <c r="NX452" s="10">
        <f t="shared" si="372"/>
        <v>-4.2553191489361755</v>
      </c>
      <c r="NY452" s="10">
        <f t="shared" si="372"/>
        <v>-0.18484288354899253</v>
      </c>
      <c r="NZ452" s="10">
        <f t="shared" si="372"/>
        <v>-6.5476190476190563</v>
      </c>
      <c r="OA452" s="10">
        <f t="shared" si="372"/>
        <v>-6.1068702290076331</v>
      </c>
      <c r="OB452" s="10">
        <f t="shared" si="372"/>
        <v>-1.8903591682419791</v>
      </c>
    </row>
    <row r="453" spans="1:392" x14ac:dyDescent="0.35">
      <c r="A453" t="str">
        <f t="shared" si="365"/>
        <v>2001-10</v>
      </c>
      <c r="B453" t="str">
        <f t="shared" si="365"/>
        <v>NEM</v>
      </c>
      <c r="C453" s="10">
        <f t="shared" si="366"/>
        <v>11.504424778761068</v>
      </c>
      <c r="D453" s="10">
        <f t="shared" si="366"/>
        <v>18.95652173913043</v>
      </c>
      <c r="E453" s="10">
        <f t="shared" si="366"/>
        <v>8.2142857142857029</v>
      </c>
      <c r="F453" s="10">
        <f t="shared" si="366"/>
        <v>19.178082191780828</v>
      </c>
      <c r="G453" s="10">
        <f t="shared" si="366"/>
        <v>6.8345323741007133</v>
      </c>
      <c r="H453" s="10">
        <f t="shared" si="366"/>
        <v>12.89198606271778</v>
      </c>
      <c r="I453" s="10">
        <f t="shared" si="366"/>
        <v>21.663778162911598</v>
      </c>
      <c r="J453" s="10">
        <f t="shared" si="366"/>
        <v>19.246861924686204</v>
      </c>
      <c r="K453" s="10">
        <f t="shared" si="366"/>
        <v>15.384615384615385</v>
      </c>
      <c r="L453" s="10">
        <f t="shared" si="366"/>
        <v>15.67010309278349</v>
      </c>
      <c r="M453" s="10">
        <f t="shared" si="366"/>
        <v>17.206477732793537</v>
      </c>
      <c r="N453" s="10">
        <f t="shared" si="366"/>
        <v>23.295454545454529</v>
      </c>
      <c r="O453" s="10">
        <f t="shared" si="366"/>
        <v>17.623762376237636</v>
      </c>
      <c r="P453" s="10">
        <f t="shared" si="366"/>
        <v>17.247706422018343</v>
      </c>
      <c r="Q453" s="10">
        <f t="shared" si="366"/>
        <v>22.970297029702973</v>
      </c>
      <c r="R453" s="10">
        <f t="shared" si="366"/>
        <v>21.22448979591838</v>
      </c>
      <c r="S453" s="10">
        <f t="shared" si="366"/>
        <v>24.836601307189532</v>
      </c>
      <c r="T453" s="10">
        <f t="shared" si="366"/>
        <v>18.012422360248461</v>
      </c>
      <c r="U453" s="10">
        <f t="shared" si="366"/>
        <v>5.9917355371900713</v>
      </c>
      <c r="V453" s="10">
        <f t="shared" si="366"/>
        <v>3.3268101761252429</v>
      </c>
      <c r="W453" s="10">
        <f t="shared" si="366"/>
        <v>5.7471264367816097</v>
      </c>
      <c r="X453" s="10">
        <f t="shared" si="366"/>
        <v>11.22881355932204</v>
      </c>
      <c r="Y453" s="10">
        <f t="shared" si="366"/>
        <v>11.949685534591197</v>
      </c>
      <c r="Z453" s="10">
        <f t="shared" si="366"/>
        <v>1.6427104722792549</v>
      </c>
      <c r="AA453" s="10">
        <f t="shared" si="366"/>
        <v>7.6923076923076747</v>
      </c>
      <c r="AB453" s="10">
        <f t="shared" si="366"/>
        <v>8.8659793814432994</v>
      </c>
      <c r="AC453" s="10">
        <f t="shared" si="366"/>
        <v>9.403669724770646</v>
      </c>
      <c r="AD453" s="10">
        <f t="shared" si="366"/>
        <v>3.8251366120218537</v>
      </c>
      <c r="AE453" s="10">
        <f t="shared" si="366"/>
        <v>5.3633217993079674</v>
      </c>
      <c r="AF453" s="10">
        <f t="shared" si="366"/>
        <v>8.1967213114754092</v>
      </c>
      <c r="AG453" s="10">
        <f t="shared" si="366"/>
        <v>9.8591549295774676</v>
      </c>
      <c r="AH453" s="10">
        <f t="shared" si="366"/>
        <v>6.0773480662983301</v>
      </c>
      <c r="AI453" s="10">
        <f t="shared" si="366"/>
        <v>8.7499999999999964</v>
      </c>
      <c r="AJ453" s="10">
        <f t="shared" si="366"/>
        <v>4.6125461254612485</v>
      </c>
      <c r="AK453" s="10">
        <f t="shared" si="366"/>
        <v>4.4169611307420631</v>
      </c>
      <c r="AL453" s="10">
        <f t="shared" si="366"/>
        <v>13.309352517985602</v>
      </c>
      <c r="AM453" s="10">
        <f t="shared" si="366"/>
        <v>16.782006920415231</v>
      </c>
      <c r="AN453" s="10">
        <f t="shared" si="366"/>
        <v>12.499999999999995</v>
      </c>
      <c r="AO453" s="10">
        <f t="shared" si="366"/>
        <v>2.3339317773788162</v>
      </c>
      <c r="AP453" s="10">
        <f t="shared" si="366"/>
        <v>10.471204188481673</v>
      </c>
      <c r="AQ453" s="10">
        <f t="shared" si="366"/>
        <v>19.523809523809529</v>
      </c>
      <c r="AR453" s="10">
        <f t="shared" si="366"/>
        <v>22.564102564102555</v>
      </c>
      <c r="AS453" s="10">
        <f t="shared" si="366"/>
        <v>20.323741007194261</v>
      </c>
      <c r="AT453" s="10">
        <f t="shared" si="366"/>
        <v>25.867507886435341</v>
      </c>
      <c r="AU453" s="10">
        <f t="shared" si="366"/>
        <v>15.953947368421058</v>
      </c>
      <c r="AV453" s="10">
        <f t="shared" si="366"/>
        <v>16.532905296950243</v>
      </c>
      <c r="AW453" s="10">
        <f t="shared" si="366"/>
        <v>22.007042253521135</v>
      </c>
      <c r="AX453" s="10">
        <f t="shared" si="366"/>
        <v>24.033613445378165</v>
      </c>
      <c r="AY453" s="10">
        <f t="shared" si="366"/>
        <v>22.459016393442624</v>
      </c>
      <c r="AZ453" s="10">
        <f t="shared" si="366"/>
        <v>20.792079207920789</v>
      </c>
      <c r="BA453" s="10">
        <f t="shared" si="366"/>
        <v>24.236641221374054</v>
      </c>
      <c r="BB453" s="10">
        <f t="shared" si="366"/>
        <v>22.31543624161074</v>
      </c>
      <c r="BC453" s="10">
        <f t="shared" si="366"/>
        <v>21.800947867298586</v>
      </c>
      <c r="BD453" s="10">
        <f t="shared" si="366"/>
        <v>24.173913043478258</v>
      </c>
      <c r="BE453" s="10">
        <f t="shared" si="366"/>
        <v>14.170040485829952</v>
      </c>
      <c r="BF453" s="10">
        <f t="shared" si="366"/>
        <v>11.914062500000009</v>
      </c>
      <c r="BG453" s="10">
        <f t="shared" si="366"/>
        <v>9.6153846153846274</v>
      </c>
      <c r="BH453" s="10">
        <f t="shared" si="366"/>
        <v>9.0349075975359483</v>
      </c>
      <c r="BI453" s="10">
        <f t="shared" si="366"/>
        <v>9.7402597402597415</v>
      </c>
      <c r="BJ453" s="10">
        <f t="shared" si="366"/>
        <v>9.0293453724605133</v>
      </c>
      <c r="BK453" s="10">
        <f t="shared" si="366"/>
        <v>10.82089552238806</v>
      </c>
      <c r="BL453" s="10">
        <f t="shared" si="366"/>
        <v>7.7922077922077992</v>
      </c>
      <c r="BM453" s="10">
        <f t="shared" si="366"/>
        <v>16.457960644007155</v>
      </c>
      <c r="BN453" s="10">
        <f t="shared" si="366"/>
        <v>18.518518518518519</v>
      </c>
      <c r="BO453" s="10">
        <f t="shared" si="367"/>
        <v>17.005545286506464</v>
      </c>
      <c r="BP453" s="10">
        <f t="shared" si="367"/>
        <v>13.733075435203096</v>
      </c>
      <c r="BQ453" s="10">
        <f t="shared" si="367"/>
        <v>17.582417582417577</v>
      </c>
      <c r="BR453" s="10">
        <f t="shared" si="367"/>
        <v>16.994633273703023</v>
      </c>
      <c r="BS453" s="10">
        <f t="shared" si="367"/>
        <v>14.473684210526313</v>
      </c>
      <c r="BT453" s="10">
        <f t="shared" si="367"/>
        <v>18.079096045197737</v>
      </c>
      <c r="BU453" s="10">
        <f t="shared" si="367"/>
        <v>19.999999999999996</v>
      </c>
      <c r="BV453" s="10">
        <f t="shared" si="367"/>
        <v>14.705882352941178</v>
      </c>
      <c r="BW453" s="10">
        <f t="shared" si="367"/>
        <v>13.812154696132595</v>
      </c>
      <c r="BX453" s="10">
        <f t="shared" si="367"/>
        <v>18.032786885245905</v>
      </c>
      <c r="BY453" s="10">
        <f t="shared" si="367"/>
        <v>20.594059405940605</v>
      </c>
      <c r="BZ453" s="10">
        <f t="shared" si="367"/>
        <v>16.727272727272727</v>
      </c>
      <c r="CA453" s="10">
        <f t="shared" si="367"/>
        <v>21.875000000000011</v>
      </c>
      <c r="CB453" s="10">
        <f t="shared" si="367"/>
        <v>19.305019305019318</v>
      </c>
      <c r="CC453" s="10">
        <f t="shared" si="367"/>
        <v>15.873015873015875</v>
      </c>
      <c r="CD453" s="10">
        <f t="shared" si="367"/>
        <v>23.52941176470588</v>
      </c>
      <c r="CE453" s="10">
        <f t="shared" si="367"/>
        <v>21.68224299065421</v>
      </c>
      <c r="CF453" s="10">
        <f t="shared" si="367"/>
        <v>17.486338797814202</v>
      </c>
      <c r="CG453" s="10">
        <f t="shared" si="367"/>
        <v>23.033707865168527</v>
      </c>
      <c r="CH453" s="10">
        <f t="shared" si="367"/>
        <v>16.994633273703023</v>
      </c>
      <c r="CI453" s="10">
        <f t="shared" si="367"/>
        <v>10.284463894967175</v>
      </c>
      <c r="CJ453" s="10">
        <f t="shared" si="367"/>
        <v>14.893617021276601</v>
      </c>
      <c r="CK453" s="10">
        <f t="shared" si="367"/>
        <v>11.060948081264106</v>
      </c>
      <c r="CL453" s="10">
        <f t="shared" si="367"/>
        <v>11.057692307692307</v>
      </c>
      <c r="CM453" s="10">
        <f t="shared" si="367"/>
        <v>12.230215827338125</v>
      </c>
      <c r="CN453" s="10">
        <f t="shared" si="367"/>
        <v>10.322580645161301</v>
      </c>
      <c r="CO453" s="10">
        <f t="shared" si="367"/>
        <v>7.4626865671641784</v>
      </c>
      <c r="CP453" s="10">
        <f t="shared" si="367"/>
        <v>8.9622641509433887</v>
      </c>
      <c r="CQ453" s="10">
        <f t="shared" si="367"/>
        <v>10.303030303030299</v>
      </c>
      <c r="CR453" s="10">
        <f t="shared" si="367"/>
        <v>2.7093596059113336</v>
      </c>
      <c r="CS453" s="10">
        <f t="shared" si="367"/>
        <v>14.957983193277322</v>
      </c>
      <c r="CT453" s="10">
        <f t="shared" si="367"/>
        <v>14.171974522292984</v>
      </c>
      <c r="CU453" s="10">
        <f t="shared" si="367"/>
        <v>13.980263157894749</v>
      </c>
      <c r="CV453" s="10">
        <f t="shared" si="367"/>
        <v>17.507418397626097</v>
      </c>
      <c r="CW453" s="10">
        <f t="shared" si="367"/>
        <v>13.694267515923569</v>
      </c>
      <c r="CX453" s="10">
        <f t="shared" si="367"/>
        <v>12.121212121212114</v>
      </c>
      <c r="CY453" s="10">
        <f t="shared" si="367"/>
        <v>15.909090909090908</v>
      </c>
      <c r="CZ453" s="10">
        <f t="shared" si="367"/>
        <v>14.193548387096774</v>
      </c>
      <c r="DA453" s="10">
        <f t="shared" si="367"/>
        <v>13.036565977742434</v>
      </c>
      <c r="DB453" s="10">
        <f t="shared" si="367"/>
        <v>12.70417422867513</v>
      </c>
      <c r="DC453" s="10">
        <f t="shared" si="367"/>
        <v>12.972972972972965</v>
      </c>
      <c r="DD453" s="10">
        <f t="shared" si="367"/>
        <v>16.433566433566433</v>
      </c>
      <c r="DE453" s="10">
        <f t="shared" si="367"/>
        <v>11.170212765957457</v>
      </c>
      <c r="DF453" s="10">
        <f t="shared" si="367"/>
        <v>13.884007029876974</v>
      </c>
      <c r="DG453" s="10">
        <f t="shared" si="367"/>
        <v>9.8743267504488266</v>
      </c>
      <c r="DH453" s="10">
        <f t="shared" si="367"/>
        <v>7.9136690647482117</v>
      </c>
      <c r="DI453" s="10">
        <f t="shared" si="367"/>
        <v>6.4864864864864824</v>
      </c>
      <c r="DJ453" s="10">
        <f t="shared" si="367"/>
        <v>9.2896174863387948</v>
      </c>
      <c r="DK453" s="10">
        <f t="shared" si="367"/>
        <v>12.727272727272737</v>
      </c>
      <c r="DL453" s="10">
        <f t="shared" si="367"/>
        <v>1.2658227848101107</v>
      </c>
      <c r="DM453" s="10">
        <f t="shared" si="367"/>
        <v>5.4054054054054088</v>
      </c>
      <c r="DN453" s="10">
        <f t="shared" si="367"/>
        <v>4.6938775510204245</v>
      </c>
      <c r="DO453" s="10">
        <f t="shared" si="367"/>
        <v>7.7079107505070938</v>
      </c>
      <c r="DP453" s="10">
        <f t="shared" si="367"/>
        <v>9.7107438016528906</v>
      </c>
      <c r="DQ453" s="10">
        <f t="shared" si="367"/>
        <v>19.902912621359231</v>
      </c>
      <c r="DR453" s="10">
        <f t="shared" si="367"/>
        <v>23.558484349258666</v>
      </c>
      <c r="DS453" s="10">
        <f t="shared" si="367"/>
        <v>28.108108108108105</v>
      </c>
      <c r="DT453" s="10">
        <f t="shared" si="367"/>
        <v>18.923327895595435</v>
      </c>
      <c r="DU453" s="10">
        <f t="shared" si="367"/>
        <v>22.110552763819086</v>
      </c>
      <c r="DV453" s="10">
        <f t="shared" si="367"/>
        <v>19.047619047619047</v>
      </c>
      <c r="DW453" s="10">
        <f t="shared" si="367"/>
        <v>18.811881188118814</v>
      </c>
      <c r="DX453" s="10">
        <f t="shared" si="367"/>
        <v>24.104234527687279</v>
      </c>
      <c r="DY453" s="10">
        <f t="shared" si="367"/>
        <v>25.128205128205121</v>
      </c>
      <c r="DZ453" s="10">
        <f t="shared" si="367"/>
        <v>25.906735751295333</v>
      </c>
      <c r="EA453" s="10">
        <f t="shared" si="368"/>
        <v>21.416526138279938</v>
      </c>
      <c r="EB453" s="10">
        <f t="shared" si="368"/>
        <v>24.483306836248008</v>
      </c>
      <c r="EC453" s="10">
        <f t="shared" si="368"/>
        <v>22.950819672131153</v>
      </c>
      <c r="ED453" s="10">
        <f t="shared" si="368"/>
        <v>7.2202166064982087</v>
      </c>
      <c r="EE453" s="10">
        <f t="shared" si="368"/>
        <v>2.7681660899654066</v>
      </c>
      <c r="EF453" s="10">
        <f t="shared" si="368"/>
        <v>5.3308823529411669</v>
      </c>
      <c r="EG453" s="10">
        <f t="shared" si="368"/>
        <v>1.5873015873015719</v>
      </c>
      <c r="EH453" s="10">
        <f t="shared" si="368"/>
        <v>1.2704174228675187</v>
      </c>
      <c r="EI453" s="10">
        <f t="shared" si="368"/>
        <v>11.443661971830991</v>
      </c>
      <c r="EJ453" s="10">
        <f t="shared" si="368"/>
        <v>1.4084507042253471</v>
      </c>
      <c r="EK453" s="10">
        <f t="shared" si="368"/>
        <v>2.6881720430107721</v>
      </c>
      <c r="EL453" s="10">
        <f t="shared" si="368"/>
        <v>8.9473684210526478</v>
      </c>
      <c r="EM453" s="10">
        <f t="shared" si="368"/>
        <v>-0.87412587412588028</v>
      </c>
      <c r="EN453" s="10">
        <f t="shared" si="368"/>
        <v>9.6054888507718719</v>
      </c>
      <c r="EO453" s="10">
        <f t="shared" si="368"/>
        <v>16.890595009596929</v>
      </c>
      <c r="EP453" s="10">
        <f t="shared" si="368"/>
        <v>24.485981308411219</v>
      </c>
      <c r="EQ453" s="10">
        <f t="shared" si="368"/>
        <v>16.920152091254764</v>
      </c>
      <c r="ER453" s="10">
        <f t="shared" si="368"/>
        <v>20.517241379310356</v>
      </c>
      <c r="ES453" s="10">
        <f t="shared" si="368"/>
        <v>18.73804971319311</v>
      </c>
      <c r="ET453" s="10">
        <f t="shared" si="368"/>
        <v>21.910112359550553</v>
      </c>
      <c r="EU453" s="10">
        <f t="shared" si="368"/>
        <v>21.50537634408602</v>
      </c>
      <c r="EV453" s="10">
        <f t="shared" si="368"/>
        <v>23.224568138195767</v>
      </c>
      <c r="EW453" s="10">
        <f t="shared" si="368"/>
        <v>19.133574007220204</v>
      </c>
      <c r="EX453" s="10">
        <f t="shared" si="368"/>
        <v>18.215613382899623</v>
      </c>
      <c r="EY453" s="10">
        <f t="shared" si="368"/>
        <v>17.56007393715343</v>
      </c>
      <c r="EZ453" s="10">
        <f t="shared" si="368"/>
        <v>20.216606498194952</v>
      </c>
      <c r="FA453" s="10">
        <f t="shared" si="368"/>
        <v>18.006993006993007</v>
      </c>
      <c r="FB453" s="10">
        <f t="shared" si="368"/>
        <v>17.214700193423589</v>
      </c>
      <c r="FC453" s="10">
        <f t="shared" si="368"/>
        <v>16.409266409266397</v>
      </c>
      <c r="FD453" s="10">
        <f t="shared" si="368"/>
        <v>12.692967409948533</v>
      </c>
      <c r="FE453" s="10">
        <f t="shared" si="368"/>
        <v>7.5971731448763054</v>
      </c>
      <c r="FF453" s="10">
        <f t="shared" si="368"/>
        <v>10.416666666666668</v>
      </c>
      <c r="FG453" s="10">
        <f t="shared" si="368"/>
        <v>12.886597938144309</v>
      </c>
      <c r="FH453" s="10">
        <f t="shared" si="368"/>
        <v>16.666666666666664</v>
      </c>
      <c r="FI453" s="10">
        <f t="shared" si="368"/>
        <v>19.382504288164661</v>
      </c>
      <c r="FJ453" s="10">
        <f t="shared" si="368"/>
        <v>14.186851211072671</v>
      </c>
      <c r="FK453" s="10">
        <f t="shared" si="368"/>
        <v>18.339100346020746</v>
      </c>
      <c r="FL453" s="10">
        <f t="shared" si="368"/>
        <v>19.90049751243783</v>
      </c>
      <c r="FM453" s="10">
        <f t="shared" si="368"/>
        <v>17.721518987341778</v>
      </c>
      <c r="FN453" s="10">
        <f t="shared" si="368"/>
        <v>17.770597738287545</v>
      </c>
      <c r="FO453" s="10">
        <f t="shared" si="368"/>
        <v>17.138599105812233</v>
      </c>
      <c r="FP453" s="10">
        <f t="shared" si="368"/>
        <v>16.013628620102214</v>
      </c>
      <c r="FQ453" s="10">
        <f t="shared" si="368"/>
        <v>13.861386138613865</v>
      </c>
      <c r="FR453" s="10">
        <f t="shared" si="368"/>
        <v>16.612903225806452</v>
      </c>
      <c r="FS453" s="10">
        <f t="shared" si="368"/>
        <v>14.915254237288137</v>
      </c>
      <c r="FT453" s="10">
        <f t="shared" si="368"/>
        <v>13.464447806354018</v>
      </c>
      <c r="FU453" s="10">
        <f t="shared" si="368"/>
        <v>18.923327895595435</v>
      </c>
      <c r="FV453" s="10">
        <f t="shared" si="368"/>
        <v>17.770597738287567</v>
      </c>
      <c r="FW453" s="10">
        <f t="shared" si="368"/>
        <v>16.965742251223485</v>
      </c>
      <c r="FX453" s="10">
        <f t="shared" si="368"/>
        <v>16.587677725118503</v>
      </c>
      <c r="FY453" s="10">
        <f t="shared" si="368"/>
        <v>21.955403087478555</v>
      </c>
      <c r="FZ453" s="10">
        <f t="shared" si="368"/>
        <v>13.953488372093023</v>
      </c>
      <c r="GA453" s="10">
        <f t="shared" si="368"/>
        <v>15.238095238095234</v>
      </c>
      <c r="GB453" s="10">
        <f t="shared" si="368"/>
        <v>19.487179487179489</v>
      </c>
      <c r="GC453" s="10">
        <f t="shared" si="368"/>
        <v>9.6317280453257901</v>
      </c>
      <c r="GD453" s="10">
        <f t="shared" si="368"/>
        <v>14.814814814814831</v>
      </c>
      <c r="GE453" s="10">
        <f t="shared" si="368"/>
        <v>14.008941877794353</v>
      </c>
      <c r="GF453" s="10">
        <f t="shared" si="368"/>
        <v>17.927631578947366</v>
      </c>
      <c r="GG453" s="10">
        <f t="shared" si="368"/>
        <v>16.244411326378554</v>
      </c>
      <c r="GH453" s="10">
        <f t="shared" si="368"/>
        <v>9.2953523238380793</v>
      </c>
      <c r="GI453" s="10">
        <f t="shared" si="368"/>
        <v>9.7014925373134382</v>
      </c>
      <c r="GJ453" s="10">
        <f t="shared" si="368"/>
        <v>18.798151001540813</v>
      </c>
      <c r="GK453" s="10">
        <f t="shared" si="368"/>
        <v>8.3507306889352861</v>
      </c>
      <c r="GL453" s="10">
        <f t="shared" si="368"/>
        <v>10.58823529411765</v>
      </c>
      <c r="GM453" s="10">
        <f t="shared" si="369"/>
        <v>9.3686354378818617</v>
      </c>
      <c r="GN453" s="10">
        <f t="shared" si="369"/>
        <v>11.895161290322594</v>
      </c>
      <c r="GO453" s="10">
        <f t="shared" si="369"/>
        <v>13.265306122448989</v>
      </c>
      <c r="GP453" s="10">
        <f t="shared" si="369"/>
        <v>11.462450592885354</v>
      </c>
      <c r="GQ453" s="10">
        <f t="shared" si="369"/>
        <v>14.489795918367351</v>
      </c>
      <c r="GR453" s="10">
        <f t="shared" si="369"/>
        <v>19.158878504672884</v>
      </c>
      <c r="GS453" s="10">
        <f t="shared" si="369"/>
        <v>15.962441314553983</v>
      </c>
      <c r="GT453" s="10">
        <f t="shared" si="369"/>
        <v>19.904458598726123</v>
      </c>
      <c r="GU453" s="10">
        <f t="shared" si="369"/>
        <v>21.967213114754109</v>
      </c>
      <c r="GV453" s="10">
        <f t="shared" si="369"/>
        <v>17.823343848580436</v>
      </c>
      <c r="GW453" s="10">
        <f t="shared" si="369"/>
        <v>16.639209225700167</v>
      </c>
      <c r="GX453" s="10">
        <f t="shared" si="369"/>
        <v>19.604612850082361</v>
      </c>
      <c r="GY453" s="10">
        <f t="shared" si="369"/>
        <v>17.924528301886795</v>
      </c>
      <c r="GZ453" s="10">
        <f t="shared" si="369"/>
        <v>19.706840390879467</v>
      </c>
      <c r="HA453" s="10">
        <f t="shared" si="369"/>
        <v>20.695364238410601</v>
      </c>
      <c r="HB453" s="10">
        <f t="shared" si="369"/>
        <v>19.801980198019802</v>
      </c>
      <c r="HC453" s="10">
        <f t="shared" si="369"/>
        <v>21.287128712871294</v>
      </c>
      <c r="HD453" s="10">
        <f t="shared" si="369"/>
        <v>18.213660245183899</v>
      </c>
      <c r="HE453" s="10">
        <f t="shared" si="369"/>
        <v>18.888888888888879</v>
      </c>
      <c r="HF453" s="10">
        <f t="shared" si="369"/>
        <v>18.197879858657245</v>
      </c>
      <c r="HG453" s="10">
        <f t="shared" si="369"/>
        <v>15.08379888268156</v>
      </c>
      <c r="HH453" s="10">
        <f t="shared" si="369"/>
        <v>20.809248554913282</v>
      </c>
      <c r="HI453" s="10">
        <f t="shared" si="369"/>
        <v>12.499999999999973</v>
      </c>
      <c r="HJ453" s="10">
        <f t="shared" si="369"/>
        <v>15.51724137931034</v>
      </c>
      <c r="HK453" s="10">
        <f t="shared" si="369"/>
        <v>17.567567567567576</v>
      </c>
      <c r="HL453" s="10">
        <f t="shared" si="369"/>
        <v>14.201183431952677</v>
      </c>
      <c r="HM453" s="10">
        <f t="shared" si="369"/>
        <v>12.648221343873514</v>
      </c>
      <c r="HN453" s="10">
        <f t="shared" si="369"/>
        <v>18.060836501901125</v>
      </c>
      <c r="HO453" s="10">
        <f t="shared" si="369"/>
        <v>20.000000000000007</v>
      </c>
      <c r="HP453" s="10">
        <f t="shared" si="369"/>
        <v>17.647058823529417</v>
      </c>
      <c r="HQ453" s="10">
        <f t="shared" si="369"/>
        <v>15.869980879541105</v>
      </c>
      <c r="HR453" s="10">
        <f t="shared" si="369"/>
        <v>14.917127071823199</v>
      </c>
      <c r="HS453" s="10">
        <f t="shared" si="369"/>
        <v>14.736842105263163</v>
      </c>
      <c r="HT453" s="10">
        <f t="shared" si="369"/>
        <v>14.980544747081687</v>
      </c>
      <c r="HU453" s="10">
        <f t="shared" si="369"/>
        <v>17.971530249110319</v>
      </c>
      <c r="HV453" s="10">
        <f t="shared" si="369"/>
        <v>14.722753346080305</v>
      </c>
      <c r="HW453" s="10">
        <f t="shared" si="369"/>
        <v>19.34900542495479</v>
      </c>
      <c r="HX453" s="10">
        <f t="shared" si="369"/>
        <v>24.042879019908124</v>
      </c>
      <c r="HY453" s="10">
        <f t="shared" si="369"/>
        <v>19.64809384164224</v>
      </c>
      <c r="HZ453" s="10">
        <f t="shared" si="369"/>
        <v>19.562043795620447</v>
      </c>
      <c r="IA453" s="10">
        <f t="shared" si="369"/>
        <v>19.562043795620447</v>
      </c>
      <c r="IB453" s="10">
        <f t="shared" si="369"/>
        <v>17.721518987341771</v>
      </c>
      <c r="IC453" s="10">
        <f t="shared" si="369"/>
        <v>23.831775700934568</v>
      </c>
      <c r="ID453" s="10">
        <f t="shared" si="369"/>
        <v>17.810218978102192</v>
      </c>
      <c r="IE453" s="10">
        <f t="shared" si="369"/>
        <v>19.303338171262681</v>
      </c>
      <c r="IF453" s="10">
        <f t="shared" si="369"/>
        <v>13.775510204081629</v>
      </c>
      <c r="IG453" s="10">
        <f t="shared" si="369"/>
        <v>15.061295971978989</v>
      </c>
      <c r="IH453" s="10">
        <f t="shared" si="369"/>
        <v>10.204081632653059</v>
      </c>
      <c r="II453" s="10">
        <f t="shared" si="369"/>
        <v>14.527027027027028</v>
      </c>
      <c r="IJ453" s="10">
        <f t="shared" si="369"/>
        <v>12.748344370860945</v>
      </c>
      <c r="IK453" s="10">
        <f t="shared" si="369"/>
        <v>15.068493150684933</v>
      </c>
      <c r="IL453" s="10">
        <f t="shared" si="369"/>
        <v>10.18363939899834</v>
      </c>
      <c r="IM453" s="10">
        <f t="shared" si="369"/>
        <v>13.036565977742434</v>
      </c>
      <c r="IN453" s="10">
        <f t="shared" si="369"/>
        <v>10.301109350237725</v>
      </c>
      <c r="IO453" s="10">
        <f t="shared" si="369"/>
        <v>15.42461005199308</v>
      </c>
      <c r="IP453" s="10">
        <f t="shared" si="369"/>
        <v>2.3722627737226292</v>
      </c>
      <c r="IQ453" s="10">
        <f t="shared" si="369"/>
        <v>14.260869565217376</v>
      </c>
      <c r="IR453" s="10">
        <f t="shared" si="369"/>
        <v>5.1056338028168922</v>
      </c>
      <c r="IS453" s="10">
        <f t="shared" si="369"/>
        <v>13.827993254637422</v>
      </c>
      <c r="IT453" s="10">
        <f t="shared" si="369"/>
        <v>18.560000000000006</v>
      </c>
      <c r="IU453" s="10">
        <f t="shared" si="369"/>
        <v>16.941529235382305</v>
      </c>
      <c r="IV453" s="10">
        <f t="shared" si="369"/>
        <v>9.6069868995633154</v>
      </c>
      <c r="IW453" s="10">
        <f t="shared" si="369"/>
        <v>11.77347242921015</v>
      </c>
      <c r="IX453" s="10">
        <f t="shared" si="369"/>
        <v>19.607843137254903</v>
      </c>
      <c r="IY453" s="10">
        <f t="shared" si="370"/>
        <v>12.38805970149255</v>
      </c>
      <c r="IZ453" s="10">
        <f t="shared" si="370"/>
        <v>13.841368584758934</v>
      </c>
      <c r="JA453" s="10">
        <f t="shared" si="370"/>
        <v>13.080168776371314</v>
      </c>
      <c r="JB453" s="10">
        <f t="shared" si="370"/>
        <v>12.553495007132687</v>
      </c>
      <c r="JC453" s="10">
        <f t="shared" si="370"/>
        <v>14.84049930651874</v>
      </c>
      <c r="JD453" s="10">
        <f t="shared" si="370"/>
        <v>21.656050955414042</v>
      </c>
      <c r="JE453" s="10">
        <f t="shared" si="370"/>
        <v>22.30769230769231</v>
      </c>
      <c r="JF453" s="10">
        <f t="shared" si="370"/>
        <v>18.269230769230777</v>
      </c>
      <c r="JG453" s="10">
        <f t="shared" si="370"/>
        <v>15.38461538461539</v>
      </c>
      <c r="JH453" s="10">
        <f t="shared" si="370"/>
        <v>18.700787401574807</v>
      </c>
      <c r="JI453" s="10">
        <f t="shared" si="370"/>
        <v>19.083969465648845</v>
      </c>
      <c r="JJ453" s="10">
        <f t="shared" si="370"/>
        <v>22.598870056497177</v>
      </c>
      <c r="JK453" s="10">
        <f t="shared" si="370"/>
        <v>19.755600814663982</v>
      </c>
      <c r="JL453" s="10">
        <f t="shared" si="370"/>
        <v>17.315175097276253</v>
      </c>
      <c r="JM453" s="10">
        <f t="shared" si="370"/>
        <v>20.240480961923851</v>
      </c>
      <c r="JN453" s="10">
        <f t="shared" si="370"/>
        <v>21.874999999999996</v>
      </c>
      <c r="JO453" s="10">
        <f t="shared" si="370"/>
        <v>22.222222222222232</v>
      </c>
      <c r="JP453" s="10">
        <f t="shared" si="370"/>
        <v>15.789473684210545</v>
      </c>
      <c r="JQ453" s="10">
        <f t="shared" si="370"/>
        <v>8.333333333333325</v>
      </c>
      <c r="JR453" s="10">
        <f t="shared" si="370"/>
        <v>8.6092715231788013</v>
      </c>
      <c r="JS453" s="10">
        <f t="shared" si="370"/>
        <v>8.4033613445378208</v>
      </c>
      <c r="JT453" s="10">
        <f t="shared" si="370"/>
        <v>5.6603773584905799</v>
      </c>
      <c r="JU453" s="10">
        <f t="shared" si="370"/>
        <v>6.2780269058295977</v>
      </c>
      <c r="JV453" s="10">
        <f t="shared" si="370"/>
        <v>7.766990291262128</v>
      </c>
      <c r="JW453" s="10">
        <f t="shared" si="370"/>
        <v>14.499999999999993</v>
      </c>
      <c r="JX453" s="10">
        <f t="shared" si="370"/>
        <v>12.237762237762231</v>
      </c>
      <c r="JY453" s="10">
        <f t="shared" si="370"/>
        <v>3.4305317324185314</v>
      </c>
      <c r="JZ453" s="10">
        <f t="shared" si="370"/>
        <v>12.371134020618568</v>
      </c>
      <c r="KA453" s="10">
        <f t="shared" si="370"/>
        <v>12.829525483304044</v>
      </c>
      <c r="KB453" s="10">
        <f t="shared" si="370"/>
        <v>7.2164948453608169</v>
      </c>
      <c r="KC453" s="10">
        <f t="shared" si="370"/>
        <v>12.436974789915975</v>
      </c>
      <c r="KD453" s="10">
        <f t="shared" si="370"/>
        <v>9.3309859154929526</v>
      </c>
      <c r="KE453" s="10">
        <f t="shared" si="370"/>
        <v>4.0492957746478817</v>
      </c>
      <c r="KF453" s="10">
        <f t="shared" si="370"/>
        <v>15.656565656565647</v>
      </c>
      <c r="KG453" s="10">
        <f t="shared" si="370"/>
        <v>19.576719576719569</v>
      </c>
      <c r="KH453" s="10">
        <f t="shared" si="370"/>
        <v>16.197183098591548</v>
      </c>
      <c r="KI453" s="10">
        <f t="shared" si="370"/>
        <v>19.469026548672574</v>
      </c>
      <c r="KJ453" s="10">
        <f t="shared" si="370"/>
        <v>18.274111675126889</v>
      </c>
      <c r="KK453" s="10">
        <f t="shared" si="370"/>
        <v>16.433566433566433</v>
      </c>
      <c r="KL453" s="10">
        <f t="shared" si="370"/>
        <v>21.192052980132424</v>
      </c>
      <c r="KM453" s="10">
        <f t="shared" si="370"/>
        <v>20.855614973262043</v>
      </c>
      <c r="KN453" s="10">
        <f t="shared" si="370"/>
        <v>15.140845070422538</v>
      </c>
      <c r="KO453" s="10">
        <f t="shared" si="370"/>
        <v>15.009041591320067</v>
      </c>
      <c r="KP453" s="10">
        <f t="shared" si="370"/>
        <v>19.264448336252173</v>
      </c>
      <c r="KQ453" s="10">
        <f t="shared" si="370"/>
        <v>19.553072625698302</v>
      </c>
      <c r="KR453" s="10">
        <f t="shared" si="370"/>
        <v>21.693121693121679</v>
      </c>
      <c r="KS453" s="10">
        <f t="shared" si="370"/>
        <v>18.259385665529031</v>
      </c>
      <c r="KT453" s="10">
        <f t="shared" si="370"/>
        <v>16.923076923076927</v>
      </c>
      <c r="KU453" s="10">
        <f t="shared" si="370"/>
        <v>10.050251256281408</v>
      </c>
      <c r="KV453" s="10">
        <f t="shared" si="370"/>
        <v>13.486842105263165</v>
      </c>
      <c r="KW453" s="10">
        <f t="shared" si="370"/>
        <v>15.771812080536932</v>
      </c>
      <c r="KX453" s="10">
        <f t="shared" si="370"/>
        <v>17.616580310880821</v>
      </c>
      <c r="KY453" s="10">
        <f t="shared" si="370"/>
        <v>12.765957446808502</v>
      </c>
      <c r="KZ453" s="10">
        <f t="shared" si="370"/>
        <v>18.727915194346302</v>
      </c>
      <c r="LA453" s="10">
        <f t="shared" si="370"/>
        <v>8.0991735537190053</v>
      </c>
      <c r="LB453" s="10">
        <f t="shared" si="370"/>
        <v>10.445205479452065</v>
      </c>
      <c r="LC453" s="10">
        <f t="shared" si="370"/>
        <v>8.0419580419580505</v>
      </c>
      <c r="LD453" s="10">
        <f t="shared" si="370"/>
        <v>13.571428571428559</v>
      </c>
      <c r="LE453" s="10">
        <f t="shared" si="370"/>
        <v>9.181969949916521</v>
      </c>
      <c r="LF453" s="10">
        <f t="shared" si="370"/>
        <v>15.706806282722532</v>
      </c>
      <c r="LG453" s="10">
        <f t="shared" si="370"/>
        <v>16.203703703703724</v>
      </c>
      <c r="LH453" s="10">
        <f t="shared" si="370"/>
        <v>16.871165644171786</v>
      </c>
      <c r="LI453" s="10">
        <f t="shared" si="370"/>
        <v>15.275590551181089</v>
      </c>
      <c r="LJ453" s="10">
        <f t="shared" si="370"/>
        <v>24.038461538461537</v>
      </c>
      <c r="LK453" s="10">
        <f t="shared" si="371"/>
        <v>11.650485436893215</v>
      </c>
      <c r="LL453" s="10">
        <f t="shared" si="371"/>
        <v>22.770700636942671</v>
      </c>
      <c r="LM453" s="10">
        <f t="shared" si="371"/>
        <v>20.190779014308433</v>
      </c>
      <c r="LN453" s="10">
        <f t="shared" si="371"/>
        <v>12.186978297161918</v>
      </c>
      <c r="LO453" s="10">
        <f t="shared" si="371"/>
        <v>12.499999999999991</v>
      </c>
      <c r="LP453" s="10">
        <f t="shared" si="371"/>
        <v>9.7847358121330803</v>
      </c>
      <c r="LQ453" s="10">
        <f t="shared" si="371"/>
        <v>14.566929133858258</v>
      </c>
      <c r="LR453" s="10">
        <f t="shared" si="371"/>
        <v>6.9029850746268702</v>
      </c>
      <c r="LS453" s="10">
        <f t="shared" si="371"/>
        <v>10.311284046692579</v>
      </c>
      <c r="LT453" s="10">
        <f t="shared" si="371"/>
        <v>16.147859922178984</v>
      </c>
      <c r="LU453" s="10">
        <f t="shared" si="371"/>
        <v>7.6502732240437075</v>
      </c>
      <c r="LV453" s="10">
        <f t="shared" si="371"/>
        <v>9.8360655737704956</v>
      </c>
      <c r="LW453" s="10">
        <f t="shared" si="371"/>
        <v>4.4230769230769171</v>
      </c>
      <c r="LX453" s="10">
        <f t="shared" si="371"/>
        <v>10.216110019646372</v>
      </c>
      <c r="LY453" s="10">
        <f t="shared" si="371"/>
        <v>14.092664092664094</v>
      </c>
      <c r="LZ453" s="10">
        <f t="shared" si="371"/>
        <v>7.1428571428571468</v>
      </c>
      <c r="MA453" s="10">
        <f t="shared" si="371"/>
        <v>11.615245009074407</v>
      </c>
      <c r="MB453" s="10">
        <f t="shared" si="371"/>
        <v>0.19646365422397835</v>
      </c>
      <c r="MC453" s="10">
        <f t="shared" si="371"/>
        <v>8.7360594795539015</v>
      </c>
      <c r="MD453" s="10">
        <f t="shared" si="371"/>
        <v>8.5227272727272716</v>
      </c>
      <c r="ME453" s="10">
        <f t="shared" si="371"/>
        <v>4.9382716049382758</v>
      </c>
      <c r="MF453" s="10">
        <f t="shared" si="371"/>
        <v>11.656441717791402</v>
      </c>
      <c r="MG453" s="10">
        <f t="shared" si="371"/>
        <v>11.478599221789871</v>
      </c>
      <c r="MH453" s="10">
        <f t="shared" si="371"/>
        <v>8.5774058577406009</v>
      </c>
      <c r="MI453" s="10">
        <f t="shared" si="371"/>
        <v>5.5793991416308932</v>
      </c>
      <c r="MJ453" s="10">
        <f t="shared" si="371"/>
        <v>10.062893081761004</v>
      </c>
      <c r="MK453" s="10">
        <f t="shared" si="371"/>
        <v>1.6949152542372818</v>
      </c>
      <c r="ML453" s="10">
        <f t="shared" si="371"/>
        <v>6.4102564102564221</v>
      </c>
      <c r="MM453" s="10">
        <f t="shared" si="371"/>
        <v>0.21276595744680776</v>
      </c>
      <c r="MN453" s="10">
        <f t="shared" si="371"/>
        <v>9.2631578947368425</v>
      </c>
      <c r="MO453" s="10">
        <f t="shared" si="371"/>
        <v>8.6666666666666714</v>
      </c>
      <c r="MP453" s="10">
        <f t="shared" si="371"/>
        <v>13.729508196721319</v>
      </c>
      <c r="MQ453" s="10">
        <f t="shared" si="371"/>
        <v>3.8709677419354929</v>
      </c>
      <c r="MR453" s="10">
        <f t="shared" si="371"/>
        <v>5.4054054054054088</v>
      </c>
      <c r="MS453" s="10">
        <f t="shared" si="371"/>
        <v>10.303030303030299</v>
      </c>
      <c r="MT453" s="10">
        <f t="shared" si="371"/>
        <v>11.228813559322028</v>
      </c>
      <c r="MU453" s="10">
        <f t="shared" si="371"/>
        <v>1.508620689655167</v>
      </c>
      <c r="MV453" s="10">
        <f t="shared" si="371"/>
        <v>12.799999999999997</v>
      </c>
      <c r="MW453" s="10">
        <f t="shared" si="371"/>
        <v>10.759493670886084</v>
      </c>
      <c r="MX453" s="10">
        <f t="shared" si="371"/>
        <v>14.989293361884348</v>
      </c>
      <c r="MY453" s="10">
        <f t="shared" si="371"/>
        <v>16.981132075471706</v>
      </c>
      <c r="MZ453" s="10">
        <f t="shared" si="371"/>
        <v>14.743589743589725</v>
      </c>
      <c r="NA453" s="10">
        <f t="shared" si="371"/>
        <v>7.894736842105246</v>
      </c>
      <c r="NB453" s="10">
        <f t="shared" si="371"/>
        <v>17.283950617283956</v>
      </c>
      <c r="NC453" s="10">
        <f t="shared" si="371"/>
        <v>22.201834862385308</v>
      </c>
      <c r="ND453" s="10">
        <f t="shared" si="371"/>
        <v>22.45989304812834</v>
      </c>
      <c r="NE453" s="10">
        <f t="shared" si="371"/>
        <v>25.989672977624796</v>
      </c>
      <c r="NF453" s="10">
        <f t="shared" si="371"/>
        <v>24.190800681431011</v>
      </c>
      <c r="NG453" s="10">
        <f t="shared" si="371"/>
        <v>12.615384615384603</v>
      </c>
      <c r="NH453" s="10">
        <f t="shared" si="371"/>
        <v>22.279792746113994</v>
      </c>
      <c r="NI453" s="10">
        <f t="shared" si="371"/>
        <v>22.051282051282055</v>
      </c>
      <c r="NJ453" s="10">
        <f t="shared" si="371"/>
        <v>21.232876712328785</v>
      </c>
      <c r="NK453" s="10">
        <f t="shared" si="371"/>
        <v>15.315315315315326</v>
      </c>
      <c r="NL453" s="10">
        <f t="shared" si="371"/>
        <v>22.262118491921004</v>
      </c>
      <c r="NM453" s="10">
        <f t="shared" si="371"/>
        <v>16.940789473684212</v>
      </c>
      <c r="NN453" s="10">
        <f t="shared" si="371"/>
        <v>23.130434782608695</v>
      </c>
      <c r="NO453" s="10">
        <f t="shared" si="371"/>
        <v>19.818456883509839</v>
      </c>
      <c r="NP453" s="10">
        <f t="shared" si="371"/>
        <v>10.311284046692579</v>
      </c>
      <c r="NQ453" s="10">
        <f t="shared" si="371"/>
        <v>8.0000000000000142</v>
      </c>
      <c r="NR453" s="10">
        <f t="shared" si="371"/>
        <v>7.2625698324022174</v>
      </c>
      <c r="NS453" s="10">
        <f t="shared" si="371"/>
        <v>3.6563071297989103</v>
      </c>
      <c r="NT453" s="10">
        <f t="shared" si="371"/>
        <v>5.9845559845559944</v>
      </c>
      <c r="NU453" s="10">
        <f t="shared" si="371"/>
        <v>1.775147928994087</v>
      </c>
      <c r="NV453" s="10">
        <f t="shared" si="371"/>
        <v>8.8291746641074731</v>
      </c>
      <c r="NW453" s="10">
        <f t="shared" si="372"/>
        <v>3.018867924528291</v>
      </c>
      <c r="NX453" s="10">
        <f t="shared" si="372"/>
        <v>2.7079303675048259</v>
      </c>
      <c r="NY453" s="10">
        <f t="shared" si="372"/>
        <v>5.3604436229205081</v>
      </c>
      <c r="NZ453" s="10">
        <f t="shared" si="372"/>
        <v>4.1666666666666625</v>
      </c>
      <c r="OA453" s="10">
        <f t="shared" si="372"/>
        <v>8.7786259541984837</v>
      </c>
      <c r="OB453" s="10">
        <f t="shared" si="372"/>
        <v>4.3478260869564949</v>
      </c>
    </row>
    <row r="454" spans="1:392" x14ac:dyDescent="0.35">
      <c r="A454" t="str">
        <f t="shared" si="365"/>
        <v>2011-20</v>
      </c>
      <c r="B454" t="str">
        <f t="shared" si="365"/>
        <v>NEM</v>
      </c>
      <c r="C454" s="10">
        <f t="shared" si="366"/>
        <v>-7.6106194690265498</v>
      </c>
      <c r="D454" s="10">
        <f t="shared" si="366"/>
        <v>-8.1739130434782599</v>
      </c>
      <c r="E454" s="10">
        <f t="shared" si="366"/>
        <v>-4.642857142857145</v>
      </c>
      <c r="F454" s="10">
        <f t="shared" si="366"/>
        <v>-9.589041095890396</v>
      </c>
      <c r="G454" s="10">
        <f t="shared" si="366"/>
        <v>-2.8776978417266275</v>
      </c>
      <c r="H454" s="10">
        <f t="shared" si="366"/>
        <v>2.4390243902439122</v>
      </c>
      <c r="I454" s="10">
        <f t="shared" si="366"/>
        <v>-7.9722703639514805</v>
      </c>
      <c r="J454" s="10">
        <f t="shared" si="366"/>
        <v>-9.623430962343086</v>
      </c>
      <c r="K454" s="10">
        <f t="shared" si="366"/>
        <v>0.17482517482518353</v>
      </c>
      <c r="L454" s="10">
        <f t="shared" si="366"/>
        <v>-7.8350515463917567</v>
      </c>
      <c r="M454" s="10">
        <f t="shared" si="366"/>
        <v>-12.550607287449381</v>
      </c>
      <c r="N454" s="10">
        <f t="shared" si="366"/>
        <v>-8.5227272727272716</v>
      </c>
      <c r="O454" s="10">
        <f t="shared" si="366"/>
        <v>-9.1089108910890992</v>
      </c>
      <c r="P454" s="10">
        <f t="shared" si="366"/>
        <v>-8.0733944954128543</v>
      </c>
      <c r="Q454" s="10">
        <f t="shared" si="366"/>
        <v>-7.3267326732673226</v>
      </c>
      <c r="R454" s="10">
        <f t="shared" si="366"/>
        <v>-14.285714285714279</v>
      </c>
      <c r="S454" s="10">
        <f t="shared" si="366"/>
        <v>-16.993464052287599</v>
      </c>
      <c r="T454" s="10">
        <f t="shared" si="366"/>
        <v>-10.559006211180112</v>
      </c>
      <c r="U454" s="10">
        <f t="shared" si="366"/>
        <v>5.3719008264462609</v>
      </c>
      <c r="V454" s="10">
        <f t="shared" si="366"/>
        <v>0.97847358121329331</v>
      </c>
      <c r="W454" s="10">
        <f t="shared" si="366"/>
        <v>-2.8735632183908049</v>
      </c>
      <c r="X454" s="10">
        <f t="shared" si="366"/>
        <v>-8.4745762711864341</v>
      </c>
      <c r="Y454" s="10">
        <f t="shared" si="366"/>
        <v>-6.9182389937106885</v>
      </c>
      <c r="Z454" s="10">
        <f t="shared" si="366"/>
        <v>1.6427104722792549</v>
      </c>
      <c r="AA454" s="10">
        <f t="shared" si="366"/>
        <v>-1.1834319526627386</v>
      </c>
      <c r="AB454" s="10">
        <f t="shared" si="366"/>
        <v>-2.8865979381443414</v>
      </c>
      <c r="AC454" s="10">
        <f t="shared" si="366"/>
        <v>2.5229357798165171</v>
      </c>
      <c r="AD454" s="10">
        <f t="shared" si="366"/>
        <v>-1.6393442622950858</v>
      </c>
      <c r="AE454" s="10">
        <f t="shared" si="366"/>
        <v>-2.422145328719715</v>
      </c>
      <c r="AF454" s="10">
        <f t="shared" si="366"/>
        <v>-4.371584699453555</v>
      </c>
      <c r="AG454" s="10">
        <f t="shared" si="366"/>
        <v>-3.3450704225352088</v>
      </c>
      <c r="AH454" s="10">
        <f t="shared" si="366"/>
        <v>0</v>
      </c>
      <c r="AI454" s="10">
        <f t="shared" si="366"/>
        <v>-1.9642857142857166</v>
      </c>
      <c r="AJ454" s="10">
        <f t="shared" si="366"/>
        <v>0.73800738007379807</v>
      </c>
      <c r="AK454" s="10">
        <f t="shared" si="366"/>
        <v>-4.5936395759717161</v>
      </c>
      <c r="AL454" s="10">
        <f t="shared" si="366"/>
        <v>-0.71942446043167119</v>
      </c>
      <c r="AM454" s="10">
        <f t="shared" si="366"/>
        <v>-5.5363321799307945</v>
      </c>
      <c r="AN454" s="10">
        <f t="shared" si="366"/>
        <v>-3.4926470588235268</v>
      </c>
      <c r="AO454" s="10">
        <f t="shared" si="366"/>
        <v>-1.4362657091561888</v>
      </c>
      <c r="AP454" s="10">
        <f t="shared" si="366"/>
        <v>-5.2356020942408366</v>
      </c>
      <c r="AQ454" s="10">
        <f t="shared" si="366"/>
        <v>2.3809523809523809</v>
      </c>
      <c r="AR454" s="10">
        <f t="shared" si="366"/>
        <v>-3.5897435897435859</v>
      </c>
      <c r="AS454" s="10">
        <f t="shared" si="366"/>
        <v>-9.3525179856114971</v>
      </c>
      <c r="AT454" s="10">
        <f t="shared" si="366"/>
        <v>3.6277602523659263</v>
      </c>
      <c r="AU454" s="10">
        <f t="shared" si="366"/>
        <v>-0.32894736842105149</v>
      </c>
      <c r="AV454" s="10">
        <f t="shared" si="366"/>
        <v>-2.2471910112359472</v>
      </c>
      <c r="AW454" s="10">
        <f t="shared" si="366"/>
        <v>-4.9295774647887338</v>
      </c>
      <c r="AX454" s="10">
        <f t="shared" si="366"/>
        <v>-0.67226890756302282</v>
      </c>
      <c r="AY454" s="10">
        <f t="shared" si="366"/>
        <v>-1.6393442622950762</v>
      </c>
      <c r="AZ454" s="10">
        <f t="shared" si="366"/>
        <v>-2.4752475247524752</v>
      </c>
      <c r="BA454" s="10">
        <f t="shared" si="366"/>
        <v>-8.9694656488549516</v>
      </c>
      <c r="BB454" s="10">
        <f t="shared" si="366"/>
        <v>-3.859060402684559</v>
      </c>
      <c r="BC454" s="10">
        <f t="shared" si="366"/>
        <v>-5.2132701421800851</v>
      </c>
      <c r="BD454" s="10">
        <f t="shared" si="366"/>
        <v>-5.5652173913043459</v>
      </c>
      <c r="BE454" s="10">
        <f t="shared" si="366"/>
        <v>-10.12145748987855</v>
      </c>
      <c r="BF454" s="10">
        <f t="shared" si="366"/>
        <v>-10.937500000000004</v>
      </c>
      <c r="BG454" s="10">
        <f t="shared" si="366"/>
        <v>-8.974358974358978</v>
      </c>
      <c r="BH454" s="10">
        <f t="shared" si="366"/>
        <v>-10.06160164271046</v>
      </c>
      <c r="BI454" s="10">
        <f t="shared" si="366"/>
        <v>-9.7402597402597291</v>
      </c>
      <c r="BJ454" s="10">
        <f t="shared" si="366"/>
        <v>-5.1918735891647794</v>
      </c>
      <c r="BK454" s="10">
        <f t="shared" si="366"/>
        <v>-9.8880597014925318</v>
      </c>
      <c r="BL454" s="10">
        <f t="shared" si="366"/>
        <v>-7.7922077922077992</v>
      </c>
      <c r="BM454" s="10">
        <f t="shared" si="366"/>
        <v>-10.912343470482995</v>
      </c>
      <c r="BN454" s="10">
        <f t="shared" ref="BN454:DY454" si="373">(BN404-BN$408)/BN$408*100</f>
        <v>-12.169312169312155</v>
      </c>
      <c r="BO454" s="10">
        <f t="shared" si="367"/>
        <v>-12.939001848428846</v>
      </c>
      <c r="BP454" s="10">
        <f t="shared" si="367"/>
        <v>-10.058027079303681</v>
      </c>
      <c r="BQ454" s="10">
        <f t="shared" si="367"/>
        <v>-8.7912087912087795</v>
      </c>
      <c r="BR454" s="10">
        <f t="shared" si="367"/>
        <v>-9.8389982110912459</v>
      </c>
      <c r="BS454" s="10">
        <f t="shared" si="367"/>
        <v>-14.285714285714294</v>
      </c>
      <c r="BT454" s="10">
        <f t="shared" si="367"/>
        <v>-9.6045197740112958</v>
      </c>
      <c r="BU454" s="10">
        <f t="shared" si="367"/>
        <v>-12.47706422018349</v>
      </c>
      <c r="BV454" s="10">
        <f t="shared" si="367"/>
        <v>-17.647058823529413</v>
      </c>
      <c r="BW454" s="10">
        <f t="shared" si="367"/>
        <v>-11.049723756906078</v>
      </c>
      <c r="BX454" s="10">
        <f t="shared" si="367"/>
        <v>-8.1967213114754092</v>
      </c>
      <c r="BY454" s="10">
        <f t="shared" si="367"/>
        <v>-12.079207920792069</v>
      </c>
      <c r="BZ454" s="10">
        <f t="shared" si="367"/>
        <v>-12.72727272727272</v>
      </c>
      <c r="CA454" s="10">
        <f t="shared" si="367"/>
        <v>-6.8014705882352988</v>
      </c>
      <c r="CB454" s="10">
        <f t="shared" si="367"/>
        <v>-9.0733590733590717</v>
      </c>
      <c r="CC454" s="10">
        <f t="shared" si="367"/>
        <v>-5.2910052910052912</v>
      </c>
      <c r="CD454" s="10">
        <f t="shared" si="367"/>
        <v>-11.76470588235294</v>
      </c>
      <c r="CE454" s="10">
        <f t="shared" si="367"/>
        <v>-11.401869158878494</v>
      </c>
      <c r="CF454" s="10">
        <f t="shared" si="367"/>
        <v>-5.4644808743169397</v>
      </c>
      <c r="CG454" s="10">
        <f t="shared" si="367"/>
        <v>-12.359550561797757</v>
      </c>
      <c r="CH454" s="10">
        <f t="shared" si="367"/>
        <v>-4.4722719141323912</v>
      </c>
      <c r="CI454" s="10">
        <f t="shared" si="367"/>
        <v>-8.0962800875273579</v>
      </c>
      <c r="CJ454" s="10">
        <f t="shared" si="367"/>
        <v>-17.021276595744677</v>
      </c>
      <c r="CK454" s="10">
        <f t="shared" si="367"/>
        <v>-5.1918735891647794</v>
      </c>
      <c r="CL454" s="10">
        <f t="shared" si="367"/>
        <v>-9.8557692307692335</v>
      </c>
      <c r="CM454" s="10">
        <f t="shared" si="367"/>
        <v>-10.071942446043169</v>
      </c>
      <c r="CN454" s="10">
        <f t="shared" si="367"/>
        <v>-10.967741935483867</v>
      </c>
      <c r="CO454" s="10">
        <f t="shared" si="367"/>
        <v>-11.194029850746269</v>
      </c>
      <c r="CP454" s="10">
        <f t="shared" si="367"/>
        <v>-10.141509433962277</v>
      </c>
      <c r="CQ454" s="10">
        <f t="shared" si="367"/>
        <v>-10.909090909090914</v>
      </c>
      <c r="CR454" s="10">
        <f t="shared" si="367"/>
        <v>-4.6798029556650214</v>
      </c>
      <c r="CS454" s="10">
        <f t="shared" si="367"/>
        <v>12.436974789915975</v>
      </c>
      <c r="CT454" s="10">
        <f t="shared" si="367"/>
        <v>9.3949044585987185</v>
      </c>
      <c r="CU454" s="10">
        <f t="shared" si="367"/>
        <v>10.032894736842115</v>
      </c>
      <c r="CV454" s="10">
        <f t="shared" si="367"/>
        <v>9.9406528189910865</v>
      </c>
      <c r="CW454" s="10">
        <f t="shared" si="367"/>
        <v>8.4394904458598674</v>
      </c>
      <c r="CX454" s="10">
        <f t="shared" si="367"/>
        <v>12.121212121212114</v>
      </c>
      <c r="CY454" s="10">
        <f t="shared" si="367"/>
        <v>8.6363636363636296</v>
      </c>
      <c r="CZ454" s="10">
        <f t="shared" si="367"/>
        <v>12.258064516129021</v>
      </c>
      <c r="DA454" s="10">
        <f t="shared" si="367"/>
        <v>10.651828298887109</v>
      </c>
      <c r="DB454" s="10">
        <f t="shared" si="367"/>
        <v>-2.5408348457350374</v>
      </c>
      <c r="DC454" s="10">
        <f t="shared" si="367"/>
        <v>-2.7027027027027026</v>
      </c>
      <c r="DD454" s="10">
        <f t="shared" si="367"/>
        <v>-7.6923076923076827</v>
      </c>
      <c r="DE454" s="10">
        <f t="shared" si="367"/>
        <v>-5.3191489361701949</v>
      </c>
      <c r="DF454" s="10">
        <f t="shared" si="367"/>
        <v>-6.6783831282952679</v>
      </c>
      <c r="DG454" s="10">
        <f t="shared" si="367"/>
        <v>-1.4362657091561888</v>
      </c>
      <c r="DH454" s="10">
        <f t="shared" si="367"/>
        <v>-4.496402877697836</v>
      </c>
      <c r="DI454" s="10">
        <f t="shared" si="367"/>
        <v>-1.0810810810810774</v>
      </c>
      <c r="DJ454" s="10">
        <f t="shared" si="367"/>
        <v>0.54644808743168227</v>
      </c>
      <c r="DK454" s="10">
        <f t="shared" si="367"/>
        <v>-6.6666666666666652</v>
      </c>
      <c r="DL454" s="10">
        <f t="shared" si="367"/>
        <v>-3.7974683544303991</v>
      </c>
      <c r="DM454" s="10">
        <f t="shared" si="367"/>
        <v>-2.079002079002072</v>
      </c>
      <c r="DN454" s="10">
        <f t="shared" si="367"/>
        <v>0.40816326530612101</v>
      </c>
      <c r="DO454" s="10">
        <f t="shared" si="367"/>
        <v>-0.81135902636916535</v>
      </c>
      <c r="DP454" s="10">
        <f t="shared" si="367"/>
        <v>-3.9256198347107412</v>
      </c>
      <c r="DQ454" s="10">
        <f t="shared" si="367"/>
        <v>-1.4563106796116367</v>
      </c>
      <c r="DR454" s="10">
        <f t="shared" si="367"/>
        <v>-6.589785831960457</v>
      </c>
      <c r="DS454" s="10">
        <f t="shared" si="367"/>
        <v>-8.1081081081081088</v>
      </c>
      <c r="DT454" s="10">
        <f t="shared" si="367"/>
        <v>-0.65252854812397809</v>
      </c>
      <c r="DU454" s="10">
        <f t="shared" si="367"/>
        <v>-8.5427135678392094</v>
      </c>
      <c r="DV454" s="10">
        <f t="shared" si="367"/>
        <v>-4.7619047619047619</v>
      </c>
      <c r="DW454" s="10">
        <f t="shared" si="367"/>
        <v>-5.4455445544554353</v>
      </c>
      <c r="DX454" s="10">
        <f t="shared" si="367"/>
        <v>-3.7459283387622269</v>
      </c>
      <c r="DY454" s="10">
        <f t="shared" si="367"/>
        <v>-7.1794871794871717</v>
      </c>
      <c r="DZ454" s="10">
        <f t="shared" ref="DZ454:GK454" si="374">(DZ404-DZ$408)/DZ$408*100</f>
        <v>-8.8082901554404103</v>
      </c>
      <c r="EA454" s="10">
        <f t="shared" si="368"/>
        <v>-2.866779089376053</v>
      </c>
      <c r="EB454" s="10">
        <f t="shared" si="368"/>
        <v>-6.995230524642297</v>
      </c>
      <c r="EC454" s="10">
        <f t="shared" si="368"/>
        <v>-3.6065573770491675</v>
      </c>
      <c r="ED454" s="10">
        <f t="shared" si="368"/>
        <v>-0.36101083032490849</v>
      </c>
      <c r="EE454" s="10">
        <f t="shared" si="368"/>
        <v>2.2491349480968874</v>
      </c>
      <c r="EF454" s="10">
        <f t="shared" si="368"/>
        <v>0.91911764705881038</v>
      </c>
      <c r="EG454" s="10">
        <f t="shared" si="368"/>
        <v>4.2328042328042175</v>
      </c>
      <c r="EH454" s="10">
        <f t="shared" si="368"/>
        <v>2.9038112522685919</v>
      </c>
      <c r="EI454" s="10">
        <f t="shared" si="368"/>
        <v>1.9366197183098617</v>
      </c>
      <c r="EJ454" s="10">
        <f t="shared" si="368"/>
        <v>2.9929577464788721</v>
      </c>
      <c r="EK454" s="10">
        <f t="shared" si="368"/>
        <v>3.7634408602150691</v>
      </c>
      <c r="EL454" s="10">
        <f t="shared" si="368"/>
        <v>4.73684210526317</v>
      </c>
      <c r="EM454" s="10">
        <f t="shared" si="368"/>
        <v>3.8461538461538511</v>
      </c>
      <c r="EN454" s="10">
        <f t="shared" si="368"/>
        <v>7.0325900514579782</v>
      </c>
      <c r="EO454" s="10">
        <f t="shared" si="368"/>
        <v>-13.051823416506721</v>
      </c>
      <c r="EP454" s="10">
        <f t="shared" si="368"/>
        <v>-9.7196261682242859</v>
      </c>
      <c r="EQ454" s="10">
        <f t="shared" si="368"/>
        <v>-9.8859315589353471</v>
      </c>
      <c r="ER454" s="10">
        <f t="shared" si="368"/>
        <v>-11.034482758620689</v>
      </c>
      <c r="ES454" s="10">
        <f t="shared" si="368"/>
        <v>-13.384321223709373</v>
      </c>
      <c r="ET454" s="10">
        <f t="shared" si="368"/>
        <v>-11.797752808988772</v>
      </c>
      <c r="EU454" s="10">
        <f t="shared" si="368"/>
        <v>-11.827956989247326</v>
      </c>
      <c r="EV454" s="10">
        <f t="shared" si="368"/>
        <v>-15.93090211132438</v>
      </c>
      <c r="EW454" s="10">
        <f t="shared" si="368"/>
        <v>-14.981949458483768</v>
      </c>
      <c r="EX454" s="10">
        <f t="shared" si="368"/>
        <v>-14.126394052044608</v>
      </c>
      <c r="EY454" s="10">
        <f t="shared" si="368"/>
        <v>-12.93900184842883</v>
      </c>
      <c r="EZ454" s="10">
        <f t="shared" si="368"/>
        <v>-11.732851985559554</v>
      </c>
      <c r="FA454" s="10">
        <f t="shared" si="368"/>
        <v>-10.314685314685306</v>
      </c>
      <c r="FB454" s="10">
        <f t="shared" si="368"/>
        <v>-14.11992263056093</v>
      </c>
      <c r="FC454" s="10">
        <f t="shared" si="368"/>
        <v>-13.706563706563719</v>
      </c>
      <c r="FD454" s="10">
        <f t="shared" si="368"/>
        <v>1.372212692967405</v>
      </c>
      <c r="FE454" s="10">
        <f t="shared" si="368"/>
        <v>1.7667844522967942</v>
      </c>
      <c r="FF454" s="10">
        <f t="shared" si="368"/>
        <v>1.5625000000000038</v>
      </c>
      <c r="FG454" s="10">
        <f t="shared" si="368"/>
        <v>0.51546391752576215</v>
      </c>
      <c r="FH454" s="10">
        <f t="shared" si="368"/>
        <v>-6.7708333333333375</v>
      </c>
      <c r="FI454" s="10">
        <f t="shared" si="368"/>
        <v>-7.8902229845626159</v>
      </c>
      <c r="FJ454" s="10">
        <f t="shared" si="368"/>
        <v>-1.9031141868512136</v>
      </c>
      <c r="FK454" s="10">
        <f t="shared" si="368"/>
        <v>-6.0553633217993132</v>
      </c>
      <c r="FL454" s="10">
        <f t="shared" si="368"/>
        <v>-6.4676616915422755</v>
      </c>
      <c r="FM454" s="10">
        <f t="shared" si="368"/>
        <v>-4.1139240506329138</v>
      </c>
      <c r="FN454" s="10">
        <f t="shared" si="368"/>
        <v>-1.6155088852988801</v>
      </c>
      <c r="FO454" s="10">
        <f t="shared" si="368"/>
        <v>-4.3219076005961181</v>
      </c>
      <c r="FP454" s="10">
        <f t="shared" si="368"/>
        <v>0.17035775127769162</v>
      </c>
      <c r="FQ454" s="10">
        <f t="shared" si="368"/>
        <v>3.9603960396039639</v>
      </c>
      <c r="FR454" s="10">
        <f t="shared" si="368"/>
        <v>2.0967741935483883</v>
      </c>
      <c r="FS454" s="10">
        <f t="shared" si="368"/>
        <v>0.16949152542371915</v>
      </c>
      <c r="FT454" s="10">
        <f t="shared" si="368"/>
        <v>-1.0590015128592924</v>
      </c>
      <c r="FU454" s="10">
        <f t="shared" si="368"/>
        <v>-3.5889070146818969</v>
      </c>
      <c r="FV454" s="10">
        <f t="shared" si="368"/>
        <v>-3.5541195476575167</v>
      </c>
      <c r="FW454" s="10">
        <f t="shared" si="368"/>
        <v>-2.1207177814029374</v>
      </c>
      <c r="FX454" s="10">
        <f t="shared" si="368"/>
        <v>-4.2654028436018887</v>
      </c>
      <c r="FY454" s="10">
        <f t="shared" si="368"/>
        <v>-6.3464837049742764</v>
      </c>
      <c r="FZ454" s="10">
        <f t="shared" si="368"/>
        <v>-2.3255813953488373</v>
      </c>
      <c r="GA454" s="10">
        <f t="shared" si="368"/>
        <v>-2.3809523809523809</v>
      </c>
      <c r="GB454" s="10">
        <f t="shared" si="368"/>
        <v>-5.6410256410256476</v>
      </c>
      <c r="GC454" s="10">
        <f t="shared" si="368"/>
        <v>1.558073654390937</v>
      </c>
      <c r="GD454" s="10">
        <f t="shared" si="368"/>
        <v>-1.8518518518518454</v>
      </c>
      <c r="GE454" s="10">
        <f t="shared" si="368"/>
        <v>-0.29806259314454342</v>
      </c>
      <c r="GF454" s="10">
        <f t="shared" si="368"/>
        <v>-4.2763157894736867</v>
      </c>
      <c r="GG454" s="10">
        <f t="shared" si="368"/>
        <v>-0.29806259314454342</v>
      </c>
      <c r="GH454" s="10">
        <f t="shared" si="368"/>
        <v>3.8980509745127456</v>
      </c>
      <c r="GI454" s="10">
        <f t="shared" si="368"/>
        <v>5.6716417910447881</v>
      </c>
      <c r="GJ454" s="10">
        <f t="shared" si="368"/>
        <v>-1.0785824345146586</v>
      </c>
      <c r="GK454" s="10">
        <f t="shared" si="368"/>
        <v>-2.2964509394572055</v>
      </c>
      <c r="GL454" s="10">
        <f t="shared" ref="GL454:IW454" si="375">(GL404-GL$408)/GL$408*100</f>
        <v>-10.58823529411765</v>
      </c>
      <c r="GM454" s="10">
        <f t="shared" si="369"/>
        <v>-4.6843177189409415</v>
      </c>
      <c r="GN454" s="10">
        <f t="shared" si="369"/>
        <v>-8.0645161290322527</v>
      </c>
      <c r="GO454" s="10">
        <f t="shared" si="369"/>
        <v>-6.3265306122448868</v>
      </c>
      <c r="GP454" s="10">
        <f t="shared" si="369"/>
        <v>-9.8814229249012122</v>
      </c>
      <c r="GQ454" s="10">
        <f t="shared" si="369"/>
        <v>-13.061224489795917</v>
      </c>
      <c r="GR454" s="10">
        <f t="shared" si="369"/>
        <v>-3.2710280373831906</v>
      </c>
      <c r="GS454" s="10">
        <f t="shared" si="369"/>
        <v>0.93896713615023131</v>
      </c>
      <c r="GT454" s="10">
        <f t="shared" si="369"/>
        <v>-3.0254777070063672</v>
      </c>
      <c r="GU454" s="10">
        <f t="shared" si="369"/>
        <v>-6.5573770491803227</v>
      </c>
      <c r="GV454" s="10">
        <f t="shared" si="369"/>
        <v>-2.9968454258675057</v>
      </c>
      <c r="GW454" s="10">
        <f t="shared" si="369"/>
        <v>-2.6359143327841927</v>
      </c>
      <c r="GX454" s="10">
        <f t="shared" si="369"/>
        <v>-2.6359143327841927</v>
      </c>
      <c r="GY454" s="10">
        <f t="shared" si="369"/>
        <v>-5.660377358490563</v>
      </c>
      <c r="GZ454" s="10">
        <f t="shared" si="369"/>
        <v>-1.3029315960912178</v>
      </c>
      <c r="HA454" s="10">
        <f t="shared" si="369"/>
        <v>-6.1258278145695417</v>
      </c>
      <c r="HB454" s="10">
        <f t="shared" si="369"/>
        <v>-3.9603960396039639</v>
      </c>
      <c r="HC454" s="10">
        <f t="shared" si="369"/>
        <v>-6.9306930693069244</v>
      </c>
      <c r="HD454" s="10">
        <f t="shared" si="369"/>
        <v>-9.1068301225919317</v>
      </c>
      <c r="HE454" s="10">
        <f t="shared" si="369"/>
        <v>-13.888888888888889</v>
      </c>
      <c r="HF454" s="10">
        <f t="shared" si="369"/>
        <v>-9.3639575971731386</v>
      </c>
      <c r="HG454" s="10">
        <f t="shared" si="369"/>
        <v>-9.4972067039106296</v>
      </c>
      <c r="HH454" s="10">
        <f t="shared" si="369"/>
        <v>-13.294797687861276</v>
      </c>
      <c r="HI454" s="10">
        <f t="shared" si="369"/>
        <v>-7.9044117647059018</v>
      </c>
      <c r="HJ454" s="10">
        <f t="shared" si="369"/>
        <v>-15.517241379310359</v>
      </c>
      <c r="HK454" s="10">
        <f t="shared" si="369"/>
        <v>-14.285714285714276</v>
      </c>
      <c r="HL454" s="10">
        <f t="shared" si="369"/>
        <v>-11.83431952662721</v>
      </c>
      <c r="HM454" s="10">
        <f t="shared" si="369"/>
        <v>-11.067193675889332</v>
      </c>
      <c r="HN454" s="10">
        <f t="shared" si="369"/>
        <v>-8.745247148288982</v>
      </c>
      <c r="HO454" s="10">
        <f t="shared" si="369"/>
        <v>-13.888888888888889</v>
      </c>
      <c r="HP454" s="10">
        <f t="shared" si="369"/>
        <v>-13.368983957219251</v>
      </c>
      <c r="HQ454" s="10">
        <f t="shared" si="369"/>
        <v>-11.089866156787764</v>
      </c>
      <c r="HR454" s="10">
        <f t="shared" si="369"/>
        <v>-9.3922651933701804</v>
      </c>
      <c r="HS454" s="10">
        <f t="shared" si="369"/>
        <v>-5.2631578947368416</v>
      </c>
      <c r="HT454" s="10">
        <f t="shared" si="369"/>
        <v>-14.202334630350213</v>
      </c>
      <c r="HU454" s="10">
        <f t="shared" si="369"/>
        <v>-11.921708185053385</v>
      </c>
      <c r="HV454" s="10">
        <f t="shared" si="369"/>
        <v>-13.384321223709373</v>
      </c>
      <c r="HW454" s="10">
        <f t="shared" si="369"/>
        <v>-14.828209764918633</v>
      </c>
      <c r="HX454" s="10">
        <f t="shared" si="369"/>
        <v>-8.1163859111791687</v>
      </c>
      <c r="HY454" s="10">
        <f t="shared" si="369"/>
        <v>1.6129032258064697</v>
      </c>
      <c r="HZ454" s="10">
        <f t="shared" si="369"/>
        <v>-1.8978102189781034</v>
      </c>
      <c r="IA454" s="10">
        <f t="shared" si="369"/>
        <v>2.0437956204379644</v>
      </c>
      <c r="IB454" s="10">
        <f t="shared" si="369"/>
        <v>2.9535864978902926</v>
      </c>
      <c r="IC454" s="10">
        <f t="shared" si="369"/>
        <v>-6.5420560747663643</v>
      </c>
      <c r="ID454" s="10">
        <f t="shared" si="369"/>
        <v>-2.7737226277372242</v>
      </c>
      <c r="IE454" s="10">
        <f t="shared" si="369"/>
        <v>-1.5965166908563155</v>
      </c>
      <c r="IF454" s="10">
        <f t="shared" si="369"/>
        <v>0</v>
      </c>
      <c r="IG454" s="10">
        <f t="shared" si="369"/>
        <v>1.4010507880910823</v>
      </c>
      <c r="IH454" s="10">
        <f t="shared" si="369"/>
        <v>-2.5510204081632648</v>
      </c>
      <c r="II454" s="10">
        <f t="shared" si="369"/>
        <v>6.418918918918914</v>
      </c>
      <c r="IJ454" s="10">
        <f t="shared" si="369"/>
        <v>5.7947019867549914</v>
      </c>
      <c r="IK454" s="10">
        <f t="shared" si="369"/>
        <v>-0.34246575342465635</v>
      </c>
      <c r="IL454" s="10">
        <f t="shared" si="369"/>
        <v>7.6794657762938323</v>
      </c>
      <c r="IM454" s="10">
        <f t="shared" si="369"/>
        <v>3.4976152623211321</v>
      </c>
      <c r="IN454" s="10">
        <f t="shared" si="369"/>
        <v>6.0221870047543709</v>
      </c>
      <c r="IO454" s="10">
        <f t="shared" si="369"/>
        <v>0.8665511265164707</v>
      </c>
      <c r="IP454" s="10">
        <f t="shared" si="369"/>
        <v>-3.102189781021897</v>
      </c>
      <c r="IQ454" s="10">
        <f t="shared" si="369"/>
        <v>1.7391304347826024</v>
      </c>
      <c r="IR454" s="10">
        <f t="shared" si="369"/>
        <v>-5.9859154929577443</v>
      </c>
      <c r="IS454" s="10">
        <f t="shared" si="369"/>
        <v>1.6863406408094372</v>
      </c>
      <c r="IT454" s="10">
        <f t="shared" si="369"/>
        <v>4.1600000000000028</v>
      </c>
      <c r="IU454" s="10">
        <f t="shared" si="369"/>
        <v>4.3478260869565144</v>
      </c>
      <c r="IV454" s="10">
        <f t="shared" si="369"/>
        <v>8.2969432314410412</v>
      </c>
      <c r="IW454" s="10">
        <f t="shared" si="369"/>
        <v>6.8554396423248969</v>
      </c>
      <c r="IX454" s="10">
        <f t="shared" ref="IX454:LI454" si="376">(IX404-IX$408)/IX$408*100</f>
        <v>0</v>
      </c>
      <c r="IY454" s="10">
        <f t="shared" si="370"/>
        <v>6.119402985074629</v>
      </c>
      <c r="IZ454" s="10">
        <f t="shared" si="370"/>
        <v>4.5101088646967264</v>
      </c>
      <c r="JA454" s="10">
        <f t="shared" si="370"/>
        <v>9.2827004219409268</v>
      </c>
      <c r="JB454" s="10">
        <f t="shared" si="370"/>
        <v>11.697574893010007</v>
      </c>
      <c r="JC454" s="10">
        <f t="shared" si="370"/>
        <v>1.5256588072122073</v>
      </c>
      <c r="JD454" s="10">
        <f t="shared" si="370"/>
        <v>-15.286624203821638</v>
      </c>
      <c r="JE454" s="10">
        <f t="shared" si="370"/>
        <v>-6.5384615384615357</v>
      </c>
      <c r="JF454" s="10">
        <f t="shared" si="370"/>
        <v>-4.8076923076923013</v>
      </c>
      <c r="JG454" s="10">
        <f t="shared" si="370"/>
        <v>-7.1294559099437107</v>
      </c>
      <c r="JH454" s="10">
        <f t="shared" si="370"/>
        <v>-6.6929133858267678</v>
      </c>
      <c r="JI454" s="10">
        <f t="shared" si="370"/>
        <v>-6.6793893129771051</v>
      </c>
      <c r="JJ454" s="10">
        <f t="shared" si="370"/>
        <v>-7.9096045197740033</v>
      </c>
      <c r="JK454" s="10">
        <f t="shared" si="370"/>
        <v>-9.5723014256618928</v>
      </c>
      <c r="JL454" s="10">
        <f t="shared" si="370"/>
        <v>-6.6147859922179153</v>
      </c>
      <c r="JM454" s="10">
        <f t="shared" si="370"/>
        <v>-9.819639278557112</v>
      </c>
      <c r="JN454" s="10">
        <f t="shared" si="370"/>
        <v>-7.2916666666666599</v>
      </c>
      <c r="JO454" s="10">
        <f t="shared" si="370"/>
        <v>-14.814814814814806</v>
      </c>
      <c r="JP454" s="10">
        <f t="shared" si="370"/>
        <v>-9.3567251461988192</v>
      </c>
      <c r="JQ454" s="10">
        <f t="shared" si="370"/>
        <v>-10.714285714285717</v>
      </c>
      <c r="JR454" s="10">
        <f t="shared" si="370"/>
        <v>-7.9470198675496633</v>
      </c>
      <c r="JS454" s="10">
        <f t="shared" si="370"/>
        <v>-10.504201680672267</v>
      </c>
      <c r="JT454" s="10">
        <f t="shared" si="370"/>
        <v>-9.4339622641509333</v>
      </c>
      <c r="JU454" s="10">
        <f t="shared" si="370"/>
        <v>-7.1748878923766801</v>
      </c>
      <c r="JV454" s="10">
        <f t="shared" si="370"/>
        <v>-12.621359223300976</v>
      </c>
      <c r="JW454" s="10">
        <f t="shared" si="370"/>
        <v>0.50000000000000711</v>
      </c>
      <c r="JX454" s="10">
        <f t="shared" si="370"/>
        <v>4.8951048951048968</v>
      </c>
      <c r="JY454" s="10">
        <f t="shared" si="370"/>
        <v>-1.2006861063464884</v>
      </c>
      <c r="JZ454" s="10">
        <f t="shared" si="370"/>
        <v>2.5773195876288661</v>
      </c>
      <c r="KA454" s="10">
        <f t="shared" si="370"/>
        <v>5.4481546572935065</v>
      </c>
      <c r="KB454" s="10">
        <f t="shared" si="370"/>
        <v>4.12371134020617</v>
      </c>
      <c r="KC454" s="10">
        <f t="shared" si="370"/>
        <v>2.8571428571428559</v>
      </c>
      <c r="KD454" s="10">
        <f t="shared" si="370"/>
        <v>4.0492957746478817</v>
      </c>
      <c r="KE454" s="10">
        <f t="shared" si="370"/>
        <v>4.0492957746478817</v>
      </c>
      <c r="KF454" s="10">
        <f t="shared" si="370"/>
        <v>-1.0101010101010066</v>
      </c>
      <c r="KG454" s="10">
        <f t="shared" si="370"/>
        <v>-4.7619047619047725</v>
      </c>
      <c r="KH454" s="10">
        <f t="shared" si="370"/>
        <v>-5.4577464788732479</v>
      </c>
      <c r="KI454" s="10">
        <f t="shared" si="370"/>
        <v>-9.2035398230088372</v>
      </c>
      <c r="KJ454" s="10">
        <f t="shared" si="370"/>
        <v>-2.5380710659898655</v>
      </c>
      <c r="KK454" s="10">
        <f t="shared" si="370"/>
        <v>-5.0699300699300611</v>
      </c>
      <c r="KL454" s="10">
        <f t="shared" si="370"/>
        <v>-4.6357615894039919</v>
      </c>
      <c r="KM454" s="10">
        <f t="shared" si="370"/>
        <v>-8.5561497326203089</v>
      </c>
      <c r="KN454" s="10">
        <f t="shared" si="370"/>
        <v>-2.2887323943661984</v>
      </c>
      <c r="KO454" s="10">
        <f t="shared" si="370"/>
        <v>-2.8933092224231554</v>
      </c>
      <c r="KP454" s="10">
        <f t="shared" si="370"/>
        <v>-3.3274956217163032</v>
      </c>
      <c r="KQ454" s="10">
        <f t="shared" si="370"/>
        <v>-7.8212290502793405</v>
      </c>
      <c r="KR454" s="10">
        <f t="shared" si="370"/>
        <v>-8.9947089947090078</v>
      </c>
      <c r="KS454" s="10">
        <f t="shared" si="370"/>
        <v>-8.8737201365187595</v>
      </c>
      <c r="KT454" s="10">
        <f t="shared" si="370"/>
        <v>-4.1025641025641058</v>
      </c>
      <c r="KU454" s="10">
        <f t="shared" si="370"/>
        <v>12.562814070351761</v>
      </c>
      <c r="KV454" s="10">
        <f t="shared" si="370"/>
        <v>7.0723684210526327</v>
      </c>
      <c r="KW454" s="10">
        <f t="shared" si="370"/>
        <v>2.1812080536912948</v>
      </c>
      <c r="KX454" s="10">
        <f t="shared" si="370"/>
        <v>0.5181347150258957</v>
      </c>
      <c r="KY454" s="10">
        <f t="shared" si="370"/>
        <v>7.4468085106382906</v>
      </c>
      <c r="KZ454" s="10">
        <f t="shared" si="370"/>
        <v>-3.5335689045936278</v>
      </c>
      <c r="LA454" s="10">
        <f t="shared" si="370"/>
        <v>14.049586776859496</v>
      </c>
      <c r="LB454" s="10">
        <f t="shared" si="370"/>
        <v>9.9315068493150704</v>
      </c>
      <c r="LC454" s="10">
        <f t="shared" si="370"/>
        <v>12.237762237762231</v>
      </c>
      <c r="LD454" s="10">
        <f t="shared" si="370"/>
        <v>7.1428571428571352</v>
      </c>
      <c r="LE454" s="10">
        <f t="shared" si="370"/>
        <v>11.686143572621029</v>
      </c>
      <c r="LF454" s="10">
        <f t="shared" si="370"/>
        <v>2.0942408376963462</v>
      </c>
      <c r="LG454" s="10">
        <f t="shared" si="370"/>
        <v>6.4814814814814925</v>
      </c>
      <c r="LH454" s="10">
        <f t="shared" si="370"/>
        <v>5.3680981595092083</v>
      </c>
      <c r="LI454" s="10">
        <f t="shared" si="370"/>
        <v>7.2440944881889662</v>
      </c>
      <c r="LJ454" s="10">
        <f t="shared" ref="LJ454:NU454" si="377">(LJ404-LJ$408)/LJ$408*100</f>
        <v>2.4038461538461537</v>
      </c>
      <c r="LK454" s="10">
        <f t="shared" si="371"/>
        <v>8.7378640776699079</v>
      </c>
      <c r="LL454" s="10">
        <f t="shared" si="371"/>
        <v>3.1847133757961839</v>
      </c>
      <c r="LM454" s="10">
        <f t="shared" si="371"/>
        <v>4.4515103338632764</v>
      </c>
      <c r="LN454" s="10">
        <f t="shared" si="371"/>
        <v>8.6811352253756127</v>
      </c>
      <c r="LO454" s="10">
        <f t="shared" si="371"/>
        <v>9.9662162162162069</v>
      </c>
      <c r="LP454" s="10">
        <f t="shared" si="371"/>
        <v>-7.8277886497064522</v>
      </c>
      <c r="LQ454" s="10">
        <f t="shared" si="371"/>
        <v>-14.370078740157483</v>
      </c>
      <c r="LR454" s="10">
        <f t="shared" si="371"/>
        <v>-7.6492537313432862</v>
      </c>
      <c r="LS454" s="10">
        <f t="shared" si="371"/>
        <v>-8.3657587548638332</v>
      </c>
      <c r="LT454" s="10">
        <f t="shared" si="371"/>
        <v>-12.451361867704277</v>
      </c>
      <c r="LU454" s="10">
        <f t="shared" si="371"/>
        <v>-12.021857923497263</v>
      </c>
      <c r="LV454" s="10">
        <f t="shared" si="371"/>
        <v>-10.382513661202196</v>
      </c>
      <c r="LW454" s="10">
        <f t="shared" si="371"/>
        <v>-1.3461538461538514</v>
      </c>
      <c r="LX454" s="10">
        <f t="shared" si="371"/>
        <v>-5.6974459724950792</v>
      </c>
      <c r="LY454" s="10">
        <f t="shared" si="371"/>
        <v>-13.706563706563699</v>
      </c>
      <c r="LZ454" s="10">
        <f t="shared" si="371"/>
        <v>-7.6923076923076845</v>
      </c>
      <c r="MA454" s="10">
        <f t="shared" si="371"/>
        <v>-7.4410163339382969</v>
      </c>
      <c r="MB454" s="10">
        <f t="shared" si="371"/>
        <v>9.6267190569744781</v>
      </c>
      <c r="MC454" s="10">
        <f t="shared" si="371"/>
        <v>-6.3197026022304801</v>
      </c>
      <c r="MD454" s="10">
        <f t="shared" si="371"/>
        <v>-5.6818181818181817</v>
      </c>
      <c r="ME454" s="10">
        <f t="shared" si="371"/>
        <v>3.7037037037037126</v>
      </c>
      <c r="MF454" s="10">
        <f t="shared" si="371"/>
        <v>-7.9754601226993902</v>
      </c>
      <c r="MG454" s="10">
        <f t="shared" si="371"/>
        <v>-8.3657587548638332</v>
      </c>
      <c r="MH454" s="10">
        <f t="shared" si="371"/>
        <v>-3.9748953974895258</v>
      </c>
      <c r="MI454" s="10">
        <f t="shared" si="371"/>
        <v>-2.7896995708154524</v>
      </c>
      <c r="MJ454" s="10">
        <f t="shared" si="371"/>
        <v>-3.7735849056603752</v>
      </c>
      <c r="MK454" s="10">
        <f t="shared" si="371"/>
        <v>1.6949152542372818</v>
      </c>
      <c r="ML454" s="10">
        <f t="shared" si="371"/>
        <v>-3.8461538461538445</v>
      </c>
      <c r="MM454" s="10">
        <f t="shared" si="371"/>
        <v>2.1276595744680891</v>
      </c>
      <c r="MN454" s="10">
        <f t="shared" si="371"/>
        <v>-1.4736842105263217</v>
      </c>
      <c r="MO454" s="10">
        <f t="shared" si="371"/>
        <v>-2.0000000000000049</v>
      </c>
      <c r="MP454" s="10">
        <f t="shared" si="371"/>
        <v>-8.4016393442622874</v>
      </c>
      <c r="MQ454" s="10">
        <f t="shared" si="371"/>
        <v>-3.8709677419354813</v>
      </c>
      <c r="MR454" s="10">
        <f t="shared" si="371"/>
        <v>-2.079002079002072</v>
      </c>
      <c r="MS454" s="10">
        <f t="shared" si="371"/>
        <v>-3.0303030303030303</v>
      </c>
      <c r="MT454" s="10">
        <f t="shared" si="371"/>
        <v>-3.3898305084745868</v>
      </c>
      <c r="MU454" s="10">
        <f t="shared" si="371"/>
        <v>0.21551724137930955</v>
      </c>
      <c r="MV454" s="10">
        <f t="shared" si="371"/>
        <v>-11.200000000000001</v>
      </c>
      <c r="MW454" s="10">
        <f t="shared" si="371"/>
        <v>-8.8607594936708782</v>
      </c>
      <c r="MX454" s="10">
        <f t="shared" si="371"/>
        <v>-10.0642398286938</v>
      </c>
      <c r="MY454" s="10">
        <f t="shared" si="371"/>
        <v>-15.094339622641511</v>
      </c>
      <c r="MZ454" s="10">
        <f t="shared" si="371"/>
        <v>-9.6153846153846256</v>
      </c>
      <c r="NA454" s="10">
        <f t="shared" si="371"/>
        <v>-10.526315789473694</v>
      </c>
      <c r="NB454" s="10">
        <f t="shared" si="371"/>
        <v>-12.962962962962962</v>
      </c>
      <c r="NC454" s="10">
        <f t="shared" si="371"/>
        <v>-4.2201834862385459</v>
      </c>
      <c r="ND454" s="10">
        <f t="shared" si="371"/>
        <v>-1.6042780748663141</v>
      </c>
      <c r="NE454" s="10">
        <f t="shared" si="371"/>
        <v>-9.6385542168674547</v>
      </c>
      <c r="NF454" s="10">
        <f t="shared" si="371"/>
        <v>-4.9403747870528019</v>
      </c>
      <c r="NG454" s="10">
        <f t="shared" si="371"/>
        <v>-0.7692307692307746</v>
      </c>
      <c r="NH454" s="10">
        <f t="shared" si="371"/>
        <v>-4.6632124352331719</v>
      </c>
      <c r="NI454" s="10">
        <f t="shared" si="371"/>
        <v>-4.1025641025641058</v>
      </c>
      <c r="NJ454" s="10">
        <f t="shared" si="371"/>
        <v>-1.8835616438356007</v>
      </c>
      <c r="NK454" s="10">
        <f t="shared" si="371"/>
        <v>3.6036036036036072</v>
      </c>
      <c r="NL454" s="10">
        <f t="shared" si="371"/>
        <v>-5.2064631956911942</v>
      </c>
      <c r="NM454" s="10">
        <f t="shared" si="371"/>
        <v>-4.7697368421052548</v>
      </c>
      <c r="NN454" s="10">
        <f t="shared" si="371"/>
        <v>-5.0434782608695752</v>
      </c>
      <c r="NO454" s="10">
        <f t="shared" si="371"/>
        <v>1.6641452344931946</v>
      </c>
      <c r="NP454" s="10">
        <f t="shared" si="371"/>
        <v>-8.3657587548638332</v>
      </c>
      <c r="NQ454" s="10">
        <f t="shared" si="371"/>
        <v>-6.2857142857142749</v>
      </c>
      <c r="NR454" s="10">
        <f t="shared" si="371"/>
        <v>-5.0279329608938657</v>
      </c>
      <c r="NS454" s="10">
        <f t="shared" si="371"/>
        <v>2.0109689213894191</v>
      </c>
      <c r="NT454" s="10">
        <f t="shared" si="371"/>
        <v>-2.7027027027026933</v>
      </c>
      <c r="NU454" s="10">
        <f t="shared" si="371"/>
        <v>1.1834319526627388</v>
      </c>
      <c r="NV454" s="10">
        <f t="shared" ref="NV454:QG454" si="378">(NV404-NV$408)/NV$408*100</f>
        <v>-7.2936660268713958</v>
      </c>
      <c r="NW454" s="10">
        <f t="shared" si="372"/>
        <v>-4.905660377358493</v>
      </c>
      <c r="NX454" s="10">
        <f t="shared" si="372"/>
        <v>1.5473887814313292</v>
      </c>
      <c r="NY454" s="10">
        <f t="shared" si="372"/>
        <v>-5.1756007393715349</v>
      </c>
      <c r="NZ454" s="10">
        <f t="shared" si="372"/>
        <v>2.3809523809523725</v>
      </c>
      <c r="OA454" s="10">
        <f t="shared" si="372"/>
        <v>-2.6717557251908306</v>
      </c>
      <c r="OB454" s="10">
        <f t="shared" si="372"/>
        <v>-2.457466918714577</v>
      </c>
    </row>
    <row r="455" spans="1:392" x14ac:dyDescent="0.35">
      <c r="A455" t="str">
        <f t="shared" si="365"/>
        <v>2021-30</v>
      </c>
      <c r="B455" t="str">
        <f t="shared" si="365"/>
        <v>NEM</v>
      </c>
      <c r="C455" s="10">
        <f t="shared" ref="C455:BN457" si="379">(C405-C$408)/C$408*100</f>
        <v>21.592920353982301</v>
      </c>
      <c r="D455" s="10">
        <f t="shared" si="379"/>
        <v>6.9565217391304284</v>
      </c>
      <c r="E455" s="10">
        <f t="shared" si="379"/>
        <v>23.75</v>
      </c>
      <c r="F455" s="10">
        <f t="shared" si="379"/>
        <v>3.2534246575342625</v>
      </c>
      <c r="G455" s="10">
        <f t="shared" si="379"/>
        <v>20.863309352517966</v>
      </c>
      <c r="H455" s="10">
        <f t="shared" si="379"/>
        <v>9.7560975609756131</v>
      </c>
      <c r="I455" s="10">
        <f t="shared" si="379"/>
        <v>26.343154246100518</v>
      </c>
      <c r="J455" s="10">
        <f t="shared" si="379"/>
        <v>-7.1129707112970575</v>
      </c>
      <c r="K455" s="10">
        <f t="shared" si="379"/>
        <v>2.797202797202806</v>
      </c>
      <c r="L455" s="10">
        <f t="shared" si="379"/>
        <v>2.0618556701030855</v>
      </c>
      <c r="M455" s="10">
        <f t="shared" si="379"/>
        <v>0.80971659919030214</v>
      </c>
      <c r="N455" s="10">
        <f t="shared" si="379"/>
        <v>-9.6590909090909136</v>
      </c>
      <c r="O455" s="10">
        <f t="shared" si="379"/>
        <v>-0.19801980198018679</v>
      </c>
      <c r="P455" s="10">
        <f t="shared" si="379"/>
        <v>-4.2201834862385459</v>
      </c>
      <c r="Q455" s="10">
        <f t="shared" si="379"/>
        <v>-6.1386138613861281</v>
      </c>
      <c r="R455" s="10">
        <f t="shared" si="379"/>
        <v>-8.1632653061224421</v>
      </c>
      <c r="S455" s="10">
        <f t="shared" si="379"/>
        <v>-1.3071895424836786</v>
      </c>
      <c r="T455" s="10">
        <f t="shared" si="379"/>
        <v>-7.4534161490683077</v>
      </c>
      <c r="U455" s="10">
        <f t="shared" si="379"/>
        <v>15.909090909090883</v>
      </c>
      <c r="V455" s="10">
        <f t="shared" si="379"/>
        <v>12.133072407045008</v>
      </c>
      <c r="W455" s="10">
        <f t="shared" si="379"/>
        <v>10.919540229885071</v>
      </c>
      <c r="X455" s="10">
        <f t="shared" si="379"/>
        <v>16.949152542372879</v>
      </c>
      <c r="Y455" s="10">
        <f t="shared" si="379"/>
        <v>13.207547169811317</v>
      </c>
      <c r="Z455" s="10">
        <f t="shared" si="379"/>
        <v>10.882956878850097</v>
      </c>
      <c r="AA455" s="10">
        <f t="shared" si="379"/>
        <v>10.05917159763313</v>
      </c>
      <c r="AB455" s="10">
        <f t="shared" si="379"/>
        <v>19.999999999999982</v>
      </c>
      <c r="AC455" s="10">
        <f t="shared" si="379"/>
        <v>36.238532110091747</v>
      </c>
      <c r="AD455" s="10">
        <f t="shared" si="379"/>
        <v>25.136612021857914</v>
      </c>
      <c r="AE455" s="10">
        <f t="shared" si="379"/>
        <v>23.529411764705895</v>
      </c>
      <c r="AF455" s="10">
        <f t="shared" si="379"/>
        <v>33.879781420765021</v>
      </c>
      <c r="AG455" s="10">
        <f t="shared" si="379"/>
        <v>15.140845070422538</v>
      </c>
      <c r="AH455" s="10">
        <f t="shared" si="379"/>
        <v>31.491712707182312</v>
      </c>
      <c r="AI455" s="10">
        <f t="shared" si="379"/>
        <v>30.178571428571427</v>
      </c>
      <c r="AJ455" s="10">
        <f t="shared" si="379"/>
        <v>31.734317343173434</v>
      </c>
      <c r="AK455" s="10">
        <f t="shared" si="379"/>
        <v>27.738515901060101</v>
      </c>
      <c r="AL455" s="10">
        <f t="shared" si="379"/>
        <v>5.7553956834532354</v>
      </c>
      <c r="AM455" s="10">
        <f t="shared" si="379"/>
        <v>3.8062283737024272</v>
      </c>
      <c r="AN455" s="10">
        <f t="shared" si="379"/>
        <v>24.632352941176482</v>
      </c>
      <c r="AO455" s="10">
        <f t="shared" si="379"/>
        <v>30.341113105924595</v>
      </c>
      <c r="AP455" s="10">
        <f t="shared" si="379"/>
        <v>17.27748691099475</v>
      </c>
      <c r="AQ455" s="10">
        <f t="shared" si="379"/>
        <v>30.476190476190467</v>
      </c>
      <c r="AR455" s="10">
        <f t="shared" si="379"/>
        <v>6.1538461538461497</v>
      </c>
      <c r="AS455" s="10">
        <f t="shared" si="379"/>
        <v>5.2158273381295066</v>
      </c>
      <c r="AT455" s="10">
        <f t="shared" si="379"/>
        <v>22.555205047318609</v>
      </c>
      <c r="AU455" s="10">
        <f t="shared" si="379"/>
        <v>15.460526315789473</v>
      </c>
      <c r="AV455" s="10">
        <f t="shared" si="379"/>
        <v>13.643659711075454</v>
      </c>
      <c r="AW455" s="10">
        <f t="shared" si="379"/>
        <v>5.1056338028168922</v>
      </c>
      <c r="AX455" s="10">
        <f t="shared" si="379"/>
        <v>26.554621848739512</v>
      </c>
      <c r="AY455" s="10">
        <f t="shared" si="379"/>
        <v>2.7868852459016384</v>
      </c>
      <c r="AZ455" s="10">
        <f t="shared" si="379"/>
        <v>16.831683168316843</v>
      </c>
      <c r="BA455" s="10">
        <f t="shared" si="379"/>
        <v>-2.0992366412213568</v>
      </c>
      <c r="BB455" s="10">
        <f t="shared" si="379"/>
        <v>18.28859060402684</v>
      </c>
      <c r="BC455" s="10">
        <f t="shared" si="379"/>
        <v>27.962085308056885</v>
      </c>
      <c r="BD455" s="10">
        <f t="shared" si="379"/>
        <v>5.3913043478260763</v>
      </c>
      <c r="BE455" s="10">
        <f t="shared" si="379"/>
        <v>3.238866396761122</v>
      </c>
      <c r="BF455" s="10">
        <f t="shared" si="379"/>
        <v>8.3984375000000018</v>
      </c>
      <c r="BG455" s="10">
        <f t="shared" si="379"/>
        <v>-7.0512820512820502</v>
      </c>
      <c r="BH455" s="10">
        <f t="shared" si="379"/>
        <v>9.6509240246406787</v>
      </c>
      <c r="BI455" s="10">
        <f t="shared" si="379"/>
        <v>3.8961038961039058</v>
      </c>
      <c r="BJ455" s="10">
        <f t="shared" si="379"/>
        <v>-1.8058690744920929</v>
      </c>
      <c r="BK455" s="10">
        <f t="shared" si="379"/>
        <v>11.940298507462684</v>
      </c>
      <c r="BL455" s="10">
        <f t="shared" si="379"/>
        <v>15.584415584415586</v>
      </c>
      <c r="BM455" s="10">
        <f t="shared" si="379"/>
        <v>5.1878354203935704</v>
      </c>
      <c r="BN455" s="10">
        <f t="shared" si="379"/>
        <v>-0.52910052910051786</v>
      </c>
      <c r="BO455" s="10">
        <f t="shared" ref="BO455:DZ457" si="380">(BO405-BO$408)/BO$408*100</f>
        <v>-7.3937153419593473</v>
      </c>
      <c r="BP455" s="10">
        <f t="shared" si="380"/>
        <v>13.733075435203096</v>
      </c>
      <c r="BQ455" s="10">
        <f t="shared" si="380"/>
        <v>6.0439560439560527</v>
      </c>
      <c r="BR455" s="10">
        <f t="shared" si="380"/>
        <v>-6.0822898032200516</v>
      </c>
      <c r="BS455" s="10">
        <f t="shared" si="380"/>
        <v>-4.1353383458646666</v>
      </c>
      <c r="BT455" s="10">
        <f t="shared" si="380"/>
        <v>20.338983050847467</v>
      </c>
      <c r="BU455" s="10">
        <f t="shared" si="380"/>
        <v>8.9908256880733912</v>
      </c>
      <c r="BV455" s="10">
        <f t="shared" si="380"/>
        <v>5.2941176470588154</v>
      </c>
      <c r="BW455" s="10">
        <f t="shared" si="380"/>
        <v>-19.337016574585643</v>
      </c>
      <c r="BX455" s="10">
        <f t="shared" si="380"/>
        <v>15.300546448087434</v>
      </c>
      <c r="BY455" s="10">
        <f t="shared" si="380"/>
        <v>3.3663366336633653</v>
      </c>
      <c r="BZ455" s="10">
        <f t="shared" si="380"/>
        <v>-0.72727272727272474</v>
      </c>
      <c r="CA455" s="10">
        <f t="shared" si="380"/>
        <v>5.8823529411764692</v>
      </c>
      <c r="CB455" s="10">
        <f t="shared" si="380"/>
        <v>-1.5444015444015391</v>
      </c>
      <c r="CC455" s="10">
        <f t="shared" si="380"/>
        <v>-5.2910052910052912</v>
      </c>
      <c r="CD455" s="10">
        <f t="shared" si="380"/>
        <v>3.0360531309298007</v>
      </c>
      <c r="CE455" s="10">
        <f t="shared" si="380"/>
        <v>-3.5514018691588758</v>
      </c>
      <c r="CF455" s="10">
        <f t="shared" si="380"/>
        <v>2.1857923497267682</v>
      </c>
      <c r="CG455" s="10">
        <f t="shared" si="380"/>
        <v>-5.0561797752809108</v>
      </c>
      <c r="CH455" s="10">
        <f t="shared" si="380"/>
        <v>-4.4722719141323912</v>
      </c>
      <c r="CI455" s="10">
        <f t="shared" si="380"/>
        <v>-4.1575492341356757</v>
      </c>
      <c r="CJ455" s="10">
        <f t="shared" si="380"/>
        <v>23.670212765957448</v>
      </c>
      <c r="CK455" s="10">
        <f t="shared" si="380"/>
        <v>-1.1286681715575582</v>
      </c>
      <c r="CL455" s="10">
        <f t="shared" si="380"/>
        <v>12.499999999999993</v>
      </c>
      <c r="CM455" s="10">
        <f t="shared" si="380"/>
        <v>7.1942446043165464</v>
      </c>
      <c r="CN455" s="10">
        <f t="shared" si="380"/>
        <v>1.9354838709677464</v>
      </c>
      <c r="CO455" s="10">
        <f t="shared" si="380"/>
        <v>13.432835820895514</v>
      </c>
      <c r="CP455" s="10">
        <f t="shared" si="380"/>
        <v>11.084905660377343</v>
      </c>
      <c r="CQ455" s="10">
        <f t="shared" si="380"/>
        <v>-13.939393939393943</v>
      </c>
      <c r="CR455" s="10">
        <f t="shared" si="380"/>
        <v>41.133004926108384</v>
      </c>
      <c r="CS455" s="10">
        <f t="shared" si="380"/>
        <v>-5.2100840336134357</v>
      </c>
      <c r="CT455" s="10">
        <f t="shared" si="380"/>
        <v>7.0063694267515837</v>
      </c>
      <c r="CU455" s="10">
        <f t="shared" si="380"/>
        <v>8.5526315789473735</v>
      </c>
      <c r="CV455" s="10">
        <f t="shared" si="380"/>
        <v>-8.7537091988130644</v>
      </c>
      <c r="CW455" s="10">
        <f t="shared" si="380"/>
        <v>20.382165605095537</v>
      </c>
      <c r="CX455" s="10">
        <f t="shared" si="380"/>
        <v>-20.202020202020201</v>
      </c>
      <c r="CY455" s="10">
        <f t="shared" si="380"/>
        <v>-9.5454545454545521</v>
      </c>
      <c r="CZ455" s="10">
        <f t="shared" si="380"/>
        <v>-6.1290322580645284</v>
      </c>
      <c r="DA455" s="10">
        <f t="shared" si="380"/>
        <v>-6.518282988871225</v>
      </c>
      <c r="DB455" s="10">
        <f t="shared" si="380"/>
        <v>15.426497277676946</v>
      </c>
      <c r="DC455" s="10">
        <f t="shared" si="380"/>
        <v>10.810810810810811</v>
      </c>
      <c r="DD455" s="10">
        <f t="shared" si="380"/>
        <v>6.4685314685314728</v>
      </c>
      <c r="DE455" s="10">
        <f t="shared" si="380"/>
        <v>9.5744680851064068</v>
      </c>
      <c r="DF455" s="10">
        <f t="shared" si="380"/>
        <v>4.393673110720556</v>
      </c>
      <c r="DG455" s="10">
        <f t="shared" si="380"/>
        <v>22.262118491921004</v>
      </c>
      <c r="DH455" s="10">
        <f t="shared" si="380"/>
        <v>8.9928057553956915</v>
      </c>
      <c r="DI455" s="10">
        <f t="shared" si="380"/>
        <v>1.6216216216216255</v>
      </c>
      <c r="DJ455" s="10">
        <f t="shared" si="380"/>
        <v>14.207650273224031</v>
      </c>
      <c r="DK455" s="10">
        <f t="shared" si="380"/>
        <v>10.303030303030299</v>
      </c>
      <c r="DL455" s="10">
        <f t="shared" si="380"/>
        <v>12.025316455696181</v>
      </c>
      <c r="DM455" s="10">
        <f t="shared" si="380"/>
        <v>12.889812889812912</v>
      </c>
      <c r="DN455" s="10">
        <f t="shared" si="380"/>
        <v>12.653061224489795</v>
      </c>
      <c r="DO455" s="10">
        <f t="shared" si="380"/>
        <v>11.35902636916836</v>
      </c>
      <c r="DP455" s="10">
        <f t="shared" si="380"/>
        <v>15.28925619834712</v>
      </c>
      <c r="DQ455" s="10">
        <f t="shared" si="380"/>
        <v>12.621359223300979</v>
      </c>
      <c r="DR455" s="10">
        <f t="shared" si="380"/>
        <v>15.156507413509079</v>
      </c>
      <c r="DS455" s="10">
        <f t="shared" si="380"/>
        <v>16.756756756756765</v>
      </c>
      <c r="DT455" s="10">
        <f t="shared" si="380"/>
        <v>10.603588907014688</v>
      </c>
      <c r="DU455" s="10">
        <f t="shared" si="380"/>
        <v>15.07537688442209</v>
      </c>
      <c r="DV455" s="10">
        <f t="shared" si="380"/>
        <v>8.5714285714285747</v>
      </c>
      <c r="DW455" s="10">
        <f t="shared" si="380"/>
        <v>4.4554455445544665</v>
      </c>
      <c r="DX455" s="10">
        <f t="shared" si="380"/>
        <v>10.423452768729637</v>
      </c>
      <c r="DY455" s="10">
        <f t="shared" si="380"/>
        <v>10.769230769230777</v>
      </c>
      <c r="DZ455" s="10">
        <f t="shared" si="380"/>
        <v>12.953367875647666</v>
      </c>
      <c r="EA455" s="10">
        <f t="shared" ref="EA455:GL457" si="381">(EA405-EA$408)/EA$408*100</f>
        <v>10.792580101180436</v>
      </c>
      <c r="EB455" s="10">
        <f t="shared" si="381"/>
        <v>8.2670906200317837</v>
      </c>
      <c r="EC455" s="10">
        <f t="shared" si="381"/>
        <v>30.327868852459023</v>
      </c>
      <c r="ED455" s="10">
        <f t="shared" si="381"/>
        <v>29.963898916967519</v>
      </c>
      <c r="EE455" s="10">
        <f t="shared" si="381"/>
        <v>21.972318339100351</v>
      </c>
      <c r="EF455" s="10">
        <f t="shared" si="381"/>
        <v>42.279411764705863</v>
      </c>
      <c r="EG455" s="10">
        <f t="shared" si="381"/>
        <v>26.455026455026431</v>
      </c>
      <c r="EH455" s="10">
        <f t="shared" si="381"/>
        <v>41.560798548094368</v>
      </c>
      <c r="EI455" s="10">
        <f t="shared" si="381"/>
        <v>27.8169014084507</v>
      </c>
      <c r="EJ455" s="10">
        <f t="shared" si="381"/>
        <v>34.154929577464785</v>
      </c>
      <c r="EK455" s="10">
        <f t="shared" si="381"/>
        <v>34.946236559139813</v>
      </c>
      <c r="EL455" s="10">
        <f t="shared" si="381"/>
        <v>32.631578947368446</v>
      </c>
      <c r="EM455" s="10">
        <f t="shared" si="381"/>
        <v>36.363636363636367</v>
      </c>
      <c r="EN455" s="10">
        <f t="shared" si="381"/>
        <v>-2.2298456260720423</v>
      </c>
      <c r="EO455" s="10">
        <f t="shared" si="381"/>
        <v>1.3435700575815792</v>
      </c>
      <c r="EP455" s="10">
        <f t="shared" si="381"/>
        <v>2.0560747663551431</v>
      </c>
      <c r="EQ455" s="10">
        <f t="shared" si="381"/>
        <v>10.076045627376441</v>
      </c>
      <c r="ER455" s="10">
        <f t="shared" si="381"/>
        <v>1.8965517241379335</v>
      </c>
      <c r="ES455" s="10">
        <f t="shared" si="381"/>
        <v>0.95602294455067605</v>
      </c>
      <c r="ET455" s="10">
        <f t="shared" si="381"/>
        <v>7.8651685393258344</v>
      </c>
      <c r="EU455" s="10">
        <f t="shared" si="381"/>
        <v>6.4516129032258025</v>
      </c>
      <c r="EV455" s="10">
        <f t="shared" si="381"/>
        <v>2.4952015355086385</v>
      </c>
      <c r="EW455" s="10">
        <f t="shared" si="381"/>
        <v>-0.90252707581228064</v>
      </c>
      <c r="EX455" s="10">
        <f t="shared" si="381"/>
        <v>8.7360594795539015</v>
      </c>
      <c r="EY455" s="10">
        <f t="shared" si="381"/>
        <v>5.3604436229205286</v>
      </c>
      <c r="EZ455" s="10">
        <f t="shared" si="381"/>
        <v>5.5956678700361104</v>
      </c>
      <c r="FA455" s="10">
        <f t="shared" si="381"/>
        <v>0.17482517482518353</v>
      </c>
      <c r="FB455" s="10">
        <f t="shared" si="381"/>
        <v>10.831721470019344</v>
      </c>
      <c r="FC455" s="10">
        <f t="shared" si="381"/>
        <v>0.19305019305018203</v>
      </c>
      <c r="FD455" s="10">
        <f t="shared" si="381"/>
        <v>9.0909090909090864</v>
      </c>
      <c r="FE455" s="10">
        <f t="shared" si="381"/>
        <v>-16.784452296819811</v>
      </c>
      <c r="FF455" s="10">
        <f t="shared" si="381"/>
        <v>-7.8125</v>
      </c>
      <c r="FG455" s="10">
        <f t="shared" si="381"/>
        <v>1.5463917525773048</v>
      </c>
      <c r="FH455" s="10">
        <f t="shared" si="381"/>
        <v>14.062499999999996</v>
      </c>
      <c r="FI455" s="10">
        <f t="shared" si="381"/>
        <v>13.20754716981132</v>
      </c>
      <c r="FJ455" s="10">
        <f t="shared" si="381"/>
        <v>7.9584775086505282</v>
      </c>
      <c r="FK455" s="10">
        <f t="shared" si="381"/>
        <v>8.9965397923875283</v>
      </c>
      <c r="FL455" s="10">
        <f t="shared" si="381"/>
        <v>19.402985074626876</v>
      </c>
      <c r="FM455" s="10">
        <f t="shared" si="381"/>
        <v>5.3797468354430364</v>
      </c>
      <c r="FN455" s="10">
        <f t="shared" si="381"/>
        <v>16.801292407108228</v>
      </c>
      <c r="FO455" s="10">
        <f t="shared" si="381"/>
        <v>3.7257824143070155</v>
      </c>
      <c r="FP455" s="10">
        <f t="shared" si="381"/>
        <v>21.635434412265763</v>
      </c>
      <c r="FQ455" s="10">
        <f t="shared" si="381"/>
        <v>21.782178217821794</v>
      </c>
      <c r="FR455" s="10">
        <f t="shared" si="381"/>
        <v>20.967741935483865</v>
      </c>
      <c r="FS455" s="10">
        <f t="shared" si="381"/>
        <v>12.372881355932204</v>
      </c>
      <c r="FT455" s="10">
        <f t="shared" si="381"/>
        <v>8.4720121028744355</v>
      </c>
      <c r="FU455" s="10">
        <f t="shared" si="381"/>
        <v>4.2414355628058749</v>
      </c>
      <c r="FV455" s="10">
        <f t="shared" si="381"/>
        <v>14.378029079159946</v>
      </c>
      <c r="FW455" s="10">
        <f t="shared" si="381"/>
        <v>3.2626427406199081</v>
      </c>
      <c r="FX455" s="10">
        <f t="shared" si="381"/>
        <v>16.587677725118503</v>
      </c>
      <c r="FY455" s="10">
        <f t="shared" si="381"/>
        <v>3.9451114922812986</v>
      </c>
      <c r="FZ455" s="10">
        <f t="shared" si="381"/>
        <v>8.3720930232558164</v>
      </c>
      <c r="GA455" s="10">
        <f t="shared" si="381"/>
        <v>8.0952380952380913</v>
      </c>
      <c r="GB455" s="10">
        <f t="shared" si="381"/>
        <v>12.307692307692299</v>
      </c>
      <c r="GC455" s="10">
        <f t="shared" si="381"/>
        <v>-4.3909348441926266</v>
      </c>
      <c r="GD455" s="10">
        <f t="shared" si="381"/>
        <v>-0.46296296296295314</v>
      </c>
      <c r="GE455" s="10">
        <f t="shared" si="381"/>
        <v>-3.8748137108792715</v>
      </c>
      <c r="GF455" s="10">
        <f t="shared" si="381"/>
        <v>16.940789473684212</v>
      </c>
      <c r="GG455" s="10">
        <f t="shared" si="381"/>
        <v>-1.6393442622950685</v>
      </c>
      <c r="GH455" s="10">
        <f t="shared" si="381"/>
        <v>4.7976011994002983</v>
      </c>
      <c r="GI455" s="10">
        <f t="shared" si="381"/>
        <v>5.2238805970149311</v>
      </c>
      <c r="GJ455" s="10">
        <f t="shared" si="381"/>
        <v>10.939907550077026</v>
      </c>
      <c r="GK455" s="10">
        <f t="shared" si="381"/>
        <v>10.855949895615861</v>
      </c>
      <c r="GL455" s="10">
        <f t="shared" si="381"/>
        <v>5.8823529411764701</v>
      </c>
      <c r="GM455" s="10">
        <f t="shared" ref="GM455:IX457" si="382">(GM405-GM$408)/GM$408*100</f>
        <v>2.0366598778004001</v>
      </c>
      <c r="GN455" s="10">
        <f t="shared" si="382"/>
        <v>4.637096774193564</v>
      </c>
      <c r="GO455" s="10">
        <f t="shared" si="382"/>
        <v>-0.81632653061224203</v>
      </c>
      <c r="GP455" s="10">
        <f t="shared" si="382"/>
        <v>10.276679841897215</v>
      </c>
      <c r="GQ455" s="10">
        <f t="shared" si="382"/>
        <v>6.5306122448979584</v>
      </c>
      <c r="GR455" s="10">
        <f t="shared" si="382"/>
        <v>11.682242990654187</v>
      </c>
      <c r="GS455" s="10">
        <f t="shared" si="382"/>
        <v>1.4084507042253553</v>
      </c>
      <c r="GT455" s="10">
        <f t="shared" si="382"/>
        <v>10.828025477707001</v>
      </c>
      <c r="GU455" s="10">
        <f t="shared" si="382"/>
        <v>10.163934426229508</v>
      </c>
      <c r="GV455" s="10">
        <f t="shared" si="382"/>
        <v>12.145110410094636</v>
      </c>
      <c r="GW455" s="10">
        <f t="shared" si="382"/>
        <v>16.639209225700167</v>
      </c>
      <c r="GX455" s="10">
        <f t="shared" si="382"/>
        <v>4.2833607907743021</v>
      </c>
      <c r="GY455" s="10">
        <f t="shared" si="382"/>
        <v>13.207547169811324</v>
      </c>
      <c r="GZ455" s="10">
        <f t="shared" si="382"/>
        <v>10.91205211726383</v>
      </c>
      <c r="HA455" s="10">
        <f t="shared" si="382"/>
        <v>9.7682119205298115</v>
      </c>
      <c r="HB455" s="10">
        <f t="shared" si="382"/>
        <v>8.4158415841584127</v>
      </c>
      <c r="HC455" s="10">
        <f t="shared" si="382"/>
        <v>8.9108910891089153</v>
      </c>
      <c r="HD455" s="10">
        <f t="shared" si="382"/>
        <v>11.908931698774095</v>
      </c>
      <c r="HE455" s="10">
        <f t="shared" si="382"/>
        <v>13.333333333333325</v>
      </c>
      <c r="HF455" s="10">
        <f t="shared" si="382"/>
        <v>11.307420494699643</v>
      </c>
      <c r="HG455" s="10">
        <f t="shared" si="382"/>
        <v>-0.55865921787710293</v>
      </c>
      <c r="HH455" s="10">
        <f t="shared" si="382"/>
        <v>9.826589595375717</v>
      </c>
      <c r="HI455" s="10">
        <f t="shared" si="382"/>
        <v>-4.5955882352941302</v>
      </c>
      <c r="HJ455" s="10">
        <f t="shared" si="382"/>
        <v>4.0229885057471213</v>
      </c>
      <c r="HK455" s="10">
        <f t="shared" si="382"/>
        <v>4.8262548262548401</v>
      </c>
      <c r="HL455" s="10">
        <f t="shared" si="382"/>
        <v>2.9585798816568047</v>
      </c>
      <c r="HM455" s="10">
        <f t="shared" si="382"/>
        <v>3.7549407114624476</v>
      </c>
      <c r="HN455" s="10">
        <f t="shared" si="382"/>
        <v>11.787072243346005</v>
      </c>
      <c r="HO455" s="10">
        <f t="shared" si="382"/>
        <v>6.1111111111111196</v>
      </c>
      <c r="HP455" s="10">
        <f t="shared" si="382"/>
        <v>19.786096256684488</v>
      </c>
      <c r="HQ455" s="10">
        <f t="shared" si="382"/>
        <v>11.281070745697887</v>
      </c>
      <c r="HR455" s="10">
        <f t="shared" si="382"/>
        <v>0</v>
      </c>
      <c r="HS455" s="10">
        <f t="shared" si="382"/>
        <v>8.4210526315789558</v>
      </c>
      <c r="HT455" s="10">
        <f t="shared" si="382"/>
        <v>2.1400778210116549</v>
      </c>
      <c r="HU455" s="10">
        <f t="shared" si="382"/>
        <v>15.836298932384333</v>
      </c>
      <c r="HV455" s="10">
        <f t="shared" si="382"/>
        <v>3.250478011472274</v>
      </c>
      <c r="HW455" s="10">
        <f t="shared" si="382"/>
        <v>13.381555153707042</v>
      </c>
      <c r="HX455" s="10">
        <f t="shared" si="382"/>
        <v>29.096477794793273</v>
      </c>
      <c r="HY455" s="10">
        <f t="shared" si="382"/>
        <v>13.929618768328453</v>
      </c>
      <c r="HZ455" s="10">
        <f t="shared" si="382"/>
        <v>-15.036496350364963</v>
      </c>
      <c r="IA455" s="10">
        <f t="shared" si="382"/>
        <v>-1.0218978102189669</v>
      </c>
      <c r="IB455" s="10">
        <f t="shared" si="382"/>
        <v>26.582278481012661</v>
      </c>
      <c r="IC455" s="10">
        <f t="shared" si="382"/>
        <v>26.63551401869158</v>
      </c>
      <c r="ID455" s="10">
        <f t="shared" si="382"/>
        <v>-11.970802919708017</v>
      </c>
      <c r="IE455" s="10">
        <f t="shared" si="382"/>
        <v>-14.658925979680697</v>
      </c>
      <c r="IF455" s="10">
        <f t="shared" si="382"/>
        <v>12.755102040816327</v>
      </c>
      <c r="IG455" s="10">
        <f t="shared" si="382"/>
        <v>17.1628721541156</v>
      </c>
      <c r="IH455" s="10">
        <f t="shared" si="382"/>
        <v>14.79591836734693</v>
      </c>
      <c r="II455" s="10">
        <f t="shared" si="382"/>
        <v>21.114864864864852</v>
      </c>
      <c r="IJ455" s="10">
        <f t="shared" si="382"/>
        <v>19.205298013245056</v>
      </c>
      <c r="IK455" s="10">
        <f t="shared" si="382"/>
        <v>10.958904109589058</v>
      </c>
      <c r="IL455" s="10">
        <f t="shared" si="382"/>
        <v>21.202003338898169</v>
      </c>
      <c r="IM455" s="10">
        <f t="shared" si="382"/>
        <v>17.329093799682031</v>
      </c>
      <c r="IN455" s="10">
        <f t="shared" si="382"/>
        <v>16.48177496038036</v>
      </c>
      <c r="IO455" s="10">
        <f t="shared" si="382"/>
        <v>15.42461005199308</v>
      </c>
      <c r="IP455" s="10">
        <f t="shared" si="382"/>
        <v>31.386861313868618</v>
      </c>
      <c r="IQ455" s="10">
        <f t="shared" si="382"/>
        <v>16.869565217391287</v>
      </c>
      <c r="IR455" s="10">
        <f t="shared" si="382"/>
        <v>32.04225352112676</v>
      </c>
      <c r="IS455" s="10">
        <f t="shared" si="382"/>
        <v>10.792580101180418</v>
      </c>
      <c r="IT455" s="10">
        <f t="shared" si="382"/>
        <v>-10.719999999999988</v>
      </c>
      <c r="IU455" s="10">
        <f t="shared" si="382"/>
        <v>10.644677661169418</v>
      </c>
      <c r="IV455" s="10">
        <f t="shared" si="382"/>
        <v>-12.663755458515292</v>
      </c>
      <c r="IW455" s="10">
        <f t="shared" si="382"/>
        <v>-9.687034277198201</v>
      </c>
      <c r="IX455" s="10">
        <f t="shared" si="382"/>
        <v>-10.784313725490193</v>
      </c>
      <c r="IY455" s="10">
        <f t="shared" ref="IY455:LJ457" si="383">(IY405-IY$408)/IY$408*100</f>
        <v>-9.5522388059701484</v>
      </c>
      <c r="IZ455" s="10">
        <f t="shared" si="383"/>
        <v>-9.486780715396586</v>
      </c>
      <c r="JA455" s="10">
        <f t="shared" si="383"/>
        <v>16.033755274261608</v>
      </c>
      <c r="JB455" s="10">
        <f t="shared" si="383"/>
        <v>-9.2724679029957109</v>
      </c>
      <c r="JC455" s="10">
        <f t="shared" si="383"/>
        <v>0.27739251040223295</v>
      </c>
      <c r="JD455" s="10">
        <f t="shared" si="383"/>
        <v>15.286624203821683</v>
      </c>
      <c r="JE455" s="10">
        <f t="shared" si="383"/>
        <v>5.5769230769230882</v>
      </c>
      <c r="JF455" s="10">
        <f t="shared" si="383"/>
        <v>5.0000000000000027</v>
      </c>
      <c r="JG455" s="10">
        <f t="shared" si="383"/>
        <v>1.8761726078799383</v>
      </c>
      <c r="JH455" s="10">
        <f t="shared" si="383"/>
        <v>0.39370078740157344</v>
      </c>
      <c r="JI455" s="10">
        <f t="shared" si="383"/>
        <v>4.1984732824427331</v>
      </c>
      <c r="JJ455" s="10">
        <f t="shared" si="383"/>
        <v>-7.9096045197740033</v>
      </c>
      <c r="JK455" s="10">
        <f t="shared" si="383"/>
        <v>13.034623217922627</v>
      </c>
      <c r="JL455" s="10">
        <f t="shared" si="383"/>
        <v>7.3929961089493883</v>
      </c>
      <c r="JM455" s="10">
        <f t="shared" si="383"/>
        <v>13.026052104208425</v>
      </c>
      <c r="JN455" s="10">
        <f t="shared" si="383"/>
        <v>25.52083333333335</v>
      </c>
      <c r="JO455" s="10">
        <f t="shared" si="383"/>
        <v>0</v>
      </c>
      <c r="JP455" s="10">
        <f t="shared" si="383"/>
        <v>-0.58479532163741443</v>
      </c>
      <c r="JQ455" s="10">
        <f t="shared" si="383"/>
        <v>14.880952380952381</v>
      </c>
      <c r="JR455" s="10">
        <f t="shared" si="383"/>
        <v>1.9867549668874218</v>
      </c>
      <c r="JS455" s="10">
        <f t="shared" si="383"/>
        <v>-1.6806722689075571</v>
      </c>
      <c r="JT455" s="10">
        <f t="shared" si="383"/>
        <v>8.8050314465408945</v>
      </c>
      <c r="JU455" s="10">
        <f t="shared" si="383"/>
        <v>7.6233183856502214</v>
      </c>
      <c r="JV455" s="10">
        <f t="shared" si="383"/>
        <v>14.174757281553399</v>
      </c>
      <c r="JW455" s="10">
        <f t="shared" si="383"/>
        <v>26.999999999999989</v>
      </c>
      <c r="JX455" s="10">
        <f t="shared" si="383"/>
        <v>39.510489510489521</v>
      </c>
      <c r="JY455" s="10">
        <f t="shared" si="383"/>
        <v>21.955403087478555</v>
      </c>
      <c r="JZ455" s="10">
        <f t="shared" si="383"/>
        <v>29.381443298969089</v>
      </c>
      <c r="KA455" s="10">
        <f t="shared" si="383"/>
        <v>39.191564147627425</v>
      </c>
      <c r="KB455" s="10">
        <f t="shared" si="383"/>
        <v>21.649484536082468</v>
      </c>
      <c r="KC455" s="10">
        <f t="shared" si="383"/>
        <v>13.445378151260512</v>
      </c>
      <c r="KD455" s="10">
        <f t="shared" si="383"/>
        <v>28.873239436619709</v>
      </c>
      <c r="KE455" s="10">
        <f t="shared" si="383"/>
        <v>30.985915492957751</v>
      </c>
      <c r="KF455" s="10">
        <f t="shared" si="383"/>
        <v>11.616161616161619</v>
      </c>
      <c r="KG455" s="10">
        <f t="shared" si="383"/>
        <v>0.52910052910051775</v>
      </c>
      <c r="KH455" s="10">
        <f t="shared" si="383"/>
        <v>7.2183098591549326</v>
      </c>
      <c r="KI455" s="10">
        <f t="shared" si="383"/>
        <v>0.88495575221239575</v>
      </c>
      <c r="KJ455" s="10">
        <f t="shared" si="383"/>
        <v>5.5837563451776528</v>
      </c>
      <c r="KK455" s="10">
        <f t="shared" si="383"/>
        <v>-1.3986013986013937</v>
      </c>
      <c r="KL455" s="10">
        <f t="shared" si="383"/>
        <v>3.311258278145683</v>
      </c>
      <c r="KM455" s="10">
        <f t="shared" si="383"/>
        <v>-1.6042780748663141</v>
      </c>
      <c r="KN455" s="10">
        <f t="shared" si="383"/>
        <v>10.915492957746476</v>
      </c>
      <c r="KO455" s="10">
        <f t="shared" si="383"/>
        <v>-0.18083182640145565</v>
      </c>
      <c r="KP455" s="10">
        <f t="shared" si="383"/>
        <v>11.383537653239916</v>
      </c>
      <c r="KQ455" s="10">
        <f t="shared" si="383"/>
        <v>-1.1173184357542059</v>
      </c>
      <c r="KR455" s="10">
        <f t="shared" si="383"/>
        <v>-3.7037037037037179</v>
      </c>
      <c r="KS455" s="10">
        <f t="shared" si="383"/>
        <v>10.06825938566554</v>
      </c>
      <c r="KT455" s="10">
        <f t="shared" si="383"/>
        <v>2.5641025641025639</v>
      </c>
      <c r="KU455" s="10">
        <f t="shared" si="383"/>
        <v>-0.50251256281405965</v>
      </c>
      <c r="KV455" s="10">
        <f t="shared" si="383"/>
        <v>-3.289473684210515</v>
      </c>
      <c r="KW455" s="10">
        <f t="shared" si="383"/>
        <v>-5.8724832214764984</v>
      </c>
      <c r="KX455" s="10">
        <f t="shared" si="383"/>
        <v>13.471502590673564</v>
      </c>
      <c r="KY455" s="10">
        <f t="shared" si="383"/>
        <v>9.0425531914893575</v>
      </c>
      <c r="KZ455" s="10">
        <f t="shared" si="383"/>
        <v>16.077738515901071</v>
      </c>
      <c r="LA455" s="10">
        <f t="shared" si="383"/>
        <v>-11.239669421487616</v>
      </c>
      <c r="LB455" s="10">
        <f t="shared" si="383"/>
        <v>-0.34246575342465635</v>
      </c>
      <c r="LC455" s="10">
        <f t="shared" si="383"/>
        <v>0.69930069930069683</v>
      </c>
      <c r="LD455" s="10">
        <f t="shared" si="383"/>
        <v>7.1428571428571352</v>
      </c>
      <c r="LE455" s="10">
        <f t="shared" si="383"/>
        <v>-10.350584307178647</v>
      </c>
      <c r="LF455" s="10">
        <f t="shared" si="383"/>
        <v>6.2827225130890199</v>
      </c>
      <c r="LG455" s="10">
        <f t="shared" si="383"/>
        <v>15.277777777777782</v>
      </c>
      <c r="LH455" s="10">
        <f t="shared" si="383"/>
        <v>-1.9938650306748316</v>
      </c>
      <c r="LI455" s="10">
        <f t="shared" si="383"/>
        <v>-5.5118110236220526</v>
      </c>
      <c r="LJ455" s="10">
        <f t="shared" si="383"/>
        <v>-15.38461538461538</v>
      </c>
      <c r="LK455" s="10">
        <f t="shared" ref="LK455:NV457" si="384">(LK405-LK$408)/LK$408*100</f>
        <v>-13.106796116504851</v>
      </c>
      <c r="LL455" s="10">
        <f t="shared" si="384"/>
        <v>-3.5031847133758012</v>
      </c>
      <c r="LM455" s="10">
        <f t="shared" si="384"/>
        <v>-0.79491255961843077</v>
      </c>
      <c r="LN455" s="10">
        <f t="shared" si="384"/>
        <v>-10.851419031719537</v>
      </c>
      <c r="LO455" s="10">
        <f t="shared" si="384"/>
        <v>-19.425675675675677</v>
      </c>
      <c r="LP455" s="10">
        <f t="shared" si="384"/>
        <v>5.0880626223092005</v>
      </c>
      <c r="LQ455" s="10">
        <f t="shared" si="384"/>
        <v>8.6614173228346356</v>
      </c>
      <c r="LR455" s="10">
        <f t="shared" si="384"/>
        <v>14.738805970149253</v>
      </c>
      <c r="LS455" s="10">
        <f t="shared" si="384"/>
        <v>17.315175097276253</v>
      </c>
      <c r="LT455" s="10">
        <f t="shared" si="384"/>
        <v>4.4747081712062204</v>
      </c>
      <c r="LU455" s="10">
        <f t="shared" si="384"/>
        <v>8.1967213114754092</v>
      </c>
      <c r="LV455" s="10">
        <f t="shared" si="384"/>
        <v>6.5573770491803245</v>
      </c>
      <c r="LW455" s="10">
        <f t="shared" si="384"/>
        <v>23.461538461538435</v>
      </c>
      <c r="LX455" s="10">
        <f t="shared" si="384"/>
        <v>5.5009823182711219</v>
      </c>
      <c r="LY455" s="10">
        <f t="shared" si="384"/>
        <v>9.4594594594594579</v>
      </c>
      <c r="LZ455" s="10">
        <f t="shared" si="384"/>
        <v>7.1428571428571468</v>
      </c>
      <c r="MA455" s="10">
        <f t="shared" si="384"/>
        <v>6.7150635208711478</v>
      </c>
      <c r="MB455" s="10">
        <f t="shared" si="384"/>
        <v>17.288801571709236</v>
      </c>
      <c r="MC455" s="10">
        <f t="shared" si="384"/>
        <v>10.408921933085505</v>
      </c>
      <c r="MD455" s="10">
        <f t="shared" si="384"/>
        <v>17.045454545454543</v>
      </c>
      <c r="ME455" s="10">
        <f t="shared" si="384"/>
        <v>24.691358024691361</v>
      </c>
      <c r="MF455" s="10">
        <f t="shared" si="384"/>
        <v>9.2024539877300615</v>
      </c>
      <c r="MG455" s="10">
        <f t="shared" si="384"/>
        <v>8.5603112840466817</v>
      </c>
      <c r="MH455" s="10">
        <f t="shared" si="384"/>
        <v>13.598326359832654</v>
      </c>
      <c r="MI455" s="10">
        <f t="shared" si="384"/>
        <v>17.167381974248926</v>
      </c>
      <c r="MJ455" s="10">
        <f t="shared" si="384"/>
        <v>14.465408805031441</v>
      </c>
      <c r="MK455" s="10">
        <f t="shared" si="384"/>
        <v>13.135593220338981</v>
      </c>
      <c r="ML455" s="10">
        <f t="shared" si="384"/>
        <v>4.4871794871794943</v>
      </c>
      <c r="MM455" s="10">
        <f t="shared" si="384"/>
        <v>11.702127659574472</v>
      </c>
      <c r="MN455" s="10">
        <f t="shared" si="384"/>
        <v>13.684210526315784</v>
      </c>
      <c r="MO455" s="10">
        <f t="shared" si="384"/>
        <v>15.333333333333337</v>
      </c>
      <c r="MP455" s="10">
        <f t="shared" si="384"/>
        <v>0.20491803278689544</v>
      </c>
      <c r="MQ455" s="10">
        <f t="shared" si="384"/>
        <v>14.838709677419359</v>
      </c>
      <c r="MR455" s="10">
        <f t="shared" si="384"/>
        <v>11.642411642411647</v>
      </c>
      <c r="MS455" s="10">
        <f t="shared" si="384"/>
        <v>1.8181818181818226</v>
      </c>
      <c r="MT455" s="10">
        <f t="shared" si="384"/>
        <v>15.042372881355934</v>
      </c>
      <c r="MU455" s="10">
        <f t="shared" si="384"/>
        <v>11.206896551724132</v>
      </c>
      <c r="MV455" s="10">
        <f t="shared" si="384"/>
        <v>15.199999999999989</v>
      </c>
      <c r="MW455" s="10">
        <f t="shared" si="384"/>
        <v>5.0632911392405227</v>
      </c>
      <c r="MX455" s="10">
        <f t="shared" si="384"/>
        <v>6.6381156316916474</v>
      </c>
      <c r="MY455" s="10">
        <f t="shared" si="384"/>
        <v>10.691823899371075</v>
      </c>
      <c r="MZ455" s="10">
        <f t="shared" si="384"/>
        <v>13.461538461538447</v>
      </c>
      <c r="NA455" s="10">
        <f t="shared" si="384"/>
        <v>9.2105263157894761</v>
      </c>
      <c r="NB455" s="10">
        <f t="shared" si="384"/>
        <v>1.2345679012345634</v>
      </c>
      <c r="NC455" s="10">
        <f t="shared" si="384"/>
        <v>23.302752293577967</v>
      </c>
      <c r="ND455" s="10">
        <f t="shared" si="384"/>
        <v>14.438502673796789</v>
      </c>
      <c r="NE455" s="10">
        <f t="shared" si="384"/>
        <v>13.597246127366628</v>
      </c>
      <c r="NF455" s="10">
        <f t="shared" si="384"/>
        <v>11.413969335604774</v>
      </c>
      <c r="NG455" s="10">
        <f t="shared" si="384"/>
        <v>-8.6153846153846168</v>
      </c>
      <c r="NH455" s="10">
        <f t="shared" si="384"/>
        <v>10.362694300518134</v>
      </c>
      <c r="NI455" s="10">
        <f t="shared" si="384"/>
        <v>10.769230769230777</v>
      </c>
      <c r="NJ455" s="10">
        <f t="shared" si="384"/>
        <v>11.986301369863027</v>
      </c>
      <c r="NK455" s="10">
        <f t="shared" si="384"/>
        <v>-0.45045045045044091</v>
      </c>
      <c r="NL455" s="10">
        <f t="shared" si="384"/>
        <v>19.03052064631958</v>
      </c>
      <c r="NM455" s="10">
        <f t="shared" si="384"/>
        <v>2.6315789473684292</v>
      </c>
      <c r="NN455" s="10">
        <f t="shared" si="384"/>
        <v>12.695652173913045</v>
      </c>
      <c r="NO455" s="10">
        <f t="shared" si="384"/>
        <v>2.5718608169440396</v>
      </c>
      <c r="NP455" s="10">
        <f t="shared" si="384"/>
        <v>26.653696498054448</v>
      </c>
      <c r="NQ455" s="10">
        <f t="shared" si="384"/>
        <v>25.14285714285716</v>
      </c>
      <c r="NR455" s="10">
        <f t="shared" si="384"/>
        <v>26.256983240223459</v>
      </c>
      <c r="NS455" s="10">
        <f t="shared" si="384"/>
        <v>19.561243144424154</v>
      </c>
      <c r="NT455" s="10">
        <f t="shared" si="384"/>
        <v>21.621621621621628</v>
      </c>
      <c r="NU455" s="10">
        <f t="shared" si="384"/>
        <v>26.627218934911244</v>
      </c>
      <c r="NV455" s="10">
        <f t="shared" si="384"/>
        <v>15.163147792706329</v>
      </c>
      <c r="NW455" s="10">
        <f t="shared" si="372"/>
        <v>22.830188679245271</v>
      </c>
      <c r="NX455" s="10">
        <f t="shared" si="372"/>
        <v>17.214700193423589</v>
      </c>
      <c r="NY455" s="10">
        <f t="shared" si="372"/>
        <v>20.332717190388156</v>
      </c>
      <c r="NZ455" s="10">
        <f t="shared" si="372"/>
        <v>23.214285714285705</v>
      </c>
      <c r="OA455" s="10">
        <f t="shared" si="372"/>
        <v>27.671755725190856</v>
      </c>
      <c r="OB455" s="10">
        <f t="shared" si="372"/>
        <v>20.226843100189011</v>
      </c>
    </row>
    <row r="456" spans="1:392" x14ac:dyDescent="0.35">
      <c r="A456" t="str">
        <f t="shared" si="365"/>
        <v>2031-40</v>
      </c>
      <c r="B456" t="str">
        <f t="shared" si="365"/>
        <v>NEM</v>
      </c>
      <c r="C456" s="10">
        <f t="shared" si="379"/>
        <v>9.3805309734513411</v>
      </c>
      <c r="D456" s="10">
        <f t="shared" si="379"/>
        <v>-8.1739130434782599</v>
      </c>
      <c r="E456" s="10">
        <f t="shared" si="379"/>
        <v>10.357142857142858</v>
      </c>
      <c r="F456" s="10">
        <f t="shared" si="379"/>
        <v>-9.0753424657534207</v>
      </c>
      <c r="G456" s="10">
        <f t="shared" si="379"/>
        <v>-0.1798561151079226</v>
      </c>
      <c r="H456" s="10">
        <f t="shared" si="379"/>
        <v>-9.5818815331010381</v>
      </c>
      <c r="I456" s="10">
        <f t="shared" si="379"/>
        <v>12.305025996533796</v>
      </c>
      <c r="J456" s="10">
        <f t="shared" si="379"/>
        <v>-29.707112970711297</v>
      </c>
      <c r="K456" s="10">
        <f t="shared" si="379"/>
        <v>-2.9720279720279708</v>
      </c>
      <c r="L456" s="10">
        <f t="shared" si="379"/>
        <v>-40.618556701030933</v>
      </c>
      <c r="M456" s="10">
        <f t="shared" si="379"/>
        <v>-41.700404858299592</v>
      </c>
      <c r="N456" s="10">
        <f t="shared" si="379"/>
        <v>-36.363636363636367</v>
      </c>
      <c r="O456" s="10">
        <f t="shared" si="379"/>
        <v>-43.56435643564356</v>
      </c>
      <c r="P456" s="10">
        <f t="shared" si="379"/>
        <v>-32.844036697247716</v>
      </c>
      <c r="Q456" s="10">
        <f t="shared" si="379"/>
        <v>-33.46534653465347</v>
      </c>
      <c r="R456" s="10">
        <f t="shared" si="379"/>
        <v>-31.428571428571427</v>
      </c>
      <c r="S456" s="10">
        <f t="shared" si="379"/>
        <v>-26.797385620915048</v>
      </c>
      <c r="T456" s="10">
        <f t="shared" si="379"/>
        <v>-31.055900621118006</v>
      </c>
      <c r="U456" s="10">
        <f t="shared" si="379"/>
        <v>18.388429752066102</v>
      </c>
      <c r="V456" s="10">
        <f t="shared" si="379"/>
        <v>13.894324853228943</v>
      </c>
      <c r="W456" s="10">
        <f t="shared" si="379"/>
        <v>12.068965517241388</v>
      </c>
      <c r="X456" s="10">
        <f t="shared" si="379"/>
        <v>22.033898305084747</v>
      </c>
      <c r="Y456" s="10">
        <f t="shared" si="379"/>
        <v>18.238993710691826</v>
      </c>
      <c r="Z456" s="10">
        <f t="shared" si="379"/>
        <v>17.659137577002053</v>
      </c>
      <c r="AA456" s="10">
        <f t="shared" si="379"/>
        <v>11.834319526627196</v>
      </c>
      <c r="AB456" s="10">
        <f t="shared" si="379"/>
        <v>23.092783505154621</v>
      </c>
      <c r="AC456" s="10">
        <f t="shared" si="379"/>
        <v>50.000000000000014</v>
      </c>
      <c r="AD456" s="10">
        <f t="shared" si="379"/>
        <v>14.754098360655732</v>
      </c>
      <c r="AE456" s="10">
        <f t="shared" si="379"/>
        <v>16.782006920415231</v>
      </c>
      <c r="AF456" s="10">
        <f t="shared" si="379"/>
        <v>18.032786885245905</v>
      </c>
      <c r="AG456" s="10">
        <f t="shared" si="379"/>
        <v>13.556338028169012</v>
      </c>
      <c r="AH456" s="10">
        <f t="shared" si="379"/>
        <v>25.414364640883964</v>
      </c>
      <c r="AI456" s="10">
        <f t="shared" si="379"/>
        <v>20.535714285714278</v>
      </c>
      <c r="AJ456" s="10">
        <f t="shared" si="379"/>
        <v>25.645756457564573</v>
      </c>
      <c r="AK456" s="10">
        <f t="shared" si="379"/>
        <v>18.727915194346302</v>
      </c>
      <c r="AL456" s="10">
        <f t="shared" si="379"/>
        <v>0.35971223021582599</v>
      </c>
      <c r="AM456" s="10">
        <f t="shared" si="379"/>
        <v>-0.86505190311417457</v>
      </c>
      <c r="AN456" s="10">
        <f t="shared" si="379"/>
        <v>15.808823529411766</v>
      </c>
      <c r="AO456" s="10">
        <f t="shared" si="379"/>
        <v>21.184919210053863</v>
      </c>
      <c r="AP456" s="10">
        <f t="shared" si="379"/>
        <v>12.565445026178001</v>
      </c>
      <c r="AQ456" s="10">
        <f t="shared" si="379"/>
        <v>26.666666666666671</v>
      </c>
      <c r="AR456" s="10">
        <f t="shared" si="379"/>
        <v>-15.384615384615385</v>
      </c>
      <c r="AS456" s="10">
        <f t="shared" si="379"/>
        <v>-12.589928057553951</v>
      </c>
      <c r="AT456" s="10">
        <f t="shared" si="379"/>
        <v>15.457413249211353</v>
      </c>
      <c r="AU456" s="10">
        <f t="shared" si="379"/>
        <v>7.0723684210526327</v>
      </c>
      <c r="AV456" s="10">
        <f t="shared" si="379"/>
        <v>-8.9887640449438226</v>
      </c>
      <c r="AW456" s="10">
        <f t="shared" si="379"/>
        <v>-12.323943661971825</v>
      </c>
      <c r="AX456" s="10">
        <f t="shared" si="379"/>
        <v>22.016806722689079</v>
      </c>
      <c r="AY456" s="10">
        <f t="shared" si="379"/>
        <v>-16.393442622950815</v>
      </c>
      <c r="AZ456" s="10">
        <f t="shared" si="379"/>
        <v>6.4356435643564396</v>
      </c>
      <c r="BA456" s="10">
        <f t="shared" si="379"/>
        <v>-30.725190839694648</v>
      </c>
      <c r="BB456" s="10">
        <f t="shared" si="379"/>
        <v>8.2214765100671112</v>
      </c>
      <c r="BC456" s="10">
        <f t="shared" si="379"/>
        <v>25.592417061611389</v>
      </c>
      <c r="BD456" s="10">
        <f t="shared" si="379"/>
        <v>-13.391304347826086</v>
      </c>
      <c r="BE456" s="10">
        <f t="shared" si="379"/>
        <v>-10.12145748987855</v>
      </c>
      <c r="BF456" s="10">
        <f t="shared" si="379"/>
        <v>-10.937500000000004</v>
      </c>
      <c r="BG456" s="10">
        <f t="shared" si="379"/>
        <v>-19.871794871794872</v>
      </c>
      <c r="BH456" s="10">
        <f t="shared" si="379"/>
        <v>-7.5975359342915656</v>
      </c>
      <c r="BI456" s="10">
        <f t="shared" si="379"/>
        <v>-19.480519480519469</v>
      </c>
      <c r="BJ456" s="10">
        <f t="shared" si="379"/>
        <v>-21.444695259593676</v>
      </c>
      <c r="BK456" s="10">
        <f t="shared" si="379"/>
        <v>-13.246268656716421</v>
      </c>
      <c r="BL456" s="10">
        <f t="shared" si="379"/>
        <v>0</v>
      </c>
      <c r="BM456" s="10">
        <f t="shared" si="379"/>
        <v>-18.425760286225405</v>
      </c>
      <c r="BN456" s="10">
        <f t="shared" si="379"/>
        <v>-26.455026455026449</v>
      </c>
      <c r="BO456" s="10">
        <f t="shared" si="380"/>
        <v>-38.44731977818855</v>
      </c>
      <c r="BP456" s="10">
        <f t="shared" si="380"/>
        <v>-10.638297872340429</v>
      </c>
      <c r="BQ456" s="10">
        <f t="shared" si="380"/>
        <v>-16.483516483516482</v>
      </c>
      <c r="BR456" s="10">
        <f t="shared" si="380"/>
        <v>-37.209302325581412</v>
      </c>
      <c r="BS456" s="10">
        <f t="shared" si="380"/>
        <v>-36.278195488721806</v>
      </c>
      <c r="BT456" s="10">
        <f t="shared" si="380"/>
        <v>0</v>
      </c>
      <c r="BU456" s="10">
        <f t="shared" si="380"/>
        <v>-16.880733944954134</v>
      </c>
      <c r="BV456" s="10">
        <f t="shared" si="380"/>
        <v>-17.058823529411768</v>
      </c>
      <c r="BW456" s="10">
        <f t="shared" si="380"/>
        <v>-60.773480662983424</v>
      </c>
      <c r="BX456" s="10">
        <f t="shared" si="380"/>
        <v>-3.8251366120218537</v>
      </c>
      <c r="BY456" s="10">
        <f t="shared" si="380"/>
        <v>-24.554455445544555</v>
      </c>
      <c r="BZ456" s="10">
        <f t="shared" si="380"/>
        <v>-32.363636363636353</v>
      </c>
      <c r="CA456" s="10">
        <f t="shared" si="380"/>
        <v>-10.661764705882353</v>
      </c>
      <c r="CB456" s="10">
        <f t="shared" si="380"/>
        <v>-29.922779922779917</v>
      </c>
      <c r="CC456" s="10">
        <f t="shared" si="380"/>
        <v>-34.391534391534385</v>
      </c>
      <c r="CD456" s="10">
        <f t="shared" si="380"/>
        <v>-20.30360531309298</v>
      </c>
      <c r="CE456" s="10">
        <f t="shared" si="380"/>
        <v>-30.467289719626162</v>
      </c>
      <c r="CF456" s="10">
        <f t="shared" si="380"/>
        <v>-18.032786885245905</v>
      </c>
      <c r="CG456" s="10">
        <f t="shared" si="380"/>
        <v>-35.955056179775283</v>
      </c>
      <c r="CH456" s="10">
        <f t="shared" si="380"/>
        <v>-37.209302325581412</v>
      </c>
      <c r="CI456" s="10">
        <f t="shared" si="380"/>
        <v>-17.943107221006567</v>
      </c>
      <c r="CJ456" s="10">
        <f t="shared" si="380"/>
        <v>4.5212765957446788</v>
      </c>
      <c r="CK456" s="10">
        <f t="shared" si="380"/>
        <v>-15.349887133182838</v>
      </c>
      <c r="CL456" s="10">
        <f t="shared" si="380"/>
        <v>-17.78846153846154</v>
      </c>
      <c r="CM456" s="10">
        <f t="shared" si="380"/>
        <v>-11.510791366906473</v>
      </c>
      <c r="CN456" s="10">
        <f t="shared" si="380"/>
        <v>-16.129032258064516</v>
      </c>
      <c r="CO456" s="10">
        <f t="shared" si="380"/>
        <v>-14.179104477611942</v>
      </c>
      <c r="CP456" s="10">
        <f t="shared" si="380"/>
        <v>-12.97169811320755</v>
      </c>
      <c r="CQ456" s="10">
        <f t="shared" si="380"/>
        <v>-26.666666666666668</v>
      </c>
      <c r="CR456" s="10">
        <f t="shared" si="380"/>
        <v>68.472906403940897</v>
      </c>
      <c r="CS456" s="10">
        <f t="shared" si="380"/>
        <v>-20.336134453781504</v>
      </c>
      <c r="CT456" s="10">
        <f t="shared" si="380"/>
        <v>7.9617834394904508</v>
      </c>
      <c r="CU456" s="10">
        <f t="shared" si="380"/>
        <v>13.980263157894749</v>
      </c>
      <c r="CV456" s="10">
        <f t="shared" si="380"/>
        <v>-29.228486646884278</v>
      </c>
      <c r="CW456" s="10">
        <f t="shared" si="380"/>
        <v>7.4840764331210172</v>
      </c>
      <c r="CX456" s="10">
        <f t="shared" si="380"/>
        <v>-38.888888888888893</v>
      </c>
      <c r="CY456" s="10">
        <f t="shared" si="380"/>
        <v>-28.18181818181818</v>
      </c>
      <c r="CZ456" s="10">
        <f t="shared" si="380"/>
        <v>-12.903225806451617</v>
      </c>
      <c r="DA456" s="10">
        <f t="shared" si="380"/>
        <v>-14.149443561208274</v>
      </c>
      <c r="DB456" s="10">
        <f t="shared" si="380"/>
        <v>1.2704174228675187</v>
      </c>
      <c r="DC456" s="10">
        <f t="shared" si="380"/>
        <v>-1.6216216216216255</v>
      </c>
      <c r="DD456" s="10">
        <f t="shared" si="380"/>
        <v>-4.0209790209790164</v>
      </c>
      <c r="DE456" s="10">
        <f t="shared" si="380"/>
        <v>-2.127659574468078</v>
      </c>
      <c r="DF456" s="10">
        <f t="shared" si="380"/>
        <v>-15.64147627416521</v>
      </c>
      <c r="DG456" s="10">
        <f t="shared" si="380"/>
        <v>9.8743267504488266</v>
      </c>
      <c r="DH456" s="10">
        <f t="shared" si="380"/>
        <v>-0.7194244604316522</v>
      </c>
      <c r="DI456" s="10">
        <f t="shared" si="380"/>
        <v>-8.6486486486486562</v>
      </c>
      <c r="DJ456" s="10">
        <f t="shared" si="380"/>
        <v>4.918032786885238</v>
      </c>
      <c r="DK456" s="10">
        <f t="shared" si="380"/>
        <v>15.151515151515152</v>
      </c>
      <c r="DL456" s="10">
        <f t="shared" si="380"/>
        <v>15.822784810126569</v>
      </c>
      <c r="DM456" s="10">
        <f t="shared" si="380"/>
        <v>17.879417879417883</v>
      </c>
      <c r="DN456" s="10">
        <f t="shared" si="380"/>
        <v>15.714285714285714</v>
      </c>
      <c r="DO456" s="10">
        <f t="shared" si="380"/>
        <v>15.618661257606488</v>
      </c>
      <c r="DP456" s="10">
        <f t="shared" si="380"/>
        <v>17.768595041322317</v>
      </c>
      <c r="DQ456" s="10">
        <f t="shared" si="380"/>
        <v>-7.7669902912621271</v>
      </c>
      <c r="DR456" s="10">
        <f t="shared" si="380"/>
        <v>-4.6128500823723071</v>
      </c>
      <c r="DS456" s="10">
        <f t="shared" si="380"/>
        <v>7.5675675675675595</v>
      </c>
      <c r="DT456" s="10">
        <f t="shared" si="380"/>
        <v>-7.9934747145187588</v>
      </c>
      <c r="DU456" s="10">
        <f t="shared" si="380"/>
        <v>8.0402010050251143</v>
      </c>
      <c r="DV456" s="10">
        <f t="shared" si="380"/>
        <v>-8.0952380952380913</v>
      </c>
      <c r="DW456" s="10">
        <f t="shared" si="380"/>
        <v>-14.35643564356435</v>
      </c>
      <c r="DX456" s="10">
        <f t="shared" si="380"/>
        <v>-17.426710097719884</v>
      </c>
      <c r="DY456" s="10">
        <f t="shared" si="380"/>
        <v>-13.333333333333341</v>
      </c>
      <c r="DZ456" s="10">
        <f t="shared" si="380"/>
        <v>-3.1088082901554475</v>
      </c>
      <c r="EA456" s="10">
        <f t="shared" si="381"/>
        <v>-5.3962900505902178</v>
      </c>
      <c r="EB456" s="10">
        <f t="shared" si="381"/>
        <v>-9.3799682034976239</v>
      </c>
      <c r="EC456" s="10">
        <f t="shared" si="381"/>
        <v>10.655737704918039</v>
      </c>
      <c r="ED456" s="10">
        <f t="shared" si="381"/>
        <v>20.216606498194952</v>
      </c>
      <c r="EE456" s="10">
        <f t="shared" si="381"/>
        <v>17.820069204152251</v>
      </c>
      <c r="EF456" s="10">
        <f t="shared" si="381"/>
        <v>34.55882352941174</v>
      </c>
      <c r="EG456" s="10">
        <f t="shared" si="381"/>
        <v>19.576719576719569</v>
      </c>
      <c r="EH456" s="10">
        <f t="shared" si="381"/>
        <v>23.049001814882036</v>
      </c>
      <c r="EI456" s="10">
        <f t="shared" si="381"/>
        <v>17.781690140845072</v>
      </c>
      <c r="EJ456" s="10">
        <f t="shared" si="381"/>
        <v>36.795774647887313</v>
      </c>
      <c r="EK456" s="10">
        <f t="shared" si="381"/>
        <v>39.247311827956999</v>
      </c>
      <c r="EL456" s="10">
        <f t="shared" si="381"/>
        <v>36.842105263157919</v>
      </c>
      <c r="EM456" s="10">
        <f t="shared" si="381"/>
        <v>41.08391608391608</v>
      </c>
      <c r="EN456" s="10">
        <f t="shared" si="381"/>
        <v>-42.367066895368787</v>
      </c>
      <c r="EO456" s="10">
        <f t="shared" si="381"/>
        <v>-28.023032629558543</v>
      </c>
      <c r="EP456" s="10">
        <f t="shared" si="381"/>
        <v>-32.149532710280369</v>
      </c>
      <c r="EQ456" s="10">
        <f t="shared" si="381"/>
        <v>-18.44106463878326</v>
      </c>
      <c r="ER456" s="10">
        <f t="shared" si="381"/>
        <v>-26.03448275862068</v>
      </c>
      <c r="ES456" s="10">
        <f t="shared" si="381"/>
        <v>-28.298279158699806</v>
      </c>
      <c r="ET456" s="10">
        <f t="shared" si="381"/>
        <v>-19.101123595505619</v>
      </c>
      <c r="EU456" s="10">
        <f t="shared" si="381"/>
        <v>-24.731182795698931</v>
      </c>
      <c r="EV456" s="10">
        <f t="shared" si="381"/>
        <v>-32.053742802303262</v>
      </c>
      <c r="EW456" s="10">
        <f t="shared" si="381"/>
        <v>-36.101083032490976</v>
      </c>
      <c r="EX456" s="10">
        <f t="shared" si="381"/>
        <v>-20.260223048327134</v>
      </c>
      <c r="EY456" s="10">
        <f t="shared" si="381"/>
        <v>-20.147874306839174</v>
      </c>
      <c r="EZ456" s="10">
        <f t="shared" si="381"/>
        <v>-14.981949458483751</v>
      </c>
      <c r="FA456" s="10">
        <f t="shared" si="381"/>
        <v>-41.25874125874126</v>
      </c>
      <c r="FB456" s="10">
        <f t="shared" si="381"/>
        <v>-16.441005802707934</v>
      </c>
      <c r="FC456" s="10">
        <f t="shared" si="381"/>
        <v>-25.868725868725878</v>
      </c>
      <c r="FD456" s="10">
        <f t="shared" si="381"/>
        <v>-2.7444253859348287</v>
      </c>
      <c r="FE456" s="10">
        <f t="shared" si="381"/>
        <v>-33.215547703180228</v>
      </c>
      <c r="FF456" s="10">
        <f t="shared" si="381"/>
        <v>-33.854166666666671</v>
      </c>
      <c r="FG456" s="10">
        <f t="shared" si="381"/>
        <v>-18.041237113402069</v>
      </c>
      <c r="FH456" s="10">
        <f t="shared" si="381"/>
        <v>-16.666666666666664</v>
      </c>
      <c r="FI456" s="10">
        <f t="shared" si="381"/>
        <v>-17.667238421955403</v>
      </c>
      <c r="FJ456" s="10">
        <f t="shared" si="381"/>
        <v>-8.1314878892733553</v>
      </c>
      <c r="FK456" s="10">
        <f t="shared" si="381"/>
        <v>-3.9792387543252725</v>
      </c>
      <c r="FL456" s="10">
        <f t="shared" si="381"/>
        <v>9.9502487562189241</v>
      </c>
      <c r="FM456" s="10">
        <f t="shared" si="381"/>
        <v>-10.759493670886073</v>
      </c>
      <c r="FN456" s="10">
        <f t="shared" si="381"/>
        <v>12.92407108239094</v>
      </c>
      <c r="FO456" s="10">
        <f t="shared" si="381"/>
        <v>-15.946348733233965</v>
      </c>
      <c r="FP456" s="10">
        <f t="shared" si="381"/>
        <v>17.546848381601365</v>
      </c>
      <c r="FQ456" s="10">
        <f t="shared" si="381"/>
        <v>11.386138613861391</v>
      </c>
      <c r="FR456" s="10">
        <f t="shared" si="381"/>
        <v>8.8709677419354769</v>
      </c>
      <c r="FS456" s="10">
        <f t="shared" si="381"/>
        <v>-8.9830508474576387</v>
      </c>
      <c r="FT456" s="10">
        <f t="shared" si="381"/>
        <v>-7.8668683812405344</v>
      </c>
      <c r="FU456" s="10">
        <f t="shared" si="381"/>
        <v>-4.5676998368678641</v>
      </c>
      <c r="FV456" s="10">
        <f t="shared" si="381"/>
        <v>4.2003231017770624</v>
      </c>
      <c r="FW456" s="10">
        <f t="shared" si="381"/>
        <v>-7.504078303425783</v>
      </c>
      <c r="FX456" s="10">
        <f t="shared" si="381"/>
        <v>4.7393364928910122</v>
      </c>
      <c r="FY456" s="10">
        <f t="shared" si="381"/>
        <v>-17.15265866209262</v>
      </c>
      <c r="FZ456" s="10">
        <f t="shared" si="381"/>
        <v>-5.5813953488372059</v>
      </c>
      <c r="GA456" s="10">
        <f t="shared" si="381"/>
        <v>-4.7619047619047619</v>
      </c>
      <c r="GB456" s="10">
        <f t="shared" si="381"/>
        <v>8.7179487179487154</v>
      </c>
      <c r="GC456" s="10">
        <f t="shared" si="381"/>
        <v>-18.413597733711047</v>
      </c>
      <c r="GD456" s="10">
        <f t="shared" si="381"/>
        <v>-14.351851851851844</v>
      </c>
      <c r="GE456" s="10">
        <f t="shared" si="381"/>
        <v>-16.393442622950811</v>
      </c>
      <c r="GF456" s="10">
        <f t="shared" si="381"/>
        <v>2.1381578947368434</v>
      </c>
      <c r="GG456" s="10">
        <f t="shared" si="381"/>
        <v>-16.840536512667644</v>
      </c>
      <c r="GH456" s="10">
        <f t="shared" si="381"/>
        <v>-9.1454272863568296</v>
      </c>
      <c r="GI456" s="10">
        <f t="shared" si="381"/>
        <v>-9.1044776119402897</v>
      </c>
      <c r="GJ456" s="10">
        <f t="shared" si="381"/>
        <v>2.6194144838212456</v>
      </c>
      <c r="GK456" s="10">
        <f t="shared" si="381"/>
        <v>6.4718162839248432</v>
      </c>
      <c r="GL456" s="10">
        <f t="shared" si="381"/>
        <v>-2.9411764705882351</v>
      </c>
      <c r="GM456" s="10">
        <f t="shared" si="382"/>
        <v>-3.462321792260691</v>
      </c>
      <c r="GN456" s="10">
        <f t="shared" si="382"/>
        <v>-0.201612903225795</v>
      </c>
      <c r="GO456" s="10">
        <f t="shared" si="382"/>
        <v>-8.7755102040816233</v>
      </c>
      <c r="GP456" s="10">
        <f t="shared" si="382"/>
        <v>-2.1739130434782838</v>
      </c>
      <c r="GQ456" s="10">
        <f t="shared" si="382"/>
        <v>1.0204081632653135</v>
      </c>
      <c r="GR456" s="10">
        <f t="shared" si="382"/>
        <v>3.7383177570093324</v>
      </c>
      <c r="GS456" s="10">
        <f t="shared" si="382"/>
        <v>-12.676056338028166</v>
      </c>
      <c r="GT456" s="10">
        <f t="shared" si="382"/>
        <v>-6.8471337579617844</v>
      </c>
      <c r="GU456" s="10">
        <f t="shared" si="382"/>
        <v>-5.0819672131147451</v>
      </c>
      <c r="GV456" s="10">
        <f t="shared" si="382"/>
        <v>5.0473186119873805</v>
      </c>
      <c r="GW456" s="10">
        <f t="shared" si="382"/>
        <v>1.3179571663920875</v>
      </c>
      <c r="GX456" s="10">
        <f t="shared" si="382"/>
        <v>-3.1301482701812171</v>
      </c>
      <c r="GY456" s="10">
        <f t="shared" si="382"/>
        <v>12.735849056603771</v>
      </c>
      <c r="GZ456" s="10">
        <f t="shared" si="382"/>
        <v>-2.768729641693827</v>
      </c>
      <c r="HA456" s="10">
        <f t="shared" si="382"/>
        <v>-4.635761589403975</v>
      </c>
      <c r="HB456" s="10">
        <f t="shared" si="382"/>
        <v>-0.99009900990098665</v>
      </c>
      <c r="HC456" s="10">
        <f t="shared" si="382"/>
        <v>-4.9504950495049505</v>
      </c>
      <c r="HD456" s="10">
        <f t="shared" si="382"/>
        <v>-19.089316987740794</v>
      </c>
      <c r="HE456" s="10">
        <f t="shared" si="382"/>
        <v>-14.999999999999996</v>
      </c>
      <c r="HF456" s="10">
        <f t="shared" si="382"/>
        <v>-16.784452296819794</v>
      </c>
      <c r="HG456" s="10">
        <f t="shared" si="382"/>
        <v>-39.106145251396654</v>
      </c>
      <c r="HH456" s="10">
        <f t="shared" si="382"/>
        <v>-14.450867052023121</v>
      </c>
      <c r="HI456" s="10">
        <f t="shared" si="382"/>
        <v>-42.64705882352942</v>
      </c>
      <c r="HJ456" s="10">
        <f t="shared" si="382"/>
        <v>-37.356321839080465</v>
      </c>
      <c r="HK456" s="10">
        <f t="shared" si="382"/>
        <v>-37.451737451737444</v>
      </c>
      <c r="HL456" s="10">
        <f t="shared" si="382"/>
        <v>-35.50295857988165</v>
      </c>
      <c r="HM456" s="10">
        <f t="shared" si="382"/>
        <v>-35.37549407114625</v>
      </c>
      <c r="HN456" s="10">
        <f t="shared" si="382"/>
        <v>-15.019011406844113</v>
      </c>
      <c r="HO456" s="10">
        <f t="shared" si="382"/>
        <v>-19.444444444444446</v>
      </c>
      <c r="HP456" s="10">
        <f t="shared" si="382"/>
        <v>-13.368983957219251</v>
      </c>
      <c r="HQ456" s="10">
        <f t="shared" si="382"/>
        <v>-14.531548757170171</v>
      </c>
      <c r="HR456" s="10">
        <f t="shared" si="382"/>
        <v>-40.331491712707184</v>
      </c>
      <c r="HS456" s="10">
        <f t="shared" si="382"/>
        <v>-2.6315789473684208</v>
      </c>
      <c r="HT456" s="10">
        <f t="shared" si="382"/>
        <v>-36.381322957198456</v>
      </c>
      <c r="HU456" s="10">
        <f t="shared" si="382"/>
        <v>-12.98932384341637</v>
      </c>
      <c r="HV456" s="10">
        <f t="shared" si="382"/>
        <v>-34.034416826003827</v>
      </c>
      <c r="HW456" s="10">
        <f t="shared" si="382"/>
        <v>-15.913200723327305</v>
      </c>
      <c r="HX456" s="10">
        <f t="shared" si="382"/>
        <v>24.502297090352233</v>
      </c>
      <c r="HY456" s="10">
        <f t="shared" si="382"/>
        <v>6.8914956011730348</v>
      </c>
      <c r="HZ456" s="10">
        <f t="shared" si="382"/>
        <v>-48.759124087591246</v>
      </c>
      <c r="IA456" s="10">
        <f t="shared" si="382"/>
        <v>-27.299270072992694</v>
      </c>
      <c r="IB456" s="10">
        <f t="shared" si="382"/>
        <v>14.767932489451477</v>
      </c>
      <c r="IC456" s="10">
        <f t="shared" si="382"/>
        <v>23.831775700934568</v>
      </c>
      <c r="ID456" s="10">
        <f t="shared" si="382"/>
        <v>-49.197080291970799</v>
      </c>
      <c r="IE456" s="10">
        <f t="shared" si="382"/>
        <v>-49.056603773584911</v>
      </c>
      <c r="IF456" s="10">
        <f t="shared" si="382"/>
        <v>4.0816326530612095</v>
      </c>
      <c r="IG456" s="10">
        <f t="shared" si="382"/>
        <v>-1.7513134851138294</v>
      </c>
      <c r="IH456" s="10">
        <f t="shared" si="382"/>
        <v>-8.1632653061224545</v>
      </c>
      <c r="II456" s="10">
        <f t="shared" si="382"/>
        <v>18.58108108108107</v>
      </c>
      <c r="IJ456" s="10">
        <f t="shared" si="382"/>
        <v>15.231788079470219</v>
      </c>
      <c r="IK456" s="10">
        <f t="shared" si="382"/>
        <v>-8.0479452054794507</v>
      </c>
      <c r="IL456" s="10">
        <f t="shared" si="382"/>
        <v>16.193656093489157</v>
      </c>
      <c r="IM456" s="10">
        <f t="shared" si="382"/>
        <v>9.2209856915739099</v>
      </c>
      <c r="IN456" s="10">
        <f t="shared" si="382"/>
        <v>11.251980982567357</v>
      </c>
      <c r="IO456" s="10">
        <f t="shared" si="382"/>
        <v>-1.733102253032923</v>
      </c>
      <c r="IP456" s="10">
        <f t="shared" si="382"/>
        <v>19.343065693430667</v>
      </c>
      <c r="IQ456" s="10">
        <f t="shared" si="382"/>
        <v>-2.4347826086956617</v>
      </c>
      <c r="IR456" s="10">
        <f t="shared" si="382"/>
        <v>15.140845070422538</v>
      </c>
      <c r="IS456" s="10">
        <f t="shared" si="382"/>
        <v>4.2158516020236023</v>
      </c>
      <c r="IT456" s="10">
        <f t="shared" si="382"/>
        <v>-18.880000000000003</v>
      </c>
      <c r="IU456" s="10">
        <f t="shared" si="382"/>
        <v>1.1994002998500706</v>
      </c>
      <c r="IV456" s="10">
        <f t="shared" si="382"/>
        <v>-40.6113537117904</v>
      </c>
      <c r="IW456" s="10">
        <f t="shared" si="382"/>
        <v>-35.171385991058116</v>
      </c>
      <c r="IX456" s="10">
        <f t="shared" si="382"/>
        <v>-20.098039215686264</v>
      </c>
      <c r="IY456" s="10">
        <f t="shared" si="383"/>
        <v>-39.104477611940297</v>
      </c>
      <c r="IZ456" s="10">
        <f t="shared" si="383"/>
        <v>-23.017107309486782</v>
      </c>
      <c r="JA456" s="10">
        <f t="shared" si="383"/>
        <v>9.7046413502109736</v>
      </c>
      <c r="JB456" s="10">
        <f t="shared" si="383"/>
        <v>-41.369472182596283</v>
      </c>
      <c r="JC456" s="10">
        <f t="shared" si="383"/>
        <v>-19.69486823855755</v>
      </c>
      <c r="JD456" s="10">
        <f t="shared" si="383"/>
        <v>10.828025477707016</v>
      </c>
      <c r="JE456" s="10">
        <f t="shared" si="383"/>
        <v>-18.076923076923077</v>
      </c>
      <c r="JF456" s="10">
        <f t="shared" si="383"/>
        <v>-17.499999999999989</v>
      </c>
      <c r="JG456" s="10">
        <f t="shared" si="383"/>
        <v>-27.954971857410875</v>
      </c>
      <c r="JH456" s="10">
        <f t="shared" si="383"/>
        <v>-15.551181102362202</v>
      </c>
      <c r="JI456" s="10">
        <f t="shared" si="383"/>
        <v>-18.129770992366417</v>
      </c>
      <c r="JJ456" s="10">
        <f t="shared" si="383"/>
        <v>-31.638418079096041</v>
      </c>
      <c r="JK456" s="10">
        <f t="shared" si="383"/>
        <v>7.5356415478615366</v>
      </c>
      <c r="JL456" s="10">
        <f t="shared" si="383"/>
        <v>-24.124513618677057</v>
      </c>
      <c r="JM456" s="10">
        <f t="shared" si="383"/>
        <v>4.6092184368737419</v>
      </c>
      <c r="JN456" s="10">
        <f t="shared" si="383"/>
        <v>22.395833333333336</v>
      </c>
      <c r="JO456" s="10">
        <f t="shared" si="383"/>
        <v>-17.901234567901227</v>
      </c>
      <c r="JP456" s="10">
        <f t="shared" si="383"/>
        <v>-31.578947368421051</v>
      </c>
      <c r="JQ456" s="10">
        <f t="shared" si="383"/>
        <v>-0.59523809523810367</v>
      </c>
      <c r="JR456" s="10">
        <f t="shared" si="383"/>
        <v>-24.503311258278142</v>
      </c>
      <c r="JS456" s="10">
        <f t="shared" si="383"/>
        <v>-28.151260504201677</v>
      </c>
      <c r="JT456" s="10">
        <f t="shared" si="383"/>
        <v>-27.044025157232699</v>
      </c>
      <c r="JU456" s="10">
        <f t="shared" si="383"/>
        <v>-16.591928251121075</v>
      </c>
      <c r="JV456" s="10">
        <f t="shared" si="383"/>
        <v>-3.8834951456310747</v>
      </c>
      <c r="JW456" s="10">
        <f t="shared" si="383"/>
        <v>11.500000000000004</v>
      </c>
      <c r="JX456" s="10">
        <f t="shared" si="383"/>
        <v>29.54545454545454</v>
      </c>
      <c r="JY456" s="10">
        <f t="shared" si="383"/>
        <v>13.722126929674106</v>
      </c>
      <c r="JZ456" s="10">
        <f t="shared" si="383"/>
        <v>16.494845360824758</v>
      </c>
      <c r="KA456" s="10">
        <f t="shared" si="383"/>
        <v>31.282952548330407</v>
      </c>
      <c r="KB456" s="10">
        <f t="shared" si="383"/>
        <v>10.824742268041225</v>
      </c>
      <c r="KC456" s="10">
        <f t="shared" si="383"/>
        <v>3.8655462184874083</v>
      </c>
      <c r="KD456" s="10">
        <f t="shared" si="383"/>
        <v>18.838028169014084</v>
      </c>
      <c r="KE456" s="10">
        <f t="shared" si="383"/>
        <v>18.309859154929569</v>
      </c>
      <c r="KF456" s="10">
        <f t="shared" si="383"/>
        <v>4.0404040404040433</v>
      </c>
      <c r="KG456" s="10">
        <f t="shared" si="383"/>
        <v>-25.396825396825406</v>
      </c>
      <c r="KH456" s="10">
        <f t="shared" si="383"/>
        <v>-17.077464788732399</v>
      </c>
      <c r="KI456" s="10">
        <f t="shared" si="383"/>
        <v>-25.132743362831857</v>
      </c>
      <c r="KJ456" s="10">
        <f t="shared" si="383"/>
        <v>-2.0304568527918887</v>
      </c>
      <c r="KK456" s="10">
        <f t="shared" si="383"/>
        <v>-20.27972027972028</v>
      </c>
      <c r="KL456" s="10">
        <f t="shared" si="383"/>
        <v>-3.1456953642384251</v>
      </c>
      <c r="KM456" s="10">
        <f t="shared" si="383"/>
        <v>-22.45989304812834</v>
      </c>
      <c r="KN456" s="10">
        <f t="shared" si="383"/>
        <v>-10.211267605633804</v>
      </c>
      <c r="KO456" s="10">
        <f t="shared" si="383"/>
        <v>-23.508137432188068</v>
      </c>
      <c r="KP456" s="10">
        <f t="shared" si="383"/>
        <v>-14.886164623467613</v>
      </c>
      <c r="KQ456" s="10">
        <f t="shared" si="383"/>
        <v>-27.932960893854752</v>
      </c>
      <c r="KR456" s="10">
        <f t="shared" si="383"/>
        <v>-23.280423280423289</v>
      </c>
      <c r="KS456" s="10">
        <f t="shared" si="383"/>
        <v>-21.672354948805449</v>
      </c>
      <c r="KT456" s="10">
        <f t="shared" si="383"/>
        <v>-16.923076923076927</v>
      </c>
      <c r="KU456" s="10">
        <f t="shared" si="383"/>
        <v>0</v>
      </c>
      <c r="KV456" s="10">
        <f t="shared" si="383"/>
        <v>-1.315789473684206</v>
      </c>
      <c r="KW456" s="10">
        <f t="shared" si="383"/>
        <v>-16.9463087248322</v>
      </c>
      <c r="KX456" s="10">
        <f t="shared" si="383"/>
        <v>7.2538860103626863</v>
      </c>
      <c r="KY456" s="10">
        <f t="shared" si="383"/>
        <v>-4.7872340425532025</v>
      </c>
      <c r="KZ456" s="10">
        <f t="shared" si="383"/>
        <v>12.367491166077754</v>
      </c>
      <c r="LA456" s="10">
        <f t="shared" si="383"/>
        <v>-4.793388429752075</v>
      </c>
      <c r="LB456" s="10">
        <f t="shared" si="383"/>
        <v>2.2260273972602751</v>
      </c>
      <c r="LC456" s="10">
        <f t="shared" si="383"/>
        <v>3.3216783216783194</v>
      </c>
      <c r="LD456" s="10">
        <f t="shared" si="383"/>
        <v>5.5357142857142749</v>
      </c>
      <c r="LE456" s="10">
        <f t="shared" si="383"/>
        <v>-3.8397328881469237</v>
      </c>
      <c r="LF456" s="10">
        <f t="shared" si="383"/>
        <v>-7.3298429319371667</v>
      </c>
      <c r="LG456" s="10">
        <f t="shared" si="383"/>
        <v>4.6296296296296466</v>
      </c>
      <c r="LH456" s="10">
        <f t="shared" si="383"/>
        <v>-2.4539877300613413</v>
      </c>
      <c r="LI456" s="10">
        <f t="shared" si="383"/>
        <v>1.1023622047243971</v>
      </c>
      <c r="LJ456" s="10">
        <f t="shared" si="383"/>
        <v>-16.826923076923077</v>
      </c>
      <c r="LK456" s="10">
        <f t="shared" si="384"/>
        <v>-14.56310679611649</v>
      </c>
      <c r="LL456" s="10">
        <f t="shared" si="384"/>
        <v>1.2738853503184666</v>
      </c>
      <c r="LM456" s="10">
        <f t="shared" si="384"/>
        <v>1.5898251192368953</v>
      </c>
      <c r="LN456" s="10">
        <f t="shared" si="384"/>
        <v>-4.3405676126878152</v>
      </c>
      <c r="LO456" s="10">
        <f t="shared" si="384"/>
        <v>-37.668918918918919</v>
      </c>
      <c r="LP456" s="10">
        <f t="shared" si="384"/>
        <v>7.436399217221151</v>
      </c>
      <c r="LQ456" s="10">
        <f t="shared" si="384"/>
        <v>0.98425196850394392</v>
      </c>
      <c r="LR456" s="10">
        <f t="shared" si="384"/>
        <v>-0.37313432835820759</v>
      </c>
      <c r="LS456" s="10">
        <f t="shared" si="384"/>
        <v>11.478599221789871</v>
      </c>
      <c r="LT456" s="10">
        <f t="shared" si="384"/>
        <v>-0.19455252918286833</v>
      </c>
      <c r="LU456" s="10">
        <f t="shared" si="384"/>
        <v>-3.8251366120218537</v>
      </c>
      <c r="LV456" s="10">
        <f t="shared" si="384"/>
        <v>-3.8251366120218537</v>
      </c>
      <c r="LW456" s="10">
        <f t="shared" si="384"/>
        <v>12.499999999999984</v>
      </c>
      <c r="LX456" s="10">
        <f t="shared" si="384"/>
        <v>0.78585461689589242</v>
      </c>
      <c r="LY456" s="10">
        <f t="shared" si="384"/>
        <v>7.1428571428571495</v>
      </c>
      <c r="LZ456" s="10">
        <f t="shared" si="384"/>
        <v>-3.296703296703285</v>
      </c>
      <c r="MA456" s="10">
        <f t="shared" si="384"/>
        <v>-13.974591651542648</v>
      </c>
      <c r="MB456" s="10">
        <f t="shared" si="384"/>
        <v>17.878192534381153</v>
      </c>
      <c r="MC456" s="10">
        <f t="shared" si="384"/>
        <v>-11.895910780669142</v>
      </c>
      <c r="MD456" s="10">
        <f t="shared" si="384"/>
        <v>6.8181818181818139</v>
      </c>
      <c r="ME456" s="10">
        <f t="shared" si="384"/>
        <v>24.07407407407409</v>
      </c>
      <c r="MF456" s="10">
        <f t="shared" si="384"/>
        <v>3.0674846625766872</v>
      </c>
      <c r="MG456" s="10">
        <f t="shared" si="384"/>
        <v>-0.19455252918288904</v>
      </c>
      <c r="MH456" s="10">
        <f t="shared" si="384"/>
        <v>21.75732217573222</v>
      </c>
      <c r="MI456" s="10">
        <f t="shared" si="384"/>
        <v>19.098712446351932</v>
      </c>
      <c r="MJ456" s="10">
        <f t="shared" si="384"/>
        <v>19.49685534591195</v>
      </c>
      <c r="MK456" s="10">
        <f t="shared" si="384"/>
        <v>27.754237288135599</v>
      </c>
      <c r="ML456" s="10">
        <f t="shared" si="384"/>
        <v>-3.8461538461538445</v>
      </c>
      <c r="MM456" s="10">
        <f t="shared" si="384"/>
        <v>23.191489361702136</v>
      </c>
      <c r="MN456" s="10">
        <f t="shared" si="384"/>
        <v>22.526315789473671</v>
      </c>
      <c r="MO456" s="10">
        <f t="shared" si="384"/>
        <v>16.666666666666664</v>
      </c>
      <c r="MP456" s="10">
        <f t="shared" si="384"/>
        <v>-8.4016393442622874</v>
      </c>
      <c r="MQ456" s="10">
        <f t="shared" si="384"/>
        <v>29.032258064516132</v>
      </c>
      <c r="MR456" s="10">
        <f t="shared" si="384"/>
        <v>20.374220374220393</v>
      </c>
      <c r="MS456" s="10">
        <f t="shared" si="384"/>
        <v>-4.2424242424242378</v>
      </c>
      <c r="MT456" s="10">
        <f t="shared" si="384"/>
        <v>20.762711864406771</v>
      </c>
      <c r="MU456" s="10">
        <f t="shared" si="384"/>
        <v>17.025862068965523</v>
      </c>
      <c r="MV456" s="10">
        <f t="shared" si="384"/>
        <v>10.999999999999991</v>
      </c>
      <c r="MW456" s="10">
        <f t="shared" si="384"/>
        <v>-22.151898734177205</v>
      </c>
      <c r="MX456" s="10">
        <f t="shared" si="384"/>
        <v>-6.8522483940042918</v>
      </c>
      <c r="MY456" s="10">
        <f t="shared" si="384"/>
        <v>3.7735849056603752</v>
      </c>
      <c r="MZ456" s="10">
        <f t="shared" si="384"/>
        <v>5.7692307692307594</v>
      </c>
      <c r="NA456" s="10">
        <f t="shared" si="384"/>
        <v>-21.710526315789476</v>
      </c>
      <c r="NB456" s="10">
        <f t="shared" si="384"/>
        <v>-11.111111111111105</v>
      </c>
      <c r="NC456" s="10">
        <f t="shared" si="384"/>
        <v>15.59633027522935</v>
      </c>
      <c r="ND456" s="10">
        <f t="shared" si="384"/>
        <v>4.8128342245989417</v>
      </c>
      <c r="NE456" s="10">
        <f t="shared" si="384"/>
        <v>-0.34423407917381871</v>
      </c>
      <c r="NF456" s="10">
        <f t="shared" si="384"/>
        <v>2.214650766609882</v>
      </c>
      <c r="NG456" s="10">
        <f t="shared" si="384"/>
        <v>-24.76923076923077</v>
      </c>
      <c r="NH456" s="10">
        <f t="shared" si="384"/>
        <v>1.0362694300518096</v>
      </c>
      <c r="NI456" s="10">
        <f t="shared" si="384"/>
        <v>-0.5128205128205201</v>
      </c>
      <c r="NJ456" s="10">
        <f t="shared" si="384"/>
        <v>-0.34246575342465635</v>
      </c>
      <c r="NK456" s="10">
        <f t="shared" si="384"/>
        <v>-18.018018018018019</v>
      </c>
      <c r="NL456" s="10">
        <f t="shared" si="384"/>
        <v>7.1813285457809624</v>
      </c>
      <c r="NM456" s="10">
        <f t="shared" si="384"/>
        <v>-8.2236842105263044</v>
      </c>
      <c r="NN456" s="10">
        <f t="shared" si="384"/>
        <v>0.17391304347825096</v>
      </c>
      <c r="NO456" s="10">
        <f t="shared" si="384"/>
        <v>-16.036308623298027</v>
      </c>
      <c r="NP456" s="10">
        <f t="shared" si="384"/>
        <v>13.22957198443577</v>
      </c>
      <c r="NQ456" s="10">
        <f t="shared" si="384"/>
        <v>10.857142857142872</v>
      </c>
      <c r="NR456" s="10">
        <f t="shared" si="384"/>
        <v>16.759776536312827</v>
      </c>
      <c r="NS456" s="10">
        <f t="shared" si="384"/>
        <v>11.882998171846443</v>
      </c>
      <c r="NT456" s="10">
        <f t="shared" si="384"/>
        <v>20.463320463320475</v>
      </c>
      <c r="NU456" s="10">
        <f t="shared" si="384"/>
        <v>22.485207100591722</v>
      </c>
      <c r="NV456" s="10">
        <f t="shared" si="384"/>
        <v>9.4049904030710145</v>
      </c>
      <c r="NW456" s="10">
        <f t="shared" si="372"/>
        <v>10.37735849056603</v>
      </c>
      <c r="NX456" s="10">
        <f t="shared" si="372"/>
        <v>17.214700193423589</v>
      </c>
      <c r="NY456" s="10">
        <f t="shared" si="372"/>
        <v>13.123844731977801</v>
      </c>
      <c r="NZ456" s="10">
        <f t="shared" si="372"/>
        <v>23.809523809523807</v>
      </c>
      <c r="OA456" s="10">
        <f t="shared" si="372"/>
        <v>20.229007633587798</v>
      </c>
      <c r="OB456" s="10">
        <f t="shared" si="372"/>
        <v>17.958412098298659</v>
      </c>
    </row>
    <row r="457" spans="1:392" x14ac:dyDescent="0.35">
      <c r="A457" t="str">
        <f t="shared" si="365"/>
        <v>2041-50</v>
      </c>
      <c r="B457" t="str">
        <f t="shared" si="365"/>
        <v>NEM</v>
      </c>
      <c r="C457" s="10">
        <f t="shared" si="379"/>
        <v>-16.106194690265475</v>
      </c>
      <c r="D457" s="10">
        <f t="shared" si="379"/>
        <v>-12.347826086956523</v>
      </c>
      <c r="E457" s="10">
        <f t="shared" si="379"/>
        <v>-14.28571428571429</v>
      </c>
      <c r="F457" s="10">
        <f t="shared" si="379"/>
        <v>-13.698630136986289</v>
      </c>
      <c r="G457" s="10">
        <f t="shared" si="379"/>
        <v>-10.431654676258994</v>
      </c>
      <c r="H457" s="10">
        <f t="shared" si="379"/>
        <v>-15.853658536585357</v>
      </c>
      <c r="I457" s="10">
        <f t="shared" si="379"/>
        <v>18.544194107452338</v>
      </c>
      <c r="J457" s="10">
        <f t="shared" si="379"/>
        <v>-11.50627615062761</v>
      </c>
      <c r="K457" s="10">
        <f t="shared" si="379"/>
        <v>-0.34965034965034841</v>
      </c>
      <c r="L457" s="10">
        <f t="shared" si="379"/>
        <v>-30.103092783505154</v>
      </c>
      <c r="M457" s="10">
        <f t="shared" si="379"/>
        <v>-31.376518218623474</v>
      </c>
      <c r="N457" s="10">
        <f t="shared" si="379"/>
        <v>-19.318181818181827</v>
      </c>
      <c r="O457" s="10">
        <f t="shared" si="379"/>
        <v>-32.871287128712865</v>
      </c>
      <c r="P457" s="10">
        <f t="shared" si="379"/>
        <v>-14.128440366972484</v>
      </c>
      <c r="Q457" s="10">
        <f t="shared" si="379"/>
        <v>-15.643564356435641</v>
      </c>
      <c r="R457" s="10">
        <f t="shared" si="379"/>
        <v>-10.612244897959179</v>
      </c>
      <c r="S457" s="10">
        <f t="shared" si="379"/>
        <v>-5.2287581699346557</v>
      </c>
      <c r="T457" s="10">
        <f t="shared" si="379"/>
        <v>-8.6956521739130359</v>
      </c>
      <c r="U457" s="10">
        <f t="shared" si="379"/>
        <v>10.950413223140467</v>
      </c>
      <c r="V457" s="10">
        <f t="shared" si="379"/>
        <v>5.6751467710371717</v>
      </c>
      <c r="W457" s="10">
        <f t="shared" si="379"/>
        <v>1.1494252873563382</v>
      </c>
      <c r="X457" s="10">
        <f t="shared" si="379"/>
        <v>11.22881355932204</v>
      </c>
      <c r="Y457" s="10">
        <f t="shared" si="379"/>
        <v>6.9182389937106885</v>
      </c>
      <c r="Z457" s="10">
        <f t="shared" si="379"/>
        <v>5.9548254620123098</v>
      </c>
      <c r="AA457" s="10">
        <f t="shared" si="379"/>
        <v>1.1834319526627175</v>
      </c>
      <c r="AB457" s="10">
        <f t="shared" si="379"/>
        <v>18.144329896907216</v>
      </c>
      <c r="AC457" s="10">
        <f t="shared" si="379"/>
        <v>34.86238532110093</v>
      </c>
      <c r="AD457" s="10">
        <f t="shared" si="379"/>
        <v>3.2786885245901525</v>
      </c>
      <c r="AE457" s="10">
        <f t="shared" si="379"/>
        <v>1.730103806228386</v>
      </c>
      <c r="AF457" s="10">
        <f t="shared" si="379"/>
        <v>21.311475409836056</v>
      </c>
      <c r="AG457" s="10">
        <f t="shared" si="379"/>
        <v>-5.9859154929577443</v>
      </c>
      <c r="AH457" s="10">
        <f t="shared" si="379"/>
        <v>4.9723756906077261</v>
      </c>
      <c r="AI457" s="10">
        <f t="shared" si="379"/>
        <v>3.9285714285714146</v>
      </c>
      <c r="AJ457" s="10">
        <f t="shared" si="379"/>
        <v>5.1660516605166062</v>
      </c>
      <c r="AK457" s="10">
        <f t="shared" si="379"/>
        <v>2.8268551236749211</v>
      </c>
      <c r="AL457" s="10">
        <f t="shared" si="379"/>
        <v>-14.748201438848923</v>
      </c>
      <c r="AM457" s="10">
        <f t="shared" si="379"/>
        <v>-18.512110726643598</v>
      </c>
      <c r="AN457" s="10">
        <f t="shared" si="379"/>
        <v>4.2279411764705825</v>
      </c>
      <c r="AO457" s="10">
        <f t="shared" si="379"/>
        <v>5.56552962298026</v>
      </c>
      <c r="AP457" s="10">
        <f t="shared" si="379"/>
        <v>-6.2827225130890199</v>
      </c>
      <c r="AQ457" s="10">
        <f t="shared" si="379"/>
        <v>54.285714285714285</v>
      </c>
      <c r="AR457" s="10">
        <f t="shared" si="379"/>
        <v>13.333333333333341</v>
      </c>
      <c r="AS457" s="10">
        <f t="shared" si="379"/>
        <v>-1.2589928057553819</v>
      </c>
      <c r="AT457" s="10">
        <f t="shared" si="379"/>
        <v>41.955835962145116</v>
      </c>
      <c r="AU457" s="10">
        <f t="shared" si="379"/>
        <v>18.421052631578952</v>
      </c>
      <c r="AV457" s="10">
        <f t="shared" si="379"/>
        <v>9.3097913322632433</v>
      </c>
      <c r="AW457" s="10">
        <f t="shared" si="379"/>
        <v>15.140845070422538</v>
      </c>
      <c r="AX457" s="10">
        <f t="shared" si="379"/>
        <v>51.764705882352956</v>
      </c>
      <c r="AY457" s="10">
        <f t="shared" si="379"/>
        <v>6.2295081967213246</v>
      </c>
      <c r="AZ457" s="10">
        <f t="shared" si="379"/>
        <v>19.306930693069319</v>
      </c>
      <c r="BA457" s="10">
        <f t="shared" si="379"/>
        <v>-7.2519083969465603</v>
      </c>
      <c r="BB457" s="10">
        <f t="shared" si="379"/>
        <v>21.308724832214772</v>
      </c>
      <c r="BC457" s="10">
        <f t="shared" si="379"/>
        <v>54.028436018957358</v>
      </c>
      <c r="BD457" s="10">
        <f t="shared" si="379"/>
        <v>13.739130434782606</v>
      </c>
      <c r="BE457" s="10">
        <f t="shared" si="379"/>
        <v>-5.8704453441295659</v>
      </c>
      <c r="BF457" s="10">
        <f t="shared" si="379"/>
        <v>-8.0078125000000036</v>
      </c>
      <c r="BG457" s="10">
        <f t="shared" si="379"/>
        <v>-14.1025641025641</v>
      </c>
      <c r="BH457" s="10">
        <f t="shared" si="379"/>
        <v>-3.9014373716632313</v>
      </c>
      <c r="BI457" s="10">
        <f t="shared" si="379"/>
        <v>-7.7922077922077877</v>
      </c>
      <c r="BJ457" s="10">
        <f t="shared" si="379"/>
        <v>-11.286681715575618</v>
      </c>
      <c r="BK457" s="10">
        <f t="shared" si="379"/>
        <v>-12.686567164179108</v>
      </c>
      <c r="BL457" s="10">
        <f t="shared" si="379"/>
        <v>25.97402597402596</v>
      </c>
      <c r="BM457" s="10">
        <f t="shared" si="379"/>
        <v>5.1878354203935704</v>
      </c>
      <c r="BN457" s="10">
        <f t="shared" si="379"/>
        <v>-4.7619047619047548</v>
      </c>
      <c r="BO457" s="10">
        <f t="shared" si="380"/>
        <v>-20.702402957486139</v>
      </c>
      <c r="BP457" s="10">
        <f t="shared" si="380"/>
        <v>13.733075435203096</v>
      </c>
      <c r="BQ457" s="10">
        <f t="shared" si="380"/>
        <v>7.6923076923077041</v>
      </c>
      <c r="BR457" s="10">
        <f t="shared" si="380"/>
        <v>-22.719141323792496</v>
      </c>
      <c r="BS457" s="10">
        <f t="shared" si="380"/>
        <v>-18.796992481203009</v>
      </c>
      <c r="BT457" s="10">
        <f t="shared" si="380"/>
        <v>18.644067796610177</v>
      </c>
      <c r="BU457" s="10">
        <f t="shared" si="380"/>
        <v>7.8899082568807346</v>
      </c>
      <c r="BV457" s="10">
        <f t="shared" si="380"/>
        <v>7.0588235294117601</v>
      </c>
      <c r="BW457" s="10">
        <f t="shared" si="380"/>
        <v>-48.066298342541437</v>
      </c>
      <c r="BX457" s="10">
        <f t="shared" si="380"/>
        <v>13.661202185792348</v>
      </c>
      <c r="BY457" s="10">
        <f t="shared" si="380"/>
        <v>-10.297029702970292</v>
      </c>
      <c r="BZ457" s="10">
        <f t="shared" si="380"/>
        <v>-17.636363636363633</v>
      </c>
      <c r="CA457" s="10">
        <f t="shared" si="380"/>
        <v>-3.4926470588235268</v>
      </c>
      <c r="CB457" s="10">
        <f t="shared" si="380"/>
        <v>-21.814671814671811</v>
      </c>
      <c r="CC457" s="10">
        <f t="shared" si="380"/>
        <v>-29.629629629629623</v>
      </c>
      <c r="CD457" s="10">
        <f t="shared" si="380"/>
        <v>-19.16508538899431</v>
      </c>
      <c r="CE457" s="10">
        <f t="shared" si="380"/>
        <v>-25.42056074766354</v>
      </c>
      <c r="CF457" s="10">
        <f t="shared" si="380"/>
        <v>-19.125683060109289</v>
      </c>
      <c r="CG457" s="10">
        <f t="shared" si="380"/>
        <v>-32.584269662921351</v>
      </c>
      <c r="CH457" s="10">
        <f t="shared" si="380"/>
        <v>-29.695885509839009</v>
      </c>
      <c r="CI457" s="10">
        <f t="shared" si="380"/>
        <v>-13.347921225382942</v>
      </c>
      <c r="CJ457" s="10">
        <f t="shared" si="380"/>
        <v>12.499999999999998</v>
      </c>
      <c r="CK457" s="10">
        <f t="shared" si="380"/>
        <v>-11.963882618510151</v>
      </c>
      <c r="CL457" s="10">
        <f t="shared" si="380"/>
        <v>-13.461538461538463</v>
      </c>
      <c r="CM457" s="10">
        <f t="shared" si="380"/>
        <v>-5.0359712230215905</v>
      </c>
      <c r="CN457" s="10">
        <f t="shared" si="380"/>
        <v>-8.3870967741935534</v>
      </c>
      <c r="CO457" s="10">
        <f t="shared" si="380"/>
        <v>-9.7014925373134364</v>
      </c>
      <c r="CP457" s="10">
        <f t="shared" si="380"/>
        <v>-1.6509433962264217</v>
      </c>
      <c r="CQ457" s="10">
        <f t="shared" si="380"/>
        <v>-35.757575757575758</v>
      </c>
      <c r="CR457" s="10">
        <f t="shared" si="380"/>
        <v>69.211822660098505</v>
      </c>
      <c r="CS457" s="10">
        <f t="shared" si="380"/>
        <v>-20.336134453781504</v>
      </c>
      <c r="CT457" s="10">
        <f t="shared" si="380"/>
        <v>9.3949044585987185</v>
      </c>
      <c r="CU457" s="10">
        <f t="shared" si="380"/>
        <v>12.993421052631577</v>
      </c>
      <c r="CV457" s="10">
        <f t="shared" si="380"/>
        <v>-30.118694362017813</v>
      </c>
      <c r="CW457" s="10">
        <f t="shared" si="380"/>
        <v>7.9617834394904508</v>
      </c>
      <c r="CX457" s="10">
        <f t="shared" si="380"/>
        <v>-46.464646464646471</v>
      </c>
      <c r="CY457" s="10">
        <f t="shared" si="380"/>
        <v>-28.18181818181818</v>
      </c>
      <c r="CZ457" s="10">
        <f t="shared" si="380"/>
        <v>-18.70967741935484</v>
      </c>
      <c r="DA457" s="10">
        <f t="shared" si="380"/>
        <v>-19.872813990461051</v>
      </c>
      <c r="DB457" s="10">
        <f t="shared" si="380"/>
        <v>1.8148820326678701</v>
      </c>
      <c r="DC457" s="10">
        <f t="shared" si="380"/>
        <v>-9.1891891891891859</v>
      </c>
      <c r="DD457" s="10">
        <f t="shared" si="380"/>
        <v>-11.36363636363637</v>
      </c>
      <c r="DE457" s="10">
        <f t="shared" si="380"/>
        <v>-10.106382978723397</v>
      </c>
      <c r="DF457" s="10">
        <f t="shared" si="380"/>
        <v>-18.804920913884011</v>
      </c>
      <c r="DG457" s="10">
        <f t="shared" si="380"/>
        <v>-2.5134649910233304</v>
      </c>
      <c r="DH457" s="10">
        <f t="shared" si="380"/>
        <v>-8.8129496402877674</v>
      </c>
      <c r="DI457" s="10">
        <f t="shared" si="380"/>
        <v>-9.1891891891891859</v>
      </c>
      <c r="DJ457" s="10">
        <f t="shared" si="380"/>
        <v>-7.1038251366120253</v>
      </c>
      <c r="DK457" s="10">
        <f t="shared" si="380"/>
        <v>4.2424242424242378</v>
      </c>
      <c r="DL457" s="10">
        <f t="shared" si="380"/>
        <v>7.5949367088607431</v>
      </c>
      <c r="DM457" s="10">
        <f t="shared" si="380"/>
        <v>11.642411642411647</v>
      </c>
      <c r="DN457" s="10">
        <f t="shared" si="380"/>
        <v>9.591836734693878</v>
      </c>
      <c r="DO457" s="10">
        <f t="shared" si="380"/>
        <v>33.265720081135889</v>
      </c>
      <c r="DP457" s="10">
        <f t="shared" si="380"/>
        <v>35.743801652892557</v>
      </c>
      <c r="DQ457" s="10">
        <f t="shared" si="380"/>
        <v>8.2524271844660344</v>
      </c>
      <c r="DR457" s="10">
        <f t="shared" si="380"/>
        <v>-18.945634266886323</v>
      </c>
      <c r="DS457" s="10">
        <f t="shared" si="380"/>
        <v>-2.7027027027027026</v>
      </c>
      <c r="DT457" s="10">
        <f t="shared" si="380"/>
        <v>-20.717781402936382</v>
      </c>
      <c r="DU457" s="10">
        <f t="shared" si="380"/>
        <v>18.592964824120596</v>
      </c>
      <c r="DV457" s="10">
        <f t="shared" si="380"/>
        <v>-15.238095238095234</v>
      </c>
      <c r="DW457" s="10">
        <f t="shared" si="380"/>
        <v>-24.257425742574252</v>
      </c>
      <c r="DX457" s="10">
        <f t="shared" si="380"/>
        <v>-26.22149837133551</v>
      </c>
      <c r="DY457" s="10">
        <f t="shared" si="380"/>
        <v>-22.564102564102566</v>
      </c>
      <c r="DZ457" s="10">
        <f t="shared" si="380"/>
        <v>-17.098445595854926</v>
      </c>
      <c r="EA457" s="10">
        <f t="shared" si="381"/>
        <v>13.827993254637441</v>
      </c>
      <c r="EB457" s="10">
        <f t="shared" si="381"/>
        <v>6.3593004769475296</v>
      </c>
      <c r="EC457" s="10">
        <f t="shared" si="381"/>
        <v>12.131147540983617</v>
      </c>
      <c r="ED457" s="10">
        <f t="shared" si="381"/>
        <v>-1.444043321299634</v>
      </c>
      <c r="EE457" s="10">
        <f t="shared" si="381"/>
        <v>-1.3840830449826942</v>
      </c>
      <c r="EF457" s="10">
        <f t="shared" si="381"/>
        <v>30.698529411764682</v>
      </c>
      <c r="EG457" s="10">
        <f t="shared" si="381"/>
        <v>0.52910052910051775</v>
      </c>
      <c r="EH457" s="10">
        <f t="shared" si="381"/>
        <v>3.9927404718693333</v>
      </c>
      <c r="EI457" s="10">
        <f t="shared" si="381"/>
        <v>1.4084507042253471</v>
      </c>
      <c r="EJ457" s="10">
        <f t="shared" si="381"/>
        <v>35.211267605633807</v>
      </c>
      <c r="EK457" s="10">
        <f t="shared" si="381"/>
        <v>37.096774193548406</v>
      </c>
      <c r="EL457" s="10">
        <f t="shared" si="381"/>
        <v>34.210526315789494</v>
      </c>
      <c r="EM457" s="10">
        <f t="shared" si="381"/>
        <v>30.59440559440559</v>
      </c>
      <c r="EN457" s="10">
        <f t="shared" si="381"/>
        <v>-23.842195540308744</v>
      </c>
      <c r="EO457" s="10">
        <f t="shared" si="381"/>
        <v>-23.992322456813824</v>
      </c>
      <c r="EP457" s="10">
        <f t="shared" si="381"/>
        <v>-18.130841121495322</v>
      </c>
      <c r="EQ457" s="10">
        <f t="shared" si="381"/>
        <v>-14.448669201520904</v>
      </c>
      <c r="ER457" s="10">
        <f t="shared" si="381"/>
        <v>-22.931034482758612</v>
      </c>
      <c r="ES457" s="10">
        <f t="shared" si="381"/>
        <v>-24.282982791587003</v>
      </c>
      <c r="ET457" s="10">
        <f t="shared" si="381"/>
        <v>-15.168539325842703</v>
      </c>
      <c r="EU457" s="10">
        <f t="shared" si="381"/>
        <v>-17.20430107526882</v>
      </c>
      <c r="EV457" s="10">
        <f t="shared" si="381"/>
        <v>-19.385796545105567</v>
      </c>
      <c r="EW457" s="10">
        <f t="shared" si="381"/>
        <v>-23.646209386281598</v>
      </c>
      <c r="EX457" s="10">
        <f t="shared" si="381"/>
        <v>-16.914498141263941</v>
      </c>
      <c r="EY457" s="10">
        <f t="shared" si="381"/>
        <v>-15.711645101663581</v>
      </c>
      <c r="EZ457" s="10">
        <f t="shared" si="381"/>
        <v>-16.606498194945839</v>
      </c>
      <c r="FA457" s="10">
        <f t="shared" si="381"/>
        <v>-22.377622377622373</v>
      </c>
      <c r="FB457" s="10">
        <f t="shared" si="381"/>
        <v>-13.539651837524181</v>
      </c>
      <c r="FC457" s="10">
        <f t="shared" si="381"/>
        <v>-11.969111969111987</v>
      </c>
      <c r="FD457" s="10">
        <f t="shared" si="381"/>
        <v>8.0617495711835332</v>
      </c>
      <c r="FE457" s="10">
        <f t="shared" si="381"/>
        <v>-19.964664310954085</v>
      </c>
      <c r="FF457" s="10">
        <f t="shared" si="381"/>
        <v>-20.833333333333336</v>
      </c>
      <c r="FG457" s="10">
        <f t="shared" si="381"/>
        <v>-26.288659793814439</v>
      </c>
      <c r="FH457" s="10">
        <f t="shared" si="381"/>
        <v>-17.708333333333325</v>
      </c>
      <c r="FI457" s="10">
        <f t="shared" si="381"/>
        <v>-19.210977701543744</v>
      </c>
      <c r="FJ457" s="10">
        <f t="shared" si="381"/>
        <v>-12.802768166089956</v>
      </c>
      <c r="FK457" s="10">
        <f t="shared" si="381"/>
        <v>2.7681660899653875</v>
      </c>
      <c r="FL457" s="10">
        <f t="shared" si="381"/>
        <v>3.9800995024875663</v>
      </c>
      <c r="FM457" s="10">
        <f t="shared" si="381"/>
        <v>-6.0126582278480969</v>
      </c>
      <c r="FN457" s="10">
        <f t="shared" si="381"/>
        <v>2.7463651050080586</v>
      </c>
      <c r="FO457" s="10">
        <f t="shared" si="381"/>
        <v>-27.123695976154977</v>
      </c>
      <c r="FP457" s="10">
        <f t="shared" si="381"/>
        <v>-1.873935264054517</v>
      </c>
      <c r="FQ457" s="10">
        <f t="shared" si="381"/>
        <v>3.4653465346534622</v>
      </c>
      <c r="FR457" s="10">
        <f t="shared" si="381"/>
        <v>1.1290322580645034</v>
      </c>
      <c r="FS457" s="10">
        <f t="shared" si="381"/>
        <v>-17.627118644067803</v>
      </c>
      <c r="FT457" s="10">
        <f t="shared" si="381"/>
        <v>-12.405446293494695</v>
      </c>
      <c r="FU457" s="10">
        <f t="shared" si="381"/>
        <v>-9.4616639477977174</v>
      </c>
      <c r="FV457" s="10">
        <f t="shared" si="381"/>
        <v>3.7156704361873945</v>
      </c>
      <c r="FW457" s="10">
        <f t="shared" si="381"/>
        <v>-3.0995106035889046</v>
      </c>
      <c r="FX457" s="10">
        <f t="shared" si="381"/>
        <v>-1.4218009478672853</v>
      </c>
      <c r="FY457" s="10">
        <f t="shared" si="381"/>
        <v>-13.550600343053171</v>
      </c>
      <c r="FZ457" s="10">
        <f t="shared" si="381"/>
        <v>-13.953488372093023</v>
      </c>
      <c r="GA457" s="10">
        <f t="shared" si="381"/>
        <v>-26.190476190476193</v>
      </c>
      <c r="GB457" s="10">
        <f t="shared" si="381"/>
        <v>-6.1538461538461497</v>
      </c>
      <c r="GC457" s="10">
        <f t="shared" si="381"/>
        <v>-34.135977337110475</v>
      </c>
      <c r="GD457" s="10">
        <f t="shared" si="381"/>
        <v>-28.240740740740733</v>
      </c>
      <c r="GE457" s="10">
        <f t="shared" si="381"/>
        <v>-29.806259314456028</v>
      </c>
      <c r="GF457" s="10">
        <f t="shared" si="381"/>
        <v>-17.598684210526315</v>
      </c>
      <c r="GG457" s="10">
        <f t="shared" si="381"/>
        <v>-30.700447093889711</v>
      </c>
      <c r="GH457" s="10">
        <f t="shared" si="381"/>
        <v>-19.940029985007495</v>
      </c>
      <c r="GI457" s="10">
        <f t="shared" si="381"/>
        <v>-20.746268656716417</v>
      </c>
      <c r="GJ457" s="10">
        <f t="shared" si="381"/>
        <v>-9.8613251155624173</v>
      </c>
      <c r="GK457" s="10">
        <f t="shared" si="381"/>
        <v>3.3402922755741118</v>
      </c>
      <c r="GL457" s="10">
        <f t="shared" si="381"/>
        <v>1.1764705882352899</v>
      </c>
      <c r="GM457" s="10">
        <f t="shared" si="382"/>
        <v>-9.5723014256619123</v>
      </c>
      <c r="GN457" s="10">
        <f t="shared" si="382"/>
        <v>4.637096774193564</v>
      </c>
      <c r="GO457" s="10">
        <f t="shared" si="382"/>
        <v>-11.836734693877544</v>
      </c>
      <c r="GP457" s="10">
        <f t="shared" si="382"/>
        <v>1.3833992094861502</v>
      </c>
      <c r="GQ457" s="10">
        <f t="shared" si="382"/>
        <v>6.5306122448979584</v>
      </c>
      <c r="GR457" s="10">
        <f t="shared" si="382"/>
        <v>-10.280373831775712</v>
      </c>
      <c r="GS457" s="10">
        <f t="shared" si="382"/>
        <v>-27.230046948356811</v>
      </c>
      <c r="GT457" s="10">
        <f t="shared" si="382"/>
        <v>-24.522292993630572</v>
      </c>
      <c r="GU457" s="10">
        <f t="shared" si="382"/>
        <v>-20.819672131147531</v>
      </c>
      <c r="GV457" s="10">
        <f t="shared" si="382"/>
        <v>-9.1482649842271311</v>
      </c>
      <c r="GW457" s="10">
        <f t="shared" si="382"/>
        <v>-16.96869851729819</v>
      </c>
      <c r="GX457" s="10">
        <f t="shared" si="382"/>
        <v>-8.5667215815486042</v>
      </c>
      <c r="GY457" s="10">
        <f t="shared" si="382"/>
        <v>-6.1320754716981165</v>
      </c>
      <c r="GZ457" s="10">
        <f t="shared" si="382"/>
        <v>-12.052117263843657</v>
      </c>
      <c r="HA457" s="10">
        <f t="shared" si="382"/>
        <v>-23.013245033112582</v>
      </c>
      <c r="HB457" s="10">
        <f t="shared" si="382"/>
        <v>-11.881188118811876</v>
      </c>
      <c r="HC457" s="10">
        <f t="shared" si="382"/>
        <v>-23.267326732673265</v>
      </c>
      <c r="HD457" s="10">
        <f t="shared" si="382"/>
        <v>-13.835376532399298</v>
      </c>
      <c r="HE457" s="10">
        <f t="shared" si="382"/>
        <v>-12.777777777777782</v>
      </c>
      <c r="HF457" s="10">
        <f t="shared" si="382"/>
        <v>-15.724381625441698</v>
      </c>
      <c r="HG457" s="10">
        <f t="shared" si="382"/>
        <v>-18.435754189944145</v>
      </c>
      <c r="HH457" s="10">
        <f t="shared" si="382"/>
        <v>-10.982658959537574</v>
      </c>
      <c r="HI457" s="10">
        <f t="shared" si="382"/>
        <v>-25.000000000000018</v>
      </c>
      <c r="HJ457" s="10">
        <f t="shared" si="382"/>
        <v>-16.091954022988521</v>
      </c>
      <c r="HK457" s="10">
        <f t="shared" si="382"/>
        <v>-14.285714285714276</v>
      </c>
      <c r="HL457" s="10">
        <f t="shared" si="382"/>
        <v>-20.710059171597624</v>
      </c>
      <c r="HM457" s="10">
        <f t="shared" si="382"/>
        <v>-20.553359683794469</v>
      </c>
      <c r="HN457" s="10">
        <f t="shared" si="382"/>
        <v>-11.02661596958176</v>
      </c>
      <c r="HO457" s="10">
        <f t="shared" si="382"/>
        <v>-17.777777777777771</v>
      </c>
      <c r="HP457" s="10">
        <f t="shared" si="382"/>
        <v>-4.2780748663101642</v>
      </c>
      <c r="HQ457" s="10">
        <f t="shared" si="382"/>
        <v>-10.516252390057366</v>
      </c>
      <c r="HR457" s="10">
        <f t="shared" si="382"/>
        <v>-17.679558011049728</v>
      </c>
      <c r="HS457" s="10">
        <f t="shared" si="382"/>
        <v>-2.1052631578947296</v>
      </c>
      <c r="HT457" s="10">
        <f t="shared" si="382"/>
        <v>-20.62256809338523</v>
      </c>
      <c r="HU457" s="10">
        <f t="shared" si="382"/>
        <v>-4.4483985765124681</v>
      </c>
      <c r="HV457" s="10">
        <f t="shared" si="382"/>
        <v>-15.105162523900569</v>
      </c>
      <c r="HW457" s="10">
        <f t="shared" si="382"/>
        <v>-15.370705244122968</v>
      </c>
      <c r="HX457" s="10">
        <f t="shared" si="382"/>
        <v>49.310872894333855</v>
      </c>
      <c r="HY457" s="10">
        <f t="shared" si="382"/>
        <v>24.04692082111438</v>
      </c>
      <c r="HZ457" s="10">
        <f t="shared" si="382"/>
        <v>-49.635036496350359</v>
      </c>
      <c r="IA457" s="10">
        <f t="shared" si="382"/>
        <v>-23.357664233576639</v>
      </c>
      <c r="IB457" s="10">
        <f t="shared" si="382"/>
        <v>18.565400843881864</v>
      </c>
      <c r="IC457" s="10">
        <f t="shared" si="382"/>
        <v>51.869158878504663</v>
      </c>
      <c r="ID457" s="10">
        <f t="shared" si="382"/>
        <v>-49.635036496350359</v>
      </c>
      <c r="IE457" s="10">
        <f t="shared" si="382"/>
        <v>-49.927431059506532</v>
      </c>
      <c r="IF457" s="10">
        <f t="shared" si="382"/>
        <v>-10.714285714285721</v>
      </c>
      <c r="IG457" s="10">
        <f t="shared" si="382"/>
        <v>-12.784588441330982</v>
      </c>
      <c r="IH457" s="10">
        <f t="shared" si="382"/>
        <v>-16.836734693877553</v>
      </c>
      <c r="II457" s="10">
        <f t="shared" si="382"/>
        <v>-2.7027027027027106</v>
      </c>
      <c r="IJ457" s="10">
        <f t="shared" si="382"/>
        <v>-5.1324503311258018</v>
      </c>
      <c r="IK457" s="10">
        <f t="shared" si="382"/>
        <v>-16.267123287671222</v>
      </c>
      <c r="IL457" s="10">
        <f t="shared" si="382"/>
        <v>-4.3405676126877974</v>
      </c>
      <c r="IM457" s="10">
        <f t="shared" si="382"/>
        <v>-7.949125596184424</v>
      </c>
      <c r="IN457" s="10">
        <f t="shared" si="382"/>
        <v>-9.6671949286846193</v>
      </c>
      <c r="IO457" s="10">
        <f t="shared" si="382"/>
        <v>-15.25129982668976</v>
      </c>
      <c r="IP457" s="10">
        <f t="shared" si="382"/>
        <v>4.5620437956204514</v>
      </c>
      <c r="IQ457" s="10">
        <f t="shared" si="382"/>
        <v>-13.391304347826086</v>
      </c>
      <c r="IR457" s="10">
        <f t="shared" si="382"/>
        <v>0.88028169014085134</v>
      </c>
      <c r="IS457" s="10">
        <f t="shared" si="382"/>
        <v>-11.973018549747067</v>
      </c>
      <c r="IT457" s="10">
        <f t="shared" si="382"/>
        <v>-17.440000000000001</v>
      </c>
      <c r="IU457" s="10">
        <f t="shared" si="382"/>
        <v>2.5487256371814082</v>
      </c>
      <c r="IV457" s="10">
        <f t="shared" si="382"/>
        <v>-31.004366812227079</v>
      </c>
      <c r="IW457" s="10">
        <f t="shared" si="382"/>
        <v>-35.171385991058116</v>
      </c>
      <c r="IX457" s="10">
        <f t="shared" si="382"/>
        <v>-13.725490196078418</v>
      </c>
      <c r="IY457" s="10">
        <f t="shared" si="383"/>
        <v>-29.253731343283572</v>
      </c>
      <c r="IZ457" s="10">
        <f t="shared" si="383"/>
        <v>-16.485225505443243</v>
      </c>
      <c r="JA457" s="10">
        <f t="shared" si="383"/>
        <v>2.9535864978902926</v>
      </c>
      <c r="JB457" s="10">
        <f t="shared" si="383"/>
        <v>-31.526390870185438</v>
      </c>
      <c r="JC457" s="10">
        <f t="shared" si="383"/>
        <v>-6.3800277392510329</v>
      </c>
      <c r="JD457" s="10">
        <f t="shared" si="383"/>
        <v>22.292993630573264</v>
      </c>
      <c r="JE457" s="10">
        <f t="shared" si="383"/>
        <v>-5.3846153846153859</v>
      </c>
      <c r="JF457" s="10">
        <f t="shared" si="383"/>
        <v>-4.8076923076923013</v>
      </c>
      <c r="JG457" s="10">
        <f t="shared" si="383"/>
        <v>-11.632270168855534</v>
      </c>
      <c r="JH457" s="10">
        <f t="shared" si="383"/>
        <v>-2.5590551181102374</v>
      </c>
      <c r="JI457" s="10">
        <f t="shared" si="383"/>
        <v>-5.5343511450381779</v>
      </c>
      <c r="JJ457" s="10">
        <f t="shared" si="383"/>
        <v>-14.124293785310735</v>
      </c>
      <c r="JK457" s="10">
        <f t="shared" si="383"/>
        <v>17.92260692464361</v>
      </c>
      <c r="JL457" s="10">
        <f t="shared" si="383"/>
        <v>-9.5330739299611054</v>
      </c>
      <c r="JM457" s="10">
        <f t="shared" si="383"/>
        <v>15.430861723446892</v>
      </c>
      <c r="JN457" s="10">
        <f t="shared" si="383"/>
        <v>42.708333333333329</v>
      </c>
      <c r="JO457" s="10">
        <f t="shared" si="383"/>
        <v>1.8518518518518563</v>
      </c>
      <c r="JP457" s="10">
        <f t="shared" si="383"/>
        <v>-15.204678362573087</v>
      </c>
      <c r="JQ457" s="10">
        <f t="shared" si="383"/>
        <v>-5.3571428571428585</v>
      </c>
      <c r="JR457" s="10">
        <f t="shared" si="383"/>
        <v>-21.854304635761583</v>
      </c>
      <c r="JS457" s="10">
        <f t="shared" si="383"/>
        <v>-24.369747899159659</v>
      </c>
      <c r="JT457" s="10">
        <f t="shared" si="383"/>
        <v>-17.610062893081757</v>
      </c>
      <c r="JU457" s="10">
        <f t="shared" si="383"/>
        <v>-14.573991031390143</v>
      </c>
      <c r="JV457" s="10">
        <f t="shared" si="383"/>
        <v>-9.1262135922330181</v>
      </c>
      <c r="JW457" s="10">
        <f t="shared" si="383"/>
        <v>-5.5000000000000071</v>
      </c>
      <c r="JX457" s="10">
        <f t="shared" si="383"/>
        <v>20.1048951048951</v>
      </c>
      <c r="JY457" s="10">
        <f t="shared" si="383"/>
        <v>-5.3173241852487223</v>
      </c>
      <c r="JZ457" s="10">
        <f t="shared" si="383"/>
        <v>-2.5773195876288661</v>
      </c>
      <c r="KA457" s="10">
        <f t="shared" si="383"/>
        <v>20.738137082601057</v>
      </c>
      <c r="KB457" s="10">
        <f t="shared" si="383"/>
        <v>-7.2164948453608355</v>
      </c>
      <c r="KC457" s="10">
        <f t="shared" si="383"/>
        <v>-11.764705882352935</v>
      </c>
      <c r="KD457" s="10">
        <f t="shared" si="383"/>
        <v>-0.70422535211267356</v>
      </c>
      <c r="KE457" s="10">
        <f t="shared" si="383"/>
        <v>-0.70422535211267356</v>
      </c>
      <c r="KF457" s="10">
        <f t="shared" si="383"/>
        <v>-11.111111111111107</v>
      </c>
      <c r="KG457" s="10">
        <f t="shared" si="383"/>
        <v>-24.867724867724881</v>
      </c>
      <c r="KH457" s="10">
        <f t="shared" si="383"/>
        <v>-23.943661971830984</v>
      </c>
      <c r="KI457" s="10">
        <f t="shared" si="383"/>
        <v>-24.601769911504423</v>
      </c>
      <c r="KJ457" s="10">
        <f t="shared" si="383"/>
        <v>-5.0761421319797124</v>
      </c>
      <c r="KK457" s="10">
        <f t="shared" si="383"/>
        <v>-21.328671328671327</v>
      </c>
      <c r="KL457" s="10">
        <f t="shared" si="383"/>
        <v>-7.6158940397351067</v>
      </c>
      <c r="KM457" s="10">
        <f t="shared" si="383"/>
        <v>-24.064171122994654</v>
      </c>
      <c r="KN457" s="10">
        <f t="shared" si="383"/>
        <v>-15.492957746478876</v>
      </c>
      <c r="KO457" s="10">
        <f t="shared" si="383"/>
        <v>-24.050632911392405</v>
      </c>
      <c r="KP457" s="10">
        <f t="shared" si="383"/>
        <v>-11.208406304728562</v>
      </c>
      <c r="KQ457" s="10">
        <f t="shared" si="383"/>
        <v>-26.256983240223477</v>
      </c>
      <c r="KR457" s="10">
        <f t="shared" si="383"/>
        <v>-24.867724867724881</v>
      </c>
      <c r="KS457" s="10">
        <f t="shared" si="383"/>
        <v>-17.064846416382249</v>
      </c>
      <c r="KT457" s="10">
        <f t="shared" si="383"/>
        <v>-11.282051282051277</v>
      </c>
      <c r="KU457" s="10">
        <f t="shared" si="383"/>
        <v>-2.512562814070352</v>
      </c>
      <c r="KV457" s="10">
        <f t="shared" si="383"/>
        <v>-2.7960526315789465</v>
      </c>
      <c r="KW457" s="10">
        <f t="shared" si="383"/>
        <v>-17.953020134228169</v>
      </c>
      <c r="KX457" s="10">
        <f t="shared" si="383"/>
        <v>9.8445595854922203</v>
      </c>
      <c r="KY457" s="10">
        <f t="shared" si="383"/>
        <v>-7.4468085106383084</v>
      </c>
      <c r="KZ457" s="10">
        <f t="shared" si="383"/>
        <v>-4.063604240282662</v>
      </c>
      <c r="LA457" s="10">
        <f t="shared" si="383"/>
        <v>-17.685950413223139</v>
      </c>
      <c r="LB457" s="10">
        <f t="shared" si="383"/>
        <v>-0.34246575342465635</v>
      </c>
      <c r="LC457" s="10">
        <f t="shared" si="383"/>
        <v>1.2237762237762289</v>
      </c>
      <c r="LD457" s="10">
        <f t="shared" si="383"/>
        <v>4.4642857142857073</v>
      </c>
      <c r="LE457" s="10">
        <f t="shared" si="383"/>
        <v>-16.861435726210352</v>
      </c>
      <c r="LF457" s="10">
        <f t="shared" si="383"/>
        <v>-8.3769633507853296</v>
      </c>
      <c r="LG457" s="10">
        <f t="shared" si="383"/>
        <v>5.5555555555555696</v>
      </c>
      <c r="LH457" s="10">
        <f t="shared" si="383"/>
        <v>2.6073619631901996</v>
      </c>
      <c r="LI457" s="10">
        <f t="shared" si="383"/>
        <v>3.4645669291338459</v>
      </c>
      <c r="LJ457" s="10">
        <f t="shared" si="383"/>
        <v>-17.307692307692314</v>
      </c>
      <c r="LK457" s="10">
        <f t="shared" si="384"/>
        <v>-19.902912621359214</v>
      </c>
      <c r="LL457" s="10">
        <f t="shared" si="384"/>
        <v>6.5286624203821679</v>
      </c>
      <c r="LM457" s="10">
        <f t="shared" si="384"/>
        <v>6.3593004769475474</v>
      </c>
      <c r="LN457" s="10">
        <f t="shared" si="384"/>
        <v>-14.858096828046751</v>
      </c>
      <c r="LO457" s="10">
        <f t="shared" si="384"/>
        <v>-47.804054054054049</v>
      </c>
      <c r="LP457" s="10">
        <f t="shared" si="384"/>
        <v>2.1526418786692791</v>
      </c>
      <c r="LQ457" s="10">
        <f t="shared" si="384"/>
        <v>3.9370078740157548</v>
      </c>
      <c r="LR457" s="10">
        <f t="shared" si="384"/>
        <v>0.18656716417909386</v>
      </c>
      <c r="LS457" s="10">
        <f t="shared" si="384"/>
        <v>3.8910505836575728</v>
      </c>
      <c r="LT457" s="10">
        <f t="shared" si="384"/>
        <v>1.5564202334630295</v>
      </c>
      <c r="LU457" s="10">
        <f t="shared" si="384"/>
        <v>-8.1967213114754092</v>
      </c>
      <c r="LV457" s="10">
        <f t="shared" si="384"/>
        <v>-8.1967213114754092</v>
      </c>
      <c r="LW457" s="10">
        <f t="shared" si="384"/>
        <v>11.9230769230769</v>
      </c>
      <c r="LX457" s="10">
        <f t="shared" si="384"/>
        <v>0.19646365422397835</v>
      </c>
      <c r="LY457" s="10">
        <f t="shared" si="384"/>
        <v>1.3513513513513571</v>
      </c>
      <c r="LZ457" s="10">
        <f t="shared" si="384"/>
        <v>-8.7912087912087795</v>
      </c>
      <c r="MA457" s="10">
        <f t="shared" si="384"/>
        <v>-14.519056261343019</v>
      </c>
      <c r="MB457" s="10">
        <f t="shared" si="384"/>
        <v>6.6797642436149491</v>
      </c>
      <c r="MC457" s="10">
        <f t="shared" si="384"/>
        <v>-15.241635687732346</v>
      </c>
      <c r="MD457" s="10">
        <f t="shared" si="384"/>
        <v>1.7045454545454382</v>
      </c>
      <c r="ME457" s="10">
        <f t="shared" si="384"/>
        <v>10.493827160493824</v>
      </c>
      <c r="MF457" s="10">
        <f t="shared" si="384"/>
        <v>3.6809815950920117</v>
      </c>
      <c r="MG457" s="10">
        <f t="shared" si="384"/>
        <v>1.5564202334630084</v>
      </c>
      <c r="MH457" s="10">
        <f t="shared" si="384"/>
        <v>5.4393305439330693</v>
      </c>
      <c r="MI457" s="10">
        <f t="shared" si="384"/>
        <v>10.729613733905575</v>
      </c>
      <c r="MJ457" s="10">
        <f t="shared" si="384"/>
        <v>8.8050314465408821</v>
      </c>
      <c r="MK457" s="10">
        <f t="shared" si="384"/>
        <v>11.228813559322028</v>
      </c>
      <c r="ML457" s="10">
        <f t="shared" si="384"/>
        <v>-9.6153846153846168</v>
      </c>
      <c r="MM457" s="10">
        <f t="shared" si="384"/>
        <v>9.787234042553191</v>
      </c>
      <c r="MN457" s="10">
        <f t="shared" si="384"/>
        <v>7.3684210526315752</v>
      </c>
      <c r="MO457" s="10">
        <f t="shared" si="384"/>
        <v>12.666666666666657</v>
      </c>
      <c r="MP457" s="10">
        <f t="shared" si="384"/>
        <v>-11.475409836065568</v>
      </c>
      <c r="MQ457" s="10">
        <f t="shared" si="384"/>
        <v>11.612903225806456</v>
      </c>
      <c r="MR457" s="10">
        <f t="shared" si="384"/>
        <v>6.0291060291060417</v>
      </c>
      <c r="MS457" s="10">
        <f t="shared" si="384"/>
        <v>-11.515151515151517</v>
      </c>
      <c r="MT457" s="10">
        <f t="shared" si="384"/>
        <v>9.9576271186440657</v>
      </c>
      <c r="MU457" s="10">
        <f t="shared" si="384"/>
        <v>11.853448275862073</v>
      </c>
      <c r="MV457" s="10">
        <f t="shared" si="384"/>
        <v>4.3999999999999835</v>
      </c>
      <c r="MW457" s="10">
        <f t="shared" si="384"/>
        <v>-16.455696202531644</v>
      </c>
      <c r="MX457" s="10">
        <f t="shared" si="384"/>
        <v>-6.2098501070663925</v>
      </c>
      <c r="MY457" s="10">
        <f t="shared" si="384"/>
        <v>8.8050314465408821</v>
      </c>
      <c r="MZ457" s="10">
        <f t="shared" si="384"/>
        <v>9.615384615384615</v>
      </c>
      <c r="NA457" s="10">
        <f t="shared" si="384"/>
        <v>-16.447368421052641</v>
      </c>
      <c r="NB457" s="10">
        <f t="shared" si="384"/>
        <v>-8.0246913580246861</v>
      </c>
      <c r="NC457" s="10">
        <f t="shared" si="384"/>
        <v>0.18348623853209964</v>
      </c>
      <c r="ND457" s="10">
        <f t="shared" si="384"/>
        <v>0</v>
      </c>
      <c r="NE457" s="10">
        <f t="shared" si="384"/>
        <v>-15.318416523235795</v>
      </c>
      <c r="NF457" s="10">
        <f t="shared" si="384"/>
        <v>-15.161839863713791</v>
      </c>
      <c r="NG457" s="10">
        <f t="shared" si="384"/>
        <v>-22.92307692307693</v>
      </c>
      <c r="NH457" s="10">
        <f t="shared" si="384"/>
        <v>-1.0362694300518096</v>
      </c>
      <c r="NI457" s="10">
        <f t="shared" si="384"/>
        <v>-2.051282051282044</v>
      </c>
      <c r="NJ457" s="10">
        <f t="shared" si="384"/>
        <v>-4.4520547945205324</v>
      </c>
      <c r="NK457" s="10">
        <f t="shared" si="384"/>
        <v>-10.810810810810805</v>
      </c>
      <c r="NL457" s="10">
        <f t="shared" si="384"/>
        <v>-10.592459605026921</v>
      </c>
      <c r="NM457" s="10">
        <f t="shared" si="384"/>
        <v>-0.82236842105261987</v>
      </c>
      <c r="NN457" s="10">
        <f t="shared" si="384"/>
        <v>-3.4782608695652235</v>
      </c>
      <c r="NO457" s="10">
        <f t="shared" si="384"/>
        <v>-7.8668683812405344</v>
      </c>
      <c r="NP457" s="10">
        <f t="shared" si="384"/>
        <v>13.22957198443577</v>
      </c>
      <c r="NQ457" s="10">
        <f t="shared" si="384"/>
        <v>8.5714285714285943</v>
      </c>
      <c r="NR457" s="10">
        <f t="shared" si="384"/>
        <v>5.5865921787709292</v>
      </c>
      <c r="NS457" s="10">
        <f t="shared" si="384"/>
        <v>-0.1828153564899348</v>
      </c>
      <c r="NT457" s="10">
        <f t="shared" si="384"/>
        <v>8.8803088803088901</v>
      </c>
      <c r="NU457" s="10">
        <f t="shared" si="384"/>
        <v>21.893491124260372</v>
      </c>
      <c r="NV457" s="10">
        <f t="shared" si="384"/>
        <v>3.0710172744721582</v>
      </c>
      <c r="NW457" s="10">
        <f t="shared" si="372"/>
        <v>9.2452830188679211</v>
      </c>
      <c r="NX457" s="10">
        <f t="shared" si="372"/>
        <v>5.0290135396518405</v>
      </c>
      <c r="NY457" s="10">
        <f t="shared" si="372"/>
        <v>0.92421441774490354</v>
      </c>
      <c r="NZ457" s="10">
        <f t="shared" si="372"/>
        <v>11.309523809523801</v>
      </c>
      <c r="OA457" s="10">
        <f t="shared" si="372"/>
        <v>17.366412213740471</v>
      </c>
      <c r="OB457" s="10">
        <f t="shared" si="372"/>
        <v>6.049149338374268</v>
      </c>
    </row>
    <row r="459" spans="1:392" x14ac:dyDescent="0.35">
      <c r="A459" s="9" t="s">
        <v>417</v>
      </c>
    </row>
    <row r="460" spans="1:392" x14ac:dyDescent="0.35">
      <c r="A460" t="str">
        <f>B461</f>
        <v>ANN</v>
      </c>
      <c r="B460" t="s">
        <v>392</v>
      </c>
      <c r="C460" t="s">
        <v>1</v>
      </c>
      <c r="D460" t="s">
        <v>2</v>
      </c>
      <c r="E460" t="s">
        <v>3</v>
      </c>
      <c r="F460" t="s">
        <v>4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10</v>
      </c>
      <c r="M460" t="s">
        <v>11</v>
      </c>
      <c r="N460" t="s">
        <v>12</v>
      </c>
      <c r="O460" t="s">
        <v>13</v>
      </c>
      <c r="P460" t="s">
        <v>14</v>
      </c>
      <c r="Q460" t="s">
        <v>15</v>
      </c>
      <c r="R460" t="s">
        <v>16</v>
      </c>
      <c r="S460" t="s">
        <v>17</v>
      </c>
      <c r="T460" t="s">
        <v>18</v>
      </c>
      <c r="U460" t="s">
        <v>19</v>
      </c>
      <c r="V460" t="s">
        <v>20</v>
      </c>
      <c r="W460" t="s">
        <v>21</v>
      </c>
      <c r="X460" t="s">
        <v>22</v>
      </c>
      <c r="Y460" t="s">
        <v>23</v>
      </c>
      <c r="Z460" t="s">
        <v>24</v>
      </c>
      <c r="AA460" t="s">
        <v>25</v>
      </c>
      <c r="AB460" t="s">
        <v>26</v>
      </c>
      <c r="AC460" t="s">
        <v>412</v>
      </c>
      <c r="AD460" t="s">
        <v>28</v>
      </c>
      <c r="AE460" t="s">
        <v>29</v>
      </c>
      <c r="AF460" t="s">
        <v>30</v>
      </c>
      <c r="AG460" t="s">
        <v>31</v>
      </c>
      <c r="AH460" t="s">
        <v>32</v>
      </c>
      <c r="AI460" t="s">
        <v>33</v>
      </c>
      <c r="AJ460" t="s">
        <v>34</v>
      </c>
      <c r="AK460" t="s">
        <v>35</v>
      </c>
      <c r="AL460" t="s">
        <v>36</v>
      </c>
      <c r="AM460" t="s">
        <v>37</v>
      </c>
      <c r="AN460" t="s">
        <v>38</v>
      </c>
      <c r="AO460" t="s">
        <v>39</v>
      </c>
      <c r="AP460" t="s">
        <v>40</v>
      </c>
      <c r="AQ460" t="s">
        <v>41</v>
      </c>
      <c r="AR460" t="s">
        <v>42</v>
      </c>
      <c r="AS460" t="s">
        <v>43</v>
      </c>
      <c r="AT460" t="s">
        <v>44</v>
      </c>
      <c r="AU460" t="s">
        <v>45</v>
      </c>
      <c r="AV460" t="s">
        <v>46</v>
      </c>
      <c r="AW460" t="s">
        <v>47</v>
      </c>
      <c r="AX460" t="s">
        <v>48</v>
      </c>
      <c r="AY460" t="s">
        <v>49</v>
      </c>
      <c r="AZ460" t="s">
        <v>50</v>
      </c>
      <c r="BA460" t="s">
        <v>51</v>
      </c>
      <c r="BB460" t="s">
        <v>52</v>
      </c>
      <c r="BC460" t="s">
        <v>53</v>
      </c>
      <c r="BD460" t="s">
        <v>54</v>
      </c>
      <c r="BE460" t="s">
        <v>55</v>
      </c>
      <c r="BF460" t="s">
        <v>56</v>
      </c>
      <c r="BG460" t="s">
        <v>57</v>
      </c>
      <c r="BH460" t="s">
        <v>58</v>
      </c>
      <c r="BI460" t="s">
        <v>59</v>
      </c>
      <c r="BJ460" t="s">
        <v>60</v>
      </c>
      <c r="BK460" t="s">
        <v>61</v>
      </c>
      <c r="BL460" t="s">
        <v>62</v>
      </c>
      <c r="BM460" t="s">
        <v>63</v>
      </c>
      <c r="BN460" t="s">
        <v>64</v>
      </c>
      <c r="BO460" t="s">
        <v>65</v>
      </c>
      <c r="BP460" t="s">
        <v>66</v>
      </c>
      <c r="BQ460" t="s">
        <v>67</v>
      </c>
      <c r="BR460" t="s">
        <v>68</v>
      </c>
      <c r="BS460" t="s">
        <v>69</v>
      </c>
      <c r="BT460" t="s">
        <v>70</v>
      </c>
      <c r="BU460" t="s">
        <v>71</v>
      </c>
      <c r="BV460" t="s">
        <v>72</v>
      </c>
      <c r="BW460" t="s">
        <v>73</v>
      </c>
      <c r="BX460" t="s">
        <v>74</v>
      </c>
      <c r="BY460" t="s">
        <v>75</v>
      </c>
      <c r="BZ460" t="s">
        <v>76</v>
      </c>
      <c r="CA460" t="s">
        <v>77</v>
      </c>
      <c r="CB460" t="s">
        <v>78</v>
      </c>
      <c r="CC460" t="s">
        <v>79</v>
      </c>
      <c r="CD460" t="s">
        <v>80</v>
      </c>
      <c r="CE460" t="s">
        <v>81</v>
      </c>
      <c r="CF460" t="s">
        <v>82</v>
      </c>
      <c r="CG460" t="s">
        <v>83</v>
      </c>
      <c r="CH460" t="s">
        <v>84</v>
      </c>
      <c r="CI460" t="s">
        <v>85</v>
      </c>
      <c r="CJ460" t="s">
        <v>86</v>
      </c>
      <c r="CK460" t="s">
        <v>87</v>
      </c>
      <c r="CL460" t="s">
        <v>88</v>
      </c>
      <c r="CM460" t="s">
        <v>89</v>
      </c>
      <c r="CN460" t="s">
        <v>90</v>
      </c>
      <c r="CO460" t="s">
        <v>91</v>
      </c>
      <c r="CP460" t="s">
        <v>92</v>
      </c>
      <c r="CQ460" t="s">
        <v>93</v>
      </c>
      <c r="CR460" t="s">
        <v>94</v>
      </c>
      <c r="CS460" t="s">
        <v>95</v>
      </c>
      <c r="CT460" t="s">
        <v>96</v>
      </c>
      <c r="CU460" t="s">
        <v>97</v>
      </c>
      <c r="CV460" t="s">
        <v>98</v>
      </c>
      <c r="CW460" t="s">
        <v>99</v>
      </c>
      <c r="CX460" t="s">
        <v>100</v>
      </c>
      <c r="CY460" t="s">
        <v>101</v>
      </c>
      <c r="CZ460" t="s">
        <v>102</v>
      </c>
      <c r="DA460" t="s">
        <v>103</v>
      </c>
      <c r="DB460" t="s">
        <v>104</v>
      </c>
      <c r="DC460" t="s">
        <v>105</v>
      </c>
      <c r="DD460" t="s">
        <v>106</v>
      </c>
      <c r="DE460" t="s">
        <v>107</v>
      </c>
      <c r="DF460" t="s">
        <v>108</v>
      </c>
      <c r="DG460" t="s">
        <v>109</v>
      </c>
      <c r="DH460" t="s">
        <v>110</v>
      </c>
      <c r="DI460" t="s">
        <v>111</v>
      </c>
      <c r="DJ460" t="s">
        <v>112</v>
      </c>
      <c r="DK460" t="s">
        <v>113</v>
      </c>
      <c r="DL460" t="s">
        <v>114</v>
      </c>
      <c r="DM460" t="s">
        <v>115</v>
      </c>
      <c r="DN460" t="s">
        <v>116</v>
      </c>
      <c r="DO460" t="s">
        <v>117</v>
      </c>
      <c r="DP460" t="s">
        <v>118</v>
      </c>
      <c r="DQ460" t="s">
        <v>119</v>
      </c>
      <c r="DR460" t="s">
        <v>120</v>
      </c>
      <c r="DS460" t="s">
        <v>121</v>
      </c>
      <c r="DT460" t="s">
        <v>122</v>
      </c>
      <c r="DU460" t="s">
        <v>123</v>
      </c>
      <c r="DV460" t="s">
        <v>124</v>
      </c>
      <c r="DW460" t="s">
        <v>125</v>
      </c>
      <c r="DX460" t="s">
        <v>126</v>
      </c>
      <c r="DY460" t="s">
        <v>127</v>
      </c>
      <c r="DZ460" t="s">
        <v>128</v>
      </c>
      <c r="EA460" t="s">
        <v>129</v>
      </c>
      <c r="EB460" t="s">
        <v>130</v>
      </c>
      <c r="EC460" t="s">
        <v>131</v>
      </c>
      <c r="ED460" t="s">
        <v>132</v>
      </c>
      <c r="EE460" t="s">
        <v>133</v>
      </c>
      <c r="EF460" t="s">
        <v>134</v>
      </c>
      <c r="EG460" t="s">
        <v>135</v>
      </c>
      <c r="EH460" t="s">
        <v>136</v>
      </c>
      <c r="EI460" t="s">
        <v>137</v>
      </c>
      <c r="EJ460" t="s">
        <v>138</v>
      </c>
      <c r="EK460" t="s">
        <v>139</v>
      </c>
      <c r="EL460" t="s">
        <v>140</v>
      </c>
      <c r="EM460" t="s">
        <v>141</v>
      </c>
      <c r="EN460" t="s">
        <v>142</v>
      </c>
      <c r="EO460" t="s">
        <v>143</v>
      </c>
      <c r="EP460" t="s">
        <v>144</v>
      </c>
      <c r="EQ460" t="s">
        <v>145</v>
      </c>
      <c r="ER460" t="s">
        <v>146</v>
      </c>
      <c r="ES460" t="s">
        <v>147</v>
      </c>
      <c r="ET460" t="s">
        <v>148</v>
      </c>
      <c r="EU460" t="s">
        <v>149</v>
      </c>
      <c r="EV460" t="s">
        <v>150</v>
      </c>
      <c r="EW460" t="s">
        <v>151</v>
      </c>
      <c r="EX460" t="s">
        <v>152</v>
      </c>
      <c r="EY460" t="s">
        <v>153</v>
      </c>
      <c r="EZ460" t="s">
        <v>154</v>
      </c>
      <c r="FA460" t="s">
        <v>155</v>
      </c>
      <c r="FB460" t="s">
        <v>156</v>
      </c>
      <c r="FC460" t="s">
        <v>157</v>
      </c>
      <c r="FD460" t="s">
        <v>158</v>
      </c>
      <c r="FE460" t="s">
        <v>159</v>
      </c>
      <c r="FF460" t="s">
        <v>160</v>
      </c>
      <c r="FG460" s="7" t="s">
        <v>161</v>
      </c>
      <c r="FH460" t="s">
        <v>162</v>
      </c>
      <c r="FI460" t="s">
        <v>163</v>
      </c>
      <c r="FJ460" t="s">
        <v>164</v>
      </c>
      <c r="FK460" t="s">
        <v>165</v>
      </c>
      <c r="FL460" t="s">
        <v>166</v>
      </c>
      <c r="FM460" t="s">
        <v>167</v>
      </c>
      <c r="FN460" t="s">
        <v>168</v>
      </c>
      <c r="FO460" t="s">
        <v>169</v>
      </c>
      <c r="FP460" t="s">
        <v>170</v>
      </c>
      <c r="FQ460" t="s">
        <v>171</v>
      </c>
      <c r="FR460" t="s">
        <v>172</v>
      </c>
      <c r="FS460" t="s">
        <v>173</v>
      </c>
      <c r="FT460" t="s">
        <v>174</v>
      </c>
      <c r="FU460" t="s">
        <v>175</v>
      </c>
      <c r="FV460" t="s">
        <v>176</v>
      </c>
      <c r="FW460" t="s">
        <v>177</v>
      </c>
      <c r="FX460" t="s">
        <v>178</v>
      </c>
      <c r="FY460" t="s">
        <v>179</v>
      </c>
      <c r="FZ460" t="s">
        <v>180</v>
      </c>
      <c r="GA460" t="s">
        <v>181</v>
      </c>
      <c r="GB460" t="s">
        <v>182</v>
      </c>
      <c r="GC460" t="s">
        <v>183</v>
      </c>
      <c r="GD460" t="s">
        <v>184</v>
      </c>
      <c r="GE460" t="s">
        <v>185</v>
      </c>
      <c r="GF460" t="s">
        <v>186</v>
      </c>
      <c r="GG460" t="s">
        <v>187</v>
      </c>
      <c r="GH460" t="s">
        <v>188</v>
      </c>
      <c r="GI460" t="s">
        <v>189</v>
      </c>
      <c r="GJ460" t="s">
        <v>190</v>
      </c>
      <c r="GK460" t="s">
        <v>191</v>
      </c>
      <c r="GL460" t="s">
        <v>192</v>
      </c>
      <c r="GM460" t="s">
        <v>193</v>
      </c>
      <c r="GN460" t="s">
        <v>194</v>
      </c>
      <c r="GO460" t="s">
        <v>195</v>
      </c>
      <c r="GP460" t="s">
        <v>196</v>
      </c>
      <c r="GQ460" t="s">
        <v>197</v>
      </c>
      <c r="GR460" t="s">
        <v>198</v>
      </c>
      <c r="GS460" t="s">
        <v>199</v>
      </c>
      <c r="GT460" t="s">
        <v>200</v>
      </c>
      <c r="GU460" t="s">
        <v>201</v>
      </c>
      <c r="GV460" t="s">
        <v>202</v>
      </c>
      <c r="GW460" t="s">
        <v>203</v>
      </c>
      <c r="GX460" t="s">
        <v>204</v>
      </c>
      <c r="GY460" t="s">
        <v>205</v>
      </c>
      <c r="GZ460" t="s">
        <v>206</v>
      </c>
      <c r="HA460" t="s">
        <v>207</v>
      </c>
      <c r="HB460" t="s">
        <v>208</v>
      </c>
      <c r="HC460" t="s">
        <v>209</v>
      </c>
      <c r="HD460" t="s">
        <v>210</v>
      </c>
      <c r="HE460" t="s">
        <v>211</v>
      </c>
      <c r="HF460" t="s">
        <v>212</v>
      </c>
      <c r="HG460" t="s">
        <v>213</v>
      </c>
      <c r="HH460" t="s">
        <v>214</v>
      </c>
      <c r="HI460" t="s">
        <v>215</v>
      </c>
      <c r="HJ460" t="s">
        <v>216</v>
      </c>
      <c r="HK460" t="s">
        <v>217</v>
      </c>
      <c r="HL460" t="s">
        <v>218</v>
      </c>
      <c r="HM460" t="s">
        <v>219</v>
      </c>
      <c r="HN460" t="s">
        <v>220</v>
      </c>
      <c r="HO460" t="s">
        <v>221</v>
      </c>
      <c r="HP460" t="s">
        <v>222</v>
      </c>
      <c r="HQ460" t="s">
        <v>223</v>
      </c>
      <c r="HR460" t="s">
        <v>224</v>
      </c>
      <c r="HS460" t="s">
        <v>225</v>
      </c>
      <c r="HT460" t="s">
        <v>226</v>
      </c>
      <c r="HU460" t="s">
        <v>227</v>
      </c>
      <c r="HV460" t="s">
        <v>228</v>
      </c>
      <c r="HW460" t="s">
        <v>229</v>
      </c>
      <c r="HX460" t="s">
        <v>230</v>
      </c>
      <c r="HY460" t="s">
        <v>231</v>
      </c>
      <c r="HZ460" t="s">
        <v>232</v>
      </c>
      <c r="IA460" t="s">
        <v>233</v>
      </c>
      <c r="IB460" t="s">
        <v>234</v>
      </c>
      <c r="IC460" t="s">
        <v>235</v>
      </c>
      <c r="ID460" t="s">
        <v>236</v>
      </c>
      <c r="IE460" t="s">
        <v>237</v>
      </c>
      <c r="IF460" t="s">
        <v>238</v>
      </c>
      <c r="IG460" t="s">
        <v>239</v>
      </c>
      <c r="IH460" t="s">
        <v>240</v>
      </c>
      <c r="II460" t="s">
        <v>241</v>
      </c>
      <c r="IJ460" t="s">
        <v>242</v>
      </c>
      <c r="IK460" t="s">
        <v>243</v>
      </c>
      <c r="IL460" t="s">
        <v>244</v>
      </c>
      <c r="IM460" t="s">
        <v>245</v>
      </c>
      <c r="IN460" t="s">
        <v>246</v>
      </c>
      <c r="IO460" t="s">
        <v>247</v>
      </c>
      <c r="IP460" t="s">
        <v>248</v>
      </c>
      <c r="IQ460" t="s">
        <v>249</v>
      </c>
      <c r="IR460" t="s">
        <v>250</v>
      </c>
      <c r="IS460" t="s">
        <v>251</v>
      </c>
      <c r="IT460" t="s">
        <v>252</v>
      </c>
      <c r="IU460" t="s">
        <v>253</v>
      </c>
      <c r="IV460" t="s">
        <v>254</v>
      </c>
      <c r="IW460" t="s">
        <v>255</v>
      </c>
      <c r="IX460" t="s">
        <v>256</v>
      </c>
      <c r="IY460" t="s">
        <v>257</v>
      </c>
      <c r="IZ460" t="s">
        <v>258</v>
      </c>
      <c r="JA460" t="s">
        <v>259</v>
      </c>
      <c r="JB460" t="s">
        <v>260</v>
      </c>
      <c r="JC460" t="s">
        <v>261</v>
      </c>
      <c r="JD460" t="s">
        <v>262</v>
      </c>
      <c r="JE460" t="s">
        <v>263</v>
      </c>
      <c r="JF460" t="s">
        <v>264</v>
      </c>
      <c r="JG460" t="s">
        <v>265</v>
      </c>
      <c r="JH460" t="s">
        <v>266</v>
      </c>
      <c r="JI460" t="s">
        <v>267</v>
      </c>
      <c r="JJ460" t="s">
        <v>268</v>
      </c>
      <c r="JK460" t="s">
        <v>269</v>
      </c>
      <c r="JL460" t="s">
        <v>270</v>
      </c>
      <c r="JM460" t="s">
        <v>271</v>
      </c>
      <c r="JN460" t="s">
        <v>272</v>
      </c>
      <c r="JO460" t="s">
        <v>273</v>
      </c>
      <c r="JP460" t="s">
        <v>274</v>
      </c>
      <c r="JQ460" t="s">
        <v>275</v>
      </c>
      <c r="JR460" t="s">
        <v>276</v>
      </c>
      <c r="JS460" t="s">
        <v>277</v>
      </c>
      <c r="JT460" t="s">
        <v>278</v>
      </c>
      <c r="JU460" t="s">
        <v>279</v>
      </c>
      <c r="JV460" t="s">
        <v>280</v>
      </c>
      <c r="JW460" t="s">
        <v>281</v>
      </c>
      <c r="JX460" t="s">
        <v>282</v>
      </c>
      <c r="JY460" t="s">
        <v>283</v>
      </c>
      <c r="JZ460" t="s">
        <v>284</v>
      </c>
      <c r="KA460" t="s">
        <v>285</v>
      </c>
      <c r="KB460" t="s">
        <v>286</v>
      </c>
      <c r="KC460" t="s">
        <v>287</v>
      </c>
      <c r="KD460" t="s">
        <v>288</v>
      </c>
      <c r="KE460" t="s">
        <v>289</v>
      </c>
      <c r="KF460" t="s">
        <v>290</v>
      </c>
      <c r="KG460" t="s">
        <v>291</v>
      </c>
      <c r="KH460" t="s">
        <v>292</v>
      </c>
      <c r="KI460" t="s">
        <v>293</v>
      </c>
      <c r="KJ460" t="s">
        <v>294</v>
      </c>
      <c r="KK460" t="s">
        <v>295</v>
      </c>
      <c r="KL460" t="s">
        <v>413</v>
      </c>
      <c r="KM460" t="s">
        <v>297</v>
      </c>
      <c r="KN460" t="s">
        <v>298</v>
      </c>
      <c r="KO460" t="s">
        <v>299</v>
      </c>
      <c r="KP460" t="s">
        <v>300</v>
      </c>
      <c r="KQ460" t="s">
        <v>301</v>
      </c>
      <c r="KR460" t="s">
        <v>302</v>
      </c>
      <c r="KS460" t="s">
        <v>303</v>
      </c>
      <c r="KT460" t="s">
        <v>304</v>
      </c>
      <c r="KU460" t="s">
        <v>305</v>
      </c>
      <c r="KV460" t="s">
        <v>306</v>
      </c>
      <c r="KW460" t="s">
        <v>307</v>
      </c>
      <c r="KX460" t="s">
        <v>308</v>
      </c>
      <c r="KY460" t="s">
        <v>309</v>
      </c>
      <c r="KZ460" t="s">
        <v>310</v>
      </c>
      <c r="LA460" t="s">
        <v>311</v>
      </c>
      <c r="LB460" t="s">
        <v>312</v>
      </c>
      <c r="LC460" t="s">
        <v>313</v>
      </c>
      <c r="LD460" t="s">
        <v>314</v>
      </c>
      <c r="LE460" t="s">
        <v>315</v>
      </c>
      <c r="LF460" t="s">
        <v>316</v>
      </c>
      <c r="LG460" t="s">
        <v>317</v>
      </c>
      <c r="LH460" t="s">
        <v>318</v>
      </c>
      <c r="LI460" t="s">
        <v>319</v>
      </c>
      <c r="LJ460" t="s">
        <v>320</v>
      </c>
      <c r="LK460" t="s">
        <v>321</v>
      </c>
      <c r="LL460" t="s">
        <v>322</v>
      </c>
      <c r="LM460" t="s">
        <v>323</v>
      </c>
      <c r="LN460" t="s">
        <v>324</v>
      </c>
      <c r="LO460" t="s">
        <v>325</v>
      </c>
      <c r="LP460" t="s">
        <v>326</v>
      </c>
      <c r="LQ460" t="s">
        <v>327</v>
      </c>
      <c r="LR460" t="s">
        <v>328</v>
      </c>
      <c r="LS460" t="s">
        <v>329</v>
      </c>
      <c r="LT460" t="s">
        <v>330</v>
      </c>
      <c r="LU460" t="s">
        <v>331</v>
      </c>
      <c r="LV460" t="s">
        <v>332</v>
      </c>
      <c r="LW460" t="s">
        <v>333</v>
      </c>
      <c r="LX460" t="s">
        <v>334</v>
      </c>
      <c r="LY460" t="s">
        <v>335</v>
      </c>
      <c r="LZ460" t="s">
        <v>336</v>
      </c>
      <c r="MA460" t="s">
        <v>337</v>
      </c>
      <c r="MB460" t="s">
        <v>338</v>
      </c>
      <c r="MC460" t="s">
        <v>339</v>
      </c>
      <c r="MD460" t="s">
        <v>340</v>
      </c>
      <c r="ME460" t="s">
        <v>341</v>
      </c>
      <c r="MF460" t="s">
        <v>342</v>
      </c>
      <c r="MG460" t="s">
        <v>343</v>
      </c>
      <c r="MH460" t="s">
        <v>344</v>
      </c>
      <c r="MI460" t="s">
        <v>345</v>
      </c>
      <c r="MJ460" t="s">
        <v>346</v>
      </c>
      <c r="MK460" t="s">
        <v>347</v>
      </c>
      <c r="ML460" t="s">
        <v>348</v>
      </c>
      <c r="MM460" t="s">
        <v>349</v>
      </c>
      <c r="MN460" t="s">
        <v>350</v>
      </c>
      <c r="MO460" t="s">
        <v>351</v>
      </c>
      <c r="MP460" t="s">
        <v>352</v>
      </c>
      <c r="MQ460" t="s">
        <v>353</v>
      </c>
      <c r="MR460" t="s">
        <v>354</v>
      </c>
      <c r="MS460" t="s">
        <v>355</v>
      </c>
      <c r="MT460" t="s">
        <v>356</v>
      </c>
      <c r="MU460" t="s">
        <v>357</v>
      </c>
      <c r="MV460" s="8" t="s">
        <v>358</v>
      </c>
      <c r="MW460" t="s">
        <v>359</v>
      </c>
      <c r="MX460" t="s">
        <v>360</v>
      </c>
      <c r="MY460" t="s">
        <v>361</v>
      </c>
      <c r="MZ460" t="s">
        <v>362</v>
      </c>
      <c r="NA460" t="s">
        <v>363</v>
      </c>
      <c r="NB460" t="s">
        <v>364</v>
      </c>
      <c r="NC460" t="s">
        <v>365</v>
      </c>
      <c r="ND460" t="s">
        <v>366</v>
      </c>
      <c r="NE460" t="s">
        <v>367</v>
      </c>
      <c r="NF460" t="s">
        <v>368</v>
      </c>
      <c r="NG460" t="s">
        <v>369</v>
      </c>
      <c r="NH460" t="s">
        <v>370</v>
      </c>
      <c r="NI460" t="s">
        <v>371</v>
      </c>
      <c r="NJ460" t="s">
        <v>372</v>
      </c>
      <c r="NK460" t="s">
        <v>373</v>
      </c>
      <c r="NL460" t="s">
        <v>374</v>
      </c>
      <c r="NM460" t="s">
        <v>375</v>
      </c>
      <c r="NN460" t="s">
        <v>376</v>
      </c>
      <c r="NO460" t="s">
        <v>377</v>
      </c>
      <c r="NP460" t="s">
        <v>378</v>
      </c>
      <c r="NQ460" t="s">
        <v>379</v>
      </c>
      <c r="NR460" t="s">
        <v>380</v>
      </c>
      <c r="NS460" t="s">
        <v>381</v>
      </c>
      <c r="NT460" t="s">
        <v>382</v>
      </c>
      <c r="NU460" t="s">
        <v>383</v>
      </c>
      <c r="NV460" t="s">
        <v>384</v>
      </c>
      <c r="NW460" t="s">
        <v>385</v>
      </c>
      <c r="NX460" t="s">
        <v>386</v>
      </c>
      <c r="NY460" t="s">
        <v>387</v>
      </c>
      <c r="NZ460" t="s">
        <v>388</v>
      </c>
      <c r="OA460" t="s">
        <v>389</v>
      </c>
      <c r="OB460" t="s">
        <v>390</v>
      </c>
    </row>
    <row r="461" spans="1:392" x14ac:dyDescent="0.35">
      <c r="A461" t="str">
        <f>A411</f>
        <v>1981-90</v>
      </c>
      <c r="B461" t="str">
        <f>B411</f>
        <v>ANN</v>
      </c>
      <c r="C461">
        <f>INDEX(Sheet1!$D$5:$D$15, MATCH(C411, Sheet1!$B$5:$B$15, 1))</f>
        <v>1</v>
      </c>
      <c r="D461">
        <f>INDEX(Sheet1!$D$5:$D$15, MATCH(D411, Sheet1!$B$5:$B$15, 1))</f>
        <v>1</v>
      </c>
      <c r="E461">
        <f>INDEX(Sheet1!$D$5:$D$15, MATCH(E411, Sheet1!$B$5:$B$15, 1))</f>
        <v>1</v>
      </c>
      <c r="F461">
        <f>INDEX(Sheet1!$D$5:$D$15, MATCH(F411, Sheet1!$B$5:$B$15, 1))</f>
        <v>1</v>
      </c>
      <c r="G461">
        <f>INDEX(Sheet1!$D$5:$D$15, MATCH(G411, Sheet1!$B$5:$B$15, 1))</f>
        <v>1</v>
      </c>
      <c r="H461">
        <f>INDEX(Sheet1!$D$5:$D$15, MATCH(H411, Sheet1!$B$5:$B$15, 1))</f>
        <v>1</v>
      </c>
      <c r="I461">
        <f>INDEX(Sheet1!$D$5:$D$15, MATCH(I411, Sheet1!$B$5:$B$15, 1))</f>
        <v>1</v>
      </c>
      <c r="J461">
        <f>INDEX(Sheet1!$D$5:$D$15, MATCH(J411, Sheet1!$B$5:$B$15, 1))</f>
        <v>1</v>
      </c>
      <c r="K461">
        <f>INDEX(Sheet1!$D$5:$D$15, MATCH(K411, Sheet1!$B$5:$B$15, 1))</f>
        <v>1</v>
      </c>
      <c r="L461">
        <f>INDEX(Sheet1!$D$5:$D$15, MATCH(L411, Sheet1!$B$5:$B$15, 1))</f>
        <v>1</v>
      </c>
      <c r="M461">
        <f>INDEX(Sheet1!$D$5:$D$15, MATCH(M411, Sheet1!$B$5:$B$15, 1))</f>
        <v>1</v>
      </c>
      <c r="N461">
        <f>INDEX(Sheet1!$D$5:$D$15, MATCH(N411, Sheet1!$B$5:$B$15, 1))</f>
        <v>1</v>
      </c>
      <c r="O461">
        <f>INDEX(Sheet1!$D$5:$D$15, MATCH(O411, Sheet1!$B$5:$B$15, 1))</f>
        <v>1</v>
      </c>
      <c r="P461">
        <f>INDEX(Sheet1!$D$5:$D$15, MATCH(P411, Sheet1!$B$5:$B$15, 1))</f>
        <v>1</v>
      </c>
      <c r="Q461">
        <f>INDEX(Sheet1!$D$5:$D$15, MATCH(Q411, Sheet1!$B$5:$B$15, 1))</f>
        <v>1</v>
      </c>
      <c r="R461">
        <f>INDEX(Sheet1!$D$5:$D$15, MATCH(R411, Sheet1!$B$5:$B$15, 1))</f>
        <v>1</v>
      </c>
      <c r="S461">
        <f>INDEX(Sheet1!$D$5:$D$15, MATCH(S411, Sheet1!$B$5:$B$15, 1))</f>
        <v>1</v>
      </c>
      <c r="T461">
        <f>INDEX(Sheet1!$D$5:$D$15, MATCH(T411, Sheet1!$B$5:$B$15, 1))</f>
        <v>1</v>
      </c>
      <c r="U461">
        <f>INDEX(Sheet1!$D$5:$D$15, MATCH(U411, Sheet1!$B$5:$B$15, 1))</f>
        <v>1</v>
      </c>
      <c r="V461">
        <f>INDEX(Sheet1!$D$5:$D$15, MATCH(V411, Sheet1!$B$5:$B$15, 1))</f>
        <v>1</v>
      </c>
      <c r="W461">
        <f>INDEX(Sheet1!$D$5:$D$15, MATCH(W411, Sheet1!$B$5:$B$15, 1))</f>
        <v>1</v>
      </c>
      <c r="X461">
        <f>INDEX(Sheet1!$D$5:$D$15, MATCH(X411, Sheet1!$B$5:$B$15, 1))</f>
        <v>1</v>
      </c>
      <c r="Y461">
        <f>INDEX(Sheet1!$D$5:$D$15, MATCH(Y411, Sheet1!$B$5:$B$15, 1))</f>
        <v>1</v>
      </c>
      <c r="Z461">
        <f>INDEX(Sheet1!$D$5:$D$15, MATCH(Z411, Sheet1!$B$5:$B$15, 1))</f>
        <v>1</v>
      </c>
      <c r="AA461">
        <f>INDEX(Sheet1!$D$5:$D$15, MATCH(AA411, Sheet1!$B$5:$B$15, 1))</f>
        <v>1</v>
      </c>
      <c r="AB461">
        <f>INDEX(Sheet1!$D$5:$D$15, MATCH(AB411, Sheet1!$B$5:$B$15, 1))</f>
        <v>1</v>
      </c>
      <c r="AC461">
        <f>INDEX(Sheet1!$D$5:$D$15, MATCH(AC411, Sheet1!$B$5:$B$15, 1))</f>
        <v>1</v>
      </c>
      <c r="AD461">
        <f>INDEX(Sheet1!$D$5:$D$15, MATCH(AD411, Sheet1!$B$5:$B$15, 1))</f>
        <v>1</v>
      </c>
      <c r="AE461">
        <f>INDEX(Sheet1!$D$5:$D$15, MATCH(AE411, Sheet1!$B$5:$B$15, 1))</f>
        <v>1</v>
      </c>
      <c r="AF461">
        <f>INDEX(Sheet1!$D$5:$D$15, MATCH(AF411, Sheet1!$B$5:$B$15, 1))</f>
        <v>1</v>
      </c>
      <c r="AG461">
        <f>INDEX(Sheet1!$D$5:$D$15, MATCH(AG411, Sheet1!$B$5:$B$15, 1))</f>
        <v>1</v>
      </c>
      <c r="AH461">
        <f>INDEX(Sheet1!$D$5:$D$15, MATCH(AH411, Sheet1!$B$5:$B$15, 1))</f>
        <v>1</v>
      </c>
      <c r="AI461">
        <f>INDEX(Sheet1!$D$5:$D$15, MATCH(AI411, Sheet1!$B$5:$B$15, 1))</f>
        <v>1</v>
      </c>
      <c r="AJ461">
        <f>INDEX(Sheet1!$D$5:$D$15, MATCH(AJ411, Sheet1!$B$5:$B$15, 1))</f>
        <v>1</v>
      </c>
      <c r="AK461">
        <f>INDEX(Sheet1!$D$5:$D$15, MATCH(AK411, Sheet1!$B$5:$B$15, 1))</f>
        <v>1</v>
      </c>
      <c r="AL461">
        <f>INDEX(Sheet1!$D$5:$D$15, MATCH(AL411, Sheet1!$B$5:$B$15, 1))</f>
        <v>1</v>
      </c>
      <c r="AM461">
        <f>INDEX(Sheet1!$D$5:$D$15, MATCH(AM411, Sheet1!$B$5:$B$15, 1))</f>
        <v>1</v>
      </c>
      <c r="AN461">
        <f>INDEX(Sheet1!$D$5:$D$15, MATCH(AN411, Sheet1!$B$5:$B$15, 1))</f>
        <v>1</v>
      </c>
      <c r="AO461">
        <f>INDEX(Sheet1!$D$5:$D$15, MATCH(AO411, Sheet1!$B$5:$B$15, 1))</f>
        <v>1</v>
      </c>
      <c r="AP461">
        <f>INDEX(Sheet1!$D$5:$D$15, MATCH(AP411, Sheet1!$B$5:$B$15, 1))</f>
        <v>1</v>
      </c>
      <c r="AQ461">
        <f>INDEX(Sheet1!$D$5:$D$15, MATCH(AQ411, Sheet1!$B$5:$B$15, 1))</f>
        <v>1</v>
      </c>
      <c r="AR461">
        <f>INDEX(Sheet1!$D$5:$D$15, MATCH(AR411, Sheet1!$B$5:$B$15, 1))</f>
        <v>1</v>
      </c>
      <c r="AS461">
        <f>INDEX(Sheet1!$D$5:$D$15, MATCH(AS411, Sheet1!$B$5:$B$15, 1))</f>
        <v>1</v>
      </c>
      <c r="AT461">
        <f>INDEX(Sheet1!$D$5:$D$15, MATCH(AT411, Sheet1!$B$5:$B$15, 1))</f>
        <v>1</v>
      </c>
      <c r="AU461">
        <f>INDEX(Sheet1!$D$5:$D$15, MATCH(AU411, Sheet1!$B$5:$B$15, 1))</f>
        <v>1</v>
      </c>
      <c r="AV461">
        <f>INDEX(Sheet1!$D$5:$D$15, MATCH(AV411, Sheet1!$B$5:$B$15, 1))</f>
        <v>1</v>
      </c>
      <c r="AW461">
        <f>INDEX(Sheet1!$D$5:$D$15, MATCH(AW411, Sheet1!$B$5:$B$15, 1))</f>
        <v>1</v>
      </c>
      <c r="AX461">
        <f>INDEX(Sheet1!$D$5:$D$15, MATCH(AX411, Sheet1!$B$5:$B$15, 1))</f>
        <v>1</v>
      </c>
      <c r="AY461">
        <f>INDEX(Sheet1!$D$5:$D$15, MATCH(AY411, Sheet1!$B$5:$B$15, 1))</f>
        <v>1</v>
      </c>
      <c r="AZ461">
        <f>INDEX(Sheet1!$D$5:$D$15, MATCH(AZ411, Sheet1!$B$5:$B$15, 1))</f>
        <v>1</v>
      </c>
      <c r="BA461">
        <f>INDEX(Sheet1!$D$5:$D$15, MATCH(BA411, Sheet1!$B$5:$B$15, 1))</f>
        <v>1</v>
      </c>
      <c r="BB461">
        <f>INDEX(Sheet1!$D$5:$D$15, MATCH(BB411, Sheet1!$B$5:$B$15, 1))</f>
        <v>1</v>
      </c>
      <c r="BC461">
        <f>INDEX(Sheet1!$D$5:$D$15, MATCH(BC411, Sheet1!$B$5:$B$15, 1))</f>
        <v>1</v>
      </c>
      <c r="BD461">
        <f>INDEX(Sheet1!$D$5:$D$15, MATCH(BD411, Sheet1!$B$5:$B$15, 1))</f>
        <v>1</v>
      </c>
      <c r="BE461">
        <f>INDEX(Sheet1!$D$5:$D$15, MATCH(BE411, Sheet1!$B$5:$B$15, 1))</f>
        <v>1</v>
      </c>
      <c r="BF461">
        <f>INDEX(Sheet1!$D$5:$D$15, MATCH(BF411, Sheet1!$B$5:$B$15, 1))</f>
        <v>1</v>
      </c>
      <c r="BG461">
        <f>INDEX(Sheet1!$D$5:$D$15, MATCH(BG411, Sheet1!$B$5:$B$15, 1))</f>
        <v>1</v>
      </c>
      <c r="BH461">
        <f>INDEX(Sheet1!$D$5:$D$15, MATCH(BH411, Sheet1!$B$5:$B$15, 1))</f>
        <v>1</v>
      </c>
      <c r="BI461">
        <f>INDEX(Sheet1!$D$5:$D$15, MATCH(BI411, Sheet1!$B$5:$B$15, 1))</f>
        <v>1</v>
      </c>
      <c r="BJ461">
        <f>INDEX(Sheet1!$D$5:$D$15, MATCH(BJ411, Sheet1!$B$5:$B$15, 1))</f>
        <v>1</v>
      </c>
      <c r="BK461">
        <f>INDEX(Sheet1!$D$5:$D$15, MATCH(BK411, Sheet1!$B$5:$B$15, 1))</f>
        <v>1</v>
      </c>
      <c r="BL461">
        <f>INDEX(Sheet1!$D$5:$D$15, MATCH(BL411, Sheet1!$B$5:$B$15, 1))</f>
        <v>1</v>
      </c>
      <c r="BM461">
        <f>INDEX(Sheet1!$D$5:$D$15, MATCH(BM411, Sheet1!$B$5:$B$15, 1))</f>
        <v>1</v>
      </c>
      <c r="BN461">
        <f>INDEX(Sheet1!$D$5:$D$15, MATCH(BN411, Sheet1!$B$5:$B$15, 1))</f>
        <v>1</v>
      </c>
      <c r="BO461">
        <f>INDEX(Sheet1!$D$5:$D$15, MATCH(BO411, Sheet1!$B$5:$B$15, 1))</f>
        <v>1</v>
      </c>
      <c r="BP461">
        <f>INDEX(Sheet1!$D$5:$D$15, MATCH(BP411, Sheet1!$B$5:$B$15, 1))</f>
        <v>1</v>
      </c>
      <c r="BQ461">
        <f>INDEX(Sheet1!$D$5:$D$15, MATCH(BQ411, Sheet1!$B$5:$B$15, 1))</f>
        <v>1</v>
      </c>
      <c r="BR461">
        <f>INDEX(Sheet1!$D$5:$D$15, MATCH(BR411, Sheet1!$B$5:$B$15, 1))</f>
        <v>1</v>
      </c>
      <c r="BS461">
        <f>INDEX(Sheet1!$D$5:$D$15, MATCH(BS411, Sheet1!$B$5:$B$15, 1))</f>
        <v>1</v>
      </c>
      <c r="BT461">
        <f>INDEX(Sheet1!$D$5:$D$15, MATCH(BT411, Sheet1!$B$5:$B$15, 1))</f>
        <v>1</v>
      </c>
      <c r="BU461">
        <f>INDEX(Sheet1!$D$5:$D$15, MATCH(BU411, Sheet1!$B$5:$B$15, 1))</f>
        <v>1</v>
      </c>
      <c r="BV461">
        <f>INDEX(Sheet1!$D$5:$D$15, MATCH(BV411, Sheet1!$B$5:$B$15, 1))</f>
        <v>1</v>
      </c>
      <c r="BW461">
        <f>INDEX(Sheet1!$D$5:$D$15, MATCH(BW411, Sheet1!$B$5:$B$15, 1))</f>
        <v>1</v>
      </c>
      <c r="BX461">
        <f>INDEX(Sheet1!$D$5:$D$15, MATCH(BX411, Sheet1!$B$5:$B$15, 1))</f>
        <v>1</v>
      </c>
      <c r="BY461">
        <f>INDEX(Sheet1!$D$5:$D$15, MATCH(BY411, Sheet1!$B$5:$B$15, 1))</f>
        <v>1</v>
      </c>
      <c r="BZ461">
        <f>INDEX(Sheet1!$D$5:$D$15, MATCH(BZ411, Sheet1!$B$5:$B$15, 1))</f>
        <v>1</v>
      </c>
      <c r="CA461">
        <f>INDEX(Sheet1!$D$5:$D$15, MATCH(CA411, Sheet1!$B$5:$B$15, 1))</f>
        <v>1</v>
      </c>
      <c r="CB461">
        <f>INDEX(Sheet1!$D$5:$D$15, MATCH(CB411, Sheet1!$B$5:$B$15, 1))</f>
        <v>1</v>
      </c>
      <c r="CC461">
        <f>INDEX(Sheet1!$D$5:$D$15, MATCH(CC411, Sheet1!$B$5:$B$15, 1))</f>
        <v>1</v>
      </c>
      <c r="CD461">
        <f>INDEX(Sheet1!$D$5:$D$15, MATCH(CD411, Sheet1!$B$5:$B$15, 1))</f>
        <v>1</v>
      </c>
      <c r="CE461">
        <f>INDEX(Sheet1!$D$5:$D$15, MATCH(CE411, Sheet1!$B$5:$B$15, 1))</f>
        <v>1</v>
      </c>
      <c r="CF461">
        <f>INDEX(Sheet1!$D$5:$D$15, MATCH(CF411, Sheet1!$B$5:$B$15, 1))</f>
        <v>1</v>
      </c>
      <c r="CG461">
        <f>INDEX(Sheet1!$D$5:$D$15, MATCH(CG411, Sheet1!$B$5:$B$15, 1))</f>
        <v>1</v>
      </c>
      <c r="CH461">
        <f>INDEX(Sheet1!$D$5:$D$15, MATCH(CH411, Sheet1!$B$5:$B$15, 1))</f>
        <v>1</v>
      </c>
      <c r="CI461">
        <f>INDEX(Sheet1!$D$5:$D$15, MATCH(CI411, Sheet1!$B$5:$B$15, 1))</f>
        <v>1</v>
      </c>
      <c r="CJ461">
        <f>INDEX(Sheet1!$D$5:$D$15, MATCH(CJ411, Sheet1!$B$5:$B$15, 1))</f>
        <v>1</v>
      </c>
      <c r="CK461">
        <f>INDEX(Sheet1!$D$5:$D$15, MATCH(CK411, Sheet1!$B$5:$B$15, 1))</f>
        <v>1</v>
      </c>
      <c r="CL461">
        <f>INDEX(Sheet1!$D$5:$D$15, MATCH(CL411, Sheet1!$B$5:$B$15, 1))</f>
        <v>1</v>
      </c>
      <c r="CM461">
        <f>INDEX(Sheet1!$D$5:$D$15, MATCH(CM411, Sheet1!$B$5:$B$15, 1))</f>
        <v>1</v>
      </c>
      <c r="CN461">
        <f>INDEX(Sheet1!$D$5:$D$15, MATCH(CN411, Sheet1!$B$5:$B$15, 1))</f>
        <v>1</v>
      </c>
      <c r="CO461">
        <f>INDEX(Sheet1!$D$5:$D$15, MATCH(CO411, Sheet1!$B$5:$B$15, 1))</f>
        <v>1</v>
      </c>
      <c r="CP461">
        <f>INDEX(Sheet1!$D$5:$D$15, MATCH(CP411, Sheet1!$B$5:$B$15, 1))</f>
        <v>1</v>
      </c>
      <c r="CQ461">
        <f>INDEX(Sheet1!$D$5:$D$15, MATCH(CQ411, Sheet1!$B$5:$B$15, 1))</f>
        <v>1</v>
      </c>
      <c r="CR461">
        <f>INDEX(Sheet1!$D$5:$D$15, MATCH(CR411, Sheet1!$B$5:$B$15, 1))</f>
        <v>1</v>
      </c>
      <c r="CS461">
        <f>INDEX(Sheet1!$D$5:$D$15, MATCH(CS411, Sheet1!$B$5:$B$15, 1))</f>
        <v>1</v>
      </c>
      <c r="CT461">
        <f>INDEX(Sheet1!$D$5:$D$15, MATCH(CT411, Sheet1!$B$5:$B$15, 1))</f>
        <v>1</v>
      </c>
      <c r="CU461">
        <f>INDEX(Sheet1!$D$5:$D$15, MATCH(CU411, Sheet1!$B$5:$B$15, 1))</f>
        <v>1</v>
      </c>
      <c r="CV461">
        <f>INDEX(Sheet1!$D$5:$D$15, MATCH(CV411, Sheet1!$B$5:$B$15, 1))</f>
        <v>1</v>
      </c>
      <c r="CW461">
        <f>INDEX(Sheet1!$D$5:$D$15, MATCH(CW411, Sheet1!$B$5:$B$15, 1))</f>
        <v>1</v>
      </c>
      <c r="CX461">
        <f>INDEX(Sheet1!$D$5:$D$15, MATCH(CX411, Sheet1!$B$5:$B$15, 1))</f>
        <v>1</v>
      </c>
      <c r="CY461">
        <f>INDEX(Sheet1!$D$5:$D$15, MATCH(CY411, Sheet1!$B$5:$B$15, 1))</f>
        <v>1</v>
      </c>
      <c r="CZ461">
        <f>INDEX(Sheet1!$D$5:$D$15, MATCH(CZ411, Sheet1!$B$5:$B$15, 1))</f>
        <v>1</v>
      </c>
      <c r="DA461">
        <f>INDEX(Sheet1!$D$5:$D$15, MATCH(DA411, Sheet1!$B$5:$B$15, 1))</f>
        <v>1</v>
      </c>
      <c r="DB461">
        <f>INDEX(Sheet1!$D$5:$D$15, MATCH(DB411, Sheet1!$B$5:$B$15, 1))</f>
        <v>1</v>
      </c>
      <c r="DC461">
        <f>INDEX(Sheet1!$D$5:$D$15, MATCH(DC411, Sheet1!$B$5:$B$15, 1))</f>
        <v>1</v>
      </c>
      <c r="DD461">
        <f>INDEX(Sheet1!$D$5:$D$15, MATCH(DD411, Sheet1!$B$5:$B$15, 1))</f>
        <v>1</v>
      </c>
      <c r="DE461">
        <f>INDEX(Sheet1!$D$5:$D$15, MATCH(DE411, Sheet1!$B$5:$B$15, 1))</f>
        <v>1</v>
      </c>
      <c r="DF461">
        <f>INDEX(Sheet1!$D$5:$D$15, MATCH(DF411, Sheet1!$B$5:$B$15, 1))</f>
        <v>1</v>
      </c>
      <c r="DG461">
        <f>INDEX(Sheet1!$D$5:$D$15, MATCH(DG411, Sheet1!$B$5:$B$15, 1))</f>
        <v>1</v>
      </c>
      <c r="DH461">
        <f>INDEX(Sheet1!$D$5:$D$15, MATCH(DH411, Sheet1!$B$5:$B$15, 1))</f>
        <v>1</v>
      </c>
      <c r="DI461">
        <f>INDEX(Sheet1!$D$5:$D$15, MATCH(DI411, Sheet1!$B$5:$B$15, 1))</f>
        <v>1</v>
      </c>
      <c r="DJ461">
        <f>INDEX(Sheet1!$D$5:$D$15, MATCH(DJ411, Sheet1!$B$5:$B$15, 1))</f>
        <v>1</v>
      </c>
      <c r="DK461">
        <f>INDEX(Sheet1!$D$5:$D$15, MATCH(DK411, Sheet1!$B$5:$B$15, 1))</f>
        <v>1</v>
      </c>
      <c r="DL461">
        <f>INDEX(Sheet1!$D$5:$D$15, MATCH(DL411, Sheet1!$B$5:$B$15, 1))</f>
        <v>1</v>
      </c>
      <c r="DM461">
        <f>INDEX(Sheet1!$D$5:$D$15, MATCH(DM411, Sheet1!$B$5:$B$15, 1))</f>
        <v>1</v>
      </c>
      <c r="DN461">
        <f>INDEX(Sheet1!$D$5:$D$15, MATCH(DN411, Sheet1!$B$5:$B$15, 1))</f>
        <v>1</v>
      </c>
      <c r="DO461">
        <f>INDEX(Sheet1!$D$5:$D$15, MATCH(DO411, Sheet1!$B$5:$B$15, 1))</f>
        <v>1</v>
      </c>
      <c r="DP461">
        <f>INDEX(Sheet1!$D$5:$D$15, MATCH(DP411, Sheet1!$B$5:$B$15, 1))</f>
        <v>1</v>
      </c>
      <c r="DQ461">
        <f>INDEX(Sheet1!$D$5:$D$15, MATCH(DQ411, Sheet1!$B$5:$B$15, 1))</f>
        <v>1</v>
      </c>
      <c r="DR461">
        <f>INDEX(Sheet1!$D$5:$D$15, MATCH(DR411, Sheet1!$B$5:$B$15, 1))</f>
        <v>1</v>
      </c>
      <c r="DS461">
        <f>INDEX(Sheet1!$D$5:$D$15, MATCH(DS411, Sheet1!$B$5:$B$15, 1))</f>
        <v>1</v>
      </c>
      <c r="DT461">
        <f>INDEX(Sheet1!$D$5:$D$15, MATCH(DT411, Sheet1!$B$5:$B$15, 1))</f>
        <v>1</v>
      </c>
      <c r="DU461">
        <f>INDEX(Sheet1!$D$5:$D$15, MATCH(DU411, Sheet1!$B$5:$B$15, 1))</f>
        <v>1</v>
      </c>
      <c r="DV461">
        <f>INDEX(Sheet1!$D$5:$D$15, MATCH(DV411, Sheet1!$B$5:$B$15, 1))</f>
        <v>1</v>
      </c>
      <c r="DW461">
        <f>INDEX(Sheet1!$D$5:$D$15, MATCH(DW411, Sheet1!$B$5:$B$15, 1))</f>
        <v>1</v>
      </c>
      <c r="DX461">
        <f>INDEX(Sheet1!$D$5:$D$15, MATCH(DX411, Sheet1!$B$5:$B$15, 1))</f>
        <v>2</v>
      </c>
      <c r="DY461">
        <f>INDEX(Sheet1!$D$5:$D$15, MATCH(DY411, Sheet1!$B$5:$B$15, 1))</f>
        <v>2</v>
      </c>
      <c r="DZ461">
        <f>INDEX(Sheet1!$D$5:$D$15, MATCH(DZ411, Sheet1!$B$5:$B$15, 1))</f>
        <v>1</v>
      </c>
      <c r="EA461">
        <f>INDEX(Sheet1!$D$5:$D$15, MATCH(EA411, Sheet1!$B$5:$B$15, 1))</f>
        <v>1</v>
      </c>
      <c r="EB461">
        <f>INDEX(Sheet1!$D$5:$D$15, MATCH(EB411, Sheet1!$B$5:$B$15, 1))</f>
        <v>1</v>
      </c>
      <c r="EC461">
        <f>INDEX(Sheet1!$D$5:$D$15, MATCH(EC411, Sheet1!$B$5:$B$15, 1))</f>
        <v>1</v>
      </c>
      <c r="ED461">
        <f>INDEX(Sheet1!$D$5:$D$15, MATCH(ED411, Sheet1!$B$5:$B$15, 1))</f>
        <v>1</v>
      </c>
      <c r="EE461">
        <f>INDEX(Sheet1!$D$5:$D$15, MATCH(EE411, Sheet1!$B$5:$B$15, 1))</f>
        <v>1</v>
      </c>
      <c r="EF461">
        <f>INDEX(Sheet1!$D$5:$D$15, MATCH(EF411, Sheet1!$B$5:$B$15, 1))</f>
        <v>1</v>
      </c>
      <c r="EG461">
        <f>INDEX(Sheet1!$D$5:$D$15, MATCH(EG411, Sheet1!$B$5:$B$15, 1))</f>
        <v>1</v>
      </c>
      <c r="EH461">
        <f>INDEX(Sheet1!$D$5:$D$15, MATCH(EH411, Sheet1!$B$5:$B$15, 1))</f>
        <v>1</v>
      </c>
      <c r="EI461">
        <f>INDEX(Sheet1!$D$5:$D$15, MATCH(EI411, Sheet1!$B$5:$B$15, 1))</f>
        <v>2</v>
      </c>
      <c r="EJ461">
        <f>INDEX(Sheet1!$D$5:$D$15, MATCH(EJ411, Sheet1!$B$5:$B$15, 1))</f>
        <v>1</v>
      </c>
      <c r="EK461">
        <f>INDEX(Sheet1!$D$5:$D$15, MATCH(EK411, Sheet1!$B$5:$B$15, 1))</f>
        <v>1</v>
      </c>
      <c r="EL461">
        <f>INDEX(Sheet1!$D$5:$D$15, MATCH(EL411, Sheet1!$B$5:$B$15, 1))</f>
        <v>2</v>
      </c>
      <c r="EM461">
        <f>INDEX(Sheet1!$D$5:$D$15, MATCH(EM411, Sheet1!$B$5:$B$15, 1))</f>
        <v>1</v>
      </c>
      <c r="EN461">
        <f>INDEX(Sheet1!$D$5:$D$15, MATCH(EN411, Sheet1!$B$5:$B$15, 1))</f>
        <v>1</v>
      </c>
      <c r="EO461">
        <f>INDEX(Sheet1!$D$5:$D$15, MATCH(EO411, Sheet1!$B$5:$B$15, 1))</f>
        <v>1</v>
      </c>
      <c r="EP461">
        <f>INDEX(Sheet1!$D$5:$D$15, MATCH(EP411, Sheet1!$B$5:$B$15, 1))</f>
        <v>1</v>
      </c>
      <c r="EQ461">
        <f>INDEX(Sheet1!$D$5:$D$15, MATCH(EQ411, Sheet1!$B$5:$B$15, 1))</f>
        <v>1</v>
      </c>
      <c r="ER461">
        <f>INDEX(Sheet1!$D$5:$D$15, MATCH(ER411, Sheet1!$B$5:$B$15, 1))</f>
        <v>1</v>
      </c>
      <c r="ES461">
        <f>INDEX(Sheet1!$D$5:$D$15, MATCH(ES411, Sheet1!$B$5:$B$15, 1))</f>
        <v>1</v>
      </c>
      <c r="ET461">
        <f>INDEX(Sheet1!$D$5:$D$15, MATCH(ET411, Sheet1!$B$5:$B$15, 1))</f>
        <v>1</v>
      </c>
      <c r="EU461">
        <f>INDEX(Sheet1!$D$5:$D$15, MATCH(EU411, Sheet1!$B$5:$B$15, 1))</f>
        <v>1</v>
      </c>
      <c r="EV461">
        <f>INDEX(Sheet1!$D$5:$D$15, MATCH(EV411, Sheet1!$B$5:$B$15, 1))</f>
        <v>1</v>
      </c>
      <c r="EW461">
        <f>INDEX(Sheet1!$D$5:$D$15, MATCH(EW411, Sheet1!$B$5:$B$15, 1))</f>
        <v>1</v>
      </c>
      <c r="EX461">
        <f>INDEX(Sheet1!$D$5:$D$15, MATCH(EX411, Sheet1!$B$5:$B$15, 1))</f>
        <v>1</v>
      </c>
      <c r="EY461">
        <f>INDEX(Sheet1!$D$5:$D$15, MATCH(EY411, Sheet1!$B$5:$B$15, 1))</f>
        <v>1</v>
      </c>
      <c r="EZ461">
        <f>INDEX(Sheet1!$D$5:$D$15, MATCH(EZ411, Sheet1!$B$5:$B$15, 1))</f>
        <v>1</v>
      </c>
      <c r="FA461">
        <f>INDEX(Sheet1!$D$5:$D$15, MATCH(FA411, Sheet1!$B$5:$B$15, 1))</f>
        <v>1</v>
      </c>
      <c r="FB461">
        <f>INDEX(Sheet1!$D$5:$D$15, MATCH(FB411, Sheet1!$B$5:$B$15, 1))</f>
        <v>1</v>
      </c>
      <c r="FC461">
        <f>INDEX(Sheet1!$D$5:$D$15, MATCH(FC411, Sheet1!$B$5:$B$15, 1))</f>
        <v>1</v>
      </c>
      <c r="FD461">
        <f>INDEX(Sheet1!$D$5:$D$15, MATCH(FD411, Sheet1!$B$5:$B$15, 1))</f>
        <v>1</v>
      </c>
      <c r="FE461">
        <f>INDEX(Sheet1!$D$5:$D$15, MATCH(FE411, Sheet1!$B$5:$B$15, 1))</f>
        <v>1</v>
      </c>
      <c r="FF461">
        <f>INDEX(Sheet1!$D$5:$D$15, MATCH(FF411, Sheet1!$B$5:$B$15, 1))</f>
        <v>1</v>
      </c>
      <c r="FG461">
        <f>INDEX(Sheet1!$D$5:$D$15, MATCH(FG411, Sheet1!$B$5:$B$15, 1))</f>
        <v>1</v>
      </c>
      <c r="FH461">
        <f>INDEX(Sheet1!$D$5:$D$15, MATCH(FH411, Sheet1!$B$5:$B$15, 1))</f>
        <v>1</v>
      </c>
      <c r="FI461">
        <f>INDEX(Sheet1!$D$5:$D$15, MATCH(FI411, Sheet1!$B$5:$B$15, 1))</f>
        <v>1</v>
      </c>
      <c r="FJ461">
        <f>INDEX(Sheet1!$D$5:$D$15, MATCH(FJ411, Sheet1!$B$5:$B$15, 1))</f>
        <v>1</v>
      </c>
      <c r="FK461">
        <f>INDEX(Sheet1!$D$5:$D$15, MATCH(FK411, Sheet1!$B$5:$B$15, 1))</f>
        <v>1</v>
      </c>
      <c r="FL461">
        <f>INDEX(Sheet1!$D$5:$D$15, MATCH(FL411, Sheet1!$B$5:$B$15, 1))</f>
        <v>1</v>
      </c>
      <c r="FM461">
        <f>INDEX(Sheet1!$D$5:$D$15, MATCH(FM411, Sheet1!$B$5:$B$15, 1))</f>
        <v>1</v>
      </c>
      <c r="FN461">
        <f>INDEX(Sheet1!$D$5:$D$15, MATCH(FN411, Sheet1!$B$5:$B$15, 1))</f>
        <v>1</v>
      </c>
      <c r="FO461">
        <f>INDEX(Sheet1!$D$5:$D$15, MATCH(FO411, Sheet1!$B$5:$B$15, 1))</f>
        <v>1</v>
      </c>
      <c r="FP461">
        <f>INDEX(Sheet1!$D$5:$D$15, MATCH(FP411, Sheet1!$B$5:$B$15, 1))</f>
        <v>1</v>
      </c>
      <c r="FQ461">
        <f>INDEX(Sheet1!$D$5:$D$15, MATCH(FQ411, Sheet1!$B$5:$B$15, 1))</f>
        <v>1</v>
      </c>
      <c r="FR461">
        <f>INDEX(Sheet1!$D$5:$D$15, MATCH(FR411, Sheet1!$B$5:$B$15, 1))</f>
        <v>1</v>
      </c>
      <c r="FS461">
        <f>INDEX(Sheet1!$D$5:$D$15, MATCH(FS411, Sheet1!$B$5:$B$15, 1))</f>
        <v>1</v>
      </c>
      <c r="FT461">
        <f>INDEX(Sheet1!$D$5:$D$15, MATCH(FT411, Sheet1!$B$5:$B$15, 1))</f>
        <v>1</v>
      </c>
      <c r="FU461">
        <f>INDEX(Sheet1!$D$5:$D$15, MATCH(FU411, Sheet1!$B$5:$B$15, 1))</f>
        <v>1</v>
      </c>
      <c r="FV461">
        <f>INDEX(Sheet1!$D$5:$D$15, MATCH(FV411, Sheet1!$B$5:$B$15, 1))</f>
        <v>1</v>
      </c>
      <c r="FW461">
        <f>INDEX(Sheet1!$D$5:$D$15, MATCH(FW411, Sheet1!$B$5:$B$15, 1))</f>
        <v>1</v>
      </c>
      <c r="FX461">
        <f>INDEX(Sheet1!$D$5:$D$15, MATCH(FX411, Sheet1!$B$5:$B$15, 1))</f>
        <v>1</v>
      </c>
      <c r="FY461">
        <f>INDEX(Sheet1!$D$5:$D$15, MATCH(FY411, Sheet1!$B$5:$B$15, 1))</f>
        <v>1</v>
      </c>
      <c r="FZ461">
        <f>INDEX(Sheet1!$D$5:$D$15, MATCH(FZ411, Sheet1!$B$5:$B$15, 1))</f>
        <v>1</v>
      </c>
      <c r="GA461">
        <f>INDEX(Sheet1!$D$5:$D$15, MATCH(GA411, Sheet1!$B$5:$B$15, 1))</f>
        <v>1</v>
      </c>
      <c r="GB461">
        <f>INDEX(Sheet1!$D$5:$D$15, MATCH(GB411, Sheet1!$B$5:$B$15, 1))</f>
        <v>1</v>
      </c>
      <c r="GC461">
        <f>INDEX(Sheet1!$D$5:$D$15, MATCH(GC411, Sheet1!$B$5:$B$15, 1))</f>
        <v>1</v>
      </c>
      <c r="GD461">
        <f>INDEX(Sheet1!$D$5:$D$15, MATCH(GD411, Sheet1!$B$5:$B$15, 1))</f>
        <v>1</v>
      </c>
      <c r="GE461">
        <f>INDEX(Sheet1!$D$5:$D$15, MATCH(GE411, Sheet1!$B$5:$B$15, 1))</f>
        <v>1</v>
      </c>
      <c r="GF461">
        <f>INDEX(Sheet1!$D$5:$D$15, MATCH(GF411, Sheet1!$B$5:$B$15, 1))</f>
        <v>1</v>
      </c>
      <c r="GG461">
        <f>INDEX(Sheet1!$D$5:$D$15, MATCH(GG411, Sheet1!$B$5:$B$15, 1))</f>
        <v>1</v>
      </c>
      <c r="GH461">
        <f>INDEX(Sheet1!$D$5:$D$15, MATCH(GH411, Sheet1!$B$5:$B$15, 1))</f>
        <v>1</v>
      </c>
      <c r="GI461">
        <f>INDEX(Sheet1!$D$5:$D$15, MATCH(GI411, Sheet1!$B$5:$B$15, 1))</f>
        <v>1</v>
      </c>
      <c r="GJ461">
        <f>INDEX(Sheet1!$D$5:$D$15, MATCH(GJ411, Sheet1!$B$5:$B$15, 1))</f>
        <v>1</v>
      </c>
      <c r="GK461">
        <f>INDEX(Sheet1!$D$5:$D$15, MATCH(GK411, Sheet1!$B$5:$B$15, 1))</f>
        <v>1</v>
      </c>
      <c r="GL461">
        <f>INDEX(Sheet1!$D$5:$D$15, MATCH(GL411, Sheet1!$B$5:$B$15, 1))</f>
        <v>1</v>
      </c>
      <c r="GM461">
        <f>INDEX(Sheet1!$D$5:$D$15, MATCH(GM411, Sheet1!$B$5:$B$15, 1))</f>
        <v>1</v>
      </c>
      <c r="GN461">
        <f>INDEX(Sheet1!$D$5:$D$15, MATCH(GN411, Sheet1!$B$5:$B$15, 1))</f>
        <v>1</v>
      </c>
      <c r="GO461">
        <f>INDEX(Sheet1!$D$5:$D$15, MATCH(GO411, Sheet1!$B$5:$B$15, 1))</f>
        <v>1</v>
      </c>
      <c r="GP461">
        <f>INDEX(Sheet1!$D$5:$D$15, MATCH(GP411, Sheet1!$B$5:$B$15, 1))</f>
        <v>1</v>
      </c>
      <c r="GQ461">
        <f>INDEX(Sheet1!$D$5:$D$15, MATCH(GQ411, Sheet1!$B$5:$B$15, 1))</f>
        <v>1</v>
      </c>
      <c r="GR461">
        <f>INDEX(Sheet1!$D$5:$D$15, MATCH(GR411, Sheet1!$B$5:$B$15, 1))</f>
        <v>1</v>
      </c>
      <c r="GS461">
        <f>INDEX(Sheet1!$D$5:$D$15, MATCH(GS411, Sheet1!$B$5:$B$15, 1))</f>
        <v>1</v>
      </c>
      <c r="GT461">
        <f>INDEX(Sheet1!$D$5:$D$15, MATCH(GT411, Sheet1!$B$5:$B$15, 1))</f>
        <v>1</v>
      </c>
      <c r="GU461">
        <f>INDEX(Sheet1!$D$5:$D$15, MATCH(GU411, Sheet1!$B$5:$B$15, 1))</f>
        <v>1</v>
      </c>
      <c r="GV461">
        <f>INDEX(Sheet1!$D$5:$D$15, MATCH(GV411, Sheet1!$B$5:$B$15, 1))</f>
        <v>1</v>
      </c>
      <c r="GW461">
        <f>INDEX(Sheet1!$D$5:$D$15, MATCH(GW411, Sheet1!$B$5:$B$15, 1))</f>
        <v>1</v>
      </c>
      <c r="GX461">
        <f>INDEX(Sheet1!$D$5:$D$15, MATCH(GX411, Sheet1!$B$5:$B$15, 1))</f>
        <v>1</v>
      </c>
      <c r="GY461">
        <f>INDEX(Sheet1!$D$5:$D$15, MATCH(GY411, Sheet1!$B$5:$B$15, 1))</f>
        <v>1</v>
      </c>
      <c r="GZ461">
        <f>INDEX(Sheet1!$D$5:$D$15, MATCH(GZ411, Sheet1!$B$5:$B$15, 1))</f>
        <v>1</v>
      </c>
      <c r="HA461">
        <f>INDEX(Sheet1!$D$5:$D$15, MATCH(HA411, Sheet1!$B$5:$B$15, 1))</f>
        <v>1</v>
      </c>
      <c r="HB461">
        <f>INDEX(Sheet1!$D$5:$D$15, MATCH(HB411, Sheet1!$B$5:$B$15, 1))</f>
        <v>1</v>
      </c>
      <c r="HC461">
        <f>INDEX(Sheet1!$D$5:$D$15, MATCH(HC411, Sheet1!$B$5:$B$15, 1))</f>
        <v>1</v>
      </c>
      <c r="HD461">
        <f>INDEX(Sheet1!$D$5:$D$15, MATCH(HD411, Sheet1!$B$5:$B$15, 1))</f>
        <v>1</v>
      </c>
      <c r="HE461">
        <f>INDEX(Sheet1!$D$5:$D$15, MATCH(HE411, Sheet1!$B$5:$B$15, 1))</f>
        <v>1</v>
      </c>
      <c r="HF461">
        <f>INDEX(Sheet1!$D$5:$D$15, MATCH(HF411, Sheet1!$B$5:$B$15, 1))</f>
        <v>1</v>
      </c>
      <c r="HG461">
        <f>INDEX(Sheet1!$D$5:$D$15, MATCH(HG411, Sheet1!$B$5:$B$15, 1))</f>
        <v>1</v>
      </c>
      <c r="HH461">
        <f>INDEX(Sheet1!$D$5:$D$15, MATCH(HH411, Sheet1!$B$5:$B$15, 1))</f>
        <v>1</v>
      </c>
      <c r="HI461">
        <f>INDEX(Sheet1!$D$5:$D$15, MATCH(HI411, Sheet1!$B$5:$B$15, 1))</f>
        <v>1</v>
      </c>
      <c r="HJ461">
        <f>INDEX(Sheet1!$D$5:$D$15, MATCH(HJ411, Sheet1!$B$5:$B$15, 1))</f>
        <v>1</v>
      </c>
      <c r="HK461">
        <f>INDEX(Sheet1!$D$5:$D$15, MATCH(HK411, Sheet1!$B$5:$B$15, 1))</f>
        <v>1</v>
      </c>
      <c r="HL461">
        <f>INDEX(Sheet1!$D$5:$D$15, MATCH(HL411, Sheet1!$B$5:$B$15, 1))</f>
        <v>1</v>
      </c>
      <c r="HM461">
        <f>INDEX(Sheet1!$D$5:$D$15, MATCH(HM411, Sheet1!$B$5:$B$15, 1))</f>
        <v>1</v>
      </c>
      <c r="HN461">
        <f>INDEX(Sheet1!$D$5:$D$15, MATCH(HN411, Sheet1!$B$5:$B$15, 1))</f>
        <v>1</v>
      </c>
      <c r="HO461">
        <f>INDEX(Sheet1!$D$5:$D$15, MATCH(HO411, Sheet1!$B$5:$B$15, 1))</f>
        <v>1</v>
      </c>
      <c r="HP461">
        <f>INDEX(Sheet1!$D$5:$D$15, MATCH(HP411, Sheet1!$B$5:$B$15, 1))</f>
        <v>1</v>
      </c>
      <c r="HQ461">
        <f>INDEX(Sheet1!$D$5:$D$15, MATCH(HQ411, Sheet1!$B$5:$B$15, 1))</f>
        <v>1</v>
      </c>
      <c r="HR461">
        <f>INDEX(Sheet1!$D$5:$D$15, MATCH(HR411, Sheet1!$B$5:$B$15, 1))</f>
        <v>1</v>
      </c>
      <c r="HS461">
        <f>INDEX(Sheet1!$D$5:$D$15, MATCH(HS411, Sheet1!$B$5:$B$15, 1))</f>
        <v>1</v>
      </c>
      <c r="HT461">
        <f>INDEX(Sheet1!$D$5:$D$15, MATCH(HT411, Sheet1!$B$5:$B$15, 1))</f>
        <v>1</v>
      </c>
      <c r="HU461">
        <f>INDEX(Sheet1!$D$5:$D$15, MATCH(HU411, Sheet1!$B$5:$B$15, 1))</f>
        <v>1</v>
      </c>
      <c r="HV461">
        <f>INDEX(Sheet1!$D$5:$D$15, MATCH(HV411, Sheet1!$B$5:$B$15, 1))</f>
        <v>1</v>
      </c>
      <c r="HW461">
        <f>INDEX(Sheet1!$D$5:$D$15, MATCH(HW411, Sheet1!$B$5:$B$15, 1))</f>
        <v>1</v>
      </c>
      <c r="HX461">
        <f>INDEX(Sheet1!$D$5:$D$15, MATCH(HX411, Sheet1!$B$5:$B$15, 1))</f>
        <v>1</v>
      </c>
      <c r="HY461">
        <f>INDEX(Sheet1!$D$5:$D$15, MATCH(HY411, Sheet1!$B$5:$B$15, 1))</f>
        <v>1</v>
      </c>
      <c r="HZ461">
        <f>INDEX(Sheet1!$D$5:$D$15, MATCH(HZ411, Sheet1!$B$5:$B$15, 1))</f>
        <v>1</v>
      </c>
      <c r="IA461">
        <f>INDEX(Sheet1!$D$5:$D$15, MATCH(IA411, Sheet1!$B$5:$B$15, 1))</f>
        <v>2</v>
      </c>
      <c r="IB461">
        <f>INDEX(Sheet1!$D$5:$D$15, MATCH(IB411, Sheet1!$B$5:$B$15, 1))</f>
        <v>2</v>
      </c>
      <c r="IC461">
        <f>INDEX(Sheet1!$D$5:$D$15, MATCH(IC411, Sheet1!$B$5:$B$15, 1))</f>
        <v>1</v>
      </c>
      <c r="ID461">
        <f>INDEX(Sheet1!$D$5:$D$15, MATCH(ID411, Sheet1!$B$5:$B$15, 1))</f>
        <v>1</v>
      </c>
      <c r="IE461">
        <f>INDEX(Sheet1!$D$5:$D$15, MATCH(IE411, Sheet1!$B$5:$B$15, 1))</f>
        <v>2</v>
      </c>
      <c r="IF461">
        <f>INDEX(Sheet1!$D$5:$D$15, MATCH(IF411, Sheet1!$B$5:$B$15, 1))</f>
        <v>1</v>
      </c>
      <c r="IG461">
        <f>INDEX(Sheet1!$D$5:$D$15, MATCH(IG411, Sheet1!$B$5:$B$15, 1))</f>
        <v>1</v>
      </c>
      <c r="IH461">
        <f>INDEX(Sheet1!$D$5:$D$15, MATCH(IH411, Sheet1!$B$5:$B$15, 1))</f>
        <v>1</v>
      </c>
      <c r="II461">
        <f>INDEX(Sheet1!$D$5:$D$15, MATCH(II411, Sheet1!$B$5:$B$15, 1))</f>
        <v>1</v>
      </c>
      <c r="IJ461">
        <f>INDEX(Sheet1!$D$5:$D$15, MATCH(IJ411, Sheet1!$B$5:$B$15, 1))</f>
        <v>1</v>
      </c>
      <c r="IK461">
        <f>INDEX(Sheet1!$D$5:$D$15, MATCH(IK411, Sheet1!$B$5:$B$15, 1))</f>
        <v>1</v>
      </c>
      <c r="IL461">
        <f>INDEX(Sheet1!$D$5:$D$15, MATCH(IL411, Sheet1!$B$5:$B$15, 1))</f>
        <v>1</v>
      </c>
      <c r="IM461">
        <f>INDEX(Sheet1!$D$5:$D$15, MATCH(IM411, Sheet1!$B$5:$B$15, 1))</f>
        <v>1</v>
      </c>
      <c r="IN461">
        <f>INDEX(Sheet1!$D$5:$D$15, MATCH(IN411, Sheet1!$B$5:$B$15, 1))</f>
        <v>1</v>
      </c>
      <c r="IO461">
        <f>INDEX(Sheet1!$D$5:$D$15, MATCH(IO411, Sheet1!$B$5:$B$15, 1))</f>
        <v>1</v>
      </c>
      <c r="IP461">
        <f>INDEX(Sheet1!$D$5:$D$15, MATCH(IP411, Sheet1!$B$5:$B$15, 1))</f>
        <v>1</v>
      </c>
      <c r="IQ461">
        <f>INDEX(Sheet1!$D$5:$D$15, MATCH(IQ411, Sheet1!$B$5:$B$15, 1))</f>
        <v>1</v>
      </c>
      <c r="IR461">
        <f>INDEX(Sheet1!$D$5:$D$15, MATCH(IR411, Sheet1!$B$5:$B$15, 1))</f>
        <v>1</v>
      </c>
      <c r="IS461">
        <f>INDEX(Sheet1!$D$5:$D$15, MATCH(IS411, Sheet1!$B$5:$B$15, 1))</f>
        <v>1</v>
      </c>
      <c r="IT461">
        <f>INDEX(Sheet1!$D$5:$D$15, MATCH(IT411, Sheet1!$B$5:$B$15, 1))</f>
        <v>1</v>
      </c>
      <c r="IU461">
        <f>INDEX(Sheet1!$D$5:$D$15, MATCH(IU411, Sheet1!$B$5:$B$15, 1))</f>
        <v>1</v>
      </c>
      <c r="IV461">
        <f>INDEX(Sheet1!$D$5:$D$15, MATCH(IV411, Sheet1!$B$5:$B$15, 1))</f>
        <v>1</v>
      </c>
      <c r="IW461">
        <f>INDEX(Sheet1!$D$5:$D$15, MATCH(IW411, Sheet1!$B$5:$B$15, 1))</f>
        <v>1</v>
      </c>
      <c r="IX461">
        <f>INDEX(Sheet1!$D$5:$D$15, MATCH(IX411, Sheet1!$B$5:$B$15, 1))</f>
        <v>1</v>
      </c>
      <c r="IY461">
        <f>INDEX(Sheet1!$D$5:$D$15, MATCH(IY411, Sheet1!$B$5:$B$15, 1))</f>
        <v>1</v>
      </c>
      <c r="IZ461">
        <f>INDEX(Sheet1!$D$5:$D$15, MATCH(IZ411, Sheet1!$B$5:$B$15, 1))</f>
        <v>1</v>
      </c>
      <c r="JA461">
        <f>INDEX(Sheet1!$D$5:$D$15, MATCH(JA411, Sheet1!$B$5:$B$15, 1))</f>
        <v>1</v>
      </c>
      <c r="JB461">
        <f>INDEX(Sheet1!$D$5:$D$15, MATCH(JB411, Sheet1!$B$5:$B$15, 1))</f>
        <v>1</v>
      </c>
      <c r="JC461">
        <f>INDEX(Sheet1!$D$5:$D$15, MATCH(JC411, Sheet1!$B$5:$B$15, 1))</f>
        <v>1</v>
      </c>
      <c r="JD461">
        <f>INDEX(Sheet1!$D$5:$D$15, MATCH(JD411, Sheet1!$B$5:$B$15, 1))</f>
        <v>1</v>
      </c>
      <c r="JE461">
        <f>INDEX(Sheet1!$D$5:$D$15, MATCH(JE411, Sheet1!$B$5:$B$15, 1))</f>
        <v>1</v>
      </c>
      <c r="JF461">
        <f>INDEX(Sheet1!$D$5:$D$15, MATCH(JF411, Sheet1!$B$5:$B$15, 1))</f>
        <v>1</v>
      </c>
      <c r="JG461">
        <f>INDEX(Sheet1!$D$5:$D$15, MATCH(JG411, Sheet1!$B$5:$B$15, 1))</f>
        <v>1</v>
      </c>
      <c r="JH461">
        <f>INDEX(Sheet1!$D$5:$D$15, MATCH(JH411, Sheet1!$B$5:$B$15, 1))</f>
        <v>1</v>
      </c>
      <c r="JI461">
        <f>INDEX(Sheet1!$D$5:$D$15, MATCH(JI411, Sheet1!$B$5:$B$15, 1))</f>
        <v>1</v>
      </c>
      <c r="JJ461">
        <f>INDEX(Sheet1!$D$5:$D$15, MATCH(JJ411, Sheet1!$B$5:$B$15, 1))</f>
        <v>1</v>
      </c>
      <c r="JK461">
        <f>INDEX(Sheet1!$D$5:$D$15, MATCH(JK411, Sheet1!$B$5:$B$15, 1))</f>
        <v>1</v>
      </c>
      <c r="JL461">
        <f>INDEX(Sheet1!$D$5:$D$15, MATCH(JL411, Sheet1!$B$5:$B$15, 1))</f>
        <v>1</v>
      </c>
      <c r="JM461">
        <f>INDEX(Sheet1!$D$5:$D$15, MATCH(JM411, Sheet1!$B$5:$B$15, 1))</f>
        <v>1</v>
      </c>
      <c r="JN461">
        <f>INDEX(Sheet1!$D$5:$D$15, MATCH(JN411, Sheet1!$B$5:$B$15, 1))</f>
        <v>1</v>
      </c>
      <c r="JO461">
        <f>INDEX(Sheet1!$D$5:$D$15, MATCH(JO411, Sheet1!$B$5:$B$15, 1))</f>
        <v>1</v>
      </c>
      <c r="JP461">
        <f>INDEX(Sheet1!$D$5:$D$15, MATCH(JP411, Sheet1!$B$5:$B$15, 1))</f>
        <v>1</v>
      </c>
      <c r="JQ461">
        <f>INDEX(Sheet1!$D$5:$D$15, MATCH(JQ411, Sheet1!$B$5:$B$15, 1))</f>
        <v>1</v>
      </c>
      <c r="JR461">
        <f>INDEX(Sheet1!$D$5:$D$15, MATCH(JR411, Sheet1!$B$5:$B$15, 1))</f>
        <v>1</v>
      </c>
      <c r="JS461">
        <f>INDEX(Sheet1!$D$5:$D$15, MATCH(JS411, Sheet1!$B$5:$B$15, 1))</f>
        <v>1</v>
      </c>
      <c r="JT461">
        <f>INDEX(Sheet1!$D$5:$D$15, MATCH(JT411, Sheet1!$B$5:$B$15, 1))</f>
        <v>1</v>
      </c>
      <c r="JU461">
        <f>INDEX(Sheet1!$D$5:$D$15, MATCH(JU411, Sheet1!$B$5:$B$15, 1))</f>
        <v>1</v>
      </c>
      <c r="JV461">
        <f>INDEX(Sheet1!$D$5:$D$15, MATCH(JV411, Sheet1!$B$5:$B$15, 1))</f>
        <v>1</v>
      </c>
      <c r="JW461">
        <f>INDEX(Sheet1!$D$5:$D$15, MATCH(JW411, Sheet1!$B$5:$B$15, 1))</f>
        <v>1</v>
      </c>
      <c r="JX461">
        <f>INDEX(Sheet1!$D$5:$D$15, MATCH(JX411, Sheet1!$B$5:$B$15, 1))</f>
        <v>1</v>
      </c>
      <c r="JY461">
        <f>INDEX(Sheet1!$D$5:$D$15, MATCH(JY411, Sheet1!$B$5:$B$15, 1))</f>
        <v>1</v>
      </c>
      <c r="JZ461">
        <f>INDEX(Sheet1!$D$5:$D$15, MATCH(JZ411, Sheet1!$B$5:$B$15, 1))</f>
        <v>1</v>
      </c>
      <c r="KA461">
        <f>INDEX(Sheet1!$D$5:$D$15, MATCH(KA411, Sheet1!$B$5:$B$15, 1))</f>
        <v>1</v>
      </c>
      <c r="KB461">
        <f>INDEX(Sheet1!$D$5:$D$15, MATCH(KB411, Sheet1!$B$5:$B$15, 1))</f>
        <v>1</v>
      </c>
      <c r="KC461">
        <f>INDEX(Sheet1!$D$5:$D$15, MATCH(KC411, Sheet1!$B$5:$B$15, 1))</f>
        <v>1</v>
      </c>
      <c r="KD461">
        <f>INDEX(Sheet1!$D$5:$D$15, MATCH(KD411, Sheet1!$B$5:$B$15, 1))</f>
        <v>1</v>
      </c>
      <c r="KE461">
        <f>INDEX(Sheet1!$D$5:$D$15, MATCH(KE411, Sheet1!$B$5:$B$15, 1))</f>
        <v>1</v>
      </c>
      <c r="KF461">
        <f>INDEX(Sheet1!$D$5:$D$15, MATCH(KF411, Sheet1!$B$5:$B$15, 1))</f>
        <v>1</v>
      </c>
      <c r="KG461">
        <f>INDEX(Sheet1!$D$5:$D$15, MATCH(KG411, Sheet1!$B$5:$B$15, 1))</f>
        <v>1</v>
      </c>
      <c r="KH461">
        <f>INDEX(Sheet1!$D$5:$D$15, MATCH(KH411, Sheet1!$B$5:$B$15, 1))</f>
        <v>1</v>
      </c>
      <c r="KI461">
        <f>INDEX(Sheet1!$D$5:$D$15, MATCH(KI411, Sheet1!$B$5:$B$15, 1))</f>
        <v>1</v>
      </c>
      <c r="KJ461">
        <f>INDEX(Sheet1!$D$5:$D$15, MATCH(KJ411, Sheet1!$B$5:$B$15, 1))</f>
        <v>1</v>
      </c>
      <c r="KK461">
        <f>INDEX(Sheet1!$D$5:$D$15, MATCH(KK411, Sheet1!$B$5:$B$15, 1))</f>
        <v>1</v>
      </c>
      <c r="KL461">
        <f>INDEX(Sheet1!$D$5:$D$15, MATCH(KL411, Sheet1!$B$5:$B$15, 1))</f>
        <v>1</v>
      </c>
      <c r="KM461">
        <f>INDEX(Sheet1!$D$5:$D$15, MATCH(KM411, Sheet1!$B$5:$B$15, 1))</f>
        <v>1</v>
      </c>
      <c r="KN461">
        <f>INDEX(Sheet1!$D$5:$D$15, MATCH(KN411, Sheet1!$B$5:$B$15, 1))</f>
        <v>1</v>
      </c>
      <c r="KO461">
        <f>INDEX(Sheet1!$D$5:$D$15, MATCH(KO411, Sheet1!$B$5:$B$15, 1))</f>
        <v>1</v>
      </c>
      <c r="KP461">
        <f>INDEX(Sheet1!$D$5:$D$15, MATCH(KP411, Sheet1!$B$5:$B$15, 1))</f>
        <v>1</v>
      </c>
      <c r="KQ461">
        <f>INDEX(Sheet1!$D$5:$D$15, MATCH(KQ411, Sheet1!$B$5:$B$15, 1))</f>
        <v>1</v>
      </c>
      <c r="KR461">
        <f>INDEX(Sheet1!$D$5:$D$15, MATCH(KR411, Sheet1!$B$5:$B$15, 1))</f>
        <v>1</v>
      </c>
      <c r="KS461">
        <f>INDEX(Sheet1!$D$5:$D$15, MATCH(KS411, Sheet1!$B$5:$B$15, 1))</f>
        <v>1</v>
      </c>
      <c r="KT461">
        <f>INDEX(Sheet1!$D$5:$D$15, MATCH(KT411, Sheet1!$B$5:$B$15, 1))</f>
        <v>1</v>
      </c>
      <c r="KU461">
        <f>INDEX(Sheet1!$D$5:$D$15, MATCH(KU411, Sheet1!$B$5:$B$15, 1))</f>
        <v>1</v>
      </c>
      <c r="KV461">
        <f>INDEX(Sheet1!$D$5:$D$15, MATCH(KV411, Sheet1!$B$5:$B$15, 1))</f>
        <v>1</v>
      </c>
      <c r="KW461">
        <f>INDEX(Sheet1!$D$5:$D$15, MATCH(KW411, Sheet1!$B$5:$B$15, 1))</f>
        <v>1</v>
      </c>
      <c r="KX461">
        <f>INDEX(Sheet1!$D$5:$D$15, MATCH(KX411, Sheet1!$B$5:$B$15, 1))</f>
        <v>1</v>
      </c>
      <c r="KY461">
        <f>INDEX(Sheet1!$D$5:$D$15, MATCH(KY411, Sheet1!$B$5:$B$15, 1))</f>
        <v>1</v>
      </c>
      <c r="KZ461">
        <f>INDEX(Sheet1!$D$5:$D$15, MATCH(KZ411, Sheet1!$B$5:$B$15, 1))</f>
        <v>1</v>
      </c>
      <c r="LA461">
        <f>INDEX(Sheet1!$D$5:$D$15, MATCH(LA411, Sheet1!$B$5:$B$15, 1))</f>
        <v>1</v>
      </c>
      <c r="LB461">
        <f>INDEX(Sheet1!$D$5:$D$15, MATCH(LB411, Sheet1!$B$5:$B$15, 1))</f>
        <v>1</v>
      </c>
      <c r="LC461">
        <f>INDEX(Sheet1!$D$5:$D$15, MATCH(LC411, Sheet1!$B$5:$B$15, 1))</f>
        <v>1</v>
      </c>
      <c r="LD461">
        <f>INDEX(Sheet1!$D$5:$D$15, MATCH(LD411, Sheet1!$B$5:$B$15, 1))</f>
        <v>1</v>
      </c>
      <c r="LE461">
        <f>INDEX(Sheet1!$D$5:$D$15, MATCH(LE411, Sheet1!$B$5:$B$15, 1))</f>
        <v>1</v>
      </c>
      <c r="LF461">
        <f>INDEX(Sheet1!$D$5:$D$15, MATCH(LF411, Sheet1!$B$5:$B$15, 1))</f>
        <v>1</v>
      </c>
      <c r="LG461">
        <f>INDEX(Sheet1!$D$5:$D$15, MATCH(LG411, Sheet1!$B$5:$B$15, 1))</f>
        <v>1</v>
      </c>
      <c r="LH461">
        <f>INDEX(Sheet1!$D$5:$D$15, MATCH(LH411, Sheet1!$B$5:$B$15, 1))</f>
        <v>1</v>
      </c>
      <c r="LI461">
        <f>INDEX(Sheet1!$D$5:$D$15, MATCH(LI411, Sheet1!$B$5:$B$15, 1))</f>
        <v>1</v>
      </c>
      <c r="LJ461">
        <f>INDEX(Sheet1!$D$5:$D$15, MATCH(LJ411, Sheet1!$B$5:$B$15, 1))</f>
        <v>1</v>
      </c>
      <c r="LK461">
        <f>INDEX(Sheet1!$D$5:$D$15, MATCH(LK411, Sheet1!$B$5:$B$15, 1))</f>
        <v>1</v>
      </c>
      <c r="LL461">
        <f>INDEX(Sheet1!$D$5:$D$15, MATCH(LL411, Sheet1!$B$5:$B$15, 1))</f>
        <v>1</v>
      </c>
      <c r="LM461">
        <f>INDEX(Sheet1!$D$5:$D$15, MATCH(LM411, Sheet1!$B$5:$B$15, 1))</f>
        <v>1</v>
      </c>
      <c r="LN461">
        <f>INDEX(Sheet1!$D$5:$D$15, MATCH(LN411, Sheet1!$B$5:$B$15, 1))</f>
        <v>1</v>
      </c>
      <c r="LO461">
        <f>INDEX(Sheet1!$D$5:$D$15, MATCH(LO411, Sheet1!$B$5:$B$15, 1))</f>
        <v>1</v>
      </c>
      <c r="LP461">
        <f>INDEX(Sheet1!$D$5:$D$15, MATCH(LP411, Sheet1!$B$5:$B$15, 1))</f>
        <v>1</v>
      </c>
      <c r="LQ461">
        <f>INDEX(Sheet1!$D$5:$D$15, MATCH(LQ411, Sheet1!$B$5:$B$15, 1))</f>
        <v>1</v>
      </c>
      <c r="LR461">
        <f>INDEX(Sheet1!$D$5:$D$15, MATCH(LR411, Sheet1!$B$5:$B$15, 1))</f>
        <v>1</v>
      </c>
      <c r="LS461">
        <f>INDEX(Sheet1!$D$5:$D$15, MATCH(LS411, Sheet1!$B$5:$B$15, 1))</f>
        <v>1</v>
      </c>
      <c r="LT461">
        <f>INDEX(Sheet1!$D$5:$D$15, MATCH(LT411, Sheet1!$B$5:$B$15, 1))</f>
        <v>1</v>
      </c>
      <c r="LU461">
        <f>INDEX(Sheet1!$D$5:$D$15, MATCH(LU411, Sheet1!$B$5:$B$15, 1))</f>
        <v>1</v>
      </c>
      <c r="LV461">
        <f>INDEX(Sheet1!$D$5:$D$15, MATCH(LV411, Sheet1!$B$5:$B$15, 1))</f>
        <v>1</v>
      </c>
      <c r="LW461">
        <f>INDEX(Sheet1!$D$5:$D$15, MATCH(LW411, Sheet1!$B$5:$B$15, 1))</f>
        <v>1</v>
      </c>
      <c r="LX461">
        <f>INDEX(Sheet1!$D$5:$D$15, MATCH(LX411, Sheet1!$B$5:$B$15, 1))</f>
        <v>1</v>
      </c>
      <c r="LY461">
        <f>INDEX(Sheet1!$D$5:$D$15, MATCH(LY411, Sheet1!$B$5:$B$15, 1))</f>
        <v>1</v>
      </c>
      <c r="LZ461">
        <f>INDEX(Sheet1!$D$5:$D$15, MATCH(LZ411, Sheet1!$B$5:$B$15, 1))</f>
        <v>1</v>
      </c>
      <c r="MA461">
        <f>INDEX(Sheet1!$D$5:$D$15, MATCH(MA411, Sheet1!$B$5:$B$15, 1))</f>
        <v>1</v>
      </c>
      <c r="MB461">
        <f>INDEX(Sheet1!$D$5:$D$15, MATCH(MB411, Sheet1!$B$5:$B$15, 1))</f>
        <v>1</v>
      </c>
      <c r="MC461">
        <f>INDEX(Sheet1!$D$5:$D$15, MATCH(MC411, Sheet1!$B$5:$B$15, 1))</f>
        <v>1</v>
      </c>
      <c r="MD461">
        <f>INDEX(Sheet1!$D$5:$D$15, MATCH(MD411, Sheet1!$B$5:$B$15, 1))</f>
        <v>1</v>
      </c>
      <c r="ME461">
        <f>INDEX(Sheet1!$D$5:$D$15, MATCH(ME411, Sheet1!$B$5:$B$15, 1))</f>
        <v>1</v>
      </c>
      <c r="MF461">
        <f>INDEX(Sheet1!$D$5:$D$15, MATCH(MF411, Sheet1!$B$5:$B$15, 1))</f>
        <v>1</v>
      </c>
      <c r="MG461">
        <f>INDEX(Sheet1!$D$5:$D$15, MATCH(MG411, Sheet1!$B$5:$B$15, 1))</f>
        <v>1</v>
      </c>
      <c r="MH461">
        <f>INDEX(Sheet1!$D$5:$D$15, MATCH(MH411, Sheet1!$B$5:$B$15, 1))</f>
        <v>1</v>
      </c>
      <c r="MI461">
        <f>INDEX(Sheet1!$D$5:$D$15, MATCH(MI411, Sheet1!$B$5:$B$15, 1))</f>
        <v>1</v>
      </c>
      <c r="MJ461">
        <f>INDEX(Sheet1!$D$5:$D$15, MATCH(MJ411, Sheet1!$B$5:$B$15, 1))</f>
        <v>1</v>
      </c>
      <c r="MK461">
        <f>INDEX(Sheet1!$D$5:$D$15, MATCH(MK411, Sheet1!$B$5:$B$15, 1))</f>
        <v>1</v>
      </c>
      <c r="ML461">
        <f>INDEX(Sheet1!$D$5:$D$15, MATCH(ML411, Sheet1!$B$5:$B$15, 1))</f>
        <v>1</v>
      </c>
      <c r="MM461">
        <f>INDEX(Sheet1!$D$5:$D$15, MATCH(MM411, Sheet1!$B$5:$B$15, 1))</f>
        <v>1</v>
      </c>
      <c r="MN461">
        <f>INDEX(Sheet1!$D$5:$D$15, MATCH(MN411, Sheet1!$B$5:$B$15, 1))</f>
        <v>1</v>
      </c>
      <c r="MO461">
        <f>INDEX(Sheet1!$D$5:$D$15, MATCH(MO411, Sheet1!$B$5:$B$15, 1))</f>
        <v>1</v>
      </c>
      <c r="MP461">
        <f>INDEX(Sheet1!$D$5:$D$15, MATCH(MP411, Sheet1!$B$5:$B$15, 1))</f>
        <v>1</v>
      </c>
      <c r="MQ461">
        <f>INDEX(Sheet1!$D$5:$D$15, MATCH(MQ411, Sheet1!$B$5:$B$15, 1))</f>
        <v>1</v>
      </c>
      <c r="MR461">
        <f>INDEX(Sheet1!$D$5:$D$15, MATCH(MR411, Sheet1!$B$5:$B$15, 1))</f>
        <v>1</v>
      </c>
      <c r="MS461">
        <f>INDEX(Sheet1!$D$5:$D$15, MATCH(MS411, Sheet1!$B$5:$B$15, 1))</f>
        <v>1</v>
      </c>
      <c r="MT461">
        <f>INDEX(Sheet1!$D$5:$D$15, MATCH(MT411, Sheet1!$B$5:$B$15, 1))</f>
        <v>1</v>
      </c>
      <c r="MU461">
        <f>INDEX(Sheet1!$D$5:$D$15, MATCH(MU411, Sheet1!$B$5:$B$15, 1))</f>
        <v>1</v>
      </c>
      <c r="MV461">
        <f>INDEX(Sheet1!$D$5:$D$15, MATCH(MV411, Sheet1!$B$5:$B$15, 1))</f>
        <v>1</v>
      </c>
      <c r="MW461">
        <f>INDEX(Sheet1!$D$5:$D$15, MATCH(MW411, Sheet1!$B$5:$B$15, 1))</f>
        <v>1</v>
      </c>
      <c r="MX461">
        <f>INDEX(Sheet1!$D$5:$D$15, MATCH(MX411, Sheet1!$B$5:$B$15, 1))</f>
        <v>1</v>
      </c>
      <c r="MY461">
        <f>INDEX(Sheet1!$D$5:$D$15, MATCH(MY411, Sheet1!$B$5:$B$15, 1))</f>
        <v>1</v>
      </c>
      <c r="MZ461">
        <f>INDEX(Sheet1!$D$5:$D$15, MATCH(MZ411, Sheet1!$B$5:$B$15, 1))</f>
        <v>1</v>
      </c>
      <c r="NA461">
        <f>INDEX(Sheet1!$D$5:$D$15, MATCH(NA411, Sheet1!$B$5:$B$15, 1))</f>
        <v>1</v>
      </c>
      <c r="NB461">
        <f>INDEX(Sheet1!$D$5:$D$15, MATCH(NB411, Sheet1!$B$5:$B$15, 1))</f>
        <v>1</v>
      </c>
      <c r="NC461">
        <f>INDEX(Sheet1!$D$5:$D$15, MATCH(NC411, Sheet1!$B$5:$B$15, 1))</f>
        <v>1</v>
      </c>
      <c r="ND461">
        <f>INDEX(Sheet1!$D$5:$D$15, MATCH(ND411, Sheet1!$B$5:$B$15, 1))</f>
        <v>1</v>
      </c>
      <c r="NE461">
        <f>INDEX(Sheet1!$D$5:$D$15, MATCH(NE411, Sheet1!$B$5:$B$15, 1))</f>
        <v>1</v>
      </c>
      <c r="NF461">
        <f>INDEX(Sheet1!$D$5:$D$15, MATCH(NF411, Sheet1!$B$5:$B$15, 1))</f>
        <v>1</v>
      </c>
      <c r="NG461">
        <f>INDEX(Sheet1!$D$5:$D$15, MATCH(NG411, Sheet1!$B$5:$B$15, 1))</f>
        <v>2</v>
      </c>
      <c r="NH461">
        <f>INDEX(Sheet1!$D$5:$D$15, MATCH(NH411, Sheet1!$B$5:$B$15, 1))</f>
        <v>1</v>
      </c>
      <c r="NI461">
        <f>INDEX(Sheet1!$D$5:$D$15, MATCH(NI411, Sheet1!$B$5:$B$15, 1))</f>
        <v>1</v>
      </c>
      <c r="NJ461">
        <f>INDEX(Sheet1!$D$5:$D$15, MATCH(NJ411, Sheet1!$B$5:$B$15, 1))</f>
        <v>2</v>
      </c>
      <c r="NK461">
        <f>INDEX(Sheet1!$D$5:$D$15, MATCH(NK411, Sheet1!$B$5:$B$15, 1))</f>
        <v>2</v>
      </c>
      <c r="NL461">
        <f>INDEX(Sheet1!$D$5:$D$15, MATCH(NL411, Sheet1!$B$5:$B$15, 1))</f>
        <v>1</v>
      </c>
      <c r="NM461">
        <f>INDEX(Sheet1!$D$5:$D$15, MATCH(NM411, Sheet1!$B$5:$B$15, 1))</f>
        <v>1</v>
      </c>
      <c r="NN461">
        <f>INDEX(Sheet1!$D$5:$D$15, MATCH(NN411, Sheet1!$B$5:$B$15, 1))</f>
        <v>2</v>
      </c>
      <c r="NO461">
        <f>INDEX(Sheet1!$D$5:$D$15, MATCH(NO411, Sheet1!$B$5:$B$15, 1))</f>
        <v>2</v>
      </c>
      <c r="NP461">
        <f>INDEX(Sheet1!$D$5:$D$15, MATCH(NP411, Sheet1!$B$5:$B$15, 1))</f>
        <v>1</v>
      </c>
      <c r="NQ461">
        <f>INDEX(Sheet1!$D$5:$D$15, MATCH(NQ411, Sheet1!$B$5:$B$15, 1))</f>
        <v>1</v>
      </c>
      <c r="NR461">
        <f>INDEX(Sheet1!$D$5:$D$15, MATCH(NR411, Sheet1!$B$5:$B$15, 1))</f>
        <v>1</v>
      </c>
      <c r="NS461">
        <f>INDEX(Sheet1!$D$5:$D$15, MATCH(NS411, Sheet1!$B$5:$B$15, 1))</f>
        <v>1</v>
      </c>
      <c r="NT461">
        <f>INDEX(Sheet1!$D$5:$D$15, MATCH(NT411, Sheet1!$B$5:$B$15, 1))</f>
        <v>1</v>
      </c>
      <c r="NU461">
        <f>INDEX(Sheet1!$D$5:$D$15, MATCH(NU411, Sheet1!$B$5:$B$15, 1))</f>
        <v>1</v>
      </c>
      <c r="NV461">
        <f>INDEX(Sheet1!$D$5:$D$15, MATCH(NV411, Sheet1!$B$5:$B$15, 1))</f>
        <v>1</v>
      </c>
      <c r="NW461">
        <f>INDEX(Sheet1!$D$5:$D$15, MATCH(NW411, Sheet1!$B$5:$B$15, 1))</f>
        <v>1</v>
      </c>
      <c r="NX461">
        <f>INDEX(Sheet1!$D$5:$D$15, MATCH(NX411, Sheet1!$B$5:$B$15, 1))</f>
        <v>1</v>
      </c>
      <c r="NY461">
        <f>INDEX(Sheet1!$D$5:$D$15, MATCH(NY411, Sheet1!$B$5:$B$15, 1))</f>
        <v>1</v>
      </c>
      <c r="NZ461">
        <f>INDEX(Sheet1!$D$5:$D$15, MATCH(NZ411, Sheet1!$B$5:$B$15, 1))</f>
        <v>1</v>
      </c>
      <c r="OA461">
        <f>INDEX(Sheet1!$D$5:$D$15, MATCH(OA411, Sheet1!$B$5:$B$15, 1))</f>
        <v>1</v>
      </c>
      <c r="OB461">
        <f>INDEX(Sheet1!$D$5:$D$15, MATCH(OB411, Sheet1!$B$5:$B$15, 1))</f>
        <v>1</v>
      </c>
    </row>
    <row r="462" spans="1:392" x14ac:dyDescent="0.35">
      <c r="A462" t="str">
        <f t="shared" ref="A462:B467" si="385">A412</f>
        <v>1991-2k</v>
      </c>
      <c r="B462" t="str">
        <f t="shared" si="385"/>
        <v>ANN</v>
      </c>
      <c r="C462">
        <f>INDEX(Sheet1!$D$5:$D$15, MATCH(C412, Sheet1!$B$5:$B$15, 1))</f>
        <v>0</v>
      </c>
      <c r="D462">
        <f>INDEX(Sheet1!$D$5:$D$15, MATCH(D412, Sheet1!$B$5:$B$15, 1))</f>
        <v>1</v>
      </c>
      <c r="E462">
        <f>INDEX(Sheet1!$D$5:$D$15, MATCH(E412, Sheet1!$B$5:$B$15, 1))</f>
        <v>0</v>
      </c>
      <c r="F462">
        <f>INDEX(Sheet1!$D$5:$D$15, MATCH(F412, Sheet1!$B$5:$B$15, 1))</f>
        <v>1</v>
      </c>
      <c r="G462">
        <f>INDEX(Sheet1!$D$5:$D$15, MATCH(G412, Sheet1!$B$5:$B$15, 1))</f>
        <v>0</v>
      </c>
      <c r="H462">
        <f>INDEX(Sheet1!$D$5:$D$15, MATCH(H412, Sheet1!$B$5:$B$15, 1))</f>
        <v>1</v>
      </c>
      <c r="I462">
        <f>INDEX(Sheet1!$D$5:$D$15, MATCH(I412, Sheet1!$B$5:$B$15, 1))</f>
        <v>1</v>
      </c>
      <c r="J462">
        <f>INDEX(Sheet1!$D$5:$D$15, MATCH(J412, Sheet1!$B$5:$B$15, 1))</f>
        <v>0</v>
      </c>
      <c r="K462">
        <f>INDEX(Sheet1!$D$5:$D$15, MATCH(K412, Sheet1!$B$5:$B$15, 1))</f>
        <v>0</v>
      </c>
      <c r="L462">
        <f>INDEX(Sheet1!$D$5:$D$15, MATCH(L412, Sheet1!$B$5:$B$15, 1))</f>
        <v>0</v>
      </c>
      <c r="M462">
        <f>INDEX(Sheet1!$D$5:$D$15, MATCH(M412, Sheet1!$B$5:$B$15, 1))</f>
        <v>0</v>
      </c>
      <c r="N462">
        <f>INDEX(Sheet1!$D$5:$D$15, MATCH(N412, Sheet1!$B$5:$B$15, 1))</f>
        <v>0</v>
      </c>
      <c r="O462">
        <f>INDEX(Sheet1!$D$5:$D$15, MATCH(O412, Sheet1!$B$5:$B$15, 1))</f>
        <v>0</v>
      </c>
      <c r="P462">
        <f>INDEX(Sheet1!$D$5:$D$15, MATCH(P412, Sheet1!$B$5:$B$15, 1))</f>
        <v>0</v>
      </c>
      <c r="Q462">
        <f>INDEX(Sheet1!$D$5:$D$15, MATCH(Q412, Sheet1!$B$5:$B$15, 1))</f>
        <v>0</v>
      </c>
      <c r="R462">
        <f>INDEX(Sheet1!$D$5:$D$15, MATCH(R412, Sheet1!$B$5:$B$15, 1))</f>
        <v>0</v>
      </c>
      <c r="S462">
        <f>INDEX(Sheet1!$D$5:$D$15, MATCH(S412, Sheet1!$B$5:$B$15, 1))</f>
        <v>0</v>
      </c>
      <c r="T462">
        <f>INDEX(Sheet1!$D$5:$D$15, MATCH(T412, Sheet1!$B$5:$B$15, 1))</f>
        <v>0</v>
      </c>
      <c r="U462">
        <f>INDEX(Sheet1!$D$5:$D$15, MATCH(U412, Sheet1!$B$5:$B$15, 1))</f>
        <v>1</v>
      </c>
      <c r="V462">
        <f>INDEX(Sheet1!$D$5:$D$15, MATCH(V412, Sheet1!$B$5:$B$15, 1))</f>
        <v>0</v>
      </c>
      <c r="W462">
        <f>INDEX(Sheet1!$D$5:$D$15, MATCH(W412, Sheet1!$B$5:$B$15, 1))</f>
        <v>0</v>
      </c>
      <c r="X462">
        <f>INDEX(Sheet1!$D$5:$D$15, MATCH(X412, Sheet1!$B$5:$B$15, 1))</f>
        <v>0</v>
      </c>
      <c r="Y462">
        <f>INDEX(Sheet1!$D$5:$D$15, MATCH(Y412, Sheet1!$B$5:$B$15, 1))</f>
        <v>0</v>
      </c>
      <c r="Z462">
        <f>INDEX(Sheet1!$D$5:$D$15, MATCH(Z412, Sheet1!$B$5:$B$15, 1))</f>
        <v>0</v>
      </c>
      <c r="AA462">
        <f>INDEX(Sheet1!$D$5:$D$15, MATCH(AA412, Sheet1!$B$5:$B$15, 1))</f>
        <v>0</v>
      </c>
      <c r="AB462">
        <f>INDEX(Sheet1!$D$5:$D$15, MATCH(AB412, Sheet1!$B$5:$B$15, 1))</f>
        <v>1</v>
      </c>
      <c r="AC462">
        <f>INDEX(Sheet1!$D$5:$D$15, MATCH(AC412, Sheet1!$B$5:$B$15, 1))</f>
        <v>1</v>
      </c>
      <c r="AD462">
        <f>INDEX(Sheet1!$D$5:$D$15, MATCH(AD412, Sheet1!$B$5:$B$15, 1))</f>
        <v>0</v>
      </c>
      <c r="AE462">
        <f>INDEX(Sheet1!$D$5:$D$15, MATCH(AE412, Sheet1!$B$5:$B$15, 1))</f>
        <v>0</v>
      </c>
      <c r="AF462">
        <f>INDEX(Sheet1!$D$5:$D$15, MATCH(AF412, Sheet1!$B$5:$B$15, 1))</f>
        <v>0</v>
      </c>
      <c r="AG462">
        <f>INDEX(Sheet1!$D$5:$D$15, MATCH(AG412, Sheet1!$B$5:$B$15, 1))</f>
        <v>0</v>
      </c>
      <c r="AH462">
        <f>INDEX(Sheet1!$D$5:$D$15, MATCH(AH412, Sheet1!$B$5:$B$15, 1))</f>
        <v>0</v>
      </c>
      <c r="AI462">
        <f>INDEX(Sheet1!$D$5:$D$15, MATCH(AI412, Sheet1!$B$5:$B$15, 1))</f>
        <v>0</v>
      </c>
      <c r="AJ462">
        <f>INDEX(Sheet1!$D$5:$D$15, MATCH(AJ412, Sheet1!$B$5:$B$15, 1))</f>
        <v>0</v>
      </c>
      <c r="AK462">
        <f>INDEX(Sheet1!$D$5:$D$15, MATCH(AK412, Sheet1!$B$5:$B$15, 1))</f>
        <v>0</v>
      </c>
      <c r="AL462">
        <f>INDEX(Sheet1!$D$5:$D$15, MATCH(AL412, Sheet1!$B$5:$B$15, 1))</f>
        <v>0</v>
      </c>
      <c r="AM462">
        <f>INDEX(Sheet1!$D$5:$D$15, MATCH(AM412, Sheet1!$B$5:$B$15, 1))</f>
        <v>0</v>
      </c>
      <c r="AN462">
        <f>INDEX(Sheet1!$D$5:$D$15, MATCH(AN412, Sheet1!$B$5:$B$15, 1))</f>
        <v>0</v>
      </c>
      <c r="AO462">
        <f>INDEX(Sheet1!$D$5:$D$15, MATCH(AO412, Sheet1!$B$5:$B$15, 1))</f>
        <v>0</v>
      </c>
      <c r="AP462">
        <f>INDEX(Sheet1!$D$5:$D$15, MATCH(AP412, Sheet1!$B$5:$B$15, 1))</f>
        <v>0</v>
      </c>
      <c r="AQ462">
        <f>INDEX(Sheet1!$D$5:$D$15, MATCH(AQ412, Sheet1!$B$5:$B$15, 1))</f>
        <v>1</v>
      </c>
      <c r="AR462">
        <f>INDEX(Sheet1!$D$5:$D$15, MATCH(AR412, Sheet1!$B$5:$B$15, 1))</f>
        <v>1</v>
      </c>
      <c r="AS462">
        <f>INDEX(Sheet1!$D$5:$D$15, MATCH(AS412, Sheet1!$B$5:$B$15, 1))</f>
        <v>0</v>
      </c>
      <c r="AT462">
        <f>INDEX(Sheet1!$D$5:$D$15, MATCH(AT412, Sheet1!$B$5:$B$15, 1))</f>
        <v>1</v>
      </c>
      <c r="AU462">
        <f>INDEX(Sheet1!$D$5:$D$15, MATCH(AU412, Sheet1!$B$5:$B$15, 1))</f>
        <v>1</v>
      </c>
      <c r="AV462">
        <f>INDEX(Sheet1!$D$5:$D$15, MATCH(AV412, Sheet1!$B$5:$B$15, 1))</f>
        <v>1</v>
      </c>
      <c r="AW462">
        <f>INDEX(Sheet1!$D$5:$D$15, MATCH(AW412, Sheet1!$B$5:$B$15, 1))</f>
        <v>1</v>
      </c>
      <c r="AX462">
        <f>INDEX(Sheet1!$D$5:$D$15, MATCH(AX412, Sheet1!$B$5:$B$15, 1))</f>
        <v>1</v>
      </c>
      <c r="AY462">
        <f>INDEX(Sheet1!$D$5:$D$15, MATCH(AY412, Sheet1!$B$5:$B$15, 1))</f>
        <v>1</v>
      </c>
      <c r="AZ462">
        <f>INDEX(Sheet1!$D$5:$D$15, MATCH(AZ412, Sheet1!$B$5:$B$15, 1))</f>
        <v>1</v>
      </c>
      <c r="BA462">
        <f>INDEX(Sheet1!$D$5:$D$15, MATCH(BA412, Sheet1!$B$5:$B$15, 1))</f>
        <v>1</v>
      </c>
      <c r="BB462">
        <f>INDEX(Sheet1!$D$5:$D$15, MATCH(BB412, Sheet1!$B$5:$B$15, 1))</f>
        <v>1</v>
      </c>
      <c r="BC462">
        <f>INDEX(Sheet1!$D$5:$D$15, MATCH(BC412, Sheet1!$B$5:$B$15, 1))</f>
        <v>1</v>
      </c>
      <c r="BD462">
        <f>INDEX(Sheet1!$D$5:$D$15, MATCH(BD412, Sheet1!$B$5:$B$15, 1))</f>
        <v>1</v>
      </c>
      <c r="BE462">
        <f>INDEX(Sheet1!$D$5:$D$15, MATCH(BE412, Sheet1!$B$5:$B$15, 1))</f>
        <v>0</v>
      </c>
      <c r="BF462">
        <f>INDEX(Sheet1!$D$5:$D$15, MATCH(BF412, Sheet1!$B$5:$B$15, 1))</f>
        <v>0</v>
      </c>
      <c r="BG462">
        <f>INDEX(Sheet1!$D$5:$D$15, MATCH(BG412, Sheet1!$B$5:$B$15, 1))</f>
        <v>0</v>
      </c>
      <c r="BH462">
        <f>INDEX(Sheet1!$D$5:$D$15, MATCH(BH412, Sheet1!$B$5:$B$15, 1))</f>
        <v>0</v>
      </c>
      <c r="BI462">
        <f>INDEX(Sheet1!$D$5:$D$15, MATCH(BI412, Sheet1!$B$5:$B$15, 1))</f>
        <v>0</v>
      </c>
      <c r="BJ462">
        <f>INDEX(Sheet1!$D$5:$D$15, MATCH(BJ412, Sheet1!$B$5:$B$15, 1))</f>
        <v>0</v>
      </c>
      <c r="BK462">
        <f>INDEX(Sheet1!$D$5:$D$15, MATCH(BK412, Sheet1!$B$5:$B$15, 1))</f>
        <v>0</v>
      </c>
      <c r="BL462">
        <f>INDEX(Sheet1!$D$5:$D$15, MATCH(BL412, Sheet1!$B$5:$B$15, 1))</f>
        <v>0</v>
      </c>
      <c r="BM462">
        <f>INDEX(Sheet1!$D$5:$D$15, MATCH(BM412, Sheet1!$B$5:$B$15, 1))</f>
        <v>0</v>
      </c>
      <c r="BN462">
        <f>INDEX(Sheet1!$D$5:$D$15, MATCH(BN412, Sheet1!$B$5:$B$15, 1))</f>
        <v>0</v>
      </c>
      <c r="BO462">
        <f>INDEX(Sheet1!$D$5:$D$15, MATCH(BO412, Sheet1!$B$5:$B$15, 1))</f>
        <v>0</v>
      </c>
      <c r="BP462">
        <f>INDEX(Sheet1!$D$5:$D$15, MATCH(BP412, Sheet1!$B$5:$B$15, 1))</f>
        <v>0</v>
      </c>
      <c r="BQ462">
        <f>INDEX(Sheet1!$D$5:$D$15, MATCH(BQ412, Sheet1!$B$5:$B$15, 1))</f>
        <v>0</v>
      </c>
      <c r="BR462">
        <f>INDEX(Sheet1!$D$5:$D$15, MATCH(BR412, Sheet1!$B$5:$B$15, 1))</f>
        <v>0</v>
      </c>
      <c r="BS462">
        <f>INDEX(Sheet1!$D$5:$D$15, MATCH(BS412, Sheet1!$B$5:$B$15, 1))</f>
        <v>0</v>
      </c>
      <c r="BT462">
        <f>INDEX(Sheet1!$D$5:$D$15, MATCH(BT412, Sheet1!$B$5:$B$15, 1))</f>
        <v>0</v>
      </c>
      <c r="BU462">
        <f>INDEX(Sheet1!$D$5:$D$15, MATCH(BU412, Sheet1!$B$5:$B$15, 1))</f>
        <v>0</v>
      </c>
      <c r="BV462">
        <f>INDEX(Sheet1!$D$5:$D$15, MATCH(BV412, Sheet1!$B$5:$B$15, 1))</f>
        <v>0</v>
      </c>
      <c r="BW462">
        <f>INDEX(Sheet1!$D$5:$D$15, MATCH(BW412, Sheet1!$B$5:$B$15, 1))</f>
        <v>0</v>
      </c>
      <c r="BX462">
        <f>INDEX(Sheet1!$D$5:$D$15, MATCH(BX412, Sheet1!$B$5:$B$15, 1))</f>
        <v>0</v>
      </c>
      <c r="BY462">
        <f>INDEX(Sheet1!$D$5:$D$15, MATCH(BY412, Sheet1!$B$5:$B$15, 1))</f>
        <v>0</v>
      </c>
      <c r="BZ462">
        <f>INDEX(Sheet1!$D$5:$D$15, MATCH(BZ412, Sheet1!$B$5:$B$15, 1))</f>
        <v>0</v>
      </c>
      <c r="CA462">
        <f>INDEX(Sheet1!$D$5:$D$15, MATCH(CA412, Sheet1!$B$5:$B$15, 1))</f>
        <v>0</v>
      </c>
      <c r="CB462">
        <f>INDEX(Sheet1!$D$5:$D$15, MATCH(CB412, Sheet1!$B$5:$B$15, 1))</f>
        <v>0</v>
      </c>
      <c r="CC462">
        <f>INDEX(Sheet1!$D$5:$D$15, MATCH(CC412, Sheet1!$B$5:$B$15, 1))</f>
        <v>0</v>
      </c>
      <c r="CD462">
        <f>INDEX(Sheet1!$D$5:$D$15, MATCH(CD412, Sheet1!$B$5:$B$15, 1))</f>
        <v>0</v>
      </c>
      <c r="CE462">
        <f>INDEX(Sheet1!$D$5:$D$15, MATCH(CE412, Sheet1!$B$5:$B$15, 1))</f>
        <v>0</v>
      </c>
      <c r="CF462">
        <f>INDEX(Sheet1!$D$5:$D$15, MATCH(CF412, Sheet1!$B$5:$B$15, 1))</f>
        <v>0</v>
      </c>
      <c r="CG462">
        <f>INDEX(Sheet1!$D$5:$D$15, MATCH(CG412, Sheet1!$B$5:$B$15, 1))</f>
        <v>0</v>
      </c>
      <c r="CH462">
        <f>INDEX(Sheet1!$D$5:$D$15, MATCH(CH412, Sheet1!$B$5:$B$15, 1))</f>
        <v>0</v>
      </c>
      <c r="CI462">
        <f>INDEX(Sheet1!$D$5:$D$15, MATCH(CI412, Sheet1!$B$5:$B$15, 1))</f>
        <v>0</v>
      </c>
      <c r="CJ462">
        <f>INDEX(Sheet1!$D$5:$D$15, MATCH(CJ412, Sheet1!$B$5:$B$15, 1))</f>
        <v>0</v>
      </c>
      <c r="CK462">
        <f>INDEX(Sheet1!$D$5:$D$15, MATCH(CK412, Sheet1!$B$5:$B$15, 1))</f>
        <v>0</v>
      </c>
      <c r="CL462">
        <f>INDEX(Sheet1!$D$5:$D$15, MATCH(CL412, Sheet1!$B$5:$B$15, 1))</f>
        <v>0</v>
      </c>
      <c r="CM462">
        <f>INDEX(Sheet1!$D$5:$D$15, MATCH(CM412, Sheet1!$B$5:$B$15, 1))</f>
        <v>0</v>
      </c>
      <c r="CN462">
        <f>INDEX(Sheet1!$D$5:$D$15, MATCH(CN412, Sheet1!$B$5:$B$15, 1))</f>
        <v>0</v>
      </c>
      <c r="CO462">
        <f>INDEX(Sheet1!$D$5:$D$15, MATCH(CO412, Sheet1!$B$5:$B$15, 1))</f>
        <v>0</v>
      </c>
      <c r="CP462">
        <f>INDEX(Sheet1!$D$5:$D$15, MATCH(CP412, Sheet1!$B$5:$B$15, 1))</f>
        <v>0</v>
      </c>
      <c r="CQ462">
        <f>INDEX(Sheet1!$D$5:$D$15, MATCH(CQ412, Sheet1!$B$5:$B$15, 1))</f>
        <v>0</v>
      </c>
      <c r="CR462">
        <f>INDEX(Sheet1!$D$5:$D$15, MATCH(CR412, Sheet1!$B$5:$B$15, 1))</f>
        <v>0</v>
      </c>
      <c r="CS462">
        <f>INDEX(Sheet1!$D$5:$D$15, MATCH(CS412, Sheet1!$B$5:$B$15, 1))</f>
        <v>1</v>
      </c>
      <c r="CT462">
        <f>INDEX(Sheet1!$D$5:$D$15, MATCH(CT412, Sheet1!$B$5:$B$15, 1))</f>
        <v>1</v>
      </c>
      <c r="CU462">
        <f>INDEX(Sheet1!$D$5:$D$15, MATCH(CU412, Sheet1!$B$5:$B$15, 1))</f>
        <v>1</v>
      </c>
      <c r="CV462">
        <f>INDEX(Sheet1!$D$5:$D$15, MATCH(CV412, Sheet1!$B$5:$B$15, 1))</f>
        <v>1</v>
      </c>
      <c r="CW462">
        <f>INDEX(Sheet1!$D$5:$D$15, MATCH(CW412, Sheet1!$B$5:$B$15, 1))</f>
        <v>1</v>
      </c>
      <c r="CX462">
        <f>INDEX(Sheet1!$D$5:$D$15, MATCH(CX412, Sheet1!$B$5:$B$15, 1))</f>
        <v>1</v>
      </c>
      <c r="CY462">
        <f>INDEX(Sheet1!$D$5:$D$15, MATCH(CY412, Sheet1!$B$5:$B$15, 1))</f>
        <v>1</v>
      </c>
      <c r="CZ462">
        <f>INDEX(Sheet1!$D$5:$D$15, MATCH(CZ412, Sheet1!$B$5:$B$15, 1))</f>
        <v>1</v>
      </c>
      <c r="DA462">
        <f>INDEX(Sheet1!$D$5:$D$15, MATCH(DA412, Sheet1!$B$5:$B$15, 1))</f>
        <v>1</v>
      </c>
      <c r="DB462">
        <f>INDEX(Sheet1!$D$5:$D$15, MATCH(DB412, Sheet1!$B$5:$B$15, 1))</f>
        <v>0</v>
      </c>
      <c r="DC462">
        <f>INDEX(Sheet1!$D$5:$D$15, MATCH(DC412, Sheet1!$B$5:$B$15, 1))</f>
        <v>0</v>
      </c>
      <c r="DD462">
        <f>INDEX(Sheet1!$D$5:$D$15, MATCH(DD412, Sheet1!$B$5:$B$15, 1))</f>
        <v>1</v>
      </c>
      <c r="DE462">
        <f>INDEX(Sheet1!$D$5:$D$15, MATCH(DE412, Sheet1!$B$5:$B$15, 1))</f>
        <v>0</v>
      </c>
      <c r="DF462">
        <f>INDEX(Sheet1!$D$5:$D$15, MATCH(DF412, Sheet1!$B$5:$B$15, 1))</f>
        <v>0</v>
      </c>
      <c r="DG462">
        <f>INDEX(Sheet1!$D$5:$D$15, MATCH(DG412, Sheet1!$B$5:$B$15, 1))</f>
        <v>1</v>
      </c>
      <c r="DH462">
        <f>INDEX(Sheet1!$D$5:$D$15, MATCH(DH412, Sheet1!$B$5:$B$15, 1))</f>
        <v>0</v>
      </c>
      <c r="DI462">
        <f>INDEX(Sheet1!$D$5:$D$15, MATCH(DI412, Sheet1!$B$5:$B$15, 1))</f>
        <v>0</v>
      </c>
      <c r="DJ462">
        <f>INDEX(Sheet1!$D$5:$D$15, MATCH(DJ412, Sheet1!$B$5:$B$15, 1))</f>
        <v>1</v>
      </c>
      <c r="DK462">
        <f>INDEX(Sheet1!$D$5:$D$15, MATCH(DK412, Sheet1!$B$5:$B$15, 1))</f>
        <v>0</v>
      </c>
      <c r="DL462">
        <f>INDEX(Sheet1!$D$5:$D$15, MATCH(DL412, Sheet1!$B$5:$B$15, 1))</f>
        <v>0</v>
      </c>
      <c r="DM462">
        <f>INDEX(Sheet1!$D$5:$D$15, MATCH(DM412, Sheet1!$B$5:$B$15, 1))</f>
        <v>0</v>
      </c>
      <c r="DN462">
        <f>INDEX(Sheet1!$D$5:$D$15, MATCH(DN412, Sheet1!$B$5:$B$15, 1))</f>
        <v>0</v>
      </c>
      <c r="DO462">
        <f>INDEX(Sheet1!$D$5:$D$15, MATCH(DO412, Sheet1!$B$5:$B$15, 1))</f>
        <v>0</v>
      </c>
      <c r="DP462">
        <f>INDEX(Sheet1!$D$5:$D$15, MATCH(DP412, Sheet1!$B$5:$B$15, 1))</f>
        <v>0</v>
      </c>
      <c r="DQ462">
        <f>INDEX(Sheet1!$D$5:$D$15, MATCH(DQ412, Sheet1!$B$5:$B$15, 1))</f>
        <v>1</v>
      </c>
      <c r="DR462">
        <f>INDEX(Sheet1!$D$5:$D$15, MATCH(DR412, Sheet1!$B$5:$B$15, 1))</f>
        <v>1</v>
      </c>
      <c r="DS462">
        <f>INDEX(Sheet1!$D$5:$D$15, MATCH(DS412, Sheet1!$B$5:$B$15, 1))</f>
        <v>1</v>
      </c>
      <c r="DT462">
        <f>INDEX(Sheet1!$D$5:$D$15, MATCH(DT412, Sheet1!$B$5:$B$15, 1))</f>
        <v>1</v>
      </c>
      <c r="DU462">
        <f>INDEX(Sheet1!$D$5:$D$15, MATCH(DU412, Sheet1!$B$5:$B$15, 1))</f>
        <v>1</v>
      </c>
      <c r="DV462">
        <f>INDEX(Sheet1!$D$5:$D$15, MATCH(DV412, Sheet1!$B$5:$B$15, 1))</f>
        <v>1</v>
      </c>
      <c r="DW462">
        <f>INDEX(Sheet1!$D$5:$D$15, MATCH(DW412, Sheet1!$B$5:$B$15, 1))</f>
        <v>1</v>
      </c>
      <c r="DX462">
        <f>INDEX(Sheet1!$D$5:$D$15, MATCH(DX412, Sheet1!$B$5:$B$15, 1))</f>
        <v>1</v>
      </c>
      <c r="DY462">
        <f>INDEX(Sheet1!$D$5:$D$15, MATCH(DY412, Sheet1!$B$5:$B$15, 1))</f>
        <v>1</v>
      </c>
      <c r="DZ462">
        <f>INDEX(Sheet1!$D$5:$D$15, MATCH(DZ412, Sheet1!$B$5:$B$15, 1))</f>
        <v>1</v>
      </c>
      <c r="EA462">
        <f>INDEX(Sheet1!$D$5:$D$15, MATCH(EA412, Sheet1!$B$5:$B$15, 1))</f>
        <v>1</v>
      </c>
      <c r="EB462">
        <f>INDEX(Sheet1!$D$5:$D$15, MATCH(EB412, Sheet1!$B$5:$B$15, 1))</f>
        <v>1</v>
      </c>
      <c r="EC462">
        <f>INDEX(Sheet1!$D$5:$D$15, MATCH(EC412, Sheet1!$B$5:$B$15, 1))</f>
        <v>1</v>
      </c>
      <c r="ED462">
        <f>INDEX(Sheet1!$D$5:$D$15, MATCH(ED412, Sheet1!$B$5:$B$15, 1))</f>
        <v>0</v>
      </c>
      <c r="EE462">
        <f>INDEX(Sheet1!$D$5:$D$15, MATCH(EE412, Sheet1!$B$5:$B$15, 1))</f>
        <v>1</v>
      </c>
      <c r="EF462">
        <f>INDEX(Sheet1!$D$5:$D$15, MATCH(EF412, Sheet1!$B$5:$B$15, 1))</f>
        <v>0</v>
      </c>
      <c r="EG462">
        <f>INDEX(Sheet1!$D$5:$D$15, MATCH(EG412, Sheet1!$B$5:$B$15, 1))</f>
        <v>1</v>
      </c>
      <c r="EH462">
        <f>INDEX(Sheet1!$D$5:$D$15, MATCH(EH412, Sheet1!$B$5:$B$15, 1))</f>
        <v>0</v>
      </c>
      <c r="EI462">
        <f>INDEX(Sheet1!$D$5:$D$15, MATCH(EI412, Sheet1!$B$5:$B$15, 1))</f>
        <v>1</v>
      </c>
      <c r="EJ462">
        <f>INDEX(Sheet1!$D$5:$D$15, MATCH(EJ412, Sheet1!$B$5:$B$15, 1))</f>
        <v>0</v>
      </c>
      <c r="EK462">
        <f>INDEX(Sheet1!$D$5:$D$15, MATCH(EK412, Sheet1!$B$5:$B$15, 1))</f>
        <v>0</v>
      </c>
      <c r="EL462">
        <f>INDEX(Sheet1!$D$5:$D$15, MATCH(EL412, Sheet1!$B$5:$B$15, 1))</f>
        <v>0</v>
      </c>
      <c r="EM462">
        <f>INDEX(Sheet1!$D$5:$D$15, MATCH(EM412, Sheet1!$B$5:$B$15, 1))</f>
        <v>0</v>
      </c>
      <c r="EN462">
        <f>INDEX(Sheet1!$D$5:$D$15, MATCH(EN412, Sheet1!$B$5:$B$15, 1))</f>
        <v>1</v>
      </c>
      <c r="EO462">
        <f>INDEX(Sheet1!$D$5:$D$15, MATCH(EO412, Sheet1!$B$5:$B$15, 1))</f>
        <v>0</v>
      </c>
      <c r="EP462">
        <f>INDEX(Sheet1!$D$5:$D$15, MATCH(EP412, Sheet1!$B$5:$B$15, 1))</f>
        <v>1</v>
      </c>
      <c r="EQ462">
        <f>INDEX(Sheet1!$D$5:$D$15, MATCH(EQ412, Sheet1!$B$5:$B$15, 1))</f>
        <v>0</v>
      </c>
      <c r="ER462">
        <f>INDEX(Sheet1!$D$5:$D$15, MATCH(ER412, Sheet1!$B$5:$B$15, 1))</f>
        <v>0</v>
      </c>
      <c r="ES462">
        <f>INDEX(Sheet1!$D$5:$D$15, MATCH(ES412, Sheet1!$B$5:$B$15, 1))</f>
        <v>0</v>
      </c>
      <c r="ET462">
        <f>INDEX(Sheet1!$D$5:$D$15, MATCH(ET412, Sheet1!$B$5:$B$15, 1))</f>
        <v>0</v>
      </c>
      <c r="EU462">
        <f>INDEX(Sheet1!$D$5:$D$15, MATCH(EU412, Sheet1!$B$5:$B$15, 1))</f>
        <v>0</v>
      </c>
      <c r="EV462">
        <f>INDEX(Sheet1!$D$5:$D$15, MATCH(EV412, Sheet1!$B$5:$B$15, 1))</f>
        <v>0</v>
      </c>
      <c r="EW462">
        <f>INDEX(Sheet1!$D$5:$D$15, MATCH(EW412, Sheet1!$B$5:$B$15, 1))</f>
        <v>0</v>
      </c>
      <c r="EX462">
        <f>INDEX(Sheet1!$D$5:$D$15, MATCH(EX412, Sheet1!$B$5:$B$15, 1))</f>
        <v>0</v>
      </c>
      <c r="EY462">
        <f>INDEX(Sheet1!$D$5:$D$15, MATCH(EY412, Sheet1!$B$5:$B$15, 1))</f>
        <v>0</v>
      </c>
      <c r="EZ462">
        <f>INDEX(Sheet1!$D$5:$D$15, MATCH(EZ412, Sheet1!$B$5:$B$15, 1))</f>
        <v>0</v>
      </c>
      <c r="FA462">
        <f>INDEX(Sheet1!$D$5:$D$15, MATCH(FA412, Sheet1!$B$5:$B$15, 1))</f>
        <v>0</v>
      </c>
      <c r="FB462">
        <f>INDEX(Sheet1!$D$5:$D$15, MATCH(FB412, Sheet1!$B$5:$B$15, 1))</f>
        <v>0</v>
      </c>
      <c r="FC462">
        <f>INDEX(Sheet1!$D$5:$D$15, MATCH(FC412, Sheet1!$B$5:$B$15, 1))</f>
        <v>0</v>
      </c>
      <c r="FD462">
        <f>INDEX(Sheet1!$D$5:$D$15, MATCH(FD412, Sheet1!$B$5:$B$15, 1))</f>
        <v>0</v>
      </c>
      <c r="FE462">
        <f>INDEX(Sheet1!$D$5:$D$15, MATCH(FE412, Sheet1!$B$5:$B$15, 1))</f>
        <v>1</v>
      </c>
      <c r="FF462">
        <f>INDEX(Sheet1!$D$5:$D$15, MATCH(FF412, Sheet1!$B$5:$B$15, 1))</f>
        <v>0</v>
      </c>
      <c r="FG462">
        <f>INDEX(Sheet1!$D$5:$D$15, MATCH(FG412, Sheet1!$B$5:$B$15, 1))</f>
        <v>0</v>
      </c>
      <c r="FH462">
        <f>INDEX(Sheet1!$D$5:$D$15, MATCH(FH412, Sheet1!$B$5:$B$15, 1))</f>
        <v>0</v>
      </c>
      <c r="FI462">
        <f>INDEX(Sheet1!$D$5:$D$15, MATCH(FI412, Sheet1!$B$5:$B$15, 1))</f>
        <v>0</v>
      </c>
      <c r="FJ462">
        <f>INDEX(Sheet1!$D$5:$D$15, MATCH(FJ412, Sheet1!$B$5:$B$15, 1))</f>
        <v>0</v>
      </c>
      <c r="FK462">
        <f>INDEX(Sheet1!$D$5:$D$15, MATCH(FK412, Sheet1!$B$5:$B$15, 1))</f>
        <v>1</v>
      </c>
      <c r="FL462">
        <f>INDEX(Sheet1!$D$5:$D$15, MATCH(FL412, Sheet1!$B$5:$B$15, 1))</f>
        <v>1</v>
      </c>
      <c r="FM462">
        <f>INDEX(Sheet1!$D$5:$D$15, MATCH(FM412, Sheet1!$B$5:$B$15, 1))</f>
        <v>1</v>
      </c>
      <c r="FN462">
        <f>INDEX(Sheet1!$D$5:$D$15, MATCH(FN412, Sheet1!$B$5:$B$15, 1))</f>
        <v>1</v>
      </c>
      <c r="FO462">
        <f>INDEX(Sheet1!$D$5:$D$15, MATCH(FO412, Sheet1!$B$5:$B$15, 1))</f>
        <v>1</v>
      </c>
      <c r="FP462">
        <f>INDEX(Sheet1!$D$5:$D$15, MATCH(FP412, Sheet1!$B$5:$B$15, 1))</f>
        <v>1</v>
      </c>
      <c r="FQ462">
        <f>INDEX(Sheet1!$D$5:$D$15, MATCH(FQ412, Sheet1!$B$5:$B$15, 1))</f>
        <v>1</v>
      </c>
      <c r="FR462">
        <f>INDEX(Sheet1!$D$5:$D$15, MATCH(FR412, Sheet1!$B$5:$B$15, 1))</f>
        <v>1</v>
      </c>
      <c r="FS462">
        <f>INDEX(Sheet1!$D$5:$D$15, MATCH(FS412, Sheet1!$B$5:$B$15, 1))</f>
        <v>1</v>
      </c>
      <c r="FT462">
        <f>INDEX(Sheet1!$D$5:$D$15, MATCH(FT412, Sheet1!$B$5:$B$15, 1))</f>
        <v>1</v>
      </c>
      <c r="FU462">
        <f>INDEX(Sheet1!$D$5:$D$15, MATCH(FU412, Sheet1!$B$5:$B$15, 1))</f>
        <v>1</v>
      </c>
      <c r="FV462">
        <f>INDEX(Sheet1!$D$5:$D$15, MATCH(FV412, Sheet1!$B$5:$B$15, 1))</f>
        <v>1</v>
      </c>
      <c r="FW462">
        <f>INDEX(Sheet1!$D$5:$D$15, MATCH(FW412, Sheet1!$B$5:$B$15, 1))</f>
        <v>1</v>
      </c>
      <c r="FX462">
        <f>INDEX(Sheet1!$D$5:$D$15, MATCH(FX412, Sheet1!$B$5:$B$15, 1))</f>
        <v>1</v>
      </c>
      <c r="FY462">
        <f>INDEX(Sheet1!$D$5:$D$15, MATCH(FY412, Sheet1!$B$5:$B$15, 1))</f>
        <v>1</v>
      </c>
      <c r="FZ462">
        <f>INDEX(Sheet1!$D$5:$D$15, MATCH(FZ412, Sheet1!$B$5:$B$15, 1))</f>
        <v>1</v>
      </c>
      <c r="GA462">
        <f>INDEX(Sheet1!$D$5:$D$15, MATCH(GA412, Sheet1!$B$5:$B$15, 1))</f>
        <v>1</v>
      </c>
      <c r="GB462">
        <f>INDEX(Sheet1!$D$5:$D$15, MATCH(GB412, Sheet1!$B$5:$B$15, 1))</f>
        <v>1</v>
      </c>
      <c r="GC462">
        <f>INDEX(Sheet1!$D$5:$D$15, MATCH(GC412, Sheet1!$B$5:$B$15, 1))</f>
        <v>0</v>
      </c>
      <c r="GD462">
        <f>INDEX(Sheet1!$D$5:$D$15, MATCH(GD412, Sheet1!$B$5:$B$15, 1))</f>
        <v>1</v>
      </c>
      <c r="GE462">
        <f>INDEX(Sheet1!$D$5:$D$15, MATCH(GE412, Sheet1!$B$5:$B$15, 1))</f>
        <v>1</v>
      </c>
      <c r="GF462">
        <f>INDEX(Sheet1!$D$5:$D$15, MATCH(GF412, Sheet1!$B$5:$B$15, 1))</f>
        <v>1</v>
      </c>
      <c r="GG462">
        <f>INDEX(Sheet1!$D$5:$D$15, MATCH(GG412, Sheet1!$B$5:$B$15, 1))</f>
        <v>1</v>
      </c>
      <c r="GH462">
        <f>INDEX(Sheet1!$D$5:$D$15, MATCH(GH412, Sheet1!$B$5:$B$15, 1))</f>
        <v>1</v>
      </c>
      <c r="GI462">
        <f>INDEX(Sheet1!$D$5:$D$15, MATCH(GI412, Sheet1!$B$5:$B$15, 1))</f>
        <v>1</v>
      </c>
      <c r="GJ462">
        <f>INDEX(Sheet1!$D$5:$D$15, MATCH(GJ412, Sheet1!$B$5:$B$15, 1))</f>
        <v>1</v>
      </c>
      <c r="GK462">
        <f>INDEX(Sheet1!$D$5:$D$15, MATCH(GK412, Sheet1!$B$5:$B$15, 1))</f>
        <v>0</v>
      </c>
      <c r="GL462">
        <f>INDEX(Sheet1!$D$5:$D$15, MATCH(GL412, Sheet1!$B$5:$B$15, 1))</f>
        <v>0</v>
      </c>
      <c r="GM462">
        <f>INDEX(Sheet1!$D$5:$D$15, MATCH(GM412, Sheet1!$B$5:$B$15, 1))</f>
        <v>0</v>
      </c>
      <c r="GN462">
        <f>INDEX(Sheet1!$D$5:$D$15, MATCH(GN412, Sheet1!$B$5:$B$15, 1))</f>
        <v>0</v>
      </c>
      <c r="GO462">
        <f>INDEX(Sheet1!$D$5:$D$15, MATCH(GO412, Sheet1!$B$5:$B$15, 1))</f>
        <v>0</v>
      </c>
      <c r="GP462">
        <f>INDEX(Sheet1!$D$5:$D$15, MATCH(GP412, Sheet1!$B$5:$B$15, 1))</f>
        <v>0</v>
      </c>
      <c r="GQ462">
        <f>INDEX(Sheet1!$D$5:$D$15, MATCH(GQ412, Sheet1!$B$5:$B$15, 1))</f>
        <v>0</v>
      </c>
      <c r="GR462">
        <f>INDEX(Sheet1!$D$5:$D$15, MATCH(GR412, Sheet1!$B$5:$B$15, 1))</f>
        <v>1</v>
      </c>
      <c r="GS462">
        <f>INDEX(Sheet1!$D$5:$D$15, MATCH(GS412, Sheet1!$B$5:$B$15, 1))</f>
        <v>1</v>
      </c>
      <c r="GT462">
        <f>INDEX(Sheet1!$D$5:$D$15, MATCH(GT412, Sheet1!$B$5:$B$15, 1))</f>
        <v>1</v>
      </c>
      <c r="GU462">
        <f>INDEX(Sheet1!$D$5:$D$15, MATCH(GU412, Sheet1!$B$5:$B$15, 1))</f>
        <v>1</v>
      </c>
      <c r="GV462">
        <f>INDEX(Sheet1!$D$5:$D$15, MATCH(GV412, Sheet1!$B$5:$B$15, 1))</f>
        <v>1</v>
      </c>
      <c r="GW462">
        <f>INDEX(Sheet1!$D$5:$D$15, MATCH(GW412, Sheet1!$B$5:$B$15, 1))</f>
        <v>1</v>
      </c>
      <c r="GX462">
        <f>INDEX(Sheet1!$D$5:$D$15, MATCH(GX412, Sheet1!$B$5:$B$15, 1))</f>
        <v>1</v>
      </c>
      <c r="GY462">
        <f>INDEX(Sheet1!$D$5:$D$15, MATCH(GY412, Sheet1!$B$5:$B$15, 1))</f>
        <v>1</v>
      </c>
      <c r="GZ462">
        <f>INDEX(Sheet1!$D$5:$D$15, MATCH(GZ412, Sheet1!$B$5:$B$15, 1))</f>
        <v>1</v>
      </c>
      <c r="HA462">
        <f>INDEX(Sheet1!$D$5:$D$15, MATCH(HA412, Sheet1!$B$5:$B$15, 1))</f>
        <v>1</v>
      </c>
      <c r="HB462">
        <f>INDEX(Sheet1!$D$5:$D$15, MATCH(HB412, Sheet1!$B$5:$B$15, 1))</f>
        <v>1</v>
      </c>
      <c r="HC462">
        <f>INDEX(Sheet1!$D$5:$D$15, MATCH(HC412, Sheet1!$B$5:$B$15, 1))</f>
        <v>1</v>
      </c>
      <c r="HD462">
        <f>INDEX(Sheet1!$D$5:$D$15, MATCH(HD412, Sheet1!$B$5:$B$15, 1))</f>
        <v>0</v>
      </c>
      <c r="HE462">
        <f>INDEX(Sheet1!$D$5:$D$15, MATCH(HE412, Sheet1!$B$5:$B$15, 1))</f>
        <v>0</v>
      </c>
      <c r="HF462">
        <f>INDEX(Sheet1!$D$5:$D$15, MATCH(HF412, Sheet1!$B$5:$B$15, 1))</f>
        <v>0</v>
      </c>
      <c r="HG462">
        <f>INDEX(Sheet1!$D$5:$D$15, MATCH(HG412, Sheet1!$B$5:$B$15, 1))</f>
        <v>0</v>
      </c>
      <c r="HH462">
        <f>INDEX(Sheet1!$D$5:$D$15, MATCH(HH412, Sheet1!$B$5:$B$15, 1))</f>
        <v>0</v>
      </c>
      <c r="HI462">
        <f>INDEX(Sheet1!$D$5:$D$15, MATCH(HI412, Sheet1!$B$5:$B$15, 1))</f>
        <v>0</v>
      </c>
      <c r="HJ462">
        <f>INDEX(Sheet1!$D$5:$D$15, MATCH(HJ412, Sheet1!$B$5:$B$15, 1))</f>
        <v>0</v>
      </c>
      <c r="HK462">
        <f>INDEX(Sheet1!$D$5:$D$15, MATCH(HK412, Sheet1!$B$5:$B$15, 1))</f>
        <v>0</v>
      </c>
      <c r="HL462">
        <f>INDEX(Sheet1!$D$5:$D$15, MATCH(HL412, Sheet1!$B$5:$B$15, 1))</f>
        <v>0</v>
      </c>
      <c r="HM462">
        <f>INDEX(Sheet1!$D$5:$D$15, MATCH(HM412, Sheet1!$B$5:$B$15, 1))</f>
        <v>0</v>
      </c>
      <c r="HN462">
        <f>INDEX(Sheet1!$D$5:$D$15, MATCH(HN412, Sheet1!$B$5:$B$15, 1))</f>
        <v>0</v>
      </c>
      <c r="HO462">
        <f>INDEX(Sheet1!$D$5:$D$15, MATCH(HO412, Sheet1!$B$5:$B$15, 1))</f>
        <v>0</v>
      </c>
      <c r="HP462">
        <f>INDEX(Sheet1!$D$5:$D$15, MATCH(HP412, Sheet1!$B$5:$B$15, 1))</f>
        <v>0</v>
      </c>
      <c r="HQ462">
        <f>INDEX(Sheet1!$D$5:$D$15, MATCH(HQ412, Sheet1!$B$5:$B$15, 1))</f>
        <v>0</v>
      </c>
      <c r="HR462">
        <f>INDEX(Sheet1!$D$5:$D$15, MATCH(HR412, Sheet1!$B$5:$B$15, 1))</f>
        <v>0</v>
      </c>
      <c r="HS462">
        <f>INDEX(Sheet1!$D$5:$D$15, MATCH(HS412, Sheet1!$B$5:$B$15, 1))</f>
        <v>0</v>
      </c>
      <c r="HT462">
        <f>INDEX(Sheet1!$D$5:$D$15, MATCH(HT412, Sheet1!$B$5:$B$15, 1))</f>
        <v>0</v>
      </c>
      <c r="HU462">
        <f>INDEX(Sheet1!$D$5:$D$15, MATCH(HU412, Sheet1!$B$5:$B$15, 1))</f>
        <v>0</v>
      </c>
      <c r="HV462">
        <f>INDEX(Sheet1!$D$5:$D$15, MATCH(HV412, Sheet1!$B$5:$B$15, 1))</f>
        <v>0</v>
      </c>
      <c r="HW462">
        <f>INDEX(Sheet1!$D$5:$D$15, MATCH(HW412, Sheet1!$B$5:$B$15, 1))</f>
        <v>0</v>
      </c>
      <c r="HX462">
        <f>INDEX(Sheet1!$D$5:$D$15, MATCH(HX412, Sheet1!$B$5:$B$15, 1))</f>
        <v>1</v>
      </c>
      <c r="HY462">
        <f>INDEX(Sheet1!$D$5:$D$15, MATCH(HY412, Sheet1!$B$5:$B$15, 1))</f>
        <v>1</v>
      </c>
      <c r="HZ462">
        <f>INDEX(Sheet1!$D$5:$D$15, MATCH(HZ412, Sheet1!$B$5:$B$15, 1))</f>
        <v>1</v>
      </c>
      <c r="IA462">
        <f>INDEX(Sheet1!$D$5:$D$15, MATCH(IA412, Sheet1!$B$5:$B$15, 1))</f>
        <v>1</v>
      </c>
      <c r="IB462">
        <f>INDEX(Sheet1!$D$5:$D$15, MATCH(IB412, Sheet1!$B$5:$B$15, 1))</f>
        <v>1</v>
      </c>
      <c r="IC462">
        <f>INDEX(Sheet1!$D$5:$D$15, MATCH(IC412, Sheet1!$B$5:$B$15, 1))</f>
        <v>1</v>
      </c>
      <c r="ID462">
        <f>INDEX(Sheet1!$D$5:$D$15, MATCH(ID412, Sheet1!$B$5:$B$15, 1))</f>
        <v>1</v>
      </c>
      <c r="IE462">
        <f>INDEX(Sheet1!$D$5:$D$15, MATCH(IE412, Sheet1!$B$5:$B$15, 1))</f>
        <v>1</v>
      </c>
      <c r="IF462">
        <f>INDEX(Sheet1!$D$5:$D$15, MATCH(IF412, Sheet1!$B$5:$B$15, 1))</f>
        <v>1</v>
      </c>
      <c r="IG462">
        <f>INDEX(Sheet1!$D$5:$D$15, MATCH(IG412, Sheet1!$B$5:$B$15, 1))</f>
        <v>1</v>
      </c>
      <c r="IH462">
        <f>INDEX(Sheet1!$D$5:$D$15, MATCH(IH412, Sheet1!$B$5:$B$15, 1))</f>
        <v>1</v>
      </c>
      <c r="II462">
        <f>INDEX(Sheet1!$D$5:$D$15, MATCH(II412, Sheet1!$B$5:$B$15, 1))</f>
        <v>1</v>
      </c>
      <c r="IJ462">
        <f>INDEX(Sheet1!$D$5:$D$15, MATCH(IJ412, Sheet1!$B$5:$B$15, 1))</f>
        <v>1</v>
      </c>
      <c r="IK462">
        <f>INDEX(Sheet1!$D$5:$D$15, MATCH(IK412, Sheet1!$B$5:$B$15, 1))</f>
        <v>1</v>
      </c>
      <c r="IL462">
        <f>INDEX(Sheet1!$D$5:$D$15, MATCH(IL412, Sheet1!$B$5:$B$15, 1))</f>
        <v>1</v>
      </c>
      <c r="IM462">
        <f>INDEX(Sheet1!$D$5:$D$15, MATCH(IM412, Sheet1!$B$5:$B$15, 1))</f>
        <v>1</v>
      </c>
      <c r="IN462">
        <f>INDEX(Sheet1!$D$5:$D$15, MATCH(IN412, Sheet1!$B$5:$B$15, 1))</f>
        <v>1</v>
      </c>
      <c r="IO462">
        <f>INDEX(Sheet1!$D$5:$D$15, MATCH(IO412, Sheet1!$B$5:$B$15, 1))</f>
        <v>1</v>
      </c>
      <c r="IP462">
        <f>INDEX(Sheet1!$D$5:$D$15, MATCH(IP412, Sheet1!$B$5:$B$15, 1))</f>
        <v>0</v>
      </c>
      <c r="IQ462">
        <f>INDEX(Sheet1!$D$5:$D$15, MATCH(IQ412, Sheet1!$B$5:$B$15, 1))</f>
        <v>1</v>
      </c>
      <c r="IR462">
        <f>INDEX(Sheet1!$D$5:$D$15, MATCH(IR412, Sheet1!$B$5:$B$15, 1))</f>
        <v>0</v>
      </c>
      <c r="IS462">
        <f>INDEX(Sheet1!$D$5:$D$15, MATCH(IS412, Sheet1!$B$5:$B$15, 1))</f>
        <v>1</v>
      </c>
      <c r="IT462">
        <f>INDEX(Sheet1!$D$5:$D$15, MATCH(IT412, Sheet1!$B$5:$B$15, 1))</f>
        <v>1</v>
      </c>
      <c r="IU462">
        <f>INDEX(Sheet1!$D$5:$D$15, MATCH(IU412, Sheet1!$B$5:$B$15, 1))</f>
        <v>1</v>
      </c>
      <c r="IV462">
        <f>INDEX(Sheet1!$D$5:$D$15, MATCH(IV412, Sheet1!$B$5:$B$15, 1))</f>
        <v>1</v>
      </c>
      <c r="IW462">
        <f>INDEX(Sheet1!$D$5:$D$15, MATCH(IW412, Sheet1!$B$5:$B$15, 1))</f>
        <v>1</v>
      </c>
      <c r="IX462">
        <f>INDEX(Sheet1!$D$5:$D$15, MATCH(IX412, Sheet1!$B$5:$B$15, 1))</f>
        <v>1</v>
      </c>
      <c r="IY462">
        <f>INDEX(Sheet1!$D$5:$D$15, MATCH(IY412, Sheet1!$B$5:$B$15, 1))</f>
        <v>1</v>
      </c>
      <c r="IZ462">
        <f>INDEX(Sheet1!$D$5:$D$15, MATCH(IZ412, Sheet1!$B$5:$B$15, 1))</f>
        <v>1</v>
      </c>
      <c r="JA462">
        <f>INDEX(Sheet1!$D$5:$D$15, MATCH(JA412, Sheet1!$B$5:$B$15, 1))</f>
        <v>1</v>
      </c>
      <c r="JB462">
        <f>INDEX(Sheet1!$D$5:$D$15, MATCH(JB412, Sheet1!$B$5:$B$15, 1))</f>
        <v>1</v>
      </c>
      <c r="JC462">
        <f>INDEX(Sheet1!$D$5:$D$15, MATCH(JC412, Sheet1!$B$5:$B$15, 1))</f>
        <v>1</v>
      </c>
      <c r="JD462">
        <f>INDEX(Sheet1!$D$5:$D$15, MATCH(JD412, Sheet1!$B$5:$B$15, 1))</f>
        <v>0</v>
      </c>
      <c r="JE462">
        <f>INDEX(Sheet1!$D$5:$D$15, MATCH(JE412, Sheet1!$B$5:$B$15, 1))</f>
        <v>1</v>
      </c>
      <c r="JF462">
        <f>INDEX(Sheet1!$D$5:$D$15, MATCH(JF412, Sheet1!$B$5:$B$15, 1))</f>
        <v>0</v>
      </c>
      <c r="JG462">
        <f>INDEX(Sheet1!$D$5:$D$15, MATCH(JG412, Sheet1!$B$5:$B$15, 1))</f>
        <v>0</v>
      </c>
      <c r="JH462">
        <f>INDEX(Sheet1!$D$5:$D$15, MATCH(JH412, Sheet1!$B$5:$B$15, 1))</f>
        <v>0</v>
      </c>
      <c r="JI462">
        <f>INDEX(Sheet1!$D$5:$D$15, MATCH(JI412, Sheet1!$B$5:$B$15, 1))</f>
        <v>0</v>
      </c>
      <c r="JJ462">
        <f>INDEX(Sheet1!$D$5:$D$15, MATCH(JJ412, Sheet1!$B$5:$B$15, 1))</f>
        <v>0</v>
      </c>
      <c r="JK462">
        <f>INDEX(Sheet1!$D$5:$D$15, MATCH(JK412, Sheet1!$B$5:$B$15, 1))</f>
        <v>0</v>
      </c>
      <c r="JL462">
        <f>INDEX(Sheet1!$D$5:$D$15, MATCH(JL412, Sheet1!$B$5:$B$15, 1))</f>
        <v>0</v>
      </c>
      <c r="JM462">
        <f>INDEX(Sheet1!$D$5:$D$15, MATCH(JM412, Sheet1!$B$5:$B$15, 1))</f>
        <v>0</v>
      </c>
      <c r="JN462">
        <f>INDEX(Sheet1!$D$5:$D$15, MATCH(JN412, Sheet1!$B$5:$B$15, 1))</f>
        <v>0</v>
      </c>
      <c r="JO462">
        <f>INDEX(Sheet1!$D$5:$D$15, MATCH(JO412, Sheet1!$B$5:$B$15, 1))</f>
        <v>0</v>
      </c>
      <c r="JP462">
        <f>INDEX(Sheet1!$D$5:$D$15, MATCH(JP412, Sheet1!$B$5:$B$15, 1))</f>
        <v>0</v>
      </c>
      <c r="JQ462">
        <f>INDEX(Sheet1!$D$5:$D$15, MATCH(JQ412, Sheet1!$B$5:$B$15, 1))</f>
        <v>0</v>
      </c>
      <c r="JR462">
        <f>INDEX(Sheet1!$D$5:$D$15, MATCH(JR412, Sheet1!$B$5:$B$15, 1))</f>
        <v>0</v>
      </c>
      <c r="JS462">
        <f>INDEX(Sheet1!$D$5:$D$15, MATCH(JS412, Sheet1!$B$5:$B$15, 1))</f>
        <v>0</v>
      </c>
      <c r="JT462">
        <f>INDEX(Sheet1!$D$5:$D$15, MATCH(JT412, Sheet1!$B$5:$B$15, 1))</f>
        <v>0</v>
      </c>
      <c r="JU462">
        <f>INDEX(Sheet1!$D$5:$D$15, MATCH(JU412, Sheet1!$B$5:$B$15, 1))</f>
        <v>0</v>
      </c>
      <c r="JV462">
        <f>INDEX(Sheet1!$D$5:$D$15, MATCH(JV412, Sheet1!$B$5:$B$15, 1))</f>
        <v>0</v>
      </c>
      <c r="JW462">
        <f>INDEX(Sheet1!$D$5:$D$15, MATCH(JW412, Sheet1!$B$5:$B$15, 1))</f>
        <v>1</v>
      </c>
      <c r="JX462">
        <f>INDEX(Sheet1!$D$5:$D$15, MATCH(JX412, Sheet1!$B$5:$B$15, 1))</f>
        <v>1</v>
      </c>
      <c r="JY462">
        <f>INDEX(Sheet1!$D$5:$D$15, MATCH(JY412, Sheet1!$B$5:$B$15, 1))</f>
        <v>0</v>
      </c>
      <c r="JZ462">
        <f>INDEX(Sheet1!$D$5:$D$15, MATCH(JZ412, Sheet1!$B$5:$B$15, 1))</f>
        <v>1</v>
      </c>
      <c r="KA462">
        <f>INDEX(Sheet1!$D$5:$D$15, MATCH(KA412, Sheet1!$B$5:$B$15, 1))</f>
        <v>1</v>
      </c>
      <c r="KB462">
        <f>INDEX(Sheet1!$D$5:$D$15, MATCH(KB412, Sheet1!$B$5:$B$15, 1))</f>
        <v>1</v>
      </c>
      <c r="KC462">
        <f>INDEX(Sheet1!$D$5:$D$15, MATCH(KC412, Sheet1!$B$5:$B$15, 1))</f>
        <v>1</v>
      </c>
      <c r="KD462">
        <f>INDEX(Sheet1!$D$5:$D$15, MATCH(KD412, Sheet1!$B$5:$B$15, 1))</f>
        <v>1</v>
      </c>
      <c r="KE462">
        <f>INDEX(Sheet1!$D$5:$D$15, MATCH(KE412, Sheet1!$B$5:$B$15, 1))</f>
        <v>1</v>
      </c>
      <c r="KF462">
        <f>INDEX(Sheet1!$D$5:$D$15, MATCH(KF412, Sheet1!$B$5:$B$15, 1))</f>
        <v>1</v>
      </c>
      <c r="KG462">
        <f>INDEX(Sheet1!$D$5:$D$15, MATCH(KG412, Sheet1!$B$5:$B$15, 1))</f>
        <v>1</v>
      </c>
      <c r="KH462">
        <f>INDEX(Sheet1!$D$5:$D$15, MATCH(KH412, Sheet1!$B$5:$B$15, 1))</f>
        <v>0</v>
      </c>
      <c r="KI462">
        <f>INDEX(Sheet1!$D$5:$D$15, MATCH(KI412, Sheet1!$B$5:$B$15, 1))</f>
        <v>0</v>
      </c>
      <c r="KJ462">
        <f>INDEX(Sheet1!$D$5:$D$15, MATCH(KJ412, Sheet1!$B$5:$B$15, 1))</f>
        <v>1</v>
      </c>
      <c r="KK462">
        <f>INDEX(Sheet1!$D$5:$D$15, MATCH(KK412, Sheet1!$B$5:$B$15, 1))</f>
        <v>0</v>
      </c>
      <c r="KL462">
        <f>INDEX(Sheet1!$D$5:$D$15, MATCH(KL412, Sheet1!$B$5:$B$15, 1))</f>
        <v>1</v>
      </c>
      <c r="KM462">
        <f>INDEX(Sheet1!$D$5:$D$15, MATCH(KM412, Sheet1!$B$5:$B$15, 1))</f>
        <v>0</v>
      </c>
      <c r="KN462">
        <f>INDEX(Sheet1!$D$5:$D$15, MATCH(KN412, Sheet1!$B$5:$B$15, 1))</f>
        <v>1</v>
      </c>
      <c r="KO462">
        <f>INDEX(Sheet1!$D$5:$D$15, MATCH(KO412, Sheet1!$B$5:$B$15, 1))</f>
        <v>0</v>
      </c>
      <c r="KP462">
        <f>INDEX(Sheet1!$D$5:$D$15, MATCH(KP412, Sheet1!$B$5:$B$15, 1))</f>
        <v>1</v>
      </c>
      <c r="KQ462">
        <f>INDEX(Sheet1!$D$5:$D$15, MATCH(KQ412, Sheet1!$B$5:$B$15, 1))</f>
        <v>0</v>
      </c>
      <c r="KR462">
        <f>INDEX(Sheet1!$D$5:$D$15, MATCH(KR412, Sheet1!$B$5:$B$15, 1))</f>
        <v>0</v>
      </c>
      <c r="KS462">
        <f>INDEX(Sheet1!$D$5:$D$15, MATCH(KS412, Sheet1!$B$5:$B$15, 1))</f>
        <v>0</v>
      </c>
      <c r="KT462">
        <f>INDEX(Sheet1!$D$5:$D$15, MATCH(KT412, Sheet1!$B$5:$B$15, 1))</f>
        <v>1</v>
      </c>
      <c r="KU462">
        <f>INDEX(Sheet1!$D$5:$D$15, MATCH(KU412, Sheet1!$B$5:$B$15, 1))</f>
        <v>1</v>
      </c>
      <c r="KV462">
        <f>INDEX(Sheet1!$D$5:$D$15, MATCH(KV412, Sheet1!$B$5:$B$15, 1))</f>
        <v>1</v>
      </c>
      <c r="KW462">
        <f>INDEX(Sheet1!$D$5:$D$15, MATCH(KW412, Sheet1!$B$5:$B$15, 1))</f>
        <v>1</v>
      </c>
      <c r="KX462">
        <f>INDEX(Sheet1!$D$5:$D$15, MATCH(KX412, Sheet1!$B$5:$B$15, 1))</f>
        <v>1</v>
      </c>
      <c r="KY462">
        <f>INDEX(Sheet1!$D$5:$D$15, MATCH(KY412, Sheet1!$B$5:$B$15, 1))</f>
        <v>1</v>
      </c>
      <c r="KZ462">
        <f>INDEX(Sheet1!$D$5:$D$15, MATCH(KZ412, Sheet1!$B$5:$B$15, 1))</f>
        <v>1</v>
      </c>
      <c r="LA462">
        <f>INDEX(Sheet1!$D$5:$D$15, MATCH(LA412, Sheet1!$B$5:$B$15, 1))</f>
        <v>1</v>
      </c>
      <c r="LB462">
        <f>INDEX(Sheet1!$D$5:$D$15, MATCH(LB412, Sheet1!$B$5:$B$15, 1))</f>
        <v>1</v>
      </c>
      <c r="LC462">
        <f>INDEX(Sheet1!$D$5:$D$15, MATCH(LC412, Sheet1!$B$5:$B$15, 1))</f>
        <v>1</v>
      </c>
      <c r="LD462">
        <f>INDEX(Sheet1!$D$5:$D$15, MATCH(LD412, Sheet1!$B$5:$B$15, 1))</f>
        <v>1</v>
      </c>
      <c r="LE462">
        <f>INDEX(Sheet1!$D$5:$D$15, MATCH(LE412, Sheet1!$B$5:$B$15, 1))</f>
        <v>1</v>
      </c>
      <c r="LF462">
        <f>INDEX(Sheet1!$D$5:$D$15, MATCH(LF412, Sheet1!$B$5:$B$15, 1))</f>
        <v>1</v>
      </c>
      <c r="LG462">
        <f>INDEX(Sheet1!$D$5:$D$15, MATCH(LG412, Sheet1!$B$5:$B$15, 1))</f>
        <v>1</v>
      </c>
      <c r="LH462">
        <f>INDEX(Sheet1!$D$5:$D$15, MATCH(LH412, Sheet1!$B$5:$B$15, 1))</f>
        <v>1</v>
      </c>
      <c r="LI462">
        <f>INDEX(Sheet1!$D$5:$D$15, MATCH(LI412, Sheet1!$B$5:$B$15, 1))</f>
        <v>1</v>
      </c>
      <c r="LJ462">
        <f>INDEX(Sheet1!$D$5:$D$15, MATCH(LJ412, Sheet1!$B$5:$B$15, 1))</f>
        <v>1</v>
      </c>
      <c r="LK462">
        <f>INDEX(Sheet1!$D$5:$D$15, MATCH(LK412, Sheet1!$B$5:$B$15, 1))</f>
        <v>1</v>
      </c>
      <c r="LL462">
        <f>INDEX(Sheet1!$D$5:$D$15, MATCH(LL412, Sheet1!$B$5:$B$15, 1))</f>
        <v>1</v>
      </c>
      <c r="LM462">
        <f>INDEX(Sheet1!$D$5:$D$15, MATCH(LM412, Sheet1!$B$5:$B$15, 1))</f>
        <v>1</v>
      </c>
      <c r="LN462">
        <f>INDEX(Sheet1!$D$5:$D$15, MATCH(LN412, Sheet1!$B$5:$B$15, 1))</f>
        <v>1</v>
      </c>
      <c r="LO462">
        <f>INDEX(Sheet1!$D$5:$D$15, MATCH(LO412, Sheet1!$B$5:$B$15, 1))</f>
        <v>1</v>
      </c>
      <c r="LP462">
        <f>INDEX(Sheet1!$D$5:$D$15, MATCH(LP412, Sheet1!$B$5:$B$15, 1))</f>
        <v>0</v>
      </c>
      <c r="LQ462">
        <f>INDEX(Sheet1!$D$5:$D$15, MATCH(LQ412, Sheet1!$B$5:$B$15, 1))</f>
        <v>0</v>
      </c>
      <c r="LR462">
        <f>INDEX(Sheet1!$D$5:$D$15, MATCH(LR412, Sheet1!$B$5:$B$15, 1))</f>
        <v>0</v>
      </c>
      <c r="LS462">
        <f>INDEX(Sheet1!$D$5:$D$15, MATCH(LS412, Sheet1!$B$5:$B$15, 1))</f>
        <v>0</v>
      </c>
      <c r="LT462">
        <f>INDEX(Sheet1!$D$5:$D$15, MATCH(LT412, Sheet1!$B$5:$B$15, 1))</f>
        <v>0</v>
      </c>
      <c r="LU462">
        <f>INDEX(Sheet1!$D$5:$D$15, MATCH(LU412, Sheet1!$B$5:$B$15, 1))</f>
        <v>0</v>
      </c>
      <c r="LV462">
        <f>INDEX(Sheet1!$D$5:$D$15, MATCH(LV412, Sheet1!$B$5:$B$15, 1))</f>
        <v>0</v>
      </c>
      <c r="LW462">
        <f>INDEX(Sheet1!$D$5:$D$15, MATCH(LW412, Sheet1!$B$5:$B$15, 1))</f>
        <v>0</v>
      </c>
      <c r="LX462">
        <f>INDEX(Sheet1!$D$5:$D$15, MATCH(LX412, Sheet1!$B$5:$B$15, 1))</f>
        <v>0</v>
      </c>
      <c r="LY462">
        <f>INDEX(Sheet1!$D$5:$D$15, MATCH(LY412, Sheet1!$B$5:$B$15, 1))</f>
        <v>0</v>
      </c>
      <c r="LZ462">
        <f>INDEX(Sheet1!$D$5:$D$15, MATCH(LZ412, Sheet1!$B$5:$B$15, 1))</f>
        <v>0</v>
      </c>
      <c r="MA462">
        <f>INDEX(Sheet1!$D$5:$D$15, MATCH(MA412, Sheet1!$B$5:$B$15, 1))</f>
        <v>0</v>
      </c>
      <c r="MB462">
        <f>INDEX(Sheet1!$D$5:$D$15, MATCH(MB412, Sheet1!$B$5:$B$15, 1))</f>
        <v>0</v>
      </c>
      <c r="MC462">
        <f>INDEX(Sheet1!$D$5:$D$15, MATCH(MC412, Sheet1!$B$5:$B$15, 1))</f>
        <v>0</v>
      </c>
      <c r="MD462">
        <f>INDEX(Sheet1!$D$5:$D$15, MATCH(MD412, Sheet1!$B$5:$B$15, 1))</f>
        <v>0</v>
      </c>
      <c r="ME462">
        <f>INDEX(Sheet1!$D$5:$D$15, MATCH(ME412, Sheet1!$B$5:$B$15, 1))</f>
        <v>1</v>
      </c>
      <c r="MF462">
        <f>INDEX(Sheet1!$D$5:$D$15, MATCH(MF412, Sheet1!$B$5:$B$15, 1))</f>
        <v>0</v>
      </c>
      <c r="MG462">
        <f>INDEX(Sheet1!$D$5:$D$15, MATCH(MG412, Sheet1!$B$5:$B$15, 1))</f>
        <v>0</v>
      </c>
      <c r="MH462">
        <f>INDEX(Sheet1!$D$5:$D$15, MATCH(MH412, Sheet1!$B$5:$B$15, 1))</f>
        <v>0</v>
      </c>
      <c r="MI462">
        <f>INDEX(Sheet1!$D$5:$D$15, MATCH(MI412, Sheet1!$B$5:$B$15, 1))</f>
        <v>0</v>
      </c>
      <c r="MJ462">
        <f>INDEX(Sheet1!$D$5:$D$15, MATCH(MJ412, Sheet1!$B$5:$B$15, 1))</f>
        <v>0</v>
      </c>
      <c r="MK462">
        <f>INDEX(Sheet1!$D$5:$D$15, MATCH(MK412, Sheet1!$B$5:$B$15, 1))</f>
        <v>0</v>
      </c>
      <c r="ML462">
        <f>INDEX(Sheet1!$D$5:$D$15, MATCH(ML412, Sheet1!$B$5:$B$15, 1))</f>
        <v>0</v>
      </c>
      <c r="MM462">
        <f>INDEX(Sheet1!$D$5:$D$15, MATCH(MM412, Sheet1!$B$5:$B$15, 1))</f>
        <v>0</v>
      </c>
      <c r="MN462">
        <f>INDEX(Sheet1!$D$5:$D$15, MATCH(MN412, Sheet1!$B$5:$B$15, 1))</f>
        <v>0</v>
      </c>
      <c r="MO462">
        <f>INDEX(Sheet1!$D$5:$D$15, MATCH(MO412, Sheet1!$B$5:$B$15, 1))</f>
        <v>0</v>
      </c>
      <c r="MP462">
        <f>INDEX(Sheet1!$D$5:$D$15, MATCH(MP412, Sheet1!$B$5:$B$15, 1))</f>
        <v>0</v>
      </c>
      <c r="MQ462">
        <f>INDEX(Sheet1!$D$5:$D$15, MATCH(MQ412, Sheet1!$B$5:$B$15, 1))</f>
        <v>0</v>
      </c>
      <c r="MR462">
        <f>INDEX(Sheet1!$D$5:$D$15, MATCH(MR412, Sheet1!$B$5:$B$15, 1))</f>
        <v>0</v>
      </c>
      <c r="MS462">
        <f>INDEX(Sheet1!$D$5:$D$15, MATCH(MS412, Sheet1!$B$5:$B$15, 1))</f>
        <v>0</v>
      </c>
      <c r="MT462">
        <f>INDEX(Sheet1!$D$5:$D$15, MATCH(MT412, Sheet1!$B$5:$B$15, 1))</f>
        <v>0</v>
      </c>
      <c r="MU462">
        <f>INDEX(Sheet1!$D$5:$D$15, MATCH(MU412, Sheet1!$B$5:$B$15, 1))</f>
        <v>0</v>
      </c>
      <c r="MV462">
        <f>INDEX(Sheet1!$D$5:$D$15, MATCH(MV412, Sheet1!$B$5:$B$15, 1))</f>
        <v>1</v>
      </c>
      <c r="MW462">
        <f>INDEX(Sheet1!$D$5:$D$15, MATCH(MW412, Sheet1!$B$5:$B$15, 1))</f>
        <v>0</v>
      </c>
      <c r="MX462">
        <f>INDEX(Sheet1!$D$5:$D$15, MATCH(MX412, Sheet1!$B$5:$B$15, 1))</f>
        <v>0</v>
      </c>
      <c r="MY462">
        <f>INDEX(Sheet1!$D$5:$D$15, MATCH(MY412, Sheet1!$B$5:$B$15, 1))</f>
        <v>0</v>
      </c>
      <c r="MZ462">
        <f>INDEX(Sheet1!$D$5:$D$15, MATCH(MZ412, Sheet1!$B$5:$B$15, 1))</f>
        <v>0</v>
      </c>
      <c r="NA462">
        <f>INDEX(Sheet1!$D$5:$D$15, MATCH(NA412, Sheet1!$B$5:$B$15, 1))</f>
        <v>0</v>
      </c>
      <c r="NB462">
        <f>INDEX(Sheet1!$D$5:$D$15, MATCH(NB412, Sheet1!$B$5:$B$15, 1))</f>
        <v>0</v>
      </c>
      <c r="NC462">
        <f>INDEX(Sheet1!$D$5:$D$15, MATCH(NC412, Sheet1!$B$5:$B$15, 1))</f>
        <v>1</v>
      </c>
      <c r="ND462">
        <f>INDEX(Sheet1!$D$5:$D$15, MATCH(ND412, Sheet1!$B$5:$B$15, 1))</f>
        <v>1</v>
      </c>
      <c r="NE462">
        <f>INDEX(Sheet1!$D$5:$D$15, MATCH(NE412, Sheet1!$B$5:$B$15, 1))</f>
        <v>1</v>
      </c>
      <c r="NF462">
        <f>INDEX(Sheet1!$D$5:$D$15, MATCH(NF412, Sheet1!$B$5:$B$15, 1))</f>
        <v>1</v>
      </c>
      <c r="NG462">
        <f>INDEX(Sheet1!$D$5:$D$15, MATCH(NG412, Sheet1!$B$5:$B$15, 1))</f>
        <v>1</v>
      </c>
      <c r="NH462">
        <f>INDEX(Sheet1!$D$5:$D$15, MATCH(NH412, Sheet1!$B$5:$B$15, 1))</f>
        <v>1</v>
      </c>
      <c r="NI462">
        <f>INDEX(Sheet1!$D$5:$D$15, MATCH(NI412, Sheet1!$B$5:$B$15, 1))</f>
        <v>1</v>
      </c>
      <c r="NJ462">
        <f>INDEX(Sheet1!$D$5:$D$15, MATCH(NJ412, Sheet1!$B$5:$B$15, 1))</f>
        <v>1</v>
      </c>
      <c r="NK462">
        <f>INDEX(Sheet1!$D$5:$D$15, MATCH(NK412, Sheet1!$B$5:$B$15, 1))</f>
        <v>1</v>
      </c>
      <c r="NL462">
        <f>INDEX(Sheet1!$D$5:$D$15, MATCH(NL412, Sheet1!$B$5:$B$15, 1))</f>
        <v>1</v>
      </c>
      <c r="NM462">
        <f>INDEX(Sheet1!$D$5:$D$15, MATCH(NM412, Sheet1!$B$5:$B$15, 1))</f>
        <v>1</v>
      </c>
      <c r="NN462">
        <f>INDEX(Sheet1!$D$5:$D$15, MATCH(NN412, Sheet1!$B$5:$B$15, 1))</f>
        <v>1</v>
      </c>
      <c r="NO462">
        <f>INDEX(Sheet1!$D$5:$D$15, MATCH(NO412, Sheet1!$B$5:$B$15, 1))</f>
        <v>1</v>
      </c>
      <c r="NP462">
        <f>INDEX(Sheet1!$D$5:$D$15, MATCH(NP412, Sheet1!$B$5:$B$15, 1))</f>
        <v>0</v>
      </c>
      <c r="NQ462">
        <f>INDEX(Sheet1!$D$5:$D$15, MATCH(NQ412, Sheet1!$B$5:$B$15, 1))</f>
        <v>0</v>
      </c>
      <c r="NR462">
        <f>INDEX(Sheet1!$D$5:$D$15, MATCH(NR412, Sheet1!$B$5:$B$15, 1))</f>
        <v>0</v>
      </c>
      <c r="NS462">
        <f>INDEX(Sheet1!$D$5:$D$15, MATCH(NS412, Sheet1!$B$5:$B$15, 1))</f>
        <v>0</v>
      </c>
      <c r="NT462">
        <f>INDEX(Sheet1!$D$5:$D$15, MATCH(NT412, Sheet1!$B$5:$B$15, 1))</f>
        <v>0</v>
      </c>
      <c r="NU462">
        <f>INDEX(Sheet1!$D$5:$D$15, MATCH(NU412, Sheet1!$B$5:$B$15, 1))</f>
        <v>0</v>
      </c>
      <c r="NV462">
        <f>INDEX(Sheet1!$D$5:$D$15, MATCH(NV412, Sheet1!$B$5:$B$15, 1))</f>
        <v>0</v>
      </c>
      <c r="NW462">
        <f>INDEX(Sheet1!$D$5:$D$15, MATCH(NW412, Sheet1!$B$5:$B$15, 1))</f>
        <v>0</v>
      </c>
      <c r="NX462">
        <f>INDEX(Sheet1!$D$5:$D$15, MATCH(NX412, Sheet1!$B$5:$B$15, 1))</f>
        <v>0</v>
      </c>
      <c r="NY462">
        <f>INDEX(Sheet1!$D$5:$D$15, MATCH(NY412, Sheet1!$B$5:$B$15, 1))</f>
        <v>0</v>
      </c>
      <c r="NZ462">
        <f>INDEX(Sheet1!$D$5:$D$15, MATCH(NZ412, Sheet1!$B$5:$B$15, 1))</f>
        <v>0</v>
      </c>
      <c r="OA462">
        <f>INDEX(Sheet1!$D$5:$D$15, MATCH(OA412, Sheet1!$B$5:$B$15, 1))</f>
        <v>0</v>
      </c>
      <c r="OB462">
        <f>INDEX(Sheet1!$D$5:$D$15, MATCH(OB412, Sheet1!$B$5:$B$15, 1))</f>
        <v>0</v>
      </c>
    </row>
    <row r="463" spans="1:392" x14ac:dyDescent="0.35">
      <c r="A463" t="str">
        <f t="shared" si="385"/>
        <v>2001-10</v>
      </c>
      <c r="B463" t="str">
        <f t="shared" si="385"/>
        <v>ANN</v>
      </c>
      <c r="C463">
        <f>INDEX(Sheet1!$D$5:$D$15, MATCH(C413, Sheet1!$B$5:$B$15, 1))</f>
        <v>0</v>
      </c>
      <c r="D463">
        <f>INDEX(Sheet1!$D$5:$D$15, MATCH(D413, Sheet1!$B$5:$B$15, 1))</f>
        <v>0</v>
      </c>
      <c r="E463">
        <f>INDEX(Sheet1!$D$5:$D$15, MATCH(E413, Sheet1!$B$5:$B$15, 1))</f>
        <v>0</v>
      </c>
      <c r="F463">
        <f>INDEX(Sheet1!$D$5:$D$15, MATCH(F413, Sheet1!$B$5:$B$15, 1))</f>
        <v>0</v>
      </c>
      <c r="G463">
        <f>INDEX(Sheet1!$D$5:$D$15, MATCH(G413, Sheet1!$B$5:$B$15, 1))</f>
        <v>0</v>
      </c>
      <c r="H463">
        <f>INDEX(Sheet1!$D$5:$D$15, MATCH(H413, Sheet1!$B$5:$B$15, 1))</f>
        <v>0</v>
      </c>
      <c r="I463">
        <f>INDEX(Sheet1!$D$5:$D$15, MATCH(I413, Sheet1!$B$5:$B$15, 1))</f>
        <v>-1</v>
      </c>
      <c r="J463">
        <f>INDEX(Sheet1!$D$5:$D$15, MATCH(J413, Sheet1!$B$5:$B$15, 1))</f>
        <v>-1</v>
      </c>
      <c r="K463">
        <f>INDEX(Sheet1!$D$5:$D$15, MATCH(K413, Sheet1!$B$5:$B$15, 1))</f>
        <v>0</v>
      </c>
      <c r="L463">
        <f>INDEX(Sheet1!$D$5:$D$15, MATCH(L413, Sheet1!$B$5:$B$15, 1))</f>
        <v>0</v>
      </c>
      <c r="M463">
        <f>INDEX(Sheet1!$D$5:$D$15, MATCH(M413, Sheet1!$B$5:$B$15, 1))</f>
        <v>0</v>
      </c>
      <c r="N463">
        <f>INDEX(Sheet1!$D$5:$D$15, MATCH(N413, Sheet1!$B$5:$B$15, 1))</f>
        <v>-1</v>
      </c>
      <c r="O463">
        <f>INDEX(Sheet1!$D$5:$D$15, MATCH(O413, Sheet1!$B$5:$B$15, 1))</f>
        <v>0</v>
      </c>
      <c r="P463">
        <f>INDEX(Sheet1!$D$5:$D$15, MATCH(P413, Sheet1!$B$5:$B$15, 1))</f>
        <v>0</v>
      </c>
      <c r="Q463">
        <f>INDEX(Sheet1!$D$5:$D$15, MATCH(Q413, Sheet1!$B$5:$B$15, 1))</f>
        <v>-1</v>
      </c>
      <c r="R463">
        <f>INDEX(Sheet1!$D$5:$D$15, MATCH(R413, Sheet1!$B$5:$B$15, 1))</f>
        <v>0</v>
      </c>
      <c r="S463">
        <f>INDEX(Sheet1!$D$5:$D$15, MATCH(S413, Sheet1!$B$5:$B$15, 1))</f>
        <v>-1</v>
      </c>
      <c r="T463">
        <f>INDEX(Sheet1!$D$5:$D$15, MATCH(T413, Sheet1!$B$5:$B$15, 1))</f>
        <v>0</v>
      </c>
      <c r="U463">
        <f>INDEX(Sheet1!$D$5:$D$15, MATCH(U413, Sheet1!$B$5:$B$15, 1))</f>
        <v>0</v>
      </c>
      <c r="V463">
        <f>INDEX(Sheet1!$D$5:$D$15, MATCH(V413, Sheet1!$B$5:$B$15, 1))</f>
        <v>0</v>
      </c>
      <c r="W463">
        <f>INDEX(Sheet1!$D$5:$D$15, MATCH(W413, Sheet1!$B$5:$B$15, 1))</f>
        <v>0</v>
      </c>
      <c r="X463">
        <f>INDEX(Sheet1!$D$5:$D$15, MATCH(X413, Sheet1!$B$5:$B$15, 1))</f>
        <v>0</v>
      </c>
      <c r="Y463">
        <f>INDEX(Sheet1!$D$5:$D$15, MATCH(Y413, Sheet1!$B$5:$B$15, 1))</f>
        <v>0</v>
      </c>
      <c r="Z463">
        <f>INDEX(Sheet1!$D$5:$D$15, MATCH(Z413, Sheet1!$B$5:$B$15, 1))</f>
        <v>0</v>
      </c>
      <c r="AA463">
        <f>INDEX(Sheet1!$D$5:$D$15, MATCH(AA413, Sheet1!$B$5:$B$15, 1))</f>
        <v>0</v>
      </c>
      <c r="AB463">
        <f>INDEX(Sheet1!$D$5:$D$15, MATCH(AB413, Sheet1!$B$5:$B$15, 1))</f>
        <v>0</v>
      </c>
      <c r="AC463">
        <f>INDEX(Sheet1!$D$5:$D$15, MATCH(AC413, Sheet1!$B$5:$B$15, 1))</f>
        <v>0</v>
      </c>
      <c r="AD463">
        <f>INDEX(Sheet1!$D$5:$D$15, MATCH(AD413, Sheet1!$B$5:$B$15, 1))</f>
        <v>0</v>
      </c>
      <c r="AE463">
        <f>INDEX(Sheet1!$D$5:$D$15, MATCH(AE413, Sheet1!$B$5:$B$15, 1))</f>
        <v>0</v>
      </c>
      <c r="AF463">
        <f>INDEX(Sheet1!$D$5:$D$15, MATCH(AF413, Sheet1!$B$5:$B$15, 1))</f>
        <v>0</v>
      </c>
      <c r="AG463">
        <f>INDEX(Sheet1!$D$5:$D$15, MATCH(AG413, Sheet1!$B$5:$B$15, 1))</f>
        <v>0</v>
      </c>
      <c r="AH463">
        <f>INDEX(Sheet1!$D$5:$D$15, MATCH(AH413, Sheet1!$B$5:$B$15, 1))</f>
        <v>0</v>
      </c>
      <c r="AI463">
        <f>INDEX(Sheet1!$D$5:$D$15, MATCH(AI413, Sheet1!$B$5:$B$15, 1))</f>
        <v>0</v>
      </c>
      <c r="AJ463">
        <f>INDEX(Sheet1!$D$5:$D$15, MATCH(AJ413, Sheet1!$B$5:$B$15, 1))</f>
        <v>0</v>
      </c>
      <c r="AK463">
        <f>INDEX(Sheet1!$D$5:$D$15, MATCH(AK413, Sheet1!$B$5:$B$15, 1))</f>
        <v>0</v>
      </c>
      <c r="AL463">
        <f>INDEX(Sheet1!$D$5:$D$15, MATCH(AL413, Sheet1!$B$5:$B$15, 1))</f>
        <v>0</v>
      </c>
      <c r="AM463">
        <f>INDEX(Sheet1!$D$5:$D$15, MATCH(AM413, Sheet1!$B$5:$B$15, 1))</f>
        <v>0</v>
      </c>
      <c r="AN463">
        <f>INDEX(Sheet1!$D$5:$D$15, MATCH(AN413, Sheet1!$B$5:$B$15, 1))</f>
        <v>0</v>
      </c>
      <c r="AO463">
        <f>INDEX(Sheet1!$D$5:$D$15, MATCH(AO413, Sheet1!$B$5:$B$15, 1))</f>
        <v>0</v>
      </c>
      <c r="AP463">
        <f>INDEX(Sheet1!$D$5:$D$15, MATCH(AP413, Sheet1!$B$5:$B$15, 1))</f>
        <v>0</v>
      </c>
      <c r="AQ463">
        <f>INDEX(Sheet1!$D$5:$D$15, MATCH(AQ413, Sheet1!$B$5:$B$15, 1))</f>
        <v>0</v>
      </c>
      <c r="AR463">
        <f>INDEX(Sheet1!$D$5:$D$15, MATCH(AR413, Sheet1!$B$5:$B$15, 1))</f>
        <v>0</v>
      </c>
      <c r="AS463">
        <f>INDEX(Sheet1!$D$5:$D$15, MATCH(AS413, Sheet1!$B$5:$B$15, 1))</f>
        <v>0</v>
      </c>
      <c r="AT463">
        <f>INDEX(Sheet1!$D$5:$D$15, MATCH(AT413, Sheet1!$B$5:$B$15, 1))</f>
        <v>-1</v>
      </c>
      <c r="AU463">
        <f>INDEX(Sheet1!$D$5:$D$15, MATCH(AU413, Sheet1!$B$5:$B$15, 1))</f>
        <v>0</v>
      </c>
      <c r="AV463">
        <f>INDEX(Sheet1!$D$5:$D$15, MATCH(AV413, Sheet1!$B$5:$B$15, 1))</f>
        <v>0</v>
      </c>
      <c r="AW463">
        <f>INDEX(Sheet1!$D$5:$D$15, MATCH(AW413, Sheet1!$B$5:$B$15, 1))</f>
        <v>0</v>
      </c>
      <c r="AX463">
        <f>INDEX(Sheet1!$D$5:$D$15, MATCH(AX413, Sheet1!$B$5:$B$15, 1))</f>
        <v>-1</v>
      </c>
      <c r="AY463">
        <f>INDEX(Sheet1!$D$5:$D$15, MATCH(AY413, Sheet1!$B$5:$B$15, 1))</f>
        <v>0</v>
      </c>
      <c r="AZ463">
        <f>INDEX(Sheet1!$D$5:$D$15, MATCH(AZ413, Sheet1!$B$5:$B$15, 1))</f>
        <v>0</v>
      </c>
      <c r="BA463">
        <f>INDEX(Sheet1!$D$5:$D$15, MATCH(BA413, Sheet1!$B$5:$B$15, 1))</f>
        <v>0</v>
      </c>
      <c r="BB463">
        <f>INDEX(Sheet1!$D$5:$D$15, MATCH(BB413, Sheet1!$B$5:$B$15, 1))</f>
        <v>0</v>
      </c>
      <c r="BC463">
        <f>INDEX(Sheet1!$D$5:$D$15, MATCH(BC413, Sheet1!$B$5:$B$15, 1))</f>
        <v>-1</v>
      </c>
      <c r="BD463">
        <f>INDEX(Sheet1!$D$5:$D$15, MATCH(BD413, Sheet1!$B$5:$B$15, 1))</f>
        <v>0</v>
      </c>
      <c r="BE463">
        <f>INDEX(Sheet1!$D$5:$D$15, MATCH(BE413, Sheet1!$B$5:$B$15, 1))</f>
        <v>0</v>
      </c>
      <c r="BF463">
        <f>INDEX(Sheet1!$D$5:$D$15, MATCH(BF413, Sheet1!$B$5:$B$15, 1))</f>
        <v>0</v>
      </c>
      <c r="BG463">
        <f>INDEX(Sheet1!$D$5:$D$15, MATCH(BG413, Sheet1!$B$5:$B$15, 1))</f>
        <v>0</v>
      </c>
      <c r="BH463">
        <f>INDEX(Sheet1!$D$5:$D$15, MATCH(BH413, Sheet1!$B$5:$B$15, 1))</f>
        <v>0</v>
      </c>
      <c r="BI463">
        <f>INDEX(Sheet1!$D$5:$D$15, MATCH(BI413, Sheet1!$B$5:$B$15, 1))</f>
        <v>0</v>
      </c>
      <c r="BJ463">
        <f>INDEX(Sheet1!$D$5:$D$15, MATCH(BJ413, Sheet1!$B$5:$B$15, 1))</f>
        <v>0</v>
      </c>
      <c r="BK463">
        <f>INDEX(Sheet1!$D$5:$D$15, MATCH(BK413, Sheet1!$B$5:$B$15, 1))</f>
        <v>0</v>
      </c>
      <c r="BL463">
        <f>INDEX(Sheet1!$D$5:$D$15, MATCH(BL413, Sheet1!$B$5:$B$15, 1))</f>
        <v>0</v>
      </c>
      <c r="BM463">
        <f>INDEX(Sheet1!$D$5:$D$15, MATCH(BM413, Sheet1!$B$5:$B$15, 1))</f>
        <v>0</v>
      </c>
      <c r="BN463">
        <f>INDEX(Sheet1!$D$5:$D$15, MATCH(BN413, Sheet1!$B$5:$B$15, 1))</f>
        <v>0</v>
      </c>
      <c r="BO463">
        <f>INDEX(Sheet1!$D$5:$D$15, MATCH(BO413, Sheet1!$B$5:$B$15, 1))</f>
        <v>0</v>
      </c>
      <c r="BP463">
        <f>INDEX(Sheet1!$D$5:$D$15, MATCH(BP413, Sheet1!$B$5:$B$15, 1))</f>
        <v>0</v>
      </c>
      <c r="BQ463">
        <f>INDEX(Sheet1!$D$5:$D$15, MATCH(BQ413, Sheet1!$B$5:$B$15, 1))</f>
        <v>0</v>
      </c>
      <c r="BR463">
        <f>INDEX(Sheet1!$D$5:$D$15, MATCH(BR413, Sheet1!$B$5:$B$15, 1))</f>
        <v>0</v>
      </c>
      <c r="BS463">
        <f>INDEX(Sheet1!$D$5:$D$15, MATCH(BS413, Sheet1!$B$5:$B$15, 1))</f>
        <v>0</v>
      </c>
      <c r="BT463">
        <f>INDEX(Sheet1!$D$5:$D$15, MATCH(BT413, Sheet1!$B$5:$B$15, 1))</f>
        <v>0</v>
      </c>
      <c r="BU463">
        <f>INDEX(Sheet1!$D$5:$D$15, MATCH(BU413, Sheet1!$B$5:$B$15, 1))</f>
        <v>0</v>
      </c>
      <c r="BV463">
        <f>INDEX(Sheet1!$D$5:$D$15, MATCH(BV413, Sheet1!$B$5:$B$15, 1))</f>
        <v>0</v>
      </c>
      <c r="BW463">
        <f>INDEX(Sheet1!$D$5:$D$15, MATCH(BW413, Sheet1!$B$5:$B$15, 1))</f>
        <v>0</v>
      </c>
      <c r="BX463">
        <f>INDEX(Sheet1!$D$5:$D$15, MATCH(BX413, Sheet1!$B$5:$B$15, 1))</f>
        <v>0</v>
      </c>
      <c r="BY463">
        <f>INDEX(Sheet1!$D$5:$D$15, MATCH(BY413, Sheet1!$B$5:$B$15, 1))</f>
        <v>0</v>
      </c>
      <c r="BZ463">
        <f>INDEX(Sheet1!$D$5:$D$15, MATCH(BZ413, Sheet1!$B$5:$B$15, 1))</f>
        <v>0</v>
      </c>
      <c r="CA463">
        <f>INDEX(Sheet1!$D$5:$D$15, MATCH(CA413, Sheet1!$B$5:$B$15, 1))</f>
        <v>0</v>
      </c>
      <c r="CB463">
        <f>INDEX(Sheet1!$D$5:$D$15, MATCH(CB413, Sheet1!$B$5:$B$15, 1))</f>
        <v>0</v>
      </c>
      <c r="CC463">
        <f>INDEX(Sheet1!$D$5:$D$15, MATCH(CC413, Sheet1!$B$5:$B$15, 1))</f>
        <v>0</v>
      </c>
      <c r="CD463">
        <f>INDEX(Sheet1!$D$5:$D$15, MATCH(CD413, Sheet1!$B$5:$B$15, 1))</f>
        <v>-1</v>
      </c>
      <c r="CE463">
        <f>INDEX(Sheet1!$D$5:$D$15, MATCH(CE413, Sheet1!$B$5:$B$15, 1))</f>
        <v>-1</v>
      </c>
      <c r="CF463">
        <f>INDEX(Sheet1!$D$5:$D$15, MATCH(CF413, Sheet1!$B$5:$B$15, 1))</f>
        <v>0</v>
      </c>
      <c r="CG463">
        <f>INDEX(Sheet1!$D$5:$D$15, MATCH(CG413, Sheet1!$B$5:$B$15, 1))</f>
        <v>-1</v>
      </c>
      <c r="CH463">
        <f>INDEX(Sheet1!$D$5:$D$15, MATCH(CH413, Sheet1!$B$5:$B$15, 1))</f>
        <v>0</v>
      </c>
      <c r="CI463">
        <f>INDEX(Sheet1!$D$5:$D$15, MATCH(CI413, Sheet1!$B$5:$B$15, 1))</f>
        <v>0</v>
      </c>
      <c r="CJ463">
        <f>INDEX(Sheet1!$D$5:$D$15, MATCH(CJ413, Sheet1!$B$5:$B$15, 1))</f>
        <v>0</v>
      </c>
      <c r="CK463">
        <f>INDEX(Sheet1!$D$5:$D$15, MATCH(CK413, Sheet1!$B$5:$B$15, 1))</f>
        <v>0</v>
      </c>
      <c r="CL463">
        <f>INDEX(Sheet1!$D$5:$D$15, MATCH(CL413, Sheet1!$B$5:$B$15, 1))</f>
        <v>0</v>
      </c>
      <c r="CM463">
        <f>INDEX(Sheet1!$D$5:$D$15, MATCH(CM413, Sheet1!$B$5:$B$15, 1))</f>
        <v>0</v>
      </c>
      <c r="CN463">
        <f>INDEX(Sheet1!$D$5:$D$15, MATCH(CN413, Sheet1!$B$5:$B$15, 1))</f>
        <v>0</v>
      </c>
      <c r="CO463">
        <f>INDEX(Sheet1!$D$5:$D$15, MATCH(CO413, Sheet1!$B$5:$B$15, 1))</f>
        <v>0</v>
      </c>
      <c r="CP463">
        <f>INDEX(Sheet1!$D$5:$D$15, MATCH(CP413, Sheet1!$B$5:$B$15, 1))</f>
        <v>0</v>
      </c>
      <c r="CQ463">
        <f>INDEX(Sheet1!$D$5:$D$15, MATCH(CQ413, Sheet1!$B$5:$B$15, 1))</f>
        <v>0</v>
      </c>
      <c r="CR463">
        <f>INDEX(Sheet1!$D$5:$D$15, MATCH(CR413, Sheet1!$B$5:$B$15, 1))</f>
        <v>0</v>
      </c>
      <c r="CS463">
        <f>INDEX(Sheet1!$D$5:$D$15, MATCH(CS413, Sheet1!$B$5:$B$15, 1))</f>
        <v>0</v>
      </c>
      <c r="CT463">
        <f>INDEX(Sheet1!$D$5:$D$15, MATCH(CT413, Sheet1!$B$5:$B$15, 1))</f>
        <v>0</v>
      </c>
      <c r="CU463">
        <f>INDEX(Sheet1!$D$5:$D$15, MATCH(CU413, Sheet1!$B$5:$B$15, 1))</f>
        <v>0</v>
      </c>
      <c r="CV463">
        <f>INDEX(Sheet1!$D$5:$D$15, MATCH(CV413, Sheet1!$B$5:$B$15, 1))</f>
        <v>-1</v>
      </c>
      <c r="CW463">
        <f>INDEX(Sheet1!$D$5:$D$15, MATCH(CW413, Sheet1!$B$5:$B$15, 1))</f>
        <v>0</v>
      </c>
      <c r="CX463">
        <f>INDEX(Sheet1!$D$5:$D$15, MATCH(CX413, Sheet1!$B$5:$B$15, 1))</f>
        <v>0</v>
      </c>
      <c r="CY463">
        <f>INDEX(Sheet1!$D$5:$D$15, MATCH(CY413, Sheet1!$B$5:$B$15, 1))</f>
        <v>0</v>
      </c>
      <c r="CZ463">
        <f>INDEX(Sheet1!$D$5:$D$15, MATCH(CZ413, Sheet1!$B$5:$B$15, 1))</f>
        <v>0</v>
      </c>
      <c r="DA463">
        <f>INDEX(Sheet1!$D$5:$D$15, MATCH(DA413, Sheet1!$B$5:$B$15, 1))</f>
        <v>0</v>
      </c>
      <c r="DB463">
        <f>INDEX(Sheet1!$D$5:$D$15, MATCH(DB413, Sheet1!$B$5:$B$15, 1))</f>
        <v>0</v>
      </c>
      <c r="DC463">
        <f>INDEX(Sheet1!$D$5:$D$15, MATCH(DC413, Sheet1!$B$5:$B$15, 1))</f>
        <v>0</v>
      </c>
      <c r="DD463">
        <f>INDEX(Sheet1!$D$5:$D$15, MATCH(DD413, Sheet1!$B$5:$B$15, 1))</f>
        <v>0</v>
      </c>
      <c r="DE463">
        <f>INDEX(Sheet1!$D$5:$D$15, MATCH(DE413, Sheet1!$B$5:$B$15, 1))</f>
        <v>0</v>
      </c>
      <c r="DF463">
        <f>INDEX(Sheet1!$D$5:$D$15, MATCH(DF413, Sheet1!$B$5:$B$15, 1))</f>
        <v>0</v>
      </c>
      <c r="DG463">
        <f>INDEX(Sheet1!$D$5:$D$15, MATCH(DG413, Sheet1!$B$5:$B$15, 1))</f>
        <v>0</v>
      </c>
      <c r="DH463">
        <f>INDEX(Sheet1!$D$5:$D$15, MATCH(DH413, Sheet1!$B$5:$B$15, 1))</f>
        <v>0</v>
      </c>
      <c r="DI463">
        <f>INDEX(Sheet1!$D$5:$D$15, MATCH(DI413, Sheet1!$B$5:$B$15, 1))</f>
        <v>0</v>
      </c>
      <c r="DJ463">
        <f>INDEX(Sheet1!$D$5:$D$15, MATCH(DJ413, Sheet1!$B$5:$B$15, 1))</f>
        <v>0</v>
      </c>
      <c r="DK463">
        <f>INDEX(Sheet1!$D$5:$D$15, MATCH(DK413, Sheet1!$B$5:$B$15, 1))</f>
        <v>0</v>
      </c>
      <c r="DL463">
        <f>INDEX(Sheet1!$D$5:$D$15, MATCH(DL413, Sheet1!$B$5:$B$15, 1))</f>
        <v>0</v>
      </c>
      <c r="DM463">
        <f>INDEX(Sheet1!$D$5:$D$15, MATCH(DM413, Sheet1!$B$5:$B$15, 1))</f>
        <v>0</v>
      </c>
      <c r="DN463">
        <f>INDEX(Sheet1!$D$5:$D$15, MATCH(DN413, Sheet1!$B$5:$B$15, 1))</f>
        <v>0</v>
      </c>
      <c r="DO463">
        <f>INDEX(Sheet1!$D$5:$D$15, MATCH(DO413, Sheet1!$B$5:$B$15, 1))</f>
        <v>0</v>
      </c>
      <c r="DP463">
        <f>INDEX(Sheet1!$D$5:$D$15, MATCH(DP413, Sheet1!$B$5:$B$15, 1))</f>
        <v>0</v>
      </c>
      <c r="DQ463">
        <f>INDEX(Sheet1!$D$5:$D$15, MATCH(DQ413, Sheet1!$B$5:$B$15, 1))</f>
        <v>0</v>
      </c>
      <c r="DR463">
        <f>INDEX(Sheet1!$D$5:$D$15, MATCH(DR413, Sheet1!$B$5:$B$15, 1))</f>
        <v>-1</v>
      </c>
      <c r="DS463">
        <f>INDEX(Sheet1!$D$5:$D$15, MATCH(DS413, Sheet1!$B$5:$B$15, 1))</f>
        <v>-1</v>
      </c>
      <c r="DT463">
        <f>INDEX(Sheet1!$D$5:$D$15, MATCH(DT413, Sheet1!$B$5:$B$15, 1))</f>
        <v>0</v>
      </c>
      <c r="DU463">
        <f>INDEX(Sheet1!$D$5:$D$15, MATCH(DU413, Sheet1!$B$5:$B$15, 1))</f>
        <v>-1</v>
      </c>
      <c r="DV463">
        <f>INDEX(Sheet1!$D$5:$D$15, MATCH(DV413, Sheet1!$B$5:$B$15, 1))</f>
        <v>-1</v>
      </c>
      <c r="DW463">
        <f>INDEX(Sheet1!$D$5:$D$15, MATCH(DW413, Sheet1!$B$5:$B$15, 1))</f>
        <v>0</v>
      </c>
      <c r="DX463">
        <f>INDEX(Sheet1!$D$5:$D$15, MATCH(DX413, Sheet1!$B$5:$B$15, 1))</f>
        <v>-1</v>
      </c>
      <c r="DY463">
        <f>INDEX(Sheet1!$D$5:$D$15, MATCH(DY413, Sheet1!$B$5:$B$15, 1))</f>
        <v>-1</v>
      </c>
      <c r="DZ463">
        <f>INDEX(Sheet1!$D$5:$D$15, MATCH(DZ413, Sheet1!$B$5:$B$15, 1))</f>
        <v>-1</v>
      </c>
      <c r="EA463">
        <f>INDEX(Sheet1!$D$5:$D$15, MATCH(EA413, Sheet1!$B$5:$B$15, 1))</f>
        <v>-1</v>
      </c>
      <c r="EB463">
        <f>INDEX(Sheet1!$D$5:$D$15, MATCH(EB413, Sheet1!$B$5:$B$15, 1))</f>
        <v>-1</v>
      </c>
      <c r="EC463">
        <f>INDEX(Sheet1!$D$5:$D$15, MATCH(EC413, Sheet1!$B$5:$B$15, 1))</f>
        <v>-1</v>
      </c>
      <c r="ED463">
        <f>INDEX(Sheet1!$D$5:$D$15, MATCH(ED413, Sheet1!$B$5:$B$15, 1))</f>
        <v>0</v>
      </c>
      <c r="EE463">
        <f>INDEX(Sheet1!$D$5:$D$15, MATCH(EE413, Sheet1!$B$5:$B$15, 1))</f>
        <v>0</v>
      </c>
      <c r="EF463">
        <f>INDEX(Sheet1!$D$5:$D$15, MATCH(EF413, Sheet1!$B$5:$B$15, 1))</f>
        <v>0</v>
      </c>
      <c r="EG463">
        <f>INDEX(Sheet1!$D$5:$D$15, MATCH(EG413, Sheet1!$B$5:$B$15, 1))</f>
        <v>0</v>
      </c>
      <c r="EH463">
        <f>INDEX(Sheet1!$D$5:$D$15, MATCH(EH413, Sheet1!$B$5:$B$15, 1))</f>
        <v>0</v>
      </c>
      <c r="EI463">
        <f>INDEX(Sheet1!$D$5:$D$15, MATCH(EI413, Sheet1!$B$5:$B$15, 1))</f>
        <v>0</v>
      </c>
      <c r="EJ463">
        <f>INDEX(Sheet1!$D$5:$D$15, MATCH(EJ413, Sheet1!$B$5:$B$15, 1))</f>
        <v>0</v>
      </c>
      <c r="EK463">
        <f>INDEX(Sheet1!$D$5:$D$15, MATCH(EK413, Sheet1!$B$5:$B$15, 1))</f>
        <v>0</v>
      </c>
      <c r="EL463">
        <f>INDEX(Sheet1!$D$5:$D$15, MATCH(EL413, Sheet1!$B$5:$B$15, 1))</f>
        <v>0</v>
      </c>
      <c r="EM463">
        <f>INDEX(Sheet1!$D$5:$D$15, MATCH(EM413, Sheet1!$B$5:$B$15, 1))</f>
        <v>0</v>
      </c>
      <c r="EN463">
        <f>INDEX(Sheet1!$D$5:$D$15, MATCH(EN413, Sheet1!$B$5:$B$15, 1))</f>
        <v>0</v>
      </c>
      <c r="EO463">
        <f>INDEX(Sheet1!$D$5:$D$15, MATCH(EO413, Sheet1!$B$5:$B$15, 1))</f>
        <v>0</v>
      </c>
      <c r="EP463">
        <f>INDEX(Sheet1!$D$5:$D$15, MATCH(EP413, Sheet1!$B$5:$B$15, 1))</f>
        <v>-1</v>
      </c>
      <c r="EQ463">
        <f>INDEX(Sheet1!$D$5:$D$15, MATCH(EQ413, Sheet1!$B$5:$B$15, 1))</f>
        <v>0</v>
      </c>
      <c r="ER463">
        <f>INDEX(Sheet1!$D$5:$D$15, MATCH(ER413, Sheet1!$B$5:$B$15, 1))</f>
        <v>0</v>
      </c>
      <c r="ES463">
        <f>INDEX(Sheet1!$D$5:$D$15, MATCH(ES413, Sheet1!$B$5:$B$15, 1))</f>
        <v>0</v>
      </c>
      <c r="ET463">
        <f>INDEX(Sheet1!$D$5:$D$15, MATCH(ET413, Sheet1!$B$5:$B$15, 1))</f>
        <v>-1</v>
      </c>
      <c r="EU463">
        <f>INDEX(Sheet1!$D$5:$D$15, MATCH(EU413, Sheet1!$B$5:$B$15, 1))</f>
        <v>0</v>
      </c>
      <c r="EV463">
        <f>INDEX(Sheet1!$D$5:$D$15, MATCH(EV413, Sheet1!$B$5:$B$15, 1))</f>
        <v>0</v>
      </c>
      <c r="EW463">
        <f>INDEX(Sheet1!$D$5:$D$15, MATCH(EW413, Sheet1!$B$5:$B$15, 1))</f>
        <v>0</v>
      </c>
      <c r="EX463">
        <f>INDEX(Sheet1!$D$5:$D$15, MATCH(EX413, Sheet1!$B$5:$B$15, 1))</f>
        <v>0</v>
      </c>
      <c r="EY463">
        <f>INDEX(Sheet1!$D$5:$D$15, MATCH(EY413, Sheet1!$B$5:$B$15, 1))</f>
        <v>0</v>
      </c>
      <c r="EZ463">
        <f>INDEX(Sheet1!$D$5:$D$15, MATCH(EZ413, Sheet1!$B$5:$B$15, 1))</f>
        <v>0</v>
      </c>
      <c r="FA463">
        <f>INDEX(Sheet1!$D$5:$D$15, MATCH(FA413, Sheet1!$B$5:$B$15, 1))</f>
        <v>0</v>
      </c>
      <c r="FB463">
        <f>INDEX(Sheet1!$D$5:$D$15, MATCH(FB413, Sheet1!$B$5:$B$15, 1))</f>
        <v>0</v>
      </c>
      <c r="FC463">
        <f>INDEX(Sheet1!$D$5:$D$15, MATCH(FC413, Sheet1!$B$5:$B$15, 1))</f>
        <v>0</v>
      </c>
      <c r="FD463">
        <f>INDEX(Sheet1!$D$5:$D$15, MATCH(FD413, Sheet1!$B$5:$B$15, 1))</f>
        <v>0</v>
      </c>
      <c r="FE463">
        <f>INDEX(Sheet1!$D$5:$D$15, MATCH(FE413, Sheet1!$B$5:$B$15, 1))</f>
        <v>0</v>
      </c>
      <c r="FF463">
        <f>INDEX(Sheet1!$D$5:$D$15, MATCH(FF413, Sheet1!$B$5:$B$15, 1))</f>
        <v>0</v>
      </c>
      <c r="FG463">
        <f>INDEX(Sheet1!$D$5:$D$15, MATCH(FG413, Sheet1!$B$5:$B$15, 1))</f>
        <v>0</v>
      </c>
      <c r="FH463">
        <f>INDEX(Sheet1!$D$5:$D$15, MATCH(FH413, Sheet1!$B$5:$B$15, 1))</f>
        <v>0</v>
      </c>
      <c r="FI463">
        <f>INDEX(Sheet1!$D$5:$D$15, MATCH(FI413, Sheet1!$B$5:$B$15, 1))</f>
        <v>0</v>
      </c>
      <c r="FJ463">
        <f>INDEX(Sheet1!$D$5:$D$15, MATCH(FJ413, Sheet1!$B$5:$B$15, 1))</f>
        <v>0</v>
      </c>
      <c r="FK463">
        <f>INDEX(Sheet1!$D$5:$D$15, MATCH(FK413, Sheet1!$B$5:$B$15, 1))</f>
        <v>0</v>
      </c>
      <c r="FL463">
        <f>INDEX(Sheet1!$D$5:$D$15, MATCH(FL413, Sheet1!$B$5:$B$15, 1))</f>
        <v>0</v>
      </c>
      <c r="FM463">
        <f>INDEX(Sheet1!$D$5:$D$15, MATCH(FM413, Sheet1!$B$5:$B$15, 1))</f>
        <v>0</v>
      </c>
      <c r="FN463">
        <f>INDEX(Sheet1!$D$5:$D$15, MATCH(FN413, Sheet1!$B$5:$B$15, 1))</f>
        <v>0</v>
      </c>
      <c r="FO463">
        <f>INDEX(Sheet1!$D$5:$D$15, MATCH(FO413, Sheet1!$B$5:$B$15, 1))</f>
        <v>0</v>
      </c>
      <c r="FP463">
        <f>INDEX(Sheet1!$D$5:$D$15, MATCH(FP413, Sheet1!$B$5:$B$15, 1))</f>
        <v>0</v>
      </c>
      <c r="FQ463">
        <f>INDEX(Sheet1!$D$5:$D$15, MATCH(FQ413, Sheet1!$B$5:$B$15, 1))</f>
        <v>0</v>
      </c>
      <c r="FR463">
        <f>INDEX(Sheet1!$D$5:$D$15, MATCH(FR413, Sheet1!$B$5:$B$15, 1))</f>
        <v>0</v>
      </c>
      <c r="FS463">
        <f>INDEX(Sheet1!$D$5:$D$15, MATCH(FS413, Sheet1!$B$5:$B$15, 1))</f>
        <v>0</v>
      </c>
      <c r="FT463">
        <f>INDEX(Sheet1!$D$5:$D$15, MATCH(FT413, Sheet1!$B$5:$B$15, 1))</f>
        <v>0</v>
      </c>
      <c r="FU463">
        <f>INDEX(Sheet1!$D$5:$D$15, MATCH(FU413, Sheet1!$B$5:$B$15, 1))</f>
        <v>0</v>
      </c>
      <c r="FV463">
        <f>INDEX(Sheet1!$D$5:$D$15, MATCH(FV413, Sheet1!$B$5:$B$15, 1))</f>
        <v>0</v>
      </c>
      <c r="FW463">
        <f>INDEX(Sheet1!$D$5:$D$15, MATCH(FW413, Sheet1!$B$5:$B$15, 1))</f>
        <v>0</v>
      </c>
      <c r="FX463">
        <f>INDEX(Sheet1!$D$5:$D$15, MATCH(FX413, Sheet1!$B$5:$B$15, 1))</f>
        <v>0</v>
      </c>
      <c r="FY463">
        <f>INDEX(Sheet1!$D$5:$D$15, MATCH(FY413, Sheet1!$B$5:$B$15, 1))</f>
        <v>0</v>
      </c>
      <c r="FZ463">
        <f>INDEX(Sheet1!$D$5:$D$15, MATCH(FZ413, Sheet1!$B$5:$B$15, 1))</f>
        <v>-1</v>
      </c>
      <c r="GA463">
        <f>INDEX(Sheet1!$D$5:$D$15, MATCH(GA413, Sheet1!$B$5:$B$15, 1))</f>
        <v>-1</v>
      </c>
      <c r="GB463">
        <f>INDEX(Sheet1!$D$5:$D$15, MATCH(GB413, Sheet1!$B$5:$B$15, 1))</f>
        <v>-1</v>
      </c>
      <c r="GC463">
        <f>INDEX(Sheet1!$D$5:$D$15, MATCH(GC413, Sheet1!$B$5:$B$15, 1))</f>
        <v>0</v>
      </c>
      <c r="GD463">
        <f>INDEX(Sheet1!$D$5:$D$15, MATCH(GD413, Sheet1!$B$5:$B$15, 1))</f>
        <v>-1</v>
      </c>
      <c r="GE463">
        <f>INDEX(Sheet1!$D$5:$D$15, MATCH(GE413, Sheet1!$B$5:$B$15, 1))</f>
        <v>-1</v>
      </c>
      <c r="GF463">
        <f>INDEX(Sheet1!$D$5:$D$15, MATCH(GF413, Sheet1!$B$5:$B$15, 1))</f>
        <v>-1</v>
      </c>
      <c r="GG463">
        <f>INDEX(Sheet1!$D$5:$D$15, MATCH(GG413, Sheet1!$B$5:$B$15, 1))</f>
        <v>-1</v>
      </c>
      <c r="GH463">
        <f>INDEX(Sheet1!$D$5:$D$15, MATCH(GH413, Sheet1!$B$5:$B$15, 1))</f>
        <v>0</v>
      </c>
      <c r="GI463">
        <f>INDEX(Sheet1!$D$5:$D$15, MATCH(GI413, Sheet1!$B$5:$B$15, 1))</f>
        <v>0</v>
      </c>
      <c r="GJ463">
        <f>INDEX(Sheet1!$D$5:$D$15, MATCH(GJ413, Sheet1!$B$5:$B$15, 1))</f>
        <v>-1</v>
      </c>
      <c r="GK463">
        <f>INDEX(Sheet1!$D$5:$D$15, MATCH(GK413, Sheet1!$B$5:$B$15, 1))</f>
        <v>0</v>
      </c>
      <c r="GL463">
        <f>INDEX(Sheet1!$D$5:$D$15, MATCH(GL413, Sheet1!$B$5:$B$15, 1))</f>
        <v>0</v>
      </c>
      <c r="GM463">
        <f>INDEX(Sheet1!$D$5:$D$15, MATCH(GM413, Sheet1!$B$5:$B$15, 1))</f>
        <v>0</v>
      </c>
      <c r="GN463">
        <f>INDEX(Sheet1!$D$5:$D$15, MATCH(GN413, Sheet1!$B$5:$B$15, 1))</f>
        <v>0</v>
      </c>
      <c r="GO463">
        <f>INDEX(Sheet1!$D$5:$D$15, MATCH(GO413, Sheet1!$B$5:$B$15, 1))</f>
        <v>0</v>
      </c>
      <c r="GP463">
        <f>INDEX(Sheet1!$D$5:$D$15, MATCH(GP413, Sheet1!$B$5:$B$15, 1))</f>
        <v>0</v>
      </c>
      <c r="GQ463">
        <f>INDEX(Sheet1!$D$5:$D$15, MATCH(GQ413, Sheet1!$B$5:$B$15, 1))</f>
        <v>0</v>
      </c>
      <c r="GR463">
        <f>INDEX(Sheet1!$D$5:$D$15, MATCH(GR413, Sheet1!$B$5:$B$15, 1))</f>
        <v>0</v>
      </c>
      <c r="GS463">
        <f>INDEX(Sheet1!$D$5:$D$15, MATCH(GS413, Sheet1!$B$5:$B$15, 1))</f>
        <v>-1</v>
      </c>
      <c r="GT463">
        <f>INDEX(Sheet1!$D$5:$D$15, MATCH(GT413, Sheet1!$B$5:$B$15, 1))</f>
        <v>0</v>
      </c>
      <c r="GU463">
        <f>INDEX(Sheet1!$D$5:$D$15, MATCH(GU413, Sheet1!$B$5:$B$15, 1))</f>
        <v>-1</v>
      </c>
      <c r="GV463">
        <f>INDEX(Sheet1!$D$5:$D$15, MATCH(GV413, Sheet1!$B$5:$B$15, 1))</f>
        <v>0</v>
      </c>
      <c r="GW463">
        <f>INDEX(Sheet1!$D$5:$D$15, MATCH(GW413, Sheet1!$B$5:$B$15, 1))</f>
        <v>-1</v>
      </c>
      <c r="GX463">
        <f>INDEX(Sheet1!$D$5:$D$15, MATCH(GX413, Sheet1!$B$5:$B$15, 1))</f>
        <v>0</v>
      </c>
      <c r="GY463">
        <f>INDEX(Sheet1!$D$5:$D$15, MATCH(GY413, Sheet1!$B$5:$B$15, 1))</f>
        <v>0</v>
      </c>
      <c r="GZ463">
        <f>INDEX(Sheet1!$D$5:$D$15, MATCH(GZ413, Sheet1!$B$5:$B$15, 1))</f>
        <v>0</v>
      </c>
      <c r="HA463">
        <f>INDEX(Sheet1!$D$5:$D$15, MATCH(HA413, Sheet1!$B$5:$B$15, 1))</f>
        <v>-1</v>
      </c>
      <c r="HB463">
        <f>INDEX(Sheet1!$D$5:$D$15, MATCH(HB413, Sheet1!$B$5:$B$15, 1))</f>
        <v>0</v>
      </c>
      <c r="HC463">
        <f>INDEX(Sheet1!$D$5:$D$15, MATCH(HC413, Sheet1!$B$5:$B$15, 1))</f>
        <v>-1</v>
      </c>
      <c r="HD463">
        <f>INDEX(Sheet1!$D$5:$D$15, MATCH(HD413, Sheet1!$B$5:$B$15, 1))</f>
        <v>0</v>
      </c>
      <c r="HE463">
        <f>INDEX(Sheet1!$D$5:$D$15, MATCH(HE413, Sheet1!$B$5:$B$15, 1))</f>
        <v>0</v>
      </c>
      <c r="HF463">
        <f>INDEX(Sheet1!$D$5:$D$15, MATCH(HF413, Sheet1!$B$5:$B$15, 1))</f>
        <v>0</v>
      </c>
      <c r="HG463">
        <f>INDEX(Sheet1!$D$5:$D$15, MATCH(HG413, Sheet1!$B$5:$B$15, 1))</f>
        <v>0</v>
      </c>
      <c r="HH463">
        <f>INDEX(Sheet1!$D$5:$D$15, MATCH(HH413, Sheet1!$B$5:$B$15, 1))</f>
        <v>0</v>
      </c>
      <c r="HI463">
        <f>INDEX(Sheet1!$D$5:$D$15, MATCH(HI413, Sheet1!$B$5:$B$15, 1))</f>
        <v>0</v>
      </c>
      <c r="HJ463">
        <f>INDEX(Sheet1!$D$5:$D$15, MATCH(HJ413, Sheet1!$B$5:$B$15, 1))</f>
        <v>0</v>
      </c>
      <c r="HK463">
        <f>INDEX(Sheet1!$D$5:$D$15, MATCH(HK413, Sheet1!$B$5:$B$15, 1))</f>
        <v>0</v>
      </c>
      <c r="HL463">
        <f>INDEX(Sheet1!$D$5:$D$15, MATCH(HL413, Sheet1!$B$5:$B$15, 1))</f>
        <v>0</v>
      </c>
      <c r="HM463">
        <f>INDEX(Sheet1!$D$5:$D$15, MATCH(HM413, Sheet1!$B$5:$B$15, 1))</f>
        <v>0</v>
      </c>
      <c r="HN463">
        <f>INDEX(Sheet1!$D$5:$D$15, MATCH(HN413, Sheet1!$B$5:$B$15, 1))</f>
        <v>0</v>
      </c>
      <c r="HO463">
        <f>INDEX(Sheet1!$D$5:$D$15, MATCH(HO413, Sheet1!$B$5:$B$15, 1))</f>
        <v>0</v>
      </c>
      <c r="HP463">
        <f>INDEX(Sheet1!$D$5:$D$15, MATCH(HP413, Sheet1!$B$5:$B$15, 1))</f>
        <v>0</v>
      </c>
      <c r="HQ463">
        <f>INDEX(Sheet1!$D$5:$D$15, MATCH(HQ413, Sheet1!$B$5:$B$15, 1))</f>
        <v>0</v>
      </c>
      <c r="HR463">
        <f>INDEX(Sheet1!$D$5:$D$15, MATCH(HR413, Sheet1!$B$5:$B$15, 1))</f>
        <v>0</v>
      </c>
      <c r="HS463">
        <f>INDEX(Sheet1!$D$5:$D$15, MATCH(HS413, Sheet1!$B$5:$B$15, 1))</f>
        <v>0</v>
      </c>
      <c r="HT463">
        <f>INDEX(Sheet1!$D$5:$D$15, MATCH(HT413, Sheet1!$B$5:$B$15, 1))</f>
        <v>0</v>
      </c>
      <c r="HU463">
        <f>INDEX(Sheet1!$D$5:$D$15, MATCH(HU413, Sheet1!$B$5:$B$15, 1))</f>
        <v>0</v>
      </c>
      <c r="HV463">
        <f>INDEX(Sheet1!$D$5:$D$15, MATCH(HV413, Sheet1!$B$5:$B$15, 1))</f>
        <v>0</v>
      </c>
      <c r="HW463">
        <f>INDEX(Sheet1!$D$5:$D$15, MATCH(HW413, Sheet1!$B$5:$B$15, 1))</f>
        <v>0</v>
      </c>
      <c r="HX463">
        <f>INDEX(Sheet1!$D$5:$D$15, MATCH(HX413, Sheet1!$B$5:$B$15, 1))</f>
        <v>-1</v>
      </c>
      <c r="HY463">
        <f>INDEX(Sheet1!$D$5:$D$15, MATCH(HY413, Sheet1!$B$5:$B$15, 1))</f>
        <v>-1</v>
      </c>
      <c r="HZ463">
        <f>INDEX(Sheet1!$D$5:$D$15, MATCH(HZ413, Sheet1!$B$5:$B$15, 1))</f>
        <v>-1</v>
      </c>
      <c r="IA463">
        <f>INDEX(Sheet1!$D$5:$D$15, MATCH(IA413, Sheet1!$B$5:$B$15, 1))</f>
        <v>-1</v>
      </c>
      <c r="IB463">
        <f>INDEX(Sheet1!$D$5:$D$15, MATCH(IB413, Sheet1!$B$5:$B$15, 1))</f>
        <v>-1</v>
      </c>
      <c r="IC463">
        <f>INDEX(Sheet1!$D$5:$D$15, MATCH(IC413, Sheet1!$B$5:$B$15, 1))</f>
        <v>-1</v>
      </c>
      <c r="ID463">
        <f>INDEX(Sheet1!$D$5:$D$15, MATCH(ID413, Sheet1!$B$5:$B$15, 1))</f>
        <v>-1</v>
      </c>
      <c r="IE463">
        <f>INDEX(Sheet1!$D$5:$D$15, MATCH(IE413, Sheet1!$B$5:$B$15, 1))</f>
        <v>-1</v>
      </c>
      <c r="IF463">
        <f>INDEX(Sheet1!$D$5:$D$15, MATCH(IF413, Sheet1!$B$5:$B$15, 1))</f>
        <v>0</v>
      </c>
      <c r="IG463">
        <f>INDEX(Sheet1!$D$5:$D$15, MATCH(IG413, Sheet1!$B$5:$B$15, 1))</f>
        <v>0</v>
      </c>
      <c r="IH463">
        <f>INDEX(Sheet1!$D$5:$D$15, MATCH(IH413, Sheet1!$B$5:$B$15, 1))</f>
        <v>0</v>
      </c>
      <c r="II463">
        <f>INDEX(Sheet1!$D$5:$D$15, MATCH(II413, Sheet1!$B$5:$B$15, 1))</f>
        <v>0</v>
      </c>
      <c r="IJ463">
        <f>INDEX(Sheet1!$D$5:$D$15, MATCH(IJ413, Sheet1!$B$5:$B$15, 1))</f>
        <v>0</v>
      </c>
      <c r="IK463">
        <f>INDEX(Sheet1!$D$5:$D$15, MATCH(IK413, Sheet1!$B$5:$B$15, 1))</f>
        <v>0</v>
      </c>
      <c r="IL463">
        <f>INDEX(Sheet1!$D$5:$D$15, MATCH(IL413, Sheet1!$B$5:$B$15, 1))</f>
        <v>0</v>
      </c>
      <c r="IM463">
        <f>INDEX(Sheet1!$D$5:$D$15, MATCH(IM413, Sheet1!$B$5:$B$15, 1))</f>
        <v>0</v>
      </c>
      <c r="IN463">
        <f>INDEX(Sheet1!$D$5:$D$15, MATCH(IN413, Sheet1!$B$5:$B$15, 1))</f>
        <v>0</v>
      </c>
      <c r="IO463">
        <f>INDEX(Sheet1!$D$5:$D$15, MATCH(IO413, Sheet1!$B$5:$B$15, 1))</f>
        <v>0</v>
      </c>
      <c r="IP463">
        <f>INDEX(Sheet1!$D$5:$D$15, MATCH(IP413, Sheet1!$B$5:$B$15, 1))</f>
        <v>0</v>
      </c>
      <c r="IQ463">
        <f>INDEX(Sheet1!$D$5:$D$15, MATCH(IQ413, Sheet1!$B$5:$B$15, 1))</f>
        <v>0</v>
      </c>
      <c r="IR463">
        <f>INDEX(Sheet1!$D$5:$D$15, MATCH(IR413, Sheet1!$B$5:$B$15, 1))</f>
        <v>0</v>
      </c>
      <c r="IS463">
        <f>INDEX(Sheet1!$D$5:$D$15, MATCH(IS413, Sheet1!$B$5:$B$15, 1))</f>
        <v>0</v>
      </c>
      <c r="IT463">
        <f>INDEX(Sheet1!$D$5:$D$15, MATCH(IT413, Sheet1!$B$5:$B$15, 1))</f>
        <v>-1</v>
      </c>
      <c r="IU463">
        <f>INDEX(Sheet1!$D$5:$D$15, MATCH(IU413, Sheet1!$B$5:$B$15, 1))</f>
        <v>0</v>
      </c>
      <c r="IV463">
        <f>INDEX(Sheet1!$D$5:$D$15, MATCH(IV413, Sheet1!$B$5:$B$15, 1))</f>
        <v>0</v>
      </c>
      <c r="IW463">
        <f>INDEX(Sheet1!$D$5:$D$15, MATCH(IW413, Sheet1!$B$5:$B$15, 1))</f>
        <v>0</v>
      </c>
      <c r="IX463">
        <f>INDEX(Sheet1!$D$5:$D$15, MATCH(IX413, Sheet1!$B$5:$B$15, 1))</f>
        <v>-1</v>
      </c>
      <c r="IY463">
        <f>INDEX(Sheet1!$D$5:$D$15, MATCH(IY413, Sheet1!$B$5:$B$15, 1))</f>
        <v>0</v>
      </c>
      <c r="IZ463">
        <f>INDEX(Sheet1!$D$5:$D$15, MATCH(IZ413, Sheet1!$B$5:$B$15, 1))</f>
        <v>0</v>
      </c>
      <c r="JA463">
        <f>INDEX(Sheet1!$D$5:$D$15, MATCH(JA413, Sheet1!$B$5:$B$15, 1))</f>
        <v>0</v>
      </c>
      <c r="JB463">
        <f>INDEX(Sheet1!$D$5:$D$15, MATCH(JB413, Sheet1!$B$5:$B$15, 1))</f>
        <v>0</v>
      </c>
      <c r="JC463">
        <f>INDEX(Sheet1!$D$5:$D$15, MATCH(JC413, Sheet1!$B$5:$B$15, 1))</f>
        <v>-1</v>
      </c>
      <c r="JD463">
        <f>INDEX(Sheet1!$D$5:$D$15, MATCH(JD413, Sheet1!$B$5:$B$15, 1))</f>
        <v>0</v>
      </c>
      <c r="JE463">
        <f>INDEX(Sheet1!$D$5:$D$15, MATCH(JE413, Sheet1!$B$5:$B$15, 1))</f>
        <v>0</v>
      </c>
      <c r="JF463">
        <f>INDEX(Sheet1!$D$5:$D$15, MATCH(JF413, Sheet1!$B$5:$B$15, 1))</f>
        <v>0</v>
      </c>
      <c r="JG463">
        <f>INDEX(Sheet1!$D$5:$D$15, MATCH(JG413, Sheet1!$B$5:$B$15, 1))</f>
        <v>0</v>
      </c>
      <c r="JH463">
        <f>INDEX(Sheet1!$D$5:$D$15, MATCH(JH413, Sheet1!$B$5:$B$15, 1))</f>
        <v>0</v>
      </c>
      <c r="JI463">
        <f>INDEX(Sheet1!$D$5:$D$15, MATCH(JI413, Sheet1!$B$5:$B$15, 1))</f>
        <v>0</v>
      </c>
      <c r="JJ463">
        <f>INDEX(Sheet1!$D$5:$D$15, MATCH(JJ413, Sheet1!$B$5:$B$15, 1))</f>
        <v>0</v>
      </c>
      <c r="JK463">
        <f>INDEX(Sheet1!$D$5:$D$15, MATCH(JK413, Sheet1!$B$5:$B$15, 1))</f>
        <v>0</v>
      </c>
      <c r="JL463">
        <f>INDEX(Sheet1!$D$5:$D$15, MATCH(JL413, Sheet1!$B$5:$B$15, 1))</f>
        <v>0</v>
      </c>
      <c r="JM463">
        <f>INDEX(Sheet1!$D$5:$D$15, MATCH(JM413, Sheet1!$B$5:$B$15, 1))</f>
        <v>0</v>
      </c>
      <c r="JN463">
        <f>INDEX(Sheet1!$D$5:$D$15, MATCH(JN413, Sheet1!$B$5:$B$15, 1))</f>
        <v>-1</v>
      </c>
      <c r="JO463">
        <f>INDEX(Sheet1!$D$5:$D$15, MATCH(JO413, Sheet1!$B$5:$B$15, 1))</f>
        <v>-1</v>
      </c>
      <c r="JP463">
        <f>INDEX(Sheet1!$D$5:$D$15, MATCH(JP413, Sheet1!$B$5:$B$15, 1))</f>
        <v>0</v>
      </c>
      <c r="JQ463">
        <f>INDEX(Sheet1!$D$5:$D$15, MATCH(JQ413, Sheet1!$B$5:$B$15, 1))</f>
        <v>0</v>
      </c>
      <c r="JR463">
        <f>INDEX(Sheet1!$D$5:$D$15, MATCH(JR413, Sheet1!$B$5:$B$15, 1))</f>
        <v>0</v>
      </c>
      <c r="JS463">
        <f>INDEX(Sheet1!$D$5:$D$15, MATCH(JS413, Sheet1!$B$5:$B$15, 1))</f>
        <v>0</v>
      </c>
      <c r="JT463">
        <f>INDEX(Sheet1!$D$5:$D$15, MATCH(JT413, Sheet1!$B$5:$B$15, 1))</f>
        <v>0</v>
      </c>
      <c r="JU463">
        <f>INDEX(Sheet1!$D$5:$D$15, MATCH(JU413, Sheet1!$B$5:$B$15, 1))</f>
        <v>0</v>
      </c>
      <c r="JV463">
        <f>INDEX(Sheet1!$D$5:$D$15, MATCH(JV413, Sheet1!$B$5:$B$15, 1))</f>
        <v>0</v>
      </c>
      <c r="JW463">
        <f>INDEX(Sheet1!$D$5:$D$15, MATCH(JW413, Sheet1!$B$5:$B$15, 1))</f>
        <v>0</v>
      </c>
      <c r="JX463">
        <f>INDEX(Sheet1!$D$5:$D$15, MATCH(JX413, Sheet1!$B$5:$B$15, 1))</f>
        <v>0</v>
      </c>
      <c r="JY463">
        <f>INDEX(Sheet1!$D$5:$D$15, MATCH(JY413, Sheet1!$B$5:$B$15, 1))</f>
        <v>0</v>
      </c>
      <c r="JZ463">
        <f>INDEX(Sheet1!$D$5:$D$15, MATCH(JZ413, Sheet1!$B$5:$B$15, 1))</f>
        <v>0</v>
      </c>
      <c r="KA463">
        <f>INDEX(Sheet1!$D$5:$D$15, MATCH(KA413, Sheet1!$B$5:$B$15, 1))</f>
        <v>0</v>
      </c>
      <c r="KB463">
        <f>INDEX(Sheet1!$D$5:$D$15, MATCH(KB413, Sheet1!$B$5:$B$15, 1))</f>
        <v>0</v>
      </c>
      <c r="KC463">
        <f>INDEX(Sheet1!$D$5:$D$15, MATCH(KC413, Sheet1!$B$5:$B$15, 1))</f>
        <v>0</v>
      </c>
      <c r="KD463">
        <f>INDEX(Sheet1!$D$5:$D$15, MATCH(KD413, Sheet1!$B$5:$B$15, 1))</f>
        <v>0</v>
      </c>
      <c r="KE463">
        <f>INDEX(Sheet1!$D$5:$D$15, MATCH(KE413, Sheet1!$B$5:$B$15, 1))</f>
        <v>0</v>
      </c>
      <c r="KF463">
        <f>INDEX(Sheet1!$D$5:$D$15, MATCH(KF413, Sheet1!$B$5:$B$15, 1))</f>
        <v>0</v>
      </c>
      <c r="KG463">
        <f>INDEX(Sheet1!$D$5:$D$15, MATCH(KG413, Sheet1!$B$5:$B$15, 1))</f>
        <v>-1</v>
      </c>
      <c r="KH463">
        <f>INDEX(Sheet1!$D$5:$D$15, MATCH(KH413, Sheet1!$B$5:$B$15, 1))</f>
        <v>0</v>
      </c>
      <c r="KI463">
        <f>INDEX(Sheet1!$D$5:$D$15, MATCH(KI413, Sheet1!$B$5:$B$15, 1))</f>
        <v>-1</v>
      </c>
      <c r="KJ463">
        <f>INDEX(Sheet1!$D$5:$D$15, MATCH(KJ413, Sheet1!$B$5:$B$15, 1))</f>
        <v>0</v>
      </c>
      <c r="KK463">
        <f>INDEX(Sheet1!$D$5:$D$15, MATCH(KK413, Sheet1!$B$5:$B$15, 1))</f>
        <v>0</v>
      </c>
      <c r="KL463">
        <f>INDEX(Sheet1!$D$5:$D$15, MATCH(KL413, Sheet1!$B$5:$B$15, 1))</f>
        <v>0</v>
      </c>
      <c r="KM463">
        <f>INDEX(Sheet1!$D$5:$D$15, MATCH(KM413, Sheet1!$B$5:$B$15, 1))</f>
        <v>0</v>
      </c>
      <c r="KN463">
        <f>INDEX(Sheet1!$D$5:$D$15, MATCH(KN413, Sheet1!$B$5:$B$15, 1))</f>
        <v>0</v>
      </c>
      <c r="KO463">
        <f>INDEX(Sheet1!$D$5:$D$15, MATCH(KO413, Sheet1!$B$5:$B$15, 1))</f>
        <v>-1</v>
      </c>
      <c r="KP463">
        <f>INDEX(Sheet1!$D$5:$D$15, MATCH(KP413, Sheet1!$B$5:$B$15, 1))</f>
        <v>0</v>
      </c>
      <c r="KQ463">
        <f>INDEX(Sheet1!$D$5:$D$15, MATCH(KQ413, Sheet1!$B$5:$B$15, 1))</f>
        <v>-1</v>
      </c>
      <c r="KR463">
        <f>INDEX(Sheet1!$D$5:$D$15, MATCH(KR413, Sheet1!$B$5:$B$15, 1))</f>
        <v>-1</v>
      </c>
      <c r="KS463">
        <f>INDEX(Sheet1!$D$5:$D$15, MATCH(KS413, Sheet1!$B$5:$B$15, 1))</f>
        <v>0</v>
      </c>
      <c r="KT463">
        <f>INDEX(Sheet1!$D$5:$D$15, MATCH(KT413, Sheet1!$B$5:$B$15, 1))</f>
        <v>0</v>
      </c>
      <c r="KU463">
        <f>INDEX(Sheet1!$D$5:$D$15, MATCH(KU413, Sheet1!$B$5:$B$15, 1))</f>
        <v>0</v>
      </c>
      <c r="KV463">
        <f>INDEX(Sheet1!$D$5:$D$15, MATCH(KV413, Sheet1!$B$5:$B$15, 1))</f>
        <v>0</v>
      </c>
      <c r="KW463">
        <f>INDEX(Sheet1!$D$5:$D$15, MATCH(KW413, Sheet1!$B$5:$B$15, 1))</f>
        <v>-1</v>
      </c>
      <c r="KX463">
        <f>INDEX(Sheet1!$D$5:$D$15, MATCH(KX413, Sheet1!$B$5:$B$15, 1))</f>
        <v>-1</v>
      </c>
      <c r="KY463">
        <f>INDEX(Sheet1!$D$5:$D$15, MATCH(KY413, Sheet1!$B$5:$B$15, 1))</f>
        <v>-1</v>
      </c>
      <c r="KZ463">
        <f>INDEX(Sheet1!$D$5:$D$15, MATCH(KZ413, Sheet1!$B$5:$B$15, 1))</f>
        <v>-1</v>
      </c>
      <c r="LA463">
        <f>INDEX(Sheet1!$D$5:$D$15, MATCH(LA413, Sheet1!$B$5:$B$15, 1))</f>
        <v>0</v>
      </c>
      <c r="LB463">
        <f>INDEX(Sheet1!$D$5:$D$15, MATCH(LB413, Sheet1!$B$5:$B$15, 1))</f>
        <v>0</v>
      </c>
      <c r="LC463">
        <f>INDEX(Sheet1!$D$5:$D$15, MATCH(LC413, Sheet1!$B$5:$B$15, 1))</f>
        <v>0</v>
      </c>
      <c r="LD463">
        <f>INDEX(Sheet1!$D$5:$D$15, MATCH(LD413, Sheet1!$B$5:$B$15, 1))</f>
        <v>-1</v>
      </c>
      <c r="LE463">
        <f>INDEX(Sheet1!$D$5:$D$15, MATCH(LE413, Sheet1!$B$5:$B$15, 1))</f>
        <v>0</v>
      </c>
      <c r="LF463">
        <f>INDEX(Sheet1!$D$5:$D$15, MATCH(LF413, Sheet1!$B$5:$B$15, 1))</f>
        <v>-1</v>
      </c>
      <c r="LG463">
        <f>INDEX(Sheet1!$D$5:$D$15, MATCH(LG413, Sheet1!$B$5:$B$15, 1))</f>
        <v>0</v>
      </c>
      <c r="LH463">
        <f>INDEX(Sheet1!$D$5:$D$15, MATCH(LH413, Sheet1!$B$5:$B$15, 1))</f>
        <v>0</v>
      </c>
      <c r="LI463">
        <f>INDEX(Sheet1!$D$5:$D$15, MATCH(LI413, Sheet1!$B$5:$B$15, 1))</f>
        <v>0</v>
      </c>
      <c r="LJ463">
        <f>INDEX(Sheet1!$D$5:$D$15, MATCH(LJ413, Sheet1!$B$5:$B$15, 1))</f>
        <v>-1</v>
      </c>
      <c r="LK463">
        <f>INDEX(Sheet1!$D$5:$D$15, MATCH(LK413, Sheet1!$B$5:$B$15, 1))</f>
        <v>0</v>
      </c>
      <c r="LL463">
        <f>INDEX(Sheet1!$D$5:$D$15, MATCH(LL413, Sheet1!$B$5:$B$15, 1))</f>
        <v>-1</v>
      </c>
      <c r="LM463">
        <f>INDEX(Sheet1!$D$5:$D$15, MATCH(LM413, Sheet1!$B$5:$B$15, 1))</f>
        <v>-1</v>
      </c>
      <c r="LN463">
        <f>INDEX(Sheet1!$D$5:$D$15, MATCH(LN413, Sheet1!$B$5:$B$15, 1))</f>
        <v>0</v>
      </c>
      <c r="LO463">
        <f>INDEX(Sheet1!$D$5:$D$15, MATCH(LO413, Sheet1!$B$5:$B$15, 1))</f>
        <v>0</v>
      </c>
      <c r="LP463">
        <f>INDEX(Sheet1!$D$5:$D$15, MATCH(LP413, Sheet1!$B$5:$B$15, 1))</f>
        <v>0</v>
      </c>
      <c r="LQ463">
        <f>INDEX(Sheet1!$D$5:$D$15, MATCH(LQ413, Sheet1!$B$5:$B$15, 1))</f>
        <v>0</v>
      </c>
      <c r="LR463">
        <f>INDEX(Sheet1!$D$5:$D$15, MATCH(LR413, Sheet1!$B$5:$B$15, 1))</f>
        <v>0</v>
      </c>
      <c r="LS463">
        <f>INDEX(Sheet1!$D$5:$D$15, MATCH(LS413, Sheet1!$B$5:$B$15, 1))</f>
        <v>0</v>
      </c>
      <c r="LT463">
        <f>INDEX(Sheet1!$D$5:$D$15, MATCH(LT413, Sheet1!$B$5:$B$15, 1))</f>
        <v>0</v>
      </c>
      <c r="LU463">
        <f>INDEX(Sheet1!$D$5:$D$15, MATCH(LU413, Sheet1!$B$5:$B$15, 1))</f>
        <v>0</v>
      </c>
      <c r="LV463">
        <f>INDEX(Sheet1!$D$5:$D$15, MATCH(LV413, Sheet1!$B$5:$B$15, 1))</f>
        <v>0</v>
      </c>
      <c r="LW463">
        <f>INDEX(Sheet1!$D$5:$D$15, MATCH(LW413, Sheet1!$B$5:$B$15, 1))</f>
        <v>0</v>
      </c>
      <c r="LX463">
        <f>INDEX(Sheet1!$D$5:$D$15, MATCH(LX413, Sheet1!$B$5:$B$15, 1))</f>
        <v>0</v>
      </c>
      <c r="LY463">
        <f>INDEX(Sheet1!$D$5:$D$15, MATCH(LY413, Sheet1!$B$5:$B$15, 1))</f>
        <v>0</v>
      </c>
      <c r="LZ463">
        <f>INDEX(Sheet1!$D$5:$D$15, MATCH(LZ413, Sheet1!$B$5:$B$15, 1))</f>
        <v>0</v>
      </c>
      <c r="MA463">
        <f>INDEX(Sheet1!$D$5:$D$15, MATCH(MA413, Sheet1!$B$5:$B$15, 1))</f>
        <v>0</v>
      </c>
      <c r="MB463">
        <f>INDEX(Sheet1!$D$5:$D$15, MATCH(MB413, Sheet1!$B$5:$B$15, 1))</f>
        <v>0</v>
      </c>
      <c r="MC463">
        <f>INDEX(Sheet1!$D$5:$D$15, MATCH(MC413, Sheet1!$B$5:$B$15, 1))</f>
        <v>0</v>
      </c>
      <c r="MD463">
        <f>INDEX(Sheet1!$D$5:$D$15, MATCH(MD413, Sheet1!$B$5:$B$15, 1))</f>
        <v>0</v>
      </c>
      <c r="ME463">
        <f>INDEX(Sheet1!$D$5:$D$15, MATCH(ME413, Sheet1!$B$5:$B$15, 1))</f>
        <v>0</v>
      </c>
      <c r="MF463">
        <f>INDEX(Sheet1!$D$5:$D$15, MATCH(MF413, Sheet1!$B$5:$B$15, 1))</f>
        <v>0</v>
      </c>
      <c r="MG463">
        <f>INDEX(Sheet1!$D$5:$D$15, MATCH(MG413, Sheet1!$B$5:$B$15, 1))</f>
        <v>0</v>
      </c>
      <c r="MH463">
        <f>INDEX(Sheet1!$D$5:$D$15, MATCH(MH413, Sheet1!$B$5:$B$15, 1))</f>
        <v>0</v>
      </c>
      <c r="MI463">
        <f>INDEX(Sheet1!$D$5:$D$15, MATCH(MI413, Sheet1!$B$5:$B$15, 1))</f>
        <v>0</v>
      </c>
      <c r="MJ463">
        <f>INDEX(Sheet1!$D$5:$D$15, MATCH(MJ413, Sheet1!$B$5:$B$15, 1))</f>
        <v>0</v>
      </c>
      <c r="MK463">
        <f>INDEX(Sheet1!$D$5:$D$15, MATCH(MK413, Sheet1!$B$5:$B$15, 1))</f>
        <v>0</v>
      </c>
      <c r="ML463">
        <f>INDEX(Sheet1!$D$5:$D$15, MATCH(ML413, Sheet1!$B$5:$B$15, 1))</f>
        <v>0</v>
      </c>
      <c r="MM463">
        <f>INDEX(Sheet1!$D$5:$D$15, MATCH(MM413, Sheet1!$B$5:$B$15, 1))</f>
        <v>0</v>
      </c>
      <c r="MN463">
        <f>INDEX(Sheet1!$D$5:$D$15, MATCH(MN413, Sheet1!$B$5:$B$15, 1))</f>
        <v>0</v>
      </c>
      <c r="MO463">
        <f>INDEX(Sheet1!$D$5:$D$15, MATCH(MO413, Sheet1!$B$5:$B$15, 1))</f>
        <v>0</v>
      </c>
      <c r="MP463">
        <f>INDEX(Sheet1!$D$5:$D$15, MATCH(MP413, Sheet1!$B$5:$B$15, 1))</f>
        <v>0</v>
      </c>
      <c r="MQ463">
        <f>INDEX(Sheet1!$D$5:$D$15, MATCH(MQ413, Sheet1!$B$5:$B$15, 1))</f>
        <v>0</v>
      </c>
      <c r="MR463">
        <f>INDEX(Sheet1!$D$5:$D$15, MATCH(MR413, Sheet1!$B$5:$B$15, 1))</f>
        <v>0</v>
      </c>
      <c r="MS463">
        <f>INDEX(Sheet1!$D$5:$D$15, MATCH(MS413, Sheet1!$B$5:$B$15, 1))</f>
        <v>0</v>
      </c>
      <c r="MT463">
        <f>INDEX(Sheet1!$D$5:$D$15, MATCH(MT413, Sheet1!$B$5:$B$15, 1))</f>
        <v>0</v>
      </c>
      <c r="MU463">
        <f>INDEX(Sheet1!$D$5:$D$15, MATCH(MU413, Sheet1!$B$5:$B$15, 1))</f>
        <v>0</v>
      </c>
      <c r="MV463">
        <f>INDEX(Sheet1!$D$5:$D$15, MATCH(MV413, Sheet1!$B$5:$B$15, 1))</f>
        <v>0</v>
      </c>
      <c r="MW463">
        <f>INDEX(Sheet1!$D$5:$D$15, MATCH(MW413, Sheet1!$B$5:$B$15, 1))</f>
        <v>0</v>
      </c>
      <c r="MX463">
        <f>INDEX(Sheet1!$D$5:$D$15, MATCH(MX413, Sheet1!$B$5:$B$15, 1))</f>
        <v>0</v>
      </c>
      <c r="MY463">
        <f>INDEX(Sheet1!$D$5:$D$15, MATCH(MY413, Sheet1!$B$5:$B$15, 1))</f>
        <v>0</v>
      </c>
      <c r="MZ463">
        <f>INDEX(Sheet1!$D$5:$D$15, MATCH(MZ413, Sheet1!$B$5:$B$15, 1))</f>
        <v>0</v>
      </c>
      <c r="NA463">
        <f>INDEX(Sheet1!$D$5:$D$15, MATCH(NA413, Sheet1!$B$5:$B$15, 1))</f>
        <v>0</v>
      </c>
      <c r="NB463">
        <f>INDEX(Sheet1!$D$5:$D$15, MATCH(NB413, Sheet1!$B$5:$B$15, 1))</f>
        <v>0</v>
      </c>
      <c r="NC463">
        <f>INDEX(Sheet1!$D$5:$D$15, MATCH(NC413, Sheet1!$B$5:$B$15, 1))</f>
        <v>-1</v>
      </c>
      <c r="ND463">
        <f>INDEX(Sheet1!$D$5:$D$15, MATCH(ND413, Sheet1!$B$5:$B$15, 1))</f>
        <v>-1</v>
      </c>
      <c r="NE463">
        <f>INDEX(Sheet1!$D$5:$D$15, MATCH(NE413, Sheet1!$B$5:$B$15, 1))</f>
        <v>-1</v>
      </c>
      <c r="NF463">
        <f>INDEX(Sheet1!$D$5:$D$15, MATCH(NF413, Sheet1!$B$5:$B$15, 1))</f>
        <v>-1</v>
      </c>
      <c r="NG463">
        <f>INDEX(Sheet1!$D$5:$D$15, MATCH(NG413, Sheet1!$B$5:$B$15, 1))</f>
        <v>-1</v>
      </c>
      <c r="NH463">
        <f>INDEX(Sheet1!$D$5:$D$15, MATCH(NH413, Sheet1!$B$5:$B$15, 1))</f>
        <v>-1</v>
      </c>
      <c r="NI463">
        <f>INDEX(Sheet1!$D$5:$D$15, MATCH(NI413, Sheet1!$B$5:$B$15, 1))</f>
        <v>-1</v>
      </c>
      <c r="NJ463">
        <f>INDEX(Sheet1!$D$5:$D$15, MATCH(NJ413, Sheet1!$B$5:$B$15, 1))</f>
        <v>-1</v>
      </c>
      <c r="NK463">
        <f>INDEX(Sheet1!$D$5:$D$15, MATCH(NK413, Sheet1!$B$5:$B$15, 1))</f>
        <v>-1</v>
      </c>
      <c r="NL463">
        <f>INDEX(Sheet1!$D$5:$D$15, MATCH(NL413, Sheet1!$B$5:$B$15, 1))</f>
        <v>-1</v>
      </c>
      <c r="NM463">
        <f>INDEX(Sheet1!$D$5:$D$15, MATCH(NM413, Sheet1!$B$5:$B$15, 1))</f>
        <v>-1</v>
      </c>
      <c r="NN463">
        <f>INDEX(Sheet1!$D$5:$D$15, MATCH(NN413, Sheet1!$B$5:$B$15, 1))</f>
        <v>-1</v>
      </c>
      <c r="NO463">
        <f>INDEX(Sheet1!$D$5:$D$15, MATCH(NO413, Sheet1!$B$5:$B$15, 1))</f>
        <v>-1</v>
      </c>
      <c r="NP463">
        <f>INDEX(Sheet1!$D$5:$D$15, MATCH(NP413, Sheet1!$B$5:$B$15, 1))</f>
        <v>0</v>
      </c>
      <c r="NQ463">
        <f>INDEX(Sheet1!$D$5:$D$15, MATCH(NQ413, Sheet1!$B$5:$B$15, 1))</f>
        <v>0</v>
      </c>
      <c r="NR463">
        <f>INDEX(Sheet1!$D$5:$D$15, MATCH(NR413, Sheet1!$B$5:$B$15, 1))</f>
        <v>0</v>
      </c>
      <c r="NS463">
        <f>INDEX(Sheet1!$D$5:$D$15, MATCH(NS413, Sheet1!$B$5:$B$15, 1))</f>
        <v>0</v>
      </c>
      <c r="NT463">
        <f>INDEX(Sheet1!$D$5:$D$15, MATCH(NT413, Sheet1!$B$5:$B$15, 1))</f>
        <v>0</v>
      </c>
      <c r="NU463">
        <f>INDEX(Sheet1!$D$5:$D$15, MATCH(NU413, Sheet1!$B$5:$B$15, 1))</f>
        <v>0</v>
      </c>
      <c r="NV463">
        <f>INDEX(Sheet1!$D$5:$D$15, MATCH(NV413, Sheet1!$B$5:$B$15, 1))</f>
        <v>0</v>
      </c>
      <c r="NW463">
        <f>INDEX(Sheet1!$D$5:$D$15, MATCH(NW413, Sheet1!$B$5:$B$15, 1))</f>
        <v>0</v>
      </c>
      <c r="NX463">
        <f>INDEX(Sheet1!$D$5:$D$15, MATCH(NX413, Sheet1!$B$5:$B$15, 1))</f>
        <v>0</v>
      </c>
      <c r="NY463">
        <f>INDEX(Sheet1!$D$5:$D$15, MATCH(NY413, Sheet1!$B$5:$B$15, 1))</f>
        <v>0</v>
      </c>
      <c r="NZ463">
        <f>INDEX(Sheet1!$D$5:$D$15, MATCH(NZ413, Sheet1!$B$5:$B$15, 1))</f>
        <v>0</v>
      </c>
      <c r="OA463">
        <f>INDEX(Sheet1!$D$5:$D$15, MATCH(OA413, Sheet1!$B$5:$B$15, 1))</f>
        <v>0</v>
      </c>
      <c r="OB463">
        <f>INDEX(Sheet1!$D$5:$D$15, MATCH(OB413, Sheet1!$B$5:$B$15, 1))</f>
        <v>0</v>
      </c>
    </row>
    <row r="464" spans="1:392" x14ac:dyDescent="0.35">
      <c r="A464" t="str">
        <f t="shared" si="385"/>
        <v>2011-20</v>
      </c>
      <c r="B464" t="str">
        <f t="shared" si="385"/>
        <v>ANN</v>
      </c>
      <c r="C464">
        <f>INDEX(Sheet1!$D$5:$D$15, MATCH(C414, Sheet1!$B$5:$B$15, 1))</f>
        <v>0</v>
      </c>
      <c r="D464">
        <f>INDEX(Sheet1!$D$5:$D$15, MATCH(D414, Sheet1!$B$5:$B$15, 1))</f>
        <v>0</v>
      </c>
      <c r="E464">
        <f>INDEX(Sheet1!$D$5:$D$15, MATCH(E414, Sheet1!$B$5:$B$15, 1))</f>
        <v>0</v>
      </c>
      <c r="F464">
        <f>INDEX(Sheet1!$D$5:$D$15, MATCH(F414, Sheet1!$B$5:$B$15, 1))</f>
        <v>0</v>
      </c>
      <c r="G464">
        <f>INDEX(Sheet1!$D$5:$D$15, MATCH(G414, Sheet1!$B$5:$B$15, 1))</f>
        <v>0</v>
      </c>
      <c r="H464">
        <f>INDEX(Sheet1!$D$5:$D$15, MATCH(H414, Sheet1!$B$5:$B$15, 1))</f>
        <v>0</v>
      </c>
      <c r="I464">
        <f>INDEX(Sheet1!$D$5:$D$15, MATCH(I414, Sheet1!$B$5:$B$15, 1))</f>
        <v>0</v>
      </c>
      <c r="J464">
        <f>INDEX(Sheet1!$D$5:$D$15, MATCH(J414, Sheet1!$B$5:$B$15, 1))</f>
        <v>0</v>
      </c>
      <c r="K464">
        <f>INDEX(Sheet1!$D$5:$D$15, MATCH(K414, Sheet1!$B$5:$B$15, 1))</f>
        <v>0</v>
      </c>
      <c r="L464">
        <f>INDEX(Sheet1!$D$5:$D$15, MATCH(L414, Sheet1!$B$5:$B$15, 1))</f>
        <v>0</v>
      </c>
      <c r="M464">
        <f>INDEX(Sheet1!$D$5:$D$15, MATCH(M414, Sheet1!$B$5:$B$15, 1))</f>
        <v>0</v>
      </c>
      <c r="N464">
        <f>INDEX(Sheet1!$D$5:$D$15, MATCH(N414, Sheet1!$B$5:$B$15, 1))</f>
        <v>0</v>
      </c>
      <c r="O464">
        <f>INDEX(Sheet1!$D$5:$D$15, MATCH(O414, Sheet1!$B$5:$B$15, 1))</f>
        <v>0</v>
      </c>
      <c r="P464">
        <f>INDEX(Sheet1!$D$5:$D$15, MATCH(P414, Sheet1!$B$5:$B$15, 1))</f>
        <v>0</v>
      </c>
      <c r="Q464">
        <f>INDEX(Sheet1!$D$5:$D$15, MATCH(Q414, Sheet1!$B$5:$B$15, 1))</f>
        <v>0</v>
      </c>
      <c r="R464">
        <f>INDEX(Sheet1!$D$5:$D$15, MATCH(R414, Sheet1!$B$5:$B$15, 1))</f>
        <v>0</v>
      </c>
      <c r="S464">
        <f>INDEX(Sheet1!$D$5:$D$15, MATCH(S414, Sheet1!$B$5:$B$15, 1))</f>
        <v>0</v>
      </c>
      <c r="T464">
        <f>INDEX(Sheet1!$D$5:$D$15, MATCH(T414, Sheet1!$B$5:$B$15, 1))</f>
        <v>1</v>
      </c>
      <c r="U464">
        <f>INDEX(Sheet1!$D$5:$D$15, MATCH(U414, Sheet1!$B$5:$B$15, 1))</f>
        <v>0</v>
      </c>
      <c r="V464">
        <f>INDEX(Sheet1!$D$5:$D$15, MATCH(V414, Sheet1!$B$5:$B$15, 1))</f>
        <v>0</v>
      </c>
      <c r="W464">
        <f>INDEX(Sheet1!$D$5:$D$15, MATCH(W414, Sheet1!$B$5:$B$15, 1))</f>
        <v>0</v>
      </c>
      <c r="X464">
        <f>INDEX(Sheet1!$D$5:$D$15, MATCH(X414, Sheet1!$B$5:$B$15, 1))</f>
        <v>0</v>
      </c>
      <c r="Y464">
        <f>INDEX(Sheet1!$D$5:$D$15, MATCH(Y414, Sheet1!$B$5:$B$15, 1))</f>
        <v>0</v>
      </c>
      <c r="Z464">
        <f>INDEX(Sheet1!$D$5:$D$15, MATCH(Z414, Sheet1!$B$5:$B$15, 1))</f>
        <v>0</v>
      </c>
      <c r="AA464">
        <f>INDEX(Sheet1!$D$5:$D$15, MATCH(AA414, Sheet1!$B$5:$B$15, 1))</f>
        <v>0</v>
      </c>
      <c r="AB464">
        <f>INDEX(Sheet1!$D$5:$D$15, MATCH(AB414, Sheet1!$B$5:$B$15, 1))</f>
        <v>0</v>
      </c>
      <c r="AC464">
        <f>INDEX(Sheet1!$D$5:$D$15, MATCH(AC414, Sheet1!$B$5:$B$15, 1))</f>
        <v>0</v>
      </c>
      <c r="AD464">
        <f>INDEX(Sheet1!$D$5:$D$15, MATCH(AD414, Sheet1!$B$5:$B$15, 1))</f>
        <v>0</v>
      </c>
      <c r="AE464">
        <f>INDEX(Sheet1!$D$5:$D$15, MATCH(AE414, Sheet1!$B$5:$B$15, 1))</f>
        <v>0</v>
      </c>
      <c r="AF464">
        <f>INDEX(Sheet1!$D$5:$D$15, MATCH(AF414, Sheet1!$B$5:$B$15, 1))</f>
        <v>0</v>
      </c>
      <c r="AG464">
        <f>INDEX(Sheet1!$D$5:$D$15, MATCH(AG414, Sheet1!$B$5:$B$15, 1))</f>
        <v>0</v>
      </c>
      <c r="AH464">
        <f>INDEX(Sheet1!$D$5:$D$15, MATCH(AH414, Sheet1!$B$5:$B$15, 1))</f>
        <v>0</v>
      </c>
      <c r="AI464">
        <f>INDEX(Sheet1!$D$5:$D$15, MATCH(AI414, Sheet1!$B$5:$B$15, 1))</f>
        <v>0</v>
      </c>
      <c r="AJ464">
        <f>INDEX(Sheet1!$D$5:$D$15, MATCH(AJ414, Sheet1!$B$5:$B$15, 1))</f>
        <v>0</v>
      </c>
      <c r="AK464">
        <f>INDEX(Sheet1!$D$5:$D$15, MATCH(AK414, Sheet1!$B$5:$B$15, 1))</f>
        <v>0</v>
      </c>
      <c r="AL464">
        <f>INDEX(Sheet1!$D$5:$D$15, MATCH(AL414, Sheet1!$B$5:$B$15, 1))</f>
        <v>0</v>
      </c>
      <c r="AM464">
        <f>INDEX(Sheet1!$D$5:$D$15, MATCH(AM414, Sheet1!$B$5:$B$15, 1))</f>
        <v>0</v>
      </c>
      <c r="AN464">
        <f>INDEX(Sheet1!$D$5:$D$15, MATCH(AN414, Sheet1!$B$5:$B$15, 1))</f>
        <v>0</v>
      </c>
      <c r="AO464">
        <f>INDEX(Sheet1!$D$5:$D$15, MATCH(AO414, Sheet1!$B$5:$B$15, 1))</f>
        <v>0</v>
      </c>
      <c r="AP464">
        <f>INDEX(Sheet1!$D$5:$D$15, MATCH(AP414, Sheet1!$B$5:$B$15, 1))</f>
        <v>0</v>
      </c>
      <c r="AQ464">
        <f>INDEX(Sheet1!$D$5:$D$15, MATCH(AQ414, Sheet1!$B$5:$B$15, 1))</f>
        <v>0</v>
      </c>
      <c r="AR464">
        <f>INDEX(Sheet1!$D$5:$D$15, MATCH(AR414, Sheet1!$B$5:$B$15, 1))</f>
        <v>0</v>
      </c>
      <c r="AS464">
        <f>INDEX(Sheet1!$D$5:$D$15, MATCH(AS414, Sheet1!$B$5:$B$15, 1))</f>
        <v>0</v>
      </c>
      <c r="AT464">
        <f>INDEX(Sheet1!$D$5:$D$15, MATCH(AT414, Sheet1!$B$5:$B$15, 1))</f>
        <v>0</v>
      </c>
      <c r="AU464">
        <f>INDEX(Sheet1!$D$5:$D$15, MATCH(AU414, Sheet1!$B$5:$B$15, 1))</f>
        <v>0</v>
      </c>
      <c r="AV464">
        <f>INDEX(Sheet1!$D$5:$D$15, MATCH(AV414, Sheet1!$B$5:$B$15, 1))</f>
        <v>0</v>
      </c>
      <c r="AW464">
        <f>INDEX(Sheet1!$D$5:$D$15, MATCH(AW414, Sheet1!$B$5:$B$15, 1))</f>
        <v>0</v>
      </c>
      <c r="AX464">
        <f>INDEX(Sheet1!$D$5:$D$15, MATCH(AX414, Sheet1!$B$5:$B$15, 1))</f>
        <v>0</v>
      </c>
      <c r="AY464">
        <f>INDEX(Sheet1!$D$5:$D$15, MATCH(AY414, Sheet1!$B$5:$B$15, 1))</f>
        <v>0</v>
      </c>
      <c r="AZ464">
        <f>INDEX(Sheet1!$D$5:$D$15, MATCH(AZ414, Sheet1!$B$5:$B$15, 1))</f>
        <v>0</v>
      </c>
      <c r="BA464">
        <f>INDEX(Sheet1!$D$5:$D$15, MATCH(BA414, Sheet1!$B$5:$B$15, 1))</f>
        <v>0</v>
      </c>
      <c r="BB464">
        <f>INDEX(Sheet1!$D$5:$D$15, MATCH(BB414, Sheet1!$B$5:$B$15, 1))</f>
        <v>0</v>
      </c>
      <c r="BC464">
        <f>INDEX(Sheet1!$D$5:$D$15, MATCH(BC414, Sheet1!$B$5:$B$15, 1))</f>
        <v>0</v>
      </c>
      <c r="BD464">
        <f>INDEX(Sheet1!$D$5:$D$15, MATCH(BD414, Sheet1!$B$5:$B$15, 1))</f>
        <v>0</v>
      </c>
      <c r="BE464">
        <f>INDEX(Sheet1!$D$5:$D$15, MATCH(BE414, Sheet1!$B$5:$B$15, 1))</f>
        <v>0</v>
      </c>
      <c r="BF464">
        <f>INDEX(Sheet1!$D$5:$D$15, MATCH(BF414, Sheet1!$B$5:$B$15, 1))</f>
        <v>0</v>
      </c>
      <c r="BG464">
        <f>INDEX(Sheet1!$D$5:$D$15, MATCH(BG414, Sheet1!$B$5:$B$15, 1))</f>
        <v>0</v>
      </c>
      <c r="BH464">
        <f>INDEX(Sheet1!$D$5:$D$15, MATCH(BH414, Sheet1!$B$5:$B$15, 1))</f>
        <v>0</v>
      </c>
      <c r="BI464">
        <f>INDEX(Sheet1!$D$5:$D$15, MATCH(BI414, Sheet1!$B$5:$B$15, 1))</f>
        <v>0</v>
      </c>
      <c r="BJ464">
        <f>INDEX(Sheet1!$D$5:$D$15, MATCH(BJ414, Sheet1!$B$5:$B$15, 1))</f>
        <v>0</v>
      </c>
      <c r="BK464">
        <f>INDEX(Sheet1!$D$5:$D$15, MATCH(BK414, Sheet1!$B$5:$B$15, 1))</f>
        <v>0</v>
      </c>
      <c r="BL464">
        <f>INDEX(Sheet1!$D$5:$D$15, MATCH(BL414, Sheet1!$B$5:$B$15, 1))</f>
        <v>0</v>
      </c>
      <c r="BM464">
        <f>INDEX(Sheet1!$D$5:$D$15, MATCH(BM414, Sheet1!$B$5:$B$15, 1))</f>
        <v>0</v>
      </c>
      <c r="BN464">
        <f>INDEX(Sheet1!$D$5:$D$15, MATCH(BN414, Sheet1!$B$5:$B$15, 1))</f>
        <v>0</v>
      </c>
      <c r="BO464">
        <f>INDEX(Sheet1!$D$5:$D$15, MATCH(BO414, Sheet1!$B$5:$B$15, 1))</f>
        <v>0</v>
      </c>
      <c r="BP464">
        <f>INDEX(Sheet1!$D$5:$D$15, MATCH(BP414, Sheet1!$B$5:$B$15, 1))</f>
        <v>0</v>
      </c>
      <c r="BQ464">
        <f>INDEX(Sheet1!$D$5:$D$15, MATCH(BQ414, Sheet1!$B$5:$B$15, 1))</f>
        <v>0</v>
      </c>
      <c r="BR464">
        <f>INDEX(Sheet1!$D$5:$D$15, MATCH(BR414, Sheet1!$B$5:$B$15, 1))</f>
        <v>0</v>
      </c>
      <c r="BS464">
        <f>INDEX(Sheet1!$D$5:$D$15, MATCH(BS414, Sheet1!$B$5:$B$15, 1))</f>
        <v>0</v>
      </c>
      <c r="BT464">
        <f>INDEX(Sheet1!$D$5:$D$15, MATCH(BT414, Sheet1!$B$5:$B$15, 1))</f>
        <v>0</v>
      </c>
      <c r="BU464">
        <f>INDEX(Sheet1!$D$5:$D$15, MATCH(BU414, Sheet1!$B$5:$B$15, 1))</f>
        <v>0</v>
      </c>
      <c r="BV464">
        <f>INDEX(Sheet1!$D$5:$D$15, MATCH(BV414, Sheet1!$B$5:$B$15, 1))</f>
        <v>0</v>
      </c>
      <c r="BW464">
        <f>INDEX(Sheet1!$D$5:$D$15, MATCH(BW414, Sheet1!$B$5:$B$15, 1))</f>
        <v>0</v>
      </c>
      <c r="BX464">
        <f>INDEX(Sheet1!$D$5:$D$15, MATCH(BX414, Sheet1!$B$5:$B$15, 1))</f>
        <v>0</v>
      </c>
      <c r="BY464">
        <f>INDEX(Sheet1!$D$5:$D$15, MATCH(BY414, Sheet1!$B$5:$B$15, 1))</f>
        <v>0</v>
      </c>
      <c r="BZ464">
        <f>INDEX(Sheet1!$D$5:$D$15, MATCH(BZ414, Sheet1!$B$5:$B$15, 1))</f>
        <v>0</v>
      </c>
      <c r="CA464">
        <f>INDEX(Sheet1!$D$5:$D$15, MATCH(CA414, Sheet1!$B$5:$B$15, 1))</f>
        <v>0</v>
      </c>
      <c r="CB464">
        <f>INDEX(Sheet1!$D$5:$D$15, MATCH(CB414, Sheet1!$B$5:$B$15, 1))</f>
        <v>0</v>
      </c>
      <c r="CC464">
        <f>INDEX(Sheet1!$D$5:$D$15, MATCH(CC414, Sheet1!$B$5:$B$15, 1))</f>
        <v>0</v>
      </c>
      <c r="CD464">
        <f>INDEX(Sheet1!$D$5:$D$15, MATCH(CD414, Sheet1!$B$5:$B$15, 1))</f>
        <v>0</v>
      </c>
      <c r="CE464">
        <f>INDEX(Sheet1!$D$5:$D$15, MATCH(CE414, Sheet1!$B$5:$B$15, 1))</f>
        <v>0</v>
      </c>
      <c r="CF464">
        <f>INDEX(Sheet1!$D$5:$D$15, MATCH(CF414, Sheet1!$B$5:$B$15, 1))</f>
        <v>0</v>
      </c>
      <c r="CG464">
        <f>INDEX(Sheet1!$D$5:$D$15, MATCH(CG414, Sheet1!$B$5:$B$15, 1))</f>
        <v>0</v>
      </c>
      <c r="CH464">
        <f>INDEX(Sheet1!$D$5:$D$15, MATCH(CH414, Sheet1!$B$5:$B$15, 1))</f>
        <v>0</v>
      </c>
      <c r="CI464">
        <f>INDEX(Sheet1!$D$5:$D$15, MATCH(CI414, Sheet1!$B$5:$B$15, 1))</f>
        <v>0</v>
      </c>
      <c r="CJ464">
        <f>INDEX(Sheet1!$D$5:$D$15, MATCH(CJ414, Sheet1!$B$5:$B$15, 1))</f>
        <v>0</v>
      </c>
      <c r="CK464">
        <f>INDEX(Sheet1!$D$5:$D$15, MATCH(CK414, Sheet1!$B$5:$B$15, 1))</f>
        <v>0</v>
      </c>
      <c r="CL464">
        <f>INDEX(Sheet1!$D$5:$D$15, MATCH(CL414, Sheet1!$B$5:$B$15, 1))</f>
        <v>0</v>
      </c>
      <c r="CM464">
        <f>INDEX(Sheet1!$D$5:$D$15, MATCH(CM414, Sheet1!$B$5:$B$15, 1))</f>
        <v>0</v>
      </c>
      <c r="CN464">
        <f>INDEX(Sheet1!$D$5:$D$15, MATCH(CN414, Sheet1!$B$5:$B$15, 1))</f>
        <v>0</v>
      </c>
      <c r="CO464">
        <f>INDEX(Sheet1!$D$5:$D$15, MATCH(CO414, Sheet1!$B$5:$B$15, 1))</f>
        <v>0</v>
      </c>
      <c r="CP464">
        <f>INDEX(Sheet1!$D$5:$D$15, MATCH(CP414, Sheet1!$B$5:$B$15, 1))</f>
        <v>0</v>
      </c>
      <c r="CQ464">
        <f>INDEX(Sheet1!$D$5:$D$15, MATCH(CQ414, Sheet1!$B$5:$B$15, 1))</f>
        <v>0</v>
      </c>
      <c r="CR464">
        <f>INDEX(Sheet1!$D$5:$D$15, MATCH(CR414, Sheet1!$B$5:$B$15, 1))</f>
        <v>0</v>
      </c>
      <c r="CS464">
        <f>INDEX(Sheet1!$D$5:$D$15, MATCH(CS414, Sheet1!$B$5:$B$15, 1))</f>
        <v>0</v>
      </c>
      <c r="CT464">
        <f>INDEX(Sheet1!$D$5:$D$15, MATCH(CT414, Sheet1!$B$5:$B$15, 1))</f>
        <v>-1</v>
      </c>
      <c r="CU464">
        <f>INDEX(Sheet1!$D$5:$D$15, MATCH(CU414, Sheet1!$B$5:$B$15, 1))</f>
        <v>-1</v>
      </c>
      <c r="CV464">
        <f>INDEX(Sheet1!$D$5:$D$15, MATCH(CV414, Sheet1!$B$5:$B$15, 1))</f>
        <v>0</v>
      </c>
      <c r="CW464">
        <f>INDEX(Sheet1!$D$5:$D$15, MATCH(CW414, Sheet1!$B$5:$B$15, 1))</f>
        <v>0</v>
      </c>
      <c r="CX464">
        <f>INDEX(Sheet1!$D$5:$D$15, MATCH(CX414, Sheet1!$B$5:$B$15, 1))</f>
        <v>-1</v>
      </c>
      <c r="CY464">
        <f>INDEX(Sheet1!$D$5:$D$15, MATCH(CY414, Sheet1!$B$5:$B$15, 1))</f>
        <v>0</v>
      </c>
      <c r="CZ464">
        <f>INDEX(Sheet1!$D$5:$D$15, MATCH(CZ414, Sheet1!$B$5:$B$15, 1))</f>
        <v>-1</v>
      </c>
      <c r="DA464">
        <f>INDEX(Sheet1!$D$5:$D$15, MATCH(DA414, Sheet1!$B$5:$B$15, 1))</f>
        <v>-1</v>
      </c>
      <c r="DB464">
        <f>INDEX(Sheet1!$D$5:$D$15, MATCH(DB414, Sheet1!$B$5:$B$15, 1))</f>
        <v>0</v>
      </c>
      <c r="DC464">
        <f>INDEX(Sheet1!$D$5:$D$15, MATCH(DC414, Sheet1!$B$5:$B$15, 1))</f>
        <v>0</v>
      </c>
      <c r="DD464">
        <f>INDEX(Sheet1!$D$5:$D$15, MATCH(DD414, Sheet1!$B$5:$B$15, 1))</f>
        <v>0</v>
      </c>
      <c r="DE464">
        <f>INDEX(Sheet1!$D$5:$D$15, MATCH(DE414, Sheet1!$B$5:$B$15, 1))</f>
        <v>0</v>
      </c>
      <c r="DF464">
        <f>INDEX(Sheet1!$D$5:$D$15, MATCH(DF414, Sheet1!$B$5:$B$15, 1))</f>
        <v>0</v>
      </c>
      <c r="DG464">
        <f>INDEX(Sheet1!$D$5:$D$15, MATCH(DG414, Sheet1!$B$5:$B$15, 1))</f>
        <v>0</v>
      </c>
      <c r="DH464">
        <f>INDEX(Sheet1!$D$5:$D$15, MATCH(DH414, Sheet1!$B$5:$B$15, 1))</f>
        <v>0</v>
      </c>
      <c r="DI464">
        <f>INDEX(Sheet1!$D$5:$D$15, MATCH(DI414, Sheet1!$B$5:$B$15, 1))</f>
        <v>0</v>
      </c>
      <c r="DJ464">
        <f>INDEX(Sheet1!$D$5:$D$15, MATCH(DJ414, Sheet1!$B$5:$B$15, 1))</f>
        <v>0</v>
      </c>
      <c r="DK464">
        <f>INDEX(Sheet1!$D$5:$D$15, MATCH(DK414, Sheet1!$B$5:$B$15, 1))</f>
        <v>0</v>
      </c>
      <c r="DL464">
        <f>INDEX(Sheet1!$D$5:$D$15, MATCH(DL414, Sheet1!$B$5:$B$15, 1))</f>
        <v>0</v>
      </c>
      <c r="DM464">
        <f>INDEX(Sheet1!$D$5:$D$15, MATCH(DM414, Sheet1!$B$5:$B$15, 1))</f>
        <v>0</v>
      </c>
      <c r="DN464">
        <f>INDEX(Sheet1!$D$5:$D$15, MATCH(DN414, Sheet1!$B$5:$B$15, 1))</f>
        <v>0</v>
      </c>
      <c r="DO464">
        <f>INDEX(Sheet1!$D$5:$D$15, MATCH(DO414, Sheet1!$B$5:$B$15, 1))</f>
        <v>0</v>
      </c>
      <c r="DP464">
        <f>INDEX(Sheet1!$D$5:$D$15, MATCH(DP414, Sheet1!$B$5:$B$15, 1))</f>
        <v>0</v>
      </c>
      <c r="DQ464">
        <f>INDEX(Sheet1!$D$5:$D$15, MATCH(DQ414, Sheet1!$B$5:$B$15, 1))</f>
        <v>0</v>
      </c>
      <c r="DR464">
        <f>INDEX(Sheet1!$D$5:$D$15, MATCH(DR414, Sheet1!$B$5:$B$15, 1))</f>
        <v>0</v>
      </c>
      <c r="DS464">
        <f>INDEX(Sheet1!$D$5:$D$15, MATCH(DS414, Sheet1!$B$5:$B$15, 1))</f>
        <v>0</v>
      </c>
      <c r="DT464">
        <f>INDEX(Sheet1!$D$5:$D$15, MATCH(DT414, Sheet1!$B$5:$B$15, 1))</f>
        <v>0</v>
      </c>
      <c r="DU464">
        <f>INDEX(Sheet1!$D$5:$D$15, MATCH(DU414, Sheet1!$B$5:$B$15, 1))</f>
        <v>0</v>
      </c>
      <c r="DV464">
        <f>INDEX(Sheet1!$D$5:$D$15, MATCH(DV414, Sheet1!$B$5:$B$15, 1))</f>
        <v>0</v>
      </c>
      <c r="DW464">
        <f>INDEX(Sheet1!$D$5:$D$15, MATCH(DW414, Sheet1!$B$5:$B$15, 1))</f>
        <v>0</v>
      </c>
      <c r="DX464">
        <f>INDEX(Sheet1!$D$5:$D$15, MATCH(DX414, Sheet1!$B$5:$B$15, 1))</f>
        <v>0</v>
      </c>
      <c r="DY464">
        <f>INDEX(Sheet1!$D$5:$D$15, MATCH(DY414, Sheet1!$B$5:$B$15, 1))</f>
        <v>0</v>
      </c>
      <c r="DZ464">
        <f>INDEX(Sheet1!$D$5:$D$15, MATCH(DZ414, Sheet1!$B$5:$B$15, 1))</f>
        <v>0</v>
      </c>
      <c r="EA464">
        <f>INDEX(Sheet1!$D$5:$D$15, MATCH(EA414, Sheet1!$B$5:$B$15, 1))</f>
        <v>0</v>
      </c>
      <c r="EB464">
        <f>INDEX(Sheet1!$D$5:$D$15, MATCH(EB414, Sheet1!$B$5:$B$15, 1))</f>
        <v>0</v>
      </c>
      <c r="EC464">
        <f>INDEX(Sheet1!$D$5:$D$15, MATCH(EC414, Sheet1!$B$5:$B$15, 1))</f>
        <v>0</v>
      </c>
      <c r="ED464">
        <f>INDEX(Sheet1!$D$5:$D$15, MATCH(ED414, Sheet1!$B$5:$B$15, 1))</f>
        <v>0</v>
      </c>
      <c r="EE464">
        <f>INDEX(Sheet1!$D$5:$D$15, MATCH(EE414, Sheet1!$B$5:$B$15, 1))</f>
        <v>0</v>
      </c>
      <c r="EF464">
        <f>INDEX(Sheet1!$D$5:$D$15, MATCH(EF414, Sheet1!$B$5:$B$15, 1))</f>
        <v>0</v>
      </c>
      <c r="EG464">
        <f>INDEX(Sheet1!$D$5:$D$15, MATCH(EG414, Sheet1!$B$5:$B$15, 1))</f>
        <v>0</v>
      </c>
      <c r="EH464">
        <f>INDEX(Sheet1!$D$5:$D$15, MATCH(EH414, Sheet1!$B$5:$B$15, 1))</f>
        <v>0</v>
      </c>
      <c r="EI464">
        <f>INDEX(Sheet1!$D$5:$D$15, MATCH(EI414, Sheet1!$B$5:$B$15, 1))</f>
        <v>0</v>
      </c>
      <c r="EJ464">
        <f>INDEX(Sheet1!$D$5:$D$15, MATCH(EJ414, Sheet1!$B$5:$B$15, 1))</f>
        <v>0</v>
      </c>
      <c r="EK464">
        <f>INDEX(Sheet1!$D$5:$D$15, MATCH(EK414, Sheet1!$B$5:$B$15, 1))</f>
        <v>0</v>
      </c>
      <c r="EL464">
        <f>INDEX(Sheet1!$D$5:$D$15, MATCH(EL414, Sheet1!$B$5:$B$15, 1))</f>
        <v>0</v>
      </c>
      <c r="EM464">
        <f>INDEX(Sheet1!$D$5:$D$15, MATCH(EM414, Sheet1!$B$5:$B$15, 1))</f>
        <v>0</v>
      </c>
      <c r="EN464">
        <f>INDEX(Sheet1!$D$5:$D$15, MATCH(EN414, Sheet1!$B$5:$B$15, 1))</f>
        <v>0</v>
      </c>
      <c r="EO464">
        <f>INDEX(Sheet1!$D$5:$D$15, MATCH(EO414, Sheet1!$B$5:$B$15, 1))</f>
        <v>0</v>
      </c>
      <c r="EP464">
        <f>INDEX(Sheet1!$D$5:$D$15, MATCH(EP414, Sheet1!$B$5:$B$15, 1))</f>
        <v>0</v>
      </c>
      <c r="EQ464">
        <f>INDEX(Sheet1!$D$5:$D$15, MATCH(EQ414, Sheet1!$B$5:$B$15, 1))</f>
        <v>0</v>
      </c>
      <c r="ER464">
        <f>INDEX(Sheet1!$D$5:$D$15, MATCH(ER414, Sheet1!$B$5:$B$15, 1))</f>
        <v>0</v>
      </c>
      <c r="ES464">
        <f>INDEX(Sheet1!$D$5:$D$15, MATCH(ES414, Sheet1!$B$5:$B$15, 1))</f>
        <v>0</v>
      </c>
      <c r="ET464">
        <f>INDEX(Sheet1!$D$5:$D$15, MATCH(ET414, Sheet1!$B$5:$B$15, 1))</f>
        <v>0</v>
      </c>
      <c r="EU464">
        <f>INDEX(Sheet1!$D$5:$D$15, MATCH(EU414, Sheet1!$B$5:$B$15, 1))</f>
        <v>0</v>
      </c>
      <c r="EV464">
        <f>INDEX(Sheet1!$D$5:$D$15, MATCH(EV414, Sheet1!$B$5:$B$15, 1))</f>
        <v>0</v>
      </c>
      <c r="EW464">
        <f>INDEX(Sheet1!$D$5:$D$15, MATCH(EW414, Sheet1!$B$5:$B$15, 1))</f>
        <v>0</v>
      </c>
      <c r="EX464">
        <f>INDEX(Sheet1!$D$5:$D$15, MATCH(EX414, Sheet1!$B$5:$B$15, 1))</f>
        <v>0</v>
      </c>
      <c r="EY464">
        <f>INDEX(Sheet1!$D$5:$D$15, MATCH(EY414, Sheet1!$B$5:$B$15, 1))</f>
        <v>0</v>
      </c>
      <c r="EZ464">
        <f>INDEX(Sheet1!$D$5:$D$15, MATCH(EZ414, Sheet1!$B$5:$B$15, 1))</f>
        <v>0</v>
      </c>
      <c r="FA464">
        <f>INDEX(Sheet1!$D$5:$D$15, MATCH(FA414, Sheet1!$B$5:$B$15, 1))</f>
        <v>0</v>
      </c>
      <c r="FB464">
        <f>INDEX(Sheet1!$D$5:$D$15, MATCH(FB414, Sheet1!$B$5:$B$15, 1))</f>
        <v>0</v>
      </c>
      <c r="FC464">
        <f>INDEX(Sheet1!$D$5:$D$15, MATCH(FC414, Sheet1!$B$5:$B$15, 1))</f>
        <v>0</v>
      </c>
      <c r="FD464">
        <f>INDEX(Sheet1!$D$5:$D$15, MATCH(FD414, Sheet1!$B$5:$B$15, 1))</f>
        <v>0</v>
      </c>
      <c r="FE464">
        <f>INDEX(Sheet1!$D$5:$D$15, MATCH(FE414, Sheet1!$B$5:$B$15, 1))</f>
        <v>0</v>
      </c>
      <c r="FF464">
        <f>INDEX(Sheet1!$D$5:$D$15, MATCH(FF414, Sheet1!$B$5:$B$15, 1))</f>
        <v>0</v>
      </c>
      <c r="FG464">
        <f>INDEX(Sheet1!$D$5:$D$15, MATCH(FG414, Sheet1!$B$5:$B$15, 1))</f>
        <v>0</v>
      </c>
      <c r="FH464">
        <f>INDEX(Sheet1!$D$5:$D$15, MATCH(FH414, Sheet1!$B$5:$B$15, 1))</f>
        <v>0</v>
      </c>
      <c r="FI464">
        <f>INDEX(Sheet1!$D$5:$D$15, MATCH(FI414, Sheet1!$B$5:$B$15, 1))</f>
        <v>0</v>
      </c>
      <c r="FJ464">
        <f>INDEX(Sheet1!$D$5:$D$15, MATCH(FJ414, Sheet1!$B$5:$B$15, 1))</f>
        <v>0</v>
      </c>
      <c r="FK464">
        <f>INDEX(Sheet1!$D$5:$D$15, MATCH(FK414, Sheet1!$B$5:$B$15, 1))</f>
        <v>0</v>
      </c>
      <c r="FL464">
        <f>INDEX(Sheet1!$D$5:$D$15, MATCH(FL414, Sheet1!$B$5:$B$15, 1))</f>
        <v>0</v>
      </c>
      <c r="FM464">
        <f>INDEX(Sheet1!$D$5:$D$15, MATCH(FM414, Sheet1!$B$5:$B$15, 1))</f>
        <v>0</v>
      </c>
      <c r="FN464">
        <f>INDEX(Sheet1!$D$5:$D$15, MATCH(FN414, Sheet1!$B$5:$B$15, 1))</f>
        <v>0</v>
      </c>
      <c r="FO464">
        <f>INDEX(Sheet1!$D$5:$D$15, MATCH(FO414, Sheet1!$B$5:$B$15, 1))</f>
        <v>0</v>
      </c>
      <c r="FP464">
        <f>INDEX(Sheet1!$D$5:$D$15, MATCH(FP414, Sheet1!$B$5:$B$15, 1))</f>
        <v>0</v>
      </c>
      <c r="FQ464">
        <f>INDEX(Sheet1!$D$5:$D$15, MATCH(FQ414, Sheet1!$B$5:$B$15, 1))</f>
        <v>0</v>
      </c>
      <c r="FR464">
        <f>INDEX(Sheet1!$D$5:$D$15, MATCH(FR414, Sheet1!$B$5:$B$15, 1))</f>
        <v>0</v>
      </c>
      <c r="FS464">
        <f>INDEX(Sheet1!$D$5:$D$15, MATCH(FS414, Sheet1!$B$5:$B$15, 1))</f>
        <v>0</v>
      </c>
      <c r="FT464">
        <f>INDEX(Sheet1!$D$5:$D$15, MATCH(FT414, Sheet1!$B$5:$B$15, 1))</f>
        <v>0</v>
      </c>
      <c r="FU464">
        <f>INDEX(Sheet1!$D$5:$D$15, MATCH(FU414, Sheet1!$B$5:$B$15, 1))</f>
        <v>0</v>
      </c>
      <c r="FV464">
        <f>INDEX(Sheet1!$D$5:$D$15, MATCH(FV414, Sheet1!$B$5:$B$15, 1))</f>
        <v>0</v>
      </c>
      <c r="FW464">
        <f>INDEX(Sheet1!$D$5:$D$15, MATCH(FW414, Sheet1!$B$5:$B$15, 1))</f>
        <v>-1</v>
      </c>
      <c r="FX464">
        <f>INDEX(Sheet1!$D$5:$D$15, MATCH(FX414, Sheet1!$B$5:$B$15, 1))</f>
        <v>0</v>
      </c>
      <c r="FY464">
        <f>INDEX(Sheet1!$D$5:$D$15, MATCH(FY414, Sheet1!$B$5:$B$15, 1))</f>
        <v>0</v>
      </c>
      <c r="FZ464">
        <f>INDEX(Sheet1!$D$5:$D$15, MATCH(FZ414, Sheet1!$B$5:$B$15, 1))</f>
        <v>0</v>
      </c>
      <c r="GA464">
        <f>INDEX(Sheet1!$D$5:$D$15, MATCH(GA414, Sheet1!$B$5:$B$15, 1))</f>
        <v>0</v>
      </c>
      <c r="GB464">
        <f>INDEX(Sheet1!$D$5:$D$15, MATCH(GB414, Sheet1!$B$5:$B$15, 1))</f>
        <v>0</v>
      </c>
      <c r="GC464">
        <f>INDEX(Sheet1!$D$5:$D$15, MATCH(GC414, Sheet1!$B$5:$B$15, 1))</f>
        <v>0</v>
      </c>
      <c r="GD464">
        <f>INDEX(Sheet1!$D$5:$D$15, MATCH(GD414, Sheet1!$B$5:$B$15, 1))</f>
        <v>0</v>
      </c>
      <c r="GE464">
        <f>INDEX(Sheet1!$D$5:$D$15, MATCH(GE414, Sheet1!$B$5:$B$15, 1))</f>
        <v>0</v>
      </c>
      <c r="GF464">
        <f>INDEX(Sheet1!$D$5:$D$15, MATCH(GF414, Sheet1!$B$5:$B$15, 1))</f>
        <v>0</v>
      </c>
      <c r="GG464">
        <f>INDEX(Sheet1!$D$5:$D$15, MATCH(GG414, Sheet1!$B$5:$B$15, 1))</f>
        <v>0</v>
      </c>
      <c r="GH464">
        <f>INDEX(Sheet1!$D$5:$D$15, MATCH(GH414, Sheet1!$B$5:$B$15, 1))</f>
        <v>0</v>
      </c>
      <c r="GI464">
        <f>INDEX(Sheet1!$D$5:$D$15, MATCH(GI414, Sheet1!$B$5:$B$15, 1))</f>
        <v>0</v>
      </c>
      <c r="GJ464">
        <f>INDEX(Sheet1!$D$5:$D$15, MATCH(GJ414, Sheet1!$B$5:$B$15, 1))</f>
        <v>0</v>
      </c>
      <c r="GK464">
        <f>INDEX(Sheet1!$D$5:$D$15, MATCH(GK414, Sheet1!$B$5:$B$15, 1))</f>
        <v>0</v>
      </c>
      <c r="GL464">
        <f>INDEX(Sheet1!$D$5:$D$15, MATCH(GL414, Sheet1!$B$5:$B$15, 1))</f>
        <v>0</v>
      </c>
      <c r="GM464">
        <f>INDEX(Sheet1!$D$5:$D$15, MATCH(GM414, Sheet1!$B$5:$B$15, 1))</f>
        <v>0</v>
      </c>
      <c r="GN464">
        <f>INDEX(Sheet1!$D$5:$D$15, MATCH(GN414, Sheet1!$B$5:$B$15, 1))</f>
        <v>0</v>
      </c>
      <c r="GO464">
        <f>INDEX(Sheet1!$D$5:$D$15, MATCH(GO414, Sheet1!$B$5:$B$15, 1))</f>
        <v>0</v>
      </c>
      <c r="GP464">
        <f>INDEX(Sheet1!$D$5:$D$15, MATCH(GP414, Sheet1!$B$5:$B$15, 1))</f>
        <v>0</v>
      </c>
      <c r="GQ464">
        <f>INDEX(Sheet1!$D$5:$D$15, MATCH(GQ414, Sheet1!$B$5:$B$15, 1))</f>
        <v>0</v>
      </c>
      <c r="GR464">
        <f>INDEX(Sheet1!$D$5:$D$15, MATCH(GR414, Sheet1!$B$5:$B$15, 1))</f>
        <v>0</v>
      </c>
      <c r="GS464">
        <f>INDEX(Sheet1!$D$5:$D$15, MATCH(GS414, Sheet1!$B$5:$B$15, 1))</f>
        <v>0</v>
      </c>
      <c r="GT464">
        <f>INDEX(Sheet1!$D$5:$D$15, MATCH(GT414, Sheet1!$B$5:$B$15, 1))</f>
        <v>0</v>
      </c>
      <c r="GU464">
        <f>INDEX(Sheet1!$D$5:$D$15, MATCH(GU414, Sheet1!$B$5:$B$15, 1))</f>
        <v>0</v>
      </c>
      <c r="GV464">
        <f>INDEX(Sheet1!$D$5:$D$15, MATCH(GV414, Sheet1!$B$5:$B$15, 1))</f>
        <v>0</v>
      </c>
      <c r="GW464">
        <f>INDEX(Sheet1!$D$5:$D$15, MATCH(GW414, Sheet1!$B$5:$B$15, 1))</f>
        <v>0</v>
      </c>
      <c r="GX464">
        <f>INDEX(Sheet1!$D$5:$D$15, MATCH(GX414, Sheet1!$B$5:$B$15, 1))</f>
        <v>0</v>
      </c>
      <c r="GY464">
        <f>INDEX(Sheet1!$D$5:$D$15, MATCH(GY414, Sheet1!$B$5:$B$15, 1))</f>
        <v>0</v>
      </c>
      <c r="GZ464">
        <f>INDEX(Sheet1!$D$5:$D$15, MATCH(GZ414, Sheet1!$B$5:$B$15, 1))</f>
        <v>0</v>
      </c>
      <c r="HA464">
        <f>INDEX(Sheet1!$D$5:$D$15, MATCH(HA414, Sheet1!$B$5:$B$15, 1))</f>
        <v>0</v>
      </c>
      <c r="HB464">
        <f>INDEX(Sheet1!$D$5:$D$15, MATCH(HB414, Sheet1!$B$5:$B$15, 1))</f>
        <v>0</v>
      </c>
      <c r="HC464">
        <f>INDEX(Sheet1!$D$5:$D$15, MATCH(HC414, Sheet1!$B$5:$B$15, 1))</f>
        <v>0</v>
      </c>
      <c r="HD464">
        <f>INDEX(Sheet1!$D$5:$D$15, MATCH(HD414, Sheet1!$B$5:$B$15, 1))</f>
        <v>0</v>
      </c>
      <c r="HE464">
        <f>INDEX(Sheet1!$D$5:$D$15, MATCH(HE414, Sheet1!$B$5:$B$15, 1))</f>
        <v>0</v>
      </c>
      <c r="HF464">
        <f>INDEX(Sheet1!$D$5:$D$15, MATCH(HF414, Sheet1!$B$5:$B$15, 1))</f>
        <v>0</v>
      </c>
      <c r="HG464">
        <f>INDEX(Sheet1!$D$5:$D$15, MATCH(HG414, Sheet1!$B$5:$B$15, 1))</f>
        <v>0</v>
      </c>
      <c r="HH464">
        <f>INDEX(Sheet1!$D$5:$D$15, MATCH(HH414, Sheet1!$B$5:$B$15, 1))</f>
        <v>0</v>
      </c>
      <c r="HI464">
        <f>INDEX(Sheet1!$D$5:$D$15, MATCH(HI414, Sheet1!$B$5:$B$15, 1))</f>
        <v>0</v>
      </c>
      <c r="HJ464">
        <f>INDEX(Sheet1!$D$5:$D$15, MATCH(HJ414, Sheet1!$B$5:$B$15, 1))</f>
        <v>0</v>
      </c>
      <c r="HK464">
        <f>INDEX(Sheet1!$D$5:$D$15, MATCH(HK414, Sheet1!$B$5:$B$15, 1))</f>
        <v>0</v>
      </c>
      <c r="HL464">
        <f>INDEX(Sheet1!$D$5:$D$15, MATCH(HL414, Sheet1!$B$5:$B$15, 1))</f>
        <v>0</v>
      </c>
      <c r="HM464">
        <f>INDEX(Sheet1!$D$5:$D$15, MATCH(HM414, Sheet1!$B$5:$B$15, 1))</f>
        <v>0</v>
      </c>
      <c r="HN464">
        <f>INDEX(Sheet1!$D$5:$D$15, MATCH(HN414, Sheet1!$B$5:$B$15, 1))</f>
        <v>0</v>
      </c>
      <c r="HO464">
        <f>INDEX(Sheet1!$D$5:$D$15, MATCH(HO414, Sheet1!$B$5:$B$15, 1))</f>
        <v>0</v>
      </c>
      <c r="HP464">
        <f>INDEX(Sheet1!$D$5:$D$15, MATCH(HP414, Sheet1!$B$5:$B$15, 1))</f>
        <v>0</v>
      </c>
      <c r="HQ464">
        <f>INDEX(Sheet1!$D$5:$D$15, MATCH(HQ414, Sheet1!$B$5:$B$15, 1))</f>
        <v>0</v>
      </c>
      <c r="HR464">
        <f>INDEX(Sheet1!$D$5:$D$15, MATCH(HR414, Sheet1!$B$5:$B$15, 1))</f>
        <v>0</v>
      </c>
      <c r="HS464">
        <f>INDEX(Sheet1!$D$5:$D$15, MATCH(HS414, Sheet1!$B$5:$B$15, 1))</f>
        <v>0</v>
      </c>
      <c r="HT464">
        <f>INDEX(Sheet1!$D$5:$D$15, MATCH(HT414, Sheet1!$B$5:$B$15, 1))</f>
        <v>0</v>
      </c>
      <c r="HU464">
        <f>INDEX(Sheet1!$D$5:$D$15, MATCH(HU414, Sheet1!$B$5:$B$15, 1))</f>
        <v>0</v>
      </c>
      <c r="HV464">
        <f>INDEX(Sheet1!$D$5:$D$15, MATCH(HV414, Sheet1!$B$5:$B$15, 1))</f>
        <v>0</v>
      </c>
      <c r="HW464">
        <f>INDEX(Sheet1!$D$5:$D$15, MATCH(HW414, Sheet1!$B$5:$B$15, 1))</f>
        <v>0</v>
      </c>
      <c r="HX464">
        <f>INDEX(Sheet1!$D$5:$D$15, MATCH(HX414, Sheet1!$B$5:$B$15, 1))</f>
        <v>0</v>
      </c>
      <c r="HY464">
        <f>INDEX(Sheet1!$D$5:$D$15, MATCH(HY414, Sheet1!$B$5:$B$15, 1))</f>
        <v>0</v>
      </c>
      <c r="HZ464">
        <f>INDEX(Sheet1!$D$5:$D$15, MATCH(HZ414, Sheet1!$B$5:$B$15, 1))</f>
        <v>0</v>
      </c>
      <c r="IA464">
        <f>INDEX(Sheet1!$D$5:$D$15, MATCH(IA414, Sheet1!$B$5:$B$15, 1))</f>
        <v>0</v>
      </c>
      <c r="IB464">
        <f>INDEX(Sheet1!$D$5:$D$15, MATCH(IB414, Sheet1!$B$5:$B$15, 1))</f>
        <v>0</v>
      </c>
      <c r="IC464">
        <f>INDEX(Sheet1!$D$5:$D$15, MATCH(IC414, Sheet1!$B$5:$B$15, 1))</f>
        <v>0</v>
      </c>
      <c r="ID464">
        <f>INDEX(Sheet1!$D$5:$D$15, MATCH(ID414, Sheet1!$B$5:$B$15, 1))</f>
        <v>0</v>
      </c>
      <c r="IE464">
        <f>INDEX(Sheet1!$D$5:$D$15, MATCH(IE414, Sheet1!$B$5:$B$15, 1))</f>
        <v>0</v>
      </c>
      <c r="IF464">
        <f>INDEX(Sheet1!$D$5:$D$15, MATCH(IF414, Sheet1!$B$5:$B$15, 1))</f>
        <v>0</v>
      </c>
      <c r="IG464">
        <f>INDEX(Sheet1!$D$5:$D$15, MATCH(IG414, Sheet1!$B$5:$B$15, 1))</f>
        <v>0</v>
      </c>
      <c r="IH464">
        <f>INDEX(Sheet1!$D$5:$D$15, MATCH(IH414, Sheet1!$B$5:$B$15, 1))</f>
        <v>0</v>
      </c>
      <c r="II464">
        <f>INDEX(Sheet1!$D$5:$D$15, MATCH(II414, Sheet1!$B$5:$B$15, 1))</f>
        <v>0</v>
      </c>
      <c r="IJ464">
        <f>INDEX(Sheet1!$D$5:$D$15, MATCH(IJ414, Sheet1!$B$5:$B$15, 1))</f>
        <v>0</v>
      </c>
      <c r="IK464">
        <f>INDEX(Sheet1!$D$5:$D$15, MATCH(IK414, Sheet1!$B$5:$B$15, 1))</f>
        <v>0</v>
      </c>
      <c r="IL464">
        <f>INDEX(Sheet1!$D$5:$D$15, MATCH(IL414, Sheet1!$B$5:$B$15, 1))</f>
        <v>0</v>
      </c>
      <c r="IM464">
        <f>INDEX(Sheet1!$D$5:$D$15, MATCH(IM414, Sheet1!$B$5:$B$15, 1))</f>
        <v>0</v>
      </c>
      <c r="IN464">
        <f>INDEX(Sheet1!$D$5:$D$15, MATCH(IN414, Sheet1!$B$5:$B$15, 1))</f>
        <v>0</v>
      </c>
      <c r="IO464">
        <f>INDEX(Sheet1!$D$5:$D$15, MATCH(IO414, Sheet1!$B$5:$B$15, 1))</f>
        <v>0</v>
      </c>
      <c r="IP464">
        <f>INDEX(Sheet1!$D$5:$D$15, MATCH(IP414, Sheet1!$B$5:$B$15, 1))</f>
        <v>0</v>
      </c>
      <c r="IQ464">
        <f>INDEX(Sheet1!$D$5:$D$15, MATCH(IQ414, Sheet1!$B$5:$B$15, 1))</f>
        <v>0</v>
      </c>
      <c r="IR464">
        <f>INDEX(Sheet1!$D$5:$D$15, MATCH(IR414, Sheet1!$B$5:$B$15, 1))</f>
        <v>0</v>
      </c>
      <c r="IS464">
        <f>INDEX(Sheet1!$D$5:$D$15, MATCH(IS414, Sheet1!$B$5:$B$15, 1))</f>
        <v>0</v>
      </c>
      <c r="IT464">
        <f>INDEX(Sheet1!$D$5:$D$15, MATCH(IT414, Sheet1!$B$5:$B$15, 1))</f>
        <v>0</v>
      </c>
      <c r="IU464">
        <f>INDEX(Sheet1!$D$5:$D$15, MATCH(IU414, Sheet1!$B$5:$B$15, 1))</f>
        <v>0</v>
      </c>
      <c r="IV464">
        <f>INDEX(Sheet1!$D$5:$D$15, MATCH(IV414, Sheet1!$B$5:$B$15, 1))</f>
        <v>0</v>
      </c>
      <c r="IW464">
        <f>INDEX(Sheet1!$D$5:$D$15, MATCH(IW414, Sheet1!$B$5:$B$15, 1))</f>
        <v>0</v>
      </c>
      <c r="IX464">
        <f>INDEX(Sheet1!$D$5:$D$15, MATCH(IX414, Sheet1!$B$5:$B$15, 1))</f>
        <v>0</v>
      </c>
      <c r="IY464">
        <f>INDEX(Sheet1!$D$5:$D$15, MATCH(IY414, Sheet1!$B$5:$B$15, 1))</f>
        <v>0</v>
      </c>
      <c r="IZ464">
        <f>INDEX(Sheet1!$D$5:$D$15, MATCH(IZ414, Sheet1!$B$5:$B$15, 1))</f>
        <v>0</v>
      </c>
      <c r="JA464">
        <f>INDEX(Sheet1!$D$5:$D$15, MATCH(JA414, Sheet1!$B$5:$B$15, 1))</f>
        <v>0</v>
      </c>
      <c r="JB464">
        <f>INDEX(Sheet1!$D$5:$D$15, MATCH(JB414, Sheet1!$B$5:$B$15, 1))</f>
        <v>0</v>
      </c>
      <c r="JC464">
        <f>INDEX(Sheet1!$D$5:$D$15, MATCH(JC414, Sheet1!$B$5:$B$15, 1))</f>
        <v>0</v>
      </c>
      <c r="JD464">
        <f>INDEX(Sheet1!$D$5:$D$15, MATCH(JD414, Sheet1!$B$5:$B$15, 1))</f>
        <v>0</v>
      </c>
      <c r="JE464">
        <f>INDEX(Sheet1!$D$5:$D$15, MATCH(JE414, Sheet1!$B$5:$B$15, 1))</f>
        <v>0</v>
      </c>
      <c r="JF464">
        <f>INDEX(Sheet1!$D$5:$D$15, MATCH(JF414, Sheet1!$B$5:$B$15, 1))</f>
        <v>0</v>
      </c>
      <c r="JG464">
        <f>INDEX(Sheet1!$D$5:$D$15, MATCH(JG414, Sheet1!$B$5:$B$15, 1))</f>
        <v>0</v>
      </c>
      <c r="JH464">
        <f>INDEX(Sheet1!$D$5:$D$15, MATCH(JH414, Sheet1!$B$5:$B$15, 1))</f>
        <v>0</v>
      </c>
      <c r="JI464">
        <f>INDEX(Sheet1!$D$5:$D$15, MATCH(JI414, Sheet1!$B$5:$B$15, 1))</f>
        <v>0</v>
      </c>
      <c r="JJ464">
        <f>INDEX(Sheet1!$D$5:$D$15, MATCH(JJ414, Sheet1!$B$5:$B$15, 1))</f>
        <v>0</v>
      </c>
      <c r="JK464">
        <f>INDEX(Sheet1!$D$5:$D$15, MATCH(JK414, Sheet1!$B$5:$B$15, 1))</f>
        <v>0</v>
      </c>
      <c r="JL464">
        <f>INDEX(Sheet1!$D$5:$D$15, MATCH(JL414, Sheet1!$B$5:$B$15, 1))</f>
        <v>0</v>
      </c>
      <c r="JM464">
        <f>INDEX(Sheet1!$D$5:$D$15, MATCH(JM414, Sheet1!$B$5:$B$15, 1))</f>
        <v>0</v>
      </c>
      <c r="JN464">
        <f>INDEX(Sheet1!$D$5:$D$15, MATCH(JN414, Sheet1!$B$5:$B$15, 1))</f>
        <v>0</v>
      </c>
      <c r="JO464">
        <f>INDEX(Sheet1!$D$5:$D$15, MATCH(JO414, Sheet1!$B$5:$B$15, 1))</f>
        <v>0</v>
      </c>
      <c r="JP464">
        <f>INDEX(Sheet1!$D$5:$D$15, MATCH(JP414, Sheet1!$B$5:$B$15, 1))</f>
        <v>0</v>
      </c>
      <c r="JQ464">
        <f>INDEX(Sheet1!$D$5:$D$15, MATCH(JQ414, Sheet1!$B$5:$B$15, 1))</f>
        <v>0</v>
      </c>
      <c r="JR464">
        <f>INDEX(Sheet1!$D$5:$D$15, MATCH(JR414, Sheet1!$B$5:$B$15, 1))</f>
        <v>0</v>
      </c>
      <c r="JS464">
        <f>INDEX(Sheet1!$D$5:$D$15, MATCH(JS414, Sheet1!$B$5:$B$15, 1))</f>
        <v>0</v>
      </c>
      <c r="JT464">
        <f>INDEX(Sheet1!$D$5:$D$15, MATCH(JT414, Sheet1!$B$5:$B$15, 1))</f>
        <v>0</v>
      </c>
      <c r="JU464">
        <f>INDEX(Sheet1!$D$5:$D$15, MATCH(JU414, Sheet1!$B$5:$B$15, 1))</f>
        <v>0</v>
      </c>
      <c r="JV464">
        <f>INDEX(Sheet1!$D$5:$D$15, MATCH(JV414, Sheet1!$B$5:$B$15, 1))</f>
        <v>0</v>
      </c>
      <c r="JW464">
        <f>INDEX(Sheet1!$D$5:$D$15, MATCH(JW414, Sheet1!$B$5:$B$15, 1))</f>
        <v>0</v>
      </c>
      <c r="JX464">
        <f>INDEX(Sheet1!$D$5:$D$15, MATCH(JX414, Sheet1!$B$5:$B$15, 1))</f>
        <v>0</v>
      </c>
      <c r="JY464">
        <f>INDEX(Sheet1!$D$5:$D$15, MATCH(JY414, Sheet1!$B$5:$B$15, 1))</f>
        <v>0</v>
      </c>
      <c r="JZ464">
        <f>INDEX(Sheet1!$D$5:$D$15, MATCH(JZ414, Sheet1!$B$5:$B$15, 1))</f>
        <v>0</v>
      </c>
      <c r="KA464">
        <f>INDEX(Sheet1!$D$5:$D$15, MATCH(KA414, Sheet1!$B$5:$B$15, 1))</f>
        <v>0</v>
      </c>
      <c r="KB464">
        <f>INDEX(Sheet1!$D$5:$D$15, MATCH(KB414, Sheet1!$B$5:$B$15, 1))</f>
        <v>0</v>
      </c>
      <c r="KC464">
        <f>INDEX(Sheet1!$D$5:$D$15, MATCH(KC414, Sheet1!$B$5:$B$15, 1))</f>
        <v>0</v>
      </c>
      <c r="KD464">
        <f>INDEX(Sheet1!$D$5:$D$15, MATCH(KD414, Sheet1!$B$5:$B$15, 1))</f>
        <v>0</v>
      </c>
      <c r="KE464">
        <f>INDEX(Sheet1!$D$5:$D$15, MATCH(KE414, Sheet1!$B$5:$B$15, 1))</f>
        <v>0</v>
      </c>
      <c r="KF464">
        <f>INDEX(Sheet1!$D$5:$D$15, MATCH(KF414, Sheet1!$B$5:$B$15, 1))</f>
        <v>0</v>
      </c>
      <c r="KG464">
        <f>INDEX(Sheet1!$D$5:$D$15, MATCH(KG414, Sheet1!$B$5:$B$15, 1))</f>
        <v>0</v>
      </c>
      <c r="KH464">
        <f>INDEX(Sheet1!$D$5:$D$15, MATCH(KH414, Sheet1!$B$5:$B$15, 1))</f>
        <v>0</v>
      </c>
      <c r="KI464">
        <f>INDEX(Sheet1!$D$5:$D$15, MATCH(KI414, Sheet1!$B$5:$B$15, 1))</f>
        <v>0</v>
      </c>
      <c r="KJ464">
        <f>INDEX(Sheet1!$D$5:$D$15, MATCH(KJ414, Sheet1!$B$5:$B$15, 1))</f>
        <v>0</v>
      </c>
      <c r="KK464">
        <f>INDEX(Sheet1!$D$5:$D$15, MATCH(KK414, Sheet1!$B$5:$B$15, 1))</f>
        <v>0</v>
      </c>
      <c r="KL464">
        <f>INDEX(Sheet1!$D$5:$D$15, MATCH(KL414, Sheet1!$B$5:$B$15, 1))</f>
        <v>0</v>
      </c>
      <c r="KM464">
        <f>INDEX(Sheet1!$D$5:$D$15, MATCH(KM414, Sheet1!$B$5:$B$15, 1))</f>
        <v>0</v>
      </c>
      <c r="KN464">
        <f>INDEX(Sheet1!$D$5:$D$15, MATCH(KN414, Sheet1!$B$5:$B$15, 1))</f>
        <v>0</v>
      </c>
      <c r="KO464">
        <f>INDEX(Sheet1!$D$5:$D$15, MATCH(KO414, Sheet1!$B$5:$B$15, 1))</f>
        <v>0</v>
      </c>
      <c r="KP464">
        <f>INDEX(Sheet1!$D$5:$D$15, MATCH(KP414, Sheet1!$B$5:$B$15, 1))</f>
        <v>0</v>
      </c>
      <c r="KQ464">
        <f>INDEX(Sheet1!$D$5:$D$15, MATCH(KQ414, Sheet1!$B$5:$B$15, 1))</f>
        <v>0</v>
      </c>
      <c r="KR464">
        <f>INDEX(Sheet1!$D$5:$D$15, MATCH(KR414, Sheet1!$B$5:$B$15, 1))</f>
        <v>0</v>
      </c>
      <c r="KS464">
        <f>INDEX(Sheet1!$D$5:$D$15, MATCH(KS414, Sheet1!$B$5:$B$15, 1))</f>
        <v>0</v>
      </c>
      <c r="KT464">
        <f>INDEX(Sheet1!$D$5:$D$15, MATCH(KT414, Sheet1!$B$5:$B$15, 1))</f>
        <v>0</v>
      </c>
      <c r="KU464">
        <f>INDEX(Sheet1!$D$5:$D$15, MATCH(KU414, Sheet1!$B$5:$B$15, 1))</f>
        <v>0</v>
      </c>
      <c r="KV464">
        <f>INDEX(Sheet1!$D$5:$D$15, MATCH(KV414, Sheet1!$B$5:$B$15, 1))</f>
        <v>0</v>
      </c>
      <c r="KW464">
        <f>INDEX(Sheet1!$D$5:$D$15, MATCH(KW414, Sheet1!$B$5:$B$15, 1))</f>
        <v>0</v>
      </c>
      <c r="KX464">
        <f>INDEX(Sheet1!$D$5:$D$15, MATCH(KX414, Sheet1!$B$5:$B$15, 1))</f>
        <v>0</v>
      </c>
      <c r="KY464">
        <f>INDEX(Sheet1!$D$5:$D$15, MATCH(KY414, Sheet1!$B$5:$B$15, 1))</f>
        <v>0</v>
      </c>
      <c r="KZ464">
        <f>INDEX(Sheet1!$D$5:$D$15, MATCH(KZ414, Sheet1!$B$5:$B$15, 1))</f>
        <v>0</v>
      </c>
      <c r="LA464">
        <f>INDEX(Sheet1!$D$5:$D$15, MATCH(LA414, Sheet1!$B$5:$B$15, 1))</f>
        <v>0</v>
      </c>
      <c r="LB464">
        <f>INDEX(Sheet1!$D$5:$D$15, MATCH(LB414, Sheet1!$B$5:$B$15, 1))</f>
        <v>0</v>
      </c>
      <c r="LC464">
        <f>INDEX(Sheet1!$D$5:$D$15, MATCH(LC414, Sheet1!$B$5:$B$15, 1))</f>
        <v>0</v>
      </c>
      <c r="LD464">
        <f>INDEX(Sheet1!$D$5:$D$15, MATCH(LD414, Sheet1!$B$5:$B$15, 1))</f>
        <v>0</v>
      </c>
      <c r="LE464">
        <f>INDEX(Sheet1!$D$5:$D$15, MATCH(LE414, Sheet1!$B$5:$B$15, 1))</f>
        <v>0</v>
      </c>
      <c r="LF464">
        <f>INDEX(Sheet1!$D$5:$D$15, MATCH(LF414, Sheet1!$B$5:$B$15, 1))</f>
        <v>0</v>
      </c>
      <c r="LG464">
        <f>INDEX(Sheet1!$D$5:$D$15, MATCH(LG414, Sheet1!$B$5:$B$15, 1))</f>
        <v>0</v>
      </c>
      <c r="LH464">
        <f>INDEX(Sheet1!$D$5:$D$15, MATCH(LH414, Sheet1!$B$5:$B$15, 1))</f>
        <v>0</v>
      </c>
      <c r="LI464">
        <f>INDEX(Sheet1!$D$5:$D$15, MATCH(LI414, Sheet1!$B$5:$B$15, 1))</f>
        <v>0</v>
      </c>
      <c r="LJ464">
        <f>INDEX(Sheet1!$D$5:$D$15, MATCH(LJ414, Sheet1!$B$5:$B$15, 1))</f>
        <v>0</v>
      </c>
      <c r="LK464">
        <f>INDEX(Sheet1!$D$5:$D$15, MATCH(LK414, Sheet1!$B$5:$B$15, 1))</f>
        <v>0</v>
      </c>
      <c r="LL464">
        <f>INDEX(Sheet1!$D$5:$D$15, MATCH(LL414, Sheet1!$B$5:$B$15, 1))</f>
        <v>0</v>
      </c>
      <c r="LM464">
        <f>INDEX(Sheet1!$D$5:$D$15, MATCH(LM414, Sheet1!$B$5:$B$15, 1))</f>
        <v>0</v>
      </c>
      <c r="LN464">
        <f>INDEX(Sheet1!$D$5:$D$15, MATCH(LN414, Sheet1!$B$5:$B$15, 1))</f>
        <v>0</v>
      </c>
      <c r="LO464">
        <f>INDEX(Sheet1!$D$5:$D$15, MATCH(LO414, Sheet1!$B$5:$B$15, 1))</f>
        <v>0</v>
      </c>
      <c r="LP464">
        <f>INDEX(Sheet1!$D$5:$D$15, MATCH(LP414, Sheet1!$B$5:$B$15, 1))</f>
        <v>0</v>
      </c>
      <c r="LQ464">
        <f>INDEX(Sheet1!$D$5:$D$15, MATCH(LQ414, Sheet1!$B$5:$B$15, 1))</f>
        <v>0</v>
      </c>
      <c r="LR464">
        <f>INDEX(Sheet1!$D$5:$D$15, MATCH(LR414, Sheet1!$B$5:$B$15, 1))</f>
        <v>0</v>
      </c>
      <c r="LS464">
        <f>INDEX(Sheet1!$D$5:$D$15, MATCH(LS414, Sheet1!$B$5:$B$15, 1))</f>
        <v>0</v>
      </c>
      <c r="LT464">
        <f>INDEX(Sheet1!$D$5:$D$15, MATCH(LT414, Sheet1!$B$5:$B$15, 1))</f>
        <v>0</v>
      </c>
      <c r="LU464">
        <f>INDEX(Sheet1!$D$5:$D$15, MATCH(LU414, Sheet1!$B$5:$B$15, 1))</f>
        <v>0</v>
      </c>
      <c r="LV464">
        <f>INDEX(Sheet1!$D$5:$D$15, MATCH(LV414, Sheet1!$B$5:$B$15, 1))</f>
        <v>0</v>
      </c>
      <c r="LW464">
        <f>INDEX(Sheet1!$D$5:$D$15, MATCH(LW414, Sheet1!$B$5:$B$15, 1))</f>
        <v>0</v>
      </c>
      <c r="LX464">
        <f>INDEX(Sheet1!$D$5:$D$15, MATCH(LX414, Sheet1!$B$5:$B$15, 1))</f>
        <v>0</v>
      </c>
      <c r="LY464">
        <f>INDEX(Sheet1!$D$5:$D$15, MATCH(LY414, Sheet1!$B$5:$B$15, 1))</f>
        <v>0</v>
      </c>
      <c r="LZ464">
        <f>INDEX(Sheet1!$D$5:$D$15, MATCH(LZ414, Sheet1!$B$5:$B$15, 1))</f>
        <v>0</v>
      </c>
      <c r="MA464">
        <f>INDEX(Sheet1!$D$5:$D$15, MATCH(MA414, Sheet1!$B$5:$B$15, 1))</f>
        <v>0</v>
      </c>
      <c r="MB464">
        <f>INDEX(Sheet1!$D$5:$D$15, MATCH(MB414, Sheet1!$B$5:$B$15, 1))</f>
        <v>0</v>
      </c>
      <c r="MC464">
        <f>INDEX(Sheet1!$D$5:$D$15, MATCH(MC414, Sheet1!$B$5:$B$15, 1))</f>
        <v>0</v>
      </c>
      <c r="MD464">
        <f>INDEX(Sheet1!$D$5:$D$15, MATCH(MD414, Sheet1!$B$5:$B$15, 1))</f>
        <v>0</v>
      </c>
      <c r="ME464">
        <f>INDEX(Sheet1!$D$5:$D$15, MATCH(ME414, Sheet1!$B$5:$B$15, 1))</f>
        <v>0</v>
      </c>
      <c r="MF464">
        <f>INDEX(Sheet1!$D$5:$D$15, MATCH(MF414, Sheet1!$B$5:$B$15, 1))</f>
        <v>0</v>
      </c>
      <c r="MG464">
        <f>INDEX(Sheet1!$D$5:$D$15, MATCH(MG414, Sheet1!$B$5:$B$15, 1))</f>
        <v>0</v>
      </c>
      <c r="MH464">
        <f>INDEX(Sheet1!$D$5:$D$15, MATCH(MH414, Sheet1!$B$5:$B$15, 1))</f>
        <v>0</v>
      </c>
      <c r="MI464">
        <f>INDEX(Sheet1!$D$5:$D$15, MATCH(MI414, Sheet1!$B$5:$B$15, 1))</f>
        <v>0</v>
      </c>
      <c r="MJ464">
        <f>INDEX(Sheet1!$D$5:$D$15, MATCH(MJ414, Sheet1!$B$5:$B$15, 1))</f>
        <v>0</v>
      </c>
      <c r="MK464">
        <f>INDEX(Sheet1!$D$5:$D$15, MATCH(MK414, Sheet1!$B$5:$B$15, 1))</f>
        <v>0</v>
      </c>
      <c r="ML464">
        <f>INDEX(Sheet1!$D$5:$D$15, MATCH(ML414, Sheet1!$B$5:$B$15, 1))</f>
        <v>0</v>
      </c>
      <c r="MM464">
        <f>INDEX(Sheet1!$D$5:$D$15, MATCH(MM414, Sheet1!$B$5:$B$15, 1))</f>
        <v>0</v>
      </c>
      <c r="MN464">
        <f>INDEX(Sheet1!$D$5:$D$15, MATCH(MN414, Sheet1!$B$5:$B$15, 1))</f>
        <v>0</v>
      </c>
      <c r="MO464">
        <f>INDEX(Sheet1!$D$5:$D$15, MATCH(MO414, Sheet1!$B$5:$B$15, 1))</f>
        <v>0</v>
      </c>
      <c r="MP464">
        <f>INDEX(Sheet1!$D$5:$D$15, MATCH(MP414, Sheet1!$B$5:$B$15, 1))</f>
        <v>0</v>
      </c>
      <c r="MQ464">
        <f>INDEX(Sheet1!$D$5:$D$15, MATCH(MQ414, Sheet1!$B$5:$B$15, 1))</f>
        <v>0</v>
      </c>
      <c r="MR464">
        <f>INDEX(Sheet1!$D$5:$D$15, MATCH(MR414, Sheet1!$B$5:$B$15, 1))</f>
        <v>0</v>
      </c>
      <c r="MS464">
        <f>INDEX(Sheet1!$D$5:$D$15, MATCH(MS414, Sheet1!$B$5:$B$15, 1))</f>
        <v>0</v>
      </c>
      <c r="MT464">
        <f>INDEX(Sheet1!$D$5:$D$15, MATCH(MT414, Sheet1!$B$5:$B$15, 1))</f>
        <v>0</v>
      </c>
      <c r="MU464">
        <f>INDEX(Sheet1!$D$5:$D$15, MATCH(MU414, Sheet1!$B$5:$B$15, 1))</f>
        <v>0</v>
      </c>
      <c r="MV464">
        <f>INDEX(Sheet1!$D$5:$D$15, MATCH(MV414, Sheet1!$B$5:$B$15, 1))</f>
        <v>0</v>
      </c>
      <c r="MW464">
        <f>INDEX(Sheet1!$D$5:$D$15, MATCH(MW414, Sheet1!$B$5:$B$15, 1))</f>
        <v>0</v>
      </c>
      <c r="MX464">
        <f>INDEX(Sheet1!$D$5:$D$15, MATCH(MX414, Sheet1!$B$5:$B$15, 1))</f>
        <v>0</v>
      </c>
      <c r="MY464">
        <f>INDEX(Sheet1!$D$5:$D$15, MATCH(MY414, Sheet1!$B$5:$B$15, 1))</f>
        <v>0</v>
      </c>
      <c r="MZ464">
        <f>INDEX(Sheet1!$D$5:$D$15, MATCH(MZ414, Sheet1!$B$5:$B$15, 1))</f>
        <v>0</v>
      </c>
      <c r="NA464">
        <f>INDEX(Sheet1!$D$5:$D$15, MATCH(NA414, Sheet1!$B$5:$B$15, 1))</f>
        <v>0</v>
      </c>
      <c r="NB464">
        <f>INDEX(Sheet1!$D$5:$D$15, MATCH(NB414, Sheet1!$B$5:$B$15, 1))</f>
        <v>0</v>
      </c>
      <c r="NC464">
        <f>INDEX(Sheet1!$D$5:$D$15, MATCH(NC414, Sheet1!$B$5:$B$15, 1))</f>
        <v>0</v>
      </c>
      <c r="ND464">
        <f>INDEX(Sheet1!$D$5:$D$15, MATCH(ND414, Sheet1!$B$5:$B$15, 1))</f>
        <v>0</v>
      </c>
      <c r="NE464">
        <f>INDEX(Sheet1!$D$5:$D$15, MATCH(NE414, Sheet1!$B$5:$B$15, 1))</f>
        <v>0</v>
      </c>
      <c r="NF464">
        <f>INDEX(Sheet1!$D$5:$D$15, MATCH(NF414, Sheet1!$B$5:$B$15, 1))</f>
        <v>0</v>
      </c>
      <c r="NG464">
        <f>INDEX(Sheet1!$D$5:$D$15, MATCH(NG414, Sheet1!$B$5:$B$15, 1))</f>
        <v>0</v>
      </c>
      <c r="NH464">
        <f>INDEX(Sheet1!$D$5:$D$15, MATCH(NH414, Sheet1!$B$5:$B$15, 1))</f>
        <v>0</v>
      </c>
      <c r="NI464">
        <f>INDEX(Sheet1!$D$5:$D$15, MATCH(NI414, Sheet1!$B$5:$B$15, 1))</f>
        <v>0</v>
      </c>
      <c r="NJ464">
        <f>INDEX(Sheet1!$D$5:$D$15, MATCH(NJ414, Sheet1!$B$5:$B$15, 1))</f>
        <v>0</v>
      </c>
      <c r="NK464">
        <f>INDEX(Sheet1!$D$5:$D$15, MATCH(NK414, Sheet1!$B$5:$B$15, 1))</f>
        <v>0</v>
      </c>
      <c r="NL464">
        <f>INDEX(Sheet1!$D$5:$D$15, MATCH(NL414, Sheet1!$B$5:$B$15, 1))</f>
        <v>0</v>
      </c>
      <c r="NM464">
        <f>INDEX(Sheet1!$D$5:$D$15, MATCH(NM414, Sheet1!$B$5:$B$15, 1))</f>
        <v>0</v>
      </c>
      <c r="NN464">
        <f>INDEX(Sheet1!$D$5:$D$15, MATCH(NN414, Sheet1!$B$5:$B$15, 1))</f>
        <v>0</v>
      </c>
      <c r="NO464">
        <f>INDEX(Sheet1!$D$5:$D$15, MATCH(NO414, Sheet1!$B$5:$B$15, 1))</f>
        <v>0</v>
      </c>
      <c r="NP464">
        <f>INDEX(Sheet1!$D$5:$D$15, MATCH(NP414, Sheet1!$B$5:$B$15, 1))</f>
        <v>0</v>
      </c>
      <c r="NQ464">
        <f>INDEX(Sheet1!$D$5:$D$15, MATCH(NQ414, Sheet1!$B$5:$B$15, 1))</f>
        <v>0</v>
      </c>
      <c r="NR464">
        <f>INDEX(Sheet1!$D$5:$D$15, MATCH(NR414, Sheet1!$B$5:$B$15, 1))</f>
        <v>0</v>
      </c>
      <c r="NS464">
        <f>INDEX(Sheet1!$D$5:$D$15, MATCH(NS414, Sheet1!$B$5:$B$15, 1))</f>
        <v>0</v>
      </c>
      <c r="NT464">
        <f>INDEX(Sheet1!$D$5:$D$15, MATCH(NT414, Sheet1!$B$5:$B$15, 1))</f>
        <v>0</v>
      </c>
      <c r="NU464">
        <f>INDEX(Sheet1!$D$5:$D$15, MATCH(NU414, Sheet1!$B$5:$B$15, 1))</f>
        <v>0</v>
      </c>
      <c r="NV464">
        <f>INDEX(Sheet1!$D$5:$D$15, MATCH(NV414, Sheet1!$B$5:$B$15, 1))</f>
        <v>0</v>
      </c>
      <c r="NW464">
        <f>INDEX(Sheet1!$D$5:$D$15, MATCH(NW414, Sheet1!$B$5:$B$15, 1))</f>
        <v>0</v>
      </c>
      <c r="NX464">
        <f>INDEX(Sheet1!$D$5:$D$15, MATCH(NX414, Sheet1!$B$5:$B$15, 1))</f>
        <v>0</v>
      </c>
      <c r="NY464">
        <f>INDEX(Sheet1!$D$5:$D$15, MATCH(NY414, Sheet1!$B$5:$B$15, 1))</f>
        <v>0</v>
      </c>
      <c r="NZ464">
        <f>INDEX(Sheet1!$D$5:$D$15, MATCH(NZ414, Sheet1!$B$5:$B$15, 1))</f>
        <v>0</v>
      </c>
      <c r="OA464">
        <f>INDEX(Sheet1!$D$5:$D$15, MATCH(OA414, Sheet1!$B$5:$B$15, 1))</f>
        <v>0</v>
      </c>
      <c r="OB464">
        <f>INDEX(Sheet1!$D$5:$D$15, MATCH(OB414, Sheet1!$B$5:$B$15, 1))</f>
        <v>0</v>
      </c>
    </row>
    <row r="465" spans="1:392" x14ac:dyDescent="0.35">
      <c r="A465" t="str">
        <f t="shared" si="385"/>
        <v>2021-30</v>
      </c>
      <c r="B465" t="str">
        <f t="shared" si="385"/>
        <v>ANN</v>
      </c>
      <c r="C465">
        <f>INDEX(Sheet1!$D$5:$D$15, MATCH(C415, Sheet1!$B$5:$B$15, 1))</f>
        <v>0</v>
      </c>
      <c r="D465">
        <f>INDEX(Sheet1!$D$5:$D$15, MATCH(D415, Sheet1!$B$5:$B$15, 1))</f>
        <v>0</v>
      </c>
      <c r="E465">
        <f>INDEX(Sheet1!$D$5:$D$15, MATCH(E415, Sheet1!$B$5:$B$15, 1))</f>
        <v>-1</v>
      </c>
      <c r="F465">
        <f>INDEX(Sheet1!$D$5:$D$15, MATCH(F415, Sheet1!$B$5:$B$15, 1))</f>
        <v>0</v>
      </c>
      <c r="G465">
        <f>INDEX(Sheet1!$D$5:$D$15, MATCH(G415, Sheet1!$B$5:$B$15, 1))</f>
        <v>-1</v>
      </c>
      <c r="H465">
        <f>INDEX(Sheet1!$D$5:$D$15, MATCH(H415, Sheet1!$B$5:$B$15, 1))</f>
        <v>0</v>
      </c>
      <c r="I465">
        <f>INDEX(Sheet1!$D$5:$D$15, MATCH(I415, Sheet1!$B$5:$B$15, 1))</f>
        <v>-2</v>
      </c>
      <c r="J465">
        <f>INDEX(Sheet1!$D$5:$D$15, MATCH(J415, Sheet1!$B$5:$B$15, 1))</f>
        <v>-2</v>
      </c>
      <c r="K465">
        <f>INDEX(Sheet1!$D$5:$D$15, MATCH(K415, Sheet1!$B$5:$B$15, 1))</f>
        <v>0</v>
      </c>
      <c r="L465">
        <f>INDEX(Sheet1!$D$5:$D$15, MATCH(L415, Sheet1!$B$5:$B$15, 1))</f>
        <v>0</v>
      </c>
      <c r="M465">
        <f>INDEX(Sheet1!$D$5:$D$15, MATCH(M415, Sheet1!$B$5:$B$15, 1))</f>
        <v>0</v>
      </c>
      <c r="N465">
        <f>INDEX(Sheet1!$D$5:$D$15, MATCH(N415, Sheet1!$B$5:$B$15, 1))</f>
        <v>-1</v>
      </c>
      <c r="O465">
        <f>INDEX(Sheet1!$D$5:$D$15, MATCH(O415, Sheet1!$B$5:$B$15, 1))</f>
        <v>0</v>
      </c>
      <c r="P465">
        <f>INDEX(Sheet1!$D$5:$D$15, MATCH(P415, Sheet1!$B$5:$B$15, 1))</f>
        <v>1</v>
      </c>
      <c r="Q465">
        <f>INDEX(Sheet1!$D$5:$D$15, MATCH(Q415, Sheet1!$B$5:$B$15, 1))</f>
        <v>-2</v>
      </c>
      <c r="R465">
        <f>INDEX(Sheet1!$D$5:$D$15, MATCH(R415, Sheet1!$B$5:$B$15, 1))</f>
        <v>0</v>
      </c>
      <c r="S465">
        <f>INDEX(Sheet1!$D$5:$D$15, MATCH(S415, Sheet1!$B$5:$B$15, 1))</f>
        <v>0</v>
      </c>
      <c r="T465">
        <f>INDEX(Sheet1!$D$5:$D$15, MATCH(T415, Sheet1!$B$5:$B$15, 1))</f>
        <v>1</v>
      </c>
      <c r="U465">
        <f>INDEX(Sheet1!$D$5:$D$15, MATCH(U415, Sheet1!$B$5:$B$15, 1))</f>
        <v>0</v>
      </c>
      <c r="V465">
        <f>INDEX(Sheet1!$D$5:$D$15, MATCH(V415, Sheet1!$B$5:$B$15, 1))</f>
        <v>0</v>
      </c>
      <c r="W465">
        <f>INDEX(Sheet1!$D$5:$D$15, MATCH(W415, Sheet1!$B$5:$B$15, 1))</f>
        <v>0</v>
      </c>
      <c r="X465">
        <f>INDEX(Sheet1!$D$5:$D$15, MATCH(X415, Sheet1!$B$5:$B$15, 1))</f>
        <v>0</v>
      </c>
      <c r="Y465">
        <f>INDEX(Sheet1!$D$5:$D$15, MATCH(Y415, Sheet1!$B$5:$B$15, 1))</f>
        <v>0</v>
      </c>
      <c r="Z465">
        <f>INDEX(Sheet1!$D$5:$D$15, MATCH(Z415, Sheet1!$B$5:$B$15, 1))</f>
        <v>0</v>
      </c>
      <c r="AA465">
        <f>INDEX(Sheet1!$D$5:$D$15, MATCH(AA415, Sheet1!$B$5:$B$15, 1))</f>
        <v>0</v>
      </c>
      <c r="AB465">
        <f>INDEX(Sheet1!$D$5:$D$15, MATCH(AB415, Sheet1!$B$5:$B$15, 1))</f>
        <v>0</v>
      </c>
      <c r="AC465">
        <f>INDEX(Sheet1!$D$5:$D$15, MATCH(AC415, Sheet1!$B$5:$B$15, 1))</f>
        <v>0</v>
      </c>
      <c r="AD465">
        <f>INDEX(Sheet1!$D$5:$D$15, MATCH(AD415, Sheet1!$B$5:$B$15, 1))</f>
        <v>0</v>
      </c>
      <c r="AE465">
        <f>INDEX(Sheet1!$D$5:$D$15, MATCH(AE415, Sheet1!$B$5:$B$15, 1))</f>
        <v>-1</v>
      </c>
      <c r="AF465">
        <f>INDEX(Sheet1!$D$5:$D$15, MATCH(AF415, Sheet1!$B$5:$B$15, 1))</f>
        <v>0</v>
      </c>
      <c r="AG465">
        <f>INDEX(Sheet1!$D$5:$D$15, MATCH(AG415, Sheet1!$B$5:$B$15, 1))</f>
        <v>0</v>
      </c>
      <c r="AH465">
        <f>INDEX(Sheet1!$D$5:$D$15, MATCH(AH415, Sheet1!$B$5:$B$15, 1))</f>
        <v>-1</v>
      </c>
      <c r="AI465">
        <f>INDEX(Sheet1!$D$5:$D$15, MATCH(AI415, Sheet1!$B$5:$B$15, 1))</f>
        <v>-1</v>
      </c>
      <c r="AJ465">
        <f>INDEX(Sheet1!$D$5:$D$15, MATCH(AJ415, Sheet1!$B$5:$B$15, 1))</f>
        <v>-1</v>
      </c>
      <c r="AK465">
        <f>INDEX(Sheet1!$D$5:$D$15, MATCH(AK415, Sheet1!$B$5:$B$15, 1))</f>
        <v>-1</v>
      </c>
      <c r="AL465">
        <f>INDEX(Sheet1!$D$5:$D$15, MATCH(AL415, Sheet1!$B$5:$B$15, 1))</f>
        <v>0</v>
      </c>
      <c r="AM465">
        <f>INDEX(Sheet1!$D$5:$D$15, MATCH(AM415, Sheet1!$B$5:$B$15, 1))</f>
        <v>0</v>
      </c>
      <c r="AN465">
        <f>INDEX(Sheet1!$D$5:$D$15, MATCH(AN415, Sheet1!$B$5:$B$15, 1))</f>
        <v>0</v>
      </c>
      <c r="AO465">
        <f>INDEX(Sheet1!$D$5:$D$15, MATCH(AO415, Sheet1!$B$5:$B$15, 1))</f>
        <v>-1</v>
      </c>
      <c r="AP465">
        <f>INDEX(Sheet1!$D$5:$D$15, MATCH(AP415, Sheet1!$B$5:$B$15, 1))</f>
        <v>0</v>
      </c>
      <c r="AQ465">
        <f>INDEX(Sheet1!$D$5:$D$15, MATCH(AQ415, Sheet1!$B$5:$B$15, 1))</f>
        <v>-1</v>
      </c>
      <c r="AR465">
        <f>INDEX(Sheet1!$D$5:$D$15, MATCH(AR415, Sheet1!$B$5:$B$15, 1))</f>
        <v>0</v>
      </c>
      <c r="AS465">
        <f>INDEX(Sheet1!$D$5:$D$15, MATCH(AS415, Sheet1!$B$5:$B$15, 1))</f>
        <v>0</v>
      </c>
      <c r="AT465">
        <f>INDEX(Sheet1!$D$5:$D$15, MATCH(AT415, Sheet1!$B$5:$B$15, 1))</f>
        <v>0</v>
      </c>
      <c r="AU465">
        <f>INDEX(Sheet1!$D$5:$D$15, MATCH(AU415, Sheet1!$B$5:$B$15, 1))</f>
        <v>0</v>
      </c>
      <c r="AV465">
        <f>INDEX(Sheet1!$D$5:$D$15, MATCH(AV415, Sheet1!$B$5:$B$15, 1))</f>
        <v>0</v>
      </c>
      <c r="AW465">
        <f>INDEX(Sheet1!$D$5:$D$15, MATCH(AW415, Sheet1!$B$5:$B$15, 1))</f>
        <v>0</v>
      </c>
      <c r="AX465">
        <f>INDEX(Sheet1!$D$5:$D$15, MATCH(AX415, Sheet1!$B$5:$B$15, 1))</f>
        <v>-1</v>
      </c>
      <c r="AY465">
        <f>INDEX(Sheet1!$D$5:$D$15, MATCH(AY415, Sheet1!$B$5:$B$15, 1))</f>
        <v>1</v>
      </c>
      <c r="AZ465">
        <f>INDEX(Sheet1!$D$5:$D$15, MATCH(AZ415, Sheet1!$B$5:$B$15, 1))</f>
        <v>0</v>
      </c>
      <c r="BA465">
        <f>INDEX(Sheet1!$D$5:$D$15, MATCH(BA415, Sheet1!$B$5:$B$15, 1))</f>
        <v>1</v>
      </c>
      <c r="BB465">
        <f>INDEX(Sheet1!$D$5:$D$15, MATCH(BB415, Sheet1!$B$5:$B$15, 1))</f>
        <v>0</v>
      </c>
      <c r="BC465">
        <f>INDEX(Sheet1!$D$5:$D$15, MATCH(BC415, Sheet1!$B$5:$B$15, 1))</f>
        <v>-1</v>
      </c>
      <c r="BD465">
        <f>INDEX(Sheet1!$D$5:$D$15, MATCH(BD415, Sheet1!$B$5:$B$15, 1))</f>
        <v>0</v>
      </c>
      <c r="BE465">
        <f>INDEX(Sheet1!$D$5:$D$15, MATCH(BE415, Sheet1!$B$5:$B$15, 1))</f>
        <v>0</v>
      </c>
      <c r="BF465">
        <f>INDEX(Sheet1!$D$5:$D$15, MATCH(BF415, Sheet1!$B$5:$B$15, 1))</f>
        <v>1</v>
      </c>
      <c r="BG465">
        <f>INDEX(Sheet1!$D$5:$D$15, MATCH(BG415, Sheet1!$B$5:$B$15, 1))</f>
        <v>1</v>
      </c>
      <c r="BH465">
        <f>INDEX(Sheet1!$D$5:$D$15, MATCH(BH415, Sheet1!$B$5:$B$15, 1))</f>
        <v>1</v>
      </c>
      <c r="BI465">
        <f>INDEX(Sheet1!$D$5:$D$15, MATCH(BI415, Sheet1!$B$5:$B$15, 1))</f>
        <v>0</v>
      </c>
      <c r="BJ465">
        <f>INDEX(Sheet1!$D$5:$D$15, MATCH(BJ415, Sheet1!$B$5:$B$15, 1))</f>
        <v>1</v>
      </c>
      <c r="BK465">
        <f>INDEX(Sheet1!$D$5:$D$15, MATCH(BK415, Sheet1!$B$5:$B$15, 1))</f>
        <v>1</v>
      </c>
      <c r="BL465">
        <f>INDEX(Sheet1!$D$5:$D$15, MATCH(BL415, Sheet1!$B$5:$B$15, 1))</f>
        <v>0</v>
      </c>
      <c r="BM465">
        <f>INDEX(Sheet1!$D$5:$D$15, MATCH(BM415, Sheet1!$B$5:$B$15, 1))</f>
        <v>0</v>
      </c>
      <c r="BN465">
        <f>INDEX(Sheet1!$D$5:$D$15, MATCH(BN415, Sheet1!$B$5:$B$15, 1))</f>
        <v>-1</v>
      </c>
      <c r="BO465">
        <f>INDEX(Sheet1!$D$5:$D$15, MATCH(BO415, Sheet1!$B$5:$B$15, 1))</f>
        <v>0</v>
      </c>
      <c r="BP465">
        <f>INDEX(Sheet1!$D$5:$D$15, MATCH(BP415, Sheet1!$B$5:$B$15, 1))</f>
        <v>-2</v>
      </c>
      <c r="BQ465">
        <f>INDEX(Sheet1!$D$5:$D$15, MATCH(BQ415, Sheet1!$B$5:$B$15, 1))</f>
        <v>-1</v>
      </c>
      <c r="BR465">
        <f>INDEX(Sheet1!$D$5:$D$15, MATCH(BR415, Sheet1!$B$5:$B$15, 1))</f>
        <v>1</v>
      </c>
      <c r="BS465">
        <f>INDEX(Sheet1!$D$5:$D$15, MATCH(BS415, Sheet1!$B$5:$B$15, 1))</f>
        <v>0</v>
      </c>
      <c r="BT465">
        <f>INDEX(Sheet1!$D$5:$D$15, MATCH(BT415, Sheet1!$B$5:$B$15, 1))</f>
        <v>-1</v>
      </c>
      <c r="BU465">
        <f>INDEX(Sheet1!$D$5:$D$15, MATCH(BU415, Sheet1!$B$5:$B$15, 1))</f>
        <v>-1</v>
      </c>
      <c r="BV465">
        <f>INDEX(Sheet1!$D$5:$D$15, MATCH(BV415, Sheet1!$B$5:$B$15, 1))</f>
        <v>-2</v>
      </c>
      <c r="BW465">
        <f>INDEX(Sheet1!$D$5:$D$15, MATCH(BW415, Sheet1!$B$5:$B$15, 1))</f>
        <v>1</v>
      </c>
      <c r="BX465">
        <f>INDEX(Sheet1!$D$5:$D$15, MATCH(BX415, Sheet1!$B$5:$B$15, 1))</f>
        <v>-1</v>
      </c>
      <c r="BY465">
        <f>INDEX(Sheet1!$D$5:$D$15, MATCH(BY415, Sheet1!$B$5:$B$15, 1))</f>
        <v>2</v>
      </c>
      <c r="BZ465">
        <f>INDEX(Sheet1!$D$5:$D$15, MATCH(BZ415, Sheet1!$B$5:$B$15, 1))</f>
        <v>1</v>
      </c>
      <c r="CA465">
        <f>INDEX(Sheet1!$D$5:$D$15, MATCH(CA415, Sheet1!$B$5:$B$15, 1))</f>
        <v>0</v>
      </c>
      <c r="CB465">
        <f>INDEX(Sheet1!$D$5:$D$15, MATCH(CB415, Sheet1!$B$5:$B$15, 1))</f>
        <v>0</v>
      </c>
      <c r="CC465">
        <f>INDEX(Sheet1!$D$5:$D$15, MATCH(CC415, Sheet1!$B$5:$B$15, 1))</f>
        <v>1</v>
      </c>
      <c r="CD465">
        <f>INDEX(Sheet1!$D$5:$D$15, MATCH(CD415, Sheet1!$B$5:$B$15, 1))</f>
        <v>0</v>
      </c>
      <c r="CE465">
        <f>INDEX(Sheet1!$D$5:$D$15, MATCH(CE415, Sheet1!$B$5:$B$15, 1))</f>
        <v>1</v>
      </c>
      <c r="CF465">
        <f>INDEX(Sheet1!$D$5:$D$15, MATCH(CF415, Sheet1!$B$5:$B$15, 1))</f>
        <v>1</v>
      </c>
      <c r="CG465">
        <f>INDEX(Sheet1!$D$5:$D$15, MATCH(CG415, Sheet1!$B$5:$B$15, 1))</f>
        <v>0</v>
      </c>
      <c r="CH465">
        <f>INDEX(Sheet1!$D$5:$D$15, MATCH(CH415, Sheet1!$B$5:$B$15, 1))</f>
        <v>0</v>
      </c>
      <c r="CI465">
        <f>INDEX(Sheet1!$D$5:$D$15, MATCH(CI415, Sheet1!$B$5:$B$15, 1))</f>
        <v>1</v>
      </c>
      <c r="CJ465">
        <f>INDEX(Sheet1!$D$5:$D$15, MATCH(CJ415, Sheet1!$B$5:$B$15, 1))</f>
        <v>0</v>
      </c>
      <c r="CK465">
        <f>INDEX(Sheet1!$D$5:$D$15, MATCH(CK415, Sheet1!$B$5:$B$15, 1))</f>
        <v>1</v>
      </c>
      <c r="CL465">
        <f>INDEX(Sheet1!$D$5:$D$15, MATCH(CL415, Sheet1!$B$5:$B$15, 1))</f>
        <v>1</v>
      </c>
      <c r="CM465">
        <f>INDEX(Sheet1!$D$5:$D$15, MATCH(CM415, Sheet1!$B$5:$B$15, 1))</f>
        <v>0</v>
      </c>
      <c r="CN465">
        <f>INDEX(Sheet1!$D$5:$D$15, MATCH(CN415, Sheet1!$B$5:$B$15, 1))</f>
        <v>0</v>
      </c>
      <c r="CO465">
        <f>INDEX(Sheet1!$D$5:$D$15, MATCH(CO415, Sheet1!$B$5:$B$15, 1))</f>
        <v>1</v>
      </c>
      <c r="CP465">
        <f>INDEX(Sheet1!$D$5:$D$15, MATCH(CP415, Sheet1!$B$5:$B$15, 1))</f>
        <v>1</v>
      </c>
      <c r="CQ465">
        <f>INDEX(Sheet1!$D$5:$D$15, MATCH(CQ415, Sheet1!$B$5:$B$15, 1))</f>
        <v>2</v>
      </c>
      <c r="CR465">
        <f>INDEX(Sheet1!$D$5:$D$15, MATCH(CR415, Sheet1!$B$5:$B$15, 1))</f>
        <v>-1</v>
      </c>
      <c r="CS465">
        <f>INDEX(Sheet1!$D$5:$D$15, MATCH(CS415, Sheet1!$B$5:$B$15, 1))</f>
        <v>0</v>
      </c>
      <c r="CT465">
        <f>INDEX(Sheet1!$D$5:$D$15, MATCH(CT415, Sheet1!$B$5:$B$15, 1))</f>
        <v>-1</v>
      </c>
      <c r="CU465">
        <f>INDEX(Sheet1!$D$5:$D$15, MATCH(CU415, Sheet1!$B$5:$B$15, 1))</f>
        <v>-1</v>
      </c>
      <c r="CV465">
        <f>INDEX(Sheet1!$D$5:$D$15, MATCH(CV415, Sheet1!$B$5:$B$15, 1))</f>
        <v>1</v>
      </c>
      <c r="CW465">
        <f>INDEX(Sheet1!$D$5:$D$15, MATCH(CW415, Sheet1!$B$5:$B$15, 1))</f>
        <v>0</v>
      </c>
      <c r="CX465">
        <f>INDEX(Sheet1!$D$5:$D$15, MATCH(CX415, Sheet1!$B$5:$B$15, 1))</f>
        <v>1</v>
      </c>
      <c r="CY465">
        <f>INDEX(Sheet1!$D$5:$D$15, MATCH(CY415, Sheet1!$B$5:$B$15, 1))</f>
        <v>1</v>
      </c>
      <c r="CZ465">
        <f>INDEX(Sheet1!$D$5:$D$15, MATCH(CZ415, Sheet1!$B$5:$B$15, 1))</f>
        <v>1</v>
      </c>
      <c r="DA465">
        <f>INDEX(Sheet1!$D$5:$D$15, MATCH(DA415, Sheet1!$B$5:$B$15, 1))</f>
        <v>1</v>
      </c>
      <c r="DB465">
        <f>INDEX(Sheet1!$D$5:$D$15, MATCH(DB415, Sheet1!$B$5:$B$15, 1))</f>
        <v>0</v>
      </c>
      <c r="DC465">
        <f>INDEX(Sheet1!$D$5:$D$15, MATCH(DC415, Sheet1!$B$5:$B$15, 1))</f>
        <v>0</v>
      </c>
      <c r="DD465">
        <f>INDEX(Sheet1!$D$5:$D$15, MATCH(DD415, Sheet1!$B$5:$B$15, 1))</f>
        <v>1</v>
      </c>
      <c r="DE465">
        <f>INDEX(Sheet1!$D$5:$D$15, MATCH(DE415, Sheet1!$B$5:$B$15, 1))</f>
        <v>0</v>
      </c>
      <c r="DF465">
        <f>INDEX(Sheet1!$D$5:$D$15, MATCH(DF415, Sheet1!$B$5:$B$15, 1))</f>
        <v>1</v>
      </c>
      <c r="DG465">
        <f>INDEX(Sheet1!$D$5:$D$15, MATCH(DG415, Sheet1!$B$5:$B$15, 1))</f>
        <v>0</v>
      </c>
      <c r="DH465">
        <f>INDEX(Sheet1!$D$5:$D$15, MATCH(DH415, Sheet1!$B$5:$B$15, 1))</f>
        <v>0</v>
      </c>
      <c r="DI465">
        <f>INDEX(Sheet1!$D$5:$D$15, MATCH(DI415, Sheet1!$B$5:$B$15, 1))</f>
        <v>0</v>
      </c>
      <c r="DJ465">
        <f>INDEX(Sheet1!$D$5:$D$15, MATCH(DJ415, Sheet1!$B$5:$B$15, 1))</f>
        <v>0</v>
      </c>
      <c r="DK465">
        <f>INDEX(Sheet1!$D$5:$D$15, MATCH(DK415, Sheet1!$B$5:$B$15, 1))</f>
        <v>0</v>
      </c>
      <c r="DL465">
        <f>INDEX(Sheet1!$D$5:$D$15, MATCH(DL415, Sheet1!$B$5:$B$15, 1))</f>
        <v>0</v>
      </c>
      <c r="DM465">
        <f>INDEX(Sheet1!$D$5:$D$15, MATCH(DM415, Sheet1!$B$5:$B$15, 1))</f>
        <v>0</v>
      </c>
      <c r="DN465">
        <f>INDEX(Sheet1!$D$5:$D$15, MATCH(DN415, Sheet1!$B$5:$B$15, 1))</f>
        <v>0</v>
      </c>
      <c r="DO465">
        <f>INDEX(Sheet1!$D$5:$D$15, MATCH(DO415, Sheet1!$B$5:$B$15, 1))</f>
        <v>-1</v>
      </c>
      <c r="DP465">
        <f>INDEX(Sheet1!$D$5:$D$15, MATCH(DP415, Sheet1!$B$5:$B$15, 1))</f>
        <v>-1</v>
      </c>
      <c r="DQ465">
        <f>INDEX(Sheet1!$D$5:$D$15, MATCH(DQ415, Sheet1!$B$5:$B$15, 1))</f>
        <v>0</v>
      </c>
      <c r="DR465">
        <f>INDEX(Sheet1!$D$5:$D$15, MATCH(DR415, Sheet1!$B$5:$B$15, 1))</f>
        <v>1</v>
      </c>
      <c r="DS465">
        <f>INDEX(Sheet1!$D$5:$D$15, MATCH(DS415, Sheet1!$B$5:$B$15, 1))</f>
        <v>-1</v>
      </c>
      <c r="DT465">
        <f>INDEX(Sheet1!$D$5:$D$15, MATCH(DT415, Sheet1!$B$5:$B$15, 1))</f>
        <v>1</v>
      </c>
      <c r="DU465">
        <f>INDEX(Sheet1!$D$5:$D$15, MATCH(DU415, Sheet1!$B$5:$B$15, 1))</f>
        <v>0</v>
      </c>
      <c r="DV465">
        <f>INDEX(Sheet1!$D$5:$D$15, MATCH(DV415, Sheet1!$B$5:$B$15, 1))</f>
        <v>0</v>
      </c>
      <c r="DW465">
        <f>INDEX(Sheet1!$D$5:$D$15, MATCH(DW415, Sheet1!$B$5:$B$15, 1))</f>
        <v>1</v>
      </c>
      <c r="DX465">
        <f>INDEX(Sheet1!$D$5:$D$15, MATCH(DX415, Sheet1!$B$5:$B$15, 1))</f>
        <v>1</v>
      </c>
      <c r="DY465">
        <f>INDEX(Sheet1!$D$5:$D$15, MATCH(DY415, Sheet1!$B$5:$B$15, 1))</f>
        <v>0</v>
      </c>
      <c r="DZ465">
        <f>INDEX(Sheet1!$D$5:$D$15, MATCH(DZ415, Sheet1!$B$5:$B$15, 1))</f>
        <v>0</v>
      </c>
      <c r="EA465">
        <f>INDEX(Sheet1!$D$5:$D$15, MATCH(EA415, Sheet1!$B$5:$B$15, 1))</f>
        <v>0</v>
      </c>
      <c r="EB465">
        <f>INDEX(Sheet1!$D$5:$D$15, MATCH(EB415, Sheet1!$B$5:$B$15, 1))</f>
        <v>0</v>
      </c>
      <c r="EC465">
        <f>INDEX(Sheet1!$D$5:$D$15, MATCH(EC415, Sheet1!$B$5:$B$15, 1))</f>
        <v>1</v>
      </c>
      <c r="ED465">
        <f>INDEX(Sheet1!$D$5:$D$15, MATCH(ED415, Sheet1!$B$5:$B$15, 1))</f>
        <v>-1</v>
      </c>
      <c r="EE465">
        <f>INDEX(Sheet1!$D$5:$D$15, MATCH(EE415, Sheet1!$B$5:$B$15, 1))</f>
        <v>-1</v>
      </c>
      <c r="EF465">
        <f>INDEX(Sheet1!$D$5:$D$15, MATCH(EF415, Sheet1!$B$5:$B$15, 1))</f>
        <v>-1</v>
      </c>
      <c r="EG465">
        <f>INDEX(Sheet1!$D$5:$D$15, MATCH(EG415, Sheet1!$B$5:$B$15, 1))</f>
        <v>-1</v>
      </c>
      <c r="EH465">
        <f>INDEX(Sheet1!$D$5:$D$15, MATCH(EH415, Sheet1!$B$5:$B$15, 1))</f>
        <v>-1</v>
      </c>
      <c r="EI465">
        <f>INDEX(Sheet1!$D$5:$D$15, MATCH(EI415, Sheet1!$B$5:$B$15, 1))</f>
        <v>-1</v>
      </c>
      <c r="EJ465">
        <f>INDEX(Sheet1!$D$5:$D$15, MATCH(EJ415, Sheet1!$B$5:$B$15, 1))</f>
        <v>-1</v>
      </c>
      <c r="EK465">
        <f>INDEX(Sheet1!$D$5:$D$15, MATCH(EK415, Sheet1!$B$5:$B$15, 1))</f>
        <v>-1</v>
      </c>
      <c r="EL465">
        <f>INDEX(Sheet1!$D$5:$D$15, MATCH(EL415, Sheet1!$B$5:$B$15, 1))</f>
        <v>-1</v>
      </c>
      <c r="EM465">
        <f>INDEX(Sheet1!$D$5:$D$15, MATCH(EM415, Sheet1!$B$5:$B$15, 1))</f>
        <v>-1</v>
      </c>
      <c r="EN465">
        <f>INDEX(Sheet1!$D$5:$D$15, MATCH(EN415, Sheet1!$B$5:$B$15, 1))</f>
        <v>0</v>
      </c>
      <c r="EO465">
        <f>INDEX(Sheet1!$D$5:$D$15, MATCH(EO415, Sheet1!$B$5:$B$15, 1))</f>
        <v>1</v>
      </c>
      <c r="EP465">
        <f>INDEX(Sheet1!$D$5:$D$15, MATCH(EP415, Sheet1!$B$5:$B$15, 1))</f>
        <v>0</v>
      </c>
      <c r="EQ465">
        <f>INDEX(Sheet1!$D$5:$D$15, MATCH(EQ415, Sheet1!$B$5:$B$15, 1))</f>
        <v>0</v>
      </c>
      <c r="ER465">
        <f>INDEX(Sheet1!$D$5:$D$15, MATCH(ER415, Sheet1!$B$5:$B$15, 1))</f>
        <v>0</v>
      </c>
      <c r="ES465">
        <f>INDEX(Sheet1!$D$5:$D$15, MATCH(ES415, Sheet1!$B$5:$B$15, 1))</f>
        <v>1</v>
      </c>
      <c r="ET465">
        <f>INDEX(Sheet1!$D$5:$D$15, MATCH(ET415, Sheet1!$B$5:$B$15, 1))</f>
        <v>0</v>
      </c>
      <c r="EU465">
        <f>INDEX(Sheet1!$D$5:$D$15, MATCH(EU415, Sheet1!$B$5:$B$15, 1))</f>
        <v>0</v>
      </c>
      <c r="EV465">
        <f>INDEX(Sheet1!$D$5:$D$15, MATCH(EV415, Sheet1!$B$5:$B$15, 1))</f>
        <v>0</v>
      </c>
      <c r="EW465">
        <f>INDEX(Sheet1!$D$5:$D$15, MATCH(EW415, Sheet1!$B$5:$B$15, 1))</f>
        <v>1</v>
      </c>
      <c r="EX465">
        <f>INDEX(Sheet1!$D$5:$D$15, MATCH(EX415, Sheet1!$B$5:$B$15, 1))</f>
        <v>0</v>
      </c>
      <c r="EY465">
        <f>INDEX(Sheet1!$D$5:$D$15, MATCH(EY415, Sheet1!$B$5:$B$15, 1))</f>
        <v>0</v>
      </c>
      <c r="EZ465">
        <f>INDEX(Sheet1!$D$5:$D$15, MATCH(EZ415, Sheet1!$B$5:$B$15, 1))</f>
        <v>0</v>
      </c>
      <c r="FA465">
        <f>INDEX(Sheet1!$D$5:$D$15, MATCH(FA415, Sheet1!$B$5:$B$15, 1))</f>
        <v>0</v>
      </c>
      <c r="FB465">
        <f>INDEX(Sheet1!$D$5:$D$15, MATCH(FB415, Sheet1!$B$5:$B$15, 1))</f>
        <v>0</v>
      </c>
      <c r="FC465">
        <f>INDEX(Sheet1!$D$5:$D$15, MATCH(FC415, Sheet1!$B$5:$B$15, 1))</f>
        <v>0</v>
      </c>
      <c r="FD465">
        <f>INDEX(Sheet1!$D$5:$D$15, MATCH(FD415, Sheet1!$B$5:$B$15, 1))</f>
        <v>-1</v>
      </c>
      <c r="FE465">
        <f>INDEX(Sheet1!$D$5:$D$15, MATCH(FE415, Sheet1!$B$5:$B$15, 1))</f>
        <v>1</v>
      </c>
      <c r="FF465">
        <f>INDEX(Sheet1!$D$5:$D$15, MATCH(FF415, Sheet1!$B$5:$B$15, 1))</f>
        <v>0</v>
      </c>
      <c r="FG465">
        <f>INDEX(Sheet1!$D$5:$D$15, MATCH(FG415, Sheet1!$B$5:$B$15, 1))</f>
        <v>1</v>
      </c>
      <c r="FH465">
        <f>INDEX(Sheet1!$D$5:$D$15, MATCH(FH415, Sheet1!$B$5:$B$15, 1))</f>
        <v>0</v>
      </c>
      <c r="FI465">
        <f>INDEX(Sheet1!$D$5:$D$15, MATCH(FI415, Sheet1!$B$5:$B$15, 1))</f>
        <v>0</v>
      </c>
      <c r="FJ465">
        <f>INDEX(Sheet1!$D$5:$D$15, MATCH(FJ415, Sheet1!$B$5:$B$15, 1))</f>
        <v>0</v>
      </c>
      <c r="FK465">
        <f>INDEX(Sheet1!$D$5:$D$15, MATCH(FK415, Sheet1!$B$5:$B$15, 1))</f>
        <v>0</v>
      </c>
      <c r="FL465">
        <f>INDEX(Sheet1!$D$5:$D$15, MATCH(FL415, Sheet1!$B$5:$B$15, 1))</f>
        <v>0</v>
      </c>
      <c r="FM465">
        <f>INDEX(Sheet1!$D$5:$D$15, MATCH(FM415, Sheet1!$B$5:$B$15, 1))</f>
        <v>0</v>
      </c>
      <c r="FN465">
        <f>INDEX(Sheet1!$D$5:$D$15, MATCH(FN415, Sheet1!$B$5:$B$15, 1))</f>
        <v>0</v>
      </c>
      <c r="FO465">
        <f>INDEX(Sheet1!$D$5:$D$15, MATCH(FO415, Sheet1!$B$5:$B$15, 1))</f>
        <v>-1</v>
      </c>
      <c r="FP465">
        <f>INDEX(Sheet1!$D$5:$D$15, MATCH(FP415, Sheet1!$B$5:$B$15, 1))</f>
        <v>0</v>
      </c>
      <c r="FQ465">
        <f>INDEX(Sheet1!$D$5:$D$15, MATCH(FQ415, Sheet1!$B$5:$B$15, 1))</f>
        <v>0</v>
      </c>
      <c r="FR465">
        <f>INDEX(Sheet1!$D$5:$D$15, MATCH(FR415, Sheet1!$B$5:$B$15, 1))</f>
        <v>0</v>
      </c>
      <c r="FS465">
        <f>INDEX(Sheet1!$D$5:$D$15, MATCH(FS415, Sheet1!$B$5:$B$15, 1))</f>
        <v>0</v>
      </c>
      <c r="FT465">
        <f>INDEX(Sheet1!$D$5:$D$15, MATCH(FT415, Sheet1!$B$5:$B$15, 1))</f>
        <v>-1</v>
      </c>
      <c r="FU465">
        <f>INDEX(Sheet1!$D$5:$D$15, MATCH(FU415, Sheet1!$B$5:$B$15, 1))</f>
        <v>1</v>
      </c>
      <c r="FV465">
        <f>INDEX(Sheet1!$D$5:$D$15, MATCH(FV415, Sheet1!$B$5:$B$15, 1))</f>
        <v>0</v>
      </c>
      <c r="FW465">
        <f>INDEX(Sheet1!$D$5:$D$15, MATCH(FW415, Sheet1!$B$5:$B$15, 1))</f>
        <v>1</v>
      </c>
      <c r="FX465">
        <f>INDEX(Sheet1!$D$5:$D$15, MATCH(FX415, Sheet1!$B$5:$B$15, 1))</f>
        <v>0</v>
      </c>
      <c r="FY465">
        <f>INDEX(Sheet1!$D$5:$D$15, MATCH(FY415, Sheet1!$B$5:$B$15, 1))</f>
        <v>0</v>
      </c>
      <c r="FZ465">
        <f>INDEX(Sheet1!$D$5:$D$15, MATCH(FZ415, Sheet1!$B$5:$B$15, 1))</f>
        <v>-1</v>
      </c>
      <c r="GA465">
        <f>INDEX(Sheet1!$D$5:$D$15, MATCH(GA415, Sheet1!$B$5:$B$15, 1))</f>
        <v>-1</v>
      </c>
      <c r="GB465">
        <f>INDEX(Sheet1!$D$5:$D$15, MATCH(GB415, Sheet1!$B$5:$B$15, 1))</f>
        <v>-1</v>
      </c>
      <c r="GC465">
        <f>INDEX(Sheet1!$D$5:$D$15, MATCH(GC415, Sheet1!$B$5:$B$15, 1))</f>
        <v>-1</v>
      </c>
      <c r="GD465">
        <f>INDEX(Sheet1!$D$5:$D$15, MATCH(GD415, Sheet1!$B$5:$B$15, 1))</f>
        <v>-1</v>
      </c>
      <c r="GE465">
        <f>INDEX(Sheet1!$D$5:$D$15, MATCH(GE415, Sheet1!$B$5:$B$15, 1))</f>
        <v>0</v>
      </c>
      <c r="GF465">
        <f>INDEX(Sheet1!$D$5:$D$15, MATCH(GF415, Sheet1!$B$5:$B$15, 1))</f>
        <v>-1</v>
      </c>
      <c r="GG465">
        <f>INDEX(Sheet1!$D$5:$D$15, MATCH(GG415, Sheet1!$B$5:$B$15, 1))</f>
        <v>0</v>
      </c>
      <c r="GH465">
        <f>INDEX(Sheet1!$D$5:$D$15, MATCH(GH415, Sheet1!$B$5:$B$15, 1))</f>
        <v>-1</v>
      </c>
      <c r="GI465">
        <f>INDEX(Sheet1!$D$5:$D$15, MATCH(GI415, Sheet1!$B$5:$B$15, 1))</f>
        <v>-1</v>
      </c>
      <c r="GJ465">
        <f>INDEX(Sheet1!$D$5:$D$15, MATCH(GJ415, Sheet1!$B$5:$B$15, 1))</f>
        <v>0</v>
      </c>
      <c r="GK465">
        <f>INDEX(Sheet1!$D$5:$D$15, MATCH(GK415, Sheet1!$B$5:$B$15, 1))</f>
        <v>0</v>
      </c>
      <c r="GL465">
        <f>INDEX(Sheet1!$D$5:$D$15, MATCH(GL415, Sheet1!$B$5:$B$15, 1))</f>
        <v>0</v>
      </c>
      <c r="GM465">
        <f>INDEX(Sheet1!$D$5:$D$15, MATCH(GM415, Sheet1!$B$5:$B$15, 1))</f>
        <v>0</v>
      </c>
      <c r="GN465">
        <f>INDEX(Sheet1!$D$5:$D$15, MATCH(GN415, Sheet1!$B$5:$B$15, 1))</f>
        <v>0</v>
      </c>
      <c r="GO465">
        <f>INDEX(Sheet1!$D$5:$D$15, MATCH(GO415, Sheet1!$B$5:$B$15, 1))</f>
        <v>0</v>
      </c>
      <c r="GP465">
        <f>INDEX(Sheet1!$D$5:$D$15, MATCH(GP415, Sheet1!$B$5:$B$15, 1))</f>
        <v>0</v>
      </c>
      <c r="GQ465">
        <f>INDEX(Sheet1!$D$5:$D$15, MATCH(GQ415, Sheet1!$B$5:$B$15, 1))</f>
        <v>0</v>
      </c>
      <c r="GR465">
        <f>INDEX(Sheet1!$D$5:$D$15, MATCH(GR415, Sheet1!$B$5:$B$15, 1))</f>
        <v>0</v>
      </c>
      <c r="GS465">
        <f>INDEX(Sheet1!$D$5:$D$15, MATCH(GS415, Sheet1!$B$5:$B$15, 1))</f>
        <v>0</v>
      </c>
      <c r="GT465">
        <f>INDEX(Sheet1!$D$5:$D$15, MATCH(GT415, Sheet1!$B$5:$B$15, 1))</f>
        <v>-1</v>
      </c>
      <c r="GU465">
        <f>INDEX(Sheet1!$D$5:$D$15, MATCH(GU415, Sheet1!$B$5:$B$15, 1))</f>
        <v>0</v>
      </c>
      <c r="GV465">
        <f>INDEX(Sheet1!$D$5:$D$15, MATCH(GV415, Sheet1!$B$5:$B$15, 1))</f>
        <v>0</v>
      </c>
      <c r="GW465">
        <f>INDEX(Sheet1!$D$5:$D$15, MATCH(GW415, Sheet1!$B$5:$B$15, 1))</f>
        <v>-1</v>
      </c>
      <c r="GX465">
        <f>INDEX(Sheet1!$D$5:$D$15, MATCH(GX415, Sheet1!$B$5:$B$15, 1))</f>
        <v>1</v>
      </c>
      <c r="GY465">
        <f>INDEX(Sheet1!$D$5:$D$15, MATCH(GY415, Sheet1!$B$5:$B$15, 1))</f>
        <v>0</v>
      </c>
      <c r="GZ465">
        <f>INDEX(Sheet1!$D$5:$D$15, MATCH(GZ415, Sheet1!$B$5:$B$15, 1))</f>
        <v>0</v>
      </c>
      <c r="HA465">
        <f>INDEX(Sheet1!$D$5:$D$15, MATCH(HA415, Sheet1!$B$5:$B$15, 1))</f>
        <v>0</v>
      </c>
      <c r="HB465">
        <f>INDEX(Sheet1!$D$5:$D$15, MATCH(HB415, Sheet1!$B$5:$B$15, 1))</f>
        <v>0</v>
      </c>
      <c r="HC465">
        <f>INDEX(Sheet1!$D$5:$D$15, MATCH(HC415, Sheet1!$B$5:$B$15, 1))</f>
        <v>0</v>
      </c>
      <c r="HD465">
        <f>INDEX(Sheet1!$D$5:$D$15, MATCH(HD415, Sheet1!$B$5:$B$15, 1))</f>
        <v>0</v>
      </c>
      <c r="HE465">
        <f>INDEX(Sheet1!$D$5:$D$15, MATCH(HE415, Sheet1!$B$5:$B$15, 1))</f>
        <v>0</v>
      </c>
      <c r="HF465">
        <f>INDEX(Sheet1!$D$5:$D$15, MATCH(HF415, Sheet1!$B$5:$B$15, 1))</f>
        <v>0</v>
      </c>
      <c r="HG465">
        <f>INDEX(Sheet1!$D$5:$D$15, MATCH(HG415, Sheet1!$B$5:$B$15, 1))</f>
        <v>0</v>
      </c>
      <c r="HH465">
        <f>INDEX(Sheet1!$D$5:$D$15, MATCH(HH415, Sheet1!$B$5:$B$15, 1))</f>
        <v>0</v>
      </c>
      <c r="HI465">
        <f>INDEX(Sheet1!$D$5:$D$15, MATCH(HI415, Sheet1!$B$5:$B$15, 1))</f>
        <v>1</v>
      </c>
      <c r="HJ465">
        <f>INDEX(Sheet1!$D$5:$D$15, MATCH(HJ415, Sheet1!$B$5:$B$15, 1))</f>
        <v>0</v>
      </c>
      <c r="HK465">
        <f>INDEX(Sheet1!$D$5:$D$15, MATCH(HK415, Sheet1!$B$5:$B$15, 1))</f>
        <v>0</v>
      </c>
      <c r="HL465">
        <f>INDEX(Sheet1!$D$5:$D$15, MATCH(HL415, Sheet1!$B$5:$B$15, 1))</f>
        <v>1</v>
      </c>
      <c r="HM465">
        <f>INDEX(Sheet1!$D$5:$D$15, MATCH(HM415, Sheet1!$B$5:$B$15, 1))</f>
        <v>1</v>
      </c>
      <c r="HN465">
        <f>INDEX(Sheet1!$D$5:$D$15, MATCH(HN415, Sheet1!$B$5:$B$15, 1))</f>
        <v>0</v>
      </c>
      <c r="HO465">
        <f>INDEX(Sheet1!$D$5:$D$15, MATCH(HO415, Sheet1!$B$5:$B$15, 1))</f>
        <v>0</v>
      </c>
      <c r="HP465">
        <f>INDEX(Sheet1!$D$5:$D$15, MATCH(HP415, Sheet1!$B$5:$B$15, 1))</f>
        <v>0</v>
      </c>
      <c r="HQ465">
        <f>INDEX(Sheet1!$D$5:$D$15, MATCH(HQ415, Sheet1!$B$5:$B$15, 1))</f>
        <v>0</v>
      </c>
      <c r="HR465">
        <f>INDEX(Sheet1!$D$5:$D$15, MATCH(HR415, Sheet1!$B$5:$B$15, 1))</f>
        <v>0</v>
      </c>
      <c r="HS465">
        <f>INDEX(Sheet1!$D$5:$D$15, MATCH(HS415, Sheet1!$B$5:$B$15, 1))</f>
        <v>0</v>
      </c>
      <c r="HT465">
        <f>INDEX(Sheet1!$D$5:$D$15, MATCH(HT415, Sheet1!$B$5:$B$15, 1))</f>
        <v>1</v>
      </c>
      <c r="HU465">
        <f>INDEX(Sheet1!$D$5:$D$15, MATCH(HU415, Sheet1!$B$5:$B$15, 1))</f>
        <v>0</v>
      </c>
      <c r="HV465">
        <f>INDEX(Sheet1!$D$5:$D$15, MATCH(HV415, Sheet1!$B$5:$B$15, 1))</f>
        <v>0</v>
      </c>
      <c r="HW465">
        <f>INDEX(Sheet1!$D$5:$D$15, MATCH(HW415, Sheet1!$B$5:$B$15, 1))</f>
        <v>0</v>
      </c>
      <c r="HX465">
        <f>INDEX(Sheet1!$D$5:$D$15, MATCH(HX415, Sheet1!$B$5:$B$15, 1))</f>
        <v>-1</v>
      </c>
      <c r="HY465">
        <f>INDEX(Sheet1!$D$5:$D$15, MATCH(HY415, Sheet1!$B$5:$B$15, 1))</f>
        <v>-1</v>
      </c>
      <c r="HZ465">
        <f>INDEX(Sheet1!$D$5:$D$15, MATCH(HZ415, Sheet1!$B$5:$B$15, 1))</f>
        <v>1</v>
      </c>
      <c r="IA465">
        <f>INDEX(Sheet1!$D$5:$D$15, MATCH(IA415, Sheet1!$B$5:$B$15, 1))</f>
        <v>1</v>
      </c>
      <c r="IB465">
        <f>INDEX(Sheet1!$D$5:$D$15, MATCH(IB415, Sheet1!$B$5:$B$15, 1))</f>
        <v>-1</v>
      </c>
      <c r="IC465">
        <f>INDEX(Sheet1!$D$5:$D$15, MATCH(IC415, Sheet1!$B$5:$B$15, 1))</f>
        <v>-1</v>
      </c>
      <c r="ID465">
        <f>INDEX(Sheet1!$D$5:$D$15, MATCH(ID415, Sheet1!$B$5:$B$15, 1))</f>
        <v>1</v>
      </c>
      <c r="IE465">
        <f>INDEX(Sheet1!$D$5:$D$15, MATCH(IE415, Sheet1!$B$5:$B$15, 1))</f>
        <v>2</v>
      </c>
      <c r="IF465">
        <f>INDEX(Sheet1!$D$5:$D$15, MATCH(IF415, Sheet1!$B$5:$B$15, 1))</f>
        <v>0</v>
      </c>
      <c r="IG465">
        <f>INDEX(Sheet1!$D$5:$D$15, MATCH(IG415, Sheet1!$B$5:$B$15, 1))</f>
        <v>0</v>
      </c>
      <c r="IH465">
        <f>INDEX(Sheet1!$D$5:$D$15, MATCH(IH415, Sheet1!$B$5:$B$15, 1))</f>
        <v>0</v>
      </c>
      <c r="II465">
        <f>INDEX(Sheet1!$D$5:$D$15, MATCH(II415, Sheet1!$B$5:$B$15, 1))</f>
        <v>0</v>
      </c>
      <c r="IJ465">
        <f>INDEX(Sheet1!$D$5:$D$15, MATCH(IJ415, Sheet1!$B$5:$B$15, 1))</f>
        <v>0</v>
      </c>
      <c r="IK465">
        <f>INDEX(Sheet1!$D$5:$D$15, MATCH(IK415, Sheet1!$B$5:$B$15, 1))</f>
        <v>0</v>
      </c>
      <c r="IL465">
        <f>INDEX(Sheet1!$D$5:$D$15, MATCH(IL415, Sheet1!$B$5:$B$15, 1))</f>
        <v>0</v>
      </c>
      <c r="IM465">
        <f>INDEX(Sheet1!$D$5:$D$15, MATCH(IM415, Sheet1!$B$5:$B$15, 1))</f>
        <v>0</v>
      </c>
      <c r="IN465">
        <f>INDEX(Sheet1!$D$5:$D$15, MATCH(IN415, Sheet1!$B$5:$B$15, 1))</f>
        <v>0</v>
      </c>
      <c r="IO465">
        <f>INDEX(Sheet1!$D$5:$D$15, MATCH(IO415, Sheet1!$B$5:$B$15, 1))</f>
        <v>0</v>
      </c>
      <c r="IP465">
        <f>INDEX(Sheet1!$D$5:$D$15, MATCH(IP415, Sheet1!$B$5:$B$15, 1))</f>
        <v>-1</v>
      </c>
      <c r="IQ465">
        <f>INDEX(Sheet1!$D$5:$D$15, MATCH(IQ415, Sheet1!$B$5:$B$15, 1))</f>
        <v>0</v>
      </c>
      <c r="IR465">
        <f>INDEX(Sheet1!$D$5:$D$15, MATCH(IR415, Sheet1!$B$5:$B$15, 1))</f>
        <v>-1</v>
      </c>
      <c r="IS465">
        <f>INDEX(Sheet1!$D$5:$D$15, MATCH(IS415, Sheet1!$B$5:$B$15, 1))</f>
        <v>0</v>
      </c>
      <c r="IT465">
        <f>INDEX(Sheet1!$D$5:$D$15, MATCH(IT415, Sheet1!$B$5:$B$15, 1))</f>
        <v>1</v>
      </c>
      <c r="IU465">
        <f>INDEX(Sheet1!$D$5:$D$15, MATCH(IU415, Sheet1!$B$5:$B$15, 1))</f>
        <v>0</v>
      </c>
      <c r="IV465">
        <f>INDEX(Sheet1!$D$5:$D$15, MATCH(IV415, Sheet1!$B$5:$B$15, 1))</f>
        <v>1</v>
      </c>
      <c r="IW465">
        <f>INDEX(Sheet1!$D$5:$D$15, MATCH(IW415, Sheet1!$B$5:$B$15, 1))</f>
        <v>1</v>
      </c>
      <c r="IX465">
        <f>INDEX(Sheet1!$D$5:$D$15, MATCH(IX415, Sheet1!$B$5:$B$15, 1))</f>
        <v>1</v>
      </c>
      <c r="IY465">
        <f>INDEX(Sheet1!$D$5:$D$15, MATCH(IY415, Sheet1!$B$5:$B$15, 1))</f>
        <v>1</v>
      </c>
      <c r="IZ465">
        <f>INDEX(Sheet1!$D$5:$D$15, MATCH(IZ415, Sheet1!$B$5:$B$15, 1))</f>
        <v>1</v>
      </c>
      <c r="JA465">
        <f>INDEX(Sheet1!$D$5:$D$15, MATCH(JA415, Sheet1!$B$5:$B$15, 1))</f>
        <v>-1</v>
      </c>
      <c r="JB465">
        <f>INDEX(Sheet1!$D$5:$D$15, MATCH(JB415, Sheet1!$B$5:$B$15, 1))</f>
        <v>1</v>
      </c>
      <c r="JC465">
        <f>INDEX(Sheet1!$D$5:$D$15, MATCH(JC415, Sheet1!$B$5:$B$15, 1))</f>
        <v>0</v>
      </c>
      <c r="JD465">
        <f>INDEX(Sheet1!$D$5:$D$15, MATCH(JD415, Sheet1!$B$5:$B$15, 1))</f>
        <v>-1</v>
      </c>
      <c r="JE465">
        <f>INDEX(Sheet1!$D$5:$D$15, MATCH(JE415, Sheet1!$B$5:$B$15, 1))</f>
        <v>0</v>
      </c>
      <c r="JF465">
        <f>INDEX(Sheet1!$D$5:$D$15, MATCH(JF415, Sheet1!$B$5:$B$15, 1))</f>
        <v>0</v>
      </c>
      <c r="JG465">
        <f>INDEX(Sheet1!$D$5:$D$15, MATCH(JG415, Sheet1!$B$5:$B$15, 1))</f>
        <v>0</v>
      </c>
      <c r="JH465">
        <f>INDEX(Sheet1!$D$5:$D$15, MATCH(JH415, Sheet1!$B$5:$B$15, 1))</f>
        <v>0</v>
      </c>
      <c r="JI465">
        <f>INDEX(Sheet1!$D$5:$D$15, MATCH(JI415, Sheet1!$B$5:$B$15, 1))</f>
        <v>0</v>
      </c>
      <c r="JJ465">
        <f>INDEX(Sheet1!$D$5:$D$15, MATCH(JJ415, Sheet1!$B$5:$B$15, 1))</f>
        <v>1</v>
      </c>
      <c r="JK465">
        <f>INDEX(Sheet1!$D$5:$D$15, MATCH(JK415, Sheet1!$B$5:$B$15, 1))</f>
        <v>-1</v>
      </c>
      <c r="JL465">
        <f>INDEX(Sheet1!$D$5:$D$15, MATCH(JL415, Sheet1!$B$5:$B$15, 1))</f>
        <v>0</v>
      </c>
      <c r="JM465">
        <f>INDEX(Sheet1!$D$5:$D$15, MATCH(JM415, Sheet1!$B$5:$B$15, 1))</f>
        <v>-1</v>
      </c>
      <c r="JN465">
        <f>INDEX(Sheet1!$D$5:$D$15, MATCH(JN415, Sheet1!$B$5:$B$15, 1))</f>
        <v>-1</v>
      </c>
      <c r="JO465">
        <f>INDEX(Sheet1!$D$5:$D$15, MATCH(JO415, Sheet1!$B$5:$B$15, 1))</f>
        <v>0</v>
      </c>
      <c r="JP465">
        <f>INDEX(Sheet1!$D$5:$D$15, MATCH(JP415, Sheet1!$B$5:$B$15, 1))</f>
        <v>0</v>
      </c>
      <c r="JQ465">
        <f>INDEX(Sheet1!$D$5:$D$15, MATCH(JQ415, Sheet1!$B$5:$B$15, 1))</f>
        <v>0</v>
      </c>
      <c r="JR465">
        <f>INDEX(Sheet1!$D$5:$D$15, MATCH(JR415, Sheet1!$B$5:$B$15, 1))</f>
        <v>1</v>
      </c>
      <c r="JS465">
        <f>INDEX(Sheet1!$D$5:$D$15, MATCH(JS415, Sheet1!$B$5:$B$15, 1))</f>
        <v>1</v>
      </c>
      <c r="JT465">
        <f>INDEX(Sheet1!$D$5:$D$15, MATCH(JT415, Sheet1!$B$5:$B$15, 1))</f>
        <v>1</v>
      </c>
      <c r="JU465">
        <f>INDEX(Sheet1!$D$5:$D$15, MATCH(JU415, Sheet1!$B$5:$B$15, 1))</f>
        <v>0</v>
      </c>
      <c r="JV465">
        <f>INDEX(Sheet1!$D$5:$D$15, MATCH(JV415, Sheet1!$B$5:$B$15, 1))</f>
        <v>0</v>
      </c>
      <c r="JW465">
        <f>INDEX(Sheet1!$D$5:$D$15, MATCH(JW415, Sheet1!$B$5:$B$15, 1))</f>
        <v>0</v>
      </c>
      <c r="JX465">
        <f>INDEX(Sheet1!$D$5:$D$15, MATCH(JX415, Sheet1!$B$5:$B$15, 1))</f>
        <v>-1</v>
      </c>
      <c r="JY465">
        <f>INDEX(Sheet1!$D$5:$D$15, MATCH(JY415, Sheet1!$B$5:$B$15, 1))</f>
        <v>0</v>
      </c>
      <c r="JZ465">
        <f>INDEX(Sheet1!$D$5:$D$15, MATCH(JZ415, Sheet1!$B$5:$B$15, 1))</f>
        <v>0</v>
      </c>
      <c r="KA465">
        <f>INDEX(Sheet1!$D$5:$D$15, MATCH(KA415, Sheet1!$B$5:$B$15, 1))</f>
        <v>-1</v>
      </c>
      <c r="KB465">
        <f>INDEX(Sheet1!$D$5:$D$15, MATCH(KB415, Sheet1!$B$5:$B$15, 1))</f>
        <v>0</v>
      </c>
      <c r="KC465">
        <f>INDEX(Sheet1!$D$5:$D$15, MATCH(KC415, Sheet1!$B$5:$B$15, 1))</f>
        <v>0</v>
      </c>
      <c r="KD465">
        <f>INDEX(Sheet1!$D$5:$D$15, MATCH(KD415, Sheet1!$B$5:$B$15, 1))</f>
        <v>-1</v>
      </c>
      <c r="KE465">
        <f>INDEX(Sheet1!$D$5:$D$15, MATCH(KE415, Sheet1!$B$5:$B$15, 1))</f>
        <v>-1</v>
      </c>
      <c r="KF465">
        <f>INDEX(Sheet1!$D$5:$D$15, MATCH(KF415, Sheet1!$B$5:$B$15, 1))</f>
        <v>0</v>
      </c>
      <c r="KG465">
        <f>INDEX(Sheet1!$D$5:$D$15, MATCH(KG415, Sheet1!$B$5:$B$15, 1))</f>
        <v>1</v>
      </c>
      <c r="KH465">
        <f>INDEX(Sheet1!$D$5:$D$15, MATCH(KH415, Sheet1!$B$5:$B$15, 1))</f>
        <v>0</v>
      </c>
      <c r="KI465">
        <f>INDEX(Sheet1!$D$5:$D$15, MATCH(KI415, Sheet1!$B$5:$B$15, 1))</f>
        <v>0</v>
      </c>
      <c r="KJ465">
        <f>INDEX(Sheet1!$D$5:$D$15, MATCH(KJ415, Sheet1!$B$5:$B$15, 1))</f>
        <v>0</v>
      </c>
      <c r="KK465">
        <f>INDEX(Sheet1!$D$5:$D$15, MATCH(KK415, Sheet1!$B$5:$B$15, 1))</f>
        <v>1</v>
      </c>
      <c r="KL465">
        <f>INDEX(Sheet1!$D$5:$D$15, MATCH(KL415, Sheet1!$B$5:$B$15, 1))</f>
        <v>1</v>
      </c>
      <c r="KM465">
        <f>INDEX(Sheet1!$D$5:$D$15, MATCH(KM415, Sheet1!$B$5:$B$15, 1))</f>
        <v>0</v>
      </c>
      <c r="KN465">
        <f>INDEX(Sheet1!$D$5:$D$15, MATCH(KN415, Sheet1!$B$5:$B$15, 1))</f>
        <v>0</v>
      </c>
      <c r="KO465">
        <f>INDEX(Sheet1!$D$5:$D$15, MATCH(KO415, Sheet1!$B$5:$B$15, 1))</f>
        <v>0</v>
      </c>
      <c r="KP465">
        <f>INDEX(Sheet1!$D$5:$D$15, MATCH(KP415, Sheet1!$B$5:$B$15, 1))</f>
        <v>0</v>
      </c>
      <c r="KQ465">
        <f>INDEX(Sheet1!$D$5:$D$15, MATCH(KQ415, Sheet1!$B$5:$B$15, 1))</f>
        <v>1</v>
      </c>
      <c r="KR465">
        <f>INDEX(Sheet1!$D$5:$D$15, MATCH(KR415, Sheet1!$B$5:$B$15, 1))</f>
        <v>0</v>
      </c>
      <c r="KS465">
        <f>INDEX(Sheet1!$D$5:$D$15, MATCH(KS415, Sheet1!$B$5:$B$15, 1))</f>
        <v>0</v>
      </c>
      <c r="KT465">
        <f>INDEX(Sheet1!$D$5:$D$15, MATCH(KT415, Sheet1!$B$5:$B$15, 1))</f>
        <v>1</v>
      </c>
      <c r="KU465">
        <f>INDEX(Sheet1!$D$5:$D$15, MATCH(KU415, Sheet1!$B$5:$B$15, 1))</f>
        <v>0</v>
      </c>
      <c r="KV465">
        <f>INDEX(Sheet1!$D$5:$D$15, MATCH(KV415, Sheet1!$B$5:$B$15, 1))</f>
        <v>1</v>
      </c>
      <c r="KW465">
        <f>INDEX(Sheet1!$D$5:$D$15, MATCH(KW415, Sheet1!$B$5:$B$15, 1))</f>
        <v>1</v>
      </c>
      <c r="KX465">
        <f>INDEX(Sheet1!$D$5:$D$15, MATCH(KX415, Sheet1!$B$5:$B$15, 1))</f>
        <v>-1</v>
      </c>
      <c r="KY465">
        <f>INDEX(Sheet1!$D$5:$D$15, MATCH(KY415, Sheet1!$B$5:$B$15, 1))</f>
        <v>0</v>
      </c>
      <c r="KZ465">
        <f>INDEX(Sheet1!$D$5:$D$15, MATCH(KZ415, Sheet1!$B$5:$B$15, 1))</f>
        <v>-2</v>
      </c>
      <c r="LA465">
        <f>INDEX(Sheet1!$D$5:$D$15, MATCH(LA415, Sheet1!$B$5:$B$15, 1))</f>
        <v>1</v>
      </c>
      <c r="LB465">
        <f>INDEX(Sheet1!$D$5:$D$15, MATCH(LB415, Sheet1!$B$5:$B$15, 1))</f>
        <v>0</v>
      </c>
      <c r="LC465">
        <f>INDEX(Sheet1!$D$5:$D$15, MATCH(LC415, Sheet1!$B$5:$B$15, 1))</f>
        <v>0</v>
      </c>
      <c r="LD465">
        <f>INDEX(Sheet1!$D$5:$D$15, MATCH(LD415, Sheet1!$B$5:$B$15, 1))</f>
        <v>0</v>
      </c>
      <c r="LE465">
        <f>INDEX(Sheet1!$D$5:$D$15, MATCH(LE415, Sheet1!$B$5:$B$15, 1))</f>
        <v>1</v>
      </c>
      <c r="LF465">
        <f>INDEX(Sheet1!$D$5:$D$15, MATCH(LF415, Sheet1!$B$5:$B$15, 1))</f>
        <v>0</v>
      </c>
      <c r="LG465">
        <f>INDEX(Sheet1!$D$5:$D$15, MATCH(LG415, Sheet1!$B$5:$B$15, 1))</f>
        <v>0</v>
      </c>
      <c r="LH465">
        <f>INDEX(Sheet1!$D$5:$D$15, MATCH(LH415, Sheet1!$B$5:$B$15, 1))</f>
        <v>1</v>
      </c>
      <c r="LI465">
        <f>INDEX(Sheet1!$D$5:$D$15, MATCH(LI415, Sheet1!$B$5:$B$15, 1))</f>
        <v>1</v>
      </c>
      <c r="LJ465">
        <f>INDEX(Sheet1!$D$5:$D$15, MATCH(LJ415, Sheet1!$B$5:$B$15, 1))</f>
        <v>1</v>
      </c>
      <c r="LK465">
        <f>INDEX(Sheet1!$D$5:$D$15, MATCH(LK415, Sheet1!$B$5:$B$15, 1))</f>
        <v>1</v>
      </c>
      <c r="LL465">
        <f>INDEX(Sheet1!$D$5:$D$15, MATCH(LL415, Sheet1!$B$5:$B$15, 1))</f>
        <v>1</v>
      </c>
      <c r="LM465">
        <f>INDEX(Sheet1!$D$5:$D$15, MATCH(LM415, Sheet1!$B$5:$B$15, 1))</f>
        <v>1</v>
      </c>
      <c r="LN465">
        <f>INDEX(Sheet1!$D$5:$D$15, MATCH(LN415, Sheet1!$B$5:$B$15, 1))</f>
        <v>1</v>
      </c>
      <c r="LO465">
        <f>INDEX(Sheet1!$D$5:$D$15, MATCH(LO415, Sheet1!$B$5:$B$15, 1))</f>
        <v>1</v>
      </c>
      <c r="LP465">
        <f>INDEX(Sheet1!$D$5:$D$15, MATCH(LP415, Sheet1!$B$5:$B$15, 1))</f>
        <v>0</v>
      </c>
      <c r="LQ465">
        <f>INDEX(Sheet1!$D$5:$D$15, MATCH(LQ415, Sheet1!$B$5:$B$15, 1))</f>
        <v>0</v>
      </c>
      <c r="LR465">
        <f>INDEX(Sheet1!$D$5:$D$15, MATCH(LR415, Sheet1!$B$5:$B$15, 1))</f>
        <v>0</v>
      </c>
      <c r="LS465">
        <f>INDEX(Sheet1!$D$5:$D$15, MATCH(LS415, Sheet1!$B$5:$B$15, 1))</f>
        <v>0</v>
      </c>
      <c r="LT465">
        <f>INDEX(Sheet1!$D$5:$D$15, MATCH(LT415, Sheet1!$B$5:$B$15, 1))</f>
        <v>0</v>
      </c>
      <c r="LU465">
        <f>INDEX(Sheet1!$D$5:$D$15, MATCH(LU415, Sheet1!$B$5:$B$15, 1))</f>
        <v>1</v>
      </c>
      <c r="LV465">
        <f>INDEX(Sheet1!$D$5:$D$15, MATCH(LV415, Sheet1!$B$5:$B$15, 1))</f>
        <v>1</v>
      </c>
      <c r="LW465">
        <f>INDEX(Sheet1!$D$5:$D$15, MATCH(LW415, Sheet1!$B$5:$B$15, 1))</f>
        <v>0</v>
      </c>
      <c r="LX465">
        <f>INDEX(Sheet1!$D$5:$D$15, MATCH(LX415, Sheet1!$B$5:$B$15, 1))</f>
        <v>0</v>
      </c>
      <c r="LY465">
        <f>INDEX(Sheet1!$D$5:$D$15, MATCH(LY415, Sheet1!$B$5:$B$15, 1))</f>
        <v>0</v>
      </c>
      <c r="LZ465">
        <f>INDEX(Sheet1!$D$5:$D$15, MATCH(LZ415, Sheet1!$B$5:$B$15, 1))</f>
        <v>1</v>
      </c>
      <c r="MA465">
        <f>INDEX(Sheet1!$D$5:$D$15, MATCH(MA415, Sheet1!$B$5:$B$15, 1))</f>
        <v>1</v>
      </c>
      <c r="MB465">
        <f>INDEX(Sheet1!$D$5:$D$15, MATCH(MB415, Sheet1!$B$5:$B$15, 1))</f>
        <v>0</v>
      </c>
      <c r="MC465">
        <f>INDEX(Sheet1!$D$5:$D$15, MATCH(MC415, Sheet1!$B$5:$B$15, 1))</f>
        <v>1</v>
      </c>
      <c r="MD465">
        <f>INDEX(Sheet1!$D$5:$D$15, MATCH(MD415, Sheet1!$B$5:$B$15, 1))</f>
        <v>0</v>
      </c>
      <c r="ME465">
        <f>INDEX(Sheet1!$D$5:$D$15, MATCH(ME415, Sheet1!$B$5:$B$15, 1))</f>
        <v>-1</v>
      </c>
      <c r="MF465">
        <f>INDEX(Sheet1!$D$5:$D$15, MATCH(MF415, Sheet1!$B$5:$B$15, 1))</f>
        <v>0</v>
      </c>
      <c r="MG465">
        <f>INDEX(Sheet1!$D$5:$D$15, MATCH(MG415, Sheet1!$B$5:$B$15, 1))</f>
        <v>0</v>
      </c>
      <c r="MH465">
        <f>INDEX(Sheet1!$D$5:$D$15, MATCH(MH415, Sheet1!$B$5:$B$15, 1))</f>
        <v>0</v>
      </c>
      <c r="MI465">
        <f>INDEX(Sheet1!$D$5:$D$15, MATCH(MI415, Sheet1!$B$5:$B$15, 1))</f>
        <v>0</v>
      </c>
      <c r="MJ465">
        <f>INDEX(Sheet1!$D$5:$D$15, MATCH(MJ415, Sheet1!$B$5:$B$15, 1))</f>
        <v>0</v>
      </c>
      <c r="MK465">
        <f>INDEX(Sheet1!$D$5:$D$15, MATCH(MK415, Sheet1!$B$5:$B$15, 1))</f>
        <v>0</v>
      </c>
      <c r="ML465">
        <f>INDEX(Sheet1!$D$5:$D$15, MATCH(ML415, Sheet1!$B$5:$B$15, 1))</f>
        <v>0</v>
      </c>
      <c r="MM465">
        <f>INDEX(Sheet1!$D$5:$D$15, MATCH(MM415, Sheet1!$B$5:$B$15, 1))</f>
        <v>0</v>
      </c>
      <c r="MN465">
        <f>INDEX(Sheet1!$D$5:$D$15, MATCH(MN415, Sheet1!$B$5:$B$15, 1))</f>
        <v>0</v>
      </c>
      <c r="MO465">
        <f>INDEX(Sheet1!$D$5:$D$15, MATCH(MO415, Sheet1!$B$5:$B$15, 1))</f>
        <v>0</v>
      </c>
      <c r="MP465">
        <f>INDEX(Sheet1!$D$5:$D$15, MATCH(MP415, Sheet1!$B$5:$B$15, 1))</f>
        <v>0</v>
      </c>
      <c r="MQ465">
        <f>INDEX(Sheet1!$D$5:$D$15, MATCH(MQ415, Sheet1!$B$5:$B$15, 1))</f>
        <v>0</v>
      </c>
      <c r="MR465">
        <f>INDEX(Sheet1!$D$5:$D$15, MATCH(MR415, Sheet1!$B$5:$B$15, 1))</f>
        <v>0</v>
      </c>
      <c r="MS465">
        <f>INDEX(Sheet1!$D$5:$D$15, MATCH(MS415, Sheet1!$B$5:$B$15, 1))</f>
        <v>0</v>
      </c>
      <c r="MT465">
        <f>INDEX(Sheet1!$D$5:$D$15, MATCH(MT415, Sheet1!$B$5:$B$15, 1))</f>
        <v>0</v>
      </c>
      <c r="MU465">
        <f>INDEX(Sheet1!$D$5:$D$15, MATCH(MU415, Sheet1!$B$5:$B$15, 1))</f>
        <v>0</v>
      </c>
      <c r="MV465">
        <f>INDEX(Sheet1!$D$5:$D$15, MATCH(MV415, Sheet1!$B$5:$B$15, 1))</f>
        <v>0</v>
      </c>
      <c r="MW465">
        <f>INDEX(Sheet1!$D$5:$D$15, MATCH(MW415, Sheet1!$B$5:$B$15, 1))</f>
        <v>1</v>
      </c>
      <c r="MX465">
        <f>INDEX(Sheet1!$D$5:$D$15, MATCH(MX415, Sheet1!$B$5:$B$15, 1))</f>
        <v>0</v>
      </c>
      <c r="MY465">
        <f>INDEX(Sheet1!$D$5:$D$15, MATCH(MY415, Sheet1!$B$5:$B$15, 1))</f>
        <v>0</v>
      </c>
      <c r="MZ465">
        <f>INDEX(Sheet1!$D$5:$D$15, MATCH(MZ415, Sheet1!$B$5:$B$15, 1))</f>
        <v>0</v>
      </c>
      <c r="NA465">
        <f>INDEX(Sheet1!$D$5:$D$15, MATCH(NA415, Sheet1!$B$5:$B$15, 1))</f>
        <v>0</v>
      </c>
      <c r="NB465">
        <f>INDEX(Sheet1!$D$5:$D$15, MATCH(NB415, Sheet1!$B$5:$B$15, 1))</f>
        <v>0</v>
      </c>
      <c r="NC465">
        <f>INDEX(Sheet1!$D$5:$D$15, MATCH(NC415, Sheet1!$B$5:$B$15, 1))</f>
        <v>-1</v>
      </c>
      <c r="ND465">
        <f>INDEX(Sheet1!$D$5:$D$15, MATCH(ND415, Sheet1!$B$5:$B$15, 1))</f>
        <v>0</v>
      </c>
      <c r="NE465">
        <f>INDEX(Sheet1!$D$5:$D$15, MATCH(NE415, Sheet1!$B$5:$B$15, 1))</f>
        <v>-1</v>
      </c>
      <c r="NF465">
        <f>INDEX(Sheet1!$D$5:$D$15, MATCH(NF415, Sheet1!$B$5:$B$15, 1))</f>
        <v>-1</v>
      </c>
      <c r="NG465">
        <f>INDEX(Sheet1!$D$5:$D$15, MATCH(NG415, Sheet1!$B$5:$B$15, 1))</f>
        <v>1</v>
      </c>
      <c r="NH465">
        <f>INDEX(Sheet1!$D$5:$D$15, MATCH(NH415, Sheet1!$B$5:$B$15, 1))</f>
        <v>-1</v>
      </c>
      <c r="NI465">
        <f>INDEX(Sheet1!$D$5:$D$15, MATCH(NI415, Sheet1!$B$5:$B$15, 1))</f>
        <v>-1</v>
      </c>
      <c r="NJ465">
        <f>INDEX(Sheet1!$D$5:$D$15, MATCH(NJ415, Sheet1!$B$5:$B$15, 1))</f>
        <v>1</v>
      </c>
      <c r="NK465">
        <f>INDEX(Sheet1!$D$5:$D$15, MATCH(NK415, Sheet1!$B$5:$B$15, 1))</f>
        <v>1</v>
      </c>
      <c r="NL465">
        <f>INDEX(Sheet1!$D$5:$D$15, MATCH(NL415, Sheet1!$B$5:$B$15, 1))</f>
        <v>-2</v>
      </c>
      <c r="NM465">
        <f>INDEX(Sheet1!$D$5:$D$15, MATCH(NM415, Sheet1!$B$5:$B$15, 1))</f>
        <v>1</v>
      </c>
      <c r="NN465">
        <f>INDEX(Sheet1!$D$5:$D$15, MATCH(NN415, Sheet1!$B$5:$B$15, 1))</f>
        <v>0</v>
      </c>
      <c r="NO465">
        <f>INDEX(Sheet1!$D$5:$D$15, MATCH(NO415, Sheet1!$B$5:$B$15, 1))</f>
        <v>1</v>
      </c>
      <c r="NP465">
        <f>INDEX(Sheet1!$D$5:$D$15, MATCH(NP415, Sheet1!$B$5:$B$15, 1))</f>
        <v>0</v>
      </c>
      <c r="NQ465">
        <f>INDEX(Sheet1!$D$5:$D$15, MATCH(NQ415, Sheet1!$B$5:$B$15, 1))</f>
        <v>0</v>
      </c>
      <c r="NR465">
        <f>INDEX(Sheet1!$D$5:$D$15, MATCH(NR415, Sheet1!$B$5:$B$15, 1))</f>
        <v>0</v>
      </c>
      <c r="NS465">
        <f>INDEX(Sheet1!$D$5:$D$15, MATCH(NS415, Sheet1!$B$5:$B$15, 1))</f>
        <v>0</v>
      </c>
      <c r="NT465">
        <f>INDEX(Sheet1!$D$5:$D$15, MATCH(NT415, Sheet1!$B$5:$B$15, 1))</f>
        <v>0</v>
      </c>
      <c r="NU465">
        <f>INDEX(Sheet1!$D$5:$D$15, MATCH(NU415, Sheet1!$B$5:$B$15, 1))</f>
        <v>0</v>
      </c>
      <c r="NV465">
        <f>INDEX(Sheet1!$D$5:$D$15, MATCH(NV415, Sheet1!$B$5:$B$15, 1))</f>
        <v>0</v>
      </c>
      <c r="NW465">
        <f>INDEX(Sheet1!$D$5:$D$15, MATCH(NW415, Sheet1!$B$5:$B$15, 1))</f>
        <v>0</v>
      </c>
      <c r="NX465">
        <f>INDEX(Sheet1!$D$5:$D$15, MATCH(NX415, Sheet1!$B$5:$B$15, 1))</f>
        <v>0</v>
      </c>
      <c r="NY465">
        <f>INDEX(Sheet1!$D$5:$D$15, MATCH(NY415, Sheet1!$B$5:$B$15, 1))</f>
        <v>0</v>
      </c>
      <c r="NZ465">
        <f>INDEX(Sheet1!$D$5:$D$15, MATCH(NZ415, Sheet1!$B$5:$B$15, 1))</f>
        <v>0</v>
      </c>
      <c r="OA465">
        <f>INDEX(Sheet1!$D$5:$D$15, MATCH(OA415, Sheet1!$B$5:$B$15, 1))</f>
        <v>0</v>
      </c>
      <c r="OB465">
        <f>INDEX(Sheet1!$D$5:$D$15, MATCH(OB415, Sheet1!$B$5:$B$15, 1))</f>
        <v>0</v>
      </c>
    </row>
    <row r="466" spans="1:392" x14ac:dyDescent="0.35">
      <c r="A466" t="str">
        <f t="shared" si="385"/>
        <v>2031-40</v>
      </c>
      <c r="B466" t="str">
        <f t="shared" si="385"/>
        <v>ANN</v>
      </c>
      <c r="C466">
        <f>INDEX(Sheet1!$D$5:$D$15, MATCH(C416, Sheet1!$B$5:$B$15, 1))</f>
        <v>0</v>
      </c>
      <c r="D466">
        <f>INDEX(Sheet1!$D$5:$D$15, MATCH(D416, Sheet1!$B$5:$B$15, 1))</f>
        <v>1</v>
      </c>
      <c r="E466">
        <f>INDEX(Sheet1!$D$5:$D$15, MATCH(E416, Sheet1!$B$5:$B$15, 1))</f>
        <v>0</v>
      </c>
      <c r="F466">
        <f>INDEX(Sheet1!$D$5:$D$15, MATCH(F416, Sheet1!$B$5:$B$15, 1))</f>
        <v>1</v>
      </c>
      <c r="G466">
        <f>INDEX(Sheet1!$D$5:$D$15, MATCH(G416, Sheet1!$B$5:$B$15, 1))</f>
        <v>0</v>
      </c>
      <c r="H466">
        <f>INDEX(Sheet1!$D$5:$D$15, MATCH(H416, Sheet1!$B$5:$B$15, 1))</f>
        <v>1</v>
      </c>
      <c r="I466">
        <f>INDEX(Sheet1!$D$5:$D$15, MATCH(I416, Sheet1!$B$5:$B$15, 1))</f>
        <v>-4</v>
      </c>
      <c r="J466">
        <f>INDEX(Sheet1!$D$5:$D$15, MATCH(J416, Sheet1!$B$5:$B$15, 1))</f>
        <v>-5</v>
      </c>
      <c r="K466">
        <f>INDEX(Sheet1!$D$5:$D$15, MATCH(K416, Sheet1!$B$5:$B$15, 1))</f>
        <v>-2</v>
      </c>
      <c r="L466">
        <f>INDEX(Sheet1!$D$5:$D$15, MATCH(L416, Sheet1!$B$5:$B$15, 1))</f>
        <v>0</v>
      </c>
      <c r="M466">
        <f>INDEX(Sheet1!$D$5:$D$15, MATCH(M416, Sheet1!$B$5:$B$15, 1))</f>
        <v>0</v>
      </c>
      <c r="N466">
        <f>INDEX(Sheet1!$D$5:$D$15, MATCH(N416, Sheet1!$B$5:$B$15, 1))</f>
        <v>-3</v>
      </c>
      <c r="O466">
        <f>INDEX(Sheet1!$D$5:$D$15, MATCH(O416, Sheet1!$B$5:$B$15, 1))</f>
        <v>0</v>
      </c>
      <c r="P466">
        <f>INDEX(Sheet1!$D$5:$D$15, MATCH(P416, Sheet1!$B$5:$B$15, 1))</f>
        <v>2</v>
      </c>
      <c r="Q466">
        <f>INDEX(Sheet1!$D$5:$D$15, MATCH(Q416, Sheet1!$B$5:$B$15, 1))</f>
        <v>-4</v>
      </c>
      <c r="R466">
        <f>INDEX(Sheet1!$D$5:$D$15, MATCH(R416, Sheet1!$B$5:$B$15, 1))</f>
        <v>1</v>
      </c>
      <c r="S466">
        <f>INDEX(Sheet1!$D$5:$D$15, MATCH(S416, Sheet1!$B$5:$B$15, 1))</f>
        <v>0</v>
      </c>
      <c r="T466">
        <f>INDEX(Sheet1!$D$5:$D$15, MATCH(T416, Sheet1!$B$5:$B$15, 1))</f>
        <v>1</v>
      </c>
      <c r="U466">
        <f>INDEX(Sheet1!$D$5:$D$15, MATCH(U416, Sheet1!$B$5:$B$15, 1))</f>
        <v>0</v>
      </c>
      <c r="V466">
        <f>INDEX(Sheet1!$D$5:$D$15, MATCH(V416, Sheet1!$B$5:$B$15, 1))</f>
        <v>0</v>
      </c>
      <c r="W466">
        <f>INDEX(Sheet1!$D$5:$D$15, MATCH(W416, Sheet1!$B$5:$B$15, 1))</f>
        <v>-1</v>
      </c>
      <c r="X466">
        <f>INDEX(Sheet1!$D$5:$D$15, MATCH(X416, Sheet1!$B$5:$B$15, 1))</f>
        <v>0</v>
      </c>
      <c r="Y466">
        <f>INDEX(Sheet1!$D$5:$D$15, MATCH(Y416, Sheet1!$B$5:$B$15, 1))</f>
        <v>0</v>
      </c>
      <c r="Z466">
        <f>INDEX(Sheet1!$D$5:$D$15, MATCH(Z416, Sheet1!$B$5:$B$15, 1))</f>
        <v>0</v>
      </c>
      <c r="AA466">
        <f>INDEX(Sheet1!$D$5:$D$15, MATCH(AA416, Sheet1!$B$5:$B$15, 1))</f>
        <v>-1</v>
      </c>
      <c r="AB466">
        <f>INDEX(Sheet1!$D$5:$D$15, MATCH(AB416, Sheet1!$B$5:$B$15, 1))</f>
        <v>0</v>
      </c>
      <c r="AC466">
        <f>INDEX(Sheet1!$D$5:$D$15, MATCH(AC416, Sheet1!$B$5:$B$15, 1))</f>
        <v>0</v>
      </c>
      <c r="AD466">
        <f>INDEX(Sheet1!$D$5:$D$15, MATCH(AD416, Sheet1!$B$5:$B$15, 1))</f>
        <v>0</v>
      </c>
      <c r="AE466">
        <f>INDEX(Sheet1!$D$5:$D$15, MATCH(AE416, Sheet1!$B$5:$B$15, 1))</f>
        <v>-1</v>
      </c>
      <c r="AF466">
        <f>INDEX(Sheet1!$D$5:$D$15, MATCH(AF416, Sheet1!$B$5:$B$15, 1))</f>
        <v>1</v>
      </c>
      <c r="AG466">
        <f>INDEX(Sheet1!$D$5:$D$15, MATCH(AG416, Sheet1!$B$5:$B$15, 1))</f>
        <v>0</v>
      </c>
      <c r="AH466">
        <f>INDEX(Sheet1!$D$5:$D$15, MATCH(AH416, Sheet1!$B$5:$B$15, 1))</f>
        <v>-1</v>
      </c>
      <c r="AI466">
        <f>INDEX(Sheet1!$D$5:$D$15, MATCH(AI416, Sheet1!$B$5:$B$15, 1))</f>
        <v>0</v>
      </c>
      <c r="AJ466">
        <f>INDEX(Sheet1!$D$5:$D$15, MATCH(AJ416, Sheet1!$B$5:$B$15, 1))</f>
        <v>-1</v>
      </c>
      <c r="AK466">
        <f>INDEX(Sheet1!$D$5:$D$15, MATCH(AK416, Sheet1!$B$5:$B$15, 1))</f>
        <v>-1</v>
      </c>
      <c r="AL466">
        <f>INDEX(Sheet1!$D$5:$D$15, MATCH(AL416, Sheet1!$B$5:$B$15, 1))</f>
        <v>1</v>
      </c>
      <c r="AM466">
        <f>INDEX(Sheet1!$D$5:$D$15, MATCH(AM416, Sheet1!$B$5:$B$15, 1))</f>
        <v>1</v>
      </c>
      <c r="AN466">
        <f>INDEX(Sheet1!$D$5:$D$15, MATCH(AN416, Sheet1!$B$5:$B$15, 1))</f>
        <v>0</v>
      </c>
      <c r="AO466">
        <f>INDEX(Sheet1!$D$5:$D$15, MATCH(AO416, Sheet1!$B$5:$B$15, 1))</f>
        <v>-1</v>
      </c>
      <c r="AP466">
        <f>INDEX(Sheet1!$D$5:$D$15, MATCH(AP416, Sheet1!$B$5:$B$15, 1))</f>
        <v>0</v>
      </c>
      <c r="AQ466">
        <f>INDEX(Sheet1!$D$5:$D$15, MATCH(AQ416, Sheet1!$B$5:$B$15, 1))</f>
        <v>-2</v>
      </c>
      <c r="AR466">
        <f>INDEX(Sheet1!$D$5:$D$15, MATCH(AR416, Sheet1!$B$5:$B$15, 1))</f>
        <v>1</v>
      </c>
      <c r="AS466">
        <f>INDEX(Sheet1!$D$5:$D$15, MATCH(AS416, Sheet1!$B$5:$B$15, 1))</f>
        <v>1</v>
      </c>
      <c r="AT466">
        <f>INDEX(Sheet1!$D$5:$D$15, MATCH(AT416, Sheet1!$B$5:$B$15, 1))</f>
        <v>-1</v>
      </c>
      <c r="AU466">
        <f>INDEX(Sheet1!$D$5:$D$15, MATCH(AU416, Sheet1!$B$5:$B$15, 1))</f>
        <v>1</v>
      </c>
      <c r="AV466">
        <f>INDEX(Sheet1!$D$5:$D$15, MATCH(AV416, Sheet1!$B$5:$B$15, 1))</f>
        <v>1</v>
      </c>
      <c r="AW466">
        <f>INDEX(Sheet1!$D$5:$D$15, MATCH(AW416, Sheet1!$B$5:$B$15, 1))</f>
        <v>0</v>
      </c>
      <c r="AX466">
        <f>INDEX(Sheet1!$D$5:$D$15, MATCH(AX416, Sheet1!$B$5:$B$15, 1))</f>
        <v>-2</v>
      </c>
      <c r="AY466">
        <f>INDEX(Sheet1!$D$5:$D$15, MATCH(AY416, Sheet1!$B$5:$B$15, 1))</f>
        <v>1</v>
      </c>
      <c r="AZ466">
        <f>INDEX(Sheet1!$D$5:$D$15, MATCH(AZ416, Sheet1!$B$5:$B$15, 1))</f>
        <v>1</v>
      </c>
      <c r="BA466">
        <f>INDEX(Sheet1!$D$5:$D$15, MATCH(BA416, Sheet1!$B$5:$B$15, 1))</f>
        <v>2</v>
      </c>
      <c r="BB466">
        <f>INDEX(Sheet1!$D$5:$D$15, MATCH(BB416, Sheet1!$B$5:$B$15, 1))</f>
        <v>1</v>
      </c>
      <c r="BC466">
        <f>INDEX(Sheet1!$D$5:$D$15, MATCH(BC416, Sheet1!$B$5:$B$15, 1))</f>
        <v>-2</v>
      </c>
      <c r="BD466">
        <f>INDEX(Sheet1!$D$5:$D$15, MATCH(BD416, Sheet1!$B$5:$B$15, 1))</f>
        <v>0</v>
      </c>
      <c r="BE466">
        <f>INDEX(Sheet1!$D$5:$D$15, MATCH(BE416, Sheet1!$B$5:$B$15, 1))</f>
        <v>1</v>
      </c>
      <c r="BF466">
        <f>INDEX(Sheet1!$D$5:$D$15, MATCH(BF416, Sheet1!$B$5:$B$15, 1))</f>
        <v>2</v>
      </c>
      <c r="BG466">
        <f>INDEX(Sheet1!$D$5:$D$15, MATCH(BG416, Sheet1!$B$5:$B$15, 1))</f>
        <v>2</v>
      </c>
      <c r="BH466">
        <f>INDEX(Sheet1!$D$5:$D$15, MATCH(BH416, Sheet1!$B$5:$B$15, 1))</f>
        <v>2</v>
      </c>
      <c r="BI466">
        <f>INDEX(Sheet1!$D$5:$D$15, MATCH(BI416, Sheet1!$B$5:$B$15, 1))</f>
        <v>1</v>
      </c>
      <c r="BJ466">
        <f>INDEX(Sheet1!$D$5:$D$15, MATCH(BJ416, Sheet1!$B$5:$B$15, 1))</f>
        <v>2</v>
      </c>
      <c r="BK466">
        <f>INDEX(Sheet1!$D$5:$D$15, MATCH(BK416, Sheet1!$B$5:$B$15, 1))</f>
        <v>1</v>
      </c>
      <c r="BL466">
        <f>INDEX(Sheet1!$D$5:$D$15, MATCH(BL416, Sheet1!$B$5:$B$15, 1))</f>
        <v>-1</v>
      </c>
      <c r="BM466">
        <f>INDEX(Sheet1!$D$5:$D$15, MATCH(BM416, Sheet1!$B$5:$B$15, 1))</f>
        <v>-1</v>
      </c>
      <c r="BN466">
        <f>INDEX(Sheet1!$D$5:$D$15, MATCH(BN416, Sheet1!$B$5:$B$15, 1))</f>
        <v>-1</v>
      </c>
      <c r="BO466">
        <f>INDEX(Sheet1!$D$5:$D$15, MATCH(BO416, Sheet1!$B$5:$B$15, 1))</f>
        <v>1</v>
      </c>
      <c r="BP466">
        <f>INDEX(Sheet1!$D$5:$D$15, MATCH(BP416, Sheet1!$B$5:$B$15, 1))</f>
        <v>-3</v>
      </c>
      <c r="BQ466">
        <f>INDEX(Sheet1!$D$5:$D$15, MATCH(BQ416, Sheet1!$B$5:$B$15, 1))</f>
        <v>-2</v>
      </c>
      <c r="BR466">
        <f>INDEX(Sheet1!$D$5:$D$15, MATCH(BR416, Sheet1!$B$5:$B$15, 1))</f>
        <v>2</v>
      </c>
      <c r="BS466">
        <f>INDEX(Sheet1!$D$5:$D$15, MATCH(BS416, Sheet1!$B$5:$B$15, 1))</f>
        <v>1</v>
      </c>
      <c r="BT466">
        <f>INDEX(Sheet1!$D$5:$D$15, MATCH(BT416, Sheet1!$B$5:$B$15, 1))</f>
        <v>-2</v>
      </c>
      <c r="BU466">
        <f>INDEX(Sheet1!$D$5:$D$15, MATCH(BU416, Sheet1!$B$5:$B$15, 1))</f>
        <v>-2</v>
      </c>
      <c r="BV466">
        <f>INDEX(Sheet1!$D$5:$D$15, MATCH(BV416, Sheet1!$B$5:$B$15, 1))</f>
        <v>-4</v>
      </c>
      <c r="BW466">
        <f>INDEX(Sheet1!$D$5:$D$15, MATCH(BW416, Sheet1!$B$5:$B$15, 1))</f>
        <v>1</v>
      </c>
      <c r="BX466">
        <f>INDEX(Sheet1!$D$5:$D$15, MATCH(BX416, Sheet1!$B$5:$B$15, 1))</f>
        <v>-2</v>
      </c>
      <c r="BY466">
        <f>INDEX(Sheet1!$D$5:$D$15, MATCH(BY416, Sheet1!$B$5:$B$15, 1))</f>
        <v>3</v>
      </c>
      <c r="BZ466">
        <f>INDEX(Sheet1!$D$5:$D$15, MATCH(BZ416, Sheet1!$B$5:$B$15, 1))</f>
        <v>2</v>
      </c>
      <c r="CA466">
        <f>INDEX(Sheet1!$D$5:$D$15, MATCH(CA416, Sheet1!$B$5:$B$15, 1))</f>
        <v>1</v>
      </c>
      <c r="CB466">
        <f>INDEX(Sheet1!$D$5:$D$15, MATCH(CB416, Sheet1!$B$5:$B$15, 1))</f>
        <v>1</v>
      </c>
      <c r="CC466">
        <f>INDEX(Sheet1!$D$5:$D$15, MATCH(CC416, Sheet1!$B$5:$B$15, 1))</f>
        <v>2</v>
      </c>
      <c r="CD466">
        <f>INDEX(Sheet1!$D$5:$D$15, MATCH(CD416, Sheet1!$B$5:$B$15, 1))</f>
        <v>1</v>
      </c>
      <c r="CE466">
        <f>INDEX(Sheet1!$D$5:$D$15, MATCH(CE416, Sheet1!$B$5:$B$15, 1))</f>
        <v>2</v>
      </c>
      <c r="CF466">
        <f>INDEX(Sheet1!$D$5:$D$15, MATCH(CF416, Sheet1!$B$5:$B$15, 1))</f>
        <v>1</v>
      </c>
      <c r="CG466">
        <f>INDEX(Sheet1!$D$5:$D$15, MATCH(CG416, Sheet1!$B$5:$B$15, 1))</f>
        <v>1</v>
      </c>
      <c r="CH466">
        <f>INDEX(Sheet1!$D$5:$D$15, MATCH(CH416, Sheet1!$B$5:$B$15, 1))</f>
        <v>0</v>
      </c>
      <c r="CI466">
        <f>INDEX(Sheet1!$D$5:$D$15, MATCH(CI416, Sheet1!$B$5:$B$15, 1))</f>
        <v>2</v>
      </c>
      <c r="CJ466">
        <f>INDEX(Sheet1!$D$5:$D$15, MATCH(CJ416, Sheet1!$B$5:$B$15, 1))</f>
        <v>1</v>
      </c>
      <c r="CK466">
        <f>INDEX(Sheet1!$D$5:$D$15, MATCH(CK416, Sheet1!$B$5:$B$15, 1))</f>
        <v>2</v>
      </c>
      <c r="CL466">
        <f>INDEX(Sheet1!$D$5:$D$15, MATCH(CL416, Sheet1!$B$5:$B$15, 1))</f>
        <v>2</v>
      </c>
      <c r="CM466">
        <f>INDEX(Sheet1!$D$5:$D$15, MATCH(CM416, Sheet1!$B$5:$B$15, 1))</f>
        <v>1</v>
      </c>
      <c r="CN466">
        <f>INDEX(Sheet1!$D$5:$D$15, MATCH(CN416, Sheet1!$B$5:$B$15, 1))</f>
        <v>1</v>
      </c>
      <c r="CO466">
        <f>INDEX(Sheet1!$D$5:$D$15, MATCH(CO416, Sheet1!$B$5:$B$15, 1))</f>
        <v>2</v>
      </c>
      <c r="CP466">
        <f>INDEX(Sheet1!$D$5:$D$15, MATCH(CP416, Sheet1!$B$5:$B$15, 1))</f>
        <v>2</v>
      </c>
      <c r="CQ466">
        <f>INDEX(Sheet1!$D$5:$D$15, MATCH(CQ416, Sheet1!$B$5:$B$15, 1))</f>
        <v>3</v>
      </c>
      <c r="CR466">
        <f>INDEX(Sheet1!$D$5:$D$15, MATCH(CR416, Sheet1!$B$5:$B$15, 1))</f>
        <v>-3</v>
      </c>
      <c r="CS466">
        <f>INDEX(Sheet1!$D$5:$D$15, MATCH(CS416, Sheet1!$B$5:$B$15, 1))</f>
        <v>1</v>
      </c>
      <c r="CT466">
        <f>INDEX(Sheet1!$D$5:$D$15, MATCH(CT416, Sheet1!$B$5:$B$15, 1))</f>
        <v>-2</v>
      </c>
      <c r="CU466">
        <f>INDEX(Sheet1!$D$5:$D$15, MATCH(CU416, Sheet1!$B$5:$B$15, 1))</f>
        <v>-3</v>
      </c>
      <c r="CV466">
        <f>INDEX(Sheet1!$D$5:$D$15, MATCH(CV416, Sheet1!$B$5:$B$15, 1))</f>
        <v>2</v>
      </c>
      <c r="CW466">
        <f>INDEX(Sheet1!$D$5:$D$15, MATCH(CW416, Sheet1!$B$5:$B$15, 1))</f>
        <v>-1</v>
      </c>
      <c r="CX466">
        <f>INDEX(Sheet1!$D$5:$D$15, MATCH(CX416, Sheet1!$B$5:$B$15, 1))</f>
        <v>3</v>
      </c>
      <c r="CY466">
        <f>INDEX(Sheet1!$D$5:$D$15, MATCH(CY416, Sheet1!$B$5:$B$15, 1))</f>
        <v>2</v>
      </c>
      <c r="CZ466">
        <f>INDEX(Sheet1!$D$5:$D$15, MATCH(CZ416, Sheet1!$B$5:$B$15, 1))</f>
        <v>1</v>
      </c>
      <c r="DA466">
        <f>INDEX(Sheet1!$D$5:$D$15, MATCH(DA416, Sheet1!$B$5:$B$15, 1))</f>
        <v>1</v>
      </c>
      <c r="DB466">
        <f>INDEX(Sheet1!$D$5:$D$15, MATCH(DB416, Sheet1!$B$5:$B$15, 1))</f>
        <v>0</v>
      </c>
      <c r="DC466">
        <f>INDEX(Sheet1!$D$5:$D$15, MATCH(DC416, Sheet1!$B$5:$B$15, 1))</f>
        <v>1</v>
      </c>
      <c r="DD466">
        <f>INDEX(Sheet1!$D$5:$D$15, MATCH(DD416, Sheet1!$B$5:$B$15, 1))</f>
        <v>2</v>
      </c>
      <c r="DE466">
        <f>INDEX(Sheet1!$D$5:$D$15, MATCH(DE416, Sheet1!$B$5:$B$15, 1))</f>
        <v>1</v>
      </c>
      <c r="DF466">
        <f>INDEX(Sheet1!$D$5:$D$15, MATCH(DF416, Sheet1!$B$5:$B$15, 1))</f>
        <v>2</v>
      </c>
      <c r="DG466">
        <f>INDEX(Sheet1!$D$5:$D$15, MATCH(DG416, Sheet1!$B$5:$B$15, 1))</f>
        <v>1</v>
      </c>
      <c r="DH466">
        <f>INDEX(Sheet1!$D$5:$D$15, MATCH(DH416, Sheet1!$B$5:$B$15, 1))</f>
        <v>1</v>
      </c>
      <c r="DI466">
        <f>INDEX(Sheet1!$D$5:$D$15, MATCH(DI416, Sheet1!$B$5:$B$15, 1))</f>
        <v>1</v>
      </c>
      <c r="DJ466">
        <f>INDEX(Sheet1!$D$5:$D$15, MATCH(DJ416, Sheet1!$B$5:$B$15, 1))</f>
        <v>1</v>
      </c>
      <c r="DK466">
        <f>INDEX(Sheet1!$D$5:$D$15, MATCH(DK416, Sheet1!$B$5:$B$15, 1))</f>
        <v>0</v>
      </c>
      <c r="DL466">
        <f>INDEX(Sheet1!$D$5:$D$15, MATCH(DL416, Sheet1!$B$5:$B$15, 1))</f>
        <v>0</v>
      </c>
      <c r="DM466">
        <f>INDEX(Sheet1!$D$5:$D$15, MATCH(DM416, Sheet1!$B$5:$B$15, 1))</f>
        <v>0</v>
      </c>
      <c r="DN466">
        <f>INDEX(Sheet1!$D$5:$D$15, MATCH(DN416, Sheet1!$B$5:$B$15, 1))</f>
        <v>0</v>
      </c>
      <c r="DO466">
        <f>INDEX(Sheet1!$D$5:$D$15, MATCH(DO416, Sheet1!$B$5:$B$15, 1))</f>
        <v>-2</v>
      </c>
      <c r="DP466">
        <f>INDEX(Sheet1!$D$5:$D$15, MATCH(DP416, Sheet1!$B$5:$B$15, 1))</f>
        <v>-2</v>
      </c>
      <c r="DQ466">
        <f>INDEX(Sheet1!$D$5:$D$15, MATCH(DQ416, Sheet1!$B$5:$B$15, 1))</f>
        <v>0</v>
      </c>
      <c r="DR466">
        <f>INDEX(Sheet1!$D$5:$D$15, MATCH(DR416, Sheet1!$B$5:$B$15, 1))</f>
        <v>2</v>
      </c>
      <c r="DS466">
        <f>INDEX(Sheet1!$D$5:$D$15, MATCH(DS416, Sheet1!$B$5:$B$15, 1))</f>
        <v>-2</v>
      </c>
      <c r="DT466">
        <f>INDEX(Sheet1!$D$5:$D$15, MATCH(DT416, Sheet1!$B$5:$B$15, 1))</f>
        <v>2</v>
      </c>
      <c r="DU466">
        <f>INDEX(Sheet1!$D$5:$D$15, MATCH(DU416, Sheet1!$B$5:$B$15, 1))</f>
        <v>0</v>
      </c>
      <c r="DV466">
        <f>INDEX(Sheet1!$D$5:$D$15, MATCH(DV416, Sheet1!$B$5:$B$15, 1))</f>
        <v>1</v>
      </c>
      <c r="DW466">
        <f>INDEX(Sheet1!$D$5:$D$15, MATCH(DW416, Sheet1!$B$5:$B$15, 1))</f>
        <v>2</v>
      </c>
      <c r="DX466">
        <f>INDEX(Sheet1!$D$5:$D$15, MATCH(DX416, Sheet1!$B$5:$B$15, 1))</f>
        <v>2</v>
      </c>
      <c r="DY466">
        <f>INDEX(Sheet1!$D$5:$D$15, MATCH(DY416, Sheet1!$B$5:$B$15, 1))</f>
        <v>2</v>
      </c>
      <c r="DZ466">
        <f>INDEX(Sheet1!$D$5:$D$15, MATCH(DZ416, Sheet1!$B$5:$B$15, 1))</f>
        <v>1</v>
      </c>
      <c r="EA466">
        <f>INDEX(Sheet1!$D$5:$D$15, MATCH(EA416, Sheet1!$B$5:$B$15, 1))</f>
        <v>-1</v>
      </c>
      <c r="EB466">
        <f>INDEX(Sheet1!$D$5:$D$15, MATCH(EB416, Sheet1!$B$5:$B$15, 1))</f>
        <v>1</v>
      </c>
      <c r="EC466">
        <f>INDEX(Sheet1!$D$5:$D$15, MATCH(EC416, Sheet1!$B$5:$B$15, 1))</f>
        <v>2</v>
      </c>
      <c r="ED466">
        <f>INDEX(Sheet1!$D$5:$D$15, MATCH(ED416, Sheet1!$B$5:$B$15, 1))</f>
        <v>-1</v>
      </c>
      <c r="EE466">
        <f>INDEX(Sheet1!$D$5:$D$15, MATCH(EE416, Sheet1!$B$5:$B$15, 1))</f>
        <v>0</v>
      </c>
      <c r="EF466">
        <f>INDEX(Sheet1!$D$5:$D$15, MATCH(EF416, Sheet1!$B$5:$B$15, 1))</f>
        <v>0</v>
      </c>
      <c r="EG466">
        <f>INDEX(Sheet1!$D$5:$D$15, MATCH(EG416, Sheet1!$B$5:$B$15, 1))</f>
        <v>-1</v>
      </c>
      <c r="EH466">
        <f>INDEX(Sheet1!$D$5:$D$15, MATCH(EH416, Sheet1!$B$5:$B$15, 1))</f>
        <v>-1</v>
      </c>
      <c r="EI466">
        <f>INDEX(Sheet1!$D$5:$D$15, MATCH(EI416, Sheet1!$B$5:$B$15, 1))</f>
        <v>0</v>
      </c>
      <c r="EJ466">
        <f>INDEX(Sheet1!$D$5:$D$15, MATCH(EJ416, Sheet1!$B$5:$B$15, 1))</f>
        <v>0</v>
      </c>
      <c r="EK466">
        <f>INDEX(Sheet1!$D$5:$D$15, MATCH(EK416, Sheet1!$B$5:$B$15, 1))</f>
        <v>0</v>
      </c>
      <c r="EL466">
        <f>INDEX(Sheet1!$D$5:$D$15, MATCH(EL416, Sheet1!$B$5:$B$15, 1))</f>
        <v>0</v>
      </c>
      <c r="EM466">
        <f>INDEX(Sheet1!$D$5:$D$15, MATCH(EM416, Sheet1!$B$5:$B$15, 1))</f>
        <v>-1</v>
      </c>
      <c r="EN466">
        <f>INDEX(Sheet1!$D$5:$D$15, MATCH(EN416, Sheet1!$B$5:$B$15, 1))</f>
        <v>0</v>
      </c>
      <c r="EO466">
        <f>INDEX(Sheet1!$D$5:$D$15, MATCH(EO416, Sheet1!$B$5:$B$15, 1))</f>
        <v>2</v>
      </c>
      <c r="EP466">
        <f>INDEX(Sheet1!$D$5:$D$15, MATCH(EP416, Sheet1!$B$5:$B$15, 1))</f>
        <v>2</v>
      </c>
      <c r="EQ466">
        <f>INDEX(Sheet1!$D$5:$D$15, MATCH(EQ416, Sheet1!$B$5:$B$15, 1))</f>
        <v>0</v>
      </c>
      <c r="ER466">
        <f>INDEX(Sheet1!$D$5:$D$15, MATCH(ER416, Sheet1!$B$5:$B$15, 1))</f>
        <v>1</v>
      </c>
      <c r="ES466">
        <f>INDEX(Sheet1!$D$5:$D$15, MATCH(ES416, Sheet1!$B$5:$B$15, 1))</f>
        <v>2</v>
      </c>
      <c r="ET466">
        <f>INDEX(Sheet1!$D$5:$D$15, MATCH(ET416, Sheet1!$B$5:$B$15, 1))</f>
        <v>0</v>
      </c>
      <c r="EU466">
        <f>INDEX(Sheet1!$D$5:$D$15, MATCH(EU416, Sheet1!$B$5:$B$15, 1))</f>
        <v>2</v>
      </c>
      <c r="EV466">
        <f>INDEX(Sheet1!$D$5:$D$15, MATCH(EV416, Sheet1!$B$5:$B$15, 1))</f>
        <v>1</v>
      </c>
      <c r="EW466">
        <f>INDEX(Sheet1!$D$5:$D$15, MATCH(EW416, Sheet1!$B$5:$B$15, 1))</f>
        <v>2</v>
      </c>
      <c r="EX466">
        <f>INDEX(Sheet1!$D$5:$D$15, MATCH(EX416, Sheet1!$B$5:$B$15, 1))</f>
        <v>0</v>
      </c>
      <c r="EY466">
        <f>INDEX(Sheet1!$D$5:$D$15, MATCH(EY416, Sheet1!$B$5:$B$15, 1))</f>
        <v>0</v>
      </c>
      <c r="EZ466">
        <f>INDEX(Sheet1!$D$5:$D$15, MATCH(EZ416, Sheet1!$B$5:$B$15, 1))</f>
        <v>1</v>
      </c>
      <c r="FA466">
        <f>INDEX(Sheet1!$D$5:$D$15, MATCH(FA416, Sheet1!$B$5:$B$15, 1))</f>
        <v>2</v>
      </c>
      <c r="FB466">
        <f>INDEX(Sheet1!$D$5:$D$15, MATCH(FB416, Sheet1!$B$5:$B$15, 1))</f>
        <v>0</v>
      </c>
      <c r="FC466">
        <f>INDEX(Sheet1!$D$5:$D$15, MATCH(FC416, Sheet1!$B$5:$B$15, 1))</f>
        <v>-1</v>
      </c>
      <c r="FD466">
        <f>INDEX(Sheet1!$D$5:$D$15, MATCH(FD416, Sheet1!$B$5:$B$15, 1))</f>
        <v>-2</v>
      </c>
      <c r="FE466">
        <f>INDEX(Sheet1!$D$5:$D$15, MATCH(FE416, Sheet1!$B$5:$B$15, 1))</f>
        <v>1</v>
      </c>
      <c r="FF466">
        <f>INDEX(Sheet1!$D$5:$D$15, MATCH(FF416, Sheet1!$B$5:$B$15, 1))</f>
        <v>0</v>
      </c>
      <c r="FG466">
        <f>INDEX(Sheet1!$D$5:$D$15, MATCH(FG416, Sheet1!$B$5:$B$15, 1))</f>
        <v>2</v>
      </c>
      <c r="FH466">
        <f>INDEX(Sheet1!$D$5:$D$15, MATCH(FH416, Sheet1!$B$5:$B$15, 1))</f>
        <v>1</v>
      </c>
      <c r="FI466">
        <f>INDEX(Sheet1!$D$5:$D$15, MATCH(FI416, Sheet1!$B$5:$B$15, 1))</f>
        <v>1</v>
      </c>
      <c r="FJ466">
        <f>INDEX(Sheet1!$D$5:$D$15, MATCH(FJ416, Sheet1!$B$5:$B$15, 1))</f>
        <v>1</v>
      </c>
      <c r="FK466">
        <f>INDEX(Sheet1!$D$5:$D$15, MATCH(FK416, Sheet1!$B$5:$B$15, 1))</f>
        <v>0</v>
      </c>
      <c r="FL466">
        <f>INDEX(Sheet1!$D$5:$D$15, MATCH(FL416, Sheet1!$B$5:$B$15, 1))</f>
        <v>0</v>
      </c>
      <c r="FM466">
        <f>INDEX(Sheet1!$D$5:$D$15, MATCH(FM416, Sheet1!$B$5:$B$15, 1))</f>
        <v>1</v>
      </c>
      <c r="FN466">
        <f>INDEX(Sheet1!$D$5:$D$15, MATCH(FN416, Sheet1!$B$5:$B$15, 1))</f>
        <v>0</v>
      </c>
      <c r="FO466">
        <f>INDEX(Sheet1!$D$5:$D$15, MATCH(FO416, Sheet1!$B$5:$B$15, 1))</f>
        <v>0</v>
      </c>
      <c r="FP466">
        <f>INDEX(Sheet1!$D$5:$D$15, MATCH(FP416, Sheet1!$B$5:$B$15, 1))</f>
        <v>0</v>
      </c>
      <c r="FQ466">
        <f>INDEX(Sheet1!$D$5:$D$15, MATCH(FQ416, Sheet1!$B$5:$B$15, 1))</f>
        <v>-1</v>
      </c>
      <c r="FR466">
        <f>INDEX(Sheet1!$D$5:$D$15, MATCH(FR416, Sheet1!$B$5:$B$15, 1))</f>
        <v>0</v>
      </c>
      <c r="FS466">
        <f>INDEX(Sheet1!$D$5:$D$15, MATCH(FS416, Sheet1!$B$5:$B$15, 1))</f>
        <v>1</v>
      </c>
      <c r="FT466">
        <f>INDEX(Sheet1!$D$5:$D$15, MATCH(FT416, Sheet1!$B$5:$B$15, 1))</f>
        <v>-1</v>
      </c>
      <c r="FU466">
        <f>INDEX(Sheet1!$D$5:$D$15, MATCH(FU416, Sheet1!$B$5:$B$15, 1))</f>
        <v>1</v>
      </c>
      <c r="FV466">
        <f>INDEX(Sheet1!$D$5:$D$15, MATCH(FV416, Sheet1!$B$5:$B$15, 1))</f>
        <v>0</v>
      </c>
      <c r="FW466">
        <f>INDEX(Sheet1!$D$5:$D$15, MATCH(FW416, Sheet1!$B$5:$B$15, 1))</f>
        <v>1</v>
      </c>
      <c r="FX466">
        <f>INDEX(Sheet1!$D$5:$D$15, MATCH(FX416, Sheet1!$B$5:$B$15, 1))</f>
        <v>0</v>
      </c>
      <c r="FY466">
        <f>INDEX(Sheet1!$D$5:$D$15, MATCH(FY416, Sheet1!$B$5:$B$15, 1))</f>
        <v>1</v>
      </c>
      <c r="FZ466">
        <f>INDEX(Sheet1!$D$5:$D$15, MATCH(FZ416, Sheet1!$B$5:$B$15, 1))</f>
        <v>0</v>
      </c>
      <c r="GA466">
        <f>INDEX(Sheet1!$D$5:$D$15, MATCH(GA416, Sheet1!$B$5:$B$15, 1))</f>
        <v>-1</v>
      </c>
      <c r="GB466">
        <f>INDEX(Sheet1!$D$5:$D$15, MATCH(GB416, Sheet1!$B$5:$B$15, 1))</f>
        <v>-2</v>
      </c>
      <c r="GC466">
        <f>INDEX(Sheet1!$D$5:$D$15, MATCH(GC416, Sheet1!$B$5:$B$15, 1))</f>
        <v>0</v>
      </c>
      <c r="GD466">
        <f>INDEX(Sheet1!$D$5:$D$15, MATCH(GD416, Sheet1!$B$5:$B$15, 1))</f>
        <v>0</v>
      </c>
      <c r="GE466">
        <f>INDEX(Sheet1!$D$5:$D$15, MATCH(GE416, Sheet1!$B$5:$B$15, 1))</f>
        <v>0</v>
      </c>
      <c r="GF466">
        <f>INDEX(Sheet1!$D$5:$D$15, MATCH(GF416, Sheet1!$B$5:$B$15, 1))</f>
        <v>-1</v>
      </c>
      <c r="GG466">
        <f>INDEX(Sheet1!$D$5:$D$15, MATCH(GG416, Sheet1!$B$5:$B$15, 1))</f>
        <v>0</v>
      </c>
      <c r="GH466">
        <f>INDEX(Sheet1!$D$5:$D$15, MATCH(GH416, Sheet1!$B$5:$B$15, 1))</f>
        <v>0</v>
      </c>
      <c r="GI466">
        <f>INDEX(Sheet1!$D$5:$D$15, MATCH(GI416, Sheet1!$B$5:$B$15, 1))</f>
        <v>0</v>
      </c>
      <c r="GJ466">
        <f>INDEX(Sheet1!$D$5:$D$15, MATCH(GJ416, Sheet1!$B$5:$B$15, 1))</f>
        <v>0</v>
      </c>
      <c r="GK466">
        <f>INDEX(Sheet1!$D$5:$D$15, MATCH(GK416, Sheet1!$B$5:$B$15, 1))</f>
        <v>0</v>
      </c>
      <c r="GL466">
        <f>INDEX(Sheet1!$D$5:$D$15, MATCH(GL416, Sheet1!$B$5:$B$15, 1))</f>
        <v>1</v>
      </c>
      <c r="GM466">
        <f>INDEX(Sheet1!$D$5:$D$15, MATCH(GM416, Sheet1!$B$5:$B$15, 1))</f>
        <v>1</v>
      </c>
      <c r="GN466">
        <f>INDEX(Sheet1!$D$5:$D$15, MATCH(GN416, Sheet1!$B$5:$B$15, 1))</f>
        <v>1</v>
      </c>
      <c r="GO466">
        <f>INDEX(Sheet1!$D$5:$D$15, MATCH(GO416, Sheet1!$B$5:$B$15, 1))</f>
        <v>1</v>
      </c>
      <c r="GP466">
        <f>INDEX(Sheet1!$D$5:$D$15, MATCH(GP416, Sheet1!$B$5:$B$15, 1))</f>
        <v>0</v>
      </c>
      <c r="GQ466">
        <f>INDEX(Sheet1!$D$5:$D$15, MATCH(GQ416, Sheet1!$B$5:$B$15, 1))</f>
        <v>1</v>
      </c>
      <c r="GR466">
        <f>INDEX(Sheet1!$D$5:$D$15, MATCH(GR416, Sheet1!$B$5:$B$15, 1))</f>
        <v>0</v>
      </c>
      <c r="GS466">
        <f>INDEX(Sheet1!$D$5:$D$15, MATCH(GS416, Sheet1!$B$5:$B$15, 1))</f>
        <v>0</v>
      </c>
      <c r="GT466">
        <f>INDEX(Sheet1!$D$5:$D$15, MATCH(GT416, Sheet1!$B$5:$B$15, 1))</f>
        <v>0</v>
      </c>
      <c r="GU466">
        <f>INDEX(Sheet1!$D$5:$D$15, MATCH(GU416, Sheet1!$B$5:$B$15, 1))</f>
        <v>0</v>
      </c>
      <c r="GV466">
        <f>INDEX(Sheet1!$D$5:$D$15, MATCH(GV416, Sheet1!$B$5:$B$15, 1))</f>
        <v>0</v>
      </c>
      <c r="GW466">
        <f>INDEX(Sheet1!$D$5:$D$15, MATCH(GW416, Sheet1!$B$5:$B$15, 1))</f>
        <v>0</v>
      </c>
      <c r="GX466">
        <f>INDEX(Sheet1!$D$5:$D$15, MATCH(GX416, Sheet1!$B$5:$B$15, 1))</f>
        <v>1</v>
      </c>
      <c r="GY466">
        <f>INDEX(Sheet1!$D$5:$D$15, MATCH(GY416, Sheet1!$B$5:$B$15, 1))</f>
        <v>-1</v>
      </c>
      <c r="GZ466">
        <f>INDEX(Sheet1!$D$5:$D$15, MATCH(GZ416, Sheet1!$B$5:$B$15, 1))</f>
        <v>1</v>
      </c>
      <c r="HA466">
        <f>INDEX(Sheet1!$D$5:$D$15, MATCH(HA416, Sheet1!$B$5:$B$15, 1))</f>
        <v>1</v>
      </c>
      <c r="HB466">
        <f>INDEX(Sheet1!$D$5:$D$15, MATCH(HB416, Sheet1!$B$5:$B$15, 1))</f>
        <v>0</v>
      </c>
      <c r="HC466">
        <f>INDEX(Sheet1!$D$5:$D$15, MATCH(HC416, Sheet1!$B$5:$B$15, 1))</f>
        <v>1</v>
      </c>
      <c r="HD466">
        <f>INDEX(Sheet1!$D$5:$D$15, MATCH(HD416, Sheet1!$B$5:$B$15, 1))</f>
        <v>1</v>
      </c>
      <c r="HE466">
        <f>INDEX(Sheet1!$D$5:$D$15, MATCH(HE416, Sheet1!$B$5:$B$15, 1))</f>
        <v>1</v>
      </c>
      <c r="HF466">
        <f>INDEX(Sheet1!$D$5:$D$15, MATCH(HF416, Sheet1!$B$5:$B$15, 1))</f>
        <v>1</v>
      </c>
      <c r="HG466">
        <f>INDEX(Sheet1!$D$5:$D$15, MATCH(HG416, Sheet1!$B$5:$B$15, 1))</f>
        <v>2</v>
      </c>
      <c r="HH466">
        <f>INDEX(Sheet1!$D$5:$D$15, MATCH(HH416, Sheet1!$B$5:$B$15, 1))</f>
        <v>1</v>
      </c>
      <c r="HI466">
        <f>INDEX(Sheet1!$D$5:$D$15, MATCH(HI416, Sheet1!$B$5:$B$15, 1))</f>
        <v>2</v>
      </c>
      <c r="HJ466">
        <f>INDEX(Sheet1!$D$5:$D$15, MATCH(HJ416, Sheet1!$B$5:$B$15, 1))</f>
        <v>2</v>
      </c>
      <c r="HK466">
        <f>INDEX(Sheet1!$D$5:$D$15, MATCH(HK416, Sheet1!$B$5:$B$15, 1))</f>
        <v>2</v>
      </c>
      <c r="HL466">
        <f>INDEX(Sheet1!$D$5:$D$15, MATCH(HL416, Sheet1!$B$5:$B$15, 1))</f>
        <v>2</v>
      </c>
      <c r="HM466">
        <f>INDEX(Sheet1!$D$5:$D$15, MATCH(HM416, Sheet1!$B$5:$B$15, 1))</f>
        <v>2</v>
      </c>
      <c r="HN466">
        <f>INDEX(Sheet1!$D$5:$D$15, MATCH(HN416, Sheet1!$B$5:$B$15, 1))</f>
        <v>1</v>
      </c>
      <c r="HO466">
        <f>INDEX(Sheet1!$D$5:$D$15, MATCH(HO416, Sheet1!$B$5:$B$15, 1))</f>
        <v>1</v>
      </c>
      <c r="HP466">
        <f>INDEX(Sheet1!$D$5:$D$15, MATCH(HP416, Sheet1!$B$5:$B$15, 1))</f>
        <v>2</v>
      </c>
      <c r="HQ466">
        <f>INDEX(Sheet1!$D$5:$D$15, MATCH(HQ416, Sheet1!$B$5:$B$15, 1))</f>
        <v>1</v>
      </c>
      <c r="HR466">
        <f>INDEX(Sheet1!$D$5:$D$15, MATCH(HR416, Sheet1!$B$5:$B$15, 1))</f>
        <v>2</v>
      </c>
      <c r="HS466">
        <f>INDEX(Sheet1!$D$5:$D$15, MATCH(HS416, Sheet1!$B$5:$B$15, 1))</f>
        <v>1</v>
      </c>
      <c r="HT466">
        <f>INDEX(Sheet1!$D$5:$D$15, MATCH(HT416, Sheet1!$B$5:$B$15, 1))</f>
        <v>2</v>
      </c>
      <c r="HU466">
        <f>INDEX(Sheet1!$D$5:$D$15, MATCH(HU416, Sheet1!$B$5:$B$15, 1))</f>
        <v>2</v>
      </c>
      <c r="HV466">
        <f>INDEX(Sheet1!$D$5:$D$15, MATCH(HV416, Sheet1!$B$5:$B$15, 1))</f>
        <v>2</v>
      </c>
      <c r="HW466">
        <f>INDEX(Sheet1!$D$5:$D$15, MATCH(HW416, Sheet1!$B$5:$B$15, 1))</f>
        <v>1</v>
      </c>
      <c r="HX466">
        <f>INDEX(Sheet1!$D$5:$D$15, MATCH(HX416, Sheet1!$B$5:$B$15, 1))</f>
        <v>-2</v>
      </c>
      <c r="HY466">
        <f>INDEX(Sheet1!$D$5:$D$15, MATCH(HY416, Sheet1!$B$5:$B$15, 1))</f>
        <v>-1</v>
      </c>
      <c r="HZ466">
        <f>INDEX(Sheet1!$D$5:$D$15, MATCH(HZ416, Sheet1!$B$5:$B$15, 1))</f>
        <v>3</v>
      </c>
      <c r="IA466">
        <f>INDEX(Sheet1!$D$5:$D$15, MATCH(IA416, Sheet1!$B$5:$B$15, 1))</f>
        <v>3</v>
      </c>
      <c r="IB466">
        <f>INDEX(Sheet1!$D$5:$D$15, MATCH(IB416, Sheet1!$B$5:$B$15, 1))</f>
        <v>-3</v>
      </c>
      <c r="IC466">
        <f>INDEX(Sheet1!$D$5:$D$15, MATCH(IC416, Sheet1!$B$5:$B$15, 1))</f>
        <v>-2</v>
      </c>
      <c r="ID466">
        <f>INDEX(Sheet1!$D$5:$D$15, MATCH(ID416, Sheet1!$B$5:$B$15, 1))</f>
        <v>3</v>
      </c>
      <c r="IE466">
        <f>INDEX(Sheet1!$D$5:$D$15, MATCH(IE416, Sheet1!$B$5:$B$15, 1))</f>
        <v>3</v>
      </c>
      <c r="IF466">
        <f>INDEX(Sheet1!$D$5:$D$15, MATCH(IF416, Sheet1!$B$5:$B$15, 1))</f>
        <v>0</v>
      </c>
      <c r="IG466">
        <f>INDEX(Sheet1!$D$5:$D$15, MATCH(IG416, Sheet1!$B$5:$B$15, 1))</f>
        <v>1</v>
      </c>
      <c r="IH466">
        <f>INDEX(Sheet1!$D$5:$D$15, MATCH(IH416, Sheet1!$B$5:$B$15, 1))</f>
        <v>1</v>
      </c>
      <c r="II466">
        <f>INDEX(Sheet1!$D$5:$D$15, MATCH(II416, Sheet1!$B$5:$B$15, 1))</f>
        <v>0</v>
      </c>
      <c r="IJ466">
        <f>INDEX(Sheet1!$D$5:$D$15, MATCH(IJ416, Sheet1!$B$5:$B$15, 1))</f>
        <v>0</v>
      </c>
      <c r="IK466">
        <f>INDEX(Sheet1!$D$5:$D$15, MATCH(IK416, Sheet1!$B$5:$B$15, 1))</f>
        <v>1</v>
      </c>
      <c r="IL466">
        <f>INDEX(Sheet1!$D$5:$D$15, MATCH(IL416, Sheet1!$B$5:$B$15, 1))</f>
        <v>0</v>
      </c>
      <c r="IM466">
        <f>INDEX(Sheet1!$D$5:$D$15, MATCH(IM416, Sheet1!$B$5:$B$15, 1))</f>
        <v>0</v>
      </c>
      <c r="IN466">
        <f>INDEX(Sheet1!$D$5:$D$15, MATCH(IN416, Sheet1!$B$5:$B$15, 1))</f>
        <v>0</v>
      </c>
      <c r="IO466">
        <f>INDEX(Sheet1!$D$5:$D$15, MATCH(IO416, Sheet1!$B$5:$B$15, 1))</f>
        <v>1</v>
      </c>
      <c r="IP466">
        <f>INDEX(Sheet1!$D$5:$D$15, MATCH(IP416, Sheet1!$B$5:$B$15, 1))</f>
        <v>0</v>
      </c>
      <c r="IQ466">
        <f>INDEX(Sheet1!$D$5:$D$15, MATCH(IQ416, Sheet1!$B$5:$B$15, 1))</f>
        <v>1</v>
      </c>
      <c r="IR466">
        <f>INDEX(Sheet1!$D$5:$D$15, MATCH(IR416, Sheet1!$B$5:$B$15, 1))</f>
        <v>0</v>
      </c>
      <c r="IS466">
        <f>INDEX(Sheet1!$D$5:$D$15, MATCH(IS416, Sheet1!$B$5:$B$15, 1))</f>
        <v>0</v>
      </c>
      <c r="IT466">
        <f>INDEX(Sheet1!$D$5:$D$15, MATCH(IT416, Sheet1!$B$5:$B$15, 1))</f>
        <v>3</v>
      </c>
      <c r="IU466">
        <f>INDEX(Sheet1!$D$5:$D$15, MATCH(IU416, Sheet1!$B$5:$B$15, 1))</f>
        <v>0</v>
      </c>
      <c r="IV466">
        <f>INDEX(Sheet1!$D$5:$D$15, MATCH(IV416, Sheet1!$B$5:$B$15, 1))</f>
        <v>2</v>
      </c>
      <c r="IW466">
        <f>INDEX(Sheet1!$D$5:$D$15, MATCH(IW416, Sheet1!$B$5:$B$15, 1))</f>
        <v>2</v>
      </c>
      <c r="IX466">
        <f>INDEX(Sheet1!$D$5:$D$15, MATCH(IX416, Sheet1!$B$5:$B$15, 1))</f>
        <v>2</v>
      </c>
      <c r="IY466">
        <f>INDEX(Sheet1!$D$5:$D$15, MATCH(IY416, Sheet1!$B$5:$B$15, 1))</f>
        <v>2</v>
      </c>
      <c r="IZ466">
        <f>INDEX(Sheet1!$D$5:$D$15, MATCH(IZ416, Sheet1!$B$5:$B$15, 1))</f>
        <v>3</v>
      </c>
      <c r="JA466">
        <f>INDEX(Sheet1!$D$5:$D$15, MATCH(JA416, Sheet1!$B$5:$B$15, 1))</f>
        <v>-3</v>
      </c>
      <c r="JB466">
        <f>INDEX(Sheet1!$D$5:$D$15, MATCH(JB416, Sheet1!$B$5:$B$15, 1))</f>
        <v>3</v>
      </c>
      <c r="JC466">
        <f>INDEX(Sheet1!$D$5:$D$15, MATCH(JC416, Sheet1!$B$5:$B$15, 1))</f>
        <v>1</v>
      </c>
      <c r="JD466">
        <f>INDEX(Sheet1!$D$5:$D$15, MATCH(JD416, Sheet1!$B$5:$B$15, 1))</f>
        <v>-1</v>
      </c>
      <c r="JE466">
        <f>INDEX(Sheet1!$D$5:$D$15, MATCH(JE416, Sheet1!$B$5:$B$15, 1))</f>
        <v>1</v>
      </c>
      <c r="JF466">
        <f>INDEX(Sheet1!$D$5:$D$15, MATCH(JF416, Sheet1!$B$5:$B$15, 1))</f>
        <v>1</v>
      </c>
      <c r="JG466">
        <f>INDEX(Sheet1!$D$5:$D$15, MATCH(JG416, Sheet1!$B$5:$B$15, 1))</f>
        <v>1</v>
      </c>
      <c r="JH466">
        <f>INDEX(Sheet1!$D$5:$D$15, MATCH(JH416, Sheet1!$B$5:$B$15, 1))</f>
        <v>1</v>
      </c>
      <c r="JI466">
        <f>INDEX(Sheet1!$D$5:$D$15, MATCH(JI416, Sheet1!$B$5:$B$15, 1))</f>
        <v>1</v>
      </c>
      <c r="JJ466">
        <f>INDEX(Sheet1!$D$5:$D$15, MATCH(JJ416, Sheet1!$B$5:$B$15, 1))</f>
        <v>2</v>
      </c>
      <c r="JK466">
        <f>INDEX(Sheet1!$D$5:$D$15, MATCH(JK416, Sheet1!$B$5:$B$15, 1))</f>
        <v>-1</v>
      </c>
      <c r="JL466">
        <f>INDEX(Sheet1!$D$5:$D$15, MATCH(JL416, Sheet1!$B$5:$B$15, 1))</f>
        <v>0</v>
      </c>
      <c r="JM466">
        <f>INDEX(Sheet1!$D$5:$D$15, MATCH(JM416, Sheet1!$B$5:$B$15, 1))</f>
        <v>-1</v>
      </c>
      <c r="JN466">
        <f>INDEX(Sheet1!$D$5:$D$15, MATCH(JN416, Sheet1!$B$5:$B$15, 1))</f>
        <v>-3</v>
      </c>
      <c r="JO466">
        <f>INDEX(Sheet1!$D$5:$D$15, MATCH(JO416, Sheet1!$B$5:$B$15, 1))</f>
        <v>0</v>
      </c>
      <c r="JP466">
        <f>INDEX(Sheet1!$D$5:$D$15, MATCH(JP416, Sheet1!$B$5:$B$15, 1))</f>
        <v>1</v>
      </c>
      <c r="JQ466">
        <f>INDEX(Sheet1!$D$5:$D$15, MATCH(JQ416, Sheet1!$B$5:$B$15, 1))</f>
        <v>2</v>
      </c>
      <c r="JR466">
        <f>INDEX(Sheet1!$D$5:$D$15, MATCH(JR416, Sheet1!$B$5:$B$15, 1))</f>
        <v>2</v>
      </c>
      <c r="JS466">
        <f>INDEX(Sheet1!$D$5:$D$15, MATCH(JS416, Sheet1!$B$5:$B$15, 1))</f>
        <v>2</v>
      </c>
      <c r="JT466">
        <f>INDEX(Sheet1!$D$5:$D$15, MATCH(JT416, Sheet1!$B$5:$B$15, 1))</f>
        <v>2</v>
      </c>
      <c r="JU466">
        <f>INDEX(Sheet1!$D$5:$D$15, MATCH(JU416, Sheet1!$B$5:$B$15, 1))</f>
        <v>2</v>
      </c>
      <c r="JV466">
        <f>INDEX(Sheet1!$D$5:$D$15, MATCH(JV416, Sheet1!$B$5:$B$15, 1))</f>
        <v>2</v>
      </c>
      <c r="JW466">
        <f>INDEX(Sheet1!$D$5:$D$15, MATCH(JW416, Sheet1!$B$5:$B$15, 1))</f>
        <v>0</v>
      </c>
      <c r="JX466">
        <f>INDEX(Sheet1!$D$5:$D$15, MATCH(JX416, Sheet1!$B$5:$B$15, 1))</f>
        <v>0</v>
      </c>
      <c r="JY466">
        <f>INDEX(Sheet1!$D$5:$D$15, MATCH(JY416, Sheet1!$B$5:$B$15, 1))</f>
        <v>0</v>
      </c>
      <c r="JZ466">
        <f>INDEX(Sheet1!$D$5:$D$15, MATCH(JZ416, Sheet1!$B$5:$B$15, 1))</f>
        <v>0</v>
      </c>
      <c r="KA466">
        <f>INDEX(Sheet1!$D$5:$D$15, MATCH(KA416, Sheet1!$B$5:$B$15, 1))</f>
        <v>-1</v>
      </c>
      <c r="KB466">
        <f>INDEX(Sheet1!$D$5:$D$15, MATCH(KB416, Sheet1!$B$5:$B$15, 1))</f>
        <v>0</v>
      </c>
      <c r="KC466">
        <f>INDEX(Sheet1!$D$5:$D$15, MATCH(KC416, Sheet1!$B$5:$B$15, 1))</f>
        <v>0</v>
      </c>
      <c r="KD466">
        <f>INDEX(Sheet1!$D$5:$D$15, MATCH(KD416, Sheet1!$B$5:$B$15, 1))</f>
        <v>0</v>
      </c>
      <c r="KE466">
        <f>INDEX(Sheet1!$D$5:$D$15, MATCH(KE416, Sheet1!$B$5:$B$15, 1))</f>
        <v>0</v>
      </c>
      <c r="KF466">
        <f>INDEX(Sheet1!$D$5:$D$15, MATCH(KF416, Sheet1!$B$5:$B$15, 1))</f>
        <v>0</v>
      </c>
      <c r="KG466">
        <f>INDEX(Sheet1!$D$5:$D$15, MATCH(KG416, Sheet1!$B$5:$B$15, 1))</f>
        <v>1</v>
      </c>
      <c r="KH466">
        <f>INDEX(Sheet1!$D$5:$D$15, MATCH(KH416, Sheet1!$B$5:$B$15, 1))</f>
        <v>1</v>
      </c>
      <c r="KI466">
        <f>INDEX(Sheet1!$D$5:$D$15, MATCH(KI416, Sheet1!$B$5:$B$15, 1))</f>
        <v>1</v>
      </c>
      <c r="KJ466">
        <f>INDEX(Sheet1!$D$5:$D$15, MATCH(KJ416, Sheet1!$B$5:$B$15, 1))</f>
        <v>1</v>
      </c>
      <c r="KK466">
        <f>INDEX(Sheet1!$D$5:$D$15, MATCH(KK416, Sheet1!$B$5:$B$15, 1))</f>
        <v>2</v>
      </c>
      <c r="KL466">
        <f>INDEX(Sheet1!$D$5:$D$15, MATCH(KL416, Sheet1!$B$5:$B$15, 1))</f>
        <v>1</v>
      </c>
      <c r="KM466">
        <f>INDEX(Sheet1!$D$5:$D$15, MATCH(KM416, Sheet1!$B$5:$B$15, 1))</f>
        <v>1</v>
      </c>
      <c r="KN466">
        <f>INDEX(Sheet1!$D$5:$D$15, MATCH(KN416, Sheet1!$B$5:$B$15, 1))</f>
        <v>1</v>
      </c>
      <c r="KO466">
        <f>INDEX(Sheet1!$D$5:$D$15, MATCH(KO416, Sheet1!$B$5:$B$15, 1))</f>
        <v>1</v>
      </c>
      <c r="KP466">
        <f>INDEX(Sheet1!$D$5:$D$15, MATCH(KP416, Sheet1!$B$5:$B$15, 1))</f>
        <v>1</v>
      </c>
      <c r="KQ466">
        <f>INDEX(Sheet1!$D$5:$D$15, MATCH(KQ416, Sheet1!$B$5:$B$15, 1))</f>
        <v>2</v>
      </c>
      <c r="KR466">
        <f>INDEX(Sheet1!$D$5:$D$15, MATCH(KR416, Sheet1!$B$5:$B$15, 1))</f>
        <v>1</v>
      </c>
      <c r="KS466">
        <f>INDEX(Sheet1!$D$5:$D$15, MATCH(KS416, Sheet1!$B$5:$B$15, 1))</f>
        <v>1</v>
      </c>
      <c r="KT466">
        <f>INDEX(Sheet1!$D$5:$D$15, MATCH(KT416, Sheet1!$B$5:$B$15, 1))</f>
        <v>2</v>
      </c>
      <c r="KU466">
        <f>INDEX(Sheet1!$D$5:$D$15, MATCH(KU416, Sheet1!$B$5:$B$15, 1))</f>
        <v>1</v>
      </c>
      <c r="KV466">
        <f>INDEX(Sheet1!$D$5:$D$15, MATCH(KV416, Sheet1!$B$5:$B$15, 1))</f>
        <v>1</v>
      </c>
      <c r="KW466">
        <f>INDEX(Sheet1!$D$5:$D$15, MATCH(KW416, Sheet1!$B$5:$B$15, 1))</f>
        <v>2</v>
      </c>
      <c r="KX466">
        <f>INDEX(Sheet1!$D$5:$D$15, MATCH(KX416, Sheet1!$B$5:$B$15, 1))</f>
        <v>0</v>
      </c>
      <c r="KY466">
        <f>INDEX(Sheet1!$D$5:$D$15, MATCH(KY416, Sheet1!$B$5:$B$15, 1))</f>
        <v>0</v>
      </c>
      <c r="KZ466">
        <f>INDEX(Sheet1!$D$5:$D$15, MATCH(KZ416, Sheet1!$B$5:$B$15, 1))</f>
        <v>-2</v>
      </c>
      <c r="LA466">
        <f>INDEX(Sheet1!$D$5:$D$15, MATCH(LA416, Sheet1!$B$5:$B$15, 1))</f>
        <v>1</v>
      </c>
      <c r="LB466">
        <f>INDEX(Sheet1!$D$5:$D$15, MATCH(LB416, Sheet1!$B$5:$B$15, 1))</f>
        <v>1</v>
      </c>
      <c r="LC466">
        <f>INDEX(Sheet1!$D$5:$D$15, MATCH(LC416, Sheet1!$B$5:$B$15, 1))</f>
        <v>1</v>
      </c>
      <c r="LD466">
        <f>INDEX(Sheet1!$D$5:$D$15, MATCH(LD416, Sheet1!$B$5:$B$15, 1))</f>
        <v>0</v>
      </c>
      <c r="LE466">
        <f>INDEX(Sheet1!$D$5:$D$15, MATCH(LE416, Sheet1!$B$5:$B$15, 1))</f>
        <v>1</v>
      </c>
      <c r="LF466">
        <f>INDEX(Sheet1!$D$5:$D$15, MATCH(LF416, Sheet1!$B$5:$B$15, 1))</f>
        <v>0</v>
      </c>
      <c r="LG466">
        <f>INDEX(Sheet1!$D$5:$D$15, MATCH(LG416, Sheet1!$B$5:$B$15, 1))</f>
        <v>-1</v>
      </c>
      <c r="LH466">
        <f>INDEX(Sheet1!$D$5:$D$15, MATCH(LH416, Sheet1!$B$5:$B$15, 1))</f>
        <v>2</v>
      </c>
      <c r="LI466">
        <f>INDEX(Sheet1!$D$5:$D$15, MATCH(LI416, Sheet1!$B$5:$B$15, 1))</f>
        <v>2</v>
      </c>
      <c r="LJ466">
        <f>INDEX(Sheet1!$D$5:$D$15, MATCH(LJ416, Sheet1!$B$5:$B$15, 1))</f>
        <v>2</v>
      </c>
      <c r="LK466">
        <f>INDEX(Sheet1!$D$5:$D$15, MATCH(LK416, Sheet1!$B$5:$B$15, 1))</f>
        <v>1</v>
      </c>
      <c r="LL466">
        <f>INDEX(Sheet1!$D$5:$D$15, MATCH(LL416, Sheet1!$B$5:$B$15, 1))</f>
        <v>1</v>
      </c>
      <c r="LM466">
        <f>INDEX(Sheet1!$D$5:$D$15, MATCH(LM416, Sheet1!$B$5:$B$15, 1))</f>
        <v>2</v>
      </c>
      <c r="LN466">
        <f>INDEX(Sheet1!$D$5:$D$15, MATCH(LN416, Sheet1!$B$5:$B$15, 1))</f>
        <v>2</v>
      </c>
      <c r="LO466">
        <f>INDEX(Sheet1!$D$5:$D$15, MATCH(LO416, Sheet1!$B$5:$B$15, 1))</f>
        <v>3</v>
      </c>
      <c r="LP466">
        <f>INDEX(Sheet1!$D$5:$D$15, MATCH(LP416, Sheet1!$B$5:$B$15, 1))</f>
        <v>0</v>
      </c>
      <c r="LQ466">
        <f>INDEX(Sheet1!$D$5:$D$15, MATCH(LQ416, Sheet1!$B$5:$B$15, 1))</f>
        <v>1</v>
      </c>
      <c r="LR466">
        <f>INDEX(Sheet1!$D$5:$D$15, MATCH(LR416, Sheet1!$B$5:$B$15, 1))</f>
        <v>2</v>
      </c>
      <c r="LS466">
        <f>INDEX(Sheet1!$D$5:$D$15, MATCH(LS416, Sheet1!$B$5:$B$15, 1))</f>
        <v>1</v>
      </c>
      <c r="LT466">
        <f>INDEX(Sheet1!$D$5:$D$15, MATCH(LT416, Sheet1!$B$5:$B$15, 1))</f>
        <v>1</v>
      </c>
      <c r="LU466">
        <f>INDEX(Sheet1!$D$5:$D$15, MATCH(LU416, Sheet1!$B$5:$B$15, 1))</f>
        <v>2</v>
      </c>
      <c r="LV466">
        <f>INDEX(Sheet1!$D$5:$D$15, MATCH(LV416, Sheet1!$B$5:$B$15, 1))</f>
        <v>2</v>
      </c>
      <c r="LW466">
        <f>INDEX(Sheet1!$D$5:$D$15, MATCH(LW416, Sheet1!$B$5:$B$15, 1))</f>
        <v>1</v>
      </c>
      <c r="LX466">
        <f>INDEX(Sheet1!$D$5:$D$15, MATCH(LX416, Sheet1!$B$5:$B$15, 1))</f>
        <v>1</v>
      </c>
      <c r="LY466">
        <f>INDEX(Sheet1!$D$5:$D$15, MATCH(LY416, Sheet1!$B$5:$B$15, 1))</f>
        <v>1</v>
      </c>
      <c r="LZ466">
        <f>INDEX(Sheet1!$D$5:$D$15, MATCH(LZ416, Sheet1!$B$5:$B$15, 1))</f>
        <v>2</v>
      </c>
      <c r="MA466">
        <f>INDEX(Sheet1!$D$5:$D$15, MATCH(MA416, Sheet1!$B$5:$B$15, 1))</f>
        <v>2</v>
      </c>
      <c r="MB466">
        <f>INDEX(Sheet1!$D$5:$D$15, MATCH(MB416, Sheet1!$B$5:$B$15, 1))</f>
        <v>0</v>
      </c>
      <c r="MC466">
        <f>INDEX(Sheet1!$D$5:$D$15, MATCH(MC416, Sheet1!$B$5:$B$15, 1))</f>
        <v>2</v>
      </c>
      <c r="MD466">
        <f>INDEX(Sheet1!$D$5:$D$15, MATCH(MD416, Sheet1!$B$5:$B$15, 1))</f>
        <v>1</v>
      </c>
      <c r="ME466">
        <f>INDEX(Sheet1!$D$5:$D$15, MATCH(ME416, Sheet1!$B$5:$B$15, 1))</f>
        <v>-1</v>
      </c>
      <c r="MF466">
        <f>INDEX(Sheet1!$D$5:$D$15, MATCH(MF416, Sheet1!$B$5:$B$15, 1))</f>
        <v>0</v>
      </c>
      <c r="MG466">
        <f>INDEX(Sheet1!$D$5:$D$15, MATCH(MG416, Sheet1!$B$5:$B$15, 1))</f>
        <v>1</v>
      </c>
      <c r="MH466">
        <f>INDEX(Sheet1!$D$5:$D$15, MATCH(MH416, Sheet1!$B$5:$B$15, 1))</f>
        <v>0</v>
      </c>
      <c r="MI466">
        <f>INDEX(Sheet1!$D$5:$D$15, MATCH(MI416, Sheet1!$B$5:$B$15, 1))</f>
        <v>0</v>
      </c>
      <c r="MJ466">
        <f>INDEX(Sheet1!$D$5:$D$15, MATCH(MJ416, Sheet1!$B$5:$B$15, 1))</f>
        <v>0</v>
      </c>
      <c r="MK466">
        <f>INDEX(Sheet1!$D$5:$D$15, MATCH(MK416, Sheet1!$B$5:$B$15, 1))</f>
        <v>-1</v>
      </c>
      <c r="ML466">
        <f>INDEX(Sheet1!$D$5:$D$15, MATCH(ML416, Sheet1!$B$5:$B$15, 1))</f>
        <v>1</v>
      </c>
      <c r="MM466">
        <f>INDEX(Sheet1!$D$5:$D$15, MATCH(MM416, Sheet1!$B$5:$B$15, 1))</f>
        <v>0</v>
      </c>
      <c r="MN466">
        <f>INDEX(Sheet1!$D$5:$D$15, MATCH(MN416, Sheet1!$B$5:$B$15, 1))</f>
        <v>0</v>
      </c>
      <c r="MO466">
        <f>INDEX(Sheet1!$D$5:$D$15, MATCH(MO416, Sheet1!$B$5:$B$15, 1))</f>
        <v>0</v>
      </c>
      <c r="MP466">
        <f>INDEX(Sheet1!$D$5:$D$15, MATCH(MP416, Sheet1!$B$5:$B$15, 1))</f>
        <v>1</v>
      </c>
      <c r="MQ466">
        <f>INDEX(Sheet1!$D$5:$D$15, MATCH(MQ416, Sheet1!$B$5:$B$15, 1))</f>
        <v>0</v>
      </c>
      <c r="MR466">
        <f>INDEX(Sheet1!$D$5:$D$15, MATCH(MR416, Sheet1!$B$5:$B$15, 1))</f>
        <v>0</v>
      </c>
      <c r="MS466">
        <f>INDEX(Sheet1!$D$5:$D$15, MATCH(MS416, Sheet1!$B$5:$B$15, 1))</f>
        <v>1</v>
      </c>
      <c r="MT466">
        <f>INDEX(Sheet1!$D$5:$D$15, MATCH(MT416, Sheet1!$B$5:$B$15, 1))</f>
        <v>0</v>
      </c>
      <c r="MU466">
        <f>INDEX(Sheet1!$D$5:$D$15, MATCH(MU416, Sheet1!$B$5:$B$15, 1))</f>
        <v>0</v>
      </c>
      <c r="MV466">
        <f>INDEX(Sheet1!$D$5:$D$15, MATCH(MV416, Sheet1!$B$5:$B$15, 1))</f>
        <v>1</v>
      </c>
      <c r="MW466">
        <f>INDEX(Sheet1!$D$5:$D$15, MATCH(MW416, Sheet1!$B$5:$B$15, 1))</f>
        <v>2</v>
      </c>
      <c r="MX466">
        <f>INDEX(Sheet1!$D$5:$D$15, MATCH(MX416, Sheet1!$B$5:$B$15, 1))</f>
        <v>2</v>
      </c>
      <c r="MY466">
        <f>INDEX(Sheet1!$D$5:$D$15, MATCH(MY416, Sheet1!$B$5:$B$15, 1))</f>
        <v>1</v>
      </c>
      <c r="MZ466">
        <f>INDEX(Sheet1!$D$5:$D$15, MATCH(MZ416, Sheet1!$B$5:$B$15, 1))</f>
        <v>1</v>
      </c>
      <c r="NA466">
        <f>INDEX(Sheet1!$D$5:$D$15, MATCH(NA416, Sheet1!$B$5:$B$15, 1))</f>
        <v>2</v>
      </c>
      <c r="NB466">
        <f>INDEX(Sheet1!$D$5:$D$15, MATCH(NB416, Sheet1!$B$5:$B$15, 1))</f>
        <v>2</v>
      </c>
      <c r="NC466">
        <f>INDEX(Sheet1!$D$5:$D$15, MATCH(NC416, Sheet1!$B$5:$B$15, 1))</f>
        <v>-1</v>
      </c>
      <c r="ND466">
        <f>INDEX(Sheet1!$D$5:$D$15, MATCH(ND416, Sheet1!$B$5:$B$15, 1))</f>
        <v>0</v>
      </c>
      <c r="NE466">
        <f>INDEX(Sheet1!$D$5:$D$15, MATCH(NE416, Sheet1!$B$5:$B$15, 1))</f>
        <v>0</v>
      </c>
      <c r="NF466">
        <f>INDEX(Sheet1!$D$5:$D$15, MATCH(NF416, Sheet1!$B$5:$B$15, 1))</f>
        <v>-1</v>
      </c>
      <c r="NG466">
        <f>INDEX(Sheet1!$D$5:$D$15, MATCH(NG416, Sheet1!$B$5:$B$15, 1))</f>
        <v>3</v>
      </c>
      <c r="NH466">
        <f>INDEX(Sheet1!$D$5:$D$15, MATCH(NH416, Sheet1!$B$5:$B$15, 1))</f>
        <v>0</v>
      </c>
      <c r="NI466">
        <f>INDEX(Sheet1!$D$5:$D$15, MATCH(NI416, Sheet1!$B$5:$B$15, 1))</f>
        <v>0</v>
      </c>
      <c r="NJ466">
        <f>INDEX(Sheet1!$D$5:$D$15, MATCH(NJ416, Sheet1!$B$5:$B$15, 1))</f>
        <v>2</v>
      </c>
      <c r="NK466">
        <f>INDEX(Sheet1!$D$5:$D$15, MATCH(NK416, Sheet1!$B$5:$B$15, 1))</f>
        <v>3</v>
      </c>
      <c r="NL466">
        <f>INDEX(Sheet1!$D$5:$D$15, MATCH(NL416, Sheet1!$B$5:$B$15, 1))</f>
        <v>-2</v>
      </c>
      <c r="NM466">
        <f>INDEX(Sheet1!$D$5:$D$15, MATCH(NM416, Sheet1!$B$5:$B$15, 1))</f>
        <v>2</v>
      </c>
      <c r="NN466">
        <f>INDEX(Sheet1!$D$5:$D$15, MATCH(NN416, Sheet1!$B$5:$B$15, 1))</f>
        <v>1</v>
      </c>
      <c r="NO466">
        <f>INDEX(Sheet1!$D$5:$D$15, MATCH(NO416, Sheet1!$B$5:$B$15, 1))</f>
        <v>3</v>
      </c>
      <c r="NP466">
        <f>INDEX(Sheet1!$D$5:$D$15, MATCH(NP416, Sheet1!$B$5:$B$15, 1))</f>
        <v>1</v>
      </c>
      <c r="NQ466">
        <f>INDEX(Sheet1!$D$5:$D$15, MATCH(NQ416, Sheet1!$B$5:$B$15, 1))</f>
        <v>1</v>
      </c>
      <c r="NR466">
        <f>INDEX(Sheet1!$D$5:$D$15, MATCH(NR416, Sheet1!$B$5:$B$15, 1))</f>
        <v>0</v>
      </c>
      <c r="NS466">
        <f>INDEX(Sheet1!$D$5:$D$15, MATCH(NS416, Sheet1!$B$5:$B$15, 1))</f>
        <v>1</v>
      </c>
      <c r="NT466">
        <f>INDEX(Sheet1!$D$5:$D$15, MATCH(NT416, Sheet1!$B$5:$B$15, 1))</f>
        <v>0</v>
      </c>
      <c r="NU466">
        <f>INDEX(Sheet1!$D$5:$D$15, MATCH(NU416, Sheet1!$B$5:$B$15, 1))</f>
        <v>0</v>
      </c>
      <c r="NV466">
        <f>INDEX(Sheet1!$D$5:$D$15, MATCH(NV416, Sheet1!$B$5:$B$15, 1))</f>
        <v>1</v>
      </c>
      <c r="NW466">
        <f>INDEX(Sheet1!$D$5:$D$15, MATCH(NW416, Sheet1!$B$5:$B$15, 1))</f>
        <v>1</v>
      </c>
      <c r="NX466">
        <f>INDEX(Sheet1!$D$5:$D$15, MATCH(NX416, Sheet1!$B$5:$B$15, 1))</f>
        <v>0</v>
      </c>
      <c r="NY466">
        <f>INDEX(Sheet1!$D$5:$D$15, MATCH(NY416, Sheet1!$B$5:$B$15, 1))</f>
        <v>1</v>
      </c>
      <c r="NZ466">
        <f>INDEX(Sheet1!$D$5:$D$15, MATCH(NZ416, Sheet1!$B$5:$B$15, 1))</f>
        <v>0</v>
      </c>
      <c r="OA466">
        <f>INDEX(Sheet1!$D$5:$D$15, MATCH(OA416, Sheet1!$B$5:$B$15, 1))</f>
        <v>1</v>
      </c>
      <c r="OB466">
        <f>INDEX(Sheet1!$D$5:$D$15, MATCH(OB416, Sheet1!$B$5:$B$15, 1))</f>
        <v>0</v>
      </c>
    </row>
    <row r="467" spans="1:392" x14ac:dyDescent="0.35">
      <c r="A467" t="str">
        <f t="shared" si="385"/>
        <v>2041-50</v>
      </c>
      <c r="B467" t="str">
        <f t="shared" si="385"/>
        <v>ANN</v>
      </c>
      <c r="C467">
        <f>INDEX(Sheet1!$D$5:$D$15, MATCH(C417, Sheet1!$B$5:$B$15, 1))</f>
        <v>1</v>
      </c>
      <c r="D467">
        <f>INDEX(Sheet1!$D$5:$D$15, MATCH(D417, Sheet1!$B$5:$B$15, 1))</f>
        <v>1</v>
      </c>
      <c r="E467">
        <f>INDEX(Sheet1!$D$5:$D$15, MATCH(E417, Sheet1!$B$5:$B$15, 1))</f>
        <v>0</v>
      </c>
      <c r="F467">
        <f>INDEX(Sheet1!$D$5:$D$15, MATCH(F417, Sheet1!$B$5:$B$15, 1))</f>
        <v>1</v>
      </c>
      <c r="G467">
        <f>INDEX(Sheet1!$D$5:$D$15, MATCH(G417, Sheet1!$B$5:$B$15, 1))</f>
        <v>1</v>
      </c>
      <c r="H467">
        <f>INDEX(Sheet1!$D$5:$D$15, MATCH(H417, Sheet1!$B$5:$B$15, 1))</f>
        <v>1</v>
      </c>
      <c r="I467">
        <f>INDEX(Sheet1!$D$5:$D$15, MATCH(I417, Sheet1!$B$5:$B$15, 1))</f>
        <v>-3</v>
      </c>
      <c r="J467">
        <f>INDEX(Sheet1!$D$5:$D$15, MATCH(J417, Sheet1!$B$5:$B$15, 1))</f>
        <v>-4</v>
      </c>
      <c r="K467">
        <f>INDEX(Sheet1!$D$5:$D$15, MATCH(K417, Sheet1!$B$5:$B$15, 1))</f>
        <v>-1</v>
      </c>
      <c r="L467">
        <f>INDEX(Sheet1!$D$5:$D$15, MATCH(L417, Sheet1!$B$5:$B$15, 1))</f>
        <v>0</v>
      </c>
      <c r="M467">
        <f>INDEX(Sheet1!$D$5:$D$15, MATCH(M417, Sheet1!$B$5:$B$15, 1))</f>
        <v>1</v>
      </c>
      <c r="N467">
        <f>INDEX(Sheet1!$D$5:$D$15, MATCH(N417, Sheet1!$B$5:$B$15, 1))</f>
        <v>-2</v>
      </c>
      <c r="O467">
        <f>INDEX(Sheet1!$D$5:$D$15, MATCH(O417, Sheet1!$B$5:$B$15, 1))</f>
        <v>1</v>
      </c>
      <c r="P467">
        <f>INDEX(Sheet1!$D$5:$D$15, MATCH(P417, Sheet1!$B$5:$B$15, 1))</f>
        <v>2</v>
      </c>
      <c r="Q467">
        <f>INDEX(Sheet1!$D$5:$D$15, MATCH(Q417, Sheet1!$B$5:$B$15, 1))</f>
        <v>-3</v>
      </c>
      <c r="R467">
        <f>INDEX(Sheet1!$D$5:$D$15, MATCH(R417, Sheet1!$B$5:$B$15, 1))</f>
        <v>0</v>
      </c>
      <c r="S467">
        <f>INDEX(Sheet1!$D$5:$D$15, MATCH(S417, Sheet1!$B$5:$B$15, 1))</f>
        <v>0</v>
      </c>
      <c r="T467">
        <f>INDEX(Sheet1!$D$5:$D$15, MATCH(T417, Sheet1!$B$5:$B$15, 1))</f>
        <v>1</v>
      </c>
      <c r="U467">
        <f>INDEX(Sheet1!$D$5:$D$15, MATCH(U417, Sheet1!$B$5:$B$15, 1))</f>
        <v>0</v>
      </c>
      <c r="V467">
        <f>INDEX(Sheet1!$D$5:$D$15, MATCH(V417, Sheet1!$B$5:$B$15, 1))</f>
        <v>0</v>
      </c>
      <c r="W467">
        <f>INDEX(Sheet1!$D$5:$D$15, MATCH(W417, Sheet1!$B$5:$B$15, 1))</f>
        <v>0</v>
      </c>
      <c r="X467">
        <f>INDEX(Sheet1!$D$5:$D$15, MATCH(X417, Sheet1!$B$5:$B$15, 1))</f>
        <v>0</v>
      </c>
      <c r="Y467">
        <f>INDEX(Sheet1!$D$5:$D$15, MATCH(Y417, Sheet1!$B$5:$B$15, 1))</f>
        <v>0</v>
      </c>
      <c r="Z467">
        <f>INDEX(Sheet1!$D$5:$D$15, MATCH(Z417, Sheet1!$B$5:$B$15, 1))</f>
        <v>1</v>
      </c>
      <c r="AA467">
        <f>INDEX(Sheet1!$D$5:$D$15, MATCH(AA417, Sheet1!$B$5:$B$15, 1))</f>
        <v>0</v>
      </c>
      <c r="AB467">
        <f>INDEX(Sheet1!$D$5:$D$15, MATCH(AB417, Sheet1!$B$5:$B$15, 1))</f>
        <v>1</v>
      </c>
      <c r="AC467">
        <f>INDEX(Sheet1!$D$5:$D$15, MATCH(AC417, Sheet1!$B$5:$B$15, 1))</f>
        <v>1</v>
      </c>
      <c r="AD467">
        <f>INDEX(Sheet1!$D$5:$D$15, MATCH(AD417, Sheet1!$B$5:$B$15, 1))</f>
        <v>1</v>
      </c>
      <c r="AE467">
        <f>INDEX(Sheet1!$D$5:$D$15, MATCH(AE417, Sheet1!$B$5:$B$15, 1))</f>
        <v>0</v>
      </c>
      <c r="AF467">
        <f>INDEX(Sheet1!$D$5:$D$15, MATCH(AF417, Sheet1!$B$5:$B$15, 1))</f>
        <v>1</v>
      </c>
      <c r="AG467">
        <f>INDEX(Sheet1!$D$5:$D$15, MATCH(AG417, Sheet1!$B$5:$B$15, 1))</f>
        <v>1</v>
      </c>
      <c r="AH467">
        <f>INDEX(Sheet1!$D$5:$D$15, MATCH(AH417, Sheet1!$B$5:$B$15, 1))</f>
        <v>0</v>
      </c>
      <c r="AI467">
        <f>INDEX(Sheet1!$D$5:$D$15, MATCH(AI417, Sheet1!$B$5:$B$15, 1))</f>
        <v>0</v>
      </c>
      <c r="AJ467">
        <f>INDEX(Sheet1!$D$5:$D$15, MATCH(AJ417, Sheet1!$B$5:$B$15, 1))</f>
        <v>0</v>
      </c>
      <c r="AK467">
        <f>INDEX(Sheet1!$D$5:$D$15, MATCH(AK417, Sheet1!$B$5:$B$15, 1))</f>
        <v>0</v>
      </c>
      <c r="AL467">
        <f>INDEX(Sheet1!$D$5:$D$15, MATCH(AL417, Sheet1!$B$5:$B$15, 1))</f>
        <v>1</v>
      </c>
      <c r="AM467">
        <f>INDEX(Sheet1!$D$5:$D$15, MATCH(AM417, Sheet1!$B$5:$B$15, 1))</f>
        <v>1</v>
      </c>
      <c r="AN467">
        <f>INDEX(Sheet1!$D$5:$D$15, MATCH(AN417, Sheet1!$B$5:$B$15, 1))</f>
        <v>1</v>
      </c>
      <c r="AO467">
        <f>INDEX(Sheet1!$D$5:$D$15, MATCH(AO417, Sheet1!$B$5:$B$15, 1))</f>
        <v>0</v>
      </c>
      <c r="AP467">
        <f>INDEX(Sheet1!$D$5:$D$15, MATCH(AP417, Sheet1!$B$5:$B$15, 1))</f>
        <v>1</v>
      </c>
      <c r="AQ467">
        <f>INDEX(Sheet1!$D$5:$D$15, MATCH(AQ417, Sheet1!$B$5:$B$15, 1))</f>
        <v>-1</v>
      </c>
      <c r="AR467">
        <f>INDEX(Sheet1!$D$5:$D$15, MATCH(AR417, Sheet1!$B$5:$B$15, 1))</f>
        <v>1</v>
      </c>
      <c r="AS467">
        <f>INDEX(Sheet1!$D$5:$D$15, MATCH(AS417, Sheet1!$B$5:$B$15, 1))</f>
        <v>1</v>
      </c>
      <c r="AT467">
        <f>INDEX(Sheet1!$D$5:$D$15, MATCH(AT417, Sheet1!$B$5:$B$15, 1))</f>
        <v>0</v>
      </c>
      <c r="AU467">
        <f>INDEX(Sheet1!$D$5:$D$15, MATCH(AU417, Sheet1!$B$5:$B$15, 1))</f>
        <v>1</v>
      </c>
      <c r="AV467">
        <f>INDEX(Sheet1!$D$5:$D$15, MATCH(AV417, Sheet1!$B$5:$B$15, 1))</f>
        <v>1</v>
      </c>
      <c r="AW467">
        <f>INDEX(Sheet1!$D$5:$D$15, MATCH(AW417, Sheet1!$B$5:$B$15, 1))</f>
        <v>0</v>
      </c>
      <c r="AX467">
        <f>INDEX(Sheet1!$D$5:$D$15, MATCH(AX417, Sheet1!$B$5:$B$15, 1))</f>
        <v>-1</v>
      </c>
      <c r="AY467">
        <f>INDEX(Sheet1!$D$5:$D$15, MATCH(AY417, Sheet1!$B$5:$B$15, 1))</f>
        <v>1</v>
      </c>
      <c r="AZ467">
        <f>INDEX(Sheet1!$D$5:$D$15, MATCH(AZ417, Sheet1!$B$5:$B$15, 1))</f>
        <v>1</v>
      </c>
      <c r="BA467">
        <f>INDEX(Sheet1!$D$5:$D$15, MATCH(BA417, Sheet1!$B$5:$B$15, 1))</f>
        <v>2</v>
      </c>
      <c r="BB467">
        <f>INDEX(Sheet1!$D$5:$D$15, MATCH(BB417, Sheet1!$B$5:$B$15, 1))</f>
        <v>1</v>
      </c>
      <c r="BC467">
        <f>INDEX(Sheet1!$D$5:$D$15, MATCH(BC417, Sheet1!$B$5:$B$15, 1))</f>
        <v>-1</v>
      </c>
      <c r="BD467">
        <f>INDEX(Sheet1!$D$5:$D$15, MATCH(BD417, Sheet1!$B$5:$B$15, 1))</f>
        <v>1</v>
      </c>
      <c r="BE467">
        <f>INDEX(Sheet1!$D$5:$D$15, MATCH(BE417, Sheet1!$B$5:$B$15, 1))</f>
        <v>1</v>
      </c>
      <c r="BF467">
        <f>INDEX(Sheet1!$D$5:$D$15, MATCH(BF417, Sheet1!$B$5:$B$15, 1))</f>
        <v>2</v>
      </c>
      <c r="BG467">
        <f>INDEX(Sheet1!$D$5:$D$15, MATCH(BG417, Sheet1!$B$5:$B$15, 1))</f>
        <v>2</v>
      </c>
      <c r="BH467">
        <f>INDEX(Sheet1!$D$5:$D$15, MATCH(BH417, Sheet1!$B$5:$B$15, 1))</f>
        <v>2</v>
      </c>
      <c r="BI467">
        <f>INDEX(Sheet1!$D$5:$D$15, MATCH(BI417, Sheet1!$B$5:$B$15, 1))</f>
        <v>2</v>
      </c>
      <c r="BJ467">
        <f>INDEX(Sheet1!$D$5:$D$15, MATCH(BJ417, Sheet1!$B$5:$B$15, 1))</f>
        <v>2</v>
      </c>
      <c r="BK467">
        <f>INDEX(Sheet1!$D$5:$D$15, MATCH(BK417, Sheet1!$B$5:$B$15, 1))</f>
        <v>2</v>
      </c>
      <c r="BL467">
        <f>INDEX(Sheet1!$D$5:$D$15, MATCH(BL417, Sheet1!$B$5:$B$15, 1))</f>
        <v>0</v>
      </c>
      <c r="BM467">
        <f>INDEX(Sheet1!$D$5:$D$15, MATCH(BM417, Sheet1!$B$5:$B$15, 1))</f>
        <v>0</v>
      </c>
      <c r="BN467">
        <f>INDEX(Sheet1!$D$5:$D$15, MATCH(BN417, Sheet1!$B$5:$B$15, 1))</f>
        <v>-1</v>
      </c>
      <c r="BO467">
        <f>INDEX(Sheet1!$D$5:$D$15, MATCH(BO417, Sheet1!$B$5:$B$15, 1))</f>
        <v>1</v>
      </c>
      <c r="BP467">
        <f>INDEX(Sheet1!$D$5:$D$15, MATCH(BP417, Sheet1!$B$5:$B$15, 1))</f>
        <v>-2</v>
      </c>
      <c r="BQ467">
        <f>INDEX(Sheet1!$D$5:$D$15, MATCH(BQ417, Sheet1!$B$5:$B$15, 1))</f>
        <v>-2</v>
      </c>
      <c r="BR467">
        <f>INDEX(Sheet1!$D$5:$D$15, MATCH(BR417, Sheet1!$B$5:$B$15, 1))</f>
        <v>2</v>
      </c>
      <c r="BS467">
        <f>INDEX(Sheet1!$D$5:$D$15, MATCH(BS417, Sheet1!$B$5:$B$15, 1))</f>
        <v>1</v>
      </c>
      <c r="BT467">
        <f>INDEX(Sheet1!$D$5:$D$15, MATCH(BT417, Sheet1!$B$5:$B$15, 1))</f>
        <v>-2</v>
      </c>
      <c r="BU467">
        <f>INDEX(Sheet1!$D$5:$D$15, MATCH(BU417, Sheet1!$B$5:$B$15, 1))</f>
        <v>-1</v>
      </c>
      <c r="BV467">
        <f>INDEX(Sheet1!$D$5:$D$15, MATCH(BV417, Sheet1!$B$5:$B$15, 1))</f>
        <v>-3</v>
      </c>
      <c r="BW467">
        <f>INDEX(Sheet1!$D$5:$D$15, MATCH(BW417, Sheet1!$B$5:$B$15, 1))</f>
        <v>2</v>
      </c>
      <c r="BX467">
        <f>INDEX(Sheet1!$D$5:$D$15, MATCH(BX417, Sheet1!$B$5:$B$15, 1))</f>
        <v>-1</v>
      </c>
      <c r="BY467">
        <f>INDEX(Sheet1!$D$5:$D$15, MATCH(BY417, Sheet1!$B$5:$B$15, 1))</f>
        <v>3</v>
      </c>
      <c r="BZ467">
        <f>INDEX(Sheet1!$D$5:$D$15, MATCH(BZ417, Sheet1!$B$5:$B$15, 1))</f>
        <v>2</v>
      </c>
      <c r="CA467">
        <f>INDEX(Sheet1!$D$5:$D$15, MATCH(CA417, Sheet1!$B$5:$B$15, 1))</f>
        <v>1</v>
      </c>
      <c r="CB467">
        <f>INDEX(Sheet1!$D$5:$D$15, MATCH(CB417, Sheet1!$B$5:$B$15, 1))</f>
        <v>2</v>
      </c>
      <c r="CC467">
        <f>INDEX(Sheet1!$D$5:$D$15, MATCH(CC417, Sheet1!$B$5:$B$15, 1))</f>
        <v>2</v>
      </c>
      <c r="CD467">
        <f>INDEX(Sheet1!$D$5:$D$15, MATCH(CD417, Sheet1!$B$5:$B$15, 1))</f>
        <v>1</v>
      </c>
      <c r="CE467">
        <f>INDEX(Sheet1!$D$5:$D$15, MATCH(CE417, Sheet1!$B$5:$B$15, 1))</f>
        <v>2</v>
      </c>
      <c r="CF467">
        <f>INDEX(Sheet1!$D$5:$D$15, MATCH(CF417, Sheet1!$B$5:$B$15, 1))</f>
        <v>2</v>
      </c>
      <c r="CG467">
        <f>INDEX(Sheet1!$D$5:$D$15, MATCH(CG417, Sheet1!$B$5:$B$15, 1))</f>
        <v>1</v>
      </c>
      <c r="CH467">
        <f>INDEX(Sheet1!$D$5:$D$15, MATCH(CH417, Sheet1!$B$5:$B$15, 1))</f>
        <v>1</v>
      </c>
      <c r="CI467">
        <f>INDEX(Sheet1!$D$5:$D$15, MATCH(CI417, Sheet1!$B$5:$B$15, 1))</f>
        <v>2</v>
      </c>
      <c r="CJ467">
        <f>INDEX(Sheet1!$D$5:$D$15, MATCH(CJ417, Sheet1!$B$5:$B$15, 1))</f>
        <v>1</v>
      </c>
      <c r="CK467">
        <f>INDEX(Sheet1!$D$5:$D$15, MATCH(CK417, Sheet1!$B$5:$B$15, 1))</f>
        <v>2</v>
      </c>
      <c r="CL467">
        <f>INDEX(Sheet1!$D$5:$D$15, MATCH(CL417, Sheet1!$B$5:$B$15, 1))</f>
        <v>2</v>
      </c>
      <c r="CM467">
        <f>INDEX(Sheet1!$D$5:$D$15, MATCH(CM417, Sheet1!$B$5:$B$15, 1))</f>
        <v>1</v>
      </c>
      <c r="CN467">
        <f>INDEX(Sheet1!$D$5:$D$15, MATCH(CN417, Sheet1!$B$5:$B$15, 1))</f>
        <v>1</v>
      </c>
      <c r="CO467">
        <f>INDEX(Sheet1!$D$5:$D$15, MATCH(CO417, Sheet1!$B$5:$B$15, 1))</f>
        <v>2</v>
      </c>
      <c r="CP467">
        <f>INDEX(Sheet1!$D$5:$D$15, MATCH(CP417, Sheet1!$B$5:$B$15, 1))</f>
        <v>2</v>
      </c>
      <c r="CQ467">
        <f>INDEX(Sheet1!$D$5:$D$15, MATCH(CQ417, Sheet1!$B$5:$B$15, 1))</f>
        <v>3</v>
      </c>
      <c r="CR467">
        <f>INDEX(Sheet1!$D$5:$D$15, MATCH(CR417, Sheet1!$B$5:$B$15, 1))</f>
        <v>-2</v>
      </c>
      <c r="CS467">
        <f>INDEX(Sheet1!$D$5:$D$15, MATCH(CS417, Sheet1!$B$5:$B$15, 1))</f>
        <v>1</v>
      </c>
      <c r="CT467">
        <f>INDEX(Sheet1!$D$5:$D$15, MATCH(CT417, Sheet1!$B$5:$B$15, 1))</f>
        <v>-2</v>
      </c>
      <c r="CU467">
        <f>INDEX(Sheet1!$D$5:$D$15, MATCH(CU417, Sheet1!$B$5:$B$15, 1))</f>
        <v>-2</v>
      </c>
      <c r="CV467">
        <f>INDEX(Sheet1!$D$5:$D$15, MATCH(CV417, Sheet1!$B$5:$B$15, 1))</f>
        <v>2</v>
      </c>
      <c r="CW467">
        <f>INDEX(Sheet1!$D$5:$D$15, MATCH(CW417, Sheet1!$B$5:$B$15, 1))</f>
        <v>0</v>
      </c>
      <c r="CX467">
        <f>INDEX(Sheet1!$D$5:$D$15, MATCH(CX417, Sheet1!$B$5:$B$15, 1))</f>
        <v>3</v>
      </c>
      <c r="CY467">
        <f>INDEX(Sheet1!$D$5:$D$15, MATCH(CY417, Sheet1!$B$5:$B$15, 1))</f>
        <v>2</v>
      </c>
      <c r="CZ467">
        <f>INDEX(Sheet1!$D$5:$D$15, MATCH(CZ417, Sheet1!$B$5:$B$15, 1))</f>
        <v>1</v>
      </c>
      <c r="DA467">
        <f>INDEX(Sheet1!$D$5:$D$15, MATCH(DA417, Sheet1!$B$5:$B$15, 1))</f>
        <v>1</v>
      </c>
      <c r="DB467">
        <f>INDEX(Sheet1!$D$5:$D$15, MATCH(DB417, Sheet1!$B$5:$B$15, 1))</f>
        <v>0</v>
      </c>
      <c r="DC467">
        <f>INDEX(Sheet1!$D$5:$D$15, MATCH(DC417, Sheet1!$B$5:$B$15, 1))</f>
        <v>1</v>
      </c>
      <c r="DD467">
        <f>INDEX(Sheet1!$D$5:$D$15, MATCH(DD417, Sheet1!$B$5:$B$15, 1))</f>
        <v>2</v>
      </c>
      <c r="DE467">
        <f>INDEX(Sheet1!$D$5:$D$15, MATCH(DE417, Sheet1!$B$5:$B$15, 1))</f>
        <v>1</v>
      </c>
      <c r="DF467">
        <f>INDEX(Sheet1!$D$5:$D$15, MATCH(DF417, Sheet1!$B$5:$B$15, 1))</f>
        <v>2</v>
      </c>
      <c r="DG467">
        <f>INDEX(Sheet1!$D$5:$D$15, MATCH(DG417, Sheet1!$B$5:$B$15, 1))</f>
        <v>1</v>
      </c>
      <c r="DH467">
        <f>INDEX(Sheet1!$D$5:$D$15, MATCH(DH417, Sheet1!$B$5:$B$15, 1))</f>
        <v>1</v>
      </c>
      <c r="DI467">
        <f>INDEX(Sheet1!$D$5:$D$15, MATCH(DI417, Sheet1!$B$5:$B$15, 1))</f>
        <v>1</v>
      </c>
      <c r="DJ467">
        <f>INDEX(Sheet1!$D$5:$D$15, MATCH(DJ417, Sheet1!$B$5:$B$15, 1))</f>
        <v>1</v>
      </c>
      <c r="DK467">
        <f>INDEX(Sheet1!$D$5:$D$15, MATCH(DK417, Sheet1!$B$5:$B$15, 1))</f>
        <v>0</v>
      </c>
      <c r="DL467">
        <f>INDEX(Sheet1!$D$5:$D$15, MATCH(DL417, Sheet1!$B$5:$B$15, 1))</f>
        <v>0</v>
      </c>
      <c r="DM467">
        <f>INDEX(Sheet1!$D$5:$D$15, MATCH(DM417, Sheet1!$B$5:$B$15, 1))</f>
        <v>0</v>
      </c>
      <c r="DN467">
        <f>INDEX(Sheet1!$D$5:$D$15, MATCH(DN417, Sheet1!$B$5:$B$15, 1))</f>
        <v>0</v>
      </c>
      <c r="DO467">
        <f>INDEX(Sheet1!$D$5:$D$15, MATCH(DO417, Sheet1!$B$5:$B$15, 1))</f>
        <v>-1</v>
      </c>
      <c r="DP467">
        <f>INDEX(Sheet1!$D$5:$D$15, MATCH(DP417, Sheet1!$B$5:$B$15, 1))</f>
        <v>-1</v>
      </c>
      <c r="DQ467">
        <f>INDEX(Sheet1!$D$5:$D$15, MATCH(DQ417, Sheet1!$B$5:$B$15, 1))</f>
        <v>1</v>
      </c>
      <c r="DR467">
        <f>INDEX(Sheet1!$D$5:$D$15, MATCH(DR417, Sheet1!$B$5:$B$15, 1))</f>
        <v>2</v>
      </c>
      <c r="DS467">
        <f>INDEX(Sheet1!$D$5:$D$15, MATCH(DS417, Sheet1!$B$5:$B$15, 1))</f>
        <v>-1</v>
      </c>
      <c r="DT467">
        <f>INDEX(Sheet1!$D$5:$D$15, MATCH(DT417, Sheet1!$B$5:$B$15, 1))</f>
        <v>2</v>
      </c>
      <c r="DU467">
        <f>INDEX(Sheet1!$D$5:$D$15, MATCH(DU417, Sheet1!$B$5:$B$15, 1))</f>
        <v>0</v>
      </c>
      <c r="DV467">
        <f>INDEX(Sheet1!$D$5:$D$15, MATCH(DV417, Sheet1!$B$5:$B$15, 1))</f>
        <v>1</v>
      </c>
      <c r="DW467">
        <f>INDEX(Sheet1!$D$5:$D$15, MATCH(DW417, Sheet1!$B$5:$B$15, 1))</f>
        <v>2</v>
      </c>
      <c r="DX467">
        <f>INDEX(Sheet1!$D$5:$D$15, MATCH(DX417, Sheet1!$B$5:$B$15, 1))</f>
        <v>3</v>
      </c>
      <c r="DY467">
        <f>INDEX(Sheet1!$D$5:$D$15, MATCH(DY417, Sheet1!$B$5:$B$15, 1))</f>
        <v>2</v>
      </c>
      <c r="DZ467">
        <f>INDEX(Sheet1!$D$5:$D$15, MATCH(DZ417, Sheet1!$B$5:$B$15, 1))</f>
        <v>2</v>
      </c>
      <c r="EA467">
        <f>INDEX(Sheet1!$D$5:$D$15, MATCH(EA417, Sheet1!$B$5:$B$15, 1))</f>
        <v>0</v>
      </c>
      <c r="EB467">
        <f>INDEX(Sheet1!$D$5:$D$15, MATCH(EB417, Sheet1!$B$5:$B$15, 1))</f>
        <v>1</v>
      </c>
      <c r="EC467">
        <f>INDEX(Sheet1!$D$5:$D$15, MATCH(EC417, Sheet1!$B$5:$B$15, 1))</f>
        <v>2</v>
      </c>
      <c r="ED467">
        <f>INDEX(Sheet1!$D$5:$D$15, MATCH(ED417, Sheet1!$B$5:$B$15, 1))</f>
        <v>0</v>
      </c>
      <c r="EE467">
        <f>INDEX(Sheet1!$D$5:$D$15, MATCH(EE417, Sheet1!$B$5:$B$15, 1))</f>
        <v>0</v>
      </c>
      <c r="EF467">
        <f>INDEX(Sheet1!$D$5:$D$15, MATCH(EF417, Sheet1!$B$5:$B$15, 1))</f>
        <v>0</v>
      </c>
      <c r="EG467">
        <f>INDEX(Sheet1!$D$5:$D$15, MATCH(EG417, Sheet1!$B$5:$B$15, 1))</f>
        <v>0</v>
      </c>
      <c r="EH467">
        <f>INDEX(Sheet1!$D$5:$D$15, MATCH(EH417, Sheet1!$B$5:$B$15, 1))</f>
        <v>0</v>
      </c>
      <c r="EI467">
        <f>INDEX(Sheet1!$D$5:$D$15, MATCH(EI417, Sheet1!$B$5:$B$15, 1))</f>
        <v>0</v>
      </c>
      <c r="EJ467">
        <f>INDEX(Sheet1!$D$5:$D$15, MATCH(EJ417, Sheet1!$B$5:$B$15, 1))</f>
        <v>0</v>
      </c>
      <c r="EK467">
        <f>INDEX(Sheet1!$D$5:$D$15, MATCH(EK417, Sheet1!$B$5:$B$15, 1))</f>
        <v>0</v>
      </c>
      <c r="EL467">
        <f>INDEX(Sheet1!$D$5:$D$15, MATCH(EL417, Sheet1!$B$5:$B$15, 1))</f>
        <v>0</v>
      </c>
      <c r="EM467">
        <f>INDEX(Sheet1!$D$5:$D$15, MATCH(EM417, Sheet1!$B$5:$B$15, 1))</f>
        <v>0</v>
      </c>
      <c r="EN467">
        <f>INDEX(Sheet1!$D$5:$D$15, MATCH(EN417, Sheet1!$B$5:$B$15, 1))</f>
        <v>0</v>
      </c>
      <c r="EO467">
        <f>INDEX(Sheet1!$D$5:$D$15, MATCH(EO417, Sheet1!$B$5:$B$15, 1))</f>
        <v>2</v>
      </c>
      <c r="EP467">
        <f>INDEX(Sheet1!$D$5:$D$15, MATCH(EP417, Sheet1!$B$5:$B$15, 1))</f>
        <v>2</v>
      </c>
      <c r="EQ467">
        <f>INDEX(Sheet1!$D$5:$D$15, MATCH(EQ417, Sheet1!$B$5:$B$15, 1))</f>
        <v>0</v>
      </c>
      <c r="ER467">
        <f>INDEX(Sheet1!$D$5:$D$15, MATCH(ER417, Sheet1!$B$5:$B$15, 1))</f>
        <v>1</v>
      </c>
      <c r="ES467">
        <f>INDEX(Sheet1!$D$5:$D$15, MATCH(ES417, Sheet1!$B$5:$B$15, 1))</f>
        <v>2</v>
      </c>
      <c r="ET467">
        <f>INDEX(Sheet1!$D$5:$D$15, MATCH(ET417, Sheet1!$B$5:$B$15, 1))</f>
        <v>0</v>
      </c>
      <c r="EU467">
        <f>INDEX(Sheet1!$D$5:$D$15, MATCH(EU417, Sheet1!$B$5:$B$15, 1))</f>
        <v>2</v>
      </c>
      <c r="EV467">
        <f>INDEX(Sheet1!$D$5:$D$15, MATCH(EV417, Sheet1!$B$5:$B$15, 1))</f>
        <v>1</v>
      </c>
      <c r="EW467">
        <f>INDEX(Sheet1!$D$5:$D$15, MATCH(EW417, Sheet1!$B$5:$B$15, 1))</f>
        <v>2</v>
      </c>
      <c r="EX467">
        <f>INDEX(Sheet1!$D$5:$D$15, MATCH(EX417, Sheet1!$B$5:$B$15, 1))</f>
        <v>0</v>
      </c>
      <c r="EY467">
        <f>INDEX(Sheet1!$D$5:$D$15, MATCH(EY417, Sheet1!$B$5:$B$15, 1))</f>
        <v>1</v>
      </c>
      <c r="EZ467">
        <f>INDEX(Sheet1!$D$5:$D$15, MATCH(EZ417, Sheet1!$B$5:$B$15, 1))</f>
        <v>2</v>
      </c>
      <c r="FA467">
        <f>INDEX(Sheet1!$D$5:$D$15, MATCH(FA417, Sheet1!$B$5:$B$15, 1))</f>
        <v>1</v>
      </c>
      <c r="FB467">
        <f>INDEX(Sheet1!$D$5:$D$15, MATCH(FB417, Sheet1!$B$5:$B$15, 1))</f>
        <v>1</v>
      </c>
      <c r="FC467">
        <f>INDEX(Sheet1!$D$5:$D$15, MATCH(FC417, Sheet1!$B$5:$B$15, 1))</f>
        <v>0</v>
      </c>
      <c r="FD467">
        <f>INDEX(Sheet1!$D$5:$D$15, MATCH(FD417, Sheet1!$B$5:$B$15, 1))</f>
        <v>-2</v>
      </c>
      <c r="FE467">
        <f>INDEX(Sheet1!$D$5:$D$15, MATCH(FE417, Sheet1!$B$5:$B$15, 1))</f>
        <v>1</v>
      </c>
      <c r="FF467">
        <f>INDEX(Sheet1!$D$5:$D$15, MATCH(FF417, Sheet1!$B$5:$B$15, 1))</f>
        <v>0</v>
      </c>
      <c r="FG467">
        <f>INDEX(Sheet1!$D$5:$D$15, MATCH(FG417, Sheet1!$B$5:$B$15, 1))</f>
        <v>3</v>
      </c>
      <c r="FH467">
        <f>INDEX(Sheet1!$D$5:$D$15, MATCH(FH417, Sheet1!$B$5:$B$15, 1))</f>
        <v>1</v>
      </c>
      <c r="FI467">
        <f>INDEX(Sheet1!$D$5:$D$15, MATCH(FI417, Sheet1!$B$5:$B$15, 1))</f>
        <v>1</v>
      </c>
      <c r="FJ467">
        <f>INDEX(Sheet1!$D$5:$D$15, MATCH(FJ417, Sheet1!$B$5:$B$15, 1))</f>
        <v>1</v>
      </c>
      <c r="FK467">
        <f>INDEX(Sheet1!$D$5:$D$15, MATCH(FK417, Sheet1!$B$5:$B$15, 1))</f>
        <v>1</v>
      </c>
      <c r="FL467">
        <f>INDEX(Sheet1!$D$5:$D$15, MATCH(FL417, Sheet1!$B$5:$B$15, 1))</f>
        <v>1</v>
      </c>
      <c r="FM467">
        <f>INDEX(Sheet1!$D$5:$D$15, MATCH(FM417, Sheet1!$B$5:$B$15, 1))</f>
        <v>1</v>
      </c>
      <c r="FN467">
        <f>INDEX(Sheet1!$D$5:$D$15, MATCH(FN417, Sheet1!$B$5:$B$15, 1))</f>
        <v>1</v>
      </c>
      <c r="FO467">
        <f>INDEX(Sheet1!$D$5:$D$15, MATCH(FO417, Sheet1!$B$5:$B$15, 1))</f>
        <v>1</v>
      </c>
      <c r="FP467">
        <f>INDEX(Sheet1!$D$5:$D$15, MATCH(FP417, Sheet1!$B$5:$B$15, 1))</f>
        <v>1</v>
      </c>
      <c r="FQ467">
        <f>INDEX(Sheet1!$D$5:$D$15, MATCH(FQ417, Sheet1!$B$5:$B$15, 1))</f>
        <v>0</v>
      </c>
      <c r="FR467">
        <f>INDEX(Sheet1!$D$5:$D$15, MATCH(FR417, Sheet1!$B$5:$B$15, 1))</f>
        <v>1</v>
      </c>
      <c r="FS467">
        <f>INDEX(Sheet1!$D$5:$D$15, MATCH(FS417, Sheet1!$B$5:$B$15, 1))</f>
        <v>2</v>
      </c>
      <c r="FT467">
        <f>INDEX(Sheet1!$D$5:$D$15, MATCH(FT417, Sheet1!$B$5:$B$15, 1))</f>
        <v>0</v>
      </c>
      <c r="FU467">
        <f>INDEX(Sheet1!$D$5:$D$15, MATCH(FU417, Sheet1!$B$5:$B$15, 1))</f>
        <v>2</v>
      </c>
      <c r="FV467">
        <f>INDEX(Sheet1!$D$5:$D$15, MATCH(FV417, Sheet1!$B$5:$B$15, 1))</f>
        <v>1</v>
      </c>
      <c r="FW467">
        <f>INDEX(Sheet1!$D$5:$D$15, MATCH(FW417, Sheet1!$B$5:$B$15, 1))</f>
        <v>1</v>
      </c>
      <c r="FX467">
        <f>INDEX(Sheet1!$D$5:$D$15, MATCH(FX417, Sheet1!$B$5:$B$15, 1))</f>
        <v>1</v>
      </c>
      <c r="FY467">
        <f>INDEX(Sheet1!$D$5:$D$15, MATCH(FY417, Sheet1!$B$5:$B$15, 1))</f>
        <v>2</v>
      </c>
      <c r="FZ467">
        <f>INDEX(Sheet1!$D$5:$D$15, MATCH(FZ417, Sheet1!$B$5:$B$15, 1))</f>
        <v>0</v>
      </c>
      <c r="GA467">
        <f>INDEX(Sheet1!$D$5:$D$15, MATCH(GA417, Sheet1!$B$5:$B$15, 1))</f>
        <v>0</v>
      </c>
      <c r="GB467">
        <f>INDEX(Sheet1!$D$5:$D$15, MATCH(GB417, Sheet1!$B$5:$B$15, 1))</f>
        <v>0</v>
      </c>
      <c r="GC467">
        <f>INDEX(Sheet1!$D$5:$D$15, MATCH(GC417, Sheet1!$B$5:$B$15, 1))</f>
        <v>1</v>
      </c>
      <c r="GD467">
        <f>INDEX(Sheet1!$D$5:$D$15, MATCH(GD417, Sheet1!$B$5:$B$15, 1))</f>
        <v>0</v>
      </c>
      <c r="GE467">
        <f>INDEX(Sheet1!$D$5:$D$15, MATCH(GE417, Sheet1!$B$5:$B$15, 1))</f>
        <v>0</v>
      </c>
      <c r="GF467">
        <f>INDEX(Sheet1!$D$5:$D$15, MATCH(GF417, Sheet1!$B$5:$B$15, 1))</f>
        <v>0</v>
      </c>
      <c r="GG467">
        <f>INDEX(Sheet1!$D$5:$D$15, MATCH(GG417, Sheet1!$B$5:$B$15, 1))</f>
        <v>1</v>
      </c>
      <c r="GH467">
        <f>INDEX(Sheet1!$D$5:$D$15, MATCH(GH417, Sheet1!$B$5:$B$15, 1))</f>
        <v>0</v>
      </c>
      <c r="GI467">
        <f>INDEX(Sheet1!$D$5:$D$15, MATCH(GI417, Sheet1!$B$5:$B$15, 1))</f>
        <v>0</v>
      </c>
      <c r="GJ467">
        <f>INDEX(Sheet1!$D$5:$D$15, MATCH(GJ417, Sheet1!$B$5:$B$15, 1))</f>
        <v>0</v>
      </c>
      <c r="GK467">
        <f>INDEX(Sheet1!$D$5:$D$15, MATCH(GK417, Sheet1!$B$5:$B$15, 1))</f>
        <v>0</v>
      </c>
      <c r="GL467">
        <f>INDEX(Sheet1!$D$5:$D$15, MATCH(GL417, Sheet1!$B$5:$B$15, 1))</f>
        <v>1</v>
      </c>
      <c r="GM467">
        <f>INDEX(Sheet1!$D$5:$D$15, MATCH(GM417, Sheet1!$B$5:$B$15, 1))</f>
        <v>1</v>
      </c>
      <c r="GN467">
        <f>INDEX(Sheet1!$D$5:$D$15, MATCH(GN417, Sheet1!$B$5:$B$15, 1))</f>
        <v>0</v>
      </c>
      <c r="GO467">
        <f>INDEX(Sheet1!$D$5:$D$15, MATCH(GO417, Sheet1!$B$5:$B$15, 1))</f>
        <v>1</v>
      </c>
      <c r="GP467">
        <f>INDEX(Sheet1!$D$5:$D$15, MATCH(GP417, Sheet1!$B$5:$B$15, 1))</f>
        <v>0</v>
      </c>
      <c r="GQ467">
        <f>INDEX(Sheet1!$D$5:$D$15, MATCH(GQ417, Sheet1!$B$5:$B$15, 1))</f>
        <v>1</v>
      </c>
      <c r="GR467">
        <f>INDEX(Sheet1!$D$5:$D$15, MATCH(GR417, Sheet1!$B$5:$B$15, 1))</f>
        <v>1</v>
      </c>
      <c r="GS467">
        <f>INDEX(Sheet1!$D$5:$D$15, MATCH(GS417, Sheet1!$B$5:$B$15, 1))</f>
        <v>1</v>
      </c>
      <c r="GT467">
        <f>INDEX(Sheet1!$D$5:$D$15, MATCH(GT417, Sheet1!$B$5:$B$15, 1))</f>
        <v>1</v>
      </c>
      <c r="GU467">
        <f>INDEX(Sheet1!$D$5:$D$15, MATCH(GU417, Sheet1!$B$5:$B$15, 1))</f>
        <v>1</v>
      </c>
      <c r="GV467">
        <f>INDEX(Sheet1!$D$5:$D$15, MATCH(GV417, Sheet1!$B$5:$B$15, 1))</f>
        <v>1</v>
      </c>
      <c r="GW467">
        <f>INDEX(Sheet1!$D$5:$D$15, MATCH(GW417, Sheet1!$B$5:$B$15, 1))</f>
        <v>0</v>
      </c>
      <c r="GX467">
        <f>INDEX(Sheet1!$D$5:$D$15, MATCH(GX417, Sheet1!$B$5:$B$15, 1))</f>
        <v>2</v>
      </c>
      <c r="GY467">
        <f>INDEX(Sheet1!$D$5:$D$15, MATCH(GY417, Sheet1!$B$5:$B$15, 1))</f>
        <v>0</v>
      </c>
      <c r="GZ467">
        <f>INDEX(Sheet1!$D$5:$D$15, MATCH(GZ417, Sheet1!$B$5:$B$15, 1))</f>
        <v>2</v>
      </c>
      <c r="HA467">
        <f>INDEX(Sheet1!$D$5:$D$15, MATCH(HA417, Sheet1!$B$5:$B$15, 1))</f>
        <v>2</v>
      </c>
      <c r="HB467">
        <f>INDEX(Sheet1!$D$5:$D$15, MATCH(HB417, Sheet1!$B$5:$B$15, 1))</f>
        <v>1</v>
      </c>
      <c r="HC467">
        <f>INDEX(Sheet1!$D$5:$D$15, MATCH(HC417, Sheet1!$B$5:$B$15, 1))</f>
        <v>2</v>
      </c>
      <c r="HD467">
        <f>INDEX(Sheet1!$D$5:$D$15, MATCH(HD417, Sheet1!$B$5:$B$15, 1))</f>
        <v>1</v>
      </c>
      <c r="HE467">
        <f>INDEX(Sheet1!$D$5:$D$15, MATCH(HE417, Sheet1!$B$5:$B$15, 1))</f>
        <v>2</v>
      </c>
      <c r="HF467">
        <f>INDEX(Sheet1!$D$5:$D$15, MATCH(HF417, Sheet1!$B$5:$B$15, 1))</f>
        <v>1</v>
      </c>
      <c r="HG467">
        <f>INDEX(Sheet1!$D$5:$D$15, MATCH(HG417, Sheet1!$B$5:$B$15, 1))</f>
        <v>1</v>
      </c>
      <c r="HH467">
        <f>INDEX(Sheet1!$D$5:$D$15, MATCH(HH417, Sheet1!$B$5:$B$15, 1))</f>
        <v>1</v>
      </c>
      <c r="HI467">
        <f>INDEX(Sheet1!$D$5:$D$15, MATCH(HI417, Sheet1!$B$5:$B$15, 1))</f>
        <v>2</v>
      </c>
      <c r="HJ467">
        <f>INDEX(Sheet1!$D$5:$D$15, MATCH(HJ417, Sheet1!$B$5:$B$15, 1))</f>
        <v>1</v>
      </c>
      <c r="HK467">
        <f>INDEX(Sheet1!$D$5:$D$15, MATCH(HK417, Sheet1!$B$5:$B$15, 1))</f>
        <v>1</v>
      </c>
      <c r="HL467">
        <f>INDEX(Sheet1!$D$5:$D$15, MATCH(HL417, Sheet1!$B$5:$B$15, 1))</f>
        <v>2</v>
      </c>
      <c r="HM467">
        <f>INDEX(Sheet1!$D$5:$D$15, MATCH(HM417, Sheet1!$B$5:$B$15, 1))</f>
        <v>2</v>
      </c>
      <c r="HN467">
        <f>INDEX(Sheet1!$D$5:$D$15, MATCH(HN417, Sheet1!$B$5:$B$15, 1))</f>
        <v>1</v>
      </c>
      <c r="HO467">
        <f>INDEX(Sheet1!$D$5:$D$15, MATCH(HO417, Sheet1!$B$5:$B$15, 1))</f>
        <v>1</v>
      </c>
      <c r="HP467">
        <f>INDEX(Sheet1!$D$5:$D$15, MATCH(HP417, Sheet1!$B$5:$B$15, 1))</f>
        <v>2</v>
      </c>
      <c r="HQ467">
        <f>INDEX(Sheet1!$D$5:$D$15, MATCH(HQ417, Sheet1!$B$5:$B$15, 1))</f>
        <v>1</v>
      </c>
      <c r="HR467">
        <f>INDEX(Sheet1!$D$5:$D$15, MATCH(HR417, Sheet1!$B$5:$B$15, 1))</f>
        <v>1</v>
      </c>
      <c r="HS467">
        <f>INDEX(Sheet1!$D$5:$D$15, MATCH(HS417, Sheet1!$B$5:$B$15, 1))</f>
        <v>1</v>
      </c>
      <c r="HT467">
        <f>INDEX(Sheet1!$D$5:$D$15, MATCH(HT417, Sheet1!$B$5:$B$15, 1))</f>
        <v>2</v>
      </c>
      <c r="HU467">
        <f>INDEX(Sheet1!$D$5:$D$15, MATCH(HU417, Sheet1!$B$5:$B$15, 1))</f>
        <v>2</v>
      </c>
      <c r="HV467">
        <f>INDEX(Sheet1!$D$5:$D$15, MATCH(HV417, Sheet1!$B$5:$B$15, 1))</f>
        <v>2</v>
      </c>
      <c r="HW467">
        <f>INDEX(Sheet1!$D$5:$D$15, MATCH(HW417, Sheet1!$B$5:$B$15, 1))</f>
        <v>2</v>
      </c>
      <c r="HX467">
        <f>INDEX(Sheet1!$D$5:$D$15, MATCH(HX417, Sheet1!$B$5:$B$15, 1))</f>
        <v>-1</v>
      </c>
      <c r="HY467">
        <f>INDEX(Sheet1!$D$5:$D$15, MATCH(HY417, Sheet1!$B$5:$B$15, 1))</f>
        <v>-1</v>
      </c>
      <c r="HZ467">
        <f>INDEX(Sheet1!$D$5:$D$15, MATCH(HZ417, Sheet1!$B$5:$B$15, 1))</f>
        <v>3</v>
      </c>
      <c r="IA467">
        <f>INDEX(Sheet1!$D$5:$D$15, MATCH(IA417, Sheet1!$B$5:$B$15, 1))</f>
        <v>3</v>
      </c>
      <c r="IB467">
        <f>INDEX(Sheet1!$D$5:$D$15, MATCH(IB417, Sheet1!$B$5:$B$15, 1))</f>
        <v>-2</v>
      </c>
      <c r="IC467">
        <f>INDEX(Sheet1!$D$5:$D$15, MATCH(IC417, Sheet1!$B$5:$B$15, 1))</f>
        <v>-1</v>
      </c>
      <c r="ID467">
        <f>INDEX(Sheet1!$D$5:$D$15, MATCH(ID417, Sheet1!$B$5:$B$15, 1))</f>
        <v>3</v>
      </c>
      <c r="IE467">
        <f>INDEX(Sheet1!$D$5:$D$15, MATCH(IE417, Sheet1!$B$5:$B$15, 1))</f>
        <v>3</v>
      </c>
      <c r="IF467">
        <f>INDEX(Sheet1!$D$5:$D$15, MATCH(IF417, Sheet1!$B$5:$B$15, 1))</f>
        <v>1</v>
      </c>
      <c r="IG467">
        <f>INDEX(Sheet1!$D$5:$D$15, MATCH(IG417, Sheet1!$B$5:$B$15, 1))</f>
        <v>2</v>
      </c>
      <c r="IH467">
        <f>INDEX(Sheet1!$D$5:$D$15, MATCH(IH417, Sheet1!$B$5:$B$15, 1))</f>
        <v>1</v>
      </c>
      <c r="II467">
        <f>INDEX(Sheet1!$D$5:$D$15, MATCH(II417, Sheet1!$B$5:$B$15, 1))</f>
        <v>1</v>
      </c>
      <c r="IJ467">
        <f>INDEX(Sheet1!$D$5:$D$15, MATCH(IJ417, Sheet1!$B$5:$B$15, 1))</f>
        <v>1</v>
      </c>
      <c r="IK467">
        <f>INDEX(Sheet1!$D$5:$D$15, MATCH(IK417, Sheet1!$B$5:$B$15, 1))</f>
        <v>1</v>
      </c>
      <c r="IL467">
        <f>INDEX(Sheet1!$D$5:$D$15, MATCH(IL417, Sheet1!$B$5:$B$15, 1))</f>
        <v>1</v>
      </c>
      <c r="IM467">
        <f>INDEX(Sheet1!$D$5:$D$15, MATCH(IM417, Sheet1!$B$5:$B$15, 1))</f>
        <v>1</v>
      </c>
      <c r="IN467">
        <f>INDEX(Sheet1!$D$5:$D$15, MATCH(IN417, Sheet1!$B$5:$B$15, 1))</f>
        <v>1</v>
      </c>
      <c r="IO467">
        <f>INDEX(Sheet1!$D$5:$D$15, MATCH(IO417, Sheet1!$B$5:$B$15, 1))</f>
        <v>2</v>
      </c>
      <c r="IP467">
        <f>INDEX(Sheet1!$D$5:$D$15, MATCH(IP417, Sheet1!$B$5:$B$15, 1))</f>
        <v>1</v>
      </c>
      <c r="IQ467">
        <f>INDEX(Sheet1!$D$5:$D$15, MATCH(IQ417, Sheet1!$B$5:$B$15, 1))</f>
        <v>2</v>
      </c>
      <c r="IR467">
        <f>INDEX(Sheet1!$D$5:$D$15, MATCH(IR417, Sheet1!$B$5:$B$15, 1))</f>
        <v>1</v>
      </c>
      <c r="IS467">
        <f>INDEX(Sheet1!$D$5:$D$15, MATCH(IS417, Sheet1!$B$5:$B$15, 1))</f>
        <v>1</v>
      </c>
      <c r="IT467">
        <f>INDEX(Sheet1!$D$5:$D$15, MATCH(IT417, Sheet1!$B$5:$B$15, 1))</f>
        <v>2</v>
      </c>
      <c r="IU467">
        <f>INDEX(Sheet1!$D$5:$D$15, MATCH(IU417, Sheet1!$B$5:$B$15, 1))</f>
        <v>0</v>
      </c>
      <c r="IV467">
        <f>INDEX(Sheet1!$D$5:$D$15, MATCH(IV417, Sheet1!$B$5:$B$15, 1))</f>
        <v>2</v>
      </c>
      <c r="IW467">
        <f>INDEX(Sheet1!$D$5:$D$15, MATCH(IW417, Sheet1!$B$5:$B$15, 1))</f>
        <v>2</v>
      </c>
      <c r="IX467">
        <f>INDEX(Sheet1!$D$5:$D$15, MATCH(IX417, Sheet1!$B$5:$B$15, 1))</f>
        <v>2</v>
      </c>
      <c r="IY467">
        <f>INDEX(Sheet1!$D$5:$D$15, MATCH(IY417, Sheet1!$B$5:$B$15, 1))</f>
        <v>2</v>
      </c>
      <c r="IZ467">
        <f>INDEX(Sheet1!$D$5:$D$15, MATCH(IZ417, Sheet1!$B$5:$B$15, 1))</f>
        <v>3</v>
      </c>
      <c r="JA467">
        <f>INDEX(Sheet1!$D$5:$D$15, MATCH(JA417, Sheet1!$B$5:$B$15, 1))</f>
        <v>-2</v>
      </c>
      <c r="JB467">
        <f>INDEX(Sheet1!$D$5:$D$15, MATCH(JB417, Sheet1!$B$5:$B$15, 1))</f>
        <v>3</v>
      </c>
      <c r="JC467">
        <f>INDEX(Sheet1!$D$5:$D$15, MATCH(JC417, Sheet1!$B$5:$B$15, 1))</f>
        <v>1</v>
      </c>
      <c r="JD467">
        <f>INDEX(Sheet1!$D$5:$D$15, MATCH(JD417, Sheet1!$B$5:$B$15, 1))</f>
        <v>-1</v>
      </c>
      <c r="JE467">
        <f>INDEX(Sheet1!$D$5:$D$15, MATCH(JE417, Sheet1!$B$5:$B$15, 1))</f>
        <v>1</v>
      </c>
      <c r="JF467">
        <f>INDEX(Sheet1!$D$5:$D$15, MATCH(JF417, Sheet1!$B$5:$B$15, 1))</f>
        <v>1</v>
      </c>
      <c r="JG467">
        <f>INDEX(Sheet1!$D$5:$D$15, MATCH(JG417, Sheet1!$B$5:$B$15, 1))</f>
        <v>1</v>
      </c>
      <c r="JH467">
        <f>INDEX(Sheet1!$D$5:$D$15, MATCH(JH417, Sheet1!$B$5:$B$15, 1))</f>
        <v>0</v>
      </c>
      <c r="JI467">
        <f>INDEX(Sheet1!$D$5:$D$15, MATCH(JI417, Sheet1!$B$5:$B$15, 1))</f>
        <v>1</v>
      </c>
      <c r="JJ467">
        <f>INDEX(Sheet1!$D$5:$D$15, MATCH(JJ417, Sheet1!$B$5:$B$15, 1))</f>
        <v>2</v>
      </c>
      <c r="JK467">
        <f>INDEX(Sheet1!$D$5:$D$15, MATCH(JK417, Sheet1!$B$5:$B$15, 1))</f>
        <v>-1</v>
      </c>
      <c r="JL467">
        <f>INDEX(Sheet1!$D$5:$D$15, MATCH(JL417, Sheet1!$B$5:$B$15, 1))</f>
        <v>0</v>
      </c>
      <c r="JM467">
        <f>INDEX(Sheet1!$D$5:$D$15, MATCH(JM417, Sheet1!$B$5:$B$15, 1))</f>
        <v>-1</v>
      </c>
      <c r="JN467">
        <f>INDEX(Sheet1!$D$5:$D$15, MATCH(JN417, Sheet1!$B$5:$B$15, 1))</f>
        <v>-2</v>
      </c>
      <c r="JO467">
        <f>INDEX(Sheet1!$D$5:$D$15, MATCH(JO417, Sheet1!$B$5:$B$15, 1))</f>
        <v>0</v>
      </c>
      <c r="JP467">
        <f>INDEX(Sheet1!$D$5:$D$15, MATCH(JP417, Sheet1!$B$5:$B$15, 1))</f>
        <v>1</v>
      </c>
      <c r="JQ467">
        <f>INDEX(Sheet1!$D$5:$D$15, MATCH(JQ417, Sheet1!$B$5:$B$15, 1))</f>
        <v>1</v>
      </c>
      <c r="JR467">
        <f>INDEX(Sheet1!$D$5:$D$15, MATCH(JR417, Sheet1!$B$5:$B$15, 1))</f>
        <v>2</v>
      </c>
      <c r="JS467">
        <f>INDEX(Sheet1!$D$5:$D$15, MATCH(JS417, Sheet1!$B$5:$B$15, 1))</f>
        <v>2</v>
      </c>
      <c r="JT467">
        <f>INDEX(Sheet1!$D$5:$D$15, MATCH(JT417, Sheet1!$B$5:$B$15, 1))</f>
        <v>2</v>
      </c>
      <c r="JU467">
        <f>INDEX(Sheet1!$D$5:$D$15, MATCH(JU417, Sheet1!$B$5:$B$15, 1))</f>
        <v>2</v>
      </c>
      <c r="JV467">
        <f>INDEX(Sheet1!$D$5:$D$15, MATCH(JV417, Sheet1!$B$5:$B$15, 1))</f>
        <v>2</v>
      </c>
      <c r="JW467">
        <f>INDEX(Sheet1!$D$5:$D$15, MATCH(JW417, Sheet1!$B$5:$B$15, 1))</f>
        <v>1</v>
      </c>
      <c r="JX467">
        <f>INDEX(Sheet1!$D$5:$D$15, MATCH(JX417, Sheet1!$B$5:$B$15, 1))</f>
        <v>0</v>
      </c>
      <c r="JY467">
        <f>INDEX(Sheet1!$D$5:$D$15, MATCH(JY417, Sheet1!$B$5:$B$15, 1))</f>
        <v>1</v>
      </c>
      <c r="JZ467">
        <f>INDEX(Sheet1!$D$5:$D$15, MATCH(JZ417, Sheet1!$B$5:$B$15, 1))</f>
        <v>1</v>
      </c>
      <c r="KA467">
        <f>INDEX(Sheet1!$D$5:$D$15, MATCH(KA417, Sheet1!$B$5:$B$15, 1))</f>
        <v>0</v>
      </c>
      <c r="KB467">
        <f>INDEX(Sheet1!$D$5:$D$15, MATCH(KB417, Sheet1!$B$5:$B$15, 1))</f>
        <v>1</v>
      </c>
      <c r="KC467">
        <f>INDEX(Sheet1!$D$5:$D$15, MATCH(KC417, Sheet1!$B$5:$B$15, 1))</f>
        <v>1</v>
      </c>
      <c r="KD467">
        <f>INDEX(Sheet1!$D$5:$D$15, MATCH(KD417, Sheet1!$B$5:$B$15, 1))</f>
        <v>1</v>
      </c>
      <c r="KE467">
        <f>INDEX(Sheet1!$D$5:$D$15, MATCH(KE417, Sheet1!$B$5:$B$15, 1))</f>
        <v>1</v>
      </c>
      <c r="KF467">
        <f>INDEX(Sheet1!$D$5:$D$15, MATCH(KF417, Sheet1!$B$5:$B$15, 1))</f>
        <v>1</v>
      </c>
      <c r="KG467">
        <f>INDEX(Sheet1!$D$5:$D$15, MATCH(KG417, Sheet1!$B$5:$B$15, 1))</f>
        <v>2</v>
      </c>
      <c r="KH467">
        <f>INDEX(Sheet1!$D$5:$D$15, MATCH(KH417, Sheet1!$B$5:$B$15, 1))</f>
        <v>2</v>
      </c>
      <c r="KI467">
        <f>INDEX(Sheet1!$D$5:$D$15, MATCH(KI417, Sheet1!$B$5:$B$15, 1))</f>
        <v>2</v>
      </c>
      <c r="KJ467">
        <f>INDEX(Sheet1!$D$5:$D$15, MATCH(KJ417, Sheet1!$B$5:$B$15, 1))</f>
        <v>1</v>
      </c>
      <c r="KK467">
        <f>INDEX(Sheet1!$D$5:$D$15, MATCH(KK417, Sheet1!$B$5:$B$15, 1))</f>
        <v>2</v>
      </c>
      <c r="KL467">
        <f>INDEX(Sheet1!$D$5:$D$15, MATCH(KL417, Sheet1!$B$5:$B$15, 1))</f>
        <v>1</v>
      </c>
      <c r="KM467">
        <f>INDEX(Sheet1!$D$5:$D$15, MATCH(KM417, Sheet1!$B$5:$B$15, 1))</f>
        <v>2</v>
      </c>
      <c r="KN467">
        <f>INDEX(Sheet1!$D$5:$D$15, MATCH(KN417, Sheet1!$B$5:$B$15, 1))</f>
        <v>2</v>
      </c>
      <c r="KO467">
        <f>INDEX(Sheet1!$D$5:$D$15, MATCH(KO417, Sheet1!$B$5:$B$15, 1))</f>
        <v>2</v>
      </c>
      <c r="KP467">
        <f>INDEX(Sheet1!$D$5:$D$15, MATCH(KP417, Sheet1!$B$5:$B$15, 1))</f>
        <v>2</v>
      </c>
      <c r="KQ467">
        <f>INDEX(Sheet1!$D$5:$D$15, MATCH(KQ417, Sheet1!$B$5:$B$15, 1))</f>
        <v>2</v>
      </c>
      <c r="KR467">
        <f>INDEX(Sheet1!$D$5:$D$15, MATCH(KR417, Sheet1!$B$5:$B$15, 1))</f>
        <v>2</v>
      </c>
      <c r="KS467">
        <f>INDEX(Sheet1!$D$5:$D$15, MATCH(KS417, Sheet1!$B$5:$B$15, 1))</f>
        <v>1</v>
      </c>
      <c r="KT467">
        <f>INDEX(Sheet1!$D$5:$D$15, MATCH(KT417, Sheet1!$B$5:$B$15, 1))</f>
        <v>2</v>
      </c>
      <c r="KU467">
        <f>INDEX(Sheet1!$D$5:$D$15, MATCH(KU417, Sheet1!$B$5:$B$15, 1))</f>
        <v>1</v>
      </c>
      <c r="KV467">
        <f>INDEX(Sheet1!$D$5:$D$15, MATCH(KV417, Sheet1!$B$5:$B$15, 1))</f>
        <v>1</v>
      </c>
      <c r="KW467">
        <f>INDEX(Sheet1!$D$5:$D$15, MATCH(KW417, Sheet1!$B$5:$B$15, 1))</f>
        <v>2</v>
      </c>
      <c r="KX467">
        <f>INDEX(Sheet1!$D$5:$D$15, MATCH(KX417, Sheet1!$B$5:$B$15, 1))</f>
        <v>0</v>
      </c>
      <c r="KY467">
        <f>INDEX(Sheet1!$D$5:$D$15, MATCH(KY417, Sheet1!$B$5:$B$15, 1))</f>
        <v>0</v>
      </c>
      <c r="KZ467">
        <f>INDEX(Sheet1!$D$5:$D$15, MATCH(KZ417, Sheet1!$B$5:$B$15, 1))</f>
        <v>-1</v>
      </c>
      <c r="LA467">
        <f>INDEX(Sheet1!$D$5:$D$15, MATCH(LA417, Sheet1!$B$5:$B$15, 1))</f>
        <v>1</v>
      </c>
      <c r="LB467">
        <f>INDEX(Sheet1!$D$5:$D$15, MATCH(LB417, Sheet1!$B$5:$B$15, 1))</f>
        <v>1</v>
      </c>
      <c r="LC467">
        <f>INDEX(Sheet1!$D$5:$D$15, MATCH(LC417, Sheet1!$B$5:$B$15, 1))</f>
        <v>0</v>
      </c>
      <c r="LD467">
        <f>INDEX(Sheet1!$D$5:$D$15, MATCH(LD417, Sheet1!$B$5:$B$15, 1))</f>
        <v>0</v>
      </c>
      <c r="LE467">
        <f>INDEX(Sheet1!$D$5:$D$15, MATCH(LE417, Sheet1!$B$5:$B$15, 1))</f>
        <v>1</v>
      </c>
      <c r="LF467">
        <f>INDEX(Sheet1!$D$5:$D$15, MATCH(LF417, Sheet1!$B$5:$B$15, 1))</f>
        <v>0</v>
      </c>
      <c r="LG467">
        <f>INDEX(Sheet1!$D$5:$D$15, MATCH(LG417, Sheet1!$B$5:$B$15, 1))</f>
        <v>0</v>
      </c>
      <c r="LH467">
        <f>INDEX(Sheet1!$D$5:$D$15, MATCH(LH417, Sheet1!$B$5:$B$15, 1))</f>
        <v>2</v>
      </c>
      <c r="LI467">
        <f>INDEX(Sheet1!$D$5:$D$15, MATCH(LI417, Sheet1!$B$5:$B$15, 1))</f>
        <v>1</v>
      </c>
      <c r="LJ467">
        <f>INDEX(Sheet1!$D$5:$D$15, MATCH(LJ417, Sheet1!$B$5:$B$15, 1))</f>
        <v>2</v>
      </c>
      <c r="LK467">
        <f>INDEX(Sheet1!$D$5:$D$15, MATCH(LK417, Sheet1!$B$5:$B$15, 1))</f>
        <v>2</v>
      </c>
      <c r="LL467">
        <f>INDEX(Sheet1!$D$5:$D$15, MATCH(LL417, Sheet1!$B$5:$B$15, 1))</f>
        <v>1</v>
      </c>
      <c r="LM467">
        <f>INDEX(Sheet1!$D$5:$D$15, MATCH(LM417, Sheet1!$B$5:$B$15, 1))</f>
        <v>2</v>
      </c>
      <c r="LN467">
        <f>INDEX(Sheet1!$D$5:$D$15, MATCH(LN417, Sheet1!$B$5:$B$15, 1))</f>
        <v>2</v>
      </c>
      <c r="LO467">
        <f>INDEX(Sheet1!$D$5:$D$15, MATCH(LO417, Sheet1!$B$5:$B$15, 1))</f>
        <v>3</v>
      </c>
      <c r="LP467">
        <f>INDEX(Sheet1!$D$5:$D$15, MATCH(LP417, Sheet1!$B$5:$B$15, 1))</f>
        <v>0</v>
      </c>
      <c r="LQ467">
        <f>INDEX(Sheet1!$D$5:$D$15, MATCH(LQ417, Sheet1!$B$5:$B$15, 1))</f>
        <v>1</v>
      </c>
      <c r="LR467">
        <f>INDEX(Sheet1!$D$5:$D$15, MATCH(LR417, Sheet1!$B$5:$B$15, 1))</f>
        <v>1</v>
      </c>
      <c r="LS467">
        <f>INDEX(Sheet1!$D$5:$D$15, MATCH(LS417, Sheet1!$B$5:$B$15, 1))</f>
        <v>1</v>
      </c>
      <c r="LT467">
        <f>INDEX(Sheet1!$D$5:$D$15, MATCH(LT417, Sheet1!$B$5:$B$15, 1))</f>
        <v>1</v>
      </c>
      <c r="LU467">
        <f>INDEX(Sheet1!$D$5:$D$15, MATCH(LU417, Sheet1!$B$5:$B$15, 1))</f>
        <v>2</v>
      </c>
      <c r="LV467">
        <f>INDEX(Sheet1!$D$5:$D$15, MATCH(LV417, Sheet1!$B$5:$B$15, 1))</f>
        <v>2</v>
      </c>
      <c r="LW467">
        <f>INDEX(Sheet1!$D$5:$D$15, MATCH(LW417, Sheet1!$B$5:$B$15, 1))</f>
        <v>1</v>
      </c>
      <c r="LX467">
        <f>INDEX(Sheet1!$D$5:$D$15, MATCH(LX417, Sheet1!$B$5:$B$15, 1))</f>
        <v>1</v>
      </c>
      <c r="LY467">
        <f>INDEX(Sheet1!$D$5:$D$15, MATCH(LY417, Sheet1!$B$5:$B$15, 1))</f>
        <v>1</v>
      </c>
      <c r="LZ467">
        <f>INDEX(Sheet1!$D$5:$D$15, MATCH(LZ417, Sheet1!$B$5:$B$15, 1))</f>
        <v>2</v>
      </c>
      <c r="MA467">
        <f>INDEX(Sheet1!$D$5:$D$15, MATCH(MA417, Sheet1!$B$5:$B$15, 1))</f>
        <v>2</v>
      </c>
      <c r="MB467">
        <f>INDEX(Sheet1!$D$5:$D$15, MATCH(MB417, Sheet1!$B$5:$B$15, 1))</f>
        <v>0</v>
      </c>
      <c r="MC467">
        <f>INDEX(Sheet1!$D$5:$D$15, MATCH(MC417, Sheet1!$B$5:$B$15, 1))</f>
        <v>2</v>
      </c>
      <c r="MD467">
        <f>INDEX(Sheet1!$D$5:$D$15, MATCH(MD417, Sheet1!$B$5:$B$15, 1))</f>
        <v>1</v>
      </c>
      <c r="ME467">
        <f>INDEX(Sheet1!$D$5:$D$15, MATCH(ME417, Sheet1!$B$5:$B$15, 1))</f>
        <v>0</v>
      </c>
      <c r="MF467">
        <f>INDEX(Sheet1!$D$5:$D$15, MATCH(MF417, Sheet1!$B$5:$B$15, 1))</f>
        <v>0</v>
      </c>
      <c r="MG467">
        <f>INDEX(Sheet1!$D$5:$D$15, MATCH(MG417, Sheet1!$B$5:$B$15, 1))</f>
        <v>1</v>
      </c>
      <c r="MH467">
        <f>INDEX(Sheet1!$D$5:$D$15, MATCH(MH417, Sheet1!$B$5:$B$15, 1))</f>
        <v>0</v>
      </c>
      <c r="MI467">
        <f>INDEX(Sheet1!$D$5:$D$15, MATCH(MI417, Sheet1!$B$5:$B$15, 1))</f>
        <v>0</v>
      </c>
      <c r="MJ467">
        <f>INDEX(Sheet1!$D$5:$D$15, MATCH(MJ417, Sheet1!$B$5:$B$15, 1))</f>
        <v>0</v>
      </c>
      <c r="MK467">
        <f>INDEX(Sheet1!$D$5:$D$15, MATCH(MK417, Sheet1!$B$5:$B$15, 1))</f>
        <v>0</v>
      </c>
      <c r="ML467">
        <f>INDEX(Sheet1!$D$5:$D$15, MATCH(ML417, Sheet1!$B$5:$B$15, 1))</f>
        <v>1</v>
      </c>
      <c r="MM467">
        <f>INDEX(Sheet1!$D$5:$D$15, MATCH(MM417, Sheet1!$B$5:$B$15, 1))</f>
        <v>1</v>
      </c>
      <c r="MN467">
        <f>INDEX(Sheet1!$D$5:$D$15, MATCH(MN417, Sheet1!$B$5:$B$15, 1))</f>
        <v>0</v>
      </c>
      <c r="MO467">
        <f>INDEX(Sheet1!$D$5:$D$15, MATCH(MO417, Sheet1!$B$5:$B$15, 1))</f>
        <v>0</v>
      </c>
      <c r="MP467">
        <f>INDEX(Sheet1!$D$5:$D$15, MATCH(MP417, Sheet1!$B$5:$B$15, 1))</f>
        <v>1</v>
      </c>
      <c r="MQ467">
        <f>INDEX(Sheet1!$D$5:$D$15, MATCH(MQ417, Sheet1!$B$5:$B$15, 1))</f>
        <v>0</v>
      </c>
      <c r="MR467">
        <f>INDEX(Sheet1!$D$5:$D$15, MATCH(MR417, Sheet1!$B$5:$B$15, 1))</f>
        <v>0</v>
      </c>
      <c r="MS467">
        <f>INDEX(Sheet1!$D$5:$D$15, MATCH(MS417, Sheet1!$B$5:$B$15, 1))</f>
        <v>1</v>
      </c>
      <c r="MT467">
        <f>INDEX(Sheet1!$D$5:$D$15, MATCH(MT417, Sheet1!$B$5:$B$15, 1))</f>
        <v>0</v>
      </c>
      <c r="MU467">
        <f>INDEX(Sheet1!$D$5:$D$15, MATCH(MU417, Sheet1!$B$5:$B$15, 1))</f>
        <v>1</v>
      </c>
      <c r="MV467">
        <f>INDEX(Sheet1!$D$5:$D$15, MATCH(MV417, Sheet1!$B$5:$B$15, 1))</f>
        <v>1</v>
      </c>
      <c r="MW467">
        <f>INDEX(Sheet1!$D$5:$D$15, MATCH(MW417, Sheet1!$B$5:$B$15, 1))</f>
        <v>2</v>
      </c>
      <c r="MX467">
        <f>INDEX(Sheet1!$D$5:$D$15, MATCH(MX417, Sheet1!$B$5:$B$15, 1))</f>
        <v>2</v>
      </c>
      <c r="MY467">
        <f>INDEX(Sheet1!$D$5:$D$15, MATCH(MY417, Sheet1!$B$5:$B$15, 1))</f>
        <v>1</v>
      </c>
      <c r="MZ467">
        <f>INDEX(Sheet1!$D$5:$D$15, MATCH(MZ417, Sheet1!$B$5:$B$15, 1))</f>
        <v>1</v>
      </c>
      <c r="NA467">
        <f>INDEX(Sheet1!$D$5:$D$15, MATCH(NA417, Sheet1!$B$5:$B$15, 1))</f>
        <v>2</v>
      </c>
      <c r="NB467">
        <f>INDEX(Sheet1!$D$5:$D$15, MATCH(NB417, Sheet1!$B$5:$B$15, 1))</f>
        <v>1</v>
      </c>
      <c r="NC467">
        <f>INDEX(Sheet1!$D$5:$D$15, MATCH(NC417, Sheet1!$B$5:$B$15, 1))</f>
        <v>0</v>
      </c>
      <c r="ND467">
        <f>INDEX(Sheet1!$D$5:$D$15, MATCH(ND417, Sheet1!$B$5:$B$15, 1))</f>
        <v>1</v>
      </c>
      <c r="NE467">
        <f>INDEX(Sheet1!$D$5:$D$15, MATCH(NE417, Sheet1!$B$5:$B$15, 1))</f>
        <v>1</v>
      </c>
      <c r="NF467">
        <f>INDEX(Sheet1!$D$5:$D$15, MATCH(NF417, Sheet1!$B$5:$B$15, 1))</f>
        <v>0</v>
      </c>
      <c r="NG467">
        <f>INDEX(Sheet1!$D$5:$D$15, MATCH(NG417, Sheet1!$B$5:$B$15, 1))</f>
        <v>3</v>
      </c>
      <c r="NH467">
        <f>INDEX(Sheet1!$D$5:$D$15, MATCH(NH417, Sheet1!$B$5:$B$15, 1))</f>
        <v>0</v>
      </c>
      <c r="NI467">
        <f>INDEX(Sheet1!$D$5:$D$15, MATCH(NI417, Sheet1!$B$5:$B$15, 1))</f>
        <v>0</v>
      </c>
      <c r="NJ467">
        <f>INDEX(Sheet1!$D$5:$D$15, MATCH(NJ417, Sheet1!$B$5:$B$15, 1))</f>
        <v>2</v>
      </c>
      <c r="NK467">
        <f>INDEX(Sheet1!$D$5:$D$15, MATCH(NK417, Sheet1!$B$5:$B$15, 1))</f>
        <v>2</v>
      </c>
      <c r="NL467">
        <f>INDEX(Sheet1!$D$5:$D$15, MATCH(NL417, Sheet1!$B$5:$B$15, 1))</f>
        <v>-1</v>
      </c>
      <c r="NM467">
        <f>INDEX(Sheet1!$D$5:$D$15, MATCH(NM417, Sheet1!$B$5:$B$15, 1))</f>
        <v>2</v>
      </c>
      <c r="NN467">
        <f>INDEX(Sheet1!$D$5:$D$15, MATCH(NN417, Sheet1!$B$5:$B$15, 1))</f>
        <v>2</v>
      </c>
      <c r="NO467">
        <f>INDEX(Sheet1!$D$5:$D$15, MATCH(NO417, Sheet1!$B$5:$B$15, 1))</f>
        <v>2</v>
      </c>
      <c r="NP467">
        <f>INDEX(Sheet1!$D$5:$D$15, MATCH(NP417, Sheet1!$B$5:$B$15, 1))</f>
        <v>1</v>
      </c>
      <c r="NQ467">
        <f>INDEX(Sheet1!$D$5:$D$15, MATCH(NQ417, Sheet1!$B$5:$B$15, 1))</f>
        <v>1</v>
      </c>
      <c r="NR467">
        <f>INDEX(Sheet1!$D$5:$D$15, MATCH(NR417, Sheet1!$B$5:$B$15, 1))</f>
        <v>1</v>
      </c>
      <c r="NS467">
        <f>INDEX(Sheet1!$D$5:$D$15, MATCH(NS417, Sheet1!$B$5:$B$15, 1))</f>
        <v>1</v>
      </c>
      <c r="NT467">
        <f>INDEX(Sheet1!$D$5:$D$15, MATCH(NT417, Sheet1!$B$5:$B$15, 1))</f>
        <v>1</v>
      </c>
      <c r="NU467">
        <f>INDEX(Sheet1!$D$5:$D$15, MATCH(NU417, Sheet1!$B$5:$B$15, 1))</f>
        <v>0</v>
      </c>
      <c r="NV467">
        <f>INDEX(Sheet1!$D$5:$D$15, MATCH(NV417, Sheet1!$B$5:$B$15, 1))</f>
        <v>1</v>
      </c>
      <c r="NW467">
        <f>INDEX(Sheet1!$D$5:$D$15, MATCH(NW417, Sheet1!$B$5:$B$15, 1))</f>
        <v>1</v>
      </c>
      <c r="NX467">
        <f>INDEX(Sheet1!$D$5:$D$15, MATCH(NX417, Sheet1!$B$5:$B$15, 1))</f>
        <v>0</v>
      </c>
      <c r="NY467">
        <f>INDEX(Sheet1!$D$5:$D$15, MATCH(NY417, Sheet1!$B$5:$B$15, 1))</f>
        <v>1</v>
      </c>
      <c r="NZ467">
        <f>INDEX(Sheet1!$D$5:$D$15, MATCH(NZ417, Sheet1!$B$5:$B$15, 1))</f>
        <v>0</v>
      </c>
      <c r="OA467">
        <f>INDEX(Sheet1!$D$5:$D$15, MATCH(OA417, Sheet1!$B$5:$B$15, 1))</f>
        <v>1</v>
      </c>
      <c r="OB467">
        <f>INDEX(Sheet1!$D$5:$D$15, MATCH(OB417, Sheet1!$B$5:$B$15, 1))</f>
        <v>1</v>
      </c>
    </row>
    <row r="469" spans="1:392" x14ac:dyDescent="0.35">
      <c r="A469" s="9" t="s">
        <v>417</v>
      </c>
    </row>
    <row r="470" spans="1:392" x14ac:dyDescent="0.35">
      <c r="A470" t="str">
        <f>B471</f>
        <v>CWP</v>
      </c>
      <c r="B470" t="s">
        <v>392</v>
      </c>
      <c r="C470" t="s">
        <v>1</v>
      </c>
      <c r="D470" t="s">
        <v>2</v>
      </c>
      <c r="E470" t="s">
        <v>3</v>
      </c>
      <c r="F470" t="s">
        <v>4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10</v>
      </c>
      <c r="M470" t="s">
        <v>11</v>
      </c>
      <c r="N470" t="s">
        <v>12</v>
      </c>
      <c r="O470" t="s">
        <v>13</v>
      </c>
      <c r="P470" t="s">
        <v>14</v>
      </c>
      <c r="Q470" t="s">
        <v>15</v>
      </c>
      <c r="R470" t="s">
        <v>16</v>
      </c>
      <c r="S470" t="s">
        <v>17</v>
      </c>
      <c r="T470" t="s">
        <v>18</v>
      </c>
      <c r="U470" t="s">
        <v>19</v>
      </c>
      <c r="V470" t="s">
        <v>20</v>
      </c>
      <c r="W470" t="s">
        <v>21</v>
      </c>
      <c r="X470" t="s">
        <v>22</v>
      </c>
      <c r="Y470" t="s">
        <v>23</v>
      </c>
      <c r="Z470" t="s">
        <v>24</v>
      </c>
      <c r="AA470" t="s">
        <v>25</v>
      </c>
      <c r="AB470" t="s">
        <v>26</v>
      </c>
      <c r="AC470" t="s">
        <v>412</v>
      </c>
      <c r="AD470" t="s">
        <v>28</v>
      </c>
      <c r="AE470" t="s">
        <v>29</v>
      </c>
      <c r="AF470" t="s">
        <v>30</v>
      </c>
      <c r="AG470" t="s">
        <v>31</v>
      </c>
      <c r="AH470" t="s">
        <v>32</v>
      </c>
      <c r="AI470" t="s">
        <v>33</v>
      </c>
      <c r="AJ470" t="s">
        <v>34</v>
      </c>
      <c r="AK470" t="s">
        <v>35</v>
      </c>
      <c r="AL470" t="s">
        <v>36</v>
      </c>
      <c r="AM470" t="s">
        <v>37</v>
      </c>
      <c r="AN470" t="s">
        <v>38</v>
      </c>
      <c r="AO470" t="s">
        <v>39</v>
      </c>
      <c r="AP470" t="s">
        <v>40</v>
      </c>
      <c r="AQ470" t="s">
        <v>41</v>
      </c>
      <c r="AR470" t="s">
        <v>42</v>
      </c>
      <c r="AS470" t="s">
        <v>43</v>
      </c>
      <c r="AT470" t="s">
        <v>44</v>
      </c>
      <c r="AU470" t="s">
        <v>45</v>
      </c>
      <c r="AV470" t="s">
        <v>46</v>
      </c>
      <c r="AW470" t="s">
        <v>47</v>
      </c>
      <c r="AX470" t="s">
        <v>48</v>
      </c>
      <c r="AY470" t="s">
        <v>49</v>
      </c>
      <c r="AZ470" t="s">
        <v>50</v>
      </c>
      <c r="BA470" t="s">
        <v>51</v>
      </c>
      <c r="BB470" t="s">
        <v>52</v>
      </c>
      <c r="BC470" t="s">
        <v>53</v>
      </c>
      <c r="BD470" t="s">
        <v>54</v>
      </c>
      <c r="BE470" t="s">
        <v>55</v>
      </c>
      <c r="BF470" t="s">
        <v>56</v>
      </c>
      <c r="BG470" t="s">
        <v>57</v>
      </c>
      <c r="BH470" t="s">
        <v>58</v>
      </c>
      <c r="BI470" t="s">
        <v>59</v>
      </c>
      <c r="BJ470" t="s">
        <v>60</v>
      </c>
      <c r="BK470" t="s">
        <v>61</v>
      </c>
      <c r="BL470" t="s">
        <v>62</v>
      </c>
      <c r="BM470" t="s">
        <v>63</v>
      </c>
      <c r="BN470" t="s">
        <v>64</v>
      </c>
      <c r="BO470" t="s">
        <v>65</v>
      </c>
      <c r="BP470" t="s">
        <v>66</v>
      </c>
      <c r="BQ470" t="s">
        <v>67</v>
      </c>
      <c r="BR470" t="s">
        <v>68</v>
      </c>
      <c r="BS470" t="s">
        <v>69</v>
      </c>
      <c r="BT470" t="s">
        <v>70</v>
      </c>
      <c r="BU470" t="s">
        <v>71</v>
      </c>
      <c r="BV470" t="s">
        <v>72</v>
      </c>
      <c r="BW470" t="s">
        <v>73</v>
      </c>
      <c r="BX470" t="s">
        <v>74</v>
      </c>
      <c r="BY470" t="s">
        <v>75</v>
      </c>
      <c r="BZ470" t="s">
        <v>76</v>
      </c>
      <c r="CA470" t="s">
        <v>77</v>
      </c>
      <c r="CB470" t="s">
        <v>78</v>
      </c>
      <c r="CC470" t="s">
        <v>79</v>
      </c>
      <c r="CD470" t="s">
        <v>80</v>
      </c>
      <c r="CE470" t="s">
        <v>81</v>
      </c>
      <c r="CF470" t="s">
        <v>82</v>
      </c>
      <c r="CG470" t="s">
        <v>83</v>
      </c>
      <c r="CH470" t="s">
        <v>84</v>
      </c>
      <c r="CI470" t="s">
        <v>85</v>
      </c>
      <c r="CJ470" t="s">
        <v>86</v>
      </c>
      <c r="CK470" t="s">
        <v>87</v>
      </c>
      <c r="CL470" t="s">
        <v>88</v>
      </c>
      <c r="CM470" t="s">
        <v>89</v>
      </c>
      <c r="CN470" t="s">
        <v>90</v>
      </c>
      <c r="CO470" t="s">
        <v>91</v>
      </c>
      <c r="CP470" t="s">
        <v>92</v>
      </c>
      <c r="CQ470" t="s">
        <v>93</v>
      </c>
      <c r="CR470" t="s">
        <v>94</v>
      </c>
      <c r="CS470" t="s">
        <v>95</v>
      </c>
      <c r="CT470" t="s">
        <v>96</v>
      </c>
      <c r="CU470" t="s">
        <v>97</v>
      </c>
      <c r="CV470" t="s">
        <v>98</v>
      </c>
      <c r="CW470" t="s">
        <v>99</v>
      </c>
      <c r="CX470" t="s">
        <v>100</v>
      </c>
      <c r="CY470" t="s">
        <v>101</v>
      </c>
      <c r="CZ470" t="s">
        <v>102</v>
      </c>
      <c r="DA470" t="s">
        <v>103</v>
      </c>
      <c r="DB470" t="s">
        <v>104</v>
      </c>
      <c r="DC470" t="s">
        <v>105</v>
      </c>
      <c r="DD470" t="s">
        <v>106</v>
      </c>
      <c r="DE470" t="s">
        <v>107</v>
      </c>
      <c r="DF470" t="s">
        <v>108</v>
      </c>
      <c r="DG470" t="s">
        <v>109</v>
      </c>
      <c r="DH470" t="s">
        <v>110</v>
      </c>
      <c r="DI470" t="s">
        <v>111</v>
      </c>
      <c r="DJ470" t="s">
        <v>112</v>
      </c>
      <c r="DK470" t="s">
        <v>113</v>
      </c>
      <c r="DL470" t="s">
        <v>114</v>
      </c>
      <c r="DM470" t="s">
        <v>115</v>
      </c>
      <c r="DN470" t="s">
        <v>116</v>
      </c>
      <c r="DO470" t="s">
        <v>117</v>
      </c>
      <c r="DP470" t="s">
        <v>118</v>
      </c>
      <c r="DQ470" t="s">
        <v>119</v>
      </c>
      <c r="DR470" t="s">
        <v>120</v>
      </c>
      <c r="DS470" t="s">
        <v>121</v>
      </c>
      <c r="DT470" t="s">
        <v>122</v>
      </c>
      <c r="DU470" t="s">
        <v>123</v>
      </c>
      <c r="DV470" t="s">
        <v>124</v>
      </c>
      <c r="DW470" t="s">
        <v>125</v>
      </c>
      <c r="DX470" t="s">
        <v>126</v>
      </c>
      <c r="DY470" t="s">
        <v>127</v>
      </c>
      <c r="DZ470" t="s">
        <v>128</v>
      </c>
      <c r="EA470" t="s">
        <v>129</v>
      </c>
      <c r="EB470" t="s">
        <v>130</v>
      </c>
      <c r="EC470" t="s">
        <v>131</v>
      </c>
      <c r="ED470" t="s">
        <v>132</v>
      </c>
      <c r="EE470" t="s">
        <v>133</v>
      </c>
      <c r="EF470" t="s">
        <v>134</v>
      </c>
      <c r="EG470" t="s">
        <v>135</v>
      </c>
      <c r="EH470" t="s">
        <v>136</v>
      </c>
      <c r="EI470" t="s">
        <v>137</v>
      </c>
      <c r="EJ470" t="s">
        <v>138</v>
      </c>
      <c r="EK470" t="s">
        <v>139</v>
      </c>
      <c r="EL470" t="s">
        <v>140</v>
      </c>
      <c r="EM470" t="s">
        <v>141</v>
      </c>
      <c r="EN470" t="s">
        <v>142</v>
      </c>
      <c r="EO470" t="s">
        <v>143</v>
      </c>
      <c r="EP470" t="s">
        <v>144</v>
      </c>
      <c r="EQ470" t="s">
        <v>145</v>
      </c>
      <c r="ER470" t="s">
        <v>146</v>
      </c>
      <c r="ES470" t="s">
        <v>147</v>
      </c>
      <c r="ET470" t="s">
        <v>148</v>
      </c>
      <c r="EU470" t="s">
        <v>149</v>
      </c>
      <c r="EV470" t="s">
        <v>150</v>
      </c>
      <c r="EW470" t="s">
        <v>151</v>
      </c>
      <c r="EX470" t="s">
        <v>152</v>
      </c>
      <c r="EY470" t="s">
        <v>153</v>
      </c>
      <c r="EZ470" t="s">
        <v>154</v>
      </c>
      <c r="FA470" t="s">
        <v>155</v>
      </c>
      <c r="FB470" t="s">
        <v>156</v>
      </c>
      <c r="FC470" t="s">
        <v>157</v>
      </c>
      <c r="FD470" t="s">
        <v>158</v>
      </c>
      <c r="FE470" t="s">
        <v>159</v>
      </c>
      <c r="FF470" t="s">
        <v>160</v>
      </c>
      <c r="FG470" s="7" t="s">
        <v>161</v>
      </c>
      <c r="FH470" t="s">
        <v>162</v>
      </c>
      <c r="FI470" t="s">
        <v>163</v>
      </c>
      <c r="FJ470" t="s">
        <v>164</v>
      </c>
      <c r="FK470" t="s">
        <v>165</v>
      </c>
      <c r="FL470" t="s">
        <v>166</v>
      </c>
      <c r="FM470" t="s">
        <v>167</v>
      </c>
      <c r="FN470" t="s">
        <v>168</v>
      </c>
      <c r="FO470" t="s">
        <v>169</v>
      </c>
      <c r="FP470" t="s">
        <v>170</v>
      </c>
      <c r="FQ470" t="s">
        <v>171</v>
      </c>
      <c r="FR470" t="s">
        <v>172</v>
      </c>
      <c r="FS470" t="s">
        <v>173</v>
      </c>
      <c r="FT470" t="s">
        <v>174</v>
      </c>
      <c r="FU470" t="s">
        <v>175</v>
      </c>
      <c r="FV470" t="s">
        <v>176</v>
      </c>
      <c r="FW470" t="s">
        <v>177</v>
      </c>
      <c r="FX470" t="s">
        <v>178</v>
      </c>
      <c r="FY470" t="s">
        <v>179</v>
      </c>
      <c r="FZ470" t="s">
        <v>180</v>
      </c>
      <c r="GA470" t="s">
        <v>181</v>
      </c>
      <c r="GB470" t="s">
        <v>182</v>
      </c>
      <c r="GC470" t="s">
        <v>183</v>
      </c>
      <c r="GD470" t="s">
        <v>184</v>
      </c>
      <c r="GE470" t="s">
        <v>185</v>
      </c>
      <c r="GF470" t="s">
        <v>186</v>
      </c>
      <c r="GG470" t="s">
        <v>187</v>
      </c>
      <c r="GH470" t="s">
        <v>188</v>
      </c>
      <c r="GI470" t="s">
        <v>189</v>
      </c>
      <c r="GJ470" t="s">
        <v>190</v>
      </c>
      <c r="GK470" t="s">
        <v>191</v>
      </c>
      <c r="GL470" t="s">
        <v>192</v>
      </c>
      <c r="GM470" t="s">
        <v>193</v>
      </c>
      <c r="GN470" t="s">
        <v>194</v>
      </c>
      <c r="GO470" t="s">
        <v>195</v>
      </c>
      <c r="GP470" t="s">
        <v>196</v>
      </c>
      <c r="GQ470" t="s">
        <v>197</v>
      </c>
      <c r="GR470" t="s">
        <v>198</v>
      </c>
      <c r="GS470" t="s">
        <v>199</v>
      </c>
      <c r="GT470" t="s">
        <v>200</v>
      </c>
      <c r="GU470" t="s">
        <v>201</v>
      </c>
      <c r="GV470" t="s">
        <v>202</v>
      </c>
      <c r="GW470" t="s">
        <v>203</v>
      </c>
      <c r="GX470" t="s">
        <v>204</v>
      </c>
      <c r="GY470" t="s">
        <v>205</v>
      </c>
      <c r="GZ470" t="s">
        <v>206</v>
      </c>
      <c r="HA470" t="s">
        <v>207</v>
      </c>
      <c r="HB470" t="s">
        <v>208</v>
      </c>
      <c r="HC470" t="s">
        <v>209</v>
      </c>
      <c r="HD470" t="s">
        <v>210</v>
      </c>
      <c r="HE470" t="s">
        <v>211</v>
      </c>
      <c r="HF470" t="s">
        <v>212</v>
      </c>
      <c r="HG470" t="s">
        <v>213</v>
      </c>
      <c r="HH470" t="s">
        <v>214</v>
      </c>
      <c r="HI470" t="s">
        <v>215</v>
      </c>
      <c r="HJ470" t="s">
        <v>216</v>
      </c>
      <c r="HK470" t="s">
        <v>217</v>
      </c>
      <c r="HL470" t="s">
        <v>218</v>
      </c>
      <c r="HM470" t="s">
        <v>219</v>
      </c>
      <c r="HN470" t="s">
        <v>220</v>
      </c>
      <c r="HO470" t="s">
        <v>221</v>
      </c>
      <c r="HP470" t="s">
        <v>222</v>
      </c>
      <c r="HQ470" t="s">
        <v>223</v>
      </c>
      <c r="HR470" t="s">
        <v>224</v>
      </c>
      <c r="HS470" t="s">
        <v>225</v>
      </c>
      <c r="HT470" t="s">
        <v>226</v>
      </c>
      <c r="HU470" t="s">
        <v>227</v>
      </c>
      <c r="HV470" t="s">
        <v>228</v>
      </c>
      <c r="HW470" t="s">
        <v>229</v>
      </c>
      <c r="HX470" t="s">
        <v>230</v>
      </c>
      <c r="HY470" t="s">
        <v>231</v>
      </c>
      <c r="HZ470" t="s">
        <v>232</v>
      </c>
      <c r="IA470" t="s">
        <v>233</v>
      </c>
      <c r="IB470" t="s">
        <v>234</v>
      </c>
      <c r="IC470" t="s">
        <v>235</v>
      </c>
      <c r="ID470" t="s">
        <v>236</v>
      </c>
      <c r="IE470" t="s">
        <v>237</v>
      </c>
      <c r="IF470" t="s">
        <v>238</v>
      </c>
      <c r="IG470" t="s">
        <v>239</v>
      </c>
      <c r="IH470" t="s">
        <v>240</v>
      </c>
      <c r="II470" t="s">
        <v>241</v>
      </c>
      <c r="IJ470" t="s">
        <v>242</v>
      </c>
      <c r="IK470" t="s">
        <v>243</v>
      </c>
      <c r="IL470" t="s">
        <v>244</v>
      </c>
      <c r="IM470" t="s">
        <v>245</v>
      </c>
      <c r="IN470" t="s">
        <v>246</v>
      </c>
      <c r="IO470" t="s">
        <v>247</v>
      </c>
      <c r="IP470" t="s">
        <v>248</v>
      </c>
      <c r="IQ470" t="s">
        <v>249</v>
      </c>
      <c r="IR470" t="s">
        <v>250</v>
      </c>
      <c r="IS470" t="s">
        <v>251</v>
      </c>
      <c r="IT470" t="s">
        <v>252</v>
      </c>
      <c r="IU470" t="s">
        <v>253</v>
      </c>
      <c r="IV470" t="s">
        <v>254</v>
      </c>
      <c r="IW470" t="s">
        <v>255</v>
      </c>
      <c r="IX470" t="s">
        <v>256</v>
      </c>
      <c r="IY470" t="s">
        <v>257</v>
      </c>
      <c r="IZ470" t="s">
        <v>258</v>
      </c>
      <c r="JA470" t="s">
        <v>259</v>
      </c>
      <c r="JB470" t="s">
        <v>260</v>
      </c>
      <c r="JC470" t="s">
        <v>261</v>
      </c>
      <c r="JD470" t="s">
        <v>262</v>
      </c>
      <c r="JE470" t="s">
        <v>263</v>
      </c>
      <c r="JF470" t="s">
        <v>264</v>
      </c>
      <c r="JG470" t="s">
        <v>265</v>
      </c>
      <c r="JH470" t="s">
        <v>266</v>
      </c>
      <c r="JI470" t="s">
        <v>267</v>
      </c>
      <c r="JJ470" t="s">
        <v>268</v>
      </c>
      <c r="JK470" t="s">
        <v>269</v>
      </c>
      <c r="JL470" t="s">
        <v>270</v>
      </c>
      <c r="JM470" t="s">
        <v>271</v>
      </c>
      <c r="JN470" t="s">
        <v>272</v>
      </c>
      <c r="JO470" t="s">
        <v>273</v>
      </c>
      <c r="JP470" t="s">
        <v>274</v>
      </c>
      <c r="JQ470" t="s">
        <v>275</v>
      </c>
      <c r="JR470" t="s">
        <v>276</v>
      </c>
      <c r="JS470" t="s">
        <v>277</v>
      </c>
      <c r="JT470" t="s">
        <v>278</v>
      </c>
      <c r="JU470" t="s">
        <v>279</v>
      </c>
      <c r="JV470" t="s">
        <v>280</v>
      </c>
      <c r="JW470" t="s">
        <v>281</v>
      </c>
      <c r="JX470" t="s">
        <v>282</v>
      </c>
      <c r="JY470" t="s">
        <v>283</v>
      </c>
      <c r="JZ470" t="s">
        <v>284</v>
      </c>
      <c r="KA470" t="s">
        <v>285</v>
      </c>
      <c r="KB470" t="s">
        <v>286</v>
      </c>
      <c r="KC470" t="s">
        <v>287</v>
      </c>
      <c r="KD470" t="s">
        <v>288</v>
      </c>
      <c r="KE470" t="s">
        <v>289</v>
      </c>
      <c r="KF470" t="s">
        <v>290</v>
      </c>
      <c r="KG470" t="s">
        <v>291</v>
      </c>
      <c r="KH470" t="s">
        <v>292</v>
      </c>
      <c r="KI470" t="s">
        <v>293</v>
      </c>
      <c r="KJ470" t="s">
        <v>294</v>
      </c>
      <c r="KK470" t="s">
        <v>295</v>
      </c>
      <c r="KL470" t="s">
        <v>413</v>
      </c>
      <c r="KM470" t="s">
        <v>297</v>
      </c>
      <c r="KN470" t="s">
        <v>298</v>
      </c>
      <c r="KO470" t="s">
        <v>299</v>
      </c>
      <c r="KP470" t="s">
        <v>300</v>
      </c>
      <c r="KQ470" t="s">
        <v>301</v>
      </c>
      <c r="KR470" t="s">
        <v>302</v>
      </c>
      <c r="KS470" t="s">
        <v>303</v>
      </c>
      <c r="KT470" t="s">
        <v>304</v>
      </c>
      <c r="KU470" t="s">
        <v>305</v>
      </c>
      <c r="KV470" t="s">
        <v>306</v>
      </c>
      <c r="KW470" t="s">
        <v>307</v>
      </c>
      <c r="KX470" t="s">
        <v>308</v>
      </c>
      <c r="KY470" t="s">
        <v>309</v>
      </c>
      <c r="KZ470" t="s">
        <v>310</v>
      </c>
      <c r="LA470" t="s">
        <v>311</v>
      </c>
      <c r="LB470" t="s">
        <v>312</v>
      </c>
      <c r="LC470" t="s">
        <v>313</v>
      </c>
      <c r="LD470" t="s">
        <v>314</v>
      </c>
      <c r="LE470" t="s">
        <v>315</v>
      </c>
      <c r="LF470" t="s">
        <v>316</v>
      </c>
      <c r="LG470" t="s">
        <v>317</v>
      </c>
      <c r="LH470" t="s">
        <v>318</v>
      </c>
      <c r="LI470" t="s">
        <v>319</v>
      </c>
      <c r="LJ470" t="s">
        <v>320</v>
      </c>
      <c r="LK470" t="s">
        <v>321</v>
      </c>
      <c r="LL470" t="s">
        <v>322</v>
      </c>
      <c r="LM470" t="s">
        <v>323</v>
      </c>
      <c r="LN470" t="s">
        <v>324</v>
      </c>
      <c r="LO470" t="s">
        <v>325</v>
      </c>
      <c r="LP470" t="s">
        <v>326</v>
      </c>
      <c r="LQ470" t="s">
        <v>327</v>
      </c>
      <c r="LR470" t="s">
        <v>328</v>
      </c>
      <c r="LS470" t="s">
        <v>329</v>
      </c>
      <c r="LT470" t="s">
        <v>330</v>
      </c>
      <c r="LU470" t="s">
        <v>331</v>
      </c>
      <c r="LV470" t="s">
        <v>332</v>
      </c>
      <c r="LW470" t="s">
        <v>333</v>
      </c>
      <c r="LX470" t="s">
        <v>334</v>
      </c>
      <c r="LY470" t="s">
        <v>335</v>
      </c>
      <c r="LZ470" t="s">
        <v>336</v>
      </c>
      <c r="MA470" t="s">
        <v>337</v>
      </c>
      <c r="MB470" t="s">
        <v>338</v>
      </c>
      <c r="MC470" t="s">
        <v>339</v>
      </c>
      <c r="MD470" t="s">
        <v>340</v>
      </c>
      <c r="ME470" t="s">
        <v>341</v>
      </c>
      <c r="MF470" t="s">
        <v>342</v>
      </c>
      <c r="MG470" t="s">
        <v>343</v>
      </c>
      <c r="MH470" t="s">
        <v>344</v>
      </c>
      <c r="MI470" t="s">
        <v>345</v>
      </c>
      <c r="MJ470" t="s">
        <v>346</v>
      </c>
      <c r="MK470" t="s">
        <v>347</v>
      </c>
      <c r="ML470" t="s">
        <v>348</v>
      </c>
      <c r="MM470" t="s">
        <v>349</v>
      </c>
      <c r="MN470" t="s">
        <v>350</v>
      </c>
      <c r="MO470" t="s">
        <v>351</v>
      </c>
      <c r="MP470" t="s">
        <v>352</v>
      </c>
      <c r="MQ470" t="s">
        <v>353</v>
      </c>
      <c r="MR470" t="s">
        <v>354</v>
      </c>
      <c r="MS470" t="s">
        <v>355</v>
      </c>
      <c r="MT470" t="s">
        <v>356</v>
      </c>
      <c r="MU470" t="s">
        <v>357</v>
      </c>
      <c r="MV470" s="8" t="s">
        <v>358</v>
      </c>
      <c r="MW470" t="s">
        <v>359</v>
      </c>
      <c r="MX470" t="s">
        <v>360</v>
      </c>
      <c r="MY470" t="s">
        <v>361</v>
      </c>
      <c r="MZ470" t="s">
        <v>362</v>
      </c>
      <c r="NA470" t="s">
        <v>363</v>
      </c>
      <c r="NB470" t="s">
        <v>364</v>
      </c>
      <c r="NC470" t="s">
        <v>365</v>
      </c>
      <c r="ND470" t="s">
        <v>366</v>
      </c>
      <c r="NE470" t="s">
        <v>367</v>
      </c>
      <c r="NF470" t="s">
        <v>368</v>
      </c>
      <c r="NG470" t="s">
        <v>369</v>
      </c>
      <c r="NH470" t="s">
        <v>370</v>
      </c>
      <c r="NI470" t="s">
        <v>371</v>
      </c>
      <c r="NJ470" t="s">
        <v>372</v>
      </c>
      <c r="NK470" t="s">
        <v>373</v>
      </c>
      <c r="NL470" t="s">
        <v>374</v>
      </c>
      <c r="NM470" t="s">
        <v>375</v>
      </c>
      <c r="NN470" t="s">
        <v>376</v>
      </c>
      <c r="NO470" t="s">
        <v>377</v>
      </c>
      <c r="NP470" t="s">
        <v>378</v>
      </c>
      <c r="NQ470" t="s">
        <v>379</v>
      </c>
      <c r="NR470" t="s">
        <v>380</v>
      </c>
      <c r="NS470" t="s">
        <v>381</v>
      </c>
      <c r="NT470" t="s">
        <v>382</v>
      </c>
      <c r="NU470" t="s">
        <v>383</v>
      </c>
      <c r="NV470" t="s">
        <v>384</v>
      </c>
      <c r="NW470" t="s">
        <v>385</v>
      </c>
      <c r="NX470" t="s">
        <v>386</v>
      </c>
      <c r="NY470" t="s">
        <v>387</v>
      </c>
      <c r="NZ470" t="s">
        <v>388</v>
      </c>
      <c r="OA470" t="s">
        <v>389</v>
      </c>
      <c r="OB470" t="s">
        <v>390</v>
      </c>
    </row>
    <row r="471" spans="1:392" x14ac:dyDescent="0.35">
      <c r="A471" t="str">
        <f>A421</f>
        <v>1981-90</v>
      </c>
      <c r="B471" t="str">
        <f>B421</f>
        <v>CWP</v>
      </c>
      <c r="C471">
        <f>INDEX(Sheet1!$D$5:$D$15, MATCH(C421, Sheet1!$B$5:$B$15, 1))</f>
        <v>-1</v>
      </c>
      <c r="D471">
        <f>INDEX(Sheet1!$D$5:$D$15, MATCH(D421, Sheet1!$B$5:$B$15, 1))</f>
        <v>-5</v>
      </c>
      <c r="E471">
        <f>INDEX(Sheet1!$D$5:$D$15, MATCH(E421, Sheet1!$B$5:$B$15, 1))</f>
        <v>-3</v>
      </c>
      <c r="F471">
        <f>INDEX(Sheet1!$D$5:$D$15, MATCH(F421, Sheet1!$B$5:$B$15, 1))</f>
        <v>-4</v>
      </c>
      <c r="G471">
        <f>INDEX(Sheet1!$D$5:$D$15, MATCH(G421, Sheet1!$B$5:$B$15, 1))</f>
        <v>-2</v>
      </c>
      <c r="H471">
        <f>INDEX(Sheet1!$D$5:$D$15, MATCH(H421, Sheet1!$B$5:$B$15, 1))</f>
        <v>-5</v>
      </c>
      <c r="I471">
        <f>INDEX(Sheet1!$D$5:$D$15, MATCH(I421, Sheet1!$B$5:$B$15, 1))</f>
        <v>0</v>
      </c>
      <c r="J471">
        <f>INDEX(Sheet1!$D$5:$D$15, MATCH(J421, Sheet1!$B$5:$B$15, 1))</f>
        <v>0</v>
      </c>
      <c r="K471">
        <f>INDEX(Sheet1!$D$5:$D$15, MATCH(K421, Sheet1!$B$5:$B$15, 1))</f>
        <v>1</v>
      </c>
      <c r="L471">
        <f>INDEX(Sheet1!$D$5:$D$15, MATCH(L421, Sheet1!$B$5:$B$15, 1))</f>
        <v>1</v>
      </c>
      <c r="M471">
        <f>INDEX(Sheet1!$D$5:$D$15, MATCH(M421, Sheet1!$B$5:$B$15, 1))</f>
        <v>1</v>
      </c>
      <c r="N471">
        <f>INDEX(Sheet1!$D$5:$D$15, MATCH(N421, Sheet1!$B$5:$B$15, 1))</f>
        <v>1</v>
      </c>
      <c r="O471">
        <f>INDEX(Sheet1!$D$5:$D$15, MATCH(O421, Sheet1!$B$5:$B$15, 1))</f>
        <v>2</v>
      </c>
      <c r="P471">
        <f>INDEX(Sheet1!$D$5:$D$15, MATCH(P421, Sheet1!$B$5:$B$15, 1))</f>
        <v>-1</v>
      </c>
      <c r="Q471">
        <f>INDEX(Sheet1!$D$5:$D$15, MATCH(Q421, Sheet1!$B$5:$B$15, 1))</f>
        <v>1</v>
      </c>
      <c r="R471">
        <f>INDEX(Sheet1!$D$5:$D$15, MATCH(R421, Sheet1!$B$5:$B$15, 1))</f>
        <v>-4</v>
      </c>
      <c r="S471">
        <f>INDEX(Sheet1!$D$5:$D$15, MATCH(S421, Sheet1!$B$5:$B$15, 1))</f>
        <v>-2</v>
      </c>
      <c r="T471">
        <f>INDEX(Sheet1!$D$5:$D$15, MATCH(T421, Sheet1!$B$5:$B$15, 1))</f>
        <v>0</v>
      </c>
      <c r="U471">
        <f>INDEX(Sheet1!$D$5:$D$15, MATCH(U421, Sheet1!$B$5:$B$15, 1))</f>
        <v>-5</v>
      </c>
      <c r="V471">
        <f>INDEX(Sheet1!$D$5:$D$15, MATCH(V421, Sheet1!$B$5:$B$15, 1))</f>
        <v>-5</v>
      </c>
      <c r="W471">
        <f>INDEX(Sheet1!$D$5:$D$15, MATCH(W421, Sheet1!$B$5:$B$15, 1))</f>
        <v>-5</v>
      </c>
      <c r="X471">
        <f>INDEX(Sheet1!$D$5:$D$15, MATCH(X421, Sheet1!$B$5:$B$15, 1))</f>
        <v>-4</v>
      </c>
      <c r="Y471">
        <f>INDEX(Sheet1!$D$5:$D$15, MATCH(Y421, Sheet1!$B$5:$B$15, 1))</f>
        <v>-5</v>
      </c>
      <c r="Z471">
        <f>INDEX(Sheet1!$D$5:$D$15, MATCH(Z421, Sheet1!$B$5:$B$15, 1))</f>
        <v>-3</v>
      </c>
      <c r="AA471">
        <f>INDEX(Sheet1!$D$5:$D$15, MATCH(AA421, Sheet1!$B$5:$B$15, 1))</f>
        <v>-5</v>
      </c>
      <c r="AB471">
        <f>INDEX(Sheet1!$D$5:$D$15, MATCH(AB421, Sheet1!$B$5:$B$15, 1))</f>
        <v>-4</v>
      </c>
      <c r="AC471">
        <f>INDEX(Sheet1!$D$5:$D$15, MATCH(AC421, Sheet1!$B$5:$B$15, 1))</f>
        <v>-2</v>
      </c>
      <c r="AD471">
        <f>INDEX(Sheet1!$D$5:$D$15, MATCH(AD421, Sheet1!$B$5:$B$15, 1))</f>
        <v>-2</v>
      </c>
      <c r="AE471">
        <f>INDEX(Sheet1!$D$5:$D$15, MATCH(AE421, Sheet1!$B$5:$B$15, 1))</f>
        <v>-2</v>
      </c>
      <c r="AF471">
        <f>INDEX(Sheet1!$D$5:$D$15, MATCH(AF421, Sheet1!$B$5:$B$15, 1))</f>
        <v>-4</v>
      </c>
      <c r="AG471">
        <f>INDEX(Sheet1!$D$5:$D$15, MATCH(AG421, Sheet1!$B$5:$B$15, 1))</f>
        <v>-3</v>
      </c>
      <c r="AH471">
        <f>INDEX(Sheet1!$D$5:$D$15, MATCH(AH421, Sheet1!$B$5:$B$15, 1))</f>
        <v>-2</v>
      </c>
      <c r="AI471">
        <f>INDEX(Sheet1!$D$5:$D$15, MATCH(AI421, Sheet1!$B$5:$B$15, 1))</f>
        <v>-2</v>
      </c>
      <c r="AJ471">
        <f>INDEX(Sheet1!$D$5:$D$15, MATCH(AJ421, Sheet1!$B$5:$B$15, 1))</f>
        <v>-2</v>
      </c>
      <c r="AK471">
        <f>INDEX(Sheet1!$D$5:$D$15, MATCH(AK421, Sheet1!$B$5:$B$15, 1))</f>
        <v>-1</v>
      </c>
      <c r="AL471">
        <f>INDEX(Sheet1!$D$5:$D$15, MATCH(AL421, Sheet1!$B$5:$B$15, 1))</f>
        <v>-3</v>
      </c>
      <c r="AM471">
        <f>INDEX(Sheet1!$D$5:$D$15, MATCH(AM421, Sheet1!$B$5:$B$15, 1))</f>
        <v>-5</v>
      </c>
      <c r="AN471">
        <f>INDEX(Sheet1!$D$5:$D$15, MATCH(AN421, Sheet1!$B$5:$B$15, 1))</f>
        <v>-2</v>
      </c>
      <c r="AO471">
        <f>INDEX(Sheet1!$D$5:$D$15, MATCH(AO421, Sheet1!$B$5:$B$15, 1))</f>
        <v>-2</v>
      </c>
      <c r="AP471">
        <f>INDEX(Sheet1!$D$5:$D$15, MATCH(AP421, Sheet1!$B$5:$B$15, 1))</f>
        <v>-3</v>
      </c>
      <c r="AQ471">
        <f>INDEX(Sheet1!$D$5:$D$15, MATCH(AQ421, Sheet1!$B$5:$B$15, 1))</f>
        <v>0</v>
      </c>
      <c r="AR471">
        <f>INDEX(Sheet1!$D$5:$D$15, MATCH(AR421, Sheet1!$B$5:$B$15, 1))</f>
        <v>-4</v>
      </c>
      <c r="AS471">
        <f>INDEX(Sheet1!$D$5:$D$15, MATCH(AS421, Sheet1!$B$5:$B$15, 1))</f>
        <v>-5</v>
      </c>
      <c r="AT471">
        <f>INDEX(Sheet1!$D$5:$D$15, MATCH(AT421, Sheet1!$B$5:$B$15, 1))</f>
        <v>0</v>
      </c>
      <c r="AU471">
        <f>INDEX(Sheet1!$D$5:$D$15, MATCH(AU421, Sheet1!$B$5:$B$15, 1))</f>
        <v>-3</v>
      </c>
      <c r="AV471">
        <f>INDEX(Sheet1!$D$5:$D$15, MATCH(AV421, Sheet1!$B$5:$B$15, 1))</f>
        <v>-2</v>
      </c>
      <c r="AW471">
        <f>INDEX(Sheet1!$D$5:$D$15, MATCH(AW421, Sheet1!$B$5:$B$15, 1))</f>
        <v>-5</v>
      </c>
      <c r="AX471">
        <f>INDEX(Sheet1!$D$5:$D$15, MATCH(AX421, Sheet1!$B$5:$B$15, 1))</f>
        <v>0</v>
      </c>
      <c r="AY471">
        <f>INDEX(Sheet1!$D$5:$D$15, MATCH(AY421, Sheet1!$B$5:$B$15, 1))</f>
        <v>-3</v>
      </c>
      <c r="AZ471">
        <f>INDEX(Sheet1!$D$5:$D$15, MATCH(AZ421, Sheet1!$B$5:$B$15, 1))</f>
        <v>-5</v>
      </c>
      <c r="BA471">
        <f>INDEX(Sheet1!$D$5:$D$15, MATCH(BA421, Sheet1!$B$5:$B$15, 1))</f>
        <v>-5</v>
      </c>
      <c r="BB471">
        <f>INDEX(Sheet1!$D$5:$D$15, MATCH(BB421, Sheet1!$B$5:$B$15, 1))</f>
        <v>-5</v>
      </c>
      <c r="BC471">
        <f>INDEX(Sheet1!$D$5:$D$15, MATCH(BC421, Sheet1!$B$5:$B$15, 1))</f>
        <v>-1</v>
      </c>
      <c r="BD471">
        <f>INDEX(Sheet1!$D$5:$D$15, MATCH(BD421, Sheet1!$B$5:$B$15, 1))</f>
        <v>-4</v>
      </c>
      <c r="BE471">
        <f>INDEX(Sheet1!$D$5:$D$15, MATCH(BE421, Sheet1!$B$5:$B$15, 1))</f>
        <v>-5</v>
      </c>
      <c r="BF471">
        <f>INDEX(Sheet1!$D$5:$D$15, MATCH(BF421, Sheet1!$B$5:$B$15, 1))</f>
        <v>-5</v>
      </c>
      <c r="BG471">
        <f>INDEX(Sheet1!$D$5:$D$15, MATCH(BG421, Sheet1!$B$5:$B$15, 1))</f>
        <v>-5</v>
      </c>
      <c r="BH471">
        <f>INDEX(Sheet1!$D$5:$D$15, MATCH(BH421, Sheet1!$B$5:$B$15, 1))</f>
        <v>-5</v>
      </c>
      <c r="BI471">
        <f>INDEX(Sheet1!$D$5:$D$15, MATCH(BI421, Sheet1!$B$5:$B$15, 1))</f>
        <v>-5</v>
      </c>
      <c r="BJ471">
        <f>INDEX(Sheet1!$D$5:$D$15, MATCH(BJ421, Sheet1!$B$5:$B$15, 1))</f>
        <v>-5</v>
      </c>
      <c r="BK471">
        <f>INDEX(Sheet1!$D$5:$D$15, MATCH(BK421, Sheet1!$B$5:$B$15, 1))</f>
        <v>-2</v>
      </c>
      <c r="BL471">
        <f>INDEX(Sheet1!$D$5:$D$15, MATCH(BL421, Sheet1!$B$5:$B$15, 1))</f>
        <v>-5</v>
      </c>
      <c r="BM471">
        <f>INDEX(Sheet1!$D$5:$D$15, MATCH(BM421, Sheet1!$B$5:$B$15, 1))</f>
        <v>-3</v>
      </c>
      <c r="BN471">
        <f>INDEX(Sheet1!$D$5:$D$15, MATCH(BN421, Sheet1!$B$5:$B$15, 1))</f>
        <v>-2</v>
      </c>
      <c r="BO471">
        <f>INDEX(Sheet1!$D$5:$D$15, MATCH(BO421, Sheet1!$B$5:$B$15, 1))</f>
        <v>-4</v>
      </c>
      <c r="BP471">
        <f>INDEX(Sheet1!$D$5:$D$15, MATCH(BP421, Sheet1!$B$5:$B$15, 1))</f>
        <v>0</v>
      </c>
      <c r="BQ471">
        <f>INDEX(Sheet1!$D$5:$D$15, MATCH(BQ421, Sheet1!$B$5:$B$15, 1))</f>
        <v>-4</v>
      </c>
      <c r="BR471">
        <f>INDEX(Sheet1!$D$5:$D$15, MATCH(BR421, Sheet1!$B$5:$B$15, 1))</f>
        <v>-5</v>
      </c>
      <c r="BS471">
        <f>INDEX(Sheet1!$D$5:$D$15, MATCH(BS421, Sheet1!$B$5:$B$15, 1))</f>
        <v>-2</v>
      </c>
      <c r="BT471">
        <f>INDEX(Sheet1!$D$5:$D$15, MATCH(BT421, Sheet1!$B$5:$B$15, 1))</f>
        <v>-4</v>
      </c>
      <c r="BU471">
        <f>INDEX(Sheet1!$D$5:$D$15, MATCH(BU421, Sheet1!$B$5:$B$15, 1))</f>
        <v>-5</v>
      </c>
      <c r="BV471">
        <f>INDEX(Sheet1!$D$5:$D$15, MATCH(BV421, Sheet1!$B$5:$B$15, 1))</f>
        <v>-3</v>
      </c>
      <c r="BW471">
        <f>INDEX(Sheet1!$D$5:$D$15, MATCH(BW421, Sheet1!$B$5:$B$15, 1))</f>
        <v>-5</v>
      </c>
      <c r="BX471">
        <f>INDEX(Sheet1!$D$5:$D$15, MATCH(BX421, Sheet1!$B$5:$B$15, 1))</f>
        <v>1</v>
      </c>
      <c r="BY471">
        <f>INDEX(Sheet1!$D$5:$D$15, MATCH(BY421, Sheet1!$B$5:$B$15, 1))</f>
        <v>-1</v>
      </c>
      <c r="BZ471">
        <f>INDEX(Sheet1!$D$5:$D$15, MATCH(BZ421, Sheet1!$B$5:$B$15, 1))</f>
        <v>-1</v>
      </c>
      <c r="CA471">
        <f>INDEX(Sheet1!$D$5:$D$15, MATCH(CA421, Sheet1!$B$5:$B$15, 1))</f>
        <v>-5</v>
      </c>
      <c r="CB471">
        <f>INDEX(Sheet1!$D$5:$D$15, MATCH(CB421, Sheet1!$B$5:$B$15, 1))</f>
        <v>-5</v>
      </c>
      <c r="CC471">
        <f>INDEX(Sheet1!$D$5:$D$15, MATCH(CC421, Sheet1!$B$5:$B$15, 1))</f>
        <v>-5</v>
      </c>
      <c r="CD471">
        <f>INDEX(Sheet1!$D$5:$D$15, MATCH(CD421, Sheet1!$B$5:$B$15, 1))</f>
        <v>-5</v>
      </c>
      <c r="CE471">
        <f>INDEX(Sheet1!$D$5:$D$15, MATCH(CE421, Sheet1!$B$5:$B$15, 1))</f>
        <v>-5</v>
      </c>
      <c r="CF471">
        <f>INDEX(Sheet1!$D$5:$D$15, MATCH(CF421, Sheet1!$B$5:$B$15, 1))</f>
        <v>-5</v>
      </c>
      <c r="CG471">
        <f>INDEX(Sheet1!$D$5:$D$15, MATCH(CG421, Sheet1!$B$5:$B$15, 1))</f>
        <v>-5</v>
      </c>
      <c r="CH471">
        <f>INDEX(Sheet1!$D$5:$D$15, MATCH(CH421, Sheet1!$B$5:$B$15, 1))</f>
        <v>-5</v>
      </c>
      <c r="CI471">
        <f>INDEX(Sheet1!$D$5:$D$15, MATCH(CI421, Sheet1!$B$5:$B$15, 1))</f>
        <v>-5</v>
      </c>
      <c r="CJ471">
        <f>INDEX(Sheet1!$D$5:$D$15, MATCH(CJ421, Sheet1!$B$5:$B$15, 1))</f>
        <v>1</v>
      </c>
      <c r="CK471">
        <f>INDEX(Sheet1!$D$5:$D$15, MATCH(CK421, Sheet1!$B$5:$B$15, 1))</f>
        <v>-5</v>
      </c>
      <c r="CL471">
        <f>INDEX(Sheet1!$D$5:$D$15, MATCH(CL421, Sheet1!$B$5:$B$15, 1))</f>
        <v>-2</v>
      </c>
      <c r="CM471">
        <f>INDEX(Sheet1!$D$5:$D$15, MATCH(CM421, Sheet1!$B$5:$B$15, 1))</f>
        <v>-5</v>
      </c>
      <c r="CN471">
        <f>INDEX(Sheet1!$D$5:$D$15, MATCH(CN421, Sheet1!$B$5:$B$15, 1))</f>
        <v>-5</v>
      </c>
      <c r="CO471">
        <f>INDEX(Sheet1!$D$5:$D$15, MATCH(CO421, Sheet1!$B$5:$B$15, 1))</f>
        <v>-2</v>
      </c>
      <c r="CP471">
        <f>INDEX(Sheet1!$D$5:$D$15, MATCH(CP421, Sheet1!$B$5:$B$15, 1))</f>
        <v>-4</v>
      </c>
      <c r="CQ471">
        <f>INDEX(Sheet1!$D$5:$D$15, MATCH(CQ421, Sheet1!$B$5:$B$15, 1))</f>
        <v>-5</v>
      </c>
      <c r="CR471">
        <f>INDEX(Sheet1!$D$5:$D$15, MATCH(CR421, Sheet1!$B$5:$B$15, 1))</f>
        <v>-3</v>
      </c>
      <c r="CS471">
        <f>INDEX(Sheet1!$D$5:$D$15, MATCH(CS421, Sheet1!$B$5:$B$15, 1))</f>
        <v>-1</v>
      </c>
      <c r="CT471">
        <f>INDEX(Sheet1!$D$5:$D$15, MATCH(CT421, Sheet1!$B$5:$B$15, 1))</f>
        <v>0</v>
      </c>
      <c r="CU471">
        <f>INDEX(Sheet1!$D$5:$D$15, MATCH(CU421, Sheet1!$B$5:$B$15, 1))</f>
        <v>0</v>
      </c>
      <c r="CV471">
        <f>INDEX(Sheet1!$D$5:$D$15, MATCH(CV421, Sheet1!$B$5:$B$15, 1))</f>
        <v>-1</v>
      </c>
      <c r="CW471">
        <f>INDEX(Sheet1!$D$5:$D$15, MATCH(CW421, Sheet1!$B$5:$B$15, 1))</f>
        <v>-1</v>
      </c>
      <c r="CX471">
        <f>INDEX(Sheet1!$D$5:$D$15, MATCH(CX421, Sheet1!$B$5:$B$15, 1))</f>
        <v>0</v>
      </c>
      <c r="CY471">
        <f>INDEX(Sheet1!$D$5:$D$15, MATCH(CY421, Sheet1!$B$5:$B$15, 1))</f>
        <v>0</v>
      </c>
      <c r="CZ471">
        <f>INDEX(Sheet1!$D$5:$D$15, MATCH(CZ421, Sheet1!$B$5:$B$15, 1))</f>
        <v>0</v>
      </c>
      <c r="DA471">
        <f>INDEX(Sheet1!$D$5:$D$15, MATCH(DA421, Sheet1!$B$5:$B$15, 1))</f>
        <v>0</v>
      </c>
      <c r="DB471">
        <f>INDEX(Sheet1!$D$5:$D$15, MATCH(DB421, Sheet1!$B$5:$B$15, 1))</f>
        <v>-2</v>
      </c>
      <c r="DC471">
        <f>INDEX(Sheet1!$D$5:$D$15, MATCH(DC421, Sheet1!$B$5:$B$15, 1))</f>
        <v>-3</v>
      </c>
      <c r="DD471">
        <f>INDEX(Sheet1!$D$5:$D$15, MATCH(DD421, Sheet1!$B$5:$B$15, 1))</f>
        <v>-2</v>
      </c>
      <c r="DE471">
        <f>INDEX(Sheet1!$D$5:$D$15, MATCH(DE421, Sheet1!$B$5:$B$15, 1))</f>
        <v>-2</v>
      </c>
      <c r="DF471">
        <f>INDEX(Sheet1!$D$5:$D$15, MATCH(DF421, Sheet1!$B$5:$B$15, 1))</f>
        <v>0</v>
      </c>
      <c r="DG471">
        <f>INDEX(Sheet1!$D$5:$D$15, MATCH(DG421, Sheet1!$B$5:$B$15, 1))</f>
        <v>-2</v>
      </c>
      <c r="DH471">
        <f>INDEX(Sheet1!$D$5:$D$15, MATCH(DH421, Sheet1!$B$5:$B$15, 1))</f>
        <v>-4</v>
      </c>
      <c r="DI471">
        <f>INDEX(Sheet1!$D$5:$D$15, MATCH(DI421, Sheet1!$B$5:$B$15, 1))</f>
        <v>-1</v>
      </c>
      <c r="DJ471">
        <f>INDEX(Sheet1!$D$5:$D$15, MATCH(DJ421, Sheet1!$B$5:$B$15, 1))</f>
        <v>-3</v>
      </c>
      <c r="DK471">
        <f>INDEX(Sheet1!$D$5:$D$15, MATCH(DK421, Sheet1!$B$5:$B$15, 1))</f>
        <v>-2</v>
      </c>
      <c r="DL471">
        <f>INDEX(Sheet1!$D$5:$D$15, MATCH(DL421, Sheet1!$B$5:$B$15, 1))</f>
        <v>-2</v>
      </c>
      <c r="DM471">
        <f>INDEX(Sheet1!$D$5:$D$15, MATCH(DM421, Sheet1!$B$5:$B$15, 1))</f>
        <v>-4</v>
      </c>
      <c r="DN471">
        <f>INDEX(Sheet1!$D$5:$D$15, MATCH(DN421, Sheet1!$B$5:$B$15, 1))</f>
        <v>-2</v>
      </c>
      <c r="DO471">
        <f>INDEX(Sheet1!$D$5:$D$15, MATCH(DO421, Sheet1!$B$5:$B$15, 1))</f>
        <v>-4</v>
      </c>
      <c r="DP471">
        <f>INDEX(Sheet1!$D$5:$D$15, MATCH(DP421, Sheet1!$B$5:$B$15, 1))</f>
        <v>-5</v>
      </c>
      <c r="DQ471">
        <f>INDEX(Sheet1!$D$5:$D$15, MATCH(DQ421, Sheet1!$B$5:$B$15, 1))</f>
        <v>-1</v>
      </c>
      <c r="DR471">
        <f>INDEX(Sheet1!$D$5:$D$15, MATCH(DR421, Sheet1!$B$5:$B$15, 1))</f>
        <v>-1</v>
      </c>
      <c r="DS471">
        <f>INDEX(Sheet1!$D$5:$D$15, MATCH(DS421, Sheet1!$B$5:$B$15, 1))</f>
        <v>-1</v>
      </c>
      <c r="DT471">
        <f>INDEX(Sheet1!$D$5:$D$15, MATCH(DT421, Sheet1!$B$5:$B$15, 1))</f>
        <v>-3</v>
      </c>
      <c r="DU471">
        <f>INDEX(Sheet1!$D$5:$D$15, MATCH(DU421, Sheet1!$B$5:$B$15, 1))</f>
        <v>-2</v>
      </c>
      <c r="DV471">
        <f>INDEX(Sheet1!$D$5:$D$15, MATCH(DV421, Sheet1!$B$5:$B$15, 1))</f>
        <v>-2</v>
      </c>
      <c r="DW471">
        <f>INDEX(Sheet1!$D$5:$D$15, MATCH(DW421, Sheet1!$B$5:$B$15, 1))</f>
        <v>-3</v>
      </c>
      <c r="DX471">
        <f>INDEX(Sheet1!$D$5:$D$15, MATCH(DX421, Sheet1!$B$5:$B$15, 1))</f>
        <v>1</v>
      </c>
      <c r="DY471">
        <f>INDEX(Sheet1!$D$5:$D$15, MATCH(DY421, Sheet1!$B$5:$B$15, 1))</f>
        <v>0</v>
      </c>
      <c r="DZ471">
        <f>INDEX(Sheet1!$D$5:$D$15, MATCH(DZ421, Sheet1!$B$5:$B$15, 1))</f>
        <v>0</v>
      </c>
      <c r="EA471">
        <f>INDEX(Sheet1!$D$5:$D$15, MATCH(EA421, Sheet1!$B$5:$B$15, 1))</f>
        <v>-1</v>
      </c>
      <c r="EB471">
        <f>INDEX(Sheet1!$D$5:$D$15, MATCH(EB421, Sheet1!$B$5:$B$15, 1))</f>
        <v>0</v>
      </c>
      <c r="EC471">
        <f>INDEX(Sheet1!$D$5:$D$15, MATCH(EC421, Sheet1!$B$5:$B$15, 1))</f>
        <v>-1</v>
      </c>
      <c r="ED471">
        <f>INDEX(Sheet1!$D$5:$D$15, MATCH(ED421, Sheet1!$B$5:$B$15, 1))</f>
        <v>-3</v>
      </c>
      <c r="EE471">
        <f>INDEX(Sheet1!$D$5:$D$15, MATCH(EE421, Sheet1!$B$5:$B$15, 1))</f>
        <v>-1</v>
      </c>
      <c r="EF471">
        <f>INDEX(Sheet1!$D$5:$D$15, MATCH(EF421, Sheet1!$B$5:$B$15, 1))</f>
        <v>-2</v>
      </c>
      <c r="EG471">
        <f>INDEX(Sheet1!$D$5:$D$15, MATCH(EG421, Sheet1!$B$5:$B$15, 1))</f>
        <v>-2</v>
      </c>
      <c r="EH471">
        <f>INDEX(Sheet1!$D$5:$D$15, MATCH(EH421, Sheet1!$B$5:$B$15, 1))</f>
        <v>-2</v>
      </c>
      <c r="EI471">
        <f>INDEX(Sheet1!$D$5:$D$15, MATCH(EI421, Sheet1!$B$5:$B$15, 1))</f>
        <v>0</v>
      </c>
      <c r="EJ471">
        <f>INDEX(Sheet1!$D$5:$D$15, MATCH(EJ421, Sheet1!$B$5:$B$15, 1))</f>
        <v>-2</v>
      </c>
      <c r="EK471">
        <f>INDEX(Sheet1!$D$5:$D$15, MATCH(EK421, Sheet1!$B$5:$B$15, 1))</f>
        <v>-1</v>
      </c>
      <c r="EL471">
        <f>INDEX(Sheet1!$D$5:$D$15, MATCH(EL421, Sheet1!$B$5:$B$15, 1))</f>
        <v>0</v>
      </c>
      <c r="EM471">
        <f>INDEX(Sheet1!$D$5:$D$15, MATCH(EM421, Sheet1!$B$5:$B$15, 1))</f>
        <v>-2</v>
      </c>
      <c r="EN471">
        <f>INDEX(Sheet1!$D$5:$D$15, MATCH(EN421, Sheet1!$B$5:$B$15, 1))</f>
        <v>0</v>
      </c>
      <c r="EO471">
        <f>INDEX(Sheet1!$D$5:$D$15, MATCH(EO421, Sheet1!$B$5:$B$15, 1))</f>
        <v>-5</v>
      </c>
      <c r="EP471">
        <f>INDEX(Sheet1!$D$5:$D$15, MATCH(EP421, Sheet1!$B$5:$B$15, 1))</f>
        <v>-5</v>
      </c>
      <c r="EQ471">
        <f>INDEX(Sheet1!$D$5:$D$15, MATCH(EQ421, Sheet1!$B$5:$B$15, 1))</f>
        <v>-5</v>
      </c>
      <c r="ER471">
        <f>INDEX(Sheet1!$D$5:$D$15, MATCH(ER421, Sheet1!$B$5:$B$15, 1))</f>
        <v>-2</v>
      </c>
      <c r="ES471">
        <f>INDEX(Sheet1!$D$5:$D$15, MATCH(ES421, Sheet1!$B$5:$B$15, 1))</f>
        <v>-5</v>
      </c>
      <c r="ET471">
        <f>INDEX(Sheet1!$D$5:$D$15, MATCH(ET421, Sheet1!$B$5:$B$15, 1))</f>
        <v>-5</v>
      </c>
      <c r="EU471">
        <f>INDEX(Sheet1!$D$5:$D$15, MATCH(EU421, Sheet1!$B$5:$B$15, 1))</f>
        <v>-5</v>
      </c>
      <c r="EV471">
        <f>INDEX(Sheet1!$D$5:$D$15, MATCH(EV421, Sheet1!$B$5:$B$15, 1))</f>
        <v>-5</v>
      </c>
      <c r="EW471">
        <f>INDEX(Sheet1!$D$5:$D$15, MATCH(EW421, Sheet1!$B$5:$B$15, 1))</f>
        <v>-5</v>
      </c>
      <c r="EX471">
        <f>INDEX(Sheet1!$D$5:$D$15, MATCH(EX421, Sheet1!$B$5:$B$15, 1))</f>
        <v>-5</v>
      </c>
      <c r="EY471">
        <f>INDEX(Sheet1!$D$5:$D$15, MATCH(EY421, Sheet1!$B$5:$B$15, 1))</f>
        <v>-5</v>
      </c>
      <c r="EZ471">
        <f>INDEX(Sheet1!$D$5:$D$15, MATCH(EZ421, Sheet1!$B$5:$B$15, 1))</f>
        <v>-5</v>
      </c>
      <c r="FA471">
        <f>INDEX(Sheet1!$D$5:$D$15, MATCH(FA421, Sheet1!$B$5:$B$15, 1))</f>
        <v>-5</v>
      </c>
      <c r="FB471">
        <f>INDEX(Sheet1!$D$5:$D$15, MATCH(FB421, Sheet1!$B$5:$B$15, 1))</f>
        <v>-5</v>
      </c>
      <c r="FC471">
        <f>INDEX(Sheet1!$D$5:$D$15, MATCH(FC421, Sheet1!$B$5:$B$15, 1))</f>
        <v>-5</v>
      </c>
      <c r="FD471">
        <f>INDEX(Sheet1!$D$5:$D$15, MATCH(FD421, Sheet1!$B$5:$B$15, 1))</f>
        <v>1</v>
      </c>
      <c r="FE471">
        <f>INDEX(Sheet1!$D$5:$D$15, MATCH(FE421, Sheet1!$B$5:$B$15, 1))</f>
        <v>1</v>
      </c>
      <c r="FF471">
        <f>INDEX(Sheet1!$D$5:$D$15, MATCH(FF421, Sheet1!$B$5:$B$15, 1))</f>
        <v>0</v>
      </c>
      <c r="FG471">
        <f>INDEX(Sheet1!$D$5:$D$15, MATCH(FG421, Sheet1!$B$5:$B$15, 1))</f>
        <v>0</v>
      </c>
      <c r="FH471">
        <f>INDEX(Sheet1!$D$5:$D$15, MATCH(FH421, Sheet1!$B$5:$B$15, 1))</f>
        <v>-3</v>
      </c>
      <c r="FI471">
        <f>INDEX(Sheet1!$D$5:$D$15, MATCH(FI421, Sheet1!$B$5:$B$15, 1))</f>
        <v>-3</v>
      </c>
      <c r="FJ471">
        <f>INDEX(Sheet1!$D$5:$D$15, MATCH(FJ421, Sheet1!$B$5:$B$15, 1))</f>
        <v>-4</v>
      </c>
      <c r="FK471">
        <f>INDEX(Sheet1!$D$5:$D$15, MATCH(FK421, Sheet1!$B$5:$B$15, 1))</f>
        <v>-5</v>
      </c>
      <c r="FL471">
        <f>INDEX(Sheet1!$D$5:$D$15, MATCH(FL421, Sheet1!$B$5:$B$15, 1))</f>
        <v>-5</v>
      </c>
      <c r="FM471">
        <f>INDEX(Sheet1!$D$5:$D$15, MATCH(FM421, Sheet1!$B$5:$B$15, 1))</f>
        <v>-2</v>
      </c>
      <c r="FN471">
        <f>INDEX(Sheet1!$D$5:$D$15, MATCH(FN421, Sheet1!$B$5:$B$15, 1))</f>
        <v>-5</v>
      </c>
      <c r="FO471">
        <f>INDEX(Sheet1!$D$5:$D$15, MATCH(FO421, Sheet1!$B$5:$B$15, 1))</f>
        <v>-1</v>
      </c>
      <c r="FP471">
        <f>INDEX(Sheet1!$D$5:$D$15, MATCH(FP421, Sheet1!$B$5:$B$15, 1))</f>
        <v>-5</v>
      </c>
      <c r="FQ471">
        <f>INDEX(Sheet1!$D$5:$D$15, MATCH(FQ421, Sheet1!$B$5:$B$15, 1))</f>
        <v>-2</v>
      </c>
      <c r="FR471">
        <f>INDEX(Sheet1!$D$5:$D$15, MATCH(FR421, Sheet1!$B$5:$B$15, 1))</f>
        <v>-3</v>
      </c>
      <c r="FS471">
        <f>INDEX(Sheet1!$D$5:$D$15, MATCH(FS421, Sheet1!$B$5:$B$15, 1))</f>
        <v>-5</v>
      </c>
      <c r="FT471">
        <f>INDEX(Sheet1!$D$5:$D$15, MATCH(FT421, Sheet1!$B$5:$B$15, 1))</f>
        <v>-3</v>
      </c>
      <c r="FU471">
        <f>INDEX(Sheet1!$D$5:$D$15, MATCH(FU421, Sheet1!$B$5:$B$15, 1))</f>
        <v>-4</v>
      </c>
      <c r="FV471">
        <f>INDEX(Sheet1!$D$5:$D$15, MATCH(FV421, Sheet1!$B$5:$B$15, 1))</f>
        <v>-5</v>
      </c>
      <c r="FW471">
        <f>INDEX(Sheet1!$D$5:$D$15, MATCH(FW421, Sheet1!$B$5:$B$15, 1))</f>
        <v>-5</v>
      </c>
      <c r="FX471">
        <f>INDEX(Sheet1!$D$5:$D$15, MATCH(FX421, Sheet1!$B$5:$B$15, 1))</f>
        <v>-3</v>
      </c>
      <c r="FY471">
        <f>INDEX(Sheet1!$D$5:$D$15, MATCH(FY421, Sheet1!$B$5:$B$15, 1))</f>
        <v>-5</v>
      </c>
      <c r="FZ471">
        <f>INDEX(Sheet1!$D$5:$D$15, MATCH(FZ421, Sheet1!$B$5:$B$15, 1))</f>
        <v>-2</v>
      </c>
      <c r="GA471">
        <f>INDEX(Sheet1!$D$5:$D$15, MATCH(GA421, Sheet1!$B$5:$B$15, 1))</f>
        <v>-3</v>
      </c>
      <c r="GB471">
        <f>INDEX(Sheet1!$D$5:$D$15, MATCH(GB421, Sheet1!$B$5:$B$15, 1))</f>
        <v>-2</v>
      </c>
      <c r="GC471">
        <f>INDEX(Sheet1!$D$5:$D$15, MATCH(GC421, Sheet1!$B$5:$B$15, 1))</f>
        <v>-3</v>
      </c>
      <c r="GD471">
        <f>INDEX(Sheet1!$D$5:$D$15, MATCH(GD421, Sheet1!$B$5:$B$15, 1))</f>
        <v>-2</v>
      </c>
      <c r="GE471">
        <f>INDEX(Sheet1!$D$5:$D$15, MATCH(GE421, Sheet1!$B$5:$B$15, 1))</f>
        <v>-2</v>
      </c>
      <c r="GF471">
        <f>INDEX(Sheet1!$D$5:$D$15, MATCH(GF421, Sheet1!$B$5:$B$15, 1))</f>
        <v>-2</v>
      </c>
      <c r="GG471">
        <f>INDEX(Sheet1!$D$5:$D$15, MATCH(GG421, Sheet1!$B$5:$B$15, 1))</f>
        <v>-3</v>
      </c>
      <c r="GH471">
        <f>INDEX(Sheet1!$D$5:$D$15, MATCH(GH421, Sheet1!$B$5:$B$15, 1))</f>
        <v>-2</v>
      </c>
      <c r="GI471">
        <f>INDEX(Sheet1!$D$5:$D$15, MATCH(GI421, Sheet1!$B$5:$B$15, 1))</f>
        <v>-3</v>
      </c>
      <c r="GJ471">
        <f>INDEX(Sheet1!$D$5:$D$15, MATCH(GJ421, Sheet1!$B$5:$B$15, 1))</f>
        <v>-1</v>
      </c>
      <c r="GK471">
        <f>INDEX(Sheet1!$D$5:$D$15, MATCH(GK421, Sheet1!$B$5:$B$15, 1))</f>
        <v>-5</v>
      </c>
      <c r="GL471">
        <f>INDEX(Sheet1!$D$5:$D$15, MATCH(GL421, Sheet1!$B$5:$B$15, 1))</f>
        <v>-5</v>
      </c>
      <c r="GM471">
        <f>INDEX(Sheet1!$D$5:$D$15, MATCH(GM421, Sheet1!$B$5:$B$15, 1))</f>
        <v>-3</v>
      </c>
      <c r="GN471">
        <f>INDEX(Sheet1!$D$5:$D$15, MATCH(GN421, Sheet1!$B$5:$B$15, 1))</f>
        <v>-3</v>
      </c>
      <c r="GO471">
        <f>INDEX(Sheet1!$D$5:$D$15, MATCH(GO421, Sheet1!$B$5:$B$15, 1))</f>
        <v>-5</v>
      </c>
      <c r="GP471">
        <f>INDEX(Sheet1!$D$5:$D$15, MATCH(GP421, Sheet1!$B$5:$B$15, 1))</f>
        <v>-2</v>
      </c>
      <c r="GQ471">
        <f>INDEX(Sheet1!$D$5:$D$15, MATCH(GQ421, Sheet1!$B$5:$B$15, 1))</f>
        <v>-5</v>
      </c>
      <c r="GR471">
        <f>INDEX(Sheet1!$D$5:$D$15, MATCH(GR421, Sheet1!$B$5:$B$15, 1))</f>
        <v>-2</v>
      </c>
      <c r="GS471">
        <f>INDEX(Sheet1!$D$5:$D$15, MATCH(GS421, Sheet1!$B$5:$B$15, 1))</f>
        <v>-2</v>
      </c>
      <c r="GT471">
        <f>INDEX(Sheet1!$D$5:$D$15, MATCH(GT421, Sheet1!$B$5:$B$15, 1))</f>
        <v>-3</v>
      </c>
      <c r="GU471">
        <f>INDEX(Sheet1!$D$5:$D$15, MATCH(GU421, Sheet1!$B$5:$B$15, 1))</f>
        <v>-4</v>
      </c>
      <c r="GV471">
        <f>INDEX(Sheet1!$D$5:$D$15, MATCH(GV421, Sheet1!$B$5:$B$15, 1))</f>
        <v>-2</v>
      </c>
      <c r="GW471">
        <f>INDEX(Sheet1!$D$5:$D$15, MATCH(GW421, Sheet1!$B$5:$B$15, 1))</f>
        <v>-3</v>
      </c>
      <c r="GX471">
        <f>INDEX(Sheet1!$D$5:$D$15, MATCH(GX421, Sheet1!$B$5:$B$15, 1))</f>
        <v>-5</v>
      </c>
      <c r="GY471">
        <f>INDEX(Sheet1!$D$5:$D$15, MATCH(GY421, Sheet1!$B$5:$B$15, 1))</f>
        <v>-4</v>
      </c>
      <c r="GZ471">
        <f>INDEX(Sheet1!$D$5:$D$15, MATCH(GZ421, Sheet1!$B$5:$B$15, 1))</f>
        <v>-5</v>
      </c>
      <c r="HA471">
        <f>INDEX(Sheet1!$D$5:$D$15, MATCH(HA421, Sheet1!$B$5:$B$15, 1))</f>
        <v>-1</v>
      </c>
      <c r="HB471">
        <f>INDEX(Sheet1!$D$5:$D$15, MATCH(HB421, Sheet1!$B$5:$B$15, 1))</f>
        <v>-5</v>
      </c>
      <c r="HC471">
        <f>INDEX(Sheet1!$D$5:$D$15, MATCH(HC421, Sheet1!$B$5:$B$15, 1))</f>
        <v>-1</v>
      </c>
      <c r="HD471">
        <f>INDEX(Sheet1!$D$5:$D$15, MATCH(HD421, Sheet1!$B$5:$B$15, 1))</f>
        <v>-4</v>
      </c>
      <c r="HE471">
        <f>INDEX(Sheet1!$D$5:$D$15, MATCH(HE421, Sheet1!$B$5:$B$15, 1))</f>
        <v>-5</v>
      </c>
      <c r="HF471">
        <f>INDEX(Sheet1!$D$5:$D$15, MATCH(HF421, Sheet1!$B$5:$B$15, 1))</f>
        <v>-2</v>
      </c>
      <c r="HG471">
        <f>INDEX(Sheet1!$D$5:$D$15, MATCH(HG421, Sheet1!$B$5:$B$15, 1))</f>
        <v>-2</v>
      </c>
      <c r="HH471">
        <f>INDEX(Sheet1!$D$5:$D$15, MATCH(HH421, Sheet1!$B$5:$B$15, 1))</f>
        <v>-4</v>
      </c>
      <c r="HI471">
        <f>INDEX(Sheet1!$D$5:$D$15, MATCH(HI421, Sheet1!$B$5:$B$15, 1))</f>
        <v>-5</v>
      </c>
      <c r="HJ471">
        <f>INDEX(Sheet1!$D$5:$D$15, MATCH(HJ421, Sheet1!$B$5:$B$15, 1))</f>
        <v>-5</v>
      </c>
      <c r="HK471">
        <f>INDEX(Sheet1!$D$5:$D$15, MATCH(HK421, Sheet1!$B$5:$B$15, 1))</f>
        <v>-5</v>
      </c>
      <c r="HL471">
        <f>INDEX(Sheet1!$D$5:$D$15, MATCH(HL421, Sheet1!$B$5:$B$15, 1))</f>
        <v>-4</v>
      </c>
      <c r="HM471">
        <f>INDEX(Sheet1!$D$5:$D$15, MATCH(HM421, Sheet1!$B$5:$B$15, 1))</f>
        <v>-5</v>
      </c>
      <c r="HN471">
        <f>INDEX(Sheet1!$D$5:$D$15, MATCH(HN421, Sheet1!$B$5:$B$15, 1))</f>
        <v>-4</v>
      </c>
      <c r="HO471">
        <f>INDEX(Sheet1!$D$5:$D$15, MATCH(HO421, Sheet1!$B$5:$B$15, 1))</f>
        <v>-5</v>
      </c>
      <c r="HP471">
        <f>INDEX(Sheet1!$D$5:$D$15, MATCH(HP421, Sheet1!$B$5:$B$15, 1))</f>
        <v>-2</v>
      </c>
      <c r="HQ471">
        <f>INDEX(Sheet1!$D$5:$D$15, MATCH(HQ421, Sheet1!$B$5:$B$15, 1))</f>
        <v>-5</v>
      </c>
      <c r="HR471">
        <f>INDEX(Sheet1!$D$5:$D$15, MATCH(HR421, Sheet1!$B$5:$B$15, 1))</f>
        <v>-4</v>
      </c>
      <c r="HS471">
        <f>INDEX(Sheet1!$D$5:$D$15, MATCH(HS421, Sheet1!$B$5:$B$15, 1))</f>
        <v>-2</v>
      </c>
      <c r="HT471">
        <f>INDEX(Sheet1!$D$5:$D$15, MATCH(HT421, Sheet1!$B$5:$B$15, 1))</f>
        <v>-3</v>
      </c>
      <c r="HU471">
        <f>INDEX(Sheet1!$D$5:$D$15, MATCH(HU421, Sheet1!$B$5:$B$15, 1))</f>
        <v>-3</v>
      </c>
      <c r="HV471">
        <f>INDEX(Sheet1!$D$5:$D$15, MATCH(HV421, Sheet1!$B$5:$B$15, 1))</f>
        <v>-4</v>
      </c>
      <c r="HW471">
        <f>INDEX(Sheet1!$D$5:$D$15, MATCH(HW421, Sheet1!$B$5:$B$15, 1))</f>
        <v>-1</v>
      </c>
      <c r="HX471">
        <f>INDEX(Sheet1!$D$5:$D$15, MATCH(HX421, Sheet1!$B$5:$B$15, 1))</f>
        <v>0</v>
      </c>
      <c r="HY471">
        <f>INDEX(Sheet1!$D$5:$D$15, MATCH(HY421, Sheet1!$B$5:$B$15, 1))</f>
        <v>0</v>
      </c>
      <c r="HZ471">
        <f>INDEX(Sheet1!$D$5:$D$15, MATCH(HZ421, Sheet1!$B$5:$B$15, 1))</f>
        <v>1</v>
      </c>
      <c r="IA471">
        <f>INDEX(Sheet1!$D$5:$D$15, MATCH(IA421, Sheet1!$B$5:$B$15, 1))</f>
        <v>1</v>
      </c>
      <c r="IB471">
        <f>INDEX(Sheet1!$D$5:$D$15, MATCH(IB421, Sheet1!$B$5:$B$15, 1))</f>
        <v>1</v>
      </c>
      <c r="IC471">
        <f>INDEX(Sheet1!$D$5:$D$15, MATCH(IC421, Sheet1!$B$5:$B$15, 1))</f>
        <v>0</v>
      </c>
      <c r="ID471">
        <f>INDEX(Sheet1!$D$5:$D$15, MATCH(ID421, Sheet1!$B$5:$B$15, 1))</f>
        <v>0</v>
      </c>
      <c r="IE471">
        <f>INDEX(Sheet1!$D$5:$D$15, MATCH(IE421, Sheet1!$B$5:$B$15, 1))</f>
        <v>1</v>
      </c>
      <c r="IF471">
        <f>INDEX(Sheet1!$D$5:$D$15, MATCH(IF421, Sheet1!$B$5:$B$15, 1))</f>
        <v>-4</v>
      </c>
      <c r="IG471">
        <f>INDEX(Sheet1!$D$5:$D$15, MATCH(IG421, Sheet1!$B$5:$B$15, 1))</f>
        <v>-5</v>
      </c>
      <c r="IH471">
        <f>INDEX(Sheet1!$D$5:$D$15, MATCH(IH421, Sheet1!$B$5:$B$15, 1))</f>
        <v>-2</v>
      </c>
      <c r="II471">
        <f>INDEX(Sheet1!$D$5:$D$15, MATCH(II421, Sheet1!$B$5:$B$15, 1))</f>
        <v>-2</v>
      </c>
      <c r="IJ471">
        <f>INDEX(Sheet1!$D$5:$D$15, MATCH(IJ421, Sheet1!$B$5:$B$15, 1))</f>
        <v>-2</v>
      </c>
      <c r="IK471">
        <f>INDEX(Sheet1!$D$5:$D$15, MATCH(IK421, Sheet1!$B$5:$B$15, 1))</f>
        <v>-3</v>
      </c>
      <c r="IL471">
        <f>INDEX(Sheet1!$D$5:$D$15, MATCH(IL421, Sheet1!$B$5:$B$15, 1))</f>
        <v>-2</v>
      </c>
      <c r="IM471">
        <f>INDEX(Sheet1!$D$5:$D$15, MATCH(IM421, Sheet1!$B$5:$B$15, 1))</f>
        <v>-4</v>
      </c>
      <c r="IN471">
        <f>INDEX(Sheet1!$D$5:$D$15, MATCH(IN421, Sheet1!$B$5:$B$15, 1))</f>
        <v>-1</v>
      </c>
      <c r="IO471">
        <f>INDEX(Sheet1!$D$5:$D$15, MATCH(IO421, Sheet1!$B$5:$B$15, 1))</f>
        <v>-5</v>
      </c>
      <c r="IP471">
        <f>INDEX(Sheet1!$D$5:$D$15, MATCH(IP421, Sheet1!$B$5:$B$15, 1))</f>
        <v>-2</v>
      </c>
      <c r="IQ471">
        <f>INDEX(Sheet1!$D$5:$D$15, MATCH(IQ421, Sheet1!$B$5:$B$15, 1))</f>
        <v>-5</v>
      </c>
      <c r="IR471">
        <f>INDEX(Sheet1!$D$5:$D$15, MATCH(IR421, Sheet1!$B$5:$B$15, 1))</f>
        <v>-1</v>
      </c>
      <c r="IS471">
        <f>INDEX(Sheet1!$D$5:$D$15, MATCH(IS421, Sheet1!$B$5:$B$15, 1))</f>
        <v>-3</v>
      </c>
      <c r="IT471">
        <f>INDEX(Sheet1!$D$5:$D$15, MATCH(IT421, Sheet1!$B$5:$B$15, 1))</f>
        <v>0</v>
      </c>
      <c r="IU471">
        <f>INDEX(Sheet1!$D$5:$D$15, MATCH(IU421, Sheet1!$B$5:$B$15, 1))</f>
        <v>-1</v>
      </c>
      <c r="IV471">
        <f>INDEX(Sheet1!$D$5:$D$15, MATCH(IV421, Sheet1!$B$5:$B$15, 1))</f>
        <v>-1</v>
      </c>
      <c r="IW471">
        <f>INDEX(Sheet1!$D$5:$D$15, MATCH(IW421, Sheet1!$B$5:$B$15, 1))</f>
        <v>-1</v>
      </c>
      <c r="IX471">
        <f>INDEX(Sheet1!$D$5:$D$15, MATCH(IX421, Sheet1!$B$5:$B$15, 1))</f>
        <v>-1</v>
      </c>
      <c r="IY471">
        <f>INDEX(Sheet1!$D$5:$D$15, MATCH(IY421, Sheet1!$B$5:$B$15, 1))</f>
        <v>-1</v>
      </c>
      <c r="IZ471">
        <f>INDEX(Sheet1!$D$5:$D$15, MATCH(IZ421, Sheet1!$B$5:$B$15, 1))</f>
        <v>-1</v>
      </c>
      <c r="JA471">
        <f>INDEX(Sheet1!$D$5:$D$15, MATCH(JA421, Sheet1!$B$5:$B$15, 1))</f>
        <v>0</v>
      </c>
      <c r="JB471">
        <f>INDEX(Sheet1!$D$5:$D$15, MATCH(JB421, Sheet1!$B$5:$B$15, 1))</f>
        <v>0</v>
      </c>
      <c r="JC471">
        <f>INDEX(Sheet1!$D$5:$D$15, MATCH(JC421, Sheet1!$B$5:$B$15, 1))</f>
        <v>0</v>
      </c>
      <c r="JD471">
        <f>INDEX(Sheet1!$D$5:$D$15, MATCH(JD421, Sheet1!$B$5:$B$15, 1))</f>
        <v>-3</v>
      </c>
      <c r="JE471">
        <f>INDEX(Sheet1!$D$5:$D$15, MATCH(JE421, Sheet1!$B$5:$B$15, 1))</f>
        <v>-5</v>
      </c>
      <c r="JF471">
        <f>INDEX(Sheet1!$D$5:$D$15, MATCH(JF421, Sheet1!$B$5:$B$15, 1))</f>
        <v>-5</v>
      </c>
      <c r="JG471">
        <f>INDEX(Sheet1!$D$5:$D$15, MATCH(JG421, Sheet1!$B$5:$B$15, 1))</f>
        <v>-5</v>
      </c>
      <c r="JH471">
        <f>INDEX(Sheet1!$D$5:$D$15, MATCH(JH421, Sheet1!$B$5:$B$15, 1))</f>
        <v>-5</v>
      </c>
      <c r="JI471">
        <f>INDEX(Sheet1!$D$5:$D$15, MATCH(JI421, Sheet1!$B$5:$B$15, 1))</f>
        <v>-5</v>
      </c>
      <c r="JJ471">
        <f>INDEX(Sheet1!$D$5:$D$15, MATCH(JJ421, Sheet1!$B$5:$B$15, 1))</f>
        <v>-5</v>
      </c>
      <c r="JK471">
        <f>INDEX(Sheet1!$D$5:$D$15, MATCH(JK421, Sheet1!$B$5:$B$15, 1))</f>
        <v>-4</v>
      </c>
      <c r="JL471">
        <f>INDEX(Sheet1!$D$5:$D$15, MATCH(JL421, Sheet1!$B$5:$B$15, 1))</f>
        <v>-5</v>
      </c>
      <c r="JM471">
        <f>INDEX(Sheet1!$D$5:$D$15, MATCH(JM421, Sheet1!$B$5:$B$15, 1))</f>
        <v>-4</v>
      </c>
      <c r="JN471">
        <f>INDEX(Sheet1!$D$5:$D$15, MATCH(JN421, Sheet1!$B$5:$B$15, 1))</f>
        <v>-1</v>
      </c>
      <c r="JO471">
        <f>INDEX(Sheet1!$D$5:$D$15, MATCH(JO421, Sheet1!$B$5:$B$15, 1))</f>
        <v>-5</v>
      </c>
      <c r="JP471">
        <f>INDEX(Sheet1!$D$5:$D$15, MATCH(JP421, Sheet1!$B$5:$B$15, 1))</f>
        <v>-5</v>
      </c>
      <c r="JQ471">
        <f>INDEX(Sheet1!$D$5:$D$15, MATCH(JQ421, Sheet1!$B$5:$B$15, 1))</f>
        <v>-3</v>
      </c>
      <c r="JR471">
        <f>INDEX(Sheet1!$D$5:$D$15, MATCH(JR421, Sheet1!$B$5:$B$15, 1))</f>
        <v>-5</v>
      </c>
      <c r="JS471">
        <f>INDEX(Sheet1!$D$5:$D$15, MATCH(JS421, Sheet1!$B$5:$B$15, 1))</f>
        <v>-5</v>
      </c>
      <c r="JT471">
        <f>INDEX(Sheet1!$D$5:$D$15, MATCH(JT421, Sheet1!$B$5:$B$15, 1))</f>
        <v>-3</v>
      </c>
      <c r="JU471">
        <f>INDEX(Sheet1!$D$5:$D$15, MATCH(JU421, Sheet1!$B$5:$B$15, 1))</f>
        <v>-4</v>
      </c>
      <c r="JV471">
        <f>INDEX(Sheet1!$D$5:$D$15, MATCH(JV421, Sheet1!$B$5:$B$15, 1))</f>
        <v>-3</v>
      </c>
      <c r="JW471">
        <f>INDEX(Sheet1!$D$5:$D$15, MATCH(JW421, Sheet1!$B$5:$B$15, 1))</f>
        <v>-2</v>
      </c>
      <c r="JX471">
        <f>INDEX(Sheet1!$D$5:$D$15, MATCH(JX421, Sheet1!$B$5:$B$15, 1))</f>
        <v>-1</v>
      </c>
      <c r="JY471">
        <f>INDEX(Sheet1!$D$5:$D$15, MATCH(JY421, Sheet1!$B$5:$B$15, 1))</f>
        <v>-1</v>
      </c>
      <c r="JZ471">
        <f>INDEX(Sheet1!$D$5:$D$15, MATCH(JZ421, Sheet1!$B$5:$B$15, 1))</f>
        <v>-1</v>
      </c>
      <c r="KA471">
        <f>INDEX(Sheet1!$D$5:$D$15, MATCH(KA421, Sheet1!$B$5:$B$15, 1))</f>
        <v>0</v>
      </c>
      <c r="KB471">
        <f>INDEX(Sheet1!$D$5:$D$15, MATCH(KB421, Sheet1!$B$5:$B$15, 1))</f>
        <v>-2</v>
      </c>
      <c r="KC471">
        <f>INDEX(Sheet1!$D$5:$D$15, MATCH(KC421, Sheet1!$B$5:$B$15, 1))</f>
        <v>-1</v>
      </c>
      <c r="KD471">
        <f>INDEX(Sheet1!$D$5:$D$15, MATCH(KD421, Sheet1!$B$5:$B$15, 1))</f>
        <v>0</v>
      </c>
      <c r="KE471">
        <f>INDEX(Sheet1!$D$5:$D$15, MATCH(KE421, Sheet1!$B$5:$B$15, 1))</f>
        <v>-1</v>
      </c>
      <c r="KF471">
        <f>INDEX(Sheet1!$D$5:$D$15, MATCH(KF421, Sheet1!$B$5:$B$15, 1))</f>
        <v>-2</v>
      </c>
      <c r="KG471">
        <f>INDEX(Sheet1!$D$5:$D$15, MATCH(KG421, Sheet1!$B$5:$B$15, 1))</f>
        <v>-5</v>
      </c>
      <c r="KH471">
        <f>INDEX(Sheet1!$D$5:$D$15, MATCH(KH421, Sheet1!$B$5:$B$15, 1))</f>
        <v>-5</v>
      </c>
      <c r="KI471">
        <f>INDEX(Sheet1!$D$5:$D$15, MATCH(KI421, Sheet1!$B$5:$B$15, 1))</f>
        <v>-5</v>
      </c>
      <c r="KJ471">
        <f>INDEX(Sheet1!$D$5:$D$15, MATCH(KJ421, Sheet1!$B$5:$B$15, 1))</f>
        <v>-5</v>
      </c>
      <c r="KK471">
        <f>INDEX(Sheet1!$D$5:$D$15, MATCH(KK421, Sheet1!$B$5:$B$15, 1))</f>
        <v>-5</v>
      </c>
      <c r="KL471">
        <f>INDEX(Sheet1!$D$5:$D$15, MATCH(KL421, Sheet1!$B$5:$B$15, 1))</f>
        <v>-5</v>
      </c>
      <c r="KM471">
        <f>INDEX(Sheet1!$D$5:$D$15, MATCH(KM421, Sheet1!$B$5:$B$15, 1))</f>
        <v>-5</v>
      </c>
      <c r="KN471">
        <f>INDEX(Sheet1!$D$5:$D$15, MATCH(KN421, Sheet1!$B$5:$B$15, 1))</f>
        <v>-5</v>
      </c>
      <c r="KO471">
        <f>INDEX(Sheet1!$D$5:$D$15, MATCH(KO421, Sheet1!$B$5:$B$15, 1))</f>
        <v>-5</v>
      </c>
      <c r="KP471">
        <f>INDEX(Sheet1!$D$5:$D$15, MATCH(KP421, Sheet1!$B$5:$B$15, 1))</f>
        <v>-5</v>
      </c>
      <c r="KQ471">
        <f>INDEX(Sheet1!$D$5:$D$15, MATCH(KQ421, Sheet1!$B$5:$B$15, 1))</f>
        <v>-5</v>
      </c>
      <c r="KR471">
        <f>INDEX(Sheet1!$D$5:$D$15, MATCH(KR421, Sheet1!$B$5:$B$15, 1))</f>
        <v>-5</v>
      </c>
      <c r="KS471">
        <f>INDEX(Sheet1!$D$5:$D$15, MATCH(KS421, Sheet1!$B$5:$B$15, 1))</f>
        <v>-2</v>
      </c>
      <c r="KT471">
        <f>INDEX(Sheet1!$D$5:$D$15, MATCH(KT421, Sheet1!$B$5:$B$15, 1))</f>
        <v>-4</v>
      </c>
      <c r="KU471">
        <f>INDEX(Sheet1!$D$5:$D$15, MATCH(KU421, Sheet1!$B$5:$B$15, 1))</f>
        <v>-2</v>
      </c>
      <c r="KV471">
        <f>INDEX(Sheet1!$D$5:$D$15, MATCH(KV421, Sheet1!$B$5:$B$15, 1))</f>
        <v>-2</v>
      </c>
      <c r="KW471">
        <f>INDEX(Sheet1!$D$5:$D$15, MATCH(KW421, Sheet1!$B$5:$B$15, 1))</f>
        <v>-2</v>
      </c>
      <c r="KX471">
        <f>INDEX(Sheet1!$D$5:$D$15, MATCH(KX421, Sheet1!$B$5:$B$15, 1))</f>
        <v>-1</v>
      </c>
      <c r="KY471">
        <f>INDEX(Sheet1!$D$5:$D$15, MATCH(KY421, Sheet1!$B$5:$B$15, 1))</f>
        <v>-2</v>
      </c>
      <c r="KZ471">
        <f>INDEX(Sheet1!$D$5:$D$15, MATCH(KZ421, Sheet1!$B$5:$B$15, 1))</f>
        <v>-3</v>
      </c>
      <c r="LA471">
        <f>INDEX(Sheet1!$D$5:$D$15, MATCH(LA421, Sheet1!$B$5:$B$15, 1))</f>
        <v>-3</v>
      </c>
      <c r="LB471">
        <f>INDEX(Sheet1!$D$5:$D$15, MATCH(LB421, Sheet1!$B$5:$B$15, 1))</f>
        <v>-3</v>
      </c>
      <c r="LC471">
        <f>INDEX(Sheet1!$D$5:$D$15, MATCH(LC421, Sheet1!$B$5:$B$15, 1))</f>
        <v>-3</v>
      </c>
      <c r="LD471">
        <f>INDEX(Sheet1!$D$5:$D$15, MATCH(LD421, Sheet1!$B$5:$B$15, 1))</f>
        <v>-3</v>
      </c>
      <c r="LE471">
        <f>INDEX(Sheet1!$D$5:$D$15, MATCH(LE421, Sheet1!$B$5:$B$15, 1))</f>
        <v>-2</v>
      </c>
      <c r="LF471">
        <f>INDEX(Sheet1!$D$5:$D$15, MATCH(LF421, Sheet1!$B$5:$B$15, 1))</f>
        <v>-1</v>
      </c>
      <c r="LG471">
        <f>INDEX(Sheet1!$D$5:$D$15, MATCH(LG421, Sheet1!$B$5:$B$15, 1))</f>
        <v>0</v>
      </c>
      <c r="LH471">
        <f>INDEX(Sheet1!$D$5:$D$15, MATCH(LH421, Sheet1!$B$5:$B$15, 1))</f>
        <v>-1</v>
      </c>
      <c r="LI471">
        <f>INDEX(Sheet1!$D$5:$D$15, MATCH(LI421, Sheet1!$B$5:$B$15, 1))</f>
        <v>-1</v>
      </c>
      <c r="LJ471">
        <f>INDEX(Sheet1!$D$5:$D$15, MATCH(LJ421, Sheet1!$B$5:$B$15, 1))</f>
        <v>-1</v>
      </c>
      <c r="LK471">
        <f>INDEX(Sheet1!$D$5:$D$15, MATCH(LK421, Sheet1!$B$5:$B$15, 1))</f>
        <v>-3</v>
      </c>
      <c r="LL471">
        <f>INDEX(Sheet1!$D$5:$D$15, MATCH(LL421, Sheet1!$B$5:$B$15, 1))</f>
        <v>-1</v>
      </c>
      <c r="LM471">
        <f>INDEX(Sheet1!$D$5:$D$15, MATCH(LM421, Sheet1!$B$5:$B$15, 1))</f>
        <v>-1</v>
      </c>
      <c r="LN471">
        <f>INDEX(Sheet1!$D$5:$D$15, MATCH(LN421, Sheet1!$B$5:$B$15, 1))</f>
        <v>-2</v>
      </c>
      <c r="LO471">
        <f>INDEX(Sheet1!$D$5:$D$15, MATCH(LO421, Sheet1!$B$5:$B$15, 1))</f>
        <v>0</v>
      </c>
      <c r="LP471">
        <f>INDEX(Sheet1!$D$5:$D$15, MATCH(LP421, Sheet1!$B$5:$B$15, 1))</f>
        <v>-4</v>
      </c>
      <c r="LQ471">
        <f>INDEX(Sheet1!$D$5:$D$15, MATCH(LQ421, Sheet1!$B$5:$B$15, 1))</f>
        <v>-4</v>
      </c>
      <c r="LR471">
        <f>INDEX(Sheet1!$D$5:$D$15, MATCH(LR421, Sheet1!$B$5:$B$15, 1))</f>
        <v>-5</v>
      </c>
      <c r="LS471">
        <f>INDEX(Sheet1!$D$5:$D$15, MATCH(LS421, Sheet1!$B$5:$B$15, 1))</f>
        <v>-5</v>
      </c>
      <c r="LT471">
        <f>INDEX(Sheet1!$D$5:$D$15, MATCH(LT421, Sheet1!$B$5:$B$15, 1))</f>
        <v>-5</v>
      </c>
      <c r="LU471">
        <f>INDEX(Sheet1!$D$5:$D$15, MATCH(LU421, Sheet1!$B$5:$B$15, 1))</f>
        <v>-2</v>
      </c>
      <c r="LV471">
        <f>INDEX(Sheet1!$D$5:$D$15, MATCH(LV421, Sheet1!$B$5:$B$15, 1))</f>
        <v>-3</v>
      </c>
      <c r="LW471">
        <f>INDEX(Sheet1!$D$5:$D$15, MATCH(LW421, Sheet1!$B$5:$B$15, 1))</f>
        <v>-3</v>
      </c>
      <c r="LX471">
        <f>INDEX(Sheet1!$D$5:$D$15, MATCH(LX421, Sheet1!$B$5:$B$15, 1))</f>
        <v>-5</v>
      </c>
      <c r="LY471">
        <f>INDEX(Sheet1!$D$5:$D$15, MATCH(LY421, Sheet1!$B$5:$B$15, 1))</f>
        <v>-2</v>
      </c>
      <c r="LZ471">
        <f>INDEX(Sheet1!$D$5:$D$15, MATCH(LZ421, Sheet1!$B$5:$B$15, 1))</f>
        <v>-4</v>
      </c>
      <c r="MA471">
        <f>INDEX(Sheet1!$D$5:$D$15, MATCH(MA421, Sheet1!$B$5:$B$15, 1))</f>
        <v>-2</v>
      </c>
      <c r="MB471">
        <f>INDEX(Sheet1!$D$5:$D$15, MATCH(MB421, Sheet1!$B$5:$B$15, 1))</f>
        <v>-5</v>
      </c>
      <c r="MC471">
        <f>INDEX(Sheet1!$D$5:$D$15, MATCH(MC421, Sheet1!$B$5:$B$15, 1))</f>
        <v>-5</v>
      </c>
      <c r="MD471">
        <f>INDEX(Sheet1!$D$5:$D$15, MATCH(MD421, Sheet1!$B$5:$B$15, 1))</f>
        <v>-5</v>
      </c>
      <c r="ME471">
        <f>INDEX(Sheet1!$D$5:$D$15, MATCH(ME421, Sheet1!$B$5:$B$15, 1))</f>
        <v>-5</v>
      </c>
      <c r="MF471">
        <f>INDEX(Sheet1!$D$5:$D$15, MATCH(MF421, Sheet1!$B$5:$B$15, 1))</f>
        <v>-1</v>
      </c>
      <c r="MG471">
        <f>INDEX(Sheet1!$D$5:$D$15, MATCH(MG421, Sheet1!$B$5:$B$15, 1))</f>
        <v>-5</v>
      </c>
      <c r="MH471">
        <f>INDEX(Sheet1!$D$5:$D$15, MATCH(MH421, Sheet1!$B$5:$B$15, 1))</f>
        <v>0</v>
      </c>
      <c r="MI471">
        <f>INDEX(Sheet1!$D$5:$D$15, MATCH(MI421, Sheet1!$B$5:$B$15, 1))</f>
        <v>1</v>
      </c>
      <c r="MJ471">
        <f>INDEX(Sheet1!$D$5:$D$15, MATCH(MJ421, Sheet1!$B$5:$B$15, 1))</f>
        <v>-5</v>
      </c>
      <c r="MK471">
        <f>INDEX(Sheet1!$D$5:$D$15, MATCH(MK421, Sheet1!$B$5:$B$15, 1))</f>
        <v>1</v>
      </c>
      <c r="ML471">
        <f>INDEX(Sheet1!$D$5:$D$15, MATCH(ML421, Sheet1!$B$5:$B$15, 1))</f>
        <v>-1</v>
      </c>
      <c r="MM471">
        <f>INDEX(Sheet1!$D$5:$D$15, MATCH(MM421, Sheet1!$B$5:$B$15, 1))</f>
        <v>-1</v>
      </c>
      <c r="MN471">
        <f>INDEX(Sheet1!$D$5:$D$15, MATCH(MN421, Sheet1!$B$5:$B$15, 1))</f>
        <v>0</v>
      </c>
      <c r="MO471">
        <f>INDEX(Sheet1!$D$5:$D$15, MATCH(MO421, Sheet1!$B$5:$B$15, 1))</f>
        <v>0</v>
      </c>
      <c r="MP471">
        <f>INDEX(Sheet1!$D$5:$D$15, MATCH(MP421, Sheet1!$B$5:$B$15, 1))</f>
        <v>-5</v>
      </c>
      <c r="MQ471">
        <f>INDEX(Sheet1!$D$5:$D$15, MATCH(MQ421, Sheet1!$B$5:$B$15, 1))</f>
        <v>2</v>
      </c>
      <c r="MR471">
        <f>INDEX(Sheet1!$D$5:$D$15, MATCH(MR421, Sheet1!$B$5:$B$15, 1))</f>
        <v>-2</v>
      </c>
      <c r="MS471">
        <f>INDEX(Sheet1!$D$5:$D$15, MATCH(MS421, Sheet1!$B$5:$B$15, 1))</f>
        <v>-2</v>
      </c>
      <c r="MT471">
        <f>INDEX(Sheet1!$D$5:$D$15, MATCH(MT421, Sheet1!$B$5:$B$15, 1))</f>
        <v>-5</v>
      </c>
      <c r="MU471">
        <f>INDEX(Sheet1!$D$5:$D$15, MATCH(MU421, Sheet1!$B$5:$B$15, 1))</f>
        <v>0</v>
      </c>
      <c r="MV471">
        <f>INDEX(Sheet1!$D$5:$D$15, MATCH(MV421, Sheet1!$B$5:$B$15, 1))</f>
        <v>-5</v>
      </c>
      <c r="MW471">
        <f>INDEX(Sheet1!$D$5:$D$15, MATCH(MW421, Sheet1!$B$5:$B$15, 1))</f>
        <v>-5</v>
      </c>
      <c r="MX471">
        <f>INDEX(Sheet1!$D$5:$D$15, MATCH(MX421, Sheet1!$B$5:$B$15, 1))</f>
        <v>-5</v>
      </c>
      <c r="MY471">
        <f>INDEX(Sheet1!$D$5:$D$15, MATCH(MY421, Sheet1!$B$5:$B$15, 1))</f>
        <v>-5</v>
      </c>
      <c r="MZ471">
        <f>INDEX(Sheet1!$D$5:$D$15, MATCH(MZ421, Sheet1!$B$5:$B$15, 1))</f>
        <v>-5</v>
      </c>
      <c r="NA471">
        <f>INDEX(Sheet1!$D$5:$D$15, MATCH(NA421, Sheet1!$B$5:$B$15, 1))</f>
        <v>-4</v>
      </c>
      <c r="NB471">
        <f>INDEX(Sheet1!$D$5:$D$15, MATCH(NB421, Sheet1!$B$5:$B$15, 1))</f>
        <v>-5</v>
      </c>
      <c r="NC471">
        <f>INDEX(Sheet1!$D$5:$D$15, MATCH(NC421, Sheet1!$B$5:$B$15, 1))</f>
        <v>-1</v>
      </c>
      <c r="ND471">
        <f>INDEX(Sheet1!$D$5:$D$15, MATCH(ND421, Sheet1!$B$5:$B$15, 1))</f>
        <v>-1</v>
      </c>
      <c r="NE471">
        <f>INDEX(Sheet1!$D$5:$D$15, MATCH(NE421, Sheet1!$B$5:$B$15, 1))</f>
        <v>-2</v>
      </c>
      <c r="NF471">
        <f>INDEX(Sheet1!$D$5:$D$15, MATCH(NF421, Sheet1!$B$5:$B$15, 1))</f>
        <v>-3</v>
      </c>
      <c r="NG471">
        <f>INDEX(Sheet1!$D$5:$D$15, MATCH(NG421, Sheet1!$B$5:$B$15, 1))</f>
        <v>0</v>
      </c>
      <c r="NH471">
        <f>INDEX(Sheet1!$D$5:$D$15, MATCH(NH421, Sheet1!$B$5:$B$15, 1))</f>
        <v>-2</v>
      </c>
      <c r="NI471">
        <f>INDEX(Sheet1!$D$5:$D$15, MATCH(NI421, Sheet1!$B$5:$B$15, 1))</f>
        <v>-1</v>
      </c>
      <c r="NJ471">
        <f>INDEX(Sheet1!$D$5:$D$15, MATCH(NJ421, Sheet1!$B$5:$B$15, 1))</f>
        <v>0</v>
      </c>
      <c r="NK471">
        <f>INDEX(Sheet1!$D$5:$D$15, MATCH(NK421, Sheet1!$B$5:$B$15, 1))</f>
        <v>1</v>
      </c>
      <c r="NL471">
        <f>INDEX(Sheet1!$D$5:$D$15, MATCH(NL421, Sheet1!$B$5:$B$15, 1))</f>
        <v>-3</v>
      </c>
      <c r="NM471">
        <f>INDEX(Sheet1!$D$5:$D$15, MATCH(NM421, Sheet1!$B$5:$B$15, 1))</f>
        <v>-1</v>
      </c>
      <c r="NN471">
        <f>INDEX(Sheet1!$D$5:$D$15, MATCH(NN421, Sheet1!$B$5:$B$15, 1))</f>
        <v>0</v>
      </c>
      <c r="NO471">
        <f>INDEX(Sheet1!$D$5:$D$15, MATCH(NO421, Sheet1!$B$5:$B$15, 1))</f>
        <v>0</v>
      </c>
      <c r="NP471">
        <f>INDEX(Sheet1!$D$5:$D$15, MATCH(NP421, Sheet1!$B$5:$B$15, 1))</f>
        <v>-3</v>
      </c>
      <c r="NQ471">
        <f>INDEX(Sheet1!$D$5:$D$15, MATCH(NQ421, Sheet1!$B$5:$B$15, 1))</f>
        <v>-3</v>
      </c>
      <c r="NR471">
        <f>INDEX(Sheet1!$D$5:$D$15, MATCH(NR421, Sheet1!$B$5:$B$15, 1))</f>
        <v>-2</v>
      </c>
      <c r="NS471">
        <f>INDEX(Sheet1!$D$5:$D$15, MATCH(NS421, Sheet1!$B$5:$B$15, 1))</f>
        <v>-3</v>
      </c>
      <c r="NT471">
        <f>INDEX(Sheet1!$D$5:$D$15, MATCH(NT421, Sheet1!$B$5:$B$15, 1))</f>
        <v>-3</v>
      </c>
      <c r="NU471">
        <f>INDEX(Sheet1!$D$5:$D$15, MATCH(NU421, Sheet1!$B$5:$B$15, 1))</f>
        <v>-5</v>
      </c>
      <c r="NV471">
        <f>INDEX(Sheet1!$D$5:$D$15, MATCH(NV421, Sheet1!$B$5:$B$15, 1))</f>
        <v>-5</v>
      </c>
      <c r="NW471">
        <f>INDEX(Sheet1!$D$5:$D$15, MATCH(NW421, Sheet1!$B$5:$B$15, 1))</f>
        <v>-4</v>
      </c>
      <c r="NX471">
        <f>INDEX(Sheet1!$D$5:$D$15, MATCH(NX421, Sheet1!$B$5:$B$15, 1))</f>
        <v>-5</v>
      </c>
      <c r="NY471">
        <f>INDEX(Sheet1!$D$5:$D$15, MATCH(NY421, Sheet1!$B$5:$B$15, 1))</f>
        <v>-4</v>
      </c>
      <c r="NZ471">
        <f>INDEX(Sheet1!$D$5:$D$15, MATCH(NZ421, Sheet1!$B$5:$B$15, 1))</f>
        <v>-4</v>
      </c>
      <c r="OA471">
        <f>INDEX(Sheet1!$D$5:$D$15, MATCH(OA421, Sheet1!$B$5:$B$15, 1))</f>
        <v>-3</v>
      </c>
      <c r="OB471">
        <f>INDEX(Sheet1!$D$5:$D$15, MATCH(OB421, Sheet1!$B$5:$B$15, 1))</f>
        <v>-4</v>
      </c>
    </row>
    <row r="472" spans="1:392" x14ac:dyDescent="0.35">
      <c r="A472" t="str">
        <f t="shared" ref="A472:B477" si="386">A422</f>
        <v>1991-2k</v>
      </c>
      <c r="B472" t="str">
        <f t="shared" si="386"/>
        <v>CWP</v>
      </c>
      <c r="C472">
        <f>INDEX(Sheet1!$D$5:$D$15, MATCH(C422, Sheet1!$B$5:$B$15, 1))</f>
        <v>3</v>
      </c>
      <c r="D472">
        <f>INDEX(Sheet1!$D$5:$D$15, MATCH(D422, Sheet1!$B$5:$B$15, 1))</f>
        <v>2</v>
      </c>
      <c r="E472">
        <f>INDEX(Sheet1!$D$5:$D$15, MATCH(E422, Sheet1!$B$5:$B$15, 1))</f>
        <v>2</v>
      </c>
      <c r="F472">
        <f>INDEX(Sheet1!$D$5:$D$15, MATCH(F422, Sheet1!$B$5:$B$15, 1))</f>
        <v>2</v>
      </c>
      <c r="G472">
        <f>INDEX(Sheet1!$D$5:$D$15, MATCH(G422, Sheet1!$B$5:$B$15, 1))</f>
        <v>2</v>
      </c>
      <c r="H472">
        <f>INDEX(Sheet1!$D$5:$D$15, MATCH(H422, Sheet1!$B$5:$B$15, 1))</f>
        <v>2</v>
      </c>
      <c r="I472">
        <f>INDEX(Sheet1!$D$5:$D$15, MATCH(I422, Sheet1!$B$5:$B$15, 1))</f>
        <v>2</v>
      </c>
      <c r="J472">
        <f>INDEX(Sheet1!$D$5:$D$15, MATCH(J422, Sheet1!$B$5:$B$15, 1))</f>
        <v>2</v>
      </c>
      <c r="K472">
        <f>INDEX(Sheet1!$D$5:$D$15, MATCH(K422, Sheet1!$B$5:$B$15, 1))</f>
        <v>1</v>
      </c>
      <c r="L472">
        <f>INDEX(Sheet1!$D$5:$D$15, MATCH(L422, Sheet1!$B$5:$B$15, 1))</f>
        <v>1</v>
      </c>
      <c r="M472">
        <f>INDEX(Sheet1!$D$5:$D$15, MATCH(M422, Sheet1!$B$5:$B$15, 1))</f>
        <v>1</v>
      </c>
      <c r="N472">
        <f>INDEX(Sheet1!$D$5:$D$15, MATCH(N422, Sheet1!$B$5:$B$15, 1))</f>
        <v>2</v>
      </c>
      <c r="O472">
        <f>INDEX(Sheet1!$D$5:$D$15, MATCH(O422, Sheet1!$B$5:$B$15, 1))</f>
        <v>1</v>
      </c>
      <c r="P472">
        <f>INDEX(Sheet1!$D$5:$D$15, MATCH(P422, Sheet1!$B$5:$B$15, 1))</f>
        <v>2</v>
      </c>
      <c r="Q472">
        <f>INDEX(Sheet1!$D$5:$D$15, MATCH(Q422, Sheet1!$B$5:$B$15, 1))</f>
        <v>2</v>
      </c>
      <c r="R472">
        <f>INDEX(Sheet1!$D$5:$D$15, MATCH(R422, Sheet1!$B$5:$B$15, 1))</f>
        <v>0</v>
      </c>
      <c r="S472">
        <f>INDEX(Sheet1!$D$5:$D$15, MATCH(S422, Sheet1!$B$5:$B$15, 1))</f>
        <v>0</v>
      </c>
      <c r="T472">
        <f>INDEX(Sheet1!$D$5:$D$15, MATCH(T422, Sheet1!$B$5:$B$15, 1))</f>
        <v>-1</v>
      </c>
      <c r="U472">
        <f>INDEX(Sheet1!$D$5:$D$15, MATCH(U422, Sheet1!$B$5:$B$15, 1))</f>
        <v>3</v>
      </c>
      <c r="V472">
        <f>INDEX(Sheet1!$D$5:$D$15, MATCH(V422, Sheet1!$B$5:$B$15, 1))</f>
        <v>4</v>
      </c>
      <c r="W472">
        <f>INDEX(Sheet1!$D$5:$D$15, MATCH(W422, Sheet1!$B$5:$B$15, 1))</f>
        <v>4</v>
      </c>
      <c r="X472">
        <f>INDEX(Sheet1!$D$5:$D$15, MATCH(X422, Sheet1!$B$5:$B$15, 1))</f>
        <v>3</v>
      </c>
      <c r="Y472">
        <f>INDEX(Sheet1!$D$5:$D$15, MATCH(Y422, Sheet1!$B$5:$B$15, 1))</f>
        <v>2</v>
      </c>
      <c r="Z472">
        <f>INDEX(Sheet1!$D$5:$D$15, MATCH(Z422, Sheet1!$B$5:$B$15, 1))</f>
        <v>3</v>
      </c>
      <c r="AA472">
        <f>INDEX(Sheet1!$D$5:$D$15, MATCH(AA422, Sheet1!$B$5:$B$15, 1))</f>
        <v>2</v>
      </c>
      <c r="AB472">
        <f>INDEX(Sheet1!$D$5:$D$15, MATCH(AB422, Sheet1!$B$5:$B$15, 1))</f>
        <v>3</v>
      </c>
      <c r="AC472">
        <f>INDEX(Sheet1!$D$5:$D$15, MATCH(AC422, Sheet1!$B$5:$B$15, 1))</f>
        <v>2</v>
      </c>
      <c r="AD472">
        <f>INDEX(Sheet1!$D$5:$D$15, MATCH(AD422, Sheet1!$B$5:$B$15, 1))</f>
        <v>1</v>
      </c>
      <c r="AE472">
        <f>INDEX(Sheet1!$D$5:$D$15, MATCH(AE422, Sheet1!$B$5:$B$15, 1))</f>
        <v>1</v>
      </c>
      <c r="AF472">
        <f>INDEX(Sheet1!$D$5:$D$15, MATCH(AF422, Sheet1!$B$5:$B$15, 1))</f>
        <v>1</v>
      </c>
      <c r="AG472">
        <f>INDEX(Sheet1!$D$5:$D$15, MATCH(AG422, Sheet1!$B$5:$B$15, 1))</f>
        <v>2</v>
      </c>
      <c r="AH472">
        <f>INDEX(Sheet1!$D$5:$D$15, MATCH(AH422, Sheet1!$B$5:$B$15, 1))</f>
        <v>2</v>
      </c>
      <c r="AI472">
        <f>INDEX(Sheet1!$D$5:$D$15, MATCH(AI422, Sheet1!$B$5:$B$15, 1))</f>
        <v>3</v>
      </c>
      <c r="AJ472">
        <f>INDEX(Sheet1!$D$5:$D$15, MATCH(AJ422, Sheet1!$B$5:$B$15, 1))</f>
        <v>2</v>
      </c>
      <c r="AK472">
        <f>INDEX(Sheet1!$D$5:$D$15, MATCH(AK422, Sheet1!$B$5:$B$15, 1))</f>
        <v>1</v>
      </c>
      <c r="AL472">
        <f>INDEX(Sheet1!$D$5:$D$15, MATCH(AL422, Sheet1!$B$5:$B$15, 1))</f>
        <v>1</v>
      </c>
      <c r="AM472">
        <f>INDEX(Sheet1!$D$5:$D$15, MATCH(AM422, Sheet1!$B$5:$B$15, 1))</f>
        <v>1</v>
      </c>
      <c r="AN472">
        <f>INDEX(Sheet1!$D$5:$D$15, MATCH(AN422, Sheet1!$B$5:$B$15, 1))</f>
        <v>1</v>
      </c>
      <c r="AO472">
        <f>INDEX(Sheet1!$D$5:$D$15, MATCH(AO422, Sheet1!$B$5:$B$15, 1))</f>
        <v>2</v>
      </c>
      <c r="AP472">
        <f>INDEX(Sheet1!$D$5:$D$15, MATCH(AP422, Sheet1!$B$5:$B$15, 1))</f>
        <v>2</v>
      </c>
      <c r="AQ472">
        <f>INDEX(Sheet1!$D$5:$D$15, MATCH(AQ422, Sheet1!$B$5:$B$15, 1))</f>
        <v>2</v>
      </c>
      <c r="AR472">
        <f>INDEX(Sheet1!$D$5:$D$15, MATCH(AR422, Sheet1!$B$5:$B$15, 1))</f>
        <v>2</v>
      </c>
      <c r="AS472">
        <f>INDEX(Sheet1!$D$5:$D$15, MATCH(AS422, Sheet1!$B$5:$B$15, 1))</f>
        <v>3</v>
      </c>
      <c r="AT472">
        <f>INDEX(Sheet1!$D$5:$D$15, MATCH(AT422, Sheet1!$B$5:$B$15, 1))</f>
        <v>2</v>
      </c>
      <c r="AU472">
        <f>INDEX(Sheet1!$D$5:$D$15, MATCH(AU422, Sheet1!$B$5:$B$15, 1))</f>
        <v>2</v>
      </c>
      <c r="AV472">
        <f>INDEX(Sheet1!$D$5:$D$15, MATCH(AV422, Sheet1!$B$5:$B$15, 1))</f>
        <v>1</v>
      </c>
      <c r="AW472">
        <f>INDEX(Sheet1!$D$5:$D$15, MATCH(AW422, Sheet1!$B$5:$B$15, 1))</f>
        <v>2</v>
      </c>
      <c r="AX472">
        <f>INDEX(Sheet1!$D$5:$D$15, MATCH(AX422, Sheet1!$B$5:$B$15, 1))</f>
        <v>2</v>
      </c>
      <c r="AY472">
        <f>INDEX(Sheet1!$D$5:$D$15, MATCH(AY422, Sheet1!$B$5:$B$15, 1))</f>
        <v>3</v>
      </c>
      <c r="AZ472">
        <f>INDEX(Sheet1!$D$5:$D$15, MATCH(AZ422, Sheet1!$B$5:$B$15, 1))</f>
        <v>3</v>
      </c>
      <c r="BA472">
        <f>INDEX(Sheet1!$D$5:$D$15, MATCH(BA422, Sheet1!$B$5:$B$15, 1))</f>
        <v>1</v>
      </c>
      <c r="BB472">
        <f>INDEX(Sheet1!$D$5:$D$15, MATCH(BB422, Sheet1!$B$5:$B$15, 1))</f>
        <v>3</v>
      </c>
      <c r="BC472">
        <f>INDEX(Sheet1!$D$5:$D$15, MATCH(BC422, Sheet1!$B$5:$B$15, 1))</f>
        <v>2</v>
      </c>
      <c r="BD472">
        <f>INDEX(Sheet1!$D$5:$D$15, MATCH(BD422, Sheet1!$B$5:$B$15, 1))</f>
        <v>2</v>
      </c>
      <c r="BE472">
        <f>INDEX(Sheet1!$D$5:$D$15, MATCH(BE422, Sheet1!$B$5:$B$15, 1))</f>
        <v>2</v>
      </c>
      <c r="BF472">
        <f>INDEX(Sheet1!$D$5:$D$15, MATCH(BF422, Sheet1!$B$5:$B$15, 1))</f>
        <v>2</v>
      </c>
      <c r="BG472">
        <f>INDEX(Sheet1!$D$5:$D$15, MATCH(BG422, Sheet1!$B$5:$B$15, 1))</f>
        <v>2</v>
      </c>
      <c r="BH472">
        <f>INDEX(Sheet1!$D$5:$D$15, MATCH(BH422, Sheet1!$B$5:$B$15, 1))</f>
        <v>1</v>
      </c>
      <c r="BI472">
        <f>INDEX(Sheet1!$D$5:$D$15, MATCH(BI422, Sheet1!$B$5:$B$15, 1))</f>
        <v>1</v>
      </c>
      <c r="BJ472">
        <f>INDEX(Sheet1!$D$5:$D$15, MATCH(BJ422, Sheet1!$B$5:$B$15, 1))</f>
        <v>2</v>
      </c>
      <c r="BK472">
        <f>INDEX(Sheet1!$D$5:$D$15, MATCH(BK422, Sheet1!$B$5:$B$15, 1))</f>
        <v>2</v>
      </c>
      <c r="BL472">
        <f>INDEX(Sheet1!$D$5:$D$15, MATCH(BL422, Sheet1!$B$5:$B$15, 1))</f>
        <v>2</v>
      </c>
      <c r="BM472">
        <f>INDEX(Sheet1!$D$5:$D$15, MATCH(BM422, Sheet1!$B$5:$B$15, 1))</f>
        <v>2</v>
      </c>
      <c r="BN472">
        <f>INDEX(Sheet1!$D$5:$D$15, MATCH(BN422, Sheet1!$B$5:$B$15, 1))</f>
        <v>1</v>
      </c>
      <c r="BO472">
        <f>INDEX(Sheet1!$D$5:$D$15, MATCH(BO422, Sheet1!$B$5:$B$15, 1))</f>
        <v>1</v>
      </c>
      <c r="BP472">
        <f>INDEX(Sheet1!$D$5:$D$15, MATCH(BP422, Sheet1!$B$5:$B$15, 1))</f>
        <v>0</v>
      </c>
      <c r="BQ472">
        <f>INDEX(Sheet1!$D$5:$D$15, MATCH(BQ422, Sheet1!$B$5:$B$15, 1))</f>
        <v>3</v>
      </c>
      <c r="BR472">
        <f>INDEX(Sheet1!$D$5:$D$15, MATCH(BR422, Sheet1!$B$5:$B$15, 1))</f>
        <v>2</v>
      </c>
      <c r="BS472">
        <f>INDEX(Sheet1!$D$5:$D$15, MATCH(BS422, Sheet1!$B$5:$B$15, 1))</f>
        <v>1</v>
      </c>
      <c r="BT472">
        <f>INDEX(Sheet1!$D$5:$D$15, MATCH(BT422, Sheet1!$B$5:$B$15, 1))</f>
        <v>2</v>
      </c>
      <c r="BU472">
        <f>INDEX(Sheet1!$D$5:$D$15, MATCH(BU422, Sheet1!$B$5:$B$15, 1))</f>
        <v>1</v>
      </c>
      <c r="BV472">
        <f>INDEX(Sheet1!$D$5:$D$15, MATCH(BV422, Sheet1!$B$5:$B$15, 1))</f>
        <v>1</v>
      </c>
      <c r="BW472">
        <f>INDEX(Sheet1!$D$5:$D$15, MATCH(BW422, Sheet1!$B$5:$B$15, 1))</f>
        <v>0</v>
      </c>
      <c r="BX472">
        <f>INDEX(Sheet1!$D$5:$D$15, MATCH(BX422, Sheet1!$B$5:$B$15, 1))</f>
        <v>1</v>
      </c>
      <c r="BY472">
        <f>INDEX(Sheet1!$D$5:$D$15, MATCH(BY422, Sheet1!$B$5:$B$15, 1))</f>
        <v>1</v>
      </c>
      <c r="BZ472">
        <f>INDEX(Sheet1!$D$5:$D$15, MATCH(BZ422, Sheet1!$B$5:$B$15, 1))</f>
        <v>1</v>
      </c>
      <c r="CA472">
        <f>INDEX(Sheet1!$D$5:$D$15, MATCH(CA422, Sheet1!$B$5:$B$15, 1))</f>
        <v>0</v>
      </c>
      <c r="CB472">
        <f>INDEX(Sheet1!$D$5:$D$15, MATCH(CB422, Sheet1!$B$5:$B$15, 1))</f>
        <v>1</v>
      </c>
      <c r="CC472">
        <f>INDEX(Sheet1!$D$5:$D$15, MATCH(CC422, Sheet1!$B$5:$B$15, 1))</f>
        <v>3</v>
      </c>
      <c r="CD472">
        <f>INDEX(Sheet1!$D$5:$D$15, MATCH(CD422, Sheet1!$B$5:$B$15, 1))</f>
        <v>0</v>
      </c>
      <c r="CE472">
        <f>INDEX(Sheet1!$D$5:$D$15, MATCH(CE422, Sheet1!$B$5:$B$15, 1))</f>
        <v>5</v>
      </c>
      <c r="CF472">
        <f>INDEX(Sheet1!$D$5:$D$15, MATCH(CF422, Sheet1!$B$5:$B$15, 1))</f>
        <v>1</v>
      </c>
      <c r="CG472">
        <f>INDEX(Sheet1!$D$5:$D$15, MATCH(CG422, Sheet1!$B$5:$B$15, 1))</f>
        <v>0</v>
      </c>
      <c r="CH472">
        <f>INDEX(Sheet1!$D$5:$D$15, MATCH(CH422, Sheet1!$B$5:$B$15, 1))</f>
        <v>-1</v>
      </c>
      <c r="CI472">
        <f>INDEX(Sheet1!$D$5:$D$15, MATCH(CI422, Sheet1!$B$5:$B$15, 1))</f>
        <v>2</v>
      </c>
      <c r="CJ472">
        <f>INDEX(Sheet1!$D$5:$D$15, MATCH(CJ422, Sheet1!$B$5:$B$15, 1))</f>
        <v>4</v>
      </c>
      <c r="CK472">
        <f>INDEX(Sheet1!$D$5:$D$15, MATCH(CK422, Sheet1!$B$5:$B$15, 1))</f>
        <v>3</v>
      </c>
      <c r="CL472">
        <f>INDEX(Sheet1!$D$5:$D$15, MATCH(CL422, Sheet1!$B$5:$B$15, 1))</f>
        <v>4</v>
      </c>
      <c r="CM472">
        <f>INDEX(Sheet1!$D$5:$D$15, MATCH(CM422, Sheet1!$B$5:$B$15, 1))</f>
        <v>5</v>
      </c>
      <c r="CN472">
        <f>INDEX(Sheet1!$D$5:$D$15, MATCH(CN422, Sheet1!$B$5:$B$15, 1))</f>
        <v>2</v>
      </c>
      <c r="CO472">
        <f>INDEX(Sheet1!$D$5:$D$15, MATCH(CO422, Sheet1!$B$5:$B$15, 1))</f>
        <v>5</v>
      </c>
      <c r="CP472">
        <f>INDEX(Sheet1!$D$5:$D$15, MATCH(CP422, Sheet1!$B$5:$B$15, 1))</f>
        <v>4</v>
      </c>
      <c r="CQ472">
        <f>INDEX(Sheet1!$D$5:$D$15, MATCH(CQ422, Sheet1!$B$5:$B$15, 1))</f>
        <v>0</v>
      </c>
      <c r="CR472">
        <f>INDEX(Sheet1!$D$5:$D$15, MATCH(CR422, Sheet1!$B$5:$B$15, 1))</f>
        <v>5</v>
      </c>
      <c r="CS472">
        <f>INDEX(Sheet1!$D$5:$D$15, MATCH(CS422, Sheet1!$B$5:$B$15, 1))</f>
        <v>2</v>
      </c>
      <c r="CT472">
        <f>INDEX(Sheet1!$D$5:$D$15, MATCH(CT422, Sheet1!$B$5:$B$15, 1))</f>
        <v>1</v>
      </c>
      <c r="CU472">
        <f>INDEX(Sheet1!$D$5:$D$15, MATCH(CU422, Sheet1!$B$5:$B$15, 1))</f>
        <v>1</v>
      </c>
      <c r="CV472">
        <f>INDEX(Sheet1!$D$5:$D$15, MATCH(CV422, Sheet1!$B$5:$B$15, 1))</f>
        <v>2</v>
      </c>
      <c r="CW472">
        <f>INDEX(Sheet1!$D$5:$D$15, MATCH(CW422, Sheet1!$B$5:$B$15, 1))</f>
        <v>1</v>
      </c>
      <c r="CX472">
        <f>INDEX(Sheet1!$D$5:$D$15, MATCH(CX422, Sheet1!$B$5:$B$15, 1))</f>
        <v>1</v>
      </c>
      <c r="CY472">
        <f>INDEX(Sheet1!$D$5:$D$15, MATCH(CY422, Sheet1!$B$5:$B$15, 1))</f>
        <v>1</v>
      </c>
      <c r="CZ472">
        <f>INDEX(Sheet1!$D$5:$D$15, MATCH(CZ422, Sheet1!$B$5:$B$15, 1))</f>
        <v>2</v>
      </c>
      <c r="DA472">
        <f>INDEX(Sheet1!$D$5:$D$15, MATCH(DA422, Sheet1!$B$5:$B$15, 1))</f>
        <v>2</v>
      </c>
      <c r="DB472">
        <f>INDEX(Sheet1!$D$5:$D$15, MATCH(DB422, Sheet1!$B$5:$B$15, 1))</f>
        <v>0</v>
      </c>
      <c r="DC472">
        <f>INDEX(Sheet1!$D$5:$D$15, MATCH(DC422, Sheet1!$B$5:$B$15, 1))</f>
        <v>0</v>
      </c>
      <c r="DD472">
        <f>INDEX(Sheet1!$D$5:$D$15, MATCH(DD422, Sheet1!$B$5:$B$15, 1))</f>
        <v>0</v>
      </c>
      <c r="DE472">
        <f>INDEX(Sheet1!$D$5:$D$15, MATCH(DE422, Sheet1!$B$5:$B$15, 1))</f>
        <v>1</v>
      </c>
      <c r="DF472">
        <f>INDEX(Sheet1!$D$5:$D$15, MATCH(DF422, Sheet1!$B$5:$B$15, 1))</f>
        <v>0</v>
      </c>
      <c r="DG472">
        <f>INDEX(Sheet1!$D$5:$D$15, MATCH(DG422, Sheet1!$B$5:$B$15, 1))</f>
        <v>1</v>
      </c>
      <c r="DH472">
        <f>INDEX(Sheet1!$D$5:$D$15, MATCH(DH422, Sheet1!$B$5:$B$15, 1))</f>
        <v>1</v>
      </c>
      <c r="DI472">
        <f>INDEX(Sheet1!$D$5:$D$15, MATCH(DI422, Sheet1!$B$5:$B$15, 1))</f>
        <v>1</v>
      </c>
      <c r="DJ472">
        <f>INDEX(Sheet1!$D$5:$D$15, MATCH(DJ422, Sheet1!$B$5:$B$15, 1))</f>
        <v>2</v>
      </c>
      <c r="DK472">
        <f>INDEX(Sheet1!$D$5:$D$15, MATCH(DK422, Sheet1!$B$5:$B$15, 1))</f>
        <v>2</v>
      </c>
      <c r="DL472">
        <f>INDEX(Sheet1!$D$5:$D$15, MATCH(DL422, Sheet1!$B$5:$B$15, 1))</f>
        <v>3</v>
      </c>
      <c r="DM472">
        <f>INDEX(Sheet1!$D$5:$D$15, MATCH(DM422, Sheet1!$B$5:$B$15, 1))</f>
        <v>1</v>
      </c>
      <c r="DN472">
        <f>INDEX(Sheet1!$D$5:$D$15, MATCH(DN422, Sheet1!$B$5:$B$15, 1))</f>
        <v>2</v>
      </c>
      <c r="DO472">
        <f>INDEX(Sheet1!$D$5:$D$15, MATCH(DO422, Sheet1!$B$5:$B$15, 1))</f>
        <v>2</v>
      </c>
      <c r="DP472">
        <f>INDEX(Sheet1!$D$5:$D$15, MATCH(DP422, Sheet1!$B$5:$B$15, 1))</f>
        <v>2</v>
      </c>
      <c r="DQ472">
        <f>INDEX(Sheet1!$D$5:$D$15, MATCH(DQ422, Sheet1!$B$5:$B$15, 1))</f>
        <v>2</v>
      </c>
      <c r="DR472">
        <f>INDEX(Sheet1!$D$5:$D$15, MATCH(DR422, Sheet1!$B$5:$B$15, 1))</f>
        <v>3</v>
      </c>
      <c r="DS472">
        <f>INDEX(Sheet1!$D$5:$D$15, MATCH(DS422, Sheet1!$B$5:$B$15, 1))</f>
        <v>2</v>
      </c>
      <c r="DT472">
        <f>INDEX(Sheet1!$D$5:$D$15, MATCH(DT422, Sheet1!$B$5:$B$15, 1))</f>
        <v>2</v>
      </c>
      <c r="DU472">
        <f>INDEX(Sheet1!$D$5:$D$15, MATCH(DU422, Sheet1!$B$5:$B$15, 1))</f>
        <v>2</v>
      </c>
      <c r="DV472">
        <f>INDEX(Sheet1!$D$5:$D$15, MATCH(DV422, Sheet1!$B$5:$B$15, 1))</f>
        <v>2</v>
      </c>
      <c r="DW472">
        <f>INDEX(Sheet1!$D$5:$D$15, MATCH(DW422, Sheet1!$B$5:$B$15, 1))</f>
        <v>1</v>
      </c>
      <c r="DX472">
        <f>INDEX(Sheet1!$D$5:$D$15, MATCH(DX422, Sheet1!$B$5:$B$15, 1))</f>
        <v>3</v>
      </c>
      <c r="DY472">
        <f>INDEX(Sheet1!$D$5:$D$15, MATCH(DY422, Sheet1!$B$5:$B$15, 1))</f>
        <v>3</v>
      </c>
      <c r="DZ472">
        <f>INDEX(Sheet1!$D$5:$D$15, MATCH(DZ422, Sheet1!$B$5:$B$15, 1))</f>
        <v>3</v>
      </c>
      <c r="EA472">
        <f>INDEX(Sheet1!$D$5:$D$15, MATCH(EA422, Sheet1!$B$5:$B$15, 1))</f>
        <v>3</v>
      </c>
      <c r="EB472">
        <f>INDEX(Sheet1!$D$5:$D$15, MATCH(EB422, Sheet1!$B$5:$B$15, 1))</f>
        <v>2</v>
      </c>
      <c r="EC472">
        <f>INDEX(Sheet1!$D$5:$D$15, MATCH(EC422, Sheet1!$B$5:$B$15, 1))</f>
        <v>2</v>
      </c>
      <c r="ED472">
        <f>INDEX(Sheet1!$D$5:$D$15, MATCH(ED422, Sheet1!$B$5:$B$15, 1))</f>
        <v>1</v>
      </c>
      <c r="EE472">
        <f>INDEX(Sheet1!$D$5:$D$15, MATCH(EE422, Sheet1!$B$5:$B$15, 1))</f>
        <v>2</v>
      </c>
      <c r="EF472">
        <f>INDEX(Sheet1!$D$5:$D$15, MATCH(EF422, Sheet1!$B$5:$B$15, 1))</f>
        <v>2</v>
      </c>
      <c r="EG472">
        <f>INDEX(Sheet1!$D$5:$D$15, MATCH(EG422, Sheet1!$B$5:$B$15, 1))</f>
        <v>2</v>
      </c>
      <c r="EH472">
        <f>INDEX(Sheet1!$D$5:$D$15, MATCH(EH422, Sheet1!$B$5:$B$15, 1))</f>
        <v>2</v>
      </c>
      <c r="EI472">
        <f>INDEX(Sheet1!$D$5:$D$15, MATCH(EI422, Sheet1!$B$5:$B$15, 1))</f>
        <v>2</v>
      </c>
      <c r="EJ472">
        <f>INDEX(Sheet1!$D$5:$D$15, MATCH(EJ422, Sheet1!$B$5:$B$15, 1))</f>
        <v>2</v>
      </c>
      <c r="EK472">
        <f>INDEX(Sheet1!$D$5:$D$15, MATCH(EK422, Sheet1!$B$5:$B$15, 1))</f>
        <v>3</v>
      </c>
      <c r="EL472">
        <f>INDEX(Sheet1!$D$5:$D$15, MATCH(EL422, Sheet1!$B$5:$B$15, 1))</f>
        <v>1</v>
      </c>
      <c r="EM472">
        <f>INDEX(Sheet1!$D$5:$D$15, MATCH(EM422, Sheet1!$B$5:$B$15, 1))</f>
        <v>3</v>
      </c>
      <c r="EN472">
        <f>INDEX(Sheet1!$D$5:$D$15, MATCH(EN422, Sheet1!$B$5:$B$15, 1))</f>
        <v>0</v>
      </c>
      <c r="EO472">
        <f>INDEX(Sheet1!$D$5:$D$15, MATCH(EO422, Sheet1!$B$5:$B$15, 1))</f>
        <v>1</v>
      </c>
      <c r="EP472">
        <f>INDEX(Sheet1!$D$5:$D$15, MATCH(EP422, Sheet1!$B$5:$B$15, 1))</f>
        <v>1</v>
      </c>
      <c r="EQ472">
        <f>INDEX(Sheet1!$D$5:$D$15, MATCH(EQ422, Sheet1!$B$5:$B$15, 1))</f>
        <v>1</v>
      </c>
      <c r="ER472">
        <f>INDEX(Sheet1!$D$5:$D$15, MATCH(ER422, Sheet1!$B$5:$B$15, 1))</f>
        <v>0</v>
      </c>
      <c r="ES472">
        <f>INDEX(Sheet1!$D$5:$D$15, MATCH(ES422, Sheet1!$B$5:$B$15, 1))</f>
        <v>0</v>
      </c>
      <c r="ET472">
        <f>INDEX(Sheet1!$D$5:$D$15, MATCH(ET422, Sheet1!$B$5:$B$15, 1))</f>
        <v>0</v>
      </c>
      <c r="EU472">
        <f>INDEX(Sheet1!$D$5:$D$15, MATCH(EU422, Sheet1!$B$5:$B$15, 1))</f>
        <v>2</v>
      </c>
      <c r="EV472">
        <f>INDEX(Sheet1!$D$5:$D$15, MATCH(EV422, Sheet1!$B$5:$B$15, 1))</f>
        <v>1</v>
      </c>
      <c r="EW472">
        <f>INDEX(Sheet1!$D$5:$D$15, MATCH(EW422, Sheet1!$B$5:$B$15, 1))</f>
        <v>1</v>
      </c>
      <c r="EX472">
        <f>INDEX(Sheet1!$D$5:$D$15, MATCH(EX422, Sheet1!$B$5:$B$15, 1))</f>
        <v>2</v>
      </c>
      <c r="EY472">
        <f>INDEX(Sheet1!$D$5:$D$15, MATCH(EY422, Sheet1!$B$5:$B$15, 1))</f>
        <v>1</v>
      </c>
      <c r="EZ472">
        <f>INDEX(Sheet1!$D$5:$D$15, MATCH(EZ422, Sheet1!$B$5:$B$15, 1))</f>
        <v>3</v>
      </c>
      <c r="FA472">
        <f>INDEX(Sheet1!$D$5:$D$15, MATCH(FA422, Sheet1!$B$5:$B$15, 1))</f>
        <v>0</v>
      </c>
      <c r="FB472">
        <f>INDEX(Sheet1!$D$5:$D$15, MATCH(FB422, Sheet1!$B$5:$B$15, 1))</f>
        <v>1</v>
      </c>
      <c r="FC472">
        <f>INDEX(Sheet1!$D$5:$D$15, MATCH(FC422, Sheet1!$B$5:$B$15, 1))</f>
        <v>1</v>
      </c>
      <c r="FD472">
        <f>INDEX(Sheet1!$D$5:$D$15, MATCH(FD422, Sheet1!$B$5:$B$15, 1))</f>
        <v>1</v>
      </c>
      <c r="FE472">
        <f>INDEX(Sheet1!$D$5:$D$15, MATCH(FE422, Sheet1!$B$5:$B$15, 1))</f>
        <v>2</v>
      </c>
      <c r="FF472">
        <f>INDEX(Sheet1!$D$5:$D$15, MATCH(FF422, Sheet1!$B$5:$B$15, 1))</f>
        <v>1</v>
      </c>
      <c r="FG472">
        <f>INDEX(Sheet1!$D$5:$D$15, MATCH(FG422, Sheet1!$B$5:$B$15, 1))</f>
        <v>1</v>
      </c>
      <c r="FH472">
        <f>INDEX(Sheet1!$D$5:$D$15, MATCH(FH422, Sheet1!$B$5:$B$15, 1))</f>
        <v>0</v>
      </c>
      <c r="FI472">
        <f>INDEX(Sheet1!$D$5:$D$15, MATCH(FI422, Sheet1!$B$5:$B$15, 1))</f>
        <v>-1</v>
      </c>
      <c r="FJ472">
        <f>INDEX(Sheet1!$D$5:$D$15, MATCH(FJ422, Sheet1!$B$5:$B$15, 1))</f>
        <v>-1</v>
      </c>
      <c r="FK472">
        <f>INDEX(Sheet1!$D$5:$D$15, MATCH(FK422, Sheet1!$B$5:$B$15, 1))</f>
        <v>2</v>
      </c>
      <c r="FL472">
        <f>INDEX(Sheet1!$D$5:$D$15, MATCH(FL422, Sheet1!$B$5:$B$15, 1))</f>
        <v>1</v>
      </c>
      <c r="FM472">
        <f>INDEX(Sheet1!$D$5:$D$15, MATCH(FM422, Sheet1!$B$5:$B$15, 1))</f>
        <v>1</v>
      </c>
      <c r="FN472">
        <f>INDEX(Sheet1!$D$5:$D$15, MATCH(FN422, Sheet1!$B$5:$B$15, 1))</f>
        <v>1</v>
      </c>
      <c r="FO472">
        <f>INDEX(Sheet1!$D$5:$D$15, MATCH(FO422, Sheet1!$B$5:$B$15, 1))</f>
        <v>1</v>
      </c>
      <c r="FP472">
        <f>INDEX(Sheet1!$D$5:$D$15, MATCH(FP422, Sheet1!$B$5:$B$15, 1))</f>
        <v>2</v>
      </c>
      <c r="FQ472">
        <f>INDEX(Sheet1!$D$5:$D$15, MATCH(FQ422, Sheet1!$B$5:$B$15, 1))</f>
        <v>2</v>
      </c>
      <c r="FR472">
        <f>INDEX(Sheet1!$D$5:$D$15, MATCH(FR422, Sheet1!$B$5:$B$15, 1))</f>
        <v>0</v>
      </c>
      <c r="FS472">
        <f>INDEX(Sheet1!$D$5:$D$15, MATCH(FS422, Sheet1!$B$5:$B$15, 1))</f>
        <v>1</v>
      </c>
      <c r="FT472">
        <f>INDEX(Sheet1!$D$5:$D$15, MATCH(FT422, Sheet1!$B$5:$B$15, 1))</f>
        <v>0</v>
      </c>
      <c r="FU472">
        <f>INDEX(Sheet1!$D$5:$D$15, MATCH(FU422, Sheet1!$B$5:$B$15, 1))</f>
        <v>1</v>
      </c>
      <c r="FV472">
        <f>INDEX(Sheet1!$D$5:$D$15, MATCH(FV422, Sheet1!$B$5:$B$15, 1))</f>
        <v>1</v>
      </c>
      <c r="FW472">
        <f>INDEX(Sheet1!$D$5:$D$15, MATCH(FW422, Sheet1!$B$5:$B$15, 1))</f>
        <v>1</v>
      </c>
      <c r="FX472">
        <f>INDEX(Sheet1!$D$5:$D$15, MATCH(FX422, Sheet1!$B$5:$B$15, 1))</f>
        <v>1</v>
      </c>
      <c r="FY472">
        <f>INDEX(Sheet1!$D$5:$D$15, MATCH(FY422, Sheet1!$B$5:$B$15, 1))</f>
        <v>-1</v>
      </c>
      <c r="FZ472">
        <f>INDEX(Sheet1!$D$5:$D$15, MATCH(FZ422, Sheet1!$B$5:$B$15, 1))</f>
        <v>0</v>
      </c>
      <c r="GA472">
        <f>INDEX(Sheet1!$D$5:$D$15, MATCH(GA422, Sheet1!$B$5:$B$15, 1))</f>
        <v>0</v>
      </c>
      <c r="GB472">
        <f>INDEX(Sheet1!$D$5:$D$15, MATCH(GB422, Sheet1!$B$5:$B$15, 1))</f>
        <v>1</v>
      </c>
      <c r="GC472">
        <f>INDEX(Sheet1!$D$5:$D$15, MATCH(GC422, Sheet1!$B$5:$B$15, 1))</f>
        <v>0</v>
      </c>
      <c r="GD472">
        <f>INDEX(Sheet1!$D$5:$D$15, MATCH(GD422, Sheet1!$B$5:$B$15, 1))</f>
        <v>0</v>
      </c>
      <c r="GE472">
        <f>INDEX(Sheet1!$D$5:$D$15, MATCH(GE422, Sheet1!$B$5:$B$15, 1))</f>
        <v>0</v>
      </c>
      <c r="GF472">
        <f>INDEX(Sheet1!$D$5:$D$15, MATCH(GF422, Sheet1!$B$5:$B$15, 1))</f>
        <v>0</v>
      </c>
      <c r="GG472">
        <f>INDEX(Sheet1!$D$5:$D$15, MATCH(GG422, Sheet1!$B$5:$B$15, 1))</f>
        <v>0</v>
      </c>
      <c r="GH472">
        <f>INDEX(Sheet1!$D$5:$D$15, MATCH(GH422, Sheet1!$B$5:$B$15, 1))</f>
        <v>0</v>
      </c>
      <c r="GI472">
        <f>INDEX(Sheet1!$D$5:$D$15, MATCH(GI422, Sheet1!$B$5:$B$15, 1))</f>
        <v>0</v>
      </c>
      <c r="GJ472">
        <f>INDEX(Sheet1!$D$5:$D$15, MATCH(GJ422, Sheet1!$B$5:$B$15, 1))</f>
        <v>0</v>
      </c>
      <c r="GK472">
        <f>INDEX(Sheet1!$D$5:$D$15, MATCH(GK422, Sheet1!$B$5:$B$15, 1))</f>
        <v>2</v>
      </c>
      <c r="GL472">
        <f>INDEX(Sheet1!$D$5:$D$15, MATCH(GL422, Sheet1!$B$5:$B$15, 1))</f>
        <v>1</v>
      </c>
      <c r="GM472">
        <f>INDEX(Sheet1!$D$5:$D$15, MATCH(GM422, Sheet1!$B$5:$B$15, 1))</f>
        <v>2</v>
      </c>
      <c r="GN472">
        <f>INDEX(Sheet1!$D$5:$D$15, MATCH(GN422, Sheet1!$B$5:$B$15, 1))</f>
        <v>1</v>
      </c>
      <c r="GO472">
        <f>INDEX(Sheet1!$D$5:$D$15, MATCH(GO422, Sheet1!$B$5:$B$15, 1))</f>
        <v>2</v>
      </c>
      <c r="GP472">
        <f>INDEX(Sheet1!$D$5:$D$15, MATCH(GP422, Sheet1!$B$5:$B$15, 1))</f>
        <v>1</v>
      </c>
      <c r="GQ472">
        <f>INDEX(Sheet1!$D$5:$D$15, MATCH(GQ422, Sheet1!$B$5:$B$15, 1))</f>
        <v>0</v>
      </c>
      <c r="GR472">
        <f>INDEX(Sheet1!$D$5:$D$15, MATCH(GR422, Sheet1!$B$5:$B$15, 1))</f>
        <v>1</v>
      </c>
      <c r="GS472">
        <f>INDEX(Sheet1!$D$5:$D$15, MATCH(GS422, Sheet1!$B$5:$B$15, 1))</f>
        <v>0</v>
      </c>
      <c r="GT472">
        <f>INDEX(Sheet1!$D$5:$D$15, MATCH(GT422, Sheet1!$B$5:$B$15, 1))</f>
        <v>0</v>
      </c>
      <c r="GU472">
        <f>INDEX(Sheet1!$D$5:$D$15, MATCH(GU422, Sheet1!$B$5:$B$15, 1))</f>
        <v>0</v>
      </c>
      <c r="GV472">
        <f>INDEX(Sheet1!$D$5:$D$15, MATCH(GV422, Sheet1!$B$5:$B$15, 1))</f>
        <v>1</v>
      </c>
      <c r="GW472">
        <f>INDEX(Sheet1!$D$5:$D$15, MATCH(GW422, Sheet1!$B$5:$B$15, 1))</f>
        <v>0</v>
      </c>
      <c r="GX472">
        <f>INDEX(Sheet1!$D$5:$D$15, MATCH(GX422, Sheet1!$B$5:$B$15, 1))</f>
        <v>2</v>
      </c>
      <c r="GY472">
        <f>INDEX(Sheet1!$D$5:$D$15, MATCH(GY422, Sheet1!$B$5:$B$15, 1))</f>
        <v>0</v>
      </c>
      <c r="GZ472">
        <f>INDEX(Sheet1!$D$5:$D$15, MATCH(GZ422, Sheet1!$B$5:$B$15, 1))</f>
        <v>2</v>
      </c>
      <c r="HA472">
        <f>INDEX(Sheet1!$D$5:$D$15, MATCH(HA422, Sheet1!$B$5:$B$15, 1))</f>
        <v>0</v>
      </c>
      <c r="HB472">
        <f>INDEX(Sheet1!$D$5:$D$15, MATCH(HB422, Sheet1!$B$5:$B$15, 1))</f>
        <v>2</v>
      </c>
      <c r="HC472">
        <f>INDEX(Sheet1!$D$5:$D$15, MATCH(HC422, Sheet1!$B$5:$B$15, 1))</f>
        <v>0</v>
      </c>
      <c r="HD472">
        <f>INDEX(Sheet1!$D$5:$D$15, MATCH(HD422, Sheet1!$B$5:$B$15, 1))</f>
        <v>2</v>
      </c>
      <c r="HE472">
        <f>INDEX(Sheet1!$D$5:$D$15, MATCH(HE422, Sheet1!$B$5:$B$15, 1))</f>
        <v>1</v>
      </c>
      <c r="HF472">
        <f>INDEX(Sheet1!$D$5:$D$15, MATCH(HF422, Sheet1!$B$5:$B$15, 1))</f>
        <v>-1</v>
      </c>
      <c r="HG472">
        <f>INDEX(Sheet1!$D$5:$D$15, MATCH(HG422, Sheet1!$B$5:$B$15, 1))</f>
        <v>3</v>
      </c>
      <c r="HH472">
        <f>INDEX(Sheet1!$D$5:$D$15, MATCH(HH422, Sheet1!$B$5:$B$15, 1))</f>
        <v>3</v>
      </c>
      <c r="HI472">
        <f>INDEX(Sheet1!$D$5:$D$15, MATCH(HI422, Sheet1!$B$5:$B$15, 1))</f>
        <v>2</v>
      </c>
      <c r="HJ472">
        <f>INDEX(Sheet1!$D$5:$D$15, MATCH(HJ422, Sheet1!$B$5:$B$15, 1))</f>
        <v>3</v>
      </c>
      <c r="HK472">
        <f>INDEX(Sheet1!$D$5:$D$15, MATCH(HK422, Sheet1!$B$5:$B$15, 1))</f>
        <v>2</v>
      </c>
      <c r="HL472">
        <f>INDEX(Sheet1!$D$5:$D$15, MATCH(HL422, Sheet1!$B$5:$B$15, 1))</f>
        <v>2</v>
      </c>
      <c r="HM472">
        <f>INDEX(Sheet1!$D$5:$D$15, MATCH(HM422, Sheet1!$B$5:$B$15, 1))</f>
        <v>3</v>
      </c>
      <c r="HN472">
        <f>INDEX(Sheet1!$D$5:$D$15, MATCH(HN422, Sheet1!$B$5:$B$15, 1))</f>
        <v>2</v>
      </c>
      <c r="HO472">
        <f>INDEX(Sheet1!$D$5:$D$15, MATCH(HO422, Sheet1!$B$5:$B$15, 1))</f>
        <v>2</v>
      </c>
      <c r="HP472">
        <f>INDEX(Sheet1!$D$5:$D$15, MATCH(HP422, Sheet1!$B$5:$B$15, 1))</f>
        <v>1</v>
      </c>
      <c r="HQ472">
        <f>INDEX(Sheet1!$D$5:$D$15, MATCH(HQ422, Sheet1!$B$5:$B$15, 1))</f>
        <v>2</v>
      </c>
      <c r="HR472">
        <f>INDEX(Sheet1!$D$5:$D$15, MATCH(HR422, Sheet1!$B$5:$B$15, 1))</f>
        <v>3</v>
      </c>
      <c r="HS472">
        <f>INDEX(Sheet1!$D$5:$D$15, MATCH(HS422, Sheet1!$B$5:$B$15, 1))</f>
        <v>0</v>
      </c>
      <c r="HT472">
        <f>INDEX(Sheet1!$D$5:$D$15, MATCH(HT422, Sheet1!$B$5:$B$15, 1))</f>
        <v>2</v>
      </c>
      <c r="HU472">
        <f>INDEX(Sheet1!$D$5:$D$15, MATCH(HU422, Sheet1!$B$5:$B$15, 1))</f>
        <v>2</v>
      </c>
      <c r="HV472">
        <f>INDEX(Sheet1!$D$5:$D$15, MATCH(HV422, Sheet1!$B$5:$B$15, 1))</f>
        <v>2</v>
      </c>
      <c r="HW472">
        <f>INDEX(Sheet1!$D$5:$D$15, MATCH(HW422, Sheet1!$B$5:$B$15, 1))</f>
        <v>1</v>
      </c>
      <c r="HX472">
        <f>INDEX(Sheet1!$D$5:$D$15, MATCH(HX422, Sheet1!$B$5:$B$15, 1))</f>
        <v>2</v>
      </c>
      <c r="HY472">
        <f>INDEX(Sheet1!$D$5:$D$15, MATCH(HY422, Sheet1!$B$5:$B$15, 1))</f>
        <v>2</v>
      </c>
      <c r="HZ472">
        <f>INDEX(Sheet1!$D$5:$D$15, MATCH(HZ422, Sheet1!$B$5:$B$15, 1))</f>
        <v>2</v>
      </c>
      <c r="IA472">
        <f>INDEX(Sheet1!$D$5:$D$15, MATCH(IA422, Sheet1!$B$5:$B$15, 1))</f>
        <v>2</v>
      </c>
      <c r="IB472">
        <f>INDEX(Sheet1!$D$5:$D$15, MATCH(IB422, Sheet1!$B$5:$B$15, 1))</f>
        <v>2</v>
      </c>
      <c r="IC472">
        <f>INDEX(Sheet1!$D$5:$D$15, MATCH(IC422, Sheet1!$B$5:$B$15, 1))</f>
        <v>3</v>
      </c>
      <c r="ID472">
        <f>INDEX(Sheet1!$D$5:$D$15, MATCH(ID422, Sheet1!$B$5:$B$15, 1))</f>
        <v>2</v>
      </c>
      <c r="IE472">
        <f>INDEX(Sheet1!$D$5:$D$15, MATCH(IE422, Sheet1!$B$5:$B$15, 1))</f>
        <v>2</v>
      </c>
      <c r="IF472">
        <f>INDEX(Sheet1!$D$5:$D$15, MATCH(IF422, Sheet1!$B$5:$B$15, 1))</f>
        <v>0</v>
      </c>
      <c r="IG472">
        <f>INDEX(Sheet1!$D$5:$D$15, MATCH(IG422, Sheet1!$B$5:$B$15, 1))</f>
        <v>2</v>
      </c>
      <c r="IH472">
        <f>INDEX(Sheet1!$D$5:$D$15, MATCH(IH422, Sheet1!$B$5:$B$15, 1))</f>
        <v>1</v>
      </c>
      <c r="II472">
        <f>INDEX(Sheet1!$D$5:$D$15, MATCH(II422, Sheet1!$B$5:$B$15, 1))</f>
        <v>1</v>
      </c>
      <c r="IJ472">
        <f>INDEX(Sheet1!$D$5:$D$15, MATCH(IJ422, Sheet1!$B$5:$B$15, 1))</f>
        <v>1</v>
      </c>
      <c r="IK472">
        <f>INDEX(Sheet1!$D$5:$D$15, MATCH(IK422, Sheet1!$B$5:$B$15, 1))</f>
        <v>2</v>
      </c>
      <c r="IL472">
        <f>INDEX(Sheet1!$D$5:$D$15, MATCH(IL422, Sheet1!$B$5:$B$15, 1))</f>
        <v>1</v>
      </c>
      <c r="IM472">
        <f>INDEX(Sheet1!$D$5:$D$15, MATCH(IM422, Sheet1!$B$5:$B$15, 1))</f>
        <v>1</v>
      </c>
      <c r="IN472">
        <f>INDEX(Sheet1!$D$5:$D$15, MATCH(IN422, Sheet1!$B$5:$B$15, 1))</f>
        <v>1</v>
      </c>
      <c r="IO472">
        <f>INDEX(Sheet1!$D$5:$D$15, MATCH(IO422, Sheet1!$B$5:$B$15, 1))</f>
        <v>2</v>
      </c>
      <c r="IP472">
        <f>INDEX(Sheet1!$D$5:$D$15, MATCH(IP422, Sheet1!$B$5:$B$15, 1))</f>
        <v>2</v>
      </c>
      <c r="IQ472">
        <f>INDEX(Sheet1!$D$5:$D$15, MATCH(IQ422, Sheet1!$B$5:$B$15, 1))</f>
        <v>1</v>
      </c>
      <c r="IR472">
        <f>INDEX(Sheet1!$D$5:$D$15, MATCH(IR422, Sheet1!$B$5:$B$15, 1))</f>
        <v>2</v>
      </c>
      <c r="IS472">
        <f>INDEX(Sheet1!$D$5:$D$15, MATCH(IS422, Sheet1!$B$5:$B$15, 1))</f>
        <v>2</v>
      </c>
      <c r="IT472">
        <f>INDEX(Sheet1!$D$5:$D$15, MATCH(IT422, Sheet1!$B$5:$B$15, 1))</f>
        <v>2</v>
      </c>
      <c r="IU472">
        <f>INDEX(Sheet1!$D$5:$D$15, MATCH(IU422, Sheet1!$B$5:$B$15, 1))</f>
        <v>1</v>
      </c>
      <c r="IV472">
        <f>INDEX(Sheet1!$D$5:$D$15, MATCH(IV422, Sheet1!$B$5:$B$15, 1))</f>
        <v>2</v>
      </c>
      <c r="IW472">
        <f>INDEX(Sheet1!$D$5:$D$15, MATCH(IW422, Sheet1!$B$5:$B$15, 1))</f>
        <v>2</v>
      </c>
      <c r="IX472">
        <f>INDEX(Sheet1!$D$5:$D$15, MATCH(IX422, Sheet1!$B$5:$B$15, 1))</f>
        <v>1</v>
      </c>
      <c r="IY472">
        <f>INDEX(Sheet1!$D$5:$D$15, MATCH(IY422, Sheet1!$B$5:$B$15, 1))</f>
        <v>2</v>
      </c>
      <c r="IZ472">
        <f>INDEX(Sheet1!$D$5:$D$15, MATCH(IZ422, Sheet1!$B$5:$B$15, 1))</f>
        <v>2</v>
      </c>
      <c r="JA472">
        <f>INDEX(Sheet1!$D$5:$D$15, MATCH(JA422, Sheet1!$B$5:$B$15, 1))</f>
        <v>1</v>
      </c>
      <c r="JB472">
        <f>INDEX(Sheet1!$D$5:$D$15, MATCH(JB422, Sheet1!$B$5:$B$15, 1))</f>
        <v>1</v>
      </c>
      <c r="JC472">
        <f>INDEX(Sheet1!$D$5:$D$15, MATCH(JC422, Sheet1!$B$5:$B$15, 1))</f>
        <v>2</v>
      </c>
      <c r="JD472">
        <f>INDEX(Sheet1!$D$5:$D$15, MATCH(JD422, Sheet1!$B$5:$B$15, 1))</f>
        <v>2</v>
      </c>
      <c r="JE472">
        <f>INDEX(Sheet1!$D$5:$D$15, MATCH(JE422, Sheet1!$B$5:$B$15, 1))</f>
        <v>5</v>
      </c>
      <c r="JF472">
        <f>INDEX(Sheet1!$D$5:$D$15, MATCH(JF422, Sheet1!$B$5:$B$15, 1))</f>
        <v>4</v>
      </c>
      <c r="JG472">
        <f>INDEX(Sheet1!$D$5:$D$15, MATCH(JG422, Sheet1!$B$5:$B$15, 1))</f>
        <v>0</v>
      </c>
      <c r="JH472">
        <f>INDEX(Sheet1!$D$5:$D$15, MATCH(JH422, Sheet1!$B$5:$B$15, 1))</f>
        <v>3</v>
      </c>
      <c r="JI472">
        <f>INDEX(Sheet1!$D$5:$D$15, MATCH(JI422, Sheet1!$B$5:$B$15, 1))</f>
        <v>4</v>
      </c>
      <c r="JJ472">
        <f>INDEX(Sheet1!$D$5:$D$15, MATCH(JJ422, Sheet1!$B$5:$B$15, 1))</f>
        <v>1</v>
      </c>
      <c r="JK472">
        <f>INDEX(Sheet1!$D$5:$D$15, MATCH(JK422, Sheet1!$B$5:$B$15, 1))</f>
        <v>3</v>
      </c>
      <c r="JL472">
        <f>INDEX(Sheet1!$D$5:$D$15, MATCH(JL422, Sheet1!$B$5:$B$15, 1))</f>
        <v>5</v>
      </c>
      <c r="JM472">
        <f>INDEX(Sheet1!$D$5:$D$15, MATCH(JM422, Sheet1!$B$5:$B$15, 1))</f>
        <v>3</v>
      </c>
      <c r="JN472">
        <f>INDEX(Sheet1!$D$5:$D$15, MATCH(JN422, Sheet1!$B$5:$B$15, 1))</f>
        <v>2</v>
      </c>
      <c r="JO472">
        <f>INDEX(Sheet1!$D$5:$D$15, MATCH(JO422, Sheet1!$B$5:$B$15, 1))</f>
        <v>2</v>
      </c>
      <c r="JP472">
        <f>INDEX(Sheet1!$D$5:$D$15, MATCH(JP422, Sheet1!$B$5:$B$15, 1))</f>
        <v>1</v>
      </c>
      <c r="JQ472">
        <f>INDEX(Sheet1!$D$5:$D$15, MATCH(JQ422, Sheet1!$B$5:$B$15, 1))</f>
        <v>0</v>
      </c>
      <c r="JR472">
        <f>INDEX(Sheet1!$D$5:$D$15, MATCH(JR422, Sheet1!$B$5:$B$15, 1))</f>
        <v>2</v>
      </c>
      <c r="JS472">
        <f>INDEX(Sheet1!$D$5:$D$15, MATCH(JS422, Sheet1!$B$5:$B$15, 1))</f>
        <v>3</v>
      </c>
      <c r="JT472">
        <f>INDEX(Sheet1!$D$5:$D$15, MATCH(JT422, Sheet1!$B$5:$B$15, 1))</f>
        <v>1</v>
      </c>
      <c r="JU472">
        <f>INDEX(Sheet1!$D$5:$D$15, MATCH(JU422, Sheet1!$B$5:$B$15, 1))</f>
        <v>3</v>
      </c>
      <c r="JV472">
        <f>INDEX(Sheet1!$D$5:$D$15, MATCH(JV422, Sheet1!$B$5:$B$15, 1))</f>
        <v>0</v>
      </c>
      <c r="JW472">
        <f>INDEX(Sheet1!$D$5:$D$15, MATCH(JW422, Sheet1!$B$5:$B$15, 1))</f>
        <v>1</v>
      </c>
      <c r="JX472">
        <f>INDEX(Sheet1!$D$5:$D$15, MATCH(JX422, Sheet1!$B$5:$B$15, 1))</f>
        <v>1</v>
      </c>
      <c r="JY472">
        <f>INDEX(Sheet1!$D$5:$D$15, MATCH(JY422, Sheet1!$B$5:$B$15, 1))</f>
        <v>2</v>
      </c>
      <c r="JZ472">
        <f>INDEX(Sheet1!$D$5:$D$15, MATCH(JZ422, Sheet1!$B$5:$B$15, 1))</f>
        <v>1</v>
      </c>
      <c r="KA472">
        <f>INDEX(Sheet1!$D$5:$D$15, MATCH(KA422, Sheet1!$B$5:$B$15, 1))</f>
        <v>1</v>
      </c>
      <c r="KB472">
        <f>INDEX(Sheet1!$D$5:$D$15, MATCH(KB422, Sheet1!$B$5:$B$15, 1))</f>
        <v>2</v>
      </c>
      <c r="KC472">
        <f>INDEX(Sheet1!$D$5:$D$15, MATCH(KC422, Sheet1!$B$5:$B$15, 1))</f>
        <v>1</v>
      </c>
      <c r="KD472">
        <f>INDEX(Sheet1!$D$5:$D$15, MATCH(KD422, Sheet1!$B$5:$B$15, 1))</f>
        <v>2</v>
      </c>
      <c r="KE472">
        <f>INDEX(Sheet1!$D$5:$D$15, MATCH(KE422, Sheet1!$B$5:$B$15, 1))</f>
        <v>1</v>
      </c>
      <c r="KF472">
        <f>INDEX(Sheet1!$D$5:$D$15, MATCH(KF422, Sheet1!$B$5:$B$15, 1))</f>
        <v>1</v>
      </c>
      <c r="KG472">
        <f>INDEX(Sheet1!$D$5:$D$15, MATCH(KG422, Sheet1!$B$5:$B$15, 1))</f>
        <v>1</v>
      </c>
      <c r="KH472">
        <f>INDEX(Sheet1!$D$5:$D$15, MATCH(KH422, Sheet1!$B$5:$B$15, 1))</f>
        <v>2</v>
      </c>
      <c r="KI472">
        <f>INDEX(Sheet1!$D$5:$D$15, MATCH(KI422, Sheet1!$B$5:$B$15, 1))</f>
        <v>2</v>
      </c>
      <c r="KJ472">
        <f>INDEX(Sheet1!$D$5:$D$15, MATCH(KJ422, Sheet1!$B$5:$B$15, 1))</f>
        <v>1</v>
      </c>
      <c r="KK472">
        <f>INDEX(Sheet1!$D$5:$D$15, MATCH(KK422, Sheet1!$B$5:$B$15, 1))</f>
        <v>-1</v>
      </c>
      <c r="KL472">
        <f>INDEX(Sheet1!$D$5:$D$15, MATCH(KL422, Sheet1!$B$5:$B$15, 1))</f>
        <v>2</v>
      </c>
      <c r="KM472">
        <f>INDEX(Sheet1!$D$5:$D$15, MATCH(KM422, Sheet1!$B$5:$B$15, 1))</f>
        <v>3</v>
      </c>
      <c r="KN472">
        <f>INDEX(Sheet1!$D$5:$D$15, MATCH(KN422, Sheet1!$B$5:$B$15, 1))</f>
        <v>1</v>
      </c>
      <c r="KO472">
        <f>INDEX(Sheet1!$D$5:$D$15, MATCH(KO422, Sheet1!$B$5:$B$15, 1))</f>
        <v>2</v>
      </c>
      <c r="KP472">
        <f>INDEX(Sheet1!$D$5:$D$15, MATCH(KP422, Sheet1!$B$5:$B$15, 1))</f>
        <v>1</v>
      </c>
      <c r="KQ472">
        <f>INDEX(Sheet1!$D$5:$D$15, MATCH(KQ422, Sheet1!$B$5:$B$15, 1))</f>
        <v>-2</v>
      </c>
      <c r="KR472">
        <f>INDEX(Sheet1!$D$5:$D$15, MATCH(KR422, Sheet1!$B$5:$B$15, 1))</f>
        <v>3</v>
      </c>
      <c r="KS472">
        <f>INDEX(Sheet1!$D$5:$D$15, MATCH(KS422, Sheet1!$B$5:$B$15, 1))</f>
        <v>0</v>
      </c>
      <c r="KT472">
        <f>INDEX(Sheet1!$D$5:$D$15, MATCH(KT422, Sheet1!$B$5:$B$15, 1))</f>
        <v>1</v>
      </c>
      <c r="KU472">
        <f>INDEX(Sheet1!$D$5:$D$15, MATCH(KU422, Sheet1!$B$5:$B$15, 1))</f>
        <v>1</v>
      </c>
      <c r="KV472">
        <f>INDEX(Sheet1!$D$5:$D$15, MATCH(KV422, Sheet1!$B$5:$B$15, 1))</f>
        <v>1</v>
      </c>
      <c r="KW472">
        <f>INDEX(Sheet1!$D$5:$D$15, MATCH(KW422, Sheet1!$B$5:$B$15, 1))</f>
        <v>2</v>
      </c>
      <c r="KX472">
        <f>INDEX(Sheet1!$D$5:$D$15, MATCH(KX422, Sheet1!$B$5:$B$15, 1))</f>
        <v>2</v>
      </c>
      <c r="KY472">
        <f>INDEX(Sheet1!$D$5:$D$15, MATCH(KY422, Sheet1!$B$5:$B$15, 1))</f>
        <v>2</v>
      </c>
      <c r="KZ472">
        <f>INDEX(Sheet1!$D$5:$D$15, MATCH(KZ422, Sheet1!$B$5:$B$15, 1))</f>
        <v>0</v>
      </c>
      <c r="LA472">
        <f>INDEX(Sheet1!$D$5:$D$15, MATCH(LA422, Sheet1!$B$5:$B$15, 1))</f>
        <v>2</v>
      </c>
      <c r="LB472">
        <f>INDEX(Sheet1!$D$5:$D$15, MATCH(LB422, Sheet1!$B$5:$B$15, 1))</f>
        <v>1</v>
      </c>
      <c r="LC472">
        <f>INDEX(Sheet1!$D$5:$D$15, MATCH(LC422, Sheet1!$B$5:$B$15, 1))</f>
        <v>2</v>
      </c>
      <c r="LD472">
        <f>INDEX(Sheet1!$D$5:$D$15, MATCH(LD422, Sheet1!$B$5:$B$15, 1))</f>
        <v>1</v>
      </c>
      <c r="LE472">
        <f>INDEX(Sheet1!$D$5:$D$15, MATCH(LE422, Sheet1!$B$5:$B$15, 1))</f>
        <v>2</v>
      </c>
      <c r="LF472">
        <f>INDEX(Sheet1!$D$5:$D$15, MATCH(LF422, Sheet1!$B$5:$B$15, 1))</f>
        <v>2</v>
      </c>
      <c r="LG472">
        <f>INDEX(Sheet1!$D$5:$D$15, MATCH(LG422, Sheet1!$B$5:$B$15, 1))</f>
        <v>1</v>
      </c>
      <c r="LH472">
        <f>INDEX(Sheet1!$D$5:$D$15, MATCH(LH422, Sheet1!$B$5:$B$15, 1))</f>
        <v>1</v>
      </c>
      <c r="LI472">
        <f>INDEX(Sheet1!$D$5:$D$15, MATCH(LI422, Sheet1!$B$5:$B$15, 1))</f>
        <v>1</v>
      </c>
      <c r="LJ472">
        <f>INDEX(Sheet1!$D$5:$D$15, MATCH(LJ422, Sheet1!$B$5:$B$15, 1))</f>
        <v>1</v>
      </c>
      <c r="LK472">
        <f>INDEX(Sheet1!$D$5:$D$15, MATCH(LK422, Sheet1!$B$5:$B$15, 1))</f>
        <v>2</v>
      </c>
      <c r="LL472">
        <f>INDEX(Sheet1!$D$5:$D$15, MATCH(LL422, Sheet1!$B$5:$B$15, 1))</f>
        <v>0</v>
      </c>
      <c r="LM472">
        <f>INDEX(Sheet1!$D$5:$D$15, MATCH(LM422, Sheet1!$B$5:$B$15, 1))</f>
        <v>1</v>
      </c>
      <c r="LN472">
        <f>INDEX(Sheet1!$D$5:$D$15, MATCH(LN422, Sheet1!$B$5:$B$15, 1))</f>
        <v>1</v>
      </c>
      <c r="LO472">
        <f>INDEX(Sheet1!$D$5:$D$15, MATCH(LO422, Sheet1!$B$5:$B$15, 1))</f>
        <v>2</v>
      </c>
      <c r="LP472">
        <f>INDEX(Sheet1!$D$5:$D$15, MATCH(LP422, Sheet1!$B$5:$B$15, 1))</f>
        <v>2</v>
      </c>
      <c r="LQ472">
        <f>INDEX(Sheet1!$D$5:$D$15, MATCH(LQ422, Sheet1!$B$5:$B$15, 1))</f>
        <v>2</v>
      </c>
      <c r="LR472">
        <f>INDEX(Sheet1!$D$5:$D$15, MATCH(LR422, Sheet1!$B$5:$B$15, 1))</f>
        <v>-1</v>
      </c>
      <c r="LS472">
        <f>INDEX(Sheet1!$D$5:$D$15, MATCH(LS422, Sheet1!$B$5:$B$15, 1))</f>
        <v>2</v>
      </c>
      <c r="LT472">
        <f>INDEX(Sheet1!$D$5:$D$15, MATCH(LT422, Sheet1!$B$5:$B$15, 1))</f>
        <v>1</v>
      </c>
      <c r="LU472">
        <f>INDEX(Sheet1!$D$5:$D$15, MATCH(LU422, Sheet1!$B$5:$B$15, 1))</f>
        <v>-1</v>
      </c>
      <c r="LV472">
        <f>INDEX(Sheet1!$D$5:$D$15, MATCH(LV422, Sheet1!$B$5:$B$15, 1))</f>
        <v>-1</v>
      </c>
      <c r="LW472">
        <f>INDEX(Sheet1!$D$5:$D$15, MATCH(LW422, Sheet1!$B$5:$B$15, 1))</f>
        <v>0</v>
      </c>
      <c r="LX472">
        <f>INDEX(Sheet1!$D$5:$D$15, MATCH(LX422, Sheet1!$B$5:$B$15, 1))</f>
        <v>1</v>
      </c>
      <c r="LY472">
        <f>INDEX(Sheet1!$D$5:$D$15, MATCH(LY422, Sheet1!$B$5:$B$15, 1))</f>
        <v>3</v>
      </c>
      <c r="LZ472">
        <f>INDEX(Sheet1!$D$5:$D$15, MATCH(LZ422, Sheet1!$B$5:$B$15, 1))</f>
        <v>0</v>
      </c>
      <c r="MA472">
        <f>INDEX(Sheet1!$D$5:$D$15, MATCH(MA422, Sheet1!$B$5:$B$15, 1))</f>
        <v>0</v>
      </c>
      <c r="MB472">
        <f>INDEX(Sheet1!$D$5:$D$15, MATCH(MB422, Sheet1!$B$5:$B$15, 1))</f>
        <v>3</v>
      </c>
      <c r="MC472">
        <f>INDEX(Sheet1!$D$5:$D$15, MATCH(MC422, Sheet1!$B$5:$B$15, 1))</f>
        <v>0</v>
      </c>
      <c r="MD472">
        <f>INDEX(Sheet1!$D$5:$D$15, MATCH(MD422, Sheet1!$B$5:$B$15, 1))</f>
        <v>1</v>
      </c>
      <c r="ME472">
        <f>INDEX(Sheet1!$D$5:$D$15, MATCH(ME422, Sheet1!$B$5:$B$15, 1))</f>
        <v>4</v>
      </c>
      <c r="MF472">
        <f>INDEX(Sheet1!$D$5:$D$15, MATCH(MF422, Sheet1!$B$5:$B$15, 1))</f>
        <v>2</v>
      </c>
      <c r="MG472">
        <f>INDEX(Sheet1!$D$5:$D$15, MATCH(MG422, Sheet1!$B$5:$B$15, 1))</f>
        <v>3</v>
      </c>
      <c r="MH472">
        <f>INDEX(Sheet1!$D$5:$D$15, MATCH(MH422, Sheet1!$B$5:$B$15, 1))</f>
        <v>3</v>
      </c>
      <c r="MI472">
        <f>INDEX(Sheet1!$D$5:$D$15, MATCH(MI422, Sheet1!$B$5:$B$15, 1))</f>
        <v>1</v>
      </c>
      <c r="MJ472">
        <f>INDEX(Sheet1!$D$5:$D$15, MATCH(MJ422, Sheet1!$B$5:$B$15, 1))</f>
        <v>1</v>
      </c>
      <c r="MK472">
        <f>INDEX(Sheet1!$D$5:$D$15, MATCH(MK422, Sheet1!$B$5:$B$15, 1))</f>
        <v>1</v>
      </c>
      <c r="ML472">
        <f>INDEX(Sheet1!$D$5:$D$15, MATCH(ML422, Sheet1!$B$5:$B$15, 1))</f>
        <v>-1</v>
      </c>
      <c r="MM472">
        <f>INDEX(Sheet1!$D$5:$D$15, MATCH(MM422, Sheet1!$B$5:$B$15, 1))</f>
        <v>3</v>
      </c>
      <c r="MN472">
        <f>INDEX(Sheet1!$D$5:$D$15, MATCH(MN422, Sheet1!$B$5:$B$15, 1))</f>
        <v>3</v>
      </c>
      <c r="MO472">
        <f>INDEX(Sheet1!$D$5:$D$15, MATCH(MO422, Sheet1!$B$5:$B$15, 1))</f>
        <v>2</v>
      </c>
      <c r="MP472">
        <f>INDEX(Sheet1!$D$5:$D$15, MATCH(MP422, Sheet1!$B$5:$B$15, 1))</f>
        <v>2</v>
      </c>
      <c r="MQ472">
        <f>INDEX(Sheet1!$D$5:$D$15, MATCH(MQ422, Sheet1!$B$5:$B$15, 1))</f>
        <v>3</v>
      </c>
      <c r="MR472">
        <f>INDEX(Sheet1!$D$5:$D$15, MATCH(MR422, Sheet1!$B$5:$B$15, 1))</f>
        <v>3</v>
      </c>
      <c r="MS472">
        <f>INDEX(Sheet1!$D$5:$D$15, MATCH(MS422, Sheet1!$B$5:$B$15, 1))</f>
        <v>1</v>
      </c>
      <c r="MT472">
        <f>INDEX(Sheet1!$D$5:$D$15, MATCH(MT422, Sheet1!$B$5:$B$15, 1))</f>
        <v>1</v>
      </c>
      <c r="MU472">
        <f>INDEX(Sheet1!$D$5:$D$15, MATCH(MU422, Sheet1!$B$5:$B$15, 1))</f>
        <v>3</v>
      </c>
      <c r="MV472">
        <f>INDEX(Sheet1!$D$5:$D$15, MATCH(MV422, Sheet1!$B$5:$B$15, 1))</f>
        <v>0</v>
      </c>
      <c r="MW472">
        <f>INDEX(Sheet1!$D$5:$D$15, MATCH(MW422, Sheet1!$B$5:$B$15, 1))</f>
        <v>3</v>
      </c>
      <c r="MX472">
        <f>INDEX(Sheet1!$D$5:$D$15, MATCH(MX422, Sheet1!$B$5:$B$15, 1))</f>
        <v>1</v>
      </c>
      <c r="MY472">
        <f>INDEX(Sheet1!$D$5:$D$15, MATCH(MY422, Sheet1!$B$5:$B$15, 1))</f>
        <v>2</v>
      </c>
      <c r="MZ472">
        <f>INDEX(Sheet1!$D$5:$D$15, MATCH(MZ422, Sheet1!$B$5:$B$15, 1))</f>
        <v>-1</v>
      </c>
      <c r="NA472">
        <f>INDEX(Sheet1!$D$5:$D$15, MATCH(NA422, Sheet1!$B$5:$B$15, 1))</f>
        <v>4</v>
      </c>
      <c r="NB472">
        <f>INDEX(Sheet1!$D$5:$D$15, MATCH(NB422, Sheet1!$B$5:$B$15, 1))</f>
        <v>2</v>
      </c>
      <c r="NC472">
        <f>INDEX(Sheet1!$D$5:$D$15, MATCH(NC422, Sheet1!$B$5:$B$15, 1))</f>
        <v>2</v>
      </c>
      <c r="ND472">
        <f>INDEX(Sheet1!$D$5:$D$15, MATCH(ND422, Sheet1!$B$5:$B$15, 1))</f>
        <v>2</v>
      </c>
      <c r="NE472">
        <f>INDEX(Sheet1!$D$5:$D$15, MATCH(NE422, Sheet1!$B$5:$B$15, 1))</f>
        <v>2</v>
      </c>
      <c r="NF472">
        <f>INDEX(Sheet1!$D$5:$D$15, MATCH(NF422, Sheet1!$B$5:$B$15, 1))</f>
        <v>1</v>
      </c>
      <c r="NG472">
        <f>INDEX(Sheet1!$D$5:$D$15, MATCH(NG422, Sheet1!$B$5:$B$15, 1))</f>
        <v>2</v>
      </c>
      <c r="NH472">
        <f>INDEX(Sheet1!$D$5:$D$15, MATCH(NH422, Sheet1!$B$5:$B$15, 1))</f>
        <v>2</v>
      </c>
      <c r="NI472">
        <f>INDEX(Sheet1!$D$5:$D$15, MATCH(NI422, Sheet1!$B$5:$B$15, 1))</f>
        <v>2</v>
      </c>
      <c r="NJ472">
        <f>INDEX(Sheet1!$D$5:$D$15, MATCH(NJ422, Sheet1!$B$5:$B$15, 1))</f>
        <v>2</v>
      </c>
      <c r="NK472">
        <f>INDEX(Sheet1!$D$5:$D$15, MATCH(NK422, Sheet1!$B$5:$B$15, 1))</f>
        <v>2</v>
      </c>
      <c r="NL472">
        <f>INDEX(Sheet1!$D$5:$D$15, MATCH(NL422, Sheet1!$B$5:$B$15, 1))</f>
        <v>1</v>
      </c>
      <c r="NM472">
        <f>INDEX(Sheet1!$D$5:$D$15, MATCH(NM422, Sheet1!$B$5:$B$15, 1))</f>
        <v>2</v>
      </c>
      <c r="NN472">
        <f>INDEX(Sheet1!$D$5:$D$15, MATCH(NN422, Sheet1!$B$5:$B$15, 1))</f>
        <v>2</v>
      </c>
      <c r="NO472">
        <f>INDEX(Sheet1!$D$5:$D$15, MATCH(NO422, Sheet1!$B$5:$B$15, 1))</f>
        <v>2</v>
      </c>
      <c r="NP472">
        <f>INDEX(Sheet1!$D$5:$D$15, MATCH(NP422, Sheet1!$B$5:$B$15, 1))</f>
        <v>1</v>
      </c>
      <c r="NQ472">
        <f>INDEX(Sheet1!$D$5:$D$15, MATCH(NQ422, Sheet1!$B$5:$B$15, 1))</f>
        <v>1</v>
      </c>
      <c r="NR472">
        <f>INDEX(Sheet1!$D$5:$D$15, MATCH(NR422, Sheet1!$B$5:$B$15, 1))</f>
        <v>1</v>
      </c>
      <c r="NS472">
        <f>INDEX(Sheet1!$D$5:$D$15, MATCH(NS422, Sheet1!$B$5:$B$15, 1))</f>
        <v>1</v>
      </c>
      <c r="NT472">
        <f>INDEX(Sheet1!$D$5:$D$15, MATCH(NT422, Sheet1!$B$5:$B$15, 1))</f>
        <v>2</v>
      </c>
      <c r="NU472">
        <f>INDEX(Sheet1!$D$5:$D$15, MATCH(NU422, Sheet1!$B$5:$B$15, 1))</f>
        <v>4</v>
      </c>
      <c r="NV472">
        <f>INDEX(Sheet1!$D$5:$D$15, MATCH(NV422, Sheet1!$B$5:$B$15, 1))</f>
        <v>2</v>
      </c>
      <c r="NW472">
        <f>INDEX(Sheet1!$D$5:$D$15, MATCH(NW422, Sheet1!$B$5:$B$15, 1))</f>
        <v>1</v>
      </c>
      <c r="NX472">
        <f>INDEX(Sheet1!$D$5:$D$15, MATCH(NX422, Sheet1!$B$5:$B$15, 1))</f>
        <v>4</v>
      </c>
      <c r="NY472">
        <f>INDEX(Sheet1!$D$5:$D$15, MATCH(NY422, Sheet1!$B$5:$B$15, 1))</f>
        <v>1</v>
      </c>
      <c r="NZ472">
        <f>INDEX(Sheet1!$D$5:$D$15, MATCH(NZ422, Sheet1!$B$5:$B$15, 1))</f>
        <v>2</v>
      </c>
      <c r="OA472">
        <f>INDEX(Sheet1!$D$5:$D$15, MATCH(OA422, Sheet1!$B$5:$B$15, 1))</f>
        <v>1</v>
      </c>
      <c r="OB472">
        <f>INDEX(Sheet1!$D$5:$D$15, MATCH(OB422, Sheet1!$B$5:$B$15, 1))</f>
        <v>2</v>
      </c>
    </row>
    <row r="473" spans="1:392" x14ac:dyDescent="0.35">
      <c r="A473" t="str">
        <f t="shared" si="386"/>
        <v>2001-10</v>
      </c>
      <c r="B473" t="str">
        <f t="shared" si="386"/>
        <v>CWP</v>
      </c>
      <c r="C473">
        <f>INDEX(Sheet1!$D$5:$D$15, MATCH(C423, Sheet1!$B$5:$B$15, 1))</f>
        <v>-3</v>
      </c>
      <c r="D473">
        <f>INDEX(Sheet1!$D$5:$D$15, MATCH(D423, Sheet1!$B$5:$B$15, 1))</f>
        <v>-3</v>
      </c>
      <c r="E473">
        <f>INDEX(Sheet1!$D$5:$D$15, MATCH(E423, Sheet1!$B$5:$B$15, 1))</f>
        <v>-2</v>
      </c>
      <c r="F473">
        <f>INDEX(Sheet1!$D$5:$D$15, MATCH(F423, Sheet1!$B$5:$B$15, 1))</f>
        <v>-3</v>
      </c>
      <c r="G473">
        <f>INDEX(Sheet1!$D$5:$D$15, MATCH(G423, Sheet1!$B$5:$B$15, 1))</f>
        <v>-2</v>
      </c>
      <c r="H473">
        <f>INDEX(Sheet1!$D$5:$D$15, MATCH(H423, Sheet1!$B$5:$B$15, 1))</f>
        <v>-2</v>
      </c>
      <c r="I473">
        <f>INDEX(Sheet1!$D$5:$D$15, MATCH(I423, Sheet1!$B$5:$B$15, 1))</f>
        <v>-3</v>
      </c>
      <c r="J473">
        <f>INDEX(Sheet1!$D$5:$D$15, MATCH(J423, Sheet1!$B$5:$B$15, 1))</f>
        <v>-4</v>
      </c>
      <c r="K473">
        <f>INDEX(Sheet1!$D$5:$D$15, MATCH(K423, Sheet1!$B$5:$B$15, 1))</f>
        <v>-1</v>
      </c>
      <c r="L473">
        <f>INDEX(Sheet1!$D$5:$D$15, MATCH(L423, Sheet1!$B$5:$B$15, 1))</f>
        <v>-4</v>
      </c>
      <c r="M473">
        <f>INDEX(Sheet1!$D$5:$D$15, MATCH(M423, Sheet1!$B$5:$B$15, 1))</f>
        <v>-4</v>
      </c>
      <c r="N473">
        <f>INDEX(Sheet1!$D$5:$D$15, MATCH(N423, Sheet1!$B$5:$B$15, 1))</f>
        <v>-2</v>
      </c>
      <c r="O473">
        <f>INDEX(Sheet1!$D$5:$D$15, MATCH(O423, Sheet1!$B$5:$B$15, 1))</f>
        <v>-4</v>
      </c>
      <c r="P473">
        <f>INDEX(Sheet1!$D$5:$D$15, MATCH(P423, Sheet1!$B$5:$B$15, 1))</f>
        <v>-3</v>
      </c>
      <c r="Q473">
        <f>INDEX(Sheet1!$D$5:$D$15, MATCH(Q423, Sheet1!$B$5:$B$15, 1))</f>
        <v>-3</v>
      </c>
      <c r="R473">
        <f>INDEX(Sheet1!$D$5:$D$15, MATCH(R423, Sheet1!$B$5:$B$15, 1))</f>
        <v>-3</v>
      </c>
      <c r="S473">
        <f>INDEX(Sheet1!$D$5:$D$15, MATCH(S423, Sheet1!$B$5:$B$15, 1))</f>
        <v>-2</v>
      </c>
      <c r="T473">
        <f>INDEX(Sheet1!$D$5:$D$15, MATCH(T423, Sheet1!$B$5:$B$15, 1))</f>
        <v>-2</v>
      </c>
      <c r="U473">
        <f>INDEX(Sheet1!$D$5:$D$15, MATCH(U423, Sheet1!$B$5:$B$15, 1))</f>
        <v>-3</v>
      </c>
      <c r="V473">
        <f>INDEX(Sheet1!$D$5:$D$15, MATCH(V423, Sheet1!$B$5:$B$15, 1))</f>
        <v>-4</v>
      </c>
      <c r="W473">
        <f>INDEX(Sheet1!$D$5:$D$15, MATCH(W423, Sheet1!$B$5:$B$15, 1))</f>
        <v>-4</v>
      </c>
      <c r="X473">
        <f>INDEX(Sheet1!$D$5:$D$15, MATCH(X423, Sheet1!$B$5:$B$15, 1))</f>
        <v>-4</v>
      </c>
      <c r="Y473">
        <f>INDEX(Sheet1!$D$5:$D$15, MATCH(Y423, Sheet1!$B$5:$B$15, 1))</f>
        <v>-2</v>
      </c>
      <c r="Z473">
        <f>INDEX(Sheet1!$D$5:$D$15, MATCH(Z423, Sheet1!$B$5:$B$15, 1))</f>
        <v>-2</v>
      </c>
      <c r="AA473">
        <f>INDEX(Sheet1!$D$5:$D$15, MATCH(AA423, Sheet1!$B$5:$B$15, 1))</f>
        <v>-2</v>
      </c>
      <c r="AB473">
        <f>INDEX(Sheet1!$D$5:$D$15, MATCH(AB423, Sheet1!$B$5:$B$15, 1))</f>
        <v>-3</v>
      </c>
      <c r="AC473">
        <f>INDEX(Sheet1!$D$5:$D$15, MATCH(AC423, Sheet1!$B$5:$B$15, 1))</f>
        <v>-1</v>
      </c>
      <c r="AD473">
        <f>INDEX(Sheet1!$D$5:$D$15, MATCH(AD423, Sheet1!$B$5:$B$15, 1))</f>
        <v>-1</v>
      </c>
      <c r="AE473">
        <f>INDEX(Sheet1!$D$5:$D$15, MATCH(AE423, Sheet1!$B$5:$B$15, 1))</f>
        <v>0</v>
      </c>
      <c r="AF473">
        <f>INDEX(Sheet1!$D$5:$D$15, MATCH(AF423, Sheet1!$B$5:$B$15, 1))</f>
        <v>-2</v>
      </c>
      <c r="AG473">
        <f>INDEX(Sheet1!$D$5:$D$15, MATCH(AG423, Sheet1!$B$5:$B$15, 1))</f>
        <v>-2</v>
      </c>
      <c r="AH473">
        <f>INDEX(Sheet1!$D$5:$D$15, MATCH(AH423, Sheet1!$B$5:$B$15, 1))</f>
        <v>-2</v>
      </c>
      <c r="AI473">
        <f>INDEX(Sheet1!$D$5:$D$15, MATCH(AI423, Sheet1!$B$5:$B$15, 1))</f>
        <v>-3</v>
      </c>
      <c r="AJ473">
        <f>INDEX(Sheet1!$D$5:$D$15, MATCH(AJ423, Sheet1!$B$5:$B$15, 1))</f>
        <v>0</v>
      </c>
      <c r="AK473">
        <f>INDEX(Sheet1!$D$5:$D$15, MATCH(AK423, Sheet1!$B$5:$B$15, 1))</f>
        <v>0</v>
      </c>
      <c r="AL473">
        <f>INDEX(Sheet1!$D$5:$D$15, MATCH(AL423, Sheet1!$B$5:$B$15, 1))</f>
        <v>-2</v>
      </c>
      <c r="AM473">
        <f>INDEX(Sheet1!$D$5:$D$15, MATCH(AM423, Sheet1!$B$5:$B$15, 1))</f>
        <v>-2</v>
      </c>
      <c r="AN473">
        <f>INDEX(Sheet1!$D$5:$D$15, MATCH(AN423, Sheet1!$B$5:$B$15, 1))</f>
        <v>0</v>
      </c>
      <c r="AO473">
        <f>INDEX(Sheet1!$D$5:$D$15, MATCH(AO423, Sheet1!$B$5:$B$15, 1))</f>
        <v>-1</v>
      </c>
      <c r="AP473">
        <f>INDEX(Sheet1!$D$5:$D$15, MATCH(AP423, Sheet1!$B$5:$B$15, 1))</f>
        <v>-3</v>
      </c>
      <c r="AQ473">
        <f>INDEX(Sheet1!$D$5:$D$15, MATCH(AQ423, Sheet1!$B$5:$B$15, 1))</f>
        <v>-3</v>
      </c>
      <c r="AR473">
        <f>INDEX(Sheet1!$D$5:$D$15, MATCH(AR423, Sheet1!$B$5:$B$15, 1))</f>
        <v>-5</v>
      </c>
      <c r="AS473">
        <f>INDEX(Sheet1!$D$5:$D$15, MATCH(AS423, Sheet1!$B$5:$B$15, 1))</f>
        <v>-5</v>
      </c>
      <c r="AT473">
        <f>INDEX(Sheet1!$D$5:$D$15, MATCH(AT423, Sheet1!$B$5:$B$15, 1))</f>
        <v>-3</v>
      </c>
      <c r="AU473">
        <f>INDEX(Sheet1!$D$5:$D$15, MATCH(AU423, Sheet1!$B$5:$B$15, 1))</f>
        <v>-4</v>
      </c>
      <c r="AV473">
        <f>INDEX(Sheet1!$D$5:$D$15, MATCH(AV423, Sheet1!$B$5:$B$15, 1))</f>
        <v>-2</v>
      </c>
      <c r="AW473">
        <f>INDEX(Sheet1!$D$5:$D$15, MATCH(AW423, Sheet1!$B$5:$B$15, 1))</f>
        <v>-5</v>
      </c>
      <c r="AX473">
        <f>INDEX(Sheet1!$D$5:$D$15, MATCH(AX423, Sheet1!$B$5:$B$15, 1))</f>
        <v>-3</v>
      </c>
      <c r="AY473">
        <f>INDEX(Sheet1!$D$5:$D$15, MATCH(AY423, Sheet1!$B$5:$B$15, 1))</f>
        <v>-4</v>
      </c>
      <c r="AZ473">
        <f>INDEX(Sheet1!$D$5:$D$15, MATCH(AZ423, Sheet1!$B$5:$B$15, 1))</f>
        <v>-5</v>
      </c>
      <c r="BA473">
        <f>INDEX(Sheet1!$D$5:$D$15, MATCH(BA423, Sheet1!$B$5:$B$15, 1))</f>
        <v>-5</v>
      </c>
      <c r="BB473">
        <f>INDEX(Sheet1!$D$5:$D$15, MATCH(BB423, Sheet1!$B$5:$B$15, 1))</f>
        <v>-5</v>
      </c>
      <c r="BC473">
        <f>INDEX(Sheet1!$D$5:$D$15, MATCH(BC423, Sheet1!$B$5:$B$15, 1))</f>
        <v>-3</v>
      </c>
      <c r="BD473">
        <f>INDEX(Sheet1!$D$5:$D$15, MATCH(BD423, Sheet1!$B$5:$B$15, 1))</f>
        <v>-5</v>
      </c>
      <c r="BE473">
        <f>INDEX(Sheet1!$D$5:$D$15, MATCH(BE423, Sheet1!$B$5:$B$15, 1))</f>
        <v>-5</v>
      </c>
      <c r="BF473">
        <f>INDEX(Sheet1!$D$5:$D$15, MATCH(BF423, Sheet1!$B$5:$B$15, 1))</f>
        <v>-5</v>
      </c>
      <c r="BG473">
        <f>INDEX(Sheet1!$D$5:$D$15, MATCH(BG423, Sheet1!$B$5:$B$15, 1))</f>
        <v>-4</v>
      </c>
      <c r="BH473">
        <f>INDEX(Sheet1!$D$5:$D$15, MATCH(BH423, Sheet1!$B$5:$B$15, 1))</f>
        <v>-4</v>
      </c>
      <c r="BI473">
        <f>INDEX(Sheet1!$D$5:$D$15, MATCH(BI423, Sheet1!$B$5:$B$15, 1))</f>
        <v>-2</v>
      </c>
      <c r="BJ473">
        <f>INDEX(Sheet1!$D$5:$D$15, MATCH(BJ423, Sheet1!$B$5:$B$15, 1))</f>
        <v>-5</v>
      </c>
      <c r="BK473">
        <f>INDEX(Sheet1!$D$5:$D$15, MATCH(BK423, Sheet1!$B$5:$B$15, 1))</f>
        <v>-4</v>
      </c>
      <c r="BL473">
        <f>INDEX(Sheet1!$D$5:$D$15, MATCH(BL423, Sheet1!$B$5:$B$15, 1))</f>
        <v>-4</v>
      </c>
      <c r="BM473">
        <f>INDEX(Sheet1!$D$5:$D$15, MATCH(BM423, Sheet1!$B$5:$B$15, 1))</f>
        <v>-4</v>
      </c>
      <c r="BN473">
        <f>INDEX(Sheet1!$D$5:$D$15, MATCH(BN423, Sheet1!$B$5:$B$15, 1))</f>
        <v>-2</v>
      </c>
      <c r="BO473">
        <f>INDEX(Sheet1!$D$5:$D$15, MATCH(BO423, Sheet1!$B$5:$B$15, 1))</f>
        <v>-5</v>
      </c>
      <c r="BP473">
        <f>INDEX(Sheet1!$D$5:$D$15, MATCH(BP423, Sheet1!$B$5:$B$15, 1))</f>
        <v>-2</v>
      </c>
      <c r="BQ473">
        <f>INDEX(Sheet1!$D$5:$D$15, MATCH(BQ423, Sheet1!$B$5:$B$15, 1))</f>
        <v>-5</v>
      </c>
      <c r="BR473">
        <f>INDEX(Sheet1!$D$5:$D$15, MATCH(BR423, Sheet1!$B$5:$B$15, 1))</f>
        <v>-3</v>
      </c>
      <c r="BS473">
        <f>INDEX(Sheet1!$D$5:$D$15, MATCH(BS423, Sheet1!$B$5:$B$15, 1))</f>
        <v>-4</v>
      </c>
      <c r="BT473">
        <f>INDEX(Sheet1!$D$5:$D$15, MATCH(BT423, Sheet1!$B$5:$B$15, 1))</f>
        <v>-5</v>
      </c>
      <c r="BU473">
        <f>INDEX(Sheet1!$D$5:$D$15, MATCH(BU423, Sheet1!$B$5:$B$15, 1))</f>
        <v>-5</v>
      </c>
      <c r="BV473">
        <f>INDEX(Sheet1!$D$5:$D$15, MATCH(BV423, Sheet1!$B$5:$B$15, 1))</f>
        <v>-3</v>
      </c>
      <c r="BW473">
        <f>INDEX(Sheet1!$D$5:$D$15, MATCH(BW423, Sheet1!$B$5:$B$15, 1))</f>
        <v>-3</v>
      </c>
      <c r="BX473">
        <f>INDEX(Sheet1!$D$5:$D$15, MATCH(BX423, Sheet1!$B$5:$B$15, 1))</f>
        <v>-2</v>
      </c>
      <c r="BY473">
        <f>INDEX(Sheet1!$D$5:$D$15, MATCH(BY423, Sheet1!$B$5:$B$15, 1))</f>
        <v>-4</v>
      </c>
      <c r="BZ473">
        <f>INDEX(Sheet1!$D$5:$D$15, MATCH(BZ423, Sheet1!$B$5:$B$15, 1))</f>
        <v>-2</v>
      </c>
      <c r="CA473">
        <f>INDEX(Sheet1!$D$5:$D$15, MATCH(CA423, Sheet1!$B$5:$B$15, 1))</f>
        <v>-4</v>
      </c>
      <c r="CB473">
        <f>INDEX(Sheet1!$D$5:$D$15, MATCH(CB423, Sheet1!$B$5:$B$15, 1))</f>
        <v>-5</v>
      </c>
      <c r="CC473">
        <f>INDEX(Sheet1!$D$5:$D$15, MATCH(CC423, Sheet1!$B$5:$B$15, 1))</f>
        <v>-5</v>
      </c>
      <c r="CD473">
        <f>INDEX(Sheet1!$D$5:$D$15, MATCH(CD423, Sheet1!$B$5:$B$15, 1))</f>
        <v>-5</v>
      </c>
      <c r="CE473">
        <f>INDEX(Sheet1!$D$5:$D$15, MATCH(CE423, Sheet1!$B$5:$B$15, 1))</f>
        <v>-5</v>
      </c>
      <c r="CF473">
        <f>INDEX(Sheet1!$D$5:$D$15, MATCH(CF423, Sheet1!$B$5:$B$15, 1))</f>
        <v>-5</v>
      </c>
      <c r="CG473">
        <f>INDEX(Sheet1!$D$5:$D$15, MATCH(CG423, Sheet1!$B$5:$B$15, 1))</f>
        <v>-5</v>
      </c>
      <c r="CH473">
        <f>INDEX(Sheet1!$D$5:$D$15, MATCH(CH423, Sheet1!$B$5:$B$15, 1))</f>
        <v>-4</v>
      </c>
      <c r="CI473">
        <f>INDEX(Sheet1!$D$5:$D$15, MATCH(CI423, Sheet1!$B$5:$B$15, 1))</f>
        <v>-5</v>
      </c>
      <c r="CJ473">
        <f>INDEX(Sheet1!$D$5:$D$15, MATCH(CJ423, Sheet1!$B$5:$B$15, 1))</f>
        <v>-4</v>
      </c>
      <c r="CK473">
        <f>INDEX(Sheet1!$D$5:$D$15, MATCH(CK423, Sheet1!$B$5:$B$15, 1))</f>
        <v>-4</v>
      </c>
      <c r="CL473">
        <f>INDEX(Sheet1!$D$5:$D$15, MATCH(CL423, Sheet1!$B$5:$B$15, 1))</f>
        <v>-2</v>
      </c>
      <c r="CM473">
        <f>INDEX(Sheet1!$D$5:$D$15, MATCH(CM423, Sheet1!$B$5:$B$15, 1))</f>
        <v>-4</v>
      </c>
      <c r="CN473">
        <f>INDEX(Sheet1!$D$5:$D$15, MATCH(CN423, Sheet1!$B$5:$B$15, 1))</f>
        <v>-5</v>
      </c>
      <c r="CO473">
        <f>INDEX(Sheet1!$D$5:$D$15, MATCH(CO423, Sheet1!$B$5:$B$15, 1))</f>
        <v>-4</v>
      </c>
      <c r="CP473">
        <f>INDEX(Sheet1!$D$5:$D$15, MATCH(CP423, Sheet1!$B$5:$B$15, 1))</f>
        <v>-4</v>
      </c>
      <c r="CQ473">
        <f>INDEX(Sheet1!$D$5:$D$15, MATCH(CQ423, Sheet1!$B$5:$B$15, 1))</f>
        <v>-4</v>
      </c>
      <c r="CR473">
        <f>INDEX(Sheet1!$D$5:$D$15, MATCH(CR423, Sheet1!$B$5:$B$15, 1))</f>
        <v>-4</v>
      </c>
      <c r="CS473">
        <f>INDEX(Sheet1!$D$5:$D$15, MATCH(CS423, Sheet1!$B$5:$B$15, 1))</f>
        <v>-2</v>
      </c>
      <c r="CT473">
        <f>INDEX(Sheet1!$D$5:$D$15, MATCH(CT423, Sheet1!$B$5:$B$15, 1))</f>
        <v>-3</v>
      </c>
      <c r="CU473">
        <f>INDEX(Sheet1!$D$5:$D$15, MATCH(CU423, Sheet1!$B$5:$B$15, 1))</f>
        <v>-2</v>
      </c>
      <c r="CV473">
        <f>INDEX(Sheet1!$D$5:$D$15, MATCH(CV423, Sheet1!$B$5:$B$15, 1))</f>
        <v>-2</v>
      </c>
      <c r="CW473">
        <f>INDEX(Sheet1!$D$5:$D$15, MATCH(CW423, Sheet1!$B$5:$B$15, 1))</f>
        <v>-3</v>
      </c>
      <c r="CX473">
        <f>INDEX(Sheet1!$D$5:$D$15, MATCH(CX423, Sheet1!$B$5:$B$15, 1))</f>
        <v>-2</v>
      </c>
      <c r="CY473">
        <f>INDEX(Sheet1!$D$5:$D$15, MATCH(CY423, Sheet1!$B$5:$B$15, 1))</f>
        <v>-2</v>
      </c>
      <c r="CZ473">
        <f>INDEX(Sheet1!$D$5:$D$15, MATCH(CZ423, Sheet1!$B$5:$B$15, 1))</f>
        <v>-2</v>
      </c>
      <c r="DA473">
        <f>INDEX(Sheet1!$D$5:$D$15, MATCH(DA423, Sheet1!$B$5:$B$15, 1))</f>
        <v>-3</v>
      </c>
      <c r="DB473">
        <f>INDEX(Sheet1!$D$5:$D$15, MATCH(DB423, Sheet1!$B$5:$B$15, 1))</f>
        <v>-1</v>
      </c>
      <c r="DC473">
        <f>INDEX(Sheet1!$D$5:$D$15, MATCH(DC423, Sheet1!$B$5:$B$15, 1))</f>
        <v>-1</v>
      </c>
      <c r="DD473">
        <f>INDEX(Sheet1!$D$5:$D$15, MATCH(DD423, Sheet1!$B$5:$B$15, 1))</f>
        <v>-2</v>
      </c>
      <c r="DE473">
        <f>INDEX(Sheet1!$D$5:$D$15, MATCH(DE423, Sheet1!$B$5:$B$15, 1))</f>
        <v>-3</v>
      </c>
      <c r="DF473">
        <f>INDEX(Sheet1!$D$5:$D$15, MATCH(DF423, Sheet1!$B$5:$B$15, 1))</f>
        <v>-2</v>
      </c>
      <c r="DG473">
        <f>INDEX(Sheet1!$D$5:$D$15, MATCH(DG423, Sheet1!$B$5:$B$15, 1))</f>
        <v>-2</v>
      </c>
      <c r="DH473">
        <f>INDEX(Sheet1!$D$5:$D$15, MATCH(DH423, Sheet1!$B$5:$B$15, 1))</f>
        <v>-3</v>
      </c>
      <c r="DI473">
        <f>INDEX(Sheet1!$D$5:$D$15, MATCH(DI423, Sheet1!$B$5:$B$15, 1))</f>
        <v>-1</v>
      </c>
      <c r="DJ473">
        <f>INDEX(Sheet1!$D$5:$D$15, MATCH(DJ423, Sheet1!$B$5:$B$15, 1))</f>
        <v>-3</v>
      </c>
      <c r="DK473">
        <f>INDEX(Sheet1!$D$5:$D$15, MATCH(DK423, Sheet1!$B$5:$B$15, 1))</f>
        <v>-2</v>
      </c>
      <c r="DL473">
        <f>INDEX(Sheet1!$D$5:$D$15, MATCH(DL423, Sheet1!$B$5:$B$15, 1))</f>
        <v>-3</v>
      </c>
      <c r="DM473">
        <f>INDEX(Sheet1!$D$5:$D$15, MATCH(DM423, Sheet1!$B$5:$B$15, 1))</f>
        <v>-2</v>
      </c>
      <c r="DN473">
        <f>INDEX(Sheet1!$D$5:$D$15, MATCH(DN423, Sheet1!$B$5:$B$15, 1))</f>
        <v>-2</v>
      </c>
      <c r="DO473">
        <f>INDEX(Sheet1!$D$5:$D$15, MATCH(DO423, Sheet1!$B$5:$B$15, 1))</f>
        <v>-2</v>
      </c>
      <c r="DP473">
        <f>INDEX(Sheet1!$D$5:$D$15, MATCH(DP423, Sheet1!$B$5:$B$15, 1))</f>
        <v>-2</v>
      </c>
      <c r="DQ473">
        <f>INDEX(Sheet1!$D$5:$D$15, MATCH(DQ423, Sheet1!$B$5:$B$15, 1))</f>
        <v>-3</v>
      </c>
      <c r="DR473">
        <f>INDEX(Sheet1!$D$5:$D$15, MATCH(DR423, Sheet1!$B$5:$B$15, 1))</f>
        <v>-4</v>
      </c>
      <c r="DS473">
        <f>INDEX(Sheet1!$D$5:$D$15, MATCH(DS423, Sheet1!$B$5:$B$15, 1))</f>
        <v>-3</v>
      </c>
      <c r="DT473">
        <f>INDEX(Sheet1!$D$5:$D$15, MATCH(DT423, Sheet1!$B$5:$B$15, 1))</f>
        <v>-3</v>
      </c>
      <c r="DU473">
        <f>INDEX(Sheet1!$D$5:$D$15, MATCH(DU423, Sheet1!$B$5:$B$15, 1))</f>
        <v>-3</v>
      </c>
      <c r="DV473">
        <f>INDEX(Sheet1!$D$5:$D$15, MATCH(DV423, Sheet1!$B$5:$B$15, 1))</f>
        <v>-4</v>
      </c>
      <c r="DW473">
        <f>INDEX(Sheet1!$D$5:$D$15, MATCH(DW423, Sheet1!$B$5:$B$15, 1))</f>
        <v>-2</v>
      </c>
      <c r="DX473">
        <f>INDEX(Sheet1!$D$5:$D$15, MATCH(DX423, Sheet1!$B$5:$B$15, 1))</f>
        <v>-3</v>
      </c>
      <c r="DY473">
        <f>INDEX(Sheet1!$D$5:$D$15, MATCH(DY423, Sheet1!$B$5:$B$15, 1))</f>
        <v>-4</v>
      </c>
      <c r="DZ473">
        <f>INDEX(Sheet1!$D$5:$D$15, MATCH(DZ423, Sheet1!$B$5:$B$15, 1))</f>
        <v>-4</v>
      </c>
      <c r="EA473">
        <f>INDEX(Sheet1!$D$5:$D$15, MATCH(EA423, Sheet1!$B$5:$B$15, 1))</f>
        <v>-5</v>
      </c>
      <c r="EB473">
        <f>INDEX(Sheet1!$D$5:$D$15, MATCH(EB423, Sheet1!$B$5:$B$15, 1))</f>
        <v>-4</v>
      </c>
      <c r="EC473">
        <f>INDEX(Sheet1!$D$5:$D$15, MATCH(EC423, Sheet1!$B$5:$B$15, 1))</f>
        <v>-4</v>
      </c>
      <c r="ED473">
        <f>INDEX(Sheet1!$D$5:$D$15, MATCH(ED423, Sheet1!$B$5:$B$15, 1))</f>
        <v>0</v>
      </c>
      <c r="EE473">
        <f>INDEX(Sheet1!$D$5:$D$15, MATCH(EE423, Sheet1!$B$5:$B$15, 1))</f>
        <v>-1</v>
      </c>
      <c r="EF473">
        <f>INDEX(Sheet1!$D$5:$D$15, MATCH(EF423, Sheet1!$B$5:$B$15, 1))</f>
        <v>-1</v>
      </c>
      <c r="EG473">
        <f>INDEX(Sheet1!$D$5:$D$15, MATCH(EG423, Sheet1!$B$5:$B$15, 1))</f>
        <v>-1</v>
      </c>
      <c r="EH473">
        <f>INDEX(Sheet1!$D$5:$D$15, MATCH(EH423, Sheet1!$B$5:$B$15, 1))</f>
        <v>-1</v>
      </c>
      <c r="EI473">
        <f>INDEX(Sheet1!$D$5:$D$15, MATCH(EI423, Sheet1!$B$5:$B$15, 1))</f>
        <v>-1</v>
      </c>
      <c r="EJ473">
        <f>INDEX(Sheet1!$D$5:$D$15, MATCH(EJ423, Sheet1!$B$5:$B$15, 1))</f>
        <v>-1</v>
      </c>
      <c r="EK473">
        <f>INDEX(Sheet1!$D$5:$D$15, MATCH(EK423, Sheet1!$B$5:$B$15, 1))</f>
        <v>-1</v>
      </c>
      <c r="EL473">
        <f>INDEX(Sheet1!$D$5:$D$15, MATCH(EL423, Sheet1!$B$5:$B$15, 1))</f>
        <v>-1</v>
      </c>
      <c r="EM473">
        <f>INDEX(Sheet1!$D$5:$D$15, MATCH(EM423, Sheet1!$B$5:$B$15, 1))</f>
        <v>-1</v>
      </c>
      <c r="EN473">
        <f>INDEX(Sheet1!$D$5:$D$15, MATCH(EN423, Sheet1!$B$5:$B$15, 1))</f>
        <v>0</v>
      </c>
      <c r="EO473">
        <f>INDEX(Sheet1!$D$5:$D$15, MATCH(EO423, Sheet1!$B$5:$B$15, 1))</f>
        <v>-5</v>
      </c>
      <c r="EP473">
        <f>INDEX(Sheet1!$D$5:$D$15, MATCH(EP423, Sheet1!$B$5:$B$15, 1))</f>
        <v>-5</v>
      </c>
      <c r="EQ473">
        <f>INDEX(Sheet1!$D$5:$D$15, MATCH(EQ423, Sheet1!$B$5:$B$15, 1))</f>
        <v>-5</v>
      </c>
      <c r="ER473">
        <f>INDEX(Sheet1!$D$5:$D$15, MATCH(ER423, Sheet1!$B$5:$B$15, 1))</f>
        <v>-3</v>
      </c>
      <c r="ES473">
        <f>INDEX(Sheet1!$D$5:$D$15, MATCH(ES423, Sheet1!$B$5:$B$15, 1))</f>
        <v>-5</v>
      </c>
      <c r="ET473">
        <f>INDEX(Sheet1!$D$5:$D$15, MATCH(ET423, Sheet1!$B$5:$B$15, 1))</f>
        <v>-5</v>
      </c>
      <c r="EU473">
        <f>INDEX(Sheet1!$D$5:$D$15, MATCH(EU423, Sheet1!$B$5:$B$15, 1))</f>
        <v>-5</v>
      </c>
      <c r="EV473">
        <f>INDEX(Sheet1!$D$5:$D$15, MATCH(EV423, Sheet1!$B$5:$B$15, 1))</f>
        <v>-5</v>
      </c>
      <c r="EW473">
        <f>INDEX(Sheet1!$D$5:$D$15, MATCH(EW423, Sheet1!$B$5:$B$15, 1))</f>
        <v>-4</v>
      </c>
      <c r="EX473">
        <f>INDEX(Sheet1!$D$5:$D$15, MATCH(EX423, Sheet1!$B$5:$B$15, 1))</f>
        <v>-5</v>
      </c>
      <c r="EY473">
        <f>INDEX(Sheet1!$D$5:$D$15, MATCH(EY423, Sheet1!$B$5:$B$15, 1))</f>
        <v>-5</v>
      </c>
      <c r="EZ473">
        <f>INDEX(Sheet1!$D$5:$D$15, MATCH(EZ423, Sheet1!$B$5:$B$15, 1))</f>
        <v>-5</v>
      </c>
      <c r="FA473">
        <f>INDEX(Sheet1!$D$5:$D$15, MATCH(FA423, Sheet1!$B$5:$B$15, 1))</f>
        <v>-4</v>
      </c>
      <c r="FB473">
        <f>INDEX(Sheet1!$D$5:$D$15, MATCH(FB423, Sheet1!$B$5:$B$15, 1))</f>
        <v>-5</v>
      </c>
      <c r="FC473">
        <f>INDEX(Sheet1!$D$5:$D$15, MATCH(FC423, Sheet1!$B$5:$B$15, 1))</f>
        <v>-4</v>
      </c>
      <c r="FD473">
        <f>INDEX(Sheet1!$D$5:$D$15, MATCH(FD423, Sheet1!$B$5:$B$15, 1))</f>
        <v>-2</v>
      </c>
      <c r="FE473">
        <f>INDEX(Sheet1!$D$5:$D$15, MATCH(FE423, Sheet1!$B$5:$B$15, 1))</f>
        <v>-3</v>
      </c>
      <c r="FF473">
        <f>INDEX(Sheet1!$D$5:$D$15, MATCH(FF423, Sheet1!$B$5:$B$15, 1))</f>
        <v>-1</v>
      </c>
      <c r="FG473">
        <f>INDEX(Sheet1!$D$5:$D$15, MATCH(FG423, Sheet1!$B$5:$B$15, 1))</f>
        <v>-2</v>
      </c>
      <c r="FH473">
        <f>INDEX(Sheet1!$D$5:$D$15, MATCH(FH423, Sheet1!$B$5:$B$15, 1))</f>
        <v>-2</v>
      </c>
      <c r="FI473">
        <f>INDEX(Sheet1!$D$5:$D$15, MATCH(FI423, Sheet1!$B$5:$B$15, 1))</f>
        <v>-1</v>
      </c>
      <c r="FJ473">
        <f>INDEX(Sheet1!$D$5:$D$15, MATCH(FJ423, Sheet1!$B$5:$B$15, 1))</f>
        <v>-2</v>
      </c>
      <c r="FK473">
        <f>INDEX(Sheet1!$D$5:$D$15, MATCH(FK423, Sheet1!$B$5:$B$15, 1))</f>
        <v>-3</v>
      </c>
      <c r="FL473">
        <f>INDEX(Sheet1!$D$5:$D$15, MATCH(FL423, Sheet1!$B$5:$B$15, 1))</f>
        <v>-4</v>
      </c>
      <c r="FM473">
        <f>INDEX(Sheet1!$D$5:$D$15, MATCH(FM423, Sheet1!$B$5:$B$15, 1))</f>
        <v>-1</v>
      </c>
      <c r="FN473">
        <f>INDEX(Sheet1!$D$5:$D$15, MATCH(FN423, Sheet1!$B$5:$B$15, 1))</f>
        <v>1</v>
      </c>
      <c r="FO473">
        <f>INDEX(Sheet1!$D$5:$D$15, MATCH(FO423, Sheet1!$B$5:$B$15, 1))</f>
        <v>0</v>
      </c>
      <c r="FP473">
        <f>INDEX(Sheet1!$D$5:$D$15, MATCH(FP423, Sheet1!$B$5:$B$15, 1))</f>
        <v>-2</v>
      </c>
      <c r="FQ473">
        <f>INDEX(Sheet1!$D$5:$D$15, MATCH(FQ423, Sheet1!$B$5:$B$15, 1))</f>
        <v>-2</v>
      </c>
      <c r="FR473">
        <f>INDEX(Sheet1!$D$5:$D$15, MATCH(FR423, Sheet1!$B$5:$B$15, 1))</f>
        <v>-1</v>
      </c>
      <c r="FS473">
        <f>INDEX(Sheet1!$D$5:$D$15, MATCH(FS423, Sheet1!$B$5:$B$15, 1))</f>
        <v>-1</v>
      </c>
      <c r="FT473">
        <f>INDEX(Sheet1!$D$5:$D$15, MATCH(FT423, Sheet1!$B$5:$B$15, 1))</f>
        <v>0</v>
      </c>
      <c r="FU473">
        <f>INDEX(Sheet1!$D$5:$D$15, MATCH(FU423, Sheet1!$B$5:$B$15, 1))</f>
        <v>-2</v>
      </c>
      <c r="FV473">
        <f>INDEX(Sheet1!$D$5:$D$15, MATCH(FV423, Sheet1!$B$5:$B$15, 1))</f>
        <v>-1</v>
      </c>
      <c r="FW473">
        <f>INDEX(Sheet1!$D$5:$D$15, MATCH(FW423, Sheet1!$B$5:$B$15, 1))</f>
        <v>-1</v>
      </c>
      <c r="FX473">
        <f>INDEX(Sheet1!$D$5:$D$15, MATCH(FX423, Sheet1!$B$5:$B$15, 1))</f>
        <v>0</v>
      </c>
      <c r="FY473">
        <f>INDEX(Sheet1!$D$5:$D$15, MATCH(FY423, Sheet1!$B$5:$B$15, 1))</f>
        <v>-1</v>
      </c>
      <c r="FZ473">
        <f>INDEX(Sheet1!$D$5:$D$15, MATCH(FZ423, Sheet1!$B$5:$B$15, 1))</f>
        <v>-1</v>
      </c>
      <c r="GA473">
        <f>INDEX(Sheet1!$D$5:$D$15, MATCH(GA423, Sheet1!$B$5:$B$15, 1))</f>
        <v>-1</v>
      </c>
      <c r="GB473">
        <f>INDEX(Sheet1!$D$5:$D$15, MATCH(GB423, Sheet1!$B$5:$B$15, 1))</f>
        <v>-1</v>
      </c>
      <c r="GC473">
        <f>INDEX(Sheet1!$D$5:$D$15, MATCH(GC423, Sheet1!$B$5:$B$15, 1))</f>
        <v>0</v>
      </c>
      <c r="GD473">
        <f>INDEX(Sheet1!$D$5:$D$15, MATCH(GD423, Sheet1!$B$5:$B$15, 1))</f>
        <v>0</v>
      </c>
      <c r="GE473">
        <f>INDEX(Sheet1!$D$5:$D$15, MATCH(GE423, Sheet1!$B$5:$B$15, 1))</f>
        <v>-1</v>
      </c>
      <c r="GF473">
        <f>INDEX(Sheet1!$D$5:$D$15, MATCH(GF423, Sheet1!$B$5:$B$15, 1))</f>
        <v>0</v>
      </c>
      <c r="GG473">
        <f>INDEX(Sheet1!$D$5:$D$15, MATCH(GG423, Sheet1!$B$5:$B$15, 1))</f>
        <v>-1</v>
      </c>
      <c r="GH473">
        <f>INDEX(Sheet1!$D$5:$D$15, MATCH(GH423, Sheet1!$B$5:$B$15, 1))</f>
        <v>0</v>
      </c>
      <c r="GI473">
        <f>INDEX(Sheet1!$D$5:$D$15, MATCH(GI423, Sheet1!$B$5:$B$15, 1))</f>
        <v>0</v>
      </c>
      <c r="GJ473">
        <f>INDEX(Sheet1!$D$5:$D$15, MATCH(GJ423, Sheet1!$B$5:$B$15, 1))</f>
        <v>-1</v>
      </c>
      <c r="GK473">
        <f>INDEX(Sheet1!$D$5:$D$15, MATCH(GK423, Sheet1!$B$5:$B$15, 1))</f>
        <v>-3</v>
      </c>
      <c r="GL473">
        <f>INDEX(Sheet1!$D$5:$D$15, MATCH(GL423, Sheet1!$B$5:$B$15, 1))</f>
        <v>-1</v>
      </c>
      <c r="GM473">
        <f>INDEX(Sheet1!$D$5:$D$15, MATCH(GM423, Sheet1!$B$5:$B$15, 1))</f>
        <v>-1</v>
      </c>
      <c r="GN473">
        <f>INDEX(Sheet1!$D$5:$D$15, MATCH(GN423, Sheet1!$B$5:$B$15, 1))</f>
        <v>-2</v>
      </c>
      <c r="GO473">
        <f>INDEX(Sheet1!$D$5:$D$15, MATCH(GO423, Sheet1!$B$5:$B$15, 1))</f>
        <v>-2</v>
      </c>
      <c r="GP473">
        <f>INDEX(Sheet1!$D$5:$D$15, MATCH(GP423, Sheet1!$B$5:$B$15, 1))</f>
        <v>-2</v>
      </c>
      <c r="GQ473">
        <f>INDEX(Sheet1!$D$5:$D$15, MATCH(GQ423, Sheet1!$B$5:$B$15, 1))</f>
        <v>-2</v>
      </c>
      <c r="GR473">
        <f>INDEX(Sheet1!$D$5:$D$15, MATCH(GR423, Sheet1!$B$5:$B$15, 1))</f>
        <v>-1</v>
      </c>
      <c r="GS473">
        <f>INDEX(Sheet1!$D$5:$D$15, MATCH(GS423, Sheet1!$B$5:$B$15, 1))</f>
        <v>-1</v>
      </c>
      <c r="GT473">
        <f>INDEX(Sheet1!$D$5:$D$15, MATCH(GT423, Sheet1!$B$5:$B$15, 1))</f>
        <v>0</v>
      </c>
      <c r="GU473">
        <f>INDEX(Sheet1!$D$5:$D$15, MATCH(GU423, Sheet1!$B$5:$B$15, 1))</f>
        <v>-1</v>
      </c>
      <c r="GV473">
        <f>INDEX(Sheet1!$D$5:$D$15, MATCH(GV423, Sheet1!$B$5:$B$15, 1))</f>
        <v>-1</v>
      </c>
      <c r="GW473">
        <f>INDEX(Sheet1!$D$5:$D$15, MATCH(GW423, Sheet1!$B$5:$B$15, 1))</f>
        <v>0</v>
      </c>
      <c r="GX473">
        <f>INDEX(Sheet1!$D$5:$D$15, MATCH(GX423, Sheet1!$B$5:$B$15, 1))</f>
        <v>-3</v>
      </c>
      <c r="GY473">
        <f>INDEX(Sheet1!$D$5:$D$15, MATCH(GY423, Sheet1!$B$5:$B$15, 1))</f>
        <v>0</v>
      </c>
      <c r="GZ473">
        <f>INDEX(Sheet1!$D$5:$D$15, MATCH(GZ423, Sheet1!$B$5:$B$15, 1))</f>
        <v>-3</v>
      </c>
      <c r="HA473">
        <f>INDEX(Sheet1!$D$5:$D$15, MATCH(HA423, Sheet1!$B$5:$B$15, 1))</f>
        <v>-1</v>
      </c>
      <c r="HB473">
        <f>INDEX(Sheet1!$D$5:$D$15, MATCH(HB423, Sheet1!$B$5:$B$15, 1))</f>
        <v>-2</v>
      </c>
      <c r="HC473">
        <f>INDEX(Sheet1!$D$5:$D$15, MATCH(HC423, Sheet1!$B$5:$B$15, 1))</f>
        <v>-1</v>
      </c>
      <c r="HD473">
        <f>INDEX(Sheet1!$D$5:$D$15, MATCH(HD423, Sheet1!$B$5:$B$15, 1))</f>
        <v>-4</v>
      </c>
      <c r="HE473">
        <f>INDEX(Sheet1!$D$5:$D$15, MATCH(HE423, Sheet1!$B$5:$B$15, 1))</f>
        <v>-4</v>
      </c>
      <c r="HF473">
        <f>INDEX(Sheet1!$D$5:$D$15, MATCH(HF423, Sheet1!$B$5:$B$15, 1))</f>
        <v>-2</v>
      </c>
      <c r="HG473">
        <f>INDEX(Sheet1!$D$5:$D$15, MATCH(HG423, Sheet1!$B$5:$B$15, 1))</f>
        <v>-5</v>
      </c>
      <c r="HH473">
        <f>INDEX(Sheet1!$D$5:$D$15, MATCH(HH423, Sheet1!$B$5:$B$15, 1))</f>
        <v>-5</v>
      </c>
      <c r="HI473">
        <f>INDEX(Sheet1!$D$5:$D$15, MATCH(HI423, Sheet1!$B$5:$B$15, 1))</f>
        <v>-3</v>
      </c>
      <c r="HJ473">
        <f>INDEX(Sheet1!$D$5:$D$15, MATCH(HJ423, Sheet1!$B$5:$B$15, 1))</f>
        <v>-4</v>
      </c>
      <c r="HK473">
        <f>INDEX(Sheet1!$D$5:$D$15, MATCH(HK423, Sheet1!$B$5:$B$15, 1))</f>
        <v>-5</v>
      </c>
      <c r="HL473">
        <f>INDEX(Sheet1!$D$5:$D$15, MATCH(HL423, Sheet1!$B$5:$B$15, 1))</f>
        <v>-4</v>
      </c>
      <c r="HM473">
        <f>INDEX(Sheet1!$D$5:$D$15, MATCH(HM423, Sheet1!$B$5:$B$15, 1))</f>
        <v>-4</v>
      </c>
      <c r="HN473">
        <f>INDEX(Sheet1!$D$5:$D$15, MATCH(HN423, Sheet1!$B$5:$B$15, 1))</f>
        <v>-5</v>
      </c>
      <c r="HO473">
        <f>INDEX(Sheet1!$D$5:$D$15, MATCH(HO423, Sheet1!$B$5:$B$15, 1))</f>
        <v>-5</v>
      </c>
      <c r="HP473">
        <f>INDEX(Sheet1!$D$5:$D$15, MATCH(HP423, Sheet1!$B$5:$B$15, 1))</f>
        <v>-3</v>
      </c>
      <c r="HQ473">
        <f>INDEX(Sheet1!$D$5:$D$15, MATCH(HQ423, Sheet1!$B$5:$B$15, 1))</f>
        <v>-5</v>
      </c>
      <c r="HR473">
        <f>INDEX(Sheet1!$D$5:$D$15, MATCH(HR423, Sheet1!$B$5:$B$15, 1))</f>
        <v>-5</v>
      </c>
      <c r="HS473">
        <f>INDEX(Sheet1!$D$5:$D$15, MATCH(HS423, Sheet1!$B$5:$B$15, 1))</f>
        <v>-1</v>
      </c>
      <c r="HT473">
        <f>INDEX(Sheet1!$D$5:$D$15, MATCH(HT423, Sheet1!$B$5:$B$15, 1))</f>
        <v>-5</v>
      </c>
      <c r="HU473">
        <f>INDEX(Sheet1!$D$5:$D$15, MATCH(HU423, Sheet1!$B$5:$B$15, 1))</f>
        <v>-4</v>
      </c>
      <c r="HV473">
        <f>INDEX(Sheet1!$D$5:$D$15, MATCH(HV423, Sheet1!$B$5:$B$15, 1))</f>
        <v>-5</v>
      </c>
      <c r="HW473">
        <f>INDEX(Sheet1!$D$5:$D$15, MATCH(HW423, Sheet1!$B$5:$B$15, 1))</f>
        <v>-3</v>
      </c>
      <c r="HX473">
        <f>INDEX(Sheet1!$D$5:$D$15, MATCH(HX423, Sheet1!$B$5:$B$15, 1))</f>
        <v>-4</v>
      </c>
      <c r="HY473">
        <f>INDEX(Sheet1!$D$5:$D$15, MATCH(HY423, Sheet1!$B$5:$B$15, 1))</f>
        <v>-2</v>
      </c>
      <c r="HZ473">
        <f>INDEX(Sheet1!$D$5:$D$15, MATCH(HZ423, Sheet1!$B$5:$B$15, 1))</f>
        <v>-2</v>
      </c>
      <c r="IA473">
        <f>INDEX(Sheet1!$D$5:$D$15, MATCH(IA423, Sheet1!$B$5:$B$15, 1))</f>
        <v>-2</v>
      </c>
      <c r="IB473">
        <f>INDEX(Sheet1!$D$5:$D$15, MATCH(IB423, Sheet1!$B$5:$B$15, 1))</f>
        <v>-2</v>
      </c>
      <c r="IC473">
        <f>INDEX(Sheet1!$D$5:$D$15, MATCH(IC423, Sheet1!$B$5:$B$15, 1))</f>
        <v>-4</v>
      </c>
      <c r="ID473">
        <f>INDEX(Sheet1!$D$5:$D$15, MATCH(ID423, Sheet1!$B$5:$B$15, 1))</f>
        <v>-3</v>
      </c>
      <c r="IE473">
        <f>INDEX(Sheet1!$D$5:$D$15, MATCH(IE423, Sheet1!$B$5:$B$15, 1))</f>
        <v>-2</v>
      </c>
      <c r="IF473">
        <f>INDEX(Sheet1!$D$5:$D$15, MATCH(IF423, Sheet1!$B$5:$B$15, 1))</f>
        <v>-1</v>
      </c>
      <c r="IG473">
        <f>INDEX(Sheet1!$D$5:$D$15, MATCH(IG423, Sheet1!$B$5:$B$15, 1))</f>
        <v>-3</v>
      </c>
      <c r="IH473">
        <f>INDEX(Sheet1!$D$5:$D$15, MATCH(IH423, Sheet1!$B$5:$B$15, 1))</f>
        <v>-2</v>
      </c>
      <c r="II473">
        <f>INDEX(Sheet1!$D$5:$D$15, MATCH(II423, Sheet1!$B$5:$B$15, 1))</f>
        <v>-1</v>
      </c>
      <c r="IJ473">
        <f>INDEX(Sheet1!$D$5:$D$15, MATCH(IJ423, Sheet1!$B$5:$B$15, 1))</f>
        <v>-1</v>
      </c>
      <c r="IK473">
        <f>INDEX(Sheet1!$D$5:$D$15, MATCH(IK423, Sheet1!$B$5:$B$15, 1))</f>
        <v>-2</v>
      </c>
      <c r="IL473">
        <f>INDEX(Sheet1!$D$5:$D$15, MATCH(IL423, Sheet1!$B$5:$B$15, 1))</f>
        <v>-1</v>
      </c>
      <c r="IM473">
        <f>INDEX(Sheet1!$D$5:$D$15, MATCH(IM423, Sheet1!$B$5:$B$15, 1))</f>
        <v>-1</v>
      </c>
      <c r="IN473">
        <f>INDEX(Sheet1!$D$5:$D$15, MATCH(IN423, Sheet1!$B$5:$B$15, 1))</f>
        <v>-1</v>
      </c>
      <c r="IO473">
        <f>INDEX(Sheet1!$D$5:$D$15, MATCH(IO423, Sheet1!$B$5:$B$15, 1))</f>
        <v>-3</v>
      </c>
      <c r="IP473">
        <f>INDEX(Sheet1!$D$5:$D$15, MATCH(IP423, Sheet1!$B$5:$B$15, 1))</f>
        <v>-1</v>
      </c>
      <c r="IQ473">
        <f>INDEX(Sheet1!$D$5:$D$15, MATCH(IQ423, Sheet1!$B$5:$B$15, 1))</f>
        <v>-3</v>
      </c>
      <c r="IR473">
        <f>INDEX(Sheet1!$D$5:$D$15, MATCH(IR423, Sheet1!$B$5:$B$15, 1))</f>
        <v>-2</v>
      </c>
      <c r="IS473">
        <f>INDEX(Sheet1!$D$5:$D$15, MATCH(IS423, Sheet1!$B$5:$B$15, 1))</f>
        <v>-1</v>
      </c>
      <c r="IT473">
        <f>INDEX(Sheet1!$D$5:$D$15, MATCH(IT423, Sheet1!$B$5:$B$15, 1))</f>
        <v>-3</v>
      </c>
      <c r="IU473">
        <f>INDEX(Sheet1!$D$5:$D$15, MATCH(IU423, Sheet1!$B$5:$B$15, 1))</f>
        <v>-2</v>
      </c>
      <c r="IV473">
        <f>INDEX(Sheet1!$D$5:$D$15, MATCH(IV423, Sheet1!$B$5:$B$15, 1))</f>
        <v>-1</v>
      </c>
      <c r="IW473">
        <f>INDEX(Sheet1!$D$5:$D$15, MATCH(IW423, Sheet1!$B$5:$B$15, 1))</f>
        <v>-2</v>
      </c>
      <c r="IX473">
        <f>INDEX(Sheet1!$D$5:$D$15, MATCH(IX423, Sheet1!$B$5:$B$15, 1))</f>
        <v>-2</v>
      </c>
      <c r="IY473">
        <f>INDEX(Sheet1!$D$5:$D$15, MATCH(IY423, Sheet1!$B$5:$B$15, 1))</f>
        <v>-2</v>
      </c>
      <c r="IZ473">
        <f>INDEX(Sheet1!$D$5:$D$15, MATCH(IZ423, Sheet1!$B$5:$B$15, 1))</f>
        <v>-2</v>
      </c>
      <c r="JA473">
        <f>INDEX(Sheet1!$D$5:$D$15, MATCH(JA423, Sheet1!$B$5:$B$15, 1))</f>
        <v>-2</v>
      </c>
      <c r="JB473">
        <f>INDEX(Sheet1!$D$5:$D$15, MATCH(JB423, Sheet1!$B$5:$B$15, 1))</f>
        <v>-1</v>
      </c>
      <c r="JC473">
        <f>INDEX(Sheet1!$D$5:$D$15, MATCH(JC423, Sheet1!$B$5:$B$15, 1))</f>
        <v>-2</v>
      </c>
      <c r="JD473">
        <f>INDEX(Sheet1!$D$5:$D$15, MATCH(JD423, Sheet1!$B$5:$B$15, 1))</f>
        <v>-4</v>
      </c>
      <c r="JE473">
        <f>INDEX(Sheet1!$D$5:$D$15, MATCH(JE423, Sheet1!$B$5:$B$15, 1))</f>
        <v>-5</v>
      </c>
      <c r="JF473">
        <f>INDEX(Sheet1!$D$5:$D$15, MATCH(JF423, Sheet1!$B$5:$B$15, 1))</f>
        <v>-5</v>
      </c>
      <c r="JG473">
        <f>INDEX(Sheet1!$D$5:$D$15, MATCH(JG423, Sheet1!$B$5:$B$15, 1))</f>
        <v>-5</v>
      </c>
      <c r="JH473">
        <f>INDEX(Sheet1!$D$5:$D$15, MATCH(JH423, Sheet1!$B$5:$B$15, 1))</f>
        <v>-5</v>
      </c>
      <c r="JI473">
        <f>INDEX(Sheet1!$D$5:$D$15, MATCH(JI423, Sheet1!$B$5:$B$15, 1))</f>
        <v>-5</v>
      </c>
      <c r="JJ473">
        <f>INDEX(Sheet1!$D$5:$D$15, MATCH(JJ423, Sheet1!$B$5:$B$15, 1))</f>
        <v>-5</v>
      </c>
      <c r="JK473">
        <f>INDEX(Sheet1!$D$5:$D$15, MATCH(JK423, Sheet1!$B$5:$B$15, 1))</f>
        <v>-5</v>
      </c>
      <c r="JL473">
        <f>INDEX(Sheet1!$D$5:$D$15, MATCH(JL423, Sheet1!$B$5:$B$15, 1))</f>
        <v>-5</v>
      </c>
      <c r="JM473">
        <f>INDEX(Sheet1!$D$5:$D$15, MATCH(JM423, Sheet1!$B$5:$B$15, 1))</f>
        <v>-5</v>
      </c>
      <c r="JN473">
        <f>INDEX(Sheet1!$D$5:$D$15, MATCH(JN423, Sheet1!$B$5:$B$15, 1))</f>
        <v>-3</v>
      </c>
      <c r="JO473">
        <f>INDEX(Sheet1!$D$5:$D$15, MATCH(JO423, Sheet1!$B$5:$B$15, 1))</f>
        <v>-5</v>
      </c>
      <c r="JP473">
        <f>INDEX(Sheet1!$D$5:$D$15, MATCH(JP423, Sheet1!$B$5:$B$15, 1))</f>
        <v>-5</v>
      </c>
      <c r="JQ473">
        <f>INDEX(Sheet1!$D$5:$D$15, MATCH(JQ423, Sheet1!$B$5:$B$15, 1))</f>
        <v>-2</v>
      </c>
      <c r="JR473">
        <f>INDEX(Sheet1!$D$5:$D$15, MATCH(JR423, Sheet1!$B$5:$B$15, 1))</f>
        <v>-5</v>
      </c>
      <c r="JS473">
        <f>INDEX(Sheet1!$D$5:$D$15, MATCH(JS423, Sheet1!$B$5:$B$15, 1))</f>
        <v>-5</v>
      </c>
      <c r="JT473">
        <f>INDEX(Sheet1!$D$5:$D$15, MATCH(JT423, Sheet1!$B$5:$B$15, 1))</f>
        <v>-1</v>
      </c>
      <c r="JU473">
        <f>INDEX(Sheet1!$D$5:$D$15, MATCH(JU423, Sheet1!$B$5:$B$15, 1))</f>
        <v>-5</v>
      </c>
      <c r="JV473">
        <f>INDEX(Sheet1!$D$5:$D$15, MATCH(JV423, Sheet1!$B$5:$B$15, 1))</f>
        <v>-3</v>
      </c>
      <c r="JW473">
        <f>INDEX(Sheet1!$D$5:$D$15, MATCH(JW423, Sheet1!$B$5:$B$15, 1))</f>
        <v>-1</v>
      </c>
      <c r="JX473">
        <f>INDEX(Sheet1!$D$5:$D$15, MATCH(JX423, Sheet1!$B$5:$B$15, 1))</f>
        <v>-1</v>
      </c>
      <c r="JY473">
        <f>INDEX(Sheet1!$D$5:$D$15, MATCH(JY423, Sheet1!$B$5:$B$15, 1))</f>
        <v>-1</v>
      </c>
      <c r="JZ473">
        <f>INDEX(Sheet1!$D$5:$D$15, MATCH(JZ423, Sheet1!$B$5:$B$15, 1))</f>
        <v>-1</v>
      </c>
      <c r="KA473">
        <f>INDEX(Sheet1!$D$5:$D$15, MATCH(KA423, Sheet1!$B$5:$B$15, 1))</f>
        <v>-1</v>
      </c>
      <c r="KB473">
        <f>INDEX(Sheet1!$D$5:$D$15, MATCH(KB423, Sheet1!$B$5:$B$15, 1))</f>
        <v>-1</v>
      </c>
      <c r="KC473">
        <f>INDEX(Sheet1!$D$5:$D$15, MATCH(KC423, Sheet1!$B$5:$B$15, 1))</f>
        <v>-1</v>
      </c>
      <c r="KD473">
        <f>INDEX(Sheet1!$D$5:$D$15, MATCH(KD423, Sheet1!$B$5:$B$15, 1))</f>
        <v>-1</v>
      </c>
      <c r="KE473">
        <f>INDEX(Sheet1!$D$5:$D$15, MATCH(KE423, Sheet1!$B$5:$B$15, 1))</f>
        <v>-1</v>
      </c>
      <c r="KF473">
        <f>INDEX(Sheet1!$D$5:$D$15, MATCH(KF423, Sheet1!$B$5:$B$15, 1))</f>
        <v>-1</v>
      </c>
      <c r="KG473">
        <f>INDEX(Sheet1!$D$5:$D$15, MATCH(KG423, Sheet1!$B$5:$B$15, 1))</f>
        <v>-5</v>
      </c>
      <c r="KH473">
        <f>INDEX(Sheet1!$D$5:$D$15, MATCH(KH423, Sheet1!$B$5:$B$15, 1))</f>
        <v>-3</v>
      </c>
      <c r="KI473">
        <f>INDEX(Sheet1!$D$5:$D$15, MATCH(KI423, Sheet1!$B$5:$B$15, 1))</f>
        <v>-5</v>
      </c>
      <c r="KJ473">
        <f>INDEX(Sheet1!$D$5:$D$15, MATCH(KJ423, Sheet1!$B$5:$B$15, 1))</f>
        <v>-4</v>
      </c>
      <c r="KK473">
        <f>INDEX(Sheet1!$D$5:$D$15, MATCH(KK423, Sheet1!$B$5:$B$15, 1))</f>
        <v>-2</v>
      </c>
      <c r="KL473">
        <f>INDEX(Sheet1!$D$5:$D$15, MATCH(KL423, Sheet1!$B$5:$B$15, 1))</f>
        <v>-5</v>
      </c>
      <c r="KM473">
        <f>INDEX(Sheet1!$D$5:$D$15, MATCH(KM423, Sheet1!$B$5:$B$15, 1))</f>
        <v>-5</v>
      </c>
      <c r="KN473">
        <f>INDEX(Sheet1!$D$5:$D$15, MATCH(KN423, Sheet1!$B$5:$B$15, 1))</f>
        <v>-2</v>
      </c>
      <c r="KO473">
        <f>INDEX(Sheet1!$D$5:$D$15, MATCH(KO423, Sheet1!$B$5:$B$15, 1))</f>
        <v>-5</v>
      </c>
      <c r="KP473">
        <f>INDEX(Sheet1!$D$5:$D$15, MATCH(KP423, Sheet1!$B$5:$B$15, 1))</f>
        <v>-3</v>
      </c>
      <c r="KQ473">
        <f>INDEX(Sheet1!$D$5:$D$15, MATCH(KQ423, Sheet1!$B$5:$B$15, 1))</f>
        <v>-2</v>
      </c>
      <c r="KR473">
        <f>INDEX(Sheet1!$D$5:$D$15, MATCH(KR423, Sheet1!$B$5:$B$15, 1))</f>
        <v>-5</v>
      </c>
      <c r="KS473">
        <f>INDEX(Sheet1!$D$5:$D$15, MATCH(KS423, Sheet1!$B$5:$B$15, 1))</f>
        <v>-2</v>
      </c>
      <c r="KT473">
        <f>INDEX(Sheet1!$D$5:$D$15, MATCH(KT423, Sheet1!$B$5:$B$15, 1))</f>
        <v>-3</v>
      </c>
      <c r="KU473">
        <f>INDEX(Sheet1!$D$5:$D$15, MATCH(KU423, Sheet1!$B$5:$B$15, 1))</f>
        <v>-1</v>
      </c>
      <c r="KV473">
        <f>INDEX(Sheet1!$D$5:$D$15, MATCH(KV423, Sheet1!$B$5:$B$15, 1))</f>
        <v>-2</v>
      </c>
      <c r="KW473">
        <f>INDEX(Sheet1!$D$5:$D$15, MATCH(KW423, Sheet1!$B$5:$B$15, 1))</f>
        <v>-3</v>
      </c>
      <c r="KX473">
        <f>INDEX(Sheet1!$D$5:$D$15, MATCH(KX423, Sheet1!$B$5:$B$15, 1))</f>
        <v>-3</v>
      </c>
      <c r="KY473">
        <f>INDEX(Sheet1!$D$5:$D$15, MATCH(KY423, Sheet1!$B$5:$B$15, 1))</f>
        <v>-2</v>
      </c>
      <c r="KZ473">
        <f>INDEX(Sheet1!$D$5:$D$15, MATCH(KZ423, Sheet1!$B$5:$B$15, 1))</f>
        <v>-1</v>
      </c>
      <c r="LA473">
        <f>INDEX(Sheet1!$D$5:$D$15, MATCH(LA423, Sheet1!$B$5:$B$15, 1))</f>
        <v>-1</v>
      </c>
      <c r="LB473">
        <f>INDEX(Sheet1!$D$5:$D$15, MATCH(LB423, Sheet1!$B$5:$B$15, 1))</f>
        <v>-1</v>
      </c>
      <c r="LC473">
        <f>INDEX(Sheet1!$D$5:$D$15, MATCH(LC423, Sheet1!$B$5:$B$15, 1))</f>
        <v>-2</v>
      </c>
      <c r="LD473">
        <f>INDEX(Sheet1!$D$5:$D$15, MATCH(LD423, Sheet1!$B$5:$B$15, 1))</f>
        <v>-2</v>
      </c>
      <c r="LE473">
        <f>INDEX(Sheet1!$D$5:$D$15, MATCH(LE423, Sheet1!$B$5:$B$15, 1))</f>
        <v>-2</v>
      </c>
      <c r="LF473">
        <f>INDEX(Sheet1!$D$5:$D$15, MATCH(LF423, Sheet1!$B$5:$B$15, 1))</f>
        <v>-3</v>
      </c>
      <c r="LG473">
        <f>INDEX(Sheet1!$D$5:$D$15, MATCH(LG423, Sheet1!$B$5:$B$15, 1))</f>
        <v>-2</v>
      </c>
      <c r="LH473">
        <f>INDEX(Sheet1!$D$5:$D$15, MATCH(LH423, Sheet1!$B$5:$B$15, 1))</f>
        <v>-2</v>
      </c>
      <c r="LI473">
        <f>INDEX(Sheet1!$D$5:$D$15, MATCH(LI423, Sheet1!$B$5:$B$15, 1))</f>
        <v>-2</v>
      </c>
      <c r="LJ473">
        <f>INDEX(Sheet1!$D$5:$D$15, MATCH(LJ423, Sheet1!$B$5:$B$15, 1))</f>
        <v>-2</v>
      </c>
      <c r="LK473">
        <f>INDEX(Sheet1!$D$5:$D$15, MATCH(LK423, Sheet1!$B$5:$B$15, 1))</f>
        <v>-2</v>
      </c>
      <c r="LL473">
        <f>INDEX(Sheet1!$D$5:$D$15, MATCH(LL423, Sheet1!$B$5:$B$15, 1))</f>
        <v>-2</v>
      </c>
      <c r="LM473">
        <f>INDEX(Sheet1!$D$5:$D$15, MATCH(LM423, Sheet1!$B$5:$B$15, 1))</f>
        <v>-3</v>
      </c>
      <c r="LN473">
        <f>INDEX(Sheet1!$D$5:$D$15, MATCH(LN423, Sheet1!$B$5:$B$15, 1))</f>
        <v>-2</v>
      </c>
      <c r="LO473">
        <f>INDEX(Sheet1!$D$5:$D$15, MATCH(LO423, Sheet1!$B$5:$B$15, 1))</f>
        <v>-2</v>
      </c>
      <c r="LP473">
        <f>INDEX(Sheet1!$D$5:$D$15, MATCH(LP423, Sheet1!$B$5:$B$15, 1))</f>
        <v>-2</v>
      </c>
      <c r="LQ473">
        <f>INDEX(Sheet1!$D$5:$D$15, MATCH(LQ423, Sheet1!$B$5:$B$15, 1))</f>
        <v>-3</v>
      </c>
      <c r="LR473">
        <f>INDEX(Sheet1!$D$5:$D$15, MATCH(LR423, Sheet1!$B$5:$B$15, 1))</f>
        <v>-2</v>
      </c>
      <c r="LS473">
        <f>INDEX(Sheet1!$D$5:$D$15, MATCH(LS423, Sheet1!$B$5:$B$15, 1))</f>
        <v>-4</v>
      </c>
      <c r="LT473">
        <f>INDEX(Sheet1!$D$5:$D$15, MATCH(LT423, Sheet1!$B$5:$B$15, 1))</f>
        <v>-2</v>
      </c>
      <c r="LU473">
        <f>INDEX(Sheet1!$D$5:$D$15, MATCH(LU423, Sheet1!$B$5:$B$15, 1))</f>
        <v>-2</v>
      </c>
      <c r="LV473">
        <f>INDEX(Sheet1!$D$5:$D$15, MATCH(LV423, Sheet1!$B$5:$B$15, 1))</f>
        <v>-1</v>
      </c>
      <c r="LW473">
        <f>INDEX(Sheet1!$D$5:$D$15, MATCH(LW423, Sheet1!$B$5:$B$15, 1))</f>
        <v>-3</v>
      </c>
      <c r="LX473">
        <f>INDEX(Sheet1!$D$5:$D$15, MATCH(LX423, Sheet1!$B$5:$B$15, 1))</f>
        <v>-3</v>
      </c>
      <c r="LY473">
        <f>INDEX(Sheet1!$D$5:$D$15, MATCH(LY423, Sheet1!$B$5:$B$15, 1))</f>
        <v>-4</v>
      </c>
      <c r="LZ473">
        <f>INDEX(Sheet1!$D$5:$D$15, MATCH(LZ423, Sheet1!$B$5:$B$15, 1))</f>
        <v>-1</v>
      </c>
      <c r="MA473">
        <f>INDEX(Sheet1!$D$5:$D$15, MATCH(MA423, Sheet1!$B$5:$B$15, 1))</f>
        <v>-2</v>
      </c>
      <c r="MB473">
        <f>INDEX(Sheet1!$D$5:$D$15, MATCH(MB423, Sheet1!$B$5:$B$15, 1))</f>
        <v>-3</v>
      </c>
      <c r="MC473">
        <f>INDEX(Sheet1!$D$5:$D$15, MATCH(MC423, Sheet1!$B$5:$B$15, 1))</f>
        <v>-2</v>
      </c>
      <c r="MD473">
        <f>INDEX(Sheet1!$D$5:$D$15, MATCH(MD423, Sheet1!$B$5:$B$15, 1))</f>
        <v>-3</v>
      </c>
      <c r="ME473">
        <f>INDEX(Sheet1!$D$5:$D$15, MATCH(ME423, Sheet1!$B$5:$B$15, 1))</f>
        <v>-4</v>
      </c>
      <c r="MF473">
        <f>INDEX(Sheet1!$D$5:$D$15, MATCH(MF423, Sheet1!$B$5:$B$15, 1))</f>
        <v>-2</v>
      </c>
      <c r="MG473">
        <f>INDEX(Sheet1!$D$5:$D$15, MATCH(MG423, Sheet1!$B$5:$B$15, 1))</f>
        <v>-5</v>
      </c>
      <c r="MH473">
        <f>INDEX(Sheet1!$D$5:$D$15, MATCH(MH423, Sheet1!$B$5:$B$15, 1))</f>
        <v>-3</v>
      </c>
      <c r="MI473">
        <f>INDEX(Sheet1!$D$5:$D$15, MATCH(MI423, Sheet1!$B$5:$B$15, 1))</f>
        <v>-2</v>
      </c>
      <c r="MJ473">
        <f>INDEX(Sheet1!$D$5:$D$15, MATCH(MJ423, Sheet1!$B$5:$B$15, 1))</f>
        <v>-1</v>
      </c>
      <c r="MK473">
        <f>INDEX(Sheet1!$D$5:$D$15, MATCH(MK423, Sheet1!$B$5:$B$15, 1))</f>
        <v>-2</v>
      </c>
      <c r="ML473">
        <f>INDEX(Sheet1!$D$5:$D$15, MATCH(ML423, Sheet1!$B$5:$B$15, 1))</f>
        <v>0</v>
      </c>
      <c r="MM473">
        <f>INDEX(Sheet1!$D$5:$D$15, MATCH(MM423, Sheet1!$B$5:$B$15, 1))</f>
        <v>-2</v>
      </c>
      <c r="MN473">
        <f>INDEX(Sheet1!$D$5:$D$15, MATCH(MN423, Sheet1!$B$5:$B$15, 1))</f>
        <v>-3</v>
      </c>
      <c r="MO473">
        <f>INDEX(Sheet1!$D$5:$D$15, MATCH(MO423, Sheet1!$B$5:$B$15, 1))</f>
        <v>0</v>
      </c>
      <c r="MP473">
        <f>INDEX(Sheet1!$D$5:$D$15, MATCH(MP423, Sheet1!$B$5:$B$15, 1))</f>
        <v>-2</v>
      </c>
      <c r="MQ473">
        <f>INDEX(Sheet1!$D$5:$D$15, MATCH(MQ423, Sheet1!$B$5:$B$15, 1))</f>
        <v>-3</v>
      </c>
      <c r="MR473">
        <f>INDEX(Sheet1!$D$5:$D$15, MATCH(MR423, Sheet1!$B$5:$B$15, 1))</f>
        <v>-2</v>
      </c>
      <c r="MS473">
        <f>INDEX(Sheet1!$D$5:$D$15, MATCH(MS423, Sheet1!$B$5:$B$15, 1))</f>
        <v>-1</v>
      </c>
      <c r="MT473">
        <f>INDEX(Sheet1!$D$5:$D$15, MATCH(MT423, Sheet1!$B$5:$B$15, 1))</f>
        <v>-2</v>
      </c>
      <c r="MU473">
        <f>INDEX(Sheet1!$D$5:$D$15, MATCH(MU423, Sheet1!$B$5:$B$15, 1))</f>
        <v>-2</v>
      </c>
      <c r="MV473">
        <f>INDEX(Sheet1!$D$5:$D$15, MATCH(MV423, Sheet1!$B$5:$B$15, 1))</f>
        <v>-1</v>
      </c>
      <c r="MW473">
        <f>INDEX(Sheet1!$D$5:$D$15, MATCH(MW423, Sheet1!$B$5:$B$15, 1))</f>
        <v>-2</v>
      </c>
      <c r="MX473">
        <f>INDEX(Sheet1!$D$5:$D$15, MATCH(MX423, Sheet1!$B$5:$B$15, 1))</f>
        <v>-1</v>
      </c>
      <c r="MY473">
        <f>INDEX(Sheet1!$D$5:$D$15, MATCH(MY423, Sheet1!$B$5:$B$15, 1))</f>
        <v>-2</v>
      </c>
      <c r="MZ473">
        <f>INDEX(Sheet1!$D$5:$D$15, MATCH(MZ423, Sheet1!$B$5:$B$15, 1))</f>
        <v>-1</v>
      </c>
      <c r="NA473">
        <f>INDEX(Sheet1!$D$5:$D$15, MATCH(NA423, Sheet1!$B$5:$B$15, 1))</f>
        <v>-4</v>
      </c>
      <c r="NB473">
        <f>INDEX(Sheet1!$D$5:$D$15, MATCH(NB423, Sheet1!$B$5:$B$15, 1))</f>
        <v>-3</v>
      </c>
      <c r="NC473">
        <f>INDEX(Sheet1!$D$5:$D$15, MATCH(NC423, Sheet1!$B$5:$B$15, 1))</f>
        <v>-3</v>
      </c>
      <c r="ND473">
        <f>INDEX(Sheet1!$D$5:$D$15, MATCH(ND423, Sheet1!$B$5:$B$15, 1))</f>
        <v>-3</v>
      </c>
      <c r="NE473">
        <f>INDEX(Sheet1!$D$5:$D$15, MATCH(NE423, Sheet1!$B$5:$B$15, 1))</f>
        <v>-4</v>
      </c>
      <c r="NF473">
        <f>INDEX(Sheet1!$D$5:$D$15, MATCH(NF423, Sheet1!$B$5:$B$15, 1))</f>
        <v>-2</v>
      </c>
      <c r="NG473">
        <f>INDEX(Sheet1!$D$5:$D$15, MATCH(NG423, Sheet1!$B$5:$B$15, 1))</f>
        <v>-3</v>
      </c>
      <c r="NH473">
        <f>INDEX(Sheet1!$D$5:$D$15, MATCH(NH423, Sheet1!$B$5:$B$15, 1))</f>
        <v>-3</v>
      </c>
      <c r="NI473">
        <f>INDEX(Sheet1!$D$5:$D$15, MATCH(NI423, Sheet1!$B$5:$B$15, 1))</f>
        <v>-3</v>
      </c>
      <c r="NJ473">
        <f>INDEX(Sheet1!$D$5:$D$15, MATCH(NJ423, Sheet1!$B$5:$B$15, 1))</f>
        <v>-3</v>
      </c>
      <c r="NK473">
        <f>INDEX(Sheet1!$D$5:$D$15, MATCH(NK423, Sheet1!$B$5:$B$15, 1))</f>
        <v>-3</v>
      </c>
      <c r="NL473">
        <f>INDEX(Sheet1!$D$5:$D$15, MATCH(NL423, Sheet1!$B$5:$B$15, 1))</f>
        <v>-2</v>
      </c>
      <c r="NM473">
        <f>INDEX(Sheet1!$D$5:$D$15, MATCH(NM423, Sheet1!$B$5:$B$15, 1))</f>
        <v>-3</v>
      </c>
      <c r="NN473">
        <f>INDEX(Sheet1!$D$5:$D$15, MATCH(NN423, Sheet1!$B$5:$B$15, 1))</f>
        <v>-2</v>
      </c>
      <c r="NO473">
        <f>INDEX(Sheet1!$D$5:$D$15, MATCH(NO423, Sheet1!$B$5:$B$15, 1))</f>
        <v>-2</v>
      </c>
      <c r="NP473">
        <f>INDEX(Sheet1!$D$5:$D$15, MATCH(NP423, Sheet1!$B$5:$B$15, 1))</f>
        <v>-1</v>
      </c>
      <c r="NQ473">
        <f>INDEX(Sheet1!$D$5:$D$15, MATCH(NQ423, Sheet1!$B$5:$B$15, 1))</f>
        <v>-1</v>
      </c>
      <c r="NR473">
        <f>INDEX(Sheet1!$D$5:$D$15, MATCH(NR423, Sheet1!$B$5:$B$15, 1))</f>
        <v>-2</v>
      </c>
      <c r="NS473">
        <f>INDEX(Sheet1!$D$5:$D$15, MATCH(NS423, Sheet1!$B$5:$B$15, 1))</f>
        <v>-2</v>
      </c>
      <c r="NT473">
        <f>INDEX(Sheet1!$D$5:$D$15, MATCH(NT423, Sheet1!$B$5:$B$15, 1))</f>
        <v>-2</v>
      </c>
      <c r="NU473">
        <f>INDEX(Sheet1!$D$5:$D$15, MATCH(NU423, Sheet1!$B$5:$B$15, 1))</f>
        <v>-4</v>
      </c>
      <c r="NV473">
        <f>INDEX(Sheet1!$D$5:$D$15, MATCH(NV423, Sheet1!$B$5:$B$15, 1))</f>
        <v>-4</v>
      </c>
      <c r="NW473">
        <f>INDEX(Sheet1!$D$5:$D$15, MATCH(NW423, Sheet1!$B$5:$B$15, 1))</f>
        <v>-2</v>
      </c>
      <c r="NX473">
        <f>INDEX(Sheet1!$D$5:$D$15, MATCH(NX423, Sheet1!$B$5:$B$15, 1))</f>
        <v>-2</v>
      </c>
      <c r="NY473">
        <f>INDEX(Sheet1!$D$5:$D$15, MATCH(NY423, Sheet1!$B$5:$B$15, 1))</f>
        <v>-2</v>
      </c>
      <c r="NZ473">
        <f>INDEX(Sheet1!$D$5:$D$15, MATCH(NZ423, Sheet1!$B$5:$B$15, 1))</f>
        <v>-1</v>
      </c>
      <c r="OA473">
        <f>INDEX(Sheet1!$D$5:$D$15, MATCH(OA423, Sheet1!$B$5:$B$15, 1))</f>
        <v>-2</v>
      </c>
      <c r="OB473">
        <f>INDEX(Sheet1!$D$5:$D$15, MATCH(OB423, Sheet1!$B$5:$B$15, 1))</f>
        <v>-1</v>
      </c>
    </row>
    <row r="474" spans="1:392" x14ac:dyDescent="0.35">
      <c r="A474" t="str">
        <f t="shared" si="386"/>
        <v>2011-20</v>
      </c>
      <c r="B474" t="str">
        <f t="shared" si="386"/>
        <v>CWP</v>
      </c>
      <c r="C474">
        <f>INDEX(Sheet1!$D$5:$D$15, MATCH(C424, Sheet1!$B$5:$B$15, 1))</f>
        <v>0</v>
      </c>
      <c r="D474">
        <f>INDEX(Sheet1!$D$5:$D$15, MATCH(D424, Sheet1!$B$5:$B$15, 1))</f>
        <v>1</v>
      </c>
      <c r="E474">
        <f>INDEX(Sheet1!$D$5:$D$15, MATCH(E424, Sheet1!$B$5:$B$15, 1))</f>
        <v>0</v>
      </c>
      <c r="F474">
        <f>INDEX(Sheet1!$D$5:$D$15, MATCH(F424, Sheet1!$B$5:$B$15, 1))</f>
        <v>1</v>
      </c>
      <c r="G474">
        <f>INDEX(Sheet1!$D$5:$D$15, MATCH(G424, Sheet1!$B$5:$B$15, 1))</f>
        <v>0</v>
      </c>
      <c r="H474">
        <f>INDEX(Sheet1!$D$5:$D$15, MATCH(H424, Sheet1!$B$5:$B$15, 1))</f>
        <v>0</v>
      </c>
      <c r="I474">
        <f>INDEX(Sheet1!$D$5:$D$15, MATCH(I424, Sheet1!$B$5:$B$15, 1))</f>
        <v>1</v>
      </c>
      <c r="J474">
        <f>INDEX(Sheet1!$D$5:$D$15, MATCH(J424, Sheet1!$B$5:$B$15, 1))</f>
        <v>2</v>
      </c>
      <c r="K474">
        <f>INDEX(Sheet1!$D$5:$D$15, MATCH(K424, Sheet1!$B$5:$B$15, 1))</f>
        <v>0</v>
      </c>
      <c r="L474">
        <f>INDEX(Sheet1!$D$5:$D$15, MATCH(L424, Sheet1!$B$5:$B$15, 1))</f>
        <v>3</v>
      </c>
      <c r="M474">
        <f>INDEX(Sheet1!$D$5:$D$15, MATCH(M424, Sheet1!$B$5:$B$15, 1))</f>
        <v>2</v>
      </c>
      <c r="N474">
        <f>INDEX(Sheet1!$D$5:$D$15, MATCH(N424, Sheet1!$B$5:$B$15, 1))</f>
        <v>0</v>
      </c>
      <c r="O474">
        <f>INDEX(Sheet1!$D$5:$D$15, MATCH(O424, Sheet1!$B$5:$B$15, 1))</f>
        <v>3</v>
      </c>
      <c r="P474">
        <f>INDEX(Sheet1!$D$5:$D$15, MATCH(P424, Sheet1!$B$5:$B$15, 1))</f>
        <v>2</v>
      </c>
      <c r="Q474">
        <f>INDEX(Sheet1!$D$5:$D$15, MATCH(Q424, Sheet1!$B$5:$B$15, 1))</f>
        <v>1</v>
      </c>
      <c r="R474">
        <f>INDEX(Sheet1!$D$5:$D$15, MATCH(R424, Sheet1!$B$5:$B$15, 1))</f>
        <v>3</v>
      </c>
      <c r="S474">
        <f>INDEX(Sheet1!$D$5:$D$15, MATCH(S424, Sheet1!$B$5:$B$15, 1))</f>
        <v>2</v>
      </c>
      <c r="T474">
        <f>INDEX(Sheet1!$D$5:$D$15, MATCH(T424, Sheet1!$B$5:$B$15, 1))</f>
        <v>3</v>
      </c>
      <c r="U474">
        <f>INDEX(Sheet1!$D$5:$D$15, MATCH(U424, Sheet1!$B$5:$B$15, 1))</f>
        <v>0</v>
      </c>
      <c r="V474">
        <f>INDEX(Sheet1!$D$5:$D$15, MATCH(V424, Sheet1!$B$5:$B$15, 1))</f>
        <v>0</v>
      </c>
      <c r="W474">
        <f>INDEX(Sheet1!$D$5:$D$15, MATCH(W424, Sheet1!$B$5:$B$15, 1))</f>
        <v>0</v>
      </c>
      <c r="X474">
        <f>INDEX(Sheet1!$D$5:$D$15, MATCH(X424, Sheet1!$B$5:$B$15, 1))</f>
        <v>0</v>
      </c>
      <c r="Y474">
        <f>INDEX(Sheet1!$D$5:$D$15, MATCH(Y424, Sheet1!$B$5:$B$15, 1))</f>
        <v>0</v>
      </c>
      <c r="Z474">
        <f>INDEX(Sheet1!$D$5:$D$15, MATCH(Z424, Sheet1!$B$5:$B$15, 1))</f>
        <v>-1</v>
      </c>
      <c r="AA474">
        <f>INDEX(Sheet1!$D$5:$D$15, MATCH(AA424, Sheet1!$B$5:$B$15, 1))</f>
        <v>0</v>
      </c>
      <c r="AB474">
        <f>INDEX(Sheet1!$D$5:$D$15, MATCH(AB424, Sheet1!$B$5:$B$15, 1))</f>
        <v>0</v>
      </c>
      <c r="AC474">
        <f>INDEX(Sheet1!$D$5:$D$15, MATCH(AC424, Sheet1!$B$5:$B$15, 1))</f>
        <v>-1</v>
      </c>
      <c r="AD474">
        <f>INDEX(Sheet1!$D$5:$D$15, MATCH(AD424, Sheet1!$B$5:$B$15, 1))</f>
        <v>0</v>
      </c>
      <c r="AE474">
        <f>INDEX(Sheet1!$D$5:$D$15, MATCH(AE424, Sheet1!$B$5:$B$15, 1))</f>
        <v>-1</v>
      </c>
      <c r="AF474">
        <f>INDEX(Sheet1!$D$5:$D$15, MATCH(AF424, Sheet1!$B$5:$B$15, 1))</f>
        <v>1</v>
      </c>
      <c r="AG474">
        <f>INDEX(Sheet1!$D$5:$D$15, MATCH(AG424, Sheet1!$B$5:$B$15, 1))</f>
        <v>0</v>
      </c>
      <c r="AH474">
        <f>INDEX(Sheet1!$D$5:$D$15, MATCH(AH424, Sheet1!$B$5:$B$15, 1))</f>
        <v>-1</v>
      </c>
      <c r="AI474">
        <f>INDEX(Sheet1!$D$5:$D$15, MATCH(AI424, Sheet1!$B$5:$B$15, 1))</f>
        <v>0</v>
      </c>
      <c r="AJ474">
        <f>INDEX(Sheet1!$D$5:$D$15, MATCH(AJ424, Sheet1!$B$5:$B$15, 1))</f>
        <v>-1</v>
      </c>
      <c r="AK474">
        <f>INDEX(Sheet1!$D$5:$D$15, MATCH(AK424, Sheet1!$B$5:$B$15, 1))</f>
        <v>-1</v>
      </c>
      <c r="AL474">
        <f>INDEX(Sheet1!$D$5:$D$15, MATCH(AL424, Sheet1!$B$5:$B$15, 1))</f>
        <v>2</v>
      </c>
      <c r="AM474">
        <f>INDEX(Sheet1!$D$5:$D$15, MATCH(AM424, Sheet1!$B$5:$B$15, 1))</f>
        <v>1</v>
      </c>
      <c r="AN474">
        <f>INDEX(Sheet1!$D$5:$D$15, MATCH(AN424, Sheet1!$B$5:$B$15, 1))</f>
        <v>0</v>
      </c>
      <c r="AO474">
        <f>INDEX(Sheet1!$D$5:$D$15, MATCH(AO424, Sheet1!$B$5:$B$15, 1))</f>
        <v>-1</v>
      </c>
      <c r="AP474">
        <f>INDEX(Sheet1!$D$5:$D$15, MATCH(AP424, Sheet1!$B$5:$B$15, 1))</f>
        <v>0</v>
      </c>
      <c r="AQ474">
        <f>INDEX(Sheet1!$D$5:$D$15, MATCH(AQ424, Sheet1!$B$5:$B$15, 1))</f>
        <v>1</v>
      </c>
      <c r="AR474">
        <f>INDEX(Sheet1!$D$5:$D$15, MATCH(AR424, Sheet1!$B$5:$B$15, 1))</f>
        <v>4</v>
      </c>
      <c r="AS474">
        <f>INDEX(Sheet1!$D$5:$D$15, MATCH(AS424, Sheet1!$B$5:$B$15, 1))</f>
        <v>3</v>
      </c>
      <c r="AT474">
        <f>INDEX(Sheet1!$D$5:$D$15, MATCH(AT424, Sheet1!$B$5:$B$15, 1))</f>
        <v>1</v>
      </c>
      <c r="AU474">
        <f>INDEX(Sheet1!$D$5:$D$15, MATCH(AU424, Sheet1!$B$5:$B$15, 1))</f>
        <v>2</v>
      </c>
      <c r="AV474">
        <f>INDEX(Sheet1!$D$5:$D$15, MATCH(AV424, Sheet1!$B$5:$B$15, 1))</f>
        <v>1</v>
      </c>
      <c r="AW474">
        <f>INDEX(Sheet1!$D$5:$D$15, MATCH(AW424, Sheet1!$B$5:$B$15, 1))</f>
        <v>3</v>
      </c>
      <c r="AX474">
        <f>INDEX(Sheet1!$D$5:$D$15, MATCH(AX424, Sheet1!$B$5:$B$15, 1))</f>
        <v>1</v>
      </c>
      <c r="AY474">
        <f>INDEX(Sheet1!$D$5:$D$15, MATCH(AY424, Sheet1!$B$5:$B$15, 1))</f>
        <v>2</v>
      </c>
      <c r="AZ474">
        <f>INDEX(Sheet1!$D$5:$D$15, MATCH(AZ424, Sheet1!$B$5:$B$15, 1))</f>
        <v>2</v>
      </c>
      <c r="BA474">
        <f>INDEX(Sheet1!$D$5:$D$15, MATCH(BA424, Sheet1!$B$5:$B$15, 1))</f>
        <v>5</v>
      </c>
      <c r="BB474">
        <f>INDEX(Sheet1!$D$5:$D$15, MATCH(BB424, Sheet1!$B$5:$B$15, 1))</f>
        <v>3</v>
      </c>
      <c r="BC474">
        <f>INDEX(Sheet1!$D$5:$D$15, MATCH(BC424, Sheet1!$B$5:$B$15, 1))</f>
        <v>1</v>
      </c>
      <c r="BD474">
        <f>INDEX(Sheet1!$D$5:$D$15, MATCH(BD424, Sheet1!$B$5:$B$15, 1))</f>
        <v>4</v>
      </c>
      <c r="BE474">
        <f>INDEX(Sheet1!$D$5:$D$15, MATCH(BE424, Sheet1!$B$5:$B$15, 1))</f>
        <v>3</v>
      </c>
      <c r="BF474">
        <f>INDEX(Sheet1!$D$5:$D$15, MATCH(BF424, Sheet1!$B$5:$B$15, 1))</f>
        <v>3</v>
      </c>
      <c r="BG474">
        <f>INDEX(Sheet1!$D$5:$D$15, MATCH(BG424, Sheet1!$B$5:$B$15, 1))</f>
        <v>2</v>
      </c>
      <c r="BH474">
        <f>INDEX(Sheet1!$D$5:$D$15, MATCH(BH424, Sheet1!$B$5:$B$15, 1))</f>
        <v>3</v>
      </c>
      <c r="BI474">
        <f>INDEX(Sheet1!$D$5:$D$15, MATCH(BI424, Sheet1!$B$5:$B$15, 1))</f>
        <v>1</v>
      </c>
      <c r="BJ474">
        <f>INDEX(Sheet1!$D$5:$D$15, MATCH(BJ424, Sheet1!$B$5:$B$15, 1))</f>
        <v>3</v>
      </c>
      <c r="BK474">
        <f>INDEX(Sheet1!$D$5:$D$15, MATCH(BK424, Sheet1!$B$5:$B$15, 1))</f>
        <v>3</v>
      </c>
      <c r="BL474">
        <f>INDEX(Sheet1!$D$5:$D$15, MATCH(BL424, Sheet1!$B$5:$B$15, 1))</f>
        <v>2</v>
      </c>
      <c r="BM474">
        <f>INDEX(Sheet1!$D$5:$D$15, MATCH(BM424, Sheet1!$B$5:$B$15, 1))</f>
        <v>2</v>
      </c>
      <c r="BN474">
        <f>INDEX(Sheet1!$D$5:$D$15, MATCH(BN424, Sheet1!$B$5:$B$15, 1))</f>
        <v>1</v>
      </c>
      <c r="BO474">
        <f>INDEX(Sheet1!$D$5:$D$15, MATCH(BO424, Sheet1!$B$5:$B$15, 1))</f>
        <v>4</v>
      </c>
      <c r="BP474">
        <f>INDEX(Sheet1!$D$5:$D$15, MATCH(BP424, Sheet1!$B$5:$B$15, 1))</f>
        <v>2</v>
      </c>
      <c r="BQ474">
        <f>INDEX(Sheet1!$D$5:$D$15, MATCH(BQ424, Sheet1!$B$5:$B$15, 1))</f>
        <v>5</v>
      </c>
      <c r="BR474">
        <f>INDEX(Sheet1!$D$5:$D$15, MATCH(BR424, Sheet1!$B$5:$B$15, 1))</f>
        <v>2</v>
      </c>
      <c r="BS474">
        <f>INDEX(Sheet1!$D$5:$D$15, MATCH(BS424, Sheet1!$B$5:$B$15, 1))</f>
        <v>3</v>
      </c>
      <c r="BT474">
        <f>INDEX(Sheet1!$D$5:$D$15, MATCH(BT424, Sheet1!$B$5:$B$15, 1))</f>
        <v>5</v>
      </c>
      <c r="BU474">
        <f>INDEX(Sheet1!$D$5:$D$15, MATCH(BU424, Sheet1!$B$5:$B$15, 1))</f>
        <v>5</v>
      </c>
      <c r="BV474">
        <f>INDEX(Sheet1!$D$5:$D$15, MATCH(BV424, Sheet1!$B$5:$B$15, 1))</f>
        <v>2</v>
      </c>
      <c r="BW474">
        <f>INDEX(Sheet1!$D$5:$D$15, MATCH(BW424, Sheet1!$B$5:$B$15, 1))</f>
        <v>4</v>
      </c>
      <c r="BX474">
        <f>INDEX(Sheet1!$D$5:$D$15, MATCH(BX424, Sheet1!$B$5:$B$15, 1))</f>
        <v>2</v>
      </c>
      <c r="BY474">
        <f>INDEX(Sheet1!$D$5:$D$15, MATCH(BY424, Sheet1!$B$5:$B$15, 1))</f>
        <v>2</v>
      </c>
      <c r="BZ474">
        <f>INDEX(Sheet1!$D$5:$D$15, MATCH(BZ424, Sheet1!$B$5:$B$15, 1))</f>
        <v>1</v>
      </c>
      <c r="CA474">
        <f>INDEX(Sheet1!$D$5:$D$15, MATCH(CA424, Sheet1!$B$5:$B$15, 1))</f>
        <v>5</v>
      </c>
      <c r="CB474">
        <f>INDEX(Sheet1!$D$5:$D$15, MATCH(CB424, Sheet1!$B$5:$B$15, 1))</f>
        <v>5</v>
      </c>
      <c r="CC474">
        <f>INDEX(Sheet1!$D$5:$D$15, MATCH(CC424, Sheet1!$B$5:$B$15, 1))</f>
        <v>2</v>
      </c>
      <c r="CD474">
        <f>INDEX(Sheet1!$D$5:$D$15, MATCH(CD424, Sheet1!$B$5:$B$15, 1))</f>
        <v>5</v>
      </c>
      <c r="CE474">
        <f>INDEX(Sheet1!$D$5:$D$15, MATCH(CE424, Sheet1!$B$5:$B$15, 1))</f>
        <v>5</v>
      </c>
      <c r="CF474">
        <f>INDEX(Sheet1!$D$5:$D$15, MATCH(CF424, Sheet1!$B$5:$B$15, 1))</f>
        <v>5</v>
      </c>
      <c r="CG474">
        <f>INDEX(Sheet1!$D$5:$D$15, MATCH(CG424, Sheet1!$B$5:$B$15, 1))</f>
        <v>5</v>
      </c>
      <c r="CH474">
        <f>INDEX(Sheet1!$D$5:$D$15, MATCH(CH424, Sheet1!$B$5:$B$15, 1))</f>
        <v>5</v>
      </c>
      <c r="CI474">
        <f>INDEX(Sheet1!$D$5:$D$15, MATCH(CI424, Sheet1!$B$5:$B$15, 1))</f>
        <v>2</v>
      </c>
      <c r="CJ474">
        <f>INDEX(Sheet1!$D$5:$D$15, MATCH(CJ424, Sheet1!$B$5:$B$15, 1))</f>
        <v>0</v>
      </c>
      <c r="CK474">
        <f>INDEX(Sheet1!$D$5:$D$15, MATCH(CK424, Sheet1!$B$5:$B$15, 1))</f>
        <v>1</v>
      </c>
      <c r="CL474">
        <f>INDEX(Sheet1!$D$5:$D$15, MATCH(CL424, Sheet1!$B$5:$B$15, 1))</f>
        <v>-2</v>
      </c>
      <c r="CM474">
        <f>INDEX(Sheet1!$D$5:$D$15, MATCH(CM424, Sheet1!$B$5:$B$15, 1))</f>
        <v>-1</v>
      </c>
      <c r="CN474">
        <f>INDEX(Sheet1!$D$5:$D$15, MATCH(CN424, Sheet1!$B$5:$B$15, 1))</f>
        <v>2</v>
      </c>
      <c r="CO474">
        <f>INDEX(Sheet1!$D$5:$D$15, MATCH(CO424, Sheet1!$B$5:$B$15, 1))</f>
        <v>-1</v>
      </c>
      <c r="CP474">
        <f>INDEX(Sheet1!$D$5:$D$15, MATCH(CP424, Sheet1!$B$5:$B$15, 1))</f>
        <v>0</v>
      </c>
      <c r="CQ474">
        <f>INDEX(Sheet1!$D$5:$D$15, MATCH(CQ424, Sheet1!$B$5:$B$15, 1))</f>
        <v>3</v>
      </c>
      <c r="CR474">
        <f>INDEX(Sheet1!$D$5:$D$15, MATCH(CR424, Sheet1!$B$5:$B$15, 1))</f>
        <v>-1</v>
      </c>
      <c r="CS474">
        <f>INDEX(Sheet1!$D$5:$D$15, MATCH(CS424, Sheet1!$B$5:$B$15, 1))</f>
        <v>1</v>
      </c>
      <c r="CT474">
        <f>INDEX(Sheet1!$D$5:$D$15, MATCH(CT424, Sheet1!$B$5:$B$15, 1))</f>
        <v>1</v>
      </c>
      <c r="CU474">
        <f>INDEX(Sheet1!$D$5:$D$15, MATCH(CU424, Sheet1!$B$5:$B$15, 1))</f>
        <v>1</v>
      </c>
      <c r="CV474">
        <f>INDEX(Sheet1!$D$5:$D$15, MATCH(CV424, Sheet1!$B$5:$B$15, 1))</f>
        <v>1</v>
      </c>
      <c r="CW474">
        <f>INDEX(Sheet1!$D$5:$D$15, MATCH(CW424, Sheet1!$B$5:$B$15, 1))</f>
        <v>2</v>
      </c>
      <c r="CX474">
        <f>INDEX(Sheet1!$D$5:$D$15, MATCH(CX424, Sheet1!$B$5:$B$15, 1))</f>
        <v>1</v>
      </c>
      <c r="CY474">
        <f>INDEX(Sheet1!$D$5:$D$15, MATCH(CY424, Sheet1!$B$5:$B$15, 1))</f>
        <v>1</v>
      </c>
      <c r="CZ474">
        <f>INDEX(Sheet1!$D$5:$D$15, MATCH(CZ424, Sheet1!$B$5:$B$15, 1))</f>
        <v>0</v>
      </c>
      <c r="DA474">
        <f>INDEX(Sheet1!$D$5:$D$15, MATCH(DA424, Sheet1!$B$5:$B$15, 1))</f>
        <v>1</v>
      </c>
      <c r="DB474">
        <f>INDEX(Sheet1!$D$5:$D$15, MATCH(DB424, Sheet1!$B$5:$B$15, 1))</f>
        <v>1</v>
      </c>
      <c r="DC474">
        <f>INDEX(Sheet1!$D$5:$D$15, MATCH(DC424, Sheet1!$B$5:$B$15, 1))</f>
        <v>1</v>
      </c>
      <c r="DD474">
        <f>INDEX(Sheet1!$D$5:$D$15, MATCH(DD424, Sheet1!$B$5:$B$15, 1))</f>
        <v>1</v>
      </c>
      <c r="DE474">
        <f>INDEX(Sheet1!$D$5:$D$15, MATCH(DE424, Sheet1!$B$5:$B$15, 1))</f>
        <v>2</v>
      </c>
      <c r="DF474">
        <f>INDEX(Sheet1!$D$5:$D$15, MATCH(DF424, Sheet1!$B$5:$B$15, 1))</f>
        <v>2</v>
      </c>
      <c r="DG474">
        <f>INDEX(Sheet1!$D$5:$D$15, MATCH(DG424, Sheet1!$B$5:$B$15, 1))</f>
        <v>1</v>
      </c>
      <c r="DH474">
        <f>INDEX(Sheet1!$D$5:$D$15, MATCH(DH424, Sheet1!$B$5:$B$15, 1))</f>
        <v>2</v>
      </c>
      <c r="DI474">
        <f>INDEX(Sheet1!$D$5:$D$15, MATCH(DI424, Sheet1!$B$5:$B$15, 1))</f>
        <v>0</v>
      </c>
      <c r="DJ474">
        <f>INDEX(Sheet1!$D$5:$D$15, MATCH(DJ424, Sheet1!$B$5:$B$15, 1))</f>
        <v>1</v>
      </c>
      <c r="DK474">
        <f>INDEX(Sheet1!$D$5:$D$15, MATCH(DK424, Sheet1!$B$5:$B$15, 1))</f>
        <v>0</v>
      </c>
      <c r="DL474">
        <f>INDEX(Sheet1!$D$5:$D$15, MATCH(DL424, Sheet1!$B$5:$B$15, 1))</f>
        <v>0</v>
      </c>
      <c r="DM474">
        <f>INDEX(Sheet1!$D$5:$D$15, MATCH(DM424, Sheet1!$B$5:$B$15, 1))</f>
        <v>0</v>
      </c>
      <c r="DN474">
        <f>INDEX(Sheet1!$D$5:$D$15, MATCH(DN424, Sheet1!$B$5:$B$15, 1))</f>
        <v>-1</v>
      </c>
      <c r="DO474">
        <f>INDEX(Sheet1!$D$5:$D$15, MATCH(DO424, Sheet1!$B$5:$B$15, 1))</f>
        <v>0</v>
      </c>
      <c r="DP474">
        <f>INDEX(Sheet1!$D$5:$D$15, MATCH(DP424, Sheet1!$B$5:$B$15, 1))</f>
        <v>0</v>
      </c>
      <c r="DQ474">
        <f>INDEX(Sheet1!$D$5:$D$15, MATCH(DQ424, Sheet1!$B$5:$B$15, 1))</f>
        <v>2</v>
      </c>
      <c r="DR474">
        <f>INDEX(Sheet1!$D$5:$D$15, MATCH(DR424, Sheet1!$B$5:$B$15, 1))</f>
        <v>1</v>
      </c>
      <c r="DS474">
        <f>INDEX(Sheet1!$D$5:$D$15, MATCH(DS424, Sheet1!$B$5:$B$15, 1))</f>
        <v>2</v>
      </c>
      <c r="DT474">
        <f>INDEX(Sheet1!$D$5:$D$15, MATCH(DT424, Sheet1!$B$5:$B$15, 1))</f>
        <v>2</v>
      </c>
      <c r="DU474">
        <f>INDEX(Sheet1!$D$5:$D$15, MATCH(DU424, Sheet1!$B$5:$B$15, 1))</f>
        <v>2</v>
      </c>
      <c r="DV474">
        <f>INDEX(Sheet1!$D$5:$D$15, MATCH(DV424, Sheet1!$B$5:$B$15, 1))</f>
        <v>2</v>
      </c>
      <c r="DW474">
        <f>INDEX(Sheet1!$D$5:$D$15, MATCH(DW424, Sheet1!$B$5:$B$15, 1))</f>
        <v>1</v>
      </c>
      <c r="DX474">
        <f>INDEX(Sheet1!$D$5:$D$15, MATCH(DX424, Sheet1!$B$5:$B$15, 1))</f>
        <v>0</v>
      </c>
      <c r="DY474">
        <f>INDEX(Sheet1!$D$5:$D$15, MATCH(DY424, Sheet1!$B$5:$B$15, 1))</f>
        <v>1</v>
      </c>
      <c r="DZ474">
        <f>INDEX(Sheet1!$D$5:$D$15, MATCH(DZ424, Sheet1!$B$5:$B$15, 1))</f>
        <v>1</v>
      </c>
      <c r="EA474">
        <f>INDEX(Sheet1!$D$5:$D$15, MATCH(EA424, Sheet1!$B$5:$B$15, 1))</f>
        <v>2</v>
      </c>
      <c r="EB474">
        <f>INDEX(Sheet1!$D$5:$D$15, MATCH(EB424, Sheet1!$B$5:$B$15, 1))</f>
        <v>1</v>
      </c>
      <c r="EC474">
        <f>INDEX(Sheet1!$D$5:$D$15, MATCH(EC424, Sheet1!$B$5:$B$15, 1))</f>
        <v>2</v>
      </c>
      <c r="ED474">
        <f>INDEX(Sheet1!$D$5:$D$15, MATCH(ED424, Sheet1!$B$5:$B$15, 1))</f>
        <v>-1</v>
      </c>
      <c r="EE474">
        <f>INDEX(Sheet1!$D$5:$D$15, MATCH(EE424, Sheet1!$B$5:$B$15, 1))</f>
        <v>-1</v>
      </c>
      <c r="EF474">
        <f>INDEX(Sheet1!$D$5:$D$15, MATCH(EF424, Sheet1!$B$5:$B$15, 1))</f>
        <v>-1</v>
      </c>
      <c r="EG474">
        <f>INDEX(Sheet1!$D$5:$D$15, MATCH(EG424, Sheet1!$B$5:$B$15, 1))</f>
        <v>-1</v>
      </c>
      <c r="EH474">
        <f>INDEX(Sheet1!$D$5:$D$15, MATCH(EH424, Sheet1!$B$5:$B$15, 1))</f>
        <v>0</v>
      </c>
      <c r="EI474">
        <f>INDEX(Sheet1!$D$5:$D$15, MATCH(EI424, Sheet1!$B$5:$B$15, 1))</f>
        <v>0</v>
      </c>
      <c r="EJ474">
        <f>INDEX(Sheet1!$D$5:$D$15, MATCH(EJ424, Sheet1!$B$5:$B$15, 1))</f>
        <v>-1</v>
      </c>
      <c r="EK474">
        <f>INDEX(Sheet1!$D$5:$D$15, MATCH(EK424, Sheet1!$B$5:$B$15, 1))</f>
        <v>-1</v>
      </c>
      <c r="EL474">
        <f>INDEX(Sheet1!$D$5:$D$15, MATCH(EL424, Sheet1!$B$5:$B$15, 1))</f>
        <v>0</v>
      </c>
      <c r="EM474">
        <f>INDEX(Sheet1!$D$5:$D$15, MATCH(EM424, Sheet1!$B$5:$B$15, 1))</f>
        <v>-2</v>
      </c>
      <c r="EN474">
        <f>INDEX(Sheet1!$D$5:$D$15, MATCH(EN424, Sheet1!$B$5:$B$15, 1))</f>
        <v>0</v>
      </c>
      <c r="EO474">
        <f>INDEX(Sheet1!$D$5:$D$15, MATCH(EO424, Sheet1!$B$5:$B$15, 1))</f>
        <v>5</v>
      </c>
      <c r="EP474">
        <f>INDEX(Sheet1!$D$5:$D$15, MATCH(EP424, Sheet1!$B$5:$B$15, 1))</f>
        <v>5</v>
      </c>
      <c r="EQ474">
        <f>INDEX(Sheet1!$D$5:$D$15, MATCH(EQ424, Sheet1!$B$5:$B$15, 1))</f>
        <v>5</v>
      </c>
      <c r="ER474">
        <f>INDEX(Sheet1!$D$5:$D$15, MATCH(ER424, Sheet1!$B$5:$B$15, 1))</f>
        <v>3</v>
      </c>
      <c r="ES474">
        <f>INDEX(Sheet1!$D$5:$D$15, MATCH(ES424, Sheet1!$B$5:$B$15, 1))</f>
        <v>5</v>
      </c>
      <c r="ET474">
        <f>INDEX(Sheet1!$D$5:$D$15, MATCH(ET424, Sheet1!$B$5:$B$15, 1))</f>
        <v>5</v>
      </c>
      <c r="EU474">
        <f>INDEX(Sheet1!$D$5:$D$15, MATCH(EU424, Sheet1!$B$5:$B$15, 1))</f>
        <v>4</v>
      </c>
      <c r="EV474">
        <f>INDEX(Sheet1!$D$5:$D$15, MATCH(EV424, Sheet1!$B$5:$B$15, 1))</f>
        <v>5</v>
      </c>
      <c r="EW474">
        <f>INDEX(Sheet1!$D$5:$D$15, MATCH(EW424, Sheet1!$B$5:$B$15, 1))</f>
        <v>3</v>
      </c>
      <c r="EX474">
        <f>INDEX(Sheet1!$D$5:$D$15, MATCH(EX424, Sheet1!$B$5:$B$15, 1))</f>
        <v>5</v>
      </c>
      <c r="EY474">
        <f>INDEX(Sheet1!$D$5:$D$15, MATCH(EY424, Sheet1!$B$5:$B$15, 1))</f>
        <v>5</v>
      </c>
      <c r="EZ474">
        <f>INDEX(Sheet1!$D$5:$D$15, MATCH(EZ424, Sheet1!$B$5:$B$15, 1))</f>
        <v>4</v>
      </c>
      <c r="FA474">
        <f>INDEX(Sheet1!$D$5:$D$15, MATCH(FA424, Sheet1!$B$5:$B$15, 1))</f>
        <v>4</v>
      </c>
      <c r="FB474">
        <f>INDEX(Sheet1!$D$5:$D$15, MATCH(FB424, Sheet1!$B$5:$B$15, 1))</f>
        <v>5</v>
      </c>
      <c r="FC474">
        <f>INDEX(Sheet1!$D$5:$D$15, MATCH(FC424, Sheet1!$B$5:$B$15, 1))</f>
        <v>3</v>
      </c>
      <c r="FD474">
        <f>INDEX(Sheet1!$D$5:$D$15, MATCH(FD424, Sheet1!$B$5:$B$15, 1))</f>
        <v>1</v>
      </c>
      <c r="FE474">
        <f>INDEX(Sheet1!$D$5:$D$15, MATCH(FE424, Sheet1!$B$5:$B$15, 1))</f>
        <v>1</v>
      </c>
      <c r="FF474">
        <f>INDEX(Sheet1!$D$5:$D$15, MATCH(FF424, Sheet1!$B$5:$B$15, 1))</f>
        <v>1</v>
      </c>
      <c r="FG474">
        <f>INDEX(Sheet1!$D$5:$D$15, MATCH(FG424, Sheet1!$B$5:$B$15, 1))</f>
        <v>1</v>
      </c>
      <c r="FH474">
        <f>INDEX(Sheet1!$D$5:$D$15, MATCH(FH424, Sheet1!$B$5:$B$15, 1))</f>
        <v>3</v>
      </c>
      <c r="FI474">
        <f>INDEX(Sheet1!$D$5:$D$15, MATCH(FI424, Sheet1!$B$5:$B$15, 1))</f>
        <v>3</v>
      </c>
      <c r="FJ474">
        <f>INDEX(Sheet1!$D$5:$D$15, MATCH(FJ424, Sheet1!$B$5:$B$15, 1))</f>
        <v>2</v>
      </c>
      <c r="FK474">
        <f>INDEX(Sheet1!$D$5:$D$15, MATCH(FK424, Sheet1!$B$5:$B$15, 1))</f>
        <v>1</v>
      </c>
      <c r="FL474">
        <f>INDEX(Sheet1!$D$5:$D$15, MATCH(FL424, Sheet1!$B$5:$B$15, 1))</f>
        <v>3</v>
      </c>
      <c r="FM474">
        <f>INDEX(Sheet1!$D$5:$D$15, MATCH(FM424, Sheet1!$B$5:$B$15, 1))</f>
        <v>0</v>
      </c>
      <c r="FN474">
        <f>INDEX(Sheet1!$D$5:$D$15, MATCH(FN424, Sheet1!$B$5:$B$15, 1))</f>
        <v>-2</v>
      </c>
      <c r="FO474">
        <f>INDEX(Sheet1!$D$5:$D$15, MATCH(FO424, Sheet1!$B$5:$B$15, 1))</f>
        <v>0</v>
      </c>
      <c r="FP474">
        <f>INDEX(Sheet1!$D$5:$D$15, MATCH(FP424, Sheet1!$B$5:$B$15, 1))</f>
        <v>0</v>
      </c>
      <c r="FQ474">
        <f>INDEX(Sheet1!$D$5:$D$15, MATCH(FQ424, Sheet1!$B$5:$B$15, 1))</f>
        <v>0</v>
      </c>
      <c r="FR474">
        <f>INDEX(Sheet1!$D$5:$D$15, MATCH(FR424, Sheet1!$B$5:$B$15, 1))</f>
        <v>0</v>
      </c>
      <c r="FS474">
        <f>INDEX(Sheet1!$D$5:$D$15, MATCH(FS424, Sheet1!$B$5:$B$15, 1))</f>
        <v>1</v>
      </c>
      <c r="FT474">
        <f>INDEX(Sheet1!$D$5:$D$15, MATCH(FT424, Sheet1!$B$5:$B$15, 1))</f>
        <v>0</v>
      </c>
      <c r="FU474">
        <f>INDEX(Sheet1!$D$5:$D$15, MATCH(FU424, Sheet1!$B$5:$B$15, 1))</f>
        <v>1</v>
      </c>
      <c r="FV474">
        <f>INDEX(Sheet1!$D$5:$D$15, MATCH(FV424, Sheet1!$B$5:$B$15, 1))</f>
        <v>0</v>
      </c>
      <c r="FW474">
        <f>INDEX(Sheet1!$D$5:$D$15, MATCH(FW424, Sheet1!$B$5:$B$15, 1))</f>
        <v>-1</v>
      </c>
      <c r="FX474">
        <f>INDEX(Sheet1!$D$5:$D$15, MATCH(FX424, Sheet1!$B$5:$B$15, 1))</f>
        <v>0</v>
      </c>
      <c r="FY474">
        <f>INDEX(Sheet1!$D$5:$D$15, MATCH(FY424, Sheet1!$B$5:$B$15, 1))</f>
        <v>2</v>
      </c>
      <c r="FZ474">
        <f>INDEX(Sheet1!$D$5:$D$15, MATCH(FZ424, Sheet1!$B$5:$B$15, 1))</f>
        <v>1</v>
      </c>
      <c r="GA474">
        <f>INDEX(Sheet1!$D$5:$D$15, MATCH(GA424, Sheet1!$B$5:$B$15, 1))</f>
        <v>1</v>
      </c>
      <c r="GB474">
        <f>INDEX(Sheet1!$D$5:$D$15, MATCH(GB424, Sheet1!$B$5:$B$15, 1))</f>
        <v>1</v>
      </c>
      <c r="GC474">
        <f>INDEX(Sheet1!$D$5:$D$15, MATCH(GC424, Sheet1!$B$5:$B$15, 1))</f>
        <v>0</v>
      </c>
      <c r="GD474">
        <f>INDEX(Sheet1!$D$5:$D$15, MATCH(GD424, Sheet1!$B$5:$B$15, 1))</f>
        <v>0</v>
      </c>
      <c r="GE474">
        <f>INDEX(Sheet1!$D$5:$D$15, MATCH(GE424, Sheet1!$B$5:$B$15, 1))</f>
        <v>1</v>
      </c>
      <c r="GF474">
        <f>INDEX(Sheet1!$D$5:$D$15, MATCH(GF424, Sheet1!$B$5:$B$15, 1))</f>
        <v>0</v>
      </c>
      <c r="GG474">
        <f>INDEX(Sheet1!$D$5:$D$15, MATCH(GG424, Sheet1!$B$5:$B$15, 1))</f>
        <v>1</v>
      </c>
      <c r="GH474">
        <f>INDEX(Sheet1!$D$5:$D$15, MATCH(GH424, Sheet1!$B$5:$B$15, 1))</f>
        <v>0</v>
      </c>
      <c r="GI474">
        <f>INDEX(Sheet1!$D$5:$D$15, MATCH(GI424, Sheet1!$B$5:$B$15, 1))</f>
        <v>0</v>
      </c>
      <c r="GJ474">
        <f>INDEX(Sheet1!$D$5:$D$15, MATCH(GJ424, Sheet1!$B$5:$B$15, 1))</f>
        <v>0</v>
      </c>
      <c r="GK474">
        <f>INDEX(Sheet1!$D$5:$D$15, MATCH(GK424, Sheet1!$B$5:$B$15, 1))</f>
        <v>1</v>
      </c>
      <c r="GL474">
        <f>INDEX(Sheet1!$D$5:$D$15, MATCH(GL424, Sheet1!$B$5:$B$15, 1))</f>
        <v>0</v>
      </c>
      <c r="GM474">
        <f>INDEX(Sheet1!$D$5:$D$15, MATCH(GM424, Sheet1!$B$5:$B$15, 1))</f>
        <v>0</v>
      </c>
      <c r="GN474">
        <f>INDEX(Sheet1!$D$5:$D$15, MATCH(GN424, Sheet1!$B$5:$B$15, 1))</f>
        <v>1</v>
      </c>
      <c r="GO474">
        <f>INDEX(Sheet1!$D$5:$D$15, MATCH(GO424, Sheet1!$B$5:$B$15, 1))</f>
        <v>1</v>
      </c>
      <c r="GP474">
        <f>INDEX(Sheet1!$D$5:$D$15, MATCH(GP424, Sheet1!$B$5:$B$15, 1))</f>
        <v>1</v>
      </c>
      <c r="GQ474">
        <f>INDEX(Sheet1!$D$5:$D$15, MATCH(GQ424, Sheet1!$B$5:$B$15, 1))</f>
        <v>2</v>
      </c>
      <c r="GR474">
        <f>INDEX(Sheet1!$D$5:$D$15, MATCH(GR424, Sheet1!$B$5:$B$15, 1))</f>
        <v>0</v>
      </c>
      <c r="GS474">
        <f>INDEX(Sheet1!$D$5:$D$15, MATCH(GS424, Sheet1!$B$5:$B$15, 1))</f>
        <v>1</v>
      </c>
      <c r="GT474">
        <f>INDEX(Sheet1!$D$5:$D$15, MATCH(GT424, Sheet1!$B$5:$B$15, 1))</f>
        <v>0</v>
      </c>
      <c r="GU474">
        <f>INDEX(Sheet1!$D$5:$D$15, MATCH(GU424, Sheet1!$B$5:$B$15, 1))</f>
        <v>1</v>
      </c>
      <c r="GV474">
        <f>INDEX(Sheet1!$D$5:$D$15, MATCH(GV424, Sheet1!$B$5:$B$15, 1))</f>
        <v>0</v>
      </c>
      <c r="GW474">
        <f>INDEX(Sheet1!$D$5:$D$15, MATCH(GW424, Sheet1!$B$5:$B$15, 1))</f>
        <v>0</v>
      </c>
      <c r="GX474">
        <f>INDEX(Sheet1!$D$5:$D$15, MATCH(GX424, Sheet1!$B$5:$B$15, 1))</f>
        <v>2</v>
      </c>
      <c r="GY474">
        <f>INDEX(Sheet1!$D$5:$D$15, MATCH(GY424, Sheet1!$B$5:$B$15, 1))</f>
        <v>0</v>
      </c>
      <c r="GZ474">
        <f>INDEX(Sheet1!$D$5:$D$15, MATCH(GZ424, Sheet1!$B$5:$B$15, 1))</f>
        <v>1</v>
      </c>
      <c r="HA474">
        <f>INDEX(Sheet1!$D$5:$D$15, MATCH(HA424, Sheet1!$B$5:$B$15, 1))</f>
        <v>1</v>
      </c>
      <c r="HB474">
        <f>INDEX(Sheet1!$D$5:$D$15, MATCH(HB424, Sheet1!$B$5:$B$15, 1))</f>
        <v>0</v>
      </c>
      <c r="HC474">
        <f>INDEX(Sheet1!$D$5:$D$15, MATCH(HC424, Sheet1!$B$5:$B$15, 1))</f>
        <v>2</v>
      </c>
      <c r="HD474">
        <f>INDEX(Sheet1!$D$5:$D$15, MATCH(HD424, Sheet1!$B$5:$B$15, 1))</f>
        <v>2</v>
      </c>
      <c r="HE474">
        <f>INDEX(Sheet1!$D$5:$D$15, MATCH(HE424, Sheet1!$B$5:$B$15, 1))</f>
        <v>3</v>
      </c>
      <c r="HF474">
        <f>INDEX(Sheet1!$D$5:$D$15, MATCH(HF424, Sheet1!$B$5:$B$15, 1))</f>
        <v>2</v>
      </c>
      <c r="HG474">
        <f>INDEX(Sheet1!$D$5:$D$15, MATCH(HG424, Sheet1!$B$5:$B$15, 1))</f>
        <v>2</v>
      </c>
      <c r="HH474">
        <f>INDEX(Sheet1!$D$5:$D$15, MATCH(HH424, Sheet1!$B$5:$B$15, 1))</f>
        <v>3</v>
      </c>
      <c r="HI474">
        <f>INDEX(Sheet1!$D$5:$D$15, MATCH(HI424, Sheet1!$B$5:$B$15, 1))</f>
        <v>1</v>
      </c>
      <c r="HJ474">
        <f>INDEX(Sheet1!$D$5:$D$15, MATCH(HJ424, Sheet1!$B$5:$B$15, 1))</f>
        <v>1</v>
      </c>
      <c r="HK474">
        <f>INDEX(Sheet1!$D$5:$D$15, MATCH(HK424, Sheet1!$B$5:$B$15, 1))</f>
        <v>3</v>
      </c>
      <c r="HL474">
        <f>INDEX(Sheet1!$D$5:$D$15, MATCH(HL424, Sheet1!$B$5:$B$15, 1))</f>
        <v>2</v>
      </c>
      <c r="HM474">
        <f>INDEX(Sheet1!$D$5:$D$15, MATCH(HM424, Sheet1!$B$5:$B$15, 1))</f>
        <v>1</v>
      </c>
      <c r="HN474">
        <f>INDEX(Sheet1!$D$5:$D$15, MATCH(HN424, Sheet1!$B$5:$B$15, 1))</f>
        <v>4</v>
      </c>
      <c r="HO474">
        <f>INDEX(Sheet1!$D$5:$D$15, MATCH(HO424, Sheet1!$B$5:$B$15, 1))</f>
        <v>3</v>
      </c>
      <c r="HP474">
        <f>INDEX(Sheet1!$D$5:$D$15, MATCH(HP424, Sheet1!$B$5:$B$15, 1))</f>
        <v>2</v>
      </c>
      <c r="HQ474">
        <f>INDEX(Sheet1!$D$5:$D$15, MATCH(HQ424, Sheet1!$B$5:$B$15, 1))</f>
        <v>5</v>
      </c>
      <c r="HR474">
        <f>INDEX(Sheet1!$D$5:$D$15, MATCH(HR424, Sheet1!$B$5:$B$15, 1))</f>
        <v>2</v>
      </c>
      <c r="HS474">
        <f>INDEX(Sheet1!$D$5:$D$15, MATCH(HS424, Sheet1!$B$5:$B$15, 1))</f>
        <v>2</v>
      </c>
      <c r="HT474">
        <f>INDEX(Sheet1!$D$5:$D$15, MATCH(HT424, Sheet1!$B$5:$B$15, 1))</f>
        <v>5</v>
      </c>
      <c r="HU474">
        <f>INDEX(Sheet1!$D$5:$D$15, MATCH(HU424, Sheet1!$B$5:$B$15, 1))</f>
        <v>3</v>
      </c>
      <c r="HV474">
        <f>INDEX(Sheet1!$D$5:$D$15, MATCH(HV424, Sheet1!$B$5:$B$15, 1))</f>
        <v>5</v>
      </c>
      <c r="HW474">
        <f>INDEX(Sheet1!$D$5:$D$15, MATCH(HW424, Sheet1!$B$5:$B$15, 1))</f>
        <v>2</v>
      </c>
      <c r="HX474">
        <f>INDEX(Sheet1!$D$5:$D$15, MATCH(HX424, Sheet1!$B$5:$B$15, 1))</f>
        <v>1</v>
      </c>
      <c r="HY474">
        <f>INDEX(Sheet1!$D$5:$D$15, MATCH(HY424, Sheet1!$B$5:$B$15, 1))</f>
        <v>0</v>
      </c>
      <c r="HZ474">
        <f>INDEX(Sheet1!$D$5:$D$15, MATCH(HZ424, Sheet1!$B$5:$B$15, 1))</f>
        <v>0</v>
      </c>
      <c r="IA474">
        <f>INDEX(Sheet1!$D$5:$D$15, MATCH(IA424, Sheet1!$B$5:$B$15, 1))</f>
        <v>0</v>
      </c>
      <c r="IB474">
        <f>INDEX(Sheet1!$D$5:$D$15, MATCH(IB424, Sheet1!$B$5:$B$15, 1))</f>
        <v>0</v>
      </c>
      <c r="IC474">
        <f>INDEX(Sheet1!$D$5:$D$15, MATCH(IC424, Sheet1!$B$5:$B$15, 1))</f>
        <v>1</v>
      </c>
      <c r="ID474">
        <f>INDEX(Sheet1!$D$5:$D$15, MATCH(ID424, Sheet1!$B$5:$B$15, 1))</f>
        <v>1</v>
      </c>
      <c r="IE474">
        <f>INDEX(Sheet1!$D$5:$D$15, MATCH(IE424, Sheet1!$B$5:$B$15, 1))</f>
        <v>0</v>
      </c>
      <c r="IF474">
        <f>INDEX(Sheet1!$D$5:$D$15, MATCH(IF424, Sheet1!$B$5:$B$15, 1))</f>
        <v>0</v>
      </c>
      <c r="IG474">
        <f>INDEX(Sheet1!$D$5:$D$15, MATCH(IG424, Sheet1!$B$5:$B$15, 1))</f>
        <v>2</v>
      </c>
      <c r="IH474">
        <f>INDEX(Sheet1!$D$5:$D$15, MATCH(IH424, Sheet1!$B$5:$B$15, 1))</f>
        <v>1</v>
      </c>
      <c r="II474">
        <f>INDEX(Sheet1!$D$5:$D$15, MATCH(II424, Sheet1!$B$5:$B$15, 1))</f>
        <v>0</v>
      </c>
      <c r="IJ474">
        <f>INDEX(Sheet1!$D$5:$D$15, MATCH(IJ424, Sheet1!$B$5:$B$15, 1))</f>
        <v>0</v>
      </c>
      <c r="IK474">
        <f>INDEX(Sheet1!$D$5:$D$15, MATCH(IK424, Sheet1!$B$5:$B$15, 1))</f>
        <v>0</v>
      </c>
      <c r="IL474">
        <f>INDEX(Sheet1!$D$5:$D$15, MATCH(IL424, Sheet1!$B$5:$B$15, 1))</f>
        <v>0</v>
      </c>
      <c r="IM474">
        <f>INDEX(Sheet1!$D$5:$D$15, MATCH(IM424, Sheet1!$B$5:$B$15, 1))</f>
        <v>0</v>
      </c>
      <c r="IN474">
        <f>INDEX(Sheet1!$D$5:$D$15, MATCH(IN424, Sheet1!$B$5:$B$15, 1))</f>
        <v>0</v>
      </c>
      <c r="IO474">
        <f>INDEX(Sheet1!$D$5:$D$15, MATCH(IO424, Sheet1!$B$5:$B$15, 1))</f>
        <v>1</v>
      </c>
      <c r="IP474">
        <f>INDEX(Sheet1!$D$5:$D$15, MATCH(IP424, Sheet1!$B$5:$B$15, 1))</f>
        <v>-1</v>
      </c>
      <c r="IQ474">
        <f>INDEX(Sheet1!$D$5:$D$15, MATCH(IQ424, Sheet1!$B$5:$B$15, 1))</f>
        <v>1</v>
      </c>
      <c r="IR474">
        <f>INDEX(Sheet1!$D$5:$D$15, MATCH(IR424, Sheet1!$B$5:$B$15, 1))</f>
        <v>0</v>
      </c>
      <c r="IS474">
        <f>INDEX(Sheet1!$D$5:$D$15, MATCH(IS424, Sheet1!$B$5:$B$15, 1))</f>
        <v>0</v>
      </c>
      <c r="IT474">
        <f>INDEX(Sheet1!$D$5:$D$15, MATCH(IT424, Sheet1!$B$5:$B$15, 1))</f>
        <v>1</v>
      </c>
      <c r="IU474">
        <f>INDEX(Sheet1!$D$5:$D$15, MATCH(IU424, Sheet1!$B$5:$B$15, 1))</f>
        <v>1</v>
      </c>
      <c r="IV474">
        <f>INDEX(Sheet1!$D$5:$D$15, MATCH(IV424, Sheet1!$B$5:$B$15, 1))</f>
        <v>0</v>
      </c>
      <c r="IW474">
        <f>INDEX(Sheet1!$D$5:$D$15, MATCH(IW424, Sheet1!$B$5:$B$15, 1))</f>
        <v>0</v>
      </c>
      <c r="IX474">
        <f>INDEX(Sheet1!$D$5:$D$15, MATCH(IX424, Sheet1!$B$5:$B$15, 1))</f>
        <v>1</v>
      </c>
      <c r="IY474">
        <f>INDEX(Sheet1!$D$5:$D$15, MATCH(IY424, Sheet1!$B$5:$B$15, 1))</f>
        <v>0</v>
      </c>
      <c r="IZ474">
        <f>INDEX(Sheet1!$D$5:$D$15, MATCH(IZ424, Sheet1!$B$5:$B$15, 1))</f>
        <v>0</v>
      </c>
      <c r="JA474">
        <f>INDEX(Sheet1!$D$5:$D$15, MATCH(JA424, Sheet1!$B$5:$B$15, 1))</f>
        <v>0</v>
      </c>
      <c r="JB474">
        <f>INDEX(Sheet1!$D$5:$D$15, MATCH(JB424, Sheet1!$B$5:$B$15, 1))</f>
        <v>0</v>
      </c>
      <c r="JC474">
        <f>INDEX(Sheet1!$D$5:$D$15, MATCH(JC424, Sheet1!$B$5:$B$15, 1))</f>
        <v>0</v>
      </c>
      <c r="JD474">
        <f>INDEX(Sheet1!$D$5:$D$15, MATCH(JD424, Sheet1!$B$5:$B$15, 1))</f>
        <v>2</v>
      </c>
      <c r="JE474">
        <f>INDEX(Sheet1!$D$5:$D$15, MATCH(JE424, Sheet1!$B$5:$B$15, 1))</f>
        <v>2</v>
      </c>
      <c r="JF474">
        <f>INDEX(Sheet1!$D$5:$D$15, MATCH(JF424, Sheet1!$B$5:$B$15, 1))</f>
        <v>2</v>
      </c>
      <c r="JG474">
        <f>INDEX(Sheet1!$D$5:$D$15, MATCH(JG424, Sheet1!$B$5:$B$15, 1))</f>
        <v>5</v>
      </c>
      <c r="JH474">
        <f>INDEX(Sheet1!$D$5:$D$15, MATCH(JH424, Sheet1!$B$5:$B$15, 1))</f>
        <v>3</v>
      </c>
      <c r="JI474">
        <f>INDEX(Sheet1!$D$5:$D$15, MATCH(JI424, Sheet1!$B$5:$B$15, 1))</f>
        <v>2</v>
      </c>
      <c r="JJ474">
        <f>INDEX(Sheet1!$D$5:$D$15, MATCH(JJ424, Sheet1!$B$5:$B$15, 1))</f>
        <v>5</v>
      </c>
      <c r="JK474">
        <f>INDEX(Sheet1!$D$5:$D$15, MATCH(JK424, Sheet1!$B$5:$B$15, 1))</f>
        <v>5</v>
      </c>
      <c r="JL474">
        <f>INDEX(Sheet1!$D$5:$D$15, MATCH(JL424, Sheet1!$B$5:$B$15, 1))</f>
        <v>5</v>
      </c>
      <c r="JM474">
        <f>INDEX(Sheet1!$D$5:$D$15, MATCH(JM424, Sheet1!$B$5:$B$15, 1))</f>
        <v>5</v>
      </c>
      <c r="JN474">
        <f>INDEX(Sheet1!$D$5:$D$15, MATCH(JN424, Sheet1!$B$5:$B$15, 1))</f>
        <v>1</v>
      </c>
      <c r="JO474">
        <f>INDEX(Sheet1!$D$5:$D$15, MATCH(JO424, Sheet1!$B$5:$B$15, 1))</f>
        <v>5</v>
      </c>
      <c r="JP474">
        <f>INDEX(Sheet1!$D$5:$D$15, MATCH(JP424, Sheet1!$B$5:$B$15, 1))</f>
        <v>5</v>
      </c>
      <c r="JQ474">
        <f>INDEX(Sheet1!$D$5:$D$15, MATCH(JQ424, Sheet1!$B$5:$B$15, 1))</f>
        <v>3</v>
      </c>
      <c r="JR474">
        <f>INDEX(Sheet1!$D$5:$D$15, MATCH(JR424, Sheet1!$B$5:$B$15, 1))</f>
        <v>2</v>
      </c>
      <c r="JS474">
        <f>INDEX(Sheet1!$D$5:$D$15, MATCH(JS424, Sheet1!$B$5:$B$15, 1))</f>
        <v>3</v>
      </c>
      <c r="JT474">
        <f>INDEX(Sheet1!$D$5:$D$15, MATCH(JT424, Sheet1!$B$5:$B$15, 1))</f>
        <v>1</v>
      </c>
      <c r="JU474">
        <f>INDEX(Sheet1!$D$5:$D$15, MATCH(JU424, Sheet1!$B$5:$B$15, 1))</f>
        <v>3</v>
      </c>
      <c r="JV474">
        <f>INDEX(Sheet1!$D$5:$D$15, MATCH(JV424, Sheet1!$B$5:$B$15, 1))</f>
        <v>3</v>
      </c>
      <c r="JW474">
        <f>INDEX(Sheet1!$D$5:$D$15, MATCH(JW424, Sheet1!$B$5:$B$15, 1))</f>
        <v>0</v>
      </c>
      <c r="JX474">
        <f>INDEX(Sheet1!$D$5:$D$15, MATCH(JX424, Sheet1!$B$5:$B$15, 1))</f>
        <v>0</v>
      </c>
      <c r="JY474">
        <f>INDEX(Sheet1!$D$5:$D$15, MATCH(JY424, Sheet1!$B$5:$B$15, 1))</f>
        <v>-1</v>
      </c>
      <c r="JZ474">
        <f>INDEX(Sheet1!$D$5:$D$15, MATCH(JZ424, Sheet1!$B$5:$B$15, 1))</f>
        <v>1</v>
      </c>
      <c r="KA474">
        <f>INDEX(Sheet1!$D$5:$D$15, MATCH(KA424, Sheet1!$B$5:$B$15, 1))</f>
        <v>0</v>
      </c>
      <c r="KB474">
        <f>INDEX(Sheet1!$D$5:$D$15, MATCH(KB424, Sheet1!$B$5:$B$15, 1))</f>
        <v>-1</v>
      </c>
      <c r="KC474">
        <f>INDEX(Sheet1!$D$5:$D$15, MATCH(KC424, Sheet1!$B$5:$B$15, 1))</f>
        <v>0</v>
      </c>
      <c r="KD474">
        <f>INDEX(Sheet1!$D$5:$D$15, MATCH(KD424, Sheet1!$B$5:$B$15, 1))</f>
        <v>0</v>
      </c>
      <c r="KE474">
        <f>INDEX(Sheet1!$D$5:$D$15, MATCH(KE424, Sheet1!$B$5:$B$15, 1))</f>
        <v>0</v>
      </c>
      <c r="KF474">
        <f>INDEX(Sheet1!$D$5:$D$15, MATCH(KF424, Sheet1!$B$5:$B$15, 1))</f>
        <v>0</v>
      </c>
      <c r="KG474">
        <f>INDEX(Sheet1!$D$5:$D$15, MATCH(KG424, Sheet1!$B$5:$B$15, 1))</f>
        <v>5</v>
      </c>
      <c r="KH474">
        <f>INDEX(Sheet1!$D$5:$D$15, MATCH(KH424, Sheet1!$B$5:$B$15, 1))</f>
        <v>1</v>
      </c>
      <c r="KI474">
        <f>INDEX(Sheet1!$D$5:$D$15, MATCH(KI424, Sheet1!$B$5:$B$15, 1))</f>
        <v>5</v>
      </c>
      <c r="KJ474">
        <f>INDEX(Sheet1!$D$5:$D$15, MATCH(KJ424, Sheet1!$B$5:$B$15, 1))</f>
        <v>3</v>
      </c>
      <c r="KK474">
        <f>INDEX(Sheet1!$D$5:$D$15, MATCH(KK424, Sheet1!$B$5:$B$15, 1))</f>
        <v>3</v>
      </c>
      <c r="KL474">
        <f>INDEX(Sheet1!$D$5:$D$15, MATCH(KL424, Sheet1!$B$5:$B$15, 1))</f>
        <v>2</v>
      </c>
      <c r="KM474">
        <f>INDEX(Sheet1!$D$5:$D$15, MATCH(KM424, Sheet1!$B$5:$B$15, 1))</f>
        <v>2</v>
      </c>
      <c r="KN474">
        <f>INDEX(Sheet1!$D$5:$D$15, MATCH(KN424, Sheet1!$B$5:$B$15, 1))</f>
        <v>1</v>
      </c>
      <c r="KO474">
        <f>INDEX(Sheet1!$D$5:$D$15, MATCH(KO424, Sheet1!$B$5:$B$15, 1))</f>
        <v>5</v>
      </c>
      <c r="KP474">
        <f>INDEX(Sheet1!$D$5:$D$15, MATCH(KP424, Sheet1!$B$5:$B$15, 1))</f>
        <v>1</v>
      </c>
      <c r="KQ474">
        <f>INDEX(Sheet1!$D$5:$D$15, MATCH(KQ424, Sheet1!$B$5:$B$15, 1))</f>
        <v>5</v>
      </c>
      <c r="KR474">
        <f>INDEX(Sheet1!$D$5:$D$15, MATCH(KR424, Sheet1!$B$5:$B$15, 1))</f>
        <v>5</v>
      </c>
      <c r="KS474">
        <f>INDEX(Sheet1!$D$5:$D$15, MATCH(KS424, Sheet1!$B$5:$B$15, 1))</f>
        <v>2</v>
      </c>
      <c r="KT474">
        <f>INDEX(Sheet1!$D$5:$D$15, MATCH(KT424, Sheet1!$B$5:$B$15, 1))</f>
        <v>2</v>
      </c>
      <c r="KU474">
        <f>INDEX(Sheet1!$D$5:$D$15, MATCH(KU424, Sheet1!$B$5:$B$15, 1))</f>
        <v>0</v>
      </c>
      <c r="KV474">
        <f>INDEX(Sheet1!$D$5:$D$15, MATCH(KV424, Sheet1!$B$5:$B$15, 1))</f>
        <v>1</v>
      </c>
      <c r="KW474">
        <f>INDEX(Sheet1!$D$5:$D$15, MATCH(KW424, Sheet1!$B$5:$B$15, 1))</f>
        <v>1</v>
      </c>
      <c r="KX474">
        <f>INDEX(Sheet1!$D$5:$D$15, MATCH(KX424, Sheet1!$B$5:$B$15, 1))</f>
        <v>1</v>
      </c>
      <c r="KY474">
        <f>INDEX(Sheet1!$D$5:$D$15, MATCH(KY424, Sheet1!$B$5:$B$15, 1))</f>
        <v>1</v>
      </c>
      <c r="KZ474">
        <f>INDEX(Sheet1!$D$5:$D$15, MATCH(KZ424, Sheet1!$B$5:$B$15, 1))</f>
        <v>1</v>
      </c>
      <c r="LA474">
        <f>INDEX(Sheet1!$D$5:$D$15, MATCH(LA424, Sheet1!$B$5:$B$15, 1))</f>
        <v>0</v>
      </c>
      <c r="LB474">
        <f>INDEX(Sheet1!$D$5:$D$15, MATCH(LB424, Sheet1!$B$5:$B$15, 1))</f>
        <v>0</v>
      </c>
      <c r="LC474">
        <f>INDEX(Sheet1!$D$5:$D$15, MATCH(LC424, Sheet1!$B$5:$B$15, 1))</f>
        <v>1</v>
      </c>
      <c r="LD474">
        <f>INDEX(Sheet1!$D$5:$D$15, MATCH(LD424, Sheet1!$B$5:$B$15, 1))</f>
        <v>1</v>
      </c>
      <c r="LE474">
        <f>INDEX(Sheet1!$D$5:$D$15, MATCH(LE424, Sheet1!$B$5:$B$15, 1))</f>
        <v>0</v>
      </c>
      <c r="LF474">
        <f>INDEX(Sheet1!$D$5:$D$15, MATCH(LF424, Sheet1!$B$5:$B$15, 1))</f>
        <v>1</v>
      </c>
      <c r="LG474">
        <f>INDEX(Sheet1!$D$5:$D$15, MATCH(LG424, Sheet1!$B$5:$B$15, 1))</f>
        <v>1</v>
      </c>
      <c r="LH474">
        <f>INDEX(Sheet1!$D$5:$D$15, MATCH(LH424, Sheet1!$B$5:$B$15, 1))</f>
        <v>1</v>
      </c>
      <c r="LI474">
        <f>INDEX(Sheet1!$D$5:$D$15, MATCH(LI424, Sheet1!$B$5:$B$15, 1))</f>
        <v>1</v>
      </c>
      <c r="LJ474">
        <f>INDEX(Sheet1!$D$5:$D$15, MATCH(LJ424, Sheet1!$B$5:$B$15, 1))</f>
        <v>1</v>
      </c>
      <c r="LK474">
        <f>INDEX(Sheet1!$D$5:$D$15, MATCH(LK424, Sheet1!$B$5:$B$15, 1))</f>
        <v>0</v>
      </c>
      <c r="LL474">
        <f>INDEX(Sheet1!$D$5:$D$15, MATCH(LL424, Sheet1!$B$5:$B$15, 1))</f>
        <v>1</v>
      </c>
      <c r="LM474">
        <f>INDEX(Sheet1!$D$5:$D$15, MATCH(LM424, Sheet1!$B$5:$B$15, 1))</f>
        <v>2</v>
      </c>
      <c r="LN474">
        <f>INDEX(Sheet1!$D$5:$D$15, MATCH(LN424, Sheet1!$B$5:$B$15, 1))</f>
        <v>0</v>
      </c>
      <c r="LO474">
        <f>INDEX(Sheet1!$D$5:$D$15, MATCH(LO424, Sheet1!$B$5:$B$15, 1))</f>
        <v>0</v>
      </c>
      <c r="LP474">
        <f>INDEX(Sheet1!$D$5:$D$15, MATCH(LP424, Sheet1!$B$5:$B$15, 1))</f>
        <v>0</v>
      </c>
      <c r="LQ474">
        <f>INDEX(Sheet1!$D$5:$D$15, MATCH(LQ424, Sheet1!$B$5:$B$15, 1))</f>
        <v>1</v>
      </c>
      <c r="LR474">
        <f>INDEX(Sheet1!$D$5:$D$15, MATCH(LR424, Sheet1!$B$5:$B$15, 1))</f>
        <v>3</v>
      </c>
      <c r="LS474">
        <f>INDEX(Sheet1!$D$5:$D$15, MATCH(LS424, Sheet1!$B$5:$B$15, 1))</f>
        <v>2</v>
      </c>
      <c r="LT474">
        <f>INDEX(Sheet1!$D$5:$D$15, MATCH(LT424, Sheet1!$B$5:$B$15, 1))</f>
        <v>1</v>
      </c>
      <c r="LU474">
        <f>INDEX(Sheet1!$D$5:$D$15, MATCH(LU424, Sheet1!$B$5:$B$15, 1))</f>
        <v>3</v>
      </c>
      <c r="LV474">
        <f>INDEX(Sheet1!$D$5:$D$15, MATCH(LV424, Sheet1!$B$5:$B$15, 1))</f>
        <v>2</v>
      </c>
      <c r="LW474">
        <f>INDEX(Sheet1!$D$5:$D$15, MATCH(LW424, Sheet1!$B$5:$B$15, 1))</f>
        <v>3</v>
      </c>
      <c r="LX474">
        <f>INDEX(Sheet1!$D$5:$D$15, MATCH(LX424, Sheet1!$B$5:$B$15, 1))</f>
        <v>2</v>
      </c>
      <c r="LY474">
        <f>INDEX(Sheet1!$D$5:$D$15, MATCH(LY424, Sheet1!$B$5:$B$15, 1))</f>
        <v>1</v>
      </c>
      <c r="LZ474">
        <f>INDEX(Sheet1!$D$5:$D$15, MATCH(LZ424, Sheet1!$B$5:$B$15, 1))</f>
        <v>2</v>
      </c>
      <c r="MA474">
        <f>INDEX(Sheet1!$D$5:$D$15, MATCH(MA424, Sheet1!$B$5:$B$15, 1))</f>
        <v>3</v>
      </c>
      <c r="MB474">
        <f>INDEX(Sheet1!$D$5:$D$15, MATCH(MB424, Sheet1!$B$5:$B$15, 1))</f>
        <v>0</v>
      </c>
      <c r="MC474">
        <f>INDEX(Sheet1!$D$5:$D$15, MATCH(MC424, Sheet1!$B$5:$B$15, 1))</f>
        <v>2</v>
      </c>
      <c r="MD474">
        <f>INDEX(Sheet1!$D$5:$D$15, MATCH(MD424, Sheet1!$B$5:$B$15, 1))</f>
        <v>2</v>
      </c>
      <c r="ME474">
        <f>INDEX(Sheet1!$D$5:$D$15, MATCH(ME424, Sheet1!$B$5:$B$15, 1))</f>
        <v>0</v>
      </c>
      <c r="MF474">
        <f>INDEX(Sheet1!$D$5:$D$15, MATCH(MF424, Sheet1!$B$5:$B$15, 1))</f>
        <v>0</v>
      </c>
      <c r="MG474">
        <f>INDEX(Sheet1!$D$5:$D$15, MATCH(MG424, Sheet1!$B$5:$B$15, 1))</f>
        <v>2</v>
      </c>
      <c r="MH474">
        <f>INDEX(Sheet1!$D$5:$D$15, MATCH(MH424, Sheet1!$B$5:$B$15, 1))</f>
        <v>0</v>
      </c>
      <c r="MI474">
        <f>INDEX(Sheet1!$D$5:$D$15, MATCH(MI424, Sheet1!$B$5:$B$15, 1))</f>
        <v>1</v>
      </c>
      <c r="MJ474">
        <f>INDEX(Sheet1!$D$5:$D$15, MATCH(MJ424, Sheet1!$B$5:$B$15, 1))</f>
        <v>0</v>
      </c>
      <c r="MK474">
        <f>INDEX(Sheet1!$D$5:$D$15, MATCH(MK424, Sheet1!$B$5:$B$15, 1))</f>
        <v>1</v>
      </c>
      <c r="ML474">
        <f>INDEX(Sheet1!$D$5:$D$15, MATCH(ML424, Sheet1!$B$5:$B$15, 1))</f>
        <v>0</v>
      </c>
      <c r="MM474">
        <f>INDEX(Sheet1!$D$5:$D$15, MATCH(MM424, Sheet1!$B$5:$B$15, 1))</f>
        <v>0</v>
      </c>
      <c r="MN474">
        <f>INDEX(Sheet1!$D$5:$D$15, MATCH(MN424, Sheet1!$B$5:$B$15, 1))</f>
        <v>0</v>
      </c>
      <c r="MO474">
        <f>INDEX(Sheet1!$D$5:$D$15, MATCH(MO424, Sheet1!$B$5:$B$15, 1))</f>
        <v>-2</v>
      </c>
      <c r="MP474">
        <f>INDEX(Sheet1!$D$5:$D$15, MATCH(MP424, Sheet1!$B$5:$B$15, 1))</f>
        <v>1</v>
      </c>
      <c r="MQ474">
        <f>INDEX(Sheet1!$D$5:$D$15, MATCH(MQ424, Sheet1!$B$5:$B$15, 1))</f>
        <v>0</v>
      </c>
      <c r="MR474">
        <f>INDEX(Sheet1!$D$5:$D$15, MATCH(MR424, Sheet1!$B$5:$B$15, 1))</f>
        <v>0</v>
      </c>
      <c r="MS474">
        <f>INDEX(Sheet1!$D$5:$D$15, MATCH(MS424, Sheet1!$B$5:$B$15, 1))</f>
        <v>0</v>
      </c>
      <c r="MT474">
        <f>INDEX(Sheet1!$D$5:$D$15, MATCH(MT424, Sheet1!$B$5:$B$15, 1))</f>
        <v>0</v>
      </c>
      <c r="MU474">
        <f>INDEX(Sheet1!$D$5:$D$15, MATCH(MU424, Sheet1!$B$5:$B$15, 1))</f>
        <v>0</v>
      </c>
      <c r="MV474">
        <f>INDEX(Sheet1!$D$5:$D$15, MATCH(MV424, Sheet1!$B$5:$B$15, 1))</f>
        <v>1</v>
      </c>
      <c r="MW474">
        <f>INDEX(Sheet1!$D$5:$D$15, MATCH(MW424, Sheet1!$B$5:$B$15, 1))</f>
        <v>-1</v>
      </c>
      <c r="MX474">
        <f>INDEX(Sheet1!$D$5:$D$15, MATCH(MX424, Sheet1!$B$5:$B$15, 1))</f>
        <v>-1</v>
      </c>
      <c r="MY474">
        <f>INDEX(Sheet1!$D$5:$D$15, MATCH(MY424, Sheet1!$B$5:$B$15, 1))</f>
        <v>0</v>
      </c>
      <c r="MZ474">
        <f>INDEX(Sheet1!$D$5:$D$15, MATCH(MZ424, Sheet1!$B$5:$B$15, 1))</f>
        <v>1</v>
      </c>
      <c r="NA474">
        <f>INDEX(Sheet1!$D$5:$D$15, MATCH(NA424, Sheet1!$B$5:$B$15, 1))</f>
        <v>0</v>
      </c>
      <c r="NB474">
        <f>INDEX(Sheet1!$D$5:$D$15, MATCH(NB424, Sheet1!$B$5:$B$15, 1))</f>
        <v>1</v>
      </c>
      <c r="NC474">
        <f>INDEX(Sheet1!$D$5:$D$15, MATCH(NC424, Sheet1!$B$5:$B$15, 1))</f>
        <v>2</v>
      </c>
      <c r="ND474">
        <f>INDEX(Sheet1!$D$5:$D$15, MATCH(ND424, Sheet1!$B$5:$B$15, 1))</f>
        <v>2</v>
      </c>
      <c r="NE474">
        <f>INDEX(Sheet1!$D$5:$D$15, MATCH(NE424, Sheet1!$B$5:$B$15, 1))</f>
        <v>2</v>
      </c>
      <c r="NF474">
        <f>INDEX(Sheet1!$D$5:$D$15, MATCH(NF424, Sheet1!$B$5:$B$15, 1))</f>
        <v>1</v>
      </c>
      <c r="NG474">
        <f>INDEX(Sheet1!$D$5:$D$15, MATCH(NG424, Sheet1!$B$5:$B$15, 1))</f>
        <v>1</v>
      </c>
      <c r="NH474">
        <f>INDEX(Sheet1!$D$5:$D$15, MATCH(NH424, Sheet1!$B$5:$B$15, 1))</f>
        <v>1</v>
      </c>
      <c r="NI474">
        <f>INDEX(Sheet1!$D$5:$D$15, MATCH(NI424, Sheet1!$B$5:$B$15, 1))</f>
        <v>2</v>
      </c>
      <c r="NJ474">
        <f>INDEX(Sheet1!$D$5:$D$15, MATCH(NJ424, Sheet1!$B$5:$B$15, 1))</f>
        <v>1</v>
      </c>
      <c r="NK474">
        <f>INDEX(Sheet1!$D$5:$D$15, MATCH(NK424, Sheet1!$B$5:$B$15, 1))</f>
        <v>0</v>
      </c>
      <c r="NL474">
        <f>INDEX(Sheet1!$D$5:$D$15, MATCH(NL424, Sheet1!$B$5:$B$15, 1))</f>
        <v>2</v>
      </c>
      <c r="NM474">
        <f>INDEX(Sheet1!$D$5:$D$15, MATCH(NM424, Sheet1!$B$5:$B$15, 1))</f>
        <v>1</v>
      </c>
      <c r="NN474">
        <f>INDEX(Sheet1!$D$5:$D$15, MATCH(NN424, Sheet1!$B$5:$B$15, 1))</f>
        <v>0</v>
      </c>
      <c r="NO474">
        <f>INDEX(Sheet1!$D$5:$D$15, MATCH(NO424, Sheet1!$B$5:$B$15, 1))</f>
        <v>0</v>
      </c>
      <c r="NP474">
        <f>INDEX(Sheet1!$D$5:$D$15, MATCH(NP424, Sheet1!$B$5:$B$15, 1))</f>
        <v>0</v>
      </c>
      <c r="NQ474">
        <f>INDEX(Sheet1!$D$5:$D$15, MATCH(NQ424, Sheet1!$B$5:$B$15, 1))</f>
        <v>0</v>
      </c>
      <c r="NR474">
        <f>INDEX(Sheet1!$D$5:$D$15, MATCH(NR424, Sheet1!$B$5:$B$15, 1))</f>
        <v>1</v>
      </c>
      <c r="NS474">
        <f>INDEX(Sheet1!$D$5:$D$15, MATCH(NS424, Sheet1!$B$5:$B$15, 1))</f>
        <v>1</v>
      </c>
      <c r="NT474">
        <f>INDEX(Sheet1!$D$5:$D$15, MATCH(NT424, Sheet1!$B$5:$B$15, 1))</f>
        <v>0</v>
      </c>
      <c r="NU474">
        <f>INDEX(Sheet1!$D$5:$D$15, MATCH(NU424, Sheet1!$B$5:$B$15, 1))</f>
        <v>0</v>
      </c>
      <c r="NV474">
        <f>INDEX(Sheet1!$D$5:$D$15, MATCH(NV424, Sheet1!$B$5:$B$15, 1))</f>
        <v>2</v>
      </c>
      <c r="NW474">
        <f>INDEX(Sheet1!$D$5:$D$15, MATCH(NW424, Sheet1!$B$5:$B$15, 1))</f>
        <v>1</v>
      </c>
      <c r="NX474">
        <f>INDEX(Sheet1!$D$5:$D$15, MATCH(NX424, Sheet1!$B$5:$B$15, 1))</f>
        <v>-2</v>
      </c>
      <c r="NY474">
        <f>INDEX(Sheet1!$D$5:$D$15, MATCH(NY424, Sheet1!$B$5:$B$15, 1))</f>
        <v>1</v>
      </c>
      <c r="NZ474">
        <f>INDEX(Sheet1!$D$5:$D$15, MATCH(NZ424, Sheet1!$B$5:$B$15, 1))</f>
        <v>-1</v>
      </c>
      <c r="OA474">
        <f>INDEX(Sheet1!$D$5:$D$15, MATCH(OA424, Sheet1!$B$5:$B$15, 1))</f>
        <v>1</v>
      </c>
      <c r="OB474">
        <f>INDEX(Sheet1!$D$5:$D$15, MATCH(OB424, Sheet1!$B$5:$B$15, 1))</f>
        <v>0</v>
      </c>
    </row>
    <row r="475" spans="1:392" x14ac:dyDescent="0.35">
      <c r="A475" t="str">
        <f t="shared" si="386"/>
        <v>2021-30</v>
      </c>
      <c r="B475" t="str">
        <f t="shared" si="386"/>
        <v>CWP</v>
      </c>
      <c r="C475">
        <f>INDEX(Sheet1!$D$5:$D$15, MATCH(C425, Sheet1!$B$5:$B$15, 1))</f>
        <v>-2</v>
      </c>
      <c r="D475">
        <f>INDEX(Sheet1!$D$5:$D$15, MATCH(D425, Sheet1!$B$5:$B$15, 1))</f>
        <v>-5</v>
      </c>
      <c r="E475">
        <f>INDEX(Sheet1!$D$5:$D$15, MATCH(E425, Sheet1!$B$5:$B$15, 1))</f>
        <v>-3</v>
      </c>
      <c r="F475">
        <f>INDEX(Sheet1!$D$5:$D$15, MATCH(F425, Sheet1!$B$5:$B$15, 1))</f>
        <v>-3</v>
      </c>
      <c r="G475">
        <f>INDEX(Sheet1!$D$5:$D$15, MATCH(G425, Sheet1!$B$5:$B$15, 1))</f>
        <v>-5</v>
      </c>
      <c r="H475">
        <f>INDEX(Sheet1!$D$5:$D$15, MATCH(H425, Sheet1!$B$5:$B$15, 1))</f>
        <v>-4</v>
      </c>
      <c r="I475">
        <f>INDEX(Sheet1!$D$5:$D$15, MATCH(I425, Sheet1!$B$5:$B$15, 1))</f>
        <v>-3</v>
      </c>
      <c r="J475">
        <f>INDEX(Sheet1!$D$5:$D$15, MATCH(J425, Sheet1!$B$5:$B$15, 1))</f>
        <v>0</v>
      </c>
      <c r="K475">
        <f>INDEX(Sheet1!$D$5:$D$15, MATCH(K425, Sheet1!$B$5:$B$15, 1))</f>
        <v>1</v>
      </c>
      <c r="L475">
        <f>INDEX(Sheet1!$D$5:$D$15, MATCH(L425, Sheet1!$B$5:$B$15, 1))</f>
        <v>-2</v>
      </c>
      <c r="M475">
        <f>INDEX(Sheet1!$D$5:$D$15, MATCH(M425, Sheet1!$B$5:$B$15, 1))</f>
        <v>-2</v>
      </c>
      <c r="N475">
        <f>INDEX(Sheet1!$D$5:$D$15, MATCH(N425, Sheet1!$B$5:$B$15, 1))</f>
        <v>1</v>
      </c>
      <c r="O475">
        <f>INDEX(Sheet1!$D$5:$D$15, MATCH(O425, Sheet1!$B$5:$B$15, 1))</f>
        <v>-2</v>
      </c>
      <c r="P475">
        <f>INDEX(Sheet1!$D$5:$D$15, MATCH(P425, Sheet1!$B$5:$B$15, 1))</f>
        <v>-2</v>
      </c>
      <c r="Q475">
        <f>INDEX(Sheet1!$D$5:$D$15, MATCH(Q425, Sheet1!$B$5:$B$15, 1))</f>
        <v>0</v>
      </c>
      <c r="R475">
        <f>INDEX(Sheet1!$D$5:$D$15, MATCH(R425, Sheet1!$B$5:$B$15, 1))</f>
        <v>-5</v>
      </c>
      <c r="S475">
        <f>INDEX(Sheet1!$D$5:$D$15, MATCH(S425, Sheet1!$B$5:$B$15, 1))</f>
        <v>-5</v>
      </c>
      <c r="T475">
        <f>INDEX(Sheet1!$D$5:$D$15, MATCH(T425, Sheet1!$B$5:$B$15, 1))</f>
        <v>-3</v>
      </c>
      <c r="U475">
        <f>INDEX(Sheet1!$D$5:$D$15, MATCH(U425, Sheet1!$B$5:$B$15, 1))</f>
        <v>-4</v>
      </c>
      <c r="V475">
        <f>INDEX(Sheet1!$D$5:$D$15, MATCH(V425, Sheet1!$B$5:$B$15, 1))</f>
        <v>-5</v>
      </c>
      <c r="W475">
        <f>INDEX(Sheet1!$D$5:$D$15, MATCH(W425, Sheet1!$B$5:$B$15, 1))</f>
        <v>-5</v>
      </c>
      <c r="X475">
        <f>INDEX(Sheet1!$D$5:$D$15, MATCH(X425, Sheet1!$B$5:$B$15, 1))</f>
        <v>0</v>
      </c>
      <c r="Y475">
        <f>INDEX(Sheet1!$D$5:$D$15, MATCH(Y425, Sheet1!$B$5:$B$15, 1))</f>
        <v>-3</v>
      </c>
      <c r="Z475">
        <f>INDEX(Sheet1!$D$5:$D$15, MATCH(Z425, Sheet1!$B$5:$B$15, 1))</f>
        <v>-1</v>
      </c>
      <c r="AA475">
        <f>INDEX(Sheet1!$D$5:$D$15, MATCH(AA425, Sheet1!$B$5:$B$15, 1))</f>
        <v>-2</v>
      </c>
      <c r="AB475">
        <f>INDEX(Sheet1!$D$5:$D$15, MATCH(AB425, Sheet1!$B$5:$B$15, 1))</f>
        <v>-3</v>
      </c>
      <c r="AC475">
        <f>INDEX(Sheet1!$D$5:$D$15, MATCH(AC425, Sheet1!$B$5:$B$15, 1))</f>
        <v>-5</v>
      </c>
      <c r="AD475">
        <f>INDEX(Sheet1!$D$5:$D$15, MATCH(AD425, Sheet1!$B$5:$B$15, 1))</f>
        <v>-2</v>
      </c>
      <c r="AE475">
        <f>INDEX(Sheet1!$D$5:$D$15, MATCH(AE425, Sheet1!$B$5:$B$15, 1))</f>
        <v>-4</v>
      </c>
      <c r="AF475">
        <f>INDEX(Sheet1!$D$5:$D$15, MATCH(AF425, Sheet1!$B$5:$B$15, 1))</f>
        <v>-5</v>
      </c>
      <c r="AG475">
        <f>INDEX(Sheet1!$D$5:$D$15, MATCH(AG425, Sheet1!$B$5:$B$15, 1))</f>
        <v>-2</v>
      </c>
      <c r="AH475">
        <f>INDEX(Sheet1!$D$5:$D$15, MATCH(AH425, Sheet1!$B$5:$B$15, 1))</f>
        <v>-4</v>
      </c>
      <c r="AI475">
        <f>INDEX(Sheet1!$D$5:$D$15, MATCH(AI425, Sheet1!$B$5:$B$15, 1))</f>
        <v>-4</v>
      </c>
      <c r="AJ475">
        <f>INDEX(Sheet1!$D$5:$D$15, MATCH(AJ425, Sheet1!$B$5:$B$15, 1))</f>
        <v>-3</v>
      </c>
      <c r="AK475">
        <f>INDEX(Sheet1!$D$5:$D$15, MATCH(AK425, Sheet1!$B$5:$B$15, 1))</f>
        <v>-3</v>
      </c>
      <c r="AL475">
        <f>INDEX(Sheet1!$D$5:$D$15, MATCH(AL425, Sheet1!$B$5:$B$15, 1))</f>
        <v>0</v>
      </c>
      <c r="AM475">
        <f>INDEX(Sheet1!$D$5:$D$15, MATCH(AM425, Sheet1!$B$5:$B$15, 1))</f>
        <v>-5</v>
      </c>
      <c r="AN475">
        <f>INDEX(Sheet1!$D$5:$D$15, MATCH(AN425, Sheet1!$B$5:$B$15, 1))</f>
        <v>-2</v>
      </c>
      <c r="AO475">
        <f>INDEX(Sheet1!$D$5:$D$15, MATCH(AO425, Sheet1!$B$5:$B$15, 1))</f>
        <v>-4</v>
      </c>
      <c r="AP475">
        <f>INDEX(Sheet1!$D$5:$D$15, MATCH(AP425, Sheet1!$B$5:$B$15, 1))</f>
        <v>-2</v>
      </c>
      <c r="AQ475">
        <f>INDEX(Sheet1!$D$5:$D$15, MATCH(AQ425, Sheet1!$B$5:$B$15, 1))</f>
        <v>-4</v>
      </c>
      <c r="AR475">
        <f>INDEX(Sheet1!$D$5:$D$15, MATCH(AR425, Sheet1!$B$5:$B$15, 1))</f>
        <v>-5</v>
      </c>
      <c r="AS475">
        <f>INDEX(Sheet1!$D$5:$D$15, MATCH(AS425, Sheet1!$B$5:$B$15, 1))</f>
        <v>-5</v>
      </c>
      <c r="AT475">
        <f>INDEX(Sheet1!$D$5:$D$15, MATCH(AT425, Sheet1!$B$5:$B$15, 1))</f>
        <v>-1</v>
      </c>
      <c r="AU475">
        <f>INDEX(Sheet1!$D$5:$D$15, MATCH(AU425, Sheet1!$B$5:$B$15, 1))</f>
        <v>-5</v>
      </c>
      <c r="AV475">
        <f>INDEX(Sheet1!$D$5:$D$15, MATCH(AV425, Sheet1!$B$5:$B$15, 1))</f>
        <v>-4</v>
      </c>
      <c r="AW475">
        <f>INDEX(Sheet1!$D$5:$D$15, MATCH(AW425, Sheet1!$B$5:$B$15, 1))</f>
        <v>-5</v>
      </c>
      <c r="AX475">
        <f>INDEX(Sheet1!$D$5:$D$15, MATCH(AX425, Sheet1!$B$5:$B$15, 1))</f>
        <v>-3</v>
      </c>
      <c r="AY475">
        <f>INDEX(Sheet1!$D$5:$D$15, MATCH(AY425, Sheet1!$B$5:$B$15, 1))</f>
        <v>-3</v>
      </c>
      <c r="AZ475">
        <f>INDEX(Sheet1!$D$5:$D$15, MATCH(AZ425, Sheet1!$B$5:$B$15, 1))</f>
        <v>-5</v>
      </c>
      <c r="BA475">
        <f>INDEX(Sheet1!$D$5:$D$15, MATCH(BA425, Sheet1!$B$5:$B$15, 1))</f>
        <v>-5</v>
      </c>
      <c r="BB475">
        <f>INDEX(Sheet1!$D$5:$D$15, MATCH(BB425, Sheet1!$B$5:$B$15, 1))</f>
        <v>-5</v>
      </c>
      <c r="BC475">
        <f>INDEX(Sheet1!$D$5:$D$15, MATCH(BC425, Sheet1!$B$5:$B$15, 1))</f>
        <v>-5</v>
      </c>
      <c r="BD475">
        <f>INDEX(Sheet1!$D$5:$D$15, MATCH(BD425, Sheet1!$B$5:$B$15, 1))</f>
        <v>-5</v>
      </c>
      <c r="BE475">
        <f>INDEX(Sheet1!$D$5:$D$15, MATCH(BE425, Sheet1!$B$5:$B$15, 1))</f>
        <v>0</v>
      </c>
      <c r="BF475">
        <f>INDEX(Sheet1!$D$5:$D$15, MATCH(BF425, Sheet1!$B$5:$B$15, 1))</f>
        <v>0</v>
      </c>
      <c r="BG475">
        <f>INDEX(Sheet1!$D$5:$D$15, MATCH(BG425, Sheet1!$B$5:$B$15, 1))</f>
        <v>-4</v>
      </c>
      <c r="BH475">
        <f>INDEX(Sheet1!$D$5:$D$15, MATCH(BH425, Sheet1!$B$5:$B$15, 1))</f>
        <v>-4</v>
      </c>
      <c r="BI475">
        <f>INDEX(Sheet1!$D$5:$D$15, MATCH(BI425, Sheet1!$B$5:$B$15, 1))</f>
        <v>-5</v>
      </c>
      <c r="BJ475">
        <f>INDEX(Sheet1!$D$5:$D$15, MATCH(BJ425, Sheet1!$B$5:$B$15, 1))</f>
        <v>-5</v>
      </c>
      <c r="BK475">
        <f>INDEX(Sheet1!$D$5:$D$15, MATCH(BK425, Sheet1!$B$5:$B$15, 1))</f>
        <v>1</v>
      </c>
      <c r="BL475">
        <f>INDEX(Sheet1!$D$5:$D$15, MATCH(BL425, Sheet1!$B$5:$B$15, 1))</f>
        <v>-5</v>
      </c>
      <c r="BM475">
        <f>INDEX(Sheet1!$D$5:$D$15, MATCH(BM425, Sheet1!$B$5:$B$15, 1))</f>
        <v>0</v>
      </c>
      <c r="BN475">
        <f>INDEX(Sheet1!$D$5:$D$15, MATCH(BN425, Sheet1!$B$5:$B$15, 1))</f>
        <v>-1</v>
      </c>
      <c r="BO475">
        <f>INDEX(Sheet1!$D$5:$D$15, MATCH(BO425, Sheet1!$B$5:$B$15, 1))</f>
        <v>-3</v>
      </c>
      <c r="BP475">
        <f>INDEX(Sheet1!$D$5:$D$15, MATCH(BP425, Sheet1!$B$5:$B$15, 1))</f>
        <v>0</v>
      </c>
      <c r="BQ475">
        <f>INDEX(Sheet1!$D$5:$D$15, MATCH(BQ425, Sheet1!$B$5:$B$15, 1))</f>
        <v>-5</v>
      </c>
      <c r="BR475">
        <f>INDEX(Sheet1!$D$5:$D$15, MATCH(BR425, Sheet1!$B$5:$B$15, 1))</f>
        <v>-5</v>
      </c>
      <c r="BS475">
        <f>INDEX(Sheet1!$D$5:$D$15, MATCH(BS425, Sheet1!$B$5:$B$15, 1))</f>
        <v>-1</v>
      </c>
      <c r="BT475">
        <f>INDEX(Sheet1!$D$5:$D$15, MATCH(BT425, Sheet1!$B$5:$B$15, 1))</f>
        <v>-5</v>
      </c>
      <c r="BU475">
        <f>INDEX(Sheet1!$D$5:$D$15, MATCH(BU425, Sheet1!$B$5:$B$15, 1))</f>
        <v>-5</v>
      </c>
      <c r="BV475">
        <f>INDEX(Sheet1!$D$5:$D$15, MATCH(BV425, Sheet1!$B$5:$B$15, 1))</f>
        <v>-4</v>
      </c>
      <c r="BW475">
        <f>INDEX(Sheet1!$D$5:$D$15, MATCH(BW425, Sheet1!$B$5:$B$15, 1))</f>
        <v>2</v>
      </c>
      <c r="BX475">
        <f>INDEX(Sheet1!$D$5:$D$15, MATCH(BX425, Sheet1!$B$5:$B$15, 1))</f>
        <v>1</v>
      </c>
      <c r="BY475">
        <f>INDEX(Sheet1!$D$5:$D$15, MATCH(BY425, Sheet1!$B$5:$B$15, 1))</f>
        <v>2</v>
      </c>
      <c r="BZ475">
        <f>INDEX(Sheet1!$D$5:$D$15, MATCH(BZ425, Sheet1!$B$5:$B$15, 1))</f>
        <v>1</v>
      </c>
      <c r="CA475">
        <f>INDEX(Sheet1!$D$5:$D$15, MATCH(CA425, Sheet1!$B$5:$B$15, 1))</f>
        <v>-5</v>
      </c>
      <c r="CB475">
        <f>INDEX(Sheet1!$D$5:$D$15, MATCH(CB425, Sheet1!$B$5:$B$15, 1))</f>
        <v>-5</v>
      </c>
      <c r="CC475">
        <f>INDEX(Sheet1!$D$5:$D$15, MATCH(CC425, Sheet1!$B$5:$B$15, 1))</f>
        <v>-4</v>
      </c>
      <c r="CD475">
        <f>INDEX(Sheet1!$D$5:$D$15, MATCH(CD425, Sheet1!$B$5:$B$15, 1))</f>
        <v>-5</v>
      </c>
      <c r="CE475">
        <f>INDEX(Sheet1!$D$5:$D$15, MATCH(CE425, Sheet1!$B$5:$B$15, 1))</f>
        <v>-5</v>
      </c>
      <c r="CF475">
        <f>INDEX(Sheet1!$D$5:$D$15, MATCH(CF425, Sheet1!$B$5:$B$15, 1))</f>
        <v>-5</v>
      </c>
      <c r="CG475">
        <f>INDEX(Sheet1!$D$5:$D$15, MATCH(CG425, Sheet1!$B$5:$B$15, 1))</f>
        <v>-5</v>
      </c>
      <c r="CH475">
        <f>INDEX(Sheet1!$D$5:$D$15, MATCH(CH425, Sheet1!$B$5:$B$15, 1))</f>
        <v>-5</v>
      </c>
      <c r="CI475">
        <f>INDEX(Sheet1!$D$5:$D$15, MATCH(CI425, Sheet1!$B$5:$B$15, 1))</f>
        <v>0</v>
      </c>
      <c r="CJ475">
        <f>INDEX(Sheet1!$D$5:$D$15, MATCH(CJ425, Sheet1!$B$5:$B$15, 1))</f>
        <v>4</v>
      </c>
      <c r="CK475">
        <f>INDEX(Sheet1!$D$5:$D$15, MATCH(CK425, Sheet1!$B$5:$B$15, 1))</f>
        <v>-5</v>
      </c>
      <c r="CL475">
        <f>INDEX(Sheet1!$D$5:$D$15, MATCH(CL425, Sheet1!$B$5:$B$15, 1))</f>
        <v>2</v>
      </c>
      <c r="CM475">
        <f>INDEX(Sheet1!$D$5:$D$15, MATCH(CM425, Sheet1!$B$5:$B$15, 1))</f>
        <v>-1</v>
      </c>
      <c r="CN475">
        <f>INDEX(Sheet1!$D$5:$D$15, MATCH(CN425, Sheet1!$B$5:$B$15, 1))</f>
        <v>0</v>
      </c>
      <c r="CO475">
        <f>INDEX(Sheet1!$D$5:$D$15, MATCH(CO425, Sheet1!$B$5:$B$15, 1))</f>
        <v>2</v>
      </c>
      <c r="CP475">
        <f>INDEX(Sheet1!$D$5:$D$15, MATCH(CP425, Sheet1!$B$5:$B$15, 1))</f>
        <v>1</v>
      </c>
      <c r="CQ475">
        <f>INDEX(Sheet1!$D$5:$D$15, MATCH(CQ425, Sheet1!$B$5:$B$15, 1))</f>
        <v>-5</v>
      </c>
      <c r="CR475">
        <f>INDEX(Sheet1!$D$5:$D$15, MATCH(CR425, Sheet1!$B$5:$B$15, 1))</f>
        <v>-5</v>
      </c>
      <c r="CS475">
        <f>INDEX(Sheet1!$D$5:$D$15, MATCH(CS425, Sheet1!$B$5:$B$15, 1))</f>
        <v>0</v>
      </c>
      <c r="CT475">
        <f>INDEX(Sheet1!$D$5:$D$15, MATCH(CT425, Sheet1!$B$5:$B$15, 1))</f>
        <v>-3</v>
      </c>
      <c r="CU475">
        <f>INDEX(Sheet1!$D$5:$D$15, MATCH(CU425, Sheet1!$B$5:$B$15, 1))</f>
        <v>-4</v>
      </c>
      <c r="CV475">
        <f>INDEX(Sheet1!$D$5:$D$15, MATCH(CV425, Sheet1!$B$5:$B$15, 1))</f>
        <v>1</v>
      </c>
      <c r="CW475">
        <f>INDEX(Sheet1!$D$5:$D$15, MATCH(CW425, Sheet1!$B$5:$B$15, 1))</f>
        <v>-1</v>
      </c>
      <c r="CX475">
        <f>INDEX(Sheet1!$D$5:$D$15, MATCH(CX425, Sheet1!$B$5:$B$15, 1))</f>
        <v>0</v>
      </c>
      <c r="CY475">
        <f>INDEX(Sheet1!$D$5:$D$15, MATCH(CY425, Sheet1!$B$5:$B$15, 1))</f>
        <v>1</v>
      </c>
      <c r="CZ475">
        <f>INDEX(Sheet1!$D$5:$D$15, MATCH(CZ425, Sheet1!$B$5:$B$15, 1))</f>
        <v>4</v>
      </c>
      <c r="DA475">
        <f>INDEX(Sheet1!$D$5:$D$15, MATCH(DA425, Sheet1!$B$5:$B$15, 1))</f>
        <v>3</v>
      </c>
      <c r="DB475">
        <f>INDEX(Sheet1!$D$5:$D$15, MATCH(DB425, Sheet1!$B$5:$B$15, 1))</f>
        <v>1</v>
      </c>
      <c r="DC475">
        <f>INDEX(Sheet1!$D$5:$D$15, MATCH(DC425, Sheet1!$B$5:$B$15, 1))</f>
        <v>1</v>
      </c>
      <c r="DD475">
        <f>INDEX(Sheet1!$D$5:$D$15, MATCH(DD425, Sheet1!$B$5:$B$15, 1))</f>
        <v>2</v>
      </c>
      <c r="DE475">
        <f>INDEX(Sheet1!$D$5:$D$15, MATCH(DE425, Sheet1!$B$5:$B$15, 1))</f>
        <v>0</v>
      </c>
      <c r="DF475">
        <f>INDEX(Sheet1!$D$5:$D$15, MATCH(DF425, Sheet1!$B$5:$B$15, 1))</f>
        <v>2</v>
      </c>
      <c r="DG475">
        <f>INDEX(Sheet1!$D$5:$D$15, MATCH(DG425, Sheet1!$B$5:$B$15, 1))</f>
        <v>-1</v>
      </c>
      <c r="DH475">
        <f>INDEX(Sheet1!$D$5:$D$15, MATCH(DH425, Sheet1!$B$5:$B$15, 1))</f>
        <v>-1</v>
      </c>
      <c r="DI475">
        <f>INDEX(Sheet1!$D$5:$D$15, MATCH(DI425, Sheet1!$B$5:$B$15, 1))</f>
        <v>0</v>
      </c>
      <c r="DJ475">
        <f>INDEX(Sheet1!$D$5:$D$15, MATCH(DJ425, Sheet1!$B$5:$B$15, 1))</f>
        <v>-1</v>
      </c>
      <c r="DK475">
        <f>INDEX(Sheet1!$D$5:$D$15, MATCH(DK425, Sheet1!$B$5:$B$15, 1))</f>
        <v>0</v>
      </c>
      <c r="DL475">
        <f>INDEX(Sheet1!$D$5:$D$15, MATCH(DL425, Sheet1!$B$5:$B$15, 1))</f>
        <v>-1</v>
      </c>
      <c r="DM475">
        <f>INDEX(Sheet1!$D$5:$D$15, MATCH(DM425, Sheet1!$B$5:$B$15, 1))</f>
        <v>0</v>
      </c>
      <c r="DN475">
        <f>INDEX(Sheet1!$D$5:$D$15, MATCH(DN425, Sheet1!$B$5:$B$15, 1))</f>
        <v>-2</v>
      </c>
      <c r="DO475">
        <f>INDEX(Sheet1!$D$5:$D$15, MATCH(DO425, Sheet1!$B$5:$B$15, 1))</f>
        <v>-5</v>
      </c>
      <c r="DP475">
        <f>INDEX(Sheet1!$D$5:$D$15, MATCH(DP425, Sheet1!$B$5:$B$15, 1))</f>
        <v>-5</v>
      </c>
      <c r="DQ475">
        <f>INDEX(Sheet1!$D$5:$D$15, MATCH(DQ425, Sheet1!$B$5:$B$15, 1))</f>
        <v>-4</v>
      </c>
      <c r="DR475">
        <f>INDEX(Sheet1!$D$5:$D$15, MATCH(DR425, Sheet1!$B$5:$B$15, 1))</f>
        <v>-4</v>
      </c>
      <c r="DS475">
        <f>INDEX(Sheet1!$D$5:$D$15, MATCH(DS425, Sheet1!$B$5:$B$15, 1))</f>
        <v>-1</v>
      </c>
      <c r="DT475">
        <f>INDEX(Sheet1!$D$5:$D$15, MATCH(DT425, Sheet1!$B$5:$B$15, 1))</f>
        <v>-5</v>
      </c>
      <c r="DU475">
        <f>INDEX(Sheet1!$D$5:$D$15, MATCH(DU425, Sheet1!$B$5:$B$15, 1))</f>
        <v>-5</v>
      </c>
      <c r="DV475">
        <f>INDEX(Sheet1!$D$5:$D$15, MATCH(DV425, Sheet1!$B$5:$B$15, 1))</f>
        <v>-5</v>
      </c>
      <c r="DW475">
        <f>INDEX(Sheet1!$D$5:$D$15, MATCH(DW425, Sheet1!$B$5:$B$15, 1))</f>
        <v>-5</v>
      </c>
      <c r="DX475">
        <f>INDEX(Sheet1!$D$5:$D$15, MATCH(DX425, Sheet1!$B$5:$B$15, 1))</f>
        <v>-1</v>
      </c>
      <c r="DY475">
        <f>INDEX(Sheet1!$D$5:$D$15, MATCH(DY425, Sheet1!$B$5:$B$15, 1))</f>
        <v>-3</v>
      </c>
      <c r="DZ475">
        <f>INDEX(Sheet1!$D$5:$D$15, MATCH(DZ425, Sheet1!$B$5:$B$15, 1))</f>
        <v>-5</v>
      </c>
      <c r="EA475">
        <f>INDEX(Sheet1!$D$5:$D$15, MATCH(EA425, Sheet1!$B$5:$B$15, 1))</f>
        <v>-5</v>
      </c>
      <c r="EB475">
        <f>INDEX(Sheet1!$D$5:$D$15, MATCH(EB425, Sheet1!$B$5:$B$15, 1))</f>
        <v>-3</v>
      </c>
      <c r="EC475">
        <f>INDEX(Sheet1!$D$5:$D$15, MATCH(EC425, Sheet1!$B$5:$B$15, 1))</f>
        <v>-2</v>
      </c>
      <c r="ED475">
        <f>INDEX(Sheet1!$D$5:$D$15, MATCH(ED425, Sheet1!$B$5:$B$15, 1))</f>
        <v>-4</v>
      </c>
      <c r="EE475">
        <f>INDEX(Sheet1!$D$5:$D$15, MATCH(EE425, Sheet1!$B$5:$B$15, 1))</f>
        <v>-2</v>
      </c>
      <c r="EF475">
        <f>INDEX(Sheet1!$D$5:$D$15, MATCH(EF425, Sheet1!$B$5:$B$15, 1))</f>
        <v>-5</v>
      </c>
      <c r="EG475">
        <f>INDEX(Sheet1!$D$5:$D$15, MATCH(EG425, Sheet1!$B$5:$B$15, 1))</f>
        <v>-1</v>
      </c>
      <c r="EH475">
        <f>INDEX(Sheet1!$D$5:$D$15, MATCH(EH425, Sheet1!$B$5:$B$15, 1))</f>
        <v>-5</v>
      </c>
      <c r="EI475">
        <f>INDEX(Sheet1!$D$5:$D$15, MATCH(EI425, Sheet1!$B$5:$B$15, 1))</f>
        <v>-2</v>
      </c>
      <c r="EJ475">
        <f>INDEX(Sheet1!$D$5:$D$15, MATCH(EJ425, Sheet1!$B$5:$B$15, 1))</f>
        <v>-5</v>
      </c>
      <c r="EK475">
        <f>INDEX(Sheet1!$D$5:$D$15, MATCH(EK425, Sheet1!$B$5:$B$15, 1))</f>
        <v>-5</v>
      </c>
      <c r="EL475">
        <f>INDEX(Sheet1!$D$5:$D$15, MATCH(EL425, Sheet1!$B$5:$B$15, 1))</f>
        <v>-2</v>
      </c>
      <c r="EM475">
        <f>INDEX(Sheet1!$D$5:$D$15, MATCH(EM425, Sheet1!$B$5:$B$15, 1))</f>
        <v>-5</v>
      </c>
      <c r="EN475">
        <f>INDEX(Sheet1!$D$5:$D$15, MATCH(EN425, Sheet1!$B$5:$B$15, 1))</f>
        <v>2</v>
      </c>
      <c r="EO475">
        <f>INDEX(Sheet1!$D$5:$D$15, MATCH(EO425, Sheet1!$B$5:$B$15, 1))</f>
        <v>-5</v>
      </c>
      <c r="EP475">
        <f>INDEX(Sheet1!$D$5:$D$15, MATCH(EP425, Sheet1!$B$5:$B$15, 1))</f>
        <v>-5</v>
      </c>
      <c r="EQ475">
        <f>INDEX(Sheet1!$D$5:$D$15, MATCH(EQ425, Sheet1!$B$5:$B$15, 1))</f>
        <v>-5</v>
      </c>
      <c r="ER475">
        <f>INDEX(Sheet1!$D$5:$D$15, MATCH(ER425, Sheet1!$B$5:$B$15, 1))</f>
        <v>-1</v>
      </c>
      <c r="ES475">
        <f>INDEX(Sheet1!$D$5:$D$15, MATCH(ES425, Sheet1!$B$5:$B$15, 1))</f>
        <v>-5</v>
      </c>
      <c r="ET475">
        <f>INDEX(Sheet1!$D$5:$D$15, MATCH(ET425, Sheet1!$B$5:$B$15, 1))</f>
        <v>-5</v>
      </c>
      <c r="EU475">
        <f>INDEX(Sheet1!$D$5:$D$15, MATCH(EU425, Sheet1!$B$5:$B$15, 1))</f>
        <v>-2</v>
      </c>
      <c r="EV475">
        <f>INDEX(Sheet1!$D$5:$D$15, MATCH(EV425, Sheet1!$B$5:$B$15, 1))</f>
        <v>-5</v>
      </c>
      <c r="EW475">
        <f>INDEX(Sheet1!$D$5:$D$15, MATCH(EW425, Sheet1!$B$5:$B$15, 1))</f>
        <v>-5</v>
      </c>
      <c r="EX475">
        <f>INDEX(Sheet1!$D$5:$D$15, MATCH(EX425, Sheet1!$B$5:$B$15, 1))</f>
        <v>-5</v>
      </c>
      <c r="EY475">
        <f>INDEX(Sheet1!$D$5:$D$15, MATCH(EY425, Sheet1!$B$5:$B$15, 1))</f>
        <v>-5</v>
      </c>
      <c r="EZ475">
        <f>INDEX(Sheet1!$D$5:$D$15, MATCH(EZ425, Sheet1!$B$5:$B$15, 1))</f>
        <v>-5</v>
      </c>
      <c r="FA475">
        <f>INDEX(Sheet1!$D$5:$D$15, MATCH(FA425, Sheet1!$B$5:$B$15, 1))</f>
        <v>-2</v>
      </c>
      <c r="FB475">
        <f>INDEX(Sheet1!$D$5:$D$15, MATCH(FB425, Sheet1!$B$5:$B$15, 1))</f>
        <v>-5</v>
      </c>
      <c r="FC475">
        <f>INDEX(Sheet1!$D$5:$D$15, MATCH(FC425, Sheet1!$B$5:$B$15, 1))</f>
        <v>-5</v>
      </c>
      <c r="FD475">
        <f>INDEX(Sheet1!$D$5:$D$15, MATCH(FD425, Sheet1!$B$5:$B$15, 1))</f>
        <v>2</v>
      </c>
      <c r="FE475">
        <f>INDEX(Sheet1!$D$5:$D$15, MATCH(FE425, Sheet1!$B$5:$B$15, 1))</f>
        <v>1</v>
      </c>
      <c r="FF475">
        <f>INDEX(Sheet1!$D$5:$D$15, MATCH(FF425, Sheet1!$B$5:$B$15, 1))</f>
        <v>2</v>
      </c>
      <c r="FG475">
        <f>INDEX(Sheet1!$D$5:$D$15, MATCH(FG425, Sheet1!$B$5:$B$15, 1))</f>
        <v>3</v>
      </c>
      <c r="FH475">
        <f>INDEX(Sheet1!$D$5:$D$15, MATCH(FH425, Sheet1!$B$5:$B$15, 1))</f>
        <v>-3</v>
      </c>
      <c r="FI475">
        <f>INDEX(Sheet1!$D$5:$D$15, MATCH(FI425, Sheet1!$B$5:$B$15, 1))</f>
        <v>-4</v>
      </c>
      <c r="FJ475">
        <f>INDEX(Sheet1!$D$5:$D$15, MATCH(FJ425, Sheet1!$B$5:$B$15, 1))</f>
        <v>-3</v>
      </c>
      <c r="FK475">
        <f>INDEX(Sheet1!$D$5:$D$15, MATCH(FK425, Sheet1!$B$5:$B$15, 1))</f>
        <v>-5</v>
      </c>
      <c r="FL475">
        <f>INDEX(Sheet1!$D$5:$D$15, MATCH(FL425, Sheet1!$B$5:$B$15, 1))</f>
        <v>-5</v>
      </c>
      <c r="FM475">
        <f>INDEX(Sheet1!$D$5:$D$15, MATCH(FM425, Sheet1!$B$5:$B$15, 1))</f>
        <v>-4</v>
      </c>
      <c r="FN475">
        <f>INDEX(Sheet1!$D$5:$D$15, MATCH(FN425, Sheet1!$B$5:$B$15, 1))</f>
        <v>-5</v>
      </c>
      <c r="FO475">
        <f>INDEX(Sheet1!$D$5:$D$15, MATCH(FO425, Sheet1!$B$5:$B$15, 1))</f>
        <v>-4</v>
      </c>
      <c r="FP475">
        <f>INDEX(Sheet1!$D$5:$D$15, MATCH(FP425, Sheet1!$B$5:$B$15, 1))</f>
        <v>-5</v>
      </c>
      <c r="FQ475">
        <f>INDEX(Sheet1!$D$5:$D$15, MATCH(FQ425, Sheet1!$B$5:$B$15, 1))</f>
        <v>-5</v>
      </c>
      <c r="FR475">
        <f>INDEX(Sheet1!$D$5:$D$15, MATCH(FR425, Sheet1!$B$5:$B$15, 1))</f>
        <v>-5</v>
      </c>
      <c r="FS475">
        <f>INDEX(Sheet1!$D$5:$D$15, MATCH(FS425, Sheet1!$B$5:$B$15, 1))</f>
        <v>-5</v>
      </c>
      <c r="FT475">
        <f>INDEX(Sheet1!$D$5:$D$15, MATCH(FT425, Sheet1!$B$5:$B$15, 1))</f>
        <v>-5</v>
      </c>
      <c r="FU475">
        <f>INDEX(Sheet1!$D$5:$D$15, MATCH(FU425, Sheet1!$B$5:$B$15, 1))</f>
        <v>-5</v>
      </c>
      <c r="FV475">
        <f>INDEX(Sheet1!$D$5:$D$15, MATCH(FV425, Sheet1!$B$5:$B$15, 1))</f>
        <v>-5</v>
      </c>
      <c r="FW475">
        <f>INDEX(Sheet1!$D$5:$D$15, MATCH(FW425, Sheet1!$B$5:$B$15, 1))</f>
        <v>-5</v>
      </c>
      <c r="FX475">
        <f>INDEX(Sheet1!$D$5:$D$15, MATCH(FX425, Sheet1!$B$5:$B$15, 1))</f>
        <v>-5</v>
      </c>
      <c r="FY475">
        <f>INDEX(Sheet1!$D$5:$D$15, MATCH(FY425, Sheet1!$B$5:$B$15, 1))</f>
        <v>-5</v>
      </c>
      <c r="FZ475">
        <f>INDEX(Sheet1!$D$5:$D$15, MATCH(FZ425, Sheet1!$B$5:$B$15, 1))</f>
        <v>-5</v>
      </c>
      <c r="GA475">
        <f>INDEX(Sheet1!$D$5:$D$15, MATCH(GA425, Sheet1!$B$5:$B$15, 1))</f>
        <v>-5</v>
      </c>
      <c r="GB475">
        <f>INDEX(Sheet1!$D$5:$D$15, MATCH(GB425, Sheet1!$B$5:$B$15, 1))</f>
        <v>-5</v>
      </c>
      <c r="GC475">
        <f>INDEX(Sheet1!$D$5:$D$15, MATCH(GC425, Sheet1!$B$5:$B$15, 1))</f>
        <v>-5</v>
      </c>
      <c r="GD475">
        <f>INDEX(Sheet1!$D$5:$D$15, MATCH(GD425, Sheet1!$B$5:$B$15, 1))</f>
        <v>-4</v>
      </c>
      <c r="GE475">
        <f>INDEX(Sheet1!$D$5:$D$15, MATCH(GE425, Sheet1!$B$5:$B$15, 1))</f>
        <v>-4</v>
      </c>
      <c r="GF475">
        <f>INDEX(Sheet1!$D$5:$D$15, MATCH(GF425, Sheet1!$B$5:$B$15, 1))</f>
        <v>-4</v>
      </c>
      <c r="GG475">
        <f>INDEX(Sheet1!$D$5:$D$15, MATCH(GG425, Sheet1!$B$5:$B$15, 1))</f>
        <v>-5</v>
      </c>
      <c r="GH475">
        <f>INDEX(Sheet1!$D$5:$D$15, MATCH(GH425, Sheet1!$B$5:$B$15, 1))</f>
        <v>-5</v>
      </c>
      <c r="GI475">
        <f>INDEX(Sheet1!$D$5:$D$15, MATCH(GI425, Sheet1!$B$5:$B$15, 1))</f>
        <v>-5</v>
      </c>
      <c r="GJ475">
        <f>INDEX(Sheet1!$D$5:$D$15, MATCH(GJ425, Sheet1!$B$5:$B$15, 1))</f>
        <v>-5</v>
      </c>
      <c r="GK475">
        <f>INDEX(Sheet1!$D$5:$D$15, MATCH(GK425, Sheet1!$B$5:$B$15, 1))</f>
        <v>-1</v>
      </c>
      <c r="GL475">
        <f>INDEX(Sheet1!$D$5:$D$15, MATCH(GL425, Sheet1!$B$5:$B$15, 1))</f>
        <v>-2</v>
      </c>
      <c r="GM475">
        <f>INDEX(Sheet1!$D$5:$D$15, MATCH(GM425, Sheet1!$B$5:$B$15, 1))</f>
        <v>-1</v>
      </c>
      <c r="GN475">
        <f>INDEX(Sheet1!$D$5:$D$15, MATCH(GN425, Sheet1!$B$5:$B$15, 1))</f>
        <v>-1</v>
      </c>
      <c r="GO475">
        <f>INDEX(Sheet1!$D$5:$D$15, MATCH(GO425, Sheet1!$B$5:$B$15, 1))</f>
        <v>-2</v>
      </c>
      <c r="GP475">
        <f>INDEX(Sheet1!$D$5:$D$15, MATCH(GP425, Sheet1!$B$5:$B$15, 1))</f>
        <v>0</v>
      </c>
      <c r="GQ475">
        <f>INDEX(Sheet1!$D$5:$D$15, MATCH(GQ425, Sheet1!$B$5:$B$15, 1))</f>
        <v>-5</v>
      </c>
      <c r="GR475">
        <f>INDEX(Sheet1!$D$5:$D$15, MATCH(GR425, Sheet1!$B$5:$B$15, 1))</f>
        <v>-5</v>
      </c>
      <c r="GS475">
        <f>INDEX(Sheet1!$D$5:$D$15, MATCH(GS425, Sheet1!$B$5:$B$15, 1))</f>
        <v>-4</v>
      </c>
      <c r="GT475">
        <f>INDEX(Sheet1!$D$5:$D$15, MATCH(GT425, Sheet1!$B$5:$B$15, 1))</f>
        <v>-5</v>
      </c>
      <c r="GU475">
        <f>INDEX(Sheet1!$D$5:$D$15, MATCH(GU425, Sheet1!$B$5:$B$15, 1))</f>
        <v>-5</v>
      </c>
      <c r="GV475">
        <f>INDEX(Sheet1!$D$5:$D$15, MATCH(GV425, Sheet1!$B$5:$B$15, 1))</f>
        <v>-5</v>
      </c>
      <c r="GW475">
        <f>INDEX(Sheet1!$D$5:$D$15, MATCH(GW425, Sheet1!$B$5:$B$15, 1))</f>
        <v>-5</v>
      </c>
      <c r="GX475">
        <f>INDEX(Sheet1!$D$5:$D$15, MATCH(GX425, Sheet1!$B$5:$B$15, 1))</f>
        <v>-5</v>
      </c>
      <c r="GY475">
        <f>INDEX(Sheet1!$D$5:$D$15, MATCH(GY425, Sheet1!$B$5:$B$15, 1))</f>
        <v>-5</v>
      </c>
      <c r="GZ475">
        <f>INDEX(Sheet1!$D$5:$D$15, MATCH(GZ425, Sheet1!$B$5:$B$15, 1))</f>
        <v>-5</v>
      </c>
      <c r="HA475">
        <f>INDEX(Sheet1!$D$5:$D$15, MATCH(HA425, Sheet1!$B$5:$B$15, 1))</f>
        <v>-5</v>
      </c>
      <c r="HB475">
        <f>INDEX(Sheet1!$D$5:$D$15, MATCH(HB425, Sheet1!$B$5:$B$15, 1))</f>
        <v>-5</v>
      </c>
      <c r="HC475">
        <f>INDEX(Sheet1!$D$5:$D$15, MATCH(HC425, Sheet1!$B$5:$B$15, 1))</f>
        <v>-5</v>
      </c>
      <c r="HD475">
        <f>INDEX(Sheet1!$D$5:$D$15, MATCH(HD425, Sheet1!$B$5:$B$15, 1))</f>
        <v>-2</v>
      </c>
      <c r="HE475">
        <f>INDEX(Sheet1!$D$5:$D$15, MATCH(HE425, Sheet1!$B$5:$B$15, 1))</f>
        <v>0</v>
      </c>
      <c r="HF475">
        <f>INDEX(Sheet1!$D$5:$D$15, MATCH(HF425, Sheet1!$B$5:$B$15, 1))</f>
        <v>0</v>
      </c>
      <c r="HG475">
        <f>INDEX(Sheet1!$D$5:$D$15, MATCH(HG425, Sheet1!$B$5:$B$15, 1))</f>
        <v>1</v>
      </c>
      <c r="HH475">
        <f>INDEX(Sheet1!$D$5:$D$15, MATCH(HH425, Sheet1!$B$5:$B$15, 1))</f>
        <v>0</v>
      </c>
      <c r="HI475">
        <f>INDEX(Sheet1!$D$5:$D$15, MATCH(HI425, Sheet1!$B$5:$B$15, 1))</f>
        <v>0</v>
      </c>
      <c r="HJ475">
        <f>INDEX(Sheet1!$D$5:$D$15, MATCH(HJ425, Sheet1!$B$5:$B$15, 1))</f>
        <v>-1</v>
      </c>
      <c r="HK475">
        <f>INDEX(Sheet1!$D$5:$D$15, MATCH(HK425, Sheet1!$B$5:$B$15, 1))</f>
        <v>-4</v>
      </c>
      <c r="HL475">
        <f>INDEX(Sheet1!$D$5:$D$15, MATCH(HL425, Sheet1!$B$5:$B$15, 1))</f>
        <v>-2</v>
      </c>
      <c r="HM475">
        <f>INDEX(Sheet1!$D$5:$D$15, MATCH(HM425, Sheet1!$B$5:$B$15, 1))</f>
        <v>1</v>
      </c>
      <c r="HN475">
        <f>INDEX(Sheet1!$D$5:$D$15, MATCH(HN425, Sheet1!$B$5:$B$15, 1))</f>
        <v>-3</v>
      </c>
      <c r="HO475">
        <f>INDEX(Sheet1!$D$5:$D$15, MATCH(HO425, Sheet1!$B$5:$B$15, 1))</f>
        <v>-5</v>
      </c>
      <c r="HP475">
        <f>INDEX(Sheet1!$D$5:$D$15, MATCH(HP425, Sheet1!$B$5:$B$15, 1))</f>
        <v>2</v>
      </c>
      <c r="HQ475">
        <f>INDEX(Sheet1!$D$5:$D$15, MATCH(HQ425, Sheet1!$B$5:$B$15, 1))</f>
        <v>-5</v>
      </c>
      <c r="HR475">
        <f>INDEX(Sheet1!$D$5:$D$15, MATCH(HR425, Sheet1!$B$5:$B$15, 1))</f>
        <v>1</v>
      </c>
      <c r="HS475">
        <f>INDEX(Sheet1!$D$5:$D$15, MATCH(HS425, Sheet1!$B$5:$B$15, 1))</f>
        <v>2</v>
      </c>
      <c r="HT475">
        <f>INDEX(Sheet1!$D$5:$D$15, MATCH(HT425, Sheet1!$B$5:$B$15, 1))</f>
        <v>-3</v>
      </c>
      <c r="HU475">
        <f>INDEX(Sheet1!$D$5:$D$15, MATCH(HU425, Sheet1!$B$5:$B$15, 1))</f>
        <v>1</v>
      </c>
      <c r="HV475">
        <f>INDEX(Sheet1!$D$5:$D$15, MATCH(HV425, Sheet1!$B$5:$B$15, 1))</f>
        <v>-2</v>
      </c>
      <c r="HW475">
        <f>INDEX(Sheet1!$D$5:$D$15, MATCH(HW425, Sheet1!$B$5:$B$15, 1))</f>
        <v>2</v>
      </c>
      <c r="HX475">
        <f>INDEX(Sheet1!$D$5:$D$15, MATCH(HX425, Sheet1!$B$5:$B$15, 1))</f>
        <v>-4</v>
      </c>
      <c r="HY475">
        <f>INDEX(Sheet1!$D$5:$D$15, MATCH(HY425, Sheet1!$B$5:$B$15, 1))</f>
        <v>-1</v>
      </c>
      <c r="HZ475">
        <f>INDEX(Sheet1!$D$5:$D$15, MATCH(HZ425, Sheet1!$B$5:$B$15, 1))</f>
        <v>0</v>
      </c>
      <c r="IA475">
        <f>INDEX(Sheet1!$D$5:$D$15, MATCH(IA425, Sheet1!$B$5:$B$15, 1))</f>
        <v>1</v>
      </c>
      <c r="IB475">
        <f>INDEX(Sheet1!$D$5:$D$15, MATCH(IB425, Sheet1!$B$5:$B$15, 1))</f>
        <v>-2</v>
      </c>
      <c r="IC475">
        <f>INDEX(Sheet1!$D$5:$D$15, MATCH(IC425, Sheet1!$B$5:$B$15, 1))</f>
        <v>-4</v>
      </c>
      <c r="ID475">
        <f>INDEX(Sheet1!$D$5:$D$15, MATCH(ID425, Sheet1!$B$5:$B$15, 1))</f>
        <v>0</v>
      </c>
      <c r="IE475">
        <f>INDEX(Sheet1!$D$5:$D$15, MATCH(IE425, Sheet1!$B$5:$B$15, 1))</f>
        <v>1</v>
      </c>
      <c r="IF475">
        <f>INDEX(Sheet1!$D$5:$D$15, MATCH(IF425, Sheet1!$B$5:$B$15, 1))</f>
        <v>-5</v>
      </c>
      <c r="IG475">
        <f>INDEX(Sheet1!$D$5:$D$15, MATCH(IG425, Sheet1!$B$5:$B$15, 1))</f>
        <v>-5</v>
      </c>
      <c r="IH475">
        <f>INDEX(Sheet1!$D$5:$D$15, MATCH(IH425, Sheet1!$B$5:$B$15, 1))</f>
        <v>-3</v>
      </c>
      <c r="II475">
        <f>INDEX(Sheet1!$D$5:$D$15, MATCH(II425, Sheet1!$B$5:$B$15, 1))</f>
        <v>-5</v>
      </c>
      <c r="IJ475">
        <f>INDEX(Sheet1!$D$5:$D$15, MATCH(IJ425, Sheet1!$B$5:$B$15, 1))</f>
        <v>-5</v>
      </c>
      <c r="IK475">
        <f>INDEX(Sheet1!$D$5:$D$15, MATCH(IK425, Sheet1!$B$5:$B$15, 1))</f>
        <v>-4</v>
      </c>
      <c r="IL475">
        <f>INDEX(Sheet1!$D$5:$D$15, MATCH(IL425, Sheet1!$B$5:$B$15, 1))</f>
        <v>-5</v>
      </c>
      <c r="IM475">
        <f>INDEX(Sheet1!$D$5:$D$15, MATCH(IM425, Sheet1!$B$5:$B$15, 1))</f>
        <v>-5</v>
      </c>
      <c r="IN475">
        <f>INDEX(Sheet1!$D$5:$D$15, MATCH(IN425, Sheet1!$B$5:$B$15, 1))</f>
        <v>-5</v>
      </c>
      <c r="IO475">
        <f>INDEX(Sheet1!$D$5:$D$15, MATCH(IO425, Sheet1!$B$5:$B$15, 1))</f>
        <v>-5</v>
      </c>
      <c r="IP475">
        <f>INDEX(Sheet1!$D$5:$D$15, MATCH(IP425, Sheet1!$B$5:$B$15, 1))</f>
        <v>-3</v>
      </c>
      <c r="IQ475">
        <f>INDEX(Sheet1!$D$5:$D$15, MATCH(IQ425, Sheet1!$B$5:$B$15, 1))</f>
        <v>-5</v>
      </c>
      <c r="IR475">
        <f>INDEX(Sheet1!$D$5:$D$15, MATCH(IR425, Sheet1!$B$5:$B$15, 1))</f>
        <v>-4</v>
      </c>
      <c r="IS475">
        <f>INDEX(Sheet1!$D$5:$D$15, MATCH(IS425, Sheet1!$B$5:$B$15, 1))</f>
        <v>-5</v>
      </c>
      <c r="IT475">
        <f>INDEX(Sheet1!$D$5:$D$15, MATCH(IT425, Sheet1!$B$5:$B$15, 1))</f>
        <v>-1</v>
      </c>
      <c r="IU475">
        <f>INDEX(Sheet1!$D$5:$D$15, MATCH(IU425, Sheet1!$B$5:$B$15, 1))</f>
        <v>-1</v>
      </c>
      <c r="IV475">
        <f>INDEX(Sheet1!$D$5:$D$15, MATCH(IV425, Sheet1!$B$5:$B$15, 1))</f>
        <v>0</v>
      </c>
      <c r="IW475">
        <f>INDEX(Sheet1!$D$5:$D$15, MATCH(IW425, Sheet1!$B$5:$B$15, 1))</f>
        <v>0</v>
      </c>
      <c r="IX475">
        <f>INDEX(Sheet1!$D$5:$D$15, MATCH(IX425, Sheet1!$B$5:$B$15, 1))</f>
        <v>-1</v>
      </c>
      <c r="IY475">
        <f>INDEX(Sheet1!$D$5:$D$15, MATCH(IY425, Sheet1!$B$5:$B$15, 1))</f>
        <v>-1</v>
      </c>
      <c r="IZ475">
        <f>INDEX(Sheet1!$D$5:$D$15, MATCH(IZ425, Sheet1!$B$5:$B$15, 1))</f>
        <v>-1</v>
      </c>
      <c r="JA475">
        <f>INDEX(Sheet1!$D$5:$D$15, MATCH(JA425, Sheet1!$B$5:$B$15, 1))</f>
        <v>0</v>
      </c>
      <c r="JB475">
        <f>INDEX(Sheet1!$D$5:$D$15, MATCH(JB425, Sheet1!$B$5:$B$15, 1))</f>
        <v>1</v>
      </c>
      <c r="JC475">
        <f>INDEX(Sheet1!$D$5:$D$15, MATCH(JC425, Sheet1!$B$5:$B$15, 1))</f>
        <v>0</v>
      </c>
      <c r="JD475">
        <f>INDEX(Sheet1!$D$5:$D$15, MATCH(JD425, Sheet1!$B$5:$B$15, 1))</f>
        <v>-5</v>
      </c>
      <c r="JE475">
        <f>INDEX(Sheet1!$D$5:$D$15, MATCH(JE425, Sheet1!$B$5:$B$15, 1))</f>
        <v>-5</v>
      </c>
      <c r="JF475">
        <f>INDEX(Sheet1!$D$5:$D$15, MATCH(JF425, Sheet1!$B$5:$B$15, 1))</f>
        <v>-5</v>
      </c>
      <c r="JG475">
        <f>INDEX(Sheet1!$D$5:$D$15, MATCH(JG425, Sheet1!$B$5:$B$15, 1))</f>
        <v>-5</v>
      </c>
      <c r="JH475">
        <f>INDEX(Sheet1!$D$5:$D$15, MATCH(JH425, Sheet1!$B$5:$B$15, 1))</f>
        <v>-5</v>
      </c>
      <c r="JI475">
        <f>INDEX(Sheet1!$D$5:$D$15, MATCH(JI425, Sheet1!$B$5:$B$15, 1))</f>
        <v>-5</v>
      </c>
      <c r="JJ475">
        <f>INDEX(Sheet1!$D$5:$D$15, MATCH(JJ425, Sheet1!$B$5:$B$15, 1))</f>
        <v>-5</v>
      </c>
      <c r="JK475">
        <f>INDEX(Sheet1!$D$5:$D$15, MATCH(JK425, Sheet1!$B$5:$B$15, 1))</f>
        <v>-5</v>
      </c>
      <c r="JL475">
        <f>INDEX(Sheet1!$D$5:$D$15, MATCH(JL425, Sheet1!$B$5:$B$15, 1))</f>
        <v>-5</v>
      </c>
      <c r="JM475">
        <f>INDEX(Sheet1!$D$5:$D$15, MATCH(JM425, Sheet1!$B$5:$B$15, 1))</f>
        <v>-5</v>
      </c>
      <c r="JN475">
        <f>INDEX(Sheet1!$D$5:$D$15, MATCH(JN425, Sheet1!$B$5:$B$15, 1))</f>
        <v>-2</v>
      </c>
      <c r="JO475">
        <f>INDEX(Sheet1!$D$5:$D$15, MATCH(JO425, Sheet1!$B$5:$B$15, 1))</f>
        <v>-5</v>
      </c>
      <c r="JP475">
        <f>INDEX(Sheet1!$D$5:$D$15, MATCH(JP425, Sheet1!$B$5:$B$15, 1))</f>
        <v>-5</v>
      </c>
      <c r="JQ475">
        <f>INDEX(Sheet1!$D$5:$D$15, MATCH(JQ425, Sheet1!$B$5:$B$15, 1))</f>
        <v>0</v>
      </c>
      <c r="JR475">
        <f>INDEX(Sheet1!$D$5:$D$15, MATCH(JR425, Sheet1!$B$5:$B$15, 1))</f>
        <v>-2</v>
      </c>
      <c r="JS475">
        <f>INDEX(Sheet1!$D$5:$D$15, MATCH(JS425, Sheet1!$B$5:$B$15, 1))</f>
        <v>-5</v>
      </c>
      <c r="JT475">
        <f>INDEX(Sheet1!$D$5:$D$15, MATCH(JT425, Sheet1!$B$5:$B$15, 1))</f>
        <v>-1</v>
      </c>
      <c r="JU475">
        <f>INDEX(Sheet1!$D$5:$D$15, MATCH(JU425, Sheet1!$B$5:$B$15, 1))</f>
        <v>-1</v>
      </c>
      <c r="JV475">
        <f>INDEX(Sheet1!$D$5:$D$15, MATCH(JV425, Sheet1!$B$5:$B$15, 1))</f>
        <v>-1</v>
      </c>
      <c r="JW475">
        <f>INDEX(Sheet1!$D$5:$D$15, MATCH(JW425, Sheet1!$B$5:$B$15, 1))</f>
        <v>-5</v>
      </c>
      <c r="JX475">
        <f>INDEX(Sheet1!$D$5:$D$15, MATCH(JX425, Sheet1!$B$5:$B$15, 1))</f>
        <v>-4</v>
      </c>
      <c r="JY475">
        <f>INDEX(Sheet1!$D$5:$D$15, MATCH(JY425, Sheet1!$B$5:$B$15, 1))</f>
        <v>-3</v>
      </c>
      <c r="JZ475">
        <f>INDEX(Sheet1!$D$5:$D$15, MATCH(JZ425, Sheet1!$B$5:$B$15, 1))</f>
        <v>-5</v>
      </c>
      <c r="KA475">
        <f>INDEX(Sheet1!$D$5:$D$15, MATCH(KA425, Sheet1!$B$5:$B$15, 1))</f>
        <v>-3</v>
      </c>
      <c r="KB475">
        <f>INDEX(Sheet1!$D$5:$D$15, MATCH(KB425, Sheet1!$B$5:$B$15, 1))</f>
        <v>-4</v>
      </c>
      <c r="KC475">
        <f>INDEX(Sheet1!$D$5:$D$15, MATCH(KC425, Sheet1!$B$5:$B$15, 1))</f>
        <v>-5</v>
      </c>
      <c r="KD475">
        <f>INDEX(Sheet1!$D$5:$D$15, MATCH(KD425, Sheet1!$B$5:$B$15, 1))</f>
        <v>-3</v>
      </c>
      <c r="KE475">
        <f>INDEX(Sheet1!$D$5:$D$15, MATCH(KE425, Sheet1!$B$5:$B$15, 1))</f>
        <v>-4</v>
      </c>
      <c r="KF475">
        <f>INDEX(Sheet1!$D$5:$D$15, MATCH(KF425, Sheet1!$B$5:$B$15, 1))</f>
        <v>-5</v>
      </c>
      <c r="KG475">
        <f>INDEX(Sheet1!$D$5:$D$15, MATCH(KG425, Sheet1!$B$5:$B$15, 1))</f>
        <v>-5</v>
      </c>
      <c r="KH475">
        <f>INDEX(Sheet1!$D$5:$D$15, MATCH(KH425, Sheet1!$B$5:$B$15, 1))</f>
        <v>-5</v>
      </c>
      <c r="KI475">
        <f>INDEX(Sheet1!$D$5:$D$15, MATCH(KI425, Sheet1!$B$5:$B$15, 1))</f>
        <v>-5</v>
      </c>
      <c r="KJ475">
        <f>INDEX(Sheet1!$D$5:$D$15, MATCH(KJ425, Sheet1!$B$5:$B$15, 1))</f>
        <v>-5</v>
      </c>
      <c r="KK475">
        <f>INDEX(Sheet1!$D$5:$D$15, MATCH(KK425, Sheet1!$B$5:$B$15, 1))</f>
        <v>-5</v>
      </c>
      <c r="KL475">
        <f>INDEX(Sheet1!$D$5:$D$15, MATCH(KL425, Sheet1!$B$5:$B$15, 1))</f>
        <v>-5</v>
      </c>
      <c r="KM475">
        <f>INDEX(Sheet1!$D$5:$D$15, MATCH(KM425, Sheet1!$B$5:$B$15, 1))</f>
        <v>-5</v>
      </c>
      <c r="KN475">
        <f>INDEX(Sheet1!$D$5:$D$15, MATCH(KN425, Sheet1!$B$5:$B$15, 1))</f>
        <v>-5</v>
      </c>
      <c r="KO475">
        <f>INDEX(Sheet1!$D$5:$D$15, MATCH(KO425, Sheet1!$B$5:$B$15, 1))</f>
        <v>-5</v>
      </c>
      <c r="KP475">
        <f>INDEX(Sheet1!$D$5:$D$15, MATCH(KP425, Sheet1!$B$5:$B$15, 1))</f>
        <v>-5</v>
      </c>
      <c r="KQ475">
        <f>INDEX(Sheet1!$D$5:$D$15, MATCH(KQ425, Sheet1!$B$5:$B$15, 1))</f>
        <v>-5</v>
      </c>
      <c r="KR475">
        <f>INDEX(Sheet1!$D$5:$D$15, MATCH(KR425, Sheet1!$B$5:$B$15, 1))</f>
        <v>-5</v>
      </c>
      <c r="KS475">
        <f>INDEX(Sheet1!$D$5:$D$15, MATCH(KS425, Sheet1!$B$5:$B$15, 1))</f>
        <v>0</v>
      </c>
      <c r="KT475">
        <f>INDEX(Sheet1!$D$5:$D$15, MATCH(KT425, Sheet1!$B$5:$B$15, 1))</f>
        <v>-5</v>
      </c>
      <c r="KU475">
        <f>INDEX(Sheet1!$D$5:$D$15, MATCH(KU425, Sheet1!$B$5:$B$15, 1))</f>
        <v>-4</v>
      </c>
      <c r="KV475">
        <f>INDEX(Sheet1!$D$5:$D$15, MATCH(KV425, Sheet1!$B$5:$B$15, 1))</f>
        <v>-3</v>
      </c>
      <c r="KW475">
        <f>INDEX(Sheet1!$D$5:$D$15, MATCH(KW425, Sheet1!$B$5:$B$15, 1))</f>
        <v>-1</v>
      </c>
      <c r="KX475">
        <f>INDEX(Sheet1!$D$5:$D$15, MATCH(KX425, Sheet1!$B$5:$B$15, 1))</f>
        <v>-1</v>
      </c>
      <c r="KY475">
        <f>INDEX(Sheet1!$D$5:$D$15, MATCH(KY425, Sheet1!$B$5:$B$15, 1))</f>
        <v>-4</v>
      </c>
      <c r="KZ475">
        <f>INDEX(Sheet1!$D$5:$D$15, MATCH(KZ425, Sheet1!$B$5:$B$15, 1))</f>
        <v>-4</v>
      </c>
      <c r="LA475">
        <f>INDEX(Sheet1!$D$5:$D$15, MATCH(LA425, Sheet1!$B$5:$B$15, 1))</f>
        <v>-5</v>
      </c>
      <c r="LB475">
        <f>INDEX(Sheet1!$D$5:$D$15, MATCH(LB425, Sheet1!$B$5:$B$15, 1))</f>
        <v>-5</v>
      </c>
      <c r="LC475">
        <f>INDEX(Sheet1!$D$5:$D$15, MATCH(LC425, Sheet1!$B$5:$B$15, 1))</f>
        <v>-5</v>
      </c>
      <c r="LD475">
        <f>INDEX(Sheet1!$D$5:$D$15, MATCH(LD425, Sheet1!$B$5:$B$15, 1))</f>
        <v>-4</v>
      </c>
      <c r="LE475">
        <f>INDEX(Sheet1!$D$5:$D$15, MATCH(LE425, Sheet1!$B$5:$B$15, 1))</f>
        <v>-5</v>
      </c>
      <c r="LF475">
        <f>INDEX(Sheet1!$D$5:$D$15, MATCH(LF425, Sheet1!$B$5:$B$15, 1))</f>
        <v>-3</v>
      </c>
      <c r="LG475">
        <f>INDEX(Sheet1!$D$5:$D$15, MATCH(LG425, Sheet1!$B$5:$B$15, 1))</f>
        <v>0</v>
      </c>
      <c r="LH475">
        <f>INDEX(Sheet1!$D$5:$D$15, MATCH(LH425, Sheet1!$B$5:$B$15, 1))</f>
        <v>-1</v>
      </c>
      <c r="LI475">
        <f>INDEX(Sheet1!$D$5:$D$15, MATCH(LI425, Sheet1!$B$5:$B$15, 1))</f>
        <v>-1</v>
      </c>
      <c r="LJ475">
        <f>INDEX(Sheet1!$D$5:$D$15, MATCH(LJ425, Sheet1!$B$5:$B$15, 1))</f>
        <v>-1</v>
      </c>
      <c r="LK475">
        <f>INDEX(Sheet1!$D$5:$D$15, MATCH(LK425, Sheet1!$B$5:$B$15, 1))</f>
        <v>-3</v>
      </c>
      <c r="LL475">
        <f>INDEX(Sheet1!$D$5:$D$15, MATCH(LL425, Sheet1!$B$5:$B$15, 1))</f>
        <v>-3</v>
      </c>
      <c r="LM475">
        <f>INDEX(Sheet1!$D$5:$D$15, MATCH(LM425, Sheet1!$B$5:$B$15, 1))</f>
        <v>-2</v>
      </c>
      <c r="LN475">
        <f>INDEX(Sheet1!$D$5:$D$15, MATCH(LN425, Sheet1!$B$5:$B$15, 1))</f>
        <v>-3</v>
      </c>
      <c r="LO475">
        <f>INDEX(Sheet1!$D$5:$D$15, MATCH(LO425, Sheet1!$B$5:$B$15, 1))</f>
        <v>0</v>
      </c>
      <c r="LP475">
        <f>INDEX(Sheet1!$D$5:$D$15, MATCH(LP425, Sheet1!$B$5:$B$15, 1))</f>
        <v>-2</v>
      </c>
      <c r="LQ475">
        <f>INDEX(Sheet1!$D$5:$D$15, MATCH(LQ425, Sheet1!$B$5:$B$15, 1))</f>
        <v>-1</v>
      </c>
      <c r="LR475">
        <f>INDEX(Sheet1!$D$5:$D$15, MATCH(LR425, Sheet1!$B$5:$B$15, 1))</f>
        <v>0</v>
      </c>
      <c r="LS475">
        <f>INDEX(Sheet1!$D$5:$D$15, MATCH(LS425, Sheet1!$B$5:$B$15, 1))</f>
        <v>-1</v>
      </c>
      <c r="LT475">
        <f>INDEX(Sheet1!$D$5:$D$15, MATCH(LT425, Sheet1!$B$5:$B$15, 1))</f>
        <v>-4</v>
      </c>
      <c r="LU475">
        <f>INDEX(Sheet1!$D$5:$D$15, MATCH(LU425, Sheet1!$B$5:$B$15, 1))</f>
        <v>0</v>
      </c>
      <c r="LV475">
        <f>INDEX(Sheet1!$D$5:$D$15, MATCH(LV425, Sheet1!$B$5:$B$15, 1))</f>
        <v>1</v>
      </c>
      <c r="LW475">
        <f>INDEX(Sheet1!$D$5:$D$15, MATCH(LW425, Sheet1!$B$5:$B$15, 1))</f>
        <v>0</v>
      </c>
      <c r="LX475">
        <f>INDEX(Sheet1!$D$5:$D$15, MATCH(LX425, Sheet1!$B$5:$B$15, 1))</f>
        <v>-2</v>
      </c>
      <c r="LY475">
        <f>INDEX(Sheet1!$D$5:$D$15, MATCH(LY425, Sheet1!$B$5:$B$15, 1))</f>
        <v>1</v>
      </c>
      <c r="LZ475">
        <f>INDEX(Sheet1!$D$5:$D$15, MATCH(LZ425, Sheet1!$B$5:$B$15, 1))</f>
        <v>-1</v>
      </c>
      <c r="MA475">
        <f>INDEX(Sheet1!$D$5:$D$15, MATCH(MA425, Sheet1!$B$5:$B$15, 1))</f>
        <v>1</v>
      </c>
      <c r="MB475">
        <f>INDEX(Sheet1!$D$5:$D$15, MATCH(MB425, Sheet1!$B$5:$B$15, 1))</f>
        <v>-4</v>
      </c>
      <c r="MC475">
        <f>INDEX(Sheet1!$D$5:$D$15, MATCH(MC425, Sheet1!$B$5:$B$15, 1))</f>
        <v>-1</v>
      </c>
      <c r="MD475">
        <f>INDEX(Sheet1!$D$5:$D$15, MATCH(MD425, Sheet1!$B$5:$B$15, 1))</f>
        <v>-2</v>
      </c>
      <c r="ME475">
        <f>INDEX(Sheet1!$D$5:$D$15, MATCH(ME425, Sheet1!$B$5:$B$15, 1))</f>
        <v>-2</v>
      </c>
      <c r="MF475">
        <f>INDEX(Sheet1!$D$5:$D$15, MATCH(MF425, Sheet1!$B$5:$B$15, 1))</f>
        <v>1</v>
      </c>
      <c r="MG475">
        <f>INDEX(Sheet1!$D$5:$D$15, MATCH(MG425, Sheet1!$B$5:$B$15, 1))</f>
        <v>-1</v>
      </c>
      <c r="MH475">
        <f>INDEX(Sheet1!$D$5:$D$15, MATCH(MH425, Sheet1!$B$5:$B$15, 1))</f>
        <v>1</v>
      </c>
      <c r="MI475">
        <f>INDEX(Sheet1!$D$5:$D$15, MATCH(MI425, Sheet1!$B$5:$B$15, 1))</f>
        <v>-1</v>
      </c>
      <c r="MJ475">
        <f>INDEX(Sheet1!$D$5:$D$15, MATCH(MJ425, Sheet1!$B$5:$B$15, 1))</f>
        <v>0</v>
      </c>
      <c r="MK475">
        <f>INDEX(Sheet1!$D$5:$D$15, MATCH(MK425, Sheet1!$B$5:$B$15, 1))</f>
        <v>0</v>
      </c>
      <c r="ML475">
        <f>INDEX(Sheet1!$D$5:$D$15, MATCH(ML425, Sheet1!$B$5:$B$15, 1))</f>
        <v>-1</v>
      </c>
      <c r="MM475">
        <f>INDEX(Sheet1!$D$5:$D$15, MATCH(MM425, Sheet1!$B$5:$B$15, 1))</f>
        <v>1</v>
      </c>
      <c r="MN475">
        <f>INDEX(Sheet1!$D$5:$D$15, MATCH(MN425, Sheet1!$B$5:$B$15, 1))</f>
        <v>0</v>
      </c>
      <c r="MO475">
        <f>INDEX(Sheet1!$D$5:$D$15, MATCH(MO425, Sheet1!$B$5:$B$15, 1))</f>
        <v>-2</v>
      </c>
      <c r="MP475">
        <f>INDEX(Sheet1!$D$5:$D$15, MATCH(MP425, Sheet1!$B$5:$B$15, 1))</f>
        <v>-2</v>
      </c>
      <c r="MQ475">
        <f>INDEX(Sheet1!$D$5:$D$15, MATCH(MQ425, Sheet1!$B$5:$B$15, 1))</f>
        <v>1</v>
      </c>
      <c r="MR475">
        <f>INDEX(Sheet1!$D$5:$D$15, MATCH(MR425, Sheet1!$B$5:$B$15, 1))</f>
        <v>0</v>
      </c>
      <c r="MS475">
        <f>INDEX(Sheet1!$D$5:$D$15, MATCH(MS425, Sheet1!$B$5:$B$15, 1))</f>
        <v>-1</v>
      </c>
      <c r="MT475">
        <f>INDEX(Sheet1!$D$5:$D$15, MATCH(MT425, Sheet1!$B$5:$B$15, 1))</f>
        <v>0</v>
      </c>
      <c r="MU475">
        <f>INDEX(Sheet1!$D$5:$D$15, MATCH(MU425, Sheet1!$B$5:$B$15, 1))</f>
        <v>2</v>
      </c>
      <c r="MV475">
        <f>INDEX(Sheet1!$D$5:$D$15, MATCH(MV425, Sheet1!$B$5:$B$15, 1))</f>
        <v>0</v>
      </c>
      <c r="MW475">
        <f>INDEX(Sheet1!$D$5:$D$15, MATCH(MW425, Sheet1!$B$5:$B$15, 1))</f>
        <v>-5</v>
      </c>
      <c r="MX475">
        <f>INDEX(Sheet1!$D$5:$D$15, MATCH(MX425, Sheet1!$B$5:$B$15, 1))</f>
        <v>-5</v>
      </c>
      <c r="MY475">
        <f>INDEX(Sheet1!$D$5:$D$15, MATCH(MY425, Sheet1!$B$5:$B$15, 1))</f>
        <v>-5</v>
      </c>
      <c r="MZ475">
        <f>INDEX(Sheet1!$D$5:$D$15, MATCH(MZ425, Sheet1!$B$5:$B$15, 1))</f>
        <v>-5</v>
      </c>
      <c r="NA475">
        <f>INDEX(Sheet1!$D$5:$D$15, MATCH(NA425, Sheet1!$B$5:$B$15, 1))</f>
        <v>-2</v>
      </c>
      <c r="NB475">
        <f>INDEX(Sheet1!$D$5:$D$15, MATCH(NB425, Sheet1!$B$5:$B$15, 1))</f>
        <v>-1</v>
      </c>
      <c r="NC475">
        <f>INDEX(Sheet1!$D$5:$D$15, MATCH(NC425, Sheet1!$B$5:$B$15, 1))</f>
        <v>-3</v>
      </c>
      <c r="ND475">
        <f>INDEX(Sheet1!$D$5:$D$15, MATCH(ND425, Sheet1!$B$5:$B$15, 1))</f>
        <v>-2</v>
      </c>
      <c r="NE475">
        <f>INDEX(Sheet1!$D$5:$D$15, MATCH(NE425, Sheet1!$B$5:$B$15, 1))</f>
        <v>-5</v>
      </c>
      <c r="NF475">
        <f>INDEX(Sheet1!$D$5:$D$15, MATCH(NF425, Sheet1!$B$5:$B$15, 1))</f>
        <v>-5</v>
      </c>
      <c r="NG475">
        <f>INDEX(Sheet1!$D$5:$D$15, MATCH(NG425, Sheet1!$B$5:$B$15, 1))</f>
        <v>0</v>
      </c>
      <c r="NH475">
        <f>INDEX(Sheet1!$D$5:$D$15, MATCH(NH425, Sheet1!$B$5:$B$15, 1))</f>
        <v>-2</v>
      </c>
      <c r="NI475">
        <f>INDEX(Sheet1!$D$5:$D$15, MATCH(NI425, Sheet1!$B$5:$B$15, 1))</f>
        <v>-2</v>
      </c>
      <c r="NJ475">
        <f>INDEX(Sheet1!$D$5:$D$15, MATCH(NJ425, Sheet1!$B$5:$B$15, 1))</f>
        <v>-2</v>
      </c>
      <c r="NK475">
        <f>INDEX(Sheet1!$D$5:$D$15, MATCH(NK425, Sheet1!$B$5:$B$15, 1))</f>
        <v>1</v>
      </c>
      <c r="NL475">
        <f>INDEX(Sheet1!$D$5:$D$15, MATCH(NL425, Sheet1!$B$5:$B$15, 1))</f>
        <v>-4</v>
      </c>
      <c r="NM475">
        <f>INDEX(Sheet1!$D$5:$D$15, MATCH(NM425, Sheet1!$B$5:$B$15, 1))</f>
        <v>0</v>
      </c>
      <c r="NN475">
        <f>INDEX(Sheet1!$D$5:$D$15, MATCH(NN425, Sheet1!$B$5:$B$15, 1))</f>
        <v>-2</v>
      </c>
      <c r="NO475">
        <f>INDEX(Sheet1!$D$5:$D$15, MATCH(NO425, Sheet1!$B$5:$B$15, 1))</f>
        <v>0</v>
      </c>
      <c r="NP475">
        <f>INDEX(Sheet1!$D$5:$D$15, MATCH(NP425, Sheet1!$B$5:$B$15, 1))</f>
        <v>-1</v>
      </c>
      <c r="NQ475">
        <f>INDEX(Sheet1!$D$5:$D$15, MATCH(NQ425, Sheet1!$B$5:$B$15, 1))</f>
        <v>-1</v>
      </c>
      <c r="NR475">
        <f>INDEX(Sheet1!$D$5:$D$15, MATCH(NR425, Sheet1!$B$5:$B$15, 1))</f>
        <v>-3</v>
      </c>
      <c r="NS475">
        <f>INDEX(Sheet1!$D$5:$D$15, MATCH(NS425, Sheet1!$B$5:$B$15, 1))</f>
        <v>-2</v>
      </c>
      <c r="NT475">
        <f>INDEX(Sheet1!$D$5:$D$15, MATCH(NT425, Sheet1!$B$5:$B$15, 1))</f>
        <v>-2</v>
      </c>
      <c r="NU475">
        <f>INDEX(Sheet1!$D$5:$D$15, MATCH(NU425, Sheet1!$B$5:$B$15, 1))</f>
        <v>-5</v>
      </c>
      <c r="NV475">
        <f>INDEX(Sheet1!$D$5:$D$15, MATCH(NV425, Sheet1!$B$5:$B$15, 1))</f>
        <v>-4</v>
      </c>
      <c r="NW475">
        <f>INDEX(Sheet1!$D$5:$D$15, MATCH(NW425, Sheet1!$B$5:$B$15, 1))</f>
        <v>-2</v>
      </c>
      <c r="NX475">
        <f>INDEX(Sheet1!$D$5:$D$15, MATCH(NX425, Sheet1!$B$5:$B$15, 1))</f>
        <v>-5</v>
      </c>
      <c r="NY475">
        <f>INDEX(Sheet1!$D$5:$D$15, MATCH(NY425, Sheet1!$B$5:$B$15, 1))</f>
        <v>-1</v>
      </c>
      <c r="NZ475">
        <f>INDEX(Sheet1!$D$5:$D$15, MATCH(NZ425, Sheet1!$B$5:$B$15, 1))</f>
        <v>-2</v>
      </c>
      <c r="OA475">
        <f>INDEX(Sheet1!$D$5:$D$15, MATCH(OA425, Sheet1!$B$5:$B$15, 1))</f>
        <v>-4</v>
      </c>
      <c r="OB475">
        <f>INDEX(Sheet1!$D$5:$D$15, MATCH(OB425, Sheet1!$B$5:$B$15, 1))</f>
        <v>-3</v>
      </c>
    </row>
    <row r="476" spans="1:392" x14ac:dyDescent="0.35">
      <c r="A476" t="str">
        <f t="shared" si="386"/>
        <v>2031-40</v>
      </c>
      <c r="B476" t="str">
        <f t="shared" si="386"/>
        <v>CWP</v>
      </c>
      <c r="C476">
        <f>INDEX(Sheet1!$D$5:$D$15, MATCH(C426, Sheet1!$B$5:$B$15, 1))</f>
        <v>-1</v>
      </c>
      <c r="D476">
        <f>INDEX(Sheet1!$D$5:$D$15, MATCH(D426, Sheet1!$B$5:$B$15, 1))</f>
        <v>1</v>
      </c>
      <c r="E476">
        <f>INDEX(Sheet1!$D$5:$D$15, MATCH(E426, Sheet1!$B$5:$B$15, 1))</f>
        <v>-1</v>
      </c>
      <c r="F476">
        <f>INDEX(Sheet1!$D$5:$D$15, MATCH(F426, Sheet1!$B$5:$B$15, 1))</f>
        <v>0</v>
      </c>
      <c r="G476">
        <f>INDEX(Sheet1!$D$5:$D$15, MATCH(G426, Sheet1!$B$5:$B$15, 1))</f>
        <v>2</v>
      </c>
      <c r="H476">
        <f>INDEX(Sheet1!$D$5:$D$15, MATCH(H426, Sheet1!$B$5:$B$15, 1))</f>
        <v>1</v>
      </c>
      <c r="I476">
        <f>INDEX(Sheet1!$D$5:$D$15, MATCH(I426, Sheet1!$B$5:$B$15, 1))</f>
        <v>-5</v>
      </c>
      <c r="J476">
        <f>INDEX(Sheet1!$D$5:$D$15, MATCH(J426, Sheet1!$B$5:$B$15, 1))</f>
        <v>-2</v>
      </c>
      <c r="K476">
        <f>INDEX(Sheet1!$D$5:$D$15, MATCH(K426, Sheet1!$B$5:$B$15, 1))</f>
        <v>2</v>
      </c>
      <c r="L476">
        <f>INDEX(Sheet1!$D$5:$D$15, MATCH(L426, Sheet1!$B$5:$B$15, 1))</f>
        <v>0</v>
      </c>
      <c r="M476">
        <f>INDEX(Sheet1!$D$5:$D$15, MATCH(M426, Sheet1!$B$5:$B$15, 1))</f>
        <v>0</v>
      </c>
      <c r="N476">
        <f>INDEX(Sheet1!$D$5:$D$15, MATCH(N426, Sheet1!$B$5:$B$15, 1))</f>
        <v>2</v>
      </c>
      <c r="O476">
        <f>INDEX(Sheet1!$D$5:$D$15, MATCH(O426, Sheet1!$B$5:$B$15, 1))</f>
        <v>0</v>
      </c>
      <c r="P476">
        <f>INDEX(Sheet1!$D$5:$D$15, MATCH(P426, Sheet1!$B$5:$B$15, 1))</f>
        <v>0</v>
      </c>
      <c r="Q476">
        <f>INDEX(Sheet1!$D$5:$D$15, MATCH(Q426, Sheet1!$B$5:$B$15, 1))</f>
        <v>1</v>
      </c>
      <c r="R476">
        <f>INDEX(Sheet1!$D$5:$D$15, MATCH(R426, Sheet1!$B$5:$B$15, 1))</f>
        <v>-5</v>
      </c>
      <c r="S476">
        <f>INDEX(Sheet1!$D$5:$D$15, MATCH(S426, Sheet1!$B$5:$B$15, 1))</f>
        <v>-5</v>
      </c>
      <c r="T476">
        <f>INDEX(Sheet1!$D$5:$D$15, MATCH(T426, Sheet1!$B$5:$B$15, 1))</f>
        <v>-1</v>
      </c>
      <c r="U476">
        <f>INDEX(Sheet1!$D$5:$D$15, MATCH(U426, Sheet1!$B$5:$B$15, 1))</f>
        <v>-5</v>
      </c>
      <c r="V476">
        <f>INDEX(Sheet1!$D$5:$D$15, MATCH(V426, Sheet1!$B$5:$B$15, 1))</f>
        <v>-5</v>
      </c>
      <c r="W476">
        <f>INDEX(Sheet1!$D$5:$D$15, MATCH(W426, Sheet1!$B$5:$B$15, 1))</f>
        <v>-5</v>
      </c>
      <c r="X476">
        <f>INDEX(Sheet1!$D$5:$D$15, MATCH(X426, Sheet1!$B$5:$B$15, 1))</f>
        <v>0</v>
      </c>
      <c r="Y476">
        <f>INDEX(Sheet1!$D$5:$D$15, MATCH(Y426, Sheet1!$B$5:$B$15, 1))</f>
        <v>-4</v>
      </c>
      <c r="Z476">
        <f>INDEX(Sheet1!$D$5:$D$15, MATCH(Z426, Sheet1!$B$5:$B$15, 1))</f>
        <v>-3</v>
      </c>
      <c r="AA476">
        <f>INDEX(Sheet1!$D$5:$D$15, MATCH(AA426, Sheet1!$B$5:$B$15, 1))</f>
        <v>-3</v>
      </c>
      <c r="AB476">
        <f>INDEX(Sheet1!$D$5:$D$15, MATCH(AB426, Sheet1!$B$5:$B$15, 1))</f>
        <v>-5</v>
      </c>
      <c r="AC476">
        <f>INDEX(Sheet1!$D$5:$D$15, MATCH(AC426, Sheet1!$B$5:$B$15, 1))</f>
        <v>-5</v>
      </c>
      <c r="AD476">
        <f>INDEX(Sheet1!$D$5:$D$15, MATCH(AD426, Sheet1!$B$5:$B$15, 1))</f>
        <v>-2</v>
      </c>
      <c r="AE476">
        <f>INDEX(Sheet1!$D$5:$D$15, MATCH(AE426, Sheet1!$B$5:$B$15, 1))</f>
        <v>0</v>
      </c>
      <c r="AF476">
        <f>INDEX(Sheet1!$D$5:$D$15, MATCH(AF426, Sheet1!$B$5:$B$15, 1))</f>
        <v>-4</v>
      </c>
      <c r="AG476">
        <f>INDEX(Sheet1!$D$5:$D$15, MATCH(AG426, Sheet1!$B$5:$B$15, 1))</f>
        <v>-1</v>
      </c>
      <c r="AH476">
        <f>INDEX(Sheet1!$D$5:$D$15, MATCH(AH426, Sheet1!$B$5:$B$15, 1))</f>
        <v>0</v>
      </c>
      <c r="AI476">
        <f>INDEX(Sheet1!$D$5:$D$15, MATCH(AI426, Sheet1!$B$5:$B$15, 1))</f>
        <v>-1</v>
      </c>
      <c r="AJ476">
        <f>INDEX(Sheet1!$D$5:$D$15, MATCH(AJ426, Sheet1!$B$5:$B$15, 1))</f>
        <v>0</v>
      </c>
      <c r="AK476">
        <f>INDEX(Sheet1!$D$5:$D$15, MATCH(AK426, Sheet1!$B$5:$B$15, 1))</f>
        <v>0</v>
      </c>
      <c r="AL476">
        <f>INDEX(Sheet1!$D$5:$D$15, MATCH(AL426, Sheet1!$B$5:$B$15, 1))</f>
        <v>3</v>
      </c>
      <c r="AM476">
        <f>INDEX(Sheet1!$D$5:$D$15, MATCH(AM426, Sheet1!$B$5:$B$15, 1))</f>
        <v>1</v>
      </c>
      <c r="AN476">
        <f>INDEX(Sheet1!$D$5:$D$15, MATCH(AN426, Sheet1!$B$5:$B$15, 1))</f>
        <v>-2</v>
      </c>
      <c r="AO476">
        <f>INDEX(Sheet1!$D$5:$D$15, MATCH(AO426, Sheet1!$B$5:$B$15, 1))</f>
        <v>-1</v>
      </c>
      <c r="AP476">
        <f>INDEX(Sheet1!$D$5:$D$15, MATCH(AP426, Sheet1!$B$5:$B$15, 1))</f>
        <v>-1</v>
      </c>
      <c r="AQ476">
        <f>INDEX(Sheet1!$D$5:$D$15, MATCH(AQ426, Sheet1!$B$5:$B$15, 1))</f>
        <v>-4</v>
      </c>
      <c r="AR476">
        <f>INDEX(Sheet1!$D$5:$D$15, MATCH(AR426, Sheet1!$B$5:$B$15, 1))</f>
        <v>-5</v>
      </c>
      <c r="AS476">
        <f>INDEX(Sheet1!$D$5:$D$15, MATCH(AS426, Sheet1!$B$5:$B$15, 1))</f>
        <v>-5</v>
      </c>
      <c r="AT476">
        <f>INDEX(Sheet1!$D$5:$D$15, MATCH(AT426, Sheet1!$B$5:$B$15, 1))</f>
        <v>0</v>
      </c>
      <c r="AU476">
        <f>INDEX(Sheet1!$D$5:$D$15, MATCH(AU426, Sheet1!$B$5:$B$15, 1))</f>
        <v>-4</v>
      </c>
      <c r="AV476">
        <f>INDEX(Sheet1!$D$5:$D$15, MATCH(AV426, Sheet1!$B$5:$B$15, 1))</f>
        <v>-2</v>
      </c>
      <c r="AW476">
        <f>INDEX(Sheet1!$D$5:$D$15, MATCH(AW426, Sheet1!$B$5:$B$15, 1))</f>
        <v>-5</v>
      </c>
      <c r="AX476">
        <f>INDEX(Sheet1!$D$5:$D$15, MATCH(AX426, Sheet1!$B$5:$B$15, 1))</f>
        <v>-1</v>
      </c>
      <c r="AY476">
        <f>INDEX(Sheet1!$D$5:$D$15, MATCH(AY426, Sheet1!$B$5:$B$15, 1))</f>
        <v>-1</v>
      </c>
      <c r="AZ476">
        <f>INDEX(Sheet1!$D$5:$D$15, MATCH(AZ426, Sheet1!$B$5:$B$15, 1))</f>
        <v>-5</v>
      </c>
      <c r="BA476">
        <f>INDEX(Sheet1!$D$5:$D$15, MATCH(BA426, Sheet1!$B$5:$B$15, 1))</f>
        <v>-5</v>
      </c>
      <c r="BB476">
        <f>INDEX(Sheet1!$D$5:$D$15, MATCH(BB426, Sheet1!$B$5:$B$15, 1))</f>
        <v>-5</v>
      </c>
      <c r="BC476">
        <f>INDEX(Sheet1!$D$5:$D$15, MATCH(BC426, Sheet1!$B$5:$B$15, 1))</f>
        <v>-5</v>
      </c>
      <c r="BD476">
        <f>INDEX(Sheet1!$D$5:$D$15, MATCH(BD426, Sheet1!$B$5:$B$15, 1))</f>
        <v>-5</v>
      </c>
      <c r="BE476">
        <f>INDEX(Sheet1!$D$5:$D$15, MATCH(BE426, Sheet1!$B$5:$B$15, 1))</f>
        <v>-4</v>
      </c>
      <c r="BF476">
        <f>INDEX(Sheet1!$D$5:$D$15, MATCH(BF426, Sheet1!$B$5:$B$15, 1))</f>
        <v>0</v>
      </c>
      <c r="BG476">
        <f>INDEX(Sheet1!$D$5:$D$15, MATCH(BG426, Sheet1!$B$5:$B$15, 1))</f>
        <v>-5</v>
      </c>
      <c r="BH476">
        <f>INDEX(Sheet1!$D$5:$D$15, MATCH(BH426, Sheet1!$B$5:$B$15, 1))</f>
        <v>-4</v>
      </c>
      <c r="BI476">
        <f>INDEX(Sheet1!$D$5:$D$15, MATCH(BI426, Sheet1!$B$5:$B$15, 1))</f>
        <v>-5</v>
      </c>
      <c r="BJ476">
        <f>INDEX(Sheet1!$D$5:$D$15, MATCH(BJ426, Sheet1!$B$5:$B$15, 1))</f>
        <v>0</v>
      </c>
      <c r="BK476">
        <f>INDEX(Sheet1!$D$5:$D$15, MATCH(BK426, Sheet1!$B$5:$B$15, 1))</f>
        <v>3</v>
      </c>
      <c r="BL476">
        <f>INDEX(Sheet1!$D$5:$D$15, MATCH(BL426, Sheet1!$B$5:$B$15, 1))</f>
        <v>-5</v>
      </c>
      <c r="BM476">
        <f>INDEX(Sheet1!$D$5:$D$15, MATCH(BM426, Sheet1!$B$5:$B$15, 1))</f>
        <v>-2</v>
      </c>
      <c r="BN476">
        <f>INDEX(Sheet1!$D$5:$D$15, MATCH(BN426, Sheet1!$B$5:$B$15, 1))</f>
        <v>1</v>
      </c>
      <c r="BO476">
        <f>INDEX(Sheet1!$D$5:$D$15, MATCH(BO426, Sheet1!$B$5:$B$15, 1))</f>
        <v>-2</v>
      </c>
      <c r="BP476">
        <f>INDEX(Sheet1!$D$5:$D$15, MATCH(BP426, Sheet1!$B$5:$B$15, 1))</f>
        <v>-1</v>
      </c>
      <c r="BQ476">
        <f>INDEX(Sheet1!$D$5:$D$15, MATCH(BQ426, Sheet1!$B$5:$B$15, 1))</f>
        <v>-5</v>
      </c>
      <c r="BR476">
        <f>INDEX(Sheet1!$D$5:$D$15, MATCH(BR426, Sheet1!$B$5:$B$15, 1))</f>
        <v>-2</v>
      </c>
      <c r="BS476">
        <f>INDEX(Sheet1!$D$5:$D$15, MATCH(BS426, Sheet1!$B$5:$B$15, 1))</f>
        <v>0</v>
      </c>
      <c r="BT476">
        <f>INDEX(Sheet1!$D$5:$D$15, MATCH(BT426, Sheet1!$B$5:$B$15, 1))</f>
        <v>-5</v>
      </c>
      <c r="BU476">
        <f>INDEX(Sheet1!$D$5:$D$15, MATCH(BU426, Sheet1!$B$5:$B$15, 1))</f>
        <v>-5</v>
      </c>
      <c r="BV476">
        <f>INDEX(Sheet1!$D$5:$D$15, MATCH(BV426, Sheet1!$B$5:$B$15, 1))</f>
        <v>-4</v>
      </c>
      <c r="BW476">
        <f>INDEX(Sheet1!$D$5:$D$15, MATCH(BW426, Sheet1!$B$5:$B$15, 1))</f>
        <v>-2</v>
      </c>
      <c r="BX476">
        <f>INDEX(Sheet1!$D$5:$D$15, MATCH(BX426, Sheet1!$B$5:$B$15, 1))</f>
        <v>0</v>
      </c>
      <c r="BY476">
        <f>INDEX(Sheet1!$D$5:$D$15, MATCH(BY426, Sheet1!$B$5:$B$15, 1))</f>
        <v>2</v>
      </c>
      <c r="BZ476">
        <f>INDEX(Sheet1!$D$5:$D$15, MATCH(BZ426, Sheet1!$B$5:$B$15, 1))</f>
        <v>2</v>
      </c>
      <c r="CA476">
        <f>INDEX(Sheet1!$D$5:$D$15, MATCH(CA426, Sheet1!$B$5:$B$15, 1))</f>
        <v>-5</v>
      </c>
      <c r="CB476">
        <f>INDEX(Sheet1!$D$5:$D$15, MATCH(CB426, Sheet1!$B$5:$B$15, 1))</f>
        <v>-5</v>
      </c>
      <c r="CC476">
        <f>INDEX(Sheet1!$D$5:$D$15, MATCH(CC426, Sheet1!$B$5:$B$15, 1))</f>
        <v>-1</v>
      </c>
      <c r="CD476">
        <f>INDEX(Sheet1!$D$5:$D$15, MATCH(CD426, Sheet1!$B$5:$B$15, 1))</f>
        <v>-5</v>
      </c>
      <c r="CE476">
        <f>INDEX(Sheet1!$D$5:$D$15, MATCH(CE426, Sheet1!$B$5:$B$15, 1))</f>
        <v>-5</v>
      </c>
      <c r="CF476">
        <f>INDEX(Sheet1!$D$5:$D$15, MATCH(CF426, Sheet1!$B$5:$B$15, 1))</f>
        <v>-5</v>
      </c>
      <c r="CG476">
        <f>INDEX(Sheet1!$D$5:$D$15, MATCH(CG426, Sheet1!$B$5:$B$15, 1))</f>
        <v>-5</v>
      </c>
      <c r="CH476">
        <f>INDEX(Sheet1!$D$5:$D$15, MATCH(CH426, Sheet1!$B$5:$B$15, 1))</f>
        <v>-4</v>
      </c>
      <c r="CI476">
        <f>INDEX(Sheet1!$D$5:$D$15, MATCH(CI426, Sheet1!$B$5:$B$15, 1))</f>
        <v>-5</v>
      </c>
      <c r="CJ476">
        <f>INDEX(Sheet1!$D$5:$D$15, MATCH(CJ426, Sheet1!$B$5:$B$15, 1))</f>
        <v>2</v>
      </c>
      <c r="CK476">
        <f>INDEX(Sheet1!$D$5:$D$15, MATCH(CK426, Sheet1!$B$5:$B$15, 1))</f>
        <v>-1</v>
      </c>
      <c r="CL476">
        <f>INDEX(Sheet1!$D$5:$D$15, MATCH(CL426, Sheet1!$B$5:$B$15, 1))</f>
        <v>3</v>
      </c>
      <c r="CM476">
        <f>INDEX(Sheet1!$D$5:$D$15, MATCH(CM426, Sheet1!$B$5:$B$15, 1))</f>
        <v>1</v>
      </c>
      <c r="CN476">
        <f>INDEX(Sheet1!$D$5:$D$15, MATCH(CN426, Sheet1!$B$5:$B$15, 1))</f>
        <v>-5</v>
      </c>
      <c r="CO476">
        <f>INDEX(Sheet1!$D$5:$D$15, MATCH(CO426, Sheet1!$B$5:$B$15, 1))</f>
        <v>3</v>
      </c>
      <c r="CP476">
        <f>INDEX(Sheet1!$D$5:$D$15, MATCH(CP426, Sheet1!$B$5:$B$15, 1))</f>
        <v>2</v>
      </c>
      <c r="CQ476">
        <f>INDEX(Sheet1!$D$5:$D$15, MATCH(CQ426, Sheet1!$B$5:$B$15, 1))</f>
        <v>-5</v>
      </c>
      <c r="CR476">
        <f>INDEX(Sheet1!$D$5:$D$15, MATCH(CR426, Sheet1!$B$5:$B$15, 1))</f>
        <v>-5</v>
      </c>
      <c r="CS476">
        <f>INDEX(Sheet1!$D$5:$D$15, MATCH(CS426, Sheet1!$B$5:$B$15, 1))</f>
        <v>1</v>
      </c>
      <c r="CT476">
        <f>INDEX(Sheet1!$D$5:$D$15, MATCH(CT426, Sheet1!$B$5:$B$15, 1))</f>
        <v>-5</v>
      </c>
      <c r="CU476">
        <f>INDEX(Sheet1!$D$5:$D$15, MATCH(CU426, Sheet1!$B$5:$B$15, 1))</f>
        <v>-5</v>
      </c>
      <c r="CV476">
        <f>INDEX(Sheet1!$D$5:$D$15, MATCH(CV426, Sheet1!$B$5:$B$15, 1))</f>
        <v>3</v>
      </c>
      <c r="CW476">
        <f>INDEX(Sheet1!$D$5:$D$15, MATCH(CW426, Sheet1!$B$5:$B$15, 1))</f>
        <v>-2</v>
      </c>
      <c r="CX476">
        <f>INDEX(Sheet1!$D$5:$D$15, MATCH(CX426, Sheet1!$B$5:$B$15, 1))</f>
        <v>2</v>
      </c>
      <c r="CY476">
        <f>INDEX(Sheet1!$D$5:$D$15, MATCH(CY426, Sheet1!$B$5:$B$15, 1))</f>
        <v>3</v>
      </c>
      <c r="CZ476">
        <f>INDEX(Sheet1!$D$5:$D$15, MATCH(CZ426, Sheet1!$B$5:$B$15, 1))</f>
        <v>3</v>
      </c>
      <c r="DA476">
        <f>INDEX(Sheet1!$D$5:$D$15, MATCH(DA426, Sheet1!$B$5:$B$15, 1))</f>
        <v>3</v>
      </c>
      <c r="DB476">
        <f>INDEX(Sheet1!$D$5:$D$15, MATCH(DB426, Sheet1!$B$5:$B$15, 1))</f>
        <v>3</v>
      </c>
      <c r="DC476">
        <f>INDEX(Sheet1!$D$5:$D$15, MATCH(DC426, Sheet1!$B$5:$B$15, 1))</f>
        <v>2</v>
      </c>
      <c r="DD476">
        <f>INDEX(Sheet1!$D$5:$D$15, MATCH(DD426, Sheet1!$B$5:$B$15, 1))</f>
        <v>2</v>
      </c>
      <c r="DE476">
        <f>INDEX(Sheet1!$D$5:$D$15, MATCH(DE426, Sheet1!$B$5:$B$15, 1))</f>
        <v>-1</v>
      </c>
      <c r="DF476">
        <f>INDEX(Sheet1!$D$5:$D$15, MATCH(DF426, Sheet1!$B$5:$B$15, 1))</f>
        <v>3</v>
      </c>
      <c r="DG476">
        <f>INDEX(Sheet1!$D$5:$D$15, MATCH(DG426, Sheet1!$B$5:$B$15, 1))</f>
        <v>1</v>
      </c>
      <c r="DH476">
        <f>INDEX(Sheet1!$D$5:$D$15, MATCH(DH426, Sheet1!$B$5:$B$15, 1))</f>
        <v>-2</v>
      </c>
      <c r="DI476">
        <f>INDEX(Sheet1!$D$5:$D$15, MATCH(DI426, Sheet1!$B$5:$B$15, 1))</f>
        <v>1</v>
      </c>
      <c r="DJ476">
        <f>INDEX(Sheet1!$D$5:$D$15, MATCH(DJ426, Sheet1!$B$5:$B$15, 1))</f>
        <v>3</v>
      </c>
      <c r="DK476">
        <f>INDEX(Sheet1!$D$5:$D$15, MATCH(DK426, Sheet1!$B$5:$B$15, 1))</f>
        <v>2</v>
      </c>
      <c r="DL476">
        <f>INDEX(Sheet1!$D$5:$D$15, MATCH(DL426, Sheet1!$B$5:$B$15, 1))</f>
        <v>-2</v>
      </c>
      <c r="DM476">
        <f>INDEX(Sheet1!$D$5:$D$15, MATCH(DM426, Sheet1!$B$5:$B$15, 1))</f>
        <v>0</v>
      </c>
      <c r="DN476">
        <f>INDEX(Sheet1!$D$5:$D$15, MATCH(DN426, Sheet1!$B$5:$B$15, 1))</f>
        <v>-1</v>
      </c>
      <c r="DO476">
        <f>INDEX(Sheet1!$D$5:$D$15, MATCH(DO426, Sheet1!$B$5:$B$15, 1))</f>
        <v>-5</v>
      </c>
      <c r="DP476">
        <f>INDEX(Sheet1!$D$5:$D$15, MATCH(DP426, Sheet1!$B$5:$B$15, 1))</f>
        <v>-5</v>
      </c>
      <c r="DQ476">
        <f>INDEX(Sheet1!$D$5:$D$15, MATCH(DQ426, Sheet1!$B$5:$B$15, 1))</f>
        <v>-4</v>
      </c>
      <c r="DR476">
        <f>INDEX(Sheet1!$D$5:$D$15, MATCH(DR426, Sheet1!$B$5:$B$15, 1))</f>
        <v>-4</v>
      </c>
      <c r="DS476">
        <f>INDEX(Sheet1!$D$5:$D$15, MATCH(DS426, Sheet1!$B$5:$B$15, 1))</f>
        <v>-2</v>
      </c>
      <c r="DT476">
        <f>INDEX(Sheet1!$D$5:$D$15, MATCH(DT426, Sheet1!$B$5:$B$15, 1))</f>
        <v>-5</v>
      </c>
      <c r="DU476">
        <f>INDEX(Sheet1!$D$5:$D$15, MATCH(DU426, Sheet1!$B$5:$B$15, 1))</f>
        <v>-5</v>
      </c>
      <c r="DV476">
        <f>INDEX(Sheet1!$D$5:$D$15, MATCH(DV426, Sheet1!$B$5:$B$15, 1))</f>
        <v>-2</v>
      </c>
      <c r="DW476">
        <f>INDEX(Sheet1!$D$5:$D$15, MATCH(DW426, Sheet1!$B$5:$B$15, 1))</f>
        <v>-5</v>
      </c>
      <c r="DX476">
        <f>INDEX(Sheet1!$D$5:$D$15, MATCH(DX426, Sheet1!$B$5:$B$15, 1))</f>
        <v>-1</v>
      </c>
      <c r="DY476">
        <f>INDEX(Sheet1!$D$5:$D$15, MATCH(DY426, Sheet1!$B$5:$B$15, 1))</f>
        <v>-4</v>
      </c>
      <c r="DZ476">
        <f>INDEX(Sheet1!$D$5:$D$15, MATCH(DZ426, Sheet1!$B$5:$B$15, 1))</f>
        <v>-4</v>
      </c>
      <c r="EA476">
        <f>INDEX(Sheet1!$D$5:$D$15, MATCH(EA426, Sheet1!$B$5:$B$15, 1))</f>
        <v>-5</v>
      </c>
      <c r="EB476">
        <f>INDEX(Sheet1!$D$5:$D$15, MATCH(EB426, Sheet1!$B$5:$B$15, 1))</f>
        <v>-3</v>
      </c>
      <c r="EC476">
        <f>INDEX(Sheet1!$D$5:$D$15, MATCH(EC426, Sheet1!$B$5:$B$15, 1))</f>
        <v>-2</v>
      </c>
      <c r="ED476">
        <f>INDEX(Sheet1!$D$5:$D$15, MATCH(ED426, Sheet1!$B$5:$B$15, 1))</f>
        <v>0</v>
      </c>
      <c r="EE476">
        <f>INDEX(Sheet1!$D$5:$D$15, MATCH(EE426, Sheet1!$B$5:$B$15, 1))</f>
        <v>1</v>
      </c>
      <c r="EF476">
        <f>INDEX(Sheet1!$D$5:$D$15, MATCH(EF426, Sheet1!$B$5:$B$15, 1))</f>
        <v>-2</v>
      </c>
      <c r="EG476">
        <f>INDEX(Sheet1!$D$5:$D$15, MATCH(EG426, Sheet1!$B$5:$B$15, 1))</f>
        <v>1</v>
      </c>
      <c r="EH476">
        <f>INDEX(Sheet1!$D$5:$D$15, MATCH(EH426, Sheet1!$B$5:$B$15, 1))</f>
        <v>-1</v>
      </c>
      <c r="EI476">
        <f>INDEX(Sheet1!$D$5:$D$15, MATCH(EI426, Sheet1!$B$5:$B$15, 1))</f>
        <v>2</v>
      </c>
      <c r="EJ476">
        <f>INDEX(Sheet1!$D$5:$D$15, MATCH(EJ426, Sheet1!$B$5:$B$15, 1))</f>
        <v>-2</v>
      </c>
      <c r="EK476">
        <f>INDEX(Sheet1!$D$5:$D$15, MATCH(EK426, Sheet1!$B$5:$B$15, 1))</f>
        <v>-2</v>
      </c>
      <c r="EL476">
        <f>INDEX(Sheet1!$D$5:$D$15, MATCH(EL426, Sheet1!$B$5:$B$15, 1))</f>
        <v>0</v>
      </c>
      <c r="EM476">
        <f>INDEX(Sheet1!$D$5:$D$15, MATCH(EM426, Sheet1!$B$5:$B$15, 1))</f>
        <v>-3</v>
      </c>
      <c r="EN476">
        <f>INDEX(Sheet1!$D$5:$D$15, MATCH(EN426, Sheet1!$B$5:$B$15, 1))</f>
        <v>4</v>
      </c>
      <c r="EO476">
        <f>INDEX(Sheet1!$D$5:$D$15, MATCH(EO426, Sheet1!$B$5:$B$15, 1))</f>
        <v>-5</v>
      </c>
      <c r="EP476">
        <f>INDEX(Sheet1!$D$5:$D$15, MATCH(EP426, Sheet1!$B$5:$B$15, 1))</f>
        <v>-5</v>
      </c>
      <c r="EQ476">
        <f>INDEX(Sheet1!$D$5:$D$15, MATCH(EQ426, Sheet1!$B$5:$B$15, 1))</f>
        <v>-5</v>
      </c>
      <c r="ER476">
        <f>INDEX(Sheet1!$D$5:$D$15, MATCH(ER426, Sheet1!$B$5:$B$15, 1))</f>
        <v>3</v>
      </c>
      <c r="ES476">
        <f>INDEX(Sheet1!$D$5:$D$15, MATCH(ES426, Sheet1!$B$5:$B$15, 1))</f>
        <v>-5</v>
      </c>
      <c r="ET476">
        <f>INDEX(Sheet1!$D$5:$D$15, MATCH(ET426, Sheet1!$B$5:$B$15, 1))</f>
        <v>-5</v>
      </c>
      <c r="EU476">
        <f>INDEX(Sheet1!$D$5:$D$15, MATCH(EU426, Sheet1!$B$5:$B$15, 1))</f>
        <v>1</v>
      </c>
      <c r="EV476">
        <f>INDEX(Sheet1!$D$5:$D$15, MATCH(EV426, Sheet1!$B$5:$B$15, 1))</f>
        <v>-2</v>
      </c>
      <c r="EW476">
        <f>INDEX(Sheet1!$D$5:$D$15, MATCH(EW426, Sheet1!$B$5:$B$15, 1))</f>
        <v>1</v>
      </c>
      <c r="EX476">
        <f>INDEX(Sheet1!$D$5:$D$15, MATCH(EX426, Sheet1!$B$5:$B$15, 1))</f>
        <v>-5</v>
      </c>
      <c r="EY476">
        <f>INDEX(Sheet1!$D$5:$D$15, MATCH(EY426, Sheet1!$B$5:$B$15, 1))</f>
        <v>-1</v>
      </c>
      <c r="EZ476">
        <f>INDEX(Sheet1!$D$5:$D$15, MATCH(EZ426, Sheet1!$B$5:$B$15, 1))</f>
        <v>-1</v>
      </c>
      <c r="FA476">
        <f>INDEX(Sheet1!$D$5:$D$15, MATCH(FA426, Sheet1!$B$5:$B$15, 1))</f>
        <v>2</v>
      </c>
      <c r="FB476">
        <f>INDEX(Sheet1!$D$5:$D$15, MATCH(FB426, Sheet1!$B$5:$B$15, 1))</f>
        <v>-4</v>
      </c>
      <c r="FC476">
        <f>INDEX(Sheet1!$D$5:$D$15, MATCH(FC426, Sheet1!$B$5:$B$15, 1))</f>
        <v>-5</v>
      </c>
      <c r="FD476">
        <f>INDEX(Sheet1!$D$5:$D$15, MATCH(FD426, Sheet1!$B$5:$B$15, 1))</f>
        <v>0</v>
      </c>
      <c r="FE476">
        <f>INDEX(Sheet1!$D$5:$D$15, MATCH(FE426, Sheet1!$B$5:$B$15, 1))</f>
        <v>2</v>
      </c>
      <c r="FF476">
        <f>INDEX(Sheet1!$D$5:$D$15, MATCH(FF426, Sheet1!$B$5:$B$15, 1))</f>
        <v>3</v>
      </c>
      <c r="FG476">
        <f>INDEX(Sheet1!$D$5:$D$15, MATCH(FG426, Sheet1!$B$5:$B$15, 1))</f>
        <v>4</v>
      </c>
      <c r="FH476">
        <f>INDEX(Sheet1!$D$5:$D$15, MATCH(FH426, Sheet1!$B$5:$B$15, 1))</f>
        <v>-1</v>
      </c>
      <c r="FI476">
        <f>INDEX(Sheet1!$D$5:$D$15, MATCH(FI426, Sheet1!$B$5:$B$15, 1))</f>
        <v>0</v>
      </c>
      <c r="FJ476">
        <f>INDEX(Sheet1!$D$5:$D$15, MATCH(FJ426, Sheet1!$B$5:$B$15, 1))</f>
        <v>0</v>
      </c>
      <c r="FK476">
        <f>INDEX(Sheet1!$D$5:$D$15, MATCH(FK426, Sheet1!$B$5:$B$15, 1))</f>
        <v>-5</v>
      </c>
      <c r="FL476">
        <f>INDEX(Sheet1!$D$5:$D$15, MATCH(FL426, Sheet1!$B$5:$B$15, 1))</f>
        <v>-5</v>
      </c>
      <c r="FM476">
        <f>INDEX(Sheet1!$D$5:$D$15, MATCH(FM426, Sheet1!$B$5:$B$15, 1))</f>
        <v>-1</v>
      </c>
      <c r="FN476">
        <f>INDEX(Sheet1!$D$5:$D$15, MATCH(FN426, Sheet1!$B$5:$B$15, 1))</f>
        <v>-5</v>
      </c>
      <c r="FO476">
        <f>INDEX(Sheet1!$D$5:$D$15, MATCH(FO426, Sheet1!$B$5:$B$15, 1))</f>
        <v>0</v>
      </c>
      <c r="FP476">
        <f>INDEX(Sheet1!$D$5:$D$15, MATCH(FP426, Sheet1!$B$5:$B$15, 1))</f>
        <v>-1</v>
      </c>
      <c r="FQ476">
        <f>INDEX(Sheet1!$D$5:$D$15, MATCH(FQ426, Sheet1!$B$5:$B$15, 1))</f>
        <v>-1</v>
      </c>
      <c r="FR476">
        <f>INDEX(Sheet1!$D$5:$D$15, MATCH(FR426, Sheet1!$B$5:$B$15, 1))</f>
        <v>-1</v>
      </c>
      <c r="FS476">
        <f>INDEX(Sheet1!$D$5:$D$15, MATCH(FS426, Sheet1!$B$5:$B$15, 1))</f>
        <v>-5</v>
      </c>
      <c r="FT476">
        <f>INDEX(Sheet1!$D$5:$D$15, MATCH(FT426, Sheet1!$B$5:$B$15, 1))</f>
        <v>-2</v>
      </c>
      <c r="FU476">
        <f>INDEX(Sheet1!$D$5:$D$15, MATCH(FU426, Sheet1!$B$5:$B$15, 1))</f>
        <v>-5</v>
      </c>
      <c r="FV476">
        <f>INDEX(Sheet1!$D$5:$D$15, MATCH(FV426, Sheet1!$B$5:$B$15, 1))</f>
        <v>-5</v>
      </c>
      <c r="FW476">
        <f>INDEX(Sheet1!$D$5:$D$15, MATCH(FW426, Sheet1!$B$5:$B$15, 1))</f>
        <v>-5</v>
      </c>
      <c r="FX476">
        <f>INDEX(Sheet1!$D$5:$D$15, MATCH(FX426, Sheet1!$B$5:$B$15, 1))</f>
        <v>-3</v>
      </c>
      <c r="FY476">
        <f>INDEX(Sheet1!$D$5:$D$15, MATCH(FY426, Sheet1!$B$5:$B$15, 1))</f>
        <v>-5</v>
      </c>
      <c r="FZ476">
        <f>INDEX(Sheet1!$D$5:$D$15, MATCH(FZ426, Sheet1!$B$5:$B$15, 1))</f>
        <v>-2</v>
      </c>
      <c r="GA476">
        <f>INDEX(Sheet1!$D$5:$D$15, MATCH(GA426, Sheet1!$B$5:$B$15, 1))</f>
        <v>-1</v>
      </c>
      <c r="GB476">
        <f>INDEX(Sheet1!$D$5:$D$15, MATCH(GB426, Sheet1!$B$5:$B$15, 1))</f>
        <v>-3</v>
      </c>
      <c r="GC476">
        <f>INDEX(Sheet1!$D$5:$D$15, MATCH(GC426, Sheet1!$B$5:$B$15, 1))</f>
        <v>0</v>
      </c>
      <c r="GD476">
        <f>INDEX(Sheet1!$D$5:$D$15, MATCH(GD426, Sheet1!$B$5:$B$15, 1))</f>
        <v>1</v>
      </c>
      <c r="GE476">
        <f>INDEX(Sheet1!$D$5:$D$15, MATCH(GE426, Sheet1!$B$5:$B$15, 1))</f>
        <v>1</v>
      </c>
      <c r="GF476">
        <f>INDEX(Sheet1!$D$5:$D$15, MATCH(GF426, Sheet1!$B$5:$B$15, 1))</f>
        <v>-1</v>
      </c>
      <c r="GG476">
        <f>INDEX(Sheet1!$D$5:$D$15, MATCH(GG426, Sheet1!$B$5:$B$15, 1))</f>
        <v>0</v>
      </c>
      <c r="GH476">
        <f>INDEX(Sheet1!$D$5:$D$15, MATCH(GH426, Sheet1!$B$5:$B$15, 1))</f>
        <v>-3</v>
      </c>
      <c r="GI476">
        <f>INDEX(Sheet1!$D$5:$D$15, MATCH(GI426, Sheet1!$B$5:$B$15, 1))</f>
        <v>-3</v>
      </c>
      <c r="GJ476">
        <f>INDEX(Sheet1!$D$5:$D$15, MATCH(GJ426, Sheet1!$B$5:$B$15, 1))</f>
        <v>-4</v>
      </c>
      <c r="GK476">
        <f>INDEX(Sheet1!$D$5:$D$15, MATCH(GK426, Sheet1!$B$5:$B$15, 1))</f>
        <v>1</v>
      </c>
      <c r="GL476">
        <f>INDEX(Sheet1!$D$5:$D$15, MATCH(GL426, Sheet1!$B$5:$B$15, 1))</f>
        <v>-5</v>
      </c>
      <c r="GM476">
        <f>INDEX(Sheet1!$D$5:$D$15, MATCH(GM426, Sheet1!$B$5:$B$15, 1))</f>
        <v>1</v>
      </c>
      <c r="GN476">
        <f>INDEX(Sheet1!$D$5:$D$15, MATCH(GN426, Sheet1!$B$5:$B$15, 1))</f>
        <v>1</v>
      </c>
      <c r="GO476">
        <f>INDEX(Sheet1!$D$5:$D$15, MATCH(GO426, Sheet1!$B$5:$B$15, 1))</f>
        <v>0</v>
      </c>
      <c r="GP476">
        <f>INDEX(Sheet1!$D$5:$D$15, MATCH(GP426, Sheet1!$B$5:$B$15, 1))</f>
        <v>-4</v>
      </c>
      <c r="GQ476">
        <f>INDEX(Sheet1!$D$5:$D$15, MATCH(GQ426, Sheet1!$B$5:$B$15, 1))</f>
        <v>-5</v>
      </c>
      <c r="GR476">
        <f>INDEX(Sheet1!$D$5:$D$15, MATCH(GR426, Sheet1!$B$5:$B$15, 1))</f>
        <v>-5</v>
      </c>
      <c r="GS476">
        <f>INDEX(Sheet1!$D$5:$D$15, MATCH(GS426, Sheet1!$B$5:$B$15, 1))</f>
        <v>1</v>
      </c>
      <c r="GT476">
        <f>INDEX(Sheet1!$D$5:$D$15, MATCH(GT426, Sheet1!$B$5:$B$15, 1))</f>
        <v>-4</v>
      </c>
      <c r="GU476">
        <f>INDEX(Sheet1!$D$5:$D$15, MATCH(GU426, Sheet1!$B$5:$B$15, 1))</f>
        <v>-5</v>
      </c>
      <c r="GV476">
        <f>INDEX(Sheet1!$D$5:$D$15, MATCH(GV426, Sheet1!$B$5:$B$15, 1))</f>
        <v>-5</v>
      </c>
      <c r="GW476">
        <f>INDEX(Sheet1!$D$5:$D$15, MATCH(GW426, Sheet1!$B$5:$B$15, 1))</f>
        <v>-3</v>
      </c>
      <c r="GX476">
        <f>INDEX(Sheet1!$D$5:$D$15, MATCH(GX426, Sheet1!$B$5:$B$15, 1))</f>
        <v>-4</v>
      </c>
      <c r="GY476">
        <f>INDEX(Sheet1!$D$5:$D$15, MATCH(GY426, Sheet1!$B$5:$B$15, 1))</f>
        <v>-4</v>
      </c>
      <c r="GZ476">
        <f>INDEX(Sheet1!$D$5:$D$15, MATCH(GZ426, Sheet1!$B$5:$B$15, 1))</f>
        <v>-5</v>
      </c>
      <c r="HA476">
        <f>INDEX(Sheet1!$D$5:$D$15, MATCH(HA426, Sheet1!$B$5:$B$15, 1))</f>
        <v>-3</v>
      </c>
      <c r="HB476">
        <f>INDEX(Sheet1!$D$5:$D$15, MATCH(HB426, Sheet1!$B$5:$B$15, 1))</f>
        <v>-5</v>
      </c>
      <c r="HC476">
        <f>INDEX(Sheet1!$D$5:$D$15, MATCH(HC426, Sheet1!$B$5:$B$15, 1))</f>
        <v>-5</v>
      </c>
      <c r="HD476">
        <f>INDEX(Sheet1!$D$5:$D$15, MATCH(HD426, Sheet1!$B$5:$B$15, 1))</f>
        <v>1</v>
      </c>
      <c r="HE476">
        <f>INDEX(Sheet1!$D$5:$D$15, MATCH(HE426, Sheet1!$B$5:$B$15, 1))</f>
        <v>3</v>
      </c>
      <c r="HF476">
        <f>INDEX(Sheet1!$D$5:$D$15, MATCH(HF426, Sheet1!$B$5:$B$15, 1))</f>
        <v>2</v>
      </c>
      <c r="HG476">
        <f>INDEX(Sheet1!$D$5:$D$15, MATCH(HG426, Sheet1!$B$5:$B$15, 1))</f>
        <v>3</v>
      </c>
      <c r="HH476">
        <f>INDEX(Sheet1!$D$5:$D$15, MATCH(HH426, Sheet1!$B$5:$B$15, 1))</f>
        <v>1</v>
      </c>
      <c r="HI476">
        <f>INDEX(Sheet1!$D$5:$D$15, MATCH(HI426, Sheet1!$B$5:$B$15, 1))</f>
        <v>1</v>
      </c>
      <c r="HJ476">
        <f>INDEX(Sheet1!$D$5:$D$15, MATCH(HJ426, Sheet1!$B$5:$B$15, 1))</f>
        <v>2</v>
      </c>
      <c r="HK476">
        <f>INDEX(Sheet1!$D$5:$D$15, MATCH(HK426, Sheet1!$B$5:$B$15, 1))</f>
        <v>-1</v>
      </c>
      <c r="HL476">
        <f>INDEX(Sheet1!$D$5:$D$15, MATCH(HL426, Sheet1!$B$5:$B$15, 1))</f>
        <v>1</v>
      </c>
      <c r="HM476">
        <f>INDEX(Sheet1!$D$5:$D$15, MATCH(HM426, Sheet1!$B$5:$B$15, 1))</f>
        <v>2</v>
      </c>
      <c r="HN476">
        <f>INDEX(Sheet1!$D$5:$D$15, MATCH(HN426, Sheet1!$B$5:$B$15, 1))</f>
        <v>-2</v>
      </c>
      <c r="HO476">
        <f>INDEX(Sheet1!$D$5:$D$15, MATCH(HO426, Sheet1!$B$5:$B$15, 1))</f>
        <v>0</v>
      </c>
      <c r="HP476">
        <f>INDEX(Sheet1!$D$5:$D$15, MATCH(HP426, Sheet1!$B$5:$B$15, 1))</f>
        <v>2</v>
      </c>
      <c r="HQ476">
        <f>INDEX(Sheet1!$D$5:$D$15, MATCH(HQ426, Sheet1!$B$5:$B$15, 1))</f>
        <v>-3</v>
      </c>
      <c r="HR476">
        <f>INDEX(Sheet1!$D$5:$D$15, MATCH(HR426, Sheet1!$B$5:$B$15, 1))</f>
        <v>2</v>
      </c>
      <c r="HS476">
        <f>INDEX(Sheet1!$D$5:$D$15, MATCH(HS426, Sheet1!$B$5:$B$15, 1))</f>
        <v>2</v>
      </c>
      <c r="HT476">
        <f>INDEX(Sheet1!$D$5:$D$15, MATCH(HT426, Sheet1!$B$5:$B$15, 1))</f>
        <v>0</v>
      </c>
      <c r="HU476">
        <f>INDEX(Sheet1!$D$5:$D$15, MATCH(HU426, Sheet1!$B$5:$B$15, 1))</f>
        <v>0</v>
      </c>
      <c r="HV476">
        <f>INDEX(Sheet1!$D$5:$D$15, MATCH(HV426, Sheet1!$B$5:$B$15, 1))</f>
        <v>2</v>
      </c>
      <c r="HW476">
        <f>INDEX(Sheet1!$D$5:$D$15, MATCH(HW426, Sheet1!$B$5:$B$15, 1))</f>
        <v>3</v>
      </c>
      <c r="HX476">
        <f>INDEX(Sheet1!$D$5:$D$15, MATCH(HX426, Sheet1!$B$5:$B$15, 1))</f>
        <v>-5</v>
      </c>
      <c r="HY476">
        <f>INDEX(Sheet1!$D$5:$D$15, MATCH(HY426, Sheet1!$B$5:$B$15, 1))</f>
        <v>0</v>
      </c>
      <c r="HZ476">
        <f>INDEX(Sheet1!$D$5:$D$15, MATCH(HZ426, Sheet1!$B$5:$B$15, 1))</f>
        <v>3</v>
      </c>
      <c r="IA476">
        <f>INDEX(Sheet1!$D$5:$D$15, MATCH(IA426, Sheet1!$B$5:$B$15, 1))</f>
        <v>2</v>
      </c>
      <c r="IB476">
        <f>INDEX(Sheet1!$D$5:$D$15, MATCH(IB426, Sheet1!$B$5:$B$15, 1))</f>
        <v>-3</v>
      </c>
      <c r="IC476">
        <f>INDEX(Sheet1!$D$5:$D$15, MATCH(IC426, Sheet1!$B$5:$B$15, 1))</f>
        <v>-5</v>
      </c>
      <c r="ID476">
        <f>INDEX(Sheet1!$D$5:$D$15, MATCH(ID426, Sheet1!$B$5:$B$15, 1))</f>
        <v>3</v>
      </c>
      <c r="IE476">
        <f>INDEX(Sheet1!$D$5:$D$15, MATCH(IE426, Sheet1!$B$5:$B$15, 1))</f>
        <v>3</v>
      </c>
      <c r="IF476">
        <f>INDEX(Sheet1!$D$5:$D$15, MATCH(IF426, Sheet1!$B$5:$B$15, 1))</f>
        <v>0</v>
      </c>
      <c r="IG476">
        <f>INDEX(Sheet1!$D$5:$D$15, MATCH(IG426, Sheet1!$B$5:$B$15, 1))</f>
        <v>-3</v>
      </c>
      <c r="IH476">
        <f>INDEX(Sheet1!$D$5:$D$15, MATCH(IH426, Sheet1!$B$5:$B$15, 1))</f>
        <v>2</v>
      </c>
      <c r="II476">
        <f>INDEX(Sheet1!$D$5:$D$15, MATCH(II426, Sheet1!$B$5:$B$15, 1))</f>
        <v>1</v>
      </c>
      <c r="IJ476">
        <f>INDEX(Sheet1!$D$5:$D$15, MATCH(IJ426, Sheet1!$B$5:$B$15, 1))</f>
        <v>1</v>
      </c>
      <c r="IK476">
        <f>INDEX(Sheet1!$D$5:$D$15, MATCH(IK426, Sheet1!$B$5:$B$15, 1))</f>
        <v>1</v>
      </c>
      <c r="IL476">
        <f>INDEX(Sheet1!$D$5:$D$15, MATCH(IL426, Sheet1!$B$5:$B$15, 1))</f>
        <v>1</v>
      </c>
      <c r="IM476">
        <f>INDEX(Sheet1!$D$5:$D$15, MATCH(IM426, Sheet1!$B$5:$B$15, 1))</f>
        <v>0</v>
      </c>
      <c r="IN476">
        <f>INDEX(Sheet1!$D$5:$D$15, MATCH(IN426, Sheet1!$B$5:$B$15, 1))</f>
        <v>1</v>
      </c>
      <c r="IO476">
        <f>INDEX(Sheet1!$D$5:$D$15, MATCH(IO426, Sheet1!$B$5:$B$15, 1))</f>
        <v>-2</v>
      </c>
      <c r="IP476">
        <f>INDEX(Sheet1!$D$5:$D$15, MATCH(IP426, Sheet1!$B$5:$B$15, 1))</f>
        <v>0</v>
      </c>
      <c r="IQ476">
        <f>INDEX(Sheet1!$D$5:$D$15, MATCH(IQ426, Sheet1!$B$5:$B$15, 1))</f>
        <v>-3</v>
      </c>
      <c r="IR476">
        <f>INDEX(Sheet1!$D$5:$D$15, MATCH(IR426, Sheet1!$B$5:$B$15, 1))</f>
        <v>0</v>
      </c>
      <c r="IS476">
        <f>INDEX(Sheet1!$D$5:$D$15, MATCH(IS426, Sheet1!$B$5:$B$15, 1))</f>
        <v>0</v>
      </c>
      <c r="IT476">
        <f>INDEX(Sheet1!$D$5:$D$15, MATCH(IT426, Sheet1!$B$5:$B$15, 1))</f>
        <v>-1</v>
      </c>
      <c r="IU476">
        <f>INDEX(Sheet1!$D$5:$D$15, MATCH(IU426, Sheet1!$B$5:$B$15, 1))</f>
        <v>0</v>
      </c>
      <c r="IV476">
        <f>INDEX(Sheet1!$D$5:$D$15, MATCH(IV426, Sheet1!$B$5:$B$15, 1))</f>
        <v>3</v>
      </c>
      <c r="IW476">
        <f>INDEX(Sheet1!$D$5:$D$15, MATCH(IW426, Sheet1!$B$5:$B$15, 1))</f>
        <v>3</v>
      </c>
      <c r="IX476">
        <f>INDEX(Sheet1!$D$5:$D$15, MATCH(IX426, Sheet1!$B$5:$B$15, 1))</f>
        <v>-1</v>
      </c>
      <c r="IY476">
        <f>INDEX(Sheet1!$D$5:$D$15, MATCH(IY426, Sheet1!$B$5:$B$15, 1))</f>
        <v>2</v>
      </c>
      <c r="IZ476">
        <f>INDEX(Sheet1!$D$5:$D$15, MATCH(IZ426, Sheet1!$B$5:$B$15, 1))</f>
        <v>-1</v>
      </c>
      <c r="JA476">
        <f>INDEX(Sheet1!$D$5:$D$15, MATCH(JA426, Sheet1!$B$5:$B$15, 1))</f>
        <v>-1</v>
      </c>
      <c r="JB476">
        <f>INDEX(Sheet1!$D$5:$D$15, MATCH(JB426, Sheet1!$B$5:$B$15, 1))</f>
        <v>3</v>
      </c>
      <c r="JC476">
        <f>INDEX(Sheet1!$D$5:$D$15, MATCH(JC426, Sheet1!$B$5:$B$15, 1))</f>
        <v>2</v>
      </c>
      <c r="JD476">
        <f>INDEX(Sheet1!$D$5:$D$15, MATCH(JD426, Sheet1!$B$5:$B$15, 1))</f>
        <v>-5</v>
      </c>
      <c r="JE476">
        <f>INDEX(Sheet1!$D$5:$D$15, MATCH(JE426, Sheet1!$B$5:$B$15, 1))</f>
        <v>-5</v>
      </c>
      <c r="JF476">
        <f>INDEX(Sheet1!$D$5:$D$15, MATCH(JF426, Sheet1!$B$5:$B$15, 1))</f>
        <v>-5</v>
      </c>
      <c r="JG476">
        <f>INDEX(Sheet1!$D$5:$D$15, MATCH(JG426, Sheet1!$B$5:$B$15, 1))</f>
        <v>-5</v>
      </c>
      <c r="JH476">
        <f>INDEX(Sheet1!$D$5:$D$15, MATCH(JH426, Sheet1!$B$5:$B$15, 1))</f>
        <v>-5</v>
      </c>
      <c r="JI476">
        <f>INDEX(Sheet1!$D$5:$D$15, MATCH(JI426, Sheet1!$B$5:$B$15, 1))</f>
        <v>-5</v>
      </c>
      <c r="JJ476">
        <f>INDEX(Sheet1!$D$5:$D$15, MATCH(JJ426, Sheet1!$B$5:$B$15, 1))</f>
        <v>-5</v>
      </c>
      <c r="JK476">
        <f>INDEX(Sheet1!$D$5:$D$15, MATCH(JK426, Sheet1!$B$5:$B$15, 1))</f>
        <v>-5</v>
      </c>
      <c r="JL476">
        <f>INDEX(Sheet1!$D$5:$D$15, MATCH(JL426, Sheet1!$B$5:$B$15, 1))</f>
        <v>-5</v>
      </c>
      <c r="JM476">
        <f>INDEX(Sheet1!$D$5:$D$15, MATCH(JM426, Sheet1!$B$5:$B$15, 1))</f>
        <v>-5</v>
      </c>
      <c r="JN476">
        <f>INDEX(Sheet1!$D$5:$D$15, MATCH(JN426, Sheet1!$B$5:$B$15, 1))</f>
        <v>-1</v>
      </c>
      <c r="JO476">
        <f>INDEX(Sheet1!$D$5:$D$15, MATCH(JO426, Sheet1!$B$5:$B$15, 1))</f>
        <v>-5</v>
      </c>
      <c r="JP476">
        <f>INDEX(Sheet1!$D$5:$D$15, MATCH(JP426, Sheet1!$B$5:$B$15, 1))</f>
        <v>-5</v>
      </c>
      <c r="JQ476">
        <f>INDEX(Sheet1!$D$5:$D$15, MATCH(JQ426, Sheet1!$B$5:$B$15, 1))</f>
        <v>-2</v>
      </c>
      <c r="JR476">
        <f>INDEX(Sheet1!$D$5:$D$15, MATCH(JR426, Sheet1!$B$5:$B$15, 1))</f>
        <v>0</v>
      </c>
      <c r="JS476">
        <f>INDEX(Sheet1!$D$5:$D$15, MATCH(JS426, Sheet1!$B$5:$B$15, 1))</f>
        <v>1</v>
      </c>
      <c r="JT476">
        <f>INDEX(Sheet1!$D$5:$D$15, MATCH(JT426, Sheet1!$B$5:$B$15, 1))</f>
        <v>-2</v>
      </c>
      <c r="JU476">
        <f>INDEX(Sheet1!$D$5:$D$15, MATCH(JU426, Sheet1!$B$5:$B$15, 1))</f>
        <v>-5</v>
      </c>
      <c r="JV476">
        <f>INDEX(Sheet1!$D$5:$D$15, MATCH(JV426, Sheet1!$B$5:$B$15, 1))</f>
        <v>-1</v>
      </c>
      <c r="JW476">
        <f>INDEX(Sheet1!$D$5:$D$15, MATCH(JW426, Sheet1!$B$5:$B$15, 1))</f>
        <v>0</v>
      </c>
      <c r="JX476">
        <f>INDEX(Sheet1!$D$5:$D$15, MATCH(JX426, Sheet1!$B$5:$B$15, 1))</f>
        <v>1</v>
      </c>
      <c r="JY476">
        <f>INDEX(Sheet1!$D$5:$D$15, MATCH(JY426, Sheet1!$B$5:$B$15, 1))</f>
        <v>2</v>
      </c>
      <c r="JZ476">
        <f>INDEX(Sheet1!$D$5:$D$15, MATCH(JZ426, Sheet1!$B$5:$B$15, 1))</f>
        <v>0</v>
      </c>
      <c r="KA476">
        <f>INDEX(Sheet1!$D$5:$D$15, MATCH(KA426, Sheet1!$B$5:$B$15, 1))</f>
        <v>2</v>
      </c>
      <c r="KB476">
        <f>INDEX(Sheet1!$D$5:$D$15, MATCH(KB426, Sheet1!$B$5:$B$15, 1))</f>
        <v>1</v>
      </c>
      <c r="KC476">
        <f>INDEX(Sheet1!$D$5:$D$15, MATCH(KC426, Sheet1!$B$5:$B$15, 1))</f>
        <v>1</v>
      </c>
      <c r="KD476">
        <f>INDEX(Sheet1!$D$5:$D$15, MATCH(KD426, Sheet1!$B$5:$B$15, 1))</f>
        <v>1</v>
      </c>
      <c r="KE476">
        <f>INDEX(Sheet1!$D$5:$D$15, MATCH(KE426, Sheet1!$B$5:$B$15, 1))</f>
        <v>1</v>
      </c>
      <c r="KF476">
        <f>INDEX(Sheet1!$D$5:$D$15, MATCH(KF426, Sheet1!$B$5:$B$15, 1))</f>
        <v>1</v>
      </c>
      <c r="KG476">
        <f>INDEX(Sheet1!$D$5:$D$15, MATCH(KG426, Sheet1!$B$5:$B$15, 1))</f>
        <v>-5</v>
      </c>
      <c r="KH476">
        <f>INDEX(Sheet1!$D$5:$D$15, MATCH(KH426, Sheet1!$B$5:$B$15, 1))</f>
        <v>0</v>
      </c>
      <c r="KI476">
        <f>INDEX(Sheet1!$D$5:$D$15, MATCH(KI426, Sheet1!$B$5:$B$15, 1))</f>
        <v>-5</v>
      </c>
      <c r="KJ476">
        <f>INDEX(Sheet1!$D$5:$D$15, MATCH(KJ426, Sheet1!$B$5:$B$15, 1))</f>
        <v>-5</v>
      </c>
      <c r="KK476">
        <f>INDEX(Sheet1!$D$5:$D$15, MATCH(KK426, Sheet1!$B$5:$B$15, 1))</f>
        <v>-5</v>
      </c>
      <c r="KL476">
        <f>INDEX(Sheet1!$D$5:$D$15, MATCH(KL426, Sheet1!$B$5:$B$15, 1))</f>
        <v>-5</v>
      </c>
      <c r="KM476">
        <f>INDEX(Sheet1!$D$5:$D$15, MATCH(KM426, Sheet1!$B$5:$B$15, 1))</f>
        <v>-3</v>
      </c>
      <c r="KN476">
        <f>INDEX(Sheet1!$D$5:$D$15, MATCH(KN426, Sheet1!$B$5:$B$15, 1))</f>
        <v>-1</v>
      </c>
      <c r="KO476">
        <f>INDEX(Sheet1!$D$5:$D$15, MATCH(KO426, Sheet1!$B$5:$B$15, 1))</f>
        <v>-5</v>
      </c>
      <c r="KP476">
        <f>INDEX(Sheet1!$D$5:$D$15, MATCH(KP426, Sheet1!$B$5:$B$15, 1))</f>
        <v>-5</v>
      </c>
      <c r="KQ476">
        <f>INDEX(Sheet1!$D$5:$D$15, MATCH(KQ426, Sheet1!$B$5:$B$15, 1))</f>
        <v>-5</v>
      </c>
      <c r="KR476">
        <f>INDEX(Sheet1!$D$5:$D$15, MATCH(KR426, Sheet1!$B$5:$B$15, 1))</f>
        <v>-5</v>
      </c>
      <c r="KS476">
        <f>INDEX(Sheet1!$D$5:$D$15, MATCH(KS426, Sheet1!$B$5:$B$15, 1))</f>
        <v>2</v>
      </c>
      <c r="KT476">
        <f>INDEX(Sheet1!$D$5:$D$15, MATCH(KT426, Sheet1!$B$5:$B$15, 1))</f>
        <v>-5</v>
      </c>
      <c r="KU476">
        <f>INDEX(Sheet1!$D$5:$D$15, MATCH(KU426, Sheet1!$B$5:$B$15, 1))</f>
        <v>-1</v>
      </c>
      <c r="KV476">
        <f>INDEX(Sheet1!$D$5:$D$15, MATCH(KV426, Sheet1!$B$5:$B$15, 1))</f>
        <v>0</v>
      </c>
      <c r="KW476">
        <f>INDEX(Sheet1!$D$5:$D$15, MATCH(KW426, Sheet1!$B$5:$B$15, 1))</f>
        <v>-1</v>
      </c>
      <c r="KX476">
        <f>INDEX(Sheet1!$D$5:$D$15, MATCH(KX426, Sheet1!$B$5:$B$15, 1))</f>
        <v>-2</v>
      </c>
      <c r="KY476">
        <f>INDEX(Sheet1!$D$5:$D$15, MATCH(KY426, Sheet1!$B$5:$B$15, 1))</f>
        <v>-2</v>
      </c>
      <c r="KZ476">
        <f>INDEX(Sheet1!$D$5:$D$15, MATCH(KZ426, Sheet1!$B$5:$B$15, 1))</f>
        <v>-3</v>
      </c>
      <c r="LA476">
        <f>INDEX(Sheet1!$D$5:$D$15, MATCH(LA426, Sheet1!$B$5:$B$15, 1))</f>
        <v>-1</v>
      </c>
      <c r="LB476">
        <f>INDEX(Sheet1!$D$5:$D$15, MATCH(LB426, Sheet1!$B$5:$B$15, 1))</f>
        <v>-1</v>
      </c>
      <c r="LC476">
        <f>INDEX(Sheet1!$D$5:$D$15, MATCH(LC426, Sheet1!$B$5:$B$15, 1))</f>
        <v>-2</v>
      </c>
      <c r="LD476">
        <f>INDEX(Sheet1!$D$5:$D$15, MATCH(LD426, Sheet1!$B$5:$B$15, 1))</f>
        <v>-1</v>
      </c>
      <c r="LE476">
        <f>INDEX(Sheet1!$D$5:$D$15, MATCH(LE426, Sheet1!$B$5:$B$15, 1))</f>
        <v>-2</v>
      </c>
      <c r="LF476">
        <f>INDEX(Sheet1!$D$5:$D$15, MATCH(LF426, Sheet1!$B$5:$B$15, 1))</f>
        <v>-2</v>
      </c>
      <c r="LG476">
        <f>INDEX(Sheet1!$D$5:$D$15, MATCH(LG426, Sheet1!$B$5:$B$15, 1))</f>
        <v>1</v>
      </c>
      <c r="LH476">
        <f>INDEX(Sheet1!$D$5:$D$15, MATCH(LH426, Sheet1!$B$5:$B$15, 1))</f>
        <v>1</v>
      </c>
      <c r="LI476">
        <f>INDEX(Sheet1!$D$5:$D$15, MATCH(LI426, Sheet1!$B$5:$B$15, 1))</f>
        <v>0</v>
      </c>
      <c r="LJ476">
        <f>INDEX(Sheet1!$D$5:$D$15, MATCH(LJ426, Sheet1!$B$5:$B$15, 1))</f>
        <v>0</v>
      </c>
      <c r="LK476">
        <f>INDEX(Sheet1!$D$5:$D$15, MATCH(LK426, Sheet1!$B$5:$B$15, 1))</f>
        <v>1</v>
      </c>
      <c r="LL476">
        <f>INDEX(Sheet1!$D$5:$D$15, MATCH(LL426, Sheet1!$B$5:$B$15, 1))</f>
        <v>-1</v>
      </c>
      <c r="LM476">
        <f>INDEX(Sheet1!$D$5:$D$15, MATCH(LM426, Sheet1!$B$5:$B$15, 1))</f>
        <v>-1</v>
      </c>
      <c r="LN476">
        <f>INDEX(Sheet1!$D$5:$D$15, MATCH(LN426, Sheet1!$B$5:$B$15, 1))</f>
        <v>-1</v>
      </c>
      <c r="LO476">
        <f>INDEX(Sheet1!$D$5:$D$15, MATCH(LO426, Sheet1!$B$5:$B$15, 1))</f>
        <v>2</v>
      </c>
      <c r="LP476">
        <f>INDEX(Sheet1!$D$5:$D$15, MATCH(LP426, Sheet1!$B$5:$B$15, 1))</f>
        <v>-2</v>
      </c>
      <c r="LQ476">
        <f>INDEX(Sheet1!$D$5:$D$15, MATCH(LQ426, Sheet1!$B$5:$B$15, 1))</f>
        <v>-3</v>
      </c>
      <c r="LR476">
        <f>INDEX(Sheet1!$D$5:$D$15, MATCH(LR426, Sheet1!$B$5:$B$15, 1))</f>
        <v>1</v>
      </c>
      <c r="LS476">
        <f>INDEX(Sheet1!$D$5:$D$15, MATCH(LS426, Sheet1!$B$5:$B$15, 1))</f>
        <v>-3</v>
      </c>
      <c r="LT476">
        <f>INDEX(Sheet1!$D$5:$D$15, MATCH(LT426, Sheet1!$B$5:$B$15, 1))</f>
        <v>-5</v>
      </c>
      <c r="LU476">
        <f>INDEX(Sheet1!$D$5:$D$15, MATCH(LU426, Sheet1!$B$5:$B$15, 1))</f>
        <v>1</v>
      </c>
      <c r="LV476">
        <f>INDEX(Sheet1!$D$5:$D$15, MATCH(LV426, Sheet1!$B$5:$B$15, 1))</f>
        <v>1</v>
      </c>
      <c r="LW476">
        <f>INDEX(Sheet1!$D$5:$D$15, MATCH(LW426, Sheet1!$B$5:$B$15, 1))</f>
        <v>0</v>
      </c>
      <c r="LX476">
        <f>INDEX(Sheet1!$D$5:$D$15, MATCH(LX426, Sheet1!$B$5:$B$15, 1))</f>
        <v>-4</v>
      </c>
      <c r="LY476">
        <f>INDEX(Sheet1!$D$5:$D$15, MATCH(LY426, Sheet1!$B$5:$B$15, 1))</f>
        <v>-1</v>
      </c>
      <c r="LZ476">
        <f>INDEX(Sheet1!$D$5:$D$15, MATCH(LZ426, Sheet1!$B$5:$B$15, 1))</f>
        <v>0</v>
      </c>
      <c r="MA476">
        <f>INDEX(Sheet1!$D$5:$D$15, MATCH(MA426, Sheet1!$B$5:$B$15, 1))</f>
        <v>1</v>
      </c>
      <c r="MB476">
        <f>INDEX(Sheet1!$D$5:$D$15, MATCH(MB426, Sheet1!$B$5:$B$15, 1))</f>
        <v>-5</v>
      </c>
      <c r="MC476">
        <f>INDEX(Sheet1!$D$5:$D$15, MATCH(MC426, Sheet1!$B$5:$B$15, 1))</f>
        <v>-1</v>
      </c>
      <c r="MD476">
        <f>INDEX(Sheet1!$D$5:$D$15, MATCH(MD426, Sheet1!$B$5:$B$15, 1))</f>
        <v>-2</v>
      </c>
      <c r="ME476">
        <f>INDEX(Sheet1!$D$5:$D$15, MATCH(ME426, Sheet1!$B$5:$B$15, 1))</f>
        <v>-5</v>
      </c>
      <c r="MF476">
        <f>INDEX(Sheet1!$D$5:$D$15, MATCH(MF426, Sheet1!$B$5:$B$15, 1))</f>
        <v>-1</v>
      </c>
      <c r="MG476">
        <f>INDEX(Sheet1!$D$5:$D$15, MATCH(MG426, Sheet1!$B$5:$B$15, 1))</f>
        <v>-5</v>
      </c>
      <c r="MH476">
        <f>INDEX(Sheet1!$D$5:$D$15, MATCH(MH426, Sheet1!$B$5:$B$15, 1))</f>
        <v>0</v>
      </c>
      <c r="MI476">
        <f>INDEX(Sheet1!$D$5:$D$15, MATCH(MI426, Sheet1!$B$5:$B$15, 1))</f>
        <v>-1</v>
      </c>
      <c r="MJ476">
        <f>INDEX(Sheet1!$D$5:$D$15, MATCH(MJ426, Sheet1!$B$5:$B$15, 1))</f>
        <v>1</v>
      </c>
      <c r="MK476">
        <f>INDEX(Sheet1!$D$5:$D$15, MATCH(MK426, Sheet1!$B$5:$B$15, 1))</f>
        <v>-1</v>
      </c>
      <c r="ML476">
        <f>INDEX(Sheet1!$D$5:$D$15, MATCH(ML426, Sheet1!$B$5:$B$15, 1))</f>
        <v>0</v>
      </c>
      <c r="MM476">
        <f>INDEX(Sheet1!$D$5:$D$15, MATCH(MM426, Sheet1!$B$5:$B$15, 1))</f>
        <v>0</v>
      </c>
      <c r="MN476">
        <f>INDEX(Sheet1!$D$5:$D$15, MATCH(MN426, Sheet1!$B$5:$B$15, 1))</f>
        <v>0</v>
      </c>
      <c r="MO476">
        <f>INDEX(Sheet1!$D$5:$D$15, MATCH(MO426, Sheet1!$B$5:$B$15, 1))</f>
        <v>-4</v>
      </c>
      <c r="MP476">
        <f>INDEX(Sheet1!$D$5:$D$15, MATCH(MP426, Sheet1!$B$5:$B$15, 1))</f>
        <v>0</v>
      </c>
      <c r="MQ476">
        <f>INDEX(Sheet1!$D$5:$D$15, MATCH(MQ426, Sheet1!$B$5:$B$15, 1))</f>
        <v>0</v>
      </c>
      <c r="MR476">
        <f>INDEX(Sheet1!$D$5:$D$15, MATCH(MR426, Sheet1!$B$5:$B$15, 1))</f>
        <v>0</v>
      </c>
      <c r="MS476">
        <f>INDEX(Sheet1!$D$5:$D$15, MATCH(MS426, Sheet1!$B$5:$B$15, 1))</f>
        <v>1</v>
      </c>
      <c r="MT476">
        <f>INDEX(Sheet1!$D$5:$D$15, MATCH(MT426, Sheet1!$B$5:$B$15, 1))</f>
        <v>1</v>
      </c>
      <c r="MU476">
        <f>INDEX(Sheet1!$D$5:$D$15, MATCH(MU426, Sheet1!$B$5:$B$15, 1))</f>
        <v>0</v>
      </c>
      <c r="MV476">
        <f>INDEX(Sheet1!$D$5:$D$15, MATCH(MV426, Sheet1!$B$5:$B$15, 1))</f>
        <v>-4</v>
      </c>
      <c r="MW476">
        <f>INDEX(Sheet1!$D$5:$D$15, MATCH(MW426, Sheet1!$B$5:$B$15, 1))</f>
        <v>-5</v>
      </c>
      <c r="MX476">
        <f>INDEX(Sheet1!$D$5:$D$15, MATCH(MX426, Sheet1!$B$5:$B$15, 1))</f>
        <v>-5</v>
      </c>
      <c r="MY476">
        <f>INDEX(Sheet1!$D$5:$D$15, MATCH(MY426, Sheet1!$B$5:$B$15, 1))</f>
        <v>-5</v>
      </c>
      <c r="MZ476">
        <f>INDEX(Sheet1!$D$5:$D$15, MATCH(MZ426, Sheet1!$B$5:$B$15, 1))</f>
        <v>-5</v>
      </c>
      <c r="NA476">
        <f>INDEX(Sheet1!$D$5:$D$15, MATCH(NA426, Sheet1!$B$5:$B$15, 1))</f>
        <v>-1</v>
      </c>
      <c r="NB476">
        <f>INDEX(Sheet1!$D$5:$D$15, MATCH(NB426, Sheet1!$B$5:$B$15, 1))</f>
        <v>-1</v>
      </c>
      <c r="NC476">
        <f>INDEX(Sheet1!$D$5:$D$15, MATCH(NC426, Sheet1!$B$5:$B$15, 1))</f>
        <v>-3</v>
      </c>
      <c r="ND476">
        <f>INDEX(Sheet1!$D$5:$D$15, MATCH(ND426, Sheet1!$B$5:$B$15, 1))</f>
        <v>-4</v>
      </c>
      <c r="NE476">
        <f>INDEX(Sheet1!$D$5:$D$15, MATCH(NE426, Sheet1!$B$5:$B$15, 1))</f>
        <v>-5</v>
      </c>
      <c r="NF476">
        <f>INDEX(Sheet1!$D$5:$D$15, MATCH(NF426, Sheet1!$B$5:$B$15, 1))</f>
        <v>-4</v>
      </c>
      <c r="NG476">
        <f>INDEX(Sheet1!$D$5:$D$15, MATCH(NG426, Sheet1!$B$5:$B$15, 1))</f>
        <v>1</v>
      </c>
      <c r="NH476">
        <f>INDEX(Sheet1!$D$5:$D$15, MATCH(NH426, Sheet1!$B$5:$B$15, 1))</f>
        <v>-3</v>
      </c>
      <c r="NI476">
        <f>INDEX(Sheet1!$D$5:$D$15, MATCH(NI426, Sheet1!$B$5:$B$15, 1))</f>
        <v>-3</v>
      </c>
      <c r="NJ476">
        <f>INDEX(Sheet1!$D$5:$D$15, MATCH(NJ426, Sheet1!$B$5:$B$15, 1))</f>
        <v>-2</v>
      </c>
      <c r="NK476">
        <f>INDEX(Sheet1!$D$5:$D$15, MATCH(NK426, Sheet1!$B$5:$B$15, 1))</f>
        <v>1</v>
      </c>
      <c r="NL476">
        <f>INDEX(Sheet1!$D$5:$D$15, MATCH(NL426, Sheet1!$B$5:$B$15, 1))</f>
        <v>-2</v>
      </c>
      <c r="NM476">
        <f>INDEX(Sheet1!$D$5:$D$15, MATCH(NM426, Sheet1!$B$5:$B$15, 1))</f>
        <v>-2</v>
      </c>
      <c r="NN476">
        <f>INDEX(Sheet1!$D$5:$D$15, MATCH(NN426, Sheet1!$B$5:$B$15, 1))</f>
        <v>-3</v>
      </c>
      <c r="NO476">
        <f>INDEX(Sheet1!$D$5:$D$15, MATCH(NO426, Sheet1!$B$5:$B$15, 1))</f>
        <v>1</v>
      </c>
      <c r="NP476">
        <f>INDEX(Sheet1!$D$5:$D$15, MATCH(NP426, Sheet1!$B$5:$B$15, 1))</f>
        <v>0</v>
      </c>
      <c r="NQ476">
        <f>INDEX(Sheet1!$D$5:$D$15, MATCH(NQ426, Sheet1!$B$5:$B$15, 1))</f>
        <v>0</v>
      </c>
      <c r="NR476">
        <f>INDEX(Sheet1!$D$5:$D$15, MATCH(NR426, Sheet1!$B$5:$B$15, 1))</f>
        <v>-2</v>
      </c>
      <c r="NS476">
        <f>INDEX(Sheet1!$D$5:$D$15, MATCH(NS426, Sheet1!$B$5:$B$15, 1))</f>
        <v>-1</v>
      </c>
      <c r="NT476">
        <f>INDEX(Sheet1!$D$5:$D$15, MATCH(NT426, Sheet1!$B$5:$B$15, 1))</f>
        <v>-3</v>
      </c>
      <c r="NU476">
        <f>INDEX(Sheet1!$D$5:$D$15, MATCH(NU426, Sheet1!$B$5:$B$15, 1))</f>
        <v>-5</v>
      </c>
      <c r="NV476">
        <f>INDEX(Sheet1!$D$5:$D$15, MATCH(NV426, Sheet1!$B$5:$B$15, 1))</f>
        <v>-5</v>
      </c>
      <c r="NW476">
        <f>INDEX(Sheet1!$D$5:$D$15, MATCH(NW426, Sheet1!$B$5:$B$15, 1))</f>
        <v>0</v>
      </c>
      <c r="NX476">
        <f>INDEX(Sheet1!$D$5:$D$15, MATCH(NX426, Sheet1!$B$5:$B$15, 1))</f>
        <v>-5</v>
      </c>
      <c r="NY476">
        <f>INDEX(Sheet1!$D$5:$D$15, MATCH(NY426, Sheet1!$B$5:$B$15, 1))</f>
        <v>-2</v>
      </c>
      <c r="NZ476">
        <f>INDEX(Sheet1!$D$5:$D$15, MATCH(NZ426, Sheet1!$B$5:$B$15, 1))</f>
        <v>-4</v>
      </c>
      <c r="OA476">
        <f>INDEX(Sheet1!$D$5:$D$15, MATCH(OA426, Sheet1!$B$5:$B$15, 1))</f>
        <v>-4</v>
      </c>
      <c r="OB476">
        <f>INDEX(Sheet1!$D$5:$D$15, MATCH(OB426, Sheet1!$B$5:$B$15, 1))</f>
        <v>-4</v>
      </c>
    </row>
    <row r="477" spans="1:392" x14ac:dyDescent="0.35">
      <c r="A477" t="str">
        <f t="shared" si="386"/>
        <v>2041-50</v>
      </c>
      <c r="B477" t="str">
        <f t="shared" si="386"/>
        <v>CWP</v>
      </c>
      <c r="C477">
        <f>INDEX(Sheet1!$D$5:$D$15, MATCH(C427, Sheet1!$B$5:$B$15, 1))</f>
        <v>-5</v>
      </c>
      <c r="D477">
        <f>INDEX(Sheet1!$D$5:$D$15, MATCH(D427, Sheet1!$B$5:$B$15, 1))</f>
        <v>-5</v>
      </c>
      <c r="E477">
        <f>INDEX(Sheet1!$D$5:$D$15, MATCH(E427, Sheet1!$B$5:$B$15, 1))</f>
        <v>-5</v>
      </c>
      <c r="F477">
        <f>INDEX(Sheet1!$D$5:$D$15, MATCH(F427, Sheet1!$B$5:$B$15, 1))</f>
        <v>-5</v>
      </c>
      <c r="G477">
        <f>INDEX(Sheet1!$D$5:$D$15, MATCH(G427, Sheet1!$B$5:$B$15, 1))</f>
        <v>-5</v>
      </c>
      <c r="H477">
        <f>INDEX(Sheet1!$D$5:$D$15, MATCH(H427, Sheet1!$B$5:$B$15, 1))</f>
        <v>-5</v>
      </c>
      <c r="I477">
        <f>INDEX(Sheet1!$D$5:$D$15, MATCH(I427, Sheet1!$B$5:$B$15, 1))</f>
        <v>-5</v>
      </c>
      <c r="J477">
        <f>INDEX(Sheet1!$D$5:$D$15, MATCH(J427, Sheet1!$B$5:$B$15, 1))</f>
        <v>-5</v>
      </c>
      <c r="K477">
        <f>INDEX(Sheet1!$D$5:$D$15, MATCH(K427, Sheet1!$B$5:$B$15, 1))</f>
        <v>-5</v>
      </c>
      <c r="L477">
        <f>INDEX(Sheet1!$D$5:$D$15, MATCH(L427, Sheet1!$B$5:$B$15, 1))</f>
        <v>-4</v>
      </c>
      <c r="M477">
        <f>INDEX(Sheet1!$D$5:$D$15, MATCH(M427, Sheet1!$B$5:$B$15, 1))</f>
        <v>-3</v>
      </c>
      <c r="N477">
        <f>INDEX(Sheet1!$D$5:$D$15, MATCH(N427, Sheet1!$B$5:$B$15, 1))</f>
        <v>-2</v>
      </c>
      <c r="O477">
        <f>INDEX(Sheet1!$D$5:$D$15, MATCH(O427, Sheet1!$B$5:$B$15, 1))</f>
        <v>-4</v>
      </c>
      <c r="P477">
        <f>INDEX(Sheet1!$D$5:$D$15, MATCH(P427, Sheet1!$B$5:$B$15, 1))</f>
        <v>-5</v>
      </c>
      <c r="Q477">
        <f>INDEX(Sheet1!$D$5:$D$15, MATCH(Q427, Sheet1!$B$5:$B$15, 1))</f>
        <v>-4</v>
      </c>
      <c r="R477">
        <f>INDEX(Sheet1!$D$5:$D$15, MATCH(R427, Sheet1!$B$5:$B$15, 1))</f>
        <v>-5</v>
      </c>
      <c r="S477">
        <f>INDEX(Sheet1!$D$5:$D$15, MATCH(S427, Sheet1!$B$5:$B$15, 1))</f>
        <v>-5</v>
      </c>
      <c r="T477">
        <f>INDEX(Sheet1!$D$5:$D$15, MATCH(T427, Sheet1!$B$5:$B$15, 1))</f>
        <v>-5</v>
      </c>
      <c r="U477">
        <f>INDEX(Sheet1!$D$5:$D$15, MATCH(U427, Sheet1!$B$5:$B$15, 1))</f>
        <v>-5</v>
      </c>
      <c r="V477">
        <f>INDEX(Sheet1!$D$5:$D$15, MATCH(V427, Sheet1!$B$5:$B$15, 1))</f>
        <v>-5</v>
      </c>
      <c r="W477">
        <f>INDEX(Sheet1!$D$5:$D$15, MATCH(W427, Sheet1!$B$5:$B$15, 1))</f>
        <v>-5</v>
      </c>
      <c r="X477">
        <f>INDEX(Sheet1!$D$5:$D$15, MATCH(X427, Sheet1!$B$5:$B$15, 1))</f>
        <v>-2</v>
      </c>
      <c r="Y477">
        <f>INDEX(Sheet1!$D$5:$D$15, MATCH(Y427, Sheet1!$B$5:$B$15, 1))</f>
        <v>-5</v>
      </c>
      <c r="Z477">
        <f>INDEX(Sheet1!$D$5:$D$15, MATCH(Z427, Sheet1!$B$5:$B$15, 1))</f>
        <v>0</v>
      </c>
      <c r="AA477">
        <f>INDEX(Sheet1!$D$5:$D$15, MATCH(AA427, Sheet1!$B$5:$B$15, 1))</f>
        <v>-5</v>
      </c>
      <c r="AB477">
        <f>INDEX(Sheet1!$D$5:$D$15, MATCH(AB427, Sheet1!$B$5:$B$15, 1))</f>
        <v>-5</v>
      </c>
      <c r="AC477">
        <f>INDEX(Sheet1!$D$5:$D$15, MATCH(AC427, Sheet1!$B$5:$B$15, 1))</f>
        <v>-5</v>
      </c>
      <c r="AD477">
        <f>INDEX(Sheet1!$D$5:$D$15, MATCH(AD427, Sheet1!$B$5:$B$15, 1))</f>
        <v>-5</v>
      </c>
      <c r="AE477">
        <f>INDEX(Sheet1!$D$5:$D$15, MATCH(AE427, Sheet1!$B$5:$B$15, 1))</f>
        <v>-5</v>
      </c>
      <c r="AF477">
        <f>INDEX(Sheet1!$D$5:$D$15, MATCH(AF427, Sheet1!$B$5:$B$15, 1))</f>
        <v>-5</v>
      </c>
      <c r="AG477">
        <f>INDEX(Sheet1!$D$5:$D$15, MATCH(AG427, Sheet1!$B$5:$B$15, 1))</f>
        <v>-5</v>
      </c>
      <c r="AH477">
        <f>INDEX(Sheet1!$D$5:$D$15, MATCH(AH427, Sheet1!$B$5:$B$15, 1))</f>
        <v>-5</v>
      </c>
      <c r="AI477">
        <f>INDEX(Sheet1!$D$5:$D$15, MATCH(AI427, Sheet1!$B$5:$B$15, 1))</f>
        <v>-5</v>
      </c>
      <c r="AJ477">
        <f>INDEX(Sheet1!$D$5:$D$15, MATCH(AJ427, Sheet1!$B$5:$B$15, 1))</f>
        <v>-5</v>
      </c>
      <c r="AK477">
        <f>INDEX(Sheet1!$D$5:$D$15, MATCH(AK427, Sheet1!$B$5:$B$15, 1))</f>
        <v>-5</v>
      </c>
      <c r="AL477">
        <f>INDEX(Sheet1!$D$5:$D$15, MATCH(AL427, Sheet1!$B$5:$B$15, 1))</f>
        <v>-5</v>
      </c>
      <c r="AM477">
        <f>INDEX(Sheet1!$D$5:$D$15, MATCH(AM427, Sheet1!$B$5:$B$15, 1))</f>
        <v>-5</v>
      </c>
      <c r="AN477">
        <f>INDEX(Sheet1!$D$5:$D$15, MATCH(AN427, Sheet1!$B$5:$B$15, 1))</f>
        <v>-5</v>
      </c>
      <c r="AO477">
        <f>INDEX(Sheet1!$D$5:$D$15, MATCH(AO427, Sheet1!$B$5:$B$15, 1))</f>
        <v>-5</v>
      </c>
      <c r="AP477">
        <f>INDEX(Sheet1!$D$5:$D$15, MATCH(AP427, Sheet1!$B$5:$B$15, 1))</f>
        <v>-5</v>
      </c>
      <c r="AQ477">
        <f>INDEX(Sheet1!$D$5:$D$15, MATCH(AQ427, Sheet1!$B$5:$B$15, 1))</f>
        <v>-5</v>
      </c>
      <c r="AR477">
        <f>INDEX(Sheet1!$D$5:$D$15, MATCH(AR427, Sheet1!$B$5:$B$15, 1))</f>
        <v>-5</v>
      </c>
      <c r="AS477">
        <f>INDEX(Sheet1!$D$5:$D$15, MATCH(AS427, Sheet1!$B$5:$B$15, 1))</f>
        <v>-5</v>
      </c>
      <c r="AT477">
        <f>INDEX(Sheet1!$D$5:$D$15, MATCH(AT427, Sheet1!$B$5:$B$15, 1))</f>
        <v>-5</v>
      </c>
      <c r="AU477">
        <f>INDEX(Sheet1!$D$5:$D$15, MATCH(AU427, Sheet1!$B$5:$B$15, 1))</f>
        <v>-5</v>
      </c>
      <c r="AV477">
        <f>INDEX(Sheet1!$D$5:$D$15, MATCH(AV427, Sheet1!$B$5:$B$15, 1))</f>
        <v>-5</v>
      </c>
      <c r="AW477">
        <f>INDEX(Sheet1!$D$5:$D$15, MATCH(AW427, Sheet1!$B$5:$B$15, 1))</f>
        <v>-5</v>
      </c>
      <c r="AX477">
        <f>INDEX(Sheet1!$D$5:$D$15, MATCH(AX427, Sheet1!$B$5:$B$15, 1))</f>
        <v>-5</v>
      </c>
      <c r="AY477">
        <f>INDEX(Sheet1!$D$5:$D$15, MATCH(AY427, Sheet1!$B$5:$B$15, 1))</f>
        <v>-5</v>
      </c>
      <c r="AZ477">
        <f>INDEX(Sheet1!$D$5:$D$15, MATCH(AZ427, Sheet1!$B$5:$B$15, 1))</f>
        <v>-5</v>
      </c>
      <c r="BA477">
        <f>INDEX(Sheet1!$D$5:$D$15, MATCH(BA427, Sheet1!$B$5:$B$15, 1))</f>
        <v>-5</v>
      </c>
      <c r="BB477">
        <f>INDEX(Sheet1!$D$5:$D$15, MATCH(BB427, Sheet1!$B$5:$B$15, 1))</f>
        <v>-5</v>
      </c>
      <c r="BC477">
        <f>INDEX(Sheet1!$D$5:$D$15, MATCH(BC427, Sheet1!$B$5:$B$15, 1))</f>
        <v>-5</v>
      </c>
      <c r="BD477">
        <f>INDEX(Sheet1!$D$5:$D$15, MATCH(BD427, Sheet1!$B$5:$B$15, 1))</f>
        <v>-5</v>
      </c>
      <c r="BE477">
        <f>INDEX(Sheet1!$D$5:$D$15, MATCH(BE427, Sheet1!$B$5:$B$15, 1))</f>
        <v>-5</v>
      </c>
      <c r="BF477">
        <f>INDEX(Sheet1!$D$5:$D$15, MATCH(BF427, Sheet1!$B$5:$B$15, 1))</f>
        <v>-5</v>
      </c>
      <c r="BG477">
        <f>INDEX(Sheet1!$D$5:$D$15, MATCH(BG427, Sheet1!$B$5:$B$15, 1))</f>
        <v>-5</v>
      </c>
      <c r="BH477">
        <f>INDEX(Sheet1!$D$5:$D$15, MATCH(BH427, Sheet1!$B$5:$B$15, 1))</f>
        <v>-5</v>
      </c>
      <c r="BI477">
        <f>INDEX(Sheet1!$D$5:$D$15, MATCH(BI427, Sheet1!$B$5:$B$15, 1))</f>
        <v>-5</v>
      </c>
      <c r="BJ477">
        <f>INDEX(Sheet1!$D$5:$D$15, MATCH(BJ427, Sheet1!$B$5:$B$15, 1))</f>
        <v>-5</v>
      </c>
      <c r="BK477">
        <f>INDEX(Sheet1!$D$5:$D$15, MATCH(BK427, Sheet1!$B$5:$B$15, 1))</f>
        <v>-2</v>
      </c>
      <c r="BL477">
        <f>INDEX(Sheet1!$D$5:$D$15, MATCH(BL427, Sheet1!$B$5:$B$15, 1))</f>
        <v>-5</v>
      </c>
      <c r="BM477">
        <f>INDEX(Sheet1!$D$5:$D$15, MATCH(BM427, Sheet1!$B$5:$B$15, 1))</f>
        <v>-5</v>
      </c>
      <c r="BN477">
        <f>INDEX(Sheet1!$D$5:$D$15, MATCH(BN427, Sheet1!$B$5:$B$15, 1))</f>
        <v>-5</v>
      </c>
      <c r="BO477">
        <f>INDEX(Sheet1!$D$5:$D$15, MATCH(BO427, Sheet1!$B$5:$B$15, 1))</f>
        <v>-5</v>
      </c>
      <c r="BP477">
        <f>INDEX(Sheet1!$D$5:$D$15, MATCH(BP427, Sheet1!$B$5:$B$15, 1))</f>
        <v>-5</v>
      </c>
      <c r="BQ477">
        <f>INDEX(Sheet1!$D$5:$D$15, MATCH(BQ427, Sheet1!$B$5:$B$15, 1))</f>
        <v>-5</v>
      </c>
      <c r="BR477">
        <f>INDEX(Sheet1!$D$5:$D$15, MATCH(BR427, Sheet1!$B$5:$B$15, 1))</f>
        <v>-5</v>
      </c>
      <c r="BS477">
        <f>INDEX(Sheet1!$D$5:$D$15, MATCH(BS427, Sheet1!$B$5:$B$15, 1))</f>
        <v>-5</v>
      </c>
      <c r="BT477">
        <f>INDEX(Sheet1!$D$5:$D$15, MATCH(BT427, Sheet1!$B$5:$B$15, 1))</f>
        <v>-5</v>
      </c>
      <c r="BU477">
        <f>INDEX(Sheet1!$D$5:$D$15, MATCH(BU427, Sheet1!$B$5:$B$15, 1))</f>
        <v>-5</v>
      </c>
      <c r="BV477">
        <f>INDEX(Sheet1!$D$5:$D$15, MATCH(BV427, Sheet1!$B$5:$B$15, 1))</f>
        <v>-5</v>
      </c>
      <c r="BW477">
        <f>INDEX(Sheet1!$D$5:$D$15, MATCH(BW427, Sheet1!$B$5:$B$15, 1))</f>
        <v>-5</v>
      </c>
      <c r="BX477">
        <f>INDEX(Sheet1!$D$5:$D$15, MATCH(BX427, Sheet1!$B$5:$B$15, 1))</f>
        <v>-3</v>
      </c>
      <c r="BY477">
        <f>INDEX(Sheet1!$D$5:$D$15, MATCH(BY427, Sheet1!$B$5:$B$15, 1))</f>
        <v>-4</v>
      </c>
      <c r="BZ477">
        <f>INDEX(Sheet1!$D$5:$D$15, MATCH(BZ427, Sheet1!$B$5:$B$15, 1))</f>
        <v>-4</v>
      </c>
      <c r="CA477">
        <f>INDEX(Sheet1!$D$5:$D$15, MATCH(CA427, Sheet1!$B$5:$B$15, 1))</f>
        <v>-5</v>
      </c>
      <c r="CB477">
        <f>INDEX(Sheet1!$D$5:$D$15, MATCH(CB427, Sheet1!$B$5:$B$15, 1))</f>
        <v>-5</v>
      </c>
      <c r="CC477">
        <f>INDEX(Sheet1!$D$5:$D$15, MATCH(CC427, Sheet1!$B$5:$B$15, 1))</f>
        <v>-5</v>
      </c>
      <c r="CD477">
        <f>INDEX(Sheet1!$D$5:$D$15, MATCH(CD427, Sheet1!$B$5:$B$15, 1))</f>
        <v>-5</v>
      </c>
      <c r="CE477">
        <f>INDEX(Sheet1!$D$5:$D$15, MATCH(CE427, Sheet1!$B$5:$B$15, 1))</f>
        <v>-5</v>
      </c>
      <c r="CF477">
        <f>INDEX(Sheet1!$D$5:$D$15, MATCH(CF427, Sheet1!$B$5:$B$15, 1))</f>
        <v>-5</v>
      </c>
      <c r="CG477">
        <f>INDEX(Sheet1!$D$5:$D$15, MATCH(CG427, Sheet1!$B$5:$B$15, 1))</f>
        <v>-5</v>
      </c>
      <c r="CH477">
        <f>INDEX(Sheet1!$D$5:$D$15, MATCH(CH427, Sheet1!$B$5:$B$15, 1))</f>
        <v>-5</v>
      </c>
      <c r="CI477">
        <f>INDEX(Sheet1!$D$5:$D$15, MATCH(CI427, Sheet1!$B$5:$B$15, 1))</f>
        <v>-5</v>
      </c>
      <c r="CJ477">
        <f>INDEX(Sheet1!$D$5:$D$15, MATCH(CJ427, Sheet1!$B$5:$B$15, 1))</f>
        <v>-5</v>
      </c>
      <c r="CK477">
        <f>INDEX(Sheet1!$D$5:$D$15, MATCH(CK427, Sheet1!$B$5:$B$15, 1))</f>
        <v>-5</v>
      </c>
      <c r="CL477">
        <f>INDEX(Sheet1!$D$5:$D$15, MATCH(CL427, Sheet1!$B$5:$B$15, 1))</f>
        <v>-5</v>
      </c>
      <c r="CM477">
        <f>INDEX(Sheet1!$D$5:$D$15, MATCH(CM427, Sheet1!$B$5:$B$15, 1))</f>
        <v>-5</v>
      </c>
      <c r="CN477">
        <f>INDEX(Sheet1!$D$5:$D$15, MATCH(CN427, Sheet1!$B$5:$B$15, 1))</f>
        <v>-5</v>
      </c>
      <c r="CO477">
        <f>INDEX(Sheet1!$D$5:$D$15, MATCH(CO427, Sheet1!$B$5:$B$15, 1))</f>
        <v>-5</v>
      </c>
      <c r="CP477">
        <f>INDEX(Sheet1!$D$5:$D$15, MATCH(CP427, Sheet1!$B$5:$B$15, 1))</f>
        <v>-5</v>
      </c>
      <c r="CQ477">
        <f>INDEX(Sheet1!$D$5:$D$15, MATCH(CQ427, Sheet1!$B$5:$B$15, 1))</f>
        <v>-5</v>
      </c>
      <c r="CR477">
        <f>INDEX(Sheet1!$D$5:$D$15, MATCH(CR427, Sheet1!$B$5:$B$15, 1))</f>
        <v>-5</v>
      </c>
      <c r="CS477">
        <f>INDEX(Sheet1!$D$5:$D$15, MATCH(CS427, Sheet1!$B$5:$B$15, 1))</f>
        <v>-2</v>
      </c>
      <c r="CT477">
        <f>INDEX(Sheet1!$D$5:$D$15, MATCH(CT427, Sheet1!$B$5:$B$15, 1))</f>
        <v>-5</v>
      </c>
      <c r="CU477">
        <f>INDEX(Sheet1!$D$5:$D$15, MATCH(CU427, Sheet1!$B$5:$B$15, 1))</f>
        <v>-5</v>
      </c>
      <c r="CV477">
        <f>INDEX(Sheet1!$D$5:$D$15, MATCH(CV427, Sheet1!$B$5:$B$15, 1))</f>
        <v>0</v>
      </c>
      <c r="CW477">
        <f>INDEX(Sheet1!$D$5:$D$15, MATCH(CW427, Sheet1!$B$5:$B$15, 1))</f>
        <v>-5</v>
      </c>
      <c r="CX477">
        <f>INDEX(Sheet1!$D$5:$D$15, MATCH(CX427, Sheet1!$B$5:$B$15, 1))</f>
        <v>-1</v>
      </c>
      <c r="CY477">
        <f>INDEX(Sheet1!$D$5:$D$15, MATCH(CY427, Sheet1!$B$5:$B$15, 1))</f>
        <v>0</v>
      </c>
      <c r="CZ477">
        <f>INDEX(Sheet1!$D$5:$D$15, MATCH(CZ427, Sheet1!$B$5:$B$15, 1))</f>
        <v>1</v>
      </c>
      <c r="DA477">
        <f>INDEX(Sheet1!$D$5:$D$15, MATCH(DA427, Sheet1!$B$5:$B$15, 1))</f>
        <v>2</v>
      </c>
      <c r="DB477">
        <f>INDEX(Sheet1!$D$5:$D$15, MATCH(DB427, Sheet1!$B$5:$B$15, 1))</f>
        <v>-1</v>
      </c>
      <c r="DC477">
        <f>INDEX(Sheet1!$D$5:$D$15, MATCH(DC427, Sheet1!$B$5:$B$15, 1))</f>
        <v>-1</v>
      </c>
      <c r="DD477">
        <f>INDEX(Sheet1!$D$5:$D$15, MATCH(DD427, Sheet1!$B$5:$B$15, 1))</f>
        <v>0</v>
      </c>
      <c r="DE477">
        <f>INDEX(Sheet1!$D$5:$D$15, MATCH(DE427, Sheet1!$B$5:$B$15, 1))</f>
        <v>-4</v>
      </c>
      <c r="DF477">
        <f>INDEX(Sheet1!$D$5:$D$15, MATCH(DF427, Sheet1!$B$5:$B$15, 1))</f>
        <v>1</v>
      </c>
      <c r="DG477">
        <f>INDEX(Sheet1!$D$5:$D$15, MATCH(DG427, Sheet1!$B$5:$B$15, 1))</f>
        <v>-3</v>
      </c>
      <c r="DH477">
        <f>INDEX(Sheet1!$D$5:$D$15, MATCH(DH427, Sheet1!$B$5:$B$15, 1))</f>
        <v>-5</v>
      </c>
      <c r="DI477">
        <f>INDEX(Sheet1!$D$5:$D$15, MATCH(DI427, Sheet1!$B$5:$B$15, 1))</f>
        <v>0</v>
      </c>
      <c r="DJ477">
        <f>INDEX(Sheet1!$D$5:$D$15, MATCH(DJ427, Sheet1!$B$5:$B$15, 1))</f>
        <v>1</v>
      </c>
      <c r="DK477">
        <f>INDEX(Sheet1!$D$5:$D$15, MATCH(DK427, Sheet1!$B$5:$B$15, 1))</f>
        <v>-1</v>
      </c>
      <c r="DL477">
        <f>INDEX(Sheet1!$D$5:$D$15, MATCH(DL427, Sheet1!$B$5:$B$15, 1))</f>
        <v>-5</v>
      </c>
      <c r="DM477">
        <f>INDEX(Sheet1!$D$5:$D$15, MATCH(DM427, Sheet1!$B$5:$B$15, 1))</f>
        <v>-3</v>
      </c>
      <c r="DN477">
        <f>INDEX(Sheet1!$D$5:$D$15, MATCH(DN427, Sheet1!$B$5:$B$15, 1))</f>
        <v>-4</v>
      </c>
      <c r="DO477">
        <f>INDEX(Sheet1!$D$5:$D$15, MATCH(DO427, Sheet1!$B$5:$B$15, 1))</f>
        <v>-5</v>
      </c>
      <c r="DP477">
        <f>INDEX(Sheet1!$D$5:$D$15, MATCH(DP427, Sheet1!$B$5:$B$15, 1))</f>
        <v>-5</v>
      </c>
      <c r="DQ477">
        <f>INDEX(Sheet1!$D$5:$D$15, MATCH(DQ427, Sheet1!$B$5:$B$15, 1))</f>
        <v>-5</v>
      </c>
      <c r="DR477">
        <f>INDEX(Sheet1!$D$5:$D$15, MATCH(DR427, Sheet1!$B$5:$B$15, 1))</f>
        <v>-5</v>
      </c>
      <c r="DS477">
        <f>INDEX(Sheet1!$D$5:$D$15, MATCH(DS427, Sheet1!$B$5:$B$15, 1))</f>
        <v>-4</v>
      </c>
      <c r="DT477">
        <f>INDEX(Sheet1!$D$5:$D$15, MATCH(DT427, Sheet1!$B$5:$B$15, 1))</f>
        <v>-5</v>
      </c>
      <c r="DU477">
        <f>INDEX(Sheet1!$D$5:$D$15, MATCH(DU427, Sheet1!$B$5:$B$15, 1))</f>
        <v>-5</v>
      </c>
      <c r="DV477">
        <f>INDEX(Sheet1!$D$5:$D$15, MATCH(DV427, Sheet1!$B$5:$B$15, 1))</f>
        <v>-5</v>
      </c>
      <c r="DW477">
        <f>INDEX(Sheet1!$D$5:$D$15, MATCH(DW427, Sheet1!$B$5:$B$15, 1))</f>
        <v>-5</v>
      </c>
      <c r="DX477">
        <f>INDEX(Sheet1!$D$5:$D$15, MATCH(DX427, Sheet1!$B$5:$B$15, 1))</f>
        <v>-3</v>
      </c>
      <c r="DY477">
        <f>INDEX(Sheet1!$D$5:$D$15, MATCH(DY427, Sheet1!$B$5:$B$15, 1))</f>
        <v>-5</v>
      </c>
      <c r="DZ477">
        <f>INDEX(Sheet1!$D$5:$D$15, MATCH(DZ427, Sheet1!$B$5:$B$15, 1))</f>
        <v>-5</v>
      </c>
      <c r="EA477">
        <f>INDEX(Sheet1!$D$5:$D$15, MATCH(EA427, Sheet1!$B$5:$B$15, 1))</f>
        <v>-5</v>
      </c>
      <c r="EB477">
        <f>INDEX(Sheet1!$D$5:$D$15, MATCH(EB427, Sheet1!$B$5:$B$15, 1))</f>
        <v>-5</v>
      </c>
      <c r="EC477">
        <f>INDEX(Sheet1!$D$5:$D$15, MATCH(EC427, Sheet1!$B$5:$B$15, 1))</f>
        <v>-5</v>
      </c>
      <c r="ED477">
        <f>INDEX(Sheet1!$D$5:$D$15, MATCH(ED427, Sheet1!$B$5:$B$15, 1))</f>
        <v>-5</v>
      </c>
      <c r="EE477">
        <f>INDEX(Sheet1!$D$5:$D$15, MATCH(EE427, Sheet1!$B$5:$B$15, 1))</f>
        <v>-4</v>
      </c>
      <c r="EF477">
        <f>INDEX(Sheet1!$D$5:$D$15, MATCH(EF427, Sheet1!$B$5:$B$15, 1))</f>
        <v>-5</v>
      </c>
      <c r="EG477">
        <f>INDEX(Sheet1!$D$5:$D$15, MATCH(EG427, Sheet1!$B$5:$B$15, 1))</f>
        <v>-5</v>
      </c>
      <c r="EH477">
        <f>INDEX(Sheet1!$D$5:$D$15, MATCH(EH427, Sheet1!$B$5:$B$15, 1))</f>
        <v>-5</v>
      </c>
      <c r="EI477">
        <f>INDEX(Sheet1!$D$5:$D$15, MATCH(EI427, Sheet1!$B$5:$B$15, 1))</f>
        <v>-3</v>
      </c>
      <c r="EJ477">
        <f>INDEX(Sheet1!$D$5:$D$15, MATCH(EJ427, Sheet1!$B$5:$B$15, 1))</f>
        <v>-5</v>
      </c>
      <c r="EK477">
        <f>INDEX(Sheet1!$D$5:$D$15, MATCH(EK427, Sheet1!$B$5:$B$15, 1))</f>
        <v>-5</v>
      </c>
      <c r="EL477">
        <f>INDEX(Sheet1!$D$5:$D$15, MATCH(EL427, Sheet1!$B$5:$B$15, 1))</f>
        <v>-4</v>
      </c>
      <c r="EM477">
        <f>INDEX(Sheet1!$D$5:$D$15, MATCH(EM427, Sheet1!$B$5:$B$15, 1))</f>
        <v>-5</v>
      </c>
      <c r="EN477">
        <f>INDEX(Sheet1!$D$5:$D$15, MATCH(EN427, Sheet1!$B$5:$B$15, 1))</f>
        <v>2</v>
      </c>
      <c r="EO477">
        <f>INDEX(Sheet1!$D$5:$D$15, MATCH(EO427, Sheet1!$B$5:$B$15, 1))</f>
        <v>-5</v>
      </c>
      <c r="EP477">
        <f>INDEX(Sheet1!$D$5:$D$15, MATCH(EP427, Sheet1!$B$5:$B$15, 1))</f>
        <v>-5</v>
      </c>
      <c r="EQ477">
        <f>INDEX(Sheet1!$D$5:$D$15, MATCH(EQ427, Sheet1!$B$5:$B$15, 1))</f>
        <v>-5</v>
      </c>
      <c r="ER477">
        <f>INDEX(Sheet1!$D$5:$D$15, MATCH(ER427, Sheet1!$B$5:$B$15, 1))</f>
        <v>-3</v>
      </c>
      <c r="ES477">
        <f>INDEX(Sheet1!$D$5:$D$15, MATCH(ES427, Sheet1!$B$5:$B$15, 1))</f>
        <v>-5</v>
      </c>
      <c r="ET477">
        <f>INDEX(Sheet1!$D$5:$D$15, MATCH(ET427, Sheet1!$B$5:$B$15, 1))</f>
        <v>-5</v>
      </c>
      <c r="EU477">
        <f>INDEX(Sheet1!$D$5:$D$15, MATCH(EU427, Sheet1!$B$5:$B$15, 1))</f>
        <v>-5</v>
      </c>
      <c r="EV477">
        <f>INDEX(Sheet1!$D$5:$D$15, MATCH(EV427, Sheet1!$B$5:$B$15, 1))</f>
        <v>-5</v>
      </c>
      <c r="EW477">
        <f>INDEX(Sheet1!$D$5:$D$15, MATCH(EW427, Sheet1!$B$5:$B$15, 1))</f>
        <v>-5</v>
      </c>
      <c r="EX477">
        <f>INDEX(Sheet1!$D$5:$D$15, MATCH(EX427, Sheet1!$B$5:$B$15, 1))</f>
        <v>-5</v>
      </c>
      <c r="EY477">
        <f>INDEX(Sheet1!$D$5:$D$15, MATCH(EY427, Sheet1!$B$5:$B$15, 1))</f>
        <v>-5</v>
      </c>
      <c r="EZ477">
        <f>INDEX(Sheet1!$D$5:$D$15, MATCH(EZ427, Sheet1!$B$5:$B$15, 1))</f>
        <v>-5</v>
      </c>
      <c r="FA477">
        <f>INDEX(Sheet1!$D$5:$D$15, MATCH(FA427, Sheet1!$B$5:$B$15, 1))</f>
        <v>-5</v>
      </c>
      <c r="FB477">
        <f>INDEX(Sheet1!$D$5:$D$15, MATCH(FB427, Sheet1!$B$5:$B$15, 1))</f>
        <v>-5</v>
      </c>
      <c r="FC477">
        <f>INDEX(Sheet1!$D$5:$D$15, MATCH(FC427, Sheet1!$B$5:$B$15, 1))</f>
        <v>-5</v>
      </c>
      <c r="FD477">
        <f>INDEX(Sheet1!$D$5:$D$15, MATCH(FD427, Sheet1!$B$5:$B$15, 1))</f>
        <v>-1</v>
      </c>
      <c r="FE477">
        <f>INDEX(Sheet1!$D$5:$D$15, MATCH(FE427, Sheet1!$B$5:$B$15, 1))</f>
        <v>-5</v>
      </c>
      <c r="FF477">
        <f>INDEX(Sheet1!$D$5:$D$15, MATCH(FF427, Sheet1!$B$5:$B$15, 1))</f>
        <v>-2</v>
      </c>
      <c r="FG477">
        <f>INDEX(Sheet1!$D$5:$D$15, MATCH(FG427, Sheet1!$B$5:$B$15, 1))</f>
        <v>2</v>
      </c>
      <c r="FH477">
        <f>INDEX(Sheet1!$D$5:$D$15, MATCH(FH427, Sheet1!$B$5:$B$15, 1))</f>
        <v>-5</v>
      </c>
      <c r="FI477">
        <f>INDEX(Sheet1!$D$5:$D$15, MATCH(FI427, Sheet1!$B$5:$B$15, 1))</f>
        <v>-5</v>
      </c>
      <c r="FJ477">
        <f>INDEX(Sheet1!$D$5:$D$15, MATCH(FJ427, Sheet1!$B$5:$B$15, 1))</f>
        <v>-5</v>
      </c>
      <c r="FK477">
        <f>INDEX(Sheet1!$D$5:$D$15, MATCH(FK427, Sheet1!$B$5:$B$15, 1))</f>
        <v>-5</v>
      </c>
      <c r="FL477">
        <f>INDEX(Sheet1!$D$5:$D$15, MATCH(FL427, Sheet1!$B$5:$B$15, 1))</f>
        <v>-5</v>
      </c>
      <c r="FM477">
        <f>INDEX(Sheet1!$D$5:$D$15, MATCH(FM427, Sheet1!$B$5:$B$15, 1))</f>
        <v>-4</v>
      </c>
      <c r="FN477">
        <f>INDEX(Sheet1!$D$5:$D$15, MATCH(FN427, Sheet1!$B$5:$B$15, 1))</f>
        <v>-5</v>
      </c>
      <c r="FO477">
        <f>INDEX(Sheet1!$D$5:$D$15, MATCH(FO427, Sheet1!$B$5:$B$15, 1))</f>
        <v>-3</v>
      </c>
      <c r="FP477">
        <f>INDEX(Sheet1!$D$5:$D$15, MATCH(FP427, Sheet1!$B$5:$B$15, 1))</f>
        <v>-5</v>
      </c>
      <c r="FQ477">
        <f>INDEX(Sheet1!$D$5:$D$15, MATCH(FQ427, Sheet1!$B$5:$B$15, 1))</f>
        <v>-5</v>
      </c>
      <c r="FR477">
        <f>INDEX(Sheet1!$D$5:$D$15, MATCH(FR427, Sheet1!$B$5:$B$15, 1))</f>
        <v>-5</v>
      </c>
      <c r="FS477">
        <f>INDEX(Sheet1!$D$5:$D$15, MATCH(FS427, Sheet1!$B$5:$B$15, 1))</f>
        <v>-5</v>
      </c>
      <c r="FT477">
        <f>INDEX(Sheet1!$D$5:$D$15, MATCH(FT427, Sheet1!$B$5:$B$15, 1))</f>
        <v>-5</v>
      </c>
      <c r="FU477">
        <f>INDEX(Sheet1!$D$5:$D$15, MATCH(FU427, Sheet1!$B$5:$B$15, 1))</f>
        <v>-5</v>
      </c>
      <c r="FV477">
        <f>INDEX(Sheet1!$D$5:$D$15, MATCH(FV427, Sheet1!$B$5:$B$15, 1))</f>
        <v>-5</v>
      </c>
      <c r="FW477">
        <f>INDEX(Sheet1!$D$5:$D$15, MATCH(FW427, Sheet1!$B$5:$B$15, 1))</f>
        <v>-5</v>
      </c>
      <c r="FX477">
        <f>INDEX(Sheet1!$D$5:$D$15, MATCH(FX427, Sheet1!$B$5:$B$15, 1))</f>
        <v>-5</v>
      </c>
      <c r="FY477">
        <f>INDEX(Sheet1!$D$5:$D$15, MATCH(FY427, Sheet1!$B$5:$B$15, 1))</f>
        <v>-5</v>
      </c>
      <c r="FZ477">
        <f>INDEX(Sheet1!$D$5:$D$15, MATCH(FZ427, Sheet1!$B$5:$B$15, 1))</f>
        <v>-5</v>
      </c>
      <c r="GA477">
        <f>INDEX(Sheet1!$D$5:$D$15, MATCH(GA427, Sheet1!$B$5:$B$15, 1))</f>
        <v>-5</v>
      </c>
      <c r="GB477">
        <f>INDEX(Sheet1!$D$5:$D$15, MATCH(GB427, Sheet1!$B$5:$B$15, 1))</f>
        <v>-5</v>
      </c>
      <c r="GC477">
        <f>INDEX(Sheet1!$D$5:$D$15, MATCH(GC427, Sheet1!$B$5:$B$15, 1))</f>
        <v>-5</v>
      </c>
      <c r="GD477">
        <f>INDEX(Sheet1!$D$5:$D$15, MATCH(GD427, Sheet1!$B$5:$B$15, 1))</f>
        <v>-5</v>
      </c>
      <c r="GE477">
        <f>INDEX(Sheet1!$D$5:$D$15, MATCH(GE427, Sheet1!$B$5:$B$15, 1))</f>
        <v>-5</v>
      </c>
      <c r="GF477">
        <f>INDEX(Sheet1!$D$5:$D$15, MATCH(GF427, Sheet1!$B$5:$B$15, 1))</f>
        <v>-5</v>
      </c>
      <c r="GG477">
        <f>INDEX(Sheet1!$D$5:$D$15, MATCH(GG427, Sheet1!$B$5:$B$15, 1))</f>
        <v>-5</v>
      </c>
      <c r="GH477">
        <f>INDEX(Sheet1!$D$5:$D$15, MATCH(GH427, Sheet1!$B$5:$B$15, 1))</f>
        <v>-5</v>
      </c>
      <c r="GI477">
        <f>INDEX(Sheet1!$D$5:$D$15, MATCH(GI427, Sheet1!$B$5:$B$15, 1))</f>
        <v>-5</v>
      </c>
      <c r="GJ477">
        <f>INDEX(Sheet1!$D$5:$D$15, MATCH(GJ427, Sheet1!$B$5:$B$15, 1))</f>
        <v>-5</v>
      </c>
      <c r="GK477">
        <f>INDEX(Sheet1!$D$5:$D$15, MATCH(GK427, Sheet1!$B$5:$B$15, 1))</f>
        <v>-3</v>
      </c>
      <c r="GL477">
        <f>INDEX(Sheet1!$D$5:$D$15, MATCH(GL427, Sheet1!$B$5:$B$15, 1))</f>
        <v>-5</v>
      </c>
      <c r="GM477">
        <f>INDEX(Sheet1!$D$5:$D$15, MATCH(GM427, Sheet1!$B$5:$B$15, 1))</f>
        <v>-1</v>
      </c>
      <c r="GN477">
        <f>INDEX(Sheet1!$D$5:$D$15, MATCH(GN427, Sheet1!$B$5:$B$15, 1))</f>
        <v>-2</v>
      </c>
      <c r="GO477">
        <f>INDEX(Sheet1!$D$5:$D$15, MATCH(GO427, Sheet1!$B$5:$B$15, 1))</f>
        <v>-2</v>
      </c>
      <c r="GP477">
        <f>INDEX(Sheet1!$D$5:$D$15, MATCH(GP427, Sheet1!$B$5:$B$15, 1))</f>
        <v>-4</v>
      </c>
      <c r="GQ477">
        <f>INDEX(Sheet1!$D$5:$D$15, MATCH(GQ427, Sheet1!$B$5:$B$15, 1))</f>
        <v>-5</v>
      </c>
      <c r="GR477">
        <f>INDEX(Sheet1!$D$5:$D$15, MATCH(GR427, Sheet1!$B$5:$B$15, 1))</f>
        <v>-5</v>
      </c>
      <c r="GS477">
        <f>INDEX(Sheet1!$D$5:$D$15, MATCH(GS427, Sheet1!$B$5:$B$15, 1))</f>
        <v>-5</v>
      </c>
      <c r="GT477">
        <f>INDEX(Sheet1!$D$5:$D$15, MATCH(GT427, Sheet1!$B$5:$B$15, 1))</f>
        <v>-5</v>
      </c>
      <c r="GU477">
        <f>INDEX(Sheet1!$D$5:$D$15, MATCH(GU427, Sheet1!$B$5:$B$15, 1))</f>
        <v>-5</v>
      </c>
      <c r="GV477">
        <f>INDEX(Sheet1!$D$5:$D$15, MATCH(GV427, Sheet1!$B$5:$B$15, 1))</f>
        <v>-5</v>
      </c>
      <c r="GW477">
        <f>INDEX(Sheet1!$D$5:$D$15, MATCH(GW427, Sheet1!$B$5:$B$15, 1))</f>
        <v>-5</v>
      </c>
      <c r="GX477">
        <f>INDEX(Sheet1!$D$5:$D$15, MATCH(GX427, Sheet1!$B$5:$B$15, 1))</f>
        <v>-5</v>
      </c>
      <c r="GY477">
        <f>INDEX(Sheet1!$D$5:$D$15, MATCH(GY427, Sheet1!$B$5:$B$15, 1))</f>
        <v>-5</v>
      </c>
      <c r="GZ477">
        <f>INDEX(Sheet1!$D$5:$D$15, MATCH(GZ427, Sheet1!$B$5:$B$15, 1))</f>
        <v>-5</v>
      </c>
      <c r="HA477">
        <f>INDEX(Sheet1!$D$5:$D$15, MATCH(HA427, Sheet1!$B$5:$B$15, 1))</f>
        <v>-5</v>
      </c>
      <c r="HB477">
        <f>INDEX(Sheet1!$D$5:$D$15, MATCH(HB427, Sheet1!$B$5:$B$15, 1))</f>
        <v>-5</v>
      </c>
      <c r="HC477">
        <f>INDEX(Sheet1!$D$5:$D$15, MATCH(HC427, Sheet1!$B$5:$B$15, 1))</f>
        <v>-5</v>
      </c>
      <c r="HD477">
        <f>INDEX(Sheet1!$D$5:$D$15, MATCH(HD427, Sheet1!$B$5:$B$15, 1))</f>
        <v>-5</v>
      </c>
      <c r="HE477">
        <f>INDEX(Sheet1!$D$5:$D$15, MATCH(HE427, Sheet1!$B$5:$B$15, 1))</f>
        <v>-4</v>
      </c>
      <c r="HF477">
        <f>INDEX(Sheet1!$D$5:$D$15, MATCH(HF427, Sheet1!$B$5:$B$15, 1))</f>
        <v>-4</v>
      </c>
      <c r="HG477">
        <f>INDEX(Sheet1!$D$5:$D$15, MATCH(HG427, Sheet1!$B$5:$B$15, 1))</f>
        <v>-5</v>
      </c>
      <c r="HH477">
        <f>INDEX(Sheet1!$D$5:$D$15, MATCH(HH427, Sheet1!$B$5:$B$15, 1))</f>
        <v>-5</v>
      </c>
      <c r="HI477">
        <f>INDEX(Sheet1!$D$5:$D$15, MATCH(HI427, Sheet1!$B$5:$B$15, 1))</f>
        <v>-5</v>
      </c>
      <c r="HJ477">
        <f>INDEX(Sheet1!$D$5:$D$15, MATCH(HJ427, Sheet1!$B$5:$B$15, 1))</f>
        <v>-5</v>
      </c>
      <c r="HK477">
        <f>INDEX(Sheet1!$D$5:$D$15, MATCH(HK427, Sheet1!$B$5:$B$15, 1))</f>
        <v>-5</v>
      </c>
      <c r="HL477">
        <f>INDEX(Sheet1!$D$5:$D$15, MATCH(HL427, Sheet1!$B$5:$B$15, 1))</f>
        <v>-5</v>
      </c>
      <c r="HM477">
        <f>INDEX(Sheet1!$D$5:$D$15, MATCH(HM427, Sheet1!$B$5:$B$15, 1))</f>
        <v>-5</v>
      </c>
      <c r="HN477">
        <f>INDEX(Sheet1!$D$5:$D$15, MATCH(HN427, Sheet1!$B$5:$B$15, 1))</f>
        <v>-5</v>
      </c>
      <c r="HO477">
        <f>INDEX(Sheet1!$D$5:$D$15, MATCH(HO427, Sheet1!$B$5:$B$15, 1))</f>
        <v>-5</v>
      </c>
      <c r="HP477">
        <f>INDEX(Sheet1!$D$5:$D$15, MATCH(HP427, Sheet1!$B$5:$B$15, 1))</f>
        <v>-5</v>
      </c>
      <c r="HQ477">
        <f>INDEX(Sheet1!$D$5:$D$15, MATCH(HQ427, Sheet1!$B$5:$B$15, 1))</f>
        <v>-5</v>
      </c>
      <c r="HR477">
        <f>INDEX(Sheet1!$D$5:$D$15, MATCH(HR427, Sheet1!$B$5:$B$15, 1))</f>
        <v>-5</v>
      </c>
      <c r="HS477">
        <f>INDEX(Sheet1!$D$5:$D$15, MATCH(HS427, Sheet1!$B$5:$B$15, 1))</f>
        <v>-2</v>
      </c>
      <c r="HT477">
        <f>INDEX(Sheet1!$D$5:$D$15, MATCH(HT427, Sheet1!$B$5:$B$15, 1))</f>
        <v>-5</v>
      </c>
      <c r="HU477">
        <f>INDEX(Sheet1!$D$5:$D$15, MATCH(HU427, Sheet1!$B$5:$B$15, 1))</f>
        <v>-5</v>
      </c>
      <c r="HV477">
        <f>INDEX(Sheet1!$D$5:$D$15, MATCH(HV427, Sheet1!$B$5:$B$15, 1))</f>
        <v>-5</v>
      </c>
      <c r="HW477">
        <f>INDEX(Sheet1!$D$5:$D$15, MATCH(HW427, Sheet1!$B$5:$B$15, 1))</f>
        <v>0</v>
      </c>
      <c r="HX477">
        <f>INDEX(Sheet1!$D$5:$D$15, MATCH(HX427, Sheet1!$B$5:$B$15, 1))</f>
        <v>-5</v>
      </c>
      <c r="HY477">
        <f>INDEX(Sheet1!$D$5:$D$15, MATCH(HY427, Sheet1!$B$5:$B$15, 1))</f>
        <v>-4</v>
      </c>
      <c r="HZ477">
        <f>INDEX(Sheet1!$D$5:$D$15, MATCH(HZ427, Sheet1!$B$5:$B$15, 1))</f>
        <v>1</v>
      </c>
      <c r="IA477">
        <f>INDEX(Sheet1!$D$5:$D$15, MATCH(IA427, Sheet1!$B$5:$B$15, 1))</f>
        <v>0</v>
      </c>
      <c r="IB477">
        <f>INDEX(Sheet1!$D$5:$D$15, MATCH(IB427, Sheet1!$B$5:$B$15, 1))</f>
        <v>-4</v>
      </c>
      <c r="IC477">
        <f>INDEX(Sheet1!$D$5:$D$15, MATCH(IC427, Sheet1!$B$5:$B$15, 1))</f>
        <v>-5</v>
      </c>
      <c r="ID477">
        <f>INDEX(Sheet1!$D$5:$D$15, MATCH(ID427, Sheet1!$B$5:$B$15, 1))</f>
        <v>1</v>
      </c>
      <c r="IE477">
        <f>INDEX(Sheet1!$D$5:$D$15, MATCH(IE427, Sheet1!$B$5:$B$15, 1))</f>
        <v>2</v>
      </c>
      <c r="IF477">
        <f>INDEX(Sheet1!$D$5:$D$15, MATCH(IF427, Sheet1!$B$5:$B$15, 1))</f>
        <v>-5</v>
      </c>
      <c r="IG477">
        <f>INDEX(Sheet1!$D$5:$D$15, MATCH(IG427, Sheet1!$B$5:$B$15, 1))</f>
        <v>-5</v>
      </c>
      <c r="IH477">
        <f>INDEX(Sheet1!$D$5:$D$15, MATCH(IH427, Sheet1!$B$5:$B$15, 1))</f>
        <v>-4</v>
      </c>
      <c r="II477">
        <f>INDEX(Sheet1!$D$5:$D$15, MATCH(II427, Sheet1!$B$5:$B$15, 1))</f>
        <v>-5</v>
      </c>
      <c r="IJ477">
        <f>INDEX(Sheet1!$D$5:$D$15, MATCH(IJ427, Sheet1!$B$5:$B$15, 1))</f>
        <v>-5</v>
      </c>
      <c r="IK477">
        <f>INDEX(Sheet1!$D$5:$D$15, MATCH(IK427, Sheet1!$B$5:$B$15, 1))</f>
        <v>-5</v>
      </c>
      <c r="IL477">
        <f>INDEX(Sheet1!$D$5:$D$15, MATCH(IL427, Sheet1!$B$5:$B$15, 1))</f>
        <v>-5</v>
      </c>
      <c r="IM477">
        <f>INDEX(Sheet1!$D$5:$D$15, MATCH(IM427, Sheet1!$B$5:$B$15, 1))</f>
        <v>-5</v>
      </c>
      <c r="IN477">
        <f>INDEX(Sheet1!$D$5:$D$15, MATCH(IN427, Sheet1!$B$5:$B$15, 1))</f>
        <v>-5</v>
      </c>
      <c r="IO477">
        <f>INDEX(Sheet1!$D$5:$D$15, MATCH(IO427, Sheet1!$B$5:$B$15, 1))</f>
        <v>-5</v>
      </c>
      <c r="IP477">
        <f>INDEX(Sheet1!$D$5:$D$15, MATCH(IP427, Sheet1!$B$5:$B$15, 1))</f>
        <v>-5</v>
      </c>
      <c r="IQ477">
        <f>INDEX(Sheet1!$D$5:$D$15, MATCH(IQ427, Sheet1!$B$5:$B$15, 1))</f>
        <v>-5</v>
      </c>
      <c r="IR477">
        <f>INDEX(Sheet1!$D$5:$D$15, MATCH(IR427, Sheet1!$B$5:$B$15, 1))</f>
        <v>-5</v>
      </c>
      <c r="IS477">
        <f>INDEX(Sheet1!$D$5:$D$15, MATCH(IS427, Sheet1!$B$5:$B$15, 1))</f>
        <v>-5</v>
      </c>
      <c r="IT477">
        <f>INDEX(Sheet1!$D$5:$D$15, MATCH(IT427, Sheet1!$B$5:$B$15, 1))</f>
        <v>-5</v>
      </c>
      <c r="IU477">
        <f>INDEX(Sheet1!$D$5:$D$15, MATCH(IU427, Sheet1!$B$5:$B$15, 1))</f>
        <v>-3</v>
      </c>
      <c r="IV477">
        <f>INDEX(Sheet1!$D$5:$D$15, MATCH(IV427, Sheet1!$B$5:$B$15, 1))</f>
        <v>1</v>
      </c>
      <c r="IW477">
        <f>INDEX(Sheet1!$D$5:$D$15, MATCH(IW427, Sheet1!$B$5:$B$15, 1))</f>
        <v>1</v>
      </c>
      <c r="IX477">
        <f>INDEX(Sheet1!$D$5:$D$15, MATCH(IX427, Sheet1!$B$5:$B$15, 1))</f>
        <v>-5</v>
      </c>
      <c r="IY477">
        <f>INDEX(Sheet1!$D$5:$D$15, MATCH(IY427, Sheet1!$B$5:$B$15, 1))</f>
        <v>0</v>
      </c>
      <c r="IZ477">
        <f>INDEX(Sheet1!$D$5:$D$15, MATCH(IZ427, Sheet1!$B$5:$B$15, 1))</f>
        <v>-4</v>
      </c>
      <c r="JA477">
        <f>INDEX(Sheet1!$D$5:$D$15, MATCH(JA427, Sheet1!$B$5:$B$15, 1))</f>
        <v>-2</v>
      </c>
      <c r="JB477">
        <f>INDEX(Sheet1!$D$5:$D$15, MATCH(JB427, Sheet1!$B$5:$B$15, 1))</f>
        <v>2</v>
      </c>
      <c r="JC477">
        <f>INDEX(Sheet1!$D$5:$D$15, MATCH(JC427, Sheet1!$B$5:$B$15, 1))</f>
        <v>1</v>
      </c>
      <c r="JD477">
        <f>INDEX(Sheet1!$D$5:$D$15, MATCH(JD427, Sheet1!$B$5:$B$15, 1))</f>
        <v>-5</v>
      </c>
      <c r="JE477">
        <f>INDEX(Sheet1!$D$5:$D$15, MATCH(JE427, Sheet1!$B$5:$B$15, 1))</f>
        <v>-5</v>
      </c>
      <c r="JF477">
        <f>INDEX(Sheet1!$D$5:$D$15, MATCH(JF427, Sheet1!$B$5:$B$15, 1))</f>
        <v>-5</v>
      </c>
      <c r="JG477">
        <f>INDEX(Sheet1!$D$5:$D$15, MATCH(JG427, Sheet1!$B$5:$B$15, 1))</f>
        <v>-5</v>
      </c>
      <c r="JH477">
        <f>INDEX(Sheet1!$D$5:$D$15, MATCH(JH427, Sheet1!$B$5:$B$15, 1))</f>
        <v>-5</v>
      </c>
      <c r="JI477">
        <f>INDEX(Sheet1!$D$5:$D$15, MATCH(JI427, Sheet1!$B$5:$B$15, 1))</f>
        <v>-5</v>
      </c>
      <c r="JJ477">
        <f>INDEX(Sheet1!$D$5:$D$15, MATCH(JJ427, Sheet1!$B$5:$B$15, 1))</f>
        <v>-5</v>
      </c>
      <c r="JK477">
        <f>INDEX(Sheet1!$D$5:$D$15, MATCH(JK427, Sheet1!$B$5:$B$15, 1))</f>
        <v>-5</v>
      </c>
      <c r="JL477">
        <f>INDEX(Sheet1!$D$5:$D$15, MATCH(JL427, Sheet1!$B$5:$B$15, 1))</f>
        <v>-5</v>
      </c>
      <c r="JM477">
        <f>INDEX(Sheet1!$D$5:$D$15, MATCH(JM427, Sheet1!$B$5:$B$15, 1))</f>
        <v>-5</v>
      </c>
      <c r="JN477">
        <f>INDEX(Sheet1!$D$5:$D$15, MATCH(JN427, Sheet1!$B$5:$B$15, 1))</f>
        <v>-5</v>
      </c>
      <c r="JO477">
        <f>INDEX(Sheet1!$D$5:$D$15, MATCH(JO427, Sheet1!$B$5:$B$15, 1))</f>
        <v>-5</v>
      </c>
      <c r="JP477">
        <f>INDEX(Sheet1!$D$5:$D$15, MATCH(JP427, Sheet1!$B$5:$B$15, 1))</f>
        <v>-5</v>
      </c>
      <c r="JQ477">
        <f>INDEX(Sheet1!$D$5:$D$15, MATCH(JQ427, Sheet1!$B$5:$B$15, 1))</f>
        <v>-5</v>
      </c>
      <c r="JR477">
        <f>INDEX(Sheet1!$D$5:$D$15, MATCH(JR427, Sheet1!$B$5:$B$15, 1))</f>
        <v>-5</v>
      </c>
      <c r="JS477">
        <f>INDEX(Sheet1!$D$5:$D$15, MATCH(JS427, Sheet1!$B$5:$B$15, 1))</f>
        <v>-5</v>
      </c>
      <c r="JT477">
        <f>INDEX(Sheet1!$D$5:$D$15, MATCH(JT427, Sheet1!$B$5:$B$15, 1))</f>
        <v>-5</v>
      </c>
      <c r="JU477">
        <f>INDEX(Sheet1!$D$5:$D$15, MATCH(JU427, Sheet1!$B$5:$B$15, 1))</f>
        <v>-5</v>
      </c>
      <c r="JV477">
        <f>INDEX(Sheet1!$D$5:$D$15, MATCH(JV427, Sheet1!$B$5:$B$15, 1))</f>
        <v>-5</v>
      </c>
      <c r="JW477">
        <f>INDEX(Sheet1!$D$5:$D$15, MATCH(JW427, Sheet1!$B$5:$B$15, 1))</f>
        <v>-5</v>
      </c>
      <c r="JX477">
        <f>INDEX(Sheet1!$D$5:$D$15, MATCH(JX427, Sheet1!$B$5:$B$15, 1))</f>
        <v>-5</v>
      </c>
      <c r="JY477">
        <f>INDEX(Sheet1!$D$5:$D$15, MATCH(JY427, Sheet1!$B$5:$B$15, 1))</f>
        <v>-4</v>
      </c>
      <c r="JZ477">
        <f>INDEX(Sheet1!$D$5:$D$15, MATCH(JZ427, Sheet1!$B$5:$B$15, 1))</f>
        <v>-5</v>
      </c>
      <c r="KA477">
        <f>INDEX(Sheet1!$D$5:$D$15, MATCH(KA427, Sheet1!$B$5:$B$15, 1))</f>
        <v>-5</v>
      </c>
      <c r="KB477">
        <f>INDEX(Sheet1!$D$5:$D$15, MATCH(KB427, Sheet1!$B$5:$B$15, 1))</f>
        <v>-3</v>
      </c>
      <c r="KC477">
        <f>INDEX(Sheet1!$D$5:$D$15, MATCH(KC427, Sheet1!$B$5:$B$15, 1))</f>
        <v>-4</v>
      </c>
      <c r="KD477">
        <f>INDEX(Sheet1!$D$5:$D$15, MATCH(KD427, Sheet1!$B$5:$B$15, 1))</f>
        <v>-4</v>
      </c>
      <c r="KE477">
        <f>INDEX(Sheet1!$D$5:$D$15, MATCH(KE427, Sheet1!$B$5:$B$15, 1))</f>
        <v>-5</v>
      </c>
      <c r="KF477">
        <f>INDEX(Sheet1!$D$5:$D$15, MATCH(KF427, Sheet1!$B$5:$B$15, 1))</f>
        <v>-4</v>
      </c>
      <c r="KG477">
        <f>INDEX(Sheet1!$D$5:$D$15, MATCH(KG427, Sheet1!$B$5:$B$15, 1))</f>
        <v>-5</v>
      </c>
      <c r="KH477">
        <f>INDEX(Sheet1!$D$5:$D$15, MATCH(KH427, Sheet1!$B$5:$B$15, 1))</f>
        <v>-5</v>
      </c>
      <c r="KI477">
        <f>INDEX(Sheet1!$D$5:$D$15, MATCH(KI427, Sheet1!$B$5:$B$15, 1))</f>
        <v>-5</v>
      </c>
      <c r="KJ477">
        <f>INDEX(Sheet1!$D$5:$D$15, MATCH(KJ427, Sheet1!$B$5:$B$15, 1))</f>
        <v>-5</v>
      </c>
      <c r="KK477">
        <f>INDEX(Sheet1!$D$5:$D$15, MATCH(KK427, Sheet1!$B$5:$B$15, 1))</f>
        <v>-5</v>
      </c>
      <c r="KL477">
        <f>INDEX(Sheet1!$D$5:$D$15, MATCH(KL427, Sheet1!$B$5:$B$15, 1))</f>
        <v>-5</v>
      </c>
      <c r="KM477">
        <f>INDEX(Sheet1!$D$5:$D$15, MATCH(KM427, Sheet1!$B$5:$B$15, 1))</f>
        <v>-5</v>
      </c>
      <c r="KN477">
        <f>INDEX(Sheet1!$D$5:$D$15, MATCH(KN427, Sheet1!$B$5:$B$15, 1))</f>
        <v>-5</v>
      </c>
      <c r="KO477">
        <f>INDEX(Sheet1!$D$5:$D$15, MATCH(KO427, Sheet1!$B$5:$B$15, 1))</f>
        <v>-5</v>
      </c>
      <c r="KP477">
        <f>INDEX(Sheet1!$D$5:$D$15, MATCH(KP427, Sheet1!$B$5:$B$15, 1))</f>
        <v>-5</v>
      </c>
      <c r="KQ477">
        <f>INDEX(Sheet1!$D$5:$D$15, MATCH(KQ427, Sheet1!$B$5:$B$15, 1))</f>
        <v>-5</v>
      </c>
      <c r="KR477">
        <f>INDEX(Sheet1!$D$5:$D$15, MATCH(KR427, Sheet1!$B$5:$B$15, 1))</f>
        <v>-5</v>
      </c>
      <c r="KS477">
        <f>INDEX(Sheet1!$D$5:$D$15, MATCH(KS427, Sheet1!$B$5:$B$15, 1))</f>
        <v>-3</v>
      </c>
      <c r="KT477">
        <f>INDEX(Sheet1!$D$5:$D$15, MATCH(KT427, Sheet1!$B$5:$B$15, 1))</f>
        <v>-5</v>
      </c>
      <c r="KU477">
        <f>INDEX(Sheet1!$D$5:$D$15, MATCH(KU427, Sheet1!$B$5:$B$15, 1))</f>
        <v>-5</v>
      </c>
      <c r="KV477">
        <f>INDEX(Sheet1!$D$5:$D$15, MATCH(KV427, Sheet1!$B$5:$B$15, 1))</f>
        <v>-5</v>
      </c>
      <c r="KW477">
        <f>INDEX(Sheet1!$D$5:$D$15, MATCH(KW427, Sheet1!$B$5:$B$15, 1))</f>
        <v>-5</v>
      </c>
      <c r="KX477">
        <f>INDEX(Sheet1!$D$5:$D$15, MATCH(KX427, Sheet1!$B$5:$B$15, 1))</f>
        <v>-4</v>
      </c>
      <c r="KY477">
        <f>INDEX(Sheet1!$D$5:$D$15, MATCH(KY427, Sheet1!$B$5:$B$15, 1))</f>
        <v>-5</v>
      </c>
      <c r="KZ477">
        <f>INDEX(Sheet1!$D$5:$D$15, MATCH(KZ427, Sheet1!$B$5:$B$15, 1))</f>
        <v>-5</v>
      </c>
      <c r="LA477">
        <f>INDEX(Sheet1!$D$5:$D$15, MATCH(LA427, Sheet1!$B$5:$B$15, 1))</f>
        <v>-5</v>
      </c>
      <c r="LB477">
        <f>INDEX(Sheet1!$D$5:$D$15, MATCH(LB427, Sheet1!$B$5:$B$15, 1))</f>
        <v>-5</v>
      </c>
      <c r="LC477">
        <f>INDEX(Sheet1!$D$5:$D$15, MATCH(LC427, Sheet1!$B$5:$B$15, 1))</f>
        <v>-5</v>
      </c>
      <c r="LD477">
        <f>INDEX(Sheet1!$D$5:$D$15, MATCH(LD427, Sheet1!$B$5:$B$15, 1))</f>
        <v>-5</v>
      </c>
      <c r="LE477">
        <f>INDEX(Sheet1!$D$5:$D$15, MATCH(LE427, Sheet1!$B$5:$B$15, 1))</f>
        <v>-5</v>
      </c>
      <c r="LF477">
        <f>INDEX(Sheet1!$D$5:$D$15, MATCH(LF427, Sheet1!$B$5:$B$15, 1))</f>
        <v>-5</v>
      </c>
      <c r="LG477">
        <f>INDEX(Sheet1!$D$5:$D$15, MATCH(LG427, Sheet1!$B$5:$B$15, 1))</f>
        <v>-1</v>
      </c>
      <c r="LH477">
        <f>INDEX(Sheet1!$D$5:$D$15, MATCH(LH427, Sheet1!$B$5:$B$15, 1))</f>
        <v>-3</v>
      </c>
      <c r="LI477">
        <f>INDEX(Sheet1!$D$5:$D$15, MATCH(LI427, Sheet1!$B$5:$B$15, 1))</f>
        <v>-4</v>
      </c>
      <c r="LJ477">
        <f>INDEX(Sheet1!$D$5:$D$15, MATCH(LJ427, Sheet1!$B$5:$B$15, 1))</f>
        <v>-5</v>
      </c>
      <c r="LK477">
        <f>INDEX(Sheet1!$D$5:$D$15, MATCH(LK427, Sheet1!$B$5:$B$15, 1))</f>
        <v>-4</v>
      </c>
      <c r="LL477">
        <f>INDEX(Sheet1!$D$5:$D$15, MATCH(LL427, Sheet1!$B$5:$B$15, 1))</f>
        <v>-5</v>
      </c>
      <c r="LM477">
        <f>INDEX(Sheet1!$D$5:$D$15, MATCH(LM427, Sheet1!$B$5:$B$15, 1))</f>
        <v>-5</v>
      </c>
      <c r="LN477">
        <f>INDEX(Sheet1!$D$5:$D$15, MATCH(LN427, Sheet1!$B$5:$B$15, 1))</f>
        <v>-5</v>
      </c>
      <c r="LO477">
        <f>INDEX(Sheet1!$D$5:$D$15, MATCH(LO427, Sheet1!$B$5:$B$15, 1))</f>
        <v>-1</v>
      </c>
      <c r="LP477">
        <f>INDEX(Sheet1!$D$5:$D$15, MATCH(LP427, Sheet1!$B$5:$B$15, 1))</f>
        <v>-5</v>
      </c>
      <c r="LQ477">
        <f>INDEX(Sheet1!$D$5:$D$15, MATCH(LQ427, Sheet1!$B$5:$B$15, 1))</f>
        <v>-5</v>
      </c>
      <c r="LR477">
        <f>INDEX(Sheet1!$D$5:$D$15, MATCH(LR427, Sheet1!$B$5:$B$15, 1))</f>
        <v>-5</v>
      </c>
      <c r="LS477">
        <f>INDEX(Sheet1!$D$5:$D$15, MATCH(LS427, Sheet1!$B$5:$B$15, 1))</f>
        <v>-5</v>
      </c>
      <c r="LT477">
        <f>INDEX(Sheet1!$D$5:$D$15, MATCH(LT427, Sheet1!$B$5:$B$15, 1))</f>
        <v>-5</v>
      </c>
      <c r="LU477">
        <f>INDEX(Sheet1!$D$5:$D$15, MATCH(LU427, Sheet1!$B$5:$B$15, 1))</f>
        <v>-3</v>
      </c>
      <c r="LV477">
        <f>INDEX(Sheet1!$D$5:$D$15, MATCH(LV427, Sheet1!$B$5:$B$15, 1))</f>
        <v>-3</v>
      </c>
      <c r="LW477">
        <f>INDEX(Sheet1!$D$5:$D$15, MATCH(LW427, Sheet1!$B$5:$B$15, 1))</f>
        <v>-3</v>
      </c>
      <c r="LX477">
        <f>INDEX(Sheet1!$D$5:$D$15, MATCH(LX427, Sheet1!$B$5:$B$15, 1))</f>
        <v>-5</v>
      </c>
      <c r="LY477">
        <f>INDEX(Sheet1!$D$5:$D$15, MATCH(LY427, Sheet1!$B$5:$B$15, 1))</f>
        <v>-4</v>
      </c>
      <c r="LZ477">
        <f>INDEX(Sheet1!$D$5:$D$15, MATCH(LZ427, Sheet1!$B$5:$B$15, 1))</f>
        <v>-5</v>
      </c>
      <c r="MA477">
        <f>INDEX(Sheet1!$D$5:$D$15, MATCH(MA427, Sheet1!$B$5:$B$15, 1))</f>
        <v>-3</v>
      </c>
      <c r="MB477">
        <f>INDEX(Sheet1!$D$5:$D$15, MATCH(MB427, Sheet1!$B$5:$B$15, 1))</f>
        <v>-5</v>
      </c>
      <c r="MC477">
        <f>INDEX(Sheet1!$D$5:$D$15, MATCH(MC427, Sheet1!$B$5:$B$15, 1))</f>
        <v>-5</v>
      </c>
      <c r="MD477">
        <f>INDEX(Sheet1!$D$5:$D$15, MATCH(MD427, Sheet1!$B$5:$B$15, 1))</f>
        <v>-5</v>
      </c>
      <c r="ME477">
        <f>INDEX(Sheet1!$D$5:$D$15, MATCH(ME427, Sheet1!$B$5:$B$15, 1))</f>
        <v>-5</v>
      </c>
      <c r="MF477">
        <f>INDEX(Sheet1!$D$5:$D$15, MATCH(MF427, Sheet1!$B$5:$B$15, 1))</f>
        <v>-3</v>
      </c>
      <c r="MG477">
        <f>INDEX(Sheet1!$D$5:$D$15, MATCH(MG427, Sheet1!$B$5:$B$15, 1))</f>
        <v>-5</v>
      </c>
      <c r="MH477">
        <f>INDEX(Sheet1!$D$5:$D$15, MATCH(MH427, Sheet1!$B$5:$B$15, 1))</f>
        <v>-4</v>
      </c>
      <c r="MI477">
        <f>INDEX(Sheet1!$D$5:$D$15, MATCH(MI427, Sheet1!$B$5:$B$15, 1))</f>
        <v>-2</v>
      </c>
      <c r="MJ477">
        <f>INDEX(Sheet1!$D$5:$D$15, MATCH(MJ427, Sheet1!$B$5:$B$15, 1))</f>
        <v>-3</v>
      </c>
      <c r="MK477">
        <f>INDEX(Sheet1!$D$5:$D$15, MATCH(MK427, Sheet1!$B$5:$B$15, 1))</f>
        <v>-5</v>
      </c>
      <c r="ML477">
        <f>INDEX(Sheet1!$D$5:$D$15, MATCH(ML427, Sheet1!$B$5:$B$15, 1))</f>
        <v>-1</v>
      </c>
      <c r="MM477">
        <f>INDEX(Sheet1!$D$5:$D$15, MATCH(MM427, Sheet1!$B$5:$B$15, 1))</f>
        <v>-2</v>
      </c>
      <c r="MN477">
        <f>INDEX(Sheet1!$D$5:$D$15, MATCH(MN427, Sheet1!$B$5:$B$15, 1))</f>
        <v>-3</v>
      </c>
      <c r="MO477">
        <f>INDEX(Sheet1!$D$5:$D$15, MATCH(MO427, Sheet1!$B$5:$B$15, 1))</f>
        <v>-3</v>
      </c>
      <c r="MP477">
        <f>INDEX(Sheet1!$D$5:$D$15, MATCH(MP427, Sheet1!$B$5:$B$15, 1))</f>
        <v>-2</v>
      </c>
      <c r="MQ477">
        <f>INDEX(Sheet1!$D$5:$D$15, MATCH(MQ427, Sheet1!$B$5:$B$15, 1))</f>
        <v>-4</v>
      </c>
      <c r="MR477">
        <f>INDEX(Sheet1!$D$5:$D$15, MATCH(MR427, Sheet1!$B$5:$B$15, 1))</f>
        <v>-3</v>
      </c>
      <c r="MS477">
        <f>INDEX(Sheet1!$D$5:$D$15, MATCH(MS427, Sheet1!$B$5:$B$15, 1))</f>
        <v>-1</v>
      </c>
      <c r="MT477">
        <f>INDEX(Sheet1!$D$5:$D$15, MATCH(MT427, Sheet1!$B$5:$B$15, 1))</f>
        <v>-2</v>
      </c>
      <c r="MU477">
        <f>INDEX(Sheet1!$D$5:$D$15, MATCH(MU427, Sheet1!$B$5:$B$15, 1))</f>
        <v>1</v>
      </c>
      <c r="MV477">
        <f>INDEX(Sheet1!$D$5:$D$15, MATCH(MV427, Sheet1!$B$5:$B$15, 1))</f>
        <v>-5</v>
      </c>
      <c r="MW477">
        <f>INDEX(Sheet1!$D$5:$D$15, MATCH(MW427, Sheet1!$B$5:$B$15, 1))</f>
        <v>-5</v>
      </c>
      <c r="MX477">
        <f>INDEX(Sheet1!$D$5:$D$15, MATCH(MX427, Sheet1!$B$5:$B$15, 1))</f>
        <v>-5</v>
      </c>
      <c r="MY477">
        <f>INDEX(Sheet1!$D$5:$D$15, MATCH(MY427, Sheet1!$B$5:$B$15, 1))</f>
        <v>-5</v>
      </c>
      <c r="MZ477">
        <f>INDEX(Sheet1!$D$5:$D$15, MATCH(MZ427, Sheet1!$B$5:$B$15, 1))</f>
        <v>-5</v>
      </c>
      <c r="NA477">
        <f>INDEX(Sheet1!$D$5:$D$15, MATCH(NA427, Sheet1!$B$5:$B$15, 1))</f>
        <v>-5</v>
      </c>
      <c r="NB477">
        <f>INDEX(Sheet1!$D$5:$D$15, MATCH(NB427, Sheet1!$B$5:$B$15, 1))</f>
        <v>-5</v>
      </c>
      <c r="NC477">
        <f>INDEX(Sheet1!$D$5:$D$15, MATCH(NC427, Sheet1!$B$5:$B$15, 1))</f>
        <v>-5</v>
      </c>
      <c r="ND477">
        <f>INDEX(Sheet1!$D$5:$D$15, MATCH(ND427, Sheet1!$B$5:$B$15, 1))</f>
        <v>-4</v>
      </c>
      <c r="NE477">
        <f>INDEX(Sheet1!$D$5:$D$15, MATCH(NE427, Sheet1!$B$5:$B$15, 1))</f>
        <v>-5</v>
      </c>
      <c r="NF477">
        <f>INDEX(Sheet1!$D$5:$D$15, MATCH(NF427, Sheet1!$B$5:$B$15, 1))</f>
        <v>-5</v>
      </c>
      <c r="NG477">
        <f>INDEX(Sheet1!$D$5:$D$15, MATCH(NG427, Sheet1!$B$5:$B$15, 1))</f>
        <v>-3</v>
      </c>
      <c r="NH477">
        <f>INDEX(Sheet1!$D$5:$D$15, MATCH(NH427, Sheet1!$B$5:$B$15, 1))</f>
        <v>-4</v>
      </c>
      <c r="NI477">
        <f>INDEX(Sheet1!$D$5:$D$15, MATCH(NI427, Sheet1!$B$5:$B$15, 1))</f>
        <v>-4</v>
      </c>
      <c r="NJ477">
        <f>INDEX(Sheet1!$D$5:$D$15, MATCH(NJ427, Sheet1!$B$5:$B$15, 1))</f>
        <v>-4</v>
      </c>
      <c r="NK477">
        <f>INDEX(Sheet1!$D$5:$D$15, MATCH(NK427, Sheet1!$B$5:$B$15, 1))</f>
        <v>-2</v>
      </c>
      <c r="NL477">
        <f>INDEX(Sheet1!$D$5:$D$15, MATCH(NL427, Sheet1!$B$5:$B$15, 1))</f>
        <v>-5</v>
      </c>
      <c r="NM477">
        <f>INDEX(Sheet1!$D$5:$D$15, MATCH(NM427, Sheet1!$B$5:$B$15, 1))</f>
        <v>-2</v>
      </c>
      <c r="NN477">
        <f>INDEX(Sheet1!$D$5:$D$15, MATCH(NN427, Sheet1!$B$5:$B$15, 1))</f>
        <v>-5</v>
      </c>
      <c r="NO477">
        <f>INDEX(Sheet1!$D$5:$D$15, MATCH(NO427, Sheet1!$B$5:$B$15, 1))</f>
        <v>-1</v>
      </c>
      <c r="NP477">
        <f>INDEX(Sheet1!$D$5:$D$15, MATCH(NP427, Sheet1!$B$5:$B$15, 1))</f>
        <v>-3</v>
      </c>
      <c r="NQ477">
        <f>INDEX(Sheet1!$D$5:$D$15, MATCH(NQ427, Sheet1!$B$5:$B$15, 1))</f>
        <v>-2</v>
      </c>
      <c r="NR477">
        <f>INDEX(Sheet1!$D$5:$D$15, MATCH(NR427, Sheet1!$B$5:$B$15, 1))</f>
        <v>-5</v>
      </c>
      <c r="NS477">
        <f>INDEX(Sheet1!$D$5:$D$15, MATCH(NS427, Sheet1!$B$5:$B$15, 1))</f>
        <v>-5</v>
      </c>
      <c r="NT477">
        <f>INDEX(Sheet1!$D$5:$D$15, MATCH(NT427, Sheet1!$B$5:$B$15, 1))</f>
        <v>-5</v>
      </c>
      <c r="NU477">
        <f>INDEX(Sheet1!$D$5:$D$15, MATCH(NU427, Sheet1!$B$5:$B$15, 1))</f>
        <v>-5</v>
      </c>
      <c r="NV477">
        <f>INDEX(Sheet1!$D$5:$D$15, MATCH(NV427, Sheet1!$B$5:$B$15, 1))</f>
        <v>-5</v>
      </c>
      <c r="NW477">
        <f>INDEX(Sheet1!$D$5:$D$15, MATCH(NW427, Sheet1!$B$5:$B$15, 1))</f>
        <v>-5</v>
      </c>
      <c r="NX477">
        <f>INDEX(Sheet1!$D$5:$D$15, MATCH(NX427, Sheet1!$B$5:$B$15, 1))</f>
        <v>-5</v>
      </c>
      <c r="NY477">
        <f>INDEX(Sheet1!$D$5:$D$15, MATCH(NY427, Sheet1!$B$5:$B$15, 1))</f>
        <v>-5</v>
      </c>
      <c r="NZ477">
        <f>INDEX(Sheet1!$D$5:$D$15, MATCH(NZ427, Sheet1!$B$5:$B$15, 1))</f>
        <v>-5</v>
      </c>
      <c r="OA477">
        <f>INDEX(Sheet1!$D$5:$D$15, MATCH(OA427, Sheet1!$B$5:$B$15, 1))</f>
        <v>-5</v>
      </c>
      <c r="OB477">
        <f>INDEX(Sheet1!$D$5:$D$15, MATCH(OB427, Sheet1!$B$5:$B$15, 1))</f>
        <v>-5</v>
      </c>
    </row>
    <row r="479" spans="1:392" x14ac:dyDescent="0.35">
      <c r="A479" s="9" t="s">
        <v>417</v>
      </c>
    </row>
    <row r="480" spans="1:392" x14ac:dyDescent="0.35">
      <c r="A480" t="str">
        <f>B481</f>
        <v>HWP</v>
      </c>
      <c r="B480" t="s">
        <v>392</v>
      </c>
      <c r="C480" t="s">
        <v>1</v>
      </c>
      <c r="D480" t="s">
        <v>2</v>
      </c>
      <c r="E480" t="s">
        <v>3</v>
      </c>
      <c r="F480" t="s">
        <v>4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10</v>
      </c>
      <c r="M480" t="s">
        <v>11</v>
      </c>
      <c r="N480" t="s">
        <v>12</v>
      </c>
      <c r="O480" t="s">
        <v>13</v>
      </c>
      <c r="P480" t="s">
        <v>14</v>
      </c>
      <c r="Q480" t="s">
        <v>15</v>
      </c>
      <c r="R480" t="s">
        <v>16</v>
      </c>
      <c r="S480" t="s">
        <v>17</v>
      </c>
      <c r="T480" t="s">
        <v>18</v>
      </c>
      <c r="U480" t="s">
        <v>19</v>
      </c>
      <c r="V480" t="s">
        <v>20</v>
      </c>
      <c r="W480" t="s">
        <v>21</v>
      </c>
      <c r="X480" t="s">
        <v>22</v>
      </c>
      <c r="Y480" t="s">
        <v>23</v>
      </c>
      <c r="Z480" t="s">
        <v>24</v>
      </c>
      <c r="AA480" t="s">
        <v>25</v>
      </c>
      <c r="AB480" t="s">
        <v>26</v>
      </c>
      <c r="AC480" t="s">
        <v>412</v>
      </c>
      <c r="AD480" t="s">
        <v>28</v>
      </c>
      <c r="AE480" t="s">
        <v>29</v>
      </c>
      <c r="AF480" t="s">
        <v>30</v>
      </c>
      <c r="AG480" t="s">
        <v>31</v>
      </c>
      <c r="AH480" t="s">
        <v>32</v>
      </c>
      <c r="AI480" t="s">
        <v>33</v>
      </c>
      <c r="AJ480" t="s">
        <v>34</v>
      </c>
      <c r="AK480" t="s">
        <v>35</v>
      </c>
      <c r="AL480" t="s">
        <v>36</v>
      </c>
      <c r="AM480" t="s">
        <v>37</v>
      </c>
      <c r="AN480" t="s">
        <v>38</v>
      </c>
      <c r="AO480" t="s">
        <v>39</v>
      </c>
      <c r="AP480" t="s">
        <v>40</v>
      </c>
      <c r="AQ480" t="s">
        <v>41</v>
      </c>
      <c r="AR480" t="s">
        <v>42</v>
      </c>
      <c r="AS480" t="s">
        <v>43</v>
      </c>
      <c r="AT480" t="s">
        <v>44</v>
      </c>
      <c r="AU480" t="s">
        <v>45</v>
      </c>
      <c r="AV480" t="s">
        <v>46</v>
      </c>
      <c r="AW480" t="s">
        <v>47</v>
      </c>
      <c r="AX480" t="s">
        <v>48</v>
      </c>
      <c r="AY480" t="s">
        <v>49</v>
      </c>
      <c r="AZ480" t="s">
        <v>50</v>
      </c>
      <c r="BA480" t="s">
        <v>51</v>
      </c>
      <c r="BB480" t="s">
        <v>52</v>
      </c>
      <c r="BC480" t="s">
        <v>53</v>
      </c>
      <c r="BD480" t="s">
        <v>54</v>
      </c>
      <c r="BE480" t="s">
        <v>55</v>
      </c>
      <c r="BF480" t="s">
        <v>56</v>
      </c>
      <c r="BG480" t="s">
        <v>57</v>
      </c>
      <c r="BH480" t="s">
        <v>58</v>
      </c>
      <c r="BI480" t="s">
        <v>59</v>
      </c>
      <c r="BJ480" t="s">
        <v>60</v>
      </c>
      <c r="BK480" t="s">
        <v>61</v>
      </c>
      <c r="BL480" t="s">
        <v>62</v>
      </c>
      <c r="BM480" t="s">
        <v>63</v>
      </c>
      <c r="BN480" t="s">
        <v>64</v>
      </c>
      <c r="BO480" t="s">
        <v>65</v>
      </c>
      <c r="BP480" t="s">
        <v>66</v>
      </c>
      <c r="BQ480" t="s">
        <v>67</v>
      </c>
      <c r="BR480" t="s">
        <v>68</v>
      </c>
      <c r="BS480" t="s">
        <v>69</v>
      </c>
      <c r="BT480" t="s">
        <v>70</v>
      </c>
      <c r="BU480" t="s">
        <v>71</v>
      </c>
      <c r="BV480" t="s">
        <v>72</v>
      </c>
      <c r="BW480" t="s">
        <v>73</v>
      </c>
      <c r="BX480" t="s">
        <v>74</v>
      </c>
      <c r="BY480" t="s">
        <v>75</v>
      </c>
      <c r="BZ480" t="s">
        <v>76</v>
      </c>
      <c r="CA480" t="s">
        <v>77</v>
      </c>
      <c r="CB480" t="s">
        <v>78</v>
      </c>
      <c r="CC480" t="s">
        <v>79</v>
      </c>
      <c r="CD480" t="s">
        <v>80</v>
      </c>
      <c r="CE480" t="s">
        <v>81</v>
      </c>
      <c r="CF480" t="s">
        <v>82</v>
      </c>
      <c r="CG480" t="s">
        <v>83</v>
      </c>
      <c r="CH480" t="s">
        <v>84</v>
      </c>
      <c r="CI480" t="s">
        <v>85</v>
      </c>
      <c r="CJ480" t="s">
        <v>86</v>
      </c>
      <c r="CK480" t="s">
        <v>87</v>
      </c>
      <c r="CL480" t="s">
        <v>88</v>
      </c>
      <c r="CM480" t="s">
        <v>89</v>
      </c>
      <c r="CN480" t="s">
        <v>90</v>
      </c>
      <c r="CO480" t="s">
        <v>91</v>
      </c>
      <c r="CP480" t="s">
        <v>92</v>
      </c>
      <c r="CQ480" t="s">
        <v>93</v>
      </c>
      <c r="CR480" t="s">
        <v>94</v>
      </c>
      <c r="CS480" t="s">
        <v>95</v>
      </c>
      <c r="CT480" t="s">
        <v>96</v>
      </c>
      <c r="CU480" t="s">
        <v>97</v>
      </c>
      <c r="CV480" t="s">
        <v>98</v>
      </c>
      <c r="CW480" t="s">
        <v>99</v>
      </c>
      <c r="CX480" t="s">
        <v>100</v>
      </c>
      <c r="CY480" t="s">
        <v>101</v>
      </c>
      <c r="CZ480" t="s">
        <v>102</v>
      </c>
      <c r="DA480" t="s">
        <v>103</v>
      </c>
      <c r="DB480" t="s">
        <v>104</v>
      </c>
      <c r="DC480" t="s">
        <v>105</v>
      </c>
      <c r="DD480" t="s">
        <v>106</v>
      </c>
      <c r="DE480" t="s">
        <v>107</v>
      </c>
      <c r="DF480" t="s">
        <v>108</v>
      </c>
      <c r="DG480" t="s">
        <v>109</v>
      </c>
      <c r="DH480" t="s">
        <v>110</v>
      </c>
      <c r="DI480" t="s">
        <v>111</v>
      </c>
      <c r="DJ480" t="s">
        <v>112</v>
      </c>
      <c r="DK480" t="s">
        <v>113</v>
      </c>
      <c r="DL480" t="s">
        <v>114</v>
      </c>
      <c r="DM480" t="s">
        <v>115</v>
      </c>
      <c r="DN480" t="s">
        <v>116</v>
      </c>
      <c r="DO480" t="s">
        <v>117</v>
      </c>
      <c r="DP480" t="s">
        <v>118</v>
      </c>
      <c r="DQ480" t="s">
        <v>119</v>
      </c>
      <c r="DR480" t="s">
        <v>120</v>
      </c>
      <c r="DS480" t="s">
        <v>121</v>
      </c>
      <c r="DT480" t="s">
        <v>122</v>
      </c>
      <c r="DU480" t="s">
        <v>123</v>
      </c>
      <c r="DV480" t="s">
        <v>124</v>
      </c>
      <c r="DW480" t="s">
        <v>125</v>
      </c>
      <c r="DX480" t="s">
        <v>126</v>
      </c>
      <c r="DY480" t="s">
        <v>127</v>
      </c>
      <c r="DZ480" t="s">
        <v>128</v>
      </c>
      <c r="EA480" t="s">
        <v>129</v>
      </c>
      <c r="EB480" t="s">
        <v>130</v>
      </c>
      <c r="EC480" t="s">
        <v>131</v>
      </c>
      <c r="ED480" t="s">
        <v>132</v>
      </c>
      <c r="EE480" t="s">
        <v>133</v>
      </c>
      <c r="EF480" t="s">
        <v>134</v>
      </c>
      <c r="EG480" t="s">
        <v>135</v>
      </c>
      <c r="EH480" t="s">
        <v>136</v>
      </c>
      <c r="EI480" t="s">
        <v>137</v>
      </c>
      <c r="EJ480" t="s">
        <v>138</v>
      </c>
      <c r="EK480" t="s">
        <v>139</v>
      </c>
      <c r="EL480" t="s">
        <v>140</v>
      </c>
      <c r="EM480" t="s">
        <v>141</v>
      </c>
      <c r="EN480" t="s">
        <v>142</v>
      </c>
      <c r="EO480" t="s">
        <v>143</v>
      </c>
      <c r="EP480" t="s">
        <v>144</v>
      </c>
      <c r="EQ480" t="s">
        <v>145</v>
      </c>
      <c r="ER480" t="s">
        <v>146</v>
      </c>
      <c r="ES480" t="s">
        <v>147</v>
      </c>
      <c r="ET480" t="s">
        <v>148</v>
      </c>
      <c r="EU480" t="s">
        <v>149</v>
      </c>
      <c r="EV480" t="s">
        <v>150</v>
      </c>
      <c r="EW480" t="s">
        <v>151</v>
      </c>
      <c r="EX480" t="s">
        <v>152</v>
      </c>
      <c r="EY480" t="s">
        <v>153</v>
      </c>
      <c r="EZ480" t="s">
        <v>154</v>
      </c>
      <c r="FA480" t="s">
        <v>155</v>
      </c>
      <c r="FB480" t="s">
        <v>156</v>
      </c>
      <c r="FC480" t="s">
        <v>157</v>
      </c>
      <c r="FD480" t="s">
        <v>158</v>
      </c>
      <c r="FE480" t="s">
        <v>159</v>
      </c>
      <c r="FF480" t="s">
        <v>160</v>
      </c>
      <c r="FG480" s="7" t="s">
        <v>161</v>
      </c>
      <c r="FH480" t="s">
        <v>162</v>
      </c>
      <c r="FI480" t="s">
        <v>163</v>
      </c>
      <c r="FJ480" t="s">
        <v>164</v>
      </c>
      <c r="FK480" t="s">
        <v>165</v>
      </c>
      <c r="FL480" t="s">
        <v>166</v>
      </c>
      <c r="FM480" t="s">
        <v>167</v>
      </c>
      <c r="FN480" t="s">
        <v>168</v>
      </c>
      <c r="FO480" t="s">
        <v>169</v>
      </c>
      <c r="FP480" t="s">
        <v>170</v>
      </c>
      <c r="FQ480" t="s">
        <v>171</v>
      </c>
      <c r="FR480" t="s">
        <v>172</v>
      </c>
      <c r="FS480" t="s">
        <v>173</v>
      </c>
      <c r="FT480" t="s">
        <v>174</v>
      </c>
      <c r="FU480" t="s">
        <v>175</v>
      </c>
      <c r="FV480" t="s">
        <v>176</v>
      </c>
      <c r="FW480" t="s">
        <v>177</v>
      </c>
      <c r="FX480" t="s">
        <v>178</v>
      </c>
      <c r="FY480" t="s">
        <v>179</v>
      </c>
      <c r="FZ480" t="s">
        <v>180</v>
      </c>
      <c r="GA480" t="s">
        <v>181</v>
      </c>
      <c r="GB480" t="s">
        <v>182</v>
      </c>
      <c r="GC480" t="s">
        <v>183</v>
      </c>
      <c r="GD480" t="s">
        <v>184</v>
      </c>
      <c r="GE480" t="s">
        <v>185</v>
      </c>
      <c r="GF480" t="s">
        <v>186</v>
      </c>
      <c r="GG480" t="s">
        <v>187</v>
      </c>
      <c r="GH480" t="s">
        <v>188</v>
      </c>
      <c r="GI480" t="s">
        <v>189</v>
      </c>
      <c r="GJ480" t="s">
        <v>190</v>
      </c>
      <c r="GK480" t="s">
        <v>191</v>
      </c>
      <c r="GL480" t="s">
        <v>192</v>
      </c>
      <c r="GM480" t="s">
        <v>193</v>
      </c>
      <c r="GN480" t="s">
        <v>194</v>
      </c>
      <c r="GO480" t="s">
        <v>195</v>
      </c>
      <c r="GP480" t="s">
        <v>196</v>
      </c>
      <c r="GQ480" t="s">
        <v>197</v>
      </c>
      <c r="GR480" t="s">
        <v>198</v>
      </c>
      <c r="GS480" t="s">
        <v>199</v>
      </c>
      <c r="GT480" t="s">
        <v>200</v>
      </c>
      <c r="GU480" t="s">
        <v>201</v>
      </c>
      <c r="GV480" t="s">
        <v>202</v>
      </c>
      <c r="GW480" t="s">
        <v>203</v>
      </c>
      <c r="GX480" t="s">
        <v>204</v>
      </c>
      <c r="GY480" t="s">
        <v>205</v>
      </c>
      <c r="GZ480" t="s">
        <v>206</v>
      </c>
      <c r="HA480" t="s">
        <v>207</v>
      </c>
      <c r="HB480" t="s">
        <v>208</v>
      </c>
      <c r="HC480" t="s">
        <v>209</v>
      </c>
      <c r="HD480" t="s">
        <v>210</v>
      </c>
      <c r="HE480" t="s">
        <v>211</v>
      </c>
      <c r="HF480" t="s">
        <v>212</v>
      </c>
      <c r="HG480" t="s">
        <v>213</v>
      </c>
      <c r="HH480" t="s">
        <v>214</v>
      </c>
      <c r="HI480" t="s">
        <v>215</v>
      </c>
      <c r="HJ480" t="s">
        <v>216</v>
      </c>
      <c r="HK480" t="s">
        <v>217</v>
      </c>
      <c r="HL480" t="s">
        <v>218</v>
      </c>
      <c r="HM480" t="s">
        <v>219</v>
      </c>
      <c r="HN480" t="s">
        <v>220</v>
      </c>
      <c r="HO480" t="s">
        <v>221</v>
      </c>
      <c r="HP480" t="s">
        <v>222</v>
      </c>
      <c r="HQ480" t="s">
        <v>223</v>
      </c>
      <c r="HR480" t="s">
        <v>224</v>
      </c>
      <c r="HS480" t="s">
        <v>225</v>
      </c>
      <c r="HT480" t="s">
        <v>226</v>
      </c>
      <c r="HU480" t="s">
        <v>227</v>
      </c>
      <c r="HV480" t="s">
        <v>228</v>
      </c>
      <c r="HW480" t="s">
        <v>229</v>
      </c>
      <c r="HX480" t="s">
        <v>230</v>
      </c>
      <c r="HY480" t="s">
        <v>231</v>
      </c>
      <c r="HZ480" t="s">
        <v>232</v>
      </c>
      <c r="IA480" t="s">
        <v>233</v>
      </c>
      <c r="IB480" t="s">
        <v>234</v>
      </c>
      <c r="IC480" t="s">
        <v>235</v>
      </c>
      <c r="ID480" t="s">
        <v>236</v>
      </c>
      <c r="IE480" t="s">
        <v>237</v>
      </c>
      <c r="IF480" t="s">
        <v>238</v>
      </c>
      <c r="IG480" t="s">
        <v>239</v>
      </c>
      <c r="IH480" t="s">
        <v>240</v>
      </c>
      <c r="II480" t="s">
        <v>241</v>
      </c>
      <c r="IJ480" t="s">
        <v>242</v>
      </c>
      <c r="IK480" t="s">
        <v>243</v>
      </c>
      <c r="IL480" t="s">
        <v>244</v>
      </c>
      <c r="IM480" t="s">
        <v>245</v>
      </c>
      <c r="IN480" t="s">
        <v>246</v>
      </c>
      <c r="IO480" t="s">
        <v>247</v>
      </c>
      <c r="IP480" t="s">
        <v>248</v>
      </c>
      <c r="IQ480" t="s">
        <v>249</v>
      </c>
      <c r="IR480" t="s">
        <v>250</v>
      </c>
      <c r="IS480" t="s">
        <v>251</v>
      </c>
      <c r="IT480" t="s">
        <v>252</v>
      </c>
      <c r="IU480" t="s">
        <v>253</v>
      </c>
      <c r="IV480" t="s">
        <v>254</v>
      </c>
      <c r="IW480" t="s">
        <v>255</v>
      </c>
      <c r="IX480" t="s">
        <v>256</v>
      </c>
      <c r="IY480" t="s">
        <v>257</v>
      </c>
      <c r="IZ480" t="s">
        <v>258</v>
      </c>
      <c r="JA480" t="s">
        <v>259</v>
      </c>
      <c r="JB480" t="s">
        <v>260</v>
      </c>
      <c r="JC480" t="s">
        <v>261</v>
      </c>
      <c r="JD480" t="s">
        <v>262</v>
      </c>
      <c r="JE480" t="s">
        <v>263</v>
      </c>
      <c r="JF480" t="s">
        <v>264</v>
      </c>
      <c r="JG480" t="s">
        <v>265</v>
      </c>
      <c r="JH480" t="s">
        <v>266</v>
      </c>
      <c r="JI480" t="s">
        <v>267</v>
      </c>
      <c r="JJ480" t="s">
        <v>268</v>
      </c>
      <c r="JK480" t="s">
        <v>269</v>
      </c>
      <c r="JL480" t="s">
        <v>270</v>
      </c>
      <c r="JM480" t="s">
        <v>271</v>
      </c>
      <c r="JN480" t="s">
        <v>272</v>
      </c>
      <c r="JO480" t="s">
        <v>273</v>
      </c>
      <c r="JP480" t="s">
        <v>274</v>
      </c>
      <c r="JQ480" t="s">
        <v>275</v>
      </c>
      <c r="JR480" t="s">
        <v>276</v>
      </c>
      <c r="JS480" t="s">
        <v>277</v>
      </c>
      <c r="JT480" t="s">
        <v>278</v>
      </c>
      <c r="JU480" t="s">
        <v>279</v>
      </c>
      <c r="JV480" t="s">
        <v>280</v>
      </c>
      <c r="JW480" t="s">
        <v>281</v>
      </c>
      <c r="JX480" t="s">
        <v>282</v>
      </c>
      <c r="JY480" t="s">
        <v>283</v>
      </c>
      <c r="JZ480" t="s">
        <v>284</v>
      </c>
      <c r="KA480" t="s">
        <v>285</v>
      </c>
      <c r="KB480" t="s">
        <v>286</v>
      </c>
      <c r="KC480" t="s">
        <v>287</v>
      </c>
      <c r="KD480" t="s">
        <v>288</v>
      </c>
      <c r="KE480" t="s">
        <v>289</v>
      </c>
      <c r="KF480" t="s">
        <v>290</v>
      </c>
      <c r="KG480" t="s">
        <v>291</v>
      </c>
      <c r="KH480" t="s">
        <v>292</v>
      </c>
      <c r="KI480" t="s">
        <v>293</v>
      </c>
      <c r="KJ480" t="s">
        <v>294</v>
      </c>
      <c r="KK480" t="s">
        <v>295</v>
      </c>
      <c r="KL480" t="s">
        <v>413</v>
      </c>
      <c r="KM480" t="s">
        <v>297</v>
      </c>
      <c r="KN480" t="s">
        <v>298</v>
      </c>
      <c r="KO480" t="s">
        <v>299</v>
      </c>
      <c r="KP480" t="s">
        <v>300</v>
      </c>
      <c r="KQ480" t="s">
        <v>301</v>
      </c>
      <c r="KR480" t="s">
        <v>302</v>
      </c>
      <c r="KS480" t="s">
        <v>303</v>
      </c>
      <c r="KT480" t="s">
        <v>304</v>
      </c>
      <c r="KU480" t="s">
        <v>305</v>
      </c>
      <c r="KV480" t="s">
        <v>306</v>
      </c>
      <c r="KW480" t="s">
        <v>307</v>
      </c>
      <c r="KX480" t="s">
        <v>308</v>
      </c>
      <c r="KY480" t="s">
        <v>309</v>
      </c>
      <c r="KZ480" t="s">
        <v>310</v>
      </c>
      <c r="LA480" t="s">
        <v>311</v>
      </c>
      <c r="LB480" t="s">
        <v>312</v>
      </c>
      <c r="LC480" t="s">
        <v>313</v>
      </c>
      <c r="LD480" t="s">
        <v>314</v>
      </c>
      <c r="LE480" t="s">
        <v>315</v>
      </c>
      <c r="LF480" t="s">
        <v>316</v>
      </c>
      <c r="LG480" t="s">
        <v>317</v>
      </c>
      <c r="LH480" t="s">
        <v>318</v>
      </c>
      <c r="LI480" t="s">
        <v>319</v>
      </c>
      <c r="LJ480" t="s">
        <v>320</v>
      </c>
      <c r="LK480" t="s">
        <v>321</v>
      </c>
      <c r="LL480" t="s">
        <v>322</v>
      </c>
      <c r="LM480" t="s">
        <v>323</v>
      </c>
      <c r="LN480" t="s">
        <v>324</v>
      </c>
      <c r="LO480" t="s">
        <v>325</v>
      </c>
      <c r="LP480" t="s">
        <v>326</v>
      </c>
      <c r="LQ480" t="s">
        <v>327</v>
      </c>
      <c r="LR480" t="s">
        <v>328</v>
      </c>
      <c r="LS480" t="s">
        <v>329</v>
      </c>
      <c r="LT480" t="s">
        <v>330</v>
      </c>
      <c r="LU480" t="s">
        <v>331</v>
      </c>
      <c r="LV480" t="s">
        <v>332</v>
      </c>
      <c r="LW480" t="s">
        <v>333</v>
      </c>
      <c r="LX480" t="s">
        <v>334</v>
      </c>
      <c r="LY480" t="s">
        <v>335</v>
      </c>
      <c r="LZ480" t="s">
        <v>336</v>
      </c>
      <c r="MA480" t="s">
        <v>337</v>
      </c>
      <c r="MB480" t="s">
        <v>338</v>
      </c>
      <c r="MC480" t="s">
        <v>339</v>
      </c>
      <c r="MD480" t="s">
        <v>340</v>
      </c>
      <c r="ME480" t="s">
        <v>341</v>
      </c>
      <c r="MF480" t="s">
        <v>342</v>
      </c>
      <c r="MG480" t="s">
        <v>343</v>
      </c>
      <c r="MH480" t="s">
        <v>344</v>
      </c>
      <c r="MI480" t="s">
        <v>345</v>
      </c>
      <c r="MJ480" t="s">
        <v>346</v>
      </c>
      <c r="MK480" t="s">
        <v>347</v>
      </c>
      <c r="ML480" t="s">
        <v>348</v>
      </c>
      <c r="MM480" t="s">
        <v>349</v>
      </c>
      <c r="MN480" t="s">
        <v>350</v>
      </c>
      <c r="MO480" t="s">
        <v>351</v>
      </c>
      <c r="MP480" t="s">
        <v>352</v>
      </c>
      <c r="MQ480" t="s">
        <v>353</v>
      </c>
      <c r="MR480" t="s">
        <v>354</v>
      </c>
      <c r="MS480" t="s">
        <v>355</v>
      </c>
      <c r="MT480" t="s">
        <v>356</v>
      </c>
      <c r="MU480" t="s">
        <v>357</v>
      </c>
      <c r="MV480" s="8" t="s">
        <v>358</v>
      </c>
      <c r="MW480" t="s">
        <v>359</v>
      </c>
      <c r="MX480" t="s">
        <v>360</v>
      </c>
      <c r="MY480" t="s">
        <v>361</v>
      </c>
      <c r="MZ480" t="s">
        <v>362</v>
      </c>
      <c r="NA480" t="s">
        <v>363</v>
      </c>
      <c r="NB480" t="s">
        <v>364</v>
      </c>
      <c r="NC480" t="s">
        <v>365</v>
      </c>
      <c r="ND480" t="s">
        <v>366</v>
      </c>
      <c r="NE480" t="s">
        <v>367</v>
      </c>
      <c r="NF480" t="s">
        <v>368</v>
      </c>
      <c r="NG480" t="s">
        <v>369</v>
      </c>
      <c r="NH480" t="s">
        <v>370</v>
      </c>
      <c r="NI480" t="s">
        <v>371</v>
      </c>
      <c r="NJ480" t="s">
        <v>372</v>
      </c>
      <c r="NK480" t="s">
        <v>373</v>
      </c>
      <c r="NL480" t="s">
        <v>374</v>
      </c>
      <c r="NM480" t="s">
        <v>375</v>
      </c>
      <c r="NN480" t="s">
        <v>376</v>
      </c>
      <c r="NO480" t="s">
        <v>377</v>
      </c>
      <c r="NP480" t="s">
        <v>378</v>
      </c>
      <c r="NQ480" t="s">
        <v>379</v>
      </c>
      <c r="NR480" t="s">
        <v>380</v>
      </c>
      <c r="NS480" t="s">
        <v>381</v>
      </c>
      <c r="NT480" t="s">
        <v>382</v>
      </c>
      <c r="NU480" t="s">
        <v>383</v>
      </c>
      <c r="NV480" t="s">
        <v>384</v>
      </c>
      <c r="NW480" t="s">
        <v>385</v>
      </c>
      <c r="NX480" t="s">
        <v>386</v>
      </c>
      <c r="NY480" t="s">
        <v>387</v>
      </c>
      <c r="NZ480" t="s">
        <v>388</v>
      </c>
      <c r="OA480" t="s">
        <v>389</v>
      </c>
      <c r="OB480" t="s">
        <v>390</v>
      </c>
    </row>
    <row r="481" spans="1:392" x14ac:dyDescent="0.35">
      <c r="A481" t="str">
        <f>A431</f>
        <v>1981-90</v>
      </c>
      <c r="B481" t="str">
        <f>B431</f>
        <v>HWP</v>
      </c>
      <c r="C481">
        <f>INDEX(Sheet1!$D$5:$D$15, MATCH(C431, Sheet1!$B$5:$B$15, 1))</f>
        <v>1</v>
      </c>
      <c r="D481">
        <f>INDEX(Sheet1!$D$5:$D$15, MATCH(D431, Sheet1!$B$5:$B$15, 1))</f>
        <v>1</v>
      </c>
      <c r="E481">
        <f>INDEX(Sheet1!$D$5:$D$15, MATCH(E431, Sheet1!$B$5:$B$15, 1))</f>
        <v>2</v>
      </c>
      <c r="F481">
        <f>INDEX(Sheet1!$D$5:$D$15, MATCH(F431, Sheet1!$B$5:$B$15, 1))</f>
        <v>1</v>
      </c>
      <c r="G481">
        <f>INDEX(Sheet1!$D$5:$D$15, MATCH(G431, Sheet1!$B$5:$B$15, 1))</f>
        <v>1</v>
      </c>
      <c r="H481">
        <f>INDEX(Sheet1!$D$5:$D$15, MATCH(H431, Sheet1!$B$5:$B$15, 1))</f>
        <v>1</v>
      </c>
      <c r="I481">
        <f>INDEX(Sheet1!$D$5:$D$15, MATCH(I431, Sheet1!$B$5:$B$15, 1))</f>
        <v>1</v>
      </c>
      <c r="J481">
        <f>INDEX(Sheet1!$D$5:$D$15, MATCH(J431, Sheet1!$B$5:$B$15, 1))</f>
        <v>0</v>
      </c>
      <c r="K481">
        <f>INDEX(Sheet1!$D$5:$D$15, MATCH(K431, Sheet1!$B$5:$B$15, 1))</f>
        <v>1</v>
      </c>
      <c r="L481">
        <f>INDEX(Sheet1!$D$5:$D$15, MATCH(L431, Sheet1!$B$5:$B$15, 1))</f>
        <v>0</v>
      </c>
      <c r="M481">
        <f>INDEX(Sheet1!$D$5:$D$15, MATCH(M431, Sheet1!$B$5:$B$15, 1))</f>
        <v>0</v>
      </c>
      <c r="N481">
        <f>INDEX(Sheet1!$D$5:$D$15, MATCH(N431, Sheet1!$B$5:$B$15, 1))</f>
        <v>1</v>
      </c>
      <c r="O481">
        <f>INDEX(Sheet1!$D$5:$D$15, MATCH(O431, Sheet1!$B$5:$B$15, 1))</f>
        <v>0</v>
      </c>
      <c r="P481">
        <f>INDEX(Sheet1!$D$5:$D$15, MATCH(P431, Sheet1!$B$5:$B$15, 1))</f>
        <v>1</v>
      </c>
      <c r="Q481">
        <f>INDEX(Sheet1!$D$5:$D$15, MATCH(Q431, Sheet1!$B$5:$B$15, 1))</f>
        <v>0</v>
      </c>
      <c r="R481">
        <f>INDEX(Sheet1!$D$5:$D$15, MATCH(R431, Sheet1!$B$5:$B$15, 1))</f>
        <v>1</v>
      </c>
      <c r="S481">
        <f>INDEX(Sheet1!$D$5:$D$15, MATCH(S431, Sheet1!$B$5:$B$15, 1))</f>
        <v>0</v>
      </c>
      <c r="T481">
        <f>INDEX(Sheet1!$D$5:$D$15, MATCH(T431, Sheet1!$B$5:$B$15, 1))</f>
        <v>0</v>
      </c>
      <c r="U481">
        <f>INDEX(Sheet1!$D$5:$D$15, MATCH(U431, Sheet1!$B$5:$B$15, 1))</f>
        <v>1</v>
      </c>
      <c r="V481">
        <f>INDEX(Sheet1!$D$5:$D$15, MATCH(V431, Sheet1!$B$5:$B$15, 1))</f>
        <v>2</v>
      </c>
      <c r="W481">
        <f>INDEX(Sheet1!$D$5:$D$15, MATCH(W431, Sheet1!$B$5:$B$15, 1))</f>
        <v>2</v>
      </c>
      <c r="X481">
        <f>INDEX(Sheet1!$D$5:$D$15, MATCH(X431, Sheet1!$B$5:$B$15, 1))</f>
        <v>2</v>
      </c>
      <c r="Y481">
        <f>INDEX(Sheet1!$D$5:$D$15, MATCH(Y431, Sheet1!$B$5:$B$15, 1))</f>
        <v>2</v>
      </c>
      <c r="Z481">
        <f>INDEX(Sheet1!$D$5:$D$15, MATCH(Z431, Sheet1!$B$5:$B$15, 1))</f>
        <v>1</v>
      </c>
      <c r="AA481">
        <f>INDEX(Sheet1!$D$5:$D$15, MATCH(AA431, Sheet1!$B$5:$B$15, 1))</f>
        <v>3</v>
      </c>
      <c r="AB481">
        <f>INDEX(Sheet1!$D$5:$D$15, MATCH(AB431, Sheet1!$B$5:$B$15, 1))</f>
        <v>2</v>
      </c>
      <c r="AC481">
        <f>INDEX(Sheet1!$D$5:$D$15, MATCH(AC431, Sheet1!$B$5:$B$15, 1))</f>
        <v>0</v>
      </c>
      <c r="AD481">
        <f>INDEX(Sheet1!$D$5:$D$15, MATCH(AD431, Sheet1!$B$5:$B$15, 1))</f>
        <v>2</v>
      </c>
      <c r="AE481">
        <f>INDEX(Sheet1!$D$5:$D$15, MATCH(AE431, Sheet1!$B$5:$B$15, 1))</f>
        <v>2</v>
      </c>
      <c r="AF481">
        <f>INDEX(Sheet1!$D$5:$D$15, MATCH(AF431, Sheet1!$B$5:$B$15, 1))</f>
        <v>2</v>
      </c>
      <c r="AG481">
        <f>INDEX(Sheet1!$D$5:$D$15, MATCH(AG431, Sheet1!$B$5:$B$15, 1))</f>
        <v>1</v>
      </c>
      <c r="AH481">
        <f>INDEX(Sheet1!$D$5:$D$15, MATCH(AH431, Sheet1!$B$5:$B$15, 1))</f>
        <v>1</v>
      </c>
      <c r="AI481">
        <f>INDEX(Sheet1!$D$5:$D$15, MATCH(AI431, Sheet1!$B$5:$B$15, 1))</f>
        <v>1</v>
      </c>
      <c r="AJ481">
        <f>INDEX(Sheet1!$D$5:$D$15, MATCH(AJ431, Sheet1!$B$5:$B$15, 1))</f>
        <v>1</v>
      </c>
      <c r="AK481">
        <f>INDEX(Sheet1!$D$5:$D$15, MATCH(AK431, Sheet1!$B$5:$B$15, 1))</f>
        <v>1</v>
      </c>
      <c r="AL481">
        <f>INDEX(Sheet1!$D$5:$D$15, MATCH(AL431, Sheet1!$B$5:$B$15, 1))</f>
        <v>1</v>
      </c>
      <c r="AM481">
        <f>INDEX(Sheet1!$D$5:$D$15, MATCH(AM431, Sheet1!$B$5:$B$15, 1))</f>
        <v>1</v>
      </c>
      <c r="AN481">
        <f>INDEX(Sheet1!$D$5:$D$15, MATCH(AN431, Sheet1!$B$5:$B$15, 1))</f>
        <v>1</v>
      </c>
      <c r="AO481">
        <f>INDEX(Sheet1!$D$5:$D$15, MATCH(AO431, Sheet1!$B$5:$B$15, 1))</f>
        <v>2</v>
      </c>
      <c r="AP481">
        <f>INDEX(Sheet1!$D$5:$D$15, MATCH(AP431, Sheet1!$B$5:$B$15, 1))</f>
        <v>0</v>
      </c>
      <c r="AQ481">
        <f>INDEX(Sheet1!$D$5:$D$15, MATCH(AQ431, Sheet1!$B$5:$B$15, 1))</f>
        <v>1</v>
      </c>
      <c r="AR481">
        <f>INDEX(Sheet1!$D$5:$D$15, MATCH(AR431, Sheet1!$B$5:$B$15, 1))</f>
        <v>1</v>
      </c>
      <c r="AS481">
        <f>INDEX(Sheet1!$D$5:$D$15, MATCH(AS431, Sheet1!$B$5:$B$15, 1))</f>
        <v>1</v>
      </c>
      <c r="AT481">
        <f>INDEX(Sheet1!$D$5:$D$15, MATCH(AT431, Sheet1!$B$5:$B$15, 1))</f>
        <v>1</v>
      </c>
      <c r="AU481">
        <f>INDEX(Sheet1!$D$5:$D$15, MATCH(AU431, Sheet1!$B$5:$B$15, 1))</f>
        <v>1</v>
      </c>
      <c r="AV481">
        <f>INDEX(Sheet1!$D$5:$D$15, MATCH(AV431, Sheet1!$B$5:$B$15, 1))</f>
        <v>1</v>
      </c>
      <c r="AW481">
        <f>INDEX(Sheet1!$D$5:$D$15, MATCH(AW431, Sheet1!$B$5:$B$15, 1))</f>
        <v>1</v>
      </c>
      <c r="AX481">
        <f>INDEX(Sheet1!$D$5:$D$15, MATCH(AX431, Sheet1!$B$5:$B$15, 1))</f>
        <v>1</v>
      </c>
      <c r="AY481">
        <f>INDEX(Sheet1!$D$5:$D$15, MATCH(AY431, Sheet1!$B$5:$B$15, 1))</f>
        <v>1</v>
      </c>
      <c r="AZ481">
        <f>INDEX(Sheet1!$D$5:$D$15, MATCH(AZ431, Sheet1!$B$5:$B$15, 1))</f>
        <v>1</v>
      </c>
      <c r="BA481">
        <f>INDEX(Sheet1!$D$5:$D$15, MATCH(BA431, Sheet1!$B$5:$B$15, 1))</f>
        <v>1</v>
      </c>
      <c r="BB481">
        <f>INDEX(Sheet1!$D$5:$D$15, MATCH(BB431, Sheet1!$B$5:$B$15, 1))</f>
        <v>1</v>
      </c>
      <c r="BC481">
        <f>INDEX(Sheet1!$D$5:$D$15, MATCH(BC431, Sheet1!$B$5:$B$15, 1))</f>
        <v>0</v>
      </c>
      <c r="BD481">
        <f>INDEX(Sheet1!$D$5:$D$15, MATCH(BD431, Sheet1!$B$5:$B$15, 1))</f>
        <v>1</v>
      </c>
      <c r="BE481">
        <f>INDEX(Sheet1!$D$5:$D$15, MATCH(BE431, Sheet1!$B$5:$B$15, 1))</f>
        <v>1</v>
      </c>
      <c r="BF481">
        <f>INDEX(Sheet1!$D$5:$D$15, MATCH(BF431, Sheet1!$B$5:$B$15, 1))</f>
        <v>1</v>
      </c>
      <c r="BG481">
        <f>INDEX(Sheet1!$D$5:$D$15, MATCH(BG431, Sheet1!$B$5:$B$15, 1))</f>
        <v>1</v>
      </c>
      <c r="BH481">
        <f>INDEX(Sheet1!$D$5:$D$15, MATCH(BH431, Sheet1!$B$5:$B$15, 1))</f>
        <v>1</v>
      </c>
      <c r="BI481">
        <f>INDEX(Sheet1!$D$5:$D$15, MATCH(BI431, Sheet1!$B$5:$B$15, 1))</f>
        <v>1</v>
      </c>
      <c r="BJ481">
        <f>INDEX(Sheet1!$D$5:$D$15, MATCH(BJ431, Sheet1!$B$5:$B$15, 1))</f>
        <v>2</v>
      </c>
      <c r="BK481">
        <f>INDEX(Sheet1!$D$5:$D$15, MATCH(BK431, Sheet1!$B$5:$B$15, 1))</f>
        <v>1</v>
      </c>
      <c r="BL481">
        <f>INDEX(Sheet1!$D$5:$D$15, MATCH(BL431, Sheet1!$B$5:$B$15, 1))</f>
        <v>1</v>
      </c>
      <c r="BM481">
        <f>INDEX(Sheet1!$D$5:$D$15, MATCH(BM431, Sheet1!$B$5:$B$15, 1))</f>
        <v>1</v>
      </c>
      <c r="BN481">
        <f>INDEX(Sheet1!$D$5:$D$15, MATCH(BN431, Sheet1!$B$5:$B$15, 1))</f>
        <v>0</v>
      </c>
      <c r="BO481">
        <f>INDEX(Sheet1!$D$5:$D$15, MATCH(BO431, Sheet1!$B$5:$B$15, 1))</f>
        <v>1</v>
      </c>
      <c r="BP481">
        <f>INDEX(Sheet1!$D$5:$D$15, MATCH(BP431, Sheet1!$B$5:$B$15, 1))</f>
        <v>0</v>
      </c>
      <c r="BQ481">
        <f>INDEX(Sheet1!$D$5:$D$15, MATCH(BQ431, Sheet1!$B$5:$B$15, 1))</f>
        <v>1</v>
      </c>
      <c r="BR481">
        <f>INDEX(Sheet1!$D$5:$D$15, MATCH(BR431, Sheet1!$B$5:$B$15, 1))</f>
        <v>1</v>
      </c>
      <c r="BS481">
        <f>INDEX(Sheet1!$D$5:$D$15, MATCH(BS431, Sheet1!$B$5:$B$15, 1))</f>
        <v>1</v>
      </c>
      <c r="BT481">
        <f>INDEX(Sheet1!$D$5:$D$15, MATCH(BT431, Sheet1!$B$5:$B$15, 1))</f>
        <v>1</v>
      </c>
      <c r="BU481">
        <f>INDEX(Sheet1!$D$5:$D$15, MATCH(BU431, Sheet1!$B$5:$B$15, 1))</f>
        <v>1</v>
      </c>
      <c r="BV481">
        <f>INDEX(Sheet1!$D$5:$D$15, MATCH(BV431, Sheet1!$B$5:$B$15, 1))</f>
        <v>1</v>
      </c>
      <c r="BW481">
        <f>INDEX(Sheet1!$D$5:$D$15, MATCH(BW431, Sheet1!$B$5:$B$15, 1))</f>
        <v>1</v>
      </c>
      <c r="BX481">
        <f>INDEX(Sheet1!$D$5:$D$15, MATCH(BX431, Sheet1!$B$5:$B$15, 1))</f>
        <v>0</v>
      </c>
      <c r="BY481">
        <f>INDEX(Sheet1!$D$5:$D$15, MATCH(BY431, Sheet1!$B$5:$B$15, 1))</f>
        <v>1</v>
      </c>
      <c r="BZ481">
        <f>INDEX(Sheet1!$D$5:$D$15, MATCH(BZ431, Sheet1!$B$5:$B$15, 1))</f>
        <v>0</v>
      </c>
      <c r="CA481">
        <f>INDEX(Sheet1!$D$5:$D$15, MATCH(CA431, Sheet1!$B$5:$B$15, 1))</f>
        <v>1</v>
      </c>
      <c r="CB481">
        <f>INDEX(Sheet1!$D$5:$D$15, MATCH(CB431, Sheet1!$B$5:$B$15, 1))</f>
        <v>1</v>
      </c>
      <c r="CC481">
        <f>INDEX(Sheet1!$D$5:$D$15, MATCH(CC431, Sheet1!$B$5:$B$15, 1))</f>
        <v>1</v>
      </c>
      <c r="CD481">
        <f>INDEX(Sheet1!$D$5:$D$15, MATCH(CD431, Sheet1!$B$5:$B$15, 1))</f>
        <v>1</v>
      </c>
      <c r="CE481">
        <f>INDEX(Sheet1!$D$5:$D$15, MATCH(CE431, Sheet1!$B$5:$B$15, 1))</f>
        <v>1</v>
      </c>
      <c r="CF481">
        <f>INDEX(Sheet1!$D$5:$D$15, MATCH(CF431, Sheet1!$B$5:$B$15, 1))</f>
        <v>1</v>
      </c>
      <c r="CG481">
        <f>INDEX(Sheet1!$D$5:$D$15, MATCH(CG431, Sheet1!$B$5:$B$15, 1))</f>
        <v>1</v>
      </c>
      <c r="CH481">
        <f>INDEX(Sheet1!$D$5:$D$15, MATCH(CH431, Sheet1!$B$5:$B$15, 1))</f>
        <v>1</v>
      </c>
      <c r="CI481">
        <f>INDEX(Sheet1!$D$5:$D$15, MATCH(CI431, Sheet1!$B$5:$B$15, 1))</f>
        <v>1</v>
      </c>
      <c r="CJ481">
        <f>INDEX(Sheet1!$D$5:$D$15, MATCH(CJ431, Sheet1!$B$5:$B$15, 1))</f>
        <v>2</v>
      </c>
      <c r="CK481">
        <f>INDEX(Sheet1!$D$5:$D$15, MATCH(CK431, Sheet1!$B$5:$B$15, 1))</f>
        <v>2</v>
      </c>
      <c r="CL481">
        <f>INDEX(Sheet1!$D$5:$D$15, MATCH(CL431, Sheet1!$B$5:$B$15, 1))</f>
        <v>2</v>
      </c>
      <c r="CM481">
        <f>INDEX(Sheet1!$D$5:$D$15, MATCH(CM431, Sheet1!$B$5:$B$15, 1))</f>
        <v>2</v>
      </c>
      <c r="CN481">
        <f>INDEX(Sheet1!$D$5:$D$15, MATCH(CN431, Sheet1!$B$5:$B$15, 1))</f>
        <v>1</v>
      </c>
      <c r="CO481">
        <f>INDEX(Sheet1!$D$5:$D$15, MATCH(CO431, Sheet1!$B$5:$B$15, 1))</f>
        <v>2</v>
      </c>
      <c r="CP481">
        <f>INDEX(Sheet1!$D$5:$D$15, MATCH(CP431, Sheet1!$B$5:$B$15, 1))</f>
        <v>2</v>
      </c>
      <c r="CQ481">
        <f>INDEX(Sheet1!$D$5:$D$15, MATCH(CQ431, Sheet1!$B$5:$B$15, 1))</f>
        <v>1</v>
      </c>
      <c r="CR481">
        <f>INDEX(Sheet1!$D$5:$D$15, MATCH(CR431, Sheet1!$B$5:$B$15, 1))</f>
        <v>2</v>
      </c>
      <c r="CS481">
        <f>INDEX(Sheet1!$D$5:$D$15, MATCH(CS431, Sheet1!$B$5:$B$15, 1))</f>
        <v>1</v>
      </c>
      <c r="CT481">
        <f>INDEX(Sheet1!$D$5:$D$15, MATCH(CT431, Sheet1!$B$5:$B$15, 1))</f>
        <v>1</v>
      </c>
      <c r="CU481">
        <f>INDEX(Sheet1!$D$5:$D$15, MATCH(CU431, Sheet1!$B$5:$B$15, 1))</f>
        <v>1</v>
      </c>
      <c r="CV481">
        <f>INDEX(Sheet1!$D$5:$D$15, MATCH(CV431, Sheet1!$B$5:$B$15, 1))</f>
        <v>2</v>
      </c>
      <c r="CW481">
        <f>INDEX(Sheet1!$D$5:$D$15, MATCH(CW431, Sheet1!$B$5:$B$15, 1))</f>
        <v>1</v>
      </c>
      <c r="CX481">
        <f>INDEX(Sheet1!$D$5:$D$15, MATCH(CX431, Sheet1!$B$5:$B$15, 1))</f>
        <v>1</v>
      </c>
      <c r="CY481">
        <f>INDEX(Sheet1!$D$5:$D$15, MATCH(CY431, Sheet1!$B$5:$B$15, 1))</f>
        <v>2</v>
      </c>
      <c r="CZ481">
        <f>INDEX(Sheet1!$D$5:$D$15, MATCH(CZ431, Sheet1!$B$5:$B$15, 1))</f>
        <v>1</v>
      </c>
      <c r="DA481">
        <f>INDEX(Sheet1!$D$5:$D$15, MATCH(DA431, Sheet1!$B$5:$B$15, 1))</f>
        <v>1</v>
      </c>
      <c r="DB481">
        <f>INDEX(Sheet1!$D$5:$D$15, MATCH(DB431, Sheet1!$B$5:$B$15, 1))</f>
        <v>1</v>
      </c>
      <c r="DC481">
        <f>INDEX(Sheet1!$D$5:$D$15, MATCH(DC431, Sheet1!$B$5:$B$15, 1))</f>
        <v>1</v>
      </c>
      <c r="DD481">
        <f>INDEX(Sheet1!$D$5:$D$15, MATCH(DD431, Sheet1!$B$5:$B$15, 1))</f>
        <v>0</v>
      </c>
      <c r="DE481">
        <f>INDEX(Sheet1!$D$5:$D$15, MATCH(DE431, Sheet1!$B$5:$B$15, 1))</f>
        <v>1</v>
      </c>
      <c r="DF481">
        <f>INDEX(Sheet1!$D$5:$D$15, MATCH(DF431, Sheet1!$B$5:$B$15, 1))</f>
        <v>1</v>
      </c>
      <c r="DG481">
        <f>INDEX(Sheet1!$D$5:$D$15, MATCH(DG431, Sheet1!$B$5:$B$15, 1))</f>
        <v>1</v>
      </c>
      <c r="DH481">
        <f>INDEX(Sheet1!$D$5:$D$15, MATCH(DH431, Sheet1!$B$5:$B$15, 1))</f>
        <v>1</v>
      </c>
      <c r="DI481">
        <f>INDEX(Sheet1!$D$5:$D$15, MATCH(DI431, Sheet1!$B$5:$B$15, 1))</f>
        <v>1</v>
      </c>
      <c r="DJ481">
        <f>INDEX(Sheet1!$D$5:$D$15, MATCH(DJ431, Sheet1!$B$5:$B$15, 1))</f>
        <v>0</v>
      </c>
      <c r="DK481">
        <f>INDEX(Sheet1!$D$5:$D$15, MATCH(DK431, Sheet1!$B$5:$B$15, 1))</f>
        <v>2</v>
      </c>
      <c r="DL481">
        <f>INDEX(Sheet1!$D$5:$D$15, MATCH(DL431, Sheet1!$B$5:$B$15, 1))</f>
        <v>2</v>
      </c>
      <c r="DM481">
        <f>INDEX(Sheet1!$D$5:$D$15, MATCH(DM431, Sheet1!$B$5:$B$15, 1))</f>
        <v>2</v>
      </c>
      <c r="DN481">
        <f>INDEX(Sheet1!$D$5:$D$15, MATCH(DN431, Sheet1!$B$5:$B$15, 1))</f>
        <v>1</v>
      </c>
      <c r="DO481">
        <f>INDEX(Sheet1!$D$5:$D$15, MATCH(DO431, Sheet1!$B$5:$B$15, 1))</f>
        <v>2</v>
      </c>
      <c r="DP481">
        <f>INDEX(Sheet1!$D$5:$D$15, MATCH(DP431, Sheet1!$B$5:$B$15, 1))</f>
        <v>2</v>
      </c>
      <c r="DQ481">
        <f>INDEX(Sheet1!$D$5:$D$15, MATCH(DQ431, Sheet1!$B$5:$B$15, 1))</f>
        <v>1</v>
      </c>
      <c r="DR481">
        <f>INDEX(Sheet1!$D$5:$D$15, MATCH(DR431, Sheet1!$B$5:$B$15, 1))</f>
        <v>1</v>
      </c>
      <c r="DS481">
        <f>INDEX(Sheet1!$D$5:$D$15, MATCH(DS431, Sheet1!$B$5:$B$15, 1))</f>
        <v>0</v>
      </c>
      <c r="DT481">
        <f>INDEX(Sheet1!$D$5:$D$15, MATCH(DT431, Sheet1!$B$5:$B$15, 1))</f>
        <v>1</v>
      </c>
      <c r="DU481">
        <f>INDEX(Sheet1!$D$5:$D$15, MATCH(DU431, Sheet1!$B$5:$B$15, 1))</f>
        <v>1</v>
      </c>
      <c r="DV481">
        <f>INDEX(Sheet1!$D$5:$D$15, MATCH(DV431, Sheet1!$B$5:$B$15, 1))</f>
        <v>1</v>
      </c>
      <c r="DW481">
        <f>INDEX(Sheet1!$D$5:$D$15, MATCH(DW431, Sheet1!$B$5:$B$15, 1))</f>
        <v>1</v>
      </c>
      <c r="DX481">
        <f>INDEX(Sheet1!$D$5:$D$15, MATCH(DX431, Sheet1!$B$5:$B$15, 1))</f>
        <v>1</v>
      </c>
      <c r="DY481">
        <f>INDEX(Sheet1!$D$5:$D$15, MATCH(DY431, Sheet1!$B$5:$B$15, 1))</f>
        <v>1</v>
      </c>
      <c r="DZ481">
        <f>INDEX(Sheet1!$D$5:$D$15, MATCH(DZ431, Sheet1!$B$5:$B$15, 1))</f>
        <v>1</v>
      </c>
      <c r="EA481">
        <f>INDEX(Sheet1!$D$5:$D$15, MATCH(EA431, Sheet1!$B$5:$B$15, 1))</f>
        <v>0</v>
      </c>
      <c r="EB481">
        <f>INDEX(Sheet1!$D$5:$D$15, MATCH(EB431, Sheet1!$B$5:$B$15, 1))</f>
        <v>1</v>
      </c>
      <c r="EC481">
        <f>INDEX(Sheet1!$D$5:$D$15, MATCH(EC431, Sheet1!$B$5:$B$15, 1))</f>
        <v>1</v>
      </c>
      <c r="ED481">
        <f>INDEX(Sheet1!$D$5:$D$15, MATCH(ED431, Sheet1!$B$5:$B$15, 1))</f>
        <v>2</v>
      </c>
      <c r="EE481">
        <f>INDEX(Sheet1!$D$5:$D$15, MATCH(EE431, Sheet1!$B$5:$B$15, 1))</f>
        <v>1</v>
      </c>
      <c r="EF481">
        <f>INDEX(Sheet1!$D$5:$D$15, MATCH(EF431, Sheet1!$B$5:$B$15, 1))</f>
        <v>1</v>
      </c>
      <c r="EG481">
        <f>INDEX(Sheet1!$D$5:$D$15, MATCH(EG431, Sheet1!$B$5:$B$15, 1))</f>
        <v>1</v>
      </c>
      <c r="EH481">
        <f>INDEX(Sheet1!$D$5:$D$15, MATCH(EH431, Sheet1!$B$5:$B$15, 1))</f>
        <v>1</v>
      </c>
      <c r="EI481">
        <f>INDEX(Sheet1!$D$5:$D$15, MATCH(EI431, Sheet1!$B$5:$B$15, 1))</f>
        <v>1</v>
      </c>
      <c r="EJ481">
        <f>INDEX(Sheet1!$D$5:$D$15, MATCH(EJ431, Sheet1!$B$5:$B$15, 1))</f>
        <v>0</v>
      </c>
      <c r="EK481">
        <f>INDEX(Sheet1!$D$5:$D$15, MATCH(EK431, Sheet1!$B$5:$B$15, 1))</f>
        <v>0</v>
      </c>
      <c r="EL481">
        <f>INDEX(Sheet1!$D$5:$D$15, MATCH(EL431, Sheet1!$B$5:$B$15, 1))</f>
        <v>1</v>
      </c>
      <c r="EM481">
        <f>INDEX(Sheet1!$D$5:$D$15, MATCH(EM431, Sheet1!$B$5:$B$15, 1))</f>
        <v>1</v>
      </c>
      <c r="EN481">
        <f>INDEX(Sheet1!$D$5:$D$15, MATCH(EN431, Sheet1!$B$5:$B$15, 1))</f>
        <v>1</v>
      </c>
      <c r="EO481">
        <f>INDEX(Sheet1!$D$5:$D$15, MATCH(EO431, Sheet1!$B$5:$B$15, 1))</f>
        <v>1</v>
      </c>
      <c r="EP481">
        <f>INDEX(Sheet1!$D$5:$D$15, MATCH(EP431, Sheet1!$B$5:$B$15, 1))</f>
        <v>1</v>
      </c>
      <c r="EQ481">
        <f>INDEX(Sheet1!$D$5:$D$15, MATCH(EQ431, Sheet1!$B$5:$B$15, 1))</f>
        <v>1</v>
      </c>
      <c r="ER481">
        <f>INDEX(Sheet1!$D$5:$D$15, MATCH(ER431, Sheet1!$B$5:$B$15, 1))</f>
        <v>1</v>
      </c>
      <c r="ES481">
        <f>INDEX(Sheet1!$D$5:$D$15, MATCH(ES431, Sheet1!$B$5:$B$15, 1))</f>
        <v>1</v>
      </c>
      <c r="ET481">
        <f>INDEX(Sheet1!$D$5:$D$15, MATCH(ET431, Sheet1!$B$5:$B$15, 1))</f>
        <v>1</v>
      </c>
      <c r="EU481">
        <f>INDEX(Sheet1!$D$5:$D$15, MATCH(EU431, Sheet1!$B$5:$B$15, 1))</f>
        <v>0</v>
      </c>
      <c r="EV481">
        <f>INDEX(Sheet1!$D$5:$D$15, MATCH(EV431, Sheet1!$B$5:$B$15, 1))</f>
        <v>1</v>
      </c>
      <c r="EW481">
        <f>INDEX(Sheet1!$D$5:$D$15, MATCH(EW431, Sheet1!$B$5:$B$15, 1))</f>
        <v>1</v>
      </c>
      <c r="EX481">
        <f>INDEX(Sheet1!$D$5:$D$15, MATCH(EX431, Sheet1!$B$5:$B$15, 1))</f>
        <v>1</v>
      </c>
      <c r="EY481">
        <f>INDEX(Sheet1!$D$5:$D$15, MATCH(EY431, Sheet1!$B$5:$B$15, 1))</f>
        <v>1</v>
      </c>
      <c r="EZ481">
        <f>INDEX(Sheet1!$D$5:$D$15, MATCH(EZ431, Sheet1!$B$5:$B$15, 1))</f>
        <v>0</v>
      </c>
      <c r="FA481">
        <f>INDEX(Sheet1!$D$5:$D$15, MATCH(FA431, Sheet1!$B$5:$B$15, 1))</f>
        <v>1</v>
      </c>
      <c r="FB481">
        <f>INDEX(Sheet1!$D$5:$D$15, MATCH(FB431, Sheet1!$B$5:$B$15, 1))</f>
        <v>1</v>
      </c>
      <c r="FC481">
        <f>INDEX(Sheet1!$D$5:$D$15, MATCH(FC431, Sheet1!$B$5:$B$15, 1))</f>
        <v>1</v>
      </c>
      <c r="FD481">
        <f>INDEX(Sheet1!$D$5:$D$15, MATCH(FD431, Sheet1!$B$5:$B$15, 1))</f>
        <v>1</v>
      </c>
      <c r="FE481">
        <f>INDEX(Sheet1!$D$5:$D$15, MATCH(FE431, Sheet1!$B$5:$B$15, 1))</f>
        <v>1</v>
      </c>
      <c r="FF481">
        <f>INDEX(Sheet1!$D$5:$D$15, MATCH(FF431, Sheet1!$B$5:$B$15, 1))</f>
        <v>1</v>
      </c>
      <c r="FG481">
        <f>INDEX(Sheet1!$D$5:$D$15, MATCH(FG431, Sheet1!$B$5:$B$15, 1))</f>
        <v>1</v>
      </c>
      <c r="FH481">
        <f>INDEX(Sheet1!$D$5:$D$15, MATCH(FH431, Sheet1!$B$5:$B$15, 1))</f>
        <v>1</v>
      </c>
      <c r="FI481">
        <f>INDEX(Sheet1!$D$5:$D$15, MATCH(FI431, Sheet1!$B$5:$B$15, 1))</f>
        <v>1</v>
      </c>
      <c r="FJ481">
        <f>INDEX(Sheet1!$D$5:$D$15, MATCH(FJ431, Sheet1!$B$5:$B$15, 1))</f>
        <v>1</v>
      </c>
      <c r="FK481">
        <f>INDEX(Sheet1!$D$5:$D$15, MATCH(FK431, Sheet1!$B$5:$B$15, 1))</f>
        <v>1</v>
      </c>
      <c r="FL481">
        <f>INDEX(Sheet1!$D$5:$D$15, MATCH(FL431, Sheet1!$B$5:$B$15, 1))</f>
        <v>1</v>
      </c>
      <c r="FM481">
        <f>INDEX(Sheet1!$D$5:$D$15, MATCH(FM431, Sheet1!$B$5:$B$15, 1))</f>
        <v>1</v>
      </c>
      <c r="FN481">
        <f>INDEX(Sheet1!$D$5:$D$15, MATCH(FN431, Sheet1!$B$5:$B$15, 1))</f>
        <v>1</v>
      </c>
      <c r="FO481">
        <f>INDEX(Sheet1!$D$5:$D$15, MATCH(FO431, Sheet1!$B$5:$B$15, 1))</f>
        <v>0</v>
      </c>
      <c r="FP481">
        <f>INDEX(Sheet1!$D$5:$D$15, MATCH(FP431, Sheet1!$B$5:$B$15, 1))</f>
        <v>1</v>
      </c>
      <c r="FQ481">
        <f>INDEX(Sheet1!$D$5:$D$15, MATCH(FQ431, Sheet1!$B$5:$B$15, 1))</f>
        <v>1</v>
      </c>
      <c r="FR481">
        <f>INDEX(Sheet1!$D$5:$D$15, MATCH(FR431, Sheet1!$B$5:$B$15, 1))</f>
        <v>1</v>
      </c>
      <c r="FS481">
        <f>INDEX(Sheet1!$D$5:$D$15, MATCH(FS431, Sheet1!$B$5:$B$15, 1))</f>
        <v>1</v>
      </c>
      <c r="FT481">
        <f>INDEX(Sheet1!$D$5:$D$15, MATCH(FT431, Sheet1!$B$5:$B$15, 1))</f>
        <v>1</v>
      </c>
      <c r="FU481">
        <f>INDEX(Sheet1!$D$5:$D$15, MATCH(FU431, Sheet1!$B$5:$B$15, 1))</f>
        <v>1</v>
      </c>
      <c r="FV481">
        <f>INDEX(Sheet1!$D$5:$D$15, MATCH(FV431, Sheet1!$B$5:$B$15, 1))</f>
        <v>1</v>
      </c>
      <c r="FW481">
        <f>INDEX(Sheet1!$D$5:$D$15, MATCH(FW431, Sheet1!$B$5:$B$15, 1))</f>
        <v>1</v>
      </c>
      <c r="FX481">
        <f>INDEX(Sheet1!$D$5:$D$15, MATCH(FX431, Sheet1!$B$5:$B$15, 1))</f>
        <v>1</v>
      </c>
      <c r="FY481">
        <f>INDEX(Sheet1!$D$5:$D$15, MATCH(FY431, Sheet1!$B$5:$B$15, 1))</f>
        <v>1</v>
      </c>
      <c r="FZ481">
        <f>INDEX(Sheet1!$D$5:$D$15, MATCH(FZ431, Sheet1!$B$5:$B$15, 1))</f>
        <v>0</v>
      </c>
      <c r="GA481">
        <f>INDEX(Sheet1!$D$5:$D$15, MATCH(GA431, Sheet1!$B$5:$B$15, 1))</f>
        <v>0</v>
      </c>
      <c r="GB481">
        <f>INDEX(Sheet1!$D$5:$D$15, MATCH(GB431, Sheet1!$B$5:$B$15, 1))</f>
        <v>0</v>
      </c>
      <c r="GC481">
        <f>INDEX(Sheet1!$D$5:$D$15, MATCH(GC431, Sheet1!$B$5:$B$15, 1))</f>
        <v>0</v>
      </c>
      <c r="GD481">
        <f>INDEX(Sheet1!$D$5:$D$15, MATCH(GD431, Sheet1!$B$5:$B$15, 1))</f>
        <v>0</v>
      </c>
      <c r="GE481">
        <f>INDEX(Sheet1!$D$5:$D$15, MATCH(GE431, Sheet1!$B$5:$B$15, 1))</f>
        <v>0</v>
      </c>
      <c r="GF481">
        <f>INDEX(Sheet1!$D$5:$D$15, MATCH(GF431, Sheet1!$B$5:$B$15, 1))</f>
        <v>0</v>
      </c>
      <c r="GG481">
        <f>INDEX(Sheet1!$D$5:$D$15, MATCH(GG431, Sheet1!$B$5:$B$15, 1))</f>
        <v>1</v>
      </c>
      <c r="GH481">
        <f>INDEX(Sheet1!$D$5:$D$15, MATCH(GH431, Sheet1!$B$5:$B$15, 1))</f>
        <v>0</v>
      </c>
      <c r="GI481">
        <f>INDEX(Sheet1!$D$5:$D$15, MATCH(GI431, Sheet1!$B$5:$B$15, 1))</f>
        <v>0</v>
      </c>
      <c r="GJ481">
        <f>INDEX(Sheet1!$D$5:$D$15, MATCH(GJ431, Sheet1!$B$5:$B$15, 1))</f>
        <v>0</v>
      </c>
      <c r="GK481">
        <f>INDEX(Sheet1!$D$5:$D$15, MATCH(GK431, Sheet1!$B$5:$B$15, 1))</f>
        <v>3</v>
      </c>
      <c r="GL481">
        <f>INDEX(Sheet1!$D$5:$D$15, MATCH(GL431, Sheet1!$B$5:$B$15, 1))</f>
        <v>2</v>
      </c>
      <c r="GM481">
        <f>INDEX(Sheet1!$D$5:$D$15, MATCH(GM431, Sheet1!$B$5:$B$15, 1))</f>
        <v>1</v>
      </c>
      <c r="GN481">
        <f>INDEX(Sheet1!$D$5:$D$15, MATCH(GN431, Sheet1!$B$5:$B$15, 1))</f>
        <v>2</v>
      </c>
      <c r="GO481">
        <f>INDEX(Sheet1!$D$5:$D$15, MATCH(GO431, Sheet1!$B$5:$B$15, 1))</f>
        <v>1</v>
      </c>
      <c r="GP481">
        <f>INDEX(Sheet1!$D$5:$D$15, MATCH(GP431, Sheet1!$B$5:$B$15, 1))</f>
        <v>2</v>
      </c>
      <c r="GQ481">
        <f>INDEX(Sheet1!$D$5:$D$15, MATCH(GQ431, Sheet1!$B$5:$B$15, 1))</f>
        <v>2</v>
      </c>
      <c r="GR481">
        <f>INDEX(Sheet1!$D$5:$D$15, MATCH(GR431, Sheet1!$B$5:$B$15, 1))</f>
        <v>1</v>
      </c>
      <c r="GS481">
        <f>INDEX(Sheet1!$D$5:$D$15, MATCH(GS431, Sheet1!$B$5:$B$15, 1))</f>
        <v>0</v>
      </c>
      <c r="GT481">
        <f>INDEX(Sheet1!$D$5:$D$15, MATCH(GT431, Sheet1!$B$5:$B$15, 1))</f>
        <v>1</v>
      </c>
      <c r="GU481">
        <f>INDEX(Sheet1!$D$5:$D$15, MATCH(GU431, Sheet1!$B$5:$B$15, 1))</f>
        <v>1</v>
      </c>
      <c r="GV481">
        <f>INDEX(Sheet1!$D$5:$D$15, MATCH(GV431, Sheet1!$B$5:$B$15, 1))</f>
        <v>0</v>
      </c>
      <c r="GW481">
        <f>INDEX(Sheet1!$D$5:$D$15, MATCH(GW431, Sheet1!$B$5:$B$15, 1))</f>
        <v>0</v>
      </c>
      <c r="GX481">
        <f>INDEX(Sheet1!$D$5:$D$15, MATCH(GX431, Sheet1!$B$5:$B$15, 1))</f>
        <v>1</v>
      </c>
      <c r="GY481">
        <f>INDEX(Sheet1!$D$5:$D$15, MATCH(GY431, Sheet1!$B$5:$B$15, 1))</f>
        <v>1</v>
      </c>
      <c r="GZ481">
        <f>INDEX(Sheet1!$D$5:$D$15, MATCH(GZ431, Sheet1!$B$5:$B$15, 1))</f>
        <v>1</v>
      </c>
      <c r="HA481">
        <f>INDEX(Sheet1!$D$5:$D$15, MATCH(HA431, Sheet1!$B$5:$B$15, 1))</f>
        <v>0</v>
      </c>
      <c r="HB481">
        <f>INDEX(Sheet1!$D$5:$D$15, MATCH(HB431, Sheet1!$B$5:$B$15, 1))</f>
        <v>1</v>
      </c>
      <c r="HC481">
        <f>INDEX(Sheet1!$D$5:$D$15, MATCH(HC431, Sheet1!$B$5:$B$15, 1))</f>
        <v>0</v>
      </c>
      <c r="HD481">
        <f>INDEX(Sheet1!$D$5:$D$15, MATCH(HD431, Sheet1!$B$5:$B$15, 1))</f>
        <v>0</v>
      </c>
      <c r="HE481">
        <f>INDEX(Sheet1!$D$5:$D$15, MATCH(HE431, Sheet1!$B$5:$B$15, 1))</f>
        <v>1</v>
      </c>
      <c r="HF481">
        <f>INDEX(Sheet1!$D$5:$D$15, MATCH(HF431, Sheet1!$B$5:$B$15, 1))</f>
        <v>0</v>
      </c>
      <c r="HG481">
        <f>INDEX(Sheet1!$D$5:$D$15, MATCH(HG431, Sheet1!$B$5:$B$15, 1))</f>
        <v>1</v>
      </c>
      <c r="HH481">
        <f>INDEX(Sheet1!$D$5:$D$15, MATCH(HH431, Sheet1!$B$5:$B$15, 1))</f>
        <v>1</v>
      </c>
      <c r="HI481">
        <f>INDEX(Sheet1!$D$5:$D$15, MATCH(HI431, Sheet1!$B$5:$B$15, 1))</f>
        <v>1</v>
      </c>
      <c r="HJ481">
        <f>INDEX(Sheet1!$D$5:$D$15, MATCH(HJ431, Sheet1!$B$5:$B$15, 1))</f>
        <v>1</v>
      </c>
      <c r="HK481">
        <f>INDEX(Sheet1!$D$5:$D$15, MATCH(HK431, Sheet1!$B$5:$B$15, 1))</f>
        <v>0</v>
      </c>
      <c r="HL481">
        <f>INDEX(Sheet1!$D$5:$D$15, MATCH(HL431, Sheet1!$B$5:$B$15, 1))</f>
        <v>1</v>
      </c>
      <c r="HM481">
        <f>INDEX(Sheet1!$D$5:$D$15, MATCH(HM431, Sheet1!$B$5:$B$15, 1))</f>
        <v>1</v>
      </c>
      <c r="HN481">
        <f>INDEX(Sheet1!$D$5:$D$15, MATCH(HN431, Sheet1!$B$5:$B$15, 1))</f>
        <v>1</v>
      </c>
      <c r="HO481">
        <f>INDEX(Sheet1!$D$5:$D$15, MATCH(HO431, Sheet1!$B$5:$B$15, 1))</f>
        <v>0</v>
      </c>
      <c r="HP481">
        <f>INDEX(Sheet1!$D$5:$D$15, MATCH(HP431, Sheet1!$B$5:$B$15, 1))</f>
        <v>0</v>
      </c>
      <c r="HQ481">
        <f>INDEX(Sheet1!$D$5:$D$15, MATCH(HQ431, Sheet1!$B$5:$B$15, 1))</f>
        <v>1</v>
      </c>
      <c r="HR481">
        <f>INDEX(Sheet1!$D$5:$D$15, MATCH(HR431, Sheet1!$B$5:$B$15, 1))</f>
        <v>1</v>
      </c>
      <c r="HS481">
        <f>INDEX(Sheet1!$D$5:$D$15, MATCH(HS431, Sheet1!$B$5:$B$15, 1))</f>
        <v>0</v>
      </c>
      <c r="HT481">
        <f>INDEX(Sheet1!$D$5:$D$15, MATCH(HT431, Sheet1!$B$5:$B$15, 1))</f>
        <v>1</v>
      </c>
      <c r="HU481">
        <f>INDEX(Sheet1!$D$5:$D$15, MATCH(HU431, Sheet1!$B$5:$B$15, 1))</f>
        <v>1</v>
      </c>
      <c r="HV481">
        <f>INDEX(Sheet1!$D$5:$D$15, MATCH(HV431, Sheet1!$B$5:$B$15, 1))</f>
        <v>1</v>
      </c>
      <c r="HW481">
        <f>INDEX(Sheet1!$D$5:$D$15, MATCH(HW431, Sheet1!$B$5:$B$15, 1))</f>
        <v>1</v>
      </c>
      <c r="HX481">
        <f>INDEX(Sheet1!$D$5:$D$15, MATCH(HX431, Sheet1!$B$5:$B$15, 1))</f>
        <v>1</v>
      </c>
      <c r="HY481">
        <f>INDEX(Sheet1!$D$5:$D$15, MATCH(HY431, Sheet1!$B$5:$B$15, 1))</f>
        <v>1</v>
      </c>
      <c r="HZ481">
        <f>INDEX(Sheet1!$D$5:$D$15, MATCH(HZ431, Sheet1!$B$5:$B$15, 1))</f>
        <v>1</v>
      </c>
      <c r="IA481">
        <f>INDEX(Sheet1!$D$5:$D$15, MATCH(IA431, Sheet1!$B$5:$B$15, 1))</f>
        <v>1</v>
      </c>
      <c r="IB481">
        <f>INDEX(Sheet1!$D$5:$D$15, MATCH(IB431, Sheet1!$B$5:$B$15, 1))</f>
        <v>1</v>
      </c>
      <c r="IC481">
        <f>INDEX(Sheet1!$D$5:$D$15, MATCH(IC431, Sheet1!$B$5:$B$15, 1))</f>
        <v>1</v>
      </c>
      <c r="ID481">
        <f>INDEX(Sheet1!$D$5:$D$15, MATCH(ID431, Sheet1!$B$5:$B$15, 1))</f>
        <v>1</v>
      </c>
      <c r="IE481">
        <f>INDEX(Sheet1!$D$5:$D$15, MATCH(IE431, Sheet1!$B$5:$B$15, 1))</f>
        <v>1</v>
      </c>
      <c r="IF481">
        <f>INDEX(Sheet1!$D$5:$D$15, MATCH(IF431, Sheet1!$B$5:$B$15, 1))</f>
        <v>1</v>
      </c>
      <c r="IG481">
        <f>INDEX(Sheet1!$D$5:$D$15, MATCH(IG431, Sheet1!$B$5:$B$15, 1))</f>
        <v>1</v>
      </c>
      <c r="IH481">
        <f>INDEX(Sheet1!$D$5:$D$15, MATCH(IH431, Sheet1!$B$5:$B$15, 1))</f>
        <v>1</v>
      </c>
      <c r="II481">
        <f>INDEX(Sheet1!$D$5:$D$15, MATCH(II431, Sheet1!$B$5:$B$15, 1))</f>
        <v>1</v>
      </c>
      <c r="IJ481">
        <f>INDEX(Sheet1!$D$5:$D$15, MATCH(IJ431, Sheet1!$B$5:$B$15, 1))</f>
        <v>1</v>
      </c>
      <c r="IK481">
        <f>INDEX(Sheet1!$D$5:$D$15, MATCH(IK431, Sheet1!$B$5:$B$15, 1))</f>
        <v>1</v>
      </c>
      <c r="IL481">
        <f>INDEX(Sheet1!$D$5:$D$15, MATCH(IL431, Sheet1!$B$5:$B$15, 1))</f>
        <v>1</v>
      </c>
      <c r="IM481">
        <f>INDEX(Sheet1!$D$5:$D$15, MATCH(IM431, Sheet1!$B$5:$B$15, 1))</f>
        <v>0</v>
      </c>
      <c r="IN481">
        <f>INDEX(Sheet1!$D$5:$D$15, MATCH(IN431, Sheet1!$B$5:$B$15, 1))</f>
        <v>1</v>
      </c>
      <c r="IO481">
        <f>INDEX(Sheet1!$D$5:$D$15, MATCH(IO431, Sheet1!$B$5:$B$15, 1))</f>
        <v>1</v>
      </c>
      <c r="IP481">
        <f>INDEX(Sheet1!$D$5:$D$15, MATCH(IP431, Sheet1!$B$5:$B$15, 1))</f>
        <v>1</v>
      </c>
      <c r="IQ481">
        <f>INDEX(Sheet1!$D$5:$D$15, MATCH(IQ431, Sheet1!$B$5:$B$15, 1))</f>
        <v>1</v>
      </c>
      <c r="IR481">
        <f>INDEX(Sheet1!$D$5:$D$15, MATCH(IR431, Sheet1!$B$5:$B$15, 1))</f>
        <v>1</v>
      </c>
      <c r="IS481">
        <f>INDEX(Sheet1!$D$5:$D$15, MATCH(IS431, Sheet1!$B$5:$B$15, 1))</f>
        <v>1</v>
      </c>
      <c r="IT481">
        <f>INDEX(Sheet1!$D$5:$D$15, MATCH(IT431, Sheet1!$B$5:$B$15, 1))</f>
        <v>1</v>
      </c>
      <c r="IU481">
        <f>INDEX(Sheet1!$D$5:$D$15, MATCH(IU431, Sheet1!$B$5:$B$15, 1))</f>
        <v>1</v>
      </c>
      <c r="IV481">
        <f>INDEX(Sheet1!$D$5:$D$15, MATCH(IV431, Sheet1!$B$5:$B$15, 1))</f>
        <v>1</v>
      </c>
      <c r="IW481">
        <f>INDEX(Sheet1!$D$5:$D$15, MATCH(IW431, Sheet1!$B$5:$B$15, 1))</f>
        <v>1</v>
      </c>
      <c r="IX481">
        <f>INDEX(Sheet1!$D$5:$D$15, MATCH(IX431, Sheet1!$B$5:$B$15, 1))</f>
        <v>1</v>
      </c>
      <c r="IY481">
        <f>INDEX(Sheet1!$D$5:$D$15, MATCH(IY431, Sheet1!$B$5:$B$15, 1))</f>
        <v>1</v>
      </c>
      <c r="IZ481">
        <f>INDEX(Sheet1!$D$5:$D$15, MATCH(IZ431, Sheet1!$B$5:$B$15, 1))</f>
        <v>1</v>
      </c>
      <c r="JA481">
        <f>INDEX(Sheet1!$D$5:$D$15, MATCH(JA431, Sheet1!$B$5:$B$15, 1))</f>
        <v>1</v>
      </c>
      <c r="JB481">
        <f>INDEX(Sheet1!$D$5:$D$15, MATCH(JB431, Sheet1!$B$5:$B$15, 1))</f>
        <v>1</v>
      </c>
      <c r="JC481">
        <f>INDEX(Sheet1!$D$5:$D$15, MATCH(JC431, Sheet1!$B$5:$B$15, 1))</f>
        <v>1</v>
      </c>
      <c r="JD481">
        <f>INDEX(Sheet1!$D$5:$D$15, MATCH(JD431, Sheet1!$B$5:$B$15, 1))</f>
        <v>1</v>
      </c>
      <c r="JE481">
        <f>INDEX(Sheet1!$D$5:$D$15, MATCH(JE431, Sheet1!$B$5:$B$15, 1))</f>
        <v>1</v>
      </c>
      <c r="JF481">
        <f>INDEX(Sheet1!$D$5:$D$15, MATCH(JF431, Sheet1!$B$5:$B$15, 1))</f>
        <v>1</v>
      </c>
      <c r="JG481">
        <f>INDEX(Sheet1!$D$5:$D$15, MATCH(JG431, Sheet1!$B$5:$B$15, 1))</f>
        <v>1</v>
      </c>
      <c r="JH481">
        <f>INDEX(Sheet1!$D$5:$D$15, MATCH(JH431, Sheet1!$B$5:$B$15, 1))</f>
        <v>0</v>
      </c>
      <c r="JI481">
        <f>INDEX(Sheet1!$D$5:$D$15, MATCH(JI431, Sheet1!$B$5:$B$15, 1))</f>
        <v>1</v>
      </c>
      <c r="JJ481">
        <f>INDEX(Sheet1!$D$5:$D$15, MATCH(JJ431, Sheet1!$B$5:$B$15, 1))</f>
        <v>1</v>
      </c>
      <c r="JK481">
        <f>INDEX(Sheet1!$D$5:$D$15, MATCH(JK431, Sheet1!$B$5:$B$15, 1))</f>
        <v>1</v>
      </c>
      <c r="JL481">
        <f>INDEX(Sheet1!$D$5:$D$15, MATCH(JL431, Sheet1!$B$5:$B$15, 1))</f>
        <v>1</v>
      </c>
      <c r="JM481">
        <f>INDEX(Sheet1!$D$5:$D$15, MATCH(JM431, Sheet1!$B$5:$B$15, 1))</f>
        <v>1</v>
      </c>
      <c r="JN481">
        <f>INDEX(Sheet1!$D$5:$D$15, MATCH(JN431, Sheet1!$B$5:$B$15, 1))</f>
        <v>0</v>
      </c>
      <c r="JO481">
        <f>INDEX(Sheet1!$D$5:$D$15, MATCH(JO431, Sheet1!$B$5:$B$15, 1))</f>
        <v>1</v>
      </c>
      <c r="JP481">
        <f>INDEX(Sheet1!$D$5:$D$15, MATCH(JP431, Sheet1!$B$5:$B$15, 1))</f>
        <v>1</v>
      </c>
      <c r="JQ481">
        <f>INDEX(Sheet1!$D$5:$D$15, MATCH(JQ431, Sheet1!$B$5:$B$15, 1))</f>
        <v>1</v>
      </c>
      <c r="JR481">
        <f>INDEX(Sheet1!$D$5:$D$15, MATCH(JR431, Sheet1!$B$5:$B$15, 1))</f>
        <v>1</v>
      </c>
      <c r="JS481">
        <f>INDEX(Sheet1!$D$5:$D$15, MATCH(JS431, Sheet1!$B$5:$B$15, 1))</f>
        <v>1</v>
      </c>
      <c r="JT481">
        <f>INDEX(Sheet1!$D$5:$D$15, MATCH(JT431, Sheet1!$B$5:$B$15, 1))</f>
        <v>1</v>
      </c>
      <c r="JU481">
        <f>INDEX(Sheet1!$D$5:$D$15, MATCH(JU431, Sheet1!$B$5:$B$15, 1))</f>
        <v>1</v>
      </c>
      <c r="JV481">
        <f>INDEX(Sheet1!$D$5:$D$15, MATCH(JV431, Sheet1!$B$5:$B$15, 1))</f>
        <v>1</v>
      </c>
      <c r="JW481">
        <f>INDEX(Sheet1!$D$5:$D$15, MATCH(JW431, Sheet1!$B$5:$B$15, 1))</f>
        <v>1</v>
      </c>
      <c r="JX481">
        <f>INDEX(Sheet1!$D$5:$D$15, MATCH(JX431, Sheet1!$B$5:$B$15, 1))</f>
        <v>1</v>
      </c>
      <c r="JY481">
        <f>INDEX(Sheet1!$D$5:$D$15, MATCH(JY431, Sheet1!$B$5:$B$15, 1))</f>
        <v>1</v>
      </c>
      <c r="JZ481">
        <f>INDEX(Sheet1!$D$5:$D$15, MATCH(JZ431, Sheet1!$B$5:$B$15, 1))</f>
        <v>1</v>
      </c>
      <c r="KA481">
        <f>INDEX(Sheet1!$D$5:$D$15, MATCH(KA431, Sheet1!$B$5:$B$15, 1))</f>
        <v>1</v>
      </c>
      <c r="KB481">
        <f>INDEX(Sheet1!$D$5:$D$15, MATCH(KB431, Sheet1!$B$5:$B$15, 1))</f>
        <v>1</v>
      </c>
      <c r="KC481">
        <f>INDEX(Sheet1!$D$5:$D$15, MATCH(KC431, Sheet1!$B$5:$B$15, 1))</f>
        <v>1</v>
      </c>
      <c r="KD481">
        <f>INDEX(Sheet1!$D$5:$D$15, MATCH(KD431, Sheet1!$B$5:$B$15, 1))</f>
        <v>1</v>
      </c>
      <c r="KE481">
        <f>INDEX(Sheet1!$D$5:$D$15, MATCH(KE431, Sheet1!$B$5:$B$15, 1))</f>
        <v>1</v>
      </c>
      <c r="KF481">
        <f>INDEX(Sheet1!$D$5:$D$15, MATCH(KF431, Sheet1!$B$5:$B$15, 1))</f>
        <v>1</v>
      </c>
      <c r="KG481">
        <f>INDEX(Sheet1!$D$5:$D$15, MATCH(KG431, Sheet1!$B$5:$B$15, 1))</f>
        <v>1</v>
      </c>
      <c r="KH481">
        <f>INDEX(Sheet1!$D$5:$D$15, MATCH(KH431, Sheet1!$B$5:$B$15, 1))</f>
        <v>1</v>
      </c>
      <c r="KI481">
        <f>INDEX(Sheet1!$D$5:$D$15, MATCH(KI431, Sheet1!$B$5:$B$15, 1))</f>
        <v>1</v>
      </c>
      <c r="KJ481">
        <f>INDEX(Sheet1!$D$5:$D$15, MATCH(KJ431, Sheet1!$B$5:$B$15, 1))</f>
        <v>1</v>
      </c>
      <c r="KK481">
        <f>INDEX(Sheet1!$D$5:$D$15, MATCH(KK431, Sheet1!$B$5:$B$15, 1))</f>
        <v>1</v>
      </c>
      <c r="KL481">
        <f>INDEX(Sheet1!$D$5:$D$15, MATCH(KL431, Sheet1!$B$5:$B$15, 1))</f>
        <v>1</v>
      </c>
      <c r="KM481">
        <f>INDEX(Sheet1!$D$5:$D$15, MATCH(KM431, Sheet1!$B$5:$B$15, 1))</f>
        <v>1</v>
      </c>
      <c r="KN481">
        <f>INDEX(Sheet1!$D$5:$D$15, MATCH(KN431, Sheet1!$B$5:$B$15, 1))</f>
        <v>1</v>
      </c>
      <c r="KO481">
        <f>INDEX(Sheet1!$D$5:$D$15, MATCH(KO431, Sheet1!$B$5:$B$15, 1))</f>
        <v>1</v>
      </c>
      <c r="KP481">
        <f>INDEX(Sheet1!$D$5:$D$15, MATCH(KP431, Sheet1!$B$5:$B$15, 1))</f>
        <v>1</v>
      </c>
      <c r="KQ481">
        <f>INDEX(Sheet1!$D$5:$D$15, MATCH(KQ431, Sheet1!$B$5:$B$15, 1))</f>
        <v>1</v>
      </c>
      <c r="KR481">
        <f>INDEX(Sheet1!$D$5:$D$15, MATCH(KR431, Sheet1!$B$5:$B$15, 1))</f>
        <v>1</v>
      </c>
      <c r="KS481">
        <f>INDEX(Sheet1!$D$5:$D$15, MATCH(KS431, Sheet1!$B$5:$B$15, 1))</f>
        <v>1</v>
      </c>
      <c r="KT481">
        <f>INDEX(Sheet1!$D$5:$D$15, MATCH(KT431, Sheet1!$B$5:$B$15, 1))</f>
        <v>1</v>
      </c>
      <c r="KU481">
        <f>INDEX(Sheet1!$D$5:$D$15, MATCH(KU431, Sheet1!$B$5:$B$15, 1))</f>
        <v>0</v>
      </c>
      <c r="KV481">
        <f>INDEX(Sheet1!$D$5:$D$15, MATCH(KV431, Sheet1!$B$5:$B$15, 1))</f>
        <v>1</v>
      </c>
      <c r="KW481">
        <f>INDEX(Sheet1!$D$5:$D$15, MATCH(KW431, Sheet1!$B$5:$B$15, 1))</f>
        <v>1</v>
      </c>
      <c r="KX481">
        <f>INDEX(Sheet1!$D$5:$D$15, MATCH(KX431, Sheet1!$B$5:$B$15, 1))</f>
        <v>0</v>
      </c>
      <c r="KY481">
        <f>INDEX(Sheet1!$D$5:$D$15, MATCH(KY431, Sheet1!$B$5:$B$15, 1))</f>
        <v>0</v>
      </c>
      <c r="KZ481">
        <f>INDEX(Sheet1!$D$5:$D$15, MATCH(KZ431, Sheet1!$B$5:$B$15, 1))</f>
        <v>0</v>
      </c>
      <c r="LA481">
        <f>INDEX(Sheet1!$D$5:$D$15, MATCH(LA431, Sheet1!$B$5:$B$15, 1))</f>
        <v>1</v>
      </c>
      <c r="LB481">
        <f>INDEX(Sheet1!$D$5:$D$15, MATCH(LB431, Sheet1!$B$5:$B$15, 1))</f>
        <v>0</v>
      </c>
      <c r="LC481">
        <f>INDEX(Sheet1!$D$5:$D$15, MATCH(LC431, Sheet1!$B$5:$B$15, 1))</f>
        <v>0</v>
      </c>
      <c r="LD481">
        <f>INDEX(Sheet1!$D$5:$D$15, MATCH(LD431, Sheet1!$B$5:$B$15, 1))</f>
        <v>0</v>
      </c>
      <c r="LE481">
        <f>INDEX(Sheet1!$D$5:$D$15, MATCH(LE431, Sheet1!$B$5:$B$15, 1))</f>
        <v>0</v>
      </c>
      <c r="LF481">
        <f>INDEX(Sheet1!$D$5:$D$15, MATCH(LF431, Sheet1!$B$5:$B$15, 1))</f>
        <v>0</v>
      </c>
      <c r="LG481">
        <f>INDEX(Sheet1!$D$5:$D$15, MATCH(LG431, Sheet1!$B$5:$B$15, 1))</f>
        <v>1</v>
      </c>
      <c r="LH481">
        <f>INDEX(Sheet1!$D$5:$D$15, MATCH(LH431, Sheet1!$B$5:$B$15, 1))</f>
        <v>1</v>
      </c>
      <c r="LI481">
        <f>INDEX(Sheet1!$D$5:$D$15, MATCH(LI431, Sheet1!$B$5:$B$15, 1))</f>
        <v>1</v>
      </c>
      <c r="LJ481">
        <f>INDEX(Sheet1!$D$5:$D$15, MATCH(LJ431, Sheet1!$B$5:$B$15, 1))</f>
        <v>1</v>
      </c>
      <c r="LK481">
        <f>INDEX(Sheet1!$D$5:$D$15, MATCH(LK431, Sheet1!$B$5:$B$15, 1))</f>
        <v>1</v>
      </c>
      <c r="LL481">
        <f>INDEX(Sheet1!$D$5:$D$15, MATCH(LL431, Sheet1!$B$5:$B$15, 1))</f>
        <v>1</v>
      </c>
      <c r="LM481">
        <f>INDEX(Sheet1!$D$5:$D$15, MATCH(LM431, Sheet1!$B$5:$B$15, 1))</f>
        <v>1</v>
      </c>
      <c r="LN481">
        <f>INDEX(Sheet1!$D$5:$D$15, MATCH(LN431, Sheet1!$B$5:$B$15, 1))</f>
        <v>0</v>
      </c>
      <c r="LO481">
        <f>INDEX(Sheet1!$D$5:$D$15, MATCH(LO431, Sheet1!$B$5:$B$15, 1))</f>
        <v>1</v>
      </c>
      <c r="LP481">
        <f>INDEX(Sheet1!$D$5:$D$15, MATCH(LP431, Sheet1!$B$5:$B$15, 1))</f>
        <v>2</v>
      </c>
      <c r="LQ481">
        <f>INDEX(Sheet1!$D$5:$D$15, MATCH(LQ431, Sheet1!$B$5:$B$15, 1))</f>
        <v>1</v>
      </c>
      <c r="LR481">
        <f>INDEX(Sheet1!$D$5:$D$15, MATCH(LR431, Sheet1!$B$5:$B$15, 1))</f>
        <v>1</v>
      </c>
      <c r="LS481">
        <f>INDEX(Sheet1!$D$5:$D$15, MATCH(LS431, Sheet1!$B$5:$B$15, 1))</f>
        <v>1</v>
      </c>
      <c r="LT481">
        <f>INDEX(Sheet1!$D$5:$D$15, MATCH(LT431, Sheet1!$B$5:$B$15, 1))</f>
        <v>1</v>
      </c>
      <c r="LU481">
        <f>INDEX(Sheet1!$D$5:$D$15, MATCH(LU431, Sheet1!$B$5:$B$15, 1))</f>
        <v>1</v>
      </c>
      <c r="LV481">
        <f>INDEX(Sheet1!$D$5:$D$15, MATCH(LV431, Sheet1!$B$5:$B$15, 1))</f>
        <v>1</v>
      </c>
      <c r="LW481">
        <f>INDEX(Sheet1!$D$5:$D$15, MATCH(LW431, Sheet1!$B$5:$B$15, 1))</f>
        <v>1</v>
      </c>
      <c r="LX481">
        <f>INDEX(Sheet1!$D$5:$D$15, MATCH(LX431, Sheet1!$B$5:$B$15, 1))</f>
        <v>2</v>
      </c>
      <c r="LY481">
        <f>INDEX(Sheet1!$D$5:$D$15, MATCH(LY431, Sheet1!$B$5:$B$15, 1))</f>
        <v>1</v>
      </c>
      <c r="LZ481">
        <f>INDEX(Sheet1!$D$5:$D$15, MATCH(LZ431, Sheet1!$B$5:$B$15, 1))</f>
        <v>1</v>
      </c>
      <c r="MA481">
        <f>INDEX(Sheet1!$D$5:$D$15, MATCH(MA431, Sheet1!$B$5:$B$15, 1))</f>
        <v>0</v>
      </c>
      <c r="MB481">
        <f>INDEX(Sheet1!$D$5:$D$15, MATCH(MB431, Sheet1!$B$5:$B$15, 1))</f>
        <v>1</v>
      </c>
      <c r="MC481">
        <f>INDEX(Sheet1!$D$5:$D$15, MATCH(MC431, Sheet1!$B$5:$B$15, 1))</f>
        <v>0</v>
      </c>
      <c r="MD481">
        <f>INDEX(Sheet1!$D$5:$D$15, MATCH(MD431, Sheet1!$B$5:$B$15, 1))</f>
        <v>1</v>
      </c>
      <c r="ME481">
        <f>INDEX(Sheet1!$D$5:$D$15, MATCH(ME431, Sheet1!$B$5:$B$15, 1))</f>
        <v>1</v>
      </c>
      <c r="MF481">
        <f>INDEX(Sheet1!$D$5:$D$15, MATCH(MF431, Sheet1!$B$5:$B$15, 1))</f>
        <v>2</v>
      </c>
      <c r="MG481">
        <f>INDEX(Sheet1!$D$5:$D$15, MATCH(MG431, Sheet1!$B$5:$B$15, 1))</f>
        <v>1</v>
      </c>
      <c r="MH481">
        <f>INDEX(Sheet1!$D$5:$D$15, MATCH(MH431, Sheet1!$B$5:$B$15, 1))</f>
        <v>2</v>
      </c>
      <c r="MI481">
        <f>INDEX(Sheet1!$D$5:$D$15, MATCH(MI431, Sheet1!$B$5:$B$15, 1))</f>
        <v>3</v>
      </c>
      <c r="MJ481">
        <f>INDEX(Sheet1!$D$5:$D$15, MATCH(MJ431, Sheet1!$B$5:$B$15, 1))</f>
        <v>2</v>
      </c>
      <c r="MK481">
        <f>INDEX(Sheet1!$D$5:$D$15, MATCH(MK431, Sheet1!$B$5:$B$15, 1))</f>
        <v>2</v>
      </c>
      <c r="ML481">
        <f>INDEX(Sheet1!$D$5:$D$15, MATCH(ML431, Sheet1!$B$5:$B$15, 1))</f>
        <v>1</v>
      </c>
      <c r="MM481">
        <f>INDEX(Sheet1!$D$5:$D$15, MATCH(MM431, Sheet1!$B$5:$B$15, 1))</f>
        <v>3</v>
      </c>
      <c r="MN481">
        <f>INDEX(Sheet1!$D$5:$D$15, MATCH(MN431, Sheet1!$B$5:$B$15, 1))</f>
        <v>2</v>
      </c>
      <c r="MO481">
        <f>INDEX(Sheet1!$D$5:$D$15, MATCH(MO431, Sheet1!$B$5:$B$15, 1))</f>
        <v>2</v>
      </c>
      <c r="MP481">
        <f>INDEX(Sheet1!$D$5:$D$15, MATCH(MP431, Sheet1!$B$5:$B$15, 1))</f>
        <v>1</v>
      </c>
      <c r="MQ481">
        <f>INDEX(Sheet1!$D$5:$D$15, MATCH(MQ431, Sheet1!$B$5:$B$15, 1))</f>
        <v>3</v>
      </c>
      <c r="MR481">
        <f>INDEX(Sheet1!$D$5:$D$15, MATCH(MR431, Sheet1!$B$5:$B$15, 1))</f>
        <v>2</v>
      </c>
      <c r="MS481">
        <f>INDEX(Sheet1!$D$5:$D$15, MATCH(MS431, Sheet1!$B$5:$B$15, 1))</f>
        <v>1</v>
      </c>
      <c r="MT481">
        <f>INDEX(Sheet1!$D$5:$D$15, MATCH(MT431, Sheet1!$B$5:$B$15, 1))</f>
        <v>3</v>
      </c>
      <c r="MU481">
        <f>INDEX(Sheet1!$D$5:$D$15, MATCH(MU431, Sheet1!$B$5:$B$15, 1))</f>
        <v>2</v>
      </c>
      <c r="MV481">
        <f>INDEX(Sheet1!$D$5:$D$15, MATCH(MV431, Sheet1!$B$5:$B$15, 1))</f>
        <v>1</v>
      </c>
      <c r="MW481">
        <f>INDEX(Sheet1!$D$5:$D$15, MATCH(MW431, Sheet1!$B$5:$B$15, 1))</f>
        <v>2</v>
      </c>
      <c r="MX481">
        <f>INDEX(Sheet1!$D$5:$D$15, MATCH(MX431, Sheet1!$B$5:$B$15, 1))</f>
        <v>2</v>
      </c>
      <c r="MY481">
        <f>INDEX(Sheet1!$D$5:$D$15, MATCH(MY431, Sheet1!$B$5:$B$15, 1))</f>
        <v>1</v>
      </c>
      <c r="MZ481">
        <f>INDEX(Sheet1!$D$5:$D$15, MATCH(MZ431, Sheet1!$B$5:$B$15, 1))</f>
        <v>2</v>
      </c>
      <c r="NA481">
        <f>INDEX(Sheet1!$D$5:$D$15, MATCH(NA431, Sheet1!$B$5:$B$15, 1))</f>
        <v>1</v>
      </c>
      <c r="NB481">
        <f>INDEX(Sheet1!$D$5:$D$15, MATCH(NB431, Sheet1!$B$5:$B$15, 1))</f>
        <v>1</v>
      </c>
      <c r="NC481">
        <f>INDEX(Sheet1!$D$5:$D$15, MATCH(NC431, Sheet1!$B$5:$B$15, 1))</f>
        <v>1</v>
      </c>
      <c r="ND481">
        <f>INDEX(Sheet1!$D$5:$D$15, MATCH(ND431, Sheet1!$B$5:$B$15, 1))</f>
        <v>1</v>
      </c>
      <c r="NE481">
        <f>INDEX(Sheet1!$D$5:$D$15, MATCH(NE431, Sheet1!$B$5:$B$15, 1))</f>
        <v>0</v>
      </c>
      <c r="NF481">
        <f>INDEX(Sheet1!$D$5:$D$15, MATCH(NF431, Sheet1!$B$5:$B$15, 1))</f>
        <v>0</v>
      </c>
      <c r="NG481">
        <f>INDEX(Sheet1!$D$5:$D$15, MATCH(NG431, Sheet1!$B$5:$B$15, 1))</f>
        <v>1</v>
      </c>
      <c r="NH481">
        <f>INDEX(Sheet1!$D$5:$D$15, MATCH(NH431, Sheet1!$B$5:$B$15, 1))</f>
        <v>1</v>
      </c>
      <c r="NI481">
        <f>INDEX(Sheet1!$D$5:$D$15, MATCH(NI431, Sheet1!$B$5:$B$15, 1))</f>
        <v>0</v>
      </c>
      <c r="NJ481">
        <f>INDEX(Sheet1!$D$5:$D$15, MATCH(NJ431, Sheet1!$B$5:$B$15, 1))</f>
        <v>1</v>
      </c>
      <c r="NK481">
        <f>INDEX(Sheet1!$D$5:$D$15, MATCH(NK431, Sheet1!$B$5:$B$15, 1))</f>
        <v>1</v>
      </c>
      <c r="NL481">
        <f>INDEX(Sheet1!$D$5:$D$15, MATCH(NL431, Sheet1!$B$5:$B$15, 1))</f>
        <v>1</v>
      </c>
      <c r="NM481">
        <f>INDEX(Sheet1!$D$5:$D$15, MATCH(NM431, Sheet1!$B$5:$B$15, 1))</f>
        <v>1</v>
      </c>
      <c r="NN481">
        <f>INDEX(Sheet1!$D$5:$D$15, MATCH(NN431, Sheet1!$B$5:$B$15, 1))</f>
        <v>1</v>
      </c>
      <c r="NO481">
        <f>INDEX(Sheet1!$D$5:$D$15, MATCH(NO431, Sheet1!$B$5:$B$15, 1))</f>
        <v>1</v>
      </c>
      <c r="NP481">
        <f>INDEX(Sheet1!$D$5:$D$15, MATCH(NP431, Sheet1!$B$5:$B$15, 1))</f>
        <v>0</v>
      </c>
      <c r="NQ481">
        <f>INDEX(Sheet1!$D$5:$D$15, MATCH(NQ431, Sheet1!$B$5:$B$15, 1))</f>
        <v>1</v>
      </c>
      <c r="NR481">
        <f>INDEX(Sheet1!$D$5:$D$15, MATCH(NR431, Sheet1!$B$5:$B$15, 1))</f>
        <v>2</v>
      </c>
      <c r="NS481">
        <f>INDEX(Sheet1!$D$5:$D$15, MATCH(NS431, Sheet1!$B$5:$B$15, 1))</f>
        <v>1</v>
      </c>
      <c r="NT481">
        <f>INDEX(Sheet1!$D$5:$D$15, MATCH(NT431, Sheet1!$B$5:$B$15, 1))</f>
        <v>1</v>
      </c>
      <c r="NU481">
        <f>INDEX(Sheet1!$D$5:$D$15, MATCH(NU431, Sheet1!$B$5:$B$15, 1))</f>
        <v>2</v>
      </c>
      <c r="NV481">
        <f>INDEX(Sheet1!$D$5:$D$15, MATCH(NV431, Sheet1!$B$5:$B$15, 1))</f>
        <v>0</v>
      </c>
      <c r="NW481">
        <f>INDEX(Sheet1!$D$5:$D$15, MATCH(NW431, Sheet1!$B$5:$B$15, 1))</f>
        <v>0</v>
      </c>
      <c r="NX481">
        <f>INDEX(Sheet1!$D$5:$D$15, MATCH(NX431, Sheet1!$B$5:$B$15, 1))</f>
        <v>1</v>
      </c>
      <c r="NY481">
        <f>INDEX(Sheet1!$D$5:$D$15, MATCH(NY431, Sheet1!$B$5:$B$15, 1))</f>
        <v>1</v>
      </c>
      <c r="NZ481">
        <f>INDEX(Sheet1!$D$5:$D$15, MATCH(NZ431, Sheet1!$B$5:$B$15, 1))</f>
        <v>1</v>
      </c>
      <c r="OA481">
        <f>INDEX(Sheet1!$D$5:$D$15, MATCH(OA431, Sheet1!$B$5:$B$15, 1))</f>
        <v>2</v>
      </c>
      <c r="OB481">
        <f>INDEX(Sheet1!$D$5:$D$15, MATCH(OB431, Sheet1!$B$5:$B$15, 1))</f>
        <v>1</v>
      </c>
    </row>
    <row r="482" spans="1:392" x14ac:dyDescent="0.35">
      <c r="A482" t="str">
        <f t="shared" ref="A482:B487" si="387">A432</f>
        <v>1991-2k</v>
      </c>
      <c r="B482" t="str">
        <f t="shared" si="387"/>
        <v>HWP</v>
      </c>
      <c r="C482">
        <f>INDEX(Sheet1!$D$5:$D$15, MATCH(C432, Sheet1!$B$5:$B$15, 1))</f>
        <v>1</v>
      </c>
      <c r="D482">
        <f>INDEX(Sheet1!$D$5:$D$15, MATCH(D432, Sheet1!$B$5:$B$15, 1))</f>
        <v>1</v>
      </c>
      <c r="E482">
        <f>INDEX(Sheet1!$D$5:$D$15, MATCH(E432, Sheet1!$B$5:$B$15, 1))</f>
        <v>1</v>
      </c>
      <c r="F482">
        <f>INDEX(Sheet1!$D$5:$D$15, MATCH(F432, Sheet1!$B$5:$B$15, 1))</f>
        <v>1</v>
      </c>
      <c r="G482">
        <f>INDEX(Sheet1!$D$5:$D$15, MATCH(G432, Sheet1!$B$5:$B$15, 1))</f>
        <v>1</v>
      </c>
      <c r="H482">
        <f>INDEX(Sheet1!$D$5:$D$15, MATCH(H432, Sheet1!$B$5:$B$15, 1))</f>
        <v>1</v>
      </c>
      <c r="I482">
        <f>INDEX(Sheet1!$D$5:$D$15, MATCH(I432, Sheet1!$B$5:$B$15, 1))</f>
        <v>1</v>
      </c>
      <c r="J482">
        <f>INDEX(Sheet1!$D$5:$D$15, MATCH(J432, Sheet1!$B$5:$B$15, 1))</f>
        <v>1</v>
      </c>
      <c r="K482">
        <f>INDEX(Sheet1!$D$5:$D$15, MATCH(K432, Sheet1!$B$5:$B$15, 1))</f>
        <v>1</v>
      </c>
      <c r="L482">
        <f>INDEX(Sheet1!$D$5:$D$15, MATCH(L432, Sheet1!$B$5:$B$15, 1))</f>
        <v>1</v>
      </c>
      <c r="M482">
        <f>INDEX(Sheet1!$D$5:$D$15, MATCH(M432, Sheet1!$B$5:$B$15, 1))</f>
        <v>1</v>
      </c>
      <c r="N482">
        <f>INDEX(Sheet1!$D$5:$D$15, MATCH(N432, Sheet1!$B$5:$B$15, 1))</f>
        <v>1</v>
      </c>
      <c r="O482">
        <f>INDEX(Sheet1!$D$5:$D$15, MATCH(O432, Sheet1!$B$5:$B$15, 1))</f>
        <v>1</v>
      </c>
      <c r="P482">
        <f>INDEX(Sheet1!$D$5:$D$15, MATCH(P432, Sheet1!$B$5:$B$15, 1))</f>
        <v>1</v>
      </c>
      <c r="Q482">
        <f>INDEX(Sheet1!$D$5:$D$15, MATCH(Q432, Sheet1!$B$5:$B$15, 1))</f>
        <v>1</v>
      </c>
      <c r="R482">
        <f>INDEX(Sheet1!$D$5:$D$15, MATCH(R432, Sheet1!$B$5:$B$15, 1))</f>
        <v>1</v>
      </c>
      <c r="S482">
        <f>INDEX(Sheet1!$D$5:$D$15, MATCH(S432, Sheet1!$B$5:$B$15, 1))</f>
        <v>1</v>
      </c>
      <c r="T482">
        <f>INDEX(Sheet1!$D$5:$D$15, MATCH(T432, Sheet1!$B$5:$B$15, 1))</f>
        <v>1</v>
      </c>
      <c r="U482">
        <f>INDEX(Sheet1!$D$5:$D$15, MATCH(U432, Sheet1!$B$5:$B$15, 1))</f>
        <v>1</v>
      </c>
      <c r="V482">
        <f>INDEX(Sheet1!$D$5:$D$15, MATCH(V432, Sheet1!$B$5:$B$15, 1))</f>
        <v>1</v>
      </c>
      <c r="W482">
        <f>INDEX(Sheet1!$D$5:$D$15, MATCH(W432, Sheet1!$B$5:$B$15, 1))</f>
        <v>0</v>
      </c>
      <c r="X482">
        <f>INDEX(Sheet1!$D$5:$D$15, MATCH(X432, Sheet1!$B$5:$B$15, 1))</f>
        <v>0</v>
      </c>
      <c r="Y482">
        <f>INDEX(Sheet1!$D$5:$D$15, MATCH(Y432, Sheet1!$B$5:$B$15, 1))</f>
        <v>1</v>
      </c>
      <c r="Z482">
        <f>INDEX(Sheet1!$D$5:$D$15, MATCH(Z432, Sheet1!$B$5:$B$15, 1))</f>
        <v>0</v>
      </c>
      <c r="AA482">
        <f>INDEX(Sheet1!$D$5:$D$15, MATCH(AA432, Sheet1!$B$5:$B$15, 1))</f>
        <v>0</v>
      </c>
      <c r="AB482">
        <f>INDEX(Sheet1!$D$5:$D$15, MATCH(AB432, Sheet1!$B$5:$B$15, 1))</f>
        <v>-1</v>
      </c>
      <c r="AC482">
        <f>INDEX(Sheet1!$D$5:$D$15, MATCH(AC432, Sheet1!$B$5:$B$15, 1))</f>
        <v>0</v>
      </c>
      <c r="AD482">
        <f>INDEX(Sheet1!$D$5:$D$15, MATCH(AD432, Sheet1!$B$5:$B$15, 1))</f>
        <v>1</v>
      </c>
      <c r="AE482">
        <f>INDEX(Sheet1!$D$5:$D$15, MATCH(AE432, Sheet1!$B$5:$B$15, 1))</f>
        <v>1</v>
      </c>
      <c r="AF482">
        <f>INDEX(Sheet1!$D$5:$D$15, MATCH(AF432, Sheet1!$B$5:$B$15, 1))</f>
        <v>2</v>
      </c>
      <c r="AG482">
        <f>INDEX(Sheet1!$D$5:$D$15, MATCH(AG432, Sheet1!$B$5:$B$15, 1))</f>
        <v>1</v>
      </c>
      <c r="AH482">
        <f>INDEX(Sheet1!$D$5:$D$15, MATCH(AH432, Sheet1!$B$5:$B$15, 1))</f>
        <v>1</v>
      </c>
      <c r="AI482">
        <f>INDEX(Sheet1!$D$5:$D$15, MATCH(AI432, Sheet1!$B$5:$B$15, 1))</f>
        <v>1</v>
      </c>
      <c r="AJ482">
        <f>INDEX(Sheet1!$D$5:$D$15, MATCH(AJ432, Sheet1!$B$5:$B$15, 1))</f>
        <v>1</v>
      </c>
      <c r="AK482">
        <f>INDEX(Sheet1!$D$5:$D$15, MATCH(AK432, Sheet1!$B$5:$B$15, 1))</f>
        <v>1</v>
      </c>
      <c r="AL482">
        <f>INDEX(Sheet1!$D$5:$D$15, MATCH(AL432, Sheet1!$B$5:$B$15, 1))</f>
        <v>1</v>
      </c>
      <c r="AM482">
        <f>INDEX(Sheet1!$D$5:$D$15, MATCH(AM432, Sheet1!$B$5:$B$15, 1))</f>
        <v>2</v>
      </c>
      <c r="AN482">
        <f>INDEX(Sheet1!$D$5:$D$15, MATCH(AN432, Sheet1!$B$5:$B$15, 1))</f>
        <v>1</v>
      </c>
      <c r="AO482">
        <f>INDEX(Sheet1!$D$5:$D$15, MATCH(AO432, Sheet1!$B$5:$B$15, 1))</f>
        <v>1</v>
      </c>
      <c r="AP482">
        <f>INDEX(Sheet1!$D$5:$D$15, MATCH(AP432, Sheet1!$B$5:$B$15, 1))</f>
        <v>1</v>
      </c>
      <c r="AQ482">
        <f>INDEX(Sheet1!$D$5:$D$15, MATCH(AQ432, Sheet1!$B$5:$B$15, 1))</f>
        <v>1</v>
      </c>
      <c r="AR482">
        <f>INDEX(Sheet1!$D$5:$D$15, MATCH(AR432, Sheet1!$B$5:$B$15, 1))</f>
        <v>1</v>
      </c>
      <c r="AS482">
        <f>INDEX(Sheet1!$D$5:$D$15, MATCH(AS432, Sheet1!$B$5:$B$15, 1))</f>
        <v>1</v>
      </c>
      <c r="AT482">
        <f>INDEX(Sheet1!$D$5:$D$15, MATCH(AT432, Sheet1!$B$5:$B$15, 1))</f>
        <v>1</v>
      </c>
      <c r="AU482">
        <f>INDEX(Sheet1!$D$5:$D$15, MATCH(AU432, Sheet1!$B$5:$B$15, 1))</f>
        <v>1</v>
      </c>
      <c r="AV482">
        <f>INDEX(Sheet1!$D$5:$D$15, MATCH(AV432, Sheet1!$B$5:$B$15, 1))</f>
        <v>1</v>
      </c>
      <c r="AW482">
        <f>INDEX(Sheet1!$D$5:$D$15, MATCH(AW432, Sheet1!$B$5:$B$15, 1))</f>
        <v>1</v>
      </c>
      <c r="AX482">
        <f>INDEX(Sheet1!$D$5:$D$15, MATCH(AX432, Sheet1!$B$5:$B$15, 1))</f>
        <v>1</v>
      </c>
      <c r="AY482">
        <f>INDEX(Sheet1!$D$5:$D$15, MATCH(AY432, Sheet1!$B$5:$B$15, 1))</f>
        <v>1</v>
      </c>
      <c r="AZ482">
        <f>INDEX(Sheet1!$D$5:$D$15, MATCH(AZ432, Sheet1!$B$5:$B$15, 1))</f>
        <v>1</v>
      </c>
      <c r="BA482">
        <f>INDEX(Sheet1!$D$5:$D$15, MATCH(BA432, Sheet1!$B$5:$B$15, 1))</f>
        <v>1</v>
      </c>
      <c r="BB482">
        <f>INDEX(Sheet1!$D$5:$D$15, MATCH(BB432, Sheet1!$B$5:$B$15, 1))</f>
        <v>1</v>
      </c>
      <c r="BC482">
        <f>INDEX(Sheet1!$D$5:$D$15, MATCH(BC432, Sheet1!$B$5:$B$15, 1))</f>
        <v>1</v>
      </c>
      <c r="BD482">
        <f>INDEX(Sheet1!$D$5:$D$15, MATCH(BD432, Sheet1!$B$5:$B$15, 1))</f>
        <v>1</v>
      </c>
      <c r="BE482">
        <f>INDEX(Sheet1!$D$5:$D$15, MATCH(BE432, Sheet1!$B$5:$B$15, 1))</f>
        <v>1</v>
      </c>
      <c r="BF482">
        <f>INDEX(Sheet1!$D$5:$D$15, MATCH(BF432, Sheet1!$B$5:$B$15, 1))</f>
        <v>1</v>
      </c>
      <c r="BG482">
        <f>INDEX(Sheet1!$D$5:$D$15, MATCH(BG432, Sheet1!$B$5:$B$15, 1))</f>
        <v>1</v>
      </c>
      <c r="BH482">
        <f>INDEX(Sheet1!$D$5:$D$15, MATCH(BH432, Sheet1!$B$5:$B$15, 1))</f>
        <v>1</v>
      </c>
      <c r="BI482">
        <f>INDEX(Sheet1!$D$5:$D$15, MATCH(BI432, Sheet1!$B$5:$B$15, 1))</f>
        <v>1</v>
      </c>
      <c r="BJ482">
        <f>INDEX(Sheet1!$D$5:$D$15, MATCH(BJ432, Sheet1!$B$5:$B$15, 1))</f>
        <v>1</v>
      </c>
      <c r="BK482">
        <f>INDEX(Sheet1!$D$5:$D$15, MATCH(BK432, Sheet1!$B$5:$B$15, 1))</f>
        <v>1</v>
      </c>
      <c r="BL482">
        <f>INDEX(Sheet1!$D$5:$D$15, MATCH(BL432, Sheet1!$B$5:$B$15, 1))</f>
        <v>1</v>
      </c>
      <c r="BM482">
        <f>INDEX(Sheet1!$D$5:$D$15, MATCH(BM432, Sheet1!$B$5:$B$15, 1))</f>
        <v>1</v>
      </c>
      <c r="BN482">
        <f>INDEX(Sheet1!$D$5:$D$15, MATCH(BN432, Sheet1!$B$5:$B$15, 1))</f>
        <v>1</v>
      </c>
      <c r="BO482">
        <f>INDEX(Sheet1!$D$5:$D$15, MATCH(BO432, Sheet1!$B$5:$B$15, 1))</f>
        <v>1</v>
      </c>
      <c r="BP482">
        <f>INDEX(Sheet1!$D$5:$D$15, MATCH(BP432, Sheet1!$B$5:$B$15, 1))</f>
        <v>1</v>
      </c>
      <c r="BQ482">
        <f>INDEX(Sheet1!$D$5:$D$15, MATCH(BQ432, Sheet1!$B$5:$B$15, 1))</f>
        <v>1</v>
      </c>
      <c r="BR482">
        <f>INDEX(Sheet1!$D$5:$D$15, MATCH(BR432, Sheet1!$B$5:$B$15, 1))</f>
        <v>1</v>
      </c>
      <c r="BS482">
        <f>INDEX(Sheet1!$D$5:$D$15, MATCH(BS432, Sheet1!$B$5:$B$15, 1))</f>
        <v>1</v>
      </c>
      <c r="BT482">
        <f>INDEX(Sheet1!$D$5:$D$15, MATCH(BT432, Sheet1!$B$5:$B$15, 1))</f>
        <v>1</v>
      </c>
      <c r="BU482">
        <f>INDEX(Sheet1!$D$5:$D$15, MATCH(BU432, Sheet1!$B$5:$B$15, 1))</f>
        <v>1</v>
      </c>
      <c r="BV482">
        <f>INDEX(Sheet1!$D$5:$D$15, MATCH(BV432, Sheet1!$B$5:$B$15, 1))</f>
        <v>1</v>
      </c>
      <c r="BW482">
        <f>INDEX(Sheet1!$D$5:$D$15, MATCH(BW432, Sheet1!$B$5:$B$15, 1))</f>
        <v>1</v>
      </c>
      <c r="BX482">
        <f>INDEX(Sheet1!$D$5:$D$15, MATCH(BX432, Sheet1!$B$5:$B$15, 1))</f>
        <v>1</v>
      </c>
      <c r="BY482">
        <f>INDEX(Sheet1!$D$5:$D$15, MATCH(BY432, Sheet1!$B$5:$B$15, 1))</f>
        <v>1</v>
      </c>
      <c r="BZ482">
        <f>INDEX(Sheet1!$D$5:$D$15, MATCH(BZ432, Sheet1!$B$5:$B$15, 1))</f>
        <v>1</v>
      </c>
      <c r="CA482">
        <f>INDEX(Sheet1!$D$5:$D$15, MATCH(CA432, Sheet1!$B$5:$B$15, 1))</f>
        <v>1</v>
      </c>
      <c r="CB482">
        <f>INDEX(Sheet1!$D$5:$D$15, MATCH(CB432, Sheet1!$B$5:$B$15, 1))</f>
        <v>1</v>
      </c>
      <c r="CC482">
        <f>INDEX(Sheet1!$D$5:$D$15, MATCH(CC432, Sheet1!$B$5:$B$15, 1))</f>
        <v>1</v>
      </c>
      <c r="CD482">
        <f>INDEX(Sheet1!$D$5:$D$15, MATCH(CD432, Sheet1!$B$5:$B$15, 1))</f>
        <v>1</v>
      </c>
      <c r="CE482">
        <f>INDEX(Sheet1!$D$5:$D$15, MATCH(CE432, Sheet1!$B$5:$B$15, 1))</f>
        <v>1</v>
      </c>
      <c r="CF482">
        <f>INDEX(Sheet1!$D$5:$D$15, MATCH(CF432, Sheet1!$B$5:$B$15, 1))</f>
        <v>1</v>
      </c>
      <c r="CG482">
        <f>INDEX(Sheet1!$D$5:$D$15, MATCH(CG432, Sheet1!$B$5:$B$15, 1))</f>
        <v>1</v>
      </c>
      <c r="CH482">
        <f>INDEX(Sheet1!$D$5:$D$15, MATCH(CH432, Sheet1!$B$5:$B$15, 1))</f>
        <v>1</v>
      </c>
      <c r="CI482">
        <f>INDEX(Sheet1!$D$5:$D$15, MATCH(CI432, Sheet1!$B$5:$B$15, 1))</f>
        <v>1</v>
      </c>
      <c r="CJ482">
        <f>INDEX(Sheet1!$D$5:$D$15, MATCH(CJ432, Sheet1!$B$5:$B$15, 1))</f>
        <v>1</v>
      </c>
      <c r="CK482">
        <f>INDEX(Sheet1!$D$5:$D$15, MATCH(CK432, Sheet1!$B$5:$B$15, 1))</f>
        <v>1</v>
      </c>
      <c r="CL482">
        <f>INDEX(Sheet1!$D$5:$D$15, MATCH(CL432, Sheet1!$B$5:$B$15, 1))</f>
        <v>1</v>
      </c>
      <c r="CM482">
        <f>INDEX(Sheet1!$D$5:$D$15, MATCH(CM432, Sheet1!$B$5:$B$15, 1))</f>
        <v>1</v>
      </c>
      <c r="CN482">
        <f>INDEX(Sheet1!$D$5:$D$15, MATCH(CN432, Sheet1!$B$5:$B$15, 1))</f>
        <v>1</v>
      </c>
      <c r="CO482">
        <f>INDEX(Sheet1!$D$5:$D$15, MATCH(CO432, Sheet1!$B$5:$B$15, 1))</f>
        <v>1</v>
      </c>
      <c r="CP482">
        <f>INDEX(Sheet1!$D$5:$D$15, MATCH(CP432, Sheet1!$B$5:$B$15, 1))</f>
        <v>1</v>
      </c>
      <c r="CQ482">
        <f>INDEX(Sheet1!$D$5:$D$15, MATCH(CQ432, Sheet1!$B$5:$B$15, 1))</f>
        <v>1</v>
      </c>
      <c r="CR482">
        <f>INDEX(Sheet1!$D$5:$D$15, MATCH(CR432, Sheet1!$B$5:$B$15, 1))</f>
        <v>1</v>
      </c>
      <c r="CS482">
        <f>INDEX(Sheet1!$D$5:$D$15, MATCH(CS432, Sheet1!$B$5:$B$15, 1))</f>
        <v>1</v>
      </c>
      <c r="CT482">
        <f>INDEX(Sheet1!$D$5:$D$15, MATCH(CT432, Sheet1!$B$5:$B$15, 1))</f>
        <v>1</v>
      </c>
      <c r="CU482">
        <f>INDEX(Sheet1!$D$5:$D$15, MATCH(CU432, Sheet1!$B$5:$B$15, 1))</f>
        <v>1</v>
      </c>
      <c r="CV482">
        <f>INDEX(Sheet1!$D$5:$D$15, MATCH(CV432, Sheet1!$B$5:$B$15, 1))</f>
        <v>1</v>
      </c>
      <c r="CW482">
        <f>INDEX(Sheet1!$D$5:$D$15, MATCH(CW432, Sheet1!$B$5:$B$15, 1))</f>
        <v>0</v>
      </c>
      <c r="CX482">
        <f>INDEX(Sheet1!$D$5:$D$15, MATCH(CX432, Sheet1!$B$5:$B$15, 1))</f>
        <v>1</v>
      </c>
      <c r="CY482">
        <f>INDEX(Sheet1!$D$5:$D$15, MATCH(CY432, Sheet1!$B$5:$B$15, 1))</f>
        <v>1</v>
      </c>
      <c r="CZ482">
        <f>INDEX(Sheet1!$D$5:$D$15, MATCH(CZ432, Sheet1!$B$5:$B$15, 1))</f>
        <v>1</v>
      </c>
      <c r="DA482">
        <f>INDEX(Sheet1!$D$5:$D$15, MATCH(DA432, Sheet1!$B$5:$B$15, 1))</f>
        <v>1</v>
      </c>
      <c r="DB482">
        <f>INDEX(Sheet1!$D$5:$D$15, MATCH(DB432, Sheet1!$B$5:$B$15, 1))</f>
        <v>1</v>
      </c>
      <c r="DC482">
        <f>INDEX(Sheet1!$D$5:$D$15, MATCH(DC432, Sheet1!$B$5:$B$15, 1))</f>
        <v>1</v>
      </c>
      <c r="DD482">
        <f>INDEX(Sheet1!$D$5:$D$15, MATCH(DD432, Sheet1!$B$5:$B$15, 1))</f>
        <v>1</v>
      </c>
      <c r="DE482">
        <f>INDEX(Sheet1!$D$5:$D$15, MATCH(DE432, Sheet1!$B$5:$B$15, 1))</f>
        <v>2</v>
      </c>
      <c r="DF482">
        <f>INDEX(Sheet1!$D$5:$D$15, MATCH(DF432, Sheet1!$B$5:$B$15, 1))</f>
        <v>1</v>
      </c>
      <c r="DG482">
        <f>INDEX(Sheet1!$D$5:$D$15, MATCH(DG432, Sheet1!$B$5:$B$15, 1))</f>
        <v>1</v>
      </c>
      <c r="DH482">
        <f>INDEX(Sheet1!$D$5:$D$15, MATCH(DH432, Sheet1!$B$5:$B$15, 1))</f>
        <v>2</v>
      </c>
      <c r="DI482">
        <f>INDEX(Sheet1!$D$5:$D$15, MATCH(DI432, Sheet1!$B$5:$B$15, 1))</f>
        <v>2</v>
      </c>
      <c r="DJ482">
        <f>INDEX(Sheet1!$D$5:$D$15, MATCH(DJ432, Sheet1!$B$5:$B$15, 1))</f>
        <v>2</v>
      </c>
      <c r="DK482">
        <f>INDEX(Sheet1!$D$5:$D$15, MATCH(DK432, Sheet1!$B$5:$B$15, 1))</f>
        <v>1</v>
      </c>
      <c r="DL482">
        <f>INDEX(Sheet1!$D$5:$D$15, MATCH(DL432, Sheet1!$B$5:$B$15, 1))</f>
        <v>-1</v>
      </c>
      <c r="DM482">
        <f>INDEX(Sheet1!$D$5:$D$15, MATCH(DM432, Sheet1!$B$5:$B$15, 1))</f>
        <v>-1</v>
      </c>
      <c r="DN482">
        <f>INDEX(Sheet1!$D$5:$D$15, MATCH(DN432, Sheet1!$B$5:$B$15, 1))</f>
        <v>0</v>
      </c>
      <c r="DO482">
        <f>INDEX(Sheet1!$D$5:$D$15, MATCH(DO432, Sheet1!$B$5:$B$15, 1))</f>
        <v>0</v>
      </c>
      <c r="DP482">
        <f>INDEX(Sheet1!$D$5:$D$15, MATCH(DP432, Sheet1!$B$5:$B$15, 1))</f>
        <v>0</v>
      </c>
      <c r="DQ482">
        <f>INDEX(Sheet1!$D$5:$D$15, MATCH(DQ432, Sheet1!$B$5:$B$15, 1))</f>
        <v>1</v>
      </c>
      <c r="DR482">
        <f>INDEX(Sheet1!$D$5:$D$15, MATCH(DR432, Sheet1!$B$5:$B$15, 1))</f>
        <v>1</v>
      </c>
      <c r="DS482">
        <f>INDEX(Sheet1!$D$5:$D$15, MATCH(DS432, Sheet1!$B$5:$B$15, 1))</f>
        <v>1</v>
      </c>
      <c r="DT482">
        <f>INDEX(Sheet1!$D$5:$D$15, MATCH(DT432, Sheet1!$B$5:$B$15, 1))</f>
        <v>1</v>
      </c>
      <c r="DU482">
        <f>INDEX(Sheet1!$D$5:$D$15, MATCH(DU432, Sheet1!$B$5:$B$15, 1))</f>
        <v>1</v>
      </c>
      <c r="DV482">
        <f>INDEX(Sheet1!$D$5:$D$15, MATCH(DV432, Sheet1!$B$5:$B$15, 1))</f>
        <v>1</v>
      </c>
      <c r="DW482">
        <f>INDEX(Sheet1!$D$5:$D$15, MATCH(DW432, Sheet1!$B$5:$B$15, 1))</f>
        <v>1</v>
      </c>
      <c r="DX482">
        <f>INDEX(Sheet1!$D$5:$D$15, MATCH(DX432, Sheet1!$B$5:$B$15, 1))</f>
        <v>1</v>
      </c>
      <c r="DY482">
        <f>INDEX(Sheet1!$D$5:$D$15, MATCH(DY432, Sheet1!$B$5:$B$15, 1))</f>
        <v>1</v>
      </c>
      <c r="DZ482">
        <f>INDEX(Sheet1!$D$5:$D$15, MATCH(DZ432, Sheet1!$B$5:$B$15, 1))</f>
        <v>2</v>
      </c>
      <c r="EA482">
        <f>INDEX(Sheet1!$D$5:$D$15, MATCH(EA432, Sheet1!$B$5:$B$15, 1))</f>
        <v>1</v>
      </c>
      <c r="EB482">
        <f>INDEX(Sheet1!$D$5:$D$15, MATCH(EB432, Sheet1!$B$5:$B$15, 1))</f>
        <v>1</v>
      </c>
      <c r="EC482">
        <f>INDEX(Sheet1!$D$5:$D$15, MATCH(EC432, Sheet1!$B$5:$B$15, 1))</f>
        <v>1</v>
      </c>
      <c r="ED482">
        <f>INDEX(Sheet1!$D$5:$D$15, MATCH(ED432, Sheet1!$B$5:$B$15, 1))</f>
        <v>1</v>
      </c>
      <c r="EE482">
        <f>INDEX(Sheet1!$D$5:$D$15, MATCH(EE432, Sheet1!$B$5:$B$15, 1))</f>
        <v>1</v>
      </c>
      <c r="EF482">
        <f>INDEX(Sheet1!$D$5:$D$15, MATCH(EF432, Sheet1!$B$5:$B$15, 1))</f>
        <v>1</v>
      </c>
      <c r="EG482">
        <f>INDEX(Sheet1!$D$5:$D$15, MATCH(EG432, Sheet1!$B$5:$B$15, 1))</f>
        <v>2</v>
      </c>
      <c r="EH482">
        <f>INDEX(Sheet1!$D$5:$D$15, MATCH(EH432, Sheet1!$B$5:$B$15, 1))</f>
        <v>2</v>
      </c>
      <c r="EI482">
        <f>INDEX(Sheet1!$D$5:$D$15, MATCH(EI432, Sheet1!$B$5:$B$15, 1))</f>
        <v>0</v>
      </c>
      <c r="EJ482">
        <f>INDEX(Sheet1!$D$5:$D$15, MATCH(EJ432, Sheet1!$B$5:$B$15, 1))</f>
        <v>1</v>
      </c>
      <c r="EK482">
        <f>INDEX(Sheet1!$D$5:$D$15, MATCH(EK432, Sheet1!$B$5:$B$15, 1))</f>
        <v>1</v>
      </c>
      <c r="EL482">
        <f>INDEX(Sheet1!$D$5:$D$15, MATCH(EL432, Sheet1!$B$5:$B$15, 1))</f>
        <v>0</v>
      </c>
      <c r="EM482">
        <f>INDEX(Sheet1!$D$5:$D$15, MATCH(EM432, Sheet1!$B$5:$B$15, 1))</f>
        <v>1</v>
      </c>
      <c r="EN482">
        <f>INDEX(Sheet1!$D$5:$D$15, MATCH(EN432, Sheet1!$B$5:$B$15, 1))</f>
        <v>1</v>
      </c>
      <c r="EO482">
        <f>INDEX(Sheet1!$D$5:$D$15, MATCH(EO432, Sheet1!$B$5:$B$15, 1))</f>
        <v>1</v>
      </c>
      <c r="EP482">
        <f>INDEX(Sheet1!$D$5:$D$15, MATCH(EP432, Sheet1!$B$5:$B$15, 1))</f>
        <v>1</v>
      </c>
      <c r="EQ482">
        <f>INDEX(Sheet1!$D$5:$D$15, MATCH(EQ432, Sheet1!$B$5:$B$15, 1))</f>
        <v>1</v>
      </c>
      <c r="ER482">
        <f>INDEX(Sheet1!$D$5:$D$15, MATCH(ER432, Sheet1!$B$5:$B$15, 1))</f>
        <v>1</v>
      </c>
      <c r="ES482">
        <f>INDEX(Sheet1!$D$5:$D$15, MATCH(ES432, Sheet1!$B$5:$B$15, 1))</f>
        <v>1</v>
      </c>
      <c r="ET482">
        <f>INDEX(Sheet1!$D$5:$D$15, MATCH(ET432, Sheet1!$B$5:$B$15, 1))</f>
        <v>1</v>
      </c>
      <c r="EU482">
        <f>INDEX(Sheet1!$D$5:$D$15, MATCH(EU432, Sheet1!$B$5:$B$15, 1))</f>
        <v>1</v>
      </c>
      <c r="EV482">
        <f>INDEX(Sheet1!$D$5:$D$15, MATCH(EV432, Sheet1!$B$5:$B$15, 1))</f>
        <v>1</v>
      </c>
      <c r="EW482">
        <f>INDEX(Sheet1!$D$5:$D$15, MATCH(EW432, Sheet1!$B$5:$B$15, 1))</f>
        <v>1</v>
      </c>
      <c r="EX482">
        <f>INDEX(Sheet1!$D$5:$D$15, MATCH(EX432, Sheet1!$B$5:$B$15, 1))</f>
        <v>1</v>
      </c>
      <c r="EY482">
        <f>INDEX(Sheet1!$D$5:$D$15, MATCH(EY432, Sheet1!$B$5:$B$15, 1))</f>
        <v>1</v>
      </c>
      <c r="EZ482">
        <f>INDEX(Sheet1!$D$5:$D$15, MATCH(EZ432, Sheet1!$B$5:$B$15, 1))</f>
        <v>1</v>
      </c>
      <c r="FA482">
        <f>INDEX(Sheet1!$D$5:$D$15, MATCH(FA432, Sheet1!$B$5:$B$15, 1))</f>
        <v>1</v>
      </c>
      <c r="FB482">
        <f>INDEX(Sheet1!$D$5:$D$15, MATCH(FB432, Sheet1!$B$5:$B$15, 1))</f>
        <v>1</v>
      </c>
      <c r="FC482">
        <f>INDEX(Sheet1!$D$5:$D$15, MATCH(FC432, Sheet1!$B$5:$B$15, 1))</f>
        <v>1</v>
      </c>
      <c r="FD482">
        <f>INDEX(Sheet1!$D$5:$D$15, MATCH(FD432, Sheet1!$B$5:$B$15, 1))</f>
        <v>1</v>
      </c>
      <c r="FE482">
        <f>INDEX(Sheet1!$D$5:$D$15, MATCH(FE432, Sheet1!$B$5:$B$15, 1))</f>
        <v>1</v>
      </c>
      <c r="FF482">
        <f>INDEX(Sheet1!$D$5:$D$15, MATCH(FF432, Sheet1!$B$5:$B$15, 1))</f>
        <v>0</v>
      </c>
      <c r="FG482">
        <f>INDEX(Sheet1!$D$5:$D$15, MATCH(FG432, Sheet1!$B$5:$B$15, 1))</f>
        <v>1</v>
      </c>
      <c r="FH482">
        <f>INDEX(Sheet1!$D$5:$D$15, MATCH(FH432, Sheet1!$B$5:$B$15, 1))</f>
        <v>1</v>
      </c>
      <c r="FI482">
        <f>INDEX(Sheet1!$D$5:$D$15, MATCH(FI432, Sheet1!$B$5:$B$15, 1))</f>
        <v>1</v>
      </c>
      <c r="FJ482">
        <f>INDEX(Sheet1!$D$5:$D$15, MATCH(FJ432, Sheet1!$B$5:$B$15, 1))</f>
        <v>1</v>
      </c>
      <c r="FK482">
        <f>INDEX(Sheet1!$D$5:$D$15, MATCH(FK432, Sheet1!$B$5:$B$15, 1))</f>
        <v>1</v>
      </c>
      <c r="FL482">
        <f>INDEX(Sheet1!$D$5:$D$15, MATCH(FL432, Sheet1!$B$5:$B$15, 1))</f>
        <v>1</v>
      </c>
      <c r="FM482">
        <f>INDEX(Sheet1!$D$5:$D$15, MATCH(FM432, Sheet1!$B$5:$B$15, 1))</f>
        <v>1</v>
      </c>
      <c r="FN482">
        <f>INDEX(Sheet1!$D$5:$D$15, MATCH(FN432, Sheet1!$B$5:$B$15, 1))</f>
        <v>1</v>
      </c>
      <c r="FO482">
        <f>INDEX(Sheet1!$D$5:$D$15, MATCH(FO432, Sheet1!$B$5:$B$15, 1))</f>
        <v>1</v>
      </c>
      <c r="FP482">
        <f>INDEX(Sheet1!$D$5:$D$15, MATCH(FP432, Sheet1!$B$5:$B$15, 1))</f>
        <v>1</v>
      </c>
      <c r="FQ482">
        <f>INDEX(Sheet1!$D$5:$D$15, MATCH(FQ432, Sheet1!$B$5:$B$15, 1))</f>
        <v>1</v>
      </c>
      <c r="FR482">
        <f>INDEX(Sheet1!$D$5:$D$15, MATCH(FR432, Sheet1!$B$5:$B$15, 1))</f>
        <v>1</v>
      </c>
      <c r="FS482">
        <f>INDEX(Sheet1!$D$5:$D$15, MATCH(FS432, Sheet1!$B$5:$B$15, 1))</f>
        <v>1</v>
      </c>
      <c r="FT482">
        <f>INDEX(Sheet1!$D$5:$D$15, MATCH(FT432, Sheet1!$B$5:$B$15, 1))</f>
        <v>1</v>
      </c>
      <c r="FU482">
        <f>INDEX(Sheet1!$D$5:$D$15, MATCH(FU432, Sheet1!$B$5:$B$15, 1))</f>
        <v>1</v>
      </c>
      <c r="FV482">
        <f>INDEX(Sheet1!$D$5:$D$15, MATCH(FV432, Sheet1!$B$5:$B$15, 1))</f>
        <v>1</v>
      </c>
      <c r="FW482">
        <f>INDEX(Sheet1!$D$5:$D$15, MATCH(FW432, Sheet1!$B$5:$B$15, 1))</f>
        <v>1</v>
      </c>
      <c r="FX482">
        <f>INDEX(Sheet1!$D$5:$D$15, MATCH(FX432, Sheet1!$B$5:$B$15, 1))</f>
        <v>1</v>
      </c>
      <c r="FY482">
        <f>INDEX(Sheet1!$D$5:$D$15, MATCH(FY432, Sheet1!$B$5:$B$15, 1))</f>
        <v>1</v>
      </c>
      <c r="FZ482">
        <f>INDEX(Sheet1!$D$5:$D$15, MATCH(FZ432, Sheet1!$B$5:$B$15, 1))</f>
        <v>1</v>
      </c>
      <c r="GA482">
        <f>INDEX(Sheet1!$D$5:$D$15, MATCH(GA432, Sheet1!$B$5:$B$15, 1))</f>
        <v>1</v>
      </c>
      <c r="GB482">
        <f>INDEX(Sheet1!$D$5:$D$15, MATCH(GB432, Sheet1!$B$5:$B$15, 1))</f>
        <v>1</v>
      </c>
      <c r="GC482">
        <f>INDEX(Sheet1!$D$5:$D$15, MATCH(GC432, Sheet1!$B$5:$B$15, 1))</f>
        <v>1</v>
      </c>
      <c r="GD482">
        <f>INDEX(Sheet1!$D$5:$D$15, MATCH(GD432, Sheet1!$B$5:$B$15, 1))</f>
        <v>1</v>
      </c>
      <c r="GE482">
        <f>INDEX(Sheet1!$D$5:$D$15, MATCH(GE432, Sheet1!$B$5:$B$15, 1))</f>
        <v>1</v>
      </c>
      <c r="GF482">
        <f>INDEX(Sheet1!$D$5:$D$15, MATCH(GF432, Sheet1!$B$5:$B$15, 1))</f>
        <v>1</v>
      </c>
      <c r="GG482">
        <f>INDEX(Sheet1!$D$5:$D$15, MATCH(GG432, Sheet1!$B$5:$B$15, 1))</f>
        <v>1</v>
      </c>
      <c r="GH482">
        <f>INDEX(Sheet1!$D$5:$D$15, MATCH(GH432, Sheet1!$B$5:$B$15, 1))</f>
        <v>1</v>
      </c>
      <c r="GI482">
        <f>INDEX(Sheet1!$D$5:$D$15, MATCH(GI432, Sheet1!$B$5:$B$15, 1))</f>
        <v>1</v>
      </c>
      <c r="GJ482">
        <f>INDEX(Sheet1!$D$5:$D$15, MATCH(GJ432, Sheet1!$B$5:$B$15, 1))</f>
        <v>1</v>
      </c>
      <c r="GK482">
        <f>INDEX(Sheet1!$D$5:$D$15, MATCH(GK432, Sheet1!$B$5:$B$15, 1))</f>
        <v>0</v>
      </c>
      <c r="GL482">
        <f>INDEX(Sheet1!$D$5:$D$15, MATCH(GL432, Sheet1!$B$5:$B$15, 1))</f>
        <v>1</v>
      </c>
      <c r="GM482">
        <f>INDEX(Sheet1!$D$5:$D$15, MATCH(GM432, Sheet1!$B$5:$B$15, 1))</f>
        <v>0</v>
      </c>
      <c r="GN482">
        <f>INDEX(Sheet1!$D$5:$D$15, MATCH(GN432, Sheet1!$B$5:$B$15, 1))</f>
        <v>1</v>
      </c>
      <c r="GO482">
        <f>INDEX(Sheet1!$D$5:$D$15, MATCH(GO432, Sheet1!$B$5:$B$15, 1))</f>
        <v>1</v>
      </c>
      <c r="GP482">
        <f>INDEX(Sheet1!$D$5:$D$15, MATCH(GP432, Sheet1!$B$5:$B$15, 1))</f>
        <v>1</v>
      </c>
      <c r="GQ482">
        <f>INDEX(Sheet1!$D$5:$D$15, MATCH(GQ432, Sheet1!$B$5:$B$15, 1))</f>
        <v>1</v>
      </c>
      <c r="GR482">
        <f>INDEX(Sheet1!$D$5:$D$15, MATCH(GR432, Sheet1!$B$5:$B$15, 1))</f>
        <v>1</v>
      </c>
      <c r="GS482">
        <f>INDEX(Sheet1!$D$5:$D$15, MATCH(GS432, Sheet1!$B$5:$B$15, 1))</f>
        <v>1</v>
      </c>
      <c r="GT482">
        <f>INDEX(Sheet1!$D$5:$D$15, MATCH(GT432, Sheet1!$B$5:$B$15, 1))</f>
        <v>1</v>
      </c>
      <c r="GU482">
        <f>INDEX(Sheet1!$D$5:$D$15, MATCH(GU432, Sheet1!$B$5:$B$15, 1))</f>
        <v>1</v>
      </c>
      <c r="GV482">
        <f>INDEX(Sheet1!$D$5:$D$15, MATCH(GV432, Sheet1!$B$5:$B$15, 1))</f>
        <v>1</v>
      </c>
      <c r="GW482">
        <f>INDEX(Sheet1!$D$5:$D$15, MATCH(GW432, Sheet1!$B$5:$B$15, 1))</f>
        <v>1</v>
      </c>
      <c r="GX482">
        <f>INDEX(Sheet1!$D$5:$D$15, MATCH(GX432, Sheet1!$B$5:$B$15, 1))</f>
        <v>1</v>
      </c>
      <c r="GY482">
        <f>INDEX(Sheet1!$D$5:$D$15, MATCH(GY432, Sheet1!$B$5:$B$15, 1))</f>
        <v>1</v>
      </c>
      <c r="GZ482">
        <f>INDEX(Sheet1!$D$5:$D$15, MATCH(GZ432, Sheet1!$B$5:$B$15, 1))</f>
        <v>1</v>
      </c>
      <c r="HA482">
        <f>INDEX(Sheet1!$D$5:$D$15, MATCH(HA432, Sheet1!$B$5:$B$15, 1))</f>
        <v>1</v>
      </c>
      <c r="HB482">
        <f>INDEX(Sheet1!$D$5:$D$15, MATCH(HB432, Sheet1!$B$5:$B$15, 1))</f>
        <v>1</v>
      </c>
      <c r="HC482">
        <f>INDEX(Sheet1!$D$5:$D$15, MATCH(HC432, Sheet1!$B$5:$B$15, 1))</f>
        <v>1</v>
      </c>
      <c r="HD482">
        <f>INDEX(Sheet1!$D$5:$D$15, MATCH(HD432, Sheet1!$B$5:$B$15, 1))</f>
        <v>1</v>
      </c>
      <c r="HE482">
        <f>INDEX(Sheet1!$D$5:$D$15, MATCH(HE432, Sheet1!$B$5:$B$15, 1))</f>
        <v>1</v>
      </c>
      <c r="HF482">
        <f>INDEX(Sheet1!$D$5:$D$15, MATCH(HF432, Sheet1!$B$5:$B$15, 1))</f>
        <v>1</v>
      </c>
      <c r="HG482">
        <f>INDEX(Sheet1!$D$5:$D$15, MATCH(HG432, Sheet1!$B$5:$B$15, 1))</f>
        <v>1</v>
      </c>
      <c r="HH482">
        <f>INDEX(Sheet1!$D$5:$D$15, MATCH(HH432, Sheet1!$B$5:$B$15, 1))</f>
        <v>1</v>
      </c>
      <c r="HI482">
        <f>INDEX(Sheet1!$D$5:$D$15, MATCH(HI432, Sheet1!$B$5:$B$15, 1))</f>
        <v>1</v>
      </c>
      <c r="HJ482">
        <f>INDEX(Sheet1!$D$5:$D$15, MATCH(HJ432, Sheet1!$B$5:$B$15, 1))</f>
        <v>1</v>
      </c>
      <c r="HK482">
        <f>INDEX(Sheet1!$D$5:$D$15, MATCH(HK432, Sheet1!$B$5:$B$15, 1))</f>
        <v>1</v>
      </c>
      <c r="HL482">
        <f>INDEX(Sheet1!$D$5:$D$15, MATCH(HL432, Sheet1!$B$5:$B$15, 1))</f>
        <v>1</v>
      </c>
      <c r="HM482">
        <f>INDEX(Sheet1!$D$5:$D$15, MATCH(HM432, Sheet1!$B$5:$B$15, 1))</f>
        <v>1</v>
      </c>
      <c r="HN482">
        <f>INDEX(Sheet1!$D$5:$D$15, MATCH(HN432, Sheet1!$B$5:$B$15, 1))</f>
        <v>1</v>
      </c>
      <c r="HO482">
        <f>INDEX(Sheet1!$D$5:$D$15, MATCH(HO432, Sheet1!$B$5:$B$15, 1))</f>
        <v>1</v>
      </c>
      <c r="HP482">
        <f>INDEX(Sheet1!$D$5:$D$15, MATCH(HP432, Sheet1!$B$5:$B$15, 1))</f>
        <v>1</v>
      </c>
      <c r="HQ482">
        <f>INDEX(Sheet1!$D$5:$D$15, MATCH(HQ432, Sheet1!$B$5:$B$15, 1))</f>
        <v>1</v>
      </c>
      <c r="HR482">
        <f>INDEX(Sheet1!$D$5:$D$15, MATCH(HR432, Sheet1!$B$5:$B$15, 1))</f>
        <v>1</v>
      </c>
      <c r="HS482">
        <f>INDEX(Sheet1!$D$5:$D$15, MATCH(HS432, Sheet1!$B$5:$B$15, 1))</f>
        <v>1</v>
      </c>
      <c r="HT482">
        <f>INDEX(Sheet1!$D$5:$D$15, MATCH(HT432, Sheet1!$B$5:$B$15, 1))</f>
        <v>1</v>
      </c>
      <c r="HU482">
        <f>INDEX(Sheet1!$D$5:$D$15, MATCH(HU432, Sheet1!$B$5:$B$15, 1))</f>
        <v>1</v>
      </c>
      <c r="HV482">
        <f>INDEX(Sheet1!$D$5:$D$15, MATCH(HV432, Sheet1!$B$5:$B$15, 1))</f>
        <v>1</v>
      </c>
      <c r="HW482">
        <f>INDEX(Sheet1!$D$5:$D$15, MATCH(HW432, Sheet1!$B$5:$B$15, 1))</f>
        <v>1</v>
      </c>
      <c r="HX482">
        <f>INDEX(Sheet1!$D$5:$D$15, MATCH(HX432, Sheet1!$B$5:$B$15, 1))</f>
        <v>1</v>
      </c>
      <c r="HY482">
        <f>INDEX(Sheet1!$D$5:$D$15, MATCH(HY432, Sheet1!$B$5:$B$15, 1))</f>
        <v>1</v>
      </c>
      <c r="HZ482">
        <f>INDEX(Sheet1!$D$5:$D$15, MATCH(HZ432, Sheet1!$B$5:$B$15, 1))</f>
        <v>1</v>
      </c>
      <c r="IA482">
        <f>INDEX(Sheet1!$D$5:$D$15, MATCH(IA432, Sheet1!$B$5:$B$15, 1))</f>
        <v>1</v>
      </c>
      <c r="IB482">
        <f>INDEX(Sheet1!$D$5:$D$15, MATCH(IB432, Sheet1!$B$5:$B$15, 1))</f>
        <v>1</v>
      </c>
      <c r="IC482">
        <f>INDEX(Sheet1!$D$5:$D$15, MATCH(IC432, Sheet1!$B$5:$B$15, 1))</f>
        <v>1</v>
      </c>
      <c r="ID482">
        <f>INDEX(Sheet1!$D$5:$D$15, MATCH(ID432, Sheet1!$B$5:$B$15, 1))</f>
        <v>1</v>
      </c>
      <c r="IE482">
        <f>INDEX(Sheet1!$D$5:$D$15, MATCH(IE432, Sheet1!$B$5:$B$15, 1))</f>
        <v>1</v>
      </c>
      <c r="IF482">
        <f>INDEX(Sheet1!$D$5:$D$15, MATCH(IF432, Sheet1!$B$5:$B$15, 1))</f>
        <v>1</v>
      </c>
      <c r="IG482">
        <f>INDEX(Sheet1!$D$5:$D$15, MATCH(IG432, Sheet1!$B$5:$B$15, 1))</f>
        <v>1</v>
      </c>
      <c r="IH482">
        <f>INDEX(Sheet1!$D$5:$D$15, MATCH(IH432, Sheet1!$B$5:$B$15, 1))</f>
        <v>1</v>
      </c>
      <c r="II482">
        <f>INDEX(Sheet1!$D$5:$D$15, MATCH(II432, Sheet1!$B$5:$B$15, 1))</f>
        <v>1</v>
      </c>
      <c r="IJ482">
        <f>INDEX(Sheet1!$D$5:$D$15, MATCH(IJ432, Sheet1!$B$5:$B$15, 1))</f>
        <v>1</v>
      </c>
      <c r="IK482">
        <f>INDEX(Sheet1!$D$5:$D$15, MATCH(IK432, Sheet1!$B$5:$B$15, 1))</f>
        <v>1</v>
      </c>
      <c r="IL482">
        <f>INDEX(Sheet1!$D$5:$D$15, MATCH(IL432, Sheet1!$B$5:$B$15, 1))</f>
        <v>1</v>
      </c>
      <c r="IM482">
        <f>INDEX(Sheet1!$D$5:$D$15, MATCH(IM432, Sheet1!$B$5:$B$15, 1))</f>
        <v>1</v>
      </c>
      <c r="IN482">
        <f>INDEX(Sheet1!$D$5:$D$15, MATCH(IN432, Sheet1!$B$5:$B$15, 1))</f>
        <v>1</v>
      </c>
      <c r="IO482">
        <f>INDEX(Sheet1!$D$5:$D$15, MATCH(IO432, Sheet1!$B$5:$B$15, 1))</f>
        <v>1</v>
      </c>
      <c r="IP482">
        <f>INDEX(Sheet1!$D$5:$D$15, MATCH(IP432, Sheet1!$B$5:$B$15, 1))</f>
        <v>1</v>
      </c>
      <c r="IQ482">
        <f>INDEX(Sheet1!$D$5:$D$15, MATCH(IQ432, Sheet1!$B$5:$B$15, 1))</f>
        <v>1</v>
      </c>
      <c r="IR482">
        <f>INDEX(Sheet1!$D$5:$D$15, MATCH(IR432, Sheet1!$B$5:$B$15, 1))</f>
        <v>1</v>
      </c>
      <c r="IS482">
        <f>INDEX(Sheet1!$D$5:$D$15, MATCH(IS432, Sheet1!$B$5:$B$15, 1))</f>
        <v>1</v>
      </c>
      <c r="IT482">
        <f>INDEX(Sheet1!$D$5:$D$15, MATCH(IT432, Sheet1!$B$5:$B$15, 1))</f>
        <v>1</v>
      </c>
      <c r="IU482">
        <f>INDEX(Sheet1!$D$5:$D$15, MATCH(IU432, Sheet1!$B$5:$B$15, 1))</f>
        <v>1</v>
      </c>
      <c r="IV482">
        <f>INDEX(Sheet1!$D$5:$D$15, MATCH(IV432, Sheet1!$B$5:$B$15, 1))</f>
        <v>1</v>
      </c>
      <c r="IW482">
        <f>INDEX(Sheet1!$D$5:$D$15, MATCH(IW432, Sheet1!$B$5:$B$15, 1))</f>
        <v>1</v>
      </c>
      <c r="IX482">
        <f>INDEX(Sheet1!$D$5:$D$15, MATCH(IX432, Sheet1!$B$5:$B$15, 1))</f>
        <v>1</v>
      </c>
      <c r="IY482">
        <f>INDEX(Sheet1!$D$5:$D$15, MATCH(IY432, Sheet1!$B$5:$B$15, 1))</f>
        <v>1</v>
      </c>
      <c r="IZ482">
        <f>INDEX(Sheet1!$D$5:$D$15, MATCH(IZ432, Sheet1!$B$5:$B$15, 1))</f>
        <v>1</v>
      </c>
      <c r="JA482">
        <f>INDEX(Sheet1!$D$5:$D$15, MATCH(JA432, Sheet1!$B$5:$B$15, 1))</f>
        <v>1</v>
      </c>
      <c r="JB482">
        <f>INDEX(Sheet1!$D$5:$D$15, MATCH(JB432, Sheet1!$B$5:$B$15, 1))</f>
        <v>1</v>
      </c>
      <c r="JC482">
        <f>INDEX(Sheet1!$D$5:$D$15, MATCH(JC432, Sheet1!$B$5:$B$15, 1))</f>
        <v>1</v>
      </c>
      <c r="JD482">
        <f>INDEX(Sheet1!$D$5:$D$15, MATCH(JD432, Sheet1!$B$5:$B$15, 1))</f>
        <v>1</v>
      </c>
      <c r="JE482">
        <f>INDEX(Sheet1!$D$5:$D$15, MATCH(JE432, Sheet1!$B$5:$B$15, 1))</f>
        <v>1</v>
      </c>
      <c r="JF482">
        <f>INDEX(Sheet1!$D$5:$D$15, MATCH(JF432, Sheet1!$B$5:$B$15, 1))</f>
        <v>1</v>
      </c>
      <c r="JG482">
        <f>INDEX(Sheet1!$D$5:$D$15, MATCH(JG432, Sheet1!$B$5:$B$15, 1))</f>
        <v>1</v>
      </c>
      <c r="JH482">
        <f>INDEX(Sheet1!$D$5:$D$15, MATCH(JH432, Sheet1!$B$5:$B$15, 1))</f>
        <v>1</v>
      </c>
      <c r="JI482">
        <f>INDEX(Sheet1!$D$5:$D$15, MATCH(JI432, Sheet1!$B$5:$B$15, 1))</f>
        <v>1</v>
      </c>
      <c r="JJ482">
        <f>INDEX(Sheet1!$D$5:$D$15, MATCH(JJ432, Sheet1!$B$5:$B$15, 1))</f>
        <v>1</v>
      </c>
      <c r="JK482">
        <f>INDEX(Sheet1!$D$5:$D$15, MATCH(JK432, Sheet1!$B$5:$B$15, 1))</f>
        <v>1</v>
      </c>
      <c r="JL482">
        <f>INDEX(Sheet1!$D$5:$D$15, MATCH(JL432, Sheet1!$B$5:$B$15, 1))</f>
        <v>1</v>
      </c>
      <c r="JM482">
        <f>INDEX(Sheet1!$D$5:$D$15, MATCH(JM432, Sheet1!$B$5:$B$15, 1))</f>
        <v>1</v>
      </c>
      <c r="JN482">
        <f>INDEX(Sheet1!$D$5:$D$15, MATCH(JN432, Sheet1!$B$5:$B$15, 1))</f>
        <v>1</v>
      </c>
      <c r="JO482">
        <f>INDEX(Sheet1!$D$5:$D$15, MATCH(JO432, Sheet1!$B$5:$B$15, 1))</f>
        <v>1</v>
      </c>
      <c r="JP482">
        <f>INDEX(Sheet1!$D$5:$D$15, MATCH(JP432, Sheet1!$B$5:$B$15, 1))</f>
        <v>1</v>
      </c>
      <c r="JQ482">
        <f>INDEX(Sheet1!$D$5:$D$15, MATCH(JQ432, Sheet1!$B$5:$B$15, 1))</f>
        <v>1</v>
      </c>
      <c r="JR482">
        <f>INDEX(Sheet1!$D$5:$D$15, MATCH(JR432, Sheet1!$B$5:$B$15, 1))</f>
        <v>1</v>
      </c>
      <c r="JS482">
        <f>INDEX(Sheet1!$D$5:$D$15, MATCH(JS432, Sheet1!$B$5:$B$15, 1))</f>
        <v>1</v>
      </c>
      <c r="JT482">
        <f>INDEX(Sheet1!$D$5:$D$15, MATCH(JT432, Sheet1!$B$5:$B$15, 1))</f>
        <v>1</v>
      </c>
      <c r="JU482">
        <f>INDEX(Sheet1!$D$5:$D$15, MATCH(JU432, Sheet1!$B$5:$B$15, 1))</f>
        <v>1</v>
      </c>
      <c r="JV482">
        <f>INDEX(Sheet1!$D$5:$D$15, MATCH(JV432, Sheet1!$B$5:$B$15, 1))</f>
        <v>1</v>
      </c>
      <c r="JW482">
        <f>INDEX(Sheet1!$D$5:$D$15, MATCH(JW432, Sheet1!$B$5:$B$15, 1))</f>
        <v>1</v>
      </c>
      <c r="JX482">
        <f>INDEX(Sheet1!$D$5:$D$15, MATCH(JX432, Sheet1!$B$5:$B$15, 1))</f>
        <v>1</v>
      </c>
      <c r="JY482">
        <f>INDEX(Sheet1!$D$5:$D$15, MATCH(JY432, Sheet1!$B$5:$B$15, 1))</f>
        <v>1</v>
      </c>
      <c r="JZ482">
        <f>INDEX(Sheet1!$D$5:$D$15, MATCH(JZ432, Sheet1!$B$5:$B$15, 1))</f>
        <v>1</v>
      </c>
      <c r="KA482">
        <f>INDEX(Sheet1!$D$5:$D$15, MATCH(KA432, Sheet1!$B$5:$B$15, 1))</f>
        <v>0</v>
      </c>
      <c r="KB482">
        <f>INDEX(Sheet1!$D$5:$D$15, MATCH(KB432, Sheet1!$B$5:$B$15, 1))</f>
        <v>1</v>
      </c>
      <c r="KC482">
        <f>INDEX(Sheet1!$D$5:$D$15, MATCH(KC432, Sheet1!$B$5:$B$15, 1))</f>
        <v>1</v>
      </c>
      <c r="KD482">
        <f>INDEX(Sheet1!$D$5:$D$15, MATCH(KD432, Sheet1!$B$5:$B$15, 1))</f>
        <v>1</v>
      </c>
      <c r="KE482">
        <f>INDEX(Sheet1!$D$5:$D$15, MATCH(KE432, Sheet1!$B$5:$B$15, 1))</f>
        <v>1</v>
      </c>
      <c r="KF482">
        <f>INDEX(Sheet1!$D$5:$D$15, MATCH(KF432, Sheet1!$B$5:$B$15, 1))</f>
        <v>1</v>
      </c>
      <c r="KG482">
        <f>INDEX(Sheet1!$D$5:$D$15, MATCH(KG432, Sheet1!$B$5:$B$15, 1))</f>
        <v>1</v>
      </c>
      <c r="KH482">
        <f>INDEX(Sheet1!$D$5:$D$15, MATCH(KH432, Sheet1!$B$5:$B$15, 1))</f>
        <v>1</v>
      </c>
      <c r="KI482">
        <f>INDEX(Sheet1!$D$5:$D$15, MATCH(KI432, Sheet1!$B$5:$B$15, 1))</f>
        <v>1</v>
      </c>
      <c r="KJ482">
        <f>INDEX(Sheet1!$D$5:$D$15, MATCH(KJ432, Sheet1!$B$5:$B$15, 1))</f>
        <v>1</v>
      </c>
      <c r="KK482">
        <f>INDEX(Sheet1!$D$5:$D$15, MATCH(KK432, Sheet1!$B$5:$B$15, 1))</f>
        <v>1</v>
      </c>
      <c r="KL482">
        <f>INDEX(Sheet1!$D$5:$D$15, MATCH(KL432, Sheet1!$B$5:$B$15, 1))</f>
        <v>1</v>
      </c>
      <c r="KM482">
        <f>INDEX(Sheet1!$D$5:$D$15, MATCH(KM432, Sheet1!$B$5:$B$15, 1))</f>
        <v>1</v>
      </c>
      <c r="KN482">
        <f>INDEX(Sheet1!$D$5:$D$15, MATCH(KN432, Sheet1!$B$5:$B$15, 1))</f>
        <v>1</v>
      </c>
      <c r="KO482">
        <f>INDEX(Sheet1!$D$5:$D$15, MATCH(KO432, Sheet1!$B$5:$B$15, 1))</f>
        <v>1</v>
      </c>
      <c r="KP482">
        <f>INDEX(Sheet1!$D$5:$D$15, MATCH(KP432, Sheet1!$B$5:$B$15, 1))</f>
        <v>1</v>
      </c>
      <c r="KQ482">
        <f>INDEX(Sheet1!$D$5:$D$15, MATCH(KQ432, Sheet1!$B$5:$B$15, 1))</f>
        <v>1</v>
      </c>
      <c r="KR482">
        <f>INDEX(Sheet1!$D$5:$D$15, MATCH(KR432, Sheet1!$B$5:$B$15, 1))</f>
        <v>1</v>
      </c>
      <c r="KS482">
        <f>INDEX(Sheet1!$D$5:$D$15, MATCH(KS432, Sheet1!$B$5:$B$15, 1))</f>
        <v>1</v>
      </c>
      <c r="KT482">
        <f>INDEX(Sheet1!$D$5:$D$15, MATCH(KT432, Sheet1!$B$5:$B$15, 1))</f>
        <v>1</v>
      </c>
      <c r="KU482">
        <f>INDEX(Sheet1!$D$5:$D$15, MATCH(KU432, Sheet1!$B$5:$B$15, 1))</f>
        <v>1</v>
      </c>
      <c r="KV482">
        <f>INDEX(Sheet1!$D$5:$D$15, MATCH(KV432, Sheet1!$B$5:$B$15, 1))</f>
        <v>1</v>
      </c>
      <c r="KW482">
        <f>INDEX(Sheet1!$D$5:$D$15, MATCH(KW432, Sheet1!$B$5:$B$15, 1))</f>
        <v>1</v>
      </c>
      <c r="KX482">
        <f>INDEX(Sheet1!$D$5:$D$15, MATCH(KX432, Sheet1!$B$5:$B$15, 1))</f>
        <v>1</v>
      </c>
      <c r="KY482">
        <f>INDEX(Sheet1!$D$5:$D$15, MATCH(KY432, Sheet1!$B$5:$B$15, 1))</f>
        <v>1</v>
      </c>
      <c r="KZ482">
        <f>INDEX(Sheet1!$D$5:$D$15, MATCH(KZ432, Sheet1!$B$5:$B$15, 1))</f>
        <v>1</v>
      </c>
      <c r="LA482">
        <f>INDEX(Sheet1!$D$5:$D$15, MATCH(LA432, Sheet1!$B$5:$B$15, 1))</f>
        <v>1</v>
      </c>
      <c r="LB482">
        <f>INDEX(Sheet1!$D$5:$D$15, MATCH(LB432, Sheet1!$B$5:$B$15, 1))</f>
        <v>1</v>
      </c>
      <c r="LC482">
        <f>INDEX(Sheet1!$D$5:$D$15, MATCH(LC432, Sheet1!$B$5:$B$15, 1))</f>
        <v>1</v>
      </c>
      <c r="LD482">
        <f>INDEX(Sheet1!$D$5:$D$15, MATCH(LD432, Sheet1!$B$5:$B$15, 1))</f>
        <v>1</v>
      </c>
      <c r="LE482">
        <f>INDEX(Sheet1!$D$5:$D$15, MATCH(LE432, Sheet1!$B$5:$B$15, 1))</f>
        <v>1</v>
      </c>
      <c r="LF482">
        <f>INDEX(Sheet1!$D$5:$D$15, MATCH(LF432, Sheet1!$B$5:$B$15, 1))</f>
        <v>2</v>
      </c>
      <c r="LG482">
        <f>INDEX(Sheet1!$D$5:$D$15, MATCH(LG432, Sheet1!$B$5:$B$15, 1))</f>
        <v>1</v>
      </c>
      <c r="LH482">
        <f>INDEX(Sheet1!$D$5:$D$15, MATCH(LH432, Sheet1!$B$5:$B$15, 1))</f>
        <v>1</v>
      </c>
      <c r="LI482">
        <f>INDEX(Sheet1!$D$5:$D$15, MATCH(LI432, Sheet1!$B$5:$B$15, 1))</f>
        <v>1</v>
      </c>
      <c r="LJ482">
        <f>INDEX(Sheet1!$D$5:$D$15, MATCH(LJ432, Sheet1!$B$5:$B$15, 1))</f>
        <v>1</v>
      </c>
      <c r="LK482">
        <f>INDEX(Sheet1!$D$5:$D$15, MATCH(LK432, Sheet1!$B$5:$B$15, 1))</f>
        <v>1</v>
      </c>
      <c r="LL482">
        <f>INDEX(Sheet1!$D$5:$D$15, MATCH(LL432, Sheet1!$B$5:$B$15, 1))</f>
        <v>1</v>
      </c>
      <c r="LM482">
        <f>INDEX(Sheet1!$D$5:$D$15, MATCH(LM432, Sheet1!$B$5:$B$15, 1))</f>
        <v>1</v>
      </c>
      <c r="LN482">
        <f>INDEX(Sheet1!$D$5:$D$15, MATCH(LN432, Sheet1!$B$5:$B$15, 1))</f>
        <v>1</v>
      </c>
      <c r="LO482">
        <f>INDEX(Sheet1!$D$5:$D$15, MATCH(LO432, Sheet1!$B$5:$B$15, 1))</f>
        <v>0</v>
      </c>
      <c r="LP482">
        <f>INDEX(Sheet1!$D$5:$D$15, MATCH(LP432, Sheet1!$B$5:$B$15, 1))</f>
        <v>1</v>
      </c>
      <c r="LQ482">
        <f>INDEX(Sheet1!$D$5:$D$15, MATCH(LQ432, Sheet1!$B$5:$B$15, 1))</f>
        <v>1</v>
      </c>
      <c r="LR482">
        <f>INDEX(Sheet1!$D$5:$D$15, MATCH(LR432, Sheet1!$B$5:$B$15, 1))</f>
        <v>1</v>
      </c>
      <c r="LS482">
        <f>INDEX(Sheet1!$D$5:$D$15, MATCH(LS432, Sheet1!$B$5:$B$15, 1))</f>
        <v>1</v>
      </c>
      <c r="LT482">
        <f>INDEX(Sheet1!$D$5:$D$15, MATCH(LT432, Sheet1!$B$5:$B$15, 1))</f>
        <v>1</v>
      </c>
      <c r="LU482">
        <f>INDEX(Sheet1!$D$5:$D$15, MATCH(LU432, Sheet1!$B$5:$B$15, 1))</f>
        <v>1</v>
      </c>
      <c r="LV482">
        <f>INDEX(Sheet1!$D$5:$D$15, MATCH(LV432, Sheet1!$B$5:$B$15, 1))</f>
        <v>1</v>
      </c>
      <c r="LW482">
        <f>INDEX(Sheet1!$D$5:$D$15, MATCH(LW432, Sheet1!$B$5:$B$15, 1))</f>
        <v>2</v>
      </c>
      <c r="LX482">
        <f>INDEX(Sheet1!$D$5:$D$15, MATCH(LX432, Sheet1!$B$5:$B$15, 1))</f>
        <v>1</v>
      </c>
      <c r="LY482">
        <f>INDEX(Sheet1!$D$5:$D$15, MATCH(LY432, Sheet1!$B$5:$B$15, 1))</f>
        <v>1</v>
      </c>
      <c r="LZ482">
        <f>INDEX(Sheet1!$D$5:$D$15, MATCH(LZ432, Sheet1!$B$5:$B$15, 1))</f>
        <v>1</v>
      </c>
      <c r="MA482">
        <f>INDEX(Sheet1!$D$5:$D$15, MATCH(MA432, Sheet1!$B$5:$B$15, 1))</f>
        <v>2</v>
      </c>
      <c r="MB482">
        <f>INDEX(Sheet1!$D$5:$D$15, MATCH(MB432, Sheet1!$B$5:$B$15, 1))</f>
        <v>1</v>
      </c>
      <c r="MC482">
        <f>INDEX(Sheet1!$D$5:$D$15, MATCH(MC432, Sheet1!$B$5:$B$15, 1))</f>
        <v>1</v>
      </c>
      <c r="MD482">
        <f>INDEX(Sheet1!$D$5:$D$15, MATCH(MD432, Sheet1!$B$5:$B$15, 1))</f>
        <v>1</v>
      </c>
      <c r="ME482">
        <f>INDEX(Sheet1!$D$5:$D$15, MATCH(ME432, Sheet1!$B$5:$B$15, 1))</f>
        <v>1</v>
      </c>
      <c r="MF482">
        <f>INDEX(Sheet1!$D$5:$D$15, MATCH(MF432, Sheet1!$B$5:$B$15, 1))</f>
        <v>1</v>
      </c>
      <c r="MG482">
        <f>INDEX(Sheet1!$D$5:$D$15, MATCH(MG432, Sheet1!$B$5:$B$15, 1))</f>
        <v>1</v>
      </c>
      <c r="MH482">
        <f>INDEX(Sheet1!$D$5:$D$15, MATCH(MH432, Sheet1!$B$5:$B$15, 1))</f>
        <v>-2</v>
      </c>
      <c r="MI482">
        <f>INDEX(Sheet1!$D$5:$D$15, MATCH(MI432, Sheet1!$B$5:$B$15, 1))</f>
        <v>-1</v>
      </c>
      <c r="MJ482">
        <f>INDEX(Sheet1!$D$5:$D$15, MATCH(MJ432, Sheet1!$B$5:$B$15, 1))</f>
        <v>0</v>
      </c>
      <c r="MK482">
        <f>INDEX(Sheet1!$D$5:$D$15, MATCH(MK432, Sheet1!$B$5:$B$15, 1))</f>
        <v>-1</v>
      </c>
      <c r="ML482">
        <f>INDEX(Sheet1!$D$5:$D$15, MATCH(ML432, Sheet1!$B$5:$B$15, 1))</f>
        <v>0</v>
      </c>
      <c r="MM482">
        <f>INDEX(Sheet1!$D$5:$D$15, MATCH(MM432, Sheet1!$B$5:$B$15, 1))</f>
        <v>-1</v>
      </c>
      <c r="MN482">
        <f>INDEX(Sheet1!$D$5:$D$15, MATCH(MN432, Sheet1!$B$5:$B$15, 1))</f>
        <v>-1</v>
      </c>
      <c r="MO482">
        <f>INDEX(Sheet1!$D$5:$D$15, MATCH(MO432, Sheet1!$B$5:$B$15, 1))</f>
        <v>-1</v>
      </c>
      <c r="MP482">
        <f>INDEX(Sheet1!$D$5:$D$15, MATCH(MP432, Sheet1!$B$5:$B$15, 1))</f>
        <v>1</v>
      </c>
      <c r="MQ482">
        <f>INDEX(Sheet1!$D$5:$D$15, MATCH(MQ432, Sheet1!$B$5:$B$15, 1))</f>
        <v>-1</v>
      </c>
      <c r="MR482">
        <f>INDEX(Sheet1!$D$5:$D$15, MATCH(MR432, Sheet1!$B$5:$B$15, 1))</f>
        <v>0</v>
      </c>
      <c r="MS482">
        <f>INDEX(Sheet1!$D$5:$D$15, MATCH(MS432, Sheet1!$B$5:$B$15, 1))</f>
        <v>0</v>
      </c>
      <c r="MT482">
        <f>INDEX(Sheet1!$D$5:$D$15, MATCH(MT432, Sheet1!$B$5:$B$15, 1))</f>
        <v>0</v>
      </c>
      <c r="MU482">
        <f>INDEX(Sheet1!$D$5:$D$15, MATCH(MU432, Sheet1!$B$5:$B$15, 1))</f>
        <v>-1</v>
      </c>
      <c r="MV482">
        <f>INDEX(Sheet1!$D$5:$D$15, MATCH(MV432, Sheet1!$B$5:$B$15, 1))</f>
        <v>1</v>
      </c>
      <c r="MW482">
        <f>INDEX(Sheet1!$D$5:$D$15, MATCH(MW432, Sheet1!$B$5:$B$15, 1))</f>
        <v>1</v>
      </c>
      <c r="MX482">
        <f>INDEX(Sheet1!$D$5:$D$15, MATCH(MX432, Sheet1!$B$5:$B$15, 1))</f>
        <v>1</v>
      </c>
      <c r="MY482">
        <f>INDEX(Sheet1!$D$5:$D$15, MATCH(MY432, Sheet1!$B$5:$B$15, 1))</f>
        <v>1</v>
      </c>
      <c r="MZ482">
        <f>INDEX(Sheet1!$D$5:$D$15, MATCH(MZ432, Sheet1!$B$5:$B$15, 1))</f>
        <v>1</v>
      </c>
      <c r="NA482">
        <f>INDEX(Sheet1!$D$5:$D$15, MATCH(NA432, Sheet1!$B$5:$B$15, 1))</f>
        <v>1</v>
      </c>
      <c r="NB482">
        <f>INDEX(Sheet1!$D$5:$D$15, MATCH(NB432, Sheet1!$B$5:$B$15, 1))</f>
        <v>1</v>
      </c>
      <c r="NC482">
        <f>INDEX(Sheet1!$D$5:$D$15, MATCH(NC432, Sheet1!$B$5:$B$15, 1))</f>
        <v>1</v>
      </c>
      <c r="ND482">
        <f>INDEX(Sheet1!$D$5:$D$15, MATCH(ND432, Sheet1!$B$5:$B$15, 1))</f>
        <v>1</v>
      </c>
      <c r="NE482">
        <f>INDEX(Sheet1!$D$5:$D$15, MATCH(NE432, Sheet1!$B$5:$B$15, 1))</f>
        <v>1</v>
      </c>
      <c r="NF482">
        <f>INDEX(Sheet1!$D$5:$D$15, MATCH(NF432, Sheet1!$B$5:$B$15, 1))</f>
        <v>1</v>
      </c>
      <c r="NG482">
        <f>INDEX(Sheet1!$D$5:$D$15, MATCH(NG432, Sheet1!$B$5:$B$15, 1))</f>
        <v>1</v>
      </c>
      <c r="NH482">
        <f>INDEX(Sheet1!$D$5:$D$15, MATCH(NH432, Sheet1!$B$5:$B$15, 1))</f>
        <v>1</v>
      </c>
      <c r="NI482">
        <f>INDEX(Sheet1!$D$5:$D$15, MATCH(NI432, Sheet1!$B$5:$B$15, 1))</f>
        <v>1</v>
      </c>
      <c r="NJ482">
        <f>INDEX(Sheet1!$D$5:$D$15, MATCH(NJ432, Sheet1!$B$5:$B$15, 1))</f>
        <v>1</v>
      </c>
      <c r="NK482">
        <f>INDEX(Sheet1!$D$5:$D$15, MATCH(NK432, Sheet1!$B$5:$B$15, 1))</f>
        <v>1</v>
      </c>
      <c r="NL482">
        <f>INDEX(Sheet1!$D$5:$D$15, MATCH(NL432, Sheet1!$B$5:$B$15, 1))</f>
        <v>1</v>
      </c>
      <c r="NM482">
        <f>INDEX(Sheet1!$D$5:$D$15, MATCH(NM432, Sheet1!$B$5:$B$15, 1))</f>
        <v>1</v>
      </c>
      <c r="NN482">
        <f>INDEX(Sheet1!$D$5:$D$15, MATCH(NN432, Sheet1!$B$5:$B$15, 1))</f>
        <v>1</v>
      </c>
      <c r="NO482">
        <f>INDEX(Sheet1!$D$5:$D$15, MATCH(NO432, Sheet1!$B$5:$B$15, 1))</f>
        <v>1</v>
      </c>
      <c r="NP482">
        <f>INDEX(Sheet1!$D$5:$D$15, MATCH(NP432, Sheet1!$B$5:$B$15, 1))</f>
        <v>2</v>
      </c>
      <c r="NQ482">
        <f>INDEX(Sheet1!$D$5:$D$15, MATCH(NQ432, Sheet1!$B$5:$B$15, 1))</f>
        <v>2</v>
      </c>
      <c r="NR482">
        <f>INDEX(Sheet1!$D$5:$D$15, MATCH(NR432, Sheet1!$B$5:$B$15, 1))</f>
        <v>1</v>
      </c>
      <c r="NS482">
        <f>INDEX(Sheet1!$D$5:$D$15, MATCH(NS432, Sheet1!$B$5:$B$15, 1))</f>
        <v>2</v>
      </c>
      <c r="NT482">
        <f>INDEX(Sheet1!$D$5:$D$15, MATCH(NT432, Sheet1!$B$5:$B$15, 1))</f>
        <v>2</v>
      </c>
      <c r="NU482">
        <f>INDEX(Sheet1!$D$5:$D$15, MATCH(NU432, Sheet1!$B$5:$B$15, 1))</f>
        <v>1</v>
      </c>
      <c r="NV482">
        <f>INDEX(Sheet1!$D$5:$D$15, MATCH(NV432, Sheet1!$B$5:$B$15, 1))</f>
        <v>1</v>
      </c>
      <c r="NW482">
        <f>INDEX(Sheet1!$D$5:$D$15, MATCH(NW432, Sheet1!$B$5:$B$15, 1))</f>
        <v>2</v>
      </c>
      <c r="NX482">
        <f>INDEX(Sheet1!$D$5:$D$15, MATCH(NX432, Sheet1!$B$5:$B$15, 1))</f>
        <v>2</v>
      </c>
      <c r="NY482">
        <f>INDEX(Sheet1!$D$5:$D$15, MATCH(NY432, Sheet1!$B$5:$B$15, 1))</f>
        <v>2</v>
      </c>
      <c r="NZ482">
        <f>INDEX(Sheet1!$D$5:$D$15, MATCH(NZ432, Sheet1!$B$5:$B$15, 1))</f>
        <v>2</v>
      </c>
      <c r="OA482">
        <f>INDEX(Sheet1!$D$5:$D$15, MATCH(OA432, Sheet1!$B$5:$B$15, 1))</f>
        <v>2</v>
      </c>
      <c r="OB482">
        <f>INDEX(Sheet1!$D$5:$D$15, MATCH(OB432, Sheet1!$B$5:$B$15, 1))</f>
        <v>2</v>
      </c>
    </row>
    <row r="483" spans="1:392" x14ac:dyDescent="0.35">
      <c r="A483" t="str">
        <f t="shared" si="387"/>
        <v>2001-10</v>
      </c>
      <c r="B483" t="str">
        <f t="shared" si="387"/>
        <v>HWP</v>
      </c>
      <c r="C483">
        <f>INDEX(Sheet1!$D$5:$D$15, MATCH(C433, Sheet1!$B$5:$B$15, 1))</f>
        <v>-2</v>
      </c>
      <c r="D483">
        <f>INDEX(Sheet1!$D$5:$D$15, MATCH(D433, Sheet1!$B$5:$B$15, 1))</f>
        <v>-2</v>
      </c>
      <c r="E483">
        <f>INDEX(Sheet1!$D$5:$D$15, MATCH(E433, Sheet1!$B$5:$B$15, 1))</f>
        <v>-2</v>
      </c>
      <c r="F483">
        <f>INDEX(Sheet1!$D$5:$D$15, MATCH(F433, Sheet1!$B$5:$B$15, 1))</f>
        <v>-2</v>
      </c>
      <c r="G483">
        <f>INDEX(Sheet1!$D$5:$D$15, MATCH(G433, Sheet1!$B$5:$B$15, 1))</f>
        <v>-2</v>
      </c>
      <c r="H483">
        <f>INDEX(Sheet1!$D$5:$D$15, MATCH(H433, Sheet1!$B$5:$B$15, 1))</f>
        <v>-1</v>
      </c>
      <c r="I483">
        <f>INDEX(Sheet1!$D$5:$D$15, MATCH(I433, Sheet1!$B$5:$B$15, 1))</f>
        <v>-1</v>
      </c>
      <c r="J483">
        <f>INDEX(Sheet1!$D$5:$D$15, MATCH(J433, Sheet1!$B$5:$B$15, 1))</f>
        <v>-1</v>
      </c>
      <c r="K483">
        <f>INDEX(Sheet1!$D$5:$D$15, MATCH(K433, Sheet1!$B$5:$B$15, 1))</f>
        <v>0</v>
      </c>
      <c r="L483">
        <f>INDEX(Sheet1!$D$5:$D$15, MATCH(L433, Sheet1!$B$5:$B$15, 1))</f>
        <v>0</v>
      </c>
      <c r="M483">
        <f>INDEX(Sheet1!$D$5:$D$15, MATCH(M433, Sheet1!$B$5:$B$15, 1))</f>
        <v>0</v>
      </c>
      <c r="N483">
        <f>INDEX(Sheet1!$D$5:$D$15, MATCH(N433, Sheet1!$B$5:$B$15, 1))</f>
        <v>0</v>
      </c>
      <c r="O483">
        <f>INDEX(Sheet1!$D$5:$D$15, MATCH(O433, Sheet1!$B$5:$B$15, 1))</f>
        <v>0</v>
      </c>
      <c r="P483">
        <f>INDEX(Sheet1!$D$5:$D$15, MATCH(P433, Sheet1!$B$5:$B$15, 1))</f>
        <v>-1</v>
      </c>
      <c r="Q483">
        <f>INDEX(Sheet1!$D$5:$D$15, MATCH(Q433, Sheet1!$B$5:$B$15, 1))</f>
        <v>0</v>
      </c>
      <c r="R483">
        <f>INDEX(Sheet1!$D$5:$D$15, MATCH(R433, Sheet1!$B$5:$B$15, 1))</f>
        <v>0</v>
      </c>
      <c r="S483">
        <f>INDEX(Sheet1!$D$5:$D$15, MATCH(S433, Sheet1!$B$5:$B$15, 1))</f>
        <v>0</v>
      </c>
      <c r="T483">
        <f>INDEX(Sheet1!$D$5:$D$15, MATCH(T433, Sheet1!$B$5:$B$15, 1))</f>
        <v>0</v>
      </c>
      <c r="U483">
        <f>INDEX(Sheet1!$D$5:$D$15, MATCH(U433, Sheet1!$B$5:$B$15, 1))</f>
        <v>-2</v>
      </c>
      <c r="V483">
        <f>INDEX(Sheet1!$D$5:$D$15, MATCH(V433, Sheet1!$B$5:$B$15, 1))</f>
        <v>-1</v>
      </c>
      <c r="W483">
        <f>INDEX(Sheet1!$D$5:$D$15, MATCH(W433, Sheet1!$B$5:$B$15, 1))</f>
        <v>0</v>
      </c>
      <c r="X483">
        <f>INDEX(Sheet1!$D$5:$D$15, MATCH(X433, Sheet1!$B$5:$B$15, 1))</f>
        <v>0</v>
      </c>
      <c r="Y483">
        <f>INDEX(Sheet1!$D$5:$D$15, MATCH(Y433, Sheet1!$B$5:$B$15, 1))</f>
        <v>0</v>
      </c>
      <c r="Z483">
        <f>INDEX(Sheet1!$D$5:$D$15, MATCH(Z433, Sheet1!$B$5:$B$15, 1))</f>
        <v>0</v>
      </c>
      <c r="AA483">
        <f>INDEX(Sheet1!$D$5:$D$15, MATCH(AA433, Sheet1!$B$5:$B$15, 1))</f>
        <v>0</v>
      </c>
      <c r="AB483">
        <f>INDEX(Sheet1!$D$5:$D$15, MATCH(AB433, Sheet1!$B$5:$B$15, 1))</f>
        <v>2</v>
      </c>
      <c r="AC483">
        <f>INDEX(Sheet1!$D$5:$D$15, MATCH(AC433, Sheet1!$B$5:$B$15, 1))</f>
        <v>0</v>
      </c>
      <c r="AD483">
        <f>INDEX(Sheet1!$D$5:$D$15, MATCH(AD433, Sheet1!$B$5:$B$15, 1))</f>
        <v>-2</v>
      </c>
      <c r="AE483">
        <f>INDEX(Sheet1!$D$5:$D$15, MATCH(AE433, Sheet1!$B$5:$B$15, 1))</f>
        <v>-1</v>
      </c>
      <c r="AF483">
        <f>INDEX(Sheet1!$D$5:$D$15, MATCH(AF433, Sheet1!$B$5:$B$15, 1))</f>
        <v>-1</v>
      </c>
      <c r="AG483">
        <f>INDEX(Sheet1!$D$5:$D$15, MATCH(AG433, Sheet1!$B$5:$B$15, 1))</f>
        <v>-2</v>
      </c>
      <c r="AH483">
        <f>INDEX(Sheet1!$D$5:$D$15, MATCH(AH433, Sheet1!$B$5:$B$15, 1))</f>
        <v>-2</v>
      </c>
      <c r="AI483">
        <f>INDEX(Sheet1!$D$5:$D$15, MATCH(AI433, Sheet1!$B$5:$B$15, 1))</f>
        <v>-2</v>
      </c>
      <c r="AJ483">
        <f>INDEX(Sheet1!$D$5:$D$15, MATCH(AJ433, Sheet1!$B$5:$B$15, 1))</f>
        <v>-2</v>
      </c>
      <c r="AK483">
        <f>INDEX(Sheet1!$D$5:$D$15, MATCH(AK433, Sheet1!$B$5:$B$15, 1))</f>
        <v>-1</v>
      </c>
      <c r="AL483">
        <f>INDEX(Sheet1!$D$5:$D$15, MATCH(AL433, Sheet1!$B$5:$B$15, 1))</f>
        <v>-2</v>
      </c>
      <c r="AM483">
        <f>INDEX(Sheet1!$D$5:$D$15, MATCH(AM433, Sheet1!$B$5:$B$15, 1))</f>
        <v>-2</v>
      </c>
      <c r="AN483">
        <f>INDEX(Sheet1!$D$5:$D$15, MATCH(AN433, Sheet1!$B$5:$B$15, 1))</f>
        <v>-2</v>
      </c>
      <c r="AO483">
        <f>INDEX(Sheet1!$D$5:$D$15, MATCH(AO433, Sheet1!$B$5:$B$15, 1))</f>
        <v>-1</v>
      </c>
      <c r="AP483">
        <f>INDEX(Sheet1!$D$5:$D$15, MATCH(AP433, Sheet1!$B$5:$B$15, 1))</f>
        <v>-1</v>
      </c>
      <c r="AQ483">
        <f>INDEX(Sheet1!$D$5:$D$15, MATCH(AQ433, Sheet1!$B$5:$B$15, 1))</f>
        <v>0</v>
      </c>
      <c r="AR483">
        <f>INDEX(Sheet1!$D$5:$D$15, MATCH(AR433, Sheet1!$B$5:$B$15, 1))</f>
        <v>0</v>
      </c>
      <c r="AS483">
        <f>INDEX(Sheet1!$D$5:$D$15, MATCH(AS433, Sheet1!$B$5:$B$15, 1))</f>
        <v>0</v>
      </c>
      <c r="AT483">
        <f>INDEX(Sheet1!$D$5:$D$15, MATCH(AT433, Sheet1!$B$5:$B$15, 1))</f>
        <v>0</v>
      </c>
      <c r="AU483">
        <f>INDEX(Sheet1!$D$5:$D$15, MATCH(AU433, Sheet1!$B$5:$B$15, 1))</f>
        <v>-1</v>
      </c>
      <c r="AV483">
        <f>INDEX(Sheet1!$D$5:$D$15, MATCH(AV433, Sheet1!$B$5:$B$15, 1))</f>
        <v>-1</v>
      </c>
      <c r="AW483">
        <f>INDEX(Sheet1!$D$5:$D$15, MATCH(AW433, Sheet1!$B$5:$B$15, 1))</f>
        <v>0</v>
      </c>
      <c r="AX483">
        <f>INDEX(Sheet1!$D$5:$D$15, MATCH(AX433, Sheet1!$B$5:$B$15, 1))</f>
        <v>0</v>
      </c>
      <c r="AY483">
        <f>INDEX(Sheet1!$D$5:$D$15, MATCH(AY433, Sheet1!$B$5:$B$15, 1))</f>
        <v>0</v>
      </c>
      <c r="AZ483">
        <f>INDEX(Sheet1!$D$5:$D$15, MATCH(AZ433, Sheet1!$B$5:$B$15, 1))</f>
        <v>0</v>
      </c>
      <c r="BA483">
        <f>INDEX(Sheet1!$D$5:$D$15, MATCH(BA433, Sheet1!$B$5:$B$15, 1))</f>
        <v>0</v>
      </c>
      <c r="BB483">
        <f>INDEX(Sheet1!$D$5:$D$15, MATCH(BB433, Sheet1!$B$5:$B$15, 1))</f>
        <v>0</v>
      </c>
      <c r="BC483">
        <f>INDEX(Sheet1!$D$5:$D$15, MATCH(BC433, Sheet1!$B$5:$B$15, 1))</f>
        <v>-1</v>
      </c>
      <c r="BD483">
        <f>INDEX(Sheet1!$D$5:$D$15, MATCH(BD433, Sheet1!$B$5:$B$15, 1))</f>
        <v>0</v>
      </c>
      <c r="BE483">
        <f>INDEX(Sheet1!$D$5:$D$15, MATCH(BE433, Sheet1!$B$5:$B$15, 1))</f>
        <v>-1</v>
      </c>
      <c r="BF483">
        <f>INDEX(Sheet1!$D$5:$D$15, MATCH(BF433, Sheet1!$B$5:$B$15, 1))</f>
        <v>-1</v>
      </c>
      <c r="BG483">
        <f>INDEX(Sheet1!$D$5:$D$15, MATCH(BG433, Sheet1!$B$5:$B$15, 1))</f>
        <v>0</v>
      </c>
      <c r="BH483">
        <f>INDEX(Sheet1!$D$5:$D$15, MATCH(BH433, Sheet1!$B$5:$B$15, 1))</f>
        <v>-1</v>
      </c>
      <c r="BI483">
        <f>INDEX(Sheet1!$D$5:$D$15, MATCH(BI433, Sheet1!$B$5:$B$15, 1))</f>
        <v>0</v>
      </c>
      <c r="BJ483">
        <f>INDEX(Sheet1!$D$5:$D$15, MATCH(BJ433, Sheet1!$B$5:$B$15, 1))</f>
        <v>0</v>
      </c>
      <c r="BK483">
        <f>INDEX(Sheet1!$D$5:$D$15, MATCH(BK433, Sheet1!$B$5:$B$15, 1))</f>
        <v>-1</v>
      </c>
      <c r="BL483">
        <f>INDEX(Sheet1!$D$5:$D$15, MATCH(BL433, Sheet1!$B$5:$B$15, 1))</f>
        <v>0</v>
      </c>
      <c r="BM483">
        <f>INDEX(Sheet1!$D$5:$D$15, MATCH(BM433, Sheet1!$B$5:$B$15, 1))</f>
        <v>0</v>
      </c>
      <c r="BN483">
        <f>INDEX(Sheet1!$D$5:$D$15, MATCH(BN433, Sheet1!$B$5:$B$15, 1))</f>
        <v>0</v>
      </c>
      <c r="BO483">
        <f>INDEX(Sheet1!$D$5:$D$15, MATCH(BO433, Sheet1!$B$5:$B$15, 1))</f>
        <v>0</v>
      </c>
      <c r="BP483">
        <f>INDEX(Sheet1!$D$5:$D$15, MATCH(BP433, Sheet1!$B$5:$B$15, 1))</f>
        <v>1</v>
      </c>
      <c r="BQ483">
        <f>INDEX(Sheet1!$D$5:$D$15, MATCH(BQ433, Sheet1!$B$5:$B$15, 1))</f>
        <v>0</v>
      </c>
      <c r="BR483">
        <f>INDEX(Sheet1!$D$5:$D$15, MATCH(BR433, Sheet1!$B$5:$B$15, 1))</f>
        <v>0</v>
      </c>
      <c r="BS483">
        <f>INDEX(Sheet1!$D$5:$D$15, MATCH(BS433, Sheet1!$B$5:$B$15, 1))</f>
        <v>0</v>
      </c>
      <c r="BT483">
        <f>INDEX(Sheet1!$D$5:$D$15, MATCH(BT433, Sheet1!$B$5:$B$15, 1))</f>
        <v>0</v>
      </c>
      <c r="BU483">
        <f>INDEX(Sheet1!$D$5:$D$15, MATCH(BU433, Sheet1!$B$5:$B$15, 1))</f>
        <v>0</v>
      </c>
      <c r="BV483">
        <f>INDEX(Sheet1!$D$5:$D$15, MATCH(BV433, Sheet1!$B$5:$B$15, 1))</f>
        <v>0</v>
      </c>
      <c r="BW483">
        <f>INDEX(Sheet1!$D$5:$D$15, MATCH(BW433, Sheet1!$B$5:$B$15, 1))</f>
        <v>0</v>
      </c>
      <c r="BX483">
        <f>INDEX(Sheet1!$D$5:$D$15, MATCH(BX433, Sheet1!$B$5:$B$15, 1))</f>
        <v>0</v>
      </c>
      <c r="BY483">
        <f>INDEX(Sheet1!$D$5:$D$15, MATCH(BY433, Sheet1!$B$5:$B$15, 1))</f>
        <v>0</v>
      </c>
      <c r="BZ483">
        <f>INDEX(Sheet1!$D$5:$D$15, MATCH(BZ433, Sheet1!$B$5:$B$15, 1))</f>
        <v>1</v>
      </c>
      <c r="CA483">
        <f>INDEX(Sheet1!$D$5:$D$15, MATCH(CA433, Sheet1!$B$5:$B$15, 1))</f>
        <v>0</v>
      </c>
      <c r="CB483">
        <f>INDEX(Sheet1!$D$5:$D$15, MATCH(CB433, Sheet1!$B$5:$B$15, 1))</f>
        <v>0</v>
      </c>
      <c r="CC483">
        <f>INDEX(Sheet1!$D$5:$D$15, MATCH(CC433, Sheet1!$B$5:$B$15, 1))</f>
        <v>-1</v>
      </c>
      <c r="CD483">
        <f>INDEX(Sheet1!$D$5:$D$15, MATCH(CD433, Sheet1!$B$5:$B$15, 1))</f>
        <v>-1</v>
      </c>
      <c r="CE483">
        <f>INDEX(Sheet1!$D$5:$D$15, MATCH(CE433, Sheet1!$B$5:$B$15, 1))</f>
        <v>-1</v>
      </c>
      <c r="CF483">
        <f>INDEX(Sheet1!$D$5:$D$15, MATCH(CF433, Sheet1!$B$5:$B$15, 1))</f>
        <v>-1</v>
      </c>
      <c r="CG483">
        <f>INDEX(Sheet1!$D$5:$D$15, MATCH(CG433, Sheet1!$B$5:$B$15, 1))</f>
        <v>-1</v>
      </c>
      <c r="CH483">
        <f>INDEX(Sheet1!$D$5:$D$15, MATCH(CH433, Sheet1!$B$5:$B$15, 1))</f>
        <v>-1</v>
      </c>
      <c r="CI483">
        <f>INDEX(Sheet1!$D$5:$D$15, MATCH(CI433, Sheet1!$B$5:$B$15, 1))</f>
        <v>-1</v>
      </c>
      <c r="CJ483">
        <f>INDEX(Sheet1!$D$5:$D$15, MATCH(CJ433, Sheet1!$B$5:$B$15, 1))</f>
        <v>-1</v>
      </c>
      <c r="CK483">
        <f>INDEX(Sheet1!$D$5:$D$15, MATCH(CK433, Sheet1!$B$5:$B$15, 1))</f>
        <v>0</v>
      </c>
      <c r="CL483">
        <f>INDEX(Sheet1!$D$5:$D$15, MATCH(CL433, Sheet1!$B$5:$B$15, 1))</f>
        <v>0</v>
      </c>
      <c r="CM483">
        <f>INDEX(Sheet1!$D$5:$D$15, MATCH(CM433, Sheet1!$B$5:$B$15, 1))</f>
        <v>-1</v>
      </c>
      <c r="CN483">
        <f>INDEX(Sheet1!$D$5:$D$15, MATCH(CN433, Sheet1!$B$5:$B$15, 1))</f>
        <v>-1</v>
      </c>
      <c r="CO483">
        <f>INDEX(Sheet1!$D$5:$D$15, MATCH(CO433, Sheet1!$B$5:$B$15, 1))</f>
        <v>-1</v>
      </c>
      <c r="CP483">
        <f>INDEX(Sheet1!$D$5:$D$15, MATCH(CP433, Sheet1!$B$5:$B$15, 1))</f>
        <v>0</v>
      </c>
      <c r="CQ483">
        <f>INDEX(Sheet1!$D$5:$D$15, MATCH(CQ433, Sheet1!$B$5:$B$15, 1))</f>
        <v>-1</v>
      </c>
      <c r="CR483">
        <f>INDEX(Sheet1!$D$5:$D$15, MATCH(CR433, Sheet1!$B$5:$B$15, 1))</f>
        <v>-1</v>
      </c>
      <c r="CS483">
        <f>INDEX(Sheet1!$D$5:$D$15, MATCH(CS433, Sheet1!$B$5:$B$15, 1))</f>
        <v>0</v>
      </c>
      <c r="CT483">
        <f>INDEX(Sheet1!$D$5:$D$15, MATCH(CT433, Sheet1!$B$5:$B$15, 1))</f>
        <v>0</v>
      </c>
      <c r="CU483">
        <f>INDEX(Sheet1!$D$5:$D$15, MATCH(CU433, Sheet1!$B$5:$B$15, 1))</f>
        <v>0</v>
      </c>
      <c r="CV483">
        <f>INDEX(Sheet1!$D$5:$D$15, MATCH(CV433, Sheet1!$B$5:$B$15, 1))</f>
        <v>0</v>
      </c>
      <c r="CW483">
        <f>INDEX(Sheet1!$D$5:$D$15, MATCH(CW433, Sheet1!$B$5:$B$15, 1))</f>
        <v>0</v>
      </c>
      <c r="CX483">
        <f>INDEX(Sheet1!$D$5:$D$15, MATCH(CX433, Sheet1!$B$5:$B$15, 1))</f>
        <v>0</v>
      </c>
      <c r="CY483">
        <f>INDEX(Sheet1!$D$5:$D$15, MATCH(CY433, Sheet1!$B$5:$B$15, 1))</f>
        <v>0</v>
      </c>
      <c r="CZ483">
        <f>INDEX(Sheet1!$D$5:$D$15, MATCH(CZ433, Sheet1!$B$5:$B$15, 1))</f>
        <v>0</v>
      </c>
      <c r="DA483">
        <f>INDEX(Sheet1!$D$5:$D$15, MATCH(DA433, Sheet1!$B$5:$B$15, 1))</f>
        <v>0</v>
      </c>
      <c r="DB483">
        <f>INDEX(Sheet1!$D$5:$D$15, MATCH(DB433, Sheet1!$B$5:$B$15, 1))</f>
        <v>-1</v>
      </c>
      <c r="DC483">
        <f>INDEX(Sheet1!$D$5:$D$15, MATCH(DC433, Sheet1!$B$5:$B$15, 1))</f>
        <v>-1</v>
      </c>
      <c r="DD483">
        <f>INDEX(Sheet1!$D$5:$D$15, MATCH(DD433, Sheet1!$B$5:$B$15, 1))</f>
        <v>-1</v>
      </c>
      <c r="DE483">
        <f>INDEX(Sheet1!$D$5:$D$15, MATCH(DE433, Sheet1!$B$5:$B$15, 1))</f>
        <v>-2</v>
      </c>
      <c r="DF483">
        <f>INDEX(Sheet1!$D$5:$D$15, MATCH(DF433, Sheet1!$B$5:$B$15, 1))</f>
        <v>-1</v>
      </c>
      <c r="DG483">
        <f>INDEX(Sheet1!$D$5:$D$15, MATCH(DG433, Sheet1!$B$5:$B$15, 1))</f>
        <v>-1</v>
      </c>
      <c r="DH483">
        <f>INDEX(Sheet1!$D$5:$D$15, MATCH(DH433, Sheet1!$B$5:$B$15, 1))</f>
        <v>-2</v>
      </c>
      <c r="DI483">
        <f>INDEX(Sheet1!$D$5:$D$15, MATCH(DI433, Sheet1!$B$5:$B$15, 1))</f>
        <v>-2</v>
      </c>
      <c r="DJ483">
        <f>INDEX(Sheet1!$D$5:$D$15, MATCH(DJ433, Sheet1!$B$5:$B$15, 1))</f>
        <v>-2</v>
      </c>
      <c r="DK483">
        <f>INDEX(Sheet1!$D$5:$D$15, MATCH(DK433, Sheet1!$B$5:$B$15, 1))</f>
        <v>-2</v>
      </c>
      <c r="DL483">
        <f>INDEX(Sheet1!$D$5:$D$15, MATCH(DL433, Sheet1!$B$5:$B$15, 1))</f>
        <v>1</v>
      </c>
      <c r="DM483">
        <f>INDEX(Sheet1!$D$5:$D$15, MATCH(DM433, Sheet1!$B$5:$B$15, 1))</f>
        <v>0</v>
      </c>
      <c r="DN483">
        <f>INDEX(Sheet1!$D$5:$D$15, MATCH(DN433, Sheet1!$B$5:$B$15, 1))</f>
        <v>-1</v>
      </c>
      <c r="DO483">
        <f>INDEX(Sheet1!$D$5:$D$15, MATCH(DO433, Sheet1!$B$5:$B$15, 1))</f>
        <v>-1</v>
      </c>
      <c r="DP483">
        <f>INDEX(Sheet1!$D$5:$D$15, MATCH(DP433, Sheet1!$B$5:$B$15, 1))</f>
        <v>0</v>
      </c>
      <c r="DQ483">
        <f>INDEX(Sheet1!$D$5:$D$15, MATCH(DQ433, Sheet1!$B$5:$B$15, 1))</f>
        <v>-1</v>
      </c>
      <c r="DR483">
        <f>INDEX(Sheet1!$D$5:$D$15, MATCH(DR433, Sheet1!$B$5:$B$15, 1))</f>
        <v>-1</v>
      </c>
      <c r="DS483">
        <f>INDEX(Sheet1!$D$5:$D$15, MATCH(DS433, Sheet1!$B$5:$B$15, 1))</f>
        <v>-1</v>
      </c>
      <c r="DT483">
        <f>INDEX(Sheet1!$D$5:$D$15, MATCH(DT433, Sheet1!$B$5:$B$15, 1))</f>
        <v>-1</v>
      </c>
      <c r="DU483">
        <f>INDEX(Sheet1!$D$5:$D$15, MATCH(DU433, Sheet1!$B$5:$B$15, 1))</f>
        <v>-1</v>
      </c>
      <c r="DV483">
        <f>INDEX(Sheet1!$D$5:$D$15, MATCH(DV433, Sheet1!$B$5:$B$15, 1))</f>
        <v>-1</v>
      </c>
      <c r="DW483">
        <f>INDEX(Sheet1!$D$5:$D$15, MATCH(DW433, Sheet1!$B$5:$B$15, 1))</f>
        <v>-1</v>
      </c>
      <c r="DX483">
        <f>INDEX(Sheet1!$D$5:$D$15, MATCH(DX433, Sheet1!$B$5:$B$15, 1))</f>
        <v>-1</v>
      </c>
      <c r="DY483">
        <f>INDEX(Sheet1!$D$5:$D$15, MATCH(DY433, Sheet1!$B$5:$B$15, 1))</f>
        <v>-1</v>
      </c>
      <c r="DZ483">
        <f>INDEX(Sheet1!$D$5:$D$15, MATCH(DZ433, Sheet1!$B$5:$B$15, 1))</f>
        <v>-1</v>
      </c>
      <c r="EA483">
        <f>INDEX(Sheet1!$D$5:$D$15, MATCH(EA433, Sheet1!$B$5:$B$15, 1))</f>
        <v>-1</v>
      </c>
      <c r="EB483">
        <f>INDEX(Sheet1!$D$5:$D$15, MATCH(EB433, Sheet1!$B$5:$B$15, 1))</f>
        <v>-1</v>
      </c>
      <c r="EC483">
        <f>INDEX(Sheet1!$D$5:$D$15, MATCH(EC433, Sheet1!$B$5:$B$15, 1))</f>
        <v>-1</v>
      </c>
      <c r="ED483">
        <f>INDEX(Sheet1!$D$5:$D$15, MATCH(ED433, Sheet1!$B$5:$B$15, 1))</f>
        <v>-1</v>
      </c>
      <c r="EE483">
        <f>INDEX(Sheet1!$D$5:$D$15, MATCH(EE433, Sheet1!$B$5:$B$15, 1))</f>
        <v>-2</v>
      </c>
      <c r="EF483">
        <f>INDEX(Sheet1!$D$5:$D$15, MATCH(EF433, Sheet1!$B$5:$B$15, 1))</f>
        <v>-1</v>
      </c>
      <c r="EG483">
        <f>INDEX(Sheet1!$D$5:$D$15, MATCH(EG433, Sheet1!$B$5:$B$15, 1))</f>
        <v>-1</v>
      </c>
      <c r="EH483">
        <f>INDEX(Sheet1!$D$5:$D$15, MATCH(EH433, Sheet1!$B$5:$B$15, 1))</f>
        <v>-2</v>
      </c>
      <c r="EI483">
        <f>INDEX(Sheet1!$D$5:$D$15, MATCH(EI433, Sheet1!$B$5:$B$15, 1))</f>
        <v>-1</v>
      </c>
      <c r="EJ483">
        <f>INDEX(Sheet1!$D$5:$D$15, MATCH(EJ433, Sheet1!$B$5:$B$15, 1))</f>
        <v>-1</v>
      </c>
      <c r="EK483">
        <f>INDEX(Sheet1!$D$5:$D$15, MATCH(EK433, Sheet1!$B$5:$B$15, 1))</f>
        <v>-2</v>
      </c>
      <c r="EL483">
        <f>INDEX(Sheet1!$D$5:$D$15, MATCH(EL433, Sheet1!$B$5:$B$15, 1))</f>
        <v>-1</v>
      </c>
      <c r="EM483">
        <f>INDEX(Sheet1!$D$5:$D$15, MATCH(EM433, Sheet1!$B$5:$B$15, 1))</f>
        <v>-1</v>
      </c>
      <c r="EN483">
        <f>INDEX(Sheet1!$D$5:$D$15, MATCH(EN433, Sheet1!$B$5:$B$15, 1))</f>
        <v>-1</v>
      </c>
      <c r="EO483">
        <f>INDEX(Sheet1!$D$5:$D$15, MATCH(EO433, Sheet1!$B$5:$B$15, 1))</f>
        <v>-1</v>
      </c>
      <c r="EP483">
        <f>INDEX(Sheet1!$D$5:$D$15, MATCH(EP433, Sheet1!$B$5:$B$15, 1))</f>
        <v>-1</v>
      </c>
      <c r="EQ483">
        <f>INDEX(Sheet1!$D$5:$D$15, MATCH(EQ433, Sheet1!$B$5:$B$15, 1))</f>
        <v>-1</v>
      </c>
      <c r="ER483">
        <f>INDEX(Sheet1!$D$5:$D$15, MATCH(ER433, Sheet1!$B$5:$B$15, 1))</f>
        <v>-1</v>
      </c>
      <c r="ES483">
        <f>INDEX(Sheet1!$D$5:$D$15, MATCH(ES433, Sheet1!$B$5:$B$15, 1))</f>
        <v>-1</v>
      </c>
      <c r="ET483">
        <f>INDEX(Sheet1!$D$5:$D$15, MATCH(ET433, Sheet1!$B$5:$B$15, 1))</f>
        <v>-1</v>
      </c>
      <c r="EU483">
        <f>INDEX(Sheet1!$D$5:$D$15, MATCH(EU433, Sheet1!$B$5:$B$15, 1))</f>
        <v>-1</v>
      </c>
      <c r="EV483">
        <f>INDEX(Sheet1!$D$5:$D$15, MATCH(EV433, Sheet1!$B$5:$B$15, 1))</f>
        <v>-1</v>
      </c>
      <c r="EW483">
        <f>INDEX(Sheet1!$D$5:$D$15, MATCH(EW433, Sheet1!$B$5:$B$15, 1))</f>
        <v>0</v>
      </c>
      <c r="EX483">
        <f>INDEX(Sheet1!$D$5:$D$15, MATCH(EX433, Sheet1!$B$5:$B$15, 1))</f>
        <v>0</v>
      </c>
      <c r="EY483">
        <f>INDEX(Sheet1!$D$5:$D$15, MATCH(EY433, Sheet1!$B$5:$B$15, 1))</f>
        <v>-1</v>
      </c>
      <c r="EZ483">
        <f>INDEX(Sheet1!$D$5:$D$15, MATCH(EZ433, Sheet1!$B$5:$B$15, 1))</f>
        <v>-1</v>
      </c>
      <c r="FA483">
        <f>INDEX(Sheet1!$D$5:$D$15, MATCH(FA433, Sheet1!$B$5:$B$15, 1))</f>
        <v>-1</v>
      </c>
      <c r="FB483">
        <f>INDEX(Sheet1!$D$5:$D$15, MATCH(FB433, Sheet1!$B$5:$B$15, 1))</f>
        <v>-1</v>
      </c>
      <c r="FC483">
        <f>INDEX(Sheet1!$D$5:$D$15, MATCH(FC433, Sheet1!$B$5:$B$15, 1))</f>
        <v>-1</v>
      </c>
      <c r="FD483">
        <f>INDEX(Sheet1!$D$5:$D$15, MATCH(FD433, Sheet1!$B$5:$B$15, 1))</f>
        <v>0</v>
      </c>
      <c r="FE483">
        <f>INDEX(Sheet1!$D$5:$D$15, MATCH(FE433, Sheet1!$B$5:$B$15, 1))</f>
        <v>0</v>
      </c>
      <c r="FF483">
        <f>INDEX(Sheet1!$D$5:$D$15, MATCH(FF433, Sheet1!$B$5:$B$15, 1))</f>
        <v>0</v>
      </c>
      <c r="FG483">
        <f>INDEX(Sheet1!$D$5:$D$15, MATCH(FG433, Sheet1!$B$5:$B$15, 1))</f>
        <v>0</v>
      </c>
      <c r="FH483">
        <f>INDEX(Sheet1!$D$5:$D$15, MATCH(FH433, Sheet1!$B$5:$B$15, 1))</f>
        <v>-1</v>
      </c>
      <c r="FI483">
        <f>INDEX(Sheet1!$D$5:$D$15, MATCH(FI433, Sheet1!$B$5:$B$15, 1))</f>
        <v>-1</v>
      </c>
      <c r="FJ483">
        <f>INDEX(Sheet1!$D$5:$D$15, MATCH(FJ433, Sheet1!$B$5:$B$15, 1))</f>
        <v>-1</v>
      </c>
      <c r="FK483">
        <f>INDEX(Sheet1!$D$5:$D$15, MATCH(FK433, Sheet1!$B$5:$B$15, 1))</f>
        <v>-2</v>
      </c>
      <c r="FL483">
        <f>INDEX(Sheet1!$D$5:$D$15, MATCH(FL433, Sheet1!$B$5:$B$15, 1))</f>
        <v>-1</v>
      </c>
      <c r="FM483">
        <f>INDEX(Sheet1!$D$5:$D$15, MATCH(FM433, Sheet1!$B$5:$B$15, 1))</f>
        <v>-1</v>
      </c>
      <c r="FN483">
        <f>INDEX(Sheet1!$D$5:$D$15, MATCH(FN433, Sheet1!$B$5:$B$15, 1))</f>
        <v>-1</v>
      </c>
      <c r="FO483">
        <f>INDEX(Sheet1!$D$5:$D$15, MATCH(FO433, Sheet1!$B$5:$B$15, 1))</f>
        <v>-1</v>
      </c>
      <c r="FP483">
        <f>INDEX(Sheet1!$D$5:$D$15, MATCH(FP433, Sheet1!$B$5:$B$15, 1))</f>
        <v>-1</v>
      </c>
      <c r="FQ483">
        <f>INDEX(Sheet1!$D$5:$D$15, MATCH(FQ433, Sheet1!$B$5:$B$15, 1))</f>
        <v>-1</v>
      </c>
      <c r="FR483">
        <f>INDEX(Sheet1!$D$5:$D$15, MATCH(FR433, Sheet1!$B$5:$B$15, 1))</f>
        <v>-1</v>
      </c>
      <c r="FS483">
        <f>INDEX(Sheet1!$D$5:$D$15, MATCH(FS433, Sheet1!$B$5:$B$15, 1))</f>
        <v>-1</v>
      </c>
      <c r="FT483">
        <f>INDEX(Sheet1!$D$5:$D$15, MATCH(FT433, Sheet1!$B$5:$B$15, 1))</f>
        <v>-1</v>
      </c>
      <c r="FU483">
        <f>INDEX(Sheet1!$D$5:$D$15, MATCH(FU433, Sheet1!$B$5:$B$15, 1))</f>
        <v>0</v>
      </c>
      <c r="FV483">
        <f>INDEX(Sheet1!$D$5:$D$15, MATCH(FV433, Sheet1!$B$5:$B$15, 1))</f>
        <v>-1</v>
      </c>
      <c r="FW483">
        <f>INDEX(Sheet1!$D$5:$D$15, MATCH(FW433, Sheet1!$B$5:$B$15, 1))</f>
        <v>-1</v>
      </c>
      <c r="FX483">
        <f>INDEX(Sheet1!$D$5:$D$15, MATCH(FX433, Sheet1!$B$5:$B$15, 1))</f>
        <v>-1</v>
      </c>
      <c r="FY483">
        <f>INDEX(Sheet1!$D$5:$D$15, MATCH(FY433, Sheet1!$B$5:$B$15, 1))</f>
        <v>-1</v>
      </c>
      <c r="FZ483">
        <f>INDEX(Sheet1!$D$5:$D$15, MATCH(FZ433, Sheet1!$B$5:$B$15, 1))</f>
        <v>-1</v>
      </c>
      <c r="GA483">
        <f>INDEX(Sheet1!$D$5:$D$15, MATCH(GA433, Sheet1!$B$5:$B$15, 1))</f>
        <v>-1</v>
      </c>
      <c r="GB483">
        <f>INDEX(Sheet1!$D$5:$D$15, MATCH(GB433, Sheet1!$B$5:$B$15, 1))</f>
        <v>-1</v>
      </c>
      <c r="GC483">
        <f>INDEX(Sheet1!$D$5:$D$15, MATCH(GC433, Sheet1!$B$5:$B$15, 1))</f>
        <v>0</v>
      </c>
      <c r="GD483">
        <f>INDEX(Sheet1!$D$5:$D$15, MATCH(GD433, Sheet1!$B$5:$B$15, 1))</f>
        <v>-1</v>
      </c>
      <c r="GE483">
        <f>INDEX(Sheet1!$D$5:$D$15, MATCH(GE433, Sheet1!$B$5:$B$15, 1))</f>
        <v>0</v>
      </c>
      <c r="GF483">
        <f>INDEX(Sheet1!$D$5:$D$15, MATCH(GF433, Sheet1!$B$5:$B$15, 1))</f>
        <v>-1</v>
      </c>
      <c r="GG483">
        <f>INDEX(Sheet1!$D$5:$D$15, MATCH(GG433, Sheet1!$B$5:$B$15, 1))</f>
        <v>0</v>
      </c>
      <c r="GH483">
        <f>INDEX(Sheet1!$D$5:$D$15, MATCH(GH433, Sheet1!$B$5:$B$15, 1))</f>
        <v>0</v>
      </c>
      <c r="GI483">
        <f>INDEX(Sheet1!$D$5:$D$15, MATCH(GI433, Sheet1!$B$5:$B$15, 1))</f>
        <v>-1</v>
      </c>
      <c r="GJ483">
        <f>INDEX(Sheet1!$D$5:$D$15, MATCH(GJ433, Sheet1!$B$5:$B$15, 1))</f>
        <v>-1</v>
      </c>
      <c r="GK483">
        <f>INDEX(Sheet1!$D$5:$D$15, MATCH(GK433, Sheet1!$B$5:$B$15, 1))</f>
        <v>0</v>
      </c>
      <c r="GL483">
        <f>INDEX(Sheet1!$D$5:$D$15, MATCH(GL433, Sheet1!$B$5:$B$15, 1))</f>
        <v>-1</v>
      </c>
      <c r="GM483">
        <f>INDEX(Sheet1!$D$5:$D$15, MATCH(GM433, Sheet1!$B$5:$B$15, 1))</f>
        <v>-1</v>
      </c>
      <c r="GN483">
        <f>INDEX(Sheet1!$D$5:$D$15, MATCH(GN433, Sheet1!$B$5:$B$15, 1))</f>
        <v>-2</v>
      </c>
      <c r="GO483">
        <f>INDEX(Sheet1!$D$5:$D$15, MATCH(GO433, Sheet1!$B$5:$B$15, 1))</f>
        <v>-1</v>
      </c>
      <c r="GP483">
        <f>INDEX(Sheet1!$D$5:$D$15, MATCH(GP433, Sheet1!$B$5:$B$15, 1))</f>
        <v>-1</v>
      </c>
      <c r="GQ483">
        <f>INDEX(Sheet1!$D$5:$D$15, MATCH(GQ433, Sheet1!$B$5:$B$15, 1))</f>
        <v>-1</v>
      </c>
      <c r="GR483">
        <f>INDEX(Sheet1!$D$5:$D$15, MATCH(GR433, Sheet1!$B$5:$B$15, 1))</f>
        <v>-1</v>
      </c>
      <c r="GS483">
        <f>INDEX(Sheet1!$D$5:$D$15, MATCH(GS433, Sheet1!$B$5:$B$15, 1))</f>
        <v>0</v>
      </c>
      <c r="GT483">
        <f>INDEX(Sheet1!$D$5:$D$15, MATCH(GT433, Sheet1!$B$5:$B$15, 1))</f>
        <v>-1</v>
      </c>
      <c r="GU483">
        <f>INDEX(Sheet1!$D$5:$D$15, MATCH(GU433, Sheet1!$B$5:$B$15, 1))</f>
        <v>-1</v>
      </c>
      <c r="GV483">
        <f>INDEX(Sheet1!$D$5:$D$15, MATCH(GV433, Sheet1!$B$5:$B$15, 1))</f>
        <v>-1</v>
      </c>
      <c r="GW483">
        <f>INDEX(Sheet1!$D$5:$D$15, MATCH(GW433, Sheet1!$B$5:$B$15, 1))</f>
        <v>0</v>
      </c>
      <c r="GX483">
        <f>INDEX(Sheet1!$D$5:$D$15, MATCH(GX433, Sheet1!$B$5:$B$15, 1))</f>
        <v>-1</v>
      </c>
      <c r="GY483">
        <f>INDEX(Sheet1!$D$5:$D$15, MATCH(GY433, Sheet1!$B$5:$B$15, 1))</f>
        <v>-1</v>
      </c>
      <c r="GZ483">
        <f>INDEX(Sheet1!$D$5:$D$15, MATCH(GZ433, Sheet1!$B$5:$B$15, 1))</f>
        <v>-1</v>
      </c>
      <c r="HA483">
        <f>INDEX(Sheet1!$D$5:$D$15, MATCH(HA433, Sheet1!$B$5:$B$15, 1))</f>
        <v>-1</v>
      </c>
      <c r="HB483">
        <f>INDEX(Sheet1!$D$5:$D$15, MATCH(HB433, Sheet1!$B$5:$B$15, 1))</f>
        <v>0</v>
      </c>
      <c r="HC483">
        <f>INDEX(Sheet1!$D$5:$D$15, MATCH(HC433, Sheet1!$B$5:$B$15, 1))</f>
        <v>-1</v>
      </c>
      <c r="HD483">
        <f>INDEX(Sheet1!$D$5:$D$15, MATCH(HD433, Sheet1!$B$5:$B$15, 1))</f>
        <v>-1</v>
      </c>
      <c r="HE483">
        <f>INDEX(Sheet1!$D$5:$D$15, MATCH(HE433, Sheet1!$B$5:$B$15, 1))</f>
        <v>-1</v>
      </c>
      <c r="HF483">
        <f>INDEX(Sheet1!$D$5:$D$15, MATCH(HF433, Sheet1!$B$5:$B$15, 1))</f>
        <v>-1</v>
      </c>
      <c r="HG483">
        <f>INDEX(Sheet1!$D$5:$D$15, MATCH(HG433, Sheet1!$B$5:$B$15, 1))</f>
        <v>0</v>
      </c>
      <c r="HH483">
        <f>INDEX(Sheet1!$D$5:$D$15, MATCH(HH433, Sheet1!$B$5:$B$15, 1))</f>
        <v>-1</v>
      </c>
      <c r="HI483">
        <f>INDEX(Sheet1!$D$5:$D$15, MATCH(HI433, Sheet1!$B$5:$B$15, 1))</f>
        <v>0</v>
      </c>
      <c r="HJ483">
        <f>INDEX(Sheet1!$D$5:$D$15, MATCH(HJ433, Sheet1!$B$5:$B$15, 1))</f>
        <v>0</v>
      </c>
      <c r="HK483">
        <f>INDEX(Sheet1!$D$5:$D$15, MATCH(HK433, Sheet1!$B$5:$B$15, 1))</f>
        <v>-1</v>
      </c>
      <c r="HL483">
        <f>INDEX(Sheet1!$D$5:$D$15, MATCH(HL433, Sheet1!$B$5:$B$15, 1))</f>
        <v>0</v>
      </c>
      <c r="HM483">
        <f>INDEX(Sheet1!$D$5:$D$15, MATCH(HM433, Sheet1!$B$5:$B$15, 1))</f>
        <v>0</v>
      </c>
      <c r="HN483">
        <f>INDEX(Sheet1!$D$5:$D$15, MATCH(HN433, Sheet1!$B$5:$B$15, 1))</f>
        <v>-1</v>
      </c>
      <c r="HO483">
        <f>INDEX(Sheet1!$D$5:$D$15, MATCH(HO433, Sheet1!$B$5:$B$15, 1))</f>
        <v>0</v>
      </c>
      <c r="HP483">
        <f>INDEX(Sheet1!$D$5:$D$15, MATCH(HP433, Sheet1!$B$5:$B$15, 1))</f>
        <v>-1</v>
      </c>
      <c r="HQ483">
        <f>INDEX(Sheet1!$D$5:$D$15, MATCH(HQ433, Sheet1!$B$5:$B$15, 1))</f>
        <v>0</v>
      </c>
      <c r="HR483">
        <f>INDEX(Sheet1!$D$5:$D$15, MATCH(HR433, Sheet1!$B$5:$B$15, 1))</f>
        <v>0</v>
      </c>
      <c r="HS483">
        <f>INDEX(Sheet1!$D$5:$D$15, MATCH(HS433, Sheet1!$B$5:$B$15, 1))</f>
        <v>-1</v>
      </c>
      <c r="HT483">
        <f>INDEX(Sheet1!$D$5:$D$15, MATCH(HT433, Sheet1!$B$5:$B$15, 1))</f>
        <v>-1</v>
      </c>
      <c r="HU483">
        <f>INDEX(Sheet1!$D$5:$D$15, MATCH(HU433, Sheet1!$B$5:$B$15, 1))</f>
        <v>0</v>
      </c>
      <c r="HV483">
        <f>INDEX(Sheet1!$D$5:$D$15, MATCH(HV433, Sheet1!$B$5:$B$15, 1))</f>
        <v>0</v>
      </c>
      <c r="HW483">
        <f>INDEX(Sheet1!$D$5:$D$15, MATCH(HW433, Sheet1!$B$5:$B$15, 1))</f>
        <v>-1</v>
      </c>
      <c r="HX483">
        <f>INDEX(Sheet1!$D$5:$D$15, MATCH(HX433, Sheet1!$B$5:$B$15, 1))</f>
        <v>-1</v>
      </c>
      <c r="HY483">
        <f>INDEX(Sheet1!$D$5:$D$15, MATCH(HY433, Sheet1!$B$5:$B$15, 1))</f>
        <v>0</v>
      </c>
      <c r="HZ483">
        <f>INDEX(Sheet1!$D$5:$D$15, MATCH(HZ433, Sheet1!$B$5:$B$15, 1))</f>
        <v>0</v>
      </c>
      <c r="IA483">
        <f>INDEX(Sheet1!$D$5:$D$15, MATCH(IA433, Sheet1!$B$5:$B$15, 1))</f>
        <v>-1</v>
      </c>
      <c r="IB483">
        <f>INDEX(Sheet1!$D$5:$D$15, MATCH(IB433, Sheet1!$B$5:$B$15, 1))</f>
        <v>0</v>
      </c>
      <c r="IC483">
        <f>INDEX(Sheet1!$D$5:$D$15, MATCH(IC433, Sheet1!$B$5:$B$15, 1))</f>
        <v>0</v>
      </c>
      <c r="ID483">
        <f>INDEX(Sheet1!$D$5:$D$15, MATCH(ID433, Sheet1!$B$5:$B$15, 1))</f>
        <v>0</v>
      </c>
      <c r="IE483">
        <f>INDEX(Sheet1!$D$5:$D$15, MATCH(IE433, Sheet1!$B$5:$B$15, 1))</f>
        <v>0</v>
      </c>
      <c r="IF483">
        <f>INDEX(Sheet1!$D$5:$D$15, MATCH(IF433, Sheet1!$B$5:$B$15, 1))</f>
        <v>-1</v>
      </c>
      <c r="IG483">
        <f>INDEX(Sheet1!$D$5:$D$15, MATCH(IG433, Sheet1!$B$5:$B$15, 1))</f>
        <v>-1</v>
      </c>
      <c r="IH483">
        <f>INDEX(Sheet1!$D$5:$D$15, MATCH(IH433, Sheet1!$B$5:$B$15, 1))</f>
        <v>-1</v>
      </c>
      <c r="II483">
        <f>INDEX(Sheet1!$D$5:$D$15, MATCH(II433, Sheet1!$B$5:$B$15, 1))</f>
        <v>-2</v>
      </c>
      <c r="IJ483">
        <f>INDEX(Sheet1!$D$5:$D$15, MATCH(IJ433, Sheet1!$B$5:$B$15, 1))</f>
        <v>-1</v>
      </c>
      <c r="IK483">
        <f>INDEX(Sheet1!$D$5:$D$15, MATCH(IK433, Sheet1!$B$5:$B$15, 1))</f>
        <v>-1</v>
      </c>
      <c r="IL483">
        <f>INDEX(Sheet1!$D$5:$D$15, MATCH(IL433, Sheet1!$B$5:$B$15, 1))</f>
        <v>-2</v>
      </c>
      <c r="IM483">
        <f>INDEX(Sheet1!$D$5:$D$15, MATCH(IM433, Sheet1!$B$5:$B$15, 1))</f>
        <v>-1</v>
      </c>
      <c r="IN483">
        <f>INDEX(Sheet1!$D$5:$D$15, MATCH(IN433, Sheet1!$B$5:$B$15, 1))</f>
        <v>-1</v>
      </c>
      <c r="IO483">
        <f>INDEX(Sheet1!$D$5:$D$15, MATCH(IO433, Sheet1!$B$5:$B$15, 1))</f>
        <v>-1</v>
      </c>
      <c r="IP483">
        <f>INDEX(Sheet1!$D$5:$D$15, MATCH(IP433, Sheet1!$B$5:$B$15, 1))</f>
        <v>-2</v>
      </c>
      <c r="IQ483">
        <f>INDEX(Sheet1!$D$5:$D$15, MATCH(IQ433, Sheet1!$B$5:$B$15, 1))</f>
        <v>-1</v>
      </c>
      <c r="IR483">
        <f>INDEX(Sheet1!$D$5:$D$15, MATCH(IR433, Sheet1!$B$5:$B$15, 1))</f>
        <v>-2</v>
      </c>
      <c r="IS483">
        <f>INDEX(Sheet1!$D$5:$D$15, MATCH(IS433, Sheet1!$B$5:$B$15, 1))</f>
        <v>-1</v>
      </c>
      <c r="IT483">
        <f>INDEX(Sheet1!$D$5:$D$15, MATCH(IT433, Sheet1!$B$5:$B$15, 1))</f>
        <v>0</v>
      </c>
      <c r="IU483">
        <f>INDEX(Sheet1!$D$5:$D$15, MATCH(IU433, Sheet1!$B$5:$B$15, 1))</f>
        <v>0</v>
      </c>
      <c r="IV483">
        <f>INDEX(Sheet1!$D$5:$D$15, MATCH(IV433, Sheet1!$B$5:$B$15, 1))</f>
        <v>0</v>
      </c>
      <c r="IW483">
        <f>INDEX(Sheet1!$D$5:$D$15, MATCH(IW433, Sheet1!$B$5:$B$15, 1))</f>
        <v>0</v>
      </c>
      <c r="IX483">
        <f>INDEX(Sheet1!$D$5:$D$15, MATCH(IX433, Sheet1!$B$5:$B$15, 1))</f>
        <v>-1</v>
      </c>
      <c r="IY483">
        <f>INDEX(Sheet1!$D$5:$D$15, MATCH(IY433, Sheet1!$B$5:$B$15, 1))</f>
        <v>0</v>
      </c>
      <c r="IZ483">
        <f>INDEX(Sheet1!$D$5:$D$15, MATCH(IZ433, Sheet1!$B$5:$B$15, 1))</f>
        <v>0</v>
      </c>
      <c r="JA483">
        <f>INDEX(Sheet1!$D$5:$D$15, MATCH(JA433, Sheet1!$B$5:$B$15, 1))</f>
        <v>0</v>
      </c>
      <c r="JB483">
        <f>INDEX(Sheet1!$D$5:$D$15, MATCH(JB433, Sheet1!$B$5:$B$15, 1))</f>
        <v>0</v>
      </c>
      <c r="JC483">
        <f>INDEX(Sheet1!$D$5:$D$15, MATCH(JC433, Sheet1!$B$5:$B$15, 1))</f>
        <v>-1</v>
      </c>
      <c r="JD483">
        <f>INDEX(Sheet1!$D$5:$D$15, MATCH(JD433, Sheet1!$B$5:$B$15, 1))</f>
        <v>0</v>
      </c>
      <c r="JE483">
        <f>INDEX(Sheet1!$D$5:$D$15, MATCH(JE433, Sheet1!$B$5:$B$15, 1))</f>
        <v>0</v>
      </c>
      <c r="JF483">
        <f>INDEX(Sheet1!$D$5:$D$15, MATCH(JF433, Sheet1!$B$5:$B$15, 1))</f>
        <v>-1</v>
      </c>
      <c r="JG483">
        <f>INDEX(Sheet1!$D$5:$D$15, MATCH(JG433, Sheet1!$B$5:$B$15, 1))</f>
        <v>0</v>
      </c>
      <c r="JH483">
        <f>INDEX(Sheet1!$D$5:$D$15, MATCH(JH433, Sheet1!$B$5:$B$15, 1))</f>
        <v>0</v>
      </c>
      <c r="JI483">
        <f>INDEX(Sheet1!$D$5:$D$15, MATCH(JI433, Sheet1!$B$5:$B$15, 1))</f>
        <v>-1</v>
      </c>
      <c r="JJ483">
        <f>INDEX(Sheet1!$D$5:$D$15, MATCH(JJ433, Sheet1!$B$5:$B$15, 1))</f>
        <v>0</v>
      </c>
      <c r="JK483">
        <f>INDEX(Sheet1!$D$5:$D$15, MATCH(JK433, Sheet1!$B$5:$B$15, 1))</f>
        <v>0</v>
      </c>
      <c r="JL483">
        <f>INDEX(Sheet1!$D$5:$D$15, MATCH(JL433, Sheet1!$B$5:$B$15, 1))</f>
        <v>0</v>
      </c>
      <c r="JM483">
        <f>INDEX(Sheet1!$D$5:$D$15, MATCH(JM433, Sheet1!$B$5:$B$15, 1))</f>
        <v>0</v>
      </c>
      <c r="JN483">
        <f>INDEX(Sheet1!$D$5:$D$15, MATCH(JN433, Sheet1!$B$5:$B$15, 1))</f>
        <v>-1</v>
      </c>
      <c r="JO483">
        <f>INDEX(Sheet1!$D$5:$D$15, MATCH(JO433, Sheet1!$B$5:$B$15, 1))</f>
        <v>0</v>
      </c>
      <c r="JP483">
        <f>INDEX(Sheet1!$D$5:$D$15, MATCH(JP433, Sheet1!$B$5:$B$15, 1))</f>
        <v>0</v>
      </c>
      <c r="JQ483">
        <f>INDEX(Sheet1!$D$5:$D$15, MATCH(JQ433, Sheet1!$B$5:$B$15, 1))</f>
        <v>-1</v>
      </c>
      <c r="JR483">
        <f>INDEX(Sheet1!$D$5:$D$15, MATCH(JR433, Sheet1!$B$5:$B$15, 1))</f>
        <v>-1</v>
      </c>
      <c r="JS483">
        <f>INDEX(Sheet1!$D$5:$D$15, MATCH(JS433, Sheet1!$B$5:$B$15, 1))</f>
        <v>-1</v>
      </c>
      <c r="JT483">
        <f>INDEX(Sheet1!$D$5:$D$15, MATCH(JT433, Sheet1!$B$5:$B$15, 1))</f>
        <v>-1</v>
      </c>
      <c r="JU483">
        <f>INDEX(Sheet1!$D$5:$D$15, MATCH(JU433, Sheet1!$B$5:$B$15, 1))</f>
        <v>-1</v>
      </c>
      <c r="JV483">
        <f>INDEX(Sheet1!$D$5:$D$15, MATCH(JV433, Sheet1!$B$5:$B$15, 1))</f>
        <v>-1</v>
      </c>
      <c r="JW483">
        <f>INDEX(Sheet1!$D$5:$D$15, MATCH(JW433, Sheet1!$B$5:$B$15, 1))</f>
        <v>-2</v>
      </c>
      <c r="JX483">
        <f>INDEX(Sheet1!$D$5:$D$15, MATCH(JX433, Sheet1!$B$5:$B$15, 1))</f>
        <v>-1</v>
      </c>
      <c r="JY483">
        <f>INDEX(Sheet1!$D$5:$D$15, MATCH(JY433, Sheet1!$B$5:$B$15, 1))</f>
        <v>-2</v>
      </c>
      <c r="JZ483">
        <f>INDEX(Sheet1!$D$5:$D$15, MATCH(JZ433, Sheet1!$B$5:$B$15, 1))</f>
        <v>-1</v>
      </c>
      <c r="KA483">
        <f>INDEX(Sheet1!$D$5:$D$15, MATCH(KA433, Sheet1!$B$5:$B$15, 1))</f>
        <v>-1</v>
      </c>
      <c r="KB483">
        <f>INDEX(Sheet1!$D$5:$D$15, MATCH(KB433, Sheet1!$B$5:$B$15, 1))</f>
        <v>-2</v>
      </c>
      <c r="KC483">
        <f>INDEX(Sheet1!$D$5:$D$15, MATCH(KC433, Sheet1!$B$5:$B$15, 1))</f>
        <v>-1</v>
      </c>
      <c r="KD483">
        <f>INDEX(Sheet1!$D$5:$D$15, MATCH(KD433, Sheet1!$B$5:$B$15, 1))</f>
        <v>-1</v>
      </c>
      <c r="KE483">
        <f>INDEX(Sheet1!$D$5:$D$15, MATCH(KE433, Sheet1!$B$5:$B$15, 1))</f>
        <v>-1</v>
      </c>
      <c r="KF483">
        <f>INDEX(Sheet1!$D$5:$D$15, MATCH(KF433, Sheet1!$B$5:$B$15, 1))</f>
        <v>-1</v>
      </c>
      <c r="KG483">
        <f>INDEX(Sheet1!$D$5:$D$15, MATCH(KG433, Sheet1!$B$5:$B$15, 1))</f>
        <v>-1</v>
      </c>
      <c r="KH483">
        <f>INDEX(Sheet1!$D$5:$D$15, MATCH(KH433, Sheet1!$B$5:$B$15, 1))</f>
        <v>-1</v>
      </c>
      <c r="KI483">
        <f>INDEX(Sheet1!$D$5:$D$15, MATCH(KI433, Sheet1!$B$5:$B$15, 1))</f>
        <v>-1</v>
      </c>
      <c r="KJ483">
        <f>INDEX(Sheet1!$D$5:$D$15, MATCH(KJ433, Sheet1!$B$5:$B$15, 1))</f>
        <v>-1</v>
      </c>
      <c r="KK483">
        <f>INDEX(Sheet1!$D$5:$D$15, MATCH(KK433, Sheet1!$B$5:$B$15, 1))</f>
        <v>0</v>
      </c>
      <c r="KL483">
        <f>INDEX(Sheet1!$D$5:$D$15, MATCH(KL433, Sheet1!$B$5:$B$15, 1))</f>
        <v>-1</v>
      </c>
      <c r="KM483">
        <f>INDEX(Sheet1!$D$5:$D$15, MATCH(KM433, Sheet1!$B$5:$B$15, 1))</f>
        <v>-1</v>
      </c>
      <c r="KN483">
        <f>INDEX(Sheet1!$D$5:$D$15, MATCH(KN433, Sheet1!$B$5:$B$15, 1))</f>
        <v>-1</v>
      </c>
      <c r="KO483">
        <f>INDEX(Sheet1!$D$5:$D$15, MATCH(KO433, Sheet1!$B$5:$B$15, 1))</f>
        <v>-1</v>
      </c>
      <c r="KP483">
        <f>INDEX(Sheet1!$D$5:$D$15, MATCH(KP433, Sheet1!$B$5:$B$15, 1))</f>
        <v>-1</v>
      </c>
      <c r="KQ483">
        <f>INDEX(Sheet1!$D$5:$D$15, MATCH(KQ433, Sheet1!$B$5:$B$15, 1))</f>
        <v>-1</v>
      </c>
      <c r="KR483">
        <f>INDEX(Sheet1!$D$5:$D$15, MATCH(KR433, Sheet1!$B$5:$B$15, 1))</f>
        <v>0</v>
      </c>
      <c r="KS483">
        <f>INDEX(Sheet1!$D$5:$D$15, MATCH(KS433, Sheet1!$B$5:$B$15, 1))</f>
        <v>-1</v>
      </c>
      <c r="KT483">
        <f>INDEX(Sheet1!$D$5:$D$15, MATCH(KT433, Sheet1!$B$5:$B$15, 1))</f>
        <v>-1</v>
      </c>
      <c r="KU483">
        <f>INDEX(Sheet1!$D$5:$D$15, MATCH(KU433, Sheet1!$B$5:$B$15, 1))</f>
        <v>-1</v>
      </c>
      <c r="KV483">
        <f>INDEX(Sheet1!$D$5:$D$15, MATCH(KV433, Sheet1!$B$5:$B$15, 1))</f>
        <v>-1</v>
      </c>
      <c r="KW483">
        <f>INDEX(Sheet1!$D$5:$D$15, MATCH(KW433, Sheet1!$B$5:$B$15, 1))</f>
        <v>-1</v>
      </c>
      <c r="KX483">
        <f>INDEX(Sheet1!$D$5:$D$15, MATCH(KX433, Sheet1!$B$5:$B$15, 1))</f>
        <v>-2</v>
      </c>
      <c r="KY483">
        <f>INDEX(Sheet1!$D$5:$D$15, MATCH(KY433, Sheet1!$B$5:$B$15, 1))</f>
        <v>-1</v>
      </c>
      <c r="KZ483">
        <f>INDEX(Sheet1!$D$5:$D$15, MATCH(KZ433, Sheet1!$B$5:$B$15, 1))</f>
        <v>-1</v>
      </c>
      <c r="LA483">
        <f>INDEX(Sheet1!$D$5:$D$15, MATCH(LA433, Sheet1!$B$5:$B$15, 1))</f>
        <v>-1</v>
      </c>
      <c r="LB483">
        <f>INDEX(Sheet1!$D$5:$D$15, MATCH(LB433, Sheet1!$B$5:$B$15, 1))</f>
        <v>-1</v>
      </c>
      <c r="LC483">
        <f>INDEX(Sheet1!$D$5:$D$15, MATCH(LC433, Sheet1!$B$5:$B$15, 1))</f>
        <v>-1</v>
      </c>
      <c r="LD483">
        <f>INDEX(Sheet1!$D$5:$D$15, MATCH(LD433, Sheet1!$B$5:$B$15, 1))</f>
        <v>-1</v>
      </c>
      <c r="LE483">
        <f>INDEX(Sheet1!$D$5:$D$15, MATCH(LE433, Sheet1!$B$5:$B$15, 1))</f>
        <v>-1</v>
      </c>
      <c r="LF483">
        <f>INDEX(Sheet1!$D$5:$D$15, MATCH(LF433, Sheet1!$B$5:$B$15, 1))</f>
        <v>-2</v>
      </c>
      <c r="LG483">
        <f>INDEX(Sheet1!$D$5:$D$15, MATCH(LG433, Sheet1!$B$5:$B$15, 1))</f>
        <v>0</v>
      </c>
      <c r="LH483">
        <f>INDEX(Sheet1!$D$5:$D$15, MATCH(LH433, Sheet1!$B$5:$B$15, 1))</f>
        <v>0</v>
      </c>
      <c r="LI483">
        <f>INDEX(Sheet1!$D$5:$D$15, MATCH(LI433, Sheet1!$B$5:$B$15, 1))</f>
        <v>0</v>
      </c>
      <c r="LJ483">
        <f>INDEX(Sheet1!$D$5:$D$15, MATCH(LJ433, Sheet1!$B$5:$B$15, 1))</f>
        <v>0</v>
      </c>
      <c r="LK483">
        <f>INDEX(Sheet1!$D$5:$D$15, MATCH(LK433, Sheet1!$B$5:$B$15, 1))</f>
        <v>0</v>
      </c>
      <c r="LL483">
        <f>INDEX(Sheet1!$D$5:$D$15, MATCH(LL433, Sheet1!$B$5:$B$15, 1))</f>
        <v>-1</v>
      </c>
      <c r="LM483">
        <f>INDEX(Sheet1!$D$5:$D$15, MATCH(LM433, Sheet1!$B$5:$B$15, 1))</f>
        <v>0</v>
      </c>
      <c r="LN483">
        <f>INDEX(Sheet1!$D$5:$D$15, MATCH(LN433, Sheet1!$B$5:$B$15, 1))</f>
        <v>-1</v>
      </c>
      <c r="LO483">
        <f>INDEX(Sheet1!$D$5:$D$15, MATCH(LO433, Sheet1!$B$5:$B$15, 1))</f>
        <v>0</v>
      </c>
      <c r="LP483">
        <f>INDEX(Sheet1!$D$5:$D$15, MATCH(LP433, Sheet1!$B$5:$B$15, 1))</f>
        <v>-1</v>
      </c>
      <c r="LQ483">
        <f>INDEX(Sheet1!$D$5:$D$15, MATCH(LQ433, Sheet1!$B$5:$B$15, 1))</f>
        <v>-1</v>
      </c>
      <c r="LR483">
        <f>INDEX(Sheet1!$D$5:$D$15, MATCH(LR433, Sheet1!$B$5:$B$15, 1))</f>
        <v>-1</v>
      </c>
      <c r="LS483">
        <f>INDEX(Sheet1!$D$5:$D$15, MATCH(LS433, Sheet1!$B$5:$B$15, 1))</f>
        <v>-2</v>
      </c>
      <c r="LT483">
        <f>INDEX(Sheet1!$D$5:$D$15, MATCH(LT433, Sheet1!$B$5:$B$15, 1))</f>
        <v>-2</v>
      </c>
      <c r="LU483">
        <f>INDEX(Sheet1!$D$5:$D$15, MATCH(LU433, Sheet1!$B$5:$B$15, 1))</f>
        <v>-1</v>
      </c>
      <c r="LV483">
        <f>INDEX(Sheet1!$D$5:$D$15, MATCH(LV433, Sheet1!$B$5:$B$15, 1))</f>
        <v>-1</v>
      </c>
      <c r="LW483">
        <f>INDEX(Sheet1!$D$5:$D$15, MATCH(LW433, Sheet1!$B$5:$B$15, 1))</f>
        <v>-2</v>
      </c>
      <c r="LX483">
        <f>INDEX(Sheet1!$D$5:$D$15, MATCH(LX433, Sheet1!$B$5:$B$15, 1))</f>
        <v>-2</v>
      </c>
      <c r="LY483">
        <f>INDEX(Sheet1!$D$5:$D$15, MATCH(LY433, Sheet1!$B$5:$B$15, 1))</f>
        <v>-1</v>
      </c>
      <c r="LZ483">
        <f>INDEX(Sheet1!$D$5:$D$15, MATCH(LZ433, Sheet1!$B$5:$B$15, 1))</f>
        <v>-1</v>
      </c>
      <c r="MA483">
        <f>INDEX(Sheet1!$D$5:$D$15, MATCH(MA433, Sheet1!$B$5:$B$15, 1))</f>
        <v>-2</v>
      </c>
      <c r="MB483">
        <f>INDEX(Sheet1!$D$5:$D$15, MATCH(MB433, Sheet1!$B$5:$B$15, 1))</f>
        <v>-1</v>
      </c>
      <c r="MC483">
        <f>INDEX(Sheet1!$D$5:$D$15, MATCH(MC433, Sheet1!$B$5:$B$15, 1))</f>
        <v>-1</v>
      </c>
      <c r="MD483">
        <f>INDEX(Sheet1!$D$5:$D$15, MATCH(MD433, Sheet1!$B$5:$B$15, 1))</f>
        <v>-2</v>
      </c>
      <c r="ME483">
        <f>INDEX(Sheet1!$D$5:$D$15, MATCH(ME433, Sheet1!$B$5:$B$15, 1))</f>
        <v>-1</v>
      </c>
      <c r="MF483">
        <f>INDEX(Sheet1!$D$5:$D$15, MATCH(MF433, Sheet1!$B$5:$B$15, 1))</f>
        <v>-1</v>
      </c>
      <c r="MG483">
        <f>INDEX(Sheet1!$D$5:$D$15, MATCH(MG433, Sheet1!$B$5:$B$15, 1))</f>
        <v>-2</v>
      </c>
      <c r="MH483">
        <f>INDEX(Sheet1!$D$5:$D$15, MATCH(MH433, Sheet1!$B$5:$B$15, 1))</f>
        <v>1</v>
      </c>
      <c r="MI483">
        <f>INDEX(Sheet1!$D$5:$D$15, MATCH(MI433, Sheet1!$B$5:$B$15, 1))</f>
        <v>0</v>
      </c>
      <c r="MJ483">
        <f>INDEX(Sheet1!$D$5:$D$15, MATCH(MJ433, Sheet1!$B$5:$B$15, 1))</f>
        <v>0</v>
      </c>
      <c r="MK483">
        <f>INDEX(Sheet1!$D$5:$D$15, MATCH(MK433, Sheet1!$B$5:$B$15, 1))</f>
        <v>1</v>
      </c>
      <c r="ML483">
        <f>INDEX(Sheet1!$D$5:$D$15, MATCH(ML433, Sheet1!$B$5:$B$15, 1))</f>
        <v>0</v>
      </c>
      <c r="MM483">
        <f>INDEX(Sheet1!$D$5:$D$15, MATCH(MM433, Sheet1!$B$5:$B$15, 1))</f>
        <v>0</v>
      </c>
      <c r="MN483">
        <f>INDEX(Sheet1!$D$5:$D$15, MATCH(MN433, Sheet1!$B$5:$B$15, 1))</f>
        <v>1</v>
      </c>
      <c r="MO483">
        <f>INDEX(Sheet1!$D$5:$D$15, MATCH(MO433, Sheet1!$B$5:$B$15, 1))</f>
        <v>1</v>
      </c>
      <c r="MP483">
        <f>INDEX(Sheet1!$D$5:$D$15, MATCH(MP433, Sheet1!$B$5:$B$15, 1))</f>
        <v>-1</v>
      </c>
      <c r="MQ483">
        <f>INDEX(Sheet1!$D$5:$D$15, MATCH(MQ433, Sheet1!$B$5:$B$15, 1))</f>
        <v>1</v>
      </c>
      <c r="MR483">
        <f>INDEX(Sheet1!$D$5:$D$15, MATCH(MR433, Sheet1!$B$5:$B$15, 1))</f>
        <v>0</v>
      </c>
      <c r="MS483">
        <f>INDEX(Sheet1!$D$5:$D$15, MATCH(MS433, Sheet1!$B$5:$B$15, 1))</f>
        <v>-1</v>
      </c>
      <c r="MT483">
        <f>INDEX(Sheet1!$D$5:$D$15, MATCH(MT433, Sheet1!$B$5:$B$15, 1))</f>
        <v>0</v>
      </c>
      <c r="MU483">
        <f>INDEX(Sheet1!$D$5:$D$15, MATCH(MU433, Sheet1!$B$5:$B$15, 1))</f>
        <v>2</v>
      </c>
      <c r="MV483">
        <f>INDEX(Sheet1!$D$5:$D$15, MATCH(MV433, Sheet1!$B$5:$B$15, 1))</f>
        <v>-1</v>
      </c>
      <c r="MW483">
        <f>INDEX(Sheet1!$D$5:$D$15, MATCH(MW433, Sheet1!$B$5:$B$15, 1))</f>
        <v>-1</v>
      </c>
      <c r="MX483">
        <f>INDEX(Sheet1!$D$5:$D$15, MATCH(MX433, Sheet1!$B$5:$B$15, 1))</f>
        <v>-1</v>
      </c>
      <c r="MY483">
        <f>INDEX(Sheet1!$D$5:$D$15, MATCH(MY433, Sheet1!$B$5:$B$15, 1))</f>
        <v>-1</v>
      </c>
      <c r="MZ483">
        <f>INDEX(Sheet1!$D$5:$D$15, MATCH(MZ433, Sheet1!$B$5:$B$15, 1))</f>
        <v>-1</v>
      </c>
      <c r="NA483">
        <f>INDEX(Sheet1!$D$5:$D$15, MATCH(NA433, Sheet1!$B$5:$B$15, 1))</f>
        <v>-1</v>
      </c>
      <c r="NB483">
        <f>INDEX(Sheet1!$D$5:$D$15, MATCH(NB433, Sheet1!$B$5:$B$15, 1))</f>
        <v>-1</v>
      </c>
      <c r="NC483">
        <f>INDEX(Sheet1!$D$5:$D$15, MATCH(NC433, Sheet1!$B$5:$B$15, 1))</f>
        <v>-1</v>
      </c>
      <c r="ND483">
        <f>INDEX(Sheet1!$D$5:$D$15, MATCH(ND433, Sheet1!$B$5:$B$15, 1))</f>
        <v>-1</v>
      </c>
      <c r="NE483">
        <f>INDEX(Sheet1!$D$5:$D$15, MATCH(NE433, Sheet1!$B$5:$B$15, 1))</f>
        <v>-1</v>
      </c>
      <c r="NF483">
        <f>INDEX(Sheet1!$D$5:$D$15, MATCH(NF433, Sheet1!$B$5:$B$15, 1))</f>
        <v>-1</v>
      </c>
      <c r="NG483">
        <f>INDEX(Sheet1!$D$5:$D$15, MATCH(NG433, Sheet1!$B$5:$B$15, 1))</f>
        <v>-1</v>
      </c>
      <c r="NH483">
        <f>INDEX(Sheet1!$D$5:$D$15, MATCH(NH433, Sheet1!$B$5:$B$15, 1))</f>
        <v>-1</v>
      </c>
      <c r="NI483">
        <f>INDEX(Sheet1!$D$5:$D$15, MATCH(NI433, Sheet1!$B$5:$B$15, 1))</f>
        <v>-2</v>
      </c>
      <c r="NJ483">
        <f>INDEX(Sheet1!$D$5:$D$15, MATCH(NJ433, Sheet1!$B$5:$B$15, 1))</f>
        <v>-1</v>
      </c>
      <c r="NK483">
        <f>INDEX(Sheet1!$D$5:$D$15, MATCH(NK433, Sheet1!$B$5:$B$15, 1))</f>
        <v>-1</v>
      </c>
      <c r="NL483">
        <f>INDEX(Sheet1!$D$5:$D$15, MATCH(NL433, Sheet1!$B$5:$B$15, 1))</f>
        <v>-1</v>
      </c>
      <c r="NM483">
        <f>INDEX(Sheet1!$D$5:$D$15, MATCH(NM433, Sheet1!$B$5:$B$15, 1))</f>
        <v>-1</v>
      </c>
      <c r="NN483">
        <f>INDEX(Sheet1!$D$5:$D$15, MATCH(NN433, Sheet1!$B$5:$B$15, 1))</f>
        <v>-1</v>
      </c>
      <c r="NO483">
        <f>INDEX(Sheet1!$D$5:$D$15, MATCH(NO433, Sheet1!$B$5:$B$15, 1))</f>
        <v>-1</v>
      </c>
      <c r="NP483">
        <f>INDEX(Sheet1!$D$5:$D$15, MATCH(NP433, Sheet1!$B$5:$B$15, 1))</f>
        <v>-2</v>
      </c>
      <c r="NQ483">
        <f>INDEX(Sheet1!$D$5:$D$15, MATCH(NQ433, Sheet1!$B$5:$B$15, 1))</f>
        <v>-2</v>
      </c>
      <c r="NR483">
        <f>INDEX(Sheet1!$D$5:$D$15, MATCH(NR433, Sheet1!$B$5:$B$15, 1))</f>
        <v>-1</v>
      </c>
      <c r="NS483">
        <f>INDEX(Sheet1!$D$5:$D$15, MATCH(NS433, Sheet1!$B$5:$B$15, 1))</f>
        <v>-2</v>
      </c>
      <c r="NT483">
        <f>INDEX(Sheet1!$D$5:$D$15, MATCH(NT433, Sheet1!$B$5:$B$15, 1))</f>
        <v>-2</v>
      </c>
      <c r="NU483">
        <f>INDEX(Sheet1!$D$5:$D$15, MATCH(NU433, Sheet1!$B$5:$B$15, 1))</f>
        <v>-1</v>
      </c>
      <c r="NV483">
        <f>INDEX(Sheet1!$D$5:$D$15, MATCH(NV433, Sheet1!$B$5:$B$15, 1))</f>
        <v>-2</v>
      </c>
      <c r="NW483">
        <f>INDEX(Sheet1!$D$5:$D$15, MATCH(NW433, Sheet1!$B$5:$B$15, 1))</f>
        <v>-2</v>
      </c>
      <c r="NX483">
        <f>INDEX(Sheet1!$D$5:$D$15, MATCH(NX433, Sheet1!$B$5:$B$15, 1))</f>
        <v>-2</v>
      </c>
      <c r="NY483">
        <f>INDEX(Sheet1!$D$5:$D$15, MATCH(NY433, Sheet1!$B$5:$B$15, 1))</f>
        <v>-2</v>
      </c>
      <c r="NZ483">
        <f>INDEX(Sheet1!$D$5:$D$15, MATCH(NZ433, Sheet1!$B$5:$B$15, 1))</f>
        <v>-2</v>
      </c>
      <c r="OA483">
        <f>INDEX(Sheet1!$D$5:$D$15, MATCH(OA433, Sheet1!$B$5:$B$15, 1))</f>
        <v>-2</v>
      </c>
      <c r="OB483">
        <f>INDEX(Sheet1!$D$5:$D$15, MATCH(OB433, Sheet1!$B$5:$B$15, 1))</f>
        <v>-2</v>
      </c>
    </row>
    <row r="484" spans="1:392" x14ac:dyDescent="0.35">
      <c r="A484" t="str">
        <f t="shared" si="387"/>
        <v>2011-20</v>
      </c>
      <c r="B484" t="str">
        <f t="shared" si="387"/>
        <v>HWP</v>
      </c>
      <c r="C484">
        <f>INDEX(Sheet1!$D$5:$D$15, MATCH(C434, Sheet1!$B$5:$B$15, 1))</f>
        <v>1</v>
      </c>
      <c r="D484">
        <f>INDEX(Sheet1!$D$5:$D$15, MATCH(D434, Sheet1!$B$5:$B$15, 1))</f>
        <v>1</v>
      </c>
      <c r="E484">
        <f>INDEX(Sheet1!$D$5:$D$15, MATCH(E434, Sheet1!$B$5:$B$15, 1))</f>
        <v>1</v>
      </c>
      <c r="F484">
        <f>INDEX(Sheet1!$D$5:$D$15, MATCH(F434, Sheet1!$B$5:$B$15, 1))</f>
        <v>1</v>
      </c>
      <c r="G484">
        <f>INDEX(Sheet1!$D$5:$D$15, MATCH(G434, Sheet1!$B$5:$B$15, 1))</f>
        <v>1</v>
      </c>
      <c r="H484">
        <f>INDEX(Sheet1!$D$5:$D$15, MATCH(H434, Sheet1!$B$5:$B$15, 1))</f>
        <v>0</v>
      </c>
      <c r="I484">
        <f>INDEX(Sheet1!$D$5:$D$15, MATCH(I434, Sheet1!$B$5:$B$15, 1))</f>
        <v>0</v>
      </c>
      <c r="J484">
        <f>INDEX(Sheet1!$D$5:$D$15, MATCH(J434, Sheet1!$B$5:$B$15, 1))</f>
        <v>0</v>
      </c>
      <c r="K484">
        <f>INDEX(Sheet1!$D$5:$D$15, MATCH(K434, Sheet1!$B$5:$B$15, 1))</f>
        <v>0</v>
      </c>
      <c r="L484">
        <f>INDEX(Sheet1!$D$5:$D$15, MATCH(L434, Sheet1!$B$5:$B$15, 1))</f>
        <v>0</v>
      </c>
      <c r="M484">
        <f>INDEX(Sheet1!$D$5:$D$15, MATCH(M434, Sheet1!$B$5:$B$15, 1))</f>
        <v>-1</v>
      </c>
      <c r="N484">
        <f>INDEX(Sheet1!$D$5:$D$15, MATCH(N434, Sheet1!$B$5:$B$15, 1))</f>
        <v>-1</v>
      </c>
      <c r="O484">
        <f>INDEX(Sheet1!$D$5:$D$15, MATCH(O434, Sheet1!$B$5:$B$15, 1))</f>
        <v>-1</v>
      </c>
      <c r="P484">
        <f>INDEX(Sheet1!$D$5:$D$15, MATCH(P434, Sheet1!$B$5:$B$15, 1))</f>
        <v>0</v>
      </c>
      <c r="Q484">
        <f>INDEX(Sheet1!$D$5:$D$15, MATCH(Q434, Sheet1!$B$5:$B$15, 1))</f>
        <v>-1</v>
      </c>
      <c r="R484">
        <f>INDEX(Sheet1!$D$5:$D$15, MATCH(R434, Sheet1!$B$5:$B$15, 1))</f>
        <v>0</v>
      </c>
      <c r="S484">
        <f>INDEX(Sheet1!$D$5:$D$15, MATCH(S434, Sheet1!$B$5:$B$15, 1))</f>
        <v>-1</v>
      </c>
      <c r="T484">
        <f>INDEX(Sheet1!$D$5:$D$15, MATCH(T434, Sheet1!$B$5:$B$15, 1))</f>
        <v>-1</v>
      </c>
      <c r="U484">
        <f>INDEX(Sheet1!$D$5:$D$15, MATCH(U434, Sheet1!$B$5:$B$15, 1))</f>
        <v>0</v>
      </c>
      <c r="V484">
        <f>INDEX(Sheet1!$D$5:$D$15, MATCH(V434, Sheet1!$B$5:$B$15, 1))</f>
        <v>0</v>
      </c>
      <c r="W484">
        <f>INDEX(Sheet1!$D$5:$D$15, MATCH(W434, Sheet1!$B$5:$B$15, 1))</f>
        <v>0</v>
      </c>
      <c r="X484">
        <f>INDEX(Sheet1!$D$5:$D$15, MATCH(X434, Sheet1!$B$5:$B$15, 1))</f>
        <v>0</v>
      </c>
      <c r="Y484">
        <f>INDEX(Sheet1!$D$5:$D$15, MATCH(Y434, Sheet1!$B$5:$B$15, 1))</f>
        <v>0</v>
      </c>
      <c r="Z484">
        <f>INDEX(Sheet1!$D$5:$D$15, MATCH(Z434, Sheet1!$B$5:$B$15, 1))</f>
        <v>0</v>
      </c>
      <c r="AA484">
        <f>INDEX(Sheet1!$D$5:$D$15, MATCH(AA434, Sheet1!$B$5:$B$15, 1))</f>
        <v>0</v>
      </c>
      <c r="AB484">
        <f>INDEX(Sheet1!$D$5:$D$15, MATCH(AB434, Sheet1!$B$5:$B$15, 1))</f>
        <v>0</v>
      </c>
      <c r="AC484">
        <f>INDEX(Sheet1!$D$5:$D$15, MATCH(AC434, Sheet1!$B$5:$B$15, 1))</f>
        <v>0</v>
      </c>
      <c r="AD484">
        <f>INDEX(Sheet1!$D$5:$D$15, MATCH(AD434, Sheet1!$B$5:$B$15, 1))</f>
        <v>0</v>
      </c>
      <c r="AE484">
        <f>INDEX(Sheet1!$D$5:$D$15, MATCH(AE434, Sheet1!$B$5:$B$15, 1))</f>
        <v>0</v>
      </c>
      <c r="AF484">
        <f>INDEX(Sheet1!$D$5:$D$15, MATCH(AF434, Sheet1!$B$5:$B$15, 1))</f>
        <v>0</v>
      </c>
      <c r="AG484">
        <f>INDEX(Sheet1!$D$5:$D$15, MATCH(AG434, Sheet1!$B$5:$B$15, 1))</f>
        <v>1</v>
      </c>
      <c r="AH484">
        <f>INDEX(Sheet1!$D$5:$D$15, MATCH(AH434, Sheet1!$B$5:$B$15, 1))</f>
        <v>0</v>
      </c>
      <c r="AI484">
        <f>INDEX(Sheet1!$D$5:$D$15, MATCH(AI434, Sheet1!$B$5:$B$15, 1))</f>
        <v>0</v>
      </c>
      <c r="AJ484">
        <f>INDEX(Sheet1!$D$5:$D$15, MATCH(AJ434, Sheet1!$B$5:$B$15, 1))</f>
        <v>1</v>
      </c>
      <c r="AK484">
        <f>INDEX(Sheet1!$D$5:$D$15, MATCH(AK434, Sheet1!$B$5:$B$15, 1))</f>
        <v>0</v>
      </c>
      <c r="AL484">
        <f>INDEX(Sheet1!$D$5:$D$15, MATCH(AL434, Sheet1!$B$5:$B$15, 1))</f>
        <v>0</v>
      </c>
      <c r="AM484">
        <f>INDEX(Sheet1!$D$5:$D$15, MATCH(AM434, Sheet1!$B$5:$B$15, 1))</f>
        <v>0</v>
      </c>
      <c r="AN484">
        <f>INDEX(Sheet1!$D$5:$D$15, MATCH(AN434, Sheet1!$B$5:$B$15, 1))</f>
        <v>0</v>
      </c>
      <c r="AO484">
        <f>INDEX(Sheet1!$D$5:$D$15, MATCH(AO434, Sheet1!$B$5:$B$15, 1))</f>
        <v>0</v>
      </c>
      <c r="AP484">
        <f>INDEX(Sheet1!$D$5:$D$15, MATCH(AP434, Sheet1!$B$5:$B$15, 1))</f>
        <v>1</v>
      </c>
      <c r="AQ484">
        <f>INDEX(Sheet1!$D$5:$D$15, MATCH(AQ434, Sheet1!$B$5:$B$15, 1))</f>
        <v>0</v>
      </c>
      <c r="AR484">
        <f>INDEX(Sheet1!$D$5:$D$15, MATCH(AR434, Sheet1!$B$5:$B$15, 1))</f>
        <v>-1</v>
      </c>
      <c r="AS484">
        <f>INDEX(Sheet1!$D$5:$D$15, MATCH(AS434, Sheet1!$B$5:$B$15, 1))</f>
        <v>0</v>
      </c>
      <c r="AT484">
        <f>INDEX(Sheet1!$D$5:$D$15, MATCH(AT434, Sheet1!$B$5:$B$15, 1))</f>
        <v>0</v>
      </c>
      <c r="AU484">
        <f>INDEX(Sheet1!$D$5:$D$15, MATCH(AU434, Sheet1!$B$5:$B$15, 1))</f>
        <v>0</v>
      </c>
      <c r="AV484">
        <f>INDEX(Sheet1!$D$5:$D$15, MATCH(AV434, Sheet1!$B$5:$B$15, 1))</f>
        <v>0</v>
      </c>
      <c r="AW484">
        <f>INDEX(Sheet1!$D$5:$D$15, MATCH(AW434, Sheet1!$B$5:$B$15, 1))</f>
        <v>-1</v>
      </c>
      <c r="AX484">
        <f>INDEX(Sheet1!$D$5:$D$15, MATCH(AX434, Sheet1!$B$5:$B$15, 1))</f>
        <v>0</v>
      </c>
      <c r="AY484">
        <f>INDEX(Sheet1!$D$5:$D$15, MATCH(AY434, Sheet1!$B$5:$B$15, 1))</f>
        <v>-1</v>
      </c>
      <c r="AZ484">
        <f>INDEX(Sheet1!$D$5:$D$15, MATCH(AZ434, Sheet1!$B$5:$B$15, 1))</f>
        <v>0</v>
      </c>
      <c r="BA484">
        <f>INDEX(Sheet1!$D$5:$D$15, MATCH(BA434, Sheet1!$B$5:$B$15, 1))</f>
        <v>-1</v>
      </c>
      <c r="BB484">
        <f>INDEX(Sheet1!$D$5:$D$15, MATCH(BB434, Sheet1!$B$5:$B$15, 1))</f>
        <v>-1</v>
      </c>
      <c r="BC484">
        <f>INDEX(Sheet1!$D$5:$D$15, MATCH(BC434, Sheet1!$B$5:$B$15, 1))</f>
        <v>0</v>
      </c>
      <c r="BD484">
        <f>INDEX(Sheet1!$D$5:$D$15, MATCH(BD434, Sheet1!$B$5:$B$15, 1))</f>
        <v>-1</v>
      </c>
      <c r="BE484">
        <f>INDEX(Sheet1!$D$5:$D$15, MATCH(BE434, Sheet1!$B$5:$B$15, 1))</f>
        <v>0</v>
      </c>
      <c r="BF484">
        <f>INDEX(Sheet1!$D$5:$D$15, MATCH(BF434, Sheet1!$B$5:$B$15, 1))</f>
        <v>0</v>
      </c>
      <c r="BG484">
        <f>INDEX(Sheet1!$D$5:$D$15, MATCH(BG434, Sheet1!$B$5:$B$15, 1))</f>
        <v>0</v>
      </c>
      <c r="BH484">
        <f>INDEX(Sheet1!$D$5:$D$15, MATCH(BH434, Sheet1!$B$5:$B$15, 1))</f>
        <v>0</v>
      </c>
      <c r="BI484">
        <f>INDEX(Sheet1!$D$5:$D$15, MATCH(BI434, Sheet1!$B$5:$B$15, 1))</f>
        <v>0</v>
      </c>
      <c r="BJ484">
        <f>INDEX(Sheet1!$D$5:$D$15, MATCH(BJ434, Sheet1!$B$5:$B$15, 1))</f>
        <v>0</v>
      </c>
      <c r="BK484">
        <f>INDEX(Sheet1!$D$5:$D$15, MATCH(BK434, Sheet1!$B$5:$B$15, 1))</f>
        <v>0</v>
      </c>
      <c r="BL484">
        <f>INDEX(Sheet1!$D$5:$D$15, MATCH(BL434, Sheet1!$B$5:$B$15, 1))</f>
        <v>-1</v>
      </c>
      <c r="BM484">
        <f>INDEX(Sheet1!$D$5:$D$15, MATCH(BM434, Sheet1!$B$5:$B$15, 1))</f>
        <v>0</v>
      </c>
      <c r="BN484">
        <f>INDEX(Sheet1!$D$5:$D$15, MATCH(BN434, Sheet1!$B$5:$B$15, 1))</f>
        <v>-1</v>
      </c>
      <c r="BO484">
        <f>INDEX(Sheet1!$D$5:$D$15, MATCH(BO434, Sheet1!$B$5:$B$15, 1))</f>
        <v>-1</v>
      </c>
      <c r="BP484">
        <f>INDEX(Sheet1!$D$5:$D$15, MATCH(BP434, Sheet1!$B$5:$B$15, 1))</f>
        <v>-1</v>
      </c>
      <c r="BQ484">
        <f>INDEX(Sheet1!$D$5:$D$15, MATCH(BQ434, Sheet1!$B$5:$B$15, 1))</f>
        <v>0</v>
      </c>
      <c r="BR484">
        <f>INDEX(Sheet1!$D$5:$D$15, MATCH(BR434, Sheet1!$B$5:$B$15, 1))</f>
        <v>0</v>
      </c>
      <c r="BS484">
        <f>INDEX(Sheet1!$D$5:$D$15, MATCH(BS434, Sheet1!$B$5:$B$15, 1))</f>
        <v>-1</v>
      </c>
      <c r="BT484">
        <f>INDEX(Sheet1!$D$5:$D$15, MATCH(BT434, Sheet1!$B$5:$B$15, 1))</f>
        <v>0</v>
      </c>
      <c r="BU484">
        <f>INDEX(Sheet1!$D$5:$D$15, MATCH(BU434, Sheet1!$B$5:$B$15, 1))</f>
        <v>0</v>
      </c>
      <c r="BV484">
        <f>INDEX(Sheet1!$D$5:$D$15, MATCH(BV434, Sheet1!$B$5:$B$15, 1))</f>
        <v>-1</v>
      </c>
      <c r="BW484">
        <f>INDEX(Sheet1!$D$5:$D$15, MATCH(BW434, Sheet1!$B$5:$B$15, 1))</f>
        <v>-1</v>
      </c>
      <c r="BX484">
        <f>INDEX(Sheet1!$D$5:$D$15, MATCH(BX434, Sheet1!$B$5:$B$15, 1))</f>
        <v>-1</v>
      </c>
      <c r="BY484">
        <f>INDEX(Sheet1!$D$5:$D$15, MATCH(BY434, Sheet1!$B$5:$B$15, 1))</f>
        <v>-1</v>
      </c>
      <c r="BZ484">
        <f>INDEX(Sheet1!$D$5:$D$15, MATCH(BZ434, Sheet1!$B$5:$B$15, 1))</f>
        <v>-1</v>
      </c>
      <c r="CA484">
        <f>INDEX(Sheet1!$D$5:$D$15, MATCH(CA434, Sheet1!$B$5:$B$15, 1))</f>
        <v>-1</v>
      </c>
      <c r="CB484">
        <f>INDEX(Sheet1!$D$5:$D$15, MATCH(CB434, Sheet1!$B$5:$B$15, 1))</f>
        <v>0</v>
      </c>
      <c r="CC484">
        <f>INDEX(Sheet1!$D$5:$D$15, MATCH(CC434, Sheet1!$B$5:$B$15, 1))</f>
        <v>0</v>
      </c>
      <c r="CD484">
        <f>INDEX(Sheet1!$D$5:$D$15, MATCH(CD434, Sheet1!$B$5:$B$15, 1))</f>
        <v>0</v>
      </c>
      <c r="CE484">
        <f>INDEX(Sheet1!$D$5:$D$15, MATCH(CE434, Sheet1!$B$5:$B$15, 1))</f>
        <v>0</v>
      </c>
      <c r="CF484">
        <f>INDEX(Sheet1!$D$5:$D$15, MATCH(CF434, Sheet1!$B$5:$B$15, 1))</f>
        <v>0</v>
      </c>
      <c r="CG484">
        <f>INDEX(Sheet1!$D$5:$D$15, MATCH(CG434, Sheet1!$B$5:$B$15, 1))</f>
        <v>0</v>
      </c>
      <c r="CH484">
        <f>INDEX(Sheet1!$D$5:$D$15, MATCH(CH434, Sheet1!$B$5:$B$15, 1))</f>
        <v>0</v>
      </c>
      <c r="CI484">
        <f>INDEX(Sheet1!$D$5:$D$15, MATCH(CI434, Sheet1!$B$5:$B$15, 1))</f>
        <v>0</v>
      </c>
      <c r="CJ484">
        <f>INDEX(Sheet1!$D$5:$D$15, MATCH(CJ434, Sheet1!$B$5:$B$15, 1))</f>
        <v>0</v>
      </c>
      <c r="CK484">
        <f>INDEX(Sheet1!$D$5:$D$15, MATCH(CK434, Sheet1!$B$5:$B$15, 1))</f>
        <v>0</v>
      </c>
      <c r="CL484">
        <f>INDEX(Sheet1!$D$5:$D$15, MATCH(CL434, Sheet1!$B$5:$B$15, 1))</f>
        <v>0</v>
      </c>
      <c r="CM484">
        <f>INDEX(Sheet1!$D$5:$D$15, MATCH(CM434, Sheet1!$B$5:$B$15, 1))</f>
        <v>0</v>
      </c>
      <c r="CN484">
        <f>INDEX(Sheet1!$D$5:$D$15, MATCH(CN434, Sheet1!$B$5:$B$15, 1))</f>
        <v>0</v>
      </c>
      <c r="CO484">
        <f>INDEX(Sheet1!$D$5:$D$15, MATCH(CO434, Sheet1!$B$5:$B$15, 1))</f>
        <v>0</v>
      </c>
      <c r="CP484">
        <f>INDEX(Sheet1!$D$5:$D$15, MATCH(CP434, Sheet1!$B$5:$B$15, 1))</f>
        <v>-1</v>
      </c>
      <c r="CQ484">
        <f>INDEX(Sheet1!$D$5:$D$15, MATCH(CQ434, Sheet1!$B$5:$B$15, 1))</f>
        <v>0</v>
      </c>
      <c r="CR484">
        <f>INDEX(Sheet1!$D$5:$D$15, MATCH(CR434, Sheet1!$B$5:$B$15, 1))</f>
        <v>0</v>
      </c>
      <c r="CS484">
        <f>INDEX(Sheet1!$D$5:$D$15, MATCH(CS434, Sheet1!$B$5:$B$15, 1))</f>
        <v>0</v>
      </c>
      <c r="CT484">
        <f>INDEX(Sheet1!$D$5:$D$15, MATCH(CT434, Sheet1!$B$5:$B$15, 1))</f>
        <v>-1</v>
      </c>
      <c r="CU484">
        <f>INDEX(Sheet1!$D$5:$D$15, MATCH(CU434, Sheet1!$B$5:$B$15, 1))</f>
        <v>-1</v>
      </c>
      <c r="CV484">
        <f>INDEX(Sheet1!$D$5:$D$15, MATCH(CV434, Sheet1!$B$5:$B$15, 1))</f>
        <v>0</v>
      </c>
      <c r="CW484">
        <f>INDEX(Sheet1!$D$5:$D$15, MATCH(CW434, Sheet1!$B$5:$B$15, 1))</f>
        <v>0</v>
      </c>
      <c r="CX484">
        <f>INDEX(Sheet1!$D$5:$D$15, MATCH(CX434, Sheet1!$B$5:$B$15, 1))</f>
        <v>-1</v>
      </c>
      <c r="CY484">
        <f>INDEX(Sheet1!$D$5:$D$15, MATCH(CY434, Sheet1!$B$5:$B$15, 1))</f>
        <v>0</v>
      </c>
      <c r="CZ484">
        <f>INDEX(Sheet1!$D$5:$D$15, MATCH(CZ434, Sheet1!$B$5:$B$15, 1))</f>
        <v>0</v>
      </c>
      <c r="DA484">
        <f>INDEX(Sheet1!$D$5:$D$15, MATCH(DA434, Sheet1!$B$5:$B$15, 1))</f>
        <v>-1</v>
      </c>
      <c r="DB484">
        <f>INDEX(Sheet1!$D$5:$D$15, MATCH(DB434, Sheet1!$B$5:$B$15, 1))</f>
        <v>0</v>
      </c>
      <c r="DC484">
        <f>INDEX(Sheet1!$D$5:$D$15, MATCH(DC434, Sheet1!$B$5:$B$15, 1))</f>
        <v>0</v>
      </c>
      <c r="DD484">
        <f>INDEX(Sheet1!$D$5:$D$15, MATCH(DD434, Sheet1!$B$5:$B$15, 1))</f>
        <v>0</v>
      </c>
      <c r="DE484">
        <f>INDEX(Sheet1!$D$5:$D$15, MATCH(DE434, Sheet1!$B$5:$B$15, 1))</f>
        <v>0</v>
      </c>
      <c r="DF484">
        <f>INDEX(Sheet1!$D$5:$D$15, MATCH(DF434, Sheet1!$B$5:$B$15, 1))</f>
        <v>0</v>
      </c>
      <c r="DG484">
        <f>INDEX(Sheet1!$D$5:$D$15, MATCH(DG434, Sheet1!$B$5:$B$15, 1))</f>
        <v>0</v>
      </c>
      <c r="DH484">
        <f>INDEX(Sheet1!$D$5:$D$15, MATCH(DH434, Sheet1!$B$5:$B$15, 1))</f>
        <v>0</v>
      </c>
      <c r="DI484">
        <f>INDEX(Sheet1!$D$5:$D$15, MATCH(DI434, Sheet1!$B$5:$B$15, 1))</f>
        <v>1</v>
      </c>
      <c r="DJ484">
        <f>INDEX(Sheet1!$D$5:$D$15, MATCH(DJ434, Sheet1!$B$5:$B$15, 1))</f>
        <v>1</v>
      </c>
      <c r="DK484">
        <f>INDEX(Sheet1!$D$5:$D$15, MATCH(DK434, Sheet1!$B$5:$B$15, 1))</f>
        <v>1</v>
      </c>
      <c r="DL484">
        <f>INDEX(Sheet1!$D$5:$D$15, MATCH(DL434, Sheet1!$B$5:$B$15, 1))</f>
        <v>0</v>
      </c>
      <c r="DM484">
        <f>INDEX(Sheet1!$D$5:$D$15, MATCH(DM434, Sheet1!$B$5:$B$15, 1))</f>
        <v>0</v>
      </c>
      <c r="DN484">
        <f>INDEX(Sheet1!$D$5:$D$15, MATCH(DN434, Sheet1!$B$5:$B$15, 1))</f>
        <v>1</v>
      </c>
      <c r="DO484">
        <f>INDEX(Sheet1!$D$5:$D$15, MATCH(DO434, Sheet1!$B$5:$B$15, 1))</f>
        <v>1</v>
      </c>
      <c r="DP484">
        <f>INDEX(Sheet1!$D$5:$D$15, MATCH(DP434, Sheet1!$B$5:$B$15, 1))</f>
        <v>0</v>
      </c>
      <c r="DQ484">
        <f>INDEX(Sheet1!$D$5:$D$15, MATCH(DQ434, Sheet1!$B$5:$B$15, 1))</f>
        <v>0</v>
      </c>
      <c r="DR484">
        <f>INDEX(Sheet1!$D$5:$D$15, MATCH(DR434, Sheet1!$B$5:$B$15, 1))</f>
        <v>0</v>
      </c>
      <c r="DS484">
        <f>INDEX(Sheet1!$D$5:$D$15, MATCH(DS434, Sheet1!$B$5:$B$15, 1))</f>
        <v>0</v>
      </c>
      <c r="DT484">
        <f>INDEX(Sheet1!$D$5:$D$15, MATCH(DT434, Sheet1!$B$5:$B$15, 1))</f>
        <v>0</v>
      </c>
      <c r="DU484">
        <f>INDEX(Sheet1!$D$5:$D$15, MATCH(DU434, Sheet1!$B$5:$B$15, 1))</f>
        <v>0</v>
      </c>
      <c r="DV484">
        <f>INDEX(Sheet1!$D$5:$D$15, MATCH(DV434, Sheet1!$B$5:$B$15, 1))</f>
        <v>0</v>
      </c>
      <c r="DW484">
        <f>INDEX(Sheet1!$D$5:$D$15, MATCH(DW434, Sheet1!$B$5:$B$15, 1))</f>
        <v>0</v>
      </c>
      <c r="DX484">
        <f>INDEX(Sheet1!$D$5:$D$15, MATCH(DX434, Sheet1!$B$5:$B$15, 1))</f>
        <v>0</v>
      </c>
      <c r="DY484">
        <f>INDEX(Sheet1!$D$5:$D$15, MATCH(DY434, Sheet1!$B$5:$B$15, 1))</f>
        <v>0</v>
      </c>
      <c r="DZ484">
        <f>INDEX(Sheet1!$D$5:$D$15, MATCH(DZ434, Sheet1!$B$5:$B$15, 1))</f>
        <v>0</v>
      </c>
      <c r="EA484">
        <f>INDEX(Sheet1!$D$5:$D$15, MATCH(EA434, Sheet1!$B$5:$B$15, 1))</f>
        <v>0</v>
      </c>
      <c r="EB484">
        <f>INDEX(Sheet1!$D$5:$D$15, MATCH(EB434, Sheet1!$B$5:$B$15, 1))</f>
        <v>0</v>
      </c>
      <c r="EC484">
        <f>INDEX(Sheet1!$D$5:$D$15, MATCH(EC434, Sheet1!$B$5:$B$15, 1))</f>
        <v>0</v>
      </c>
      <c r="ED484">
        <f>INDEX(Sheet1!$D$5:$D$15, MATCH(ED434, Sheet1!$B$5:$B$15, 1))</f>
        <v>0</v>
      </c>
      <c r="EE484">
        <f>INDEX(Sheet1!$D$5:$D$15, MATCH(EE434, Sheet1!$B$5:$B$15, 1))</f>
        <v>0</v>
      </c>
      <c r="EF484">
        <f>INDEX(Sheet1!$D$5:$D$15, MATCH(EF434, Sheet1!$B$5:$B$15, 1))</f>
        <v>1</v>
      </c>
      <c r="EG484">
        <f>INDEX(Sheet1!$D$5:$D$15, MATCH(EG434, Sheet1!$B$5:$B$15, 1))</f>
        <v>0</v>
      </c>
      <c r="EH484">
        <f>INDEX(Sheet1!$D$5:$D$15, MATCH(EH434, Sheet1!$B$5:$B$15, 1))</f>
        <v>0</v>
      </c>
      <c r="EI484">
        <f>INDEX(Sheet1!$D$5:$D$15, MATCH(EI434, Sheet1!$B$5:$B$15, 1))</f>
        <v>1</v>
      </c>
      <c r="EJ484">
        <f>INDEX(Sheet1!$D$5:$D$15, MATCH(EJ434, Sheet1!$B$5:$B$15, 1))</f>
        <v>0</v>
      </c>
      <c r="EK484">
        <f>INDEX(Sheet1!$D$5:$D$15, MATCH(EK434, Sheet1!$B$5:$B$15, 1))</f>
        <v>0</v>
      </c>
      <c r="EL484">
        <f>INDEX(Sheet1!$D$5:$D$15, MATCH(EL434, Sheet1!$B$5:$B$15, 1))</f>
        <v>1</v>
      </c>
      <c r="EM484">
        <f>INDEX(Sheet1!$D$5:$D$15, MATCH(EM434, Sheet1!$B$5:$B$15, 1))</f>
        <v>0</v>
      </c>
      <c r="EN484">
        <f>INDEX(Sheet1!$D$5:$D$15, MATCH(EN434, Sheet1!$B$5:$B$15, 1))</f>
        <v>1</v>
      </c>
      <c r="EO484">
        <f>INDEX(Sheet1!$D$5:$D$15, MATCH(EO434, Sheet1!$B$5:$B$15, 1))</f>
        <v>0</v>
      </c>
      <c r="EP484">
        <f>INDEX(Sheet1!$D$5:$D$15, MATCH(EP434, Sheet1!$B$5:$B$15, 1))</f>
        <v>0</v>
      </c>
      <c r="EQ484">
        <f>INDEX(Sheet1!$D$5:$D$15, MATCH(EQ434, Sheet1!$B$5:$B$15, 1))</f>
        <v>0</v>
      </c>
      <c r="ER484">
        <f>INDEX(Sheet1!$D$5:$D$15, MATCH(ER434, Sheet1!$B$5:$B$15, 1))</f>
        <v>0</v>
      </c>
      <c r="ES484">
        <f>INDEX(Sheet1!$D$5:$D$15, MATCH(ES434, Sheet1!$B$5:$B$15, 1))</f>
        <v>-1</v>
      </c>
      <c r="ET484">
        <f>INDEX(Sheet1!$D$5:$D$15, MATCH(ET434, Sheet1!$B$5:$B$15, 1))</f>
        <v>0</v>
      </c>
      <c r="EU484">
        <f>INDEX(Sheet1!$D$5:$D$15, MATCH(EU434, Sheet1!$B$5:$B$15, 1))</f>
        <v>0</v>
      </c>
      <c r="EV484">
        <f>INDEX(Sheet1!$D$5:$D$15, MATCH(EV434, Sheet1!$B$5:$B$15, 1))</f>
        <v>0</v>
      </c>
      <c r="EW484">
        <f>INDEX(Sheet1!$D$5:$D$15, MATCH(EW434, Sheet1!$B$5:$B$15, 1))</f>
        <v>0</v>
      </c>
      <c r="EX484">
        <f>INDEX(Sheet1!$D$5:$D$15, MATCH(EX434, Sheet1!$B$5:$B$15, 1))</f>
        <v>0</v>
      </c>
      <c r="EY484">
        <f>INDEX(Sheet1!$D$5:$D$15, MATCH(EY434, Sheet1!$B$5:$B$15, 1))</f>
        <v>0</v>
      </c>
      <c r="EZ484">
        <f>INDEX(Sheet1!$D$5:$D$15, MATCH(EZ434, Sheet1!$B$5:$B$15, 1))</f>
        <v>-1</v>
      </c>
      <c r="FA484">
        <f>INDEX(Sheet1!$D$5:$D$15, MATCH(FA434, Sheet1!$B$5:$B$15, 1))</f>
        <v>0</v>
      </c>
      <c r="FB484">
        <f>INDEX(Sheet1!$D$5:$D$15, MATCH(FB434, Sheet1!$B$5:$B$15, 1))</f>
        <v>0</v>
      </c>
      <c r="FC484">
        <f>INDEX(Sheet1!$D$5:$D$15, MATCH(FC434, Sheet1!$B$5:$B$15, 1))</f>
        <v>0</v>
      </c>
      <c r="FD484">
        <f>INDEX(Sheet1!$D$5:$D$15, MATCH(FD434, Sheet1!$B$5:$B$15, 1))</f>
        <v>-1</v>
      </c>
      <c r="FE484">
        <f>INDEX(Sheet1!$D$5:$D$15, MATCH(FE434, Sheet1!$B$5:$B$15, 1))</f>
        <v>-1</v>
      </c>
      <c r="FF484">
        <f>INDEX(Sheet1!$D$5:$D$15, MATCH(FF434, Sheet1!$B$5:$B$15, 1))</f>
        <v>-1</v>
      </c>
      <c r="FG484">
        <f>INDEX(Sheet1!$D$5:$D$15, MATCH(FG434, Sheet1!$B$5:$B$15, 1))</f>
        <v>-1</v>
      </c>
      <c r="FH484">
        <f>INDEX(Sheet1!$D$5:$D$15, MATCH(FH434, Sheet1!$B$5:$B$15, 1))</f>
        <v>0</v>
      </c>
      <c r="FI484">
        <f>INDEX(Sheet1!$D$5:$D$15, MATCH(FI434, Sheet1!$B$5:$B$15, 1))</f>
        <v>0</v>
      </c>
      <c r="FJ484">
        <f>INDEX(Sheet1!$D$5:$D$15, MATCH(FJ434, Sheet1!$B$5:$B$15, 1))</f>
        <v>0</v>
      </c>
      <c r="FK484">
        <f>INDEX(Sheet1!$D$5:$D$15, MATCH(FK434, Sheet1!$B$5:$B$15, 1))</f>
        <v>0</v>
      </c>
      <c r="FL484">
        <f>INDEX(Sheet1!$D$5:$D$15, MATCH(FL434, Sheet1!$B$5:$B$15, 1))</f>
        <v>0</v>
      </c>
      <c r="FM484">
        <f>INDEX(Sheet1!$D$5:$D$15, MATCH(FM434, Sheet1!$B$5:$B$15, 1))</f>
        <v>0</v>
      </c>
      <c r="FN484">
        <f>INDEX(Sheet1!$D$5:$D$15, MATCH(FN434, Sheet1!$B$5:$B$15, 1))</f>
        <v>0</v>
      </c>
      <c r="FO484">
        <f>INDEX(Sheet1!$D$5:$D$15, MATCH(FO434, Sheet1!$B$5:$B$15, 1))</f>
        <v>0</v>
      </c>
      <c r="FP484">
        <f>INDEX(Sheet1!$D$5:$D$15, MATCH(FP434, Sheet1!$B$5:$B$15, 1))</f>
        <v>0</v>
      </c>
      <c r="FQ484">
        <f>INDEX(Sheet1!$D$5:$D$15, MATCH(FQ434, Sheet1!$B$5:$B$15, 1))</f>
        <v>1</v>
      </c>
      <c r="FR484">
        <f>INDEX(Sheet1!$D$5:$D$15, MATCH(FR434, Sheet1!$B$5:$B$15, 1))</f>
        <v>0</v>
      </c>
      <c r="FS484">
        <f>INDEX(Sheet1!$D$5:$D$15, MATCH(FS434, Sheet1!$B$5:$B$15, 1))</f>
        <v>0</v>
      </c>
      <c r="FT484">
        <f>INDEX(Sheet1!$D$5:$D$15, MATCH(FT434, Sheet1!$B$5:$B$15, 1))</f>
        <v>0</v>
      </c>
      <c r="FU484">
        <f>INDEX(Sheet1!$D$5:$D$15, MATCH(FU434, Sheet1!$B$5:$B$15, 1))</f>
        <v>-1</v>
      </c>
      <c r="FV484">
        <f>INDEX(Sheet1!$D$5:$D$15, MATCH(FV434, Sheet1!$B$5:$B$15, 1))</f>
        <v>0</v>
      </c>
      <c r="FW484">
        <f>INDEX(Sheet1!$D$5:$D$15, MATCH(FW434, Sheet1!$B$5:$B$15, 1))</f>
        <v>0</v>
      </c>
      <c r="FX484">
        <f>INDEX(Sheet1!$D$5:$D$15, MATCH(FX434, Sheet1!$B$5:$B$15, 1))</f>
        <v>0</v>
      </c>
      <c r="FY484">
        <f>INDEX(Sheet1!$D$5:$D$15, MATCH(FY434, Sheet1!$B$5:$B$15, 1))</f>
        <v>0</v>
      </c>
      <c r="FZ484">
        <f>INDEX(Sheet1!$D$5:$D$15, MATCH(FZ434, Sheet1!$B$5:$B$15, 1))</f>
        <v>0</v>
      </c>
      <c r="GA484">
        <f>INDEX(Sheet1!$D$5:$D$15, MATCH(GA434, Sheet1!$B$5:$B$15, 1))</f>
        <v>0</v>
      </c>
      <c r="GB484">
        <f>INDEX(Sheet1!$D$5:$D$15, MATCH(GB434, Sheet1!$B$5:$B$15, 1))</f>
        <v>0</v>
      </c>
      <c r="GC484">
        <f>INDEX(Sheet1!$D$5:$D$15, MATCH(GC434, Sheet1!$B$5:$B$15, 1))</f>
        <v>0</v>
      </c>
      <c r="GD484">
        <f>INDEX(Sheet1!$D$5:$D$15, MATCH(GD434, Sheet1!$B$5:$B$15, 1))</f>
        <v>0</v>
      </c>
      <c r="GE484">
        <f>INDEX(Sheet1!$D$5:$D$15, MATCH(GE434, Sheet1!$B$5:$B$15, 1))</f>
        <v>0</v>
      </c>
      <c r="GF484">
        <f>INDEX(Sheet1!$D$5:$D$15, MATCH(GF434, Sheet1!$B$5:$B$15, 1))</f>
        <v>0</v>
      </c>
      <c r="GG484">
        <f>INDEX(Sheet1!$D$5:$D$15, MATCH(GG434, Sheet1!$B$5:$B$15, 1))</f>
        <v>0</v>
      </c>
      <c r="GH484">
        <f>INDEX(Sheet1!$D$5:$D$15, MATCH(GH434, Sheet1!$B$5:$B$15, 1))</f>
        <v>0</v>
      </c>
      <c r="GI484">
        <f>INDEX(Sheet1!$D$5:$D$15, MATCH(GI434, Sheet1!$B$5:$B$15, 1))</f>
        <v>0</v>
      </c>
      <c r="GJ484">
        <f>INDEX(Sheet1!$D$5:$D$15, MATCH(GJ434, Sheet1!$B$5:$B$15, 1))</f>
        <v>0</v>
      </c>
      <c r="GK484">
        <f>INDEX(Sheet1!$D$5:$D$15, MATCH(GK434, Sheet1!$B$5:$B$15, 1))</f>
        <v>0</v>
      </c>
      <c r="GL484">
        <f>INDEX(Sheet1!$D$5:$D$15, MATCH(GL434, Sheet1!$B$5:$B$15, 1))</f>
        <v>0</v>
      </c>
      <c r="GM484">
        <f>INDEX(Sheet1!$D$5:$D$15, MATCH(GM434, Sheet1!$B$5:$B$15, 1))</f>
        <v>1</v>
      </c>
      <c r="GN484">
        <f>INDEX(Sheet1!$D$5:$D$15, MATCH(GN434, Sheet1!$B$5:$B$15, 1))</f>
        <v>1</v>
      </c>
      <c r="GO484">
        <f>INDEX(Sheet1!$D$5:$D$15, MATCH(GO434, Sheet1!$B$5:$B$15, 1))</f>
        <v>1</v>
      </c>
      <c r="GP484">
        <f>INDEX(Sheet1!$D$5:$D$15, MATCH(GP434, Sheet1!$B$5:$B$15, 1))</f>
        <v>0</v>
      </c>
      <c r="GQ484">
        <f>INDEX(Sheet1!$D$5:$D$15, MATCH(GQ434, Sheet1!$B$5:$B$15, 1))</f>
        <v>0</v>
      </c>
      <c r="GR484">
        <f>INDEX(Sheet1!$D$5:$D$15, MATCH(GR434, Sheet1!$B$5:$B$15, 1))</f>
        <v>0</v>
      </c>
      <c r="GS484">
        <f>INDEX(Sheet1!$D$5:$D$15, MATCH(GS434, Sheet1!$B$5:$B$15, 1))</f>
        <v>-1</v>
      </c>
      <c r="GT484">
        <f>INDEX(Sheet1!$D$5:$D$15, MATCH(GT434, Sheet1!$B$5:$B$15, 1))</f>
        <v>0</v>
      </c>
      <c r="GU484">
        <f>INDEX(Sheet1!$D$5:$D$15, MATCH(GU434, Sheet1!$B$5:$B$15, 1))</f>
        <v>0</v>
      </c>
      <c r="GV484">
        <f>INDEX(Sheet1!$D$5:$D$15, MATCH(GV434, Sheet1!$B$5:$B$15, 1))</f>
        <v>0</v>
      </c>
      <c r="GW484">
        <f>INDEX(Sheet1!$D$5:$D$15, MATCH(GW434, Sheet1!$B$5:$B$15, 1))</f>
        <v>0</v>
      </c>
      <c r="GX484">
        <f>INDEX(Sheet1!$D$5:$D$15, MATCH(GX434, Sheet1!$B$5:$B$15, 1))</f>
        <v>0</v>
      </c>
      <c r="GY484">
        <f>INDEX(Sheet1!$D$5:$D$15, MATCH(GY434, Sheet1!$B$5:$B$15, 1))</f>
        <v>0</v>
      </c>
      <c r="GZ484">
        <f>INDEX(Sheet1!$D$5:$D$15, MATCH(GZ434, Sheet1!$B$5:$B$15, 1))</f>
        <v>0</v>
      </c>
      <c r="HA484">
        <f>INDEX(Sheet1!$D$5:$D$15, MATCH(HA434, Sheet1!$B$5:$B$15, 1))</f>
        <v>0</v>
      </c>
      <c r="HB484">
        <f>INDEX(Sheet1!$D$5:$D$15, MATCH(HB434, Sheet1!$B$5:$B$15, 1))</f>
        <v>-1</v>
      </c>
      <c r="HC484">
        <f>INDEX(Sheet1!$D$5:$D$15, MATCH(HC434, Sheet1!$B$5:$B$15, 1))</f>
        <v>0</v>
      </c>
      <c r="HD484">
        <f>INDEX(Sheet1!$D$5:$D$15, MATCH(HD434, Sheet1!$B$5:$B$15, 1))</f>
        <v>0</v>
      </c>
      <c r="HE484">
        <f>INDEX(Sheet1!$D$5:$D$15, MATCH(HE434, Sheet1!$B$5:$B$15, 1))</f>
        <v>0</v>
      </c>
      <c r="HF484">
        <f>INDEX(Sheet1!$D$5:$D$15, MATCH(HF434, Sheet1!$B$5:$B$15, 1))</f>
        <v>0</v>
      </c>
      <c r="HG484">
        <f>INDEX(Sheet1!$D$5:$D$15, MATCH(HG434, Sheet1!$B$5:$B$15, 1))</f>
        <v>0</v>
      </c>
      <c r="HH484">
        <f>INDEX(Sheet1!$D$5:$D$15, MATCH(HH434, Sheet1!$B$5:$B$15, 1))</f>
        <v>0</v>
      </c>
      <c r="HI484">
        <f>INDEX(Sheet1!$D$5:$D$15, MATCH(HI434, Sheet1!$B$5:$B$15, 1))</f>
        <v>0</v>
      </c>
      <c r="HJ484">
        <f>INDEX(Sheet1!$D$5:$D$15, MATCH(HJ434, Sheet1!$B$5:$B$15, 1))</f>
        <v>-1</v>
      </c>
      <c r="HK484">
        <f>INDEX(Sheet1!$D$5:$D$15, MATCH(HK434, Sheet1!$B$5:$B$15, 1))</f>
        <v>-1</v>
      </c>
      <c r="HL484">
        <f>INDEX(Sheet1!$D$5:$D$15, MATCH(HL434, Sheet1!$B$5:$B$15, 1))</f>
        <v>0</v>
      </c>
      <c r="HM484">
        <f>INDEX(Sheet1!$D$5:$D$15, MATCH(HM434, Sheet1!$B$5:$B$15, 1))</f>
        <v>-1</v>
      </c>
      <c r="HN484">
        <f>INDEX(Sheet1!$D$5:$D$15, MATCH(HN434, Sheet1!$B$5:$B$15, 1))</f>
        <v>-1</v>
      </c>
      <c r="HO484">
        <f>INDEX(Sheet1!$D$5:$D$15, MATCH(HO434, Sheet1!$B$5:$B$15, 1))</f>
        <v>-1</v>
      </c>
      <c r="HP484">
        <f>INDEX(Sheet1!$D$5:$D$15, MATCH(HP434, Sheet1!$B$5:$B$15, 1))</f>
        <v>0</v>
      </c>
      <c r="HQ484">
        <f>INDEX(Sheet1!$D$5:$D$15, MATCH(HQ434, Sheet1!$B$5:$B$15, 1))</f>
        <v>-1</v>
      </c>
      <c r="HR484">
        <f>INDEX(Sheet1!$D$5:$D$15, MATCH(HR434, Sheet1!$B$5:$B$15, 1))</f>
        <v>-1</v>
      </c>
      <c r="HS484">
        <f>INDEX(Sheet1!$D$5:$D$15, MATCH(HS434, Sheet1!$B$5:$B$15, 1))</f>
        <v>0</v>
      </c>
      <c r="HT484">
        <f>INDEX(Sheet1!$D$5:$D$15, MATCH(HT434, Sheet1!$B$5:$B$15, 1))</f>
        <v>0</v>
      </c>
      <c r="HU484">
        <f>INDEX(Sheet1!$D$5:$D$15, MATCH(HU434, Sheet1!$B$5:$B$15, 1))</f>
        <v>-1</v>
      </c>
      <c r="HV484">
        <f>INDEX(Sheet1!$D$5:$D$15, MATCH(HV434, Sheet1!$B$5:$B$15, 1))</f>
        <v>-1</v>
      </c>
      <c r="HW484">
        <f>INDEX(Sheet1!$D$5:$D$15, MATCH(HW434, Sheet1!$B$5:$B$15, 1))</f>
        <v>0</v>
      </c>
      <c r="HX484">
        <f>INDEX(Sheet1!$D$5:$D$15, MATCH(HX434, Sheet1!$B$5:$B$15, 1))</f>
        <v>0</v>
      </c>
      <c r="HY484">
        <f>INDEX(Sheet1!$D$5:$D$15, MATCH(HY434, Sheet1!$B$5:$B$15, 1))</f>
        <v>0</v>
      </c>
      <c r="HZ484">
        <f>INDEX(Sheet1!$D$5:$D$15, MATCH(HZ434, Sheet1!$B$5:$B$15, 1))</f>
        <v>0</v>
      </c>
      <c r="IA484">
        <f>INDEX(Sheet1!$D$5:$D$15, MATCH(IA434, Sheet1!$B$5:$B$15, 1))</f>
        <v>0</v>
      </c>
      <c r="IB484">
        <f>INDEX(Sheet1!$D$5:$D$15, MATCH(IB434, Sheet1!$B$5:$B$15, 1))</f>
        <v>0</v>
      </c>
      <c r="IC484">
        <f>INDEX(Sheet1!$D$5:$D$15, MATCH(IC434, Sheet1!$B$5:$B$15, 1))</f>
        <v>0</v>
      </c>
      <c r="ID484">
        <f>INDEX(Sheet1!$D$5:$D$15, MATCH(ID434, Sheet1!$B$5:$B$15, 1))</f>
        <v>0</v>
      </c>
      <c r="IE484">
        <f>INDEX(Sheet1!$D$5:$D$15, MATCH(IE434, Sheet1!$B$5:$B$15, 1))</f>
        <v>0</v>
      </c>
      <c r="IF484">
        <f>INDEX(Sheet1!$D$5:$D$15, MATCH(IF434, Sheet1!$B$5:$B$15, 1))</f>
        <v>0</v>
      </c>
      <c r="IG484">
        <f>INDEX(Sheet1!$D$5:$D$15, MATCH(IG434, Sheet1!$B$5:$B$15, 1))</f>
        <v>0</v>
      </c>
      <c r="IH484">
        <f>INDEX(Sheet1!$D$5:$D$15, MATCH(IH434, Sheet1!$B$5:$B$15, 1))</f>
        <v>0</v>
      </c>
      <c r="II484">
        <f>INDEX(Sheet1!$D$5:$D$15, MATCH(II434, Sheet1!$B$5:$B$15, 1))</f>
        <v>1</v>
      </c>
      <c r="IJ484">
        <f>INDEX(Sheet1!$D$5:$D$15, MATCH(IJ434, Sheet1!$B$5:$B$15, 1))</f>
        <v>1</v>
      </c>
      <c r="IK484">
        <f>INDEX(Sheet1!$D$5:$D$15, MATCH(IK434, Sheet1!$B$5:$B$15, 1))</f>
        <v>1</v>
      </c>
      <c r="IL484">
        <f>INDEX(Sheet1!$D$5:$D$15, MATCH(IL434, Sheet1!$B$5:$B$15, 1))</f>
        <v>1</v>
      </c>
      <c r="IM484">
        <f>INDEX(Sheet1!$D$5:$D$15, MATCH(IM434, Sheet1!$B$5:$B$15, 1))</f>
        <v>0</v>
      </c>
      <c r="IN484">
        <f>INDEX(Sheet1!$D$5:$D$15, MATCH(IN434, Sheet1!$B$5:$B$15, 1))</f>
        <v>1</v>
      </c>
      <c r="IO484">
        <f>INDEX(Sheet1!$D$5:$D$15, MATCH(IO434, Sheet1!$B$5:$B$15, 1))</f>
        <v>0</v>
      </c>
      <c r="IP484">
        <f>INDEX(Sheet1!$D$5:$D$15, MATCH(IP434, Sheet1!$B$5:$B$15, 1))</f>
        <v>1</v>
      </c>
      <c r="IQ484">
        <f>INDEX(Sheet1!$D$5:$D$15, MATCH(IQ434, Sheet1!$B$5:$B$15, 1))</f>
        <v>0</v>
      </c>
      <c r="IR484">
        <f>INDEX(Sheet1!$D$5:$D$15, MATCH(IR434, Sheet1!$B$5:$B$15, 1))</f>
        <v>1</v>
      </c>
      <c r="IS484">
        <f>INDEX(Sheet1!$D$5:$D$15, MATCH(IS434, Sheet1!$B$5:$B$15, 1))</f>
        <v>0</v>
      </c>
      <c r="IT484">
        <f>INDEX(Sheet1!$D$5:$D$15, MATCH(IT434, Sheet1!$B$5:$B$15, 1))</f>
        <v>0</v>
      </c>
      <c r="IU484">
        <f>INDEX(Sheet1!$D$5:$D$15, MATCH(IU434, Sheet1!$B$5:$B$15, 1))</f>
        <v>0</v>
      </c>
      <c r="IV484">
        <f>INDEX(Sheet1!$D$5:$D$15, MATCH(IV434, Sheet1!$B$5:$B$15, 1))</f>
        <v>-1</v>
      </c>
      <c r="IW484">
        <f>INDEX(Sheet1!$D$5:$D$15, MATCH(IW434, Sheet1!$B$5:$B$15, 1))</f>
        <v>0</v>
      </c>
      <c r="IX484">
        <f>INDEX(Sheet1!$D$5:$D$15, MATCH(IX434, Sheet1!$B$5:$B$15, 1))</f>
        <v>0</v>
      </c>
      <c r="IY484">
        <f>INDEX(Sheet1!$D$5:$D$15, MATCH(IY434, Sheet1!$B$5:$B$15, 1))</f>
        <v>-1</v>
      </c>
      <c r="IZ484">
        <f>INDEX(Sheet1!$D$5:$D$15, MATCH(IZ434, Sheet1!$B$5:$B$15, 1))</f>
        <v>0</v>
      </c>
      <c r="JA484">
        <f>INDEX(Sheet1!$D$5:$D$15, MATCH(JA434, Sheet1!$B$5:$B$15, 1))</f>
        <v>-1</v>
      </c>
      <c r="JB484">
        <f>INDEX(Sheet1!$D$5:$D$15, MATCH(JB434, Sheet1!$B$5:$B$15, 1))</f>
        <v>0</v>
      </c>
      <c r="JC484">
        <f>INDEX(Sheet1!$D$5:$D$15, MATCH(JC434, Sheet1!$B$5:$B$15, 1))</f>
        <v>0</v>
      </c>
      <c r="JD484">
        <f>INDEX(Sheet1!$D$5:$D$15, MATCH(JD434, Sheet1!$B$5:$B$15, 1))</f>
        <v>-1</v>
      </c>
      <c r="JE484">
        <f>INDEX(Sheet1!$D$5:$D$15, MATCH(JE434, Sheet1!$B$5:$B$15, 1))</f>
        <v>-1</v>
      </c>
      <c r="JF484">
        <f>INDEX(Sheet1!$D$5:$D$15, MATCH(JF434, Sheet1!$B$5:$B$15, 1))</f>
        <v>0</v>
      </c>
      <c r="JG484">
        <f>INDEX(Sheet1!$D$5:$D$15, MATCH(JG434, Sheet1!$B$5:$B$15, 1))</f>
        <v>0</v>
      </c>
      <c r="JH484">
        <f>INDEX(Sheet1!$D$5:$D$15, MATCH(JH434, Sheet1!$B$5:$B$15, 1))</f>
        <v>-1</v>
      </c>
      <c r="JI484">
        <f>INDEX(Sheet1!$D$5:$D$15, MATCH(JI434, Sheet1!$B$5:$B$15, 1))</f>
        <v>0</v>
      </c>
      <c r="JJ484">
        <f>INDEX(Sheet1!$D$5:$D$15, MATCH(JJ434, Sheet1!$B$5:$B$15, 1))</f>
        <v>-1</v>
      </c>
      <c r="JK484">
        <f>INDEX(Sheet1!$D$5:$D$15, MATCH(JK434, Sheet1!$B$5:$B$15, 1))</f>
        <v>-1</v>
      </c>
      <c r="JL484">
        <f>INDEX(Sheet1!$D$5:$D$15, MATCH(JL434, Sheet1!$B$5:$B$15, 1))</f>
        <v>0</v>
      </c>
      <c r="JM484">
        <f>INDEX(Sheet1!$D$5:$D$15, MATCH(JM434, Sheet1!$B$5:$B$15, 1))</f>
        <v>-1</v>
      </c>
      <c r="JN484">
        <f>INDEX(Sheet1!$D$5:$D$15, MATCH(JN434, Sheet1!$B$5:$B$15, 1))</f>
        <v>0</v>
      </c>
      <c r="JO484">
        <f>INDEX(Sheet1!$D$5:$D$15, MATCH(JO434, Sheet1!$B$5:$B$15, 1))</f>
        <v>0</v>
      </c>
      <c r="JP484">
        <f>INDEX(Sheet1!$D$5:$D$15, MATCH(JP434, Sheet1!$B$5:$B$15, 1))</f>
        <v>-1</v>
      </c>
      <c r="JQ484">
        <f>INDEX(Sheet1!$D$5:$D$15, MATCH(JQ434, Sheet1!$B$5:$B$15, 1))</f>
        <v>0</v>
      </c>
      <c r="JR484">
        <f>INDEX(Sheet1!$D$5:$D$15, MATCH(JR434, Sheet1!$B$5:$B$15, 1))</f>
        <v>0</v>
      </c>
      <c r="JS484">
        <f>INDEX(Sheet1!$D$5:$D$15, MATCH(JS434, Sheet1!$B$5:$B$15, 1))</f>
        <v>0</v>
      </c>
      <c r="JT484">
        <f>INDEX(Sheet1!$D$5:$D$15, MATCH(JT434, Sheet1!$B$5:$B$15, 1))</f>
        <v>0</v>
      </c>
      <c r="JU484">
        <f>INDEX(Sheet1!$D$5:$D$15, MATCH(JU434, Sheet1!$B$5:$B$15, 1))</f>
        <v>0</v>
      </c>
      <c r="JV484">
        <f>INDEX(Sheet1!$D$5:$D$15, MATCH(JV434, Sheet1!$B$5:$B$15, 1))</f>
        <v>0</v>
      </c>
      <c r="JW484">
        <f>INDEX(Sheet1!$D$5:$D$15, MATCH(JW434, Sheet1!$B$5:$B$15, 1))</f>
        <v>1</v>
      </c>
      <c r="JX484">
        <f>INDEX(Sheet1!$D$5:$D$15, MATCH(JX434, Sheet1!$B$5:$B$15, 1))</f>
        <v>1</v>
      </c>
      <c r="JY484">
        <f>INDEX(Sheet1!$D$5:$D$15, MATCH(JY434, Sheet1!$B$5:$B$15, 1))</f>
        <v>0</v>
      </c>
      <c r="JZ484">
        <f>INDEX(Sheet1!$D$5:$D$15, MATCH(JZ434, Sheet1!$B$5:$B$15, 1))</f>
        <v>1</v>
      </c>
      <c r="KA484">
        <f>INDEX(Sheet1!$D$5:$D$15, MATCH(KA434, Sheet1!$B$5:$B$15, 1))</f>
        <v>1</v>
      </c>
      <c r="KB484">
        <f>INDEX(Sheet1!$D$5:$D$15, MATCH(KB434, Sheet1!$B$5:$B$15, 1))</f>
        <v>0</v>
      </c>
      <c r="KC484">
        <f>INDEX(Sheet1!$D$5:$D$15, MATCH(KC434, Sheet1!$B$5:$B$15, 1))</f>
        <v>1</v>
      </c>
      <c r="KD484">
        <f>INDEX(Sheet1!$D$5:$D$15, MATCH(KD434, Sheet1!$B$5:$B$15, 1))</f>
        <v>1</v>
      </c>
      <c r="KE484">
        <f>INDEX(Sheet1!$D$5:$D$15, MATCH(KE434, Sheet1!$B$5:$B$15, 1))</f>
        <v>0</v>
      </c>
      <c r="KF484">
        <f>INDEX(Sheet1!$D$5:$D$15, MATCH(KF434, Sheet1!$B$5:$B$15, 1))</f>
        <v>0</v>
      </c>
      <c r="KG484">
        <f>INDEX(Sheet1!$D$5:$D$15, MATCH(KG434, Sheet1!$B$5:$B$15, 1))</f>
        <v>0</v>
      </c>
      <c r="KH484">
        <f>INDEX(Sheet1!$D$5:$D$15, MATCH(KH434, Sheet1!$B$5:$B$15, 1))</f>
        <v>0</v>
      </c>
      <c r="KI484">
        <f>INDEX(Sheet1!$D$5:$D$15, MATCH(KI434, Sheet1!$B$5:$B$15, 1))</f>
        <v>0</v>
      </c>
      <c r="KJ484">
        <f>INDEX(Sheet1!$D$5:$D$15, MATCH(KJ434, Sheet1!$B$5:$B$15, 1))</f>
        <v>0</v>
      </c>
      <c r="KK484">
        <f>INDEX(Sheet1!$D$5:$D$15, MATCH(KK434, Sheet1!$B$5:$B$15, 1))</f>
        <v>0</v>
      </c>
      <c r="KL484">
        <f>INDEX(Sheet1!$D$5:$D$15, MATCH(KL434, Sheet1!$B$5:$B$15, 1))</f>
        <v>0</v>
      </c>
      <c r="KM484">
        <f>INDEX(Sheet1!$D$5:$D$15, MATCH(KM434, Sheet1!$B$5:$B$15, 1))</f>
        <v>0</v>
      </c>
      <c r="KN484">
        <f>INDEX(Sheet1!$D$5:$D$15, MATCH(KN434, Sheet1!$B$5:$B$15, 1))</f>
        <v>0</v>
      </c>
      <c r="KO484">
        <f>INDEX(Sheet1!$D$5:$D$15, MATCH(KO434, Sheet1!$B$5:$B$15, 1))</f>
        <v>0</v>
      </c>
      <c r="KP484">
        <f>INDEX(Sheet1!$D$5:$D$15, MATCH(KP434, Sheet1!$B$5:$B$15, 1))</f>
        <v>0</v>
      </c>
      <c r="KQ484">
        <f>INDEX(Sheet1!$D$5:$D$15, MATCH(KQ434, Sheet1!$B$5:$B$15, 1))</f>
        <v>0</v>
      </c>
      <c r="KR484">
        <f>INDEX(Sheet1!$D$5:$D$15, MATCH(KR434, Sheet1!$B$5:$B$15, 1))</f>
        <v>0</v>
      </c>
      <c r="KS484">
        <f>INDEX(Sheet1!$D$5:$D$15, MATCH(KS434, Sheet1!$B$5:$B$15, 1))</f>
        <v>0</v>
      </c>
      <c r="KT484">
        <f>INDEX(Sheet1!$D$5:$D$15, MATCH(KT434, Sheet1!$B$5:$B$15, 1))</f>
        <v>0</v>
      </c>
      <c r="KU484">
        <f>INDEX(Sheet1!$D$5:$D$15, MATCH(KU434, Sheet1!$B$5:$B$15, 1))</f>
        <v>0</v>
      </c>
      <c r="KV484">
        <f>INDEX(Sheet1!$D$5:$D$15, MATCH(KV434, Sheet1!$B$5:$B$15, 1))</f>
        <v>0</v>
      </c>
      <c r="KW484">
        <f>INDEX(Sheet1!$D$5:$D$15, MATCH(KW434, Sheet1!$B$5:$B$15, 1))</f>
        <v>0</v>
      </c>
      <c r="KX484">
        <f>INDEX(Sheet1!$D$5:$D$15, MATCH(KX434, Sheet1!$B$5:$B$15, 1))</f>
        <v>1</v>
      </c>
      <c r="KY484">
        <f>INDEX(Sheet1!$D$5:$D$15, MATCH(KY434, Sheet1!$B$5:$B$15, 1))</f>
        <v>0</v>
      </c>
      <c r="KZ484">
        <f>INDEX(Sheet1!$D$5:$D$15, MATCH(KZ434, Sheet1!$B$5:$B$15, 1))</f>
        <v>0</v>
      </c>
      <c r="LA484">
        <f>INDEX(Sheet1!$D$5:$D$15, MATCH(LA434, Sheet1!$B$5:$B$15, 1))</f>
        <v>0</v>
      </c>
      <c r="LB484">
        <f>INDEX(Sheet1!$D$5:$D$15, MATCH(LB434, Sheet1!$B$5:$B$15, 1))</f>
        <v>0</v>
      </c>
      <c r="LC484">
        <f>INDEX(Sheet1!$D$5:$D$15, MATCH(LC434, Sheet1!$B$5:$B$15, 1))</f>
        <v>0</v>
      </c>
      <c r="LD484">
        <f>INDEX(Sheet1!$D$5:$D$15, MATCH(LD434, Sheet1!$B$5:$B$15, 1))</f>
        <v>0</v>
      </c>
      <c r="LE484">
        <f>INDEX(Sheet1!$D$5:$D$15, MATCH(LE434, Sheet1!$B$5:$B$15, 1))</f>
        <v>0</v>
      </c>
      <c r="LF484">
        <f>INDEX(Sheet1!$D$5:$D$15, MATCH(LF434, Sheet1!$B$5:$B$15, 1))</f>
        <v>0</v>
      </c>
      <c r="LG484">
        <f>INDEX(Sheet1!$D$5:$D$15, MATCH(LG434, Sheet1!$B$5:$B$15, 1))</f>
        <v>0</v>
      </c>
      <c r="LH484">
        <f>INDEX(Sheet1!$D$5:$D$15, MATCH(LH434, Sheet1!$B$5:$B$15, 1))</f>
        <v>0</v>
      </c>
      <c r="LI484">
        <f>INDEX(Sheet1!$D$5:$D$15, MATCH(LI434, Sheet1!$B$5:$B$15, 1))</f>
        <v>-1</v>
      </c>
      <c r="LJ484">
        <f>INDEX(Sheet1!$D$5:$D$15, MATCH(LJ434, Sheet1!$B$5:$B$15, 1))</f>
        <v>0</v>
      </c>
      <c r="LK484">
        <f>INDEX(Sheet1!$D$5:$D$15, MATCH(LK434, Sheet1!$B$5:$B$15, 1))</f>
        <v>0</v>
      </c>
      <c r="LL484">
        <f>INDEX(Sheet1!$D$5:$D$15, MATCH(LL434, Sheet1!$B$5:$B$15, 1))</f>
        <v>0</v>
      </c>
      <c r="LM484">
        <f>INDEX(Sheet1!$D$5:$D$15, MATCH(LM434, Sheet1!$B$5:$B$15, 1))</f>
        <v>0</v>
      </c>
      <c r="LN484">
        <f>INDEX(Sheet1!$D$5:$D$15, MATCH(LN434, Sheet1!$B$5:$B$15, 1))</f>
        <v>0</v>
      </c>
      <c r="LO484">
        <f>INDEX(Sheet1!$D$5:$D$15, MATCH(LO434, Sheet1!$B$5:$B$15, 1))</f>
        <v>0</v>
      </c>
      <c r="LP484">
        <f>INDEX(Sheet1!$D$5:$D$15, MATCH(LP434, Sheet1!$B$5:$B$15, 1))</f>
        <v>0</v>
      </c>
      <c r="LQ484">
        <f>INDEX(Sheet1!$D$5:$D$15, MATCH(LQ434, Sheet1!$B$5:$B$15, 1))</f>
        <v>0</v>
      </c>
      <c r="LR484">
        <f>INDEX(Sheet1!$D$5:$D$15, MATCH(LR434, Sheet1!$B$5:$B$15, 1))</f>
        <v>0</v>
      </c>
      <c r="LS484">
        <f>INDEX(Sheet1!$D$5:$D$15, MATCH(LS434, Sheet1!$B$5:$B$15, 1))</f>
        <v>1</v>
      </c>
      <c r="LT484">
        <f>INDEX(Sheet1!$D$5:$D$15, MATCH(LT434, Sheet1!$B$5:$B$15, 1))</f>
        <v>0</v>
      </c>
      <c r="LU484">
        <f>INDEX(Sheet1!$D$5:$D$15, MATCH(LU434, Sheet1!$B$5:$B$15, 1))</f>
        <v>1</v>
      </c>
      <c r="LV484">
        <f>INDEX(Sheet1!$D$5:$D$15, MATCH(LV434, Sheet1!$B$5:$B$15, 1))</f>
        <v>0</v>
      </c>
      <c r="LW484">
        <f>INDEX(Sheet1!$D$5:$D$15, MATCH(LW434, Sheet1!$B$5:$B$15, 1))</f>
        <v>0</v>
      </c>
      <c r="LX484">
        <f>INDEX(Sheet1!$D$5:$D$15, MATCH(LX434, Sheet1!$B$5:$B$15, 1))</f>
        <v>1</v>
      </c>
      <c r="LY484">
        <f>INDEX(Sheet1!$D$5:$D$15, MATCH(LY434, Sheet1!$B$5:$B$15, 1))</f>
        <v>1</v>
      </c>
      <c r="LZ484">
        <f>INDEX(Sheet1!$D$5:$D$15, MATCH(LZ434, Sheet1!$B$5:$B$15, 1))</f>
        <v>0</v>
      </c>
      <c r="MA484">
        <f>INDEX(Sheet1!$D$5:$D$15, MATCH(MA434, Sheet1!$B$5:$B$15, 1))</f>
        <v>0</v>
      </c>
      <c r="MB484">
        <f>INDEX(Sheet1!$D$5:$D$15, MATCH(MB434, Sheet1!$B$5:$B$15, 1))</f>
        <v>0</v>
      </c>
      <c r="MC484">
        <f>INDEX(Sheet1!$D$5:$D$15, MATCH(MC434, Sheet1!$B$5:$B$15, 1))</f>
        <v>0</v>
      </c>
      <c r="MD484">
        <f>INDEX(Sheet1!$D$5:$D$15, MATCH(MD434, Sheet1!$B$5:$B$15, 1))</f>
        <v>0</v>
      </c>
      <c r="ME484">
        <f>INDEX(Sheet1!$D$5:$D$15, MATCH(ME434, Sheet1!$B$5:$B$15, 1))</f>
        <v>0</v>
      </c>
      <c r="MF484">
        <f>INDEX(Sheet1!$D$5:$D$15, MATCH(MF434, Sheet1!$B$5:$B$15, 1))</f>
        <v>0</v>
      </c>
      <c r="MG484">
        <f>INDEX(Sheet1!$D$5:$D$15, MATCH(MG434, Sheet1!$B$5:$B$15, 1))</f>
        <v>0</v>
      </c>
      <c r="MH484">
        <f>INDEX(Sheet1!$D$5:$D$15, MATCH(MH434, Sheet1!$B$5:$B$15, 1))</f>
        <v>1</v>
      </c>
      <c r="MI484">
        <f>INDEX(Sheet1!$D$5:$D$15, MATCH(MI434, Sheet1!$B$5:$B$15, 1))</f>
        <v>1</v>
      </c>
      <c r="MJ484">
        <f>INDEX(Sheet1!$D$5:$D$15, MATCH(MJ434, Sheet1!$B$5:$B$15, 1))</f>
        <v>0</v>
      </c>
      <c r="MK484">
        <f>INDEX(Sheet1!$D$5:$D$15, MATCH(MK434, Sheet1!$B$5:$B$15, 1))</f>
        <v>0</v>
      </c>
      <c r="ML484">
        <f>INDEX(Sheet1!$D$5:$D$15, MATCH(ML434, Sheet1!$B$5:$B$15, 1))</f>
        <v>0</v>
      </c>
      <c r="MM484">
        <f>INDEX(Sheet1!$D$5:$D$15, MATCH(MM434, Sheet1!$B$5:$B$15, 1))</f>
        <v>0</v>
      </c>
      <c r="MN484">
        <f>INDEX(Sheet1!$D$5:$D$15, MATCH(MN434, Sheet1!$B$5:$B$15, 1))</f>
        <v>0</v>
      </c>
      <c r="MO484">
        <f>INDEX(Sheet1!$D$5:$D$15, MATCH(MO434, Sheet1!$B$5:$B$15, 1))</f>
        <v>0</v>
      </c>
      <c r="MP484">
        <f>INDEX(Sheet1!$D$5:$D$15, MATCH(MP434, Sheet1!$B$5:$B$15, 1))</f>
        <v>1</v>
      </c>
      <c r="MQ484">
        <f>INDEX(Sheet1!$D$5:$D$15, MATCH(MQ434, Sheet1!$B$5:$B$15, 1))</f>
        <v>0</v>
      </c>
      <c r="MR484">
        <f>INDEX(Sheet1!$D$5:$D$15, MATCH(MR434, Sheet1!$B$5:$B$15, 1))</f>
        <v>0</v>
      </c>
      <c r="MS484">
        <f>INDEX(Sheet1!$D$5:$D$15, MATCH(MS434, Sheet1!$B$5:$B$15, 1))</f>
        <v>0</v>
      </c>
      <c r="MT484">
        <f>INDEX(Sheet1!$D$5:$D$15, MATCH(MT434, Sheet1!$B$5:$B$15, 1))</f>
        <v>0</v>
      </c>
      <c r="MU484">
        <f>INDEX(Sheet1!$D$5:$D$15, MATCH(MU434, Sheet1!$B$5:$B$15, 1))</f>
        <v>0</v>
      </c>
      <c r="MV484">
        <f>INDEX(Sheet1!$D$5:$D$15, MATCH(MV434, Sheet1!$B$5:$B$15, 1))</f>
        <v>0</v>
      </c>
      <c r="MW484">
        <f>INDEX(Sheet1!$D$5:$D$15, MATCH(MW434, Sheet1!$B$5:$B$15, 1))</f>
        <v>0</v>
      </c>
      <c r="MX484">
        <f>INDEX(Sheet1!$D$5:$D$15, MATCH(MX434, Sheet1!$B$5:$B$15, 1))</f>
        <v>0</v>
      </c>
      <c r="MY484">
        <f>INDEX(Sheet1!$D$5:$D$15, MATCH(MY434, Sheet1!$B$5:$B$15, 1))</f>
        <v>0</v>
      </c>
      <c r="MZ484">
        <f>INDEX(Sheet1!$D$5:$D$15, MATCH(MZ434, Sheet1!$B$5:$B$15, 1))</f>
        <v>0</v>
      </c>
      <c r="NA484">
        <f>INDEX(Sheet1!$D$5:$D$15, MATCH(NA434, Sheet1!$B$5:$B$15, 1))</f>
        <v>0</v>
      </c>
      <c r="NB484">
        <f>INDEX(Sheet1!$D$5:$D$15, MATCH(NB434, Sheet1!$B$5:$B$15, 1))</f>
        <v>0</v>
      </c>
      <c r="NC484">
        <f>INDEX(Sheet1!$D$5:$D$15, MATCH(NC434, Sheet1!$B$5:$B$15, 1))</f>
        <v>0</v>
      </c>
      <c r="ND484">
        <f>INDEX(Sheet1!$D$5:$D$15, MATCH(ND434, Sheet1!$B$5:$B$15, 1))</f>
        <v>0</v>
      </c>
      <c r="NE484">
        <f>INDEX(Sheet1!$D$5:$D$15, MATCH(NE434, Sheet1!$B$5:$B$15, 1))</f>
        <v>-1</v>
      </c>
      <c r="NF484">
        <f>INDEX(Sheet1!$D$5:$D$15, MATCH(NF434, Sheet1!$B$5:$B$15, 1))</f>
        <v>0</v>
      </c>
      <c r="NG484">
        <f>INDEX(Sheet1!$D$5:$D$15, MATCH(NG434, Sheet1!$B$5:$B$15, 1))</f>
        <v>0</v>
      </c>
      <c r="NH484">
        <f>INDEX(Sheet1!$D$5:$D$15, MATCH(NH434, Sheet1!$B$5:$B$15, 1))</f>
        <v>0</v>
      </c>
      <c r="NI484">
        <f>INDEX(Sheet1!$D$5:$D$15, MATCH(NI434, Sheet1!$B$5:$B$15, 1))</f>
        <v>0</v>
      </c>
      <c r="NJ484">
        <f>INDEX(Sheet1!$D$5:$D$15, MATCH(NJ434, Sheet1!$B$5:$B$15, 1))</f>
        <v>0</v>
      </c>
      <c r="NK484">
        <f>INDEX(Sheet1!$D$5:$D$15, MATCH(NK434, Sheet1!$B$5:$B$15, 1))</f>
        <v>0</v>
      </c>
      <c r="NL484">
        <f>INDEX(Sheet1!$D$5:$D$15, MATCH(NL434, Sheet1!$B$5:$B$15, 1))</f>
        <v>0</v>
      </c>
      <c r="NM484">
        <f>INDEX(Sheet1!$D$5:$D$15, MATCH(NM434, Sheet1!$B$5:$B$15, 1))</f>
        <v>0</v>
      </c>
      <c r="NN484">
        <f>INDEX(Sheet1!$D$5:$D$15, MATCH(NN434, Sheet1!$B$5:$B$15, 1))</f>
        <v>0</v>
      </c>
      <c r="NO484">
        <f>INDEX(Sheet1!$D$5:$D$15, MATCH(NO434, Sheet1!$B$5:$B$15, 1))</f>
        <v>0</v>
      </c>
      <c r="NP484">
        <f>INDEX(Sheet1!$D$5:$D$15, MATCH(NP434, Sheet1!$B$5:$B$15, 1))</f>
        <v>0</v>
      </c>
      <c r="NQ484">
        <f>INDEX(Sheet1!$D$5:$D$15, MATCH(NQ434, Sheet1!$B$5:$B$15, 1))</f>
        <v>0</v>
      </c>
      <c r="NR484">
        <f>INDEX(Sheet1!$D$5:$D$15, MATCH(NR434, Sheet1!$B$5:$B$15, 1))</f>
        <v>0</v>
      </c>
      <c r="NS484">
        <f>INDEX(Sheet1!$D$5:$D$15, MATCH(NS434, Sheet1!$B$5:$B$15, 1))</f>
        <v>1</v>
      </c>
      <c r="NT484">
        <f>INDEX(Sheet1!$D$5:$D$15, MATCH(NT434, Sheet1!$B$5:$B$15, 1))</f>
        <v>0</v>
      </c>
      <c r="NU484">
        <f>INDEX(Sheet1!$D$5:$D$15, MATCH(NU434, Sheet1!$B$5:$B$15, 1))</f>
        <v>0</v>
      </c>
      <c r="NV484">
        <f>INDEX(Sheet1!$D$5:$D$15, MATCH(NV434, Sheet1!$B$5:$B$15, 1))</f>
        <v>1</v>
      </c>
      <c r="NW484">
        <f>INDEX(Sheet1!$D$5:$D$15, MATCH(NW434, Sheet1!$B$5:$B$15, 1))</f>
        <v>0</v>
      </c>
      <c r="NX484">
        <f>INDEX(Sheet1!$D$5:$D$15, MATCH(NX434, Sheet1!$B$5:$B$15, 1))</f>
        <v>0</v>
      </c>
      <c r="NY484">
        <f>INDEX(Sheet1!$D$5:$D$15, MATCH(NY434, Sheet1!$B$5:$B$15, 1))</f>
        <v>0</v>
      </c>
      <c r="NZ484">
        <f>INDEX(Sheet1!$D$5:$D$15, MATCH(NZ434, Sheet1!$B$5:$B$15, 1))</f>
        <v>0</v>
      </c>
      <c r="OA484">
        <f>INDEX(Sheet1!$D$5:$D$15, MATCH(OA434, Sheet1!$B$5:$B$15, 1))</f>
        <v>0</v>
      </c>
      <c r="OB484">
        <f>INDEX(Sheet1!$D$5:$D$15, MATCH(OB434, Sheet1!$B$5:$B$15, 1))</f>
        <v>1</v>
      </c>
    </row>
    <row r="485" spans="1:392" x14ac:dyDescent="0.35">
      <c r="A485" t="str">
        <f t="shared" si="387"/>
        <v>2021-30</v>
      </c>
      <c r="B485" t="str">
        <f t="shared" si="387"/>
        <v>HWP</v>
      </c>
      <c r="C485">
        <f>INDEX(Sheet1!$D$5:$D$15, MATCH(C435, Sheet1!$B$5:$B$15, 1))</f>
        <v>2</v>
      </c>
      <c r="D485">
        <f>INDEX(Sheet1!$D$5:$D$15, MATCH(D435, Sheet1!$B$5:$B$15, 1))</f>
        <v>2</v>
      </c>
      <c r="E485">
        <f>INDEX(Sheet1!$D$5:$D$15, MATCH(E435, Sheet1!$B$5:$B$15, 1))</f>
        <v>2</v>
      </c>
      <c r="F485">
        <f>INDEX(Sheet1!$D$5:$D$15, MATCH(F435, Sheet1!$B$5:$B$15, 1))</f>
        <v>2</v>
      </c>
      <c r="G485">
        <f>INDEX(Sheet1!$D$5:$D$15, MATCH(G435, Sheet1!$B$5:$B$15, 1))</f>
        <v>2</v>
      </c>
      <c r="H485">
        <f>INDEX(Sheet1!$D$5:$D$15, MATCH(H435, Sheet1!$B$5:$B$15, 1))</f>
        <v>3</v>
      </c>
      <c r="I485">
        <f>INDEX(Sheet1!$D$5:$D$15, MATCH(I435, Sheet1!$B$5:$B$15, 1))</f>
        <v>-1</v>
      </c>
      <c r="J485">
        <f>INDEX(Sheet1!$D$5:$D$15, MATCH(J435, Sheet1!$B$5:$B$15, 1))</f>
        <v>2</v>
      </c>
      <c r="K485">
        <f>INDEX(Sheet1!$D$5:$D$15, MATCH(K435, Sheet1!$B$5:$B$15, 1))</f>
        <v>1</v>
      </c>
      <c r="L485">
        <f>INDEX(Sheet1!$D$5:$D$15, MATCH(L435, Sheet1!$B$5:$B$15, 1))</f>
        <v>2</v>
      </c>
      <c r="M485">
        <f>INDEX(Sheet1!$D$5:$D$15, MATCH(M435, Sheet1!$B$5:$B$15, 1))</f>
        <v>1</v>
      </c>
      <c r="N485">
        <f>INDEX(Sheet1!$D$5:$D$15, MATCH(N435, Sheet1!$B$5:$B$15, 1))</f>
        <v>2</v>
      </c>
      <c r="O485">
        <f>INDEX(Sheet1!$D$5:$D$15, MATCH(O435, Sheet1!$B$5:$B$15, 1))</f>
        <v>2</v>
      </c>
      <c r="P485">
        <f>INDEX(Sheet1!$D$5:$D$15, MATCH(P435, Sheet1!$B$5:$B$15, 1))</f>
        <v>2</v>
      </c>
      <c r="Q485">
        <f>INDEX(Sheet1!$D$5:$D$15, MATCH(Q435, Sheet1!$B$5:$B$15, 1))</f>
        <v>2</v>
      </c>
      <c r="R485">
        <f>INDEX(Sheet1!$D$5:$D$15, MATCH(R435, Sheet1!$B$5:$B$15, 1))</f>
        <v>1</v>
      </c>
      <c r="S485">
        <f>INDEX(Sheet1!$D$5:$D$15, MATCH(S435, Sheet1!$B$5:$B$15, 1))</f>
        <v>2</v>
      </c>
      <c r="T485">
        <f>INDEX(Sheet1!$D$5:$D$15, MATCH(T435, Sheet1!$B$5:$B$15, 1))</f>
        <v>1</v>
      </c>
      <c r="U485">
        <f>INDEX(Sheet1!$D$5:$D$15, MATCH(U435, Sheet1!$B$5:$B$15, 1))</f>
        <v>1</v>
      </c>
      <c r="V485">
        <f>INDEX(Sheet1!$D$5:$D$15, MATCH(V435, Sheet1!$B$5:$B$15, 1))</f>
        <v>0</v>
      </c>
      <c r="W485">
        <f>INDEX(Sheet1!$D$5:$D$15, MATCH(W435, Sheet1!$B$5:$B$15, 1))</f>
        <v>0</v>
      </c>
      <c r="X485">
        <f>INDEX(Sheet1!$D$5:$D$15, MATCH(X435, Sheet1!$B$5:$B$15, 1))</f>
        <v>0</v>
      </c>
      <c r="Y485">
        <f>INDEX(Sheet1!$D$5:$D$15, MATCH(Y435, Sheet1!$B$5:$B$15, 1))</f>
        <v>1</v>
      </c>
      <c r="Z485">
        <f>INDEX(Sheet1!$D$5:$D$15, MATCH(Z435, Sheet1!$B$5:$B$15, 1))</f>
        <v>3</v>
      </c>
      <c r="AA485">
        <f>INDEX(Sheet1!$D$5:$D$15, MATCH(AA435, Sheet1!$B$5:$B$15, 1))</f>
        <v>2</v>
      </c>
      <c r="AB485">
        <f>INDEX(Sheet1!$D$5:$D$15, MATCH(AB435, Sheet1!$B$5:$B$15, 1))</f>
        <v>1</v>
      </c>
      <c r="AC485">
        <f>INDEX(Sheet1!$D$5:$D$15, MATCH(AC435, Sheet1!$B$5:$B$15, 1))</f>
        <v>2</v>
      </c>
      <c r="AD485">
        <f>INDEX(Sheet1!$D$5:$D$15, MATCH(AD435, Sheet1!$B$5:$B$15, 1))</f>
        <v>1</v>
      </c>
      <c r="AE485">
        <f>INDEX(Sheet1!$D$5:$D$15, MATCH(AE435, Sheet1!$B$5:$B$15, 1))</f>
        <v>2</v>
      </c>
      <c r="AF485">
        <f>INDEX(Sheet1!$D$5:$D$15, MATCH(AF435, Sheet1!$B$5:$B$15, 1))</f>
        <v>1</v>
      </c>
      <c r="AG485">
        <f>INDEX(Sheet1!$D$5:$D$15, MATCH(AG435, Sheet1!$B$5:$B$15, 1))</f>
        <v>2</v>
      </c>
      <c r="AH485">
        <f>INDEX(Sheet1!$D$5:$D$15, MATCH(AH435, Sheet1!$B$5:$B$15, 1))</f>
        <v>2</v>
      </c>
      <c r="AI485">
        <f>INDEX(Sheet1!$D$5:$D$15, MATCH(AI435, Sheet1!$B$5:$B$15, 1))</f>
        <v>2</v>
      </c>
      <c r="AJ485">
        <f>INDEX(Sheet1!$D$5:$D$15, MATCH(AJ435, Sheet1!$B$5:$B$15, 1))</f>
        <v>2</v>
      </c>
      <c r="AK485">
        <f>INDEX(Sheet1!$D$5:$D$15, MATCH(AK435, Sheet1!$B$5:$B$15, 1))</f>
        <v>2</v>
      </c>
      <c r="AL485">
        <f>INDEX(Sheet1!$D$5:$D$15, MATCH(AL435, Sheet1!$B$5:$B$15, 1))</f>
        <v>2</v>
      </c>
      <c r="AM485">
        <f>INDEX(Sheet1!$D$5:$D$15, MATCH(AM435, Sheet1!$B$5:$B$15, 1))</f>
        <v>2</v>
      </c>
      <c r="AN485">
        <f>INDEX(Sheet1!$D$5:$D$15, MATCH(AN435, Sheet1!$B$5:$B$15, 1))</f>
        <v>2</v>
      </c>
      <c r="AO485">
        <f>INDEX(Sheet1!$D$5:$D$15, MATCH(AO435, Sheet1!$B$5:$B$15, 1))</f>
        <v>1</v>
      </c>
      <c r="AP485">
        <f>INDEX(Sheet1!$D$5:$D$15, MATCH(AP435, Sheet1!$B$5:$B$15, 1))</f>
        <v>2</v>
      </c>
      <c r="AQ485">
        <f>INDEX(Sheet1!$D$5:$D$15, MATCH(AQ435, Sheet1!$B$5:$B$15, 1))</f>
        <v>2</v>
      </c>
      <c r="AR485">
        <f>INDEX(Sheet1!$D$5:$D$15, MATCH(AR435, Sheet1!$B$5:$B$15, 1))</f>
        <v>2</v>
      </c>
      <c r="AS485">
        <f>INDEX(Sheet1!$D$5:$D$15, MATCH(AS435, Sheet1!$B$5:$B$15, 1))</f>
        <v>2</v>
      </c>
      <c r="AT485">
        <f>INDEX(Sheet1!$D$5:$D$15, MATCH(AT435, Sheet1!$B$5:$B$15, 1))</f>
        <v>2</v>
      </c>
      <c r="AU485">
        <f>INDEX(Sheet1!$D$5:$D$15, MATCH(AU435, Sheet1!$B$5:$B$15, 1))</f>
        <v>2</v>
      </c>
      <c r="AV485">
        <f>INDEX(Sheet1!$D$5:$D$15, MATCH(AV435, Sheet1!$B$5:$B$15, 1))</f>
        <v>2</v>
      </c>
      <c r="AW485">
        <f>INDEX(Sheet1!$D$5:$D$15, MATCH(AW435, Sheet1!$B$5:$B$15, 1))</f>
        <v>2</v>
      </c>
      <c r="AX485">
        <f>INDEX(Sheet1!$D$5:$D$15, MATCH(AX435, Sheet1!$B$5:$B$15, 1))</f>
        <v>2</v>
      </c>
      <c r="AY485">
        <f>INDEX(Sheet1!$D$5:$D$15, MATCH(AY435, Sheet1!$B$5:$B$15, 1))</f>
        <v>2</v>
      </c>
      <c r="AZ485">
        <f>INDEX(Sheet1!$D$5:$D$15, MATCH(AZ435, Sheet1!$B$5:$B$15, 1))</f>
        <v>2</v>
      </c>
      <c r="BA485">
        <f>INDEX(Sheet1!$D$5:$D$15, MATCH(BA435, Sheet1!$B$5:$B$15, 1))</f>
        <v>2</v>
      </c>
      <c r="BB485">
        <f>INDEX(Sheet1!$D$5:$D$15, MATCH(BB435, Sheet1!$B$5:$B$15, 1))</f>
        <v>2</v>
      </c>
      <c r="BC485">
        <f>INDEX(Sheet1!$D$5:$D$15, MATCH(BC435, Sheet1!$B$5:$B$15, 1))</f>
        <v>1</v>
      </c>
      <c r="BD485">
        <f>INDEX(Sheet1!$D$5:$D$15, MATCH(BD435, Sheet1!$B$5:$B$15, 1))</f>
        <v>2</v>
      </c>
      <c r="BE485">
        <f>INDEX(Sheet1!$D$5:$D$15, MATCH(BE435, Sheet1!$B$5:$B$15, 1))</f>
        <v>2</v>
      </c>
      <c r="BF485">
        <f>INDEX(Sheet1!$D$5:$D$15, MATCH(BF435, Sheet1!$B$5:$B$15, 1))</f>
        <v>1</v>
      </c>
      <c r="BG485">
        <f>INDEX(Sheet1!$D$5:$D$15, MATCH(BG435, Sheet1!$B$5:$B$15, 1))</f>
        <v>2</v>
      </c>
      <c r="BH485">
        <f>INDEX(Sheet1!$D$5:$D$15, MATCH(BH435, Sheet1!$B$5:$B$15, 1))</f>
        <v>2</v>
      </c>
      <c r="BI485">
        <f>INDEX(Sheet1!$D$5:$D$15, MATCH(BI435, Sheet1!$B$5:$B$15, 1))</f>
        <v>1</v>
      </c>
      <c r="BJ485">
        <f>INDEX(Sheet1!$D$5:$D$15, MATCH(BJ435, Sheet1!$B$5:$B$15, 1))</f>
        <v>2</v>
      </c>
      <c r="BK485">
        <f>INDEX(Sheet1!$D$5:$D$15, MATCH(BK435, Sheet1!$B$5:$B$15, 1))</f>
        <v>2</v>
      </c>
      <c r="BL485">
        <f>INDEX(Sheet1!$D$5:$D$15, MATCH(BL435, Sheet1!$B$5:$B$15, 1))</f>
        <v>2</v>
      </c>
      <c r="BM485">
        <f>INDEX(Sheet1!$D$5:$D$15, MATCH(BM435, Sheet1!$B$5:$B$15, 1))</f>
        <v>2</v>
      </c>
      <c r="BN485">
        <f>INDEX(Sheet1!$D$5:$D$15, MATCH(BN435, Sheet1!$B$5:$B$15, 1))</f>
        <v>2</v>
      </c>
      <c r="BO485">
        <f>INDEX(Sheet1!$D$5:$D$15, MATCH(BO435, Sheet1!$B$5:$B$15, 1))</f>
        <v>2</v>
      </c>
      <c r="BP485">
        <f>INDEX(Sheet1!$D$5:$D$15, MATCH(BP435, Sheet1!$B$5:$B$15, 1))</f>
        <v>1</v>
      </c>
      <c r="BQ485">
        <f>INDEX(Sheet1!$D$5:$D$15, MATCH(BQ435, Sheet1!$B$5:$B$15, 1))</f>
        <v>2</v>
      </c>
      <c r="BR485">
        <f>INDEX(Sheet1!$D$5:$D$15, MATCH(BR435, Sheet1!$B$5:$B$15, 1))</f>
        <v>2</v>
      </c>
      <c r="BS485">
        <f>INDEX(Sheet1!$D$5:$D$15, MATCH(BS435, Sheet1!$B$5:$B$15, 1))</f>
        <v>2</v>
      </c>
      <c r="BT485">
        <f>INDEX(Sheet1!$D$5:$D$15, MATCH(BT435, Sheet1!$B$5:$B$15, 1))</f>
        <v>1</v>
      </c>
      <c r="BU485">
        <f>INDEX(Sheet1!$D$5:$D$15, MATCH(BU435, Sheet1!$B$5:$B$15, 1))</f>
        <v>2</v>
      </c>
      <c r="BV485">
        <f>INDEX(Sheet1!$D$5:$D$15, MATCH(BV435, Sheet1!$B$5:$B$15, 1))</f>
        <v>1</v>
      </c>
      <c r="BW485">
        <f>INDEX(Sheet1!$D$5:$D$15, MATCH(BW435, Sheet1!$B$5:$B$15, 1))</f>
        <v>1</v>
      </c>
      <c r="BX485">
        <f>INDEX(Sheet1!$D$5:$D$15, MATCH(BX435, Sheet1!$B$5:$B$15, 1))</f>
        <v>1</v>
      </c>
      <c r="BY485">
        <f>INDEX(Sheet1!$D$5:$D$15, MATCH(BY435, Sheet1!$B$5:$B$15, 1))</f>
        <v>2</v>
      </c>
      <c r="BZ485">
        <f>INDEX(Sheet1!$D$5:$D$15, MATCH(BZ435, Sheet1!$B$5:$B$15, 1))</f>
        <v>2</v>
      </c>
      <c r="CA485">
        <f>INDEX(Sheet1!$D$5:$D$15, MATCH(CA435, Sheet1!$B$5:$B$15, 1))</f>
        <v>2</v>
      </c>
      <c r="CB485">
        <f>INDEX(Sheet1!$D$5:$D$15, MATCH(CB435, Sheet1!$B$5:$B$15, 1))</f>
        <v>2</v>
      </c>
      <c r="CC485">
        <f>INDEX(Sheet1!$D$5:$D$15, MATCH(CC435, Sheet1!$B$5:$B$15, 1))</f>
        <v>2</v>
      </c>
      <c r="CD485">
        <f>INDEX(Sheet1!$D$5:$D$15, MATCH(CD435, Sheet1!$B$5:$B$15, 1))</f>
        <v>2</v>
      </c>
      <c r="CE485">
        <f>INDEX(Sheet1!$D$5:$D$15, MATCH(CE435, Sheet1!$B$5:$B$15, 1))</f>
        <v>2</v>
      </c>
      <c r="CF485">
        <f>INDEX(Sheet1!$D$5:$D$15, MATCH(CF435, Sheet1!$B$5:$B$15, 1))</f>
        <v>3</v>
      </c>
      <c r="CG485">
        <f>INDEX(Sheet1!$D$5:$D$15, MATCH(CG435, Sheet1!$B$5:$B$15, 1))</f>
        <v>2</v>
      </c>
      <c r="CH485">
        <f>INDEX(Sheet1!$D$5:$D$15, MATCH(CH435, Sheet1!$B$5:$B$15, 1))</f>
        <v>0</v>
      </c>
      <c r="CI485">
        <f>INDEX(Sheet1!$D$5:$D$15, MATCH(CI435, Sheet1!$B$5:$B$15, 1))</f>
        <v>2</v>
      </c>
      <c r="CJ485">
        <f>INDEX(Sheet1!$D$5:$D$15, MATCH(CJ435, Sheet1!$B$5:$B$15, 1))</f>
        <v>1</v>
      </c>
      <c r="CK485">
        <f>INDEX(Sheet1!$D$5:$D$15, MATCH(CK435, Sheet1!$B$5:$B$15, 1))</f>
        <v>2</v>
      </c>
      <c r="CL485">
        <f>INDEX(Sheet1!$D$5:$D$15, MATCH(CL435, Sheet1!$B$5:$B$15, 1))</f>
        <v>2</v>
      </c>
      <c r="CM485">
        <f>INDEX(Sheet1!$D$5:$D$15, MATCH(CM435, Sheet1!$B$5:$B$15, 1))</f>
        <v>1</v>
      </c>
      <c r="CN485">
        <f>INDEX(Sheet1!$D$5:$D$15, MATCH(CN435, Sheet1!$B$5:$B$15, 1))</f>
        <v>1</v>
      </c>
      <c r="CO485">
        <f>INDEX(Sheet1!$D$5:$D$15, MATCH(CO435, Sheet1!$B$5:$B$15, 1))</f>
        <v>2</v>
      </c>
      <c r="CP485">
        <f>INDEX(Sheet1!$D$5:$D$15, MATCH(CP435, Sheet1!$B$5:$B$15, 1))</f>
        <v>2</v>
      </c>
      <c r="CQ485">
        <f>INDEX(Sheet1!$D$5:$D$15, MATCH(CQ435, Sheet1!$B$5:$B$15, 1))</f>
        <v>2</v>
      </c>
      <c r="CR485">
        <f>INDEX(Sheet1!$D$5:$D$15, MATCH(CR435, Sheet1!$B$5:$B$15, 1))</f>
        <v>0</v>
      </c>
      <c r="CS485">
        <f>INDEX(Sheet1!$D$5:$D$15, MATCH(CS435, Sheet1!$B$5:$B$15, 1))</f>
        <v>0</v>
      </c>
      <c r="CT485">
        <f>INDEX(Sheet1!$D$5:$D$15, MATCH(CT435, Sheet1!$B$5:$B$15, 1))</f>
        <v>0</v>
      </c>
      <c r="CU485">
        <f>INDEX(Sheet1!$D$5:$D$15, MATCH(CU435, Sheet1!$B$5:$B$15, 1))</f>
        <v>0</v>
      </c>
      <c r="CV485">
        <f>INDEX(Sheet1!$D$5:$D$15, MATCH(CV435, Sheet1!$B$5:$B$15, 1))</f>
        <v>1</v>
      </c>
      <c r="CW485">
        <f>INDEX(Sheet1!$D$5:$D$15, MATCH(CW435, Sheet1!$B$5:$B$15, 1))</f>
        <v>0</v>
      </c>
      <c r="CX485">
        <f>INDEX(Sheet1!$D$5:$D$15, MATCH(CX435, Sheet1!$B$5:$B$15, 1))</f>
        <v>2</v>
      </c>
      <c r="CY485">
        <f>INDEX(Sheet1!$D$5:$D$15, MATCH(CY435, Sheet1!$B$5:$B$15, 1))</f>
        <v>1</v>
      </c>
      <c r="CZ485">
        <f>INDEX(Sheet1!$D$5:$D$15, MATCH(CZ435, Sheet1!$B$5:$B$15, 1))</f>
        <v>2</v>
      </c>
      <c r="DA485">
        <f>INDEX(Sheet1!$D$5:$D$15, MATCH(DA435, Sheet1!$B$5:$B$15, 1))</f>
        <v>2</v>
      </c>
      <c r="DB485">
        <f>INDEX(Sheet1!$D$5:$D$15, MATCH(DB435, Sheet1!$B$5:$B$15, 1))</f>
        <v>2</v>
      </c>
      <c r="DC485">
        <f>INDEX(Sheet1!$D$5:$D$15, MATCH(DC435, Sheet1!$B$5:$B$15, 1))</f>
        <v>2</v>
      </c>
      <c r="DD485">
        <f>INDEX(Sheet1!$D$5:$D$15, MATCH(DD435, Sheet1!$B$5:$B$15, 1))</f>
        <v>2</v>
      </c>
      <c r="DE485">
        <f>INDEX(Sheet1!$D$5:$D$15, MATCH(DE435, Sheet1!$B$5:$B$15, 1))</f>
        <v>2</v>
      </c>
      <c r="DF485">
        <f>INDEX(Sheet1!$D$5:$D$15, MATCH(DF435, Sheet1!$B$5:$B$15, 1))</f>
        <v>2</v>
      </c>
      <c r="DG485">
        <f>INDEX(Sheet1!$D$5:$D$15, MATCH(DG435, Sheet1!$B$5:$B$15, 1))</f>
        <v>2</v>
      </c>
      <c r="DH485">
        <f>INDEX(Sheet1!$D$5:$D$15, MATCH(DH435, Sheet1!$B$5:$B$15, 1))</f>
        <v>2</v>
      </c>
      <c r="DI485">
        <f>INDEX(Sheet1!$D$5:$D$15, MATCH(DI435, Sheet1!$B$5:$B$15, 1))</f>
        <v>1</v>
      </c>
      <c r="DJ485">
        <f>INDEX(Sheet1!$D$5:$D$15, MATCH(DJ435, Sheet1!$B$5:$B$15, 1))</f>
        <v>2</v>
      </c>
      <c r="DK485">
        <f>INDEX(Sheet1!$D$5:$D$15, MATCH(DK435, Sheet1!$B$5:$B$15, 1))</f>
        <v>1</v>
      </c>
      <c r="DL485">
        <f>INDEX(Sheet1!$D$5:$D$15, MATCH(DL435, Sheet1!$B$5:$B$15, 1))</f>
        <v>2</v>
      </c>
      <c r="DM485">
        <f>INDEX(Sheet1!$D$5:$D$15, MATCH(DM435, Sheet1!$B$5:$B$15, 1))</f>
        <v>1</v>
      </c>
      <c r="DN485">
        <f>INDEX(Sheet1!$D$5:$D$15, MATCH(DN435, Sheet1!$B$5:$B$15, 1))</f>
        <v>2</v>
      </c>
      <c r="DO485">
        <f>INDEX(Sheet1!$D$5:$D$15, MATCH(DO435, Sheet1!$B$5:$B$15, 1))</f>
        <v>-3</v>
      </c>
      <c r="DP485">
        <f>INDEX(Sheet1!$D$5:$D$15, MATCH(DP435, Sheet1!$B$5:$B$15, 1))</f>
        <v>-4</v>
      </c>
      <c r="DQ485">
        <f>INDEX(Sheet1!$D$5:$D$15, MATCH(DQ435, Sheet1!$B$5:$B$15, 1))</f>
        <v>1</v>
      </c>
      <c r="DR485">
        <f>INDEX(Sheet1!$D$5:$D$15, MATCH(DR435, Sheet1!$B$5:$B$15, 1))</f>
        <v>2</v>
      </c>
      <c r="DS485">
        <f>INDEX(Sheet1!$D$5:$D$15, MATCH(DS435, Sheet1!$B$5:$B$15, 1))</f>
        <v>1</v>
      </c>
      <c r="DT485">
        <f>INDEX(Sheet1!$D$5:$D$15, MATCH(DT435, Sheet1!$B$5:$B$15, 1))</f>
        <v>2</v>
      </c>
      <c r="DU485">
        <f>INDEX(Sheet1!$D$5:$D$15, MATCH(DU435, Sheet1!$B$5:$B$15, 1))</f>
        <v>1</v>
      </c>
      <c r="DV485">
        <f>INDEX(Sheet1!$D$5:$D$15, MATCH(DV435, Sheet1!$B$5:$B$15, 1))</f>
        <v>2</v>
      </c>
      <c r="DW485">
        <f>INDEX(Sheet1!$D$5:$D$15, MATCH(DW435, Sheet1!$B$5:$B$15, 1))</f>
        <v>1</v>
      </c>
      <c r="DX485">
        <f>INDEX(Sheet1!$D$5:$D$15, MATCH(DX435, Sheet1!$B$5:$B$15, 1))</f>
        <v>1</v>
      </c>
      <c r="DY485">
        <f>INDEX(Sheet1!$D$5:$D$15, MATCH(DY435, Sheet1!$B$5:$B$15, 1))</f>
        <v>1</v>
      </c>
      <c r="DZ485">
        <f>INDEX(Sheet1!$D$5:$D$15, MATCH(DZ435, Sheet1!$B$5:$B$15, 1))</f>
        <v>1</v>
      </c>
      <c r="EA485">
        <f>INDEX(Sheet1!$D$5:$D$15, MATCH(EA435, Sheet1!$B$5:$B$15, 1))</f>
        <v>1</v>
      </c>
      <c r="EB485">
        <f>INDEX(Sheet1!$D$5:$D$15, MATCH(EB435, Sheet1!$B$5:$B$15, 1))</f>
        <v>2</v>
      </c>
      <c r="EC485">
        <f>INDEX(Sheet1!$D$5:$D$15, MATCH(EC435, Sheet1!$B$5:$B$15, 1))</f>
        <v>2</v>
      </c>
      <c r="ED485">
        <f>INDEX(Sheet1!$D$5:$D$15, MATCH(ED435, Sheet1!$B$5:$B$15, 1))</f>
        <v>1</v>
      </c>
      <c r="EE485">
        <f>INDEX(Sheet1!$D$5:$D$15, MATCH(EE435, Sheet1!$B$5:$B$15, 1))</f>
        <v>1</v>
      </c>
      <c r="EF485">
        <f>INDEX(Sheet1!$D$5:$D$15, MATCH(EF435, Sheet1!$B$5:$B$15, 1))</f>
        <v>2</v>
      </c>
      <c r="EG485">
        <f>INDEX(Sheet1!$D$5:$D$15, MATCH(EG435, Sheet1!$B$5:$B$15, 1))</f>
        <v>1</v>
      </c>
      <c r="EH485">
        <f>INDEX(Sheet1!$D$5:$D$15, MATCH(EH435, Sheet1!$B$5:$B$15, 1))</f>
        <v>0</v>
      </c>
      <c r="EI485">
        <f>INDEX(Sheet1!$D$5:$D$15, MATCH(EI435, Sheet1!$B$5:$B$15, 1))</f>
        <v>2</v>
      </c>
      <c r="EJ485">
        <f>INDEX(Sheet1!$D$5:$D$15, MATCH(EJ435, Sheet1!$B$5:$B$15, 1))</f>
        <v>0</v>
      </c>
      <c r="EK485">
        <f>INDEX(Sheet1!$D$5:$D$15, MATCH(EK435, Sheet1!$B$5:$B$15, 1))</f>
        <v>0</v>
      </c>
      <c r="EL485">
        <f>INDEX(Sheet1!$D$5:$D$15, MATCH(EL435, Sheet1!$B$5:$B$15, 1))</f>
        <v>1</v>
      </c>
      <c r="EM485">
        <f>INDEX(Sheet1!$D$5:$D$15, MATCH(EM435, Sheet1!$B$5:$B$15, 1))</f>
        <v>0</v>
      </c>
      <c r="EN485">
        <f>INDEX(Sheet1!$D$5:$D$15, MATCH(EN435, Sheet1!$B$5:$B$15, 1))</f>
        <v>1</v>
      </c>
      <c r="EO485">
        <f>INDEX(Sheet1!$D$5:$D$15, MATCH(EO435, Sheet1!$B$5:$B$15, 1))</f>
        <v>2</v>
      </c>
      <c r="EP485">
        <f>INDEX(Sheet1!$D$5:$D$15, MATCH(EP435, Sheet1!$B$5:$B$15, 1))</f>
        <v>2</v>
      </c>
      <c r="EQ485">
        <f>INDEX(Sheet1!$D$5:$D$15, MATCH(EQ435, Sheet1!$B$5:$B$15, 1))</f>
        <v>2</v>
      </c>
      <c r="ER485">
        <f>INDEX(Sheet1!$D$5:$D$15, MATCH(ER435, Sheet1!$B$5:$B$15, 1))</f>
        <v>2</v>
      </c>
      <c r="ES485">
        <f>INDEX(Sheet1!$D$5:$D$15, MATCH(ES435, Sheet1!$B$5:$B$15, 1))</f>
        <v>2</v>
      </c>
      <c r="ET485">
        <f>INDEX(Sheet1!$D$5:$D$15, MATCH(ET435, Sheet1!$B$5:$B$15, 1))</f>
        <v>2</v>
      </c>
      <c r="EU485">
        <f>INDEX(Sheet1!$D$5:$D$15, MATCH(EU435, Sheet1!$B$5:$B$15, 1))</f>
        <v>2</v>
      </c>
      <c r="EV485">
        <f>INDEX(Sheet1!$D$5:$D$15, MATCH(EV435, Sheet1!$B$5:$B$15, 1))</f>
        <v>2</v>
      </c>
      <c r="EW485">
        <f>INDEX(Sheet1!$D$5:$D$15, MATCH(EW435, Sheet1!$B$5:$B$15, 1))</f>
        <v>2</v>
      </c>
      <c r="EX485">
        <f>INDEX(Sheet1!$D$5:$D$15, MATCH(EX435, Sheet1!$B$5:$B$15, 1))</f>
        <v>2</v>
      </c>
      <c r="EY485">
        <f>INDEX(Sheet1!$D$5:$D$15, MATCH(EY435, Sheet1!$B$5:$B$15, 1))</f>
        <v>2</v>
      </c>
      <c r="EZ485">
        <f>INDEX(Sheet1!$D$5:$D$15, MATCH(EZ435, Sheet1!$B$5:$B$15, 1))</f>
        <v>2</v>
      </c>
      <c r="FA485">
        <f>INDEX(Sheet1!$D$5:$D$15, MATCH(FA435, Sheet1!$B$5:$B$15, 1))</f>
        <v>2</v>
      </c>
      <c r="FB485">
        <f>INDEX(Sheet1!$D$5:$D$15, MATCH(FB435, Sheet1!$B$5:$B$15, 1))</f>
        <v>2</v>
      </c>
      <c r="FC485">
        <f>INDEX(Sheet1!$D$5:$D$15, MATCH(FC435, Sheet1!$B$5:$B$15, 1))</f>
        <v>1</v>
      </c>
      <c r="FD485">
        <f>INDEX(Sheet1!$D$5:$D$15, MATCH(FD435, Sheet1!$B$5:$B$15, 1))</f>
        <v>0</v>
      </c>
      <c r="FE485">
        <f>INDEX(Sheet1!$D$5:$D$15, MATCH(FE435, Sheet1!$B$5:$B$15, 1))</f>
        <v>2</v>
      </c>
      <c r="FF485">
        <f>INDEX(Sheet1!$D$5:$D$15, MATCH(FF435, Sheet1!$B$5:$B$15, 1))</f>
        <v>2</v>
      </c>
      <c r="FG485">
        <f>INDEX(Sheet1!$D$5:$D$15, MATCH(FG435, Sheet1!$B$5:$B$15, 1))</f>
        <v>2</v>
      </c>
      <c r="FH485">
        <f>INDEX(Sheet1!$D$5:$D$15, MATCH(FH435, Sheet1!$B$5:$B$15, 1))</f>
        <v>2</v>
      </c>
      <c r="FI485">
        <f>INDEX(Sheet1!$D$5:$D$15, MATCH(FI435, Sheet1!$B$5:$B$15, 1))</f>
        <v>2</v>
      </c>
      <c r="FJ485">
        <f>INDEX(Sheet1!$D$5:$D$15, MATCH(FJ435, Sheet1!$B$5:$B$15, 1))</f>
        <v>2</v>
      </c>
      <c r="FK485">
        <f>INDEX(Sheet1!$D$5:$D$15, MATCH(FK435, Sheet1!$B$5:$B$15, 1))</f>
        <v>2</v>
      </c>
      <c r="FL485">
        <f>INDEX(Sheet1!$D$5:$D$15, MATCH(FL435, Sheet1!$B$5:$B$15, 1))</f>
        <v>2</v>
      </c>
      <c r="FM485">
        <f>INDEX(Sheet1!$D$5:$D$15, MATCH(FM435, Sheet1!$B$5:$B$15, 1))</f>
        <v>2</v>
      </c>
      <c r="FN485">
        <f>INDEX(Sheet1!$D$5:$D$15, MATCH(FN435, Sheet1!$B$5:$B$15, 1))</f>
        <v>2</v>
      </c>
      <c r="FO485">
        <f>INDEX(Sheet1!$D$5:$D$15, MATCH(FO435, Sheet1!$B$5:$B$15, 1))</f>
        <v>1</v>
      </c>
      <c r="FP485">
        <f>INDEX(Sheet1!$D$5:$D$15, MATCH(FP435, Sheet1!$B$5:$B$15, 1))</f>
        <v>2</v>
      </c>
      <c r="FQ485">
        <f>INDEX(Sheet1!$D$5:$D$15, MATCH(FQ435, Sheet1!$B$5:$B$15, 1))</f>
        <v>2</v>
      </c>
      <c r="FR485">
        <f>INDEX(Sheet1!$D$5:$D$15, MATCH(FR435, Sheet1!$B$5:$B$15, 1))</f>
        <v>2</v>
      </c>
      <c r="FS485">
        <f>INDEX(Sheet1!$D$5:$D$15, MATCH(FS435, Sheet1!$B$5:$B$15, 1))</f>
        <v>3</v>
      </c>
      <c r="FT485">
        <f>INDEX(Sheet1!$D$5:$D$15, MATCH(FT435, Sheet1!$B$5:$B$15, 1))</f>
        <v>1</v>
      </c>
      <c r="FU485">
        <f>INDEX(Sheet1!$D$5:$D$15, MATCH(FU435, Sheet1!$B$5:$B$15, 1))</f>
        <v>2</v>
      </c>
      <c r="FV485">
        <f>INDEX(Sheet1!$D$5:$D$15, MATCH(FV435, Sheet1!$B$5:$B$15, 1))</f>
        <v>2</v>
      </c>
      <c r="FW485">
        <f>INDEX(Sheet1!$D$5:$D$15, MATCH(FW435, Sheet1!$B$5:$B$15, 1))</f>
        <v>2</v>
      </c>
      <c r="FX485">
        <f>INDEX(Sheet1!$D$5:$D$15, MATCH(FX435, Sheet1!$B$5:$B$15, 1))</f>
        <v>2</v>
      </c>
      <c r="FY485">
        <f>INDEX(Sheet1!$D$5:$D$15, MATCH(FY435, Sheet1!$B$5:$B$15, 1))</f>
        <v>2</v>
      </c>
      <c r="FZ485">
        <f>INDEX(Sheet1!$D$5:$D$15, MATCH(FZ435, Sheet1!$B$5:$B$15, 1))</f>
        <v>0</v>
      </c>
      <c r="GA485">
        <f>INDEX(Sheet1!$D$5:$D$15, MATCH(GA435, Sheet1!$B$5:$B$15, 1))</f>
        <v>0</v>
      </c>
      <c r="GB485">
        <f>INDEX(Sheet1!$D$5:$D$15, MATCH(GB435, Sheet1!$B$5:$B$15, 1))</f>
        <v>0</v>
      </c>
      <c r="GC485">
        <f>INDEX(Sheet1!$D$5:$D$15, MATCH(GC435, Sheet1!$B$5:$B$15, 1))</f>
        <v>-1</v>
      </c>
      <c r="GD485">
        <f>INDEX(Sheet1!$D$5:$D$15, MATCH(GD435, Sheet1!$B$5:$B$15, 1))</f>
        <v>0</v>
      </c>
      <c r="GE485">
        <f>INDEX(Sheet1!$D$5:$D$15, MATCH(GE435, Sheet1!$B$5:$B$15, 1))</f>
        <v>0</v>
      </c>
      <c r="GF485">
        <f>INDEX(Sheet1!$D$5:$D$15, MATCH(GF435, Sheet1!$B$5:$B$15, 1))</f>
        <v>0</v>
      </c>
      <c r="GG485">
        <f>INDEX(Sheet1!$D$5:$D$15, MATCH(GG435, Sheet1!$B$5:$B$15, 1))</f>
        <v>1</v>
      </c>
      <c r="GH485">
        <f>INDEX(Sheet1!$D$5:$D$15, MATCH(GH435, Sheet1!$B$5:$B$15, 1))</f>
        <v>0</v>
      </c>
      <c r="GI485">
        <f>INDEX(Sheet1!$D$5:$D$15, MATCH(GI435, Sheet1!$B$5:$B$15, 1))</f>
        <v>0</v>
      </c>
      <c r="GJ485">
        <f>INDEX(Sheet1!$D$5:$D$15, MATCH(GJ435, Sheet1!$B$5:$B$15, 1))</f>
        <v>1</v>
      </c>
      <c r="GK485">
        <f>INDEX(Sheet1!$D$5:$D$15, MATCH(GK435, Sheet1!$B$5:$B$15, 1))</f>
        <v>2</v>
      </c>
      <c r="GL485">
        <f>INDEX(Sheet1!$D$5:$D$15, MATCH(GL435, Sheet1!$B$5:$B$15, 1))</f>
        <v>2</v>
      </c>
      <c r="GM485">
        <f>INDEX(Sheet1!$D$5:$D$15, MATCH(GM435, Sheet1!$B$5:$B$15, 1))</f>
        <v>1</v>
      </c>
      <c r="GN485">
        <f>INDEX(Sheet1!$D$5:$D$15, MATCH(GN435, Sheet1!$B$5:$B$15, 1))</f>
        <v>1</v>
      </c>
      <c r="GO485">
        <f>INDEX(Sheet1!$D$5:$D$15, MATCH(GO435, Sheet1!$B$5:$B$15, 1))</f>
        <v>1</v>
      </c>
      <c r="GP485">
        <f>INDEX(Sheet1!$D$5:$D$15, MATCH(GP435, Sheet1!$B$5:$B$15, 1))</f>
        <v>2</v>
      </c>
      <c r="GQ485">
        <f>INDEX(Sheet1!$D$5:$D$15, MATCH(GQ435, Sheet1!$B$5:$B$15, 1))</f>
        <v>2</v>
      </c>
      <c r="GR485">
        <f>INDEX(Sheet1!$D$5:$D$15, MATCH(GR435, Sheet1!$B$5:$B$15, 1))</f>
        <v>1</v>
      </c>
      <c r="GS485">
        <f>INDEX(Sheet1!$D$5:$D$15, MATCH(GS435, Sheet1!$B$5:$B$15, 1))</f>
        <v>1</v>
      </c>
      <c r="GT485">
        <f>INDEX(Sheet1!$D$5:$D$15, MATCH(GT435, Sheet1!$B$5:$B$15, 1))</f>
        <v>1</v>
      </c>
      <c r="GU485">
        <f>INDEX(Sheet1!$D$5:$D$15, MATCH(GU435, Sheet1!$B$5:$B$15, 1))</f>
        <v>1</v>
      </c>
      <c r="GV485">
        <f>INDEX(Sheet1!$D$5:$D$15, MATCH(GV435, Sheet1!$B$5:$B$15, 1))</f>
        <v>1</v>
      </c>
      <c r="GW485">
        <f>INDEX(Sheet1!$D$5:$D$15, MATCH(GW435, Sheet1!$B$5:$B$15, 1))</f>
        <v>1</v>
      </c>
      <c r="GX485">
        <f>INDEX(Sheet1!$D$5:$D$15, MATCH(GX435, Sheet1!$B$5:$B$15, 1))</f>
        <v>2</v>
      </c>
      <c r="GY485">
        <f>INDEX(Sheet1!$D$5:$D$15, MATCH(GY435, Sheet1!$B$5:$B$15, 1))</f>
        <v>2</v>
      </c>
      <c r="GZ485">
        <f>INDEX(Sheet1!$D$5:$D$15, MATCH(GZ435, Sheet1!$B$5:$B$15, 1))</f>
        <v>2</v>
      </c>
      <c r="HA485">
        <f>INDEX(Sheet1!$D$5:$D$15, MATCH(HA435, Sheet1!$B$5:$B$15, 1))</f>
        <v>1</v>
      </c>
      <c r="HB485">
        <f>INDEX(Sheet1!$D$5:$D$15, MATCH(HB435, Sheet1!$B$5:$B$15, 1))</f>
        <v>2</v>
      </c>
      <c r="HC485">
        <f>INDEX(Sheet1!$D$5:$D$15, MATCH(HC435, Sheet1!$B$5:$B$15, 1))</f>
        <v>1</v>
      </c>
      <c r="HD485">
        <f>INDEX(Sheet1!$D$5:$D$15, MATCH(HD435, Sheet1!$B$5:$B$15, 1))</f>
        <v>2</v>
      </c>
      <c r="HE485">
        <f>INDEX(Sheet1!$D$5:$D$15, MATCH(HE435, Sheet1!$B$5:$B$15, 1))</f>
        <v>2</v>
      </c>
      <c r="HF485">
        <f>INDEX(Sheet1!$D$5:$D$15, MATCH(HF435, Sheet1!$B$5:$B$15, 1))</f>
        <v>2</v>
      </c>
      <c r="HG485">
        <f>INDEX(Sheet1!$D$5:$D$15, MATCH(HG435, Sheet1!$B$5:$B$15, 1))</f>
        <v>2</v>
      </c>
      <c r="HH485">
        <f>INDEX(Sheet1!$D$5:$D$15, MATCH(HH435, Sheet1!$B$5:$B$15, 1))</f>
        <v>1</v>
      </c>
      <c r="HI485">
        <f>INDEX(Sheet1!$D$5:$D$15, MATCH(HI435, Sheet1!$B$5:$B$15, 1))</f>
        <v>1</v>
      </c>
      <c r="HJ485">
        <f>INDEX(Sheet1!$D$5:$D$15, MATCH(HJ435, Sheet1!$B$5:$B$15, 1))</f>
        <v>2</v>
      </c>
      <c r="HK485">
        <f>INDEX(Sheet1!$D$5:$D$15, MATCH(HK435, Sheet1!$B$5:$B$15, 1))</f>
        <v>2</v>
      </c>
      <c r="HL485">
        <f>INDEX(Sheet1!$D$5:$D$15, MATCH(HL435, Sheet1!$B$5:$B$15, 1))</f>
        <v>2</v>
      </c>
      <c r="HM485">
        <f>INDEX(Sheet1!$D$5:$D$15, MATCH(HM435, Sheet1!$B$5:$B$15, 1))</f>
        <v>2</v>
      </c>
      <c r="HN485">
        <f>INDEX(Sheet1!$D$5:$D$15, MATCH(HN435, Sheet1!$B$5:$B$15, 1))</f>
        <v>1</v>
      </c>
      <c r="HO485">
        <f>INDEX(Sheet1!$D$5:$D$15, MATCH(HO435, Sheet1!$B$5:$B$15, 1))</f>
        <v>2</v>
      </c>
      <c r="HP485">
        <f>INDEX(Sheet1!$D$5:$D$15, MATCH(HP435, Sheet1!$B$5:$B$15, 1))</f>
        <v>2</v>
      </c>
      <c r="HQ485">
        <f>INDEX(Sheet1!$D$5:$D$15, MATCH(HQ435, Sheet1!$B$5:$B$15, 1))</f>
        <v>1</v>
      </c>
      <c r="HR485">
        <f>INDEX(Sheet1!$D$5:$D$15, MATCH(HR435, Sheet1!$B$5:$B$15, 1))</f>
        <v>2</v>
      </c>
      <c r="HS485">
        <f>INDEX(Sheet1!$D$5:$D$15, MATCH(HS435, Sheet1!$B$5:$B$15, 1))</f>
        <v>2</v>
      </c>
      <c r="HT485">
        <f>INDEX(Sheet1!$D$5:$D$15, MATCH(HT435, Sheet1!$B$5:$B$15, 1))</f>
        <v>2</v>
      </c>
      <c r="HU485">
        <f>INDEX(Sheet1!$D$5:$D$15, MATCH(HU435, Sheet1!$B$5:$B$15, 1))</f>
        <v>1</v>
      </c>
      <c r="HV485">
        <f>INDEX(Sheet1!$D$5:$D$15, MATCH(HV435, Sheet1!$B$5:$B$15, 1))</f>
        <v>2</v>
      </c>
      <c r="HW485">
        <f>INDEX(Sheet1!$D$5:$D$15, MATCH(HW435, Sheet1!$B$5:$B$15, 1))</f>
        <v>2</v>
      </c>
      <c r="HX485">
        <f>INDEX(Sheet1!$D$5:$D$15, MATCH(HX435, Sheet1!$B$5:$B$15, 1))</f>
        <v>1</v>
      </c>
      <c r="HY485">
        <f>INDEX(Sheet1!$D$5:$D$15, MATCH(HY435, Sheet1!$B$5:$B$15, 1))</f>
        <v>0</v>
      </c>
      <c r="HZ485">
        <f>INDEX(Sheet1!$D$5:$D$15, MATCH(HZ435, Sheet1!$B$5:$B$15, 1))</f>
        <v>2</v>
      </c>
      <c r="IA485">
        <f>INDEX(Sheet1!$D$5:$D$15, MATCH(IA435, Sheet1!$B$5:$B$15, 1))</f>
        <v>2</v>
      </c>
      <c r="IB485">
        <f>INDEX(Sheet1!$D$5:$D$15, MATCH(IB435, Sheet1!$B$5:$B$15, 1))</f>
        <v>-1</v>
      </c>
      <c r="IC485">
        <f>INDEX(Sheet1!$D$5:$D$15, MATCH(IC435, Sheet1!$B$5:$B$15, 1))</f>
        <v>1</v>
      </c>
      <c r="ID485">
        <f>INDEX(Sheet1!$D$5:$D$15, MATCH(ID435, Sheet1!$B$5:$B$15, 1))</f>
        <v>2</v>
      </c>
      <c r="IE485">
        <f>INDEX(Sheet1!$D$5:$D$15, MATCH(IE435, Sheet1!$B$5:$B$15, 1))</f>
        <v>2</v>
      </c>
      <c r="IF485">
        <f>INDEX(Sheet1!$D$5:$D$15, MATCH(IF435, Sheet1!$B$5:$B$15, 1))</f>
        <v>2</v>
      </c>
      <c r="IG485">
        <f>INDEX(Sheet1!$D$5:$D$15, MATCH(IG435, Sheet1!$B$5:$B$15, 1))</f>
        <v>2</v>
      </c>
      <c r="IH485">
        <f>INDEX(Sheet1!$D$5:$D$15, MATCH(IH435, Sheet1!$B$5:$B$15, 1))</f>
        <v>2</v>
      </c>
      <c r="II485">
        <f>INDEX(Sheet1!$D$5:$D$15, MATCH(II435, Sheet1!$B$5:$B$15, 1))</f>
        <v>2</v>
      </c>
      <c r="IJ485">
        <f>INDEX(Sheet1!$D$5:$D$15, MATCH(IJ435, Sheet1!$B$5:$B$15, 1))</f>
        <v>2</v>
      </c>
      <c r="IK485">
        <f>INDEX(Sheet1!$D$5:$D$15, MATCH(IK435, Sheet1!$B$5:$B$15, 1))</f>
        <v>2</v>
      </c>
      <c r="IL485">
        <f>INDEX(Sheet1!$D$5:$D$15, MATCH(IL435, Sheet1!$B$5:$B$15, 1))</f>
        <v>2</v>
      </c>
      <c r="IM485">
        <f>INDEX(Sheet1!$D$5:$D$15, MATCH(IM435, Sheet1!$B$5:$B$15, 1))</f>
        <v>2</v>
      </c>
      <c r="IN485">
        <f>INDEX(Sheet1!$D$5:$D$15, MATCH(IN435, Sheet1!$B$5:$B$15, 1))</f>
        <v>2</v>
      </c>
      <c r="IO485">
        <f>INDEX(Sheet1!$D$5:$D$15, MATCH(IO435, Sheet1!$B$5:$B$15, 1))</f>
        <v>2</v>
      </c>
      <c r="IP485">
        <f>INDEX(Sheet1!$D$5:$D$15, MATCH(IP435, Sheet1!$B$5:$B$15, 1))</f>
        <v>2</v>
      </c>
      <c r="IQ485">
        <f>INDEX(Sheet1!$D$5:$D$15, MATCH(IQ435, Sheet1!$B$5:$B$15, 1))</f>
        <v>2</v>
      </c>
      <c r="IR485">
        <f>INDEX(Sheet1!$D$5:$D$15, MATCH(IR435, Sheet1!$B$5:$B$15, 1))</f>
        <v>2</v>
      </c>
      <c r="IS485">
        <f>INDEX(Sheet1!$D$5:$D$15, MATCH(IS435, Sheet1!$B$5:$B$15, 1))</f>
        <v>2</v>
      </c>
      <c r="IT485">
        <f>INDEX(Sheet1!$D$5:$D$15, MATCH(IT435, Sheet1!$B$5:$B$15, 1))</f>
        <v>2</v>
      </c>
      <c r="IU485">
        <f>INDEX(Sheet1!$D$5:$D$15, MATCH(IU435, Sheet1!$B$5:$B$15, 1))</f>
        <v>1</v>
      </c>
      <c r="IV485">
        <f>INDEX(Sheet1!$D$5:$D$15, MATCH(IV435, Sheet1!$B$5:$B$15, 1))</f>
        <v>2</v>
      </c>
      <c r="IW485">
        <f>INDEX(Sheet1!$D$5:$D$15, MATCH(IW435, Sheet1!$B$5:$B$15, 1))</f>
        <v>2</v>
      </c>
      <c r="IX485">
        <f>INDEX(Sheet1!$D$5:$D$15, MATCH(IX435, Sheet1!$B$5:$B$15, 1))</f>
        <v>2</v>
      </c>
      <c r="IY485">
        <f>INDEX(Sheet1!$D$5:$D$15, MATCH(IY435, Sheet1!$B$5:$B$15, 1))</f>
        <v>2</v>
      </c>
      <c r="IZ485">
        <f>INDEX(Sheet1!$D$5:$D$15, MATCH(IZ435, Sheet1!$B$5:$B$15, 1))</f>
        <v>2</v>
      </c>
      <c r="JA485">
        <f>INDEX(Sheet1!$D$5:$D$15, MATCH(JA435, Sheet1!$B$5:$B$15, 1))</f>
        <v>0</v>
      </c>
      <c r="JB485">
        <f>INDEX(Sheet1!$D$5:$D$15, MATCH(JB435, Sheet1!$B$5:$B$15, 1))</f>
        <v>2</v>
      </c>
      <c r="JC485">
        <f>INDEX(Sheet1!$D$5:$D$15, MATCH(JC435, Sheet1!$B$5:$B$15, 1))</f>
        <v>2</v>
      </c>
      <c r="JD485">
        <f>INDEX(Sheet1!$D$5:$D$15, MATCH(JD435, Sheet1!$B$5:$B$15, 1))</f>
        <v>1</v>
      </c>
      <c r="JE485">
        <f>INDEX(Sheet1!$D$5:$D$15, MATCH(JE435, Sheet1!$B$5:$B$15, 1))</f>
        <v>1</v>
      </c>
      <c r="JF485">
        <f>INDEX(Sheet1!$D$5:$D$15, MATCH(JF435, Sheet1!$B$5:$B$15, 1))</f>
        <v>2</v>
      </c>
      <c r="JG485">
        <f>INDEX(Sheet1!$D$5:$D$15, MATCH(JG435, Sheet1!$B$5:$B$15, 1))</f>
        <v>2</v>
      </c>
      <c r="JH485">
        <f>INDEX(Sheet1!$D$5:$D$15, MATCH(JH435, Sheet1!$B$5:$B$15, 1))</f>
        <v>1</v>
      </c>
      <c r="JI485">
        <f>INDEX(Sheet1!$D$5:$D$15, MATCH(JI435, Sheet1!$B$5:$B$15, 1))</f>
        <v>2</v>
      </c>
      <c r="JJ485">
        <f>INDEX(Sheet1!$D$5:$D$15, MATCH(JJ435, Sheet1!$B$5:$B$15, 1))</f>
        <v>2</v>
      </c>
      <c r="JK485">
        <f>INDEX(Sheet1!$D$5:$D$15, MATCH(JK435, Sheet1!$B$5:$B$15, 1))</f>
        <v>0</v>
      </c>
      <c r="JL485">
        <f>INDEX(Sheet1!$D$5:$D$15, MATCH(JL435, Sheet1!$B$5:$B$15, 1))</f>
        <v>1</v>
      </c>
      <c r="JM485">
        <f>INDEX(Sheet1!$D$5:$D$15, MATCH(JM435, Sheet1!$B$5:$B$15, 1))</f>
        <v>1</v>
      </c>
      <c r="JN485">
        <f>INDEX(Sheet1!$D$5:$D$15, MATCH(JN435, Sheet1!$B$5:$B$15, 1))</f>
        <v>0</v>
      </c>
      <c r="JO485">
        <f>INDEX(Sheet1!$D$5:$D$15, MATCH(JO435, Sheet1!$B$5:$B$15, 1))</f>
        <v>1</v>
      </c>
      <c r="JP485">
        <f>INDEX(Sheet1!$D$5:$D$15, MATCH(JP435, Sheet1!$B$5:$B$15, 1))</f>
        <v>2</v>
      </c>
      <c r="JQ485">
        <f>INDEX(Sheet1!$D$5:$D$15, MATCH(JQ435, Sheet1!$B$5:$B$15, 1))</f>
        <v>1</v>
      </c>
      <c r="JR485">
        <f>INDEX(Sheet1!$D$5:$D$15, MATCH(JR435, Sheet1!$B$5:$B$15, 1))</f>
        <v>2</v>
      </c>
      <c r="JS485">
        <f>INDEX(Sheet1!$D$5:$D$15, MATCH(JS435, Sheet1!$B$5:$B$15, 1))</f>
        <v>2</v>
      </c>
      <c r="JT485">
        <f>INDEX(Sheet1!$D$5:$D$15, MATCH(JT435, Sheet1!$B$5:$B$15, 1))</f>
        <v>2</v>
      </c>
      <c r="JU485">
        <f>INDEX(Sheet1!$D$5:$D$15, MATCH(JU435, Sheet1!$B$5:$B$15, 1))</f>
        <v>1</v>
      </c>
      <c r="JV485">
        <f>INDEX(Sheet1!$D$5:$D$15, MATCH(JV435, Sheet1!$B$5:$B$15, 1))</f>
        <v>1</v>
      </c>
      <c r="JW485">
        <f>INDEX(Sheet1!$D$5:$D$15, MATCH(JW435, Sheet1!$B$5:$B$15, 1))</f>
        <v>2</v>
      </c>
      <c r="JX485">
        <f>INDEX(Sheet1!$D$5:$D$15, MATCH(JX435, Sheet1!$B$5:$B$15, 1))</f>
        <v>2</v>
      </c>
      <c r="JY485">
        <f>INDEX(Sheet1!$D$5:$D$15, MATCH(JY435, Sheet1!$B$5:$B$15, 1))</f>
        <v>2</v>
      </c>
      <c r="JZ485">
        <f>INDEX(Sheet1!$D$5:$D$15, MATCH(JZ435, Sheet1!$B$5:$B$15, 1))</f>
        <v>2</v>
      </c>
      <c r="KA485">
        <f>INDEX(Sheet1!$D$5:$D$15, MATCH(KA435, Sheet1!$B$5:$B$15, 1))</f>
        <v>2</v>
      </c>
      <c r="KB485">
        <f>INDEX(Sheet1!$D$5:$D$15, MATCH(KB435, Sheet1!$B$5:$B$15, 1))</f>
        <v>2</v>
      </c>
      <c r="KC485">
        <f>INDEX(Sheet1!$D$5:$D$15, MATCH(KC435, Sheet1!$B$5:$B$15, 1))</f>
        <v>2</v>
      </c>
      <c r="KD485">
        <f>INDEX(Sheet1!$D$5:$D$15, MATCH(KD435, Sheet1!$B$5:$B$15, 1))</f>
        <v>2</v>
      </c>
      <c r="KE485">
        <f>INDEX(Sheet1!$D$5:$D$15, MATCH(KE435, Sheet1!$B$5:$B$15, 1))</f>
        <v>2</v>
      </c>
      <c r="KF485">
        <f>INDEX(Sheet1!$D$5:$D$15, MATCH(KF435, Sheet1!$B$5:$B$15, 1))</f>
        <v>2</v>
      </c>
      <c r="KG485">
        <f>INDEX(Sheet1!$D$5:$D$15, MATCH(KG435, Sheet1!$B$5:$B$15, 1))</f>
        <v>3</v>
      </c>
      <c r="KH485">
        <f>INDEX(Sheet1!$D$5:$D$15, MATCH(KH435, Sheet1!$B$5:$B$15, 1))</f>
        <v>2</v>
      </c>
      <c r="KI485">
        <f>INDEX(Sheet1!$D$5:$D$15, MATCH(KI435, Sheet1!$B$5:$B$15, 1))</f>
        <v>2</v>
      </c>
      <c r="KJ485">
        <f>INDEX(Sheet1!$D$5:$D$15, MATCH(KJ435, Sheet1!$B$5:$B$15, 1))</f>
        <v>2</v>
      </c>
      <c r="KK485">
        <f>INDEX(Sheet1!$D$5:$D$15, MATCH(KK435, Sheet1!$B$5:$B$15, 1))</f>
        <v>2</v>
      </c>
      <c r="KL485">
        <f>INDEX(Sheet1!$D$5:$D$15, MATCH(KL435, Sheet1!$B$5:$B$15, 1))</f>
        <v>2</v>
      </c>
      <c r="KM485">
        <f>INDEX(Sheet1!$D$5:$D$15, MATCH(KM435, Sheet1!$B$5:$B$15, 1))</f>
        <v>2</v>
      </c>
      <c r="KN485">
        <f>INDEX(Sheet1!$D$5:$D$15, MATCH(KN435, Sheet1!$B$5:$B$15, 1))</f>
        <v>2</v>
      </c>
      <c r="KO485">
        <f>INDEX(Sheet1!$D$5:$D$15, MATCH(KO435, Sheet1!$B$5:$B$15, 1))</f>
        <v>2</v>
      </c>
      <c r="KP485">
        <f>INDEX(Sheet1!$D$5:$D$15, MATCH(KP435, Sheet1!$B$5:$B$15, 1))</f>
        <v>2</v>
      </c>
      <c r="KQ485">
        <f>INDEX(Sheet1!$D$5:$D$15, MATCH(KQ435, Sheet1!$B$5:$B$15, 1))</f>
        <v>2</v>
      </c>
      <c r="KR485">
        <f>INDEX(Sheet1!$D$5:$D$15, MATCH(KR435, Sheet1!$B$5:$B$15, 1))</f>
        <v>2</v>
      </c>
      <c r="KS485">
        <f>INDEX(Sheet1!$D$5:$D$15, MATCH(KS435, Sheet1!$B$5:$B$15, 1))</f>
        <v>2</v>
      </c>
      <c r="KT485">
        <f>INDEX(Sheet1!$D$5:$D$15, MATCH(KT435, Sheet1!$B$5:$B$15, 1))</f>
        <v>2</v>
      </c>
      <c r="KU485">
        <f>INDEX(Sheet1!$D$5:$D$15, MATCH(KU435, Sheet1!$B$5:$B$15, 1))</f>
        <v>1</v>
      </c>
      <c r="KV485">
        <f>INDEX(Sheet1!$D$5:$D$15, MATCH(KV435, Sheet1!$B$5:$B$15, 1))</f>
        <v>1</v>
      </c>
      <c r="KW485">
        <f>INDEX(Sheet1!$D$5:$D$15, MATCH(KW435, Sheet1!$B$5:$B$15, 1))</f>
        <v>1</v>
      </c>
      <c r="KX485">
        <f>INDEX(Sheet1!$D$5:$D$15, MATCH(KX435, Sheet1!$B$5:$B$15, 1))</f>
        <v>0</v>
      </c>
      <c r="KY485">
        <f>INDEX(Sheet1!$D$5:$D$15, MATCH(KY435, Sheet1!$B$5:$B$15, 1))</f>
        <v>1</v>
      </c>
      <c r="KZ485">
        <f>INDEX(Sheet1!$D$5:$D$15, MATCH(KZ435, Sheet1!$B$5:$B$15, 1))</f>
        <v>1</v>
      </c>
      <c r="LA485">
        <f>INDEX(Sheet1!$D$5:$D$15, MATCH(LA435, Sheet1!$B$5:$B$15, 1))</f>
        <v>1</v>
      </c>
      <c r="LB485">
        <f>INDEX(Sheet1!$D$5:$D$15, MATCH(LB435, Sheet1!$B$5:$B$15, 1))</f>
        <v>1</v>
      </c>
      <c r="LC485">
        <f>INDEX(Sheet1!$D$5:$D$15, MATCH(LC435, Sheet1!$B$5:$B$15, 1))</f>
        <v>1</v>
      </c>
      <c r="LD485">
        <f>INDEX(Sheet1!$D$5:$D$15, MATCH(LD435, Sheet1!$B$5:$B$15, 1))</f>
        <v>1</v>
      </c>
      <c r="LE485">
        <f>INDEX(Sheet1!$D$5:$D$15, MATCH(LE435, Sheet1!$B$5:$B$15, 1))</f>
        <v>1</v>
      </c>
      <c r="LF485">
        <f>INDEX(Sheet1!$D$5:$D$15, MATCH(LF435, Sheet1!$B$5:$B$15, 1))</f>
        <v>0</v>
      </c>
      <c r="LG485">
        <f>INDEX(Sheet1!$D$5:$D$15, MATCH(LG435, Sheet1!$B$5:$B$15, 1))</f>
        <v>0</v>
      </c>
      <c r="LH485">
        <f>INDEX(Sheet1!$D$5:$D$15, MATCH(LH435, Sheet1!$B$5:$B$15, 1))</f>
        <v>2</v>
      </c>
      <c r="LI485">
        <f>INDEX(Sheet1!$D$5:$D$15, MATCH(LI435, Sheet1!$B$5:$B$15, 1))</f>
        <v>1</v>
      </c>
      <c r="LJ485">
        <f>INDEX(Sheet1!$D$5:$D$15, MATCH(LJ435, Sheet1!$B$5:$B$15, 1))</f>
        <v>1</v>
      </c>
      <c r="LK485">
        <f>INDEX(Sheet1!$D$5:$D$15, MATCH(LK435, Sheet1!$B$5:$B$15, 1))</f>
        <v>1</v>
      </c>
      <c r="LL485">
        <f>INDEX(Sheet1!$D$5:$D$15, MATCH(LL435, Sheet1!$B$5:$B$15, 1))</f>
        <v>1</v>
      </c>
      <c r="LM485">
        <f>INDEX(Sheet1!$D$5:$D$15, MATCH(LM435, Sheet1!$B$5:$B$15, 1))</f>
        <v>1</v>
      </c>
      <c r="LN485">
        <f>INDEX(Sheet1!$D$5:$D$15, MATCH(LN435, Sheet1!$B$5:$B$15, 1))</f>
        <v>1</v>
      </c>
      <c r="LO485">
        <f>INDEX(Sheet1!$D$5:$D$15, MATCH(LO435, Sheet1!$B$5:$B$15, 1))</f>
        <v>1</v>
      </c>
      <c r="LP485">
        <f>INDEX(Sheet1!$D$5:$D$15, MATCH(LP435, Sheet1!$B$5:$B$15, 1))</f>
        <v>2</v>
      </c>
      <c r="LQ485">
        <f>INDEX(Sheet1!$D$5:$D$15, MATCH(LQ435, Sheet1!$B$5:$B$15, 1))</f>
        <v>2</v>
      </c>
      <c r="LR485">
        <f>INDEX(Sheet1!$D$5:$D$15, MATCH(LR435, Sheet1!$B$5:$B$15, 1))</f>
        <v>1</v>
      </c>
      <c r="LS485">
        <f>INDEX(Sheet1!$D$5:$D$15, MATCH(LS435, Sheet1!$B$5:$B$15, 1))</f>
        <v>2</v>
      </c>
      <c r="LT485">
        <f>INDEX(Sheet1!$D$5:$D$15, MATCH(LT435, Sheet1!$B$5:$B$15, 1))</f>
        <v>2</v>
      </c>
      <c r="LU485">
        <f>INDEX(Sheet1!$D$5:$D$15, MATCH(LU435, Sheet1!$B$5:$B$15, 1))</f>
        <v>2</v>
      </c>
      <c r="LV485">
        <f>INDEX(Sheet1!$D$5:$D$15, MATCH(LV435, Sheet1!$B$5:$B$15, 1))</f>
        <v>1</v>
      </c>
      <c r="LW485">
        <f>INDEX(Sheet1!$D$5:$D$15, MATCH(LW435, Sheet1!$B$5:$B$15, 1))</f>
        <v>2</v>
      </c>
      <c r="LX485">
        <f>INDEX(Sheet1!$D$5:$D$15, MATCH(LX435, Sheet1!$B$5:$B$15, 1))</f>
        <v>2</v>
      </c>
      <c r="LY485">
        <f>INDEX(Sheet1!$D$5:$D$15, MATCH(LY435, Sheet1!$B$5:$B$15, 1))</f>
        <v>1</v>
      </c>
      <c r="LZ485">
        <f>INDEX(Sheet1!$D$5:$D$15, MATCH(LZ435, Sheet1!$B$5:$B$15, 1))</f>
        <v>1</v>
      </c>
      <c r="MA485">
        <f>INDEX(Sheet1!$D$5:$D$15, MATCH(MA435, Sheet1!$B$5:$B$15, 1))</f>
        <v>1</v>
      </c>
      <c r="MB485">
        <f>INDEX(Sheet1!$D$5:$D$15, MATCH(MB435, Sheet1!$B$5:$B$15, 1))</f>
        <v>1</v>
      </c>
      <c r="MC485">
        <f>INDEX(Sheet1!$D$5:$D$15, MATCH(MC435, Sheet1!$B$5:$B$15, 1))</f>
        <v>1</v>
      </c>
      <c r="MD485">
        <f>INDEX(Sheet1!$D$5:$D$15, MATCH(MD435, Sheet1!$B$5:$B$15, 1))</f>
        <v>2</v>
      </c>
      <c r="ME485">
        <f>INDEX(Sheet1!$D$5:$D$15, MATCH(ME435, Sheet1!$B$5:$B$15, 1))</f>
        <v>1</v>
      </c>
      <c r="MF485">
        <f>INDEX(Sheet1!$D$5:$D$15, MATCH(MF435, Sheet1!$B$5:$B$15, 1))</f>
        <v>1</v>
      </c>
      <c r="MG485">
        <f>INDEX(Sheet1!$D$5:$D$15, MATCH(MG435, Sheet1!$B$5:$B$15, 1))</f>
        <v>1</v>
      </c>
      <c r="MH485">
        <f>INDEX(Sheet1!$D$5:$D$15, MATCH(MH435, Sheet1!$B$5:$B$15, 1))</f>
        <v>2</v>
      </c>
      <c r="MI485">
        <f>INDEX(Sheet1!$D$5:$D$15, MATCH(MI435, Sheet1!$B$5:$B$15, 1))</f>
        <v>3</v>
      </c>
      <c r="MJ485">
        <f>INDEX(Sheet1!$D$5:$D$15, MATCH(MJ435, Sheet1!$B$5:$B$15, 1))</f>
        <v>1</v>
      </c>
      <c r="MK485">
        <f>INDEX(Sheet1!$D$5:$D$15, MATCH(MK435, Sheet1!$B$5:$B$15, 1))</f>
        <v>1</v>
      </c>
      <c r="ML485">
        <f>INDEX(Sheet1!$D$5:$D$15, MATCH(ML435, Sheet1!$B$5:$B$15, 1))</f>
        <v>1</v>
      </c>
      <c r="MM485">
        <f>INDEX(Sheet1!$D$5:$D$15, MATCH(MM435, Sheet1!$B$5:$B$15, 1))</f>
        <v>2</v>
      </c>
      <c r="MN485">
        <f>INDEX(Sheet1!$D$5:$D$15, MATCH(MN435, Sheet1!$B$5:$B$15, 1))</f>
        <v>2</v>
      </c>
      <c r="MO485">
        <f>INDEX(Sheet1!$D$5:$D$15, MATCH(MO435, Sheet1!$B$5:$B$15, 1))</f>
        <v>1</v>
      </c>
      <c r="MP485">
        <f>INDEX(Sheet1!$D$5:$D$15, MATCH(MP435, Sheet1!$B$5:$B$15, 1))</f>
        <v>1</v>
      </c>
      <c r="MQ485">
        <f>INDEX(Sheet1!$D$5:$D$15, MATCH(MQ435, Sheet1!$B$5:$B$15, 1))</f>
        <v>2</v>
      </c>
      <c r="MR485">
        <f>INDEX(Sheet1!$D$5:$D$15, MATCH(MR435, Sheet1!$B$5:$B$15, 1))</f>
        <v>2</v>
      </c>
      <c r="MS485">
        <f>INDEX(Sheet1!$D$5:$D$15, MATCH(MS435, Sheet1!$B$5:$B$15, 1))</f>
        <v>1</v>
      </c>
      <c r="MT485">
        <f>INDEX(Sheet1!$D$5:$D$15, MATCH(MT435, Sheet1!$B$5:$B$15, 1))</f>
        <v>1</v>
      </c>
      <c r="MU485">
        <f>INDEX(Sheet1!$D$5:$D$15, MATCH(MU435, Sheet1!$B$5:$B$15, 1))</f>
        <v>2</v>
      </c>
      <c r="MV485">
        <f>INDEX(Sheet1!$D$5:$D$15, MATCH(MV435, Sheet1!$B$5:$B$15, 1))</f>
        <v>2</v>
      </c>
      <c r="MW485">
        <f>INDEX(Sheet1!$D$5:$D$15, MATCH(MW435, Sheet1!$B$5:$B$15, 1))</f>
        <v>2</v>
      </c>
      <c r="MX485">
        <f>INDEX(Sheet1!$D$5:$D$15, MATCH(MX435, Sheet1!$B$5:$B$15, 1))</f>
        <v>2</v>
      </c>
      <c r="MY485">
        <f>INDEX(Sheet1!$D$5:$D$15, MATCH(MY435, Sheet1!$B$5:$B$15, 1))</f>
        <v>2</v>
      </c>
      <c r="MZ485">
        <f>INDEX(Sheet1!$D$5:$D$15, MATCH(MZ435, Sheet1!$B$5:$B$15, 1))</f>
        <v>2</v>
      </c>
      <c r="NA485">
        <f>INDEX(Sheet1!$D$5:$D$15, MATCH(NA435, Sheet1!$B$5:$B$15, 1))</f>
        <v>1</v>
      </c>
      <c r="NB485">
        <f>INDEX(Sheet1!$D$5:$D$15, MATCH(NB435, Sheet1!$B$5:$B$15, 1))</f>
        <v>2</v>
      </c>
      <c r="NC485">
        <f>INDEX(Sheet1!$D$5:$D$15, MATCH(NC435, Sheet1!$B$5:$B$15, 1))</f>
        <v>0</v>
      </c>
      <c r="ND485">
        <f>INDEX(Sheet1!$D$5:$D$15, MATCH(ND435, Sheet1!$B$5:$B$15, 1))</f>
        <v>0</v>
      </c>
      <c r="NE485">
        <f>INDEX(Sheet1!$D$5:$D$15, MATCH(NE435, Sheet1!$B$5:$B$15, 1))</f>
        <v>1</v>
      </c>
      <c r="NF485">
        <f>INDEX(Sheet1!$D$5:$D$15, MATCH(NF435, Sheet1!$B$5:$B$15, 1))</f>
        <v>1</v>
      </c>
      <c r="NG485">
        <f>INDEX(Sheet1!$D$5:$D$15, MATCH(NG435, Sheet1!$B$5:$B$15, 1))</f>
        <v>2</v>
      </c>
      <c r="NH485">
        <f>INDEX(Sheet1!$D$5:$D$15, MATCH(NH435, Sheet1!$B$5:$B$15, 1))</f>
        <v>0</v>
      </c>
      <c r="NI485">
        <f>INDEX(Sheet1!$D$5:$D$15, MATCH(NI435, Sheet1!$B$5:$B$15, 1))</f>
        <v>0</v>
      </c>
      <c r="NJ485">
        <f>INDEX(Sheet1!$D$5:$D$15, MATCH(NJ435, Sheet1!$B$5:$B$15, 1))</f>
        <v>1</v>
      </c>
      <c r="NK485">
        <f>INDEX(Sheet1!$D$5:$D$15, MATCH(NK435, Sheet1!$B$5:$B$15, 1))</f>
        <v>2</v>
      </c>
      <c r="NL485">
        <f>INDEX(Sheet1!$D$5:$D$15, MATCH(NL435, Sheet1!$B$5:$B$15, 1))</f>
        <v>1</v>
      </c>
      <c r="NM485">
        <f>INDEX(Sheet1!$D$5:$D$15, MATCH(NM435, Sheet1!$B$5:$B$15, 1))</f>
        <v>1</v>
      </c>
      <c r="NN485">
        <f>INDEX(Sheet1!$D$5:$D$15, MATCH(NN435, Sheet1!$B$5:$B$15, 1))</f>
        <v>1</v>
      </c>
      <c r="NO485">
        <f>INDEX(Sheet1!$D$5:$D$15, MATCH(NO435, Sheet1!$B$5:$B$15, 1))</f>
        <v>2</v>
      </c>
      <c r="NP485">
        <f>INDEX(Sheet1!$D$5:$D$15, MATCH(NP435, Sheet1!$B$5:$B$15, 1))</f>
        <v>2</v>
      </c>
      <c r="NQ485">
        <f>INDEX(Sheet1!$D$5:$D$15, MATCH(NQ435, Sheet1!$B$5:$B$15, 1))</f>
        <v>2</v>
      </c>
      <c r="NR485">
        <f>INDEX(Sheet1!$D$5:$D$15, MATCH(NR435, Sheet1!$B$5:$B$15, 1))</f>
        <v>1</v>
      </c>
      <c r="NS485">
        <f>INDEX(Sheet1!$D$5:$D$15, MATCH(NS435, Sheet1!$B$5:$B$15, 1))</f>
        <v>1</v>
      </c>
      <c r="NT485">
        <f>INDEX(Sheet1!$D$5:$D$15, MATCH(NT435, Sheet1!$B$5:$B$15, 1))</f>
        <v>1</v>
      </c>
      <c r="NU485">
        <f>INDEX(Sheet1!$D$5:$D$15, MATCH(NU435, Sheet1!$B$5:$B$15, 1))</f>
        <v>0</v>
      </c>
      <c r="NV485">
        <f>INDEX(Sheet1!$D$5:$D$15, MATCH(NV435, Sheet1!$B$5:$B$15, 1))</f>
        <v>2</v>
      </c>
      <c r="NW485">
        <f>INDEX(Sheet1!$D$5:$D$15, MATCH(NW435, Sheet1!$B$5:$B$15, 1))</f>
        <v>2</v>
      </c>
      <c r="NX485">
        <f>INDEX(Sheet1!$D$5:$D$15, MATCH(NX435, Sheet1!$B$5:$B$15, 1))</f>
        <v>1</v>
      </c>
      <c r="NY485">
        <f>INDEX(Sheet1!$D$5:$D$15, MATCH(NY435, Sheet1!$B$5:$B$15, 1))</f>
        <v>2</v>
      </c>
      <c r="NZ485">
        <f>INDEX(Sheet1!$D$5:$D$15, MATCH(NZ435, Sheet1!$B$5:$B$15, 1))</f>
        <v>1</v>
      </c>
      <c r="OA485">
        <f>INDEX(Sheet1!$D$5:$D$15, MATCH(OA435, Sheet1!$B$5:$B$15, 1))</f>
        <v>1</v>
      </c>
      <c r="OB485">
        <f>INDEX(Sheet1!$D$5:$D$15, MATCH(OB435, Sheet1!$B$5:$B$15, 1))</f>
        <v>1</v>
      </c>
    </row>
    <row r="486" spans="1:392" x14ac:dyDescent="0.35">
      <c r="A486" t="str">
        <f t="shared" si="387"/>
        <v>2031-40</v>
      </c>
      <c r="B486" t="str">
        <f t="shared" si="387"/>
        <v>HWP</v>
      </c>
      <c r="C486">
        <f>INDEX(Sheet1!$D$5:$D$15, MATCH(C436, Sheet1!$B$5:$B$15, 1))</f>
        <v>3</v>
      </c>
      <c r="D486">
        <f>INDEX(Sheet1!$D$5:$D$15, MATCH(D436, Sheet1!$B$5:$B$15, 1))</f>
        <v>3</v>
      </c>
      <c r="E486">
        <f>INDEX(Sheet1!$D$5:$D$15, MATCH(E436, Sheet1!$B$5:$B$15, 1))</f>
        <v>3</v>
      </c>
      <c r="F486">
        <f>INDEX(Sheet1!$D$5:$D$15, MATCH(F436, Sheet1!$B$5:$B$15, 1))</f>
        <v>3</v>
      </c>
      <c r="G486">
        <f>INDEX(Sheet1!$D$5:$D$15, MATCH(G436, Sheet1!$B$5:$B$15, 1))</f>
        <v>3</v>
      </c>
      <c r="H486">
        <f>INDEX(Sheet1!$D$5:$D$15, MATCH(H436, Sheet1!$B$5:$B$15, 1))</f>
        <v>3</v>
      </c>
      <c r="I486">
        <f>INDEX(Sheet1!$D$5:$D$15, MATCH(I436, Sheet1!$B$5:$B$15, 1))</f>
        <v>-5</v>
      </c>
      <c r="J486">
        <f>INDEX(Sheet1!$D$5:$D$15, MATCH(J436, Sheet1!$B$5:$B$15, 1))</f>
        <v>4</v>
      </c>
      <c r="K486">
        <f>INDEX(Sheet1!$D$5:$D$15, MATCH(K436, Sheet1!$B$5:$B$15, 1))</f>
        <v>0</v>
      </c>
      <c r="L486">
        <f>INDEX(Sheet1!$D$5:$D$15, MATCH(L436, Sheet1!$B$5:$B$15, 1))</f>
        <v>2</v>
      </c>
      <c r="M486">
        <f>INDEX(Sheet1!$D$5:$D$15, MATCH(M436, Sheet1!$B$5:$B$15, 1))</f>
        <v>2</v>
      </c>
      <c r="N486">
        <f>INDEX(Sheet1!$D$5:$D$15, MATCH(N436, Sheet1!$B$5:$B$15, 1))</f>
        <v>4</v>
      </c>
      <c r="O486">
        <f>INDEX(Sheet1!$D$5:$D$15, MATCH(O436, Sheet1!$B$5:$B$15, 1))</f>
        <v>2</v>
      </c>
      <c r="P486">
        <f>INDEX(Sheet1!$D$5:$D$15, MATCH(P436, Sheet1!$B$5:$B$15, 1))</f>
        <v>4</v>
      </c>
      <c r="Q486">
        <f>INDEX(Sheet1!$D$5:$D$15, MATCH(Q436, Sheet1!$B$5:$B$15, 1))</f>
        <v>4</v>
      </c>
      <c r="R486">
        <f>INDEX(Sheet1!$D$5:$D$15, MATCH(R436, Sheet1!$B$5:$B$15, 1))</f>
        <v>4</v>
      </c>
      <c r="S486">
        <f>INDEX(Sheet1!$D$5:$D$15, MATCH(S436, Sheet1!$B$5:$B$15, 1))</f>
        <v>4</v>
      </c>
      <c r="T486">
        <f>INDEX(Sheet1!$D$5:$D$15, MATCH(T436, Sheet1!$B$5:$B$15, 1))</f>
        <v>4</v>
      </c>
      <c r="U486">
        <f>INDEX(Sheet1!$D$5:$D$15, MATCH(U436, Sheet1!$B$5:$B$15, 1))</f>
        <v>3</v>
      </c>
      <c r="V486">
        <f>INDEX(Sheet1!$D$5:$D$15, MATCH(V436, Sheet1!$B$5:$B$15, 1))</f>
        <v>3</v>
      </c>
      <c r="W486">
        <f>INDEX(Sheet1!$D$5:$D$15, MATCH(W436, Sheet1!$B$5:$B$15, 1))</f>
        <v>1</v>
      </c>
      <c r="X486">
        <f>INDEX(Sheet1!$D$5:$D$15, MATCH(X436, Sheet1!$B$5:$B$15, 1))</f>
        <v>-3</v>
      </c>
      <c r="Y486">
        <f>INDEX(Sheet1!$D$5:$D$15, MATCH(Y436, Sheet1!$B$5:$B$15, 1))</f>
        <v>-1</v>
      </c>
      <c r="Z486">
        <f>INDEX(Sheet1!$D$5:$D$15, MATCH(Z436, Sheet1!$B$5:$B$15, 1))</f>
        <v>-1</v>
      </c>
      <c r="AA486">
        <f>INDEX(Sheet1!$D$5:$D$15, MATCH(AA436, Sheet1!$B$5:$B$15, 1))</f>
        <v>-1</v>
      </c>
      <c r="AB486">
        <f>INDEX(Sheet1!$D$5:$D$15, MATCH(AB436, Sheet1!$B$5:$B$15, 1))</f>
        <v>2</v>
      </c>
      <c r="AC486">
        <f>INDEX(Sheet1!$D$5:$D$15, MATCH(AC436, Sheet1!$B$5:$B$15, 1))</f>
        <v>0</v>
      </c>
      <c r="AD486">
        <f>INDEX(Sheet1!$D$5:$D$15, MATCH(AD436, Sheet1!$B$5:$B$15, 1))</f>
        <v>2</v>
      </c>
      <c r="AE486">
        <f>INDEX(Sheet1!$D$5:$D$15, MATCH(AE436, Sheet1!$B$5:$B$15, 1))</f>
        <v>1</v>
      </c>
      <c r="AF486">
        <f>INDEX(Sheet1!$D$5:$D$15, MATCH(AF436, Sheet1!$B$5:$B$15, 1))</f>
        <v>4</v>
      </c>
      <c r="AG486">
        <f>INDEX(Sheet1!$D$5:$D$15, MATCH(AG436, Sheet1!$B$5:$B$15, 1))</f>
        <v>3</v>
      </c>
      <c r="AH486">
        <f>INDEX(Sheet1!$D$5:$D$15, MATCH(AH436, Sheet1!$B$5:$B$15, 1))</f>
        <v>3</v>
      </c>
      <c r="AI486">
        <f>INDEX(Sheet1!$D$5:$D$15, MATCH(AI436, Sheet1!$B$5:$B$15, 1))</f>
        <v>3</v>
      </c>
      <c r="AJ486">
        <f>INDEX(Sheet1!$D$5:$D$15, MATCH(AJ436, Sheet1!$B$5:$B$15, 1))</f>
        <v>2</v>
      </c>
      <c r="AK486">
        <f>INDEX(Sheet1!$D$5:$D$15, MATCH(AK436, Sheet1!$B$5:$B$15, 1))</f>
        <v>2</v>
      </c>
      <c r="AL486">
        <f>INDEX(Sheet1!$D$5:$D$15, MATCH(AL436, Sheet1!$B$5:$B$15, 1))</f>
        <v>3</v>
      </c>
      <c r="AM486">
        <f>INDEX(Sheet1!$D$5:$D$15, MATCH(AM436, Sheet1!$B$5:$B$15, 1))</f>
        <v>3</v>
      </c>
      <c r="AN486">
        <f>INDEX(Sheet1!$D$5:$D$15, MATCH(AN436, Sheet1!$B$5:$B$15, 1))</f>
        <v>3</v>
      </c>
      <c r="AO486">
        <f>INDEX(Sheet1!$D$5:$D$15, MATCH(AO436, Sheet1!$B$5:$B$15, 1))</f>
        <v>1</v>
      </c>
      <c r="AP486">
        <f>INDEX(Sheet1!$D$5:$D$15, MATCH(AP436, Sheet1!$B$5:$B$15, 1))</f>
        <v>3</v>
      </c>
      <c r="AQ486">
        <f>INDEX(Sheet1!$D$5:$D$15, MATCH(AQ436, Sheet1!$B$5:$B$15, 1))</f>
        <v>-2</v>
      </c>
      <c r="AR486">
        <f>INDEX(Sheet1!$D$5:$D$15, MATCH(AR436, Sheet1!$B$5:$B$15, 1))</f>
        <v>2</v>
      </c>
      <c r="AS486">
        <f>INDEX(Sheet1!$D$5:$D$15, MATCH(AS436, Sheet1!$B$5:$B$15, 1))</f>
        <v>3</v>
      </c>
      <c r="AT486">
        <f>INDEX(Sheet1!$D$5:$D$15, MATCH(AT436, Sheet1!$B$5:$B$15, 1))</f>
        <v>1</v>
      </c>
      <c r="AU486">
        <f>INDEX(Sheet1!$D$5:$D$15, MATCH(AU436, Sheet1!$B$5:$B$15, 1))</f>
        <v>1</v>
      </c>
      <c r="AV486">
        <f>INDEX(Sheet1!$D$5:$D$15, MATCH(AV436, Sheet1!$B$5:$B$15, 1))</f>
        <v>1</v>
      </c>
      <c r="AW486">
        <f>INDEX(Sheet1!$D$5:$D$15, MATCH(AW436, Sheet1!$B$5:$B$15, 1))</f>
        <v>2</v>
      </c>
      <c r="AX486">
        <f>INDEX(Sheet1!$D$5:$D$15, MATCH(AX436, Sheet1!$B$5:$B$15, 1))</f>
        <v>0</v>
      </c>
      <c r="AY486">
        <f>INDEX(Sheet1!$D$5:$D$15, MATCH(AY436, Sheet1!$B$5:$B$15, 1))</f>
        <v>3</v>
      </c>
      <c r="AZ486">
        <f>INDEX(Sheet1!$D$5:$D$15, MATCH(AZ436, Sheet1!$B$5:$B$15, 1))</f>
        <v>2</v>
      </c>
      <c r="BA486">
        <f>INDEX(Sheet1!$D$5:$D$15, MATCH(BA436, Sheet1!$B$5:$B$15, 1))</f>
        <v>4</v>
      </c>
      <c r="BB486">
        <f>INDEX(Sheet1!$D$5:$D$15, MATCH(BB436, Sheet1!$B$5:$B$15, 1))</f>
        <v>1</v>
      </c>
      <c r="BC486">
        <f>INDEX(Sheet1!$D$5:$D$15, MATCH(BC436, Sheet1!$B$5:$B$15, 1))</f>
        <v>-3</v>
      </c>
      <c r="BD486">
        <f>INDEX(Sheet1!$D$5:$D$15, MATCH(BD436, Sheet1!$B$5:$B$15, 1))</f>
        <v>2</v>
      </c>
      <c r="BE486">
        <f>INDEX(Sheet1!$D$5:$D$15, MATCH(BE436, Sheet1!$B$5:$B$15, 1))</f>
        <v>3</v>
      </c>
      <c r="BF486">
        <f>INDEX(Sheet1!$D$5:$D$15, MATCH(BF436, Sheet1!$B$5:$B$15, 1))</f>
        <v>3</v>
      </c>
      <c r="BG486">
        <f>INDEX(Sheet1!$D$5:$D$15, MATCH(BG436, Sheet1!$B$5:$B$15, 1))</f>
        <v>3</v>
      </c>
      <c r="BH486">
        <f>INDEX(Sheet1!$D$5:$D$15, MATCH(BH436, Sheet1!$B$5:$B$15, 1))</f>
        <v>3</v>
      </c>
      <c r="BI486">
        <f>INDEX(Sheet1!$D$5:$D$15, MATCH(BI436, Sheet1!$B$5:$B$15, 1))</f>
        <v>3</v>
      </c>
      <c r="BJ486">
        <f>INDEX(Sheet1!$D$5:$D$15, MATCH(BJ436, Sheet1!$B$5:$B$15, 1))</f>
        <v>3</v>
      </c>
      <c r="BK486">
        <f>INDEX(Sheet1!$D$5:$D$15, MATCH(BK436, Sheet1!$B$5:$B$15, 1))</f>
        <v>2</v>
      </c>
      <c r="BL486">
        <f>INDEX(Sheet1!$D$5:$D$15, MATCH(BL436, Sheet1!$B$5:$B$15, 1))</f>
        <v>3</v>
      </c>
      <c r="BM486">
        <f>INDEX(Sheet1!$D$5:$D$15, MATCH(BM436, Sheet1!$B$5:$B$15, 1))</f>
        <v>3</v>
      </c>
      <c r="BN486">
        <f>INDEX(Sheet1!$D$5:$D$15, MATCH(BN436, Sheet1!$B$5:$B$15, 1))</f>
        <v>2</v>
      </c>
      <c r="BO486">
        <f>INDEX(Sheet1!$D$5:$D$15, MATCH(BO436, Sheet1!$B$5:$B$15, 1))</f>
        <v>4</v>
      </c>
      <c r="BP486">
        <f>INDEX(Sheet1!$D$5:$D$15, MATCH(BP436, Sheet1!$B$5:$B$15, 1))</f>
        <v>3</v>
      </c>
      <c r="BQ486">
        <f>INDEX(Sheet1!$D$5:$D$15, MATCH(BQ436, Sheet1!$B$5:$B$15, 1))</f>
        <v>3</v>
      </c>
      <c r="BR486">
        <f>INDEX(Sheet1!$D$5:$D$15, MATCH(BR436, Sheet1!$B$5:$B$15, 1))</f>
        <v>4</v>
      </c>
      <c r="BS486">
        <f>INDEX(Sheet1!$D$5:$D$15, MATCH(BS436, Sheet1!$B$5:$B$15, 1))</f>
        <v>4</v>
      </c>
      <c r="BT486">
        <f>INDEX(Sheet1!$D$5:$D$15, MATCH(BT436, Sheet1!$B$5:$B$15, 1))</f>
        <v>0</v>
      </c>
      <c r="BU486">
        <f>INDEX(Sheet1!$D$5:$D$15, MATCH(BU436, Sheet1!$B$5:$B$15, 1))</f>
        <v>3</v>
      </c>
      <c r="BV486">
        <f>INDEX(Sheet1!$D$5:$D$15, MATCH(BV436, Sheet1!$B$5:$B$15, 1))</f>
        <v>2</v>
      </c>
      <c r="BW486">
        <f>INDEX(Sheet1!$D$5:$D$15, MATCH(BW436, Sheet1!$B$5:$B$15, 1))</f>
        <v>3</v>
      </c>
      <c r="BX486">
        <f>INDEX(Sheet1!$D$5:$D$15, MATCH(BX436, Sheet1!$B$5:$B$15, 1))</f>
        <v>1</v>
      </c>
      <c r="BY486">
        <f>INDEX(Sheet1!$D$5:$D$15, MATCH(BY436, Sheet1!$B$5:$B$15, 1))</f>
        <v>4</v>
      </c>
      <c r="BZ486">
        <f>INDEX(Sheet1!$D$5:$D$15, MATCH(BZ436, Sheet1!$B$5:$B$15, 1))</f>
        <v>4</v>
      </c>
      <c r="CA486">
        <f>INDEX(Sheet1!$D$5:$D$15, MATCH(CA436, Sheet1!$B$5:$B$15, 1))</f>
        <v>3</v>
      </c>
      <c r="CB486">
        <f>INDEX(Sheet1!$D$5:$D$15, MATCH(CB436, Sheet1!$B$5:$B$15, 1))</f>
        <v>3</v>
      </c>
      <c r="CC486">
        <f>INDEX(Sheet1!$D$5:$D$15, MATCH(CC436, Sheet1!$B$5:$B$15, 1))</f>
        <v>4</v>
      </c>
      <c r="CD486">
        <f>INDEX(Sheet1!$D$5:$D$15, MATCH(CD436, Sheet1!$B$5:$B$15, 1))</f>
        <v>3</v>
      </c>
      <c r="CE486">
        <f>INDEX(Sheet1!$D$5:$D$15, MATCH(CE436, Sheet1!$B$5:$B$15, 1))</f>
        <v>4</v>
      </c>
      <c r="CF486">
        <f>INDEX(Sheet1!$D$5:$D$15, MATCH(CF436, Sheet1!$B$5:$B$15, 1))</f>
        <v>3</v>
      </c>
      <c r="CG486">
        <f>INDEX(Sheet1!$D$5:$D$15, MATCH(CG436, Sheet1!$B$5:$B$15, 1))</f>
        <v>3</v>
      </c>
      <c r="CH486">
        <f>INDEX(Sheet1!$D$5:$D$15, MATCH(CH436, Sheet1!$B$5:$B$15, 1))</f>
        <v>0</v>
      </c>
      <c r="CI486">
        <f>INDEX(Sheet1!$D$5:$D$15, MATCH(CI436, Sheet1!$B$5:$B$15, 1))</f>
        <v>3</v>
      </c>
      <c r="CJ486">
        <f>INDEX(Sheet1!$D$5:$D$15, MATCH(CJ436, Sheet1!$B$5:$B$15, 1))</f>
        <v>2</v>
      </c>
      <c r="CK486">
        <f>INDEX(Sheet1!$D$5:$D$15, MATCH(CK436, Sheet1!$B$5:$B$15, 1))</f>
        <v>3</v>
      </c>
      <c r="CL486">
        <f>INDEX(Sheet1!$D$5:$D$15, MATCH(CL436, Sheet1!$B$5:$B$15, 1))</f>
        <v>4</v>
      </c>
      <c r="CM486">
        <f>INDEX(Sheet1!$D$5:$D$15, MATCH(CM436, Sheet1!$B$5:$B$15, 1))</f>
        <v>2</v>
      </c>
      <c r="CN486">
        <f>INDEX(Sheet1!$D$5:$D$15, MATCH(CN436, Sheet1!$B$5:$B$15, 1))</f>
        <v>1</v>
      </c>
      <c r="CO486">
        <f>INDEX(Sheet1!$D$5:$D$15, MATCH(CO436, Sheet1!$B$5:$B$15, 1))</f>
        <v>4</v>
      </c>
      <c r="CP486">
        <f>INDEX(Sheet1!$D$5:$D$15, MATCH(CP436, Sheet1!$B$5:$B$15, 1))</f>
        <v>3</v>
      </c>
      <c r="CQ486">
        <f>INDEX(Sheet1!$D$5:$D$15, MATCH(CQ436, Sheet1!$B$5:$B$15, 1))</f>
        <v>4</v>
      </c>
      <c r="CR486">
        <f>INDEX(Sheet1!$D$5:$D$15, MATCH(CR436, Sheet1!$B$5:$B$15, 1))</f>
        <v>-2</v>
      </c>
      <c r="CS486">
        <f>INDEX(Sheet1!$D$5:$D$15, MATCH(CS436, Sheet1!$B$5:$B$15, 1))</f>
        <v>2</v>
      </c>
      <c r="CT486">
        <f>INDEX(Sheet1!$D$5:$D$15, MATCH(CT436, Sheet1!$B$5:$B$15, 1))</f>
        <v>-1</v>
      </c>
      <c r="CU486">
        <f>INDEX(Sheet1!$D$5:$D$15, MATCH(CU436, Sheet1!$B$5:$B$15, 1))</f>
        <v>-1</v>
      </c>
      <c r="CV486">
        <f>INDEX(Sheet1!$D$5:$D$15, MATCH(CV436, Sheet1!$B$5:$B$15, 1))</f>
        <v>3</v>
      </c>
      <c r="CW486">
        <f>INDEX(Sheet1!$D$5:$D$15, MATCH(CW436, Sheet1!$B$5:$B$15, 1))</f>
        <v>-1</v>
      </c>
      <c r="CX486">
        <f>INDEX(Sheet1!$D$5:$D$15, MATCH(CX436, Sheet1!$B$5:$B$15, 1))</f>
        <v>4</v>
      </c>
      <c r="CY486">
        <f>INDEX(Sheet1!$D$5:$D$15, MATCH(CY436, Sheet1!$B$5:$B$15, 1))</f>
        <v>3</v>
      </c>
      <c r="CZ486">
        <f>INDEX(Sheet1!$D$5:$D$15, MATCH(CZ436, Sheet1!$B$5:$B$15, 1))</f>
        <v>4</v>
      </c>
      <c r="DA486">
        <f>INDEX(Sheet1!$D$5:$D$15, MATCH(DA436, Sheet1!$B$5:$B$15, 1))</f>
        <v>4</v>
      </c>
      <c r="DB486">
        <f>INDEX(Sheet1!$D$5:$D$15, MATCH(DB436, Sheet1!$B$5:$B$15, 1))</f>
        <v>2</v>
      </c>
      <c r="DC486">
        <f>INDEX(Sheet1!$D$5:$D$15, MATCH(DC436, Sheet1!$B$5:$B$15, 1))</f>
        <v>4</v>
      </c>
      <c r="DD486">
        <f>INDEX(Sheet1!$D$5:$D$15, MATCH(DD436, Sheet1!$B$5:$B$15, 1))</f>
        <v>4</v>
      </c>
      <c r="DE486">
        <f>INDEX(Sheet1!$D$5:$D$15, MATCH(DE436, Sheet1!$B$5:$B$15, 1))</f>
        <v>3</v>
      </c>
      <c r="DF486">
        <f>INDEX(Sheet1!$D$5:$D$15, MATCH(DF436, Sheet1!$B$5:$B$15, 1))</f>
        <v>4</v>
      </c>
      <c r="DG486">
        <f>INDEX(Sheet1!$D$5:$D$15, MATCH(DG436, Sheet1!$B$5:$B$15, 1))</f>
        <v>4</v>
      </c>
      <c r="DH486">
        <f>INDEX(Sheet1!$D$5:$D$15, MATCH(DH436, Sheet1!$B$5:$B$15, 1))</f>
        <v>3</v>
      </c>
      <c r="DI486">
        <f>INDEX(Sheet1!$D$5:$D$15, MATCH(DI436, Sheet1!$B$5:$B$15, 1))</f>
        <v>3</v>
      </c>
      <c r="DJ486">
        <f>INDEX(Sheet1!$D$5:$D$15, MATCH(DJ436, Sheet1!$B$5:$B$15, 1))</f>
        <v>3</v>
      </c>
      <c r="DK486">
        <f>INDEX(Sheet1!$D$5:$D$15, MATCH(DK436, Sheet1!$B$5:$B$15, 1))</f>
        <v>0</v>
      </c>
      <c r="DL486">
        <f>INDEX(Sheet1!$D$5:$D$15, MATCH(DL436, Sheet1!$B$5:$B$15, 1))</f>
        <v>-5</v>
      </c>
      <c r="DM486">
        <f>INDEX(Sheet1!$D$5:$D$15, MATCH(DM436, Sheet1!$B$5:$B$15, 1))</f>
        <v>-2</v>
      </c>
      <c r="DN486">
        <f>INDEX(Sheet1!$D$5:$D$15, MATCH(DN436, Sheet1!$B$5:$B$15, 1))</f>
        <v>2</v>
      </c>
      <c r="DO486">
        <f>INDEX(Sheet1!$D$5:$D$15, MATCH(DO436, Sheet1!$B$5:$B$15, 1))</f>
        <v>-5</v>
      </c>
      <c r="DP486">
        <f>INDEX(Sheet1!$D$5:$D$15, MATCH(DP436, Sheet1!$B$5:$B$15, 1))</f>
        <v>-5</v>
      </c>
      <c r="DQ486">
        <f>INDEX(Sheet1!$D$5:$D$15, MATCH(DQ436, Sheet1!$B$5:$B$15, 1))</f>
        <v>0</v>
      </c>
      <c r="DR486">
        <f>INDEX(Sheet1!$D$5:$D$15, MATCH(DR436, Sheet1!$B$5:$B$15, 1))</f>
        <v>1</v>
      </c>
      <c r="DS486">
        <f>INDEX(Sheet1!$D$5:$D$15, MATCH(DS436, Sheet1!$B$5:$B$15, 1))</f>
        <v>0</v>
      </c>
      <c r="DT486">
        <f>INDEX(Sheet1!$D$5:$D$15, MATCH(DT436, Sheet1!$B$5:$B$15, 1))</f>
        <v>2</v>
      </c>
      <c r="DU486">
        <f>INDEX(Sheet1!$D$5:$D$15, MATCH(DU436, Sheet1!$B$5:$B$15, 1))</f>
        <v>0</v>
      </c>
      <c r="DV486">
        <f>INDEX(Sheet1!$D$5:$D$15, MATCH(DV436, Sheet1!$B$5:$B$15, 1))</f>
        <v>1</v>
      </c>
      <c r="DW486">
        <f>INDEX(Sheet1!$D$5:$D$15, MATCH(DW436, Sheet1!$B$5:$B$15, 1))</f>
        <v>2</v>
      </c>
      <c r="DX486">
        <f>INDEX(Sheet1!$D$5:$D$15, MATCH(DX436, Sheet1!$B$5:$B$15, 1))</f>
        <v>2</v>
      </c>
      <c r="DY486">
        <f>INDEX(Sheet1!$D$5:$D$15, MATCH(DY436, Sheet1!$B$5:$B$15, 1))</f>
        <v>2</v>
      </c>
      <c r="DZ486">
        <f>INDEX(Sheet1!$D$5:$D$15, MATCH(DZ436, Sheet1!$B$5:$B$15, 1))</f>
        <v>1</v>
      </c>
      <c r="EA486">
        <f>INDEX(Sheet1!$D$5:$D$15, MATCH(EA436, Sheet1!$B$5:$B$15, 1))</f>
        <v>-2</v>
      </c>
      <c r="EB486">
        <f>INDEX(Sheet1!$D$5:$D$15, MATCH(EB436, Sheet1!$B$5:$B$15, 1))</f>
        <v>1</v>
      </c>
      <c r="EC486">
        <f>INDEX(Sheet1!$D$5:$D$15, MATCH(EC436, Sheet1!$B$5:$B$15, 1))</f>
        <v>5</v>
      </c>
      <c r="ED486">
        <f>INDEX(Sheet1!$D$5:$D$15, MATCH(ED436, Sheet1!$B$5:$B$15, 1))</f>
        <v>0</v>
      </c>
      <c r="EE486">
        <f>INDEX(Sheet1!$D$5:$D$15, MATCH(EE436, Sheet1!$B$5:$B$15, 1))</f>
        <v>3</v>
      </c>
      <c r="EF486">
        <f>INDEX(Sheet1!$D$5:$D$15, MATCH(EF436, Sheet1!$B$5:$B$15, 1))</f>
        <v>4</v>
      </c>
      <c r="EG486">
        <f>INDEX(Sheet1!$D$5:$D$15, MATCH(EG436, Sheet1!$B$5:$B$15, 1))</f>
        <v>2</v>
      </c>
      <c r="EH486">
        <f>INDEX(Sheet1!$D$5:$D$15, MATCH(EH436, Sheet1!$B$5:$B$15, 1))</f>
        <v>2</v>
      </c>
      <c r="EI486">
        <f>INDEX(Sheet1!$D$5:$D$15, MATCH(EI436, Sheet1!$B$5:$B$15, 1))</f>
        <v>3</v>
      </c>
      <c r="EJ486">
        <f>INDEX(Sheet1!$D$5:$D$15, MATCH(EJ436, Sheet1!$B$5:$B$15, 1))</f>
        <v>3</v>
      </c>
      <c r="EK486">
        <f>INDEX(Sheet1!$D$5:$D$15, MATCH(EK436, Sheet1!$B$5:$B$15, 1))</f>
        <v>3</v>
      </c>
      <c r="EL486">
        <f>INDEX(Sheet1!$D$5:$D$15, MATCH(EL436, Sheet1!$B$5:$B$15, 1))</f>
        <v>3</v>
      </c>
      <c r="EM486">
        <f>INDEX(Sheet1!$D$5:$D$15, MATCH(EM436, Sheet1!$B$5:$B$15, 1))</f>
        <v>2</v>
      </c>
      <c r="EN486">
        <f>INDEX(Sheet1!$D$5:$D$15, MATCH(EN436, Sheet1!$B$5:$B$15, 1))</f>
        <v>2</v>
      </c>
      <c r="EO486">
        <f>INDEX(Sheet1!$D$5:$D$15, MATCH(EO436, Sheet1!$B$5:$B$15, 1))</f>
        <v>4</v>
      </c>
      <c r="EP486">
        <f>INDEX(Sheet1!$D$5:$D$15, MATCH(EP436, Sheet1!$B$5:$B$15, 1))</f>
        <v>4</v>
      </c>
      <c r="EQ486">
        <f>INDEX(Sheet1!$D$5:$D$15, MATCH(EQ436, Sheet1!$B$5:$B$15, 1))</f>
        <v>3</v>
      </c>
      <c r="ER486">
        <f>INDEX(Sheet1!$D$5:$D$15, MATCH(ER436, Sheet1!$B$5:$B$15, 1))</f>
        <v>3</v>
      </c>
      <c r="ES486">
        <f>INDEX(Sheet1!$D$5:$D$15, MATCH(ES436, Sheet1!$B$5:$B$15, 1))</f>
        <v>4</v>
      </c>
      <c r="ET486">
        <f>INDEX(Sheet1!$D$5:$D$15, MATCH(ET436, Sheet1!$B$5:$B$15, 1))</f>
        <v>3</v>
      </c>
      <c r="EU486">
        <f>INDEX(Sheet1!$D$5:$D$15, MATCH(EU436, Sheet1!$B$5:$B$15, 1))</f>
        <v>3</v>
      </c>
      <c r="EV486">
        <f>INDEX(Sheet1!$D$5:$D$15, MATCH(EV436, Sheet1!$B$5:$B$15, 1))</f>
        <v>4</v>
      </c>
      <c r="EW486">
        <f>INDEX(Sheet1!$D$5:$D$15, MATCH(EW436, Sheet1!$B$5:$B$15, 1))</f>
        <v>4</v>
      </c>
      <c r="EX486">
        <f>INDEX(Sheet1!$D$5:$D$15, MATCH(EX436, Sheet1!$B$5:$B$15, 1))</f>
        <v>3</v>
      </c>
      <c r="EY486">
        <f>INDEX(Sheet1!$D$5:$D$15, MATCH(EY436, Sheet1!$B$5:$B$15, 1))</f>
        <v>3</v>
      </c>
      <c r="EZ486">
        <f>INDEX(Sheet1!$D$5:$D$15, MATCH(EZ436, Sheet1!$B$5:$B$15, 1))</f>
        <v>3</v>
      </c>
      <c r="FA486">
        <f>INDEX(Sheet1!$D$5:$D$15, MATCH(FA436, Sheet1!$B$5:$B$15, 1))</f>
        <v>4</v>
      </c>
      <c r="FB486">
        <f>INDEX(Sheet1!$D$5:$D$15, MATCH(FB436, Sheet1!$B$5:$B$15, 1))</f>
        <v>3</v>
      </c>
      <c r="FC486">
        <f>INDEX(Sheet1!$D$5:$D$15, MATCH(FC436, Sheet1!$B$5:$B$15, 1))</f>
        <v>1</v>
      </c>
      <c r="FD486">
        <f>INDEX(Sheet1!$D$5:$D$15, MATCH(FD436, Sheet1!$B$5:$B$15, 1))</f>
        <v>-3</v>
      </c>
      <c r="FE486">
        <f>INDEX(Sheet1!$D$5:$D$15, MATCH(FE436, Sheet1!$B$5:$B$15, 1))</f>
        <v>2</v>
      </c>
      <c r="FF486">
        <f>INDEX(Sheet1!$D$5:$D$15, MATCH(FF436, Sheet1!$B$5:$B$15, 1))</f>
        <v>2</v>
      </c>
      <c r="FG486">
        <f>INDEX(Sheet1!$D$5:$D$15, MATCH(FG436, Sheet1!$B$5:$B$15, 1))</f>
        <v>4</v>
      </c>
      <c r="FH486">
        <f>INDEX(Sheet1!$D$5:$D$15, MATCH(FH436, Sheet1!$B$5:$B$15, 1))</f>
        <v>3</v>
      </c>
      <c r="FI486">
        <f>INDEX(Sheet1!$D$5:$D$15, MATCH(FI436, Sheet1!$B$5:$B$15, 1))</f>
        <v>3</v>
      </c>
      <c r="FJ486">
        <f>INDEX(Sheet1!$D$5:$D$15, MATCH(FJ436, Sheet1!$B$5:$B$15, 1))</f>
        <v>4</v>
      </c>
      <c r="FK486">
        <f>INDEX(Sheet1!$D$5:$D$15, MATCH(FK436, Sheet1!$B$5:$B$15, 1))</f>
        <v>2</v>
      </c>
      <c r="FL486">
        <f>INDEX(Sheet1!$D$5:$D$15, MATCH(FL436, Sheet1!$B$5:$B$15, 1))</f>
        <v>1</v>
      </c>
      <c r="FM486">
        <f>INDEX(Sheet1!$D$5:$D$15, MATCH(FM436, Sheet1!$B$5:$B$15, 1))</f>
        <v>2</v>
      </c>
      <c r="FN486">
        <f>INDEX(Sheet1!$D$5:$D$15, MATCH(FN436, Sheet1!$B$5:$B$15, 1))</f>
        <v>2</v>
      </c>
      <c r="FO486">
        <f>INDEX(Sheet1!$D$5:$D$15, MATCH(FO436, Sheet1!$B$5:$B$15, 1))</f>
        <v>2</v>
      </c>
      <c r="FP486">
        <f>INDEX(Sheet1!$D$5:$D$15, MATCH(FP436, Sheet1!$B$5:$B$15, 1))</f>
        <v>3</v>
      </c>
      <c r="FQ486">
        <f>INDEX(Sheet1!$D$5:$D$15, MATCH(FQ436, Sheet1!$B$5:$B$15, 1))</f>
        <v>1</v>
      </c>
      <c r="FR486">
        <f>INDEX(Sheet1!$D$5:$D$15, MATCH(FR436, Sheet1!$B$5:$B$15, 1))</f>
        <v>1</v>
      </c>
      <c r="FS486">
        <f>INDEX(Sheet1!$D$5:$D$15, MATCH(FS436, Sheet1!$B$5:$B$15, 1))</f>
        <v>3</v>
      </c>
      <c r="FT486">
        <f>INDEX(Sheet1!$D$5:$D$15, MATCH(FT436, Sheet1!$B$5:$B$15, 1))</f>
        <v>1</v>
      </c>
      <c r="FU486">
        <f>INDEX(Sheet1!$D$5:$D$15, MATCH(FU436, Sheet1!$B$5:$B$15, 1))</f>
        <v>2</v>
      </c>
      <c r="FV486">
        <f>INDEX(Sheet1!$D$5:$D$15, MATCH(FV436, Sheet1!$B$5:$B$15, 1))</f>
        <v>1</v>
      </c>
      <c r="FW486">
        <f>INDEX(Sheet1!$D$5:$D$15, MATCH(FW436, Sheet1!$B$5:$B$15, 1))</f>
        <v>2</v>
      </c>
      <c r="FX486">
        <f>INDEX(Sheet1!$D$5:$D$15, MATCH(FX436, Sheet1!$B$5:$B$15, 1))</f>
        <v>1</v>
      </c>
      <c r="FY486">
        <f>INDEX(Sheet1!$D$5:$D$15, MATCH(FY436, Sheet1!$B$5:$B$15, 1))</f>
        <v>2</v>
      </c>
      <c r="FZ486">
        <f>INDEX(Sheet1!$D$5:$D$15, MATCH(FZ436, Sheet1!$B$5:$B$15, 1))</f>
        <v>2</v>
      </c>
      <c r="GA486">
        <f>INDEX(Sheet1!$D$5:$D$15, MATCH(GA436, Sheet1!$B$5:$B$15, 1))</f>
        <v>0</v>
      </c>
      <c r="GB486">
        <f>INDEX(Sheet1!$D$5:$D$15, MATCH(GB436, Sheet1!$B$5:$B$15, 1))</f>
        <v>0</v>
      </c>
      <c r="GC486">
        <f>INDEX(Sheet1!$D$5:$D$15, MATCH(GC436, Sheet1!$B$5:$B$15, 1))</f>
        <v>1</v>
      </c>
      <c r="GD486">
        <f>INDEX(Sheet1!$D$5:$D$15, MATCH(GD436, Sheet1!$B$5:$B$15, 1))</f>
        <v>3</v>
      </c>
      <c r="GE486">
        <f>INDEX(Sheet1!$D$5:$D$15, MATCH(GE436, Sheet1!$B$5:$B$15, 1))</f>
        <v>2</v>
      </c>
      <c r="GF486">
        <f>INDEX(Sheet1!$D$5:$D$15, MATCH(GF436, Sheet1!$B$5:$B$15, 1))</f>
        <v>0</v>
      </c>
      <c r="GG486">
        <f>INDEX(Sheet1!$D$5:$D$15, MATCH(GG436, Sheet1!$B$5:$B$15, 1))</f>
        <v>3</v>
      </c>
      <c r="GH486">
        <f>INDEX(Sheet1!$D$5:$D$15, MATCH(GH436, Sheet1!$B$5:$B$15, 1))</f>
        <v>2</v>
      </c>
      <c r="GI486">
        <f>INDEX(Sheet1!$D$5:$D$15, MATCH(GI436, Sheet1!$B$5:$B$15, 1))</f>
        <v>1</v>
      </c>
      <c r="GJ486">
        <f>INDEX(Sheet1!$D$5:$D$15, MATCH(GJ436, Sheet1!$B$5:$B$15, 1))</f>
        <v>3</v>
      </c>
      <c r="GK486">
        <f>INDEX(Sheet1!$D$5:$D$15, MATCH(GK436, Sheet1!$B$5:$B$15, 1))</f>
        <v>-2</v>
      </c>
      <c r="GL486">
        <f>INDEX(Sheet1!$D$5:$D$15, MATCH(GL436, Sheet1!$B$5:$B$15, 1))</f>
        <v>1</v>
      </c>
      <c r="GM486">
        <f>INDEX(Sheet1!$D$5:$D$15, MATCH(GM436, Sheet1!$B$5:$B$15, 1))</f>
        <v>0</v>
      </c>
      <c r="GN486">
        <f>INDEX(Sheet1!$D$5:$D$15, MATCH(GN436, Sheet1!$B$5:$B$15, 1))</f>
        <v>1</v>
      </c>
      <c r="GO486">
        <f>INDEX(Sheet1!$D$5:$D$15, MATCH(GO436, Sheet1!$B$5:$B$15, 1))</f>
        <v>0</v>
      </c>
      <c r="GP486">
        <f>INDEX(Sheet1!$D$5:$D$15, MATCH(GP436, Sheet1!$B$5:$B$15, 1))</f>
        <v>1</v>
      </c>
      <c r="GQ486">
        <f>INDEX(Sheet1!$D$5:$D$15, MATCH(GQ436, Sheet1!$B$5:$B$15, 1))</f>
        <v>2</v>
      </c>
      <c r="GR486">
        <f>INDEX(Sheet1!$D$5:$D$15, MATCH(GR436, Sheet1!$B$5:$B$15, 1))</f>
        <v>3</v>
      </c>
      <c r="GS486">
        <f>INDEX(Sheet1!$D$5:$D$15, MATCH(GS436, Sheet1!$B$5:$B$15, 1))</f>
        <v>3</v>
      </c>
      <c r="GT486">
        <f>INDEX(Sheet1!$D$5:$D$15, MATCH(GT436, Sheet1!$B$5:$B$15, 1))</f>
        <v>1</v>
      </c>
      <c r="GU486">
        <f>INDEX(Sheet1!$D$5:$D$15, MATCH(GU436, Sheet1!$B$5:$B$15, 1))</f>
        <v>1</v>
      </c>
      <c r="GV486">
        <f>INDEX(Sheet1!$D$5:$D$15, MATCH(GV436, Sheet1!$B$5:$B$15, 1))</f>
        <v>3</v>
      </c>
      <c r="GW486">
        <f>INDEX(Sheet1!$D$5:$D$15, MATCH(GW436, Sheet1!$B$5:$B$15, 1))</f>
        <v>1</v>
      </c>
      <c r="GX486">
        <f>INDEX(Sheet1!$D$5:$D$15, MATCH(GX436, Sheet1!$B$5:$B$15, 1))</f>
        <v>2</v>
      </c>
      <c r="GY486">
        <f>INDEX(Sheet1!$D$5:$D$15, MATCH(GY436, Sheet1!$B$5:$B$15, 1))</f>
        <v>2</v>
      </c>
      <c r="GZ486">
        <f>INDEX(Sheet1!$D$5:$D$15, MATCH(GZ436, Sheet1!$B$5:$B$15, 1))</f>
        <v>2</v>
      </c>
      <c r="HA486">
        <f>INDEX(Sheet1!$D$5:$D$15, MATCH(HA436, Sheet1!$B$5:$B$15, 1))</f>
        <v>1</v>
      </c>
      <c r="HB486">
        <f>INDEX(Sheet1!$D$5:$D$15, MATCH(HB436, Sheet1!$B$5:$B$15, 1))</f>
        <v>1</v>
      </c>
      <c r="HC486">
        <f>INDEX(Sheet1!$D$5:$D$15, MATCH(HC436, Sheet1!$B$5:$B$15, 1))</f>
        <v>1</v>
      </c>
      <c r="HD486">
        <f>INDEX(Sheet1!$D$5:$D$15, MATCH(HD436, Sheet1!$B$5:$B$15, 1))</f>
        <v>3</v>
      </c>
      <c r="HE486">
        <f>INDEX(Sheet1!$D$5:$D$15, MATCH(HE436, Sheet1!$B$5:$B$15, 1))</f>
        <v>2</v>
      </c>
      <c r="HF486">
        <f>INDEX(Sheet1!$D$5:$D$15, MATCH(HF436, Sheet1!$B$5:$B$15, 1))</f>
        <v>3</v>
      </c>
      <c r="HG486">
        <f>INDEX(Sheet1!$D$5:$D$15, MATCH(HG436, Sheet1!$B$5:$B$15, 1))</f>
        <v>4</v>
      </c>
      <c r="HH486">
        <f>INDEX(Sheet1!$D$5:$D$15, MATCH(HH436, Sheet1!$B$5:$B$15, 1))</f>
        <v>2</v>
      </c>
      <c r="HI486">
        <f>INDEX(Sheet1!$D$5:$D$15, MATCH(HI436, Sheet1!$B$5:$B$15, 1))</f>
        <v>3</v>
      </c>
      <c r="HJ486">
        <f>INDEX(Sheet1!$D$5:$D$15, MATCH(HJ436, Sheet1!$B$5:$B$15, 1))</f>
        <v>4</v>
      </c>
      <c r="HK486">
        <f>INDEX(Sheet1!$D$5:$D$15, MATCH(HK436, Sheet1!$B$5:$B$15, 1))</f>
        <v>4</v>
      </c>
      <c r="HL486">
        <f>INDEX(Sheet1!$D$5:$D$15, MATCH(HL436, Sheet1!$B$5:$B$15, 1))</f>
        <v>4</v>
      </c>
      <c r="HM486">
        <f>INDEX(Sheet1!$D$5:$D$15, MATCH(HM436, Sheet1!$B$5:$B$15, 1))</f>
        <v>4</v>
      </c>
      <c r="HN486">
        <f>INDEX(Sheet1!$D$5:$D$15, MATCH(HN436, Sheet1!$B$5:$B$15, 1))</f>
        <v>2</v>
      </c>
      <c r="HO486">
        <f>INDEX(Sheet1!$D$5:$D$15, MATCH(HO436, Sheet1!$B$5:$B$15, 1))</f>
        <v>3</v>
      </c>
      <c r="HP486">
        <f>INDEX(Sheet1!$D$5:$D$15, MATCH(HP436, Sheet1!$B$5:$B$15, 1))</f>
        <v>2</v>
      </c>
      <c r="HQ486">
        <f>INDEX(Sheet1!$D$5:$D$15, MATCH(HQ436, Sheet1!$B$5:$B$15, 1))</f>
        <v>2</v>
      </c>
      <c r="HR486">
        <f>INDEX(Sheet1!$D$5:$D$15, MATCH(HR436, Sheet1!$B$5:$B$15, 1))</f>
        <v>4</v>
      </c>
      <c r="HS486">
        <f>INDEX(Sheet1!$D$5:$D$15, MATCH(HS436, Sheet1!$B$5:$B$15, 1))</f>
        <v>2</v>
      </c>
      <c r="HT486">
        <f>INDEX(Sheet1!$D$5:$D$15, MATCH(HT436, Sheet1!$B$5:$B$15, 1))</f>
        <v>3</v>
      </c>
      <c r="HU486">
        <f>INDEX(Sheet1!$D$5:$D$15, MATCH(HU436, Sheet1!$B$5:$B$15, 1))</f>
        <v>2</v>
      </c>
      <c r="HV486">
        <f>INDEX(Sheet1!$D$5:$D$15, MATCH(HV436, Sheet1!$B$5:$B$15, 1))</f>
        <v>4</v>
      </c>
      <c r="HW486">
        <f>INDEX(Sheet1!$D$5:$D$15, MATCH(HW436, Sheet1!$B$5:$B$15, 1))</f>
        <v>2</v>
      </c>
      <c r="HX486">
        <f>INDEX(Sheet1!$D$5:$D$15, MATCH(HX436, Sheet1!$B$5:$B$15, 1))</f>
        <v>-2</v>
      </c>
      <c r="HY486">
        <f>INDEX(Sheet1!$D$5:$D$15, MATCH(HY436, Sheet1!$B$5:$B$15, 1))</f>
        <v>-5</v>
      </c>
      <c r="HZ486">
        <f>INDEX(Sheet1!$D$5:$D$15, MATCH(HZ436, Sheet1!$B$5:$B$15, 1))</f>
        <v>4</v>
      </c>
      <c r="IA486">
        <f>INDEX(Sheet1!$D$5:$D$15, MATCH(IA436, Sheet1!$B$5:$B$15, 1))</f>
        <v>4</v>
      </c>
      <c r="IB486">
        <f>INDEX(Sheet1!$D$5:$D$15, MATCH(IB436, Sheet1!$B$5:$B$15, 1))</f>
        <v>-5</v>
      </c>
      <c r="IC486">
        <f>INDEX(Sheet1!$D$5:$D$15, MATCH(IC436, Sheet1!$B$5:$B$15, 1))</f>
        <v>-2</v>
      </c>
      <c r="ID486">
        <f>INDEX(Sheet1!$D$5:$D$15, MATCH(ID436, Sheet1!$B$5:$B$15, 1))</f>
        <v>4</v>
      </c>
      <c r="IE486">
        <f>INDEX(Sheet1!$D$5:$D$15, MATCH(IE436, Sheet1!$B$5:$B$15, 1))</f>
        <v>4</v>
      </c>
      <c r="IF486">
        <f>INDEX(Sheet1!$D$5:$D$15, MATCH(IF436, Sheet1!$B$5:$B$15, 1))</f>
        <v>2</v>
      </c>
      <c r="IG486">
        <f>INDEX(Sheet1!$D$5:$D$15, MATCH(IG436, Sheet1!$B$5:$B$15, 1))</f>
        <v>2</v>
      </c>
      <c r="IH486">
        <f>INDEX(Sheet1!$D$5:$D$15, MATCH(IH436, Sheet1!$B$5:$B$15, 1))</f>
        <v>3</v>
      </c>
      <c r="II486">
        <f>INDEX(Sheet1!$D$5:$D$15, MATCH(II436, Sheet1!$B$5:$B$15, 1))</f>
        <v>3</v>
      </c>
      <c r="IJ486">
        <f>INDEX(Sheet1!$D$5:$D$15, MATCH(IJ436, Sheet1!$B$5:$B$15, 1))</f>
        <v>3</v>
      </c>
      <c r="IK486">
        <f>INDEX(Sheet1!$D$5:$D$15, MATCH(IK436, Sheet1!$B$5:$B$15, 1))</f>
        <v>2</v>
      </c>
      <c r="IL486">
        <f>INDEX(Sheet1!$D$5:$D$15, MATCH(IL436, Sheet1!$B$5:$B$15, 1))</f>
        <v>3</v>
      </c>
      <c r="IM486">
        <f>INDEX(Sheet1!$D$5:$D$15, MATCH(IM436, Sheet1!$B$5:$B$15, 1))</f>
        <v>3</v>
      </c>
      <c r="IN486">
        <f>INDEX(Sheet1!$D$5:$D$15, MATCH(IN436, Sheet1!$B$5:$B$15, 1))</f>
        <v>3</v>
      </c>
      <c r="IO486">
        <f>INDEX(Sheet1!$D$5:$D$15, MATCH(IO436, Sheet1!$B$5:$B$15, 1))</f>
        <v>2</v>
      </c>
      <c r="IP486">
        <f>INDEX(Sheet1!$D$5:$D$15, MATCH(IP436, Sheet1!$B$5:$B$15, 1))</f>
        <v>3</v>
      </c>
      <c r="IQ486">
        <f>INDEX(Sheet1!$D$5:$D$15, MATCH(IQ436, Sheet1!$B$5:$B$15, 1))</f>
        <v>3</v>
      </c>
      <c r="IR486">
        <f>INDEX(Sheet1!$D$5:$D$15, MATCH(IR436, Sheet1!$B$5:$B$15, 1))</f>
        <v>3</v>
      </c>
      <c r="IS486">
        <f>INDEX(Sheet1!$D$5:$D$15, MATCH(IS436, Sheet1!$B$5:$B$15, 1))</f>
        <v>2</v>
      </c>
      <c r="IT486">
        <f>INDEX(Sheet1!$D$5:$D$15, MATCH(IT436, Sheet1!$B$5:$B$15, 1))</f>
        <v>4</v>
      </c>
      <c r="IU486">
        <f>INDEX(Sheet1!$D$5:$D$15, MATCH(IU436, Sheet1!$B$5:$B$15, 1))</f>
        <v>0</v>
      </c>
      <c r="IV486">
        <f>INDEX(Sheet1!$D$5:$D$15, MATCH(IV436, Sheet1!$B$5:$B$15, 1))</f>
        <v>4</v>
      </c>
      <c r="IW486">
        <f>INDEX(Sheet1!$D$5:$D$15, MATCH(IW436, Sheet1!$B$5:$B$15, 1))</f>
        <v>4</v>
      </c>
      <c r="IX486">
        <f>INDEX(Sheet1!$D$5:$D$15, MATCH(IX436, Sheet1!$B$5:$B$15, 1))</f>
        <v>4</v>
      </c>
      <c r="IY486">
        <f>INDEX(Sheet1!$D$5:$D$15, MATCH(IY436, Sheet1!$B$5:$B$15, 1))</f>
        <v>4</v>
      </c>
      <c r="IZ486">
        <f>INDEX(Sheet1!$D$5:$D$15, MATCH(IZ436, Sheet1!$B$5:$B$15, 1))</f>
        <v>4</v>
      </c>
      <c r="JA486">
        <f>INDEX(Sheet1!$D$5:$D$15, MATCH(JA436, Sheet1!$B$5:$B$15, 1))</f>
        <v>-3</v>
      </c>
      <c r="JB486">
        <f>INDEX(Sheet1!$D$5:$D$15, MATCH(JB436, Sheet1!$B$5:$B$15, 1))</f>
        <v>4</v>
      </c>
      <c r="JC486">
        <f>INDEX(Sheet1!$D$5:$D$15, MATCH(JC436, Sheet1!$B$5:$B$15, 1))</f>
        <v>2</v>
      </c>
      <c r="JD486">
        <f>INDEX(Sheet1!$D$5:$D$15, MATCH(JD436, Sheet1!$B$5:$B$15, 1))</f>
        <v>2</v>
      </c>
      <c r="JE486">
        <f>INDEX(Sheet1!$D$5:$D$15, MATCH(JE436, Sheet1!$B$5:$B$15, 1))</f>
        <v>3</v>
      </c>
      <c r="JF486">
        <f>INDEX(Sheet1!$D$5:$D$15, MATCH(JF436, Sheet1!$B$5:$B$15, 1))</f>
        <v>3</v>
      </c>
      <c r="JG486">
        <f>INDEX(Sheet1!$D$5:$D$15, MATCH(JG436, Sheet1!$B$5:$B$15, 1))</f>
        <v>4</v>
      </c>
      <c r="JH486">
        <f>INDEX(Sheet1!$D$5:$D$15, MATCH(JH436, Sheet1!$B$5:$B$15, 1))</f>
        <v>3</v>
      </c>
      <c r="JI486">
        <f>INDEX(Sheet1!$D$5:$D$15, MATCH(JI436, Sheet1!$B$5:$B$15, 1))</f>
        <v>3</v>
      </c>
      <c r="JJ486">
        <f>INDEX(Sheet1!$D$5:$D$15, MATCH(JJ436, Sheet1!$B$5:$B$15, 1))</f>
        <v>3</v>
      </c>
      <c r="JK486">
        <f>INDEX(Sheet1!$D$5:$D$15, MATCH(JK436, Sheet1!$B$5:$B$15, 1))</f>
        <v>2</v>
      </c>
      <c r="JL486">
        <f>INDEX(Sheet1!$D$5:$D$15, MATCH(JL436, Sheet1!$B$5:$B$15, 1))</f>
        <v>4</v>
      </c>
      <c r="JM486">
        <f>INDEX(Sheet1!$D$5:$D$15, MATCH(JM436, Sheet1!$B$5:$B$15, 1))</f>
        <v>2</v>
      </c>
      <c r="JN486">
        <f>INDEX(Sheet1!$D$5:$D$15, MATCH(JN436, Sheet1!$B$5:$B$15, 1))</f>
        <v>-5</v>
      </c>
      <c r="JO486">
        <f>INDEX(Sheet1!$D$5:$D$15, MATCH(JO436, Sheet1!$B$5:$B$15, 1))</f>
        <v>4</v>
      </c>
      <c r="JP486">
        <f>INDEX(Sheet1!$D$5:$D$15, MATCH(JP436, Sheet1!$B$5:$B$15, 1))</f>
        <v>4</v>
      </c>
      <c r="JQ486">
        <f>INDEX(Sheet1!$D$5:$D$15, MATCH(JQ436, Sheet1!$B$5:$B$15, 1))</f>
        <v>2</v>
      </c>
      <c r="JR486">
        <f>INDEX(Sheet1!$D$5:$D$15, MATCH(JR436, Sheet1!$B$5:$B$15, 1))</f>
        <v>3</v>
      </c>
      <c r="JS486">
        <f>INDEX(Sheet1!$D$5:$D$15, MATCH(JS436, Sheet1!$B$5:$B$15, 1))</f>
        <v>3</v>
      </c>
      <c r="JT486">
        <f>INDEX(Sheet1!$D$5:$D$15, MATCH(JT436, Sheet1!$B$5:$B$15, 1))</f>
        <v>3</v>
      </c>
      <c r="JU486">
        <f>INDEX(Sheet1!$D$5:$D$15, MATCH(JU436, Sheet1!$B$5:$B$15, 1))</f>
        <v>3</v>
      </c>
      <c r="JV486">
        <f>INDEX(Sheet1!$D$5:$D$15, MATCH(JV436, Sheet1!$B$5:$B$15, 1))</f>
        <v>3</v>
      </c>
      <c r="JW486">
        <f>INDEX(Sheet1!$D$5:$D$15, MATCH(JW436, Sheet1!$B$5:$B$15, 1))</f>
        <v>3</v>
      </c>
      <c r="JX486">
        <f>INDEX(Sheet1!$D$5:$D$15, MATCH(JX436, Sheet1!$B$5:$B$15, 1))</f>
        <v>3</v>
      </c>
      <c r="JY486">
        <f>INDEX(Sheet1!$D$5:$D$15, MATCH(JY436, Sheet1!$B$5:$B$15, 1))</f>
        <v>3</v>
      </c>
      <c r="JZ486">
        <f>INDEX(Sheet1!$D$5:$D$15, MATCH(JZ436, Sheet1!$B$5:$B$15, 1))</f>
        <v>3</v>
      </c>
      <c r="KA486">
        <f>INDEX(Sheet1!$D$5:$D$15, MATCH(KA436, Sheet1!$B$5:$B$15, 1))</f>
        <v>3</v>
      </c>
      <c r="KB486">
        <f>INDEX(Sheet1!$D$5:$D$15, MATCH(KB436, Sheet1!$B$5:$B$15, 1))</f>
        <v>3</v>
      </c>
      <c r="KC486">
        <f>INDEX(Sheet1!$D$5:$D$15, MATCH(KC436, Sheet1!$B$5:$B$15, 1))</f>
        <v>2</v>
      </c>
      <c r="KD486">
        <f>INDEX(Sheet1!$D$5:$D$15, MATCH(KD436, Sheet1!$B$5:$B$15, 1))</f>
        <v>3</v>
      </c>
      <c r="KE486">
        <f>INDEX(Sheet1!$D$5:$D$15, MATCH(KE436, Sheet1!$B$5:$B$15, 1))</f>
        <v>3</v>
      </c>
      <c r="KF486">
        <f>INDEX(Sheet1!$D$5:$D$15, MATCH(KF436, Sheet1!$B$5:$B$15, 1))</f>
        <v>2</v>
      </c>
      <c r="KG486">
        <f>INDEX(Sheet1!$D$5:$D$15, MATCH(KG436, Sheet1!$B$5:$B$15, 1))</f>
        <v>2</v>
      </c>
      <c r="KH486">
        <f>INDEX(Sheet1!$D$5:$D$15, MATCH(KH436, Sheet1!$B$5:$B$15, 1))</f>
        <v>3</v>
      </c>
      <c r="KI486">
        <f>INDEX(Sheet1!$D$5:$D$15, MATCH(KI436, Sheet1!$B$5:$B$15, 1))</f>
        <v>3</v>
      </c>
      <c r="KJ486">
        <f>INDEX(Sheet1!$D$5:$D$15, MATCH(KJ436, Sheet1!$B$5:$B$15, 1))</f>
        <v>2</v>
      </c>
      <c r="KK486">
        <f>INDEX(Sheet1!$D$5:$D$15, MATCH(KK436, Sheet1!$B$5:$B$15, 1))</f>
        <v>3</v>
      </c>
      <c r="KL486">
        <f>INDEX(Sheet1!$D$5:$D$15, MATCH(KL436, Sheet1!$B$5:$B$15, 1))</f>
        <v>1</v>
      </c>
      <c r="KM486">
        <f>INDEX(Sheet1!$D$5:$D$15, MATCH(KM436, Sheet1!$B$5:$B$15, 1))</f>
        <v>3</v>
      </c>
      <c r="KN486">
        <f>INDEX(Sheet1!$D$5:$D$15, MATCH(KN436, Sheet1!$B$5:$B$15, 1))</f>
        <v>3</v>
      </c>
      <c r="KO486">
        <f>INDEX(Sheet1!$D$5:$D$15, MATCH(KO436, Sheet1!$B$5:$B$15, 1))</f>
        <v>3</v>
      </c>
      <c r="KP486">
        <f>INDEX(Sheet1!$D$5:$D$15, MATCH(KP436, Sheet1!$B$5:$B$15, 1))</f>
        <v>3</v>
      </c>
      <c r="KQ486">
        <f>INDEX(Sheet1!$D$5:$D$15, MATCH(KQ436, Sheet1!$B$5:$B$15, 1))</f>
        <v>4</v>
      </c>
      <c r="KR486">
        <f>INDEX(Sheet1!$D$5:$D$15, MATCH(KR436, Sheet1!$B$5:$B$15, 1))</f>
        <v>3</v>
      </c>
      <c r="KS486">
        <f>INDEX(Sheet1!$D$5:$D$15, MATCH(KS436, Sheet1!$B$5:$B$15, 1))</f>
        <v>3</v>
      </c>
      <c r="KT486">
        <f>INDEX(Sheet1!$D$5:$D$15, MATCH(KT436, Sheet1!$B$5:$B$15, 1))</f>
        <v>3</v>
      </c>
      <c r="KU486">
        <f>INDEX(Sheet1!$D$5:$D$15, MATCH(KU436, Sheet1!$B$5:$B$15, 1))</f>
        <v>3</v>
      </c>
      <c r="KV486">
        <f>INDEX(Sheet1!$D$5:$D$15, MATCH(KV436, Sheet1!$B$5:$B$15, 1))</f>
        <v>3</v>
      </c>
      <c r="KW486">
        <f>INDEX(Sheet1!$D$5:$D$15, MATCH(KW436, Sheet1!$B$5:$B$15, 1))</f>
        <v>4</v>
      </c>
      <c r="KX486">
        <f>INDEX(Sheet1!$D$5:$D$15, MATCH(KX436, Sheet1!$B$5:$B$15, 1))</f>
        <v>1</v>
      </c>
      <c r="KY486">
        <f>INDEX(Sheet1!$D$5:$D$15, MATCH(KY436, Sheet1!$B$5:$B$15, 1))</f>
        <v>2</v>
      </c>
      <c r="KZ486">
        <f>INDEX(Sheet1!$D$5:$D$15, MATCH(KZ436, Sheet1!$B$5:$B$15, 1))</f>
        <v>-1</v>
      </c>
      <c r="LA486">
        <f>INDEX(Sheet1!$D$5:$D$15, MATCH(LA436, Sheet1!$B$5:$B$15, 1))</f>
        <v>3</v>
      </c>
      <c r="LB486">
        <f>INDEX(Sheet1!$D$5:$D$15, MATCH(LB436, Sheet1!$B$5:$B$15, 1))</f>
        <v>3</v>
      </c>
      <c r="LC486">
        <f>INDEX(Sheet1!$D$5:$D$15, MATCH(LC436, Sheet1!$B$5:$B$15, 1))</f>
        <v>2</v>
      </c>
      <c r="LD486">
        <f>INDEX(Sheet1!$D$5:$D$15, MATCH(LD436, Sheet1!$B$5:$B$15, 1))</f>
        <v>3</v>
      </c>
      <c r="LE486">
        <f>INDEX(Sheet1!$D$5:$D$15, MATCH(LE436, Sheet1!$B$5:$B$15, 1))</f>
        <v>3</v>
      </c>
      <c r="LF486">
        <f>INDEX(Sheet1!$D$5:$D$15, MATCH(LF436, Sheet1!$B$5:$B$15, 1))</f>
        <v>2</v>
      </c>
      <c r="LG486">
        <f>INDEX(Sheet1!$D$5:$D$15, MATCH(LG436, Sheet1!$B$5:$B$15, 1))</f>
        <v>0</v>
      </c>
      <c r="LH486">
        <f>INDEX(Sheet1!$D$5:$D$15, MATCH(LH436, Sheet1!$B$5:$B$15, 1))</f>
        <v>4</v>
      </c>
      <c r="LI486">
        <f>INDEX(Sheet1!$D$5:$D$15, MATCH(LI436, Sheet1!$B$5:$B$15, 1))</f>
        <v>3</v>
      </c>
      <c r="LJ486">
        <f>INDEX(Sheet1!$D$5:$D$15, MATCH(LJ436, Sheet1!$B$5:$B$15, 1))</f>
        <v>4</v>
      </c>
      <c r="LK486">
        <f>INDEX(Sheet1!$D$5:$D$15, MATCH(LK436, Sheet1!$B$5:$B$15, 1))</f>
        <v>3</v>
      </c>
      <c r="LL486">
        <f>INDEX(Sheet1!$D$5:$D$15, MATCH(LL436, Sheet1!$B$5:$B$15, 1))</f>
        <v>2</v>
      </c>
      <c r="LM486">
        <f>INDEX(Sheet1!$D$5:$D$15, MATCH(LM436, Sheet1!$B$5:$B$15, 1))</f>
        <v>4</v>
      </c>
      <c r="LN486">
        <f>INDEX(Sheet1!$D$5:$D$15, MATCH(LN436, Sheet1!$B$5:$B$15, 1))</f>
        <v>4</v>
      </c>
      <c r="LO486">
        <f>INDEX(Sheet1!$D$5:$D$15, MATCH(LO436, Sheet1!$B$5:$B$15, 1))</f>
        <v>4</v>
      </c>
      <c r="LP486">
        <f>INDEX(Sheet1!$D$5:$D$15, MATCH(LP436, Sheet1!$B$5:$B$15, 1))</f>
        <v>2</v>
      </c>
      <c r="LQ486">
        <f>INDEX(Sheet1!$D$5:$D$15, MATCH(LQ436, Sheet1!$B$5:$B$15, 1))</f>
        <v>3</v>
      </c>
      <c r="LR486">
        <f>INDEX(Sheet1!$D$5:$D$15, MATCH(LR436, Sheet1!$B$5:$B$15, 1))</f>
        <v>3</v>
      </c>
      <c r="LS486">
        <f>INDEX(Sheet1!$D$5:$D$15, MATCH(LS436, Sheet1!$B$5:$B$15, 1))</f>
        <v>3</v>
      </c>
      <c r="LT486">
        <f>INDEX(Sheet1!$D$5:$D$15, MATCH(LT436, Sheet1!$B$5:$B$15, 1))</f>
        <v>2</v>
      </c>
      <c r="LU486">
        <f>INDEX(Sheet1!$D$5:$D$15, MATCH(LU436, Sheet1!$B$5:$B$15, 1))</f>
        <v>3</v>
      </c>
      <c r="LV486">
        <f>INDEX(Sheet1!$D$5:$D$15, MATCH(LV436, Sheet1!$B$5:$B$15, 1))</f>
        <v>3</v>
      </c>
      <c r="LW486">
        <f>INDEX(Sheet1!$D$5:$D$15, MATCH(LW436, Sheet1!$B$5:$B$15, 1))</f>
        <v>4</v>
      </c>
      <c r="LX486">
        <f>INDEX(Sheet1!$D$5:$D$15, MATCH(LX436, Sheet1!$B$5:$B$15, 1))</f>
        <v>2</v>
      </c>
      <c r="LY486">
        <f>INDEX(Sheet1!$D$5:$D$15, MATCH(LY436, Sheet1!$B$5:$B$15, 1))</f>
        <v>3</v>
      </c>
      <c r="LZ486">
        <f>INDEX(Sheet1!$D$5:$D$15, MATCH(LZ436, Sheet1!$B$5:$B$15, 1))</f>
        <v>3</v>
      </c>
      <c r="MA486">
        <f>INDEX(Sheet1!$D$5:$D$15, MATCH(MA436, Sheet1!$B$5:$B$15, 1))</f>
        <v>4</v>
      </c>
      <c r="MB486">
        <f>INDEX(Sheet1!$D$5:$D$15, MATCH(MB436, Sheet1!$B$5:$B$15, 1))</f>
        <v>3</v>
      </c>
      <c r="MC486">
        <f>INDEX(Sheet1!$D$5:$D$15, MATCH(MC436, Sheet1!$B$5:$B$15, 1))</f>
        <v>4</v>
      </c>
      <c r="MD486">
        <f>INDEX(Sheet1!$D$5:$D$15, MATCH(MD436, Sheet1!$B$5:$B$15, 1))</f>
        <v>3</v>
      </c>
      <c r="ME486">
        <f>INDEX(Sheet1!$D$5:$D$15, MATCH(ME436, Sheet1!$B$5:$B$15, 1))</f>
        <v>2</v>
      </c>
      <c r="MF486">
        <f>INDEX(Sheet1!$D$5:$D$15, MATCH(MF436, Sheet1!$B$5:$B$15, 1))</f>
        <v>2</v>
      </c>
      <c r="MG486">
        <f>INDEX(Sheet1!$D$5:$D$15, MATCH(MG436, Sheet1!$B$5:$B$15, 1))</f>
        <v>3</v>
      </c>
      <c r="MH486">
        <f>INDEX(Sheet1!$D$5:$D$15, MATCH(MH436, Sheet1!$B$5:$B$15, 1))</f>
        <v>-1</v>
      </c>
      <c r="MI486">
        <f>INDEX(Sheet1!$D$5:$D$15, MATCH(MI436, Sheet1!$B$5:$B$15, 1))</f>
        <v>3</v>
      </c>
      <c r="MJ486">
        <f>INDEX(Sheet1!$D$5:$D$15, MATCH(MJ436, Sheet1!$B$5:$B$15, 1))</f>
        <v>-4</v>
      </c>
      <c r="MK486">
        <f>INDEX(Sheet1!$D$5:$D$15, MATCH(MK436, Sheet1!$B$5:$B$15, 1))</f>
        <v>-3</v>
      </c>
      <c r="ML486">
        <f>INDEX(Sheet1!$D$5:$D$15, MATCH(ML436, Sheet1!$B$5:$B$15, 1))</f>
        <v>0</v>
      </c>
      <c r="MM486">
        <f>INDEX(Sheet1!$D$5:$D$15, MATCH(MM436, Sheet1!$B$5:$B$15, 1))</f>
        <v>-2</v>
      </c>
      <c r="MN486">
        <f>INDEX(Sheet1!$D$5:$D$15, MATCH(MN436, Sheet1!$B$5:$B$15, 1))</f>
        <v>-1</v>
      </c>
      <c r="MO486">
        <f>INDEX(Sheet1!$D$5:$D$15, MATCH(MO436, Sheet1!$B$5:$B$15, 1))</f>
        <v>-3</v>
      </c>
      <c r="MP486">
        <f>INDEX(Sheet1!$D$5:$D$15, MATCH(MP436, Sheet1!$B$5:$B$15, 1))</f>
        <v>0</v>
      </c>
      <c r="MQ486">
        <f>INDEX(Sheet1!$D$5:$D$15, MATCH(MQ436, Sheet1!$B$5:$B$15, 1))</f>
        <v>-3</v>
      </c>
      <c r="MR486">
        <f>INDEX(Sheet1!$D$5:$D$15, MATCH(MR436, Sheet1!$B$5:$B$15, 1))</f>
        <v>-2</v>
      </c>
      <c r="MS486">
        <f>INDEX(Sheet1!$D$5:$D$15, MATCH(MS436, Sheet1!$B$5:$B$15, 1))</f>
        <v>1</v>
      </c>
      <c r="MT486">
        <f>INDEX(Sheet1!$D$5:$D$15, MATCH(MT436, Sheet1!$B$5:$B$15, 1))</f>
        <v>-4</v>
      </c>
      <c r="MU486">
        <f>INDEX(Sheet1!$D$5:$D$15, MATCH(MU436, Sheet1!$B$5:$B$15, 1))</f>
        <v>0</v>
      </c>
      <c r="MV486">
        <f>INDEX(Sheet1!$D$5:$D$15, MATCH(MV436, Sheet1!$B$5:$B$15, 1))</f>
        <v>3</v>
      </c>
      <c r="MW486">
        <f>INDEX(Sheet1!$D$5:$D$15, MATCH(MW436, Sheet1!$B$5:$B$15, 1))</f>
        <v>3</v>
      </c>
      <c r="MX486">
        <f>INDEX(Sheet1!$D$5:$D$15, MATCH(MX436, Sheet1!$B$5:$B$15, 1))</f>
        <v>3</v>
      </c>
      <c r="MY486">
        <f>INDEX(Sheet1!$D$5:$D$15, MATCH(MY436, Sheet1!$B$5:$B$15, 1))</f>
        <v>3</v>
      </c>
      <c r="MZ486">
        <f>INDEX(Sheet1!$D$5:$D$15, MATCH(MZ436, Sheet1!$B$5:$B$15, 1))</f>
        <v>3</v>
      </c>
      <c r="NA486">
        <f>INDEX(Sheet1!$D$5:$D$15, MATCH(NA436, Sheet1!$B$5:$B$15, 1))</f>
        <v>3</v>
      </c>
      <c r="NB486">
        <f>INDEX(Sheet1!$D$5:$D$15, MATCH(NB436, Sheet1!$B$5:$B$15, 1))</f>
        <v>3</v>
      </c>
      <c r="NC486">
        <f>INDEX(Sheet1!$D$5:$D$15, MATCH(NC436, Sheet1!$B$5:$B$15, 1))</f>
        <v>0</v>
      </c>
      <c r="ND486">
        <f>INDEX(Sheet1!$D$5:$D$15, MATCH(ND436, Sheet1!$B$5:$B$15, 1))</f>
        <v>0</v>
      </c>
      <c r="NE486">
        <f>INDEX(Sheet1!$D$5:$D$15, MATCH(NE436, Sheet1!$B$5:$B$15, 1))</f>
        <v>-1</v>
      </c>
      <c r="NF486">
        <f>INDEX(Sheet1!$D$5:$D$15, MATCH(NF436, Sheet1!$B$5:$B$15, 1))</f>
        <v>0</v>
      </c>
      <c r="NG486">
        <f>INDEX(Sheet1!$D$5:$D$15, MATCH(NG436, Sheet1!$B$5:$B$15, 1))</f>
        <v>4</v>
      </c>
      <c r="NH486">
        <f>INDEX(Sheet1!$D$5:$D$15, MATCH(NH436, Sheet1!$B$5:$B$15, 1))</f>
        <v>0</v>
      </c>
      <c r="NI486">
        <f>INDEX(Sheet1!$D$5:$D$15, MATCH(NI436, Sheet1!$B$5:$B$15, 1))</f>
        <v>1</v>
      </c>
      <c r="NJ486">
        <f>INDEX(Sheet1!$D$5:$D$15, MATCH(NJ436, Sheet1!$B$5:$B$15, 1))</f>
        <v>2</v>
      </c>
      <c r="NK486">
        <f>INDEX(Sheet1!$D$5:$D$15, MATCH(NK436, Sheet1!$B$5:$B$15, 1))</f>
        <v>4</v>
      </c>
      <c r="NL486">
        <f>INDEX(Sheet1!$D$5:$D$15, MATCH(NL436, Sheet1!$B$5:$B$15, 1))</f>
        <v>0</v>
      </c>
      <c r="NM486">
        <f>INDEX(Sheet1!$D$5:$D$15, MATCH(NM436, Sheet1!$B$5:$B$15, 1))</f>
        <v>3</v>
      </c>
      <c r="NN486">
        <f>INDEX(Sheet1!$D$5:$D$15, MATCH(NN436, Sheet1!$B$5:$B$15, 1))</f>
        <v>1</v>
      </c>
      <c r="NO486">
        <f>INDEX(Sheet1!$D$5:$D$15, MATCH(NO436, Sheet1!$B$5:$B$15, 1))</f>
        <v>4</v>
      </c>
      <c r="NP486">
        <f>INDEX(Sheet1!$D$5:$D$15, MATCH(NP436, Sheet1!$B$5:$B$15, 1))</f>
        <v>3</v>
      </c>
      <c r="NQ486">
        <f>INDEX(Sheet1!$D$5:$D$15, MATCH(NQ436, Sheet1!$B$5:$B$15, 1))</f>
        <v>3</v>
      </c>
      <c r="NR486">
        <f>INDEX(Sheet1!$D$5:$D$15, MATCH(NR436, Sheet1!$B$5:$B$15, 1))</f>
        <v>2</v>
      </c>
      <c r="NS486">
        <f>INDEX(Sheet1!$D$5:$D$15, MATCH(NS436, Sheet1!$B$5:$B$15, 1))</f>
        <v>3</v>
      </c>
      <c r="NT486">
        <f>INDEX(Sheet1!$D$5:$D$15, MATCH(NT436, Sheet1!$B$5:$B$15, 1))</f>
        <v>3</v>
      </c>
      <c r="NU486">
        <f>INDEX(Sheet1!$D$5:$D$15, MATCH(NU436, Sheet1!$B$5:$B$15, 1))</f>
        <v>4</v>
      </c>
      <c r="NV486">
        <f>INDEX(Sheet1!$D$5:$D$15, MATCH(NV436, Sheet1!$B$5:$B$15, 1))</f>
        <v>3</v>
      </c>
      <c r="NW486">
        <f>INDEX(Sheet1!$D$5:$D$15, MATCH(NW436, Sheet1!$B$5:$B$15, 1))</f>
        <v>3</v>
      </c>
      <c r="NX486">
        <f>INDEX(Sheet1!$D$5:$D$15, MATCH(NX436, Sheet1!$B$5:$B$15, 1))</f>
        <v>2</v>
      </c>
      <c r="NY486">
        <f>INDEX(Sheet1!$D$5:$D$15, MATCH(NY436, Sheet1!$B$5:$B$15, 1))</f>
        <v>3</v>
      </c>
      <c r="NZ486">
        <f>INDEX(Sheet1!$D$5:$D$15, MATCH(NZ436, Sheet1!$B$5:$B$15, 1))</f>
        <v>3</v>
      </c>
      <c r="OA486">
        <f>INDEX(Sheet1!$D$5:$D$15, MATCH(OA436, Sheet1!$B$5:$B$15, 1))</f>
        <v>4</v>
      </c>
      <c r="OB486">
        <f>INDEX(Sheet1!$D$5:$D$15, MATCH(OB436, Sheet1!$B$5:$B$15, 1))</f>
        <v>3</v>
      </c>
    </row>
    <row r="487" spans="1:392" x14ac:dyDescent="0.35">
      <c r="A487" t="str">
        <f t="shared" si="387"/>
        <v>2041-50</v>
      </c>
      <c r="B487" t="str">
        <f t="shared" si="387"/>
        <v>HWP</v>
      </c>
      <c r="C487">
        <f>INDEX(Sheet1!$D$5:$D$15, MATCH(C437, Sheet1!$B$5:$B$15, 1))</f>
        <v>3</v>
      </c>
      <c r="D487">
        <f>INDEX(Sheet1!$D$5:$D$15, MATCH(D437, Sheet1!$B$5:$B$15, 1))</f>
        <v>3</v>
      </c>
      <c r="E487">
        <f>INDEX(Sheet1!$D$5:$D$15, MATCH(E437, Sheet1!$B$5:$B$15, 1))</f>
        <v>3</v>
      </c>
      <c r="F487">
        <f>INDEX(Sheet1!$D$5:$D$15, MATCH(F437, Sheet1!$B$5:$B$15, 1))</f>
        <v>3</v>
      </c>
      <c r="G487">
        <f>INDEX(Sheet1!$D$5:$D$15, MATCH(G437, Sheet1!$B$5:$B$15, 1))</f>
        <v>3</v>
      </c>
      <c r="H487">
        <f>INDEX(Sheet1!$D$5:$D$15, MATCH(H437, Sheet1!$B$5:$B$15, 1))</f>
        <v>3</v>
      </c>
      <c r="I487">
        <f>INDEX(Sheet1!$D$5:$D$15, MATCH(I437, Sheet1!$B$5:$B$15, 1))</f>
        <v>-2</v>
      </c>
      <c r="J487">
        <f>INDEX(Sheet1!$D$5:$D$15, MATCH(J437, Sheet1!$B$5:$B$15, 1))</f>
        <v>4</v>
      </c>
      <c r="K487">
        <f>INDEX(Sheet1!$D$5:$D$15, MATCH(K437, Sheet1!$B$5:$B$15, 1))</f>
        <v>1</v>
      </c>
      <c r="L487">
        <f>INDEX(Sheet1!$D$5:$D$15, MATCH(L437, Sheet1!$B$5:$B$15, 1))</f>
        <v>3</v>
      </c>
      <c r="M487">
        <f>INDEX(Sheet1!$D$5:$D$15, MATCH(M437, Sheet1!$B$5:$B$15, 1))</f>
        <v>3</v>
      </c>
      <c r="N487">
        <f>INDEX(Sheet1!$D$5:$D$15, MATCH(N437, Sheet1!$B$5:$B$15, 1))</f>
        <v>5</v>
      </c>
      <c r="O487">
        <f>INDEX(Sheet1!$D$5:$D$15, MATCH(O437, Sheet1!$B$5:$B$15, 1))</f>
        <v>3</v>
      </c>
      <c r="P487">
        <f>INDEX(Sheet1!$D$5:$D$15, MATCH(P437, Sheet1!$B$5:$B$15, 1))</f>
        <v>4</v>
      </c>
      <c r="Q487">
        <f>INDEX(Sheet1!$D$5:$D$15, MATCH(Q437, Sheet1!$B$5:$B$15, 1))</f>
        <v>4</v>
      </c>
      <c r="R487">
        <f>INDEX(Sheet1!$D$5:$D$15, MATCH(R437, Sheet1!$B$5:$B$15, 1))</f>
        <v>4</v>
      </c>
      <c r="S487">
        <f>INDEX(Sheet1!$D$5:$D$15, MATCH(S437, Sheet1!$B$5:$B$15, 1))</f>
        <v>4</v>
      </c>
      <c r="T487">
        <f>INDEX(Sheet1!$D$5:$D$15, MATCH(T437, Sheet1!$B$5:$B$15, 1))</f>
        <v>4</v>
      </c>
      <c r="U487">
        <f>INDEX(Sheet1!$D$5:$D$15, MATCH(U437, Sheet1!$B$5:$B$15, 1))</f>
        <v>2</v>
      </c>
      <c r="V487">
        <f>INDEX(Sheet1!$D$5:$D$15, MATCH(V437, Sheet1!$B$5:$B$15, 1))</f>
        <v>2</v>
      </c>
      <c r="W487">
        <f>INDEX(Sheet1!$D$5:$D$15, MATCH(W437, Sheet1!$B$5:$B$15, 1))</f>
        <v>1</v>
      </c>
      <c r="X487">
        <f>INDEX(Sheet1!$D$5:$D$15, MATCH(X437, Sheet1!$B$5:$B$15, 1))</f>
        <v>-3</v>
      </c>
      <c r="Y487">
        <f>INDEX(Sheet1!$D$5:$D$15, MATCH(Y437, Sheet1!$B$5:$B$15, 1))</f>
        <v>-1</v>
      </c>
      <c r="Z487">
        <f>INDEX(Sheet1!$D$5:$D$15, MATCH(Z437, Sheet1!$B$5:$B$15, 1))</f>
        <v>-1</v>
      </c>
      <c r="AA487">
        <f>INDEX(Sheet1!$D$5:$D$15, MATCH(AA437, Sheet1!$B$5:$B$15, 1))</f>
        <v>-2</v>
      </c>
      <c r="AB487">
        <f>INDEX(Sheet1!$D$5:$D$15, MATCH(AB437, Sheet1!$B$5:$B$15, 1))</f>
        <v>-2</v>
      </c>
      <c r="AC487">
        <f>INDEX(Sheet1!$D$5:$D$15, MATCH(AC437, Sheet1!$B$5:$B$15, 1))</f>
        <v>-3</v>
      </c>
      <c r="AD487">
        <f>INDEX(Sheet1!$D$5:$D$15, MATCH(AD437, Sheet1!$B$5:$B$15, 1))</f>
        <v>1</v>
      </c>
      <c r="AE487">
        <f>INDEX(Sheet1!$D$5:$D$15, MATCH(AE437, Sheet1!$B$5:$B$15, 1))</f>
        <v>1</v>
      </c>
      <c r="AF487">
        <f>INDEX(Sheet1!$D$5:$D$15, MATCH(AF437, Sheet1!$B$5:$B$15, 1))</f>
        <v>3</v>
      </c>
      <c r="AG487">
        <f>INDEX(Sheet1!$D$5:$D$15, MATCH(AG437, Sheet1!$B$5:$B$15, 1))</f>
        <v>3</v>
      </c>
      <c r="AH487">
        <f>INDEX(Sheet1!$D$5:$D$15, MATCH(AH437, Sheet1!$B$5:$B$15, 1))</f>
        <v>3</v>
      </c>
      <c r="AI487">
        <f>INDEX(Sheet1!$D$5:$D$15, MATCH(AI437, Sheet1!$B$5:$B$15, 1))</f>
        <v>3</v>
      </c>
      <c r="AJ487">
        <f>INDEX(Sheet1!$D$5:$D$15, MATCH(AJ437, Sheet1!$B$5:$B$15, 1))</f>
        <v>3</v>
      </c>
      <c r="AK487">
        <f>INDEX(Sheet1!$D$5:$D$15, MATCH(AK437, Sheet1!$B$5:$B$15, 1))</f>
        <v>1</v>
      </c>
      <c r="AL487">
        <f>INDEX(Sheet1!$D$5:$D$15, MATCH(AL437, Sheet1!$B$5:$B$15, 1))</f>
        <v>3</v>
      </c>
      <c r="AM487">
        <f>INDEX(Sheet1!$D$5:$D$15, MATCH(AM437, Sheet1!$B$5:$B$15, 1))</f>
        <v>3</v>
      </c>
      <c r="AN487">
        <f>INDEX(Sheet1!$D$5:$D$15, MATCH(AN437, Sheet1!$B$5:$B$15, 1))</f>
        <v>1</v>
      </c>
      <c r="AO487">
        <f>INDEX(Sheet1!$D$5:$D$15, MATCH(AO437, Sheet1!$B$5:$B$15, 1))</f>
        <v>1</v>
      </c>
      <c r="AP487">
        <f>INDEX(Sheet1!$D$5:$D$15, MATCH(AP437, Sheet1!$B$5:$B$15, 1))</f>
        <v>3</v>
      </c>
      <c r="AQ487">
        <f>INDEX(Sheet1!$D$5:$D$15, MATCH(AQ437, Sheet1!$B$5:$B$15, 1))</f>
        <v>1</v>
      </c>
      <c r="AR487">
        <f>INDEX(Sheet1!$D$5:$D$15, MATCH(AR437, Sheet1!$B$5:$B$15, 1))</f>
        <v>3</v>
      </c>
      <c r="AS487">
        <f>INDEX(Sheet1!$D$5:$D$15, MATCH(AS437, Sheet1!$B$5:$B$15, 1))</f>
        <v>4</v>
      </c>
      <c r="AT487">
        <f>INDEX(Sheet1!$D$5:$D$15, MATCH(AT437, Sheet1!$B$5:$B$15, 1))</f>
        <v>2</v>
      </c>
      <c r="AU487">
        <f>INDEX(Sheet1!$D$5:$D$15, MATCH(AU437, Sheet1!$B$5:$B$15, 1))</f>
        <v>2</v>
      </c>
      <c r="AV487">
        <f>INDEX(Sheet1!$D$5:$D$15, MATCH(AV437, Sheet1!$B$5:$B$15, 1))</f>
        <v>3</v>
      </c>
      <c r="AW487">
        <f>INDEX(Sheet1!$D$5:$D$15, MATCH(AW437, Sheet1!$B$5:$B$15, 1))</f>
        <v>3</v>
      </c>
      <c r="AX487">
        <f>INDEX(Sheet1!$D$5:$D$15, MATCH(AX437, Sheet1!$B$5:$B$15, 1))</f>
        <v>2</v>
      </c>
      <c r="AY487">
        <f>INDEX(Sheet1!$D$5:$D$15, MATCH(AY437, Sheet1!$B$5:$B$15, 1))</f>
        <v>3</v>
      </c>
      <c r="AZ487">
        <f>INDEX(Sheet1!$D$5:$D$15, MATCH(AZ437, Sheet1!$B$5:$B$15, 1))</f>
        <v>3</v>
      </c>
      <c r="BA487">
        <f>INDEX(Sheet1!$D$5:$D$15, MATCH(BA437, Sheet1!$B$5:$B$15, 1))</f>
        <v>4</v>
      </c>
      <c r="BB487">
        <f>INDEX(Sheet1!$D$5:$D$15, MATCH(BB437, Sheet1!$B$5:$B$15, 1))</f>
        <v>3</v>
      </c>
      <c r="BC487">
        <f>INDEX(Sheet1!$D$5:$D$15, MATCH(BC437, Sheet1!$B$5:$B$15, 1))</f>
        <v>0</v>
      </c>
      <c r="BD487">
        <f>INDEX(Sheet1!$D$5:$D$15, MATCH(BD437, Sheet1!$B$5:$B$15, 1))</f>
        <v>3</v>
      </c>
      <c r="BE487">
        <f>INDEX(Sheet1!$D$5:$D$15, MATCH(BE437, Sheet1!$B$5:$B$15, 1))</f>
        <v>2</v>
      </c>
      <c r="BF487">
        <f>INDEX(Sheet1!$D$5:$D$15, MATCH(BF437, Sheet1!$B$5:$B$15, 1))</f>
        <v>2</v>
      </c>
      <c r="BG487">
        <f>INDEX(Sheet1!$D$5:$D$15, MATCH(BG437, Sheet1!$B$5:$B$15, 1))</f>
        <v>2</v>
      </c>
      <c r="BH487">
        <f>INDEX(Sheet1!$D$5:$D$15, MATCH(BH437, Sheet1!$B$5:$B$15, 1))</f>
        <v>2</v>
      </c>
      <c r="BI487">
        <f>INDEX(Sheet1!$D$5:$D$15, MATCH(BI437, Sheet1!$B$5:$B$15, 1))</f>
        <v>2</v>
      </c>
      <c r="BJ487">
        <f>INDEX(Sheet1!$D$5:$D$15, MATCH(BJ437, Sheet1!$B$5:$B$15, 1))</f>
        <v>3</v>
      </c>
      <c r="BK487">
        <f>INDEX(Sheet1!$D$5:$D$15, MATCH(BK437, Sheet1!$B$5:$B$15, 1))</f>
        <v>2</v>
      </c>
      <c r="BL487">
        <f>INDEX(Sheet1!$D$5:$D$15, MATCH(BL437, Sheet1!$B$5:$B$15, 1))</f>
        <v>3</v>
      </c>
      <c r="BM487">
        <f>INDEX(Sheet1!$D$5:$D$15, MATCH(BM437, Sheet1!$B$5:$B$15, 1))</f>
        <v>3</v>
      </c>
      <c r="BN487">
        <f>INDEX(Sheet1!$D$5:$D$15, MATCH(BN437, Sheet1!$B$5:$B$15, 1))</f>
        <v>3</v>
      </c>
      <c r="BO487">
        <f>INDEX(Sheet1!$D$5:$D$15, MATCH(BO437, Sheet1!$B$5:$B$15, 1))</f>
        <v>4</v>
      </c>
      <c r="BP487">
        <f>INDEX(Sheet1!$D$5:$D$15, MATCH(BP437, Sheet1!$B$5:$B$15, 1))</f>
        <v>3</v>
      </c>
      <c r="BQ487">
        <f>INDEX(Sheet1!$D$5:$D$15, MATCH(BQ437, Sheet1!$B$5:$B$15, 1))</f>
        <v>3</v>
      </c>
      <c r="BR487">
        <f>INDEX(Sheet1!$D$5:$D$15, MATCH(BR437, Sheet1!$B$5:$B$15, 1))</f>
        <v>4</v>
      </c>
      <c r="BS487">
        <f>INDEX(Sheet1!$D$5:$D$15, MATCH(BS437, Sheet1!$B$5:$B$15, 1))</f>
        <v>4</v>
      </c>
      <c r="BT487">
        <f>INDEX(Sheet1!$D$5:$D$15, MATCH(BT437, Sheet1!$B$5:$B$15, 1))</f>
        <v>1</v>
      </c>
      <c r="BU487">
        <f>INDEX(Sheet1!$D$5:$D$15, MATCH(BU437, Sheet1!$B$5:$B$15, 1))</f>
        <v>3</v>
      </c>
      <c r="BV487">
        <f>INDEX(Sheet1!$D$5:$D$15, MATCH(BV437, Sheet1!$B$5:$B$15, 1))</f>
        <v>3</v>
      </c>
      <c r="BW487">
        <f>INDEX(Sheet1!$D$5:$D$15, MATCH(BW437, Sheet1!$B$5:$B$15, 1))</f>
        <v>4</v>
      </c>
      <c r="BX487">
        <f>INDEX(Sheet1!$D$5:$D$15, MATCH(BX437, Sheet1!$B$5:$B$15, 1))</f>
        <v>1</v>
      </c>
      <c r="BY487">
        <f>INDEX(Sheet1!$D$5:$D$15, MATCH(BY437, Sheet1!$B$5:$B$15, 1))</f>
        <v>4</v>
      </c>
      <c r="BZ487">
        <f>INDEX(Sheet1!$D$5:$D$15, MATCH(BZ437, Sheet1!$B$5:$B$15, 1))</f>
        <v>4</v>
      </c>
      <c r="CA487">
        <f>INDEX(Sheet1!$D$5:$D$15, MATCH(CA437, Sheet1!$B$5:$B$15, 1))</f>
        <v>3</v>
      </c>
      <c r="CB487">
        <f>INDEX(Sheet1!$D$5:$D$15, MATCH(CB437, Sheet1!$B$5:$B$15, 1))</f>
        <v>4</v>
      </c>
      <c r="CC487">
        <f>INDEX(Sheet1!$D$5:$D$15, MATCH(CC437, Sheet1!$B$5:$B$15, 1))</f>
        <v>4</v>
      </c>
      <c r="CD487">
        <f>INDEX(Sheet1!$D$5:$D$15, MATCH(CD437, Sheet1!$B$5:$B$15, 1))</f>
        <v>4</v>
      </c>
      <c r="CE487">
        <f>INDEX(Sheet1!$D$5:$D$15, MATCH(CE437, Sheet1!$B$5:$B$15, 1))</f>
        <v>4</v>
      </c>
      <c r="CF487">
        <f>INDEX(Sheet1!$D$5:$D$15, MATCH(CF437, Sheet1!$B$5:$B$15, 1))</f>
        <v>4</v>
      </c>
      <c r="CG487">
        <f>INDEX(Sheet1!$D$5:$D$15, MATCH(CG437, Sheet1!$B$5:$B$15, 1))</f>
        <v>3</v>
      </c>
      <c r="CH487">
        <f>INDEX(Sheet1!$D$5:$D$15, MATCH(CH437, Sheet1!$B$5:$B$15, 1))</f>
        <v>-1</v>
      </c>
      <c r="CI487">
        <f>INDEX(Sheet1!$D$5:$D$15, MATCH(CI437, Sheet1!$B$5:$B$15, 1))</f>
        <v>2</v>
      </c>
      <c r="CJ487">
        <f>INDEX(Sheet1!$D$5:$D$15, MATCH(CJ437, Sheet1!$B$5:$B$15, 1))</f>
        <v>1</v>
      </c>
      <c r="CK487">
        <f>INDEX(Sheet1!$D$5:$D$15, MATCH(CK437, Sheet1!$B$5:$B$15, 1))</f>
        <v>3</v>
      </c>
      <c r="CL487">
        <f>INDEX(Sheet1!$D$5:$D$15, MATCH(CL437, Sheet1!$B$5:$B$15, 1))</f>
        <v>4</v>
      </c>
      <c r="CM487">
        <f>INDEX(Sheet1!$D$5:$D$15, MATCH(CM437, Sheet1!$B$5:$B$15, 1))</f>
        <v>1</v>
      </c>
      <c r="CN487">
        <f>INDEX(Sheet1!$D$5:$D$15, MATCH(CN437, Sheet1!$B$5:$B$15, 1))</f>
        <v>1</v>
      </c>
      <c r="CO487">
        <f>INDEX(Sheet1!$D$5:$D$15, MATCH(CO437, Sheet1!$B$5:$B$15, 1))</f>
        <v>3</v>
      </c>
      <c r="CP487">
        <f>INDEX(Sheet1!$D$5:$D$15, MATCH(CP437, Sheet1!$B$5:$B$15, 1))</f>
        <v>3</v>
      </c>
      <c r="CQ487">
        <f>INDEX(Sheet1!$D$5:$D$15, MATCH(CQ437, Sheet1!$B$5:$B$15, 1))</f>
        <v>4</v>
      </c>
      <c r="CR487">
        <f>INDEX(Sheet1!$D$5:$D$15, MATCH(CR437, Sheet1!$B$5:$B$15, 1))</f>
        <v>1</v>
      </c>
      <c r="CS487">
        <f>INDEX(Sheet1!$D$5:$D$15, MATCH(CS437, Sheet1!$B$5:$B$15, 1))</f>
        <v>2</v>
      </c>
      <c r="CT487">
        <f>INDEX(Sheet1!$D$5:$D$15, MATCH(CT437, Sheet1!$B$5:$B$15, 1))</f>
        <v>1</v>
      </c>
      <c r="CU487">
        <f>INDEX(Sheet1!$D$5:$D$15, MATCH(CU437, Sheet1!$B$5:$B$15, 1))</f>
        <v>1</v>
      </c>
      <c r="CV487">
        <f>INDEX(Sheet1!$D$5:$D$15, MATCH(CV437, Sheet1!$B$5:$B$15, 1))</f>
        <v>3</v>
      </c>
      <c r="CW487">
        <f>INDEX(Sheet1!$D$5:$D$15, MATCH(CW437, Sheet1!$B$5:$B$15, 1))</f>
        <v>1</v>
      </c>
      <c r="CX487">
        <f>INDEX(Sheet1!$D$5:$D$15, MATCH(CX437, Sheet1!$B$5:$B$15, 1))</f>
        <v>4</v>
      </c>
      <c r="CY487">
        <f>INDEX(Sheet1!$D$5:$D$15, MATCH(CY437, Sheet1!$B$5:$B$15, 1))</f>
        <v>3</v>
      </c>
      <c r="CZ487">
        <f>INDEX(Sheet1!$D$5:$D$15, MATCH(CZ437, Sheet1!$B$5:$B$15, 1))</f>
        <v>3</v>
      </c>
      <c r="DA487">
        <f>INDEX(Sheet1!$D$5:$D$15, MATCH(DA437, Sheet1!$B$5:$B$15, 1))</f>
        <v>4</v>
      </c>
      <c r="DB487">
        <f>INDEX(Sheet1!$D$5:$D$15, MATCH(DB437, Sheet1!$B$5:$B$15, 1))</f>
        <v>1</v>
      </c>
      <c r="DC487">
        <f>INDEX(Sheet1!$D$5:$D$15, MATCH(DC437, Sheet1!$B$5:$B$15, 1))</f>
        <v>3</v>
      </c>
      <c r="DD487">
        <f>INDEX(Sheet1!$D$5:$D$15, MATCH(DD437, Sheet1!$B$5:$B$15, 1))</f>
        <v>3</v>
      </c>
      <c r="DE487">
        <f>INDEX(Sheet1!$D$5:$D$15, MATCH(DE437, Sheet1!$B$5:$B$15, 1))</f>
        <v>3</v>
      </c>
      <c r="DF487">
        <f>INDEX(Sheet1!$D$5:$D$15, MATCH(DF437, Sheet1!$B$5:$B$15, 1))</f>
        <v>3</v>
      </c>
      <c r="DG487">
        <f>INDEX(Sheet1!$D$5:$D$15, MATCH(DG437, Sheet1!$B$5:$B$15, 1))</f>
        <v>3</v>
      </c>
      <c r="DH487">
        <f>INDEX(Sheet1!$D$5:$D$15, MATCH(DH437, Sheet1!$B$5:$B$15, 1))</f>
        <v>3</v>
      </c>
      <c r="DI487">
        <f>INDEX(Sheet1!$D$5:$D$15, MATCH(DI437, Sheet1!$B$5:$B$15, 1))</f>
        <v>2</v>
      </c>
      <c r="DJ487">
        <f>INDEX(Sheet1!$D$5:$D$15, MATCH(DJ437, Sheet1!$B$5:$B$15, 1))</f>
        <v>4</v>
      </c>
      <c r="DK487">
        <f>INDEX(Sheet1!$D$5:$D$15, MATCH(DK437, Sheet1!$B$5:$B$15, 1))</f>
        <v>0</v>
      </c>
      <c r="DL487">
        <f>INDEX(Sheet1!$D$5:$D$15, MATCH(DL437, Sheet1!$B$5:$B$15, 1))</f>
        <v>-5</v>
      </c>
      <c r="DM487">
        <f>INDEX(Sheet1!$D$5:$D$15, MATCH(DM437, Sheet1!$B$5:$B$15, 1))</f>
        <v>-5</v>
      </c>
      <c r="DN487">
        <f>INDEX(Sheet1!$D$5:$D$15, MATCH(DN437, Sheet1!$B$5:$B$15, 1))</f>
        <v>1</v>
      </c>
      <c r="DO487">
        <f>INDEX(Sheet1!$D$5:$D$15, MATCH(DO437, Sheet1!$B$5:$B$15, 1))</f>
        <v>-5</v>
      </c>
      <c r="DP487">
        <f>INDEX(Sheet1!$D$5:$D$15, MATCH(DP437, Sheet1!$B$5:$B$15, 1))</f>
        <v>-5</v>
      </c>
      <c r="DQ487">
        <f>INDEX(Sheet1!$D$5:$D$15, MATCH(DQ437, Sheet1!$B$5:$B$15, 1))</f>
        <v>2</v>
      </c>
      <c r="DR487">
        <f>INDEX(Sheet1!$D$5:$D$15, MATCH(DR437, Sheet1!$B$5:$B$15, 1))</f>
        <v>2</v>
      </c>
      <c r="DS487">
        <f>INDEX(Sheet1!$D$5:$D$15, MATCH(DS437, Sheet1!$B$5:$B$15, 1))</f>
        <v>1</v>
      </c>
      <c r="DT487">
        <f>INDEX(Sheet1!$D$5:$D$15, MATCH(DT437, Sheet1!$B$5:$B$15, 1))</f>
        <v>3</v>
      </c>
      <c r="DU487">
        <f>INDEX(Sheet1!$D$5:$D$15, MATCH(DU437, Sheet1!$B$5:$B$15, 1))</f>
        <v>3</v>
      </c>
      <c r="DV487">
        <f>INDEX(Sheet1!$D$5:$D$15, MATCH(DV437, Sheet1!$B$5:$B$15, 1))</f>
        <v>3</v>
      </c>
      <c r="DW487">
        <f>INDEX(Sheet1!$D$5:$D$15, MATCH(DW437, Sheet1!$B$5:$B$15, 1))</f>
        <v>3</v>
      </c>
      <c r="DX487">
        <f>INDEX(Sheet1!$D$5:$D$15, MATCH(DX437, Sheet1!$B$5:$B$15, 1))</f>
        <v>3</v>
      </c>
      <c r="DY487">
        <f>INDEX(Sheet1!$D$5:$D$15, MATCH(DY437, Sheet1!$B$5:$B$15, 1))</f>
        <v>3</v>
      </c>
      <c r="DZ487">
        <f>INDEX(Sheet1!$D$5:$D$15, MATCH(DZ437, Sheet1!$B$5:$B$15, 1))</f>
        <v>3</v>
      </c>
      <c r="EA487">
        <f>INDEX(Sheet1!$D$5:$D$15, MATCH(EA437, Sheet1!$B$5:$B$15, 1))</f>
        <v>1</v>
      </c>
      <c r="EB487">
        <f>INDEX(Sheet1!$D$5:$D$15, MATCH(EB437, Sheet1!$B$5:$B$15, 1))</f>
        <v>3</v>
      </c>
      <c r="EC487">
        <f>INDEX(Sheet1!$D$5:$D$15, MATCH(EC437, Sheet1!$B$5:$B$15, 1))</f>
        <v>4</v>
      </c>
      <c r="ED487">
        <f>INDEX(Sheet1!$D$5:$D$15, MATCH(ED437, Sheet1!$B$5:$B$15, 1))</f>
        <v>2</v>
      </c>
      <c r="EE487">
        <f>INDEX(Sheet1!$D$5:$D$15, MATCH(EE437, Sheet1!$B$5:$B$15, 1))</f>
        <v>3</v>
      </c>
      <c r="EF487">
        <f>INDEX(Sheet1!$D$5:$D$15, MATCH(EF437, Sheet1!$B$5:$B$15, 1))</f>
        <v>3</v>
      </c>
      <c r="EG487">
        <f>INDEX(Sheet1!$D$5:$D$15, MATCH(EG437, Sheet1!$B$5:$B$15, 1))</f>
        <v>2</v>
      </c>
      <c r="EH487">
        <f>INDEX(Sheet1!$D$5:$D$15, MATCH(EH437, Sheet1!$B$5:$B$15, 1))</f>
        <v>2</v>
      </c>
      <c r="EI487">
        <f>INDEX(Sheet1!$D$5:$D$15, MATCH(EI437, Sheet1!$B$5:$B$15, 1))</f>
        <v>3</v>
      </c>
      <c r="EJ487">
        <f>INDEX(Sheet1!$D$5:$D$15, MATCH(EJ437, Sheet1!$B$5:$B$15, 1))</f>
        <v>3</v>
      </c>
      <c r="EK487">
        <f>INDEX(Sheet1!$D$5:$D$15, MATCH(EK437, Sheet1!$B$5:$B$15, 1))</f>
        <v>3</v>
      </c>
      <c r="EL487">
        <f>INDEX(Sheet1!$D$5:$D$15, MATCH(EL437, Sheet1!$B$5:$B$15, 1))</f>
        <v>3</v>
      </c>
      <c r="EM487">
        <f>INDEX(Sheet1!$D$5:$D$15, MATCH(EM437, Sheet1!$B$5:$B$15, 1))</f>
        <v>2</v>
      </c>
      <c r="EN487">
        <f>INDEX(Sheet1!$D$5:$D$15, MATCH(EN437, Sheet1!$B$5:$B$15, 1))</f>
        <v>1</v>
      </c>
      <c r="EO487">
        <f>INDEX(Sheet1!$D$5:$D$15, MATCH(EO437, Sheet1!$B$5:$B$15, 1))</f>
        <v>4</v>
      </c>
      <c r="EP487">
        <f>INDEX(Sheet1!$D$5:$D$15, MATCH(EP437, Sheet1!$B$5:$B$15, 1))</f>
        <v>4</v>
      </c>
      <c r="EQ487">
        <f>INDEX(Sheet1!$D$5:$D$15, MATCH(EQ437, Sheet1!$B$5:$B$15, 1))</f>
        <v>3</v>
      </c>
      <c r="ER487">
        <f>INDEX(Sheet1!$D$5:$D$15, MATCH(ER437, Sheet1!$B$5:$B$15, 1))</f>
        <v>3</v>
      </c>
      <c r="ES487">
        <f>INDEX(Sheet1!$D$5:$D$15, MATCH(ES437, Sheet1!$B$5:$B$15, 1))</f>
        <v>4</v>
      </c>
      <c r="ET487">
        <f>INDEX(Sheet1!$D$5:$D$15, MATCH(ET437, Sheet1!$B$5:$B$15, 1))</f>
        <v>2</v>
      </c>
      <c r="EU487">
        <f>INDEX(Sheet1!$D$5:$D$15, MATCH(EU437, Sheet1!$B$5:$B$15, 1))</f>
        <v>3</v>
      </c>
      <c r="EV487">
        <f>INDEX(Sheet1!$D$5:$D$15, MATCH(EV437, Sheet1!$B$5:$B$15, 1))</f>
        <v>4</v>
      </c>
      <c r="EW487">
        <f>INDEX(Sheet1!$D$5:$D$15, MATCH(EW437, Sheet1!$B$5:$B$15, 1))</f>
        <v>4</v>
      </c>
      <c r="EX487">
        <f>INDEX(Sheet1!$D$5:$D$15, MATCH(EX437, Sheet1!$B$5:$B$15, 1))</f>
        <v>3</v>
      </c>
      <c r="EY487">
        <f>INDEX(Sheet1!$D$5:$D$15, MATCH(EY437, Sheet1!$B$5:$B$15, 1))</f>
        <v>3</v>
      </c>
      <c r="EZ487">
        <f>INDEX(Sheet1!$D$5:$D$15, MATCH(EZ437, Sheet1!$B$5:$B$15, 1))</f>
        <v>3</v>
      </c>
      <c r="FA487">
        <f>INDEX(Sheet1!$D$5:$D$15, MATCH(FA437, Sheet1!$B$5:$B$15, 1))</f>
        <v>3</v>
      </c>
      <c r="FB487">
        <f>INDEX(Sheet1!$D$5:$D$15, MATCH(FB437, Sheet1!$B$5:$B$15, 1))</f>
        <v>3</v>
      </c>
      <c r="FC487">
        <f>INDEX(Sheet1!$D$5:$D$15, MATCH(FC437, Sheet1!$B$5:$B$15, 1))</f>
        <v>2</v>
      </c>
      <c r="FD487">
        <f>INDEX(Sheet1!$D$5:$D$15, MATCH(FD437, Sheet1!$B$5:$B$15, 1))</f>
        <v>0</v>
      </c>
      <c r="FE487">
        <f>INDEX(Sheet1!$D$5:$D$15, MATCH(FE437, Sheet1!$B$5:$B$15, 1))</f>
        <v>3</v>
      </c>
      <c r="FF487">
        <f>INDEX(Sheet1!$D$5:$D$15, MATCH(FF437, Sheet1!$B$5:$B$15, 1))</f>
        <v>3</v>
      </c>
      <c r="FG487">
        <f>INDEX(Sheet1!$D$5:$D$15, MATCH(FG437, Sheet1!$B$5:$B$15, 1))</f>
        <v>4</v>
      </c>
      <c r="FH487">
        <f>INDEX(Sheet1!$D$5:$D$15, MATCH(FH437, Sheet1!$B$5:$B$15, 1))</f>
        <v>3</v>
      </c>
      <c r="FI487">
        <f>INDEX(Sheet1!$D$5:$D$15, MATCH(FI437, Sheet1!$B$5:$B$15, 1))</f>
        <v>3</v>
      </c>
      <c r="FJ487">
        <f>INDEX(Sheet1!$D$5:$D$15, MATCH(FJ437, Sheet1!$B$5:$B$15, 1))</f>
        <v>3</v>
      </c>
      <c r="FK487">
        <f>INDEX(Sheet1!$D$5:$D$15, MATCH(FK437, Sheet1!$B$5:$B$15, 1))</f>
        <v>3</v>
      </c>
      <c r="FL487">
        <f>INDEX(Sheet1!$D$5:$D$15, MATCH(FL437, Sheet1!$B$5:$B$15, 1))</f>
        <v>2</v>
      </c>
      <c r="FM487">
        <f>INDEX(Sheet1!$D$5:$D$15, MATCH(FM437, Sheet1!$B$5:$B$15, 1))</f>
        <v>3</v>
      </c>
      <c r="FN487">
        <f>INDEX(Sheet1!$D$5:$D$15, MATCH(FN437, Sheet1!$B$5:$B$15, 1))</f>
        <v>3</v>
      </c>
      <c r="FO487">
        <f>INDEX(Sheet1!$D$5:$D$15, MATCH(FO437, Sheet1!$B$5:$B$15, 1))</f>
        <v>2</v>
      </c>
      <c r="FP487">
        <f>INDEX(Sheet1!$D$5:$D$15, MATCH(FP437, Sheet1!$B$5:$B$15, 1))</f>
        <v>3</v>
      </c>
      <c r="FQ487">
        <f>INDEX(Sheet1!$D$5:$D$15, MATCH(FQ437, Sheet1!$B$5:$B$15, 1))</f>
        <v>2</v>
      </c>
      <c r="FR487">
        <f>INDEX(Sheet1!$D$5:$D$15, MATCH(FR437, Sheet1!$B$5:$B$15, 1))</f>
        <v>3</v>
      </c>
      <c r="FS487">
        <f>INDEX(Sheet1!$D$5:$D$15, MATCH(FS437, Sheet1!$B$5:$B$15, 1))</f>
        <v>3</v>
      </c>
      <c r="FT487">
        <f>INDEX(Sheet1!$D$5:$D$15, MATCH(FT437, Sheet1!$B$5:$B$15, 1))</f>
        <v>2</v>
      </c>
      <c r="FU487">
        <f>INDEX(Sheet1!$D$5:$D$15, MATCH(FU437, Sheet1!$B$5:$B$15, 1))</f>
        <v>3</v>
      </c>
      <c r="FV487">
        <f>INDEX(Sheet1!$D$5:$D$15, MATCH(FV437, Sheet1!$B$5:$B$15, 1))</f>
        <v>3</v>
      </c>
      <c r="FW487">
        <f>INDEX(Sheet1!$D$5:$D$15, MATCH(FW437, Sheet1!$B$5:$B$15, 1))</f>
        <v>3</v>
      </c>
      <c r="FX487">
        <f>INDEX(Sheet1!$D$5:$D$15, MATCH(FX437, Sheet1!$B$5:$B$15, 1))</f>
        <v>3</v>
      </c>
      <c r="FY487">
        <f>INDEX(Sheet1!$D$5:$D$15, MATCH(FY437, Sheet1!$B$5:$B$15, 1))</f>
        <v>3</v>
      </c>
      <c r="FZ487">
        <f>INDEX(Sheet1!$D$5:$D$15, MATCH(FZ437, Sheet1!$B$5:$B$15, 1))</f>
        <v>3</v>
      </c>
      <c r="GA487">
        <f>INDEX(Sheet1!$D$5:$D$15, MATCH(GA437, Sheet1!$B$5:$B$15, 1))</f>
        <v>2</v>
      </c>
      <c r="GB487">
        <f>INDEX(Sheet1!$D$5:$D$15, MATCH(GB437, Sheet1!$B$5:$B$15, 1))</f>
        <v>3</v>
      </c>
      <c r="GC487">
        <f>INDEX(Sheet1!$D$5:$D$15, MATCH(GC437, Sheet1!$B$5:$B$15, 1))</f>
        <v>1</v>
      </c>
      <c r="GD487">
        <f>INDEX(Sheet1!$D$5:$D$15, MATCH(GD437, Sheet1!$B$5:$B$15, 1))</f>
        <v>3</v>
      </c>
      <c r="GE487">
        <f>INDEX(Sheet1!$D$5:$D$15, MATCH(GE437, Sheet1!$B$5:$B$15, 1))</f>
        <v>3</v>
      </c>
      <c r="GF487">
        <f>INDEX(Sheet1!$D$5:$D$15, MATCH(GF437, Sheet1!$B$5:$B$15, 1))</f>
        <v>2</v>
      </c>
      <c r="GG487">
        <f>INDEX(Sheet1!$D$5:$D$15, MATCH(GG437, Sheet1!$B$5:$B$15, 1))</f>
        <v>3</v>
      </c>
      <c r="GH487">
        <f>INDEX(Sheet1!$D$5:$D$15, MATCH(GH437, Sheet1!$B$5:$B$15, 1))</f>
        <v>3</v>
      </c>
      <c r="GI487">
        <f>INDEX(Sheet1!$D$5:$D$15, MATCH(GI437, Sheet1!$B$5:$B$15, 1))</f>
        <v>2</v>
      </c>
      <c r="GJ487">
        <f>INDEX(Sheet1!$D$5:$D$15, MATCH(GJ437, Sheet1!$B$5:$B$15, 1))</f>
        <v>3</v>
      </c>
      <c r="GK487">
        <f>INDEX(Sheet1!$D$5:$D$15, MATCH(GK437, Sheet1!$B$5:$B$15, 1))</f>
        <v>-4</v>
      </c>
      <c r="GL487">
        <f>INDEX(Sheet1!$D$5:$D$15, MATCH(GL437, Sheet1!$B$5:$B$15, 1))</f>
        <v>0</v>
      </c>
      <c r="GM487">
        <f>INDEX(Sheet1!$D$5:$D$15, MATCH(GM437, Sheet1!$B$5:$B$15, 1))</f>
        <v>1</v>
      </c>
      <c r="GN487">
        <f>INDEX(Sheet1!$D$5:$D$15, MATCH(GN437, Sheet1!$B$5:$B$15, 1))</f>
        <v>-1</v>
      </c>
      <c r="GO487">
        <f>INDEX(Sheet1!$D$5:$D$15, MATCH(GO437, Sheet1!$B$5:$B$15, 1))</f>
        <v>-1</v>
      </c>
      <c r="GP487">
        <f>INDEX(Sheet1!$D$5:$D$15, MATCH(GP437, Sheet1!$B$5:$B$15, 1))</f>
        <v>-1</v>
      </c>
      <c r="GQ487">
        <f>INDEX(Sheet1!$D$5:$D$15, MATCH(GQ437, Sheet1!$B$5:$B$15, 1))</f>
        <v>0</v>
      </c>
      <c r="GR487">
        <f>INDEX(Sheet1!$D$5:$D$15, MATCH(GR437, Sheet1!$B$5:$B$15, 1))</f>
        <v>3</v>
      </c>
      <c r="GS487">
        <f>INDEX(Sheet1!$D$5:$D$15, MATCH(GS437, Sheet1!$B$5:$B$15, 1))</f>
        <v>3</v>
      </c>
      <c r="GT487">
        <f>INDEX(Sheet1!$D$5:$D$15, MATCH(GT437, Sheet1!$B$5:$B$15, 1))</f>
        <v>3</v>
      </c>
      <c r="GU487">
        <f>INDEX(Sheet1!$D$5:$D$15, MATCH(GU437, Sheet1!$B$5:$B$15, 1))</f>
        <v>3</v>
      </c>
      <c r="GV487">
        <f>INDEX(Sheet1!$D$5:$D$15, MATCH(GV437, Sheet1!$B$5:$B$15, 1))</f>
        <v>3</v>
      </c>
      <c r="GW487">
        <f>INDEX(Sheet1!$D$5:$D$15, MATCH(GW437, Sheet1!$B$5:$B$15, 1))</f>
        <v>2</v>
      </c>
      <c r="GX487">
        <f>INDEX(Sheet1!$D$5:$D$15, MATCH(GX437, Sheet1!$B$5:$B$15, 1))</f>
        <v>3</v>
      </c>
      <c r="GY487">
        <f>INDEX(Sheet1!$D$5:$D$15, MATCH(GY437, Sheet1!$B$5:$B$15, 1))</f>
        <v>2</v>
      </c>
      <c r="GZ487">
        <f>INDEX(Sheet1!$D$5:$D$15, MATCH(GZ437, Sheet1!$B$5:$B$15, 1))</f>
        <v>3</v>
      </c>
      <c r="HA487">
        <f>INDEX(Sheet1!$D$5:$D$15, MATCH(HA437, Sheet1!$B$5:$B$15, 1))</f>
        <v>3</v>
      </c>
      <c r="HB487">
        <f>INDEX(Sheet1!$D$5:$D$15, MATCH(HB437, Sheet1!$B$5:$B$15, 1))</f>
        <v>2</v>
      </c>
      <c r="HC487">
        <f>INDEX(Sheet1!$D$5:$D$15, MATCH(HC437, Sheet1!$B$5:$B$15, 1))</f>
        <v>3</v>
      </c>
      <c r="HD487">
        <f>INDEX(Sheet1!$D$5:$D$15, MATCH(HD437, Sheet1!$B$5:$B$15, 1))</f>
        <v>2</v>
      </c>
      <c r="HE487">
        <f>INDEX(Sheet1!$D$5:$D$15, MATCH(HE437, Sheet1!$B$5:$B$15, 1))</f>
        <v>1</v>
      </c>
      <c r="HF487">
        <f>INDEX(Sheet1!$D$5:$D$15, MATCH(HF437, Sheet1!$B$5:$B$15, 1))</f>
        <v>2</v>
      </c>
      <c r="HG487">
        <f>INDEX(Sheet1!$D$5:$D$15, MATCH(HG437, Sheet1!$B$5:$B$15, 1))</f>
        <v>3</v>
      </c>
      <c r="HH487">
        <f>INDEX(Sheet1!$D$5:$D$15, MATCH(HH437, Sheet1!$B$5:$B$15, 1))</f>
        <v>2</v>
      </c>
      <c r="HI487">
        <f>INDEX(Sheet1!$D$5:$D$15, MATCH(HI437, Sheet1!$B$5:$B$15, 1))</f>
        <v>3</v>
      </c>
      <c r="HJ487">
        <f>INDEX(Sheet1!$D$5:$D$15, MATCH(HJ437, Sheet1!$B$5:$B$15, 1))</f>
        <v>3</v>
      </c>
      <c r="HK487">
        <f>INDEX(Sheet1!$D$5:$D$15, MATCH(HK437, Sheet1!$B$5:$B$15, 1))</f>
        <v>3</v>
      </c>
      <c r="HL487">
        <f>INDEX(Sheet1!$D$5:$D$15, MATCH(HL437, Sheet1!$B$5:$B$15, 1))</f>
        <v>3</v>
      </c>
      <c r="HM487">
        <f>INDEX(Sheet1!$D$5:$D$15, MATCH(HM437, Sheet1!$B$5:$B$15, 1))</f>
        <v>3</v>
      </c>
      <c r="HN487">
        <f>INDEX(Sheet1!$D$5:$D$15, MATCH(HN437, Sheet1!$B$5:$B$15, 1))</f>
        <v>2</v>
      </c>
      <c r="HO487">
        <f>INDEX(Sheet1!$D$5:$D$15, MATCH(HO437, Sheet1!$B$5:$B$15, 1))</f>
        <v>2</v>
      </c>
      <c r="HP487">
        <f>INDEX(Sheet1!$D$5:$D$15, MATCH(HP437, Sheet1!$B$5:$B$15, 1))</f>
        <v>2</v>
      </c>
      <c r="HQ487">
        <f>INDEX(Sheet1!$D$5:$D$15, MATCH(HQ437, Sheet1!$B$5:$B$15, 1))</f>
        <v>2</v>
      </c>
      <c r="HR487">
        <f>INDEX(Sheet1!$D$5:$D$15, MATCH(HR437, Sheet1!$B$5:$B$15, 1))</f>
        <v>3</v>
      </c>
      <c r="HS487">
        <f>INDEX(Sheet1!$D$5:$D$15, MATCH(HS437, Sheet1!$B$5:$B$15, 1))</f>
        <v>2</v>
      </c>
      <c r="HT487">
        <f>INDEX(Sheet1!$D$5:$D$15, MATCH(HT437, Sheet1!$B$5:$B$15, 1))</f>
        <v>3</v>
      </c>
      <c r="HU487">
        <f>INDEX(Sheet1!$D$5:$D$15, MATCH(HU437, Sheet1!$B$5:$B$15, 1))</f>
        <v>2</v>
      </c>
      <c r="HV487">
        <f>INDEX(Sheet1!$D$5:$D$15, MATCH(HV437, Sheet1!$B$5:$B$15, 1))</f>
        <v>3</v>
      </c>
      <c r="HW487">
        <f>INDEX(Sheet1!$D$5:$D$15, MATCH(HW437, Sheet1!$B$5:$B$15, 1))</f>
        <v>2</v>
      </c>
      <c r="HX487">
        <f>INDEX(Sheet1!$D$5:$D$15, MATCH(HX437, Sheet1!$B$5:$B$15, 1))</f>
        <v>0</v>
      </c>
      <c r="HY487">
        <f>INDEX(Sheet1!$D$5:$D$15, MATCH(HY437, Sheet1!$B$5:$B$15, 1))</f>
        <v>-2</v>
      </c>
      <c r="HZ487">
        <f>INDEX(Sheet1!$D$5:$D$15, MATCH(HZ437, Sheet1!$B$5:$B$15, 1))</f>
        <v>4</v>
      </c>
      <c r="IA487">
        <f>INDEX(Sheet1!$D$5:$D$15, MATCH(IA437, Sheet1!$B$5:$B$15, 1))</f>
        <v>4</v>
      </c>
      <c r="IB487">
        <f>INDEX(Sheet1!$D$5:$D$15, MATCH(IB437, Sheet1!$B$5:$B$15, 1))</f>
        <v>-2</v>
      </c>
      <c r="IC487">
        <f>INDEX(Sheet1!$D$5:$D$15, MATCH(IC437, Sheet1!$B$5:$B$15, 1))</f>
        <v>0</v>
      </c>
      <c r="ID487">
        <f>INDEX(Sheet1!$D$5:$D$15, MATCH(ID437, Sheet1!$B$5:$B$15, 1))</f>
        <v>4</v>
      </c>
      <c r="IE487">
        <f>INDEX(Sheet1!$D$5:$D$15, MATCH(IE437, Sheet1!$B$5:$B$15, 1))</f>
        <v>4</v>
      </c>
      <c r="IF487">
        <f>INDEX(Sheet1!$D$5:$D$15, MATCH(IF437, Sheet1!$B$5:$B$15, 1))</f>
        <v>3</v>
      </c>
      <c r="IG487">
        <f>INDEX(Sheet1!$D$5:$D$15, MATCH(IG437, Sheet1!$B$5:$B$15, 1))</f>
        <v>3</v>
      </c>
      <c r="IH487">
        <f>INDEX(Sheet1!$D$5:$D$15, MATCH(IH437, Sheet1!$B$5:$B$15, 1))</f>
        <v>3</v>
      </c>
      <c r="II487">
        <f>INDEX(Sheet1!$D$5:$D$15, MATCH(II437, Sheet1!$B$5:$B$15, 1))</f>
        <v>3</v>
      </c>
      <c r="IJ487">
        <f>INDEX(Sheet1!$D$5:$D$15, MATCH(IJ437, Sheet1!$B$5:$B$15, 1))</f>
        <v>3</v>
      </c>
      <c r="IK487">
        <f>INDEX(Sheet1!$D$5:$D$15, MATCH(IK437, Sheet1!$B$5:$B$15, 1))</f>
        <v>3</v>
      </c>
      <c r="IL487">
        <f>INDEX(Sheet1!$D$5:$D$15, MATCH(IL437, Sheet1!$B$5:$B$15, 1))</f>
        <v>3</v>
      </c>
      <c r="IM487">
        <f>INDEX(Sheet1!$D$5:$D$15, MATCH(IM437, Sheet1!$B$5:$B$15, 1))</f>
        <v>3</v>
      </c>
      <c r="IN487">
        <f>INDEX(Sheet1!$D$5:$D$15, MATCH(IN437, Sheet1!$B$5:$B$15, 1))</f>
        <v>3</v>
      </c>
      <c r="IO487">
        <f>INDEX(Sheet1!$D$5:$D$15, MATCH(IO437, Sheet1!$B$5:$B$15, 1))</f>
        <v>3</v>
      </c>
      <c r="IP487">
        <f>INDEX(Sheet1!$D$5:$D$15, MATCH(IP437, Sheet1!$B$5:$B$15, 1))</f>
        <v>4</v>
      </c>
      <c r="IQ487">
        <f>INDEX(Sheet1!$D$5:$D$15, MATCH(IQ437, Sheet1!$B$5:$B$15, 1))</f>
        <v>3</v>
      </c>
      <c r="IR487">
        <f>INDEX(Sheet1!$D$5:$D$15, MATCH(IR437, Sheet1!$B$5:$B$15, 1))</f>
        <v>4</v>
      </c>
      <c r="IS487">
        <f>INDEX(Sheet1!$D$5:$D$15, MATCH(IS437, Sheet1!$B$5:$B$15, 1))</f>
        <v>3</v>
      </c>
      <c r="IT487">
        <f>INDEX(Sheet1!$D$5:$D$15, MATCH(IT437, Sheet1!$B$5:$B$15, 1))</f>
        <v>4</v>
      </c>
      <c r="IU487">
        <f>INDEX(Sheet1!$D$5:$D$15, MATCH(IU437, Sheet1!$B$5:$B$15, 1))</f>
        <v>2</v>
      </c>
      <c r="IV487">
        <f>INDEX(Sheet1!$D$5:$D$15, MATCH(IV437, Sheet1!$B$5:$B$15, 1))</f>
        <v>4</v>
      </c>
      <c r="IW487">
        <f>INDEX(Sheet1!$D$5:$D$15, MATCH(IW437, Sheet1!$B$5:$B$15, 1))</f>
        <v>4</v>
      </c>
      <c r="IX487">
        <f>INDEX(Sheet1!$D$5:$D$15, MATCH(IX437, Sheet1!$B$5:$B$15, 1))</f>
        <v>4</v>
      </c>
      <c r="IY487">
        <f>INDEX(Sheet1!$D$5:$D$15, MATCH(IY437, Sheet1!$B$5:$B$15, 1))</f>
        <v>4</v>
      </c>
      <c r="IZ487">
        <f>INDEX(Sheet1!$D$5:$D$15, MATCH(IZ437, Sheet1!$B$5:$B$15, 1))</f>
        <v>4</v>
      </c>
      <c r="JA487">
        <f>INDEX(Sheet1!$D$5:$D$15, MATCH(JA437, Sheet1!$B$5:$B$15, 1))</f>
        <v>-1</v>
      </c>
      <c r="JB487">
        <f>INDEX(Sheet1!$D$5:$D$15, MATCH(JB437, Sheet1!$B$5:$B$15, 1))</f>
        <v>4</v>
      </c>
      <c r="JC487">
        <f>INDEX(Sheet1!$D$5:$D$15, MATCH(JC437, Sheet1!$B$5:$B$15, 1))</f>
        <v>3</v>
      </c>
      <c r="JD487">
        <f>INDEX(Sheet1!$D$5:$D$15, MATCH(JD437, Sheet1!$B$5:$B$15, 1))</f>
        <v>3</v>
      </c>
      <c r="JE487">
        <f>INDEX(Sheet1!$D$5:$D$15, MATCH(JE437, Sheet1!$B$5:$B$15, 1))</f>
        <v>4</v>
      </c>
      <c r="JF487">
        <f>INDEX(Sheet1!$D$5:$D$15, MATCH(JF437, Sheet1!$B$5:$B$15, 1))</f>
        <v>4</v>
      </c>
      <c r="JG487">
        <f>INDEX(Sheet1!$D$5:$D$15, MATCH(JG437, Sheet1!$B$5:$B$15, 1))</f>
        <v>4</v>
      </c>
      <c r="JH487">
        <f>INDEX(Sheet1!$D$5:$D$15, MATCH(JH437, Sheet1!$B$5:$B$15, 1))</f>
        <v>4</v>
      </c>
      <c r="JI487">
        <f>INDEX(Sheet1!$D$5:$D$15, MATCH(JI437, Sheet1!$B$5:$B$15, 1))</f>
        <v>4</v>
      </c>
      <c r="JJ487">
        <f>INDEX(Sheet1!$D$5:$D$15, MATCH(JJ437, Sheet1!$B$5:$B$15, 1))</f>
        <v>4</v>
      </c>
      <c r="JK487">
        <f>INDEX(Sheet1!$D$5:$D$15, MATCH(JK437, Sheet1!$B$5:$B$15, 1))</f>
        <v>3</v>
      </c>
      <c r="JL487">
        <f>INDEX(Sheet1!$D$5:$D$15, MATCH(JL437, Sheet1!$B$5:$B$15, 1))</f>
        <v>4</v>
      </c>
      <c r="JM487">
        <f>INDEX(Sheet1!$D$5:$D$15, MATCH(JM437, Sheet1!$B$5:$B$15, 1))</f>
        <v>3</v>
      </c>
      <c r="JN487">
        <f>INDEX(Sheet1!$D$5:$D$15, MATCH(JN437, Sheet1!$B$5:$B$15, 1))</f>
        <v>-2</v>
      </c>
      <c r="JO487">
        <f>INDEX(Sheet1!$D$5:$D$15, MATCH(JO437, Sheet1!$B$5:$B$15, 1))</f>
        <v>4</v>
      </c>
      <c r="JP487">
        <f>INDEX(Sheet1!$D$5:$D$15, MATCH(JP437, Sheet1!$B$5:$B$15, 1))</f>
        <v>4</v>
      </c>
      <c r="JQ487">
        <f>INDEX(Sheet1!$D$5:$D$15, MATCH(JQ437, Sheet1!$B$5:$B$15, 1))</f>
        <v>1</v>
      </c>
      <c r="JR487">
        <f>INDEX(Sheet1!$D$5:$D$15, MATCH(JR437, Sheet1!$B$5:$B$15, 1))</f>
        <v>3</v>
      </c>
      <c r="JS487">
        <f>INDEX(Sheet1!$D$5:$D$15, MATCH(JS437, Sheet1!$B$5:$B$15, 1))</f>
        <v>3</v>
      </c>
      <c r="JT487">
        <f>INDEX(Sheet1!$D$5:$D$15, MATCH(JT437, Sheet1!$B$5:$B$15, 1))</f>
        <v>2</v>
      </c>
      <c r="JU487">
        <f>INDEX(Sheet1!$D$5:$D$15, MATCH(JU437, Sheet1!$B$5:$B$15, 1))</f>
        <v>1</v>
      </c>
      <c r="JV487">
        <f>INDEX(Sheet1!$D$5:$D$15, MATCH(JV437, Sheet1!$B$5:$B$15, 1))</f>
        <v>1</v>
      </c>
      <c r="JW487">
        <f>INDEX(Sheet1!$D$5:$D$15, MATCH(JW437, Sheet1!$B$5:$B$15, 1))</f>
        <v>3</v>
      </c>
      <c r="JX487">
        <f>INDEX(Sheet1!$D$5:$D$15, MATCH(JX437, Sheet1!$B$5:$B$15, 1))</f>
        <v>3</v>
      </c>
      <c r="JY487">
        <f>INDEX(Sheet1!$D$5:$D$15, MATCH(JY437, Sheet1!$B$5:$B$15, 1))</f>
        <v>4</v>
      </c>
      <c r="JZ487">
        <f>INDEX(Sheet1!$D$5:$D$15, MATCH(JZ437, Sheet1!$B$5:$B$15, 1))</f>
        <v>3</v>
      </c>
      <c r="KA487">
        <f>INDEX(Sheet1!$D$5:$D$15, MATCH(KA437, Sheet1!$B$5:$B$15, 1))</f>
        <v>3</v>
      </c>
      <c r="KB487">
        <f>INDEX(Sheet1!$D$5:$D$15, MATCH(KB437, Sheet1!$B$5:$B$15, 1))</f>
        <v>4</v>
      </c>
      <c r="KC487">
        <f>INDEX(Sheet1!$D$5:$D$15, MATCH(KC437, Sheet1!$B$5:$B$15, 1))</f>
        <v>3</v>
      </c>
      <c r="KD487">
        <f>INDEX(Sheet1!$D$5:$D$15, MATCH(KD437, Sheet1!$B$5:$B$15, 1))</f>
        <v>3</v>
      </c>
      <c r="KE487">
        <f>INDEX(Sheet1!$D$5:$D$15, MATCH(KE437, Sheet1!$B$5:$B$15, 1))</f>
        <v>3</v>
      </c>
      <c r="KF487">
        <f>INDEX(Sheet1!$D$5:$D$15, MATCH(KF437, Sheet1!$B$5:$B$15, 1))</f>
        <v>3</v>
      </c>
      <c r="KG487">
        <f>INDEX(Sheet1!$D$5:$D$15, MATCH(KG437, Sheet1!$B$5:$B$15, 1))</f>
        <v>4</v>
      </c>
      <c r="KH487">
        <f>INDEX(Sheet1!$D$5:$D$15, MATCH(KH437, Sheet1!$B$5:$B$15, 1))</f>
        <v>3</v>
      </c>
      <c r="KI487">
        <f>INDEX(Sheet1!$D$5:$D$15, MATCH(KI437, Sheet1!$B$5:$B$15, 1))</f>
        <v>4</v>
      </c>
      <c r="KJ487">
        <f>INDEX(Sheet1!$D$5:$D$15, MATCH(KJ437, Sheet1!$B$5:$B$15, 1))</f>
        <v>3</v>
      </c>
      <c r="KK487">
        <f>INDEX(Sheet1!$D$5:$D$15, MATCH(KK437, Sheet1!$B$5:$B$15, 1))</f>
        <v>4</v>
      </c>
      <c r="KL487">
        <f>INDEX(Sheet1!$D$5:$D$15, MATCH(KL437, Sheet1!$B$5:$B$15, 1))</f>
        <v>2</v>
      </c>
      <c r="KM487">
        <f>INDEX(Sheet1!$D$5:$D$15, MATCH(KM437, Sheet1!$B$5:$B$15, 1))</f>
        <v>4</v>
      </c>
      <c r="KN487">
        <f>INDEX(Sheet1!$D$5:$D$15, MATCH(KN437, Sheet1!$B$5:$B$15, 1))</f>
        <v>3</v>
      </c>
      <c r="KO487">
        <f>INDEX(Sheet1!$D$5:$D$15, MATCH(KO437, Sheet1!$B$5:$B$15, 1))</f>
        <v>4</v>
      </c>
      <c r="KP487">
        <f>INDEX(Sheet1!$D$5:$D$15, MATCH(KP437, Sheet1!$B$5:$B$15, 1))</f>
        <v>4</v>
      </c>
      <c r="KQ487">
        <f>INDEX(Sheet1!$D$5:$D$15, MATCH(KQ437, Sheet1!$B$5:$B$15, 1))</f>
        <v>4</v>
      </c>
      <c r="KR487">
        <f>INDEX(Sheet1!$D$5:$D$15, MATCH(KR437, Sheet1!$B$5:$B$15, 1))</f>
        <v>4</v>
      </c>
      <c r="KS487">
        <f>INDEX(Sheet1!$D$5:$D$15, MATCH(KS437, Sheet1!$B$5:$B$15, 1))</f>
        <v>3</v>
      </c>
      <c r="KT487">
        <f>INDEX(Sheet1!$D$5:$D$15, MATCH(KT437, Sheet1!$B$5:$B$15, 1))</f>
        <v>3</v>
      </c>
      <c r="KU487">
        <f>INDEX(Sheet1!$D$5:$D$15, MATCH(KU437, Sheet1!$B$5:$B$15, 1))</f>
        <v>3</v>
      </c>
      <c r="KV487">
        <f>INDEX(Sheet1!$D$5:$D$15, MATCH(KV437, Sheet1!$B$5:$B$15, 1))</f>
        <v>3</v>
      </c>
      <c r="KW487">
        <f>INDEX(Sheet1!$D$5:$D$15, MATCH(KW437, Sheet1!$B$5:$B$15, 1))</f>
        <v>4</v>
      </c>
      <c r="KX487">
        <f>INDEX(Sheet1!$D$5:$D$15, MATCH(KX437, Sheet1!$B$5:$B$15, 1))</f>
        <v>3</v>
      </c>
      <c r="KY487">
        <f>INDEX(Sheet1!$D$5:$D$15, MATCH(KY437, Sheet1!$B$5:$B$15, 1))</f>
        <v>4</v>
      </c>
      <c r="KZ487">
        <f>INDEX(Sheet1!$D$5:$D$15, MATCH(KZ437, Sheet1!$B$5:$B$15, 1))</f>
        <v>2</v>
      </c>
      <c r="LA487">
        <f>INDEX(Sheet1!$D$5:$D$15, MATCH(LA437, Sheet1!$B$5:$B$15, 1))</f>
        <v>3</v>
      </c>
      <c r="LB487">
        <f>INDEX(Sheet1!$D$5:$D$15, MATCH(LB437, Sheet1!$B$5:$B$15, 1))</f>
        <v>3</v>
      </c>
      <c r="LC487">
        <f>INDEX(Sheet1!$D$5:$D$15, MATCH(LC437, Sheet1!$B$5:$B$15, 1))</f>
        <v>3</v>
      </c>
      <c r="LD487">
        <f>INDEX(Sheet1!$D$5:$D$15, MATCH(LD437, Sheet1!$B$5:$B$15, 1))</f>
        <v>4</v>
      </c>
      <c r="LE487">
        <f>INDEX(Sheet1!$D$5:$D$15, MATCH(LE437, Sheet1!$B$5:$B$15, 1))</f>
        <v>3</v>
      </c>
      <c r="LF487">
        <f>INDEX(Sheet1!$D$5:$D$15, MATCH(LF437, Sheet1!$B$5:$B$15, 1))</f>
        <v>4</v>
      </c>
      <c r="LG487">
        <f>INDEX(Sheet1!$D$5:$D$15, MATCH(LG437, Sheet1!$B$5:$B$15, 1))</f>
        <v>2</v>
      </c>
      <c r="LH487">
        <f>INDEX(Sheet1!$D$5:$D$15, MATCH(LH437, Sheet1!$B$5:$B$15, 1))</f>
        <v>4</v>
      </c>
      <c r="LI487">
        <f>INDEX(Sheet1!$D$5:$D$15, MATCH(LI437, Sheet1!$B$5:$B$15, 1))</f>
        <v>4</v>
      </c>
      <c r="LJ487">
        <f>INDEX(Sheet1!$D$5:$D$15, MATCH(LJ437, Sheet1!$B$5:$B$15, 1))</f>
        <v>4</v>
      </c>
      <c r="LK487">
        <f>INDEX(Sheet1!$D$5:$D$15, MATCH(LK437, Sheet1!$B$5:$B$15, 1))</f>
        <v>4</v>
      </c>
      <c r="LL487">
        <f>INDEX(Sheet1!$D$5:$D$15, MATCH(LL437, Sheet1!$B$5:$B$15, 1))</f>
        <v>4</v>
      </c>
      <c r="LM487">
        <f>INDEX(Sheet1!$D$5:$D$15, MATCH(LM437, Sheet1!$B$5:$B$15, 1))</f>
        <v>4</v>
      </c>
      <c r="LN487">
        <f>INDEX(Sheet1!$D$5:$D$15, MATCH(LN437, Sheet1!$B$5:$B$15, 1))</f>
        <v>4</v>
      </c>
      <c r="LO487">
        <f>INDEX(Sheet1!$D$5:$D$15, MATCH(LO437, Sheet1!$B$5:$B$15, 1))</f>
        <v>4</v>
      </c>
      <c r="LP487">
        <f>INDEX(Sheet1!$D$5:$D$15, MATCH(LP437, Sheet1!$B$5:$B$15, 1))</f>
        <v>1</v>
      </c>
      <c r="LQ487">
        <f>INDEX(Sheet1!$D$5:$D$15, MATCH(LQ437, Sheet1!$B$5:$B$15, 1))</f>
        <v>1</v>
      </c>
      <c r="LR487">
        <f>INDEX(Sheet1!$D$5:$D$15, MATCH(LR437, Sheet1!$B$5:$B$15, 1))</f>
        <v>1</v>
      </c>
      <c r="LS487">
        <f>INDEX(Sheet1!$D$5:$D$15, MATCH(LS437, Sheet1!$B$5:$B$15, 1))</f>
        <v>2</v>
      </c>
      <c r="LT487">
        <f>INDEX(Sheet1!$D$5:$D$15, MATCH(LT437, Sheet1!$B$5:$B$15, 1))</f>
        <v>0</v>
      </c>
      <c r="LU487">
        <f>INDEX(Sheet1!$D$5:$D$15, MATCH(LU437, Sheet1!$B$5:$B$15, 1))</f>
        <v>2</v>
      </c>
      <c r="LV487">
        <f>INDEX(Sheet1!$D$5:$D$15, MATCH(LV437, Sheet1!$B$5:$B$15, 1))</f>
        <v>2</v>
      </c>
      <c r="LW487">
        <f>INDEX(Sheet1!$D$5:$D$15, MATCH(LW437, Sheet1!$B$5:$B$15, 1))</f>
        <v>3</v>
      </c>
      <c r="LX487">
        <f>INDEX(Sheet1!$D$5:$D$15, MATCH(LX437, Sheet1!$B$5:$B$15, 1))</f>
        <v>1</v>
      </c>
      <c r="LY487">
        <f>INDEX(Sheet1!$D$5:$D$15, MATCH(LY437, Sheet1!$B$5:$B$15, 1))</f>
        <v>1</v>
      </c>
      <c r="LZ487">
        <f>INDEX(Sheet1!$D$5:$D$15, MATCH(LZ437, Sheet1!$B$5:$B$15, 1))</f>
        <v>2</v>
      </c>
      <c r="MA487">
        <f>INDEX(Sheet1!$D$5:$D$15, MATCH(MA437, Sheet1!$B$5:$B$15, 1))</f>
        <v>3</v>
      </c>
      <c r="MB487">
        <f>INDEX(Sheet1!$D$5:$D$15, MATCH(MB437, Sheet1!$B$5:$B$15, 1))</f>
        <v>1</v>
      </c>
      <c r="MC487">
        <f>INDEX(Sheet1!$D$5:$D$15, MATCH(MC437, Sheet1!$B$5:$B$15, 1))</f>
        <v>3</v>
      </c>
      <c r="MD487">
        <f>INDEX(Sheet1!$D$5:$D$15, MATCH(MD437, Sheet1!$B$5:$B$15, 1))</f>
        <v>2</v>
      </c>
      <c r="ME487">
        <f>INDEX(Sheet1!$D$5:$D$15, MATCH(ME437, Sheet1!$B$5:$B$15, 1))</f>
        <v>1</v>
      </c>
      <c r="MF487">
        <f>INDEX(Sheet1!$D$5:$D$15, MATCH(MF437, Sheet1!$B$5:$B$15, 1))</f>
        <v>0</v>
      </c>
      <c r="MG487">
        <f>INDEX(Sheet1!$D$5:$D$15, MATCH(MG437, Sheet1!$B$5:$B$15, 1))</f>
        <v>1</v>
      </c>
      <c r="MH487">
        <f>INDEX(Sheet1!$D$5:$D$15, MATCH(MH437, Sheet1!$B$5:$B$15, 1))</f>
        <v>0</v>
      </c>
      <c r="MI487">
        <f>INDEX(Sheet1!$D$5:$D$15, MATCH(MI437, Sheet1!$B$5:$B$15, 1))</f>
        <v>3</v>
      </c>
      <c r="MJ487">
        <f>INDEX(Sheet1!$D$5:$D$15, MATCH(MJ437, Sheet1!$B$5:$B$15, 1))</f>
        <v>-3</v>
      </c>
      <c r="MK487">
        <f>INDEX(Sheet1!$D$5:$D$15, MATCH(MK437, Sheet1!$B$5:$B$15, 1))</f>
        <v>-2</v>
      </c>
      <c r="ML487">
        <f>INDEX(Sheet1!$D$5:$D$15, MATCH(ML437, Sheet1!$B$5:$B$15, 1))</f>
        <v>0</v>
      </c>
      <c r="MM487">
        <f>INDEX(Sheet1!$D$5:$D$15, MATCH(MM437, Sheet1!$B$5:$B$15, 1))</f>
        <v>0</v>
      </c>
      <c r="MN487">
        <f>INDEX(Sheet1!$D$5:$D$15, MATCH(MN437, Sheet1!$B$5:$B$15, 1))</f>
        <v>0</v>
      </c>
      <c r="MO487">
        <f>INDEX(Sheet1!$D$5:$D$15, MATCH(MO437, Sheet1!$B$5:$B$15, 1))</f>
        <v>-4</v>
      </c>
      <c r="MP487">
        <f>INDEX(Sheet1!$D$5:$D$15, MATCH(MP437, Sheet1!$B$5:$B$15, 1))</f>
        <v>-1</v>
      </c>
      <c r="MQ487">
        <f>INDEX(Sheet1!$D$5:$D$15, MATCH(MQ437, Sheet1!$B$5:$B$15, 1))</f>
        <v>-2</v>
      </c>
      <c r="MR487">
        <f>INDEX(Sheet1!$D$5:$D$15, MATCH(MR437, Sheet1!$B$5:$B$15, 1))</f>
        <v>0</v>
      </c>
      <c r="MS487">
        <f>INDEX(Sheet1!$D$5:$D$15, MATCH(MS437, Sheet1!$B$5:$B$15, 1))</f>
        <v>2</v>
      </c>
      <c r="MT487">
        <f>INDEX(Sheet1!$D$5:$D$15, MATCH(MT437, Sheet1!$B$5:$B$15, 1))</f>
        <v>-3</v>
      </c>
      <c r="MU487">
        <f>INDEX(Sheet1!$D$5:$D$15, MATCH(MU437, Sheet1!$B$5:$B$15, 1))</f>
        <v>2</v>
      </c>
      <c r="MV487">
        <f>INDEX(Sheet1!$D$5:$D$15, MATCH(MV437, Sheet1!$B$5:$B$15, 1))</f>
        <v>2</v>
      </c>
      <c r="MW487">
        <f>INDEX(Sheet1!$D$5:$D$15, MATCH(MW437, Sheet1!$B$5:$B$15, 1))</f>
        <v>1</v>
      </c>
      <c r="MX487">
        <f>INDEX(Sheet1!$D$5:$D$15, MATCH(MX437, Sheet1!$B$5:$B$15, 1))</f>
        <v>1</v>
      </c>
      <c r="MY487">
        <f>INDEX(Sheet1!$D$5:$D$15, MATCH(MY437, Sheet1!$B$5:$B$15, 1))</f>
        <v>1</v>
      </c>
      <c r="MZ487">
        <f>INDEX(Sheet1!$D$5:$D$15, MATCH(MZ437, Sheet1!$B$5:$B$15, 1))</f>
        <v>1</v>
      </c>
      <c r="NA487">
        <f>INDEX(Sheet1!$D$5:$D$15, MATCH(NA437, Sheet1!$B$5:$B$15, 1))</f>
        <v>1</v>
      </c>
      <c r="NB487">
        <f>INDEX(Sheet1!$D$5:$D$15, MATCH(NB437, Sheet1!$B$5:$B$15, 1))</f>
        <v>2</v>
      </c>
      <c r="NC487">
        <f>INDEX(Sheet1!$D$5:$D$15, MATCH(NC437, Sheet1!$B$5:$B$15, 1))</f>
        <v>2</v>
      </c>
      <c r="ND487">
        <f>INDEX(Sheet1!$D$5:$D$15, MATCH(ND437, Sheet1!$B$5:$B$15, 1))</f>
        <v>2</v>
      </c>
      <c r="NE487">
        <f>INDEX(Sheet1!$D$5:$D$15, MATCH(NE437, Sheet1!$B$5:$B$15, 1))</f>
        <v>2</v>
      </c>
      <c r="NF487">
        <f>INDEX(Sheet1!$D$5:$D$15, MATCH(NF437, Sheet1!$B$5:$B$15, 1))</f>
        <v>3</v>
      </c>
      <c r="NG487">
        <f>INDEX(Sheet1!$D$5:$D$15, MATCH(NG437, Sheet1!$B$5:$B$15, 1))</f>
        <v>4</v>
      </c>
      <c r="NH487">
        <f>INDEX(Sheet1!$D$5:$D$15, MATCH(NH437, Sheet1!$B$5:$B$15, 1))</f>
        <v>3</v>
      </c>
      <c r="NI487">
        <f>INDEX(Sheet1!$D$5:$D$15, MATCH(NI437, Sheet1!$B$5:$B$15, 1))</f>
        <v>3</v>
      </c>
      <c r="NJ487">
        <f>INDEX(Sheet1!$D$5:$D$15, MATCH(NJ437, Sheet1!$B$5:$B$15, 1))</f>
        <v>3</v>
      </c>
      <c r="NK487">
        <f>INDEX(Sheet1!$D$5:$D$15, MATCH(NK437, Sheet1!$B$5:$B$15, 1))</f>
        <v>4</v>
      </c>
      <c r="NL487">
        <f>INDEX(Sheet1!$D$5:$D$15, MATCH(NL437, Sheet1!$B$5:$B$15, 1))</f>
        <v>3</v>
      </c>
      <c r="NM487">
        <f>INDEX(Sheet1!$D$5:$D$15, MATCH(NM437, Sheet1!$B$5:$B$15, 1))</f>
        <v>4</v>
      </c>
      <c r="NN487">
        <f>INDEX(Sheet1!$D$5:$D$15, MATCH(NN437, Sheet1!$B$5:$B$15, 1))</f>
        <v>3</v>
      </c>
      <c r="NO487">
        <f>INDEX(Sheet1!$D$5:$D$15, MATCH(NO437, Sheet1!$B$5:$B$15, 1))</f>
        <v>4</v>
      </c>
      <c r="NP487">
        <f>INDEX(Sheet1!$D$5:$D$15, MATCH(NP437, Sheet1!$B$5:$B$15, 1))</f>
        <v>3</v>
      </c>
      <c r="NQ487">
        <f>INDEX(Sheet1!$D$5:$D$15, MATCH(NQ437, Sheet1!$B$5:$B$15, 1))</f>
        <v>3</v>
      </c>
      <c r="NR487">
        <f>INDEX(Sheet1!$D$5:$D$15, MATCH(NR437, Sheet1!$B$5:$B$15, 1))</f>
        <v>1</v>
      </c>
      <c r="NS487">
        <f>INDEX(Sheet1!$D$5:$D$15, MATCH(NS437, Sheet1!$B$5:$B$15, 1))</f>
        <v>2</v>
      </c>
      <c r="NT487">
        <f>INDEX(Sheet1!$D$5:$D$15, MATCH(NT437, Sheet1!$B$5:$B$15, 1))</f>
        <v>2</v>
      </c>
      <c r="NU487">
        <f>INDEX(Sheet1!$D$5:$D$15, MATCH(NU437, Sheet1!$B$5:$B$15, 1))</f>
        <v>2</v>
      </c>
      <c r="NV487">
        <f>INDEX(Sheet1!$D$5:$D$15, MATCH(NV437, Sheet1!$B$5:$B$15, 1))</f>
        <v>2</v>
      </c>
      <c r="NW487">
        <f>INDEX(Sheet1!$D$5:$D$15, MATCH(NW437, Sheet1!$B$5:$B$15, 1))</f>
        <v>3</v>
      </c>
      <c r="NX487">
        <f>INDEX(Sheet1!$D$5:$D$15, MATCH(NX437, Sheet1!$B$5:$B$15, 1))</f>
        <v>0</v>
      </c>
      <c r="NY487">
        <f>INDEX(Sheet1!$D$5:$D$15, MATCH(NY437, Sheet1!$B$5:$B$15, 1))</f>
        <v>2</v>
      </c>
      <c r="NZ487">
        <f>INDEX(Sheet1!$D$5:$D$15, MATCH(NZ437, Sheet1!$B$5:$B$15, 1))</f>
        <v>2</v>
      </c>
      <c r="OA487">
        <f>INDEX(Sheet1!$D$5:$D$15, MATCH(OA437, Sheet1!$B$5:$B$15, 1))</f>
        <v>3</v>
      </c>
      <c r="OB487">
        <f>INDEX(Sheet1!$D$5:$D$15, MATCH(OB437, Sheet1!$B$5:$B$15, 1))</f>
        <v>1</v>
      </c>
    </row>
    <row r="489" spans="1:392" x14ac:dyDescent="0.35">
      <c r="A489" s="9" t="s">
        <v>417</v>
      </c>
    </row>
    <row r="490" spans="1:392" x14ac:dyDescent="0.35">
      <c r="A490" t="str">
        <f>B491</f>
        <v>SWM</v>
      </c>
      <c r="B490" t="s">
        <v>392</v>
      </c>
      <c r="C490" t="s">
        <v>1</v>
      </c>
      <c r="D490" t="s">
        <v>2</v>
      </c>
      <c r="E490" t="s">
        <v>3</v>
      </c>
      <c r="F490" t="s">
        <v>4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10</v>
      </c>
      <c r="M490" t="s">
        <v>11</v>
      </c>
      <c r="N490" t="s">
        <v>12</v>
      </c>
      <c r="O490" t="s">
        <v>13</v>
      </c>
      <c r="P490" t="s">
        <v>14</v>
      </c>
      <c r="Q490" t="s">
        <v>15</v>
      </c>
      <c r="R490" t="s">
        <v>16</v>
      </c>
      <c r="S490" t="s">
        <v>17</v>
      </c>
      <c r="T490" t="s">
        <v>18</v>
      </c>
      <c r="U490" t="s">
        <v>19</v>
      </c>
      <c r="V490" t="s">
        <v>20</v>
      </c>
      <c r="W490" t="s">
        <v>21</v>
      </c>
      <c r="X490" t="s">
        <v>22</v>
      </c>
      <c r="Y490" t="s">
        <v>23</v>
      </c>
      <c r="Z490" t="s">
        <v>24</v>
      </c>
      <c r="AA490" t="s">
        <v>25</v>
      </c>
      <c r="AB490" t="s">
        <v>26</v>
      </c>
      <c r="AC490" t="s">
        <v>412</v>
      </c>
      <c r="AD490" t="s">
        <v>28</v>
      </c>
      <c r="AE490" t="s">
        <v>29</v>
      </c>
      <c r="AF490" t="s">
        <v>30</v>
      </c>
      <c r="AG490" t="s">
        <v>31</v>
      </c>
      <c r="AH490" t="s">
        <v>32</v>
      </c>
      <c r="AI490" t="s">
        <v>33</v>
      </c>
      <c r="AJ490" t="s">
        <v>34</v>
      </c>
      <c r="AK490" t="s">
        <v>35</v>
      </c>
      <c r="AL490" t="s">
        <v>36</v>
      </c>
      <c r="AM490" t="s">
        <v>37</v>
      </c>
      <c r="AN490" t="s">
        <v>38</v>
      </c>
      <c r="AO490" t="s">
        <v>39</v>
      </c>
      <c r="AP490" t="s">
        <v>40</v>
      </c>
      <c r="AQ490" t="s">
        <v>41</v>
      </c>
      <c r="AR490" t="s">
        <v>42</v>
      </c>
      <c r="AS490" t="s">
        <v>43</v>
      </c>
      <c r="AT490" t="s">
        <v>44</v>
      </c>
      <c r="AU490" t="s">
        <v>45</v>
      </c>
      <c r="AV490" t="s">
        <v>46</v>
      </c>
      <c r="AW490" t="s">
        <v>47</v>
      </c>
      <c r="AX490" t="s">
        <v>48</v>
      </c>
      <c r="AY490" t="s">
        <v>49</v>
      </c>
      <c r="AZ490" t="s">
        <v>50</v>
      </c>
      <c r="BA490" t="s">
        <v>51</v>
      </c>
      <c r="BB490" t="s">
        <v>52</v>
      </c>
      <c r="BC490" t="s">
        <v>53</v>
      </c>
      <c r="BD490" t="s">
        <v>54</v>
      </c>
      <c r="BE490" t="s">
        <v>55</v>
      </c>
      <c r="BF490" t="s">
        <v>56</v>
      </c>
      <c r="BG490" t="s">
        <v>57</v>
      </c>
      <c r="BH490" t="s">
        <v>58</v>
      </c>
      <c r="BI490" t="s">
        <v>59</v>
      </c>
      <c r="BJ490" t="s">
        <v>60</v>
      </c>
      <c r="BK490" t="s">
        <v>61</v>
      </c>
      <c r="BL490" t="s">
        <v>62</v>
      </c>
      <c r="BM490" t="s">
        <v>63</v>
      </c>
      <c r="BN490" t="s">
        <v>64</v>
      </c>
      <c r="BO490" t="s">
        <v>65</v>
      </c>
      <c r="BP490" t="s">
        <v>66</v>
      </c>
      <c r="BQ490" t="s">
        <v>67</v>
      </c>
      <c r="BR490" t="s">
        <v>68</v>
      </c>
      <c r="BS490" t="s">
        <v>69</v>
      </c>
      <c r="BT490" t="s">
        <v>70</v>
      </c>
      <c r="BU490" t="s">
        <v>71</v>
      </c>
      <c r="BV490" t="s">
        <v>72</v>
      </c>
      <c r="BW490" t="s">
        <v>73</v>
      </c>
      <c r="BX490" t="s">
        <v>74</v>
      </c>
      <c r="BY490" t="s">
        <v>75</v>
      </c>
      <c r="BZ490" t="s">
        <v>76</v>
      </c>
      <c r="CA490" t="s">
        <v>77</v>
      </c>
      <c r="CB490" t="s">
        <v>78</v>
      </c>
      <c r="CC490" t="s">
        <v>79</v>
      </c>
      <c r="CD490" t="s">
        <v>80</v>
      </c>
      <c r="CE490" t="s">
        <v>81</v>
      </c>
      <c r="CF490" t="s">
        <v>82</v>
      </c>
      <c r="CG490" t="s">
        <v>83</v>
      </c>
      <c r="CH490" t="s">
        <v>84</v>
      </c>
      <c r="CI490" t="s">
        <v>85</v>
      </c>
      <c r="CJ490" t="s">
        <v>86</v>
      </c>
      <c r="CK490" t="s">
        <v>87</v>
      </c>
      <c r="CL490" t="s">
        <v>88</v>
      </c>
      <c r="CM490" t="s">
        <v>89</v>
      </c>
      <c r="CN490" t="s">
        <v>90</v>
      </c>
      <c r="CO490" t="s">
        <v>91</v>
      </c>
      <c r="CP490" t="s">
        <v>92</v>
      </c>
      <c r="CQ490" t="s">
        <v>93</v>
      </c>
      <c r="CR490" t="s">
        <v>94</v>
      </c>
      <c r="CS490" t="s">
        <v>95</v>
      </c>
      <c r="CT490" t="s">
        <v>96</v>
      </c>
      <c r="CU490" t="s">
        <v>97</v>
      </c>
      <c r="CV490" t="s">
        <v>98</v>
      </c>
      <c r="CW490" t="s">
        <v>99</v>
      </c>
      <c r="CX490" t="s">
        <v>100</v>
      </c>
      <c r="CY490" t="s">
        <v>101</v>
      </c>
      <c r="CZ490" t="s">
        <v>102</v>
      </c>
      <c r="DA490" t="s">
        <v>103</v>
      </c>
      <c r="DB490" t="s">
        <v>104</v>
      </c>
      <c r="DC490" t="s">
        <v>105</v>
      </c>
      <c r="DD490" t="s">
        <v>106</v>
      </c>
      <c r="DE490" t="s">
        <v>107</v>
      </c>
      <c r="DF490" t="s">
        <v>108</v>
      </c>
      <c r="DG490" t="s">
        <v>109</v>
      </c>
      <c r="DH490" t="s">
        <v>110</v>
      </c>
      <c r="DI490" t="s">
        <v>111</v>
      </c>
      <c r="DJ490" t="s">
        <v>112</v>
      </c>
      <c r="DK490" t="s">
        <v>113</v>
      </c>
      <c r="DL490" t="s">
        <v>114</v>
      </c>
      <c r="DM490" t="s">
        <v>115</v>
      </c>
      <c r="DN490" t="s">
        <v>116</v>
      </c>
      <c r="DO490" t="s">
        <v>117</v>
      </c>
      <c r="DP490" t="s">
        <v>118</v>
      </c>
      <c r="DQ490" t="s">
        <v>119</v>
      </c>
      <c r="DR490" t="s">
        <v>120</v>
      </c>
      <c r="DS490" t="s">
        <v>121</v>
      </c>
      <c r="DT490" t="s">
        <v>122</v>
      </c>
      <c r="DU490" t="s">
        <v>123</v>
      </c>
      <c r="DV490" t="s">
        <v>124</v>
      </c>
      <c r="DW490" t="s">
        <v>125</v>
      </c>
      <c r="DX490" t="s">
        <v>126</v>
      </c>
      <c r="DY490" t="s">
        <v>127</v>
      </c>
      <c r="DZ490" t="s">
        <v>128</v>
      </c>
      <c r="EA490" t="s">
        <v>129</v>
      </c>
      <c r="EB490" t="s">
        <v>130</v>
      </c>
      <c r="EC490" t="s">
        <v>131</v>
      </c>
      <c r="ED490" t="s">
        <v>132</v>
      </c>
      <c r="EE490" t="s">
        <v>133</v>
      </c>
      <c r="EF490" t="s">
        <v>134</v>
      </c>
      <c r="EG490" t="s">
        <v>135</v>
      </c>
      <c r="EH490" t="s">
        <v>136</v>
      </c>
      <c r="EI490" t="s">
        <v>137</v>
      </c>
      <c r="EJ490" t="s">
        <v>138</v>
      </c>
      <c r="EK490" t="s">
        <v>139</v>
      </c>
      <c r="EL490" t="s">
        <v>140</v>
      </c>
      <c r="EM490" t="s">
        <v>141</v>
      </c>
      <c r="EN490" t="s">
        <v>142</v>
      </c>
      <c r="EO490" t="s">
        <v>143</v>
      </c>
      <c r="EP490" t="s">
        <v>144</v>
      </c>
      <c r="EQ490" t="s">
        <v>145</v>
      </c>
      <c r="ER490" t="s">
        <v>146</v>
      </c>
      <c r="ES490" t="s">
        <v>147</v>
      </c>
      <c r="ET490" t="s">
        <v>148</v>
      </c>
      <c r="EU490" t="s">
        <v>149</v>
      </c>
      <c r="EV490" t="s">
        <v>150</v>
      </c>
      <c r="EW490" t="s">
        <v>151</v>
      </c>
      <c r="EX490" t="s">
        <v>152</v>
      </c>
      <c r="EY490" t="s">
        <v>153</v>
      </c>
      <c r="EZ490" t="s">
        <v>154</v>
      </c>
      <c r="FA490" t="s">
        <v>155</v>
      </c>
      <c r="FB490" t="s">
        <v>156</v>
      </c>
      <c r="FC490" t="s">
        <v>157</v>
      </c>
      <c r="FD490" t="s">
        <v>158</v>
      </c>
      <c r="FE490" t="s">
        <v>159</v>
      </c>
      <c r="FF490" t="s">
        <v>160</v>
      </c>
      <c r="FG490" s="7" t="s">
        <v>161</v>
      </c>
      <c r="FH490" t="s">
        <v>162</v>
      </c>
      <c r="FI490" t="s">
        <v>163</v>
      </c>
      <c r="FJ490" t="s">
        <v>164</v>
      </c>
      <c r="FK490" t="s">
        <v>165</v>
      </c>
      <c r="FL490" t="s">
        <v>166</v>
      </c>
      <c r="FM490" t="s">
        <v>167</v>
      </c>
      <c r="FN490" t="s">
        <v>168</v>
      </c>
      <c r="FO490" t="s">
        <v>169</v>
      </c>
      <c r="FP490" t="s">
        <v>170</v>
      </c>
      <c r="FQ490" t="s">
        <v>171</v>
      </c>
      <c r="FR490" t="s">
        <v>172</v>
      </c>
      <c r="FS490" t="s">
        <v>173</v>
      </c>
      <c r="FT490" t="s">
        <v>174</v>
      </c>
      <c r="FU490" t="s">
        <v>175</v>
      </c>
      <c r="FV490" t="s">
        <v>176</v>
      </c>
      <c r="FW490" t="s">
        <v>177</v>
      </c>
      <c r="FX490" t="s">
        <v>178</v>
      </c>
      <c r="FY490" t="s">
        <v>179</v>
      </c>
      <c r="FZ490" t="s">
        <v>180</v>
      </c>
      <c r="GA490" t="s">
        <v>181</v>
      </c>
      <c r="GB490" t="s">
        <v>182</v>
      </c>
      <c r="GC490" t="s">
        <v>183</v>
      </c>
      <c r="GD490" t="s">
        <v>184</v>
      </c>
      <c r="GE490" t="s">
        <v>185</v>
      </c>
      <c r="GF490" t="s">
        <v>186</v>
      </c>
      <c r="GG490" t="s">
        <v>187</v>
      </c>
      <c r="GH490" t="s">
        <v>188</v>
      </c>
      <c r="GI490" t="s">
        <v>189</v>
      </c>
      <c r="GJ490" t="s">
        <v>190</v>
      </c>
      <c r="GK490" t="s">
        <v>191</v>
      </c>
      <c r="GL490" t="s">
        <v>192</v>
      </c>
      <c r="GM490" t="s">
        <v>193</v>
      </c>
      <c r="GN490" t="s">
        <v>194</v>
      </c>
      <c r="GO490" t="s">
        <v>195</v>
      </c>
      <c r="GP490" t="s">
        <v>196</v>
      </c>
      <c r="GQ490" t="s">
        <v>197</v>
      </c>
      <c r="GR490" t="s">
        <v>198</v>
      </c>
      <c r="GS490" t="s">
        <v>199</v>
      </c>
      <c r="GT490" t="s">
        <v>200</v>
      </c>
      <c r="GU490" t="s">
        <v>201</v>
      </c>
      <c r="GV490" t="s">
        <v>202</v>
      </c>
      <c r="GW490" t="s">
        <v>203</v>
      </c>
      <c r="GX490" t="s">
        <v>204</v>
      </c>
      <c r="GY490" t="s">
        <v>205</v>
      </c>
      <c r="GZ490" t="s">
        <v>206</v>
      </c>
      <c r="HA490" t="s">
        <v>207</v>
      </c>
      <c r="HB490" t="s">
        <v>208</v>
      </c>
      <c r="HC490" t="s">
        <v>209</v>
      </c>
      <c r="HD490" t="s">
        <v>210</v>
      </c>
      <c r="HE490" t="s">
        <v>211</v>
      </c>
      <c r="HF490" t="s">
        <v>212</v>
      </c>
      <c r="HG490" t="s">
        <v>213</v>
      </c>
      <c r="HH490" t="s">
        <v>214</v>
      </c>
      <c r="HI490" t="s">
        <v>215</v>
      </c>
      <c r="HJ490" t="s">
        <v>216</v>
      </c>
      <c r="HK490" t="s">
        <v>217</v>
      </c>
      <c r="HL490" t="s">
        <v>218</v>
      </c>
      <c r="HM490" t="s">
        <v>219</v>
      </c>
      <c r="HN490" t="s">
        <v>220</v>
      </c>
      <c r="HO490" t="s">
        <v>221</v>
      </c>
      <c r="HP490" t="s">
        <v>222</v>
      </c>
      <c r="HQ490" t="s">
        <v>223</v>
      </c>
      <c r="HR490" t="s">
        <v>224</v>
      </c>
      <c r="HS490" t="s">
        <v>225</v>
      </c>
      <c r="HT490" t="s">
        <v>226</v>
      </c>
      <c r="HU490" t="s">
        <v>227</v>
      </c>
      <c r="HV490" t="s">
        <v>228</v>
      </c>
      <c r="HW490" t="s">
        <v>229</v>
      </c>
      <c r="HX490" t="s">
        <v>230</v>
      </c>
      <c r="HY490" t="s">
        <v>231</v>
      </c>
      <c r="HZ490" t="s">
        <v>232</v>
      </c>
      <c r="IA490" t="s">
        <v>233</v>
      </c>
      <c r="IB490" t="s">
        <v>234</v>
      </c>
      <c r="IC490" t="s">
        <v>235</v>
      </c>
      <c r="ID490" t="s">
        <v>236</v>
      </c>
      <c r="IE490" t="s">
        <v>237</v>
      </c>
      <c r="IF490" t="s">
        <v>238</v>
      </c>
      <c r="IG490" t="s">
        <v>239</v>
      </c>
      <c r="IH490" t="s">
        <v>240</v>
      </c>
      <c r="II490" t="s">
        <v>241</v>
      </c>
      <c r="IJ490" t="s">
        <v>242</v>
      </c>
      <c r="IK490" t="s">
        <v>243</v>
      </c>
      <c r="IL490" t="s">
        <v>244</v>
      </c>
      <c r="IM490" t="s">
        <v>245</v>
      </c>
      <c r="IN490" t="s">
        <v>246</v>
      </c>
      <c r="IO490" t="s">
        <v>247</v>
      </c>
      <c r="IP490" t="s">
        <v>248</v>
      </c>
      <c r="IQ490" t="s">
        <v>249</v>
      </c>
      <c r="IR490" t="s">
        <v>250</v>
      </c>
      <c r="IS490" t="s">
        <v>251</v>
      </c>
      <c r="IT490" t="s">
        <v>252</v>
      </c>
      <c r="IU490" t="s">
        <v>253</v>
      </c>
      <c r="IV490" t="s">
        <v>254</v>
      </c>
      <c r="IW490" t="s">
        <v>255</v>
      </c>
      <c r="IX490" t="s">
        <v>256</v>
      </c>
      <c r="IY490" t="s">
        <v>257</v>
      </c>
      <c r="IZ490" t="s">
        <v>258</v>
      </c>
      <c r="JA490" t="s">
        <v>259</v>
      </c>
      <c r="JB490" t="s">
        <v>260</v>
      </c>
      <c r="JC490" t="s">
        <v>261</v>
      </c>
      <c r="JD490" t="s">
        <v>262</v>
      </c>
      <c r="JE490" t="s">
        <v>263</v>
      </c>
      <c r="JF490" t="s">
        <v>264</v>
      </c>
      <c r="JG490" t="s">
        <v>265</v>
      </c>
      <c r="JH490" t="s">
        <v>266</v>
      </c>
      <c r="JI490" t="s">
        <v>267</v>
      </c>
      <c r="JJ490" t="s">
        <v>268</v>
      </c>
      <c r="JK490" t="s">
        <v>269</v>
      </c>
      <c r="JL490" t="s">
        <v>270</v>
      </c>
      <c r="JM490" t="s">
        <v>271</v>
      </c>
      <c r="JN490" t="s">
        <v>272</v>
      </c>
      <c r="JO490" t="s">
        <v>273</v>
      </c>
      <c r="JP490" t="s">
        <v>274</v>
      </c>
      <c r="JQ490" t="s">
        <v>275</v>
      </c>
      <c r="JR490" t="s">
        <v>276</v>
      </c>
      <c r="JS490" t="s">
        <v>277</v>
      </c>
      <c r="JT490" t="s">
        <v>278</v>
      </c>
      <c r="JU490" t="s">
        <v>279</v>
      </c>
      <c r="JV490" t="s">
        <v>280</v>
      </c>
      <c r="JW490" t="s">
        <v>281</v>
      </c>
      <c r="JX490" t="s">
        <v>282</v>
      </c>
      <c r="JY490" t="s">
        <v>283</v>
      </c>
      <c r="JZ490" t="s">
        <v>284</v>
      </c>
      <c r="KA490" t="s">
        <v>285</v>
      </c>
      <c r="KB490" t="s">
        <v>286</v>
      </c>
      <c r="KC490" t="s">
        <v>287</v>
      </c>
      <c r="KD490" t="s">
        <v>288</v>
      </c>
      <c r="KE490" t="s">
        <v>289</v>
      </c>
      <c r="KF490" t="s">
        <v>290</v>
      </c>
      <c r="KG490" t="s">
        <v>291</v>
      </c>
      <c r="KH490" t="s">
        <v>292</v>
      </c>
      <c r="KI490" t="s">
        <v>293</v>
      </c>
      <c r="KJ490" t="s">
        <v>294</v>
      </c>
      <c r="KK490" t="s">
        <v>295</v>
      </c>
      <c r="KL490" t="s">
        <v>413</v>
      </c>
      <c r="KM490" t="s">
        <v>297</v>
      </c>
      <c r="KN490" t="s">
        <v>298</v>
      </c>
      <c r="KO490" t="s">
        <v>299</v>
      </c>
      <c r="KP490" t="s">
        <v>300</v>
      </c>
      <c r="KQ490" t="s">
        <v>301</v>
      </c>
      <c r="KR490" t="s">
        <v>302</v>
      </c>
      <c r="KS490" t="s">
        <v>303</v>
      </c>
      <c r="KT490" t="s">
        <v>304</v>
      </c>
      <c r="KU490" t="s">
        <v>305</v>
      </c>
      <c r="KV490" t="s">
        <v>306</v>
      </c>
      <c r="KW490" t="s">
        <v>307</v>
      </c>
      <c r="KX490" t="s">
        <v>308</v>
      </c>
      <c r="KY490" t="s">
        <v>309</v>
      </c>
      <c r="KZ490" t="s">
        <v>310</v>
      </c>
      <c r="LA490" t="s">
        <v>311</v>
      </c>
      <c r="LB490" t="s">
        <v>312</v>
      </c>
      <c r="LC490" t="s">
        <v>313</v>
      </c>
      <c r="LD490" t="s">
        <v>314</v>
      </c>
      <c r="LE490" t="s">
        <v>315</v>
      </c>
      <c r="LF490" t="s">
        <v>316</v>
      </c>
      <c r="LG490" t="s">
        <v>317</v>
      </c>
      <c r="LH490" t="s">
        <v>318</v>
      </c>
      <c r="LI490" t="s">
        <v>319</v>
      </c>
      <c r="LJ490" t="s">
        <v>320</v>
      </c>
      <c r="LK490" t="s">
        <v>321</v>
      </c>
      <c r="LL490" t="s">
        <v>322</v>
      </c>
      <c r="LM490" t="s">
        <v>323</v>
      </c>
      <c r="LN490" t="s">
        <v>324</v>
      </c>
      <c r="LO490" t="s">
        <v>325</v>
      </c>
      <c r="LP490" t="s">
        <v>326</v>
      </c>
      <c r="LQ490" t="s">
        <v>327</v>
      </c>
      <c r="LR490" t="s">
        <v>328</v>
      </c>
      <c r="LS490" t="s">
        <v>329</v>
      </c>
      <c r="LT490" t="s">
        <v>330</v>
      </c>
      <c r="LU490" t="s">
        <v>331</v>
      </c>
      <c r="LV490" t="s">
        <v>332</v>
      </c>
      <c r="LW490" t="s">
        <v>333</v>
      </c>
      <c r="LX490" t="s">
        <v>334</v>
      </c>
      <c r="LY490" t="s">
        <v>335</v>
      </c>
      <c r="LZ490" t="s">
        <v>336</v>
      </c>
      <c r="MA490" t="s">
        <v>337</v>
      </c>
      <c r="MB490" t="s">
        <v>338</v>
      </c>
      <c r="MC490" t="s">
        <v>339</v>
      </c>
      <c r="MD490" t="s">
        <v>340</v>
      </c>
      <c r="ME490" t="s">
        <v>341</v>
      </c>
      <c r="MF490" t="s">
        <v>342</v>
      </c>
      <c r="MG490" t="s">
        <v>343</v>
      </c>
      <c r="MH490" t="s">
        <v>344</v>
      </c>
      <c r="MI490" t="s">
        <v>345</v>
      </c>
      <c r="MJ490" t="s">
        <v>346</v>
      </c>
      <c r="MK490" t="s">
        <v>347</v>
      </c>
      <c r="ML490" t="s">
        <v>348</v>
      </c>
      <c r="MM490" t="s">
        <v>349</v>
      </c>
      <c r="MN490" t="s">
        <v>350</v>
      </c>
      <c r="MO490" t="s">
        <v>351</v>
      </c>
      <c r="MP490" t="s">
        <v>352</v>
      </c>
      <c r="MQ490" t="s">
        <v>353</v>
      </c>
      <c r="MR490" t="s">
        <v>354</v>
      </c>
      <c r="MS490" t="s">
        <v>355</v>
      </c>
      <c r="MT490" t="s">
        <v>356</v>
      </c>
      <c r="MU490" t="s">
        <v>357</v>
      </c>
      <c r="MV490" s="8" t="s">
        <v>358</v>
      </c>
      <c r="MW490" t="s">
        <v>359</v>
      </c>
      <c r="MX490" t="s">
        <v>360</v>
      </c>
      <c r="MY490" t="s">
        <v>361</v>
      </c>
      <c r="MZ490" t="s">
        <v>362</v>
      </c>
      <c r="NA490" t="s">
        <v>363</v>
      </c>
      <c r="NB490" t="s">
        <v>364</v>
      </c>
      <c r="NC490" t="s">
        <v>365</v>
      </c>
      <c r="ND490" t="s">
        <v>366</v>
      </c>
      <c r="NE490" t="s">
        <v>367</v>
      </c>
      <c r="NF490" t="s">
        <v>368</v>
      </c>
      <c r="NG490" t="s">
        <v>369</v>
      </c>
      <c r="NH490" t="s">
        <v>370</v>
      </c>
      <c r="NI490" t="s">
        <v>371</v>
      </c>
      <c r="NJ490" t="s">
        <v>372</v>
      </c>
      <c r="NK490" t="s">
        <v>373</v>
      </c>
      <c r="NL490" t="s">
        <v>374</v>
      </c>
      <c r="NM490" t="s">
        <v>375</v>
      </c>
      <c r="NN490" t="s">
        <v>376</v>
      </c>
      <c r="NO490" t="s">
        <v>377</v>
      </c>
      <c r="NP490" t="s">
        <v>378</v>
      </c>
      <c r="NQ490" t="s">
        <v>379</v>
      </c>
      <c r="NR490" t="s">
        <v>380</v>
      </c>
      <c r="NS490" t="s">
        <v>381</v>
      </c>
      <c r="NT490" t="s">
        <v>382</v>
      </c>
      <c r="NU490" t="s">
        <v>383</v>
      </c>
      <c r="NV490" t="s">
        <v>384</v>
      </c>
      <c r="NW490" t="s">
        <v>385</v>
      </c>
      <c r="NX490" t="s">
        <v>386</v>
      </c>
      <c r="NY490" t="s">
        <v>387</v>
      </c>
      <c r="NZ490" t="s">
        <v>388</v>
      </c>
      <c r="OA490" t="s">
        <v>389</v>
      </c>
      <c r="OB490" t="s">
        <v>390</v>
      </c>
    </row>
    <row r="491" spans="1:392" x14ac:dyDescent="0.35">
      <c r="A491" t="str">
        <f>A441</f>
        <v>1981-90</v>
      </c>
      <c r="B491" t="str">
        <f>B441</f>
        <v>SWM</v>
      </c>
      <c r="C491">
        <f>INDEX(Sheet1!$D$5:$D$15, MATCH(C441, Sheet1!$B$5:$B$15, 1))</f>
        <v>0</v>
      </c>
      <c r="D491">
        <f>INDEX(Sheet1!$D$5:$D$15, MATCH(D441, Sheet1!$B$5:$B$15, 1))</f>
        <v>0</v>
      </c>
      <c r="E491">
        <f>INDEX(Sheet1!$D$5:$D$15, MATCH(E441, Sheet1!$B$5:$B$15, 1))</f>
        <v>0</v>
      </c>
      <c r="F491">
        <f>INDEX(Sheet1!$D$5:$D$15, MATCH(F441, Sheet1!$B$5:$B$15, 1))</f>
        <v>0</v>
      </c>
      <c r="G491">
        <f>INDEX(Sheet1!$D$5:$D$15, MATCH(G441, Sheet1!$B$5:$B$15, 1))</f>
        <v>0</v>
      </c>
      <c r="H491">
        <f>INDEX(Sheet1!$D$5:$D$15, MATCH(H441, Sheet1!$B$5:$B$15, 1))</f>
        <v>0</v>
      </c>
      <c r="I491">
        <f>INDEX(Sheet1!$D$5:$D$15, MATCH(I441, Sheet1!$B$5:$B$15, 1))</f>
        <v>1</v>
      </c>
      <c r="J491">
        <f>INDEX(Sheet1!$D$5:$D$15, MATCH(J441, Sheet1!$B$5:$B$15, 1))</f>
        <v>0</v>
      </c>
      <c r="K491">
        <f>INDEX(Sheet1!$D$5:$D$15, MATCH(K441, Sheet1!$B$5:$B$15, 1))</f>
        <v>0</v>
      </c>
      <c r="L491">
        <f>INDEX(Sheet1!$D$5:$D$15, MATCH(L441, Sheet1!$B$5:$B$15, 1))</f>
        <v>1</v>
      </c>
      <c r="M491">
        <f>INDEX(Sheet1!$D$5:$D$15, MATCH(M441, Sheet1!$B$5:$B$15, 1))</f>
        <v>0</v>
      </c>
      <c r="N491">
        <f>INDEX(Sheet1!$D$5:$D$15, MATCH(N441, Sheet1!$B$5:$B$15, 1))</f>
        <v>0</v>
      </c>
      <c r="O491">
        <f>INDEX(Sheet1!$D$5:$D$15, MATCH(O441, Sheet1!$B$5:$B$15, 1))</f>
        <v>1</v>
      </c>
      <c r="P491">
        <f>INDEX(Sheet1!$D$5:$D$15, MATCH(P441, Sheet1!$B$5:$B$15, 1))</f>
        <v>0</v>
      </c>
      <c r="Q491">
        <f>INDEX(Sheet1!$D$5:$D$15, MATCH(Q441, Sheet1!$B$5:$B$15, 1))</f>
        <v>0</v>
      </c>
      <c r="R491">
        <f>INDEX(Sheet1!$D$5:$D$15, MATCH(R441, Sheet1!$B$5:$B$15, 1))</f>
        <v>-1</v>
      </c>
      <c r="S491">
        <f>INDEX(Sheet1!$D$5:$D$15, MATCH(S441, Sheet1!$B$5:$B$15, 1))</f>
        <v>0</v>
      </c>
      <c r="T491">
        <f>INDEX(Sheet1!$D$5:$D$15, MATCH(T441, Sheet1!$B$5:$B$15, 1))</f>
        <v>-1</v>
      </c>
      <c r="U491">
        <f>INDEX(Sheet1!$D$5:$D$15, MATCH(U441, Sheet1!$B$5:$B$15, 1))</f>
        <v>1</v>
      </c>
      <c r="V491">
        <f>INDEX(Sheet1!$D$5:$D$15, MATCH(V441, Sheet1!$B$5:$B$15, 1))</f>
        <v>0</v>
      </c>
      <c r="W491">
        <f>INDEX(Sheet1!$D$5:$D$15, MATCH(W441, Sheet1!$B$5:$B$15, 1))</f>
        <v>0</v>
      </c>
      <c r="X491">
        <f>INDEX(Sheet1!$D$5:$D$15, MATCH(X441, Sheet1!$B$5:$B$15, 1))</f>
        <v>0</v>
      </c>
      <c r="Y491">
        <f>INDEX(Sheet1!$D$5:$D$15, MATCH(Y441, Sheet1!$B$5:$B$15, 1))</f>
        <v>0</v>
      </c>
      <c r="Z491">
        <f>INDEX(Sheet1!$D$5:$D$15, MATCH(Z441, Sheet1!$B$5:$B$15, 1))</f>
        <v>0</v>
      </c>
      <c r="AA491">
        <f>INDEX(Sheet1!$D$5:$D$15, MATCH(AA441, Sheet1!$B$5:$B$15, 1))</f>
        <v>0</v>
      </c>
      <c r="AB491">
        <f>INDEX(Sheet1!$D$5:$D$15, MATCH(AB441, Sheet1!$B$5:$B$15, 1))</f>
        <v>0</v>
      </c>
      <c r="AC491">
        <f>INDEX(Sheet1!$D$5:$D$15, MATCH(AC441, Sheet1!$B$5:$B$15, 1))</f>
        <v>0</v>
      </c>
      <c r="AD491">
        <f>INDEX(Sheet1!$D$5:$D$15, MATCH(AD441, Sheet1!$B$5:$B$15, 1))</f>
        <v>1</v>
      </c>
      <c r="AE491">
        <f>INDEX(Sheet1!$D$5:$D$15, MATCH(AE441, Sheet1!$B$5:$B$15, 1))</f>
        <v>0</v>
      </c>
      <c r="AF491">
        <f>INDEX(Sheet1!$D$5:$D$15, MATCH(AF441, Sheet1!$B$5:$B$15, 1))</f>
        <v>0</v>
      </c>
      <c r="AG491">
        <f>INDEX(Sheet1!$D$5:$D$15, MATCH(AG441, Sheet1!$B$5:$B$15, 1))</f>
        <v>0</v>
      </c>
      <c r="AH491">
        <f>INDEX(Sheet1!$D$5:$D$15, MATCH(AH441, Sheet1!$B$5:$B$15, 1))</f>
        <v>1</v>
      </c>
      <c r="AI491">
        <f>INDEX(Sheet1!$D$5:$D$15, MATCH(AI441, Sheet1!$B$5:$B$15, 1))</f>
        <v>0</v>
      </c>
      <c r="AJ491">
        <f>INDEX(Sheet1!$D$5:$D$15, MATCH(AJ441, Sheet1!$B$5:$B$15, 1))</f>
        <v>0</v>
      </c>
      <c r="AK491">
        <f>INDEX(Sheet1!$D$5:$D$15, MATCH(AK441, Sheet1!$B$5:$B$15, 1))</f>
        <v>1</v>
      </c>
      <c r="AL491">
        <f>INDEX(Sheet1!$D$5:$D$15, MATCH(AL441, Sheet1!$B$5:$B$15, 1))</f>
        <v>0</v>
      </c>
      <c r="AM491">
        <f>INDEX(Sheet1!$D$5:$D$15, MATCH(AM441, Sheet1!$B$5:$B$15, 1))</f>
        <v>0</v>
      </c>
      <c r="AN491">
        <f>INDEX(Sheet1!$D$5:$D$15, MATCH(AN441, Sheet1!$B$5:$B$15, 1))</f>
        <v>1</v>
      </c>
      <c r="AO491">
        <f>INDEX(Sheet1!$D$5:$D$15, MATCH(AO441, Sheet1!$B$5:$B$15, 1))</f>
        <v>0</v>
      </c>
      <c r="AP491">
        <f>INDEX(Sheet1!$D$5:$D$15, MATCH(AP441, Sheet1!$B$5:$B$15, 1))</f>
        <v>0</v>
      </c>
      <c r="AQ491">
        <f>INDEX(Sheet1!$D$5:$D$15, MATCH(AQ441, Sheet1!$B$5:$B$15, 1))</f>
        <v>1</v>
      </c>
      <c r="AR491">
        <f>INDEX(Sheet1!$D$5:$D$15, MATCH(AR441, Sheet1!$B$5:$B$15, 1))</f>
        <v>1</v>
      </c>
      <c r="AS491">
        <f>INDEX(Sheet1!$D$5:$D$15, MATCH(AS441, Sheet1!$B$5:$B$15, 1))</f>
        <v>0</v>
      </c>
      <c r="AT491">
        <f>INDEX(Sheet1!$D$5:$D$15, MATCH(AT441, Sheet1!$B$5:$B$15, 1))</f>
        <v>1</v>
      </c>
      <c r="AU491">
        <f>INDEX(Sheet1!$D$5:$D$15, MATCH(AU441, Sheet1!$B$5:$B$15, 1))</f>
        <v>1</v>
      </c>
      <c r="AV491">
        <f>INDEX(Sheet1!$D$5:$D$15, MATCH(AV441, Sheet1!$B$5:$B$15, 1))</f>
        <v>2</v>
      </c>
      <c r="AW491">
        <f>INDEX(Sheet1!$D$5:$D$15, MATCH(AW441, Sheet1!$B$5:$B$15, 1))</f>
        <v>1</v>
      </c>
      <c r="AX491">
        <f>INDEX(Sheet1!$D$5:$D$15, MATCH(AX441, Sheet1!$B$5:$B$15, 1))</f>
        <v>1</v>
      </c>
      <c r="AY491">
        <f>INDEX(Sheet1!$D$5:$D$15, MATCH(AY441, Sheet1!$B$5:$B$15, 1))</f>
        <v>1</v>
      </c>
      <c r="AZ491">
        <f>INDEX(Sheet1!$D$5:$D$15, MATCH(AZ441, Sheet1!$B$5:$B$15, 1))</f>
        <v>1</v>
      </c>
      <c r="BA491">
        <f>INDEX(Sheet1!$D$5:$D$15, MATCH(BA441, Sheet1!$B$5:$B$15, 1))</f>
        <v>0</v>
      </c>
      <c r="BB491">
        <f>INDEX(Sheet1!$D$5:$D$15, MATCH(BB441, Sheet1!$B$5:$B$15, 1))</f>
        <v>1</v>
      </c>
      <c r="BC491">
        <f>INDEX(Sheet1!$D$5:$D$15, MATCH(BC441, Sheet1!$B$5:$B$15, 1))</f>
        <v>1</v>
      </c>
      <c r="BD491">
        <f>INDEX(Sheet1!$D$5:$D$15, MATCH(BD441, Sheet1!$B$5:$B$15, 1))</f>
        <v>1</v>
      </c>
      <c r="BE491">
        <f>INDEX(Sheet1!$D$5:$D$15, MATCH(BE441, Sheet1!$B$5:$B$15, 1))</f>
        <v>0</v>
      </c>
      <c r="BF491">
        <f>INDEX(Sheet1!$D$5:$D$15, MATCH(BF441, Sheet1!$B$5:$B$15, 1))</f>
        <v>1</v>
      </c>
      <c r="BG491">
        <f>INDEX(Sheet1!$D$5:$D$15, MATCH(BG441, Sheet1!$B$5:$B$15, 1))</f>
        <v>1</v>
      </c>
      <c r="BH491">
        <f>INDEX(Sheet1!$D$5:$D$15, MATCH(BH441, Sheet1!$B$5:$B$15, 1))</f>
        <v>1</v>
      </c>
      <c r="BI491">
        <f>INDEX(Sheet1!$D$5:$D$15, MATCH(BI441, Sheet1!$B$5:$B$15, 1))</f>
        <v>1</v>
      </c>
      <c r="BJ491">
        <f>INDEX(Sheet1!$D$5:$D$15, MATCH(BJ441, Sheet1!$B$5:$B$15, 1))</f>
        <v>1</v>
      </c>
      <c r="BK491">
        <f>INDEX(Sheet1!$D$5:$D$15, MATCH(BK441, Sheet1!$B$5:$B$15, 1))</f>
        <v>1</v>
      </c>
      <c r="BL491">
        <f>INDEX(Sheet1!$D$5:$D$15, MATCH(BL441, Sheet1!$B$5:$B$15, 1))</f>
        <v>1</v>
      </c>
      <c r="BM491">
        <f>INDEX(Sheet1!$D$5:$D$15, MATCH(BM441, Sheet1!$B$5:$B$15, 1))</f>
        <v>0</v>
      </c>
      <c r="BN491">
        <f>INDEX(Sheet1!$D$5:$D$15, MATCH(BN441, Sheet1!$B$5:$B$15, 1))</f>
        <v>0</v>
      </c>
      <c r="BO491">
        <f>INDEX(Sheet1!$D$5:$D$15, MATCH(BO441, Sheet1!$B$5:$B$15, 1))</f>
        <v>0</v>
      </c>
      <c r="BP491">
        <f>INDEX(Sheet1!$D$5:$D$15, MATCH(BP441, Sheet1!$B$5:$B$15, 1))</f>
        <v>0</v>
      </c>
      <c r="BQ491">
        <f>INDEX(Sheet1!$D$5:$D$15, MATCH(BQ441, Sheet1!$B$5:$B$15, 1))</f>
        <v>0</v>
      </c>
      <c r="BR491">
        <f>INDEX(Sheet1!$D$5:$D$15, MATCH(BR441, Sheet1!$B$5:$B$15, 1))</f>
        <v>0</v>
      </c>
      <c r="BS491">
        <f>INDEX(Sheet1!$D$5:$D$15, MATCH(BS441, Sheet1!$B$5:$B$15, 1))</f>
        <v>0</v>
      </c>
      <c r="BT491">
        <f>INDEX(Sheet1!$D$5:$D$15, MATCH(BT441, Sheet1!$B$5:$B$15, 1))</f>
        <v>0</v>
      </c>
      <c r="BU491">
        <f>INDEX(Sheet1!$D$5:$D$15, MATCH(BU441, Sheet1!$B$5:$B$15, 1))</f>
        <v>0</v>
      </c>
      <c r="BV491">
        <f>INDEX(Sheet1!$D$5:$D$15, MATCH(BV441, Sheet1!$B$5:$B$15, 1))</f>
        <v>0</v>
      </c>
      <c r="BW491">
        <f>INDEX(Sheet1!$D$5:$D$15, MATCH(BW441, Sheet1!$B$5:$B$15, 1))</f>
        <v>0</v>
      </c>
      <c r="BX491">
        <f>INDEX(Sheet1!$D$5:$D$15, MATCH(BX441, Sheet1!$B$5:$B$15, 1))</f>
        <v>0</v>
      </c>
      <c r="BY491">
        <f>INDEX(Sheet1!$D$5:$D$15, MATCH(BY441, Sheet1!$B$5:$B$15, 1))</f>
        <v>0</v>
      </c>
      <c r="BZ491">
        <f>INDEX(Sheet1!$D$5:$D$15, MATCH(BZ441, Sheet1!$B$5:$B$15, 1))</f>
        <v>0</v>
      </c>
      <c r="CA491">
        <f>INDEX(Sheet1!$D$5:$D$15, MATCH(CA441, Sheet1!$B$5:$B$15, 1))</f>
        <v>0</v>
      </c>
      <c r="CB491">
        <f>INDEX(Sheet1!$D$5:$D$15, MATCH(CB441, Sheet1!$B$5:$B$15, 1))</f>
        <v>0</v>
      </c>
      <c r="CC491">
        <f>INDEX(Sheet1!$D$5:$D$15, MATCH(CC441, Sheet1!$B$5:$B$15, 1))</f>
        <v>0</v>
      </c>
      <c r="CD491">
        <f>INDEX(Sheet1!$D$5:$D$15, MATCH(CD441, Sheet1!$B$5:$B$15, 1))</f>
        <v>0</v>
      </c>
      <c r="CE491">
        <f>INDEX(Sheet1!$D$5:$D$15, MATCH(CE441, Sheet1!$B$5:$B$15, 1))</f>
        <v>0</v>
      </c>
      <c r="CF491">
        <f>INDEX(Sheet1!$D$5:$D$15, MATCH(CF441, Sheet1!$B$5:$B$15, 1))</f>
        <v>0</v>
      </c>
      <c r="CG491">
        <f>INDEX(Sheet1!$D$5:$D$15, MATCH(CG441, Sheet1!$B$5:$B$15, 1))</f>
        <v>0</v>
      </c>
      <c r="CH491">
        <f>INDEX(Sheet1!$D$5:$D$15, MATCH(CH441, Sheet1!$B$5:$B$15, 1))</f>
        <v>0</v>
      </c>
      <c r="CI491">
        <f>INDEX(Sheet1!$D$5:$D$15, MATCH(CI441, Sheet1!$B$5:$B$15, 1))</f>
        <v>0</v>
      </c>
      <c r="CJ491">
        <f>INDEX(Sheet1!$D$5:$D$15, MATCH(CJ441, Sheet1!$B$5:$B$15, 1))</f>
        <v>2</v>
      </c>
      <c r="CK491">
        <f>INDEX(Sheet1!$D$5:$D$15, MATCH(CK441, Sheet1!$B$5:$B$15, 1))</f>
        <v>1</v>
      </c>
      <c r="CL491">
        <f>INDEX(Sheet1!$D$5:$D$15, MATCH(CL441, Sheet1!$B$5:$B$15, 1))</f>
        <v>2</v>
      </c>
      <c r="CM491">
        <f>INDEX(Sheet1!$D$5:$D$15, MATCH(CM441, Sheet1!$B$5:$B$15, 1))</f>
        <v>1</v>
      </c>
      <c r="CN491">
        <f>INDEX(Sheet1!$D$5:$D$15, MATCH(CN441, Sheet1!$B$5:$B$15, 1))</f>
        <v>0</v>
      </c>
      <c r="CO491">
        <f>INDEX(Sheet1!$D$5:$D$15, MATCH(CO441, Sheet1!$B$5:$B$15, 1))</f>
        <v>1</v>
      </c>
      <c r="CP491">
        <f>INDEX(Sheet1!$D$5:$D$15, MATCH(CP441, Sheet1!$B$5:$B$15, 1))</f>
        <v>2</v>
      </c>
      <c r="CQ491">
        <f>INDEX(Sheet1!$D$5:$D$15, MATCH(CQ441, Sheet1!$B$5:$B$15, 1))</f>
        <v>1</v>
      </c>
      <c r="CR491">
        <f>INDEX(Sheet1!$D$5:$D$15, MATCH(CR441, Sheet1!$B$5:$B$15, 1))</f>
        <v>1</v>
      </c>
      <c r="CS491">
        <f>INDEX(Sheet1!$D$5:$D$15, MATCH(CS441, Sheet1!$B$5:$B$15, 1))</f>
        <v>0</v>
      </c>
      <c r="CT491">
        <f>INDEX(Sheet1!$D$5:$D$15, MATCH(CT441, Sheet1!$B$5:$B$15, 1))</f>
        <v>1</v>
      </c>
      <c r="CU491">
        <f>INDEX(Sheet1!$D$5:$D$15, MATCH(CU441, Sheet1!$B$5:$B$15, 1))</f>
        <v>1</v>
      </c>
      <c r="CV491">
        <f>INDEX(Sheet1!$D$5:$D$15, MATCH(CV441, Sheet1!$B$5:$B$15, 1))</f>
        <v>1</v>
      </c>
      <c r="CW491">
        <f>INDEX(Sheet1!$D$5:$D$15, MATCH(CW441, Sheet1!$B$5:$B$15, 1))</f>
        <v>1</v>
      </c>
      <c r="CX491">
        <f>INDEX(Sheet1!$D$5:$D$15, MATCH(CX441, Sheet1!$B$5:$B$15, 1))</f>
        <v>1</v>
      </c>
      <c r="CY491">
        <f>INDEX(Sheet1!$D$5:$D$15, MATCH(CY441, Sheet1!$B$5:$B$15, 1))</f>
        <v>1</v>
      </c>
      <c r="CZ491">
        <f>INDEX(Sheet1!$D$5:$D$15, MATCH(CZ441, Sheet1!$B$5:$B$15, 1))</f>
        <v>0</v>
      </c>
      <c r="DA491">
        <f>INDEX(Sheet1!$D$5:$D$15, MATCH(DA441, Sheet1!$B$5:$B$15, 1))</f>
        <v>0</v>
      </c>
      <c r="DB491">
        <f>INDEX(Sheet1!$D$5:$D$15, MATCH(DB441, Sheet1!$B$5:$B$15, 1))</f>
        <v>0</v>
      </c>
      <c r="DC491">
        <f>INDEX(Sheet1!$D$5:$D$15, MATCH(DC441, Sheet1!$B$5:$B$15, 1))</f>
        <v>0</v>
      </c>
      <c r="DD491">
        <f>INDEX(Sheet1!$D$5:$D$15, MATCH(DD441, Sheet1!$B$5:$B$15, 1))</f>
        <v>1</v>
      </c>
      <c r="DE491">
        <f>INDEX(Sheet1!$D$5:$D$15, MATCH(DE441, Sheet1!$B$5:$B$15, 1))</f>
        <v>1</v>
      </c>
      <c r="DF491">
        <f>INDEX(Sheet1!$D$5:$D$15, MATCH(DF441, Sheet1!$B$5:$B$15, 1))</f>
        <v>1</v>
      </c>
      <c r="DG491">
        <f>INDEX(Sheet1!$D$5:$D$15, MATCH(DG441, Sheet1!$B$5:$B$15, 1))</f>
        <v>0</v>
      </c>
      <c r="DH491">
        <f>INDEX(Sheet1!$D$5:$D$15, MATCH(DH441, Sheet1!$B$5:$B$15, 1))</f>
        <v>0</v>
      </c>
      <c r="DI491">
        <f>INDEX(Sheet1!$D$5:$D$15, MATCH(DI441, Sheet1!$B$5:$B$15, 1))</f>
        <v>1</v>
      </c>
      <c r="DJ491">
        <f>INDEX(Sheet1!$D$5:$D$15, MATCH(DJ441, Sheet1!$B$5:$B$15, 1))</f>
        <v>0</v>
      </c>
      <c r="DK491">
        <f>INDEX(Sheet1!$D$5:$D$15, MATCH(DK441, Sheet1!$B$5:$B$15, 1))</f>
        <v>0</v>
      </c>
      <c r="DL491">
        <f>INDEX(Sheet1!$D$5:$D$15, MATCH(DL441, Sheet1!$B$5:$B$15, 1))</f>
        <v>0</v>
      </c>
      <c r="DM491">
        <f>INDEX(Sheet1!$D$5:$D$15, MATCH(DM441, Sheet1!$B$5:$B$15, 1))</f>
        <v>0</v>
      </c>
      <c r="DN491">
        <f>INDEX(Sheet1!$D$5:$D$15, MATCH(DN441, Sheet1!$B$5:$B$15, 1))</f>
        <v>0</v>
      </c>
      <c r="DO491">
        <f>INDEX(Sheet1!$D$5:$D$15, MATCH(DO441, Sheet1!$B$5:$B$15, 1))</f>
        <v>0</v>
      </c>
      <c r="DP491">
        <f>INDEX(Sheet1!$D$5:$D$15, MATCH(DP441, Sheet1!$B$5:$B$15, 1))</f>
        <v>0</v>
      </c>
      <c r="DQ491">
        <f>INDEX(Sheet1!$D$5:$D$15, MATCH(DQ441, Sheet1!$B$5:$B$15, 1))</f>
        <v>1</v>
      </c>
      <c r="DR491">
        <f>INDEX(Sheet1!$D$5:$D$15, MATCH(DR441, Sheet1!$B$5:$B$15, 1))</f>
        <v>1</v>
      </c>
      <c r="DS491">
        <f>INDEX(Sheet1!$D$5:$D$15, MATCH(DS441, Sheet1!$B$5:$B$15, 1))</f>
        <v>1</v>
      </c>
      <c r="DT491">
        <f>INDEX(Sheet1!$D$5:$D$15, MATCH(DT441, Sheet1!$B$5:$B$15, 1))</f>
        <v>1</v>
      </c>
      <c r="DU491">
        <f>INDEX(Sheet1!$D$5:$D$15, MATCH(DU441, Sheet1!$B$5:$B$15, 1))</f>
        <v>1</v>
      </c>
      <c r="DV491">
        <f>INDEX(Sheet1!$D$5:$D$15, MATCH(DV441, Sheet1!$B$5:$B$15, 1))</f>
        <v>1</v>
      </c>
      <c r="DW491">
        <f>INDEX(Sheet1!$D$5:$D$15, MATCH(DW441, Sheet1!$B$5:$B$15, 1))</f>
        <v>1</v>
      </c>
      <c r="DX491">
        <f>INDEX(Sheet1!$D$5:$D$15, MATCH(DX441, Sheet1!$B$5:$B$15, 1))</f>
        <v>2</v>
      </c>
      <c r="DY491">
        <f>INDEX(Sheet1!$D$5:$D$15, MATCH(DY441, Sheet1!$B$5:$B$15, 1))</f>
        <v>2</v>
      </c>
      <c r="DZ491">
        <f>INDEX(Sheet1!$D$5:$D$15, MATCH(DZ441, Sheet1!$B$5:$B$15, 1))</f>
        <v>1</v>
      </c>
      <c r="EA491">
        <f>INDEX(Sheet1!$D$5:$D$15, MATCH(EA441, Sheet1!$B$5:$B$15, 1))</f>
        <v>1</v>
      </c>
      <c r="EB491">
        <f>INDEX(Sheet1!$D$5:$D$15, MATCH(EB441, Sheet1!$B$5:$B$15, 1))</f>
        <v>2</v>
      </c>
      <c r="EC491">
        <f>INDEX(Sheet1!$D$5:$D$15, MATCH(EC441, Sheet1!$B$5:$B$15, 1))</f>
        <v>1</v>
      </c>
      <c r="ED491">
        <f>INDEX(Sheet1!$D$5:$D$15, MATCH(ED441, Sheet1!$B$5:$B$15, 1))</f>
        <v>0</v>
      </c>
      <c r="EE491">
        <f>INDEX(Sheet1!$D$5:$D$15, MATCH(EE441, Sheet1!$B$5:$B$15, 1))</f>
        <v>0</v>
      </c>
      <c r="EF491">
        <f>INDEX(Sheet1!$D$5:$D$15, MATCH(EF441, Sheet1!$B$5:$B$15, 1))</f>
        <v>0</v>
      </c>
      <c r="EG491">
        <f>INDEX(Sheet1!$D$5:$D$15, MATCH(EG441, Sheet1!$B$5:$B$15, 1))</f>
        <v>0</v>
      </c>
      <c r="EH491">
        <f>INDEX(Sheet1!$D$5:$D$15, MATCH(EH441, Sheet1!$B$5:$B$15, 1))</f>
        <v>0</v>
      </c>
      <c r="EI491">
        <f>INDEX(Sheet1!$D$5:$D$15, MATCH(EI441, Sheet1!$B$5:$B$15, 1))</f>
        <v>1</v>
      </c>
      <c r="EJ491">
        <f>INDEX(Sheet1!$D$5:$D$15, MATCH(EJ441, Sheet1!$B$5:$B$15, 1))</f>
        <v>1</v>
      </c>
      <c r="EK491">
        <f>INDEX(Sheet1!$D$5:$D$15, MATCH(EK441, Sheet1!$B$5:$B$15, 1))</f>
        <v>1</v>
      </c>
      <c r="EL491">
        <f>INDEX(Sheet1!$D$5:$D$15, MATCH(EL441, Sheet1!$B$5:$B$15, 1))</f>
        <v>0</v>
      </c>
      <c r="EM491">
        <f>INDEX(Sheet1!$D$5:$D$15, MATCH(EM441, Sheet1!$B$5:$B$15, 1))</f>
        <v>0</v>
      </c>
      <c r="EN491">
        <f>INDEX(Sheet1!$D$5:$D$15, MATCH(EN441, Sheet1!$B$5:$B$15, 1))</f>
        <v>0</v>
      </c>
      <c r="EO491">
        <f>INDEX(Sheet1!$D$5:$D$15, MATCH(EO441, Sheet1!$B$5:$B$15, 1))</f>
        <v>0</v>
      </c>
      <c r="EP491">
        <f>INDEX(Sheet1!$D$5:$D$15, MATCH(EP441, Sheet1!$B$5:$B$15, 1))</f>
        <v>0</v>
      </c>
      <c r="EQ491">
        <f>INDEX(Sheet1!$D$5:$D$15, MATCH(EQ441, Sheet1!$B$5:$B$15, 1))</f>
        <v>0</v>
      </c>
      <c r="ER491">
        <f>INDEX(Sheet1!$D$5:$D$15, MATCH(ER441, Sheet1!$B$5:$B$15, 1))</f>
        <v>1</v>
      </c>
      <c r="ES491">
        <f>INDEX(Sheet1!$D$5:$D$15, MATCH(ES441, Sheet1!$B$5:$B$15, 1))</f>
        <v>0</v>
      </c>
      <c r="ET491">
        <f>INDEX(Sheet1!$D$5:$D$15, MATCH(ET441, Sheet1!$B$5:$B$15, 1))</f>
        <v>0</v>
      </c>
      <c r="EU491">
        <f>INDEX(Sheet1!$D$5:$D$15, MATCH(EU441, Sheet1!$B$5:$B$15, 1))</f>
        <v>0</v>
      </c>
      <c r="EV491">
        <f>INDEX(Sheet1!$D$5:$D$15, MATCH(EV441, Sheet1!$B$5:$B$15, 1))</f>
        <v>0</v>
      </c>
      <c r="EW491">
        <f>INDEX(Sheet1!$D$5:$D$15, MATCH(EW441, Sheet1!$B$5:$B$15, 1))</f>
        <v>0</v>
      </c>
      <c r="EX491">
        <f>INDEX(Sheet1!$D$5:$D$15, MATCH(EX441, Sheet1!$B$5:$B$15, 1))</f>
        <v>0</v>
      </c>
      <c r="EY491">
        <f>INDEX(Sheet1!$D$5:$D$15, MATCH(EY441, Sheet1!$B$5:$B$15, 1))</f>
        <v>0</v>
      </c>
      <c r="EZ491">
        <f>INDEX(Sheet1!$D$5:$D$15, MATCH(EZ441, Sheet1!$B$5:$B$15, 1))</f>
        <v>0</v>
      </c>
      <c r="FA491">
        <f>INDEX(Sheet1!$D$5:$D$15, MATCH(FA441, Sheet1!$B$5:$B$15, 1))</f>
        <v>0</v>
      </c>
      <c r="FB491">
        <f>INDEX(Sheet1!$D$5:$D$15, MATCH(FB441, Sheet1!$B$5:$B$15, 1))</f>
        <v>0</v>
      </c>
      <c r="FC491">
        <f>INDEX(Sheet1!$D$5:$D$15, MATCH(FC441, Sheet1!$B$5:$B$15, 1))</f>
        <v>0</v>
      </c>
      <c r="FD491">
        <f>INDEX(Sheet1!$D$5:$D$15, MATCH(FD441, Sheet1!$B$5:$B$15, 1))</f>
        <v>1</v>
      </c>
      <c r="FE491">
        <f>INDEX(Sheet1!$D$5:$D$15, MATCH(FE441, Sheet1!$B$5:$B$15, 1))</f>
        <v>2</v>
      </c>
      <c r="FF491">
        <f>INDEX(Sheet1!$D$5:$D$15, MATCH(FF441, Sheet1!$B$5:$B$15, 1))</f>
        <v>0</v>
      </c>
      <c r="FG491">
        <f>INDEX(Sheet1!$D$5:$D$15, MATCH(FG441, Sheet1!$B$5:$B$15, 1))</f>
        <v>0</v>
      </c>
      <c r="FH491">
        <f>INDEX(Sheet1!$D$5:$D$15, MATCH(FH441, Sheet1!$B$5:$B$15, 1))</f>
        <v>0</v>
      </c>
      <c r="FI491">
        <f>INDEX(Sheet1!$D$5:$D$15, MATCH(FI441, Sheet1!$B$5:$B$15, 1))</f>
        <v>0</v>
      </c>
      <c r="FJ491">
        <f>INDEX(Sheet1!$D$5:$D$15, MATCH(FJ441, Sheet1!$B$5:$B$15, 1))</f>
        <v>0</v>
      </c>
      <c r="FK491">
        <f>INDEX(Sheet1!$D$5:$D$15, MATCH(FK441, Sheet1!$B$5:$B$15, 1))</f>
        <v>1</v>
      </c>
      <c r="FL491">
        <f>INDEX(Sheet1!$D$5:$D$15, MATCH(FL441, Sheet1!$B$5:$B$15, 1))</f>
        <v>1</v>
      </c>
      <c r="FM491">
        <f>INDEX(Sheet1!$D$5:$D$15, MATCH(FM441, Sheet1!$B$5:$B$15, 1))</f>
        <v>1</v>
      </c>
      <c r="FN491">
        <f>INDEX(Sheet1!$D$5:$D$15, MATCH(FN441, Sheet1!$B$5:$B$15, 1))</f>
        <v>1</v>
      </c>
      <c r="FO491">
        <f>INDEX(Sheet1!$D$5:$D$15, MATCH(FO441, Sheet1!$B$5:$B$15, 1))</f>
        <v>0</v>
      </c>
      <c r="FP491">
        <f>INDEX(Sheet1!$D$5:$D$15, MATCH(FP441, Sheet1!$B$5:$B$15, 1))</f>
        <v>1</v>
      </c>
      <c r="FQ491">
        <f>INDEX(Sheet1!$D$5:$D$15, MATCH(FQ441, Sheet1!$B$5:$B$15, 1))</f>
        <v>0</v>
      </c>
      <c r="FR491">
        <f>INDEX(Sheet1!$D$5:$D$15, MATCH(FR441, Sheet1!$B$5:$B$15, 1))</f>
        <v>1</v>
      </c>
      <c r="FS491">
        <f>INDEX(Sheet1!$D$5:$D$15, MATCH(FS441, Sheet1!$B$5:$B$15, 1))</f>
        <v>1</v>
      </c>
      <c r="FT491">
        <f>INDEX(Sheet1!$D$5:$D$15, MATCH(FT441, Sheet1!$B$5:$B$15, 1))</f>
        <v>0</v>
      </c>
      <c r="FU491">
        <f>INDEX(Sheet1!$D$5:$D$15, MATCH(FU441, Sheet1!$B$5:$B$15, 1))</f>
        <v>1</v>
      </c>
      <c r="FV491">
        <f>INDEX(Sheet1!$D$5:$D$15, MATCH(FV441, Sheet1!$B$5:$B$15, 1))</f>
        <v>1</v>
      </c>
      <c r="FW491">
        <f>INDEX(Sheet1!$D$5:$D$15, MATCH(FW441, Sheet1!$B$5:$B$15, 1))</f>
        <v>1</v>
      </c>
      <c r="FX491">
        <f>INDEX(Sheet1!$D$5:$D$15, MATCH(FX441, Sheet1!$B$5:$B$15, 1))</f>
        <v>1</v>
      </c>
      <c r="FY491">
        <f>INDEX(Sheet1!$D$5:$D$15, MATCH(FY441, Sheet1!$B$5:$B$15, 1))</f>
        <v>0</v>
      </c>
      <c r="FZ491">
        <f>INDEX(Sheet1!$D$5:$D$15, MATCH(FZ441, Sheet1!$B$5:$B$15, 1))</f>
        <v>0</v>
      </c>
      <c r="GA491">
        <f>INDEX(Sheet1!$D$5:$D$15, MATCH(GA441, Sheet1!$B$5:$B$15, 1))</f>
        <v>0</v>
      </c>
      <c r="GB491">
        <f>INDEX(Sheet1!$D$5:$D$15, MATCH(GB441, Sheet1!$B$5:$B$15, 1))</f>
        <v>0</v>
      </c>
      <c r="GC491">
        <f>INDEX(Sheet1!$D$5:$D$15, MATCH(GC441, Sheet1!$B$5:$B$15, 1))</f>
        <v>0</v>
      </c>
      <c r="GD491">
        <f>INDEX(Sheet1!$D$5:$D$15, MATCH(GD441, Sheet1!$B$5:$B$15, 1))</f>
        <v>0</v>
      </c>
      <c r="GE491">
        <f>INDEX(Sheet1!$D$5:$D$15, MATCH(GE441, Sheet1!$B$5:$B$15, 1))</f>
        <v>0</v>
      </c>
      <c r="GF491">
        <f>INDEX(Sheet1!$D$5:$D$15, MATCH(GF441, Sheet1!$B$5:$B$15, 1))</f>
        <v>0</v>
      </c>
      <c r="GG491">
        <f>INDEX(Sheet1!$D$5:$D$15, MATCH(GG441, Sheet1!$B$5:$B$15, 1))</f>
        <v>0</v>
      </c>
      <c r="GH491">
        <f>INDEX(Sheet1!$D$5:$D$15, MATCH(GH441, Sheet1!$B$5:$B$15, 1))</f>
        <v>0</v>
      </c>
      <c r="GI491">
        <f>INDEX(Sheet1!$D$5:$D$15, MATCH(GI441, Sheet1!$B$5:$B$15, 1))</f>
        <v>0</v>
      </c>
      <c r="GJ491">
        <f>INDEX(Sheet1!$D$5:$D$15, MATCH(GJ441, Sheet1!$B$5:$B$15, 1))</f>
        <v>0</v>
      </c>
      <c r="GK491">
        <f>INDEX(Sheet1!$D$5:$D$15, MATCH(GK441, Sheet1!$B$5:$B$15, 1))</f>
        <v>0</v>
      </c>
      <c r="GL491">
        <f>INDEX(Sheet1!$D$5:$D$15, MATCH(GL441, Sheet1!$B$5:$B$15, 1))</f>
        <v>1</v>
      </c>
      <c r="GM491">
        <f>INDEX(Sheet1!$D$5:$D$15, MATCH(GM441, Sheet1!$B$5:$B$15, 1))</f>
        <v>0</v>
      </c>
      <c r="GN491">
        <f>INDEX(Sheet1!$D$5:$D$15, MATCH(GN441, Sheet1!$B$5:$B$15, 1))</f>
        <v>0</v>
      </c>
      <c r="GO491">
        <f>INDEX(Sheet1!$D$5:$D$15, MATCH(GO441, Sheet1!$B$5:$B$15, 1))</f>
        <v>0</v>
      </c>
      <c r="GP491">
        <f>INDEX(Sheet1!$D$5:$D$15, MATCH(GP441, Sheet1!$B$5:$B$15, 1))</f>
        <v>0</v>
      </c>
      <c r="GQ491">
        <f>INDEX(Sheet1!$D$5:$D$15, MATCH(GQ441, Sheet1!$B$5:$B$15, 1))</f>
        <v>0</v>
      </c>
      <c r="GR491">
        <f>INDEX(Sheet1!$D$5:$D$15, MATCH(GR441, Sheet1!$B$5:$B$15, 1))</f>
        <v>0</v>
      </c>
      <c r="GS491">
        <f>INDEX(Sheet1!$D$5:$D$15, MATCH(GS441, Sheet1!$B$5:$B$15, 1))</f>
        <v>0</v>
      </c>
      <c r="GT491">
        <f>INDEX(Sheet1!$D$5:$D$15, MATCH(GT441, Sheet1!$B$5:$B$15, 1))</f>
        <v>0</v>
      </c>
      <c r="GU491">
        <f>INDEX(Sheet1!$D$5:$D$15, MATCH(GU441, Sheet1!$B$5:$B$15, 1))</f>
        <v>1</v>
      </c>
      <c r="GV491">
        <f>INDEX(Sheet1!$D$5:$D$15, MATCH(GV441, Sheet1!$B$5:$B$15, 1))</f>
        <v>0</v>
      </c>
      <c r="GW491">
        <f>INDEX(Sheet1!$D$5:$D$15, MATCH(GW441, Sheet1!$B$5:$B$15, 1))</f>
        <v>1</v>
      </c>
      <c r="GX491">
        <f>INDEX(Sheet1!$D$5:$D$15, MATCH(GX441, Sheet1!$B$5:$B$15, 1))</f>
        <v>1</v>
      </c>
      <c r="GY491">
        <f>INDEX(Sheet1!$D$5:$D$15, MATCH(GY441, Sheet1!$B$5:$B$15, 1))</f>
        <v>1</v>
      </c>
      <c r="GZ491">
        <f>INDEX(Sheet1!$D$5:$D$15, MATCH(GZ441, Sheet1!$B$5:$B$15, 1))</f>
        <v>1</v>
      </c>
      <c r="HA491">
        <f>INDEX(Sheet1!$D$5:$D$15, MATCH(HA441, Sheet1!$B$5:$B$15, 1))</f>
        <v>1</v>
      </c>
      <c r="HB491">
        <f>INDEX(Sheet1!$D$5:$D$15, MATCH(HB441, Sheet1!$B$5:$B$15, 1))</f>
        <v>1</v>
      </c>
      <c r="HC491">
        <f>INDEX(Sheet1!$D$5:$D$15, MATCH(HC441, Sheet1!$B$5:$B$15, 1))</f>
        <v>1</v>
      </c>
      <c r="HD491">
        <f>INDEX(Sheet1!$D$5:$D$15, MATCH(HD441, Sheet1!$B$5:$B$15, 1))</f>
        <v>1</v>
      </c>
      <c r="HE491">
        <f>INDEX(Sheet1!$D$5:$D$15, MATCH(HE441, Sheet1!$B$5:$B$15, 1))</f>
        <v>1</v>
      </c>
      <c r="HF491">
        <f>INDEX(Sheet1!$D$5:$D$15, MATCH(HF441, Sheet1!$B$5:$B$15, 1))</f>
        <v>0</v>
      </c>
      <c r="HG491">
        <f>INDEX(Sheet1!$D$5:$D$15, MATCH(HG441, Sheet1!$B$5:$B$15, 1))</f>
        <v>0</v>
      </c>
      <c r="HH491">
        <f>INDEX(Sheet1!$D$5:$D$15, MATCH(HH441, Sheet1!$B$5:$B$15, 1))</f>
        <v>1</v>
      </c>
      <c r="HI491">
        <f>INDEX(Sheet1!$D$5:$D$15, MATCH(HI441, Sheet1!$B$5:$B$15, 1))</f>
        <v>1</v>
      </c>
      <c r="HJ491">
        <f>INDEX(Sheet1!$D$5:$D$15, MATCH(HJ441, Sheet1!$B$5:$B$15, 1))</f>
        <v>0</v>
      </c>
      <c r="HK491">
        <f>INDEX(Sheet1!$D$5:$D$15, MATCH(HK441, Sheet1!$B$5:$B$15, 1))</f>
        <v>0</v>
      </c>
      <c r="HL491">
        <f>INDEX(Sheet1!$D$5:$D$15, MATCH(HL441, Sheet1!$B$5:$B$15, 1))</f>
        <v>1</v>
      </c>
      <c r="HM491">
        <f>INDEX(Sheet1!$D$5:$D$15, MATCH(HM441, Sheet1!$B$5:$B$15, 1))</f>
        <v>1</v>
      </c>
      <c r="HN491">
        <f>INDEX(Sheet1!$D$5:$D$15, MATCH(HN441, Sheet1!$B$5:$B$15, 1))</f>
        <v>1</v>
      </c>
      <c r="HO491">
        <f>INDEX(Sheet1!$D$5:$D$15, MATCH(HO441, Sheet1!$B$5:$B$15, 1))</f>
        <v>1</v>
      </c>
      <c r="HP491">
        <f>INDEX(Sheet1!$D$5:$D$15, MATCH(HP441, Sheet1!$B$5:$B$15, 1))</f>
        <v>1</v>
      </c>
      <c r="HQ491">
        <f>INDEX(Sheet1!$D$5:$D$15, MATCH(HQ441, Sheet1!$B$5:$B$15, 1))</f>
        <v>1</v>
      </c>
      <c r="HR491">
        <f>INDEX(Sheet1!$D$5:$D$15, MATCH(HR441, Sheet1!$B$5:$B$15, 1))</f>
        <v>0</v>
      </c>
      <c r="HS491">
        <f>INDEX(Sheet1!$D$5:$D$15, MATCH(HS441, Sheet1!$B$5:$B$15, 1))</f>
        <v>1</v>
      </c>
      <c r="HT491">
        <f>INDEX(Sheet1!$D$5:$D$15, MATCH(HT441, Sheet1!$B$5:$B$15, 1))</f>
        <v>1</v>
      </c>
      <c r="HU491">
        <f>INDEX(Sheet1!$D$5:$D$15, MATCH(HU441, Sheet1!$B$5:$B$15, 1))</f>
        <v>1</v>
      </c>
      <c r="HV491">
        <f>INDEX(Sheet1!$D$5:$D$15, MATCH(HV441, Sheet1!$B$5:$B$15, 1))</f>
        <v>1</v>
      </c>
      <c r="HW491">
        <f>INDEX(Sheet1!$D$5:$D$15, MATCH(HW441, Sheet1!$B$5:$B$15, 1))</f>
        <v>1</v>
      </c>
      <c r="HX491">
        <f>INDEX(Sheet1!$D$5:$D$15, MATCH(HX441, Sheet1!$B$5:$B$15, 1))</f>
        <v>2</v>
      </c>
      <c r="HY491">
        <f>INDEX(Sheet1!$D$5:$D$15, MATCH(HY441, Sheet1!$B$5:$B$15, 1))</f>
        <v>2</v>
      </c>
      <c r="HZ491">
        <f>INDEX(Sheet1!$D$5:$D$15, MATCH(HZ441, Sheet1!$B$5:$B$15, 1))</f>
        <v>2</v>
      </c>
      <c r="IA491">
        <f>INDEX(Sheet1!$D$5:$D$15, MATCH(IA441, Sheet1!$B$5:$B$15, 1))</f>
        <v>2</v>
      </c>
      <c r="IB491">
        <f>INDEX(Sheet1!$D$5:$D$15, MATCH(IB441, Sheet1!$B$5:$B$15, 1))</f>
        <v>3</v>
      </c>
      <c r="IC491">
        <f>INDEX(Sheet1!$D$5:$D$15, MATCH(IC441, Sheet1!$B$5:$B$15, 1))</f>
        <v>2</v>
      </c>
      <c r="ID491">
        <f>INDEX(Sheet1!$D$5:$D$15, MATCH(ID441, Sheet1!$B$5:$B$15, 1))</f>
        <v>2</v>
      </c>
      <c r="IE491">
        <f>INDEX(Sheet1!$D$5:$D$15, MATCH(IE441, Sheet1!$B$5:$B$15, 1))</f>
        <v>2</v>
      </c>
      <c r="IF491">
        <f>INDEX(Sheet1!$D$5:$D$15, MATCH(IF441, Sheet1!$B$5:$B$15, 1))</f>
        <v>0</v>
      </c>
      <c r="IG491">
        <f>INDEX(Sheet1!$D$5:$D$15, MATCH(IG441, Sheet1!$B$5:$B$15, 1))</f>
        <v>0</v>
      </c>
      <c r="IH491">
        <f>INDEX(Sheet1!$D$5:$D$15, MATCH(IH441, Sheet1!$B$5:$B$15, 1))</f>
        <v>0</v>
      </c>
      <c r="II491">
        <f>INDEX(Sheet1!$D$5:$D$15, MATCH(II441, Sheet1!$B$5:$B$15, 1))</f>
        <v>1</v>
      </c>
      <c r="IJ491">
        <f>INDEX(Sheet1!$D$5:$D$15, MATCH(IJ441, Sheet1!$B$5:$B$15, 1))</f>
        <v>0</v>
      </c>
      <c r="IK491">
        <f>INDEX(Sheet1!$D$5:$D$15, MATCH(IK441, Sheet1!$B$5:$B$15, 1))</f>
        <v>0</v>
      </c>
      <c r="IL491">
        <f>INDEX(Sheet1!$D$5:$D$15, MATCH(IL441, Sheet1!$B$5:$B$15, 1))</f>
        <v>1</v>
      </c>
      <c r="IM491">
        <f>INDEX(Sheet1!$D$5:$D$15, MATCH(IM441, Sheet1!$B$5:$B$15, 1))</f>
        <v>1</v>
      </c>
      <c r="IN491">
        <f>INDEX(Sheet1!$D$5:$D$15, MATCH(IN441, Sheet1!$B$5:$B$15, 1))</f>
        <v>0</v>
      </c>
      <c r="IO491">
        <f>INDEX(Sheet1!$D$5:$D$15, MATCH(IO441, Sheet1!$B$5:$B$15, 1))</f>
        <v>0</v>
      </c>
      <c r="IP491">
        <f>INDEX(Sheet1!$D$5:$D$15, MATCH(IP441, Sheet1!$B$5:$B$15, 1))</f>
        <v>0</v>
      </c>
      <c r="IQ491">
        <f>INDEX(Sheet1!$D$5:$D$15, MATCH(IQ441, Sheet1!$B$5:$B$15, 1))</f>
        <v>0</v>
      </c>
      <c r="IR491">
        <f>INDEX(Sheet1!$D$5:$D$15, MATCH(IR441, Sheet1!$B$5:$B$15, 1))</f>
        <v>0</v>
      </c>
      <c r="IS491">
        <f>INDEX(Sheet1!$D$5:$D$15, MATCH(IS441, Sheet1!$B$5:$B$15, 1))</f>
        <v>0</v>
      </c>
      <c r="IT491">
        <f>INDEX(Sheet1!$D$5:$D$15, MATCH(IT441, Sheet1!$B$5:$B$15, 1))</f>
        <v>1</v>
      </c>
      <c r="IU491">
        <f>INDEX(Sheet1!$D$5:$D$15, MATCH(IU441, Sheet1!$B$5:$B$15, 1))</f>
        <v>1</v>
      </c>
      <c r="IV491">
        <f>INDEX(Sheet1!$D$5:$D$15, MATCH(IV441, Sheet1!$B$5:$B$15, 1))</f>
        <v>2</v>
      </c>
      <c r="IW491">
        <f>INDEX(Sheet1!$D$5:$D$15, MATCH(IW441, Sheet1!$B$5:$B$15, 1))</f>
        <v>1</v>
      </c>
      <c r="IX491">
        <f>INDEX(Sheet1!$D$5:$D$15, MATCH(IX441, Sheet1!$B$5:$B$15, 1))</f>
        <v>1</v>
      </c>
      <c r="IY491">
        <f>INDEX(Sheet1!$D$5:$D$15, MATCH(IY441, Sheet1!$B$5:$B$15, 1))</f>
        <v>2</v>
      </c>
      <c r="IZ491">
        <f>INDEX(Sheet1!$D$5:$D$15, MATCH(IZ441, Sheet1!$B$5:$B$15, 1))</f>
        <v>1</v>
      </c>
      <c r="JA491">
        <f>INDEX(Sheet1!$D$5:$D$15, MATCH(JA441, Sheet1!$B$5:$B$15, 1))</f>
        <v>1</v>
      </c>
      <c r="JB491">
        <f>INDEX(Sheet1!$D$5:$D$15, MATCH(JB441, Sheet1!$B$5:$B$15, 1))</f>
        <v>2</v>
      </c>
      <c r="JC491">
        <f>INDEX(Sheet1!$D$5:$D$15, MATCH(JC441, Sheet1!$B$5:$B$15, 1))</f>
        <v>2</v>
      </c>
      <c r="JD491">
        <f>INDEX(Sheet1!$D$5:$D$15, MATCH(JD441, Sheet1!$B$5:$B$15, 1))</f>
        <v>0</v>
      </c>
      <c r="JE491">
        <f>INDEX(Sheet1!$D$5:$D$15, MATCH(JE441, Sheet1!$B$5:$B$15, 1))</f>
        <v>0</v>
      </c>
      <c r="JF491">
        <f>INDEX(Sheet1!$D$5:$D$15, MATCH(JF441, Sheet1!$B$5:$B$15, 1))</f>
        <v>0</v>
      </c>
      <c r="JG491">
        <f>INDEX(Sheet1!$D$5:$D$15, MATCH(JG441, Sheet1!$B$5:$B$15, 1))</f>
        <v>0</v>
      </c>
      <c r="JH491">
        <f>INDEX(Sheet1!$D$5:$D$15, MATCH(JH441, Sheet1!$B$5:$B$15, 1))</f>
        <v>0</v>
      </c>
      <c r="JI491">
        <f>INDEX(Sheet1!$D$5:$D$15, MATCH(JI441, Sheet1!$B$5:$B$15, 1))</f>
        <v>0</v>
      </c>
      <c r="JJ491">
        <f>INDEX(Sheet1!$D$5:$D$15, MATCH(JJ441, Sheet1!$B$5:$B$15, 1))</f>
        <v>0</v>
      </c>
      <c r="JK491">
        <f>INDEX(Sheet1!$D$5:$D$15, MATCH(JK441, Sheet1!$B$5:$B$15, 1))</f>
        <v>0</v>
      </c>
      <c r="JL491">
        <f>INDEX(Sheet1!$D$5:$D$15, MATCH(JL441, Sheet1!$B$5:$B$15, 1))</f>
        <v>0</v>
      </c>
      <c r="JM491">
        <f>INDEX(Sheet1!$D$5:$D$15, MATCH(JM441, Sheet1!$B$5:$B$15, 1))</f>
        <v>0</v>
      </c>
      <c r="JN491">
        <f>INDEX(Sheet1!$D$5:$D$15, MATCH(JN441, Sheet1!$B$5:$B$15, 1))</f>
        <v>0</v>
      </c>
      <c r="JO491">
        <f>INDEX(Sheet1!$D$5:$D$15, MATCH(JO441, Sheet1!$B$5:$B$15, 1))</f>
        <v>0</v>
      </c>
      <c r="JP491">
        <f>INDEX(Sheet1!$D$5:$D$15, MATCH(JP441, Sheet1!$B$5:$B$15, 1))</f>
        <v>0</v>
      </c>
      <c r="JQ491">
        <f>INDEX(Sheet1!$D$5:$D$15, MATCH(JQ441, Sheet1!$B$5:$B$15, 1))</f>
        <v>2</v>
      </c>
      <c r="JR491">
        <f>INDEX(Sheet1!$D$5:$D$15, MATCH(JR441, Sheet1!$B$5:$B$15, 1))</f>
        <v>1</v>
      </c>
      <c r="JS491">
        <f>INDEX(Sheet1!$D$5:$D$15, MATCH(JS441, Sheet1!$B$5:$B$15, 1))</f>
        <v>1</v>
      </c>
      <c r="JT491">
        <f>INDEX(Sheet1!$D$5:$D$15, MATCH(JT441, Sheet1!$B$5:$B$15, 1))</f>
        <v>2</v>
      </c>
      <c r="JU491">
        <f>INDEX(Sheet1!$D$5:$D$15, MATCH(JU441, Sheet1!$B$5:$B$15, 1))</f>
        <v>1</v>
      </c>
      <c r="JV491">
        <f>INDEX(Sheet1!$D$5:$D$15, MATCH(JV441, Sheet1!$B$5:$B$15, 1))</f>
        <v>1</v>
      </c>
      <c r="JW491">
        <f>INDEX(Sheet1!$D$5:$D$15, MATCH(JW441, Sheet1!$B$5:$B$15, 1))</f>
        <v>1</v>
      </c>
      <c r="JX491">
        <f>INDEX(Sheet1!$D$5:$D$15, MATCH(JX441, Sheet1!$B$5:$B$15, 1))</f>
        <v>1</v>
      </c>
      <c r="JY491">
        <f>INDEX(Sheet1!$D$5:$D$15, MATCH(JY441, Sheet1!$B$5:$B$15, 1))</f>
        <v>0</v>
      </c>
      <c r="JZ491">
        <f>INDEX(Sheet1!$D$5:$D$15, MATCH(JZ441, Sheet1!$B$5:$B$15, 1))</f>
        <v>1</v>
      </c>
      <c r="KA491">
        <f>INDEX(Sheet1!$D$5:$D$15, MATCH(KA441, Sheet1!$B$5:$B$15, 1))</f>
        <v>1</v>
      </c>
      <c r="KB491">
        <f>INDEX(Sheet1!$D$5:$D$15, MATCH(KB441, Sheet1!$B$5:$B$15, 1))</f>
        <v>0</v>
      </c>
      <c r="KC491">
        <f>INDEX(Sheet1!$D$5:$D$15, MATCH(KC441, Sheet1!$B$5:$B$15, 1))</f>
        <v>0</v>
      </c>
      <c r="KD491">
        <f>INDEX(Sheet1!$D$5:$D$15, MATCH(KD441, Sheet1!$B$5:$B$15, 1))</f>
        <v>1</v>
      </c>
      <c r="KE491">
        <f>INDEX(Sheet1!$D$5:$D$15, MATCH(KE441, Sheet1!$B$5:$B$15, 1))</f>
        <v>1</v>
      </c>
      <c r="KF491">
        <f>INDEX(Sheet1!$D$5:$D$15, MATCH(KF441, Sheet1!$B$5:$B$15, 1))</f>
        <v>0</v>
      </c>
      <c r="KG491">
        <f>INDEX(Sheet1!$D$5:$D$15, MATCH(KG441, Sheet1!$B$5:$B$15, 1))</f>
        <v>0</v>
      </c>
      <c r="KH491">
        <f>INDEX(Sheet1!$D$5:$D$15, MATCH(KH441, Sheet1!$B$5:$B$15, 1))</f>
        <v>0</v>
      </c>
      <c r="KI491">
        <f>INDEX(Sheet1!$D$5:$D$15, MATCH(KI441, Sheet1!$B$5:$B$15, 1))</f>
        <v>0</v>
      </c>
      <c r="KJ491">
        <f>INDEX(Sheet1!$D$5:$D$15, MATCH(KJ441, Sheet1!$B$5:$B$15, 1))</f>
        <v>1</v>
      </c>
      <c r="KK491">
        <f>INDEX(Sheet1!$D$5:$D$15, MATCH(KK441, Sheet1!$B$5:$B$15, 1))</f>
        <v>0</v>
      </c>
      <c r="KL491">
        <f>INDEX(Sheet1!$D$5:$D$15, MATCH(KL441, Sheet1!$B$5:$B$15, 1))</f>
        <v>1</v>
      </c>
      <c r="KM491">
        <f>INDEX(Sheet1!$D$5:$D$15, MATCH(KM441, Sheet1!$B$5:$B$15, 1))</f>
        <v>0</v>
      </c>
      <c r="KN491">
        <f>INDEX(Sheet1!$D$5:$D$15, MATCH(KN441, Sheet1!$B$5:$B$15, 1))</f>
        <v>0</v>
      </c>
      <c r="KO491">
        <f>INDEX(Sheet1!$D$5:$D$15, MATCH(KO441, Sheet1!$B$5:$B$15, 1))</f>
        <v>0</v>
      </c>
      <c r="KP491">
        <f>INDEX(Sheet1!$D$5:$D$15, MATCH(KP441, Sheet1!$B$5:$B$15, 1))</f>
        <v>0</v>
      </c>
      <c r="KQ491">
        <f>INDEX(Sheet1!$D$5:$D$15, MATCH(KQ441, Sheet1!$B$5:$B$15, 1))</f>
        <v>0</v>
      </c>
      <c r="KR491">
        <f>INDEX(Sheet1!$D$5:$D$15, MATCH(KR441, Sheet1!$B$5:$B$15, 1))</f>
        <v>0</v>
      </c>
      <c r="KS491">
        <f>INDEX(Sheet1!$D$5:$D$15, MATCH(KS441, Sheet1!$B$5:$B$15, 1))</f>
        <v>1</v>
      </c>
      <c r="KT491">
        <f>INDEX(Sheet1!$D$5:$D$15, MATCH(KT441, Sheet1!$B$5:$B$15, 1))</f>
        <v>0</v>
      </c>
      <c r="KU491">
        <f>INDEX(Sheet1!$D$5:$D$15, MATCH(KU441, Sheet1!$B$5:$B$15, 1))</f>
        <v>0</v>
      </c>
      <c r="KV491">
        <f>INDEX(Sheet1!$D$5:$D$15, MATCH(KV441, Sheet1!$B$5:$B$15, 1))</f>
        <v>0</v>
      </c>
      <c r="KW491">
        <f>INDEX(Sheet1!$D$5:$D$15, MATCH(KW441, Sheet1!$B$5:$B$15, 1))</f>
        <v>1</v>
      </c>
      <c r="KX491">
        <f>INDEX(Sheet1!$D$5:$D$15, MATCH(KX441, Sheet1!$B$5:$B$15, 1))</f>
        <v>0</v>
      </c>
      <c r="KY491">
        <f>INDEX(Sheet1!$D$5:$D$15, MATCH(KY441, Sheet1!$B$5:$B$15, 1))</f>
        <v>0</v>
      </c>
      <c r="KZ491">
        <f>INDEX(Sheet1!$D$5:$D$15, MATCH(KZ441, Sheet1!$B$5:$B$15, 1))</f>
        <v>0</v>
      </c>
      <c r="LA491">
        <f>INDEX(Sheet1!$D$5:$D$15, MATCH(LA441, Sheet1!$B$5:$B$15, 1))</f>
        <v>0</v>
      </c>
      <c r="LB491">
        <f>INDEX(Sheet1!$D$5:$D$15, MATCH(LB441, Sheet1!$B$5:$B$15, 1))</f>
        <v>0</v>
      </c>
      <c r="LC491">
        <f>INDEX(Sheet1!$D$5:$D$15, MATCH(LC441, Sheet1!$B$5:$B$15, 1))</f>
        <v>0</v>
      </c>
      <c r="LD491">
        <f>INDEX(Sheet1!$D$5:$D$15, MATCH(LD441, Sheet1!$B$5:$B$15, 1))</f>
        <v>0</v>
      </c>
      <c r="LE491">
        <f>INDEX(Sheet1!$D$5:$D$15, MATCH(LE441, Sheet1!$B$5:$B$15, 1))</f>
        <v>0</v>
      </c>
      <c r="LF491">
        <f>INDEX(Sheet1!$D$5:$D$15, MATCH(LF441, Sheet1!$B$5:$B$15, 1))</f>
        <v>0</v>
      </c>
      <c r="LG491">
        <f>INDEX(Sheet1!$D$5:$D$15, MATCH(LG441, Sheet1!$B$5:$B$15, 1))</f>
        <v>1</v>
      </c>
      <c r="LH491">
        <f>INDEX(Sheet1!$D$5:$D$15, MATCH(LH441, Sheet1!$B$5:$B$15, 1))</f>
        <v>1</v>
      </c>
      <c r="LI491">
        <f>INDEX(Sheet1!$D$5:$D$15, MATCH(LI441, Sheet1!$B$5:$B$15, 1))</f>
        <v>0</v>
      </c>
      <c r="LJ491">
        <f>INDEX(Sheet1!$D$5:$D$15, MATCH(LJ441, Sheet1!$B$5:$B$15, 1))</f>
        <v>0</v>
      </c>
      <c r="LK491">
        <f>INDEX(Sheet1!$D$5:$D$15, MATCH(LK441, Sheet1!$B$5:$B$15, 1))</f>
        <v>0</v>
      </c>
      <c r="LL491">
        <f>INDEX(Sheet1!$D$5:$D$15, MATCH(LL441, Sheet1!$B$5:$B$15, 1))</f>
        <v>0</v>
      </c>
      <c r="LM491">
        <f>INDEX(Sheet1!$D$5:$D$15, MATCH(LM441, Sheet1!$B$5:$B$15, 1))</f>
        <v>1</v>
      </c>
      <c r="LN491">
        <f>INDEX(Sheet1!$D$5:$D$15, MATCH(LN441, Sheet1!$B$5:$B$15, 1))</f>
        <v>0</v>
      </c>
      <c r="LO491">
        <f>INDEX(Sheet1!$D$5:$D$15, MATCH(LO441, Sheet1!$B$5:$B$15, 1))</f>
        <v>0</v>
      </c>
      <c r="LP491">
        <f>INDEX(Sheet1!$D$5:$D$15, MATCH(LP441, Sheet1!$B$5:$B$15, 1))</f>
        <v>1</v>
      </c>
      <c r="LQ491">
        <f>INDEX(Sheet1!$D$5:$D$15, MATCH(LQ441, Sheet1!$B$5:$B$15, 1))</f>
        <v>1</v>
      </c>
      <c r="LR491">
        <f>INDEX(Sheet1!$D$5:$D$15, MATCH(LR441, Sheet1!$B$5:$B$15, 1))</f>
        <v>1</v>
      </c>
      <c r="LS491">
        <f>INDEX(Sheet1!$D$5:$D$15, MATCH(LS441, Sheet1!$B$5:$B$15, 1))</f>
        <v>1</v>
      </c>
      <c r="LT491">
        <f>INDEX(Sheet1!$D$5:$D$15, MATCH(LT441, Sheet1!$B$5:$B$15, 1))</f>
        <v>1</v>
      </c>
      <c r="LU491">
        <f>INDEX(Sheet1!$D$5:$D$15, MATCH(LU441, Sheet1!$B$5:$B$15, 1))</f>
        <v>2</v>
      </c>
      <c r="LV491">
        <f>INDEX(Sheet1!$D$5:$D$15, MATCH(LV441, Sheet1!$B$5:$B$15, 1))</f>
        <v>1</v>
      </c>
      <c r="LW491">
        <f>INDEX(Sheet1!$D$5:$D$15, MATCH(LW441, Sheet1!$B$5:$B$15, 1))</f>
        <v>1</v>
      </c>
      <c r="LX491">
        <f>INDEX(Sheet1!$D$5:$D$15, MATCH(LX441, Sheet1!$B$5:$B$15, 1))</f>
        <v>1</v>
      </c>
      <c r="LY491">
        <f>INDEX(Sheet1!$D$5:$D$15, MATCH(LY441, Sheet1!$B$5:$B$15, 1))</f>
        <v>1</v>
      </c>
      <c r="LZ491">
        <f>INDEX(Sheet1!$D$5:$D$15, MATCH(LZ441, Sheet1!$B$5:$B$15, 1))</f>
        <v>1</v>
      </c>
      <c r="MA491">
        <f>INDEX(Sheet1!$D$5:$D$15, MATCH(MA441, Sheet1!$B$5:$B$15, 1))</f>
        <v>1</v>
      </c>
      <c r="MB491">
        <f>INDEX(Sheet1!$D$5:$D$15, MATCH(MB441, Sheet1!$B$5:$B$15, 1))</f>
        <v>1</v>
      </c>
      <c r="MC491">
        <f>INDEX(Sheet1!$D$5:$D$15, MATCH(MC441, Sheet1!$B$5:$B$15, 1))</f>
        <v>1</v>
      </c>
      <c r="MD491">
        <f>INDEX(Sheet1!$D$5:$D$15, MATCH(MD441, Sheet1!$B$5:$B$15, 1))</f>
        <v>1</v>
      </c>
      <c r="ME491">
        <f>INDEX(Sheet1!$D$5:$D$15, MATCH(ME441, Sheet1!$B$5:$B$15, 1))</f>
        <v>1</v>
      </c>
      <c r="MF491">
        <f>INDEX(Sheet1!$D$5:$D$15, MATCH(MF441, Sheet1!$B$5:$B$15, 1))</f>
        <v>0</v>
      </c>
      <c r="MG491">
        <f>INDEX(Sheet1!$D$5:$D$15, MATCH(MG441, Sheet1!$B$5:$B$15, 1))</f>
        <v>1</v>
      </c>
      <c r="MH491">
        <f>INDEX(Sheet1!$D$5:$D$15, MATCH(MH441, Sheet1!$B$5:$B$15, 1))</f>
        <v>0</v>
      </c>
      <c r="MI491">
        <f>INDEX(Sheet1!$D$5:$D$15, MATCH(MI441, Sheet1!$B$5:$B$15, 1))</f>
        <v>1</v>
      </c>
      <c r="MJ491">
        <f>INDEX(Sheet1!$D$5:$D$15, MATCH(MJ441, Sheet1!$B$5:$B$15, 1))</f>
        <v>0</v>
      </c>
      <c r="MK491">
        <f>INDEX(Sheet1!$D$5:$D$15, MATCH(MK441, Sheet1!$B$5:$B$15, 1))</f>
        <v>1</v>
      </c>
      <c r="ML491">
        <f>INDEX(Sheet1!$D$5:$D$15, MATCH(ML441, Sheet1!$B$5:$B$15, 1))</f>
        <v>1</v>
      </c>
      <c r="MM491">
        <f>INDEX(Sheet1!$D$5:$D$15, MATCH(MM441, Sheet1!$B$5:$B$15, 1))</f>
        <v>0</v>
      </c>
      <c r="MN491">
        <f>INDEX(Sheet1!$D$5:$D$15, MATCH(MN441, Sheet1!$B$5:$B$15, 1))</f>
        <v>0</v>
      </c>
      <c r="MO491">
        <f>INDEX(Sheet1!$D$5:$D$15, MATCH(MO441, Sheet1!$B$5:$B$15, 1))</f>
        <v>0</v>
      </c>
      <c r="MP491">
        <f>INDEX(Sheet1!$D$5:$D$15, MATCH(MP441, Sheet1!$B$5:$B$15, 1))</f>
        <v>0</v>
      </c>
      <c r="MQ491">
        <f>INDEX(Sheet1!$D$5:$D$15, MATCH(MQ441, Sheet1!$B$5:$B$15, 1))</f>
        <v>0</v>
      </c>
      <c r="MR491">
        <f>INDEX(Sheet1!$D$5:$D$15, MATCH(MR441, Sheet1!$B$5:$B$15, 1))</f>
        <v>0</v>
      </c>
      <c r="MS491">
        <f>INDEX(Sheet1!$D$5:$D$15, MATCH(MS441, Sheet1!$B$5:$B$15, 1))</f>
        <v>0</v>
      </c>
      <c r="MT491">
        <f>INDEX(Sheet1!$D$5:$D$15, MATCH(MT441, Sheet1!$B$5:$B$15, 1))</f>
        <v>0</v>
      </c>
      <c r="MU491">
        <f>INDEX(Sheet1!$D$5:$D$15, MATCH(MU441, Sheet1!$B$5:$B$15, 1))</f>
        <v>0</v>
      </c>
      <c r="MV491">
        <f>INDEX(Sheet1!$D$5:$D$15, MATCH(MV441, Sheet1!$B$5:$B$15, 1))</f>
        <v>2</v>
      </c>
      <c r="MW491">
        <f>INDEX(Sheet1!$D$5:$D$15, MATCH(MW441, Sheet1!$B$5:$B$15, 1))</f>
        <v>2</v>
      </c>
      <c r="MX491">
        <f>INDEX(Sheet1!$D$5:$D$15, MATCH(MX441, Sheet1!$B$5:$B$15, 1))</f>
        <v>2</v>
      </c>
      <c r="MY491">
        <f>INDEX(Sheet1!$D$5:$D$15, MATCH(MY441, Sheet1!$B$5:$B$15, 1))</f>
        <v>1</v>
      </c>
      <c r="MZ491">
        <f>INDEX(Sheet1!$D$5:$D$15, MATCH(MZ441, Sheet1!$B$5:$B$15, 1))</f>
        <v>1</v>
      </c>
      <c r="NA491">
        <f>INDEX(Sheet1!$D$5:$D$15, MATCH(NA441, Sheet1!$B$5:$B$15, 1))</f>
        <v>2</v>
      </c>
      <c r="NB491">
        <f>INDEX(Sheet1!$D$5:$D$15, MATCH(NB441, Sheet1!$B$5:$B$15, 1))</f>
        <v>2</v>
      </c>
      <c r="NC491">
        <f>INDEX(Sheet1!$D$5:$D$15, MATCH(NC441, Sheet1!$B$5:$B$15, 1))</f>
        <v>0</v>
      </c>
      <c r="ND491">
        <f>INDEX(Sheet1!$D$5:$D$15, MATCH(ND441, Sheet1!$B$5:$B$15, 1))</f>
        <v>1</v>
      </c>
      <c r="NE491">
        <f>INDEX(Sheet1!$D$5:$D$15, MATCH(NE441, Sheet1!$B$5:$B$15, 1))</f>
        <v>1</v>
      </c>
      <c r="NF491">
        <f>INDEX(Sheet1!$D$5:$D$15, MATCH(NF441, Sheet1!$B$5:$B$15, 1))</f>
        <v>0</v>
      </c>
      <c r="NG491">
        <f>INDEX(Sheet1!$D$5:$D$15, MATCH(NG441, Sheet1!$B$5:$B$15, 1))</f>
        <v>2</v>
      </c>
      <c r="NH491">
        <f>INDEX(Sheet1!$D$5:$D$15, MATCH(NH441, Sheet1!$B$5:$B$15, 1))</f>
        <v>0</v>
      </c>
      <c r="NI491">
        <f>INDEX(Sheet1!$D$5:$D$15, MATCH(NI441, Sheet1!$B$5:$B$15, 1))</f>
        <v>0</v>
      </c>
      <c r="NJ491">
        <f>INDEX(Sheet1!$D$5:$D$15, MATCH(NJ441, Sheet1!$B$5:$B$15, 1))</f>
        <v>2</v>
      </c>
      <c r="NK491">
        <f>INDEX(Sheet1!$D$5:$D$15, MATCH(NK441, Sheet1!$B$5:$B$15, 1))</f>
        <v>2</v>
      </c>
      <c r="NL491">
        <f>INDEX(Sheet1!$D$5:$D$15, MATCH(NL441, Sheet1!$B$5:$B$15, 1))</f>
        <v>0</v>
      </c>
      <c r="NM491">
        <f>INDEX(Sheet1!$D$5:$D$15, MATCH(NM441, Sheet1!$B$5:$B$15, 1))</f>
        <v>1</v>
      </c>
      <c r="NN491">
        <f>INDEX(Sheet1!$D$5:$D$15, MATCH(NN441, Sheet1!$B$5:$B$15, 1))</f>
        <v>2</v>
      </c>
      <c r="NO491">
        <f>INDEX(Sheet1!$D$5:$D$15, MATCH(NO441, Sheet1!$B$5:$B$15, 1))</f>
        <v>2</v>
      </c>
      <c r="NP491">
        <f>INDEX(Sheet1!$D$5:$D$15, MATCH(NP441, Sheet1!$B$5:$B$15, 1))</f>
        <v>1</v>
      </c>
      <c r="NQ491">
        <f>INDEX(Sheet1!$D$5:$D$15, MATCH(NQ441, Sheet1!$B$5:$B$15, 1))</f>
        <v>1</v>
      </c>
      <c r="NR491">
        <f>INDEX(Sheet1!$D$5:$D$15, MATCH(NR441, Sheet1!$B$5:$B$15, 1))</f>
        <v>1</v>
      </c>
      <c r="NS491">
        <f>INDEX(Sheet1!$D$5:$D$15, MATCH(NS441, Sheet1!$B$5:$B$15, 1))</f>
        <v>1</v>
      </c>
      <c r="NT491">
        <f>INDEX(Sheet1!$D$5:$D$15, MATCH(NT441, Sheet1!$B$5:$B$15, 1))</f>
        <v>1</v>
      </c>
      <c r="NU491">
        <f>INDEX(Sheet1!$D$5:$D$15, MATCH(NU441, Sheet1!$B$5:$B$15, 1))</f>
        <v>0</v>
      </c>
      <c r="NV491">
        <f>INDEX(Sheet1!$D$5:$D$15, MATCH(NV441, Sheet1!$B$5:$B$15, 1))</f>
        <v>1</v>
      </c>
      <c r="NW491">
        <f>INDEX(Sheet1!$D$5:$D$15, MATCH(NW441, Sheet1!$B$5:$B$15, 1))</f>
        <v>0</v>
      </c>
      <c r="NX491">
        <f>INDEX(Sheet1!$D$5:$D$15, MATCH(NX441, Sheet1!$B$5:$B$15, 1))</f>
        <v>1</v>
      </c>
      <c r="NY491">
        <f>INDEX(Sheet1!$D$5:$D$15, MATCH(NY441, Sheet1!$B$5:$B$15, 1))</f>
        <v>0</v>
      </c>
      <c r="NZ491">
        <f>INDEX(Sheet1!$D$5:$D$15, MATCH(NZ441, Sheet1!$B$5:$B$15, 1))</f>
        <v>1</v>
      </c>
      <c r="OA491">
        <f>INDEX(Sheet1!$D$5:$D$15, MATCH(OA441, Sheet1!$B$5:$B$15, 1))</f>
        <v>1</v>
      </c>
      <c r="OB491">
        <f>INDEX(Sheet1!$D$5:$D$15, MATCH(OB441, Sheet1!$B$5:$B$15, 1))</f>
        <v>1</v>
      </c>
    </row>
    <row r="492" spans="1:392" x14ac:dyDescent="0.35">
      <c r="A492" t="str">
        <f t="shared" ref="A492:B497" si="388">A442</f>
        <v>1991-2k</v>
      </c>
      <c r="B492" t="str">
        <f t="shared" si="388"/>
        <v>SWM</v>
      </c>
      <c r="C492">
        <f>INDEX(Sheet1!$D$5:$D$15, MATCH(C442, Sheet1!$B$5:$B$15, 1))</f>
        <v>0</v>
      </c>
      <c r="D492">
        <f>INDEX(Sheet1!$D$5:$D$15, MATCH(D442, Sheet1!$B$5:$B$15, 1))</f>
        <v>1</v>
      </c>
      <c r="E492">
        <f>INDEX(Sheet1!$D$5:$D$15, MATCH(E442, Sheet1!$B$5:$B$15, 1))</f>
        <v>0</v>
      </c>
      <c r="F492">
        <f>INDEX(Sheet1!$D$5:$D$15, MATCH(F442, Sheet1!$B$5:$B$15, 1))</f>
        <v>0</v>
      </c>
      <c r="G492">
        <f>INDEX(Sheet1!$D$5:$D$15, MATCH(G442, Sheet1!$B$5:$B$15, 1))</f>
        <v>0</v>
      </c>
      <c r="H492">
        <f>INDEX(Sheet1!$D$5:$D$15, MATCH(H442, Sheet1!$B$5:$B$15, 1))</f>
        <v>0</v>
      </c>
      <c r="I492">
        <f>INDEX(Sheet1!$D$5:$D$15, MATCH(I442, Sheet1!$B$5:$B$15, 1))</f>
        <v>2</v>
      </c>
      <c r="J492">
        <f>INDEX(Sheet1!$D$5:$D$15, MATCH(J442, Sheet1!$B$5:$B$15, 1))</f>
        <v>0</v>
      </c>
      <c r="K492">
        <f>INDEX(Sheet1!$D$5:$D$15, MATCH(K442, Sheet1!$B$5:$B$15, 1))</f>
        <v>0</v>
      </c>
      <c r="L492">
        <f>INDEX(Sheet1!$D$5:$D$15, MATCH(L442, Sheet1!$B$5:$B$15, 1))</f>
        <v>0</v>
      </c>
      <c r="M492">
        <f>INDEX(Sheet1!$D$5:$D$15, MATCH(M442, Sheet1!$B$5:$B$15, 1))</f>
        <v>0</v>
      </c>
      <c r="N492">
        <f>INDEX(Sheet1!$D$5:$D$15, MATCH(N442, Sheet1!$B$5:$B$15, 1))</f>
        <v>-1</v>
      </c>
      <c r="O492">
        <f>INDEX(Sheet1!$D$5:$D$15, MATCH(O442, Sheet1!$B$5:$B$15, 1))</f>
        <v>1</v>
      </c>
      <c r="P492">
        <f>INDEX(Sheet1!$D$5:$D$15, MATCH(P442, Sheet1!$B$5:$B$15, 1))</f>
        <v>0</v>
      </c>
      <c r="Q492">
        <f>INDEX(Sheet1!$D$5:$D$15, MATCH(Q442, Sheet1!$B$5:$B$15, 1))</f>
        <v>-1</v>
      </c>
      <c r="R492">
        <f>INDEX(Sheet1!$D$5:$D$15, MATCH(R442, Sheet1!$B$5:$B$15, 1))</f>
        <v>-1</v>
      </c>
      <c r="S492">
        <f>INDEX(Sheet1!$D$5:$D$15, MATCH(S442, Sheet1!$B$5:$B$15, 1))</f>
        <v>0</v>
      </c>
      <c r="T492">
        <f>INDEX(Sheet1!$D$5:$D$15, MATCH(T442, Sheet1!$B$5:$B$15, 1))</f>
        <v>-1</v>
      </c>
      <c r="U492">
        <f>INDEX(Sheet1!$D$5:$D$15, MATCH(U442, Sheet1!$B$5:$B$15, 1))</f>
        <v>0</v>
      </c>
      <c r="V492">
        <f>INDEX(Sheet1!$D$5:$D$15, MATCH(V442, Sheet1!$B$5:$B$15, 1))</f>
        <v>0</v>
      </c>
      <c r="W492">
        <f>INDEX(Sheet1!$D$5:$D$15, MATCH(W442, Sheet1!$B$5:$B$15, 1))</f>
        <v>0</v>
      </c>
      <c r="X492">
        <f>INDEX(Sheet1!$D$5:$D$15, MATCH(X442, Sheet1!$B$5:$B$15, 1))</f>
        <v>1</v>
      </c>
      <c r="Y492">
        <f>INDEX(Sheet1!$D$5:$D$15, MATCH(Y442, Sheet1!$B$5:$B$15, 1))</f>
        <v>1</v>
      </c>
      <c r="Z492">
        <f>INDEX(Sheet1!$D$5:$D$15, MATCH(Z442, Sheet1!$B$5:$B$15, 1))</f>
        <v>1</v>
      </c>
      <c r="AA492">
        <f>INDEX(Sheet1!$D$5:$D$15, MATCH(AA442, Sheet1!$B$5:$B$15, 1))</f>
        <v>1</v>
      </c>
      <c r="AB492">
        <f>INDEX(Sheet1!$D$5:$D$15, MATCH(AB442, Sheet1!$B$5:$B$15, 1))</f>
        <v>1</v>
      </c>
      <c r="AC492">
        <f>INDEX(Sheet1!$D$5:$D$15, MATCH(AC442, Sheet1!$B$5:$B$15, 1))</f>
        <v>1</v>
      </c>
      <c r="AD492">
        <f>INDEX(Sheet1!$D$5:$D$15, MATCH(AD442, Sheet1!$B$5:$B$15, 1))</f>
        <v>0</v>
      </c>
      <c r="AE492">
        <f>INDEX(Sheet1!$D$5:$D$15, MATCH(AE442, Sheet1!$B$5:$B$15, 1))</f>
        <v>0</v>
      </c>
      <c r="AF492">
        <f>INDEX(Sheet1!$D$5:$D$15, MATCH(AF442, Sheet1!$B$5:$B$15, 1))</f>
        <v>0</v>
      </c>
      <c r="AG492">
        <f>INDEX(Sheet1!$D$5:$D$15, MATCH(AG442, Sheet1!$B$5:$B$15, 1))</f>
        <v>0</v>
      </c>
      <c r="AH492">
        <f>INDEX(Sheet1!$D$5:$D$15, MATCH(AH442, Sheet1!$B$5:$B$15, 1))</f>
        <v>0</v>
      </c>
      <c r="AI492">
        <f>INDEX(Sheet1!$D$5:$D$15, MATCH(AI442, Sheet1!$B$5:$B$15, 1))</f>
        <v>0</v>
      </c>
      <c r="AJ492">
        <f>INDEX(Sheet1!$D$5:$D$15, MATCH(AJ442, Sheet1!$B$5:$B$15, 1))</f>
        <v>0</v>
      </c>
      <c r="AK492">
        <f>INDEX(Sheet1!$D$5:$D$15, MATCH(AK442, Sheet1!$B$5:$B$15, 1))</f>
        <v>0</v>
      </c>
      <c r="AL492">
        <f>INDEX(Sheet1!$D$5:$D$15, MATCH(AL442, Sheet1!$B$5:$B$15, 1))</f>
        <v>0</v>
      </c>
      <c r="AM492">
        <f>INDEX(Sheet1!$D$5:$D$15, MATCH(AM442, Sheet1!$B$5:$B$15, 1))</f>
        <v>0</v>
      </c>
      <c r="AN492">
        <f>INDEX(Sheet1!$D$5:$D$15, MATCH(AN442, Sheet1!$B$5:$B$15, 1))</f>
        <v>0</v>
      </c>
      <c r="AO492">
        <f>INDEX(Sheet1!$D$5:$D$15, MATCH(AO442, Sheet1!$B$5:$B$15, 1))</f>
        <v>0</v>
      </c>
      <c r="AP492">
        <f>INDEX(Sheet1!$D$5:$D$15, MATCH(AP442, Sheet1!$B$5:$B$15, 1))</f>
        <v>0</v>
      </c>
      <c r="AQ492">
        <f>INDEX(Sheet1!$D$5:$D$15, MATCH(AQ442, Sheet1!$B$5:$B$15, 1))</f>
        <v>1</v>
      </c>
      <c r="AR492">
        <f>INDEX(Sheet1!$D$5:$D$15, MATCH(AR442, Sheet1!$B$5:$B$15, 1))</f>
        <v>1</v>
      </c>
      <c r="AS492">
        <f>INDEX(Sheet1!$D$5:$D$15, MATCH(AS442, Sheet1!$B$5:$B$15, 1))</f>
        <v>0</v>
      </c>
      <c r="AT492">
        <f>INDEX(Sheet1!$D$5:$D$15, MATCH(AT442, Sheet1!$B$5:$B$15, 1))</f>
        <v>0</v>
      </c>
      <c r="AU492">
        <f>INDEX(Sheet1!$D$5:$D$15, MATCH(AU442, Sheet1!$B$5:$B$15, 1))</f>
        <v>1</v>
      </c>
      <c r="AV492">
        <f>INDEX(Sheet1!$D$5:$D$15, MATCH(AV442, Sheet1!$B$5:$B$15, 1))</f>
        <v>1</v>
      </c>
      <c r="AW492">
        <f>INDEX(Sheet1!$D$5:$D$15, MATCH(AW442, Sheet1!$B$5:$B$15, 1))</f>
        <v>0</v>
      </c>
      <c r="AX492">
        <f>INDEX(Sheet1!$D$5:$D$15, MATCH(AX442, Sheet1!$B$5:$B$15, 1))</f>
        <v>0</v>
      </c>
      <c r="AY492">
        <f>INDEX(Sheet1!$D$5:$D$15, MATCH(AY442, Sheet1!$B$5:$B$15, 1))</f>
        <v>1</v>
      </c>
      <c r="AZ492">
        <f>INDEX(Sheet1!$D$5:$D$15, MATCH(AZ442, Sheet1!$B$5:$B$15, 1))</f>
        <v>1</v>
      </c>
      <c r="BA492">
        <f>INDEX(Sheet1!$D$5:$D$15, MATCH(BA442, Sheet1!$B$5:$B$15, 1))</f>
        <v>0</v>
      </c>
      <c r="BB492">
        <f>INDEX(Sheet1!$D$5:$D$15, MATCH(BB442, Sheet1!$B$5:$B$15, 1))</f>
        <v>1</v>
      </c>
      <c r="BC492">
        <f>INDEX(Sheet1!$D$5:$D$15, MATCH(BC442, Sheet1!$B$5:$B$15, 1))</f>
        <v>1</v>
      </c>
      <c r="BD492">
        <f>INDEX(Sheet1!$D$5:$D$15, MATCH(BD442, Sheet1!$B$5:$B$15, 1))</f>
        <v>0</v>
      </c>
      <c r="BE492">
        <f>INDEX(Sheet1!$D$5:$D$15, MATCH(BE442, Sheet1!$B$5:$B$15, 1))</f>
        <v>0</v>
      </c>
      <c r="BF492">
        <f>INDEX(Sheet1!$D$5:$D$15, MATCH(BF442, Sheet1!$B$5:$B$15, 1))</f>
        <v>0</v>
      </c>
      <c r="BG492">
        <f>INDEX(Sheet1!$D$5:$D$15, MATCH(BG442, Sheet1!$B$5:$B$15, 1))</f>
        <v>0</v>
      </c>
      <c r="BH492">
        <f>INDEX(Sheet1!$D$5:$D$15, MATCH(BH442, Sheet1!$B$5:$B$15, 1))</f>
        <v>0</v>
      </c>
      <c r="BI492">
        <f>INDEX(Sheet1!$D$5:$D$15, MATCH(BI442, Sheet1!$B$5:$B$15, 1))</f>
        <v>0</v>
      </c>
      <c r="BJ492">
        <f>INDEX(Sheet1!$D$5:$D$15, MATCH(BJ442, Sheet1!$B$5:$B$15, 1))</f>
        <v>0</v>
      </c>
      <c r="BK492">
        <f>INDEX(Sheet1!$D$5:$D$15, MATCH(BK442, Sheet1!$B$5:$B$15, 1))</f>
        <v>1</v>
      </c>
      <c r="BL492">
        <f>INDEX(Sheet1!$D$5:$D$15, MATCH(BL442, Sheet1!$B$5:$B$15, 1))</f>
        <v>0</v>
      </c>
      <c r="BM492">
        <f>INDEX(Sheet1!$D$5:$D$15, MATCH(BM442, Sheet1!$B$5:$B$15, 1))</f>
        <v>0</v>
      </c>
      <c r="BN492">
        <f>INDEX(Sheet1!$D$5:$D$15, MATCH(BN442, Sheet1!$B$5:$B$15, 1))</f>
        <v>0</v>
      </c>
      <c r="BO492">
        <f>INDEX(Sheet1!$D$5:$D$15, MATCH(BO442, Sheet1!$B$5:$B$15, 1))</f>
        <v>0</v>
      </c>
      <c r="BP492">
        <f>INDEX(Sheet1!$D$5:$D$15, MATCH(BP442, Sheet1!$B$5:$B$15, 1))</f>
        <v>0</v>
      </c>
      <c r="BQ492">
        <f>INDEX(Sheet1!$D$5:$D$15, MATCH(BQ442, Sheet1!$B$5:$B$15, 1))</f>
        <v>0</v>
      </c>
      <c r="BR492">
        <f>INDEX(Sheet1!$D$5:$D$15, MATCH(BR442, Sheet1!$B$5:$B$15, 1))</f>
        <v>0</v>
      </c>
      <c r="BS492">
        <f>INDEX(Sheet1!$D$5:$D$15, MATCH(BS442, Sheet1!$B$5:$B$15, 1))</f>
        <v>0</v>
      </c>
      <c r="BT492">
        <f>INDEX(Sheet1!$D$5:$D$15, MATCH(BT442, Sheet1!$B$5:$B$15, 1))</f>
        <v>0</v>
      </c>
      <c r="BU492">
        <f>INDEX(Sheet1!$D$5:$D$15, MATCH(BU442, Sheet1!$B$5:$B$15, 1))</f>
        <v>0</v>
      </c>
      <c r="BV492">
        <f>INDEX(Sheet1!$D$5:$D$15, MATCH(BV442, Sheet1!$B$5:$B$15, 1))</f>
        <v>0</v>
      </c>
      <c r="BW492">
        <f>INDEX(Sheet1!$D$5:$D$15, MATCH(BW442, Sheet1!$B$5:$B$15, 1))</f>
        <v>0</v>
      </c>
      <c r="BX492">
        <f>INDEX(Sheet1!$D$5:$D$15, MATCH(BX442, Sheet1!$B$5:$B$15, 1))</f>
        <v>0</v>
      </c>
      <c r="BY492">
        <f>INDEX(Sheet1!$D$5:$D$15, MATCH(BY442, Sheet1!$B$5:$B$15, 1))</f>
        <v>0</v>
      </c>
      <c r="BZ492">
        <f>INDEX(Sheet1!$D$5:$D$15, MATCH(BZ442, Sheet1!$B$5:$B$15, 1))</f>
        <v>0</v>
      </c>
      <c r="CA492">
        <f>INDEX(Sheet1!$D$5:$D$15, MATCH(CA442, Sheet1!$B$5:$B$15, 1))</f>
        <v>0</v>
      </c>
      <c r="CB492">
        <f>INDEX(Sheet1!$D$5:$D$15, MATCH(CB442, Sheet1!$B$5:$B$15, 1))</f>
        <v>0</v>
      </c>
      <c r="CC492">
        <f>INDEX(Sheet1!$D$5:$D$15, MATCH(CC442, Sheet1!$B$5:$B$15, 1))</f>
        <v>0</v>
      </c>
      <c r="CD492">
        <f>INDEX(Sheet1!$D$5:$D$15, MATCH(CD442, Sheet1!$B$5:$B$15, 1))</f>
        <v>0</v>
      </c>
      <c r="CE492">
        <f>INDEX(Sheet1!$D$5:$D$15, MATCH(CE442, Sheet1!$B$5:$B$15, 1))</f>
        <v>0</v>
      </c>
      <c r="CF492">
        <f>INDEX(Sheet1!$D$5:$D$15, MATCH(CF442, Sheet1!$B$5:$B$15, 1))</f>
        <v>0</v>
      </c>
      <c r="CG492">
        <f>INDEX(Sheet1!$D$5:$D$15, MATCH(CG442, Sheet1!$B$5:$B$15, 1))</f>
        <v>0</v>
      </c>
      <c r="CH492">
        <f>INDEX(Sheet1!$D$5:$D$15, MATCH(CH442, Sheet1!$B$5:$B$15, 1))</f>
        <v>0</v>
      </c>
      <c r="CI492">
        <f>INDEX(Sheet1!$D$5:$D$15, MATCH(CI442, Sheet1!$B$5:$B$15, 1))</f>
        <v>0</v>
      </c>
      <c r="CJ492">
        <f>INDEX(Sheet1!$D$5:$D$15, MATCH(CJ442, Sheet1!$B$5:$B$15, 1))</f>
        <v>1</v>
      </c>
      <c r="CK492">
        <f>INDEX(Sheet1!$D$5:$D$15, MATCH(CK442, Sheet1!$B$5:$B$15, 1))</f>
        <v>0</v>
      </c>
      <c r="CL492">
        <f>INDEX(Sheet1!$D$5:$D$15, MATCH(CL442, Sheet1!$B$5:$B$15, 1))</f>
        <v>0</v>
      </c>
      <c r="CM492">
        <f>INDEX(Sheet1!$D$5:$D$15, MATCH(CM442, Sheet1!$B$5:$B$15, 1))</f>
        <v>0</v>
      </c>
      <c r="CN492">
        <f>INDEX(Sheet1!$D$5:$D$15, MATCH(CN442, Sheet1!$B$5:$B$15, 1))</f>
        <v>1</v>
      </c>
      <c r="CO492">
        <f>INDEX(Sheet1!$D$5:$D$15, MATCH(CO442, Sheet1!$B$5:$B$15, 1))</f>
        <v>0</v>
      </c>
      <c r="CP492">
        <f>INDEX(Sheet1!$D$5:$D$15, MATCH(CP442, Sheet1!$B$5:$B$15, 1))</f>
        <v>0</v>
      </c>
      <c r="CQ492">
        <f>INDEX(Sheet1!$D$5:$D$15, MATCH(CQ442, Sheet1!$B$5:$B$15, 1))</f>
        <v>0</v>
      </c>
      <c r="CR492">
        <f>INDEX(Sheet1!$D$5:$D$15, MATCH(CR442, Sheet1!$B$5:$B$15, 1))</f>
        <v>0</v>
      </c>
      <c r="CS492">
        <f>INDEX(Sheet1!$D$5:$D$15, MATCH(CS442, Sheet1!$B$5:$B$15, 1))</f>
        <v>0</v>
      </c>
      <c r="CT492">
        <f>INDEX(Sheet1!$D$5:$D$15, MATCH(CT442, Sheet1!$B$5:$B$15, 1))</f>
        <v>1</v>
      </c>
      <c r="CU492">
        <f>INDEX(Sheet1!$D$5:$D$15, MATCH(CU442, Sheet1!$B$5:$B$15, 1))</f>
        <v>1</v>
      </c>
      <c r="CV492">
        <f>INDEX(Sheet1!$D$5:$D$15, MATCH(CV442, Sheet1!$B$5:$B$15, 1))</f>
        <v>1</v>
      </c>
      <c r="CW492">
        <f>INDEX(Sheet1!$D$5:$D$15, MATCH(CW442, Sheet1!$B$5:$B$15, 1))</f>
        <v>1</v>
      </c>
      <c r="CX492">
        <f>INDEX(Sheet1!$D$5:$D$15, MATCH(CX442, Sheet1!$B$5:$B$15, 1))</f>
        <v>1</v>
      </c>
      <c r="CY492">
        <f>INDEX(Sheet1!$D$5:$D$15, MATCH(CY442, Sheet1!$B$5:$B$15, 1))</f>
        <v>1</v>
      </c>
      <c r="CZ492">
        <f>INDEX(Sheet1!$D$5:$D$15, MATCH(CZ442, Sheet1!$B$5:$B$15, 1))</f>
        <v>1</v>
      </c>
      <c r="DA492">
        <f>INDEX(Sheet1!$D$5:$D$15, MATCH(DA442, Sheet1!$B$5:$B$15, 1))</f>
        <v>1</v>
      </c>
      <c r="DB492">
        <f>INDEX(Sheet1!$D$5:$D$15, MATCH(DB442, Sheet1!$B$5:$B$15, 1))</f>
        <v>0</v>
      </c>
      <c r="DC492">
        <f>INDEX(Sheet1!$D$5:$D$15, MATCH(DC442, Sheet1!$B$5:$B$15, 1))</f>
        <v>0</v>
      </c>
      <c r="DD492">
        <f>INDEX(Sheet1!$D$5:$D$15, MATCH(DD442, Sheet1!$B$5:$B$15, 1))</f>
        <v>1</v>
      </c>
      <c r="DE492">
        <f>INDEX(Sheet1!$D$5:$D$15, MATCH(DE442, Sheet1!$B$5:$B$15, 1))</f>
        <v>0</v>
      </c>
      <c r="DF492">
        <f>INDEX(Sheet1!$D$5:$D$15, MATCH(DF442, Sheet1!$B$5:$B$15, 1))</f>
        <v>0</v>
      </c>
      <c r="DG492">
        <f>INDEX(Sheet1!$D$5:$D$15, MATCH(DG442, Sheet1!$B$5:$B$15, 1))</f>
        <v>0</v>
      </c>
      <c r="DH492">
        <f>INDEX(Sheet1!$D$5:$D$15, MATCH(DH442, Sheet1!$B$5:$B$15, 1))</f>
        <v>0</v>
      </c>
      <c r="DI492">
        <f>INDEX(Sheet1!$D$5:$D$15, MATCH(DI442, Sheet1!$B$5:$B$15, 1))</f>
        <v>0</v>
      </c>
      <c r="DJ492">
        <f>INDEX(Sheet1!$D$5:$D$15, MATCH(DJ442, Sheet1!$B$5:$B$15, 1))</f>
        <v>0</v>
      </c>
      <c r="DK492">
        <f>INDEX(Sheet1!$D$5:$D$15, MATCH(DK442, Sheet1!$B$5:$B$15, 1))</f>
        <v>0</v>
      </c>
      <c r="DL492">
        <f>INDEX(Sheet1!$D$5:$D$15, MATCH(DL442, Sheet1!$B$5:$B$15, 1))</f>
        <v>1</v>
      </c>
      <c r="DM492">
        <f>INDEX(Sheet1!$D$5:$D$15, MATCH(DM442, Sheet1!$B$5:$B$15, 1))</f>
        <v>1</v>
      </c>
      <c r="DN492">
        <f>INDEX(Sheet1!$D$5:$D$15, MATCH(DN442, Sheet1!$B$5:$B$15, 1))</f>
        <v>0</v>
      </c>
      <c r="DO492">
        <f>INDEX(Sheet1!$D$5:$D$15, MATCH(DO442, Sheet1!$B$5:$B$15, 1))</f>
        <v>1</v>
      </c>
      <c r="DP492">
        <f>INDEX(Sheet1!$D$5:$D$15, MATCH(DP442, Sheet1!$B$5:$B$15, 1))</f>
        <v>1</v>
      </c>
      <c r="DQ492">
        <f>INDEX(Sheet1!$D$5:$D$15, MATCH(DQ442, Sheet1!$B$5:$B$15, 1))</f>
        <v>1</v>
      </c>
      <c r="DR492">
        <f>INDEX(Sheet1!$D$5:$D$15, MATCH(DR442, Sheet1!$B$5:$B$15, 1))</f>
        <v>0</v>
      </c>
      <c r="DS492">
        <f>INDEX(Sheet1!$D$5:$D$15, MATCH(DS442, Sheet1!$B$5:$B$15, 1))</f>
        <v>0</v>
      </c>
      <c r="DT492">
        <f>INDEX(Sheet1!$D$5:$D$15, MATCH(DT442, Sheet1!$B$5:$B$15, 1))</f>
        <v>1</v>
      </c>
      <c r="DU492">
        <f>INDEX(Sheet1!$D$5:$D$15, MATCH(DU442, Sheet1!$B$5:$B$15, 1))</f>
        <v>1</v>
      </c>
      <c r="DV492">
        <f>INDEX(Sheet1!$D$5:$D$15, MATCH(DV442, Sheet1!$B$5:$B$15, 1))</f>
        <v>1</v>
      </c>
      <c r="DW492">
        <f>INDEX(Sheet1!$D$5:$D$15, MATCH(DW442, Sheet1!$B$5:$B$15, 1))</f>
        <v>1</v>
      </c>
      <c r="DX492">
        <f>INDEX(Sheet1!$D$5:$D$15, MATCH(DX442, Sheet1!$B$5:$B$15, 1))</f>
        <v>1</v>
      </c>
      <c r="DY492">
        <f>INDEX(Sheet1!$D$5:$D$15, MATCH(DY442, Sheet1!$B$5:$B$15, 1))</f>
        <v>1</v>
      </c>
      <c r="DZ492">
        <f>INDEX(Sheet1!$D$5:$D$15, MATCH(DZ442, Sheet1!$B$5:$B$15, 1))</f>
        <v>1</v>
      </c>
      <c r="EA492">
        <f>INDEX(Sheet1!$D$5:$D$15, MATCH(EA442, Sheet1!$B$5:$B$15, 1))</f>
        <v>1</v>
      </c>
      <c r="EB492">
        <f>INDEX(Sheet1!$D$5:$D$15, MATCH(EB442, Sheet1!$B$5:$B$15, 1))</f>
        <v>1</v>
      </c>
      <c r="EC492">
        <f>INDEX(Sheet1!$D$5:$D$15, MATCH(EC442, Sheet1!$B$5:$B$15, 1))</f>
        <v>1</v>
      </c>
      <c r="ED492">
        <f>INDEX(Sheet1!$D$5:$D$15, MATCH(ED442, Sheet1!$B$5:$B$15, 1))</f>
        <v>0</v>
      </c>
      <c r="EE492">
        <f>INDEX(Sheet1!$D$5:$D$15, MATCH(EE442, Sheet1!$B$5:$B$15, 1))</f>
        <v>0</v>
      </c>
      <c r="EF492">
        <f>INDEX(Sheet1!$D$5:$D$15, MATCH(EF442, Sheet1!$B$5:$B$15, 1))</f>
        <v>0</v>
      </c>
      <c r="EG492">
        <f>INDEX(Sheet1!$D$5:$D$15, MATCH(EG442, Sheet1!$B$5:$B$15, 1))</f>
        <v>0</v>
      </c>
      <c r="EH492">
        <f>INDEX(Sheet1!$D$5:$D$15, MATCH(EH442, Sheet1!$B$5:$B$15, 1))</f>
        <v>0</v>
      </c>
      <c r="EI492">
        <f>INDEX(Sheet1!$D$5:$D$15, MATCH(EI442, Sheet1!$B$5:$B$15, 1))</f>
        <v>0</v>
      </c>
      <c r="EJ492">
        <f>INDEX(Sheet1!$D$5:$D$15, MATCH(EJ442, Sheet1!$B$5:$B$15, 1))</f>
        <v>0</v>
      </c>
      <c r="EK492">
        <f>INDEX(Sheet1!$D$5:$D$15, MATCH(EK442, Sheet1!$B$5:$B$15, 1))</f>
        <v>0</v>
      </c>
      <c r="EL492">
        <f>INDEX(Sheet1!$D$5:$D$15, MATCH(EL442, Sheet1!$B$5:$B$15, 1))</f>
        <v>0</v>
      </c>
      <c r="EM492">
        <f>INDEX(Sheet1!$D$5:$D$15, MATCH(EM442, Sheet1!$B$5:$B$15, 1))</f>
        <v>0</v>
      </c>
      <c r="EN492">
        <f>INDEX(Sheet1!$D$5:$D$15, MATCH(EN442, Sheet1!$B$5:$B$15, 1))</f>
        <v>0</v>
      </c>
      <c r="EO492">
        <f>INDEX(Sheet1!$D$5:$D$15, MATCH(EO442, Sheet1!$B$5:$B$15, 1))</f>
        <v>0</v>
      </c>
      <c r="EP492">
        <f>INDEX(Sheet1!$D$5:$D$15, MATCH(EP442, Sheet1!$B$5:$B$15, 1))</f>
        <v>0</v>
      </c>
      <c r="EQ492">
        <f>INDEX(Sheet1!$D$5:$D$15, MATCH(EQ442, Sheet1!$B$5:$B$15, 1))</f>
        <v>0</v>
      </c>
      <c r="ER492">
        <f>INDEX(Sheet1!$D$5:$D$15, MATCH(ER442, Sheet1!$B$5:$B$15, 1))</f>
        <v>0</v>
      </c>
      <c r="ES492">
        <f>INDEX(Sheet1!$D$5:$D$15, MATCH(ES442, Sheet1!$B$5:$B$15, 1))</f>
        <v>0</v>
      </c>
      <c r="ET492">
        <f>INDEX(Sheet1!$D$5:$D$15, MATCH(ET442, Sheet1!$B$5:$B$15, 1))</f>
        <v>0</v>
      </c>
      <c r="EU492">
        <f>INDEX(Sheet1!$D$5:$D$15, MATCH(EU442, Sheet1!$B$5:$B$15, 1))</f>
        <v>0</v>
      </c>
      <c r="EV492">
        <f>INDEX(Sheet1!$D$5:$D$15, MATCH(EV442, Sheet1!$B$5:$B$15, 1))</f>
        <v>0</v>
      </c>
      <c r="EW492">
        <f>INDEX(Sheet1!$D$5:$D$15, MATCH(EW442, Sheet1!$B$5:$B$15, 1))</f>
        <v>0</v>
      </c>
      <c r="EX492">
        <f>INDEX(Sheet1!$D$5:$D$15, MATCH(EX442, Sheet1!$B$5:$B$15, 1))</f>
        <v>0</v>
      </c>
      <c r="EY492">
        <f>INDEX(Sheet1!$D$5:$D$15, MATCH(EY442, Sheet1!$B$5:$B$15, 1))</f>
        <v>0</v>
      </c>
      <c r="EZ492">
        <f>INDEX(Sheet1!$D$5:$D$15, MATCH(EZ442, Sheet1!$B$5:$B$15, 1))</f>
        <v>0</v>
      </c>
      <c r="FA492">
        <f>INDEX(Sheet1!$D$5:$D$15, MATCH(FA442, Sheet1!$B$5:$B$15, 1))</f>
        <v>0</v>
      </c>
      <c r="FB492">
        <f>INDEX(Sheet1!$D$5:$D$15, MATCH(FB442, Sheet1!$B$5:$B$15, 1))</f>
        <v>0</v>
      </c>
      <c r="FC492">
        <f>INDEX(Sheet1!$D$5:$D$15, MATCH(FC442, Sheet1!$B$5:$B$15, 1))</f>
        <v>0</v>
      </c>
      <c r="FD492">
        <f>INDEX(Sheet1!$D$5:$D$15, MATCH(FD442, Sheet1!$B$5:$B$15, 1))</f>
        <v>0</v>
      </c>
      <c r="FE492">
        <f>INDEX(Sheet1!$D$5:$D$15, MATCH(FE442, Sheet1!$B$5:$B$15, 1))</f>
        <v>2</v>
      </c>
      <c r="FF492">
        <f>INDEX(Sheet1!$D$5:$D$15, MATCH(FF442, Sheet1!$B$5:$B$15, 1))</f>
        <v>-1</v>
      </c>
      <c r="FG492">
        <f>INDEX(Sheet1!$D$5:$D$15, MATCH(FG442, Sheet1!$B$5:$B$15, 1))</f>
        <v>0</v>
      </c>
      <c r="FH492">
        <f>INDEX(Sheet1!$D$5:$D$15, MATCH(FH442, Sheet1!$B$5:$B$15, 1))</f>
        <v>0</v>
      </c>
      <c r="FI492">
        <f>INDEX(Sheet1!$D$5:$D$15, MATCH(FI442, Sheet1!$B$5:$B$15, 1))</f>
        <v>0</v>
      </c>
      <c r="FJ492">
        <f>INDEX(Sheet1!$D$5:$D$15, MATCH(FJ442, Sheet1!$B$5:$B$15, 1))</f>
        <v>0</v>
      </c>
      <c r="FK492">
        <f>INDEX(Sheet1!$D$5:$D$15, MATCH(FK442, Sheet1!$B$5:$B$15, 1))</f>
        <v>0</v>
      </c>
      <c r="FL492">
        <f>INDEX(Sheet1!$D$5:$D$15, MATCH(FL442, Sheet1!$B$5:$B$15, 1))</f>
        <v>0</v>
      </c>
      <c r="FM492">
        <f>INDEX(Sheet1!$D$5:$D$15, MATCH(FM442, Sheet1!$B$5:$B$15, 1))</f>
        <v>1</v>
      </c>
      <c r="FN492">
        <f>INDEX(Sheet1!$D$5:$D$15, MATCH(FN442, Sheet1!$B$5:$B$15, 1))</f>
        <v>1</v>
      </c>
      <c r="FO492">
        <f>INDEX(Sheet1!$D$5:$D$15, MATCH(FO442, Sheet1!$B$5:$B$15, 1))</f>
        <v>0</v>
      </c>
      <c r="FP492">
        <f>INDEX(Sheet1!$D$5:$D$15, MATCH(FP442, Sheet1!$B$5:$B$15, 1))</f>
        <v>0</v>
      </c>
      <c r="FQ492">
        <f>INDEX(Sheet1!$D$5:$D$15, MATCH(FQ442, Sheet1!$B$5:$B$15, 1))</f>
        <v>0</v>
      </c>
      <c r="FR492">
        <f>INDEX(Sheet1!$D$5:$D$15, MATCH(FR442, Sheet1!$B$5:$B$15, 1))</f>
        <v>0</v>
      </c>
      <c r="FS492">
        <f>INDEX(Sheet1!$D$5:$D$15, MATCH(FS442, Sheet1!$B$5:$B$15, 1))</f>
        <v>0</v>
      </c>
      <c r="FT492">
        <f>INDEX(Sheet1!$D$5:$D$15, MATCH(FT442, Sheet1!$B$5:$B$15, 1))</f>
        <v>0</v>
      </c>
      <c r="FU492">
        <f>INDEX(Sheet1!$D$5:$D$15, MATCH(FU442, Sheet1!$B$5:$B$15, 1))</f>
        <v>1</v>
      </c>
      <c r="FV492">
        <f>INDEX(Sheet1!$D$5:$D$15, MATCH(FV442, Sheet1!$B$5:$B$15, 1))</f>
        <v>1</v>
      </c>
      <c r="FW492">
        <f>INDEX(Sheet1!$D$5:$D$15, MATCH(FW442, Sheet1!$B$5:$B$15, 1))</f>
        <v>1</v>
      </c>
      <c r="FX492">
        <f>INDEX(Sheet1!$D$5:$D$15, MATCH(FX442, Sheet1!$B$5:$B$15, 1))</f>
        <v>1</v>
      </c>
      <c r="FY492">
        <f>INDEX(Sheet1!$D$5:$D$15, MATCH(FY442, Sheet1!$B$5:$B$15, 1))</f>
        <v>0</v>
      </c>
      <c r="FZ492">
        <f>INDEX(Sheet1!$D$5:$D$15, MATCH(FZ442, Sheet1!$B$5:$B$15, 1))</f>
        <v>0</v>
      </c>
      <c r="GA492">
        <f>INDEX(Sheet1!$D$5:$D$15, MATCH(GA442, Sheet1!$B$5:$B$15, 1))</f>
        <v>0</v>
      </c>
      <c r="GB492">
        <f>INDEX(Sheet1!$D$5:$D$15, MATCH(GB442, Sheet1!$B$5:$B$15, 1))</f>
        <v>0</v>
      </c>
      <c r="GC492">
        <f>INDEX(Sheet1!$D$5:$D$15, MATCH(GC442, Sheet1!$B$5:$B$15, 1))</f>
        <v>0</v>
      </c>
      <c r="GD492">
        <f>INDEX(Sheet1!$D$5:$D$15, MATCH(GD442, Sheet1!$B$5:$B$15, 1))</f>
        <v>0</v>
      </c>
      <c r="GE492">
        <f>INDEX(Sheet1!$D$5:$D$15, MATCH(GE442, Sheet1!$B$5:$B$15, 1))</f>
        <v>0</v>
      </c>
      <c r="GF492">
        <f>INDEX(Sheet1!$D$5:$D$15, MATCH(GF442, Sheet1!$B$5:$B$15, 1))</f>
        <v>0</v>
      </c>
      <c r="GG492">
        <f>INDEX(Sheet1!$D$5:$D$15, MATCH(GG442, Sheet1!$B$5:$B$15, 1))</f>
        <v>0</v>
      </c>
      <c r="GH492">
        <f>INDEX(Sheet1!$D$5:$D$15, MATCH(GH442, Sheet1!$B$5:$B$15, 1))</f>
        <v>0</v>
      </c>
      <c r="GI492">
        <f>INDEX(Sheet1!$D$5:$D$15, MATCH(GI442, Sheet1!$B$5:$B$15, 1))</f>
        <v>0</v>
      </c>
      <c r="GJ492">
        <f>INDEX(Sheet1!$D$5:$D$15, MATCH(GJ442, Sheet1!$B$5:$B$15, 1))</f>
        <v>0</v>
      </c>
      <c r="GK492">
        <f>INDEX(Sheet1!$D$5:$D$15, MATCH(GK442, Sheet1!$B$5:$B$15, 1))</f>
        <v>0</v>
      </c>
      <c r="GL492">
        <f>INDEX(Sheet1!$D$5:$D$15, MATCH(GL442, Sheet1!$B$5:$B$15, 1))</f>
        <v>1</v>
      </c>
      <c r="GM492">
        <f>INDEX(Sheet1!$D$5:$D$15, MATCH(GM442, Sheet1!$B$5:$B$15, 1))</f>
        <v>0</v>
      </c>
      <c r="GN492">
        <f>INDEX(Sheet1!$D$5:$D$15, MATCH(GN442, Sheet1!$B$5:$B$15, 1))</f>
        <v>0</v>
      </c>
      <c r="GO492">
        <f>INDEX(Sheet1!$D$5:$D$15, MATCH(GO442, Sheet1!$B$5:$B$15, 1))</f>
        <v>1</v>
      </c>
      <c r="GP492">
        <f>INDEX(Sheet1!$D$5:$D$15, MATCH(GP442, Sheet1!$B$5:$B$15, 1))</f>
        <v>1</v>
      </c>
      <c r="GQ492">
        <f>INDEX(Sheet1!$D$5:$D$15, MATCH(GQ442, Sheet1!$B$5:$B$15, 1))</f>
        <v>1</v>
      </c>
      <c r="GR492">
        <f>INDEX(Sheet1!$D$5:$D$15, MATCH(GR442, Sheet1!$B$5:$B$15, 1))</f>
        <v>0</v>
      </c>
      <c r="GS492">
        <f>INDEX(Sheet1!$D$5:$D$15, MATCH(GS442, Sheet1!$B$5:$B$15, 1))</f>
        <v>0</v>
      </c>
      <c r="GT492">
        <f>INDEX(Sheet1!$D$5:$D$15, MATCH(GT442, Sheet1!$B$5:$B$15, 1))</f>
        <v>0</v>
      </c>
      <c r="GU492">
        <f>INDEX(Sheet1!$D$5:$D$15, MATCH(GU442, Sheet1!$B$5:$B$15, 1))</f>
        <v>1</v>
      </c>
      <c r="GV492">
        <f>INDEX(Sheet1!$D$5:$D$15, MATCH(GV442, Sheet1!$B$5:$B$15, 1))</f>
        <v>0</v>
      </c>
      <c r="GW492">
        <f>INDEX(Sheet1!$D$5:$D$15, MATCH(GW442, Sheet1!$B$5:$B$15, 1))</f>
        <v>0</v>
      </c>
      <c r="GX492">
        <f>INDEX(Sheet1!$D$5:$D$15, MATCH(GX442, Sheet1!$B$5:$B$15, 1))</f>
        <v>1</v>
      </c>
      <c r="GY492">
        <f>INDEX(Sheet1!$D$5:$D$15, MATCH(GY442, Sheet1!$B$5:$B$15, 1))</f>
        <v>1</v>
      </c>
      <c r="GZ492">
        <f>INDEX(Sheet1!$D$5:$D$15, MATCH(GZ442, Sheet1!$B$5:$B$15, 1))</f>
        <v>1</v>
      </c>
      <c r="HA492">
        <f>INDEX(Sheet1!$D$5:$D$15, MATCH(HA442, Sheet1!$B$5:$B$15, 1))</f>
        <v>1</v>
      </c>
      <c r="HB492">
        <f>INDEX(Sheet1!$D$5:$D$15, MATCH(HB442, Sheet1!$B$5:$B$15, 1))</f>
        <v>1</v>
      </c>
      <c r="HC492">
        <f>INDEX(Sheet1!$D$5:$D$15, MATCH(HC442, Sheet1!$B$5:$B$15, 1))</f>
        <v>1</v>
      </c>
      <c r="HD492">
        <f>INDEX(Sheet1!$D$5:$D$15, MATCH(HD442, Sheet1!$B$5:$B$15, 1))</f>
        <v>0</v>
      </c>
      <c r="HE492">
        <f>INDEX(Sheet1!$D$5:$D$15, MATCH(HE442, Sheet1!$B$5:$B$15, 1))</f>
        <v>0</v>
      </c>
      <c r="HF492">
        <f>INDEX(Sheet1!$D$5:$D$15, MATCH(HF442, Sheet1!$B$5:$B$15, 1))</f>
        <v>0</v>
      </c>
      <c r="HG492">
        <f>INDEX(Sheet1!$D$5:$D$15, MATCH(HG442, Sheet1!$B$5:$B$15, 1))</f>
        <v>0</v>
      </c>
      <c r="HH492">
        <f>INDEX(Sheet1!$D$5:$D$15, MATCH(HH442, Sheet1!$B$5:$B$15, 1))</f>
        <v>0</v>
      </c>
      <c r="HI492">
        <f>INDEX(Sheet1!$D$5:$D$15, MATCH(HI442, Sheet1!$B$5:$B$15, 1))</f>
        <v>0</v>
      </c>
      <c r="HJ492">
        <f>INDEX(Sheet1!$D$5:$D$15, MATCH(HJ442, Sheet1!$B$5:$B$15, 1))</f>
        <v>0</v>
      </c>
      <c r="HK492">
        <f>INDEX(Sheet1!$D$5:$D$15, MATCH(HK442, Sheet1!$B$5:$B$15, 1))</f>
        <v>0</v>
      </c>
      <c r="HL492">
        <f>INDEX(Sheet1!$D$5:$D$15, MATCH(HL442, Sheet1!$B$5:$B$15, 1))</f>
        <v>0</v>
      </c>
      <c r="HM492">
        <f>INDEX(Sheet1!$D$5:$D$15, MATCH(HM442, Sheet1!$B$5:$B$15, 1))</f>
        <v>0</v>
      </c>
      <c r="HN492">
        <f>INDEX(Sheet1!$D$5:$D$15, MATCH(HN442, Sheet1!$B$5:$B$15, 1))</f>
        <v>0</v>
      </c>
      <c r="HO492">
        <f>INDEX(Sheet1!$D$5:$D$15, MATCH(HO442, Sheet1!$B$5:$B$15, 1))</f>
        <v>0</v>
      </c>
      <c r="HP492">
        <f>INDEX(Sheet1!$D$5:$D$15, MATCH(HP442, Sheet1!$B$5:$B$15, 1))</f>
        <v>0</v>
      </c>
      <c r="HQ492">
        <f>INDEX(Sheet1!$D$5:$D$15, MATCH(HQ442, Sheet1!$B$5:$B$15, 1))</f>
        <v>0</v>
      </c>
      <c r="HR492">
        <f>INDEX(Sheet1!$D$5:$D$15, MATCH(HR442, Sheet1!$B$5:$B$15, 1))</f>
        <v>0</v>
      </c>
      <c r="HS492">
        <f>INDEX(Sheet1!$D$5:$D$15, MATCH(HS442, Sheet1!$B$5:$B$15, 1))</f>
        <v>0</v>
      </c>
      <c r="HT492">
        <f>INDEX(Sheet1!$D$5:$D$15, MATCH(HT442, Sheet1!$B$5:$B$15, 1))</f>
        <v>0</v>
      </c>
      <c r="HU492">
        <f>INDEX(Sheet1!$D$5:$D$15, MATCH(HU442, Sheet1!$B$5:$B$15, 1))</f>
        <v>1</v>
      </c>
      <c r="HV492">
        <f>INDEX(Sheet1!$D$5:$D$15, MATCH(HV442, Sheet1!$B$5:$B$15, 1))</f>
        <v>0</v>
      </c>
      <c r="HW492">
        <f>INDEX(Sheet1!$D$5:$D$15, MATCH(HW442, Sheet1!$B$5:$B$15, 1))</f>
        <v>1</v>
      </c>
      <c r="HX492">
        <f>INDEX(Sheet1!$D$5:$D$15, MATCH(HX442, Sheet1!$B$5:$B$15, 1))</f>
        <v>1</v>
      </c>
      <c r="HY492">
        <f>INDEX(Sheet1!$D$5:$D$15, MATCH(HY442, Sheet1!$B$5:$B$15, 1))</f>
        <v>1</v>
      </c>
      <c r="HZ492">
        <f>INDEX(Sheet1!$D$5:$D$15, MATCH(HZ442, Sheet1!$B$5:$B$15, 1))</f>
        <v>1</v>
      </c>
      <c r="IA492">
        <f>INDEX(Sheet1!$D$5:$D$15, MATCH(IA442, Sheet1!$B$5:$B$15, 1))</f>
        <v>1</v>
      </c>
      <c r="IB492">
        <f>INDEX(Sheet1!$D$5:$D$15, MATCH(IB442, Sheet1!$B$5:$B$15, 1))</f>
        <v>1</v>
      </c>
      <c r="IC492">
        <f>INDEX(Sheet1!$D$5:$D$15, MATCH(IC442, Sheet1!$B$5:$B$15, 1))</f>
        <v>1</v>
      </c>
      <c r="ID492">
        <f>INDEX(Sheet1!$D$5:$D$15, MATCH(ID442, Sheet1!$B$5:$B$15, 1))</f>
        <v>1</v>
      </c>
      <c r="IE492">
        <f>INDEX(Sheet1!$D$5:$D$15, MATCH(IE442, Sheet1!$B$5:$B$15, 1))</f>
        <v>1</v>
      </c>
      <c r="IF492">
        <f>INDEX(Sheet1!$D$5:$D$15, MATCH(IF442, Sheet1!$B$5:$B$15, 1))</f>
        <v>0</v>
      </c>
      <c r="IG492">
        <f>INDEX(Sheet1!$D$5:$D$15, MATCH(IG442, Sheet1!$B$5:$B$15, 1))</f>
        <v>0</v>
      </c>
      <c r="IH492">
        <f>INDEX(Sheet1!$D$5:$D$15, MATCH(IH442, Sheet1!$B$5:$B$15, 1))</f>
        <v>0</v>
      </c>
      <c r="II492">
        <f>INDEX(Sheet1!$D$5:$D$15, MATCH(II442, Sheet1!$B$5:$B$15, 1))</f>
        <v>0</v>
      </c>
      <c r="IJ492">
        <f>INDEX(Sheet1!$D$5:$D$15, MATCH(IJ442, Sheet1!$B$5:$B$15, 1))</f>
        <v>0</v>
      </c>
      <c r="IK492">
        <f>INDEX(Sheet1!$D$5:$D$15, MATCH(IK442, Sheet1!$B$5:$B$15, 1))</f>
        <v>0</v>
      </c>
      <c r="IL492">
        <f>INDEX(Sheet1!$D$5:$D$15, MATCH(IL442, Sheet1!$B$5:$B$15, 1))</f>
        <v>0</v>
      </c>
      <c r="IM492">
        <f>INDEX(Sheet1!$D$5:$D$15, MATCH(IM442, Sheet1!$B$5:$B$15, 1))</f>
        <v>0</v>
      </c>
      <c r="IN492">
        <f>INDEX(Sheet1!$D$5:$D$15, MATCH(IN442, Sheet1!$B$5:$B$15, 1))</f>
        <v>0</v>
      </c>
      <c r="IO492">
        <f>INDEX(Sheet1!$D$5:$D$15, MATCH(IO442, Sheet1!$B$5:$B$15, 1))</f>
        <v>0</v>
      </c>
      <c r="IP492">
        <f>INDEX(Sheet1!$D$5:$D$15, MATCH(IP442, Sheet1!$B$5:$B$15, 1))</f>
        <v>0</v>
      </c>
      <c r="IQ492">
        <f>INDEX(Sheet1!$D$5:$D$15, MATCH(IQ442, Sheet1!$B$5:$B$15, 1))</f>
        <v>0</v>
      </c>
      <c r="IR492">
        <f>INDEX(Sheet1!$D$5:$D$15, MATCH(IR442, Sheet1!$B$5:$B$15, 1))</f>
        <v>0</v>
      </c>
      <c r="IS492">
        <f>INDEX(Sheet1!$D$5:$D$15, MATCH(IS442, Sheet1!$B$5:$B$15, 1))</f>
        <v>0</v>
      </c>
      <c r="IT492">
        <f>INDEX(Sheet1!$D$5:$D$15, MATCH(IT442, Sheet1!$B$5:$B$15, 1))</f>
        <v>0</v>
      </c>
      <c r="IU492">
        <f>INDEX(Sheet1!$D$5:$D$15, MATCH(IU442, Sheet1!$B$5:$B$15, 1))</f>
        <v>1</v>
      </c>
      <c r="IV492">
        <f>INDEX(Sheet1!$D$5:$D$15, MATCH(IV442, Sheet1!$B$5:$B$15, 1))</f>
        <v>1</v>
      </c>
      <c r="IW492">
        <f>INDEX(Sheet1!$D$5:$D$15, MATCH(IW442, Sheet1!$B$5:$B$15, 1))</f>
        <v>1</v>
      </c>
      <c r="IX492">
        <f>INDEX(Sheet1!$D$5:$D$15, MATCH(IX442, Sheet1!$B$5:$B$15, 1))</f>
        <v>0</v>
      </c>
      <c r="IY492">
        <f>INDEX(Sheet1!$D$5:$D$15, MATCH(IY442, Sheet1!$B$5:$B$15, 1))</f>
        <v>1</v>
      </c>
      <c r="IZ492">
        <f>INDEX(Sheet1!$D$5:$D$15, MATCH(IZ442, Sheet1!$B$5:$B$15, 1))</f>
        <v>1</v>
      </c>
      <c r="JA492">
        <f>INDEX(Sheet1!$D$5:$D$15, MATCH(JA442, Sheet1!$B$5:$B$15, 1))</f>
        <v>1</v>
      </c>
      <c r="JB492">
        <f>INDEX(Sheet1!$D$5:$D$15, MATCH(JB442, Sheet1!$B$5:$B$15, 1))</f>
        <v>1</v>
      </c>
      <c r="JC492">
        <f>INDEX(Sheet1!$D$5:$D$15, MATCH(JC442, Sheet1!$B$5:$B$15, 1))</f>
        <v>1</v>
      </c>
      <c r="JD492">
        <f>INDEX(Sheet1!$D$5:$D$15, MATCH(JD442, Sheet1!$B$5:$B$15, 1))</f>
        <v>0</v>
      </c>
      <c r="JE492">
        <f>INDEX(Sheet1!$D$5:$D$15, MATCH(JE442, Sheet1!$B$5:$B$15, 1))</f>
        <v>0</v>
      </c>
      <c r="JF492">
        <f>INDEX(Sheet1!$D$5:$D$15, MATCH(JF442, Sheet1!$B$5:$B$15, 1))</f>
        <v>0</v>
      </c>
      <c r="JG492">
        <f>INDEX(Sheet1!$D$5:$D$15, MATCH(JG442, Sheet1!$B$5:$B$15, 1))</f>
        <v>0</v>
      </c>
      <c r="JH492">
        <f>INDEX(Sheet1!$D$5:$D$15, MATCH(JH442, Sheet1!$B$5:$B$15, 1))</f>
        <v>0</v>
      </c>
      <c r="JI492">
        <f>INDEX(Sheet1!$D$5:$D$15, MATCH(JI442, Sheet1!$B$5:$B$15, 1))</f>
        <v>0</v>
      </c>
      <c r="JJ492">
        <f>INDEX(Sheet1!$D$5:$D$15, MATCH(JJ442, Sheet1!$B$5:$B$15, 1))</f>
        <v>0</v>
      </c>
      <c r="JK492">
        <f>INDEX(Sheet1!$D$5:$D$15, MATCH(JK442, Sheet1!$B$5:$B$15, 1))</f>
        <v>0</v>
      </c>
      <c r="JL492">
        <f>INDEX(Sheet1!$D$5:$D$15, MATCH(JL442, Sheet1!$B$5:$B$15, 1))</f>
        <v>0</v>
      </c>
      <c r="JM492">
        <f>INDEX(Sheet1!$D$5:$D$15, MATCH(JM442, Sheet1!$B$5:$B$15, 1))</f>
        <v>0</v>
      </c>
      <c r="JN492">
        <f>INDEX(Sheet1!$D$5:$D$15, MATCH(JN442, Sheet1!$B$5:$B$15, 1))</f>
        <v>0</v>
      </c>
      <c r="JO492">
        <f>INDEX(Sheet1!$D$5:$D$15, MATCH(JO442, Sheet1!$B$5:$B$15, 1))</f>
        <v>0</v>
      </c>
      <c r="JP492">
        <f>INDEX(Sheet1!$D$5:$D$15, MATCH(JP442, Sheet1!$B$5:$B$15, 1))</f>
        <v>0</v>
      </c>
      <c r="JQ492">
        <f>INDEX(Sheet1!$D$5:$D$15, MATCH(JQ442, Sheet1!$B$5:$B$15, 1))</f>
        <v>1</v>
      </c>
      <c r="JR492">
        <f>INDEX(Sheet1!$D$5:$D$15, MATCH(JR442, Sheet1!$B$5:$B$15, 1))</f>
        <v>0</v>
      </c>
      <c r="JS492">
        <f>INDEX(Sheet1!$D$5:$D$15, MATCH(JS442, Sheet1!$B$5:$B$15, 1))</f>
        <v>0</v>
      </c>
      <c r="JT492">
        <f>INDEX(Sheet1!$D$5:$D$15, MATCH(JT442, Sheet1!$B$5:$B$15, 1))</f>
        <v>1</v>
      </c>
      <c r="JU492">
        <f>INDEX(Sheet1!$D$5:$D$15, MATCH(JU442, Sheet1!$B$5:$B$15, 1))</f>
        <v>1</v>
      </c>
      <c r="JV492">
        <f>INDEX(Sheet1!$D$5:$D$15, MATCH(JV442, Sheet1!$B$5:$B$15, 1))</f>
        <v>1</v>
      </c>
      <c r="JW492">
        <f>INDEX(Sheet1!$D$5:$D$15, MATCH(JW442, Sheet1!$B$5:$B$15, 1))</f>
        <v>0</v>
      </c>
      <c r="JX492">
        <f>INDEX(Sheet1!$D$5:$D$15, MATCH(JX442, Sheet1!$B$5:$B$15, 1))</f>
        <v>0</v>
      </c>
      <c r="JY492">
        <f>INDEX(Sheet1!$D$5:$D$15, MATCH(JY442, Sheet1!$B$5:$B$15, 1))</f>
        <v>0</v>
      </c>
      <c r="JZ492">
        <f>INDEX(Sheet1!$D$5:$D$15, MATCH(JZ442, Sheet1!$B$5:$B$15, 1))</f>
        <v>0</v>
      </c>
      <c r="KA492">
        <f>INDEX(Sheet1!$D$5:$D$15, MATCH(KA442, Sheet1!$B$5:$B$15, 1))</f>
        <v>0</v>
      </c>
      <c r="KB492">
        <f>INDEX(Sheet1!$D$5:$D$15, MATCH(KB442, Sheet1!$B$5:$B$15, 1))</f>
        <v>0</v>
      </c>
      <c r="KC492">
        <f>INDEX(Sheet1!$D$5:$D$15, MATCH(KC442, Sheet1!$B$5:$B$15, 1))</f>
        <v>0</v>
      </c>
      <c r="KD492">
        <f>INDEX(Sheet1!$D$5:$D$15, MATCH(KD442, Sheet1!$B$5:$B$15, 1))</f>
        <v>0</v>
      </c>
      <c r="KE492">
        <f>INDEX(Sheet1!$D$5:$D$15, MATCH(KE442, Sheet1!$B$5:$B$15, 1))</f>
        <v>0</v>
      </c>
      <c r="KF492">
        <f>INDEX(Sheet1!$D$5:$D$15, MATCH(KF442, Sheet1!$B$5:$B$15, 1))</f>
        <v>0</v>
      </c>
      <c r="KG492">
        <f>INDEX(Sheet1!$D$5:$D$15, MATCH(KG442, Sheet1!$B$5:$B$15, 1))</f>
        <v>0</v>
      </c>
      <c r="KH492">
        <f>INDEX(Sheet1!$D$5:$D$15, MATCH(KH442, Sheet1!$B$5:$B$15, 1))</f>
        <v>0</v>
      </c>
      <c r="KI492">
        <f>INDEX(Sheet1!$D$5:$D$15, MATCH(KI442, Sheet1!$B$5:$B$15, 1))</f>
        <v>0</v>
      </c>
      <c r="KJ492">
        <f>INDEX(Sheet1!$D$5:$D$15, MATCH(KJ442, Sheet1!$B$5:$B$15, 1))</f>
        <v>1</v>
      </c>
      <c r="KK492">
        <f>INDEX(Sheet1!$D$5:$D$15, MATCH(KK442, Sheet1!$B$5:$B$15, 1))</f>
        <v>0</v>
      </c>
      <c r="KL492">
        <f>INDEX(Sheet1!$D$5:$D$15, MATCH(KL442, Sheet1!$B$5:$B$15, 1))</f>
        <v>1</v>
      </c>
      <c r="KM492">
        <f>INDEX(Sheet1!$D$5:$D$15, MATCH(KM442, Sheet1!$B$5:$B$15, 1))</f>
        <v>0</v>
      </c>
      <c r="KN492">
        <f>INDEX(Sheet1!$D$5:$D$15, MATCH(KN442, Sheet1!$B$5:$B$15, 1))</f>
        <v>0</v>
      </c>
      <c r="KO492">
        <f>INDEX(Sheet1!$D$5:$D$15, MATCH(KO442, Sheet1!$B$5:$B$15, 1))</f>
        <v>0</v>
      </c>
      <c r="KP492">
        <f>INDEX(Sheet1!$D$5:$D$15, MATCH(KP442, Sheet1!$B$5:$B$15, 1))</f>
        <v>0</v>
      </c>
      <c r="KQ492">
        <f>INDEX(Sheet1!$D$5:$D$15, MATCH(KQ442, Sheet1!$B$5:$B$15, 1))</f>
        <v>0</v>
      </c>
      <c r="KR492">
        <f>INDEX(Sheet1!$D$5:$D$15, MATCH(KR442, Sheet1!$B$5:$B$15, 1))</f>
        <v>0</v>
      </c>
      <c r="KS492">
        <f>INDEX(Sheet1!$D$5:$D$15, MATCH(KS442, Sheet1!$B$5:$B$15, 1))</f>
        <v>0</v>
      </c>
      <c r="KT492">
        <f>INDEX(Sheet1!$D$5:$D$15, MATCH(KT442, Sheet1!$B$5:$B$15, 1))</f>
        <v>0</v>
      </c>
      <c r="KU492">
        <f>INDEX(Sheet1!$D$5:$D$15, MATCH(KU442, Sheet1!$B$5:$B$15, 1))</f>
        <v>0</v>
      </c>
      <c r="KV492">
        <f>INDEX(Sheet1!$D$5:$D$15, MATCH(KV442, Sheet1!$B$5:$B$15, 1))</f>
        <v>0</v>
      </c>
      <c r="KW492">
        <f>INDEX(Sheet1!$D$5:$D$15, MATCH(KW442, Sheet1!$B$5:$B$15, 1))</f>
        <v>0</v>
      </c>
      <c r="KX492">
        <f>INDEX(Sheet1!$D$5:$D$15, MATCH(KX442, Sheet1!$B$5:$B$15, 1))</f>
        <v>0</v>
      </c>
      <c r="KY492">
        <f>INDEX(Sheet1!$D$5:$D$15, MATCH(KY442, Sheet1!$B$5:$B$15, 1))</f>
        <v>0</v>
      </c>
      <c r="KZ492">
        <f>INDEX(Sheet1!$D$5:$D$15, MATCH(KZ442, Sheet1!$B$5:$B$15, 1))</f>
        <v>0</v>
      </c>
      <c r="LA492">
        <f>INDEX(Sheet1!$D$5:$D$15, MATCH(LA442, Sheet1!$B$5:$B$15, 1))</f>
        <v>0</v>
      </c>
      <c r="LB492">
        <f>INDEX(Sheet1!$D$5:$D$15, MATCH(LB442, Sheet1!$B$5:$B$15, 1))</f>
        <v>0</v>
      </c>
      <c r="LC492">
        <f>INDEX(Sheet1!$D$5:$D$15, MATCH(LC442, Sheet1!$B$5:$B$15, 1))</f>
        <v>0</v>
      </c>
      <c r="LD492">
        <f>INDEX(Sheet1!$D$5:$D$15, MATCH(LD442, Sheet1!$B$5:$B$15, 1))</f>
        <v>0</v>
      </c>
      <c r="LE492">
        <f>INDEX(Sheet1!$D$5:$D$15, MATCH(LE442, Sheet1!$B$5:$B$15, 1))</f>
        <v>0</v>
      </c>
      <c r="LF492">
        <f>INDEX(Sheet1!$D$5:$D$15, MATCH(LF442, Sheet1!$B$5:$B$15, 1))</f>
        <v>0</v>
      </c>
      <c r="LG492">
        <f>INDEX(Sheet1!$D$5:$D$15, MATCH(LG442, Sheet1!$B$5:$B$15, 1))</f>
        <v>1</v>
      </c>
      <c r="LH492">
        <f>INDEX(Sheet1!$D$5:$D$15, MATCH(LH442, Sheet1!$B$5:$B$15, 1))</f>
        <v>0</v>
      </c>
      <c r="LI492">
        <f>INDEX(Sheet1!$D$5:$D$15, MATCH(LI442, Sheet1!$B$5:$B$15, 1))</f>
        <v>1</v>
      </c>
      <c r="LJ492">
        <f>INDEX(Sheet1!$D$5:$D$15, MATCH(LJ442, Sheet1!$B$5:$B$15, 1))</f>
        <v>0</v>
      </c>
      <c r="LK492">
        <f>INDEX(Sheet1!$D$5:$D$15, MATCH(LK442, Sheet1!$B$5:$B$15, 1))</f>
        <v>0</v>
      </c>
      <c r="LL492">
        <f>INDEX(Sheet1!$D$5:$D$15, MATCH(LL442, Sheet1!$B$5:$B$15, 1))</f>
        <v>0</v>
      </c>
      <c r="LM492">
        <f>INDEX(Sheet1!$D$5:$D$15, MATCH(LM442, Sheet1!$B$5:$B$15, 1))</f>
        <v>0</v>
      </c>
      <c r="LN492">
        <f>INDEX(Sheet1!$D$5:$D$15, MATCH(LN442, Sheet1!$B$5:$B$15, 1))</f>
        <v>0</v>
      </c>
      <c r="LO492">
        <f>INDEX(Sheet1!$D$5:$D$15, MATCH(LO442, Sheet1!$B$5:$B$15, 1))</f>
        <v>0</v>
      </c>
      <c r="LP492">
        <f>INDEX(Sheet1!$D$5:$D$15, MATCH(LP442, Sheet1!$B$5:$B$15, 1))</f>
        <v>0</v>
      </c>
      <c r="LQ492">
        <f>INDEX(Sheet1!$D$5:$D$15, MATCH(LQ442, Sheet1!$B$5:$B$15, 1))</f>
        <v>1</v>
      </c>
      <c r="LR492">
        <f>INDEX(Sheet1!$D$5:$D$15, MATCH(LR442, Sheet1!$B$5:$B$15, 1))</f>
        <v>1</v>
      </c>
      <c r="LS492">
        <f>INDEX(Sheet1!$D$5:$D$15, MATCH(LS442, Sheet1!$B$5:$B$15, 1))</f>
        <v>1</v>
      </c>
      <c r="LT492">
        <f>INDEX(Sheet1!$D$5:$D$15, MATCH(LT442, Sheet1!$B$5:$B$15, 1))</f>
        <v>1</v>
      </c>
      <c r="LU492">
        <f>INDEX(Sheet1!$D$5:$D$15, MATCH(LU442, Sheet1!$B$5:$B$15, 1))</f>
        <v>1</v>
      </c>
      <c r="LV492">
        <f>INDEX(Sheet1!$D$5:$D$15, MATCH(LV442, Sheet1!$B$5:$B$15, 1))</f>
        <v>1</v>
      </c>
      <c r="LW492">
        <f>INDEX(Sheet1!$D$5:$D$15, MATCH(LW442, Sheet1!$B$5:$B$15, 1))</f>
        <v>1</v>
      </c>
      <c r="LX492">
        <f>INDEX(Sheet1!$D$5:$D$15, MATCH(LX442, Sheet1!$B$5:$B$15, 1))</f>
        <v>0</v>
      </c>
      <c r="LY492">
        <f>INDEX(Sheet1!$D$5:$D$15, MATCH(LY442, Sheet1!$B$5:$B$15, 1))</f>
        <v>1</v>
      </c>
      <c r="LZ492">
        <f>INDEX(Sheet1!$D$5:$D$15, MATCH(LZ442, Sheet1!$B$5:$B$15, 1))</f>
        <v>1</v>
      </c>
      <c r="MA492">
        <f>INDEX(Sheet1!$D$5:$D$15, MATCH(MA442, Sheet1!$B$5:$B$15, 1))</f>
        <v>1</v>
      </c>
      <c r="MB492">
        <f>INDEX(Sheet1!$D$5:$D$15, MATCH(MB442, Sheet1!$B$5:$B$15, 1))</f>
        <v>0</v>
      </c>
      <c r="MC492">
        <f>INDEX(Sheet1!$D$5:$D$15, MATCH(MC442, Sheet1!$B$5:$B$15, 1))</f>
        <v>1</v>
      </c>
      <c r="MD492">
        <f>INDEX(Sheet1!$D$5:$D$15, MATCH(MD442, Sheet1!$B$5:$B$15, 1))</f>
        <v>1</v>
      </c>
      <c r="ME492">
        <f>INDEX(Sheet1!$D$5:$D$15, MATCH(ME442, Sheet1!$B$5:$B$15, 1))</f>
        <v>0</v>
      </c>
      <c r="MF492">
        <f>INDEX(Sheet1!$D$5:$D$15, MATCH(MF442, Sheet1!$B$5:$B$15, 1))</f>
        <v>1</v>
      </c>
      <c r="MG492">
        <f>INDEX(Sheet1!$D$5:$D$15, MATCH(MG442, Sheet1!$B$5:$B$15, 1))</f>
        <v>1</v>
      </c>
      <c r="MH492">
        <f>INDEX(Sheet1!$D$5:$D$15, MATCH(MH442, Sheet1!$B$5:$B$15, 1))</f>
        <v>1</v>
      </c>
      <c r="MI492">
        <f>INDEX(Sheet1!$D$5:$D$15, MATCH(MI442, Sheet1!$B$5:$B$15, 1))</f>
        <v>0</v>
      </c>
      <c r="MJ492">
        <f>INDEX(Sheet1!$D$5:$D$15, MATCH(MJ442, Sheet1!$B$5:$B$15, 1))</f>
        <v>1</v>
      </c>
      <c r="MK492">
        <f>INDEX(Sheet1!$D$5:$D$15, MATCH(MK442, Sheet1!$B$5:$B$15, 1))</f>
        <v>0</v>
      </c>
      <c r="ML492">
        <f>INDEX(Sheet1!$D$5:$D$15, MATCH(ML442, Sheet1!$B$5:$B$15, 1))</f>
        <v>1</v>
      </c>
      <c r="MM492">
        <f>INDEX(Sheet1!$D$5:$D$15, MATCH(MM442, Sheet1!$B$5:$B$15, 1))</f>
        <v>1</v>
      </c>
      <c r="MN492">
        <f>INDEX(Sheet1!$D$5:$D$15, MATCH(MN442, Sheet1!$B$5:$B$15, 1))</f>
        <v>1</v>
      </c>
      <c r="MO492">
        <f>INDEX(Sheet1!$D$5:$D$15, MATCH(MO442, Sheet1!$B$5:$B$15, 1))</f>
        <v>1</v>
      </c>
      <c r="MP492">
        <f>INDEX(Sheet1!$D$5:$D$15, MATCH(MP442, Sheet1!$B$5:$B$15, 1))</f>
        <v>0</v>
      </c>
      <c r="MQ492">
        <f>INDEX(Sheet1!$D$5:$D$15, MATCH(MQ442, Sheet1!$B$5:$B$15, 1))</f>
        <v>1</v>
      </c>
      <c r="MR492">
        <f>INDEX(Sheet1!$D$5:$D$15, MATCH(MR442, Sheet1!$B$5:$B$15, 1))</f>
        <v>1</v>
      </c>
      <c r="MS492">
        <f>INDEX(Sheet1!$D$5:$D$15, MATCH(MS442, Sheet1!$B$5:$B$15, 1))</f>
        <v>0</v>
      </c>
      <c r="MT492">
        <f>INDEX(Sheet1!$D$5:$D$15, MATCH(MT442, Sheet1!$B$5:$B$15, 1))</f>
        <v>0</v>
      </c>
      <c r="MU492">
        <f>INDEX(Sheet1!$D$5:$D$15, MATCH(MU442, Sheet1!$B$5:$B$15, 1))</f>
        <v>1</v>
      </c>
      <c r="MV492">
        <f>INDEX(Sheet1!$D$5:$D$15, MATCH(MV442, Sheet1!$B$5:$B$15, 1))</f>
        <v>1</v>
      </c>
      <c r="MW492">
        <f>INDEX(Sheet1!$D$5:$D$15, MATCH(MW442, Sheet1!$B$5:$B$15, 1))</f>
        <v>1</v>
      </c>
      <c r="MX492">
        <f>INDEX(Sheet1!$D$5:$D$15, MATCH(MX442, Sheet1!$B$5:$B$15, 1))</f>
        <v>1</v>
      </c>
      <c r="MY492">
        <f>INDEX(Sheet1!$D$5:$D$15, MATCH(MY442, Sheet1!$B$5:$B$15, 1))</f>
        <v>1</v>
      </c>
      <c r="MZ492">
        <f>INDEX(Sheet1!$D$5:$D$15, MATCH(MZ442, Sheet1!$B$5:$B$15, 1))</f>
        <v>1</v>
      </c>
      <c r="NA492">
        <f>INDEX(Sheet1!$D$5:$D$15, MATCH(NA442, Sheet1!$B$5:$B$15, 1))</f>
        <v>1</v>
      </c>
      <c r="NB492">
        <f>INDEX(Sheet1!$D$5:$D$15, MATCH(NB442, Sheet1!$B$5:$B$15, 1))</f>
        <v>1</v>
      </c>
      <c r="NC492">
        <f>INDEX(Sheet1!$D$5:$D$15, MATCH(NC442, Sheet1!$B$5:$B$15, 1))</f>
        <v>0</v>
      </c>
      <c r="ND492">
        <f>INDEX(Sheet1!$D$5:$D$15, MATCH(ND442, Sheet1!$B$5:$B$15, 1))</f>
        <v>0</v>
      </c>
      <c r="NE492">
        <f>INDEX(Sheet1!$D$5:$D$15, MATCH(NE442, Sheet1!$B$5:$B$15, 1))</f>
        <v>0</v>
      </c>
      <c r="NF492">
        <f>INDEX(Sheet1!$D$5:$D$15, MATCH(NF442, Sheet1!$B$5:$B$15, 1))</f>
        <v>0</v>
      </c>
      <c r="NG492">
        <f>INDEX(Sheet1!$D$5:$D$15, MATCH(NG442, Sheet1!$B$5:$B$15, 1))</f>
        <v>1</v>
      </c>
      <c r="NH492">
        <f>INDEX(Sheet1!$D$5:$D$15, MATCH(NH442, Sheet1!$B$5:$B$15, 1))</f>
        <v>0</v>
      </c>
      <c r="NI492">
        <f>INDEX(Sheet1!$D$5:$D$15, MATCH(NI442, Sheet1!$B$5:$B$15, 1))</f>
        <v>0</v>
      </c>
      <c r="NJ492">
        <f>INDEX(Sheet1!$D$5:$D$15, MATCH(NJ442, Sheet1!$B$5:$B$15, 1))</f>
        <v>0</v>
      </c>
      <c r="NK492">
        <f>INDEX(Sheet1!$D$5:$D$15, MATCH(NK442, Sheet1!$B$5:$B$15, 1))</f>
        <v>1</v>
      </c>
      <c r="NL492">
        <f>INDEX(Sheet1!$D$5:$D$15, MATCH(NL442, Sheet1!$B$5:$B$15, 1))</f>
        <v>0</v>
      </c>
      <c r="NM492">
        <f>INDEX(Sheet1!$D$5:$D$15, MATCH(NM442, Sheet1!$B$5:$B$15, 1))</f>
        <v>1</v>
      </c>
      <c r="NN492">
        <f>INDEX(Sheet1!$D$5:$D$15, MATCH(NN442, Sheet1!$B$5:$B$15, 1))</f>
        <v>0</v>
      </c>
      <c r="NO492">
        <f>INDEX(Sheet1!$D$5:$D$15, MATCH(NO442, Sheet1!$B$5:$B$15, 1))</f>
        <v>1</v>
      </c>
      <c r="NP492">
        <f>INDEX(Sheet1!$D$5:$D$15, MATCH(NP442, Sheet1!$B$5:$B$15, 1))</f>
        <v>0</v>
      </c>
      <c r="NQ492">
        <f>INDEX(Sheet1!$D$5:$D$15, MATCH(NQ442, Sheet1!$B$5:$B$15, 1))</f>
        <v>0</v>
      </c>
      <c r="NR492">
        <f>INDEX(Sheet1!$D$5:$D$15, MATCH(NR442, Sheet1!$B$5:$B$15, 1))</f>
        <v>0</v>
      </c>
      <c r="NS492">
        <f>INDEX(Sheet1!$D$5:$D$15, MATCH(NS442, Sheet1!$B$5:$B$15, 1))</f>
        <v>0</v>
      </c>
      <c r="NT492">
        <f>INDEX(Sheet1!$D$5:$D$15, MATCH(NT442, Sheet1!$B$5:$B$15, 1))</f>
        <v>0</v>
      </c>
      <c r="NU492">
        <f>INDEX(Sheet1!$D$5:$D$15, MATCH(NU442, Sheet1!$B$5:$B$15, 1))</f>
        <v>0</v>
      </c>
      <c r="NV492">
        <f>INDEX(Sheet1!$D$5:$D$15, MATCH(NV442, Sheet1!$B$5:$B$15, 1))</f>
        <v>1</v>
      </c>
      <c r="NW492">
        <f>INDEX(Sheet1!$D$5:$D$15, MATCH(NW442, Sheet1!$B$5:$B$15, 1))</f>
        <v>0</v>
      </c>
      <c r="NX492">
        <f>INDEX(Sheet1!$D$5:$D$15, MATCH(NX442, Sheet1!$B$5:$B$15, 1))</f>
        <v>0</v>
      </c>
      <c r="NY492">
        <f>INDEX(Sheet1!$D$5:$D$15, MATCH(NY442, Sheet1!$B$5:$B$15, 1))</f>
        <v>0</v>
      </c>
      <c r="NZ492">
        <f>INDEX(Sheet1!$D$5:$D$15, MATCH(NZ442, Sheet1!$B$5:$B$15, 1))</f>
        <v>0</v>
      </c>
      <c r="OA492">
        <f>INDEX(Sheet1!$D$5:$D$15, MATCH(OA442, Sheet1!$B$5:$B$15, 1))</f>
        <v>0</v>
      </c>
      <c r="OB492">
        <f>INDEX(Sheet1!$D$5:$D$15, MATCH(OB442, Sheet1!$B$5:$B$15, 1))</f>
        <v>0</v>
      </c>
    </row>
    <row r="493" spans="1:392" x14ac:dyDescent="0.35">
      <c r="A493" t="str">
        <f t="shared" si="388"/>
        <v>2001-10</v>
      </c>
      <c r="B493" t="str">
        <f t="shared" si="388"/>
        <v>SWM</v>
      </c>
      <c r="C493">
        <f>INDEX(Sheet1!$D$5:$D$15, MATCH(C443, Sheet1!$B$5:$B$15, 1))</f>
        <v>0</v>
      </c>
      <c r="D493">
        <f>INDEX(Sheet1!$D$5:$D$15, MATCH(D443, Sheet1!$B$5:$B$15, 1))</f>
        <v>0</v>
      </c>
      <c r="E493">
        <f>INDEX(Sheet1!$D$5:$D$15, MATCH(E443, Sheet1!$B$5:$B$15, 1))</f>
        <v>0</v>
      </c>
      <c r="F493">
        <f>INDEX(Sheet1!$D$5:$D$15, MATCH(F443, Sheet1!$B$5:$B$15, 1))</f>
        <v>0</v>
      </c>
      <c r="G493">
        <f>INDEX(Sheet1!$D$5:$D$15, MATCH(G443, Sheet1!$B$5:$B$15, 1))</f>
        <v>0</v>
      </c>
      <c r="H493">
        <f>INDEX(Sheet1!$D$5:$D$15, MATCH(H443, Sheet1!$B$5:$B$15, 1))</f>
        <v>0</v>
      </c>
      <c r="I493">
        <f>INDEX(Sheet1!$D$5:$D$15, MATCH(I443, Sheet1!$B$5:$B$15, 1))</f>
        <v>0</v>
      </c>
      <c r="J493">
        <f>INDEX(Sheet1!$D$5:$D$15, MATCH(J443, Sheet1!$B$5:$B$15, 1))</f>
        <v>0</v>
      </c>
      <c r="K493">
        <f>INDEX(Sheet1!$D$5:$D$15, MATCH(K443, Sheet1!$B$5:$B$15, 1))</f>
        <v>0</v>
      </c>
      <c r="L493">
        <f>INDEX(Sheet1!$D$5:$D$15, MATCH(L443, Sheet1!$B$5:$B$15, 1))</f>
        <v>0</v>
      </c>
      <c r="M493">
        <f>INDEX(Sheet1!$D$5:$D$15, MATCH(M443, Sheet1!$B$5:$B$15, 1))</f>
        <v>0</v>
      </c>
      <c r="N493">
        <f>INDEX(Sheet1!$D$5:$D$15, MATCH(N443, Sheet1!$B$5:$B$15, 1))</f>
        <v>0</v>
      </c>
      <c r="O493">
        <f>INDEX(Sheet1!$D$5:$D$15, MATCH(O443, Sheet1!$B$5:$B$15, 1))</f>
        <v>0</v>
      </c>
      <c r="P493">
        <f>INDEX(Sheet1!$D$5:$D$15, MATCH(P443, Sheet1!$B$5:$B$15, 1))</f>
        <v>0</v>
      </c>
      <c r="Q493">
        <f>INDEX(Sheet1!$D$5:$D$15, MATCH(Q443, Sheet1!$B$5:$B$15, 1))</f>
        <v>0</v>
      </c>
      <c r="R493">
        <f>INDEX(Sheet1!$D$5:$D$15, MATCH(R443, Sheet1!$B$5:$B$15, 1))</f>
        <v>0</v>
      </c>
      <c r="S493">
        <f>INDEX(Sheet1!$D$5:$D$15, MATCH(S443, Sheet1!$B$5:$B$15, 1))</f>
        <v>0</v>
      </c>
      <c r="T493">
        <f>INDEX(Sheet1!$D$5:$D$15, MATCH(T443, Sheet1!$B$5:$B$15, 1))</f>
        <v>0</v>
      </c>
      <c r="U493">
        <f>INDEX(Sheet1!$D$5:$D$15, MATCH(U443, Sheet1!$B$5:$B$15, 1))</f>
        <v>0</v>
      </c>
      <c r="V493">
        <f>INDEX(Sheet1!$D$5:$D$15, MATCH(V443, Sheet1!$B$5:$B$15, 1))</f>
        <v>0</v>
      </c>
      <c r="W493">
        <f>INDEX(Sheet1!$D$5:$D$15, MATCH(W443, Sheet1!$B$5:$B$15, 1))</f>
        <v>0</v>
      </c>
      <c r="X493">
        <f>INDEX(Sheet1!$D$5:$D$15, MATCH(X443, Sheet1!$B$5:$B$15, 1))</f>
        <v>0</v>
      </c>
      <c r="Y493">
        <f>INDEX(Sheet1!$D$5:$D$15, MATCH(Y443, Sheet1!$B$5:$B$15, 1))</f>
        <v>0</v>
      </c>
      <c r="Z493">
        <f>INDEX(Sheet1!$D$5:$D$15, MATCH(Z443, Sheet1!$B$5:$B$15, 1))</f>
        <v>0</v>
      </c>
      <c r="AA493">
        <f>INDEX(Sheet1!$D$5:$D$15, MATCH(AA443, Sheet1!$B$5:$B$15, 1))</f>
        <v>0</v>
      </c>
      <c r="AB493">
        <f>INDEX(Sheet1!$D$5:$D$15, MATCH(AB443, Sheet1!$B$5:$B$15, 1))</f>
        <v>0</v>
      </c>
      <c r="AC493">
        <f>INDEX(Sheet1!$D$5:$D$15, MATCH(AC443, Sheet1!$B$5:$B$15, 1))</f>
        <v>0</v>
      </c>
      <c r="AD493">
        <f>INDEX(Sheet1!$D$5:$D$15, MATCH(AD443, Sheet1!$B$5:$B$15, 1))</f>
        <v>1</v>
      </c>
      <c r="AE493">
        <f>INDEX(Sheet1!$D$5:$D$15, MATCH(AE443, Sheet1!$B$5:$B$15, 1))</f>
        <v>0</v>
      </c>
      <c r="AF493">
        <f>INDEX(Sheet1!$D$5:$D$15, MATCH(AF443, Sheet1!$B$5:$B$15, 1))</f>
        <v>0</v>
      </c>
      <c r="AG493">
        <f>INDEX(Sheet1!$D$5:$D$15, MATCH(AG443, Sheet1!$B$5:$B$15, 1))</f>
        <v>1</v>
      </c>
      <c r="AH493">
        <f>INDEX(Sheet1!$D$5:$D$15, MATCH(AH443, Sheet1!$B$5:$B$15, 1))</f>
        <v>0</v>
      </c>
      <c r="AI493">
        <f>INDEX(Sheet1!$D$5:$D$15, MATCH(AI443, Sheet1!$B$5:$B$15, 1))</f>
        <v>0</v>
      </c>
      <c r="AJ493">
        <f>INDEX(Sheet1!$D$5:$D$15, MATCH(AJ443, Sheet1!$B$5:$B$15, 1))</f>
        <v>0</v>
      </c>
      <c r="AK493">
        <f>INDEX(Sheet1!$D$5:$D$15, MATCH(AK443, Sheet1!$B$5:$B$15, 1))</f>
        <v>0</v>
      </c>
      <c r="AL493">
        <f>INDEX(Sheet1!$D$5:$D$15, MATCH(AL443, Sheet1!$B$5:$B$15, 1))</f>
        <v>0</v>
      </c>
      <c r="AM493">
        <f>INDEX(Sheet1!$D$5:$D$15, MATCH(AM443, Sheet1!$B$5:$B$15, 1))</f>
        <v>1</v>
      </c>
      <c r="AN493">
        <f>INDEX(Sheet1!$D$5:$D$15, MATCH(AN443, Sheet1!$B$5:$B$15, 1))</f>
        <v>1</v>
      </c>
      <c r="AO493">
        <f>INDEX(Sheet1!$D$5:$D$15, MATCH(AO443, Sheet1!$B$5:$B$15, 1))</f>
        <v>0</v>
      </c>
      <c r="AP493">
        <f>INDEX(Sheet1!$D$5:$D$15, MATCH(AP443, Sheet1!$B$5:$B$15, 1))</f>
        <v>1</v>
      </c>
      <c r="AQ493">
        <f>INDEX(Sheet1!$D$5:$D$15, MATCH(AQ443, Sheet1!$B$5:$B$15, 1))</f>
        <v>0</v>
      </c>
      <c r="AR493">
        <f>INDEX(Sheet1!$D$5:$D$15, MATCH(AR443, Sheet1!$B$5:$B$15, 1))</f>
        <v>0</v>
      </c>
      <c r="AS493">
        <f>INDEX(Sheet1!$D$5:$D$15, MATCH(AS443, Sheet1!$B$5:$B$15, 1))</f>
        <v>0</v>
      </c>
      <c r="AT493">
        <f>INDEX(Sheet1!$D$5:$D$15, MATCH(AT443, Sheet1!$B$5:$B$15, 1))</f>
        <v>0</v>
      </c>
      <c r="AU493">
        <f>INDEX(Sheet1!$D$5:$D$15, MATCH(AU443, Sheet1!$B$5:$B$15, 1))</f>
        <v>0</v>
      </c>
      <c r="AV493">
        <f>INDEX(Sheet1!$D$5:$D$15, MATCH(AV443, Sheet1!$B$5:$B$15, 1))</f>
        <v>0</v>
      </c>
      <c r="AW493">
        <f>INDEX(Sheet1!$D$5:$D$15, MATCH(AW443, Sheet1!$B$5:$B$15, 1))</f>
        <v>0</v>
      </c>
      <c r="AX493">
        <f>INDEX(Sheet1!$D$5:$D$15, MATCH(AX443, Sheet1!$B$5:$B$15, 1))</f>
        <v>0</v>
      </c>
      <c r="AY493">
        <f>INDEX(Sheet1!$D$5:$D$15, MATCH(AY443, Sheet1!$B$5:$B$15, 1))</f>
        <v>0</v>
      </c>
      <c r="AZ493">
        <f>INDEX(Sheet1!$D$5:$D$15, MATCH(AZ443, Sheet1!$B$5:$B$15, 1))</f>
        <v>0</v>
      </c>
      <c r="BA493">
        <f>INDEX(Sheet1!$D$5:$D$15, MATCH(BA443, Sheet1!$B$5:$B$15, 1))</f>
        <v>0</v>
      </c>
      <c r="BB493">
        <f>INDEX(Sheet1!$D$5:$D$15, MATCH(BB443, Sheet1!$B$5:$B$15, 1))</f>
        <v>0</v>
      </c>
      <c r="BC493">
        <f>INDEX(Sheet1!$D$5:$D$15, MATCH(BC443, Sheet1!$B$5:$B$15, 1))</f>
        <v>0</v>
      </c>
      <c r="BD493">
        <f>INDEX(Sheet1!$D$5:$D$15, MATCH(BD443, Sheet1!$B$5:$B$15, 1))</f>
        <v>0</v>
      </c>
      <c r="BE493">
        <f>INDEX(Sheet1!$D$5:$D$15, MATCH(BE443, Sheet1!$B$5:$B$15, 1))</f>
        <v>0</v>
      </c>
      <c r="BF493">
        <f>INDEX(Sheet1!$D$5:$D$15, MATCH(BF443, Sheet1!$B$5:$B$15, 1))</f>
        <v>0</v>
      </c>
      <c r="BG493">
        <f>INDEX(Sheet1!$D$5:$D$15, MATCH(BG443, Sheet1!$B$5:$B$15, 1))</f>
        <v>0</v>
      </c>
      <c r="BH493">
        <f>INDEX(Sheet1!$D$5:$D$15, MATCH(BH443, Sheet1!$B$5:$B$15, 1))</f>
        <v>0</v>
      </c>
      <c r="BI493">
        <f>INDEX(Sheet1!$D$5:$D$15, MATCH(BI443, Sheet1!$B$5:$B$15, 1))</f>
        <v>0</v>
      </c>
      <c r="BJ493">
        <f>INDEX(Sheet1!$D$5:$D$15, MATCH(BJ443, Sheet1!$B$5:$B$15, 1))</f>
        <v>0</v>
      </c>
      <c r="BK493">
        <f>INDEX(Sheet1!$D$5:$D$15, MATCH(BK443, Sheet1!$B$5:$B$15, 1))</f>
        <v>0</v>
      </c>
      <c r="BL493">
        <f>INDEX(Sheet1!$D$5:$D$15, MATCH(BL443, Sheet1!$B$5:$B$15, 1))</f>
        <v>0</v>
      </c>
      <c r="BM493">
        <f>INDEX(Sheet1!$D$5:$D$15, MATCH(BM443, Sheet1!$B$5:$B$15, 1))</f>
        <v>1</v>
      </c>
      <c r="BN493">
        <f>INDEX(Sheet1!$D$5:$D$15, MATCH(BN443, Sheet1!$B$5:$B$15, 1))</f>
        <v>0</v>
      </c>
      <c r="BO493">
        <f>INDEX(Sheet1!$D$5:$D$15, MATCH(BO443, Sheet1!$B$5:$B$15, 1))</f>
        <v>0</v>
      </c>
      <c r="BP493">
        <f>INDEX(Sheet1!$D$5:$D$15, MATCH(BP443, Sheet1!$B$5:$B$15, 1))</f>
        <v>0</v>
      </c>
      <c r="BQ493">
        <f>INDEX(Sheet1!$D$5:$D$15, MATCH(BQ443, Sheet1!$B$5:$B$15, 1))</f>
        <v>0</v>
      </c>
      <c r="BR493">
        <f>INDEX(Sheet1!$D$5:$D$15, MATCH(BR443, Sheet1!$B$5:$B$15, 1))</f>
        <v>1</v>
      </c>
      <c r="BS493">
        <f>INDEX(Sheet1!$D$5:$D$15, MATCH(BS443, Sheet1!$B$5:$B$15, 1))</f>
        <v>1</v>
      </c>
      <c r="BT493">
        <f>INDEX(Sheet1!$D$5:$D$15, MATCH(BT443, Sheet1!$B$5:$B$15, 1))</f>
        <v>0</v>
      </c>
      <c r="BU493">
        <f>INDEX(Sheet1!$D$5:$D$15, MATCH(BU443, Sheet1!$B$5:$B$15, 1))</f>
        <v>1</v>
      </c>
      <c r="BV493">
        <f>INDEX(Sheet1!$D$5:$D$15, MATCH(BV443, Sheet1!$B$5:$B$15, 1))</f>
        <v>0</v>
      </c>
      <c r="BW493">
        <f>INDEX(Sheet1!$D$5:$D$15, MATCH(BW443, Sheet1!$B$5:$B$15, 1))</f>
        <v>0</v>
      </c>
      <c r="BX493">
        <f>INDEX(Sheet1!$D$5:$D$15, MATCH(BX443, Sheet1!$B$5:$B$15, 1))</f>
        <v>1</v>
      </c>
      <c r="BY493">
        <f>INDEX(Sheet1!$D$5:$D$15, MATCH(BY443, Sheet1!$B$5:$B$15, 1))</f>
        <v>0</v>
      </c>
      <c r="BZ493">
        <f>INDEX(Sheet1!$D$5:$D$15, MATCH(BZ443, Sheet1!$B$5:$B$15, 1))</f>
        <v>0</v>
      </c>
      <c r="CA493">
        <f>INDEX(Sheet1!$D$5:$D$15, MATCH(CA443, Sheet1!$B$5:$B$15, 1))</f>
        <v>0</v>
      </c>
      <c r="CB493">
        <f>INDEX(Sheet1!$D$5:$D$15, MATCH(CB443, Sheet1!$B$5:$B$15, 1))</f>
        <v>0</v>
      </c>
      <c r="CC493">
        <f>INDEX(Sheet1!$D$5:$D$15, MATCH(CC443, Sheet1!$B$5:$B$15, 1))</f>
        <v>0</v>
      </c>
      <c r="CD493">
        <f>INDEX(Sheet1!$D$5:$D$15, MATCH(CD443, Sheet1!$B$5:$B$15, 1))</f>
        <v>0</v>
      </c>
      <c r="CE493">
        <f>INDEX(Sheet1!$D$5:$D$15, MATCH(CE443, Sheet1!$B$5:$B$15, 1))</f>
        <v>0</v>
      </c>
      <c r="CF493">
        <f>INDEX(Sheet1!$D$5:$D$15, MATCH(CF443, Sheet1!$B$5:$B$15, 1))</f>
        <v>0</v>
      </c>
      <c r="CG493">
        <f>INDEX(Sheet1!$D$5:$D$15, MATCH(CG443, Sheet1!$B$5:$B$15, 1))</f>
        <v>0</v>
      </c>
      <c r="CH493">
        <f>INDEX(Sheet1!$D$5:$D$15, MATCH(CH443, Sheet1!$B$5:$B$15, 1))</f>
        <v>0</v>
      </c>
      <c r="CI493">
        <f>INDEX(Sheet1!$D$5:$D$15, MATCH(CI443, Sheet1!$B$5:$B$15, 1))</f>
        <v>0</v>
      </c>
      <c r="CJ493">
        <f>INDEX(Sheet1!$D$5:$D$15, MATCH(CJ443, Sheet1!$B$5:$B$15, 1))</f>
        <v>0</v>
      </c>
      <c r="CK493">
        <f>INDEX(Sheet1!$D$5:$D$15, MATCH(CK443, Sheet1!$B$5:$B$15, 1))</f>
        <v>0</v>
      </c>
      <c r="CL493">
        <f>INDEX(Sheet1!$D$5:$D$15, MATCH(CL443, Sheet1!$B$5:$B$15, 1))</f>
        <v>0</v>
      </c>
      <c r="CM493">
        <f>INDEX(Sheet1!$D$5:$D$15, MATCH(CM443, Sheet1!$B$5:$B$15, 1))</f>
        <v>0</v>
      </c>
      <c r="CN493">
        <f>INDEX(Sheet1!$D$5:$D$15, MATCH(CN443, Sheet1!$B$5:$B$15, 1))</f>
        <v>0</v>
      </c>
      <c r="CO493">
        <f>INDEX(Sheet1!$D$5:$D$15, MATCH(CO443, Sheet1!$B$5:$B$15, 1))</f>
        <v>0</v>
      </c>
      <c r="CP493">
        <f>INDEX(Sheet1!$D$5:$D$15, MATCH(CP443, Sheet1!$B$5:$B$15, 1))</f>
        <v>0</v>
      </c>
      <c r="CQ493">
        <f>INDEX(Sheet1!$D$5:$D$15, MATCH(CQ443, Sheet1!$B$5:$B$15, 1))</f>
        <v>0</v>
      </c>
      <c r="CR493">
        <f>INDEX(Sheet1!$D$5:$D$15, MATCH(CR443, Sheet1!$B$5:$B$15, 1))</f>
        <v>0</v>
      </c>
      <c r="CS493">
        <f>INDEX(Sheet1!$D$5:$D$15, MATCH(CS443, Sheet1!$B$5:$B$15, 1))</f>
        <v>0</v>
      </c>
      <c r="CT493">
        <f>INDEX(Sheet1!$D$5:$D$15, MATCH(CT443, Sheet1!$B$5:$B$15, 1))</f>
        <v>0</v>
      </c>
      <c r="CU493">
        <f>INDEX(Sheet1!$D$5:$D$15, MATCH(CU443, Sheet1!$B$5:$B$15, 1))</f>
        <v>0</v>
      </c>
      <c r="CV493">
        <f>INDEX(Sheet1!$D$5:$D$15, MATCH(CV443, Sheet1!$B$5:$B$15, 1))</f>
        <v>0</v>
      </c>
      <c r="CW493">
        <f>INDEX(Sheet1!$D$5:$D$15, MATCH(CW443, Sheet1!$B$5:$B$15, 1))</f>
        <v>0</v>
      </c>
      <c r="CX493">
        <f>INDEX(Sheet1!$D$5:$D$15, MATCH(CX443, Sheet1!$B$5:$B$15, 1))</f>
        <v>0</v>
      </c>
      <c r="CY493">
        <f>INDEX(Sheet1!$D$5:$D$15, MATCH(CY443, Sheet1!$B$5:$B$15, 1))</f>
        <v>0</v>
      </c>
      <c r="CZ493">
        <f>INDEX(Sheet1!$D$5:$D$15, MATCH(CZ443, Sheet1!$B$5:$B$15, 1))</f>
        <v>0</v>
      </c>
      <c r="DA493">
        <f>INDEX(Sheet1!$D$5:$D$15, MATCH(DA443, Sheet1!$B$5:$B$15, 1))</f>
        <v>0</v>
      </c>
      <c r="DB493">
        <f>INDEX(Sheet1!$D$5:$D$15, MATCH(DB443, Sheet1!$B$5:$B$15, 1))</f>
        <v>1</v>
      </c>
      <c r="DC493">
        <f>INDEX(Sheet1!$D$5:$D$15, MATCH(DC443, Sheet1!$B$5:$B$15, 1))</f>
        <v>0</v>
      </c>
      <c r="DD493">
        <f>INDEX(Sheet1!$D$5:$D$15, MATCH(DD443, Sheet1!$B$5:$B$15, 1))</f>
        <v>0</v>
      </c>
      <c r="DE493">
        <f>INDEX(Sheet1!$D$5:$D$15, MATCH(DE443, Sheet1!$B$5:$B$15, 1))</f>
        <v>1</v>
      </c>
      <c r="DF493">
        <f>INDEX(Sheet1!$D$5:$D$15, MATCH(DF443, Sheet1!$B$5:$B$15, 1))</f>
        <v>1</v>
      </c>
      <c r="DG493">
        <f>INDEX(Sheet1!$D$5:$D$15, MATCH(DG443, Sheet1!$B$5:$B$15, 1))</f>
        <v>0</v>
      </c>
      <c r="DH493">
        <f>INDEX(Sheet1!$D$5:$D$15, MATCH(DH443, Sheet1!$B$5:$B$15, 1))</f>
        <v>1</v>
      </c>
      <c r="DI493">
        <f>INDEX(Sheet1!$D$5:$D$15, MATCH(DI443, Sheet1!$B$5:$B$15, 1))</f>
        <v>1</v>
      </c>
      <c r="DJ493">
        <f>INDEX(Sheet1!$D$5:$D$15, MATCH(DJ443, Sheet1!$B$5:$B$15, 1))</f>
        <v>1</v>
      </c>
      <c r="DK493">
        <f>INDEX(Sheet1!$D$5:$D$15, MATCH(DK443, Sheet1!$B$5:$B$15, 1))</f>
        <v>0</v>
      </c>
      <c r="DL493">
        <f>INDEX(Sheet1!$D$5:$D$15, MATCH(DL443, Sheet1!$B$5:$B$15, 1))</f>
        <v>0</v>
      </c>
      <c r="DM493">
        <f>INDEX(Sheet1!$D$5:$D$15, MATCH(DM443, Sheet1!$B$5:$B$15, 1))</f>
        <v>0</v>
      </c>
      <c r="DN493">
        <f>INDEX(Sheet1!$D$5:$D$15, MATCH(DN443, Sheet1!$B$5:$B$15, 1))</f>
        <v>0</v>
      </c>
      <c r="DO493">
        <f>INDEX(Sheet1!$D$5:$D$15, MATCH(DO443, Sheet1!$B$5:$B$15, 1))</f>
        <v>0</v>
      </c>
      <c r="DP493">
        <f>INDEX(Sheet1!$D$5:$D$15, MATCH(DP443, Sheet1!$B$5:$B$15, 1))</f>
        <v>0</v>
      </c>
      <c r="DQ493">
        <f>INDEX(Sheet1!$D$5:$D$15, MATCH(DQ443, Sheet1!$B$5:$B$15, 1))</f>
        <v>0</v>
      </c>
      <c r="DR493">
        <f>INDEX(Sheet1!$D$5:$D$15, MATCH(DR443, Sheet1!$B$5:$B$15, 1))</f>
        <v>0</v>
      </c>
      <c r="DS493">
        <f>INDEX(Sheet1!$D$5:$D$15, MATCH(DS443, Sheet1!$B$5:$B$15, 1))</f>
        <v>0</v>
      </c>
      <c r="DT493">
        <f>INDEX(Sheet1!$D$5:$D$15, MATCH(DT443, Sheet1!$B$5:$B$15, 1))</f>
        <v>0</v>
      </c>
      <c r="DU493">
        <f>INDEX(Sheet1!$D$5:$D$15, MATCH(DU443, Sheet1!$B$5:$B$15, 1))</f>
        <v>0</v>
      </c>
      <c r="DV493">
        <f>INDEX(Sheet1!$D$5:$D$15, MATCH(DV443, Sheet1!$B$5:$B$15, 1))</f>
        <v>0</v>
      </c>
      <c r="DW493">
        <f>INDEX(Sheet1!$D$5:$D$15, MATCH(DW443, Sheet1!$B$5:$B$15, 1))</f>
        <v>0</v>
      </c>
      <c r="DX493">
        <f>INDEX(Sheet1!$D$5:$D$15, MATCH(DX443, Sheet1!$B$5:$B$15, 1))</f>
        <v>0</v>
      </c>
      <c r="DY493">
        <f>INDEX(Sheet1!$D$5:$D$15, MATCH(DY443, Sheet1!$B$5:$B$15, 1))</f>
        <v>0</v>
      </c>
      <c r="DZ493">
        <f>INDEX(Sheet1!$D$5:$D$15, MATCH(DZ443, Sheet1!$B$5:$B$15, 1))</f>
        <v>0</v>
      </c>
      <c r="EA493">
        <f>INDEX(Sheet1!$D$5:$D$15, MATCH(EA443, Sheet1!$B$5:$B$15, 1))</f>
        <v>0</v>
      </c>
      <c r="EB493">
        <f>INDEX(Sheet1!$D$5:$D$15, MATCH(EB443, Sheet1!$B$5:$B$15, 1))</f>
        <v>0</v>
      </c>
      <c r="EC493">
        <f>INDEX(Sheet1!$D$5:$D$15, MATCH(EC443, Sheet1!$B$5:$B$15, 1))</f>
        <v>0</v>
      </c>
      <c r="ED493">
        <f>INDEX(Sheet1!$D$5:$D$15, MATCH(ED443, Sheet1!$B$5:$B$15, 1))</f>
        <v>0</v>
      </c>
      <c r="EE493">
        <f>INDEX(Sheet1!$D$5:$D$15, MATCH(EE443, Sheet1!$B$5:$B$15, 1))</f>
        <v>0</v>
      </c>
      <c r="EF493">
        <f>INDEX(Sheet1!$D$5:$D$15, MATCH(EF443, Sheet1!$B$5:$B$15, 1))</f>
        <v>0</v>
      </c>
      <c r="EG493">
        <f>INDEX(Sheet1!$D$5:$D$15, MATCH(EG443, Sheet1!$B$5:$B$15, 1))</f>
        <v>0</v>
      </c>
      <c r="EH493">
        <f>INDEX(Sheet1!$D$5:$D$15, MATCH(EH443, Sheet1!$B$5:$B$15, 1))</f>
        <v>0</v>
      </c>
      <c r="EI493">
        <f>INDEX(Sheet1!$D$5:$D$15, MATCH(EI443, Sheet1!$B$5:$B$15, 1))</f>
        <v>0</v>
      </c>
      <c r="EJ493">
        <f>INDEX(Sheet1!$D$5:$D$15, MATCH(EJ443, Sheet1!$B$5:$B$15, 1))</f>
        <v>0</v>
      </c>
      <c r="EK493">
        <f>INDEX(Sheet1!$D$5:$D$15, MATCH(EK443, Sheet1!$B$5:$B$15, 1))</f>
        <v>0</v>
      </c>
      <c r="EL493">
        <f>INDEX(Sheet1!$D$5:$D$15, MATCH(EL443, Sheet1!$B$5:$B$15, 1))</f>
        <v>0</v>
      </c>
      <c r="EM493">
        <f>INDEX(Sheet1!$D$5:$D$15, MATCH(EM443, Sheet1!$B$5:$B$15, 1))</f>
        <v>0</v>
      </c>
      <c r="EN493">
        <f>INDEX(Sheet1!$D$5:$D$15, MATCH(EN443, Sheet1!$B$5:$B$15, 1))</f>
        <v>0</v>
      </c>
      <c r="EO493">
        <f>INDEX(Sheet1!$D$5:$D$15, MATCH(EO443, Sheet1!$B$5:$B$15, 1))</f>
        <v>1</v>
      </c>
      <c r="EP493">
        <f>INDEX(Sheet1!$D$5:$D$15, MATCH(EP443, Sheet1!$B$5:$B$15, 1))</f>
        <v>0</v>
      </c>
      <c r="EQ493">
        <f>INDEX(Sheet1!$D$5:$D$15, MATCH(EQ443, Sheet1!$B$5:$B$15, 1))</f>
        <v>0</v>
      </c>
      <c r="ER493">
        <f>INDEX(Sheet1!$D$5:$D$15, MATCH(ER443, Sheet1!$B$5:$B$15, 1))</f>
        <v>1</v>
      </c>
      <c r="ES493">
        <f>INDEX(Sheet1!$D$5:$D$15, MATCH(ES443, Sheet1!$B$5:$B$15, 1))</f>
        <v>1</v>
      </c>
      <c r="ET493">
        <f>INDEX(Sheet1!$D$5:$D$15, MATCH(ET443, Sheet1!$B$5:$B$15, 1))</f>
        <v>0</v>
      </c>
      <c r="EU493">
        <f>INDEX(Sheet1!$D$5:$D$15, MATCH(EU443, Sheet1!$B$5:$B$15, 1))</f>
        <v>1</v>
      </c>
      <c r="EV493">
        <f>INDEX(Sheet1!$D$5:$D$15, MATCH(EV443, Sheet1!$B$5:$B$15, 1))</f>
        <v>0</v>
      </c>
      <c r="EW493">
        <f>INDEX(Sheet1!$D$5:$D$15, MATCH(EW443, Sheet1!$B$5:$B$15, 1))</f>
        <v>0</v>
      </c>
      <c r="EX493">
        <f>INDEX(Sheet1!$D$5:$D$15, MATCH(EX443, Sheet1!$B$5:$B$15, 1))</f>
        <v>0</v>
      </c>
      <c r="EY493">
        <f>INDEX(Sheet1!$D$5:$D$15, MATCH(EY443, Sheet1!$B$5:$B$15, 1))</f>
        <v>0</v>
      </c>
      <c r="EZ493">
        <f>INDEX(Sheet1!$D$5:$D$15, MATCH(EZ443, Sheet1!$B$5:$B$15, 1))</f>
        <v>1</v>
      </c>
      <c r="FA493">
        <f>INDEX(Sheet1!$D$5:$D$15, MATCH(FA443, Sheet1!$B$5:$B$15, 1))</f>
        <v>0</v>
      </c>
      <c r="FB493">
        <f>INDEX(Sheet1!$D$5:$D$15, MATCH(FB443, Sheet1!$B$5:$B$15, 1))</f>
        <v>1</v>
      </c>
      <c r="FC493">
        <f>INDEX(Sheet1!$D$5:$D$15, MATCH(FC443, Sheet1!$B$5:$B$15, 1))</f>
        <v>1</v>
      </c>
      <c r="FD493">
        <f>INDEX(Sheet1!$D$5:$D$15, MATCH(FD443, Sheet1!$B$5:$B$15, 1))</f>
        <v>0</v>
      </c>
      <c r="FE493">
        <f>INDEX(Sheet1!$D$5:$D$15, MATCH(FE443, Sheet1!$B$5:$B$15, 1))</f>
        <v>0</v>
      </c>
      <c r="FF493">
        <f>INDEX(Sheet1!$D$5:$D$15, MATCH(FF443, Sheet1!$B$5:$B$15, 1))</f>
        <v>0</v>
      </c>
      <c r="FG493">
        <f>INDEX(Sheet1!$D$5:$D$15, MATCH(FG443, Sheet1!$B$5:$B$15, 1))</f>
        <v>0</v>
      </c>
      <c r="FH493">
        <f>INDEX(Sheet1!$D$5:$D$15, MATCH(FH443, Sheet1!$B$5:$B$15, 1))</f>
        <v>0</v>
      </c>
      <c r="FI493">
        <f>INDEX(Sheet1!$D$5:$D$15, MATCH(FI443, Sheet1!$B$5:$B$15, 1))</f>
        <v>0</v>
      </c>
      <c r="FJ493">
        <f>INDEX(Sheet1!$D$5:$D$15, MATCH(FJ443, Sheet1!$B$5:$B$15, 1))</f>
        <v>0</v>
      </c>
      <c r="FK493">
        <f>INDEX(Sheet1!$D$5:$D$15, MATCH(FK443, Sheet1!$B$5:$B$15, 1))</f>
        <v>0</v>
      </c>
      <c r="FL493">
        <f>INDEX(Sheet1!$D$5:$D$15, MATCH(FL443, Sheet1!$B$5:$B$15, 1))</f>
        <v>1</v>
      </c>
      <c r="FM493">
        <f>INDEX(Sheet1!$D$5:$D$15, MATCH(FM443, Sheet1!$B$5:$B$15, 1))</f>
        <v>1</v>
      </c>
      <c r="FN493">
        <f>INDEX(Sheet1!$D$5:$D$15, MATCH(FN443, Sheet1!$B$5:$B$15, 1))</f>
        <v>0</v>
      </c>
      <c r="FO493">
        <f>INDEX(Sheet1!$D$5:$D$15, MATCH(FO443, Sheet1!$B$5:$B$15, 1))</f>
        <v>0</v>
      </c>
      <c r="FP493">
        <f>INDEX(Sheet1!$D$5:$D$15, MATCH(FP443, Sheet1!$B$5:$B$15, 1))</f>
        <v>1</v>
      </c>
      <c r="FQ493">
        <f>INDEX(Sheet1!$D$5:$D$15, MATCH(FQ443, Sheet1!$B$5:$B$15, 1))</f>
        <v>1</v>
      </c>
      <c r="FR493">
        <f>INDEX(Sheet1!$D$5:$D$15, MATCH(FR443, Sheet1!$B$5:$B$15, 1))</f>
        <v>1</v>
      </c>
      <c r="FS493">
        <f>INDEX(Sheet1!$D$5:$D$15, MATCH(FS443, Sheet1!$B$5:$B$15, 1))</f>
        <v>1</v>
      </c>
      <c r="FT493">
        <f>INDEX(Sheet1!$D$5:$D$15, MATCH(FT443, Sheet1!$B$5:$B$15, 1))</f>
        <v>0</v>
      </c>
      <c r="FU493">
        <f>INDEX(Sheet1!$D$5:$D$15, MATCH(FU443, Sheet1!$B$5:$B$15, 1))</f>
        <v>0</v>
      </c>
      <c r="FV493">
        <f>INDEX(Sheet1!$D$5:$D$15, MATCH(FV443, Sheet1!$B$5:$B$15, 1))</f>
        <v>1</v>
      </c>
      <c r="FW493">
        <f>INDEX(Sheet1!$D$5:$D$15, MATCH(FW443, Sheet1!$B$5:$B$15, 1))</f>
        <v>1</v>
      </c>
      <c r="FX493">
        <f>INDEX(Sheet1!$D$5:$D$15, MATCH(FX443, Sheet1!$B$5:$B$15, 1))</f>
        <v>1</v>
      </c>
      <c r="FY493">
        <f>INDEX(Sheet1!$D$5:$D$15, MATCH(FY443, Sheet1!$B$5:$B$15, 1))</f>
        <v>1</v>
      </c>
      <c r="FZ493">
        <f>INDEX(Sheet1!$D$5:$D$15, MATCH(FZ443, Sheet1!$B$5:$B$15, 1))</f>
        <v>0</v>
      </c>
      <c r="GA493">
        <f>INDEX(Sheet1!$D$5:$D$15, MATCH(GA443, Sheet1!$B$5:$B$15, 1))</f>
        <v>0</v>
      </c>
      <c r="GB493">
        <f>INDEX(Sheet1!$D$5:$D$15, MATCH(GB443, Sheet1!$B$5:$B$15, 1))</f>
        <v>0</v>
      </c>
      <c r="GC493">
        <f>INDEX(Sheet1!$D$5:$D$15, MATCH(GC443, Sheet1!$B$5:$B$15, 1))</f>
        <v>0</v>
      </c>
      <c r="GD493">
        <f>INDEX(Sheet1!$D$5:$D$15, MATCH(GD443, Sheet1!$B$5:$B$15, 1))</f>
        <v>0</v>
      </c>
      <c r="GE493">
        <f>INDEX(Sheet1!$D$5:$D$15, MATCH(GE443, Sheet1!$B$5:$B$15, 1))</f>
        <v>0</v>
      </c>
      <c r="GF493">
        <f>INDEX(Sheet1!$D$5:$D$15, MATCH(GF443, Sheet1!$B$5:$B$15, 1))</f>
        <v>0</v>
      </c>
      <c r="GG493">
        <f>INDEX(Sheet1!$D$5:$D$15, MATCH(GG443, Sheet1!$B$5:$B$15, 1))</f>
        <v>0</v>
      </c>
      <c r="GH493">
        <f>INDEX(Sheet1!$D$5:$D$15, MATCH(GH443, Sheet1!$B$5:$B$15, 1))</f>
        <v>0</v>
      </c>
      <c r="GI493">
        <f>INDEX(Sheet1!$D$5:$D$15, MATCH(GI443, Sheet1!$B$5:$B$15, 1))</f>
        <v>0</v>
      </c>
      <c r="GJ493">
        <f>INDEX(Sheet1!$D$5:$D$15, MATCH(GJ443, Sheet1!$B$5:$B$15, 1))</f>
        <v>0</v>
      </c>
      <c r="GK493">
        <f>INDEX(Sheet1!$D$5:$D$15, MATCH(GK443, Sheet1!$B$5:$B$15, 1))</f>
        <v>0</v>
      </c>
      <c r="GL493">
        <f>INDEX(Sheet1!$D$5:$D$15, MATCH(GL443, Sheet1!$B$5:$B$15, 1))</f>
        <v>0</v>
      </c>
      <c r="GM493">
        <f>INDEX(Sheet1!$D$5:$D$15, MATCH(GM443, Sheet1!$B$5:$B$15, 1))</f>
        <v>0</v>
      </c>
      <c r="GN493">
        <f>INDEX(Sheet1!$D$5:$D$15, MATCH(GN443, Sheet1!$B$5:$B$15, 1))</f>
        <v>0</v>
      </c>
      <c r="GO493">
        <f>INDEX(Sheet1!$D$5:$D$15, MATCH(GO443, Sheet1!$B$5:$B$15, 1))</f>
        <v>0</v>
      </c>
      <c r="GP493">
        <f>INDEX(Sheet1!$D$5:$D$15, MATCH(GP443, Sheet1!$B$5:$B$15, 1))</f>
        <v>0</v>
      </c>
      <c r="GQ493">
        <f>INDEX(Sheet1!$D$5:$D$15, MATCH(GQ443, Sheet1!$B$5:$B$15, 1))</f>
        <v>0</v>
      </c>
      <c r="GR493">
        <f>INDEX(Sheet1!$D$5:$D$15, MATCH(GR443, Sheet1!$B$5:$B$15, 1))</f>
        <v>0</v>
      </c>
      <c r="GS493">
        <f>INDEX(Sheet1!$D$5:$D$15, MATCH(GS443, Sheet1!$B$5:$B$15, 1))</f>
        <v>0</v>
      </c>
      <c r="GT493">
        <f>INDEX(Sheet1!$D$5:$D$15, MATCH(GT443, Sheet1!$B$5:$B$15, 1))</f>
        <v>0</v>
      </c>
      <c r="GU493">
        <f>INDEX(Sheet1!$D$5:$D$15, MATCH(GU443, Sheet1!$B$5:$B$15, 1))</f>
        <v>0</v>
      </c>
      <c r="GV493">
        <f>INDEX(Sheet1!$D$5:$D$15, MATCH(GV443, Sheet1!$B$5:$B$15, 1))</f>
        <v>0</v>
      </c>
      <c r="GW493">
        <f>INDEX(Sheet1!$D$5:$D$15, MATCH(GW443, Sheet1!$B$5:$B$15, 1))</f>
        <v>0</v>
      </c>
      <c r="GX493">
        <f>INDEX(Sheet1!$D$5:$D$15, MATCH(GX443, Sheet1!$B$5:$B$15, 1))</f>
        <v>1</v>
      </c>
      <c r="GY493">
        <f>INDEX(Sheet1!$D$5:$D$15, MATCH(GY443, Sheet1!$B$5:$B$15, 1))</f>
        <v>1</v>
      </c>
      <c r="GZ493">
        <f>INDEX(Sheet1!$D$5:$D$15, MATCH(GZ443, Sheet1!$B$5:$B$15, 1))</f>
        <v>0</v>
      </c>
      <c r="HA493">
        <f>INDEX(Sheet1!$D$5:$D$15, MATCH(HA443, Sheet1!$B$5:$B$15, 1))</f>
        <v>0</v>
      </c>
      <c r="HB493">
        <f>INDEX(Sheet1!$D$5:$D$15, MATCH(HB443, Sheet1!$B$5:$B$15, 1))</f>
        <v>0</v>
      </c>
      <c r="HC493">
        <f>INDEX(Sheet1!$D$5:$D$15, MATCH(HC443, Sheet1!$B$5:$B$15, 1))</f>
        <v>0</v>
      </c>
      <c r="HD493">
        <f>INDEX(Sheet1!$D$5:$D$15, MATCH(HD443, Sheet1!$B$5:$B$15, 1))</f>
        <v>0</v>
      </c>
      <c r="HE493">
        <f>INDEX(Sheet1!$D$5:$D$15, MATCH(HE443, Sheet1!$B$5:$B$15, 1))</f>
        <v>1</v>
      </c>
      <c r="HF493">
        <f>INDEX(Sheet1!$D$5:$D$15, MATCH(HF443, Sheet1!$B$5:$B$15, 1))</f>
        <v>1</v>
      </c>
      <c r="HG493">
        <f>INDEX(Sheet1!$D$5:$D$15, MATCH(HG443, Sheet1!$B$5:$B$15, 1))</f>
        <v>1</v>
      </c>
      <c r="HH493">
        <f>INDEX(Sheet1!$D$5:$D$15, MATCH(HH443, Sheet1!$B$5:$B$15, 1))</f>
        <v>0</v>
      </c>
      <c r="HI493">
        <f>INDEX(Sheet1!$D$5:$D$15, MATCH(HI443, Sheet1!$B$5:$B$15, 1))</f>
        <v>0</v>
      </c>
      <c r="HJ493">
        <f>INDEX(Sheet1!$D$5:$D$15, MATCH(HJ443, Sheet1!$B$5:$B$15, 1))</f>
        <v>1</v>
      </c>
      <c r="HK493">
        <f>INDEX(Sheet1!$D$5:$D$15, MATCH(HK443, Sheet1!$B$5:$B$15, 1))</f>
        <v>1</v>
      </c>
      <c r="HL493">
        <f>INDEX(Sheet1!$D$5:$D$15, MATCH(HL443, Sheet1!$B$5:$B$15, 1))</f>
        <v>0</v>
      </c>
      <c r="HM493">
        <f>INDEX(Sheet1!$D$5:$D$15, MATCH(HM443, Sheet1!$B$5:$B$15, 1))</f>
        <v>0</v>
      </c>
      <c r="HN493">
        <f>INDEX(Sheet1!$D$5:$D$15, MATCH(HN443, Sheet1!$B$5:$B$15, 1))</f>
        <v>1</v>
      </c>
      <c r="HO493">
        <f>INDEX(Sheet1!$D$5:$D$15, MATCH(HO443, Sheet1!$B$5:$B$15, 1))</f>
        <v>1</v>
      </c>
      <c r="HP493">
        <f>INDEX(Sheet1!$D$5:$D$15, MATCH(HP443, Sheet1!$B$5:$B$15, 1))</f>
        <v>1</v>
      </c>
      <c r="HQ493">
        <f>INDEX(Sheet1!$D$5:$D$15, MATCH(HQ443, Sheet1!$B$5:$B$15, 1))</f>
        <v>1</v>
      </c>
      <c r="HR493">
        <f>INDEX(Sheet1!$D$5:$D$15, MATCH(HR443, Sheet1!$B$5:$B$15, 1))</f>
        <v>1</v>
      </c>
      <c r="HS493">
        <f>INDEX(Sheet1!$D$5:$D$15, MATCH(HS443, Sheet1!$B$5:$B$15, 1))</f>
        <v>1</v>
      </c>
      <c r="HT493">
        <f>INDEX(Sheet1!$D$5:$D$15, MATCH(HT443, Sheet1!$B$5:$B$15, 1))</f>
        <v>1</v>
      </c>
      <c r="HU493">
        <f>INDEX(Sheet1!$D$5:$D$15, MATCH(HU443, Sheet1!$B$5:$B$15, 1))</f>
        <v>1</v>
      </c>
      <c r="HV493">
        <f>INDEX(Sheet1!$D$5:$D$15, MATCH(HV443, Sheet1!$B$5:$B$15, 1))</f>
        <v>1</v>
      </c>
      <c r="HW493">
        <f>INDEX(Sheet1!$D$5:$D$15, MATCH(HW443, Sheet1!$B$5:$B$15, 1))</f>
        <v>0</v>
      </c>
      <c r="HX493">
        <f>INDEX(Sheet1!$D$5:$D$15, MATCH(HX443, Sheet1!$B$5:$B$15, 1))</f>
        <v>0</v>
      </c>
      <c r="HY493">
        <f>INDEX(Sheet1!$D$5:$D$15, MATCH(HY443, Sheet1!$B$5:$B$15, 1))</f>
        <v>-1</v>
      </c>
      <c r="HZ493">
        <f>INDEX(Sheet1!$D$5:$D$15, MATCH(HZ443, Sheet1!$B$5:$B$15, 1))</f>
        <v>-1</v>
      </c>
      <c r="IA493">
        <f>INDEX(Sheet1!$D$5:$D$15, MATCH(IA443, Sheet1!$B$5:$B$15, 1))</f>
        <v>0</v>
      </c>
      <c r="IB493">
        <f>INDEX(Sheet1!$D$5:$D$15, MATCH(IB443, Sheet1!$B$5:$B$15, 1))</f>
        <v>-1</v>
      </c>
      <c r="IC493">
        <f>INDEX(Sheet1!$D$5:$D$15, MATCH(IC443, Sheet1!$B$5:$B$15, 1))</f>
        <v>0</v>
      </c>
      <c r="ID493">
        <f>INDEX(Sheet1!$D$5:$D$15, MATCH(ID443, Sheet1!$B$5:$B$15, 1))</f>
        <v>0</v>
      </c>
      <c r="IE493">
        <f>INDEX(Sheet1!$D$5:$D$15, MATCH(IE443, Sheet1!$B$5:$B$15, 1))</f>
        <v>0</v>
      </c>
      <c r="IF493">
        <f>INDEX(Sheet1!$D$5:$D$15, MATCH(IF443, Sheet1!$B$5:$B$15, 1))</f>
        <v>0</v>
      </c>
      <c r="IG493">
        <f>INDEX(Sheet1!$D$5:$D$15, MATCH(IG443, Sheet1!$B$5:$B$15, 1))</f>
        <v>1</v>
      </c>
      <c r="IH493">
        <f>INDEX(Sheet1!$D$5:$D$15, MATCH(IH443, Sheet1!$B$5:$B$15, 1))</f>
        <v>0</v>
      </c>
      <c r="II493">
        <f>INDEX(Sheet1!$D$5:$D$15, MATCH(II443, Sheet1!$B$5:$B$15, 1))</f>
        <v>0</v>
      </c>
      <c r="IJ493">
        <f>INDEX(Sheet1!$D$5:$D$15, MATCH(IJ443, Sheet1!$B$5:$B$15, 1))</f>
        <v>0</v>
      </c>
      <c r="IK493">
        <f>INDEX(Sheet1!$D$5:$D$15, MATCH(IK443, Sheet1!$B$5:$B$15, 1))</f>
        <v>0</v>
      </c>
      <c r="IL493">
        <f>INDEX(Sheet1!$D$5:$D$15, MATCH(IL443, Sheet1!$B$5:$B$15, 1))</f>
        <v>0</v>
      </c>
      <c r="IM493">
        <f>INDEX(Sheet1!$D$5:$D$15, MATCH(IM443, Sheet1!$B$5:$B$15, 1))</f>
        <v>1</v>
      </c>
      <c r="IN493">
        <f>INDEX(Sheet1!$D$5:$D$15, MATCH(IN443, Sheet1!$B$5:$B$15, 1))</f>
        <v>0</v>
      </c>
      <c r="IO493">
        <f>INDEX(Sheet1!$D$5:$D$15, MATCH(IO443, Sheet1!$B$5:$B$15, 1))</f>
        <v>1</v>
      </c>
      <c r="IP493">
        <f>INDEX(Sheet1!$D$5:$D$15, MATCH(IP443, Sheet1!$B$5:$B$15, 1))</f>
        <v>0</v>
      </c>
      <c r="IQ493">
        <f>INDEX(Sheet1!$D$5:$D$15, MATCH(IQ443, Sheet1!$B$5:$B$15, 1))</f>
        <v>1</v>
      </c>
      <c r="IR493">
        <f>INDEX(Sheet1!$D$5:$D$15, MATCH(IR443, Sheet1!$B$5:$B$15, 1))</f>
        <v>0</v>
      </c>
      <c r="IS493">
        <f>INDEX(Sheet1!$D$5:$D$15, MATCH(IS443, Sheet1!$B$5:$B$15, 1))</f>
        <v>1</v>
      </c>
      <c r="IT493">
        <f>INDEX(Sheet1!$D$5:$D$15, MATCH(IT443, Sheet1!$B$5:$B$15, 1))</f>
        <v>0</v>
      </c>
      <c r="IU493">
        <f>INDEX(Sheet1!$D$5:$D$15, MATCH(IU443, Sheet1!$B$5:$B$15, 1))</f>
        <v>0</v>
      </c>
      <c r="IV493">
        <f>INDEX(Sheet1!$D$5:$D$15, MATCH(IV443, Sheet1!$B$5:$B$15, 1))</f>
        <v>0</v>
      </c>
      <c r="IW493">
        <f>INDEX(Sheet1!$D$5:$D$15, MATCH(IW443, Sheet1!$B$5:$B$15, 1))</f>
        <v>0</v>
      </c>
      <c r="IX493">
        <f>INDEX(Sheet1!$D$5:$D$15, MATCH(IX443, Sheet1!$B$5:$B$15, 1))</f>
        <v>0</v>
      </c>
      <c r="IY493">
        <f>INDEX(Sheet1!$D$5:$D$15, MATCH(IY443, Sheet1!$B$5:$B$15, 1))</f>
        <v>0</v>
      </c>
      <c r="IZ493">
        <f>INDEX(Sheet1!$D$5:$D$15, MATCH(IZ443, Sheet1!$B$5:$B$15, 1))</f>
        <v>0</v>
      </c>
      <c r="JA493">
        <f>INDEX(Sheet1!$D$5:$D$15, MATCH(JA443, Sheet1!$B$5:$B$15, 1))</f>
        <v>0</v>
      </c>
      <c r="JB493">
        <f>INDEX(Sheet1!$D$5:$D$15, MATCH(JB443, Sheet1!$B$5:$B$15, 1))</f>
        <v>0</v>
      </c>
      <c r="JC493">
        <f>INDEX(Sheet1!$D$5:$D$15, MATCH(JC443, Sheet1!$B$5:$B$15, 1))</f>
        <v>0</v>
      </c>
      <c r="JD493">
        <f>INDEX(Sheet1!$D$5:$D$15, MATCH(JD443, Sheet1!$B$5:$B$15, 1))</f>
        <v>0</v>
      </c>
      <c r="JE493">
        <f>INDEX(Sheet1!$D$5:$D$15, MATCH(JE443, Sheet1!$B$5:$B$15, 1))</f>
        <v>0</v>
      </c>
      <c r="JF493">
        <f>INDEX(Sheet1!$D$5:$D$15, MATCH(JF443, Sheet1!$B$5:$B$15, 1))</f>
        <v>0</v>
      </c>
      <c r="JG493">
        <f>INDEX(Sheet1!$D$5:$D$15, MATCH(JG443, Sheet1!$B$5:$B$15, 1))</f>
        <v>0</v>
      </c>
      <c r="JH493">
        <f>INDEX(Sheet1!$D$5:$D$15, MATCH(JH443, Sheet1!$B$5:$B$15, 1))</f>
        <v>0</v>
      </c>
      <c r="JI493">
        <f>INDEX(Sheet1!$D$5:$D$15, MATCH(JI443, Sheet1!$B$5:$B$15, 1))</f>
        <v>0</v>
      </c>
      <c r="JJ493">
        <f>INDEX(Sheet1!$D$5:$D$15, MATCH(JJ443, Sheet1!$B$5:$B$15, 1))</f>
        <v>0</v>
      </c>
      <c r="JK493">
        <f>INDEX(Sheet1!$D$5:$D$15, MATCH(JK443, Sheet1!$B$5:$B$15, 1))</f>
        <v>0</v>
      </c>
      <c r="JL493">
        <f>INDEX(Sheet1!$D$5:$D$15, MATCH(JL443, Sheet1!$B$5:$B$15, 1))</f>
        <v>0</v>
      </c>
      <c r="JM493">
        <f>INDEX(Sheet1!$D$5:$D$15, MATCH(JM443, Sheet1!$B$5:$B$15, 1))</f>
        <v>0</v>
      </c>
      <c r="JN493">
        <f>INDEX(Sheet1!$D$5:$D$15, MATCH(JN443, Sheet1!$B$5:$B$15, 1))</f>
        <v>0</v>
      </c>
      <c r="JO493">
        <f>INDEX(Sheet1!$D$5:$D$15, MATCH(JO443, Sheet1!$B$5:$B$15, 1))</f>
        <v>0</v>
      </c>
      <c r="JP493">
        <f>INDEX(Sheet1!$D$5:$D$15, MATCH(JP443, Sheet1!$B$5:$B$15, 1))</f>
        <v>0</v>
      </c>
      <c r="JQ493">
        <f>INDEX(Sheet1!$D$5:$D$15, MATCH(JQ443, Sheet1!$B$5:$B$15, 1))</f>
        <v>0</v>
      </c>
      <c r="JR493">
        <f>INDEX(Sheet1!$D$5:$D$15, MATCH(JR443, Sheet1!$B$5:$B$15, 1))</f>
        <v>0</v>
      </c>
      <c r="JS493">
        <f>INDEX(Sheet1!$D$5:$D$15, MATCH(JS443, Sheet1!$B$5:$B$15, 1))</f>
        <v>0</v>
      </c>
      <c r="JT493">
        <f>INDEX(Sheet1!$D$5:$D$15, MATCH(JT443, Sheet1!$B$5:$B$15, 1))</f>
        <v>0</v>
      </c>
      <c r="JU493">
        <f>INDEX(Sheet1!$D$5:$D$15, MATCH(JU443, Sheet1!$B$5:$B$15, 1))</f>
        <v>0</v>
      </c>
      <c r="JV493">
        <f>INDEX(Sheet1!$D$5:$D$15, MATCH(JV443, Sheet1!$B$5:$B$15, 1))</f>
        <v>0</v>
      </c>
      <c r="JW493">
        <f>INDEX(Sheet1!$D$5:$D$15, MATCH(JW443, Sheet1!$B$5:$B$15, 1))</f>
        <v>0</v>
      </c>
      <c r="JX493">
        <f>INDEX(Sheet1!$D$5:$D$15, MATCH(JX443, Sheet1!$B$5:$B$15, 1))</f>
        <v>0</v>
      </c>
      <c r="JY493">
        <f>INDEX(Sheet1!$D$5:$D$15, MATCH(JY443, Sheet1!$B$5:$B$15, 1))</f>
        <v>0</v>
      </c>
      <c r="JZ493">
        <f>INDEX(Sheet1!$D$5:$D$15, MATCH(JZ443, Sheet1!$B$5:$B$15, 1))</f>
        <v>0</v>
      </c>
      <c r="KA493">
        <f>INDEX(Sheet1!$D$5:$D$15, MATCH(KA443, Sheet1!$B$5:$B$15, 1))</f>
        <v>0</v>
      </c>
      <c r="KB493">
        <f>INDEX(Sheet1!$D$5:$D$15, MATCH(KB443, Sheet1!$B$5:$B$15, 1))</f>
        <v>0</v>
      </c>
      <c r="KC493">
        <f>INDEX(Sheet1!$D$5:$D$15, MATCH(KC443, Sheet1!$B$5:$B$15, 1))</f>
        <v>0</v>
      </c>
      <c r="KD493">
        <f>INDEX(Sheet1!$D$5:$D$15, MATCH(KD443, Sheet1!$B$5:$B$15, 1))</f>
        <v>0</v>
      </c>
      <c r="KE493">
        <f>INDEX(Sheet1!$D$5:$D$15, MATCH(KE443, Sheet1!$B$5:$B$15, 1))</f>
        <v>0</v>
      </c>
      <c r="KF493">
        <f>INDEX(Sheet1!$D$5:$D$15, MATCH(KF443, Sheet1!$B$5:$B$15, 1))</f>
        <v>0</v>
      </c>
      <c r="KG493">
        <f>INDEX(Sheet1!$D$5:$D$15, MATCH(KG443, Sheet1!$B$5:$B$15, 1))</f>
        <v>0</v>
      </c>
      <c r="KH493">
        <f>INDEX(Sheet1!$D$5:$D$15, MATCH(KH443, Sheet1!$B$5:$B$15, 1))</f>
        <v>0</v>
      </c>
      <c r="KI493">
        <f>INDEX(Sheet1!$D$5:$D$15, MATCH(KI443, Sheet1!$B$5:$B$15, 1))</f>
        <v>0</v>
      </c>
      <c r="KJ493">
        <f>INDEX(Sheet1!$D$5:$D$15, MATCH(KJ443, Sheet1!$B$5:$B$15, 1))</f>
        <v>0</v>
      </c>
      <c r="KK493">
        <f>INDEX(Sheet1!$D$5:$D$15, MATCH(KK443, Sheet1!$B$5:$B$15, 1))</f>
        <v>0</v>
      </c>
      <c r="KL493">
        <f>INDEX(Sheet1!$D$5:$D$15, MATCH(KL443, Sheet1!$B$5:$B$15, 1))</f>
        <v>1</v>
      </c>
      <c r="KM493">
        <f>INDEX(Sheet1!$D$5:$D$15, MATCH(KM443, Sheet1!$B$5:$B$15, 1))</f>
        <v>0</v>
      </c>
      <c r="KN493">
        <f>INDEX(Sheet1!$D$5:$D$15, MATCH(KN443, Sheet1!$B$5:$B$15, 1))</f>
        <v>0</v>
      </c>
      <c r="KO493">
        <f>INDEX(Sheet1!$D$5:$D$15, MATCH(KO443, Sheet1!$B$5:$B$15, 1))</f>
        <v>0</v>
      </c>
      <c r="KP493">
        <f>INDEX(Sheet1!$D$5:$D$15, MATCH(KP443, Sheet1!$B$5:$B$15, 1))</f>
        <v>0</v>
      </c>
      <c r="KQ493">
        <f>INDEX(Sheet1!$D$5:$D$15, MATCH(KQ443, Sheet1!$B$5:$B$15, 1))</f>
        <v>0</v>
      </c>
      <c r="KR493">
        <f>INDEX(Sheet1!$D$5:$D$15, MATCH(KR443, Sheet1!$B$5:$B$15, 1))</f>
        <v>0</v>
      </c>
      <c r="KS493">
        <f>INDEX(Sheet1!$D$5:$D$15, MATCH(KS443, Sheet1!$B$5:$B$15, 1))</f>
        <v>0</v>
      </c>
      <c r="KT493">
        <f>INDEX(Sheet1!$D$5:$D$15, MATCH(KT443, Sheet1!$B$5:$B$15, 1))</f>
        <v>0</v>
      </c>
      <c r="KU493">
        <f>INDEX(Sheet1!$D$5:$D$15, MATCH(KU443, Sheet1!$B$5:$B$15, 1))</f>
        <v>0</v>
      </c>
      <c r="KV493">
        <f>INDEX(Sheet1!$D$5:$D$15, MATCH(KV443, Sheet1!$B$5:$B$15, 1))</f>
        <v>0</v>
      </c>
      <c r="KW493">
        <f>INDEX(Sheet1!$D$5:$D$15, MATCH(KW443, Sheet1!$B$5:$B$15, 1))</f>
        <v>0</v>
      </c>
      <c r="KX493">
        <f>INDEX(Sheet1!$D$5:$D$15, MATCH(KX443, Sheet1!$B$5:$B$15, 1))</f>
        <v>0</v>
      </c>
      <c r="KY493">
        <f>INDEX(Sheet1!$D$5:$D$15, MATCH(KY443, Sheet1!$B$5:$B$15, 1))</f>
        <v>0</v>
      </c>
      <c r="KZ493">
        <f>INDEX(Sheet1!$D$5:$D$15, MATCH(KZ443, Sheet1!$B$5:$B$15, 1))</f>
        <v>0</v>
      </c>
      <c r="LA493">
        <f>INDEX(Sheet1!$D$5:$D$15, MATCH(LA443, Sheet1!$B$5:$B$15, 1))</f>
        <v>0</v>
      </c>
      <c r="LB493">
        <f>INDEX(Sheet1!$D$5:$D$15, MATCH(LB443, Sheet1!$B$5:$B$15, 1))</f>
        <v>0</v>
      </c>
      <c r="LC493">
        <f>INDEX(Sheet1!$D$5:$D$15, MATCH(LC443, Sheet1!$B$5:$B$15, 1))</f>
        <v>0</v>
      </c>
      <c r="LD493">
        <f>INDEX(Sheet1!$D$5:$D$15, MATCH(LD443, Sheet1!$B$5:$B$15, 1))</f>
        <v>0</v>
      </c>
      <c r="LE493">
        <f>INDEX(Sheet1!$D$5:$D$15, MATCH(LE443, Sheet1!$B$5:$B$15, 1))</f>
        <v>0</v>
      </c>
      <c r="LF493">
        <f>INDEX(Sheet1!$D$5:$D$15, MATCH(LF443, Sheet1!$B$5:$B$15, 1))</f>
        <v>0</v>
      </c>
      <c r="LG493">
        <f>INDEX(Sheet1!$D$5:$D$15, MATCH(LG443, Sheet1!$B$5:$B$15, 1))</f>
        <v>0</v>
      </c>
      <c r="LH493">
        <f>INDEX(Sheet1!$D$5:$D$15, MATCH(LH443, Sheet1!$B$5:$B$15, 1))</f>
        <v>0</v>
      </c>
      <c r="LI493">
        <f>INDEX(Sheet1!$D$5:$D$15, MATCH(LI443, Sheet1!$B$5:$B$15, 1))</f>
        <v>0</v>
      </c>
      <c r="LJ493">
        <f>INDEX(Sheet1!$D$5:$D$15, MATCH(LJ443, Sheet1!$B$5:$B$15, 1))</f>
        <v>0</v>
      </c>
      <c r="LK493">
        <f>INDEX(Sheet1!$D$5:$D$15, MATCH(LK443, Sheet1!$B$5:$B$15, 1))</f>
        <v>0</v>
      </c>
      <c r="LL493">
        <f>INDEX(Sheet1!$D$5:$D$15, MATCH(LL443, Sheet1!$B$5:$B$15, 1))</f>
        <v>0</v>
      </c>
      <c r="LM493">
        <f>INDEX(Sheet1!$D$5:$D$15, MATCH(LM443, Sheet1!$B$5:$B$15, 1))</f>
        <v>0</v>
      </c>
      <c r="LN493">
        <f>INDEX(Sheet1!$D$5:$D$15, MATCH(LN443, Sheet1!$B$5:$B$15, 1))</f>
        <v>0</v>
      </c>
      <c r="LO493">
        <f>INDEX(Sheet1!$D$5:$D$15, MATCH(LO443, Sheet1!$B$5:$B$15, 1))</f>
        <v>0</v>
      </c>
      <c r="LP493">
        <f>INDEX(Sheet1!$D$5:$D$15, MATCH(LP443, Sheet1!$B$5:$B$15, 1))</f>
        <v>0</v>
      </c>
      <c r="LQ493">
        <f>INDEX(Sheet1!$D$5:$D$15, MATCH(LQ443, Sheet1!$B$5:$B$15, 1))</f>
        <v>0</v>
      </c>
      <c r="LR493">
        <f>INDEX(Sheet1!$D$5:$D$15, MATCH(LR443, Sheet1!$B$5:$B$15, 1))</f>
        <v>0</v>
      </c>
      <c r="LS493">
        <f>INDEX(Sheet1!$D$5:$D$15, MATCH(LS443, Sheet1!$B$5:$B$15, 1))</f>
        <v>0</v>
      </c>
      <c r="LT493">
        <f>INDEX(Sheet1!$D$5:$D$15, MATCH(LT443, Sheet1!$B$5:$B$15, 1))</f>
        <v>0</v>
      </c>
      <c r="LU493">
        <f>INDEX(Sheet1!$D$5:$D$15, MATCH(LU443, Sheet1!$B$5:$B$15, 1))</f>
        <v>0</v>
      </c>
      <c r="LV493">
        <f>INDEX(Sheet1!$D$5:$D$15, MATCH(LV443, Sheet1!$B$5:$B$15, 1))</f>
        <v>0</v>
      </c>
      <c r="LW493">
        <f>INDEX(Sheet1!$D$5:$D$15, MATCH(LW443, Sheet1!$B$5:$B$15, 1))</f>
        <v>0</v>
      </c>
      <c r="LX493">
        <f>INDEX(Sheet1!$D$5:$D$15, MATCH(LX443, Sheet1!$B$5:$B$15, 1))</f>
        <v>0</v>
      </c>
      <c r="LY493">
        <f>INDEX(Sheet1!$D$5:$D$15, MATCH(LY443, Sheet1!$B$5:$B$15, 1))</f>
        <v>0</v>
      </c>
      <c r="LZ493">
        <f>INDEX(Sheet1!$D$5:$D$15, MATCH(LZ443, Sheet1!$B$5:$B$15, 1))</f>
        <v>0</v>
      </c>
      <c r="MA493">
        <f>INDEX(Sheet1!$D$5:$D$15, MATCH(MA443, Sheet1!$B$5:$B$15, 1))</f>
        <v>0</v>
      </c>
      <c r="MB493">
        <f>INDEX(Sheet1!$D$5:$D$15, MATCH(MB443, Sheet1!$B$5:$B$15, 1))</f>
        <v>0</v>
      </c>
      <c r="MC493">
        <f>INDEX(Sheet1!$D$5:$D$15, MATCH(MC443, Sheet1!$B$5:$B$15, 1))</f>
        <v>1</v>
      </c>
      <c r="MD493">
        <f>INDEX(Sheet1!$D$5:$D$15, MATCH(MD443, Sheet1!$B$5:$B$15, 1))</f>
        <v>0</v>
      </c>
      <c r="ME493">
        <f>INDEX(Sheet1!$D$5:$D$15, MATCH(ME443, Sheet1!$B$5:$B$15, 1))</f>
        <v>0</v>
      </c>
      <c r="MF493">
        <f>INDEX(Sheet1!$D$5:$D$15, MATCH(MF443, Sheet1!$B$5:$B$15, 1))</f>
        <v>0</v>
      </c>
      <c r="MG493">
        <f>INDEX(Sheet1!$D$5:$D$15, MATCH(MG443, Sheet1!$B$5:$B$15, 1))</f>
        <v>0</v>
      </c>
      <c r="MH493">
        <f>INDEX(Sheet1!$D$5:$D$15, MATCH(MH443, Sheet1!$B$5:$B$15, 1))</f>
        <v>0</v>
      </c>
      <c r="MI493">
        <f>INDEX(Sheet1!$D$5:$D$15, MATCH(MI443, Sheet1!$B$5:$B$15, 1))</f>
        <v>0</v>
      </c>
      <c r="MJ493">
        <f>INDEX(Sheet1!$D$5:$D$15, MATCH(MJ443, Sheet1!$B$5:$B$15, 1))</f>
        <v>0</v>
      </c>
      <c r="MK493">
        <f>INDEX(Sheet1!$D$5:$D$15, MATCH(MK443, Sheet1!$B$5:$B$15, 1))</f>
        <v>0</v>
      </c>
      <c r="ML493">
        <f>INDEX(Sheet1!$D$5:$D$15, MATCH(ML443, Sheet1!$B$5:$B$15, 1))</f>
        <v>0</v>
      </c>
      <c r="MM493">
        <f>INDEX(Sheet1!$D$5:$D$15, MATCH(MM443, Sheet1!$B$5:$B$15, 1))</f>
        <v>0</v>
      </c>
      <c r="MN493">
        <f>INDEX(Sheet1!$D$5:$D$15, MATCH(MN443, Sheet1!$B$5:$B$15, 1))</f>
        <v>0</v>
      </c>
      <c r="MO493">
        <f>INDEX(Sheet1!$D$5:$D$15, MATCH(MO443, Sheet1!$B$5:$B$15, 1))</f>
        <v>0</v>
      </c>
      <c r="MP493">
        <f>INDEX(Sheet1!$D$5:$D$15, MATCH(MP443, Sheet1!$B$5:$B$15, 1))</f>
        <v>0</v>
      </c>
      <c r="MQ493">
        <f>INDEX(Sheet1!$D$5:$D$15, MATCH(MQ443, Sheet1!$B$5:$B$15, 1))</f>
        <v>0</v>
      </c>
      <c r="MR493">
        <f>INDEX(Sheet1!$D$5:$D$15, MATCH(MR443, Sheet1!$B$5:$B$15, 1))</f>
        <v>0</v>
      </c>
      <c r="MS493">
        <f>INDEX(Sheet1!$D$5:$D$15, MATCH(MS443, Sheet1!$B$5:$B$15, 1))</f>
        <v>0</v>
      </c>
      <c r="MT493">
        <f>INDEX(Sheet1!$D$5:$D$15, MATCH(MT443, Sheet1!$B$5:$B$15, 1))</f>
        <v>0</v>
      </c>
      <c r="MU493">
        <f>INDEX(Sheet1!$D$5:$D$15, MATCH(MU443, Sheet1!$B$5:$B$15, 1))</f>
        <v>0</v>
      </c>
      <c r="MV493">
        <f>INDEX(Sheet1!$D$5:$D$15, MATCH(MV443, Sheet1!$B$5:$B$15, 1))</f>
        <v>0</v>
      </c>
      <c r="MW493">
        <f>INDEX(Sheet1!$D$5:$D$15, MATCH(MW443, Sheet1!$B$5:$B$15, 1))</f>
        <v>0</v>
      </c>
      <c r="MX493">
        <f>INDEX(Sheet1!$D$5:$D$15, MATCH(MX443, Sheet1!$B$5:$B$15, 1))</f>
        <v>0</v>
      </c>
      <c r="MY493">
        <f>INDEX(Sheet1!$D$5:$D$15, MATCH(MY443, Sheet1!$B$5:$B$15, 1))</f>
        <v>0</v>
      </c>
      <c r="MZ493">
        <f>INDEX(Sheet1!$D$5:$D$15, MATCH(MZ443, Sheet1!$B$5:$B$15, 1))</f>
        <v>0</v>
      </c>
      <c r="NA493">
        <f>INDEX(Sheet1!$D$5:$D$15, MATCH(NA443, Sheet1!$B$5:$B$15, 1))</f>
        <v>0</v>
      </c>
      <c r="NB493">
        <f>INDEX(Sheet1!$D$5:$D$15, MATCH(NB443, Sheet1!$B$5:$B$15, 1))</f>
        <v>0</v>
      </c>
      <c r="NC493">
        <f>INDEX(Sheet1!$D$5:$D$15, MATCH(NC443, Sheet1!$B$5:$B$15, 1))</f>
        <v>0</v>
      </c>
      <c r="ND493">
        <f>INDEX(Sheet1!$D$5:$D$15, MATCH(ND443, Sheet1!$B$5:$B$15, 1))</f>
        <v>0</v>
      </c>
      <c r="NE493">
        <f>INDEX(Sheet1!$D$5:$D$15, MATCH(NE443, Sheet1!$B$5:$B$15, 1))</f>
        <v>0</v>
      </c>
      <c r="NF493">
        <f>INDEX(Sheet1!$D$5:$D$15, MATCH(NF443, Sheet1!$B$5:$B$15, 1))</f>
        <v>0</v>
      </c>
      <c r="NG493">
        <f>INDEX(Sheet1!$D$5:$D$15, MATCH(NG443, Sheet1!$B$5:$B$15, 1))</f>
        <v>0</v>
      </c>
      <c r="NH493">
        <f>INDEX(Sheet1!$D$5:$D$15, MATCH(NH443, Sheet1!$B$5:$B$15, 1))</f>
        <v>0</v>
      </c>
      <c r="NI493">
        <f>INDEX(Sheet1!$D$5:$D$15, MATCH(NI443, Sheet1!$B$5:$B$15, 1))</f>
        <v>0</v>
      </c>
      <c r="NJ493">
        <f>INDEX(Sheet1!$D$5:$D$15, MATCH(NJ443, Sheet1!$B$5:$B$15, 1))</f>
        <v>0</v>
      </c>
      <c r="NK493">
        <f>INDEX(Sheet1!$D$5:$D$15, MATCH(NK443, Sheet1!$B$5:$B$15, 1))</f>
        <v>-1</v>
      </c>
      <c r="NL493">
        <f>INDEX(Sheet1!$D$5:$D$15, MATCH(NL443, Sheet1!$B$5:$B$15, 1))</f>
        <v>0</v>
      </c>
      <c r="NM493">
        <f>INDEX(Sheet1!$D$5:$D$15, MATCH(NM443, Sheet1!$B$5:$B$15, 1))</f>
        <v>0</v>
      </c>
      <c r="NN493">
        <f>INDEX(Sheet1!$D$5:$D$15, MATCH(NN443, Sheet1!$B$5:$B$15, 1))</f>
        <v>0</v>
      </c>
      <c r="NO493">
        <f>INDEX(Sheet1!$D$5:$D$15, MATCH(NO443, Sheet1!$B$5:$B$15, 1))</f>
        <v>0</v>
      </c>
      <c r="NP493">
        <f>INDEX(Sheet1!$D$5:$D$15, MATCH(NP443, Sheet1!$B$5:$B$15, 1))</f>
        <v>1</v>
      </c>
      <c r="NQ493">
        <f>INDEX(Sheet1!$D$5:$D$15, MATCH(NQ443, Sheet1!$B$5:$B$15, 1))</f>
        <v>1</v>
      </c>
      <c r="NR493">
        <f>INDEX(Sheet1!$D$5:$D$15, MATCH(NR443, Sheet1!$B$5:$B$15, 1))</f>
        <v>1</v>
      </c>
      <c r="NS493">
        <f>INDEX(Sheet1!$D$5:$D$15, MATCH(NS443, Sheet1!$B$5:$B$15, 1))</f>
        <v>1</v>
      </c>
      <c r="NT493">
        <f>INDEX(Sheet1!$D$5:$D$15, MATCH(NT443, Sheet1!$B$5:$B$15, 1))</f>
        <v>1</v>
      </c>
      <c r="NU493">
        <f>INDEX(Sheet1!$D$5:$D$15, MATCH(NU443, Sheet1!$B$5:$B$15, 1))</f>
        <v>0</v>
      </c>
      <c r="NV493">
        <f>INDEX(Sheet1!$D$5:$D$15, MATCH(NV443, Sheet1!$B$5:$B$15, 1))</f>
        <v>0</v>
      </c>
      <c r="NW493">
        <f>INDEX(Sheet1!$D$5:$D$15, MATCH(NW443, Sheet1!$B$5:$B$15, 1))</f>
        <v>1</v>
      </c>
      <c r="NX493">
        <f>INDEX(Sheet1!$D$5:$D$15, MATCH(NX443, Sheet1!$B$5:$B$15, 1))</f>
        <v>0</v>
      </c>
      <c r="NY493">
        <f>INDEX(Sheet1!$D$5:$D$15, MATCH(NY443, Sheet1!$B$5:$B$15, 1))</f>
        <v>1</v>
      </c>
      <c r="NZ493">
        <f>INDEX(Sheet1!$D$5:$D$15, MATCH(NZ443, Sheet1!$B$5:$B$15, 1))</f>
        <v>0</v>
      </c>
      <c r="OA493">
        <f>INDEX(Sheet1!$D$5:$D$15, MATCH(OA443, Sheet1!$B$5:$B$15, 1))</f>
        <v>1</v>
      </c>
      <c r="OB493">
        <f>INDEX(Sheet1!$D$5:$D$15, MATCH(OB443, Sheet1!$B$5:$B$15, 1))</f>
        <v>1</v>
      </c>
    </row>
    <row r="494" spans="1:392" x14ac:dyDescent="0.35">
      <c r="A494" t="str">
        <f t="shared" si="388"/>
        <v>2011-20</v>
      </c>
      <c r="B494" t="str">
        <f t="shared" si="388"/>
        <v>SWM</v>
      </c>
      <c r="C494">
        <f>INDEX(Sheet1!$D$5:$D$15, MATCH(C444, Sheet1!$B$5:$B$15, 1))</f>
        <v>0</v>
      </c>
      <c r="D494">
        <f>INDEX(Sheet1!$D$5:$D$15, MATCH(D444, Sheet1!$B$5:$B$15, 1))</f>
        <v>-1</v>
      </c>
      <c r="E494">
        <f>INDEX(Sheet1!$D$5:$D$15, MATCH(E444, Sheet1!$B$5:$B$15, 1))</f>
        <v>0</v>
      </c>
      <c r="F494">
        <f>INDEX(Sheet1!$D$5:$D$15, MATCH(F444, Sheet1!$B$5:$B$15, 1))</f>
        <v>-1</v>
      </c>
      <c r="G494">
        <f>INDEX(Sheet1!$D$5:$D$15, MATCH(G444, Sheet1!$B$5:$B$15, 1))</f>
        <v>0</v>
      </c>
      <c r="H494">
        <f>INDEX(Sheet1!$D$5:$D$15, MATCH(H444, Sheet1!$B$5:$B$15, 1))</f>
        <v>-1</v>
      </c>
      <c r="I494">
        <f>INDEX(Sheet1!$D$5:$D$15, MATCH(I444, Sheet1!$B$5:$B$15, 1))</f>
        <v>-1</v>
      </c>
      <c r="J494">
        <f>INDEX(Sheet1!$D$5:$D$15, MATCH(J444, Sheet1!$B$5:$B$15, 1))</f>
        <v>0</v>
      </c>
      <c r="K494">
        <f>INDEX(Sheet1!$D$5:$D$15, MATCH(K444, Sheet1!$B$5:$B$15, 1))</f>
        <v>0</v>
      </c>
      <c r="L494">
        <f>INDEX(Sheet1!$D$5:$D$15, MATCH(L444, Sheet1!$B$5:$B$15, 1))</f>
        <v>0</v>
      </c>
      <c r="M494">
        <f>INDEX(Sheet1!$D$5:$D$15, MATCH(M444, Sheet1!$B$5:$B$15, 1))</f>
        <v>0</v>
      </c>
      <c r="N494">
        <f>INDEX(Sheet1!$D$5:$D$15, MATCH(N444, Sheet1!$B$5:$B$15, 1))</f>
        <v>0</v>
      </c>
      <c r="O494">
        <f>INDEX(Sheet1!$D$5:$D$15, MATCH(O444, Sheet1!$B$5:$B$15, 1))</f>
        <v>-1</v>
      </c>
      <c r="P494">
        <f>INDEX(Sheet1!$D$5:$D$15, MATCH(P444, Sheet1!$B$5:$B$15, 1))</f>
        <v>0</v>
      </c>
      <c r="Q494">
        <f>INDEX(Sheet1!$D$5:$D$15, MATCH(Q444, Sheet1!$B$5:$B$15, 1))</f>
        <v>0</v>
      </c>
      <c r="R494">
        <f>INDEX(Sheet1!$D$5:$D$15, MATCH(R444, Sheet1!$B$5:$B$15, 1))</f>
        <v>0</v>
      </c>
      <c r="S494">
        <f>INDEX(Sheet1!$D$5:$D$15, MATCH(S444, Sheet1!$B$5:$B$15, 1))</f>
        <v>0</v>
      </c>
      <c r="T494">
        <f>INDEX(Sheet1!$D$5:$D$15, MATCH(T444, Sheet1!$B$5:$B$15, 1))</f>
        <v>1</v>
      </c>
      <c r="U494">
        <f>INDEX(Sheet1!$D$5:$D$15, MATCH(U444, Sheet1!$B$5:$B$15, 1))</f>
        <v>-1</v>
      </c>
      <c r="V494">
        <f>INDEX(Sheet1!$D$5:$D$15, MATCH(V444, Sheet1!$B$5:$B$15, 1))</f>
        <v>0</v>
      </c>
      <c r="W494">
        <f>INDEX(Sheet1!$D$5:$D$15, MATCH(W444, Sheet1!$B$5:$B$15, 1))</f>
        <v>0</v>
      </c>
      <c r="X494">
        <f>INDEX(Sheet1!$D$5:$D$15, MATCH(X444, Sheet1!$B$5:$B$15, 1))</f>
        <v>-1</v>
      </c>
      <c r="Y494">
        <f>INDEX(Sheet1!$D$5:$D$15, MATCH(Y444, Sheet1!$B$5:$B$15, 1))</f>
        <v>-1</v>
      </c>
      <c r="Z494">
        <f>INDEX(Sheet1!$D$5:$D$15, MATCH(Z444, Sheet1!$B$5:$B$15, 1))</f>
        <v>-1</v>
      </c>
      <c r="AA494">
        <f>INDEX(Sheet1!$D$5:$D$15, MATCH(AA444, Sheet1!$B$5:$B$15, 1))</f>
        <v>0</v>
      </c>
      <c r="AB494">
        <f>INDEX(Sheet1!$D$5:$D$15, MATCH(AB444, Sheet1!$B$5:$B$15, 1))</f>
        <v>-1</v>
      </c>
      <c r="AC494">
        <f>INDEX(Sheet1!$D$5:$D$15, MATCH(AC444, Sheet1!$B$5:$B$15, 1))</f>
        <v>-1</v>
      </c>
      <c r="AD494">
        <f>INDEX(Sheet1!$D$5:$D$15, MATCH(AD444, Sheet1!$B$5:$B$15, 1))</f>
        <v>-1</v>
      </c>
      <c r="AE494">
        <f>INDEX(Sheet1!$D$5:$D$15, MATCH(AE444, Sheet1!$B$5:$B$15, 1))</f>
        <v>0</v>
      </c>
      <c r="AF494">
        <f>INDEX(Sheet1!$D$5:$D$15, MATCH(AF444, Sheet1!$B$5:$B$15, 1))</f>
        <v>-1</v>
      </c>
      <c r="AG494">
        <f>INDEX(Sheet1!$D$5:$D$15, MATCH(AG444, Sheet1!$B$5:$B$15, 1))</f>
        <v>-1</v>
      </c>
      <c r="AH494">
        <f>INDEX(Sheet1!$D$5:$D$15, MATCH(AH444, Sheet1!$B$5:$B$15, 1))</f>
        <v>0</v>
      </c>
      <c r="AI494">
        <f>INDEX(Sheet1!$D$5:$D$15, MATCH(AI444, Sheet1!$B$5:$B$15, 1))</f>
        <v>0</v>
      </c>
      <c r="AJ494">
        <f>INDEX(Sheet1!$D$5:$D$15, MATCH(AJ444, Sheet1!$B$5:$B$15, 1))</f>
        <v>0</v>
      </c>
      <c r="AK494">
        <f>INDEX(Sheet1!$D$5:$D$15, MATCH(AK444, Sheet1!$B$5:$B$15, 1))</f>
        <v>0</v>
      </c>
      <c r="AL494">
        <f>INDEX(Sheet1!$D$5:$D$15, MATCH(AL444, Sheet1!$B$5:$B$15, 1))</f>
        <v>0</v>
      </c>
      <c r="AM494">
        <f>INDEX(Sheet1!$D$5:$D$15, MATCH(AM444, Sheet1!$B$5:$B$15, 1))</f>
        <v>-1</v>
      </c>
      <c r="AN494">
        <f>INDEX(Sheet1!$D$5:$D$15, MATCH(AN444, Sheet1!$B$5:$B$15, 1))</f>
        <v>-1</v>
      </c>
      <c r="AO494">
        <f>INDEX(Sheet1!$D$5:$D$15, MATCH(AO444, Sheet1!$B$5:$B$15, 1))</f>
        <v>0</v>
      </c>
      <c r="AP494">
        <f>INDEX(Sheet1!$D$5:$D$15, MATCH(AP444, Sheet1!$B$5:$B$15, 1))</f>
        <v>-1</v>
      </c>
      <c r="AQ494">
        <f>INDEX(Sheet1!$D$5:$D$15, MATCH(AQ444, Sheet1!$B$5:$B$15, 1))</f>
        <v>-1</v>
      </c>
      <c r="AR494">
        <f>INDEX(Sheet1!$D$5:$D$15, MATCH(AR444, Sheet1!$B$5:$B$15, 1))</f>
        <v>-1</v>
      </c>
      <c r="AS494">
        <f>INDEX(Sheet1!$D$5:$D$15, MATCH(AS444, Sheet1!$B$5:$B$15, 1))</f>
        <v>0</v>
      </c>
      <c r="AT494">
        <f>INDEX(Sheet1!$D$5:$D$15, MATCH(AT444, Sheet1!$B$5:$B$15, 1))</f>
        <v>0</v>
      </c>
      <c r="AU494">
        <f>INDEX(Sheet1!$D$5:$D$15, MATCH(AU444, Sheet1!$B$5:$B$15, 1))</f>
        <v>-1</v>
      </c>
      <c r="AV494">
        <f>INDEX(Sheet1!$D$5:$D$15, MATCH(AV444, Sheet1!$B$5:$B$15, 1))</f>
        <v>-1</v>
      </c>
      <c r="AW494">
        <f>INDEX(Sheet1!$D$5:$D$15, MATCH(AW444, Sheet1!$B$5:$B$15, 1))</f>
        <v>0</v>
      </c>
      <c r="AX494">
        <f>INDEX(Sheet1!$D$5:$D$15, MATCH(AX444, Sheet1!$B$5:$B$15, 1))</f>
        <v>0</v>
      </c>
      <c r="AY494">
        <f>INDEX(Sheet1!$D$5:$D$15, MATCH(AY444, Sheet1!$B$5:$B$15, 1))</f>
        <v>-1</v>
      </c>
      <c r="AZ494">
        <f>INDEX(Sheet1!$D$5:$D$15, MATCH(AZ444, Sheet1!$B$5:$B$15, 1))</f>
        <v>-1</v>
      </c>
      <c r="BA494">
        <f>INDEX(Sheet1!$D$5:$D$15, MATCH(BA444, Sheet1!$B$5:$B$15, 1))</f>
        <v>0</v>
      </c>
      <c r="BB494">
        <f>INDEX(Sheet1!$D$5:$D$15, MATCH(BB444, Sheet1!$B$5:$B$15, 1))</f>
        <v>-1</v>
      </c>
      <c r="BC494">
        <f>INDEX(Sheet1!$D$5:$D$15, MATCH(BC444, Sheet1!$B$5:$B$15, 1))</f>
        <v>0</v>
      </c>
      <c r="BD494">
        <f>INDEX(Sheet1!$D$5:$D$15, MATCH(BD444, Sheet1!$B$5:$B$15, 1))</f>
        <v>0</v>
      </c>
      <c r="BE494">
        <f>INDEX(Sheet1!$D$5:$D$15, MATCH(BE444, Sheet1!$B$5:$B$15, 1))</f>
        <v>0</v>
      </c>
      <c r="BF494">
        <f>INDEX(Sheet1!$D$5:$D$15, MATCH(BF444, Sheet1!$B$5:$B$15, 1))</f>
        <v>-1</v>
      </c>
      <c r="BG494">
        <f>INDEX(Sheet1!$D$5:$D$15, MATCH(BG444, Sheet1!$B$5:$B$15, 1))</f>
        <v>-1</v>
      </c>
      <c r="BH494">
        <f>INDEX(Sheet1!$D$5:$D$15, MATCH(BH444, Sheet1!$B$5:$B$15, 1))</f>
        <v>-1</v>
      </c>
      <c r="BI494">
        <f>INDEX(Sheet1!$D$5:$D$15, MATCH(BI444, Sheet1!$B$5:$B$15, 1))</f>
        <v>0</v>
      </c>
      <c r="BJ494">
        <f>INDEX(Sheet1!$D$5:$D$15, MATCH(BJ444, Sheet1!$B$5:$B$15, 1))</f>
        <v>-1</v>
      </c>
      <c r="BK494">
        <f>INDEX(Sheet1!$D$5:$D$15, MATCH(BK444, Sheet1!$B$5:$B$15, 1))</f>
        <v>-1</v>
      </c>
      <c r="BL494">
        <f>INDEX(Sheet1!$D$5:$D$15, MATCH(BL444, Sheet1!$B$5:$B$15, 1))</f>
        <v>-1</v>
      </c>
      <c r="BM494">
        <f>INDEX(Sheet1!$D$5:$D$15, MATCH(BM444, Sheet1!$B$5:$B$15, 1))</f>
        <v>0</v>
      </c>
      <c r="BN494">
        <f>INDEX(Sheet1!$D$5:$D$15, MATCH(BN444, Sheet1!$B$5:$B$15, 1))</f>
        <v>0</v>
      </c>
      <c r="BO494">
        <f>INDEX(Sheet1!$D$5:$D$15, MATCH(BO444, Sheet1!$B$5:$B$15, 1))</f>
        <v>0</v>
      </c>
      <c r="BP494">
        <f>INDEX(Sheet1!$D$5:$D$15, MATCH(BP444, Sheet1!$B$5:$B$15, 1))</f>
        <v>0</v>
      </c>
      <c r="BQ494">
        <f>INDEX(Sheet1!$D$5:$D$15, MATCH(BQ444, Sheet1!$B$5:$B$15, 1))</f>
        <v>0</v>
      </c>
      <c r="BR494">
        <f>INDEX(Sheet1!$D$5:$D$15, MATCH(BR444, Sheet1!$B$5:$B$15, 1))</f>
        <v>0</v>
      </c>
      <c r="BS494">
        <f>INDEX(Sheet1!$D$5:$D$15, MATCH(BS444, Sheet1!$B$5:$B$15, 1))</f>
        <v>0</v>
      </c>
      <c r="BT494">
        <f>INDEX(Sheet1!$D$5:$D$15, MATCH(BT444, Sheet1!$B$5:$B$15, 1))</f>
        <v>0</v>
      </c>
      <c r="BU494">
        <f>INDEX(Sheet1!$D$5:$D$15, MATCH(BU444, Sheet1!$B$5:$B$15, 1))</f>
        <v>0</v>
      </c>
      <c r="BV494">
        <f>INDEX(Sheet1!$D$5:$D$15, MATCH(BV444, Sheet1!$B$5:$B$15, 1))</f>
        <v>0</v>
      </c>
      <c r="BW494">
        <f>INDEX(Sheet1!$D$5:$D$15, MATCH(BW444, Sheet1!$B$5:$B$15, 1))</f>
        <v>0</v>
      </c>
      <c r="BX494">
        <f>INDEX(Sheet1!$D$5:$D$15, MATCH(BX444, Sheet1!$B$5:$B$15, 1))</f>
        <v>0</v>
      </c>
      <c r="BY494">
        <f>INDEX(Sheet1!$D$5:$D$15, MATCH(BY444, Sheet1!$B$5:$B$15, 1))</f>
        <v>1</v>
      </c>
      <c r="BZ494">
        <f>INDEX(Sheet1!$D$5:$D$15, MATCH(BZ444, Sheet1!$B$5:$B$15, 1))</f>
        <v>0</v>
      </c>
      <c r="CA494">
        <f>INDEX(Sheet1!$D$5:$D$15, MATCH(CA444, Sheet1!$B$5:$B$15, 1))</f>
        <v>0</v>
      </c>
      <c r="CB494">
        <f>INDEX(Sheet1!$D$5:$D$15, MATCH(CB444, Sheet1!$B$5:$B$15, 1))</f>
        <v>0</v>
      </c>
      <c r="CC494">
        <f>INDEX(Sheet1!$D$5:$D$15, MATCH(CC444, Sheet1!$B$5:$B$15, 1))</f>
        <v>0</v>
      </c>
      <c r="CD494">
        <f>INDEX(Sheet1!$D$5:$D$15, MATCH(CD444, Sheet1!$B$5:$B$15, 1))</f>
        <v>0</v>
      </c>
      <c r="CE494">
        <f>INDEX(Sheet1!$D$5:$D$15, MATCH(CE444, Sheet1!$B$5:$B$15, 1))</f>
        <v>0</v>
      </c>
      <c r="CF494">
        <f>INDEX(Sheet1!$D$5:$D$15, MATCH(CF444, Sheet1!$B$5:$B$15, 1))</f>
        <v>0</v>
      </c>
      <c r="CG494">
        <f>INDEX(Sheet1!$D$5:$D$15, MATCH(CG444, Sheet1!$B$5:$B$15, 1))</f>
        <v>0</v>
      </c>
      <c r="CH494">
        <f>INDEX(Sheet1!$D$5:$D$15, MATCH(CH444, Sheet1!$B$5:$B$15, 1))</f>
        <v>0</v>
      </c>
      <c r="CI494">
        <f>INDEX(Sheet1!$D$5:$D$15, MATCH(CI444, Sheet1!$B$5:$B$15, 1))</f>
        <v>-1</v>
      </c>
      <c r="CJ494">
        <f>INDEX(Sheet1!$D$5:$D$15, MATCH(CJ444, Sheet1!$B$5:$B$15, 1))</f>
        <v>0</v>
      </c>
      <c r="CK494">
        <f>INDEX(Sheet1!$D$5:$D$15, MATCH(CK444, Sheet1!$B$5:$B$15, 1))</f>
        <v>-1</v>
      </c>
      <c r="CL494">
        <f>INDEX(Sheet1!$D$5:$D$15, MATCH(CL444, Sheet1!$B$5:$B$15, 1))</f>
        <v>0</v>
      </c>
      <c r="CM494">
        <f>INDEX(Sheet1!$D$5:$D$15, MATCH(CM444, Sheet1!$B$5:$B$15, 1))</f>
        <v>0</v>
      </c>
      <c r="CN494">
        <f>INDEX(Sheet1!$D$5:$D$15, MATCH(CN444, Sheet1!$B$5:$B$15, 1))</f>
        <v>-1</v>
      </c>
      <c r="CO494">
        <f>INDEX(Sheet1!$D$5:$D$15, MATCH(CO444, Sheet1!$B$5:$B$15, 1))</f>
        <v>0</v>
      </c>
      <c r="CP494">
        <f>INDEX(Sheet1!$D$5:$D$15, MATCH(CP444, Sheet1!$B$5:$B$15, 1))</f>
        <v>0</v>
      </c>
      <c r="CQ494">
        <f>INDEX(Sheet1!$D$5:$D$15, MATCH(CQ444, Sheet1!$B$5:$B$15, 1))</f>
        <v>-1</v>
      </c>
      <c r="CR494">
        <f>INDEX(Sheet1!$D$5:$D$15, MATCH(CR444, Sheet1!$B$5:$B$15, 1))</f>
        <v>0</v>
      </c>
      <c r="CS494">
        <f>INDEX(Sheet1!$D$5:$D$15, MATCH(CS444, Sheet1!$B$5:$B$15, 1))</f>
        <v>0</v>
      </c>
      <c r="CT494">
        <f>INDEX(Sheet1!$D$5:$D$15, MATCH(CT444, Sheet1!$B$5:$B$15, 1))</f>
        <v>-1</v>
      </c>
      <c r="CU494">
        <f>INDEX(Sheet1!$D$5:$D$15, MATCH(CU444, Sheet1!$B$5:$B$15, 1))</f>
        <v>-1</v>
      </c>
      <c r="CV494">
        <f>INDEX(Sheet1!$D$5:$D$15, MATCH(CV444, Sheet1!$B$5:$B$15, 1))</f>
        <v>-1</v>
      </c>
      <c r="CW494">
        <f>INDEX(Sheet1!$D$5:$D$15, MATCH(CW444, Sheet1!$B$5:$B$15, 1))</f>
        <v>-1</v>
      </c>
      <c r="CX494">
        <f>INDEX(Sheet1!$D$5:$D$15, MATCH(CX444, Sheet1!$B$5:$B$15, 1))</f>
        <v>0</v>
      </c>
      <c r="CY494">
        <f>INDEX(Sheet1!$D$5:$D$15, MATCH(CY444, Sheet1!$B$5:$B$15, 1))</f>
        <v>-1</v>
      </c>
      <c r="CZ494">
        <f>INDEX(Sheet1!$D$5:$D$15, MATCH(CZ444, Sheet1!$B$5:$B$15, 1))</f>
        <v>-1</v>
      </c>
      <c r="DA494">
        <f>INDEX(Sheet1!$D$5:$D$15, MATCH(DA444, Sheet1!$B$5:$B$15, 1))</f>
        <v>-1</v>
      </c>
      <c r="DB494">
        <f>INDEX(Sheet1!$D$5:$D$15, MATCH(DB444, Sheet1!$B$5:$B$15, 1))</f>
        <v>-1</v>
      </c>
      <c r="DC494">
        <f>INDEX(Sheet1!$D$5:$D$15, MATCH(DC444, Sheet1!$B$5:$B$15, 1))</f>
        <v>0</v>
      </c>
      <c r="DD494">
        <f>INDEX(Sheet1!$D$5:$D$15, MATCH(DD444, Sheet1!$B$5:$B$15, 1))</f>
        <v>-1</v>
      </c>
      <c r="DE494">
        <f>INDEX(Sheet1!$D$5:$D$15, MATCH(DE444, Sheet1!$B$5:$B$15, 1))</f>
        <v>-1</v>
      </c>
      <c r="DF494">
        <f>INDEX(Sheet1!$D$5:$D$15, MATCH(DF444, Sheet1!$B$5:$B$15, 1))</f>
        <v>-1</v>
      </c>
      <c r="DG494">
        <f>INDEX(Sheet1!$D$5:$D$15, MATCH(DG444, Sheet1!$B$5:$B$15, 1))</f>
        <v>-1</v>
      </c>
      <c r="DH494">
        <f>INDEX(Sheet1!$D$5:$D$15, MATCH(DH444, Sheet1!$B$5:$B$15, 1))</f>
        <v>-1</v>
      </c>
      <c r="DI494">
        <f>INDEX(Sheet1!$D$5:$D$15, MATCH(DI444, Sheet1!$B$5:$B$15, 1))</f>
        <v>-1</v>
      </c>
      <c r="DJ494">
        <f>INDEX(Sheet1!$D$5:$D$15, MATCH(DJ444, Sheet1!$B$5:$B$15, 1))</f>
        <v>-1</v>
      </c>
      <c r="DK494">
        <f>INDEX(Sheet1!$D$5:$D$15, MATCH(DK444, Sheet1!$B$5:$B$15, 1))</f>
        <v>0</v>
      </c>
      <c r="DL494">
        <f>INDEX(Sheet1!$D$5:$D$15, MATCH(DL444, Sheet1!$B$5:$B$15, 1))</f>
        <v>-1</v>
      </c>
      <c r="DM494">
        <f>INDEX(Sheet1!$D$5:$D$15, MATCH(DM444, Sheet1!$B$5:$B$15, 1))</f>
        <v>-1</v>
      </c>
      <c r="DN494">
        <f>INDEX(Sheet1!$D$5:$D$15, MATCH(DN444, Sheet1!$B$5:$B$15, 1))</f>
        <v>-1</v>
      </c>
      <c r="DO494">
        <f>INDEX(Sheet1!$D$5:$D$15, MATCH(DO444, Sheet1!$B$5:$B$15, 1))</f>
        <v>-1</v>
      </c>
      <c r="DP494">
        <f>INDEX(Sheet1!$D$5:$D$15, MATCH(DP444, Sheet1!$B$5:$B$15, 1))</f>
        <v>-1</v>
      </c>
      <c r="DQ494">
        <f>INDEX(Sheet1!$D$5:$D$15, MATCH(DQ444, Sheet1!$B$5:$B$15, 1))</f>
        <v>-1</v>
      </c>
      <c r="DR494">
        <f>INDEX(Sheet1!$D$5:$D$15, MATCH(DR444, Sheet1!$B$5:$B$15, 1))</f>
        <v>-1</v>
      </c>
      <c r="DS494">
        <f>INDEX(Sheet1!$D$5:$D$15, MATCH(DS444, Sheet1!$B$5:$B$15, 1))</f>
        <v>0</v>
      </c>
      <c r="DT494">
        <f>INDEX(Sheet1!$D$5:$D$15, MATCH(DT444, Sheet1!$B$5:$B$15, 1))</f>
        <v>-1</v>
      </c>
      <c r="DU494">
        <f>INDEX(Sheet1!$D$5:$D$15, MATCH(DU444, Sheet1!$B$5:$B$15, 1))</f>
        <v>-1</v>
      </c>
      <c r="DV494">
        <f>INDEX(Sheet1!$D$5:$D$15, MATCH(DV444, Sheet1!$B$5:$B$15, 1))</f>
        <v>-1</v>
      </c>
      <c r="DW494">
        <f>INDEX(Sheet1!$D$5:$D$15, MATCH(DW444, Sheet1!$B$5:$B$15, 1))</f>
        <v>-1</v>
      </c>
      <c r="DX494">
        <f>INDEX(Sheet1!$D$5:$D$15, MATCH(DX444, Sheet1!$B$5:$B$15, 1))</f>
        <v>-1</v>
      </c>
      <c r="DY494">
        <f>INDEX(Sheet1!$D$5:$D$15, MATCH(DY444, Sheet1!$B$5:$B$15, 1))</f>
        <v>-1</v>
      </c>
      <c r="DZ494">
        <f>INDEX(Sheet1!$D$5:$D$15, MATCH(DZ444, Sheet1!$B$5:$B$15, 1))</f>
        <v>-1</v>
      </c>
      <c r="EA494">
        <f>INDEX(Sheet1!$D$5:$D$15, MATCH(EA444, Sheet1!$B$5:$B$15, 1))</f>
        <v>-1</v>
      </c>
      <c r="EB494">
        <f>INDEX(Sheet1!$D$5:$D$15, MATCH(EB444, Sheet1!$B$5:$B$15, 1))</f>
        <v>0</v>
      </c>
      <c r="EC494">
        <f>INDEX(Sheet1!$D$5:$D$15, MATCH(EC444, Sheet1!$B$5:$B$15, 1))</f>
        <v>-1</v>
      </c>
      <c r="ED494">
        <f>INDEX(Sheet1!$D$5:$D$15, MATCH(ED444, Sheet1!$B$5:$B$15, 1))</f>
        <v>0</v>
      </c>
      <c r="EE494">
        <f>INDEX(Sheet1!$D$5:$D$15, MATCH(EE444, Sheet1!$B$5:$B$15, 1))</f>
        <v>0</v>
      </c>
      <c r="EF494">
        <f>INDEX(Sheet1!$D$5:$D$15, MATCH(EF444, Sheet1!$B$5:$B$15, 1))</f>
        <v>0</v>
      </c>
      <c r="EG494">
        <f>INDEX(Sheet1!$D$5:$D$15, MATCH(EG444, Sheet1!$B$5:$B$15, 1))</f>
        <v>0</v>
      </c>
      <c r="EH494">
        <f>INDEX(Sheet1!$D$5:$D$15, MATCH(EH444, Sheet1!$B$5:$B$15, 1))</f>
        <v>0</v>
      </c>
      <c r="EI494">
        <f>INDEX(Sheet1!$D$5:$D$15, MATCH(EI444, Sheet1!$B$5:$B$15, 1))</f>
        <v>0</v>
      </c>
      <c r="EJ494">
        <f>INDEX(Sheet1!$D$5:$D$15, MATCH(EJ444, Sheet1!$B$5:$B$15, 1))</f>
        <v>-1</v>
      </c>
      <c r="EK494">
        <f>INDEX(Sheet1!$D$5:$D$15, MATCH(EK444, Sheet1!$B$5:$B$15, 1))</f>
        <v>-1</v>
      </c>
      <c r="EL494">
        <f>INDEX(Sheet1!$D$5:$D$15, MATCH(EL444, Sheet1!$B$5:$B$15, 1))</f>
        <v>0</v>
      </c>
      <c r="EM494">
        <f>INDEX(Sheet1!$D$5:$D$15, MATCH(EM444, Sheet1!$B$5:$B$15, 1))</f>
        <v>-1</v>
      </c>
      <c r="EN494">
        <f>INDEX(Sheet1!$D$5:$D$15, MATCH(EN444, Sheet1!$B$5:$B$15, 1))</f>
        <v>0</v>
      </c>
      <c r="EO494">
        <f>INDEX(Sheet1!$D$5:$D$15, MATCH(EO444, Sheet1!$B$5:$B$15, 1))</f>
        <v>0</v>
      </c>
      <c r="EP494">
        <f>INDEX(Sheet1!$D$5:$D$15, MATCH(EP444, Sheet1!$B$5:$B$15, 1))</f>
        <v>0</v>
      </c>
      <c r="EQ494">
        <f>INDEX(Sheet1!$D$5:$D$15, MATCH(EQ444, Sheet1!$B$5:$B$15, 1))</f>
        <v>0</v>
      </c>
      <c r="ER494">
        <f>INDEX(Sheet1!$D$5:$D$15, MATCH(ER444, Sheet1!$B$5:$B$15, 1))</f>
        <v>0</v>
      </c>
      <c r="ES494">
        <f>INDEX(Sheet1!$D$5:$D$15, MATCH(ES444, Sheet1!$B$5:$B$15, 1))</f>
        <v>0</v>
      </c>
      <c r="ET494">
        <f>INDEX(Sheet1!$D$5:$D$15, MATCH(ET444, Sheet1!$B$5:$B$15, 1))</f>
        <v>0</v>
      </c>
      <c r="EU494">
        <f>INDEX(Sheet1!$D$5:$D$15, MATCH(EU444, Sheet1!$B$5:$B$15, 1))</f>
        <v>-1</v>
      </c>
      <c r="EV494">
        <f>INDEX(Sheet1!$D$5:$D$15, MATCH(EV444, Sheet1!$B$5:$B$15, 1))</f>
        <v>0</v>
      </c>
      <c r="EW494">
        <f>INDEX(Sheet1!$D$5:$D$15, MATCH(EW444, Sheet1!$B$5:$B$15, 1))</f>
        <v>0</v>
      </c>
      <c r="EX494">
        <f>INDEX(Sheet1!$D$5:$D$15, MATCH(EX444, Sheet1!$B$5:$B$15, 1))</f>
        <v>0</v>
      </c>
      <c r="EY494">
        <f>INDEX(Sheet1!$D$5:$D$15, MATCH(EY444, Sheet1!$B$5:$B$15, 1))</f>
        <v>0</v>
      </c>
      <c r="EZ494">
        <f>INDEX(Sheet1!$D$5:$D$15, MATCH(EZ444, Sheet1!$B$5:$B$15, 1))</f>
        <v>-1</v>
      </c>
      <c r="FA494">
        <f>INDEX(Sheet1!$D$5:$D$15, MATCH(FA444, Sheet1!$B$5:$B$15, 1))</f>
        <v>0</v>
      </c>
      <c r="FB494">
        <f>INDEX(Sheet1!$D$5:$D$15, MATCH(FB444, Sheet1!$B$5:$B$15, 1))</f>
        <v>0</v>
      </c>
      <c r="FC494">
        <f>INDEX(Sheet1!$D$5:$D$15, MATCH(FC444, Sheet1!$B$5:$B$15, 1))</f>
        <v>0</v>
      </c>
      <c r="FD494">
        <f>INDEX(Sheet1!$D$5:$D$15, MATCH(FD444, Sheet1!$B$5:$B$15, 1))</f>
        <v>0</v>
      </c>
      <c r="FE494">
        <f>INDEX(Sheet1!$D$5:$D$15, MATCH(FE444, Sheet1!$B$5:$B$15, 1))</f>
        <v>-1</v>
      </c>
      <c r="FF494">
        <f>INDEX(Sheet1!$D$5:$D$15, MATCH(FF444, Sheet1!$B$5:$B$15, 1))</f>
        <v>1</v>
      </c>
      <c r="FG494">
        <f>INDEX(Sheet1!$D$5:$D$15, MATCH(FG444, Sheet1!$B$5:$B$15, 1))</f>
        <v>0</v>
      </c>
      <c r="FH494">
        <f>INDEX(Sheet1!$D$5:$D$15, MATCH(FH444, Sheet1!$B$5:$B$15, 1))</f>
        <v>0</v>
      </c>
      <c r="FI494">
        <f>INDEX(Sheet1!$D$5:$D$15, MATCH(FI444, Sheet1!$B$5:$B$15, 1))</f>
        <v>0</v>
      </c>
      <c r="FJ494">
        <f>INDEX(Sheet1!$D$5:$D$15, MATCH(FJ444, Sheet1!$B$5:$B$15, 1))</f>
        <v>0</v>
      </c>
      <c r="FK494">
        <f>INDEX(Sheet1!$D$5:$D$15, MATCH(FK444, Sheet1!$B$5:$B$15, 1))</f>
        <v>-1</v>
      </c>
      <c r="FL494">
        <f>INDEX(Sheet1!$D$5:$D$15, MATCH(FL444, Sheet1!$B$5:$B$15, 1))</f>
        <v>-1</v>
      </c>
      <c r="FM494">
        <f>INDEX(Sheet1!$D$5:$D$15, MATCH(FM444, Sheet1!$B$5:$B$15, 1))</f>
        <v>-1</v>
      </c>
      <c r="FN494">
        <f>INDEX(Sheet1!$D$5:$D$15, MATCH(FN444, Sheet1!$B$5:$B$15, 1))</f>
        <v>-1</v>
      </c>
      <c r="FO494">
        <f>INDEX(Sheet1!$D$5:$D$15, MATCH(FO444, Sheet1!$B$5:$B$15, 1))</f>
        <v>0</v>
      </c>
      <c r="FP494">
        <f>INDEX(Sheet1!$D$5:$D$15, MATCH(FP444, Sheet1!$B$5:$B$15, 1))</f>
        <v>-1</v>
      </c>
      <c r="FQ494">
        <f>INDEX(Sheet1!$D$5:$D$15, MATCH(FQ444, Sheet1!$B$5:$B$15, 1))</f>
        <v>-1</v>
      </c>
      <c r="FR494">
        <f>INDEX(Sheet1!$D$5:$D$15, MATCH(FR444, Sheet1!$B$5:$B$15, 1))</f>
        <v>-1</v>
      </c>
      <c r="FS494">
        <f>INDEX(Sheet1!$D$5:$D$15, MATCH(FS444, Sheet1!$B$5:$B$15, 1))</f>
        <v>-1</v>
      </c>
      <c r="FT494">
        <f>INDEX(Sheet1!$D$5:$D$15, MATCH(FT444, Sheet1!$B$5:$B$15, 1))</f>
        <v>0</v>
      </c>
      <c r="FU494">
        <f>INDEX(Sheet1!$D$5:$D$15, MATCH(FU444, Sheet1!$B$5:$B$15, 1))</f>
        <v>-1</v>
      </c>
      <c r="FV494">
        <f>INDEX(Sheet1!$D$5:$D$15, MATCH(FV444, Sheet1!$B$5:$B$15, 1))</f>
        <v>-1</v>
      </c>
      <c r="FW494">
        <f>INDEX(Sheet1!$D$5:$D$15, MATCH(FW444, Sheet1!$B$5:$B$15, 1))</f>
        <v>-1</v>
      </c>
      <c r="FX494">
        <f>INDEX(Sheet1!$D$5:$D$15, MATCH(FX444, Sheet1!$B$5:$B$15, 1))</f>
        <v>-1</v>
      </c>
      <c r="FY494">
        <f>INDEX(Sheet1!$D$5:$D$15, MATCH(FY444, Sheet1!$B$5:$B$15, 1))</f>
        <v>-1</v>
      </c>
      <c r="FZ494">
        <f>INDEX(Sheet1!$D$5:$D$15, MATCH(FZ444, Sheet1!$B$5:$B$15, 1))</f>
        <v>0</v>
      </c>
      <c r="GA494">
        <f>INDEX(Sheet1!$D$5:$D$15, MATCH(GA444, Sheet1!$B$5:$B$15, 1))</f>
        <v>0</v>
      </c>
      <c r="GB494">
        <f>INDEX(Sheet1!$D$5:$D$15, MATCH(GB444, Sheet1!$B$5:$B$15, 1))</f>
        <v>0</v>
      </c>
      <c r="GC494">
        <f>INDEX(Sheet1!$D$5:$D$15, MATCH(GC444, Sheet1!$B$5:$B$15, 1))</f>
        <v>0</v>
      </c>
      <c r="GD494">
        <f>INDEX(Sheet1!$D$5:$D$15, MATCH(GD444, Sheet1!$B$5:$B$15, 1))</f>
        <v>0</v>
      </c>
      <c r="GE494">
        <f>INDEX(Sheet1!$D$5:$D$15, MATCH(GE444, Sheet1!$B$5:$B$15, 1))</f>
        <v>0</v>
      </c>
      <c r="GF494">
        <f>INDEX(Sheet1!$D$5:$D$15, MATCH(GF444, Sheet1!$B$5:$B$15, 1))</f>
        <v>0</v>
      </c>
      <c r="GG494">
        <f>INDEX(Sheet1!$D$5:$D$15, MATCH(GG444, Sheet1!$B$5:$B$15, 1))</f>
        <v>0</v>
      </c>
      <c r="GH494">
        <f>INDEX(Sheet1!$D$5:$D$15, MATCH(GH444, Sheet1!$B$5:$B$15, 1))</f>
        <v>0</v>
      </c>
      <c r="GI494">
        <f>INDEX(Sheet1!$D$5:$D$15, MATCH(GI444, Sheet1!$B$5:$B$15, 1))</f>
        <v>0</v>
      </c>
      <c r="GJ494">
        <f>INDEX(Sheet1!$D$5:$D$15, MATCH(GJ444, Sheet1!$B$5:$B$15, 1))</f>
        <v>0</v>
      </c>
      <c r="GK494">
        <f>INDEX(Sheet1!$D$5:$D$15, MATCH(GK444, Sheet1!$B$5:$B$15, 1))</f>
        <v>-1</v>
      </c>
      <c r="GL494">
        <f>INDEX(Sheet1!$D$5:$D$15, MATCH(GL444, Sheet1!$B$5:$B$15, 1))</f>
        <v>0</v>
      </c>
      <c r="GM494">
        <f>INDEX(Sheet1!$D$5:$D$15, MATCH(GM444, Sheet1!$B$5:$B$15, 1))</f>
        <v>-1</v>
      </c>
      <c r="GN494">
        <f>INDEX(Sheet1!$D$5:$D$15, MATCH(GN444, Sheet1!$B$5:$B$15, 1))</f>
        <v>-1</v>
      </c>
      <c r="GO494">
        <f>INDEX(Sheet1!$D$5:$D$15, MATCH(GO444, Sheet1!$B$5:$B$15, 1))</f>
        <v>-1</v>
      </c>
      <c r="GP494">
        <f>INDEX(Sheet1!$D$5:$D$15, MATCH(GP444, Sheet1!$B$5:$B$15, 1))</f>
        <v>-1</v>
      </c>
      <c r="GQ494">
        <f>INDEX(Sheet1!$D$5:$D$15, MATCH(GQ444, Sheet1!$B$5:$B$15, 1))</f>
        <v>-1</v>
      </c>
      <c r="GR494">
        <f>INDEX(Sheet1!$D$5:$D$15, MATCH(GR444, Sheet1!$B$5:$B$15, 1))</f>
        <v>0</v>
      </c>
      <c r="GS494">
        <f>INDEX(Sheet1!$D$5:$D$15, MATCH(GS444, Sheet1!$B$5:$B$15, 1))</f>
        <v>0</v>
      </c>
      <c r="GT494">
        <f>INDEX(Sheet1!$D$5:$D$15, MATCH(GT444, Sheet1!$B$5:$B$15, 1))</f>
        <v>0</v>
      </c>
      <c r="GU494">
        <f>INDEX(Sheet1!$D$5:$D$15, MATCH(GU444, Sheet1!$B$5:$B$15, 1))</f>
        <v>-1</v>
      </c>
      <c r="GV494">
        <f>INDEX(Sheet1!$D$5:$D$15, MATCH(GV444, Sheet1!$B$5:$B$15, 1))</f>
        <v>0</v>
      </c>
      <c r="GW494">
        <f>INDEX(Sheet1!$D$5:$D$15, MATCH(GW444, Sheet1!$B$5:$B$15, 1))</f>
        <v>0</v>
      </c>
      <c r="GX494">
        <f>INDEX(Sheet1!$D$5:$D$15, MATCH(GX444, Sheet1!$B$5:$B$15, 1))</f>
        <v>-1</v>
      </c>
      <c r="GY494">
        <f>INDEX(Sheet1!$D$5:$D$15, MATCH(GY444, Sheet1!$B$5:$B$15, 1))</f>
        <v>-1</v>
      </c>
      <c r="GZ494">
        <f>INDEX(Sheet1!$D$5:$D$15, MATCH(GZ444, Sheet1!$B$5:$B$15, 1))</f>
        <v>-1</v>
      </c>
      <c r="HA494">
        <f>INDEX(Sheet1!$D$5:$D$15, MATCH(HA444, Sheet1!$B$5:$B$15, 1))</f>
        <v>-1</v>
      </c>
      <c r="HB494">
        <f>INDEX(Sheet1!$D$5:$D$15, MATCH(HB444, Sheet1!$B$5:$B$15, 1))</f>
        <v>-1</v>
      </c>
      <c r="HC494">
        <f>INDEX(Sheet1!$D$5:$D$15, MATCH(HC444, Sheet1!$B$5:$B$15, 1))</f>
        <v>-1</v>
      </c>
      <c r="HD494">
        <f>INDEX(Sheet1!$D$5:$D$15, MATCH(HD444, Sheet1!$B$5:$B$15, 1))</f>
        <v>-1</v>
      </c>
      <c r="HE494">
        <f>INDEX(Sheet1!$D$5:$D$15, MATCH(HE444, Sheet1!$B$5:$B$15, 1))</f>
        <v>-1</v>
      </c>
      <c r="HF494">
        <f>INDEX(Sheet1!$D$5:$D$15, MATCH(HF444, Sheet1!$B$5:$B$15, 1))</f>
        <v>-1</v>
      </c>
      <c r="HG494">
        <f>INDEX(Sheet1!$D$5:$D$15, MATCH(HG444, Sheet1!$B$5:$B$15, 1))</f>
        <v>0</v>
      </c>
      <c r="HH494">
        <f>INDEX(Sheet1!$D$5:$D$15, MATCH(HH444, Sheet1!$B$5:$B$15, 1))</f>
        <v>-1</v>
      </c>
      <c r="HI494">
        <f>INDEX(Sheet1!$D$5:$D$15, MATCH(HI444, Sheet1!$B$5:$B$15, 1))</f>
        <v>0</v>
      </c>
      <c r="HJ494">
        <f>INDEX(Sheet1!$D$5:$D$15, MATCH(HJ444, Sheet1!$B$5:$B$15, 1))</f>
        <v>0</v>
      </c>
      <c r="HK494">
        <f>INDEX(Sheet1!$D$5:$D$15, MATCH(HK444, Sheet1!$B$5:$B$15, 1))</f>
        <v>0</v>
      </c>
      <c r="HL494">
        <f>INDEX(Sheet1!$D$5:$D$15, MATCH(HL444, Sheet1!$B$5:$B$15, 1))</f>
        <v>-1</v>
      </c>
      <c r="HM494">
        <f>INDEX(Sheet1!$D$5:$D$15, MATCH(HM444, Sheet1!$B$5:$B$15, 1))</f>
        <v>-1</v>
      </c>
      <c r="HN494">
        <f>INDEX(Sheet1!$D$5:$D$15, MATCH(HN444, Sheet1!$B$5:$B$15, 1))</f>
        <v>-1</v>
      </c>
      <c r="HO494">
        <f>INDEX(Sheet1!$D$5:$D$15, MATCH(HO444, Sheet1!$B$5:$B$15, 1))</f>
        <v>-1</v>
      </c>
      <c r="HP494">
        <f>INDEX(Sheet1!$D$5:$D$15, MATCH(HP444, Sheet1!$B$5:$B$15, 1))</f>
        <v>-1</v>
      </c>
      <c r="HQ494">
        <f>INDEX(Sheet1!$D$5:$D$15, MATCH(HQ444, Sheet1!$B$5:$B$15, 1))</f>
        <v>-1</v>
      </c>
      <c r="HR494">
        <f>INDEX(Sheet1!$D$5:$D$15, MATCH(HR444, Sheet1!$B$5:$B$15, 1))</f>
        <v>0</v>
      </c>
      <c r="HS494">
        <f>INDEX(Sheet1!$D$5:$D$15, MATCH(HS444, Sheet1!$B$5:$B$15, 1))</f>
        <v>-1</v>
      </c>
      <c r="HT494">
        <f>INDEX(Sheet1!$D$5:$D$15, MATCH(HT444, Sheet1!$B$5:$B$15, 1))</f>
        <v>-1</v>
      </c>
      <c r="HU494">
        <f>INDEX(Sheet1!$D$5:$D$15, MATCH(HU444, Sheet1!$B$5:$B$15, 1))</f>
        <v>-1</v>
      </c>
      <c r="HV494">
        <f>INDEX(Sheet1!$D$5:$D$15, MATCH(HV444, Sheet1!$B$5:$B$15, 1))</f>
        <v>-1</v>
      </c>
      <c r="HW494">
        <f>INDEX(Sheet1!$D$5:$D$15, MATCH(HW444, Sheet1!$B$5:$B$15, 1))</f>
        <v>-1</v>
      </c>
      <c r="HX494">
        <f>INDEX(Sheet1!$D$5:$D$15, MATCH(HX444, Sheet1!$B$5:$B$15, 1))</f>
        <v>0</v>
      </c>
      <c r="HY494">
        <f>INDEX(Sheet1!$D$5:$D$15, MATCH(HY444, Sheet1!$B$5:$B$15, 1))</f>
        <v>0</v>
      </c>
      <c r="HZ494">
        <f>INDEX(Sheet1!$D$5:$D$15, MATCH(HZ444, Sheet1!$B$5:$B$15, 1))</f>
        <v>0</v>
      </c>
      <c r="IA494">
        <f>INDEX(Sheet1!$D$5:$D$15, MATCH(IA444, Sheet1!$B$5:$B$15, 1))</f>
        <v>-1</v>
      </c>
      <c r="IB494">
        <f>INDEX(Sheet1!$D$5:$D$15, MATCH(IB444, Sheet1!$B$5:$B$15, 1))</f>
        <v>0</v>
      </c>
      <c r="IC494">
        <f>INDEX(Sheet1!$D$5:$D$15, MATCH(IC444, Sheet1!$B$5:$B$15, 1))</f>
        <v>0</v>
      </c>
      <c r="ID494">
        <f>INDEX(Sheet1!$D$5:$D$15, MATCH(ID444, Sheet1!$B$5:$B$15, 1))</f>
        <v>-1</v>
      </c>
      <c r="IE494">
        <f>INDEX(Sheet1!$D$5:$D$15, MATCH(IE444, Sheet1!$B$5:$B$15, 1))</f>
        <v>-1</v>
      </c>
      <c r="IF494">
        <f>INDEX(Sheet1!$D$5:$D$15, MATCH(IF444, Sheet1!$B$5:$B$15, 1))</f>
        <v>-1</v>
      </c>
      <c r="IG494">
        <f>INDEX(Sheet1!$D$5:$D$15, MATCH(IG444, Sheet1!$B$5:$B$15, 1))</f>
        <v>-1</v>
      </c>
      <c r="IH494">
        <f>INDEX(Sheet1!$D$5:$D$15, MATCH(IH444, Sheet1!$B$5:$B$15, 1))</f>
        <v>0</v>
      </c>
      <c r="II494">
        <f>INDEX(Sheet1!$D$5:$D$15, MATCH(II444, Sheet1!$B$5:$B$15, 1))</f>
        <v>-1</v>
      </c>
      <c r="IJ494">
        <f>INDEX(Sheet1!$D$5:$D$15, MATCH(IJ444, Sheet1!$B$5:$B$15, 1))</f>
        <v>-1</v>
      </c>
      <c r="IK494">
        <f>INDEX(Sheet1!$D$5:$D$15, MATCH(IK444, Sheet1!$B$5:$B$15, 1))</f>
        <v>0</v>
      </c>
      <c r="IL494">
        <f>INDEX(Sheet1!$D$5:$D$15, MATCH(IL444, Sheet1!$B$5:$B$15, 1))</f>
        <v>-1</v>
      </c>
      <c r="IM494">
        <f>INDEX(Sheet1!$D$5:$D$15, MATCH(IM444, Sheet1!$B$5:$B$15, 1))</f>
        <v>-1</v>
      </c>
      <c r="IN494">
        <f>INDEX(Sheet1!$D$5:$D$15, MATCH(IN444, Sheet1!$B$5:$B$15, 1))</f>
        <v>-1</v>
      </c>
      <c r="IO494">
        <f>INDEX(Sheet1!$D$5:$D$15, MATCH(IO444, Sheet1!$B$5:$B$15, 1))</f>
        <v>-1</v>
      </c>
      <c r="IP494">
        <f>INDEX(Sheet1!$D$5:$D$15, MATCH(IP444, Sheet1!$B$5:$B$15, 1))</f>
        <v>0</v>
      </c>
      <c r="IQ494">
        <f>INDEX(Sheet1!$D$5:$D$15, MATCH(IQ444, Sheet1!$B$5:$B$15, 1))</f>
        <v>-1</v>
      </c>
      <c r="IR494">
        <f>INDEX(Sheet1!$D$5:$D$15, MATCH(IR444, Sheet1!$B$5:$B$15, 1))</f>
        <v>0</v>
      </c>
      <c r="IS494">
        <f>INDEX(Sheet1!$D$5:$D$15, MATCH(IS444, Sheet1!$B$5:$B$15, 1))</f>
        <v>-1</v>
      </c>
      <c r="IT494">
        <f>INDEX(Sheet1!$D$5:$D$15, MATCH(IT444, Sheet1!$B$5:$B$15, 1))</f>
        <v>0</v>
      </c>
      <c r="IU494">
        <f>INDEX(Sheet1!$D$5:$D$15, MATCH(IU444, Sheet1!$B$5:$B$15, 1))</f>
        <v>-1</v>
      </c>
      <c r="IV494">
        <f>INDEX(Sheet1!$D$5:$D$15, MATCH(IV444, Sheet1!$B$5:$B$15, 1))</f>
        <v>-1</v>
      </c>
      <c r="IW494">
        <f>INDEX(Sheet1!$D$5:$D$15, MATCH(IW444, Sheet1!$B$5:$B$15, 1))</f>
        <v>0</v>
      </c>
      <c r="IX494">
        <f>INDEX(Sheet1!$D$5:$D$15, MATCH(IX444, Sheet1!$B$5:$B$15, 1))</f>
        <v>0</v>
      </c>
      <c r="IY494">
        <f>INDEX(Sheet1!$D$5:$D$15, MATCH(IY444, Sheet1!$B$5:$B$15, 1))</f>
        <v>0</v>
      </c>
      <c r="IZ494">
        <f>INDEX(Sheet1!$D$5:$D$15, MATCH(IZ444, Sheet1!$B$5:$B$15, 1))</f>
        <v>0</v>
      </c>
      <c r="JA494">
        <f>INDEX(Sheet1!$D$5:$D$15, MATCH(JA444, Sheet1!$B$5:$B$15, 1))</f>
        <v>-1</v>
      </c>
      <c r="JB494">
        <f>INDEX(Sheet1!$D$5:$D$15, MATCH(JB444, Sheet1!$B$5:$B$15, 1))</f>
        <v>-1</v>
      </c>
      <c r="JC494">
        <f>INDEX(Sheet1!$D$5:$D$15, MATCH(JC444, Sheet1!$B$5:$B$15, 1))</f>
        <v>0</v>
      </c>
      <c r="JD494">
        <f>INDEX(Sheet1!$D$5:$D$15, MATCH(JD444, Sheet1!$B$5:$B$15, 1))</f>
        <v>0</v>
      </c>
      <c r="JE494">
        <f>INDEX(Sheet1!$D$5:$D$15, MATCH(JE444, Sheet1!$B$5:$B$15, 1))</f>
        <v>0</v>
      </c>
      <c r="JF494">
        <f>INDEX(Sheet1!$D$5:$D$15, MATCH(JF444, Sheet1!$B$5:$B$15, 1))</f>
        <v>0</v>
      </c>
      <c r="JG494">
        <f>INDEX(Sheet1!$D$5:$D$15, MATCH(JG444, Sheet1!$B$5:$B$15, 1))</f>
        <v>0</v>
      </c>
      <c r="JH494">
        <f>INDEX(Sheet1!$D$5:$D$15, MATCH(JH444, Sheet1!$B$5:$B$15, 1))</f>
        <v>0</v>
      </c>
      <c r="JI494">
        <f>INDEX(Sheet1!$D$5:$D$15, MATCH(JI444, Sheet1!$B$5:$B$15, 1))</f>
        <v>0</v>
      </c>
      <c r="JJ494">
        <f>INDEX(Sheet1!$D$5:$D$15, MATCH(JJ444, Sheet1!$B$5:$B$15, 1))</f>
        <v>0</v>
      </c>
      <c r="JK494">
        <f>INDEX(Sheet1!$D$5:$D$15, MATCH(JK444, Sheet1!$B$5:$B$15, 1))</f>
        <v>0</v>
      </c>
      <c r="JL494">
        <f>INDEX(Sheet1!$D$5:$D$15, MATCH(JL444, Sheet1!$B$5:$B$15, 1))</f>
        <v>0</v>
      </c>
      <c r="JM494">
        <f>INDEX(Sheet1!$D$5:$D$15, MATCH(JM444, Sheet1!$B$5:$B$15, 1))</f>
        <v>0</v>
      </c>
      <c r="JN494">
        <f>INDEX(Sheet1!$D$5:$D$15, MATCH(JN444, Sheet1!$B$5:$B$15, 1))</f>
        <v>0</v>
      </c>
      <c r="JO494">
        <f>INDEX(Sheet1!$D$5:$D$15, MATCH(JO444, Sheet1!$B$5:$B$15, 1))</f>
        <v>0</v>
      </c>
      <c r="JP494">
        <f>INDEX(Sheet1!$D$5:$D$15, MATCH(JP444, Sheet1!$B$5:$B$15, 1))</f>
        <v>0</v>
      </c>
      <c r="JQ494">
        <f>INDEX(Sheet1!$D$5:$D$15, MATCH(JQ444, Sheet1!$B$5:$B$15, 1))</f>
        <v>-1</v>
      </c>
      <c r="JR494">
        <f>INDEX(Sheet1!$D$5:$D$15, MATCH(JR444, Sheet1!$B$5:$B$15, 1))</f>
        <v>-1</v>
      </c>
      <c r="JS494">
        <f>INDEX(Sheet1!$D$5:$D$15, MATCH(JS444, Sheet1!$B$5:$B$15, 1))</f>
        <v>-1</v>
      </c>
      <c r="JT494">
        <f>INDEX(Sheet1!$D$5:$D$15, MATCH(JT444, Sheet1!$B$5:$B$15, 1))</f>
        <v>-1</v>
      </c>
      <c r="JU494">
        <f>INDEX(Sheet1!$D$5:$D$15, MATCH(JU444, Sheet1!$B$5:$B$15, 1))</f>
        <v>-1</v>
      </c>
      <c r="JV494">
        <f>INDEX(Sheet1!$D$5:$D$15, MATCH(JV444, Sheet1!$B$5:$B$15, 1))</f>
        <v>-1</v>
      </c>
      <c r="JW494">
        <f>INDEX(Sheet1!$D$5:$D$15, MATCH(JW444, Sheet1!$B$5:$B$15, 1))</f>
        <v>0</v>
      </c>
      <c r="JX494">
        <f>INDEX(Sheet1!$D$5:$D$15, MATCH(JX444, Sheet1!$B$5:$B$15, 1))</f>
        <v>-1</v>
      </c>
      <c r="JY494">
        <f>INDEX(Sheet1!$D$5:$D$15, MATCH(JY444, Sheet1!$B$5:$B$15, 1))</f>
        <v>0</v>
      </c>
      <c r="JZ494">
        <f>INDEX(Sheet1!$D$5:$D$15, MATCH(JZ444, Sheet1!$B$5:$B$15, 1))</f>
        <v>-1</v>
      </c>
      <c r="KA494">
        <f>INDEX(Sheet1!$D$5:$D$15, MATCH(KA444, Sheet1!$B$5:$B$15, 1))</f>
        <v>0</v>
      </c>
      <c r="KB494">
        <f>INDEX(Sheet1!$D$5:$D$15, MATCH(KB444, Sheet1!$B$5:$B$15, 1))</f>
        <v>0</v>
      </c>
      <c r="KC494">
        <f>INDEX(Sheet1!$D$5:$D$15, MATCH(KC444, Sheet1!$B$5:$B$15, 1))</f>
        <v>0</v>
      </c>
      <c r="KD494">
        <f>INDEX(Sheet1!$D$5:$D$15, MATCH(KD444, Sheet1!$B$5:$B$15, 1))</f>
        <v>0</v>
      </c>
      <c r="KE494">
        <f>INDEX(Sheet1!$D$5:$D$15, MATCH(KE444, Sheet1!$B$5:$B$15, 1))</f>
        <v>-1</v>
      </c>
      <c r="KF494">
        <f>INDEX(Sheet1!$D$5:$D$15, MATCH(KF444, Sheet1!$B$5:$B$15, 1))</f>
        <v>0</v>
      </c>
      <c r="KG494">
        <f>INDEX(Sheet1!$D$5:$D$15, MATCH(KG444, Sheet1!$B$5:$B$15, 1))</f>
        <v>0</v>
      </c>
      <c r="KH494">
        <f>INDEX(Sheet1!$D$5:$D$15, MATCH(KH444, Sheet1!$B$5:$B$15, 1))</f>
        <v>0</v>
      </c>
      <c r="KI494">
        <f>INDEX(Sheet1!$D$5:$D$15, MATCH(KI444, Sheet1!$B$5:$B$15, 1))</f>
        <v>0</v>
      </c>
      <c r="KJ494">
        <f>INDEX(Sheet1!$D$5:$D$15, MATCH(KJ444, Sheet1!$B$5:$B$15, 1))</f>
        <v>-1</v>
      </c>
      <c r="KK494">
        <f>INDEX(Sheet1!$D$5:$D$15, MATCH(KK444, Sheet1!$B$5:$B$15, 1))</f>
        <v>0</v>
      </c>
      <c r="KL494">
        <f>INDEX(Sheet1!$D$5:$D$15, MATCH(KL444, Sheet1!$B$5:$B$15, 1))</f>
        <v>-1</v>
      </c>
      <c r="KM494">
        <f>INDEX(Sheet1!$D$5:$D$15, MATCH(KM444, Sheet1!$B$5:$B$15, 1))</f>
        <v>0</v>
      </c>
      <c r="KN494">
        <f>INDEX(Sheet1!$D$5:$D$15, MATCH(KN444, Sheet1!$B$5:$B$15, 1))</f>
        <v>0</v>
      </c>
      <c r="KO494">
        <f>INDEX(Sheet1!$D$5:$D$15, MATCH(KO444, Sheet1!$B$5:$B$15, 1))</f>
        <v>0</v>
      </c>
      <c r="KP494">
        <f>INDEX(Sheet1!$D$5:$D$15, MATCH(KP444, Sheet1!$B$5:$B$15, 1))</f>
        <v>-1</v>
      </c>
      <c r="KQ494">
        <f>INDEX(Sheet1!$D$5:$D$15, MATCH(KQ444, Sheet1!$B$5:$B$15, 1))</f>
        <v>0</v>
      </c>
      <c r="KR494">
        <f>INDEX(Sheet1!$D$5:$D$15, MATCH(KR444, Sheet1!$B$5:$B$15, 1))</f>
        <v>0</v>
      </c>
      <c r="KS494">
        <f>INDEX(Sheet1!$D$5:$D$15, MATCH(KS444, Sheet1!$B$5:$B$15, 1))</f>
        <v>0</v>
      </c>
      <c r="KT494">
        <f>INDEX(Sheet1!$D$5:$D$15, MATCH(KT444, Sheet1!$B$5:$B$15, 1))</f>
        <v>-1</v>
      </c>
      <c r="KU494">
        <f>INDEX(Sheet1!$D$5:$D$15, MATCH(KU444, Sheet1!$B$5:$B$15, 1))</f>
        <v>0</v>
      </c>
      <c r="KV494">
        <f>INDEX(Sheet1!$D$5:$D$15, MATCH(KV444, Sheet1!$B$5:$B$15, 1))</f>
        <v>0</v>
      </c>
      <c r="KW494">
        <f>INDEX(Sheet1!$D$5:$D$15, MATCH(KW444, Sheet1!$B$5:$B$15, 1))</f>
        <v>0</v>
      </c>
      <c r="KX494">
        <f>INDEX(Sheet1!$D$5:$D$15, MATCH(KX444, Sheet1!$B$5:$B$15, 1))</f>
        <v>0</v>
      </c>
      <c r="KY494">
        <f>INDEX(Sheet1!$D$5:$D$15, MATCH(KY444, Sheet1!$B$5:$B$15, 1))</f>
        <v>0</v>
      </c>
      <c r="KZ494">
        <f>INDEX(Sheet1!$D$5:$D$15, MATCH(KZ444, Sheet1!$B$5:$B$15, 1))</f>
        <v>0</v>
      </c>
      <c r="LA494">
        <f>INDEX(Sheet1!$D$5:$D$15, MATCH(LA444, Sheet1!$B$5:$B$15, 1))</f>
        <v>0</v>
      </c>
      <c r="LB494">
        <f>INDEX(Sheet1!$D$5:$D$15, MATCH(LB444, Sheet1!$B$5:$B$15, 1))</f>
        <v>0</v>
      </c>
      <c r="LC494">
        <f>INDEX(Sheet1!$D$5:$D$15, MATCH(LC444, Sheet1!$B$5:$B$15, 1))</f>
        <v>0</v>
      </c>
      <c r="LD494">
        <f>INDEX(Sheet1!$D$5:$D$15, MATCH(LD444, Sheet1!$B$5:$B$15, 1))</f>
        <v>0</v>
      </c>
      <c r="LE494">
        <f>INDEX(Sheet1!$D$5:$D$15, MATCH(LE444, Sheet1!$B$5:$B$15, 1))</f>
        <v>0</v>
      </c>
      <c r="LF494">
        <f>INDEX(Sheet1!$D$5:$D$15, MATCH(LF444, Sheet1!$B$5:$B$15, 1))</f>
        <v>0</v>
      </c>
      <c r="LG494">
        <f>INDEX(Sheet1!$D$5:$D$15, MATCH(LG444, Sheet1!$B$5:$B$15, 1))</f>
        <v>0</v>
      </c>
      <c r="LH494">
        <f>INDEX(Sheet1!$D$5:$D$15, MATCH(LH444, Sheet1!$B$5:$B$15, 1))</f>
        <v>0</v>
      </c>
      <c r="LI494">
        <f>INDEX(Sheet1!$D$5:$D$15, MATCH(LI444, Sheet1!$B$5:$B$15, 1))</f>
        <v>0</v>
      </c>
      <c r="LJ494">
        <f>INDEX(Sheet1!$D$5:$D$15, MATCH(LJ444, Sheet1!$B$5:$B$15, 1))</f>
        <v>0</v>
      </c>
      <c r="LK494">
        <f>INDEX(Sheet1!$D$5:$D$15, MATCH(LK444, Sheet1!$B$5:$B$15, 1))</f>
        <v>0</v>
      </c>
      <c r="LL494">
        <f>INDEX(Sheet1!$D$5:$D$15, MATCH(LL444, Sheet1!$B$5:$B$15, 1))</f>
        <v>0</v>
      </c>
      <c r="LM494">
        <f>INDEX(Sheet1!$D$5:$D$15, MATCH(LM444, Sheet1!$B$5:$B$15, 1))</f>
        <v>0</v>
      </c>
      <c r="LN494">
        <f>INDEX(Sheet1!$D$5:$D$15, MATCH(LN444, Sheet1!$B$5:$B$15, 1))</f>
        <v>0</v>
      </c>
      <c r="LO494">
        <f>INDEX(Sheet1!$D$5:$D$15, MATCH(LO444, Sheet1!$B$5:$B$15, 1))</f>
        <v>0</v>
      </c>
      <c r="LP494">
        <f>INDEX(Sheet1!$D$5:$D$15, MATCH(LP444, Sheet1!$B$5:$B$15, 1))</f>
        <v>0</v>
      </c>
      <c r="LQ494">
        <f>INDEX(Sheet1!$D$5:$D$15, MATCH(LQ444, Sheet1!$B$5:$B$15, 1))</f>
        <v>-1</v>
      </c>
      <c r="LR494">
        <f>INDEX(Sheet1!$D$5:$D$15, MATCH(LR444, Sheet1!$B$5:$B$15, 1))</f>
        <v>-1</v>
      </c>
      <c r="LS494">
        <f>INDEX(Sheet1!$D$5:$D$15, MATCH(LS444, Sheet1!$B$5:$B$15, 1))</f>
        <v>0</v>
      </c>
      <c r="LT494">
        <f>INDEX(Sheet1!$D$5:$D$15, MATCH(LT444, Sheet1!$B$5:$B$15, 1))</f>
        <v>0</v>
      </c>
      <c r="LU494">
        <f>INDEX(Sheet1!$D$5:$D$15, MATCH(LU444, Sheet1!$B$5:$B$15, 1))</f>
        <v>-1</v>
      </c>
      <c r="LV494">
        <f>INDEX(Sheet1!$D$5:$D$15, MATCH(LV444, Sheet1!$B$5:$B$15, 1))</f>
        <v>-1</v>
      </c>
      <c r="LW494">
        <f>INDEX(Sheet1!$D$5:$D$15, MATCH(LW444, Sheet1!$B$5:$B$15, 1))</f>
        <v>-1</v>
      </c>
      <c r="LX494">
        <f>INDEX(Sheet1!$D$5:$D$15, MATCH(LX444, Sheet1!$B$5:$B$15, 1))</f>
        <v>0</v>
      </c>
      <c r="LY494">
        <f>INDEX(Sheet1!$D$5:$D$15, MATCH(LY444, Sheet1!$B$5:$B$15, 1))</f>
        <v>-1</v>
      </c>
      <c r="LZ494">
        <f>INDEX(Sheet1!$D$5:$D$15, MATCH(LZ444, Sheet1!$B$5:$B$15, 1))</f>
        <v>-1</v>
      </c>
      <c r="MA494">
        <f>INDEX(Sheet1!$D$5:$D$15, MATCH(MA444, Sheet1!$B$5:$B$15, 1))</f>
        <v>-1</v>
      </c>
      <c r="MB494">
        <f>INDEX(Sheet1!$D$5:$D$15, MATCH(MB444, Sheet1!$B$5:$B$15, 1))</f>
        <v>0</v>
      </c>
      <c r="MC494">
        <f>INDEX(Sheet1!$D$5:$D$15, MATCH(MC444, Sheet1!$B$5:$B$15, 1))</f>
        <v>-1</v>
      </c>
      <c r="MD494">
        <f>INDEX(Sheet1!$D$5:$D$15, MATCH(MD444, Sheet1!$B$5:$B$15, 1))</f>
        <v>-1</v>
      </c>
      <c r="ME494">
        <f>INDEX(Sheet1!$D$5:$D$15, MATCH(ME444, Sheet1!$B$5:$B$15, 1))</f>
        <v>-1</v>
      </c>
      <c r="MF494">
        <f>INDEX(Sheet1!$D$5:$D$15, MATCH(MF444, Sheet1!$B$5:$B$15, 1))</f>
        <v>0</v>
      </c>
      <c r="MG494">
        <f>INDEX(Sheet1!$D$5:$D$15, MATCH(MG444, Sheet1!$B$5:$B$15, 1))</f>
        <v>0</v>
      </c>
      <c r="MH494">
        <f>INDEX(Sheet1!$D$5:$D$15, MATCH(MH444, Sheet1!$B$5:$B$15, 1))</f>
        <v>-1</v>
      </c>
      <c r="MI494">
        <f>INDEX(Sheet1!$D$5:$D$15, MATCH(MI444, Sheet1!$B$5:$B$15, 1))</f>
        <v>-1</v>
      </c>
      <c r="MJ494">
        <f>INDEX(Sheet1!$D$5:$D$15, MATCH(MJ444, Sheet1!$B$5:$B$15, 1))</f>
        <v>-1</v>
      </c>
      <c r="MK494">
        <f>INDEX(Sheet1!$D$5:$D$15, MATCH(MK444, Sheet1!$B$5:$B$15, 1))</f>
        <v>-1</v>
      </c>
      <c r="ML494">
        <f>INDEX(Sheet1!$D$5:$D$15, MATCH(ML444, Sheet1!$B$5:$B$15, 1))</f>
        <v>0</v>
      </c>
      <c r="MM494">
        <f>INDEX(Sheet1!$D$5:$D$15, MATCH(MM444, Sheet1!$B$5:$B$15, 1))</f>
        <v>-1</v>
      </c>
      <c r="MN494">
        <f>INDEX(Sheet1!$D$5:$D$15, MATCH(MN444, Sheet1!$B$5:$B$15, 1))</f>
        <v>-1</v>
      </c>
      <c r="MO494">
        <f>INDEX(Sheet1!$D$5:$D$15, MATCH(MO444, Sheet1!$B$5:$B$15, 1))</f>
        <v>-1</v>
      </c>
      <c r="MP494">
        <f>INDEX(Sheet1!$D$5:$D$15, MATCH(MP444, Sheet1!$B$5:$B$15, 1))</f>
        <v>0</v>
      </c>
      <c r="MQ494">
        <f>INDEX(Sheet1!$D$5:$D$15, MATCH(MQ444, Sheet1!$B$5:$B$15, 1))</f>
        <v>-1</v>
      </c>
      <c r="MR494">
        <f>INDEX(Sheet1!$D$5:$D$15, MATCH(MR444, Sheet1!$B$5:$B$15, 1))</f>
        <v>-1</v>
      </c>
      <c r="MS494">
        <f>INDEX(Sheet1!$D$5:$D$15, MATCH(MS444, Sheet1!$B$5:$B$15, 1))</f>
        <v>0</v>
      </c>
      <c r="MT494">
        <f>INDEX(Sheet1!$D$5:$D$15, MATCH(MT444, Sheet1!$B$5:$B$15, 1))</f>
        <v>-1</v>
      </c>
      <c r="MU494">
        <f>INDEX(Sheet1!$D$5:$D$15, MATCH(MU444, Sheet1!$B$5:$B$15, 1))</f>
        <v>-1</v>
      </c>
      <c r="MV494">
        <f>INDEX(Sheet1!$D$5:$D$15, MATCH(MV444, Sheet1!$B$5:$B$15, 1))</f>
        <v>-1</v>
      </c>
      <c r="MW494">
        <f>INDEX(Sheet1!$D$5:$D$15, MATCH(MW444, Sheet1!$B$5:$B$15, 1))</f>
        <v>-1</v>
      </c>
      <c r="MX494">
        <f>INDEX(Sheet1!$D$5:$D$15, MATCH(MX444, Sheet1!$B$5:$B$15, 1))</f>
        <v>-1</v>
      </c>
      <c r="MY494">
        <f>INDEX(Sheet1!$D$5:$D$15, MATCH(MY444, Sheet1!$B$5:$B$15, 1))</f>
        <v>-1</v>
      </c>
      <c r="MZ494">
        <f>INDEX(Sheet1!$D$5:$D$15, MATCH(MZ444, Sheet1!$B$5:$B$15, 1))</f>
        <v>0</v>
      </c>
      <c r="NA494">
        <f>INDEX(Sheet1!$D$5:$D$15, MATCH(NA444, Sheet1!$B$5:$B$15, 1))</f>
        <v>-1</v>
      </c>
      <c r="NB494">
        <f>INDEX(Sheet1!$D$5:$D$15, MATCH(NB444, Sheet1!$B$5:$B$15, 1))</f>
        <v>-1</v>
      </c>
      <c r="NC494">
        <f>INDEX(Sheet1!$D$5:$D$15, MATCH(NC444, Sheet1!$B$5:$B$15, 1))</f>
        <v>0</v>
      </c>
      <c r="ND494">
        <f>INDEX(Sheet1!$D$5:$D$15, MATCH(ND444, Sheet1!$B$5:$B$15, 1))</f>
        <v>-1</v>
      </c>
      <c r="NE494">
        <f>INDEX(Sheet1!$D$5:$D$15, MATCH(NE444, Sheet1!$B$5:$B$15, 1))</f>
        <v>0</v>
      </c>
      <c r="NF494">
        <f>INDEX(Sheet1!$D$5:$D$15, MATCH(NF444, Sheet1!$B$5:$B$15, 1))</f>
        <v>0</v>
      </c>
      <c r="NG494">
        <f>INDEX(Sheet1!$D$5:$D$15, MATCH(NG444, Sheet1!$B$5:$B$15, 1))</f>
        <v>0</v>
      </c>
      <c r="NH494">
        <f>INDEX(Sheet1!$D$5:$D$15, MATCH(NH444, Sheet1!$B$5:$B$15, 1))</f>
        <v>0</v>
      </c>
      <c r="NI494">
        <f>INDEX(Sheet1!$D$5:$D$15, MATCH(NI444, Sheet1!$B$5:$B$15, 1))</f>
        <v>0</v>
      </c>
      <c r="NJ494">
        <f>INDEX(Sheet1!$D$5:$D$15, MATCH(NJ444, Sheet1!$B$5:$B$15, 1))</f>
        <v>0</v>
      </c>
      <c r="NK494">
        <f>INDEX(Sheet1!$D$5:$D$15, MATCH(NK444, Sheet1!$B$5:$B$15, 1))</f>
        <v>0</v>
      </c>
      <c r="NL494">
        <f>INDEX(Sheet1!$D$5:$D$15, MATCH(NL444, Sheet1!$B$5:$B$15, 1))</f>
        <v>0</v>
      </c>
      <c r="NM494">
        <f>INDEX(Sheet1!$D$5:$D$15, MATCH(NM444, Sheet1!$B$5:$B$15, 1))</f>
        <v>0</v>
      </c>
      <c r="NN494">
        <f>INDEX(Sheet1!$D$5:$D$15, MATCH(NN444, Sheet1!$B$5:$B$15, 1))</f>
        <v>0</v>
      </c>
      <c r="NO494">
        <f>INDEX(Sheet1!$D$5:$D$15, MATCH(NO444, Sheet1!$B$5:$B$15, 1))</f>
        <v>0</v>
      </c>
      <c r="NP494">
        <f>INDEX(Sheet1!$D$5:$D$15, MATCH(NP444, Sheet1!$B$5:$B$15, 1))</f>
        <v>-1</v>
      </c>
      <c r="NQ494">
        <f>INDEX(Sheet1!$D$5:$D$15, MATCH(NQ444, Sheet1!$B$5:$B$15, 1))</f>
        <v>-1</v>
      </c>
      <c r="NR494">
        <f>INDEX(Sheet1!$D$5:$D$15, MATCH(NR444, Sheet1!$B$5:$B$15, 1))</f>
        <v>-1</v>
      </c>
      <c r="NS494">
        <f>INDEX(Sheet1!$D$5:$D$15, MATCH(NS444, Sheet1!$B$5:$B$15, 1))</f>
        <v>-1</v>
      </c>
      <c r="NT494">
        <f>INDEX(Sheet1!$D$5:$D$15, MATCH(NT444, Sheet1!$B$5:$B$15, 1))</f>
        <v>-1</v>
      </c>
      <c r="NU494">
        <f>INDEX(Sheet1!$D$5:$D$15, MATCH(NU444, Sheet1!$B$5:$B$15, 1))</f>
        <v>0</v>
      </c>
      <c r="NV494">
        <f>INDEX(Sheet1!$D$5:$D$15, MATCH(NV444, Sheet1!$B$5:$B$15, 1))</f>
        <v>0</v>
      </c>
      <c r="NW494">
        <f>INDEX(Sheet1!$D$5:$D$15, MATCH(NW444, Sheet1!$B$5:$B$15, 1))</f>
        <v>-1</v>
      </c>
      <c r="NX494">
        <f>INDEX(Sheet1!$D$5:$D$15, MATCH(NX444, Sheet1!$B$5:$B$15, 1))</f>
        <v>-1</v>
      </c>
      <c r="NY494">
        <f>INDEX(Sheet1!$D$5:$D$15, MATCH(NY444, Sheet1!$B$5:$B$15, 1))</f>
        <v>-1</v>
      </c>
      <c r="NZ494">
        <f>INDEX(Sheet1!$D$5:$D$15, MATCH(NZ444, Sheet1!$B$5:$B$15, 1))</f>
        <v>-1</v>
      </c>
      <c r="OA494">
        <f>INDEX(Sheet1!$D$5:$D$15, MATCH(OA444, Sheet1!$B$5:$B$15, 1))</f>
        <v>-1</v>
      </c>
      <c r="OB494">
        <f>INDEX(Sheet1!$D$5:$D$15, MATCH(OB444, Sheet1!$B$5:$B$15, 1))</f>
        <v>-1</v>
      </c>
    </row>
    <row r="495" spans="1:392" x14ac:dyDescent="0.35">
      <c r="A495" t="str">
        <f t="shared" si="388"/>
        <v>2021-30</v>
      </c>
      <c r="B495" t="str">
        <f t="shared" si="388"/>
        <v>SWM</v>
      </c>
      <c r="C495">
        <f>INDEX(Sheet1!$D$5:$D$15, MATCH(C445, Sheet1!$B$5:$B$15, 1))</f>
        <v>0</v>
      </c>
      <c r="D495">
        <f>INDEX(Sheet1!$D$5:$D$15, MATCH(D445, Sheet1!$B$5:$B$15, 1))</f>
        <v>0</v>
      </c>
      <c r="E495">
        <f>INDEX(Sheet1!$D$5:$D$15, MATCH(E445, Sheet1!$B$5:$B$15, 1))</f>
        <v>-1</v>
      </c>
      <c r="F495">
        <f>INDEX(Sheet1!$D$5:$D$15, MATCH(F445, Sheet1!$B$5:$B$15, 1))</f>
        <v>0</v>
      </c>
      <c r="G495">
        <f>INDEX(Sheet1!$D$5:$D$15, MATCH(G445, Sheet1!$B$5:$B$15, 1))</f>
        <v>0</v>
      </c>
      <c r="H495">
        <f>INDEX(Sheet1!$D$5:$D$15, MATCH(H445, Sheet1!$B$5:$B$15, 1))</f>
        <v>0</v>
      </c>
      <c r="I495">
        <f>INDEX(Sheet1!$D$5:$D$15, MATCH(I445, Sheet1!$B$5:$B$15, 1))</f>
        <v>-4</v>
      </c>
      <c r="J495">
        <f>INDEX(Sheet1!$D$5:$D$15, MATCH(J445, Sheet1!$B$5:$B$15, 1))</f>
        <v>-5</v>
      </c>
      <c r="K495">
        <f>INDEX(Sheet1!$D$5:$D$15, MATCH(K445, Sheet1!$B$5:$B$15, 1))</f>
        <v>-2</v>
      </c>
      <c r="L495">
        <f>INDEX(Sheet1!$D$5:$D$15, MATCH(L445, Sheet1!$B$5:$B$15, 1))</f>
        <v>-1</v>
      </c>
      <c r="M495">
        <f>INDEX(Sheet1!$D$5:$D$15, MATCH(M445, Sheet1!$B$5:$B$15, 1))</f>
        <v>-1</v>
      </c>
      <c r="N495">
        <f>INDEX(Sheet1!$D$5:$D$15, MATCH(N445, Sheet1!$B$5:$B$15, 1))</f>
        <v>-4</v>
      </c>
      <c r="O495">
        <f>INDEX(Sheet1!$D$5:$D$15, MATCH(O445, Sheet1!$B$5:$B$15, 1))</f>
        <v>-1</v>
      </c>
      <c r="P495">
        <f>INDEX(Sheet1!$D$5:$D$15, MATCH(P445, Sheet1!$B$5:$B$15, 1))</f>
        <v>2</v>
      </c>
      <c r="Q495">
        <f>INDEX(Sheet1!$D$5:$D$15, MATCH(Q445, Sheet1!$B$5:$B$15, 1))</f>
        <v>-4</v>
      </c>
      <c r="R495">
        <f>INDEX(Sheet1!$D$5:$D$15, MATCH(R445, Sheet1!$B$5:$B$15, 1))</f>
        <v>0</v>
      </c>
      <c r="S495">
        <f>INDEX(Sheet1!$D$5:$D$15, MATCH(S445, Sheet1!$B$5:$B$15, 1))</f>
        <v>-1</v>
      </c>
      <c r="T495">
        <f>INDEX(Sheet1!$D$5:$D$15, MATCH(T445, Sheet1!$B$5:$B$15, 1))</f>
        <v>1</v>
      </c>
      <c r="U495">
        <f>INDEX(Sheet1!$D$5:$D$15, MATCH(U445, Sheet1!$B$5:$B$15, 1))</f>
        <v>0</v>
      </c>
      <c r="V495">
        <f>INDEX(Sheet1!$D$5:$D$15, MATCH(V445, Sheet1!$B$5:$B$15, 1))</f>
        <v>0</v>
      </c>
      <c r="W495">
        <f>INDEX(Sheet1!$D$5:$D$15, MATCH(W445, Sheet1!$B$5:$B$15, 1))</f>
        <v>0</v>
      </c>
      <c r="X495">
        <f>INDEX(Sheet1!$D$5:$D$15, MATCH(X445, Sheet1!$B$5:$B$15, 1))</f>
        <v>0</v>
      </c>
      <c r="Y495">
        <f>INDEX(Sheet1!$D$5:$D$15, MATCH(Y445, Sheet1!$B$5:$B$15, 1))</f>
        <v>0</v>
      </c>
      <c r="Z495">
        <f>INDEX(Sheet1!$D$5:$D$15, MATCH(Z445, Sheet1!$B$5:$B$15, 1))</f>
        <v>1</v>
      </c>
      <c r="AA495">
        <f>INDEX(Sheet1!$D$5:$D$15, MATCH(AA445, Sheet1!$B$5:$B$15, 1))</f>
        <v>0</v>
      </c>
      <c r="AB495">
        <f>INDEX(Sheet1!$D$5:$D$15, MATCH(AB445, Sheet1!$B$5:$B$15, 1))</f>
        <v>1</v>
      </c>
      <c r="AC495">
        <f>INDEX(Sheet1!$D$5:$D$15, MATCH(AC445, Sheet1!$B$5:$B$15, 1))</f>
        <v>2</v>
      </c>
      <c r="AD495">
        <f>INDEX(Sheet1!$D$5:$D$15, MATCH(AD445, Sheet1!$B$5:$B$15, 1))</f>
        <v>0</v>
      </c>
      <c r="AE495">
        <f>INDEX(Sheet1!$D$5:$D$15, MATCH(AE445, Sheet1!$B$5:$B$15, 1))</f>
        <v>-1</v>
      </c>
      <c r="AF495">
        <f>INDEX(Sheet1!$D$5:$D$15, MATCH(AF445, Sheet1!$B$5:$B$15, 1))</f>
        <v>2</v>
      </c>
      <c r="AG495">
        <f>INDEX(Sheet1!$D$5:$D$15, MATCH(AG445, Sheet1!$B$5:$B$15, 1))</f>
        <v>0</v>
      </c>
      <c r="AH495">
        <f>INDEX(Sheet1!$D$5:$D$15, MATCH(AH445, Sheet1!$B$5:$B$15, 1))</f>
        <v>0</v>
      </c>
      <c r="AI495">
        <f>INDEX(Sheet1!$D$5:$D$15, MATCH(AI445, Sheet1!$B$5:$B$15, 1))</f>
        <v>0</v>
      </c>
      <c r="AJ495">
        <f>INDEX(Sheet1!$D$5:$D$15, MATCH(AJ445, Sheet1!$B$5:$B$15, 1))</f>
        <v>0</v>
      </c>
      <c r="AK495">
        <f>INDEX(Sheet1!$D$5:$D$15, MATCH(AK445, Sheet1!$B$5:$B$15, 1))</f>
        <v>0</v>
      </c>
      <c r="AL495">
        <f>INDEX(Sheet1!$D$5:$D$15, MATCH(AL445, Sheet1!$B$5:$B$15, 1))</f>
        <v>0</v>
      </c>
      <c r="AM495">
        <f>INDEX(Sheet1!$D$5:$D$15, MATCH(AM445, Sheet1!$B$5:$B$15, 1))</f>
        <v>0</v>
      </c>
      <c r="AN495">
        <f>INDEX(Sheet1!$D$5:$D$15, MATCH(AN445, Sheet1!$B$5:$B$15, 1))</f>
        <v>0</v>
      </c>
      <c r="AO495">
        <f>INDEX(Sheet1!$D$5:$D$15, MATCH(AO445, Sheet1!$B$5:$B$15, 1))</f>
        <v>0</v>
      </c>
      <c r="AP495">
        <f>INDEX(Sheet1!$D$5:$D$15, MATCH(AP445, Sheet1!$B$5:$B$15, 1))</f>
        <v>0</v>
      </c>
      <c r="AQ495">
        <f>INDEX(Sheet1!$D$5:$D$15, MATCH(AQ445, Sheet1!$B$5:$B$15, 1))</f>
        <v>-1</v>
      </c>
      <c r="AR495">
        <f>INDEX(Sheet1!$D$5:$D$15, MATCH(AR445, Sheet1!$B$5:$B$15, 1))</f>
        <v>1</v>
      </c>
      <c r="AS495">
        <f>INDEX(Sheet1!$D$5:$D$15, MATCH(AS445, Sheet1!$B$5:$B$15, 1))</f>
        <v>1</v>
      </c>
      <c r="AT495">
        <f>INDEX(Sheet1!$D$5:$D$15, MATCH(AT445, Sheet1!$B$5:$B$15, 1))</f>
        <v>-1</v>
      </c>
      <c r="AU495">
        <f>INDEX(Sheet1!$D$5:$D$15, MATCH(AU445, Sheet1!$B$5:$B$15, 1))</f>
        <v>2</v>
      </c>
      <c r="AV495">
        <f>INDEX(Sheet1!$D$5:$D$15, MATCH(AV445, Sheet1!$B$5:$B$15, 1))</f>
        <v>1</v>
      </c>
      <c r="AW495">
        <f>INDEX(Sheet1!$D$5:$D$15, MATCH(AW445, Sheet1!$B$5:$B$15, 1))</f>
        <v>0</v>
      </c>
      <c r="AX495">
        <f>INDEX(Sheet1!$D$5:$D$15, MATCH(AX445, Sheet1!$B$5:$B$15, 1))</f>
        <v>-2</v>
      </c>
      <c r="AY495">
        <f>INDEX(Sheet1!$D$5:$D$15, MATCH(AY445, Sheet1!$B$5:$B$15, 1))</f>
        <v>1</v>
      </c>
      <c r="AZ495">
        <f>INDEX(Sheet1!$D$5:$D$15, MATCH(AZ445, Sheet1!$B$5:$B$15, 1))</f>
        <v>2</v>
      </c>
      <c r="BA495">
        <f>INDEX(Sheet1!$D$5:$D$15, MATCH(BA445, Sheet1!$B$5:$B$15, 1))</f>
        <v>1</v>
      </c>
      <c r="BB495">
        <f>INDEX(Sheet1!$D$5:$D$15, MATCH(BB445, Sheet1!$B$5:$B$15, 1))</f>
        <v>1</v>
      </c>
      <c r="BC495">
        <f>INDEX(Sheet1!$D$5:$D$15, MATCH(BC445, Sheet1!$B$5:$B$15, 1))</f>
        <v>-1</v>
      </c>
      <c r="BD495">
        <f>INDEX(Sheet1!$D$5:$D$15, MATCH(BD445, Sheet1!$B$5:$B$15, 1))</f>
        <v>0</v>
      </c>
      <c r="BE495">
        <f>INDEX(Sheet1!$D$5:$D$15, MATCH(BE445, Sheet1!$B$5:$B$15, 1))</f>
        <v>0</v>
      </c>
      <c r="BF495">
        <f>INDEX(Sheet1!$D$5:$D$15, MATCH(BF445, Sheet1!$B$5:$B$15, 1))</f>
        <v>2</v>
      </c>
      <c r="BG495">
        <f>INDEX(Sheet1!$D$5:$D$15, MATCH(BG445, Sheet1!$B$5:$B$15, 1))</f>
        <v>1</v>
      </c>
      <c r="BH495">
        <f>INDEX(Sheet1!$D$5:$D$15, MATCH(BH445, Sheet1!$B$5:$B$15, 1))</f>
        <v>2</v>
      </c>
      <c r="BI495">
        <f>INDEX(Sheet1!$D$5:$D$15, MATCH(BI445, Sheet1!$B$5:$B$15, 1))</f>
        <v>1</v>
      </c>
      <c r="BJ495">
        <f>INDEX(Sheet1!$D$5:$D$15, MATCH(BJ445, Sheet1!$B$5:$B$15, 1))</f>
        <v>1</v>
      </c>
      <c r="BK495">
        <f>INDEX(Sheet1!$D$5:$D$15, MATCH(BK445, Sheet1!$B$5:$B$15, 1))</f>
        <v>1</v>
      </c>
      <c r="BL495">
        <f>INDEX(Sheet1!$D$5:$D$15, MATCH(BL445, Sheet1!$B$5:$B$15, 1))</f>
        <v>-2</v>
      </c>
      <c r="BM495">
        <f>INDEX(Sheet1!$D$5:$D$15, MATCH(BM445, Sheet1!$B$5:$B$15, 1))</f>
        <v>-2</v>
      </c>
      <c r="BN495">
        <f>INDEX(Sheet1!$D$5:$D$15, MATCH(BN445, Sheet1!$B$5:$B$15, 1))</f>
        <v>-3</v>
      </c>
      <c r="BO495">
        <f>INDEX(Sheet1!$D$5:$D$15, MATCH(BO445, Sheet1!$B$5:$B$15, 1))</f>
        <v>0</v>
      </c>
      <c r="BP495">
        <f>INDEX(Sheet1!$D$5:$D$15, MATCH(BP445, Sheet1!$B$5:$B$15, 1))</f>
        <v>-4</v>
      </c>
      <c r="BQ495">
        <f>INDEX(Sheet1!$D$5:$D$15, MATCH(BQ445, Sheet1!$B$5:$B$15, 1))</f>
        <v>-3</v>
      </c>
      <c r="BR495">
        <f>INDEX(Sheet1!$D$5:$D$15, MATCH(BR445, Sheet1!$B$5:$B$15, 1))</f>
        <v>1</v>
      </c>
      <c r="BS495">
        <f>INDEX(Sheet1!$D$5:$D$15, MATCH(BS445, Sheet1!$B$5:$B$15, 1))</f>
        <v>0</v>
      </c>
      <c r="BT495">
        <f>INDEX(Sheet1!$D$5:$D$15, MATCH(BT445, Sheet1!$B$5:$B$15, 1))</f>
        <v>-2</v>
      </c>
      <c r="BU495">
        <f>INDEX(Sheet1!$D$5:$D$15, MATCH(BU445, Sheet1!$B$5:$B$15, 1))</f>
        <v>-3</v>
      </c>
      <c r="BV495">
        <f>INDEX(Sheet1!$D$5:$D$15, MATCH(BV445, Sheet1!$B$5:$B$15, 1))</f>
        <v>-4</v>
      </c>
      <c r="BW495">
        <f>INDEX(Sheet1!$D$5:$D$15, MATCH(BW445, Sheet1!$B$5:$B$15, 1))</f>
        <v>0</v>
      </c>
      <c r="BX495">
        <f>INDEX(Sheet1!$D$5:$D$15, MATCH(BX445, Sheet1!$B$5:$B$15, 1))</f>
        <v>-1</v>
      </c>
      <c r="BY495">
        <f>INDEX(Sheet1!$D$5:$D$15, MATCH(BY445, Sheet1!$B$5:$B$15, 1))</f>
        <v>3</v>
      </c>
      <c r="BZ495">
        <f>INDEX(Sheet1!$D$5:$D$15, MATCH(BZ445, Sheet1!$B$5:$B$15, 1))</f>
        <v>1</v>
      </c>
      <c r="CA495">
        <f>INDEX(Sheet1!$D$5:$D$15, MATCH(CA445, Sheet1!$B$5:$B$15, 1))</f>
        <v>1</v>
      </c>
      <c r="CB495">
        <f>INDEX(Sheet1!$D$5:$D$15, MATCH(CB445, Sheet1!$B$5:$B$15, 1))</f>
        <v>0</v>
      </c>
      <c r="CC495">
        <f>INDEX(Sheet1!$D$5:$D$15, MATCH(CC445, Sheet1!$B$5:$B$15, 1))</f>
        <v>1</v>
      </c>
      <c r="CD495">
        <f>INDEX(Sheet1!$D$5:$D$15, MATCH(CD445, Sheet1!$B$5:$B$15, 1))</f>
        <v>0</v>
      </c>
      <c r="CE495">
        <f>INDEX(Sheet1!$D$5:$D$15, MATCH(CE445, Sheet1!$B$5:$B$15, 1))</f>
        <v>1</v>
      </c>
      <c r="CF495">
        <f>INDEX(Sheet1!$D$5:$D$15, MATCH(CF445, Sheet1!$B$5:$B$15, 1))</f>
        <v>0</v>
      </c>
      <c r="CG495">
        <f>INDEX(Sheet1!$D$5:$D$15, MATCH(CG445, Sheet1!$B$5:$B$15, 1))</f>
        <v>0</v>
      </c>
      <c r="CH495">
        <f>INDEX(Sheet1!$D$5:$D$15, MATCH(CH445, Sheet1!$B$5:$B$15, 1))</f>
        <v>0</v>
      </c>
      <c r="CI495">
        <f>INDEX(Sheet1!$D$5:$D$15, MATCH(CI445, Sheet1!$B$5:$B$15, 1))</f>
        <v>1</v>
      </c>
      <c r="CJ495">
        <f>INDEX(Sheet1!$D$5:$D$15, MATCH(CJ445, Sheet1!$B$5:$B$15, 1))</f>
        <v>2</v>
      </c>
      <c r="CK495">
        <f>INDEX(Sheet1!$D$5:$D$15, MATCH(CK445, Sheet1!$B$5:$B$15, 1))</f>
        <v>1</v>
      </c>
      <c r="CL495">
        <f>INDEX(Sheet1!$D$5:$D$15, MATCH(CL445, Sheet1!$B$5:$B$15, 1))</f>
        <v>2</v>
      </c>
      <c r="CM495">
        <f>INDEX(Sheet1!$D$5:$D$15, MATCH(CM445, Sheet1!$B$5:$B$15, 1))</f>
        <v>1</v>
      </c>
      <c r="CN495">
        <f>INDEX(Sheet1!$D$5:$D$15, MATCH(CN445, Sheet1!$B$5:$B$15, 1))</f>
        <v>0</v>
      </c>
      <c r="CO495">
        <f>INDEX(Sheet1!$D$5:$D$15, MATCH(CO445, Sheet1!$B$5:$B$15, 1))</f>
        <v>2</v>
      </c>
      <c r="CP495">
        <f>INDEX(Sheet1!$D$5:$D$15, MATCH(CP445, Sheet1!$B$5:$B$15, 1))</f>
        <v>2</v>
      </c>
      <c r="CQ495">
        <f>INDEX(Sheet1!$D$5:$D$15, MATCH(CQ445, Sheet1!$B$5:$B$15, 1))</f>
        <v>4</v>
      </c>
      <c r="CR495">
        <f>INDEX(Sheet1!$D$5:$D$15, MATCH(CR445, Sheet1!$B$5:$B$15, 1))</f>
        <v>-1</v>
      </c>
      <c r="CS495">
        <f>INDEX(Sheet1!$D$5:$D$15, MATCH(CS445, Sheet1!$B$5:$B$15, 1))</f>
        <v>1</v>
      </c>
      <c r="CT495">
        <f>INDEX(Sheet1!$D$5:$D$15, MATCH(CT445, Sheet1!$B$5:$B$15, 1))</f>
        <v>-2</v>
      </c>
      <c r="CU495">
        <f>INDEX(Sheet1!$D$5:$D$15, MATCH(CU445, Sheet1!$B$5:$B$15, 1))</f>
        <v>-2</v>
      </c>
      <c r="CV495">
        <f>INDEX(Sheet1!$D$5:$D$15, MATCH(CV445, Sheet1!$B$5:$B$15, 1))</f>
        <v>1</v>
      </c>
      <c r="CW495">
        <f>INDEX(Sheet1!$D$5:$D$15, MATCH(CW445, Sheet1!$B$5:$B$15, 1))</f>
        <v>0</v>
      </c>
      <c r="CX495">
        <f>INDEX(Sheet1!$D$5:$D$15, MATCH(CX445, Sheet1!$B$5:$B$15, 1))</f>
        <v>2</v>
      </c>
      <c r="CY495">
        <f>INDEX(Sheet1!$D$5:$D$15, MATCH(CY445, Sheet1!$B$5:$B$15, 1))</f>
        <v>1</v>
      </c>
      <c r="CZ495">
        <f>INDEX(Sheet1!$D$5:$D$15, MATCH(CZ445, Sheet1!$B$5:$B$15, 1))</f>
        <v>0</v>
      </c>
      <c r="DA495">
        <f>INDEX(Sheet1!$D$5:$D$15, MATCH(DA445, Sheet1!$B$5:$B$15, 1))</f>
        <v>0</v>
      </c>
      <c r="DB495">
        <f>INDEX(Sheet1!$D$5:$D$15, MATCH(DB445, Sheet1!$B$5:$B$15, 1))</f>
        <v>-1</v>
      </c>
      <c r="DC495">
        <f>INDEX(Sheet1!$D$5:$D$15, MATCH(DC445, Sheet1!$B$5:$B$15, 1))</f>
        <v>0</v>
      </c>
      <c r="DD495">
        <f>INDEX(Sheet1!$D$5:$D$15, MATCH(DD445, Sheet1!$B$5:$B$15, 1))</f>
        <v>1</v>
      </c>
      <c r="DE495">
        <f>INDEX(Sheet1!$D$5:$D$15, MATCH(DE445, Sheet1!$B$5:$B$15, 1))</f>
        <v>1</v>
      </c>
      <c r="DF495">
        <f>INDEX(Sheet1!$D$5:$D$15, MATCH(DF445, Sheet1!$B$5:$B$15, 1))</f>
        <v>1</v>
      </c>
      <c r="DG495">
        <f>INDEX(Sheet1!$D$5:$D$15, MATCH(DG445, Sheet1!$B$5:$B$15, 1))</f>
        <v>0</v>
      </c>
      <c r="DH495">
        <f>INDEX(Sheet1!$D$5:$D$15, MATCH(DH445, Sheet1!$B$5:$B$15, 1))</f>
        <v>1</v>
      </c>
      <c r="DI495">
        <f>INDEX(Sheet1!$D$5:$D$15, MATCH(DI445, Sheet1!$B$5:$B$15, 1))</f>
        <v>0</v>
      </c>
      <c r="DJ495">
        <f>INDEX(Sheet1!$D$5:$D$15, MATCH(DJ445, Sheet1!$B$5:$B$15, 1))</f>
        <v>0</v>
      </c>
      <c r="DK495">
        <f>INDEX(Sheet1!$D$5:$D$15, MATCH(DK445, Sheet1!$B$5:$B$15, 1))</f>
        <v>0</v>
      </c>
      <c r="DL495">
        <f>INDEX(Sheet1!$D$5:$D$15, MATCH(DL445, Sheet1!$B$5:$B$15, 1))</f>
        <v>1</v>
      </c>
      <c r="DM495">
        <f>INDEX(Sheet1!$D$5:$D$15, MATCH(DM445, Sheet1!$B$5:$B$15, 1))</f>
        <v>0</v>
      </c>
      <c r="DN495">
        <f>INDEX(Sheet1!$D$5:$D$15, MATCH(DN445, Sheet1!$B$5:$B$15, 1))</f>
        <v>0</v>
      </c>
      <c r="DO495">
        <f>INDEX(Sheet1!$D$5:$D$15, MATCH(DO445, Sheet1!$B$5:$B$15, 1))</f>
        <v>0</v>
      </c>
      <c r="DP495">
        <f>INDEX(Sheet1!$D$5:$D$15, MATCH(DP445, Sheet1!$B$5:$B$15, 1))</f>
        <v>0</v>
      </c>
      <c r="DQ495">
        <f>INDEX(Sheet1!$D$5:$D$15, MATCH(DQ445, Sheet1!$B$5:$B$15, 1))</f>
        <v>1</v>
      </c>
      <c r="DR495">
        <f>INDEX(Sheet1!$D$5:$D$15, MATCH(DR445, Sheet1!$B$5:$B$15, 1))</f>
        <v>2</v>
      </c>
      <c r="DS495">
        <f>INDEX(Sheet1!$D$5:$D$15, MATCH(DS445, Sheet1!$B$5:$B$15, 1))</f>
        <v>-1</v>
      </c>
      <c r="DT495">
        <f>INDEX(Sheet1!$D$5:$D$15, MATCH(DT445, Sheet1!$B$5:$B$15, 1))</f>
        <v>2</v>
      </c>
      <c r="DU495">
        <f>INDEX(Sheet1!$D$5:$D$15, MATCH(DU445, Sheet1!$B$5:$B$15, 1))</f>
        <v>0</v>
      </c>
      <c r="DV495">
        <f>INDEX(Sheet1!$D$5:$D$15, MATCH(DV445, Sheet1!$B$5:$B$15, 1))</f>
        <v>1</v>
      </c>
      <c r="DW495">
        <f>INDEX(Sheet1!$D$5:$D$15, MATCH(DW445, Sheet1!$B$5:$B$15, 1))</f>
        <v>2</v>
      </c>
      <c r="DX495">
        <f>INDEX(Sheet1!$D$5:$D$15, MATCH(DX445, Sheet1!$B$5:$B$15, 1))</f>
        <v>2</v>
      </c>
      <c r="DY495">
        <f>INDEX(Sheet1!$D$5:$D$15, MATCH(DY445, Sheet1!$B$5:$B$15, 1))</f>
        <v>2</v>
      </c>
      <c r="DZ495">
        <f>INDEX(Sheet1!$D$5:$D$15, MATCH(DZ445, Sheet1!$B$5:$B$15, 1))</f>
        <v>1</v>
      </c>
      <c r="EA495">
        <f>INDEX(Sheet1!$D$5:$D$15, MATCH(EA445, Sheet1!$B$5:$B$15, 1))</f>
        <v>0</v>
      </c>
      <c r="EB495">
        <f>INDEX(Sheet1!$D$5:$D$15, MATCH(EB445, Sheet1!$B$5:$B$15, 1))</f>
        <v>1</v>
      </c>
      <c r="EC495">
        <f>INDEX(Sheet1!$D$5:$D$15, MATCH(EC445, Sheet1!$B$5:$B$15, 1))</f>
        <v>4</v>
      </c>
      <c r="ED495">
        <f>INDEX(Sheet1!$D$5:$D$15, MATCH(ED445, Sheet1!$B$5:$B$15, 1))</f>
        <v>0</v>
      </c>
      <c r="EE495">
        <f>INDEX(Sheet1!$D$5:$D$15, MATCH(EE445, Sheet1!$B$5:$B$15, 1))</f>
        <v>-1</v>
      </c>
      <c r="EF495">
        <f>INDEX(Sheet1!$D$5:$D$15, MATCH(EF445, Sheet1!$B$5:$B$15, 1))</f>
        <v>1</v>
      </c>
      <c r="EG495">
        <f>INDEX(Sheet1!$D$5:$D$15, MATCH(EG445, Sheet1!$B$5:$B$15, 1))</f>
        <v>0</v>
      </c>
      <c r="EH495">
        <f>INDEX(Sheet1!$D$5:$D$15, MATCH(EH445, Sheet1!$B$5:$B$15, 1))</f>
        <v>0</v>
      </c>
      <c r="EI495">
        <f>INDEX(Sheet1!$D$5:$D$15, MATCH(EI445, Sheet1!$B$5:$B$15, 1))</f>
        <v>0</v>
      </c>
      <c r="EJ495">
        <f>INDEX(Sheet1!$D$5:$D$15, MATCH(EJ445, Sheet1!$B$5:$B$15, 1))</f>
        <v>1</v>
      </c>
      <c r="EK495">
        <f>INDEX(Sheet1!$D$5:$D$15, MATCH(EK445, Sheet1!$B$5:$B$15, 1))</f>
        <v>1</v>
      </c>
      <c r="EL495">
        <f>INDEX(Sheet1!$D$5:$D$15, MATCH(EL445, Sheet1!$B$5:$B$15, 1))</f>
        <v>0</v>
      </c>
      <c r="EM495">
        <f>INDEX(Sheet1!$D$5:$D$15, MATCH(EM445, Sheet1!$B$5:$B$15, 1))</f>
        <v>1</v>
      </c>
      <c r="EN495">
        <f>INDEX(Sheet1!$D$5:$D$15, MATCH(EN445, Sheet1!$B$5:$B$15, 1))</f>
        <v>-2</v>
      </c>
      <c r="EO495">
        <f>INDEX(Sheet1!$D$5:$D$15, MATCH(EO445, Sheet1!$B$5:$B$15, 1))</f>
        <v>1</v>
      </c>
      <c r="EP495">
        <f>INDEX(Sheet1!$D$5:$D$15, MATCH(EP445, Sheet1!$B$5:$B$15, 1))</f>
        <v>0</v>
      </c>
      <c r="EQ495">
        <f>INDEX(Sheet1!$D$5:$D$15, MATCH(EQ445, Sheet1!$B$5:$B$15, 1))</f>
        <v>-1</v>
      </c>
      <c r="ER495">
        <f>INDEX(Sheet1!$D$5:$D$15, MATCH(ER445, Sheet1!$B$5:$B$15, 1))</f>
        <v>-1</v>
      </c>
      <c r="ES495">
        <f>INDEX(Sheet1!$D$5:$D$15, MATCH(ES445, Sheet1!$B$5:$B$15, 1))</f>
        <v>1</v>
      </c>
      <c r="ET495">
        <f>INDEX(Sheet1!$D$5:$D$15, MATCH(ET445, Sheet1!$B$5:$B$15, 1))</f>
        <v>-1</v>
      </c>
      <c r="EU495">
        <f>INDEX(Sheet1!$D$5:$D$15, MATCH(EU445, Sheet1!$B$5:$B$15, 1))</f>
        <v>1</v>
      </c>
      <c r="EV495">
        <f>INDEX(Sheet1!$D$5:$D$15, MATCH(EV445, Sheet1!$B$5:$B$15, 1))</f>
        <v>0</v>
      </c>
      <c r="EW495">
        <f>INDEX(Sheet1!$D$5:$D$15, MATCH(EW445, Sheet1!$B$5:$B$15, 1))</f>
        <v>1</v>
      </c>
      <c r="EX495">
        <f>INDEX(Sheet1!$D$5:$D$15, MATCH(EX445, Sheet1!$B$5:$B$15, 1))</f>
        <v>-1</v>
      </c>
      <c r="EY495">
        <f>INDEX(Sheet1!$D$5:$D$15, MATCH(EY445, Sheet1!$B$5:$B$15, 1))</f>
        <v>-1</v>
      </c>
      <c r="EZ495">
        <f>INDEX(Sheet1!$D$5:$D$15, MATCH(EZ445, Sheet1!$B$5:$B$15, 1))</f>
        <v>0</v>
      </c>
      <c r="FA495">
        <f>INDEX(Sheet1!$D$5:$D$15, MATCH(FA445, Sheet1!$B$5:$B$15, 1))</f>
        <v>0</v>
      </c>
      <c r="FB495">
        <f>INDEX(Sheet1!$D$5:$D$15, MATCH(FB445, Sheet1!$B$5:$B$15, 1))</f>
        <v>-1</v>
      </c>
      <c r="FC495">
        <f>INDEX(Sheet1!$D$5:$D$15, MATCH(FC445, Sheet1!$B$5:$B$15, 1))</f>
        <v>-1</v>
      </c>
      <c r="FD495">
        <f>INDEX(Sheet1!$D$5:$D$15, MATCH(FD445, Sheet1!$B$5:$B$15, 1))</f>
        <v>-2</v>
      </c>
      <c r="FE495">
        <f>INDEX(Sheet1!$D$5:$D$15, MATCH(FE445, Sheet1!$B$5:$B$15, 1))</f>
        <v>2</v>
      </c>
      <c r="FF495">
        <f>INDEX(Sheet1!$D$5:$D$15, MATCH(FF445, Sheet1!$B$5:$B$15, 1))</f>
        <v>-1</v>
      </c>
      <c r="FG495">
        <f>INDEX(Sheet1!$D$5:$D$15, MATCH(FG445, Sheet1!$B$5:$B$15, 1))</f>
        <v>3</v>
      </c>
      <c r="FH495">
        <f>INDEX(Sheet1!$D$5:$D$15, MATCH(FH445, Sheet1!$B$5:$B$15, 1))</f>
        <v>0</v>
      </c>
      <c r="FI495">
        <f>INDEX(Sheet1!$D$5:$D$15, MATCH(FI445, Sheet1!$B$5:$B$15, 1))</f>
        <v>0</v>
      </c>
      <c r="FJ495">
        <f>INDEX(Sheet1!$D$5:$D$15, MATCH(FJ445, Sheet1!$B$5:$B$15, 1))</f>
        <v>0</v>
      </c>
      <c r="FK495">
        <f>INDEX(Sheet1!$D$5:$D$15, MATCH(FK445, Sheet1!$B$5:$B$15, 1))</f>
        <v>0</v>
      </c>
      <c r="FL495">
        <f>INDEX(Sheet1!$D$5:$D$15, MATCH(FL445, Sheet1!$B$5:$B$15, 1))</f>
        <v>1</v>
      </c>
      <c r="FM495">
        <f>INDEX(Sheet1!$D$5:$D$15, MATCH(FM445, Sheet1!$B$5:$B$15, 1))</f>
        <v>1</v>
      </c>
      <c r="FN495">
        <f>INDEX(Sheet1!$D$5:$D$15, MATCH(FN445, Sheet1!$B$5:$B$15, 1))</f>
        <v>1</v>
      </c>
      <c r="FO495">
        <f>INDEX(Sheet1!$D$5:$D$15, MATCH(FO445, Sheet1!$B$5:$B$15, 1))</f>
        <v>-1</v>
      </c>
      <c r="FP495">
        <f>INDEX(Sheet1!$D$5:$D$15, MATCH(FP445, Sheet1!$B$5:$B$15, 1))</f>
        <v>1</v>
      </c>
      <c r="FQ495">
        <f>INDEX(Sheet1!$D$5:$D$15, MATCH(FQ445, Sheet1!$B$5:$B$15, 1))</f>
        <v>0</v>
      </c>
      <c r="FR495">
        <f>INDEX(Sheet1!$D$5:$D$15, MATCH(FR445, Sheet1!$B$5:$B$15, 1))</f>
        <v>0</v>
      </c>
      <c r="FS495">
        <f>INDEX(Sheet1!$D$5:$D$15, MATCH(FS445, Sheet1!$B$5:$B$15, 1))</f>
        <v>1</v>
      </c>
      <c r="FT495">
        <f>INDEX(Sheet1!$D$5:$D$15, MATCH(FT445, Sheet1!$B$5:$B$15, 1))</f>
        <v>-1</v>
      </c>
      <c r="FU495">
        <f>INDEX(Sheet1!$D$5:$D$15, MATCH(FU445, Sheet1!$B$5:$B$15, 1))</f>
        <v>2</v>
      </c>
      <c r="FV495">
        <f>INDEX(Sheet1!$D$5:$D$15, MATCH(FV445, Sheet1!$B$5:$B$15, 1))</f>
        <v>1</v>
      </c>
      <c r="FW495">
        <f>INDEX(Sheet1!$D$5:$D$15, MATCH(FW445, Sheet1!$B$5:$B$15, 1))</f>
        <v>1</v>
      </c>
      <c r="FX495">
        <f>INDEX(Sheet1!$D$5:$D$15, MATCH(FX445, Sheet1!$B$5:$B$15, 1))</f>
        <v>1</v>
      </c>
      <c r="FY495">
        <f>INDEX(Sheet1!$D$5:$D$15, MATCH(FY445, Sheet1!$B$5:$B$15, 1))</f>
        <v>1</v>
      </c>
      <c r="FZ495">
        <f>INDEX(Sheet1!$D$5:$D$15, MATCH(FZ445, Sheet1!$B$5:$B$15, 1))</f>
        <v>0</v>
      </c>
      <c r="GA495">
        <f>INDEX(Sheet1!$D$5:$D$15, MATCH(GA445, Sheet1!$B$5:$B$15, 1))</f>
        <v>-1</v>
      </c>
      <c r="GB495">
        <f>INDEX(Sheet1!$D$5:$D$15, MATCH(GB445, Sheet1!$B$5:$B$15, 1))</f>
        <v>-1</v>
      </c>
      <c r="GC495">
        <f>INDEX(Sheet1!$D$5:$D$15, MATCH(GC445, Sheet1!$B$5:$B$15, 1))</f>
        <v>-1</v>
      </c>
      <c r="GD495">
        <f>INDEX(Sheet1!$D$5:$D$15, MATCH(GD445, Sheet1!$B$5:$B$15, 1))</f>
        <v>-1</v>
      </c>
      <c r="GE495">
        <f>INDEX(Sheet1!$D$5:$D$15, MATCH(GE445, Sheet1!$B$5:$B$15, 1))</f>
        <v>0</v>
      </c>
      <c r="GF495">
        <f>INDEX(Sheet1!$D$5:$D$15, MATCH(GF445, Sheet1!$B$5:$B$15, 1))</f>
        <v>-1</v>
      </c>
      <c r="GG495">
        <f>INDEX(Sheet1!$D$5:$D$15, MATCH(GG445, Sheet1!$B$5:$B$15, 1))</f>
        <v>0</v>
      </c>
      <c r="GH495">
        <f>INDEX(Sheet1!$D$5:$D$15, MATCH(GH445, Sheet1!$B$5:$B$15, 1))</f>
        <v>0</v>
      </c>
      <c r="GI495">
        <f>INDEX(Sheet1!$D$5:$D$15, MATCH(GI445, Sheet1!$B$5:$B$15, 1))</f>
        <v>0</v>
      </c>
      <c r="GJ495">
        <f>INDEX(Sheet1!$D$5:$D$15, MATCH(GJ445, Sheet1!$B$5:$B$15, 1))</f>
        <v>0</v>
      </c>
      <c r="GK495">
        <f>INDEX(Sheet1!$D$5:$D$15, MATCH(GK445, Sheet1!$B$5:$B$15, 1))</f>
        <v>0</v>
      </c>
      <c r="GL495">
        <f>INDEX(Sheet1!$D$5:$D$15, MATCH(GL445, Sheet1!$B$5:$B$15, 1))</f>
        <v>0</v>
      </c>
      <c r="GM495">
        <f>INDEX(Sheet1!$D$5:$D$15, MATCH(GM445, Sheet1!$B$5:$B$15, 1))</f>
        <v>0</v>
      </c>
      <c r="GN495">
        <f>INDEX(Sheet1!$D$5:$D$15, MATCH(GN445, Sheet1!$B$5:$B$15, 1))</f>
        <v>0</v>
      </c>
      <c r="GO495">
        <f>INDEX(Sheet1!$D$5:$D$15, MATCH(GO445, Sheet1!$B$5:$B$15, 1))</f>
        <v>0</v>
      </c>
      <c r="GP495">
        <f>INDEX(Sheet1!$D$5:$D$15, MATCH(GP445, Sheet1!$B$5:$B$15, 1))</f>
        <v>0</v>
      </c>
      <c r="GQ495">
        <f>INDEX(Sheet1!$D$5:$D$15, MATCH(GQ445, Sheet1!$B$5:$B$15, 1))</f>
        <v>-1</v>
      </c>
      <c r="GR495">
        <f>INDEX(Sheet1!$D$5:$D$15, MATCH(GR445, Sheet1!$B$5:$B$15, 1))</f>
        <v>0</v>
      </c>
      <c r="GS495">
        <f>INDEX(Sheet1!$D$5:$D$15, MATCH(GS445, Sheet1!$B$5:$B$15, 1))</f>
        <v>0</v>
      </c>
      <c r="GT495">
        <f>INDEX(Sheet1!$D$5:$D$15, MATCH(GT445, Sheet1!$B$5:$B$15, 1))</f>
        <v>-1</v>
      </c>
      <c r="GU495">
        <f>INDEX(Sheet1!$D$5:$D$15, MATCH(GU445, Sheet1!$B$5:$B$15, 1))</f>
        <v>0</v>
      </c>
      <c r="GV495">
        <f>INDEX(Sheet1!$D$5:$D$15, MATCH(GV445, Sheet1!$B$5:$B$15, 1))</f>
        <v>0</v>
      </c>
      <c r="GW495">
        <f>INDEX(Sheet1!$D$5:$D$15, MATCH(GW445, Sheet1!$B$5:$B$15, 1))</f>
        <v>0</v>
      </c>
      <c r="GX495">
        <f>INDEX(Sheet1!$D$5:$D$15, MATCH(GX445, Sheet1!$B$5:$B$15, 1))</f>
        <v>2</v>
      </c>
      <c r="GY495">
        <f>INDEX(Sheet1!$D$5:$D$15, MATCH(GY445, Sheet1!$B$5:$B$15, 1))</f>
        <v>0</v>
      </c>
      <c r="GZ495">
        <f>INDEX(Sheet1!$D$5:$D$15, MATCH(GZ445, Sheet1!$B$5:$B$15, 1))</f>
        <v>1</v>
      </c>
      <c r="HA495">
        <f>INDEX(Sheet1!$D$5:$D$15, MATCH(HA445, Sheet1!$B$5:$B$15, 1))</f>
        <v>1</v>
      </c>
      <c r="HB495">
        <f>INDEX(Sheet1!$D$5:$D$15, MATCH(HB445, Sheet1!$B$5:$B$15, 1))</f>
        <v>1</v>
      </c>
      <c r="HC495">
        <f>INDEX(Sheet1!$D$5:$D$15, MATCH(HC445, Sheet1!$B$5:$B$15, 1))</f>
        <v>1</v>
      </c>
      <c r="HD495">
        <f>INDEX(Sheet1!$D$5:$D$15, MATCH(HD445, Sheet1!$B$5:$B$15, 1))</f>
        <v>0</v>
      </c>
      <c r="HE495">
        <f>INDEX(Sheet1!$D$5:$D$15, MATCH(HE445, Sheet1!$B$5:$B$15, 1))</f>
        <v>1</v>
      </c>
      <c r="HF495">
        <f>INDEX(Sheet1!$D$5:$D$15, MATCH(HF445, Sheet1!$B$5:$B$15, 1))</f>
        <v>0</v>
      </c>
      <c r="HG495">
        <f>INDEX(Sheet1!$D$5:$D$15, MATCH(HG445, Sheet1!$B$5:$B$15, 1))</f>
        <v>0</v>
      </c>
      <c r="HH495">
        <f>INDEX(Sheet1!$D$5:$D$15, MATCH(HH445, Sheet1!$B$5:$B$15, 1))</f>
        <v>0</v>
      </c>
      <c r="HI495">
        <f>INDEX(Sheet1!$D$5:$D$15, MATCH(HI445, Sheet1!$B$5:$B$15, 1))</f>
        <v>1</v>
      </c>
      <c r="HJ495">
        <f>INDEX(Sheet1!$D$5:$D$15, MATCH(HJ445, Sheet1!$B$5:$B$15, 1))</f>
        <v>0</v>
      </c>
      <c r="HK495">
        <f>INDEX(Sheet1!$D$5:$D$15, MATCH(HK445, Sheet1!$B$5:$B$15, 1))</f>
        <v>0</v>
      </c>
      <c r="HL495">
        <f>INDEX(Sheet1!$D$5:$D$15, MATCH(HL445, Sheet1!$B$5:$B$15, 1))</f>
        <v>2</v>
      </c>
      <c r="HM495">
        <f>INDEX(Sheet1!$D$5:$D$15, MATCH(HM445, Sheet1!$B$5:$B$15, 1))</f>
        <v>2</v>
      </c>
      <c r="HN495">
        <f>INDEX(Sheet1!$D$5:$D$15, MATCH(HN445, Sheet1!$B$5:$B$15, 1))</f>
        <v>0</v>
      </c>
      <c r="HO495">
        <f>INDEX(Sheet1!$D$5:$D$15, MATCH(HO445, Sheet1!$B$5:$B$15, 1))</f>
        <v>0</v>
      </c>
      <c r="HP495">
        <f>INDEX(Sheet1!$D$5:$D$15, MATCH(HP445, Sheet1!$B$5:$B$15, 1))</f>
        <v>1</v>
      </c>
      <c r="HQ495">
        <f>INDEX(Sheet1!$D$5:$D$15, MATCH(HQ445, Sheet1!$B$5:$B$15, 1))</f>
        <v>0</v>
      </c>
      <c r="HR495">
        <f>INDEX(Sheet1!$D$5:$D$15, MATCH(HR445, Sheet1!$B$5:$B$15, 1))</f>
        <v>0</v>
      </c>
      <c r="HS495">
        <f>INDEX(Sheet1!$D$5:$D$15, MATCH(HS445, Sheet1!$B$5:$B$15, 1))</f>
        <v>0</v>
      </c>
      <c r="HT495">
        <f>INDEX(Sheet1!$D$5:$D$15, MATCH(HT445, Sheet1!$B$5:$B$15, 1))</f>
        <v>1</v>
      </c>
      <c r="HU495">
        <f>INDEX(Sheet1!$D$5:$D$15, MATCH(HU445, Sheet1!$B$5:$B$15, 1))</f>
        <v>1</v>
      </c>
      <c r="HV495">
        <f>INDEX(Sheet1!$D$5:$D$15, MATCH(HV445, Sheet1!$B$5:$B$15, 1))</f>
        <v>0</v>
      </c>
      <c r="HW495">
        <f>INDEX(Sheet1!$D$5:$D$15, MATCH(HW445, Sheet1!$B$5:$B$15, 1))</f>
        <v>1</v>
      </c>
      <c r="HX495">
        <f>INDEX(Sheet1!$D$5:$D$15, MATCH(HX445, Sheet1!$B$5:$B$15, 1))</f>
        <v>-1</v>
      </c>
      <c r="HY495">
        <f>INDEX(Sheet1!$D$5:$D$15, MATCH(HY445, Sheet1!$B$5:$B$15, 1))</f>
        <v>-1</v>
      </c>
      <c r="HZ495">
        <f>INDEX(Sheet1!$D$5:$D$15, MATCH(HZ445, Sheet1!$B$5:$B$15, 1))</f>
        <v>3</v>
      </c>
      <c r="IA495">
        <f>INDEX(Sheet1!$D$5:$D$15, MATCH(IA445, Sheet1!$B$5:$B$15, 1))</f>
        <v>3</v>
      </c>
      <c r="IB495">
        <f>INDEX(Sheet1!$D$5:$D$15, MATCH(IB445, Sheet1!$B$5:$B$15, 1))</f>
        <v>-3</v>
      </c>
      <c r="IC495">
        <f>INDEX(Sheet1!$D$5:$D$15, MATCH(IC445, Sheet1!$B$5:$B$15, 1))</f>
        <v>-1</v>
      </c>
      <c r="ID495">
        <f>INDEX(Sheet1!$D$5:$D$15, MATCH(ID445, Sheet1!$B$5:$B$15, 1))</f>
        <v>3</v>
      </c>
      <c r="IE495">
        <f>INDEX(Sheet1!$D$5:$D$15, MATCH(IE445, Sheet1!$B$5:$B$15, 1))</f>
        <v>3</v>
      </c>
      <c r="IF495">
        <f>INDEX(Sheet1!$D$5:$D$15, MATCH(IF445, Sheet1!$B$5:$B$15, 1))</f>
        <v>0</v>
      </c>
      <c r="IG495">
        <f>INDEX(Sheet1!$D$5:$D$15, MATCH(IG445, Sheet1!$B$5:$B$15, 1))</f>
        <v>0</v>
      </c>
      <c r="IH495">
        <f>INDEX(Sheet1!$D$5:$D$15, MATCH(IH445, Sheet1!$B$5:$B$15, 1))</f>
        <v>0</v>
      </c>
      <c r="II495">
        <f>INDEX(Sheet1!$D$5:$D$15, MATCH(II445, Sheet1!$B$5:$B$15, 1))</f>
        <v>0</v>
      </c>
      <c r="IJ495">
        <f>INDEX(Sheet1!$D$5:$D$15, MATCH(IJ445, Sheet1!$B$5:$B$15, 1))</f>
        <v>0</v>
      </c>
      <c r="IK495">
        <f>INDEX(Sheet1!$D$5:$D$15, MATCH(IK445, Sheet1!$B$5:$B$15, 1))</f>
        <v>0</v>
      </c>
      <c r="IL495">
        <f>INDEX(Sheet1!$D$5:$D$15, MATCH(IL445, Sheet1!$B$5:$B$15, 1))</f>
        <v>0</v>
      </c>
      <c r="IM495">
        <f>INDEX(Sheet1!$D$5:$D$15, MATCH(IM445, Sheet1!$B$5:$B$15, 1))</f>
        <v>0</v>
      </c>
      <c r="IN495">
        <f>INDEX(Sheet1!$D$5:$D$15, MATCH(IN445, Sheet1!$B$5:$B$15, 1))</f>
        <v>0</v>
      </c>
      <c r="IO495">
        <f>INDEX(Sheet1!$D$5:$D$15, MATCH(IO445, Sheet1!$B$5:$B$15, 1))</f>
        <v>0</v>
      </c>
      <c r="IP495">
        <f>INDEX(Sheet1!$D$5:$D$15, MATCH(IP445, Sheet1!$B$5:$B$15, 1))</f>
        <v>0</v>
      </c>
      <c r="IQ495">
        <f>INDEX(Sheet1!$D$5:$D$15, MATCH(IQ445, Sheet1!$B$5:$B$15, 1))</f>
        <v>0</v>
      </c>
      <c r="IR495">
        <f>INDEX(Sheet1!$D$5:$D$15, MATCH(IR445, Sheet1!$B$5:$B$15, 1))</f>
        <v>0</v>
      </c>
      <c r="IS495">
        <f>INDEX(Sheet1!$D$5:$D$15, MATCH(IS445, Sheet1!$B$5:$B$15, 1))</f>
        <v>0</v>
      </c>
      <c r="IT495">
        <f>INDEX(Sheet1!$D$5:$D$15, MATCH(IT445, Sheet1!$B$5:$B$15, 1))</f>
        <v>2</v>
      </c>
      <c r="IU495">
        <f>INDEX(Sheet1!$D$5:$D$15, MATCH(IU445, Sheet1!$B$5:$B$15, 1))</f>
        <v>0</v>
      </c>
      <c r="IV495">
        <f>INDEX(Sheet1!$D$5:$D$15, MATCH(IV445, Sheet1!$B$5:$B$15, 1))</f>
        <v>2</v>
      </c>
      <c r="IW495">
        <f>INDEX(Sheet1!$D$5:$D$15, MATCH(IW445, Sheet1!$B$5:$B$15, 1))</f>
        <v>1</v>
      </c>
      <c r="IX495">
        <f>INDEX(Sheet1!$D$5:$D$15, MATCH(IX445, Sheet1!$B$5:$B$15, 1))</f>
        <v>2</v>
      </c>
      <c r="IY495">
        <f>INDEX(Sheet1!$D$5:$D$15, MATCH(IY445, Sheet1!$B$5:$B$15, 1))</f>
        <v>2</v>
      </c>
      <c r="IZ495">
        <f>INDEX(Sheet1!$D$5:$D$15, MATCH(IZ445, Sheet1!$B$5:$B$15, 1))</f>
        <v>2</v>
      </c>
      <c r="JA495">
        <f>INDEX(Sheet1!$D$5:$D$15, MATCH(JA445, Sheet1!$B$5:$B$15, 1))</f>
        <v>-3</v>
      </c>
      <c r="JB495">
        <f>INDEX(Sheet1!$D$5:$D$15, MATCH(JB445, Sheet1!$B$5:$B$15, 1))</f>
        <v>2</v>
      </c>
      <c r="JC495">
        <f>INDEX(Sheet1!$D$5:$D$15, MATCH(JC445, Sheet1!$B$5:$B$15, 1))</f>
        <v>0</v>
      </c>
      <c r="JD495">
        <f>INDEX(Sheet1!$D$5:$D$15, MATCH(JD445, Sheet1!$B$5:$B$15, 1))</f>
        <v>-1</v>
      </c>
      <c r="JE495">
        <f>INDEX(Sheet1!$D$5:$D$15, MATCH(JE445, Sheet1!$B$5:$B$15, 1))</f>
        <v>1</v>
      </c>
      <c r="JF495">
        <f>INDEX(Sheet1!$D$5:$D$15, MATCH(JF445, Sheet1!$B$5:$B$15, 1))</f>
        <v>1</v>
      </c>
      <c r="JG495">
        <f>INDEX(Sheet1!$D$5:$D$15, MATCH(JG445, Sheet1!$B$5:$B$15, 1))</f>
        <v>0</v>
      </c>
      <c r="JH495">
        <f>INDEX(Sheet1!$D$5:$D$15, MATCH(JH445, Sheet1!$B$5:$B$15, 1))</f>
        <v>0</v>
      </c>
      <c r="JI495">
        <f>INDEX(Sheet1!$D$5:$D$15, MATCH(JI445, Sheet1!$B$5:$B$15, 1))</f>
        <v>1</v>
      </c>
      <c r="JJ495">
        <f>INDEX(Sheet1!$D$5:$D$15, MATCH(JJ445, Sheet1!$B$5:$B$15, 1))</f>
        <v>1</v>
      </c>
      <c r="JK495">
        <f>INDEX(Sheet1!$D$5:$D$15, MATCH(JK445, Sheet1!$B$5:$B$15, 1))</f>
        <v>-1</v>
      </c>
      <c r="JL495">
        <f>INDEX(Sheet1!$D$5:$D$15, MATCH(JL445, Sheet1!$B$5:$B$15, 1))</f>
        <v>-1</v>
      </c>
      <c r="JM495">
        <f>INDEX(Sheet1!$D$5:$D$15, MATCH(JM445, Sheet1!$B$5:$B$15, 1))</f>
        <v>-1</v>
      </c>
      <c r="JN495">
        <f>INDEX(Sheet1!$D$5:$D$15, MATCH(JN445, Sheet1!$B$5:$B$15, 1))</f>
        <v>-2</v>
      </c>
      <c r="JO495">
        <f>INDEX(Sheet1!$D$5:$D$15, MATCH(JO445, Sheet1!$B$5:$B$15, 1))</f>
        <v>-1</v>
      </c>
      <c r="JP495">
        <f>INDEX(Sheet1!$D$5:$D$15, MATCH(JP445, Sheet1!$B$5:$B$15, 1))</f>
        <v>0</v>
      </c>
      <c r="JQ495">
        <f>INDEX(Sheet1!$D$5:$D$15, MATCH(JQ445, Sheet1!$B$5:$B$15, 1))</f>
        <v>1</v>
      </c>
      <c r="JR495">
        <f>INDEX(Sheet1!$D$5:$D$15, MATCH(JR445, Sheet1!$B$5:$B$15, 1))</f>
        <v>2</v>
      </c>
      <c r="JS495">
        <f>INDEX(Sheet1!$D$5:$D$15, MATCH(JS445, Sheet1!$B$5:$B$15, 1))</f>
        <v>2</v>
      </c>
      <c r="JT495">
        <f>INDEX(Sheet1!$D$5:$D$15, MATCH(JT445, Sheet1!$B$5:$B$15, 1))</f>
        <v>2</v>
      </c>
      <c r="JU495">
        <f>INDEX(Sheet1!$D$5:$D$15, MATCH(JU445, Sheet1!$B$5:$B$15, 1))</f>
        <v>1</v>
      </c>
      <c r="JV495">
        <f>INDEX(Sheet1!$D$5:$D$15, MATCH(JV445, Sheet1!$B$5:$B$15, 1))</f>
        <v>1</v>
      </c>
      <c r="JW495">
        <f>INDEX(Sheet1!$D$5:$D$15, MATCH(JW445, Sheet1!$B$5:$B$15, 1))</f>
        <v>0</v>
      </c>
      <c r="JX495">
        <f>INDEX(Sheet1!$D$5:$D$15, MATCH(JX445, Sheet1!$B$5:$B$15, 1))</f>
        <v>1</v>
      </c>
      <c r="JY495">
        <f>INDEX(Sheet1!$D$5:$D$15, MATCH(JY445, Sheet1!$B$5:$B$15, 1))</f>
        <v>0</v>
      </c>
      <c r="JZ495">
        <f>INDEX(Sheet1!$D$5:$D$15, MATCH(JZ445, Sheet1!$B$5:$B$15, 1))</f>
        <v>0</v>
      </c>
      <c r="KA495">
        <f>INDEX(Sheet1!$D$5:$D$15, MATCH(KA445, Sheet1!$B$5:$B$15, 1))</f>
        <v>0</v>
      </c>
      <c r="KB495">
        <f>INDEX(Sheet1!$D$5:$D$15, MATCH(KB445, Sheet1!$B$5:$B$15, 1))</f>
        <v>0</v>
      </c>
      <c r="KC495">
        <f>INDEX(Sheet1!$D$5:$D$15, MATCH(KC445, Sheet1!$B$5:$B$15, 1))</f>
        <v>0</v>
      </c>
      <c r="KD495">
        <f>INDEX(Sheet1!$D$5:$D$15, MATCH(KD445, Sheet1!$B$5:$B$15, 1))</f>
        <v>0</v>
      </c>
      <c r="KE495">
        <f>INDEX(Sheet1!$D$5:$D$15, MATCH(KE445, Sheet1!$B$5:$B$15, 1))</f>
        <v>0</v>
      </c>
      <c r="KF495">
        <f>INDEX(Sheet1!$D$5:$D$15, MATCH(KF445, Sheet1!$B$5:$B$15, 1))</f>
        <v>0</v>
      </c>
      <c r="KG495">
        <f>INDEX(Sheet1!$D$5:$D$15, MATCH(KG445, Sheet1!$B$5:$B$15, 1))</f>
        <v>0</v>
      </c>
      <c r="KH495">
        <f>INDEX(Sheet1!$D$5:$D$15, MATCH(KH445, Sheet1!$B$5:$B$15, 1))</f>
        <v>0</v>
      </c>
      <c r="KI495">
        <f>INDEX(Sheet1!$D$5:$D$15, MATCH(KI445, Sheet1!$B$5:$B$15, 1))</f>
        <v>0</v>
      </c>
      <c r="KJ495">
        <f>INDEX(Sheet1!$D$5:$D$15, MATCH(KJ445, Sheet1!$B$5:$B$15, 1))</f>
        <v>1</v>
      </c>
      <c r="KK495">
        <f>INDEX(Sheet1!$D$5:$D$15, MATCH(KK445, Sheet1!$B$5:$B$15, 1))</f>
        <v>1</v>
      </c>
      <c r="KL495">
        <f>INDEX(Sheet1!$D$5:$D$15, MATCH(KL445, Sheet1!$B$5:$B$15, 1))</f>
        <v>1</v>
      </c>
      <c r="KM495">
        <f>INDEX(Sheet1!$D$5:$D$15, MATCH(KM445, Sheet1!$B$5:$B$15, 1))</f>
        <v>0</v>
      </c>
      <c r="KN495">
        <f>INDEX(Sheet1!$D$5:$D$15, MATCH(KN445, Sheet1!$B$5:$B$15, 1))</f>
        <v>0</v>
      </c>
      <c r="KO495">
        <f>INDEX(Sheet1!$D$5:$D$15, MATCH(KO445, Sheet1!$B$5:$B$15, 1))</f>
        <v>0</v>
      </c>
      <c r="KP495">
        <f>INDEX(Sheet1!$D$5:$D$15, MATCH(KP445, Sheet1!$B$5:$B$15, 1))</f>
        <v>1</v>
      </c>
      <c r="KQ495">
        <f>INDEX(Sheet1!$D$5:$D$15, MATCH(KQ445, Sheet1!$B$5:$B$15, 1))</f>
        <v>0</v>
      </c>
      <c r="KR495">
        <f>INDEX(Sheet1!$D$5:$D$15, MATCH(KR445, Sheet1!$B$5:$B$15, 1))</f>
        <v>0</v>
      </c>
      <c r="KS495">
        <f>INDEX(Sheet1!$D$5:$D$15, MATCH(KS445, Sheet1!$B$5:$B$15, 1))</f>
        <v>0</v>
      </c>
      <c r="KT495">
        <f>INDEX(Sheet1!$D$5:$D$15, MATCH(KT445, Sheet1!$B$5:$B$15, 1))</f>
        <v>1</v>
      </c>
      <c r="KU495">
        <f>INDEX(Sheet1!$D$5:$D$15, MATCH(KU445, Sheet1!$B$5:$B$15, 1))</f>
        <v>1</v>
      </c>
      <c r="KV495">
        <f>INDEX(Sheet1!$D$5:$D$15, MATCH(KV445, Sheet1!$B$5:$B$15, 1))</f>
        <v>1</v>
      </c>
      <c r="KW495">
        <f>INDEX(Sheet1!$D$5:$D$15, MATCH(KW445, Sheet1!$B$5:$B$15, 1))</f>
        <v>1</v>
      </c>
      <c r="KX495">
        <f>INDEX(Sheet1!$D$5:$D$15, MATCH(KX445, Sheet1!$B$5:$B$15, 1))</f>
        <v>0</v>
      </c>
      <c r="KY495">
        <f>INDEX(Sheet1!$D$5:$D$15, MATCH(KY445, Sheet1!$B$5:$B$15, 1))</f>
        <v>0</v>
      </c>
      <c r="KZ495">
        <f>INDEX(Sheet1!$D$5:$D$15, MATCH(KZ445, Sheet1!$B$5:$B$15, 1))</f>
        <v>-1</v>
      </c>
      <c r="LA495">
        <f>INDEX(Sheet1!$D$5:$D$15, MATCH(LA445, Sheet1!$B$5:$B$15, 1))</f>
        <v>1</v>
      </c>
      <c r="LB495">
        <f>INDEX(Sheet1!$D$5:$D$15, MATCH(LB445, Sheet1!$B$5:$B$15, 1))</f>
        <v>1</v>
      </c>
      <c r="LC495">
        <f>INDEX(Sheet1!$D$5:$D$15, MATCH(LC445, Sheet1!$B$5:$B$15, 1))</f>
        <v>1</v>
      </c>
      <c r="LD495">
        <f>INDEX(Sheet1!$D$5:$D$15, MATCH(LD445, Sheet1!$B$5:$B$15, 1))</f>
        <v>0</v>
      </c>
      <c r="LE495">
        <f>INDEX(Sheet1!$D$5:$D$15, MATCH(LE445, Sheet1!$B$5:$B$15, 1))</f>
        <v>1</v>
      </c>
      <c r="LF495">
        <f>INDEX(Sheet1!$D$5:$D$15, MATCH(LF445, Sheet1!$B$5:$B$15, 1))</f>
        <v>0</v>
      </c>
      <c r="LG495">
        <f>INDEX(Sheet1!$D$5:$D$15, MATCH(LG445, Sheet1!$B$5:$B$15, 1))</f>
        <v>0</v>
      </c>
      <c r="LH495">
        <f>INDEX(Sheet1!$D$5:$D$15, MATCH(LH445, Sheet1!$B$5:$B$15, 1))</f>
        <v>2</v>
      </c>
      <c r="LI495">
        <f>INDEX(Sheet1!$D$5:$D$15, MATCH(LI445, Sheet1!$B$5:$B$15, 1))</f>
        <v>2</v>
      </c>
      <c r="LJ495">
        <f>INDEX(Sheet1!$D$5:$D$15, MATCH(LJ445, Sheet1!$B$5:$B$15, 1))</f>
        <v>2</v>
      </c>
      <c r="LK495">
        <f>INDEX(Sheet1!$D$5:$D$15, MATCH(LK445, Sheet1!$B$5:$B$15, 1))</f>
        <v>1</v>
      </c>
      <c r="LL495">
        <f>INDEX(Sheet1!$D$5:$D$15, MATCH(LL445, Sheet1!$B$5:$B$15, 1))</f>
        <v>1</v>
      </c>
      <c r="LM495">
        <f>INDEX(Sheet1!$D$5:$D$15, MATCH(LM445, Sheet1!$B$5:$B$15, 1))</f>
        <v>2</v>
      </c>
      <c r="LN495">
        <f>INDEX(Sheet1!$D$5:$D$15, MATCH(LN445, Sheet1!$B$5:$B$15, 1))</f>
        <v>2</v>
      </c>
      <c r="LO495">
        <f>INDEX(Sheet1!$D$5:$D$15, MATCH(LO445, Sheet1!$B$5:$B$15, 1))</f>
        <v>2</v>
      </c>
      <c r="LP495">
        <f>INDEX(Sheet1!$D$5:$D$15, MATCH(LP445, Sheet1!$B$5:$B$15, 1))</f>
        <v>0</v>
      </c>
      <c r="LQ495">
        <f>INDEX(Sheet1!$D$5:$D$15, MATCH(LQ445, Sheet1!$B$5:$B$15, 1))</f>
        <v>0</v>
      </c>
      <c r="LR495">
        <f>INDEX(Sheet1!$D$5:$D$15, MATCH(LR445, Sheet1!$B$5:$B$15, 1))</f>
        <v>2</v>
      </c>
      <c r="LS495">
        <f>INDEX(Sheet1!$D$5:$D$15, MATCH(LS445, Sheet1!$B$5:$B$15, 1))</f>
        <v>0</v>
      </c>
      <c r="LT495">
        <f>INDEX(Sheet1!$D$5:$D$15, MATCH(LT445, Sheet1!$B$5:$B$15, 1))</f>
        <v>0</v>
      </c>
      <c r="LU495">
        <f>INDEX(Sheet1!$D$5:$D$15, MATCH(LU445, Sheet1!$B$5:$B$15, 1))</f>
        <v>2</v>
      </c>
      <c r="LV495">
        <f>INDEX(Sheet1!$D$5:$D$15, MATCH(LV445, Sheet1!$B$5:$B$15, 1))</f>
        <v>2</v>
      </c>
      <c r="LW495">
        <f>INDEX(Sheet1!$D$5:$D$15, MATCH(LW445, Sheet1!$B$5:$B$15, 1))</f>
        <v>2</v>
      </c>
      <c r="LX495">
        <f>INDEX(Sheet1!$D$5:$D$15, MATCH(LX445, Sheet1!$B$5:$B$15, 1))</f>
        <v>0</v>
      </c>
      <c r="LY495">
        <f>INDEX(Sheet1!$D$5:$D$15, MATCH(LY445, Sheet1!$B$5:$B$15, 1))</f>
        <v>1</v>
      </c>
      <c r="LZ495">
        <f>INDEX(Sheet1!$D$5:$D$15, MATCH(LZ445, Sheet1!$B$5:$B$15, 1))</f>
        <v>2</v>
      </c>
      <c r="MA495">
        <f>INDEX(Sheet1!$D$5:$D$15, MATCH(MA445, Sheet1!$B$5:$B$15, 1))</f>
        <v>2</v>
      </c>
      <c r="MB495">
        <f>INDEX(Sheet1!$D$5:$D$15, MATCH(MB445, Sheet1!$B$5:$B$15, 1))</f>
        <v>0</v>
      </c>
      <c r="MC495">
        <f>INDEX(Sheet1!$D$5:$D$15, MATCH(MC445, Sheet1!$B$5:$B$15, 1))</f>
        <v>2</v>
      </c>
      <c r="MD495">
        <f>INDEX(Sheet1!$D$5:$D$15, MATCH(MD445, Sheet1!$B$5:$B$15, 1))</f>
        <v>1</v>
      </c>
      <c r="ME495">
        <f>INDEX(Sheet1!$D$5:$D$15, MATCH(ME445, Sheet1!$B$5:$B$15, 1))</f>
        <v>0</v>
      </c>
      <c r="MF495">
        <f>INDEX(Sheet1!$D$5:$D$15, MATCH(MF445, Sheet1!$B$5:$B$15, 1))</f>
        <v>0</v>
      </c>
      <c r="MG495">
        <f>INDEX(Sheet1!$D$5:$D$15, MATCH(MG445, Sheet1!$B$5:$B$15, 1))</f>
        <v>0</v>
      </c>
      <c r="MH495">
        <f>INDEX(Sheet1!$D$5:$D$15, MATCH(MH445, Sheet1!$B$5:$B$15, 1))</f>
        <v>0</v>
      </c>
      <c r="MI495">
        <f>INDEX(Sheet1!$D$5:$D$15, MATCH(MI445, Sheet1!$B$5:$B$15, 1))</f>
        <v>1</v>
      </c>
      <c r="MJ495">
        <f>INDEX(Sheet1!$D$5:$D$15, MATCH(MJ445, Sheet1!$B$5:$B$15, 1))</f>
        <v>0</v>
      </c>
      <c r="MK495">
        <f>INDEX(Sheet1!$D$5:$D$15, MATCH(MK445, Sheet1!$B$5:$B$15, 1))</f>
        <v>0</v>
      </c>
      <c r="ML495">
        <f>INDEX(Sheet1!$D$5:$D$15, MATCH(ML445, Sheet1!$B$5:$B$15, 1))</f>
        <v>0</v>
      </c>
      <c r="MM495">
        <f>INDEX(Sheet1!$D$5:$D$15, MATCH(MM445, Sheet1!$B$5:$B$15, 1))</f>
        <v>1</v>
      </c>
      <c r="MN495">
        <f>INDEX(Sheet1!$D$5:$D$15, MATCH(MN445, Sheet1!$B$5:$B$15, 1))</f>
        <v>0</v>
      </c>
      <c r="MO495">
        <f>INDEX(Sheet1!$D$5:$D$15, MATCH(MO445, Sheet1!$B$5:$B$15, 1))</f>
        <v>0</v>
      </c>
      <c r="MP495">
        <f>INDEX(Sheet1!$D$5:$D$15, MATCH(MP445, Sheet1!$B$5:$B$15, 1))</f>
        <v>0</v>
      </c>
      <c r="MQ495">
        <f>INDEX(Sheet1!$D$5:$D$15, MATCH(MQ445, Sheet1!$B$5:$B$15, 1))</f>
        <v>0</v>
      </c>
      <c r="MR495">
        <f>INDEX(Sheet1!$D$5:$D$15, MATCH(MR445, Sheet1!$B$5:$B$15, 1))</f>
        <v>0</v>
      </c>
      <c r="MS495">
        <f>INDEX(Sheet1!$D$5:$D$15, MATCH(MS445, Sheet1!$B$5:$B$15, 1))</f>
        <v>0</v>
      </c>
      <c r="MT495">
        <f>INDEX(Sheet1!$D$5:$D$15, MATCH(MT445, Sheet1!$B$5:$B$15, 1))</f>
        <v>0</v>
      </c>
      <c r="MU495">
        <f>INDEX(Sheet1!$D$5:$D$15, MATCH(MU445, Sheet1!$B$5:$B$15, 1))</f>
        <v>1</v>
      </c>
      <c r="MV495">
        <f>INDEX(Sheet1!$D$5:$D$15, MATCH(MV445, Sheet1!$B$5:$B$15, 1))</f>
        <v>1</v>
      </c>
      <c r="MW495">
        <f>INDEX(Sheet1!$D$5:$D$15, MATCH(MW445, Sheet1!$B$5:$B$15, 1))</f>
        <v>2</v>
      </c>
      <c r="MX495">
        <f>INDEX(Sheet1!$D$5:$D$15, MATCH(MX445, Sheet1!$B$5:$B$15, 1))</f>
        <v>0</v>
      </c>
      <c r="MY495">
        <f>INDEX(Sheet1!$D$5:$D$15, MATCH(MY445, Sheet1!$B$5:$B$15, 1))</f>
        <v>0</v>
      </c>
      <c r="MZ495">
        <f>INDEX(Sheet1!$D$5:$D$15, MATCH(MZ445, Sheet1!$B$5:$B$15, 1))</f>
        <v>0</v>
      </c>
      <c r="NA495">
        <f>INDEX(Sheet1!$D$5:$D$15, MATCH(NA445, Sheet1!$B$5:$B$15, 1))</f>
        <v>1</v>
      </c>
      <c r="NB495">
        <f>INDEX(Sheet1!$D$5:$D$15, MATCH(NB445, Sheet1!$B$5:$B$15, 1))</f>
        <v>0</v>
      </c>
      <c r="NC495">
        <f>INDEX(Sheet1!$D$5:$D$15, MATCH(NC445, Sheet1!$B$5:$B$15, 1))</f>
        <v>-1</v>
      </c>
      <c r="ND495">
        <f>INDEX(Sheet1!$D$5:$D$15, MATCH(ND445, Sheet1!$B$5:$B$15, 1))</f>
        <v>0</v>
      </c>
      <c r="NE495">
        <f>INDEX(Sheet1!$D$5:$D$15, MATCH(NE445, Sheet1!$B$5:$B$15, 1))</f>
        <v>0</v>
      </c>
      <c r="NF495">
        <f>INDEX(Sheet1!$D$5:$D$15, MATCH(NF445, Sheet1!$B$5:$B$15, 1))</f>
        <v>-1</v>
      </c>
      <c r="NG495">
        <f>INDEX(Sheet1!$D$5:$D$15, MATCH(NG445, Sheet1!$B$5:$B$15, 1))</f>
        <v>3</v>
      </c>
      <c r="NH495">
        <f>INDEX(Sheet1!$D$5:$D$15, MATCH(NH445, Sheet1!$B$5:$B$15, 1))</f>
        <v>0</v>
      </c>
      <c r="NI495">
        <f>INDEX(Sheet1!$D$5:$D$15, MATCH(NI445, Sheet1!$B$5:$B$15, 1))</f>
        <v>0</v>
      </c>
      <c r="NJ495">
        <f>INDEX(Sheet1!$D$5:$D$15, MATCH(NJ445, Sheet1!$B$5:$B$15, 1))</f>
        <v>2</v>
      </c>
      <c r="NK495">
        <f>INDEX(Sheet1!$D$5:$D$15, MATCH(NK445, Sheet1!$B$5:$B$15, 1))</f>
        <v>2</v>
      </c>
      <c r="NL495">
        <f>INDEX(Sheet1!$D$5:$D$15, MATCH(NL445, Sheet1!$B$5:$B$15, 1))</f>
        <v>-1</v>
      </c>
      <c r="NM495">
        <f>INDEX(Sheet1!$D$5:$D$15, MATCH(NM445, Sheet1!$B$5:$B$15, 1))</f>
        <v>2</v>
      </c>
      <c r="NN495">
        <f>INDEX(Sheet1!$D$5:$D$15, MATCH(NN445, Sheet1!$B$5:$B$15, 1))</f>
        <v>1</v>
      </c>
      <c r="NO495">
        <f>INDEX(Sheet1!$D$5:$D$15, MATCH(NO445, Sheet1!$B$5:$B$15, 1))</f>
        <v>3</v>
      </c>
      <c r="NP495">
        <f>INDEX(Sheet1!$D$5:$D$15, MATCH(NP445, Sheet1!$B$5:$B$15, 1))</f>
        <v>1</v>
      </c>
      <c r="NQ495">
        <f>INDEX(Sheet1!$D$5:$D$15, MATCH(NQ445, Sheet1!$B$5:$B$15, 1))</f>
        <v>1</v>
      </c>
      <c r="NR495">
        <f>INDEX(Sheet1!$D$5:$D$15, MATCH(NR445, Sheet1!$B$5:$B$15, 1))</f>
        <v>1</v>
      </c>
      <c r="NS495">
        <f>INDEX(Sheet1!$D$5:$D$15, MATCH(NS445, Sheet1!$B$5:$B$15, 1))</f>
        <v>1</v>
      </c>
      <c r="NT495">
        <f>INDEX(Sheet1!$D$5:$D$15, MATCH(NT445, Sheet1!$B$5:$B$15, 1))</f>
        <v>1</v>
      </c>
      <c r="NU495">
        <f>INDEX(Sheet1!$D$5:$D$15, MATCH(NU445, Sheet1!$B$5:$B$15, 1))</f>
        <v>1</v>
      </c>
      <c r="NV495">
        <f>INDEX(Sheet1!$D$5:$D$15, MATCH(NV445, Sheet1!$B$5:$B$15, 1))</f>
        <v>1</v>
      </c>
      <c r="NW495">
        <f>INDEX(Sheet1!$D$5:$D$15, MATCH(NW445, Sheet1!$B$5:$B$15, 1))</f>
        <v>1</v>
      </c>
      <c r="NX495">
        <f>INDEX(Sheet1!$D$5:$D$15, MATCH(NX445, Sheet1!$B$5:$B$15, 1))</f>
        <v>0</v>
      </c>
      <c r="NY495">
        <f>INDEX(Sheet1!$D$5:$D$15, MATCH(NY445, Sheet1!$B$5:$B$15, 1))</f>
        <v>1</v>
      </c>
      <c r="NZ495">
        <f>INDEX(Sheet1!$D$5:$D$15, MATCH(NZ445, Sheet1!$B$5:$B$15, 1))</f>
        <v>0</v>
      </c>
      <c r="OA495">
        <f>INDEX(Sheet1!$D$5:$D$15, MATCH(OA445, Sheet1!$B$5:$B$15, 1))</f>
        <v>1</v>
      </c>
      <c r="OB495">
        <f>INDEX(Sheet1!$D$5:$D$15, MATCH(OB445, Sheet1!$B$5:$B$15, 1))</f>
        <v>0</v>
      </c>
    </row>
    <row r="496" spans="1:392" x14ac:dyDescent="0.35">
      <c r="A496" t="str">
        <f t="shared" si="388"/>
        <v>2031-40</v>
      </c>
      <c r="B496" t="str">
        <f t="shared" si="388"/>
        <v>SWM</v>
      </c>
      <c r="C496">
        <f>INDEX(Sheet1!$D$5:$D$15, MATCH(C446, Sheet1!$B$5:$B$15, 1))</f>
        <v>-1</v>
      </c>
      <c r="D496">
        <f>INDEX(Sheet1!$D$5:$D$15, MATCH(D446, Sheet1!$B$5:$B$15, 1))</f>
        <v>1</v>
      </c>
      <c r="E496">
        <f>INDEX(Sheet1!$D$5:$D$15, MATCH(E446, Sheet1!$B$5:$B$15, 1))</f>
        <v>-1</v>
      </c>
      <c r="F496">
        <f>INDEX(Sheet1!$D$5:$D$15, MATCH(F446, Sheet1!$B$5:$B$15, 1))</f>
        <v>1</v>
      </c>
      <c r="G496">
        <f>INDEX(Sheet1!$D$5:$D$15, MATCH(G446, Sheet1!$B$5:$B$15, 1))</f>
        <v>0</v>
      </c>
      <c r="H496">
        <f>INDEX(Sheet1!$D$5:$D$15, MATCH(H446, Sheet1!$B$5:$B$15, 1))</f>
        <v>1</v>
      </c>
      <c r="I496">
        <f>INDEX(Sheet1!$D$5:$D$15, MATCH(I446, Sheet1!$B$5:$B$15, 1))</f>
        <v>-5</v>
      </c>
      <c r="J496">
        <f>INDEX(Sheet1!$D$5:$D$15, MATCH(J446, Sheet1!$B$5:$B$15, 1))</f>
        <v>-5</v>
      </c>
      <c r="K496">
        <f>INDEX(Sheet1!$D$5:$D$15, MATCH(K446, Sheet1!$B$5:$B$15, 1))</f>
        <v>-5</v>
      </c>
      <c r="L496">
        <f>INDEX(Sheet1!$D$5:$D$15, MATCH(L446, Sheet1!$B$5:$B$15, 1))</f>
        <v>-3</v>
      </c>
      <c r="M496">
        <f>INDEX(Sheet1!$D$5:$D$15, MATCH(M446, Sheet1!$B$5:$B$15, 1))</f>
        <v>-3</v>
      </c>
      <c r="N496">
        <f>INDEX(Sheet1!$D$5:$D$15, MATCH(N446, Sheet1!$B$5:$B$15, 1))</f>
        <v>-5</v>
      </c>
      <c r="O496">
        <f>INDEX(Sheet1!$D$5:$D$15, MATCH(O446, Sheet1!$B$5:$B$15, 1))</f>
        <v>-2</v>
      </c>
      <c r="P496">
        <f>INDEX(Sheet1!$D$5:$D$15, MATCH(P446, Sheet1!$B$5:$B$15, 1))</f>
        <v>2</v>
      </c>
      <c r="Q496">
        <f>INDEX(Sheet1!$D$5:$D$15, MATCH(Q446, Sheet1!$B$5:$B$15, 1))</f>
        <v>-5</v>
      </c>
      <c r="R496">
        <f>INDEX(Sheet1!$D$5:$D$15, MATCH(R446, Sheet1!$B$5:$B$15, 1))</f>
        <v>-2</v>
      </c>
      <c r="S496">
        <f>INDEX(Sheet1!$D$5:$D$15, MATCH(S446, Sheet1!$B$5:$B$15, 1))</f>
        <v>-2</v>
      </c>
      <c r="T496">
        <f>INDEX(Sheet1!$D$5:$D$15, MATCH(T446, Sheet1!$B$5:$B$15, 1))</f>
        <v>-1</v>
      </c>
      <c r="U496">
        <f>INDEX(Sheet1!$D$5:$D$15, MATCH(U446, Sheet1!$B$5:$B$15, 1))</f>
        <v>1</v>
      </c>
      <c r="V496">
        <f>INDEX(Sheet1!$D$5:$D$15, MATCH(V446, Sheet1!$B$5:$B$15, 1))</f>
        <v>0</v>
      </c>
      <c r="W496">
        <f>INDEX(Sheet1!$D$5:$D$15, MATCH(W446, Sheet1!$B$5:$B$15, 1))</f>
        <v>0</v>
      </c>
      <c r="X496">
        <f>INDEX(Sheet1!$D$5:$D$15, MATCH(X446, Sheet1!$B$5:$B$15, 1))</f>
        <v>1</v>
      </c>
      <c r="Y496">
        <f>INDEX(Sheet1!$D$5:$D$15, MATCH(Y446, Sheet1!$B$5:$B$15, 1))</f>
        <v>1</v>
      </c>
      <c r="Z496">
        <f>INDEX(Sheet1!$D$5:$D$15, MATCH(Z446, Sheet1!$B$5:$B$15, 1))</f>
        <v>2</v>
      </c>
      <c r="AA496">
        <f>INDEX(Sheet1!$D$5:$D$15, MATCH(AA446, Sheet1!$B$5:$B$15, 1))</f>
        <v>0</v>
      </c>
      <c r="AB496">
        <f>INDEX(Sheet1!$D$5:$D$15, MATCH(AB446, Sheet1!$B$5:$B$15, 1))</f>
        <v>2</v>
      </c>
      <c r="AC496">
        <f>INDEX(Sheet1!$D$5:$D$15, MATCH(AC446, Sheet1!$B$5:$B$15, 1))</f>
        <v>3</v>
      </c>
      <c r="AD496">
        <f>INDEX(Sheet1!$D$5:$D$15, MATCH(AD446, Sheet1!$B$5:$B$15, 1))</f>
        <v>1</v>
      </c>
      <c r="AE496">
        <f>INDEX(Sheet1!$D$5:$D$15, MATCH(AE446, Sheet1!$B$5:$B$15, 1))</f>
        <v>-2</v>
      </c>
      <c r="AF496">
        <f>INDEX(Sheet1!$D$5:$D$15, MATCH(AF446, Sheet1!$B$5:$B$15, 1))</f>
        <v>3</v>
      </c>
      <c r="AG496">
        <f>INDEX(Sheet1!$D$5:$D$15, MATCH(AG446, Sheet1!$B$5:$B$15, 1))</f>
        <v>0</v>
      </c>
      <c r="AH496">
        <f>INDEX(Sheet1!$D$5:$D$15, MATCH(AH446, Sheet1!$B$5:$B$15, 1))</f>
        <v>-1</v>
      </c>
      <c r="AI496">
        <f>INDEX(Sheet1!$D$5:$D$15, MATCH(AI446, Sheet1!$B$5:$B$15, 1))</f>
        <v>-1</v>
      </c>
      <c r="AJ496">
        <f>INDEX(Sheet1!$D$5:$D$15, MATCH(AJ446, Sheet1!$B$5:$B$15, 1))</f>
        <v>-1</v>
      </c>
      <c r="AK496">
        <f>INDEX(Sheet1!$D$5:$D$15, MATCH(AK446, Sheet1!$B$5:$B$15, 1))</f>
        <v>-1</v>
      </c>
      <c r="AL496">
        <f>INDEX(Sheet1!$D$5:$D$15, MATCH(AL446, Sheet1!$B$5:$B$15, 1))</f>
        <v>0</v>
      </c>
      <c r="AM496">
        <f>INDEX(Sheet1!$D$5:$D$15, MATCH(AM446, Sheet1!$B$5:$B$15, 1))</f>
        <v>0</v>
      </c>
      <c r="AN496">
        <f>INDEX(Sheet1!$D$5:$D$15, MATCH(AN446, Sheet1!$B$5:$B$15, 1))</f>
        <v>1</v>
      </c>
      <c r="AO496">
        <f>INDEX(Sheet1!$D$5:$D$15, MATCH(AO446, Sheet1!$B$5:$B$15, 1))</f>
        <v>-1</v>
      </c>
      <c r="AP496">
        <f>INDEX(Sheet1!$D$5:$D$15, MATCH(AP446, Sheet1!$B$5:$B$15, 1))</f>
        <v>0</v>
      </c>
      <c r="AQ496">
        <f>INDEX(Sheet1!$D$5:$D$15, MATCH(AQ446, Sheet1!$B$5:$B$15, 1))</f>
        <v>-3</v>
      </c>
      <c r="AR496">
        <f>INDEX(Sheet1!$D$5:$D$15, MATCH(AR446, Sheet1!$B$5:$B$15, 1))</f>
        <v>0</v>
      </c>
      <c r="AS496">
        <f>INDEX(Sheet1!$D$5:$D$15, MATCH(AS446, Sheet1!$B$5:$B$15, 1))</f>
        <v>2</v>
      </c>
      <c r="AT496">
        <f>INDEX(Sheet1!$D$5:$D$15, MATCH(AT446, Sheet1!$B$5:$B$15, 1))</f>
        <v>-2</v>
      </c>
      <c r="AU496">
        <f>INDEX(Sheet1!$D$5:$D$15, MATCH(AU446, Sheet1!$B$5:$B$15, 1))</f>
        <v>3</v>
      </c>
      <c r="AV496">
        <f>INDEX(Sheet1!$D$5:$D$15, MATCH(AV446, Sheet1!$B$5:$B$15, 1))</f>
        <v>1</v>
      </c>
      <c r="AW496">
        <f>INDEX(Sheet1!$D$5:$D$15, MATCH(AW446, Sheet1!$B$5:$B$15, 1))</f>
        <v>-1</v>
      </c>
      <c r="AX496">
        <f>INDEX(Sheet1!$D$5:$D$15, MATCH(AX446, Sheet1!$B$5:$B$15, 1))</f>
        <v>-3</v>
      </c>
      <c r="AY496">
        <f>INDEX(Sheet1!$D$5:$D$15, MATCH(AY446, Sheet1!$B$5:$B$15, 1))</f>
        <v>1</v>
      </c>
      <c r="AZ496">
        <f>INDEX(Sheet1!$D$5:$D$15, MATCH(AZ446, Sheet1!$B$5:$B$15, 1))</f>
        <v>3</v>
      </c>
      <c r="BA496">
        <f>INDEX(Sheet1!$D$5:$D$15, MATCH(BA446, Sheet1!$B$5:$B$15, 1))</f>
        <v>1</v>
      </c>
      <c r="BB496">
        <f>INDEX(Sheet1!$D$5:$D$15, MATCH(BB446, Sheet1!$B$5:$B$15, 1))</f>
        <v>2</v>
      </c>
      <c r="BC496">
        <f>INDEX(Sheet1!$D$5:$D$15, MATCH(BC446, Sheet1!$B$5:$B$15, 1))</f>
        <v>-2</v>
      </c>
      <c r="BD496">
        <f>INDEX(Sheet1!$D$5:$D$15, MATCH(BD446, Sheet1!$B$5:$B$15, 1))</f>
        <v>0</v>
      </c>
      <c r="BE496">
        <f>INDEX(Sheet1!$D$5:$D$15, MATCH(BE446, Sheet1!$B$5:$B$15, 1))</f>
        <v>2</v>
      </c>
      <c r="BF496">
        <f>INDEX(Sheet1!$D$5:$D$15, MATCH(BF446, Sheet1!$B$5:$B$15, 1))</f>
        <v>4</v>
      </c>
      <c r="BG496">
        <f>INDEX(Sheet1!$D$5:$D$15, MATCH(BG446, Sheet1!$B$5:$B$15, 1))</f>
        <v>3</v>
      </c>
      <c r="BH496">
        <f>INDEX(Sheet1!$D$5:$D$15, MATCH(BH446, Sheet1!$B$5:$B$15, 1))</f>
        <v>4</v>
      </c>
      <c r="BI496">
        <f>INDEX(Sheet1!$D$5:$D$15, MATCH(BI446, Sheet1!$B$5:$B$15, 1))</f>
        <v>2</v>
      </c>
      <c r="BJ496">
        <f>INDEX(Sheet1!$D$5:$D$15, MATCH(BJ446, Sheet1!$B$5:$B$15, 1))</f>
        <v>3</v>
      </c>
      <c r="BK496">
        <f>INDEX(Sheet1!$D$5:$D$15, MATCH(BK446, Sheet1!$B$5:$B$15, 1))</f>
        <v>2</v>
      </c>
      <c r="BL496">
        <f>INDEX(Sheet1!$D$5:$D$15, MATCH(BL446, Sheet1!$B$5:$B$15, 1))</f>
        <v>-4</v>
      </c>
      <c r="BM496">
        <f>INDEX(Sheet1!$D$5:$D$15, MATCH(BM446, Sheet1!$B$5:$B$15, 1))</f>
        <v>-4</v>
      </c>
      <c r="BN496">
        <f>INDEX(Sheet1!$D$5:$D$15, MATCH(BN446, Sheet1!$B$5:$B$15, 1))</f>
        <v>-5</v>
      </c>
      <c r="BO496">
        <f>INDEX(Sheet1!$D$5:$D$15, MATCH(BO446, Sheet1!$B$5:$B$15, 1))</f>
        <v>-2</v>
      </c>
      <c r="BP496">
        <f>INDEX(Sheet1!$D$5:$D$15, MATCH(BP446, Sheet1!$B$5:$B$15, 1))</f>
        <v>-5</v>
      </c>
      <c r="BQ496">
        <f>INDEX(Sheet1!$D$5:$D$15, MATCH(BQ446, Sheet1!$B$5:$B$15, 1))</f>
        <v>-5</v>
      </c>
      <c r="BR496">
        <f>INDEX(Sheet1!$D$5:$D$15, MATCH(BR446, Sheet1!$B$5:$B$15, 1))</f>
        <v>2</v>
      </c>
      <c r="BS496">
        <f>INDEX(Sheet1!$D$5:$D$15, MATCH(BS446, Sheet1!$B$5:$B$15, 1))</f>
        <v>-2</v>
      </c>
      <c r="BT496">
        <f>INDEX(Sheet1!$D$5:$D$15, MATCH(BT446, Sheet1!$B$5:$B$15, 1))</f>
        <v>-5</v>
      </c>
      <c r="BU496">
        <f>INDEX(Sheet1!$D$5:$D$15, MATCH(BU446, Sheet1!$B$5:$B$15, 1))</f>
        <v>-5</v>
      </c>
      <c r="BV496">
        <f>INDEX(Sheet1!$D$5:$D$15, MATCH(BV446, Sheet1!$B$5:$B$15, 1))</f>
        <v>-5</v>
      </c>
      <c r="BW496">
        <f>INDEX(Sheet1!$D$5:$D$15, MATCH(BW446, Sheet1!$B$5:$B$15, 1))</f>
        <v>-2</v>
      </c>
      <c r="BX496">
        <f>INDEX(Sheet1!$D$5:$D$15, MATCH(BX446, Sheet1!$B$5:$B$15, 1))</f>
        <v>-4</v>
      </c>
      <c r="BY496">
        <f>INDEX(Sheet1!$D$5:$D$15, MATCH(BY446, Sheet1!$B$5:$B$15, 1))</f>
        <v>4</v>
      </c>
      <c r="BZ496">
        <f>INDEX(Sheet1!$D$5:$D$15, MATCH(BZ446, Sheet1!$B$5:$B$15, 1))</f>
        <v>2</v>
      </c>
      <c r="CA496">
        <f>INDEX(Sheet1!$D$5:$D$15, MATCH(CA446, Sheet1!$B$5:$B$15, 1))</f>
        <v>1</v>
      </c>
      <c r="CB496">
        <f>INDEX(Sheet1!$D$5:$D$15, MATCH(CB446, Sheet1!$B$5:$B$15, 1))</f>
        <v>0</v>
      </c>
      <c r="CC496">
        <f>INDEX(Sheet1!$D$5:$D$15, MATCH(CC446, Sheet1!$B$5:$B$15, 1))</f>
        <v>3</v>
      </c>
      <c r="CD496">
        <f>INDEX(Sheet1!$D$5:$D$15, MATCH(CD446, Sheet1!$B$5:$B$15, 1))</f>
        <v>0</v>
      </c>
      <c r="CE496">
        <f>INDEX(Sheet1!$D$5:$D$15, MATCH(CE446, Sheet1!$B$5:$B$15, 1))</f>
        <v>1</v>
      </c>
      <c r="CF496">
        <f>INDEX(Sheet1!$D$5:$D$15, MATCH(CF446, Sheet1!$B$5:$B$15, 1))</f>
        <v>1</v>
      </c>
      <c r="CG496">
        <f>INDEX(Sheet1!$D$5:$D$15, MATCH(CG446, Sheet1!$B$5:$B$15, 1))</f>
        <v>0</v>
      </c>
      <c r="CH496">
        <f>INDEX(Sheet1!$D$5:$D$15, MATCH(CH446, Sheet1!$B$5:$B$15, 1))</f>
        <v>-1</v>
      </c>
      <c r="CI496">
        <f>INDEX(Sheet1!$D$5:$D$15, MATCH(CI446, Sheet1!$B$5:$B$15, 1))</f>
        <v>3</v>
      </c>
      <c r="CJ496">
        <f>INDEX(Sheet1!$D$5:$D$15, MATCH(CJ446, Sheet1!$B$5:$B$15, 1))</f>
        <v>4</v>
      </c>
      <c r="CK496">
        <f>INDEX(Sheet1!$D$5:$D$15, MATCH(CK446, Sheet1!$B$5:$B$15, 1))</f>
        <v>4</v>
      </c>
      <c r="CL496">
        <f>INDEX(Sheet1!$D$5:$D$15, MATCH(CL446, Sheet1!$B$5:$B$15, 1))</f>
        <v>5</v>
      </c>
      <c r="CM496">
        <f>INDEX(Sheet1!$D$5:$D$15, MATCH(CM446, Sheet1!$B$5:$B$15, 1))</f>
        <v>2</v>
      </c>
      <c r="CN496">
        <f>INDEX(Sheet1!$D$5:$D$15, MATCH(CN446, Sheet1!$B$5:$B$15, 1))</f>
        <v>2</v>
      </c>
      <c r="CO496">
        <f>INDEX(Sheet1!$D$5:$D$15, MATCH(CO446, Sheet1!$B$5:$B$15, 1))</f>
        <v>5</v>
      </c>
      <c r="CP496">
        <f>INDEX(Sheet1!$D$5:$D$15, MATCH(CP446, Sheet1!$B$5:$B$15, 1))</f>
        <v>4</v>
      </c>
      <c r="CQ496">
        <f>INDEX(Sheet1!$D$5:$D$15, MATCH(CQ446, Sheet1!$B$5:$B$15, 1))</f>
        <v>5</v>
      </c>
      <c r="CR496">
        <f>INDEX(Sheet1!$D$5:$D$15, MATCH(CR446, Sheet1!$B$5:$B$15, 1))</f>
        <v>-2</v>
      </c>
      <c r="CS496">
        <f>INDEX(Sheet1!$D$5:$D$15, MATCH(CS446, Sheet1!$B$5:$B$15, 1))</f>
        <v>0</v>
      </c>
      <c r="CT496">
        <f>INDEX(Sheet1!$D$5:$D$15, MATCH(CT446, Sheet1!$B$5:$B$15, 1))</f>
        <v>-4</v>
      </c>
      <c r="CU496">
        <f>INDEX(Sheet1!$D$5:$D$15, MATCH(CU446, Sheet1!$B$5:$B$15, 1))</f>
        <v>-5</v>
      </c>
      <c r="CV496">
        <f>INDEX(Sheet1!$D$5:$D$15, MATCH(CV446, Sheet1!$B$5:$B$15, 1))</f>
        <v>1</v>
      </c>
      <c r="CW496">
        <f>INDEX(Sheet1!$D$5:$D$15, MATCH(CW446, Sheet1!$B$5:$B$15, 1))</f>
        <v>-1</v>
      </c>
      <c r="CX496">
        <f>INDEX(Sheet1!$D$5:$D$15, MATCH(CX446, Sheet1!$B$5:$B$15, 1))</f>
        <v>2</v>
      </c>
      <c r="CY496">
        <f>INDEX(Sheet1!$D$5:$D$15, MATCH(CY446, Sheet1!$B$5:$B$15, 1))</f>
        <v>1</v>
      </c>
      <c r="CZ496">
        <f>INDEX(Sheet1!$D$5:$D$15, MATCH(CZ446, Sheet1!$B$5:$B$15, 1))</f>
        <v>-1</v>
      </c>
      <c r="DA496">
        <f>INDEX(Sheet1!$D$5:$D$15, MATCH(DA446, Sheet1!$B$5:$B$15, 1))</f>
        <v>0</v>
      </c>
      <c r="DB496">
        <f>INDEX(Sheet1!$D$5:$D$15, MATCH(DB446, Sheet1!$B$5:$B$15, 1))</f>
        <v>0</v>
      </c>
      <c r="DC496">
        <f>INDEX(Sheet1!$D$5:$D$15, MATCH(DC446, Sheet1!$B$5:$B$15, 1))</f>
        <v>0</v>
      </c>
      <c r="DD496">
        <f>INDEX(Sheet1!$D$5:$D$15, MATCH(DD446, Sheet1!$B$5:$B$15, 1))</f>
        <v>3</v>
      </c>
      <c r="DE496">
        <f>INDEX(Sheet1!$D$5:$D$15, MATCH(DE446, Sheet1!$B$5:$B$15, 1))</f>
        <v>2</v>
      </c>
      <c r="DF496">
        <f>INDEX(Sheet1!$D$5:$D$15, MATCH(DF446, Sheet1!$B$5:$B$15, 1))</f>
        <v>2</v>
      </c>
      <c r="DG496">
        <f>INDEX(Sheet1!$D$5:$D$15, MATCH(DG446, Sheet1!$B$5:$B$15, 1))</f>
        <v>1</v>
      </c>
      <c r="DH496">
        <f>INDEX(Sheet1!$D$5:$D$15, MATCH(DH446, Sheet1!$B$5:$B$15, 1))</f>
        <v>2</v>
      </c>
      <c r="DI496">
        <f>INDEX(Sheet1!$D$5:$D$15, MATCH(DI446, Sheet1!$B$5:$B$15, 1))</f>
        <v>1</v>
      </c>
      <c r="DJ496">
        <f>INDEX(Sheet1!$D$5:$D$15, MATCH(DJ446, Sheet1!$B$5:$B$15, 1))</f>
        <v>0</v>
      </c>
      <c r="DK496">
        <f>INDEX(Sheet1!$D$5:$D$15, MATCH(DK446, Sheet1!$B$5:$B$15, 1))</f>
        <v>1</v>
      </c>
      <c r="DL496">
        <f>INDEX(Sheet1!$D$5:$D$15, MATCH(DL446, Sheet1!$B$5:$B$15, 1))</f>
        <v>2</v>
      </c>
      <c r="DM496">
        <f>INDEX(Sheet1!$D$5:$D$15, MATCH(DM446, Sheet1!$B$5:$B$15, 1))</f>
        <v>1</v>
      </c>
      <c r="DN496">
        <f>INDEX(Sheet1!$D$5:$D$15, MATCH(DN446, Sheet1!$B$5:$B$15, 1))</f>
        <v>0</v>
      </c>
      <c r="DO496">
        <f>INDEX(Sheet1!$D$5:$D$15, MATCH(DO446, Sheet1!$B$5:$B$15, 1))</f>
        <v>-2</v>
      </c>
      <c r="DP496">
        <f>INDEX(Sheet1!$D$5:$D$15, MATCH(DP446, Sheet1!$B$5:$B$15, 1))</f>
        <v>-2</v>
      </c>
      <c r="DQ496">
        <f>INDEX(Sheet1!$D$5:$D$15, MATCH(DQ446, Sheet1!$B$5:$B$15, 1))</f>
        <v>0</v>
      </c>
      <c r="DR496">
        <f>INDEX(Sheet1!$D$5:$D$15, MATCH(DR446, Sheet1!$B$5:$B$15, 1))</f>
        <v>5</v>
      </c>
      <c r="DS496">
        <f>INDEX(Sheet1!$D$5:$D$15, MATCH(DS446, Sheet1!$B$5:$B$15, 1))</f>
        <v>-3</v>
      </c>
      <c r="DT496">
        <f>INDEX(Sheet1!$D$5:$D$15, MATCH(DT446, Sheet1!$B$5:$B$15, 1))</f>
        <v>5</v>
      </c>
      <c r="DU496">
        <f>INDEX(Sheet1!$D$5:$D$15, MATCH(DU446, Sheet1!$B$5:$B$15, 1))</f>
        <v>0</v>
      </c>
      <c r="DV496">
        <f>INDEX(Sheet1!$D$5:$D$15, MATCH(DV446, Sheet1!$B$5:$B$15, 1))</f>
        <v>1</v>
      </c>
      <c r="DW496">
        <f>INDEX(Sheet1!$D$5:$D$15, MATCH(DW446, Sheet1!$B$5:$B$15, 1))</f>
        <v>4</v>
      </c>
      <c r="DX496">
        <f>INDEX(Sheet1!$D$5:$D$15, MATCH(DX446, Sheet1!$B$5:$B$15, 1))</f>
        <v>5</v>
      </c>
      <c r="DY496">
        <f>INDEX(Sheet1!$D$5:$D$15, MATCH(DY446, Sheet1!$B$5:$B$15, 1))</f>
        <v>4</v>
      </c>
      <c r="DZ496">
        <f>INDEX(Sheet1!$D$5:$D$15, MATCH(DZ446, Sheet1!$B$5:$B$15, 1))</f>
        <v>3</v>
      </c>
      <c r="EA496">
        <f>INDEX(Sheet1!$D$5:$D$15, MATCH(EA446, Sheet1!$B$5:$B$15, 1))</f>
        <v>-1</v>
      </c>
      <c r="EB496">
        <f>INDEX(Sheet1!$D$5:$D$15, MATCH(EB446, Sheet1!$B$5:$B$15, 1))</f>
        <v>1</v>
      </c>
      <c r="EC496">
        <f>INDEX(Sheet1!$D$5:$D$15, MATCH(EC446, Sheet1!$B$5:$B$15, 1))</f>
        <v>5</v>
      </c>
      <c r="ED496">
        <f>INDEX(Sheet1!$D$5:$D$15, MATCH(ED446, Sheet1!$B$5:$B$15, 1))</f>
        <v>0</v>
      </c>
      <c r="EE496">
        <f>INDEX(Sheet1!$D$5:$D$15, MATCH(EE446, Sheet1!$B$5:$B$15, 1))</f>
        <v>-1</v>
      </c>
      <c r="EF496">
        <f>INDEX(Sheet1!$D$5:$D$15, MATCH(EF446, Sheet1!$B$5:$B$15, 1))</f>
        <v>2</v>
      </c>
      <c r="EG496">
        <f>INDEX(Sheet1!$D$5:$D$15, MATCH(EG446, Sheet1!$B$5:$B$15, 1))</f>
        <v>-1</v>
      </c>
      <c r="EH496">
        <f>INDEX(Sheet1!$D$5:$D$15, MATCH(EH446, Sheet1!$B$5:$B$15, 1))</f>
        <v>-1</v>
      </c>
      <c r="EI496">
        <f>INDEX(Sheet1!$D$5:$D$15, MATCH(EI446, Sheet1!$B$5:$B$15, 1))</f>
        <v>-1</v>
      </c>
      <c r="EJ496">
        <f>INDEX(Sheet1!$D$5:$D$15, MATCH(EJ446, Sheet1!$B$5:$B$15, 1))</f>
        <v>2</v>
      </c>
      <c r="EK496">
        <f>INDEX(Sheet1!$D$5:$D$15, MATCH(EK446, Sheet1!$B$5:$B$15, 1))</f>
        <v>2</v>
      </c>
      <c r="EL496">
        <f>INDEX(Sheet1!$D$5:$D$15, MATCH(EL446, Sheet1!$B$5:$B$15, 1))</f>
        <v>1</v>
      </c>
      <c r="EM496">
        <f>INDEX(Sheet1!$D$5:$D$15, MATCH(EM446, Sheet1!$B$5:$B$15, 1))</f>
        <v>1</v>
      </c>
      <c r="EN496">
        <f>INDEX(Sheet1!$D$5:$D$15, MATCH(EN446, Sheet1!$B$5:$B$15, 1))</f>
        <v>-3</v>
      </c>
      <c r="EO496">
        <f>INDEX(Sheet1!$D$5:$D$15, MATCH(EO446, Sheet1!$B$5:$B$15, 1))</f>
        <v>2</v>
      </c>
      <c r="EP496">
        <f>INDEX(Sheet1!$D$5:$D$15, MATCH(EP446, Sheet1!$B$5:$B$15, 1))</f>
        <v>1</v>
      </c>
      <c r="EQ496">
        <f>INDEX(Sheet1!$D$5:$D$15, MATCH(EQ446, Sheet1!$B$5:$B$15, 1))</f>
        <v>-4</v>
      </c>
      <c r="ER496">
        <f>INDEX(Sheet1!$D$5:$D$15, MATCH(ER446, Sheet1!$B$5:$B$15, 1))</f>
        <v>-1</v>
      </c>
      <c r="ES496">
        <f>INDEX(Sheet1!$D$5:$D$15, MATCH(ES446, Sheet1!$B$5:$B$15, 1))</f>
        <v>3</v>
      </c>
      <c r="ET496">
        <f>INDEX(Sheet1!$D$5:$D$15, MATCH(ET446, Sheet1!$B$5:$B$15, 1))</f>
        <v>-3</v>
      </c>
      <c r="EU496">
        <f>INDEX(Sheet1!$D$5:$D$15, MATCH(EU446, Sheet1!$B$5:$B$15, 1))</f>
        <v>2</v>
      </c>
      <c r="EV496">
        <f>INDEX(Sheet1!$D$5:$D$15, MATCH(EV446, Sheet1!$B$5:$B$15, 1))</f>
        <v>0</v>
      </c>
      <c r="EW496">
        <f>INDEX(Sheet1!$D$5:$D$15, MATCH(EW446, Sheet1!$B$5:$B$15, 1))</f>
        <v>0</v>
      </c>
      <c r="EX496">
        <f>INDEX(Sheet1!$D$5:$D$15, MATCH(EX446, Sheet1!$B$5:$B$15, 1))</f>
        <v>-3</v>
      </c>
      <c r="EY496">
        <f>INDEX(Sheet1!$D$5:$D$15, MATCH(EY446, Sheet1!$B$5:$B$15, 1))</f>
        <v>-2</v>
      </c>
      <c r="EZ496">
        <f>INDEX(Sheet1!$D$5:$D$15, MATCH(EZ446, Sheet1!$B$5:$B$15, 1))</f>
        <v>1</v>
      </c>
      <c r="FA496">
        <f>INDEX(Sheet1!$D$5:$D$15, MATCH(FA446, Sheet1!$B$5:$B$15, 1))</f>
        <v>0</v>
      </c>
      <c r="FB496">
        <f>INDEX(Sheet1!$D$5:$D$15, MATCH(FB446, Sheet1!$B$5:$B$15, 1))</f>
        <v>-2</v>
      </c>
      <c r="FC496">
        <f>INDEX(Sheet1!$D$5:$D$15, MATCH(FC446, Sheet1!$B$5:$B$15, 1))</f>
        <v>-3</v>
      </c>
      <c r="FD496">
        <f>INDEX(Sheet1!$D$5:$D$15, MATCH(FD446, Sheet1!$B$5:$B$15, 1))</f>
        <v>-5</v>
      </c>
      <c r="FE496">
        <f>INDEX(Sheet1!$D$5:$D$15, MATCH(FE446, Sheet1!$B$5:$B$15, 1))</f>
        <v>1</v>
      </c>
      <c r="FF496">
        <f>INDEX(Sheet1!$D$5:$D$15, MATCH(FF446, Sheet1!$B$5:$B$15, 1))</f>
        <v>-4</v>
      </c>
      <c r="FG496">
        <f>INDEX(Sheet1!$D$5:$D$15, MATCH(FG446, Sheet1!$B$5:$B$15, 1))</f>
        <v>3</v>
      </c>
      <c r="FH496">
        <f>INDEX(Sheet1!$D$5:$D$15, MATCH(FH446, Sheet1!$B$5:$B$15, 1))</f>
        <v>0</v>
      </c>
      <c r="FI496">
        <f>INDEX(Sheet1!$D$5:$D$15, MATCH(FI446, Sheet1!$B$5:$B$15, 1))</f>
        <v>0</v>
      </c>
      <c r="FJ496">
        <f>INDEX(Sheet1!$D$5:$D$15, MATCH(FJ446, Sheet1!$B$5:$B$15, 1))</f>
        <v>1</v>
      </c>
      <c r="FK496">
        <f>INDEX(Sheet1!$D$5:$D$15, MATCH(FK446, Sheet1!$B$5:$B$15, 1))</f>
        <v>0</v>
      </c>
      <c r="FL496">
        <f>INDEX(Sheet1!$D$5:$D$15, MATCH(FL446, Sheet1!$B$5:$B$15, 1))</f>
        <v>1</v>
      </c>
      <c r="FM496">
        <f>INDEX(Sheet1!$D$5:$D$15, MATCH(FM446, Sheet1!$B$5:$B$15, 1))</f>
        <v>1</v>
      </c>
      <c r="FN496">
        <f>INDEX(Sheet1!$D$5:$D$15, MATCH(FN446, Sheet1!$B$5:$B$15, 1))</f>
        <v>1</v>
      </c>
      <c r="FO496">
        <f>INDEX(Sheet1!$D$5:$D$15, MATCH(FO446, Sheet1!$B$5:$B$15, 1))</f>
        <v>-1</v>
      </c>
      <c r="FP496">
        <f>INDEX(Sheet1!$D$5:$D$15, MATCH(FP446, Sheet1!$B$5:$B$15, 1))</f>
        <v>1</v>
      </c>
      <c r="FQ496">
        <f>INDEX(Sheet1!$D$5:$D$15, MATCH(FQ446, Sheet1!$B$5:$B$15, 1))</f>
        <v>-1</v>
      </c>
      <c r="FR496">
        <f>INDEX(Sheet1!$D$5:$D$15, MATCH(FR446, Sheet1!$B$5:$B$15, 1))</f>
        <v>0</v>
      </c>
      <c r="FS496">
        <f>INDEX(Sheet1!$D$5:$D$15, MATCH(FS446, Sheet1!$B$5:$B$15, 1))</f>
        <v>2</v>
      </c>
      <c r="FT496">
        <f>INDEX(Sheet1!$D$5:$D$15, MATCH(FT446, Sheet1!$B$5:$B$15, 1))</f>
        <v>-2</v>
      </c>
      <c r="FU496">
        <f>INDEX(Sheet1!$D$5:$D$15, MATCH(FU446, Sheet1!$B$5:$B$15, 1))</f>
        <v>2</v>
      </c>
      <c r="FV496">
        <f>INDEX(Sheet1!$D$5:$D$15, MATCH(FV446, Sheet1!$B$5:$B$15, 1))</f>
        <v>0</v>
      </c>
      <c r="FW496">
        <f>INDEX(Sheet1!$D$5:$D$15, MATCH(FW446, Sheet1!$B$5:$B$15, 1))</f>
        <v>2</v>
      </c>
      <c r="FX496">
        <f>INDEX(Sheet1!$D$5:$D$15, MATCH(FX446, Sheet1!$B$5:$B$15, 1))</f>
        <v>0</v>
      </c>
      <c r="FY496">
        <f>INDEX(Sheet1!$D$5:$D$15, MATCH(FY446, Sheet1!$B$5:$B$15, 1))</f>
        <v>2</v>
      </c>
      <c r="FZ496">
        <f>INDEX(Sheet1!$D$5:$D$15, MATCH(FZ446, Sheet1!$B$5:$B$15, 1))</f>
        <v>0</v>
      </c>
      <c r="GA496">
        <f>INDEX(Sheet1!$D$5:$D$15, MATCH(GA446, Sheet1!$B$5:$B$15, 1))</f>
        <v>-1</v>
      </c>
      <c r="GB496">
        <f>INDEX(Sheet1!$D$5:$D$15, MATCH(GB446, Sheet1!$B$5:$B$15, 1))</f>
        <v>-2</v>
      </c>
      <c r="GC496">
        <f>INDEX(Sheet1!$D$5:$D$15, MATCH(GC446, Sheet1!$B$5:$B$15, 1))</f>
        <v>-1</v>
      </c>
      <c r="GD496">
        <f>INDEX(Sheet1!$D$5:$D$15, MATCH(GD446, Sheet1!$B$5:$B$15, 1))</f>
        <v>-1</v>
      </c>
      <c r="GE496">
        <f>INDEX(Sheet1!$D$5:$D$15, MATCH(GE446, Sheet1!$B$5:$B$15, 1))</f>
        <v>-1</v>
      </c>
      <c r="GF496">
        <f>INDEX(Sheet1!$D$5:$D$15, MATCH(GF446, Sheet1!$B$5:$B$15, 1))</f>
        <v>-2</v>
      </c>
      <c r="GG496">
        <f>INDEX(Sheet1!$D$5:$D$15, MATCH(GG446, Sheet1!$B$5:$B$15, 1))</f>
        <v>-1</v>
      </c>
      <c r="GH496">
        <f>INDEX(Sheet1!$D$5:$D$15, MATCH(GH446, Sheet1!$B$5:$B$15, 1))</f>
        <v>0</v>
      </c>
      <c r="GI496">
        <f>INDEX(Sheet1!$D$5:$D$15, MATCH(GI446, Sheet1!$B$5:$B$15, 1))</f>
        <v>0</v>
      </c>
      <c r="GJ496">
        <f>INDEX(Sheet1!$D$5:$D$15, MATCH(GJ446, Sheet1!$B$5:$B$15, 1))</f>
        <v>0</v>
      </c>
      <c r="GK496">
        <f>INDEX(Sheet1!$D$5:$D$15, MATCH(GK446, Sheet1!$B$5:$B$15, 1))</f>
        <v>1</v>
      </c>
      <c r="GL496">
        <f>INDEX(Sheet1!$D$5:$D$15, MATCH(GL446, Sheet1!$B$5:$B$15, 1))</f>
        <v>1</v>
      </c>
      <c r="GM496">
        <f>INDEX(Sheet1!$D$5:$D$15, MATCH(GM446, Sheet1!$B$5:$B$15, 1))</f>
        <v>1</v>
      </c>
      <c r="GN496">
        <f>INDEX(Sheet1!$D$5:$D$15, MATCH(GN446, Sheet1!$B$5:$B$15, 1))</f>
        <v>1</v>
      </c>
      <c r="GO496">
        <f>INDEX(Sheet1!$D$5:$D$15, MATCH(GO446, Sheet1!$B$5:$B$15, 1))</f>
        <v>1</v>
      </c>
      <c r="GP496">
        <f>INDEX(Sheet1!$D$5:$D$15, MATCH(GP446, Sheet1!$B$5:$B$15, 1))</f>
        <v>1</v>
      </c>
      <c r="GQ496">
        <f>INDEX(Sheet1!$D$5:$D$15, MATCH(GQ446, Sheet1!$B$5:$B$15, 1))</f>
        <v>1</v>
      </c>
      <c r="GR496">
        <f>INDEX(Sheet1!$D$5:$D$15, MATCH(GR446, Sheet1!$B$5:$B$15, 1))</f>
        <v>0</v>
      </c>
      <c r="GS496">
        <f>INDEX(Sheet1!$D$5:$D$15, MATCH(GS446, Sheet1!$B$5:$B$15, 1))</f>
        <v>-1</v>
      </c>
      <c r="GT496">
        <f>INDEX(Sheet1!$D$5:$D$15, MATCH(GT446, Sheet1!$B$5:$B$15, 1))</f>
        <v>-1</v>
      </c>
      <c r="GU496">
        <f>INDEX(Sheet1!$D$5:$D$15, MATCH(GU446, Sheet1!$B$5:$B$15, 1))</f>
        <v>1</v>
      </c>
      <c r="GV496">
        <f>INDEX(Sheet1!$D$5:$D$15, MATCH(GV446, Sheet1!$B$5:$B$15, 1))</f>
        <v>1</v>
      </c>
      <c r="GW496">
        <f>INDEX(Sheet1!$D$5:$D$15, MATCH(GW446, Sheet1!$B$5:$B$15, 1))</f>
        <v>-1</v>
      </c>
      <c r="GX496">
        <f>INDEX(Sheet1!$D$5:$D$15, MATCH(GX446, Sheet1!$B$5:$B$15, 1))</f>
        <v>2</v>
      </c>
      <c r="GY496">
        <f>INDEX(Sheet1!$D$5:$D$15, MATCH(GY446, Sheet1!$B$5:$B$15, 1))</f>
        <v>-1</v>
      </c>
      <c r="GZ496">
        <f>INDEX(Sheet1!$D$5:$D$15, MATCH(GZ446, Sheet1!$B$5:$B$15, 1))</f>
        <v>1</v>
      </c>
      <c r="HA496">
        <f>INDEX(Sheet1!$D$5:$D$15, MATCH(HA446, Sheet1!$B$5:$B$15, 1))</f>
        <v>2</v>
      </c>
      <c r="HB496">
        <f>INDEX(Sheet1!$D$5:$D$15, MATCH(HB446, Sheet1!$B$5:$B$15, 1))</f>
        <v>1</v>
      </c>
      <c r="HC496">
        <f>INDEX(Sheet1!$D$5:$D$15, MATCH(HC446, Sheet1!$B$5:$B$15, 1))</f>
        <v>3</v>
      </c>
      <c r="HD496">
        <f>INDEX(Sheet1!$D$5:$D$15, MATCH(HD446, Sheet1!$B$5:$B$15, 1))</f>
        <v>2</v>
      </c>
      <c r="HE496">
        <f>INDEX(Sheet1!$D$5:$D$15, MATCH(HE446, Sheet1!$B$5:$B$15, 1))</f>
        <v>2</v>
      </c>
      <c r="HF496">
        <f>INDEX(Sheet1!$D$5:$D$15, MATCH(HF446, Sheet1!$B$5:$B$15, 1))</f>
        <v>0</v>
      </c>
      <c r="HG496">
        <f>INDEX(Sheet1!$D$5:$D$15, MATCH(HG446, Sheet1!$B$5:$B$15, 1))</f>
        <v>1</v>
      </c>
      <c r="HH496">
        <f>INDEX(Sheet1!$D$5:$D$15, MATCH(HH446, Sheet1!$B$5:$B$15, 1))</f>
        <v>2</v>
      </c>
      <c r="HI496">
        <f>INDEX(Sheet1!$D$5:$D$15, MATCH(HI446, Sheet1!$B$5:$B$15, 1))</f>
        <v>2</v>
      </c>
      <c r="HJ496">
        <f>INDEX(Sheet1!$D$5:$D$15, MATCH(HJ446, Sheet1!$B$5:$B$15, 1))</f>
        <v>1</v>
      </c>
      <c r="HK496">
        <f>INDEX(Sheet1!$D$5:$D$15, MATCH(HK446, Sheet1!$B$5:$B$15, 1))</f>
        <v>0</v>
      </c>
      <c r="HL496">
        <f>INDEX(Sheet1!$D$5:$D$15, MATCH(HL446, Sheet1!$B$5:$B$15, 1))</f>
        <v>3</v>
      </c>
      <c r="HM496">
        <f>INDEX(Sheet1!$D$5:$D$15, MATCH(HM446, Sheet1!$B$5:$B$15, 1))</f>
        <v>3</v>
      </c>
      <c r="HN496">
        <f>INDEX(Sheet1!$D$5:$D$15, MATCH(HN446, Sheet1!$B$5:$B$15, 1))</f>
        <v>1</v>
      </c>
      <c r="HO496">
        <f>INDEX(Sheet1!$D$5:$D$15, MATCH(HO446, Sheet1!$B$5:$B$15, 1))</f>
        <v>0</v>
      </c>
      <c r="HP496">
        <f>INDEX(Sheet1!$D$5:$D$15, MATCH(HP446, Sheet1!$B$5:$B$15, 1))</f>
        <v>4</v>
      </c>
      <c r="HQ496">
        <f>INDEX(Sheet1!$D$5:$D$15, MATCH(HQ446, Sheet1!$B$5:$B$15, 1))</f>
        <v>1</v>
      </c>
      <c r="HR496">
        <f>INDEX(Sheet1!$D$5:$D$15, MATCH(HR446, Sheet1!$B$5:$B$15, 1))</f>
        <v>0</v>
      </c>
      <c r="HS496">
        <f>INDEX(Sheet1!$D$5:$D$15, MATCH(HS446, Sheet1!$B$5:$B$15, 1))</f>
        <v>2</v>
      </c>
      <c r="HT496">
        <f>INDEX(Sheet1!$D$5:$D$15, MATCH(HT446, Sheet1!$B$5:$B$15, 1))</f>
        <v>2</v>
      </c>
      <c r="HU496">
        <f>INDEX(Sheet1!$D$5:$D$15, MATCH(HU446, Sheet1!$B$5:$B$15, 1))</f>
        <v>3</v>
      </c>
      <c r="HV496">
        <f>INDEX(Sheet1!$D$5:$D$15, MATCH(HV446, Sheet1!$B$5:$B$15, 1))</f>
        <v>1</v>
      </c>
      <c r="HW496">
        <f>INDEX(Sheet1!$D$5:$D$15, MATCH(HW446, Sheet1!$B$5:$B$15, 1))</f>
        <v>2</v>
      </c>
      <c r="HX496">
        <f>INDEX(Sheet1!$D$5:$D$15, MATCH(HX446, Sheet1!$B$5:$B$15, 1))</f>
        <v>-2</v>
      </c>
      <c r="HY496">
        <f>INDEX(Sheet1!$D$5:$D$15, MATCH(HY446, Sheet1!$B$5:$B$15, 1))</f>
        <v>-2</v>
      </c>
      <c r="HZ496">
        <f>INDEX(Sheet1!$D$5:$D$15, MATCH(HZ446, Sheet1!$B$5:$B$15, 1))</f>
        <v>5</v>
      </c>
      <c r="IA496">
        <f>INDEX(Sheet1!$D$5:$D$15, MATCH(IA446, Sheet1!$B$5:$B$15, 1))</f>
        <v>5</v>
      </c>
      <c r="IB496">
        <f>INDEX(Sheet1!$D$5:$D$15, MATCH(IB446, Sheet1!$B$5:$B$15, 1))</f>
        <v>-4</v>
      </c>
      <c r="IC496">
        <f>INDEX(Sheet1!$D$5:$D$15, MATCH(IC446, Sheet1!$B$5:$B$15, 1))</f>
        <v>-2</v>
      </c>
      <c r="ID496">
        <f>INDEX(Sheet1!$D$5:$D$15, MATCH(ID446, Sheet1!$B$5:$B$15, 1))</f>
        <v>5</v>
      </c>
      <c r="IE496">
        <f>INDEX(Sheet1!$D$5:$D$15, MATCH(IE446, Sheet1!$B$5:$B$15, 1))</f>
        <v>5</v>
      </c>
      <c r="IF496">
        <f>INDEX(Sheet1!$D$5:$D$15, MATCH(IF446, Sheet1!$B$5:$B$15, 1))</f>
        <v>0</v>
      </c>
      <c r="IG496">
        <f>INDEX(Sheet1!$D$5:$D$15, MATCH(IG446, Sheet1!$B$5:$B$15, 1))</f>
        <v>2</v>
      </c>
      <c r="IH496">
        <f>INDEX(Sheet1!$D$5:$D$15, MATCH(IH446, Sheet1!$B$5:$B$15, 1))</f>
        <v>0</v>
      </c>
      <c r="II496">
        <f>INDEX(Sheet1!$D$5:$D$15, MATCH(II446, Sheet1!$B$5:$B$15, 1))</f>
        <v>-1</v>
      </c>
      <c r="IJ496">
        <f>INDEX(Sheet1!$D$5:$D$15, MATCH(IJ446, Sheet1!$B$5:$B$15, 1))</f>
        <v>0</v>
      </c>
      <c r="IK496">
        <f>INDEX(Sheet1!$D$5:$D$15, MATCH(IK446, Sheet1!$B$5:$B$15, 1))</f>
        <v>0</v>
      </c>
      <c r="IL496">
        <f>INDEX(Sheet1!$D$5:$D$15, MATCH(IL446, Sheet1!$B$5:$B$15, 1))</f>
        <v>0</v>
      </c>
      <c r="IM496">
        <f>INDEX(Sheet1!$D$5:$D$15, MATCH(IM446, Sheet1!$B$5:$B$15, 1))</f>
        <v>0</v>
      </c>
      <c r="IN496">
        <f>INDEX(Sheet1!$D$5:$D$15, MATCH(IN446, Sheet1!$B$5:$B$15, 1))</f>
        <v>0</v>
      </c>
      <c r="IO496">
        <f>INDEX(Sheet1!$D$5:$D$15, MATCH(IO446, Sheet1!$B$5:$B$15, 1))</f>
        <v>1</v>
      </c>
      <c r="IP496">
        <f>INDEX(Sheet1!$D$5:$D$15, MATCH(IP446, Sheet1!$B$5:$B$15, 1))</f>
        <v>0</v>
      </c>
      <c r="IQ496">
        <f>INDEX(Sheet1!$D$5:$D$15, MATCH(IQ446, Sheet1!$B$5:$B$15, 1))</f>
        <v>2</v>
      </c>
      <c r="IR496">
        <f>INDEX(Sheet1!$D$5:$D$15, MATCH(IR446, Sheet1!$B$5:$B$15, 1))</f>
        <v>0</v>
      </c>
      <c r="IS496">
        <f>INDEX(Sheet1!$D$5:$D$15, MATCH(IS446, Sheet1!$B$5:$B$15, 1))</f>
        <v>0</v>
      </c>
      <c r="IT496">
        <f>INDEX(Sheet1!$D$5:$D$15, MATCH(IT446, Sheet1!$B$5:$B$15, 1))</f>
        <v>3</v>
      </c>
      <c r="IU496">
        <f>INDEX(Sheet1!$D$5:$D$15, MATCH(IU446, Sheet1!$B$5:$B$15, 1))</f>
        <v>-1</v>
      </c>
      <c r="IV496">
        <f>INDEX(Sheet1!$D$5:$D$15, MATCH(IV446, Sheet1!$B$5:$B$15, 1))</f>
        <v>2</v>
      </c>
      <c r="IW496">
        <f>INDEX(Sheet1!$D$5:$D$15, MATCH(IW446, Sheet1!$B$5:$B$15, 1))</f>
        <v>2</v>
      </c>
      <c r="IX496">
        <f>INDEX(Sheet1!$D$5:$D$15, MATCH(IX446, Sheet1!$B$5:$B$15, 1))</f>
        <v>3</v>
      </c>
      <c r="IY496">
        <f>INDEX(Sheet1!$D$5:$D$15, MATCH(IY446, Sheet1!$B$5:$B$15, 1))</f>
        <v>2</v>
      </c>
      <c r="IZ496">
        <f>INDEX(Sheet1!$D$5:$D$15, MATCH(IZ446, Sheet1!$B$5:$B$15, 1))</f>
        <v>4</v>
      </c>
      <c r="JA496">
        <f>INDEX(Sheet1!$D$5:$D$15, MATCH(JA446, Sheet1!$B$5:$B$15, 1))</f>
        <v>-5</v>
      </c>
      <c r="JB496">
        <f>INDEX(Sheet1!$D$5:$D$15, MATCH(JB446, Sheet1!$B$5:$B$15, 1))</f>
        <v>2</v>
      </c>
      <c r="JC496">
        <f>INDEX(Sheet1!$D$5:$D$15, MATCH(JC446, Sheet1!$B$5:$B$15, 1))</f>
        <v>1</v>
      </c>
      <c r="JD496">
        <f>INDEX(Sheet1!$D$5:$D$15, MATCH(JD446, Sheet1!$B$5:$B$15, 1))</f>
        <v>-3</v>
      </c>
      <c r="JE496">
        <f>INDEX(Sheet1!$D$5:$D$15, MATCH(JE446, Sheet1!$B$5:$B$15, 1))</f>
        <v>1</v>
      </c>
      <c r="JF496">
        <f>INDEX(Sheet1!$D$5:$D$15, MATCH(JF446, Sheet1!$B$5:$B$15, 1))</f>
        <v>1</v>
      </c>
      <c r="JG496">
        <f>INDEX(Sheet1!$D$5:$D$15, MATCH(JG446, Sheet1!$B$5:$B$15, 1))</f>
        <v>-1</v>
      </c>
      <c r="JH496">
        <f>INDEX(Sheet1!$D$5:$D$15, MATCH(JH446, Sheet1!$B$5:$B$15, 1))</f>
        <v>-1</v>
      </c>
      <c r="JI496">
        <f>INDEX(Sheet1!$D$5:$D$15, MATCH(JI446, Sheet1!$B$5:$B$15, 1))</f>
        <v>1</v>
      </c>
      <c r="JJ496">
        <f>INDEX(Sheet1!$D$5:$D$15, MATCH(JJ446, Sheet1!$B$5:$B$15, 1))</f>
        <v>2</v>
      </c>
      <c r="JK496">
        <f>INDEX(Sheet1!$D$5:$D$15, MATCH(JK446, Sheet1!$B$5:$B$15, 1))</f>
        <v>-3</v>
      </c>
      <c r="JL496">
        <f>INDEX(Sheet1!$D$5:$D$15, MATCH(JL446, Sheet1!$B$5:$B$15, 1))</f>
        <v>-2</v>
      </c>
      <c r="JM496">
        <f>INDEX(Sheet1!$D$5:$D$15, MATCH(JM446, Sheet1!$B$5:$B$15, 1))</f>
        <v>-2</v>
      </c>
      <c r="JN496">
        <f>INDEX(Sheet1!$D$5:$D$15, MATCH(JN446, Sheet1!$B$5:$B$15, 1))</f>
        <v>-3</v>
      </c>
      <c r="JO496">
        <f>INDEX(Sheet1!$D$5:$D$15, MATCH(JO446, Sheet1!$B$5:$B$15, 1))</f>
        <v>-3</v>
      </c>
      <c r="JP496">
        <f>INDEX(Sheet1!$D$5:$D$15, MATCH(JP446, Sheet1!$B$5:$B$15, 1))</f>
        <v>-1</v>
      </c>
      <c r="JQ496">
        <f>INDEX(Sheet1!$D$5:$D$15, MATCH(JQ446, Sheet1!$B$5:$B$15, 1))</f>
        <v>4</v>
      </c>
      <c r="JR496">
        <f>INDEX(Sheet1!$D$5:$D$15, MATCH(JR446, Sheet1!$B$5:$B$15, 1))</f>
        <v>4</v>
      </c>
      <c r="JS496">
        <f>INDEX(Sheet1!$D$5:$D$15, MATCH(JS446, Sheet1!$B$5:$B$15, 1))</f>
        <v>4</v>
      </c>
      <c r="JT496">
        <f>INDEX(Sheet1!$D$5:$D$15, MATCH(JT446, Sheet1!$B$5:$B$15, 1))</f>
        <v>5</v>
      </c>
      <c r="JU496">
        <f>INDEX(Sheet1!$D$5:$D$15, MATCH(JU446, Sheet1!$B$5:$B$15, 1))</f>
        <v>3</v>
      </c>
      <c r="JV496">
        <f>INDEX(Sheet1!$D$5:$D$15, MATCH(JV446, Sheet1!$B$5:$B$15, 1))</f>
        <v>4</v>
      </c>
      <c r="JW496">
        <f>INDEX(Sheet1!$D$5:$D$15, MATCH(JW446, Sheet1!$B$5:$B$15, 1))</f>
        <v>0</v>
      </c>
      <c r="JX496">
        <f>INDEX(Sheet1!$D$5:$D$15, MATCH(JX446, Sheet1!$B$5:$B$15, 1))</f>
        <v>0</v>
      </c>
      <c r="JY496">
        <f>INDEX(Sheet1!$D$5:$D$15, MATCH(JY446, Sheet1!$B$5:$B$15, 1))</f>
        <v>0</v>
      </c>
      <c r="JZ496">
        <f>INDEX(Sheet1!$D$5:$D$15, MATCH(JZ446, Sheet1!$B$5:$B$15, 1))</f>
        <v>0</v>
      </c>
      <c r="KA496">
        <f>INDEX(Sheet1!$D$5:$D$15, MATCH(KA446, Sheet1!$B$5:$B$15, 1))</f>
        <v>-1</v>
      </c>
      <c r="KB496">
        <f>INDEX(Sheet1!$D$5:$D$15, MATCH(KB446, Sheet1!$B$5:$B$15, 1))</f>
        <v>0</v>
      </c>
      <c r="KC496">
        <f>INDEX(Sheet1!$D$5:$D$15, MATCH(KC446, Sheet1!$B$5:$B$15, 1))</f>
        <v>0</v>
      </c>
      <c r="KD496">
        <f>INDEX(Sheet1!$D$5:$D$15, MATCH(KD446, Sheet1!$B$5:$B$15, 1))</f>
        <v>0</v>
      </c>
      <c r="KE496">
        <f>INDEX(Sheet1!$D$5:$D$15, MATCH(KE446, Sheet1!$B$5:$B$15, 1))</f>
        <v>0</v>
      </c>
      <c r="KF496">
        <f>INDEX(Sheet1!$D$5:$D$15, MATCH(KF446, Sheet1!$B$5:$B$15, 1))</f>
        <v>0</v>
      </c>
      <c r="KG496">
        <f>INDEX(Sheet1!$D$5:$D$15, MATCH(KG446, Sheet1!$B$5:$B$15, 1))</f>
        <v>1</v>
      </c>
      <c r="KH496">
        <f>INDEX(Sheet1!$D$5:$D$15, MATCH(KH446, Sheet1!$B$5:$B$15, 1))</f>
        <v>1</v>
      </c>
      <c r="KI496">
        <f>INDEX(Sheet1!$D$5:$D$15, MATCH(KI446, Sheet1!$B$5:$B$15, 1))</f>
        <v>1</v>
      </c>
      <c r="KJ496">
        <f>INDEX(Sheet1!$D$5:$D$15, MATCH(KJ446, Sheet1!$B$5:$B$15, 1))</f>
        <v>1</v>
      </c>
      <c r="KK496">
        <f>INDEX(Sheet1!$D$5:$D$15, MATCH(KK446, Sheet1!$B$5:$B$15, 1))</f>
        <v>2</v>
      </c>
      <c r="KL496">
        <f>INDEX(Sheet1!$D$5:$D$15, MATCH(KL446, Sheet1!$B$5:$B$15, 1))</f>
        <v>2</v>
      </c>
      <c r="KM496">
        <f>INDEX(Sheet1!$D$5:$D$15, MATCH(KM446, Sheet1!$B$5:$B$15, 1))</f>
        <v>0</v>
      </c>
      <c r="KN496">
        <f>INDEX(Sheet1!$D$5:$D$15, MATCH(KN446, Sheet1!$B$5:$B$15, 1))</f>
        <v>1</v>
      </c>
      <c r="KO496">
        <f>INDEX(Sheet1!$D$5:$D$15, MATCH(KO446, Sheet1!$B$5:$B$15, 1))</f>
        <v>0</v>
      </c>
      <c r="KP496">
        <f>INDEX(Sheet1!$D$5:$D$15, MATCH(KP446, Sheet1!$B$5:$B$15, 1))</f>
        <v>2</v>
      </c>
      <c r="KQ496">
        <f>INDEX(Sheet1!$D$5:$D$15, MATCH(KQ446, Sheet1!$B$5:$B$15, 1))</f>
        <v>1</v>
      </c>
      <c r="KR496">
        <f>INDEX(Sheet1!$D$5:$D$15, MATCH(KR446, Sheet1!$B$5:$B$15, 1))</f>
        <v>0</v>
      </c>
      <c r="KS496">
        <f>INDEX(Sheet1!$D$5:$D$15, MATCH(KS446, Sheet1!$B$5:$B$15, 1))</f>
        <v>0</v>
      </c>
      <c r="KT496">
        <f>INDEX(Sheet1!$D$5:$D$15, MATCH(KT446, Sheet1!$B$5:$B$15, 1))</f>
        <v>3</v>
      </c>
      <c r="KU496">
        <f>INDEX(Sheet1!$D$5:$D$15, MATCH(KU446, Sheet1!$B$5:$B$15, 1))</f>
        <v>1</v>
      </c>
      <c r="KV496">
        <f>INDEX(Sheet1!$D$5:$D$15, MATCH(KV446, Sheet1!$B$5:$B$15, 1))</f>
        <v>2</v>
      </c>
      <c r="KW496">
        <f>INDEX(Sheet1!$D$5:$D$15, MATCH(KW446, Sheet1!$B$5:$B$15, 1))</f>
        <v>2</v>
      </c>
      <c r="KX496">
        <f>INDEX(Sheet1!$D$5:$D$15, MATCH(KX446, Sheet1!$B$5:$B$15, 1))</f>
        <v>0</v>
      </c>
      <c r="KY496">
        <f>INDEX(Sheet1!$D$5:$D$15, MATCH(KY446, Sheet1!$B$5:$B$15, 1))</f>
        <v>0</v>
      </c>
      <c r="KZ496">
        <f>INDEX(Sheet1!$D$5:$D$15, MATCH(KZ446, Sheet1!$B$5:$B$15, 1))</f>
        <v>-2</v>
      </c>
      <c r="LA496">
        <f>INDEX(Sheet1!$D$5:$D$15, MATCH(LA446, Sheet1!$B$5:$B$15, 1))</f>
        <v>1</v>
      </c>
      <c r="LB496">
        <f>INDEX(Sheet1!$D$5:$D$15, MATCH(LB446, Sheet1!$B$5:$B$15, 1))</f>
        <v>1</v>
      </c>
      <c r="LC496">
        <f>INDEX(Sheet1!$D$5:$D$15, MATCH(LC446, Sheet1!$B$5:$B$15, 1))</f>
        <v>1</v>
      </c>
      <c r="LD496">
        <f>INDEX(Sheet1!$D$5:$D$15, MATCH(LD446, Sheet1!$B$5:$B$15, 1))</f>
        <v>0</v>
      </c>
      <c r="LE496">
        <f>INDEX(Sheet1!$D$5:$D$15, MATCH(LE446, Sheet1!$B$5:$B$15, 1))</f>
        <v>1</v>
      </c>
      <c r="LF496">
        <f>INDEX(Sheet1!$D$5:$D$15, MATCH(LF446, Sheet1!$B$5:$B$15, 1))</f>
        <v>0</v>
      </c>
      <c r="LG496">
        <f>INDEX(Sheet1!$D$5:$D$15, MATCH(LG446, Sheet1!$B$5:$B$15, 1))</f>
        <v>-1</v>
      </c>
      <c r="LH496">
        <f>INDEX(Sheet1!$D$5:$D$15, MATCH(LH446, Sheet1!$B$5:$B$15, 1))</f>
        <v>3</v>
      </c>
      <c r="LI496">
        <f>INDEX(Sheet1!$D$5:$D$15, MATCH(LI446, Sheet1!$B$5:$B$15, 1))</f>
        <v>2</v>
      </c>
      <c r="LJ496">
        <f>INDEX(Sheet1!$D$5:$D$15, MATCH(LJ446, Sheet1!$B$5:$B$15, 1))</f>
        <v>3</v>
      </c>
      <c r="LK496">
        <f>INDEX(Sheet1!$D$5:$D$15, MATCH(LK446, Sheet1!$B$5:$B$15, 1))</f>
        <v>1</v>
      </c>
      <c r="LL496">
        <f>INDEX(Sheet1!$D$5:$D$15, MATCH(LL446, Sheet1!$B$5:$B$15, 1))</f>
        <v>2</v>
      </c>
      <c r="LM496">
        <f>INDEX(Sheet1!$D$5:$D$15, MATCH(LM446, Sheet1!$B$5:$B$15, 1))</f>
        <v>3</v>
      </c>
      <c r="LN496">
        <f>INDEX(Sheet1!$D$5:$D$15, MATCH(LN446, Sheet1!$B$5:$B$15, 1))</f>
        <v>2</v>
      </c>
      <c r="LO496">
        <f>INDEX(Sheet1!$D$5:$D$15, MATCH(LO446, Sheet1!$B$5:$B$15, 1))</f>
        <v>2</v>
      </c>
      <c r="LP496">
        <f>INDEX(Sheet1!$D$5:$D$15, MATCH(LP446, Sheet1!$B$5:$B$15, 1))</f>
        <v>1</v>
      </c>
      <c r="LQ496">
        <f>INDEX(Sheet1!$D$5:$D$15, MATCH(LQ446, Sheet1!$B$5:$B$15, 1))</f>
        <v>2</v>
      </c>
      <c r="LR496">
        <f>INDEX(Sheet1!$D$5:$D$15, MATCH(LR446, Sheet1!$B$5:$B$15, 1))</f>
        <v>4</v>
      </c>
      <c r="LS496">
        <f>INDEX(Sheet1!$D$5:$D$15, MATCH(LS446, Sheet1!$B$5:$B$15, 1))</f>
        <v>2</v>
      </c>
      <c r="LT496">
        <f>INDEX(Sheet1!$D$5:$D$15, MATCH(LT446, Sheet1!$B$5:$B$15, 1))</f>
        <v>2</v>
      </c>
      <c r="LU496">
        <f>INDEX(Sheet1!$D$5:$D$15, MATCH(LU446, Sheet1!$B$5:$B$15, 1))</f>
        <v>4</v>
      </c>
      <c r="LV496">
        <f>INDEX(Sheet1!$D$5:$D$15, MATCH(LV446, Sheet1!$B$5:$B$15, 1))</f>
        <v>4</v>
      </c>
      <c r="LW496">
        <f>INDEX(Sheet1!$D$5:$D$15, MATCH(LW446, Sheet1!$B$5:$B$15, 1))</f>
        <v>3</v>
      </c>
      <c r="LX496">
        <f>INDEX(Sheet1!$D$5:$D$15, MATCH(LX446, Sheet1!$B$5:$B$15, 1))</f>
        <v>1</v>
      </c>
      <c r="LY496">
        <f>INDEX(Sheet1!$D$5:$D$15, MATCH(LY446, Sheet1!$B$5:$B$15, 1))</f>
        <v>3</v>
      </c>
      <c r="LZ496">
        <f>INDEX(Sheet1!$D$5:$D$15, MATCH(LZ446, Sheet1!$B$5:$B$15, 1))</f>
        <v>4</v>
      </c>
      <c r="MA496">
        <f>INDEX(Sheet1!$D$5:$D$15, MATCH(MA446, Sheet1!$B$5:$B$15, 1))</f>
        <v>4</v>
      </c>
      <c r="MB496">
        <f>INDEX(Sheet1!$D$5:$D$15, MATCH(MB446, Sheet1!$B$5:$B$15, 1))</f>
        <v>0</v>
      </c>
      <c r="MC496">
        <f>INDEX(Sheet1!$D$5:$D$15, MATCH(MC446, Sheet1!$B$5:$B$15, 1))</f>
        <v>3</v>
      </c>
      <c r="MD496">
        <f>INDEX(Sheet1!$D$5:$D$15, MATCH(MD446, Sheet1!$B$5:$B$15, 1))</f>
        <v>3</v>
      </c>
      <c r="ME496">
        <f>INDEX(Sheet1!$D$5:$D$15, MATCH(ME446, Sheet1!$B$5:$B$15, 1))</f>
        <v>0</v>
      </c>
      <c r="MF496">
        <f>INDEX(Sheet1!$D$5:$D$15, MATCH(MF446, Sheet1!$B$5:$B$15, 1))</f>
        <v>1</v>
      </c>
      <c r="MG496">
        <f>INDEX(Sheet1!$D$5:$D$15, MATCH(MG446, Sheet1!$B$5:$B$15, 1))</f>
        <v>2</v>
      </c>
      <c r="MH496">
        <f>INDEX(Sheet1!$D$5:$D$15, MATCH(MH446, Sheet1!$B$5:$B$15, 1))</f>
        <v>0</v>
      </c>
      <c r="MI496">
        <f>INDEX(Sheet1!$D$5:$D$15, MATCH(MI446, Sheet1!$B$5:$B$15, 1))</f>
        <v>1</v>
      </c>
      <c r="MJ496">
        <f>INDEX(Sheet1!$D$5:$D$15, MATCH(MJ446, Sheet1!$B$5:$B$15, 1))</f>
        <v>1</v>
      </c>
      <c r="MK496">
        <f>INDEX(Sheet1!$D$5:$D$15, MATCH(MK446, Sheet1!$B$5:$B$15, 1))</f>
        <v>-1</v>
      </c>
      <c r="ML496">
        <f>INDEX(Sheet1!$D$5:$D$15, MATCH(ML446, Sheet1!$B$5:$B$15, 1))</f>
        <v>2</v>
      </c>
      <c r="MM496">
        <f>INDEX(Sheet1!$D$5:$D$15, MATCH(MM446, Sheet1!$B$5:$B$15, 1))</f>
        <v>1</v>
      </c>
      <c r="MN496">
        <f>INDEX(Sheet1!$D$5:$D$15, MATCH(MN446, Sheet1!$B$5:$B$15, 1))</f>
        <v>0</v>
      </c>
      <c r="MO496">
        <f>INDEX(Sheet1!$D$5:$D$15, MATCH(MO446, Sheet1!$B$5:$B$15, 1))</f>
        <v>1</v>
      </c>
      <c r="MP496">
        <f>INDEX(Sheet1!$D$5:$D$15, MATCH(MP446, Sheet1!$B$5:$B$15, 1))</f>
        <v>2</v>
      </c>
      <c r="MQ496">
        <f>INDEX(Sheet1!$D$5:$D$15, MATCH(MQ446, Sheet1!$B$5:$B$15, 1))</f>
        <v>0</v>
      </c>
      <c r="MR496">
        <f>INDEX(Sheet1!$D$5:$D$15, MATCH(MR446, Sheet1!$B$5:$B$15, 1))</f>
        <v>0</v>
      </c>
      <c r="MS496">
        <f>INDEX(Sheet1!$D$5:$D$15, MATCH(MS446, Sheet1!$B$5:$B$15, 1))</f>
        <v>1</v>
      </c>
      <c r="MT496">
        <f>INDEX(Sheet1!$D$5:$D$15, MATCH(MT446, Sheet1!$B$5:$B$15, 1))</f>
        <v>1</v>
      </c>
      <c r="MU496">
        <f>INDEX(Sheet1!$D$5:$D$15, MATCH(MU446, Sheet1!$B$5:$B$15, 1))</f>
        <v>1</v>
      </c>
      <c r="MV496">
        <f>INDEX(Sheet1!$D$5:$D$15, MATCH(MV446, Sheet1!$B$5:$B$15, 1))</f>
        <v>4</v>
      </c>
      <c r="MW496">
        <f>INDEX(Sheet1!$D$5:$D$15, MATCH(MW446, Sheet1!$B$5:$B$15, 1))</f>
        <v>5</v>
      </c>
      <c r="MX496">
        <f>INDEX(Sheet1!$D$5:$D$15, MATCH(MX446, Sheet1!$B$5:$B$15, 1))</f>
        <v>4</v>
      </c>
      <c r="MY496">
        <f>INDEX(Sheet1!$D$5:$D$15, MATCH(MY446, Sheet1!$B$5:$B$15, 1))</f>
        <v>2</v>
      </c>
      <c r="MZ496">
        <f>INDEX(Sheet1!$D$5:$D$15, MATCH(MZ446, Sheet1!$B$5:$B$15, 1))</f>
        <v>2</v>
      </c>
      <c r="NA496">
        <f>INDEX(Sheet1!$D$5:$D$15, MATCH(NA446, Sheet1!$B$5:$B$15, 1))</f>
        <v>5</v>
      </c>
      <c r="NB496">
        <f>INDEX(Sheet1!$D$5:$D$15, MATCH(NB446, Sheet1!$B$5:$B$15, 1))</f>
        <v>4</v>
      </c>
      <c r="NC496">
        <f>INDEX(Sheet1!$D$5:$D$15, MATCH(NC446, Sheet1!$B$5:$B$15, 1))</f>
        <v>-1</v>
      </c>
      <c r="ND496">
        <f>INDEX(Sheet1!$D$5:$D$15, MATCH(ND446, Sheet1!$B$5:$B$15, 1))</f>
        <v>1</v>
      </c>
      <c r="NE496">
        <f>INDEX(Sheet1!$D$5:$D$15, MATCH(NE446, Sheet1!$B$5:$B$15, 1))</f>
        <v>0</v>
      </c>
      <c r="NF496">
        <f>INDEX(Sheet1!$D$5:$D$15, MATCH(NF446, Sheet1!$B$5:$B$15, 1))</f>
        <v>-1</v>
      </c>
      <c r="NG496">
        <f>INDEX(Sheet1!$D$5:$D$15, MATCH(NG446, Sheet1!$B$5:$B$15, 1))</f>
        <v>5</v>
      </c>
      <c r="NH496">
        <f>INDEX(Sheet1!$D$5:$D$15, MATCH(NH446, Sheet1!$B$5:$B$15, 1))</f>
        <v>0</v>
      </c>
      <c r="NI496">
        <f>INDEX(Sheet1!$D$5:$D$15, MATCH(NI446, Sheet1!$B$5:$B$15, 1))</f>
        <v>0</v>
      </c>
      <c r="NJ496">
        <f>INDEX(Sheet1!$D$5:$D$15, MATCH(NJ446, Sheet1!$B$5:$B$15, 1))</f>
        <v>4</v>
      </c>
      <c r="NK496">
        <f>INDEX(Sheet1!$D$5:$D$15, MATCH(NK446, Sheet1!$B$5:$B$15, 1))</f>
        <v>5</v>
      </c>
      <c r="NL496">
        <f>INDEX(Sheet1!$D$5:$D$15, MATCH(NL446, Sheet1!$B$5:$B$15, 1))</f>
        <v>-2</v>
      </c>
      <c r="NM496">
        <f>INDEX(Sheet1!$D$5:$D$15, MATCH(NM446, Sheet1!$B$5:$B$15, 1))</f>
        <v>4</v>
      </c>
      <c r="NN496">
        <f>INDEX(Sheet1!$D$5:$D$15, MATCH(NN446, Sheet1!$B$5:$B$15, 1))</f>
        <v>3</v>
      </c>
      <c r="NO496">
        <f>INDEX(Sheet1!$D$5:$D$15, MATCH(NO446, Sheet1!$B$5:$B$15, 1))</f>
        <v>5</v>
      </c>
      <c r="NP496">
        <f>INDEX(Sheet1!$D$5:$D$15, MATCH(NP446, Sheet1!$B$5:$B$15, 1))</f>
        <v>2</v>
      </c>
      <c r="NQ496">
        <f>INDEX(Sheet1!$D$5:$D$15, MATCH(NQ446, Sheet1!$B$5:$B$15, 1))</f>
        <v>1</v>
      </c>
      <c r="NR496">
        <f>INDEX(Sheet1!$D$5:$D$15, MATCH(NR446, Sheet1!$B$5:$B$15, 1))</f>
        <v>1</v>
      </c>
      <c r="NS496">
        <f>INDEX(Sheet1!$D$5:$D$15, MATCH(NS446, Sheet1!$B$5:$B$15, 1))</f>
        <v>1</v>
      </c>
      <c r="NT496">
        <f>INDEX(Sheet1!$D$5:$D$15, MATCH(NT446, Sheet1!$B$5:$B$15, 1))</f>
        <v>0</v>
      </c>
      <c r="NU496">
        <f>INDEX(Sheet1!$D$5:$D$15, MATCH(NU446, Sheet1!$B$5:$B$15, 1))</f>
        <v>1</v>
      </c>
      <c r="NV496">
        <f>INDEX(Sheet1!$D$5:$D$15, MATCH(NV446, Sheet1!$B$5:$B$15, 1))</f>
        <v>2</v>
      </c>
      <c r="NW496">
        <f>INDEX(Sheet1!$D$5:$D$15, MATCH(NW446, Sheet1!$B$5:$B$15, 1))</f>
        <v>1</v>
      </c>
      <c r="NX496">
        <f>INDEX(Sheet1!$D$5:$D$15, MATCH(NX446, Sheet1!$B$5:$B$15, 1))</f>
        <v>0</v>
      </c>
      <c r="NY496">
        <f>INDEX(Sheet1!$D$5:$D$15, MATCH(NY446, Sheet1!$B$5:$B$15, 1))</f>
        <v>1</v>
      </c>
      <c r="NZ496">
        <f>INDEX(Sheet1!$D$5:$D$15, MATCH(NZ446, Sheet1!$B$5:$B$15, 1))</f>
        <v>0</v>
      </c>
      <c r="OA496">
        <f>INDEX(Sheet1!$D$5:$D$15, MATCH(OA446, Sheet1!$B$5:$B$15, 1))</f>
        <v>2</v>
      </c>
      <c r="OB496">
        <f>INDEX(Sheet1!$D$5:$D$15, MATCH(OB446, Sheet1!$B$5:$B$15, 1))</f>
        <v>0</v>
      </c>
    </row>
    <row r="497" spans="1:392" x14ac:dyDescent="0.35">
      <c r="A497" t="str">
        <f t="shared" si="388"/>
        <v>2041-50</v>
      </c>
      <c r="B497" t="str">
        <f t="shared" si="388"/>
        <v>SWM</v>
      </c>
      <c r="C497">
        <f>INDEX(Sheet1!$D$5:$D$15, MATCH(C447, Sheet1!$B$5:$B$15, 1))</f>
        <v>0</v>
      </c>
      <c r="D497">
        <f>INDEX(Sheet1!$D$5:$D$15, MATCH(D447, Sheet1!$B$5:$B$15, 1))</f>
        <v>1</v>
      </c>
      <c r="E497">
        <f>INDEX(Sheet1!$D$5:$D$15, MATCH(E447, Sheet1!$B$5:$B$15, 1))</f>
        <v>0</v>
      </c>
      <c r="F497">
        <f>INDEX(Sheet1!$D$5:$D$15, MATCH(F447, Sheet1!$B$5:$B$15, 1))</f>
        <v>2</v>
      </c>
      <c r="G497">
        <f>INDEX(Sheet1!$D$5:$D$15, MATCH(G447, Sheet1!$B$5:$B$15, 1))</f>
        <v>1</v>
      </c>
      <c r="H497">
        <f>INDEX(Sheet1!$D$5:$D$15, MATCH(H447, Sheet1!$B$5:$B$15, 1))</f>
        <v>2</v>
      </c>
      <c r="I497">
        <f>INDEX(Sheet1!$D$5:$D$15, MATCH(I447, Sheet1!$B$5:$B$15, 1))</f>
        <v>-5</v>
      </c>
      <c r="J497">
        <f>INDEX(Sheet1!$D$5:$D$15, MATCH(J447, Sheet1!$B$5:$B$15, 1))</f>
        <v>-5</v>
      </c>
      <c r="K497">
        <f>INDEX(Sheet1!$D$5:$D$15, MATCH(K447, Sheet1!$B$5:$B$15, 1))</f>
        <v>-3</v>
      </c>
      <c r="L497">
        <f>INDEX(Sheet1!$D$5:$D$15, MATCH(L447, Sheet1!$B$5:$B$15, 1))</f>
        <v>-1</v>
      </c>
      <c r="M497">
        <f>INDEX(Sheet1!$D$5:$D$15, MATCH(M447, Sheet1!$B$5:$B$15, 1))</f>
        <v>-1</v>
      </c>
      <c r="N497">
        <f>INDEX(Sheet1!$D$5:$D$15, MATCH(N447, Sheet1!$B$5:$B$15, 1))</f>
        <v>-5</v>
      </c>
      <c r="O497">
        <f>INDEX(Sheet1!$D$5:$D$15, MATCH(O447, Sheet1!$B$5:$B$15, 1))</f>
        <v>0</v>
      </c>
      <c r="P497">
        <f>INDEX(Sheet1!$D$5:$D$15, MATCH(P447, Sheet1!$B$5:$B$15, 1))</f>
        <v>3</v>
      </c>
      <c r="Q497">
        <f>INDEX(Sheet1!$D$5:$D$15, MATCH(Q447, Sheet1!$B$5:$B$15, 1))</f>
        <v>-5</v>
      </c>
      <c r="R497">
        <f>INDEX(Sheet1!$D$5:$D$15, MATCH(R447, Sheet1!$B$5:$B$15, 1))</f>
        <v>-1</v>
      </c>
      <c r="S497">
        <f>INDEX(Sheet1!$D$5:$D$15, MATCH(S447, Sheet1!$B$5:$B$15, 1))</f>
        <v>-1</v>
      </c>
      <c r="T497">
        <f>INDEX(Sheet1!$D$5:$D$15, MATCH(T447, Sheet1!$B$5:$B$15, 1))</f>
        <v>0</v>
      </c>
      <c r="U497">
        <f>INDEX(Sheet1!$D$5:$D$15, MATCH(U447, Sheet1!$B$5:$B$15, 1))</f>
        <v>1</v>
      </c>
      <c r="V497">
        <f>INDEX(Sheet1!$D$5:$D$15, MATCH(V447, Sheet1!$B$5:$B$15, 1))</f>
        <v>0</v>
      </c>
      <c r="W497">
        <f>INDEX(Sheet1!$D$5:$D$15, MATCH(W447, Sheet1!$B$5:$B$15, 1))</f>
        <v>0</v>
      </c>
      <c r="X497">
        <f>INDEX(Sheet1!$D$5:$D$15, MATCH(X447, Sheet1!$B$5:$B$15, 1))</f>
        <v>2</v>
      </c>
      <c r="Y497">
        <f>INDEX(Sheet1!$D$5:$D$15, MATCH(Y447, Sheet1!$B$5:$B$15, 1))</f>
        <v>1</v>
      </c>
      <c r="Z497">
        <f>INDEX(Sheet1!$D$5:$D$15, MATCH(Z447, Sheet1!$B$5:$B$15, 1))</f>
        <v>3</v>
      </c>
      <c r="AA497">
        <f>INDEX(Sheet1!$D$5:$D$15, MATCH(AA447, Sheet1!$B$5:$B$15, 1))</f>
        <v>0</v>
      </c>
      <c r="AB497">
        <f>INDEX(Sheet1!$D$5:$D$15, MATCH(AB447, Sheet1!$B$5:$B$15, 1))</f>
        <v>2</v>
      </c>
      <c r="AC497">
        <f>INDEX(Sheet1!$D$5:$D$15, MATCH(AC447, Sheet1!$B$5:$B$15, 1))</f>
        <v>4</v>
      </c>
      <c r="AD497">
        <f>INDEX(Sheet1!$D$5:$D$15, MATCH(AD447, Sheet1!$B$5:$B$15, 1))</f>
        <v>2</v>
      </c>
      <c r="AE497">
        <f>INDEX(Sheet1!$D$5:$D$15, MATCH(AE447, Sheet1!$B$5:$B$15, 1))</f>
        <v>0</v>
      </c>
      <c r="AF497">
        <f>INDEX(Sheet1!$D$5:$D$15, MATCH(AF447, Sheet1!$B$5:$B$15, 1))</f>
        <v>4</v>
      </c>
      <c r="AG497">
        <f>INDEX(Sheet1!$D$5:$D$15, MATCH(AG447, Sheet1!$B$5:$B$15, 1))</f>
        <v>1</v>
      </c>
      <c r="AH497">
        <f>INDEX(Sheet1!$D$5:$D$15, MATCH(AH447, Sheet1!$B$5:$B$15, 1))</f>
        <v>0</v>
      </c>
      <c r="AI497">
        <f>INDEX(Sheet1!$D$5:$D$15, MATCH(AI447, Sheet1!$B$5:$B$15, 1))</f>
        <v>0</v>
      </c>
      <c r="AJ497">
        <f>INDEX(Sheet1!$D$5:$D$15, MATCH(AJ447, Sheet1!$B$5:$B$15, 1))</f>
        <v>0</v>
      </c>
      <c r="AK497">
        <f>INDEX(Sheet1!$D$5:$D$15, MATCH(AK447, Sheet1!$B$5:$B$15, 1))</f>
        <v>0</v>
      </c>
      <c r="AL497">
        <f>INDEX(Sheet1!$D$5:$D$15, MATCH(AL447, Sheet1!$B$5:$B$15, 1))</f>
        <v>1</v>
      </c>
      <c r="AM497">
        <f>INDEX(Sheet1!$D$5:$D$15, MATCH(AM447, Sheet1!$B$5:$B$15, 1))</f>
        <v>1</v>
      </c>
      <c r="AN497">
        <f>INDEX(Sheet1!$D$5:$D$15, MATCH(AN447, Sheet1!$B$5:$B$15, 1))</f>
        <v>2</v>
      </c>
      <c r="AO497">
        <f>INDEX(Sheet1!$D$5:$D$15, MATCH(AO447, Sheet1!$B$5:$B$15, 1))</f>
        <v>0</v>
      </c>
      <c r="AP497">
        <f>INDEX(Sheet1!$D$5:$D$15, MATCH(AP447, Sheet1!$B$5:$B$15, 1))</f>
        <v>1</v>
      </c>
      <c r="AQ497">
        <f>INDEX(Sheet1!$D$5:$D$15, MATCH(AQ447, Sheet1!$B$5:$B$15, 1))</f>
        <v>0</v>
      </c>
      <c r="AR497">
        <f>INDEX(Sheet1!$D$5:$D$15, MATCH(AR447, Sheet1!$B$5:$B$15, 1))</f>
        <v>3</v>
      </c>
      <c r="AS497">
        <f>INDEX(Sheet1!$D$5:$D$15, MATCH(AS447, Sheet1!$B$5:$B$15, 1))</f>
        <v>2</v>
      </c>
      <c r="AT497">
        <f>INDEX(Sheet1!$D$5:$D$15, MATCH(AT447, Sheet1!$B$5:$B$15, 1))</f>
        <v>0</v>
      </c>
      <c r="AU497">
        <f>INDEX(Sheet1!$D$5:$D$15, MATCH(AU447, Sheet1!$B$5:$B$15, 1))</f>
        <v>4</v>
      </c>
      <c r="AV497">
        <f>INDEX(Sheet1!$D$5:$D$15, MATCH(AV447, Sheet1!$B$5:$B$15, 1))</f>
        <v>3</v>
      </c>
      <c r="AW497">
        <f>INDEX(Sheet1!$D$5:$D$15, MATCH(AW447, Sheet1!$B$5:$B$15, 1))</f>
        <v>1</v>
      </c>
      <c r="AX497">
        <f>INDEX(Sheet1!$D$5:$D$15, MATCH(AX447, Sheet1!$B$5:$B$15, 1))</f>
        <v>0</v>
      </c>
      <c r="AY497">
        <f>INDEX(Sheet1!$D$5:$D$15, MATCH(AY447, Sheet1!$B$5:$B$15, 1))</f>
        <v>3</v>
      </c>
      <c r="AZ497">
        <f>INDEX(Sheet1!$D$5:$D$15, MATCH(AZ447, Sheet1!$B$5:$B$15, 1))</f>
        <v>4</v>
      </c>
      <c r="BA497">
        <f>INDEX(Sheet1!$D$5:$D$15, MATCH(BA447, Sheet1!$B$5:$B$15, 1))</f>
        <v>2</v>
      </c>
      <c r="BB497">
        <f>INDEX(Sheet1!$D$5:$D$15, MATCH(BB447, Sheet1!$B$5:$B$15, 1))</f>
        <v>3</v>
      </c>
      <c r="BC497">
        <f>INDEX(Sheet1!$D$5:$D$15, MATCH(BC447, Sheet1!$B$5:$B$15, 1))</f>
        <v>0</v>
      </c>
      <c r="BD497">
        <f>INDEX(Sheet1!$D$5:$D$15, MATCH(BD447, Sheet1!$B$5:$B$15, 1))</f>
        <v>2</v>
      </c>
      <c r="BE497">
        <f>INDEX(Sheet1!$D$5:$D$15, MATCH(BE447, Sheet1!$B$5:$B$15, 1))</f>
        <v>3</v>
      </c>
      <c r="BF497">
        <f>INDEX(Sheet1!$D$5:$D$15, MATCH(BF447, Sheet1!$B$5:$B$15, 1))</f>
        <v>5</v>
      </c>
      <c r="BG497">
        <f>INDEX(Sheet1!$D$5:$D$15, MATCH(BG447, Sheet1!$B$5:$B$15, 1))</f>
        <v>4</v>
      </c>
      <c r="BH497">
        <f>INDEX(Sheet1!$D$5:$D$15, MATCH(BH447, Sheet1!$B$5:$B$15, 1))</f>
        <v>5</v>
      </c>
      <c r="BI497">
        <f>INDEX(Sheet1!$D$5:$D$15, MATCH(BI447, Sheet1!$B$5:$B$15, 1))</f>
        <v>3</v>
      </c>
      <c r="BJ497">
        <f>INDEX(Sheet1!$D$5:$D$15, MATCH(BJ447, Sheet1!$B$5:$B$15, 1))</f>
        <v>4</v>
      </c>
      <c r="BK497">
        <f>INDEX(Sheet1!$D$5:$D$15, MATCH(BK447, Sheet1!$B$5:$B$15, 1))</f>
        <v>4</v>
      </c>
      <c r="BL497">
        <f>INDEX(Sheet1!$D$5:$D$15, MATCH(BL447, Sheet1!$B$5:$B$15, 1))</f>
        <v>-1</v>
      </c>
      <c r="BM497">
        <f>INDEX(Sheet1!$D$5:$D$15, MATCH(BM447, Sheet1!$B$5:$B$15, 1))</f>
        <v>-1</v>
      </c>
      <c r="BN497">
        <f>INDEX(Sheet1!$D$5:$D$15, MATCH(BN447, Sheet1!$B$5:$B$15, 1))</f>
        <v>-4</v>
      </c>
      <c r="BO497">
        <f>INDEX(Sheet1!$D$5:$D$15, MATCH(BO447, Sheet1!$B$5:$B$15, 1))</f>
        <v>0</v>
      </c>
      <c r="BP497">
        <f>INDEX(Sheet1!$D$5:$D$15, MATCH(BP447, Sheet1!$B$5:$B$15, 1))</f>
        <v>-5</v>
      </c>
      <c r="BQ497">
        <f>INDEX(Sheet1!$D$5:$D$15, MATCH(BQ447, Sheet1!$B$5:$B$15, 1))</f>
        <v>-4</v>
      </c>
      <c r="BR497">
        <f>INDEX(Sheet1!$D$5:$D$15, MATCH(BR447, Sheet1!$B$5:$B$15, 1))</f>
        <v>2</v>
      </c>
      <c r="BS497">
        <f>INDEX(Sheet1!$D$5:$D$15, MATCH(BS447, Sheet1!$B$5:$B$15, 1))</f>
        <v>0</v>
      </c>
      <c r="BT497">
        <f>INDEX(Sheet1!$D$5:$D$15, MATCH(BT447, Sheet1!$B$5:$B$15, 1))</f>
        <v>-3</v>
      </c>
      <c r="BU497">
        <f>INDEX(Sheet1!$D$5:$D$15, MATCH(BU447, Sheet1!$B$5:$B$15, 1))</f>
        <v>-3</v>
      </c>
      <c r="BV497">
        <f>INDEX(Sheet1!$D$5:$D$15, MATCH(BV447, Sheet1!$B$5:$B$15, 1))</f>
        <v>-5</v>
      </c>
      <c r="BW497">
        <f>INDEX(Sheet1!$D$5:$D$15, MATCH(BW447, Sheet1!$B$5:$B$15, 1))</f>
        <v>0</v>
      </c>
      <c r="BX497">
        <f>INDEX(Sheet1!$D$5:$D$15, MATCH(BX447, Sheet1!$B$5:$B$15, 1))</f>
        <v>-3</v>
      </c>
      <c r="BY497">
        <f>INDEX(Sheet1!$D$5:$D$15, MATCH(BY447, Sheet1!$B$5:$B$15, 1))</f>
        <v>5</v>
      </c>
      <c r="BZ497">
        <f>INDEX(Sheet1!$D$5:$D$15, MATCH(BZ447, Sheet1!$B$5:$B$15, 1))</f>
        <v>2</v>
      </c>
      <c r="CA497">
        <f>INDEX(Sheet1!$D$5:$D$15, MATCH(CA447, Sheet1!$B$5:$B$15, 1))</f>
        <v>2</v>
      </c>
      <c r="CB497">
        <f>INDEX(Sheet1!$D$5:$D$15, MATCH(CB447, Sheet1!$B$5:$B$15, 1))</f>
        <v>1</v>
      </c>
      <c r="CC497">
        <f>INDEX(Sheet1!$D$5:$D$15, MATCH(CC447, Sheet1!$B$5:$B$15, 1))</f>
        <v>4</v>
      </c>
      <c r="CD497">
        <f>INDEX(Sheet1!$D$5:$D$15, MATCH(CD447, Sheet1!$B$5:$B$15, 1))</f>
        <v>1</v>
      </c>
      <c r="CE497">
        <f>INDEX(Sheet1!$D$5:$D$15, MATCH(CE447, Sheet1!$B$5:$B$15, 1))</f>
        <v>2</v>
      </c>
      <c r="CF497">
        <f>INDEX(Sheet1!$D$5:$D$15, MATCH(CF447, Sheet1!$B$5:$B$15, 1))</f>
        <v>2</v>
      </c>
      <c r="CG497">
        <f>INDEX(Sheet1!$D$5:$D$15, MATCH(CG447, Sheet1!$B$5:$B$15, 1))</f>
        <v>1</v>
      </c>
      <c r="CH497">
        <f>INDEX(Sheet1!$D$5:$D$15, MATCH(CH447, Sheet1!$B$5:$B$15, 1))</f>
        <v>0</v>
      </c>
      <c r="CI497">
        <f>INDEX(Sheet1!$D$5:$D$15, MATCH(CI447, Sheet1!$B$5:$B$15, 1))</f>
        <v>4</v>
      </c>
      <c r="CJ497">
        <f>INDEX(Sheet1!$D$5:$D$15, MATCH(CJ447, Sheet1!$B$5:$B$15, 1))</f>
        <v>5</v>
      </c>
      <c r="CK497">
        <f>INDEX(Sheet1!$D$5:$D$15, MATCH(CK447, Sheet1!$B$5:$B$15, 1))</f>
        <v>5</v>
      </c>
      <c r="CL497">
        <f>INDEX(Sheet1!$D$5:$D$15, MATCH(CL447, Sheet1!$B$5:$B$15, 1))</f>
        <v>5</v>
      </c>
      <c r="CM497">
        <f>INDEX(Sheet1!$D$5:$D$15, MATCH(CM447, Sheet1!$B$5:$B$15, 1))</f>
        <v>4</v>
      </c>
      <c r="CN497">
        <f>INDEX(Sheet1!$D$5:$D$15, MATCH(CN447, Sheet1!$B$5:$B$15, 1))</f>
        <v>3</v>
      </c>
      <c r="CO497">
        <f>INDEX(Sheet1!$D$5:$D$15, MATCH(CO447, Sheet1!$B$5:$B$15, 1))</f>
        <v>5</v>
      </c>
      <c r="CP497">
        <f>INDEX(Sheet1!$D$5:$D$15, MATCH(CP447, Sheet1!$B$5:$B$15, 1))</f>
        <v>5</v>
      </c>
      <c r="CQ497">
        <f>INDEX(Sheet1!$D$5:$D$15, MATCH(CQ447, Sheet1!$B$5:$B$15, 1))</f>
        <v>5</v>
      </c>
      <c r="CR497">
        <f>INDEX(Sheet1!$D$5:$D$15, MATCH(CR447, Sheet1!$B$5:$B$15, 1))</f>
        <v>-1</v>
      </c>
      <c r="CS497">
        <f>INDEX(Sheet1!$D$5:$D$15, MATCH(CS447, Sheet1!$B$5:$B$15, 1))</f>
        <v>0</v>
      </c>
      <c r="CT497">
        <f>INDEX(Sheet1!$D$5:$D$15, MATCH(CT447, Sheet1!$B$5:$B$15, 1))</f>
        <v>-3</v>
      </c>
      <c r="CU497">
        <f>INDEX(Sheet1!$D$5:$D$15, MATCH(CU447, Sheet1!$B$5:$B$15, 1))</f>
        <v>-4</v>
      </c>
      <c r="CV497">
        <f>INDEX(Sheet1!$D$5:$D$15, MATCH(CV447, Sheet1!$B$5:$B$15, 1))</f>
        <v>2</v>
      </c>
      <c r="CW497">
        <f>INDEX(Sheet1!$D$5:$D$15, MATCH(CW447, Sheet1!$B$5:$B$15, 1))</f>
        <v>0</v>
      </c>
      <c r="CX497">
        <f>INDEX(Sheet1!$D$5:$D$15, MATCH(CX447, Sheet1!$B$5:$B$15, 1))</f>
        <v>3</v>
      </c>
      <c r="CY497">
        <f>INDEX(Sheet1!$D$5:$D$15, MATCH(CY447, Sheet1!$B$5:$B$15, 1))</f>
        <v>2</v>
      </c>
      <c r="CZ497">
        <f>INDEX(Sheet1!$D$5:$D$15, MATCH(CZ447, Sheet1!$B$5:$B$15, 1))</f>
        <v>0</v>
      </c>
      <c r="DA497">
        <f>INDEX(Sheet1!$D$5:$D$15, MATCH(DA447, Sheet1!$B$5:$B$15, 1))</f>
        <v>0</v>
      </c>
      <c r="DB497">
        <f>INDEX(Sheet1!$D$5:$D$15, MATCH(DB447, Sheet1!$B$5:$B$15, 1))</f>
        <v>1</v>
      </c>
      <c r="DC497">
        <f>INDEX(Sheet1!$D$5:$D$15, MATCH(DC447, Sheet1!$B$5:$B$15, 1))</f>
        <v>1</v>
      </c>
      <c r="DD497">
        <f>INDEX(Sheet1!$D$5:$D$15, MATCH(DD447, Sheet1!$B$5:$B$15, 1))</f>
        <v>4</v>
      </c>
      <c r="DE497">
        <f>INDEX(Sheet1!$D$5:$D$15, MATCH(DE447, Sheet1!$B$5:$B$15, 1))</f>
        <v>3</v>
      </c>
      <c r="DF497">
        <f>INDEX(Sheet1!$D$5:$D$15, MATCH(DF447, Sheet1!$B$5:$B$15, 1))</f>
        <v>3</v>
      </c>
      <c r="DG497">
        <f>INDEX(Sheet1!$D$5:$D$15, MATCH(DG447, Sheet1!$B$5:$B$15, 1))</f>
        <v>2</v>
      </c>
      <c r="DH497">
        <f>INDEX(Sheet1!$D$5:$D$15, MATCH(DH447, Sheet1!$B$5:$B$15, 1))</f>
        <v>2</v>
      </c>
      <c r="DI497">
        <f>INDEX(Sheet1!$D$5:$D$15, MATCH(DI447, Sheet1!$B$5:$B$15, 1))</f>
        <v>1</v>
      </c>
      <c r="DJ497">
        <f>INDEX(Sheet1!$D$5:$D$15, MATCH(DJ447, Sheet1!$B$5:$B$15, 1))</f>
        <v>1</v>
      </c>
      <c r="DK497">
        <f>INDEX(Sheet1!$D$5:$D$15, MATCH(DK447, Sheet1!$B$5:$B$15, 1))</f>
        <v>1</v>
      </c>
      <c r="DL497">
        <f>INDEX(Sheet1!$D$5:$D$15, MATCH(DL447, Sheet1!$B$5:$B$15, 1))</f>
        <v>2</v>
      </c>
      <c r="DM497">
        <f>INDEX(Sheet1!$D$5:$D$15, MATCH(DM447, Sheet1!$B$5:$B$15, 1))</f>
        <v>2</v>
      </c>
      <c r="DN497">
        <f>INDEX(Sheet1!$D$5:$D$15, MATCH(DN447, Sheet1!$B$5:$B$15, 1))</f>
        <v>1</v>
      </c>
      <c r="DO497">
        <f>INDEX(Sheet1!$D$5:$D$15, MATCH(DO447, Sheet1!$B$5:$B$15, 1))</f>
        <v>1</v>
      </c>
      <c r="DP497">
        <f>INDEX(Sheet1!$D$5:$D$15, MATCH(DP447, Sheet1!$B$5:$B$15, 1))</f>
        <v>1</v>
      </c>
      <c r="DQ497">
        <f>INDEX(Sheet1!$D$5:$D$15, MATCH(DQ447, Sheet1!$B$5:$B$15, 1))</f>
        <v>2</v>
      </c>
      <c r="DR497">
        <f>INDEX(Sheet1!$D$5:$D$15, MATCH(DR447, Sheet1!$B$5:$B$15, 1))</f>
        <v>5</v>
      </c>
      <c r="DS497">
        <f>INDEX(Sheet1!$D$5:$D$15, MATCH(DS447, Sheet1!$B$5:$B$15, 1))</f>
        <v>-1</v>
      </c>
      <c r="DT497">
        <f>INDEX(Sheet1!$D$5:$D$15, MATCH(DT447, Sheet1!$B$5:$B$15, 1))</f>
        <v>5</v>
      </c>
      <c r="DU497">
        <f>INDEX(Sheet1!$D$5:$D$15, MATCH(DU447, Sheet1!$B$5:$B$15, 1))</f>
        <v>2</v>
      </c>
      <c r="DV497">
        <f>INDEX(Sheet1!$D$5:$D$15, MATCH(DV447, Sheet1!$B$5:$B$15, 1))</f>
        <v>3</v>
      </c>
      <c r="DW497">
        <f>INDEX(Sheet1!$D$5:$D$15, MATCH(DW447, Sheet1!$B$5:$B$15, 1))</f>
        <v>5</v>
      </c>
      <c r="DX497">
        <f>INDEX(Sheet1!$D$5:$D$15, MATCH(DX447, Sheet1!$B$5:$B$15, 1))</f>
        <v>5</v>
      </c>
      <c r="DY497">
        <f>INDEX(Sheet1!$D$5:$D$15, MATCH(DY447, Sheet1!$B$5:$B$15, 1))</f>
        <v>4</v>
      </c>
      <c r="DZ497">
        <f>INDEX(Sheet1!$D$5:$D$15, MATCH(DZ447, Sheet1!$B$5:$B$15, 1))</f>
        <v>3</v>
      </c>
      <c r="EA497">
        <f>INDEX(Sheet1!$D$5:$D$15, MATCH(EA447, Sheet1!$B$5:$B$15, 1))</f>
        <v>1</v>
      </c>
      <c r="EB497">
        <f>INDEX(Sheet1!$D$5:$D$15, MATCH(EB447, Sheet1!$B$5:$B$15, 1))</f>
        <v>3</v>
      </c>
      <c r="EC497">
        <f>INDEX(Sheet1!$D$5:$D$15, MATCH(EC447, Sheet1!$B$5:$B$15, 1))</f>
        <v>5</v>
      </c>
      <c r="ED497">
        <f>INDEX(Sheet1!$D$5:$D$15, MATCH(ED447, Sheet1!$B$5:$B$15, 1))</f>
        <v>1</v>
      </c>
      <c r="EE497">
        <f>INDEX(Sheet1!$D$5:$D$15, MATCH(EE447, Sheet1!$B$5:$B$15, 1))</f>
        <v>0</v>
      </c>
      <c r="EF497">
        <f>INDEX(Sheet1!$D$5:$D$15, MATCH(EF447, Sheet1!$B$5:$B$15, 1))</f>
        <v>2</v>
      </c>
      <c r="EG497">
        <f>INDEX(Sheet1!$D$5:$D$15, MATCH(EG447, Sheet1!$B$5:$B$15, 1))</f>
        <v>0</v>
      </c>
      <c r="EH497">
        <f>INDEX(Sheet1!$D$5:$D$15, MATCH(EH447, Sheet1!$B$5:$B$15, 1))</f>
        <v>0</v>
      </c>
      <c r="EI497">
        <f>INDEX(Sheet1!$D$5:$D$15, MATCH(EI447, Sheet1!$B$5:$B$15, 1))</f>
        <v>0</v>
      </c>
      <c r="EJ497">
        <f>INDEX(Sheet1!$D$5:$D$15, MATCH(EJ447, Sheet1!$B$5:$B$15, 1))</f>
        <v>2</v>
      </c>
      <c r="EK497">
        <f>INDEX(Sheet1!$D$5:$D$15, MATCH(EK447, Sheet1!$B$5:$B$15, 1))</f>
        <v>2</v>
      </c>
      <c r="EL497">
        <f>INDEX(Sheet1!$D$5:$D$15, MATCH(EL447, Sheet1!$B$5:$B$15, 1))</f>
        <v>1</v>
      </c>
      <c r="EM497">
        <f>INDEX(Sheet1!$D$5:$D$15, MATCH(EM447, Sheet1!$B$5:$B$15, 1))</f>
        <v>2</v>
      </c>
      <c r="EN497">
        <f>INDEX(Sheet1!$D$5:$D$15, MATCH(EN447, Sheet1!$B$5:$B$15, 1))</f>
        <v>-2</v>
      </c>
      <c r="EO497">
        <f>INDEX(Sheet1!$D$5:$D$15, MATCH(EO447, Sheet1!$B$5:$B$15, 1))</f>
        <v>3</v>
      </c>
      <c r="EP497">
        <f>INDEX(Sheet1!$D$5:$D$15, MATCH(EP447, Sheet1!$B$5:$B$15, 1))</f>
        <v>2</v>
      </c>
      <c r="EQ497">
        <f>INDEX(Sheet1!$D$5:$D$15, MATCH(EQ447, Sheet1!$B$5:$B$15, 1))</f>
        <v>-1</v>
      </c>
      <c r="ER497">
        <f>INDEX(Sheet1!$D$5:$D$15, MATCH(ER447, Sheet1!$B$5:$B$15, 1))</f>
        <v>1</v>
      </c>
      <c r="ES497">
        <f>INDEX(Sheet1!$D$5:$D$15, MATCH(ES447, Sheet1!$B$5:$B$15, 1))</f>
        <v>4</v>
      </c>
      <c r="ET497">
        <f>INDEX(Sheet1!$D$5:$D$15, MATCH(ET447, Sheet1!$B$5:$B$15, 1))</f>
        <v>-1</v>
      </c>
      <c r="EU497">
        <f>INDEX(Sheet1!$D$5:$D$15, MATCH(EU447, Sheet1!$B$5:$B$15, 1))</f>
        <v>3</v>
      </c>
      <c r="EV497">
        <f>INDEX(Sheet1!$D$5:$D$15, MATCH(EV447, Sheet1!$B$5:$B$15, 1))</f>
        <v>1</v>
      </c>
      <c r="EW497">
        <f>INDEX(Sheet1!$D$5:$D$15, MATCH(EW447, Sheet1!$B$5:$B$15, 1))</f>
        <v>2</v>
      </c>
      <c r="EX497">
        <f>INDEX(Sheet1!$D$5:$D$15, MATCH(EX447, Sheet1!$B$5:$B$15, 1))</f>
        <v>-1</v>
      </c>
      <c r="EY497">
        <f>INDEX(Sheet1!$D$5:$D$15, MATCH(EY447, Sheet1!$B$5:$B$15, 1))</f>
        <v>0</v>
      </c>
      <c r="EZ497">
        <f>INDEX(Sheet1!$D$5:$D$15, MATCH(EZ447, Sheet1!$B$5:$B$15, 1))</f>
        <v>3</v>
      </c>
      <c r="FA497">
        <f>INDEX(Sheet1!$D$5:$D$15, MATCH(FA447, Sheet1!$B$5:$B$15, 1))</f>
        <v>1</v>
      </c>
      <c r="FB497">
        <f>INDEX(Sheet1!$D$5:$D$15, MATCH(FB447, Sheet1!$B$5:$B$15, 1))</f>
        <v>0</v>
      </c>
      <c r="FC497">
        <f>INDEX(Sheet1!$D$5:$D$15, MATCH(FC447, Sheet1!$B$5:$B$15, 1))</f>
        <v>-1</v>
      </c>
      <c r="FD497">
        <f>INDEX(Sheet1!$D$5:$D$15, MATCH(FD447, Sheet1!$B$5:$B$15, 1))</f>
        <v>-5</v>
      </c>
      <c r="FE497">
        <f>INDEX(Sheet1!$D$5:$D$15, MATCH(FE447, Sheet1!$B$5:$B$15, 1))</f>
        <v>3</v>
      </c>
      <c r="FF497">
        <f>INDEX(Sheet1!$D$5:$D$15, MATCH(FF447, Sheet1!$B$5:$B$15, 1))</f>
        <v>-2</v>
      </c>
      <c r="FG497">
        <f>INDEX(Sheet1!$D$5:$D$15, MATCH(FG447, Sheet1!$B$5:$B$15, 1))</f>
        <v>4</v>
      </c>
      <c r="FH497">
        <f>INDEX(Sheet1!$D$5:$D$15, MATCH(FH447, Sheet1!$B$5:$B$15, 1))</f>
        <v>1</v>
      </c>
      <c r="FI497">
        <f>INDEX(Sheet1!$D$5:$D$15, MATCH(FI447, Sheet1!$B$5:$B$15, 1))</f>
        <v>1</v>
      </c>
      <c r="FJ497">
        <f>INDEX(Sheet1!$D$5:$D$15, MATCH(FJ447, Sheet1!$B$5:$B$15, 1))</f>
        <v>2</v>
      </c>
      <c r="FK497">
        <f>INDEX(Sheet1!$D$5:$D$15, MATCH(FK447, Sheet1!$B$5:$B$15, 1))</f>
        <v>2</v>
      </c>
      <c r="FL497">
        <f>INDEX(Sheet1!$D$5:$D$15, MATCH(FL447, Sheet1!$B$5:$B$15, 1))</f>
        <v>3</v>
      </c>
      <c r="FM497">
        <f>INDEX(Sheet1!$D$5:$D$15, MATCH(FM447, Sheet1!$B$5:$B$15, 1))</f>
        <v>2</v>
      </c>
      <c r="FN497">
        <f>INDEX(Sheet1!$D$5:$D$15, MATCH(FN447, Sheet1!$B$5:$B$15, 1))</f>
        <v>3</v>
      </c>
      <c r="FO497">
        <f>INDEX(Sheet1!$D$5:$D$15, MATCH(FO447, Sheet1!$B$5:$B$15, 1))</f>
        <v>-1</v>
      </c>
      <c r="FP497">
        <f>INDEX(Sheet1!$D$5:$D$15, MATCH(FP447, Sheet1!$B$5:$B$15, 1))</f>
        <v>2</v>
      </c>
      <c r="FQ497">
        <f>INDEX(Sheet1!$D$5:$D$15, MATCH(FQ447, Sheet1!$B$5:$B$15, 1))</f>
        <v>1</v>
      </c>
      <c r="FR497">
        <f>INDEX(Sheet1!$D$5:$D$15, MATCH(FR447, Sheet1!$B$5:$B$15, 1))</f>
        <v>1</v>
      </c>
      <c r="FS497">
        <f>INDEX(Sheet1!$D$5:$D$15, MATCH(FS447, Sheet1!$B$5:$B$15, 1))</f>
        <v>3</v>
      </c>
      <c r="FT497">
        <f>INDEX(Sheet1!$D$5:$D$15, MATCH(FT447, Sheet1!$B$5:$B$15, 1))</f>
        <v>0</v>
      </c>
      <c r="FU497">
        <f>INDEX(Sheet1!$D$5:$D$15, MATCH(FU447, Sheet1!$B$5:$B$15, 1))</f>
        <v>3</v>
      </c>
      <c r="FV497">
        <f>INDEX(Sheet1!$D$5:$D$15, MATCH(FV447, Sheet1!$B$5:$B$15, 1))</f>
        <v>2</v>
      </c>
      <c r="FW497">
        <f>INDEX(Sheet1!$D$5:$D$15, MATCH(FW447, Sheet1!$B$5:$B$15, 1))</f>
        <v>3</v>
      </c>
      <c r="FX497">
        <f>INDEX(Sheet1!$D$5:$D$15, MATCH(FX447, Sheet1!$B$5:$B$15, 1))</f>
        <v>2</v>
      </c>
      <c r="FY497">
        <f>INDEX(Sheet1!$D$5:$D$15, MATCH(FY447, Sheet1!$B$5:$B$15, 1))</f>
        <v>3</v>
      </c>
      <c r="FZ497">
        <f>INDEX(Sheet1!$D$5:$D$15, MATCH(FZ447, Sheet1!$B$5:$B$15, 1))</f>
        <v>0</v>
      </c>
      <c r="GA497">
        <f>INDEX(Sheet1!$D$5:$D$15, MATCH(GA447, Sheet1!$B$5:$B$15, 1))</f>
        <v>-1</v>
      </c>
      <c r="GB497">
        <f>INDEX(Sheet1!$D$5:$D$15, MATCH(GB447, Sheet1!$B$5:$B$15, 1))</f>
        <v>-1</v>
      </c>
      <c r="GC497">
        <f>INDEX(Sheet1!$D$5:$D$15, MATCH(GC447, Sheet1!$B$5:$B$15, 1))</f>
        <v>-1</v>
      </c>
      <c r="GD497">
        <f>INDEX(Sheet1!$D$5:$D$15, MATCH(GD447, Sheet1!$B$5:$B$15, 1))</f>
        <v>-1</v>
      </c>
      <c r="GE497">
        <f>INDEX(Sheet1!$D$5:$D$15, MATCH(GE447, Sheet1!$B$5:$B$15, 1))</f>
        <v>-1</v>
      </c>
      <c r="GF497">
        <f>INDEX(Sheet1!$D$5:$D$15, MATCH(GF447, Sheet1!$B$5:$B$15, 1))</f>
        <v>-2</v>
      </c>
      <c r="GG497">
        <f>INDEX(Sheet1!$D$5:$D$15, MATCH(GG447, Sheet1!$B$5:$B$15, 1))</f>
        <v>0</v>
      </c>
      <c r="GH497">
        <f>INDEX(Sheet1!$D$5:$D$15, MATCH(GH447, Sheet1!$B$5:$B$15, 1))</f>
        <v>0</v>
      </c>
      <c r="GI497">
        <f>INDEX(Sheet1!$D$5:$D$15, MATCH(GI447, Sheet1!$B$5:$B$15, 1))</f>
        <v>0</v>
      </c>
      <c r="GJ497">
        <f>INDEX(Sheet1!$D$5:$D$15, MATCH(GJ447, Sheet1!$B$5:$B$15, 1))</f>
        <v>0</v>
      </c>
      <c r="GK497">
        <f>INDEX(Sheet1!$D$5:$D$15, MATCH(GK447, Sheet1!$B$5:$B$15, 1))</f>
        <v>1</v>
      </c>
      <c r="GL497">
        <f>INDEX(Sheet1!$D$5:$D$15, MATCH(GL447, Sheet1!$B$5:$B$15, 1))</f>
        <v>2</v>
      </c>
      <c r="GM497">
        <f>INDEX(Sheet1!$D$5:$D$15, MATCH(GM447, Sheet1!$B$5:$B$15, 1))</f>
        <v>2</v>
      </c>
      <c r="GN497">
        <f>INDEX(Sheet1!$D$5:$D$15, MATCH(GN447, Sheet1!$B$5:$B$15, 1))</f>
        <v>1</v>
      </c>
      <c r="GO497">
        <f>INDEX(Sheet1!$D$5:$D$15, MATCH(GO447, Sheet1!$B$5:$B$15, 1))</f>
        <v>2</v>
      </c>
      <c r="GP497">
        <f>INDEX(Sheet1!$D$5:$D$15, MATCH(GP447, Sheet1!$B$5:$B$15, 1))</f>
        <v>1</v>
      </c>
      <c r="GQ497">
        <f>INDEX(Sheet1!$D$5:$D$15, MATCH(GQ447, Sheet1!$B$5:$B$15, 1))</f>
        <v>2</v>
      </c>
      <c r="GR497">
        <f>INDEX(Sheet1!$D$5:$D$15, MATCH(GR447, Sheet1!$B$5:$B$15, 1))</f>
        <v>1</v>
      </c>
      <c r="GS497">
        <f>INDEX(Sheet1!$D$5:$D$15, MATCH(GS447, Sheet1!$B$5:$B$15, 1))</f>
        <v>0</v>
      </c>
      <c r="GT497">
        <f>INDEX(Sheet1!$D$5:$D$15, MATCH(GT447, Sheet1!$B$5:$B$15, 1))</f>
        <v>0</v>
      </c>
      <c r="GU497">
        <f>INDEX(Sheet1!$D$5:$D$15, MATCH(GU447, Sheet1!$B$5:$B$15, 1))</f>
        <v>2</v>
      </c>
      <c r="GV497">
        <f>INDEX(Sheet1!$D$5:$D$15, MATCH(GV447, Sheet1!$B$5:$B$15, 1))</f>
        <v>1</v>
      </c>
      <c r="GW497">
        <f>INDEX(Sheet1!$D$5:$D$15, MATCH(GW447, Sheet1!$B$5:$B$15, 1))</f>
        <v>-1</v>
      </c>
      <c r="GX497">
        <f>INDEX(Sheet1!$D$5:$D$15, MATCH(GX447, Sheet1!$B$5:$B$15, 1))</f>
        <v>4</v>
      </c>
      <c r="GY497">
        <f>INDEX(Sheet1!$D$5:$D$15, MATCH(GY447, Sheet1!$B$5:$B$15, 1))</f>
        <v>1</v>
      </c>
      <c r="GZ497">
        <f>INDEX(Sheet1!$D$5:$D$15, MATCH(GZ447, Sheet1!$B$5:$B$15, 1))</f>
        <v>3</v>
      </c>
      <c r="HA497">
        <f>INDEX(Sheet1!$D$5:$D$15, MATCH(HA447, Sheet1!$B$5:$B$15, 1))</f>
        <v>2</v>
      </c>
      <c r="HB497">
        <f>INDEX(Sheet1!$D$5:$D$15, MATCH(HB447, Sheet1!$B$5:$B$15, 1))</f>
        <v>2</v>
      </c>
      <c r="HC497">
        <f>INDEX(Sheet1!$D$5:$D$15, MATCH(HC447, Sheet1!$B$5:$B$15, 1))</f>
        <v>3</v>
      </c>
      <c r="HD497">
        <f>INDEX(Sheet1!$D$5:$D$15, MATCH(HD447, Sheet1!$B$5:$B$15, 1))</f>
        <v>3</v>
      </c>
      <c r="HE497">
        <f>INDEX(Sheet1!$D$5:$D$15, MATCH(HE447, Sheet1!$B$5:$B$15, 1))</f>
        <v>4</v>
      </c>
      <c r="HF497">
        <f>INDEX(Sheet1!$D$5:$D$15, MATCH(HF447, Sheet1!$B$5:$B$15, 1))</f>
        <v>1</v>
      </c>
      <c r="HG497">
        <f>INDEX(Sheet1!$D$5:$D$15, MATCH(HG447, Sheet1!$B$5:$B$15, 1))</f>
        <v>2</v>
      </c>
      <c r="HH497">
        <f>INDEX(Sheet1!$D$5:$D$15, MATCH(HH447, Sheet1!$B$5:$B$15, 1))</f>
        <v>3</v>
      </c>
      <c r="HI497">
        <f>INDEX(Sheet1!$D$5:$D$15, MATCH(HI447, Sheet1!$B$5:$B$15, 1))</f>
        <v>3</v>
      </c>
      <c r="HJ497">
        <f>INDEX(Sheet1!$D$5:$D$15, MATCH(HJ447, Sheet1!$B$5:$B$15, 1))</f>
        <v>2</v>
      </c>
      <c r="HK497">
        <f>INDEX(Sheet1!$D$5:$D$15, MATCH(HK447, Sheet1!$B$5:$B$15, 1))</f>
        <v>1</v>
      </c>
      <c r="HL497">
        <f>INDEX(Sheet1!$D$5:$D$15, MATCH(HL447, Sheet1!$B$5:$B$15, 1))</f>
        <v>4</v>
      </c>
      <c r="HM497">
        <f>INDEX(Sheet1!$D$5:$D$15, MATCH(HM447, Sheet1!$B$5:$B$15, 1))</f>
        <v>4</v>
      </c>
      <c r="HN497">
        <f>INDEX(Sheet1!$D$5:$D$15, MATCH(HN447, Sheet1!$B$5:$B$15, 1))</f>
        <v>3</v>
      </c>
      <c r="HO497">
        <f>INDEX(Sheet1!$D$5:$D$15, MATCH(HO447, Sheet1!$B$5:$B$15, 1))</f>
        <v>2</v>
      </c>
      <c r="HP497">
        <f>INDEX(Sheet1!$D$5:$D$15, MATCH(HP447, Sheet1!$B$5:$B$15, 1))</f>
        <v>4</v>
      </c>
      <c r="HQ497">
        <f>INDEX(Sheet1!$D$5:$D$15, MATCH(HQ447, Sheet1!$B$5:$B$15, 1))</f>
        <v>3</v>
      </c>
      <c r="HR497">
        <f>INDEX(Sheet1!$D$5:$D$15, MATCH(HR447, Sheet1!$B$5:$B$15, 1))</f>
        <v>1</v>
      </c>
      <c r="HS497">
        <f>INDEX(Sheet1!$D$5:$D$15, MATCH(HS447, Sheet1!$B$5:$B$15, 1))</f>
        <v>2</v>
      </c>
      <c r="HT497">
        <f>INDEX(Sheet1!$D$5:$D$15, MATCH(HT447, Sheet1!$B$5:$B$15, 1))</f>
        <v>4</v>
      </c>
      <c r="HU497">
        <f>INDEX(Sheet1!$D$5:$D$15, MATCH(HU447, Sheet1!$B$5:$B$15, 1))</f>
        <v>4</v>
      </c>
      <c r="HV497">
        <f>INDEX(Sheet1!$D$5:$D$15, MATCH(HV447, Sheet1!$B$5:$B$15, 1))</f>
        <v>3</v>
      </c>
      <c r="HW497">
        <f>INDEX(Sheet1!$D$5:$D$15, MATCH(HW447, Sheet1!$B$5:$B$15, 1))</f>
        <v>4</v>
      </c>
      <c r="HX497">
        <f>INDEX(Sheet1!$D$5:$D$15, MATCH(HX447, Sheet1!$B$5:$B$15, 1))</f>
        <v>1</v>
      </c>
      <c r="HY497">
        <f>INDEX(Sheet1!$D$5:$D$15, MATCH(HY447, Sheet1!$B$5:$B$15, 1))</f>
        <v>0</v>
      </c>
      <c r="HZ497">
        <f>INDEX(Sheet1!$D$5:$D$15, MATCH(HZ447, Sheet1!$B$5:$B$15, 1))</f>
        <v>5</v>
      </c>
      <c r="IA497">
        <f>INDEX(Sheet1!$D$5:$D$15, MATCH(IA447, Sheet1!$B$5:$B$15, 1))</f>
        <v>5</v>
      </c>
      <c r="IB497">
        <f>INDEX(Sheet1!$D$5:$D$15, MATCH(IB447, Sheet1!$B$5:$B$15, 1))</f>
        <v>-4</v>
      </c>
      <c r="IC497">
        <f>INDEX(Sheet1!$D$5:$D$15, MATCH(IC447, Sheet1!$B$5:$B$15, 1))</f>
        <v>0</v>
      </c>
      <c r="ID497">
        <f>INDEX(Sheet1!$D$5:$D$15, MATCH(ID447, Sheet1!$B$5:$B$15, 1))</f>
        <v>5</v>
      </c>
      <c r="IE497">
        <f>INDEX(Sheet1!$D$5:$D$15, MATCH(IE447, Sheet1!$B$5:$B$15, 1))</f>
        <v>5</v>
      </c>
      <c r="IF497">
        <f>INDEX(Sheet1!$D$5:$D$15, MATCH(IF447, Sheet1!$B$5:$B$15, 1))</f>
        <v>1</v>
      </c>
      <c r="IG497">
        <f>INDEX(Sheet1!$D$5:$D$15, MATCH(IG447, Sheet1!$B$5:$B$15, 1))</f>
        <v>3</v>
      </c>
      <c r="IH497">
        <f>INDEX(Sheet1!$D$5:$D$15, MATCH(IH447, Sheet1!$B$5:$B$15, 1))</f>
        <v>1</v>
      </c>
      <c r="II497">
        <f>INDEX(Sheet1!$D$5:$D$15, MATCH(II447, Sheet1!$B$5:$B$15, 1))</f>
        <v>1</v>
      </c>
      <c r="IJ497">
        <f>INDEX(Sheet1!$D$5:$D$15, MATCH(IJ447, Sheet1!$B$5:$B$15, 1))</f>
        <v>1</v>
      </c>
      <c r="IK497">
        <f>INDEX(Sheet1!$D$5:$D$15, MATCH(IK447, Sheet1!$B$5:$B$15, 1))</f>
        <v>1</v>
      </c>
      <c r="IL497">
        <f>INDEX(Sheet1!$D$5:$D$15, MATCH(IL447, Sheet1!$B$5:$B$15, 1))</f>
        <v>1</v>
      </c>
      <c r="IM497">
        <f>INDEX(Sheet1!$D$5:$D$15, MATCH(IM447, Sheet1!$B$5:$B$15, 1))</f>
        <v>1</v>
      </c>
      <c r="IN497">
        <f>INDEX(Sheet1!$D$5:$D$15, MATCH(IN447, Sheet1!$B$5:$B$15, 1))</f>
        <v>1</v>
      </c>
      <c r="IO497">
        <f>INDEX(Sheet1!$D$5:$D$15, MATCH(IO447, Sheet1!$B$5:$B$15, 1))</f>
        <v>2</v>
      </c>
      <c r="IP497">
        <f>INDEX(Sheet1!$D$5:$D$15, MATCH(IP447, Sheet1!$B$5:$B$15, 1))</f>
        <v>1</v>
      </c>
      <c r="IQ497">
        <f>INDEX(Sheet1!$D$5:$D$15, MATCH(IQ447, Sheet1!$B$5:$B$15, 1))</f>
        <v>3</v>
      </c>
      <c r="IR497">
        <f>INDEX(Sheet1!$D$5:$D$15, MATCH(IR447, Sheet1!$B$5:$B$15, 1))</f>
        <v>1</v>
      </c>
      <c r="IS497">
        <f>INDEX(Sheet1!$D$5:$D$15, MATCH(IS447, Sheet1!$B$5:$B$15, 1))</f>
        <v>1</v>
      </c>
      <c r="IT497">
        <f>INDEX(Sheet1!$D$5:$D$15, MATCH(IT447, Sheet1!$B$5:$B$15, 1))</f>
        <v>4</v>
      </c>
      <c r="IU497">
        <f>INDEX(Sheet1!$D$5:$D$15, MATCH(IU447, Sheet1!$B$5:$B$15, 1))</f>
        <v>0</v>
      </c>
      <c r="IV497">
        <f>INDEX(Sheet1!$D$5:$D$15, MATCH(IV447, Sheet1!$B$5:$B$15, 1))</f>
        <v>3</v>
      </c>
      <c r="IW497">
        <f>INDEX(Sheet1!$D$5:$D$15, MATCH(IW447, Sheet1!$B$5:$B$15, 1))</f>
        <v>2</v>
      </c>
      <c r="IX497">
        <f>INDEX(Sheet1!$D$5:$D$15, MATCH(IX447, Sheet1!$B$5:$B$15, 1))</f>
        <v>3</v>
      </c>
      <c r="IY497">
        <f>INDEX(Sheet1!$D$5:$D$15, MATCH(IY447, Sheet1!$B$5:$B$15, 1))</f>
        <v>3</v>
      </c>
      <c r="IZ497">
        <f>INDEX(Sheet1!$D$5:$D$15, MATCH(IZ447, Sheet1!$B$5:$B$15, 1))</f>
        <v>5</v>
      </c>
      <c r="JA497">
        <f>INDEX(Sheet1!$D$5:$D$15, MATCH(JA447, Sheet1!$B$5:$B$15, 1))</f>
        <v>-5</v>
      </c>
      <c r="JB497">
        <f>INDEX(Sheet1!$D$5:$D$15, MATCH(JB447, Sheet1!$B$5:$B$15, 1))</f>
        <v>3</v>
      </c>
      <c r="JC497">
        <f>INDEX(Sheet1!$D$5:$D$15, MATCH(JC447, Sheet1!$B$5:$B$15, 1))</f>
        <v>2</v>
      </c>
      <c r="JD497">
        <f>INDEX(Sheet1!$D$5:$D$15, MATCH(JD447, Sheet1!$B$5:$B$15, 1))</f>
        <v>-2</v>
      </c>
      <c r="JE497">
        <f>INDEX(Sheet1!$D$5:$D$15, MATCH(JE447, Sheet1!$B$5:$B$15, 1))</f>
        <v>1</v>
      </c>
      <c r="JF497">
        <f>INDEX(Sheet1!$D$5:$D$15, MATCH(JF447, Sheet1!$B$5:$B$15, 1))</f>
        <v>1</v>
      </c>
      <c r="JG497">
        <f>INDEX(Sheet1!$D$5:$D$15, MATCH(JG447, Sheet1!$B$5:$B$15, 1))</f>
        <v>0</v>
      </c>
      <c r="JH497">
        <f>INDEX(Sheet1!$D$5:$D$15, MATCH(JH447, Sheet1!$B$5:$B$15, 1))</f>
        <v>0</v>
      </c>
      <c r="JI497">
        <f>INDEX(Sheet1!$D$5:$D$15, MATCH(JI447, Sheet1!$B$5:$B$15, 1))</f>
        <v>2</v>
      </c>
      <c r="JJ497">
        <f>INDEX(Sheet1!$D$5:$D$15, MATCH(JJ447, Sheet1!$B$5:$B$15, 1))</f>
        <v>2</v>
      </c>
      <c r="JK497">
        <f>INDEX(Sheet1!$D$5:$D$15, MATCH(JK447, Sheet1!$B$5:$B$15, 1))</f>
        <v>-1</v>
      </c>
      <c r="JL497">
        <f>INDEX(Sheet1!$D$5:$D$15, MATCH(JL447, Sheet1!$B$5:$B$15, 1))</f>
        <v>-1</v>
      </c>
      <c r="JM497">
        <f>INDEX(Sheet1!$D$5:$D$15, MATCH(JM447, Sheet1!$B$5:$B$15, 1))</f>
        <v>-1</v>
      </c>
      <c r="JN497">
        <f>INDEX(Sheet1!$D$5:$D$15, MATCH(JN447, Sheet1!$B$5:$B$15, 1))</f>
        <v>-1</v>
      </c>
      <c r="JO497">
        <f>INDEX(Sheet1!$D$5:$D$15, MATCH(JO447, Sheet1!$B$5:$B$15, 1))</f>
        <v>-2</v>
      </c>
      <c r="JP497">
        <f>INDEX(Sheet1!$D$5:$D$15, MATCH(JP447, Sheet1!$B$5:$B$15, 1))</f>
        <v>0</v>
      </c>
      <c r="JQ497">
        <f>INDEX(Sheet1!$D$5:$D$15, MATCH(JQ447, Sheet1!$B$5:$B$15, 1))</f>
        <v>5</v>
      </c>
      <c r="JR497">
        <f>INDEX(Sheet1!$D$5:$D$15, MATCH(JR447, Sheet1!$B$5:$B$15, 1))</f>
        <v>5</v>
      </c>
      <c r="JS497">
        <f>INDEX(Sheet1!$D$5:$D$15, MATCH(JS447, Sheet1!$B$5:$B$15, 1))</f>
        <v>5</v>
      </c>
      <c r="JT497">
        <f>INDEX(Sheet1!$D$5:$D$15, MATCH(JT447, Sheet1!$B$5:$B$15, 1))</f>
        <v>5</v>
      </c>
      <c r="JU497">
        <f>INDEX(Sheet1!$D$5:$D$15, MATCH(JU447, Sheet1!$B$5:$B$15, 1))</f>
        <v>4</v>
      </c>
      <c r="JV497">
        <f>INDEX(Sheet1!$D$5:$D$15, MATCH(JV447, Sheet1!$B$5:$B$15, 1))</f>
        <v>5</v>
      </c>
      <c r="JW497">
        <f>INDEX(Sheet1!$D$5:$D$15, MATCH(JW447, Sheet1!$B$5:$B$15, 1))</f>
        <v>1</v>
      </c>
      <c r="JX497">
        <f>INDEX(Sheet1!$D$5:$D$15, MATCH(JX447, Sheet1!$B$5:$B$15, 1))</f>
        <v>1</v>
      </c>
      <c r="JY497">
        <f>INDEX(Sheet1!$D$5:$D$15, MATCH(JY447, Sheet1!$B$5:$B$15, 1))</f>
        <v>1</v>
      </c>
      <c r="JZ497">
        <f>INDEX(Sheet1!$D$5:$D$15, MATCH(JZ447, Sheet1!$B$5:$B$15, 1))</f>
        <v>1</v>
      </c>
      <c r="KA497">
        <f>INDEX(Sheet1!$D$5:$D$15, MATCH(KA447, Sheet1!$B$5:$B$15, 1))</f>
        <v>1</v>
      </c>
      <c r="KB497">
        <f>INDEX(Sheet1!$D$5:$D$15, MATCH(KB447, Sheet1!$B$5:$B$15, 1))</f>
        <v>1</v>
      </c>
      <c r="KC497">
        <f>INDEX(Sheet1!$D$5:$D$15, MATCH(KC447, Sheet1!$B$5:$B$15, 1))</f>
        <v>1</v>
      </c>
      <c r="KD497">
        <f>INDEX(Sheet1!$D$5:$D$15, MATCH(KD447, Sheet1!$B$5:$B$15, 1))</f>
        <v>1</v>
      </c>
      <c r="KE497">
        <f>INDEX(Sheet1!$D$5:$D$15, MATCH(KE447, Sheet1!$B$5:$B$15, 1))</f>
        <v>1</v>
      </c>
      <c r="KF497">
        <f>INDEX(Sheet1!$D$5:$D$15, MATCH(KF447, Sheet1!$B$5:$B$15, 1))</f>
        <v>1</v>
      </c>
      <c r="KG497">
        <f>INDEX(Sheet1!$D$5:$D$15, MATCH(KG447, Sheet1!$B$5:$B$15, 1))</f>
        <v>2</v>
      </c>
      <c r="KH497">
        <f>INDEX(Sheet1!$D$5:$D$15, MATCH(KH447, Sheet1!$B$5:$B$15, 1))</f>
        <v>2</v>
      </c>
      <c r="KI497">
        <f>INDEX(Sheet1!$D$5:$D$15, MATCH(KI447, Sheet1!$B$5:$B$15, 1))</f>
        <v>1</v>
      </c>
      <c r="KJ497">
        <f>INDEX(Sheet1!$D$5:$D$15, MATCH(KJ447, Sheet1!$B$5:$B$15, 1))</f>
        <v>3</v>
      </c>
      <c r="KK497">
        <f>INDEX(Sheet1!$D$5:$D$15, MATCH(KK447, Sheet1!$B$5:$B$15, 1))</f>
        <v>2</v>
      </c>
      <c r="KL497">
        <f>INDEX(Sheet1!$D$5:$D$15, MATCH(KL447, Sheet1!$B$5:$B$15, 1))</f>
        <v>3</v>
      </c>
      <c r="KM497">
        <f>INDEX(Sheet1!$D$5:$D$15, MATCH(KM447, Sheet1!$B$5:$B$15, 1))</f>
        <v>1</v>
      </c>
      <c r="KN497">
        <f>INDEX(Sheet1!$D$5:$D$15, MATCH(KN447, Sheet1!$B$5:$B$15, 1))</f>
        <v>2</v>
      </c>
      <c r="KO497">
        <f>INDEX(Sheet1!$D$5:$D$15, MATCH(KO447, Sheet1!$B$5:$B$15, 1))</f>
        <v>1</v>
      </c>
      <c r="KP497">
        <f>INDEX(Sheet1!$D$5:$D$15, MATCH(KP447, Sheet1!$B$5:$B$15, 1))</f>
        <v>3</v>
      </c>
      <c r="KQ497">
        <f>INDEX(Sheet1!$D$5:$D$15, MATCH(KQ447, Sheet1!$B$5:$B$15, 1))</f>
        <v>2</v>
      </c>
      <c r="KR497">
        <f>INDEX(Sheet1!$D$5:$D$15, MATCH(KR447, Sheet1!$B$5:$B$15, 1))</f>
        <v>1</v>
      </c>
      <c r="KS497">
        <f>INDEX(Sheet1!$D$5:$D$15, MATCH(KS447, Sheet1!$B$5:$B$15, 1))</f>
        <v>1</v>
      </c>
      <c r="KT497">
        <f>INDEX(Sheet1!$D$5:$D$15, MATCH(KT447, Sheet1!$B$5:$B$15, 1))</f>
        <v>4</v>
      </c>
      <c r="KU497">
        <f>INDEX(Sheet1!$D$5:$D$15, MATCH(KU447, Sheet1!$B$5:$B$15, 1))</f>
        <v>1</v>
      </c>
      <c r="KV497">
        <f>INDEX(Sheet1!$D$5:$D$15, MATCH(KV447, Sheet1!$B$5:$B$15, 1))</f>
        <v>2</v>
      </c>
      <c r="KW497">
        <f>INDEX(Sheet1!$D$5:$D$15, MATCH(KW447, Sheet1!$B$5:$B$15, 1))</f>
        <v>3</v>
      </c>
      <c r="KX497">
        <f>INDEX(Sheet1!$D$5:$D$15, MATCH(KX447, Sheet1!$B$5:$B$15, 1))</f>
        <v>0</v>
      </c>
      <c r="KY497">
        <f>INDEX(Sheet1!$D$5:$D$15, MATCH(KY447, Sheet1!$B$5:$B$15, 1))</f>
        <v>0</v>
      </c>
      <c r="KZ497">
        <f>INDEX(Sheet1!$D$5:$D$15, MATCH(KZ447, Sheet1!$B$5:$B$15, 1))</f>
        <v>-2</v>
      </c>
      <c r="LA497">
        <f>INDEX(Sheet1!$D$5:$D$15, MATCH(LA447, Sheet1!$B$5:$B$15, 1))</f>
        <v>1</v>
      </c>
      <c r="LB497">
        <f>INDEX(Sheet1!$D$5:$D$15, MATCH(LB447, Sheet1!$B$5:$B$15, 1))</f>
        <v>1</v>
      </c>
      <c r="LC497">
        <f>INDEX(Sheet1!$D$5:$D$15, MATCH(LC447, Sheet1!$B$5:$B$15, 1))</f>
        <v>1</v>
      </c>
      <c r="LD497">
        <f>INDEX(Sheet1!$D$5:$D$15, MATCH(LD447, Sheet1!$B$5:$B$15, 1))</f>
        <v>0</v>
      </c>
      <c r="LE497">
        <f>INDEX(Sheet1!$D$5:$D$15, MATCH(LE447, Sheet1!$B$5:$B$15, 1))</f>
        <v>1</v>
      </c>
      <c r="LF497">
        <f>INDEX(Sheet1!$D$5:$D$15, MATCH(LF447, Sheet1!$B$5:$B$15, 1))</f>
        <v>0</v>
      </c>
      <c r="LG497">
        <f>INDEX(Sheet1!$D$5:$D$15, MATCH(LG447, Sheet1!$B$5:$B$15, 1))</f>
        <v>-1</v>
      </c>
      <c r="LH497">
        <f>INDEX(Sheet1!$D$5:$D$15, MATCH(LH447, Sheet1!$B$5:$B$15, 1))</f>
        <v>3</v>
      </c>
      <c r="LI497">
        <f>INDEX(Sheet1!$D$5:$D$15, MATCH(LI447, Sheet1!$B$5:$B$15, 1))</f>
        <v>3</v>
      </c>
      <c r="LJ497">
        <f>INDEX(Sheet1!$D$5:$D$15, MATCH(LJ447, Sheet1!$B$5:$B$15, 1))</f>
        <v>3</v>
      </c>
      <c r="LK497">
        <f>INDEX(Sheet1!$D$5:$D$15, MATCH(LK447, Sheet1!$B$5:$B$15, 1))</f>
        <v>2</v>
      </c>
      <c r="LL497">
        <f>INDEX(Sheet1!$D$5:$D$15, MATCH(LL447, Sheet1!$B$5:$B$15, 1))</f>
        <v>2</v>
      </c>
      <c r="LM497">
        <f>INDEX(Sheet1!$D$5:$D$15, MATCH(LM447, Sheet1!$B$5:$B$15, 1))</f>
        <v>4</v>
      </c>
      <c r="LN497">
        <f>INDEX(Sheet1!$D$5:$D$15, MATCH(LN447, Sheet1!$B$5:$B$15, 1))</f>
        <v>2</v>
      </c>
      <c r="LO497">
        <f>INDEX(Sheet1!$D$5:$D$15, MATCH(LO447, Sheet1!$B$5:$B$15, 1))</f>
        <v>2</v>
      </c>
      <c r="LP497">
        <f>INDEX(Sheet1!$D$5:$D$15, MATCH(LP447, Sheet1!$B$5:$B$15, 1))</f>
        <v>1</v>
      </c>
      <c r="LQ497">
        <f>INDEX(Sheet1!$D$5:$D$15, MATCH(LQ447, Sheet1!$B$5:$B$15, 1))</f>
        <v>3</v>
      </c>
      <c r="LR497">
        <f>INDEX(Sheet1!$D$5:$D$15, MATCH(LR447, Sheet1!$B$5:$B$15, 1))</f>
        <v>4</v>
      </c>
      <c r="LS497">
        <f>INDEX(Sheet1!$D$5:$D$15, MATCH(LS447, Sheet1!$B$5:$B$15, 1))</f>
        <v>3</v>
      </c>
      <c r="LT497">
        <f>INDEX(Sheet1!$D$5:$D$15, MATCH(LT447, Sheet1!$B$5:$B$15, 1))</f>
        <v>2</v>
      </c>
      <c r="LU497">
        <f>INDEX(Sheet1!$D$5:$D$15, MATCH(LU447, Sheet1!$B$5:$B$15, 1))</f>
        <v>5</v>
      </c>
      <c r="LV497">
        <f>INDEX(Sheet1!$D$5:$D$15, MATCH(LV447, Sheet1!$B$5:$B$15, 1))</f>
        <v>5</v>
      </c>
      <c r="LW497">
        <f>INDEX(Sheet1!$D$5:$D$15, MATCH(LW447, Sheet1!$B$5:$B$15, 1))</f>
        <v>4</v>
      </c>
      <c r="LX497">
        <f>INDEX(Sheet1!$D$5:$D$15, MATCH(LX447, Sheet1!$B$5:$B$15, 1))</f>
        <v>2</v>
      </c>
      <c r="LY497">
        <f>INDEX(Sheet1!$D$5:$D$15, MATCH(LY447, Sheet1!$B$5:$B$15, 1))</f>
        <v>3</v>
      </c>
      <c r="LZ497">
        <f>INDEX(Sheet1!$D$5:$D$15, MATCH(LZ447, Sheet1!$B$5:$B$15, 1))</f>
        <v>5</v>
      </c>
      <c r="MA497">
        <f>INDEX(Sheet1!$D$5:$D$15, MATCH(MA447, Sheet1!$B$5:$B$15, 1))</f>
        <v>4</v>
      </c>
      <c r="MB497">
        <f>INDEX(Sheet1!$D$5:$D$15, MATCH(MB447, Sheet1!$B$5:$B$15, 1))</f>
        <v>1</v>
      </c>
      <c r="MC497">
        <f>INDEX(Sheet1!$D$5:$D$15, MATCH(MC447, Sheet1!$B$5:$B$15, 1))</f>
        <v>4</v>
      </c>
      <c r="MD497">
        <f>INDEX(Sheet1!$D$5:$D$15, MATCH(MD447, Sheet1!$B$5:$B$15, 1))</f>
        <v>4</v>
      </c>
      <c r="ME497">
        <f>INDEX(Sheet1!$D$5:$D$15, MATCH(ME447, Sheet1!$B$5:$B$15, 1))</f>
        <v>1</v>
      </c>
      <c r="MF497">
        <f>INDEX(Sheet1!$D$5:$D$15, MATCH(MF447, Sheet1!$B$5:$B$15, 1))</f>
        <v>2</v>
      </c>
      <c r="MG497">
        <f>INDEX(Sheet1!$D$5:$D$15, MATCH(MG447, Sheet1!$B$5:$B$15, 1))</f>
        <v>2</v>
      </c>
      <c r="MH497">
        <f>INDEX(Sheet1!$D$5:$D$15, MATCH(MH447, Sheet1!$B$5:$B$15, 1))</f>
        <v>1</v>
      </c>
      <c r="MI497">
        <f>INDEX(Sheet1!$D$5:$D$15, MATCH(MI447, Sheet1!$B$5:$B$15, 1))</f>
        <v>1</v>
      </c>
      <c r="MJ497">
        <f>INDEX(Sheet1!$D$5:$D$15, MATCH(MJ447, Sheet1!$B$5:$B$15, 1))</f>
        <v>2</v>
      </c>
      <c r="MK497">
        <f>INDEX(Sheet1!$D$5:$D$15, MATCH(MK447, Sheet1!$B$5:$B$15, 1))</f>
        <v>0</v>
      </c>
      <c r="ML497">
        <f>INDEX(Sheet1!$D$5:$D$15, MATCH(ML447, Sheet1!$B$5:$B$15, 1))</f>
        <v>2</v>
      </c>
      <c r="MM497">
        <f>INDEX(Sheet1!$D$5:$D$15, MATCH(MM447, Sheet1!$B$5:$B$15, 1))</f>
        <v>2</v>
      </c>
      <c r="MN497">
        <f>INDEX(Sheet1!$D$5:$D$15, MATCH(MN447, Sheet1!$B$5:$B$15, 1))</f>
        <v>1</v>
      </c>
      <c r="MO497">
        <f>INDEX(Sheet1!$D$5:$D$15, MATCH(MO447, Sheet1!$B$5:$B$15, 1))</f>
        <v>1</v>
      </c>
      <c r="MP497">
        <f>INDEX(Sheet1!$D$5:$D$15, MATCH(MP447, Sheet1!$B$5:$B$15, 1))</f>
        <v>2</v>
      </c>
      <c r="MQ497">
        <f>INDEX(Sheet1!$D$5:$D$15, MATCH(MQ447, Sheet1!$B$5:$B$15, 1))</f>
        <v>1</v>
      </c>
      <c r="MR497">
        <f>INDEX(Sheet1!$D$5:$D$15, MATCH(MR447, Sheet1!$B$5:$B$15, 1))</f>
        <v>1</v>
      </c>
      <c r="MS497">
        <f>INDEX(Sheet1!$D$5:$D$15, MATCH(MS447, Sheet1!$B$5:$B$15, 1))</f>
        <v>2</v>
      </c>
      <c r="MT497">
        <f>INDEX(Sheet1!$D$5:$D$15, MATCH(MT447, Sheet1!$B$5:$B$15, 1))</f>
        <v>2</v>
      </c>
      <c r="MU497">
        <f>INDEX(Sheet1!$D$5:$D$15, MATCH(MU447, Sheet1!$B$5:$B$15, 1))</f>
        <v>3</v>
      </c>
      <c r="MV497">
        <f>INDEX(Sheet1!$D$5:$D$15, MATCH(MV447, Sheet1!$B$5:$B$15, 1))</f>
        <v>5</v>
      </c>
      <c r="MW497">
        <f>INDEX(Sheet1!$D$5:$D$15, MATCH(MW447, Sheet1!$B$5:$B$15, 1))</f>
        <v>5</v>
      </c>
      <c r="MX497">
        <f>INDEX(Sheet1!$D$5:$D$15, MATCH(MX447, Sheet1!$B$5:$B$15, 1))</f>
        <v>5</v>
      </c>
      <c r="MY497">
        <f>INDEX(Sheet1!$D$5:$D$15, MATCH(MY447, Sheet1!$B$5:$B$15, 1))</f>
        <v>2</v>
      </c>
      <c r="MZ497">
        <f>INDEX(Sheet1!$D$5:$D$15, MATCH(MZ447, Sheet1!$B$5:$B$15, 1))</f>
        <v>3</v>
      </c>
      <c r="NA497">
        <f>INDEX(Sheet1!$D$5:$D$15, MATCH(NA447, Sheet1!$B$5:$B$15, 1))</f>
        <v>5</v>
      </c>
      <c r="NB497">
        <f>INDEX(Sheet1!$D$5:$D$15, MATCH(NB447, Sheet1!$B$5:$B$15, 1))</f>
        <v>4</v>
      </c>
      <c r="NC497">
        <f>INDEX(Sheet1!$D$5:$D$15, MATCH(NC447, Sheet1!$B$5:$B$15, 1))</f>
        <v>-1</v>
      </c>
      <c r="ND497">
        <f>INDEX(Sheet1!$D$5:$D$15, MATCH(ND447, Sheet1!$B$5:$B$15, 1))</f>
        <v>1</v>
      </c>
      <c r="NE497">
        <f>INDEX(Sheet1!$D$5:$D$15, MATCH(NE447, Sheet1!$B$5:$B$15, 1))</f>
        <v>0</v>
      </c>
      <c r="NF497">
        <f>INDEX(Sheet1!$D$5:$D$15, MATCH(NF447, Sheet1!$B$5:$B$15, 1))</f>
        <v>0</v>
      </c>
      <c r="NG497">
        <f>INDEX(Sheet1!$D$5:$D$15, MATCH(NG447, Sheet1!$B$5:$B$15, 1))</f>
        <v>5</v>
      </c>
      <c r="NH497">
        <f>INDEX(Sheet1!$D$5:$D$15, MATCH(NH447, Sheet1!$B$5:$B$15, 1))</f>
        <v>0</v>
      </c>
      <c r="NI497">
        <f>INDEX(Sheet1!$D$5:$D$15, MATCH(NI447, Sheet1!$B$5:$B$15, 1))</f>
        <v>0</v>
      </c>
      <c r="NJ497">
        <f>INDEX(Sheet1!$D$5:$D$15, MATCH(NJ447, Sheet1!$B$5:$B$15, 1))</f>
        <v>4</v>
      </c>
      <c r="NK497">
        <f>INDEX(Sheet1!$D$5:$D$15, MATCH(NK447, Sheet1!$B$5:$B$15, 1))</f>
        <v>5</v>
      </c>
      <c r="NL497">
        <f>INDEX(Sheet1!$D$5:$D$15, MATCH(NL447, Sheet1!$B$5:$B$15, 1))</f>
        <v>-2</v>
      </c>
      <c r="NM497">
        <f>INDEX(Sheet1!$D$5:$D$15, MATCH(NM447, Sheet1!$B$5:$B$15, 1))</f>
        <v>4</v>
      </c>
      <c r="NN497">
        <f>INDEX(Sheet1!$D$5:$D$15, MATCH(NN447, Sheet1!$B$5:$B$15, 1))</f>
        <v>4</v>
      </c>
      <c r="NO497">
        <f>INDEX(Sheet1!$D$5:$D$15, MATCH(NO447, Sheet1!$B$5:$B$15, 1))</f>
        <v>5</v>
      </c>
      <c r="NP497">
        <f>INDEX(Sheet1!$D$5:$D$15, MATCH(NP447, Sheet1!$B$5:$B$15, 1))</f>
        <v>3</v>
      </c>
      <c r="NQ497">
        <f>INDEX(Sheet1!$D$5:$D$15, MATCH(NQ447, Sheet1!$B$5:$B$15, 1))</f>
        <v>2</v>
      </c>
      <c r="NR497">
        <f>INDEX(Sheet1!$D$5:$D$15, MATCH(NR447, Sheet1!$B$5:$B$15, 1))</f>
        <v>2</v>
      </c>
      <c r="NS497">
        <f>INDEX(Sheet1!$D$5:$D$15, MATCH(NS447, Sheet1!$B$5:$B$15, 1))</f>
        <v>3</v>
      </c>
      <c r="NT497">
        <f>INDEX(Sheet1!$D$5:$D$15, MATCH(NT447, Sheet1!$B$5:$B$15, 1))</f>
        <v>2</v>
      </c>
      <c r="NU497">
        <f>INDEX(Sheet1!$D$5:$D$15, MATCH(NU447, Sheet1!$B$5:$B$15, 1))</f>
        <v>2</v>
      </c>
      <c r="NV497">
        <f>INDEX(Sheet1!$D$5:$D$15, MATCH(NV447, Sheet1!$B$5:$B$15, 1))</f>
        <v>3</v>
      </c>
      <c r="NW497">
        <f>INDEX(Sheet1!$D$5:$D$15, MATCH(NW447, Sheet1!$B$5:$B$15, 1))</f>
        <v>2</v>
      </c>
      <c r="NX497">
        <f>INDEX(Sheet1!$D$5:$D$15, MATCH(NX447, Sheet1!$B$5:$B$15, 1))</f>
        <v>1</v>
      </c>
      <c r="NY497">
        <f>INDEX(Sheet1!$D$5:$D$15, MATCH(NY447, Sheet1!$B$5:$B$15, 1))</f>
        <v>3</v>
      </c>
      <c r="NZ497">
        <f>INDEX(Sheet1!$D$5:$D$15, MATCH(NZ447, Sheet1!$B$5:$B$15, 1))</f>
        <v>2</v>
      </c>
      <c r="OA497">
        <f>INDEX(Sheet1!$D$5:$D$15, MATCH(OA447, Sheet1!$B$5:$B$15, 1))</f>
        <v>3</v>
      </c>
      <c r="OB497">
        <f>INDEX(Sheet1!$D$5:$D$15, MATCH(OB447, Sheet1!$B$5:$B$15, 1))</f>
        <v>2</v>
      </c>
    </row>
    <row r="499" spans="1:392" x14ac:dyDescent="0.35">
      <c r="A499" s="9" t="s">
        <v>417</v>
      </c>
    </row>
    <row r="500" spans="1:392" x14ac:dyDescent="0.35">
      <c r="A500" t="str">
        <f>B501</f>
        <v>NEM</v>
      </c>
      <c r="B500" t="s">
        <v>392</v>
      </c>
      <c r="C500" t="s">
        <v>1</v>
      </c>
      <c r="D500" t="s">
        <v>2</v>
      </c>
      <c r="E500" t="s">
        <v>3</v>
      </c>
      <c r="F500" t="s">
        <v>4</v>
      </c>
      <c r="G500" t="s">
        <v>5</v>
      </c>
      <c r="H500" t="s">
        <v>6</v>
      </c>
      <c r="I500" t="s">
        <v>7</v>
      </c>
      <c r="J500" t="s">
        <v>8</v>
      </c>
      <c r="K500" t="s">
        <v>9</v>
      </c>
      <c r="L500" t="s">
        <v>10</v>
      </c>
      <c r="M500" t="s">
        <v>11</v>
      </c>
      <c r="N500" t="s">
        <v>12</v>
      </c>
      <c r="O500" t="s">
        <v>13</v>
      </c>
      <c r="P500" t="s">
        <v>14</v>
      </c>
      <c r="Q500" t="s">
        <v>15</v>
      </c>
      <c r="R500" t="s">
        <v>16</v>
      </c>
      <c r="S500" t="s">
        <v>17</v>
      </c>
      <c r="T500" t="s">
        <v>18</v>
      </c>
      <c r="U500" t="s">
        <v>19</v>
      </c>
      <c r="V500" t="s">
        <v>20</v>
      </c>
      <c r="W500" t="s">
        <v>21</v>
      </c>
      <c r="X500" t="s">
        <v>22</v>
      </c>
      <c r="Y500" t="s">
        <v>23</v>
      </c>
      <c r="Z500" t="s">
        <v>24</v>
      </c>
      <c r="AA500" t="s">
        <v>25</v>
      </c>
      <c r="AB500" t="s">
        <v>26</v>
      </c>
      <c r="AC500" t="s">
        <v>412</v>
      </c>
      <c r="AD500" t="s">
        <v>28</v>
      </c>
      <c r="AE500" t="s">
        <v>29</v>
      </c>
      <c r="AF500" t="s">
        <v>30</v>
      </c>
      <c r="AG500" t="s">
        <v>31</v>
      </c>
      <c r="AH500" t="s">
        <v>32</v>
      </c>
      <c r="AI500" t="s">
        <v>33</v>
      </c>
      <c r="AJ500" t="s">
        <v>34</v>
      </c>
      <c r="AK500" t="s">
        <v>35</v>
      </c>
      <c r="AL500" t="s">
        <v>36</v>
      </c>
      <c r="AM500" t="s">
        <v>37</v>
      </c>
      <c r="AN500" t="s">
        <v>38</v>
      </c>
      <c r="AO500" t="s">
        <v>39</v>
      </c>
      <c r="AP500" t="s">
        <v>40</v>
      </c>
      <c r="AQ500" t="s">
        <v>41</v>
      </c>
      <c r="AR500" t="s">
        <v>42</v>
      </c>
      <c r="AS500" t="s">
        <v>43</v>
      </c>
      <c r="AT500" t="s">
        <v>44</v>
      </c>
      <c r="AU500" t="s">
        <v>45</v>
      </c>
      <c r="AV500" t="s">
        <v>46</v>
      </c>
      <c r="AW500" t="s">
        <v>47</v>
      </c>
      <c r="AX500" t="s">
        <v>48</v>
      </c>
      <c r="AY500" t="s">
        <v>49</v>
      </c>
      <c r="AZ500" t="s">
        <v>50</v>
      </c>
      <c r="BA500" t="s">
        <v>51</v>
      </c>
      <c r="BB500" t="s">
        <v>52</v>
      </c>
      <c r="BC500" t="s">
        <v>53</v>
      </c>
      <c r="BD500" t="s">
        <v>54</v>
      </c>
      <c r="BE500" t="s">
        <v>55</v>
      </c>
      <c r="BF500" t="s">
        <v>56</v>
      </c>
      <c r="BG500" t="s">
        <v>57</v>
      </c>
      <c r="BH500" t="s">
        <v>58</v>
      </c>
      <c r="BI500" t="s">
        <v>59</v>
      </c>
      <c r="BJ500" t="s">
        <v>60</v>
      </c>
      <c r="BK500" t="s">
        <v>61</v>
      </c>
      <c r="BL500" t="s">
        <v>62</v>
      </c>
      <c r="BM500" t="s">
        <v>63</v>
      </c>
      <c r="BN500" t="s">
        <v>64</v>
      </c>
      <c r="BO500" t="s">
        <v>65</v>
      </c>
      <c r="BP500" t="s">
        <v>66</v>
      </c>
      <c r="BQ500" t="s">
        <v>67</v>
      </c>
      <c r="BR500" t="s">
        <v>68</v>
      </c>
      <c r="BS500" t="s">
        <v>69</v>
      </c>
      <c r="BT500" t="s">
        <v>70</v>
      </c>
      <c r="BU500" t="s">
        <v>71</v>
      </c>
      <c r="BV500" t="s">
        <v>72</v>
      </c>
      <c r="BW500" t="s">
        <v>73</v>
      </c>
      <c r="BX500" t="s">
        <v>74</v>
      </c>
      <c r="BY500" t="s">
        <v>75</v>
      </c>
      <c r="BZ500" t="s">
        <v>76</v>
      </c>
      <c r="CA500" t="s">
        <v>77</v>
      </c>
      <c r="CB500" t="s">
        <v>78</v>
      </c>
      <c r="CC500" t="s">
        <v>79</v>
      </c>
      <c r="CD500" t="s">
        <v>80</v>
      </c>
      <c r="CE500" t="s">
        <v>81</v>
      </c>
      <c r="CF500" t="s">
        <v>82</v>
      </c>
      <c r="CG500" t="s">
        <v>83</v>
      </c>
      <c r="CH500" t="s">
        <v>84</v>
      </c>
      <c r="CI500" t="s">
        <v>85</v>
      </c>
      <c r="CJ500" t="s">
        <v>86</v>
      </c>
      <c r="CK500" t="s">
        <v>87</v>
      </c>
      <c r="CL500" t="s">
        <v>88</v>
      </c>
      <c r="CM500" t="s">
        <v>89</v>
      </c>
      <c r="CN500" t="s">
        <v>90</v>
      </c>
      <c r="CO500" t="s">
        <v>91</v>
      </c>
      <c r="CP500" t="s">
        <v>92</v>
      </c>
      <c r="CQ500" t="s">
        <v>93</v>
      </c>
      <c r="CR500" t="s">
        <v>94</v>
      </c>
      <c r="CS500" t="s">
        <v>95</v>
      </c>
      <c r="CT500" t="s">
        <v>96</v>
      </c>
      <c r="CU500" t="s">
        <v>97</v>
      </c>
      <c r="CV500" t="s">
        <v>98</v>
      </c>
      <c r="CW500" t="s">
        <v>99</v>
      </c>
      <c r="CX500" t="s">
        <v>100</v>
      </c>
      <c r="CY500" t="s">
        <v>101</v>
      </c>
      <c r="CZ500" t="s">
        <v>102</v>
      </c>
      <c r="DA500" t="s">
        <v>103</v>
      </c>
      <c r="DB500" t="s">
        <v>104</v>
      </c>
      <c r="DC500" t="s">
        <v>105</v>
      </c>
      <c r="DD500" t="s">
        <v>106</v>
      </c>
      <c r="DE500" t="s">
        <v>107</v>
      </c>
      <c r="DF500" t="s">
        <v>108</v>
      </c>
      <c r="DG500" t="s">
        <v>109</v>
      </c>
      <c r="DH500" t="s">
        <v>110</v>
      </c>
      <c r="DI500" t="s">
        <v>111</v>
      </c>
      <c r="DJ500" t="s">
        <v>112</v>
      </c>
      <c r="DK500" t="s">
        <v>113</v>
      </c>
      <c r="DL500" t="s">
        <v>114</v>
      </c>
      <c r="DM500" t="s">
        <v>115</v>
      </c>
      <c r="DN500" t="s">
        <v>116</v>
      </c>
      <c r="DO500" t="s">
        <v>117</v>
      </c>
      <c r="DP500" t="s">
        <v>118</v>
      </c>
      <c r="DQ500" t="s">
        <v>119</v>
      </c>
      <c r="DR500" t="s">
        <v>120</v>
      </c>
      <c r="DS500" t="s">
        <v>121</v>
      </c>
      <c r="DT500" t="s">
        <v>122</v>
      </c>
      <c r="DU500" t="s">
        <v>123</v>
      </c>
      <c r="DV500" t="s">
        <v>124</v>
      </c>
      <c r="DW500" t="s">
        <v>125</v>
      </c>
      <c r="DX500" t="s">
        <v>126</v>
      </c>
      <c r="DY500" t="s">
        <v>127</v>
      </c>
      <c r="DZ500" t="s">
        <v>128</v>
      </c>
      <c r="EA500" t="s">
        <v>129</v>
      </c>
      <c r="EB500" t="s">
        <v>130</v>
      </c>
      <c r="EC500" t="s">
        <v>131</v>
      </c>
      <c r="ED500" t="s">
        <v>132</v>
      </c>
      <c r="EE500" t="s">
        <v>133</v>
      </c>
      <c r="EF500" t="s">
        <v>134</v>
      </c>
      <c r="EG500" t="s">
        <v>135</v>
      </c>
      <c r="EH500" t="s">
        <v>136</v>
      </c>
      <c r="EI500" t="s">
        <v>137</v>
      </c>
      <c r="EJ500" t="s">
        <v>138</v>
      </c>
      <c r="EK500" t="s">
        <v>139</v>
      </c>
      <c r="EL500" t="s">
        <v>140</v>
      </c>
      <c r="EM500" t="s">
        <v>141</v>
      </c>
      <c r="EN500" t="s">
        <v>142</v>
      </c>
      <c r="EO500" t="s">
        <v>143</v>
      </c>
      <c r="EP500" t="s">
        <v>144</v>
      </c>
      <c r="EQ500" t="s">
        <v>145</v>
      </c>
      <c r="ER500" t="s">
        <v>146</v>
      </c>
      <c r="ES500" t="s">
        <v>147</v>
      </c>
      <c r="ET500" t="s">
        <v>148</v>
      </c>
      <c r="EU500" t="s">
        <v>149</v>
      </c>
      <c r="EV500" t="s">
        <v>150</v>
      </c>
      <c r="EW500" t="s">
        <v>151</v>
      </c>
      <c r="EX500" t="s">
        <v>152</v>
      </c>
      <c r="EY500" t="s">
        <v>153</v>
      </c>
      <c r="EZ500" t="s">
        <v>154</v>
      </c>
      <c r="FA500" t="s">
        <v>155</v>
      </c>
      <c r="FB500" t="s">
        <v>156</v>
      </c>
      <c r="FC500" t="s">
        <v>157</v>
      </c>
      <c r="FD500" t="s">
        <v>158</v>
      </c>
      <c r="FE500" t="s">
        <v>159</v>
      </c>
      <c r="FF500" t="s">
        <v>160</v>
      </c>
      <c r="FG500" s="7" t="s">
        <v>161</v>
      </c>
      <c r="FH500" t="s">
        <v>162</v>
      </c>
      <c r="FI500" t="s">
        <v>163</v>
      </c>
      <c r="FJ500" t="s">
        <v>164</v>
      </c>
      <c r="FK500" t="s">
        <v>165</v>
      </c>
      <c r="FL500" t="s">
        <v>166</v>
      </c>
      <c r="FM500" t="s">
        <v>167</v>
      </c>
      <c r="FN500" t="s">
        <v>168</v>
      </c>
      <c r="FO500" t="s">
        <v>169</v>
      </c>
      <c r="FP500" t="s">
        <v>170</v>
      </c>
      <c r="FQ500" t="s">
        <v>171</v>
      </c>
      <c r="FR500" t="s">
        <v>172</v>
      </c>
      <c r="FS500" t="s">
        <v>173</v>
      </c>
      <c r="FT500" t="s">
        <v>174</v>
      </c>
      <c r="FU500" t="s">
        <v>175</v>
      </c>
      <c r="FV500" t="s">
        <v>176</v>
      </c>
      <c r="FW500" t="s">
        <v>177</v>
      </c>
      <c r="FX500" t="s">
        <v>178</v>
      </c>
      <c r="FY500" t="s">
        <v>179</v>
      </c>
      <c r="FZ500" t="s">
        <v>180</v>
      </c>
      <c r="GA500" t="s">
        <v>181</v>
      </c>
      <c r="GB500" t="s">
        <v>182</v>
      </c>
      <c r="GC500" t="s">
        <v>183</v>
      </c>
      <c r="GD500" t="s">
        <v>184</v>
      </c>
      <c r="GE500" t="s">
        <v>185</v>
      </c>
      <c r="GF500" t="s">
        <v>186</v>
      </c>
      <c r="GG500" t="s">
        <v>187</v>
      </c>
      <c r="GH500" t="s">
        <v>188</v>
      </c>
      <c r="GI500" t="s">
        <v>189</v>
      </c>
      <c r="GJ500" t="s">
        <v>190</v>
      </c>
      <c r="GK500" t="s">
        <v>191</v>
      </c>
      <c r="GL500" t="s">
        <v>192</v>
      </c>
      <c r="GM500" t="s">
        <v>193</v>
      </c>
      <c r="GN500" t="s">
        <v>194</v>
      </c>
      <c r="GO500" t="s">
        <v>195</v>
      </c>
      <c r="GP500" t="s">
        <v>196</v>
      </c>
      <c r="GQ500" t="s">
        <v>197</v>
      </c>
      <c r="GR500" t="s">
        <v>198</v>
      </c>
      <c r="GS500" t="s">
        <v>199</v>
      </c>
      <c r="GT500" t="s">
        <v>200</v>
      </c>
      <c r="GU500" t="s">
        <v>201</v>
      </c>
      <c r="GV500" t="s">
        <v>202</v>
      </c>
      <c r="GW500" t="s">
        <v>203</v>
      </c>
      <c r="GX500" t="s">
        <v>204</v>
      </c>
      <c r="GY500" t="s">
        <v>205</v>
      </c>
      <c r="GZ500" t="s">
        <v>206</v>
      </c>
      <c r="HA500" t="s">
        <v>207</v>
      </c>
      <c r="HB500" t="s">
        <v>208</v>
      </c>
      <c r="HC500" t="s">
        <v>209</v>
      </c>
      <c r="HD500" t="s">
        <v>210</v>
      </c>
      <c r="HE500" t="s">
        <v>211</v>
      </c>
      <c r="HF500" t="s">
        <v>212</v>
      </c>
      <c r="HG500" t="s">
        <v>213</v>
      </c>
      <c r="HH500" t="s">
        <v>214</v>
      </c>
      <c r="HI500" t="s">
        <v>215</v>
      </c>
      <c r="HJ500" t="s">
        <v>216</v>
      </c>
      <c r="HK500" t="s">
        <v>217</v>
      </c>
      <c r="HL500" t="s">
        <v>218</v>
      </c>
      <c r="HM500" t="s">
        <v>219</v>
      </c>
      <c r="HN500" t="s">
        <v>220</v>
      </c>
      <c r="HO500" t="s">
        <v>221</v>
      </c>
      <c r="HP500" t="s">
        <v>222</v>
      </c>
      <c r="HQ500" t="s">
        <v>223</v>
      </c>
      <c r="HR500" t="s">
        <v>224</v>
      </c>
      <c r="HS500" t="s">
        <v>225</v>
      </c>
      <c r="HT500" t="s">
        <v>226</v>
      </c>
      <c r="HU500" t="s">
        <v>227</v>
      </c>
      <c r="HV500" t="s">
        <v>228</v>
      </c>
      <c r="HW500" t="s">
        <v>229</v>
      </c>
      <c r="HX500" t="s">
        <v>230</v>
      </c>
      <c r="HY500" t="s">
        <v>231</v>
      </c>
      <c r="HZ500" t="s">
        <v>232</v>
      </c>
      <c r="IA500" t="s">
        <v>233</v>
      </c>
      <c r="IB500" t="s">
        <v>234</v>
      </c>
      <c r="IC500" t="s">
        <v>235</v>
      </c>
      <c r="ID500" t="s">
        <v>236</v>
      </c>
      <c r="IE500" t="s">
        <v>237</v>
      </c>
      <c r="IF500" t="s">
        <v>238</v>
      </c>
      <c r="IG500" t="s">
        <v>239</v>
      </c>
      <c r="IH500" t="s">
        <v>240</v>
      </c>
      <c r="II500" t="s">
        <v>241</v>
      </c>
      <c r="IJ500" t="s">
        <v>242</v>
      </c>
      <c r="IK500" t="s">
        <v>243</v>
      </c>
      <c r="IL500" t="s">
        <v>244</v>
      </c>
      <c r="IM500" t="s">
        <v>245</v>
      </c>
      <c r="IN500" t="s">
        <v>246</v>
      </c>
      <c r="IO500" t="s">
        <v>247</v>
      </c>
      <c r="IP500" t="s">
        <v>248</v>
      </c>
      <c r="IQ500" t="s">
        <v>249</v>
      </c>
      <c r="IR500" t="s">
        <v>250</v>
      </c>
      <c r="IS500" t="s">
        <v>251</v>
      </c>
      <c r="IT500" t="s">
        <v>252</v>
      </c>
      <c r="IU500" t="s">
        <v>253</v>
      </c>
      <c r="IV500" t="s">
        <v>254</v>
      </c>
      <c r="IW500" t="s">
        <v>255</v>
      </c>
      <c r="IX500" t="s">
        <v>256</v>
      </c>
      <c r="IY500" t="s">
        <v>257</v>
      </c>
      <c r="IZ500" t="s">
        <v>258</v>
      </c>
      <c r="JA500" t="s">
        <v>259</v>
      </c>
      <c r="JB500" t="s">
        <v>260</v>
      </c>
      <c r="JC500" t="s">
        <v>261</v>
      </c>
      <c r="JD500" t="s">
        <v>262</v>
      </c>
      <c r="JE500" t="s">
        <v>263</v>
      </c>
      <c r="JF500" t="s">
        <v>264</v>
      </c>
      <c r="JG500" t="s">
        <v>265</v>
      </c>
      <c r="JH500" t="s">
        <v>266</v>
      </c>
      <c r="JI500" t="s">
        <v>267</v>
      </c>
      <c r="JJ500" t="s">
        <v>268</v>
      </c>
      <c r="JK500" t="s">
        <v>269</v>
      </c>
      <c r="JL500" t="s">
        <v>270</v>
      </c>
      <c r="JM500" t="s">
        <v>271</v>
      </c>
      <c r="JN500" t="s">
        <v>272</v>
      </c>
      <c r="JO500" t="s">
        <v>273</v>
      </c>
      <c r="JP500" t="s">
        <v>274</v>
      </c>
      <c r="JQ500" t="s">
        <v>275</v>
      </c>
      <c r="JR500" t="s">
        <v>276</v>
      </c>
      <c r="JS500" t="s">
        <v>277</v>
      </c>
      <c r="JT500" t="s">
        <v>278</v>
      </c>
      <c r="JU500" t="s">
        <v>279</v>
      </c>
      <c r="JV500" t="s">
        <v>280</v>
      </c>
      <c r="JW500" t="s">
        <v>281</v>
      </c>
      <c r="JX500" t="s">
        <v>282</v>
      </c>
      <c r="JY500" t="s">
        <v>283</v>
      </c>
      <c r="JZ500" t="s">
        <v>284</v>
      </c>
      <c r="KA500" t="s">
        <v>285</v>
      </c>
      <c r="KB500" t="s">
        <v>286</v>
      </c>
      <c r="KC500" t="s">
        <v>287</v>
      </c>
      <c r="KD500" t="s">
        <v>288</v>
      </c>
      <c r="KE500" t="s">
        <v>289</v>
      </c>
      <c r="KF500" t="s">
        <v>290</v>
      </c>
      <c r="KG500" t="s">
        <v>291</v>
      </c>
      <c r="KH500" t="s">
        <v>292</v>
      </c>
      <c r="KI500" t="s">
        <v>293</v>
      </c>
      <c r="KJ500" t="s">
        <v>294</v>
      </c>
      <c r="KK500" t="s">
        <v>295</v>
      </c>
      <c r="KL500" t="s">
        <v>413</v>
      </c>
      <c r="KM500" t="s">
        <v>297</v>
      </c>
      <c r="KN500" t="s">
        <v>298</v>
      </c>
      <c r="KO500" t="s">
        <v>299</v>
      </c>
      <c r="KP500" t="s">
        <v>300</v>
      </c>
      <c r="KQ500" t="s">
        <v>301</v>
      </c>
      <c r="KR500" t="s">
        <v>302</v>
      </c>
      <c r="KS500" t="s">
        <v>303</v>
      </c>
      <c r="KT500" t="s">
        <v>304</v>
      </c>
      <c r="KU500" t="s">
        <v>305</v>
      </c>
      <c r="KV500" t="s">
        <v>306</v>
      </c>
      <c r="KW500" t="s">
        <v>307</v>
      </c>
      <c r="KX500" t="s">
        <v>308</v>
      </c>
      <c r="KY500" t="s">
        <v>309</v>
      </c>
      <c r="KZ500" t="s">
        <v>310</v>
      </c>
      <c r="LA500" t="s">
        <v>311</v>
      </c>
      <c r="LB500" t="s">
        <v>312</v>
      </c>
      <c r="LC500" t="s">
        <v>313</v>
      </c>
      <c r="LD500" t="s">
        <v>314</v>
      </c>
      <c r="LE500" t="s">
        <v>315</v>
      </c>
      <c r="LF500" t="s">
        <v>316</v>
      </c>
      <c r="LG500" t="s">
        <v>317</v>
      </c>
      <c r="LH500" t="s">
        <v>318</v>
      </c>
      <c r="LI500" t="s">
        <v>319</v>
      </c>
      <c r="LJ500" t="s">
        <v>320</v>
      </c>
      <c r="LK500" t="s">
        <v>321</v>
      </c>
      <c r="LL500" t="s">
        <v>322</v>
      </c>
      <c r="LM500" t="s">
        <v>323</v>
      </c>
      <c r="LN500" t="s">
        <v>324</v>
      </c>
      <c r="LO500" t="s">
        <v>325</v>
      </c>
      <c r="LP500" t="s">
        <v>326</v>
      </c>
      <c r="LQ500" t="s">
        <v>327</v>
      </c>
      <c r="LR500" t="s">
        <v>328</v>
      </c>
      <c r="LS500" t="s">
        <v>329</v>
      </c>
      <c r="LT500" t="s">
        <v>330</v>
      </c>
      <c r="LU500" t="s">
        <v>331</v>
      </c>
      <c r="LV500" t="s">
        <v>332</v>
      </c>
      <c r="LW500" t="s">
        <v>333</v>
      </c>
      <c r="LX500" t="s">
        <v>334</v>
      </c>
      <c r="LY500" t="s">
        <v>335</v>
      </c>
      <c r="LZ500" t="s">
        <v>336</v>
      </c>
      <c r="MA500" t="s">
        <v>337</v>
      </c>
      <c r="MB500" t="s">
        <v>338</v>
      </c>
      <c r="MC500" t="s">
        <v>339</v>
      </c>
      <c r="MD500" t="s">
        <v>340</v>
      </c>
      <c r="ME500" t="s">
        <v>341</v>
      </c>
      <c r="MF500" t="s">
        <v>342</v>
      </c>
      <c r="MG500" t="s">
        <v>343</v>
      </c>
      <c r="MH500" t="s">
        <v>344</v>
      </c>
      <c r="MI500" t="s">
        <v>345</v>
      </c>
      <c r="MJ500" t="s">
        <v>346</v>
      </c>
      <c r="MK500" t="s">
        <v>347</v>
      </c>
      <c r="ML500" t="s">
        <v>348</v>
      </c>
      <c r="MM500" t="s">
        <v>349</v>
      </c>
      <c r="MN500" t="s">
        <v>350</v>
      </c>
      <c r="MO500" t="s">
        <v>351</v>
      </c>
      <c r="MP500" t="s">
        <v>352</v>
      </c>
      <c r="MQ500" t="s">
        <v>353</v>
      </c>
      <c r="MR500" t="s">
        <v>354</v>
      </c>
      <c r="MS500" t="s">
        <v>355</v>
      </c>
      <c r="MT500" t="s">
        <v>356</v>
      </c>
      <c r="MU500" t="s">
        <v>357</v>
      </c>
      <c r="MV500" s="8" t="s">
        <v>358</v>
      </c>
      <c r="MW500" t="s">
        <v>359</v>
      </c>
      <c r="MX500" t="s">
        <v>360</v>
      </c>
      <c r="MY500" t="s">
        <v>361</v>
      </c>
      <c r="MZ500" t="s">
        <v>362</v>
      </c>
      <c r="NA500" t="s">
        <v>363</v>
      </c>
      <c r="NB500" t="s">
        <v>364</v>
      </c>
      <c r="NC500" t="s">
        <v>365</v>
      </c>
      <c r="ND500" t="s">
        <v>366</v>
      </c>
      <c r="NE500" t="s">
        <v>367</v>
      </c>
      <c r="NF500" t="s">
        <v>368</v>
      </c>
      <c r="NG500" t="s">
        <v>369</v>
      </c>
      <c r="NH500" t="s">
        <v>370</v>
      </c>
      <c r="NI500" t="s">
        <v>371</v>
      </c>
      <c r="NJ500" t="s">
        <v>372</v>
      </c>
      <c r="NK500" t="s">
        <v>373</v>
      </c>
      <c r="NL500" t="s">
        <v>374</v>
      </c>
      <c r="NM500" t="s">
        <v>375</v>
      </c>
      <c r="NN500" t="s">
        <v>376</v>
      </c>
      <c r="NO500" t="s">
        <v>377</v>
      </c>
      <c r="NP500" t="s">
        <v>378</v>
      </c>
      <c r="NQ500" t="s">
        <v>379</v>
      </c>
      <c r="NR500" t="s">
        <v>380</v>
      </c>
      <c r="NS500" t="s">
        <v>381</v>
      </c>
      <c r="NT500" t="s">
        <v>382</v>
      </c>
      <c r="NU500" t="s">
        <v>383</v>
      </c>
      <c r="NV500" t="s">
        <v>384</v>
      </c>
      <c r="NW500" t="s">
        <v>385</v>
      </c>
      <c r="NX500" t="s">
        <v>386</v>
      </c>
      <c r="NY500" t="s">
        <v>387</v>
      </c>
      <c r="NZ500" t="s">
        <v>388</v>
      </c>
      <c r="OA500" t="s">
        <v>389</v>
      </c>
      <c r="OB500" t="s">
        <v>390</v>
      </c>
    </row>
    <row r="501" spans="1:392" x14ac:dyDescent="0.35">
      <c r="A501" t="str">
        <f>A451</f>
        <v>1981-90</v>
      </c>
      <c r="B501" t="str">
        <f>B451</f>
        <v>NEM</v>
      </c>
      <c r="C501">
        <f>INDEX(Sheet1!$D$5:$D$15, MATCH(C451, Sheet1!$B$5:$B$15, 1))</f>
        <v>1</v>
      </c>
      <c r="D501">
        <f>INDEX(Sheet1!$D$5:$D$15, MATCH(D451, Sheet1!$B$5:$B$15, 1))</f>
        <v>1</v>
      </c>
      <c r="E501">
        <f>INDEX(Sheet1!$D$5:$D$15, MATCH(E451, Sheet1!$B$5:$B$15, 1))</f>
        <v>1</v>
      </c>
      <c r="F501">
        <f>INDEX(Sheet1!$D$5:$D$15, MATCH(F451, Sheet1!$B$5:$B$15, 1))</f>
        <v>2</v>
      </c>
      <c r="G501">
        <f>INDEX(Sheet1!$D$5:$D$15, MATCH(G451, Sheet1!$B$5:$B$15, 1))</f>
        <v>1</v>
      </c>
      <c r="H501">
        <f>INDEX(Sheet1!$D$5:$D$15, MATCH(H451, Sheet1!$B$5:$B$15, 1))</f>
        <v>1</v>
      </c>
      <c r="I501">
        <f>INDEX(Sheet1!$D$5:$D$15, MATCH(I451, Sheet1!$B$5:$B$15, 1))</f>
        <v>2</v>
      </c>
      <c r="J501">
        <f>INDEX(Sheet1!$D$5:$D$15, MATCH(J451, Sheet1!$B$5:$B$15, 1))</f>
        <v>2</v>
      </c>
      <c r="K501">
        <f>INDEX(Sheet1!$D$5:$D$15, MATCH(K451, Sheet1!$B$5:$B$15, 1))</f>
        <v>2</v>
      </c>
      <c r="L501">
        <f>INDEX(Sheet1!$D$5:$D$15, MATCH(L451, Sheet1!$B$5:$B$15, 1))</f>
        <v>2</v>
      </c>
      <c r="M501">
        <f>INDEX(Sheet1!$D$5:$D$15, MATCH(M451, Sheet1!$B$5:$B$15, 1))</f>
        <v>2</v>
      </c>
      <c r="N501">
        <f>INDEX(Sheet1!$D$5:$D$15, MATCH(N451, Sheet1!$B$5:$B$15, 1))</f>
        <v>2</v>
      </c>
      <c r="O501">
        <f>INDEX(Sheet1!$D$5:$D$15, MATCH(O451, Sheet1!$B$5:$B$15, 1))</f>
        <v>2</v>
      </c>
      <c r="P501">
        <f>INDEX(Sheet1!$D$5:$D$15, MATCH(P451, Sheet1!$B$5:$B$15, 1))</f>
        <v>2</v>
      </c>
      <c r="Q501">
        <f>INDEX(Sheet1!$D$5:$D$15, MATCH(Q451, Sheet1!$B$5:$B$15, 1))</f>
        <v>2</v>
      </c>
      <c r="R501">
        <f>INDEX(Sheet1!$D$5:$D$15, MATCH(R451, Sheet1!$B$5:$B$15, 1))</f>
        <v>2</v>
      </c>
      <c r="S501">
        <f>INDEX(Sheet1!$D$5:$D$15, MATCH(S451, Sheet1!$B$5:$B$15, 1))</f>
        <v>2</v>
      </c>
      <c r="T501">
        <f>INDEX(Sheet1!$D$5:$D$15, MATCH(T451, Sheet1!$B$5:$B$15, 1))</f>
        <v>2</v>
      </c>
      <c r="U501">
        <f>INDEX(Sheet1!$D$5:$D$15, MATCH(U451, Sheet1!$B$5:$B$15, 1))</f>
        <v>1</v>
      </c>
      <c r="V501">
        <f>INDEX(Sheet1!$D$5:$D$15, MATCH(V451, Sheet1!$B$5:$B$15, 1))</f>
        <v>1</v>
      </c>
      <c r="W501">
        <f>INDEX(Sheet1!$D$5:$D$15, MATCH(W451, Sheet1!$B$5:$B$15, 1))</f>
        <v>1</v>
      </c>
      <c r="X501">
        <f>INDEX(Sheet1!$D$5:$D$15, MATCH(X451, Sheet1!$B$5:$B$15, 1))</f>
        <v>2</v>
      </c>
      <c r="Y501">
        <f>INDEX(Sheet1!$D$5:$D$15, MATCH(Y451, Sheet1!$B$5:$B$15, 1))</f>
        <v>2</v>
      </c>
      <c r="Z501">
        <f>INDEX(Sheet1!$D$5:$D$15, MATCH(Z451, Sheet1!$B$5:$B$15, 1))</f>
        <v>2</v>
      </c>
      <c r="AA501">
        <f>INDEX(Sheet1!$D$5:$D$15, MATCH(AA451, Sheet1!$B$5:$B$15, 1))</f>
        <v>2</v>
      </c>
      <c r="AB501">
        <f>INDEX(Sheet1!$D$5:$D$15, MATCH(AB451, Sheet1!$B$5:$B$15, 1))</f>
        <v>2</v>
      </c>
      <c r="AC501">
        <f>INDEX(Sheet1!$D$5:$D$15, MATCH(AC451, Sheet1!$B$5:$B$15, 1))</f>
        <v>1</v>
      </c>
      <c r="AD501">
        <f>INDEX(Sheet1!$D$5:$D$15, MATCH(AD451, Sheet1!$B$5:$B$15, 1))</f>
        <v>2</v>
      </c>
      <c r="AE501">
        <f>INDEX(Sheet1!$D$5:$D$15, MATCH(AE451, Sheet1!$B$5:$B$15, 1))</f>
        <v>1</v>
      </c>
      <c r="AF501">
        <f>INDEX(Sheet1!$D$5:$D$15, MATCH(AF451, Sheet1!$B$5:$B$15, 1))</f>
        <v>1</v>
      </c>
      <c r="AG501">
        <f>INDEX(Sheet1!$D$5:$D$15, MATCH(AG451, Sheet1!$B$5:$B$15, 1))</f>
        <v>1</v>
      </c>
      <c r="AH501">
        <f>INDEX(Sheet1!$D$5:$D$15, MATCH(AH451, Sheet1!$B$5:$B$15, 1))</f>
        <v>1</v>
      </c>
      <c r="AI501">
        <f>INDEX(Sheet1!$D$5:$D$15, MATCH(AI451, Sheet1!$B$5:$B$15, 1))</f>
        <v>1</v>
      </c>
      <c r="AJ501">
        <f>INDEX(Sheet1!$D$5:$D$15, MATCH(AJ451, Sheet1!$B$5:$B$15, 1))</f>
        <v>1</v>
      </c>
      <c r="AK501">
        <f>INDEX(Sheet1!$D$5:$D$15, MATCH(AK451, Sheet1!$B$5:$B$15, 1))</f>
        <v>1</v>
      </c>
      <c r="AL501">
        <f>INDEX(Sheet1!$D$5:$D$15, MATCH(AL451, Sheet1!$B$5:$B$15, 1))</f>
        <v>2</v>
      </c>
      <c r="AM501">
        <f>INDEX(Sheet1!$D$5:$D$15, MATCH(AM451, Sheet1!$B$5:$B$15, 1))</f>
        <v>2</v>
      </c>
      <c r="AN501">
        <f>INDEX(Sheet1!$D$5:$D$15, MATCH(AN451, Sheet1!$B$5:$B$15, 1))</f>
        <v>2</v>
      </c>
      <c r="AO501">
        <f>INDEX(Sheet1!$D$5:$D$15, MATCH(AO451, Sheet1!$B$5:$B$15, 1))</f>
        <v>1</v>
      </c>
      <c r="AP501">
        <f>INDEX(Sheet1!$D$5:$D$15, MATCH(AP451, Sheet1!$B$5:$B$15, 1))</f>
        <v>2</v>
      </c>
      <c r="AQ501">
        <f>INDEX(Sheet1!$D$5:$D$15, MATCH(AQ451, Sheet1!$B$5:$B$15, 1))</f>
        <v>2</v>
      </c>
      <c r="AR501">
        <f>INDEX(Sheet1!$D$5:$D$15, MATCH(AR451, Sheet1!$B$5:$B$15, 1))</f>
        <v>2</v>
      </c>
      <c r="AS501">
        <f>INDEX(Sheet1!$D$5:$D$15, MATCH(AS451, Sheet1!$B$5:$B$15, 1))</f>
        <v>2</v>
      </c>
      <c r="AT501">
        <f>INDEX(Sheet1!$D$5:$D$15, MATCH(AT451, Sheet1!$B$5:$B$15, 1))</f>
        <v>2</v>
      </c>
      <c r="AU501">
        <f>INDEX(Sheet1!$D$5:$D$15, MATCH(AU451, Sheet1!$B$5:$B$15, 1))</f>
        <v>2</v>
      </c>
      <c r="AV501">
        <f>INDEX(Sheet1!$D$5:$D$15, MATCH(AV451, Sheet1!$B$5:$B$15, 1))</f>
        <v>2</v>
      </c>
      <c r="AW501">
        <f>INDEX(Sheet1!$D$5:$D$15, MATCH(AW451, Sheet1!$B$5:$B$15, 1))</f>
        <v>2</v>
      </c>
      <c r="AX501">
        <f>INDEX(Sheet1!$D$5:$D$15, MATCH(AX451, Sheet1!$B$5:$B$15, 1))</f>
        <v>2</v>
      </c>
      <c r="AY501">
        <f>INDEX(Sheet1!$D$5:$D$15, MATCH(AY451, Sheet1!$B$5:$B$15, 1))</f>
        <v>2</v>
      </c>
      <c r="AZ501">
        <f>INDEX(Sheet1!$D$5:$D$15, MATCH(AZ451, Sheet1!$B$5:$B$15, 1))</f>
        <v>2</v>
      </c>
      <c r="BA501">
        <f>INDEX(Sheet1!$D$5:$D$15, MATCH(BA451, Sheet1!$B$5:$B$15, 1))</f>
        <v>2</v>
      </c>
      <c r="BB501">
        <f>INDEX(Sheet1!$D$5:$D$15, MATCH(BB451, Sheet1!$B$5:$B$15, 1))</f>
        <v>2</v>
      </c>
      <c r="BC501">
        <f>INDEX(Sheet1!$D$5:$D$15, MATCH(BC451, Sheet1!$B$5:$B$15, 1))</f>
        <v>2</v>
      </c>
      <c r="BD501">
        <f>INDEX(Sheet1!$D$5:$D$15, MATCH(BD451, Sheet1!$B$5:$B$15, 1))</f>
        <v>2</v>
      </c>
      <c r="BE501">
        <f>INDEX(Sheet1!$D$5:$D$15, MATCH(BE451, Sheet1!$B$5:$B$15, 1))</f>
        <v>2</v>
      </c>
      <c r="BF501">
        <f>INDEX(Sheet1!$D$5:$D$15, MATCH(BF451, Sheet1!$B$5:$B$15, 1))</f>
        <v>1</v>
      </c>
      <c r="BG501">
        <f>INDEX(Sheet1!$D$5:$D$15, MATCH(BG451, Sheet1!$B$5:$B$15, 1))</f>
        <v>1</v>
      </c>
      <c r="BH501">
        <f>INDEX(Sheet1!$D$5:$D$15, MATCH(BH451, Sheet1!$B$5:$B$15, 1))</f>
        <v>1</v>
      </c>
      <c r="BI501">
        <f>INDEX(Sheet1!$D$5:$D$15, MATCH(BI451, Sheet1!$B$5:$B$15, 1))</f>
        <v>1</v>
      </c>
      <c r="BJ501">
        <f>INDEX(Sheet1!$D$5:$D$15, MATCH(BJ451, Sheet1!$B$5:$B$15, 1))</f>
        <v>1</v>
      </c>
      <c r="BK501">
        <f>INDEX(Sheet1!$D$5:$D$15, MATCH(BK451, Sheet1!$B$5:$B$15, 1))</f>
        <v>2</v>
      </c>
      <c r="BL501">
        <f>INDEX(Sheet1!$D$5:$D$15, MATCH(BL451, Sheet1!$B$5:$B$15, 1))</f>
        <v>1</v>
      </c>
      <c r="BM501">
        <f>INDEX(Sheet1!$D$5:$D$15, MATCH(BM451, Sheet1!$B$5:$B$15, 1))</f>
        <v>2</v>
      </c>
      <c r="BN501">
        <f>INDEX(Sheet1!$D$5:$D$15, MATCH(BN451, Sheet1!$B$5:$B$15, 1))</f>
        <v>2</v>
      </c>
      <c r="BO501">
        <f>INDEX(Sheet1!$D$5:$D$15, MATCH(BO451, Sheet1!$B$5:$B$15, 1))</f>
        <v>2</v>
      </c>
      <c r="BP501">
        <f>INDEX(Sheet1!$D$5:$D$15, MATCH(BP451, Sheet1!$B$5:$B$15, 1))</f>
        <v>2</v>
      </c>
      <c r="BQ501">
        <f>INDEX(Sheet1!$D$5:$D$15, MATCH(BQ451, Sheet1!$B$5:$B$15, 1))</f>
        <v>2</v>
      </c>
      <c r="BR501">
        <f>INDEX(Sheet1!$D$5:$D$15, MATCH(BR451, Sheet1!$B$5:$B$15, 1))</f>
        <v>2</v>
      </c>
      <c r="BS501">
        <f>INDEX(Sheet1!$D$5:$D$15, MATCH(BS451, Sheet1!$B$5:$B$15, 1))</f>
        <v>2</v>
      </c>
      <c r="BT501">
        <f>INDEX(Sheet1!$D$5:$D$15, MATCH(BT451, Sheet1!$B$5:$B$15, 1))</f>
        <v>2</v>
      </c>
      <c r="BU501">
        <f>INDEX(Sheet1!$D$5:$D$15, MATCH(BU451, Sheet1!$B$5:$B$15, 1))</f>
        <v>2</v>
      </c>
      <c r="BV501">
        <f>INDEX(Sheet1!$D$5:$D$15, MATCH(BV451, Sheet1!$B$5:$B$15, 1))</f>
        <v>2</v>
      </c>
      <c r="BW501">
        <f>INDEX(Sheet1!$D$5:$D$15, MATCH(BW451, Sheet1!$B$5:$B$15, 1))</f>
        <v>2</v>
      </c>
      <c r="BX501">
        <f>INDEX(Sheet1!$D$5:$D$15, MATCH(BX451, Sheet1!$B$5:$B$15, 1))</f>
        <v>2</v>
      </c>
      <c r="BY501">
        <f>INDEX(Sheet1!$D$5:$D$15, MATCH(BY451, Sheet1!$B$5:$B$15, 1))</f>
        <v>2</v>
      </c>
      <c r="BZ501">
        <f>INDEX(Sheet1!$D$5:$D$15, MATCH(BZ451, Sheet1!$B$5:$B$15, 1))</f>
        <v>2</v>
      </c>
      <c r="CA501">
        <f>INDEX(Sheet1!$D$5:$D$15, MATCH(CA451, Sheet1!$B$5:$B$15, 1))</f>
        <v>2</v>
      </c>
      <c r="CB501">
        <f>INDEX(Sheet1!$D$5:$D$15, MATCH(CB451, Sheet1!$B$5:$B$15, 1))</f>
        <v>2</v>
      </c>
      <c r="CC501">
        <f>INDEX(Sheet1!$D$5:$D$15, MATCH(CC451, Sheet1!$B$5:$B$15, 1))</f>
        <v>2</v>
      </c>
      <c r="CD501">
        <f>INDEX(Sheet1!$D$5:$D$15, MATCH(CD451, Sheet1!$B$5:$B$15, 1))</f>
        <v>2</v>
      </c>
      <c r="CE501">
        <f>INDEX(Sheet1!$D$5:$D$15, MATCH(CE451, Sheet1!$B$5:$B$15, 1))</f>
        <v>2</v>
      </c>
      <c r="CF501">
        <f>INDEX(Sheet1!$D$5:$D$15, MATCH(CF451, Sheet1!$B$5:$B$15, 1))</f>
        <v>2</v>
      </c>
      <c r="CG501">
        <f>INDEX(Sheet1!$D$5:$D$15, MATCH(CG451, Sheet1!$B$5:$B$15, 1))</f>
        <v>2</v>
      </c>
      <c r="CH501">
        <f>INDEX(Sheet1!$D$5:$D$15, MATCH(CH451, Sheet1!$B$5:$B$15, 1))</f>
        <v>2</v>
      </c>
      <c r="CI501">
        <f>INDEX(Sheet1!$D$5:$D$15, MATCH(CI451, Sheet1!$B$5:$B$15, 1))</f>
        <v>1</v>
      </c>
      <c r="CJ501">
        <f>INDEX(Sheet1!$D$5:$D$15, MATCH(CJ451, Sheet1!$B$5:$B$15, 1))</f>
        <v>2</v>
      </c>
      <c r="CK501">
        <f>INDEX(Sheet1!$D$5:$D$15, MATCH(CK451, Sheet1!$B$5:$B$15, 1))</f>
        <v>1</v>
      </c>
      <c r="CL501">
        <f>INDEX(Sheet1!$D$5:$D$15, MATCH(CL451, Sheet1!$B$5:$B$15, 1))</f>
        <v>1</v>
      </c>
      <c r="CM501">
        <f>INDEX(Sheet1!$D$5:$D$15, MATCH(CM451, Sheet1!$B$5:$B$15, 1))</f>
        <v>1</v>
      </c>
      <c r="CN501">
        <f>INDEX(Sheet1!$D$5:$D$15, MATCH(CN451, Sheet1!$B$5:$B$15, 1))</f>
        <v>1</v>
      </c>
      <c r="CO501">
        <f>INDEX(Sheet1!$D$5:$D$15, MATCH(CO451, Sheet1!$B$5:$B$15, 1))</f>
        <v>1</v>
      </c>
      <c r="CP501">
        <f>INDEX(Sheet1!$D$5:$D$15, MATCH(CP451, Sheet1!$B$5:$B$15, 1))</f>
        <v>1</v>
      </c>
      <c r="CQ501">
        <f>INDEX(Sheet1!$D$5:$D$15, MATCH(CQ451, Sheet1!$B$5:$B$15, 1))</f>
        <v>1</v>
      </c>
      <c r="CR501">
        <f>INDEX(Sheet1!$D$5:$D$15, MATCH(CR451, Sheet1!$B$5:$B$15, 1))</f>
        <v>1</v>
      </c>
      <c r="CS501">
        <f>INDEX(Sheet1!$D$5:$D$15, MATCH(CS451, Sheet1!$B$5:$B$15, 1))</f>
        <v>2</v>
      </c>
      <c r="CT501">
        <f>INDEX(Sheet1!$D$5:$D$15, MATCH(CT451, Sheet1!$B$5:$B$15, 1))</f>
        <v>2</v>
      </c>
      <c r="CU501">
        <f>INDEX(Sheet1!$D$5:$D$15, MATCH(CU451, Sheet1!$B$5:$B$15, 1))</f>
        <v>2</v>
      </c>
      <c r="CV501">
        <f>INDEX(Sheet1!$D$5:$D$15, MATCH(CV451, Sheet1!$B$5:$B$15, 1))</f>
        <v>2</v>
      </c>
      <c r="CW501">
        <f>INDEX(Sheet1!$D$5:$D$15, MATCH(CW451, Sheet1!$B$5:$B$15, 1))</f>
        <v>2</v>
      </c>
      <c r="CX501">
        <f>INDEX(Sheet1!$D$5:$D$15, MATCH(CX451, Sheet1!$B$5:$B$15, 1))</f>
        <v>2</v>
      </c>
      <c r="CY501">
        <f>INDEX(Sheet1!$D$5:$D$15, MATCH(CY451, Sheet1!$B$5:$B$15, 1))</f>
        <v>2</v>
      </c>
      <c r="CZ501">
        <f>INDEX(Sheet1!$D$5:$D$15, MATCH(CZ451, Sheet1!$B$5:$B$15, 1))</f>
        <v>2</v>
      </c>
      <c r="DA501">
        <f>INDEX(Sheet1!$D$5:$D$15, MATCH(DA451, Sheet1!$B$5:$B$15, 1))</f>
        <v>2</v>
      </c>
      <c r="DB501">
        <f>INDEX(Sheet1!$D$5:$D$15, MATCH(DB451, Sheet1!$B$5:$B$15, 1))</f>
        <v>1</v>
      </c>
      <c r="DC501">
        <f>INDEX(Sheet1!$D$5:$D$15, MATCH(DC451, Sheet1!$B$5:$B$15, 1))</f>
        <v>1</v>
      </c>
      <c r="DD501">
        <f>INDEX(Sheet1!$D$5:$D$15, MATCH(DD451, Sheet1!$B$5:$B$15, 1))</f>
        <v>1</v>
      </c>
      <c r="DE501">
        <f>INDEX(Sheet1!$D$5:$D$15, MATCH(DE451, Sheet1!$B$5:$B$15, 1))</f>
        <v>1</v>
      </c>
      <c r="DF501">
        <f>INDEX(Sheet1!$D$5:$D$15, MATCH(DF451, Sheet1!$B$5:$B$15, 1))</f>
        <v>1</v>
      </c>
      <c r="DG501">
        <f>INDEX(Sheet1!$D$5:$D$15, MATCH(DG451, Sheet1!$B$5:$B$15, 1))</f>
        <v>1</v>
      </c>
      <c r="DH501">
        <f>INDEX(Sheet1!$D$5:$D$15, MATCH(DH451, Sheet1!$B$5:$B$15, 1))</f>
        <v>2</v>
      </c>
      <c r="DI501">
        <f>INDEX(Sheet1!$D$5:$D$15, MATCH(DI451, Sheet1!$B$5:$B$15, 1))</f>
        <v>2</v>
      </c>
      <c r="DJ501">
        <f>INDEX(Sheet1!$D$5:$D$15, MATCH(DJ451, Sheet1!$B$5:$B$15, 1))</f>
        <v>1</v>
      </c>
      <c r="DK501">
        <f>INDEX(Sheet1!$D$5:$D$15, MATCH(DK451, Sheet1!$B$5:$B$15, 1))</f>
        <v>2</v>
      </c>
      <c r="DL501">
        <f>INDEX(Sheet1!$D$5:$D$15, MATCH(DL451, Sheet1!$B$5:$B$15, 1))</f>
        <v>2</v>
      </c>
      <c r="DM501">
        <f>INDEX(Sheet1!$D$5:$D$15, MATCH(DM451, Sheet1!$B$5:$B$15, 1))</f>
        <v>2</v>
      </c>
      <c r="DN501">
        <f>INDEX(Sheet1!$D$5:$D$15, MATCH(DN451, Sheet1!$B$5:$B$15, 1))</f>
        <v>2</v>
      </c>
      <c r="DO501">
        <f>INDEX(Sheet1!$D$5:$D$15, MATCH(DO451, Sheet1!$B$5:$B$15, 1))</f>
        <v>2</v>
      </c>
      <c r="DP501">
        <f>INDEX(Sheet1!$D$5:$D$15, MATCH(DP451, Sheet1!$B$5:$B$15, 1))</f>
        <v>2</v>
      </c>
      <c r="DQ501">
        <f>INDEX(Sheet1!$D$5:$D$15, MATCH(DQ451, Sheet1!$B$5:$B$15, 1))</f>
        <v>2</v>
      </c>
      <c r="DR501">
        <f>INDEX(Sheet1!$D$5:$D$15, MATCH(DR451, Sheet1!$B$5:$B$15, 1))</f>
        <v>2</v>
      </c>
      <c r="DS501">
        <f>INDEX(Sheet1!$D$5:$D$15, MATCH(DS451, Sheet1!$B$5:$B$15, 1))</f>
        <v>2</v>
      </c>
      <c r="DT501">
        <f>INDEX(Sheet1!$D$5:$D$15, MATCH(DT451, Sheet1!$B$5:$B$15, 1))</f>
        <v>2</v>
      </c>
      <c r="DU501">
        <f>INDEX(Sheet1!$D$5:$D$15, MATCH(DU451, Sheet1!$B$5:$B$15, 1))</f>
        <v>2</v>
      </c>
      <c r="DV501">
        <f>INDEX(Sheet1!$D$5:$D$15, MATCH(DV451, Sheet1!$B$5:$B$15, 1))</f>
        <v>2</v>
      </c>
      <c r="DW501">
        <f>INDEX(Sheet1!$D$5:$D$15, MATCH(DW451, Sheet1!$B$5:$B$15, 1))</f>
        <v>2</v>
      </c>
      <c r="DX501">
        <f>INDEX(Sheet1!$D$5:$D$15, MATCH(DX451, Sheet1!$B$5:$B$15, 1))</f>
        <v>2</v>
      </c>
      <c r="DY501">
        <f>INDEX(Sheet1!$D$5:$D$15, MATCH(DY451, Sheet1!$B$5:$B$15, 1))</f>
        <v>2</v>
      </c>
      <c r="DZ501">
        <f>INDEX(Sheet1!$D$5:$D$15, MATCH(DZ451, Sheet1!$B$5:$B$15, 1))</f>
        <v>2</v>
      </c>
      <c r="EA501">
        <f>INDEX(Sheet1!$D$5:$D$15, MATCH(EA451, Sheet1!$B$5:$B$15, 1))</f>
        <v>2</v>
      </c>
      <c r="EB501">
        <f>INDEX(Sheet1!$D$5:$D$15, MATCH(EB451, Sheet1!$B$5:$B$15, 1))</f>
        <v>2</v>
      </c>
      <c r="EC501">
        <f>INDEX(Sheet1!$D$5:$D$15, MATCH(EC451, Sheet1!$B$5:$B$15, 1))</f>
        <v>2</v>
      </c>
      <c r="ED501">
        <f>INDEX(Sheet1!$D$5:$D$15, MATCH(ED451, Sheet1!$B$5:$B$15, 1))</f>
        <v>1</v>
      </c>
      <c r="EE501">
        <f>INDEX(Sheet1!$D$5:$D$15, MATCH(EE451, Sheet1!$B$5:$B$15, 1))</f>
        <v>2</v>
      </c>
      <c r="EF501">
        <f>INDEX(Sheet1!$D$5:$D$15, MATCH(EF451, Sheet1!$B$5:$B$15, 1))</f>
        <v>1</v>
      </c>
      <c r="EG501">
        <f>INDEX(Sheet1!$D$5:$D$15, MATCH(EG451, Sheet1!$B$5:$B$15, 1))</f>
        <v>2</v>
      </c>
      <c r="EH501">
        <f>INDEX(Sheet1!$D$5:$D$15, MATCH(EH451, Sheet1!$B$5:$B$15, 1))</f>
        <v>2</v>
      </c>
      <c r="EI501">
        <f>INDEX(Sheet1!$D$5:$D$15, MATCH(EI451, Sheet1!$B$5:$B$15, 1))</f>
        <v>2</v>
      </c>
      <c r="EJ501">
        <f>INDEX(Sheet1!$D$5:$D$15, MATCH(EJ451, Sheet1!$B$5:$B$15, 1))</f>
        <v>2</v>
      </c>
      <c r="EK501">
        <f>INDEX(Sheet1!$D$5:$D$15, MATCH(EK451, Sheet1!$B$5:$B$15, 1))</f>
        <v>2</v>
      </c>
      <c r="EL501">
        <f>INDEX(Sheet1!$D$5:$D$15, MATCH(EL451, Sheet1!$B$5:$B$15, 1))</f>
        <v>2</v>
      </c>
      <c r="EM501">
        <f>INDEX(Sheet1!$D$5:$D$15, MATCH(EM451, Sheet1!$B$5:$B$15, 1))</f>
        <v>2</v>
      </c>
      <c r="EN501">
        <f>INDEX(Sheet1!$D$5:$D$15, MATCH(EN451, Sheet1!$B$5:$B$15, 1))</f>
        <v>2</v>
      </c>
      <c r="EO501">
        <f>INDEX(Sheet1!$D$5:$D$15, MATCH(EO451, Sheet1!$B$5:$B$15, 1))</f>
        <v>2</v>
      </c>
      <c r="EP501">
        <f>INDEX(Sheet1!$D$5:$D$15, MATCH(EP451, Sheet1!$B$5:$B$15, 1))</f>
        <v>2</v>
      </c>
      <c r="EQ501">
        <f>INDEX(Sheet1!$D$5:$D$15, MATCH(EQ451, Sheet1!$B$5:$B$15, 1))</f>
        <v>2</v>
      </c>
      <c r="ER501">
        <f>INDEX(Sheet1!$D$5:$D$15, MATCH(ER451, Sheet1!$B$5:$B$15, 1))</f>
        <v>2</v>
      </c>
      <c r="ES501">
        <f>INDEX(Sheet1!$D$5:$D$15, MATCH(ES451, Sheet1!$B$5:$B$15, 1))</f>
        <v>2</v>
      </c>
      <c r="ET501">
        <f>INDEX(Sheet1!$D$5:$D$15, MATCH(ET451, Sheet1!$B$5:$B$15, 1))</f>
        <v>2</v>
      </c>
      <c r="EU501">
        <f>INDEX(Sheet1!$D$5:$D$15, MATCH(EU451, Sheet1!$B$5:$B$15, 1))</f>
        <v>2</v>
      </c>
      <c r="EV501">
        <f>INDEX(Sheet1!$D$5:$D$15, MATCH(EV451, Sheet1!$B$5:$B$15, 1))</f>
        <v>2</v>
      </c>
      <c r="EW501">
        <f>INDEX(Sheet1!$D$5:$D$15, MATCH(EW451, Sheet1!$B$5:$B$15, 1))</f>
        <v>2</v>
      </c>
      <c r="EX501">
        <f>INDEX(Sheet1!$D$5:$D$15, MATCH(EX451, Sheet1!$B$5:$B$15, 1))</f>
        <v>2</v>
      </c>
      <c r="EY501">
        <f>INDEX(Sheet1!$D$5:$D$15, MATCH(EY451, Sheet1!$B$5:$B$15, 1))</f>
        <v>2</v>
      </c>
      <c r="EZ501">
        <f>INDEX(Sheet1!$D$5:$D$15, MATCH(EZ451, Sheet1!$B$5:$B$15, 1))</f>
        <v>2</v>
      </c>
      <c r="FA501">
        <f>INDEX(Sheet1!$D$5:$D$15, MATCH(FA451, Sheet1!$B$5:$B$15, 1))</f>
        <v>2</v>
      </c>
      <c r="FB501">
        <f>INDEX(Sheet1!$D$5:$D$15, MATCH(FB451, Sheet1!$B$5:$B$15, 1))</f>
        <v>2</v>
      </c>
      <c r="FC501">
        <f>INDEX(Sheet1!$D$5:$D$15, MATCH(FC451, Sheet1!$B$5:$B$15, 1))</f>
        <v>2</v>
      </c>
      <c r="FD501">
        <f>INDEX(Sheet1!$D$5:$D$15, MATCH(FD451, Sheet1!$B$5:$B$15, 1))</f>
        <v>2</v>
      </c>
      <c r="FE501">
        <f>INDEX(Sheet1!$D$5:$D$15, MATCH(FE451, Sheet1!$B$5:$B$15, 1))</f>
        <v>2</v>
      </c>
      <c r="FF501">
        <f>INDEX(Sheet1!$D$5:$D$15, MATCH(FF451, Sheet1!$B$5:$B$15, 1))</f>
        <v>2</v>
      </c>
      <c r="FG501">
        <f>INDEX(Sheet1!$D$5:$D$15, MATCH(FG451, Sheet1!$B$5:$B$15, 1))</f>
        <v>2</v>
      </c>
      <c r="FH501">
        <f>INDEX(Sheet1!$D$5:$D$15, MATCH(FH451, Sheet1!$B$5:$B$15, 1))</f>
        <v>2</v>
      </c>
      <c r="FI501">
        <f>INDEX(Sheet1!$D$5:$D$15, MATCH(FI451, Sheet1!$B$5:$B$15, 1))</f>
        <v>2</v>
      </c>
      <c r="FJ501">
        <f>INDEX(Sheet1!$D$5:$D$15, MATCH(FJ451, Sheet1!$B$5:$B$15, 1))</f>
        <v>2</v>
      </c>
      <c r="FK501">
        <f>INDEX(Sheet1!$D$5:$D$15, MATCH(FK451, Sheet1!$B$5:$B$15, 1))</f>
        <v>2</v>
      </c>
      <c r="FL501">
        <f>INDEX(Sheet1!$D$5:$D$15, MATCH(FL451, Sheet1!$B$5:$B$15, 1))</f>
        <v>2</v>
      </c>
      <c r="FM501">
        <f>INDEX(Sheet1!$D$5:$D$15, MATCH(FM451, Sheet1!$B$5:$B$15, 1))</f>
        <v>2</v>
      </c>
      <c r="FN501">
        <f>INDEX(Sheet1!$D$5:$D$15, MATCH(FN451, Sheet1!$B$5:$B$15, 1))</f>
        <v>2</v>
      </c>
      <c r="FO501">
        <f>INDEX(Sheet1!$D$5:$D$15, MATCH(FO451, Sheet1!$B$5:$B$15, 1))</f>
        <v>2</v>
      </c>
      <c r="FP501">
        <f>INDEX(Sheet1!$D$5:$D$15, MATCH(FP451, Sheet1!$B$5:$B$15, 1))</f>
        <v>2</v>
      </c>
      <c r="FQ501">
        <f>INDEX(Sheet1!$D$5:$D$15, MATCH(FQ451, Sheet1!$B$5:$B$15, 1))</f>
        <v>2</v>
      </c>
      <c r="FR501">
        <f>INDEX(Sheet1!$D$5:$D$15, MATCH(FR451, Sheet1!$B$5:$B$15, 1))</f>
        <v>2</v>
      </c>
      <c r="FS501">
        <f>INDEX(Sheet1!$D$5:$D$15, MATCH(FS451, Sheet1!$B$5:$B$15, 1))</f>
        <v>2</v>
      </c>
      <c r="FT501">
        <f>INDEX(Sheet1!$D$5:$D$15, MATCH(FT451, Sheet1!$B$5:$B$15, 1))</f>
        <v>2</v>
      </c>
      <c r="FU501">
        <f>INDEX(Sheet1!$D$5:$D$15, MATCH(FU451, Sheet1!$B$5:$B$15, 1))</f>
        <v>2</v>
      </c>
      <c r="FV501">
        <f>INDEX(Sheet1!$D$5:$D$15, MATCH(FV451, Sheet1!$B$5:$B$15, 1))</f>
        <v>2</v>
      </c>
      <c r="FW501">
        <f>INDEX(Sheet1!$D$5:$D$15, MATCH(FW451, Sheet1!$B$5:$B$15, 1))</f>
        <v>2</v>
      </c>
      <c r="FX501">
        <f>INDEX(Sheet1!$D$5:$D$15, MATCH(FX451, Sheet1!$B$5:$B$15, 1))</f>
        <v>2</v>
      </c>
      <c r="FY501">
        <f>INDEX(Sheet1!$D$5:$D$15, MATCH(FY451, Sheet1!$B$5:$B$15, 1))</f>
        <v>2</v>
      </c>
      <c r="FZ501">
        <f>INDEX(Sheet1!$D$5:$D$15, MATCH(FZ451, Sheet1!$B$5:$B$15, 1))</f>
        <v>2</v>
      </c>
      <c r="GA501">
        <f>INDEX(Sheet1!$D$5:$D$15, MATCH(GA451, Sheet1!$B$5:$B$15, 1))</f>
        <v>2</v>
      </c>
      <c r="GB501">
        <f>INDEX(Sheet1!$D$5:$D$15, MATCH(GB451, Sheet1!$B$5:$B$15, 1))</f>
        <v>2</v>
      </c>
      <c r="GC501">
        <f>INDEX(Sheet1!$D$5:$D$15, MATCH(GC451, Sheet1!$B$5:$B$15, 1))</f>
        <v>2</v>
      </c>
      <c r="GD501">
        <f>INDEX(Sheet1!$D$5:$D$15, MATCH(GD451, Sheet1!$B$5:$B$15, 1))</f>
        <v>2</v>
      </c>
      <c r="GE501">
        <f>INDEX(Sheet1!$D$5:$D$15, MATCH(GE451, Sheet1!$B$5:$B$15, 1))</f>
        <v>2</v>
      </c>
      <c r="GF501">
        <f>INDEX(Sheet1!$D$5:$D$15, MATCH(GF451, Sheet1!$B$5:$B$15, 1))</f>
        <v>2</v>
      </c>
      <c r="GG501">
        <f>INDEX(Sheet1!$D$5:$D$15, MATCH(GG451, Sheet1!$B$5:$B$15, 1))</f>
        <v>2</v>
      </c>
      <c r="GH501">
        <f>INDEX(Sheet1!$D$5:$D$15, MATCH(GH451, Sheet1!$B$5:$B$15, 1))</f>
        <v>2</v>
      </c>
      <c r="GI501">
        <f>INDEX(Sheet1!$D$5:$D$15, MATCH(GI451, Sheet1!$B$5:$B$15, 1))</f>
        <v>2</v>
      </c>
      <c r="GJ501">
        <f>INDEX(Sheet1!$D$5:$D$15, MATCH(GJ451, Sheet1!$B$5:$B$15, 1))</f>
        <v>2</v>
      </c>
      <c r="GK501">
        <f>INDEX(Sheet1!$D$5:$D$15, MATCH(GK451, Sheet1!$B$5:$B$15, 1))</f>
        <v>2</v>
      </c>
      <c r="GL501">
        <f>INDEX(Sheet1!$D$5:$D$15, MATCH(GL451, Sheet1!$B$5:$B$15, 1))</f>
        <v>2</v>
      </c>
      <c r="GM501">
        <f>INDEX(Sheet1!$D$5:$D$15, MATCH(GM451, Sheet1!$B$5:$B$15, 1))</f>
        <v>2</v>
      </c>
      <c r="GN501">
        <f>INDEX(Sheet1!$D$5:$D$15, MATCH(GN451, Sheet1!$B$5:$B$15, 1))</f>
        <v>2</v>
      </c>
      <c r="GO501">
        <f>INDEX(Sheet1!$D$5:$D$15, MATCH(GO451, Sheet1!$B$5:$B$15, 1))</f>
        <v>2</v>
      </c>
      <c r="GP501">
        <f>INDEX(Sheet1!$D$5:$D$15, MATCH(GP451, Sheet1!$B$5:$B$15, 1))</f>
        <v>2</v>
      </c>
      <c r="GQ501">
        <f>INDEX(Sheet1!$D$5:$D$15, MATCH(GQ451, Sheet1!$B$5:$B$15, 1))</f>
        <v>1</v>
      </c>
      <c r="GR501">
        <f>INDEX(Sheet1!$D$5:$D$15, MATCH(GR451, Sheet1!$B$5:$B$15, 1))</f>
        <v>2</v>
      </c>
      <c r="GS501">
        <f>INDEX(Sheet1!$D$5:$D$15, MATCH(GS451, Sheet1!$B$5:$B$15, 1))</f>
        <v>2</v>
      </c>
      <c r="GT501">
        <f>INDEX(Sheet1!$D$5:$D$15, MATCH(GT451, Sheet1!$B$5:$B$15, 1))</f>
        <v>2</v>
      </c>
      <c r="GU501">
        <f>INDEX(Sheet1!$D$5:$D$15, MATCH(GU451, Sheet1!$B$5:$B$15, 1))</f>
        <v>2</v>
      </c>
      <c r="GV501">
        <f>INDEX(Sheet1!$D$5:$D$15, MATCH(GV451, Sheet1!$B$5:$B$15, 1))</f>
        <v>2</v>
      </c>
      <c r="GW501">
        <f>INDEX(Sheet1!$D$5:$D$15, MATCH(GW451, Sheet1!$B$5:$B$15, 1))</f>
        <v>2</v>
      </c>
      <c r="GX501">
        <f>INDEX(Sheet1!$D$5:$D$15, MATCH(GX451, Sheet1!$B$5:$B$15, 1))</f>
        <v>2</v>
      </c>
      <c r="GY501">
        <f>INDEX(Sheet1!$D$5:$D$15, MATCH(GY451, Sheet1!$B$5:$B$15, 1))</f>
        <v>2</v>
      </c>
      <c r="GZ501">
        <f>INDEX(Sheet1!$D$5:$D$15, MATCH(GZ451, Sheet1!$B$5:$B$15, 1))</f>
        <v>2</v>
      </c>
      <c r="HA501">
        <f>INDEX(Sheet1!$D$5:$D$15, MATCH(HA451, Sheet1!$B$5:$B$15, 1))</f>
        <v>2</v>
      </c>
      <c r="HB501">
        <f>INDEX(Sheet1!$D$5:$D$15, MATCH(HB451, Sheet1!$B$5:$B$15, 1))</f>
        <v>2</v>
      </c>
      <c r="HC501">
        <f>INDEX(Sheet1!$D$5:$D$15, MATCH(HC451, Sheet1!$B$5:$B$15, 1))</f>
        <v>2</v>
      </c>
      <c r="HD501">
        <f>INDEX(Sheet1!$D$5:$D$15, MATCH(HD451, Sheet1!$B$5:$B$15, 1))</f>
        <v>2</v>
      </c>
      <c r="HE501">
        <f>INDEX(Sheet1!$D$5:$D$15, MATCH(HE451, Sheet1!$B$5:$B$15, 1))</f>
        <v>2</v>
      </c>
      <c r="HF501">
        <f>INDEX(Sheet1!$D$5:$D$15, MATCH(HF451, Sheet1!$B$5:$B$15, 1))</f>
        <v>1</v>
      </c>
      <c r="HG501">
        <f>INDEX(Sheet1!$D$5:$D$15, MATCH(HG451, Sheet1!$B$5:$B$15, 1))</f>
        <v>2</v>
      </c>
      <c r="HH501">
        <f>INDEX(Sheet1!$D$5:$D$15, MATCH(HH451, Sheet1!$B$5:$B$15, 1))</f>
        <v>2</v>
      </c>
      <c r="HI501">
        <f>INDEX(Sheet1!$D$5:$D$15, MATCH(HI451, Sheet1!$B$5:$B$15, 1))</f>
        <v>2</v>
      </c>
      <c r="HJ501">
        <f>INDEX(Sheet1!$D$5:$D$15, MATCH(HJ451, Sheet1!$B$5:$B$15, 1))</f>
        <v>2</v>
      </c>
      <c r="HK501">
        <f>INDEX(Sheet1!$D$5:$D$15, MATCH(HK451, Sheet1!$B$5:$B$15, 1))</f>
        <v>2</v>
      </c>
      <c r="HL501">
        <f>INDEX(Sheet1!$D$5:$D$15, MATCH(HL451, Sheet1!$B$5:$B$15, 1))</f>
        <v>2</v>
      </c>
      <c r="HM501">
        <f>INDEX(Sheet1!$D$5:$D$15, MATCH(HM451, Sheet1!$B$5:$B$15, 1))</f>
        <v>2</v>
      </c>
      <c r="HN501">
        <f>INDEX(Sheet1!$D$5:$D$15, MATCH(HN451, Sheet1!$B$5:$B$15, 1))</f>
        <v>2</v>
      </c>
      <c r="HO501">
        <f>INDEX(Sheet1!$D$5:$D$15, MATCH(HO451, Sheet1!$B$5:$B$15, 1))</f>
        <v>2</v>
      </c>
      <c r="HP501">
        <f>INDEX(Sheet1!$D$5:$D$15, MATCH(HP451, Sheet1!$B$5:$B$15, 1))</f>
        <v>1</v>
      </c>
      <c r="HQ501">
        <f>INDEX(Sheet1!$D$5:$D$15, MATCH(HQ451, Sheet1!$B$5:$B$15, 1))</f>
        <v>2</v>
      </c>
      <c r="HR501">
        <f>INDEX(Sheet1!$D$5:$D$15, MATCH(HR451, Sheet1!$B$5:$B$15, 1))</f>
        <v>2</v>
      </c>
      <c r="HS501">
        <f>INDEX(Sheet1!$D$5:$D$15, MATCH(HS451, Sheet1!$B$5:$B$15, 1))</f>
        <v>1</v>
      </c>
      <c r="HT501">
        <f>INDEX(Sheet1!$D$5:$D$15, MATCH(HT451, Sheet1!$B$5:$B$15, 1))</f>
        <v>2</v>
      </c>
      <c r="HU501">
        <f>INDEX(Sheet1!$D$5:$D$15, MATCH(HU451, Sheet1!$B$5:$B$15, 1))</f>
        <v>2</v>
      </c>
      <c r="HV501">
        <f>INDEX(Sheet1!$D$5:$D$15, MATCH(HV451, Sheet1!$B$5:$B$15, 1))</f>
        <v>2</v>
      </c>
      <c r="HW501">
        <f>INDEX(Sheet1!$D$5:$D$15, MATCH(HW451, Sheet1!$B$5:$B$15, 1))</f>
        <v>2</v>
      </c>
      <c r="HX501">
        <f>INDEX(Sheet1!$D$5:$D$15, MATCH(HX451, Sheet1!$B$5:$B$15, 1))</f>
        <v>2</v>
      </c>
      <c r="HY501">
        <f>INDEX(Sheet1!$D$5:$D$15, MATCH(HY451, Sheet1!$B$5:$B$15, 1))</f>
        <v>2</v>
      </c>
      <c r="HZ501">
        <f>INDEX(Sheet1!$D$5:$D$15, MATCH(HZ451, Sheet1!$B$5:$B$15, 1))</f>
        <v>2</v>
      </c>
      <c r="IA501">
        <f>INDEX(Sheet1!$D$5:$D$15, MATCH(IA451, Sheet1!$B$5:$B$15, 1))</f>
        <v>2</v>
      </c>
      <c r="IB501">
        <f>INDEX(Sheet1!$D$5:$D$15, MATCH(IB451, Sheet1!$B$5:$B$15, 1))</f>
        <v>2</v>
      </c>
      <c r="IC501">
        <f>INDEX(Sheet1!$D$5:$D$15, MATCH(IC451, Sheet1!$B$5:$B$15, 1))</f>
        <v>2</v>
      </c>
      <c r="ID501">
        <f>INDEX(Sheet1!$D$5:$D$15, MATCH(ID451, Sheet1!$B$5:$B$15, 1))</f>
        <v>3</v>
      </c>
      <c r="IE501">
        <f>INDEX(Sheet1!$D$5:$D$15, MATCH(IE451, Sheet1!$B$5:$B$15, 1))</f>
        <v>2</v>
      </c>
      <c r="IF501">
        <f>INDEX(Sheet1!$D$5:$D$15, MATCH(IF451, Sheet1!$B$5:$B$15, 1))</f>
        <v>2</v>
      </c>
      <c r="IG501">
        <f>INDEX(Sheet1!$D$5:$D$15, MATCH(IG451, Sheet1!$B$5:$B$15, 1))</f>
        <v>2</v>
      </c>
      <c r="IH501">
        <f>INDEX(Sheet1!$D$5:$D$15, MATCH(IH451, Sheet1!$B$5:$B$15, 1))</f>
        <v>1</v>
      </c>
      <c r="II501">
        <f>INDEX(Sheet1!$D$5:$D$15, MATCH(II451, Sheet1!$B$5:$B$15, 1))</f>
        <v>2</v>
      </c>
      <c r="IJ501">
        <f>INDEX(Sheet1!$D$5:$D$15, MATCH(IJ451, Sheet1!$B$5:$B$15, 1))</f>
        <v>2</v>
      </c>
      <c r="IK501">
        <f>INDEX(Sheet1!$D$5:$D$15, MATCH(IK451, Sheet1!$B$5:$B$15, 1))</f>
        <v>2</v>
      </c>
      <c r="IL501">
        <f>INDEX(Sheet1!$D$5:$D$15, MATCH(IL451, Sheet1!$B$5:$B$15, 1))</f>
        <v>2</v>
      </c>
      <c r="IM501">
        <f>INDEX(Sheet1!$D$5:$D$15, MATCH(IM451, Sheet1!$B$5:$B$15, 1))</f>
        <v>2</v>
      </c>
      <c r="IN501">
        <f>INDEX(Sheet1!$D$5:$D$15, MATCH(IN451, Sheet1!$B$5:$B$15, 1))</f>
        <v>2</v>
      </c>
      <c r="IO501">
        <f>INDEX(Sheet1!$D$5:$D$15, MATCH(IO451, Sheet1!$B$5:$B$15, 1))</f>
        <v>2</v>
      </c>
      <c r="IP501">
        <f>INDEX(Sheet1!$D$5:$D$15, MATCH(IP451, Sheet1!$B$5:$B$15, 1))</f>
        <v>1</v>
      </c>
      <c r="IQ501">
        <f>INDEX(Sheet1!$D$5:$D$15, MATCH(IQ451, Sheet1!$B$5:$B$15, 1))</f>
        <v>2</v>
      </c>
      <c r="IR501">
        <f>INDEX(Sheet1!$D$5:$D$15, MATCH(IR451, Sheet1!$B$5:$B$15, 1))</f>
        <v>1</v>
      </c>
      <c r="IS501">
        <f>INDEX(Sheet1!$D$5:$D$15, MATCH(IS451, Sheet1!$B$5:$B$15, 1))</f>
        <v>2</v>
      </c>
      <c r="IT501">
        <f>INDEX(Sheet1!$D$5:$D$15, MATCH(IT451, Sheet1!$B$5:$B$15, 1))</f>
        <v>2</v>
      </c>
      <c r="IU501">
        <f>INDEX(Sheet1!$D$5:$D$15, MATCH(IU451, Sheet1!$B$5:$B$15, 1))</f>
        <v>2</v>
      </c>
      <c r="IV501">
        <f>INDEX(Sheet1!$D$5:$D$15, MATCH(IV451, Sheet1!$B$5:$B$15, 1))</f>
        <v>2</v>
      </c>
      <c r="IW501">
        <f>INDEX(Sheet1!$D$5:$D$15, MATCH(IW451, Sheet1!$B$5:$B$15, 1))</f>
        <v>2</v>
      </c>
      <c r="IX501">
        <f>INDEX(Sheet1!$D$5:$D$15, MATCH(IX451, Sheet1!$B$5:$B$15, 1))</f>
        <v>2</v>
      </c>
      <c r="IY501">
        <f>INDEX(Sheet1!$D$5:$D$15, MATCH(IY451, Sheet1!$B$5:$B$15, 1))</f>
        <v>2</v>
      </c>
      <c r="IZ501">
        <f>INDEX(Sheet1!$D$5:$D$15, MATCH(IZ451, Sheet1!$B$5:$B$15, 1))</f>
        <v>2</v>
      </c>
      <c r="JA501">
        <f>INDEX(Sheet1!$D$5:$D$15, MATCH(JA451, Sheet1!$B$5:$B$15, 1))</f>
        <v>2</v>
      </c>
      <c r="JB501">
        <f>INDEX(Sheet1!$D$5:$D$15, MATCH(JB451, Sheet1!$B$5:$B$15, 1))</f>
        <v>2</v>
      </c>
      <c r="JC501">
        <f>INDEX(Sheet1!$D$5:$D$15, MATCH(JC451, Sheet1!$B$5:$B$15, 1))</f>
        <v>2</v>
      </c>
      <c r="JD501">
        <f>INDEX(Sheet1!$D$5:$D$15, MATCH(JD451, Sheet1!$B$5:$B$15, 1))</f>
        <v>2</v>
      </c>
      <c r="JE501">
        <f>INDEX(Sheet1!$D$5:$D$15, MATCH(JE451, Sheet1!$B$5:$B$15, 1))</f>
        <v>2</v>
      </c>
      <c r="JF501">
        <f>INDEX(Sheet1!$D$5:$D$15, MATCH(JF451, Sheet1!$B$5:$B$15, 1))</f>
        <v>2</v>
      </c>
      <c r="JG501">
        <f>INDEX(Sheet1!$D$5:$D$15, MATCH(JG451, Sheet1!$B$5:$B$15, 1))</f>
        <v>2</v>
      </c>
      <c r="JH501">
        <f>INDEX(Sheet1!$D$5:$D$15, MATCH(JH451, Sheet1!$B$5:$B$15, 1))</f>
        <v>2</v>
      </c>
      <c r="JI501">
        <f>INDEX(Sheet1!$D$5:$D$15, MATCH(JI451, Sheet1!$B$5:$B$15, 1))</f>
        <v>2</v>
      </c>
      <c r="JJ501">
        <f>INDEX(Sheet1!$D$5:$D$15, MATCH(JJ451, Sheet1!$B$5:$B$15, 1))</f>
        <v>2</v>
      </c>
      <c r="JK501">
        <f>INDEX(Sheet1!$D$5:$D$15, MATCH(JK451, Sheet1!$B$5:$B$15, 1))</f>
        <v>2</v>
      </c>
      <c r="JL501">
        <f>INDEX(Sheet1!$D$5:$D$15, MATCH(JL451, Sheet1!$B$5:$B$15, 1))</f>
        <v>2</v>
      </c>
      <c r="JM501">
        <f>INDEX(Sheet1!$D$5:$D$15, MATCH(JM451, Sheet1!$B$5:$B$15, 1))</f>
        <v>2</v>
      </c>
      <c r="JN501">
        <f>INDEX(Sheet1!$D$5:$D$15, MATCH(JN451, Sheet1!$B$5:$B$15, 1))</f>
        <v>2</v>
      </c>
      <c r="JO501">
        <f>INDEX(Sheet1!$D$5:$D$15, MATCH(JO451, Sheet1!$B$5:$B$15, 1))</f>
        <v>2</v>
      </c>
      <c r="JP501">
        <f>INDEX(Sheet1!$D$5:$D$15, MATCH(JP451, Sheet1!$B$5:$B$15, 1))</f>
        <v>2</v>
      </c>
      <c r="JQ501">
        <f>INDEX(Sheet1!$D$5:$D$15, MATCH(JQ451, Sheet1!$B$5:$B$15, 1))</f>
        <v>1</v>
      </c>
      <c r="JR501">
        <f>INDEX(Sheet1!$D$5:$D$15, MATCH(JR451, Sheet1!$B$5:$B$15, 1))</f>
        <v>1</v>
      </c>
      <c r="JS501">
        <f>INDEX(Sheet1!$D$5:$D$15, MATCH(JS451, Sheet1!$B$5:$B$15, 1))</f>
        <v>1</v>
      </c>
      <c r="JT501">
        <f>INDEX(Sheet1!$D$5:$D$15, MATCH(JT451, Sheet1!$B$5:$B$15, 1))</f>
        <v>1</v>
      </c>
      <c r="JU501">
        <f>INDEX(Sheet1!$D$5:$D$15, MATCH(JU451, Sheet1!$B$5:$B$15, 1))</f>
        <v>1</v>
      </c>
      <c r="JV501">
        <f>INDEX(Sheet1!$D$5:$D$15, MATCH(JV451, Sheet1!$B$5:$B$15, 1))</f>
        <v>1</v>
      </c>
      <c r="JW501">
        <f>INDEX(Sheet1!$D$5:$D$15, MATCH(JW451, Sheet1!$B$5:$B$15, 1))</f>
        <v>2</v>
      </c>
      <c r="JX501">
        <f>INDEX(Sheet1!$D$5:$D$15, MATCH(JX451, Sheet1!$B$5:$B$15, 1))</f>
        <v>2</v>
      </c>
      <c r="JY501">
        <f>INDEX(Sheet1!$D$5:$D$15, MATCH(JY451, Sheet1!$B$5:$B$15, 1))</f>
        <v>2</v>
      </c>
      <c r="JZ501">
        <f>INDEX(Sheet1!$D$5:$D$15, MATCH(JZ451, Sheet1!$B$5:$B$15, 1))</f>
        <v>2</v>
      </c>
      <c r="KA501">
        <f>INDEX(Sheet1!$D$5:$D$15, MATCH(KA451, Sheet1!$B$5:$B$15, 1))</f>
        <v>2</v>
      </c>
      <c r="KB501">
        <f>INDEX(Sheet1!$D$5:$D$15, MATCH(KB451, Sheet1!$B$5:$B$15, 1))</f>
        <v>2</v>
      </c>
      <c r="KC501">
        <f>INDEX(Sheet1!$D$5:$D$15, MATCH(KC451, Sheet1!$B$5:$B$15, 1))</f>
        <v>2</v>
      </c>
      <c r="KD501">
        <f>INDEX(Sheet1!$D$5:$D$15, MATCH(KD451, Sheet1!$B$5:$B$15, 1))</f>
        <v>2</v>
      </c>
      <c r="KE501">
        <f>INDEX(Sheet1!$D$5:$D$15, MATCH(KE451, Sheet1!$B$5:$B$15, 1))</f>
        <v>2</v>
      </c>
      <c r="KF501">
        <f>INDEX(Sheet1!$D$5:$D$15, MATCH(KF451, Sheet1!$B$5:$B$15, 1))</f>
        <v>2</v>
      </c>
      <c r="KG501">
        <f>INDEX(Sheet1!$D$5:$D$15, MATCH(KG451, Sheet1!$B$5:$B$15, 1))</f>
        <v>2</v>
      </c>
      <c r="KH501">
        <f>INDEX(Sheet1!$D$5:$D$15, MATCH(KH451, Sheet1!$B$5:$B$15, 1))</f>
        <v>2</v>
      </c>
      <c r="KI501">
        <f>INDEX(Sheet1!$D$5:$D$15, MATCH(KI451, Sheet1!$B$5:$B$15, 1))</f>
        <v>2</v>
      </c>
      <c r="KJ501">
        <f>INDEX(Sheet1!$D$5:$D$15, MATCH(KJ451, Sheet1!$B$5:$B$15, 1))</f>
        <v>2</v>
      </c>
      <c r="KK501">
        <f>INDEX(Sheet1!$D$5:$D$15, MATCH(KK451, Sheet1!$B$5:$B$15, 1))</f>
        <v>2</v>
      </c>
      <c r="KL501">
        <f>INDEX(Sheet1!$D$5:$D$15, MATCH(KL451, Sheet1!$B$5:$B$15, 1))</f>
        <v>2</v>
      </c>
      <c r="KM501">
        <f>INDEX(Sheet1!$D$5:$D$15, MATCH(KM451, Sheet1!$B$5:$B$15, 1))</f>
        <v>2</v>
      </c>
      <c r="KN501">
        <f>INDEX(Sheet1!$D$5:$D$15, MATCH(KN451, Sheet1!$B$5:$B$15, 1))</f>
        <v>2</v>
      </c>
      <c r="KO501">
        <f>INDEX(Sheet1!$D$5:$D$15, MATCH(KO451, Sheet1!$B$5:$B$15, 1))</f>
        <v>2</v>
      </c>
      <c r="KP501">
        <f>INDEX(Sheet1!$D$5:$D$15, MATCH(KP451, Sheet1!$B$5:$B$15, 1))</f>
        <v>2</v>
      </c>
      <c r="KQ501">
        <f>INDEX(Sheet1!$D$5:$D$15, MATCH(KQ451, Sheet1!$B$5:$B$15, 1))</f>
        <v>2</v>
      </c>
      <c r="KR501">
        <f>INDEX(Sheet1!$D$5:$D$15, MATCH(KR451, Sheet1!$B$5:$B$15, 1))</f>
        <v>2</v>
      </c>
      <c r="KS501">
        <f>INDEX(Sheet1!$D$5:$D$15, MATCH(KS451, Sheet1!$B$5:$B$15, 1))</f>
        <v>2</v>
      </c>
      <c r="KT501">
        <f>INDEX(Sheet1!$D$5:$D$15, MATCH(KT451, Sheet1!$B$5:$B$15, 1))</f>
        <v>2</v>
      </c>
      <c r="KU501">
        <f>INDEX(Sheet1!$D$5:$D$15, MATCH(KU451, Sheet1!$B$5:$B$15, 1))</f>
        <v>2</v>
      </c>
      <c r="KV501">
        <f>INDEX(Sheet1!$D$5:$D$15, MATCH(KV451, Sheet1!$B$5:$B$15, 1))</f>
        <v>2</v>
      </c>
      <c r="KW501">
        <f>INDEX(Sheet1!$D$5:$D$15, MATCH(KW451, Sheet1!$B$5:$B$15, 1))</f>
        <v>2</v>
      </c>
      <c r="KX501">
        <f>INDEX(Sheet1!$D$5:$D$15, MATCH(KX451, Sheet1!$B$5:$B$15, 1))</f>
        <v>2</v>
      </c>
      <c r="KY501">
        <f>INDEX(Sheet1!$D$5:$D$15, MATCH(KY451, Sheet1!$B$5:$B$15, 1))</f>
        <v>2</v>
      </c>
      <c r="KZ501">
        <f>INDEX(Sheet1!$D$5:$D$15, MATCH(KZ451, Sheet1!$B$5:$B$15, 1))</f>
        <v>2</v>
      </c>
      <c r="LA501">
        <f>INDEX(Sheet1!$D$5:$D$15, MATCH(LA451, Sheet1!$B$5:$B$15, 1))</f>
        <v>2</v>
      </c>
      <c r="LB501">
        <f>INDEX(Sheet1!$D$5:$D$15, MATCH(LB451, Sheet1!$B$5:$B$15, 1))</f>
        <v>2</v>
      </c>
      <c r="LC501">
        <f>INDEX(Sheet1!$D$5:$D$15, MATCH(LC451, Sheet1!$B$5:$B$15, 1))</f>
        <v>2</v>
      </c>
      <c r="LD501">
        <f>INDEX(Sheet1!$D$5:$D$15, MATCH(LD451, Sheet1!$B$5:$B$15, 1))</f>
        <v>2</v>
      </c>
      <c r="LE501">
        <f>INDEX(Sheet1!$D$5:$D$15, MATCH(LE451, Sheet1!$B$5:$B$15, 1))</f>
        <v>2</v>
      </c>
      <c r="LF501">
        <f>INDEX(Sheet1!$D$5:$D$15, MATCH(LF451, Sheet1!$B$5:$B$15, 1))</f>
        <v>2</v>
      </c>
      <c r="LG501">
        <f>INDEX(Sheet1!$D$5:$D$15, MATCH(LG451, Sheet1!$B$5:$B$15, 1))</f>
        <v>2</v>
      </c>
      <c r="LH501">
        <f>INDEX(Sheet1!$D$5:$D$15, MATCH(LH451, Sheet1!$B$5:$B$15, 1))</f>
        <v>2</v>
      </c>
      <c r="LI501">
        <f>INDEX(Sheet1!$D$5:$D$15, MATCH(LI451, Sheet1!$B$5:$B$15, 1))</f>
        <v>2</v>
      </c>
      <c r="LJ501">
        <f>INDEX(Sheet1!$D$5:$D$15, MATCH(LJ451, Sheet1!$B$5:$B$15, 1))</f>
        <v>2</v>
      </c>
      <c r="LK501">
        <f>INDEX(Sheet1!$D$5:$D$15, MATCH(LK451, Sheet1!$B$5:$B$15, 1))</f>
        <v>2</v>
      </c>
      <c r="LL501">
        <f>INDEX(Sheet1!$D$5:$D$15, MATCH(LL451, Sheet1!$B$5:$B$15, 1))</f>
        <v>2</v>
      </c>
      <c r="LM501">
        <f>INDEX(Sheet1!$D$5:$D$15, MATCH(LM451, Sheet1!$B$5:$B$15, 1))</f>
        <v>2</v>
      </c>
      <c r="LN501">
        <f>INDEX(Sheet1!$D$5:$D$15, MATCH(LN451, Sheet1!$B$5:$B$15, 1))</f>
        <v>2</v>
      </c>
      <c r="LO501">
        <f>INDEX(Sheet1!$D$5:$D$15, MATCH(LO451, Sheet1!$B$5:$B$15, 1))</f>
        <v>2</v>
      </c>
      <c r="LP501">
        <f>INDEX(Sheet1!$D$5:$D$15, MATCH(LP451, Sheet1!$B$5:$B$15, 1))</f>
        <v>2</v>
      </c>
      <c r="LQ501">
        <f>INDEX(Sheet1!$D$5:$D$15, MATCH(LQ451, Sheet1!$B$5:$B$15, 1))</f>
        <v>2</v>
      </c>
      <c r="LR501">
        <f>INDEX(Sheet1!$D$5:$D$15, MATCH(LR451, Sheet1!$B$5:$B$15, 1))</f>
        <v>2</v>
      </c>
      <c r="LS501">
        <f>INDEX(Sheet1!$D$5:$D$15, MATCH(LS451, Sheet1!$B$5:$B$15, 1))</f>
        <v>1</v>
      </c>
      <c r="LT501">
        <f>INDEX(Sheet1!$D$5:$D$15, MATCH(LT451, Sheet1!$B$5:$B$15, 1))</f>
        <v>2</v>
      </c>
      <c r="LU501">
        <f>INDEX(Sheet1!$D$5:$D$15, MATCH(LU451, Sheet1!$B$5:$B$15, 1))</f>
        <v>2</v>
      </c>
      <c r="LV501">
        <f>INDEX(Sheet1!$D$5:$D$15, MATCH(LV451, Sheet1!$B$5:$B$15, 1))</f>
        <v>1</v>
      </c>
      <c r="LW501">
        <f>INDEX(Sheet1!$D$5:$D$15, MATCH(LW451, Sheet1!$B$5:$B$15, 1))</f>
        <v>1</v>
      </c>
      <c r="LX501">
        <f>INDEX(Sheet1!$D$5:$D$15, MATCH(LX451, Sheet1!$B$5:$B$15, 1))</f>
        <v>2</v>
      </c>
      <c r="LY501">
        <f>INDEX(Sheet1!$D$5:$D$15, MATCH(LY451, Sheet1!$B$5:$B$15, 1))</f>
        <v>1</v>
      </c>
      <c r="LZ501">
        <f>INDEX(Sheet1!$D$5:$D$15, MATCH(LZ451, Sheet1!$B$5:$B$15, 1))</f>
        <v>1</v>
      </c>
      <c r="MA501">
        <f>INDEX(Sheet1!$D$5:$D$15, MATCH(MA451, Sheet1!$B$5:$B$15, 1))</f>
        <v>1</v>
      </c>
      <c r="MB501">
        <f>INDEX(Sheet1!$D$5:$D$15, MATCH(MB451, Sheet1!$B$5:$B$15, 1))</f>
        <v>2</v>
      </c>
      <c r="MC501">
        <f>INDEX(Sheet1!$D$5:$D$15, MATCH(MC451, Sheet1!$B$5:$B$15, 1))</f>
        <v>1</v>
      </c>
      <c r="MD501">
        <f>INDEX(Sheet1!$D$5:$D$15, MATCH(MD451, Sheet1!$B$5:$B$15, 1))</f>
        <v>1</v>
      </c>
      <c r="ME501">
        <f>INDEX(Sheet1!$D$5:$D$15, MATCH(ME451, Sheet1!$B$5:$B$15, 1))</f>
        <v>1</v>
      </c>
      <c r="MF501">
        <f>INDEX(Sheet1!$D$5:$D$15, MATCH(MF451, Sheet1!$B$5:$B$15, 1))</f>
        <v>2</v>
      </c>
      <c r="MG501">
        <f>INDEX(Sheet1!$D$5:$D$15, MATCH(MG451, Sheet1!$B$5:$B$15, 1))</f>
        <v>2</v>
      </c>
      <c r="MH501">
        <f>INDEX(Sheet1!$D$5:$D$15, MATCH(MH451, Sheet1!$B$5:$B$15, 1))</f>
        <v>1</v>
      </c>
      <c r="MI501">
        <f>INDEX(Sheet1!$D$5:$D$15, MATCH(MI451, Sheet1!$B$5:$B$15, 1))</f>
        <v>1</v>
      </c>
      <c r="MJ501">
        <f>INDEX(Sheet1!$D$5:$D$15, MATCH(MJ451, Sheet1!$B$5:$B$15, 1))</f>
        <v>2</v>
      </c>
      <c r="MK501">
        <f>INDEX(Sheet1!$D$5:$D$15, MATCH(MK451, Sheet1!$B$5:$B$15, 1))</f>
        <v>2</v>
      </c>
      <c r="ML501">
        <f>INDEX(Sheet1!$D$5:$D$15, MATCH(ML451, Sheet1!$B$5:$B$15, 1))</f>
        <v>2</v>
      </c>
      <c r="MM501">
        <f>INDEX(Sheet1!$D$5:$D$15, MATCH(MM451, Sheet1!$B$5:$B$15, 1))</f>
        <v>2</v>
      </c>
      <c r="MN501">
        <f>INDEX(Sheet1!$D$5:$D$15, MATCH(MN451, Sheet1!$B$5:$B$15, 1))</f>
        <v>2</v>
      </c>
      <c r="MO501">
        <f>INDEX(Sheet1!$D$5:$D$15, MATCH(MO451, Sheet1!$B$5:$B$15, 1))</f>
        <v>1</v>
      </c>
      <c r="MP501">
        <f>INDEX(Sheet1!$D$5:$D$15, MATCH(MP451, Sheet1!$B$5:$B$15, 1))</f>
        <v>2</v>
      </c>
      <c r="MQ501">
        <f>INDEX(Sheet1!$D$5:$D$15, MATCH(MQ451, Sheet1!$B$5:$B$15, 1))</f>
        <v>1</v>
      </c>
      <c r="MR501">
        <f>INDEX(Sheet1!$D$5:$D$15, MATCH(MR451, Sheet1!$B$5:$B$15, 1))</f>
        <v>2</v>
      </c>
      <c r="MS501">
        <f>INDEX(Sheet1!$D$5:$D$15, MATCH(MS451, Sheet1!$B$5:$B$15, 1))</f>
        <v>2</v>
      </c>
      <c r="MT501">
        <f>INDEX(Sheet1!$D$5:$D$15, MATCH(MT451, Sheet1!$B$5:$B$15, 1))</f>
        <v>2</v>
      </c>
      <c r="MU501">
        <f>INDEX(Sheet1!$D$5:$D$15, MATCH(MU451, Sheet1!$B$5:$B$15, 1))</f>
        <v>1</v>
      </c>
      <c r="MV501">
        <f>INDEX(Sheet1!$D$5:$D$15, MATCH(MV451, Sheet1!$B$5:$B$15, 1))</f>
        <v>1</v>
      </c>
      <c r="MW501">
        <f>INDEX(Sheet1!$D$5:$D$15, MATCH(MW451, Sheet1!$B$5:$B$15, 1))</f>
        <v>1</v>
      </c>
      <c r="MX501">
        <f>INDEX(Sheet1!$D$5:$D$15, MATCH(MX451, Sheet1!$B$5:$B$15, 1))</f>
        <v>1</v>
      </c>
      <c r="MY501">
        <f>INDEX(Sheet1!$D$5:$D$15, MATCH(MY451, Sheet1!$B$5:$B$15, 1))</f>
        <v>1</v>
      </c>
      <c r="MZ501">
        <f>INDEX(Sheet1!$D$5:$D$15, MATCH(MZ451, Sheet1!$B$5:$B$15, 1))</f>
        <v>1</v>
      </c>
      <c r="NA501">
        <f>INDEX(Sheet1!$D$5:$D$15, MATCH(NA451, Sheet1!$B$5:$B$15, 1))</f>
        <v>1</v>
      </c>
      <c r="NB501">
        <f>INDEX(Sheet1!$D$5:$D$15, MATCH(NB451, Sheet1!$B$5:$B$15, 1))</f>
        <v>1</v>
      </c>
      <c r="NC501">
        <f>INDEX(Sheet1!$D$5:$D$15, MATCH(NC451, Sheet1!$B$5:$B$15, 1))</f>
        <v>2</v>
      </c>
      <c r="ND501">
        <f>INDEX(Sheet1!$D$5:$D$15, MATCH(ND451, Sheet1!$B$5:$B$15, 1))</f>
        <v>2</v>
      </c>
      <c r="NE501">
        <f>INDEX(Sheet1!$D$5:$D$15, MATCH(NE451, Sheet1!$B$5:$B$15, 1))</f>
        <v>2</v>
      </c>
      <c r="NF501">
        <f>INDEX(Sheet1!$D$5:$D$15, MATCH(NF451, Sheet1!$B$5:$B$15, 1))</f>
        <v>2</v>
      </c>
      <c r="NG501">
        <f>INDEX(Sheet1!$D$5:$D$15, MATCH(NG451, Sheet1!$B$5:$B$15, 1))</f>
        <v>2</v>
      </c>
      <c r="NH501">
        <f>INDEX(Sheet1!$D$5:$D$15, MATCH(NH451, Sheet1!$B$5:$B$15, 1))</f>
        <v>2</v>
      </c>
      <c r="NI501">
        <f>INDEX(Sheet1!$D$5:$D$15, MATCH(NI451, Sheet1!$B$5:$B$15, 1))</f>
        <v>2</v>
      </c>
      <c r="NJ501">
        <f>INDEX(Sheet1!$D$5:$D$15, MATCH(NJ451, Sheet1!$B$5:$B$15, 1))</f>
        <v>2</v>
      </c>
      <c r="NK501">
        <f>INDEX(Sheet1!$D$5:$D$15, MATCH(NK451, Sheet1!$B$5:$B$15, 1))</f>
        <v>2</v>
      </c>
      <c r="NL501">
        <f>INDEX(Sheet1!$D$5:$D$15, MATCH(NL451, Sheet1!$B$5:$B$15, 1))</f>
        <v>2</v>
      </c>
      <c r="NM501">
        <f>INDEX(Sheet1!$D$5:$D$15, MATCH(NM451, Sheet1!$B$5:$B$15, 1))</f>
        <v>2</v>
      </c>
      <c r="NN501">
        <f>INDEX(Sheet1!$D$5:$D$15, MATCH(NN451, Sheet1!$B$5:$B$15, 1))</f>
        <v>2</v>
      </c>
      <c r="NO501">
        <f>INDEX(Sheet1!$D$5:$D$15, MATCH(NO451, Sheet1!$B$5:$B$15, 1))</f>
        <v>2</v>
      </c>
      <c r="NP501">
        <f>INDEX(Sheet1!$D$5:$D$15, MATCH(NP451, Sheet1!$B$5:$B$15, 1))</f>
        <v>2</v>
      </c>
      <c r="NQ501">
        <f>INDEX(Sheet1!$D$5:$D$15, MATCH(NQ451, Sheet1!$B$5:$B$15, 1))</f>
        <v>1</v>
      </c>
      <c r="NR501">
        <f>INDEX(Sheet1!$D$5:$D$15, MATCH(NR451, Sheet1!$B$5:$B$15, 1))</f>
        <v>1</v>
      </c>
      <c r="NS501">
        <f>INDEX(Sheet1!$D$5:$D$15, MATCH(NS451, Sheet1!$B$5:$B$15, 1))</f>
        <v>2</v>
      </c>
      <c r="NT501">
        <f>INDEX(Sheet1!$D$5:$D$15, MATCH(NT451, Sheet1!$B$5:$B$15, 1))</f>
        <v>1</v>
      </c>
      <c r="NU501">
        <f>INDEX(Sheet1!$D$5:$D$15, MATCH(NU451, Sheet1!$B$5:$B$15, 1))</f>
        <v>1</v>
      </c>
      <c r="NV501">
        <f>INDEX(Sheet1!$D$5:$D$15, MATCH(NV451, Sheet1!$B$5:$B$15, 1))</f>
        <v>1</v>
      </c>
      <c r="NW501">
        <f>INDEX(Sheet1!$D$5:$D$15, MATCH(NW451, Sheet1!$B$5:$B$15, 1))</f>
        <v>2</v>
      </c>
      <c r="NX501">
        <f>INDEX(Sheet1!$D$5:$D$15, MATCH(NX451, Sheet1!$B$5:$B$15, 1))</f>
        <v>1</v>
      </c>
      <c r="NY501">
        <f>INDEX(Sheet1!$D$5:$D$15, MATCH(NY451, Sheet1!$B$5:$B$15, 1))</f>
        <v>1</v>
      </c>
      <c r="NZ501">
        <f>INDEX(Sheet1!$D$5:$D$15, MATCH(NZ451, Sheet1!$B$5:$B$15, 1))</f>
        <v>1</v>
      </c>
      <c r="OA501">
        <f>INDEX(Sheet1!$D$5:$D$15, MATCH(OA451, Sheet1!$B$5:$B$15, 1))</f>
        <v>2</v>
      </c>
      <c r="OB501">
        <f>INDEX(Sheet1!$D$5:$D$15, MATCH(OB451, Sheet1!$B$5:$B$15, 1))</f>
        <v>2</v>
      </c>
    </row>
    <row r="502" spans="1:392" x14ac:dyDescent="0.35">
      <c r="A502" t="str">
        <f t="shared" ref="A502:B507" si="389">A452</f>
        <v>1991-2k</v>
      </c>
      <c r="B502" t="str">
        <f t="shared" si="389"/>
        <v>NEM</v>
      </c>
      <c r="C502">
        <f>INDEX(Sheet1!$D$5:$D$15, MATCH(C452, Sheet1!$B$5:$B$15, 1))</f>
        <v>0</v>
      </c>
      <c r="D502">
        <f>INDEX(Sheet1!$D$5:$D$15, MATCH(D452, Sheet1!$B$5:$B$15, 1))</f>
        <v>1</v>
      </c>
      <c r="E502">
        <f>INDEX(Sheet1!$D$5:$D$15, MATCH(E452, Sheet1!$B$5:$B$15, 1))</f>
        <v>0</v>
      </c>
      <c r="F502">
        <f>INDEX(Sheet1!$D$5:$D$15, MATCH(F452, Sheet1!$B$5:$B$15, 1))</f>
        <v>0</v>
      </c>
      <c r="G502">
        <f>INDEX(Sheet1!$D$5:$D$15, MATCH(G452, Sheet1!$B$5:$B$15, 1))</f>
        <v>0</v>
      </c>
      <c r="H502">
        <f>INDEX(Sheet1!$D$5:$D$15, MATCH(H452, Sheet1!$B$5:$B$15, 1))</f>
        <v>1</v>
      </c>
      <c r="I502">
        <f>INDEX(Sheet1!$D$5:$D$15, MATCH(I452, Sheet1!$B$5:$B$15, 1))</f>
        <v>1</v>
      </c>
      <c r="J502">
        <f>INDEX(Sheet1!$D$5:$D$15, MATCH(J452, Sheet1!$B$5:$B$15, 1))</f>
        <v>0</v>
      </c>
      <c r="K502">
        <f>INDEX(Sheet1!$D$5:$D$15, MATCH(K452, Sheet1!$B$5:$B$15, 1))</f>
        <v>1</v>
      </c>
      <c r="L502">
        <f>INDEX(Sheet1!$D$5:$D$15, MATCH(L452, Sheet1!$B$5:$B$15, 1))</f>
        <v>0</v>
      </c>
      <c r="M502">
        <f>INDEX(Sheet1!$D$5:$D$15, MATCH(M452, Sheet1!$B$5:$B$15, 1))</f>
        <v>0</v>
      </c>
      <c r="N502">
        <f>INDEX(Sheet1!$D$5:$D$15, MATCH(N452, Sheet1!$B$5:$B$15, 1))</f>
        <v>1</v>
      </c>
      <c r="O502">
        <f>INDEX(Sheet1!$D$5:$D$15, MATCH(O452, Sheet1!$B$5:$B$15, 1))</f>
        <v>0</v>
      </c>
      <c r="P502">
        <f>INDEX(Sheet1!$D$5:$D$15, MATCH(P452, Sheet1!$B$5:$B$15, 1))</f>
        <v>0</v>
      </c>
      <c r="Q502">
        <f>INDEX(Sheet1!$D$5:$D$15, MATCH(Q452, Sheet1!$B$5:$B$15, 1))</f>
        <v>1</v>
      </c>
      <c r="R502">
        <f>INDEX(Sheet1!$D$5:$D$15, MATCH(R452, Sheet1!$B$5:$B$15, 1))</f>
        <v>0</v>
      </c>
      <c r="S502">
        <f>INDEX(Sheet1!$D$5:$D$15, MATCH(S452, Sheet1!$B$5:$B$15, 1))</f>
        <v>0</v>
      </c>
      <c r="T502">
        <f>INDEX(Sheet1!$D$5:$D$15, MATCH(T452, Sheet1!$B$5:$B$15, 1))</f>
        <v>0</v>
      </c>
      <c r="U502">
        <f>INDEX(Sheet1!$D$5:$D$15, MATCH(U452, Sheet1!$B$5:$B$15, 1))</f>
        <v>1</v>
      </c>
      <c r="V502">
        <f>INDEX(Sheet1!$D$5:$D$15, MATCH(V452, Sheet1!$B$5:$B$15, 1))</f>
        <v>0</v>
      </c>
      <c r="W502">
        <f>INDEX(Sheet1!$D$5:$D$15, MATCH(W452, Sheet1!$B$5:$B$15, 1))</f>
        <v>0</v>
      </c>
      <c r="X502">
        <f>INDEX(Sheet1!$D$5:$D$15, MATCH(X452, Sheet1!$B$5:$B$15, 1))</f>
        <v>0</v>
      </c>
      <c r="Y502">
        <f>INDEX(Sheet1!$D$5:$D$15, MATCH(Y452, Sheet1!$B$5:$B$15, 1))</f>
        <v>0</v>
      </c>
      <c r="Z502">
        <f>INDEX(Sheet1!$D$5:$D$15, MATCH(Z452, Sheet1!$B$5:$B$15, 1))</f>
        <v>0</v>
      </c>
      <c r="AA502">
        <f>INDEX(Sheet1!$D$5:$D$15, MATCH(AA452, Sheet1!$B$5:$B$15, 1))</f>
        <v>0</v>
      </c>
      <c r="AB502">
        <f>INDEX(Sheet1!$D$5:$D$15, MATCH(AB452, Sheet1!$B$5:$B$15, 1))</f>
        <v>0</v>
      </c>
      <c r="AC502">
        <f>INDEX(Sheet1!$D$5:$D$15, MATCH(AC452, Sheet1!$B$5:$B$15, 1))</f>
        <v>1</v>
      </c>
      <c r="AD502">
        <f>INDEX(Sheet1!$D$5:$D$15, MATCH(AD452, Sheet1!$B$5:$B$15, 1))</f>
        <v>0</v>
      </c>
      <c r="AE502">
        <f>INDEX(Sheet1!$D$5:$D$15, MATCH(AE452, Sheet1!$B$5:$B$15, 1))</f>
        <v>0</v>
      </c>
      <c r="AF502">
        <f>INDEX(Sheet1!$D$5:$D$15, MATCH(AF452, Sheet1!$B$5:$B$15, 1))</f>
        <v>0</v>
      </c>
      <c r="AG502">
        <f>INDEX(Sheet1!$D$5:$D$15, MATCH(AG452, Sheet1!$B$5:$B$15, 1))</f>
        <v>0</v>
      </c>
      <c r="AH502">
        <f>INDEX(Sheet1!$D$5:$D$15, MATCH(AH452, Sheet1!$B$5:$B$15, 1))</f>
        <v>0</v>
      </c>
      <c r="AI502">
        <f>INDEX(Sheet1!$D$5:$D$15, MATCH(AI452, Sheet1!$B$5:$B$15, 1))</f>
        <v>0</v>
      </c>
      <c r="AJ502">
        <f>INDEX(Sheet1!$D$5:$D$15, MATCH(AJ452, Sheet1!$B$5:$B$15, 1))</f>
        <v>0</v>
      </c>
      <c r="AK502">
        <f>INDEX(Sheet1!$D$5:$D$15, MATCH(AK452, Sheet1!$B$5:$B$15, 1))</f>
        <v>0</v>
      </c>
      <c r="AL502">
        <f>INDEX(Sheet1!$D$5:$D$15, MATCH(AL452, Sheet1!$B$5:$B$15, 1))</f>
        <v>1</v>
      </c>
      <c r="AM502">
        <f>INDEX(Sheet1!$D$5:$D$15, MATCH(AM452, Sheet1!$B$5:$B$15, 1))</f>
        <v>1</v>
      </c>
      <c r="AN502">
        <f>INDEX(Sheet1!$D$5:$D$15, MATCH(AN452, Sheet1!$B$5:$B$15, 1))</f>
        <v>0</v>
      </c>
      <c r="AO502">
        <f>INDEX(Sheet1!$D$5:$D$15, MATCH(AO452, Sheet1!$B$5:$B$15, 1))</f>
        <v>0</v>
      </c>
      <c r="AP502">
        <f>INDEX(Sheet1!$D$5:$D$15, MATCH(AP452, Sheet1!$B$5:$B$15, 1))</f>
        <v>0</v>
      </c>
      <c r="AQ502">
        <f>INDEX(Sheet1!$D$5:$D$15, MATCH(AQ452, Sheet1!$B$5:$B$15, 1))</f>
        <v>1</v>
      </c>
      <c r="AR502">
        <f>INDEX(Sheet1!$D$5:$D$15, MATCH(AR452, Sheet1!$B$5:$B$15, 1))</f>
        <v>1</v>
      </c>
      <c r="AS502">
        <f>INDEX(Sheet1!$D$5:$D$15, MATCH(AS452, Sheet1!$B$5:$B$15, 1))</f>
        <v>1</v>
      </c>
      <c r="AT502">
        <f>INDEX(Sheet1!$D$5:$D$15, MATCH(AT452, Sheet1!$B$5:$B$15, 1))</f>
        <v>1</v>
      </c>
      <c r="AU502">
        <f>INDEX(Sheet1!$D$5:$D$15, MATCH(AU452, Sheet1!$B$5:$B$15, 1))</f>
        <v>1</v>
      </c>
      <c r="AV502">
        <f>INDEX(Sheet1!$D$5:$D$15, MATCH(AV452, Sheet1!$B$5:$B$15, 1))</f>
        <v>1</v>
      </c>
      <c r="AW502">
        <f>INDEX(Sheet1!$D$5:$D$15, MATCH(AW452, Sheet1!$B$5:$B$15, 1))</f>
        <v>1</v>
      </c>
      <c r="AX502">
        <f>INDEX(Sheet1!$D$5:$D$15, MATCH(AX452, Sheet1!$B$5:$B$15, 1))</f>
        <v>1</v>
      </c>
      <c r="AY502">
        <f>INDEX(Sheet1!$D$5:$D$15, MATCH(AY452, Sheet1!$B$5:$B$15, 1))</f>
        <v>1</v>
      </c>
      <c r="AZ502">
        <f>INDEX(Sheet1!$D$5:$D$15, MATCH(AZ452, Sheet1!$B$5:$B$15, 1))</f>
        <v>1</v>
      </c>
      <c r="BA502">
        <f>INDEX(Sheet1!$D$5:$D$15, MATCH(BA452, Sheet1!$B$5:$B$15, 1))</f>
        <v>1</v>
      </c>
      <c r="BB502">
        <f>INDEX(Sheet1!$D$5:$D$15, MATCH(BB452, Sheet1!$B$5:$B$15, 1))</f>
        <v>1</v>
      </c>
      <c r="BC502">
        <f>INDEX(Sheet1!$D$5:$D$15, MATCH(BC452, Sheet1!$B$5:$B$15, 1))</f>
        <v>1</v>
      </c>
      <c r="BD502">
        <f>INDEX(Sheet1!$D$5:$D$15, MATCH(BD452, Sheet1!$B$5:$B$15, 1))</f>
        <v>1</v>
      </c>
      <c r="BE502">
        <f>INDEX(Sheet1!$D$5:$D$15, MATCH(BE452, Sheet1!$B$5:$B$15, 1))</f>
        <v>0</v>
      </c>
      <c r="BF502">
        <f>INDEX(Sheet1!$D$5:$D$15, MATCH(BF452, Sheet1!$B$5:$B$15, 1))</f>
        <v>0</v>
      </c>
      <c r="BG502">
        <f>INDEX(Sheet1!$D$5:$D$15, MATCH(BG452, Sheet1!$B$5:$B$15, 1))</f>
        <v>0</v>
      </c>
      <c r="BH502">
        <f>INDEX(Sheet1!$D$5:$D$15, MATCH(BH452, Sheet1!$B$5:$B$15, 1))</f>
        <v>0</v>
      </c>
      <c r="BI502">
        <f>INDEX(Sheet1!$D$5:$D$15, MATCH(BI452, Sheet1!$B$5:$B$15, 1))</f>
        <v>0</v>
      </c>
      <c r="BJ502">
        <f>INDEX(Sheet1!$D$5:$D$15, MATCH(BJ452, Sheet1!$B$5:$B$15, 1))</f>
        <v>0</v>
      </c>
      <c r="BK502">
        <f>INDEX(Sheet1!$D$5:$D$15, MATCH(BK452, Sheet1!$B$5:$B$15, 1))</f>
        <v>0</v>
      </c>
      <c r="BL502">
        <f>INDEX(Sheet1!$D$5:$D$15, MATCH(BL452, Sheet1!$B$5:$B$15, 1))</f>
        <v>0</v>
      </c>
      <c r="BM502">
        <f>INDEX(Sheet1!$D$5:$D$15, MATCH(BM452, Sheet1!$B$5:$B$15, 1))</f>
        <v>0</v>
      </c>
      <c r="BN502">
        <f>INDEX(Sheet1!$D$5:$D$15, MATCH(BN452, Sheet1!$B$5:$B$15, 1))</f>
        <v>0</v>
      </c>
      <c r="BO502">
        <f>INDEX(Sheet1!$D$5:$D$15, MATCH(BO452, Sheet1!$B$5:$B$15, 1))</f>
        <v>0</v>
      </c>
      <c r="BP502">
        <f>INDEX(Sheet1!$D$5:$D$15, MATCH(BP452, Sheet1!$B$5:$B$15, 1))</f>
        <v>0</v>
      </c>
      <c r="BQ502">
        <f>INDEX(Sheet1!$D$5:$D$15, MATCH(BQ452, Sheet1!$B$5:$B$15, 1))</f>
        <v>0</v>
      </c>
      <c r="BR502">
        <f>INDEX(Sheet1!$D$5:$D$15, MATCH(BR452, Sheet1!$B$5:$B$15, 1))</f>
        <v>0</v>
      </c>
      <c r="BS502">
        <f>INDEX(Sheet1!$D$5:$D$15, MATCH(BS452, Sheet1!$B$5:$B$15, 1))</f>
        <v>0</v>
      </c>
      <c r="BT502">
        <f>INDEX(Sheet1!$D$5:$D$15, MATCH(BT452, Sheet1!$B$5:$B$15, 1))</f>
        <v>0</v>
      </c>
      <c r="BU502">
        <f>INDEX(Sheet1!$D$5:$D$15, MATCH(BU452, Sheet1!$B$5:$B$15, 1))</f>
        <v>0</v>
      </c>
      <c r="BV502">
        <f>INDEX(Sheet1!$D$5:$D$15, MATCH(BV452, Sheet1!$B$5:$B$15, 1))</f>
        <v>0</v>
      </c>
      <c r="BW502">
        <f>INDEX(Sheet1!$D$5:$D$15, MATCH(BW452, Sheet1!$B$5:$B$15, 1))</f>
        <v>0</v>
      </c>
      <c r="BX502">
        <f>INDEX(Sheet1!$D$5:$D$15, MATCH(BX452, Sheet1!$B$5:$B$15, 1))</f>
        <v>0</v>
      </c>
      <c r="BY502">
        <f>INDEX(Sheet1!$D$5:$D$15, MATCH(BY452, Sheet1!$B$5:$B$15, 1))</f>
        <v>0</v>
      </c>
      <c r="BZ502">
        <f>INDEX(Sheet1!$D$5:$D$15, MATCH(BZ452, Sheet1!$B$5:$B$15, 1))</f>
        <v>0</v>
      </c>
      <c r="CA502">
        <f>INDEX(Sheet1!$D$5:$D$15, MATCH(CA452, Sheet1!$B$5:$B$15, 1))</f>
        <v>1</v>
      </c>
      <c r="CB502">
        <f>INDEX(Sheet1!$D$5:$D$15, MATCH(CB452, Sheet1!$B$5:$B$15, 1))</f>
        <v>1</v>
      </c>
      <c r="CC502">
        <f>INDEX(Sheet1!$D$5:$D$15, MATCH(CC452, Sheet1!$B$5:$B$15, 1))</f>
        <v>1</v>
      </c>
      <c r="CD502">
        <f>INDEX(Sheet1!$D$5:$D$15, MATCH(CD452, Sheet1!$B$5:$B$15, 1))</f>
        <v>1</v>
      </c>
      <c r="CE502">
        <f>INDEX(Sheet1!$D$5:$D$15, MATCH(CE452, Sheet1!$B$5:$B$15, 1))</f>
        <v>1</v>
      </c>
      <c r="CF502">
        <f>INDEX(Sheet1!$D$5:$D$15, MATCH(CF452, Sheet1!$B$5:$B$15, 1))</f>
        <v>1</v>
      </c>
      <c r="CG502">
        <f>INDEX(Sheet1!$D$5:$D$15, MATCH(CG452, Sheet1!$B$5:$B$15, 1))</f>
        <v>1</v>
      </c>
      <c r="CH502">
        <f>INDEX(Sheet1!$D$5:$D$15, MATCH(CH452, Sheet1!$B$5:$B$15, 1))</f>
        <v>1</v>
      </c>
      <c r="CI502">
        <f>INDEX(Sheet1!$D$5:$D$15, MATCH(CI452, Sheet1!$B$5:$B$15, 1))</f>
        <v>0</v>
      </c>
      <c r="CJ502">
        <f>INDEX(Sheet1!$D$5:$D$15, MATCH(CJ452, Sheet1!$B$5:$B$15, 1))</f>
        <v>0</v>
      </c>
      <c r="CK502">
        <f>INDEX(Sheet1!$D$5:$D$15, MATCH(CK452, Sheet1!$B$5:$B$15, 1))</f>
        <v>0</v>
      </c>
      <c r="CL502">
        <f>INDEX(Sheet1!$D$5:$D$15, MATCH(CL452, Sheet1!$B$5:$B$15, 1))</f>
        <v>0</v>
      </c>
      <c r="CM502">
        <f>INDEX(Sheet1!$D$5:$D$15, MATCH(CM452, Sheet1!$B$5:$B$15, 1))</f>
        <v>0</v>
      </c>
      <c r="CN502">
        <f>INDEX(Sheet1!$D$5:$D$15, MATCH(CN452, Sheet1!$B$5:$B$15, 1))</f>
        <v>0</v>
      </c>
      <c r="CO502">
        <f>INDEX(Sheet1!$D$5:$D$15, MATCH(CO452, Sheet1!$B$5:$B$15, 1))</f>
        <v>0</v>
      </c>
      <c r="CP502">
        <f>INDEX(Sheet1!$D$5:$D$15, MATCH(CP452, Sheet1!$B$5:$B$15, 1))</f>
        <v>0</v>
      </c>
      <c r="CQ502">
        <f>INDEX(Sheet1!$D$5:$D$15, MATCH(CQ452, Sheet1!$B$5:$B$15, 1))</f>
        <v>0</v>
      </c>
      <c r="CR502">
        <f>INDEX(Sheet1!$D$5:$D$15, MATCH(CR452, Sheet1!$B$5:$B$15, 1))</f>
        <v>0</v>
      </c>
      <c r="CS502">
        <f>INDEX(Sheet1!$D$5:$D$15, MATCH(CS452, Sheet1!$B$5:$B$15, 1))</f>
        <v>1</v>
      </c>
      <c r="CT502">
        <f>INDEX(Sheet1!$D$5:$D$15, MATCH(CT452, Sheet1!$B$5:$B$15, 1))</f>
        <v>1</v>
      </c>
      <c r="CU502">
        <f>INDEX(Sheet1!$D$5:$D$15, MATCH(CU452, Sheet1!$B$5:$B$15, 1))</f>
        <v>1</v>
      </c>
      <c r="CV502">
        <f>INDEX(Sheet1!$D$5:$D$15, MATCH(CV452, Sheet1!$B$5:$B$15, 1))</f>
        <v>1</v>
      </c>
      <c r="CW502">
        <f>INDEX(Sheet1!$D$5:$D$15, MATCH(CW452, Sheet1!$B$5:$B$15, 1))</f>
        <v>1</v>
      </c>
      <c r="CX502">
        <f>INDEX(Sheet1!$D$5:$D$15, MATCH(CX452, Sheet1!$B$5:$B$15, 1))</f>
        <v>1</v>
      </c>
      <c r="CY502">
        <f>INDEX(Sheet1!$D$5:$D$15, MATCH(CY452, Sheet1!$B$5:$B$15, 1))</f>
        <v>1</v>
      </c>
      <c r="CZ502">
        <f>INDEX(Sheet1!$D$5:$D$15, MATCH(CZ452, Sheet1!$B$5:$B$15, 1))</f>
        <v>1</v>
      </c>
      <c r="DA502">
        <f>INDEX(Sheet1!$D$5:$D$15, MATCH(DA452, Sheet1!$B$5:$B$15, 1))</f>
        <v>1</v>
      </c>
      <c r="DB502">
        <f>INDEX(Sheet1!$D$5:$D$15, MATCH(DB452, Sheet1!$B$5:$B$15, 1))</f>
        <v>1</v>
      </c>
      <c r="DC502">
        <f>INDEX(Sheet1!$D$5:$D$15, MATCH(DC452, Sheet1!$B$5:$B$15, 1))</f>
        <v>1</v>
      </c>
      <c r="DD502">
        <f>INDEX(Sheet1!$D$5:$D$15, MATCH(DD452, Sheet1!$B$5:$B$15, 1))</f>
        <v>0</v>
      </c>
      <c r="DE502">
        <f>INDEX(Sheet1!$D$5:$D$15, MATCH(DE452, Sheet1!$B$5:$B$15, 1))</f>
        <v>0</v>
      </c>
      <c r="DF502">
        <f>INDEX(Sheet1!$D$5:$D$15, MATCH(DF452, Sheet1!$B$5:$B$15, 1))</f>
        <v>0</v>
      </c>
      <c r="DG502">
        <f>INDEX(Sheet1!$D$5:$D$15, MATCH(DG452, Sheet1!$B$5:$B$15, 1))</f>
        <v>0</v>
      </c>
      <c r="DH502">
        <f>INDEX(Sheet1!$D$5:$D$15, MATCH(DH452, Sheet1!$B$5:$B$15, 1))</f>
        <v>0</v>
      </c>
      <c r="DI502">
        <f>INDEX(Sheet1!$D$5:$D$15, MATCH(DI452, Sheet1!$B$5:$B$15, 1))</f>
        <v>0</v>
      </c>
      <c r="DJ502">
        <f>INDEX(Sheet1!$D$5:$D$15, MATCH(DJ452, Sheet1!$B$5:$B$15, 1))</f>
        <v>0</v>
      </c>
      <c r="DK502">
        <f>INDEX(Sheet1!$D$5:$D$15, MATCH(DK452, Sheet1!$B$5:$B$15, 1))</f>
        <v>0</v>
      </c>
      <c r="DL502">
        <f>INDEX(Sheet1!$D$5:$D$15, MATCH(DL452, Sheet1!$B$5:$B$15, 1))</f>
        <v>0</v>
      </c>
      <c r="DM502">
        <f>INDEX(Sheet1!$D$5:$D$15, MATCH(DM452, Sheet1!$B$5:$B$15, 1))</f>
        <v>0</v>
      </c>
      <c r="DN502">
        <f>INDEX(Sheet1!$D$5:$D$15, MATCH(DN452, Sheet1!$B$5:$B$15, 1))</f>
        <v>0</v>
      </c>
      <c r="DO502">
        <f>INDEX(Sheet1!$D$5:$D$15, MATCH(DO452, Sheet1!$B$5:$B$15, 1))</f>
        <v>0</v>
      </c>
      <c r="DP502">
        <f>INDEX(Sheet1!$D$5:$D$15, MATCH(DP452, Sheet1!$B$5:$B$15, 1))</f>
        <v>0</v>
      </c>
      <c r="DQ502">
        <f>INDEX(Sheet1!$D$5:$D$15, MATCH(DQ452, Sheet1!$B$5:$B$15, 1))</f>
        <v>1</v>
      </c>
      <c r="DR502">
        <f>INDEX(Sheet1!$D$5:$D$15, MATCH(DR452, Sheet1!$B$5:$B$15, 1))</f>
        <v>1</v>
      </c>
      <c r="DS502">
        <f>INDEX(Sheet1!$D$5:$D$15, MATCH(DS452, Sheet1!$B$5:$B$15, 1))</f>
        <v>1</v>
      </c>
      <c r="DT502">
        <f>INDEX(Sheet1!$D$5:$D$15, MATCH(DT452, Sheet1!$B$5:$B$15, 1))</f>
        <v>1</v>
      </c>
      <c r="DU502">
        <f>INDEX(Sheet1!$D$5:$D$15, MATCH(DU452, Sheet1!$B$5:$B$15, 1))</f>
        <v>1</v>
      </c>
      <c r="DV502">
        <f>INDEX(Sheet1!$D$5:$D$15, MATCH(DV452, Sheet1!$B$5:$B$15, 1))</f>
        <v>1</v>
      </c>
      <c r="DW502">
        <f>INDEX(Sheet1!$D$5:$D$15, MATCH(DW452, Sheet1!$B$5:$B$15, 1))</f>
        <v>1</v>
      </c>
      <c r="DX502">
        <f>INDEX(Sheet1!$D$5:$D$15, MATCH(DX452, Sheet1!$B$5:$B$15, 1))</f>
        <v>1</v>
      </c>
      <c r="DY502">
        <f>INDEX(Sheet1!$D$5:$D$15, MATCH(DY452, Sheet1!$B$5:$B$15, 1))</f>
        <v>1</v>
      </c>
      <c r="DZ502">
        <f>INDEX(Sheet1!$D$5:$D$15, MATCH(DZ452, Sheet1!$B$5:$B$15, 1))</f>
        <v>1</v>
      </c>
      <c r="EA502">
        <f>INDEX(Sheet1!$D$5:$D$15, MATCH(EA452, Sheet1!$B$5:$B$15, 1))</f>
        <v>1</v>
      </c>
      <c r="EB502">
        <f>INDEX(Sheet1!$D$5:$D$15, MATCH(EB452, Sheet1!$B$5:$B$15, 1))</f>
        <v>1</v>
      </c>
      <c r="EC502">
        <f>INDEX(Sheet1!$D$5:$D$15, MATCH(EC452, Sheet1!$B$5:$B$15, 1))</f>
        <v>1</v>
      </c>
      <c r="ED502">
        <f>INDEX(Sheet1!$D$5:$D$15, MATCH(ED452, Sheet1!$B$5:$B$15, 1))</f>
        <v>0</v>
      </c>
      <c r="EE502">
        <f>INDEX(Sheet1!$D$5:$D$15, MATCH(EE452, Sheet1!$B$5:$B$15, 1))</f>
        <v>0</v>
      </c>
      <c r="EF502">
        <f>INDEX(Sheet1!$D$5:$D$15, MATCH(EF452, Sheet1!$B$5:$B$15, 1))</f>
        <v>0</v>
      </c>
      <c r="EG502">
        <f>INDEX(Sheet1!$D$5:$D$15, MATCH(EG452, Sheet1!$B$5:$B$15, 1))</f>
        <v>0</v>
      </c>
      <c r="EH502">
        <f>INDEX(Sheet1!$D$5:$D$15, MATCH(EH452, Sheet1!$B$5:$B$15, 1))</f>
        <v>0</v>
      </c>
      <c r="EI502">
        <f>INDEX(Sheet1!$D$5:$D$15, MATCH(EI452, Sheet1!$B$5:$B$15, 1))</f>
        <v>1</v>
      </c>
      <c r="EJ502">
        <f>INDEX(Sheet1!$D$5:$D$15, MATCH(EJ452, Sheet1!$B$5:$B$15, 1))</f>
        <v>0</v>
      </c>
      <c r="EK502">
        <f>INDEX(Sheet1!$D$5:$D$15, MATCH(EK452, Sheet1!$B$5:$B$15, 1))</f>
        <v>0</v>
      </c>
      <c r="EL502">
        <f>INDEX(Sheet1!$D$5:$D$15, MATCH(EL452, Sheet1!$B$5:$B$15, 1))</f>
        <v>1</v>
      </c>
      <c r="EM502">
        <f>INDEX(Sheet1!$D$5:$D$15, MATCH(EM452, Sheet1!$B$5:$B$15, 1))</f>
        <v>0</v>
      </c>
      <c r="EN502">
        <f>INDEX(Sheet1!$D$5:$D$15, MATCH(EN452, Sheet1!$B$5:$B$15, 1))</f>
        <v>1</v>
      </c>
      <c r="EO502">
        <f>INDEX(Sheet1!$D$5:$D$15, MATCH(EO452, Sheet1!$B$5:$B$15, 1))</f>
        <v>0</v>
      </c>
      <c r="EP502">
        <f>INDEX(Sheet1!$D$5:$D$15, MATCH(EP452, Sheet1!$B$5:$B$15, 1))</f>
        <v>1</v>
      </c>
      <c r="EQ502">
        <f>INDEX(Sheet1!$D$5:$D$15, MATCH(EQ452, Sheet1!$B$5:$B$15, 1))</f>
        <v>0</v>
      </c>
      <c r="ER502">
        <f>INDEX(Sheet1!$D$5:$D$15, MATCH(ER452, Sheet1!$B$5:$B$15, 1))</f>
        <v>0</v>
      </c>
      <c r="ES502">
        <f>INDEX(Sheet1!$D$5:$D$15, MATCH(ES452, Sheet1!$B$5:$B$15, 1))</f>
        <v>0</v>
      </c>
      <c r="ET502">
        <f>INDEX(Sheet1!$D$5:$D$15, MATCH(ET452, Sheet1!$B$5:$B$15, 1))</f>
        <v>1</v>
      </c>
      <c r="EU502">
        <f>INDEX(Sheet1!$D$5:$D$15, MATCH(EU452, Sheet1!$B$5:$B$15, 1))</f>
        <v>0</v>
      </c>
      <c r="EV502">
        <f>INDEX(Sheet1!$D$5:$D$15, MATCH(EV452, Sheet1!$B$5:$B$15, 1))</f>
        <v>0</v>
      </c>
      <c r="EW502">
        <f>INDEX(Sheet1!$D$5:$D$15, MATCH(EW452, Sheet1!$B$5:$B$15, 1))</f>
        <v>0</v>
      </c>
      <c r="EX502">
        <f>INDEX(Sheet1!$D$5:$D$15, MATCH(EX452, Sheet1!$B$5:$B$15, 1))</f>
        <v>0</v>
      </c>
      <c r="EY502">
        <f>INDEX(Sheet1!$D$5:$D$15, MATCH(EY452, Sheet1!$B$5:$B$15, 1))</f>
        <v>0</v>
      </c>
      <c r="EZ502">
        <f>INDEX(Sheet1!$D$5:$D$15, MATCH(EZ452, Sheet1!$B$5:$B$15, 1))</f>
        <v>0</v>
      </c>
      <c r="FA502">
        <f>INDEX(Sheet1!$D$5:$D$15, MATCH(FA452, Sheet1!$B$5:$B$15, 1))</f>
        <v>0</v>
      </c>
      <c r="FB502">
        <f>INDEX(Sheet1!$D$5:$D$15, MATCH(FB452, Sheet1!$B$5:$B$15, 1))</f>
        <v>0</v>
      </c>
      <c r="FC502">
        <f>INDEX(Sheet1!$D$5:$D$15, MATCH(FC452, Sheet1!$B$5:$B$15, 1))</f>
        <v>0</v>
      </c>
      <c r="FD502">
        <f>INDEX(Sheet1!$D$5:$D$15, MATCH(FD452, Sheet1!$B$5:$B$15, 1))</f>
        <v>1</v>
      </c>
      <c r="FE502">
        <f>INDEX(Sheet1!$D$5:$D$15, MATCH(FE452, Sheet1!$B$5:$B$15, 1))</f>
        <v>0</v>
      </c>
      <c r="FF502">
        <f>INDEX(Sheet1!$D$5:$D$15, MATCH(FF452, Sheet1!$B$5:$B$15, 1))</f>
        <v>1</v>
      </c>
      <c r="FG502">
        <f>INDEX(Sheet1!$D$5:$D$15, MATCH(FG452, Sheet1!$B$5:$B$15, 1))</f>
        <v>1</v>
      </c>
      <c r="FH502">
        <f>INDEX(Sheet1!$D$5:$D$15, MATCH(FH452, Sheet1!$B$5:$B$15, 1))</f>
        <v>0</v>
      </c>
      <c r="FI502">
        <f>INDEX(Sheet1!$D$5:$D$15, MATCH(FI452, Sheet1!$B$5:$B$15, 1))</f>
        <v>1</v>
      </c>
      <c r="FJ502">
        <f>INDEX(Sheet1!$D$5:$D$15, MATCH(FJ452, Sheet1!$B$5:$B$15, 1))</f>
        <v>1</v>
      </c>
      <c r="FK502">
        <f>INDEX(Sheet1!$D$5:$D$15, MATCH(FK452, Sheet1!$B$5:$B$15, 1))</f>
        <v>1</v>
      </c>
      <c r="FL502">
        <f>INDEX(Sheet1!$D$5:$D$15, MATCH(FL452, Sheet1!$B$5:$B$15, 1))</f>
        <v>1</v>
      </c>
      <c r="FM502">
        <f>INDEX(Sheet1!$D$5:$D$15, MATCH(FM452, Sheet1!$B$5:$B$15, 1))</f>
        <v>1</v>
      </c>
      <c r="FN502">
        <f>INDEX(Sheet1!$D$5:$D$15, MATCH(FN452, Sheet1!$B$5:$B$15, 1))</f>
        <v>1</v>
      </c>
      <c r="FO502">
        <f>INDEX(Sheet1!$D$5:$D$15, MATCH(FO452, Sheet1!$B$5:$B$15, 1))</f>
        <v>1</v>
      </c>
      <c r="FP502">
        <f>INDEX(Sheet1!$D$5:$D$15, MATCH(FP452, Sheet1!$B$5:$B$15, 1))</f>
        <v>1</v>
      </c>
      <c r="FQ502">
        <f>INDEX(Sheet1!$D$5:$D$15, MATCH(FQ452, Sheet1!$B$5:$B$15, 1))</f>
        <v>1</v>
      </c>
      <c r="FR502">
        <f>INDEX(Sheet1!$D$5:$D$15, MATCH(FR452, Sheet1!$B$5:$B$15, 1))</f>
        <v>1</v>
      </c>
      <c r="FS502">
        <f>INDEX(Sheet1!$D$5:$D$15, MATCH(FS452, Sheet1!$B$5:$B$15, 1))</f>
        <v>1</v>
      </c>
      <c r="FT502">
        <f>INDEX(Sheet1!$D$5:$D$15, MATCH(FT452, Sheet1!$B$5:$B$15, 1))</f>
        <v>1</v>
      </c>
      <c r="FU502">
        <f>INDEX(Sheet1!$D$5:$D$15, MATCH(FU452, Sheet1!$B$5:$B$15, 1))</f>
        <v>1</v>
      </c>
      <c r="FV502">
        <f>INDEX(Sheet1!$D$5:$D$15, MATCH(FV452, Sheet1!$B$5:$B$15, 1))</f>
        <v>1</v>
      </c>
      <c r="FW502">
        <f>INDEX(Sheet1!$D$5:$D$15, MATCH(FW452, Sheet1!$B$5:$B$15, 1))</f>
        <v>1</v>
      </c>
      <c r="FX502">
        <f>INDEX(Sheet1!$D$5:$D$15, MATCH(FX452, Sheet1!$B$5:$B$15, 1))</f>
        <v>1</v>
      </c>
      <c r="FY502">
        <f>INDEX(Sheet1!$D$5:$D$15, MATCH(FY452, Sheet1!$B$5:$B$15, 1))</f>
        <v>1</v>
      </c>
      <c r="FZ502">
        <f>INDEX(Sheet1!$D$5:$D$15, MATCH(FZ452, Sheet1!$B$5:$B$15, 1))</f>
        <v>1</v>
      </c>
      <c r="GA502">
        <f>INDEX(Sheet1!$D$5:$D$15, MATCH(GA452, Sheet1!$B$5:$B$15, 1))</f>
        <v>1</v>
      </c>
      <c r="GB502">
        <f>INDEX(Sheet1!$D$5:$D$15, MATCH(GB452, Sheet1!$B$5:$B$15, 1))</f>
        <v>1</v>
      </c>
      <c r="GC502">
        <f>INDEX(Sheet1!$D$5:$D$15, MATCH(GC452, Sheet1!$B$5:$B$15, 1))</f>
        <v>1</v>
      </c>
      <c r="GD502">
        <f>INDEX(Sheet1!$D$5:$D$15, MATCH(GD452, Sheet1!$B$5:$B$15, 1))</f>
        <v>1</v>
      </c>
      <c r="GE502">
        <f>INDEX(Sheet1!$D$5:$D$15, MATCH(GE452, Sheet1!$B$5:$B$15, 1))</f>
        <v>1</v>
      </c>
      <c r="GF502">
        <f>INDEX(Sheet1!$D$5:$D$15, MATCH(GF452, Sheet1!$B$5:$B$15, 1))</f>
        <v>1</v>
      </c>
      <c r="GG502">
        <f>INDEX(Sheet1!$D$5:$D$15, MATCH(GG452, Sheet1!$B$5:$B$15, 1))</f>
        <v>1</v>
      </c>
      <c r="GH502">
        <f>INDEX(Sheet1!$D$5:$D$15, MATCH(GH452, Sheet1!$B$5:$B$15, 1))</f>
        <v>1</v>
      </c>
      <c r="GI502">
        <f>INDEX(Sheet1!$D$5:$D$15, MATCH(GI452, Sheet1!$B$5:$B$15, 1))</f>
        <v>1</v>
      </c>
      <c r="GJ502">
        <f>INDEX(Sheet1!$D$5:$D$15, MATCH(GJ452, Sheet1!$B$5:$B$15, 1))</f>
        <v>1</v>
      </c>
      <c r="GK502">
        <f>INDEX(Sheet1!$D$5:$D$15, MATCH(GK452, Sheet1!$B$5:$B$15, 1))</f>
        <v>0</v>
      </c>
      <c r="GL502">
        <f>INDEX(Sheet1!$D$5:$D$15, MATCH(GL452, Sheet1!$B$5:$B$15, 1))</f>
        <v>0</v>
      </c>
      <c r="GM502">
        <f>INDEX(Sheet1!$D$5:$D$15, MATCH(GM452, Sheet1!$B$5:$B$15, 1))</f>
        <v>0</v>
      </c>
      <c r="GN502">
        <f>INDEX(Sheet1!$D$5:$D$15, MATCH(GN452, Sheet1!$B$5:$B$15, 1))</f>
        <v>0</v>
      </c>
      <c r="GO502">
        <f>INDEX(Sheet1!$D$5:$D$15, MATCH(GO452, Sheet1!$B$5:$B$15, 1))</f>
        <v>0</v>
      </c>
      <c r="GP502">
        <f>INDEX(Sheet1!$D$5:$D$15, MATCH(GP452, Sheet1!$B$5:$B$15, 1))</f>
        <v>0</v>
      </c>
      <c r="GQ502">
        <f>INDEX(Sheet1!$D$5:$D$15, MATCH(GQ452, Sheet1!$B$5:$B$15, 1))</f>
        <v>0</v>
      </c>
      <c r="GR502">
        <f>INDEX(Sheet1!$D$5:$D$15, MATCH(GR452, Sheet1!$B$5:$B$15, 1))</f>
        <v>1</v>
      </c>
      <c r="GS502">
        <f>INDEX(Sheet1!$D$5:$D$15, MATCH(GS452, Sheet1!$B$5:$B$15, 1))</f>
        <v>1</v>
      </c>
      <c r="GT502">
        <f>INDEX(Sheet1!$D$5:$D$15, MATCH(GT452, Sheet1!$B$5:$B$15, 1))</f>
        <v>1</v>
      </c>
      <c r="GU502">
        <f>INDEX(Sheet1!$D$5:$D$15, MATCH(GU452, Sheet1!$B$5:$B$15, 1))</f>
        <v>1</v>
      </c>
      <c r="GV502">
        <f>INDEX(Sheet1!$D$5:$D$15, MATCH(GV452, Sheet1!$B$5:$B$15, 1))</f>
        <v>1</v>
      </c>
      <c r="GW502">
        <f>INDEX(Sheet1!$D$5:$D$15, MATCH(GW452, Sheet1!$B$5:$B$15, 1))</f>
        <v>1</v>
      </c>
      <c r="GX502">
        <f>INDEX(Sheet1!$D$5:$D$15, MATCH(GX452, Sheet1!$B$5:$B$15, 1))</f>
        <v>1</v>
      </c>
      <c r="GY502">
        <f>INDEX(Sheet1!$D$5:$D$15, MATCH(GY452, Sheet1!$B$5:$B$15, 1))</f>
        <v>1</v>
      </c>
      <c r="GZ502">
        <f>INDEX(Sheet1!$D$5:$D$15, MATCH(GZ452, Sheet1!$B$5:$B$15, 1))</f>
        <v>1</v>
      </c>
      <c r="HA502">
        <f>INDEX(Sheet1!$D$5:$D$15, MATCH(HA452, Sheet1!$B$5:$B$15, 1))</f>
        <v>1</v>
      </c>
      <c r="HB502">
        <f>INDEX(Sheet1!$D$5:$D$15, MATCH(HB452, Sheet1!$B$5:$B$15, 1))</f>
        <v>1</v>
      </c>
      <c r="HC502">
        <f>INDEX(Sheet1!$D$5:$D$15, MATCH(HC452, Sheet1!$B$5:$B$15, 1))</f>
        <v>1</v>
      </c>
      <c r="HD502">
        <f>INDEX(Sheet1!$D$5:$D$15, MATCH(HD452, Sheet1!$B$5:$B$15, 1))</f>
        <v>0</v>
      </c>
      <c r="HE502">
        <f>INDEX(Sheet1!$D$5:$D$15, MATCH(HE452, Sheet1!$B$5:$B$15, 1))</f>
        <v>0</v>
      </c>
      <c r="HF502">
        <f>INDEX(Sheet1!$D$5:$D$15, MATCH(HF452, Sheet1!$B$5:$B$15, 1))</f>
        <v>0</v>
      </c>
      <c r="HG502">
        <f>INDEX(Sheet1!$D$5:$D$15, MATCH(HG452, Sheet1!$B$5:$B$15, 1))</f>
        <v>0</v>
      </c>
      <c r="HH502">
        <f>INDEX(Sheet1!$D$5:$D$15, MATCH(HH452, Sheet1!$B$5:$B$15, 1))</f>
        <v>0</v>
      </c>
      <c r="HI502">
        <f>INDEX(Sheet1!$D$5:$D$15, MATCH(HI452, Sheet1!$B$5:$B$15, 1))</f>
        <v>0</v>
      </c>
      <c r="HJ502">
        <f>INDEX(Sheet1!$D$5:$D$15, MATCH(HJ452, Sheet1!$B$5:$B$15, 1))</f>
        <v>0</v>
      </c>
      <c r="HK502">
        <f>INDEX(Sheet1!$D$5:$D$15, MATCH(HK452, Sheet1!$B$5:$B$15, 1))</f>
        <v>0</v>
      </c>
      <c r="HL502">
        <f>INDEX(Sheet1!$D$5:$D$15, MATCH(HL452, Sheet1!$B$5:$B$15, 1))</f>
        <v>0</v>
      </c>
      <c r="HM502">
        <f>INDEX(Sheet1!$D$5:$D$15, MATCH(HM452, Sheet1!$B$5:$B$15, 1))</f>
        <v>0</v>
      </c>
      <c r="HN502">
        <f>INDEX(Sheet1!$D$5:$D$15, MATCH(HN452, Sheet1!$B$5:$B$15, 1))</f>
        <v>0</v>
      </c>
      <c r="HO502">
        <f>INDEX(Sheet1!$D$5:$D$15, MATCH(HO452, Sheet1!$B$5:$B$15, 1))</f>
        <v>0</v>
      </c>
      <c r="HP502">
        <f>INDEX(Sheet1!$D$5:$D$15, MATCH(HP452, Sheet1!$B$5:$B$15, 1))</f>
        <v>0</v>
      </c>
      <c r="HQ502">
        <f>INDEX(Sheet1!$D$5:$D$15, MATCH(HQ452, Sheet1!$B$5:$B$15, 1))</f>
        <v>0</v>
      </c>
      <c r="HR502">
        <f>INDEX(Sheet1!$D$5:$D$15, MATCH(HR452, Sheet1!$B$5:$B$15, 1))</f>
        <v>0</v>
      </c>
      <c r="HS502">
        <f>INDEX(Sheet1!$D$5:$D$15, MATCH(HS452, Sheet1!$B$5:$B$15, 1))</f>
        <v>0</v>
      </c>
      <c r="HT502">
        <f>INDEX(Sheet1!$D$5:$D$15, MATCH(HT452, Sheet1!$B$5:$B$15, 1))</f>
        <v>0</v>
      </c>
      <c r="HU502">
        <f>INDEX(Sheet1!$D$5:$D$15, MATCH(HU452, Sheet1!$B$5:$B$15, 1))</f>
        <v>0</v>
      </c>
      <c r="HV502">
        <f>INDEX(Sheet1!$D$5:$D$15, MATCH(HV452, Sheet1!$B$5:$B$15, 1))</f>
        <v>0</v>
      </c>
      <c r="HW502">
        <f>INDEX(Sheet1!$D$5:$D$15, MATCH(HW452, Sheet1!$B$5:$B$15, 1))</f>
        <v>0</v>
      </c>
      <c r="HX502">
        <f>INDEX(Sheet1!$D$5:$D$15, MATCH(HX452, Sheet1!$B$5:$B$15, 1))</f>
        <v>1</v>
      </c>
      <c r="HY502">
        <f>INDEX(Sheet1!$D$5:$D$15, MATCH(HY452, Sheet1!$B$5:$B$15, 1))</f>
        <v>1</v>
      </c>
      <c r="HZ502">
        <f>INDEX(Sheet1!$D$5:$D$15, MATCH(HZ452, Sheet1!$B$5:$B$15, 1))</f>
        <v>1</v>
      </c>
      <c r="IA502">
        <f>INDEX(Sheet1!$D$5:$D$15, MATCH(IA452, Sheet1!$B$5:$B$15, 1))</f>
        <v>1</v>
      </c>
      <c r="IB502">
        <f>INDEX(Sheet1!$D$5:$D$15, MATCH(IB452, Sheet1!$B$5:$B$15, 1))</f>
        <v>1</v>
      </c>
      <c r="IC502">
        <f>INDEX(Sheet1!$D$5:$D$15, MATCH(IC452, Sheet1!$B$5:$B$15, 1))</f>
        <v>1</v>
      </c>
      <c r="ID502">
        <f>INDEX(Sheet1!$D$5:$D$15, MATCH(ID452, Sheet1!$B$5:$B$15, 1))</f>
        <v>1</v>
      </c>
      <c r="IE502">
        <f>INDEX(Sheet1!$D$5:$D$15, MATCH(IE452, Sheet1!$B$5:$B$15, 1))</f>
        <v>1</v>
      </c>
      <c r="IF502">
        <f>INDEX(Sheet1!$D$5:$D$15, MATCH(IF452, Sheet1!$B$5:$B$15, 1))</f>
        <v>1</v>
      </c>
      <c r="IG502">
        <f>INDEX(Sheet1!$D$5:$D$15, MATCH(IG452, Sheet1!$B$5:$B$15, 1))</f>
        <v>1</v>
      </c>
      <c r="IH502">
        <f>INDEX(Sheet1!$D$5:$D$15, MATCH(IH452, Sheet1!$B$5:$B$15, 1))</f>
        <v>0</v>
      </c>
      <c r="II502">
        <f>INDEX(Sheet1!$D$5:$D$15, MATCH(II452, Sheet1!$B$5:$B$15, 1))</f>
        <v>1</v>
      </c>
      <c r="IJ502">
        <f>INDEX(Sheet1!$D$5:$D$15, MATCH(IJ452, Sheet1!$B$5:$B$15, 1))</f>
        <v>1</v>
      </c>
      <c r="IK502">
        <f>INDEX(Sheet1!$D$5:$D$15, MATCH(IK452, Sheet1!$B$5:$B$15, 1))</f>
        <v>1</v>
      </c>
      <c r="IL502">
        <f>INDEX(Sheet1!$D$5:$D$15, MATCH(IL452, Sheet1!$B$5:$B$15, 1))</f>
        <v>1</v>
      </c>
      <c r="IM502">
        <f>INDEX(Sheet1!$D$5:$D$15, MATCH(IM452, Sheet1!$B$5:$B$15, 1))</f>
        <v>1</v>
      </c>
      <c r="IN502">
        <f>INDEX(Sheet1!$D$5:$D$15, MATCH(IN452, Sheet1!$B$5:$B$15, 1))</f>
        <v>1</v>
      </c>
      <c r="IO502">
        <f>INDEX(Sheet1!$D$5:$D$15, MATCH(IO452, Sheet1!$B$5:$B$15, 1))</f>
        <v>1</v>
      </c>
      <c r="IP502">
        <f>INDEX(Sheet1!$D$5:$D$15, MATCH(IP452, Sheet1!$B$5:$B$15, 1))</f>
        <v>0</v>
      </c>
      <c r="IQ502">
        <f>INDEX(Sheet1!$D$5:$D$15, MATCH(IQ452, Sheet1!$B$5:$B$15, 1))</f>
        <v>1</v>
      </c>
      <c r="IR502">
        <f>INDEX(Sheet1!$D$5:$D$15, MATCH(IR452, Sheet1!$B$5:$B$15, 1))</f>
        <v>0</v>
      </c>
      <c r="IS502">
        <f>INDEX(Sheet1!$D$5:$D$15, MATCH(IS452, Sheet1!$B$5:$B$15, 1))</f>
        <v>1</v>
      </c>
      <c r="IT502">
        <f>INDEX(Sheet1!$D$5:$D$15, MATCH(IT452, Sheet1!$B$5:$B$15, 1))</f>
        <v>1</v>
      </c>
      <c r="IU502">
        <f>INDEX(Sheet1!$D$5:$D$15, MATCH(IU452, Sheet1!$B$5:$B$15, 1))</f>
        <v>1</v>
      </c>
      <c r="IV502">
        <f>INDEX(Sheet1!$D$5:$D$15, MATCH(IV452, Sheet1!$B$5:$B$15, 1))</f>
        <v>1</v>
      </c>
      <c r="IW502">
        <f>INDEX(Sheet1!$D$5:$D$15, MATCH(IW452, Sheet1!$B$5:$B$15, 1))</f>
        <v>1</v>
      </c>
      <c r="IX502">
        <f>INDEX(Sheet1!$D$5:$D$15, MATCH(IX452, Sheet1!$B$5:$B$15, 1))</f>
        <v>1</v>
      </c>
      <c r="IY502">
        <f>INDEX(Sheet1!$D$5:$D$15, MATCH(IY452, Sheet1!$B$5:$B$15, 1))</f>
        <v>1</v>
      </c>
      <c r="IZ502">
        <f>INDEX(Sheet1!$D$5:$D$15, MATCH(IZ452, Sheet1!$B$5:$B$15, 1))</f>
        <v>1</v>
      </c>
      <c r="JA502">
        <f>INDEX(Sheet1!$D$5:$D$15, MATCH(JA452, Sheet1!$B$5:$B$15, 1))</f>
        <v>1</v>
      </c>
      <c r="JB502">
        <f>INDEX(Sheet1!$D$5:$D$15, MATCH(JB452, Sheet1!$B$5:$B$15, 1))</f>
        <v>1</v>
      </c>
      <c r="JC502">
        <f>INDEX(Sheet1!$D$5:$D$15, MATCH(JC452, Sheet1!$B$5:$B$15, 1))</f>
        <v>1</v>
      </c>
      <c r="JD502">
        <f>INDEX(Sheet1!$D$5:$D$15, MATCH(JD452, Sheet1!$B$5:$B$15, 1))</f>
        <v>0</v>
      </c>
      <c r="JE502">
        <f>INDEX(Sheet1!$D$5:$D$15, MATCH(JE452, Sheet1!$B$5:$B$15, 1))</f>
        <v>1</v>
      </c>
      <c r="JF502">
        <f>INDEX(Sheet1!$D$5:$D$15, MATCH(JF452, Sheet1!$B$5:$B$15, 1))</f>
        <v>1</v>
      </c>
      <c r="JG502">
        <f>INDEX(Sheet1!$D$5:$D$15, MATCH(JG452, Sheet1!$B$5:$B$15, 1))</f>
        <v>0</v>
      </c>
      <c r="JH502">
        <f>INDEX(Sheet1!$D$5:$D$15, MATCH(JH452, Sheet1!$B$5:$B$15, 1))</f>
        <v>1</v>
      </c>
      <c r="JI502">
        <f>INDEX(Sheet1!$D$5:$D$15, MATCH(JI452, Sheet1!$B$5:$B$15, 1))</f>
        <v>1</v>
      </c>
      <c r="JJ502">
        <f>INDEX(Sheet1!$D$5:$D$15, MATCH(JJ452, Sheet1!$B$5:$B$15, 1))</f>
        <v>1</v>
      </c>
      <c r="JK502">
        <f>INDEX(Sheet1!$D$5:$D$15, MATCH(JK452, Sheet1!$B$5:$B$15, 1))</f>
        <v>1</v>
      </c>
      <c r="JL502">
        <f>INDEX(Sheet1!$D$5:$D$15, MATCH(JL452, Sheet1!$B$5:$B$15, 1))</f>
        <v>1</v>
      </c>
      <c r="JM502">
        <f>INDEX(Sheet1!$D$5:$D$15, MATCH(JM452, Sheet1!$B$5:$B$15, 1))</f>
        <v>1</v>
      </c>
      <c r="JN502">
        <f>INDEX(Sheet1!$D$5:$D$15, MATCH(JN452, Sheet1!$B$5:$B$15, 1))</f>
        <v>1</v>
      </c>
      <c r="JO502">
        <f>INDEX(Sheet1!$D$5:$D$15, MATCH(JO452, Sheet1!$B$5:$B$15, 1))</f>
        <v>0</v>
      </c>
      <c r="JP502">
        <f>INDEX(Sheet1!$D$5:$D$15, MATCH(JP452, Sheet1!$B$5:$B$15, 1))</f>
        <v>0</v>
      </c>
      <c r="JQ502">
        <f>INDEX(Sheet1!$D$5:$D$15, MATCH(JQ452, Sheet1!$B$5:$B$15, 1))</f>
        <v>0</v>
      </c>
      <c r="JR502">
        <f>INDEX(Sheet1!$D$5:$D$15, MATCH(JR452, Sheet1!$B$5:$B$15, 1))</f>
        <v>0</v>
      </c>
      <c r="JS502">
        <f>INDEX(Sheet1!$D$5:$D$15, MATCH(JS452, Sheet1!$B$5:$B$15, 1))</f>
        <v>0</v>
      </c>
      <c r="JT502">
        <f>INDEX(Sheet1!$D$5:$D$15, MATCH(JT452, Sheet1!$B$5:$B$15, 1))</f>
        <v>0</v>
      </c>
      <c r="JU502">
        <f>INDEX(Sheet1!$D$5:$D$15, MATCH(JU452, Sheet1!$B$5:$B$15, 1))</f>
        <v>0</v>
      </c>
      <c r="JV502">
        <f>INDEX(Sheet1!$D$5:$D$15, MATCH(JV452, Sheet1!$B$5:$B$15, 1))</f>
        <v>0</v>
      </c>
      <c r="JW502">
        <f>INDEX(Sheet1!$D$5:$D$15, MATCH(JW452, Sheet1!$B$5:$B$15, 1))</f>
        <v>1</v>
      </c>
      <c r="JX502">
        <f>INDEX(Sheet1!$D$5:$D$15, MATCH(JX452, Sheet1!$B$5:$B$15, 1))</f>
        <v>1</v>
      </c>
      <c r="JY502">
        <f>INDEX(Sheet1!$D$5:$D$15, MATCH(JY452, Sheet1!$B$5:$B$15, 1))</f>
        <v>0</v>
      </c>
      <c r="JZ502">
        <f>INDEX(Sheet1!$D$5:$D$15, MATCH(JZ452, Sheet1!$B$5:$B$15, 1))</f>
        <v>1</v>
      </c>
      <c r="KA502">
        <f>INDEX(Sheet1!$D$5:$D$15, MATCH(KA452, Sheet1!$B$5:$B$15, 1))</f>
        <v>1</v>
      </c>
      <c r="KB502">
        <f>INDEX(Sheet1!$D$5:$D$15, MATCH(KB452, Sheet1!$B$5:$B$15, 1))</f>
        <v>1</v>
      </c>
      <c r="KC502">
        <f>INDEX(Sheet1!$D$5:$D$15, MATCH(KC452, Sheet1!$B$5:$B$15, 1))</f>
        <v>1</v>
      </c>
      <c r="KD502">
        <f>INDEX(Sheet1!$D$5:$D$15, MATCH(KD452, Sheet1!$B$5:$B$15, 1))</f>
        <v>1</v>
      </c>
      <c r="KE502">
        <f>INDEX(Sheet1!$D$5:$D$15, MATCH(KE452, Sheet1!$B$5:$B$15, 1))</f>
        <v>0</v>
      </c>
      <c r="KF502">
        <f>INDEX(Sheet1!$D$5:$D$15, MATCH(KF452, Sheet1!$B$5:$B$15, 1))</f>
        <v>1</v>
      </c>
      <c r="KG502">
        <f>INDEX(Sheet1!$D$5:$D$15, MATCH(KG452, Sheet1!$B$5:$B$15, 1))</f>
        <v>1</v>
      </c>
      <c r="KH502">
        <f>INDEX(Sheet1!$D$5:$D$15, MATCH(KH452, Sheet1!$B$5:$B$15, 1))</f>
        <v>1</v>
      </c>
      <c r="KI502">
        <f>INDEX(Sheet1!$D$5:$D$15, MATCH(KI452, Sheet1!$B$5:$B$15, 1))</f>
        <v>1</v>
      </c>
      <c r="KJ502">
        <f>INDEX(Sheet1!$D$5:$D$15, MATCH(KJ452, Sheet1!$B$5:$B$15, 1))</f>
        <v>1</v>
      </c>
      <c r="KK502">
        <f>INDEX(Sheet1!$D$5:$D$15, MATCH(KK452, Sheet1!$B$5:$B$15, 1))</f>
        <v>1</v>
      </c>
      <c r="KL502">
        <f>INDEX(Sheet1!$D$5:$D$15, MATCH(KL452, Sheet1!$B$5:$B$15, 1))</f>
        <v>1</v>
      </c>
      <c r="KM502">
        <f>INDEX(Sheet1!$D$5:$D$15, MATCH(KM452, Sheet1!$B$5:$B$15, 1))</f>
        <v>1</v>
      </c>
      <c r="KN502">
        <f>INDEX(Sheet1!$D$5:$D$15, MATCH(KN452, Sheet1!$B$5:$B$15, 1))</f>
        <v>1</v>
      </c>
      <c r="KO502">
        <f>INDEX(Sheet1!$D$5:$D$15, MATCH(KO452, Sheet1!$B$5:$B$15, 1))</f>
        <v>1</v>
      </c>
      <c r="KP502">
        <f>INDEX(Sheet1!$D$5:$D$15, MATCH(KP452, Sheet1!$B$5:$B$15, 1))</f>
        <v>1</v>
      </c>
      <c r="KQ502">
        <f>INDEX(Sheet1!$D$5:$D$15, MATCH(KQ452, Sheet1!$B$5:$B$15, 1))</f>
        <v>1</v>
      </c>
      <c r="KR502">
        <f>INDEX(Sheet1!$D$5:$D$15, MATCH(KR452, Sheet1!$B$5:$B$15, 1))</f>
        <v>1</v>
      </c>
      <c r="KS502">
        <f>INDEX(Sheet1!$D$5:$D$15, MATCH(KS452, Sheet1!$B$5:$B$15, 1))</f>
        <v>0</v>
      </c>
      <c r="KT502">
        <f>INDEX(Sheet1!$D$5:$D$15, MATCH(KT452, Sheet1!$B$5:$B$15, 1))</f>
        <v>1</v>
      </c>
      <c r="KU502">
        <f>INDEX(Sheet1!$D$5:$D$15, MATCH(KU452, Sheet1!$B$5:$B$15, 1))</f>
        <v>1</v>
      </c>
      <c r="KV502">
        <f>INDEX(Sheet1!$D$5:$D$15, MATCH(KV452, Sheet1!$B$5:$B$15, 1))</f>
        <v>1</v>
      </c>
      <c r="KW502">
        <f>INDEX(Sheet1!$D$5:$D$15, MATCH(KW452, Sheet1!$B$5:$B$15, 1))</f>
        <v>1</v>
      </c>
      <c r="KX502">
        <f>INDEX(Sheet1!$D$5:$D$15, MATCH(KX452, Sheet1!$B$5:$B$15, 1))</f>
        <v>1</v>
      </c>
      <c r="KY502">
        <f>INDEX(Sheet1!$D$5:$D$15, MATCH(KY452, Sheet1!$B$5:$B$15, 1))</f>
        <v>1</v>
      </c>
      <c r="KZ502">
        <f>INDEX(Sheet1!$D$5:$D$15, MATCH(KZ452, Sheet1!$B$5:$B$15, 1))</f>
        <v>1</v>
      </c>
      <c r="LA502">
        <f>INDEX(Sheet1!$D$5:$D$15, MATCH(LA452, Sheet1!$B$5:$B$15, 1))</f>
        <v>1</v>
      </c>
      <c r="LB502">
        <f>INDEX(Sheet1!$D$5:$D$15, MATCH(LB452, Sheet1!$B$5:$B$15, 1))</f>
        <v>1</v>
      </c>
      <c r="LC502">
        <f>INDEX(Sheet1!$D$5:$D$15, MATCH(LC452, Sheet1!$B$5:$B$15, 1))</f>
        <v>1</v>
      </c>
      <c r="LD502">
        <f>INDEX(Sheet1!$D$5:$D$15, MATCH(LD452, Sheet1!$B$5:$B$15, 1))</f>
        <v>1</v>
      </c>
      <c r="LE502">
        <f>INDEX(Sheet1!$D$5:$D$15, MATCH(LE452, Sheet1!$B$5:$B$15, 1))</f>
        <v>1</v>
      </c>
      <c r="LF502">
        <f>INDEX(Sheet1!$D$5:$D$15, MATCH(LF452, Sheet1!$B$5:$B$15, 1))</f>
        <v>1</v>
      </c>
      <c r="LG502">
        <f>INDEX(Sheet1!$D$5:$D$15, MATCH(LG452, Sheet1!$B$5:$B$15, 1))</f>
        <v>1</v>
      </c>
      <c r="LH502">
        <f>INDEX(Sheet1!$D$5:$D$15, MATCH(LH452, Sheet1!$B$5:$B$15, 1))</f>
        <v>1</v>
      </c>
      <c r="LI502">
        <f>INDEX(Sheet1!$D$5:$D$15, MATCH(LI452, Sheet1!$B$5:$B$15, 1))</f>
        <v>1</v>
      </c>
      <c r="LJ502">
        <f>INDEX(Sheet1!$D$5:$D$15, MATCH(LJ452, Sheet1!$B$5:$B$15, 1))</f>
        <v>1</v>
      </c>
      <c r="LK502">
        <f>INDEX(Sheet1!$D$5:$D$15, MATCH(LK452, Sheet1!$B$5:$B$15, 1))</f>
        <v>1</v>
      </c>
      <c r="LL502">
        <f>INDEX(Sheet1!$D$5:$D$15, MATCH(LL452, Sheet1!$B$5:$B$15, 1))</f>
        <v>1</v>
      </c>
      <c r="LM502">
        <f>INDEX(Sheet1!$D$5:$D$15, MATCH(LM452, Sheet1!$B$5:$B$15, 1))</f>
        <v>1</v>
      </c>
      <c r="LN502">
        <f>INDEX(Sheet1!$D$5:$D$15, MATCH(LN452, Sheet1!$B$5:$B$15, 1))</f>
        <v>1</v>
      </c>
      <c r="LO502">
        <f>INDEX(Sheet1!$D$5:$D$15, MATCH(LO452, Sheet1!$B$5:$B$15, 1))</f>
        <v>1</v>
      </c>
      <c r="LP502">
        <f>INDEX(Sheet1!$D$5:$D$15, MATCH(LP452, Sheet1!$B$5:$B$15, 1))</f>
        <v>0</v>
      </c>
      <c r="LQ502">
        <f>INDEX(Sheet1!$D$5:$D$15, MATCH(LQ452, Sheet1!$B$5:$B$15, 1))</f>
        <v>0</v>
      </c>
      <c r="LR502">
        <f>INDEX(Sheet1!$D$5:$D$15, MATCH(LR452, Sheet1!$B$5:$B$15, 1))</f>
        <v>0</v>
      </c>
      <c r="LS502">
        <f>INDEX(Sheet1!$D$5:$D$15, MATCH(LS452, Sheet1!$B$5:$B$15, 1))</f>
        <v>0</v>
      </c>
      <c r="LT502">
        <f>INDEX(Sheet1!$D$5:$D$15, MATCH(LT452, Sheet1!$B$5:$B$15, 1))</f>
        <v>0</v>
      </c>
      <c r="LU502">
        <f>INDEX(Sheet1!$D$5:$D$15, MATCH(LU452, Sheet1!$B$5:$B$15, 1))</f>
        <v>0</v>
      </c>
      <c r="LV502">
        <f>INDEX(Sheet1!$D$5:$D$15, MATCH(LV452, Sheet1!$B$5:$B$15, 1))</f>
        <v>0</v>
      </c>
      <c r="LW502">
        <f>INDEX(Sheet1!$D$5:$D$15, MATCH(LW452, Sheet1!$B$5:$B$15, 1))</f>
        <v>0</v>
      </c>
      <c r="LX502">
        <f>INDEX(Sheet1!$D$5:$D$15, MATCH(LX452, Sheet1!$B$5:$B$15, 1))</f>
        <v>0</v>
      </c>
      <c r="LY502">
        <f>INDEX(Sheet1!$D$5:$D$15, MATCH(LY452, Sheet1!$B$5:$B$15, 1))</f>
        <v>0</v>
      </c>
      <c r="LZ502">
        <f>INDEX(Sheet1!$D$5:$D$15, MATCH(LZ452, Sheet1!$B$5:$B$15, 1))</f>
        <v>0</v>
      </c>
      <c r="MA502">
        <f>INDEX(Sheet1!$D$5:$D$15, MATCH(MA452, Sheet1!$B$5:$B$15, 1))</f>
        <v>0</v>
      </c>
      <c r="MB502">
        <f>INDEX(Sheet1!$D$5:$D$15, MATCH(MB452, Sheet1!$B$5:$B$15, 1))</f>
        <v>0</v>
      </c>
      <c r="MC502">
        <f>INDEX(Sheet1!$D$5:$D$15, MATCH(MC452, Sheet1!$B$5:$B$15, 1))</f>
        <v>0</v>
      </c>
      <c r="MD502">
        <f>INDEX(Sheet1!$D$5:$D$15, MATCH(MD452, Sheet1!$B$5:$B$15, 1))</f>
        <v>0</v>
      </c>
      <c r="ME502">
        <f>INDEX(Sheet1!$D$5:$D$15, MATCH(ME452, Sheet1!$B$5:$B$15, 1))</f>
        <v>0</v>
      </c>
      <c r="MF502">
        <f>INDEX(Sheet1!$D$5:$D$15, MATCH(MF452, Sheet1!$B$5:$B$15, 1))</f>
        <v>0</v>
      </c>
      <c r="MG502">
        <f>INDEX(Sheet1!$D$5:$D$15, MATCH(MG452, Sheet1!$B$5:$B$15, 1))</f>
        <v>0</v>
      </c>
      <c r="MH502">
        <f>INDEX(Sheet1!$D$5:$D$15, MATCH(MH452, Sheet1!$B$5:$B$15, 1))</f>
        <v>0</v>
      </c>
      <c r="MI502">
        <f>INDEX(Sheet1!$D$5:$D$15, MATCH(MI452, Sheet1!$B$5:$B$15, 1))</f>
        <v>0</v>
      </c>
      <c r="MJ502">
        <f>INDEX(Sheet1!$D$5:$D$15, MATCH(MJ452, Sheet1!$B$5:$B$15, 1))</f>
        <v>0</v>
      </c>
      <c r="MK502">
        <f>INDEX(Sheet1!$D$5:$D$15, MATCH(MK452, Sheet1!$B$5:$B$15, 1))</f>
        <v>0</v>
      </c>
      <c r="ML502">
        <f>INDEX(Sheet1!$D$5:$D$15, MATCH(ML452, Sheet1!$B$5:$B$15, 1))</f>
        <v>0</v>
      </c>
      <c r="MM502">
        <f>INDEX(Sheet1!$D$5:$D$15, MATCH(MM452, Sheet1!$B$5:$B$15, 1))</f>
        <v>0</v>
      </c>
      <c r="MN502">
        <f>INDEX(Sheet1!$D$5:$D$15, MATCH(MN452, Sheet1!$B$5:$B$15, 1))</f>
        <v>0</v>
      </c>
      <c r="MO502">
        <f>INDEX(Sheet1!$D$5:$D$15, MATCH(MO452, Sheet1!$B$5:$B$15, 1))</f>
        <v>0</v>
      </c>
      <c r="MP502">
        <f>INDEX(Sheet1!$D$5:$D$15, MATCH(MP452, Sheet1!$B$5:$B$15, 1))</f>
        <v>0</v>
      </c>
      <c r="MQ502">
        <f>INDEX(Sheet1!$D$5:$D$15, MATCH(MQ452, Sheet1!$B$5:$B$15, 1))</f>
        <v>0</v>
      </c>
      <c r="MR502">
        <f>INDEX(Sheet1!$D$5:$D$15, MATCH(MR452, Sheet1!$B$5:$B$15, 1))</f>
        <v>0</v>
      </c>
      <c r="MS502">
        <f>INDEX(Sheet1!$D$5:$D$15, MATCH(MS452, Sheet1!$B$5:$B$15, 1))</f>
        <v>0</v>
      </c>
      <c r="MT502">
        <f>INDEX(Sheet1!$D$5:$D$15, MATCH(MT452, Sheet1!$B$5:$B$15, 1))</f>
        <v>0</v>
      </c>
      <c r="MU502">
        <f>INDEX(Sheet1!$D$5:$D$15, MATCH(MU452, Sheet1!$B$5:$B$15, 1))</f>
        <v>0</v>
      </c>
      <c r="MV502">
        <f>INDEX(Sheet1!$D$5:$D$15, MATCH(MV452, Sheet1!$B$5:$B$15, 1))</f>
        <v>0</v>
      </c>
      <c r="MW502">
        <f>INDEX(Sheet1!$D$5:$D$15, MATCH(MW452, Sheet1!$B$5:$B$15, 1))</f>
        <v>0</v>
      </c>
      <c r="MX502">
        <f>INDEX(Sheet1!$D$5:$D$15, MATCH(MX452, Sheet1!$B$5:$B$15, 1))</f>
        <v>0</v>
      </c>
      <c r="MY502">
        <f>INDEX(Sheet1!$D$5:$D$15, MATCH(MY452, Sheet1!$B$5:$B$15, 1))</f>
        <v>0</v>
      </c>
      <c r="MZ502">
        <f>INDEX(Sheet1!$D$5:$D$15, MATCH(MZ452, Sheet1!$B$5:$B$15, 1))</f>
        <v>0</v>
      </c>
      <c r="NA502">
        <f>INDEX(Sheet1!$D$5:$D$15, MATCH(NA452, Sheet1!$B$5:$B$15, 1))</f>
        <v>0</v>
      </c>
      <c r="NB502">
        <f>INDEX(Sheet1!$D$5:$D$15, MATCH(NB452, Sheet1!$B$5:$B$15, 1))</f>
        <v>0</v>
      </c>
      <c r="NC502">
        <f>INDEX(Sheet1!$D$5:$D$15, MATCH(NC452, Sheet1!$B$5:$B$15, 1))</f>
        <v>1</v>
      </c>
      <c r="ND502">
        <f>INDEX(Sheet1!$D$5:$D$15, MATCH(ND452, Sheet1!$B$5:$B$15, 1))</f>
        <v>1</v>
      </c>
      <c r="NE502">
        <f>INDEX(Sheet1!$D$5:$D$15, MATCH(NE452, Sheet1!$B$5:$B$15, 1))</f>
        <v>1</v>
      </c>
      <c r="NF502">
        <f>INDEX(Sheet1!$D$5:$D$15, MATCH(NF452, Sheet1!$B$5:$B$15, 1))</f>
        <v>1</v>
      </c>
      <c r="NG502">
        <f>INDEX(Sheet1!$D$5:$D$15, MATCH(NG452, Sheet1!$B$5:$B$15, 1))</f>
        <v>1</v>
      </c>
      <c r="NH502">
        <f>INDEX(Sheet1!$D$5:$D$15, MATCH(NH452, Sheet1!$B$5:$B$15, 1))</f>
        <v>1</v>
      </c>
      <c r="NI502">
        <f>INDEX(Sheet1!$D$5:$D$15, MATCH(NI452, Sheet1!$B$5:$B$15, 1))</f>
        <v>1</v>
      </c>
      <c r="NJ502">
        <f>INDEX(Sheet1!$D$5:$D$15, MATCH(NJ452, Sheet1!$B$5:$B$15, 1))</f>
        <v>1</v>
      </c>
      <c r="NK502">
        <f>INDEX(Sheet1!$D$5:$D$15, MATCH(NK452, Sheet1!$B$5:$B$15, 1))</f>
        <v>1</v>
      </c>
      <c r="NL502">
        <f>INDEX(Sheet1!$D$5:$D$15, MATCH(NL452, Sheet1!$B$5:$B$15, 1))</f>
        <v>1</v>
      </c>
      <c r="NM502">
        <f>INDEX(Sheet1!$D$5:$D$15, MATCH(NM452, Sheet1!$B$5:$B$15, 1))</f>
        <v>1</v>
      </c>
      <c r="NN502">
        <f>INDEX(Sheet1!$D$5:$D$15, MATCH(NN452, Sheet1!$B$5:$B$15, 1))</f>
        <v>1</v>
      </c>
      <c r="NO502">
        <f>INDEX(Sheet1!$D$5:$D$15, MATCH(NO452, Sheet1!$B$5:$B$15, 1))</f>
        <v>1</v>
      </c>
      <c r="NP502">
        <f>INDEX(Sheet1!$D$5:$D$15, MATCH(NP452, Sheet1!$B$5:$B$15, 1))</f>
        <v>0</v>
      </c>
      <c r="NQ502">
        <f>INDEX(Sheet1!$D$5:$D$15, MATCH(NQ452, Sheet1!$B$5:$B$15, 1))</f>
        <v>0</v>
      </c>
      <c r="NR502">
        <f>INDEX(Sheet1!$D$5:$D$15, MATCH(NR452, Sheet1!$B$5:$B$15, 1))</f>
        <v>0</v>
      </c>
      <c r="NS502">
        <f>INDEX(Sheet1!$D$5:$D$15, MATCH(NS452, Sheet1!$B$5:$B$15, 1))</f>
        <v>0</v>
      </c>
      <c r="NT502">
        <f>INDEX(Sheet1!$D$5:$D$15, MATCH(NT452, Sheet1!$B$5:$B$15, 1))</f>
        <v>0</v>
      </c>
      <c r="NU502">
        <f>INDEX(Sheet1!$D$5:$D$15, MATCH(NU452, Sheet1!$B$5:$B$15, 1))</f>
        <v>0</v>
      </c>
      <c r="NV502">
        <f>INDEX(Sheet1!$D$5:$D$15, MATCH(NV452, Sheet1!$B$5:$B$15, 1))</f>
        <v>0</v>
      </c>
      <c r="NW502">
        <f>INDEX(Sheet1!$D$5:$D$15, MATCH(NW452, Sheet1!$B$5:$B$15, 1))</f>
        <v>0</v>
      </c>
      <c r="NX502">
        <f>INDEX(Sheet1!$D$5:$D$15, MATCH(NX452, Sheet1!$B$5:$B$15, 1))</f>
        <v>0</v>
      </c>
      <c r="NY502">
        <f>INDEX(Sheet1!$D$5:$D$15, MATCH(NY452, Sheet1!$B$5:$B$15, 1))</f>
        <v>0</v>
      </c>
      <c r="NZ502">
        <f>INDEX(Sheet1!$D$5:$D$15, MATCH(NZ452, Sheet1!$B$5:$B$15, 1))</f>
        <v>0</v>
      </c>
      <c r="OA502">
        <f>INDEX(Sheet1!$D$5:$D$15, MATCH(OA452, Sheet1!$B$5:$B$15, 1))</f>
        <v>0</v>
      </c>
      <c r="OB502">
        <f>INDEX(Sheet1!$D$5:$D$15, MATCH(OB452, Sheet1!$B$5:$B$15, 1))</f>
        <v>0</v>
      </c>
    </row>
    <row r="503" spans="1:392" x14ac:dyDescent="0.35">
      <c r="A503" t="str">
        <f t="shared" si="389"/>
        <v>2001-10</v>
      </c>
      <c r="B503" t="str">
        <f t="shared" si="389"/>
        <v>NEM</v>
      </c>
      <c r="C503">
        <f>INDEX(Sheet1!$D$5:$D$15, MATCH(C453, Sheet1!$B$5:$B$15, 1))</f>
        <v>-1</v>
      </c>
      <c r="D503">
        <f>INDEX(Sheet1!$D$5:$D$15, MATCH(D453, Sheet1!$B$5:$B$15, 1))</f>
        <v>-1</v>
      </c>
      <c r="E503">
        <f>INDEX(Sheet1!$D$5:$D$15, MATCH(E453, Sheet1!$B$5:$B$15, 1))</f>
        <v>0</v>
      </c>
      <c r="F503">
        <f>INDEX(Sheet1!$D$5:$D$15, MATCH(F453, Sheet1!$B$5:$B$15, 1))</f>
        <v>-1</v>
      </c>
      <c r="G503">
        <f>INDEX(Sheet1!$D$5:$D$15, MATCH(G453, Sheet1!$B$5:$B$15, 1))</f>
        <v>0</v>
      </c>
      <c r="H503">
        <f>INDEX(Sheet1!$D$5:$D$15, MATCH(H453, Sheet1!$B$5:$B$15, 1))</f>
        <v>-1</v>
      </c>
      <c r="I503">
        <f>INDEX(Sheet1!$D$5:$D$15, MATCH(I453, Sheet1!$B$5:$B$15, 1))</f>
        <v>-1</v>
      </c>
      <c r="J503">
        <f>INDEX(Sheet1!$D$5:$D$15, MATCH(J453, Sheet1!$B$5:$B$15, 1))</f>
        <v>-1</v>
      </c>
      <c r="K503">
        <f>INDEX(Sheet1!$D$5:$D$15, MATCH(K453, Sheet1!$B$5:$B$15, 1))</f>
        <v>-1</v>
      </c>
      <c r="L503">
        <f>INDEX(Sheet1!$D$5:$D$15, MATCH(L453, Sheet1!$B$5:$B$15, 1))</f>
        <v>-1</v>
      </c>
      <c r="M503">
        <f>INDEX(Sheet1!$D$5:$D$15, MATCH(M453, Sheet1!$B$5:$B$15, 1))</f>
        <v>-1</v>
      </c>
      <c r="N503">
        <f>INDEX(Sheet1!$D$5:$D$15, MATCH(N453, Sheet1!$B$5:$B$15, 1))</f>
        <v>-1</v>
      </c>
      <c r="O503">
        <f>INDEX(Sheet1!$D$5:$D$15, MATCH(O453, Sheet1!$B$5:$B$15, 1))</f>
        <v>-1</v>
      </c>
      <c r="P503">
        <f>INDEX(Sheet1!$D$5:$D$15, MATCH(P453, Sheet1!$B$5:$B$15, 1))</f>
        <v>-1</v>
      </c>
      <c r="Q503">
        <f>INDEX(Sheet1!$D$5:$D$15, MATCH(Q453, Sheet1!$B$5:$B$15, 1))</f>
        <v>-1</v>
      </c>
      <c r="R503">
        <f>INDEX(Sheet1!$D$5:$D$15, MATCH(R453, Sheet1!$B$5:$B$15, 1))</f>
        <v>-1</v>
      </c>
      <c r="S503">
        <f>INDEX(Sheet1!$D$5:$D$15, MATCH(S453, Sheet1!$B$5:$B$15, 1))</f>
        <v>-1</v>
      </c>
      <c r="T503">
        <f>INDEX(Sheet1!$D$5:$D$15, MATCH(T453, Sheet1!$B$5:$B$15, 1))</f>
        <v>-1</v>
      </c>
      <c r="U503">
        <f>INDEX(Sheet1!$D$5:$D$15, MATCH(U453, Sheet1!$B$5:$B$15, 1))</f>
        <v>0</v>
      </c>
      <c r="V503">
        <f>INDEX(Sheet1!$D$5:$D$15, MATCH(V453, Sheet1!$B$5:$B$15, 1))</f>
        <v>0</v>
      </c>
      <c r="W503">
        <f>INDEX(Sheet1!$D$5:$D$15, MATCH(W453, Sheet1!$B$5:$B$15, 1))</f>
        <v>0</v>
      </c>
      <c r="X503">
        <f>INDEX(Sheet1!$D$5:$D$15, MATCH(X453, Sheet1!$B$5:$B$15, 1))</f>
        <v>-1</v>
      </c>
      <c r="Y503">
        <f>INDEX(Sheet1!$D$5:$D$15, MATCH(Y453, Sheet1!$B$5:$B$15, 1))</f>
        <v>-1</v>
      </c>
      <c r="Z503">
        <f>INDEX(Sheet1!$D$5:$D$15, MATCH(Z453, Sheet1!$B$5:$B$15, 1))</f>
        <v>0</v>
      </c>
      <c r="AA503">
        <f>INDEX(Sheet1!$D$5:$D$15, MATCH(AA453, Sheet1!$B$5:$B$15, 1))</f>
        <v>0</v>
      </c>
      <c r="AB503">
        <f>INDEX(Sheet1!$D$5:$D$15, MATCH(AB453, Sheet1!$B$5:$B$15, 1))</f>
        <v>0</v>
      </c>
      <c r="AC503">
        <f>INDEX(Sheet1!$D$5:$D$15, MATCH(AC453, Sheet1!$B$5:$B$15, 1))</f>
        <v>0</v>
      </c>
      <c r="AD503">
        <f>INDEX(Sheet1!$D$5:$D$15, MATCH(AD453, Sheet1!$B$5:$B$15, 1))</f>
        <v>0</v>
      </c>
      <c r="AE503">
        <f>INDEX(Sheet1!$D$5:$D$15, MATCH(AE453, Sheet1!$B$5:$B$15, 1))</f>
        <v>0</v>
      </c>
      <c r="AF503">
        <f>INDEX(Sheet1!$D$5:$D$15, MATCH(AF453, Sheet1!$B$5:$B$15, 1))</f>
        <v>0</v>
      </c>
      <c r="AG503">
        <f>INDEX(Sheet1!$D$5:$D$15, MATCH(AG453, Sheet1!$B$5:$B$15, 1))</f>
        <v>0</v>
      </c>
      <c r="AH503">
        <f>INDEX(Sheet1!$D$5:$D$15, MATCH(AH453, Sheet1!$B$5:$B$15, 1))</f>
        <v>0</v>
      </c>
      <c r="AI503">
        <f>INDEX(Sheet1!$D$5:$D$15, MATCH(AI453, Sheet1!$B$5:$B$15, 1))</f>
        <v>0</v>
      </c>
      <c r="AJ503">
        <f>INDEX(Sheet1!$D$5:$D$15, MATCH(AJ453, Sheet1!$B$5:$B$15, 1))</f>
        <v>0</v>
      </c>
      <c r="AK503">
        <f>INDEX(Sheet1!$D$5:$D$15, MATCH(AK453, Sheet1!$B$5:$B$15, 1))</f>
        <v>0</v>
      </c>
      <c r="AL503">
        <f>INDEX(Sheet1!$D$5:$D$15, MATCH(AL453, Sheet1!$B$5:$B$15, 1))</f>
        <v>-1</v>
      </c>
      <c r="AM503">
        <f>INDEX(Sheet1!$D$5:$D$15, MATCH(AM453, Sheet1!$B$5:$B$15, 1))</f>
        <v>-1</v>
      </c>
      <c r="AN503">
        <f>INDEX(Sheet1!$D$5:$D$15, MATCH(AN453, Sheet1!$B$5:$B$15, 1))</f>
        <v>-1</v>
      </c>
      <c r="AO503">
        <f>INDEX(Sheet1!$D$5:$D$15, MATCH(AO453, Sheet1!$B$5:$B$15, 1))</f>
        <v>0</v>
      </c>
      <c r="AP503">
        <f>INDEX(Sheet1!$D$5:$D$15, MATCH(AP453, Sheet1!$B$5:$B$15, 1))</f>
        <v>0</v>
      </c>
      <c r="AQ503">
        <f>INDEX(Sheet1!$D$5:$D$15, MATCH(AQ453, Sheet1!$B$5:$B$15, 1))</f>
        <v>-1</v>
      </c>
      <c r="AR503">
        <f>INDEX(Sheet1!$D$5:$D$15, MATCH(AR453, Sheet1!$B$5:$B$15, 1))</f>
        <v>-1</v>
      </c>
      <c r="AS503">
        <f>INDEX(Sheet1!$D$5:$D$15, MATCH(AS453, Sheet1!$B$5:$B$15, 1))</f>
        <v>-1</v>
      </c>
      <c r="AT503">
        <f>INDEX(Sheet1!$D$5:$D$15, MATCH(AT453, Sheet1!$B$5:$B$15, 1))</f>
        <v>-1</v>
      </c>
      <c r="AU503">
        <f>INDEX(Sheet1!$D$5:$D$15, MATCH(AU453, Sheet1!$B$5:$B$15, 1))</f>
        <v>-1</v>
      </c>
      <c r="AV503">
        <f>INDEX(Sheet1!$D$5:$D$15, MATCH(AV453, Sheet1!$B$5:$B$15, 1))</f>
        <v>-1</v>
      </c>
      <c r="AW503">
        <f>INDEX(Sheet1!$D$5:$D$15, MATCH(AW453, Sheet1!$B$5:$B$15, 1))</f>
        <v>-1</v>
      </c>
      <c r="AX503">
        <f>INDEX(Sheet1!$D$5:$D$15, MATCH(AX453, Sheet1!$B$5:$B$15, 1))</f>
        <v>-1</v>
      </c>
      <c r="AY503">
        <f>INDEX(Sheet1!$D$5:$D$15, MATCH(AY453, Sheet1!$B$5:$B$15, 1))</f>
        <v>-1</v>
      </c>
      <c r="AZ503">
        <f>INDEX(Sheet1!$D$5:$D$15, MATCH(AZ453, Sheet1!$B$5:$B$15, 1))</f>
        <v>-1</v>
      </c>
      <c r="BA503">
        <f>INDEX(Sheet1!$D$5:$D$15, MATCH(BA453, Sheet1!$B$5:$B$15, 1))</f>
        <v>-1</v>
      </c>
      <c r="BB503">
        <f>INDEX(Sheet1!$D$5:$D$15, MATCH(BB453, Sheet1!$B$5:$B$15, 1))</f>
        <v>-1</v>
      </c>
      <c r="BC503">
        <f>INDEX(Sheet1!$D$5:$D$15, MATCH(BC453, Sheet1!$B$5:$B$15, 1))</f>
        <v>-1</v>
      </c>
      <c r="BD503">
        <f>INDEX(Sheet1!$D$5:$D$15, MATCH(BD453, Sheet1!$B$5:$B$15, 1))</f>
        <v>-1</v>
      </c>
      <c r="BE503">
        <f>INDEX(Sheet1!$D$5:$D$15, MATCH(BE453, Sheet1!$B$5:$B$15, 1))</f>
        <v>-1</v>
      </c>
      <c r="BF503">
        <f>INDEX(Sheet1!$D$5:$D$15, MATCH(BF453, Sheet1!$B$5:$B$15, 1))</f>
        <v>-1</v>
      </c>
      <c r="BG503">
        <f>INDEX(Sheet1!$D$5:$D$15, MATCH(BG453, Sheet1!$B$5:$B$15, 1))</f>
        <v>0</v>
      </c>
      <c r="BH503">
        <f>INDEX(Sheet1!$D$5:$D$15, MATCH(BH453, Sheet1!$B$5:$B$15, 1))</f>
        <v>0</v>
      </c>
      <c r="BI503">
        <f>INDEX(Sheet1!$D$5:$D$15, MATCH(BI453, Sheet1!$B$5:$B$15, 1))</f>
        <v>0</v>
      </c>
      <c r="BJ503">
        <f>INDEX(Sheet1!$D$5:$D$15, MATCH(BJ453, Sheet1!$B$5:$B$15, 1))</f>
        <v>0</v>
      </c>
      <c r="BK503">
        <f>INDEX(Sheet1!$D$5:$D$15, MATCH(BK453, Sheet1!$B$5:$B$15, 1))</f>
        <v>0</v>
      </c>
      <c r="BL503">
        <f>INDEX(Sheet1!$D$5:$D$15, MATCH(BL453, Sheet1!$B$5:$B$15, 1))</f>
        <v>0</v>
      </c>
      <c r="BM503">
        <f>INDEX(Sheet1!$D$5:$D$15, MATCH(BM453, Sheet1!$B$5:$B$15, 1))</f>
        <v>-1</v>
      </c>
      <c r="BN503">
        <f>INDEX(Sheet1!$D$5:$D$15, MATCH(BN453, Sheet1!$B$5:$B$15, 1))</f>
        <v>-1</v>
      </c>
      <c r="BO503">
        <f>INDEX(Sheet1!$D$5:$D$15, MATCH(BO453, Sheet1!$B$5:$B$15, 1))</f>
        <v>-1</v>
      </c>
      <c r="BP503">
        <f>INDEX(Sheet1!$D$5:$D$15, MATCH(BP453, Sheet1!$B$5:$B$15, 1))</f>
        <v>-1</v>
      </c>
      <c r="BQ503">
        <f>INDEX(Sheet1!$D$5:$D$15, MATCH(BQ453, Sheet1!$B$5:$B$15, 1))</f>
        <v>-1</v>
      </c>
      <c r="BR503">
        <f>INDEX(Sheet1!$D$5:$D$15, MATCH(BR453, Sheet1!$B$5:$B$15, 1))</f>
        <v>-1</v>
      </c>
      <c r="BS503">
        <f>INDEX(Sheet1!$D$5:$D$15, MATCH(BS453, Sheet1!$B$5:$B$15, 1))</f>
        <v>-1</v>
      </c>
      <c r="BT503">
        <f>INDEX(Sheet1!$D$5:$D$15, MATCH(BT453, Sheet1!$B$5:$B$15, 1))</f>
        <v>-1</v>
      </c>
      <c r="BU503">
        <f>INDEX(Sheet1!$D$5:$D$15, MATCH(BU453, Sheet1!$B$5:$B$15, 1))</f>
        <v>-1</v>
      </c>
      <c r="BV503">
        <f>INDEX(Sheet1!$D$5:$D$15, MATCH(BV453, Sheet1!$B$5:$B$15, 1))</f>
        <v>-1</v>
      </c>
      <c r="BW503">
        <f>INDEX(Sheet1!$D$5:$D$15, MATCH(BW453, Sheet1!$B$5:$B$15, 1))</f>
        <v>-1</v>
      </c>
      <c r="BX503">
        <f>INDEX(Sheet1!$D$5:$D$15, MATCH(BX453, Sheet1!$B$5:$B$15, 1))</f>
        <v>-1</v>
      </c>
      <c r="BY503">
        <f>INDEX(Sheet1!$D$5:$D$15, MATCH(BY453, Sheet1!$B$5:$B$15, 1))</f>
        <v>-1</v>
      </c>
      <c r="BZ503">
        <f>INDEX(Sheet1!$D$5:$D$15, MATCH(BZ453, Sheet1!$B$5:$B$15, 1))</f>
        <v>-1</v>
      </c>
      <c r="CA503">
        <f>INDEX(Sheet1!$D$5:$D$15, MATCH(CA453, Sheet1!$B$5:$B$15, 1))</f>
        <v>-1</v>
      </c>
      <c r="CB503">
        <f>INDEX(Sheet1!$D$5:$D$15, MATCH(CB453, Sheet1!$B$5:$B$15, 1))</f>
        <v>-1</v>
      </c>
      <c r="CC503">
        <f>INDEX(Sheet1!$D$5:$D$15, MATCH(CC453, Sheet1!$B$5:$B$15, 1))</f>
        <v>-1</v>
      </c>
      <c r="CD503">
        <f>INDEX(Sheet1!$D$5:$D$15, MATCH(CD453, Sheet1!$B$5:$B$15, 1))</f>
        <v>-1</v>
      </c>
      <c r="CE503">
        <f>INDEX(Sheet1!$D$5:$D$15, MATCH(CE453, Sheet1!$B$5:$B$15, 1))</f>
        <v>-1</v>
      </c>
      <c r="CF503">
        <f>INDEX(Sheet1!$D$5:$D$15, MATCH(CF453, Sheet1!$B$5:$B$15, 1))</f>
        <v>-1</v>
      </c>
      <c r="CG503">
        <f>INDEX(Sheet1!$D$5:$D$15, MATCH(CG453, Sheet1!$B$5:$B$15, 1))</f>
        <v>-1</v>
      </c>
      <c r="CH503">
        <f>INDEX(Sheet1!$D$5:$D$15, MATCH(CH453, Sheet1!$B$5:$B$15, 1))</f>
        <v>-1</v>
      </c>
      <c r="CI503">
        <f>INDEX(Sheet1!$D$5:$D$15, MATCH(CI453, Sheet1!$B$5:$B$15, 1))</f>
        <v>0</v>
      </c>
      <c r="CJ503">
        <f>INDEX(Sheet1!$D$5:$D$15, MATCH(CJ453, Sheet1!$B$5:$B$15, 1))</f>
        <v>-1</v>
      </c>
      <c r="CK503">
        <f>INDEX(Sheet1!$D$5:$D$15, MATCH(CK453, Sheet1!$B$5:$B$15, 1))</f>
        <v>-1</v>
      </c>
      <c r="CL503">
        <f>INDEX(Sheet1!$D$5:$D$15, MATCH(CL453, Sheet1!$B$5:$B$15, 1))</f>
        <v>-1</v>
      </c>
      <c r="CM503">
        <f>INDEX(Sheet1!$D$5:$D$15, MATCH(CM453, Sheet1!$B$5:$B$15, 1))</f>
        <v>-1</v>
      </c>
      <c r="CN503">
        <f>INDEX(Sheet1!$D$5:$D$15, MATCH(CN453, Sheet1!$B$5:$B$15, 1))</f>
        <v>0</v>
      </c>
      <c r="CO503">
        <f>INDEX(Sheet1!$D$5:$D$15, MATCH(CO453, Sheet1!$B$5:$B$15, 1))</f>
        <v>0</v>
      </c>
      <c r="CP503">
        <f>INDEX(Sheet1!$D$5:$D$15, MATCH(CP453, Sheet1!$B$5:$B$15, 1))</f>
        <v>0</v>
      </c>
      <c r="CQ503">
        <f>INDEX(Sheet1!$D$5:$D$15, MATCH(CQ453, Sheet1!$B$5:$B$15, 1))</f>
        <v>0</v>
      </c>
      <c r="CR503">
        <f>INDEX(Sheet1!$D$5:$D$15, MATCH(CR453, Sheet1!$B$5:$B$15, 1))</f>
        <v>0</v>
      </c>
      <c r="CS503">
        <f>INDEX(Sheet1!$D$5:$D$15, MATCH(CS453, Sheet1!$B$5:$B$15, 1))</f>
        <v>-1</v>
      </c>
      <c r="CT503">
        <f>INDEX(Sheet1!$D$5:$D$15, MATCH(CT453, Sheet1!$B$5:$B$15, 1))</f>
        <v>-1</v>
      </c>
      <c r="CU503">
        <f>INDEX(Sheet1!$D$5:$D$15, MATCH(CU453, Sheet1!$B$5:$B$15, 1))</f>
        <v>-1</v>
      </c>
      <c r="CV503">
        <f>INDEX(Sheet1!$D$5:$D$15, MATCH(CV453, Sheet1!$B$5:$B$15, 1))</f>
        <v>-1</v>
      </c>
      <c r="CW503">
        <f>INDEX(Sheet1!$D$5:$D$15, MATCH(CW453, Sheet1!$B$5:$B$15, 1))</f>
        <v>-1</v>
      </c>
      <c r="CX503">
        <f>INDEX(Sheet1!$D$5:$D$15, MATCH(CX453, Sheet1!$B$5:$B$15, 1))</f>
        <v>-1</v>
      </c>
      <c r="CY503">
        <f>INDEX(Sheet1!$D$5:$D$15, MATCH(CY453, Sheet1!$B$5:$B$15, 1))</f>
        <v>-1</v>
      </c>
      <c r="CZ503">
        <f>INDEX(Sheet1!$D$5:$D$15, MATCH(CZ453, Sheet1!$B$5:$B$15, 1))</f>
        <v>-1</v>
      </c>
      <c r="DA503">
        <f>INDEX(Sheet1!$D$5:$D$15, MATCH(DA453, Sheet1!$B$5:$B$15, 1))</f>
        <v>-1</v>
      </c>
      <c r="DB503">
        <f>INDEX(Sheet1!$D$5:$D$15, MATCH(DB453, Sheet1!$B$5:$B$15, 1))</f>
        <v>-1</v>
      </c>
      <c r="DC503">
        <f>INDEX(Sheet1!$D$5:$D$15, MATCH(DC453, Sheet1!$B$5:$B$15, 1))</f>
        <v>-1</v>
      </c>
      <c r="DD503">
        <f>INDEX(Sheet1!$D$5:$D$15, MATCH(DD453, Sheet1!$B$5:$B$15, 1))</f>
        <v>-1</v>
      </c>
      <c r="DE503">
        <f>INDEX(Sheet1!$D$5:$D$15, MATCH(DE453, Sheet1!$B$5:$B$15, 1))</f>
        <v>-1</v>
      </c>
      <c r="DF503">
        <f>INDEX(Sheet1!$D$5:$D$15, MATCH(DF453, Sheet1!$B$5:$B$15, 1))</f>
        <v>-1</v>
      </c>
      <c r="DG503">
        <f>INDEX(Sheet1!$D$5:$D$15, MATCH(DG453, Sheet1!$B$5:$B$15, 1))</f>
        <v>0</v>
      </c>
      <c r="DH503">
        <f>INDEX(Sheet1!$D$5:$D$15, MATCH(DH453, Sheet1!$B$5:$B$15, 1))</f>
        <v>0</v>
      </c>
      <c r="DI503">
        <f>INDEX(Sheet1!$D$5:$D$15, MATCH(DI453, Sheet1!$B$5:$B$15, 1))</f>
        <v>0</v>
      </c>
      <c r="DJ503">
        <f>INDEX(Sheet1!$D$5:$D$15, MATCH(DJ453, Sheet1!$B$5:$B$15, 1))</f>
        <v>0</v>
      </c>
      <c r="DK503">
        <f>INDEX(Sheet1!$D$5:$D$15, MATCH(DK453, Sheet1!$B$5:$B$15, 1))</f>
        <v>-1</v>
      </c>
      <c r="DL503">
        <f>INDEX(Sheet1!$D$5:$D$15, MATCH(DL453, Sheet1!$B$5:$B$15, 1))</f>
        <v>0</v>
      </c>
      <c r="DM503">
        <f>INDEX(Sheet1!$D$5:$D$15, MATCH(DM453, Sheet1!$B$5:$B$15, 1))</f>
        <v>0</v>
      </c>
      <c r="DN503">
        <f>INDEX(Sheet1!$D$5:$D$15, MATCH(DN453, Sheet1!$B$5:$B$15, 1))</f>
        <v>0</v>
      </c>
      <c r="DO503">
        <f>INDEX(Sheet1!$D$5:$D$15, MATCH(DO453, Sheet1!$B$5:$B$15, 1))</f>
        <v>0</v>
      </c>
      <c r="DP503">
        <f>INDEX(Sheet1!$D$5:$D$15, MATCH(DP453, Sheet1!$B$5:$B$15, 1))</f>
        <v>0</v>
      </c>
      <c r="DQ503">
        <f>INDEX(Sheet1!$D$5:$D$15, MATCH(DQ453, Sheet1!$B$5:$B$15, 1))</f>
        <v>-1</v>
      </c>
      <c r="DR503">
        <f>INDEX(Sheet1!$D$5:$D$15, MATCH(DR453, Sheet1!$B$5:$B$15, 1))</f>
        <v>-1</v>
      </c>
      <c r="DS503">
        <f>INDEX(Sheet1!$D$5:$D$15, MATCH(DS453, Sheet1!$B$5:$B$15, 1))</f>
        <v>-1</v>
      </c>
      <c r="DT503">
        <f>INDEX(Sheet1!$D$5:$D$15, MATCH(DT453, Sheet1!$B$5:$B$15, 1))</f>
        <v>-1</v>
      </c>
      <c r="DU503">
        <f>INDEX(Sheet1!$D$5:$D$15, MATCH(DU453, Sheet1!$B$5:$B$15, 1))</f>
        <v>-1</v>
      </c>
      <c r="DV503">
        <f>INDEX(Sheet1!$D$5:$D$15, MATCH(DV453, Sheet1!$B$5:$B$15, 1))</f>
        <v>-1</v>
      </c>
      <c r="DW503">
        <f>INDEX(Sheet1!$D$5:$D$15, MATCH(DW453, Sheet1!$B$5:$B$15, 1))</f>
        <v>-1</v>
      </c>
      <c r="DX503">
        <f>INDEX(Sheet1!$D$5:$D$15, MATCH(DX453, Sheet1!$B$5:$B$15, 1))</f>
        <v>-1</v>
      </c>
      <c r="DY503">
        <f>INDEX(Sheet1!$D$5:$D$15, MATCH(DY453, Sheet1!$B$5:$B$15, 1))</f>
        <v>-1</v>
      </c>
      <c r="DZ503">
        <f>INDEX(Sheet1!$D$5:$D$15, MATCH(DZ453, Sheet1!$B$5:$B$15, 1))</f>
        <v>-1</v>
      </c>
      <c r="EA503">
        <f>INDEX(Sheet1!$D$5:$D$15, MATCH(EA453, Sheet1!$B$5:$B$15, 1))</f>
        <v>-1</v>
      </c>
      <c r="EB503">
        <f>INDEX(Sheet1!$D$5:$D$15, MATCH(EB453, Sheet1!$B$5:$B$15, 1))</f>
        <v>-1</v>
      </c>
      <c r="EC503">
        <f>INDEX(Sheet1!$D$5:$D$15, MATCH(EC453, Sheet1!$B$5:$B$15, 1))</f>
        <v>-1</v>
      </c>
      <c r="ED503">
        <f>INDEX(Sheet1!$D$5:$D$15, MATCH(ED453, Sheet1!$B$5:$B$15, 1))</f>
        <v>0</v>
      </c>
      <c r="EE503">
        <f>INDEX(Sheet1!$D$5:$D$15, MATCH(EE453, Sheet1!$B$5:$B$15, 1))</f>
        <v>0</v>
      </c>
      <c r="EF503">
        <f>INDEX(Sheet1!$D$5:$D$15, MATCH(EF453, Sheet1!$B$5:$B$15, 1))</f>
        <v>0</v>
      </c>
      <c r="EG503">
        <f>INDEX(Sheet1!$D$5:$D$15, MATCH(EG453, Sheet1!$B$5:$B$15, 1))</f>
        <v>0</v>
      </c>
      <c r="EH503">
        <f>INDEX(Sheet1!$D$5:$D$15, MATCH(EH453, Sheet1!$B$5:$B$15, 1))</f>
        <v>0</v>
      </c>
      <c r="EI503">
        <f>INDEX(Sheet1!$D$5:$D$15, MATCH(EI453, Sheet1!$B$5:$B$15, 1))</f>
        <v>-1</v>
      </c>
      <c r="EJ503">
        <f>INDEX(Sheet1!$D$5:$D$15, MATCH(EJ453, Sheet1!$B$5:$B$15, 1))</f>
        <v>0</v>
      </c>
      <c r="EK503">
        <f>INDEX(Sheet1!$D$5:$D$15, MATCH(EK453, Sheet1!$B$5:$B$15, 1))</f>
        <v>0</v>
      </c>
      <c r="EL503">
        <f>INDEX(Sheet1!$D$5:$D$15, MATCH(EL453, Sheet1!$B$5:$B$15, 1))</f>
        <v>0</v>
      </c>
      <c r="EM503">
        <f>INDEX(Sheet1!$D$5:$D$15, MATCH(EM453, Sheet1!$B$5:$B$15, 1))</f>
        <v>0</v>
      </c>
      <c r="EN503">
        <f>INDEX(Sheet1!$D$5:$D$15, MATCH(EN453, Sheet1!$B$5:$B$15, 1))</f>
        <v>0</v>
      </c>
      <c r="EO503">
        <f>INDEX(Sheet1!$D$5:$D$15, MATCH(EO453, Sheet1!$B$5:$B$15, 1))</f>
        <v>-1</v>
      </c>
      <c r="EP503">
        <f>INDEX(Sheet1!$D$5:$D$15, MATCH(EP453, Sheet1!$B$5:$B$15, 1))</f>
        <v>-1</v>
      </c>
      <c r="EQ503">
        <f>INDEX(Sheet1!$D$5:$D$15, MATCH(EQ453, Sheet1!$B$5:$B$15, 1))</f>
        <v>-1</v>
      </c>
      <c r="ER503">
        <f>INDEX(Sheet1!$D$5:$D$15, MATCH(ER453, Sheet1!$B$5:$B$15, 1))</f>
        <v>-1</v>
      </c>
      <c r="ES503">
        <f>INDEX(Sheet1!$D$5:$D$15, MATCH(ES453, Sheet1!$B$5:$B$15, 1))</f>
        <v>-1</v>
      </c>
      <c r="ET503">
        <f>INDEX(Sheet1!$D$5:$D$15, MATCH(ET453, Sheet1!$B$5:$B$15, 1))</f>
        <v>-1</v>
      </c>
      <c r="EU503">
        <f>INDEX(Sheet1!$D$5:$D$15, MATCH(EU453, Sheet1!$B$5:$B$15, 1))</f>
        <v>-1</v>
      </c>
      <c r="EV503">
        <f>INDEX(Sheet1!$D$5:$D$15, MATCH(EV453, Sheet1!$B$5:$B$15, 1))</f>
        <v>-1</v>
      </c>
      <c r="EW503">
        <f>INDEX(Sheet1!$D$5:$D$15, MATCH(EW453, Sheet1!$B$5:$B$15, 1))</f>
        <v>-1</v>
      </c>
      <c r="EX503">
        <f>INDEX(Sheet1!$D$5:$D$15, MATCH(EX453, Sheet1!$B$5:$B$15, 1))</f>
        <v>-1</v>
      </c>
      <c r="EY503">
        <f>INDEX(Sheet1!$D$5:$D$15, MATCH(EY453, Sheet1!$B$5:$B$15, 1))</f>
        <v>-1</v>
      </c>
      <c r="EZ503">
        <f>INDEX(Sheet1!$D$5:$D$15, MATCH(EZ453, Sheet1!$B$5:$B$15, 1))</f>
        <v>-1</v>
      </c>
      <c r="FA503">
        <f>INDEX(Sheet1!$D$5:$D$15, MATCH(FA453, Sheet1!$B$5:$B$15, 1))</f>
        <v>-1</v>
      </c>
      <c r="FB503">
        <f>INDEX(Sheet1!$D$5:$D$15, MATCH(FB453, Sheet1!$B$5:$B$15, 1))</f>
        <v>-1</v>
      </c>
      <c r="FC503">
        <f>INDEX(Sheet1!$D$5:$D$15, MATCH(FC453, Sheet1!$B$5:$B$15, 1))</f>
        <v>-1</v>
      </c>
      <c r="FD503">
        <f>INDEX(Sheet1!$D$5:$D$15, MATCH(FD453, Sheet1!$B$5:$B$15, 1))</f>
        <v>-1</v>
      </c>
      <c r="FE503">
        <f>INDEX(Sheet1!$D$5:$D$15, MATCH(FE453, Sheet1!$B$5:$B$15, 1))</f>
        <v>0</v>
      </c>
      <c r="FF503">
        <f>INDEX(Sheet1!$D$5:$D$15, MATCH(FF453, Sheet1!$B$5:$B$15, 1))</f>
        <v>0</v>
      </c>
      <c r="FG503">
        <f>INDEX(Sheet1!$D$5:$D$15, MATCH(FG453, Sheet1!$B$5:$B$15, 1))</f>
        <v>-1</v>
      </c>
      <c r="FH503">
        <f>INDEX(Sheet1!$D$5:$D$15, MATCH(FH453, Sheet1!$B$5:$B$15, 1))</f>
        <v>-1</v>
      </c>
      <c r="FI503">
        <f>INDEX(Sheet1!$D$5:$D$15, MATCH(FI453, Sheet1!$B$5:$B$15, 1))</f>
        <v>-1</v>
      </c>
      <c r="FJ503">
        <f>INDEX(Sheet1!$D$5:$D$15, MATCH(FJ453, Sheet1!$B$5:$B$15, 1))</f>
        <v>-1</v>
      </c>
      <c r="FK503">
        <f>INDEX(Sheet1!$D$5:$D$15, MATCH(FK453, Sheet1!$B$5:$B$15, 1))</f>
        <v>-1</v>
      </c>
      <c r="FL503">
        <f>INDEX(Sheet1!$D$5:$D$15, MATCH(FL453, Sheet1!$B$5:$B$15, 1))</f>
        <v>-1</v>
      </c>
      <c r="FM503">
        <f>INDEX(Sheet1!$D$5:$D$15, MATCH(FM453, Sheet1!$B$5:$B$15, 1))</f>
        <v>-1</v>
      </c>
      <c r="FN503">
        <f>INDEX(Sheet1!$D$5:$D$15, MATCH(FN453, Sheet1!$B$5:$B$15, 1))</f>
        <v>-1</v>
      </c>
      <c r="FO503">
        <f>INDEX(Sheet1!$D$5:$D$15, MATCH(FO453, Sheet1!$B$5:$B$15, 1))</f>
        <v>-1</v>
      </c>
      <c r="FP503">
        <f>INDEX(Sheet1!$D$5:$D$15, MATCH(FP453, Sheet1!$B$5:$B$15, 1))</f>
        <v>-1</v>
      </c>
      <c r="FQ503">
        <f>INDEX(Sheet1!$D$5:$D$15, MATCH(FQ453, Sheet1!$B$5:$B$15, 1))</f>
        <v>-1</v>
      </c>
      <c r="FR503">
        <f>INDEX(Sheet1!$D$5:$D$15, MATCH(FR453, Sheet1!$B$5:$B$15, 1))</f>
        <v>-1</v>
      </c>
      <c r="FS503">
        <f>INDEX(Sheet1!$D$5:$D$15, MATCH(FS453, Sheet1!$B$5:$B$15, 1))</f>
        <v>-1</v>
      </c>
      <c r="FT503">
        <f>INDEX(Sheet1!$D$5:$D$15, MATCH(FT453, Sheet1!$B$5:$B$15, 1))</f>
        <v>-1</v>
      </c>
      <c r="FU503">
        <f>INDEX(Sheet1!$D$5:$D$15, MATCH(FU453, Sheet1!$B$5:$B$15, 1))</f>
        <v>-1</v>
      </c>
      <c r="FV503">
        <f>INDEX(Sheet1!$D$5:$D$15, MATCH(FV453, Sheet1!$B$5:$B$15, 1))</f>
        <v>-1</v>
      </c>
      <c r="FW503">
        <f>INDEX(Sheet1!$D$5:$D$15, MATCH(FW453, Sheet1!$B$5:$B$15, 1))</f>
        <v>-1</v>
      </c>
      <c r="FX503">
        <f>INDEX(Sheet1!$D$5:$D$15, MATCH(FX453, Sheet1!$B$5:$B$15, 1))</f>
        <v>-1</v>
      </c>
      <c r="FY503">
        <f>INDEX(Sheet1!$D$5:$D$15, MATCH(FY453, Sheet1!$B$5:$B$15, 1))</f>
        <v>-1</v>
      </c>
      <c r="FZ503">
        <f>INDEX(Sheet1!$D$5:$D$15, MATCH(FZ453, Sheet1!$B$5:$B$15, 1))</f>
        <v>-1</v>
      </c>
      <c r="GA503">
        <f>INDEX(Sheet1!$D$5:$D$15, MATCH(GA453, Sheet1!$B$5:$B$15, 1))</f>
        <v>-1</v>
      </c>
      <c r="GB503">
        <f>INDEX(Sheet1!$D$5:$D$15, MATCH(GB453, Sheet1!$B$5:$B$15, 1))</f>
        <v>-1</v>
      </c>
      <c r="GC503">
        <f>INDEX(Sheet1!$D$5:$D$15, MATCH(GC453, Sheet1!$B$5:$B$15, 1))</f>
        <v>0</v>
      </c>
      <c r="GD503">
        <f>INDEX(Sheet1!$D$5:$D$15, MATCH(GD453, Sheet1!$B$5:$B$15, 1))</f>
        <v>-1</v>
      </c>
      <c r="GE503">
        <f>INDEX(Sheet1!$D$5:$D$15, MATCH(GE453, Sheet1!$B$5:$B$15, 1))</f>
        <v>-1</v>
      </c>
      <c r="GF503">
        <f>INDEX(Sheet1!$D$5:$D$15, MATCH(GF453, Sheet1!$B$5:$B$15, 1))</f>
        <v>-1</v>
      </c>
      <c r="GG503">
        <f>INDEX(Sheet1!$D$5:$D$15, MATCH(GG453, Sheet1!$B$5:$B$15, 1))</f>
        <v>-1</v>
      </c>
      <c r="GH503">
        <f>INDEX(Sheet1!$D$5:$D$15, MATCH(GH453, Sheet1!$B$5:$B$15, 1))</f>
        <v>0</v>
      </c>
      <c r="GI503">
        <f>INDEX(Sheet1!$D$5:$D$15, MATCH(GI453, Sheet1!$B$5:$B$15, 1))</f>
        <v>0</v>
      </c>
      <c r="GJ503">
        <f>INDEX(Sheet1!$D$5:$D$15, MATCH(GJ453, Sheet1!$B$5:$B$15, 1))</f>
        <v>-1</v>
      </c>
      <c r="GK503">
        <f>INDEX(Sheet1!$D$5:$D$15, MATCH(GK453, Sheet1!$B$5:$B$15, 1))</f>
        <v>0</v>
      </c>
      <c r="GL503">
        <f>INDEX(Sheet1!$D$5:$D$15, MATCH(GL453, Sheet1!$B$5:$B$15, 1))</f>
        <v>0</v>
      </c>
      <c r="GM503">
        <f>INDEX(Sheet1!$D$5:$D$15, MATCH(GM453, Sheet1!$B$5:$B$15, 1))</f>
        <v>0</v>
      </c>
      <c r="GN503">
        <f>INDEX(Sheet1!$D$5:$D$15, MATCH(GN453, Sheet1!$B$5:$B$15, 1))</f>
        <v>-1</v>
      </c>
      <c r="GO503">
        <f>INDEX(Sheet1!$D$5:$D$15, MATCH(GO453, Sheet1!$B$5:$B$15, 1))</f>
        <v>-1</v>
      </c>
      <c r="GP503">
        <f>INDEX(Sheet1!$D$5:$D$15, MATCH(GP453, Sheet1!$B$5:$B$15, 1))</f>
        <v>-1</v>
      </c>
      <c r="GQ503">
        <f>INDEX(Sheet1!$D$5:$D$15, MATCH(GQ453, Sheet1!$B$5:$B$15, 1))</f>
        <v>-1</v>
      </c>
      <c r="GR503">
        <f>INDEX(Sheet1!$D$5:$D$15, MATCH(GR453, Sheet1!$B$5:$B$15, 1))</f>
        <v>-1</v>
      </c>
      <c r="GS503">
        <f>INDEX(Sheet1!$D$5:$D$15, MATCH(GS453, Sheet1!$B$5:$B$15, 1))</f>
        <v>-1</v>
      </c>
      <c r="GT503">
        <f>INDEX(Sheet1!$D$5:$D$15, MATCH(GT453, Sheet1!$B$5:$B$15, 1))</f>
        <v>-1</v>
      </c>
      <c r="GU503">
        <f>INDEX(Sheet1!$D$5:$D$15, MATCH(GU453, Sheet1!$B$5:$B$15, 1))</f>
        <v>-1</v>
      </c>
      <c r="GV503">
        <f>INDEX(Sheet1!$D$5:$D$15, MATCH(GV453, Sheet1!$B$5:$B$15, 1))</f>
        <v>-1</v>
      </c>
      <c r="GW503">
        <f>INDEX(Sheet1!$D$5:$D$15, MATCH(GW453, Sheet1!$B$5:$B$15, 1))</f>
        <v>-1</v>
      </c>
      <c r="GX503">
        <f>INDEX(Sheet1!$D$5:$D$15, MATCH(GX453, Sheet1!$B$5:$B$15, 1))</f>
        <v>-1</v>
      </c>
      <c r="GY503">
        <f>INDEX(Sheet1!$D$5:$D$15, MATCH(GY453, Sheet1!$B$5:$B$15, 1))</f>
        <v>-1</v>
      </c>
      <c r="GZ503">
        <f>INDEX(Sheet1!$D$5:$D$15, MATCH(GZ453, Sheet1!$B$5:$B$15, 1))</f>
        <v>-1</v>
      </c>
      <c r="HA503">
        <f>INDEX(Sheet1!$D$5:$D$15, MATCH(HA453, Sheet1!$B$5:$B$15, 1))</f>
        <v>-1</v>
      </c>
      <c r="HB503">
        <f>INDEX(Sheet1!$D$5:$D$15, MATCH(HB453, Sheet1!$B$5:$B$15, 1))</f>
        <v>-1</v>
      </c>
      <c r="HC503">
        <f>INDEX(Sheet1!$D$5:$D$15, MATCH(HC453, Sheet1!$B$5:$B$15, 1))</f>
        <v>-1</v>
      </c>
      <c r="HD503">
        <f>INDEX(Sheet1!$D$5:$D$15, MATCH(HD453, Sheet1!$B$5:$B$15, 1))</f>
        <v>-1</v>
      </c>
      <c r="HE503">
        <f>INDEX(Sheet1!$D$5:$D$15, MATCH(HE453, Sheet1!$B$5:$B$15, 1))</f>
        <v>-1</v>
      </c>
      <c r="HF503">
        <f>INDEX(Sheet1!$D$5:$D$15, MATCH(HF453, Sheet1!$B$5:$B$15, 1))</f>
        <v>-1</v>
      </c>
      <c r="HG503">
        <f>INDEX(Sheet1!$D$5:$D$15, MATCH(HG453, Sheet1!$B$5:$B$15, 1))</f>
        <v>-1</v>
      </c>
      <c r="HH503">
        <f>INDEX(Sheet1!$D$5:$D$15, MATCH(HH453, Sheet1!$B$5:$B$15, 1))</f>
        <v>-1</v>
      </c>
      <c r="HI503">
        <f>INDEX(Sheet1!$D$5:$D$15, MATCH(HI453, Sheet1!$B$5:$B$15, 1))</f>
        <v>-1</v>
      </c>
      <c r="HJ503">
        <f>INDEX(Sheet1!$D$5:$D$15, MATCH(HJ453, Sheet1!$B$5:$B$15, 1))</f>
        <v>-1</v>
      </c>
      <c r="HK503">
        <f>INDEX(Sheet1!$D$5:$D$15, MATCH(HK453, Sheet1!$B$5:$B$15, 1))</f>
        <v>-1</v>
      </c>
      <c r="HL503">
        <f>INDEX(Sheet1!$D$5:$D$15, MATCH(HL453, Sheet1!$B$5:$B$15, 1))</f>
        <v>-1</v>
      </c>
      <c r="HM503">
        <f>INDEX(Sheet1!$D$5:$D$15, MATCH(HM453, Sheet1!$B$5:$B$15, 1))</f>
        <v>-1</v>
      </c>
      <c r="HN503">
        <f>INDEX(Sheet1!$D$5:$D$15, MATCH(HN453, Sheet1!$B$5:$B$15, 1))</f>
        <v>-1</v>
      </c>
      <c r="HO503">
        <f>INDEX(Sheet1!$D$5:$D$15, MATCH(HO453, Sheet1!$B$5:$B$15, 1))</f>
        <v>-1</v>
      </c>
      <c r="HP503">
        <f>INDEX(Sheet1!$D$5:$D$15, MATCH(HP453, Sheet1!$B$5:$B$15, 1))</f>
        <v>-1</v>
      </c>
      <c r="HQ503">
        <f>INDEX(Sheet1!$D$5:$D$15, MATCH(HQ453, Sheet1!$B$5:$B$15, 1))</f>
        <v>-1</v>
      </c>
      <c r="HR503">
        <f>INDEX(Sheet1!$D$5:$D$15, MATCH(HR453, Sheet1!$B$5:$B$15, 1))</f>
        <v>-1</v>
      </c>
      <c r="HS503">
        <f>INDEX(Sheet1!$D$5:$D$15, MATCH(HS453, Sheet1!$B$5:$B$15, 1))</f>
        <v>-1</v>
      </c>
      <c r="HT503">
        <f>INDEX(Sheet1!$D$5:$D$15, MATCH(HT453, Sheet1!$B$5:$B$15, 1))</f>
        <v>-1</v>
      </c>
      <c r="HU503">
        <f>INDEX(Sheet1!$D$5:$D$15, MATCH(HU453, Sheet1!$B$5:$B$15, 1))</f>
        <v>-1</v>
      </c>
      <c r="HV503">
        <f>INDEX(Sheet1!$D$5:$D$15, MATCH(HV453, Sheet1!$B$5:$B$15, 1))</f>
        <v>-1</v>
      </c>
      <c r="HW503">
        <f>INDEX(Sheet1!$D$5:$D$15, MATCH(HW453, Sheet1!$B$5:$B$15, 1))</f>
        <v>-1</v>
      </c>
      <c r="HX503">
        <f>INDEX(Sheet1!$D$5:$D$15, MATCH(HX453, Sheet1!$B$5:$B$15, 1))</f>
        <v>-1</v>
      </c>
      <c r="HY503">
        <f>INDEX(Sheet1!$D$5:$D$15, MATCH(HY453, Sheet1!$B$5:$B$15, 1))</f>
        <v>-1</v>
      </c>
      <c r="HZ503">
        <f>INDEX(Sheet1!$D$5:$D$15, MATCH(HZ453, Sheet1!$B$5:$B$15, 1))</f>
        <v>-1</v>
      </c>
      <c r="IA503">
        <f>INDEX(Sheet1!$D$5:$D$15, MATCH(IA453, Sheet1!$B$5:$B$15, 1))</f>
        <v>-1</v>
      </c>
      <c r="IB503">
        <f>INDEX(Sheet1!$D$5:$D$15, MATCH(IB453, Sheet1!$B$5:$B$15, 1))</f>
        <v>-1</v>
      </c>
      <c r="IC503">
        <f>INDEX(Sheet1!$D$5:$D$15, MATCH(IC453, Sheet1!$B$5:$B$15, 1))</f>
        <v>-1</v>
      </c>
      <c r="ID503">
        <f>INDEX(Sheet1!$D$5:$D$15, MATCH(ID453, Sheet1!$B$5:$B$15, 1))</f>
        <v>-1</v>
      </c>
      <c r="IE503">
        <f>INDEX(Sheet1!$D$5:$D$15, MATCH(IE453, Sheet1!$B$5:$B$15, 1))</f>
        <v>-1</v>
      </c>
      <c r="IF503">
        <f>INDEX(Sheet1!$D$5:$D$15, MATCH(IF453, Sheet1!$B$5:$B$15, 1))</f>
        <v>-1</v>
      </c>
      <c r="IG503">
        <f>INDEX(Sheet1!$D$5:$D$15, MATCH(IG453, Sheet1!$B$5:$B$15, 1))</f>
        <v>-1</v>
      </c>
      <c r="IH503">
        <f>INDEX(Sheet1!$D$5:$D$15, MATCH(IH453, Sheet1!$B$5:$B$15, 1))</f>
        <v>0</v>
      </c>
      <c r="II503">
        <f>INDEX(Sheet1!$D$5:$D$15, MATCH(II453, Sheet1!$B$5:$B$15, 1))</f>
        <v>-1</v>
      </c>
      <c r="IJ503">
        <f>INDEX(Sheet1!$D$5:$D$15, MATCH(IJ453, Sheet1!$B$5:$B$15, 1))</f>
        <v>-1</v>
      </c>
      <c r="IK503">
        <f>INDEX(Sheet1!$D$5:$D$15, MATCH(IK453, Sheet1!$B$5:$B$15, 1))</f>
        <v>-1</v>
      </c>
      <c r="IL503">
        <f>INDEX(Sheet1!$D$5:$D$15, MATCH(IL453, Sheet1!$B$5:$B$15, 1))</f>
        <v>0</v>
      </c>
      <c r="IM503">
        <f>INDEX(Sheet1!$D$5:$D$15, MATCH(IM453, Sheet1!$B$5:$B$15, 1))</f>
        <v>-1</v>
      </c>
      <c r="IN503">
        <f>INDEX(Sheet1!$D$5:$D$15, MATCH(IN453, Sheet1!$B$5:$B$15, 1))</f>
        <v>0</v>
      </c>
      <c r="IO503">
        <f>INDEX(Sheet1!$D$5:$D$15, MATCH(IO453, Sheet1!$B$5:$B$15, 1))</f>
        <v>-1</v>
      </c>
      <c r="IP503">
        <f>INDEX(Sheet1!$D$5:$D$15, MATCH(IP453, Sheet1!$B$5:$B$15, 1))</f>
        <v>0</v>
      </c>
      <c r="IQ503">
        <f>INDEX(Sheet1!$D$5:$D$15, MATCH(IQ453, Sheet1!$B$5:$B$15, 1))</f>
        <v>-1</v>
      </c>
      <c r="IR503">
        <f>INDEX(Sheet1!$D$5:$D$15, MATCH(IR453, Sheet1!$B$5:$B$15, 1))</f>
        <v>0</v>
      </c>
      <c r="IS503">
        <f>INDEX(Sheet1!$D$5:$D$15, MATCH(IS453, Sheet1!$B$5:$B$15, 1))</f>
        <v>-1</v>
      </c>
      <c r="IT503">
        <f>INDEX(Sheet1!$D$5:$D$15, MATCH(IT453, Sheet1!$B$5:$B$15, 1))</f>
        <v>-1</v>
      </c>
      <c r="IU503">
        <f>INDEX(Sheet1!$D$5:$D$15, MATCH(IU453, Sheet1!$B$5:$B$15, 1))</f>
        <v>-1</v>
      </c>
      <c r="IV503">
        <f>INDEX(Sheet1!$D$5:$D$15, MATCH(IV453, Sheet1!$B$5:$B$15, 1))</f>
        <v>0</v>
      </c>
      <c r="IW503">
        <f>INDEX(Sheet1!$D$5:$D$15, MATCH(IW453, Sheet1!$B$5:$B$15, 1))</f>
        <v>-1</v>
      </c>
      <c r="IX503">
        <f>INDEX(Sheet1!$D$5:$D$15, MATCH(IX453, Sheet1!$B$5:$B$15, 1))</f>
        <v>-1</v>
      </c>
      <c r="IY503">
        <f>INDEX(Sheet1!$D$5:$D$15, MATCH(IY453, Sheet1!$B$5:$B$15, 1))</f>
        <v>-1</v>
      </c>
      <c r="IZ503">
        <f>INDEX(Sheet1!$D$5:$D$15, MATCH(IZ453, Sheet1!$B$5:$B$15, 1))</f>
        <v>-1</v>
      </c>
      <c r="JA503">
        <f>INDEX(Sheet1!$D$5:$D$15, MATCH(JA453, Sheet1!$B$5:$B$15, 1))</f>
        <v>-1</v>
      </c>
      <c r="JB503">
        <f>INDEX(Sheet1!$D$5:$D$15, MATCH(JB453, Sheet1!$B$5:$B$15, 1))</f>
        <v>-1</v>
      </c>
      <c r="JC503">
        <f>INDEX(Sheet1!$D$5:$D$15, MATCH(JC453, Sheet1!$B$5:$B$15, 1))</f>
        <v>-1</v>
      </c>
      <c r="JD503">
        <f>INDEX(Sheet1!$D$5:$D$15, MATCH(JD453, Sheet1!$B$5:$B$15, 1))</f>
        <v>-1</v>
      </c>
      <c r="JE503">
        <f>INDEX(Sheet1!$D$5:$D$15, MATCH(JE453, Sheet1!$B$5:$B$15, 1))</f>
        <v>-1</v>
      </c>
      <c r="JF503">
        <f>INDEX(Sheet1!$D$5:$D$15, MATCH(JF453, Sheet1!$B$5:$B$15, 1))</f>
        <v>-1</v>
      </c>
      <c r="JG503">
        <f>INDEX(Sheet1!$D$5:$D$15, MATCH(JG453, Sheet1!$B$5:$B$15, 1))</f>
        <v>-1</v>
      </c>
      <c r="JH503">
        <f>INDEX(Sheet1!$D$5:$D$15, MATCH(JH453, Sheet1!$B$5:$B$15, 1))</f>
        <v>-1</v>
      </c>
      <c r="JI503">
        <f>INDEX(Sheet1!$D$5:$D$15, MATCH(JI453, Sheet1!$B$5:$B$15, 1))</f>
        <v>-1</v>
      </c>
      <c r="JJ503">
        <f>INDEX(Sheet1!$D$5:$D$15, MATCH(JJ453, Sheet1!$B$5:$B$15, 1))</f>
        <v>-1</v>
      </c>
      <c r="JK503">
        <f>INDEX(Sheet1!$D$5:$D$15, MATCH(JK453, Sheet1!$B$5:$B$15, 1))</f>
        <v>-1</v>
      </c>
      <c r="JL503">
        <f>INDEX(Sheet1!$D$5:$D$15, MATCH(JL453, Sheet1!$B$5:$B$15, 1))</f>
        <v>-1</v>
      </c>
      <c r="JM503">
        <f>INDEX(Sheet1!$D$5:$D$15, MATCH(JM453, Sheet1!$B$5:$B$15, 1))</f>
        <v>-1</v>
      </c>
      <c r="JN503">
        <f>INDEX(Sheet1!$D$5:$D$15, MATCH(JN453, Sheet1!$B$5:$B$15, 1))</f>
        <v>-1</v>
      </c>
      <c r="JO503">
        <f>INDEX(Sheet1!$D$5:$D$15, MATCH(JO453, Sheet1!$B$5:$B$15, 1))</f>
        <v>-1</v>
      </c>
      <c r="JP503">
        <f>INDEX(Sheet1!$D$5:$D$15, MATCH(JP453, Sheet1!$B$5:$B$15, 1))</f>
        <v>-1</v>
      </c>
      <c r="JQ503">
        <f>INDEX(Sheet1!$D$5:$D$15, MATCH(JQ453, Sheet1!$B$5:$B$15, 1))</f>
        <v>0</v>
      </c>
      <c r="JR503">
        <f>INDEX(Sheet1!$D$5:$D$15, MATCH(JR453, Sheet1!$B$5:$B$15, 1))</f>
        <v>0</v>
      </c>
      <c r="JS503">
        <f>INDEX(Sheet1!$D$5:$D$15, MATCH(JS453, Sheet1!$B$5:$B$15, 1))</f>
        <v>0</v>
      </c>
      <c r="JT503">
        <f>INDEX(Sheet1!$D$5:$D$15, MATCH(JT453, Sheet1!$B$5:$B$15, 1))</f>
        <v>0</v>
      </c>
      <c r="JU503">
        <f>INDEX(Sheet1!$D$5:$D$15, MATCH(JU453, Sheet1!$B$5:$B$15, 1))</f>
        <v>0</v>
      </c>
      <c r="JV503">
        <f>INDEX(Sheet1!$D$5:$D$15, MATCH(JV453, Sheet1!$B$5:$B$15, 1))</f>
        <v>0</v>
      </c>
      <c r="JW503">
        <f>INDEX(Sheet1!$D$5:$D$15, MATCH(JW453, Sheet1!$B$5:$B$15, 1))</f>
        <v>-1</v>
      </c>
      <c r="JX503">
        <f>INDEX(Sheet1!$D$5:$D$15, MATCH(JX453, Sheet1!$B$5:$B$15, 1))</f>
        <v>-1</v>
      </c>
      <c r="JY503">
        <f>INDEX(Sheet1!$D$5:$D$15, MATCH(JY453, Sheet1!$B$5:$B$15, 1))</f>
        <v>0</v>
      </c>
      <c r="JZ503">
        <f>INDEX(Sheet1!$D$5:$D$15, MATCH(JZ453, Sheet1!$B$5:$B$15, 1))</f>
        <v>-1</v>
      </c>
      <c r="KA503">
        <f>INDEX(Sheet1!$D$5:$D$15, MATCH(KA453, Sheet1!$B$5:$B$15, 1))</f>
        <v>-1</v>
      </c>
      <c r="KB503">
        <f>INDEX(Sheet1!$D$5:$D$15, MATCH(KB453, Sheet1!$B$5:$B$15, 1))</f>
        <v>0</v>
      </c>
      <c r="KC503">
        <f>INDEX(Sheet1!$D$5:$D$15, MATCH(KC453, Sheet1!$B$5:$B$15, 1))</f>
        <v>-1</v>
      </c>
      <c r="KD503">
        <f>INDEX(Sheet1!$D$5:$D$15, MATCH(KD453, Sheet1!$B$5:$B$15, 1))</f>
        <v>0</v>
      </c>
      <c r="KE503">
        <f>INDEX(Sheet1!$D$5:$D$15, MATCH(KE453, Sheet1!$B$5:$B$15, 1))</f>
        <v>0</v>
      </c>
      <c r="KF503">
        <f>INDEX(Sheet1!$D$5:$D$15, MATCH(KF453, Sheet1!$B$5:$B$15, 1))</f>
        <v>-1</v>
      </c>
      <c r="KG503">
        <f>INDEX(Sheet1!$D$5:$D$15, MATCH(KG453, Sheet1!$B$5:$B$15, 1))</f>
        <v>-1</v>
      </c>
      <c r="KH503">
        <f>INDEX(Sheet1!$D$5:$D$15, MATCH(KH453, Sheet1!$B$5:$B$15, 1))</f>
        <v>-1</v>
      </c>
      <c r="KI503">
        <f>INDEX(Sheet1!$D$5:$D$15, MATCH(KI453, Sheet1!$B$5:$B$15, 1))</f>
        <v>-1</v>
      </c>
      <c r="KJ503">
        <f>INDEX(Sheet1!$D$5:$D$15, MATCH(KJ453, Sheet1!$B$5:$B$15, 1))</f>
        <v>-1</v>
      </c>
      <c r="KK503">
        <f>INDEX(Sheet1!$D$5:$D$15, MATCH(KK453, Sheet1!$B$5:$B$15, 1))</f>
        <v>-1</v>
      </c>
      <c r="KL503">
        <f>INDEX(Sheet1!$D$5:$D$15, MATCH(KL453, Sheet1!$B$5:$B$15, 1))</f>
        <v>-1</v>
      </c>
      <c r="KM503">
        <f>INDEX(Sheet1!$D$5:$D$15, MATCH(KM453, Sheet1!$B$5:$B$15, 1))</f>
        <v>-1</v>
      </c>
      <c r="KN503">
        <f>INDEX(Sheet1!$D$5:$D$15, MATCH(KN453, Sheet1!$B$5:$B$15, 1))</f>
        <v>-1</v>
      </c>
      <c r="KO503">
        <f>INDEX(Sheet1!$D$5:$D$15, MATCH(KO453, Sheet1!$B$5:$B$15, 1))</f>
        <v>-1</v>
      </c>
      <c r="KP503">
        <f>INDEX(Sheet1!$D$5:$D$15, MATCH(KP453, Sheet1!$B$5:$B$15, 1))</f>
        <v>-1</v>
      </c>
      <c r="KQ503">
        <f>INDEX(Sheet1!$D$5:$D$15, MATCH(KQ453, Sheet1!$B$5:$B$15, 1))</f>
        <v>-1</v>
      </c>
      <c r="KR503">
        <f>INDEX(Sheet1!$D$5:$D$15, MATCH(KR453, Sheet1!$B$5:$B$15, 1))</f>
        <v>-1</v>
      </c>
      <c r="KS503">
        <f>INDEX(Sheet1!$D$5:$D$15, MATCH(KS453, Sheet1!$B$5:$B$15, 1))</f>
        <v>-1</v>
      </c>
      <c r="KT503">
        <f>INDEX(Sheet1!$D$5:$D$15, MATCH(KT453, Sheet1!$B$5:$B$15, 1))</f>
        <v>-1</v>
      </c>
      <c r="KU503">
        <f>INDEX(Sheet1!$D$5:$D$15, MATCH(KU453, Sheet1!$B$5:$B$15, 1))</f>
        <v>0</v>
      </c>
      <c r="KV503">
        <f>INDEX(Sheet1!$D$5:$D$15, MATCH(KV453, Sheet1!$B$5:$B$15, 1))</f>
        <v>-1</v>
      </c>
      <c r="KW503">
        <f>INDEX(Sheet1!$D$5:$D$15, MATCH(KW453, Sheet1!$B$5:$B$15, 1))</f>
        <v>-1</v>
      </c>
      <c r="KX503">
        <f>INDEX(Sheet1!$D$5:$D$15, MATCH(KX453, Sheet1!$B$5:$B$15, 1))</f>
        <v>-1</v>
      </c>
      <c r="KY503">
        <f>INDEX(Sheet1!$D$5:$D$15, MATCH(KY453, Sheet1!$B$5:$B$15, 1))</f>
        <v>-1</v>
      </c>
      <c r="KZ503">
        <f>INDEX(Sheet1!$D$5:$D$15, MATCH(KZ453, Sheet1!$B$5:$B$15, 1))</f>
        <v>-1</v>
      </c>
      <c r="LA503">
        <f>INDEX(Sheet1!$D$5:$D$15, MATCH(LA453, Sheet1!$B$5:$B$15, 1))</f>
        <v>0</v>
      </c>
      <c r="LB503">
        <f>INDEX(Sheet1!$D$5:$D$15, MATCH(LB453, Sheet1!$B$5:$B$15, 1))</f>
        <v>0</v>
      </c>
      <c r="LC503">
        <f>INDEX(Sheet1!$D$5:$D$15, MATCH(LC453, Sheet1!$B$5:$B$15, 1))</f>
        <v>0</v>
      </c>
      <c r="LD503">
        <f>INDEX(Sheet1!$D$5:$D$15, MATCH(LD453, Sheet1!$B$5:$B$15, 1))</f>
        <v>-1</v>
      </c>
      <c r="LE503">
        <f>INDEX(Sheet1!$D$5:$D$15, MATCH(LE453, Sheet1!$B$5:$B$15, 1))</f>
        <v>0</v>
      </c>
      <c r="LF503">
        <f>INDEX(Sheet1!$D$5:$D$15, MATCH(LF453, Sheet1!$B$5:$B$15, 1))</f>
        <v>-1</v>
      </c>
      <c r="LG503">
        <f>INDEX(Sheet1!$D$5:$D$15, MATCH(LG453, Sheet1!$B$5:$B$15, 1))</f>
        <v>-1</v>
      </c>
      <c r="LH503">
        <f>INDEX(Sheet1!$D$5:$D$15, MATCH(LH453, Sheet1!$B$5:$B$15, 1))</f>
        <v>-1</v>
      </c>
      <c r="LI503">
        <f>INDEX(Sheet1!$D$5:$D$15, MATCH(LI453, Sheet1!$B$5:$B$15, 1))</f>
        <v>-1</v>
      </c>
      <c r="LJ503">
        <f>INDEX(Sheet1!$D$5:$D$15, MATCH(LJ453, Sheet1!$B$5:$B$15, 1))</f>
        <v>-1</v>
      </c>
      <c r="LK503">
        <f>INDEX(Sheet1!$D$5:$D$15, MATCH(LK453, Sheet1!$B$5:$B$15, 1))</f>
        <v>-1</v>
      </c>
      <c r="LL503">
        <f>INDEX(Sheet1!$D$5:$D$15, MATCH(LL453, Sheet1!$B$5:$B$15, 1))</f>
        <v>-1</v>
      </c>
      <c r="LM503">
        <f>INDEX(Sheet1!$D$5:$D$15, MATCH(LM453, Sheet1!$B$5:$B$15, 1))</f>
        <v>-1</v>
      </c>
      <c r="LN503">
        <f>INDEX(Sheet1!$D$5:$D$15, MATCH(LN453, Sheet1!$B$5:$B$15, 1))</f>
        <v>-1</v>
      </c>
      <c r="LO503">
        <f>INDEX(Sheet1!$D$5:$D$15, MATCH(LO453, Sheet1!$B$5:$B$15, 1))</f>
        <v>-1</v>
      </c>
      <c r="LP503">
        <f>INDEX(Sheet1!$D$5:$D$15, MATCH(LP453, Sheet1!$B$5:$B$15, 1))</f>
        <v>0</v>
      </c>
      <c r="LQ503">
        <f>INDEX(Sheet1!$D$5:$D$15, MATCH(LQ453, Sheet1!$B$5:$B$15, 1))</f>
        <v>-1</v>
      </c>
      <c r="LR503">
        <f>INDEX(Sheet1!$D$5:$D$15, MATCH(LR453, Sheet1!$B$5:$B$15, 1))</f>
        <v>0</v>
      </c>
      <c r="LS503">
        <f>INDEX(Sheet1!$D$5:$D$15, MATCH(LS453, Sheet1!$B$5:$B$15, 1))</f>
        <v>0</v>
      </c>
      <c r="LT503">
        <f>INDEX(Sheet1!$D$5:$D$15, MATCH(LT453, Sheet1!$B$5:$B$15, 1))</f>
        <v>-1</v>
      </c>
      <c r="LU503">
        <f>INDEX(Sheet1!$D$5:$D$15, MATCH(LU453, Sheet1!$B$5:$B$15, 1))</f>
        <v>0</v>
      </c>
      <c r="LV503">
        <f>INDEX(Sheet1!$D$5:$D$15, MATCH(LV453, Sheet1!$B$5:$B$15, 1))</f>
        <v>0</v>
      </c>
      <c r="LW503">
        <f>INDEX(Sheet1!$D$5:$D$15, MATCH(LW453, Sheet1!$B$5:$B$15, 1))</f>
        <v>0</v>
      </c>
      <c r="LX503">
        <f>INDEX(Sheet1!$D$5:$D$15, MATCH(LX453, Sheet1!$B$5:$B$15, 1))</f>
        <v>0</v>
      </c>
      <c r="LY503">
        <f>INDEX(Sheet1!$D$5:$D$15, MATCH(LY453, Sheet1!$B$5:$B$15, 1))</f>
        <v>-1</v>
      </c>
      <c r="LZ503">
        <f>INDEX(Sheet1!$D$5:$D$15, MATCH(LZ453, Sheet1!$B$5:$B$15, 1))</f>
        <v>0</v>
      </c>
      <c r="MA503">
        <f>INDEX(Sheet1!$D$5:$D$15, MATCH(MA453, Sheet1!$B$5:$B$15, 1))</f>
        <v>-1</v>
      </c>
      <c r="MB503">
        <f>INDEX(Sheet1!$D$5:$D$15, MATCH(MB453, Sheet1!$B$5:$B$15, 1))</f>
        <v>0</v>
      </c>
      <c r="MC503">
        <f>INDEX(Sheet1!$D$5:$D$15, MATCH(MC453, Sheet1!$B$5:$B$15, 1))</f>
        <v>0</v>
      </c>
      <c r="MD503">
        <f>INDEX(Sheet1!$D$5:$D$15, MATCH(MD453, Sheet1!$B$5:$B$15, 1))</f>
        <v>0</v>
      </c>
      <c r="ME503">
        <f>INDEX(Sheet1!$D$5:$D$15, MATCH(ME453, Sheet1!$B$5:$B$15, 1))</f>
        <v>0</v>
      </c>
      <c r="MF503">
        <f>INDEX(Sheet1!$D$5:$D$15, MATCH(MF453, Sheet1!$B$5:$B$15, 1))</f>
        <v>-1</v>
      </c>
      <c r="MG503">
        <f>INDEX(Sheet1!$D$5:$D$15, MATCH(MG453, Sheet1!$B$5:$B$15, 1))</f>
        <v>-1</v>
      </c>
      <c r="MH503">
        <f>INDEX(Sheet1!$D$5:$D$15, MATCH(MH453, Sheet1!$B$5:$B$15, 1))</f>
        <v>0</v>
      </c>
      <c r="MI503">
        <f>INDEX(Sheet1!$D$5:$D$15, MATCH(MI453, Sheet1!$B$5:$B$15, 1))</f>
        <v>0</v>
      </c>
      <c r="MJ503">
        <f>INDEX(Sheet1!$D$5:$D$15, MATCH(MJ453, Sheet1!$B$5:$B$15, 1))</f>
        <v>0</v>
      </c>
      <c r="MK503">
        <f>INDEX(Sheet1!$D$5:$D$15, MATCH(MK453, Sheet1!$B$5:$B$15, 1))</f>
        <v>0</v>
      </c>
      <c r="ML503">
        <f>INDEX(Sheet1!$D$5:$D$15, MATCH(ML453, Sheet1!$B$5:$B$15, 1))</f>
        <v>0</v>
      </c>
      <c r="MM503">
        <f>INDEX(Sheet1!$D$5:$D$15, MATCH(MM453, Sheet1!$B$5:$B$15, 1))</f>
        <v>0</v>
      </c>
      <c r="MN503">
        <f>INDEX(Sheet1!$D$5:$D$15, MATCH(MN453, Sheet1!$B$5:$B$15, 1))</f>
        <v>0</v>
      </c>
      <c r="MO503">
        <f>INDEX(Sheet1!$D$5:$D$15, MATCH(MO453, Sheet1!$B$5:$B$15, 1))</f>
        <v>0</v>
      </c>
      <c r="MP503">
        <f>INDEX(Sheet1!$D$5:$D$15, MATCH(MP453, Sheet1!$B$5:$B$15, 1))</f>
        <v>-1</v>
      </c>
      <c r="MQ503">
        <f>INDEX(Sheet1!$D$5:$D$15, MATCH(MQ453, Sheet1!$B$5:$B$15, 1))</f>
        <v>0</v>
      </c>
      <c r="MR503">
        <f>INDEX(Sheet1!$D$5:$D$15, MATCH(MR453, Sheet1!$B$5:$B$15, 1))</f>
        <v>0</v>
      </c>
      <c r="MS503">
        <f>INDEX(Sheet1!$D$5:$D$15, MATCH(MS453, Sheet1!$B$5:$B$15, 1))</f>
        <v>0</v>
      </c>
      <c r="MT503">
        <f>INDEX(Sheet1!$D$5:$D$15, MATCH(MT453, Sheet1!$B$5:$B$15, 1))</f>
        <v>-1</v>
      </c>
      <c r="MU503">
        <f>INDEX(Sheet1!$D$5:$D$15, MATCH(MU453, Sheet1!$B$5:$B$15, 1))</f>
        <v>0</v>
      </c>
      <c r="MV503">
        <f>INDEX(Sheet1!$D$5:$D$15, MATCH(MV453, Sheet1!$B$5:$B$15, 1))</f>
        <v>-1</v>
      </c>
      <c r="MW503">
        <f>INDEX(Sheet1!$D$5:$D$15, MATCH(MW453, Sheet1!$B$5:$B$15, 1))</f>
        <v>0</v>
      </c>
      <c r="MX503">
        <f>INDEX(Sheet1!$D$5:$D$15, MATCH(MX453, Sheet1!$B$5:$B$15, 1))</f>
        <v>-1</v>
      </c>
      <c r="MY503">
        <f>INDEX(Sheet1!$D$5:$D$15, MATCH(MY453, Sheet1!$B$5:$B$15, 1))</f>
        <v>-1</v>
      </c>
      <c r="MZ503">
        <f>INDEX(Sheet1!$D$5:$D$15, MATCH(MZ453, Sheet1!$B$5:$B$15, 1))</f>
        <v>-1</v>
      </c>
      <c r="NA503">
        <f>INDEX(Sheet1!$D$5:$D$15, MATCH(NA453, Sheet1!$B$5:$B$15, 1))</f>
        <v>0</v>
      </c>
      <c r="NB503">
        <f>INDEX(Sheet1!$D$5:$D$15, MATCH(NB453, Sheet1!$B$5:$B$15, 1))</f>
        <v>-1</v>
      </c>
      <c r="NC503">
        <f>INDEX(Sheet1!$D$5:$D$15, MATCH(NC453, Sheet1!$B$5:$B$15, 1))</f>
        <v>-1</v>
      </c>
      <c r="ND503">
        <f>INDEX(Sheet1!$D$5:$D$15, MATCH(ND453, Sheet1!$B$5:$B$15, 1))</f>
        <v>-1</v>
      </c>
      <c r="NE503">
        <f>INDEX(Sheet1!$D$5:$D$15, MATCH(NE453, Sheet1!$B$5:$B$15, 1))</f>
        <v>-1</v>
      </c>
      <c r="NF503">
        <f>INDEX(Sheet1!$D$5:$D$15, MATCH(NF453, Sheet1!$B$5:$B$15, 1))</f>
        <v>-1</v>
      </c>
      <c r="NG503">
        <f>INDEX(Sheet1!$D$5:$D$15, MATCH(NG453, Sheet1!$B$5:$B$15, 1))</f>
        <v>-1</v>
      </c>
      <c r="NH503">
        <f>INDEX(Sheet1!$D$5:$D$15, MATCH(NH453, Sheet1!$B$5:$B$15, 1))</f>
        <v>-1</v>
      </c>
      <c r="NI503">
        <f>INDEX(Sheet1!$D$5:$D$15, MATCH(NI453, Sheet1!$B$5:$B$15, 1))</f>
        <v>-1</v>
      </c>
      <c r="NJ503">
        <f>INDEX(Sheet1!$D$5:$D$15, MATCH(NJ453, Sheet1!$B$5:$B$15, 1))</f>
        <v>-1</v>
      </c>
      <c r="NK503">
        <f>INDEX(Sheet1!$D$5:$D$15, MATCH(NK453, Sheet1!$B$5:$B$15, 1))</f>
        <v>-1</v>
      </c>
      <c r="NL503">
        <f>INDEX(Sheet1!$D$5:$D$15, MATCH(NL453, Sheet1!$B$5:$B$15, 1))</f>
        <v>-1</v>
      </c>
      <c r="NM503">
        <f>INDEX(Sheet1!$D$5:$D$15, MATCH(NM453, Sheet1!$B$5:$B$15, 1))</f>
        <v>-1</v>
      </c>
      <c r="NN503">
        <f>INDEX(Sheet1!$D$5:$D$15, MATCH(NN453, Sheet1!$B$5:$B$15, 1))</f>
        <v>-1</v>
      </c>
      <c r="NO503">
        <f>INDEX(Sheet1!$D$5:$D$15, MATCH(NO453, Sheet1!$B$5:$B$15, 1))</f>
        <v>-1</v>
      </c>
      <c r="NP503">
        <f>INDEX(Sheet1!$D$5:$D$15, MATCH(NP453, Sheet1!$B$5:$B$15, 1))</f>
        <v>0</v>
      </c>
      <c r="NQ503">
        <f>INDEX(Sheet1!$D$5:$D$15, MATCH(NQ453, Sheet1!$B$5:$B$15, 1))</f>
        <v>0</v>
      </c>
      <c r="NR503">
        <f>INDEX(Sheet1!$D$5:$D$15, MATCH(NR453, Sheet1!$B$5:$B$15, 1))</f>
        <v>0</v>
      </c>
      <c r="NS503">
        <f>INDEX(Sheet1!$D$5:$D$15, MATCH(NS453, Sheet1!$B$5:$B$15, 1))</f>
        <v>0</v>
      </c>
      <c r="NT503">
        <f>INDEX(Sheet1!$D$5:$D$15, MATCH(NT453, Sheet1!$B$5:$B$15, 1))</f>
        <v>0</v>
      </c>
      <c r="NU503">
        <f>INDEX(Sheet1!$D$5:$D$15, MATCH(NU453, Sheet1!$B$5:$B$15, 1))</f>
        <v>0</v>
      </c>
      <c r="NV503">
        <f>INDEX(Sheet1!$D$5:$D$15, MATCH(NV453, Sheet1!$B$5:$B$15, 1))</f>
        <v>0</v>
      </c>
      <c r="NW503">
        <f>INDEX(Sheet1!$D$5:$D$15, MATCH(NW453, Sheet1!$B$5:$B$15, 1))</f>
        <v>0</v>
      </c>
      <c r="NX503">
        <f>INDEX(Sheet1!$D$5:$D$15, MATCH(NX453, Sheet1!$B$5:$B$15, 1))</f>
        <v>0</v>
      </c>
      <c r="NY503">
        <f>INDEX(Sheet1!$D$5:$D$15, MATCH(NY453, Sheet1!$B$5:$B$15, 1))</f>
        <v>0</v>
      </c>
      <c r="NZ503">
        <f>INDEX(Sheet1!$D$5:$D$15, MATCH(NZ453, Sheet1!$B$5:$B$15, 1))</f>
        <v>0</v>
      </c>
      <c r="OA503">
        <f>INDEX(Sheet1!$D$5:$D$15, MATCH(OA453, Sheet1!$B$5:$B$15, 1))</f>
        <v>0</v>
      </c>
      <c r="OB503">
        <f>INDEX(Sheet1!$D$5:$D$15, MATCH(OB453, Sheet1!$B$5:$B$15, 1))</f>
        <v>0</v>
      </c>
    </row>
    <row r="504" spans="1:392" x14ac:dyDescent="0.35">
      <c r="A504" t="str">
        <f t="shared" si="389"/>
        <v>2011-20</v>
      </c>
      <c r="B504" t="str">
        <f t="shared" si="389"/>
        <v>NEM</v>
      </c>
      <c r="C504">
        <f>INDEX(Sheet1!$D$5:$D$15, MATCH(C454, Sheet1!$B$5:$B$15, 1))</f>
        <v>0</v>
      </c>
      <c r="D504">
        <f>INDEX(Sheet1!$D$5:$D$15, MATCH(D454, Sheet1!$B$5:$B$15, 1))</f>
        <v>0</v>
      </c>
      <c r="E504">
        <f>INDEX(Sheet1!$D$5:$D$15, MATCH(E454, Sheet1!$B$5:$B$15, 1))</f>
        <v>0</v>
      </c>
      <c r="F504">
        <f>INDEX(Sheet1!$D$5:$D$15, MATCH(F454, Sheet1!$B$5:$B$15, 1))</f>
        <v>0</v>
      </c>
      <c r="G504">
        <f>INDEX(Sheet1!$D$5:$D$15, MATCH(G454, Sheet1!$B$5:$B$15, 1))</f>
        <v>0</v>
      </c>
      <c r="H504">
        <f>INDEX(Sheet1!$D$5:$D$15, MATCH(H454, Sheet1!$B$5:$B$15, 1))</f>
        <v>0</v>
      </c>
      <c r="I504">
        <f>INDEX(Sheet1!$D$5:$D$15, MATCH(I454, Sheet1!$B$5:$B$15, 1))</f>
        <v>0</v>
      </c>
      <c r="J504">
        <f>INDEX(Sheet1!$D$5:$D$15, MATCH(J454, Sheet1!$B$5:$B$15, 1))</f>
        <v>0</v>
      </c>
      <c r="K504">
        <f>INDEX(Sheet1!$D$5:$D$15, MATCH(K454, Sheet1!$B$5:$B$15, 1))</f>
        <v>0</v>
      </c>
      <c r="L504">
        <f>INDEX(Sheet1!$D$5:$D$15, MATCH(L454, Sheet1!$B$5:$B$15, 1))</f>
        <v>0</v>
      </c>
      <c r="M504">
        <f>INDEX(Sheet1!$D$5:$D$15, MATCH(M454, Sheet1!$B$5:$B$15, 1))</f>
        <v>1</v>
      </c>
      <c r="N504">
        <f>INDEX(Sheet1!$D$5:$D$15, MATCH(N454, Sheet1!$B$5:$B$15, 1))</f>
        <v>0</v>
      </c>
      <c r="O504">
        <f>INDEX(Sheet1!$D$5:$D$15, MATCH(O454, Sheet1!$B$5:$B$15, 1))</f>
        <v>0</v>
      </c>
      <c r="P504">
        <f>INDEX(Sheet1!$D$5:$D$15, MATCH(P454, Sheet1!$B$5:$B$15, 1))</f>
        <v>0</v>
      </c>
      <c r="Q504">
        <f>INDEX(Sheet1!$D$5:$D$15, MATCH(Q454, Sheet1!$B$5:$B$15, 1))</f>
        <v>0</v>
      </c>
      <c r="R504">
        <f>INDEX(Sheet1!$D$5:$D$15, MATCH(R454, Sheet1!$B$5:$B$15, 1))</f>
        <v>1</v>
      </c>
      <c r="S504">
        <f>INDEX(Sheet1!$D$5:$D$15, MATCH(S454, Sheet1!$B$5:$B$15, 1))</f>
        <v>1</v>
      </c>
      <c r="T504">
        <f>INDEX(Sheet1!$D$5:$D$15, MATCH(T454, Sheet1!$B$5:$B$15, 1))</f>
        <v>1</v>
      </c>
      <c r="U504">
        <f>INDEX(Sheet1!$D$5:$D$15, MATCH(U454, Sheet1!$B$5:$B$15, 1))</f>
        <v>0</v>
      </c>
      <c r="V504">
        <f>INDEX(Sheet1!$D$5:$D$15, MATCH(V454, Sheet1!$B$5:$B$15, 1))</f>
        <v>0</v>
      </c>
      <c r="W504">
        <f>INDEX(Sheet1!$D$5:$D$15, MATCH(W454, Sheet1!$B$5:$B$15, 1))</f>
        <v>0</v>
      </c>
      <c r="X504">
        <f>INDEX(Sheet1!$D$5:$D$15, MATCH(X454, Sheet1!$B$5:$B$15, 1))</f>
        <v>0</v>
      </c>
      <c r="Y504">
        <f>INDEX(Sheet1!$D$5:$D$15, MATCH(Y454, Sheet1!$B$5:$B$15, 1))</f>
        <v>0</v>
      </c>
      <c r="Z504">
        <f>INDEX(Sheet1!$D$5:$D$15, MATCH(Z454, Sheet1!$B$5:$B$15, 1))</f>
        <v>0</v>
      </c>
      <c r="AA504">
        <f>INDEX(Sheet1!$D$5:$D$15, MATCH(AA454, Sheet1!$B$5:$B$15, 1))</f>
        <v>0</v>
      </c>
      <c r="AB504">
        <f>INDEX(Sheet1!$D$5:$D$15, MATCH(AB454, Sheet1!$B$5:$B$15, 1))</f>
        <v>0</v>
      </c>
      <c r="AC504">
        <f>INDEX(Sheet1!$D$5:$D$15, MATCH(AC454, Sheet1!$B$5:$B$15, 1))</f>
        <v>0</v>
      </c>
      <c r="AD504">
        <f>INDEX(Sheet1!$D$5:$D$15, MATCH(AD454, Sheet1!$B$5:$B$15, 1))</f>
        <v>0</v>
      </c>
      <c r="AE504">
        <f>INDEX(Sheet1!$D$5:$D$15, MATCH(AE454, Sheet1!$B$5:$B$15, 1))</f>
        <v>0</v>
      </c>
      <c r="AF504">
        <f>INDEX(Sheet1!$D$5:$D$15, MATCH(AF454, Sheet1!$B$5:$B$15, 1))</f>
        <v>0</v>
      </c>
      <c r="AG504">
        <f>INDEX(Sheet1!$D$5:$D$15, MATCH(AG454, Sheet1!$B$5:$B$15, 1))</f>
        <v>0</v>
      </c>
      <c r="AH504">
        <f>INDEX(Sheet1!$D$5:$D$15, MATCH(AH454, Sheet1!$B$5:$B$15, 1))</f>
        <v>0</v>
      </c>
      <c r="AI504">
        <f>INDEX(Sheet1!$D$5:$D$15, MATCH(AI454, Sheet1!$B$5:$B$15, 1))</f>
        <v>0</v>
      </c>
      <c r="AJ504">
        <f>INDEX(Sheet1!$D$5:$D$15, MATCH(AJ454, Sheet1!$B$5:$B$15, 1))</f>
        <v>0</v>
      </c>
      <c r="AK504">
        <f>INDEX(Sheet1!$D$5:$D$15, MATCH(AK454, Sheet1!$B$5:$B$15, 1))</f>
        <v>0</v>
      </c>
      <c r="AL504">
        <f>INDEX(Sheet1!$D$5:$D$15, MATCH(AL454, Sheet1!$B$5:$B$15, 1))</f>
        <v>0</v>
      </c>
      <c r="AM504">
        <f>INDEX(Sheet1!$D$5:$D$15, MATCH(AM454, Sheet1!$B$5:$B$15, 1))</f>
        <v>0</v>
      </c>
      <c r="AN504">
        <f>INDEX(Sheet1!$D$5:$D$15, MATCH(AN454, Sheet1!$B$5:$B$15, 1))</f>
        <v>0</v>
      </c>
      <c r="AO504">
        <f>INDEX(Sheet1!$D$5:$D$15, MATCH(AO454, Sheet1!$B$5:$B$15, 1))</f>
        <v>0</v>
      </c>
      <c r="AP504">
        <f>INDEX(Sheet1!$D$5:$D$15, MATCH(AP454, Sheet1!$B$5:$B$15, 1))</f>
        <v>0</v>
      </c>
      <c r="AQ504">
        <f>INDEX(Sheet1!$D$5:$D$15, MATCH(AQ454, Sheet1!$B$5:$B$15, 1))</f>
        <v>0</v>
      </c>
      <c r="AR504">
        <f>INDEX(Sheet1!$D$5:$D$15, MATCH(AR454, Sheet1!$B$5:$B$15, 1))</f>
        <v>0</v>
      </c>
      <c r="AS504">
        <f>INDEX(Sheet1!$D$5:$D$15, MATCH(AS454, Sheet1!$B$5:$B$15, 1))</f>
        <v>0</v>
      </c>
      <c r="AT504">
        <f>INDEX(Sheet1!$D$5:$D$15, MATCH(AT454, Sheet1!$B$5:$B$15, 1))</f>
        <v>0</v>
      </c>
      <c r="AU504">
        <f>INDEX(Sheet1!$D$5:$D$15, MATCH(AU454, Sheet1!$B$5:$B$15, 1))</f>
        <v>0</v>
      </c>
      <c r="AV504">
        <f>INDEX(Sheet1!$D$5:$D$15, MATCH(AV454, Sheet1!$B$5:$B$15, 1))</f>
        <v>0</v>
      </c>
      <c r="AW504">
        <f>INDEX(Sheet1!$D$5:$D$15, MATCH(AW454, Sheet1!$B$5:$B$15, 1))</f>
        <v>0</v>
      </c>
      <c r="AX504">
        <f>INDEX(Sheet1!$D$5:$D$15, MATCH(AX454, Sheet1!$B$5:$B$15, 1))</f>
        <v>0</v>
      </c>
      <c r="AY504">
        <f>INDEX(Sheet1!$D$5:$D$15, MATCH(AY454, Sheet1!$B$5:$B$15, 1))</f>
        <v>0</v>
      </c>
      <c r="AZ504">
        <f>INDEX(Sheet1!$D$5:$D$15, MATCH(AZ454, Sheet1!$B$5:$B$15, 1))</f>
        <v>0</v>
      </c>
      <c r="BA504">
        <f>INDEX(Sheet1!$D$5:$D$15, MATCH(BA454, Sheet1!$B$5:$B$15, 1))</f>
        <v>0</v>
      </c>
      <c r="BB504">
        <f>INDEX(Sheet1!$D$5:$D$15, MATCH(BB454, Sheet1!$B$5:$B$15, 1))</f>
        <v>0</v>
      </c>
      <c r="BC504">
        <f>INDEX(Sheet1!$D$5:$D$15, MATCH(BC454, Sheet1!$B$5:$B$15, 1))</f>
        <v>0</v>
      </c>
      <c r="BD504">
        <f>INDEX(Sheet1!$D$5:$D$15, MATCH(BD454, Sheet1!$B$5:$B$15, 1))</f>
        <v>0</v>
      </c>
      <c r="BE504">
        <f>INDEX(Sheet1!$D$5:$D$15, MATCH(BE454, Sheet1!$B$5:$B$15, 1))</f>
        <v>1</v>
      </c>
      <c r="BF504">
        <f>INDEX(Sheet1!$D$5:$D$15, MATCH(BF454, Sheet1!$B$5:$B$15, 1))</f>
        <v>1</v>
      </c>
      <c r="BG504">
        <f>INDEX(Sheet1!$D$5:$D$15, MATCH(BG454, Sheet1!$B$5:$B$15, 1))</f>
        <v>0</v>
      </c>
      <c r="BH504">
        <f>INDEX(Sheet1!$D$5:$D$15, MATCH(BH454, Sheet1!$B$5:$B$15, 1))</f>
        <v>1</v>
      </c>
      <c r="BI504">
        <f>INDEX(Sheet1!$D$5:$D$15, MATCH(BI454, Sheet1!$B$5:$B$15, 1))</f>
        <v>0</v>
      </c>
      <c r="BJ504">
        <f>INDEX(Sheet1!$D$5:$D$15, MATCH(BJ454, Sheet1!$B$5:$B$15, 1))</f>
        <v>0</v>
      </c>
      <c r="BK504">
        <f>INDEX(Sheet1!$D$5:$D$15, MATCH(BK454, Sheet1!$B$5:$B$15, 1))</f>
        <v>0</v>
      </c>
      <c r="BL504">
        <f>INDEX(Sheet1!$D$5:$D$15, MATCH(BL454, Sheet1!$B$5:$B$15, 1))</f>
        <v>0</v>
      </c>
      <c r="BM504">
        <f>INDEX(Sheet1!$D$5:$D$15, MATCH(BM454, Sheet1!$B$5:$B$15, 1))</f>
        <v>1</v>
      </c>
      <c r="BN504">
        <f>INDEX(Sheet1!$D$5:$D$15, MATCH(BN454, Sheet1!$B$5:$B$15, 1))</f>
        <v>1</v>
      </c>
      <c r="BO504">
        <f>INDEX(Sheet1!$D$5:$D$15, MATCH(BO454, Sheet1!$B$5:$B$15, 1))</f>
        <v>1</v>
      </c>
      <c r="BP504">
        <f>INDEX(Sheet1!$D$5:$D$15, MATCH(BP454, Sheet1!$B$5:$B$15, 1))</f>
        <v>1</v>
      </c>
      <c r="BQ504">
        <f>INDEX(Sheet1!$D$5:$D$15, MATCH(BQ454, Sheet1!$B$5:$B$15, 1))</f>
        <v>0</v>
      </c>
      <c r="BR504">
        <f>INDEX(Sheet1!$D$5:$D$15, MATCH(BR454, Sheet1!$B$5:$B$15, 1))</f>
        <v>0</v>
      </c>
      <c r="BS504">
        <f>INDEX(Sheet1!$D$5:$D$15, MATCH(BS454, Sheet1!$B$5:$B$15, 1))</f>
        <v>1</v>
      </c>
      <c r="BT504">
        <f>INDEX(Sheet1!$D$5:$D$15, MATCH(BT454, Sheet1!$B$5:$B$15, 1))</f>
        <v>0</v>
      </c>
      <c r="BU504">
        <f>INDEX(Sheet1!$D$5:$D$15, MATCH(BU454, Sheet1!$B$5:$B$15, 1))</f>
        <v>1</v>
      </c>
      <c r="BV504">
        <f>INDEX(Sheet1!$D$5:$D$15, MATCH(BV454, Sheet1!$B$5:$B$15, 1))</f>
        <v>1</v>
      </c>
      <c r="BW504">
        <f>INDEX(Sheet1!$D$5:$D$15, MATCH(BW454, Sheet1!$B$5:$B$15, 1))</f>
        <v>1</v>
      </c>
      <c r="BX504">
        <f>INDEX(Sheet1!$D$5:$D$15, MATCH(BX454, Sheet1!$B$5:$B$15, 1))</f>
        <v>0</v>
      </c>
      <c r="BY504">
        <f>INDEX(Sheet1!$D$5:$D$15, MATCH(BY454, Sheet1!$B$5:$B$15, 1))</f>
        <v>1</v>
      </c>
      <c r="BZ504">
        <f>INDEX(Sheet1!$D$5:$D$15, MATCH(BZ454, Sheet1!$B$5:$B$15, 1))</f>
        <v>1</v>
      </c>
      <c r="CA504">
        <f>INDEX(Sheet1!$D$5:$D$15, MATCH(CA454, Sheet1!$B$5:$B$15, 1))</f>
        <v>0</v>
      </c>
      <c r="CB504">
        <f>INDEX(Sheet1!$D$5:$D$15, MATCH(CB454, Sheet1!$B$5:$B$15, 1))</f>
        <v>0</v>
      </c>
      <c r="CC504">
        <f>INDEX(Sheet1!$D$5:$D$15, MATCH(CC454, Sheet1!$B$5:$B$15, 1))</f>
        <v>0</v>
      </c>
      <c r="CD504">
        <f>INDEX(Sheet1!$D$5:$D$15, MATCH(CD454, Sheet1!$B$5:$B$15, 1))</f>
        <v>1</v>
      </c>
      <c r="CE504">
        <f>INDEX(Sheet1!$D$5:$D$15, MATCH(CE454, Sheet1!$B$5:$B$15, 1))</f>
        <v>1</v>
      </c>
      <c r="CF504">
        <f>INDEX(Sheet1!$D$5:$D$15, MATCH(CF454, Sheet1!$B$5:$B$15, 1))</f>
        <v>0</v>
      </c>
      <c r="CG504">
        <f>INDEX(Sheet1!$D$5:$D$15, MATCH(CG454, Sheet1!$B$5:$B$15, 1))</f>
        <v>1</v>
      </c>
      <c r="CH504">
        <f>INDEX(Sheet1!$D$5:$D$15, MATCH(CH454, Sheet1!$B$5:$B$15, 1))</f>
        <v>0</v>
      </c>
      <c r="CI504">
        <f>INDEX(Sheet1!$D$5:$D$15, MATCH(CI454, Sheet1!$B$5:$B$15, 1))</f>
        <v>0</v>
      </c>
      <c r="CJ504">
        <f>INDEX(Sheet1!$D$5:$D$15, MATCH(CJ454, Sheet1!$B$5:$B$15, 1))</f>
        <v>1</v>
      </c>
      <c r="CK504">
        <f>INDEX(Sheet1!$D$5:$D$15, MATCH(CK454, Sheet1!$B$5:$B$15, 1))</f>
        <v>0</v>
      </c>
      <c r="CL504">
        <f>INDEX(Sheet1!$D$5:$D$15, MATCH(CL454, Sheet1!$B$5:$B$15, 1))</f>
        <v>0</v>
      </c>
      <c r="CM504">
        <f>INDEX(Sheet1!$D$5:$D$15, MATCH(CM454, Sheet1!$B$5:$B$15, 1))</f>
        <v>1</v>
      </c>
      <c r="CN504">
        <f>INDEX(Sheet1!$D$5:$D$15, MATCH(CN454, Sheet1!$B$5:$B$15, 1))</f>
        <v>1</v>
      </c>
      <c r="CO504">
        <f>INDEX(Sheet1!$D$5:$D$15, MATCH(CO454, Sheet1!$B$5:$B$15, 1))</f>
        <v>1</v>
      </c>
      <c r="CP504">
        <f>INDEX(Sheet1!$D$5:$D$15, MATCH(CP454, Sheet1!$B$5:$B$15, 1))</f>
        <v>1</v>
      </c>
      <c r="CQ504">
        <f>INDEX(Sheet1!$D$5:$D$15, MATCH(CQ454, Sheet1!$B$5:$B$15, 1))</f>
        <v>1</v>
      </c>
      <c r="CR504">
        <f>INDEX(Sheet1!$D$5:$D$15, MATCH(CR454, Sheet1!$B$5:$B$15, 1))</f>
        <v>0</v>
      </c>
      <c r="CS504">
        <f>INDEX(Sheet1!$D$5:$D$15, MATCH(CS454, Sheet1!$B$5:$B$15, 1))</f>
        <v>-1</v>
      </c>
      <c r="CT504">
        <f>INDEX(Sheet1!$D$5:$D$15, MATCH(CT454, Sheet1!$B$5:$B$15, 1))</f>
        <v>0</v>
      </c>
      <c r="CU504">
        <f>INDEX(Sheet1!$D$5:$D$15, MATCH(CU454, Sheet1!$B$5:$B$15, 1))</f>
        <v>0</v>
      </c>
      <c r="CV504">
        <f>INDEX(Sheet1!$D$5:$D$15, MATCH(CV454, Sheet1!$B$5:$B$15, 1))</f>
        <v>0</v>
      </c>
      <c r="CW504">
        <f>INDEX(Sheet1!$D$5:$D$15, MATCH(CW454, Sheet1!$B$5:$B$15, 1))</f>
        <v>0</v>
      </c>
      <c r="CX504">
        <f>INDEX(Sheet1!$D$5:$D$15, MATCH(CX454, Sheet1!$B$5:$B$15, 1))</f>
        <v>-1</v>
      </c>
      <c r="CY504">
        <f>INDEX(Sheet1!$D$5:$D$15, MATCH(CY454, Sheet1!$B$5:$B$15, 1))</f>
        <v>0</v>
      </c>
      <c r="CZ504">
        <f>INDEX(Sheet1!$D$5:$D$15, MATCH(CZ454, Sheet1!$B$5:$B$15, 1))</f>
        <v>-1</v>
      </c>
      <c r="DA504">
        <f>INDEX(Sheet1!$D$5:$D$15, MATCH(DA454, Sheet1!$B$5:$B$15, 1))</f>
        <v>0</v>
      </c>
      <c r="DB504">
        <f>INDEX(Sheet1!$D$5:$D$15, MATCH(DB454, Sheet1!$B$5:$B$15, 1))</f>
        <v>0</v>
      </c>
      <c r="DC504">
        <f>INDEX(Sheet1!$D$5:$D$15, MATCH(DC454, Sheet1!$B$5:$B$15, 1))</f>
        <v>0</v>
      </c>
      <c r="DD504">
        <f>INDEX(Sheet1!$D$5:$D$15, MATCH(DD454, Sheet1!$B$5:$B$15, 1))</f>
        <v>0</v>
      </c>
      <c r="DE504">
        <f>INDEX(Sheet1!$D$5:$D$15, MATCH(DE454, Sheet1!$B$5:$B$15, 1))</f>
        <v>0</v>
      </c>
      <c r="DF504">
        <f>INDEX(Sheet1!$D$5:$D$15, MATCH(DF454, Sheet1!$B$5:$B$15, 1))</f>
        <v>0</v>
      </c>
      <c r="DG504">
        <f>INDEX(Sheet1!$D$5:$D$15, MATCH(DG454, Sheet1!$B$5:$B$15, 1))</f>
        <v>0</v>
      </c>
      <c r="DH504">
        <f>INDEX(Sheet1!$D$5:$D$15, MATCH(DH454, Sheet1!$B$5:$B$15, 1))</f>
        <v>0</v>
      </c>
      <c r="DI504">
        <f>INDEX(Sheet1!$D$5:$D$15, MATCH(DI454, Sheet1!$B$5:$B$15, 1))</f>
        <v>0</v>
      </c>
      <c r="DJ504">
        <f>INDEX(Sheet1!$D$5:$D$15, MATCH(DJ454, Sheet1!$B$5:$B$15, 1))</f>
        <v>0</v>
      </c>
      <c r="DK504">
        <f>INDEX(Sheet1!$D$5:$D$15, MATCH(DK454, Sheet1!$B$5:$B$15, 1))</f>
        <v>0</v>
      </c>
      <c r="DL504">
        <f>INDEX(Sheet1!$D$5:$D$15, MATCH(DL454, Sheet1!$B$5:$B$15, 1))</f>
        <v>0</v>
      </c>
      <c r="DM504">
        <f>INDEX(Sheet1!$D$5:$D$15, MATCH(DM454, Sheet1!$B$5:$B$15, 1))</f>
        <v>0</v>
      </c>
      <c r="DN504">
        <f>INDEX(Sheet1!$D$5:$D$15, MATCH(DN454, Sheet1!$B$5:$B$15, 1))</f>
        <v>0</v>
      </c>
      <c r="DO504">
        <f>INDEX(Sheet1!$D$5:$D$15, MATCH(DO454, Sheet1!$B$5:$B$15, 1))</f>
        <v>0</v>
      </c>
      <c r="DP504">
        <f>INDEX(Sheet1!$D$5:$D$15, MATCH(DP454, Sheet1!$B$5:$B$15, 1))</f>
        <v>0</v>
      </c>
      <c r="DQ504">
        <f>INDEX(Sheet1!$D$5:$D$15, MATCH(DQ454, Sheet1!$B$5:$B$15, 1))</f>
        <v>0</v>
      </c>
      <c r="DR504">
        <f>INDEX(Sheet1!$D$5:$D$15, MATCH(DR454, Sheet1!$B$5:$B$15, 1))</f>
        <v>0</v>
      </c>
      <c r="DS504">
        <f>INDEX(Sheet1!$D$5:$D$15, MATCH(DS454, Sheet1!$B$5:$B$15, 1))</f>
        <v>0</v>
      </c>
      <c r="DT504">
        <f>INDEX(Sheet1!$D$5:$D$15, MATCH(DT454, Sheet1!$B$5:$B$15, 1))</f>
        <v>0</v>
      </c>
      <c r="DU504">
        <f>INDEX(Sheet1!$D$5:$D$15, MATCH(DU454, Sheet1!$B$5:$B$15, 1))</f>
        <v>0</v>
      </c>
      <c r="DV504">
        <f>INDEX(Sheet1!$D$5:$D$15, MATCH(DV454, Sheet1!$B$5:$B$15, 1))</f>
        <v>0</v>
      </c>
      <c r="DW504">
        <f>INDEX(Sheet1!$D$5:$D$15, MATCH(DW454, Sheet1!$B$5:$B$15, 1))</f>
        <v>0</v>
      </c>
      <c r="DX504">
        <f>INDEX(Sheet1!$D$5:$D$15, MATCH(DX454, Sheet1!$B$5:$B$15, 1))</f>
        <v>0</v>
      </c>
      <c r="DY504">
        <f>INDEX(Sheet1!$D$5:$D$15, MATCH(DY454, Sheet1!$B$5:$B$15, 1))</f>
        <v>0</v>
      </c>
      <c r="DZ504">
        <f>INDEX(Sheet1!$D$5:$D$15, MATCH(DZ454, Sheet1!$B$5:$B$15, 1))</f>
        <v>0</v>
      </c>
      <c r="EA504">
        <f>INDEX(Sheet1!$D$5:$D$15, MATCH(EA454, Sheet1!$B$5:$B$15, 1))</f>
        <v>0</v>
      </c>
      <c r="EB504">
        <f>INDEX(Sheet1!$D$5:$D$15, MATCH(EB454, Sheet1!$B$5:$B$15, 1))</f>
        <v>0</v>
      </c>
      <c r="EC504">
        <f>INDEX(Sheet1!$D$5:$D$15, MATCH(EC454, Sheet1!$B$5:$B$15, 1))</f>
        <v>0</v>
      </c>
      <c r="ED504">
        <f>INDEX(Sheet1!$D$5:$D$15, MATCH(ED454, Sheet1!$B$5:$B$15, 1))</f>
        <v>0</v>
      </c>
      <c r="EE504">
        <f>INDEX(Sheet1!$D$5:$D$15, MATCH(EE454, Sheet1!$B$5:$B$15, 1))</f>
        <v>0</v>
      </c>
      <c r="EF504">
        <f>INDEX(Sheet1!$D$5:$D$15, MATCH(EF454, Sheet1!$B$5:$B$15, 1))</f>
        <v>0</v>
      </c>
      <c r="EG504">
        <f>INDEX(Sheet1!$D$5:$D$15, MATCH(EG454, Sheet1!$B$5:$B$15, 1))</f>
        <v>0</v>
      </c>
      <c r="EH504">
        <f>INDEX(Sheet1!$D$5:$D$15, MATCH(EH454, Sheet1!$B$5:$B$15, 1))</f>
        <v>0</v>
      </c>
      <c r="EI504">
        <f>INDEX(Sheet1!$D$5:$D$15, MATCH(EI454, Sheet1!$B$5:$B$15, 1))</f>
        <v>0</v>
      </c>
      <c r="EJ504">
        <f>INDEX(Sheet1!$D$5:$D$15, MATCH(EJ454, Sheet1!$B$5:$B$15, 1))</f>
        <v>0</v>
      </c>
      <c r="EK504">
        <f>INDEX(Sheet1!$D$5:$D$15, MATCH(EK454, Sheet1!$B$5:$B$15, 1))</f>
        <v>0</v>
      </c>
      <c r="EL504">
        <f>INDEX(Sheet1!$D$5:$D$15, MATCH(EL454, Sheet1!$B$5:$B$15, 1))</f>
        <v>0</v>
      </c>
      <c r="EM504">
        <f>INDEX(Sheet1!$D$5:$D$15, MATCH(EM454, Sheet1!$B$5:$B$15, 1))</f>
        <v>0</v>
      </c>
      <c r="EN504">
        <f>INDEX(Sheet1!$D$5:$D$15, MATCH(EN454, Sheet1!$B$5:$B$15, 1))</f>
        <v>0</v>
      </c>
      <c r="EO504">
        <f>INDEX(Sheet1!$D$5:$D$15, MATCH(EO454, Sheet1!$B$5:$B$15, 1))</f>
        <v>1</v>
      </c>
      <c r="EP504">
        <f>INDEX(Sheet1!$D$5:$D$15, MATCH(EP454, Sheet1!$B$5:$B$15, 1))</f>
        <v>0</v>
      </c>
      <c r="EQ504">
        <f>INDEX(Sheet1!$D$5:$D$15, MATCH(EQ454, Sheet1!$B$5:$B$15, 1))</f>
        <v>0</v>
      </c>
      <c r="ER504">
        <f>INDEX(Sheet1!$D$5:$D$15, MATCH(ER454, Sheet1!$B$5:$B$15, 1))</f>
        <v>1</v>
      </c>
      <c r="ES504">
        <f>INDEX(Sheet1!$D$5:$D$15, MATCH(ES454, Sheet1!$B$5:$B$15, 1))</f>
        <v>1</v>
      </c>
      <c r="ET504">
        <f>INDEX(Sheet1!$D$5:$D$15, MATCH(ET454, Sheet1!$B$5:$B$15, 1))</f>
        <v>1</v>
      </c>
      <c r="EU504">
        <f>INDEX(Sheet1!$D$5:$D$15, MATCH(EU454, Sheet1!$B$5:$B$15, 1))</f>
        <v>1</v>
      </c>
      <c r="EV504">
        <f>INDEX(Sheet1!$D$5:$D$15, MATCH(EV454, Sheet1!$B$5:$B$15, 1))</f>
        <v>1</v>
      </c>
      <c r="EW504">
        <f>INDEX(Sheet1!$D$5:$D$15, MATCH(EW454, Sheet1!$B$5:$B$15, 1))</f>
        <v>1</v>
      </c>
      <c r="EX504">
        <f>INDEX(Sheet1!$D$5:$D$15, MATCH(EX454, Sheet1!$B$5:$B$15, 1))</f>
        <v>1</v>
      </c>
      <c r="EY504">
        <f>INDEX(Sheet1!$D$5:$D$15, MATCH(EY454, Sheet1!$B$5:$B$15, 1))</f>
        <v>1</v>
      </c>
      <c r="EZ504">
        <f>INDEX(Sheet1!$D$5:$D$15, MATCH(EZ454, Sheet1!$B$5:$B$15, 1))</f>
        <v>1</v>
      </c>
      <c r="FA504">
        <f>INDEX(Sheet1!$D$5:$D$15, MATCH(FA454, Sheet1!$B$5:$B$15, 1))</f>
        <v>1</v>
      </c>
      <c r="FB504">
        <f>INDEX(Sheet1!$D$5:$D$15, MATCH(FB454, Sheet1!$B$5:$B$15, 1))</f>
        <v>1</v>
      </c>
      <c r="FC504">
        <f>INDEX(Sheet1!$D$5:$D$15, MATCH(FC454, Sheet1!$B$5:$B$15, 1))</f>
        <v>1</v>
      </c>
      <c r="FD504">
        <f>INDEX(Sheet1!$D$5:$D$15, MATCH(FD454, Sheet1!$B$5:$B$15, 1))</f>
        <v>0</v>
      </c>
      <c r="FE504">
        <f>INDEX(Sheet1!$D$5:$D$15, MATCH(FE454, Sheet1!$B$5:$B$15, 1))</f>
        <v>0</v>
      </c>
      <c r="FF504">
        <f>INDEX(Sheet1!$D$5:$D$15, MATCH(FF454, Sheet1!$B$5:$B$15, 1))</f>
        <v>0</v>
      </c>
      <c r="FG504">
        <f>INDEX(Sheet1!$D$5:$D$15, MATCH(FG454, Sheet1!$B$5:$B$15, 1))</f>
        <v>0</v>
      </c>
      <c r="FH504">
        <f>INDEX(Sheet1!$D$5:$D$15, MATCH(FH454, Sheet1!$B$5:$B$15, 1))</f>
        <v>0</v>
      </c>
      <c r="FI504">
        <f>INDEX(Sheet1!$D$5:$D$15, MATCH(FI454, Sheet1!$B$5:$B$15, 1))</f>
        <v>0</v>
      </c>
      <c r="FJ504">
        <f>INDEX(Sheet1!$D$5:$D$15, MATCH(FJ454, Sheet1!$B$5:$B$15, 1))</f>
        <v>0</v>
      </c>
      <c r="FK504">
        <f>INDEX(Sheet1!$D$5:$D$15, MATCH(FK454, Sheet1!$B$5:$B$15, 1))</f>
        <v>0</v>
      </c>
      <c r="FL504">
        <f>INDEX(Sheet1!$D$5:$D$15, MATCH(FL454, Sheet1!$B$5:$B$15, 1))</f>
        <v>0</v>
      </c>
      <c r="FM504">
        <f>INDEX(Sheet1!$D$5:$D$15, MATCH(FM454, Sheet1!$B$5:$B$15, 1))</f>
        <v>0</v>
      </c>
      <c r="FN504">
        <f>INDEX(Sheet1!$D$5:$D$15, MATCH(FN454, Sheet1!$B$5:$B$15, 1))</f>
        <v>0</v>
      </c>
      <c r="FO504">
        <f>INDEX(Sheet1!$D$5:$D$15, MATCH(FO454, Sheet1!$B$5:$B$15, 1))</f>
        <v>0</v>
      </c>
      <c r="FP504">
        <f>INDEX(Sheet1!$D$5:$D$15, MATCH(FP454, Sheet1!$B$5:$B$15, 1))</f>
        <v>0</v>
      </c>
      <c r="FQ504">
        <f>INDEX(Sheet1!$D$5:$D$15, MATCH(FQ454, Sheet1!$B$5:$B$15, 1))</f>
        <v>0</v>
      </c>
      <c r="FR504">
        <f>INDEX(Sheet1!$D$5:$D$15, MATCH(FR454, Sheet1!$B$5:$B$15, 1))</f>
        <v>0</v>
      </c>
      <c r="FS504">
        <f>INDEX(Sheet1!$D$5:$D$15, MATCH(FS454, Sheet1!$B$5:$B$15, 1))</f>
        <v>0</v>
      </c>
      <c r="FT504">
        <f>INDEX(Sheet1!$D$5:$D$15, MATCH(FT454, Sheet1!$B$5:$B$15, 1))</f>
        <v>0</v>
      </c>
      <c r="FU504">
        <f>INDEX(Sheet1!$D$5:$D$15, MATCH(FU454, Sheet1!$B$5:$B$15, 1))</f>
        <v>0</v>
      </c>
      <c r="FV504">
        <f>INDEX(Sheet1!$D$5:$D$15, MATCH(FV454, Sheet1!$B$5:$B$15, 1))</f>
        <v>0</v>
      </c>
      <c r="FW504">
        <f>INDEX(Sheet1!$D$5:$D$15, MATCH(FW454, Sheet1!$B$5:$B$15, 1))</f>
        <v>0</v>
      </c>
      <c r="FX504">
        <f>INDEX(Sheet1!$D$5:$D$15, MATCH(FX454, Sheet1!$B$5:$B$15, 1))</f>
        <v>0</v>
      </c>
      <c r="FY504">
        <f>INDEX(Sheet1!$D$5:$D$15, MATCH(FY454, Sheet1!$B$5:$B$15, 1))</f>
        <v>0</v>
      </c>
      <c r="FZ504">
        <f>INDEX(Sheet1!$D$5:$D$15, MATCH(FZ454, Sheet1!$B$5:$B$15, 1))</f>
        <v>0</v>
      </c>
      <c r="GA504">
        <f>INDEX(Sheet1!$D$5:$D$15, MATCH(GA454, Sheet1!$B$5:$B$15, 1))</f>
        <v>0</v>
      </c>
      <c r="GB504">
        <f>INDEX(Sheet1!$D$5:$D$15, MATCH(GB454, Sheet1!$B$5:$B$15, 1))</f>
        <v>0</v>
      </c>
      <c r="GC504">
        <f>INDEX(Sheet1!$D$5:$D$15, MATCH(GC454, Sheet1!$B$5:$B$15, 1))</f>
        <v>0</v>
      </c>
      <c r="GD504">
        <f>INDEX(Sheet1!$D$5:$D$15, MATCH(GD454, Sheet1!$B$5:$B$15, 1))</f>
        <v>0</v>
      </c>
      <c r="GE504">
        <f>INDEX(Sheet1!$D$5:$D$15, MATCH(GE454, Sheet1!$B$5:$B$15, 1))</f>
        <v>0</v>
      </c>
      <c r="GF504">
        <f>INDEX(Sheet1!$D$5:$D$15, MATCH(GF454, Sheet1!$B$5:$B$15, 1))</f>
        <v>0</v>
      </c>
      <c r="GG504">
        <f>INDEX(Sheet1!$D$5:$D$15, MATCH(GG454, Sheet1!$B$5:$B$15, 1))</f>
        <v>0</v>
      </c>
      <c r="GH504">
        <f>INDEX(Sheet1!$D$5:$D$15, MATCH(GH454, Sheet1!$B$5:$B$15, 1))</f>
        <v>0</v>
      </c>
      <c r="GI504">
        <f>INDEX(Sheet1!$D$5:$D$15, MATCH(GI454, Sheet1!$B$5:$B$15, 1))</f>
        <v>0</v>
      </c>
      <c r="GJ504">
        <f>INDEX(Sheet1!$D$5:$D$15, MATCH(GJ454, Sheet1!$B$5:$B$15, 1))</f>
        <v>0</v>
      </c>
      <c r="GK504">
        <f>INDEX(Sheet1!$D$5:$D$15, MATCH(GK454, Sheet1!$B$5:$B$15, 1))</f>
        <v>0</v>
      </c>
      <c r="GL504">
        <f>INDEX(Sheet1!$D$5:$D$15, MATCH(GL454, Sheet1!$B$5:$B$15, 1))</f>
        <v>1</v>
      </c>
      <c r="GM504">
        <f>INDEX(Sheet1!$D$5:$D$15, MATCH(GM454, Sheet1!$B$5:$B$15, 1))</f>
        <v>0</v>
      </c>
      <c r="GN504">
        <f>INDEX(Sheet1!$D$5:$D$15, MATCH(GN454, Sheet1!$B$5:$B$15, 1))</f>
        <v>0</v>
      </c>
      <c r="GO504">
        <f>INDEX(Sheet1!$D$5:$D$15, MATCH(GO454, Sheet1!$B$5:$B$15, 1))</f>
        <v>0</v>
      </c>
      <c r="GP504">
        <f>INDEX(Sheet1!$D$5:$D$15, MATCH(GP454, Sheet1!$B$5:$B$15, 1))</f>
        <v>0</v>
      </c>
      <c r="GQ504">
        <f>INDEX(Sheet1!$D$5:$D$15, MATCH(GQ454, Sheet1!$B$5:$B$15, 1))</f>
        <v>1</v>
      </c>
      <c r="GR504">
        <f>INDEX(Sheet1!$D$5:$D$15, MATCH(GR454, Sheet1!$B$5:$B$15, 1))</f>
        <v>0</v>
      </c>
      <c r="GS504">
        <f>INDEX(Sheet1!$D$5:$D$15, MATCH(GS454, Sheet1!$B$5:$B$15, 1))</f>
        <v>0</v>
      </c>
      <c r="GT504">
        <f>INDEX(Sheet1!$D$5:$D$15, MATCH(GT454, Sheet1!$B$5:$B$15, 1))</f>
        <v>0</v>
      </c>
      <c r="GU504">
        <f>INDEX(Sheet1!$D$5:$D$15, MATCH(GU454, Sheet1!$B$5:$B$15, 1))</f>
        <v>0</v>
      </c>
      <c r="GV504">
        <f>INDEX(Sheet1!$D$5:$D$15, MATCH(GV454, Sheet1!$B$5:$B$15, 1))</f>
        <v>0</v>
      </c>
      <c r="GW504">
        <f>INDEX(Sheet1!$D$5:$D$15, MATCH(GW454, Sheet1!$B$5:$B$15, 1))</f>
        <v>0</v>
      </c>
      <c r="GX504">
        <f>INDEX(Sheet1!$D$5:$D$15, MATCH(GX454, Sheet1!$B$5:$B$15, 1))</f>
        <v>0</v>
      </c>
      <c r="GY504">
        <f>INDEX(Sheet1!$D$5:$D$15, MATCH(GY454, Sheet1!$B$5:$B$15, 1))</f>
        <v>0</v>
      </c>
      <c r="GZ504">
        <f>INDEX(Sheet1!$D$5:$D$15, MATCH(GZ454, Sheet1!$B$5:$B$15, 1))</f>
        <v>0</v>
      </c>
      <c r="HA504">
        <f>INDEX(Sheet1!$D$5:$D$15, MATCH(HA454, Sheet1!$B$5:$B$15, 1))</f>
        <v>0</v>
      </c>
      <c r="HB504">
        <f>INDEX(Sheet1!$D$5:$D$15, MATCH(HB454, Sheet1!$B$5:$B$15, 1))</f>
        <v>0</v>
      </c>
      <c r="HC504">
        <f>INDEX(Sheet1!$D$5:$D$15, MATCH(HC454, Sheet1!$B$5:$B$15, 1))</f>
        <v>0</v>
      </c>
      <c r="HD504">
        <f>INDEX(Sheet1!$D$5:$D$15, MATCH(HD454, Sheet1!$B$5:$B$15, 1))</f>
        <v>0</v>
      </c>
      <c r="HE504">
        <f>INDEX(Sheet1!$D$5:$D$15, MATCH(HE454, Sheet1!$B$5:$B$15, 1))</f>
        <v>1</v>
      </c>
      <c r="HF504">
        <f>INDEX(Sheet1!$D$5:$D$15, MATCH(HF454, Sheet1!$B$5:$B$15, 1))</f>
        <v>0</v>
      </c>
      <c r="HG504">
        <f>INDEX(Sheet1!$D$5:$D$15, MATCH(HG454, Sheet1!$B$5:$B$15, 1))</f>
        <v>0</v>
      </c>
      <c r="HH504">
        <f>INDEX(Sheet1!$D$5:$D$15, MATCH(HH454, Sheet1!$B$5:$B$15, 1))</f>
        <v>1</v>
      </c>
      <c r="HI504">
        <f>INDEX(Sheet1!$D$5:$D$15, MATCH(HI454, Sheet1!$B$5:$B$15, 1))</f>
        <v>0</v>
      </c>
      <c r="HJ504">
        <f>INDEX(Sheet1!$D$5:$D$15, MATCH(HJ454, Sheet1!$B$5:$B$15, 1))</f>
        <v>1</v>
      </c>
      <c r="HK504">
        <f>INDEX(Sheet1!$D$5:$D$15, MATCH(HK454, Sheet1!$B$5:$B$15, 1))</f>
        <v>1</v>
      </c>
      <c r="HL504">
        <f>INDEX(Sheet1!$D$5:$D$15, MATCH(HL454, Sheet1!$B$5:$B$15, 1))</f>
        <v>1</v>
      </c>
      <c r="HM504">
        <f>INDEX(Sheet1!$D$5:$D$15, MATCH(HM454, Sheet1!$B$5:$B$15, 1))</f>
        <v>1</v>
      </c>
      <c r="HN504">
        <f>INDEX(Sheet1!$D$5:$D$15, MATCH(HN454, Sheet1!$B$5:$B$15, 1))</f>
        <v>0</v>
      </c>
      <c r="HO504">
        <f>INDEX(Sheet1!$D$5:$D$15, MATCH(HO454, Sheet1!$B$5:$B$15, 1))</f>
        <v>1</v>
      </c>
      <c r="HP504">
        <f>INDEX(Sheet1!$D$5:$D$15, MATCH(HP454, Sheet1!$B$5:$B$15, 1))</f>
        <v>1</v>
      </c>
      <c r="HQ504">
        <f>INDEX(Sheet1!$D$5:$D$15, MATCH(HQ454, Sheet1!$B$5:$B$15, 1))</f>
        <v>1</v>
      </c>
      <c r="HR504">
        <f>INDEX(Sheet1!$D$5:$D$15, MATCH(HR454, Sheet1!$B$5:$B$15, 1))</f>
        <v>0</v>
      </c>
      <c r="HS504">
        <f>INDEX(Sheet1!$D$5:$D$15, MATCH(HS454, Sheet1!$B$5:$B$15, 1))</f>
        <v>0</v>
      </c>
      <c r="HT504">
        <f>INDEX(Sheet1!$D$5:$D$15, MATCH(HT454, Sheet1!$B$5:$B$15, 1))</f>
        <v>1</v>
      </c>
      <c r="HU504">
        <f>INDEX(Sheet1!$D$5:$D$15, MATCH(HU454, Sheet1!$B$5:$B$15, 1))</f>
        <v>1</v>
      </c>
      <c r="HV504">
        <f>INDEX(Sheet1!$D$5:$D$15, MATCH(HV454, Sheet1!$B$5:$B$15, 1))</f>
        <v>1</v>
      </c>
      <c r="HW504">
        <f>INDEX(Sheet1!$D$5:$D$15, MATCH(HW454, Sheet1!$B$5:$B$15, 1))</f>
        <v>1</v>
      </c>
      <c r="HX504">
        <f>INDEX(Sheet1!$D$5:$D$15, MATCH(HX454, Sheet1!$B$5:$B$15, 1))</f>
        <v>0</v>
      </c>
      <c r="HY504">
        <f>INDEX(Sheet1!$D$5:$D$15, MATCH(HY454, Sheet1!$B$5:$B$15, 1))</f>
        <v>0</v>
      </c>
      <c r="HZ504">
        <f>INDEX(Sheet1!$D$5:$D$15, MATCH(HZ454, Sheet1!$B$5:$B$15, 1))</f>
        <v>0</v>
      </c>
      <c r="IA504">
        <f>INDEX(Sheet1!$D$5:$D$15, MATCH(IA454, Sheet1!$B$5:$B$15, 1))</f>
        <v>0</v>
      </c>
      <c r="IB504">
        <f>INDEX(Sheet1!$D$5:$D$15, MATCH(IB454, Sheet1!$B$5:$B$15, 1))</f>
        <v>0</v>
      </c>
      <c r="IC504">
        <f>INDEX(Sheet1!$D$5:$D$15, MATCH(IC454, Sheet1!$B$5:$B$15, 1))</f>
        <v>0</v>
      </c>
      <c r="ID504">
        <f>INDEX(Sheet1!$D$5:$D$15, MATCH(ID454, Sheet1!$B$5:$B$15, 1))</f>
        <v>0</v>
      </c>
      <c r="IE504">
        <f>INDEX(Sheet1!$D$5:$D$15, MATCH(IE454, Sheet1!$B$5:$B$15, 1))</f>
        <v>0</v>
      </c>
      <c r="IF504">
        <f>INDEX(Sheet1!$D$5:$D$15, MATCH(IF454, Sheet1!$B$5:$B$15, 1))</f>
        <v>0</v>
      </c>
      <c r="IG504">
        <f>INDEX(Sheet1!$D$5:$D$15, MATCH(IG454, Sheet1!$B$5:$B$15, 1))</f>
        <v>0</v>
      </c>
      <c r="IH504">
        <f>INDEX(Sheet1!$D$5:$D$15, MATCH(IH454, Sheet1!$B$5:$B$15, 1))</f>
        <v>0</v>
      </c>
      <c r="II504">
        <f>INDEX(Sheet1!$D$5:$D$15, MATCH(II454, Sheet1!$B$5:$B$15, 1))</f>
        <v>0</v>
      </c>
      <c r="IJ504">
        <f>INDEX(Sheet1!$D$5:$D$15, MATCH(IJ454, Sheet1!$B$5:$B$15, 1))</f>
        <v>0</v>
      </c>
      <c r="IK504">
        <f>INDEX(Sheet1!$D$5:$D$15, MATCH(IK454, Sheet1!$B$5:$B$15, 1))</f>
        <v>0</v>
      </c>
      <c r="IL504">
        <f>INDEX(Sheet1!$D$5:$D$15, MATCH(IL454, Sheet1!$B$5:$B$15, 1))</f>
        <v>0</v>
      </c>
      <c r="IM504">
        <f>INDEX(Sheet1!$D$5:$D$15, MATCH(IM454, Sheet1!$B$5:$B$15, 1))</f>
        <v>0</v>
      </c>
      <c r="IN504">
        <f>INDEX(Sheet1!$D$5:$D$15, MATCH(IN454, Sheet1!$B$5:$B$15, 1))</f>
        <v>0</v>
      </c>
      <c r="IO504">
        <f>INDEX(Sheet1!$D$5:$D$15, MATCH(IO454, Sheet1!$B$5:$B$15, 1))</f>
        <v>0</v>
      </c>
      <c r="IP504">
        <f>INDEX(Sheet1!$D$5:$D$15, MATCH(IP454, Sheet1!$B$5:$B$15, 1))</f>
        <v>0</v>
      </c>
      <c r="IQ504">
        <f>INDEX(Sheet1!$D$5:$D$15, MATCH(IQ454, Sheet1!$B$5:$B$15, 1))</f>
        <v>0</v>
      </c>
      <c r="IR504">
        <f>INDEX(Sheet1!$D$5:$D$15, MATCH(IR454, Sheet1!$B$5:$B$15, 1))</f>
        <v>0</v>
      </c>
      <c r="IS504">
        <f>INDEX(Sheet1!$D$5:$D$15, MATCH(IS454, Sheet1!$B$5:$B$15, 1))</f>
        <v>0</v>
      </c>
      <c r="IT504">
        <f>INDEX(Sheet1!$D$5:$D$15, MATCH(IT454, Sheet1!$B$5:$B$15, 1))</f>
        <v>0</v>
      </c>
      <c r="IU504">
        <f>INDEX(Sheet1!$D$5:$D$15, MATCH(IU454, Sheet1!$B$5:$B$15, 1))</f>
        <v>0</v>
      </c>
      <c r="IV504">
        <f>INDEX(Sheet1!$D$5:$D$15, MATCH(IV454, Sheet1!$B$5:$B$15, 1))</f>
        <v>0</v>
      </c>
      <c r="IW504">
        <f>INDEX(Sheet1!$D$5:$D$15, MATCH(IW454, Sheet1!$B$5:$B$15, 1))</f>
        <v>0</v>
      </c>
      <c r="IX504">
        <f>INDEX(Sheet1!$D$5:$D$15, MATCH(IX454, Sheet1!$B$5:$B$15, 1))</f>
        <v>0</v>
      </c>
      <c r="IY504">
        <f>INDEX(Sheet1!$D$5:$D$15, MATCH(IY454, Sheet1!$B$5:$B$15, 1))</f>
        <v>0</v>
      </c>
      <c r="IZ504">
        <f>INDEX(Sheet1!$D$5:$D$15, MATCH(IZ454, Sheet1!$B$5:$B$15, 1))</f>
        <v>0</v>
      </c>
      <c r="JA504">
        <f>INDEX(Sheet1!$D$5:$D$15, MATCH(JA454, Sheet1!$B$5:$B$15, 1))</f>
        <v>0</v>
      </c>
      <c r="JB504">
        <f>INDEX(Sheet1!$D$5:$D$15, MATCH(JB454, Sheet1!$B$5:$B$15, 1))</f>
        <v>-1</v>
      </c>
      <c r="JC504">
        <f>INDEX(Sheet1!$D$5:$D$15, MATCH(JC454, Sheet1!$B$5:$B$15, 1))</f>
        <v>0</v>
      </c>
      <c r="JD504">
        <f>INDEX(Sheet1!$D$5:$D$15, MATCH(JD454, Sheet1!$B$5:$B$15, 1))</f>
        <v>1</v>
      </c>
      <c r="JE504">
        <f>INDEX(Sheet1!$D$5:$D$15, MATCH(JE454, Sheet1!$B$5:$B$15, 1))</f>
        <v>0</v>
      </c>
      <c r="JF504">
        <f>INDEX(Sheet1!$D$5:$D$15, MATCH(JF454, Sheet1!$B$5:$B$15, 1))</f>
        <v>0</v>
      </c>
      <c r="JG504">
        <f>INDEX(Sheet1!$D$5:$D$15, MATCH(JG454, Sheet1!$B$5:$B$15, 1))</f>
        <v>0</v>
      </c>
      <c r="JH504">
        <f>INDEX(Sheet1!$D$5:$D$15, MATCH(JH454, Sheet1!$B$5:$B$15, 1))</f>
        <v>0</v>
      </c>
      <c r="JI504">
        <f>INDEX(Sheet1!$D$5:$D$15, MATCH(JI454, Sheet1!$B$5:$B$15, 1))</f>
        <v>0</v>
      </c>
      <c r="JJ504">
        <f>INDEX(Sheet1!$D$5:$D$15, MATCH(JJ454, Sheet1!$B$5:$B$15, 1))</f>
        <v>0</v>
      </c>
      <c r="JK504">
        <f>INDEX(Sheet1!$D$5:$D$15, MATCH(JK454, Sheet1!$B$5:$B$15, 1))</f>
        <v>0</v>
      </c>
      <c r="JL504">
        <f>INDEX(Sheet1!$D$5:$D$15, MATCH(JL454, Sheet1!$B$5:$B$15, 1))</f>
        <v>0</v>
      </c>
      <c r="JM504">
        <f>INDEX(Sheet1!$D$5:$D$15, MATCH(JM454, Sheet1!$B$5:$B$15, 1))</f>
        <v>0</v>
      </c>
      <c r="JN504">
        <f>INDEX(Sheet1!$D$5:$D$15, MATCH(JN454, Sheet1!$B$5:$B$15, 1))</f>
        <v>0</v>
      </c>
      <c r="JO504">
        <f>INDEX(Sheet1!$D$5:$D$15, MATCH(JO454, Sheet1!$B$5:$B$15, 1))</f>
        <v>1</v>
      </c>
      <c r="JP504">
        <f>INDEX(Sheet1!$D$5:$D$15, MATCH(JP454, Sheet1!$B$5:$B$15, 1))</f>
        <v>0</v>
      </c>
      <c r="JQ504">
        <f>INDEX(Sheet1!$D$5:$D$15, MATCH(JQ454, Sheet1!$B$5:$B$15, 1))</f>
        <v>1</v>
      </c>
      <c r="JR504">
        <f>INDEX(Sheet1!$D$5:$D$15, MATCH(JR454, Sheet1!$B$5:$B$15, 1))</f>
        <v>0</v>
      </c>
      <c r="JS504">
        <f>INDEX(Sheet1!$D$5:$D$15, MATCH(JS454, Sheet1!$B$5:$B$15, 1))</f>
        <v>1</v>
      </c>
      <c r="JT504">
        <f>INDEX(Sheet1!$D$5:$D$15, MATCH(JT454, Sheet1!$B$5:$B$15, 1))</f>
        <v>0</v>
      </c>
      <c r="JU504">
        <f>INDEX(Sheet1!$D$5:$D$15, MATCH(JU454, Sheet1!$B$5:$B$15, 1))</f>
        <v>0</v>
      </c>
      <c r="JV504">
        <f>INDEX(Sheet1!$D$5:$D$15, MATCH(JV454, Sheet1!$B$5:$B$15, 1))</f>
        <v>1</v>
      </c>
      <c r="JW504">
        <f>INDEX(Sheet1!$D$5:$D$15, MATCH(JW454, Sheet1!$B$5:$B$15, 1))</f>
        <v>0</v>
      </c>
      <c r="JX504">
        <f>INDEX(Sheet1!$D$5:$D$15, MATCH(JX454, Sheet1!$B$5:$B$15, 1))</f>
        <v>0</v>
      </c>
      <c r="JY504">
        <f>INDEX(Sheet1!$D$5:$D$15, MATCH(JY454, Sheet1!$B$5:$B$15, 1))</f>
        <v>0</v>
      </c>
      <c r="JZ504">
        <f>INDEX(Sheet1!$D$5:$D$15, MATCH(JZ454, Sheet1!$B$5:$B$15, 1))</f>
        <v>0</v>
      </c>
      <c r="KA504">
        <f>INDEX(Sheet1!$D$5:$D$15, MATCH(KA454, Sheet1!$B$5:$B$15, 1))</f>
        <v>0</v>
      </c>
      <c r="KB504">
        <f>INDEX(Sheet1!$D$5:$D$15, MATCH(KB454, Sheet1!$B$5:$B$15, 1))</f>
        <v>0</v>
      </c>
      <c r="KC504">
        <f>INDEX(Sheet1!$D$5:$D$15, MATCH(KC454, Sheet1!$B$5:$B$15, 1))</f>
        <v>0</v>
      </c>
      <c r="KD504">
        <f>INDEX(Sheet1!$D$5:$D$15, MATCH(KD454, Sheet1!$B$5:$B$15, 1))</f>
        <v>0</v>
      </c>
      <c r="KE504">
        <f>INDEX(Sheet1!$D$5:$D$15, MATCH(KE454, Sheet1!$B$5:$B$15, 1))</f>
        <v>0</v>
      </c>
      <c r="KF504">
        <f>INDEX(Sheet1!$D$5:$D$15, MATCH(KF454, Sheet1!$B$5:$B$15, 1))</f>
        <v>0</v>
      </c>
      <c r="KG504">
        <f>INDEX(Sheet1!$D$5:$D$15, MATCH(KG454, Sheet1!$B$5:$B$15, 1))</f>
        <v>0</v>
      </c>
      <c r="KH504">
        <f>INDEX(Sheet1!$D$5:$D$15, MATCH(KH454, Sheet1!$B$5:$B$15, 1))</f>
        <v>0</v>
      </c>
      <c r="KI504">
        <f>INDEX(Sheet1!$D$5:$D$15, MATCH(KI454, Sheet1!$B$5:$B$15, 1))</f>
        <v>0</v>
      </c>
      <c r="KJ504">
        <f>INDEX(Sheet1!$D$5:$D$15, MATCH(KJ454, Sheet1!$B$5:$B$15, 1))</f>
        <v>0</v>
      </c>
      <c r="KK504">
        <f>INDEX(Sheet1!$D$5:$D$15, MATCH(KK454, Sheet1!$B$5:$B$15, 1))</f>
        <v>0</v>
      </c>
      <c r="KL504">
        <f>INDEX(Sheet1!$D$5:$D$15, MATCH(KL454, Sheet1!$B$5:$B$15, 1))</f>
        <v>0</v>
      </c>
      <c r="KM504">
        <f>INDEX(Sheet1!$D$5:$D$15, MATCH(KM454, Sheet1!$B$5:$B$15, 1))</f>
        <v>0</v>
      </c>
      <c r="KN504">
        <f>INDEX(Sheet1!$D$5:$D$15, MATCH(KN454, Sheet1!$B$5:$B$15, 1))</f>
        <v>0</v>
      </c>
      <c r="KO504">
        <f>INDEX(Sheet1!$D$5:$D$15, MATCH(KO454, Sheet1!$B$5:$B$15, 1))</f>
        <v>0</v>
      </c>
      <c r="KP504">
        <f>INDEX(Sheet1!$D$5:$D$15, MATCH(KP454, Sheet1!$B$5:$B$15, 1))</f>
        <v>0</v>
      </c>
      <c r="KQ504">
        <f>INDEX(Sheet1!$D$5:$D$15, MATCH(KQ454, Sheet1!$B$5:$B$15, 1))</f>
        <v>0</v>
      </c>
      <c r="KR504">
        <f>INDEX(Sheet1!$D$5:$D$15, MATCH(KR454, Sheet1!$B$5:$B$15, 1))</f>
        <v>0</v>
      </c>
      <c r="KS504">
        <f>INDEX(Sheet1!$D$5:$D$15, MATCH(KS454, Sheet1!$B$5:$B$15, 1))</f>
        <v>0</v>
      </c>
      <c r="KT504">
        <f>INDEX(Sheet1!$D$5:$D$15, MATCH(KT454, Sheet1!$B$5:$B$15, 1))</f>
        <v>0</v>
      </c>
      <c r="KU504">
        <f>INDEX(Sheet1!$D$5:$D$15, MATCH(KU454, Sheet1!$B$5:$B$15, 1))</f>
        <v>-1</v>
      </c>
      <c r="KV504">
        <f>INDEX(Sheet1!$D$5:$D$15, MATCH(KV454, Sheet1!$B$5:$B$15, 1))</f>
        <v>0</v>
      </c>
      <c r="KW504">
        <f>INDEX(Sheet1!$D$5:$D$15, MATCH(KW454, Sheet1!$B$5:$B$15, 1))</f>
        <v>0</v>
      </c>
      <c r="KX504">
        <f>INDEX(Sheet1!$D$5:$D$15, MATCH(KX454, Sheet1!$B$5:$B$15, 1))</f>
        <v>0</v>
      </c>
      <c r="KY504">
        <f>INDEX(Sheet1!$D$5:$D$15, MATCH(KY454, Sheet1!$B$5:$B$15, 1))</f>
        <v>0</v>
      </c>
      <c r="KZ504">
        <f>INDEX(Sheet1!$D$5:$D$15, MATCH(KZ454, Sheet1!$B$5:$B$15, 1))</f>
        <v>0</v>
      </c>
      <c r="LA504">
        <f>INDEX(Sheet1!$D$5:$D$15, MATCH(LA454, Sheet1!$B$5:$B$15, 1))</f>
        <v>-1</v>
      </c>
      <c r="LB504">
        <f>INDEX(Sheet1!$D$5:$D$15, MATCH(LB454, Sheet1!$B$5:$B$15, 1))</f>
        <v>0</v>
      </c>
      <c r="LC504">
        <f>INDEX(Sheet1!$D$5:$D$15, MATCH(LC454, Sheet1!$B$5:$B$15, 1))</f>
        <v>-1</v>
      </c>
      <c r="LD504">
        <f>INDEX(Sheet1!$D$5:$D$15, MATCH(LD454, Sheet1!$B$5:$B$15, 1))</f>
        <v>0</v>
      </c>
      <c r="LE504">
        <f>INDEX(Sheet1!$D$5:$D$15, MATCH(LE454, Sheet1!$B$5:$B$15, 1))</f>
        <v>-1</v>
      </c>
      <c r="LF504">
        <f>INDEX(Sheet1!$D$5:$D$15, MATCH(LF454, Sheet1!$B$5:$B$15, 1))</f>
        <v>0</v>
      </c>
      <c r="LG504">
        <f>INDEX(Sheet1!$D$5:$D$15, MATCH(LG454, Sheet1!$B$5:$B$15, 1))</f>
        <v>0</v>
      </c>
      <c r="LH504">
        <f>INDEX(Sheet1!$D$5:$D$15, MATCH(LH454, Sheet1!$B$5:$B$15, 1))</f>
        <v>0</v>
      </c>
      <c r="LI504">
        <f>INDEX(Sheet1!$D$5:$D$15, MATCH(LI454, Sheet1!$B$5:$B$15, 1))</f>
        <v>0</v>
      </c>
      <c r="LJ504">
        <f>INDEX(Sheet1!$D$5:$D$15, MATCH(LJ454, Sheet1!$B$5:$B$15, 1))</f>
        <v>0</v>
      </c>
      <c r="LK504">
        <f>INDEX(Sheet1!$D$5:$D$15, MATCH(LK454, Sheet1!$B$5:$B$15, 1))</f>
        <v>0</v>
      </c>
      <c r="LL504">
        <f>INDEX(Sheet1!$D$5:$D$15, MATCH(LL454, Sheet1!$B$5:$B$15, 1))</f>
        <v>0</v>
      </c>
      <c r="LM504">
        <f>INDEX(Sheet1!$D$5:$D$15, MATCH(LM454, Sheet1!$B$5:$B$15, 1))</f>
        <v>0</v>
      </c>
      <c r="LN504">
        <f>INDEX(Sheet1!$D$5:$D$15, MATCH(LN454, Sheet1!$B$5:$B$15, 1))</f>
        <v>0</v>
      </c>
      <c r="LO504">
        <f>INDEX(Sheet1!$D$5:$D$15, MATCH(LO454, Sheet1!$B$5:$B$15, 1))</f>
        <v>0</v>
      </c>
      <c r="LP504">
        <f>INDEX(Sheet1!$D$5:$D$15, MATCH(LP454, Sheet1!$B$5:$B$15, 1))</f>
        <v>0</v>
      </c>
      <c r="LQ504">
        <f>INDEX(Sheet1!$D$5:$D$15, MATCH(LQ454, Sheet1!$B$5:$B$15, 1))</f>
        <v>1</v>
      </c>
      <c r="LR504">
        <f>INDEX(Sheet1!$D$5:$D$15, MATCH(LR454, Sheet1!$B$5:$B$15, 1))</f>
        <v>0</v>
      </c>
      <c r="LS504">
        <f>INDEX(Sheet1!$D$5:$D$15, MATCH(LS454, Sheet1!$B$5:$B$15, 1))</f>
        <v>0</v>
      </c>
      <c r="LT504">
        <f>INDEX(Sheet1!$D$5:$D$15, MATCH(LT454, Sheet1!$B$5:$B$15, 1))</f>
        <v>1</v>
      </c>
      <c r="LU504">
        <f>INDEX(Sheet1!$D$5:$D$15, MATCH(LU454, Sheet1!$B$5:$B$15, 1))</f>
        <v>1</v>
      </c>
      <c r="LV504">
        <f>INDEX(Sheet1!$D$5:$D$15, MATCH(LV454, Sheet1!$B$5:$B$15, 1))</f>
        <v>1</v>
      </c>
      <c r="LW504">
        <f>INDEX(Sheet1!$D$5:$D$15, MATCH(LW454, Sheet1!$B$5:$B$15, 1))</f>
        <v>0</v>
      </c>
      <c r="LX504">
        <f>INDEX(Sheet1!$D$5:$D$15, MATCH(LX454, Sheet1!$B$5:$B$15, 1))</f>
        <v>0</v>
      </c>
      <c r="LY504">
        <f>INDEX(Sheet1!$D$5:$D$15, MATCH(LY454, Sheet1!$B$5:$B$15, 1))</f>
        <v>1</v>
      </c>
      <c r="LZ504">
        <f>INDEX(Sheet1!$D$5:$D$15, MATCH(LZ454, Sheet1!$B$5:$B$15, 1))</f>
        <v>0</v>
      </c>
      <c r="MA504">
        <f>INDEX(Sheet1!$D$5:$D$15, MATCH(MA454, Sheet1!$B$5:$B$15, 1))</f>
        <v>0</v>
      </c>
      <c r="MB504">
        <f>INDEX(Sheet1!$D$5:$D$15, MATCH(MB454, Sheet1!$B$5:$B$15, 1))</f>
        <v>0</v>
      </c>
      <c r="MC504">
        <f>INDEX(Sheet1!$D$5:$D$15, MATCH(MC454, Sheet1!$B$5:$B$15, 1))</f>
        <v>0</v>
      </c>
      <c r="MD504">
        <f>INDEX(Sheet1!$D$5:$D$15, MATCH(MD454, Sheet1!$B$5:$B$15, 1))</f>
        <v>0</v>
      </c>
      <c r="ME504">
        <f>INDEX(Sheet1!$D$5:$D$15, MATCH(ME454, Sheet1!$B$5:$B$15, 1))</f>
        <v>0</v>
      </c>
      <c r="MF504">
        <f>INDEX(Sheet1!$D$5:$D$15, MATCH(MF454, Sheet1!$B$5:$B$15, 1))</f>
        <v>0</v>
      </c>
      <c r="MG504">
        <f>INDEX(Sheet1!$D$5:$D$15, MATCH(MG454, Sheet1!$B$5:$B$15, 1))</f>
        <v>0</v>
      </c>
      <c r="MH504">
        <f>INDEX(Sheet1!$D$5:$D$15, MATCH(MH454, Sheet1!$B$5:$B$15, 1))</f>
        <v>0</v>
      </c>
      <c r="MI504">
        <f>INDEX(Sheet1!$D$5:$D$15, MATCH(MI454, Sheet1!$B$5:$B$15, 1))</f>
        <v>0</v>
      </c>
      <c r="MJ504">
        <f>INDEX(Sheet1!$D$5:$D$15, MATCH(MJ454, Sheet1!$B$5:$B$15, 1))</f>
        <v>0</v>
      </c>
      <c r="MK504">
        <f>INDEX(Sheet1!$D$5:$D$15, MATCH(MK454, Sheet1!$B$5:$B$15, 1))</f>
        <v>0</v>
      </c>
      <c r="ML504">
        <f>INDEX(Sheet1!$D$5:$D$15, MATCH(ML454, Sheet1!$B$5:$B$15, 1))</f>
        <v>0</v>
      </c>
      <c r="MM504">
        <f>INDEX(Sheet1!$D$5:$D$15, MATCH(MM454, Sheet1!$B$5:$B$15, 1))</f>
        <v>0</v>
      </c>
      <c r="MN504">
        <f>INDEX(Sheet1!$D$5:$D$15, MATCH(MN454, Sheet1!$B$5:$B$15, 1))</f>
        <v>0</v>
      </c>
      <c r="MO504">
        <f>INDEX(Sheet1!$D$5:$D$15, MATCH(MO454, Sheet1!$B$5:$B$15, 1))</f>
        <v>0</v>
      </c>
      <c r="MP504">
        <f>INDEX(Sheet1!$D$5:$D$15, MATCH(MP454, Sheet1!$B$5:$B$15, 1))</f>
        <v>0</v>
      </c>
      <c r="MQ504">
        <f>INDEX(Sheet1!$D$5:$D$15, MATCH(MQ454, Sheet1!$B$5:$B$15, 1))</f>
        <v>0</v>
      </c>
      <c r="MR504">
        <f>INDEX(Sheet1!$D$5:$D$15, MATCH(MR454, Sheet1!$B$5:$B$15, 1))</f>
        <v>0</v>
      </c>
      <c r="MS504">
        <f>INDEX(Sheet1!$D$5:$D$15, MATCH(MS454, Sheet1!$B$5:$B$15, 1))</f>
        <v>0</v>
      </c>
      <c r="MT504">
        <f>INDEX(Sheet1!$D$5:$D$15, MATCH(MT454, Sheet1!$B$5:$B$15, 1))</f>
        <v>0</v>
      </c>
      <c r="MU504">
        <f>INDEX(Sheet1!$D$5:$D$15, MATCH(MU454, Sheet1!$B$5:$B$15, 1))</f>
        <v>0</v>
      </c>
      <c r="MV504">
        <f>INDEX(Sheet1!$D$5:$D$15, MATCH(MV454, Sheet1!$B$5:$B$15, 1))</f>
        <v>1</v>
      </c>
      <c r="MW504">
        <f>INDEX(Sheet1!$D$5:$D$15, MATCH(MW454, Sheet1!$B$5:$B$15, 1))</f>
        <v>0</v>
      </c>
      <c r="MX504">
        <f>INDEX(Sheet1!$D$5:$D$15, MATCH(MX454, Sheet1!$B$5:$B$15, 1))</f>
        <v>1</v>
      </c>
      <c r="MY504">
        <f>INDEX(Sheet1!$D$5:$D$15, MATCH(MY454, Sheet1!$B$5:$B$15, 1))</f>
        <v>1</v>
      </c>
      <c r="MZ504">
        <f>INDEX(Sheet1!$D$5:$D$15, MATCH(MZ454, Sheet1!$B$5:$B$15, 1))</f>
        <v>0</v>
      </c>
      <c r="NA504">
        <f>INDEX(Sheet1!$D$5:$D$15, MATCH(NA454, Sheet1!$B$5:$B$15, 1))</f>
        <v>1</v>
      </c>
      <c r="NB504">
        <f>INDEX(Sheet1!$D$5:$D$15, MATCH(NB454, Sheet1!$B$5:$B$15, 1))</f>
        <v>1</v>
      </c>
      <c r="NC504">
        <f>INDEX(Sheet1!$D$5:$D$15, MATCH(NC454, Sheet1!$B$5:$B$15, 1))</f>
        <v>0</v>
      </c>
      <c r="ND504">
        <f>INDEX(Sheet1!$D$5:$D$15, MATCH(ND454, Sheet1!$B$5:$B$15, 1))</f>
        <v>0</v>
      </c>
      <c r="NE504">
        <f>INDEX(Sheet1!$D$5:$D$15, MATCH(NE454, Sheet1!$B$5:$B$15, 1))</f>
        <v>0</v>
      </c>
      <c r="NF504">
        <f>INDEX(Sheet1!$D$5:$D$15, MATCH(NF454, Sheet1!$B$5:$B$15, 1))</f>
        <v>0</v>
      </c>
      <c r="NG504">
        <f>INDEX(Sheet1!$D$5:$D$15, MATCH(NG454, Sheet1!$B$5:$B$15, 1))</f>
        <v>0</v>
      </c>
      <c r="NH504">
        <f>INDEX(Sheet1!$D$5:$D$15, MATCH(NH454, Sheet1!$B$5:$B$15, 1))</f>
        <v>0</v>
      </c>
      <c r="NI504">
        <f>INDEX(Sheet1!$D$5:$D$15, MATCH(NI454, Sheet1!$B$5:$B$15, 1))</f>
        <v>0</v>
      </c>
      <c r="NJ504">
        <f>INDEX(Sheet1!$D$5:$D$15, MATCH(NJ454, Sheet1!$B$5:$B$15, 1))</f>
        <v>0</v>
      </c>
      <c r="NK504">
        <f>INDEX(Sheet1!$D$5:$D$15, MATCH(NK454, Sheet1!$B$5:$B$15, 1))</f>
        <v>0</v>
      </c>
      <c r="NL504">
        <f>INDEX(Sheet1!$D$5:$D$15, MATCH(NL454, Sheet1!$B$5:$B$15, 1))</f>
        <v>0</v>
      </c>
      <c r="NM504">
        <f>INDEX(Sheet1!$D$5:$D$15, MATCH(NM454, Sheet1!$B$5:$B$15, 1))</f>
        <v>0</v>
      </c>
      <c r="NN504">
        <f>INDEX(Sheet1!$D$5:$D$15, MATCH(NN454, Sheet1!$B$5:$B$15, 1))</f>
        <v>0</v>
      </c>
      <c r="NO504">
        <f>INDEX(Sheet1!$D$5:$D$15, MATCH(NO454, Sheet1!$B$5:$B$15, 1))</f>
        <v>0</v>
      </c>
      <c r="NP504">
        <f>INDEX(Sheet1!$D$5:$D$15, MATCH(NP454, Sheet1!$B$5:$B$15, 1))</f>
        <v>0</v>
      </c>
      <c r="NQ504">
        <f>INDEX(Sheet1!$D$5:$D$15, MATCH(NQ454, Sheet1!$B$5:$B$15, 1))</f>
        <v>0</v>
      </c>
      <c r="NR504">
        <f>INDEX(Sheet1!$D$5:$D$15, MATCH(NR454, Sheet1!$B$5:$B$15, 1))</f>
        <v>0</v>
      </c>
      <c r="NS504">
        <f>INDEX(Sheet1!$D$5:$D$15, MATCH(NS454, Sheet1!$B$5:$B$15, 1))</f>
        <v>0</v>
      </c>
      <c r="NT504">
        <f>INDEX(Sheet1!$D$5:$D$15, MATCH(NT454, Sheet1!$B$5:$B$15, 1))</f>
        <v>0</v>
      </c>
      <c r="NU504">
        <f>INDEX(Sheet1!$D$5:$D$15, MATCH(NU454, Sheet1!$B$5:$B$15, 1))</f>
        <v>0</v>
      </c>
      <c r="NV504">
        <f>INDEX(Sheet1!$D$5:$D$15, MATCH(NV454, Sheet1!$B$5:$B$15, 1))</f>
        <v>0</v>
      </c>
      <c r="NW504">
        <f>INDEX(Sheet1!$D$5:$D$15, MATCH(NW454, Sheet1!$B$5:$B$15, 1))</f>
        <v>0</v>
      </c>
      <c r="NX504">
        <f>INDEX(Sheet1!$D$5:$D$15, MATCH(NX454, Sheet1!$B$5:$B$15, 1))</f>
        <v>0</v>
      </c>
      <c r="NY504">
        <f>INDEX(Sheet1!$D$5:$D$15, MATCH(NY454, Sheet1!$B$5:$B$15, 1))</f>
        <v>0</v>
      </c>
      <c r="NZ504">
        <f>INDEX(Sheet1!$D$5:$D$15, MATCH(NZ454, Sheet1!$B$5:$B$15, 1))</f>
        <v>0</v>
      </c>
      <c r="OA504">
        <f>INDEX(Sheet1!$D$5:$D$15, MATCH(OA454, Sheet1!$B$5:$B$15, 1))</f>
        <v>0</v>
      </c>
      <c r="OB504">
        <f>INDEX(Sheet1!$D$5:$D$15, MATCH(OB454, Sheet1!$B$5:$B$15, 1))</f>
        <v>0</v>
      </c>
    </row>
    <row r="505" spans="1:392" x14ac:dyDescent="0.35">
      <c r="A505" t="str">
        <f t="shared" si="389"/>
        <v>2021-30</v>
      </c>
      <c r="B505" t="str">
        <f t="shared" si="389"/>
        <v>NEM</v>
      </c>
      <c r="C505">
        <f>INDEX(Sheet1!$D$5:$D$15, MATCH(C455, Sheet1!$B$5:$B$15, 1))</f>
        <v>-1</v>
      </c>
      <c r="D505">
        <f>INDEX(Sheet1!$D$5:$D$15, MATCH(D455, Sheet1!$B$5:$B$15, 1))</f>
        <v>0</v>
      </c>
      <c r="E505">
        <f>INDEX(Sheet1!$D$5:$D$15, MATCH(E455, Sheet1!$B$5:$B$15, 1))</f>
        <v>-1</v>
      </c>
      <c r="F505">
        <f>INDEX(Sheet1!$D$5:$D$15, MATCH(F455, Sheet1!$B$5:$B$15, 1))</f>
        <v>0</v>
      </c>
      <c r="G505">
        <f>INDEX(Sheet1!$D$5:$D$15, MATCH(G455, Sheet1!$B$5:$B$15, 1))</f>
        <v>-1</v>
      </c>
      <c r="H505">
        <f>INDEX(Sheet1!$D$5:$D$15, MATCH(H455, Sheet1!$B$5:$B$15, 1))</f>
        <v>0</v>
      </c>
      <c r="I505">
        <f>INDEX(Sheet1!$D$5:$D$15, MATCH(I455, Sheet1!$B$5:$B$15, 1))</f>
        <v>-1</v>
      </c>
      <c r="J505">
        <f>INDEX(Sheet1!$D$5:$D$15, MATCH(J455, Sheet1!$B$5:$B$15, 1))</f>
        <v>0</v>
      </c>
      <c r="K505">
        <f>INDEX(Sheet1!$D$5:$D$15, MATCH(K455, Sheet1!$B$5:$B$15, 1))</f>
        <v>0</v>
      </c>
      <c r="L505">
        <f>INDEX(Sheet1!$D$5:$D$15, MATCH(L455, Sheet1!$B$5:$B$15, 1))</f>
        <v>0</v>
      </c>
      <c r="M505">
        <f>INDEX(Sheet1!$D$5:$D$15, MATCH(M455, Sheet1!$B$5:$B$15, 1))</f>
        <v>0</v>
      </c>
      <c r="N505">
        <f>INDEX(Sheet1!$D$5:$D$15, MATCH(N455, Sheet1!$B$5:$B$15, 1))</f>
        <v>0</v>
      </c>
      <c r="O505">
        <f>INDEX(Sheet1!$D$5:$D$15, MATCH(O455, Sheet1!$B$5:$B$15, 1))</f>
        <v>0</v>
      </c>
      <c r="P505">
        <f>INDEX(Sheet1!$D$5:$D$15, MATCH(P455, Sheet1!$B$5:$B$15, 1))</f>
        <v>0</v>
      </c>
      <c r="Q505">
        <f>INDEX(Sheet1!$D$5:$D$15, MATCH(Q455, Sheet1!$B$5:$B$15, 1))</f>
        <v>0</v>
      </c>
      <c r="R505">
        <f>INDEX(Sheet1!$D$5:$D$15, MATCH(R455, Sheet1!$B$5:$B$15, 1))</f>
        <v>0</v>
      </c>
      <c r="S505">
        <f>INDEX(Sheet1!$D$5:$D$15, MATCH(S455, Sheet1!$B$5:$B$15, 1))</f>
        <v>0</v>
      </c>
      <c r="T505">
        <f>INDEX(Sheet1!$D$5:$D$15, MATCH(T455, Sheet1!$B$5:$B$15, 1))</f>
        <v>0</v>
      </c>
      <c r="U505">
        <f>INDEX(Sheet1!$D$5:$D$15, MATCH(U455, Sheet1!$B$5:$B$15, 1))</f>
        <v>-1</v>
      </c>
      <c r="V505">
        <f>INDEX(Sheet1!$D$5:$D$15, MATCH(V455, Sheet1!$B$5:$B$15, 1))</f>
        <v>-1</v>
      </c>
      <c r="W505">
        <f>INDEX(Sheet1!$D$5:$D$15, MATCH(W455, Sheet1!$B$5:$B$15, 1))</f>
        <v>0</v>
      </c>
      <c r="X505">
        <f>INDEX(Sheet1!$D$5:$D$15, MATCH(X455, Sheet1!$B$5:$B$15, 1))</f>
        <v>-1</v>
      </c>
      <c r="Y505">
        <f>INDEX(Sheet1!$D$5:$D$15, MATCH(Y455, Sheet1!$B$5:$B$15, 1))</f>
        <v>-1</v>
      </c>
      <c r="Z505">
        <f>INDEX(Sheet1!$D$5:$D$15, MATCH(Z455, Sheet1!$B$5:$B$15, 1))</f>
        <v>0</v>
      </c>
      <c r="AA505">
        <f>INDEX(Sheet1!$D$5:$D$15, MATCH(AA455, Sheet1!$B$5:$B$15, 1))</f>
        <v>0</v>
      </c>
      <c r="AB505">
        <f>INDEX(Sheet1!$D$5:$D$15, MATCH(AB455, Sheet1!$B$5:$B$15, 1))</f>
        <v>-1</v>
      </c>
      <c r="AC505">
        <f>INDEX(Sheet1!$D$5:$D$15, MATCH(AC455, Sheet1!$B$5:$B$15, 1))</f>
        <v>-2</v>
      </c>
      <c r="AD505">
        <f>INDEX(Sheet1!$D$5:$D$15, MATCH(AD455, Sheet1!$B$5:$B$15, 1))</f>
        <v>-1</v>
      </c>
      <c r="AE505">
        <f>INDEX(Sheet1!$D$5:$D$15, MATCH(AE455, Sheet1!$B$5:$B$15, 1))</f>
        <v>-1</v>
      </c>
      <c r="AF505">
        <f>INDEX(Sheet1!$D$5:$D$15, MATCH(AF455, Sheet1!$B$5:$B$15, 1))</f>
        <v>-2</v>
      </c>
      <c r="AG505">
        <f>INDEX(Sheet1!$D$5:$D$15, MATCH(AG455, Sheet1!$B$5:$B$15, 1))</f>
        <v>-1</v>
      </c>
      <c r="AH505">
        <f>INDEX(Sheet1!$D$5:$D$15, MATCH(AH455, Sheet1!$B$5:$B$15, 1))</f>
        <v>-2</v>
      </c>
      <c r="AI505">
        <f>INDEX(Sheet1!$D$5:$D$15, MATCH(AI455, Sheet1!$B$5:$B$15, 1))</f>
        <v>-1</v>
      </c>
      <c r="AJ505">
        <f>INDEX(Sheet1!$D$5:$D$15, MATCH(AJ455, Sheet1!$B$5:$B$15, 1))</f>
        <v>-2</v>
      </c>
      <c r="AK505">
        <f>INDEX(Sheet1!$D$5:$D$15, MATCH(AK455, Sheet1!$B$5:$B$15, 1))</f>
        <v>-1</v>
      </c>
      <c r="AL505">
        <f>INDEX(Sheet1!$D$5:$D$15, MATCH(AL455, Sheet1!$B$5:$B$15, 1))</f>
        <v>0</v>
      </c>
      <c r="AM505">
        <f>INDEX(Sheet1!$D$5:$D$15, MATCH(AM455, Sheet1!$B$5:$B$15, 1))</f>
        <v>0</v>
      </c>
      <c r="AN505">
        <f>INDEX(Sheet1!$D$5:$D$15, MATCH(AN455, Sheet1!$B$5:$B$15, 1))</f>
        <v>-1</v>
      </c>
      <c r="AO505">
        <f>INDEX(Sheet1!$D$5:$D$15, MATCH(AO455, Sheet1!$B$5:$B$15, 1))</f>
        <v>-1</v>
      </c>
      <c r="AP505">
        <f>INDEX(Sheet1!$D$5:$D$15, MATCH(AP455, Sheet1!$B$5:$B$15, 1))</f>
        <v>-1</v>
      </c>
      <c r="AQ505">
        <f>INDEX(Sheet1!$D$5:$D$15, MATCH(AQ455, Sheet1!$B$5:$B$15, 1))</f>
        <v>-1</v>
      </c>
      <c r="AR505">
        <f>INDEX(Sheet1!$D$5:$D$15, MATCH(AR455, Sheet1!$B$5:$B$15, 1))</f>
        <v>0</v>
      </c>
      <c r="AS505">
        <f>INDEX(Sheet1!$D$5:$D$15, MATCH(AS455, Sheet1!$B$5:$B$15, 1))</f>
        <v>0</v>
      </c>
      <c r="AT505">
        <f>INDEX(Sheet1!$D$5:$D$15, MATCH(AT455, Sheet1!$B$5:$B$15, 1))</f>
        <v>-1</v>
      </c>
      <c r="AU505">
        <f>INDEX(Sheet1!$D$5:$D$15, MATCH(AU455, Sheet1!$B$5:$B$15, 1))</f>
        <v>-1</v>
      </c>
      <c r="AV505">
        <f>INDEX(Sheet1!$D$5:$D$15, MATCH(AV455, Sheet1!$B$5:$B$15, 1))</f>
        <v>-1</v>
      </c>
      <c r="AW505">
        <f>INDEX(Sheet1!$D$5:$D$15, MATCH(AW455, Sheet1!$B$5:$B$15, 1))</f>
        <v>0</v>
      </c>
      <c r="AX505">
        <f>INDEX(Sheet1!$D$5:$D$15, MATCH(AX455, Sheet1!$B$5:$B$15, 1))</f>
        <v>-1</v>
      </c>
      <c r="AY505">
        <f>INDEX(Sheet1!$D$5:$D$15, MATCH(AY455, Sheet1!$B$5:$B$15, 1))</f>
        <v>0</v>
      </c>
      <c r="AZ505">
        <f>INDEX(Sheet1!$D$5:$D$15, MATCH(AZ455, Sheet1!$B$5:$B$15, 1))</f>
        <v>-1</v>
      </c>
      <c r="BA505">
        <f>INDEX(Sheet1!$D$5:$D$15, MATCH(BA455, Sheet1!$B$5:$B$15, 1))</f>
        <v>0</v>
      </c>
      <c r="BB505">
        <f>INDEX(Sheet1!$D$5:$D$15, MATCH(BB455, Sheet1!$B$5:$B$15, 1))</f>
        <v>-1</v>
      </c>
      <c r="BC505">
        <f>INDEX(Sheet1!$D$5:$D$15, MATCH(BC455, Sheet1!$B$5:$B$15, 1))</f>
        <v>-1</v>
      </c>
      <c r="BD505">
        <f>INDEX(Sheet1!$D$5:$D$15, MATCH(BD455, Sheet1!$B$5:$B$15, 1))</f>
        <v>0</v>
      </c>
      <c r="BE505">
        <f>INDEX(Sheet1!$D$5:$D$15, MATCH(BE455, Sheet1!$B$5:$B$15, 1))</f>
        <v>0</v>
      </c>
      <c r="BF505">
        <f>INDEX(Sheet1!$D$5:$D$15, MATCH(BF455, Sheet1!$B$5:$B$15, 1))</f>
        <v>0</v>
      </c>
      <c r="BG505">
        <f>INDEX(Sheet1!$D$5:$D$15, MATCH(BG455, Sheet1!$B$5:$B$15, 1))</f>
        <v>0</v>
      </c>
      <c r="BH505">
        <f>INDEX(Sheet1!$D$5:$D$15, MATCH(BH455, Sheet1!$B$5:$B$15, 1))</f>
        <v>0</v>
      </c>
      <c r="BI505">
        <f>INDEX(Sheet1!$D$5:$D$15, MATCH(BI455, Sheet1!$B$5:$B$15, 1))</f>
        <v>0</v>
      </c>
      <c r="BJ505">
        <f>INDEX(Sheet1!$D$5:$D$15, MATCH(BJ455, Sheet1!$B$5:$B$15, 1))</f>
        <v>0</v>
      </c>
      <c r="BK505">
        <f>INDEX(Sheet1!$D$5:$D$15, MATCH(BK455, Sheet1!$B$5:$B$15, 1))</f>
        <v>-1</v>
      </c>
      <c r="BL505">
        <f>INDEX(Sheet1!$D$5:$D$15, MATCH(BL455, Sheet1!$B$5:$B$15, 1))</f>
        <v>-1</v>
      </c>
      <c r="BM505">
        <f>INDEX(Sheet1!$D$5:$D$15, MATCH(BM455, Sheet1!$B$5:$B$15, 1))</f>
        <v>0</v>
      </c>
      <c r="BN505">
        <f>INDEX(Sheet1!$D$5:$D$15, MATCH(BN455, Sheet1!$B$5:$B$15, 1))</f>
        <v>0</v>
      </c>
      <c r="BO505">
        <f>INDEX(Sheet1!$D$5:$D$15, MATCH(BO455, Sheet1!$B$5:$B$15, 1))</f>
        <v>0</v>
      </c>
      <c r="BP505">
        <f>INDEX(Sheet1!$D$5:$D$15, MATCH(BP455, Sheet1!$B$5:$B$15, 1))</f>
        <v>-1</v>
      </c>
      <c r="BQ505">
        <f>INDEX(Sheet1!$D$5:$D$15, MATCH(BQ455, Sheet1!$B$5:$B$15, 1))</f>
        <v>0</v>
      </c>
      <c r="BR505">
        <f>INDEX(Sheet1!$D$5:$D$15, MATCH(BR455, Sheet1!$B$5:$B$15, 1))</f>
        <v>0</v>
      </c>
      <c r="BS505">
        <f>INDEX(Sheet1!$D$5:$D$15, MATCH(BS455, Sheet1!$B$5:$B$15, 1))</f>
        <v>0</v>
      </c>
      <c r="BT505">
        <f>INDEX(Sheet1!$D$5:$D$15, MATCH(BT455, Sheet1!$B$5:$B$15, 1))</f>
        <v>-1</v>
      </c>
      <c r="BU505">
        <f>INDEX(Sheet1!$D$5:$D$15, MATCH(BU455, Sheet1!$B$5:$B$15, 1))</f>
        <v>0</v>
      </c>
      <c r="BV505">
        <f>INDEX(Sheet1!$D$5:$D$15, MATCH(BV455, Sheet1!$B$5:$B$15, 1))</f>
        <v>0</v>
      </c>
      <c r="BW505">
        <f>INDEX(Sheet1!$D$5:$D$15, MATCH(BW455, Sheet1!$B$5:$B$15, 1))</f>
        <v>1</v>
      </c>
      <c r="BX505">
        <f>INDEX(Sheet1!$D$5:$D$15, MATCH(BX455, Sheet1!$B$5:$B$15, 1))</f>
        <v>-1</v>
      </c>
      <c r="BY505">
        <f>INDEX(Sheet1!$D$5:$D$15, MATCH(BY455, Sheet1!$B$5:$B$15, 1))</f>
        <v>0</v>
      </c>
      <c r="BZ505">
        <f>INDEX(Sheet1!$D$5:$D$15, MATCH(BZ455, Sheet1!$B$5:$B$15, 1))</f>
        <v>0</v>
      </c>
      <c r="CA505">
        <f>INDEX(Sheet1!$D$5:$D$15, MATCH(CA455, Sheet1!$B$5:$B$15, 1))</f>
        <v>0</v>
      </c>
      <c r="CB505">
        <f>INDEX(Sheet1!$D$5:$D$15, MATCH(CB455, Sheet1!$B$5:$B$15, 1))</f>
        <v>0</v>
      </c>
      <c r="CC505">
        <f>INDEX(Sheet1!$D$5:$D$15, MATCH(CC455, Sheet1!$B$5:$B$15, 1))</f>
        <v>0</v>
      </c>
      <c r="CD505">
        <f>INDEX(Sheet1!$D$5:$D$15, MATCH(CD455, Sheet1!$B$5:$B$15, 1))</f>
        <v>0</v>
      </c>
      <c r="CE505">
        <f>INDEX(Sheet1!$D$5:$D$15, MATCH(CE455, Sheet1!$B$5:$B$15, 1))</f>
        <v>0</v>
      </c>
      <c r="CF505">
        <f>INDEX(Sheet1!$D$5:$D$15, MATCH(CF455, Sheet1!$B$5:$B$15, 1))</f>
        <v>0</v>
      </c>
      <c r="CG505">
        <f>INDEX(Sheet1!$D$5:$D$15, MATCH(CG455, Sheet1!$B$5:$B$15, 1))</f>
        <v>0</v>
      </c>
      <c r="CH505">
        <f>INDEX(Sheet1!$D$5:$D$15, MATCH(CH455, Sheet1!$B$5:$B$15, 1))</f>
        <v>0</v>
      </c>
      <c r="CI505">
        <f>INDEX(Sheet1!$D$5:$D$15, MATCH(CI455, Sheet1!$B$5:$B$15, 1))</f>
        <v>0</v>
      </c>
      <c r="CJ505">
        <f>INDEX(Sheet1!$D$5:$D$15, MATCH(CJ455, Sheet1!$B$5:$B$15, 1))</f>
        <v>-1</v>
      </c>
      <c r="CK505">
        <f>INDEX(Sheet1!$D$5:$D$15, MATCH(CK455, Sheet1!$B$5:$B$15, 1))</f>
        <v>0</v>
      </c>
      <c r="CL505">
        <f>INDEX(Sheet1!$D$5:$D$15, MATCH(CL455, Sheet1!$B$5:$B$15, 1))</f>
        <v>-1</v>
      </c>
      <c r="CM505">
        <f>INDEX(Sheet1!$D$5:$D$15, MATCH(CM455, Sheet1!$B$5:$B$15, 1))</f>
        <v>0</v>
      </c>
      <c r="CN505">
        <f>INDEX(Sheet1!$D$5:$D$15, MATCH(CN455, Sheet1!$B$5:$B$15, 1))</f>
        <v>0</v>
      </c>
      <c r="CO505">
        <f>INDEX(Sheet1!$D$5:$D$15, MATCH(CO455, Sheet1!$B$5:$B$15, 1))</f>
        <v>-1</v>
      </c>
      <c r="CP505">
        <f>INDEX(Sheet1!$D$5:$D$15, MATCH(CP455, Sheet1!$B$5:$B$15, 1))</f>
        <v>-1</v>
      </c>
      <c r="CQ505">
        <f>INDEX(Sheet1!$D$5:$D$15, MATCH(CQ455, Sheet1!$B$5:$B$15, 1))</f>
        <v>1</v>
      </c>
      <c r="CR505">
        <f>INDEX(Sheet1!$D$5:$D$15, MATCH(CR455, Sheet1!$B$5:$B$15, 1))</f>
        <v>-2</v>
      </c>
      <c r="CS505">
        <f>INDEX(Sheet1!$D$5:$D$15, MATCH(CS455, Sheet1!$B$5:$B$15, 1))</f>
        <v>0</v>
      </c>
      <c r="CT505">
        <f>INDEX(Sheet1!$D$5:$D$15, MATCH(CT455, Sheet1!$B$5:$B$15, 1))</f>
        <v>0</v>
      </c>
      <c r="CU505">
        <f>INDEX(Sheet1!$D$5:$D$15, MATCH(CU455, Sheet1!$B$5:$B$15, 1))</f>
        <v>0</v>
      </c>
      <c r="CV505">
        <f>INDEX(Sheet1!$D$5:$D$15, MATCH(CV455, Sheet1!$B$5:$B$15, 1))</f>
        <v>0</v>
      </c>
      <c r="CW505">
        <f>INDEX(Sheet1!$D$5:$D$15, MATCH(CW455, Sheet1!$B$5:$B$15, 1))</f>
        <v>-1</v>
      </c>
      <c r="CX505">
        <f>INDEX(Sheet1!$D$5:$D$15, MATCH(CX455, Sheet1!$B$5:$B$15, 1))</f>
        <v>1</v>
      </c>
      <c r="CY505">
        <f>INDEX(Sheet1!$D$5:$D$15, MATCH(CY455, Sheet1!$B$5:$B$15, 1))</f>
        <v>0</v>
      </c>
      <c r="CZ505">
        <f>INDEX(Sheet1!$D$5:$D$15, MATCH(CZ455, Sheet1!$B$5:$B$15, 1))</f>
        <v>0</v>
      </c>
      <c r="DA505">
        <f>INDEX(Sheet1!$D$5:$D$15, MATCH(DA455, Sheet1!$B$5:$B$15, 1))</f>
        <v>0</v>
      </c>
      <c r="DB505">
        <f>INDEX(Sheet1!$D$5:$D$15, MATCH(DB455, Sheet1!$B$5:$B$15, 1))</f>
        <v>-1</v>
      </c>
      <c r="DC505">
        <f>INDEX(Sheet1!$D$5:$D$15, MATCH(DC455, Sheet1!$B$5:$B$15, 1))</f>
        <v>0</v>
      </c>
      <c r="DD505">
        <f>INDEX(Sheet1!$D$5:$D$15, MATCH(DD455, Sheet1!$B$5:$B$15, 1))</f>
        <v>0</v>
      </c>
      <c r="DE505">
        <f>INDEX(Sheet1!$D$5:$D$15, MATCH(DE455, Sheet1!$B$5:$B$15, 1))</f>
        <v>0</v>
      </c>
      <c r="DF505">
        <f>INDEX(Sheet1!$D$5:$D$15, MATCH(DF455, Sheet1!$B$5:$B$15, 1))</f>
        <v>0</v>
      </c>
      <c r="DG505">
        <f>INDEX(Sheet1!$D$5:$D$15, MATCH(DG455, Sheet1!$B$5:$B$15, 1))</f>
        <v>-1</v>
      </c>
      <c r="DH505">
        <f>INDEX(Sheet1!$D$5:$D$15, MATCH(DH455, Sheet1!$B$5:$B$15, 1))</f>
        <v>0</v>
      </c>
      <c r="DI505">
        <f>INDEX(Sheet1!$D$5:$D$15, MATCH(DI455, Sheet1!$B$5:$B$15, 1))</f>
        <v>0</v>
      </c>
      <c r="DJ505">
        <f>INDEX(Sheet1!$D$5:$D$15, MATCH(DJ455, Sheet1!$B$5:$B$15, 1))</f>
        <v>-1</v>
      </c>
      <c r="DK505">
        <f>INDEX(Sheet1!$D$5:$D$15, MATCH(DK455, Sheet1!$B$5:$B$15, 1))</f>
        <v>0</v>
      </c>
      <c r="DL505">
        <f>INDEX(Sheet1!$D$5:$D$15, MATCH(DL455, Sheet1!$B$5:$B$15, 1))</f>
        <v>-1</v>
      </c>
      <c r="DM505">
        <f>INDEX(Sheet1!$D$5:$D$15, MATCH(DM455, Sheet1!$B$5:$B$15, 1))</f>
        <v>-1</v>
      </c>
      <c r="DN505">
        <f>INDEX(Sheet1!$D$5:$D$15, MATCH(DN455, Sheet1!$B$5:$B$15, 1))</f>
        <v>-1</v>
      </c>
      <c r="DO505">
        <f>INDEX(Sheet1!$D$5:$D$15, MATCH(DO455, Sheet1!$B$5:$B$15, 1))</f>
        <v>-1</v>
      </c>
      <c r="DP505">
        <f>INDEX(Sheet1!$D$5:$D$15, MATCH(DP455, Sheet1!$B$5:$B$15, 1))</f>
        <v>-1</v>
      </c>
      <c r="DQ505">
        <f>INDEX(Sheet1!$D$5:$D$15, MATCH(DQ455, Sheet1!$B$5:$B$15, 1))</f>
        <v>-1</v>
      </c>
      <c r="DR505">
        <f>INDEX(Sheet1!$D$5:$D$15, MATCH(DR455, Sheet1!$B$5:$B$15, 1))</f>
        <v>-1</v>
      </c>
      <c r="DS505">
        <f>INDEX(Sheet1!$D$5:$D$15, MATCH(DS455, Sheet1!$B$5:$B$15, 1))</f>
        <v>-1</v>
      </c>
      <c r="DT505">
        <f>INDEX(Sheet1!$D$5:$D$15, MATCH(DT455, Sheet1!$B$5:$B$15, 1))</f>
        <v>0</v>
      </c>
      <c r="DU505">
        <f>INDEX(Sheet1!$D$5:$D$15, MATCH(DU455, Sheet1!$B$5:$B$15, 1))</f>
        <v>-1</v>
      </c>
      <c r="DV505">
        <f>INDEX(Sheet1!$D$5:$D$15, MATCH(DV455, Sheet1!$B$5:$B$15, 1))</f>
        <v>0</v>
      </c>
      <c r="DW505">
        <f>INDEX(Sheet1!$D$5:$D$15, MATCH(DW455, Sheet1!$B$5:$B$15, 1))</f>
        <v>0</v>
      </c>
      <c r="DX505">
        <f>INDEX(Sheet1!$D$5:$D$15, MATCH(DX455, Sheet1!$B$5:$B$15, 1))</f>
        <v>0</v>
      </c>
      <c r="DY505">
        <f>INDEX(Sheet1!$D$5:$D$15, MATCH(DY455, Sheet1!$B$5:$B$15, 1))</f>
        <v>0</v>
      </c>
      <c r="DZ505">
        <f>INDEX(Sheet1!$D$5:$D$15, MATCH(DZ455, Sheet1!$B$5:$B$15, 1))</f>
        <v>-1</v>
      </c>
      <c r="EA505">
        <f>INDEX(Sheet1!$D$5:$D$15, MATCH(EA455, Sheet1!$B$5:$B$15, 1))</f>
        <v>0</v>
      </c>
      <c r="EB505">
        <f>INDEX(Sheet1!$D$5:$D$15, MATCH(EB455, Sheet1!$B$5:$B$15, 1))</f>
        <v>0</v>
      </c>
      <c r="EC505">
        <f>INDEX(Sheet1!$D$5:$D$15, MATCH(EC455, Sheet1!$B$5:$B$15, 1))</f>
        <v>-1</v>
      </c>
      <c r="ED505">
        <f>INDEX(Sheet1!$D$5:$D$15, MATCH(ED455, Sheet1!$B$5:$B$15, 1))</f>
        <v>-1</v>
      </c>
      <c r="EE505">
        <f>INDEX(Sheet1!$D$5:$D$15, MATCH(EE455, Sheet1!$B$5:$B$15, 1))</f>
        <v>-1</v>
      </c>
      <c r="EF505">
        <f>INDEX(Sheet1!$D$5:$D$15, MATCH(EF455, Sheet1!$B$5:$B$15, 1))</f>
        <v>-2</v>
      </c>
      <c r="EG505">
        <f>INDEX(Sheet1!$D$5:$D$15, MATCH(EG455, Sheet1!$B$5:$B$15, 1))</f>
        <v>-1</v>
      </c>
      <c r="EH505">
        <f>INDEX(Sheet1!$D$5:$D$15, MATCH(EH455, Sheet1!$B$5:$B$15, 1))</f>
        <v>-2</v>
      </c>
      <c r="EI505">
        <f>INDEX(Sheet1!$D$5:$D$15, MATCH(EI455, Sheet1!$B$5:$B$15, 1))</f>
        <v>-1</v>
      </c>
      <c r="EJ505">
        <f>INDEX(Sheet1!$D$5:$D$15, MATCH(EJ455, Sheet1!$B$5:$B$15, 1))</f>
        <v>-2</v>
      </c>
      <c r="EK505">
        <f>INDEX(Sheet1!$D$5:$D$15, MATCH(EK455, Sheet1!$B$5:$B$15, 1))</f>
        <v>-2</v>
      </c>
      <c r="EL505">
        <f>INDEX(Sheet1!$D$5:$D$15, MATCH(EL455, Sheet1!$B$5:$B$15, 1))</f>
        <v>-2</v>
      </c>
      <c r="EM505">
        <f>INDEX(Sheet1!$D$5:$D$15, MATCH(EM455, Sheet1!$B$5:$B$15, 1))</f>
        <v>-2</v>
      </c>
      <c r="EN505">
        <f>INDEX(Sheet1!$D$5:$D$15, MATCH(EN455, Sheet1!$B$5:$B$15, 1))</f>
        <v>0</v>
      </c>
      <c r="EO505">
        <f>INDEX(Sheet1!$D$5:$D$15, MATCH(EO455, Sheet1!$B$5:$B$15, 1))</f>
        <v>0</v>
      </c>
      <c r="EP505">
        <f>INDEX(Sheet1!$D$5:$D$15, MATCH(EP455, Sheet1!$B$5:$B$15, 1))</f>
        <v>0</v>
      </c>
      <c r="EQ505">
        <f>INDEX(Sheet1!$D$5:$D$15, MATCH(EQ455, Sheet1!$B$5:$B$15, 1))</f>
        <v>0</v>
      </c>
      <c r="ER505">
        <f>INDEX(Sheet1!$D$5:$D$15, MATCH(ER455, Sheet1!$B$5:$B$15, 1))</f>
        <v>0</v>
      </c>
      <c r="ES505">
        <f>INDEX(Sheet1!$D$5:$D$15, MATCH(ES455, Sheet1!$B$5:$B$15, 1))</f>
        <v>0</v>
      </c>
      <c r="ET505">
        <f>INDEX(Sheet1!$D$5:$D$15, MATCH(ET455, Sheet1!$B$5:$B$15, 1))</f>
        <v>0</v>
      </c>
      <c r="EU505">
        <f>INDEX(Sheet1!$D$5:$D$15, MATCH(EU455, Sheet1!$B$5:$B$15, 1))</f>
        <v>0</v>
      </c>
      <c r="EV505">
        <f>INDEX(Sheet1!$D$5:$D$15, MATCH(EV455, Sheet1!$B$5:$B$15, 1))</f>
        <v>0</v>
      </c>
      <c r="EW505">
        <f>INDEX(Sheet1!$D$5:$D$15, MATCH(EW455, Sheet1!$B$5:$B$15, 1))</f>
        <v>0</v>
      </c>
      <c r="EX505">
        <f>INDEX(Sheet1!$D$5:$D$15, MATCH(EX455, Sheet1!$B$5:$B$15, 1))</f>
        <v>0</v>
      </c>
      <c r="EY505">
        <f>INDEX(Sheet1!$D$5:$D$15, MATCH(EY455, Sheet1!$B$5:$B$15, 1))</f>
        <v>0</v>
      </c>
      <c r="EZ505">
        <f>INDEX(Sheet1!$D$5:$D$15, MATCH(EZ455, Sheet1!$B$5:$B$15, 1))</f>
        <v>0</v>
      </c>
      <c r="FA505">
        <f>INDEX(Sheet1!$D$5:$D$15, MATCH(FA455, Sheet1!$B$5:$B$15, 1))</f>
        <v>0</v>
      </c>
      <c r="FB505">
        <f>INDEX(Sheet1!$D$5:$D$15, MATCH(FB455, Sheet1!$B$5:$B$15, 1))</f>
        <v>0</v>
      </c>
      <c r="FC505">
        <f>INDEX(Sheet1!$D$5:$D$15, MATCH(FC455, Sheet1!$B$5:$B$15, 1))</f>
        <v>0</v>
      </c>
      <c r="FD505">
        <f>INDEX(Sheet1!$D$5:$D$15, MATCH(FD455, Sheet1!$B$5:$B$15, 1))</f>
        <v>0</v>
      </c>
      <c r="FE505">
        <f>INDEX(Sheet1!$D$5:$D$15, MATCH(FE455, Sheet1!$B$5:$B$15, 1))</f>
        <v>1</v>
      </c>
      <c r="FF505">
        <f>INDEX(Sheet1!$D$5:$D$15, MATCH(FF455, Sheet1!$B$5:$B$15, 1))</f>
        <v>0</v>
      </c>
      <c r="FG505">
        <f>INDEX(Sheet1!$D$5:$D$15, MATCH(FG455, Sheet1!$B$5:$B$15, 1))</f>
        <v>0</v>
      </c>
      <c r="FH505">
        <f>INDEX(Sheet1!$D$5:$D$15, MATCH(FH455, Sheet1!$B$5:$B$15, 1))</f>
        <v>-1</v>
      </c>
      <c r="FI505">
        <f>INDEX(Sheet1!$D$5:$D$15, MATCH(FI455, Sheet1!$B$5:$B$15, 1))</f>
        <v>-1</v>
      </c>
      <c r="FJ505">
        <f>INDEX(Sheet1!$D$5:$D$15, MATCH(FJ455, Sheet1!$B$5:$B$15, 1))</f>
        <v>0</v>
      </c>
      <c r="FK505">
        <f>INDEX(Sheet1!$D$5:$D$15, MATCH(FK455, Sheet1!$B$5:$B$15, 1))</f>
        <v>0</v>
      </c>
      <c r="FL505">
        <f>INDEX(Sheet1!$D$5:$D$15, MATCH(FL455, Sheet1!$B$5:$B$15, 1))</f>
        <v>-1</v>
      </c>
      <c r="FM505">
        <f>INDEX(Sheet1!$D$5:$D$15, MATCH(FM455, Sheet1!$B$5:$B$15, 1))</f>
        <v>0</v>
      </c>
      <c r="FN505">
        <f>INDEX(Sheet1!$D$5:$D$15, MATCH(FN455, Sheet1!$B$5:$B$15, 1))</f>
        <v>-1</v>
      </c>
      <c r="FO505">
        <f>INDEX(Sheet1!$D$5:$D$15, MATCH(FO455, Sheet1!$B$5:$B$15, 1))</f>
        <v>0</v>
      </c>
      <c r="FP505">
        <f>INDEX(Sheet1!$D$5:$D$15, MATCH(FP455, Sheet1!$B$5:$B$15, 1))</f>
        <v>-1</v>
      </c>
      <c r="FQ505">
        <f>INDEX(Sheet1!$D$5:$D$15, MATCH(FQ455, Sheet1!$B$5:$B$15, 1))</f>
        <v>-1</v>
      </c>
      <c r="FR505">
        <f>INDEX(Sheet1!$D$5:$D$15, MATCH(FR455, Sheet1!$B$5:$B$15, 1))</f>
        <v>-1</v>
      </c>
      <c r="FS505">
        <f>INDEX(Sheet1!$D$5:$D$15, MATCH(FS455, Sheet1!$B$5:$B$15, 1))</f>
        <v>-1</v>
      </c>
      <c r="FT505">
        <f>INDEX(Sheet1!$D$5:$D$15, MATCH(FT455, Sheet1!$B$5:$B$15, 1))</f>
        <v>0</v>
      </c>
      <c r="FU505">
        <f>INDEX(Sheet1!$D$5:$D$15, MATCH(FU455, Sheet1!$B$5:$B$15, 1))</f>
        <v>0</v>
      </c>
      <c r="FV505">
        <f>INDEX(Sheet1!$D$5:$D$15, MATCH(FV455, Sheet1!$B$5:$B$15, 1))</f>
        <v>-1</v>
      </c>
      <c r="FW505">
        <f>INDEX(Sheet1!$D$5:$D$15, MATCH(FW455, Sheet1!$B$5:$B$15, 1))</f>
        <v>0</v>
      </c>
      <c r="FX505">
        <f>INDEX(Sheet1!$D$5:$D$15, MATCH(FX455, Sheet1!$B$5:$B$15, 1))</f>
        <v>-1</v>
      </c>
      <c r="FY505">
        <f>INDEX(Sheet1!$D$5:$D$15, MATCH(FY455, Sheet1!$B$5:$B$15, 1))</f>
        <v>0</v>
      </c>
      <c r="FZ505">
        <f>INDEX(Sheet1!$D$5:$D$15, MATCH(FZ455, Sheet1!$B$5:$B$15, 1))</f>
        <v>0</v>
      </c>
      <c r="GA505">
        <f>INDEX(Sheet1!$D$5:$D$15, MATCH(GA455, Sheet1!$B$5:$B$15, 1))</f>
        <v>0</v>
      </c>
      <c r="GB505">
        <f>INDEX(Sheet1!$D$5:$D$15, MATCH(GB455, Sheet1!$B$5:$B$15, 1))</f>
        <v>-1</v>
      </c>
      <c r="GC505">
        <f>INDEX(Sheet1!$D$5:$D$15, MATCH(GC455, Sheet1!$B$5:$B$15, 1))</f>
        <v>0</v>
      </c>
      <c r="GD505">
        <f>INDEX(Sheet1!$D$5:$D$15, MATCH(GD455, Sheet1!$B$5:$B$15, 1))</f>
        <v>0</v>
      </c>
      <c r="GE505">
        <f>INDEX(Sheet1!$D$5:$D$15, MATCH(GE455, Sheet1!$B$5:$B$15, 1))</f>
        <v>0</v>
      </c>
      <c r="GF505">
        <f>INDEX(Sheet1!$D$5:$D$15, MATCH(GF455, Sheet1!$B$5:$B$15, 1))</f>
        <v>-1</v>
      </c>
      <c r="GG505">
        <f>INDEX(Sheet1!$D$5:$D$15, MATCH(GG455, Sheet1!$B$5:$B$15, 1))</f>
        <v>0</v>
      </c>
      <c r="GH505">
        <f>INDEX(Sheet1!$D$5:$D$15, MATCH(GH455, Sheet1!$B$5:$B$15, 1))</f>
        <v>0</v>
      </c>
      <c r="GI505">
        <f>INDEX(Sheet1!$D$5:$D$15, MATCH(GI455, Sheet1!$B$5:$B$15, 1))</f>
        <v>0</v>
      </c>
      <c r="GJ505">
        <f>INDEX(Sheet1!$D$5:$D$15, MATCH(GJ455, Sheet1!$B$5:$B$15, 1))</f>
        <v>0</v>
      </c>
      <c r="GK505">
        <f>INDEX(Sheet1!$D$5:$D$15, MATCH(GK455, Sheet1!$B$5:$B$15, 1))</f>
        <v>0</v>
      </c>
      <c r="GL505">
        <f>INDEX(Sheet1!$D$5:$D$15, MATCH(GL455, Sheet1!$B$5:$B$15, 1))</f>
        <v>0</v>
      </c>
      <c r="GM505">
        <f>INDEX(Sheet1!$D$5:$D$15, MATCH(GM455, Sheet1!$B$5:$B$15, 1))</f>
        <v>0</v>
      </c>
      <c r="GN505">
        <f>INDEX(Sheet1!$D$5:$D$15, MATCH(GN455, Sheet1!$B$5:$B$15, 1))</f>
        <v>0</v>
      </c>
      <c r="GO505">
        <f>INDEX(Sheet1!$D$5:$D$15, MATCH(GO455, Sheet1!$B$5:$B$15, 1))</f>
        <v>0</v>
      </c>
      <c r="GP505">
        <f>INDEX(Sheet1!$D$5:$D$15, MATCH(GP455, Sheet1!$B$5:$B$15, 1))</f>
        <v>0</v>
      </c>
      <c r="GQ505">
        <f>INDEX(Sheet1!$D$5:$D$15, MATCH(GQ455, Sheet1!$B$5:$B$15, 1))</f>
        <v>0</v>
      </c>
      <c r="GR505">
        <f>INDEX(Sheet1!$D$5:$D$15, MATCH(GR455, Sheet1!$B$5:$B$15, 1))</f>
        <v>-1</v>
      </c>
      <c r="GS505">
        <f>INDEX(Sheet1!$D$5:$D$15, MATCH(GS455, Sheet1!$B$5:$B$15, 1))</f>
        <v>0</v>
      </c>
      <c r="GT505">
        <f>INDEX(Sheet1!$D$5:$D$15, MATCH(GT455, Sheet1!$B$5:$B$15, 1))</f>
        <v>0</v>
      </c>
      <c r="GU505">
        <f>INDEX(Sheet1!$D$5:$D$15, MATCH(GU455, Sheet1!$B$5:$B$15, 1))</f>
        <v>0</v>
      </c>
      <c r="GV505">
        <f>INDEX(Sheet1!$D$5:$D$15, MATCH(GV455, Sheet1!$B$5:$B$15, 1))</f>
        <v>-1</v>
      </c>
      <c r="GW505">
        <f>INDEX(Sheet1!$D$5:$D$15, MATCH(GW455, Sheet1!$B$5:$B$15, 1))</f>
        <v>-1</v>
      </c>
      <c r="GX505">
        <f>INDEX(Sheet1!$D$5:$D$15, MATCH(GX455, Sheet1!$B$5:$B$15, 1))</f>
        <v>0</v>
      </c>
      <c r="GY505">
        <f>INDEX(Sheet1!$D$5:$D$15, MATCH(GY455, Sheet1!$B$5:$B$15, 1))</f>
        <v>-1</v>
      </c>
      <c r="GZ505">
        <f>INDEX(Sheet1!$D$5:$D$15, MATCH(GZ455, Sheet1!$B$5:$B$15, 1))</f>
        <v>0</v>
      </c>
      <c r="HA505">
        <f>INDEX(Sheet1!$D$5:$D$15, MATCH(HA455, Sheet1!$B$5:$B$15, 1))</f>
        <v>0</v>
      </c>
      <c r="HB505">
        <f>INDEX(Sheet1!$D$5:$D$15, MATCH(HB455, Sheet1!$B$5:$B$15, 1))</f>
        <v>0</v>
      </c>
      <c r="HC505">
        <f>INDEX(Sheet1!$D$5:$D$15, MATCH(HC455, Sheet1!$B$5:$B$15, 1))</f>
        <v>0</v>
      </c>
      <c r="HD505">
        <f>INDEX(Sheet1!$D$5:$D$15, MATCH(HD455, Sheet1!$B$5:$B$15, 1))</f>
        <v>-1</v>
      </c>
      <c r="HE505">
        <f>INDEX(Sheet1!$D$5:$D$15, MATCH(HE455, Sheet1!$B$5:$B$15, 1))</f>
        <v>-1</v>
      </c>
      <c r="HF505">
        <f>INDEX(Sheet1!$D$5:$D$15, MATCH(HF455, Sheet1!$B$5:$B$15, 1))</f>
        <v>-1</v>
      </c>
      <c r="HG505">
        <f>INDEX(Sheet1!$D$5:$D$15, MATCH(HG455, Sheet1!$B$5:$B$15, 1))</f>
        <v>0</v>
      </c>
      <c r="HH505">
        <f>INDEX(Sheet1!$D$5:$D$15, MATCH(HH455, Sheet1!$B$5:$B$15, 1))</f>
        <v>0</v>
      </c>
      <c r="HI505">
        <f>INDEX(Sheet1!$D$5:$D$15, MATCH(HI455, Sheet1!$B$5:$B$15, 1))</f>
        <v>0</v>
      </c>
      <c r="HJ505">
        <f>INDEX(Sheet1!$D$5:$D$15, MATCH(HJ455, Sheet1!$B$5:$B$15, 1))</f>
        <v>0</v>
      </c>
      <c r="HK505">
        <f>INDEX(Sheet1!$D$5:$D$15, MATCH(HK455, Sheet1!$B$5:$B$15, 1))</f>
        <v>0</v>
      </c>
      <c r="HL505">
        <f>INDEX(Sheet1!$D$5:$D$15, MATCH(HL455, Sheet1!$B$5:$B$15, 1))</f>
        <v>0</v>
      </c>
      <c r="HM505">
        <f>INDEX(Sheet1!$D$5:$D$15, MATCH(HM455, Sheet1!$B$5:$B$15, 1))</f>
        <v>0</v>
      </c>
      <c r="HN505">
        <f>INDEX(Sheet1!$D$5:$D$15, MATCH(HN455, Sheet1!$B$5:$B$15, 1))</f>
        <v>-1</v>
      </c>
      <c r="HO505">
        <f>INDEX(Sheet1!$D$5:$D$15, MATCH(HO455, Sheet1!$B$5:$B$15, 1))</f>
        <v>0</v>
      </c>
      <c r="HP505">
        <f>INDEX(Sheet1!$D$5:$D$15, MATCH(HP455, Sheet1!$B$5:$B$15, 1))</f>
        <v>-1</v>
      </c>
      <c r="HQ505">
        <f>INDEX(Sheet1!$D$5:$D$15, MATCH(HQ455, Sheet1!$B$5:$B$15, 1))</f>
        <v>-1</v>
      </c>
      <c r="HR505">
        <f>INDEX(Sheet1!$D$5:$D$15, MATCH(HR455, Sheet1!$B$5:$B$15, 1))</f>
        <v>0</v>
      </c>
      <c r="HS505">
        <f>INDEX(Sheet1!$D$5:$D$15, MATCH(HS455, Sheet1!$B$5:$B$15, 1))</f>
        <v>0</v>
      </c>
      <c r="HT505">
        <f>INDEX(Sheet1!$D$5:$D$15, MATCH(HT455, Sheet1!$B$5:$B$15, 1))</f>
        <v>0</v>
      </c>
      <c r="HU505">
        <f>INDEX(Sheet1!$D$5:$D$15, MATCH(HU455, Sheet1!$B$5:$B$15, 1))</f>
        <v>-1</v>
      </c>
      <c r="HV505">
        <f>INDEX(Sheet1!$D$5:$D$15, MATCH(HV455, Sheet1!$B$5:$B$15, 1))</f>
        <v>0</v>
      </c>
      <c r="HW505">
        <f>INDEX(Sheet1!$D$5:$D$15, MATCH(HW455, Sheet1!$B$5:$B$15, 1))</f>
        <v>-1</v>
      </c>
      <c r="HX505">
        <f>INDEX(Sheet1!$D$5:$D$15, MATCH(HX455, Sheet1!$B$5:$B$15, 1))</f>
        <v>-1</v>
      </c>
      <c r="HY505">
        <f>INDEX(Sheet1!$D$5:$D$15, MATCH(HY455, Sheet1!$B$5:$B$15, 1))</f>
        <v>-1</v>
      </c>
      <c r="HZ505">
        <f>INDEX(Sheet1!$D$5:$D$15, MATCH(HZ455, Sheet1!$B$5:$B$15, 1))</f>
        <v>1</v>
      </c>
      <c r="IA505">
        <f>INDEX(Sheet1!$D$5:$D$15, MATCH(IA455, Sheet1!$B$5:$B$15, 1))</f>
        <v>0</v>
      </c>
      <c r="IB505">
        <f>INDEX(Sheet1!$D$5:$D$15, MATCH(IB455, Sheet1!$B$5:$B$15, 1))</f>
        <v>-1</v>
      </c>
      <c r="IC505">
        <f>INDEX(Sheet1!$D$5:$D$15, MATCH(IC455, Sheet1!$B$5:$B$15, 1))</f>
        <v>-1</v>
      </c>
      <c r="ID505">
        <f>INDEX(Sheet1!$D$5:$D$15, MATCH(ID455, Sheet1!$B$5:$B$15, 1))</f>
        <v>1</v>
      </c>
      <c r="IE505">
        <f>INDEX(Sheet1!$D$5:$D$15, MATCH(IE455, Sheet1!$B$5:$B$15, 1))</f>
        <v>1</v>
      </c>
      <c r="IF505">
        <f>INDEX(Sheet1!$D$5:$D$15, MATCH(IF455, Sheet1!$B$5:$B$15, 1))</f>
        <v>-1</v>
      </c>
      <c r="IG505">
        <f>INDEX(Sheet1!$D$5:$D$15, MATCH(IG455, Sheet1!$B$5:$B$15, 1))</f>
        <v>-1</v>
      </c>
      <c r="IH505">
        <f>INDEX(Sheet1!$D$5:$D$15, MATCH(IH455, Sheet1!$B$5:$B$15, 1))</f>
        <v>-1</v>
      </c>
      <c r="II505">
        <f>INDEX(Sheet1!$D$5:$D$15, MATCH(II455, Sheet1!$B$5:$B$15, 1))</f>
        <v>-1</v>
      </c>
      <c r="IJ505">
        <f>INDEX(Sheet1!$D$5:$D$15, MATCH(IJ455, Sheet1!$B$5:$B$15, 1))</f>
        <v>-1</v>
      </c>
      <c r="IK505">
        <f>INDEX(Sheet1!$D$5:$D$15, MATCH(IK455, Sheet1!$B$5:$B$15, 1))</f>
        <v>0</v>
      </c>
      <c r="IL505">
        <f>INDEX(Sheet1!$D$5:$D$15, MATCH(IL455, Sheet1!$B$5:$B$15, 1))</f>
        <v>-1</v>
      </c>
      <c r="IM505">
        <f>INDEX(Sheet1!$D$5:$D$15, MATCH(IM455, Sheet1!$B$5:$B$15, 1))</f>
        <v>-1</v>
      </c>
      <c r="IN505">
        <f>INDEX(Sheet1!$D$5:$D$15, MATCH(IN455, Sheet1!$B$5:$B$15, 1))</f>
        <v>-1</v>
      </c>
      <c r="IO505">
        <f>INDEX(Sheet1!$D$5:$D$15, MATCH(IO455, Sheet1!$B$5:$B$15, 1))</f>
        <v>-1</v>
      </c>
      <c r="IP505">
        <f>INDEX(Sheet1!$D$5:$D$15, MATCH(IP455, Sheet1!$B$5:$B$15, 1))</f>
        <v>-2</v>
      </c>
      <c r="IQ505">
        <f>INDEX(Sheet1!$D$5:$D$15, MATCH(IQ455, Sheet1!$B$5:$B$15, 1))</f>
        <v>-1</v>
      </c>
      <c r="IR505">
        <f>INDEX(Sheet1!$D$5:$D$15, MATCH(IR455, Sheet1!$B$5:$B$15, 1))</f>
        <v>-2</v>
      </c>
      <c r="IS505">
        <f>INDEX(Sheet1!$D$5:$D$15, MATCH(IS455, Sheet1!$B$5:$B$15, 1))</f>
        <v>0</v>
      </c>
      <c r="IT505">
        <f>INDEX(Sheet1!$D$5:$D$15, MATCH(IT455, Sheet1!$B$5:$B$15, 1))</f>
        <v>1</v>
      </c>
      <c r="IU505">
        <f>INDEX(Sheet1!$D$5:$D$15, MATCH(IU455, Sheet1!$B$5:$B$15, 1))</f>
        <v>0</v>
      </c>
      <c r="IV505">
        <f>INDEX(Sheet1!$D$5:$D$15, MATCH(IV455, Sheet1!$B$5:$B$15, 1))</f>
        <v>1</v>
      </c>
      <c r="IW505">
        <f>INDEX(Sheet1!$D$5:$D$15, MATCH(IW455, Sheet1!$B$5:$B$15, 1))</f>
        <v>0</v>
      </c>
      <c r="IX505">
        <f>INDEX(Sheet1!$D$5:$D$15, MATCH(IX455, Sheet1!$B$5:$B$15, 1))</f>
        <v>1</v>
      </c>
      <c r="IY505">
        <f>INDEX(Sheet1!$D$5:$D$15, MATCH(IY455, Sheet1!$B$5:$B$15, 1))</f>
        <v>0</v>
      </c>
      <c r="IZ505">
        <f>INDEX(Sheet1!$D$5:$D$15, MATCH(IZ455, Sheet1!$B$5:$B$15, 1))</f>
        <v>0</v>
      </c>
      <c r="JA505">
        <f>INDEX(Sheet1!$D$5:$D$15, MATCH(JA455, Sheet1!$B$5:$B$15, 1))</f>
        <v>-1</v>
      </c>
      <c r="JB505">
        <f>INDEX(Sheet1!$D$5:$D$15, MATCH(JB455, Sheet1!$B$5:$B$15, 1))</f>
        <v>0</v>
      </c>
      <c r="JC505">
        <f>INDEX(Sheet1!$D$5:$D$15, MATCH(JC455, Sheet1!$B$5:$B$15, 1))</f>
        <v>0</v>
      </c>
      <c r="JD505">
        <f>INDEX(Sheet1!$D$5:$D$15, MATCH(JD455, Sheet1!$B$5:$B$15, 1))</f>
        <v>-1</v>
      </c>
      <c r="JE505">
        <f>INDEX(Sheet1!$D$5:$D$15, MATCH(JE455, Sheet1!$B$5:$B$15, 1))</f>
        <v>0</v>
      </c>
      <c r="JF505">
        <f>INDEX(Sheet1!$D$5:$D$15, MATCH(JF455, Sheet1!$B$5:$B$15, 1))</f>
        <v>0</v>
      </c>
      <c r="JG505">
        <f>INDEX(Sheet1!$D$5:$D$15, MATCH(JG455, Sheet1!$B$5:$B$15, 1))</f>
        <v>0</v>
      </c>
      <c r="JH505">
        <f>INDEX(Sheet1!$D$5:$D$15, MATCH(JH455, Sheet1!$B$5:$B$15, 1))</f>
        <v>0</v>
      </c>
      <c r="JI505">
        <f>INDEX(Sheet1!$D$5:$D$15, MATCH(JI455, Sheet1!$B$5:$B$15, 1))</f>
        <v>0</v>
      </c>
      <c r="JJ505">
        <f>INDEX(Sheet1!$D$5:$D$15, MATCH(JJ455, Sheet1!$B$5:$B$15, 1))</f>
        <v>0</v>
      </c>
      <c r="JK505">
        <f>INDEX(Sheet1!$D$5:$D$15, MATCH(JK455, Sheet1!$B$5:$B$15, 1))</f>
        <v>-1</v>
      </c>
      <c r="JL505">
        <f>INDEX(Sheet1!$D$5:$D$15, MATCH(JL455, Sheet1!$B$5:$B$15, 1))</f>
        <v>0</v>
      </c>
      <c r="JM505">
        <f>INDEX(Sheet1!$D$5:$D$15, MATCH(JM455, Sheet1!$B$5:$B$15, 1))</f>
        <v>-1</v>
      </c>
      <c r="JN505">
        <f>INDEX(Sheet1!$D$5:$D$15, MATCH(JN455, Sheet1!$B$5:$B$15, 1))</f>
        <v>-1</v>
      </c>
      <c r="JO505">
        <f>INDEX(Sheet1!$D$5:$D$15, MATCH(JO455, Sheet1!$B$5:$B$15, 1))</f>
        <v>0</v>
      </c>
      <c r="JP505">
        <f>INDEX(Sheet1!$D$5:$D$15, MATCH(JP455, Sheet1!$B$5:$B$15, 1))</f>
        <v>0</v>
      </c>
      <c r="JQ505">
        <f>INDEX(Sheet1!$D$5:$D$15, MATCH(JQ455, Sheet1!$B$5:$B$15, 1))</f>
        <v>-1</v>
      </c>
      <c r="JR505">
        <f>INDEX(Sheet1!$D$5:$D$15, MATCH(JR455, Sheet1!$B$5:$B$15, 1))</f>
        <v>0</v>
      </c>
      <c r="JS505">
        <f>INDEX(Sheet1!$D$5:$D$15, MATCH(JS455, Sheet1!$B$5:$B$15, 1))</f>
        <v>0</v>
      </c>
      <c r="JT505">
        <f>INDEX(Sheet1!$D$5:$D$15, MATCH(JT455, Sheet1!$B$5:$B$15, 1))</f>
        <v>0</v>
      </c>
      <c r="JU505">
        <f>INDEX(Sheet1!$D$5:$D$15, MATCH(JU455, Sheet1!$B$5:$B$15, 1))</f>
        <v>0</v>
      </c>
      <c r="JV505">
        <f>INDEX(Sheet1!$D$5:$D$15, MATCH(JV455, Sheet1!$B$5:$B$15, 1))</f>
        <v>-1</v>
      </c>
      <c r="JW505">
        <f>INDEX(Sheet1!$D$5:$D$15, MATCH(JW455, Sheet1!$B$5:$B$15, 1))</f>
        <v>-1</v>
      </c>
      <c r="JX505">
        <f>INDEX(Sheet1!$D$5:$D$15, MATCH(JX455, Sheet1!$B$5:$B$15, 1))</f>
        <v>-2</v>
      </c>
      <c r="JY505">
        <f>INDEX(Sheet1!$D$5:$D$15, MATCH(JY455, Sheet1!$B$5:$B$15, 1))</f>
        <v>-1</v>
      </c>
      <c r="JZ505">
        <f>INDEX(Sheet1!$D$5:$D$15, MATCH(JZ455, Sheet1!$B$5:$B$15, 1))</f>
        <v>-1</v>
      </c>
      <c r="KA505">
        <f>INDEX(Sheet1!$D$5:$D$15, MATCH(KA455, Sheet1!$B$5:$B$15, 1))</f>
        <v>-2</v>
      </c>
      <c r="KB505">
        <f>INDEX(Sheet1!$D$5:$D$15, MATCH(KB455, Sheet1!$B$5:$B$15, 1))</f>
        <v>-1</v>
      </c>
      <c r="KC505">
        <f>INDEX(Sheet1!$D$5:$D$15, MATCH(KC455, Sheet1!$B$5:$B$15, 1))</f>
        <v>-1</v>
      </c>
      <c r="KD505">
        <f>INDEX(Sheet1!$D$5:$D$15, MATCH(KD455, Sheet1!$B$5:$B$15, 1))</f>
        <v>-1</v>
      </c>
      <c r="KE505">
        <f>INDEX(Sheet1!$D$5:$D$15, MATCH(KE455, Sheet1!$B$5:$B$15, 1))</f>
        <v>-1</v>
      </c>
      <c r="KF505">
        <f>INDEX(Sheet1!$D$5:$D$15, MATCH(KF455, Sheet1!$B$5:$B$15, 1))</f>
        <v>-1</v>
      </c>
      <c r="KG505">
        <f>INDEX(Sheet1!$D$5:$D$15, MATCH(KG455, Sheet1!$B$5:$B$15, 1))</f>
        <v>0</v>
      </c>
      <c r="KH505">
        <f>INDEX(Sheet1!$D$5:$D$15, MATCH(KH455, Sheet1!$B$5:$B$15, 1))</f>
        <v>0</v>
      </c>
      <c r="KI505">
        <f>INDEX(Sheet1!$D$5:$D$15, MATCH(KI455, Sheet1!$B$5:$B$15, 1))</f>
        <v>0</v>
      </c>
      <c r="KJ505">
        <f>INDEX(Sheet1!$D$5:$D$15, MATCH(KJ455, Sheet1!$B$5:$B$15, 1))</f>
        <v>0</v>
      </c>
      <c r="KK505">
        <f>INDEX(Sheet1!$D$5:$D$15, MATCH(KK455, Sheet1!$B$5:$B$15, 1))</f>
        <v>0</v>
      </c>
      <c r="KL505">
        <f>INDEX(Sheet1!$D$5:$D$15, MATCH(KL455, Sheet1!$B$5:$B$15, 1))</f>
        <v>0</v>
      </c>
      <c r="KM505">
        <f>INDEX(Sheet1!$D$5:$D$15, MATCH(KM455, Sheet1!$B$5:$B$15, 1))</f>
        <v>0</v>
      </c>
      <c r="KN505">
        <f>INDEX(Sheet1!$D$5:$D$15, MATCH(KN455, Sheet1!$B$5:$B$15, 1))</f>
        <v>0</v>
      </c>
      <c r="KO505">
        <f>INDEX(Sheet1!$D$5:$D$15, MATCH(KO455, Sheet1!$B$5:$B$15, 1))</f>
        <v>0</v>
      </c>
      <c r="KP505">
        <f>INDEX(Sheet1!$D$5:$D$15, MATCH(KP455, Sheet1!$B$5:$B$15, 1))</f>
        <v>-1</v>
      </c>
      <c r="KQ505">
        <f>INDEX(Sheet1!$D$5:$D$15, MATCH(KQ455, Sheet1!$B$5:$B$15, 1))</f>
        <v>0</v>
      </c>
      <c r="KR505">
        <f>INDEX(Sheet1!$D$5:$D$15, MATCH(KR455, Sheet1!$B$5:$B$15, 1))</f>
        <v>0</v>
      </c>
      <c r="KS505">
        <f>INDEX(Sheet1!$D$5:$D$15, MATCH(KS455, Sheet1!$B$5:$B$15, 1))</f>
        <v>0</v>
      </c>
      <c r="KT505">
        <f>INDEX(Sheet1!$D$5:$D$15, MATCH(KT455, Sheet1!$B$5:$B$15, 1))</f>
        <v>0</v>
      </c>
      <c r="KU505">
        <f>INDEX(Sheet1!$D$5:$D$15, MATCH(KU455, Sheet1!$B$5:$B$15, 1))</f>
        <v>0</v>
      </c>
      <c r="KV505">
        <f>INDEX(Sheet1!$D$5:$D$15, MATCH(KV455, Sheet1!$B$5:$B$15, 1))</f>
        <v>0</v>
      </c>
      <c r="KW505">
        <f>INDEX(Sheet1!$D$5:$D$15, MATCH(KW455, Sheet1!$B$5:$B$15, 1))</f>
        <v>0</v>
      </c>
      <c r="KX505">
        <f>INDEX(Sheet1!$D$5:$D$15, MATCH(KX455, Sheet1!$B$5:$B$15, 1))</f>
        <v>-1</v>
      </c>
      <c r="KY505">
        <f>INDEX(Sheet1!$D$5:$D$15, MATCH(KY455, Sheet1!$B$5:$B$15, 1))</f>
        <v>0</v>
      </c>
      <c r="KZ505">
        <f>INDEX(Sheet1!$D$5:$D$15, MATCH(KZ455, Sheet1!$B$5:$B$15, 1))</f>
        <v>-1</v>
      </c>
      <c r="LA505">
        <f>INDEX(Sheet1!$D$5:$D$15, MATCH(LA455, Sheet1!$B$5:$B$15, 1))</f>
        <v>1</v>
      </c>
      <c r="LB505">
        <f>INDEX(Sheet1!$D$5:$D$15, MATCH(LB455, Sheet1!$B$5:$B$15, 1))</f>
        <v>0</v>
      </c>
      <c r="LC505">
        <f>INDEX(Sheet1!$D$5:$D$15, MATCH(LC455, Sheet1!$B$5:$B$15, 1))</f>
        <v>0</v>
      </c>
      <c r="LD505">
        <f>INDEX(Sheet1!$D$5:$D$15, MATCH(LD455, Sheet1!$B$5:$B$15, 1))</f>
        <v>0</v>
      </c>
      <c r="LE505">
        <f>INDEX(Sheet1!$D$5:$D$15, MATCH(LE455, Sheet1!$B$5:$B$15, 1))</f>
        <v>1</v>
      </c>
      <c r="LF505">
        <f>INDEX(Sheet1!$D$5:$D$15, MATCH(LF455, Sheet1!$B$5:$B$15, 1))</f>
        <v>0</v>
      </c>
      <c r="LG505">
        <f>INDEX(Sheet1!$D$5:$D$15, MATCH(LG455, Sheet1!$B$5:$B$15, 1))</f>
        <v>-1</v>
      </c>
      <c r="LH505">
        <f>INDEX(Sheet1!$D$5:$D$15, MATCH(LH455, Sheet1!$B$5:$B$15, 1))</f>
        <v>0</v>
      </c>
      <c r="LI505">
        <f>INDEX(Sheet1!$D$5:$D$15, MATCH(LI455, Sheet1!$B$5:$B$15, 1))</f>
        <v>0</v>
      </c>
      <c r="LJ505">
        <f>INDEX(Sheet1!$D$5:$D$15, MATCH(LJ455, Sheet1!$B$5:$B$15, 1))</f>
        <v>1</v>
      </c>
      <c r="LK505">
        <f>INDEX(Sheet1!$D$5:$D$15, MATCH(LK455, Sheet1!$B$5:$B$15, 1))</f>
        <v>1</v>
      </c>
      <c r="LL505">
        <f>INDEX(Sheet1!$D$5:$D$15, MATCH(LL455, Sheet1!$B$5:$B$15, 1))</f>
        <v>0</v>
      </c>
      <c r="LM505">
        <f>INDEX(Sheet1!$D$5:$D$15, MATCH(LM455, Sheet1!$B$5:$B$15, 1))</f>
        <v>0</v>
      </c>
      <c r="LN505">
        <f>INDEX(Sheet1!$D$5:$D$15, MATCH(LN455, Sheet1!$B$5:$B$15, 1))</f>
        <v>1</v>
      </c>
      <c r="LO505">
        <f>INDEX(Sheet1!$D$5:$D$15, MATCH(LO455, Sheet1!$B$5:$B$15, 1))</f>
        <v>1</v>
      </c>
      <c r="LP505">
        <f>INDEX(Sheet1!$D$5:$D$15, MATCH(LP455, Sheet1!$B$5:$B$15, 1))</f>
        <v>0</v>
      </c>
      <c r="LQ505">
        <f>INDEX(Sheet1!$D$5:$D$15, MATCH(LQ455, Sheet1!$B$5:$B$15, 1))</f>
        <v>0</v>
      </c>
      <c r="LR505">
        <f>INDEX(Sheet1!$D$5:$D$15, MATCH(LR455, Sheet1!$B$5:$B$15, 1))</f>
        <v>-1</v>
      </c>
      <c r="LS505">
        <f>INDEX(Sheet1!$D$5:$D$15, MATCH(LS455, Sheet1!$B$5:$B$15, 1))</f>
        <v>-1</v>
      </c>
      <c r="LT505">
        <f>INDEX(Sheet1!$D$5:$D$15, MATCH(LT455, Sheet1!$B$5:$B$15, 1))</f>
        <v>0</v>
      </c>
      <c r="LU505">
        <f>INDEX(Sheet1!$D$5:$D$15, MATCH(LU455, Sheet1!$B$5:$B$15, 1))</f>
        <v>0</v>
      </c>
      <c r="LV505">
        <f>INDEX(Sheet1!$D$5:$D$15, MATCH(LV455, Sheet1!$B$5:$B$15, 1))</f>
        <v>0</v>
      </c>
      <c r="LW505">
        <f>INDEX(Sheet1!$D$5:$D$15, MATCH(LW455, Sheet1!$B$5:$B$15, 1))</f>
        <v>-1</v>
      </c>
      <c r="LX505">
        <f>INDEX(Sheet1!$D$5:$D$15, MATCH(LX455, Sheet1!$B$5:$B$15, 1))</f>
        <v>0</v>
      </c>
      <c r="LY505">
        <f>INDEX(Sheet1!$D$5:$D$15, MATCH(LY455, Sheet1!$B$5:$B$15, 1))</f>
        <v>0</v>
      </c>
      <c r="LZ505">
        <f>INDEX(Sheet1!$D$5:$D$15, MATCH(LZ455, Sheet1!$B$5:$B$15, 1))</f>
        <v>0</v>
      </c>
      <c r="MA505">
        <f>INDEX(Sheet1!$D$5:$D$15, MATCH(MA455, Sheet1!$B$5:$B$15, 1))</f>
        <v>0</v>
      </c>
      <c r="MB505">
        <f>INDEX(Sheet1!$D$5:$D$15, MATCH(MB455, Sheet1!$B$5:$B$15, 1))</f>
        <v>-1</v>
      </c>
      <c r="MC505">
        <f>INDEX(Sheet1!$D$5:$D$15, MATCH(MC455, Sheet1!$B$5:$B$15, 1))</f>
        <v>0</v>
      </c>
      <c r="MD505">
        <f>INDEX(Sheet1!$D$5:$D$15, MATCH(MD455, Sheet1!$B$5:$B$15, 1))</f>
        <v>-1</v>
      </c>
      <c r="ME505">
        <f>INDEX(Sheet1!$D$5:$D$15, MATCH(ME455, Sheet1!$B$5:$B$15, 1))</f>
        <v>-1</v>
      </c>
      <c r="MF505">
        <f>INDEX(Sheet1!$D$5:$D$15, MATCH(MF455, Sheet1!$B$5:$B$15, 1))</f>
        <v>0</v>
      </c>
      <c r="MG505">
        <f>INDEX(Sheet1!$D$5:$D$15, MATCH(MG455, Sheet1!$B$5:$B$15, 1))</f>
        <v>0</v>
      </c>
      <c r="MH505">
        <f>INDEX(Sheet1!$D$5:$D$15, MATCH(MH455, Sheet1!$B$5:$B$15, 1))</f>
        <v>-1</v>
      </c>
      <c r="MI505">
        <f>INDEX(Sheet1!$D$5:$D$15, MATCH(MI455, Sheet1!$B$5:$B$15, 1))</f>
        <v>-1</v>
      </c>
      <c r="MJ505">
        <f>INDEX(Sheet1!$D$5:$D$15, MATCH(MJ455, Sheet1!$B$5:$B$15, 1))</f>
        <v>-1</v>
      </c>
      <c r="MK505">
        <f>INDEX(Sheet1!$D$5:$D$15, MATCH(MK455, Sheet1!$B$5:$B$15, 1))</f>
        <v>-1</v>
      </c>
      <c r="ML505">
        <f>INDEX(Sheet1!$D$5:$D$15, MATCH(ML455, Sheet1!$B$5:$B$15, 1))</f>
        <v>0</v>
      </c>
      <c r="MM505">
        <f>INDEX(Sheet1!$D$5:$D$15, MATCH(MM455, Sheet1!$B$5:$B$15, 1))</f>
        <v>-1</v>
      </c>
      <c r="MN505">
        <f>INDEX(Sheet1!$D$5:$D$15, MATCH(MN455, Sheet1!$B$5:$B$15, 1))</f>
        <v>-1</v>
      </c>
      <c r="MO505">
        <f>INDEX(Sheet1!$D$5:$D$15, MATCH(MO455, Sheet1!$B$5:$B$15, 1))</f>
        <v>-1</v>
      </c>
      <c r="MP505">
        <f>INDEX(Sheet1!$D$5:$D$15, MATCH(MP455, Sheet1!$B$5:$B$15, 1))</f>
        <v>0</v>
      </c>
      <c r="MQ505">
        <f>INDEX(Sheet1!$D$5:$D$15, MATCH(MQ455, Sheet1!$B$5:$B$15, 1))</f>
        <v>-1</v>
      </c>
      <c r="MR505">
        <f>INDEX(Sheet1!$D$5:$D$15, MATCH(MR455, Sheet1!$B$5:$B$15, 1))</f>
        <v>-1</v>
      </c>
      <c r="MS505">
        <f>INDEX(Sheet1!$D$5:$D$15, MATCH(MS455, Sheet1!$B$5:$B$15, 1))</f>
        <v>0</v>
      </c>
      <c r="MT505">
        <f>INDEX(Sheet1!$D$5:$D$15, MATCH(MT455, Sheet1!$B$5:$B$15, 1))</f>
        <v>-1</v>
      </c>
      <c r="MU505">
        <f>INDEX(Sheet1!$D$5:$D$15, MATCH(MU455, Sheet1!$B$5:$B$15, 1))</f>
        <v>-1</v>
      </c>
      <c r="MV505">
        <f>INDEX(Sheet1!$D$5:$D$15, MATCH(MV455, Sheet1!$B$5:$B$15, 1))</f>
        <v>-1</v>
      </c>
      <c r="MW505">
        <f>INDEX(Sheet1!$D$5:$D$15, MATCH(MW455, Sheet1!$B$5:$B$15, 1))</f>
        <v>0</v>
      </c>
      <c r="MX505">
        <f>INDEX(Sheet1!$D$5:$D$15, MATCH(MX455, Sheet1!$B$5:$B$15, 1))</f>
        <v>0</v>
      </c>
      <c r="MY505">
        <f>INDEX(Sheet1!$D$5:$D$15, MATCH(MY455, Sheet1!$B$5:$B$15, 1))</f>
        <v>0</v>
      </c>
      <c r="MZ505">
        <f>INDEX(Sheet1!$D$5:$D$15, MATCH(MZ455, Sheet1!$B$5:$B$15, 1))</f>
        <v>-1</v>
      </c>
      <c r="NA505">
        <f>INDEX(Sheet1!$D$5:$D$15, MATCH(NA455, Sheet1!$B$5:$B$15, 1))</f>
        <v>0</v>
      </c>
      <c r="NB505">
        <f>INDEX(Sheet1!$D$5:$D$15, MATCH(NB455, Sheet1!$B$5:$B$15, 1))</f>
        <v>0</v>
      </c>
      <c r="NC505">
        <f>INDEX(Sheet1!$D$5:$D$15, MATCH(NC455, Sheet1!$B$5:$B$15, 1))</f>
        <v>-1</v>
      </c>
      <c r="ND505">
        <f>INDEX(Sheet1!$D$5:$D$15, MATCH(ND455, Sheet1!$B$5:$B$15, 1))</f>
        <v>-1</v>
      </c>
      <c r="NE505">
        <f>INDEX(Sheet1!$D$5:$D$15, MATCH(NE455, Sheet1!$B$5:$B$15, 1))</f>
        <v>-1</v>
      </c>
      <c r="NF505">
        <f>INDEX(Sheet1!$D$5:$D$15, MATCH(NF455, Sheet1!$B$5:$B$15, 1))</f>
        <v>-1</v>
      </c>
      <c r="NG505">
        <f>INDEX(Sheet1!$D$5:$D$15, MATCH(NG455, Sheet1!$B$5:$B$15, 1))</f>
        <v>0</v>
      </c>
      <c r="NH505">
        <f>INDEX(Sheet1!$D$5:$D$15, MATCH(NH455, Sheet1!$B$5:$B$15, 1))</f>
        <v>0</v>
      </c>
      <c r="NI505">
        <f>INDEX(Sheet1!$D$5:$D$15, MATCH(NI455, Sheet1!$B$5:$B$15, 1))</f>
        <v>0</v>
      </c>
      <c r="NJ505">
        <f>INDEX(Sheet1!$D$5:$D$15, MATCH(NJ455, Sheet1!$B$5:$B$15, 1))</f>
        <v>-1</v>
      </c>
      <c r="NK505">
        <f>INDEX(Sheet1!$D$5:$D$15, MATCH(NK455, Sheet1!$B$5:$B$15, 1))</f>
        <v>0</v>
      </c>
      <c r="NL505">
        <f>INDEX(Sheet1!$D$5:$D$15, MATCH(NL455, Sheet1!$B$5:$B$15, 1))</f>
        <v>-1</v>
      </c>
      <c r="NM505">
        <f>INDEX(Sheet1!$D$5:$D$15, MATCH(NM455, Sheet1!$B$5:$B$15, 1))</f>
        <v>0</v>
      </c>
      <c r="NN505">
        <f>INDEX(Sheet1!$D$5:$D$15, MATCH(NN455, Sheet1!$B$5:$B$15, 1))</f>
        <v>-1</v>
      </c>
      <c r="NO505">
        <f>INDEX(Sheet1!$D$5:$D$15, MATCH(NO455, Sheet1!$B$5:$B$15, 1))</f>
        <v>0</v>
      </c>
      <c r="NP505">
        <f>INDEX(Sheet1!$D$5:$D$15, MATCH(NP455, Sheet1!$B$5:$B$15, 1))</f>
        <v>-1</v>
      </c>
      <c r="NQ505">
        <f>INDEX(Sheet1!$D$5:$D$15, MATCH(NQ455, Sheet1!$B$5:$B$15, 1))</f>
        <v>-1</v>
      </c>
      <c r="NR505">
        <f>INDEX(Sheet1!$D$5:$D$15, MATCH(NR455, Sheet1!$B$5:$B$15, 1))</f>
        <v>-1</v>
      </c>
      <c r="NS505">
        <f>INDEX(Sheet1!$D$5:$D$15, MATCH(NS455, Sheet1!$B$5:$B$15, 1))</f>
        <v>-1</v>
      </c>
      <c r="NT505">
        <f>INDEX(Sheet1!$D$5:$D$15, MATCH(NT455, Sheet1!$B$5:$B$15, 1))</f>
        <v>-1</v>
      </c>
      <c r="NU505">
        <f>INDEX(Sheet1!$D$5:$D$15, MATCH(NU455, Sheet1!$B$5:$B$15, 1))</f>
        <v>-1</v>
      </c>
      <c r="NV505">
        <f>INDEX(Sheet1!$D$5:$D$15, MATCH(NV455, Sheet1!$B$5:$B$15, 1))</f>
        <v>-1</v>
      </c>
      <c r="NW505">
        <f>INDEX(Sheet1!$D$5:$D$15, MATCH(NW455, Sheet1!$B$5:$B$15, 1))</f>
        <v>-1</v>
      </c>
      <c r="NX505">
        <f>INDEX(Sheet1!$D$5:$D$15, MATCH(NX455, Sheet1!$B$5:$B$15, 1))</f>
        <v>-1</v>
      </c>
      <c r="NY505">
        <f>INDEX(Sheet1!$D$5:$D$15, MATCH(NY455, Sheet1!$B$5:$B$15, 1))</f>
        <v>-1</v>
      </c>
      <c r="NZ505">
        <f>INDEX(Sheet1!$D$5:$D$15, MATCH(NZ455, Sheet1!$B$5:$B$15, 1))</f>
        <v>-1</v>
      </c>
      <c r="OA505">
        <f>INDEX(Sheet1!$D$5:$D$15, MATCH(OA455, Sheet1!$B$5:$B$15, 1))</f>
        <v>-1</v>
      </c>
      <c r="OB505">
        <f>INDEX(Sheet1!$D$5:$D$15, MATCH(OB455, Sheet1!$B$5:$B$15, 1))</f>
        <v>-1</v>
      </c>
    </row>
    <row r="506" spans="1:392" x14ac:dyDescent="0.35">
      <c r="A506" t="str">
        <f t="shared" si="389"/>
        <v>2031-40</v>
      </c>
      <c r="B506" t="str">
        <f t="shared" si="389"/>
        <v>NEM</v>
      </c>
      <c r="C506">
        <f>INDEX(Sheet1!$D$5:$D$15, MATCH(C456, Sheet1!$B$5:$B$15, 1))</f>
        <v>0</v>
      </c>
      <c r="D506">
        <f>INDEX(Sheet1!$D$5:$D$15, MATCH(D456, Sheet1!$B$5:$B$15, 1))</f>
        <v>0</v>
      </c>
      <c r="E506">
        <f>INDEX(Sheet1!$D$5:$D$15, MATCH(E456, Sheet1!$B$5:$B$15, 1))</f>
        <v>0</v>
      </c>
      <c r="F506">
        <f>INDEX(Sheet1!$D$5:$D$15, MATCH(F456, Sheet1!$B$5:$B$15, 1))</f>
        <v>0</v>
      </c>
      <c r="G506">
        <f>INDEX(Sheet1!$D$5:$D$15, MATCH(G456, Sheet1!$B$5:$B$15, 1))</f>
        <v>0</v>
      </c>
      <c r="H506">
        <f>INDEX(Sheet1!$D$5:$D$15, MATCH(H456, Sheet1!$B$5:$B$15, 1))</f>
        <v>0</v>
      </c>
      <c r="I506">
        <f>INDEX(Sheet1!$D$5:$D$15, MATCH(I456, Sheet1!$B$5:$B$15, 1))</f>
        <v>-1</v>
      </c>
      <c r="J506">
        <f>INDEX(Sheet1!$D$5:$D$15, MATCH(J456, Sheet1!$B$5:$B$15, 1))</f>
        <v>1</v>
      </c>
      <c r="K506">
        <f>INDEX(Sheet1!$D$5:$D$15, MATCH(K456, Sheet1!$B$5:$B$15, 1))</f>
        <v>0</v>
      </c>
      <c r="L506">
        <f>INDEX(Sheet1!$D$5:$D$15, MATCH(L456, Sheet1!$B$5:$B$15, 1))</f>
        <v>2</v>
      </c>
      <c r="M506">
        <f>INDEX(Sheet1!$D$5:$D$15, MATCH(M456, Sheet1!$B$5:$B$15, 1))</f>
        <v>2</v>
      </c>
      <c r="N506">
        <f>INDEX(Sheet1!$D$5:$D$15, MATCH(N456, Sheet1!$B$5:$B$15, 1))</f>
        <v>2</v>
      </c>
      <c r="O506">
        <f>INDEX(Sheet1!$D$5:$D$15, MATCH(O456, Sheet1!$B$5:$B$15, 1))</f>
        <v>2</v>
      </c>
      <c r="P506">
        <f>INDEX(Sheet1!$D$5:$D$15, MATCH(P456, Sheet1!$B$5:$B$15, 1))</f>
        <v>2</v>
      </c>
      <c r="Q506">
        <f>INDEX(Sheet1!$D$5:$D$15, MATCH(Q456, Sheet1!$B$5:$B$15, 1))</f>
        <v>2</v>
      </c>
      <c r="R506">
        <f>INDEX(Sheet1!$D$5:$D$15, MATCH(R456, Sheet1!$B$5:$B$15, 1))</f>
        <v>2</v>
      </c>
      <c r="S506">
        <f>INDEX(Sheet1!$D$5:$D$15, MATCH(S456, Sheet1!$B$5:$B$15, 1))</f>
        <v>1</v>
      </c>
      <c r="T506">
        <f>INDEX(Sheet1!$D$5:$D$15, MATCH(T456, Sheet1!$B$5:$B$15, 1))</f>
        <v>2</v>
      </c>
      <c r="U506">
        <f>INDEX(Sheet1!$D$5:$D$15, MATCH(U456, Sheet1!$B$5:$B$15, 1))</f>
        <v>-1</v>
      </c>
      <c r="V506">
        <f>INDEX(Sheet1!$D$5:$D$15, MATCH(V456, Sheet1!$B$5:$B$15, 1))</f>
        <v>-1</v>
      </c>
      <c r="W506">
        <f>INDEX(Sheet1!$D$5:$D$15, MATCH(W456, Sheet1!$B$5:$B$15, 1))</f>
        <v>-1</v>
      </c>
      <c r="X506">
        <f>INDEX(Sheet1!$D$5:$D$15, MATCH(X456, Sheet1!$B$5:$B$15, 1))</f>
        <v>-1</v>
      </c>
      <c r="Y506">
        <f>INDEX(Sheet1!$D$5:$D$15, MATCH(Y456, Sheet1!$B$5:$B$15, 1))</f>
        <v>-1</v>
      </c>
      <c r="Z506">
        <f>INDEX(Sheet1!$D$5:$D$15, MATCH(Z456, Sheet1!$B$5:$B$15, 1))</f>
        <v>-1</v>
      </c>
      <c r="AA506">
        <f>INDEX(Sheet1!$D$5:$D$15, MATCH(AA456, Sheet1!$B$5:$B$15, 1))</f>
        <v>-1</v>
      </c>
      <c r="AB506">
        <f>INDEX(Sheet1!$D$5:$D$15, MATCH(AB456, Sheet1!$B$5:$B$15, 1))</f>
        <v>-1</v>
      </c>
      <c r="AC506">
        <f>INDEX(Sheet1!$D$5:$D$15, MATCH(AC456, Sheet1!$B$5:$B$15, 1))</f>
        <v>-2</v>
      </c>
      <c r="AD506">
        <f>INDEX(Sheet1!$D$5:$D$15, MATCH(AD456, Sheet1!$B$5:$B$15, 1))</f>
        <v>-1</v>
      </c>
      <c r="AE506">
        <f>INDEX(Sheet1!$D$5:$D$15, MATCH(AE456, Sheet1!$B$5:$B$15, 1))</f>
        <v>-1</v>
      </c>
      <c r="AF506">
        <f>INDEX(Sheet1!$D$5:$D$15, MATCH(AF456, Sheet1!$B$5:$B$15, 1))</f>
        <v>-1</v>
      </c>
      <c r="AG506">
        <f>INDEX(Sheet1!$D$5:$D$15, MATCH(AG456, Sheet1!$B$5:$B$15, 1))</f>
        <v>-1</v>
      </c>
      <c r="AH506">
        <f>INDEX(Sheet1!$D$5:$D$15, MATCH(AH456, Sheet1!$B$5:$B$15, 1))</f>
        <v>-1</v>
      </c>
      <c r="AI506">
        <f>INDEX(Sheet1!$D$5:$D$15, MATCH(AI456, Sheet1!$B$5:$B$15, 1))</f>
        <v>-1</v>
      </c>
      <c r="AJ506">
        <f>INDEX(Sheet1!$D$5:$D$15, MATCH(AJ456, Sheet1!$B$5:$B$15, 1))</f>
        <v>-1</v>
      </c>
      <c r="AK506">
        <f>INDEX(Sheet1!$D$5:$D$15, MATCH(AK456, Sheet1!$B$5:$B$15, 1))</f>
        <v>-1</v>
      </c>
      <c r="AL506">
        <f>INDEX(Sheet1!$D$5:$D$15, MATCH(AL456, Sheet1!$B$5:$B$15, 1))</f>
        <v>0</v>
      </c>
      <c r="AM506">
        <f>INDEX(Sheet1!$D$5:$D$15, MATCH(AM456, Sheet1!$B$5:$B$15, 1))</f>
        <v>0</v>
      </c>
      <c r="AN506">
        <f>INDEX(Sheet1!$D$5:$D$15, MATCH(AN456, Sheet1!$B$5:$B$15, 1))</f>
        <v>-1</v>
      </c>
      <c r="AO506">
        <f>INDEX(Sheet1!$D$5:$D$15, MATCH(AO456, Sheet1!$B$5:$B$15, 1))</f>
        <v>-1</v>
      </c>
      <c r="AP506">
        <f>INDEX(Sheet1!$D$5:$D$15, MATCH(AP456, Sheet1!$B$5:$B$15, 1))</f>
        <v>-1</v>
      </c>
      <c r="AQ506">
        <f>INDEX(Sheet1!$D$5:$D$15, MATCH(AQ456, Sheet1!$B$5:$B$15, 1))</f>
        <v>-1</v>
      </c>
      <c r="AR506">
        <f>INDEX(Sheet1!$D$5:$D$15, MATCH(AR456, Sheet1!$B$5:$B$15, 1))</f>
        <v>1</v>
      </c>
      <c r="AS506">
        <f>INDEX(Sheet1!$D$5:$D$15, MATCH(AS456, Sheet1!$B$5:$B$15, 1))</f>
        <v>1</v>
      </c>
      <c r="AT506">
        <f>INDEX(Sheet1!$D$5:$D$15, MATCH(AT456, Sheet1!$B$5:$B$15, 1))</f>
        <v>-1</v>
      </c>
      <c r="AU506">
        <f>INDEX(Sheet1!$D$5:$D$15, MATCH(AU456, Sheet1!$B$5:$B$15, 1))</f>
        <v>0</v>
      </c>
      <c r="AV506">
        <f>INDEX(Sheet1!$D$5:$D$15, MATCH(AV456, Sheet1!$B$5:$B$15, 1))</f>
        <v>0</v>
      </c>
      <c r="AW506">
        <f>INDEX(Sheet1!$D$5:$D$15, MATCH(AW456, Sheet1!$B$5:$B$15, 1))</f>
        <v>1</v>
      </c>
      <c r="AX506">
        <f>INDEX(Sheet1!$D$5:$D$15, MATCH(AX456, Sheet1!$B$5:$B$15, 1))</f>
        <v>-1</v>
      </c>
      <c r="AY506">
        <f>INDEX(Sheet1!$D$5:$D$15, MATCH(AY456, Sheet1!$B$5:$B$15, 1))</f>
        <v>1</v>
      </c>
      <c r="AZ506">
        <f>INDEX(Sheet1!$D$5:$D$15, MATCH(AZ456, Sheet1!$B$5:$B$15, 1))</f>
        <v>0</v>
      </c>
      <c r="BA506">
        <f>INDEX(Sheet1!$D$5:$D$15, MATCH(BA456, Sheet1!$B$5:$B$15, 1))</f>
        <v>2</v>
      </c>
      <c r="BB506">
        <f>INDEX(Sheet1!$D$5:$D$15, MATCH(BB456, Sheet1!$B$5:$B$15, 1))</f>
        <v>0</v>
      </c>
      <c r="BC506">
        <f>INDEX(Sheet1!$D$5:$D$15, MATCH(BC456, Sheet1!$B$5:$B$15, 1))</f>
        <v>-1</v>
      </c>
      <c r="BD506">
        <f>INDEX(Sheet1!$D$5:$D$15, MATCH(BD456, Sheet1!$B$5:$B$15, 1))</f>
        <v>1</v>
      </c>
      <c r="BE506">
        <f>INDEX(Sheet1!$D$5:$D$15, MATCH(BE456, Sheet1!$B$5:$B$15, 1))</f>
        <v>1</v>
      </c>
      <c r="BF506">
        <f>INDEX(Sheet1!$D$5:$D$15, MATCH(BF456, Sheet1!$B$5:$B$15, 1))</f>
        <v>1</v>
      </c>
      <c r="BG506">
        <f>INDEX(Sheet1!$D$5:$D$15, MATCH(BG456, Sheet1!$B$5:$B$15, 1))</f>
        <v>1</v>
      </c>
      <c r="BH506">
        <f>INDEX(Sheet1!$D$5:$D$15, MATCH(BH456, Sheet1!$B$5:$B$15, 1))</f>
        <v>0</v>
      </c>
      <c r="BI506">
        <f>INDEX(Sheet1!$D$5:$D$15, MATCH(BI456, Sheet1!$B$5:$B$15, 1))</f>
        <v>1</v>
      </c>
      <c r="BJ506">
        <f>INDEX(Sheet1!$D$5:$D$15, MATCH(BJ456, Sheet1!$B$5:$B$15, 1))</f>
        <v>1</v>
      </c>
      <c r="BK506">
        <f>INDEX(Sheet1!$D$5:$D$15, MATCH(BK456, Sheet1!$B$5:$B$15, 1))</f>
        <v>1</v>
      </c>
      <c r="BL506">
        <f>INDEX(Sheet1!$D$5:$D$15, MATCH(BL456, Sheet1!$B$5:$B$15, 1))</f>
        <v>0</v>
      </c>
      <c r="BM506">
        <f>INDEX(Sheet1!$D$5:$D$15, MATCH(BM456, Sheet1!$B$5:$B$15, 1))</f>
        <v>1</v>
      </c>
      <c r="BN506">
        <f>INDEX(Sheet1!$D$5:$D$15, MATCH(BN456, Sheet1!$B$5:$B$15, 1))</f>
        <v>1</v>
      </c>
      <c r="BO506">
        <f>INDEX(Sheet1!$D$5:$D$15, MATCH(BO456, Sheet1!$B$5:$B$15, 1))</f>
        <v>2</v>
      </c>
      <c r="BP506">
        <f>INDEX(Sheet1!$D$5:$D$15, MATCH(BP456, Sheet1!$B$5:$B$15, 1))</f>
        <v>1</v>
      </c>
      <c r="BQ506">
        <f>INDEX(Sheet1!$D$5:$D$15, MATCH(BQ456, Sheet1!$B$5:$B$15, 1))</f>
        <v>1</v>
      </c>
      <c r="BR506">
        <f>INDEX(Sheet1!$D$5:$D$15, MATCH(BR456, Sheet1!$B$5:$B$15, 1))</f>
        <v>2</v>
      </c>
      <c r="BS506">
        <f>INDEX(Sheet1!$D$5:$D$15, MATCH(BS456, Sheet1!$B$5:$B$15, 1))</f>
        <v>2</v>
      </c>
      <c r="BT506">
        <f>INDEX(Sheet1!$D$5:$D$15, MATCH(BT456, Sheet1!$B$5:$B$15, 1))</f>
        <v>0</v>
      </c>
      <c r="BU506">
        <f>INDEX(Sheet1!$D$5:$D$15, MATCH(BU456, Sheet1!$B$5:$B$15, 1))</f>
        <v>1</v>
      </c>
      <c r="BV506">
        <f>INDEX(Sheet1!$D$5:$D$15, MATCH(BV456, Sheet1!$B$5:$B$15, 1))</f>
        <v>1</v>
      </c>
      <c r="BW506">
        <f>INDEX(Sheet1!$D$5:$D$15, MATCH(BW456, Sheet1!$B$5:$B$15, 1))</f>
        <v>3</v>
      </c>
      <c r="BX506">
        <f>INDEX(Sheet1!$D$5:$D$15, MATCH(BX456, Sheet1!$B$5:$B$15, 1))</f>
        <v>0</v>
      </c>
      <c r="BY506">
        <f>INDEX(Sheet1!$D$5:$D$15, MATCH(BY456, Sheet1!$B$5:$B$15, 1))</f>
        <v>1</v>
      </c>
      <c r="BZ506">
        <f>INDEX(Sheet1!$D$5:$D$15, MATCH(BZ456, Sheet1!$B$5:$B$15, 1))</f>
        <v>2</v>
      </c>
      <c r="CA506">
        <f>INDEX(Sheet1!$D$5:$D$15, MATCH(CA456, Sheet1!$B$5:$B$15, 1))</f>
        <v>1</v>
      </c>
      <c r="CB506">
        <f>INDEX(Sheet1!$D$5:$D$15, MATCH(CB456, Sheet1!$B$5:$B$15, 1))</f>
        <v>1</v>
      </c>
      <c r="CC506">
        <f>INDEX(Sheet1!$D$5:$D$15, MATCH(CC456, Sheet1!$B$5:$B$15, 1))</f>
        <v>2</v>
      </c>
      <c r="CD506">
        <f>INDEX(Sheet1!$D$5:$D$15, MATCH(CD456, Sheet1!$B$5:$B$15, 1))</f>
        <v>1</v>
      </c>
      <c r="CE506">
        <f>INDEX(Sheet1!$D$5:$D$15, MATCH(CE456, Sheet1!$B$5:$B$15, 1))</f>
        <v>2</v>
      </c>
      <c r="CF506">
        <f>INDEX(Sheet1!$D$5:$D$15, MATCH(CF456, Sheet1!$B$5:$B$15, 1))</f>
        <v>1</v>
      </c>
      <c r="CG506">
        <f>INDEX(Sheet1!$D$5:$D$15, MATCH(CG456, Sheet1!$B$5:$B$15, 1))</f>
        <v>2</v>
      </c>
      <c r="CH506">
        <f>INDEX(Sheet1!$D$5:$D$15, MATCH(CH456, Sheet1!$B$5:$B$15, 1))</f>
        <v>2</v>
      </c>
      <c r="CI506">
        <f>INDEX(Sheet1!$D$5:$D$15, MATCH(CI456, Sheet1!$B$5:$B$15, 1))</f>
        <v>1</v>
      </c>
      <c r="CJ506">
        <f>INDEX(Sheet1!$D$5:$D$15, MATCH(CJ456, Sheet1!$B$5:$B$15, 1))</f>
        <v>0</v>
      </c>
      <c r="CK506">
        <f>INDEX(Sheet1!$D$5:$D$15, MATCH(CK456, Sheet1!$B$5:$B$15, 1))</f>
        <v>1</v>
      </c>
      <c r="CL506">
        <f>INDEX(Sheet1!$D$5:$D$15, MATCH(CL456, Sheet1!$B$5:$B$15, 1))</f>
        <v>1</v>
      </c>
      <c r="CM506">
        <f>INDEX(Sheet1!$D$5:$D$15, MATCH(CM456, Sheet1!$B$5:$B$15, 1))</f>
        <v>1</v>
      </c>
      <c r="CN506">
        <f>INDEX(Sheet1!$D$5:$D$15, MATCH(CN456, Sheet1!$B$5:$B$15, 1))</f>
        <v>1</v>
      </c>
      <c r="CO506">
        <f>INDEX(Sheet1!$D$5:$D$15, MATCH(CO456, Sheet1!$B$5:$B$15, 1))</f>
        <v>1</v>
      </c>
      <c r="CP506">
        <f>INDEX(Sheet1!$D$5:$D$15, MATCH(CP456, Sheet1!$B$5:$B$15, 1))</f>
        <v>1</v>
      </c>
      <c r="CQ506">
        <f>INDEX(Sheet1!$D$5:$D$15, MATCH(CQ456, Sheet1!$B$5:$B$15, 1))</f>
        <v>1</v>
      </c>
      <c r="CR506">
        <f>INDEX(Sheet1!$D$5:$D$15, MATCH(CR456, Sheet1!$B$5:$B$15, 1))</f>
        <v>-3</v>
      </c>
      <c r="CS506">
        <f>INDEX(Sheet1!$D$5:$D$15, MATCH(CS456, Sheet1!$B$5:$B$15, 1))</f>
        <v>1</v>
      </c>
      <c r="CT506">
        <f>INDEX(Sheet1!$D$5:$D$15, MATCH(CT456, Sheet1!$B$5:$B$15, 1))</f>
        <v>0</v>
      </c>
      <c r="CU506">
        <f>INDEX(Sheet1!$D$5:$D$15, MATCH(CU456, Sheet1!$B$5:$B$15, 1))</f>
        <v>-1</v>
      </c>
      <c r="CV506">
        <f>INDEX(Sheet1!$D$5:$D$15, MATCH(CV456, Sheet1!$B$5:$B$15, 1))</f>
        <v>1</v>
      </c>
      <c r="CW506">
        <f>INDEX(Sheet1!$D$5:$D$15, MATCH(CW456, Sheet1!$B$5:$B$15, 1))</f>
        <v>0</v>
      </c>
      <c r="CX506">
        <f>INDEX(Sheet1!$D$5:$D$15, MATCH(CX456, Sheet1!$B$5:$B$15, 1))</f>
        <v>2</v>
      </c>
      <c r="CY506">
        <f>INDEX(Sheet1!$D$5:$D$15, MATCH(CY456, Sheet1!$B$5:$B$15, 1))</f>
        <v>1</v>
      </c>
      <c r="CZ506">
        <f>INDEX(Sheet1!$D$5:$D$15, MATCH(CZ456, Sheet1!$B$5:$B$15, 1))</f>
        <v>1</v>
      </c>
      <c r="DA506">
        <f>INDEX(Sheet1!$D$5:$D$15, MATCH(DA456, Sheet1!$B$5:$B$15, 1))</f>
        <v>1</v>
      </c>
      <c r="DB506">
        <f>INDEX(Sheet1!$D$5:$D$15, MATCH(DB456, Sheet1!$B$5:$B$15, 1))</f>
        <v>0</v>
      </c>
      <c r="DC506">
        <f>INDEX(Sheet1!$D$5:$D$15, MATCH(DC456, Sheet1!$B$5:$B$15, 1))</f>
        <v>0</v>
      </c>
      <c r="DD506">
        <f>INDEX(Sheet1!$D$5:$D$15, MATCH(DD456, Sheet1!$B$5:$B$15, 1))</f>
        <v>0</v>
      </c>
      <c r="DE506">
        <f>INDEX(Sheet1!$D$5:$D$15, MATCH(DE456, Sheet1!$B$5:$B$15, 1))</f>
        <v>0</v>
      </c>
      <c r="DF506">
        <f>INDEX(Sheet1!$D$5:$D$15, MATCH(DF456, Sheet1!$B$5:$B$15, 1))</f>
        <v>1</v>
      </c>
      <c r="DG506">
        <f>INDEX(Sheet1!$D$5:$D$15, MATCH(DG456, Sheet1!$B$5:$B$15, 1))</f>
        <v>0</v>
      </c>
      <c r="DH506">
        <f>INDEX(Sheet1!$D$5:$D$15, MATCH(DH456, Sheet1!$B$5:$B$15, 1))</f>
        <v>0</v>
      </c>
      <c r="DI506">
        <f>INDEX(Sheet1!$D$5:$D$15, MATCH(DI456, Sheet1!$B$5:$B$15, 1))</f>
        <v>0</v>
      </c>
      <c r="DJ506">
        <f>INDEX(Sheet1!$D$5:$D$15, MATCH(DJ456, Sheet1!$B$5:$B$15, 1))</f>
        <v>0</v>
      </c>
      <c r="DK506">
        <f>INDEX(Sheet1!$D$5:$D$15, MATCH(DK456, Sheet1!$B$5:$B$15, 1))</f>
        <v>-1</v>
      </c>
      <c r="DL506">
        <f>INDEX(Sheet1!$D$5:$D$15, MATCH(DL456, Sheet1!$B$5:$B$15, 1))</f>
        <v>-1</v>
      </c>
      <c r="DM506">
        <f>INDEX(Sheet1!$D$5:$D$15, MATCH(DM456, Sheet1!$B$5:$B$15, 1))</f>
        <v>-1</v>
      </c>
      <c r="DN506">
        <f>INDEX(Sheet1!$D$5:$D$15, MATCH(DN456, Sheet1!$B$5:$B$15, 1))</f>
        <v>-1</v>
      </c>
      <c r="DO506">
        <f>INDEX(Sheet1!$D$5:$D$15, MATCH(DO456, Sheet1!$B$5:$B$15, 1))</f>
        <v>-1</v>
      </c>
      <c r="DP506">
        <f>INDEX(Sheet1!$D$5:$D$15, MATCH(DP456, Sheet1!$B$5:$B$15, 1))</f>
        <v>-1</v>
      </c>
      <c r="DQ506">
        <f>INDEX(Sheet1!$D$5:$D$15, MATCH(DQ456, Sheet1!$B$5:$B$15, 1))</f>
        <v>0</v>
      </c>
      <c r="DR506">
        <f>INDEX(Sheet1!$D$5:$D$15, MATCH(DR456, Sheet1!$B$5:$B$15, 1))</f>
        <v>0</v>
      </c>
      <c r="DS506">
        <f>INDEX(Sheet1!$D$5:$D$15, MATCH(DS456, Sheet1!$B$5:$B$15, 1))</f>
        <v>0</v>
      </c>
      <c r="DT506">
        <f>INDEX(Sheet1!$D$5:$D$15, MATCH(DT456, Sheet1!$B$5:$B$15, 1))</f>
        <v>0</v>
      </c>
      <c r="DU506">
        <f>INDEX(Sheet1!$D$5:$D$15, MATCH(DU456, Sheet1!$B$5:$B$15, 1))</f>
        <v>0</v>
      </c>
      <c r="DV506">
        <f>INDEX(Sheet1!$D$5:$D$15, MATCH(DV456, Sheet1!$B$5:$B$15, 1))</f>
        <v>0</v>
      </c>
      <c r="DW506">
        <f>INDEX(Sheet1!$D$5:$D$15, MATCH(DW456, Sheet1!$B$5:$B$15, 1))</f>
        <v>1</v>
      </c>
      <c r="DX506">
        <f>INDEX(Sheet1!$D$5:$D$15, MATCH(DX456, Sheet1!$B$5:$B$15, 1))</f>
        <v>1</v>
      </c>
      <c r="DY506">
        <f>INDEX(Sheet1!$D$5:$D$15, MATCH(DY456, Sheet1!$B$5:$B$15, 1))</f>
        <v>1</v>
      </c>
      <c r="DZ506">
        <f>INDEX(Sheet1!$D$5:$D$15, MATCH(DZ456, Sheet1!$B$5:$B$15, 1))</f>
        <v>0</v>
      </c>
      <c r="EA506">
        <f>INDEX(Sheet1!$D$5:$D$15, MATCH(EA456, Sheet1!$B$5:$B$15, 1))</f>
        <v>0</v>
      </c>
      <c r="EB506">
        <f>INDEX(Sheet1!$D$5:$D$15, MATCH(EB456, Sheet1!$B$5:$B$15, 1))</f>
        <v>0</v>
      </c>
      <c r="EC506">
        <f>INDEX(Sheet1!$D$5:$D$15, MATCH(EC456, Sheet1!$B$5:$B$15, 1))</f>
        <v>0</v>
      </c>
      <c r="ED506">
        <f>INDEX(Sheet1!$D$5:$D$15, MATCH(ED456, Sheet1!$B$5:$B$15, 1))</f>
        <v>-1</v>
      </c>
      <c r="EE506">
        <f>INDEX(Sheet1!$D$5:$D$15, MATCH(EE456, Sheet1!$B$5:$B$15, 1))</f>
        <v>-1</v>
      </c>
      <c r="EF506">
        <f>INDEX(Sheet1!$D$5:$D$15, MATCH(EF456, Sheet1!$B$5:$B$15, 1))</f>
        <v>-2</v>
      </c>
      <c r="EG506">
        <f>INDEX(Sheet1!$D$5:$D$15, MATCH(EG456, Sheet1!$B$5:$B$15, 1))</f>
        <v>-1</v>
      </c>
      <c r="EH506">
        <f>INDEX(Sheet1!$D$5:$D$15, MATCH(EH456, Sheet1!$B$5:$B$15, 1))</f>
        <v>-1</v>
      </c>
      <c r="EI506">
        <f>INDEX(Sheet1!$D$5:$D$15, MATCH(EI456, Sheet1!$B$5:$B$15, 1))</f>
        <v>-1</v>
      </c>
      <c r="EJ506">
        <f>INDEX(Sheet1!$D$5:$D$15, MATCH(EJ456, Sheet1!$B$5:$B$15, 1))</f>
        <v>-2</v>
      </c>
      <c r="EK506">
        <f>INDEX(Sheet1!$D$5:$D$15, MATCH(EK456, Sheet1!$B$5:$B$15, 1))</f>
        <v>-2</v>
      </c>
      <c r="EL506">
        <f>INDEX(Sheet1!$D$5:$D$15, MATCH(EL456, Sheet1!$B$5:$B$15, 1))</f>
        <v>-2</v>
      </c>
      <c r="EM506">
        <f>INDEX(Sheet1!$D$5:$D$15, MATCH(EM456, Sheet1!$B$5:$B$15, 1))</f>
        <v>-2</v>
      </c>
      <c r="EN506">
        <f>INDEX(Sheet1!$D$5:$D$15, MATCH(EN456, Sheet1!$B$5:$B$15, 1))</f>
        <v>2</v>
      </c>
      <c r="EO506">
        <f>INDEX(Sheet1!$D$5:$D$15, MATCH(EO456, Sheet1!$B$5:$B$15, 1))</f>
        <v>1</v>
      </c>
      <c r="EP506">
        <f>INDEX(Sheet1!$D$5:$D$15, MATCH(EP456, Sheet1!$B$5:$B$15, 1))</f>
        <v>2</v>
      </c>
      <c r="EQ506">
        <f>INDEX(Sheet1!$D$5:$D$15, MATCH(EQ456, Sheet1!$B$5:$B$15, 1))</f>
        <v>1</v>
      </c>
      <c r="ER506">
        <f>INDEX(Sheet1!$D$5:$D$15, MATCH(ER456, Sheet1!$B$5:$B$15, 1))</f>
        <v>1</v>
      </c>
      <c r="ES506">
        <f>INDEX(Sheet1!$D$5:$D$15, MATCH(ES456, Sheet1!$B$5:$B$15, 1))</f>
        <v>1</v>
      </c>
      <c r="ET506">
        <f>INDEX(Sheet1!$D$5:$D$15, MATCH(ET456, Sheet1!$B$5:$B$15, 1))</f>
        <v>1</v>
      </c>
      <c r="EU506">
        <f>INDEX(Sheet1!$D$5:$D$15, MATCH(EU456, Sheet1!$B$5:$B$15, 1))</f>
        <v>1</v>
      </c>
      <c r="EV506">
        <f>INDEX(Sheet1!$D$5:$D$15, MATCH(EV456, Sheet1!$B$5:$B$15, 1))</f>
        <v>2</v>
      </c>
      <c r="EW506">
        <f>INDEX(Sheet1!$D$5:$D$15, MATCH(EW456, Sheet1!$B$5:$B$15, 1))</f>
        <v>2</v>
      </c>
      <c r="EX506">
        <f>INDEX(Sheet1!$D$5:$D$15, MATCH(EX456, Sheet1!$B$5:$B$15, 1))</f>
        <v>1</v>
      </c>
      <c r="EY506">
        <f>INDEX(Sheet1!$D$5:$D$15, MATCH(EY456, Sheet1!$B$5:$B$15, 1))</f>
        <v>1</v>
      </c>
      <c r="EZ506">
        <f>INDEX(Sheet1!$D$5:$D$15, MATCH(EZ456, Sheet1!$B$5:$B$15, 1))</f>
        <v>1</v>
      </c>
      <c r="FA506">
        <f>INDEX(Sheet1!$D$5:$D$15, MATCH(FA456, Sheet1!$B$5:$B$15, 1))</f>
        <v>2</v>
      </c>
      <c r="FB506">
        <f>INDEX(Sheet1!$D$5:$D$15, MATCH(FB456, Sheet1!$B$5:$B$15, 1))</f>
        <v>1</v>
      </c>
      <c r="FC506">
        <f>INDEX(Sheet1!$D$5:$D$15, MATCH(FC456, Sheet1!$B$5:$B$15, 1))</f>
        <v>1</v>
      </c>
      <c r="FD506">
        <f>INDEX(Sheet1!$D$5:$D$15, MATCH(FD456, Sheet1!$B$5:$B$15, 1))</f>
        <v>0</v>
      </c>
      <c r="FE506">
        <f>INDEX(Sheet1!$D$5:$D$15, MATCH(FE456, Sheet1!$B$5:$B$15, 1))</f>
        <v>2</v>
      </c>
      <c r="FF506">
        <f>INDEX(Sheet1!$D$5:$D$15, MATCH(FF456, Sheet1!$B$5:$B$15, 1))</f>
        <v>2</v>
      </c>
      <c r="FG506">
        <f>INDEX(Sheet1!$D$5:$D$15, MATCH(FG456, Sheet1!$B$5:$B$15, 1))</f>
        <v>1</v>
      </c>
      <c r="FH506">
        <f>INDEX(Sheet1!$D$5:$D$15, MATCH(FH456, Sheet1!$B$5:$B$15, 1))</f>
        <v>1</v>
      </c>
      <c r="FI506">
        <f>INDEX(Sheet1!$D$5:$D$15, MATCH(FI456, Sheet1!$B$5:$B$15, 1))</f>
        <v>1</v>
      </c>
      <c r="FJ506">
        <f>INDEX(Sheet1!$D$5:$D$15, MATCH(FJ456, Sheet1!$B$5:$B$15, 1))</f>
        <v>0</v>
      </c>
      <c r="FK506">
        <f>INDEX(Sheet1!$D$5:$D$15, MATCH(FK456, Sheet1!$B$5:$B$15, 1))</f>
        <v>0</v>
      </c>
      <c r="FL506">
        <f>INDEX(Sheet1!$D$5:$D$15, MATCH(FL456, Sheet1!$B$5:$B$15, 1))</f>
        <v>0</v>
      </c>
      <c r="FM506">
        <f>INDEX(Sheet1!$D$5:$D$15, MATCH(FM456, Sheet1!$B$5:$B$15, 1))</f>
        <v>1</v>
      </c>
      <c r="FN506">
        <f>INDEX(Sheet1!$D$5:$D$15, MATCH(FN456, Sheet1!$B$5:$B$15, 1))</f>
        <v>-1</v>
      </c>
      <c r="FO506">
        <f>INDEX(Sheet1!$D$5:$D$15, MATCH(FO456, Sheet1!$B$5:$B$15, 1))</f>
        <v>1</v>
      </c>
      <c r="FP506">
        <f>INDEX(Sheet1!$D$5:$D$15, MATCH(FP456, Sheet1!$B$5:$B$15, 1))</f>
        <v>-1</v>
      </c>
      <c r="FQ506">
        <f>INDEX(Sheet1!$D$5:$D$15, MATCH(FQ456, Sheet1!$B$5:$B$15, 1))</f>
        <v>-1</v>
      </c>
      <c r="FR506">
        <f>INDEX(Sheet1!$D$5:$D$15, MATCH(FR456, Sheet1!$B$5:$B$15, 1))</f>
        <v>0</v>
      </c>
      <c r="FS506">
        <f>INDEX(Sheet1!$D$5:$D$15, MATCH(FS456, Sheet1!$B$5:$B$15, 1))</f>
        <v>0</v>
      </c>
      <c r="FT506">
        <f>INDEX(Sheet1!$D$5:$D$15, MATCH(FT456, Sheet1!$B$5:$B$15, 1))</f>
        <v>0</v>
      </c>
      <c r="FU506">
        <f>INDEX(Sheet1!$D$5:$D$15, MATCH(FU456, Sheet1!$B$5:$B$15, 1))</f>
        <v>0</v>
      </c>
      <c r="FV506">
        <f>INDEX(Sheet1!$D$5:$D$15, MATCH(FV456, Sheet1!$B$5:$B$15, 1))</f>
        <v>0</v>
      </c>
      <c r="FW506">
        <f>INDEX(Sheet1!$D$5:$D$15, MATCH(FW456, Sheet1!$B$5:$B$15, 1))</f>
        <v>0</v>
      </c>
      <c r="FX506">
        <f>INDEX(Sheet1!$D$5:$D$15, MATCH(FX456, Sheet1!$B$5:$B$15, 1))</f>
        <v>0</v>
      </c>
      <c r="FY506">
        <f>INDEX(Sheet1!$D$5:$D$15, MATCH(FY456, Sheet1!$B$5:$B$15, 1))</f>
        <v>1</v>
      </c>
      <c r="FZ506">
        <f>INDEX(Sheet1!$D$5:$D$15, MATCH(FZ456, Sheet1!$B$5:$B$15, 1))</f>
        <v>0</v>
      </c>
      <c r="GA506">
        <f>INDEX(Sheet1!$D$5:$D$15, MATCH(GA456, Sheet1!$B$5:$B$15, 1))</f>
        <v>0</v>
      </c>
      <c r="GB506">
        <f>INDEX(Sheet1!$D$5:$D$15, MATCH(GB456, Sheet1!$B$5:$B$15, 1))</f>
        <v>0</v>
      </c>
      <c r="GC506">
        <f>INDEX(Sheet1!$D$5:$D$15, MATCH(GC456, Sheet1!$B$5:$B$15, 1))</f>
        <v>1</v>
      </c>
      <c r="GD506">
        <f>INDEX(Sheet1!$D$5:$D$15, MATCH(GD456, Sheet1!$B$5:$B$15, 1))</f>
        <v>1</v>
      </c>
      <c r="GE506">
        <f>INDEX(Sheet1!$D$5:$D$15, MATCH(GE456, Sheet1!$B$5:$B$15, 1))</f>
        <v>1</v>
      </c>
      <c r="GF506">
        <f>INDEX(Sheet1!$D$5:$D$15, MATCH(GF456, Sheet1!$B$5:$B$15, 1))</f>
        <v>0</v>
      </c>
      <c r="GG506">
        <f>INDEX(Sheet1!$D$5:$D$15, MATCH(GG456, Sheet1!$B$5:$B$15, 1))</f>
        <v>1</v>
      </c>
      <c r="GH506">
        <f>INDEX(Sheet1!$D$5:$D$15, MATCH(GH456, Sheet1!$B$5:$B$15, 1))</f>
        <v>0</v>
      </c>
      <c r="GI506">
        <f>INDEX(Sheet1!$D$5:$D$15, MATCH(GI456, Sheet1!$B$5:$B$15, 1))</f>
        <v>0</v>
      </c>
      <c r="GJ506">
        <f>INDEX(Sheet1!$D$5:$D$15, MATCH(GJ456, Sheet1!$B$5:$B$15, 1))</f>
        <v>0</v>
      </c>
      <c r="GK506">
        <f>INDEX(Sheet1!$D$5:$D$15, MATCH(GK456, Sheet1!$B$5:$B$15, 1))</f>
        <v>0</v>
      </c>
      <c r="GL506">
        <f>INDEX(Sheet1!$D$5:$D$15, MATCH(GL456, Sheet1!$B$5:$B$15, 1))</f>
        <v>0</v>
      </c>
      <c r="GM506">
        <f>INDEX(Sheet1!$D$5:$D$15, MATCH(GM456, Sheet1!$B$5:$B$15, 1))</f>
        <v>0</v>
      </c>
      <c r="GN506">
        <f>INDEX(Sheet1!$D$5:$D$15, MATCH(GN456, Sheet1!$B$5:$B$15, 1))</f>
        <v>0</v>
      </c>
      <c r="GO506">
        <f>INDEX(Sheet1!$D$5:$D$15, MATCH(GO456, Sheet1!$B$5:$B$15, 1))</f>
        <v>0</v>
      </c>
      <c r="GP506">
        <f>INDEX(Sheet1!$D$5:$D$15, MATCH(GP456, Sheet1!$B$5:$B$15, 1))</f>
        <v>0</v>
      </c>
      <c r="GQ506">
        <f>INDEX(Sheet1!$D$5:$D$15, MATCH(GQ456, Sheet1!$B$5:$B$15, 1))</f>
        <v>0</v>
      </c>
      <c r="GR506">
        <f>INDEX(Sheet1!$D$5:$D$15, MATCH(GR456, Sheet1!$B$5:$B$15, 1))</f>
        <v>0</v>
      </c>
      <c r="GS506">
        <f>INDEX(Sheet1!$D$5:$D$15, MATCH(GS456, Sheet1!$B$5:$B$15, 1))</f>
        <v>1</v>
      </c>
      <c r="GT506">
        <f>INDEX(Sheet1!$D$5:$D$15, MATCH(GT456, Sheet1!$B$5:$B$15, 1))</f>
        <v>0</v>
      </c>
      <c r="GU506">
        <f>INDEX(Sheet1!$D$5:$D$15, MATCH(GU456, Sheet1!$B$5:$B$15, 1))</f>
        <v>0</v>
      </c>
      <c r="GV506">
        <f>INDEX(Sheet1!$D$5:$D$15, MATCH(GV456, Sheet1!$B$5:$B$15, 1))</f>
        <v>0</v>
      </c>
      <c r="GW506">
        <f>INDEX(Sheet1!$D$5:$D$15, MATCH(GW456, Sheet1!$B$5:$B$15, 1))</f>
        <v>0</v>
      </c>
      <c r="GX506">
        <f>INDEX(Sheet1!$D$5:$D$15, MATCH(GX456, Sheet1!$B$5:$B$15, 1))</f>
        <v>0</v>
      </c>
      <c r="GY506">
        <f>INDEX(Sheet1!$D$5:$D$15, MATCH(GY456, Sheet1!$B$5:$B$15, 1))</f>
        <v>-1</v>
      </c>
      <c r="GZ506">
        <f>INDEX(Sheet1!$D$5:$D$15, MATCH(GZ456, Sheet1!$B$5:$B$15, 1))</f>
        <v>0</v>
      </c>
      <c r="HA506">
        <f>INDEX(Sheet1!$D$5:$D$15, MATCH(HA456, Sheet1!$B$5:$B$15, 1))</f>
        <v>0</v>
      </c>
      <c r="HB506">
        <f>INDEX(Sheet1!$D$5:$D$15, MATCH(HB456, Sheet1!$B$5:$B$15, 1))</f>
        <v>0</v>
      </c>
      <c r="HC506">
        <f>INDEX(Sheet1!$D$5:$D$15, MATCH(HC456, Sheet1!$B$5:$B$15, 1))</f>
        <v>0</v>
      </c>
      <c r="HD506">
        <f>INDEX(Sheet1!$D$5:$D$15, MATCH(HD456, Sheet1!$B$5:$B$15, 1))</f>
        <v>1</v>
      </c>
      <c r="HE506">
        <f>INDEX(Sheet1!$D$5:$D$15, MATCH(HE456, Sheet1!$B$5:$B$15, 1))</f>
        <v>1</v>
      </c>
      <c r="HF506">
        <f>INDEX(Sheet1!$D$5:$D$15, MATCH(HF456, Sheet1!$B$5:$B$15, 1))</f>
        <v>1</v>
      </c>
      <c r="HG506">
        <f>INDEX(Sheet1!$D$5:$D$15, MATCH(HG456, Sheet1!$B$5:$B$15, 1))</f>
        <v>2</v>
      </c>
      <c r="HH506">
        <f>INDEX(Sheet1!$D$5:$D$15, MATCH(HH456, Sheet1!$B$5:$B$15, 1))</f>
        <v>1</v>
      </c>
      <c r="HI506">
        <f>INDEX(Sheet1!$D$5:$D$15, MATCH(HI456, Sheet1!$B$5:$B$15, 1))</f>
        <v>2</v>
      </c>
      <c r="HJ506">
        <f>INDEX(Sheet1!$D$5:$D$15, MATCH(HJ456, Sheet1!$B$5:$B$15, 1))</f>
        <v>2</v>
      </c>
      <c r="HK506">
        <f>INDEX(Sheet1!$D$5:$D$15, MATCH(HK456, Sheet1!$B$5:$B$15, 1))</f>
        <v>2</v>
      </c>
      <c r="HL506">
        <f>INDEX(Sheet1!$D$5:$D$15, MATCH(HL456, Sheet1!$B$5:$B$15, 1))</f>
        <v>2</v>
      </c>
      <c r="HM506">
        <f>INDEX(Sheet1!$D$5:$D$15, MATCH(HM456, Sheet1!$B$5:$B$15, 1))</f>
        <v>2</v>
      </c>
      <c r="HN506">
        <f>INDEX(Sheet1!$D$5:$D$15, MATCH(HN456, Sheet1!$B$5:$B$15, 1))</f>
        <v>1</v>
      </c>
      <c r="HO506">
        <f>INDEX(Sheet1!$D$5:$D$15, MATCH(HO456, Sheet1!$B$5:$B$15, 1))</f>
        <v>1</v>
      </c>
      <c r="HP506">
        <f>INDEX(Sheet1!$D$5:$D$15, MATCH(HP456, Sheet1!$B$5:$B$15, 1))</f>
        <v>1</v>
      </c>
      <c r="HQ506">
        <f>INDEX(Sheet1!$D$5:$D$15, MATCH(HQ456, Sheet1!$B$5:$B$15, 1))</f>
        <v>1</v>
      </c>
      <c r="HR506">
        <f>INDEX(Sheet1!$D$5:$D$15, MATCH(HR456, Sheet1!$B$5:$B$15, 1))</f>
        <v>2</v>
      </c>
      <c r="HS506">
        <f>INDEX(Sheet1!$D$5:$D$15, MATCH(HS456, Sheet1!$B$5:$B$15, 1))</f>
        <v>0</v>
      </c>
      <c r="HT506">
        <f>INDEX(Sheet1!$D$5:$D$15, MATCH(HT456, Sheet1!$B$5:$B$15, 1))</f>
        <v>2</v>
      </c>
      <c r="HU506">
        <f>INDEX(Sheet1!$D$5:$D$15, MATCH(HU456, Sheet1!$B$5:$B$15, 1))</f>
        <v>1</v>
      </c>
      <c r="HV506">
        <f>INDEX(Sheet1!$D$5:$D$15, MATCH(HV456, Sheet1!$B$5:$B$15, 1))</f>
        <v>2</v>
      </c>
      <c r="HW506">
        <f>INDEX(Sheet1!$D$5:$D$15, MATCH(HW456, Sheet1!$B$5:$B$15, 1))</f>
        <v>1</v>
      </c>
      <c r="HX506">
        <f>INDEX(Sheet1!$D$5:$D$15, MATCH(HX456, Sheet1!$B$5:$B$15, 1))</f>
        <v>-1</v>
      </c>
      <c r="HY506">
        <f>INDEX(Sheet1!$D$5:$D$15, MATCH(HY456, Sheet1!$B$5:$B$15, 1))</f>
        <v>0</v>
      </c>
      <c r="HZ506">
        <f>INDEX(Sheet1!$D$5:$D$15, MATCH(HZ456, Sheet1!$B$5:$B$15, 1))</f>
        <v>2</v>
      </c>
      <c r="IA506">
        <f>INDEX(Sheet1!$D$5:$D$15, MATCH(IA456, Sheet1!$B$5:$B$15, 1))</f>
        <v>1</v>
      </c>
      <c r="IB506">
        <f>INDEX(Sheet1!$D$5:$D$15, MATCH(IB456, Sheet1!$B$5:$B$15, 1))</f>
        <v>-1</v>
      </c>
      <c r="IC506">
        <f>INDEX(Sheet1!$D$5:$D$15, MATCH(IC456, Sheet1!$B$5:$B$15, 1))</f>
        <v>-1</v>
      </c>
      <c r="ID506">
        <f>INDEX(Sheet1!$D$5:$D$15, MATCH(ID456, Sheet1!$B$5:$B$15, 1))</f>
        <v>2</v>
      </c>
      <c r="IE506">
        <f>INDEX(Sheet1!$D$5:$D$15, MATCH(IE456, Sheet1!$B$5:$B$15, 1))</f>
        <v>2</v>
      </c>
      <c r="IF506">
        <f>INDEX(Sheet1!$D$5:$D$15, MATCH(IF456, Sheet1!$B$5:$B$15, 1))</f>
        <v>0</v>
      </c>
      <c r="IG506">
        <f>INDEX(Sheet1!$D$5:$D$15, MATCH(IG456, Sheet1!$B$5:$B$15, 1))</f>
        <v>0</v>
      </c>
      <c r="IH506">
        <f>INDEX(Sheet1!$D$5:$D$15, MATCH(IH456, Sheet1!$B$5:$B$15, 1))</f>
        <v>0</v>
      </c>
      <c r="II506">
        <f>INDEX(Sheet1!$D$5:$D$15, MATCH(II456, Sheet1!$B$5:$B$15, 1))</f>
        <v>-1</v>
      </c>
      <c r="IJ506">
        <f>INDEX(Sheet1!$D$5:$D$15, MATCH(IJ456, Sheet1!$B$5:$B$15, 1))</f>
        <v>-1</v>
      </c>
      <c r="IK506">
        <f>INDEX(Sheet1!$D$5:$D$15, MATCH(IK456, Sheet1!$B$5:$B$15, 1))</f>
        <v>0</v>
      </c>
      <c r="IL506">
        <f>INDEX(Sheet1!$D$5:$D$15, MATCH(IL456, Sheet1!$B$5:$B$15, 1))</f>
        <v>-1</v>
      </c>
      <c r="IM506">
        <f>INDEX(Sheet1!$D$5:$D$15, MATCH(IM456, Sheet1!$B$5:$B$15, 1))</f>
        <v>0</v>
      </c>
      <c r="IN506">
        <f>INDEX(Sheet1!$D$5:$D$15, MATCH(IN456, Sheet1!$B$5:$B$15, 1))</f>
        <v>-1</v>
      </c>
      <c r="IO506">
        <f>INDEX(Sheet1!$D$5:$D$15, MATCH(IO456, Sheet1!$B$5:$B$15, 1))</f>
        <v>0</v>
      </c>
      <c r="IP506">
        <f>INDEX(Sheet1!$D$5:$D$15, MATCH(IP456, Sheet1!$B$5:$B$15, 1))</f>
        <v>-1</v>
      </c>
      <c r="IQ506">
        <f>INDEX(Sheet1!$D$5:$D$15, MATCH(IQ456, Sheet1!$B$5:$B$15, 1))</f>
        <v>0</v>
      </c>
      <c r="IR506">
        <f>INDEX(Sheet1!$D$5:$D$15, MATCH(IR456, Sheet1!$B$5:$B$15, 1))</f>
        <v>-1</v>
      </c>
      <c r="IS506">
        <f>INDEX(Sheet1!$D$5:$D$15, MATCH(IS456, Sheet1!$B$5:$B$15, 1))</f>
        <v>0</v>
      </c>
      <c r="IT506">
        <f>INDEX(Sheet1!$D$5:$D$15, MATCH(IT456, Sheet1!$B$5:$B$15, 1))</f>
        <v>1</v>
      </c>
      <c r="IU506">
        <f>INDEX(Sheet1!$D$5:$D$15, MATCH(IU456, Sheet1!$B$5:$B$15, 1))</f>
        <v>0</v>
      </c>
      <c r="IV506">
        <f>INDEX(Sheet1!$D$5:$D$15, MATCH(IV456, Sheet1!$B$5:$B$15, 1))</f>
        <v>2</v>
      </c>
      <c r="IW506">
        <f>INDEX(Sheet1!$D$5:$D$15, MATCH(IW456, Sheet1!$B$5:$B$15, 1))</f>
        <v>2</v>
      </c>
      <c r="IX506">
        <f>INDEX(Sheet1!$D$5:$D$15, MATCH(IX456, Sheet1!$B$5:$B$15, 1))</f>
        <v>1</v>
      </c>
      <c r="IY506">
        <f>INDEX(Sheet1!$D$5:$D$15, MATCH(IY456, Sheet1!$B$5:$B$15, 1))</f>
        <v>2</v>
      </c>
      <c r="IZ506">
        <f>INDEX(Sheet1!$D$5:$D$15, MATCH(IZ456, Sheet1!$B$5:$B$15, 1))</f>
        <v>1</v>
      </c>
      <c r="JA506">
        <f>INDEX(Sheet1!$D$5:$D$15, MATCH(JA456, Sheet1!$B$5:$B$15, 1))</f>
        <v>0</v>
      </c>
      <c r="JB506">
        <f>INDEX(Sheet1!$D$5:$D$15, MATCH(JB456, Sheet1!$B$5:$B$15, 1))</f>
        <v>2</v>
      </c>
      <c r="JC506">
        <f>INDEX(Sheet1!$D$5:$D$15, MATCH(JC456, Sheet1!$B$5:$B$15, 1))</f>
        <v>1</v>
      </c>
      <c r="JD506">
        <f>INDEX(Sheet1!$D$5:$D$15, MATCH(JD456, Sheet1!$B$5:$B$15, 1))</f>
        <v>0</v>
      </c>
      <c r="JE506">
        <f>INDEX(Sheet1!$D$5:$D$15, MATCH(JE456, Sheet1!$B$5:$B$15, 1))</f>
        <v>1</v>
      </c>
      <c r="JF506">
        <f>INDEX(Sheet1!$D$5:$D$15, MATCH(JF456, Sheet1!$B$5:$B$15, 1))</f>
        <v>1</v>
      </c>
      <c r="JG506">
        <f>INDEX(Sheet1!$D$5:$D$15, MATCH(JG456, Sheet1!$B$5:$B$15, 1))</f>
        <v>1</v>
      </c>
      <c r="JH506">
        <f>INDEX(Sheet1!$D$5:$D$15, MATCH(JH456, Sheet1!$B$5:$B$15, 1))</f>
        <v>1</v>
      </c>
      <c r="JI506">
        <f>INDEX(Sheet1!$D$5:$D$15, MATCH(JI456, Sheet1!$B$5:$B$15, 1))</f>
        <v>1</v>
      </c>
      <c r="JJ506">
        <f>INDEX(Sheet1!$D$5:$D$15, MATCH(JJ456, Sheet1!$B$5:$B$15, 1))</f>
        <v>2</v>
      </c>
      <c r="JK506">
        <f>INDEX(Sheet1!$D$5:$D$15, MATCH(JK456, Sheet1!$B$5:$B$15, 1))</f>
        <v>0</v>
      </c>
      <c r="JL506">
        <f>INDEX(Sheet1!$D$5:$D$15, MATCH(JL456, Sheet1!$B$5:$B$15, 1))</f>
        <v>1</v>
      </c>
      <c r="JM506">
        <f>INDEX(Sheet1!$D$5:$D$15, MATCH(JM456, Sheet1!$B$5:$B$15, 1))</f>
        <v>0</v>
      </c>
      <c r="JN506">
        <f>INDEX(Sheet1!$D$5:$D$15, MATCH(JN456, Sheet1!$B$5:$B$15, 1))</f>
        <v>-1</v>
      </c>
      <c r="JO506">
        <f>INDEX(Sheet1!$D$5:$D$15, MATCH(JO456, Sheet1!$B$5:$B$15, 1))</f>
        <v>1</v>
      </c>
      <c r="JP506">
        <f>INDEX(Sheet1!$D$5:$D$15, MATCH(JP456, Sheet1!$B$5:$B$15, 1))</f>
        <v>2</v>
      </c>
      <c r="JQ506">
        <f>INDEX(Sheet1!$D$5:$D$15, MATCH(JQ456, Sheet1!$B$5:$B$15, 1))</f>
        <v>0</v>
      </c>
      <c r="JR506">
        <f>INDEX(Sheet1!$D$5:$D$15, MATCH(JR456, Sheet1!$B$5:$B$15, 1))</f>
        <v>1</v>
      </c>
      <c r="JS506">
        <f>INDEX(Sheet1!$D$5:$D$15, MATCH(JS456, Sheet1!$B$5:$B$15, 1))</f>
        <v>1</v>
      </c>
      <c r="JT506">
        <f>INDEX(Sheet1!$D$5:$D$15, MATCH(JT456, Sheet1!$B$5:$B$15, 1))</f>
        <v>1</v>
      </c>
      <c r="JU506">
        <f>INDEX(Sheet1!$D$5:$D$15, MATCH(JU456, Sheet1!$B$5:$B$15, 1))</f>
        <v>1</v>
      </c>
      <c r="JV506">
        <f>INDEX(Sheet1!$D$5:$D$15, MATCH(JV456, Sheet1!$B$5:$B$15, 1))</f>
        <v>0</v>
      </c>
      <c r="JW506">
        <f>INDEX(Sheet1!$D$5:$D$15, MATCH(JW456, Sheet1!$B$5:$B$15, 1))</f>
        <v>-1</v>
      </c>
      <c r="JX506">
        <f>INDEX(Sheet1!$D$5:$D$15, MATCH(JX456, Sheet1!$B$5:$B$15, 1))</f>
        <v>-1</v>
      </c>
      <c r="JY506">
        <f>INDEX(Sheet1!$D$5:$D$15, MATCH(JY456, Sheet1!$B$5:$B$15, 1))</f>
        <v>-1</v>
      </c>
      <c r="JZ506">
        <f>INDEX(Sheet1!$D$5:$D$15, MATCH(JZ456, Sheet1!$B$5:$B$15, 1))</f>
        <v>-1</v>
      </c>
      <c r="KA506">
        <f>INDEX(Sheet1!$D$5:$D$15, MATCH(KA456, Sheet1!$B$5:$B$15, 1))</f>
        <v>-2</v>
      </c>
      <c r="KB506">
        <f>INDEX(Sheet1!$D$5:$D$15, MATCH(KB456, Sheet1!$B$5:$B$15, 1))</f>
        <v>0</v>
      </c>
      <c r="KC506">
        <f>INDEX(Sheet1!$D$5:$D$15, MATCH(KC456, Sheet1!$B$5:$B$15, 1))</f>
        <v>0</v>
      </c>
      <c r="KD506">
        <f>INDEX(Sheet1!$D$5:$D$15, MATCH(KD456, Sheet1!$B$5:$B$15, 1))</f>
        <v>-1</v>
      </c>
      <c r="KE506">
        <f>INDEX(Sheet1!$D$5:$D$15, MATCH(KE456, Sheet1!$B$5:$B$15, 1))</f>
        <v>-1</v>
      </c>
      <c r="KF506">
        <f>INDEX(Sheet1!$D$5:$D$15, MATCH(KF456, Sheet1!$B$5:$B$15, 1))</f>
        <v>0</v>
      </c>
      <c r="KG506">
        <f>INDEX(Sheet1!$D$5:$D$15, MATCH(KG456, Sheet1!$B$5:$B$15, 1))</f>
        <v>1</v>
      </c>
      <c r="KH506">
        <f>INDEX(Sheet1!$D$5:$D$15, MATCH(KH456, Sheet1!$B$5:$B$15, 1))</f>
        <v>1</v>
      </c>
      <c r="KI506">
        <f>INDEX(Sheet1!$D$5:$D$15, MATCH(KI456, Sheet1!$B$5:$B$15, 1))</f>
        <v>1</v>
      </c>
      <c r="KJ506">
        <f>INDEX(Sheet1!$D$5:$D$15, MATCH(KJ456, Sheet1!$B$5:$B$15, 1))</f>
        <v>0</v>
      </c>
      <c r="KK506">
        <f>INDEX(Sheet1!$D$5:$D$15, MATCH(KK456, Sheet1!$B$5:$B$15, 1))</f>
        <v>1</v>
      </c>
      <c r="KL506">
        <f>INDEX(Sheet1!$D$5:$D$15, MATCH(KL456, Sheet1!$B$5:$B$15, 1))</f>
        <v>0</v>
      </c>
      <c r="KM506">
        <f>INDEX(Sheet1!$D$5:$D$15, MATCH(KM456, Sheet1!$B$5:$B$15, 1))</f>
        <v>1</v>
      </c>
      <c r="KN506">
        <f>INDEX(Sheet1!$D$5:$D$15, MATCH(KN456, Sheet1!$B$5:$B$15, 1))</f>
        <v>1</v>
      </c>
      <c r="KO506">
        <f>INDEX(Sheet1!$D$5:$D$15, MATCH(KO456, Sheet1!$B$5:$B$15, 1))</f>
        <v>1</v>
      </c>
      <c r="KP506">
        <f>INDEX(Sheet1!$D$5:$D$15, MATCH(KP456, Sheet1!$B$5:$B$15, 1))</f>
        <v>1</v>
      </c>
      <c r="KQ506">
        <f>INDEX(Sheet1!$D$5:$D$15, MATCH(KQ456, Sheet1!$B$5:$B$15, 1))</f>
        <v>1</v>
      </c>
      <c r="KR506">
        <f>INDEX(Sheet1!$D$5:$D$15, MATCH(KR456, Sheet1!$B$5:$B$15, 1))</f>
        <v>1</v>
      </c>
      <c r="KS506">
        <f>INDEX(Sheet1!$D$5:$D$15, MATCH(KS456, Sheet1!$B$5:$B$15, 1))</f>
        <v>1</v>
      </c>
      <c r="KT506">
        <f>INDEX(Sheet1!$D$5:$D$15, MATCH(KT456, Sheet1!$B$5:$B$15, 1))</f>
        <v>1</v>
      </c>
      <c r="KU506">
        <f>INDEX(Sheet1!$D$5:$D$15, MATCH(KU456, Sheet1!$B$5:$B$15, 1))</f>
        <v>0</v>
      </c>
      <c r="KV506">
        <f>INDEX(Sheet1!$D$5:$D$15, MATCH(KV456, Sheet1!$B$5:$B$15, 1))</f>
        <v>0</v>
      </c>
      <c r="KW506">
        <f>INDEX(Sheet1!$D$5:$D$15, MATCH(KW456, Sheet1!$B$5:$B$15, 1))</f>
        <v>1</v>
      </c>
      <c r="KX506">
        <f>INDEX(Sheet1!$D$5:$D$15, MATCH(KX456, Sheet1!$B$5:$B$15, 1))</f>
        <v>0</v>
      </c>
      <c r="KY506">
        <f>INDEX(Sheet1!$D$5:$D$15, MATCH(KY456, Sheet1!$B$5:$B$15, 1))</f>
        <v>0</v>
      </c>
      <c r="KZ506">
        <f>INDEX(Sheet1!$D$5:$D$15, MATCH(KZ456, Sheet1!$B$5:$B$15, 1))</f>
        <v>-1</v>
      </c>
      <c r="LA506">
        <f>INDEX(Sheet1!$D$5:$D$15, MATCH(LA456, Sheet1!$B$5:$B$15, 1))</f>
        <v>0</v>
      </c>
      <c r="LB506">
        <f>INDEX(Sheet1!$D$5:$D$15, MATCH(LB456, Sheet1!$B$5:$B$15, 1))</f>
        <v>0</v>
      </c>
      <c r="LC506">
        <f>INDEX(Sheet1!$D$5:$D$15, MATCH(LC456, Sheet1!$B$5:$B$15, 1))</f>
        <v>0</v>
      </c>
      <c r="LD506">
        <f>INDEX(Sheet1!$D$5:$D$15, MATCH(LD456, Sheet1!$B$5:$B$15, 1))</f>
        <v>0</v>
      </c>
      <c r="LE506">
        <f>INDEX(Sheet1!$D$5:$D$15, MATCH(LE456, Sheet1!$B$5:$B$15, 1))</f>
        <v>0</v>
      </c>
      <c r="LF506">
        <f>INDEX(Sheet1!$D$5:$D$15, MATCH(LF456, Sheet1!$B$5:$B$15, 1))</f>
        <v>0</v>
      </c>
      <c r="LG506">
        <f>INDEX(Sheet1!$D$5:$D$15, MATCH(LG456, Sheet1!$B$5:$B$15, 1))</f>
        <v>0</v>
      </c>
      <c r="LH506">
        <f>INDEX(Sheet1!$D$5:$D$15, MATCH(LH456, Sheet1!$B$5:$B$15, 1))</f>
        <v>0</v>
      </c>
      <c r="LI506">
        <f>INDEX(Sheet1!$D$5:$D$15, MATCH(LI456, Sheet1!$B$5:$B$15, 1))</f>
        <v>0</v>
      </c>
      <c r="LJ506">
        <f>INDEX(Sheet1!$D$5:$D$15, MATCH(LJ456, Sheet1!$B$5:$B$15, 1))</f>
        <v>1</v>
      </c>
      <c r="LK506">
        <f>INDEX(Sheet1!$D$5:$D$15, MATCH(LK456, Sheet1!$B$5:$B$15, 1))</f>
        <v>1</v>
      </c>
      <c r="LL506">
        <f>INDEX(Sheet1!$D$5:$D$15, MATCH(LL456, Sheet1!$B$5:$B$15, 1))</f>
        <v>0</v>
      </c>
      <c r="LM506">
        <f>INDEX(Sheet1!$D$5:$D$15, MATCH(LM456, Sheet1!$B$5:$B$15, 1))</f>
        <v>0</v>
      </c>
      <c r="LN506">
        <f>INDEX(Sheet1!$D$5:$D$15, MATCH(LN456, Sheet1!$B$5:$B$15, 1))</f>
        <v>0</v>
      </c>
      <c r="LO506">
        <f>INDEX(Sheet1!$D$5:$D$15, MATCH(LO456, Sheet1!$B$5:$B$15, 1))</f>
        <v>2</v>
      </c>
      <c r="LP506">
        <f>INDEX(Sheet1!$D$5:$D$15, MATCH(LP456, Sheet1!$B$5:$B$15, 1))</f>
        <v>0</v>
      </c>
      <c r="LQ506">
        <f>INDEX(Sheet1!$D$5:$D$15, MATCH(LQ456, Sheet1!$B$5:$B$15, 1))</f>
        <v>0</v>
      </c>
      <c r="LR506">
        <f>INDEX(Sheet1!$D$5:$D$15, MATCH(LR456, Sheet1!$B$5:$B$15, 1))</f>
        <v>0</v>
      </c>
      <c r="LS506">
        <f>INDEX(Sheet1!$D$5:$D$15, MATCH(LS456, Sheet1!$B$5:$B$15, 1))</f>
        <v>-1</v>
      </c>
      <c r="LT506">
        <f>INDEX(Sheet1!$D$5:$D$15, MATCH(LT456, Sheet1!$B$5:$B$15, 1))</f>
        <v>0</v>
      </c>
      <c r="LU506">
        <f>INDEX(Sheet1!$D$5:$D$15, MATCH(LU456, Sheet1!$B$5:$B$15, 1))</f>
        <v>0</v>
      </c>
      <c r="LV506">
        <f>INDEX(Sheet1!$D$5:$D$15, MATCH(LV456, Sheet1!$B$5:$B$15, 1))</f>
        <v>0</v>
      </c>
      <c r="LW506">
        <f>INDEX(Sheet1!$D$5:$D$15, MATCH(LW456, Sheet1!$B$5:$B$15, 1))</f>
        <v>-1</v>
      </c>
      <c r="LX506">
        <f>INDEX(Sheet1!$D$5:$D$15, MATCH(LX456, Sheet1!$B$5:$B$15, 1))</f>
        <v>0</v>
      </c>
      <c r="LY506">
        <f>INDEX(Sheet1!$D$5:$D$15, MATCH(LY456, Sheet1!$B$5:$B$15, 1))</f>
        <v>0</v>
      </c>
      <c r="LZ506">
        <f>INDEX(Sheet1!$D$5:$D$15, MATCH(LZ456, Sheet1!$B$5:$B$15, 1))</f>
        <v>0</v>
      </c>
      <c r="MA506">
        <f>INDEX(Sheet1!$D$5:$D$15, MATCH(MA456, Sheet1!$B$5:$B$15, 1))</f>
        <v>1</v>
      </c>
      <c r="MB506">
        <f>INDEX(Sheet1!$D$5:$D$15, MATCH(MB456, Sheet1!$B$5:$B$15, 1))</f>
        <v>-1</v>
      </c>
      <c r="MC506">
        <f>INDEX(Sheet1!$D$5:$D$15, MATCH(MC456, Sheet1!$B$5:$B$15, 1))</f>
        <v>1</v>
      </c>
      <c r="MD506">
        <f>INDEX(Sheet1!$D$5:$D$15, MATCH(MD456, Sheet1!$B$5:$B$15, 1))</f>
        <v>0</v>
      </c>
      <c r="ME506">
        <f>INDEX(Sheet1!$D$5:$D$15, MATCH(ME456, Sheet1!$B$5:$B$15, 1))</f>
        <v>-1</v>
      </c>
      <c r="MF506">
        <f>INDEX(Sheet1!$D$5:$D$15, MATCH(MF456, Sheet1!$B$5:$B$15, 1))</f>
        <v>0</v>
      </c>
      <c r="MG506">
        <f>INDEX(Sheet1!$D$5:$D$15, MATCH(MG456, Sheet1!$B$5:$B$15, 1))</f>
        <v>0</v>
      </c>
      <c r="MH506">
        <f>INDEX(Sheet1!$D$5:$D$15, MATCH(MH456, Sheet1!$B$5:$B$15, 1))</f>
        <v>-1</v>
      </c>
      <c r="MI506">
        <f>INDEX(Sheet1!$D$5:$D$15, MATCH(MI456, Sheet1!$B$5:$B$15, 1))</f>
        <v>-1</v>
      </c>
      <c r="MJ506">
        <f>INDEX(Sheet1!$D$5:$D$15, MATCH(MJ456, Sheet1!$B$5:$B$15, 1))</f>
        <v>-1</v>
      </c>
      <c r="MK506">
        <f>INDEX(Sheet1!$D$5:$D$15, MATCH(MK456, Sheet1!$B$5:$B$15, 1))</f>
        <v>-1</v>
      </c>
      <c r="ML506">
        <f>INDEX(Sheet1!$D$5:$D$15, MATCH(ML456, Sheet1!$B$5:$B$15, 1))</f>
        <v>0</v>
      </c>
      <c r="MM506">
        <f>INDEX(Sheet1!$D$5:$D$15, MATCH(MM456, Sheet1!$B$5:$B$15, 1))</f>
        <v>-1</v>
      </c>
      <c r="MN506">
        <f>INDEX(Sheet1!$D$5:$D$15, MATCH(MN456, Sheet1!$B$5:$B$15, 1))</f>
        <v>-1</v>
      </c>
      <c r="MO506">
        <f>INDEX(Sheet1!$D$5:$D$15, MATCH(MO456, Sheet1!$B$5:$B$15, 1))</f>
        <v>-1</v>
      </c>
      <c r="MP506">
        <f>INDEX(Sheet1!$D$5:$D$15, MATCH(MP456, Sheet1!$B$5:$B$15, 1))</f>
        <v>0</v>
      </c>
      <c r="MQ506">
        <f>INDEX(Sheet1!$D$5:$D$15, MATCH(MQ456, Sheet1!$B$5:$B$15, 1))</f>
        <v>-1</v>
      </c>
      <c r="MR506">
        <f>INDEX(Sheet1!$D$5:$D$15, MATCH(MR456, Sheet1!$B$5:$B$15, 1))</f>
        <v>-1</v>
      </c>
      <c r="MS506">
        <f>INDEX(Sheet1!$D$5:$D$15, MATCH(MS456, Sheet1!$B$5:$B$15, 1))</f>
        <v>0</v>
      </c>
      <c r="MT506">
        <f>INDEX(Sheet1!$D$5:$D$15, MATCH(MT456, Sheet1!$B$5:$B$15, 1))</f>
        <v>-1</v>
      </c>
      <c r="MU506">
        <f>INDEX(Sheet1!$D$5:$D$15, MATCH(MU456, Sheet1!$B$5:$B$15, 1))</f>
        <v>-1</v>
      </c>
      <c r="MV506">
        <f>INDEX(Sheet1!$D$5:$D$15, MATCH(MV456, Sheet1!$B$5:$B$15, 1))</f>
        <v>0</v>
      </c>
      <c r="MW506">
        <f>INDEX(Sheet1!$D$5:$D$15, MATCH(MW456, Sheet1!$B$5:$B$15, 1))</f>
        <v>1</v>
      </c>
      <c r="MX506">
        <f>INDEX(Sheet1!$D$5:$D$15, MATCH(MX456, Sheet1!$B$5:$B$15, 1))</f>
        <v>0</v>
      </c>
      <c r="MY506">
        <f>INDEX(Sheet1!$D$5:$D$15, MATCH(MY456, Sheet1!$B$5:$B$15, 1))</f>
        <v>0</v>
      </c>
      <c r="MZ506">
        <f>INDEX(Sheet1!$D$5:$D$15, MATCH(MZ456, Sheet1!$B$5:$B$15, 1))</f>
        <v>0</v>
      </c>
      <c r="NA506">
        <f>INDEX(Sheet1!$D$5:$D$15, MATCH(NA456, Sheet1!$B$5:$B$15, 1))</f>
        <v>1</v>
      </c>
      <c r="NB506">
        <f>INDEX(Sheet1!$D$5:$D$15, MATCH(NB456, Sheet1!$B$5:$B$15, 1))</f>
        <v>1</v>
      </c>
      <c r="NC506">
        <f>INDEX(Sheet1!$D$5:$D$15, MATCH(NC456, Sheet1!$B$5:$B$15, 1))</f>
        <v>-1</v>
      </c>
      <c r="ND506">
        <f>INDEX(Sheet1!$D$5:$D$15, MATCH(ND456, Sheet1!$B$5:$B$15, 1))</f>
        <v>0</v>
      </c>
      <c r="NE506">
        <f>INDEX(Sheet1!$D$5:$D$15, MATCH(NE456, Sheet1!$B$5:$B$15, 1))</f>
        <v>0</v>
      </c>
      <c r="NF506">
        <f>INDEX(Sheet1!$D$5:$D$15, MATCH(NF456, Sheet1!$B$5:$B$15, 1))</f>
        <v>0</v>
      </c>
      <c r="NG506">
        <f>INDEX(Sheet1!$D$5:$D$15, MATCH(NG456, Sheet1!$B$5:$B$15, 1))</f>
        <v>1</v>
      </c>
      <c r="NH506">
        <f>INDEX(Sheet1!$D$5:$D$15, MATCH(NH456, Sheet1!$B$5:$B$15, 1))</f>
        <v>0</v>
      </c>
      <c r="NI506">
        <f>INDEX(Sheet1!$D$5:$D$15, MATCH(NI456, Sheet1!$B$5:$B$15, 1))</f>
        <v>0</v>
      </c>
      <c r="NJ506">
        <f>INDEX(Sheet1!$D$5:$D$15, MATCH(NJ456, Sheet1!$B$5:$B$15, 1))</f>
        <v>0</v>
      </c>
      <c r="NK506">
        <f>INDEX(Sheet1!$D$5:$D$15, MATCH(NK456, Sheet1!$B$5:$B$15, 1))</f>
        <v>1</v>
      </c>
      <c r="NL506">
        <f>INDEX(Sheet1!$D$5:$D$15, MATCH(NL456, Sheet1!$B$5:$B$15, 1))</f>
        <v>0</v>
      </c>
      <c r="NM506">
        <f>INDEX(Sheet1!$D$5:$D$15, MATCH(NM456, Sheet1!$B$5:$B$15, 1))</f>
        <v>0</v>
      </c>
      <c r="NN506">
        <f>INDEX(Sheet1!$D$5:$D$15, MATCH(NN456, Sheet1!$B$5:$B$15, 1))</f>
        <v>0</v>
      </c>
      <c r="NO506">
        <f>INDEX(Sheet1!$D$5:$D$15, MATCH(NO456, Sheet1!$B$5:$B$15, 1))</f>
        <v>1</v>
      </c>
      <c r="NP506">
        <f>INDEX(Sheet1!$D$5:$D$15, MATCH(NP456, Sheet1!$B$5:$B$15, 1))</f>
        <v>-1</v>
      </c>
      <c r="NQ506">
        <f>INDEX(Sheet1!$D$5:$D$15, MATCH(NQ456, Sheet1!$B$5:$B$15, 1))</f>
        <v>0</v>
      </c>
      <c r="NR506">
        <f>INDEX(Sheet1!$D$5:$D$15, MATCH(NR456, Sheet1!$B$5:$B$15, 1))</f>
        <v>-1</v>
      </c>
      <c r="NS506">
        <f>INDEX(Sheet1!$D$5:$D$15, MATCH(NS456, Sheet1!$B$5:$B$15, 1))</f>
        <v>-1</v>
      </c>
      <c r="NT506">
        <f>INDEX(Sheet1!$D$5:$D$15, MATCH(NT456, Sheet1!$B$5:$B$15, 1))</f>
        <v>-1</v>
      </c>
      <c r="NU506">
        <f>INDEX(Sheet1!$D$5:$D$15, MATCH(NU456, Sheet1!$B$5:$B$15, 1))</f>
        <v>-1</v>
      </c>
      <c r="NV506">
        <f>INDEX(Sheet1!$D$5:$D$15, MATCH(NV456, Sheet1!$B$5:$B$15, 1))</f>
        <v>0</v>
      </c>
      <c r="NW506">
        <f>INDEX(Sheet1!$D$5:$D$15, MATCH(NW456, Sheet1!$B$5:$B$15, 1))</f>
        <v>0</v>
      </c>
      <c r="NX506">
        <f>INDEX(Sheet1!$D$5:$D$15, MATCH(NX456, Sheet1!$B$5:$B$15, 1))</f>
        <v>-1</v>
      </c>
      <c r="NY506">
        <f>INDEX(Sheet1!$D$5:$D$15, MATCH(NY456, Sheet1!$B$5:$B$15, 1))</f>
        <v>-1</v>
      </c>
      <c r="NZ506">
        <f>INDEX(Sheet1!$D$5:$D$15, MATCH(NZ456, Sheet1!$B$5:$B$15, 1))</f>
        <v>-1</v>
      </c>
      <c r="OA506">
        <f>INDEX(Sheet1!$D$5:$D$15, MATCH(OA456, Sheet1!$B$5:$B$15, 1))</f>
        <v>-1</v>
      </c>
      <c r="OB506">
        <f>INDEX(Sheet1!$D$5:$D$15, MATCH(OB456, Sheet1!$B$5:$B$15, 1))</f>
        <v>-1</v>
      </c>
    </row>
    <row r="507" spans="1:392" x14ac:dyDescent="0.35">
      <c r="A507" t="str">
        <f t="shared" si="389"/>
        <v>2041-50</v>
      </c>
      <c r="B507" t="str">
        <f t="shared" si="389"/>
        <v>NEM</v>
      </c>
      <c r="C507">
        <f>INDEX(Sheet1!$D$5:$D$15, MATCH(C457, Sheet1!$B$5:$B$15, 1))</f>
        <v>1</v>
      </c>
      <c r="D507">
        <f>INDEX(Sheet1!$D$5:$D$15, MATCH(D457, Sheet1!$B$5:$B$15, 1))</f>
        <v>1</v>
      </c>
      <c r="E507">
        <f>INDEX(Sheet1!$D$5:$D$15, MATCH(E457, Sheet1!$B$5:$B$15, 1))</f>
        <v>1</v>
      </c>
      <c r="F507">
        <f>INDEX(Sheet1!$D$5:$D$15, MATCH(F457, Sheet1!$B$5:$B$15, 1))</f>
        <v>1</v>
      </c>
      <c r="G507">
        <f>INDEX(Sheet1!$D$5:$D$15, MATCH(G457, Sheet1!$B$5:$B$15, 1))</f>
        <v>1</v>
      </c>
      <c r="H507">
        <f>INDEX(Sheet1!$D$5:$D$15, MATCH(H457, Sheet1!$B$5:$B$15, 1))</f>
        <v>1</v>
      </c>
      <c r="I507">
        <f>INDEX(Sheet1!$D$5:$D$15, MATCH(I457, Sheet1!$B$5:$B$15, 1))</f>
        <v>-1</v>
      </c>
      <c r="J507">
        <f>INDEX(Sheet1!$D$5:$D$15, MATCH(J457, Sheet1!$B$5:$B$15, 1))</f>
        <v>1</v>
      </c>
      <c r="K507">
        <f>INDEX(Sheet1!$D$5:$D$15, MATCH(K457, Sheet1!$B$5:$B$15, 1))</f>
        <v>0</v>
      </c>
      <c r="L507">
        <f>INDEX(Sheet1!$D$5:$D$15, MATCH(L457, Sheet1!$B$5:$B$15, 1))</f>
        <v>2</v>
      </c>
      <c r="M507">
        <f>INDEX(Sheet1!$D$5:$D$15, MATCH(M457, Sheet1!$B$5:$B$15, 1))</f>
        <v>2</v>
      </c>
      <c r="N507">
        <f>INDEX(Sheet1!$D$5:$D$15, MATCH(N457, Sheet1!$B$5:$B$15, 1))</f>
        <v>1</v>
      </c>
      <c r="O507">
        <f>INDEX(Sheet1!$D$5:$D$15, MATCH(O457, Sheet1!$B$5:$B$15, 1))</f>
        <v>2</v>
      </c>
      <c r="P507">
        <f>INDEX(Sheet1!$D$5:$D$15, MATCH(P457, Sheet1!$B$5:$B$15, 1))</f>
        <v>1</v>
      </c>
      <c r="Q507">
        <f>INDEX(Sheet1!$D$5:$D$15, MATCH(Q457, Sheet1!$B$5:$B$15, 1))</f>
        <v>1</v>
      </c>
      <c r="R507">
        <f>INDEX(Sheet1!$D$5:$D$15, MATCH(R457, Sheet1!$B$5:$B$15, 1))</f>
        <v>1</v>
      </c>
      <c r="S507">
        <f>INDEX(Sheet1!$D$5:$D$15, MATCH(S457, Sheet1!$B$5:$B$15, 1))</f>
        <v>0</v>
      </c>
      <c r="T507">
        <f>INDEX(Sheet1!$D$5:$D$15, MATCH(T457, Sheet1!$B$5:$B$15, 1))</f>
        <v>0</v>
      </c>
      <c r="U507">
        <f>INDEX(Sheet1!$D$5:$D$15, MATCH(U457, Sheet1!$B$5:$B$15, 1))</f>
        <v>0</v>
      </c>
      <c r="V507">
        <f>INDEX(Sheet1!$D$5:$D$15, MATCH(V457, Sheet1!$B$5:$B$15, 1))</f>
        <v>0</v>
      </c>
      <c r="W507">
        <f>INDEX(Sheet1!$D$5:$D$15, MATCH(W457, Sheet1!$B$5:$B$15, 1))</f>
        <v>0</v>
      </c>
      <c r="X507">
        <f>INDEX(Sheet1!$D$5:$D$15, MATCH(X457, Sheet1!$B$5:$B$15, 1))</f>
        <v>-1</v>
      </c>
      <c r="Y507">
        <f>INDEX(Sheet1!$D$5:$D$15, MATCH(Y457, Sheet1!$B$5:$B$15, 1))</f>
        <v>0</v>
      </c>
      <c r="Z507">
        <f>INDEX(Sheet1!$D$5:$D$15, MATCH(Z457, Sheet1!$B$5:$B$15, 1))</f>
        <v>0</v>
      </c>
      <c r="AA507">
        <f>INDEX(Sheet1!$D$5:$D$15, MATCH(AA457, Sheet1!$B$5:$B$15, 1))</f>
        <v>0</v>
      </c>
      <c r="AB507">
        <f>INDEX(Sheet1!$D$5:$D$15, MATCH(AB457, Sheet1!$B$5:$B$15, 1))</f>
        <v>-1</v>
      </c>
      <c r="AC507">
        <f>INDEX(Sheet1!$D$5:$D$15, MATCH(AC457, Sheet1!$B$5:$B$15, 1))</f>
        <v>-2</v>
      </c>
      <c r="AD507">
        <f>INDEX(Sheet1!$D$5:$D$15, MATCH(AD457, Sheet1!$B$5:$B$15, 1))</f>
        <v>0</v>
      </c>
      <c r="AE507">
        <f>INDEX(Sheet1!$D$5:$D$15, MATCH(AE457, Sheet1!$B$5:$B$15, 1))</f>
        <v>0</v>
      </c>
      <c r="AF507">
        <f>INDEX(Sheet1!$D$5:$D$15, MATCH(AF457, Sheet1!$B$5:$B$15, 1))</f>
        <v>-1</v>
      </c>
      <c r="AG507">
        <f>INDEX(Sheet1!$D$5:$D$15, MATCH(AG457, Sheet1!$B$5:$B$15, 1))</f>
        <v>0</v>
      </c>
      <c r="AH507">
        <f>INDEX(Sheet1!$D$5:$D$15, MATCH(AH457, Sheet1!$B$5:$B$15, 1))</f>
        <v>0</v>
      </c>
      <c r="AI507">
        <f>INDEX(Sheet1!$D$5:$D$15, MATCH(AI457, Sheet1!$B$5:$B$15, 1))</f>
        <v>0</v>
      </c>
      <c r="AJ507">
        <f>INDEX(Sheet1!$D$5:$D$15, MATCH(AJ457, Sheet1!$B$5:$B$15, 1))</f>
        <v>0</v>
      </c>
      <c r="AK507">
        <f>INDEX(Sheet1!$D$5:$D$15, MATCH(AK457, Sheet1!$B$5:$B$15, 1))</f>
        <v>0</v>
      </c>
      <c r="AL507">
        <f>INDEX(Sheet1!$D$5:$D$15, MATCH(AL457, Sheet1!$B$5:$B$15, 1))</f>
        <v>1</v>
      </c>
      <c r="AM507">
        <f>INDEX(Sheet1!$D$5:$D$15, MATCH(AM457, Sheet1!$B$5:$B$15, 1))</f>
        <v>1</v>
      </c>
      <c r="AN507">
        <f>INDEX(Sheet1!$D$5:$D$15, MATCH(AN457, Sheet1!$B$5:$B$15, 1))</f>
        <v>0</v>
      </c>
      <c r="AO507">
        <f>INDEX(Sheet1!$D$5:$D$15, MATCH(AO457, Sheet1!$B$5:$B$15, 1))</f>
        <v>0</v>
      </c>
      <c r="AP507">
        <f>INDEX(Sheet1!$D$5:$D$15, MATCH(AP457, Sheet1!$B$5:$B$15, 1))</f>
        <v>0</v>
      </c>
      <c r="AQ507">
        <f>INDEX(Sheet1!$D$5:$D$15, MATCH(AQ457, Sheet1!$B$5:$B$15, 1))</f>
        <v>-3</v>
      </c>
      <c r="AR507">
        <f>INDEX(Sheet1!$D$5:$D$15, MATCH(AR457, Sheet1!$B$5:$B$15, 1))</f>
        <v>-1</v>
      </c>
      <c r="AS507">
        <f>INDEX(Sheet1!$D$5:$D$15, MATCH(AS457, Sheet1!$B$5:$B$15, 1))</f>
        <v>0</v>
      </c>
      <c r="AT507">
        <f>INDEX(Sheet1!$D$5:$D$15, MATCH(AT457, Sheet1!$B$5:$B$15, 1))</f>
        <v>-2</v>
      </c>
      <c r="AU507">
        <f>INDEX(Sheet1!$D$5:$D$15, MATCH(AU457, Sheet1!$B$5:$B$15, 1))</f>
        <v>-1</v>
      </c>
      <c r="AV507">
        <f>INDEX(Sheet1!$D$5:$D$15, MATCH(AV457, Sheet1!$B$5:$B$15, 1))</f>
        <v>0</v>
      </c>
      <c r="AW507">
        <f>INDEX(Sheet1!$D$5:$D$15, MATCH(AW457, Sheet1!$B$5:$B$15, 1))</f>
        <v>-1</v>
      </c>
      <c r="AX507">
        <f>INDEX(Sheet1!$D$5:$D$15, MATCH(AX457, Sheet1!$B$5:$B$15, 1))</f>
        <v>-3</v>
      </c>
      <c r="AY507">
        <f>INDEX(Sheet1!$D$5:$D$15, MATCH(AY457, Sheet1!$B$5:$B$15, 1))</f>
        <v>0</v>
      </c>
      <c r="AZ507">
        <f>INDEX(Sheet1!$D$5:$D$15, MATCH(AZ457, Sheet1!$B$5:$B$15, 1))</f>
        <v>-1</v>
      </c>
      <c r="BA507">
        <f>INDEX(Sheet1!$D$5:$D$15, MATCH(BA457, Sheet1!$B$5:$B$15, 1))</f>
        <v>0</v>
      </c>
      <c r="BB507">
        <f>INDEX(Sheet1!$D$5:$D$15, MATCH(BB457, Sheet1!$B$5:$B$15, 1))</f>
        <v>-1</v>
      </c>
      <c r="BC507">
        <f>INDEX(Sheet1!$D$5:$D$15, MATCH(BC457, Sheet1!$B$5:$B$15, 1))</f>
        <v>-3</v>
      </c>
      <c r="BD507">
        <f>INDEX(Sheet1!$D$5:$D$15, MATCH(BD457, Sheet1!$B$5:$B$15, 1))</f>
        <v>-1</v>
      </c>
      <c r="BE507">
        <f>INDEX(Sheet1!$D$5:$D$15, MATCH(BE457, Sheet1!$B$5:$B$15, 1))</f>
        <v>0</v>
      </c>
      <c r="BF507">
        <f>INDEX(Sheet1!$D$5:$D$15, MATCH(BF457, Sheet1!$B$5:$B$15, 1))</f>
        <v>0</v>
      </c>
      <c r="BG507">
        <f>INDEX(Sheet1!$D$5:$D$15, MATCH(BG457, Sheet1!$B$5:$B$15, 1))</f>
        <v>1</v>
      </c>
      <c r="BH507">
        <f>INDEX(Sheet1!$D$5:$D$15, MATCH(BH457, Sheet1!$B$5:$B$15, 1))</f>
        <v>0</v>
      </c>
      <c r="BI507">
        <f>INDEX(Sheet1!$D$5:$D$15, MATCH(BI457, Sheet1!$B$5:$B$15, 1))</f>
        <v>0</v>
      </c>
      <c r="BJ507">
        <f>INDEX(Sheet1!$D$5:$D$15, MATCH(BJ457, Sheet1!$B$5:$B$15, 1))</f>
        <v>1</v>
      </c>
      <c r="BK507">
        <f>INDEX(Sheet1!$D$5:$D$15, MATCH(BK457, Sheet1!$B$5:$B$15, 1))</f>
        <v>1</v>
      </c>
      <c r="BL507">
        <f>INDEX(Sheet1!$D$5:$D$15, MATCH(BL457, Sheet1!$B$5:$B$15, 1))</f>
        <v>-1</v>
      </c>
      <c r="BM507">
        <f>INDEX(Sheet1!$D$5:$D$15, MATCH(BM457, Sheet1!$B$5:$B$15, 1))</f>
        <v>0</v>
      </c>
      <c r="BN507">
        <f>INDEX(Sheet1!$D$5:$D$15, MATCH(BN457, Sheet1!$B$5:$B$15, 1))</f>
        <v>0</v>
      </c>
      <c r="BO507">
        <f>INDEX(Sheet1!$D$5:$D$15, MATCH(BO457, Sheet1!$B$5:$B$15, 1))</f>
        <v>1</v>
      </c>
      <c r="BP507">
        <f>INDEX(Sheet1!$D$5:$D$15, MATCH(BP457, Sheet1!$B$5:$B$15, 1))</f>
        <v>-1</v>
      </c>
      <c r="BQ507">
        <f>INDEX(Sheet1!$D$5:$D$15, MATCH(BQ457, Sheet1!$B$5:$B$15, 1))</f>
        <v>0</v>
      </c>
      <c r="BR507">
        <f>INDEX(Sheet1!$D$5:$D$15, MATCH(BR457, Sheet1!$B$5:$B$15, 1))</f>
        <v>1</v>
      </c>
      <c r="BS507">
        <f>INDEX(Sheet1!$D$5:$D$15, MATCH(BS457, Sheet1!$B$5:$B$15, 1))</f>
        <v>1</v>
      </c>
      <c r="BT507">
        <f>INDEX(Sheet1!$D$5:$D$15, MATCH(BT457, Sheet1!$B$5:$B$15, 1))</f>
        <v>-1</v>
      </c>
      <c r="BU507">
        <f>INDEX(Sheet1!$D$5:$D$15, MATCH(BU457, Sheet1!$B$5:$B$15, 1))</f>
        <v>0</v>
      </c>
      <c r="BV507">
        <f>INDEX(Sheet1!$D$5:$D$15, MATCH(BV457, Sheet1!$B$5:$B$15, 1))</f>
        <v>0</v>
      </c>
      <c r="BW507">
        <f>INDEX(Sheet1!$D$5:$D$15, MATCH(BW457, Sheet1!$B$5:$B$15, 1))</f>
        <v>2</v>
      </c>
      <c r="BX507">
        <f>INDEX(Sheet1!$D$5:$D$15, MATCH(BX457, Sheet1!$B$5:$B$15, 1))</f>
        <v>-1</v>
      </c>
      <c r="BY507">
        <f>INDEX(Sheet1!$D$5:$D$15, MATCH(BY457, Sheet1!$B$5:$B$15, 1))</f>
        <v>1</v>
      </c>
      <c r="BZ507">
        <f>INDEX(Sheet1!$D$5:$D$15, MATCH(BZ457, Sheet1!$B$5:$B$15, 1))</f>
        <v>1</v>
      </c>
      <c r="CA507">
        <f>INDEX(Sheet1!$D$5:$D$15, MATCH(CA457, Sheet1!$B$5:$B$15, 1))</f>
        <v>0</v>
      </c>
      <c r="CB507">
        <f>INDEX(Sheet1!$D$5:$D$15, MATCH(CB457, Sheet1!$B$5:$B$15, 1))</f>
        <v>1</v>
      </c>
      <c r="CC507">
        <f>INDEX(Sheet1!$D$5:$D$15, MATCH(CC457, Sheet1!$B$5:$B$15, 1))</f>
        <v>1</v>
      </c>
      <c r="CD507">
        <f>INDEX(Sheet1!$D$5:$D$15, MATCH(CD457, Sheet1!$B$5:$B$15, 1))</f>
        <v>1</v>
      </c>
      <c r="CE507">
        <f>INDEX(Sheet1!$D$5:$D$15, MATCH(CE457, Sheet1!$B$5:$B$15, 1))</f>
        <v>1</v>
      </c>
      <c r="CF507">
        <f>INDEX(Sheet1!$D$5:$D$15, MATCH(CF457, Sheet1!$B$5:$B$15, 1))</f>
        <v>1</v>
      </c>
      <c r="CG507">
        <f>INDEX(Sheet1!$D$5:$D$15, MATCH(CG457, Sheet1!$B$5:$B$15, 1))</f>
        <v>2</v>
      </c>
      <c r="CH507">
        <f>INDEX(Sheet1!$D$5:$D$15, MATCH(CH457, Sheet1!$B$5:$B$15, 1))</f>
        <v>1</v>
      </c>
      <c r="CI507">
        <f>INDEX(Sheet1!$D$5:$D$15, MATCH(CI457, Sheet1!$B$5:$B$15, 1))</f>
        <v>1</v>
      </c>
      <c r="CJ507">
        <f>INDEX(Sheet1!$D$5:$D$15, MATCH(CJ457, Sheet1!$B$5:$B$15, 1))</f>
        <v>-1</v>
      </c>
      <c r="CK507">
        <f>INDEX(Sheet1!$D$5:$D$15, MATCH(CK457, Sheet1!$B$5:$B$15, 1))</f>
        <v>1</v>
      </c>
      <c r="CL507">
        <f>INDEX(Sheet1!$D$5:$D$15, MATCH(CL457, Sheet1!$B$5:$B$15, 1))</f>
        <v>1</v>
      </c>
      <c r="CM507">
        <f>INDEX(Sheet1!$D$5:$D$15, MATCH(CM457, Sheet1!$B$5:$B$15, 1))</f>
        <v>0</v>
      </c>
      <c r="CN507">
        <f>INDEX(Sheet1!$D$5:$D$15, MATCH(CN457, Sheet1!$B$5:$B$15, 1))</f>
        <v>0</v>
      </c>
      <c r="CO507">
        <f>INDEX(Sheet1!$D$5:$D$15, MATCH(CO457, Sheet1!$B$5:$B$15, 1))</f>
        <v>0</v>
      </c>
      <c r="CP507">
        <f>INDEX(Sheet1!$D$5:$D$15, MATCH(CP457, Sheet1!$B$5:$B$15, 1))</f>
        <v>0</v>
      </c>
      <c r="CQ507">
        <f>INDEX(Sheet1!$D$5:$D$15, MATCH(CQ457, Sheet1!$B$5:$B$15, 1))</f>
        <v>2</v>
      </c>
      <c r="CR507">
        <f>INDEX(Sheet1!$D$5:$D$15, MATCH(CR457, Sheet1!$B$5:$B$15, 1))</f>
        <v>-3</v>
      </c>
      <c r="CS507">
        <f>INDEX(Sheet1!$D$5:$D$15, MATCH(CS457, Sheet1!$B$5:$B$15, 1))</f>
        <v>1</v>
      </c>
      <c r="CT507">
        <f>INDEX(Sheet1!$D$5:$D$15, MATCH(CT457, Sheet1!$B$5:$B$15, 1))</f>
        <v>0</v>
      </c>
      <c r="CU507">
        <f>INDEX(Sheet1!$D$5:$D$15, MATCH(CU457, Sheet1!$B$5:$B$15, 1))</f>
        <v>-1</v>
      </c>
      <c r="CV507">
        <f>INDEX(Sheet1!$D$5:$D$15, MATCH(CV457, Sheet1!$B$5:$B$15, 1))</f>
        <v>2</v>
      </c>
      <c r="CW507">
        <f>INDEX(Sheet1!$D$5:$D$15, MATCH(CW457, Sheet1!$B$5:$B$15, 1))</f>
        <v>0</v>
      </c>
      <c r="CX507">
        <f>INDEX(Sheet1!$D$5:$D$15, MATCH(CX457, Sheet1!$B$5:$B$15, 1))</f>
        <v>2</v>
      </c>
      <c r="CY507">
        <f>INDEX(Sheet1!$D$5:$D$15, MATCH(CY457, Sheet1!$B$5:$B$15, 1))</f>
        <v>1</v>
      </c>
      <c r="CZ507">
        <f>INDEX(Sheet1!$D$5:$D$15, MATCH(CZ457, Sheet1!$B$5:$B$15, 1))</f>
        <v>1</v>
      </c>
      <c r="DA507">
        <f>INDEX(Sheet1!$D$5:$D$15, MATCH(DA457, Sheet1!$B$5:$B$15, 1))</f>
        <v>1</v>
      </c>
      <c r="DB507">
        <f>INDEX(Sheet1!$D$5:$D$15, MATCH(DB457, Sheet1!$B$5:$B$15, 1))</f>
        <v>0</v>
      </c>
      <c r="DC507">
        <f>INDEX(Sheet1!$D$5:$D$15, MATCH(DC457, Sheet1!$B$5:$B$15, 1))</f>
        <v>0</v>
      </c>
      <c r="DD507">
        <f>INDEX(Sheet1!$D$5:$D$15, MATCH(DD457, Sheet1!$B$5:$B$15, 1))</f>
        <v>1</v>
      </c>
      <c r="DE507">
        <f>INDEX(Sheet1!$D$5:$D$15, MATCH(DE457, Sheet1!$B$5:$B$15, 1))</f>
        <v>1</v>
      </c>
      <c r="DF507">
        <f>INDEX(Sheet1!$D$5:$D$15, MATCH(DF457, Sheet1!$B$5:$B$15, 1))</f>
        <v>1</v>
      </c>
      <c r="DG507">
        <f>INDEX(Sheet1!$D$5:$D$15, MATCH(DG457, Sheet1!$B$5:$B$15, 1))</f>
        <v>0</v>
      </c>
      <c r="DH507">
        <f>INDEX(Sheet1!$D$5:$D$15, MATCH(DH457, Sheet1!$B$5:$B$15, 1))</f>
        <v>0</v>
      </c>
      <c r="DI507">
        <f>INDEX(Sheet1!$D$5:$D$15, MATCH(DI457, Sheet1!$B$5:$B$15, 1))</f>
        <v>0</v>
      </c>
      <c r="DJ507">
        <f>INDEX(Sheet1!$D$5:$D$15, MATCH(DJ457, Sheet1!$B$5:$B$15, 1))</f>
        <v>0</v>
      </c>
      <c r="DK507">
        <f>INDEX(Sheet1!$D$5:$D$15, MATCH(DK457, Sheet1!$B$5:$B$15, 1))</f>
        <v>0</v>
      </c>
      <c r="DL507">
        <f>INDEX(Sheet1!$D$5:$D$15, MATCH(DL457, Sheet1!$B$5:$B$15, 1))</f>
        <v>0</v>
      </c>
      <c r="DM507">
        <f>INDEX(Sheet1!$D$5:$D$15, MATCH(DM457, Sheet1!$B$5:$B$15, 1))</f>
        <v>-1</v>
      </c>
      <c r="DN507">
        <f>INDEX(Sheet1!$D$5:$D$15, MATCH(DN457, Sheet1!$B$5:$B$15, 1))</f>
        <v>0</v>
      </c>
      <c r="DO507">
        <f>INDEX(Sheet1!$D$5:$D$15, MATCH(DO457, Sheet1!$B$5:$B$15, 1))</f>
        <v>-2</v>
      </c>
      <c r="DP507">
        <f>INDEX(Sheet1!$D$5:$D$15, MATCH(DP457, Sheet1!$B$5:$B$15, 1))</f>
        <v>-2</v>
      </c>
      <c r="DQ507">
        <f>INDEX(Sheet1!$D$5:$D$15, MATCH(DQ457, Sheet1!$B$5:$B$15, 1))</f>
        <v>0</v>
      </c>
      <c r="DR507">
        <f>INDEX(Sheet1!$D$5:$D$15, MATCH(DR457, Sheet1!$B$5:$B$15, 1))</f>
        <v>1</v>
      </c>
      <c r="DS507">
        <f>INDEX(Sheet1!$D$5:$D$15, MATCH(DS457, Sheet1!$B$5:$B$15, 1))</f>
        <v>0</v>
      </c>
      <c r="DT507">
        <f>INDEX(Sheet1!$D$5:$D$15, MATCH(DT457, Sheet1!$B$5:$B$15, 1))</f>
        <v>1</v>
      </c>
      <c r="DU507">
        <f>INDEX(Sheet1!$D$5:$D$15, MATCH(DU457, Sheet1!$B$5:$B$15, 1))</f>
        <v>-1</v>
      </c>
      <c r="DV507">
        <f>INDEX(Sheet1!$D$5:$D$15, MATCH(DV457, Sheet1!$B$5:$B$15, 1))</f>
        <v>1</v>
      </c>
      <c r="DW507">
        <f>INDEX(Sheet1!$D$5:$D$15, MATCH(DW457, Sheet1!$B$5:$B$15, 1))</f>
        <v>1</v>
      </c>
      <c r="DX507">
        <f>INDEX(Sheet1!$D$5:$D$15, MATCH(DX457, Sheet1!$B$5:$B$15, 1))</f>
        <v>1</v>
      </c>
      <c r="DY507">
        <f>INDEX(Sheet1!$D$5:$D$15, MATCH(DY457, Sheet1!$B$5:$B$15, 1))</f>
        <v>1</v>
      </c>
      <c r="DZ507">
        <f>INDEX(Sheet1!$D$5:$D$15, MATCH(DZ457, Sheet1!$B$5:$B$15, 1))</f>
        <v>1</v>
      </c>
      <c r="EA507">
        <f>INDEX(Sheet1!$D$5:$D$15, MATCH(EA457, Sheet1!$B$5:$B$15, 1))</f>
        <v>-1</v>
      </c>
      <c r="EB507">
        <f>INDEX(Sheet1!$D$5:$D$15, MATCH(EB457, Sheet1!$B$5:$B$15, 1))</f>
        <v>0</v>
      </c>
      <c r="EC507">
        <f>INDEX(Sheet1!$D$5:$D$15, MATCH(EC457, Sheet1!$B$5:$B$15, 1))</f>
        <v>-1</v>
      </c>
      <c r="ED507">
        <f>INDEX(Sheet1!$D$5:$D$15, MATCH(ED457, Sheet1!$B$5:$B$15, 1))</f>
        <v>0</v>
      </c>
      <c r="EE507">
        <f>INDEX(Sheet1!$D$5:$D$15, MATCH(EE457, Sheet1!$B$5:$B$15, 1))</f>
        <v>0</v>
      </c>
      <c r="EF507">
        <f>INDEX(Sheet1!$D$5:$D$15, MATCH(EF457, Sheet1!$B$5:$B$15, 1))</f>
        <v>-1</v>
      </c>
      <c r="EG507">
        <f>INDEX(Sheet1!$D$5:$D$15, MATCH(EG457, Sheet1!$B$5:$B$15, 1))</f>
        <v>0</v>
      </c>
      <c r="EH507">
        <f>INDEX(Sheet1!$D$5:$D$15, MATCH(EH457, Sheet1!$B$5:$B$15, 1))</f>
        <v>0</v>
      </c>
      <c r="EI507">
        <f>INDEX(Sheet1!$D$5:$D$15, MATCH(EI457, Sheet1!$B$5:$B$15, 1))</f>
        <v>0</v>
      </c>
      <c r="EJ507">
        <f>INDEX(Sheet1!$D$5:$D$15, MATCH(EJ457, Sheet1!$B$5:$B$15, 1))</f>
        <v>-2</v>
      </c>
      <c r="EK507">
        <f>INDEX(Sheet1!$D$5:$D$15, MATCH(EK457, Sheet1!$B$5:$B$15, 1))</f>
        <v>-2</v>
      </c>
      <c r="EL507">
        <f>INDEX(Sheet1!$D$5:$D$15, MATCH(EL457, Sheet1!$B$5:$B$15, 1))</f>
        <v>-2</v>
      </c>
      <c r="EM507">
        <f>INDEX(Sheet1!$D$5:$D$15, MATCH(EM457, Sheet1!$B$5:$B$15, 1))</f>
        <v>-1</v>
      </c>
      <c r="EN507">
        <f>INDEX(Sheet1!$D$5:$D$15, MATCH(EN457, Sheet1!$B$5:$B$15, 1))</f>
        <v>1</v>
      </c>
      <c r="EO507">
        <f>INDEX(Sheet1!$D$5:$D$15, MATCH(EO457, Sheet1!$B$5:$B$15, 1))</f>
        <v>1</v>
      </c>
      <c r="EP507">
        <f>INDEX(Sheet1!$D$5:$D$15, MATCH(EP457, Sheet1!$B$5:$B$15, 1))</f>
        <v>1</v>
      </c>
      <c r="EQ507">
        <f>INDEX(Sheet1!$D$5:$D$15, MATCH(EQ457, Sheet1!$B$5:$B$15, 1))</f>
        <v>1</v>
      </c>
      <c r="ER507">
        <f>INDEX(Sheet1!$D$5:$D$15, MATCH(ER457, Sheet1!$B$5:$B$15, 1))</f>
        <v>1</v>
      </c>
      <c r="ES507">
        <f>INDEX(Sheet1!$D$5:$D$15, MATCH(ES457, Sheet1!$B$5:$B$15, 1))</f>
        <v>1</v>
      </c>
      <c r="ET507">
        <f>INDEX(Sheet1!$D$5:$D$15, MATCH(ET457, Sheet1!$B$5:$B$15, 1))</f>
        <v>1</v>
      </c>
      <c r="EU507">
        <f>INDEX(Sheet1!$D$5:$D$15, MATCH(EU457, Sheet1!$B$5:$B$15, 1))</f>
        <v>1</v>
      </c>
      <c r="EV507">
        <f>INDEX(Sheet1!$D$5:$D$15, MATCH(EV457, Sheet1!$B$5:$B$15, 1))</f>
        <v>1</v>
      </c>
      <c r="EW507">
        <f>INDEX(Sheet1!$D$5:$D$15, MATCH(EW457, Sheet1!$B$5:$B$15, 1))</f>
        <v>1</v>
      </c>
      <c r="EX507">
        <f>INDEX(Sheet1!$D$5:$D$15, MATCH(EX457, Sheet1!$B$5:$B$15, 1))</f>
        <v>1</v>
      </c>
      <c r="EY507">
        <f>INDEX(Sheet1!$D$5:$D$15, MATCH(EY457, Sheet1!$B$5:$B$15, 1))</f>
        <v>1</v>
      </c>
      <c r="EZ507">
        <f>INDEX(Sheet1!$D$5:$D$15, MATCH(EZ457, Sheet1!$B$5:$B$15, 1))</f>
        <v>1</v>
      </c>
      <c r="FA507">
        <f>INDEX(Sheet1!$D$5:$D$15, MATCH(FA457, Sheet1!$B$5:$B$15, 1))</f>
        <v>1</v>
      </c>
      <c r="FB507">
        <f>INDEX(Sheet1!$D$5:$D$15, MATCH(FB457, Sheet1!$B$5:$B$15, 1))</f>
        <v>1</v>
      </c>
      <c r="FC507">
        <f>INDEX(Sheet1!$D$5:$D$15, MATCH(FC457, Sheet1!$B$5:$B$15, 1))</f>
        <v>1</v>
      </c>
      <c r="FD507">
        <f>INDEX(Sheet1!$D$5:$D$15, MATCH(FD457, Sheet1!$B$5:$B$15, 1))</f>
        <v>0</v>
      </c>
      <c r="FE507">
        <f>INDEX(Sheet1!$D$5:$D$15, MATCH(FE457, Sheet1!$B$5:$B$15, 1))</f>
        <v>1</v>
      </c>
      <c r="FF507">
        <f>INDEX(Sheet1!$D$5:$D$15, MATCH(FF457, Sheet1!$B$5:$B$15, 1))</f>
        <v>1</v>
      </c>
      <c r="FG507">
        <f>INDEX(Sheet1!$D$5:$D$15, MATCH(FG457, Sheet1!$B$5:$B$15, 1))</f>
        <v>1</v>
      </c>
      <c r="FH507">
        <f>INDEX(Sheet1!$D$5:$D$15, MATCH(FH457, Sheet1!$B$5:$B$15, 1))</f>
        <v>1</v>
      </c>
      <c r="FI507">
        <f>INDEX(Sheet1!$D$5:$D$15, MATCH(FI457, Sheet1!$B$5:$B$15, 1))</f>
        <v>1</v>
      </c>
      <c r="FJ507">
        <f>INDEX(Sheet1!$D$5:$D$15, MATCH(FJ457, Sheet1!$B$5:$B$15, 1))</f>
        <v>1</v>
      </c>
      <c r="FK507">
        <f>INDEX(Sheet1!$D$5:$D$15, MATCH(FK457, Sheet1!$B$5:$B$15, 1))</f>
        <v>0</v>
      </c>
      <c r="FL507">
        <f>INDEX(Sheet1!$D$5:$D$15, MATCH(FL457, Sheet1!$B$5:$B$15, 1))</f>
        <v>0</v>
      </c>
      <c r="FM507">
        <f>INDEX(Sheet1!$D$5:$D$15, MATCH(FM457, Sheet1!$B$5:$B$15, 1))</f>
        <v>0</v>
      </c>
      <c r="FN507">
        <f>INDEX(Sheet1!$D$5:$D$15, MATCH(FN457, Sheet1!$B$5:$B$15, 1))</f>
        <v>0</v>
      </c>
      <c r="FO507">
        <f>INDEX(Sheet1!$D$5:$D$15, MATCH(FO457, Sheet1!$B$5:$B$15, 1))</f>
        <v>1</v>
      </c>
      <c r="FP507">
        <f>INDEX(Sheet1!$D$5:$D$15, MATCH(FP457, Sheet1!$B$5:$B$15, 1))</f>
        <v>0</v>
      </c>
      <c r="FQ507">
        <f>INDEX(Sheet1!$D$5:$D$15, MATCH(FQ457, Sheet1!$B$5:$B$15, 1))</f>
        <v>0</v>
      </c>
      <c r="FR507">
        <f>INDEX(Sheet1!$D$5:$D$15, MATCH(FR457, Sheet1!$B$5:$B$15, 1))</f>
        <v>0</v>
      </c>
      <c r="FS507">
        <f>INDEX(Sheet1!$D$5:$D$15, MATCH(FS457, Sheet1!$B$5:$B$15, 1))</f>
        <v>1</v>
      </c>
      <c r="FT507">
        <f>INDEX(Sheet1!$D$5:$D$15, MATCH(FT457, Sheet1!$B$5:$B$15, 1))</f>
        <v>1</v>
      </c>
      <c r="FU507">
        <f>INDEX(Sheet1!$D$5:$D$15, MATCH(FU457, Sheet1!$B$5:$B$15, 1))</f>
        <v>0</v>
      </c>
      <c r="FV507">
        <f>INDEX(Sheet1!$D$5:$D$15, MATCH(FV457, Sheet1!$B$5:$B$15, 1))</f>
        <v>0</v>
      </c>
      <c r="FW507">
        <f>INDEX(Sheet1!$D$5:$D$15, MATCH(FW457, Sheet1!$B$5:$B$15, 1))</f>
        <v>0</v>
      </c>
      <c r="FX507">
        <f>INDEX(Sheet1!$D$5:$D$15, MATCH(FX457, Sheet1!$B$5:$B$15, 1))</f>
        <v>0</v>
      </c>
      <c r="FY507">
        <f>INDEX(Sheet1!$D$5:$D$15, MATCH(FY457, Sheet1!$B$5:$B$15, 1))</f>
        <v>1</v>
      </c>
      <c r="FZ507">
        <f>INDEX(Sheet1!$D$5:$D$15, MATCH(FZ457, Sheet1!$B$5:$B$15, 1))</f>
        <v>1</v>
      </c>
      <c r="GA507">
        <f>INDEX(Sheet1!$D$5:$D$15, MATCH(GA457, Sheet1!$B$5:$B$15, 1))</f>
        <v>1</v>
      </c>
      <c r="GB507">
        <f>INDEX(Sheet1!$D$5:$D$15, MATCH(GB457, Sheet1!$B$5:$B$15, 1))</f>
        <v>0</v>
      </c>
      <c r="GC507">
        <f>INDEX(Sheet1!$D$5:$D$15, MATCH(GC457, Sheet1!$B$5:$B$15, 1))</f>
        <v>2</v>
      </c>
      <c r="GD507">
        <f>INDEX(Sheet1!$D$5:$D$15, MATCH(GD457, Sheet1!$B$5:$B$15, 1))</f>
        <v>1</v>
      </c>
      <c r="GE507">
        <f>INDEX(Sheet1!$D$5:$D$15, MATCH(GE457, Sheet1!$B$5:$B$15, 1))</f>
        <v>1</v>
      </c>
      <c r="GF507">
        <f>INDEX(Sheet1!$D$5:$D$15, MATCH(GF457, Sheet1!$B$5:$B$15, 1))</f>
        <v>1</v>
      </c>
      <c r="GG507">
        <f>INDEX(Sheet1!$D$5:$D$15, MATCH(GG457, Sheet1!$B$5:$B$15, 1))</f>
        <v>2</v>
      </c>
      <c r="GH507">
        <f>INDEX(Sheet1!$D$5:$D$15, MATCH(GH457, Sheet1!$B$5:$B$15, 1))</f>
        <v>1</v>
      </c>
      <c r="GI507">
        <f>INDEX(Sheet1!$D$5:$D$15, MATCH(GI457, Sheet1!$B$5:$B$15, 1))</f>
        <v>1</v>
      </c>
      <c r="GJ507">
        <f>INDEX(Sheet1!$D$5:$D$15, MATCH(GJ457, Sheet1!$B$5:$B$15, 1))</f>
        <v>0</v>
      </c>
      <c r="GK507">
        <f>INDEX(Sheet1!$D$5:$D$15, MATCH(GK457, Sheet1!$B$5:$B$15, 1))</f>
        <v>0</v>
      </c>
      <c r="GL507">
        <f>INDEX(Sheet1!$D$5:$D$15, MATCH(GL457, Sheet1!$B$5:$B$15, 1))</f>
        <v>0</v>
      </c>
      <c r="GM507">
        <f>INDEX(Sheet1!$D$5:$D$15, MATCH(GM457, Sheet1!$B$5:$B$15, 1))</f>
        <v>0</v>
      </c>
      <c r="GN507">
        <f>INDEX(Sheet1!$D$5:$D$15, MATCH(GN457, Sheet1!$B$5:$B$15, 1))</f>
        <v>0</v>
      </c>
      <c r="GO507">
        <f>INDEX(Sheet1!$D$5:$D$15, MATCH(GO457, Sheet1!$B$5:$B$15, 1))</f>
        <v>1</v>
      </c>
      <c r="GP507">
        <f>INDEX(Sheet1!$D$5:$D$15, MATCH(GP457, Sheet1!$B$5:$B$15, 1))</f>
        <v>0</v>
      </c>
      <c r="GQ507">
        <f>INDEX(Sheet1!$D$5:$D$15, MATCH(GQ457, Sheet1!$B$5:$B$15, 1))</f>
        <v>0</v>
      </c>
      <c r="GR507">
        <f>INDEX(Sheet1!$D$5:$D$15, MATCH(GR457, Sheet1!$B$5:$B$15, 1))</f>
        <v>1</v>
      </c>
      <c r="GS507">
        <f>INDEX(Sheet1!$D$5:$D$15, MATCH(GS457, Sheet1!$B$5:$B$15, 1))</f>
        <v>1</v>
      </c>
      <c r="GT507">
        <f>INDEX(Sheet1!$D$5:$D$15, MATCH(GT457, Sheet1!$B$5:$B$15, 1))</f>
        <v>1</v>
      </c>
      <c r="GU507">
        <f>INDEX(Sheet1!$D$5:$D$15, MATCH(GU457, Sheet1!$B$5:$B$15, 1))</f>
        <v>1</v>
      </c>
      <c r="GV507">
        <f>INDEX(Sheet1!$D$5:$D$15, MATCH(GV457, Sheet1!$B$5:$B$15, 1))</f>
        <v>0</v>
      </c>
      <c r="GW507">
        <f>INDEX(Sheet1!$D$5:$D$15, MATCH(GW457, Sheet1!$B$5:$B$15, 1))</f>
        <v>1</v>
      </c>
      <c r="GX507">
        <f>INDEX(Sheet1!$D$5:$D$15, MATCH(GX457, Sheet1!$B$5:$B$15, 1))</f>
        <v>0</v>
      </c>
      <c r="GY507">
        <f>INDEX(Sheet1!$D$5:$D$15, MATCH(GY457, Sheet1!$B$5:$B$15, 1))</f>
        <v>0</v>
      </c>
      <c r="GZ507">
        <f>INDEX(Sheet1!$D$5:$D$15, MATCH(GZ457, Sheet1!$B$5:$B$15, 1))</f>
        <v>1</v>
      </c>
      <c r="HA507">
        <f>INDEX(Sheet1!$D$5:$D$15, MATCH(HA457, Sheet1!$B$5:$B$15, 1))</f>
        <v>1</v>
      </c>
      <c r="HB507">
        <f>INDEX(Sheet1!$D$5:$D$15, MATCH(HB457, Sheet1!$B$5:$B$15, 1))</f>
        <v>1</v>
      </c>
      <c r="HC507">
        <f>INDEX(Sheet1!$D$5:$D$15, MATCH(HC457, Sheet1!$B$5:$B$15, 1))</f>
        <v>1</v>
      </c>
      <c r="HD507">
        <f>INDEX(Sheet1!$D$5:$D$15, MATCH(HD457, Sheet1!$B$5:$B$15, 1))</f>
        <v>1</v>
      </c>
      <c r="HE507">
        <f>INDEX(Sheet1!$D$5:$D$15, MATCH(HE457, Sheet1!$B$5:$B$15, 1))</f>
        <v>1</v>
      </c>
      <c r="HF507">
        <f>INDEX(Sheet1!$D$5:$D$15, MATCH(HF457, Sheet1!$B$5:$B$15, 1))</f>
        <v>1</v>
      </c>
      <c r="HG507">
        <f>INDEX(Sheet1!$D$5:$D$15, MATCH(HG457, Sheet1!$B$5:$B$15, 1))</f>
        <v>1</v>
      </c>
      <c r="HH507">
        <f>INDEX(Sheet1!$D$5:$D$15, MATCH(HH457, Sheet1!$B$5:$B$15, 1))</f>
        <v>1</v>
      </c>
      <c r="HI507">
        <f>INDEX(Sheet1!$D$5:$D$15, MATCH(HI457, Sheet1!$B$5:$B$15, 1))</f>
        <v>1</v>
      </c>
      <c r="HJ507">
        <f>INDEX(Sheet1!$D$5:$D$15, MATCH(HJ457, Sheet1!$B$5:$B$15, 1))</f>
        <v>1</v>
      </c>
      <c r="HK507">
        <f>INDEX(Sheet1!$D$5:$D$15, MATCH(HK457, Sheet1!$B$5:$B$15, 1))</f>
        <v>1</v>
      </c>
      <c r="HL507">
        <f>INDEX(Sheet1!$D$5:$D$15, MATCH(HL457, Sheet1!$B$5:$B$15, 1))</f>
        <v>1</v>
      </c>
      <c r="HM507">
        <f>INDEX(Sheet1!$D$5:$D$15, MATCH(HM457, Sheet1!$B$5:$B$15, 1))</f>
        <v>1</v>
      </c>
      <c r="HN507">
        <f>INDEX(Sheet1!$D$5:$D$15, MATCH(HN457, Sheet1!$B$5:$B$15, 1))</f>
        <v>1</v>
      </c>
      <c r="HO507">
        <f>INDEX(Sheet1!$D$5:$D$15, MATCH(HO457, Sheet1!$B$5:$B$15, 1))</f>
        <v>1</v>
      </c>
      <c r="HP507">
        <f>INDEX(Sheet1!$D$5:$D$15, MATCH(HP457, Sheet1!$B$5:$B$15, 1))</f>
        <v>0</v>
      </c>
      <c r="HQ507">
        <f>INDEX(Sheet1!$D$5:$D$15, MATCH(HQ457, Sheet1!$B$5:$B$15, 1))</f>
        <v>1</v>
      </c>
      <c r="HR507">
        <f>INDEX(Sheet1!$D$5:$D$15, MATCH(HR457, Sheet1!$B$5:$B$15, 1))</f>
        <v>1</v>
      </c>
      <c r="HS507">
        <f>INDEX(Sheet1!$D$5:$D$15, MATCH(HS457, Sheet1!$B$5:$B$15, 1))</f>
        <v>0</v>
      </c>
      <c r="HT507">
        <f>INDEX(Sheet1!$D$5:$D$15, MATCH(HT457, Sheet1!$B$5:$B$15, 1))</f>
        <v>1</v>
      </c>
      <c r="HU507">
        <f>INDEX(Sheet1!$D$5:$D$15, MATCH(HU457, Sheet1!$B$5:$B$15, 1))</f>
        <v>0</v>
      </c>
      <c r="HV507">
        <f>INDEX(Sheet1!$D$5:$D$15, MATCH(HV457, Sheet1!$B$5:$B$15, 1))</f>
        <v>1</v>
      </c>
      <c r="HW507">
        <f>INDEX(Sheet1!$D$5:$D$15, MATCH(HW457, Sheet1!$B$5:$B$15, 1))</f>
        <v>1</v>
      </c>
      <c r="HX507">
        <f>INDEX(Sheet1!$D$5:$D$15, MATCH(HX457, Sheet1!$B$5:$B$15, 1))</f>
        <v>-2</v>
      </c>
      <c r="HY507">
        <f>INDEX(Sheet1!$D$5:$D$15, MATCH(HY457, Sheet1!$B$5:$B$15, 1))</f>
        <v>-1</v>
      </c>
      <c r="HZ507">
        <f>INDEX(Sheet1!$D$5:$D$15, MATCH(HZ457, Sheet1!$B$5:$B$15, 1))</f>
        <v>2</v>
      </c>
      <c r="IA507">
        <f>INDEX(Sheet1!$D$5:$D$15, MATCH(IA457, Sheet1!$B$5:$B$15, 1))</f>
        <v>1</v>
      </c>
      <c r="IB507">
        <f>INDEX(Sheet1!$D$5:$D$15, MATCH(IB457, Sheet1!$B$5:$B$15, 1))</f>
        <v>-1</v>
      </c>
      <c r="IC507">
        <f>INDEX(Sheet1!$D$5:$D$15, MATCH(IC457, Sheet1!$B$5:$B$15, 1))</f>
        <v>-3</v>
      </c>
      <c r="ID507">
        <f>INDEX(Sheet1!$D$5:$D$15, MATCH(ID457, Sheet1!$B$5:$B$15, 1))</f>
        <v>2</v>
      </c>
      <c r="IE507">
        <f>INDEX(Sheet1!$D$5:$D$15, MATCH(IE457, Sheet1!$B$5:$B$15, 1))</f>
        <v>2</v>
      </c>
      <c r="IF507">
        <f>INDEX(Sheet1!$D$5:$D$15, MATCH(IF457, Sheet1!$B$5:$B$15, 1))</f>
        <v>1</v>
      </c>
      <c r="IG507">
        <f>INDEX(Sheet1!$D$5:$D$15, MATCH(IG457, Sheet1!$B$5:$B$15, 1))</f>
        <v>1</v>
      </c>
      <c r="IH507">
        <f>INDEX(Sheet1!$D$5:$D$15, MATCH(IH457, Sheet1!$B$5:$B$15, 1))</f>
        <v>1</v>
      </c>
      <c r="II507">
        <f>INDEX(Sheet1!$D$5:$D$15, MATCH(II457, Sheet1!$B$5:$B$15, 1))</f>
        <v>0</v>
      </c>
      <c r="IJ507">
        <f>INDEX(Sheet1!$D$5:$D$15, MATCH(IJ457, Sheet1!$B$5:$B$15, 1))</f>
        <v>0</v>
      </c>
      <c r="IK507">
        <f>INDEX(Sheet1!$D$5:$D$15, MATCH(IK457, Sheet1!$B$5:$B$15, 1))</f>
        <v>1</v>
      </c>
      <c r="IL507">
        <f>INDEX(Sheet1!$D$5:$D$15, MATCH(IL457, Sheet1!$B$5:$B$15, 1))</f>
        <v>0</v>
      </c>
      <c r="IM507">
        <f>INDEX(Sheet1!$D$5:$D$15, MATCH(IM457, Sheet1!$B$5:$B$15, 1))</f>
        <v>0</v>
      </c>
      <c r="IN507">
        <f>INDEX(Sheet1!$D$5:$D$15, MATCH(IN457, Sheet1!$B$5:$B$15, 1))</f>
        <v>0</v>
      </c>
      <c r="IO507">
        <f>INDEX(Sheet1!$D$5:$D$15, MATCH(IO457, Sheet1!$B$5:$B$15, 1))</f>
        <v>1</v>
      </c>
      <c r="IP507">
        <f>INDEX(Sheet1!$D$5:$D$15, MATCH(IP457, Sheet1!$B$5:$B$15, 1))</f>
        <v>0</v>
      </c>
      <c r="IQ507">
        <f>INDEX(Sheet1!$D$5:$D$15, MATCH(IQ457, Sheet1!$B$5:$B$15, 1))</f>
        <v>1</v>
      </c>
      <c r="IR507">
        <f>INDEX(Sheet1!$D$5:$D$15, MATCH(IR457, Sheet1!$B$5:$B$15, 1))</f>
        <v>0</v>
      </c>
      <c r="IS507">
        <f>INDEX(Sheet1!$D$5:$D$15, MATCH(IS457, Sheet1!$B$5:$B$15, 1))</f>
        <v>1</v>
      </c>
      <c r="IT507">
        <f>INDEX(Sheet1!$D$5:$D$15, MATCH(IT457, Sheet1!$B$5:$B$15, 1))</f>
        <v>1</v>
      </c>
      <c r="IU507">
        <f>INDEX(Sheet1!$D$5:$D$15, MATCH(IU457, Sheet1!$B$5:$B$15, 1))</f>
        <v>0</v>
      </c>
      <c r="IV507">
        <f>INDEX(Sheet1!$D$5:$D$15, MATCH(IV457, Sheet1!$B$5:$B$15, 1))</f>
        <v>2</v>
      </c>
      <c r="IW507">
        <f>INDEX(Sheet1!$D$5:$D$15, MATCH(IW457, Sheet1!$B$5:$B$15, 1))</f>
        <v>2</v>
      </c>
      <c r="IX507">
        <f>INDEX(Sheet1!$D$5:$D$15, MATCH(IX457, Sheet1!$B$5:$B$15, 1))</f>
        <v>1</v>
      </c>
      <c r="IY507">
        <f>INDEX(Sheet1!$D$5:$D$15, MATCH(IY457, Sheet1!$B$5:$B$15, 1))</f>
        <v>1</v>
      </c>
      <c r="IZ507">
        <f>INDEX(Sheet1!$D$5:$D$15, MATCH(IZ457, Sheet1!$B$5:$B$15, 1))</f>
        <v>1</v>
      </c>
      <c r="JA507">
        <f>INDEX(Sheet1!$D$5:$D$15, MATCH(JA457, Sheet1!$B$5:$B$15, 1))</f>
        <v>0</v>
      </c>
      <c r="JB507">
        <f>INDEX(Sheet1!$D$5:$D$15, MATCH(JB457, Sheet1!$B$5:$B$15, 1))</f>
        <v>2</v>
      </c>
      <c r="JC507">
        <f>INDEX(Sheet1!$D$5:$D$15, MATCH(JC457, Sheet1!$B$5:$B$15, 1))</f>
        <v>0</v>
      </c>
      <c r="JD507">
        <f>INDEX(Sheet1!$D$5:$D$15, MATCH(JD457, Sheet1!$B$5:$B$15, 1))</f>
        <v>-1</v>
      </c>
      <c r="JE507">
        <f>INDEX(Sheet1!$D$5:$D$15, MATCH(JE457, Sheet1!$B$5:$B$15, 1))</f>
        <v>0</v>
      </c>
      <c r="JF507">
        <f>INDEX(Sheet1!$D$5:$D$15, MATCH(JF457, Sheet1!$B$5:$B$15, 1))</f>
        <v>0</v>
      </c>
      <c r="JG507">
        <f>INDEX(Sheet1!$D$5:$D$15, MATCH(JG457, Sheet1!$B$5:$B$15, 1))</f>
        <v>1</v>
      </c>
      <c r="JH507">
        <f>INDEX(Sheet1!$D$5:$D$15, MATCH(JH457, Sheet1!$B$5:$B$15, 1))</f>
        <v>0</v>
      </c>
      <c r="JI507">
        <f>INDEX(Sheet1!$D$5:$D$15, MATCH(JI457, Sheet1!$B$5:$B$15, 1))</f>
        <v>0</v>
      </c>
      <c r="JJ507">
        <f>INDEX(Sheet1!$D$5:$D$15, MATCH(JJ457, Sheet1!$B$5:$B$15, 1))</f>
        <v>1</v>
      </c>
      <c r="JK507">
        <f>INDEX(Sheet1!$D$5:$D$15, MATCH(JK457, Sheet1!$B$5:$B$15, 1))</f>
        <v>-1</v>
      </c>
      <c r="JL507">
        <f>INDEX(Sheet1!$D$5:$D$15, MATCH(JL457, Sheet1!$B$5:$B$15, 1))</f>
        <v>0</v>
      </c>
      <c r="JM507">
        <f>INDEX(Sheet1!$D$5:$D$15, MATCH(JM457, Sheet1!$B$5:$B$15, 1))</f>
        <v>-1</v>
      </c>
      <c r="JN507">
        <f>INDEX(Sheet1!$D$5:$D$15, MATCH(JN457, Sheet1!$B$5:$B$15, 1))</f>
        <v>-2</v>
      </c>
      <c r="JO507">
        <f>INDEX(Sheet1!$D$5:$D$15, MATCH(JO457, Sheet1!$B$5:$B$15, 1))</f>
        <v>0</v>
      </c>
      <c r="JP507">
        <f>INDEX(Sheet1!$D$5:$D$15, MATCH(JP457, Sheet1!$B$5:$B$15, 1))</f>
        <v>1</v>
      </c>
      <c r="JQ507">
        <f>INDEX(Sheet1!$D$5:$D$15, MATCH(JQ457, Sheet1!$B$5:$B$15, 1))</f>
        <v>0</v>
      </c>
      <c r="JR507">
        <f>INDEX(Sheet1!$D$5:$D$15, MATCH(JR457, Sheet1!$B$5:$B$15, 1))</f>
        <v>1</v>
      </c>
      <c r="JS507">
        <f>INDEX(Sheet1!$D$5:$D$15, MATCH(JS457, Sheet1!$B$5:$B$15, 1))</f>
        <v>1</v>
      </c>
      <c r="JT507">
        <f>INDEX(Sheet1!$D$5:$D$15, MATCH(JT457, Sheet1!$B$5:$B$15, 1))</f>
        <v>1</v>
      </c>
      <c r="JU507">
        <f>INDEX(Sheet1!$D$5:$D$15, MATCH(JU457, Sheet1!$B$5:$B$15, 1))</f>
        <v>1</v>
      </c>
      <c r="JV507">
        <f>INDEX(Sheet1!$D$5:$D$15, MATCH(JV457, Sheet1!$B$5:$B$15, 1))</f>
        <v>0</v>
      </c>
      <c r="JW507">
        <f>INDEX(Sheet1!$D$5:$D$15, MATCH(JW457, Sheet1!$B$5:$B$15, 1))</f>
        <v>0</v>
      </c>
      <c r="JX507">
        <f>INDEX(Sheet1!$D$5:$D$15, MATCH(JX457, Sheet1!$B$5:$B$15, 1))</f>
        <v>-1</v>
      </c>
      <c r="JY507">
        <f>INDEX(Sheet1!$D$5:$D$15, MATCH(JY457, Sheet1!$B$5:$B$15, 1))</f>
        <v>0</v>
      </c>
      <c r="JZ507">
        <f>INDEX(Sheet1!$D$5:$D$15, MATCH(JZ457, Sheet1!$B$5:$B$15, 1))</f>
        <v>0</v>
      </c>
      <c r="KA507">
        <f>INDEX(Sheet1!$D$5:$D$15, MATCH(KA457, Sheet1!$B$5:$B$15, 1))</f>
        <v>-1</v>
      </c>
      <c r="KB507">
        <f>INDEX(Sheet1!$D$5:$D$15, MATCH(KB457, Sheet1!$B$5:$B$15, 1))</f>
        <v>0</v>
      </c>
      <c r="KC507">
        <f>INDEX(Sheet1!$D$5:$D$15, MATCH(KC457, Sheet1!$B$5:$B$15, 1))</f>
        <v>1</v>
      </c>
      <c r="KD507">
        <f>INDEX(Sheet1!$D$5:$D$15, MATCH(KD457, Sheet1!$B$5:$B$15, 1))</f>
        <v>0</v>
      </c>
      <c r="KE507">
        <f>INDEX(Sheet1!$D$5:$D$15, MATCH(KE457, Sheet1!$B$5:$B$15, 1))</f>
        <v>0</v>
      </c>
      <c r="KF507">
        <f>INDEX(Sheet1!$D$5:$D$15, MATCH(KF457, Sheet1!$B$5:$B$15, 1))</f>
        <v>1</v>
      </c>
      <c r="KG507">
        <f>INDEX(Sheet1!$D$5:$D$15, MATCH(KG457, Sheet1!$B$5:$B$15, 1))</f>
        <v>1</v>
      </c>
      <c r="KH507">
        <f>INDEX(Sheet1!$D$5:$D$15, MATCH(KH457, Sheet1!$B$5:$B$15, 1))</f>
        <v>1</v>
      </c>
      <c r="KI507">
        <f>INDEX(Sheet1!$D$5:$D$15, MATCH(KI457, Sheet1!$B$5:$B$15, 1))</f>
        <v>1</v>
      </c>
      <c r="KJ507">
        <f>INDEX(Sheet1!$D$5:$D$15, MATCH(KJ457, Sheet1!$B$5:$B$15, 1))</f>
        <v>0</v>
      </c>
      <c r="KK507">
        <f>INDEX(Sheet1!$D$5:$D$15, MATCH(KK457, Sheet1!$B$5:$B$15, 1))</f>
        <v>1</v>
      </c>
      <c r="KL507">
        <f>INDEX(Sheet1!$D$5:$D$15, MATCH(KL457, Sheet1!$B$5:$B$15, 1))</f>
        <v>0</v>
      </c>
      <c r="KM507">
        <f>INDEX(Sheet1!$D$5:$D$15, MATCH(KM457, Sheet1!$B$5:$B$15, 1))</f>
        <v>1</v>
      </c>
      <c r="KN507">
        <f>INDEX(Sheet1!$D$5:$D$15, MATCH(KN457, Sheet1!$B$5:$B$15, 1))</f>
        <v>1</v>
      </c>
      <c r="KO507">
        <f>INDEX(Sheet1!$D$5:$D$15, MATCH(KO457, Sheet1!$B$5:$B$15, 1))</f>
        <v>1</v>
      </c>
      <c r="KP507">
        <f>INDEX(Sheet1!$D$5:$D$15, MATCH(KP457, Sheet1!$B$5:$B$15, 1))</f>
        <v>1</v>
      </c>
      <c r="KQ507">
        <f>INDEX(Sheet1!$D$5:$D$15, MATCH(KQ457, Sheet1!$B$5:$B$15, 1))</f>
        <v>1</v>
      </c>
      <c r="KR507">
        <f>INDEX(Sheet1!$D$5:$D$15, MATCH(KR457, Sheet1!$B$5:$B$15, 1))</f>
        <v>1</v>
      </c>
      <c r="KS507">
        <f>INDEX(Sheet1!$D$5:$D$15, MATCH(KS457, Sheet1!$B$5:$B$15, 1))</f>
        <v>1</v>
      </c>
      <c r="KT507">
        <f>INDEX(Sheet1!$D$5:$D$15, MATCH(KT457, Sheet1!$B$5:$B$15, 1))</f>
        <v>1</v>
      </c>
      <c r="KU507">
        <f>INDEX(Sheet1!$D$5:$D$15, MATCH(KU457, Sheet1!$B$5:$B$15, 1))</f>
        <v>0</v>
      </c>
      <c r="KV507">
        <f>INDEX(Sheet1!$D$5:$D$15, MATCH(KV457, Sheet1!$B$5:$B$15, 1))</f>
        <v>0</v>
      </c>
      <c r="KW507">
        <f>INDEX(Sheet1!$D$5:$D$15, MATCH(KW457, Sheet1!$B$5:$B$15, 1))</f>
        <v>1</v>
      </c>
      <c r="KX507">
        <f>INDEX(Sheet1!$D$5:$D$15, MATCH(KX457, Sheet1!$B$5:$B$15, 1))</f>
        <v>0</v>
      </c>
      <c r="KY507">
        <f>INDEX(Sheet1!$D$5:$D$15, MATCH(KY457, Sheet1!$B$5:$B$15, 1))</f>
        <v>0</v>
      </c>
      <c r="KZ507">
        <f>INDEX(Sheet1!$D$5:$D$15, MATCH(KZ457, Sheet1!$B$5:$B$15, 1))</f>
        <v>0</v>
      </c>
      <c r="LA507">
        <f>INDEX(Sheet1!$D$5:$D$15, MATCH(LA457, Sheet1!$B$5:$B$15, 1))</f>
        <v>1</v>
      </c>
      <c r="LB507">
        <f>INDEX(Sheet1!$D$5:$D$15, MATCH(LB457, Sheet1!$B$5:$B$15, 1))</f>
        <v>0</v>
      </c>
      <c r="LC507">
        <f>INDEX(Sheet1!$D$5:$D$15, MATCH(LC457, Sheet1!$B$5:$B$15, 1))</f>
        <v>0</v>
      </c>
      <c r="LD507">
        <f>INDEX(Sheet1!$D$5:$D$15, MATCH(LD457, Sheet1!$B$5:$B$15, 1))</f>
        <v>0</v>
      </c>
      <c r="LE507">
        <f>INDEX(Sheet1!$D$5:$D$15, MATCH(LE457, Sheet1!$B$5:$B$15, 1))</f>
        <v>1</v>
      </c>
      <c r="LF507">
        <f>INDEX(Sheet1!$D$5:$D$15, MATCH(LF457, Sheet1!$B$5:$B$15, 1))</f>
        <v>0</v>
      </c>
      <c r="LG507">
        <f>INDEX(Sheet1!$D$5:$D$15, MATCH(LG457, Sheet1!$B$5:$B$15, 1))</f>
        <v>0</v>
      </c>
      <c r="LH507">
        <f>INDEX(Sheet1!$D$5:$D$15, MATCH(LH457, Sheet1!$B$5:$B$15, 1))</f>
        <v>0</v>
      </c>
      <c r="LI507">
        <f>INDEX(Sheet1!$D$5:$D$15, MATCH(LI457, Sheet1!$B$5:$B$15, 1))</f>
        <v>0</v>
      </c>
      <c r="LJ507">
        <f>INDEX(Sheet1!$D$5:$D$15, MATCH(LJ457, Sheet1!$B$5:$B$15, 1))</f>
        <v>1</v>
      </c>
      <c r="LK507">
        <f>INDEX(Sheet1!$D$5:$D$15, MATCH(LK457, Sheet1!$B$5:$B$15, 1))</f>
        <v>1</v>
      </c>
      <c r="LL507">
        <f>INDEX(Sheet1!$D$5:$D$15, MATCH(LL457, Sheet1!$B$5:$B$15, 1))</f>
        <v>0</v>
      </c>
      <c r="LM507">
        <f>INDEX(Sheet1!$D$5:$D$15, MATCH(LM457, Sheet1!$B$5:$B$15, 1))</f>
        <v>0</v>
      </c>
      <c r="LN507">
        <f>INDEX(Sheet1!$D$5:$D$15, MATCH(LN457, Sheet1!$B$5:$B$15, 1))</f>
        <v>1</v>
      </c>
      <c r="LO507">
        <f>INDEX(Sheet1!$D$5:$D$15, MATCH(LO457, Sheet1!$B$5:$B$15, 1))</f>
        <v>2</v>
      </c>
      <c r="LP507">
        <f>INDEX(Sheet1!$D$5:$D$15, MATCH(LP457, Sheet1!$B$5:$B$15, 1))</f>
        <v>0</v>
      </c>
      <c r="LQ507">
        <f>INDEX(Sheet1!$D$5:$D$15, MATCH(LQ457, Sheet1!$B$5:$B$15, 1))</f>
        <v>0</v>
      </c>
      <c r="LR507">
        <f>INDEX(Sheet1!$D$5:$D$15, MATCH(LR457, Sheet1!$B$5:$B$15, 1))</f>
        <v>0</v>
      </c>
      <c r="LS507">
        <f>INDEX(Sheet1!$D$5:$D$15, MATCH(LS457, Sheet1!$B$5:$B$15, 1))</f>
        <v>0</v>
      </c>
      <c r="LT507">
        <f>INDEX(Sheet1!$D$5:$D$15, MATCH(LT457, Sheet1!$B$5:$B$15, 1))</f>
        <v>0</v>
      </c>
      <c r="LU507">
        <f>INDEX(Sheet1!$D$5:$D$15, MATCH(LU457, Sheet1!$B$5:$B$15, 1))</f>
        <v>0</v>
      </c>
      <c r="LV507">
        <f>INDEX(Sheet1!$D$5:$D$15, MATCH(LV457, Sheet1!$B$5:$B$15, 1))</f>
        <v>0</v>
      </c>
      <c r="LW507">
        <f>INDEX(Sheet1!$D$5:$D$15, MATCH(LW457, Sheet1!$B$5:$B$15, 1))</f>
        <v>-1</v>
      </c>
      <c r="LX507">
        <f>INDEX(Sheet1!$D$5:$D$15, MATCH(LX457, Sheet1!$B$5:$B$15, 1))</f>
        <v>0</v>
      </c>
      <c r="LY507">
        <f>INDEX(Sheet1!$D$5:$D$15, MATCH(LY457, Sheet1!$B$5:$B$15, 1))</f>
        <v>0</v>
      </c>
      <c r="LZ507">
        <f>INDEX(Sheet1!$D$5:$D$15, MATCH(LZ457, Sheet1!$B$5:$B$15, 1))</f>
        <v>0</v>
      </c>
      <c r="MA507">
        <f>INDEX(Sheet1!$D$5:$D$15, MATCH(MA457, Sheet1!$B$5:$B$15, 1))</f>
        <v>1</v>
      </c>
      <c r="MB507">
        <f>INDEX(Sheet1!$D$5:$D$15, MATCH(MB457, Sheet1!$B$5:$B$15, 1))</f>
        <v>0</v>
      </c>
      <c r="MC507">
        <f>INDEX(Sheet1!$D$5:$D$15, MATCH(MC457, Sheet1!$B$5:$B$15, 1))</f>
        <v>1</v>
      </c>
      <c r="MD507">
        <f>INDEX(Sheet1!$D$5:$D$15, MATCH(MD457, Sheet1!$B$5:$B$15, 1))</f>
        <v>0</v>
      </c>
      <c r="ME507">
        <f>INDEX(Sheet1!$D$5:$D$15, MATCH(ME457, Sheet1!$B$5:$B$15, 1))</f>
        <v>0</v>
      </c>
      <c r="MF507">
        <f>INDEX(Sheet1!$D$5:$D$15, MATCH(MF457, Sheet1!$B$5:$B$15, 1))</f>
        <v>0</v>
      </c>
      <c r="MG507">
        <f>INDEX(Sheet1!$D$5:$D$15, MATCH(MG457, Sheet1!$B$5:$B$15, 1))</f>
        <v>0</v>
      </c>
      <c r="MH507">
        <f>INDEX(Sheet1!$D$5:$D$15, MATCH(MH457, Sheet1!$B$5:$B$15, 1))</f>
        <v>0</v>
      </c>
      <c r="MI507">
        <f>INDEX(Sheet1!$D$5:$D$15, MATCH(MI457, Sheet1!$B$5:$B$15, 1))</f>
        <v>0</v>
      </c>
      <c r="MJ507">
        <f>INDEX(Sheet1!$D$5:$D$15, MATCH(MJ457, Sheet1!$B$5:$B$15, 1))</f>
        <v>0</v>
      </c>
      <c r="MK507">
        <f>INDEX(Sheet1!$D$5:$D$15, MATCH(MK457, Sheet1!$B$5:$B$15, 1))</f>
        <v>-1</v>
      </c>
      <c r="ML507">
        <f>INDEX(Sheet1!$D$5:$D$15, MATCH(ML457, Sheet1!$B$5:$B$15, 1))</f>
        <v>0</v>
      </c>
      <c r="MM507">
        <f>INDEX(Sheet1!$D$5:$D$15, MATCH(MM457, Sheet1!$B$5:$B$15, 1))</f>
        <v>0</v>
      </c>
      <c r="MN507">
        <f>INDEX(Sheet1!$D$5:$D$15, MATCH(MN457, Sheet1!$B$5:$B$15, 1))</f>
        <v>0</v>
      </c>
      <c r="MO507">
        <f>INDEX(Sheet1!$D$5:$D$15, MATCH(MO457, Sheet1!$B$5:$B$15, 1))</f>
        <v>-1</v>
      </c>
      <c r="MP507">
        <f>INDEX(Sheet1!$D$5:$D$15, MATCH(MP457, Sheet1!$B$5:$B$15, 1))</f>
        <v>1</v>
      </c>
      <c r="MQ507">
        <f>INDEX(Sheet1!$D$5:$D$15, MATCH(MQ457, Sheet1!$B$5:$B$15, 1))</f>
        <v>-1</v>
      </c>
      <c r="MR507">
        <f>INDEX(Sheet1!$D$5:$D$15, MATCH(MR457, Sheet1!$B$5:$B$15, 1))</f>
        <v>0</v>
      </c>
      <c r="MS507">
        <f>INDEX(Sheet1!$D$5:$D$15, MATCH(MS457, Sheet1!$B$5:$B$15, 1))</f>
        <v>1</v>
      </c>
      <c r="MT507">
        <f>INDEX(Sheet1!$D$5:$D$15, MATCH(MT457, Sheet1!$B$5:$B$15, 1))</f>
        <v>0</v>
      </c>
      <c r="MU507">
        <f>INDEX(Sheet1!$D$5:$D$15, MATCH(MU457, Sheet1!$B$5:$B$15, 1))</f>
        <v>-1</v>
      </c>
      <c r="MV507">
        <f>INDEX(Sheet1!$D$5:$D$15, MATCH(MV457, Sheet1!$B$5:$B$15, 1))</f>
        <v>0</v>
      </c>
      <c r="MW507">
        <f>INDEX(Sheet1!$D$5:$D$15, MATCH(MW457, Sheet1!$B$5:$B$15, 1))</f>
        <v>1</v>
      </c>
      <c r="MX507">
        <f>INDEX(Sheet1!$D$5:$D$15, MATCH(MX457, Sheet1!$B$5:$B$15, 1))</f>
        <v>0</v>
      </c>
      <c r="MY507">
        <f>INDEX(Sheet1!$D$5:$D$15, MATCH(MY457, Sheet1!$B$5:$B$15, 1))</f>
        <v>0</v>
      </c>
      <c r="MZ507">
        <f>INDEX(Sheet1!$D$5:$D$15, MATCH(MZ457, Sheet1!$B$5:$B$15, 1))</f>
        <v>0</v>
      </c>
      <c r="NA507">
        <f>INDEX(Sheet1!$D$5:$D$15, MATCH(NA457, Sheet1!$B$5:$B$15, 1))</f>
        <v>1</v>
      </c>
      <c r="NB507">
        <f>INDEX(Sheet1!$D$5:$D$15, MATCH(NB457, Sheet1!$B$5:$B$15, 1))</f>
        <v>0</v>
      </c>
      <c r="NC507">
        <f>INDEX(Sheet1!$D$5:$D$15, MATCH(NC457, Sheet1!$B$5:$B$15, 1))</f>
        <v>0</v>
      </c>
      <c r="ND507">
        <f>INDEX(Sheet1!$D$5:$D$15, MATCH(ND457, Sheet1!$B$5:$B$15, 1))</f>
        <v>0</v>
      </c>
      <c r="NE507">
        <f>INDEX(Sheet1!$D$5:$D$15, MATCH(NE457, Sheet1!$B$5:$B$15, 1))</f>
        <v>1</v>
      </c>
      <c r="NF507">
        <f>INDEX(Sheet1!$D$5:$D$15, MATCH(NF457, Sheet1!$B$5:$B$15, 1))</f>
        <v>1</v>
      </c>
      <c r="NG507">
        <f>INDEX(Sheet1!$D$5:$D$15, MATCH(NG457, Sheet1!$B$5:$B$15, 1))</f>
        <v>1</v>
      </c>
      <c r="NH507">
        <f>INDEX(Sheet1!$D$5:$D$15, MATCH(NH457, Sheet1!$B$5:$B$15, 1))</f>
        <v>0</v>
      </c>
      <c r="NI507">
        <f>INDEX(Sheet1!$D$5:$D$15, MATCH(NI457, Sheet1!$B$5:$B$15, 1))</f>
        <v>0</v>
      </c>
      <c r="NJ507">
        <f>INDEX(Sheet1!$D$5:$D$15, MATCH(NJ457, Sheet1!$B$5:$B$15, 1))</f>
        <v>0</v>
      </c>
      <c r="NK507">
        <f>INDEX(Sheet1!$D$5:$D$15, MATCH(NK457, Sheet1!$B$5:$B$15, 1))</f>
        <v>1</v>
      </c>
      <c r="NL507">
        <f>INDEX(Sheet1!$D$5:$D$15, MATCH(NL457, Sheet1!$B$5:$B$15, 1))</f>
        <v>1</v>
      </c>
      <c r="NM507">
        <f>INDEX(Sheet1!$D$5:$D$15, MATCH(NM457, Sheet1!$B$5:$B$15, 1))</f>
        <v>0</v>
      </c>
      <c r="NN507">
        <f>INDEX(Sheet1!$D$5:$D$15, MATCH(NN457, Sheet1!$B$5:$B$15, 1))</f>
        <v>0</v>
      </c>
      <c r="NO507">
        <f>INDEX(Sheet1!$D$5:$D$15, MATCH(NO457, Sheet1!$B$5:$B$15, 1))</f>
        <v>0</v>
      </c>
      <c r="NP507">
        <f>INDEX(Sheet1!$D$5:$D$15, MATCH(NP457, Sheet1!$B$5:$B$15, 1))</f>
        <v>-1</v>
      </c>
      <c r="NQ507">
        <f>INDEX(Sheet1!$D$5:$D$15, MATCH(NQ457, Sheet1!$B$5:$B$15, 1))</f>
        <v>0</v>
      </c>
      <c r="NR507">
        <f>INDEX(Sheet1!$D$5:$D$15, MATCH(NR457, Sheet1!$B$5:$B$15, 1))</f>
        <v>0</v>
      </c>
      <c r="NS507">
        <f>INDEX(Sheet1!$D$5:$D$15, MATCH(NS457, Sheet1!$B$5:$B$15, 1))</f>
        <v>0</v>
      </c>
      <c r="NT507">
        <f>INDEX(Sheet1!$D$5:$D$15, MATCH(NT457, Sheet1!$B$5:$B$15, 1))</f>
        <v>0</v>
      </c>
      <c r="NU507">
        <f>INDEX(Sheet1!$D$5:$D$15, MATCH(NU457, Sheet1!$B$5:$B$15, 1))</f>
        <v>-1</v>
      </c>
      <c r="NV507">
        <f>INDEX(Sheet1!$D$5:$D$15, MATCH(NV457, Sheet1!$B$5:$B$15, 1))</f>
        <v>0</v>
      </c>
      <c r="NW507">
        <f>INDEX(Sheet1!$D$5:$D$15, MATCH(NW457, Sheet1!$B$5:$B$15, 1))</f>
        <v>0</v>
      </c>
      <c r="NX507">
        <f>INDEX(Sheet1!$D$5:$D$15, MATCH(NX457, Sheet1!$B$5:$B$15, 1))</f>
        <v>0</v>
      </c>
      <c r="NY507">
        <f>INDEX(Sheet1!$D$5:$D$15, MATCH(NY457, Sheet1!$B$5:$B$15, 1))</f>
        <v>0</v>
      </c>
      <c r="NZ507">
        <f>INDEX(Sheet1!$D$5:$D$15, MATCH(NZ457, Sheet1!$B$5:$B$15, 1))</f>
        <v>-1</v>
      </c>
      <c r="OA507">
        <f>INDEX(Sheet1!$D$5:$D$15, MATCH(OA457, Sheet1!$B$5:$B$15, 1))</f>
        <v>-1</v>
      </c>
      <c r="OB507">
        <f>INDEX(Sheet1!$D$5:$D$15, MATCH(OB457, Sheet1!$B$5:$B$15, 1))</f>
        <v>0</v>
      </c>
    </row>
  </sheetData>
  <conditionalFormatting sqref="FG1">
    <cfRule type="duplicateValues" dxfId="63" priority="63"/>
    <cfRule type="containsBlanks" dxfId="62" priority="64">
      <formula>LEN(TRIM(FG1))=0</formula>
    </cfRule>
  </conditionalFormatting>
  <conditionalFormatting sqref="FG360">
    <cfRule type="duplicateValues" dxfId="61" priority="59"/>
    <cfRule type="containsBlanks" dxfId="60" priority="60">
      <formula>LEN(TRIM(FG360))=0</formula>
    </cfRule>
  </conditionalFormatting>
  <conditionalFormatting sqref="FG370">
    <cfRule type="duplicateValues" dxfId="59" priority="55"/>
    <cfRule type="containsBlanks" dxfId="58" priority="56">
      <formula>LEN(TRIM(FG370))=0</formula>
    </cfRule>
  </conditionalFormatting>
  <conditionalFormatting sqref="FG380">
    <cfRule type="duplicateValues" dxfId="57" priority="51"/>
    <cfRule type="containsBlanks" dxfId="56" priority="52">
      <formula>LEN(TRIM(FG380))=0</formula>
    </cfRule>
  </conditionalFormatting>
  <conditionalFormatting sqref="FG390">
    <cfRule type="duplicateValues" dxfId="55" priority="47"/>
    <cfRule type="containsBlanks" dxfId="54" priority="48">
      <formula>LEN(TRIM(FG390))=0</formula>
    </cfRule>
  </conditionalFormatting>
  <conditionalFormatting sqref="FG400">
    <cfRule type="duplicateValues" dxfId="53" priority="43"/>
    <cfRule type="containsBlanks" dxfId="52" priority="44">
      <formula>LEN(TRIM(FG400))=0</formula>
    </cfRule>
  </conditionalFormatting>
  <conditionalFormatting sqref="FG410">
    <cfRule type="duplicateValues" dxfId="51" priority="39"/>
    <cfRule type="containsBlanks" dxfId="50" priority="40">
      <formula>LEN(TRIM(FG410))=0</formula>
    </cfRule>
  </conditionalFormatting>
  <conditionalFormatting sqref="FG420">
    <cfRule type="duplicateValues" dxfId="49" priority="35"/>
    <cfRule type="containsBlanks" dxfId="48" priority="36">
      <formula>LEN(TRIM(FG420))=0</formula>
    </cfRule>
  </conditionalFormatting>
  <conditionalFormatting sqref="FG430">
    <cfRule type="duplicateValues" dxfId="47" priority="31"/>
    <cfRule type="containsBlanks" dxfId="46" priority="32">
      <formula>LEN(TRIM(FG430))=0</formula>
    </cfRule>
  </conditionalFormatting>
  <conditionalFormatting sqref="FG440">
    <cfRule type="duplicateValues" dxfId="45" priority="27"/>
    <cfRule type="containsBlanks" dxfId="44" priority="28">
      <formula>LEN(TRIM(FG440))=0</formula>
    </cfRule>
  </conditionalFormatting>
  <conditionalFormatting sqref="FG450">
    <cfRule type="duplicateValues" dxfId="43" priority="23"/>
    <cfRule type="containsBlanks" dxfId="42" priority="24">
      <formula>LEN(TRIM(FG450))=0</formula>
    </cfRule>
  </conditionalFormatting>
  <conditionalFormatting sqref="FG460">
    <cfRule type="duplicateValues" dxfId="41" priority="19"/>
    <cfRule type="containsBlanks" dxfId="40" priority="20">
      <formula>LEN(TRIM(FG460))=0</formula>
    </cfRule>
  </conditionalFormatting>
  <conditionalFormatting sqref="FG470">
    <cfRule type="duplicateValues" dxfId="39" priority="15"/>
    <cfRule type="containsBlanks" dxfId="38" priority="16">
      <formula>LEN(TRIM(FG470))=0</formula>
    </cfRule>
  </conditionalFormatting>
  <conditionalFormatting sqref="FG480">
    <cfRule type="duplicateValues" dxfId="37" priority="11"/>
    <cfRule type="containsBlanks" dxfId="36" priority="12">
      <formula>LEN(TRIM(FG480))=0</formula>
    </cfRule>
  </conditionalFormatting>
  <conditionalFormatting sqref="FG490">
    <cfRule type="duplicateValues" dxfId="35" priority="7"/>
    <cfRule type="containsBlanks" dxfId="34" priority="8">
      <formula>LEN(TRIM(FG490))=0</formula>
    </cfRule>
  </conditionalFormatting>
  <conditionalFormatting sqref="FG500">
    <cfRule type="duplicateValues" dxfId="33" priority="3"/>
    <cfRule type="containsBlanks" dxfId="32" priority="4">
      <formula>LEN(TRIM(FG500))=0</formula>
    </cfRule>
  </conditionalFormatting>
  <conditionalFormatting sqref="MV1">
    <cfRule type="duplicateValues" dxfId="31" priority="61"/>
    <cfRule type="containsBlanks" dxfId="30" priority="62">
      <formula>LEN(TRIM(MV1))=0</formula>
    </cfRule>
  </conditionalFormatting>
  <conditionalFormatting sqref="MV360">
    <cfRule type="duplicateValues" dxfId="29" priority="57"/>
    <cfRule type="containsBlanks" dxfId="28" priority="58">
      <formula>LEN(TRIM(MV360))=0</formula>
    </cfRule>
  </conditionalFormatting>
  <conditionalFormatting sqref="MV370">
    <cfRule type="duplicateValues" dxfId="27" priority="53"/>
    <cfRule type="containsBlanks" dxfId="26" priority="54">
      <formula>LEN(TRIM(MV370))=0</formula>
    </cfRule>
  </conditionalFormatting>
  <conditionalFormatting sqref="MV380">
    <cfRule type="duplicateValues" dxfId="25" priority="49"/>
    <cfRule type="containsBlanks" dxfId="24" priority="50">
      <formula>LEN(TRIM(MV380))=0</formula>
    </cfRule>
  </conditionalFormatting>
  <conditionalFormatting sqref="MV390">
    <cfRule type="duplicateValues" dxfId="23" priority="45"/>
    <cfRule type="containsBlanks" dxfId="22" priority="46">
      <formula>LEN(TRIM(MV390))=0</formula>
    </cfRule>
  </conditionalFormatting>
  <conditionalFormatting sqref="MV400">
    <cfRule type="duplicateValues" dxfId="21" priority="41"/>
    <cfRule type="containsBlanks" dxfId="20" priority="42">
      <formula>LEN(TRIM(MV400))=0</formula>
    </cfRule>
  </conditionalFormatting>
  <conditionalFormatting sqref="MV410">
    <cfRule type="duplicateValues" dxfId="19" priority="37"/>
    <cfRule type="containsBlanks" dxfId="18" priority="38">
      <formula>LEN(TRIM(MV410))=0</formula>
    </cfRule>
  </conditionalFormatting>
  <conditionalFormatting sqref="MV420">
    <cfRule type="duplicateValues" dxfId="17" priority="33"/>
    <cfRule type="containsBlanks" dxfId="16" priority="34">
      <formula>LEN(TRIM(MV420))=0</formula>
    </cfRule>
  </conditionalFormatting>
  <conditionalFormatting sqref="MV430">
    <cfRule type="duplicateValues" dxfId="15" priority="29"/>
    <cfRule type="containsBlanks" dxfId="14" priority="30">
      <formula>LEN(TRIM(MV430))=0</formula>
    </cfRule>
  </conditionalFormatting>
  <conditionalFormatting sqref="MV440">
    <cfRule type="duplicateValues" dxfId="13" priority="25"/>
    <cfRule type="containsBlanks" dxfId="12" priority="26">
      <formula>LEN(TRIM(MV440))=0</formula>
    </cfRule>
  </conditionalFormatting>
  <conditionalFormatting sqref="MV450">
    <cfRule type="duplicateValues" dxfId="11" priority="21"/>
    <cfRule type="containsBlanks" dxfId="10" priority="22">
      <formula>LEN(TRIM(MV450))=0</formula>
    </cfRule>
  </conditionalFormatting>
  <conditionalFormatting sqref="MV460">
    <cfRule type="duplicateValues" dxfId="9" priority="17"/>
    <cfRule type="containsBlanks" dxfId="8" priority="18">
      <formula>LEN(TRIM(MV460))=0</formula>
    </cfRule>
  </conditionalFormatting>
  <conditionalFormatting sqref="MV470">
    <cfRule type="duplicateValues" dxfId="7" priority="13"/>
    <cfRule type="containsBlanks" dxfId="6" priority="14">
      <formula>LEN(TRIM(MV470))=0</formula>
    </cfRule>
  </conditionalFormatting>
  <conditionalFormatting sqref="MV480">
    <cfRule type="duplicateValues" dxfId="5" priority="9"/>
    <cfRule type="containsBlanks" dxfId="4" priority="10">
      <formula>LEN(TRIM(MV480))=0</formula>
    </cfRule>
  </conditionalFormatting>
  <conditionalFormatting sqref="MV490">
    <cfRule type="duplicateValues" dxfId="3" priority="5"/>
    <cfRule type="containsBlanks" dxfId="2" priority="6">
      <formula>LEN(TRIM(MV490))=0</formula>
    </cfRule>
  </conditionalFormatting>
  <conditionalFormatting sqref="MV500">
    <cfRule type="duplicateValues" dxfId="1" priority="1"/>
    <cfRule type="containsBlanks" dxfId="0" priority="2">
      <formula>LEN(TRIM(MV500))=0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237A-4E0A-41C2-872D-65351AD852A1}">
  <dimension ref="A1:AH810"/>
  <sheetViews>
    <sheetView workbookViewId="0">
      <selection activeCell="AG1" activeCellId="13" sqref="G1:G1048576 I1:I1048576 K1:K1048576 M1:M1048576 O1:O1048576 Q1:Q1048576 S1:S1048576 U1:U1048576 W1:W1048576 Y1:Y1048576 AA1:AA1048576 AC1:AC1048576 AE1:AE1048576 AG1:AG1048576"/>
    </sheetView>
  </sheetViews>
  <sheetFormatPr defaultRowHeight="14.5" x14ac:dyDescent="0.35"/>
  <cols>
    <col min="2" max="2" width="12.54296875" bestFit="1" customWidth="1"/>
    <col min="3" max="3" width="8" bestFit="1" customWidth="1"/>
    <col min="4" max="4" width="9.453125" bestFit="1" customWidth="1"/>
    <col min="5" max="5" width="15.6328125" bestFit="1" customWidth="1"/>
    <col min="6" max="6" width="19.90625" bestFit="1" customWidth="1"/>
    <col min="7" max="7" width="8.7265625" style="21"/>
    <col min="9" max="9" width="8.7265625" style="21"/>
    <col min="11" max="11" width="8.7265625" style="21"/>
    <col min="13" max="13" width="8.7265625" style="21"/>
    <col min="15" max="15" width="8.7265625" style="21"/>
    <col min="17" max="17" width="8.7265625" style="21"/>
    <col min="19" max="19" width="6.90625" style="23" customWidth="1"/>
    <col min="20" max="20" width="6.90625" style="13" customWidth="1"/>
    <col min="21" max="21" width="6.90625" style="23" customWidth="1"/>
    <col min="22" max="22" width="6.90625" style="13" customWidth="1"/>
    <col min="23" max="23" width="6.90625" style="23" customWidth="1"/>
    <col min="25" max="25" width="8.7265625" style="21"/>
    <col min="27" max="27" width="8.7265625" style="21"/>
    <col min="29" max="29" width="8.7265625" style="21"/>
    <col min="31" max="31" width="8.7265625" style="21"/>
    <col min="32" max="32" width="6.1796875" style="13" customWidth="1"/>
    <col min="33" max="33" width="6.1796875" style="23" customWidth="1"/>
  </cols>
  <sheetData>
    <row r="1" spans="1:34" x14ac:dyDescent="0.35">
      <c r="A1" t="s">
        <v>420</v>
      </c>
      <c r="B1" t="s">
        <v>421</v>
      </c>
      <c r="C1" t="s">
        <v>422</v>
      </c>
      <c r="D1" t="s">
        <v>423</v>
      </c>
      <c r="E1" t="s">
        <v>424</v>
      </c>
      <c r="F1" t="s">
        <v>425</v>
      </c>
      <c r="G1" s="20" t="s">
        <v>426</v>
      </c>
      <c r="H1" t="s">
        <v>427</v>
      </c>
      <c r="I1" s="20" t="s">
        <v>428</v>
      </c>
      <c r="J1" s="10" t="s">
        <v>429</v>
      </c>
      <c r="K1" s="20" t="s">
        <v>430</v>
      </c>
      <c r="L1" s="10" t="s">
        <v>431</v>
      </c>
      <c r="M1" s="20" t="s">
        <v>432</v>
      </c>
      <c r="N1" s="10" t="s">
        <v>433</v>
      </c>
      <c r="O1" s="20" t="s">
        <v>434</v>
      </c>
      <c r="P1" s="10" t="s">
        <v>435</v>
      </c>
      <c r="Q1" s="20" t="s">
        <v>436</v>
      </c>
      <c r="R1" s="10" t="s">
        <v>437</v>
      </c>
      <c r="S1" s="23" t="s">
        <v>438</v>
      </c>
      <c r="T1" s="13" t="s">
        <v>439</v>
      </c>
      <c r="U1" s="23" t="s">
        <v>440</v>
      </c>
      <c r="V1" s="13" t="s">
        <v>441</v>
      </c>
      <c r="W1" s="23" t="s">
        <v>442</v>
      </c>
      <c r="X1" s="10" t="s">
        <v>443</v>
      </c>
      <c r="Y1" s="20" t="s">
        <v>444</v>
      </c>
      <c r="Z1" s="10" t="s">
        <v>445</v>
      </c>
      <c r="AA1" s="20" t="s">
        <v>446</v>
      </c>
      <c r="AB1" s="10" t="s">
        <v>447</v>
      </c>
      <c r="AC1" s="20" t="s">
        <v>448</v>
      </c>
      <c r="AD1" s="10" t="s">
        <v>449</v>
      </c>
      <c r="AE1" s="20" t="s">
        <v>450</v>
      </c>
      <c r="AF1" s="13" t="s">
        <v>451</v>
      </c>
      <c r="AG1" s="23" t="s">
        <v>452</v>
      </c>
      <c r="AH1" s="10" t="s">
        <v>453</v>
      </c>
    </row>
    <row r="2" spans="1:34" x14ac:dyDescent="0.35">
      <c r="G2" s="20"/>
      <c r="I2" s="20"/>
      <c r="J2" s="10"/>
      <c r="K2" s="20" t="s">
        <v>454</v>
      </c>
      <c r="L2" s="10" t="s">
        <v>455</v>
      </c>
      <c r="M2" s="20"/>
      <c r="N2" s="10"/>
      <c r="O2" s="20"/>
      <c r="P2" s="10"/>
      <c r="Q2" s="20"/>
      <c r="R2" s="10" t="s">
        <v>456</v>
      </c>
      <c r="AA2" s="21" t="s">
        <v>457</v>
      </c>
      <c r="AB2" t="s">
        <v>458</v>
      </c>
      <c r="AC2" s="21" t="s">
        <v>459</v>
      </c>
      <c r="AD2" t="s">
        <v>460</v>
      </c>
      <c r="AE2" s="21" t="s">
        <v>461</v>
      </c>
      <c r="AF2" t="s">
        <v>462</v>
      </c>
      <c r="AH2" t="s">
        <v>463</v>
      </c>
    </row>
    <row r="3" spans="1:34" x14ac:dyDescent="0.35">
      <c r="G3" s="20"/>
      <c r="I3" s="20"/>
      <c r="J3" s="10"/>
      <c r="K3" s="20" t="s">
        <v>464</v>
      </c>
      <c r="L3" s="10"/>
      <c r="M3" s="20"/>
      <c r="N3" s="10"/>
      <c r="O3" s="20"/>
      <c r="P3" s="10"/>
      <c r="Q3" s="20"/>
      <c r="R3" s="10" t="s">
        <v>465</v>
      </c>
    </row>
    <row r="4" spans="1:34" x14ac:dyDescent="0.35">
      <c r="G4" s="20"/>
      <c r="I4" s="20"/>
      <c r="J4" s="10"/>
      <c r="K4" s="20" t="s">
        <v>466</v>
      </c>
      <c r="L4" s="10"/>
      <c r="M4" s="20"/>
      <c r="N4" s="10"/>
      <c r="O4" s="20"/>
      <c r="P4" s="10"/>
      <c r="Q4" s="20"/>
      <c r="R4" s="10" t="s">
        <v>467</v>
      </c>
    </row>
    <row r="5" spans="1:34" x14ac:dyDescent="0.35">
      <c r="F5" t="s">
        <v>468</v>
      </c>
      <c r="G5" s="20"/>
      <c r="I5" s="20"/>
      <c r="J5" s="10"/>
      <c r="K5" s="20" t="s">
        <v>469</v>
      </c>
      <c r="L5" s="10">
        <v>100</v>
      </c>
      <c r="M5" s="20">
        <v>5</v>
      </c>
      <c r="N5" s="10">
        <v>30</v>
      </c>
      <c r="O5" s="20">
        <v>10</v>
      </c>
      <c r="P5" s="10">
        <v>10</v>
      </c>
      <c r="Q5" s="20">
        <v>0</v>
      </c>
      <c r="R5" s="10" t="s">
        <v>470</v>
      </c>
      <c r="S5" s="23">
        <v>1.2</v>
      </c>
      <c r="T5" s="13">
        <v>1.5</v>
      </c>
      <c r="U5" s="23">
        <v>0.5</v>
      </c>
      <c r="V5" s="13">
        <v>6</v>
      </c>
      <c r="W5" s="23">
        <v>1</v>
      </c>
      <c r="X5" s="10">
        <v>10</v>
      </c>
      <c r="Y5" s="20">
        <v>10</v>
      </c>
      <c r="Z5" s="10">
        <v>20</v>
      </c>
      <c r="AA5" s="20">
        <v>10</v>
      </c>
      <c r="AB5" s="10">
        <v>10</v>
      </c>
      <c r="AC5" s="20">
        <v>50</v>
      </c>
      <c r="AD5" s="10">
        <v>0</v>
      </c>
      <c r="AE5" s="20">
        <v>5</v>
      </c>
      <c r="AF5" s="13">
        <v>1</v>
      </c>
      <c r="AG5" s="23">
        <v>0.5</v>
      </c>
      <c r="AH5" s="10">
        <v>0</v>
      </c>
    </row>
    <row r="6" spans="1:34" x14ac:dyDescent="0.35">
      <c r="F6" t="s">
        <v>471</v>
      </c>
      <c r="G6" s="20"/>
      <c r="I6" s="20"/>
      <c r="J6" s="10"/>
      <c r="K6" s="20" t="s">
        <v>472</v>
      </c>
      <c r="L6" s="10">
        <v>300</v>
      </c>
      <c r="M6" s="20">
        <v>25</v>
      </c>
      <c r="N6" s="10">
        <v>70</v>
      </c>
      <c r="O6" s="20">
        <v>40</v>
      </c>
      <c r="P6" s="10">
        <v>35</v>
      </c>
      <c r="Q6" s="20">
        <v>12</v>
      </c>
      <c r="R6" s="10" t="s">
        <v>473</v>
      </c>
      <c r="S6" s="23">
        <v>1.5</v>
      </c>
      <c r="T6" s="13">
        <v>2</v>
      </c>
      <c r="U6" s="23">
        <v>1.5</v>
      </c>
      <c r="V6" s="13">
        <v>8</v>
      </c>
      <c r="W6" s="23">
        <v>1.5</v>
      </c>
      <c r="X6" s="10">
        <v>20</v>
      </c>
      <c r="Y6" s="20">
        <v>30</v>
      </c>
      <c r="Z6" s="10">
        <v>50</v>
      </c>
      <c r="AA6" s="20">
        <v>25</v>
      </c>
      <c r="AB6" s="10">
        <v>25</v>
      </c>
      <c r="AC6" s="20">
        <v>80</v>
      </c>
      <c r="AD6" s="10">
        <v>20</v>
      </c>
      <c r="AE6" s="20">
        <v>20</v>
      </c>
      <c r="AF6" s="13">
        <v>5</v>
      </c>
      <c r="AG6" s="23">
        <v>1</v>
      </c>
      <c r="AH6" s="10">
        <v>2</v>
      </c>
    </row>
    <row r="7" spans="1:34" x14ac:dyDescent="0.35">
      <c r="F7" t="s">
        <v>474</v>
      </c>
      <c r="G7" s="20"/>
      <c r="I7" s="20"/>
      <c r="J7" s="10"/>
      <c r="K7" s="20" t="s">
        <v>454</v>
      </c>
      <c r="L7" s="2">
        <f t="shared" ref="L7:Q7" si="0">MIN(L10:L396)</f>
        <v>10</v>
      </c>
      <c r="M7" s="22">
        <f t="shared" si="0"/>
        <v>2</v>
      </c>
      <c r="N7" s="2">
        <f t="shared" si="0"/>
        <v>21</v>
      </c>
      <c r="O7" s="22">
        <f t="shared" si="0"/>
        <v>10</v>
      </c>
      <c r="P7" s="2">
        <f t="shared" si="0"/>
        <v>4</v>
      </c>
      <c r="Q7" s="22">
        <f t="shared" si="0"/>
        <v>3</v>
      </c>
      <c r="R7" s="2" t="s">
        <v>470</v>
      </c>
      <c r="S7" s="22">
        <f t="shared" ref="S7:AH7" si="1">MIN(S10:S396)</f>
        <v>1.07</v>
      </c>
      <c r="T7" s="2">
        <f t="shared" si="1"/>
        <v>1.2</v>
      </c>
      <c r="U7" s="22">
        <f t="shared" si="1"/>
        <v>0.69499999999999995</v>
      </c>
      <c r="V7" s="2">
        <f t="shared" si="1"/>
        <v>4.7</v>
      </c>
      <c r="W7" s="22">
        <f t="shared" si="1"/>
        <v>0.62</v>
      </c>
      <c r="X7" s="2">
        <f t="shared" si="1"/>
        <v>9</v>
      </c>
      <c r="Y7" s="22">
        <f t="shared" si="1"/>
        <v>3</v>
      </c>
      <c r="Z7" s="2">
        <f t="shared" si="1"/>
        <v>12</v>
      </c>
      <c r="AA7" s="22">
        <f t="shared" si="1"/>
        <v>2</v>
      </c>
      <c r="AB7" s="2">
        <f t="shared" si="1"/>
        <v>2</v>
      </c>
      <c r="AC7" s="22">
        <f t="shared" si="1"/>
        <v>45</v>
      </c>
      <c r="AD7" s="2">
        <f t="shared" si="1"/>
        <v>0</v>
      </c>
      <c r="AE7" s="22">
        <f t="shared" si="1"/>
        <v>1</v>
      </c>
      <c r="AF7" s="2">
        <f t="shared" si="1"/>
        <v>1.3065999999999998</v>
      </c>
      <c r="AG7" s="22">
        <f t="shared" si="1"/>
        <v>0</v>
      </c>
      <c r="AH7" s="2">
        <f t="shared" si="1"/>
        <v>0</v>
      </c>
    </row>
    <row r="8" spans="1:34" x14ac:dyDescent="0.35">
      <c r="F8" t="s">
        <v>475</v>
      </c>
      <c r="G8" s="20"/>
      <c r="I8" s="20"/>
      <c r="J8" s="10"/>
      <c r="K8" s="20" t="s">
        <v>472</v>
      </c>
      <c r="L8" s="2">
        <f t="shared" ref="L8:Q8" si="2">MAX(L10:L396)</f>
        <v>195</v>
      </c>
      <c r="M8" s="22">
        <f t="shared" si="2"/>
        <v>36</v>
      </c>
      <c r="N8" s="2">
        <f t="shared" si="2"/>
        <v>86</v>
      </c>
      <c r="O8" s="22">
        <f t="shared" si="2"/>
        <v>40</v>
      </c>
      <c r="P8" s="2">
        <f t="shared" si="2"/>
        <v>52</v>
      </c>
      <c r="Q8" s="22">
        <f t="shared" si="2"/>
        <v>12</v>
      </c>
      <c r="R8" s="2" t="s">
        <v>476</v>
      </c>
      <c r="S8" s="22">
        <f t="shared" ref="S8:AH8" si="3">MAX(S10:S396)</f>
        <v>1.52</v>
      </c>
      <c r="T8" s="2">
        <f t="shared" si="3"/>
        <v>2.02</v>
      </c>
      <c r="U8" s="22">
        <f t="shared" si="3"/>
        <v>3.1629999999999998</v>
      </c>
      <c r="V8" s="2">
        <f t="shared" si="3"/>
        <v>8.1999999999999993</v>
      </c>
      <c r="W8" s="22">
        <f t="shared" si="3"/>
        <v>1.87</v>
      </c>
      <c r="X8" s="2">
        <f t="shared" si="3"/>
        <v>16</v>
      </c>
      <c r="Y8" s="22">
        <f t="shared" si="3"/>
        <v>41</v>
      </c>
      <c r="Z8" s="2">
        <f t="shared" si="3"/>
        <v>71</v>
      </c>
      <c r="AA8" s="22">
        <f t="shared" si="3"/>
        <v>39</v>
      </c>
      <c r="AB8" s="2">
        <f t="shared" si="3"/>
        <v>39</v>
      </c>
      <c r="AC8" s="22">
        <f t="shared" si="3"/>
        <v>97</v>
      </c>
      <c r="AD8" s="2">
        <f t="shared" si="3"/>
        <v>20</v>
      </c>
      <c r="AE8" s="22">
        <f t="shared" si="3"/>
        <v>35</v>
      </c>
      <c r="AF8" s="2">
        <f t="shared" si="3"/>
        <v>5.9464399999999991</v>
      </c>
      <c r="AG8" s="22">
        <f t="shared" si="3"/>
        <v>1.6</v>
      </c>
      <c r="AH8" s="2">
        <f t="shared" si="3"/>
        <v>2</v>
      </c>
    </row>
    <row r="9" spans="1:34" x14ac:dyDescent="0.35">
      <c r="G9" s="20"/>
      <c r="I9" s="20"/>
      <c r="J9" s="10"/>
      <c r="K9" s="20"/>
      <c r="L9" s="2"/>
      <c r="M9" s="22"/>
      <c r="N9" s="2"/>
      <c r="O9" s="22"/>
      <c r="P9" s="2"/>
      <c r="Q9" s="22"/>
      <c r="R9" s="2"/>
      <c r="S9" s="22"/>
      <c r="T9" s="2"/>
      <c r="U9" s="22"/>
      <c r="V9" s="2"/>
      <c r="W9" s="22"/>
      <c r="X9" s="2"/>
      <c r="Y9" s="22"/>
      <c r="Z9" s="2"/>
      <c r="AA9" s="22"/>
      <c r="AB9" s="2"/>
      <c r="AC9" s="22"/>
      <c r="AD9" s="2"/>
      <c r="AE9" s="22"/>
      <c r="AF9" s="2"/>
      <c r="AG9" s="22"/>
      <c r="AH9" s="2"/>
    </row>
    <row r="10" spans="1:34" x14ac:dyDescent="0.35">
      <c r="A10" t="s">
        <v>477</v>
      </c>
      <c r="B10" t="s">
        <v>1</v>
      </c>
      <c r="C10">
        <v>11.298</v>
      </c>
      <c r="D10">
        <v>79.373800000000003</v>
      </c>
      <c r="E10" t="s">
        <v>478</v>
      </c>
      <c r="F10" t="s">
        <v>479</v>
      </c>
      <c r="G10" s="20">
        <v>1613</v>
      </c>
      <c r="H10" s="10">
        <v>3866</v>
      </c>
      <c r="I10" s="20">
        <v>100</v>
      </c>
      <c r="J10" s="10" t="s">
        <v>480</v>
      </c>
      <c r="K10" s="20" t="s">
        <v>481</v>
      </c>
      <c r="L10" s="10">
        <v>195</v>
      </c>
      <c r="M10" s="20">
        <v>4</v>
      </c>
      <c r="N10" s="10">
        <v>21</v>
      </c>
      <c r="O10" s="20">
        <v>27</v>
      </c>
      <c r="P10" s="10">
        <v>52</v>
      </c>
      <c r="Q10" s="20">
        <v>3</v>
      </c>
      <c r="R10" s="10" t="s">
        <v>470</v>
      </c>
      <c r="S10" s="23">
        <v>1.52</v>
      </c>
      <c r="T10" s="13">
        <v>2.02</v>
      </c>
      <c r="U10" s="23">
        <v>1.6559999999999999</v>
      </c>
      <c r="V10" s="13">
        <v>6.8</v>
      </c>
      <c r="W10" s="23">
        <v>1.5</v>
      </c>
      <c r="X10" s="10">
        <v>12</v>
      </c>
      <c r="Y10" s="20">
        <v>41</v>
      </c>
      <c r="Z10" s="10">
        <v>68</v>
      </c>
      <c r="AA10" s="20">
        <v>39</v>
      </c>
      <c r="AB10" s="10">
        <v>39</v>
      </c>
      <c r="AC10" s="20">
        <v>88</v>
      </c>
      <c r="AD10" s="10">
        <v>0</v>
      </c>
      <c r="AE10" s="20">
        <v>2</v>
      </c>
      <c r="AF10" s="13">
        <f>U10*1.88</f>
        <v>3.1132799999999996</v>
      </c>
      <c r="AG10" s="23">
        <v>0.7</v>
      </c>
      <c r="AH10" s="10">
        <v>0</v>
      </c>
    </row>
    <row r="11" spans="1:34" x14ac:dyDescent="0.35">
      <c r="A11" t="s">
        <v>477</v>
      </c>
      <c r="B11" t="s">
        <v>2</v>
      </c>
      <c r="C11">
        <v>11.1861</v>
      </c>
      <c r="D11">
        <v>79.089600000000004</v>
      </c>
      <c r="E11" t="s">
        <v>478</v>
      </c>
      <c r="F11" t="s">
        <v>478</v>
      </c>
      <c r="G11" s="20">
        <v>1325</v>
      </c>
      <c r="H11" s="10">
        <v>3781</v>
      </c>
      <c r="I11" s="20">
        <v>10</v>
      </c>
      <c r="J11" s="10" t="s">
        <v>482</v>
      </c>
      <c r="K11" s="20" t="s">
        <v>469</v>
      </c>
      <c r="L11" s="10">
        <v>10</v>
      </c>
      <c r="M11" s="20">
        <v>36</v>
      </c>
      <c r="N11" s="10">
        <v>51</v>
      </c>
      <c r="O11" s="20">
        <v>29</v>
      </c>
      <c r="P11" s="10">
        <v>20</v>
      </c>
      <c r="Q11" s="20">
        <v>9</v>
      </c>
      <c r="R11" s="10" t="s">
        <v>473</v>
      </c>
      <c r="S11" s="23">
        <v>1.37</v>
      </c>
      <c r="T11" s="13">
        <v>1.72</v>
      </c>
      <c r="U11" s="23">
        <v>3.1629999999999998</v>
      </c>
      <c r="V11" s="13">
        <v>6.7</v>
      </c>
      <c r="W11" s="23">
        <v>1.5</v>
      </c>
      <c r="X11" s="10">
        <v>12</v>
      </c>
      <c r="Y11" s="20">
        <v>16</v>
      </c>
      <c r="Z11" s="10">
        <v>35</v>
      </c>
      <c r="AA11" s="20">
        <v>12</v>
      </c>
      <c r="AB11" s="10">
        <v>10</v>
      </c>
      <c r="AC11" s="20">
        <v>64</v>
      </c>
      <c r="AD11" s="10">
        <v>0</v>
      </c>
      <c r="AE11" s="20">
        <v>3</v>
      </c>
      <c r="AF11" s="13">
        <f t="shared" ref="AF11:AF74" si="4">U11*1.88</f>
        <v>5.9464399999999991</v>
      </c>
      <c r="AG11" s="23">
        <v>0.3</v>
      </c>
      <c r="AH11" s="10">
        <v>1</v>
      </c>
    </row>
    <row r="12" spans="1:34" x14ac:dyDescent="0.35">
      <c r="A12" t="s">
        <v>477</v>
      </c>
      <c r="B12" t="s">
        <v>3</v>
      </c>
      <c r="C12">
        <v>11.161300000000001</v>
      </c>
      <c r="D12">
        <v>79.389700000000005</v>
      </c>
      <c r="E12" t="s">
        <v>478</v>
      </c>
      <c r="F12" t="s">
        <v>483</v>
      </c>
      <c r="G12" s="20">
        <v>913</v>
      </c>
      <c r="H12" s="10">
        <v>3866</v>
      </c>
      <c r="I12" s="20">
        <v>100</v>
      </c>
      <c r="J12" s="10" t="s">
        <v>480</v>
      </c>
      <c r="K12" s="20" t="s">
        <v>481</v>
      </c>
      <c r="L12" s="10">
        <v>195</v>
      </c>
      <c r="M12" s="20">
        <v>4</v>
      </c>
      <c r="N12" s="10">
        <v>21</v>
      </c>
      <c r="O12" s="20">
        <v>27</v>
      </c>
      <c r="P12" s="10">
        <v>52</v>
      </c>
      <c r="Q12" s="20">
        <v>3</v>
      </c>
      <c r="R12" s="10" t="s">
        <v>470</v>
      </c>
      <c r="S12" s="23">
        <v>1.52</v>
      </c>
      <c r="T12" s="13">
        <v>2.02</v>
      </c>
      <c r="U12" s="23">
        <v>1.6559999999999999</v>
      </c>
      <c r="V12" s="13">
        <v>6.8</v>
      </c>
      <c r="W12" s="23">
        <v>1.5</v>
      </c>
      <c r="X12" s="10">
        <v>12</v>
      </c>
      <c r="Y12" s="20">
        <v>41</v>
      </c>
      <c r="Z12" s="10">
        <v>68</v>
      </c>
      <c r="AA12" s="20">
        <v>39</v>
      </c>
      <c r="AB12" s="10">
        <v>39</v>
      </c>
      <c r="AC12" s="20">
        <v>88</v>
      </c>
      <c r="AD12" s="10">
        <v>0</v>
      </c>
      <c r="AE12" s="20">
        <v>2</v>
      </c>
      <c r="AF12" s="13">
        <f t="shared" si="4"/>
        <v>3.1132799999999996</v>
      </c>
      <c r="AG12" s="23">
        <v>0.7</v>
      </c>
      <c r="AH12" s="10">
        <v>0</v>
      </c>
    </row>
    <row r="13" spans="1:34" x14ac:dyDescent="0.35">
      <c r="A13" t="s">
        <v>477</v>
      </c>
      <c r="B13" t="s">
        <v>4</v>
      </c>
      <c r="C13">
        <v>11.2828</v>
      </c>
      <c r="D13">
        <v>79.138400000000004</v>
      </c>
      <c r="E13" t="s">
        <v>478</v>
      </c>
      <c r="F13" t="s">
        <v>484</v>
      </c>
      <c r="G13" s="20">
        <v>1631</v>
      </c>
      <c r="H13" s="10">
        <v>3781</v>
      </c>
      <c r="I13" s="20">
        <v>10</v>
      </c>
      <c r="J13" s="10" t="s">
        <v>482</v>
      </c>
      <c r="K13" s="20" t="s">
        <v>469</v>
      </c>
      <c r="L13" s="10">
        <v>10</v>
      </c>
      <c r="M13" s="20">
        <v>36</v>
      </c>
      <c r="N13" s="10">
        <v>51</v>
      </c>
      <c r="O13" s="20">
        <v>29</v>
      </c>
      <c r="P13" s="10">
        <v>20</v>
      </c>
      <c r="Q13" s="20">
        <v>9</v>
      </c>
      <c r="R13" s="10" t="s">
        <v>473</v>
      </c>
      <c r="S13" s="23">
        <v>1.37</v>
      </c>
      <c r="T13" s="13">
        <v>1.72</v>
      </c>
      <c r="U13" s="23">
        <v>3.1629999999999998</v>
      </c>
      <c r="V13" s="13">
        <v>6.7</v>
      </c>
      <c r="W13" s="23">
        <v>1.5</v>
      </c>
      <c r="X13" s="10">
        <v>12</v>
      </c>
      <c r="Y13" s="20">
        <v>16</v>
      </c>
      <c r="Z13" s="10">
        <v>35</v>
      </c>
      <c r="AA13" s="20">
        <v>12</v>
      </c>
      <c r="AB13" s="10">
        <v>10</v>
      </c>
      <c r="AC13" s="20">
        <v>64</v>
      </c>
      <c r="AD13" s="10">
        <v>0</v>
      </c>
      <c r="AE13" s="20">
        <v>3</v>
      </c>
      <c r="AF13" s="13">
        <f t="shared" si="4"/>
        <v>5.9464399999999991</v>
      </c>
      <c r="AG13" s="23">
        <v>0.3</v>
      </c>
      <c r="AH13" s="10">
        <v>1</v>
      </c>
    </row>
    <row r="14" spans="1:34" x14ac:dyDescent="0.35">
      <c r="A14" t="s">
        <v>477</v>
      </c>
      <c r="B14" t="s">
        <v>5</v>
      </c>
      <c r="C14">
        <v>11.1069</v>
      </c>
      <c r="D14">
        <v>79.407300000000006</v>
      </c>
      <c r="E14" t="s">
        <v>478</v>
      </c>
      <c r="F14" t="s">
        <v>485</v>
      </c>
      <c r="G14" s="20">
        <v>544</v>
      </c>
      <c r="H14" s="10">
        <v>3754</v>
      </c>
      <c r="I14" s="20">
        <v>50</v>
      </c>
      <c r="J14" s="10" t="s">
        <v>486</v>
      </c>
      <c r="K14" s="20" t="s">
        <v>469</v>
      </c>
      <c r="L14" s="10">
        <v>163</v>
      </c>
      <c r="M14" s="20">
        <v>19</v>
      </c>
      <c r="N14" s="10">
        <v>37</v>
      </c>
      <c r="O14" s="20">
        <v>32</v>
      </c>
      <c r="P14" s="10">
        <v>31</v>
      </c>
      <c r="Q14" s="20">
        <v>5</v>
      </c>
      <c r="R14" s="10" t="s">
        <v>473</v>
      </c>
      <c r="S14" s="23">
        <v>1.4</v>
      </c>
      <c r="T14" s="13">
        <v>1.86</v>
      </c>
      <c r="U14" s="23">
        <v>1.3160000000000001</v>
      </c>
      <c r="V14" s="13">
        <v>6.1</v>
      </c>
      <c r="W14" s="23">
        <v>1.07</v>
      </c>
      <c r="X14" s="10">
        <v>12</v>
      </c>
      <c r="Y14" s="20">
        <v>19</v>
      </c>
      <c r="Z14" s="10">
        <v>53</v>
      </c>
      <c r="AA14" s="20">
        <v>17</v>
      </c>
      <c r="AB14" s="10">
        <v>17</v>
      </c>
      <c r="AC14" s="20">
        <v>82</v>
      </c>
      <c r="AD14" s="10">
        <v>0</v>
      </c>
      <c r="AE14" s="20">
        <v>2</v>
      </c>
      <c r="AF14" s="13">
        <f t="shared" si="4"/>
        <v>2.4740799999999998</v>
      </c>
      <c r="AG14" s="23">
        <v>0.6</v>
      </c>
      <c r="AH14" s="10">
        <v>2</v>
      </c>
    </row>
    <row r="15" spans="1:34" x14ac:dyDescent="0.35">
      <c r="A15" t="s">
        <v>477</v>
      </c>
      <c r="B15" t="s">
        <v>6</v>
      </c>
      <c r="C15">
        <v>10.9011</v>
      </c>
      <c r="D15">
        <v>79.054500000000004</v>
      </c>
      <c r="E15" t="s">
        <v>478</v>
      </c>
      <c r="F15" t="s">
        <v>487</v>
      </c>
      <c r="G15" s="20">
        <v>325</v>
      </c>
      <c r="H15" s="10">
        <v>3754</v>
      </c>
      <c r="I15" s="20">
        <v>50</v>
      </c>
      <c r="J15" s="10" t="s">
        <v>486</v>
      </c>
      <c r="K15" s="20" t="s">
        <v>469</v>
      </c>
      <c r="L15" s="10">
        <v>163</v>
      </c>
      <c r="M15" s="20">
        <v>19</v>
      </c>
      <c r="N15" s="10">
        <v>37</v>
      </c>
      <c r="O15" s="20">
        <v>32</v>
      </c>
      <c r="P15" s="10">
        <v>31</v>
      </c>
      <c r="Q15" s="20">
        <v>5</v>
      </c>
      <c r="R15" s="10" t="s">
        <v>473</v>
      </c>
      <c r="S15" s="23">
        <v>1.4</v>
      </c>
      <c r="T15" s="13">
        <v>1.86</v>
      </c>
      <c r="U15" s="23">
        <v>1.3160000000000001</v>
      </c>
      <c r="V15" s="13">
        <v>6.1</v>
      </c>
      <c r="W15" s="23">
        <v>1.07</v>
      </c>
      <c r="X15" s="10">
        <v>12</v>
      </c>
      <c r="Y15" s="20">
        <v>19</v>
      </c>
      <c r="Z15" s="10">
        <v>53</v>
      </c>
      <c r="AA15" s="20">
        <v>17</v>
      </c>
      <c r="AB15" s="10">
        <v>17</v>
      </c>
      <c r="AC15" s="20">
        <v>82</v>
      </c>
      <c r="AD15" s="10">
        <v>0</v>
      </c>
      <c r="AE15" s="20">
        <v>2</v>
      </c>
      <c r="AF15" s="13">
        <f t="shared" si="4"/>
        <v>2.4740799999999998</v>
      </c>
      <c r="AG15" s="23">
        <v>0.6</v>
      </c>
      <c r="AH15" s="10">
        <v>2</v>
      </c>
    </row>
    <row r="16" spans="1:34" x14ac:dyDescent="0.35">
      <c r="A16" t="s">
        <v>488</v>
      </c>
      <c r="B16" t="s">
        <v>19</v>
      </c>
      <c r="C16">
        <v>12.498799999999999</v>
      </c>
      <c r="D16">
        <v>79.751900000000006</v>
      </c>
      <c r="E16" t="s">
        <v>489</v>
      </c>
      <c r="F16" t="s">
        <v>490</v>
      </c>
      <c r="G16" s="20">
        <v>681</v>
      </c>
      <c r="H16" s="10">
        <v>3781</v>
      </c>
      <c r="I16" s="20">
        <v>10</v>
      </c>
      <c r="J16" s="10" t="s">
        <v>482</v>
      </c>
      <c r="K16" s="20" t="s">
        <v>469</v>
      </c>
      <c r="L16" s="10">
        <v>10</v>
      </c>
      <c r="M16" s="20">
        <v>36</v>
      </c>
      <c r="N16" s="10">
        <v>51</v>
      </c>
      <c r="O16" s="20">
        <v>29</v>
      </c>
      <c r="P16" s="10">
        <v>20</v>
      </c>
      <c r="Q16" s="20">
        <v>9</v>
      </c>
      <c r="R16" s="10" t="s">
        <v>473</v>
      </c>
      <c r="S16" s="23">
        <v>1.37</v>
      </c>
      <c r="T16" s="13">
        <v>1.72</v>
      </c>
      <c r="U16" s="23">
        <v>3.1629999999999998</v>
      </c>
      <c r="V16" s="13">
        <v>6.7</v>
      </c>
      <c r="W16" s="23">
        <v>1.5</v>
      </c>
      <c r="X16" s="10">
        <v>12</v>
      </c>
      <c r="Y16" s="20">
        <v>16</v>
      </c>
      <c r="Z16" s="10">
        <v>35</v>
      </c>
      <c r="AA16" s="20">
        <v>12</v>
      </c>
      <c r="AB16" s="10">
        <v>10</v>
      </c>
      <c r="AC16" s="20">
        <v>64</v>
      </c>
      <c r="AD16" s="10">
        <v>0</v>
      </c>
      <c r="AE16" s="20">
        <v>3</v>
      </c>
      <c r="AF16" s="13">
        <f t="shared" si="4"/>
        <v>5.9464399999999991</v>
      </c>
      <c r="AG16" s="23">
        <v>0.3</v>
      </c>
      <c r="AH16" s="10">
        <v>1</v>
      </c>
    </row>
    <row r="17" spans="1:34" x14ac:dyDescent="0.35">
      <c r="A17" t="s">
        <v>488</v>
      </c>
      <c r="B17" t="s">
        <v>20</v>
      </c>
      <c r="C17">
        <v>12.3154</v>
      </c>
      <c r="D17">
        <v>79.875</v>
      </c>
      <c r="E17" t="s">
        <v>489</v>
      </c>
      <c r="F17" t="s">
        <v>491</v>
      </c>
      <c r="G17" s="20">
        <v>413</v>
      </c>
      <c r="H17" s="10">
        <v>3803</v>
      </c>
      <c r="I17" s="20">
        <v>20</v>
      </c>
      <c r="J17" s="10" t="s">
        <v>492</v>
      </c>
      <c r="K17" s="20" t="s">
        <v>472</v>
      </c>
      <c r="L17" s="10">
        <v>162</v>
      </c>
      <c r="M17" s="20">
        <v>6</v>
      </c>
      <c r="N17" s="10">
        <v>53</v>
      </c>
      <c r="O17" s="20">
        <v>23</v>
      </c>
      <c r="P17" s="10">
        <v>24</v>
      </c>
      <c r="Q17" s="20">
        <v>10</v>
      </c>
      <c r="R17" s="10" t="s">
        <v>473</v>
      </c>
      <c r="S17" s="23">
        <v>1.4</v>
      </c>
      <c r="T17" s="13">
        <v>1.78</v>
      </c>
      <c r="U17" s="23">
        <v>1.3169999999999999</v>
      </c>
      <c r="V17" s="13">
        <v>6.4</v>
      </c>
      <c r="W17" s="23">
        <v>1.2</v>
      </c>
      <c r="X17" s="10">
        <v>11</v>
      </c>
      <c r="Y17" s="20">
        <v>14</v>
      </c>
      <c r="Z17" s="10">
        <v>48</v>
      </c>
      <c r="AA17" s="20">
        <v>12</v>
      </c>
      <c r="AB17" s="10">
        <v>12</v>
      </c>
      <c r="AC17" s="20">
        <v>81</v>
      </c>
      <c r="AD17" s="10">
        <v>0</v>
      </c>
      <c r="AE17" s="20">
        <v>2</v>
      </c>
      <c r="AF17" s="13">
        <f t="shared" si="4"/>
        <v>2.4759599999999997</v>
      </c>
      <c r="AG17" s="23">
        <v>0.1</v>
      </c>
      <c r="AH17" s="10">
        <v>1</v>
      </c>
    </row>
    <row r="18" spans="1:34" x14ac:dyDescent="0.35">
      <c r="A18" t="s">
        <v>488</v>
      </c>
      <c r="B18" t="s">
        <v>493</v>
      </c>
      <c r="C18">
        <v>12.7552</v>
      </c>
      <c r="D18">
        <v>79.9405</v>
      </c>
      <c r="E18" t="s">
        <v>489</v>
      </c>
      <c r="F18" t="s">
        <v>494</v>
      </c>
      <c r="G18" s="20">
        <v>156</v>
      </c>
      <c r="H18" s="10">
        <v>3803</v>
      </c>
      <c r="I18" s="20">
        <v>20</v>
      </c>
      <c r="J18" s="10" t="s">
        <v>492</v>
      </c>
      <c r="K18" s="20" t="s">
        <v>472</v>
      </c>
      <c r="L18" s="10">
        <v>162</v>
      </c>
      <c r="M18" s="20">
        <v>6</v>
      </c>
      <c r="N18" s="10">
        <v>53</v>
      </c>
      <c r="O18" s="20">
        <v>23</v>
      </c>
      <c r="P18" s="10">
        <v>24</v>
      </c>
      <c r="Q18" s="20">
        <v>10</v>
      </c>
      <c r="R18" s="10" t="s">
        <v>473</v>
      </c>
      <c r="S18" s="23">
        <v>1.4</v>
      </c>
      <c r="T18" s="13">
        <v>1.78</v>
      </c>
      <c r="U18" s="23">
        <v>1.3169999999999999</v>
      </c>
      <c r="V18" s="13">
        <v>6.4</v>
      </c>
      <c r="W18" s="23">
        <v>1.2</v>
      </c>
      <c r="X18" s="10">
        <v>11</v>
      </c>
      <c r="Y18" s="20">
        <v>14</v>
      </c>
      <c r="Z18" s="10">
        <v>48</v>
      </c>
      <c r="AA18" s="20">
        <v>12</v>
      </c>
      <c r="AB18" s="10">
        <v>12</v>
      </c>
      <c r="AC18" s="20">
        <v>81</v>
      </c>
      <c r="AD18" s="10">
        <v>0</v>
      </c>
      <c r="AE18" s="20">
        <v>2</v>
      </c>
      <c r="AF18" s="13">
        <f t="shared" si="4"/>
        <v>2.4759599999999997</v>
      </c>
      <c r="AG18" s="23">
        <v>0.1</v>
      </c>
      <c r="AH18" s="10">
        <v>1</v>
      </c>
    </row>
    <row r="19" spans="1:34" x14ac:dyDescent="0.35">
      <c r="A19" t="s">
        <v>488</v>
      </c>
      <c r="B19" t="s">
        <v>495</v>
      </c>
      <c r="C19">
        <v>12.3781</v>
      </c>
      <c r="D19">
        <v>80.013800000000003</v>
      </c>
      <c r="E19" t="s">
        <v>489</v>
      </c>
      <c r="F19" t="s">
        <v>496</v>
      </c>
      <c r="G19" s="20">
        <v>481</v>
      </c>
      <c r="H19" s="10">
        <v>3845</v>
      </c>
      <c r="I19" s="20">
        <v>20</v>
      </c>
      <c r="J19" s="10" t="s">
        <v>486</v>
      </c>
      <c r="K19" s="20" t="s">
        <v>469</v>
      </c>
      <c r="L19" s="10">
        <v>163</v>
      </c>
      <c r="M19" s="20">
        <v>19</v>
      </c>
      <c r="N19" s="10">
        <v>37</v>
      </c>
      <c r="O19" s="20">
        <v>32</v>
      </c>
      <c r="P19" s="10">
        <v>31</v>
      </c>
      <c r="Q19" s="20">
        <v>5</v>
      </c>
      <c r="R19" s="10" t="s">
        <v>473</v>
      </c>
      <c r="S19" s="23">
        <v>1.4</v>
      </c>
      <c r="T19" s="13">
        <v>1.86</v>
      </c>
      <c r="U19" s="23">
        <v>1.3160000000000001</v>
      </c>
      <c r="V19" s="13">
        <v>6.1</v>
      </c>
      <c r="W19" s="23">
        <v>1.07</v>
      </c>
      <c r="X19" s="10">
        <v>12</v>
      </c>
      <c r="Y19" s="20">
        <v>19</v>
      </c>
      <c r="Z19" s="10">
        <v>53</v>
      </c>
      <c r="AA19" s="20">
        <v>17</v>
      </c>
      <c r="AB19" s="10">
        <v>17</v>
      </c>
      <c r="AC19" s="20">
        <v>82</v>
      </c>
      <c r="AD19" s="10">
        <v>0</v>
      </c>
      <c r="AE19" s="20">
        <v>2</v>
      </c>
      <c r="AF19" s="13">
        <f t="shared" si="4"/>
        <v>2.4740799999999998</v>
      </c>
      <c r="AG19" s="23">
        <v>0.6</v>
      </c>
      <c r="AH19" s="10">
        <v>2</v>
      </c>
    </row>
    <row r="20" spans="1:34" x14ac:dyDescent="0.35">
      <c r="A20" t="s">
        <v>488</v>
      </c>
      <c r="B20" t="s">
        <v>23</v>
      </c>
      <c r="C20">
        <v>12.6945</v>
      </c>
      <c r="D20">
        <v>79.942599999999999</v>
      </c>
      <c r="E20" t="s">
        <v>489</v>
      </c>
      <c r="F20" t="s">
        <v>497</v>
      </c>
      <c r="G20" s="20">
        <v>363</v>
      </c>
      <c r="H20" s="10">
        <v>3803</v>
      </c>
      <c r="I20" s="20">
        <v>20</v>
      </c>
      <c r="J20" s="10" t="s">
        <v>492</v>
      </c>
      <c r="K20" s="20" t="s">
        <v>472</v>
      </c>
      <c r="L20" s="10">
        <v>162</v>
      </c>
      <c r="M20" s="20">
        <v>6</v>
      </c>
      <c r="N20" s="10">
        <v>53</v>
      </c>
      <c r="O20" s="20">
        <v>23</v>
      </c>
      <c r="P20" s="10">
        <v>24</v>
      </c>
      <c r="Q20" s="20">
        <v>10</v>
      </c>
      <c r="R20" s="10" t="s">
        <v>473</v>
      </c>
      <c r="S20" s="23">
        <v>1.4</v>
      </c>
      <c r="T20" s="13">
        <v>1.78</v>
      </c>
      <c r="U20" s="23">
        <v>1.3169999999999999</v>
      </c>
      <c r="V20" s="13">
        <v>6.4</v>
      </c>
      <c r="W20" s="23">
        <v>1.2</v>
      </c>
      <c r="X20" s="10">
        <v>11</v>
      </c>
      <c r="Y20" s="20">
        <v>14</v>
      </c>
      <c r="Z20" s="10">
        <v>48</v>
      </c>
      <c r="AA20" s="20">
        <v>12</v>
      </c>
      <c r="AB20" s="10">
        <v>12</v>
      </c>
      <c r="AC20" s="20">
        <v>81</v>
      </c>
      <c r="AD20" s="10">
        <v>0</v>
      </c>
      <c r="AE20" s="20">
        <v>2</v>
      </c>
      <c r="AF20" s="13">
        <f t="shared" si="4"/>
        <v>2.4759599999999997</v>
      </c>
      <c r="AG20" s="23">
        <v>0.1</v>
      </c>
      <c r="AH20" s="10">
        <v>1</v>
      </c>
    </row>
    <row r="21" spans="1:34" x14ac:dyDescent="0.35">
      <c r="A21" t="s">
        <v>488</v>
      </c>
      <c r="B21" t="s">
        <v>25</v>
      </c>
      <c r="C21">
        <v>12.5756</v>
      </c>
      <c r="D21">
        <v>80.0351</v>
      </c>
      <c r="E21" t="s">
        <v>489</v>
      </c>
      <c r="F21" t="s">
        <v>498</v>
      </c>
      <c r="G21" s="20">
        <v>281</v>
      </c>
      <c r="H21" s="10">
        <v>3803</v>
      </c>
      <c r="I21" s="20">
        <v>20</v>
      </c>
      <c r="J21" s="10" t="s">
        <v>492</v>
      </c>
      <c r="K21" s="20" t="s">
        <v>472</v>
      </c>
      <c r="L21" s="10">
        <v>162</v>
      </c>
      <c r="M21" s="20">
        <v>6</v>
      </c>
      <c r="N21" s="10">
        <v>53</v>
      </c>
      <c r="O21" s="20">
        <v>23</v>
      </c>
      <c r="P21" s="10">
        <v>24</v>
      </c>
      <c r="Q21" s="20">
        <v>10</v>
      </c>
      <c r="R21" s="10" t="s">
        <v>473</v>
      </c>
      <c r="S21" s="23">
        <v>1.4</v>
      </c>
      <c r="T21" s="13">
        <v>1.78</v>
      </c>
      <c r="U21" s="23">
        <v>1.3169999999999999</v>
      </c>
      <c r="V21" s="13">
        <v>6.4</v>
      </c>
      <c r="W21" s="23">
        <v>1.2</v>
      </c>
      <c r="X21" s="10">
        <v>11</v>
      </c>
      <c r="Y21" s="20">
        <v>14</v>
      </c>
      <c r="Z21" s="10">
        <v>48</v>
      </c>
      <c r="AA21" s="20">
        <v>12</v>
      </c>
      <c r="AB21" s="10">
        <v>12</v>
      </c>
      <c r="AC21" s="20">
        <v>81</v>
      </c>
      <c r="AD21" s="10">
        <v>0</v>
      </c>
      <c r="AE21" s="20">
        <v>2</v>
      </c>
      <c r="AF21" s="13">
        <f t="shared" si="4"/>
        <v>2.4759599999999997</v>
      </c>
      <c r="AG21" s="23">
        <v>0.1</v>
      </c>
      <c r="AH21" s="10">
        <v>1</v>
      </c>
    </row>
    <row r="22" spans="1:34" x14ac:dyDescent="0.35">
      <c r="A22" t="s">
        <v>488</v>
      </c>
      <c r="B22" t="s">
        <v>26</v>
      </c>
      <c r="C22">
        <v>12.727399999999999</v>
      </c>
      <c r="D22">
        <v>80.056799999999996</v>
      </c>
      <c r="E22" t="s">
        <v>489</v>
      </c>
      <c r="F22" t="s">
        <v>499</v>
      </c>
      <c r="G22" s="20">
        <v>213</v>
      </c>
      <c r="H22" s="10">
        <v>3803</v>
      </c>
      <c r="I22" s="20">
        <v>20</v>
      </c>
      <c r="J22" s="10" t="s">
        <v>492</v>
      </c>
      <c r="K22" s="20" t="s">
        <v>472</v>
      </c>
      <c r="L22" s="10">
        <v>162</v>
      </c>
      <c r="M22" s="20">
        <v>6</v>
      </c>
      <c r="N22" s="10">
        <v>53</v>
      </c>
      <c r="O22" s="20">
        <v>23</v>
      </c>
      <c r="P22" s="10">
        <v>24</v>
      </c>
      <c r="Q22" s="20">
        <v>10</v>
      </c>
      <c r="R22" s="10" t="s">
        <v>473</v>
      </c>
      <c r="S22" s="23">
        <v>1.4</v>
      </c>
      <c r="T22" s="13">
        <v>1.78</v>
      </c>
      <c r="U22" s="23">
        <v>1.3169999999999999</v>
      </c>
      <c r="V22" s="13">
        <v>6.4</v>
      </c>
      <c r="W22" s="23">
        <v>1.2</v>
      </c>
      <c r="X22" s="10">
        <v>11</v>
      </c>
      <c r="Y22" s="20">
        <v>14</v>
      </c>
      <c r="Z22" s="10">
        <v>48</v>
      </c>
      <c r="AA22" s="20">
        <v>12</v>
      </c>
      <c r="AB22" s="10">
        <v>12</v>
      </c>
      <c r="AC22" s="20">
        <v>81</v>
      </c>
      <c r="AD22" s="10">
        <v>0</v>
      </c>
      <c r="AE22" s="20">
        <v>2</v>
      </c>
      <c r="AF22" s="13">
        <f t="shared" si="4"/>
        <v>2.4759599999999997</v>
      </c>
      <c r="AG22" s="23">
        <v>0.1</v>
      </c>
      <c r="AH22" s="10">
        <v>1</v>
      </c>
    </row>
    <row r="23" spans="1:34" x14ac:dyDescent="0.35">
      <c r="A23" t="s">
        <v>488</v>
      </c>
      <c r="B23" t="s">
        <v>500</v>
      </c>
      <c r="C23">
        <v>12.877599999999999</v>
      </c>
      <c r="D23">
        <v>80.148300000000006</v>
      </c>
      <c r="E23" t="s">
        <v>489</v>
      </c>
      <c r="F23" t="s">
        <v>501</v>
      </c>
      <c r="G23" s="20">
        <v>281</v>
      </c>
      <c r="H23" s="10">
        <v>3803</v>
      </c>
      <c r="I23" s="20">
        <v>20</v>
      </c>
      <c r="J23" s="10" t="s">
        <v>492</v>
      </c>
      <c r="K23" s="20" t="s">
        <v>472</v>
      </c>
      <c r="L23" s="10">
        <v>162</v>
      </c>
      <c r="M23" s="20">
        <v>6</v>
      </c>
      <c r="N23" s="10">
        <v>53</v>
      </c>
      <c r="O23" s="20">
        <v>23</v>
      </c>
      <c r="P23" s="10">
        <v>24</v>
      </c>
      <c r="Q23" s="20">
        <v>10</v>
      </c>
      <c r="R23" s="10" t="s">
        <v>473</v>
      </c>
      <c r="S23" s="23">
        <v>1.4</v>
      </c>
      <c r="T23" s="13">
        <v>1.78</v>
      </c>
      <c r="U23" s="23">
        <v>1.3169999999999999</v>
      </c>
      <c r="V23" s="13">
        <v>6.4</v>
      </c>
      <c r="W23" s="23">
        <v>1.2</v>
      </c>
      <c r="X23" s="10">
        <v>11</v>
      </c>
      <c r="Y23" s="20">
        <v>14</v>
      </c>
      <c r="Z23" s="10">
        <v>48</v>
      </c>
      <c r="AA23" s="20">
        <v>12</v>
      </c>
      <c r="AB23" s="10">
        <v>12</v>
      </c>
      <c r="AC23" s="20">
        <v>81</v>
      </c>
      <c r="AD23" s="10">
        <v>0</v>
      </c>
      <c r="AE23" s="20">
        <v>2</v>
      </c>
      <c r="AF23" s="13">
        <f t="shared" si="4"/>
        <v>2.4759599999999997</v>
      </c>
      <c r="AG23" s="23">
        <v>0.1</v>
      </c>
      <c r="AH23" s="10">
        <v>1</v>
      </c>
    </row>
    <row r="24" spans="1:34" x14ac:dyDescent="0.35">
      <c r="A24" t="s">
        <v>488</v>
      </c>
      <c r="B24" t="s">
        <v>412</v>
      </c>
      <c r="C24">
        <v>13.065</v>
      </c>
      <c r="D24">
        <v>80.242099999999994</v>
      </c>
      <c r="E24" t="s">
        <v>502</v>
      </c>
      <c r="F24" t="s">
        <v>502</v>
      </c>
      <c r="G24" s="20">
        <v>144</v>
      </c>
      <c r="H24" s="10">
        <v>3803</v>
      </c>
      <c r="I24" s="20">
        <v>20</v>
      </c>
      <c r="J24" s="10" t="s">
        <v>492</v>
      </c>
      <c r="K24" s="20" t="s">
        <v>472</v>
      </c>
      <c r="L24" s="10">
        <v>162</v>
      </c>
      <c r="M24" s="20">
        <v>6</v>
      </c>
      <c r="N24" s="10">
        <v>53</v>
      </c>
      <c r="O24" s="20">
        <v>23</v>
      </c>
      <c r="P24" s="10">
        <v>24</v>
      </c>
      <c r="Q24" s="20">
        <v>10</v>
      </c>
      <c r="R24" s="10" t="s">
        <v>473</v>
      </c>
      <c r="S24" s="23">
        <v>1.4</v>
      </c>
      <c r="T24" s="13">
        <v>1.78</v>
      </c>
      <c r="U24" s="23">
        <v>1.3169999999999999</v>
      </c>
      <c r="V24" s="13">
        <v>6.4</v>
      </c>
      <c r="W24" s="23">
        <v>1.2</v>
      </c>
      <c r="X24" s="10">
        <v>11</v>
      </c>
      <c r="Y24" s="20">
        <v>14</v>
      </c>
      <c r="Z24" s="10">
        <v>48</v>
      </c>
      <c r="AA24" s="20">
        <v>12</v>
      </c>
      <c r="AB24" s="10">
        <v>12</v>
      </c>
      <c r="AC24" s="20">
        <v>81</v>
      </c>
      <c r="AD24" s="10">
        <v>0</v>
      </c>
      <c r="AE24" s="20">
        <v>2</v>
      </c>
      <c r="AF24" s="13">
        <f t="shared" si="4"/>
        <v>2.4759599999999997</v>
      </c>
      <c r="AG24" s="23">
        <v>0.1</v>
      </c>
      <c r="AH24" s="10">
        <v>1</v>
      </c>
    </row>
    <row r="25" spans="1:34" x14ac:dyDescent="0.35">
      <c r="A25" t="s">
        <v>503</v>
      </c>
      <c r="B25" t="s">
        <v>7</v>
      </c>
      <c r="C25">
        <v>10.520300000000001</v>
      </c>
      <c r="D25">
        <v>76.893100000000004</v>
      </c>
      <c r="E25" t="s">
        <v>504</v>
      </c>
      <c r="F25" t="s">
        <v>505</v>
      </c>
      <c r="G25" s="20">
        <v>4794</v>
      </c>
      <c r="H25" s="10">
        <v>3638</v>
      </c>
      <c r="I25" s="20">
        <v>30</v>
      </c>
      <c r="J25" s="10" t="s">
        <v>506</v>
      </c>
      <c r="K25" s="20" t="s">
        <v>472</v>
      </c>
      <c r="L25" s="10">
        <v>138</v>
      </c>
      <c r="M25" s="20">
        <v>8</v>
      </c>
      <c r="N25" s="10">
        <v>53</v>
      </c>
      <c r="O25" s="20">
        <v>28</v>
      </c>
      <c r="P25" s="10">
        <v>19</v>
      </c>
      <c r="Q25" s="20">
        <v>11</v>
      </c>
      <c r="R25" s="10" t="s">
        <v>473</v>
      </c>
      <c r="S25" s="23">
        <v>1.07</v>
      </c>
      <c r="T25" s="13">
        <v>1.7</v>
      </c>
      <c r="U25" s="23">
        <v>1.3280000000000001</v>
      </c>
      <c r="V25" s="13">
        <v>5.2</v>
      </c>
      <c r="W25" s="23">
        <v>1.1299999999999999</v>
      </c>
      <c r="X25" s="10">
        <v>15</v>
      </c>
      <c r="Y25" s="20">
        <v>6</v>
      </c>
      <c r="Z25" s="10">
        <v>12</v>
      </c>
      <c r="AA25" s="20">
        <v>4</v>
      </c>
      <c r="AB25" s="10">
        <v>3</v>
      </c>
      <c r="AC25" s="20">
        <v>50</v>
      </c>
      <c r="AD25" s="10">
        <v>11</v>
      </c>
      <c r="AE25" s="20">
        <v>1</v>
      </c>
      <c r="AF25" s="13">
        <f t="shared" si="4"/>
        <v>2.4966400000000002</v>
      </c>
      <c r="AG25" s="23">
        <v>0</v>
      </c>
      <c r="AH25" s="10">
        <v>0</v>
      </c>
    </row>
    <row r="26" spans="1:34" x14ac:dyDescent="0.35">
      <c r="A26" t="s">
        <v>503</v>
      </c>
      <c r="B26" t="s">
        <v>8</v>
      </c>
      <c r="C26">
        <v>11.1539</v>
      </c>
      <c r="D26">
        <v>77.081999999999994</v>
      </c>
      <c r="E26" t="s">
        <v>504</v>
      </c>
      <c r="F26" t="s">
        <v>507</v>
      </c>
      <c r="G26" s="20">
        <v>2556</v>
      </c>
      <c r="H26" s="10">
        <v>3782</v>
      </c>
      <c r="I26" s="20">
        <v>30</v>
      </c>
      <c r="J26" s="10" t="s">
        <v>508</v>
      </c>
      <c r="K26" s="20" t="s">
        <v>472</v>
      </c>
      <c r="L26" s="10">
        <v>167</v>
      </c>
      <c r="M26" s="20">
        <v>5</v>
      </c>
      <c r="N26" s="10">
        <v>43</v>
      </c>
      <c r="O26" s="20">
        <v>28</v>
      </c>
      <c r="P26" s="10">
        <v>29</v>
      </c>
      <c r="Q26" s="20">
        <v>5</v>
      </c>
      <c r="R26" s="10" t="s">
        <v>473</v>
      </c>
      <c r="S26" s="23">
        <v>1.36</v>
      </c>
      <c r="T26" s="13">
        <v>1.84</v>
      </c>
      <c r="U26" s="23">
        <v>1.1719999999999999</v>
      </c>
      <c r="V26" s="13">
        <v>6.6</v>
      </c>
      <c r="W26" s="23">
        <v>1.45</v>
      </c>
      <c r="X26" s="10">
        <v>11</v>
      </c>
      <c r="Y26" s="20">
        <v>20</v>
      </c>
      <c r="Z26" s="10">
        <v>45</v>
      </c>
      <c r="AA26" s="20">
        <v>11</v>
      </c>
      <c r="AB26" s="10">
        <v>11</v>
      </c>
      <c r="AC26" s="20">
        <v>79</v>
      </c>
      <c r="AD26" s="10">
        <v>0</v>
      </c>
      <c r="AE26" s="20">
        <v>2</v>
      </c>
      <c r="AF26" s="13">
        <f t="shared" si="4"/>
        <v>2.2033599999999995</v>
      </c>
      <c r="AG26" s="23">
        <v>1.6</v>
      </c>
      <c r="AH26" s="10">
        <v>1</v>
      </c>
    </row>
    <row r="27" spans="1:34" x14ac:dyDescent="0.35">
      <c r="A27" t="s">
        <v>503</v>
      </c>
      <c r="B27" t="s">
        <v>9</v>
      </c>
      <c r="C27">
        <v>11.1837</v>
      </c>
      <c r="D27">
        <v>76.820300000000003</v>
      </c>
      <c r="E27" t="s">
        <v>504</v>
      </c>
      <c r="F27" t="s">
        <v>509</v>
      </c>
      <c r="G27" s="20">
        <v>2694</v>
      </c>
      <c r="H27" s="10">
        <v>3656</v>
      </c>
      <c r="I27" s="20">
        <v>30</v>
      </c>
      <c r="J27" s="10" t="s">
        <v>510</v>
      </c>
      <c r="K27" s="20" t="s">
        <v>472</v>
      </c>
      <c r="L27" s="10">
        <v>120</v>
      </c>
      <c r="M27" s="20">
        <v>21</v>
      </c>
      <c r="N27" s="10">
        <v>56</v>
      </c>
      <c r="O27" s="20">
        <v>20</v>
      </c>
      <c r="P27" s="10">
        <v>24</v>
      </c>
      <c r="Q27" s="20">
        <v>10</v>
      </c>
      <c r="R27" s="10" t="s">
        <v>473</v>
      </c>
      <c r="S27" s="23">
        <v>1.34</v>
      </c>
      <c r="T27" s="13">
        <v>1.78</v>
      </c>
      <c r="U27" s="23">
        <v>1.399</v>
      </c>
      <c r="V27" s="13">
        <v>5.3</v>
      </c>
      <c r="W27" s="23">
        <v>1.1000000000000001</v>
      </c>
      <c r="X27" s="10">
        <v>13</v>
      </c>
      <c r="Y27" s="20">
        <v>8</v>
      </c>
      <c r="Z27" s="10">
        <v>16</v>
      </c>
      <c r="AA27" s="20">
        <v>6</v>
      </c>
      <c r="AB27" s="10">
        <v>4</v>
      </c>
      <c r="AC27" s="20">
        <v>47</v>
      </c>
      <c r="AD27" s="10">
        <v>20</v>
      </c>
      <c r="AE27" s="20">
        <v>2</v>
      </c>
      <c r="AF27" s="13">
        <f t="shared" si="4"/>
        <v>2.6301199999999998</v>
      </c>
      <c r="AG27" s="23">
        <v>0</v>
      </c>
      <c r="AH27" s="10">
        <v>0</v>
      </c>
    </row>
    <row r="28" spans="1:34" x14ac:dyDescent="0.35">
      <c r="A28" t="s">
        <v>503</v>
      </c>
      <c r="B28" t="s">
        <v>10</v>
      </c>
      <c r="C28">
        <v>10.802199999999999</v>
      </c>
      <c r="D28">
        <v>76.928600000000003</v>
      </c>
      <c r="E28" t="s">
        <v>504</v>
      </c>
      <c r="F28" t="s">
        <v>511</v>
      </c>
      <c r="G28" s="20">
        <v>2400</v>
      </c>
      <c r="H28" s="10">
        <v>3814</v>
      </c>
      <c r="I28" s="20">
        <v>30</v>
      </c>
      <c r="J28" s="10" t="s">
        <v>506</v>
      </c>
      <c r="K28" s="20" t="s">
        <v>472</v>
      </c>
      <c r="L28" s="10">
        <v>138</v>
      </c>
      <c r="M28" s="20">
        <v>8</v>
      </c>
      <c r="N28" s="10">
        <v>53</v>
      </c>
      <c r="O28" s="20">
        <v>28</v>
      </c>
      <c r="P28" s="10">
        <v>19</v>
      </c>
      <c r="Q28" s="20">
        <v>11</v>
      </c>
      <c r="R28" s="10" t="s">
        <v>473</v>
      </c>
      <c r="S28" s="23">
        <v>1.07</v>
      </c>
      <c r="T28" s="13">
        <v>1.7</v>
      </c>
      <c r="U28" s="23">
        <v>1.3280000000000001</v>
      </c>
      <c r="V28" s="13">
        <v>5.2</v>
      </c>
      <c r="W28" s="23">
        <v>1.1299999999999999</v>
      </c>
      <c r="X28" s="10">
        <v>15</v>
      </c>
      <c r="Y28" s="20">
        <v>6</v>
      </c>
      <c r="Z28" s="10">
        <v>12</v>
      </c>
      <c r="AA28" s="20">
        <v>4</v>
      </c>
      <c r="AB28" s="10">
        <v>3</v>
      </c>
      <c r="AC28" s="20">
        <v>50</v>
      </c>
      <c r="AD28" s="10">
        <v>11</v>
      </c>
      <c r="AE28" s="20">
        <v>1</v>
      </c>
      <c r="AF28" s="13">
        <f t="shared" si="4"/>
        <v>2.4966400000000002</v>
      </c>
      <c r="AG28" s="23">
        <v>0</v>
      </c>
      <c r="AH28" s="10">
        <v>0</v>
      </c>
    </row>
    <row r="29" spans="1:34" x14ac:dyDescent="0.35">
      <c r="A29" t="s">
        <v>503</v>
      </c>
      <c r="B29" t="s">
        <v>11</v>
      </c>
      <c r="C29">
        <v>10.845700000000001</v>
      </c>
      <c r="D29">
        <v>76.906000000000006</v>
      </c>
      <c r="E29" t="s">
        <v>504</v>
      </c>
      <c r="F29" t="s">
        <v>512</v>
      </c>
      <c r="G29" s="20">
        <v>3081</v>
      </c>
      <c r="H29" s="10">
        <v>3814</v>
      </c>
      <c r="I29" s="20">
        <v>30</v>
      </c>
      <c r="J29" s="10" t="s">
        <v>506</v>
      </c>
      <c r="K29" s="20" t="s">
        <v>472</v>
      </c>
      <c r="L29" s="10">
        <v>138</v>
      </c>
      <c r="M29" s="20">
        <v>8</v>
      </c>
      <c r="N29" s="10">
        <v>53</v>
      </c>
      <c r="O29" s="20">
        <v>28</v>
      </c>
      <c r="P29" s="10">
        <v>19</v>
      </c>
      <c r="Q29" s="20">
        <v>11</v>
      </c>
      <c r="R29" s="10" t="s">
        <v>473</v>
      </c>
      <c r="S29" s="23">
        <v>1.07</v>
      </c>
      <c r="T29" s="13">
        <v>1.7</v>
      </c>
      <c r="U29" s="23">
        <v>1.3280000000000001</v>
      </c>
      <c r="V29" s="13">
        <v>5.2</v>
      </c>
      <c r="W29" s="23">
        <v>1.1299999999999999</v>
      </c>
      <c r="X29" s="10">
        <v>15</v>
      </c>
      <c r="Y29" s="20">
        <v>6</v>
      </c>
      <c r="Z29" s="10">
        <v>12</v>
      </c>
      <c r="AA29" s="20">
        <v>4</v>
      </c>
      <c r="AB29" s="10">
        <v>3</v>
      </c>
      <c r="AC29" s="20">
        <v>50</v>
      </c>
      <c r="AD29" s="10">
        <v>11</v>
      </c>
      <c r="AE29" s="20">
        <v>1</v>
      </c>
      <c r="AF29" s="13">
        <f t="shared" si="4"/>
        <v>2.4966400000000002</v>
      </c>
      <c r="AG29" s="23">
        <v>0</v>
      </c>
      <c r="AH29" s="10">
        <v>0</v>
      </c>
    </row>
    <row r="30" spans="1:34" x14ac:dyDescent="0.35">
      <c r="A30" t="s">
        <v>503</v>
      </c>
      <c r="B30" t="s">
        <v>12</v>
      </c>
      <c r="C30">
        <v>11.2088</v>
      </c>
      <c r="D30">
        <v>76.976799999999997</v>
      </c>
      <c r="E30" t="s">
        <v>504</v>
      </c>
      <c r="F30" t="s">
        <v>513</v>
      </c>
      <c r="G30" s="20">
        <v>2313</v>
      </c>
      <c r="H30" s="10">
        <v>3782</v>
      </c>
      <c r="I30" s="20">
        <v>30</v>
      </c>
      <c r="J30" s="10" t="s">
        <v>508</v>
      </c>
      <c r="K30" s="20" t="s">
        <v>472</v>
      </c>
      <c r="L30" s="10">
        <v>167</v>
      </c>
      <c r="M30" s="20">
        <v>5</v>
      </c>
      <c r="N30" s="10">
        <v>43</v>
      </c>
      <c r="O30" s="20">
        <v>28</v>
      </c>
      <c r="P30" s="10">
        <v>29</v>
      </c>
      <c r="Q30" s="20">
        <v>5</v>
      </c>
      <c r="R30" s="10" t="s">
        <v>473</v>
      </c>
      <c r="S30" s="23">
        <v>1.36</v>
      </c>
      <c r="T30" s="13">
        <v>1.84</v>
      </c>
      <c r="U30" s="23">
        <v>1.1719999999999999</v>
      </c>
      <c r="V30" s="13">
        <v>6.6</v>
      </c>
      <c r="W30" s="23">
        <v>1.45</v>
      </c>
      <c r="X30" s="10">
        <v>11</v>
      </c>
      <c r="Y30" s="20">
        <v>20</v>
      </c>
      <c r="Z30" s="10">
        <v>45</v>
      </c>
      <c r="AA30" s="20">
        <v>11</v>
      </c>
      <c r="AB30" s="10">
        <v>11</v>
      </c>
      <c r="AC30" s="20">
        <v>79</v>
      </c>
      <c r="AD30" s="10">
        <v>0</v>
      </c>
      <c r="AE30" s="20">
        <v>2</v>
      </c>
      <c r="AF30" s="13">
        <f t="shared" si="4"/>
        <v>2.2033599999999995</v>
      </c>
      <c r="AG30" s="23">
        <v>1.6</v>
      </c>
      <c r="AH30" s="10">
        <v>1</v>
      </c>
    </row>
    <row r="31" spans="1:34" x14ac:dyDescent="0.35">
      <c r="A31" t="s">
        <v>503</v>
      </c>
      <c r="B31" t="s">
        <v>13</v>
      </c>
      <c r="C31">
        <v>10.7475</v>
      </c>
      <c r="D31">
        <v>76.927499999999995</v>
      </c>
      <c r="E31" t="s">
        <v>504</v>
      </c>
      <c r="F31" t="s">
        <v>514</v>
      </c>
      <c r="G31" s="20">
        <v>4656</v>
      </c>
      <c r="H31" s="10">
        <v>3814</v>
      </c>
      <c r="I31" s="20">
        <v>30</v>
      </c>
      <c r="J31" s="10" t="s">
        <v>506</v>
      </c>
      <c r="K31" s="20" t="s">
        <v>472</v>
      </c>
      <c r="L31" s="10">
        <v>138</v>
      </c>
      <c r="M31" s="20">
        <v>8</v>
      </c>
      <c r="N31" s="10">
        <v>53</v>
      </c>
      <c r="O31" s="20">
        <v>28</v>
      </c>
      <c r="P31" s="10">
        <v>19</v>
      </c>
      <c r="Q31" s="20">
        <v>11</v>
      </c>
      <c r="R31" s="10" t="s">
        <v>473</v>
      </c>
      <c r="S31" s="23">
        <v>1.07</v>
      </c>
      <c r="T31" s="13">
        <v>1.7</v>
      </c>
      <c r="U31" s="23">
        <v>1.3280000000000001</v>
      </c>
      <c r="V31" s="13">
        <v>5.2</v>
      </c>
      <c r="W31" s="23">
        <v>1.1299999999999999</v>
      </c>
      <c r="X31" s="10">
        <v>15</v>
      </c>
      <c r="Y31" s="20">
        <v>6</v>
      </c>
      <c r="Z31" s="10">
        <v>12</v>
      </c>
      <c r="AA31" s="20">
        <v>4</v>
      </c>
      <c r="AB31" s="10">
        <v>3</v>
      </c>
      <c r="AC31" s="20">
        <v>50</v>
      </c>
      <c r="AD31" s="10">
        <v>11</v>
      </c>
      <c r="AE31" s="20">
        <v>1</v>
      </c>
      <c r="AF31" s="13">
        <f t="shared" si="4"/>
        <v>2.4966400000000002</v>
      </c>
      <c r="AG31" s="23">
        <v>0</v>
      </c>
      <c r="AH31" s="10">
        <v>0</v>
      </c>
    </row>
    <row r="32" spans="1:34" x14ac:dyDescent="0.35">
      <c r="A32" t="s">
        <v>503</v>
      </c>
      <c r="B32" t="s">
        <v>14</v>
      </c>
      <c r="C32">
        <v>10.5945</v>
      </c>
      <c r="D32">
        <v>77.141000000000005</v>
      </c>
      <c r="E32" t="s">
        <v>504</v>
      </c>
      <c r="F32" t="s">
        <v>515</v>
      </c>
      <c r="G32" s="20">
        <v>1275</v>
      </c>
      <c r="H32" s="10">
        <v>3814</v>
      </c>
      <c r="I32" s="20">
        <v>30</v>
      </c>
      <c r="J32" s="10" t="s">
        <v>506</v>
      </c>
      <c r="K32" s="20" t="s">
        <v>472</v>
      </c>
      <c r="L32" s="10">
        <v>138</v>
      </c>
      <c r="M32" s="20">
        <v>8</v>
      </c>
      <c r="N32" s="10">
        <v>53</v>
      </c>
      <c r="O32" s="20">
        <v>28</v>
      </c>
      <c r="P32" s="10">
        <v>19</v>
      </c>
      <c r="Q32" s="20">
        <v>11</v>
      </c>
      <c r="R32" s="10" t="s">
        <v>473</v>
      </c>
      <c r="S32" s="23">
        <v>1.07</v>
      </c>
      <c r="T32" s="13">
        <v>1.7</v>
      </c>
      <c r="U32" s="23">
        <v>1.3280000000000001</v>
      </c>
      <c r="V32" s="13">
        <v>5.2</v>
      </c>
      <c r="W32" s="23">
        <v>1.1299999999999999</v>
      </c>
      <c r="X32" s="10">
        <v>15</v>
      </c>
      <c r="Y32" s="20">
        <v>6</v>
      </c>
      <c r="Z32" s="10">
        <v>12</v>
      </c>
      <c r="AA32" s="20">
        <v>4</v>
      </c>
      <c r="AB32" s="10">
        <v>3</v>
      </c>
      <c r="AC32" s="20">
        <v>50</v>
      </c>
      <c r="AD32" s="10">
        <v>11</v>
      </c>
      <c r="AE32" s="20">
        <v>1</v>
      </c>
      <c r="AF32" s="13">
        <f t="shared" si="4"/>
        <v>2.4966400000000002</v>
      </c>
      <c r="AG32" s="23">
        <v>0</v>
      </c>
      <c r="AH32" s="10">
        <v>0</v>
      </c>
    </row>
    <row r="33" spans="1:34" x14ac:dyDescent="0.35">
      <c r="A33" t="s">
        <v>503</v>
      </c>
      <c r="B33" t="s">
        <v>15</v>
      </c>
      <c r="C33">
        <v>11.1709</v>
      </c>
      <c r="D33">
        <v>76.9953</v>
      </c>
      <c r="E33" t="s">
        <v>504</v>
      </c>
      <c r="F33" t="s">
        <v>516</v>
      </c>
      <c r="G33" s="20">
        <v>1675</v>
      </c>
      <c r="H33" s="10">
        <v>3782</v>
      </c>
      <c r="I33" s="20">
        <v>30</v>
      </c>
      <c r="J33" s="10" t="s">
        <v>508</v>
      </c>
      <c r="K33" s="20" t="s">
        <v>472</v>
      </c>
      <c r="L33" s="10">
        <v>167</v>
      </c>
      <c r="M33" s="20">
        <v>5</v>
      </c>
      <c r="N33" s="10">
        <v>43</v>
      </c>
      <c r="O33" s="20">
        <v>28</v>
      </c>
      <c r="P33" s="10">
        <v>29</v>
      </c>
      <c r="Q33" s="20">
        <v>5</v>
      </c>
      <c r="R33" s="10" t="s">
        <v>473</v>
      </c>
      <c r="S33" s="23">
        <v>1.36</v>
      </c>
      <c r="T33" s="13">
        <v>1.84</v>
      </c>
      <c r="U33" s="23">
        <v>1.1719999999999999</v>
      </c>
      <c r="V33" s="13">
        <v>6.6</v>
      </c>
      <c r="W33" s="23">
        <v>1.45</v>
      </c>
      <c r="X33" s="10">
        <v>11</v>
      </c>
      <c r="Y33" s="20">
        <v>20</v>
      </c>
      <c r="Z33" s="10">
        <v>45</v>
      </c>
      <c r="AA33" s="20">
        <v>11</v>
      </c>
      <c r="AB33" s="10">
        <v>11</v>
      </c>
      <c r="AC33" s="20">
        <v>79</v>
      </c>
      <c r="AD33" s="10">
        <v>0</v>
      </c>
      <c r="AE33" s="20">
        <v>2</v>
      </c>
      <c r="AF33" s="13">
        <f t="shared" si="4"/>
        <v>2.2033599999999995</v>
      </c>
      <c r="AG33" s="23">
        <v>1.6</v>
      </c>
      <c r="AH33" s="10">
        <v>1</v>
      </c>
    </row>
    <row r="34" spans="1:34" x14ac:dyDescent="0.35">
      <c r="A34" t="s">
        <v>503</v>
      </c>
      <c r="B34" t="s">
        <v>16</v>
      </c>
      <c r="C34">
        <v>10.899900000000001</v>
      </c>
      <c r="D34">
        <v>77.186599999999999</v>
      </c>
      <c r="E34" t="s">
        <v>504</v>
      </c>
      <c r="F34" t="s">
        <v>517</v>
      </c>
      <c r="G34" s="20">
        <v>2469</v>
      </c>
      <c r="H34" s="10">
        <v>3867</v>
      </c>
      <c r="I34" s="20">
        <v>10</v>
      </c>
      <c r="J34" s="10" t="s">
        <v>518</v>
      </c>
      <c r="K34" s="20" t="s">
        <v>472</v>
      </c>
      <c r="L34" s="10">
        <v>172</v>
      </c>
      <c r="M34" s="20">
        <v>3</v>
      </c>
      <c r="N34" s="10">
        <v>40</v>
      </c>
      <c r="O34" s="20">
        <v>40</v>
      </c>
      <c r="P34" s="10">
        <v>20</v>
      </c>
      <c r="Q34" s="20">
        <v>9</v>
      </c>
      <c r="R34" s="10" t="s">
        <v>473</v>
      </c>
      <c r="S34" s="23">
        <v>1.49</v>
      </c>
      <c r="T34" s="13">
        <v>1.71</v>
      </c>
      <c r="U34" s="23">
        <v>0.69499999999999995</v>
      </c>
      <c r="V34" s="13">
        <v>8.1999999999999993</v>
      </c>
      <c r="W34" s="23">
        <v>0.92</v>
      </c>
      <c r="X34" s="10">
        <v>9</v>
      </c>
      <c r="Y34" s="20">
        <v>16</v>
      </c>
      <c r="Z34" s="10">
        <v>71</v>
      </c>
      <c r="AA34" s="20">
        <v>37</v>
      </c>
      <c r="AB34" s="10">
        <v>38</v>
      </c>
      <c r="AC34" s="20">
        <v>97</v>
      </c>
      <c r="AD34" s="10">
        <v>0</v>
      </c>
      <c r="AE34" s="20">
        <v>7</v>
      </c>
      <c r="AF34" s="13">
        <f t="shared" si="4"/>
        <v>1.3065999999999998</v>
      </c>
      <c r="AG34" s="23">
        <v>0.6</v>
      </c>
      <c r="AH34" s="10">
        <v>2</v>
      </c>
    </row>
    <row r="35" spans="1:34" x14ac:dyDescent="0.35">
      <c r="A35" t="s">
        <v>503</v>
      </c>
      <c r="B35" t="s">
        <v>17</v>
      </c>
      <c r="C35">
        <v>11.1107</v>
      </c>
      <c r="D35">
        <v>77.195099999999996</v>
      </c>
      <c r="E35" t="s">
        <v>504</v>
      </c>
      <c r="F35" t="s">
        <v>519</v>
      </c>
      <c r="G35" s="20">
        <v>1931</v>
      </c>
      <c r="H35" s="10">
        <v>3782</v>
      </c>
      <c r="I35" s="20">
        <v>30</v>
      </c>
      <c r="J35" s="10" t="s">
        <v>508</v>
      </c>
      <c r="K35" s="20" t="s">
        <v>472</v>
      </c>
      <c r="L35" s="10">
        <v>167</v>
      </c>
      <c r="M35" s="20">
        <v>5</v>
      </c>
      <c r="N35" s="10">
        <v>43</v>
      </c>
      <c r="O35" s="20">
        <v>28</v>
      </c>
      <c r="P35" s="10">
        <v>29</v>
      </c>
      <c r="Q35" s="20">
        <v>5</v>
      </c>
      <c r="R35" s="10" t="s">
        <v>473</v>
      </c>
      <c r="S35" s="23">
        <v>1.36</v>
      </c>
      <c r="T35" s="13">
        <v>1.84</v>
      </c>
      <c r="U35" s="23">
        <v>1.1719999999999999</v>
      </c>
      <c r="V35" s="13">
        <v>6.6</v>
      </c>
      <c r="W35" s="23">
        <v>1.45</v>
      </c>
      <c r="X35" s="10">
        <v>11</v>
      </c>
      <c r="Y35" s="20">
        <v>20</v>
      </c>
      <c r="Z35" s="10">
        <v>45</v>
      </c>
      <c r="AA35" s="20">
        <v>11</v>
      </c>
      <c r="AB35" s="10">
        <v>11</v>
      </c>
      <c r="AC35" s="20">
        <v>79</v>
      </c>
      <c r="AD35" s="10">
        <v>0</v>
      </c>
      <c r="AE35" s="20">
        <v>2</v>
      </c>
      <c r="AF35" s="13">
        <f t="shared" si="4"/>
        <v>2.2033599999999995</v>
      </c>
      <c r="AG35" s="23">
        <v>1.6</v>
      </c>
      <c r="AH35" s="10">
        <v>1</v>
      </c>
    </row>
    <row r="36" spans="1:34" x14ac:dyDescent="0.35">
      <c r="A36" t="s">
        <v>503</v>
      </c>
      <c r="B36" t="s">
        <v>18</v>
      </c>
      <c r="C36">
        <v>11.0076</v>
      </c>
      <c r="D36">
        <v>76.981800000000007</v>
      </c>
      <c r="E36" t="s">
        <v>504</v>
      </c>
      <c r="F36" t="s">
        <v>520</v>
      </c>
      <c r="G36" s="20">
        <v>3244</v>
      </c>
      <c r="H36" s="10">
        <v>3814</v>
      </c>
      <c r="I36" s="20">
        <v>30</v>
      </c>
      <c r="J36" s="10" t="s">
        <v>506</v>
      </c>
      <c r="K36" s="20" t="s">
        <v>472</v>
      </c>
      <c r="L36" s="10">
        <v>138</v>
      </c>
      <c r="M36" s="20">
        <v>8</v>
      </c>
      <c r="N36" s="10">
        <v>53</v>
      </c>
      <c r="O36" s="20">
        <v>28</v>
      </c>
      <c r="P36" s="10">
        <v>19</v>
      </c>
      <c r="Q36" s="20">
        <v>11</v>
      </c>
      <c r="R36" s="10" t="s">
        <v>473</v>
      </c>
      <c r="S36" s="23">
        <v>1.07</v>
      </c>
      <c r="T36" s="13">
        <v>1.7</v>
      </c>
      <c r="U36" s="23">
        <v>1.3280000000000001</v>
      </c>
      <c r="V36" s="13">
        <v>5.2</v>
      </c>
      <c r="W36" s="23">
        <v>1.1299999999999999</v>
      </c>
      <c r="X36" s="10">
        <v>15</v>
      </c>
      <c r="Y36" s="20">
        <v>6</v>
      </c>
      <c r="Z36" s="10">
        <v>12</v>
      </c>
      <c r="AA36" s="20">
        <v>4</v>
      </c>
      <c r="AB36" s="10">
        <v>3</v>
      </c>
      <c r="AC36" s="20">
        <v>50</v>
      </c>
      <c r="AD36" s="10">
        <v>11</v>
      </c>
      <c r="AE36" s="20">
        <v>1</v>
      </c>
      <c r="AF36" s="13">
        <f t="shared" si="4"/>
        <v>2.4966400000000002</v>
      </c>
      <c r="AG36" s="23">
        <v>0</v>
      </c>
      <c r="AH36" s="10">
        <v>0</v>
      </c>
    </row>
    <row r="37" spans="1:34" x14ac:dyDescent="0.35">
      <c r="A37" t="s">
        <v>488</v>
      </c>
      <c r="B37" t="s">
        <v>28</v>
      </c>
      <c r="C37">
        <v>11.8245</v>
      </c>
      <c r="D37">
        <v>79.561400000000006</v>
      </c>
      <c r="E37" t="s">
        <v>521</v>
      </c>
      <c r="F37" t="s">
        <v>522</v>
      </c>
      <c r="G37" s="20">
        <v>413</v>
      </c>
      <c r="H37" s="10">
        <v>3803</v>
      </c>
      <c r="I37" s="20">
        <v>20</v>
      </c>
      <c r="J37" s="10" t="s">
        <v>492</v>
      </c>
      <c r="K37" s="20" t="s">
        <v>472</v>
      </c>
      <c r="L37" s="10">
        <v>162</v>
      </c>
      <c r="M37" s="20">
        <v>6</v>
      </c>
      <c r="N37" s="10">
        <v>53</v>
      </c>
      <c r="O37" s="20">
        <v>23</v>
      </c>
      <c r="P37" s="10">
        <v>24</v>
      </c>
      <c r="Q37" s="20">
        <v>10</v>
      </c>
      <c r="R37" s="10" t="s">
        <v>473</v>
      </c>
      <c r="S37" s="23">
        <v>1.4</v>
      </c>
      <c r="T37" s="13">
        <v>1.78</v>
      </c>
      <c r="U37" s="23">
        <v>1.3169999999999999</v>
      </c>
      <c r="V37" s="13">
        <v>6.4</v>
      </c>
      <c r="W37" s="23">
        <v>1.2</v>
      </c>
      <c r="X37" s="10">
        <v>11</v>
      </c>
      <c r="Y37" s="20">
        <v>14</v>
      </c>
      <c r="Z37" s="10">
        <v>48</v>
      </c>
      <c r="AA37" s="20">
        <v>12</v>
      </c>
      <c r="AB37" s="10">
        <v>12</v>
      </c>
      <c r="AC37" s="20">
        <v>81</v>
      </c>
      <c r="AD37" s="10">
        <v>0</v>
      </c>
      <c r="AE37" s="20">
        <v>2</v>
      </c>
      <c r="AF37" s="13">
        <f t="shared" si="4"/>
        <v>2.4759599999999997</v>
      </c>
      <c r="AG37" s="23">
        <v>0.1</v>
      </c>
      <c r="AH37" s="10">
        <v>1</v>
      </c>
    </row>
    <row r="38" spans="1:34" x14ac:dyDescent="0.35">
      <c r="A38" t="s">
        <v>488</v>
      </c>
      <c r="B38" t="s">
        <v>29</v>
      </c>
      <c r="C38">
        <v>11.436199999999999</v>
      </c>
      <c r="D38">
        <v>79.6935</v>
      </c>
      <c r="E38" t="s">
        <v>521</v>
      </c>
      <c r="F38" t="s">
        <v>523</v>
      </c>
      <c r="G38" s="20">
        <v>306</v>
      </c>
      <c r="H38" s="10">
        <v>3754</v>
      </c>
      <c r="I38" s="20">
        <v>50</v>
      </c>
      <c r="J38" s="10" t="s">
        <v>486</v>
      </c>
      <c r="K38" s="20" t="s">
        <v>469</v>
      </c>
      <c r="L38" s="10">
        <v>163</v>
      </c>
      <c r="M38" s="20">
        <v>19</v>
      </c>
      <c r="N38" s="10">
        <v>37</v>
      </c>
      <c r="O38" s="20">
        <v>32</v>
      </c>
      <c r="P38" s="10">
        <v>31</v>
      </c>
      <c r="Q38" s="20">
        <v>5</v>
      </c>
      <c r="R38" s="10" t="s">
        <v>473</v>
      </c>
      <c r="S38" s="23">
        <v>1.4</v>
      </c>
      <c r="T38" s="13">
        <v>1.86</v>
      </c>
      <c r="U38" s="23">
        <v>1.3160000000000001</v>
      </c>
      <c r="V38" s="13">
        <v>6.1</v>
      </c>
      <c r="W38" s="23">
        <v>1.07</v>
      </c>
      <c r="X38" s="10">
        <v>12</v>
      </c>
      <c r="Y38" s="20">
        <v>19</v>
      </c>
      <c r="Z38" s="10">
        <v>53</v>
      </c>
      <c r="AA38" s="20">
        <v>17</v>
      </c>
      <c r="AB38" s="10">
        <v>17</v>
      </c>
      <c r="AC38" s="20">
        <v>82</v>
      </c>
      <c r="AD38" s="10">
        <v>0</v>
      </c>
      <c r="AE38" s="20">
        <v>2</v>
      </c>
      <c r="AF38" s="13">
        <f t="shared" si="4"/>
        <v>2.4740799999999998</v>
      </c>
      <c r="AG38" s="23">
        <v>0.6</v>
      </c>
      <c r="AH38" s="10">
        <v>2</v>
      </c>
    </row>
    <row r="39" spans="1:34" x14ac:dyDescent="0.35">
      <c r="A39" t="s">
        <v>488</v>
      </c>
      <c r="B39" t="s">
        <v>30</v>
      </c>
      <c r="C39">
        <v>11.888500000000001</v>
      </c>
      <c r="D39">
        <v>79.773899999999998</v>
      </c>
      <c r="E39" t="s">
        <v>521</v>
      </c>
      <c r="F39" t="s">
        <v>521</v>
      </c>
      <c r="G39" s="20">
        <v>2144</v>
      </c>
      <c r="H39" s="10">
        <v>3803</v>
      </c>
      <c r="I39" s="20">
        <v>20</v>
      </c>
      <c r="J39" s="10" t="s">
        <v>492</v>
      </c>
      <c r="K39" s="20" t="s">
        <v>472</v>
      </c>
      <c r="L39" s="10">
        <v>162</v>
      </c>
      <c r="M39" s="20">
        <v>6</v>
      </c>
      <c r="N39" s="10">
        <v>53</v>
      </c>
      <c r="O39" s="20">
        <v>23</v>
      </c>
      <c r="P39" s="10">
        <v>24</v>
      </c>
      <c r="Q39" s="20">
        <v>10</v>
      </c>
      <c r="R39" s="10" t="s">
        <v>473</v>
      </c>
      <c r="S39" s="23">
        <v>1.4</v>
      </c>
      <c r="T39" s="13">
        <v>1.78</v>
      </c>
      <c r="U39" s="23">
        <v>1.3169999999999999</v>
      </c>
      <c r="V39" s="13">
        <v>6.4</v>
      </c>
      <c r="W39" s="23">
        <v>1.2</v>
      </c>
      <c r="X39" s="10">
        <v>11</v>
      </c>
      <c r="Y39" s="20">
        <v>14</v>
      </c>
      <c r="Z39" s="10">
        <v>48</v>
      </c>
      <c r="AA39" s="20">
        <v>12</v>
      </c>
      <c r="AB39" s="10">
        <v>12</v>
      </c>
      <c r="AC39" s="20">
        <v>81</v>
      </c>
      <c r="AD39" s="10">
        <v>0</v>
      </c>
      <c r="AE39" s="20">
        <v>2</v>
      </c>
      <c r="AF39" s="13">
        <f t="shared" si="4"/>
        <v>2.4759599999999997</v>
      </c>
      <c r="AG39" s="23">
        <v>0.1</v>
      </c>
      <c r="AH39" s="10">
        <v>1</v>
      </c>
    </row>
    <row r="40" spans="1:34" x14ac:dyDescent="0.35">
      <c r="A40" t="s">
        <v>488</v>
      </c>
      <c r="B40" t="s">
        <v>31</v>
      </c>
      <c r="C40">
        <v>11.51</v>
      </c>
      <c r="D40">
        <v>79.364900000000006</v>
      </c>
      <c r="E40" t="s">
        <v>521</v>
      </c>
      <c r="F40" t="s">
        <v>524</v>
      </c>
      <c r="G40" s="20">
        <v>450</v>
      </c>
      <c r="H40" s="10">
        <v>3781</v>
      </c>
      <c r="I40" s="20">
        <v>10</v>
      </c>
      <c r="J40" s="10" t="s">
        <v>482</v>
      </c>
      <c r="K40" s="20" t="s">
        <v>469</v>
      </c>
      <c r="L40" s="10">
        <v>10</v>
      </c>
      <c r="M40" s="20">
        <v>36</v>
      </c>
      <c r="N40" s="10">
        <v>51</v>
      </c>
      <c r="O40" s="20">
        <v>29</v>
      </c>
      <c r="P40" s="10">
        <v>20</v>
      </c>
      <c r="Q40" s="20">
        <v>9</v>
      </c>
      <c r="R40" s="10" t="s">
        <v>473</v>
      </c>
      <c r="S40" s="23">
        <v>1.37</v>
      </c>
      <c r="T40" s="13">
        <v>1.72</v>
      </c>
      <c r="U40" s="23">
        <v>3.1629999999999998</v>
      </c>
      <c r="V40" s="13">
        <v>6.7</v>
      </c>
      <c r="W40" s="23">
        <v>1.5</v>
      </c>
      <c r="X40" s="10">
        <v>12</v>
      </c>
      <c r="Y40" s="20">
        <v>16</v>
      </c>
      <c r="Z40" s="10">
        <v>35</v>
      </c>
      <c r="AA40" s="20">
        <v>12</v>
      </c>
      <c r="AB40" s="10">
        <v>10</v>
      </c>
      <c r="AC40" s="20">
        <v>64</v>
      </c>
      <c r="AD40" s="10">
        <v>0</v>
      </c>
      <c r="AE40" s="20">
        <v>3</v>
      </c>
      <c r="AF40" s="13">
        <f t="shared" si="4"/>
        <v>5.9464399999999991</v>
      </c>
      <c r="AG40" s="23">
        <v>0.3</v>
      </c>
      <c r="AH40" s="10">
        <v>1</v>
      </c>
    </row>
    <row r="41" spans="1:34" x14ac:dyDescent="0.35">
      <c r="A41" t="s">
        <v>488</v>
      </c>
      <c r="B41" t="s">
        <v>32</v>
      </c>
      <c r="C41">
        <v>11.273099999999999</v>
      </c>
      <c r="D41">
        <v>79.569900000000004</v>
      </c>
      <c r="E41" t="s">
        <v>521</v>
      </c>
      <c r="F41" t="s">
        <v>525</v>
      </c>
      <c r="G41" s="20">
        <v>81</v>
      </c>
      <c r="H41" s="10">
        <v>3754</v>
      </c>
      <c r="I41" s="20">
        <v>50</v>
      </c>
      <c r="J41" s="10" t="s">
        <v>486</v>
      </c>
      <c r="K41" s="20" t="s">
        <v>469</v>
      </c>
      <c r="L41" s="10">
        <v>163</v>
      </c>
      <c r="M41" s="20">
        <v>19</v>
      </c>
      <c r="N41" s="10">
        <v>37</v>
      </c>
      <c r="O41" s="20">
        <v>32</v>
      </c>
      <c r="P41" s="10">
        <v>31</v>
      </c>
      <c r="Q41" s="20">
        <v>5</v>
      </c>
      <c r="R41" s="10" t="s">
        <v>473</v>
      </c>
      <c r="S41" s="23">
        <v>1.4</v>
      </c>
      <c r="T41" s="13">
        <v>1.86</v>
      </c>
      <c r="U41" s="23">
        <v>1.3160000000000001</v>
      </c>
      <c r="V41" s="13">
        <v>6.1</v>
      </c>
      <c r="W41" s="23">
        <v>1.07</v>
      </c>
      <c r="X41" s="10">
        <v>12</v>
      </c>
      <c r="Y41" s="20">
        <v>19</v>
      </c>
      <c r="Z41" s="10">
        <v>53</v>
      </c>
      <c r="AA41" s="20">
        <v>17</v>
      </c>
      <c r="AB41" s="10">
        <v>17</v>
      </c>
      <c r="AC41" s="20">
        <v>82</v>
      </c>
      <c r="AD41" s="10">
        <v>0</v>
      </c>
      <c r="AE41" s="20">
        <v>2</v>
      </c>
      <c r="AF41" s="13">
        <f t="shared" si="4"/>
        <v>2.4740799999999998</v>
      </c>
      <c r="AG41" s="23">
        <v>0.6</v>
      </c>
      <c r="AH41" s="10">
        <v>2</v>
      </c>
    </row>
    <row r="42" spans="1:34" x14ac:dyDescent="0.35">
      <c r="A42" t="s">
        <v>488</v>
      </c>
      <c r="B42" t="s">
        <v>33</v>
      </c>
      <c r="C42">
        <v>11.3582</v>
      </c>
      <c r="D42">
        <v>79.4542</v>
      </c>
      <c r="E42" t="s">
        <v>521</v>
      </c>
      <c r="F42" t="s">
        <v>526</v>
      </c>
      <c r="G42" s="20">
        <v>1269</v>
      </c>
      <c r="H42" s="10">
        <v>3866</v>
      </c>
      <c r="I42" s="20">
        <v>100</v>
      </c>
      <c r="J42" s="10" t="s">
        <v>480</v>
      </c>
      <c r="K42" s="20" t="s">
        <v>481</v>
      </c>
      <c r="L42" s="10">
        <v>195</v>
      </c>
      <c r="M42" s="20">
        <v>4</v>
      </c>
      <c r="N42" s="10">
        <v>21</v>
      </c>
      <c r="O42" s="20">
        <v>27</v>
      </c>
      <c r="P42" s="10">
        <v>52</v>
      </c>
      <c r="Q42" s="20">
        <v>3</v>
      </c>
      <c r="R42" s="10" t="s">
        <v>470</v>
      </c>
      <c r="S42" s="23">
        <v>1.52</v>
      </c>
      <c r="T42" s="13">
        <v>2.02</v>
      </c>
      <c r="U42" s="23">
        <v>1.6559999999999999</v>
      </c>
      <c r="V42" s="13">
        <v>6.8</v>
      </c>
      <c r="W42" s="23">
        <v>1.5</v>
      </c>
      <c r="X42" s="10">
        <v>12</v>
      </c>
      <c r="Y42" s="20">
        <v>41</v>
      </c>
      <c r="Z42" s="10">
        <v>68</v>
      </c>
      <c r="AA42" s="20">
        <v>39</v>
      </c>
      <c r="AB42" s="10">
        <v>39</v>
      </c>
      <c r="AC42" s="20">
        <v>88</v>
      </c>
      <c r="AD42" s="10">
        <v>0</v>
      </c>
      <c r="AE42" s="20">
        <v>2</v>
      </c>
      <c r="AF42" s="13">
        <f t="shared" si="4"/>
        <v>3.1132799999999996</v>
      </c>
      <c r="AG42" s="23">
        <v>0.7</v>
      </c>
      <c r="AH42" s="10">
        <v>0</v>
      </c>
    </row>
    <row r="43" spans="1:34" x14ac:dyDescent="0.35">
      <c r="A43" t="s">
        <v>488</v>
      </c>
      <c r="B43" t="s">
        <v>34</v>
      </c>
      <c r="C43">
        <v>11.318899999999999</v>
      </c>
      <c r="D43">
        <v>79.637299999999996</v>
      </c>
      <c r="E43" t="s">
        <v>521</v>
      </c>
      <c r="F43" t="s">
        <v>527</v>
      </c>
      <c r="G43" s="20">
        <v>213</v>
      </c>
      <c r="H43" s="10">
        <v>3754</v>
      </c>
      <c r="I43" s="20">
        <v>50</v>
      </c>
      <c r="J43" s="10" t="s">
        <v>486</v>
      </c>
      <c r="K43" s="20" t="s">
        <v>469</v>
      </c>
      <c r="L43" s="10">
        <v>163</v>
      </c>
      <c r="M43" s="20">
        <v>19</v>
      </c>
      <c r="N43" s="10">
        <v>37</v>
      </c>
      <c r="O43" s="20">
        <v>32</v>
      </c>
      <c r="P43" s="10">
        <v>31</v>
      </c>
      <c r="Q43" s="20">
        <v>5</v>
      </c>
      <c r="R43" s="10" t="s">
        <v>473</v>
      </c>
      <c r="S43" s="23">
        <v>1.4</v>
      </c>
      <c r="T43" s="13">
        <v>1.86</v>
      </c>
      <c r="U43" s="23">
        <v>1.3160000000000001</v>
      </c>
      <c r="V43" s="13">
        <v>6.1</v>
      </c>
      <c r="W43" s="23">
        <v>1.07</v>
      </c>
      <c r="X43" s="10">
        <v>12</v>
      </c>
      <c r="Y43" s="20">
        <v>19</v>
      </c>
      <c r="Z43" s="10">
        <v>53</v>
      </c>
      <c r="AA43" s="20">
        <v>17</v>
      </c>
      <c r="AB43" s="10">
        <v>17</v>
      </c>
      <c r="AC43" s="20">
        <v>82</v>
      </c>
      <c r="AD43" s="10">
        <v>0</v>
      </c>
      <c r="AE43" s="20">
        <v>2</v>
      </c>
      <c r="AF43" s="13">
        <f t="shared" si="4"/>
        <v>2.4740799999999998</v>
      </c>
      <c r="AG43" s="23">
        <v>0.6</v>
      </c>
      <c r="AH43" s="10">
        <v>2</v>
      </c>
    </row>
    <row r="44" spans="1:34" x14ac:dyDescent="0.35">
      <c r="A44" t="s">
        <v>488</v>
      </c>
      <c r="B44" t="s">
        <v>35</v>
      </c>
      <c r="C44">
        <v>11.519500000000001</v>
      </c>
      <c r="D44">
        <v>79.6404</v>
      </c>
      <c r="E44" t="s">
        <v>521</v>
      </c>
      <c r="F44" t="s">
        <v>528</v>
      </c>
      <c r="G44" s="20">
        <v>481</v>
      </c>
      <c r="H44" s="10">
        <v>3803</v>
      </c>
      <c r="I44" s="20">
        <v>20</v>
      </c>
      <c r="J44" s="10" t="s">
        <v>492</v>
      </c>
      <c r="K44" s="20" t="s">
        <v>472</v>
      </c>
      <c r="L44" s="10">
        <v>162</v>
      </c>
      <c r="M44" s="20">
        <v>6</v>
      </c>
      <c r="N44" s="10">
        <v>53</v>
      </c>
      <c r="O44" s="20">
        <v>23</v>
      </c>
      <c r="P44" s="10">
        <v>24</v>
      </c>
      <c r="Q44" s="20">
        <v>10</v>
      </c>
      <c r="R44" s="10" t="s">
        <v>473</v>
      </c>
      <c r="S44" s="23">
        <v>1.4</v>
      </c>
      <c r="T44" s="13">
        <v>1.78</v>
      </c>
      <c r="U44" s="23">
        <v>1.3169999999999999</v>
      </c>
      <c r="V44" s="13">
        <v>6.4</v>
      </c>
      <c r="W44" s="23">
        <v>1.2</v>
      </c>
      <c r="X44" s="10">
        <v>11</v>
      </c>
      <c r="Y44" s="20">
        <v>14</v>
      </c>
      <c r="Z44" s="10">
        <v>48</v>
      </c>
      <c r="AA44" s="20">
        <v>12</v>
      </c>
      <c r="AB44" s="10">
        <v>12</v>
      </c>
      <c r="AC44" s="20">
        <v>81</v>
      </c>
      <c r="AD44" s="10">
        <v>0</v>
      </c>
      <c r="AE44" s="20">
        <v>2</v>
      </c>
      <c r="AF44" s="13">
        <f t="shared" si="4"/>
        <v>2.4759599999999997</v>
      </c>
      <c r="AG44" s="23">
        <v>0.1</v>
      </c>
      <c r="AH44" s="10">
        <v>1</v>
      </c>
    </row>
    <row r="45" spans="1:34" x14ac:dyDescent="0.35">
      <c r="A45" t="s">
        <v>488</v>
      </c>
      <c r="B45" t="s">
        <v>36</v>
      </c>
      <c r="C45">
        <v>11.552</v>
      </c>
      <c r="D45">
        <v>78.990700000000004</v>
      </c>
      <c r="E45" t="s">
        <v>521</v>
      </c>
      <c r="F45" t="s">
        <v>529</v>
      </c>
      <c r="G45" s="20">
        <v>1138</v>
      </c>
      <c r="H45" s="10">
        <v>3781</v>
      </c>
      <c r="I45" s="20">
        <v>10</v>
      </c>
      <c r="J45" s="10" t="s">
        <v>482</v>
      </c>
      <c r="K45" s="20" t="s">
        <v>469</v>
      </c>
      <c r="L45" s="10">
        <v>10</v>
      </c>
      <c r="M45" s="20">
        <v>36</v>
      </c>
      <c r="N45" s="10">
        <v>51</v>
      </c>
      <c r="O45" s="20">
        <v>29</v>
      </c>
      <c r="P45" s="10">
        <v>20</v>
      </c>
      <c r="Q45" s="20">
        <v>9</v>
      </c>
      <c r="R45" s="10" t="s">
        <v>473</v>
      </c>
      <c r="S45" s="23">
        <v>1.37</v>
      </c>
      <c r="T45" s="13">
        <v>1.72</v>
      </c>
      <c r="U45" s="23">
        <v>3.1629999999999998</v>
      </c>
      <c r="V45" s="13">
        <v>6.7</v>
      </c>
      <c r="W45" s="23">
        <v>1.5</v>
      </c>
      <c r="X45" s="10">
        <v>12</v>
      </c>
      <c r="Y45" s="20">
        <v>16</v>
      </c>
      <c r="Z45" s="10">
        <v>35</v>
      </c>
      <c r="AA45" s="20">
        <v>12</v>
      </c>
      <c r="AB45" s="10">
        <v>10</v>
      </c>
      <c r="AC45" s="20">
        <v>64</v>
      </c>
      <c r="AD45" s="10">
        <v>0</v>
      </c>
      <c r="AE45" s="20">
        <v>3</v>
      </c>
      <c r="AF45" s="13">
        <f t="shared" si="4"/>
        <v>5.9464399999999991</v>
      </c>
      <c r="AG45" s="23">
        <v>0.3</v>
      </c>
      <c r="AH45" s="10">
        <v>1</v>
      </c>
    </row>
    <row r="46" spans="1:34" x14ac:dyDescent="0.35">
      <c r="A46" t="s">
        <v>488</v>
      </c>
      <c r="B46" t="s">
        <v>37</v>
      </c>
      <c r="C46">
        <v>11.497400000000001</v>
      </c>
      <c r="D46">
        <v>79.144199999999998</v>
      </c>
      <c r="E46" t="s">
        <v>521</v>
      </c>
      <c r="F46" t="s">
        <v>530</v>
      </c>
      <c r="G46" s="20">
        <v>675</v>
      </c>
      <c r="H46" s="10">
        <v>3781</v>
      </c>
      <c r="I46" s="20">
        <v>10</v>
      </c>
      <c r="J46" s="10" t="s">
        <v>482</v>
      </c>
      <c r="K46" s="20" t="s">
        <v>469</v>
      </c>
      <c r="L46" s="10">
        <v>10</v>
      </c>
      <c r="M46" s="20">
        <v>36</v>
      </c>
      <c r="N46" s="10">
        <v>51</v>
      </c>
      <c r="O46" s="20">
        <v>29</v>
      </c>
      <c r="P46" s="10">
        <v>20</v>
      </c>
      <c r="Q46" s="20">
        <v>9</v>
      </c>
      <c r="R46" s="10" t="s">
        <v>473</v>
      </c>
      <c r="S46" s="23">
        <v>1.37</v>
      </c>
      <c r="T46" s="13">
        <v>1.72</v>
      </c>
      <c r="U46" s="23">
        <v>3.1629999999999998</v>
      </c>
      <c r="V46" s="13">
        <v>6.7</v>
      </c>
      <c r="W46" s="23">
        <v>1.5</v>
      </c>
      <c r="X46" s="10">
        <v>12</v>
      </c>
      <c r="Y46" s="20">
        <v>16</v>
      </c>
      <c r="Z46" s="10">
        <v>35</v>
      </c>
      <c r="AA46" s="20">
        <v>12</v>
      </c>
      <c r="AB46" s="10">
        <v>10</v>
      </c>
      <c r="AC46" s="20">
        <v>64</v>
      </c>
      <c r="AD46" s="10">
        <v>0</v>
      </c>
      <c r="AE46" s="20">
        <v>3</v>
      </c>
      <c r="AF46" s="13">
        <f t="shared" si="4"/>
        <v>5.9464399999999991</v>
      </c>
      <c r="AG46" s="23">
        <v>0.3</v>
      </c>
      <c r="AH46" s="10">
        <v>1</v>
      </c>
    </row>
    <row r="47" spans="1:34" x14ac:dyDescent="0.35">
      <c r="A47" t="s">
        <v>488</v>
      </c>
      <c r="B47" t="s">
        <v>38</v>
      </c>
      <c r="C47">
        <v>11.757199999999999</v>
      </c>
      <c r="D47">
        <v>79.513900000000007</v>
      </c>
      <c r="E47" t="s">
        <v>521</v>
      </c>
      <c r="F47" t="s">
        <v>531</v>
      </c>
      <c r="G47" s="20">
        <v>638</v>
      </c>
      <c r="H47" s="10">
        <v>3803</v>
      </c>
      <c r="I47" s="20">
        <v>20</v>
      </c>
      <c r="J47" s="10" t="s">
        <v>492</v>
      </c>
      <c r="K47" s="20" t="s">
        <v>472</v>
      </c>
      <c r="L47" s="10">
        <v>162</v>
      </c>
      <c r="M47" s="20">
        <v>6</v>
      </c>
      <c r="N47" s="10">
        <v>53</v>
      </c>
      <c r="O47" s="20">
        <v>23</v>
      </c>
      <c r="P47" s="10">
        <v>24</v>
      </c>
      <c r="Q47" s="20">
        <v>10</v>
      </c>
      <c r="R47" s="10" t="s">
        <v>473</v>
      </c>
      <c r="S47" s="23">
        <v>1.4</v>
      </c>
      <c r="T47" s="13">
        <v>1.78</v>
      </c>
      <c r="U47" s="23">
        <v>1.3169999999999999</v>
      </c>
      <c r="V47" s="13">
        <v>6.4</v>
      </c>
      <c r="W47" s="23">
        <v>1.2</v>
      </c>
      <c r="X47" s="10">
        <v>11</v>
      </c>
      <c r="Y47" s="20">
        <v>14</v>
      </c>
      <c r="Z47" s="10">
        <v>48</v>
      </c>
      <c r="AA47" s="20">
        <v>12</v>
      </c>
      <c r="AB47" s="10">
        <v>12</v>
      </c>
      <c r="AC47" s="20">
        <v>81</v>
      </c>
      <c r="AD47" s="10">
        <v>0</v>
      </c>
      <c r="AE47" s="20">
        <v>2</v>
      </c>
      <c r="AF47" s="13">
        <f t="shared" si="4"/>
        <v>2.4759599999999997</v>
      </c>
      <c r="AG47" s="23">
        <v>0.1</v>
      </c>
      <c r="AH47" s="10">
        <v>1</v>
      </c>
    </row>
    <row r="48" spans="1:34" x14ac:dyDescent="0.35">
      <c r="A48" t="s">
        <v>488</v>
      </c>
      <c r="B48" t="s">
        <v>39</v>
      </c>
      <c r="C48">
        <v>11.5411</v>
      </c>
      <c r="D48">
        <v>79.7029</v>
      </c>
      <c r="E48" t="s">
        <v>521</v>
      </c>
      <c r="F48" t="s">
        <v>532</v>
      </c>
      <c r="G48" s="20">
        <v>325</v>
      </c>
      <c r="H48" s="10">
        <v>3845</v>
      </c>
      <c r="I48" s="20">
        <v>20</v>
      </c>
      <c r="J48" s="10" t="s">
        <v>486</v>
      </c>
      <c r="K48" s="20" t="s">
        <v>469</v>
      </c>
      <c r="L48" s="10">
        <v>163</v>
      </c>
      <c r="M48" s="20">
        <v>19</v>
      </c>
      <c r="N48" s="10">
        <v>37</v>
      </c>
      <c r="O48" s="20">
        <v>32</v>
      </c>
      <c r="P48" s="10">
        <v>31</v>
      </c>
      <c r="Q48" s="20">
        <v>5</v>
      </c>
      <c r="R48" s="10" t="s">
        <v>473</v>
      </c>
      <c r="S48" s="23">
        <v>1.4</v>
      </c>
      <c r="T48" s="13">
        <v>1.86</v>
      </c>
      <c r="U48" s="23">
        <v>1.3160000000000001</v>
      </c>
      <c r="V48" s="13">
        <v>6.1</v>
      </c>
      <c r="W48" s="23">
        <v>1.07</v>
      </c>
      <c r="X48" s="10">
        <v>12</v>
      </c>
      <c r="Y48" s="20">
        <v>19</v>
      </c>
      <c r="Z48" s="10">
        <v>53</v>
      </c>
      <c r="AA48" s="20">
        <v>17</v>
      </c>
      <c r="AB48" s="10">
        <v>17</v>
      </c>
      <c r="AC48" s="20">
        <v>82</v>
      </c>
      <c r="AD48" s="10">
        <v>0</v>
      </c>
      <c r="AE48" s="20">
        <v>2</v>
      </c>
      <c r="AF48" s="13">
        <f t="shared" si="4"/>
        <v>2.4740799999999998</v>
      </c>
      <c r="AG48" s="23">
        <v>0.6</v>
      </c>
      <c r="AH48" s="10">
        <v>2</v>
      </c>
    </row>
    <row r="49" spans="1:34" x14ac:dyDescent="0.35">
      <c r="A49" t="s">
        <v>488</v>
      </c>
      <c r="B49" t="s">
        <v>40</v>
      </c>
      <c r="C49">
        <v>11.4529</v>
      </c>
      <c r="D49">
        <v>79.2988</v>
      </c>
      <c r="E49" t="s">
        <v>521</v>
      </c>
      <c r="F49" t="s">
        <v>533</v>
      </c>
      <c r="G49" s="20">
        <v>531</v>
      </c>
      <c r="H49" s="10">
        <v>3781</v>
      </c>
      <c r="I49" s="20">
        <v>10</v>
      </c>
      <c r="J49" s="10" t="s">
        <v>482</v>
      </c>
      <c r="K49" s="20" t="s">
        <v>469</v>
      </c>
      <c r="L49" s="10">
        <v>10</v>
      </c>
      <c r="M49" s="20">
        <v>36</v>
      </c>
      <c r="N49" s="10">
        <v>51</v>
      </c>
      <c r="O49" s="20">
        <v>29</v>
      </c>
      <c r="P49" s="10">
        <v>20</v>
      </c>
      <c r="Q49" s="20">
        <v>9</v>
      </c>
      <c r="R49" s="10" t="s">
        <v>473</v>
      </c>
      <c r="S49" s="23">
        <v>1.37</v>
      </c>
      <c r="T49" s="13">
        <v>1.72</v>
      </c>
      <c r="U49" s="23">
        <v>3.1629999999999998</v>
      </c>
      <c r="V49" s="13">
        <v>6.7</v>
      </c>
      <c r="W49" s="23">
        <v>1.5</v>
      </c>
      <c r="X49" s="10">
        <v>12</v>
      </c>
      <c r="Y49" s="20">
        <v>16</v>
      </c>
      <c r="Z49" s="10">
        <v>35</v>
      </c>
      <c r="AA49" s="20">
        <v>12</v>
      </c>
      <c r="AB49" s="10">
        <v>10</v>
      </c>
      <c r="AC49" s="20">
        <v>64</v>
      </c>
      <c r="AD49" s="10">
        <v>0</v>
      </c>
      <c r="AE49" s="20">
        <v>3</v>
      </c>
      <c r="AF49" s="13">
        <f t="shared" si="4"/>
        <v>5.9464399999999991</v>
      </c>
      <c r="AG49" s="23">
        <v>0.3</v>
      </c>
      <c r="AH49" s="10">
        <v>1</v>
      </c>
    </row>
    <row r="50" spans="1:34" x14ac:dyDescent="0.35">
      <c r="A50" t="s">
        <v>488</v>
      </c>
      <c r="B50" t="s">
        <v>55</v>
      </c>
      <c r="C50">
        <v>12.073700000000001</v>
      </c>
      <c r="D50">
        <v>78.180499999999995</v>
      </c>
      <c r="E50" t="s">
        <v>534</v>
      </c>
      <c r="F50" t="s">
        <v>534</v>
      </c>
      <c r="G50" s="20">
        <v>1038</v>
      </c>
      <c r="H50" s="10">
        <v>3781</v>
      </c>
      <c r="I50" s="20">
        <v>10</v>
      </c>
      <c r="J50" s="10" t="s">
        <v>482</v>
      </c>
      <c r="K50" s="20" t="s">
        <v>469</v>
      </c>
      <c r="L50" s="10">
        <v>10</v>
      </c>
      <c r="M50" s="20">
        <v>36</v>
      </c>
      <c r="N50" s="10">
        <v>51</v>
      </c>
      <c r="O50" s="20">
        <v>29</v>
      </c>
      <c r="P50" s="10">
        <v>20</v>
      </c>
      <c r="Q50" s="20">
        <v>9</v>
      </c>
      <c r="R50" s="10" t="s">
        <v>473</v>
      </c>
      <c r="S50" s="23">
        <v>1.37</v>
      </c>
      <c r="T50" s="13">
        <v>1.72</v>
      </c>
      <c r="U50" s="23">
        <v>3.1629999999999998</v>
      </c>
      <c r="V50" s="13">
        <v>6.7</v>
      </c>
      <c r="W50" s="23">
        <v>1.5</v>
      </c>
      <c r="X50" s="10">
        <v>12</v>
      </c>
      <c r="Y50" s="20">
        <v>16</v>
      </c>
      <c r="Z50" s="10">
        <v>35</v>
      </c>
      <c r="AA50" s="20">
        <v>12</v>
      </c>
      <c r="AB50" s="10">
        <v>10</v>
      </c>
      <c r="AC50" s="20">
        <v>64</v>
      </c>
      <c r="AD50" s="10">
        <v>0</v>
      </c>
      <c r="AE50" s="20">
        <v>3</v>
      </c>
      <c r="AF50" s="13">
        <f t="shared" si="4"/>
        <v>5.9464399999999991</v>
      </c>
      <c r="AG50" s="23">
        <v>0.3</v>
      </c>
      <c r="AH50" s="10">
        <v>1</v>
      </c>
    </row>
    <row r="51" spans="1:34" x14ac:dyDescent="0.35">
      <c r="A51" t="s">
        <v>535</v>
      </c>
      <c r="B51" t="s">
        <v>56</v>
      </c>
      <c r="C51">
        <v>12.099399999999999</v>
      </c>
      <c r="D51">
        <v>78.450599999999994</v>
      </c>
      <c r="E51" t="s">
        <v>534</v>
      </c>
      <c r="F51" t="s">
        <v>536</v>
      </c>
      <c r="G51" s="20">
        <v>213</v>
      </c>
      <c r="H51" s="10">
        <v>3781</v>
      </c>
      <c r="I51" s="20">
        <v>10</v>
      </c>
      <c r="J51" s="10" t="s">
        <v>482</v>
      </c>
      <c r="K51" s="20" t="s">
        <v>469</v>
      </c>
      <c r="L51" s="10">
        <v>10</v>
      </c>
      <c r="M51" s="20">
        <v>36</v>
      </c>
      <c r="N51" s="10">
        <v>51</v>
      </c>
      <c r="O51" s="20">
        <v>29</v>
      </c>
      <c r="P51" s="10">
        <v>20</v>
      </c>
      <c r="Q51" s="20">
        <v>9</v>
      </c>
      <c r="R51" s="10" t="s">
        <v>473</v>
      </c>
      <c r="S51" s="23">
        <v>1.37</v>
      </c>
      <c r="T51" s="13">
        <v>1.72</v>
      </c>
      <c r="U51" s="23">
        <v>3.1629999999999998</v>
      </c>
      <c r="V51" s="13">
        <v>6.7</v>
      </c>
      <c r="W51" s="23">
        <v>1.5</v>
      </c>
      <c r="X51" s="10">
        <v>12</v>
      </c>
      <c r="Y51" s="20">
        <v>16</v>
      </c>
      <c r="Z51" s="10">
        <v>35</v>
      </c>
      <c r="AA51" s="20">
        <v>12</v>
      </c>
      <c r="AB51" s="10">
        <v>10</v>
      </c>
      <c r="AC51" s="20">
        <v>64</v>
      </c>
      <c r="AD51" s="10">
        <v>0</v>
      </c>
      <c r="AE51" s="20">
        <v>3</v>
      </c>
      <c r="AF51" s="13">
        <f t="shared" si="4"/>
        <v>5.9464399999999991</v>
      </c>
      <c r="AG51" s="23">
        <v>0.3</v>
      </c>
      <c r="AH51" s="10">
        <v>1</v>
      </c>
    </row>
    <row r="52" spans="1:34" x14ac:dyDescent="0.35">
      <c r="A52" t="s">
        <v>535</v>
      </c>
      <c r="B52" t="s">
        <v>537</v>
      </c>
      <c r="C52">
        <v>12.267300000000001</v>
      </c>
      <c r="D52">
        <v>78.217200000000005</v>
      </c>
      <c r="E52" t="s">
        <v>534</v>
      </c>
      <c r="F52" t="s">
        <v>538</v>
      </c>
      <c r="G52" s="20">
        <v>763</v>
      </c>
      <c r="H52" s="10">
        <v>3781</v>
      </c>
      <c r="I52" s="20">
        <v>10</v>
      </c>
      <c r="J52" s="10" t="s">
        <v>482</v>
      </c>
      <c r="K52" s="20" t="s">
        <v>469</v>
      </c>
      <c r="L52" s="10">
        <v>10</v>
      </c>
      <c r="M52" s="20">
        <v>36</v>
      </c>
      <c r="N52" s="10">
        <v>51</v>
      </c>
      <c r="O52" s="20">
        <v>29</v>
      </c>
      <c r="P52" s="10">
        <v>20</v>
      </c>
      <c r="Q52" s="20">
        <v>9</v>
      </c>
      <c r="R52" s="10" t="s">
        <v>473</v>
      </c>
      <c r="S52" s="23">
        <v>1.37</v>
      </c>
      <c r="T52" s="13">
        <v>1.72</v>
      </c>
      <c r="U52" s="23">
        <v>3.1629999999999998</v>
      </c>
      <c r="V52" s="13">
        <v>6.7</v>
      </c>
      <c r="W52" s="23">
        <v>1.5</v>
      </c>
      <c r="X52" s="10">
        <v>12</v>
      </c>
      <c r="Y52" s="20">
        <v>16</v>
      </c>
      <c r="Z52" s="10">
        <v>35</v>
      </c>
      <c r="AA52" s="20">
        <v>12</v>
      </c>
      <c r="AB52" s="10">
        <v>10</v>
      </c>
      <c r="AC52" s="20">
        <v>64</v>
      </c>
      <c r="AD52" s="10">
        <v>0</v>
      </c>
      <c r="AE52" s="20">
        <v>3</v>
      </c>
      <c r="AF52" s="13">
        <f t="shared" si="4"/>
        <v>5.9464399999999991</v>
      </c>
      <c r="AG52" s="23">
        <v>0.3</v>
      </c>
      <c r="AH52" s="10">
        <v>1</v>
      </c>
    </row>
    <row r="53" spans="1:34" x14ac:dyDescent="0.35">
      <c r="A53" t="s">
        <v>535</v>
      </c>
      <c r="B53" t="s">
        <v>58</v>
      </c>
      <c r="C53">
        <v>12.1686</v>
      </c>
      <c r="D53">
        <v>78.371600000000001</v>
      </c>
      <c r="E53" t="s">
        <v>534</v>
      </c>
      <c r="F53" t="s">
        <v>539</v>
      </c>
      <c r="G53" s="20">
        <v>494</v>
      </c>
      <c r="H53" s="10">
        <v>3781</v>
      </c>
      <c r="I53" s="20">
        <v>10</v>
      </c>
      <c r="J53" s="10" t="s">
        <v>482</v>
      </c>
      <c r="K53" s="20" t="s">
        <v>469</v>
      </c>
      <c r="L53" s="10">
        <v>10</v>
      </c>
      <c r="M53" s="20">
        <v>36</v>
      </c>
      <c r="N53" s="10">
        <v>51</v>
      </c>
      <c r="O53" s="20">
        <v>29</v>
      </c>
      <c r="P53" s="10">
        <v>20</v>
      </c>
      <c r="Q53" s="20">
        <v>9</v>
      </c>
      <c r="R53" s="10" t="s">
        <v>473</v>
      </c>
      <c r="S53" s="23">
        <v>1.37</v>
      </c>
      <c r="T53" s="13">
        <v>1.72</v>
      </c>
      <c r="U53" s="23">
        <v>3.1629999999999998</v>
      </c>
      <c r="V53" s="13">
        <v>6.7</v>
      </c>
      <c r="W53" s="23">
        <v>1.5</v>
      </c>
      <c r="X53" s="10">
        <v>12</v>
      </c>
      <c r="Y53" s="20">
        <v>16</v>
      </c>
      <c r="Z53" s="10">
        <v>35</v>
      </c>
      <c r="AA53" s="20">
        <v>12</v>
      </c>
      <c r="AB53" s="10">
        <v>10</v>
      </c>
      <c r="AC53" s="20">
        <v>64</v>
      </c>
      <c r="AD53" s="10">
        <v>0</v>
      </c>
      <c r="AE53" s="20">
        <v>3</v>
      </c>
      <c r="AF53" s="13">
        <f t="shared" si="4"/>
        <v>5.9464399999999991</v>
      </c>
      <c r="AG53" s="23">
        <v>0.3</v>
      </c>
      <c r="AH53" s="10">
        <v>1</v>
      </c>
    </row>
    <row r="54" spans="1:34" x14ac:dyDescent="0.35">
      <c r="A54" t="s">
        <v>535</v>
      </c>
      <c r="B54" t="s">
        <v>59</v>
      </c>
      <c r="C54">
        <v>12.1653</v>
      </c>
      <c r="D54">
        <v>78.040700000000001</v>
      </c>
      <c r="E54" t="s">
        <v>534</v>
      </c>
      <c r="F54" t="s">
        <v>540</v>
      </c>
      <c r="G54" s="20">
        <v>569</v>
      </c>
      <c r="H54" s="10">
        <v>3781</v>
      </c>
      <c r="I54" s="20">
        <v>10</v>
      </c>
      <c r="J54" s="10" t="s">
        <v>482</v>
      </c>
      <c r="K54" s="20" t="s">
        <v>469</v>
      </c>
      <c r="L54" s="10">
        <v>10</v>
      </c>
      <c r="M54" s="20">
        <v>36</v>
      </c>
      <c r="N54" s="10">
        <v>51</v>
      </c>
      <c r="O54" s="20">
        <v>29</v>
      </c>
      <c r="P54" s="10">
        <v>20</v>
      </c>
      <c r="Q54" s="20">
        <v>9</v>
      </c>
      <c r="R54" s="10" t="s">
        <v>473</v>
      </c>
      <c r="S54" s="23">
        <v>1.37</v>
      </c>
      <c r="T54" s="13">
        <v>1.72</v>
      </c>
      <c r="U54" s="23">
        <v>3.1629999999999998</v>
      </c>
      <c r="V54" s="13">
        <v>6.7</v>
      </c>
      <c r="W54" s="23">
        <v>1.5</v>
      </c>
      <c r="X54" s="10">
        <v>12</v>
      </c>
      <c r="Y54" s="20">
        <v>16</v>
      </c>
      <c r="Z54" s="10">
        <v>35</v>
      </c>
      <c r="AA54" s="20">
        <v>12</v>
      </c>
      <c r="AB54" s="10">
        <v>10</v>
      </c>
      <c r="AC54" s="20">
        <v>64</v>
      </c>
      <c r="AD54" s="10">
        <v>0</v>
      </c>
      <c r="AE54" s="20">
        <v>3</v>
      </c>
      <c r="AF54" s="13">
        <f t="shared" si="4"/>
        <v>5.9464399999999991</v>
      </c>
      <c r="AG54" s="23">
        <v>0.3</v>
      </c>
      <c r="AH54" s="10">
        <v>1</v>
      </c>
    </row>
    <row r="55" spans="1:34" x14ac:dyDescent="0.35">
      <c r="A55" t="s">
        <v>535</v>
      </c>
      <c r="B55" t="s">
        <v>60</v>
      </c>
      <c r="C55">
        <v>12.3203</v>
      </c>
      <c r="D55">
        <v>78.070099999999996</v>
      </c>
      <c r="E55" t="s">
        <v>534</v>
      </c>
      <c r="F55" t="s">
        <v>541</v>
      </c>
      <c r="G55" s="20">
        <v>781</v>
      </c>
      <c r="H55" s="10">
        <v>3781</v>
      </c>
      <c r="I55" s="20">
        <v>10</v>
      </c>
      <c r="J55" s="10" t="s">
        <v>482</v>
      </c>
      <c r="K55" s="20" t="s">
        <v>469</v>
      </c>
      <c r="L55" s="10">
        <v>10</v>
      </c>
      <c r="M55" s="20">
        <v>36</v>
      </c>
      <c r="N55" s="10">
        <v>51</v>
      </c>
      <c r="O55" s="20">
        <v>29</v>
      </c>
      <c r="P55" s="10">
        <v>20</v>
      </c>
      <c r="Q55" s="20">
        <v>9</v>
      </c>
      <c r="R55" s="10" t="s">
        <v>473</v>
      </c>
      <c r="S55" s="23">
        <v>1.37</v>
      </c>
      <c r="T55" s="13">
        <v>1.72</v>
      </c>
      <c r="U55" s="23">
        <v>3.1629999999999998</v>
      </c>
      <c r="V55" s="13">
        <v>6.7</v>
      </c>
      <c r="W55" s="23">
        <v>1.5</v>
      </c>
      <c r="X55" s="10">
        <v>12</v>
      </c>
      <c r="Y55" s="20">
        <v>16</v>
      </c>
      <c r="Z55" s="10">
        <v>35</v>
      </c>
      <c r="AA55" s="20">
        <v>12</v>
      </c>
      <c r="AB55" s="10">
        <v>10</v>
      </c>
      <c r="AC55" s="20">
        <v>64</v>
      </c>
      <c r="AD55" s="10">
        <v>0</v>
      </c>
      <c r="AE55" s="20">
        <v>3</v>
      </c>
      <c r="AF55" s="13">
        <f t="shared" si="4"/>
        <v>5.9464399999999991</v>
      </c>
      <c r="AG55" s="23">
        <v>0.3</v>
      </c>
      <c r="AH55" s="10">
        <v>1</v>
      </c>
    </row>
    <row r="56" spans="1:34" x14ac:dyDescent="0.35">
      <c r="A56" t="s">
        <v>535</v>
      </c>
      <c r="B56" t="s">
        <v>61</v>
      </c>
      <c r="C56">
        <v>11.927300000000001</v>
      </c>
      <c r="D56">
        <v>78.334999999999994</v>
      </c>
      <c r="E56" t="s">
        <v>534</v>
      </c>
      <c r="F56" t="s">
        <v>542</v>
      </c>
      <c r="G56" s="20">
        <v>900</v>
      </c>
      <c r="H56" s="10">
        <v>3727</v>
      </c>
      <c r="I56" s="20">
        <v>50</v>
      </c>
      <c r="J56" s="10" t="s">
        <v>482</v>
      </c>
      <c r="K56" s="20" t="s">
        <v>469</v>
      </c>
      <c r="L56" s="10">
        <v>12</v>
      </c>
      <c r="M56" s="20">
        <v>22</v>
      </c>
      <c r="N56" s="10">
        <v>51</v>
      </c>
      <c r="O56" s="20">
        <v>29</v>
      </c>
      <c r="P56" s="10">
        <v>20</v>
      </c>
      <c r="Q56" s="20">
        <v>9</v>
      </c>
      <c r="R56" s="10" t="s">
        <v>473</v>
      </c>
      <c r="S56" s="23">
        <v>1.37</v>
      </c>
      <c r="T56" s="13">
        <v>1.72</v>
      </c>
      <c r="U56" s="23">
        <v>3.1629999999999998</v>
      </c>
      <c r="V56" s="13">
        <v>6.7</v>
      </c>
      <c r="W56" s="23">
        <v>1.5</v>
      </c>
      <c r="X56" s="10">
        <v>12</v>
      </c>
      <c r="Y56" s="20">
        <v>16</v>
      </c>
      <c r="Z56" s="10">
        <v>35</v>
      </c>
      <c r="AA56" s="20">
        <v>20</v>
      </c>
      <c r="AB56" s="10">
        <v>10</v>
      </c>
      <c r="AC56" s="20">
        <v>64</v>
      </c>
      <c r="AD56" s="10">
        <v>0</v>
      </c>
      <c r="AE56" s="20">
        <v>3</v>
      </c>
      <c r="AF56" s="13">
        <f t="shared" si="4"/>
        <v>5.9464399999999991</v>
      </c>
      <c r="AG56" s="23">
        <v>0.3</v>
      </c>
      <c r="AH56" s="10">
        <v>1</v>
      </c>
    </row>
    <row r="57" spans="1:34" x14ac:dyDescent="0.35">
      <c r="A57" t="s">
        <v>535</v>
      </c>
      <c r="B57" t="s">
        <v>62</v>
      </c>
      <c r="C57">
        <v>12.191000000000001</v>
      </c>
      <c r="D57">
        <v>78.073999999999998</v>
      </c>
      <c r="E57" t="s">
        <v>534</v>
      </c>
      <c r="F57" t="s">
        <v>543</v>
      </c>
      <c r="G57" s="20">
        <v>69</v>
      </c>
      <c r="H57" s="10">
        <v>3781</v>
      </c>
      <c r="I57" s="20">
        <v>10</v>
      </c>
      <c r="J57" s="10" t="s">
        <v>482</v>
      </c>
      <c r="K57" s="20" t="s">
        <v>469</v>
      </c>
      <c r="L57" s="10">
        <v>10</v>
      </c>
      <c r="M57" s="20">
        <v>36</v>
      </c>
      <c r="N57" s="10">
        <v>51</v>
      </c>
      <c r="O57" s="20">
        <v>29</v>
      </c>
      <c r="P57" s="10">
        <v>20</v>
      </c>
      <c r="Q57" s="20">
        <v>9</v>
      </c>
      <c r="R57" s="10" t="s">
        <v>473</v>
      </c>
      <c r="S57" s="23">
        <v>1.37</v>
      </c>
      <c r="T57" s="13">
        <v>1.72</v>
      </c>
      <c r="U57" s="23">
        <v>3.1629999999999998</v>
      </c>
      <c r="V57" s="13">
        <v>6.7</v>
      </c>
      <c r="W57" s="23">
        <v>1.5</v>
      </c>
      <c r="X57" s="10">
        <v>12</v>
      </c>
      <c r="Y57" s="20">
        <v>16</v>
      </c>
      <c r="Z57" s="10">
        <v>35</v>
      </c>
      <c r="AA57" s="20">
        <v>12</v>
      </c>
      <c r="AB57" s="10">
        <v>10</v>
      </c>
      <c r="AC57" s="20">
        <v>64</v>
      </c>
      <c r="AD57" s="10">
        <v>0</v>
      </c>
      <c r="AE57" s="20">
        <v>3</v>
      </c>
      <c r="AF57" s="13">
        <f t="shared" si="4"/>
        <v>5.9464399999999991</v>
      </c>
      <c r="AG57" s="23">
        <v>0.3</v>
      </c>
      <c r="AH57" s="10">
        <v>1</v>
      </c>
    </row>
    <row r="58" spans="1:34" x14ac:dyDescent="0.35">
      <c r="A58" t="s">
        <v>535</v>
      </c>
      <c r="B58" t="s">
        <v>41</v>
      </c>
      <c r="C58">
        <v>10.2399</v>
      </c>
      <c r="D58">
        <v>77.734099999999998</v>
      </c>
      <c r="E58" t="s">
        <v>544</v>
      </c>
      <c r="F58" t="s">
        <v>545</v>
      </c>
      <c r="G58" s="20">
        <v>3094</v>
      </c>
      <c r="H58" s="10">
        <v>3782</v>
      </c>
      <c r="I58" s="20">
        <v>30</v>
      </c>
      <c r="J58" s="10" t="s">
        <v>508</v>
      </c>
      <c r="K58" s="20" t="s">
        <v>472</v>
      </c>
      <c r="L58" s="10">
        <v>167</v>
      </c>
      <c r="M58" s="20">
        <v>5</v>
      </c>
      <c r="N58" s="10">
        <v>43</v>
      </c>
      <c r="O58" s="20">
        <v>28</v>
      </c>
      <c r="P58" s="10">
        <v>29</v>
      </c>
      <c r="Q58" s="20">
        <v>5</v>
      </c>
      <c r="R58" s="10" t="s">
        <v>473</v>
      </c>
      <c r="S58" s="23">
        <v>1.36</v>
      </c>
      <c r="T58" s="13">
        <v>1.84</v>
      </c>
      <c r="U58" s="23">
        <v>1.1719999999999999</v>
      </c>
      <c r="V58" s="13">
        <v>6.6</v>
      </c>
      <c r="W58" s="23">
        <v>1.45</v>
      </c>
      <c r="X58" s="10">
        <v>11</v>
      </c>
      <c r="Y58" s="20">
        <v>20</v>
      </c>
      <c r="Z58" s="10">
        <v>45</v>
      </c>
      <c r="AA58" s="20">
        <v>11</v>
      </c>
      <c r="AB58" s="10">
        <v>11</v>
      </c>
      <c r="AC58" s="20">
        <v>79</v>
      </c>
      <c r="AD58" s="10">
        <v>0</v>
      </c>
      <c r="AE58" s="20">
        <v>2</v>
      </c>
      <c r="AF58" s="13">
        <f t="shared" si="4"/>
        <v>2.2033599999999995</v>
      </c>
      <c r="AG58" s="23">
        <v>1.6</v>
      </c>
      <c r="AH58" s="10">
        <v>1</v>
      </c>
    </row>
    <row r="59" spans="1:34" x14ac:dyDescent="0.35">
      <c r="A59" t="s">
        <v>546</v>
      </c>
      <c r="B59" t="s">
        <v>53</v>
      </c>
      <c r="C59">
        <v>10.1166</v>
      </c>
      <c r="D59">
        <v>77.713700000000003</v>
      </c>
      <c r="E59" t="s">
        <v>544</v>
      </c>
      <c r="F59" t="s">
        <v>547</v>
      </c>
      <c r="G59" s="20">
        <v>3031</v>
      </c>
      <c r="H59" s="10">
        <v>3727</v>
      </c>
      <c r="I59" s="20">
        <v>50</v>
      </c>
      <c r="J59" s="10" t="s">
        <v>482</v>
      </c>
      <c r="K59" s="20" t="s">
        <v>469</v>
      </c>
      <c r="L59" s="10">
        <v>12</v>
      </c>
      <c r="M59" s="20">
        <v>22</v>
      </c>
      <c r="N59" s="10">
        <v>51</v>
      </c>
      <c r="O59" s="20">
        <v>29</v>
      </c>
      <c r="P59" s="10">
        <v>20</v>
      </c>
      <c r="Q59" s="20">
        <v>9</v>
      </c>
      <c r="R59" s="10" t="s">
        <v>473</v>
      </c>
      <c r="S59" s="23">
        <v>1.37</v>
      </c>
      <c r="T59" s="13">
        <v>1.72</v>
      </c>
      <c r="U59" s="23">
        <v>3.1629999999999998</v>
      </c>
      <c r="V59" s="13">
        <v>6.7</v>
      </c>
      <c r="W59" s="23">
        <v>1.5</v>
      </c>
      <c r="X59" s="10">
        <v>12</v>
      </c>
      <c r="Y59" s="20">
        <v>16</v>
      </c>
      <c r="Z59" s="10">
        <v>35</v>
      </c>
      <c r="AA59" s="20">
        <v>20</v>
      </c>
      <c r="AB59" s="10">
        <v>10</v>
      </c>
      <c r="AC59" s="20">
        <v>64</v>
      </c>
      <c r="AD59" s="10">
        <v>0</v>
      </c>
      <c r="AE59" s="20">
        <v>3</v>
      </c>
      <c r="AF59" s="13">
        <f t="shared" si="4"/>
        <v>5.9464399999999991</v>
      </c>
      <c r="AG59" s="23">
        <v>0.3</v>
      </c>
      <c r="AH59" s="10">
        <v>1</v>
      </c>
    </row>
    <row r="60" spans="1:34" x14ac:dyDescent="0.35">
      <c r="A60" t="s">
        <v>546</v>
      </c>
      <c r="B60" t="s">
        <v>42</v>
      </c>
      <c r="C60">
        <v>10.4529</v>
      </c>
      <c r="D60">
        <v>77.962800000000001</v>
      </c>
      <c r="E60" t="s">
        <v>544</v>
      </c>
      <c r="F60" t="s">
        <v>544</v>
      </c>
      <c r="G60" s="20">
        <v>3519</v>
      </c>
      <c r="H60" s="10">
        <v>3782</v>
      </c>
      <c r="I60" s="20">
        <v>30</v>
      </c>
      <c r="J60" s="10" t="s">
        <v>508</v>
      </c>
      <c r="K60" s="20" t="s">
        <v>472</v>
      </c>
      <c r="L60" s="10">
        <v>167</v>
      </c>
      <c r="M60" s="20">
        <v>5</v>
      </c>
      <c r="N60" s="10">
        <v>43</v>
      </c>
      <c r="O60" s="20">
        <v>28</v>
      </c>
      <c r="P60" s="10">
        <v>29</v>
      </c>
      <c r="Q60" s="20">
        <v>5</v>
      </c>
      <c r="R60" s="10" t="s">
        <v>473</v>
      </c>
      <c r="S60" s="23">
        <v>1.36</v>
      </c>
      <c r="T60" s="13">
        <v>1.84</v>
      </c>
      <c r="U60" s="23">
        <v>1.1719999999999999</v>
      </c>
      <c r="V60" s="13">
        <v>6.6</v>
      </c>
      <c r="W60" s="23">
        <v>1.45</v>
      </c>
      <c r="X60" s="10">
        <v>11</v>
      </c>
      <c r="Y60" s="20">
        <v>20</v>
      </c>
      <c r="Z60" s="10">
        <v>45</v>
      </c>
      <c r="AA60" s="20">
        <v>11</v>
      </c>
      <c r="AB60" s="10">
        <v>11</v>
      </c>
      <c r="AC60" s="20">
        <v>79</v>
      </c>
      <c r="AD60" s="10">
        <v>0</v>
      </c>
      <c r="AE60" s="20">
        <v>2</v>
      </c>
      <c r="AF60" s="13">
        <f t="shared" si="4"/>
        <v>2.2033599999999995</v>
      </c>
      <c r="AG60" s="23">
        <v>1.6</v>
      </c>
      <c r="AH60" s="10">
        <v>1</v>
      </c>
    </row>
    <row r="61" spans="1:34" x14ac:dyDescent="0.35">
      <c r="A61" t="s">
        <v>546</v>
      </c>
      <c r="B61" t="s">
        <v>43</v>
      </c>
      <c r="C61">
        <v>10.7006</v>
      </c>
      <c r="D61">
        <v>78.130300000000005</v>
      </c>
      <c r="E61" t="s">
        <v>544</v>
      </c>
      <c r="F61" t="s">
        <v>548</v>
      </c>
      <c r="G61" s="20">
        <v>3406</v>
      </c>
      <c r="H61" s="10">
        <v>3782</v>
      </c>
      <c r="I61" s="20">
        <v>30</v>
      </c>
      <c r="J61" s="10" t="s">
        <v>508</v>
      </c>
      <c r="K61" s="20" t="s">
        <v>472</v>
      </c>
      <c r="L61" s="10">
        <v>167</v>
      </c>
      <c r="M61" s="20">
        <v>5</v>
      </c>
      <c r="N61" s="10">
        <v>43</v>
      </c>
      <c r="O61" s="20">
        <v>28</v>
      </c>
      <c r="P61" s="10">
        <v>29</v>
      </c>
      <c r="Q61" s="20">
        <v>5</v>
      </c>
      <c r="R61" s="10" t="s">
        <v>473</v>
      </c>
      <c r="S61" s="23">
        <v>1.36</v>
      </c>
      <c r="T61" s="13">
        <v>1.84</v>
      </c>
      <c r="U61" s="23">
        <v>1.1719999999999999</v>
      </c>
      <c r="V61" s="13">
        <v>6.6</v>
      </c>
      <c r="W61" s="23">
        <v>1.45</v>
      </c>
      <c r="X61" s="10">
        <v>11</v>
      </c>
      <c r="Y61" s="20">
        <v>20</v>
      </c>
      <c r="Z61" s="10">
        <v>45</v>
      </c>
      <c r="AA61" s="20">
        <v>11</v>
      </c>
      <c r="AB61" s="10">
        <v>11</v>
      </c>
      <c r="AC61" s="20">
        <v>79</v>
      </c>
      <c r="AD61" s="10">
        <v>0</v>
      </c>
      <c r="AE61" s="20">
        <v>2</v>
      </c>
      <c r="AF61" s="13">
        <f t="shared" si="4"/>
        <v>2.2033599999999995</v>
      </c>
      <c r="AG61" s="23">
        <v>1.6</v>
      </c>
      <c r="AH61" s="10">
        <v>1</v>
      </c>
    </row>
    <row r="62" spans="1:34" x14ac:dyDescent="0.35">
      <c r="A62" t="s">
        <v>546</v>
      </c>
      <c r="B62" t="s">
        <v>44</v>
      </c>
      <c r="C62">
        <v>10.2836</v>
      </c>
      <c r="D62">
        <v>77.491</v>
      </c>
      <c r="E62" t="s">
        <v>544</v>
      </c>
      <c r="F62" t="s">
        <v>549</v>
      </c>
      <c r="G62" s="20">
        <v>4113</v>
      </c>
      <c r="H62" s="10">
        <v>3638</v>
      </c>
      <c r="I62" s="20">
        <v>30</v>
      </c>
      <c r="J62" s="10" t="s">
        <v>506</v>
      </c>
      <c r="K62" s="20" t="s">
        <v>472</v>
      </c>
      <c r="L62" s="10">
        <v>138</v>
      </c>
      <c r="M62" s="20">
        <v>8</v>
      </c>
      <c r="N62" s="10">
        <v>53</v>
      </c>
      <c r="O62" s="20">
        <v>28</v>
      </c>
      <c r="P62" s="10">
        <v>19</v>
      </c>
      <c r="Q62" s="20">
        <v>11</v>
      </c>
      <c r="R62" s="10" t="s">
        <v>473</v>
      </c>
      <c r="S62" s="23">
        <v>1.07</v>
      </c>
      <c r="T62" s="13">
        <v>1.7</v>
      </c>
      <c r="U62" s="23">
        <v>1.3280000000000001</v>
      </c>
      <c r="V62" s="13">
        <v>5.2</v>
      </c>
      <c r="W62" s="23">
        <v>1.1299999999999999</v>
      </c>
      <c r="X62" s="10">
        <v>15</v>
      </c>
      <c r="Y62" s="20">
        <v>6</v>
      </c>
      <c r="Z62" s="10">
        <v>12</v>
      </c>
      <c r="AA62" s="20">
        <v>4</v>
      </c>
      <c r="AB62" s="10">
        <v>3</v>
      </c>
      <c r="AC62" s="20">
        <v>50</v>
      </c>
      <c r="AD62" s="10">
        <v>11</v>
      </c>
      <c r="AE62" s="20">
        <v>1</v>
      </c>
      <c r="AF62" s="13">
        <f t="shared" si="4"/>
        <v>2.4966400000000002</v>
      </c>
      <c r="AG62" s="23">
        <v>0</v>
      </c>
      <c r="AH62" s="10">
        <v>0</v>
      </c>
    </row>
    <row r="63" spans="1:34" x14ac:dyDescent="0.35">
      <c r="A63" t="s">
        <v>546</v>
      </c>
      <c r="B63" t="s">
        <v>45</v>
      </c>
      <c r="C63">
        <v>10.402200000000001</v>
      </c>
      <c r="D63">
        <v>78.253299999999996</v>
      </c>
      <c r="E63" t="s">
        <v>544</v>
      </c>
      <c r="F63" t="s">
        <v>550</v>
      </c>
      <c r="G63" s="20">
        <v>3275</v>
      </c>
      <c r="H63" s="10">
        <v>3727</v>
      </c>
      <c r="I63" s="20">
        <v>50</v>
      </c>
      <c r="J63" s="10" t="s">
        <v>482</v>
      </c>
      <c r="K63" s="20" t="s">
        <v>469</v>
      </c>
      <c r="L63" s="10">
        <v>12</v>
      </c>
      <c r="M63" s="20">
        <v>22</v>
      </c>
      <c r="N63" s="10">
        <v>51</v>
      </c>
      <c r="O63" s="20">
        <v>29</v>
      </c>
      <c r="P63" s="10">
        <v>20</v>
      </c>
      <c r="Q63" s="20">
        <v>9</v>
      </c>
      <c r="R63" s="10" t="s">
        <v>473</v>
      </c>
      <c r="S63" s="23">
        <v>1.37</v>
      </c>
      <c r="T63" s="13">
        <v>1.72</v>
      </c>
      <c r="U63" s="23">
        <v>3.1629999999999998</v>
      </c>
      <c r="V63" s="13">
        <v>6.7</v>
      </c>
      <c r="W63" s="23">
        <v>1.5</v>
      </c>
      <c r="X63" s="10">
        <v>12</v>
      </c>
      <c r="Y63" s="20">
        <v>16</v>
      </c>
      <c r="Z63" s="10">
        <v>35</v>
      </c>
      <c r="AA63" s="20">
        <v>20</v>
      </c>
      <c r="AB63" s="10">
        <v>10</v>
      </c>
      <c r="AC63" s="20">
        <v>64</v>
      </c>
      <c r="AD63" s="10">
        <v>0</v>
      </c>
      <c r="AE63" s="20">
        <v>3</v>
      </c>
      <c r="AF63" s="13">
        <f t="shared" si="4"/>
        <v>5.9464399999999991</v>
      </c>
      <c r="AG63" s="23">
        <v>0.3</v>
      </c>
      <c r="AH63" s="10">
        <v>1</v>
      </c>
    </row>
    <row r="64" spans="1:34" x14ac:dyDescent="0.35">
      <c r="A64" t="s">
        <v>546</v>
      </c>
      <c r="B64" t="s">
        <v>46</v>
      </c>
      <c r="C64">
        <v>10.191599999999999</v>
      </c>
      <c r="D64">
        <v>77.915999999999997</v>
      </c>
      <c r="E64" t="s">
        <v>544</v>
      </c>
      <c r="F64" t="s">
        <v>551</v>
      </c>
      <c r="G64" s="20">
        <v>1894</v>
      </c>
      <c r="H64" s="10">
        <v>3782</v>
      </c>
      <c r="I64" s="20">
        <v>30</v>
      </c>
      <c r="J64" s="10" t="s">
        <v>508</v>
      </c>
      <c r="K64" s="20" t="s">
        <v>472</v>
      </c>
      <c r="L64" s="10">
        <v>167</v>
      </c>
      <c r="M64" s="20">
        <v>5</v>
      </c>
      <c r="N64" s="10">
        <v>43</v>
      </c>
      <c r="O64" s="20">
        <v>28</v>
      </c>
      <c r="P64" s="10">
        <v>29</v>
      </c>
      <c r="Q64" s="20">
        <v>5</v>
      </c>
      <c r="R64" s="10" t="s">
        <v>473</v>
      </c>
      <c r="S64" s="23">
        <v>1.36</v>
      </c>
      <c r="T64" s="13">
        <v>1.84</v>
      </c>
      <c r="U64" s="23">
        <v>1.1719999999999999</v>
      </c>
      <c r="V64" s="13">
        <v>6.6</v>
      </c>
      <c r="W64" s="23">
        <v>1.45</v>
      </c>
      <c r="X64" s="10">
        <v>11</v>
      </c>
      <c r="Y64" s="20">
        <v>20</v>
      </c>
      <c r="Z64" s="10">
        <v>45</v>
      </c>
      <c r="AA64" s="20">
        <v>11</v>
      </c>
      <c r="AB64" s="10">
        <v>11</v>
      </c>
      <c r="AC64" s="20">
        <v>79</v>
      </c>
      <c r="AD64" s="10">
        <v>0</v>
      </c>
      <c r="AE64" s="20">
        <v>2</v>
      </c>
      <c r="AF64" s="13">
        <f t="shared" si="4"/>
        <v>2.2033599999999995</v>
      </c>
      <c r="AG64" s="23">
        <v>1.6</v>
      </c>
      <c r="AH64" s="10">
        <v>1</v>
      </c>
    </row>
    <row r="65" spans="1:34" x14ac:dyDescent="0.35">
      <c r="A65" t="s">
        <v>546</v>
      </c>
      <c r="B65" t="s">
        <v>47</v>
      </c>
      <c r="C65">
        <v>10.5472</v>
      </c>
      <c r="D65">
        <v>77.89</v>
      </c>
      <c r="E65" t="s">
        <v>544</v>
      </c>
      <c r="F65" t="s">
        <v>552</v>
      </c>
      <c r="G65" s="20">
        <v>2631</v>
      </c>
      <c r="H65" s="10">
        <v>3782</v>
      </c>
      <c r="I65" s="20">
        <v>30</v>
      </c>
      <c r="J65" s="10" t="s">
        <v>508</v>
      </c>
      <c r="K65" s="20" t="s">
        <v>472</v>
      </c>
      <c r="L65" s="10">
        <v>167</v>
      </c>
      <c r="M65" s="20">
        <v>5</v>
      </c>
      <c r="N65" s="10">
        <v>43</v>
      </c>
      <c r="O65" s="20">
        <v>28</v>
      </c>
      <c r="P65" s="10">
        <v>29</v>
      </c>
      <c r="Q65" s="20">
        <v>5</v>
      </c>
      <c r="R65" s="10" t="s">
        <v>473</v>
      </c>
      <c r="S65" s="23">
        <v>1.36</v>
      </c>
      <c r="T65" s="13">
        <v>1.84</v>
      </c>
      <c r="U65" s="23">
        <v>1.1719999999999999</v>
      </c>
      <c r="V65" s="13">
        <v>6.6</v>
      </c>
      <c r="W65" s="23">
        <v>1.45</v>
      </c>
      <c r="X65" s="10">
        <v>11</v>
      </c>
      <c r="Y65" s="20">
        <v>20</v>
      </c>
      <c r="Z65" s="10">
        <v>45</v>
      </c>
      <c r="AA65" s="20">
        <v>11</v>
      </c>
      <c r="AB65" s="10">
        <v>11</v>
      </c>
      <c r="AC65" s="20">
        <v>79</v>
      </c>
      <c r="AD65" s="10">
        <v>0</v>
      </c>
      <c r="AE65" s="20">
        <v>2</v>
      </c>
      <c r="AF65" s="13">
        <f t="shared" si="4"/>
        <v>2.2033599999999995</v>
      </c>
      <c r="AG65" s="23">
        <v>1.6</v>
      </c>
      <c r="AH65" s="10">
        <v>1</v>
      </c>
    </row>
    <row r="66" spans="1:34" x14ac:dyDescent="0.35">
      <c r="A66" t="s">
        <v>546</v>
      </c>
      <c r="B66" t="s">
        <v>48</v>
      </c>
      <c r="C66">
        <v>10.401899999999999</v>
      </c>
      <c r="D66">
        <v>77.512200000000007</v>
      </c>
      <c r="E66" t="s">
        <v>544</v>
      </c>
      <c r="F66" t="s">
        <v>553</v>
      </c>
      <c r="G66" s="20">
        <v>2625</v>
      </c>
      <c r="H66" s="10">
        <v>3728</v>
      </c>
      <c r="I66" s="20">
        <v>50</v>
      </c>
      <c r="J66" s="10" t="s">
        <v>482</v>
      </c>
      <c r="K66" s="20" t="s">
        <v>469</v>
      </c>
      <c r="L66" s="10">
        <v>10</v>
      </c>
      <c r="M66" s="20">
        <v>36</v>
      </c>
      <c r="N66" s="10">
        <v>51</v>
      </c>
      <c r="O66" s="20">
        <v>29</v>
      </c>
      <c r="P66" s="10">
        <v>20</v>
      </c>
      <c r="Q66" s="20">
        <v>9</v>
      </c>
      <c r="R66" s="10" t="s">
        <v>473</v>
      </c>
      <c r="S66" s="23">
        <v>1.37</v>
      </c>
      <c r="T66" s="13">
        <v>1.72</v>
      </c>
      <c r="U66" s="23">
        <v>3.1629999999999998</v>
      </c>
      <c r="V66" s="13">
        <v>6.7</v>
      </c>
      <c r="W66" s="23">
        <v>1.5</v>
      </c>
      <c r="X66" s="10">
        <v>12</v>
      </c>
      <c r="Y66" s="20">
        <v>16</v>
      </c>
      <c r="Z66" s="10">
        <v>35</v>
      </c>
      <c r="AA66" s="20">
        <v>12</v>
      </c>
      <c r="AB66" s="10">
        <v>10</v>
      </c>
      <c r="AC66" s="20">
        <v>64</v>
      </c>
      <c r="AD66" s="10">
        <v>0</v>
      </c>
      <c r="AE66" s="20">
        <v>3</v>
      </c>
      <c r="AF66" s="13">
        <f t="shared" si="4"/>
        <v>5.9464399999999991</v>
      </c>
      <c r="AG66" s="23">
        <v>0.3</v>
      </c>
      <c r="AH66" s="10">
        <v>1</v>
      </c>
    </row>
    <row r="67" spans="1:34" x14ac:dyDescent="0.35">
      <c r="A67" t="s">
        <v>546</v>
      </c>
      <c r="B67" t="s">
        <v>49</v>
      </c>
      <c r="C67">
        <v>10.3832</v>
      </c>
      <c r="D67">
        <v>77.836200000000005</v>
      </c>
      <c r="E67" t="s">
        <v>544</v>
      </c>
      <c r="F67" t="s">
        <v>554</v>
      </c>
      <c r="G67" s="20">
        <v>1281</v>
      </c>
      <c r="H67" s="10">
        <v>3782</v>
      </c>
      <c r="I67" s="20">
        <v>30</v>
      </c>
      <c r="J67" s="10" t="s">
        <v>508</v>
      </c>
      <c r="K67" s="20" t="s">
        <v>472</v>
      </c>
      <c r="L67" s="10">
        <v>167</v>
      </c>
      <c r="M67" s="20">
        <v>5</v>
      </c>
      <c r="N67" s="10">
        <v>43</v>
      </c>
      <c r="O67" s="20">
        <v>28</v>
      </c>
      <c r="P67" s="10">
        <v>29</v>
      </c>
      <c r="Q67" s="20">
        <v>5</v>
      </c>
      <c r="R67" s="10" t="s">
        <v>473</v>
      </c>
      <c r="S67" s="23">
        <v>1.36</v>
      </c>
      <c r="T67" s="13">
        <v>1.84</v>
      </c>
      <c r="U67" s="23">
        <v>1.1719999999999999</v>
      </c>
      <c r="V67" s="13">
        <v>6.6</v>
      </c>
      <c r="W67" s="23">
        <v>1.45</v>
      </c>
      <c r="X67" s="10">
        <v>11</v>
      </c>
      <c r="Y67" s="20">
        <v>20</v>
      </c>
      <c r="Z67" s="10">
        <v>45</v>
      </c>
      <c r="AA67" s="20">
        <v>11</v>
      </c>
      <c r="AB67" s="10">
        <v>11</v>
      </c>
      <c r="AC67" s="20">
        <v>79</v>
      </c>
      <c r="AD67" s="10">
        <v>0</v>
      </c>
      <c r="AE67" s="20">
        <v>2</v>
      </c>
      <c r="AF67" s="13">
        <f t="shared" si="4"/>
        <v>2.2033599999999995</v>
      </c>
      <c r="AG67" s="23">
        <v>1.6</v>
      </c>
      <c r="AH67" s="10">
        <v>1</v>
      </c>
    </row>
    <row r="68" spans="1:34" x14ac:dyDescent="0.35">
      <c r="A68" t="s">
        <v>546</v>
      </c>
      <c r="B68" t="s">
        <v>50</v>
      </c>
      <c r="C68">
        <v>10.3727</v>
      </c>
      <c r="D68">
        <v>78.128699999999995</v>
      </c>
      <c r="E68" t="s">
        <v>544</v>
      </c>
      <c r="F68" t="s">
        <v>555</v>
      </c>
      <c r="G68" s="20">
        <v>2075</v>
      </c>
      <c r="H68" s="10">
        <v>3782</v>
      </c>
      <c r="I68" s="20">
        <v>30</v>
      </c>
      <c r="J68" s="10" t="s">
        <v>508</v>
      </c>
      <c r="K68" s="20" t="s">
        <v>472</v>
      </c>
      <c r="L68" s="10">
        <v>167</v>
      </c>
      <c r="M68" s="20">
        <v>5</v>
      </c>
      <c r="N68" s="10">
        <v>43</v>
      </c>
      <c r="O68" s="20">
        <v>28</v>
      </c>
      <c r="P68" s="10">
        <v>29</v>
      </c>
      <c r="Q68" s="20">
        <v>5</v>
      </c>
      <c r="R68" s="10" t="s">
        <v>473</v>
      </c>
      <c r="S68" s="23">
        <v>1.36</v>
      </c>
      <c r="T68" s="13">
        <v>1.84</v>
      </c>
      <c r="U68" s="23">
        <v>1.1719999999999999</v>
      </c>
      <c r="V68" s="13">
        <v>6.6</v>
      </c>
      <c r="W68" s="23">
        <v>1.45</v>
      </c>
      <c r="X68" s="10">
        <v>11</v>
      </c>
      <c r="Y68" s="20">
        <v>20</v>
      </c>
      <c r="Z68" s="10">
        <v>45</v>
      </c>
      <c r="AA68" s="20">
        <v>11</v>
      </c>
      <c r="AB68" s="10">
        <v>11</v>
      </c>
      <c r="AC68" s="20">
        <v>79</v>
      </c>
      <c r="AD68" s="10">
        <v>0</v>
      </c>
      <c r="AE68" s="20">
        <v>2</v>
      </c>
      <c r="AF68" s="13">
        <f t="shared" si="4"/>
        <v>2.2033599999999995</v>
      </c>
      <c r="AG68" s="23">
        <v>1.6</v>
      </c>
      <c r="AH68" s="10">
        <v>1</v>
      </c>
    </row>
    <row r="69" spans="1:34" x14ac:dyDescent="0.35">
      <c r="A69" t="s">
        <v>546</v>
      </c>
      <c r="B69" t="s">
        <v>51</v>
      </c>
      <c r="C69">
        <v>10.6921</v>
      </c>
      <c r="D69">
        <v>77.683000000000007</v>
      </c>
      <c r="E69" t="s">
        <v>544</v>
      </c>
      <c r="F69" t="s">
        <v>556</v>
      </c>
      <c r="G69" s="20">
        <v>3613</v>
      </c>
      <c r="H69" s="10">
        <v>3782</v>
      </c>
      <c r="I69" s="20">
        <v>30</v>
      </c>
      <c r="J69" s="10" t="s">
        <v>508</v>
      </c>
      <c r="K69" s="20" t="s">
        <v>472</v>
      </c>
      <c r="L69" s="10">
        <v>167</v>
      </c>
      <c r="M69" s="20">
        <v>5</v>
      </c>
      <c r="N69" s="10">
        <v>43</v>
      </c>
      <c r="O69" s="20">
        <v>28</v>
      </c>
      <c r="P69" s="10">
        <v>29</v>
      </c>
      <c r="Q69" s="20">
        <v>5</v>
      </c>
      <c r="R69" s="10" t="s">
        <v>473</v>
      </c>
      <c r="S69" s="23">
        <v>1.36</v>
      </c>
      <c r="T69" s="13">
        <v>1.84</v>
      </c>
      <c r="U69" s="23">
        <v>1.1719999999999999</v>
      </c>
      <c r="V69" s="13">
        <v>6.6</v>
      </c>
      <c r="W69" s="23">
        <v>1.45</v>
      </c>
      <c r="X69" s="10">
        <v>11</v>
      </c>
      <c r="Y69" s="20">
        <v>20</v>
      </c>
      <c r="Z69" s="10">
        <v>45</v>
      </c>
      <c r="AA69" s="20">
        <v>11</v>
      </c>
      <c r="AB69" s="10">
        <v>11</v>
      </c>
      <c r="AC69" s="20">
        <v>79</v>
      </c>
      <c r="AD69" s="10">
        <v>0</v>
      </c>
      <c r="AE69" s="20">
        <v>2</v>
      </c>
      <c r="AF69" s="13">
        <f t="shared" si="4"/>
        <v>2.2033599999999995</v>
      </c>
      <c r="AG69" s="23">
        <v>1.6</v>
      </c>
      <c r="AH69" s="10">
        <v>1</v>
      </c>
    </row>
    <row r="70" spans="1:34" x14ac:dyDescent="0.35">
      <c r="A70" t="s">
        <v>546</v>
      </c>
      <c r="B70" t="s">
        <v>52</v>
      </c>
      <c r="C70">
        <v>10.441800000000001</v>
      </c>
      <c r="D70">
        <v>78.099599999999995</v>
      </c>
      <c r="E70" t="s">
        <v>544</v>
      </c>
      <c r="F70" t="s">
        <v>557</v>
      </c>
      <c r="G70" s="20">
        <v>2431</v>
      </c>
      <c r="H70" s="10">
        <v>3782</v>
      </c>
      <c r="I70" s="20">
        <v>30</v>
      </c>
      <c r="J70" s="10" t="s">
        <v>508</v>
      </c>
      <c r="K70" s="20" t="s">
        <v>472</v>
      </c>
      <c r="L70" s="10">
        <v>167</v>
      </c>
      <c r="M70" s="20">
        <v>5</v>
      </c>
      <c r="N70" s="10">
        <v>43</v>
      </c>
      <c r="O70" s="20">
        <v>28</v>
      </c>
      <c r="P70" s="10">
        <v>29</v>
      </c>
      <c r="Q70" s="20">
        <v>5</v>
      </c>
      <c r="R70" s="10" t="s">
        <v>473</v>
      </c>
      <c r="S70" s="23">
        <v>1.36</v>
      </c>
      <c r="T70" s="13">
        <v>1.84</v>
      </c>
      <c r="U70" s="23">
        <v>1.1719999999999999</v>
      </c>
      <c r="V70" s="13">
        <v>6.6</v>
      </c>
      <c r="W70" s="23">
        <v>1.45</v>
      </c>
      <c r="X70" s="10">
        <v>11</v>
      </c>
      <c r="Y70" s="20">
        <v>20</v>
      </c>
      <c r="Z70" s="10">
        <v>45</v>
      </c>
      <c r="AA70" s="20">
        <v>11</v>
      </c>
      <c r="AB70" s="10">
        <v>11</v>
      </c>
      <c r="AC70" s="20">
        <v>79</v>
      </c>
      <c r="AD70" s="10">
        <v>0</v>
      </c>
      <c r="AE70" s="20">
        <v>2</v>
      </c>
      <c r="AF70" s="13">
        <f t="shared" si="4"/>
        <v>2.2033599999999995</v>
      </c>
      <c r="AG70" s="23">
        <v>1.6</v>
      </c>
      <c r="AH70" s="10">
        <v>1</v>
      </c>
    </row>
    <row r="71" spans="1:34" x14ac:dyDescent="0.35">
      <c r="A71" t="s">
        <v>546</v>
      </c>
      <c r="B71" t="s">
        <v>54</v>
      </c>
      <c r="C71">
        <v>10.526</v>
      </c>
      <c r="D71">
        <v>77.941800000000001</v>
      </c>
      <c r="E71" t="s">
        <v>544</v>
      </c>
      <c r="F71" t="s">
        <v>558</v>
      </c>
      <c r="G71" s="20">
        <v>3238</v>
      </c>
      <c r="H71" s="10">
        <v>3782</v>
      </c>
      <c r="I71" s="20">
        <v>30</v>
      </c>
      <c r="J71" s="10" t="s">
        <v>508</v>
      </c>
      <c r="K71" s="20" t="s">
        <v>472</v>
      </c>
      <c r="L71" s="10">
        <v>167</v>
      </c>
      <c r="M71" s="20">
        <v>5</v>
      </c>
      <c r="N71" s="10">
        <v>43</v>
      </c>
      <c r="O71" s="20">
        <v>28</v>
      </c>
      <c r="P71" s="10">
        <v>29</v>
      </c>
      <c r="Q71" s="20">
        <v>5</v>
      </c>
      <c r="R71" s="10" t="s">
        <v>473</v>
      </c>
      <c r="S71" s="23">
        <v>1.36</v>
      </c>
      <c r="T71" s="13">
        <v>1.84</v>
      </c>
      <c r="U71" s="23">
        <v>1.1719999999999999</v>
      </c>
      <c r="V71" s="13">
        <v>6.6</v>
      </c>
      <c r="W71" s="23">
        <v>1.45</v>
      </c>
      <c r="X71" s="10">
        <v>11</v>
      </c>
      <c r="Y71" s="20">
        <v>20</v>
      </c>
      <c r="Z71" s="10">
        <v>45</v>
      </c>
      <c r="AA71" s="20">
        <v>11</v>
      </c>
      <c r="AB71" s="10">
        <v>11</v>
      </c>
      <c r="AC71" s="20">
        <v>79</v>
      </c>
      <c r="AD71" s="10">
        <v>0</v>
      </c>
      <c r="AE71" s="20">
        <v>2</v>
      </c>
      <c r="AF71" s="13">
        <f t="shared" si="4"/>
        <v>2.2033599999999995</v>
      </c>
      <c r="AG71" s="23">
        <v>1.6</v>
      </c>
      <c r="AH71" s="10">
        <v>1</v>
      </c>
    </row>
    <row r="72" spans="1:34" x14ac:dyDescent="0.35">
      <c r="A72" t="s">
        <v>546</v>
      </c>
      <c r="B72" t="s">
        <v>63</v>
      </c>
      <c r="C72">
        <v>11.5336</v>
      </c>
      <c r="D72">
        <v>77.713200000000001</v>
      </c>
      <c r="E72" t="s">
        <v>559</v>
      </c>
      <c r="F72" t="s">
        <v>560</v>
      </c>
      <c r="G72" s="20">
        <v>1213</v>
      </c>
      <c r="H72" s="10">
        <v>3782</v>
      </c>
      <c r="I72" s="20">
        <v>30</v>
      </c>
      <c r="J72" s="10" t="s">
        <v>508</v>
      </c>
      <c r="K72" s="20" t="s">
        <v>472</v>
      </c>
      <c r="L72" s="10">
        <v>167</v>
      </c>
      <c r="M72" s="20">
        <v>5</v>
      </c>
      <c r="N72" s="10">
        <v>43</v>
      </c>
      <c r="O72" s="20">
        <v>28</v>
      </c>
      <c r="P72" s="10">
        <v>29</v>
      </c>
      <c r="Q72" s="20">
        <v>5</v>
      </c>
      <c r="R72" s="10" t="s">
        <v>473</v>
      </c>
      <c r="S72" s="23">
        <v>1.36</v>
      </c>
      <c r="T72" s="13">
        <v>1.84</v>
      </c>
      <c r="U72" s="23">
        <v>1.1719999999999999</v>
      </c>
      <c r="V72" s="13">
        <v>6.6</v>
      </c>
      <c r="W72" s="23">
        <v>1.45</v>
      </c>
      <c r="X72" s="10">
        <v>11</v>
      </c>
      <c r="Y72" s="20">
        <v>20</v>
      </c>
      <c r="Z72" s="10">
        <v>45</v>
      </c>
      <c r="AA72" s="20">
        <v>11</v>
      </c>
      <c r="AB72" s="10">
        <v>11</v>
      </c>
      <c r="AC72" s="20">
        <v>79</v>
      </c>
      <c r="AD72" s="10">
        <v>0</v>
      </c>
      <c r="AE72" s="20">
        <v>2</v>
      </c>
      <c r="AF72" s="13">
        <f t="shared" si="4"/>
        <v>2.2033599999999995</v>
      </c>
      <c r="AG72" s="23">
        <v>1.6</v>
      </c>
      <c r="AH72" s="10">
        <v>1</v>
      </c>
    </row>
    <row r="73" spans="1:34" x14ac:dyDescent="0.35">
      <c r="A73" t="s">
        <v>503</v>
      </c>
      <c r="B73" t="s">
        <v>64</v>
      </c>
      <c r="C73">
        <v>11.606199999999999</v>
      </c>
      <c r="D73">
        <v>77.593500000000006</v>
      </c>
      <c r="E73" t="s">
        <v>559</v>
      </c>
      <c r="F73" t="s">
        <v>561</v>
      </c>
      <c r="G73" s="20">
        <v>775</v>
      </c>
      <c r="H73" s="10">
        <v>3782</v>
      </c>
      <c r="I73" s="20">
        <v>30</v>
      </c>
      <c r="J73" s="10" t="s">
        <v>508</v>
      </c>
      <c r="K73" s="20" t="s">
        <v>472</v>
      </c>
      <c r="L73" s="10">
        <v>167</v>
      </c>
      <c r="M73" s="20">
        <v>5</v>
      </c>
      <c r="N73" s="10">
        <v>43</v>
      </c>
      <c r="O73" s="20">
        <v>28</v>
      </c>
      <c r="P73" s="10">
        <v>29</v>
      </c>
      <c r="Q73" s="20">
        <v>5</v>
      </c>
      <c r="R73" s="10" t="s">
        <v>473</v>
      </c>
      <c r="S73" s="23">
        <v>1.36</v>
      </c>
      <c r="T73" s="13">
        <v>1.84</v>
      </c>
      <c r="U73" s="23">
        <v>1.1719999999999999</v>
      </c>
      <c r="V73" s="13">
        <v>6.6</v>
      </c>
      <c r="W73" s="23">
        <v>1.45</v>
      </c>
      <c r="X73" s="10">
        <v>11</v>
      </c>
      <c r="Y73" s="20">
        <v>20</v>
      </c>
      <c r="Z73" s="10">
        <v>45</v>
      </c>
      <c r="AA73" s="20">
        <v>11</v>
      </c>
      <c r="AB73" s="10">
        <v>11</v>
      </c>
      <c r="AC73" s="20">
        <v>79</v>
      </c>
      <c r="AD73" s="10">
        <v>0</v>
      </c>
      <c r="AE73" s="20">
        <v>2</v>
      </c>
      <c r="AF73" s="13">
        <f t="shared" si="4"/>
        <v>2.2033599999999995</v>
      </c>
      <c r="AG73" s="23">
        <v>1.6</v>
      </c>
      <c r="AH73" s="10">
        <v>1</v>
      </c>
    </row>
    <row r="74" spans="1:34" x14ac:dyDescent="0.35">
      <c r="A74" t="s">
        <v>503</v>
      </c>
      <c r="B74" t="s">
        <v>65</v>
      </c>
      <c r="C74">
        <v>11.4185</v>
      </c>
      <c r="D74">
        <v>77.543700000000001</v>
      </c>
      <c r="E74" t="s">
        <v>559</v>
      </c>
      <c r="F74" t="s">
        <v>562</v>
      </c>
      <c r="G74" s="20">
        <v>1944</v>
      </c>
      <c r="H74" s="10">
        <v>3782</v>
      </c>
      <c r="I74" s="20">
        <v>30</v>
      </c>
      <c r="J74" s="10" t="s">
        <v>508</v>
      </c>
      <c r="K74" s="20" t="s">
        <v>472</v>
      </c>
      <c r="L74" s="10">
        <v>167</v>
      </c>
      <c r="M74" s="20">
        <v>5</v>
      </c>
      <c r="N74" s="10">
        <v>43</v>
      </c>
      <c r="O74" s="20">
        <v>28</v>
      </c>
      <c r="P74" s="10">
        <v>29</v>
      </c>
      <c r="Q74" s="20">
        <v>5</v>
      </c>
      <c r="R74" s="10" t="s">
        <v>473</v>
      </c>
      <c r="S74" s="23">
        <v>1.36</v>
      </c>
      <c r="T74" s="13">
        <v>1.84</v>
      </c>
      <c r="U74" s="23">
        <v>1.1719999999999999</v>
      </c>
      <c r="V74" s="13">
        <v>6.6</v>
      </c>
      <c r="W74" s="23">
        <v>1.45</v>
      </c>
      <c r="X74" s="10">
        <v>11</v>
      </c>
      <c r="Y74" s="20">
        <v>20</v>
      </c>
      <c r="Z74" s="10">
        <v>45</v>
      </c>
      <c r="AA74" s="20">
        <v>11</v>
      </c>
      <c r="AB74" s="10">
        <v>11</v>
      </c>
      <c r="AC74" s="20">
        <v>79</v>
      </c>
      <c r="AD74" s="10">
        <v>0</v>
      </c>
      <c r="AE74" s="20">
        <v>2</v>
      </c>
      <c r="AF74" s="13">
        <f t="shared" si="4"/>
        <v>2.2033599999999995</v>
      </c>
      <c r="AG74" s="23">
        <v>1.6</v>
      </c>
      <c r="AH74" s="10">
        <v>1</v>
      </c>
    </row>
    <row r="75" spans="1:34" x14ac:dyDescent="0.35">
      <c r="A75" t="s">
        <v>503</v>
      </c>
      <c r="B75" t="s">
        <v>66</v>
      </c>
      <c r="C75">
        <v>11.3757</v>
      </c>
      <c r="D75">
        <v>77.246099999999998</v>
      </c>
      <c r="E75" t="s">
        <v>559</v>
      </c>
      <c r="F75" t="s">
        <v>563</v>
      </c>
      <c r="G75" s="20">
        <v>1219</v>
      </c>
      <c r="H75" s="10">
        <v>3782</v>
      </c>
      <c r="I75" s="20">
        <v>30</v>
      </c>
      <c r="J75" s="10" t="s">
        <v>508</v>
      </c>
      <c r="K75" s="20" t="s">
        <v>472</v>
      </c>
      <c r="L75" s="10">
        <v>167</v>
      </c>
      <c r="M75" s="20">
        <v>5</v>
      </c>
      <c r="N75" s="10">
        <v>43</v>
      </c>
      <c r="O75" s="20">
        <v>28</v>
      </c>
      <c r="P75" s="10">
        <v>29</v>
      </c>
      <c r="Q75" s="20">
        <v>5</v>
      </c>
      <c r="R75" s="10" t="s">
        <v>473</v>
      </c>
      <c r="S75" s="23">
        <v>1.36</v>
      </c>
      <c r="T75" s="13">
        <v>1.84</v>
      </c>
      <c r="U75" s="23">
        <v>1.1719999999999999</v>
      </c>
      <c r="V75" s="13">
        <v>6.6</v>
      </c>
      <c r="W75" s="23">
        <v>1.45</v>
      </c>
      <c r="X75" s="10">
        <v>11</v>
      </c>
      <c r="Y75" s="20">
        <v>20</v>
      </c>
      <c r="Z75" s="10">
        <v>45</v>
      </c>
      <c r="AA75" s="20">
        <v>11</v>
      </c>
      <c r="AB75" s="10">
        <v>11</v>
      </c>
      <c r="AC75" s="20">
        <v>79</v>
      </c>
      <c r="AD75" s="10">
        <v>0</v>
      </c>
      <c r="AE75" s="20">
        <v>2</v>
      </c>
      <c r="AF75" s="13">
        <f t="shared" ref="AF75:AF138" si="5">U75*1.88</f>
        <v>2.2033599999999995</v>
      </c>
      <c r="AG75" s="23">
        <v>1.6</v>
      </c>
      <c r="AH75" s="10">
        <v>1</v>
      </c>
    </row>
    <row r="76" spans="1:34" x14ac:dyDescent="0.35">
      <c r="A76" t="s">
        <v>503</v>
      </c>
      <c r="B76" t="s">
        <v>67</v>
      </c>
      <c r="C76">
        <v>11.2233</v>
      </c>
      <c r="D76">
        <v>77.635599999999997</v>
      </c>
      <c r="E76" t="s">
        <v>559</v>
      </c>
      <c r="F76" t="s">
        <v>564</v>
      </c>
      <c r="G76" s="20">
        <v>1719</v>
      </c>
      <c r="H76" s="10">
        <v>3782</v>
      </c>
      <c r="I76" s="20">
        <v>30</v>
      </c>
      <c r="J76" s="10" t="s">
        <v>508</v>
      </c>
      <c r="K76" s="20" t="s">
        <v>472</v>
      </c>
      <c r="L76" s="10">
        <v>167</v>
      </c>
      <c r="M76" s="20">
        <v>5</v>
      </c>
      <c r="N76" s="10">
        <v>43</v>
      </c>
      <c r="O76" s="20">
        <v>28</v>
      </c>
      <c r="P76" s="10">
        <v>29</v>
      </c>
      <c r="Q76" s="20">
        <v>5</v>
      </c>
      <c r="R76" s="10" t="s">
        <v>473</v>
      </c>
      <c r="S76" s="23">
        <v>1.36</v>
      </c>
      <c r="T76" s="13">
        <v>1.84</v>
      </c>
      <c r="U76" s="23">
        <v>1.1719999999999999</v>
      </c>
      <c r="V76" s="13">
        <v>6.6</v>
      </c>
      <c r="W76" s="23">
        <v>1.45</v>
      </c>
      <c r="X76" s="10">
        <v>11</v>
      </c>
      <c r="Y76" s="20">
        <v>20</v>
      </c>
      <c r="Z76" s="10">
        <v>45</v>
      </c>
      <c r="AA76" s="20">
        <v>11</v>
      </c>
      <c r="AB76" s="10">
        <v>11</v>
      </c>
      <c r="AC76" s="20">
        <v>79</v>
      </c>
      <c r="AD76" s="10">
        <v>0</v>
      </c>
      <c r="AE76" s="20">
        <v>2</v>
      </c>
      <c r="AF76" s="13">
        <f t="shared" si="5"/>
        <v>2.2033599999999995</v>
      </c>
      <c r="AG76" s="23">
        <v>1.6</v>
      </c>
      <c r="AH76" s="10">
        <v>1</v>
      </c>
    </row>
    <row r="77" spans="1:34" x14ac:dyDescent="0.35">
      <c r="A77" t="s">
        <v>503</v>
      </c>
      <c r="B77" t="s">
        <v>68</v>
      </c>
      <c r="C77">
        <v>11.3649</v>
      </c>
      <c r="D77">
        <v>77.728899999999996</v>
      </c>
      <c r="E77" t="s">
        <v>559</v>
      </c>
      <c r="F77" t="s">
        <v>559</v>
      </c>
      <c r="G77" s="20">
        <v>213</v>
      </c>
      <c r="H77" s="10">
        <v>3782</v>
      </c>
      <c r="I77" s="20">
        <v>30</v>
      </c>
      <c r="J77" s="10" t="s">
        <v>508</v>
      </c>
      <c r="K77" s="20" t="s">
        <v>472</v>
      </c>
      <c r="L77" s="10">
        <v>167</v>
      </c>
      <c r="M77" s="20">
        <v>5</v>
      </c>
      <c r="N77" s="10">
        <v>43</v>
      </c>
      <c r="O77" s="20">
        <v>28</v>
      </c>
      <c r="P77" s="10">
        <v>29</v>
      </c>
      <c r="Q77" s="20">
        <v>5</v>
      </c>
      <c r="R77" s="10" t="s">
        <v>473</v>
      </c>
      <c r="S77" s="23">
        <v>1.36</v>
      </c>
      <c r="T77" s="13">
        <v>1.84</v>
      </c>
      <c r="U77" s="23">
        <v>1.1719999999999999</v>
      </c>
      <c r="V77" s="13">
        <v>6.6</v>
      </c>
      <c r="W77" s="23">
        <v>1.45</v>
      </c>
      <c r="X77" s="10">
        <v>11</v>
      </c>
      <c r="Y77" s="20">
        <v>20</v>
      </c>
      <c r="Z77" s="10">
        <v>45</v>
      </c>
      <c r="AA77" s="20">
        <v>11</v>
      </c>
      <c r="AB77" s="10">
        <v>11</v>
      </c>
      <c r="AC77" s="20">
        <v>79</v>
      </c>
      <c r="AD77" s="10">
        <v>0</v>
      </c>
      <c r="AE77" s="20">
        <v>2</v>
      </c>
      <c r="AF77" s="13">
        <f t="shared" si="5"/>
        <v>2.2033599999999995</v>
      </c>
      <c r="AG77" s="23">
        <v>1.6</v>
      </c>
      <c r="AH77" s="10">
        <v>1</v>
      </c>
    </row>
    <row r="78" spans="1:34" x14ac:dyDescent="0.35">
      <c r="A78" t="s">
        <v>503</v>
      </c>
      <c r="B78" t="s">
        <v>69</v>
      </c>
      <c r="C78">
        <v>11.439</v>
      </c>
      <c r="D78">
        <v>77.481300000000005</v>
      </c>
      <c r="E78" t="s">
        <v>559</v>
      </c>
      <c r="F78" t="s">
        <v>565</v>
      </c>
      <c r="G78" s="20">
        <v>794</v>
      </c>
      <c r="H78" s="10">
        <v>3782</v>
      </c>
      <c r="I78" s="20">
        <v>30</v>
      </c>
      <c r="J78" s="10" t="s">
        <v>508</v>
      </c>
      <c r="K78" s="20" t="s">
        <v>472</v>
      </c>
      <c r="L78" s="10">
        <v>167</v>
      </c>
      <c r="M78" s="20">
        <v>5</v>
      </c>
      <c r="N78" s="10">
        <v>43</v>
      </c>
      <c r="O78" s="20">
        <v>28</v>
      </c>
      <c r="P78" s="10">
        <v>29</v>
      </c>
      <c r="Q78" s="20">
        <v>5</v>
      </c>
      <c r="R78" s="10" t="s">
        <v>473</v>
      </c>
      <c r="S78" s="23">
        <v>1.36</v>
      </c>
      <c r="T78" s="13">
        <v>1.84</v>
      </c>
      <c r="U78" s="23">
        <v>1.1719999999999999</v>
      </c>
      <c r="V78" s="13">
        <v>6.6</v>
      </c>
      <c r="W78" s="23">
        <v>1.45</v>
      </c>
      <c r="X78" s="10">
        <v>11</v>
      </c>
      <c r="Y78" s="20">
        <v>20</v>
      </c>
      <c r="Z78" s="10">
        <v>45</v>
      </c>
      <c r="AA78" s="20">
        <v>11</v>
      </c>
      <c r="AB78" s="10">
        <v>11</v>
      </c>
      <c r="AC78" s="20">
        <v>79</v>
      </c>
      <c r="AD78" s="10">
        <v>0</v>
      </c>
      <c r="AE78" s="20">
        <v>2</v>
      </c>
      <c r="AF78" s="13">
        <f t="shared" si="5"/>
        <v>2.2033599999999995</v>
      </c>
      <c r="AG78" s="23">
        <v>1.6</v>
      </c>
      <c r="AH78" s="10">
        <v>1</v>
      </c>
    </row>
    <row r="79" spans="1:34" x14ac:dyDescent="0.35">
      <c r="A79" t="s">
        <v>503</v>
      </c>
      <c r="B79" t="s">
        <v>70</v>
      </c>
      <c r="C79">
        <v>11.1158</v>
      </c>
      <c r="D79">
        <v>77.792599999999993</v>
      </c>
      <c r="E79" t="s">
        <v>559</v>
      </c>
      <c r="F79" t="s">
        <v>566</v>
      </c>
      <c r="G79" s="20">
        <v>2556</v>
      </c>
      <c r="H79" s="10">
        <v>3782</v>
      </c>
      <c r="I79" s="20">
        <v>30</v>
      </c>
      <c r="J79" s="10" t="s">
        <v>508</v>
      </c>
      <c r="K79" s="20" t="s">
        <v>472</v>
      </c>
      <c r="L79" s="10">
        <v>167</v>
      </c>
      <c r="M79" s="20">
        <v>5</v>
      </c>
      <c r="N79" s="10">
        <v>43</v>
      </c>
      <c r="O79" s="20">
        <v>28</v>
      </c>
      <c r="P79" s="10">
        <v>29</v>
      </c>
      <c r="Q79" s="20">
        <v>5</v>
      </c>
      <c r="R79" s="10" t="s">
        <v>473</v>
      </c>
      <c r="S79" s="23">
        <v>1.36</v>
      </c>
      <c r="T79" s="13">
        <v>1.84</v>
      </c>
      <c r="U79" s="23">
        <v>1.1719999999999999</v>
      </c>
      <c r="V79" s="13">
        <v>6.6</v>
      </c>
      <c r="W79" s="23">
        <v>1.45</v>
      </c>
      <c r="X79" s="10">
        <v>11</v>
      </c>
      <c r="Y79" s="20">
        <v>20</v>
      </c>
      <c r="Z79" s="10">
        <v>45</v>
      </c>
      <c r="AA79" s="20">
        <v>11</v>
      </c>
      <c r="AB79" s="10">
        <v>11</v>
      </c>
      <c r="AC79" s="20">
        <v>79</v>
      </c>
      <c r="AD79" s="10">
        <v>0</v>
      </c>
      <c r="AE79" s="20">
        <v>2</v>
      </c>
      <c r="AF79" s="13">
        <f t="shared" si="5"/>
        <v>2.2033599999999995</v>
      </c>
      <c r="AG79" s="23">
        <v>1.6</v>
      </c>
      <c r="AH79" s="10">
        <v>1</v>
      </c>
    </row>
    <row r="80" spans="1:34" x14ac:dyDescent="0.35">
      <c r="A80" t="s">
        <v>503</v>
      </c>
      <c r="B80" t="s">
        <v>71</v>
      </c>
      <c r="C80">
        <v>11.2227</v>
      </c>
      <c r="D80">
        <v>77.722499999999997</v>
      </c>
      <c r="E80" t="s">
        <v>559</v>
      </c>
      <c r="F80" t="s">
        <v>567</v>
      </c>
      <c r="G80" s="20">
        <v>3481</v>
      </c>
      <c r="H80" s="10">
        <v>3782</v>
      </c>
      <c r="I80" s="20">
        <v>30</v>
      </c>
      <c r="J80" s="10" t="s">
        <v>508</v>
      </c>
      <c r="K80" s="20" t="s">
        <v>472</v>
      </c>
      <c r="L80" s="10">
        <v>167</v>
      </c>
      <c r="M80" s="20">
        <v>5</v>
      </c>
      <c r="N80" s="10">
        <v>43</v>
      </c>
      <c r="O80" s="20">
        <v>28</v>
      </c>
      <c r="P80" s="10">
        <v>29</v>
      </c>
      <c r="Q80" s="20">
        <v>5</v>
      </c>
      <c r="R80" s="10" t="s">
        <v>473</v>
      </c>
      <c r="S80" s="23">
        <v>1.36</v>
      </c>
      <c r="T80" s="13">
        <v>1.84</v>
      </c>
      <c r="U80" s="23">
        <v>1.1719999999999999</v>
      </c>
      <c r="V80" s="13">
        <v>6.6</v>
      </c>
      <c r="W80" s="23">
        <v>1.45</v>
      </c>
      <c r="X80" s="10">
        <v>11</v>
      </c>
      <c r="Y80" s="20">
        <v>20</v>
      </c>
      <c r="Z80" s="10">
        <v>45</v>
      </c>
      <c r="AA80" s="20">
        <v>11</v>
      </c>
      <c r="AB80" s="10">
        <v>11</v>
      </c>
      <c r="AC80" s="20">
        <v>79</v>
      </c>
      <c r="AD80" s="10">
        <v>0</v>
      </c>
      <c r="AE80" s="20">
        <v>2</v>
      </c>
      <c r="AF80" s="13">
        <f t="shared" si="5"/>
        <v>2.2033599999999995</v>
      </c>
      <c r="AG80" s="23">
        <v>1.6</v>
      </c>
      <c r="AH80" s="10">
        <v>1</v>
      </c>
    </row>
    <row r="81" spans="1:34" x14ac:dyDescent="0.35">
      <c r="A81" t="s">
        <v>503</v>
      </c>
      <c r="B81" t="s">
        <v>72</v>
      </c>
      <c r="C81">
        <v>11.3765</v>
      </c>
      <c r="D81">
        <v>77.354200000000006</v>
      </c>
      <c r="E81" t="s">
        <v>559</v>
      </c>
      <c r="F81" t="s">
        <v>568</v>
      </c>
      <c r="G81" s="20">
        <v>1806</v>
      </c>
      <c r="H81" s="10">
        <v>3782</v>
      </c>
      <c r="I81" s="20">
        <v>30</v>
      </c>
      <c r="J81" s="10" t="s">
        <v>508</v>
      </c>
      <c r="K81" s="20" t="s">
        <v>472</v>
      </c>
      <c r="L81" s="10">
        <v>167</v>
      </c>
      <c r="M81" s="20">
        <v>5</v>
      </c>
      <c r="N81" s="10">
        <v>43</v>
      </c>
      <c r="O81" s="20">
        <v>28</v>
      </c>
      <c r="P81" s="10">
        <v>29</v>
      </c>
      <c r="Q81" s="20">
        <v>5</v>
      </c>
      <c r="R81" s="10" t="s">
        <v>473</v>
      </c>
      <c r="S81" s="23">
        <v>1.36</v>
      </c>
      <c r="T81" s="13">
        <v>1.84</v>
      </c>
      <c r="U81" s="23">
        <v>1.1719999999999999</v>
      </c>
      <c r="V81" s="13">
        <v>6.6</v>
      </c>
      <c r="W81" s="23">
        <v>1.45</v>
      </c>
      <c r="X81" s="10">
        <v>11</v>
      </c>
      <c r="Y81" s="20">
        <v>20</v>
      </c>
      <c r="Z81" s="10">
        <v>45</v>
      </c>
      <c r="AA81" s="20">
        <v>11</v>
      </c>
      <c r="AB81" s="10">
        <v>11</v>
      </c>
      <c r="AC81" s="20">
        <v>79</v>
      </c>
      <c r="AD81" s="10">
        <v>0</v>
      </c>
      <c r="AE81" s="20">
        <v>2</v>
      </c>
      <c r="AF81" s="13">
        <f t="shared" si="5"/>
        <v>2.2033599999999995</v>
      </c>
      <c r="AG81" s="23">
        <v>1.6</v>
      </c>
      <c r="AH81" s="10">
        <v>1</v>
      </c>
    </row>
    <row r="82" spans="1:34" x14ac:dyDescent="0.35">
      <c r="A82" t="s">
        <v>503</v>
      </c>
      <c r="B82" t="s">
        <v>73</v>
      </c>
      <c r="C82">
        <v>11.362299999999999</v>
      </c>
      <c r="D82">
        <v>77.597399999999993</v>
      </c>
      <c r="E82" t="s">
        <v>559</v>
      </c>
      <c r="F82" t="s">
        <v>569</v>
      </c>
      <c r="G82" s="20">
        <v>1469</v>
      </c>
      <c r="H82" s="10">
        <v>3782</v>
      </c>
      <c r="I82" s="20">
        <v>30</v>
      </c>
      <c r="J82" s="10" t="s">
        <v>508</v>
      </c>
      <c r="K82" s="20" t="s">
        <v>472</v>
      </c>
      <c r="L82" s="10">
        <v>167</v>
      </c>
      <c r="M82" s="20">
        <v>5</v>
      </c>
      <c r="N82" s="10">
        <v>43</v>
      </c>
      <c r="O82" s="20">
        <v>28</v>
      </c>
      <c r="P82" s="10">
        <v>29</v>
      </c>
      <c r="Q82" s="20">
        <v>5</v>
      </c>
      <c r="R82" s="10" t="s">
        <v>473</v>
      </c>
      <c r="S82" s="23">
        <v>1.36</v>
      </c>
      <c r="T82" s="13">
        <v>1.84</v>
      </c>
      <c r="U82" s="23">
        <v>1.1719999999999999</v>
      </c>
      <c r="V82" s="13">
        <v>6.6</v>
      </c>
      <c r="W82" s="23">
        <v>1.45</v>
      </c>
      <c r="X82" s="10">
        <v>11</v>
      </c>
      <c r="Y82" s="20">
        <v>20</v>
      </c>
      <c r="Z82" s="10">
        <v>45</v>
      </c>
      <c r="AA82" s="20">
        <v>11</v>
      </c>
      <c r="AB82" s="10">
        <v>11</v>
      </c>
      <c r="AC82" s="20">
        <v>79</v>
      </c>
      <c r="AD82" s="10">
        <v>0</v>
      </c>
      <c r="AE82" s="20">
        <v>2</v>
      </c>
      <c r="AF82" s="13">
        <f t="shared" si="5"/>
        <v>2.2033599999999995</v>
      </c>
      <c r="AG82" s="23">
        <v>1.6</v>
      </c>
      <c r="AH82" s="10">
        <v>1</v>
      </c>
    </row>
    <row r="83" spans="1:34" x14ac:dyDescent="0.35">
      <c r="A83" t="s">
        <v>503</v>
      </c>
      <c r="B83" t="s">
        <v>74</v>
      </c>
      <c r="C83">
        <v>11.555199999999999</v>
      </c>
      <c r="D83">
        <v>77.202399999999997</v>
      </c>
      <c r="E83" t="s">
        <v>559</v>
      </c>
      <c r="F83" t="s">
        <v>570</v>
      </c>
      <c r="G83" s="20">
        <v>1819</v>
      </c>
      <c r="H83" s="10">
        <v>3782</v>
      </c>
      <c r="I83" s="20">
        <v>30</v>
      </c>
      <c r="J83" s="10" t="s">
        <v>508</v>
      </c>
      <c r="K83" s="20" t="s">
        <v>472</v>
      </c>
      <c r="L83" s="10">
        <v>167</v>
      </c>
      <c r="M83" s="20">
        <v>5</v>
      </c>
      <c r="N83" s="10">
        <v>43</v>
      </c>
      <c r="O83" s="20">
        <v>28</v>
      </c>
      <c r="P83" s="10">
        <v>29</v>
      </c>
      <c r="Q83" s="20">
        <v>5</v>
      </c>
      <c r="R83" s="10" t="s">
        <v>473</v>
      </c>
      <c r="S83" s="23">
        <v>1.36</v>
      </c>
      <c r="T83" s="13">
        <v>1.84</v>
      </c>
      <c r="U83" s="23">
        <v>1.1719999999999999</v>
      </c>
      <c r="V83" s="13">
        <v>6.6</v>
      </c>
      <c r="W83" s="23">
        <v>1.45</v>
      </c>
      <c r="X83" s="10">
        <v>11</v>
      </c>
      <c r="Y83" s="20">
        <v>20</v>
      </c>
      <c r="Z83" s="10">
        <v>45</v>
      </c>
      <c r="AA83" s="20">
        <v>11</v>
      </c>
      <c r="AB83" s="10">
        <v>11</v>
      </c>
      <c r="AC83" s="20">
        <v>79</v>
      </c>
      <c r="AD83" s="10">
        <v>0</v>
      </c>
      <c r="AE83" s="20">
        <v>2</v>
      </c>
      <c r="AF83" s="13">
        <f t="shared" si="5"/>
        <v>2.2033599999999995</v>
      </c>
      <c r="AG83" s="23">
        <v>1.6</v>
      </c>
      <c r="AH83" s="10">
        <v>1</v>
      </c>
    </row>
    <row r="84" spans="1:34" x14ac:dyDescent="0.35">
      <c r="A84" t="s">
        <v>503</v>
      </c>
      <c r="B84" t="s">
        <v>76</v>
      </c>
      <c r="C84">
        <v>11.509399999999999</v>
      </c>
      <c r="D84">
        <v>77.340900000000005</v>
      </c>
      <c r="E84" t="s">
        <v>559</v>
      </c>
      <c r="F84" t="s">
        <v>571</v>
      </c>
      <c r="G84" s="20">
        <v>850</v>
      </c>
      <c r="H84" s="10">
        <v>3782</v>
      </c>
      <c r="I84" s="20">
        <v>30</v>
      </c>
      <c r="J84" s="10" t="s">
        <v>508</v>
      </c>
      <c r="K84" s="20" t="s">
        <v>472</v>
      </c>
      <c r="L84" s="10">
        <v>167</v>
      </c>
      <c r="M84" s="20">
        <v>5</v>
      </c>
      <c r="N84" s="10">
        <v>43</v>
      </c>
      <c r="O84" s="20">
        <v>28</v>
      </c>
      <c r="P84" s="10">
        <v>29</v>
      </c>
      <c r="Q84" s="20">
        <v>5</v>
      </c>
      <c r="R84" s="10" t="s">
        <v>473</v>
      </c>
      <c r="S84" s="23">
        <v>1.36</v>
      </c>
      <c r="T84" s="13">
        <v>1.84</v>
      </c>
      <c r="U84" s="23">
        <v>1.1719999999999999</v>
      </c>
      <c r="V84" s="13">
        <v>6.6</v>
      </c>
      <c r="W84" s="23">
        <v>1.45</v>
      </c>
      <c r="X84" s="10">
        <v>11</v>
      </c>
      <c r="Y84" s="20">
        <v>20</v>
      </c>
      <c r="Z84" s="10">
        <v>45</v>
      </c>
      <c r="AA84" s="20">
        <v>11</v>
      </c>
      <c r="AB84" s="10">
        <v>11</v>
      </c>
      <c r="AC84" s="20">
        <v>79</v>
      </c>
      <c r="AD84" s="10">
        <v>0</v>
      </c>
      <c r="AE84" s="20">
        <v>2</v>
      </c>
      <c r="AF84" s="13">
        <f t="shared" si="5"/>
        <v>2.2033599999999995</v>
      </c>
      <c r="AG84" s="23">
        <v>1.6</v>
      </c>
      <c r="AH84" s="10">
        <v>1</v>
      </c>
    </row>
    <row r="85" spans="1:34" x14ac:dyDescent="0.35">
      <c r="A85" t="s">
        <v>503</v>
      </c>
      <c r="B85" t="s">
        <v>75</v>
      </c>
      <c r="C85">
        <v>11.68</v>
      </c>
      <c r="D85">
        <v>76.897599999999997</v>
      </c>
      <c r="E85" t="s">
        <v>559</v>
      </c>
      <c r="F85" t="s">
        <v>572</v>
      </c>
      <c r="G85" s="20">
        <v>819</v>
      </c>
      <c r="H85" s="10">
        <v>3824</v>
      </c>
      <c r="I85" s="20">
        <v>20</v>
      </c>
      <c r="J85" s="10" t="s">
        <v>492</v>
      </c>
      <c r="K85" s="20" t="s">
        <v>472</v>
      </c>
      <c r="L85" s="10">
        <v>162</v>
      </c>
      <c r="M85" s="20">
        <v>6</v>
      </c>
      <c r="N85" s="10">
        <v>53</v>
      </c>
      <c r="O85" s="20">
        <v>23</v>
      </c>
      <c r="P85" s="10">
        <v>24</v>
      </c>
      <c r="Q85" s="20">
        <v>10</v>
      </c>
      <c r="R85" s="10" t="s">
        <v>473</v>
      </c>
      <c r="S85" s="23">
        <v>1.4</v>
      </c>
      <c r="T85" s="13">
        <v>1.78</v>
      </c>
      <c r="U85" s="23">
        <v>1.3169999999999999</v>
      </c>
      <c r="V85" s="13">
        <v>6.4</v>
      </c>
      <c r="W85" s="23">
        <v>1.2</v>
      </c>
      <c r="X85" s="10">
        <v>11</v>
      </c>
      <c r="Y85" s="20">
        <v>14</v>
      </c>
      <c r="Z85" s="10">
        <v>48</v>
      </c>
      <c r="AA85" s="20">
        <v>12</v>
      </c>
      <c r="AB85" s="10">
        <v>12</v>
      </c>
      <c r="AC85" s="20">
        <v>81</v>
      </c>
      <c r="AD85" s="10">
        <v>0</v>
      </c>
      <c r="AE85" s="20">
        <v>2</v>
      </c>
      <c r="AF85" s="13">
        <f t="shared" si="5"/>
        <v>2.4759599999999997</v>
      </c>
      <c r="AG85" s="23">
        <v>0.1</v>
      </c>
      <c r="AH85" s="10">
        <v>1</v>
      </c>
    </row>
    <row r="86" spans="1:34" x14ac:dyDescent="0.35">
      <c r="A86" t="s">
        <v>503</v>
      </c>
      <c r="B86" t="s">
        <v>104</v>
      </c>
      <c r="C86">
        <v>11.706300000000001</v>
      </c>
      <c r="D86">
        <v>78.923199999999994</v>
      </c>
      <c r="E86" t="s">
        <v>575</v>
      </c>
      <c r="F86" t="s">
        <v>574</v>
      </c>
      <c r="G86" s="20">
        <v>1806</v>
      </c>
      <c r="H86" s="10">
        <v>3781</v>
      </c>
      <c r="I86" s="20">
        <v>10</v>
      </c>
      <c r="J86" s="10" t="s">
        <v>482</v>
      </c>
      <c r="K86" s="20" t="s">
        <v>469</v>
      </c>
      <c r="L86" s="10">
        <v>10</v>
      </c>
      <c r="M86" s="20">
        <v>36</v>
      </c>
      <c r="N86" s="10">
        <v>51</v>
      </c>
      <c r="O86" s="20">
        <v>29</v>
      </c>
      <c r="P86" s="10">
        <v>20</v>
      </c>
      <c r="Q86" s="20">
        <v>9</v>
      </c>
      <c r="R86" s="10" t="s">
        <v>473</v>
      </c>
      <c r="S86" s="23">
        <v>1.37</v>
      </c>
      <c r="T86" s="13">
        <v>1.72</v>
      </c>
      <c r="U86" s="23">
        <v>3.1629999999999998</v>
      </c>
      <c r="V86" s="13">
        <v>6.7</v>
      </c>
      <c r="W86" s="23">
        <v>1.5</v>
      </c>
      <c r="X86" s="10">
        <v>12</v>
      </c>
      <c r="Y86" s="20">
        <v>16</v>
      </c>
      <c r="Z86" s="10">
        <v>35</v>
      </c>
      <c r="AA86" s="20">
        <v>12</v>
      </c>
      <c r="AB86" s="10">
        <v>10</v>
      </c>
      <c r="AC86" s="20">
        <v>64</v>
      </c>
      <c r="AD86" s="10">
        <v>0</v>
      </c>
      <c r="AE86" s="20">
        <v>3</v>
      </c>
      <c r="AF86" s="13">
        <f t="shared" si="5"/>
        <v>5.9464399999999991</v>
      </c>
      <c r="AG86" s="23">
        <v>0.3</v>
      </c>
      <c r="AH86" s="10">
        <v>1</v>
      </c>
    </row>
    <row r="87" spans="1:34" x14ac:dyDescent="0.35">
      <c r="A87" t="s">
        <v>488</v>
      </c>
      <c r="B87" t="s">
        <v>105</v>
      </c>
      <c r="C87">
        <v>11.667</v>
      </c>
      <c r="D87">
        <v>78.937799999999996</v>
      </c>
      <c r="E87" t="s">
        <v>575</v>
      </c>
      <c r="F87" t="s">
        <v>576</v>
      </c>
      <c r="G87" s="20">
        <v>288</v>
      </c>
      <c r="H87" s="10">
        <v>3781</v>
      </c>
      <c r="I87" s="20">
        <v>10</v>
      </c>
      <c r="J87" s="10" t="s">
        <v>482</v>
      </c>
      <c r="K87" s="20" t="s">
        <v>469</v>
      </c>
      <c r="L87" s="10">
        <v>10</v>
      </c>
      <c r="M87" s="20">
        <v>36</v>
      </c>
      <c r="N87" s="10">
        <v>51</v>
      </c>
      <c r="O87" s="20">
        <v>29</v>
      </c>
      <c r="P87" s="10">
        <v>20</v>
      </c>
      <c r="Q87" s="20">
        <v>9</v>
      </c>
      <c r="R87" s="10" t="s">
        <v>473</v>
      </c>
      <c r="S87" s="23">
        <v>1.37</v>
      </c>
      <c r="T87" s="13">
        <v>1.72</v>
      </c>
      <c r="U87" s="23">
        <v>3.1629999999999998</v>
      </c>
      <c r="V87" s="13">
        <v>6.7</v>
      </c>
      <c r="W87" s="23">
        <v>1.5</v>
      </c>
      <c r="X87" s="10">
        <v>12</v>
      </c>
      <c r="Y87" s="20">
        <v>16</v>
      </c>
      <c r="Z87" s="10">
        <v>35</v>
      </c>
      <c r="AA87" s="20">
        <v>12</v>
      </c>
      <c r="AB87" s="10">
        <v>10</v>
      </c>
      <c r="AC87" s="20">
        <v>64</v>
      </c>
      <c r="AD87" s="10">
        <v>0</v>
      </c>
      <c r="AE87" s="20">
        <v>3</v>
      </c>
      <c r="AF87" s="13">
        <f t="shared" si="5"/>
        <v>5.9464399999999991</v>
      </c>
      <c r="AG87" s="23">
        <v>0.3</v>
      </c>
      <c r="AH87" s="10">
        <v>1</v>
      </c>
    </row>
    <row r="88" spans="1:34" x14ac:dyDescent="0.35">
      <c r="A88" t="s">
        <v>488</v>
      </c>
      <c r="B88" t="s">
        <v>106</v>
      </c>
      <c r="C88">
        <v>11.8423</v>
      </c>
      <c r="D88">
        <v>78.746899999999997</v>
      </c>
      <c r="E88" t="s">
        <v>575</v>
      </c>
      <c r="F88" t="s">
        <v>578</v>
      </c>
      <c r="G88" s="20">
        <v>17531</v>
      </c>
      <c r="H88" s="10">
        <v>3714</v>
      </c>
      <c r="I88" s="20">
        <v>33</v>
      </c>
      <c r="J88" s="10" t="s">
        <v>508</v>
      </c>
      <c r="K88" s="20" t="s">
        <v>472</v>
      </c>
      <c r="L88" s="10">
        <v>167</v>
      </c>
      <c r="M88" s="20">
        <v>5</v>
      </c>
      <c r="N88" s="10">
        <v>43</v>
      </c>
      <c r="O88" s="20">
        <v>28</v>
      </c>
      <c r="P88" s="10">
        <v>29</v>
      </c>
      <c r="Q88" s="20">
        <v>5</v>
      </c>
      <c r="R88" s="10" t="s">
        <v>473</v>
      </c>
      <c r="S88" s="23">
        <v>1.36</v>
      </c>
      <c r="T88" s="13">
        <v>1.84</v>
      </c>
      <c r="U88" s="23">
        <v>1.1719999999999999</v>
      </c>
      <c r="V88" s="13">
        <v>6.6</v>
      </c>
      <c r="W88" s="23">
        <v>1.45</v>
      </c>
      <c r="X88" s="10">
        <v>11</v>
      </c>
      <c r="Y88" s="20">
        <v>20</v>
      </c>
      <c r="Z88" s="10">
        <v>45</v>
      </c>
      <c r="AA88" s="20">
        <v>11</v>
      </c>
      <c r="AB88" s="10">
        <v>11</v>
      </c>
      <c r="AC88" s="20">
        <v>79</v>
      </c>
      <c r="AD88" s="10">
        <v>0</v>
      </c>
      <c r="AE88" s="20">
        <v>2</v>
      </c>
      <c r="AF88" s="13">
        <f t="shared" si="5"/>
        <v>2.2033599999999995</v>
      </c>
      <c r="AG88" s="23">
        <v>1.6</v>
      </c>
      <c r="AH88" s="10">
        <v>1</v>
      </c>
    </row>
    <row r="89" spans="1:34" x14ac:dyDescent="0.35">
      <c r="A89" t="s">
        <v>488</v>
      </c>
      <c r="B89" t="s">
        <v>107</v>
      </c>
      <c r="C89">
        <v>11.9255</v>
      </c>
      <c r="D89">
        <v>79.035200000000003</v>
      </c>
      <c r="E89" t="s">
        <v>575</v>
      </c>
      <c r="F89" t="s">
        <v>579</v>
      </c>
      <c r="G89" s="20">
        <v>763</v>
      </c>
      <c r="H89" s="10">
        <v>3781</v>
      </c>
      <c r="I89" s="20">
        <v>10</v>
      </c>
      <c r="J89" s="10" t="s">
        <v>482</v>
      </c>
      <c r="K89" s="20" t="s">
        <v>469</v>
      </c>
      <c r="L89" s="10">
        <v>10</v>
      </c>
      <c r="M89" s="20">
        <v>36</v>
      </c>
      <c r="N89" s="10">
        <v>51</v>
      </c>
      <c r="O89" s="20">
        <v>29</v>
      </c>
      <c r="P89" s="10">
        <v>20</v>
      </c>
      <c r="Q89" s="20">
        <v>9</v>
      </c>
      <c r="R89" s="10" t="s">
        <v>473</v>
      </c>
      <c r="S89" s="23">
        <v>1.37</v>
      </c>
      <c r="T89" s="13">
        <v>1.72</v>
      </c>
      <c r="U89" s="23">
        <v>3.1629999999999998</v>
      </c>
      <c r="V89" s="13">
        <v>6.7</v>
      </c>
      <c r="W89" s="23">
        <v>1.5</v>
      </c>
      <c r="X89" s="10">
        <v>12</v>
      </c>
      <c r="Y89" s="20">
        <v>16</v>
      </c>
      <c r="Z89" s="10">
        <v>35</v>
      </c>
      <c r="AA89" s="20">
        <v>12</v>
      </c>
      <c r="AB89" s="10">
        <v>10</v>
      </c>
      <c r="AC89" s="20">
        <v>64</v>
      </c>
      <c r="AD89" s="10">
        <v>0</v>
      </c>
      <c r="AE89" s="20">
        <v>3</v>
      </c>
      <c r="AF89" s="13">
        <f t="shared" si="5"/>
        <v>5.9464399999999991</v>
      </c>
      <c r="AG89" s="23">
        <v>0.3</v>
      </c>
      <c r="AH89" s="10">
        <v>1</v>
      </c>
    </row>
    <row r="90" spans="1:34" x14ac:dyDescent="0.35">
      <c r="A90" t="s">
        <v>488</v>
      </c>
      <c r="B90" t="s">
        <v>108</v>
      </c>
      <c r="C90">
        <v>11.8409</v>
      </c>
      <c r="D90">
        <v>78.944999999999993</v>
      </c>
      <c r="E90" t="s">
        <v>575</v>
      </c>
      <c r="F90" t="s">
        <v>580</v>
      </c>
      <c r="G90" s="20">
        <v>375</v>
      </c>
      <c r="H90" s="10">
        <v>3781</v>
      </c>
      <c r="I90" s="20">
        <v>10</v>
      </c>
      <c r="J90" s="10" t="s">
        <v>482</v>
      </c>
      <c r="K90" s="20" t="s">
        <v>469</v>
      </c>
      <c r="L90" s="10">
        <v>10</v>
      </c>
      <c r="M90" s="20">
        <v>36</v>
      </c>
      <c r="N90" s="10">
        <v>51</v>
      </c>
      <c r="O90" s="20">
        <v>29</v>
      </c>
      <c r="P90" s="10">
        <v>20</v>
      </c>
      <c r="Q90" s="20">
        <v>9</v>
      </c>
      <c r="R90" s="10" t="s">
        <v>473</v>
      </c>
      <c r="S90" s="23">
        <v>1.37</v>
      </c>
      <c r="T90" s="13">
        <v>1.72</v>
      </c>
      <c r="U90" s="23">
        <v>3.1629999999999998</v>
      </c>
      <c r="V90" s="13">
        <v>6.7</v>
      </c>
      <c r="W90" s="23">
        <v>1.5</v>
      </c>
      <c r="X90" s="10">
        <v>12</v>
      </c>
      <c r="Y90" s="20">
        <v>16</v>
      </c>
      <c r="Z90" s="10">
        <v>35</v>
      </c>
      <c r="AA90" s="20">
        <v>12</v>
      </c>
      <c r="AB90" s="10">
        <v>10</v>
      </c>
      <c r="AC90" s="20">
        <v>64</v>
      </c>
      <c r="AD90" s="10">
        <v>0</v>
      </c>
      <c r="AE90" s="20">
        <v>3</v>
      </c>
      <c r="AF90" s="13">
        <f t="shared" si="5"/>
        <v>5.9464399999999991</v>
      </c>
      <c r="AG90" s="23">
        <v>0.3</v>
      </c>
      <c r="AH90" s="10">
        <v>1</v>
      </c>
    </row>
    <row r="91" spans="1:34" x14ac:dyDescent="0.35">
      <c r="A91" t="s">
        <v>488</v>
      </c>
      <c r="B91" t="s">
        <v>109</v>
      </c>
      <c r="C91">
        <v>11.785299999999999</v>
      </c>
      <c r="D91">
        <v>79.061300000000003</v>
      </c>
      <c r="E91" t="s">
        <v>575</v>
      </c>
      <c r="F91" t="s">
        <v>581</v>
      </c>
      <c r="G91" s="20">
        <v>488</v>
      </c>
      <c r="H91" s="10">
        <v>3781</v>
      </c>
      <c r="I91" s="20">
        <v>10</v>
      </c>
      <c r="J91" s="10" t="s">
        <v>482</v>
      </c>
      <c r="K91" s="20" t="s">
        <v>469</v>
      </c>
      <c r="L91" s="10">
        <v>10</v>
      </c>
      <c r="M91" s="20">
        <v>36</v>
      </c>
      <c r="N91" s="10">
        <v>51</v>
      </c>
      <c r="O91" s="20">
        <v>29</v>
      </c>
      <c r="P91" s="10">
        <v>20</v>
      </c>
      <c r="Q91" s="20">
        <v>9</v>
      </c>
      <c r="R91" s="10" t="s">
        <v>473</v>
      </c>
      <c r="S91" s="23">
        <v>1.37</v>
      </c>
      <c r="T91" s="13">
        <v>1.72</v>
      </c>
      <c r="U91" s="23">
        <v>3.1629999999999998</v>
      </c>
      <c r="V91" s="13">
        <v>6.7</v>
      </c>
      <c r="W91" s="23">
        <v>1.5</v>
      </c>
      <c r="X91" s="10">
        <v>12</v>
      </c>
      <c r="Y91" s="20">
        <v>16</v>
      </c>
      <c r="Z91" s="10">
        <v>35</v>
      </c>
      <c r="AA91" s="20">
        <v>12</v>
      </c>
      <c r="AB91" s="10">
        <v>10</v>
      </c>
      <c r="AC91" s="20">
        <v>64</v>
      </c>
      <c r="AD91" s="10">
        <v>0</v>
      </c>
      <c r="AE91" s="20">
        <v>3</v>
      </c>
      <c r="AF91" s="13">
        <f t="shared" si="5"/>
        <v>5.9464399999999991</v>
      </c>
      <c r="AG91" s="23">
        <v>0.3</v>
      </c>
      <c r="AH91" s="10">
        <v>1</v>
      </c>
    </row>
    <row r="92" spans="1:34" x14ac:dyDescent="0.35">
      <c r="A92" t="s">
        <v>488</v>
      </c>
      <c r="B92" t="s">
        <v>110</v>
      </c>
      <c r="C92">
        <v>11.9626</v>
      </c>
      <c r="D92">
        <v>79.121799999999993</v>
      </c>
      <c r="E92" t="s">
        <v>575</v>
      </c>
      <c r="F92" t="s">
        <v>582</v>
      </c>
      <c r="G92" s="20">
        <v>294</v>
      </c>
      <c r="H92" s="10">
        <v>3781</v>
      </c>
      <c r="I92" s="20">
        <v>10</v>
      </c>
      <c r="J92" s="10" t="s">
        <v>482</v>
      </c>
      <c r="K92" s="20" t="s">
        <v>469</v>
      </c>
      <c r="L92" s="10">
        <v>10</v>
      </c>
      <c r="M92" s="20">
        <v>36</v>
      </c>
      <c r="N92" s="10">
        <v>51</v>
      </c>
      <c r="O92" s="20">
        <v>29</v>
      </c>
      <c r="P92" s="10">
        <v>20</v>
      </c>
      <c r="Q92" s="20">
        <v>9</v>
      </c>
      <c r="R92" s="10" t="s">
        <v>473</v>
      </c>
      <c r="S92" s="23">
        <v>1.37</v>
      </c>
      <c r="T92" s="13">
        <v>1.72</v>
      </c>
      <c r="U92" s="23">
        <v>3.1629999999999998</v>
      </c>
      <c r="V92" s="13">
        <v>6.7</v>
      </c>
      <c r="W92" s="23">
        <v>1.5</v>
      </c>
      <c r="X92" s="10">
        <v>12</v>
      </c>
      <c r="Y92" s="20">
        <v>16</v>
      </c>
      <c r="Z92" s="10">
        <v>35</v>
      </c>
      <c r="AA92" s="20">
        <v>12</v>
      </c>
      <c r="AB92" s="10">
        <v>10</v>
      </c>
      <c r="AC92" s="20">
        <v>64</v>
      </c>
      <c r="AD92" s="10">
        <v>0</v>
      </c>
      <c r="AE92" s="20">
        <v>3</v>
      </c>
      <c r="AF92" s="13">
        <f t="shared" si="5"/>
        <v>5.9464399999999991</v>
      </c>
      <c r="AG92" s="23">
        <v>0.3</v>
      </c>
      <c r="AH92" s="10">
        <v>1</v>
      </c>
    </row>
    <row r="93" spans="1:34" x14ac:dyDescent="0.35">
      <c r="A93" t="s">
        <v>488</v>
      </c>
      <c r="B93" t="s">
        <v>111</v>
      </c>
      <c r="C93">
        <v>11.750500000000001</v>
      </c>
      <c r="D93">
        <v>79.433000000000007</v>
      </c>
      <c r="E93" t="s">
        <v>575</v>
      </c>
      <c r="F93" t="s">
        <v>583</v>
      </c>
      <c r="G93" s="20">
        <v>131</v>
      </c>
      <c r="H93" s="10">
        <v>3803</v>
      </c>
      <c r="I93" s="20">
        <v>20</v>
      </c>
      <c r="J93" s="10" t="s">
        <v>492</v>
      </c>
      <c r="K93" s="20" t="s">
        <v>472</v>
      </c>
      <c r="L93" s="10">
        <v>162</v>
      </c>
      <c r="M93" s="20">
        <v>6</v>
      </c>
      <c r="N93" s="10">
        <v>53</v>
      </c>
      <c r="O93" s="20">
        <v>23</v>
      </c>
      <c r="P93" s="10">
        <v>24</v>
      </c>
      <c r="Q93" s="20">
        <v>10</v>
      </c>
      <c r="R93" s="10" t="s">
        <v>473</v>
      </c>
      <c r="S93" s="23">
        <v>1.4</v>
      </c>
      <c r="T93" s="13">
        <v>1.78</v>
      </c>
      <c r="U93" s="23">
        <v>1.3169999999999999</v>
      </c>
      <c r="V93" s="13">
        <v>6.4</v>
      </c>
      <c r="W93" s="23">
        <v>1.2</v>
      </c>
      <c r="X93" s="10">
        <v>11</v>
      </c>
      <c r="Y93" s="20">
        <v>14</v>
      </c>
      <c r="Z93" s="10">
        <v>48</v>
      </c>
      <c r="AA93" s="20">
        <v>12</v>
      </c>
      <c r="AB93" s="10">
        <v>12</v>
      </c>
      <c r="AC93" s="20">
        <v>81</v>
      </c>
      <c r="AD93" s="10">
        <v>0</v>
      </c>
      <c r="AE93" s="20">
        <v>2</v>
      </c>
      <c r="AF93" s="13">
        <f t="shared" si="5"/>
        <v>2.4759599999999997</v>
      </c>
      <c r="AG93" s="23">
        <v>0.1</v>
      </c>
      <c r="AH93" s="10">
        <v>1</v>
      </c>
    </row>
    <row r="94" spans="1:34" x14ac:dyDescent="0.35">
      <c r="A94" t="s">
        <v>488</v>
      </c>
      <c r="B94" t="s">
        <v>112</v>
      </c>
      <c r="C94">
        <v>11.7895</v>
      </c>
      <c r="D94">
        <v>79.127700000000004</v>
      </c>
      <c r="E94" t="s">
        <v>575</v>
      </c>
      <c r="F94" t="s">
        <v>584</v>
      </c>
      <c r="G94" s="20">
        <v>181</v>
      </c>
      <c r="H94" s="10">
        <v>3781</v>
      </c>
      <c r="I94" s="20">
        <v>10</v>
      </c>
      <c r="J94" s="10" t="s">
        <v>482</v>
      </c>
      <c r="K94" s="20" t="s">
        <v>469</v>
      </c>
      <c r="L94" s="10">
        <v>10</v>
      </c>
      <c r="M94" s="20">
        <v>36</v>
      </c>
      <c r="N94" s="10">
        <v>51</v>
      </c>
      <c r="O94" s="20">
        <v>29</v>
      </c>
      <c r="P94" s="10">
        <v>20</v>
      </c>
      <c r="Q94" s="20">
        <v>9</v>
      </c>
      <c r="R94" s="10" t="s">
        <v>473</v>
      </c>
      <c r="S94" s="23">
        <v>1.37</v>
      </c>
      <c r="T94" s="13">
        <v>1.72</v>
      </c>
      <c r="U94" s="23">
        <v>3.1629999999999998</v>
      </c>
      <c r="V94" s="13">
        <v>6.7</v>
      </c>
      <c r="W94" s="23">
        <v>1.5</v>
      </c>
      <c r="X94" s="10">
        <v>12</v>
      </c>
      <c r="Y94" s="20">
        <v>16</v>
      </c>
      <c r="Z94" s="10">
        <v>35</v>
      </c>
      <c r="AA94" s="20">
        <v>12</v>
      </c>
      <c r="AB94" s="10">
        <v>10</v>
      </c>
      <c r="AC94" s="20">
        <v>64</v>
      </c>
      <c r="AD94" s="10">
        <v>0</v>
      </c>
      <c r="AE94" s="20">
        <v>3</v>
      </c>
      <c r="AF94" s="13">
        <f t="shared" si="5"/>
        <v>5.9464399999999991</v>
      </c>
      <c r="AG94" s="23">
        <v>0.3</v>
      </c>
      <c r="AH94" s="10">
        <v>1</v>
      </c>
    </row>
    <row r="95" spans="1:34" x14ac:dyDescent="0.35">
      <c r="A95" t="s">
        <v>488</v>
      </c>
      <c r="B95" t="s">
        <v>113</v>
      </c>
      <c r="C95">
        <v>12.884600000000001</v>
      </c>
      <c r="D95">
        <v>79.590699999999998</v>
      </c>
      <c r="E95" t="s">
        <v>585</v>
      </c>
      <c r="F95" t="s">
        <v>586</v>
      </c>
      <c r="G95" s="20">
        <v>1500</v>
      </c>
      <c r="H95" s="10">
        <v>3781</v>
      </c>
      <c r="I95" s="20">
        <v>10</v>
      </c>
      <c r="J95" s="10" t="s">
        <v>482</v>
      </c>
      <c r="K95" s="20" t="s">
        <v>469</v>
      </c>
      <c r="L95" s="10">
        <v>10</v>
      </c>
      <c r="M95" s="20">
        <v>36</v>
      </c>
      <c r="N95" s="10">
        <v>51</v>
      </c>
      <c r="O95" s="20">
        <v>29</v>
      </c>
      <c r="P95" s="10">
        <v>20</v>
      </c>
      <c r="Q95" s="20">
        <v>9</v>
      </c>
      <c r="R95" s="10" t="s">
        <v>473</v>
      </c>
      <c r="S95" s="23">
        <v>1.37</v>
      </c>
      <c r="T95" s="13">
        <v>1.72</v>
      </c>
      <c r="U95" s="23">
        <v>3.1629999999999998</v>
      </c>
      <c r="V95" s="13">
        <v>6.7</v>
      </c>
      <c r="W95" s="23">
        <v>1.5</v>
      </c>
      <c r="X95" s="10">
        <v>12</v>
      </c>
      <c r="Y95" s="20">
        <v>16</v>
      </c>
      <c r="Z95" s="10">
        <v>35</v>
      </c>
      <c r="AA95" s="20">
        <v>12</v>
      </c>
      <c r="AB95" s="10">
        <v>10</v>
      </c>
      <c r="AC95" s="20">
        <v>64</v>
      </c>
      <c r="AD95" s="10">
        <v>0</v>
      </c>
      <c r="AE95" s="20">
        <v>3</v>
      </c>
      <c r="AF95" s="13">
        <f t="shared" si="5"/>
        <v>5.9464399999999991</v>
      </c>
      <c r="AG95" s="23">
        <v>0.3</v>
      </c>
      <c r="AH95" s="10">
        <v>1</v>
      </c>
    </row>
    <row r="96" spans="1:34" x14ac:dyDescent="0.35">
      <c r="A96" t="s">
        <v>488</v>
      </c>
      <c r="B96" t="s">
        <v>114</v>
      </c>
      <c r="C96">
        <v>12.9155</v>
      </c>
      <c r="D96">
        <v>80.036699999999996</v>
      </c>
      <c r="E96" t="s">
        <v>585</v>
      </c>
      <c r="F96" t="s">
        <v>587</v>
      </c>
      <c r="G96" s="20">
        <v>863</v>
      </c>
      <c r="H96" s="10">
        <v>3803</v>
      </c>
      <c r="I96" s="20">
        <v>20</v>
      </c>
      <c r="J96" s="10" t="s">
        <v>492</v>
      </c>
      <c r="K96" s="20" t="s">
        <v>472</v>
      </c>
      <c r="L96" s="10">
        <v>162</v>
      </c>
      <c r="M96" s="20">
        <v>6</v>
      </c>
      <c r="N96" s="10">
        <v>53</v>
      </c>
      <c r="O96" s="20">
        <v>23</v>
      </c>
      <c r="P96" s="10">
        <v>24</v>
      </c>
      <c r="Q96" s="20">
        <v>10</v>
      </c>
      <c r="R96" s="10" t="s">
        <v>473</v>
      </c>
      <c r="S96" s="23">
        <v>1.4</v>
      </c>
      <c r="T96" s="13">
        <v>1.78</v>
      </c>
      <c r="U96" s="23">
        <v>1.3169999999999999</v>
      </c>
      <c r="V96" s="13">
        <v>6.4</v>
      </c>
      <c r="W96" s="23">
        <v>1.2</v>
      </c>
      <c r="X96" s="10">
        <v>11</v>
      </c>
      <c r="Y96" s="20">
        <v>14</v>
      </c>
      <c r="Z96" s="10">
        <v>48</v>
      </c>
      <c r="AA96" s="20">
        <v>12</v>
      </c>
      <c r="AB96" s="10">
        <v>12</v>
      </c>
      <c r="AC96" s="20">
        <v>81</v>
      </c>
      <c r="AD96" s="10">
        <v>0</v>
      </c>
      <c r="AE96" s="20">
        <v>2</v>
      </c>
      <c r="AF96" s="13">
        <f t="shared" si="5"/>
        <v>2.4759599999999997</v>
      </c>
      <c r="AG96" s="23">
        <v>0.1</v>
      </c>
      <c r="AH96" s="10">
        <v>1</v>
      </c>
    </row>
    <row r="97" spans="1:34" x14ac:dyDescent="0.35">
      <c r="A97" t="s">
        <v>488</v>
      </c>
      <c r="B97" t="s">
        <v>115</v>
      </c>
      <c r="C97">
        <v>12.964600000000001</v>
      </c>
      <c r="D97">
        <v>79.942800000000005</v>
      </c>
      <c r="E97" t="s">
        <v>585</v>
      </c>
      <c r="F97" t="s">
        <v>588</v>
      </c>
      <c r="G97" s="20">
        <v>1056</v>
      </c>
      <c r="H97" s="10">
        <v>3803</v>
      </c>
      <c r="I97" s="20">
        <v>20</v>
      </c>
      <c r="J97" s="10" t="s">
        <v>492</v>
      </c>
      <c r="K97" s="20" t="s">
        <v>472</v>
      </c>
      <c r="L97" s="10">
        <v>162</v>
      </c>
      <c r="M97" s="20">
        <v>6</v>
      </c>
      <c r="N97" s="10">
        <v>53</v>
      </c>
      <c r="O97" s="20">
        <v>23</v>
      </c>
      <c r="P97" s="10">
        <v>24</v>
      </c>
      <c r="Q97" s="20">
        <v>10</v>
      </c>
      <c r="R97" s="10" t="s">
        <v>473</v>
      </c>
      <c r="S97" s="23">
        <v>1.4</v>
      </c>
      <c r="T97" s="13">
        <v>1.78</v>
      </c>
      <c r="U97" s="23">
        <v>1.3169999999999999</v>
      </c>
      <c r="V97" s="13">
        <v>6.4</v>
      </c>
      <c r="W97" s="23">
        <v>1.2</v>
      </c>
      <c r="X97" s="10">
        <v>11</v>
      </c>
      <c r="Y97" s="20">
        <v>14</v>
      </c>
      <c r="Z97" s="10">
        <v>48</v>
      </c>
      <c r="AA97" s="20">
        <v>12</v>
      </c>
      <c r="AB97" s="10">
        <v>12</v>
      </c>
      <c r="AC97" s="20">
        <v>81</v>
      </c>
      <c r="AD97" s="10">
        <v>0</v>
      </c>
      <c r="AE97" s="20">
        <v>2</v>
      </c>
      <c r="AF97" s="13">
        <f t="shared" si="5"/>
        <v>2.4759599999999997</v>
      </c>
      <c r="AG97" s="23">
        <v>0.1</v>
      </c>
      <c r="AH97" s="10">
        <v>1</v>
      </c>
    </row>
    <row r="98" spans="1:34" x14ac:dyDescent="0.35">
      <c r="A98" t="s">
        <v>488</v>
      </c>
      <c r="B98" t="s">
        <v>116</v>
      </c>
      <c r="C98">
        <v>12.6518</v>
      </c>
      <c r="D98">
        <v>79.658600000000007</v>
      </c>
      <c r="E98" t="s">
        <v>585</v>
      </c>
      <c r="F98" t="s">
        <v>589</v>
      </c>
      <c r="G98" s="20">
        <v>1113</v>
      </c>
      <c r="H98" s="10">
        <v>3781</v>
      </c>
      <c r="I98" s="20">
        <v>10</v>
      </c>
      <c r="J98" s="10" t="s">
        <v>482</v>
      </c>
      <c r="K98" s="20" t="s">
        <v>469</v>
      </c>
      <c r="L98" s="10">
        <v>10</v>
      </c>
      <c r="M98" s="20">
        <v>36</v>
      </c>
      <c r="N98" s="10">
        <v>51</v>
      </c>
      <c r="O98" s="20">
        <v>29</v>
      </c>
      <c r="P98" s="10">
        <v>20</v>
      </c>
      <c r="Q98" s="20">
        <v>9</v>
      </c>
      <c r="R98" s="10" t="s">
        <v>473</v>
      </c>
      <c r="S98" s="23">
        <v>1.37</v>
      </c>
      <c r="T98" s="13">
        <v>1.72</v>
      </c>
      <c r="U98" s="23">
        <v>3.1629999999999998</v>
      </c>
      <c r="V98" s="13">
        <v>6.7</v>
      </c>
      <c r="W98" s="23">
        <v>1.5</v>
      </c>
      <c r="X98" s="10">
        <v>12</v>
      </c>
      <c r="Y98" s="20">
        <v>16</v>
      </c>
      <c r="Z98" s="10">
        <v>35</v>
      </c>
      <c r="AA98" s="20">
        <v>12</v>
      </c>
      <c r="AB98" s="10">
        <v>10</v>
      </c>
      <c r="AC98" s="20">
        <v>64</v>
      </c>
      <c r="AD98" s="10">
        <v>0</v>
      </c>
      <c r="AE98" s="20">
        <v>3</v>
      </c>
      <c r="AF98" s="13">
        <f t="shared" si="5"/>
        <v>5.9464399999999991</v>
      </c>
      <c r="AG98" s="23">
        <v>0.3</v>
      </c>
      <c r="AH98" s="10">
        <v>1</v>
      </c>
    </row>
    <row r="99" spans="1:34" x14ac:dyDescent="0.35">
      <c r="A99" t="s">
        <v>488</v>
      </c>
      <c r="B99" t="s">
        <v>117</v>
      </c>
      <c r="C99">
        <v>12.8217</v>
      </c>
      <c r="D99">
        <v>79.812399999999997</v>
      </c>
      <c r="E99" t="s">
        <v>585</v>
      </c>
      <c r="F99" t="s">
        <v>590</v>
      </c>
      <c r="G99" s="20">
        <v>1381</v>
      </c>
      <c r="H99" s="10">
        <v>3781</v>
      </c>
      <c r="I99" s="20">
        <v>10</v>
      </c>
      <c r="J99" s="10" t="s">
        <v>482</v>
      </c>
      <c r="K99" s="20" t="s">
        <v>469</v>
      </c>
      <c r="L99" s="10">
        <v>10</v>
      </c>
      <c r="M99" s="20">
        <v>36</v>
      </c>
      <c r="N99" s="10">
        <v>51</v>
      </c>
      <c r="O99" s="20">
        <v>29</v>
      </c>
      <c r="P99" s="10">
        <v>20</v>
      </c>
      <c r="Q99" s="20">
        <v>9</v>
      </c>
      <c r="R99" s="10" t="s">
        <v>473</v>
      </c>
      <c r="S99" s="23">
        <v>1.37</v>
      </c>
      <c r="T99" s="13">
        <v>1.72</v>
      </c>
      <c r="U99" s="23">
        <v>3.1629999999999998</v>
      </c>
      <c r="V99" s="13">
        <v>6.7</v>
      </c>
      <c r="W99" s="23">
        <v>1.5</v>
      </c>
      <c r="X99" s="10">
        <v>12</v>
      </c>
      <c r="Y99" s="20">
        <v>16</v>
      </c>
      <c r="Z99" s="10">
        <v>35</v>
      </c>
      <c r="AA99" s="20">
        <v>12</v>
      </c>
      <c r="AB99" s="10">
        <v>10</v>
      </c>
      <c r="AC99" s="20">
        <v>64</v>
      </c>
      <c r="AD99" s="10">
        <v>0</v>
      </c>
      <c r="AE99" s="20">
        <v>3</v>
      </c>
      <c r="AF99" s="13">
        <f t="shared" si="5"/>
        <v>5.9464399999999991</v>
      </c>
      <c r="AG99" s="23">
        <v>0.3</v>
      </c>
      <c r="AH99" s="10">
        <v>1</v>
      </c>
    </row>
    <row r="100" spans="1:34" x14ac:dyDescent="0.35">
      <c r="A100" t="s">
        <v>488</v>
      </c>
      <c r="B100" t="s">
        <v>95</v>
      </c>
      <c r="C100">
        <v>8.1729000000000003</v>
      </c>
      <c r="D100">
        <v>77.477500000000006</v>
      </c>
      <c r="E100" t="s">
        <v>591</v>
      </c>
      <c r="F100" t="s">
        <v>592</v>
      </c>
      <c r="G100" s="20">
        <v>206</v>
      </c>
      <c r="H100" s="10">
        <v>3844</v>
      </c>
      <c r="I100" s="20">
        <v>10</v>
      </c>
      <c r="J100" s="10" t="s">
        <v>593</v>
      </c>
      <c r="K100" s="20" t="s">
        <v>594</v>
      </c>
      <c r="L100" s="10">
        <v>72</v>
      </c>
      <c r="M100" s="20">
        <v>2</v>
      </c>
      <c r="N100" s="10">
        <v>86</v>
      </c>
      <c r="O100" s="20">
        <v>10</v>
      </c>
      <c r="P100" s="10">
        <v>4</v>
      </c>
      <c r="Q100" s="20">
        <v>12</v>
      </c>
      <c r="R100" s="10" t="s">
        <v>476</v>
      </c>
      <c r="S100" s="23">
        <v>1.48</v>
      </c>
      <c r="T100" s="13">
        <v>1.2</v>
      </c>
      <c r="U100" s="23">
        <v>0.90200009999999997</v>
      </c>
      <c r="V100" s="13">
        <v>5.3</v>
      </c>
      <c r="W100" s="23">
        <v>0.62</v>
      </c>
      <c r="X100" s="10">
        <v>13</v>
      </c>
      <c r="Y100" s="20">
        <v>3</v>
      </c>
      <c r="Z100" s="10">
        <v>12</v>
      </c>
      <c r="AA100" s="20">
        <v>2</v>
      </c>
      <c r="AB100" s="10">
        <v>2</v>
      </c>
      <c r="AC100" s="20">
        <v>45</v>
      </c>
      <c r="AD100" s="10">
        <v>6</v>
      </c>
      <c r="AE100" s="20">
        <v>3</v>
      </c>
      <c r="AF100" s="13">
        <f t="shared" si="5"/>
        <v>1.6957601879999999</v>
      </c>
      <c r="AG100" s="23">
        <v>0.1</v>
      </c>
      <c r="AH100" s="10">
        <v>0</v>
      </c>
    </row>
    <row r="101" spans="1:34" x14ac:dyDescent="0.35">
      <c r="A101" t="s">
        <v>595</v>
      </c>
      <c r="B101" t="s">
        <v>96</v>
      </c>
      <c r="C101">
        <v>8.2514000000000003</v>
      </c>
      <c r="D101">
        <v>77.228099999999998</v>
      </c>
      <c r="E101" t="s">
        <v>591</v>
      </c>
      <c r="F101" t="s">
        <v>596</v>
      </c>
      <c r="G101" s="20">
        <v>500</v>
      </c>
      <c r="H101" s="10">
        <v>3844</v>
      </c>
      <c r="I101" s="20">
        <v>10</v>
      </c>
      <c r="J101" s="10" t="s">
        <v>593</v>
      </c>
      <c r="K101" s="20" t="s">
        <v>594</v>
      </c>
      <c r="L101" s="10">
        <v>72</v>
      </c>
      <c r="M101" s="20">
        <v>2</v>
      </c>
      <c r="N101" s="10">
        <v>86</v>
      </c>
      <c r="O101" s="20">
        <v>10</v>
      </c>
      <c r="P101" s="10">
        <v>4</v>
      </c>
      <c r="Q101" s="20">
        <v>12</v>
      </c>
      <c r="R101" s="10" t="s">
        <v>476</v>
      </c>
      <c r="S101" s="23">
        <v>1.48</v>
      </c>
      <c r="T101" s="13">
        <v>1.2</v>
      </c>
      <c r="U101" s="23">
        <v>0.90200009999999997</v>
      </c>
      <c r="V101" s="13">
        <v>5.3</v>
      </c>
      <c r="W101" s="23">
        <v>0.62</v>
      </c>
      <c r="X101" s="10">
        <v>13</v>
      </c>
      <c r="Y101" s="20">
        <v>3</v>
      </c>
      <c r="Z101" s="10">
        <v>12</v>
      </c>
      <c r="AA101" s="20">
        <v>2</v>
      </c>
      <c r="AB101" s="10">
        <v>2</v>
      </c>
      <c r="AC101" s="20">
        <v>45</v>
      </c>
      <c r="AD101" s="10">
        <v>6</v>
      </c>
      <c r="AE101" s="20">
        <v>3</v>
      </c>
      <c r="AF101" s="13">
        <f t="shared" si="5"/>
        <v>1.6957601879999999</v>
      </c>
      <c r="AG101" s="23">
        <v>0.1</v>
      </c>
      <c r="AH101" s="10">
        <v>0</v>
      </c>
    </row>
    <row r="102" spans="1:34" x14ac:dyDescent="0.35">
      <c r="A102" t="s">
        <v>595</v>
      </c>
      <c r="B102" t="s">
        <v>97</v>
      </c>
      <c r="C102">
        <v>8.1662999999999997</v>
      </c>
      <c r="D102">
        <v>77.298000000000002</v>
      </c>
      <c r="E102" t="s">
        <v>591</v>
      </c>
      <c r="F102" t="s">
        <v>597</v>
      </c>
      <c r="G102" s="20">
        <v>994</v>
      </c>
      <c r="H102" s="10">
        <v>3844</v>
      </c>
      <c r="I102" s="20">
        <v>10</v>
      </c>
      <c r="J102" s="10" t="s">
        <v>593</v>
      </c>
      <c r="K102" s="20" t="s">
        <v>594</v>
      </c>
      <c r="L102" s="10">
        <v>72</v>
      </c>
      <c r="M102" s="20">
        <v>2</v>
      </c>
      <c r="N102" s="10">
        <v>86</v>
      </c>
      <c r="O102" s="20">
        <v>10</v>
      </c>
      <c r="P102" s="10">
        <v>4</v>
      </c>
      <c r="Q102" s="20">
        <v>12</v>
      </c>
      <c r="R102" s="10" t="s">
        <v>476</v>
      </c>
      <c r="S102" s="23">
        <v>1.48</v>
      </c>
      <c r="T102" s="13">
        <v>1.2</v>
      </c>
      <c r="U102" s="23">
        <v>0.90200009999999997</v>
      </c>
      <c r="V102" s="13">
        <v>5.3</v>
      </c>
      <c r="W102" s="23">
        <v>0.62</v>
      </c>
      <c r="X102" s="10">
        <v>13</v>
      </c>
      <c r="Y102" s="20">
        <v>3</v>
      </c>
      <c r="Z102" s="10">
        <v>12</v>
      </c>
      <c r="AA102" s="20">
        <v>2</v>
      </c>
      <c r="AB102" s="10">
        <v>2</v>
      </c>
      <c r="AC102" s="20">
        <v>45</v>
      </c>
      <c r="AD102" s="10">
        <v>6</v>
      </c>
      <c r="AE102" s="20">
        <v>3</v>
      </c>
      <c r="AF102" s="13">
        <f t="shared" si="5"/>
        <v>1.6957601879999999</v>
      </c>
      <c r="AG102" s="23">
        <v>0.1</v>
      </c>
      <c r="AH102" s="10">
        <v>0</v>
      </c>
    </row>
    <row r="103" spans="1:34" x14ac:dyDescent="0.35">
      <c r="A103" t="s">
        <v>595</v>
      </c>
      <c r="B103" t="s">
        <v>98</v>
      </c>
      <c r="C103">
        <v>8.3887999999999998</v>
      </c>
      <c r="D103">
        <v>77.235299999999995</v>
      </c>
      <c r="E103" t="s">
        <v>591</v>
      </c>
      <c r="F103" t="s">
        <v>598</v>
      </c>
      <c r="G103" s="20">
        <v>1600</v>
      </c>
      <c r="H103" s="10">
        <v>3817</v>
      </c>
      <c r="I103" s="20">
        <v>10</v>
      </c>
      <c r="J103" s="10" t="s">
        <v>510</v>
      </c>
      <c r="K103" s="20" t="s">
        <v>472</v>
      </c>
      <c r="L103" s="10">
        <v>120</v>
      </c>
      <c r="M103" s="20">
        <v>21</v>
      </c>
      <c r="N103" s="10">
        <v>56</v>
      </c>
      <c r="O103" s="20">
        <v>20</v>
      </c>
      <c r="P103" s="10">
        <v>24</v>
      </c>
      <c r="Q103" s="20">
        <v>10</v>
      </c>
      <c r="R103" s="10" t="s">
        <v>473</v>
      </c>
      <c r="S103" s="23">
        <v>1.34</v>
      </c>
      <c r="T103" s="13">
        <v>1.78</v>
      </c>
      <c r="U103" s="23">
        <v>1.399</v>
      </c>
      <c r="V103" s="13">
        <v>5.3</v>
      </c>
      <c r="W103" s="23">
        <v>1.1000000000000001</v>
      </c>
      <c r="X103" s="10">
        <v>13</v>
      </c>
      <c r="Y103" s="20">
        <v>8</v>
      </c>
      <c r="Z103" s="10">
        <v>16</v>
      </c>
      <c r="AA103" s="20">
        <v>6</v>
      </c>
      <c r="AB103" s="10">
        <v>4</v>
      </c>
      <c r="AC103" s="20">
        <v>47</v>
      </c>
      <c r="AD103" s="10">
        <v>20</v>
      </c>
      <c r="AE103" s="20">
        <v>2</v>
      </c>
      <c r="AF103" s="13">
        <f t="shared" si="5"/>
        <v>2.6301199999999998</v>
      </c>
      <c r="AG103" s="23">
        <v>0</v>
      </c>
      <c r="AH103" s="10">
        <v>0</v>
      </c>
    </row>
    <row r="104" spans="1:34" x14ac:dyDescent="0.35">
      <c r="A104" t="s">
        <v>595</v>
      </c>
      <c r="B104" t="s">
        <v>99</v>
      </c>
      <c r="C104">
        <v>8.2949999999999999</v>
      </c>
      <c r="D104">
        <v>77.120599999999996</v>
      </c>
      <c r="E104" t="s">
        <v>591</v>
      </c>
      <c r="F104" t="s">
        <v>599</v>
      </c>
      <c r="G104" s="20">
        <v>1331</v>
      </c>
      <c r="H104" s="10">
        <v>3844</v>
      </c>
      <c r="I104" s="20">
        <v>10</v>
      </c>
      <c r="J104" s="10" t="s">
        <v>593</v>
      </c>
      <c r="K104" s="20" t="s">
        <v>594</v>
      </c>
      <c r="L104" s="10">
        <v>72</v>
      </c>
      <c r="M104" s="20">
        <v>2</v>
      </c>
      <c r="N104" s="10">
        <v>86</v>
      </c>
      <c r="O104" s="20">
        <v>10</v>
      </c>
      <c r="P104" s="10">
        <v>4</v>
      </c>
      <c r="Q104" s="20">
        <v>12</v>
      </c>
      <c r="R104" s="10" t="s">
        <v>476</v>
      </c>
      <c r="S104" s="23">
        <v>1.48</v>
      </c>
      <c r="T104" s="13">
        <v>1.2</v>
      </c>
      <c r="U104" s="23">
        <v>0.90200009999999997</v>
      </c>
      <c r="V104" s="13">
        <v>5.3</v>
      </c>
      <c r="W104" s="23">
        <v>0.62</v>
      </c>
      <c r="X104" s="10">
        <v>13</v>
      </c>
      <c r="Y104" s="20">
        <v>3</v>
      </c>
      <c r="Z104" s="10">
        <v>12</v>
      </c>
      <c r="AA104" s="20">
        <v>2</v>
      </c>
      <c r="AB104" s="10">
        <v>2</v>
      </c>
      <c r="AC104" s="20">
        <v>45</v>
      </c>
      <c r="AD104" s="10">
        <v>6</v>
      </c>
      <c r="AE104" s="20">
        <v>3</v>
      </c>
      <c r="AF104" s="13">
        <f t="shared" si="5"/>
        <v>1.6957601879999999</v>
      </c>
      <c r="AG104" s="23">
        <v>0.1</v>
      </c>
      <c r="AH104" s="10">
        <v>0</v>
      </c>
    </row>
    <row r="105" spans="1:34" x14ac:dyDescent="0.35">
      <c r="A105" t="s">
        <v>595</v>
      </c>
      <c r="B105" t="s">
        <v>100</v>
      </c>
      <c r="C105">
        <v>8.1653000000000002</v>
      </c>
      <c r="D105">
        <v>77.373400000000004</v>
      </c>
      <c r="E105" t="s">
        <v>591</v>
      </c>
      <c r="F105" t="s">
        <v>600</v>
      </c>
      <c r="G105" s="20">
        <v>1150</v>
      </c>
      <c r="H105" s="10">
        <v>3844</v>
      </c>
      <c r="I105" s="20">
        <v>10</v>
      </c>
      <c r="J105" s="10" t="s">
        <v>593</v>
      </c>
      <c r="K105" s="20" t="s">
        <v>594</v>
      </c>
      <c r="L105" s="10">
        <v>72</v>
      </c>
      <c r="M105" s="20">
        <v>2</v>
      </c>
      <c r="N105" s="10">
        <v>86</v>
      </c>
      <c r="O105" s="20">
        <v>10</v>
      </c>
      <c r="P105" s="10">
        <v>4</v>
      </c>
      <c r="Q105" s="20">
        <v>12</v>
      </c>
      <c r="R105" s="10" t="s">
        <v>476</v>
      </c>
      <c r="S105" s="23">
        <v>1.48</v>
      </c>
      <c r="T105" s="13">
        <v>1.2</v>
      </c>
      <c r="U105" s="23">
        <v>0.90200009999999997</v>
      </c>
      <c r="V105" s="13">
        <v>5.3</v>
      </c>
      <c r="W105" s="23">
        <v>0.62</v>
      </c>
      <c r="X105" s="10">
        <v>13</v>
      </c>
      <c r="Y105" s="20">
        <v>3</v>
      </c>
      <c r="Z105" s="10">
        <v>12</v>
      </c>
      <c r="AA105" s="20">
        <v>2</v>
      </c>
      <c r="AB105" s="10">
        <v>2</v>
      </c>
      <c r="AC105" s="20">
        <v>45</v>
      </c>
      <c r="AD105" s="10">
        <v>6</v>
      </c>
      <c r="AE105" s="20">
        <v>3</v>
      </c>
      <c r="AF105" s="13">
        <f t="shared" si="5"/>
        <v>1.6957601879999999</v>
      </c>
      <c r="AG105" s="23">
        <v>0.1</v>
      </c>
      <c r="AH105" s="10">
        <v>0</v>
      </c>
    </row>
    <row r="106" spans="1:34" x14ac:dyDescent="0.35">
      <c r="A106" t="s">
        <v>595</v>
      </c>
      <c r="B106" t="s">
        <v>101</v>
      </c>
      <c r="C106">
        <v>8.3572000000000006</v>
      </c>
      <c r="D106">
        <v>77.271500000000003</v>
      </c>
      <c r="E106" t="s">
        <v>591</v>
      </c>
      <c r="F106" t="s">
        <v>601</v>
      </c>
      <c r="G106" s="20">
        <v>1488</v>
      </c>
      <c r="H106" s="10">
        <v>3817</v>
      </c>
      <c r="I106" s="20">
        <v>10</v>
      </c>
      <c r="J106" s="10" t="s">
        <v>510</v>
      </c>
      <c r="K106" s="20" t="s">
        <v>472</v>
      </c>
      <c r="L106" s="10">
        <v>120</v>
      </c>
      <c r="M106" s="20">
        <v>21</v>
      </c>
      <c r="N106" s="10">
        <v>56</v>
      </c>
      <c r="O106" s="20">
        <v>20</v>
      </c>
      <c r="P106" s="10">
        <v>24</v>
      </c>
      <c r="Q106" s="20">
        <v>10</v>
      </c>
      <c r="R106" s="10" t="s">
        <v>473</v>
      </c>
      <c r="S106" s="23">
        <v>1.34</v>
      </c>
      <c r="T106" s="13">
        <v>1.78</v>
      </c>
      <c r="U106" s="23">
        <v>1.399</v>
      </c>
      <c r="V106" s="13">
        <v>5.3</v>
      </c>
      <c r="W106" s="23">
        <v>1.1000000000000001</v>
      </c>
      <c r="X106" s="10">
        <v>13</v>
      </c>
      <c r="Y106" s="20">
        <v>8</v>
      </c>
      <c r="Z106" s="10">
        <v>16</v>
      </c>
      <c r="AA106" s="20">
        <v>6</v>
      </c>
      <c r="AB106" s="10">
        <v>4</v>
      </c>
      <c r="AC106" s="20">
        <v>47</v>
      </c>
      <c r="AD106" s="10">
        <v>20</v>
      </c>
      <c r="AE106" s="20">
        <v>2</v>
      </c>
      <c r="AF106" s="13">
        <f t="shared" si="5"/>
        <v>2.6301199999999998</v>
      </c>
      <c r="AG106" s="23">
        <v>0</v>
      </c>
      <c r="AH106" s="10">
        <v>0</v>
      </c>
    </row>
    <row r="107" spans="1:34" x14ac:dyDescent="0.35">
      <c r="A107" t="s">
        <v>595</v>
      </c>
      <c r="B107" t="s">
        <v>102</v>
      </c>
      <c r="C107">
        <v>8.2425999999999995</v>
      </c>
      <c r="D107">
        <v>77.481099999999998</v>
      </c>
      <c r="E107" t="s">
        <v>591</v>
      </c>
      <c r="F107" t="s">
        <v>602</v>
      </c>
      <c r="G107" s="20">
        <v>1013</v>
      </c>
      <c r="H107" s="10">
        <v>3817</v>
      </c>
      <c r="I107" s="20">
        <v>10</v>
      </c>
      <c r="J107" s="10" t="s">
        <v>510</v>
      </c>
      <c r="K107" s="20" t="s">
        <v>472</v>
      </c>
      <c r="L107" s="10">
        <v>120</v>
      </c>
      <c r="M107" s="20">
        <v>21</v>
      </c>
      <c r="N107" s="10">
        <v>56</v>
      </c>
      <c r="O107" s="20">
        <v>20</v>
      </c>
      <c r="P107" s="10">
        <v>24</v>
      </c>
      <c r="Q107" s="20">
        <v>10</v>
      </c>
      <c r="R107" s="10" t="s">
        <v>473</v>
      </c>
      <c r="S107" s="23">
        <v>1.34</v>
      </c>
      <c r="T107" s="13">
        <v>1.78</v>
      </c>
      <c r="U107" s="23">
        <v>1.399</v>
      </c>
      <c r="V107" s="13">
        <v>5.3</v>
      </c>
      <c r="W107" s="23">
        <v>1.1000000000000001</v>
      </c>
      <c r="X107" s="10">
        <v>13</v>
      </c>
      <c r="Y107" s="20">
        <v>8</v>
      </c>
      <c r="Z107" s="10">
        <v>16</v>
      </c>
      <c r="AA107" s="20">
        <v>6</v>
      </c>
      <c r="AB107" s="10">
        <v>4</v>
      </c>
      <c r="AC107" s="20">
        <v>47</v>
      </c>
      <c r="AD107" s="10">
        <v>20</v>
      </c>
      <c r="AE107" s="20">
        <v>2</v>
      </c>
      <c r="AF107" s="13">
        <f t="shared" si="5"/>
        <v>2.6301199999999998</v>
      </c>
      <c r="AG107" s="23">
        <v>0</v>
      </c>
      <c r="AH107" s="10">
        <v>0</v>
      </c>
    </row>
    <row r="108" spans="1:34" x14ac:dyDescent="0.35">
      <c r="A108" t="s">
        <v>595</v>
      </c>
      <c r="B108" t="s">
        <v>103</v>
      </c>
      <c r="C108">
        <v>8.2477</v>
      </c>
      <c r="D108">
        <v>77.348399999999998</v>
      </c>
      <c r="E108" t="s">
        <v>591</v>
      </c>
      <c r="F108" t="s">
        <v>603</v>
      </c>
      <c r="G108" s="20">
        <v>1375</v>
      </c>
      <c r="H108" s="10">
        <v>3844</v>
      </c>
      <c r="I108" s="20">
        <v>10</v>
      </c>
      <c r="J108" s="10" t="s">
        <v>593</v>
      </c>
      <c r="K108" s="20" t="s">
        <v>594</v>
      </c>
      <c r="L108" s="10">
        <v>72</v>
      </c>
      <c r="M108" s="20">
        <v>2</v>
      </c>
      <c r="N108" s="10">
        <v>86</v>
      </c>
      <c r="O108" s="20">
        <v>10</v>
      </c>
      <c r="P108" s="10">
        <v>4</v>
      </c>
      <c r="Q108" s="20">
        <v>12</v>
      </c>
      <c r="R108" s="10" t="s">
        <v>476</v>
      </c>
      <c r="S108" s="23">
        <v>1.48</v>
      </c>
      <c r="T108" s="13">
        <v>1.2</v>
      </c>
      <c r="U108" s="23">
        <v>0.90200009999999997</v>
      </c>
      <c r="V108" s="13">
        <v>5.3</v>
      </c>
      <c r="W108" s="23">
        <v>0.62</v>
      </c>
      <c r="X108" s="10">
        <v>13</v>
      </c>
      <c r="Y108" s="20">
        <v>3</v>
      </c>
      <c r="Z108" s="10">
        <v>12</v>
      </c>
      <c r="AA108" s="20">
        <v>2</v>
      </c>
      <c r="AB108" s="10">
        <v>2</v>
      </c>
      <c r="AC108" s="20">
        <v>45</v>
      </c>
      <c r="AD108" s="10">
        <v>6</v>
      </c>
      <c r="AE108" s="20">
        <v>3</v>
      </c>
      <c r="AF108" s="13">
        <f t="shared" si="5"/>
        <v>1.6957601879999999</v>
      </c>
      <c r="AG108" s="23">
        <v>0.1</v>
      </c>
      <c r="AH108" s="10">
        <v>0</v>
      </c>
    </row>
    <row r="109" spans="1:34" x14ac:dyDescent="0.35">
      <c r="A109" t="s">
        <v>595</v>
      </c>
      <c r="B109" t="s">
        <v>77</v>
      </c>
      <c r="C109">
        <v>10.6708</v>
      </c>
      <c r="D109">
        <v>77.9268</v>
      </c>
      <c r="E109" t="s">
        <v>604</v>
      </c>
      <c r="F109" t="s">
        <v>605</v>
      </c>
      <c r="G109" s="20">
        <v>1594</v>
      </c>
      <c r="H109" s="10">
        <v>3782</v>
      </c>
      <c r="I109" s="20">
        <v>30</v>
      </c>
      <c r="J109" s="10" t="s">
        <v>508</v>
      </c>
      <c r="K109" s="20" t="s">
        <v>472</v>
      </c>
      <c r="L109" s="10">
        <v>167</v>
      </c>
      <c r="M109" s="20">
        <v>5</v>
      </c>
      <c r="N109" s="10">
        <v>43</v>
      </c>
      <c r="O109" s="20">
        <v>28</v>
      </c>
      <c r="P109" s="10">
        <v>29</v>
      </c>
      <c r="Q109" s="20">
        <v>5</v>
      </c>
      <c r="R109" s="10" t="s">
        <v>473</v>
      </c>
      <c r="S109" s="23">
        <v>1.36</v>
      </c>
      <c r="T109" s="13">
        <v>1.84</v>
      </c>
      <c r="U109" s="23">
        <v>1.1719999999999999</v>
      </c>
      <c r="V109" s="13">
        <v>6.6</v>
      </c>
      <c r="W109" s="23">
        <v>1.45</v>
      </c>
      <c r="X109" s="10">
        <v>11</v>
      </c>
      <c r="Y109" s="20">
        <v>20</v>
      </c>
      <c r="Z109" s="10">
        <v>45</v>
      </c>
      <c r="AA109" s="20">
        <v>11</v>
      </c>
      <c r="AB109" s="10">
        <v>11</v>
      </c>
      <c r="AC109" s="20">
        <v>79</v>
      </c>
      <c r="AD109" s="10">
        <v>0</v>
      </c>
      <c r="AE109" s="20">
        <v>2</v>
      </c>
      <c r="AF109" s="13">
        <f t="shared" si="5"/>
        <v>2.2033599999999995</v>
      </c>
      <c r="AG109" s="23">
        <v>1.6</v>
      </c>
      <c r="AH109" s="10">
        <v>1</v>
      </c>
    </row>
    <row r="110" spans="1:34" x14ac:dyDescent="0.35">
      <c r="A110" t="s">
        <v>477</v>
      </c>
      <c r="B110" t="s">
        <v>78</v>
      </c>
      <c r="C110">
        <v>10.8094</v>
      </c>
      <c r="D110">
        <v>77.888099999999994</v>
      </c>
      <c r="E110" t="s">
        <v>604</v>
      </c>
      <c r="F110" t="s">
        <v>606</v>
      </c>
      <c r="G110" s="20">
        <v>800</v>
      </c>
      <c r="H110" s="10">
        <v>3782</v>
      </c>
      <c r="I110" s="20">
        <v>30</v>
      </c>
      <c r="J110" s="10" t="s">
        <v>508</v>
      </c>
      <c r="K110" s="20" t="s">
        <v>472</v>
      </c>
      <c r="L110" s="10">
        <v>167</v>
      </c>
      <c r="M110" s="20">
        <v>5</v>
      </c>
      <c r="N110" s="10">
        <v>43</v>
      </c>
      <c r="O110" s="20">
        <v>28</v>
      </c>
      <c r="P110" s="10">
        <v>29</v>
      </c>
      <c r="Q110" s="20">
        <v>5</v>
      </c>
      <c r="R110" s="10" t="s">
        <v>473</v>
      </c>
      <c r="S110" s="23">
        <v>1.36</v>
      </c>
      <c r="T110" s="13">
        <v>1.84</v>
      </c>
      <c r="U110" s="23">
        <v>1.1719999999999999</v>
      </c>
      <c r="V110" s="13">
        <v>6.6</v>
      </c>
      <c r="W110" s="23">
        <v>1.45</v>
      </c>
      <c r="X110" s="10">
        <v>11</v>
      </c>
      <c r="Y110" s="20">
        <v>20</v>
      </c>
      <c r="Z110" s="10">
        <v>45</v>
      </c>
      <c r="AA110" s="20">
        <v>11</v>
      </c>
      <c r="AB110" s="10">
        <v>11</v>
      </c>
      <c r="AC110" s="20">
        <v>79</v>
      </c>
      <c r="AD110" s="10">
        <v>0</v>
      </c>
      <c r="AE110" s="20">
        <v>2</v>
      </c>
      <c r="AF110" s="13">
        <f t="shared" si="5"/>
        <v>2.2033599999999995</v>
      </c>
      <c r="AG110" s="23">
        <v>1.6</v>
      </c>
      <c r="AH110" s="10">
        <v>1</v>
      </c>
    </row>
    <row r="111" spans="1:34" x14ac:dyDescent="0.35">
      <c r="A111" t="s">
        <v>477</v>
      </c>
      <c r="B111" t="s">
        <v>79</v>
      </c>
      <c r="C111">
        <v>10.5916</v>
      </c>
      <c r="D111">
        <v>78.183400000000006</v>
      </c>
      <c r="E111" t="s">
        <v>604</v>
      </c>
      <c r="F111" t="s">
        <v>607</v>
      </c>
      <c r="G111" s="20">
        <v>719</v>
      </c>
      <c r="H111" s="10">
        <v>3727</v>
      </c>
      <c r="I111" s="20">
        <v>50</v>
      </c>
      <c r="J111" s="10" t="s">
        <v>482</v>
      </c>
      <c r="K111" s="20" t="s">
        <v>469</v>
      </c>
      <c r="L111" s="10">
        <v>12</v>
      </c>
      <c r="M111" s="20">
        <v>22</v>
      </c>
      <c r="N111" s="10">
        <v>51</v>
      </c>
      <c r="O111" s="20">
        <v>29</v>
      </c>
      <c r="P111" s="10">
        <v>20</v>
      </c>
      <c r="Q111" s="20">
        <v>9</v>
      </c>
      <c r="R111" s="10" t="s">
        <v>473</v>
      </c>
      <c r="S111" s="23">
        <v>1.37</v>
      </c>
      <c r="T111" s="13">
        <v>1.72</v>
      </c>
      <c r="U111" s="23">
        <v>3.1629999999999998</v>
      </c>
      <c r="V111" s="13">
        <v>6.7</v>
      </c>
      <c r="W111" s="23">
        <v>1.5</v>
      </c>
      <c r="X111" s="10">
        <v>12</v>
      </c>
      <c r="Y111" s="20">
        <v>16</v>
      </c>
      <c r="Z111" s="10">
        <v>35</v>
      </c>
      <c r="AA111" s="20">
        <v>20</v>
      </c>
      <c r="AB111" s="10">
        <v>10</v>
      </c>
      <c r="AC111" s="20">
        <v>64</v>
      </c>
      <c r="AD111" s="10">
        <v>0</v>
      </c>
      <c r="AE111" s="20">
        <v>3</v>
      </c>
      <c r="AF111" s="13">
        <f t="shared" si="5"/>
        <v>5.9464399999999991</v>
      </c>
      <c r="AG111" s="23">
        <v>0.3</v>
      </c>
      <c r="AH111" s="10">
        <v>1</v>
      </c>
    </row>
    <row r="112" spans="1:34" x14ac:dyDescent="0.35">
      <c r="A112" t="s">
        <v>477</v>
      </c>
      <c r="B112" t="s">
        <v>80</v>
      </c>
      <c r="C112">
        <v>10.985799999999999</v>
      </c>
      <c r="D112">
        <v>78.111599999999996</v>
      </c>
      <c r="E112" t="s">
        <v>604</v>
      </c>
      <c r="F112" t="s">
        <v>604</v>
      </c>
      <c r="G112" s="20">
        <v>875</v>
      </c>
      <c r="H112" s="10">
        <v>3782</v>
      </c>
      <c r="I112" s="20">
        <v>30</v>
      </c>
      <c r="J112" s="10" t="s">
        <v>508</v>
      </c>
      <c r="K112" s="20" t="s">
        <v>472</v>
      </c>
      <c r="L112" s="10">
        <v>167</v>
      </c>
      <c r="M112" s="20">
        <v>5</v>
      </c>
      <c r="N112" s="10">
        <v>43</v>
      </c>
      <c r="O112" s="20">
        <v>28</v>
      </c>
      <c r="P112" s="10">
        <v>29</v>
      </c>
      <c r="Q112" s="20">
        <v>5</v>
      </c>
      <c r="R112" s="10" t="s">
        <v>473</v>
      </c>
      <c r="S112" s="23">
        <v>1.36</v>
      </c>
      <c r="T112" s="13">
        <v>1.84</v>
      </c>
      <c r="U112" s="23">
        <v>1.1719999999999999</v>
      </c>
      <c r="V112" s="13">
        <v>6.6</v>
      </c>
      <c r="W112" s="23">
        <v>1.45</v>
      </c>
      <c r="X112" s="10">
        <v>11</v>
      </c>
      <c r="Y112" s="20">
        <v>20</v>
      </c>
      <c r="Z112" s="10">
        <v>45</v>
      </c>
      <c r="AA112" s="20">
        <v>11</v>
      </c>
      <c r="AB112" s="10">
        <v>11</v>
      </c>
      <c r="AC112" s="20">
        <v>79</v>
      </c>
      <c r="AD112" s="10">
        <v>0</v>
      </c>
      <c r="AE112" s="20">
        <v>2</v>
      </c>
      <c r="AF112" s="13">
        <f t="shared" si="5"/>
        <v>2.2033599999999995</v>
      </c>
      <c r="AG112" s="23">
        <v>1.6</v>
      </c>
      <c r="AH112" s="10">
        <v>1</v>
      </c>
    </row>
    <row r="113" spans="1:34" x14ac:dyDescent="0.35">
      <c r="A113" t="s">
        <v>477</v>
      </c>
      <c r="B113" t="s">
        <v>81</v>
      </c>
      <c r="C113">
        <v>10.858700000000001</v>
      </c>
      <c r="D113">
        <v>78.231099999999998</v>
      </c>
      <c r="E113" t="s">
        <v>604</v>
      </c>
      <c r="F113" t="s">
        <v>608</v>
      </c>
      <c r="G113" s="20">
        <v>1744</v>
      </c>
      <c r="H113" s="10">
        <v>3782</v>
      </c>
      <c r="I113" s="20">
        <v>30</v>
      </c>
      <c r="J113" s="10" t="s">
        <v>508</v>
      </c>
      <c r="K113" s="20" t="s">
        <v>472</v>
      </c>
      <c r="L113" s="10">
        <v>167</v>
      </c>
      <c r="M113" s="20">
        <v>5</v>
      </c>
      <c r="N113" s="10">
        <v>43</v>
      </c>
      <c r="O113" s="20">
        <v>28</v>
      </c>
      <c r="P113" s="10">
        <v>29</v>
      </c>
      <c r="Q113" s="20">
        <v>5</v>
      </c>
      <c r="R113" s="10" t="s">
        <v>473</v>
      </c>
      <c r="S113" s="23">
        <v>1.36</v>
      </c>
      <c r="T113" s="13">
        <v>1.84</v>
      </c>
      <c r="U113" s="23">
        <v>1.1719999999999999</v>
      </c>
      <c r="V113" s="13">
        <v>6.6</v>
      </c>
      <c r="W113" s="23">
        <v>1.45</v>
      </c>
      <c r="X113" s="10">
        <v>11</v>
      </c>
      <c r="Y113" s="20">
        <v>20</v>
      </c>
      <c r="Z113" s="10">
        <v>45</v>
      </c>
      <c r="AA113" s="20">
        <v>11</v>
      </c>
      <c r="AB113" s="10">
        <v>11</v>
      </c>
      <c r="AC113" s="20">
        <v>79</v>
      </c>
      <c r="AD113" s="10">
        <v>0</v>
      </c>
      <c r="AE113" s="20">
        <v>2</v>
      </c>
      <c r="AF113" s="13">
        <f t="shared" si="5"/>
        <v>2.2033599999999995</v>
      </c>
      <c r="AG113" s="23">
        <v>1.6</v>
      </c>
      <c r="AH113" s="10">
        <v>1</v>
      </c>
    </row>
    <row r="114" spans="1:34" x14ac:dyDescent="0.35">
      <c r="A114" t="s">
        <v>477</v>
      </c>
      <c r="B114" t="s">
        <v>82</v>
      </c>
      <c r="C114">
        <v>10.895899999999999</v>
      </c>
      <c r="D114">
        <v>78.463700000000003</v>
      </c>
      <c r="E114" t="s">
        <v>604</v>
      </c>
      <c r="F114" t="s">
        <v>609</v>
      </c>
      <c r="G114" s="20">
        <v>363</v>
      </c>
      <c r="H114" s="10">
        <v>3782</v>
      </c>
      <c r="I114" s="20">
        <v>30</v>
      </c>
      <c r="J114" s="10" t="s">
        <v>508</v>
      </c>
      <c r="K114" s="20" t="s">
        <v>472</v>
      </c>
      <c r="L114" s="10">
        <v>167</v>
      </c>
      <c r="M114" s="20">
        <v>5</v>
      </c>
      <c r="N114" s="10">
        <v>43</v>
      </c>
      <c r="O114" s="20">
        <v>28</v>
      </c>
      <c r="P114" s="10">
        <v>29</v>
      </c>
      <c r="Q114" s="20">
        <v>5</v>
      </c>
      <c r="R114" s="10" t="s">
        <v>473</v>
      </c>
      <c r="S114" s="23">
        <v>1.36</v>
      </c>
      <c r="T114" s="13">
        <v>1.84</v>
      </c>
      <c r="U114" s="23">
        <v>1.1719999999999999</v>
      </c>
      <c r="V114" s="13">
        <v>6.6</v>
      </c>
      <c r="W114" s="23">
        <v>1.45</v>
      </c>
      <c r="X114" s="10">
        <v>11</v>
      </c>
      <c r="Y114" s="20">
        <v>20</v>
      </c>
      <c r="Z114" s="10">
        <v>45</v>
      </c>
      <c r="AA114" s="20">
        <v>11</v>
      </c>
      <c r="AB114" s="10">
        <v>11</v>
      </c>
      <c r="AC114" s="20">
        <v>79</v>
      </c>
      <c r="AD114" s="10">
        <v>0</v>
      </c>
      <c r="AE114" s="20">
        <v>2</v>
      </c>
      <c r="AF114" s="13">
        <f t="shared" si="5"/>
        <v>2.2033599999999995</v>
      </c>
      <c r="AG114" s="23">
        <v>1.6</v>
      </c>
      <c r="AH114" s="10">
        <v>1</v>
      </c>
    </row>
    <row r="115" spans="1:34" x14ac:dyDescent="0.35">
      <c r="A115" t="s">
        <v>477</v>
      </c>
      <c r="B115" t="s">
        <v>83</v>
      </c>
      <c r="C115">
        <v>10.901400000000001</v>
      </c>
      <c r="D115">
        <v>78.17</v>
      </c>
      <c r="E115" t="s">
        <v>604</v>
      </c>
      <c r="F115" t="s">
        <v>610</v>
      </c>
      <c r="G115" s="20">
        <v>3344</v>
      </c>
      <c r="H115" s="10">
        <v>3782</v>
      </c>
      <c r="I115" s="20">
        <v>30</v>
      </c>
      <c r="J115" s="10" t="s">
        <v>508</v>
      </c>
      <c r="K115" s="20" t="s">
        <v>472</v>
      </c>
      <c r="L115" s="10">
        <v>167</v>
      </c>
      <c r="M115" s="20">
        <v>5</v>
      </c>
      <c r="N115" s="10">
        <v>43</v>
      </c>
      <c r="O115" s="20">
        <v>28</v>
      </c>
      <c r="P115" s="10">
        <v>29</v>
      </c>
      <c r="Q115" s="20">
        <v>5</v>
      </c>
      <c r="R115" s="10" t="s">
        <v>473</v>
      </c>
      <c r="S115" s="23">
        <v>1.36</v>
      </c>
      <c r="T115" s="13">
        <v>1.84</v>
      </c>
      <c r="U115" s="23">
        <v>1.1719999999999999</v>
      </c>
      <c r="V115" s="13">
        <v>6.6</v>
      </c>
      <c r="W115" s="23">
        <v>1.45</v>
      </c>
      <c r="X115" s="10">
        <v>11</v>
      </c>
      <c r="Y115" s="20">
        <v>20</v>
      </c>
      <c r="Z115" s="10">
        <v>45</v>
      </c>
      <c r="AA115" s="20">
        <v>11</v>
      </c>
      <c r="AB115" s="10">
        <v>11</v>
      </c>
      <c r="AC115" s="20">
        <v>79</v>
      </c>
      <c r="AD115" s="10">
        <v>0</v>
      </c>
      <c r="AE115" s="20">
        <v>2</v>
      </c>
      <c r="AF115" s="13">
        <f t="shared" si="5"/>
        <v>2.2033599999999995</v>
      </c>
      <c r="AG115" s="23">
        <v>1.6</v>
      </c>
      <c r="AH115" s="10">
        <v>1</v>
      </c>
    </row>
    <row r="116" spans="1:34" x14ac:dyDescent="0.35">
      <c r="A116" t="s">
        <v>477</v>
      </c>
      <c r="B116" t="s">
        <v>84</v>
      </c>
      <c r="C116">
        <v>10.803000000000001</v>
      </c>
      <c r="D116">
        <v>78.529300000000006</v>
      </c>
      <c r="E116" t="s">
        <v>604</v>
      </c>
      <c r="F116" t="s">
        <v>611</v>
      </c>
      <c r="G116" s="20">
        <v>706</v>
      </c>
      <c r="H116" s="10">
        <v>3782</v>
      </c>
      <c r="I116" s="20">
        <v>30</v>
      </c>
      <c r="J116" s="10" t="s">
        <v>508</v>
      </c>
      <c r="K116" s="20" t="s">
        <v>472</v>
      </c>
      <c r="L116" s="10">
        <v>167</v>
      </c>
      <c r="M116" s="20">
        <v>5</v>
      </c>
      <c r="N116" s="10">
        <v>43</v>
      </c>
      <c r="O116" s="20">
        <v>28</v>
      </c>
      <c r="P116" s="10">
        <v>29</v>
      </c>
      <c r="Q116" s="20">
        <v>5</v>
      </c>
      <c r="R116" s="10" t="s">
        <v>473</v>
      </c>
      <c r="S116" s="23">
        <v>1.36</v>
      </c>
      <c r="T116" s="13">
        <v>1.84</v>
      </c>
      <c r="U116" s="23">
        <v>1.1719999999999999</v>
      </c>
      <c r="V116" s="13">
        <v>6.6</v>
      </c>
      <c r="W116" s="23">
        <v>1.45</v>
      </c>
      <c r="X116" s="10">
        <v>11</v>
      </c>
      <c r="Y116" s="20">
        <v>20</v>
      </c>
      <c r="Z116" s="10">
        <v>45</v>
      </c>
      <c r="AA116" s="20">
        <v>11</v>
      </c>
      <c r="AB116" s="10">
        <v>11</v>
      </c>
      <c r="AC116" s="20">
        <v>79</v>
      </c>
      <c r="AD116" s="10">
        <v>0</v>
      </c>
      <c r="AE116" s="20">
        <v>2</v>
      </c>
      <c r="AF116" s="13">
        <f t="shared" si="5"/>
        <v>2.2033599999999995</v>
      </c>
      <c r="AG116" s="23">
        <v>1.6</v>
      </c>
      <c r="AH116" s="10">
        <v>1</v>
      </c>
    </row>
    <row r="117" spans="1:34" x14ac:dyDescent="0.35">
      <c r="A117" t="s">
        <v>477</v>
      </c>
      <c r="B117" t="s">
        <v>612</v>
      </c>
      <c r="C117">
        <v>12.4412</v>
      </c>
      <c r="D117">
        <v>78.359899999999996</v>
      </c>
      <c r="E117" t="s">
        <v>613</v>
      </c>
      <c r="F117" t="s">
        <v>614</v>
      </c>
      <c r="G117" s="20">
        <v>1781</v>
      </c>
      <c r="H117" s="10">
        <v>3781</v>
      </c>
      <c r="I117" s="20">
        <v>10</v>
      </c>
      <c r="J117" s="10" t="s">
        <v>482</v>
      </c>
      <c r="K117" s="20" t="s">
        <v>469</v>
      </c>
      <c r="L117" s="10">
        <v>10</v>
      </c>
      <c r="M117" s="20">
        <v>36</v>
      </c>
      <c r="N117" s="10">
        <v>51</v>
      </c>
      <c r="O117" s="20">
        <v>29</v>
      </c>
      <c r="P117" s="10">
        <v>20</v>
      </c>
      <c r="Q117" s="20">
        <v>9</v>
      </c>
      <c r="R117" s="10" t="s">
        <v>473</v>
      </c>
      <c r="S117" s="23">
        <v>1.37</v>
      </c>
      <c r="T117" s="13">
        <v>1.72</v>
      </c>
      <c r="U117" s="23">
        <v>3.1629999999999998</v>
      </c>
      <c r="V117" s="13">
        <v>6.7</v>
      </c>
      <c r="W117" s="23">
        <v>1.5</v>
      </c>
      <c r="X117" s="10">
        <v>12</v>
      </c>
      <c r="Y117" s="20">
        <v>16</v>
      </c>
      <c r="Z117" s="10">
        <v>35</v>
      </c>
      <c r="AA117" s="20">
        <v>12</v>
      </c>
      <c r="AB117" s="10">
        <v>10</v>
      </c>
      <c r="AC117" s="20">
        <v>64</v>
      </c>
      <c r="AD117" s="10">
        <v>0</v>
      </c>
      <c r="AE117" s="20">
        <v>3</v>
      </c>
      <c r="AF117" s="13">
        <f t="shared" si="5"/>
        <v>5.9464399999999991</v>
      </c>
      <c r="AG117" s="23">
        <v>0.3</v>
      </c>
      <c r="AH117" s="10">
        <v>1</v>
      </c>
    </row>
    <row r="118" spans="1:34" x14ac:dyDescent="0.35">
      <c r="A118" t="s">
        <v>535</v>
      </c>
      <c r="B118" t="s">
        <v>86</v>
      </c>
      <c r="C118">
        <v>12.6706</v>
      </c>
      <c r="D118">
        <v>77.825000000000003</v>
      </c>
      <c r="E118" t="s">
        <v>613</v>
      </c>
      <c r="F118" t="s">
        <v>615</v>
      </c>
      <c r="G118" s="20">
        <v>1263</v>
      </c>
      <c r="H118" s="10">
        <v>3781</v>
      </c>
      <c r="I118" s="20">
        <v>10</v>
      </c>
      <c r="J118" s="10" t="s">
        <v>482</v>
      </c>
      <c r="K118" s="20" t="s">
        <v>469</v>
      </c>
      <c r="L118" s="10">
        <v>10</v>
      </c>
      <c r="M118" s="20">
        <v>36</v>
      </c>
      <c r="N118" s="10">
        <v>51</v>
      </c>
      <c r="O118" s="20">
        <v>29</v>
      </c>
      <c r="P118" s="10">
        <v>20</v>
      </c>
      <c r="Q118" s="20">
        <v>9</v>
      </c>
      <c r="R118" s="10" t="s">
        <v>473</v>
      </c>
      <c r="S118" s="23">
        <v>1.37</v>
      </c>
      <c r="T118" s="13">
        <v>1.72</v>
      </c>
      <c r="U118" s="23">
        <v>3.1629999999999998</v>
      </c>
      <c r="V118" s="13">
        <v>6.7</v>
      </c>
      <c r="W118" s="23">
        <v>1.5</v>
      </c>
      <c r="X118" s="10">
        <v>12</v>
      </c>
      <c r="Y118" s="20">
        <v>16</v>
      </c>
      <c r="Z118" s="10">
        <v>35</v>
      </c>
      <c r="AA118" s="20">
        <v>12</v>
      </c>
      <c r="AB118" s="10">
        <v>10</v>
      </c>
      <c r="AC118" s="20">
        <v>64</v>
      </c>
      <c r="AD118" s="10">
        <v>0</v>
      </c>
      <c r="AE118" s="20">
        <v>3</v>
      </c>
      <c r="AF118" s="13">
        <f t="shared" si="5"/>
        <v>5.9464399999999991</v>
      </c>
      <c r="AG118" s="23">
        <v>0.3</v>
      </c>
      <c r="AH118" s="10">
        <v>1</v>
      </c>
    </row>
    <row r="119" spans="1:34" x14ac:dyDescent="0.35">
      <c r="A119" t="s">
        <v>535</v>
      </c>
      <c r="B119" t="s">
        <v>87</v>
      </c>
      <c r="C119">
        <v>12.381500000000001</v>
      </c>
      <c r="D119">
        <v>78.166399999999996</v>
      </c>
      <c r="E119" t="s">
        <v>613</v>
      </c>
      <c r="F119" t="s">
        <v>616</v>
      </c>
      <c r="G119" s="20">
        <v>1506</v>
      </c>
      <c r="H119" s="10">
        <v>3781</v>
      </c>
      <c r="I119" s="20">
        <v>10</v>
      </c>
      <c r="J119" s="10" t="s">
        <v>482</v>
      </c>
      <c r="K119" s="20" t="s">
        <v>469</v>
      </c>
      <c r="L119" s="10">
        <v>10</v>
      </c>
      <c r="M119" s="20">
        <v>36</v>
      </c>
      <c r="N119" s="10">
        <v>51</v>
      </c>
      <c r="O119" s="20">
        <v>29</v>
      </c>
      <c r="P119" s="10">
        <v>20</v>
      </c>
      <c r="Q119" s="20">
        <v>9</v>
      </c>
      <c r="R119" s="10" t="s">
        <v>473</v>
      </c>
      <c r="S119" s="23">
        <v>1.37</v>
      </c>
      <c r="T119" s="13">
        <v>1.72</v>
      </c>
      <c r="U119" s="23">
        <v>3.1629999999999998</v>
      </c>
      <c r="V119" s="13">
        <v>6.7</v>
      </c>
      <c r="W119" s="23">
        <v>1.5</v>
      </c>
      <c r="X119" s="10">
        <v>12</v>
      </c>
      <c r="Y119" s="20">
        <v>16</v>
      </c>
      <c r="Z119" s="10">
        <v>35</v>
      </c>
      <c r="AA119" s="20">
        <v>12</v>
      </c>
      <c r="AB119" s="10">
        <v>10</v>
      </c>
      <c r="AC119" s="20">
        <v>64</v>
      </c>
      <c r="AD119" s="10">
        <v>0</v>
      </c>
      <c r="AE119" s="20">
        <v>3</v>
      </c>
      <c r="AF119" s="13">
        <f t="shared" si="5"/>
        <v>5.9464399999999991</v>
      </c>
      <c r="AG119" s="23">
        <v>0.3</v>
      </c>
      <c r="AH119" s="10">
        <v>1</v>
      </c>
    </row>
    <row r="120" spans="1:34" x14ac:dyDescent="0.35">
      <c r="A120" t="s">
        <v>535</v>
      </c>
      <c r="B120" t="s">
        <v>88</v>
      </c>
      <c r="C120">
        <v>12.481999999999999</v>
      </c>
      <c r="D120">
        <v>77.829099999999997</v>
      </c>
      <c r="E120" t="s">
        <v>613</v>
      </c>
      <c r="F120" t="s">
        <v>617</v>
      </c>
      <c r="G120" s="20">
        <v>2400</v>
      </c>
      <c r="H120" s="10">
        <v>3781</v>
      </c>
      <c r="I120" s="20">
        <v>10</v>
      </c>
      <c r="J120" s="10" t="s">
        <v>482</v>
      </c>
      <c r="K120" s="20" t="s">
        <v>469</v>
      </c>
      <c r="L120" s="10">
        <v>10</v>
      </c>
      <c r="M120" s="20">
        <v>36</v>
      </c>
      <c r="N120" s="10">
        <v>51</v>
      </c>
      <c r="O120" s="20">
        <v>29</v>
      </c>
      <c r="P120" s="10">
        <v>20</v>
      </c>
      <c r="Q120" s="20">
        <v>9</v>
      </c>
      <c r="R120" s="10" t="s">
        <v>473</v>
      </c>
      <c r="S120" s="23">
        <v>1.37</v>
      </c>
      <c r="T120" s="13">
        <v>1.72</v>
      </c>
      <c r="U120" s="23">
        <v>3.1629999999999998</v>
      </c>
      <c r="V120" s="13">
        <v>6.7</v>
      </c>
      <c r="W120" s="23">
        <v>1.5</v>
      </c>
      <c r="X120" s="10">
        <v>12</v>
      </c>
      <c r="Y120" s="20">
        <v>16</v>
      </c>
      <c r="Z120" s="10">
        <v>35</v>
      </c>
      <c r="AA120" s="20">
        <v>12</v>
      </c>
      <c r="AB120" s="10">
        <v>10</v>
      </c>
      <c r="AC120" s="20">
        <v>64</v>
      </c>
      <c r="AD120" s="10">
        <v>0</v>
      </c>
      <c r="AE120" s="20">
        <v>3</v>
      </c>
      <c r="AF120" s="13">
        <f t="shared" si="5"/>
        <v>5.9464399999999991</v>
      </c>
      <c r="AG120" s="23">
        <v>0.3</v>
      </c>
      <c r="AH120" s="10">
        <v>1</v>
      </c>
    </row>
    <row r="121" spans="1:34" x14ac:dyDescent="0.35">
      <c r="A121" t="s">
        <v>535</v>
      </c>
      <c r="B121" t="s">
        <v>89</v>
      </c>
      <c r="C121">
        <v>12.505000000000001</v>
      </c>
      <c r="D121">
        <v>78.117599999999996</v>
      </c>
      <c r="E121" t="s">
        <v>613</v>
      </c>
      <c r="F121" t="s">
        <v>613</v>
      </c>
      <c r="G121" s="20">
        <v>1413</v>
      </c>
      <c r="H121" s="10">
        <v>3781</v>
      </c>
      <c r="I121" s="20">
        <v>10</v>
      </c>
      <c r="J121" s="10" t="s">
        <v>482</v>
      </c>
      <c r="K121" s="20" t="s">
        <v>469</v>
      </c>
      <c r="L121" s="10">
        <v>10</v>
      </c>
      <c r="M121" s="20">
        <v>36</v>
      </c>
      <c r="N121" s="10">
        <v>51</v>
      </c>
      <c r="O121" s="20">
        <v>29</v>
      </c>
      <c r="P121" s="10">
        <v>20</v>
      </c>
      <c r="Q121" s="20">
        <v>9</v>
      </c>
      <c r="R121" s="10" t="s">
        <v>473</v>
      </c>
      <c r="S121" s="23">
        <v>1.37</v>
      </c>
      <c r="T121" s="13">
        <v>1.72</v>
      </c>
      <c r="U121" s="23">
        <v>3.1629999999999998</v>
      </c>
      <c r="V121" s="13">
        <v>6.7</v>
      </c>
      <c r="W121" s="23">
        <v>1.5</v>
      </c>
      <c r="X121" s="10">
        <v>12</v>
      </c>
      <c r="Y121" s="20">
        <v>16</v>
      </c>
      <c r="Z121" s="10">
        <v>35</v>
      </c>
      <c r="AA121" s="20">
        <v>12</v>
      </c>
      <c r="AB121" s="10">
        <v>10</v>
      </c>
      <c r="AC121" s="20">
        <v>64</v>
      </c>
      <c r="AD121" s="10">
        <v>0</v>
      </c>
      <c r="AE121" s="20">
        <v>3</v>
      </c>
      <c r="AF121" s="13">
        <f t="shared" si="5"/>
        <v>5.9464399999999991</v>
      </c>
      <c r="AG121" s="23">
        <v>0.3</v>
      </c>
      <c r="AH121" s="10">
        <v>1</v>
      </c>
    </row>
    <row r="122" spans="1:34" x14ac:dyDescent="0.35">
      <c r="A122" t="s">
        <v>535</v>
      </c>
      <c r="B122" t="s">
        <v>90</v>
      </c>
      <c r="C122">
        <v>12.424899999999999</v>
      </c>
      <c r="D122">
        <v>78.387600000000006</v>
      </c>
      <c r="E122" t="s">
        <v>613</v>
      </c>
      <c r="F122" t="s">
        <v>618</v>
      </c>
      <c r="G122" s="20">
        <v>1519</v>
      </c>
      <c r="H122" s="10">
        <v>3781</v>
      </c>
      <c r="I122" s="20">
        <v>10</v>
      </c>
      <c r="J122" s="10" t="s">
        <v>482</v>
      </c>
      <c r="K122" s="20" t="s">
        <v>469</v>
      </c>
      <c r="L122" s="10">
        <v>10</v>
      </c>
      <c r="M122" s="20">
        <v>36</v>
      </c>
      <c r="N122" s="10">
        <v>51</v>
      </c>
      <c r="O122" s="20">
        <v>29</v>
      </c>
      <c r="P122" s="10">
        <v>20</v>
      </c>
      <c r="Q122" s="20">
        <v>9</v>
      </c>
      <c r="R122" s="10" t="s">
        <v>473</v>
      </c>
      <c r="S122" s="23">
        <v>1.37</v>
      </c>
      <c r="T122" s="13">
        <v>1.72</v>
      </c>
      <c r="U122" s="23">
        <v>3.1629999999999998</v>
      </c>
      <c r="V122" s="13">
        <v>6.7</v>
      </c>
      <c r="W122" s="23">
        <v>1.5</v>
      </c>
      <c r="X122" s="10">
        <v>12</v>
      </c>
      <c r="Y122" s="20">
        <v>16</v>
      </c>
      <c r="Z122" s="10">
        <v>35</v>
      </c>
      <c r="AA122" s="20">
        <v>12</v>
      </c>
      <c r="AB122" s="10">
        <v>10</v>
      </c>
      <c r="AC122" s="20">
        <v>64</v>
      </c>
      <c r="AD122" s="10">
        <v>0</v>
      </c>
      <c r="AE122" s="20">
        <v>3</v>
      </c>
      <c r="AF122" s="13">
        <f t="shared" si="5"/>
        <v>5.9464399999999991</v>
      </c>
      <c r="AG122" s="23">
        <v>0.3</v>
      </c>
      <c r="AH122" s="10">
        <v>1</v>
      </c>
    </row>
    <row r="123" spans="1:34" x14ac:dyDescent="0.35">
      <c r="A123" t="s">
        <v>535</v>
      </c>
      <c r="B123" t="s">
        <v>91</v>
      </c>
      <c r="C123">
        <v>12.5855</v>
      </c>
      <c r="D123">
        <v>77.972800000000007</v>
      </c>
      <c r="E123" t="s">
        <v>613</v>
      </c>
      <c r="F123" t="s">
        <v>619</v>
      </c>
      <c r="G123" s="20">
        <v>1631</v>
      </c>
      <c r="H123" s="10">
        <v>3781</v>
      </c>
      <c r="I123" s="20">
        <v>10</v>
      </c>
      <c r="J123" s="10" t="s">
        <v>482</v>
      </c>
      <c r="K123" s="20" t="s">
        <v>469</v>
      </c>
      <c r="L123" s="10">
        <v>10</v>
      </c>
      <c r="M123" s="20">
        <v>36</v>
      </c>
      <c r="N123" s="10">
        <v>51</v>
      </c>
      <c r="O123" s="20">
        <v>29</v>
      </c>
      <c r="P123" s="10">
        <v>20</v>
      </c>
      <c r="Q123" s="20">
        <v>9</v>
      </c>
      <c r="R123" s="10" t="s">
        <v>473</v>
      </c>
      <c r="S123" s="23">
        <v>1.37</v>
      </c>
      <c r="T123" s="13">
        <v>1.72</v>
      </c>
      <c r="U123" s="23">
        <v>3.1629999999999998</v>
      </c>
      <c r="V123" s="13">
        <v>6.7</v>
      </c>
      <c r="W123" s="23">
        <v>1.5</v>
      </c>
      <c r="X123" s="10">
        <v>12</v>
      </c>
      <c r="Y123" s="20">
        <v>16</v>
      </c>
      <c r="Z123" s="10">
        <v>35</v>
      </c>
      <c r="AA123" s="20">
        <v>12</v>
      </c>
      <c r="AB123" s="10">
        <v>10</v>
      </c>
      <c r="AC123" s="20">
        <v>64</v>
      </c>
      <c r="AD123" s="10">
        <v>0</v>
      </c>
      <c r="AE123" s="20">
        <v>3</v>
      </c>
      <c r="AF123" s="13">
        <f t="shared" si="5"/>
        <v>5.9464399999999991</v>
      </c>
      <c r="AG123" s="23">
        <v>0.3</v>
      </c>
      <c r="AH123" s="10">
        <v>1</v>
      </c>
    </row>
    <row r="124" spans="1:34" x14ac:dyDescent="0.35">
      <c r="A124" t="s">
        <v>535</v>
      </c>
      <c r="B124" t="s">
        <v>92</v>
      </c>
      <c r="C124">
        <v>12.4262</v>
      </c>
      <c r="D124">
        <v>77.752700000000004</v>
      </c>
      <c r="E124" t="s">
        <v>613</v>
      </c>
      <c r="F124" t="s">
        <v>620</v>
      </c>
      <c r="G124" s="20">
        <v>2813</v>
      </c>
      <c r="H124" s="10">
        <v>3781</v>
      </c>
      <c r="I124" s="20">
        <v>10</v>
      </c>
      <c r="J124" s="10" t="s">
        <v>482</v>
      </c>
      <c r="K124" s="20" t="s">
        <v>469</v>
      </c>
      <c r="L124" s="10">
        <v>10</v>
      </c>
      <c r="M124" s="20">
        <v>36</v>
      </c>
      <c r="N124" s="10">
        <v>51</v>
      </c>
      <c r="O124" s="20">
        <v>29</v>
      </c>
      <c r="P124" s="10">
        <v>20</v>
      </c>
      <c r="Q124" s="20">
        <v>9</v>
      </c>
      <c r="R124" s="10" t="s">
        <v>473</v>
      </c>
      <c r="S124" s="23">
        <v>1.37</v>
      </c>
      <c r="T124" s="13">
        <v>1.72</v>
      </c>
      <c r="U124" s="23">
        <v>3.1629999999999998</v>
      </c>
      <c r="V124" s="13">
        <v>6.7</v>
      </c>
      <c r="W124" s="23">
        <v>1.5</v>
      </c>
      <c r="X124" s="10">
        <v>12</v>
      </c>
      <c r="Y124" s="20">
        <v>16</v>
      </c>
      <c r="Z124" s="10">
        <v>35</v>
      </c>
      <c r="AA124" s="20">
        <v>12</v>
      </c>
      <c r="AB124" s="10">
        <v>10</v>
      </c>
      <c r="AC124" s="20">
        <v>64</v>
      </c>
      <c r="AD124" s="10">
        <v>0</v>
      </c>
      <c r="AE124" s="20">
        <v>3</v>
      </c>
      <c r="AF124" s="13">
        <f t="shared" si="5"/>
        <v>5.9464399999999991</v>
      </c>
      <c r="AG124" s="23">
        <v>0.3</v>
      </c>
      <c r="AH124" s="10">
        <v>1</v>
      </c>
    </row>
    <row r="125" spans="1:34" x14ac:dyDescent="0.35">
      <c r="A125" t="s">
        <v>535</v>
      </c>
      <c r="B125" t="s">
        <v>93</v>
      </c>
      <c r="C125">
        <v>12.352</v>
      </c>
      <c r="D125">
        <v>78.568700000000007</v>
      </c>
      <c r="E125" t="s">
        <v>613</v>
      </c>
      <c r="F125" t="s">
        <v>621</v>
      </c>
      <c r="G125" s="20">
        <v>863</v>
      </c>
      <c r="H125" s="10">
        <v>3781</v>
      </c>
      <c r="I125" s="20">
        <v>10</v>
      </c>
      <c r="J125" s="10" t="s">
        <v>482</v>
      </c>
      <c r="K125" s="20" t="s">
        <v>469</v>
      </c>
      <c r="L125" s="10">
        <v>10</v>
      </c>
      <c r="M125" s="20">
        <v>36</v>
      </c>
      <c r="N125" s="10">
        <v>51</v>
      </c>
      <c r="O125" s="20">
        <v>29</v>
      </c>
      <c r="P125" s="10">
        <v>20</v>
      </c>
      <c r="Q125" s="20">
        <v>9</v>
      </c>
      <c r="R125" s="10" t="s">
        <v>473</v>
      </c>
      <c r="S125" s="23">
        <v>1.37</v>
      </c>
      <c r="T125" s="13">
        <v>1.72</v>
      </c>
      <c r="U125" s="23">
        <v>3.1629999999999998</v>
      </c>
      <c r="V125" s="13">
        <v>6.7</v>
      </c>
      <c r="W125" s="23">
        <v>1.5</v>
      </c>
      <c r="X125" s="10">
        <v>12</v>
      </c>
      <c r="Y125" s="20">
        <v>16</v>
      </c>
      <c r="Z125" s="10">
        <v>35</v>
      </c>
      <c r="AA125" s="20">
        <v>12</v>
      </c>
      <c r="AB125" s="10">
        <v>10</v>
      </c>
      <c r="AC125" s="20">
        <v>64</v>
      </c>
      <c r="AD125" s="10">
        <v>0</v>
      </c>
      <c r="AE125" s="20">
        <v>3</v>
      </c>
      <c r="AF125" s="13">
        <f t="shared" si="5"/>
        <v>5.9464399999999991</v>
      </c>
      <c r="AG125" s="23">
        <v>0.3</v>
      </c>
      <c r="AH125" s="10">
        <v>1</v>
      </c>
    </row>
    <row r="126" spans="1:34" x14ac:dyDescent="0.35">
      <c r="A126" t="s">
        <v>535</v>
      </c>
      <c r="B126" t="s">
        <v>94</v>
      </c>
      <c r="C126">
        <v>12.6311</v>
      </c>
      <c r="D126">
        <v>78.159000000000006</v>
      </c>
      <c r="E126" t="s">
        <v>613</v>
      </c>
      <c r="F126" t="s">
        <v>622</v>
      </c>
      <c r="G126" s="20">
        <v>1263</v>
      </c>
      <c r="H126" s="10">
        <v>3781</v>
      </c>
      <c r="I126" s="20">
        <v>10</v>
      </c>
      <c r="J126" s="10" t="s">
        <v>482</v>
      </c>
      <c r="K126" s="20" t="s">
        <v>469</v>
      </c>
      <c r="L126" s="10">
        <v>10</v>
      </c>
      <c r="M126" s="20">
        <v>36</v>
      </c>
      <c r="N126" s="10">
        <v>51</v>
      </c>
      <c r="O126" s="20">
        <v>29</v>
      </c>
      <c r="P126" s="10">
        <v>20</v>
      </c>
      <c r="Q126" s="20">
        <v>9</v>
      </c>
      <c r="R126" s="10" t="s">
        <v>473</v>
      </c>
      <c r="S126" s="23">
        <v>1.37</v>
      </c>
      <c r="T126" s="13">
        <v>1.72</v>
      </c>
      <c r="U126" s="23">
        <v>3.1629999999999998</v>
      </c>
      <c r="V126" s="13">
        <v>6.7</v>
      </c>
      <c r="W126" s="23">
        <v>1.5</v>
      </c>
      <c r="X126" s="10">
        <v>12</v>
      </c>
      <c r="Y126" s="20">
        <v>16</v>
      </c>
      <c r="Z126" s="10">
        <v>35</v>
      </c>
      <c r="AA126" s="20">
        <v>12</v>
      </c>
      <c r="AB126" s="10">
        <v>10</v>
      </c>
      <c r="AC126" s="20">
        <v>64</v>
      </c>
      <c r="AD126" s="10">
        <v>0</v>
      </c>
      <c r="AE126" s="20">
        <v>3</v>
      </c>
      <c r="AF126" s="13">
        <f t="shared" si="5"/>
        <v>5.9464399999999991</v>
      </c>
      <c r="AG126" s="23">
        <v>0.3</v>
      </c>
      <c r="AH126" s="10">
        <v>1</v>
      </c>
    </row>
    <row r="127" spans="1:34" x14ac:dyDescent="0.35">
      <c r="A127" t="s">
        <v>535</v>
      </c>
      <c r="B127" t="s">
        <v>119</v>
      </c>
      <c r="C127">
        <v>10.036899999999999</v>
      </c>
      <c r="D127">
        <v>78.005899999999997</v>
      </c>
      <c r="E127" t="s">
        <v>623</v>
      </c>
      <c r="F127" t="s">
        <v>624</v>
      </c>
      <c r="G127" s="20">
        <v>1006</v>
      </c>
      <c r="H127" s="10">
        <v>3782</v>
      </c>
      <c r="I127" s="20">
        <v>30</v>
      </c>
      <c r="J127" s="10" t="s">
        <v>508</v>
      </c>
      <c r="K127" s="20" t="s">
        <v>472</v>
      </c>
      <c r="L127" s="10">
        <v>167</v>
      </c>
      <c r="M127" s="20">
        <v>5</v>
      </c>
      <c r="N127" s="10">
        <v>43</v>
      </c>
      <c r="O127" s="20">
        <v>28</v>
      </c>
      <c r="P127" s="10">
        <v>29</v>
      </c>
      <c r="Q127" s="20">
        <v>5</v>
      </c>
      <c r="R127" s="10" t="s">
        <v>473</v>
      </c>
      <c r="S127" s="23">
        <v>1.36</v>
      </c>
      <c r="T127" s="13">
        <v>1.84</v>
      </c>
      <c r="U127" s="23">
        <v>1.1719999999999999</v>
      </c>
      <c r="V127" s="13">
        <v>6.6</v>
      </c>
      <c r="W127" s="23">
        <v>1.45</v>
      </c>
      <c r="X127" s="10">
        <v>11</v>
      </c>
      <c r="Y127" s="20">
        <v>20</v>
      </c>
      <c r="Z127" s="10">
        <v>45</v>
      </c>
      <c r="AA127" s="20">
        <v>11</v>
      </c>
      <c r="AB127" s="10">
        <v>11</v>
      </c>
      <c r="AC127" s="20">
        <v>79</v>
      </c>
      <c r="AD127" s="10">
        <v>0</v>
      </c>
      <c r="AE127" s="20">
        <v>2</v>
      </c>
      <c r="AF127" s="13">
        <f t="shared" si="5"/>
        <v>2.2033599999999995</v>
      </c>
      <c r="AG127" s="23">
        <v>1.6</v>
      </c>
      <c r="AH127" s="10">
        <v>1</v>
      </c>
    </row>
    <row r="128" spans="1:34" x14ac:dyDescent="0.35">
      <c r="A128" t="s">
        <v>546</v>
      </c>
      <c r="B128" t="s">
        <v>120</v>
      </c>
      <c r="C128">
        <v>9.9548000000000005</v>
      </c>
      <c r="D128">
        <v>77.8767</v>
      </c>
      <c r="E128" t="s">
        <v>623</v>
      </c>
      <c r="F128" t="s">
        <v>625</v>
      </c>
      <c r="G128" s="20">
        <v>850</v>
      </c>
      <c r="H128" s="10">
        <v>3859</v>
      </c>
      <c r="I128" s="20">
        <v>20</v>
      </c>
      <c r="J128" s="10" t="s">
        <v>508</v>
      </c>
      <c r="K128" s="20" t="s">
        <v>472</v>
      </c>
      <c r="L128" s="10">
        <v>165</v>
      </c>
      <c r="M128" s="20">
        <v>5</v>
      </c>
      <c r="N128" s="10">
        <v>33</v>
      </c>
      <c r="O128" s="20">
        <v>31</v>
      </c>
      <c r="P128" s="10">
        <v>36</v>
      </c>
      <c r="Q128" s="20">
        <v>5</v>
      </c>
      <c r="R128" s="10" t="s">
        <v>470</v>
      </c>
      <c r="S128" s="23">
        <v>1.35</v>
      </c>
      <c r="T128" s="13">
        <v>1.9</v>
      </c>
      <c r="U128" s="23">
        <v>1.93</v>
      </c>
      <c r="V128" s="13">
        <v>6.1</v>
      </c>
      <c r="W128" s="23">
        <v>1.32</v>
      </c>
      <c r="X128" s="10">
        <v>12</v>
      </c>
      <c r="Y128" s="20">
        <v>20</v>
      </c>
      <c r="Z128" s="10">
        <v>34</v>
      </c>
      <c r="AA128" s="20">
        <v>15</v>
      </c>
      <c r="AB128" s="10">
        <v>17</v>
      </c>
      <c r="AC128" s="20">
        <v>82</v>
      </c>
      <c r="AD128" s="10">
        <v>0</v>
      </c>
      <c r="AE128" s="20">
        <v>1</v>
      </c>
      <c r="AF128" s="13">
        <f t="shared" si="5"/>
        <v>3.6283999999999996</v>
      </c>
      <c r="AG128" s="23">
        <v>1.6</v>
      </c>
      <c r="AH128" s="10">
        <v>1</v>
      </c>
    </row>
    <row r="129" spans="1:34" x14ac:dyDescent="0.35">
      <c r="A129" t="s">
        <v>546</v>
      </c>
      <c r="B129" t="s">
        <v>121</v>
      </c>
      <c r="C129">
        <v>9.7025000000000006</v>
      </c>
      <c r="D129">
        <v>78.070999999999998</v>
      </c>
      <c r="E129" t="s">
        <v>623</v>
      </c>
      <c r="F129" t="s">
        <v>626</v>
      </c>
      <c r="G129" s="20">
        <v>213</v>
      </c>
      <c r="H129" s="10">
        <v>3859</v>
      </c>
      <c r="I129" s="20">
        <v>20</v>
      </c>
      <c r="J129" s="10" t="s">
        <v>508</v>
      </c>
      <c r="K129" s="20" t="s">
        <v>472</v>
      </c>
      <c r="L129" s="10">
        <v>165</v>
      </c>
      <c r="M129" s="20">
        <v>5</v>
      </c>
      <c r="N129" s="10">
        <v>33</v>
      </c>
      <c r="O129" s="20">
        <v>31</v>
      </c>
      <c r="P129" s="10">
        <v>36</v>
      </c>
      <c r="Q129" s="20">
        <v>5</v>
      </c>
      <c r="R129" s="10" t="s">
        <v>470</v>
      </c>
      <c r="S129" s="23">
        <v>1.35</v>
      </c>
      <c r="T129" s="13">
        <v>1.9</v>
      </c>
      <c r="U129" s="23">
        <v>1.93</v>
      </c>
      <c r="V129" s="13">
        <v>6.1</v>
      </c>
      <c r="W129" s="23">
        <v>1.32</v>
      </c>
      <c r="X129" s="10">
        <v>12</v>
      </c>
      <c r="Y129" s="20">
        <v>20</v>
      </c>
      <c r="Z129" s="10">
        <v>34</v>
      </c>
      <c r="AA129" s="20">
        <v>15</v>
      </c>
      <c r="AB129" s="10">
        <v>17</v>
      </c>
      <c r="AC129" s="20">
        <v>82</v>
      </c>
      <c r="AD129" s="10">
        <v>0</v>
      </c>
      <c r="AE129" s="20">
        <v>1</v>
      </c>
      <c r="AF129" s="13">
        <f t="shared" si="5"/>
        <v>3.6283999999999996</v>
      </c>
      <c r="AG129" s="23">
        <v>1.6</v>
      </c>
      <c r="AH129" s="10">
        <v>1</v>
      </c>
    </row>
    <row r="130" spans="1:34" x14ac:dyDescent="0.35">
      <c r="A130" t="s">
        <v>546</v>
      </c>
      <c r="B130" t="s">
        <v>122</v>
      </c>
      <c r="C130">
        <v>10.160500000000001</v>
      </c>
      <c r="D130">
        <v>78.374499999999998</v>
      </c>
      <c r="E130" t="s">
        <v>623</v>
      </c>
      <c r="F130" t="s">
        <v>627</v>
      </c>
      <c r="G130" s="20">
        <v>1400</v>
      </c>
      <c r="H130" s="10">
        <v>3782</v>
      </c>
      <c r="I130" s="20">
        <v>30</v>
      </c>
      <c r="J130" s="10" t="s">
        <v>508</v>
      </c>
      <c r="K130" s="20" t="s">
        <v>472</v>
      </c>
      <c r="L130" s="10">
        <v>167</v>
      </c>
      <c r="M130" s="20">
        <v>5</v>
      </c>
      <c r="N130" s="10">
        <v>43</v>
      </c>
      <c r="O130" s="20">
        <v>28</v>
      </c>
      <c r="P130" s="10">
        <v>29</v>
      </c>
      <c r="Q130" s="20">
        <v>5</v>
      </c>
      <c r="R130" s="10" t="s">
        <v>473</v>
      </c>
      <c r="S130" s="23">
        <v>1.36</v>
      </c>
      <c r="T130" s="13">
        <v>1.84</v>
      </c>
      <c r="U130" s="23">
        <v>1.1719999999999999</v>
      </c>
      <c r="V130" s="13">
        <v>6.6</v>
      </c>
      <c r="W130" s="23">
        <v>1.45</v>
      </c>
      <c r="X130" s="10">
        <v>11</v>
      </c>
      <c r="Y130" s="20">
        <v>20</v>
      </c>
      <c r="Z130" s="10">
        <v>45</v>
      </c>
      <c r="AA130" s="20">
        <v>11</v>
      </c>
      <c r="AB130" s="10">
        <v>11</v>
      </c>
      <c r="AC130" s="20">
        <v>79</v>
      </c>
      <c r="AD130" s="10">
        <v>0</v>
      </c>
      <c r="AE130" s="20">
        <v>2</v>
      </c>
      <c r="AF130" s="13">
        <f t="shared" si="5"/>
        <v>2.2033599999999995</v>
      </c>
      <c r="AG130" s="23">
        <v>1.6</v>
      </c>
      <c r="AH130" s="10">
        <v>1</v>
      </c>
    </row>
    <row r="131" spans="1:34" x14ac:dyDescent="0.35">
      <c r="A131" t="s">
        <v>546</v>
      </c>
      <c r="B131" t="s">
        <v>123</v>
      </c>
      <c r="C131">
        <v>9.8954000000000004</v>
      </c>
      <c r="D131">
        <v>78.247699999999995</v>
      </c>
      <c r="E131" t="s">
        <v>623</v>
      </c>
      <c r="F131" t="s">
        <v>628</v>
      </c>
      <c r="G131" s="20">
        <v>625</v>
      </c>
      <c r="H131" s="10">
        <v>3782</v>
      </c>
      <c r="I131" s="20">
        <v>30</v>
      </c>
      <c r="J131" s="10" t="s">
        <v>508</v>
      </c>
      <c r="K131" s="20" t="s">
        <v>472</v>
      </c>
      <c r="L131" s="10">
        <v>167</v>
      </c>
      <c r="M131" s="20">
        <v>5</v>
      </c>
      <c r="N131" s="10">
        <v>43</v>
      </c>
      <c r="O131" s="20">
        <v>28</v>
      </c>
      <c r="P131" s="10">
        <v>29</v>
      </c>
      <c r="Q131" s="20">
        <v>5</v>
      </c>
      <c r="R131" s="10" t="s">
        <v>473</v>
      </c>
      <c r="S131" s="23">
        <v>1.36</v>
      </c>
      <c r="T131" s="13">
        <v>1.84</v>
      </c>
      <c r="U131" s="23">
        <v>1.1719999999999999</v>
      </c>
      <c r="V131" s="13">
        <v>6.6</v>
      </c>
      <c r="W131" s="23">
        <v>1.45</v>
      </c>
      <c r="X131" s="10">
        <v>11</v>
      </c>
      <c r="Y131" s="20">
        <v>20</v>
      </c>
      <c r="Z131" s="10">
        <v>45</v>
      </c>
      <c r="AA131" s="20">
        <v>11</v>
      </c>
      <c r="AB131" s="10">
        <v>11</v>
      </c>
      <c r="AC131" s="20">
        <v>79</v>
      </c>
      <c r="AD131" s="10">
        <v>0</v>
      </c>
      <c r="AE131" s="20">
        <v>2</v>
      </c>
      <c r="AF131" s="13">
        <f t="shared" si="5"/>
        <v>2.2033599999999995</v>
      </c>
      <c r="AG131" s="23">
        <v>1.6</v>
      </c>
      <c r="AH131" s="10">
        <v>1</v>
      </c>
    </row>
    <row r="132" spans="1:34" x14ac:dyDescent="0.35">
      <c r="A132" t="s">
        <v>546</v>
      </c>
      <c r="B132" t="s">
        <v>124</v>
      </c>
      <c r="C132">
        <v>10.0451</v>
      </c>
      <c r="D132">
        <v>78.145799999999994</v>
      </c>
      <c r="E132" t="s">
        <v>623</v>
      </c>
      <c r="F132" t="s">
        <v>629</v>
      </c>
      <c r="G132" s="20">
        <v>350</v>
      </c>
      <c r="H132" s="10">
        <v>3782</v>
      </c>
      <c r="I132" s="20">
        <v>30</v>
      </c>
      <c r="J132" s="10" t="s">
        <v>508</v>
      </c>
      <c r="K132" s="20" t="s">
        <v>472</v>
      </c>
      <c r="L132" s="10">
        <v>167</v>
      </c>
      <c r="M132" s="20">
        <v>5</v>
      </c>
      <c r="N132" s="10">
        <v>43</v>
      </c>
      <c r="O132" s="20">
        <v>28</v>
      </c>
      <c r="P132" s="10">
        <v>29</v>
      </c>
      <c r="Q132" s="20">
        <v>5</v>
      </c>
      <c r="R132" s="10" t="s">
        <v>473</v>
      </c>
      <c r="S132" s="23">
        <v>1.36</v>
      </c>
      <c r="T132" s="13">
        <v>1.84</v>
      </c>
      <c r="U132" s="23">
        <v>1.1719999999999999</v>
      </c>
      <c r="V132" s="13">
        <v>6.6</v>
      </c>
      <c r="W132" s="23">
        <v>1.45</v>
      </c>
      <c r="X132" s="10">
        <v>11</v>
      </c>
      <c r="Y132" s="20">
        <v>20</v>
      </c>
      <c r="Z132" s="10">
        <v>45</v>
      </c>
      <c r="AA132" s="20">
        <v>11</v>
      </c>
      <c r="AB132" s="10">
        <v>11</v>
      </c>
      <c r="AC132" s="20">
        <v>79</v>
      </c>
      <c r="AD132" s="10">
        <v>0</v>
      </c>
      <c r="AE132" s="20">
        <v>2</v>
      </c>
      <c r="AF132" s="13">
        <f t="shared" si="5"/>
        <v>2.2033599999999995</v>
      </c>
      <c r="AG132" s="23">
        <v>1.6</v>
      </c>
      <c r="AH132" s="10">
        <v>1</v>
      </c>
    </row>
    <row r="133" spans="1:34" x14ac:dyDescent="0.35">
      <c r="A133" t="s">
        <v>546</v>
      </c>
      <c r="B133" t="s">
        <v>125</v>
      </c>
      <c r="C133">
        <v>10.005100000000001</v>
      </c>
      <c r="D133">
        <v>78.400599999999997</v>
      </c>
      <c r="E133" t="s">
        <v>623</v>
      </c>
      <c r="F133" t="s">
        <v>577</v>
      </c>
      <c r="G133" s="20">
        <v>1156</v>
      </c>
      <c r="H133" s="10">
        <v>3782</v>
      </c>
      <c r="I133" s="20">
        <v>30</v>
      </c>
      <c r="J133" s="10" t="s">
        <v>508</v>
      </c>
      <c r="K133" s="20" t="s">
        <v>472</v>
      </c>
      <c r="L133" s="10">
        <v>167</v>
      </c>
      <c r="M133" s="20">
        <v>5</v>
      </c>
      <c r="N133" s="10">
        <v>43</v>
      </c>
      <c r="O133" s="20">
        <v>28</v>
      </c>
      <c r="P133" s="10">
        <v>29</v>
      </c>
      <c r="Q133" s="20">
        <v>5</v>
      </c>
      <c r="R133" s="10" t="s">
        <v>473</v>
      </c>
      <c r="S133" s="23">
        <v>1.36</v>
      </c>
      <c r="T133" s="13">
        <v>1.84</v>
      </c>
      <c r="U133" s="23">
        <v>1.1719999999999999</v>
      </c>
      <c r="V133" s="13">
        <v>6.6</v>
      </c>
      <c r="W133" s="23">
        <v>1.45</v>
      </c>
      <c r="X133" s="10">
        <v>11</v>
      </c>
      <c r="Y133" s="20">
        <v>20</v>
      </c>
      <c r="Z133" s="10">
        <v>45</v>
      </c>
      <c r="AA133" s="20">
        <v>11</v>
      </c>
      <c r="AB133" s="10">
        <v>11</v>
      </c>
      <c r="AC133" s="20">
        <v>79</v>
      </c>
      <c r="AD133" s="10">
        <v>0</v>
      </c>
      <c r="AE133" s="20">
        <v>2</v>
      </c>
      <c r="AF133" s="13">
        <f t="shared" si="5"/>
        <v>2.2033599999999995</v>
      </c>
      <c r="AG133" s="23">
        <v>1.6</v>
      </c>
      <c r="AH133" s="10">
        <v>1</v>
      </c>
    </row>
    <row r="134" spans="1:34" x14ac:dyDescent="0.35">
      <c r="A134" t="s">
        <v>546</v>
      </c>
      <c r="B134" t="s">
        <v>126</v>
      </c>
      <c r="C134">
        <v>9.8482000000000003</v>
      </c>
      <c r="D134">
        <v>77.800399999999996</v>
      </c>
      <c r="E134" t="s">
        <v>623</v>
      </c>
      <c r="F134" t="s">
        <v>630</v>
      </c>
      <c r="G134" s="20">
        <v>331</v>
      </c>
      <c r="H134" s="10">
        <v>3859</v>
      </c>
      <c r="I134" s="20">
        <v>20</v>
      </c>
      <c r="J134" s="10" t="s">
        <v>508</v>
      </c>
      <c r="K134" s="20" t="s">
        <v>472</v>
      </c>
      <c r="L134" s="10">
        <v>165</v>
      </c>
      <c r="M134" s="20">
        <v>5</v>
      </c>
      <c r="N134" s="10">
        <v>33</v>
      </c>
      <c r="O134" s="20">
        <v>31</v>
      </c>
      <c r="P134" s="10">
        <v>36</v>
      </c>
      <c r="Q134" s="20">
        <v>5</v>
      </c>
      <c r="R134" s="10" t="s">
        <v>470</v>
      </c>
      <c r="S134" s="23">
        <v>1.35</v>
      </c>
      <c r="T134" s="13">
        <v>1.9</v>
      </c>
      <c r="U134" s="23">
        <v>1.93</v>
      </c>
      <c r="V134" s="13">
        <v>6.1</v>
      </c>
      <c r="W134" s="23">
        <v>1.32</v>
      </c>
      <c r="X134" s="10">
        <v>12</v>
      </c>
      <c r="Y134" s="20">
        <v>20</v>
      </c>
      <c r="Z134" s="10">
        <v>34</v>
      </c>
      <c r="AA134" s="20">
        <v>15</v>
      </c>
      <c r="AB134" s="10">
        <v>17</v>
      </c>
      <c r="AC134" s="20">
        <v>82</v>
      </c>
      <c r="AD134" s="10">
        <v>0</v>
      </c>
      <c r="AE134" s="20">
        <v>1</v>
      </c>
      <c r="AF134" s="13">
        <f t="shared" si="5"/>
        <v>3.6283999999999996</v>
      </c>
      <c r="AG134" s="23">
        <v>1.6</v>
      </c>
      <c r="AH134" s="10">
        <v>1</v>
      </c>
    </row>
    <row r="135" spans="1:34" x14ac:dyDescent="0.35">
      <c r="A135" t="s">
        <v>546</v>
      </c>
      <c r="B135" t="s">
        <v>127</v>
      </c>
      <c r="C135">
        <v>9.7521000000000004</v>
      </c>
      <c r="D135">
        <v>77.8964</v>
      </c>
      <c r="E135" t="s">
        <v>623</v>
      </c>
      <c r="F135" t="s">
        <v>631</v>
      </c>
      <c r="G135" s="20">
        <v>1338</v>
      </c>
      <c r="H135" s="10">
        <v>3859</v>
      </c>
      <c r="I135" s="20">
        <v>20</v>
      </c>
      <c r="J135" s="10" t="s">
        <v>508</v>
      </c>
      <c r="K135" s="20" t="s">
        <v>472</v>
      </c>
      <c r="L135" s="10">
        <v>165</v>
      </c>
      <c r="M135" s="20">
        <v>5</v>
      </c>
      <c r="N135" s="10">
        <v>33</v>
      </c>
      <c r="O135" s="20">
        <v>31</v>
      </c>
      <c r="P135" s="10">
        <v>36</v>
      </c>
      <c r="Q135" s="20">
        <v>5</v>
      </c>
      <c r="R135" s="10" t="s">
        <v>470</v>
      </c>
      <c r="S135" s="23">
        <v>1.35</v>
      </c>
      <c r="T135" s="13">
        <v>1.9</v>
      </c>
      <c r="U135" s="23">
        <v>1.93</v>
      </c>
      <c r="V135" s="13">
        <v>6.1</v>
      </c>
      <c r="W135" s="23">
        <v>1.32</v>
      </c>
      <c r="X135" s="10">
        <v>12</v>
      </c>
      <c r="Y135" s="20">
        <v>20</v>
      </c>
      <c r="Z135" s="10">
        <v>34</v>
      </c>
      <c r="AA135" s="20">
        <v>15</v>
      </c>
      <c r="AB135" s="10">
        <v>17</v>
      </c>
      <c r="AC135" s="20">
        <v>82</v>
      </c>
      <c r="AD135" s="10">
        <v>0</v>
      </c>
      <c r="AE135" s="20">
        <v>1</v>
      </c>
      <c r="AF135" s="13">
        <f t="shared" si="5"/>
        <v>3.6283999999999996</v>
      </c>
      <c r="AG135" s="23">
        <v>1.6</v>
      </c>
      <c r="AH135" s="10">
        <v>1</v>
      </c>
    </row>
    <row r="136" spans="1:34" x14ac:dyDescent="0.35">
      <c r="A136" t="s">
        <v>546</v>
      </c>
      <c r="B136" t="s">
        <v>128</v>
      </c>
      <c r="C136">
        <v>9.7776999999999994</v>
      </c>
      <c r="D136">
        <v>77.969099999999997</v>
      </c>
      <c r="E136" t="s">
        <v>623</v>
      </c>
      <c r="F136" t="s">
        <v>632</v>
      </c>
      <c r="G136" s="20">
        <v>175</v>
      </c>
      <c r="H136" s="10">
        <v>3859</v>
      </c>
      <c r="I136" s="20">
        <v>20</v>
      </c>
      <c r="J136" s="10" t="s">
        <v>508</v>
      </c>
      <c r="K136" s="20" t="s">
        <v>472</v>
      </c>
      <c r="L136" s="10">
        <v>165</v>
      </c>
      <c r="M136" s="20">
        <v>5</v>
      </c>
      <c r="N136" s="10">
        <v>33</v>
      </c>
      <c r="O136" s="20">
        <v>31</v>
      </c>
      <c r="P136" s="10">
        <v>36</v>
      </c>
      <c r="Q136" s="20">
        <v>5</v>
      </c>
      <c r="R136" s="10" t="s">
        <v>470</v>
      </c>
      <c r="S136" s="23">
        <v>1.35</v>
      </c>
      <c r="T136" s="13">
        <v>1.9</v>
      </c>
      <c r="U136" s="23">
        <v>1.93</v>
      </c>
      <c r="V136" s="13">
        <v>6.1</v>
      </c>
      <c r="W136" s="23">
        <v>1.32</v>
      </c>
      <c r="X136" s="10">
        <v>12</v>
      </c>
      <c r="Y136" s="20">
        <v>20</v>
      </c>
      <c r="Z136" s="10">
        <v>34</v>
      </c>
      <c r="AA136" s="20">
        <v>15</v>
      </c>
      <c r="AB136" s="10">
        <v>17</v>
      </c>
      <c r="AC136" s="20">
        <v>82</v>
      </c>
      <c r="AD136" s="10">
        <v>0</v>
      </c>
      <c r="AE136" s="20">
        <v>1</v>
      </c>
      <c r="AF136" s="13">
        <f t="shared" si="5"/>
        <v>3.6283999999999996</v>
      </c>
      <c r="AG136" s="23">
        <v>1.6</v>
      </c>
      <c r="AH136" s="10">
        <v>1</v>
      </c>
    </row>
    <row r="137" spans="1:34" x14ac:dyDescent="0.35">
      <c r="A137" t="s">
        <v>546</v>
      </c>
      <c r="B137" t="s">
        <v>129</v>
      </c>
      <c r="C137">
        <v>9.9022000000000006</v>
      </c>
      <c r="D137">
        <v>78.06</v>
      </c>
      <c r="E137" t="s">
        <v>623</v>
      </c>
      <c r="F137" t="s">
        <v>633</v>
      </c>
      <c r="G137" s="20">
        <v>1450</v>
      </c>
      <c r="H137" s="10">
        <v>3782</v>
      </c>
      <c r="I137" s="20">
        <v>30</v>
      </c>
      <c r="J137" s="10" t="s">
        <v>508</v>
      </c>
      <c r="K137" s="20" t="s">
        <v>472</v>
      </c>
      <c r="L137" s="10">
        <v>167</v>
      </c>
      <c r="M137" s="20">
        <v>5</v>
      </c>
      <c r="N137" s="10">
        <v>43</v>
      </c>
      <c r="O137" s="20">
        <v>28</v>
      </c>
      <c r="P137" s="10">
        <v>29</v>
      </c>
      <c r="Q137" s="20">
        <v>5</v>
      </c>
      <c r="R137" s="10" t="s">
        <v>473</v>
      </c>
      <c r="S137" s="23">
        <v>1.36</v>
      </c>
      <c r="T137" s="13">
        <v>1.84</v>
      </c>
      <c r="U137" s="23">
        <v>1.1719999999999999</v>
      </c>
      <c r="V137" s="13">
        <v>6.6</v>
      </c>
      <c r="W137" s="23">
        <v>1.45</v>
      </c>
      <c r="X137" s="10">
        <v>11</v>
      </c>
      <c r="Y137" s="20">
        <v>20</v>
      </c>
      <c r="Z137" s="10">
        <v>45</v>
      </c>
      <c r="AA137" s="20">
        <v>11</v>
      </c>
      <c r="AB137" s="10">
        <v>11</v>
      </c>
      <c r="AC137" s="20">
        <v>79</v>
      </c>
      <c r="AD137" s="10">
        <v>0</v>
      </c>
      <c r="AE137" s="20">
        <v>2</v>
      </c>
      <c r="AF137" s="13">
        <f t="shared" si="5"/>
        <v>2.2033599999999995</v>
      </c>
      <c r="AG137" s="23">
        <v>1.6</v>
      </c>
      <c r="AH137" s="10">
        <v>1</v>
      </c>
    </row>
    <row r="138" spans="1:34" x14ac:dyDescent="0.35">
      <c r="A138" t="s">
        <v>546</v>
      </c>
      <c r="B138" t="s">
        <v>130</v>
      </c>
      <c r="C138">
        <v>10.031000000000001</v>
      </c>
      <c r="D138">
        <v>77.781899999999993</v>
      </c>
      <c r="E138" t="s">
        <v>623</v>
      </c>
      <c r="F138" t="s">
        <v>634</v>
      </c>
      <c r="G138" s="20">
        <v>1388</v>
      </c>
      <c r="H138" s="10">
        <v>3727</v>
      </c>
      <c r="I138" s="20">
        <v>50</v>
      </c>
      <c r="J138" s="10" t="s">
        <v>482</v>
      </c>
      <c r="K138" s="20" t="s">
        <v>469</v>
      </c>
      <c r="L138" s="10">
        <v>12</v>
      </c>
      <c r="M138" s="20">
        <v>22</v>
      </c>
      <c r="N138" s="10">
        <v>51</v>
      </c>
      <c r="O138" s="20">
        <v>29</v>
      </c>
      <c r="P138" s="10">
        <v>20</v>
      </c>
      <c r="Q138" s="20">
        <v>9</v>
      </c>
      <c r="R138" s="10" t="s">
        <v>473</v>
      </c>
      <c r="S138" s="23">
        <v>1.37</v>
      </c>
      <c r="T138" s="13">
        <v>1.72</v>
      </c>
      <c r="U138" s="23">
        <v>3.1629999999999998</v>
      </c>
      <c r="V138" s="13">
        <v>6.7</v>
      </c>
      <c r="W138" s="23">
        <v>1.5</v>
      </c>
      <c r="X138" s="10">
        <v>12</v>
      </c>
      <c r="Y138" s="20">
        <v>16</v>
      </c>
      <c r="Z138" s="10">
        <v>35</v>
      </c>
      <c r="AA138" s="20">
        <v>20</v>
      </c>
      <c r="AB138" s="10">
        <v>10</v>
      </c>
      <c r="AC138" s="20">
        <v>64</v>
      </c>
      <c r="AD138" s="10">
        <v>0</v>
      </c>
      <c r="AE138" s="20">
        <v>3</v>
      </c>
      <c r="AF138" s="13">
        <f t="shared" si="5"/>
        <v>5.9464399999999991</v>
      </c>
      <c r="AG138" s="23">
        <v>0.3</v>
      </c>
      <c r="AH138" s="10">
        <v>1</v>
      </c>
    </row>
    <row r="139" spans="1:34" x14ac:dyDescent="0.35">
      <c r="A139" t="s">
        <v>546</v>
      </c>
      <c r="B139" t="s">
        <v>131</v>
      </c>
      <c r="C139">
        <v>10.0427</v>
      </c>
      <c r="D139">
        <v>77.917000000000002</v>
      </c>
      <c r="E139" t="s">
        <v>623</v>
      </c>
      <c r="F139" t="s">
        <v>635</v>
      </c>
      <c r="G139" s="20">
        <v>794</v>
      </c>
      <c r="H139" s="10">
        <v>3782</v>
      </c>
      <c r="I139" s="20">
        <v>30</v>
      </c>
      <c r="J139" s="10" t="s">
        <v>508</v>
      </c>
      <c r="K139" s="20" t="s">
        <v>472</v>
      </c>
      <c r="L139" s="10">
        <v>167</v>
      </c>
      <c r="M139" s="20">
        <v>5</v>
      </c>
      <c r="N139" s="10">
        <v>43</v>
      </c>
      <c r="O139" s="20">
        <v>28</v>
      </c>
      <c r="P139" s="10">
        <v>29</v>
      </c>
      <c r="Q139" s="20">
        <v>5</v>
      </c>
      <c r="R139" s="10" t="s">
        <v>473</v>
      </c>
      <c r="S139" s="23">
        <v>1.36</v>
      </c>
      <c r="T139" s="13">
        <v>1.84</v>
      </c>
      <c r="U139" s="23">
        <v>1.1719999999999999</v>
      </c>
      <c r="V139" s="13">
        <v>6.6</v>
      </c>
      <c r="W139" s="23">
        <v>1.45</v>
      </c>
      <c r="X139" s="10">
        <v>11</v>
      </c>
      <c r="Y139" s="20">
        <v>20</v>
      </c>
      <c r="Z139" s="10">
        <v>45</v>
      </c>
      <c r="AA139" s="20">
        <v>11</v>
      </c>
      <c r="AB139" s="10">
        <v>11</v>
      </c>
      <c r="AC139" s="20">
        <v>79</v>
      </c>
      <c r="AD139" s="10">
        <v>0</v>
      </c>
      <c r="AE139" s="20">
        <v>2</v>
      </c>
      <c r="AF139" s="13">
        <f t="shared" ref="AF139:AF202" si="6">U139*1.88</f>
        <v>2.2033599999999995</v>
      </c>
      <c r="AG139" s="23">
        <v>1.6</v>
      </c>
      <c r="AH139" s="10">
        <v>1</v>
      </c>
    </row>
    <row r="140" spans="1:34" x14ac:dyDescent="0.35">
      <c r="A140" t="s">
        <v>546</v>
      </c>
      <c r="B140" t="s">
        <v>132</v>
      </c>
      <c r="C140">
        <v>11.347</v>
      </c>
      <c r="D140">
        <v>79.761499999999998</v>
      </c>
      <c r="E140" t="s">
        <v>636</v>
      </c>
      <c r="F140" t="s">
        <v>637</v>
      </c>
      <c r="G140" s="20">
        <v>444</v>
      </c>
      <c r="H140" s="10">
        <v>3754</v>
      </c>
      <c r="I140" s="20">
        <v>50</v>
      </c>
      <c r="J140" s="10" t="s">
        <v>486</v>
      </c>
      <c r="K140" s="20" t="s">
        <v>469</v>
      </c>
      <c r="L140" s="10">
        <v>163</v>
      </c>
      <c r="M140" s="20">
        <v>19</v>
      </c>
      <c r="N140" s="10">
        <v>37</v>
      </c>
      <c r="O140" s="20">
        <v>32</v>
      </c>
      <c r="P140" s="10">
        <v>31</v>
      </c>
      <c r="Q140" s="20">
        <v>5</v>
      </c>
      <c r="R140" s="10" t="s">
        <v>473</v>
      </c>
      <c r="S140" s="23">
        <v>1.4</v>
      </c>
      <c r="T140" s="13">
        <v>1.86</v>
      </c>
      <c r="U140" s="23">
        <v>1.3160000000000001</v>
      </c>
      <c r="V140" s="13">
        <v>6.1</v>
      </c>
      <c r="W140" s="23">
        <v>1.07</v>
      </c>
      <c r="X140" s="10">
        <v>12</v>
      </c>
      <c r="Y140" s="20">
        <v>19</v>
      </c>
      <c r="Z140" s="10">
        <v>53</v>
      </c>
      <c r="AA140" s="20">
        <v>17</v>
      </c>
      <c r="AB140" s="10">
        <v>17</v>
      </c>
      <c r="AC140" s="20">
        <v>82</v>
      </c>
      <c r="AD140" s="10">
        <v>0</v>
      </c>
      <c r="AE140" s="20">
        <v>2</v>
      </c>
      <c r="AF140" s="13">
        <f t="shared" si="6"/>
        <v>2.4740799999999998</v>
      </c>
      <c r="AG140" s="23">
        <v>0.6</v>
      </c>
      <c r="AH140" s="10">
        <v>2</v>
      </c>
    </row>
    <row r="141" spans="1:34" x14ac:dyDescent="0.35">
      <c r="A141" t="s">
        <v>477</v>
      </c>
      <c r="B141" t="s">
        <v>133</v>
      </c>
      <c r="C141">
        <v>11.0176</v>
      </c>
      <c r="D141">
        <v>79.652500000000003</v>
      </c>
      <c r="E141" t="s">
        <v>636</v>
      </c>
      <c r="F141" t="s">
        <v>638</v>
      </c>
      <c r="G141" s="20">
        <v>175</v>
      </c>
      <c r="H141" s="10">
        <v>3754</v>
      </c>
      <c r="I141" s="20">
        <v>50</v>
      </c>
      <c r="J141" s="10" t="s">
        <v>486</v>
      </c>
      <c r="K141" s="20" t="s">
        <v>469</v>
      </c>
      <c r="L141" s="10">
        <v>163</v>
      </c>
      <c r="M141" s="20">
        <v>19</v>
      </c>
      <c r="N141" s="10">
        <v>37</v>
      </c>
      <c r="O141" s="20">
        <v>32</v>
      </c>
      <c r="P141" s="10">
        <v>31</v>
      </c>
      <c r="Q141" s="20">
        <v>5</v>
      </c>
      <c r="R141" s="10" t="s">
        <v>473</v>
      </c>
      <c r="S141" s="23">
        <v>1.4</v>
      </c>
      <c r="T141" s="13">
        <v>1.86</v>
      </c>
      <c r="U141" s="23">
        <v>1.3160000000000001</v>
      </c>
      <c r="V141" s="13">
        <v>6.1</v>
      </c>
      <c r="W141" s="23">
        <v>1.07</v>
      </c>
      <c r="X141" s="10">
        <v>12</v>
      </c>
      <c r="Y141" s="20">
        <v>19</v>
      </c>
      <c r="Z141" s="10">
        <v>53</v>
      </c>
      <c r="AA141" s="20">
        <v>17</v>
      </c>
      <c r="AB141" s="10">
        <v>17</v>
      </c>
      <c r="AC141" s="20">
        <v>82</v>
      </c>
      <c r="AD141" s="10">
        <v>0</v>
      </c>
      <c r="AE141" s="20">
        <v>2</v>
      </c>
      <c r="AF141" s="13">
        <f t="shared" si="6"/>
        <v>2.4740799999999998</v>
      </c>
      <c r="AG141" s="23">
        <v>0.6</v>
      </c>
      <c r="AH141" s="10">
        <v>2</v>
      </c>
    </row>
    <row r="142" spans="1:34" x14ac:dyDescent="0.35">
      <c r="A142" t="s">
        <v>477</v>
      </c>
      <c r="B142" t="s">
        <v>134</v>
      </c>
      <c r="C142">
        <v>11.283099999999999</v>
      </c>
      <c r="D142">
        <v>79.601100000000002</v>
      </c>
      <c r="E142" t="s">
        <v>636</v>
      </c>
      <c r="F142" t="s">
        <v>636</v>
      </c>
      <c r="G142" s="20">
        <v>725</v>
      </c>
      <c r="H142" s="10">
        <v>3754</v>
      </c>
      <c r="I142" s="20">
        <v>50</v>
      </c>
      <c r="J142" s="10" t="s">
        <v>486</v>
      </c>
      <c r="K142" s="20" t="s">
        <v>469</v>
      </c>
      <c r="L142" s="10">
        <v>163</v>
      </c>
      <c r="M142" s="20">
        <v>19</v>
      </c>
      <c r="N142" s="10">
        <v>37</v>
      </c>
      <c r="O142" s="20">
        <v>32</v>
      </c>
      <c r="P142" s="10">
        <v>31</v>
      </c>
      <c r="Q142" s="20">
        <v>5</v>
      </c>
      <c r="R142" s="10" t="s">
        <v>473</v>
      </c>
      <c r="S142" s="23">
        <v>1.4</v>
      </c>
      <c r="T142" s="13">
        <v>1.86</v>
      </c>
      <c r="U142" s="23">
        <v>1.3160000000000001</v>
      </c>
      <c r="V142" s="13">
        <v>6.1</v>
      </c>
      <c r="W142" s="23">
        <v>1.07</v>
      </c>
      <c r="X142" s="10">
        <v>12</v>
      </c>
      <c r="Y142" s="20">
        <v>19</v>
      </c>
      <c r="Z142" s="10">
        <v>53</v>
      </c>
      <c r="AA142" s="20">
        <v>17</v>
      </c>
      <c r="AB142" s="10">
        <v>17</v>
      </c>
      <c r="AC142" s="20">
        <v>82</v>
      </c>
      <c r="AD142" s="10">
        <v>0</v>
      </c>
      <c r="AE142" s="20">
        <v>2</v>
      </c>
      <c r="AF142" s="13">
        <f t="shared" si="6"/>
        <v>2.4740799999999998</v>
      </c>
      <c r="AG142" s="23">
        <v>0.6</v>
      </c>
      <c r="AH142" s="10">
        <v>2</v>
      </c>
    </row>
    <row r="143" spans="1:34" x14ac:dyDescent="0.35">
      <c r="A143" t="s">
        <v>477</v>
      </c>
      <c r="B143" t="s">
        <v>135</v>
      </c>
      <c r="C143">
        <v>11.0756</v>
      </c>
      <c r="D143">
        <v>79.803899999999999</v>
      </c>
      <c r="E143" t="s">
        <v>636</v>
      </c>
      <c r="F143" t="s">
        <v>639</v>
      </c>
      <c r="G143" s="20">
        <v>706</v>
      </c>
      <c r="H143" s="10">
        <v>3754</v>
      </c>
      <c r="I143" s="20">
        <v>50</v>
      </c>
      <c r="J143" s="10" t="s">
        <v>486</v>
      </c>
      <c r="K143" s="20" t="s">
        <v>469</v>
      </c>
      <c r="L143" s="10">
        <v>163</v>
      </c>
      <c r="M143" s="20">
        <v>19</v>
      </c>
      <c r="N143" s="10">
        <v>37</v>
      </c>
      <c r="O143" s="20">
        <v>32</v>
      </c>
      <c r="P143" s="10">
        <v>31</v>
      </c>
      <c r="Q143" s="20">
        <v>5</v>
      </c>
      <c r="R143" s="10" t="s">
        <v>473</v>
      </c>
      <c r="S143" s="23">
        <v>1.4</v>
      </c>
      <c r="T143" s="13">
        <v>1.86</v>
      </c>
      <c r="U143" s="23">
        <v>1.3160000000000001</v>
      </c>
      <c r="V143" s="13">
        <v>6.1</v>
      </c>
      <c r="W143" s="23">
        <v>1.07</v>
      </c>
      <c r="X143" s="10">
        <v>12</v>
      </c>
      <c r="Y143" s="20">
        <v>19</v>
      </c>
      <c r="Z143" s="10">
        <v>53</v>
      </c>
      <c r="AA143" s="20">
        <v>17</v>
      </c>
      <c r="AB143" s="10">
        <v>17</v>
      </c>
      <c r="AC143" s="20">
        <v>82</v>
      </c>
      <c r="AD143" s="10">
        <v>0</v>
      </c>
      <c r="AE143" s="20">
        <v>2</v>
      </c>
      <c r="AF143" s="13">
        <f t="shared" si="6"/>
        <v>2.4740799999999998</v>
      </c>
      <c r="AG143" s="23">
        <v>0.6</v>
      </c>
      <c r="AH143" s="10">
        <v>2</v>
      </c>
    </row>
    <row r="144" spans="1:34" x14ac:dyDescent="0.35">
      <c r="A144" t="s">
        <v>477</v>
      </c>
      <c r="B144" t="s">
        <v>136</v>
      </c>
      <c r="C144">
        <v>11.1973</v>
      </c>
      <c r="D144">
        <v>79.727099999999993</v>
      </c>
      <c r="E144" t="s">
        <v>636</v>
      </c>
      <c r="F144" t="s">
        <v>640</v>
      </c>
      <c r="G144" s="20">
        <v>825</v>
      </c>
      <c r="H144" s="10">
        <v>3754</v>
      </c>
      <c r="I144" s="20">
        <v>50</v>
      </c>
      <c r="J144" s="10" t="s">
        <v>486</v>
      </c>
      <c r="K144" s="20" t="s">
        <v>469</v>
      </c>
      <c r="L144" s="10">
        <v>163</v>
      </c>
      <c r="M144" s="20">
        <v>19</v>
      </c>
      <c r="N144" s="10">
        <v>37</v>
      </c>
      <c r="O144" s="20">
        <v>32</v>
      </c>
      <c r="P144" s="10">
        <v>31</v>
      </c>
      <c r="Q144" s="20">
        <v>5</v>
      </c>
      <c r="R144" s="10" t="s">
        <v>473</v>
      </c>
      <c r="S144" s="23">
        <v>1.4</v>
      </c>
      <c r="T144" s="13">
        <v>1.86</v>
      </c>
      <c r="U144" s="23">
        <v>1.3160000000000001</v>
      </c>
      <c r="V144" s="13">
        <v>6.1</v>
      </c>
      <c r="W144" s="23">
        <v>1.07</v>
      </c>
      <c r="X144" s="10">
        <v>12</v>
      </c>
      <c r="Y144" s="20">
        <v>19</v>
      </c>
      <c r="Z144" s="10">
        <v>53</v>
      </c>
      <c r="AA144" s="20">
        <v>17</v>
      </c>
      <c r="AB144" s="10">
        <v>17</v>
      </c>
      <c r="AC144" s="20">
        <v>82</v>
      </c>
      <c r="AD144" s="10">
        <v>0</v>
      </c>
      <c r="AE144" s="20">
        <v>2</v>
      </c>
      <c r="AF144" s="13">
        <f t="shared" si="6"/>
        <v>2.4740799999999998</v>
      </c>
      <c r="AG144" s="23">
        <v>0.6</v>
      </c>
      <c r="AH144" s="10">
        <v>2</v>
      </c>
    </row>
    <row r="145" spans="1:34" x14ac:dyDescent="0.35">
      <c r="A145" t="s">
        <v>477</v>
      </c>
      <c r="B145" t="s">
        <v>137</v>
      </c>
      <c r="C145">
        <v>10.614599999999999</v>
      </c>
      <c r="D145">
        <v>79.730999999999995</v>
      </c>
      <c r="E145" t="s">
        <v>641</v>
      </c>
      <c r="F145" t="s">
        <v>642</v>
      </c>
      <c r="G145" s="20">
        <v>113</v>
      </c>
      <c r="H145" s="10">
        <v>3754</v>
      </c>
      <c r="I145" s="20">
        <v>50</v>
      </c>
      <c r="J145" s="10" t="s">
        <v>486</v>
      </c>
      <c r="K145" s="20" t="s">
        <v>469</v>
      </c>
      <c r="L145" s="10">
        <v>163</v>
      </c>
      <c r="M145" s="20">
        <v>19</v>
      </c>
      <c r="N145" s="10">
        <v>37</v>
      </c>
      <c r="O145" s="20">
        <v>32</v>
      </c>
      <c r="P145" s="10">
        <v>31</v>
      </c>
      <c r="Q145" s="20">
        <v>5</v>
      </c>
      <c r="R145" s="10" t="s">
        <v>473</v>
      </c>
      <c r="S145" s="23">
        <v>1.4</v>
      </c>
      <c r="T145" s="13">
        <v>1.86</v>
      </c>
      <c r="U145" s="23">
        <v>1.3160000000000001</v>
      </c>
      <c r="V145" s="13">
        <v>6.1</v>
      </c>
      <c r="W145" s="23">
        <v>1.07</v>
      </c>
      <c r="X145" s="10">
        <v>12</v>
      </c>
      <c r="Y145" s="20">
        <v>19</v>
      </c>
      <c r="Z145" s="10">
        <v>53</v>
      </c>
      <c r="AA145" s="20">
        <v>17</v>
      </c>
      <c r="AB145" s="10">
        <v>17</v>
      </c>
      <c r="AC145" s="20">
        <v>82</v>
      </c>
      <c r="AD145" s="10">
        <v>0</v>
      </c>
      <c r="AE145" s="20">
        <v>2</v>
      </c>
      <c r="AF145" s="13">
        <f t="shared" si="6"/>
        <v>2.4740799999999998</v>
      </c>
      <c r="AG145" s="23">
        <v>0.6</v>
      </c>
      <c r="AH145" s="10">
        <v>2</v>
      </c>
    </row>
    <row r="146" spans="1:34" x14ac:dyDescent="0.35">
      <c r="A146" t="s">
        <v>477</v>
      </c>
      <c r="B146" t="s">
        <v>138</v>
      </c>
      <c r="C146">
        <v>10.795400000000001</v>
      </c>
      <c r="D146">
        <v>79.737899999999996</v>
      </c>
      <c r="E146" t="s">
        <v>641</v>
      </c>
      <c r="F146" t="s">
        <v>643</v>
      </c>
      <c r="G146" s="20">
        <v>488</v>
      </c>
      <c r="H146" s="10">
        <v>3754</v>
      </c>
      <c r="I146" s="20">
        <v>50</v>
      </c>
      <c r="J146" s="10" t="s">
        <v>486</v>
      </c>
      <c r="K146" s="20" t="s">
        <v>469</v>
      </c>
      <c r="L146" s="10">
        <v>163</v>
      </c>
      <c r="M146" s="20">
        <v>19</v>
      </c>
      <c r="N146" s="10">
        <v>37</v>
      </c>
      <c r="O146" s="20">
        <v>32</v>
      </c>
      <c r="P146" s="10">
        <v>31</v>
      </c>
      <c r="Q146" s="20">
        <v>5</v>
      </c>
      <c r="R146" s="10" t="s">
        <v>473</v>
      </c>
      <c r="S146" s="23">
        <v>1.4</v>
      </c>
      <c r="T146" s="13">
        <v>1.86</v>
      </c>
      <c r="U146" s="23">
        <v>1.3160000000000001</v>
      </c>
      <c r="V146" s="13">
        <v>6.1</v>
      </c>
      <c r="W146" s="23">
        <v>1.07</v>
      </c>
      <c r="X146" s="10">
        <v>12</v>
      </c>
      <c r="Y146" s="20">
        <v>19</v>
      </c>
      <c r="Z146" s="10">
        <v>53</v>
      </c>
      <c r="AA146" s="20">
        <v>17</v>
      </c>
      <c r="AB146" s="10">
        <v>17</v>
      </c>
      <c r="AC146" s="20">
        <v>82</v>
      </c>
      <c r="AD146" s="10">
        <v>0</v>
      </c>
      <c r="AE146" s="20">
        <v>2</v>
      </c>
      <c r="AF146" s="13">
        <f t="shared" si="6"/>
        <v>2.4740799999999998</v>
      </c>
      <c r="AG146" s="23">
        <v>0.6</v>
      </c>
      <c r="AH146" s="10">
        <v>2</v>
      </c>
    </row>
    <row r="147" spans="1:34" x14ac:dyDescent="0.35">
      <c r="A147" t="s">
        <v>477</v>
      </c>
      <c r="B147" t="s">
        <v>139</v>
      </c>
      <c r="C147">
        <v>10.746700000000001</v>
      </c>
      <c r="D147">
        <v>79.778099999999995</v>
      </c>
      <c r="E147" t="s">
        <v>641</v>
      </c>
      <c r="F147" t="s">
        <v>641</v>
      </c>
      <c r="G147" s="20">
        <v>281</v>
      </c>
      <c r="H147" s="10">
        <v>3845</v>
      </c>
      <c r="I147" s="20">
        <v>20</v>
      </c>
      <c r="J147" s="10" t="s">
        <v>486</v>
      </c>
      <c r="K147" s="20" t="s">
        <v>469</v>
      </c>
      <c r="L147" s="10">
        <v>163</v>
      </c>
      <c r="M147" s="20">
        <v>19</v>
      </c>
      <c r="N147" s="10">
        <v>37</v>
      </c>
      <c r="O147" s="20">
        <v>32</v>
      </c>
      <c r="P147" s="10">
        <v>31</v>
      </c>
      <c r="Q147" s="20">
        <v>5</v>
      </c>
      <c r="R147" s="10" t="s">
        <v>473</v>
      </c>
      <c r="S147" s="23">
        <v>1.4</v>
      </c>
      <c r="T147" s="13">
        <v>1.86</v>
      </c>
      <c r="U147" s="23">
        <v>1.3160000000000001</v>
      </c>
      <c r="V147" s="13">
        <v>6.1</v>
      </c>
      <c r="W147" s="23">
        <v>1.07</v>
      </c>
      <c r="X147" s="10">
        <v>12</v>
      </c>
      <c r="Y147" s="20">
        <v>19</v>
      </c>
      <c r="Z147" s="10">
        <v>53</v>
      </c>
      <c r="AA147" s="20">
        <v>17</v>
      </c>
      <c r="AB147" s="10">
        <v>17</v>
      </c>
      <c r="AC147" s="20">
        <v>82</v>
      </c>
      <c r="AD147" s="10">
        <v>0</v>
      </c>
      <c r="AE147" s="20">
        <v>2</v>
      </c>
      <c r="AF147" s="13">
        <f t="shared" si="6"/>
        <v>2.4740799999999998</v>
      </c>
      <c r="AG147" s="23">
        <v>0.6</v>
      </c>
      <c r="AH147" s="10">
        <v>2</v>
      </c>
    </row>
    <row r="148" spans="1:34" x14ac:dyDescent="0.35">
      <c r="A148" t="s">
        <v>477</v>
      </c>
      <c r="B148" t="s">
        <v>140</v>
      </c>
      <c r="C148">
        <v>10.573</v>
      </c>
      <c r="D148">
        <v>79.759699999999995</v>
      </c>
      <c r="E148" t="s">
        <v>641</v>
      </c>
      <c r="F148" t="s">
        <v>644</v>
      </c>
      <c r="G148" s="20">
        <v>319</v>
      </c>
      <c r="H148" s="10">
        <v>3754</v>
      </c>
      <c r="I148" s="20">
        <v>50</v>
      </c>
      <c r="J148" s="10" t="s">
        <v>486</v>
      </c>
      <c r="K148" s="20" t="s">
        <v>469</v>
      </c>
      <c r="L148" s="10">
        <v>163</v>
      </c>
      <c r="M148" s="20">
        <v>19</v>
      </c>
      <c r="N148" s="10">
        <v>37</v>
      </c>
      <c r="O148" s="20">
        <v>32</v>
      </c>
      <c r="P148" s="10">
        <v>31</v>
      </c>
      <c r="Q148" s="20">
        <v>5</v>
      </c>
      <c r="R148" s="10" t="s">
        <v>473</v>
      </c>
      <c r="S148" s="23">
        <v>1.4</v>
      </c>
      <c r="T148" s="13">
        <v>1.86</v>
      </c>
      <c r="U148" s="23">
        <v>1.3160000000000001</v>
      </c>
      <c r="V148" s="13">
        <v>6.1</v>
      </c>
      <c r="W148" s="23">
        <v>1.07</v>
      </c>
      <c r="X148" s="10">
        <v>12</v>
      </c>
      <c r="Y148" s="20">
        <v>19</v>
      </c>
      <c r="Z148" s="10">
        <v>53</v>
      </c>
      <c r="AA148" s="20">
        <v>17</v>
      </c>
      <c r="AB148" s="10">
        <v>17</v>
      </c>
      <c r="AC148" s="20">
        <v>82</v>
      </c>
      <c r="AD148" s="10">
        <v>0</v>
      </c>
      <c r="AE148" s="20">
        <v>2</v>
      </c>
      <c r="AF148" s="13">
        <f t="shared" si="6"/>
        <v>2.4740799999999998</v>
      </c>
      <c r="AG148" s="23">
        <v>0.6</v>
      </c>
      <c r="AH148" s="10">
        <v>2</v>
      </c>
    </row>
    <row r="149" spans="1:34" x14ac:dyDescent="0.35">
      <c r="A149" t="s">
        <v>477</v>
      </c>
      <c r="B149" t="s">
        <v>141</v>
      </c>
      <c r="C149">
        <v>10.826000000000001</v>
      </c>
      <c r="D149">
        <v>79.788300000000007</v>
      </c>
      <c r="E149" t="s">
        <v>641</v>
      </c>
      <c r="F149" t="s">
        <v>645</v>
      </c>
      <c r="G149" s="20">
        <v>250</v>
      </c>
      <c r="H149" s="10">
        <v>3754</v>
      </c>
      <c r="I149" s="20">
        <v>50</v>
      </c>
      <c r="J149" s="10" t="s">
        <v>486</v>
      </c>
      <c r="K149" s="20" t="s">
        <v>469</v>
      </c>
      <c r="L149" s="10">
        <v>163</v>
      </c>
      <c r="M149" s="20">
        <v>19</v>
      </c>
      <c r="N149" s="10">
        <v>37</v>
      </c>
      <c r="O149" s="20">
        <v>32</v>
      </c>
      <c r="P149" s="10">
        <v>31</v>
      </c>
      <c r="Q149" s="20">
        <v>5</v>
      </c>
      <c r="R149" s="10" t="s">
        <v>473</v>
      </c>
      <c r="S149" s="23">
        <v>1.4</v>
      </c>
      <c r="T149" s="13">
        <v>1.86</v>
      </c>
      <c r="U149" s="23">
        <v>1.3160000000000001</v>
      </c>
      <c r="V149" s="13">
        <v>6.1</v>
      </c>
      <c r="W149" s="23">
        <v>1.07</v>
      </c>
      <c r="X149" s="10">
        <v>12</v>
      </c>
      <c r="Y149" s="20">
        <v>19</v>
      </c>
      <c r="Z149" s="10">
        <v>53</v>
      </c>
      <c r="AA149" s="20">
        <v>17</v>
      </c>
      <c r="AB149" s="10">
        <v>17</v>
      </c>
      <c r="AC149" s="20">
        <v>82</v>
      </c>
      <c r="AD149" s="10">
        <v>0</v>
      </c>
      <c r="AE149" s="20">
        <v>2</v>
      </c>
      <c r="AF149" s="13">
        <f t="shared" si="6"/>
        <v>2.4740799999999998</v>
      </c>
      <c r="AG149" s="23">
        <v>0.6</v>
      </c>
      <c r="AH149" s="10">
        <v>2</v>
      </c>
    </row>
    <row r="150" spans="1:34" x14ac:dyDescent="0.35">
      <c r="A150" t="s">
        <v>477</v>
      </c>
      <c r="B150" t="s">
        <v>142</v>
      </c>
      <c r="C150">
        <v>10.391500000000001</v>
      </c>
      <c r="D150">
        <v>79.787400000000005</v>
      </c>
      <c r="E150" t="s">
        <v>641</v>
      </c>
      <c r="F150" t="s">
        <v>646</v>
      </c>
      <c r="G150" s="20">
        <v>888</v>
      </c>
      <c r="H150" s="10">
        <v>3847</v>
      </c>
      <c r="I150" s="20">
        <v>20</v>
      </c>
      <c r="J150" s="10" t="s">
        <v>647</v>
      </c>
      <c r="K150" s="20" t="s">
        <v>469</v>
      </c>
      <c r="L150" s="10">
        <v>182</v>
      </c>
      <c r="M150" s="20">
        <v>9</v>
      </c>
      <c r="N150" s="10">
        <v>29</v>
      </c>
      <c r="O150" s="20">
        <v>28</v>
      </c>
      <c r="P150" s="10">
        <v>43</v>
      </c>
      <c r="Q150" s="20">
        <v>3</v>
      </c>
      <c r="R150" s="10" t="s">
        <v>470</v>
      </c>
      <c r="S150" s="23">
        <v>1.07</v>
      </c>
      <c r="T150" s="13">
        <v>1.96</v>
      </c>
      <c r="U150" s="23">
        <v>2.8279999999999998</v>
      </c>
      <c r="V150" s="13">
        <v>4.7</v>
      </c>
      <c r="W150" s="23">
        <v>1.87</v>
      </c>
      <c r="X150" s="10">
        <v>16</v>
      </c>
      <c r="Y150" s="20">
        <v>20</v>
      </c>
      <c r="Z150" s="10">
        <v>25</v>
      </c>
      <c r="AA150" s="20">
        <v>21</v>
      </c>
      <c r="AB150" s="10">
        <v>25</v>
      </c>
      <c r="AC150" s="20">
        <v>74</v>
      </c>
      <c r="AD150" s="10">
        <v>13</v>
      </c>
      <c r="AE150" s="20">
        <v>35</v>
      </c>
      <c r="AF150" s="13">
        <f t="shared" si="6"/>
        <v>5.3166399999999996</v>
      </c>
      <c r="AG150" s="23">
        <v>0.6</v>
      </c>
      <c r="AH150" s="10">
        <v>2</v>
      </c>
    </row>
    <row r="151" spans="1:34" x14ac:dyDescent="0.35">
      <c r="A151" t="s">
        <v>477</v>
      </c>
      <c r="B151" t="s">
        <v>143</v>
      </c>
      <c r="C151">
        <v>11.3996</v>
      </c>
      <c r="D151">
        <v>78.018799999999999</v>
      </c>
      <c r="E151" t="s">
        <v>648</v>
      </c>
      <c r="F151" t="s">
        <v>649</v>
      </c>
      <c r="G151" s="20">
        <v>1475</v>
      </c>
      <c r="H151" s="10">
        <v>3781</v>
      </c>
      <c r="I151" s="20">
        <v>10</v>
      </c>
      <c r="J151" s="10" t="s">
        <v>482</v>
      </c>
      <c r="K151" s="20" t="s">
        <v>469</v>
      </c>
      <c r="L151" s="10">
        <v>10</v>
      </c>
      <c r="M151" s="20">
        <v>36</v>
      </c>
      <c r="N151" s="10">
        <v>51</v>
      </c>
      <c r="O151" s="20">
        <v>29</v>
      </c>
      <c r="P151" s="10">
        <v>20</v>
      </c>
      <c r="Q151" s="20">
        <v>9</v>
      </c>
      <c r="R151" s="10" t="s">
        <v>473</v>
      </c>
      <c r="S151" s="23">
        <v>1.37</v>
      </c>
      <c r="T151" s="13">
        <v>1.72</v>
      </c>
      <c r="U151" s="23">
        <v>3.1629999999999998</v>
      </c>
      <c r="V151" s="13">
        <v>6.7</v>
      </c>
      <c r="W151" s="23">
        <v>1.5</v>
      </c>
      <c r="X151" s="10">
        <v>12</v>
      </c>
      <c r="Y151" s="20">
        <v>16</v>
      </c>
      <c r="Z151" s="10">
        <v>35</v>
      </c>
      <c r="AA151" s="20">
        <v>12</v>
      </c>
      <c r="AB151" s="10">
        <v>10</v>
      </c>
      <c r="AC151" s="20">
        <v>64</v>
      </c>
      <c r="AD151" s="10">
        <v>0</v>
      </c>
      <c r="AE151" s="20">
        <v>3</v>
      </c>
      <c r="AF151" s="13">
        <f t="shared" si="6"/>
        <v>5.9464399999999991</v>
      </c>
      <c r="AG151" s="23">
        <v>0.3</v>
      </c>
      <c r="AH151" s="10">
        <v>1</v>
      </c>
    </row>
    <row r="152" spans="1:34" x14ac:dyDescent="0.35">
      <c r="A152" t="s">
        <v>535</v>
      </c>
      <c r="B152" t="s">
        <v>144</v>
      </c>
      <c r="C152">
        <v>11.1106</v>
      </c>
      <c r="D152">
        <v>78.249300000000005</v>
      </c>
      <c r="E152" t="s">
        <v>648</v>
      </c>
      <c r="F152" t="s">
        <v>650</v>
      </c>
      <c r="G152" s="20">
        <v>1275</v>
      </c>
      <c r="H152" s="10">
        <v>3781</v>
      </c>
      <c r="I152" s="20">
        <v>10</v>
      </c>
      <c r="J152" s="10" t="s">
        <v>482</v>
      </c>
      <c r="K152" s="20" t="s">
        <v>469</v>
      </c>
      <c r="L152" s="10">
        <v>10</v>
      </c>
      <c r="M152" s="20">
        <v>36</v>
      </c>
      <c r="N152" s="10">
        <v>51</v>
      </c>
      <c r="O152" s="20">
        <v>29</v>
      </c>
      <c r="P152" s="10">
        <v>20</v>
      </c>
      <c r="Q152" s="20">
        <v>9</v>
      </c>
      <c r="R152" s="10" t="s">
        <v>473</v>
      </c>
      <c r="S152" s="23">
        <v>1.37</v>
      </c>
      <c r="T152" s="13">
        <v>1.72</v>
      </c>
      <c r="U152" s="23">
        <v>3.1629999999999998</v>
      </c>
      <c r="V152" s="13">
        <v>6.7</v>
      </c>
      <c r="W152" s="23">
        <v>1.5</v>
      </c>
      <c r="X152" s="10">
        <v>12</v>
      </c>
      <c r="Y152" s="20">
        <v>16</v>
      </c>
      <c r="Z152" s="10">
        <v>35</v>
      </c>
      <c r="AA152" s="20">
        <v>12</v>
      </c>
      <c r="AB152" s="10">
        <v>10</v>
      </c>
      <c r="AC152" s="20">
        <v>64</v>
      </c>
      <c r="AD152" s="10">
        <v>0</v>
      </c>
      <c r="AE152" s="20">
        <v>3</v>
      </c>
      <c r="AF152" s="13">
        <f t="shared" si="6"/>
        <v>5.9464399999999991</v>
      </c>
      <c r="AG152" s="23">
        <v>0.3</v>
      </c>
      <c r="AH152" s="10">
        <v>1</v>
      </c>
    </row>
    <row r="153" spans="1:34" x14ac:dyDescent="0.35">
      <c r="A153" t="s">
        <v>535</v>
      </c>
      <c r="B153" t="s">
        <v>145</v>
      </c>
      <c r="C153">
        <v>11.1402</v>
      </c>
      <c r="D153">
        <v>77.930899999999994</v>
      </c>
      <c r="E153" t="s">
        <v>648</v>
      </c>
      <c r="F153" t="s">
        <v>651</v>
      </c>
      <c r="G153" s="20">
        <v>1581</v>
      </c>
      <c r="H153" s="10">
        <v>3782</v>
      </c>
      <c r="I153" s="20">
        <v>30</v>
      </c>
      <c r="J153" s="10" t="s">
        <v>508</v>
      </c>
      <c r="K153" s="20" t="s">
        <v>472</v>
      </c>
      <c r="L153" s="10">
        <v>167</v>
      </c>
      <c r="M153" s="20">
        <v>5</v>
      </c>
      <c r="N153" s="10">
        <v>43</v>
      </c>
      <c r="O153" s="20">
        <v>28</v>
      </c>
      <c r="P153" s="10">
        <v>29</v>
      </c>
      <c r="Q153" s="20">
        <v>5</v>
      </c>
      <c r="R153" s="10" t="s">
        <v>473</v>
      </c>
      <c r="S153" s="23">
        <v>1.36</v>
      </c>
      <c r="T153" s="13">
        <v>1.84</v>
      </c>
      <c r="U153" s="23">
        <v>1.1719999999999999</v>
      </c>
      <c r="V153" s="13">
        <v>6.6</v>
      </c>
      <c r="W153" s="23">
        <v>1.45</v>
      </c>
      <c r="X153" s="10">
        <v>11</v>
      </c>
      <c r="Y153" s="20">
        <v>20</v>
      </c>
      <c r="Z153" s="10">
        <v>45</v>
      </c>
      <c r="AA153" s="20">
        <v>11</v>
      </c>
      <c r="AB153" s="10">
        <v>11</v>
      </c>
      <c r="AC153" s="20">
        <v>79</v>
      </c>
      <c r="AD153" s="10">
        <v>0</v>
      </c>
      <c r="AE153" s="20">
        <v>2</v>
      </c>
      <c r="AF153" s="13">
        <f t="shared" si="6"/>
        <v>2.2033599999999995</v>
      </c>
      <c r="AG153" s="23">
        <v>1.6</v>
      </c>
      <c r="AH153" s="10">
        <v>1</v>
      </c>
    </row>
    <row r="154" spans="1:34" x14ac:dyDescent="0.35">
      <c r="A154" t="s">
        <v>535</v>
      </c>
      <c r="B154" t="s">
        <v>146</v>
      </c>
      <c r="C154">
        <v>11.3802</v>
      </c>
      <c r="D154">
        <v>78.330100000000002</v>
      </c>
      <c r="E154" t="s">
        <v>648</v>
      </c>
      <c r="F154" t="s">
        <v>652</v>
      </c>
      <c r="G154" s="20">
        <v>1188</v>
      </c>
      <c r="H154" s="10">
        <v>3714</v>
      </c>
      <c r="I154" s="20">
        <v>33</v>
      </c>
      <c r="J154" s="10" t="s">
        <v>508</v>
      </c>
      <c r="K154" s="20" t="s">
        <v>472</v>
      </c>
      <c r="L154" s="10">
        <v>167</v>
      </c>
      <c r="M154" s="20">
        <v>5</v>
      </c>
      <c r="N154" s="10">
        <v>43</v>
      </c>
      <c r="O154" s="20">
        <v>28</v>
      </c>
      <c r="P154" s="10">
        <v>29</v>
      </c>
      <c r="Q154" s="20">
        <v>5</v>
      </c>
      <c r="R154" s="10" t="s">
        <v>473</v>
      </c>
      <c r="S154" s="23">
        <v>1.36</v>
      </c>
      <c r="T154" s="13">
        <v>1.84</v>
      </c>
      <c r="U154" s="23">
        <v>1.1719999999999999</v>
      </c>
      <c r="V154" s="13">
        <v>6.6</v>
      </c>
      <c r="W154" s="23">
        <v>1.45</v>
      </c>
      <c r="X154" s="10">
        <v>11</v>
      </c>
      <c r="Y154" s="20">
        <v>20</v>
      </c>
      <c r="Z154" s="10">
        <v>45</v>
      </c>
      <c r="AA154" s="20">
        <v>11</v>
      </c>
      <c r="AB154" s="10">
        <v>11</v>
      </c>
      <c r="AC154" s="20">
        <v>79</v>
      </c>
      <c r="AD154" s="10">
        <v>0</v>
      </c>
      <c r="AE154" s="20">
        <v>2</v>
      </c>
      <c r="AF154" s="13">
        <f t="shared" si="6"/>
        <v>2.2033599999999995</v>
      </c>
      <c r="AG154" s="23">
        <v>1.6</v>
      </c>
      <c r="AH154" s="10">
        <v>1</v>
      </c>
    </row>
    <row r="155" spans="1:34" x14ac:dyDescent="0.35">
      <c r="A155" t="s">
        <v>535</v>
      </c>
      <c r="B155" t="s">
        <v>147</v>
      </c>
      <c r="C155">
        <v>11.437799999999999</v>
      </c>
      <c r="D155">
        <v>78.092699999999994</v>
      </c>
      <c r="E155" t="s">
        <v>648</v>
      </c>
      <c r="F155" t="s">
        <v>653</v>
      </c>
      <c r="G155" s="20">
        <v>1238</v>
      </c>
      <c r="H155" s="10">
        <v>3781</v>
      </c>
      <c r="I155" s="20">
        <v>10</v>
      </c>
      <c r="J155" s="10" t="s">
        <v>482</v>
      </c>
      <c r="K155" s="20" t="s">
        <v>469</v>
      </c>
      <c r="L155" s="10">
        <v>10</v>
      </c>
      <c r="M155" s="20">
        <v>36</v>
      </c>
      <c r="N155" s="10">
        <v>51</v>
      </c>
      <c r="O155" s="20">
        <v>29</v>
      </c>
      <c r="P155" s="10">
        <v>20</v>
      </c>
      <c r="Q155" s="20">
        <v>9</v>
      </c>
      <c r="R155" s="10" t="s">
        <v>473</v>
      </c>
      <c r="S155" s="23">
        <v>1.37</v>
      </c>
      <c r="T155" s="13">
        <v>1.72</v>
      </c>
      <c r="U155" s="23">
        <v>3.1629999999999998</v>
      </c>
      <c r="V155" s="13">
        <v>6.7</v>
      </c>
      <c r="W155" s="23">
        <v>1.5</v>
      </c>
      <c r="X155" s="10">
        <v>12</v>
      </c>
      <c r="Y155" s="20">
        <v>16</v>
      </c>
      <c r="Z155" s="10">
        <v>35</v>
      </c>
      <c r="AA155" s="20">
        <v>12</v>
      </c>
      <c r="AB155" s="10">
        <v>10</v>
      </c>
      <c r="AC155" s="20">
        <v>64</v>
      </c>
      <c r="AD155" s="10">
        <v>0</v>
      </c>
      <c r="AE155" s="20">
        <v>3</v>
      </c>
      <c r="AF155" s="13">
        <f t="shared" si="6"/>
        <v>5.9464399999999991</v>
      </c>
      <c r="AG155" s="23">
        <v>0.3</v>
      </c>
      <c r="AH155" s="10">
        <v>1</v>
      </c>
    </row>
    <row r="156" spans="1:34" x14ac:dyDescent="0.35">
      <c r="A156" t="s">
        <v>535</v>
      </c>
      <c r="B156" t="s">
        <v>148</v>
      </c>
      <c r="C156">
        <v>11.121600000000001</v>
      </c>
      <c r="D156">
        <v>78.182100000000005</v>
      </c>
      <c r="E156" t="s">
        <v>648</v>
      </c>
      <c r="F156" t="s">
        <v>654</v>
      </c>
      <c r="G156" s="20">
        <v>1150</v>
      </c>
      <c r="H156" s="10">
        <v>3781</v>
      </c>
      <c r="I156" s="20">
        <v>10</v>
      </c>
      <c r="J156" s="10" t="s">
        <v>482</v>
      </c>
      <c r="K156" s="20" t="s">
        <v>469</v>
      </c>
      <c r="L156" s="10">
        <v>10</v>
      </c>
      <c r="M156" s="20">
        <v>36</v>
      </c>
      <c r="N156" s="10">
        <v>51</v>
      </c>
      <c r="O156" s="20">
        <v>29</v>
      </c>
      <c r="P156" s="10">
        <v>20</v>
      </c>
      <c r="Q156" s="20">
        <v>9</v>
      </c>
      <c r="R156" s="10" t="s">
        <v>473</v>
      </c>
      <c r="S156" s="23">
        <v>1.37</v>
      </c>
      <c r="T156" s="13">
        <v>1.72</v>
      </c>
      <c r="U156" s="23">
        <v>3.1629999999999998</v>
      </c>
      <c r="V156" s="13">
        <v>6.7</v>
      </c>
      <c r="W156" s="23">
        <v>1.5</v>
      </c>
      <c r="X156" s="10">
        <v>12</v>
      </c>
      <c r="Y156" s="20">
        <v>16</v>
      </c>
      <c r="Z156" s="10">
        <v>35</v>
      </c>
      <c r="AA156" s="20">
        <v>12</v>
      </c>
      <c r="AB156" s="10">
        <v>10</v>
      </c>
      <c r="AC156" s="20">
        <v>64</v>
      </c>
      <c r="AD156" s="10">
        <v>0</v>
      </c>
      <c r="AE156" s="20">
        <v>3</v>
      </c>
      <c r="AF156" s="13">
        <f t="shared" si="6"/>
        <v>5.9464399999999991</v>
      </c>
      <c r="AG156" s="23">
        <v>0.3</v>
      </c>
      <c r="AH156" s="10">
        <v>1</v>
      </c>
    </row>
    <row r="157" spans="1:34" x14ac:dyDescent="0.35">
      <c r="A157" t="s">
        <v>535</v>
      </c>
      <c r="B157" t="s">
        <v>149</v>
      </c>
      <c r="C157">
        <v>11.5031</v>
      </c>
      <c r="D157">
        <v>78.273600000000002</v>
      </c>
      <c r="E157" t="s">
        <v>648</v>
      </c>
      <c r="F157" t="s">
        <v>655</v>
      </c>
      <c r="G157" s="20">
        <v>1381</v>
      </c>
      <c r="H157" s="10">
        <v>3714</v>
      </c>
      <c r="I157" s="20">
        <v>33</v>
      </c>
      <c r="J157" s="10" t="s">
        <v>508</v>
      </c>
      <c r="K157" s="20" t="s">
        <v>472</v>
      </c>
      <c r="L157" s="10">
        <v>167</v>
      </c>
      <c r="M157" s="20">
        <v>5</v>
      </c>
      <c r="N157" s="10">
        <v>43</v>
      </c>
      <c r="O157" s="20">
        <v>28</v>
      </c>
      <c r="P157" s="10">
        <v>29</v>
      </c>
      <c r="Q157" s="20">
        <v>5</v>
      </c>
      <c r="R157" s="10" t="s">
        <v>473</v>
      </c>
      <c r="S157" s="23">
        <v>1.36</v>
      </c>
      <c r="T157" s="13">
        <v>1.84</v>
      </c>
      <c r="U157" s="23">
        <v>1.1719999999999999</v>
      </c>
      <c r="V157" s="13">
        <v>6.6</v>
      </c>
      <c r="W157" s="23">
        <v>1.45</v>
      </c>
      <c r="X157" s="10">
        <v>11</v>
      </c>
      <c r="Y157" s="20">
        <v>20</v>
      </c>
      <c r="Z157" s="10">
        <v>45</v>
      </c>
      <c r="AA157" s="20">
        <v>11</v>
      </c>
      <c r="AB157" s="10">
        <v>11</v>
      </c>
      <c r="AC157" s="20">
        <v>79</v>
      </c>
      <c r="AD157" s="10">
        <v>0</v>
      </c>
      <c r="AE157" s="20">
        <v>2</v>
      </c>
      <c r="AF157" s="13">
        <f t="shared" si="6"/>
        <v>2.2033599999999995</v>
      </c>
      <c r="AG157" s="23">
        <v>1.6</v>
      </c>
      <c r="AH157" s="10">
        <v>1</v>
      </c>
    </row>
    <row r="158" spans="1:34" x14ac:dyDescent="0.35">
      <c r="A158" t="s">
        <v>535</v>
      </c>
      <c r="B158" t="s">
        <v>150</v>
      </c>
      <c r="C158">
        <v>11.2074</v>
      </c>
      <c r="D158">
        <v>78.085599999999999</v>
      </c>
      <c r="E158" t="s">
        <v>648</v>
      </c>
      <c r="F158" t="s">
        <v>648</v>
      </c>
      <c r="G158" s="20">
        <v>906</v>
      </c>
      <c r="H158" s="10">
        <v>3781</v>
      </c>
      <c r="I158" s="20">
        <v>10</v>
      </c>
      <c r="J158" s="10" t="s">
        <v>482</v>
      </c>
      <c r="K158" s="20" t="s">
        <v>469</v>
      </c>
      <c r="L158" s="10">
        <v>10</v>
      </c>
      <c r="M158" s="20">
        <v>36</v>
      </c>
      <c r="N158" s="10">
        <v>51</v>
      </c>
      <c r="O158" s="20">
        <v>29</v>
      </c>
      <c r="P158" s="10">
        <v>20</v>
      </c>
      <c r="Q158" s="20">
        <v>9</v>
      </c>
      <c r="R158" s="10" t="s">
        <v>473</v>
      </c>
      <c r="S158" s="23">
        <v>1.37</v>
      </c>
      <c r="T158" s="13">
        <v>1.72</v>
      </c>
      <c r="U158" s="23">
        <v>3.1629999999999998</v>
      </c>
      <c r="V158" s="13">
        <v>6.7</v>
      </c>
      <c r="W158" s="23">
        <v>1.5</v>
      </c>
      <c r="X158" s="10">
        <v>12</v>
      </c>
      <c r="Y158" s="20">
        <v>16</v>
      </c>
      <c r="Z158" s="10">
        <v>35</v>
      </c>
      <c r="AA158" s="20">
        <v>12</v>
      </c>
      <c r="AB158" s="10">
        <v>10</v>
      </c>
      <c r="AC158" s="20">
        <v>64</v>
      </c>
      <c r="AD158" s="10">
        <v>0</v>
      </c>
      <c r="AE158" s="20">
        <v>3</v>
      </c>
      <c r="AF158" s="13">
        <f t="shared" si="6"/>
        <v>5.9464399999999991</v>
      </c>
      <c r="AG158" s="23">
        <v>0.3</v>
      </c>
      <c r="AH158" s="10">
        <v>1</v>
      </c>
    </row>
    <row r="159" spans="1:34" x14ac:dyDescent="0.35">
      <c r="A159" t="s">
        <v>535</v>
      </c>
      <c r="B159" t="s">
        <v>151</v>
      </c>
      <c r="C159">
        <v>11.3146</v>
      </c>
      <c r="D159">
        <v>77.799599999999998</v>
      </c>
      <c r="E159" t="s">
        <v>648</v>
      </c>
      <c r="F159" t="s">
        <v>656</v>
      </c>
      <c r="G159" s="20">
        <v>838</v>
      </c>
      <c r="H159" s="10">
        <v>3782</v>
      </c>
      <c r="I159" s="20">
        <v>30</v>
      </c>
      <c r="J159" s="10" t="s">
        <v>508</v>
      </c>
      <c r="K159" s="20" t="s">
        <v>472</v>
      </c>
      <c r="L159" s="10">
        <v>167</v>
      </c>
      <c r="M159" s="20">
        <v>5</v>
      </c>
      <c r="N159" s="10">
        <v>43</v>
      </c>
      <c r="O159" s="20">
        <v>28</v>
      </c>
      <c r="P159" s="10">
        <v>29</v>
      </c>
      <c r="Q159" s="20">
        <v>5</v>
      </c>
      <c r="R159" s="10" t="s">
        <v>473</v>
      </c>
      <c r="S159" s="23">
        <v>1.36</v>
      </c>
      <c r="T159" s="13">
        <v>1.84</v>
      </c>
      <c r="U159" s="23">
        <v>1.1719999999999999</v>
      </c>
      <c r="V159" s="13">
        <v>6.6</v>
      </c>
      <c r="W159" s="23">
        <v>1.45</v>
      </c>
      <c r="X159" s="10">
        <v>11</v>
      </c>
      <c r="Y159" s="20">
        <v>20</v>
      </c>
      <c r="Z159" s="10">
        <v>45</v>
      </c>
      <c r="AA159" s="20">
        <v>11</v>
      </c>
      <c r="AB159" s="10">
        <v>11</v>
      </c>
      <c r="AC159" s="20">
        <v>79</v>
      </c>
      <c r="AD159" s="10">
        <v>0</v>
      </c>
      <c r="AE159" s="20">
        <v>2</v>
      </c>
      <c r="AF159" s="13">
        <f t="shared" si="6"/>
        <v>2.2033599999999995</v>
      </c>
      <c r="AG159" s="23">
        <v>1.6</v>
      </c>
      <c r="AH159" s="10">
        <v>1</v>
      </c>
    </row>
    <row r="160" spans="1:34" x14ac:dyDescent="0.35">
      <c r="A160" t="s">
        <v>535</v>
      </c>
      <c r="B160" t="s">
        <v>152</v>
      </c>
      <c r="C160">
        <v>11.2285</v>
      </c>
      <c r="D160">
        <v>77.918800000000005</v>
      </c>
      <c r="E160" t="s">
        <v>648</v>
      </c>
      <c r="F160" t="s">
        <v>657</v>
      </c>
      <c r="G160" s="20">
        <v>1531</v>
      </c>
      <c r="H160" s="10">
        <v>3782</v>
      </c>
      <c r="I160" s="20">
        <v>30</v>
      </c>
      <c r="J160" s="10" t="s">
        <v>508</v>
      </c>
      <c r="K160" s="20" t="s">
        <v>472</v>
      </c>
      <c r="L160" s="10">
        <v>167</v>
      </c>
      <c r="M160" s="20">
        <v>5</v>
      </c>
      <c r="N160" s="10">
        <v>43</v>
      </c>
      <c r="O160" s="20">
        <v>28</v>
      </c>
      <c r="P160" s="10">
        <v>29</v>
      </c>
      <c r="Q160" s="20">
        <v>5</v>
      </c>
      <c r="R160" s="10" t="s">
        <v>473</v>
      </c>
      <c r="S160" s="23">
        <v>1.36</v>
      </c>
      <c r="T160" s="13">
        <v>1.84</v>
      </c>
      <c r="U160" s="23">
        <v>1.1719999999999999</v>
      </c>
      <c r="V160" s="13">
        <v>6.6</v>
      </c>
      <c r="W160" s="23">
        <v>1.45</v>
      </c>
      <c r="X160" s="10">
        <v>11</v>
      </c>
      <c r="Y160" s="20">
        <v>20</v>
      </c>
      <c r="Z160" s="10">
        <v>45</v>
      </c>
      <c r="AA160" s="20">
        <v>11</v>
      </c>
      <c r="AB160" s="10">
        <v>11</v>
      </c>
      <c r="AC160" s="20">
        <v>79</v>
      </c>
      <c r="AD160" s="10">
        <v>0</v>
      </c>
      <c r="AE160" s="20">
        <v>2</v>
      </c>
      <c r="AF160" s="13">
        <f t="shared" si="6"/>
        <v>2.2033599999999995</v>
      </c>
      <c r="AG160" s="23">
        <v>1.6</v>
      </c>
      <c r="AH160" s="10">
        <v>1</v>
      </c>
    </row>
    <row r="161" spans="1:34" x14ac:dyDescent="0.35">
      <c r="A161" t="s">
        <v>535</v>
      </c>
      <c r="B161" t="s">
        <v>153</v>
      </c>
      <c r="C161">
        <v>11.367100000000001</v>
      </c>
      <c r="D161">
        <v>78.146699999999996</v>
      </c>
      <c r="E161" t="s">
        <v>648</v>
      </c>
      <c r="F161" t="s">
        <v>658</v>
      </c>
      <c r="G161" s="20">
        <v>1819</v>
      </c>
      <c r="H161" s="10">
        <v>3781</v>
      </c>
      <c r="I161" s="20">
        <v>10</v>
      </c>
      <c r="J161" s="10" t="s">
        <v>482</v>
      </c>
      <c r="K161" s="20" t="s">
        <v>469</v>
      </c>
      <c r="L161" s="10">
        <v>10</v>
      </c>
      <c r="M161" s="20">
        <v>36</v>
      </c>
      <c r="N161" s="10">
        <v>51</v>
      </c>
      <c r="O161" s="20">
        <v>29</v>
      </c>
      <c r="P161" s="10">
        <v>20</v>
      </c>
      <c r="Q161" s="20">
        <v>9</v>
      </c>
      <c r="R161" s="10" t="s">
        <v>473</v>
      </c>
      <c r="S161" s="23">
        <v>1.37</v>
      </c>
      <c r="T161" s="13">
        <v>1.72</v>
      </c>
      <c r="U161" s="23">
        <v>3.1629999999999998</v>
      </c>
      <c r="V161" s="13">
        <v>6.7</v>
      </c>
      <c r="W161" s="23">
        <v>1.5</v>
      </c>
      <c r="X161" s="10">
        <v>12</v>
      </c>
      <c r="Y161" s="20">
        <v>16</v>
      </c>
      <c r="Z161" s="10">
        <v>35</v>
      </c>
      <c r="AA161" s="20">
        <v>12</v>
      </c>
      <c r="AB161" s="10">
        <v>10</v>
      </c>
      <c r="AC161" s="20">
        <v>64</v>
      </c>
      <c r="AD161" s="10">
        <v>0</v>
      </c>
      <c r="AE161" s="20">
        <v>3</v>
      </c>
      <c r="AF161" s="13">
        <f t="shared" si="6"/>
        <v>5.9464399999999991</v>
      </c>
      <c r="AG161" s="23">
        <v>0.3</v>
      </c>
      <c r="AH161" s="10">
        <v>1</v>
      </c>
    </row>
    <row r="162" spans="1:34" x14ac:dyDescent="0.35">
      <c r="A162" t="s">
        <v>535</v>
      </c>
      <c r="B162" t="s">
        <v>154</v>
      </c>
      <c r="C162">
        <v>11.4794</v>
      </c>
      <c r="D162">
        <v>78.213099999999997</v>
      </c>
      <c r="E162" t="s">
        <v>648</v>
      </c>
      <c r="F162" t="s">
        <v>659</v>
      </c>
      <c r="G162" s="20">
        <v>1106</v>
      </c>
      <c r="H162" s="10">
        <v>3781</v>
      </c>
      <c r="I162" s="20">
        <v>10</v>
      </c>
      <c r="J162" s="10" t="s">
        <v>482</v>
      </c>
      <c r="K162" s="20" t="s">
        <v>469</v>
      </c>
      <c r="L162" s="10">
        <v>10</v>
      </c>
      <c r="M162" s="20">
        <v>36</v>
      </c>
      <c r="N162" s="10">
        <v>51</v>
      </c>
      <c r="O162" s="20">
        <v>29</v>
      </c>
      <c r="P162" s="10">
        <v>20</v>
      </c>
      <c r="Q162" s="20">
        <v>9</v>
      </c>
      <c r="R162" s="10" t="s">
        <v>473</v>
      </c>
      <c r="S162" s="23">
        <v>1.37</v>
      </c>
      <c r="T162" s="13">
        <v>1.72</v>
      </c>
      <c r="U162" s="23">
        <v>3.1629999999999998</v>
      </c>
      <c r="V162" s="13">
        <v>6.7</v>
      </c>
      <c r="W162" s="23">
        <v>1.5</v>
      </c>
      <c r="X162" s="10">
        <v>12</v>
      </c>
      <c r="Y162" s="20">
        <v>16</v>
      </c>
      <c r="Z162" s="10">
        <v>35</v>
      </c>
      <c r="AA162" s="20">
        <v>12</v>
      </c>
      <c r="AB162" s="10">
        <v>10</v>
      </c>
      <c r="AC162" s="20">
        <v>64</v>
      </c>
      <c r="AD162" s="10">
        <v>0</v>
      </c>
      <c r="AE162" s="20">
        <v>3</v>
      </c>
      <c r="AF162" s="13">
        <f t="shared" si="6"/>
        <v>5.9464399999999991</v>
      </c>
      <c r="AG162" s="23">
        <v>0.3</v>
      </c>
      <c r="AH162" s="10">
        <v>1</v>
      </c>
    </row>
    <row r="163" spans="1:34" x14ac:dyDescent="0.35">
      <c r="A163" t="s">
        <v>535</v>
      </c>
      <c r="B163" t="s">
        <v>155</v>
      </c>
      <c r="C163">
        <v>11.325699999999999</v>
      </c>
      <c r="D163">
        <v>78.269300000000001</v>
      </c>
      <c r="E163" t="s">
        <v>648</v>
      </c>
      <c r="F163" t="s">
        <v>660</v>
      </c>
      <c r="G163" s="20">
        <v>894</v>
      </c>
      <c r="H163" s="10">
        <v>3781</v>
      </c>
      <c r="I163" s="20">
        <v>10</v>
      </c>
      <c r="J163" s="10" t="s">
        <v>482</v>
      </c>
      <c r="K163" s="20" t="s">
        <v>469</v>
      </c>
      <c r="L163" s="10">
        <v>10</v>
      </c>
      <c r="M163" s="20">
        <v>36</v>
      </c>
      <c r="N163" s="10">
        <v>51</v>
      </c>
      <c r="O163" s="20">
        <v>29</v>
      </c>
      <c r="P163" s="10">
        <v>20</v>
      </c>
      <c r="Q163" s="20">
        <v>9</v>
      </c>
      <c r="R163" s="10" t="s">
        <v>473</v>
      </c>
      <c r="S163" s="23">
        <v>1.37</v>
      </c>
      <c r="T163" s="13">
        <v>1.72</v>
      </c>
      <c r="U163" s="23">
        <v>3.1629999999999998</v>
      </c>
      <c r="V163" s="13">
        <v>6.7</v>
      </c>
      <c r="W163" s="23">
        <v>1.5</v>
      </c>
      <c r="X163" s="10">
        <v>12</v>
      </c>
      <c r="Y163" s="20">
        <v>16</v>
      </c>
      <c r="Z163" s="10">
        <v>35</v>
      </c>
      <c r="AA163" s="20">
        <v>12</v>
      </c>
      <c r="AB163" s="10">
        <v>10</v>
      </c>
      <c r="AC163" s="20">
        <v>64</v>
      </c>
      <c r="AD163" s="10">
        <v>0</v>
      </c>
      <c r="AE163" s="20">
        <v>3</v>
      </c>
      <c r="AF163" s="13">
        <f t="shared" si="6"/>
        <v>5.9464399999999991</v>
      </c>
      <c r="AG163" s="23">
        <v>0.3</v>
      </c>
      <c r="AH163" s="10">
        <v>1</v>
      </c>
    </row>
    <row r="164" spans="1:34" x14ac:dyDescent="0.35">
      <c r="A164" t="s">
        <v>535</v>
      </c>
      <c r="B164" t="s">
        <v>156</v>
      </c>
      <c r="C164">
        <v>11.417</v>
      </c>
      <c r="D164">
        <v>77.967299999999994</v>
      </c>
      <c r="E164" t="s">
        <v>648</v>
      </c>
      <c r="F164" t="s">
        <v>661</v>
      </c>
      <c r="G164" s="20">
        <v>2088</v>
      </c>
      <c r="H164" s="10">
        <v>3781</v>
      </c>
      <c r="I164" s="20">
        <v>10</v>
      </c>
      <c r="J164" s="10" t="s">
        <v>482</v>
      </c>
      <c r="K164" s="20" t="s">
        <v>469</v>
      </c>
      <c r="L164" s="10">
        <v>10</v>
      </c>
      <c r="M164" s="20">
        <v>36</v>
      </c>
      <c r="N164" s="10">
        <v>51</v>
      </c>
      <c r="O164" s="20">
        <v>29</v>
      </c>
      <c r="P164" s="10">
        <v>20</v>
      </c>
      <c r="Q164" s="20">
        <v>9</v>
      </c>
      <c r="R164" s="10" t="s">
        <v>473</v>
      </c>
      <c r="S164" s="23">
        <v>1.37</v>
      </c>
      <c r="T164" s="13">
        <v>1.72</v>
      </c>
      <c r="U164" s="23">
        <v>3.1629999999999998</v>
      </c>
      <c r="V164" s="13">
        <v>6.7</v>
      </c>
      <c r="W164" s="23">
        <v>1.5</v>
      </c>
      <c r="X164" s="10">
        <v>12</v>
      </c>
      <c r="Y164" s="20">
        <v>16</v>
      </c>
      <c r="Z164" s="10">
        <v>35</v>
      </c>
      <c r="AA164" s="20">
        <v>12</v>
      </c>
      <c r="AB164" s="10">
        <v>10</v>
      </c>
      <c r="AC164" s="20">
        <v>64</v>
      </c>
      <c r="AD164" s="10">
        <v>0</v>
      </c>
      <c r="AE164" s="20">
        <v>3</v>
      </c>
      <c r="AF164" s="13">
        <f t="shared" si="6"/>
        <v>5.9464399999999991</v>
      </c>
      <c r="AG164" s="23">
        <v>0.3</v>
      </c>
      <c r="AH164" s="10">
        <v>1</v>
      </c>
    </row>
    <row r="165" spans="1:34" x14ac:dyDescent="0.35">
      <c r="A165" t="s">
        <v>535</v>
      </c>
      <c r="B165" t="s">
        <v>157</v>
      </c>
      <c r="C165">
        <v>11.4673</v>
      </c>
      <c r="D165">
        <v>78.074799999999996</v>
      </c>
      <c r="E165" t="s">
        <v>648</v>
      </c>
      <c r="F165" t="s">
        <v>662</v>
      </c>
      <c r="G165" s="20">
        <v>1063</v>
      </c>
      <c r="H165" s="10">
        <v>3781</v>
      </c>
      <c r="I165" s="20">
        <v>10</v>
      </c>
      <c r="J165" s="10" t="s">
        <v>482</v>
      </c>
      <c r="K165" s="20" t="s">
        <v>469</v>
      </c>
      <c r="L165" s="10">
        <v>10</v>
      </c>
      <c r="M165" s="20">
        <v>36</v>
      </c>
      <c r="N165" s="10">
        <v>51</v>
      </c>
      <c r="O165" s="20">
        <v>29</v>
      </c>
      <c r="P165" s="10">
        <v>20</v>
      </c>
      <c r="Q165" s="20">
        <v>9</v>
      </c>
      <c r="R165" s="10" t="s">
        <v>473</v>
      </c>
      <c r="S165" s="23">
        <v>1.37</v>
      </c>
      <c r="T165" s="13">
        <v>1.72</v>
      </c>
      <c r="U165" s="23">
        <v>3.1629999999999998</v>
      </c>
      <c r="V165" s="13">
        <v>6.7</v>
      </c>
      <c r="W165" s="23">
        <v>1.5</v>
      </c>
      <c r="X165" s="10">
        <v>12</v>
      </c>
      <c r="Y165" s="20">
        <v>16</v>
      </c>
      <c r="Z165" s="10">
        <v>35</v>
      </c>
      <c r="AA165" s="20">
        <v>12</v>
      </c>
      <c r="AB165" s="10">
        <v>10</v>
      </c>
      <c r="AC165" s="20">
        <v>64</v>
      </c>
      <c r="AD165" s="10">
        <v>0</v>
      </c>
      <c r="AE165" s="20">
        <v>3</v>
      </c>
      <c r="AF165" s="13">
        <f t="shared" si="6"/>
        <v>5.9464399999999991</v>
      </c>
      <c r="AG165" s="23">
        <v>0.3</v>
      </c>
      <c r="AH165" s="10">
        <v>1</v>
      </c>
    </row>
    <row r="166" spans="1:34" x14ac:dyDescent="0.35">
      <c r="A166" t="s">
        <v>535</v>
      </c>
      <c r="B166" t="s">
        <v>162</v>
      </c>
      <c r="C166">
        <v>11.134499999999999</v>
      </c>
      <c r="D166">
        <v>78.780799999999999</v>
      </c>
      <c r="E166" t="s">
        <v>663</v>
      </c>
      <c r="F166" t="s">
        <v>664</v>
      </c>
      <c r="G166" s="20">
        <v>1038</v>
      </c>
      <c r="H166" s="10">
        <v>3866</v>
      </c>
      <c r="I166" s="20">
        <v>100</v>
      </c>
      <c r="J166" s="10" t="s">
        <v>480</v>
      </c>
      <c r="K166" s="20" t="s">
        <v>481</v>
      </c>
      <c r="L166" s="10">
        <v>195</v>
      </c>
      <c r="M166" s="20">
        <v>4</v>
      </c>
      <c r="N166" s="10">
        <v>21</v>
      </c>
      <c r="O166" s="20">
        <v>27</v>
      </c>
      <c r="P166" s="10">
        <v>52</v>
      </c>
      <c r="Q166" s="20">
        <v>3</v>
      </c>
      <c r="R166" s="10" t="s">
        <v>470</v>
      </c>
      <c r="S166" s="23">
        <v>1.52</v>
      </c>
      <c r="T166" s="13">
        <v>2.02</v>
      </c>
      <c r="U166" s="23">
        <v>1.6559999999999999</v>
      </c>
      <c r="V166" s="13">
        <v>6.8</v>
      </c>
      <c r="W166" s="23">
        <v>1.5</v>
      </c>
      <c r="X166" s="10">
        <v>12</v>
      </c>
      <c r="Y166" s="20">
        <v>41</v>
      </c>
      <c r="Z166" s="10">
        <v>68</v>
      </c>
      <c r="AA166" s="20">
        <v>39</v>
      </c>
      <c r="AB166" s="10">
        <v>39</v>
      </c>
      <c r="AC166" s="20">
        <v>88</v>
      </c>
      <c r="AD166" s="10">
        <v>0</v>
      </c>
      <c r="AE166" s="20">
        <v>2</v>
      </c>
      <c r="AF166" s="13">
        <f t="shared" si="6"/>
        <v>3.1132799999999996</v>
      </c>
      <c r="AG166" s="23">
        <v>0.7</v>
      </c>
      <c r="AH166" s="10">
        <v>0</v>
      </c>
    </row>
    <row r="167" spans="1:34" x14ac:dyDescent="0.35">
      <c r="A167" t="s">
        <v>477</v>
      </c>
      <c r="B167" t="s">
        <v>163</v>
      </c>
      <c r="C167">
        <v>11.215400000000001</v>
      </c>
      <c r="D167">
        <v>78.730800000000002</v>
      </c>
      <c r="E167" t="s">
        <v>663</v>
      </c>
      <c r="F167" t="s">
        <v>663</v>
      </c>
      <c r="G167" s="20">
        <v>375</v>
      </c>
      <c r="H167" s="10">
        <v>3727</v>
      </c>
      <c r="I167" s="20">
        <v>50</v>
      </c>
      <c r="J167" s="10" t="s">
        <v>482</v>
      </c>
      <c r="K167" s="20" t="s">
        <v>469</v>
      </c>
      <c r="L167" s="10">
        <v>12</v>
      </c>
      <c r="M167" s="20">
        <v>22</v>
      </c>
      <c r="N167" s="10">
        <v>51</v>
      </c>
      <c r="O167" s="20">
        <v>29</v>
      </c>
      <c r="P167" s="10">
        <v>20</v>
      </c>
      <c r="Q167" s="20">
        <v>9</v>
      </c>
      <c r="R167" s="10" t="s">
        <v>473</v>
      </c>
      <c r="S167" s="23">
        <v>1.37</v>
      </c>
      <c r="T167" s="13">
        <v>1.72</v>
      </c>
      <c r="U167" s="23">
        <v>3.1629999999999998</v>
      </c>
      <c r="V167" s="13">
        <v>6.7</v>
      </c>
      <c r="W167" s="23">
        <v>1.5</v>
      </c>
      <c r="X167" s="10">
        <v>12</v>
      </c>
      <c r="Y167" s="20">
        <v>16</v>
      </c>
      <c r="Z167" s="10">
        <v>35</v>
      </c>
      <c r="AA167" s="20">
        <v>20</v>
      </c>
      <c r="AB167" s="10">
        <v>10</v>
      </c>
      <c r="AC167" s="20">
        <v>64</v>
      </c>
      <c r="AD167" s="10">
        <v>0</v>
      </c>
      <c r="AE167" s="20">
        <v>3</v>
      </c>
      <c r="AF167" s="13">
        <f t="shared" si="6"/>
        <v>5.9464399999999991</v>
      </c>
      <c r="AG167" s="23">
        <v>0.3</v>
      </c>
      <c r="AH167" s="10">
        <v>1</v>
      </c>
    </row>
    <row r="168" spans="1:34" x14ac:dyDescent="0.35">
      <c r="A168" t="s">
        <v>477</v>
      </c>
      <c r="B168" t="s">
        <v>164</v>
      </c>
      <c r="C168">
        <v>11.3277</v>
      </c>
      <c r="D168">
        <v>78.793700000000001</v>
      </c>
      <c r="E168" t="s">
        <v>663</v>
      </c>
      <c r="F168" t="s">
        <v>665</v>
      </c>
      <c r="G168" s="20">
        <v>2925</v>
      </c>
      <c r="H168" s="10">
        <v>3727</v>
      </c>
      <c r="I168" s="20">
        <v>50</v>
      </c>
      <c r="J168" s="10" t="s">
        <v>482</v>
      </c>
      <c r="K168" s="20" t="s">
        <v>469</v>
      </c>
      <c r="L168" s="10">
        <v>12</v>
      </c>
      <c r="M168" s="20">
        <v>22</v>
      </c>
      <c r="N168" s="10">
        <v>51</v>
      </c>
      <c r="O168" s="20">
        <v>29</v>
      </c>
      <c r="P168" s="10">
        <v>20</v>
      </c>
      <c r="Q168" s="20">
        <v>9</v>
      </c>
      <c r="R168" s="10" t="s">
        <v>473</v>
      </c>
      <c r="S168" s="23">
        <v>1.37</v>
      </c>
      <c r="T168" s="13">
        <v>1.72</v>
      </c>
      <c r="U168" s="23">
        <v>3.1629999999999998</v>
      </c>
      <c r="V168" s="13">
        <v>6.7</v>
      </c>
      <c r="W168" s="23">
        <v>1.5</v>
      </c>
      <c r="X168" s="10">
        <v>12</v>
      </c>
      <c r="Y168" s="20">
        <v>16</v>
      </c>
      <c r="Z168" s="10">
        <v>35</v>
      </c>
      <c r="AA168" s="20">
        <v>20</v>
      </c>
      <c r="AB168" s="10">
        <v>10</v>
      </c>
      <c r="AC168" s="20">
        <v>64</v>
      </c>
      <c r="AD168" s="10">
        <v>0</v>
      </c>
      <c r="AE168" s="20">
        <v>3</v>
      </c>
      <c r="AF168" s="13">
        <f t="shared" si="6"/>
        <v>5.9464399999999991</v>
      </c>
      <c r="AG168" s="23">
        <v>0.3</v>
      </c>
      <c r="AH168" s="10">
        <v>1</v>
      </c>
    </row>
    <row r="169" spans="1:34" x14ac:dyDescent="0.35">
      <c r="A169" t="s">
        <v>477</v>
      </c>
      <c r="B169" t="s">
        <v>165</v>
      </c>
      <c r="C169">
        <v>11.3195</v>
      </c>
      <c r="D169">
        <v>79.087900000000005</v>
      </c>
      <c r="E169" t="s">
        <v>663</v>
      </c>
      <c r="F169" t="s">
        <v>666</v>
      </c>
      <c r="G169" s="20">
        <v>2256</v>
      </c>
      <c r="H169" s="10">
        <v>3781</v>
      </c>
      <c r="I169" s="20">
        <v>10</v>
      </c>
      <c r="J169" s="10" t="s">
        <v>482</v>
      </c>
      <c r="K169" s="20" t="s">
        <v>469</v>
      </c>
      <c r="L169" s="10">
        <v>10</v>
      </c>
      <c r="M169" s="20">
        <v>36</v>
      </c>
      <c r="N169" s="10">
        <v>51</v>
      </c>
      <c r="O169" s="20">
        <v>29</v>
      </c>
      <c r="P169" s="10">
        <v>20</v>
      </c>
      <c r="Q169" s="20">
        <v>9</v>
      </c>
      <c r="R169" s="10" t="s">
        <v>473</v>
      </c>
      <c r="S169" s="23">
        <v>1.37</v>
      </c>
      <c r="T169" s="13">
        <v>1.72</v>
      </c>
      <c r="U169" s="23">
        <v>3.1629999999999998</v>
      </c>
      <c r="V169" s="13">
        <v>6.7</v>
      </c>
      <c r="W169" s="23">
        <v>1.5</v>
      </c>
      <c r="X169" s="10">
        <v>12</v>
      </c>
      <c r="Y169" s="20">
        <v>16</v>
      </c>
      <c r="Z169" s="10">
        <v>35</v>
      </c>
      <c r="AA169" s="20">
        <v>12</v>
      </c>
      <c r="AB169" s="10">
        <v>10</v>
      </c>
      <c r="AC169" s="20">
        <v>64</v>
      </c>
      <c r="AD169" s="10">
        <v>0</v>
      </c>
      <c r="AE169" s="20">
        <v>3</v>
      </c>
      <c r="AF169" s="13">
        <f t="shared" si="6"/>
        <v>5.9464399999999991</v>
      </c>
      <c r="AG169" s="23">
        <v>0.3</v>
      </c>
      <c r="AH169" s="10">
        <v>1</v>
      </c>
    </row>
    <row r="170" spans="1:34" x14ac:dyDescent="0.35">
      <c r="A170" t="s">
        <v>477</v>
      </c>
      <c r="B170" t="s">
        <v>166</v>
      </c>
      <c r="C170">
        <v>10.524800000000001</v>
      </c>
      <c r="D170">
        <v>78.696899999999999</v>
      </c>
      <c r="E170" t="s">
        <v>667</v>
      </c>
      <c r="F170" t="s">
        <v>668</v>
      </c>
      <c r="G170" s="20">
        <v>1463</v>
      </c>
      <c r="H170" s="10">
        <v>3782</v>
      </c>
      <c r="I170" s="20">
        <v>30</v>
      </c>
      <c r="J170" s="10" t="s">
        <v>508</v>
      </c>
      <c r="K170" s="20" t="s">
        <v>472</v>
      </c>
      <c r="L170" s="10">
        <v>167</v>
      </c>
      <c r="M170" s="20">
        <v>5</v>
      </c>
      <c r="N170" s="10">
        <v>43</v>
      </c>
      <c r="O170" s="20">
        <v>28</v>
      </c>
      <c r="P170" s="10">
        <v>29</v>
      </c>
      <c r="Q170" s="20">
        <v>5</v>
      </c>
      <c r="R170" s="10" t="s">
        <v>473</v>
      </c>
      <c r="S170" s="23">
        <v>1.36</v>
      </c>
      <c r="T170" s="13">
        <v>1.84</v>
      </c>
      <c r="U170" s="23">
        <v>1.1719999999999999</v>
      </c>
      <c r="V170" s="13">
        <v>6.6</v>
      </c>
      <c r="W170" s="23">
        <v>1.45</v>
      </c>
      <c r="X170" s="10">
        <v>11</v>
      </c>
      <c r="Y170" s="20">
        <v>20</v>
      </c>
      <c r="Z170" s="10">
        <v>45</v>
      </c>
      <c r="AA170" s="20">
        <v>11</v>
      </c>
      <c r="AB170" s="10">
        <v>11</v>
      </c>
      <c r="AC170" s="20">
        <v>79</v>
      </c>
      <c r="AD170" s="10">
        <v>0</v>
      </c>
      <c r="AE170" s="20">
        <v>2</v>
      </c>
      <c r="AF170" s="13">
        <f t="shared" si="6"/>
        <v>2.2033599999999995</v>
      </c>
      <c r="AG170" s="23">
        <v>1.6</v>
      </c>
      <c r="AH170" s="10">
        <v>1</v>
      </c>
    </row>
    <row r="171" spans="1:34" x14ac:dyDescent="0.35">
      <c r="A171" t="s">
        <v>546</v>
      </c>
      <c r="B171" t="s">
        <v>167</v>
      </c>
      <c r="C171">
        <v>10.2614</v>
      </c>
      <c r="D171">
        <v>78.957800000000006</v>
      </c>
      <c r="E171" t="s">
        <v>667</v>
      </c>
      <c r="F171" t="s">
        <v>669</v>
      </c>
      <c r="G171" s="20">
        <v>1119</v>
      </c>
      <c r="H171" s="10">
        <v>3802</v>
      </c>
      <c r="I171" s="20">
        <v>20</v>
      </c>
      <c r="J171" s="10" t="s">
        <v>492</v>
      </c>
      <c r="K171" s="20" t="s">
        <v>472</v>
      </c>
      <c r="L171" s="10">
        <v>162</v>
      </c>
      <c r="M171" s="20">
        <v>6</v>
      </c>
      <c r="N171" s="10">
        <v>53</v>
      </c>
      <c r="O171" s="20">
        <v>23</v>
      </c>
      <c r="P171" s="10">
        <v>24</v>
      </c>
      <c r="Q171" s="20">
        <v>10</v>
      </c>
      <c r="R171" s="10" t="s">
        <v>473</v>
      </c>
      <c r="S171" s="23">
        <v>1.4</v>
      </c>
      <c r="T171" s="13">
        <v>1.78</v>
      </c>
      <c r="U171" s="23">
        <v>1.3169999999999999</v>
      </c>
      <c r="V171" s="13">
        <v>6.4</v>
      </c>
      <c r="W171" s="23">
        <v>1.2</v>
      </c>
      <c r="X171" s="10">
        <v>11</v>
      </c>
      <c r="Y171" s="20">
        <v>14</v>
      </c>
      <c r="Z171" s="10">
        <v>48</v>
      </c>
      <c r="AA171" s="20">
        <v>12</v>
      </c>
      <c r="AB171" s="10">
        <v>12</v>
      </c>
      <c r="AC171" s="20">
        <v>81</v>
      </c>
      <c r="AD171" s="10">
        <v>0</v>
      </c>
      <c r="AE171" s="20">
        <v>2</v>
      </c>
      <c r="AF171" s="13">
        <f t="shared" si="6"/>
        <v>2.4759599999999997</v>
      </c>
      <c r="AG171" s="23">
        <v>0.1</v>
      </c>
      <c r="AH171" s="10">
        <v>1</v>
      </c>
    </row>
    <row r="172" spans="1:34" x14ac:dyDescent="0.35">
      <c r="A172" t="s">
        <v>546</v>
      </c>
      <c r="B172" t="s">
        <v>168</v>
      </c>
      <c r="C172">
        <v>10.3066</v>
      </c>
      <c r="D172">
        <v>78.821799999999996</v>
      </c>
      <c r="E172" t="s">
        <v>667</v>
      </c>
      <c r="F172" t="s">
        <v>670</v>
      </c>
      <c r="G172" s="20">
        <v>2175</v>
      </c>
      <c r="H172" s="10">
        <v>3656</v>
      </c>
      <c r="I172" s="20">
        <v>30</v>
      </c>
      <c r="J172" s="10" t="s">
        <v>510</v>
      </c>
      <c r="K172" s="20" t="s">
        <v>472</v>
      </c>
      <c r="L172" s="10">
        <v>120</v>
      </c>
      <c r="M172" s="20">
        <v>21</v>
      </c>
      <c r="N172" s="10">
        <v>56</v>
      </c>
      <c r="O172" s="20">
        <v>20</v>
      </c>
      <c r="P172" s="10">
        <v>24</v>
      </c>
      <c r="Q172" s="20">
        <v>10</v>
      </c>
      <c r="R172" s="10" t="s">
        <v>473</v>
      </c>
      <c r="S172" s="23">
        <v>1.34</v>
      </c>
      <c r="T172" s="13">
        <v>1.78</v>
      </c>
      <c r="U172" s="23">
        <v>1.399</v>
      </c>
      <c r="V172" s="13">
        <v>5.3</v>
      </c>
      <c r="W172" s="23">
        <v>1.1000000000000001</v>
      </c>
      <c r="X172" s="10">
        <v>13</v>
      </c>
      <c r="Y172" s="20">
        <v>8</v>
      </c>
      <c r="Z172" s="10">
        <v>16</v>
      </c>
      <c r="AA172" s="20">
        <v>6</v>
      </c>
      <c r="AB172" s="10">
        <v>4</v>
      </c>
      <c r="AC172" s="20">
        <v>47</v>
      </c>
      <c r="AD172" s="10">
        <v>20</v>
      </c>
      <c r="AE172" s="20">
        <v>2</v>
      </c>
      <c r="AF172" s="13">
        <f t="shared" si="6"/>
        <v>2.6301199999999998</v>
      </c>
      <c r="AG172" s="23">
        <v>0</v>
      </c>
      <c r="AH172" s="10">
        <v>0</v>
      </c>
    </row>
    <row r="173" spans="1:34" x14ac:dyDescent="0.35">
      <c r="A173" t="s">
        <v>546</v>
      </c>
      <c r="B173" t="s">
        <v>169</v>
      </c>
      <c r="C173">
        <v>9.8742000000000001</v>
      </c>
      <c r="D173">
        <v>79.077299999999994</v>
      </c>
      <c r="E173" t="s">
        <v>667</v>
      </c>
      <c r="F173" t="s">
        <v>671</v>
      </c>
      <c r="G173" s="20">
        <v>1063</v>
      </c>
      <c r="H173" s="10">
        <v>3844</v>
      </c>
      <c r="I173" s="20">
        <v>10</v>
      </c>
      <c r="J173" s="10" t="s">
        <v>593</v>
      </c>
      <c r="K173" s="20" t="s">
        <v>594</v>
      </c>
      <c r="L173" s="10">
        <v>72</v>
      </c>
      <c r="M173" s="20">
        <v>2</v>
      </c>
      <c r="N173" s="10">
        <v>86</v>
      </c>
      <c r="O173" s="20">
        <v>10</v>
      </c>
      <c r="P173" s="10">
        <v>4</v>
      </c>
      <c r="Q173" s="20">
        <v>12</v>
      </c>
      <c r="R173" s="10" t="s">
        <v>476</v>
      </c>
      <c r="S173" s="23">
        <v>1.48</v>
      </c>
      <c r="T173" s="13">
        <v>1.2</v>
      </c>
      <c r="U173" s="23">
        <v>0.90200009999999997</v>
      </c>
      <c r="V173" s="13">
        <v>5.3</v>
      </c>
      <c r="W173" s="23">
        <v>0.62</v>
      </c>
      <c r="X173" s="10">
        <v>13</v>
      </c>
      <c r="Y173" s="20">
        <v>3</v>
      </c>
      <c r="Z173" s="10">
        <v>12</v>
      </c>
      <c r="AA173" s="20">
        <v>2</v>
      </c>
      <c r="AB173" s="10">
        <v>2</v>
      </c>
      <c r="AC173" s="20">
        <v>45</v>
      </c>
      <c r="AD173" s="10">
        <v>6</v>
      </c>
      <c r="AE173" s="20">
        <v>3</v>
      </c>
      <c r="AF173" s="13">
        <f t="shared" si="6"/>
        <v>1.6957601879999999</v>
      </c>
      <c r="AG173" s="23">
        <v>0.1</v>
      </c>
      <c r="AH173" s="10">
        <v>0</v>
      </c>
    </row>
    <row r="174" spans="1:34" x14ac:dyDescent="0.35">
      <c r="A174" t="s">
        <v>546</v>
      </c>
      <c r="B174" t="s">
        <v>170</v>
      </c>
      <c r="C174">
        <v>10.6127</v>
      </c>
      <c r="D174">
        <v>79.048500000000004</v>
      </c>
      <c r="E174" t="s">
        <v>667</v>
      </c>
      <c r="F174" t="s">
        <v>672</v>
      </c>
      <c r="G174" s="20">
        <v>1413</v>
      </c>
      <c r="H174" s="10">
        <v>3802</v>
      </c>
      <c r="I174" s="20">
        <v>20</v>
      </c>
      <c r="J174" s="10" t="s">
        <v>492</v>
      </c>
      <c r="K174" s="20" t="s">
        <v>472</v>
      </c>
      <c r="L174" s="10">
        <v>162</v>
      </c>
      <c r="M174" s="20">
        <v>6</v>
      </c>
      <c r="N174" s="10">
        <v>53</v>
      </c>
      <c r="O174" s="20">
        <v>23</v>
      </c>
      <c r="P174" s="10">
        <v>24</v>
      </c>
      <c r="Q174" s="20">
        <v>10</v>
      </c>
      <c r="R174" s="10" t="s">
        <v>473</v>
      </c>
      <c r="S174" s="23">
        <v>1.4</v>
      </c>
      <c r="T174" s="13">
        <v>1.78</v>
      </c>
      <c r="U174" s="23">
        <v>1.3169999999999999</v>
      </c>
      <c r="V174" s="13">
        <v>6.4</v>
      </c>
      <c r="W174" s="23">
        <v>1.2</v>
      </c>
      <c r="X174" s="10">
        <v>11</v>
      </c>
      <c r="Y174" s="20">
        <v>14</v>
      </c>
      <c r="Z174" s="10">
        <v>48</v>
      </c>
      <c r="AA174" s="20">
        <v>12</v>
      </c>
      <c r="AB174" s="10">
        <v>12</v>
      </c>
      <c r="AC174" s="20">
        <v>81</v>
      </c>
      <c r="AD174" s="10">
        <v>0</v>
      </c>
      <c r="AE174" s="20">
        <v>2</v>
      </c>
      <c r="AF174" s="13">
        <f t="shared" si="6"/>
        <v>2.4759599999999997</v>
      </c>
      <c r="AG174" s="23">
        <v>0.1</v>
      </c>
      <c r="AH174" s="10">
        <v>1</v>
      </c>
    </row>
    <row r="175" spans="1:34" x14ac:dyDescent="0.35">
      <c r="A175" t="s">
        <v>546</v>
      </c>
      <c r="B175" t="s">
        <v>171</v>
      </c>
      <c r="C175">
        <v>10.4899</v>
      </c>
      <c r="D175">
        <v>79.230500000000006</v>
      </c>
      <c r="E175" t="s">
        <v>667</v>
      </c>
      <c r="F175" t="s">
        <v>673</v>
      </c>
      <c r="G175" s="20">
        <v>313</v>
      </c>
      <c r="H175" s="10">
        <v>3802</v>
      </c>
      <c r="I175" s="20">
        <v>20</v>
      </c>
      <c r="J175" s="10" t="s">
        <v>492</v>
      </c>
      <c r="K175" s="20" t="s">
        <v>472</v>
      </c>
      <c r="L175" s="10">
        <v>162</v>
      </c>
      <c r="M175" s="20">
        <v>6</v>
      </c>
      <c r="N175" s="10">
        <v>53</v>
      </c>
      <c r="O175" s="20">
        <v>23</v>
      </c>
      <c r="P175" s="10">
        <v>24</v>
      </c>
      <c r="Q175" s="20">
        <v>10</v>
      </c>
      <c r="R175" s="10" t="s">
        <v>473</v>
      </c>
      <c r="S175" s="23">
        <v>1.4</v>
      </c>
      <c r="T175" s="13">
        <v>1.78</v>
      </c>
      <c r="U175" s="23">
        <v>1.3169999999999999</v>
      </c>
      <c r="V175" s="13">
        <v>6.4</v>
      </c>
      <c r="W175" s="23">
        <v>1.2</v>
      </c>
      <c r="X175" s="10">
        <v>11</v>
      </c>
      <c r="Y175" s="20">
        <v>14</v>
      </c>
      <c r="Z175" s="10">
        <v>48</v>
      </c>
      <c r="AA175" s="20">
        <v>12</v>
      </c>
      <c r="AB175" s="10">
        <v>12</v>
      </c>
      <c r="AC175" s="20">
        <v>81</v>
      </c>
      <c r="AD175" s="10">
        <v>0</v>
      </c>
      <c r="AE175" s="20">
        <v>2</v>
      </c>
      <c r="AF175" s="13">
        <f t="shared" si="6"/>
        <v>2.4759599999999997</v>
      </c>
      <c r="AG175" s="23">
        <v>0.1</v>
      </c>
      <c r="AH175" s="10">
        <v>1</v>
      </c>
    </row>
    <row r="176" spans="1:34" x14ac:dyDescent="0.35">
      <c r="A176" t="s">
        <v>546</v>
      </c>
      <c r="B176" t="s">
        <v>173</v>
      </c>
      <c r="C176">
        <v>10.5943</v>
      </c>
      <c r="D176">
        <v>78.923599999999993</v>
      </c>
      <c r="E176" t="s">
        <v>667</v>
      </c>
      <c r="F176" t="s">
        <v>674</v>
      </c>
      <c r="G176" s="20">
        <v>2163</v>
      </c>
      <c r="H176" s="10">
        <v>3656</v>
      </c>
      <c r="I176" s="20">
        <v>30</v>
      </c>
      <c r="J176" s="10" t="s">
        <v>510</v>
      </c>
      <c r="K176" s="20" t="s">
        <v>472</v>
      </c>
      <c r="L176" s="10">
        <v>120</v>
      </c>
      <c r="M176" s="20">
        <v>21</v>
      </c>
      <c r="N176" s="10">
        <v>56</v>
      </c>
      <c r="O176" s="20">
        <v>20</v>
      </c>
      <c r="P176" s="10">
        <v>24</v>
      </c>
      <c r="Q176" s="20">
        <v>10</v>
      </c>
      <c r="R176" s="10" t="s">
        <v>473</v>
      </c>
      <c r="S176" s="23">
        <v>1.34</v>
      </c>
      <c r="T176" s="13">
        <v>1.78</v>
      </c>
      <c r="U176" s="23">
        <v>1.399</v>
      </c>
      <c r="V176" s="13">
        <v>5.3</v>
      </c>
      <c r="W176" s="23">
        <v>1.1000000000000001</v>
      </c>
      <c r="X176" s="10">
        <v>13</v>
      </c>
      <c r="Y176" s="20">
        <v>8</v>
      </c>
      <c r="Z176" s="10">
        <v>16</v>
      </c>
      <c r="AA176" s="20">
        <v>6</v>
      </c>
      <c r="AB176" s="10">
        <v>4</v>
      </c>
      <c r="AC176" s="20">
        <v>47</v>
      </c>
      <c r="AD176" s="10">
        <v>20</v>
      </c>
      <c r="AE176" s="20">
        <v>2</v>
      </c>
      <c r="AF176" s="13">
        <f t="shared" si="6"/>
        <v>2.6301199999999998</v>
      </c>
      <c r="AG176" s="23">
        <v>0</v>
      </c>
      <c r="AH176" s="10">
        <v>0</v>
      </c>
    </row>
    <row r="177" spans="1:34" x14ac:dyDescent="0.35">
      <c r="A177" t="s">
        <v>546</v>
      </c>
      <c r="B177" t="s">
        <v>174</v>
      </c>
      <c r="C177">
        <v>10.027900000000001</v>
      </c>
      <c r="D177">
        <v>79.115099999999998</v>
      </c>
      <c r="E177" t="s">
        <v>667</v>
      </c>
      <c r="F177" t="s">
        <v>675</v>
      </c>
      <c r="G177" s="20">
        <v>850</v>
      </c>
      <c r="H177" s="10">
        <v>3844</v>
      </c>
      <c r="I177" s="20">
        <v>10</v>
      </c>
      <c r="J177" s="10" t="s">
        <v>593</v>
      </c>
      <c r="K177" s="20" t="s">
        <v>594</v>
      </c>
      <c r="L177" s="10">
        <v>72</v>
      </c>
      <c r="M177" s="20">
        <v>2</v>
      </c>
      <c r="N177" s="10">
        <v>86</v>
      </c>
      <c r="O177" s="20">
        <v>10</v>
      </c>
      <c r="P177" s="10">
        <v>4</v>
      </c>
      <c r="Q177" s="20">
        <v>12</v>
      </c>
      <c r="R177" s="10" t="s">
        <v>476</v>
      </c>
      <c r="S177" s="23">
        <v>1.48</v>
      </c>
      <c r="T177" s="13">
        <v>1.2</v>
      </c>
      <c r="U177" s="23">
        <v>0.90200009999999997</v>
      </c>
      <c r="V177" s="13">
        <v>5.3</v>
      </c>
      <c r="W177" s="23">
        <v>0.62</v>
      </c>
      <c r="X177" s="10">
        <v>13</v>
      </c>
      <c r="Y177" s="20">
        <v>3</v>
      </c>
      <c r="Z177" s="10">
        <v>12</v>
      </c>
      <c r="AA177" s="20">
        <v>2</v>
      </c>
      <c r="AB177" s="10">
        <v>2</v>
      </c>
      <c r="AC177" s="20">
        <v>45</v>
      </c>
      <c r="AD177" s="10">
        <v>6</v>
      </c>
      <c r="AE177" s="20">
        <v>3</v>
      </c>
      <c r="AF177" s="13">
        <f t="shared" si="6"/>
        <v>1.6957601879999999</v>
      </c>
      <c r="AG177" s="23">
        <v>0.1</v>
      </c>
      <c r="AH177" s="10">
        <v>0</v>
      </c>
    </row>
    <row r="178" spans="1:34" x14ac:dyDescent="0.35">
      <c r="A178" t="s">
        <v>546</v>
      </c>
      <c r="B178" t="s">
        <v>175</v>
      </c>
      <c r="C178">
        <v>10.253299999999999</v>
      </c>
      <c r="D178">
        <v>78.500200000000007</v>
      </c>
      <c r="E178" t="s">
        <v>667</v>
      </c>
      <c r="F178" t="s">
        <v>676</v>
      </c>
      <c r="G178" s="20">
        <v>2019</v>
      </c>
      <c r="H178" s="10">
        <v>3782</v>
      </c>
      <c r="I178" s="20">
        <v>30</v>
      </c>
      <c r="J178" s="10" t="s">
        <v>508</v>
      </c>
      <c r="K178" s="20" t="s">
        <v>472</v>
      </c>
      <c r="L178" s="10">
        <v>167</v>
      </c>
      <c r="M178" s="20">
        <v>5</v>
      </c>
      <c r="N178" s="10">
        <v>43</v>
      </c>
      <c r="O178" s="20">
        <v>28</v>
      </c>
      <c r="P178" s="10">
        <v>29</v>
      </c>
      <c r="Q178" s="20">
        <v>5</v>
      </c>
      <c r="R178" s="10" t="s">
        <v>473</v>
      </c>
      <c r="S178" s="23">
        <v>1.36</v>
      </c>
      <c r="T178" s="13">
        <v>1.84</v>
      </c>
      <c r="U178" s="23">
        <v>1.1719999999999999</v>
      </c>
      <c r="V178" s="13">
        <v>6.6</v>
      </c>
      <c r="W178" s="23">
        <v>1.45</v>
      </c>
      <c r="X178" s="10">
        <v>11</v>
      </c>
      <c r="Y178" s="20">
        <v>20</v>
      </c>
      <c r="Z178" s="10">
        <v>45</v>
      </c>
      <c r="AA178" s="20">
        <v>11</v>
      </c>
      <c r="AB178" s="10">
        <v>11</v>
      </c>
      <c r="AC178" s="20">
        <v>79</v>
      </c>
      <c r="AD178" s="10">
        <v>0</v>
      </c>
      <c r="AE178" s="20">
        <v>2</v>
      </c>
      <c r="AF178" s="13">
        <f t="shared" si="6"/>
        <v>2.2033599999999995</v>
      </c>
      <c r="AG178" s="23">
        <v>1.6</v>
      </c>
      <c r="AH178" s="10">
        <v>1</v>
      </c>
    </row>
    <row r="179" spans="1:34" x14ac:dyDescent="0.35">
      <c r="A179" t="s">
        <v>546</v>
      </c>
      <c r="B179" t="s">
        <v>176</v>
      </c>
      <c r="C179">
        <v>10.417999999999999</v>
      </c>
      <c r="D179">
        <v>78.894800000000004</v>
      </c>
      <c r="E179" t="s">
        <v>667</v>
      </c>
      <c r="F179" t="s">
        <v>667</v>
      </c>
      <c r="G179" s="20">
        <v>2013</v>
      </c>
      <c r="H179" s="10">
        <v>3656</v>
      </c>
      <c r="I179" s="20">
        <v>30</v>
      </c>
      <c r="J179" s="10" t="s">
        <v>510</v>
      </c>
      <c r="K179" s="20" t="s">
        <v>472</v>
      </c>
      <c r="L179" s="10">
        <v>120</v>
      </c>
      <c r="M179" s="20">
        <v>21</v>
      </c>
      <c r="N179" s="10">
        <v>56</v>
      </c>
      <c r="O179" s="20">
        <v>20</v>
      </c>
      <c r="P179" s="10">
        <v>24</v>
      </c>
      <c r="Q179" s="20">
        <v>10</v>
      </c>
      <c r="R179" s="10" t="s">
        <v>473</v>
      </c>
      <c r="S179" s="23">
        <v>1.34</v>
      </c>
      <c r="T179" s="13">
        <v>1.78</v>
      </c>
      <c r="U179" s="23">
        <v>1.399</v>
      </c>
      <c r="V179" s="13">
        <v>5.3</v>
      </c>
      <c r="W179" s="23">
        <v>1.1000000000000001</v>
      </c>
      <c r="X179" s="10">
        <v>13</v>
      </c>
      <c r="Y179" s="20">
        <v>8</v>
      </c>
      <c r="Z179" s="10">
        <v>16</v>
      </c>
      <c r="AA179" s="20">
        <v>6</v>
      </c>
      <c r="AB179" s="10">
        <v>4</v>
      </c>
      <c r="AC179" s="20">
        <v>47</v>
      </c>
      <c r="AD179" s="10">
        <v>20</v>
      </c>
      <c r="AE179" s="20">
        <v>2</v>
      </c>
      <c r="AF179" s="13">
        <f t="shared" si="6"/>
        <v>2.6301199999999998</v>
      </c>
      <c r="AG179" s="23">
        <v>0</v>
      </c>
      <c r="AH179" s="10">
        <v>0</v>
      </c>
    </row>
    <row r="180" spans="1:34" x14ac:dyDescent="0.35">
      <c r="A180" t="s">
        <v>546</v>
      </c>
      <c r="B180" t="s">
        <v>177</v>
      </c>
      <c r="C180">
        <v>10.3005</v>
      </c>
      <c r="D180">
        <v>78.742900000000006</v>
      </c>
      <c r="E180" t="s">
        <v>667</v>
      </c>
      <c r="F180" t="s">
        <v>677</v>
      </c>
      <c r="G180" s="20">
        <v>1763</v>
      </c>
      <c r="H180" s="10">
        <v>3782</v>
      </c>
      <c r="I180" s="20">
        <v>30</v>
      </c>
      <c r="J180" s="10" t="s">
        <v>508</v>
      </c>
      <c r="K180" s="20" t="s">
        <v>472</v>
      </c>
      <c r="L180" s="10">
        <v>167</v>
      </c>
      <c r="M180" s="20">
        <v>5</v>
      </c>
      <c r="N180" s="10">
        <v>43</v>
      </c>
      <c r="O180" s="20">
        <v>28</v>
      </c>
      <c r="P180" s="10">
        <v>29</v>
      </c>
      <c r="Q180" s="20">
        <v>5</v>
      </c>
      <c r="R180" s="10" t="s">
        <v>473</v>
      </c>
      <c r="S180" s="23">
        <v>1.36</v>
      </c>
      <c r="T180" s="13">
        <v>1.84</v>
      </c>
      <c r="U180" s="23">
        <v>1.1719999999999999</v>
      </c>
      <c r="V180" s="13">
        <v>6.6</v>
      </c>
      <c r="W180" s="23">
        <v>1.45</v>
      </c>
      <c r="X180" s="10">
        <v>11</v>
      </c>
      <c r="Y180" s="20">
        <v>20</v>
      </c>
      <c r="Z180" s="10">
        <v>45</v>
      </c>
      <c r="AA180" s="20">
        <v>11</v>
      </c>
      <c r="AB180" s="10">
        <v>11</v>
      </c>
      <c r="AC180" s="20">
        <v>79</v>
      </c>
      <c r="AD180" s="10">
        <v>0</v>
      </c>
      <c r="AE180" s="20">
        <v>2</v>
      </c>
      <c r="AF180" s="13">
        <f t="shared" si="6"/>
        <v>2.2033599999999995</v>
      </c>
      <c r="AG180" s="23">
        <v>1.6</v>
      </c>
      <c r="AH180" s="10">
        <v>1</v>
      </c>
    </row>
    <row r="181" spans="1:34" x14ac:dyDescent="0.35">
      <c r="A181" t="s">
        <v>546</v>
      </c>
      <c r="B181" t="s">
        <v>178</v>
      </c>
      <c r="C181">
        <v>10.307399999999999</v>
      </c>
      <c r="D181">
        <v>78.943200000000004</v>
      </c>
      <c r="E181" t="s">
        <v>667</v>
      </c>
      <c r="F181" t="s">
        <v>678</v>
      </c>
      <c r="G181" s="20">
        <v>1513</v>
      </c>
      <c r="H181" s="10">
        <v>3802</v>
      </c>
      <c r="I181" s="20">
        <v>20</v>
      </c>
      <c r="J181" s="10" t="s">
        <v>492</v>
      </c>
      <c r="K181" s="20" t="s">
        <v>472</v>
      </c>
      <c r="L181" s="10">
        <v>162</v>
      </c>
      <c r="M181" s="20">
        <v>6</v>
      </c>
      <c r="N181" s="10">
        <v>53</v>
      </c>
      <c r="O181" s="20">
        <v>23</v>
      </c>
      <c r="P181" s="10">
        <v>24</v>
      </c>
      <c r="Q181" s="20">
        <v>10</v>
      </c>
      <c r="R181" s="10" t="s">
        <v>473</v>
      </c>
      <c r="S181" s="23">
        <v>1.4</v>
      </c>
      <c r="T181" s="13">
        <v>1.78</v>
      </c>
      <c r="U181" s="23">
        <v>1.3169999999999999</v>
      </c>
      <c r="V181" s="13">
        <v>6.4</v>
      </c>
      <c r="W181" s="23">
        <v>1.2</v>
      </c>
      <c r="X181" s="10">
        <v>11</v>
      </c>
      <c r="Y181" s="20">
        <v>14</v>
      </c>
      <c r="Z181" s="10">
        <v>48</v>
      </c>
      <c r="AA181" s="20">
        <v>12</v>
      </c>
      <c r="AB181" s="10">
        <v>12</v>
      </c>
      <c r="AC181" s="20">
        <v>81</v>
      </c>
      <c r="AD181" s="10">
        <v>0</v>
      </c>
      <c r="AE181" s="20">
        <v>2</v>
      </c>
      <c r="AF181" s="13">
        <f t="shared" si="6"/>
        <v>2.4759599999999997</v>
      </c>
      <c r="AG181" s="23">
        <v>0.1</v>
      </c>
      <c r="AH181" s="10">
        <v>1</v>
      </c>
    </row>
    <row r="182" spans="1:34" x14ac:dyDescent="0.35">
      <c r="A182" t="s">
        <v>546</v>
      </c>
      <c r="B182" t="s">
        <v>179</v>
      </c>
      <c r="C182">
        <v>10.6541</v>
      </c>
      <c r="D182">
        <v>78.719399999999993</v>
      </c>
      <c r="E182" t="s">
        <v>667</v>
      </c>
      <c r="F182" t="s">
        <v>679</v>
      </c>
      <c r="G182" s="20">
        <v>1544</v>
      </c>
      <c r="H182" s="10">
        <v>3782</v>
      </c>
      <c r="I182" s="20">
        <v>30</v>
      </c>
      <c r="J182" s="10" t="s">
        <v>508</v>
      </c>
      <c r="K182" s="20" t="s">
        <v>472</v>
      </c>
      <c r="L182" s="10">
        <v>167</v>
      </c>
      <c r="M182" s="20">
        <v>5</v>
      </c>
      <c r="N182" s="10">
        <v>43</v>
      </c>
      <c r="O182" s="20">
        <v>28</v>
      </c>
      <c r="P182" s="10">
        <v>29</v>
      </c>
      <c r="Q182" s="20">
        <v>5</v>
      </c>
      <c r="R182" s="10" t="s">
        <v>473</v>
      </c>
      <c r="S182" s="23">
        <v>1.36</v>
      </c>
      <c r="T182" s="13">
        <v>1.84</v>
      </c>
      <c r="U182" s="23">
        <v>1.1719999999999999</v>
      </c>
      <c r="V182" s="13">
        <v>6.6</v>
      </c>
      <c r="W182" s="23">
        <v>1.45</v>
      </c>
      <c r="X182" s="10">
        <v>11</v>
      </c>
      <c r="Y182" s="20">
        <v>20</v>
      </c>
      <c r="Z182" s="10">
        <v>45</v>
      </c>
      <c r="AA182" s="20">
        <v>11</v>
      </c>
      <c r="AB182" s="10">
        <v>11</v>
      </c>
      <c r="AC182" s="20">
        <v>79</v>
      </c>
      <c r="AD182" s="10">
        <v>0</v>
      </c>
      <c r="AE182" s="20">
        <v>2</v>
      </c>
      <c r="AF182" s="13">
        <f t="shared" si="6"/>
        <v>2.2033599999999995</v>
      </c>
      <c r="AG182" s="23">
        <v>1.6</v>
      </c>
      <c r="AH182" s="10">
        <v>1</v>
      </c>
    </row>
    <row r="183" spans="1:34" x14ac:dyDescent="0.35">
      <c r="A183" t="s">
        <v>546</v>
      </c>
      <c r="B183" t="s">
        <v>180</v>
      </c>
      <c r="C183">
        <v>9.4155999999999995</v>
      </c>
      <c r="D183">
        <v>78.716399999999993</v>
      </c>
      <c r="E183" t="s">
        <v>680</v>
      </c>
      <c r="F183" t="s">
        <v>681</v>
      </c>
      <c r="G183" s="20">
        <v>1163</v>
      </c>
      <c r="H183" s="10">
        <v>3802</v>
      </c>
      <c r="I183" s="20">
        <v>20</v>
      </c>
      <c r="J183" s="10" t="s">
        <v>492</v>
      </c>
      <c r="K183" s="20" t="s">
        <v>472</v>
      </c>
      <c r="L183" s="10">
        <v>162</v>
      </c>
      <c r="M183" s="20">
        <v>6</v>
      </c>
      <c r="N183" s="10">
        <v>53</v>
      </c>
      <c r="O183" s="20">
        <v>23</v>
      </c>
      <c r="P183" s="10">
        <v>24</v>
      </c>
      <c r="Q183" s="20">
        <v>10</v>
      </c>
      <c r="R183" s="10" t="s">
        <v>473</v>
      </c>
      <c r="S183" s="23">
        <v>1.4</v>
      </c>
      <c r="T183" s="13">
        <v>1.78</v>
      </c>
      <c r="U183" s="23">
        <v>1.3169999999999999</v>
      </c>
      <c r="V183" s="13">
        <v>6.4</v>
      </c>
      <c r="W183" s="23">
        <v>1.2</v>
      </c>
      <c r="X183" s="10">
        <v>11</v>
      </c>
      <c r="Y183" s="20">
        <v>14</v>
      </c>
      <c r="Z183" s="10">
        <v>48</v>
      </c>
      <c r="AA183" s="20">
        <v>12</v>
      </c>
      <c r="AB183" s="10">
        <v>12</v>
      </c>
      <c r="AC183" s="20">
        <v>81</v>
      </c>
      <c r="AD183" s="10">
        <v>0</v>
      </c>
      <c r="AE183" s="20">
        <v>2</v>
      </c>
      <c r="AF183" s="13">
        <f t="shared" si="6"/>
        <v>2.4759599999999997</v>
      </c>
      <c r="AG183" s="23">
        <v>0.1</v>
      </c>
      <c r="AH183" s="10">
        <v>1</v>
      </c>
    </row>
    <row r="184" spans="1:34" x14ac:dyDescent="0.35">
      <c r="A184" t="s">
        <v>546</v>
      </c>
      <c r="B184" t="s">
        <v>181</v>
      </c>
      <c r="C184">
        <v>9.2630999999999997</v>
      </c>
      <c r="D184">
        <v>78.512799999999999</v>
      </c>
      <c r="E184" t="s">
        <v>680</v>
      </c>
      <c r="F184" t="s">
        <v>682</v>
      </c>
      <c r="G184" s="20">
        <v>1500</v>
      </c>
      <c r="H184" s="10">
        <v>3844</v>
      </c>
      <c r="I184" s="20">
        <v>10</v>
      </c>
      <c r="J184" s="10" t="s">
        <v>593</v>
      </c>
      <c r="K184" s="20" t="s">
        <v>594</v>
      </c>
      <c r="L184" s="10">
        <v>72</v>
      </c>
      <c r="M184" s="20">
        <v>2</v>
      </c>
      <c r="N184" s="10">
        <v>86</v>
      </c>
      <c r="O184" s="20">
        <v>10</v>
      </c>
      <c r="P184" s="10">
        <v>4</v>
      </c>
      <c r="Q184" s="20">
        <v>12</v>
      </c>
      <c r="R184" s="10" t="s">
        <v>476</v>
      </c>
      <c r="S184" s="23">
        <v>1.48</v>
      </c>
      <c r="T184" s="13">
        <v>1.2</v>
      </c>
      <c r="U184" s="23">
        <v>0.90200009999999997</v>
      </c>
      <c r="V184" s="13">
        <v>5.3</v>
      </c>
      <c r="W184" s="23">
        <v>0.62</v>
      </c>
      <c r="X184" s="10">
        <v>13</v>
      </c>
      <c r="Y184" s="20">
        <v>3</v>
      </c>
      <c r="Z184" s="10">
        <v>12</v>
      </c>
      <c r="AA184" s="20">
        <v>2</v>
      </c>
      <c r="AB184" s="10">
        <v>2</v>
      </c>
      <c r="AC184" s="20">
        <v>45</v>
      </c>
      <c r="AD184" s="10">
        <v>6</v>
      </c>
      <c r="AE184" s="20">
        <v>3</v>
      </c>
      <c r="AF184" s="13">
        <f t="shared" si="6"/>
        <v>1.6957601879999999</v>
      </c>
      <c r="AG184" s="23">
        <v>0.1</v>
      </c>
      <c r="AH184" s="10">
        <v>0</v>
      </c>
    </row>
    <row r="185" spans="1:34" x14ac:dyDescent="0.35">
      <c r="A185" t="s">
        <v>546</v>
      </c>
      <c r="B185" t="s">
        <v>182</v>
      </c>
      <c r="C185">
        <v>9.4084000000000003</v>
      </c>
      <c r="D185">
        <v>78.282499999999999</v>
      </c>
      <c r="E185" t="s">
        <v>680</v>
      </c>
      <c r="F185" t="s">
        <v>683</v>
      </c>
      <c r="G185" s="20">
        <v>1375</v>
      </c>
      <c r="H185" s="10">
        <v>3802</v>
      </c>
      <c r="I185" s="20">
        <v>20</v>
      </c>
      <c r="J185" s="10" t="s">
        <v>492</v>
      </c>
      <c r="K185" s="20" t="s">
        <v>472</v>
      </c>
      <c r="L185" s="10">
        <v>162</v>
      </c>
      <c r="M185" s="20">
        <v>6</v>
      </c>
      <c r="N185" s="10">
        <v>53</v>
      </c>
      <c r="O185" s="20">
        <v>23</v>
      </c>
      <c r="P185" s="10">
        <v>24</v>
      </c>
      <c r="Q185" s="20">
        <v>10</v>
      </c>
      <c r="R185" s="10" t="s">
        <v>473</v>
      </c>
      <c r="S185" s="23">
        <v>1.4</v>
      </c>
      <c r="T185" s="13">
        <v>1.78</v>
      </c>
      <c r="U185" s="23">
        <v>1.3169999999999999</v>
      </c>
      <c r="V185" s="13">
        <v>6.4</v>
      </c>
      <c r="W185" s="23">
        <v>1.2</v>
      </c>
      <c r="X185" s="10">
        <v>11</v>
      </c>
      <c r="Y185" s="20">
        <v>14</v>
      </c>
      <c r="Z185" s="10">
        <v>48</v>
      </c>
      <c r="AA185" s="20">
        <v>12</v>
      </c>
      <c r="AB185" s="10">
        <v>12</v>
      </c>
      <c r="AC185" s="20">
        <v>81</v>
      </c>
      <c r="AD185" s="10">
        <v>0</v>
      </c>
      <c r="AE185" s="20">
        <v>2</v>
      </c>
      <c r="AF185" s="13">
        <f t="shared" si="6"/>
        <v>2.4759599999999997</v>
      </c>
      <c r="AG185" s="23">
        <v>0.1</v>
      </c>
      <c r="AH185" s="10">
        <v>1</v>
      </c>
    </row>
    <row r="186" spans="1:34" x14ac:dyDescent="0.35">
      <c r="A186" t="s">
        <v>546</v>
      </c>
      <c r="B186" t="s">
        <v>183</v>
      </c>
      <c r="C186">
        <v>9.3742000000000001</v>
      </c>
      <c r="D186">
        <v>78.954300000000003</v>
      </c>
      <c r="E186" t="s">
        <v>680</v>
      </c>
      <c r="F186" t="s">
        <v>684</v>
      </c>
      <c r="G186" s="20">
        <v>1831</v>
      </c>
      <c r="H186" s="10">
        <v>3844</v>
      </c>
      <c r="I186" s="20">
        <v>10</v>
      </c>
      <c r="J186" s="10" t="s">
        <v>593</v>
      </c>
      <c r="K186" s="20" t="s">
        <v>594</v>
      </c>
      <c r="L186" s="10">
        <v>72</v>
      </c>
      <c r="M186" s="20">
        <v>2</v>
      </c>
      <c r="N186" s="10">
        <v>86</v>
      </c>
      <c r="O186" s="20">
        <v>10</v>
      </c>
      <c r="P186" s="10">
        <v>4</v>
      </c>
      <c r="Q186" s="20">
        <v>12</v>
      </c>
      <c r="R186" s="10" t="s">
        <v>476</v>
      </c>
      <c r="S186" s="23">
        <v>1.48</v>
      </c>
      <c r="T186" s="13">
        <v>1.2</v>
      </c>
      <c r="U186" s="23">
        <v>0.90200009999999997</v>
      </c>
      <c r="V186" s="13">
        <v>5.3</v>
      </c>
      <c r="W186" s="23">
        <v>0.62</v>
      </c>
      <c r="X186" s="10">
        <v>13</v>
      </c>
      <c r="Y186" s="20">
        <v>3</v>
      </c>
      <c r="Z186" s="10">
        <v>12</v>
      </c>
      <c r="AA186" s="20">
        <v>2</v>
      </c>
      <c r="AB186" s="10">
        <v>2</v>
      </c>
      <c r="AC186" s="20">
        <v>45</v>
      </c>
      <c r="AD186" s="10">
        <v>6</v>
      </c>
      <c r="AE186" s="20">
        <v>3</v>
      </c>
      <c r="AF186" s="13">
        <f t="shared" si="6"/>
        <v>1.6957601879999999</v>
      </c>
      <c r="AG186" s="23">
        <v>0.1</v>
      </c>
      <c r="AH186" s="10">
        <v>0</v>
      </c>
    </row>
    <row r="187" spans="1:34" x14ac:dyDescent="0.35">
      <c r="A187" t="s">
        <v>546</v>
      </c>
      <c r="B187" t="s">
        <v>184</v>
      </c>
      <c r="C187">
        <v>9.4832000000000001</v>
      </c>
      <c r="D187">
        <v>78.6524</v>
      </c>
      <c r="E187" t="s">
        <v>680</v>
      </c>
      <c r="F187" t="s">
        <v>685</v>
      </c>
      <c r="G187" s="20">
        <v>1331</v>
      </c>
      <c r="H187" s="10">
        <v>3802</v>
      </c>
      <c r="I187" s="20">
        <v>20</v>
      </c>
      <c r="J187" s="10" t="s">
        <v>492</v>
      </c>
      <c r="K187" s="20" t="s">
        <v>472</v>
      </c>
      <c r="L187" s="10">
        <v>162</v>
      </c>
      <c r="M187" s="20">
        <v>6</v>
      </c>
      <c r="N187" s="10">
        <v>53</v>
      </c>
      <c r="O187" s="20">
        <v>23</v>
      </c>
      <c r="P187" s="10">
        <v>24</v>
      </c>
      <c r="Q187" s="20">
        <v>10</v>
      </c>
      <c r="R187" s="10" t="s">
        <v>473</v>
      </c>
      <c r="S187" s="23">
        <v>1.4</v>
      </c>
      <c r="T187" s="13">
        <v>1.78</v>
      </c>
      <c r="U187" s="23">
        <v>1.3169999999999999</v>
      </c>
      <c r="V187" s="13">
        <v>6.4</v>
      </c>
      <c r="W187" s="23">
        <v>1.2</v>
      </c>
      <c r="X187" s="10">
        <v>11</v>
      </c>
      <c r="Y187" s="20">
        <v>14</v>
      </c>
      <c r="Z187" s="10">
        <v>48</v>
      </c>
      <c r="AA187" s="20">
        <v>12</v>
      </c>
      <c r="AB187" s="10">
        <v>12</v>
      </c>
      <c r="AC187" s="20">
        <v>81</v>
      </c>
      <c r="AD187" s="10">
        <v>0</v>
      </c>
      <c r="AE187" s="20">
        <v>2</v>
      </c>
      <c r="AF187" s="13">
        <f t="shared" si="6"/>
        <v>2.4759599999999997</v>
      </c>
      <c r="AG187" s="23">
        <v>0.1</v>
      </c>
      <c r="AH187" s="10">
        <v>1</v>
      </c>
    </row>
    <row r="188" spans="1:34" x14ac:dyDescent="0.35">
      <c r="A188" t="s">
        <v>546</v>
      </c>
      <c r="B188" t="s">
        <v>185</v>
      </c>
      <c r="C188">
        <v>9.4696999999999996</v>
      </c>
      <c r="D188">
        <v>78.822699999999998</v>
      </c>
      <c r="E188" t="s">
        <v>680</v>
      </c>
      <c r="F188" t="s">
        <v>686</v>
      </c>
      <c r="G188" s="20">
        <v>1481</v>
      </c>
      <c r="H188" s="10">
        <v>3844</v>
      </c>
      <c r="I188" s="20">
        <v>10</v>
      </c>
      <c r="J188" s="10" t="s">
        <v>593</v>
      </c>
      <c r="K188" s="20" t="s">
        <v>594</v>
      </c>
      <c r="L188" s="10">
        <v>72</v>
      </c>
      <c r="M188" s="20">
        <v>2</v>
      </c>
      <c r="N188" s="10">
        <v>86</v>
      </c>
      <c r="O188" s="20">
        <v>10</v>
      </c>
      <c r="P188" s="10">
        <v>4</v>
      </c>
      <c r="Q188" s="20">
        <v>12</v>
      </c>
      <c r="R188" s="10" t="s">
        <v>476</v>
      </c>
      <c r="S188" s="23">
        <v>1.48</v>
      </c>
      <c r="T188" s="13">
        <v>1.2</v>
      </c>
      <c r="U188" s="23">
        <v>0.90200009999999997</v>
      </c>
      <c r="V188" s="13">
        <v>5.3</v>
      </c>
      <c r="W188" s="23">
        <v>0.62</v>
      </c>
      <c r="X188" s="10">
        <v>13</v>
      </c>
      <c r="Y188" s="20">
        <v>3</v>
      </c>
      <c r="Z188" s="10">
        <v>12</v>
      </c>
      <c r="AA188" s="20">
        <v>2</v>
      </c>
      <c r="AB188" s="10">
        <v>2</v>
      </c>
      <c r="AC188" s="20">
        <v>45</v>
      </c>
      <c r="AD188" s="10">
        <v>6</v>
      </c>
      <c r="AE188" s="20">
        <v>3</v>
      </c>
      <c r="AF188" s="13">
        <f t="shared" si="6"/>
        <v>1.6957601879999999</v>
      </c>
      <c r="AG188" s="23">
        <v>0.1</v>
      </c>
      <c r="AH188" s="10">
        <v>0</v>
      </c>
    </row>
    <row r="189" spans="1:34" x14ac:dyDescent="0.35">
      <c r="A189" t="s">
        <v>546</v>
      </c>
      <c r="B189" t="s">
        <v>186</v>
      </c>
      <c r="C189">
        <v>9.5559999999999992</v>
      </c>
      <c r="D189">
        <v>78.522199999999998</v>
      </c>
      <c r="E189" t="s">
        <v>680</v>
      </c>
      <c r="F189" t="s">
        <v>687</v>
      </c>
      <c r="G189" s="20">
        <v>1331</v>
      </c>
      <c r="H189" s="10">
        <v>3802</v>
      </c>
      <c r="I189" s="20">
        <v>20</v>
      </c>
      <c r="J189" s="10" t="s">
        <v>492</v>
      </c>
      <c r="K189" s="20" t="s">
        <v>472</v>
      </c>
      <c r="L189" s="10">
        <v>162</v>
      </c>
      <c r="M189" s="20">
        <v>6</v>
      </c>
      <c r="N189" s="10">
        <v>53</v>
      </c>
      <c r="O189" s="20">
        <v>23</v>
      </c>
      <c r="P189" s="10">
        <v>24</v>
      </c>
      <c r="Q189" s="20">
        <v>10</v>
      </c>
      <c r="R189" s="10" t="s">
        <v>473</v>
      </c>
      <c r="S189" s="23">
        <v>1.4</v>
      </c>
      <c r="T189" s="13">
        <v>1.78</v>
      </c>
      <c r="U189" s="23">
        <v>1.3169999999999999</v>
      </c>
      <c r="V189" s="13">
        <v>6.4</v>
      </c>
      <c r="W189" s="23">
        <v>1.2</v>
      </c>
      <c r="X189" s="10">
        <v>11</v>
      </c>
      <c r="Y189" s="20">
        <v>14</v>
      </c>
      <c r="Z189" s="10">
        <v>48</v>
      </c>
      <c r="AA189" s="20">
        <v>12</v>
      </c>
      <c r="AB189" s="10">
        <v>12</v>
      </c>
      <c r="AC189" s="20">
        <v>81</v>
      </c>
      <c r="AD189" s="10">
        <v>0</v>
      </c>
      <c r="AE189" s="20">
        <v>2</v>
      </c>
      <c r="AF189" s="13">
        <f t="shared" si="6"/>
        <v>2.4759599999999997</v>
      </c>
      <c r="AG189" s="23">
        <v>0.1</v>
      </c>
      <c r="AH189" s="10">
        <v>1</v>
      </c>
    </row>
    <row r="190" spans="1:34" x14ac:dyDescent="0.35">
      <c r="A190" t="s">
        <v>546</v>
      </c>
      <c r="B190" t="s">
        <v>187</v>
      </c>
      <c r="C190">
        <v>9.6705000000000005</v>
      </c>
      <c r="D190">
        <v>78.844700000000003</v>
      </c>
      <c r="E190" t="s">
        <v>680</v>
      </c>
      <c r="F190" t="s">
        <v>688</v>
      </c>
      <c r="G190" s="20">
        <v>1388</v>
      </c>
      <c r="H190" s="10">
        <v>3844</v>
      </c>
      <c r="I190" s="20">
        <v>10</v>
      </c>
      <c r="J190" s="10" t="s">
        <v>593</v>
      </c>
      <c r="K190" s="20" t="s">
        <v>594</v>
      </c>
      <c r="L190" s="10">
        <v>72</v>
      </c>
      <c r="M190" s="20">
        <v>2</v>
      </c>
      <c r="N190" s="10">
        <v>86</v>
      </c>
      <c r="O190" s="20">
        <v>10</v>
      </c>
      <c r="P190" s="10">
        <v>4</v>
      </c>
      <c r="Q190" s="20">
        <v>12</v>
      </c>
      <c r="R190" s="10" t="s">
        <v>476</v>
      </c>
      <c r="S190" s="23">
        <v>1.48</v>
      </c>
      <c r="T190" s="13">
        <v>1.2</v>
      </c>
      <c r="U190" s="23">
        <v>0.90200009999999997</v>
      </c>
      <c r="V190" s="13">
        <v>5.3</v>
      </c>
      <c r="W190" s="23">
        <v>0.62</v>
      </c>
      <c r="X190" s="10">
        <v>13</v>
      </c>
      <c r="Y190" s="20">
        <v>3</v>
      </c>
      <c r="Z190" s="10">
        <v>12</v>
      </c>
      <c r="AA190" s="20">
        <v>2</v>
      </c>
      <c r="AB190" s="10">
        <v>2</v>
      </c>
      <c r="AC190" s="20">
        <v>45</v>
      </c>
      <c r="AD190" s="10">
        <v>6</v>
      </c>
      <c r="AE190" s="20">
        <v>3</v>
      </c>
      <c r="AF190" s="13">
        <f t="shared" si="6"/>
        <v>1.6957601879999999</v>
      </c>
      <c r="AG190" s="23">
        <v>0.1</v>
      </c>
      <c r="AH190" s="10">
        <v>0</v>
      </c>
    </row>
    <row r="191" spans="1:34" x14ac:dyDescent="0.35">
      <c r="A191" t="s">
        <v>546</v>
      </c>
      <c r="B191" t="s">
        <v>188</v>
      </c>
      <c r="C191">
        <v>9.3745999999999992</v>
      </c>
      <c r="D191">
        <v>78.799199999999999</v>
      </c>
      <c r="E191" t="s">
        <v>680</v>
      </c>
      <c r="F191" t="s">
        <v>680</v>
      </c>
      <c r="G191" s="20">
        <v>300</v>
      </c>
      <c r="H191" s="10">
        <v>3844</v>
      </c>
      <c r="I191" s="20">
        <v>10</v>
      </c>
      <c r="J191" s="10" t="s">
        <v>593</v>
      </c>
      <c r="K191" s="20" t="s">
        <v>594</v>
      </c>
      <c r="L191" s="10">
        <v>72</v>
      </c>
      <c r="M191" s="20">
        <v>2</v>
      </c>
      <c r="N191" s="10">
        <v>86</v>
      </c>
      <c r="O191" s="20">
        <v>10</v>
      </c>
      <c r="P191" s="10">
        <v>4</v>
      </c>
      <c r="Q191" s="20">
        <v>12</v>
      </c>
      <c r="R191" s="10" t="s">
        <v>476</v>
      </c>
      <c r="S191" s="23">
        <v>1.48</v>
      </c>
      <c r="T191" s="13">
        <v>1.2</v>
      </c>
      <c r="U191" s="23">
        <v>0.90200009999999997</v>
      </c>
      <c r="V191" s="13">
        <v>5.3</v>
      </c>
      <c r="W191" s="23">
        <v>0.62</v>
      </c>
      <c r="X191" s="10">
        <v>13</v>
      </c>
      <c r="Y191" s="20">
        <v>3</v>
      </c>
      <c r="Z191" s="10">
        <v>12</v>
      </c>
      <c r="AA191" s="20">
        <v>2</v>
      </c>
      <c r="AB191" s="10">
        <v>2</v>
      </c>
      <c r="AC191" s="20">
        <v>45</v>
      </c>
      <c r="AD191" s="10">
        <v>6</v>
      </c>
      <c r="AE191" s="20">
        <v>3</v>
      </c>
      <c r="AF191" s="13">
        <f t="shared" si="6"/>
        <v>1.6957601879999999</v>
      </c>
      <c r="AG191" s="23">
        <v>0.1</v>
      </c>
      <c r="AH191" s="10">
        <v>0</v>
      </c>
    </row>
    <row r="192" spans="1:34" x14ac:dyDescent="0.35">
      <c r="A192" t="s">
        <v>546</v>
      </c>
      <c r="B192" t="s">
        <v>189</v>
      </c>
      <c r="C192">
        <v>9.2866</v>
      </c>
      <c r="D192">
        <v>78.824399999999997</v>
      </c>
      <c r="E192" t="s">
        <v>680</v>
      </c>
      <c r="F192" t="s">
        <v>689</v>
      </c>
      <c r="G192" s="20">
        <v>2400</v>
      </c>
      <c r="H192" s="10">
        <v>3844</v>
      </c>
      <c r="I192" s="20">
        <v>10</v>
      </c>
      <c r="J192" s="10" t="s">
        <v>593</v>
      </c>
      <c r="K192" s="20" t="s">
        <v>594</v>
      </c>
      <c r="L192" s="10">
        <v>72</v>
      </c>
      <c r="M192" s="20">
        <v>2</v>
      </c>
      <c r="N192" s="10">
        <v>86</v>
      </c>
      <c r="O192" s="20">
        <v>10</v>
      </c>
      <c r="P192" s="10">
        <v>4</v>
      </c>
      <c r="Q192" s="20">
        <v>12</v>
      </c>
      <c r="R192" s="10" t="s">
        <v>476</v>
      </c>
      <c r="S192" s="23">
        <v>1.48</v>
      </c>
      <c r="T192" s="13">
        <v>1.2</v>
      </c>
      <c r="U192" s="23">
        <v>0.90200009999999997</v>
      </c>
      <c r="V192" s="13">
        <v>5.3</v>
      </c>
      <c r="W192" s="23">
        <v>0.62</v>
      </c>
      <c r="X192" s="10">
        <v>13</v>
      </c>
      <c r="Y192" s="20">
        <v>3</v>
      </c>
      <c r="Z192" s="10">
        <v>12</v>
      </c>
      <c r="AA192" s="20">
        <v>2</v>
      </c>
      <c r="AB192" s="10">
        <v>2</v>
      </c>
      <c r="AC192" s="20">
        <v>45</v>
      </c>
      <c r="AD192" s="10">
        <v>6</v>
      </c>
      <c r="AE192" s="20">
        <v>3</v>
      </c>
      <c r="AF192" s="13">
        <f t="shared" si="6"/>
        <v>1.6957601879999999</v>
      </c>
      <c r="AG192" s="23">
        <v>0.1</v>
      </c>
      <c r="AH192" s="10">
        <v>0</v>
      </c>
    </row>
    <row r="193" spans="1:34" x14ac:dyDescent="0.35">
      <c r="A193" t="s">
        <v>546</v>
      </c>
      <c r="B193" t="s">
        <v>190</v>
      </c>
      <c r="C193">
        <v>9.8491999999999997</v>
      </c>
      <c r="D193">
        <v>78.923100000000005</v>
      </c>
      <c r="E193" t="s">
        <v>680</v>
      </c>
      <c r="F193" t="s">
        <v>690</v>
      </c>
      <c r="G193" s="20">
        <v>1331</v>
      </c>
      <c r="H193" s="10">
        <v>3802</v>
      </c>
      <c r="I193" s="20">
        <v>20</v>
      </c>
      <c r="J193" s="10" t="s">
        <v>492</v>
      </c>
      <c r="K193" s="20" t="s">
        <v>472</v>
      </c>
      <c r="L193" s="10">
        <v>162</v>
      </c>
      <c r="M193" s="20">
        <v>6</v>
      </c>
      <c r="N193" s="10">
        <v>53</v>
      </c>
      <c r="O193" s="20">
        <v>23</v>
      </c>
      <c r="P193" s="10">
        <v>24</v>
      </c>
      <c r="Q193" s="20">
        <v>10</v>
      </c>
      <c r="R193" s="10" t="s">
        <v>473</v>
      </c>
      <c r="S193" s="23">
        <v>1.4</v>
      </c>
      <c r="T193" s="13">
        <v>1.78</v>
      </c>
      <c r="U193" s="23">
        <v>1.3169999999999999</v>
      </c>
      <c r="V193" s="13">
        <v>6.4</v>
      </c>
      <c r="W193" s="23">
        <v>1.2</v>
      </c>
      <c r="X193" s="10">
        <v>11</v>
      </c>
      <c r="Y193" s="20">
        <v>14</v>
      </c>
      <c r="Z193" s="10">
        <v>48</v>
      </c>
      <c r="AA193" s="20">
        <v>12</v>
      </c>
      <c r="AB193" s="10">
        <v>12</v>
      </c>
      <c r="AC193" s="20">
        <v>81</v>
      </c>
      <c r="AD193" s="10">
        <v>0</v>
      </c>
      <c r="AE193" s="20">
        <v>2</v>
      </c>
      <c r="AF193" s="13">
        <f t="shared" si="6"/>
        <v>2.4759599999999997</v>
      </c>
      <c r="AG193" s="23">
        <v>0.1</v>
      </c>
      <c r="AH193" s="10">
        <v>1</v>
      </c>
    </row>
    <row r="194" spans="1:34" x14ac:dyDescent="0.35">
      <c r="A194" t="s">
        <v>546</v>
      </c>
      <c r="B194" t="s">
        <v>191</v>
      </c>
      <c r="C194">
        <v>13.0145</v>
      </c>
      <c r="D194">
        <v>79.730400000000003</v>
      </c>
      <c r="E194" t="s">
        <v>691</v>
      </c>
      <c r="F194" t="s">
        <v>692</v>
      </c>
      <c r="G194" s="20">
        <v>1244</v>
      </c>
      <c r="H194" s="10">
        <v>3781</v>
      </c>
      <c r="I194" s="20">
        <v>10</v>
      </c>
      <c r="J194" s="10" t="s">
        <v>482</v>
      </c>
      <c r="K194" s="20" t="s">
        <v>469</v>
      </c>
      <c r="L194" s="10">
        <v>10</v>
      </c>
      <c r="M194" s="20">
        <v>36</v>
      </c>
      <c r="N194" s="10">
        <v>51</v>
      </c>
      <c r="O194" s="20">
        <v>29</v>
      </c>
      <c r="P194" s="10">
        <v>20</v>
      </c>
      <c r="Q194" s="20">
        <v>9</v>
      </c>
      <c r="R194" s="10" t="s">
        <v>473</v>
      </c>
      <c r="S194" s="23">
        <v>1.37</v>
      </c>
      <c r="T194" s="13">
        <v>1.72</v>
      </c>
      <c r="U194" s="23">
        <v>3.1629999999999998</v>
      </c>
      <c r="V194" s="13">
        <v>6.7</v>
      </c>
      <c r="W194" s="23">
        <v>1.5</v>
      </c>
      <c r="X194" s="10">
        <v>12</v>
      </c>
      <c r="Y194" s="20">
        <v>16</v>
      </c>
      <c r="Z194" s="10">
        <v>35</v>
      </c>
      <c r="AA194" s="20">
        <v>12</v>
      </c>
      <c r="AB194" s="10">
        <v>10</v>
      </c>
      <c r="AC194" s="20">
        <v>64</v>
      </c>
      <c r="AD194" s="10">
        <v>0</v>
      </c>
      <c r="AE194" s="20">
        <v>3</v>
      </c>
      <c r="AF194" s="13">
        <f t="shared" si="6"/>
        <v>5.9464399999999991</v>
      </c>
      <c r="AG194" s="23">
        <v>0.3</v>
      </c>
      <c r="AH194" s="10">
        <v>1</v>
      </c>
    </row>
    <row r="195" spans="1:34" x14ac:dyDescent="0.35">
      <c r="A195" t="s">
        <v>488</v>
      </c>
      <c r="B195" t="s">
        <v>192</v>
      </c>
      <c r="C195">
        <v>12.8583</v>
      </c>
      <c r="D195">
        <v>79.411100000000005</v>
      </c>
      <c r="E195" t="s">
        <v>691</v>
      </c>
      <c r="F195" t="s">
        <v>693</v>
      </c>
      <c r="G195" s="20">
        <v>1300</v>
      </c>
      <c r="H195" s="10">
        <v>3781</v>
      </c>
      <c r="I195" s="20">
        <v>10</v>
      </c>
      <c r="J195" s="10" t="s">
        <v>482</v>
      </c>
      <c r="K195" s="20" t="s">
        <v>469</v>
      </c>
      <c r="L195" s="10">
        <v>10</v>
      </c>
      <c r="M195" s="20">
        <v>36</v>
      </c>
      <c r="N195" s="10">
        <v>51</v>
      </c>
      <c r="O195" s="20">
        <v>29</v>
      </c>
      <c r="P195" s="10">
        <v>20</v>
      </c>
      <c r="Q195" s="20">
        <v>9</v>
      </c>
      <c r="R195" s="10" t="s">
        <v>473</v>
      </c>
      <c r="S195" s="23">
        <v>1.37</v>
      </c>
      <c r="T195" s="13">
        <v>1.72</v>
      </c>
      <c r="U195" s="23">
        <v>3.1629999999999998</v>
      </c>
      <c r="V195" s="13">
        <v>6.7</v>
      </c>
      <c r="W195" s="23">
        <v>1.5</v>
      </c>
      <c r="X195" s="10">
        <v>12</v>
      </c>
      <c r="Y195" s="20">
        <v>16</v>
      </c>
      <c r="Z195" s="10">
        <v>35</v>
      </c>
      <c r="AA195" s="20">
        <v>12</v>
      </c>
      <c r="AB195" s="10">
        <v>10</v>
      </c>
      <c r="AC195" s="20">
        <v>64</v>
      </c>
      <c r="AD195" s="10">
        <v>0</v>
      </c>
      <c r="AE195" s="20">
        <v>3</v>
      </c>
      <c r="AF195" s="13">
        <f t="shared" si="6"/>
        <v>5.9464399999999991</v>
      </c>
      <c r="AG195" s="23">
        <v>0.3</v>
      </c>
      <c r="AH195" s="10">
        <v>1</v>
      </c>
    </row>
    <row r="196" spans="1:34" x14ac:dyDescent="0.35">
      <c r="A196" t="s">
        <v>488</v>
      </c>
      <c r="B196" t="s">
        <v>193</v>
      </c>
      <c r="C196">
        <v>13.1082</v>
      </c>
      <c r="D196">
        <v>79.5334</v>
      </c>
      <c r="E196" t="s">
        <v>691</v>
      </c>
      <c r="F196" t="s">
        <v>694</v>
      </c>
      <c r="G196" s="20">
        <v>1319</v>
      </c>
      <c r="H196" s="10">
        <v>3781</v>
      </c>
      <c r="I196" s="20">
        <v>10</v>
      </c>
      <c r="J196" s="10" t="s">
        <v>482</v>
      </c>
      <c r="K196" s="20" t="s">
        <v>469</v>
      </c>
      <c r="L196" s="10">
        <v>10</v>
      </c>
      <c r="M196" s="20">
        <v>36</v>
      </c>
      <c r="N196" s="10">
        <v>51</v>
      </c>
      <c r="O196" s="20">
        <v>29</v>
      </c>
      <c r="P196" s="10">
        <v>20</v>
      </c>
      <c r="Q196" s="20">
        <v>9</v>
      </c>
      <c r="R196" s="10" t="s">
        <v>473</v>
      </c>
      <c r="S196" s="23">
        <v>1.37</v>
      </c>
      <c r="T196" s="13">
        <v>1.72</v>
      </c>
      <c r="U196" s="23">
        <v>3.1629999999999998</v>
      </c>
      <c r="V196" s="13">
        <v>6.7</v>
      </c>
      <c r="W196" s="23">
        <v>1.5</v>
      </c>
      <c r="X196" s="10">
        <v>12</v>
      </c>
      <c r="Y196" s="20">
        <v>16</v>
      </c>
      <c r="Z196" s="10">
        <v>35</v>
      </c>
      <c r="AA196" s="20">
        <v>12</v>
      </c>
      <c r="AB196" s="10">
        <v>10</v>
      </c>
      <c r="AC196" s="20">
        <v>64</v>
      </c>
      <c r="AD196" s="10">
        <v>0</v>
      </c>
      <c r="AE196" s="20">
        <v>3</v>
      </c>
      <c r="AF196" s="13">
        <f t="shared" si="6"/>
        <v>5.9464399999999991</v>
      </c>
      <c r="AG196" s="23">
        <v>0.3</v>
      </c>
      <c r="AH196" s="10">
        <v>1</v>
      </c>
    </row>
    <row r="197" spans="1:34" x14ac:dyDescent="0.35">
      <c r="A197" t="s">
        <v>488</v>
      </c>
      <c r="B197" t="s">
        <v>194</v>
      </c>
      <c r="C197">
        <v>13.0296</v>
      </c>
      <c r="D197">
        <v>79.536000000000001</v>
      </c>
      <c r="E197" t="s">
        <v>691</v>
      </c>
      <c r="F197" t="s">
        <v>695</v>
      </c>
      <c r="G197" s="20">
        <v>944</v>
      </c>
      <c r="H197" s="10">
        <v>3781</v>
      </c>
      <c r="I197" s="20">
        <v>10</v>
      </c>
      <c r="J197" s="10" t="s">
        <v>482</v>
      </c>
      <c r="K197" s="20" t="s">
        <v>469</v>
      </c>
      <c r="L197" s="10">
        <v>10</v>
      </c>
      <c r="M197" s="20">
        <v>36</v>
      </c>
      <c r="N197" s="10">
        <v>51</v>
      </c>
      <c r="O197" s="20">
        <v>29</v>
      </c>
      <c r="P197" s="10">
        <v>20</v>
      </c>
      <c r="Q197" s="20">
        <v>9</v>
      </c>
      <c r="R197" s="10" t="s">
        <v>473</v>
      </c>
      <c r="S197" s="23">
        <v>1.37</v>
      </c>
      <c r="T197" s="13">
        <v>1.72</v>
      </c>
      <c r="U197" s="23">
        <v>3.1629999999999998</v>
      </c>
      <c r="V197" s="13">
        <v>6.7</v>
      </c>
      <c r="W197" s="23">
        <v>1.5</v>
      </c>
      <c r="X197" s="10">
        <v>12</v>
      </c>
      <c r="Y197" s="20">
        <v>16</v>
      </c>
      <c r="Z197" s="10">
        <v>35</v>
      </c>
      <c r="AA197" s="20">
        <v>12</v>
      </c>
      <c r="AB197" s="10">
        <v>10</v>
      </c>
      <c r="AC197" s="20">
        <v>64</v>
      </c>
      <c r="AD197" s="10">
        <v>0</v>
      </c>
      <c r="AE197" s="20">
        <v>3</v>
      </c>
      <c r="AF197" s="13">
        <f t="shared" si="6"/>
        <v>5.9464399999999991</v>
      </c>
      <c r="AG197" s="23">
        <v>0.3</v>
      </c>
      <c r="AH197" s="10">
        <v>1</v>
      </c>
    </row>
    <row r="198" spans="1:34" x14ac:dyDescent="0.35">
      <c r="A198" t="s">
        <v>488</v>
      </c>
      <c r="B198" t="s">
        <v>195</v>
      </c>
      <c r="C198">
        <v>13.0634</v>
      </c>
      <c r="D198">
        <v>79.406199999999998</v>
      </c>
      <c r="E198" t="s">
        <v>691</v>
      </c>
      <c r="F198" t="s">
        <v>696</v>
      </c>
      <c r="G198" s="20">
        <v>1200</v>
      </c>
      <c r="H198" s="10">
        <v>3861</v>
      </c>
      <c r="I198" s="20">
        <v>30</v>
      </c>
      <c r="J198" s="10" t="s">
        <v>697</v>
      </c>
      <c r="K198" s="20" t="s">
        <v>472</v>
      </c>
      <c r="L198" s="10">
        <v>194</v>
      </c>
      <c r="M198" s="20">
        <v>7</v>
      </c>
      <c r="N198" s="10">
        <v>30</v>
      </c>
      <c r="O198" s="20">
        <v>26</v>
      </c>
      <c r="P198" s="10">
        <v>44</v>
      </c>
      <c r="Q198" s="20">
        <v>3</v>
      </c>
      <c r="R198" s="10" t="s">
        <v>470</v>
      </c>
      <c r="S198" s="23">
        <v>1.45</v>
      </c>
      <c r="T198" s="13">
        <v>1.97</v>
      </c>
      <c r="U198" s="23">
        <v>1.2470000000000001</v>
      </c>
      <c r="V198" s="13">
        <v>6.8</v>
      </c>
      <c r="W198" s="23">
        <v>1.27</v>
      </c>
      <c r="X198" s="10">
        <v>13</v>
      </c>
      <c r="Y198" s="20">
        <v>34</v>
      </c>
      <c r="Z198" s="10">
        <v>63</v>
      </c>
      <c r="AA198" s="20">
        <v>33</v>
      </c>
      <c r="AB198" s="10">
        <v>31</v>
      </c>
      <c r="AC198" s="20">
        <v>86</v>
      </c>
      <c r="AD198" s="10">
        <v>0</v>
      </c>
      <c r="AE198" s="20">
        <v>3</v>
      </c>
      <c r="AF198" s="13">
        <f t="shared" si="6"/>
        <v>2.34436</v>
      </c>
      <c r="AG198" s="23">
        <v>1.6</v>
      </c>
      <c r="AH198" s="10">
        <v>1</v>
      </c>
    </row>
    <row r="199" spans="1:34" x14ac:dyDescent="0.35">
      <c r="A199" t="s">
        <v>488</v>
      </c>
      <c r="B199" t="s">
        <v>196</v>
      </c>
      <c r="C199">
        <v>12.7651</v>
      </c>
      <c r="D199">
        <v>79.449700000000007</v>
      </c>
      <c r="E199" t="s">
        <v>691</v>
      </c>
      <c r="F199" t="s">
        <v>698</v>
      </c>
      <c r="G199" s="20">
        <v>1313</v>
      </c>
      <c r="H199" s="10">
        <v>3781</v>
      </c>
      <c r="I199" s="20">
        <v>10</v>
      </c>
      <c r="J199" s="10" t="s">
        <v>482</v>
      </c>
      <c r="K199" s="20" t="s">
        <v>469</v>
      </c>
      <c r="L199" s="10">
        <v>10</v>
      </c>
      <c r="M199" s="20">
        <v>36</v>
      </c>
      <c r="N199" s="10">
        <v>51</v>
      </c>
      <c r="O199" s="20">
        <v>29</v>
      </c>
      <c r="P199" s="10">
        <v>20</v>
      </c>
      <c r="Q199" s="20">
        <v>9</v>
      </c>
      <c r="R199" s="10" t="s">
        <v>473</v>
      </c>
      <c r="S199" s="23">
        <v>1.37</v>
      </c>
      <c r="T199" s="13">
        <v>1.72</v>
      </c>
      <c r="U199" s="23">
        <v>3.1629999999999998</v>
      </c>
      <c r="V199" s="13">
        <v>6.7</v>
      </c>
      <c r="W199" s="23">
        <v>1.5</v>
      </c>
      <c r="X199" s="10">
        <v>12</v>
      </c>
      <c r="Y199" s="20">
        <v>16</v>
      </c>
      <c r="Z199" s="10">
        <v>35</v>
      </c>
      <c r="AA199" s="20">
        <v>12</v>
      </c>
      <c r="AB199" s="10">
        <v>10</v>
      </c>
      <c r="AC199" s="20">
        <v>64</v>
      </c>
      <c r="AD199" s="10">
        <v>0</v>
      </c>
      <c r="AE199" s="20">
        <v>3</v>
      </c>
      <c r="AF199" s="13">
        <f t="shared" si="6"/>
        <v>5.9464399999999991</v>
      </c>
      <c r="AG199" s="23">
        <v>0.3</v>
      </c>
      <c r="AH199" s="10">
        <v>1</v>
      </c>
    </row>
    <row r="200" spans="1:34" x14ac:dyDescent="0.35">
      <c r="A200" t="s">
        <v>488</v>
      </c>
      <c r="B200" t="s">
        <v>197</v>
      </c>
      <c r="C200">
        <v>12.9414</v>
      </c>
      <c r="D200">
        <v>79.300899999999999</v>
      </c>
      <c r="E200" t="s">
        <v>691</v>
      </c>
      <c r="F200" t="s">
        <v>699</v>
      </c>
      <c r="G200" s="20">
        <v>1100</v>
      </c>
      <c r="H200" s="10">
        <v>3781</v>
      </c>
      <c r="I200" s="20">
        <v>10</v>
      </c>
      <c r="J200" s="10" t="s">
        <v>482</v>
      </c>
      <c r="K200" s="20" t="s">
        <v>469</v>
      </c>
      <c r="L200" s="10">
        <v>10</v>
      </c>
      <c r="M200" s="20">
        <v>36</v>
      </c>
      <c r="N200" s="10">
        <v>51</v>
      </c>
      <c r="O200" s="20">
        <v>29</v>
      </c>
      <c r="P200" s="10">
        <v>20</v>
      </c>
      <c r="Q200" s="20">
        <v>9</v>
      </c>
      <c r="R200" s="10" t="s">
        <v>473</v>
      </c>
      <c r="S200" s="23">
        <v>1.37</v>
      </c>
      <c r="T200" s="13">
        <v>1.72</v>
      </c>
      <c r="U200" s="23">
        <v>3.1629999999999998</v>
      </c>
      <c r="V200" s="13">
        <v>6.7</v>
      </c>
      <c r="W200" s="23">
        <v>1.5</v>
      </c>
      <c r="X200" s="10">
        <v>12</v>
      </c>
      <c r="Y200" s="20">
        <v>16</v>
      </c>
      <c r="Z200" s="10">
        <v>35</v>
      </c>
      <c r="AA200" s="20">
        <v>12</v>
      </c>
      <c r="AB200" s="10">
        <v>10</v>
      </c>
      <c r="AC200" s="20">
        <v>64</v>
      </c>
      <c r="AD200" s="10">
        <v>0</v>
      </c>
      <c r="AE200" s="20">
        <v>3</v>
      </c>
      <c r="AF200" s="13">
        <f t="shared" si="6"/>
        <v>5.9464399999999991</v>
      </c>
      <c r="AG200" s="23">
        <v>0.3</v>
      </c>
      <c r="AH200" s="10">
        <v>1</v>
      </c>
    </row>
    <row r="201" spans="1:34" x14ac:dyDescent="0.35">
      <c r="A201" t="s">
        <v>488</v>
      </c>
      <c r="B201" t="s">
        <v>210</v>
      </c>
      <c r="C201">
        <v>11.5563</v>
      </c>
      <c r="D201">
        <v>78.478099999999998</v>
      </c>
      <c r="E201" t="s">
        <v>700</v>
      </c>
      <c r="F201" t="s">
        <v>701</v>
      </c>
      <c r="G201" s="20">
        <v>1181</v>
      </c>
      <c r="H201" s="10">
        <v>3781</v>
      </c>
      <c r="I201" s="20">
        <v>10</v>
      </c>
      <c r="J201" s="10" t="s">
        <v>482</v>
      </c>
      <c r="K201" s="20" t="s">
        <v>469</v>
      </c>
      <c r="L201" s="10">
        <v>10</v>
      </c>
      <c r="M201" s="20">
        <v>36</v>
      </c>
      <c r="N201" s="10">
        <v>51</v>
      </c>
      <c r="O201" s="20">
        <v>29</v>
      </c>
      <c r="P201" s="10">
        <v>20</v>
      </c>
      <c r="Q201" s="20">
        <v>9</v>
      </c>
      <c r="R201" s="10" t="s">
        <v>473</v>
      </c>
      <c r="S201" s="23">
        <v>1.37</v>
      </c>
      <c r="T201" s="13">
        <v>1.72</v>
      </c>
      <c r="U201" s="23">
        <v>3.1629999999999998</v>
      </c>
      <c r="V201" s="13">
        <v>6.7</v>
      </c>
      <c r="W201" s="23">
        <v>1.5</v>
      </c>
      <c r="X201" s="10">
        <v>12</v>
      </c>
      <c r="Y201" s="20">
        <v>16</v>
      </c>
      <c r="Z201" s="10">
        <v>35</v>
      </c>
      <c r="AA201" s="20">
        <v>12</v>
      </c>
      <c r="AB201" s="10">
        <v>10</v>
      </c>
      <c r="AC201" s="20">
        <v>64</v>
      </c>
      <c r="AD201" s="10">
        <v>0</v>
      </c>
      <c r="AE201" s="20">
        <v>3</v>
      </c>
      <c r="AF201" s="13">
        <f t="shared" si="6"/>
        <v>5.9464399999999991</v>
      </c>
      <c r="AG201" s="23">
        <v>0.3</v>
      </c>
      <c r="AH201" s="10">
        <v>1</v>
      </c>
    </row>
    <row r="202" spans="1:34" x14ac:dyDescent="0.35">
      <c r="A202" t="s">
        <v>535</v>
      </c>
      <c r="B202" t="s">
        <v>211</v>
      </c>
      <c r="C202">
        <v>11.719799999999999</v>
      </c>
      <c r="D202">
        <v>78.2393</v>
      </c>
      <c r="E202" t="s">
        <v>700</v>
      </c>
      <c r="F202" t="s">
        <v>702</v>
      </c>
      <c r="G202" s="20">
        <v>494</v>
      </c>
      <c r="H202" s="10">
        <v>3781</v>
      </c>
      <c r="I202" s="20">
        <v>10</v>
      </c>
      <c r="J202" s="10" t="s">
        <v>482</v>
      </c>
      <c r="K202" s="20" t="s">
        <v>469</v>
      </c>
      <c r="L202" s="10">
        <v>10</v>
      </c>
      <c r="M202" s="20">
        <v>36</v>
      </c>
      <c r="N202" s="10">
        <v>51</v>
      </c>
      <c r="O202" s="20">
        <v>29</v>
      </c>
      <c r="P202" s="10">
        <v>20</v>
      </c>
      <c r="Q202" s="20">
        <v>9</v>
      </c>
      <c r="R202" s="10" t="s">
        <v>473</v>
      </c>
      <c r="S202" s="23">
        <v>1.37</v>
      </c>
      <c r="T202" s="13">
        <v>1.72</v>
      </c>
      <c r="U202" s="23">
        <v>3.1629999999999998</v>
      </c>
      <c r="V202" s="13">
        <v>6.7</v>
      </c>
      <c r="W202" s="23">
        <v>1.5</v>
      </c>
      <c r="X202" s="10">
        <v>12</v>
      </c>
      <c r="Y202" s="20">
        <v>16</v>
      </c>
      <c r="Z202" s="10">
        <v>35</v>
      </c>
      <c r="AA202" s="20">
        <v>12</v>
      </c>
      <c r="AB202" s="10">
        <v>10</v>
      </c>
      <c r="AC202" s="20">
        <v>64</v>
      </c>
      <c r="AD202" s="10">
        <v>0</v>
      </c>
      <c r="AE202" s="20">
        <v>3</v>
      </c>
      <c r="AF202" s="13">
        <f t="shared" si="6"/>
        <v>5.9464399999999991</v>
      </c>
      <c r="AG202" s="23">
        <v>0.3</v>
      </c>
      <c r="AH202" s="10">
        <v>1</v>
      </c>
    </row>
    <row r="203" spans="1:34" x14ac:dyDescent="0.35">
      <c r="A203" t="s">
        <v>535</v>
      </c>
      <c r="B203" t="s">
        <v>212</v>
      </c>
      <c r="C203">
        <v>11.4534</v>
      </c>
      <c r="D203">
        <v>78.605500000000006</v>
      </c>
      <c r="E203" t="s">
        <v>700</v>
      </c>
      <c r="F203" t="s">
        <v>703</v>
      </c>
      <c r="G203" s="20">
        <v>1006</v>
      </c>
      <c r="H203" s="10">
        <v>3727</v>
      </c>
      <c r="I203" s="20">
        <v>50</v>
      </c>
      <c r="J203" s="10" t="s">
        <v>482</v>
      </c>
      <c r="K203" s="20" t="s">
        <v>469</v>
      </c>
      <c r="L203" s="10">
        <v>12</v>
      </c>
      <c r="M203" s="20">
        <v>22</v>
      </c>
      <c r="N203" s="10">
        <v>51</v>
      </c>
      <c r="O203" s="20">
        <v>29</v>
      </c>
      <c r="P203" s="10">
        <v>20</v>
      </c>
      <c r="Q203" s="20">
        <v>9</v>
      </c>
      <c r="R203" s="10" t="s">
        <v>473</v>
      </c>
      <c r="S203" s="23">
        <v>1.37</v>
      </c>
      <c r="T203" s="13">
        <v>1.72</v>
      </c>
      <c r="U203" s="23">
        <v>3.1629999999999998</v>
      </c>
      <c r="V203" s="13">
        <v>6.7</v>
      </c>
      <c r="W203" s="23">
        <v>1.5</v>
      </c>
      <c r="X203" s="10">
        <v>12</v>
      </c>
      <c r="Y203" s="20">
        <v>16</v>
      </c>
      <c r="Z203" s="10">
        <v>35</v>
      </c>
      <c r="AA203" s="20">
        <v>20</v>
      </c>
      <c r="AB203" s="10">
        <v>10</v>
      </c>
      <c r="AC203" s="20">
        <v>64</v>
      </c>
      <c r="AD203" s="10">
        <v>0</v>
      </c>
      <c r="AE203" s="20">
        <v>3</v>
      </c>
      <c r="AF203" s="13">
        <f t="shared" ref="AF203:AF266" si="7">U203*1.88</f>
        <v>5.9464399999999991</v>
      </c>
      <c r="AG203" s="23">
        <v>0.3</v>
      </c>
      <c r="AH203" s="10">
        <v>1</v>
      </c>
    </row>
    <row r="204" spans="1:34" x14ac:dyDescent="0.35">
      <c r="A204" t="s">
        <v>535</v>
      </c>
      <c r="B204" t="s">
        <v>213</v>
      </c>
      <c r="C204">
        <v>11.608700000000001</v>
      </c>
      <c r="D204">
        <v>77.792000000000002</v>
      </c>
      <c r="E204" t="s">
        <v>700</v>
      </c>
      <c r="F204" t="s">
        <v>704</v>
      </c>
      <c r="G204" s="20">
        <v>2344</v>
      </c>
      <c r="H204" s="10">
        <v>3782</v>
      </c>
      <c r="I204" s="20">
        <v>30</v>
      </c>
      <c r="J204" s="10" t="s">
        <v>508</v>
      </c>
      <c r="K204" s="20" t="s">
        <v>472</v>
      </c>
      <c r="L204" s="10">
        <v>167</v>
      </c>
      <c r="M204" s="20">
        <v>5</v>
      </c>
      <c r="N204" s="10">
        <v>43</v>
      </c>
      <c r="O204" s="20">
        <v>28</v>
      </c>
      <c r="P204" s="10">
        <v>29</v>
      </c>
      <c r="Q204" s="20">
        <v>5</v>
      </c>
      <c r="R204" s="10" t="s">
        <v>473</v>
      </c>
      <c r="S204" s="23">
        <v>1.36</v>
      </c>
      <c r="T204" s="13">
        <v>1.84</v>
      </c>
      <c r="U204" s="23">
        <v>1.1719999999999999</v>
      </c>
      <c r="V204" s="13">
        <v>6.6</v>
      </c>
      <c r="W204" s="23">
        <v>1.45</v>
      </c>
      <c r="X204" s="10">
        <v>11</v>
      </c>
      <c r="Y204" s="20">
        <v>20</v>
      </c>
      <c r="Z204" s="10">
        <v>45</v>
      </c>
      <c r="AA204" s="20">
        <v>11</v>
      </c>
      <c r="AB204" s="10">
        <v>11</v>
      </c>
      <c r="AC204" s="20">
        <v>79</v>
      </c>
      <c r="AD204" s="10">
        <v>0</v>
      </c>
      <c r="AE204" s="20">
        <v>2</v>
      </c>
      <c r="AF204" s="13">
        <f t="shared" si="7"/>
        <v>2.2033599999999995</v>
      </c>
      <c r="AG204" s="23">
        <v>1.6</v>
      </c>
      <c r="AH204" s="10">
        <v>1</v>
      </c>
    </row>
    <row r="205" spans="1:34" x14ac:dyDescent="0.35">
      <c r="A205" t="s">
        <v>535</v>
      </c>
      <c r="B205" t="s">
        <v>214</v>
      </c>
      <c r="C205">
        <v>11.8696</v>
      </c>
      <c r="D205">
        <v>78.140900000000002</v>
      </c>
      <c r="E205" t="s">
        <v>700</v>
      </c>
      <c r="F205" t="s">
        <v>705</v>
      </c>
      <c r="G205" s="20">
        <v>1600</v>
      </c>
      <c r="H205" s="10">
        <v>3781</v>
      </c>
      <c r="I205" s="20">
        <v>10</v>
      </c>
      <c r="J205" s="10" t="s">
        <v>482</v>
      </c>
      <c r="K205" s="20" t="s">
        <v>469</v>
      </c>
      <c r="L205" s="10">
        <v>10</v>
      </c>
      <c r="M205" s="20">
        <v>36</v>
      </c>
      <c r="N205" s="10">
        <v>51</v>
      </c>
      <c r="O205" s="20">
        <v>29</v>
      </c>
      <c r="P205" s="10">
        <v>20</v>
      </c>
      <c r="Q205" s="20">
        <v>9</v>
      </c>
      <c r="R205" s="10" t="s">
        <v>473</v>
      </c>
      <c r="S205" s="23">
        <v>1.37</v>
      </c>
      <c r="T205" s="13">
        <v>1.72</v>
      </c>
      <c r="U205" s="23">
        <v>3.1629999999999998</v>
      </c>
      <c r="V205" s="13">
        <v>6.7</v>
      </c>
      <c r="W205" s="23">
        <v>1.5</v>
      </c>
      <c r="X205" s="10">
        <v>12</v>
      </c>
      <c r="Y205" s="20">
        <v>16</v>
      </c>
      <c r="Z205" s="10">
        <v>35</v>
      </c>
      <c r="AA205" s="20">
        <v>12</v>
      </c>
      <c r="AB205" s="10">
        <v>10</v>
      </c>
      <c r="AC205" s="20">
        <v>64</v>
      </c>
      <c r="AD205" s="10">
        <v>0</v>
      </c>
      <c r="AE205" s="20">
        <v>3</v>
      </c>
      <c r="AF205" s="13">
        <f t="shared" si="7"/>
        <v>5.9464399999999991</v>
      </c>
      <c r="AG205" s="23">
        <v>0.3</v>
      </c>
      <c r="AH205" s="10">
        <v>1</v>
      </c>
    </row>
    <row r="206" spans="1:34" x14ac:dyDescent="0.35">
      <c r="A206" t="s">
        <v>535</v>
      </c>
      <c r="B206" t="s">
        <v>215</v>
      </c>
      <c r="C206">
        <v>11.7407</v>
      </c>
      <c r="D206">
        <v>77.781999999999996</v>
      </c>
      <c r="E206" t="s">
        <v>700</v>
      </c>
      <c r="F206" t="s">
        <v>706</v>
      </c>
      <c r="G206" s="20">
        <v>756</v>
      </c>
      <c r="H206" s="10">
        <v>3727</v>
      </c>
      <c r="I206" s="20">
        <v>50</v>
      </c>
      <c r="J206" s="10" t="s">
        <v>482</v>
      </c>
      <c r="K206" s="20" t="s">
        <v>469</v>
      </c>
      <c r="L206" s="10">
        <v>12</v>
      </c>
      <c r="M206" s="20">
        <v>22</v>
      </c>
      <c r="N206" s="10">
        <v>51</v>
      </c>
      <c r="O206" s="20">
        <v>29</v>
      </c>
      <c r="P206" s="10">
        <v>20</v>
      </c>
      <c r="Q206" s="20">
        <v>9</v>
      </c>
      <c r="R206" s="10" t="s">
        <v>473</v>
      </c>
      <c r="S206" s="23">
        <v>1.37</v>
      </c>
      <c r="T206" s="13">
        <v>1.72</v>
      </c>
      <c r="U206" s="23">
        <v>3.1629999999999998</v>
      </c>
      <c r="V206" s="13">
        <v>6.7</v>
      </c>
      <c r="W206" s="23">
        <v>1.5</v>
      </c>
      <c r="X206" s="10">
        <v>12</v>
      </c>
      <c r="Y206" s="20">
        <v>16</v>
      </c>
      <c r="Z206" s="10">
        <v>35</v>
      </c>
      <c r="AA206" s="20">
        <v>20</v>
      </c>
      <c r="AB206" s="10">
        <v>10</v>
      </c>
      <c r="AC206" s="20">
        <v>64</v>
      </c>
      <c r="AD206" s="10">
        <v>0</v>
      </c>
      <c r="AE206" s="20">
        <v>3</v>
      </c>
      <c r="AF206" s="13">
        <f t="shared" si="7"/>
        <v>5.9464399999999991</v>
      </c>
      <c r="AG206" s="23">
        <v>0.3</v>
      </c>
      <c r="AH206" s="10">
        <v>1</v>
      </c>
    </row>
    <row r="207" spans="1:34" x14ac:dyDescent="0.35">
      <c r="A207" t="s">
        <v>535</v>
      </c>
      <c r="B207" t="s">
        <v>216</v>
      </c>
      <c r="C207">
        <v>11.6257</v>
      </c>
      <c r="D207">
        <v>77.903899999999993</v>
      </c>
      <c r="E207" t="s">
        <v>700</v>
      </c>
      <c r="F207" t="s">
        <v>707</v>
      </c>
      <c r="G207" s="20">
        <v>463</v>
      </c>
      <c r="H207" s="10">
        <v>3781</v>
      </c>
      <c r="I207" s="20">
        <v>10</v>
      </c>
      <c r="J207" s="10" t="s">
        <v>482</v>
      </c>
      <c r="K207" s="20" t="s">
        <v>469</v>
      </c>
      <c r="L207" s="10">
        <v>10</v>
      </c>
      <c r="M207" s="20">
        <v>36</v>
      </c>
      <c r="N207" s="10">
        <v>51</v>
      </c>
      <c r="O207" s="20">
        <v>29</v>
      </c>
      <c r="P207" s="10">
        <v>20</v>
      </c>
      <c r="Q207" s="20">
        <v>9</v>
      </c>
      <c r="R207" s="10" t="s">
        <v>473</v>
      </c>
      <c r="S207" s="23">
        <v>1.37</v>
      </c>
      <c r="T207" s="13">
        <v>1.72</v>
      </c>
      <c r="U207" s="23">
        <v>3.1629999999999998</v>
      </c>
      <c r="V207" s="13">
        <v>6.7</v>
      </c>
      <c r="W207" s="23">
        <v>1.5</v>
      </c>
      <c r="X207" s="10">
        <v>12</v>
      </c>
      <c r="Y207" s="20">
        <v>16</v>
      </c>
      <c r="Z207" s="10">
        <v>35</v>
      </c>
      <c r="AA207" s="20">
        <v>12</v>
      </c>
      <c r="AB207" s="10">
        <v>10</v>
      </c>
      <c r="AC207" s="20">
        <v>64</v>
      </c>
      <c r="AD207" s="10">
        <v>0</v>
      </c>
      <c r="AE207" s="20">
        <v>3</v>
      </c>
      <c r="AF207" s="13">
        <f t="shared" si="7"/>
        <v>5.9464399999999991</v>
      </c>
      <c r="AG207" s="23">
        <v>0.3</v>
      </c>
      <c r="AH207" s="10">
        <v>1</v>
      </c>
    </row>
    <row r="208" spans="1:34" x14ac:dyDescent="0.35">
      <c r="A208" t="s">
        <v>535</v>
      </c>
      <c r="B208" t="s">
        <v>217</v>
      </c>
      <c r="C208">
        <v>11.526199999999999</v>
      </c>
      <c r="D208">
        <v>77.943399999999997</v>
      </c>
      <c r="E208" t="s">
        <v>700</v>
      </c>
      <c r="F208" t="s">
        <v>708</v>
      </c>
      <c r="G208" s="20">
        <v>2438</v>
      </c>
      <c r="H208" s="10">
        <v>3781</v>
      </c>
      <c r="I208" s="20">
        <v>10</v>
      </c>
      <c r="J208" s="10" t="s">
        <v>482</v>
      </c>
      <c r="K208" s="20" t="s">
        <v>469</v>
      </c>
      <c r="L208" s="10">
        <v>10</v>
      </c>
      <c r="M208" s="20">
        <v>36</v>
      </c>
      <c r="N208" s="10">
        <v>51</v>
      </c>
      <c r="O208" s="20">
        <v>29</v>
      </c>
      <c r="P208" s="10">
        <v>20</v>
      </c>
      <c r="Q208" s="20">
        <v>9</v>
      </c>
      <c r="R208" s="10" t="s">
        <v>473</v>
      </c>
      <c r="S208" s="23">
        <v>1.37</v>
      </c>
      <c r="T208" s="13">
        <v>1.72</v>
      </c>
      <c r="U208" s="23">
        <v>3.1629999999999998</v>
      </c>
      <c r="V208" s="13">
        <v>6.7</v>
      </c>
      <c r="W208" s="23">
        <v>1.5</v>
      </c>
      <c r="X208" s="10">
        <v>12</v>
      </c>
      <c r="Y208" s="20">
        <v>16</v>
      </c>
      <c r="Z208" s="10">
        <v>35</v>
      </c>
      <c r="AA208" s="20">
        <v>12</v>
      </c>
      <c r="AB208" s="10">
        <v>10</v>
      </c>
      <c r="AC208" s="20">
        <v>64</v>
      </c>
      <c r="AD208" s="10">
        <v>0</v>
      </c>
      <c r="AE208" s="20">
        <v>3</v>
      </c>
      <c r="AF208" s="13">
        <f t="shared" si="7"/>
        <v>5.9464399999999991</v>
      </c>
      <c r="AG208" s="23">
        <v>0.3</v>
      </c>
      <c r="AH208" s="10">
        <v>1</v>
      </c>
    </row>
    <row r="209" spans="1:34" x14ac:dyDescent="0.35">
      <c r="A209" t="s">
        <v>535</v>
      </c>
      <c r="B209" t="s">
        <v>218</v>
      </c>
      <c r="C209">
        <v>11.8156</v>
      </c>
      <c r="D209">
        <v>77.930499999999995</v>
      </c>
      <c r="E209" t="s">
        <v>700</v>
      </c>
      <c r="F209" t="s">
        <v>709</v>
      </c>
      <c r="G209" s="20">
        <v>1063</v>
      </c>
      <c r="H209" s="10">
        <v>3781</v>
      </c>
      <c r="I209" s="20">
        <v>10</v>
      </c>
      <c r="J209" s="10" t="s">
        <v>482</v>
      </c>
      <c r="K209" s="20" t="s">
        <v>469</v>
      </c>
      <c r="L209" s="10">
        <v>10</v>
      </c>
      <c r="M209" s="20">
        <v>36</v>
      </c>
      <c r="N209" s="10">
        <v>51</v>
      </c>
      <c r="O209" s="20">
        <v>29</v>
      </c>
      <c r="P209" s="10">
        <v>20</v>
      </c>
      <c r="Q209" s="20">
        <v>9</v>
      </c>
      <c r="R209" s="10" t="s">
        <v>473</v>
      </c>
      <c r="S209" s="23">
        <v>1.37</v>
      </c>
      <c r="T209" s="13">
        <v>1.72</v>
      </c>
      <c r="U209" s="23">
        <v>3.1629999999999998</v>
      </c>
      <c r="V209" s="13">
        <v>6.7</v>
      </c>
      <c r="W209" s="23">
        <v>1.5</v>
      </c>
      <c r="X209" s="10">
        <v>12</v>
      </c>
      <c r="Y209" s="20">
        <v>16</v>
      </c>
      <c r="Z209" s="10">
        <v>35</v>
      </c>
      <c r="AA209" s="20">
        <v>12</v>
      </c>
      <c r="AB209" s="10">
        <v>10</v>
      </c>
      <c r="AC209" s="20">
        <v>64</v>
      </c>
      <c r="AD209" s="10">
        <v>0</v>
      </c>
      <c r="AE209" s="20">
        <v>3</v>
      </c>
      <c r="AF209" s="13">
        <f t="shared" si="7"/>
        <v>5.9464399999999991</v>
      </c>
      <c r="AG209" s="23">
        <v>0.3</v>
      </c>
      <c r="AH209" s="10">
        <v>1</v>
      </c>
    </row>
    <row r="210" spans="1:34" x14ac:dyDescent="0.35">
      <c r="A210" t="s">
        <v>535</v>
      </c>
      <c r="B210" t="s">
        <v>219</v>
      </c>
      <c r="C210">
        <v>11.8607</v>
      </c>
      <c r="D210">
        <v>77.869799999999998</v>
      </c>
      <c r="E210" t="s">
        <v>700</v>
      </c>
      <c r="F210" t="s">
        <v>710</v>
      </c>
      <c r="G210" s="20">
        <v>56</v>
      </c>
      <c r="H210" s="10">
        <v>3781</v>
      </c>
      <c r="I210" s="20">
        <v>10</v>
      </c>
      <c r="J210" s="10" t="s">
        <v>482</v>
      </c>
      <c r="K210" s="20" t="s">
        <v>469</v>
      </c>
      <c r="L210" s="10">
        <v>10</v>
      </c>
      <c r="M210" s="20">
        <v>36</v>
      </c>
      <c r="N210" s="10">
        <v>51</v>
      </c>
      <c r="O210" s="20">
        <v>29</v>
      </c>
      <c r="P210" s="10">
        <v>20</v>
      </c>
      <c r="Q210" s="20">
        <v>9</v>
      </c>
      <c r="R210" s="10" t="s">
        <v>473</v>
      </c>
      <c r="S210" s="23">
        <v>1.37</v>
      </c>
      <c r="T210" s="13">
        <v>1.72</v>
      </c>
      <c r="U210" s="23">
        <v>3.1629999999999998</v>
      </c>
      <c r="V210" s="13">
        <v>6.7</v>
      </c>
      <c r="W210" s="23">
        <v>1.5</v>
      </c>
      <c r="X210" s="10">
        <v>12</v>
      </c>
      <c r="Y210" s="20">
        <v>16</v>
      </c>
      <c r="Z210" s="10">
        <v>35</v>
      </c>
      <c r="AA210" s="20">
        <v>12</v>
      </c>
      <c r="AB210" s="10">
        <v>10</v>
      </c>
      <c r="AC210" s="20">
        <v>64</v>
      </c>
      <c r="AD210" s="10">
        <v>0</v>
      </c>
      <c r="AE210" s="20">
        <v>3</v>
      </c>
      <c r="AF210" s="13">
        <f t="shared" si="7"/>
        <v>5.9464399999999991</v>
      </c>
      <c r="AG210" s="23">
        <v>0.3</v>
      </c>
      <c r="AH210" s="10">
        <v>1</v>
      </c>
    </row>
    <row r="211" spans="1:34" x14ac:dyDescent="0.35">
      <c r="A211" t="s">
        <v>535</v>
      </c>
      <c r="B211" t="s">
        <v>220</v>
      </c>
      <c r="C211">
        <v>11.7181</v>
      </c>
      <c r="D211">
        <v>78.096599999999995</v>
      </c>
      <c r="E211" t="s">
        <v>700</v>
      </c>
      <c r="F211" t="s">
        <v>711</v>
      </c>
      <c r="G211" s="20">
        <v>663</v>
      </c>
      <c r="H211" s="10">
        <v>3781</v>
      </c>
      <c r="I211" s="20">
        <v>10</v>
      </c>
      <c r="J211" s="10" t="s">
        <v>482</v>
      </c>
      <c r="K211" s="20" t="s">
        <v>469</v>
      </c>
      <c r="L211" s="10">
        <v>10</v>
      </c>
      <c r="M211" s="20">
        <v>36</v>
      </c>
      <c r="N211" s="10">
        <v>51</v>
      </c>
      <c r="O211" s="20">
        <v>29</v>
      </c>
      <c r="P211" s="10">
        <v>20</v>
      </c>
      <c r="Q211" s="20">
        <v>9</v>
      </c>
      <c r="R211" s="10" t="s">
        <v>473</v>
      </c>
      <c r="S211" s="23">
        <v>1.37</v>
      </c>
      <c r="T211" s="13">
        <v>1.72</v>
      </c>
      <c r="U211" s="23">
        <v>3.1629999999999998</v>
      </c>
      <c r="V211" s="13">
        <v>6.7</v>
      </c>
      <c r="W211" s="23">
        <v>1.5</v>
      </c>
      <c r="X211" s="10">
        <v>12</v>
      </c>
      <c r="Y211" s="20">
        <v>16</v>
      </c>
      <c r="Z211" s="10">
        <v>35</v>
      </c>
      <c r="AA211" s="20">
        <v>12</v>
      </c>
      <c r="AB211" s="10">
        <v>10</v>
      </c>
      <c r="AC211" s="20">
        <v>64</v>
      </c>
      <c r="AD211" s="10">
        <v>0</v>
      </c>
      <c r="AE211" s="20">
        <v>3</v>
      </c>
      <c r="AF211" s="13">
        <f t="shared" si="7"/>
        <v>5.9464399999999991</v>
      </c>
      <c r="AG211" s="23">
        <v>0.3</v>
      </c>
      <c r="AH211" s="10">
        <v>1</v>
      </c>
    </row>
    <row r="212" spans="1:34" x14ac:dyDescent="0.35">
      <c r="A212" t="s">
        <v>535</v>
      </c>
      <c r="B212" t="s">
        <v>221</v>
      </c>
      <c r="C212">
        <v>11.5617</v>
      </c>
      <c r="D212">
        <v>78.147900000000007</v>
      </c>
      <c r="E212" t="s">
        <v>700</v>
      </c>
      <c r="F212" t="s">
        <v>712</v>
      </c>
      <c r="G212" s="20">
        <v>1031</v>
      </c>
      <c r="H212" s="10">
        <v>3714</v>
      </c>
      <c r="I212" s="20">
        <v>33</v>
      </c>
      <c r="J212" s="10" t="s">
        <v>508</v>
      </c>
      <c r="K212" s="20" t="s">
        <v>472</v>
      </c>
      <c r="L212" s="10">
        <v>167</v>
      </c>
      <c r="M212" s="20">
        <v>5</v>
      </c>
      <c r="N212" s="10">
        <v>43</v>
      </c>
      <c r="O212" s="20">
        <v>28</v>
      </c>
      <c r="P212" s="10">
        <v>29</v>
      </c>
      <c r="Q212" s="20">
        <v>5</v>
      </c>
      <c r="R212" s="10" t="s">
        <v>473</v>
      </c>
      <c r="S212" s="23">
        <v>1.36</v>
      </c>
      <c r="T212" s="13">
        <v>1.84</v>
      </c>
      <c r="U212" s="23">
        <v>1.1719999999999999</v>
      </c>
      <c r="V212" s="13">
        <v>6.6</v>
      </c>
      <c r="W212" s="23">
        <v>1.45</v>
      </c>
      <c r="X212" s="10">
        <v>11</v>
      </c>
      <c r="Y212" s="20">
        <v>20</v>
      </c>
      <c r="Z212" s="10">
        <v>45</v>
      </c>
      <c r="AA212" s="20">
        <v>11</v>
      </c>
      <c r="AB212" s="10">
        <v>11</v>
      </c>
      <c r="AC212" s="20">
        <v>79</v>
      </c>
      <c r="AD212" s="10">
        <v>0</v>
      </c>
      <c r="AE212" s="20">
        <v>2</v>
      </c>
      <c r="AF212" s="13">
        <f t="shared" si="7"/>
        <v>2.2033599999999995</v>
      </c>
      <c r="AG212" s="23">
        <v>1.6</v>
      </c>
      <c r="AH212" s="10">
        <v>1</v>
      </c>
    </row>
    <row r="213" spans="1:34" x14ac:dyDescent="0.35">
      <c r="A213" t="s">
        <v>535</v>
      </c>
      <c r="B213" t="s">
        <v>222</v>
      </c>
      <c r="C213">
        <v>11.7882</v>
      </c>
      <c r="D213">
        <v>78.518600000000006</v>
      </c>
      <c r="E213" t="s">
        <v>700</v>
      </c>
      <c r="F213" t="s">
        <v>713</v>
      </c>
      <c r="G213" s="20">
        <v>1031</v>
      </c>
      <c r="H213" s="10">
        <v>3727</v>
      </c>
      <c r="I213" s="20">
        <v>50</v>
      </c>
      <c r="J213" s="10" t="s">
        <v>482</v>
      </c>
      <c r="K213" s="20" t="s">
        <v>469</v>
      </c>
      <c r="L213" s="10">
        <v>12</v>
      </c>
      <c r="M213" s="20">
        <v>22</v>
      </c>
      <c r="N213" s="10">
        <v>51</v>
      </c>
      <c r="O213" s="20">
        <v>29</v>
      </c>
      <c r="P213" s="10">
        <v>20</v>
      </c>
      <c r="Q213" s="20">
        <v>9</v>
      </c>
      <c r="R213" s="10" t="s">
        <v>473</v>
      </c>
      <c r="S213" s="23">
        <v>1.37</v>
      </c>
      <c r="T213" s="13">
        <v>1.72</v>
      </c>
      <c r="U213" s="23">
        <v>3.1629999999999998</v>
      </c>
      <c r="V213" s="13">
        <v>6.7</v>
      </c>
      <c r="W213" s="23">
        <v>1.5</v>
      </c>
      <c r="X213" s="10">
        <v>12</v>
      </c>
      <c r="Y213" s="20">
        <v>16</v>
      </c>
      <c r="Z213" s="10">
        <v>35</v>
      </c>
      <c r="AA213" s="20">
        <v>20</v>
      </c>
      <c r="AB213" s="10">
        <v>10</v>
      </c>
      <c r="AC213" s="20">
        <v>64</v>
      </c>
      <c r="AD213" s="10">
        <v>0</v>
      </c>
      <c r="AE213" s="20">
        <v>3</v>
      </c>
      <c r="AF213" s="13">
        <f t="shared" si="7"/>
        <v>5.9464399999999991</v>
      </c>
      <c r="AG213" s="23">
        <v>0.3</v>
      </c>
      <c r="AH213" s="10">
        <v>1</v>
      </c>
    </row>
    <row r="214" spans="1:34" x14ac:dyDescent="0.35">
      <c r="A214" t="s">
        <v>535</v>
      </c>
      <c r="B214" t="s">
        <v>223</v>
      </c>
      <c r="C214">
        <v>11.6693</v>
      </c>
      <c r="D214">
        <v>78.073499999999996</v>
      </c>
      <c r="E214" t="s">
        <v>700</v>
      </c>
      <c r="F214" t="s">
        <v>700</v>
      </c>
      <c r="G214" s="20">
        <v>25</v>
      </c>
      <c r="H214" s="10">
        <v>3781</v>
      </c>
      <c r="I214" s="20">
        <v>10</v>
      </c>
      <c r="J214" s="10" t="s">
        <v>482</v>
      </c>
      <c r="K214" s="20" t="s">
        <v>469</v>
      </c>
      <c r="L214" s="10">
        <v>10</v>
      </c>
      <c r="M214" s="20">
        <v>36</v>
      </c>
      <c r="N214" s="10">
        <v>51</v>
      </c>
      <c r="O214" s="20">
        <v>29</v>
      </c>
      <c r="P214" s="10">
        <v>20</v>
      </c>
      <c r="Q214" s="20">
        <v>9</v>
      </c>
      <c r="R214" s="10" t="s">
        <v>473</v>
      </c>
      <c r="S214" s="23">
        <v>1.37</v>
      </c>
      <c r="T214" s="13">
        <v>1.72</v>
      </c>
      <c r="U214" s="23">
        <v>3.1629999999999998</v>
      </c>
      <c r="V214" s="13">
        <v>6.7</v>
      </c>
      <c r="W214" s="23">
        <v>1.5</v>
      </c>
      <c r="X214" s="10">
        <v>12</v>
      </c>
      <c r="Y214" s="20">
        <v>16</v>
      </c>
      <c r="Z214" s="10">
        <v>35</v>
      </c>
      <c r="AA214" s="20">
        <v>12</v>
      </c>
      <c r="AB214" s="10">
        <v>10</v>
      </c>
      <c r="AC214" s="20">
        <v>64</v>
      </c>
      <c r="AD214" s="10">
        <v>0</v>
      </c>
      <c r="AE214" s="20">
        <v>3</v>
      </c>
      <c r="AF214" s="13">
        <f t="shared" si="7"/>
        <v>5.9464399999999991</v>
      </c>
      <c r="AG214" s="23">
        <v>0.3</v>
      </c>
      <c r="AH214" s="10">
        <v>1</v>
      </c>
    </row>
    <row r="215" spans="1:34" x14ac:dyDescent="0.35">
      <c r="A215" t="s">
        <v>535</v>
      </c>
      <c r="B215" t="s">
        <v>224</v>
      </c>
      <c r="C215">
        <v>11.5139</v>
      </c>
      <c r="D215">
        <v>77.763499999999993</v>
      </c>
      <c r="E215" t="s">
        <v>700</v>
      </c>
      <c r="F215" t="s">
        <v>714</v>
      </c>
      <c r="G215" s="20">
        <v>1175</v>
      </c>
      <c r="H215" s="10">
        <v>3782</v>
      </c>
      <c r="I215" s="20">
        <v>30</v>
      </c>
      <c r="J215" s="10" t="s">
        <v>508</v>
      </c>
      <c r="K215" s="20" t="s">
        <v>472</v>
      </c>
      <c r="L215" s="10">
        <v>167</v>
      </c>
      <c r="M215" s="20">
        <v>5</v>
      </c>
      <c r="N215" s="10">
        <v>43</v>
      </c>
      <c r="O215" s="20">
        <v>28</v>
      </c>
      <c r="P215" s="10">
        <v>29</v>
      </c>
      <c r="Q215" s="20">
        <v>5</v>
      </c>
      <c r="R215" s="10" t="s">
        <v>473</v>
      </c>
      <c r="S215" s="23">
        <v>1.36</v>
      </c>
      <c r="T215" s="13">
        <v>1.84</v>
      </c>
      <c r="U215" s="23">
        <v>1.1719999999999999</v>
      </c>
      <c r="V215" s="13">
        <v>6.6</v>
      </c>
      <c r="W215" s="23">
        <v>1.45</v>
      </c>
      <c r="X215" s="10">
        <v>11</v>
      </c>
      <c r="Y215" s="20">
        <v>20</v>
      </c>
      <c r="Z215" s="10">
        <v>45</v>
      </c>
      <c r="AA215" s="20">
        <v>11</v>
      </c>
      <c r="AB215" s="10">
        <v>11</v>
      </c>
      <c r="AC215" s="20">
        <v>79</v>
      </c>
      <c r="AD215" s="10">
        <v>0</v>
      </c>
      <c r="AE215" s="20">
        <v>2</v>
      </c>
      <c r="AF215" s="13">
        <f t="shared" si="7"/>
        <v>2.2033599999999995</v>
      </c>
      <c r="AG215" s="23">
        <v>1.6</v>
      </c>
      <c r="AH215" s="10">
        <v>1</v>
      </c>
    </row>
    <row r="216" spans="1:34" x14ac:dyDescent="0.35">
      <c r="A216" t="s">
        <v>535</v>
      </c>
      <c r="B216" t="s">
        <v>225</v>
      </c>
      <c r="C216">
        <v>11.6851</v>
      </c>
      <c r="D216">
        <v>78.734300000000005</v>
      </c>
      <c r="E216" t="s">
        <v>700</v>
      </c>
      <c r="F216" t="s">
        <v>715</v>
      </c>
      <c r="G216" s="20">
        <v>1869</v>
      </c>
      <c r="H216" s="10">
        <v>3781</v>
      </c>
      <c r="I216" s="20">
        <v>10</v>
      </c>
      <c r="J216" s="10" t="s">
        <v>482</v>
      </c>
      <c r="K216" s="20" t="s">
        <v>469</v>
      </c>
      <c r="L216" s="10">
        <v>10</v>
      </c>
      <c r="M216" s="20">
        <v>36</v>
      </c>
      <c r="N216" s="10">
        <v>51</v>
      </c>
      <c r="O216" s="20">
        <v>29</v>
      </c>
      <c r="P216" s="10">
        <v>20</v>
      </c>
      <c r="Q216" s="20">
        <v>9</v>
      </c>
      <c r="R216" s="10" t="s">
        <v>473</v>
      </c>
      <c r="S216" s="23">
        <v>1.37</v>
      </c>
      <c r="T216" s="13">
        <v>1.72</v>
      </c>
      <c r="U216" s="23">
        <v>3.1629999999999998</v>
      </c>
      <c r="V216" s="13">
        <v>6.7</v>
      </c>
      <c r="W216" s="23">
        <v>1.5</v>
      </c>
      <c r="X216" s="10">
        <v>12</v>
      </c>
      <c r="Y216" s="20">
        <v>16</v>
      </c>
      <c r="Z216" s="10">
        <v>35</v>
      </c>
      <c r="AA216" s="20">
        <v>12</v>
      </c>
      <c r="AB216" s="10">
        <v>10</v>
      </c>
      <c r="AC216" s="20">
        <v>64</v>
      </c>
      <c r="AD216" s="10">
        <v>0</v>
      </c>
      <c r="AE216" s="20">
        <v>3</v>
      </c>
      <c r="AF216" s="13">
        <f t="shared" si="7"/>
        <v>5.9464399999999991</v>
      </c>
      <c r="AG216" s="23">
        <v>0.3</v>
      </c>
      <c r="AH216" s="10">
        <v>1</v>
      </c>
    </row>
    <row r="217" spans="1:34" x14ac:dyDescent="0.35">
      <c r="A217" t="s">
        <v>535</v>
      </c>
      <c r="B217" t="s">
        <v>226</v>
      </c>
      <c r="C217">
        <v>11.732799999999999</v>
      </c>
      <c r="D217">
        <v>77.964200000000005</v>
      </c>
      <c r="E217" t="s">
        <v>700</v>
      </c>
      <c r="F217" t="s">
        <v>716</v>
      </c>
      <c r="G217" s="20">
        <v>694</v>
      </c>
      <c r="H217" s="10">
        <v>3781</v>
      </c>
      <c r="I217" s="20">
        <v>10</v>
      </c>
      <c r="J217" s="10" t="s">
        <v>482</v>
      </c>
      <c r="K217" s="20" t="s">
        <v>469</v>
      </c>
      <c r="L217" s="10">
        <v>10</v>
      </c>
      <c r="M217" s="20">
        <v>36</v>
      </c>
      <c r="N217" s="10">
        <v>51</v>
      </c>
      <c r="O217" s="20">
        <v>29</v>
      </c>
      <c r="P217" s="10">
        <v>20</v>
      </c>
      <c r="Q217" s="20">
        <v>9</v>
      </c>
      <c r="R217" s="10" t="s">
        <v>473</v>
      </c>
      <c r="S217" s="23">
        <v>1.37</v>
      </c>
      <c r="T217" s="13">
        <v>1.72</v>
      </c>
      <c r="U217" s="23">
        <v>3.1629999999999998</v>
      </c>
      <c r="V217" s="13">
        <v>6.7</v>
      </c>
      <c r="W217" s="23">
        <v>1.5</v>
      </c>
      <c r="X217" s="10">
        <v>12</v>
      </c>
      <c r="Y217" s="20">
        <v>16</v>
      </c>
      <c r="Z217" s="10">
        <v>35</v>
      </c>
      <c r="AA217" s="20">
        <v>12</v>
      </c>
      <c r="AB217" s="10">
        <v>10</v>
      </c>
      <c r="AC217" s="20">
        <v>64</v>
      </c>
      <c r="AD217" s="10">
        <v>0</v>
      </c>
      <c r="AE217" s="20">
        <v>3</v>
      </c>
      <c r="AF217" s="13">
        <f t="shared" si="7"/>
        <v>5.9464399999999991</v>
      </c>
      <c r="AG217" s="23">
        <v>0.3</v>
      </c>
      <c r="AH217" s="10">
        <v>1</v>
      </c>
    </row>
    <row r="218" spans="1:34" x14ac:dyDescent="0.35">
      <c r="A218" t="s">
        <v>535</v>
      </c>
      <c r="B218" t="s">
        <v>227</v>
      </c>
      <c r="C218">
        <v>11.713900000000001</v>
      </c>
      <c r="D218">
        <v>78.350800000000007</v>
      </c>
      <c r="E218" t="s">
        <v>700</v>
      </c>
      <c r="F218" t="s">
        <v>717</v>
      </c>
      <c r="G218" s="20">
        <v>456</v>
      </c>
      <c r="H218" s="10">
        <v>3781</v>
      </c>
      <c r="I218" s="20">
        <v>10</v>
      </c>
      <c r="J218" s="10" t="s">
        <v>482</v>
      </c>
      <c r="K218" s="20" t="s">
        <v>469</v>
      </c>
      <c r="L218" s="10">
        <v>10</v>
      </c>
      <c r="M218" s="20">
        <v>36</v>
      </c>
      <c r="N218" s="10">
        <v>51</v>
      </c>
      <c r="O218" s="20">
        <v>29</v>
      </c>
      <c r="P218" s="10">
        <v>20</v>
      </c>
      <c r="Q218" s="20">
        <v>9</v>
      </c>
      <c r="R218" s="10" t="s">
        <v>473</v>
      </c>
      <c r="S218" s="23">
        <v>1.37</v>
      </c>
      <c r="T218" s="13">
        <v>1.72</v>
      </c>
      <c r="U218" s="23">
        <v>3.1629999999999998</v>
      </c>
      <c r="V218" s="13">
        <v>6.7</v>
      </c>
      <c r="W218" s="23">
        <v>1.5</v>
      </c>
      <c r="X218" s="10">
        <v>12</v>
      </c>
      <c r="Y218" s="20">
        <v>16</v>
      </c>
      <c r="Z218" s="10">
        <v>35</v>
      </c>
      <c r="AA218" s="20">
        <v>12</v>
      </c>
      <c r="AB218" s="10">
        <v>10</v>
      </c>
      <c r="AC218" s="20">
        <v>64</v>
      </c>
      <c r="AD218" s="10">
        <v>0</v>
      </c>
      <c r="AE218" s="20">
        <v>3</v>
      </c>
      <c r="AF218" s="13">
        <f t="shared" si="7"/>
        <v>5.9464399999999991</v>
      </c>
      <c r="AG218" s="23">
        <v>0.3</v>
      </c>
      <c r="AH218" s="10">
        <v>1</v>
      </c>
    </row>
    <row r="219" spans="1:34" x14ac:dyDescent="0.35">
      <c r="A219" t="s">
        <v>535</v>
      </c>
      <c r="B219" t="s">
        <v>228</v>
      </c>
      <c r="C219">
        <v>11.6416</v>
      </c>
      <c r="D219">
        <v>78.022900000000007</v>
      </c>
      <c r="E219" t="s">
        <v>700</v>
      </c>
      <c r="F219" t="s">
        <v>718</v>
      </c>
      <c r="G219" s="20">
        <v>275</v>
      </c>
      <c r="H219" s="10">
        <v>3781</v>
      </c>
      <c r="I219" s="20">
        <v>10</v>
      </c>
      <c r="J219" s="10" t="s">
        <v>482</v>
      </c>
      <c r="K219" s="20" t="s">
        <v>469</v>
      </c>
      <c r="L219" s="10">
        <v>10</v>
      </c>
      <c r="M219" s="20">
        <v>36</v>
      </c>
      <c r="N219" s="10">
        <v>51</v>
      </c>
      <c r="O219" s="20">
        <v>29</v>
      </c>
      <c r="P219" s="10">
        <v>20</v>
      </c>
      <c r="Q219" s="20">
        <v>9</v>
      </c>
      <c r="R219" s="10" t="s">
        <v>473</v>
      </c>
      <c r="S219" s="23">
        <v>1.37</v>
      </c>
      <c r="T219" s="13">
        <v>1.72</v>
      </c>
      <c r="U219" s="23">
        <v>3.1629999999999998</v>
      </c>
      <c r="V219" s="13">
        <v>6.7</v>
      </c>
      <c r="W219" s="23">
        <v>1.5</v>
      </c>
      <c r="X219" s="10">
        <v>12</v>
      </c>
      <c r="Y219" s="20">
        <v>16</v>
      </c>
      <c r="Z219" s="10">
        <v>35</v>
      </c>
      <c r="AA219" s="20">
        <v>12</v>
      </c>
      <c r="AB219" s="10">
        <v>10</v>
      </c>
      <c r="AC219" s="20">
        <v>64</v>
      </c>
      <c r="AD219" s="10">
        <v>0</v>
      </c>
      <c r="AE219" s="20">
        <v>3</v>
      </c>
      <c r="AF219" s="13">
        <f t="shared" si="7"/>
        <v>5.9464399999999991</v>
      </c>
      <c r="AG219" s="23">
        <v>0.3</v>
      </c>
      <c r="AH219" s="10">
        <v>1</v>
      </c>
    </row>
    <row r="220" spans="1:34" x14ac:dyDescent="0.35">
      <c r="A220" t="s">
        <v>535</v>
      </c>
      <c r="B220" t="s">
        <v>229</v>
      </c>
      <c r="C220">
        <v>11.8033</v>
      </c>
      <c r="D220">
        <v>78.299400000000006</v>
      </c>
      <c r="E220" t="s">
        <v>700</v>
      </c>
      <c r="F220" t="s">
        <v>719</v>
      </c>
      <c r="G220" s="20">
        <v>113</v>
      </c>
      <c r="H220" s="10">
        <v>3727</v>
      </c>
      <c r="I220" s="20">
        <v>50</v>
      </c>
      <c r="J220" s="10" t="s">
        <v>482</v>
      </c>
      <c r="K220" s="20" t="s">
        <v>469</v>
      </c>
      <c r="L220" s="10">
        <v>12</v>
      </c>
      <c r="M220" s="20">
        <v>22</v>
      </c>
      <c r="N220" s="10">
        <v>51</v>
      </c>
      <c r="O220" s="20">
        <v>29</v>
      </c>
      <c r="P220" s="10">
        <v>20</v>
      </c>
      <c r="Q220" s="20">
        <v>9</v>
      </c>
      <c r="R220" s="10" t="s">
        <v>473</v>
      </c>
      <c r="S220" s="23">
        <v>1.37</v>
      </c>
      <c r="T220" s="13">
        <v>1.72</v>
      </c>
      <c r="U220" s="23">
        <v>3.1629999999999998</v>
      </c>
      <c r="V220" s="13">
        <v>6.7</v>
      </c>
      <c r="W220" s="23">
        <v>1.5</v>
      </c>
      <c r="X220" s="10">
        <v>12</v>
      </c>
      <c r="Y220" s="20">
        <v>16</v>
      </c>
      <c r="Z220" s="10">
        <v>35</v>
      </c>
      <c r="AA220" s="20">
        <v>20</v>
      </c>
      <c r="AB220" s="10">
        <v>10</v>
      </c>
      <c r="AC220" s="20">
        <v>64</v>
      </c>
      <c r="AD220" s="10">
        <v>0</v>
      </c>
      <c r="AE220" s="20">
        <v>3</v>
      </c>
      <c r="AF220" s="13">
        <f t="shared" si="7"/>
        <v>5.9464399999999991</v>
      </c>
      <c r="AG220" s="23">
        <v>0.3</v>
      </c>
      <c r="AH220" s="10">
        <v>1</v>
      </c>
    </row>
    <row r="221" spans="1:34" x14ac:dyDescent="0.35">
      <c r="A221" t="s">
        <v>535</v>
      </c>
      <c r="B221" t="s">
        <v>198</v>
      </c>
      <c r="C221">
        <v>9.8923000000000005</v>
      </c>
      <c r="D221">
        <v>78.8703</v>
      </c>
      <c r="E221" t="s">
        <v>721</v>
      </c>
      <c r="F221" t="s">
        <v>720</v>
      </c>
      <c r="G221" s="20">
        <v>1075</v>
      </c>
      <c r="H221" s="10">
        <v>3802</v>
      </c>
      <c r="I221" s="20">
        <v>20</v>
      </c>
      <c r="J221" s="10" t="s">
        <v>492</v>
      </c>
      <c r="K221" s="20" t="s">
        <v>472</v>
      </c>
      <c r="L221" s="10">
        <v>162</v>
      </c>
      <c r="M221" s="20">
        <v>6</v>
      </c>
      <c r="N221" s="10">
        <v>53</v>
      </c>
      <c r="O221" s="20">
        <v>23</v>
      </c>
      <c r="P221" s="10">
        <v>24</v>
      </c>
      <c r="Q221" s="20">
        <v>10</v>
      </c>
      <c r="R221" s="10" t="s">
        <v>473</v>
      </c>
      <c r="S221" s="23">
        <v>1.4</v>
      </c>
      <c r="T221" s="13">
        <v>1.78</v>
      </c>
      <c r="U221" s="23">
        <v>1.3169999999999999</v>
      </c>
      <c r="V221" s="13">
        <v>6.4</v>
      </c>
      <c r="W221" s="23">
        <v>1.2</v>
      </c>
      <c r="X221" s="10">
        <v>11</v>
      </c>
      <c r="Y221" s="20">
        <v>14</v>
      </c>
      <c r="Z221" s="10">
        <v>48</v>
      </c>
      <c r="AA221" s="20">
        <v>12</v>
      </c>
      <c r="AB221" s="10">
        <v>12</v>
      </c>
      <c r="AC221" s="20">
        <v>81</v>
      </c>
      <c r="AD221" s="10">
        <v>0</v>
      </c>
      <c r="AE221" s="20">
        <v>2</v>
      </c>
      <c r="AF221" s="13">
        <f t="shared" si="7"/>
        <v>2.4759599999999997</v>
      </c>
      <c r="AG221" s="23">
        <v>0.1</v>
      </c>
      <c r="AH221" s="10">
        <v>1</v>
      </c>
    </row>
    <row r="222" spans="1:34" x14ac:dyDescent="0.35">
      <c r="A222" t="s">
        <v>546</v>
      </c>
      <c r="B222" t="s">
        <v>199</v>
      </c>
      <c r="C222">
        <v>9.6129999999999995</v>
      </c>
      <c r="D222">
        <v>78.716099999999997</v>
      </c>
      <c r="E222" t="s">
        <v>721</v>
      </c>
      <c r="F222" t="s">
        <v>722</v>
      </c>
      <c r="G222" s="20">
        <v>1925</v>
      </c>
      <c r="H222" s="10">
        <v>3802</v>
      </c>
      <c r="I222" s="20">
        <v>20</v>
      </c>
      <c r="J222" s="10" t="s">
        <v>492</v>
      </c>
      <c r="K222" s="20" t="s">
        <v>472</v>
      </c>
      <c r="L222" s="10">
        <v>162</v>
      </c>
      <c r="M222" s="20">
        <v>6</v>
      </c>
      <c r="N222" s="10">
        <v>53</v>
      </c>
      <c r="O222" s="20">
        <v>23</v>
      </c>
      <c r="P222" s="10">
        <v>24</v>
      </c>
      <c r="Q222" s="20">
        <v>10</v>
      </c>
      <c r="R222" s="10" t="s">
        <v>473</v>
      </c>
      <c r="S222" s="23">
        <v>1.4</v>
      </c>
      <c r="T222" s="13">
        <v>1.78</v>
      </c>
      <c r="U222" s="23">
        <v>1.3169999999999999</v>
      </c>
      <c r="V222" s="13">
        <v>6.4</v>
      </c>
      <c r="W222" s="23">
        <v>1.2</v>
      </c>
      <c r="X222" s="10">
        <v>11</v>
      </c>
      <c r="Y222" s="20">
        <v>14</v>
      </c>
      <c r="Z222" s="10">
        <v>48</v>
      </c>
      <c r="AA222" s="20">
        <v>12</v>
      </c>
      <c r="AB222" s="10">
        <v>12</v>
      </c>
      <c r="AC222" s="20">
        <v>81</v>
      </c>
      <c r="AD222" s="10">
        <v>0</v>
      </c>
      <c r="AE222" s="20">
        <v>2</v>
      </c>
      <c r="AF222" s="13">
        <f t="shared" si="7"/>
        <v>2.4759599999999997</v>
      </c>
      <c r="AG222" s="23">
        <v>0.1</v>
      </c>
      <c r="AH222" s="10">
        <v>1</v>
      </c>
    </row>
    <row r="223" spans="1:34" x14ac:dyDescent="0.35">
      <c r="A223" t="s">
        <v>546</v>
      </c>
      <c r="B223" t="s">
        <v>200</v>
      </c>
      <c r="C223">
        <v>9.8148999999999997</v>
      </c>
      <c r="D223">
        <v>78.649100000000004</v>
      </c>
      <c r="E223" t="s">
        <v>721</v>
      </c>
      <c r="F223" t="s">
        <v>723</v>
      </c>
      <c r="G223" s="20">
        <v>1488</v>
      </c>
      <c r="H223" s="10">
        <v>3802</v>
      </c>
      <c r="I223" s="20">
        <v>20</v>
      </c>
      <c r="J223" s="10" t="s">
        <v>492</v>
      </c>
      <c r="K223" s="20" t="s">
        <v>472</v>
      </c>
      <c r="L223" s="10">
        <v>162</v>
      </c>
      <c r="M223" s="20">
        <v>6</v>
      </c>
      <c r="N223" s="10">
        <v>53</v>
      </c>
      <c r="O223" s="20">
        <v>23</v>
      </c>
      <c r="P223" s="10">
        <v>24</v>
      </c>
      <c r="Q223" s="20">
        <v>10</v>
      </c>
      <c r="R223" s="10" t="s">
        <v>473</v>
      </c>
      <c r="S223" s="23">
        <v>1.4</v>
      </c>
      <c r="T223" s="13">
        <v>1.78</v>
      </c>
      <c r="U223" s="23">
        <v>1.3169999999999999</v>
      </c>
      <c r="V223" s="13">
        <v>6.4</v>
      </c>
      <c r="W223" s="23">
        <v>1.2</v>
      </c>
      <c r="X223" s="10">
        <v>11</v>
      </c>
      <c r="Y223" s="20">
        <v>14</v>
      </c>
      <c r="Z223" s="10">
        <v>48</v>
      </c>
      <c r="AA223" s="20">
        <v>12</v>
      </c>
      <c r="AB223" s="10">
        <v>12</v>
      </c>
      <c r="AC223" s="20">
        <v>81</v>
      </c>
      <c r="AD223" s="10">
        <v>0</v>
      </c>
      <c r="AE223" s="20">
        <v>2</v>
      </c>
      <c r="AF223" s="13">
        <f t="shared" si="7"/>
        <v>2.4759599999999997</v>
      </c>
      <c r="AG223" s="23">
        <v>0.1</v>
      </c>
      <c r="AH223" s="10">
        <v>1</v>
      </c>
    </row>
    <row r="224" spans="1:34" x14ac:dyDescent="0.35">
      <c r="A224" t="s">
        <v>546</v>
      </c>
      <c r="B224" t="s">
        <v>201</v>
      </c>
      <c r="C224">
        <v>9.9398</v>
      </c>
      <c r="D224">
        <v>78.646100000000004</v>
      </c>
      <c r="E224" t="s">
        <v>721</v>
      </c>
      <c r="F224" t="s">
        <v>724</v>
      </c>
      <c r="G224" s="20">
        <v>2063</v>
      </c>
      <c r="H224" s="10">
        <v>3782</v>
      </c>
      <c r="I224" s="20">
        <v>30</v>
      </c>
      <c r="J224" s="10" t="s">
        <v>508</v>
      </c>
      <c r="K224" s="20" t="s">
        <v>472</v>
      </c>
      <c r="L224" s="10">
        <v>167</v>
      </c>
      <c r="M224" s="20">
        <v>5</v>
      </c>
      <c r="N224" s="10">
        <v>43</v>
      </c>
      <c r="O224" s="20">
        <v>28</v>
      </c>
      <c r="P224" s="10">
        <v>29</v>
      </c>
      <c r="Q224" s="20">
        <v>5</v>
      </c>
      <c r="R224" s="10" t="s">
        <v>473</v>
      </c>
      <c r="S224" s="23">
        <v>1.36</v>
      </c>
      <c r="T224" s="13">
        <v>1.84</v>
      </c>
      <c r="U224" s="23">
        <v>1.1719999999999999</v>
      </c>
      <c r="V224" s="13">
        <v>6.6</v>
      </c>
      <c r="W224" s="23">
        <v>1.45</v>
      </c>
      <c r="X224" s="10">
        <v>11</v>
      </c>
      <c r="Y224" s="20">
        <v>20</v>
      </c>
      <c r="Z224" s="10">
        <v>45</v>
      </c>
      <c r="AA224" s="20">
        <v>11</v>
      </c>
      <c r="AB224" s="10">
        <v>11</v>
      </c>
      <c r="AC224" s="20">
        <v>79</v>
      </c>
      <c r="AD224" s="10">
        <v>0</v>
      </c>
      <c r="AE224" s="20">
        <v>2</v>
      </c>
      <c r="AF224" s="13">
        <f t="shared" si="7"/>
        <v>2.2033599999999995</v>
      </c>
      <c r="AG224" s="23">
        <v>1.6</v>
      </c>
      <c r="AH224" s="10">
        <v>1</v>
      </c>
    </row>
    <row r="225" spans="1:34" x14ac:dyDescent="0.35">
      <c r="A225" t="s">
        <v>546</v>
      </c>
      <c r="B225" t="s">
        <v>202</v>
      </c>
      <c r="C225">
        <v>9.9200999999999997</v>
      </c>
      <c r="D225">
        <v>78.869900000000001</v>
      </c>
      <c r="E225" t="s">
        <v>721</v>
      </c>
      <c r="F225" t="s">
        <v>725</v>
      </c>
      <c r="G225" s="20">
        <v>1481</v>
      </c>
      <c r="H225" s="10">
        <v>3802</v>
      </c>
      <c r="I225" s="20">
        <v>20</v>
      </c>
      <c r="J225" s="10" t="s">
        <v>492</v>
      </c>
      <c r="K225" s="20" t="s">
        <v>472</v>
      </c>
      <c r="L225" s="10">
        <v>162</v>
      </c>
      <c r="M225" s="20">
        <v>6</v>
      </c>
      <c r="N225" s="10">
        <v>53</v>
      </c>
      <c r="O225" s="20">
        <v>23</v>
      </c>
      <c r="P225" s="10">
        <v>24</v>
      </c>
      <c r="Q225" s="20">
        <v>10</v>
      </c>
      <c r="R225" s="10" t="s">
        <v>473</v>
      </c>
      <c r="S225" s="23">
        <v>1.4</v>
      </c>
      <c r="T225" s="13">
        <v>1.78</v>
      </c>
      <c r="U225" s="23">
        <v>1.3169999999999999</v>
      </c>
      <c r="V225" s="13">
        <v>6.4</v>
      </c>
      <c r="W225" s="23">
        <v>1.2</v>
      </c>
      <c r="X225" s="10">
        <v>11</v>
      </c>
      <c r="Y225" s="20">
        <v>14</v>
      </c>
      <c r="Z225" s="10">
        <v>48</v>
      </c>
      <c r="AA225" s="20">
        <v>12</v>
      </c>
      <c r="AB225" s="10">
        <v>12</v>
      </c>
      <c r="AC225" s="20">
        <v>81</v>
      </c>
      <c r="AD225" s="10">
        <v>0</v>
      </c>
      <c r="AE225" s="20">
        <v>2</v>
      </c>
      <c r="AF225" s="13">
        <f t="shared" si="7"/>
        <v>2.4759599999999997</v>
      </c>
      <c r="AG225" s="23">
        <v>0.1</v>
      </c>
      <c r="AH225" s="10">
        <v>1</v>
      </c>
    </row>
    <row r="226" spans="1:34" x14ac:dyDescent="0.35">
      <c r="A226" t="s">
        <v>546</v>
      </c>
      <c r="B226" t="s">
        <v>203</v>
      </c>
      <c r="C226">
        <v>9.7029999999999994</v>
      </c>
      <c r="D226">
        <v>78.486599999999996</v>
      </c>
      <c r="E226" t="s">
        <v>721</v>
      </c>
      <c r="F226" t="s">
        <v>726</v>
      </c>
      <c r="G226" s="20">
        <v>1181</v>
      </c>
      <c r="H226" s="10">
        <v>3802</v>
      </c>
      <c r="I226" s="20">
        <v>20</v>
      </c>
      <c r="J226" s="10" t="s">
        <v>492</v>
      </c>
      <c r="K226" s="20" t="s">
        <v>472</v>
      </c>
      <c r="L226" s="10">
        <v>162</v>
      </c>
      <c r="M226" s="20">
        <v>6</v>
      </c>
      <c r="N226" s="10">
        <v>53</v>
      </c>
      <c r="O226" s="20">
        <v>23</v>
      </c>
      <c r="P226" s="10">
        <v>24</v>
      </c>
      <c r="Q226" s="20">
        <v>10</v>
      </c>
      <c r="R226" s="10" t="s">
        <v>473</v>
      </c>
      <c r="S226" s="23">
        <v>1.4</v>
      </c>
      <c r="T226" s="13">
        <v>1.78</v>
      </c>
      <c r="U226" s="23">
        <v>1.3169999999999999</v>
      </c>
      <c r="V226" s="13">
        <v>6.4</v>
      </c>
      <c r="W226" s="23">
        <v>1.2</v>
      </c>
      <c r="X226" s="10">
        <v>11</v>
      </c>
      <c r="Y226" s="20">
        <v>14</v>
      </c>
      <c r="Z226" s="10">
        <v>48</v>
      </c>
      <c r="AA226" s="20">
        <v>12</v>
      </c>
      <c r="AB226" s="10">
        <v>12</v>
      </c>
      <c r="AC226" s="20">
        <v>81</v>
      </c>
      <c r="AD226" s="10">
        <v>0</v>
      </c>
      <c r="AE226" s="20">
        <v>2</v>
      </c>
      <c r="AF226" s="13">
        <f t="shared" si="7"/>
        <v>2.4759599999999997</v>
      </c>
      <c r="AG226" s="23">
        <v>0.1</v>
      </c>
      <c r="AH226" s="10">
        <v>1</v>
      </c>
    </row>
    <row r="227" spans="1:34" x14ac:dyDescent="0.35">
      <c r="A227" t="s">
        <v>546</v>
      </c>
      <c r="B227" t="s">
        <v>204</v>
      </c>
      <c r="C227">
        <v>10.2972</v>
      </c>
      <c r="D227">
        <v>78.405699999999996</v>
      </c>
      <c r="E227" t="s">
        <v>721</v>
      </c>
      <c r="F227" t="s">
        <v>727</v>
      </c>
      <c r="G227" s="20">
        <v>1169</v>
      </c>
      <c r="H227" s="10">
        <v>3782</v>
      </c>
      <c r="I227" s="20">
        <v>30</v>
      </c>
      <c r="J227" s="10" t="s">
        <v>508</v>
      </c>
      <c r="K227" s="20" t="s">
        <v>472</v>
      </c>
      <c r="L227" s="10">
        <v>167</v>
      </c>
      <c r="M227" s="20">
        <v>5</v>
      </c>
      <c r="N227" s="10">
        <v>43</v>
      </c>
      <c r="O227" s="20">
        <v>28</v>
      </c>
      <c r="P227" s="10">
        <v>29</v>
      </c>
      <c r="Q227" s="20">
        <v>5</v>
      </c>
      <c r="R227" s="10" t="s">
        <v>473</v>
      </c>
      <c r="S227" s="23">
        <v>1.36</v>
      </c>
      <c r="T227" s="13">
        <v>1.84</v>
      </c>
      <c r="U227" s="23">
        <v>1.1719999999999999</v>
      </c>
      <c r="V227" s="13">
        <v>6.6</v>
      </c>
      <c r="W227" s="23">
        <v>1.45</v>
      </c>
      <c r="X227" s="10">
        <v>11</v>
      </c>
      <c r="Y227" s="20">
        <v>20</v>
      </c>
      <c r="Z227" s="10">
        <v>45</v>
      </c>
      <c r="AA227" s="20">
        <v>11</v>
      </c>
      <c r="AB227" s="10">
        <v>11</v>
      </c>
      <c r="AC227" s="20">
        <v>79</v>
      </c>
      <c r="AD227" s="10">
        <v>0</v>
      </c>
      <c r="AE227" s="20">
        <v>2</v>
      </c>
      <c r="AF227" s="13">
        <f t="shared" si="7"/>
        <v>2.2033599999999995</v>
      </c>
      <c r="AG227" s="23">
        <v>1.6</v>
      </c>
      <c r="AH227" s="10">
        <v>1</v>
      </c>
    </row>
    <row r="228" spans="1:34" x14ac:dyDescent="0.35">
      <c r="A228" t="s">
        <v>546</v>
      </c>
      <c r="B228" t="s">
        <v>205</v>
      </c>
      <c r="C228">
        <v>10.1151</v>
      </c>
      <c r="D228">
        <v>78.8904</v>
      </c>
      <c r="E228" t="s">
        <v>721</v>
      </c>
      <c r="F228" t="s">
        <v>728</v>
      </c>
      <c r="G228" s="20">
        <v>1244</v>
      </c>
      <c r="H228" s="10">
        <v>3802</v>
      </c>
      <c r="I228" s="20">
        <v>20</v>
      </c>
      <c r="J228" s="10" t="s">
        <v>492</v>
      </c>
      <c r="K228" s="20" t="s">
        <v>472</v>
      </c>
      <c r="L228" s="10">
        <v>162</v>
      </c>
      <c r="M228" s="20">
        <v>6</v>
      </c>
      <c r="N228" s="10">
        <v>53</v>
      </c>
      <c r="O228" s="20">
        <v>23</v>
      </c>
      <c r="P228" s="10">
        <v>24</v>
      </c>
      <c r="Q228" s="20">
        <v>10</v>
      </c>
      <c r="R228" s="10" t="s">
        <v>473</v>
      </c>
      <c r="S228" s="23">
        <v>1.4</v>
      </c>
      <c r="T228" s="13">
        <v>1.78</v>
      </c>
      <c r="U228" s="23">
        <v>1.3169999999999999</v>
      </c>
      <c r="V228" s="13">
        <v>6.4</v>
      </c>
      <c r="W228" s="23">
        <v>1.2</v>
      </c>
      <c r="X228" s="10">
        <v>11</v>
      </c>
      <c r="Y228" s="20">
        <v>14</v>
      </c>
      <c r="Z228" s="10">
        <v>48</v>
      </c>
      <c r="AA228" s="20">
        <v>12</v>
      </c>
      <c r="AB228" s="10">
        <v>12</v>
      </c>
      <c r="AC228" s="20">
        <v>81</v>
      </c>
      <c r="AD228" s="10">
        <v>0</v>
      </c>
      <c r="AE228" s="20">
        <v>2</v>
      </c>
      <c r="AF228" s="13">
        <f t="shared" si="7"/>
        <v>2.4759599999999997</v>
      </c>
      <c r="AG228" s="23">
        <v>0.1</v>
      </c>
      <c r="AH228" s="10">
        <v>1</v>
      </c>
    </row>
    <row r="229" spans="1:34" x14ac:dyDescent="0.35">
      <c r="A229" t="s">
        <v>546</v>
      </c>
      <c r="B229" t="s">
        <v>206</v>
      </c>
      <c r="C229">
        <v>10.1602</v>
      </c>
      <c r="D229">
        <v>78.420299999999997</v>
      </c>
      <c r="E229" t="s">
        <v>721</v>
      </c>
      <c r="F229" t="s">
        <v>729</v>
      </c>
      <c r="G229" s="20">
        <v>1988</v>
      </c>
      <c r="H229" s="10">
        <v>3782</v>
      </c>
      <c r="I229" s="20">
        <v>30</v>
      </c>
      <c r="J229" s="10" t="s">
        <v>508</v>
      </c>
      <c r="K229" s="20" t="s">
        <v>472</v>
      </c>
      <c r="L229" s="10">
        <v>167</v>
      </c>
      <c r="M229" s="20">
        <v>5</v>
      </c>
      <c r="N229" s="10">
        <v>43</v>
      </c>
      <c r="O229" s="20">
        <v>28</v>
      </c>
      <c r="P229" s="10">
        <v>29</v>
      </c>
      <c r="Q229" s="20">
        <v>5</v>
      </c>
      <c r="R229" s="10" t="s">
        <v>473</v>
      </c>
      <c r="S229" s="23">
        <v>1.36</v>
      </c>
      <c r="T229" s="13">
        <v>1.84</v>
      </c>
      <c r="U229" s="23">
        <v>1.1719999999999999</v>
      </c>
      <c r="V229" s="13">
        <v>6.6</v>
      </c>
      <c r="W229" s="23">
        <v>1.45</v>
      </c>
      <c r="X229" s="10">
        <v>11</v>
      </c>
      <c r="Y229" s="20">
        <v>20</v>
      </c>
      <c r="Z229" s="10">
        <v>45</v>
      </c>
      <c r="AA229" s="20">
        <v>11</v>
      </c>
      <c r="AB229" s="10">
        <v>11</v>
      </c>
      <c r="AC229" s="20">
        <v>79</v>
      </c>
      <c r="AD229" s="10">
        <v>0</v>
      </c>
      <c r="AE229" s="20">
        <v>2</v>
      </c>
      <c r="AF229" s="13">
        <f t="shared" si="7"/>
        <v>2.2033599999999995</v>
      </c>
      <c r="AG229" s="23">
        <v>1.6</v>
      </c>
      <c r="AH229" s="10">
        <v>1</v>
      </c>
    </row>
    <row r="230" spans="1:34" x14ac:dyDescent="0.35">
      <c r="A230" t="s">
        <v>546</v>
      </c>
      <c r="B230" t="s">
        <v>207</v>
      </c>
      <c r="C230">
        <v>9.8653999999999993</v>
      </c>
      <c r="D230">
        <v>78.349400000000003</v>
      </c>
      <c r="E230" t="s">
        <v>721</v>
      </c>
      <c r="F230" t="s">
        <v>721</v>
      </c>
      <c r="G230" s="20">
        <v>1606</v>
      </c>
      <c r="H230" s="10">
        <v>3782</v>
      </c>
      <c r="I230" s="20">
        <v>30</v>
      </c>
      <c r="J230" s="10" t="s">
        <v>508</v>
      </c>
      <c r="K230" s="20" t="s">
        <v>472</v>
      </c>
      <c r="L230" s="10">
        <v>167</v>
      </c>
      <c r="M230" s="20">
        <v>5</v>
      </c>
      <c r="N230" s="10">
        <v>43</v>
      </c>
      <c r="O230" s="20">
        <v>28</v>
      </c>
      <c r="P230" s="10">
        <v>29</v>
      </c>
      <c r="Q230" s="20">
        <v>5</v>
      </c>
      <c r="R230" s="10" t="s">
        <v>473</v>
      </c>
      <c r="S230" s="23">
        <v>1.36</v>
      </c>
      <c r="T230" s="13">
        <v>1.84</v>
      </c>
      <c r="U230" s="23">
        <v>1.1719999999999999</v>
      </c>
      <c r="V230" s="13">
        <v>6.6</v>
      </c>
      <c r="W230" s="23">
        <v>1.45</v>
      </c>
      <c r="X230" s="10">
        <v>11</v>
      </c>
      <c r="Y230" s="20">
        <v>20</v>
      </c>
      <c r="Z230" s="10">
        <v>45</v>
      </c>
      <c r="AA230" s="20">
        <v>11</v>
      </c>
      <c r="AB230" s="10">
        <v>11</v>
      </c>
      <c r="AC230" s="20">
        <v>79</v>
      </c>
      <c r="AD230" s="10">
        <v>0</v>
      </c>
      <c r="AE230" s="20">
        <v>2</v>
      </c>
      <c r="AF230" s="13">
        <f t="shared" si="7"/>
        <v>2.2033599999999995</v>
      </c>
      <c r="AG230" s="23">
        <v>1.6</v>
      </c>
      <c r="AH230" s="10">
        <v>1</v>
      </c>
    </row>
    <row r="231" spans="1:34" x14ac:dyDescent="0.35">
      <c r="A231" t="s">
        <v>546</v>
      </c>
      <c r="B231" t="s">
        <v>208</v>
      </c>
      <c r="C231">
        <v>10.212899999999999</v>
      </c>
      <c r="D231">
        <v>78.586200000000005</v>
      </c>
      <c r="E231" t="s">
        <v>721</v>
      </c>
      <c r="F231" t="s">
        <v>730</v>
      </c>
      <c r="G231" s="20">
        <v>1988</v>
      </c>
      <c r="H231" s="10">
        <v>3782</v>
      </c>
      <c r="I231" s="20">
        <v>30</v>
      </c>
      <c r="J231" s="10" t="s">
        <v>508</v>
      </c>
      <c r="K231" s="20" t="s">
        <v>472</v>
      </c>
      <c r="L231" s="10">
        <v>167</v>
      </c>
      <c r="M231" s="20">
        <v>5</v>
      </c>
      <c r="N231" s="10">
        <v>43</v>
      </c>
      <c r="O231" s="20">
        <v>28</v>
      </c>
      <c r="P231" s="10">
        <v>29</v>
      </c>
      <c r="Q231" s="20">
        <v>5</v>
      </c>
      <c r="R231" s="10" t="s">
        <v>473</v>
      </c>
      <c r="S231" s="23">
        <v>1.36</v>
      </c>
      <c r="T231" s="13">
        <v>1.84</v>
      </c>
      <c r="U231" s="23">
        <v>1.1719999999999999</v>
      </c>
      <c r="V231" s="13">
        <v>6.6</v>
      </c>
      <c r="W231" s="23">
        <v>1.45</v>
      </c>
      <c r="X231" s="10">
        <v>11</v>
      </c>
      <c r="Y231" s="20">
        <v>20</v>
      </c>
      <c r="Z231" s="10">
        <v>45</v>
      </c>
      <c r="AA231" s="20">
        <v>11</v>
      </c>
      <c r="AB231" s="10">
        <v>11</v>
      </c>
      <c r="AC231" s="20">
        <v>79</v>
      </c>
      <c r="AD231" s="10">
        <v>0</v>
      </c>
      <c r="AE231" s="20">
        <v>2</v>
      </c>
      <c r="AF231" s="13">
        <f t="shared" si="7"/>
        <v>2.2033599999999995</v>
      </c>
      <c r="AG231" s="23">
        <v>1.6</v>
      </c>
      <c r="AH231" s="10">
        <v>1</v>
      </c>
    </row>
    <row r="232" spans="1:34" x14ac:dyDescent="0.35">
      <c r="A232" t="s">
        <v>546</v>
      </c>
      <c r="B232" t="s">
        <v>209</v>
      </c>
      <c r="C232">
        <v>9.91</v>
      </c>
      <c r="D232">
        <v>78.3339</v>
      </c>
      <c r="E232" t="s">
        <v>721</v>
      </c>
      <c r="F232" t="s">
        <v>731</v>
      </c>
      <c r="G232" s="20">
        <v>1763</v>
      </c>
      <c r="H232" s="10">
        <v>3782</v>
      </c>
      <c r="I232" s="20">
        <v>30</v>
      </c>
      <c r="J232" s="10" t="s">
        <v>508</v>
      </c>
      <c r="K232" s="20" t="s">
        <v>472</v>
      </c>
      <c r="L232" s="10">
        <v>167</v>
      </c>
      <c r="M232" s="20">
        <v>5</v>
      </c>
      <c r="N232" s="10">
        <v>43</v>
      </c>
      <c r="O232" s="20">
        <v>28</v>
      </c>
      <c r="P232" s="10">
        <v>29</v>
      </c>
      <c r="Q232" s="20">
        <v>5</v>
      </c>
      <c r="R232" s="10" t="s">
        <v>473</v>
      </c>
      <c r="S232" s="23">
        <v>1.36</v>
      </c>
      <c r="T232" s="13">
        <v>1.84</v>
      </c>
      <c r="U232" s="23">
        <v>1.1719999999999999</v>
      </c>
      <c r="V232" s="13">
        <v>6.6</v>
      </c>
      <c r="W232" s="23">
        <v>1.45</v>
      </c>
      <c r="X232" s="10">
        <v>11</v>
      </c>
      <c r="Y232" s="20">
        <v>20</v>
      </c>
      <c r="Z232" s="10">
        <v>45</v>
      </c>
      <c r="AA232" s="20">
        <v>11</v>
      </c>
      <c r="AB232" s="10">
        <v>11</v>
      </c>
      <c r="AC232" s="20">
        <v>79</v>
      </c>
      <c r="AD232" s="10">
        <v>0</v>
      </c>
      <c r="AE232" s="20">
        <v>2</v>
      </c>
      <c r="AF232" s="13">
        <f t="shared" si="7"/>
        <v>2.2033599999999995</v>
      </c>
      <c r="AG232" s="23">
        <v>1.6</v>
      </c>
      <c r="AH232" s="10">
        <v>1</v>
      </c>
    </row>
    <row r="233" spans="1:34" x14ac:dyDescent="0.35">
      <c r="A233" t="s">
        <v>546</v>
      </c>
      <c r="B233" t="s">
        <v>252</v>
      </c>
      <c r="C233">
        <v>9.0457000000000001</v>
      </c>
      <c r="D233">
        <v>77.5642</v>
      </c>
      <c r="E233" t="s">
        <v>732</v>
      </c>
      <c r="F233" t="s">
        <v>733</v>
      </c>
      <c r="G233" s="20">
        <v>2669</v>
      </c>
      <c r="H233" s="10">
        <v>3780</v>
      </c>
      <c r="I233" s="20">
        <v>10</v>
      </c>
      <c r="J233" s="10" t="s">
        <v>482</v>
      </c>
      <c r="K233" s="20" t="s">
        <v>469</v>
      </c>
      <c r="L233" s="10">
        <v>12</v>
      </c>
      <c r="M233" s="20">
        <v>22</v>
      </c>
      <c r="N233" s="10">
        <v>51</v>
      </c>
      <c r="O233" s="20">
        <v>29</v>
      </c>
      <c r="P233" s="10">
        <v>20</v>
      </c>
      <c r="Q233" s="20">
        <v>9</v>
      </c>
      <c r="R233" s="10" t="s">
        <v>473</v>
      </c>
      <c r="S233" s="23">
        <v>1.37</v>
      </c>
      <c r="T233" s="13">
        <v>1.72</v>
      </c>
      <c r="U233" s="23">
        <v>3.1629999999999998</v>
      </c>
      <c r="V233" s="13">
        <v>6.7</v>
      </c>
      <c r="W233" s="23">
        <v>1.5</v>
      </c>
      <c r="X233" s="10">
        <v>12</v>
      </c>
      <c r="Y233" s="20">
        <v>16</v>
      </c>
      <c r="Z233" s="10">
        <v>35</v>
      </c>
      <c r="AA233" s="20">
        <v>20</v>
      </c>
      <c r="AB233" s="10">
        <v>10</v>
      </c>
      <c r="AC233" s="20">
        <v>64</v>
      </c>
      <c r="AD233" s="10">
        <v>0</v>
      </c>
      <c r="AE233" s="20">
        <v>3</v>
      </c>
      <c r="AF233" s="13">
        <f t="shared" si="7"/>
        <v>5.9464399999999991</v>
      </c>
      <c r="AG233" s="23">
        <v>0.3</v>
      </c>
      <c r="AH233" s="10">
        <v>1</v>
      </c>
    </row>
    <row r="234" spans="1:34" x14ac:dyDescent="0.35">
      <c r="A234" t="s">
        <v>546</v>
      </c>
      <c r="B234" t="s">
        <v>253</v>
      </c>
      <c r="C234">
        <v>8.8461999999999996</v>
      </c>
      <c r="D234">
        <v>77.417900000000003</v>
      </c>
      <c r="E234" t="s">
        <v>732</v>
      </c>
      <c r="F234" t="s">
        <v>734</v>
      </c>
      <c r="G234" s="20">
        <v>2019</v>
      </c>
      <c r="H234" s="10">
        <v>3780</v>
      </c>
      <c r="I234" s="20">
        <v>10</v>
      </c>
      <c r="J234" s="10" t="s">
        <v>482</v>
      </c>
      <c r="K234" s="20" t="s">
        <v>469</v>
      </c>
      <c r="L234" s="10">
        <v>12</v>
      </c>
      <c r="M234" s="20">
        <v>22</v>
      </c>
      <c r="N234" s="10">
        <v>51</v>
      </c>
      <c r="O234" s="20">
        <v>29</v>
      </c>
      <c r="P234" s="10">
        <v>20</v>
      </c>
      <c r="Q234" s="20">
        <v>9</v>
      </c>
      <c r="R234" s="10" t="s">
        <v>473</v>
      </c>
      <c r="S234" s="23">
        <v>1.37</v>
      </c>
      <c r="T234" s="13">
        <v>1.72</v>
      </c>
      <c r="U234" s="23">
        <v>3.1629999999999998</v>
      </c>
      <c r="V234" s="13">
        <v>6.7</v>
      </c>
      <c r="W234" s="23">
        <v>1.5</v>
      </c>
      <c r="X234" s="10">
        <v>12</v>
      </c>
      <c r="Y234" s="20">
        <v>16</v>
      </c>
      <c r="Z234" s="10">
        <v>35</v>
      </c>
      <c r="AA234" s="20">
        <v>20</v>
      </c>
      <c r="AB234" s="10">
        <v>10</v>
      </c>
      <c r="AC234" s="20">
        <v>64</v>
      </c>
      <c r="AD234" s="10">
        <v>0</v>
      </c>
      <c r="AE234" s="20">
        <v>3</v>
      </c>
      <c r="AF234" s="13">
        <f t="shared" si="7"/>
        <v>5.9464399999999991</v>
      </c>
      <c r="AG234" s="23">
        <v>0.3</v>
      </c>
      <c r="AH234" s="10">
        <v>1</v>
      </c>
    </row>
    <row r="235" spans="1:34" x14ac:dyDescent="0.35">
      <c r="A235" t="s">
        <v>546</v>
      </c>
      <c r="B235" t="s">
        <v>254</v>
      </c>
      <c r="C235">
        <v>9.0649999999999995</v>
      </c>
      <c r="D235">
        <v>77.375299999999996</v>
      </c>
      <c r="E235" t="s">
        <v>732</v>
      </c>
      <c r="F235" t="s">
        <v>735</v>
      </c>
      <c r="G235" s="20">
        <v>2075</v>
      </c>
      <c r="H235" s="10">
        <v>3780</v>
      </c>
      <c r="I235" s="20">
        <v>10</v>
      </c>
      <c r="J235" s="10" t="s">
        <v>482</v>
      </c>
      <c r="K235" s="20" t="s">
        <v>469</v>
      </c>
      <c r="L235" s="10">
        <v>12</v>
      </c>
      <c r="M235" s="20">
        <v>22</v>
      </c>
      <c r="N235" s="10">
        <v>51</v>
      </c>
      <c r="O235" s="20">
        <v>29</v>
      </c>
      <c r="P235" s="10">
        <v>20</v>
      </c>
      <c r="Q235" s="20">
        <v>9</v>
      </c>
      <c r="R235" s="10" t="s">
        <v>473</v>
      </c>
      <c r="S235" s="23">
        <v>1.37</v>
      </c>
      <c r="T235" s="13">
        <v>1.72</v>
      </c>
      <c r="U235" s="23">
        <v>3.1629999999999998</v>
      </c>
      <c r="V235" s="13">
        <v>6.7</v>
      </c>
      <c r="W235" s="23">
        <v>1.5</v>
      </c>
      <c r="X235" s="10">
        <v>12</v>
      </c>
      <c r="Y235" s="20">
        <v>16</v>
      </c>
      <c r="Z235" s="10">
        <v>35</v>
      </c>
      <c r="AA235" s="20">
        <v>20</v>
      </c>
      <c r="AB235" s="10">
        <v>10</v>
      </c>
      <c r="AC235" s="20">
        <v>64</v>
      </c>
      <c r="AD235" s="10">
        <v>0</v>
      </c>
      <c r="AE235" s="20">
        <v>3</v>
      </c>
      <c r="AF235" s="13">
        <f t="shared" si="7"/>
        <v>5.9464399999999991</v>
      </c>
      <c r="AG235" s="23">
        <v>0.3</v>
      </c>
      <c r="AH235" s="10">
        <v>1</v>
      </c>
    </row>
    <row r="236" spans="1:34" x14ac:dyDescent="0.35">
      <c r="A236" t="s">
        <v>546</v>
      </c>
      <c r="B236" t="s">
        <v>255</v>
      </c>
      <c r="C236">
        <v>8.8894000000000002</v>
      </c>
      <c r="D236">
        <v>77.353899999999996</v>
      </c>
      <c r="E236" t="s">
        <v>732</v>
      </c>
      <c r="F236" t="s">
        <v>736</v>
      </c>
      <c r="G236" s="20">
        <v>1956</v>
      </c>
      <c r="H236" s="10">
        <v>3780</v>
      </c>
      <c r="I236" s="20">
        <v>10</v>
      </c>
      <c r="J236" s="10" t="s">
        <v>482</v>
      </c>
      <c r="K236" s="20" t="s">
        <v>469</v>
      </c>
      <c r="L236" s="10">
        <v>12</v>
      </c>
      <c r="M236" s="20">
        <v>22</v>
      </c>
      <c r="N236" s="10">
        <v>51</v>
      </c>
      <c r="O236" s="20">
        <v>29</v>
      </c>
      <c r="P236" s="10">
        <v>20</v>
      </c>
      <c r="Q236" s="20">
        <v>9</v>
      </c>
      <c r="R236" s="10" t="s">
        <v>473</v>
      </c>
      <c r="S236" s="23">
        <v>1.37</v>
      </c>
      <c r="T236" s="13">
        <v>1.72</v>
      </c>
      <c r="U236" s="23">
        <v>3.1629999999999998</v>
      </c>
      <c r="V236" s="13">
        <v>6.7</v>
      </c>
      <c r="W236" s="23">
        <v>1.5</v>
      </c>
      <c r="X236" s="10">
        <v>12</v>
      </c>
      <c r="Y236" s="20">
        <v>16</v>
      </c>
      <c r="Z236" s="10">
        <v>35</v>
      </c>
      <c r="AA236" s="20">
        <v>20</v>
      </c>
      <c r="AB236" s="10">
        <v>10</v>
      </c>
      <c r="AC236" s="20">
        <v>64</v>
      </c>
      <c r="AD236" s="10">
        <v>0</v>
      </c>
      <c r="AE236" s="20">
        <v>3</v>
      </c>
      <c r="AF236" s="13">
        <f t="shared" si="7"/>
        <v>5.9464399999999991</v>
      </c>
      <c r="AG236" s="23">
        <v>0.3</v>
      </c>
      <c r="AH236" s="10">
        <v>1</v>
      </c>
    </row>
    <row r="237" spans="1:34" x14ac:dyDescent="0.35">
      <c r="A237" t="s">
        <v>546</v>
      </c>
      <c r="B237" t="s">
        <v>256</v>
      </c>
      <c r="C237">
        <v>9.1190999999999995</v>
      </c>
      <c r="D237">
        <v>77.647099999999995</v>
      </c>
      <c r="E237" t="s">
        <v>732</v>
      </c>
      <c r="F237" t="s">
        <v>737</v>
      </c>
      <c r="G237" s="20">
        <v>1088</v>
      </c>
      <c r="H237" s="10">
        <v>3780</v>
      </c>
      <c r="I237" s="20">
        <v>10</v>
      </c>
      <c r="J237" s="10" t="s">
        <v>482</v>
      </c>
      <c r="K237" s="20" t="s">
        <v>469</v>
      </c>
      <c r="L237" s="10">
        <v>12</v>
      </c>
      <c r="M237" s="20">
        <v>22</v>
      </c>
      <c r="N237" s="10">
        <v>51</v>
      </c>
      <c r="O237" s="20">
        <v>29</v>
      </c>
      <c r="P237" s="10">
        <v>20</v>
      </c>
      <c r="Q237" s="20">
        <v>9</v>
      </c>
      <c r="R237" s="10" t="s">
        <v>473</v>
      </c>
      <c r="S237" s="23">
        <v>1.37</v>
      </c>
      <c r="T237" s="13">
        <v>1.72</v>
      </c>
      <c r="U237" s="23">
        <v>3.1629999999999998</v>
      </c>
      <c r="V237" s="13">
        <v>6.7</v>
      </c>
      <c r="W237" s="23">
        <v>1.5</v>
      </c>
      <c r="X237" s="10">
        <v>12</v>
      </c>
      <c r="Y237" s="20">
        <v>16</v>
      </c>
      <c r="Z237" s="10">
        <v>35</v>
      </c>
      <c r="AA237" s="20">
        <v>20</v>
      </c>
      <c r="AB237" s="10">
        <v>10</v>
      </c>
      <c r="AC237" s="20">
        <v>64</v>
      </c>
      <c r="AD237" s="10">
        <v>0</v>
      </c>
      <c r="AE237" s="20">
        <v>3</v>
      </c>
      <c r="AF237" s="13">
        <f t="shared" si="7"/>
        <v>5.9464399999999991</v>
      </c>
      <c r="AG237" s="23">
        <v>0.3</v>
      </c>
      <c r="AH237" s="10">
        <v>1</v>
      </c>
    </row>
    <row r="238" spans="1:34" x14ac:dyDescent="0.35">
      <c r="A238" t="s">
        <v>546</v>
      </c>
      <c r="B238" t="s">
        <v>257</v>
      </c>
      <c r="C238">
        <v>9.0622000000000007</v>
      </c>
      <c r="D238">
        <v>77.426100000000005</v>
      </c>
      <c r="E238" t="s">
        <v>732</v>
      </c>
      <c r="F238" t="s">
        <v>738</v>
      </c>
      <c r="G238" s="20">
        <v>2338</v>
      </c>
      <c r="H238" s="10">
        <v>3780</v>
      </c>
      <c r="I238" s="20">
        <v>10</v>
      </c>
      <c r="J238" s="10" t="s">
        <v>482</v>
      </c>
      <c r="K238" s="20" t="s">
        <v>469</v>
      </c>
      <c r="L238" s="10">
        <v>12</v>
      </c>
      <c r="M238" s="20">
        <v>22</v>
      </c>
      <c r="N238" s="10">
        <v>51</v>
      </c>
      <c r="O238" s="20">
        <v>29</v>
      </c>
      <c r="P238" s="10">
        <v>20</v>
      </c>
      <c r="Q238" s="20">
        <v>9</v>
      </c>
      <c r="R238" s="10" t="s">
        <v>473</v>
      </c>
      <c r="S238" s="23">
        <v>1.37</v>
      </c>
      <c r="T238" s="13">
        <v>1.72</v>
      </c>
      <c r="U238" s="23">
        <v>3.1629999999999998</v>
      </c>
      <c r="V238" s="13">
        <v>6.7</v>
      </c>
      <c r="W238" s="23">
        <v>1.5</v>
      </c>
      <c r="X238" s="10">
        <v>12</v>
      </c>
      <c r="Y238" s="20">
        <v>16</v>
      </c>
      <c r="Z238" s="10">
        <v>35</v>
      </c>
      <c r="AA238" s="20">
        <v>20</v>
      </c>
      <c r="AB238" s="10">
        <v>10</v>
      </c>
      <c r="AC238" s="20">
        <v>64</v>
      </c>
      <c r="AD238" s="10">
        <v>0</v>
      </c>
      <c r="AE238" s="20">
        <v>3</v>
      </c>
      <c r="AF238" s="13">
        <f t="shared" si="7"/>
        <v>5.9464399999999991</v>
      </c>
      <c r="AG238" s="23">
        <v>0.3</v>
      </c>
      <c r="AH238" s="10">
        <v>1</v>
      </c>
    </row>
    <row r="239" spans="1:34" x14ac:dyDescent="0.35">
      <c r="A239" t="s">
        <v>546</v>
      </c>
      <c r="B239" t="s">
        <v>258</v>
      </c>
      <c r="C239">
        <v>9.1448999999999998</v>
      </c>
      <c r="D239">
        <v>77.523399999999995</v>
      </c>
      <c r="E239" t="s">
        <v>732</v>
      </c>
      <c r="F239" t="s">
        <v>739</v>
      </c>
      <c r="G239" s="20">
        <v>2938</v>
      </c>
      <c r="H239" s="10">
        <v>3780</v>
      </c>
      <c r="I239" s="20">
        <v>10</v>
      </c>
      <c r="J239" s="10" t="s">
        <v>482</v>
      </c>
      <c r="K239" s="20" t="s">
        <v>469</v>
      </c>
      <c r="L239" s="10">
        <v>12</v>
      </c>
      <c r="M239" s="20">
        <v>22</v>
      </c>
      <c r="N239" s="10">
        <v>51</v>
      </c>
      <c r="O239" s="20">
        <v>29</v>
      </c>
      <c r="P239" s="10">
        <v>20</v>
      </c>
      <c r="Q239" s="20">
        <v>9</v>
      </c>
      <c r="R239" s="10" t="s">
        <v>473</v>
      </c>
      <c r="S239" s="23">
        <v>1.37</v>
      </c>
      <c r="T239" s="13">
        <v>1.72</v>
      </c>
      <c r="U239" s="23">
        <v>3.1629999999999998</v>
      </c>
      <c r="V239" s="13">
        <v>6.7</v>
      </c>
      <c r="W239" s="23">
        <v>1.5</v>
      </c>
      <c r="X239" s="10">
        <v>12</v>
      </c>
      <c r="Y239" s="20">
        <v>16</v>
      </c>
      <c r="Z239" s="10">
        <v>35</v>
      </c>
      <c r="AA239" s="20">
        <v>20</v>
      </c>
      <c r="AB239" s="10">
        <v>10</v>
      </c>
      <c r="AC239" s="20">
        <v>64</v>
      </c>
      <c r="AD239" s="10">
        <v>0</v>
      </c>
      <c r="AE239" s="20">
        <v>3</v>
      </c>
      <c r="AF239" s="13">
        <f t="shared" si="7"/>
        <v>5.9464399999999991</v>
      </c>
      <c r="AG239" s="23">
        <v>0.3</v>
      </c>
      <c r="AH239" s="10">
        <v>1</v>
      </c>
    </row>
    <row r="240" spans="1:34" x14ac:dyDescent="0.35">
      <c r="A240" t="s">
        <v>546</v>
      </c>
      <c r="B240" t="s">
        <v>259</v>
      </c>
      <c r="C240">
        <v>8.9804999999999993</v>
      </c>
      <c r="D240">
        <v>77.230900000000005</v>
      </c>
      <c r="E240" t="s">
        <v>732</v>
      </c>
      <c r="F240" t="s">
        <v>740</v>
      </c>
      <c r="G240" s="20">
        <v>2106</v>
      </c>
      <c r="H240" s="10">
        <v>3728</v>
      </c>
      <c r="I240" s="20">
        <v>50</v>
      </c>
      <c r="J240" s="10" t="s">
        <v>482</v>
      </c>
      <c r="K240" s="20" t="s">
        <v>469</v>
      </c>
      <c r="L240" s="10">
        <v>10</v>
      </c>
      <c r="M240" s="20">
        <v>36</v>
      </c>
      <c r="N240" s="10">
        <v>51</v>
      </c>
      <c r="O240" s="20">
        <v>29</v>
      </c>
      <c r="P240" s="10">
        <v>20</v>
      </c>
      <c r="Q240" s="20">
        <v>9</v>
      </c>
      <c r="R240" s="10" t="s">
        <v>473</v>
      </c>
      <c r="S240" s="23">
        <v>1.37</v>
      </c>
      <c r="T240" s="13">
        <v>1.72</v>
      </c>
      <c r="U240" s="23">
        <v>3.1629999999999998</v>
      </c>
      <c r="V240" s="13">
        <v>6.7</v>
      </c>
      <c r="W240" s="23">
        <v>1.5</v>
      </c>
      <c r="X240" s="10">
        <v>12</v>
      </c>
      <c r="Y240" s="20">
        <v>16</v>
      </c>
      <c r="Z240" s="10">
        <v>35</v>
      </c>
      <c r="AA240" s="20">
        <v>12</v>
      </c>
      <c r="AB240" s="10">
        <v>10</v>
      </c>
      <c r="AC240" s="20">
        <v>64</v>
      </c>
      <c r="AD240" s="10">
        <v>0</v>
      </c>
      <c r="AE240" s="20">
        <v>3</v>
      </c>
      <c r="AF240" s="13">
        <f t="shared" si="7"/>
        <v>5.9464399999999991</v>
      </c>
      <c r="AG240" s="23">
        <v>0.3</v>
      </c>
      <c r="AH240" s="10">
        <v>1</v>
      </c>
    </row>
    <row r="241" spans="1:34" x14ac:dyDescent="0.35">
      <c r="A241" t="s">
        <v>546</v>
      </c>
      <c r="B241" t="s">
        <v>260</v>
      </c>
      <c r="C241">
        <v>9.0504999999999995</v>
      </c>
      <c r="D241">
        <v>77.261799999999994</v>
      </c>
      <c r="E241" t="s">
        <v>732</v>
      </c>
      <c r="F241" t="s">
        <v>732</v>
      </c>
      <c r="G241" s="20">
        <v>1700</v>
      </c>
      <c r="H241" s="10">
        <v>3728</v>
      </c>
      <c r="I241" s="20">
        <v>50</v>
      </c>
      <c r="J241" s="10" t="s">
        <v>482</v>
      </c>
      <c r="K241" s="20" t="s">
        <v>469</v>
      </c>
      <c r="L241" s="10">
        <v>10</v>
      </c>
      <c r="M241" s="20">
        <v>36</v>
      </c>
      <c r="N241" s="10">
        <v>51</v>
      </c>
      <c r="O241" s="20">
        <v>29</v>
      </c>
      <c r="P241" s="10">
        <v>20</v>
      </c>
      <c r="Q241" s="20">
        <v>9</v>
      </c>
      <c r="R241" s="10" t="s">
        <v>473</v>
      </c>
      <c r="S241" s="23">
        <v>1.37</v>
      </c>
      <c r="T241" s="13">
        <v>1.72</v>
      </c>
      <c r="U241" s="23">
        <v>3.1629999999999998</v>
      </c>
      <c r="V241" s="13">
        <v>6.7</v>
      </c>
      <c r="W241" s="23">
        <v>1.5</v>
      </c>
      <c r="X241" s="10">
        <v>12</v>
      </c>
      <c r="Y241" s="20">
        <v>16</v>
      </c>
      <c r="Z241" s="10">
        <v>35</v>
      </c>
      <c r="AA241" s="20">
        <v>12</v>
      </c>
      <c r="AB241" s="10">
        <v>10</v>
      </c>
      <c r="AC241" s="20">
        <v>64</v>
      </c>
      <c r="AD241" s="10">
        <v>0</v>
      </c>
      <c r="AE241" s="20">
        <v>3</v>
      </c>
      <c r="AF241" s="13">
        <f t="shared" si="7"/>
        <v>5.9464399999999991</v>
      </c>
      <c r="AG241" s="23">
        <v>0.3</v>
      </c>
      <c r="AH241" s="10">
        <v>1</v>
      </c>
    </row>
    <row r="242" spans="1:34" x14ac:dyDescent="0.35">
      <c r="A242" t="s">
        <v>546</v>
      </c>
      <c r="B242" t="s">
        <v>261</v>
      </c>
      <c r="C242">
        <v>9.3671000000000006</v>
      </c>
      <c r="D242">
        <v>77.419899999999998</v>
      </c>
      <c r="E242" t="s">
        <v>732</v>
      </c>
      <c r="F242" t="s">
        <v>741</v>
      </c>
      <c r="G242" s="20">
        <v>3144</v>
      </c>
      <c r="H242" s="10">
        <v>3780</v>
      </c>
      <c r="I242" s="20">
        <v>10</v>
      </c>
      <c r="J242" s="10" t="s">
        <v>482</v>
      </c>
      <c r="K242" s="20" t="s">
        <v>469</v>
      </c>
      <c r="L242" s="10">
        <v>12</v>
      </c>
      <c r="M242" s="20">
        <v>22</v>
      </c>
      <c r="N242" s="10">
        <v>51</v>
      </c>
      <c r="O242" s="20">
        <v>29</v>
      </c>
      <c r="P242" s="10">
        <v>20</v>
      </c>
      <c r="Q242" s="20">
        <v>9</v>
      </c>
      <c r="R242" s="10" t="s">
        <v>473</v>
      </c>
      <c r="S242" s="23">
        <v>1.37</v>
      </c>
      <c r="T242" s="13">
        <v>1.72</v>
      </c>
      <c r="U242" s="23">
        <v>3.1629999999999998</v>
      </c>
      <c r="V242" s="13">
        <v>6.7</v>
      </c>
      <c r="W242" s="23">
        <v>1.5</v>
      </c>
      <c r="X242" s="10">
        <v>12</v>
      </c>
      <c r="Y242" s="20">
        <v>16</v>
      </c>
      <c r="Z242" s="10">
        <v>35</v>
      </c>
      <c r="AA242" s="20">
        <v>20</v>
      </c>
      <c r="AB242" s="10">
        <v>10</v>
      </c>
      <c r="AC242" s="20">
        <v>64</v>
      </c>
      <c r="AD242" s="10">
        <v>0</v>
      </c>
      <c r="AE242" s="20">
        <v>3</v>
      </c>
      <c r="AF242" s="13">
        <f t="shared" si="7"/>
        <v>5.9464399999999991</v>
      </c>
      <c r="AG242" s="23">
        <v>0.3</v>
      </c>
      <c r="AH242" s="10">
        <v>1</v>
      </c>
    </row>
    <row r="243" spans="1:34" x14ac:dyDescent="0.35">
      <c r="A243" t="s">
        <v>546</v>
      </c>
      <c r="B243" t="s">
        <v>238</v>
      </c>
      <c r="C243">
        <v>10.7476</v>
      </c>
      <c r="D243">
        <v>79.229299999999995</v>
      </c>
      <c r="E243" t="s">
        <v>742</v>
      </c>
      <c r="F243" t="s">
        <v>743</v>
      </c>
      <c r="G243" s="20">
        <v>313</v>
      </c>
      <c r="H243" s="10">
        <v>3754</v>
      </c>
      <c r="I243" s="20">
        <v>50</v>
      </c>
      <c r="J243" s="10" t="s">
        <v>486</v>
      </c>
      <c r="K243" s="20" t="s">
        <v>469</v>
      </c>
      <c r="L243" s="10">
        <v>163</v>
      </c>
      <c r="M243" s="20">
        <v>19</v>
      </c>
      <c r="N243" s="10">
        <v>37</v>
      </c>
      <c r="O243" s="20">
        <v>32</v>
      </c>
      <c r="P243" s="10">
        <v>31</v>
      </c>
      <c r="Q243" s="20">
        <v>5</v>
      </c>
      <c r="R243" s="10" t="s">
        <v>473</v>
      </c>
      <c r="S243" s="23">
        <v>1.4</v>
      </c>
      <c r="T243" s="13">
        <v>1.86</v>
      </c>
      <c r="U243" s="23">
        <v>1.3160000000000001</v>
      </c>
      <c r="V243" s="13">
        <v>6.1</v>
      </c>
      <c r="W243" s="23">
        <v>1.07</v>
      </c>
      <c r="X243" s="10">
        <v>12</v>
      </c>
      <c r="Y243" s="20">
        <v>19</v>
      </c>
      <c r="Z243" s="10">
        <v>53</v>
      </c>
      <c r="AA243" s="20">
        <v>17</v>
      </c>
      <c r="AB243" s="10">
        <v>17</v>
      </c>
      <c r="AC243" s="20">
        <v>82</v>
      </c>
      <c r="AD243" s="10">
        <v>0</v>
      </c>
      <c r="AE243" s="20">
        <v>2</v>
      </c>
      <c r="AF243" s="13">
        <f t="shared" si="7"/>
        <v>2.4740799999999998</v>
      </c>
      <c r="AG243" s="23">
        <v>0.6</v>
      </c>
      <c r="AH243" s="10">
        <v>2</v>
      </c>
    </row>
    <row r="244" spans="1:34" x14ac:dyDescent="0.35">
      <c r="A244" t="s">
        <v>477</v>
      </c>
      <c r="B244" t="s">
        <v>239</v>
      </c>
      <c r="C244">
        <v>10.792400000000001</v>
      </c>
      <c r="D244">
        <v>78.980999999999995</v>
      </c>
      <c r="E244" t="s">
        <v>742</v>
      </c>
      <c r="F244" t="s">
        <v>744</v>
      </c>
      <c r="G244" s="20">
        <v>625</v>
      </c>
      <c r="H244" s="10">
        <v>3802</v>
      </c>
      <c r="I244" s="20">
        <v>20</v>
      </c>
      <c r="J244" s="10" t="s">
        <v>492</v>
      </c>
      <c r="K244" s="20" t="s">
        <v>472</v>
      </c>
      <c r="L244" s="10">
        <v>162</v>
      </c>
      <c r="M244" s="20">
        <v>6</v>
      </c>
      <c r="N244" s="10">
        <v>53</v>
      </c>
      <c r="O244" s="20">
        <v>23</v>
      </c>
      <c r="P244" s="10">
        <v>24</v>
      </c>
      <c r="Q244" s="20">
        <v>10</v>
      </c>
      <c r="R244" s="10" t="s">
        <v>473</v>
      </c>
      <c r="S244" s="23">
        <v>1.4</v>
      </c>
      <c r="T244" s="13">
        <v>1.78</v>
      </c>
      <c r="U244" s="23">
        <v>1.3169999999999999</v>
      </c>
      <c r="V244" s="13">
        <v>6.4</v>
      </c>
      <c r="W244" s="23">
        <v>1.2</v>
      </c>
      <c r="X244" s="10">
        <v>11</v>
      </c>
      <c r="Y244" s="20">
        <v>14</v>
      </c>
      <c r="Z244" s="10">
        <v>48</v>
      </c>
      <c r="AA244" s="20">
        <v>12</v>
      </c>
      <c r="AB244" s="10">
        <v>12</v>
      </c>
      <c r="AC244" s="20">
        <v>81</v>
      </c>
      <c r="AD244" s="10">
        <v>0</v>
      </c>
      <c r="AE244" s="20">
        <v>2</v>
      </c>
      <c r="AF244" s="13">
        <f t="shared" si="7"/>
        <v>2.4759599999999997</v>
      </c>
      <c r="AG244" s="23">
        <v>0.1</v>
      </c>
      <c r="AH244" s="10">
        <v>1</v>
      </c>
    </row>
    <row r="245" spans="1:34" x14ac:dyDescent="0.35">
      <c r="A245" t="s">
        <v>477</v>
      </c>
      <c r="B245" t="s">
        <v>240</v>
      </c>
      <c r="C245">
        <v>10.973800000000001</v>
      </c>
      <c r="D245">
        <v>79.378799999999998</v>
      </c>
      <c r="E245" t="s">
        <v>742</v>
      </c>
      <c r="F245" t="s">
        <v>745</v>
      </c>
      <c r="G245" s="20">
        <v>788</v>
      </c>
      <c r="H245" s="10">
        <v>3754</v>
      </c>
      <c r="I245" s="20">
        <v>50</v>
      </c>
      <c r="J245" s="10" t="s">
        <v>486</v>
      </c>
      <c r="K245" s="20" t="s">
        <v>469</v>
      </c>
      <c r="L245" s="10">
        <v>163</v>
      </c>
      <c r="M245" s="20">
        <v>19</v>
      </c>
      <c r="N245" s="10">
        <v>37</v>
      </c>
      <c r="O245" s="20">
        <v>32</v>
      </c>
      <c r="P245" s="10">
        <v>31</v>
      </c>
      <c r="Q245" s="20">
        <v>5</v>
      </c>
      <c r="R245" s="10" t="s">
        <v>473</v>
      </c>
      <c r="S245" s="23">
        <v>1.4</v>
      </c>
      <c r="T245" s="13">
        <v>1.86</v>
      </c>
      <c r="U245" s="23">
        <v>1.3160000000000001</v>
      </c>
      <c r="V245" s="13">
        <v>6.1</v>
      </c>
      <c r="W245" s="23">
        <v>1.07</v>
      </c>
      <c r="X245" s="10">
        <v>12</v>
      </c>
      <c r="Y245" s="20">
        <v>19</v>
      </c>
      <c r="Z245" s="10">
        <v>53</v>
      </c>
      <c r="AA245" s="20">
        <v>17</v>
      </c>
      <c r="AB245" s="10">
        <v>17</v>
      </c>
      <c r="AC245" s="20">
        <v>82</v>
      </c>
      <c r="AD245" s="10">
        <v>0</v>
      </c>
      <c r="AE245" s="20">
        <v>2</v>
      </c>
      <c r="AF245" s="13">
        <f t="shared" si="7"/>
        <v>2.4740799999999998</v>
      </c>
      <c r="AG245" s="23">
        <v>0.6</v>
      </c>
      <c r="AH245" s="10">
        <v>2</v>
      </c>
    </row>
    <row r="246" spans="1:34" x14ac:dyDescent="0.35">
      <c r="A246" t="s">
        <v>477</v>
      </c>
      <c r="B246" t="s">
        <v>241</v>
      </c>
      <c r="C246">
        <v>10.494300000000001</v>
      </c>
      <c r="D246">
        <v>79.391099999999994</v>
      </c>
      <c r="E246" t="s">
        <v>742</v>
      </c>
      <c r="F246" t="s">
        <v>746</v>
      </c>
      <c r="G246" s="20">
        <v>1300</v>
      </c>
      <c r="H246" s="10">
        <v>3754</v>
      </c>
      <c r="I246" s="20">
        <v>50</v>
      </c>
      <c r="J246" s="10" t="s">
        <v>486</v>
      </c>
      <c r="K246" s="20" t="s">
        <v>469</v>
      </c>
      <c r="L246" s="10">
        <v>163</v>
      </c>
      <c r="M246" s="20">
        <v>19</v>
      </c>
      <c r="N246" s="10">
        <v>37</v>
      </c>
      <c r="O246" s="20">
        <v>32</v>
      </c>
      <c r="P246" s="10">
        <v>31</v>
      </c>
      <c r="Q246" s="20">
        <v>5</v>
      </c>
      <c r="R246" s="10" t="s">
        <v>473</v>
      </c>
      <c r="S246" s="23">
        <v>1.4</v>
      </c>
      <c r="T246" s="13">
        <v>1.86</v>
      </c>
      <c r="U246" s="23">
        <v>1.3160000000000001</v>
      </c>
      <c r="V246" s="13">
        <v>6.1</v>
      </c>
      <c r="W246" s="23">
        <v>1.07</v>
      </c>
      <c r="X246" s="10">
        <v>12</v>
      </c>
      <c r="Y246" s="20">
        <v>19</v>
      </c>
      <c r="Z246" s="10">
        <v>53</v>
      </c>
      <c r="AA246" s="20">
        <v>17</v>
      </c>
      <c r="AB246" s="10">
        <v>17</v>
      </c>
      <c r="AC246" s="20">
        <v>82</v>
      </c>
      <c r="AD246" s="10">
        <v>0</v>
      </c>
      <c r="AE246" s="20">
        <v>2</v>
      </c>
      <c r="AF246" s="13">
        <f t="shared" si="7"/>
        <v>2.4740799999999998</v>
      </c>
      <c r="AG246" s="23">
        <v>0.6</v>
      </c>
      <c r="AH246" s="10">
        <v>2</v>
      </c>
    </row>
    <row r="247" spans="1:34" x14ac:dyDescent="0.35">
      <c r="A247" t="s">
        <v>477</v>
      </c>
      <c r="B247" t="s">
        <v>242</v>
      </c>
      <c r="C247">
        <v>10.5167</v>
      </c>
      <c r="D247">
        <v>79.313000000000002</v>
      </c>
      <c r="E247" t="s">
        <v>742</v>
      </c>
      <c r="F247" t="s">
        <v>747</v>
      </c>
      <c r="G247" s="20">
        <v>1500</v>
      </c>
      <c r="H247" s="10">
        <v>3754</v>
      </c>
      <c r="I247" s="20">
        <v>50</v>
      </c>
      <c r="J247" s="10" t="s">
        <v>486</v>
      </c>
      <c r="K247" s="20" t="s">
        <v>469</v>
      </c>
      <c r="L247" s="10">
        <v>163</v>
      </c>
      <c r="M247" s="20">
        <v>19</v>
      </c>
      <c r="N247" s="10">
        <v>37</v>
      </c>
      <c r="O247" s="20">
        <v>32</v>
      </c>
      <c r="P247" s="10">
        <v>31</v>
      </c>
      <c r="Q247" s="20">
        <v>5</v>
      </c>
      <c r="R247" s="10" t="s">
        <v>473</v>
      </c>
      <c r="S247" s="23">
        <v>1.4</v>
      </c>
      <c r="T247" s="13">
        <v>1.86</v>
      </c>
      <c r="U247" s="23">
        <v>1.3160000000000001</v>
      </c>
      <c r="V247" s="13">
        <v>6.1</v>
      </c>
      <c r="W247" s="23">
        <v>1.07</v>
      </c>
      <c r="X247" s="10">
        <v>12</v>
      </c>
      <c r="Y247" s="20">
        <v>19</v>
      </c>
      <c r="Z247" s="10">
        <v>53</v>
      </c>
      <c r="AA247" s="20">
        <v>17</v>
      </c>
      <c r="AB247" s="10">
        <v>17</v>
      </c>
      <c r="AC247" s="20">
        <v>82</v>
      </c>
      <c r="AD247" s="10">
        <v>0</v>
      </c>
      <c r="AE247" s="20">
        <v>2</v>
      </c>
      <c r="AF247" s="13">
        <f t="shared" si="7"/>
        <v>2.4740799999999998</v>
      </c>
      <c r="AG247" s="23">
        <v>0.6</v>
      </c>
      <c r="AH247" s="10">
        <v>2</v>
      </c>
    </row>
    <row r="248" spans="1:34" x14ac:dyDescent="0.35">
      <c r="A248" t="s">
        <v>477</v>
      </c>
      <c r="B248" t="s">
        <v>748</v>
      </c>
      <c r="C248">
        <v>10.9278</v>
      </c>
      <c r="D248">
        <v>79.206900000000005</v>
      </c>
      <c r="E248" t="s">
        <v>742</v>
      </c>
      <c r="F248" t="s">
        <v>749</v>
      </c>
      <c r="G248" s="20">
        <v>225</v>
      </c>
      <c r="H248" s="10">
        <v>3754</v>
      </c>
      <c r="I248" s="20">
        <v>50</v>
      </c>
      <c r="J248" s="10" t="s">
        <v>486</v>
      </c>
      <c r="K248" s="20" t="s">
        <v>469</v>
      </c>
      <c r="L248" s="10">
        <v>163</v>
      </c>
      <c r="M248" s="20">
        <v>19</v>
      </c>
      <c r="N248" s="10">
        <v>37</v>
      </c>
      <c r="O248" s="20">
        <v>32</v>
      </c>
      <c r="P248" s="10">
        <v>31</v>
      </c>
      <c r="Q248" s="20">
        <v>5</v>
      </c>
      <c r="R248" s="10" t="s">
        <v>473</v>
      </c>
      <c r="S248" s="23">
        <v>1.4</v>
      </c>
      <c r="T248" s="13">
        <v>1.86</v>
      </c>
      <c r="U248" s="23">
        <v>1.3160000000000001</v>
      </c>
      <c r="V248" s="13">
        <v>6.1</v>
      </c>
      <c r="W248" s="23">
        <v>1.07</v>
      </c>
      <c r="X248" s="10">
        <v>12</v>
      </c>
      <c r="Y248" s="20">
        <v>19</v>
      </c>
      <c r="Z248" s="10">
        <v>53</v>
      </c>
      <c r="AA248" s="20">
        <v>17</v>
      </c>
      <c r="AB248" s="10">
        <v>17</v>
      </c>
      <c r="AC248" s="20">
        <v>82</v>
      </c>
      <c r="AD248" s="10">
        <v>0</v>
      </c>
      <c r="AE248" s="20">
        <v>2</v>
      </c>
      <c r="AF248" s="13">
        <f t="shared" si="7"/>
        <v>2.4740799999999998</v>
      </c>
      <c r="AG248" s="23">
        <v>0.6</v>
      </c>
      <c r="AH248" s="10">
        <v>2</v>
      </c>
    </row>
    <row r="249" spans="1:34" x14ac:dyDescent="0.35">
      <c r="A249" t="s">
        <v>477</v>
      </c>
      <c r="B249" t="s">
        <v>244</v>
      </c>
      <c r="C249">
        <v>10.450699999999999</v>
      </c>
      <c r="D249">
        <v>79.320400000000006</v>
      </c>
      <c r="E249" t="s">
        <v>742</v>
      </c>
      <c r="F249" t="s">
        <v>750</v>
      </c>
      <c r="G249" s="20">
        <v>519</v>
      </c>
      <c r="H249" s="10">
        <v>3754</v>
      </c>
      <c r="I249" s="20">
        <v>50</v>
      </c>
      <c r="J249" s="10" t="s">
        <v>486</v>
      </c>
      <c r="K249" s="20" t="s">
        <v>469</v>
      </c>
      <c r="L249" s="10">
        <v>163</v>
      </c>
      <c r="M249" s="20">
        <v>19</v>
      </c>
      <c r="N249" s="10">
        <v>37</v>
      </c>
      <c r="O249" s="20">
        <v>32</v>
      </c>
      <c r="P249" s="10">
        <v>31</v>
      </c>
      <c r="Q249" s="20">
        <v>5</v>
      </c>
      <c r="R249" s="10" t="s">
        <v>473</v>
      </c>
      <c r="S249" s="23">
        <v>1.4</v>
      </c>
      <c r="T249" s="13">
        <v>1.86</v>
      </c>
      <c r="U249" s="23">
        <v>1.3160000000000001</v>
      </c>
      <c r="V249" s="13">
        <v>6.1</v>
      </c>
      <c r="W249" s="23">
        <v>1.07</v>
      </c>
      <c r="X249" s="10">
        <v>12</v>
      </c>
      <c r="Y249" s="20">
        <v>19</v>
      </c>
      <c r="Z249" s="10">
        <v>53</v>
      </c>
      <c r="AA249" s="20">
        <v>17</v>
      </c>
      <c r="AB249" s="10">
        <v>17</v>
      </c>
      <c r="AC249" s="20">
        <v>82</v>
      </c>
      <c r="AD249" s="10">
        <v>0</v>
      </c>
      <c r="AE249" s="20">
        <v>2</v>
      </c>
      <c r="AF249" s="13">
        <f t="shared" si="7"/>
        <v>2.4740799999999998</v>
      </c>
      <c r="AG249" s="23">
        <v>0.6</v>
      </c>
      <c r="AH249" s="10">
        <v>2</v>
      </c>
    </row>
    <row r="250" spans="1:34" x14ac:dyDescent="0.35">
      <c r="A250" t="s">
        <v>477</v>
      </c>
      <c r="B250" t="s">
        <v>245</v>
      </c>
      <c r="C250">
        <v>10.3758</v>
      </c>
      <c r="D250">
        <v>79.1648</v>
      </c>
      <c r="E250" t="s">
        <v>742</v>
      </c>
      <c r="F250" t="s">
        <v>751</v>
      </c>
      <c r="G250" s="20">
        <v>650</v>
      </c>
      <c r="H250" s="10">
        <v>3802</v>
      </c>
      <c r="I250" s="20">
        <v>20</v>
      </c>
      <c r="J250" s="10" t="s">
        <v>492</v>
      </c>
      <c r="K250" s="20" t="s">
        <v>472</v>
      </c>
      <c r="L250" s="10">
        <v>162</v>
      </c>
      <c r="M250" s="20">
        <v>6</v>
      </c>
      <c r="N250" s="10">
        <v>53</v>
      </c>
      <c r="O250" s="20">
        <v>23</v>
      </c>
      <c r="P250" s="10">
        <v>24</v>
      </c>
      <c r="Q250" s="20">
        <v>10</v>
      </c>
      <c r="R250" s="10" t="s">
        <v>473</v>
      </c>
      <c r="S250" s="23">
        <v>1.4</v>
      </c>
      <c r="T250" s="13">
        <v>1.78</v>
      </c>
      <c r="U250" s="23">
        <v>1.3169999999999999</v>
      </c>
      <c r="V250" s="13">
        <v>6.4</v>
      </c>
      <c r="W250" s="23">
        <v>1.2</v>
      </c>
      <c r="X250" s="10">
        <v>11</v>
      </c>
      <c r="Y250" s="20">
        <v>14</v>
      </c>
      <c r="Z250" s="10">
        <v>48</v>
      </c>
      <c r="AA250" s="20">
        <v>12</v>
      </c>
      <c r="AB250" s="10">
        <v>12</v>
      </c>
      <c r="AC250" s="20">
        <v>81</v>
      </c>
      <c r="AD250" s="10">
        <v>0</v>
      </c>
      <c r="AE250" s="20">
        <v>2</v>
      </c>
      <c r="AF250" s="13">
        <f t="shared" si="7"/>
        <v>2.4759599999999997</v>
      </c>
      <c r="AG250" s="23">
        <v>0.1</v>
      </c>
      <c r="AH250" s="10">
        <v>1</v>
      </c>
    </row>
    <row r="251" spans="1:34" x14ac:dyDescent="0.35">
      <c r="A251" t="s">
        <v>477</v>
      </c>
      <c r="B251" t="s">
        <v>246</v>
      </c>
      <c r="C251">
        <v>10.332100000000001</v>
      </c>
      <c r="D251">
        <v>79.309700000000007</v>
      </c>
      <c r="E251" t="s">
        <v>742</v>
      </c>
      <c r="F251" t="s">
        <v>752</v>
      </c>
      <c r="G251" s="20">
        <v>481</v>
      </c>
      <c r="H251" s="10">
        <v>3847</v>
      </c>
      <c r="I251" s="20">
        <v>20</v>
      </c>
      <c r="J251" s="10" t="s">
        <v>647</v>
      </c>
      <c r="K251" s="20" t="s">
        <v>469</v>
      </c>
      <c r="L251" s="10">
        <v>182</v>
      </c>
      <c r="M251" s="20">
        <v>9</v>
      </c>
      <c r="N251" s="10">
        <v>29</v>
      </c>
      <c r="O251" s="20">
        <v>28</v>
      </c>
      <c r="P251" s="10">
        <v>43</v>
      </c>
      <c r="Q251" s="20">
        <v>3</v>
      </c>
      <c r="R251" s="10" t="s">
        <v>470</v>
      </c>
      <c r="S251" s="23">
        <v>1.07</v>
      </c>
      <c r="T251" s="13">
        <v>1.96</v>
      </c>
      <c r="U251" s="23">
        <v>2.8279999999999998</v>
      </c>
      <c r="V251" s="13">
        <v>4.7</v>
      </c>
      <c r="W251" s="23">
        <v>1.87</v>
      </c>
      <c r="X251" s="10">
        <v>16</v>
      </c>
      <c r="Y251" s="20">
        <v>20</v>
      </c>
      <c r="Z251" s="10">
        <v>25</v>
      </c>
      <c r="AA251" s="20">
        <v>21</v>
      </c>
      <c r="AB251" s="10">
        <v>25</v>
      </c>
      <c r="AC251" s="20">
        <v>74</v>
      </c>
      <c r="AD251" s="10">
        <v>13</v>
      </c>
      <c r="AE251" s="20">
        <v>35</v>
      </c>
      <c r="AF251" s="13">
        <f t="shared" si="7"/>
        <v>5.3166399999999996</v>
      </c>
      <c r="AG251" s="23">
        <v>0.6</v>
      </c>
      <c r="AH251" s="10">
        <v>2</v>
      </c>
    </row>
    <row r="252" spans="1:34" x14ac:dyDescent="0.35">
      <c r="A252" t="s">
        <v>477</v>
      </c>
      <c r="B252" t="s">
        <v>247</v>
      </c>
      <c r="C252">
        <v>10.668799999999999</v>
      </c>
      <c r="D252">
        <v>79.082099999999997</v>
      </c>
      <c r="E252" t="s">
        <v>742</v>
      </c>
      <c r="F252" t="s">
        <v>742</v>
      </c>
      <c r="G252" s="20">
        <v>1694</v>
      </c>
      <c r="H252" s="10">
        <v>3802</v>
      </c>
      <c r="I252" s="20">
        <v>20</v>
      </c>
      <c r="J252" s="10" t="s">
        <v>492</v>
      </c>
      <c r="K252" s="20" t="s">
        <v>472</v>
      </c>
      <c r="L252" s="10">
        <v>162</v>
      </c>
      <c r="M252" s="20">
        <v>6</v>
      </c>
      <c r="N252" s="10">
        <v>53</v>
      </c>
      <c r="O252" s="20">
        <v>23</v>
      </c>
      <c r="P252" s="10">
        <v>24</v>
      </c>
      <c r="Q252" s="20">
        <v>10</v>
      </c>
      <c r="R252" s="10" t="s">
        <v>473</v>
      </c>
      <c r="S252" s="23">
        <v>1.4</v>
      </c>
      <c r="T252" s="13">
        <v>1.78</v>
      </c>
      <c r="U252" s="23">
        <v>1.3169999999999999</v>
      </c>
      <c r="V252" s="13">
        <v>6.4</v>
      </c>
      <c r="W252" s="23">
        <v>1.2</v>
      </c>
      <c r="X252" s="10">
        <v>11</v>
      </c>
      <c r="Y252" s="20">
        <v>14</v>
      </c>
      <c r="Z252" s="10">
        <v>48</v>
      </c>
      <c r="AA252" s="20">
        <v>12</v>
      </c>
      <c r="AB252" s="10">
        <v>12</v>
      </c>
      <c r="AC252" s="20">
        <v>81</v>
      </c>
      <c r="AD252" s="10">
        <v>0</v>
      </c>
      <c r="AE252" s="20">
        <v>2</v>
      </c>
      <c r="AF252" s="13">
        <f t="shared" si="7"/>
        <v>2.4759599999999997</v>
      </c>
      <c r="AG252" s="23">
        <v>0.1</v>
      </c>
      <c r="AH252" s="10">
        <v>1</v>
      </c>
    </row>
    <row r="253" spans="1:34" x14ac:dyDescent="0.35">
      <c r="A253" t="s">
        <v>477</v>
      </c>
      <c r="B253" t="s">
        <v>248</v>
      </c>
      <c r="C253">
        <v>11.1205</v>
      </c>
      <c r="D253">
        <v>79.515199999999993</v>
      </c>
      <c r="E253" t="s">
        <v>742</v>
      </c>
      <c r="F253" t="s">
        <v>753</v>
      </c>
      <c r="G253" s="20">
        <v>175</v>
      </c>
      <c r="H253" s="10">
        <v>3754</v>
      </c>
      <c r="I253" s="20">
        <v>50</v>
      </c>
      <c r="J253" s="10" t="s">
        <v>486</v>
      </c>
      <c r="K253" s="20" t="s">
        <v>469</v>
      </c>
      <c r="L253" s="10">
        <v>163</v>
      </c>
      <c r="M253" s="20">
        <v>19</v>
      </c>
      <c r="N253" s="10">
        <v>37</v>
      </c>
      <c r="O253" s="20">
        <v>32</v>
      </c>
      <c r="P253" s="10">
        <v>31</v>
      </c>
      <c r="Q253" s="20">
        <v>5</v>
      </c>
      <c r="R253" s="10" t="s">
        <v>473</v>
      </c>
      <c r="S253" s="23">
        <v>1.4</v>
      </c>
      <c r="T253" s="13">
        <v>1.86</v>
      </c>
      <c r="U253" s="23">
        <v>1.3160000000000001</v>
      </c>
      <c r="V253" s="13">
        <v>6.1</v>
      </c>
      <c r="W253" s="23">
        <v>1.07</v>
      </c>
      <c r="X253" s="10">
        <v>12</v>
      </c>
      <c r="Y253" s="20">
        <v>19</v>
      </c>
      <c r="Z253" s="10">
        <v>53</v>
      </c>
      <c r="AA253" s="20">
        <v>17</v>
      </c>
      <c r="AB253" s="10">
        <v>17</v>
      </c>
      <c r="AC253" s="20">
        <v>82</v>
      </c>
      <c r="AD253" s="10">
        <v>0</v>
      </c>
      <c r="AE253" s="20">
        <v>2</v>
      </c>
      <c r="AF253" s="13">
        <f t="shared" si="7"/>
        <v>2.4740799999999998</v>
      </c>
      <c r="AG253" s="23">
        <v>0.6</v>
      </c>
      <c r="AH253" s="10">
        <v>2</v>
      </c>
    </row>
    <row r="254" spans="1:34" x14ac:dyDescent="0.35">
      <c r="A254" t="s">
        <v>477</v>
      </c>
      <c r="B254" t="s">
        <v>249</v>
      </c>
      <c r="C254">
        <v>10.8306</v>
      </c>
      <c r="D254">
        <v>78.978499999999997</v>
      </c>
      <c r="E254" t="s">
        <v>742</v>
      </c>
      <c r="F254" t="s">
        <v>754</v>
      </c>
      <c r="G254" s="20">
        <v>331</v>
      </c>
      <c r="H254" s="10">
        <v>3754</v>
      </c>
      <c r="I254" s="20">
        <v>50</v>
      </c>
      <c r="J254" s="10" t="s">
        <v>486</v>
      </c>
      <c r="K254" s="20" t="s">
        <v>469</v>
      </c>
      <c r="L254" s="10">
        <v>163</v>
      </c>
      <c r="M254" s="20">
        <v>19</v>
      </c>
      <c r="N254" s="10">
        <v>37</v>
      </c>
      <c r="O254" s="20">
        <v>32</v>
      </c>
      <c r="P254" s="10">
        <v>31</v>
      </c>
      <c r="Q254" s="20">
        <v>5</v>
      </c>
      <c r="R254" s="10" t="s">
        <v>473</v>
      </c>
      <c r="S254" s="23">
        <v>1.4</v>
      </c>
      <c r="T254" s="13">
        <v>1.86</v>
      </c>
      <c r="U254" s="23">
        <v>1.3160000000000001</v>
      </c>
      <c r="V254" s="13">
        <v>6.1</v>
      </c>
      <c r="W254" s="23">
        <v>1.07</v>
      </c>
      <c r="X254" s="10">
        <v>12</v>
      </c>
      <c r="Y254" s="20">
        <v>19</v>
      </c>
      <c r="Z254" s="10">
        <v>53</v>
      </c>
      <c r="AA254" s="20">
        <v>17</v>
      </c>
      <c r="AB254" s="10">
        <v>17</v>
      </c>
      <c r="AC254" s="20">
        <v>82</v>
      </c>
      <c r="AD254" s="10">
        <v>0</v>
      </c>
      <c r="AE254" s="20">
        <v>2</v>
      </c>
      <c r="AF254" s="13">
        <f t="shared" si="7"/>
        <v>2.4740799999999998</v>
      </c>
      <c r="AG254" s="23">
        <v>0.6</v>
      </c>
      <c r="AH254" s="10">
        <v>2</v>
      </c>
    </row>
    <row r="255" spans="1:34" x14ac:dyDescent="0.35">
      <c r="A255" t="s">
        <v>477</v>
      </c>
      <c r="B255" t="s">
        <v>251</v>
      </c>
      <c r="C255">
        <v>10.5824</v>
      </c>
      <c r="D255">
        <v>79.223600000000005</v>
      </c>
      <c r="E255" t="s">
        <v>742</v>
      </c>
      <c r="F255" t="s">
        <v>755</v>
      </c>
      <c r="G255" s="20">
        <v>1038</v>
      </c>
      <c r="H255" s="10">
        <v>3802</v>
      </c>
      <c r="I255" s="20">
        <v>20</v>
      </c>
      <c r="J255" s="10" t="s">
        <v>492</v>
      </c>
      <c r="K255" s="20" t="s">
        <v>472</v>
      </c>
      <c r="L255" s="10">
        <v>162</v>
      </c>
      <c r="M255" s="20">
        <v>6</v>
      </c>
      <c r="N255" s="10">
        <v>53</v>
      </c>
      <c r="O255" s="20">
        <v>23</v>
      </c>
      <c r="P255" s="10">
        <v>24</v>
      </c>
      <c r="Q255" s="20">
        <v>10</v>
      </c>
      <c r="R255" s="10" t="s">
        <v>473</v>
      </c>
      <c r="S255" s="23">
        <v>1.4</v>
      </c>
      <c r="T255" s="13">
        <v>1.78</v>
      </c>
      <c r="U255" s="23">
        <v>1.3169999999999999</v>
      </c>
      <c r="V255" s="13">
        <v>6.4</v>
      </c>
      <c r="W255" s="23">
        <v>1.2</v>
      </c>
      <c r="X255" s="10">
        <v>11</v>
      </c>
      <c r="Y255" s="20">
        <v>14</v>
      </c>
      <c r="Z255" s="10">
        <v>48</v>
      </c>
      <c r="AA255" s="20">
        <v>12</v>
      </c>
      <c r="AB255" s="10">
        <v>12</v>
      </c>
      <c r="AC255" s="20">
        <v>81</v>
      </c>
      <c r="AD255" s="10">
        <v>0</v>
      </c>
      <c r="AE255" s="20">
        <v>2</v>
      </c>
      <c r="AF255" s="13">
        <f t="shared" si="7"/>
        <v>2.4759599999999997</v>
      </c>
      <c r="AG255" s="23">
        <v>0.1</v>
      </c>
      <c r="AH255" s="10">
        <v>1</v>
      </c>
    </row>
    <row r="256" spans="1:34" x14ac:dyDescent="0.35">
      <c r="A256" t="s">
        <v>477</v>
      </c>
      <c r="B256" t="s">
        <v>250</v>
      </c>
      <c r="C256">
        <v>11.0284</v>
      </c>
      <c r="D256">
        <v>79.452299999999994</v>
      </c>
      <c r="E256" t="s">
        <v>742</v>
      </c>
      <c r="F256" t="s">
        <v>756</v>
      </c>
      <c r="G256" s="20">
        <v>331</v>
      </c>
      <c r="H256" s="10">
        <v>3754</v>
      </c>
      <c r="I256" s="20">
        <v>50</v>
      </c>
      <c r="J256" s="10" t="s">
        <v>486</v>
      </c>
      <c r="K256" s="20" t="s">
        <v>469</v>
      </c>
      <c r="L256" s="10">
        <v>163</v>
      </c>
      <c r="M256" s="20">
        <v>19</v>
      </c>
      <c r="N256" s="10">
        <v>37</v>
      </c>
      <c r="O256" s="20">
        <v>32</v>
      </c>
      <c r="P256" s="10">
        <v>31</v>
      </c>
      <c r="Q256" s="20">
        <v>5</v>
      </c>
      <c r="R256" s="10" t="s">
        <v>473</v>
      </c>
      <c r="S256" s="23">
        <v>1.4</v>
      </c>
      <c r="T256" s="13">
        <v>1.86</v>
      </c>
      <c r="U256" s="23">
        <v>1.3160000000000001</v>
      </c>
      <c r="V256" s="13">
        <v>6.1</v>
      </c>
      <c r="W256" s="23">
        <v>1.07</v>
      </c>
      <c r="X256" s="10">
        <v>12</v>
      </c>
      <c r="Y256" s="20">
        <v>19</v>
      </c>
      <c r="Z256" s="10">
        <v>53</v>
      </c>
      <c r="AA256" s="20">
        <v>17</v>
      </c>
      <c r="AB256" s="10">
        <v>17</v>
      </c>
      <c r="AC256" s="20">
        <v>82</v>
      </c>
      <c r="AD256" s="10">
        <v>0</v>
      </c>
      <c r="AE256" s="20">
        <v>2</v>
      </c>
      <c r="AF256" s="13">
        <f t="shared" si="7"/>
        <v>2.4740799999999998</v>
      </c>
      <c r="AG256" s="23">
        <v>0.6</v>
      </c>
      <c r="AH256" s="10">
        <v>2</v>
      </c>
    </row>
    <row r="257" spans="1:34" x14ac:dyDescent="0.35">
      <c r="A257" t="s">
        <v>477</v>
      </c>
      <c r="B257" t="s">
        <v>158</v>
      </c>
      <c r="C257">
        <v>11.3667</v>
      </c>
      <c r="D257">
        <v>76.724100000000007</v>
      </c>
      <c r="E257" t="s">
        <v>757</v>
      </c>
      <c r="F257" t="s">
        <v>758</v>
      </c>
      <c r="G257" s="20">
        <v>2894</v>
      </c>
      <c r="H257" s="10">
        <v>3638</v>
      </c>
      <c r="I257" s="20">
        <v>30</v>
      </c>
      <c r="J257" s="10" t="s">
        <v>506</v>
      </c>
      <c r="K257" s="20" t="s">
        <v>472</v>
      </c>
      <c r="L257" s="10">
        <v>138</v>
      </c>
      <c r="M257" s="20">
        <v>8</v>
      </c>
      <c r="N257" s="10">
        <v>53</v>
      </c>
      <c r="O257" s="20">
        <v>28</v>
      </c>
      <c r="P257" s="10">
        <v>19</v>
      </c>
      <c r="Q257" s="20">
        <v>11</v>
      </c>
      <c r="R257" s="10" t="s">
        <v>473</v>
      </c>
      <c r="S257" s="23">
        <v>1.07</v>
      </c>
      <c r="T257" s="13">
        <v>1.7</v>
      </c>
      <c r="U257" s="23">
        <v>1.3280000000000001</v>
      </c>
      <c r="V257" s="13">
        <v>5.2</v>
      </c>
      <c r="W257" s="23">
        <v>1.1299999999999999</v>
      </c>
      <c r="X257" s="10">
        <v>15</v>
      </c>
      <c r="Y257" s="20">
        <v>6</v>
      </c>
      <c r="Z257" s="10">
        <v>12</v>
      </c>
      <c r="AA257" s="20">
        <v>4</v>
      </c>
      <c r="AB257" s="10">
        <v>3</v>
      </c>
      <c r="AC257" s="20">
        <v>50</v>
      </c>
      <c r="AD257" s="10">
        <v>11</v>
      </c>
      <c r="AE257" s="20">
        <v>1</v>
      </c>
      <c r="AF257" s="13">
        <f t="shared" si="7"/>
        <v>2.4966400000000002</v>
      </c>
      <c r="AG257" s="23">
        <v>0</v>
      </c>
      <c r="AH257" s="10">
        <v>0</v>
      </c>
    </row>
    <row r="258" spans="1:34" x14ac:dyDescent="0.35">
      <c r="A258" t="s">
        <v>759</v>
      </c>
      <c r="B258" t="s">
        <v>159</v>
      </c>
      <c r="C258">
        <v>11.4404</v>
      </c>
      <c r="D258">
        <v>76.475800000000007</v>
      </c>
      <c r="E258" t="s">
        <v>757</v>
      </c>
      <c r="F258" t="s">
        <v>760</v>
      </c>
      <c r="G258" s="20">
        <v>6469</v>
      </c>
      <c r="H258" s="10">
        <v>3638</v>
      </c>
      <c r="I258" s="20">
        <v>30</v>
      </c>
      <c r="J258" s="10" t="s">
        <v>506</v>
      </c>
      <c r="K258" s="20" t="s">
        <v>472</v>
      </c>
      <c r="L258" s="10">
        <v>138</v>
      </c>
      <c r="M258" s="20">
        <v>8</v>
      </c>
      <c r="N258" s="10">
        <v>53</v>
      </c>
      <c r="O258" s="20">
        <v>28</v>
      </c>
      <c r="P258" s="10">
        <v>19</v>
      </c>
      <c r="Q258" s="20">
        <v>11</v>
      </c>
      <c r="R258" s="10" t="s">
        <v>473</v>
      </c>
      <c r="S258" s="23">
        <v>1.07</v>
      </c>
      <c r="T258" s="13">
        <v>1.7</v>
      </c>
      <c r="U258" s="23">
        <v>1.3280000000000001</v>
      </c>
      <c r="V258" s="13">
        <v>5.2</v>
      </c>
      <c r="W258" s="23">
        <v>1.1299999999999999</v>
      </c>
      <c r="X258" s="10">
        <v>15</v>
      </c>
      <c r="Y258" s="20">
        <v>6</v>
      </c>
      <c r="Z258" s="10">
        <v>12</v>
      </c>
      <c r="AA258" s="20">
        <v>4</v>
      </c>
      <c r="AB258" s="10">
        <v>3</v>
      </c>
      <c r="AC258" s="20">
        <v>50</v>
      </c>
      <c r="AD258" s="10">
        <v>11</v>
      </c>
      <c r="AE258" s="20">
        <v>1</v>
      </c>
      <c r="AF258" s="13">
        <f t="shared" si="7"/>
        <v>2.4966400000000002</v>
      </c>
      <c r="AG258" s="23">
        <v>0</v>
      </c>
      <c r="AH258" s="10">
        <v>0</v>
      </c>
    </row>
    <row r="259" spans="1:34" x14ac:dyDescent="0.35">
      <c r="A259" t="s">
        <v>759</v>
      </c>
      <c r="B259" t="s">
        <v>160</v>
      </c>
      <c r="C259">
        <v>11.470800000000001</v>
      </c>
      <c r="D259">
        <v>76.870999999999995</v>
      </c>
      <c r="E259" t="s">
        <v>757</v>
      </c>
      <c r="F259" t="s">
        <v>761</v>
      </c>
      <c r="G259" s="20">
        <v>2063</v>
      </c>
      <c r="H259" s="10">
        <v>3638</v>
      </c>
      <c r="I259" s="20">
        <v>30</v>
      </c>
      <c r="J259" s="10" t="s">
        <v>506</v>
      </c>
      <c r="K259" s="20" t="s">
        <v>472</v>
      </c>
      <c r="L259" s="10">
        <v>138</v>
      </c>
      <c r="M259" s="20">
        <v>8</v>
      </c>
      <c r="N259" s="10">
        <v>53</v>
      </c>
      <c r="O259" s="20">
        <v>28</v>
      </c>
      <c r="P259" s="10">
        <v>19</v>
      </c>
      <c r="Q259" s="20">
        <v>11</v>
      </c>
      <c r="R259" s="10" t="s">
        <v>473</v>
      </c>
      <c r="S259" s="23">
        <v>1.07</v>
      </c>
      <c r="T259" s="13">
        <v>1.7</v>
      </c>
      <c r="U259" s="23">
        <v>1.3280000000000001</v>
      </c>
      <c r="V259" s="13">
        <v>5.2</v>
      </c>
      <c r="W259" s="23">
        <v>1.1299999999999999</v>
      </c>
      <c r="X259" s="10">
        <v>15</v>
      </c>
      <c r="Y259" s="20">
        <v>6</v>
      </c>
      <c r="Z259" s="10">
        <v>12</v>
      </c>
      <c r="AA259" s="20">
        <v>4</v>
      </c>
      <c r="AB259" s="10">
        <v>3</v>
      </c>
      <c r="AC259" s="20">
        <v>50</v>
      </c>
      <c r="AD259" s="10">
        <v>11</v>
      </c>
      <c r="AE259" s="20">
        <v>1</v>
      </c>
      <c r="AF259" s="13">
        <f t="shared" si="7"/>
        <v>2.4966400000000002</v>
      </c>
      <c r="AG259" s="23">
        <v>0</v>
      </c>
      <c r="AH259" s="10">
        <v>0</v>
      </c>
    </row>
    <row r="260" spans="1:34" x14ac:dyDescent="0.35">
      <c r="A260" t="s">
        <v>759</v>
      </c>
      <c r="B260" t="s">
        <v>161</v>
      </c>
      <c r="C260">
        <v>11.428800000000001</v>
      </c>
      <c r="D260">
        <v>76.759699999999995</v>
      </c>
      <c r="E260" t="s">
        <v>757</v>
      </c>
      <c r="F260" t="s">
        <v>762</v>
      </c>
      <c r="G260" s="20">
        <v>1481</v>
      </c>
      <c r="H260" s="10">
        <v>3638</v>
      </c>
      <c r="I260" s="20">
        <v>30</v>
      </c>
      <c r="J260" s="10" t="s">
        <v>506</v>
      </c>
      <c r="K260" s="20" t="s">
        <v>472</v>
      </c>
      <c r="L260" s="10">
        <v>138</v>
      </c>
      <c r="M260" s="20">
        <v>8</v>
      </c>
      <c r="N260" s="10">
        <v>53</v>
      </c>
      <c r="O260" s="20">
        <v>28</v>
      </c>
      <c r="P260" s="10">
        <v>19</v>
      </c>
      <c r="Q260" s="20">
        <v>11</v>
      </c>
      <c r="R260" s="10" t="s">
        <v>473</v>
      </c>
      <c r="S260" s="23">
        <v>1.07</v>
      </c>
      <c r="T260" s="13">
        <v>1.7</v>
      </c>
      <c r="U260" s="23">
        <v>1.3280000000000001</v>
      </c>
      <c r="V260" s="13">
        <v>5.2</v>
      </c>
      <c r="W260" s="23">
        <v>1.1299999999999999</v>
      </c>
      <c r="X260" s="10">
        <v>15</v>
      </c>
      <c r="Y260" s="20">
        <v>6</v>
      </c>
      <c r="Z260" s="10">
        <v>12</v>
      </c>
      <c r="AA260" s="20">
        <v>4</v>
      </c>
      <c r="AB260" s="10">
        <v>3</v>
      </c>
      <c r="AC260" s="20">
        <v>50</v>
      </c>
      <c r="AD260" s="10">
        <v>11</v>
      </c>
      <c r="AE260" s="20">
        <v>1</v>
      </c>
      <c r="AF260" s="13">
        <f t="shared" si="7"/>
        <v>2.4966400000000002</v>
      </c>
      <c r="AG260" s="23">
        <v>0</v>
      </c>
      <c r="AH260" s="10">
        <v>0</v>
      </c>
    </row>
    <row r="261" spans="1:34" x14ac:dyDescent="0.35">
      <c r="A261" t="s">
        <v>759</v>
      </c>
      <c r="B261" t="s">
        <v>230</v>
      </c>
      <c r="C261">
        <v>10.019500000000001</v>
      </c>
      <c r="D261">
        <v>77.648700000000005</v>
      </c>
      <c r="E261" t="s">
        <v>763</v>
      </c>
      <c r="F261" t="s">
        <v>764</v>
      </c>
      <c r="G261" s="20">
        <v>4150</v>
      </c>
      <c r="H261" s="10">
        <v>3727</v>
      </c>
      <c r="I261" s="20">
        <v>50</v>
      </c>
      <c r="J261" s="10" t="s">
        <v>482</v>
      </c>
      <c r="K261" s="20" t="s">
        <v>469</v>
      </c>
      <c r="L261" s="10">
        <v>12</v>
      </c>
      <c r="M261" s="20">
        <v>22</v>
      </c>
      <c r="N261" s="10">
        <v>51</v>
      </c>
      <c r="O261" s="20">
        <v>29</v>
      </c>
      <c r="P261" s="10">
        <v>20</v>
      </c>
      <c r="Q261" s="20">
        <v>9</v>
      </c>
      <c r="R261" s="10" t="s">
        <v>473</v>
      </c>
      <c r="S261" s="23">
        <v>1.37</v>
      </c>
      <c r="T261" s="13">
        <v>1.72</v>
      </c>
      <c r="U261" s="23">
        <v>3.1629999999999998</v>
      </c>
      <c r="V261" s="13">
        <v>6.7</v>
      </c>
      <c r="W261" s="23">
        <v>1.5</v>
      </c>
      <c r="X261" s="10">
        <v>12</v>
      </c>
      <c r="Y261" s="20">
        <v>16</v>
      </c>
      <c r="Z261" s="10">
        <v>35</v>
      </c>
      <c r="AA261" s="20">
        <v>20</v>
      </c>
      <c r="AB261" s="10">
        <v>10</v>
      </c>
      <c r="AC261" s="20">
        <v>64</v>
      </c>
      <c r="AD261" s="10">
        <v>0</v>
      </c>
      <c r="AE261" s="20">
        <v>3</v>
      </c>
      <c r="AF261" s="13">
        <f t="shared" si="7"/>
        <v>5.9464399999999991</v>
      </c>
      <c r="AG261" s="23">
        <v>0.3</v>
      </c>
      <c r="AH261" s="10">
        <v>1</v>
      </c>
    </row>
    <row r="262" spans="1:34" x14ac:dyDescent="0.35">
      <c r="A262" t="s">
        <v>546</v>
      </c>
      <c r="B262" t="s">
        <v>231</v>
      </c>
      <c r="C262">
        <v>10.0098</v>
      </c>
      <c r="D262">
        <v>77.387799999999999</v>
      </c>
      <c r="E262" t="s">
        <v>763</v>
      </c>
      <c r="F262" t="s">
        <v>765</v>
      </c>
      <c r="G262" s="20">
        <v>581</v>
      </c>
      <c r="H262" s="10">
        <v>3782</v>
      </c>
      <c r="I262" s="20">
        <v>30</v>
      </c>
      <c r="J262" s="10" t="s">
        <v>508</v>
      </c>
      <c r="K262" s="20" t="s">
        <v>472</v>
      </c>
      <c r="L262" s="10">
        <v>167</v>
      </c>
      <c r="M262" s="20">
        <v>5</v>
      </c>
      <c r="N262" s="10">
        <v>43</v>
      </c>
      <c r="O262" s="20">
        <v>28</v>
      </c>
      <c r="P262" s="10">
        <v>29</v>
      </c>
      <c r="Q262" s="20">
        <v>5</v>
      </c>
      <c r="R262" s="10" t="s">
        <v>473</v>
      </c>
      <c r="S262" s="23">
        <v>1.36</v>
      </c>
      <c r="T262" s="13">
        <v>1.84</v>
      </c>
      <c r="U262" s="23">
        <v>1.1719999999999999</v>
      </c>
      <c r="V262" s="13">
        <v>6.6</v>
      </c>
      <c r="W262" s="23">
        <v>1.45</v>
      </c>
      <c r="X262" s="10">
        <v>11</v>
      </c>
      <c r="Y262" s="20">
        <v>20</v>
      </c>
      <c r="Z262" s="10">
        <v>45</v>
      </c>
      <c r="AA262" s="20">
        <v>11</v>
      </c>
      <c r="AB262" s="10">
        <v>11</v>
      </c>
      <c r="AC262" s="20">
        <v>79</v>
      </c>
      <c r="AD262" s="10">
        <v>0</v>
      </c>
      <c r="AE262" s="20">
        <v>2</v>
      </c>
      <c r="AF262" s="13">
        <f t="shared" si="7"/>
        <v>2.2033599999999995</v>
      </c>
      <c r="AG262" s="23">
        <v>1.6</v>
      </c>
      <c r="AH262" s="10">
        <v>1</v>
      </c>
    </row>
    <row r="263" spans="1:34" x14ac:dyDescent="0.35">
      <c r="A263" t="s">
        <v>546</v>
      </c>
      <c r="B263" t="s">
        <v>232</v>
      </c>
      <c r="C263">
        <v>9.9054000000000002</v>
      </c>
      <c r="D263">
        <v>77.340199999999996</v>
      </c>
      <c r="E263" t="s">
        <v>763</v>
      </c>
      <c r="F263" t="s">
        <v>766</v>
      </c>
      <c r="G263" s="20">
        <v>819</v>
      </c>
      <c r="H263" s="10">
        <v>3782</v>
      </c>
      <c r="I263" s="20">
        <v>30</v>
      </c>
      <c r="J263" s="10" t="s">
        <v>508</v>
      </c>
      <c r="K263" s="20" t="s">
        <v>472</v>
      </c>
      <c r="L263" s="10">
        <v>167</v>
      </c>
      <c r="M263" s="20">
        <v>5</v>
      </c>
      <c r="N263" s="10">
        <v>43</v>
      </c>
      <c r="O263" s="20">
        <v>28</v>
      </c>
      <c r="P263" s="10">
        <v>29</v>
      </c>
      <c r="Q263" s="20">
        <v>5</v>
      </c>
      <c r="R263" s="10" t="s">
        <v>473</v>
      </c>
      <c r="S263" s="23">
        <v>1.36</v>
      </c>
      <c r="T263" s="13">
        <v>1.84</v>
      </c>
      <c r="U263" s="23">
        <v>1.1719999999999999</v>
      </c>
      <c r="V263" s="13">
        <v>6.6</v>
      </c>
      <c r="W263" s="23">
        <v>1.45</v>
      </c>
      <c r="X263" s="10">
        <v>11</v>
      </c>
      <c r="Y263" s="20">
        <v>20</v>
      </c>
      <c r="Z263" s="10">
        <v>45</v>
      </c>
      <c r="AA263" s="20">
        <v>11</v>
      </c>
      <c r="AB263" s="10">
        <v>11</v>
      </c>
      <c r="AC263" s="20">
        <v>79</v>
      </c>
      <c r="AD263" s="10">
        <v>0</v>
      </c>
      <c r="AE263" s="20">
        <v>2</v>
      </c>
      <c r="AF263" s="13">
        <f t="shared" si="7"/>
        <v>2.2033599999999995</v>
      </c>
      <c r="AG263" s="23">
        <v>1.6</v>
      </c>
      <c r="AH263" s="10">
        <v>1</v>
      </c>
    </row>
    <row r="264" spans="1:34" x14ac:dyDescent="0.35">
      <c r="A264" t="s">
        <v>546</v>
      </c>
      <c r="B264" t="s">
        <v>234</v>
      </c>
      <c r="C264">
        <v>9.6648999999999994</v>
      </c>
      <c r="D264">
        <v>77.227999999999994</v>
      </c>
      <c r="E264" t="s">
        <v>763</v>
      </c>
      <c r="F264" t="s">
        <v>767</v>
      </c>
      <c r="G264" s="20">
        <v>4025</v>
      </c>
      <c r="H264" s="10">
        <v>3782</v>
      </c>
      <c r="I264" s="20">
        <v>30</v>
      </c>
      <c r="J264" s="10" t="s">
        <v>508</v>
      </c>
      <c r="K264" s="20" t="s">
        <v>472</v>
      </c>
      <c r="L264" s="10">
        <v>167</v>
      </c>
      <c r="M264" s="20">
        <v>5</v>
      </c>
      <c r="N264" s="10">
        <v>43</v>
      </c>
      <c r="O264" s="20">
        <v>28</v>
      </c>
      <c r="P264" s="10">
        <v>29</v>
      </c>
      <c r="Q264" s="20">
        <v>5</v>
      </c>
      <c r="R264" s="10" t="s">
        <v>473</v>
      </c>
      <c r="S264" s="23">
        <v>1.36</v>
      </c>
      <c r="T264" s="13">
        <v>1.84</v>
      </c>
      <c r="U264" s="23">
        <v>1.1719999999999999</v>
      </c>
      <c r="V264" s="13">
        <v>6.6</v>
      </c>
      <c r="W264" s="23">
        <v>1.45</v>
      </c>
      <c r="X264" s="10">
        <v>11</v>
      </c>
      <c r="Y264" s="20">
        <v>20</v>
      </c>
      <c r="Z264" s="10">
        <v>45</v>
      </c>
      <c r="AA264" s="20">
        <v>11</v>
      </c>
      <c r="AB264" s="10">
        <v>11</v>
      </c>
      <c r="AC264" s="20">
        <v>79</v>
      </c>
      <c r="AD264" s="10">
        <v>0</v>
      </c>
      <c r="AE264" s="20">
        <v>2</v>
      </c>
      <c r="AF264" s="13">
        <f t="shared" si="7"/>
        <v>2.2033599999999995</v>
      </c>
      <c r="AG264" s="23">
        <v>1.6</v>
      </c>
      <c r="AH264" s="10">
        <v>1</v>
      </c>
    </row>
    <row r="265" spans="1:34" x14ac:dyDescent="0.35">
      <c r="A265" t="s">
        <v>546</v>
      </c>
      <c r="B265" t="s">
        <v>233</v>
      </c>
      <c r="C265">
        <v>9.7571999999999992</v>
      </c>
      <c r="D265">
        <v>77.503100000000003</v>
      </c>
      <c r="E265" t="s">
        <v>763</v>
      </c>
      <c r="F265" t="s">
        <v>768</v>
      </c>
      <c r="G265" s="20">
        <v>8019</v>
      </c>
      <c r="H265" s="10">
        <v>3727</v>
      </c>
      <c r="I265" s="20">
        <v>50</v>
      </c>
      <c r="J265" s="10" t="s">
        <v>482</v>
      </c>
      <c r="K265" s="20" t="s">
        <v>469</v>
      </c>
      <c r="L265" s="10">
        <v>12</v>
      </c>
      <c r="M265" s="20">
        <v>22</v>
      </c>
      <c r="N265" s="10">
        <v>51</v>
      </c>
      <c r="O265" s="20">
        <v>29</v>
      </c>
      <c r="P265" s="10">
        <v>20</v>
      </c>
      <c r="Q265" s="20">
        <v>9</v>
      </c>
      <c r="R265" s="10" t="s">
        <v>473</v>
      </c>
      <c r="S265" s="23">
        <v>1.37</v>
      </c>
      <c r="T265" s="13">
        <v>1.72</v>
      </c>
      <c r="U265" s="23">
        <v>3.1629999999999998</v>
      </c>
      <c r="V265" s="13">
        <v>6.7</v>
      </c>
      <c r="W265" s="23">
        <v>1.5</v>
      </c>
      <c r="X265" s="10">
        <v>12</v>
      </c>
      <c r="Y265" s="20">
        <v>16</v>
      </c>
      <c r="Z265" s="10">
        <v>35</v>
      </c>
      <c r="AA265" s="20">
        <v>20</v>
      </c>
      <c r="AB265" s="10">
        <v>10</v>
      </c>
      <c r="AC265" s="20">
        <v>64</v>
      </c>
      <c r="AD265" s="10">
        <v>0</v>
      </c>
      <c r="AE265" s="20">
        <v>3</v>
      </c>
      <c r="AF265" s="13">
        <f t="shared" si="7"/>
        <v>5.9464399999999991</v>
      </c>
      <c r="AG265" s="23">
        <v>0.3</v>
      </c>
      <c r="AH265" s="10">
        <v>1</v>
      </c>
    </row>
    <row r="266" spans="1:34" x14ac:dyDescent="0.35">
      <c r="A266" t="s">
        <v>546</v>
      </c>
      <c r="B266" t="s">
        <v>235</v>
      </c>
      <c r="C266">
        <v>10.0783</v>
      </c>
      <c r="D266">
        <v>77.652199999999993</v>
      </c>
      <c r="E266" t="s">
        <v>763</v>
      </c>
      <c r="F266" t="s">
        <v>769</v>
      </c>
      <c r="G266" s="20">
        <v>3069</v>
      </c>
      <c r="H266" s="10">
        <v>3782</v>
      </c>
      <c r="I266" s="20">
        <v>30</v>
      </c>
      <c r="J266" s="10" t="s">
        <v>508</v>
      </c>
      <c r="K266" s="20" t="s">
        <v>472</v>
      </c>
      <c r="L266" s="10">
        <v>167</v>
      </c>
      <c r="M266" s="20">
        <v>5</v>
      </c>
      <c r="N266" s="10">
        <v>43</v>
      </c>
      <c r="O266" s="20">
        <v>28</v>
      </c>
      <c r="P266" s="10">
        <v>29</v>
      </c>
      <c r="Q266" s="20">
        <v>5</v>
      </c>
      <c r="R266" s="10" t="s">
        <v>473</v>
      </c>
      <c r="S266" s="23">
        <v>1.36</v>
      </c>
      <c r="T266" s="13">
        <v>1.84</v>
      </c>
      <c r="U266" s="23">
        <v>1.1719999999999999</v>
      </c>
      <c r="V266" s="13">
        <v>6.6</v>
      </c>
      <c r="W266" s="23">
        <v>1.45</v>
      </c>
      <c r="X266" s="10">
        <v>11</v>
      </c>
      <c r="Y266" s="20">
        <v>20</v>
      </c>
      <c r="Z266" s="10">
        <v>45</v>
      </c>
      <c r="AA266" s="20">
        <v>11</v>
      </c>
      <c r="AB266" s="10">
        <v>11</v>
      </c>
      <c r="AC266" s="20">
        <v>79</v>
      </c>
      <c r="AD266" s="10">
        <v>0</v>
      </c>
      <c r="AE266" s="20">
        <v>2</v>
      </c>
      <c r="AF266" s="13">
        <f t="shared" si="7"/>
        <v>2.2033599999999995</v>
      </c>
      <c r="AG266" s="23">
        <v>1.6</v>
      </c>
      <c r="AH266" s="10">
        <v>1</v>
      </c>
    </row>
    <row r="267" spans="1:34" x14ac:dyDescent="0.35">
      <c r="A267" t="s">
        <v>546</v>
      </c>
      <c r="B267" t="s">
        <v>236</v>
      </c>
      <c r="C267">
        <v>9.8818999999999999</v>
      </c>
      <c r="D267">
        <v>77.400000000000006</v>
      </c>
      <c r="E267" t="s">
        <v>763</v>
      </c>
      <c r="F267" t="s">
        <v>763</v>
      </c>
      <c r="G267" s="20">
        <v>1031</v>
      </c>
      <c r="H267" s="10">
        <v>3782</v>
      </c>
      <c r="I267" s="20">
        <v>30</v>
      </c>
      <c r="J267" s="10" t="s">
        <v>508</v>
      </c>
      <c r="K267" s="20" t="s">
        <v>472</v>
      </c>
      <c r="L267" s="10">
        <v>167</v>
      </c>
      <c r="M267" s="20">
        <v>5</v>
      </c>
      <c r="N267" s="10">
        <v>43</v>
      </c>
      <c r="O267" s="20">
        <v>28</v>
      </c>
      <c r="P267" s="10">
        <v>29</v>
      </c>
      <c r="Q267" s="20">
        <v>5</v>
      </c>
      <c r="R267" s="10" t="s">
        <v>473</v>
      </c>
      <c r="S267" s="23">
        <v>1.36</v>
      </c>
      <c r="T267" s="13">
        <v>1.84</v>
      </c>
      <c r="U267" s="23">
        <v>1.1719999999999999</v>
      </c>
      <c r="V267" s="13">
        <v>6.6</v>
      </c>
      <c r="W267" s="23">
        <v>1.45</v>
      </c>
      <c r="X267" s="10">
        <v>11</v>
      </c>
      <c r="Y267" s="20">
        <v>20</v>
      </c>
      <c r="Z267" s="10">
        <v>45</v>
      </c>
      <c r="AA267" s="20">
        <v>11</v>
      </c>
      <c r="AB267" s="10">
        <v>11</v>
      </c>
      <c r="AC267" s="20">
        <v>79</v>
      </c>
      <c r="AD267" s="10">
        <v>0</v>
      </c>
      <c r="AE267" s="20">
        <v>2</v>
      </c>
      <c r="AF267" s="13">
        <f t="shared" ref="AF267:AF330" si="8">U267*1.88</f>
        <v>2.2033599999999995</v>
      </c>
      <c r="AG267" s="23">
        <v>1.6</v>
      </c>
      <c r="AH267" s="10">
        <v>1</v>
      </c>
    </row>
    <row r="268" spans="1:34" x14ac:dyDescent="0.35">
      <c r="A268" t="s">
        <v>546</v>
      </c>
      <c r="B268" t="s">
        <v>237</v>
      </c>
      <c r="C268">
        <v>9.8267000000000007</v>
      </c>
      <c r="D268">
        <v>77.295299999999997</v>
      </c>
      <c r="E268" t="s">
        <v>763</v>
      </c>
      <c r="F268" t="s">
        <v>770</v>
      </c>
      <c r="G268" s="20">
        <v>4231</v>
      </c>
      <c r="H268" s="10">
        <v>3782</v>
      </c>
      <c r="I268" s="20">
        <v>30</v>
      </c>
      <c r="J268" s="10" t="s">
        <v>508</v>
      </c>
      <c r="K268" s="20" t="s">
        <v>472</v>
      </c>
      <c r="L268" s="10">
        <v>167</v>
      </c>
      <c r="M268" s="20">
        <v>5</v>
      </c>
      <c r="N268" s="10">
        <v>43</v>
      </c>
      <c r="O268" s="20">
        <v>28</v>
      </c>
      <c r="P268" s="10">
        <v>29</v>
      </c>
      <c r="Q268" s="20">
        <v>5</v>
      </c>
      <c r="R268" s="10" t="s">
        <v>473</v>
      </c>
      <c r="S268" s="23">
        <v>1.36</v>
      </c>
      <c r="T268" s="13">
        <v>1.84</v>
      </c>
      <c r="U268" s="23">
        <v>1.1719999999999999</v>
      </c>
      <c r="V268" s="13">
        <v>6.6</v>
      </c>
      <c r="W268" s="23">
        <v>1.45</v>
      </c>
      <c r="X268" s="10">
        <v>11</v>
      </c>
      <c r="Y268" s="20">
        <v>20</v>
      </c>
      <c r="Z268" s="10">
        <v>45</v>
      </c>
      <c r="AA268" s="20">
        <v>11</v>
      </c>
      <c r="AB268" s="10">
        <v>11</v>
      </c>
      <c r="AC268" s="20">
        <v>79</v>
      </c>
      <c r="AD268" s="10">
        <v>0</v>
      </c>
      <c r="AE268" s="20">
        <v>2</v>
      </c>
      <c r="AF268" s="13">
        <f t="shared" si="8"/>
        <v>2.2033599999999995</v>
      </c>
      <c r="AG268" s="23">
        <v>1.6</v>
      </c>
      <c r="AH268" s="10">
        <v>1</v>
      </c>
    </row>
    <row r="269" spans="1:34" x14ac:dyDescent="0.35">
      <c r="A269" t="s">
        <v>546</v>
      </c>
      <c r="B269" t="s">
        <v>344</v>
      </c>
      <c r="C269">
        <v>13.257999999999999</v>
      </c>
      <c r="D269">
        <v>80.006100000000004</v>
      </c>
      <c r="E269" t="s">
        <v>772</v>
      </c>
      <c r="F269" t="s">
        <v>771</v>
      </c>
      <c r="G269" s="20">
        <v>1181</v>
      </c>
      <c r="H269" s="10">
        <v>3803</v>
      </c>
      <c r="I269" s="20">
        <v>20</v>
      </c>
      <c r="J269" s="10" t="s">
        <v>492</v>
      </c>
      <c r="K269" s="20" t="s">
        <v>472</v>
      </c>
      <c r="L269" s="10">
        <v>162</v>
      </c>
      <c r="M269" s="20">
        <v>6</v>
      </c>
      <c r="N269" s="10">
        <v>53</v>
      </c>
      <c r="O269" s="20">
        <v>23</v>
      </c>
      <c r="P269" s="10">
        <v>24</v>
      </c>
      <c r="Q269" s="20">
        <v>10</v>
      </c>
      <c r="R269" s="10" t="s">
        <v>473</v>
      </c>
      <c r="S269" s="23">
        <v>1.4</v>
      </c>
      <c r="T269" s="13">
        <v>1.78</v>
      </c>
      <c r="U269" s="23">
        <v>1.3169999999999999</v>
      </c>
      <c r="V269" s="13">
        <v>6.4</v>
      </c>
      <c r="W269" s="23">
        <v>1.2</v>
      </c>
      <c r="X269" s="10">
        <v>11</v>
      </c>
      <c r="Y269" s="20">
        <v>14</v>
      </c>
      <c r="Z269" s="10">
        <v>48</v>
      </c>
      <c r="AA269" s="20">
        <v>12</v>
      </c>
      <c r="AB269" s="10">
        <v>12</v>
      </c>
      <c r="AC269" s="20">
        <v>81</v>
      </c>
      <c r="AD269" s="10">
        <v>0</v>
      </c>
      <c r="AE269" s="20">
        <v>2</v>
      </c>
      <c r="AF269" s="13">
        <f t="shared" si="8"/>
        <v>2.4759599999999997</v>
      </c>
      <c r="AG269" s="23">
        <v>0.1</v>
      </c>
      <c r="AH269" s="10">
        <v>1</v>
      </c>
    </row>
    <row r="270" spans="1:34" x14ac:dyDescent="0.35">
      <c r="A270" t="s">
        <v>488</v>
      </c>
      <c r="B270" t="s">
        <v>345</v>
      </c>
      <c r="C270">
        <v>13.4793</v>
      </c>
      <c r="D270">
        <v>80.122500000000002</v>
      </c>
      <c r="E270" t="s">
        <v>772</v>
      </c>
      <c r="F270" t="s">
        <v>773</v>
      </c>
      <c r="G270" s="20">
        <v>1244</v>
      </c>
      <c r="H270" s="10">
        <v>3803</v>
      </c>
      <c r="I270" s="20">
        <v>20</v>
      </c>
      <c r="J270" s="10" t="s">
        <v>492</v>
      </c>
      <c r="K270" s="20" t="s">
        <v>472</v>
      </c>
      <c r="L270" s="10">
        <v>162</v>
      </c>
      <c r="M270" s="20">
        <v>6</v>
      </c>
      <c r="N270" s="10">
        <v>53</v>
      </c>
      <c r="O270" s="20">
        <v>23</v>
      </c>
      <c r="P270" s="10">
        <v>24</v>
      </c>
      <c r="Q270" s="20">
        <v>10</v>
      </c>
      <c r="R270" s="10" t="s">
        <v>473</v>
      </c>
      <c r="S270" s="23">
        <v>1.4</v>
      </c>
      <c r="T270" s="13">
        <v>1.78</v>
      </c>
      <c r="U270" s="23">
        <v>1.3169999999999999</v>
      </c>
      <c r="V270" s="13">
        <v>6.4</v>
      </c>
      <c r="W270" s="23">
        <v>1.2</v>
      </c>
      <c r="X270" s="10">
        <v>11</v>
      </c>
      <c r="Y270" s="20">
        <v>14</v>
      </c>
      <c r="Z270" s="10">
        <v>48</v>
      </c>
      <c r="AA270" s="20">
        <v>12</v>
      </c>
      <c r="AB270" s="10">
        <v>12</v>
      </c>
      <c r="AC270" s="20">
        <v>81</v>
      </c>
      <c r="AD270" s="10">
        <v>0</v>
      </c>
      <c r="AE270" s="20">
        <v>2</v>
      </c>
      <c r="AF270" s="13">
        <f t="shared" si="8"/>
        <v>2.4759599999999997</v>
      </c>
      <c r="AG270" s="23">
        <v>0.1</v>
      </c>
      <c r="AH270" s="10">
        <v>1</v>
      </c>
    </row>
    <row r="271" spans="1:34" x14ac:dyDescent="0.35">
      <c r="A271" t="s">
        <v>488</v>
      </c>
      <c r="B271" t="s">
        <v>346</v>
      </c>
      <c r="C271">
        <v>13.047000000000001</v>
      </c>
      <c r="D271">
        <v>79.817099999999996</v>
      </c>
      <c r="E271" t="s">
        <v>772</v>
      </c>
      <c r="F271" t="s">
        <v>774</v>
      </c>
      <c r="G271" s="20">
        <v>544</v>
      </c>
      <c r="H271" s="10">
        <v>3781</v>
      </c>
      <c r="I271" s="20">
        <v>10</v>
      </c>
      <c r="J271" s="10" t="s">
        <v>482</v>
      </c>
      <c r="K271" s="20" t="s">
        <v>469</v>
      </c>
      <c r="L271" s="10">
        <v>10</v>
      </c>
      <c r="M271" s="20">
        <v>36</v>
      </c>
      <c r="N271" s="10">
        <v>51</v>
      </c>
      <c r="O271" s="20">
        <v>29</v>
      </c>
      <c r="P271" s="10">
        <v>20</v>
      </c>
      <c r="Q271" s="20">
        <v>9</v>
      </c>
      <c r="R271" s="10" t="s">
        <v>473</v>
      </c>
      <c r="S271" s="23">
        <v>1.37</v>
      </c>
      <c r="T271" s="13">
        <v>1.72</v>
      </c>
      <c r="U271" s="23">
        <v>3.1629999999999998</v>
      </c>
      <c r="V271" s="13">
        <v>6.7</v>
      </c>
      <c r="W271" s="23">
        <v>1.5</v>
      </c>
      <c r="X271" s="10">
        <v>12</v>
      </c>
      <c r="Y271" s="20">
        <v>16</v>
      </c>
      <c r="Z271" s="10">
        <v>35</v>
      </c>
      <c r="AA271" s="20">
        <v>12</v>
      </c>
      <c r="AB271" s="10">
        <v>10</v>
      </c>
      <c r="AC271" s="20">
        <v>64</v>
      </c>
      <c r="AD271" s="10">
        <v>0</v>
      </c>
      <c r="AE271" s="20">
        <v>3</v>
      </c>
      <c r="AF271" s="13">
        <f t="shared" si="8"/>
        <v>5.9464399999999991</v>
      </c>
      <c r="AG271" s="23">
        <v>0.3</v>
      </c>
      <c r="AH271" s="10">
        <v>1</v>
      </c>
    </row>
    <row r="272" spans="1:34" x14ac:dyDescent="0.35">
      <c r="A272" t="s">
        <v>488</v>
      </c>
      <c r="B272" t="s">
        <v>347</v>
      </c>
      <c r="C272">
        <v>13.3363</v>
      </c>
      <c r="D272">
        <v>80.226500000000001</v>
      </c>
      <c r="E272" t="s">
        <v>772</v>
      </c>
      <c r="F272" t="s">
        <v>775</v>
      </c>
      <c r="G272" s="20">
        <v>656</v>
      </c>
      <c r="H272" s="10">
        <v>3803</v>
      </c>
      <c r="I272" s="20">
        <v>20</v>
      </c>
      <c r="J272" s="10" t="s">
        <v>492</v>
      </c>
      <c r="K272" s="20" t="s">
        <v>472</v>
      </c>
      <c r="L272" s="10">
        <v>162</v>
      </c>
      <c r="M272" s="20">
        <v>6</v>
      </c>
      <c r="N272" s="10">
        <v>53</v>
      </c>
      <c r="O272" s="20">
        <v>23</v>
      </c>
      <c r="P272" s="10">
        <v>24</v>
      </c>
      <c r="Q272" s="20">
        <v>10</v>
      </c>
      <c r="R272" s="10" t="s">
        <v>473</v>
      </c>
      <c r="S272" s="23">
        <v>1.4</v>
      </c>
      <c r="T272" s="13">
        <v>1.78</v>
      </c>
      <c r="U272" s="23">
        <v>1.3169999999999999</v>
      </c>
      <c r="V272" s="13">
        <v>6.4</v>
      </c>
      <c r="W272" s="23">
        <v>1.2</v>
      </c>
      <c r="X272" s="10">
        <v>11</v>
      </c>
      <c r="Y272" s="20">
        <v>14</v>
      </c>
      <c r="Z272" s="10">
        <v>48</v>
      </c>
      <c r="AA272" s="20">
        <v>12</v>
      </c>
      <c r="AB272" s="10">
        <v>12</v>
      </c>
      <c r="AC272" s="20">
        <v>81</v>
      </c>
      <c r="AD272" s="10">
        <v>0</v>
      </c>
      <c r="AE272" s="20">
        <v>2</v>
      </c>
      <c r="AF272" s="13">
        <f t="shared" si="8"/>
        <v>2.4759599999999997</v>
      </c>
      <c r="AG272" s="23">
        <v>0.1</v>
      </c>
      <c r="AH272" s="10">
        <v>1</v>
      </c>
    </row>
    <row r="273" spans="1:34" x14ac:dyDescent="0.35">
      <c r="A273" t="s">
        <v>488</v>
      </c>
      <c r="B273" t="s">
        <v>348</v>
      </c>
      <c r="C273">
        <v>13.326000000000001</v>
      </c>
      <c r="D273">
        <v>79.418499999999995</v>
      </c>
      <c r="E273" t="s">
        <v>772</v>
      </c>
      <c r="F273" t="s">
        <v>776</v>
      </c>
      <c r="G273" s="20">
        <v>581</v>
      </c>
      <c r="H273" s="10">
        <v>3861</v>
      </c>
      <c r="I273" s="20">
        <v>30</v>
      </c>
      <c r="J273" s="10" t="s">
        <v>697</v>
      </c>
      <c r="K273" s="20" t="s">
        <v>472</v>
      </c>
      <c r="L273" s="10">
        <v>194</v>
      </c>
      <c r="M273" s="20">
        <v>7</v>
      </c>
      <c r="N273" s="10">
        <v>30</v>
      </c>
      <c r="O273" s="20">
        <v>26</v>
      </c>
      <c r="P273" s="10">
        <v>44</v>
      </c>
      <c r="Q273" s="20">
        <v>3</v>
      </c>
      <c r="R273" s="10" t="s">
        <v>470</v>
      </c>
      <c r="S273" s="23">
        <v>1.45</v>
      </c>
      <c r="T273" s="13">
        <v>1.97</v>
      </c>
      <c r="U273" s="23">
        <v>1.2470000000000001</v>
      </c>
      <c r="V273" s="13">
        <v>6.8</v>
      </c>
      <c r="W273" s="23">
        <v>1.27</v>
      </c>
      <c r="X273" s="10">
        <v>13</v>
      </c>
      <c r="Y273" s="20">
        <v>34</v>
      </c>
      <c r="Z273" s="10">
        <v>63</v>
      </c>
      <c r="AA273" s="20">
        <v>33</v>
      </c>
      <c r="AB273" s="10">
        <v>31</v>
      </c>
      <c r="AC273" s="20">
        <v>86</v>
      </c>
      <c r="AD273" s="10">
        <v>0</v>
      </c>
      <c r="AE273" s="20">
        <v>3</v>
      </c>
      <c r="AF273" s="13">
        <f t="shared" si="8"/>
        <v>2.34436</v>
      </c>
      <c r="AG273" s="23">
        <v>1.6</v>
      </c>
      <c r="AH273" s="10">
        <v>1</v>
      </c>
    </row>
    <row r="274" spans="1:34" x14ac:dyDescent="0.35">
      <c r="A274" t="s">
        <v>488</v>
      </c>
      <c r="B274" t="s">
        <v>349</v>
      </c>
      <c r="C274">
        <v>13.0716</v>
      </c>
      <c r="D274">
        <v>80.027199999999993</v>
      </c>
      <c r="E274" t="s">
        <v>772</v>
      </c>
      <c r="F274" t="s">
        <v>777</v>
      </c>
      <c r="G274" s="20">
        <v>769</v>
      </c>
      <c r="H274" s="10">
        <v>3803</v>
      </c>
      <c r="I274" s="20">
        <v>20</v>
      </c>
      <c r="J274" s="10" t="s">
        <v>492</v>
      </c>
      <c r="K274" s="20" t="s">
        <v>472</v>
      </c>
      <c r="L274" s="10">
        <v>162</v>
      </c>
      <c r="M274" s="20">
        <v>6</v>
      </c>
      <c r="N274" s="10">
        <v>53</v>
      </c>
      <c r="O274" s="20">
        <v>23</v>
      </c>
      <c r="P274" s="10">
        <v>24</v>
      </c>
      <c r="Q274" s="20">
        <v>10</v>
      </c>
      <c r="R274" s="10" t="s">
        <v>473</v>
      </c>
      <c r="S274" s="23">
        <v>1.4</v>
      </c>
      <c r="T274" s="13">
        <v>1.78</v>
      </c>
      <c r="U274" s="23">
        <v>1.3169999999999999</v>
      </c>
      <c r="V274" s="13">
        <v>6.4</v>
      </c>
      <c r="W274" s="23">
        <v>1.2</v>
      </c>
      <c r="X274" s="10">
        <v>11</v>
      </c>
      <c r="Y274" s="20">
        <v>14</v>
      </c>
      <c r="Z274" s="10">
        <v>48</v>
      </c>
      <c r="AA274" s="20">
        <v>12</v>
      </c>
      <c r="AB274" s="10">
        <v>12</v>
      </c>
      <c r="AC274" s="20">
        <v>81</v>
      </c>
      <c r="AD274" s="10">
        <v>0</v>
      </c>
      <c r="AE274" s="20">
        <v>2</v>
      </c>
      <c r="AF274" s="13">
        <f t="shared" si="8"/>
        <v>2.4759599999999997</v>
      </c>
      <c r="AG274" s="23">
        <v>0.1</v>
      </c>
      <c r="AH274" s="10">
        <v>1</v>
      </c>
    </row>
    <row r="275" spans="1:34" x14ac:dyDescent="0.35">
      <c r="A275" t="s">
        <v>488</v>
      </c>
      <c r="B275" t="s">
        <v>350</v>
      </c>
      <c r="C275">
        <v>13.234299999999999</v>
      </c>
      <c r="D275">
        <v>79.962900000000005</v>
      </c>
      <c r="E275" t="s">
        <v>772</v>
      </c>
      <c r="F275" t="s">
        <v>778</v>
      </c>
      <c r="G275" s="20">
        <v>238</v>
      </c>
      <c r="H275" s="10">
        <v>3803</v>
      </c>
      <c r="I275" s="20">
        <v>20</v>
      </c>
      <c r="J275" s="10" t="s">
        <v>492</v>
      </c>
      <c r="K275" s="20" t="s">
        <v>472</v>
      </c>
      <c r="L275" s="10">
        <v>162</v>
      </c>
      <c r="M275" s="20">
        <v>6</v>
      </c>
      <c r="N275" s="10">
        <v>53</v>
      </c>
      <c r="O275" s="20">
        <v>23</v>
      </c>
      <c r="P275" s="10">
        <v>24</v>
      </c>
      <c r="Q275" s="20">
        <v>10</v>
      </c>
      <c r="R275" s="10" t="s">
        <v>473</v>
      </c>
      <c r="S275" s="23">
        <v>1.4</v>
      </c>
      <c r="T275" s="13">
        <v>1.78</v>
      </c>
      <c r="U275" s="23">
        <v>1.3169999999999999</v>
      </c>
      <c r="V275" s="13">
        <v>6.4</v>
      </c>
      <c r="W275" s="23">
        <v>1.2</v>
      </c>
      <c r="X275" s="10">
        <v>11</v>
      </c>
      <c r="Y275" s="20">
        <v>14</v>
      </c>
      <c r="Z275" s="10">
        <v>48</v>
      </c>
      <c r="AA275" s="20">
        <v>12</v>
      </c>
      <c r="AB275" s="10">
        <v>12</v>
      </c>
      <c r="AC275" s="20">
        <v>81</v>
      </c>
      <c r="AD275" s="10">
        <v>0</v>
      </c>
      <c r="AE275" s="20">
        <v>2</v>
      </c>
      <c r="AF275" s="13">
        <f t="shared" si="8"/>
        <v>2.4759599999999997</v>
      </c>
      <c r="AG275" s="23">
        <v>0.1</v>
      </c>
      <c r="AH275" s="10">
        <v>1</v>
      </c>
    </row>
    <row r="276" spans="1:34" x14ac:dyDescent="0.35">
      <c r="A276" t="s">
        <v>488</v>
      </c>
      <c r="B276" t="s">
        <v>351</v>
      </c>
      <c r="C276">
        <v>13.1479</v>
      </c>
      <c r="D276">
        <v>80.227599999999995</v>
      </c>
      <c r="E276" t="s">
        <v>772</v>
      </c>
      <c r="F276" t="s">
        <v>779</v>
      </c>
      <c r="G276" s="20">
        <v>456</v>
      </c>
      <c r="H276" s="10">
        <v>3803</v>
      </c>
      <c r="I276" s="20">
        <v>20</v>
      </c>
      <c r="J276" s="10" t="s">
        <v>492</v>
      </c>
      <c r="K276" s="20" t="s">
        <v>472</v>
      </c>
      <c r="L276" s="10">
        <v>162</v>
      </c>
      <c r="M276" s="20">
        <v>6</v>
      </c>
      <c r="N276" s="10">
        <v>53</v>
      </c>
      <c r="O276" s="20">
        <v>23</v>
      </c>
      <c r="P276" s="10">
        <v>24</v>
      </c>
      <c r="Q276" s="20">
        <v>10</v>
      </c>
      <c r="R276" s="10" t="s">
        <v>473</v>
      </c>
      <c r="S276" s="23">
        <v>1.4</v>
      </c>
      <c r="T276" s="13">
        <v>1.78</v>
      </c>
      <c r="U276" s="23">
        <v>1.3169999999999999</v>
      </c>
      <c r="V276" s="13">
        <v>6.4</v>
      </c>
      <c r="W276" s="23">
        <v>1.2</v>
      </c>
      <c r="X276" s="10">
        <v>11</v>
      </c>
      <c r="Y276" s="20">
        <v>14</v>
      </c>
      <c r="Z276" s="10">
        <v>48</v>
      </c>
      <c r="AA276" s="20">
        <v>12</v>
      </c>
      <c r="AB276" s="10">
        <v>12</v>
      </c>
      <c r="AC276" s="20">
        <v>81</v>
      </c>
      <c r="AD276" s="10">
        <v>0</v>
      </c>
      <c r="AE276" s="20">
        <v>2</v>
      </c>
      <c r="AF276" s="13">
        <f t="shared" si="8"/>
        <v>2.4759599999999997</v>
      </c>
      <c r="AG276" s="23">
        <v>0.1</v>
      </c>
      <c r="AH276" s="10">
        <v>1</v>
      </c>
    </row>
    <row r="277" spans="1:34" x14ac:dyDescent="0.35">
      <c r="A277" t="s">
        <v>488</v>
      </c>
      <c r="B277" t="s">
        <v>352</v>
      </c>
      <c r="C277">
        <v>13.1023</v>
      </c>
      <c r="D277">
        <v>79.357399999999998</v>
      </c>
      <c r="E277" t="s">
        <v>772</v>
      </c>
      <c r="F277" t="s">
        <v>780</v>
      </c>
      <c r="G277" s="20">
        <v>406</v>
      </c>
      <c r="H277" s="10">
        <v>3861</v>
      </c>
      <c r="I277" s="20">
        <v>30</v>
      </c>
      <c r="J277" s="10" t="s">
        <v>697</v>
      </c>
      <c r="K277" s="20" t="s">
        <v>472</v>
      </c>
      <c r="L277" s="10">
        <v>194</v>
      </c>
      <c r="M277" s="20">
        <v>7</v>
      </c>
      <c r="N277" s="10">
        <v>30</v>
      </c>
      <c r="O277" s="20">
        <v>26</v>
      </c>
      <c r="P277" s="10">
        <v>44</v>
      </c>
      <c r="Q277" s="20">
        <v>3</v>
      </c>
      <c r="R277" s="10" t="s">
        <v>470</v>
      </c>
      <c r="S277" s="23">
        <v>1.45</v>
      </c>
      <c r="T277" s="13">
        <v>1.97</v>
      </c>
      <c r="U277" s="23">
        <v>1.2470000000000001</v>
      </c>
      <c r="V277" s="13">
        <v>6.8</v>
      </c>
      <c r="W277" s="23">
        <v>1.27</v>
      </c>
      <c r="X277" s="10">
        <v>13</v>
      </c>
      <c r="Y277" s="20">
        <v>34</v>
      </c>
      <c r="Z277" s="10">
        <v>63</v>
      </c>
      <c r="AA277" s="20">
        <v>33</v>
      </c>
      <c r="AB277" s="10">
        <v>31</v>
      </c>
      <c r="AC277" s="20">
        <v>86</v>
      </c>
      <c r="AD277" s="10">
        <v>0</v>
      </c>
      <c r="AE277" s="20">
        <v>3</v>
      </c>
      <c r="AF277" s="13">
        <f t="shared" si="8"/>
        <v>2.34436</v>
      </c>
      <c r="AG277" s="23">
        <v>1.6</v>
      </c>
      <c r="AH277" s="10">
        <v>1</v>
      </c>
    </row>
    <row r="278" spans="1:34" x14ac:dyDescent="0.35">
      <c r="A278" t="s">
        <v>488</v>
      </c>
      <c r="B278" t="s">
        <v>353</v>
      </c>
      <c r="C278">
        <v>13.2407</v>
      </c>
      <c r="D278">
        <v>80.164000000000001</v>
      </c>
      <c r="E278" t="s">
        <v>772</v>
      </c>
      <c r="F278" t="s">
        <v>781</v>
      </c>
      <c r="G278" s="20">
        <v>444</v>
      </c>
      <c r="H278" s="10">
        <v>3803</v>
      </c>
      <c r="I278" s="20">
        <v>20</v>
      </c>
      <c r="J278" s="10" t="s">
        <v>492</v>
      </c>
      <c r="K278" s="20" t="s">
        <v>472</v>
      </c>
      <c r="L278" s="10">
        <v>162</v>
      </c>
      <c r="M278" s="20">
        <v>6</v>
      </c>
      <c r="N278" s="10">
        <v>53</v>
      </c>
      <c r="O278" s="20">
        <v>23</v>
      </c>
      <c r="P278" s="10">
        <v>24</v>
      </c>
      <c r="Q278" s="20">
        <v>10</v>
      </c>
      <c r="R278" s="10" t="s">
        <v>473</v>
      </c>
      <c r="S278" s="23">
        <v>1.4</v>
      </c>
      <c r="T278" s="13">
        <v>1.78</v>
      </c>
      <c r="U278" s="23">
        <v>1.3169999999999999</v>
      </c>
      <c r="V278" s="13">
        <v>6.4</v>
      </c>
      <c r="W278" s="23">
        <v>1.2</v>
      </c>
      <c r="X278" s="10">
        <v>11</v>
      </c>
      <c r="Y278" s="20">
        <v>14</v>
      </c>
      <c r="Z278" s="10">
        <v>48</v>
      </c>
      <c r="AA278" s="20">
        <v>12</v>
      </c>
      <c r="AB278" s="10">
        <v>12</v>
      </c>
      <c r="AC278" s="20">
        <v>81</v>
      </c>
      <c r="AD278" s="10">
        <v>0</v>
      </c>
      <c r="AE278" s="20">
        <v>2</v>
      </c>
      <c r="AF278" s="13">
        <f t="shared" si="8"/>
        <v>2.4759599999999997</v>
      </c>
      <c r="AG278" s="23">
        <v>0.1</v>
      </c>
      <c r="AH278" s="10">
        <v>1</v>
      </c>
    </row>
    <row r="279" spans="1:34" x14ac:dyDescent="0.35">
      <c r="A279" t="s">
        <v>488</v>
      </c>
      <c r="B279" t="s">
        <v>355</v>
      </c>
      <c r="C279">
        <v>13.1516</v>
      </c>
      <c r="D279">
        <v>79.495500000000007</v>
      </c>
      <c r="E279" t="s">
        <v>772</v>
      </c>
      <c r="F279" t="s">
        <v>782</v>
      </c>
      <c r="G279" s="20">
        <v>769</v>
      </c>
      <c r="H279" s="10">
        <v>3861</v>
      </c>
      <c r="I279" s="20">
        <v>30</v>
      </c>
      <c r="J279" s="10" t="s">
        <v>697</v>
      </c>
      <c r="K279" s="20" t="s">
        <v>472</v>
      </c>
      <c r="L279" s="10">
        <v>194</v>
      </c>
      <c r="M279" s="20">
        <v>7</v>
      </c>
      <c r="N279" s="10">
        <v>30</v>
      </c>
      <c r="O279" s="20">
        <v>26</v>
      </c>
      <c r="P279" s="10">
        <v>44</v>
      </c>
      <c r="Q279" s="20">
        <v>3</v>
      </c>
      <c r="R279" s="10" t="s">
        <v>470</v>
      </c>
      <c r="S279" s="23">
        <v>1.45</v>
      </c>
      <c r="T279" s="13">
        <v>1.97</v>
      </c>
      <c r="U279" s="23">
        <v>1.2470000000000001</v>
      </c>
      <c r="V279" s="13">
        <v>6.8</v>
      </c>
      <c r="W279" s="23">
        <v>1.27</v>
      </c>
      <c r="X279" s="10">
        <v>13</v>
      </c>
      <c r="Y279" s="20">
        <v>34</v>
      </c>
      <c r="Z279" s="10">
        <v>63</v>
      </c>
      <c r="AA279" s="20">
        <v>33</v>
      </c>
      <c r="AB279" s="10">
        <v>31</v>
      </c>
      <c r="AC279" s="20">
        <v>86</v>
      </c>
      <c r="AD279" s="10">
        <v>0</v>
      </c>
      <c r="AE279" s="20">
        <v>3</v>
      </c>
      <c r="AF279" s="13">
        <f t="shared" si="8"/>
        <v>2.34436</v>
      </c>
      <c r="AG279" s="23">
        <v>1.6</v>
      </c>
      <c r="AH279" s="10">
        <v>1</v>
      </c>
    </row>
    <row r="280" spans="1:34" x14ac:dyDescent="0.35">
      <c r="A280" t="s">
        <v>488</v>
      </c>
      <c r="B280" t="s">
        <v>354</v>
      </c>
      <c r="C280">
        <v>13.185</v>
      </c>
      <c r="D280">
        <v>79.938400000000001</v>
      </c>
      <c r="E280" t="s">
        <v>772</v>
      </c>
      <c r="F280" t="s">
        <v>772</v>
      </c>
      <c r="G280" s="20">
        <v>150</v>
      </c>
      <c r="H280" s="10">
        <v>3803</v>
      </c>
      <c r="I280" s="20">
        <v>20</v>
      </c>
      <c r="J280" s="10" t="s">
        <v>492</v>
      </c>
      <c r="K280" s="20" t="s">
        <v>472</v>
      </c>
      <c r="L280" s="10">
        <v>162</v>
      </c>
      <c r="M280" s="20">
        <v>6</v>
      </c>
      <c r="N280" s="10">
        <v>53</v>
      </c>
      <c r="O280" s="20">
        <v>23</v>
      </c>
      <c r="P280" s="10">
        <v>24</v>
      </c>
      <c r="Q280" s="20">
        <v>10</v>
      </c>
      <c r="R280" s="10" t="s">
        <v>473</v>
      </c>
      <c r="S280" s="23">
        <v>1.4</v>
      </c>
      <c r="T280" s="13">
        <v>1.78</v>
      </c>
      <c r="U280" s="23">
        <v>1.3169999999999999</v>
      </c>
      <c r="V280" s="13">
        <v>6.4</v>
      </c>
      <c r="W280" s="23">
        <v>1.2</v>
      </c>
      <c r="X280" s="10">
        <v>11</v>
      </c>
      <c r="Y280" s="20">
        <v>14</v>
      </c>
      <c r="Z280" s="10">
        <v>48</v>
      </c>
      <c r="AA280" s="20">
        <v>12</v>
      </c>
      <c r="AB280" s="10">
        <v>12</v>
      </c>
      <c r="AC280" s="20">
        <v>81</v>
      </c>
      <c r="AD280" s="10">
        <v>0</v>
      </c>
      <c r="AE280" s="20">
        <v>2</v>
      </c>
      <c r="AF280" s="13">
        <f t="shared" si="8"/>
        <v>2.4759599999999997</v>
      </c>
      <c r="AG280" s="23">
        <v>0.1</v>
      </c>
      <c r="AH280" s="10">
        <v>1</v>
      </c>
    </row>
    <row r="281" spans="1:34" x14ac:dyDescent="0.35">
      <c r="A281" t="s">
        <v>488</v>
      </c>
      <c r="B281" t="s">
        <v>356</v>
      </c>
      <c r="C281">
        <v>13.0364</v>
      </c>
      <c r="D281">
        <v>79.796400000000006</v>
      </c>
      <c r="E281" t="s">
        <v>772</v>
      </c>
      <c r="F281" t="s">
        <v>783</v>
      </c>
      <c r="G281" s="20">
        <v>388</v>
      </c>
      <c r="H281" s="10">
        <v>3781</v>
      </c>
      <c r="I281" s="20">
        <v>10</v>
      </c>
      <c r="J281" s="10" t="s">
        <v>482</v>
      </c>
      <c r="K281" s="20" t="s">
        <v>469</v>
      </c>
      <c r="L281" s="10">
        <v>10</v>
      </c>
      <c r="M281" s="20">
        <v>36</v>
      </c>
      <c r="N281" s="10">
        <v>51</v>
      </c>
      <c r="O281" s="20">
        <v>29</v>
      </c>
      <c r="P281" s="10">
        <v>20</v>
      </c>
      <c r="Q281" s="20">
        <v>9</v>
      </c>
      <c r="R281" s="10" t="s">
        <v>473</v>
      </c>
      <c r="S281" s="23">
        <v>1.37</v>
      </c>
      <c r="T281" s="13">
        <v>1.72</v>
      </c>
      <c r="U281" s="23">
        <v>3.1629999999999998</v>
      </c>
      <c r="V281" s="13">
        <v>6.7</v>
      </c>
      <c r="W281" s="23">
        <v>1.5</v>
      </c>
      <c r="X281" s="10">
        <v>12</v>
      </c>
      <c r="Y281" s="20">
        <v>16</v>
      </c>
      <c r="Z281" s="10">
        <v>35</v>
      </c>
      <c r="AA281" s="20">
        <v>12</v>
      </c>
      <c r="AB281" s="10">
        <v>10</v>
      </c>
      <c r="AC281" s="20">
        <v>64</v>
      </c>
      <c r="AD281" s="10">
        <v>0</v>
      </c>
      <c r="AE281" s="20">
        <v>3</v>
      </c>
      <c r="AF281" s="13">
        <f t="shared" si="8"/>
        <v>5.9464399999999991</v>
      </c>
      <c r="AG281" s="23">
        <v>0.3</v>
      </c>
      <c r="AH281" s="10">
        <v>1</v>
      </c>
    </row>
    <row r="282" spans="1:34" x14ac:dyDescent="0.35">
      <c r="A282" t="s">
        <v>488</v>
      </c>
      <c r="B282" t="s">
        <v>357</v>
      </c>
      <c r="C282">
        <v>13.178800000000001</v>
      </c>
      <c r="D282">
        <v>80.061300000000003</v>
      </c>
      <c r="E282" t="s">
        <v>772</v>
      </c>
      <c r="F282" t="s">
        <v>784</v>
      </c>
      <c r="G282" s="20">
        <v>94</v>
      </c>
      <c r="H282" s="10">
        <v>3803</v>
      </c>
      <c r="I282" s="20">
        <v>20</v>
      </c>
      <c r="J282" s="10" t="s">
        <v>492</v>
      </c>
      <c r="K282" s="20" t="s">
        <v>472</v>
      </c>
      <c r="L282" s="10">
        <v>162</v>
      </c>
      <c r="M282" s="20">
        <v>6</v>
      </c>
      <c r="N282" s="10">
        <v>53</v>
      </c>
      <c r="O282" s="20">
        <v>23</v>
      </c>
      <c r="P282" s="10">
        <v>24</v>
      </c>
      <c r="Q282" s="20">
        <v>10</v>
      </c>
      <c r="R282" s="10" t="s">
        <v>473</v>
      </c>
      <c r="S282" s="23">
        <v>1.4</v>
      </c>
      <c r="T282" s="13">
        <v>1.78</v>
      </c>
      <c r="U282" s="23">
        <v>1.3169999999999999</v>
      </c>
      <c r="V282" s="13">
        <v>6.4</v>
      </c>
      <c r="W282" s="23">
        <v>1.2</v>
      </c>
      <c r="X282" s="10">
        <v>11</v>
      </c>
      <c r="Y282" s="20">
        <v>14</v>
      </c>
      <c r="Z282" s="10">
        <v>48</v>
      </c>
      <c r="AA282" s="20">
        <v>12</v>
      </c>
      <c r="AB282" s="10">
        <v>12</v>
      </c>
      <c r="AC282" s="20">
        <v>81</v>
      </c>
      <c r="AD282" s="10">
        <v>0</v>
      </c>
      <c r="AE282" s="20">
        <v>2</v>
      </c>
      <c r="AF282" s="13">
        <f t="shared" si="8"/>
        <v>2.4759599999999997</v>
      </c>
      <c r="AG282" s="23">
        <v>0.1</v>
      </c>
      <c r="AH282" s="10">
        <v>1</v>
      </c>
    </row>
    <row r="283" spans="1:34" x14ac:dyDescent="0.35">
      <c r="A283" t="s">
        <v>488</v>
      </c>
      <c r="B283" t="s">
        <v>281</v>
      </c>
      <c r="C283">
        <v>10.7906</v>
      </c>
      <c r="D283">
        <v>79.468800000000002</v>
      </c>
      <c r="E283" t="s">
        <v>787</v>
      </c>
      <c r="F283" t="s">
        <v>786</v>
      </c>
      <c r="G283" s="20">
        <v>769</v>
      </c>
      <c r="H283" s="10">
        <v>3754</v>
      </c>
      <c r="I283" s="20">
        <v>50</v>
      </c>
      <c r="J283" s="10" t="s">
        <v>486</v>
      </c>
      <c r="K283" s="20" t="s">
        <v>469</v>
      </c>
      <c r="L283" s="10">
        <v>163</v>
      </c>
      <c r="M283" s="20">
        <v>19</v>
      </c>
      <c r="N283" s="10">
        <v>37</v>
      </c>
      <c r="O283" s="20">
        <v>32</v>
      </c>
      <c r="P283" s="10">
        <v>31</v>
      </c>
      <c r="Q283" s="20">
        <v>5</v>
      </c>
      <c r="R283" s="10" t="s">
        <v>473</v>
      </c>
      <c r="S283" s="23">
        <v>1.4</v>
      </c>
      <c r="T283" s="13">
        <v>1.86</v>
      </c>
      <c r="U283" s="23">
        <v>1.3160000000000001</v>
      </c>
      <c r="V283" s="13">
        <v>6.1</v>
      </c>
      <c r="W283" s="23">
        <v>1.07</v>
      </c>
      <c r="X283" s="10">
        <v>12</v>
      </c>
      <c r="Y283" s="20">
        <v>19</v>
      </c>
      <c r="Z283" s="10">
        <v>53</v>
      </c>
      <c r="AA283" s="20">
        <v>17</v>
      </c>
      <c r="AB283" s="10">
        <v>17</v>
      </c>
      <c r="AC283" s="20">
        <v>82</v>
      </c>
      <c r="AD283" s="10">
        <v>0</v>
      </c>
      <c r="AE283" s="20">
        <v>2</v>
      </c>
      <c r="AF283" s="13">
        <f t="shared" si="8"/>
        <v>2.4740799999999998</v>
      </c>
      <c r="AG283" s="23">
        <v>0.6</v>
      </c>
      <c r="AH283" s="10">
        <v>2</v>
      </c>
    </row>
    <row r="284" spans="1:34" x14ac:dyDescent="0.35">
      <c r="A284" t="s">
        <v>477</v>
      </c>
      <c r="B284" t="s">
        <v>282</v>
      </c>
      <c r="C284">
        <v>10.546900000000001</v>
      </c>
      <c r="D284">
        <v>79.508799999999994</v>
      </c>
      <c r="E284" t="s">
        <v>787</v>
      </c>
      <c r="F284" t="s">
        <v>788</v>
      </c>
      <c r="G284" s="20">
        <v>375</v>
      </c>
      <c r="H284" s="10">
        <v>3754</v>
      </c>
      <c r="I284" s="20">
        <v>50</v>
      </c>
      <c r="J284" s="10" t="s">
        <v>486</v>
      </c>
      <c r="K284" s="20" t="s">
        <v>469</v>
      </c>
      <c r="L284" s="10">
        <v>163</v>
      </c>
      <c r="M284" s="20">
        <v>19</v>
      </c>
      <c r="N284" s="10">
        <v>37</v>
      </c>
      <c r="O284" s="20">
        <v>32</v>
      </c>
      <c r="P284" s="10">
        <v>31</v>
      </c>
      <c r="Q284" s="20">
        <v>5</v>
      </c>
      <c r="R284" s="10" t="s">
        <v>473</v>
      </c>
      <c r="S284" s="23">
        <v>1.4</v>
      </c>
      <c r="T284" s="13">
        <v>1.86</v>
      </c>
      <c r="U284" s="23">
        <v>1.3160000000000001</v>
      </c>
      <c r="V284" s="13">
        <v>6.1</v>
      </c>
      <c r="W284" s="23">
        <v>1.07</v>
      </c>
      <c r="X284" s="10">
        <v>12</v>
      </c>
      <c r="Y284" s="20">
        <v>19</v>
      </c>
      <c r="Z284" s="10">
        <v>53</v>
      </c>
      <c r="AA284" s="20">
        <v>17</v>
      </c>
      <c r="AB284" s="10">
        <v>17</v>
      </c>
      <c r="AC284" s="20">
        <v>82</v>
      </c>
      <c r="AD284" s="10">
        <v>0</v>
      </c>
      <c r="AE284" s="20">
        <v>2</v>
      </c>
      <c r="AF284" s="13">
        <f t="shared" si="8"/>
        <v>2.4740799999999998</v>
      </c>
      <c r="AG284" s="23">
        <v>0.6</v>
      </c>
      <c r="AH284" s="10">
        <v>2</v>
      </c>
    </row>
    <row r="285" spans="1:34" x14ac:dyDescent="0.35">
      <c r="A285" t="s">
        <v>477</v>
      </c>
      <c r="B285" t="s">
        <v>283</v>
      </c>
      <c r="C285">
        <v>10.9574</v>
      </c>
      <c r="D285">
        <v>79.5929</v>
      </c>
      <c r="E285" t="s">
        <v>787</v>
      </c>
      <c r="F285" t="s">
        <v>789</v>
      </c>
      <c r="G285" s="20">
        <v>244</v>
      </c>
      <c r="H285" s="10">
        <v>3754</v>
      </c>
      <c r="I285" s="20">
        <v>50</v>
      </c>
      <c r="J285" s="10" t="s">
        <v>486</v>
      </c>
      <c r="K285" s="20" t="s">
        <v>469</v>
      </c>
      <c r="L285" s="10">
        <v>163</v>
      </c>
      <c r="M285" s="20">
        <v>19</v>
      </c>
      <c r="N285" s="10">
        <v>37</v>
      </c>
      <c r="O285" s="20">
        <v>32</v>
      </c>
      <c r="P285" s="10">
        <v>31</v>
      </c>
      <c r="Q285" s="20">
        <v>5</v>
      </c>
      <c r="R285" s="10" t="s">
        <v>473</v>
      </c>
      <c r="S285" s="23">
        <v>1.4</v>
      </c>
      <c r="T285" s="13">
        <v>1.86</v>
      </c>
      <c r="U285" s="23">
        <v>1.3160000000000001</v>
      </c>
      <c r="V285" s="13">
        <v>6.1</v>
      </c>
      <c r="W285" s="23">
        <v>1.07</v>
      </c>
      <c r="X285" s="10">
        <v>12</v>
      </c>
      <c r="Y285" s="20">
        <v>19</v>
      </c>
      <c r="Z285" s="10">
        <v>53</v>
      </c>
      <c r="AA285" s="20">
        <v>17</v>
      </c>
      <c r="AB285" s="10">
        <v>17</v>
      </c>
      <c r="AC285" s="20">
        <v>82</v>
      </c>
      <c r="AD285" s="10">
        <v>0</v>
      </c>
      <c r="AE285" s="20">
        <v>2</v>
      </c>
      <c r="AF285" s="13">
        <f t="shared" si="8"/>
        <v>2.4740799999999998</v>
      </c>
      <c r="AG285" s="23">
        <v>0.6</v>
      </c>
      <c r="AH285" s="10">
        <v>2</v>
      </c>
    </row>
    <row r="286" spans="1:34" x14ac:dyDescent="0.35">
      <c r="A286" t="s">
        <v>477</v>
      </c>
      <c r="B286" t="s">
        <v>284</v>
      </c>
      <c r="C286">
        <v>10.601800000000001</v>
      </c>
      <c r="D286">
        <v>79.450699999999998</v>
      </c>
      <c r="E286" t="s">
        <v>787</v>
      </c>
      <c r="F286" t="s">
        <v>790</v>
      </c>
      <c r="G286" s="20">
        <v>1738</v>
      </c>
      <c r="H286" s="10">
        <v>3754</v>
      </c>
      <c r="I286" s="20">
        <v>50</v>
      </c>
      <c r="J286" s="10" t="s">
        <v>486</v>
      </c>
      <c r="K286" s="20" t="s">
        <v>469</v>
      </c>
      <c r="L286" s="10">
        <v>163</v>
      </c>
      <c r="M286" s="20">
        <v>19</v>
      </c>
      <c r="N286" s="10">
        <v>37</v>
      </c>
      <c r="O286" s="20">
        <v>32</v>
      </c>
      <c r="P286" s="10">
        <v>31</v>
      </c>
      <c r="Q286" s="20">
        <v>5</v>
      </c>
      <c r="R286" s="10" t="s">
        <v>473</v>
      </c>
      <c r="S286" s="23">
        <v>1.4</v>
      </c>
      <c r="T286" s="13">
        <v>1.86</v>
      </c>
      <c r="U286" s="23">
        <v>1.3160000000000001</v>
      </c>
      <c r="V286" s="13">
        <v>6.1</v>
      </c>
      <c r="W286" s="23">
        <v>1.07</v>
      </c>
      <c r="X286" s="10">
        <v>12</v>
      </c>
      <c r="Y286" s="20">
        <v>19</v>
      </c>
      <c r="Z286" s="10">
        <v>53</v>
      </c>
      <c r="AA286" s="20">
        <v>17</v>
      </c>
      <c r="AB286" s="10">
        <v>17</v>
      </c>
      <c r="AC286" s="20">
        <v>82</v>
      </c>
      <c r="AD286" s="10">
        <v>0</v>
      </c>
      <c r="AE286" s="20">
        <v>2</v>
      </c>
      <c r="AF286" s="13">
        <f t="shared" si="8"/>
        <v>2.4740799999999998</v>
      </c>
      <c r="AG286" s="23">
        <v>0.6</v>
      </c>
      <c r="AH286" s="10">
        <v>2</v>
      </c>
    </row>
    <row r="287" spans="1:34" x14ac:dyDescent="0.35">
      <c r="A287" t="s">
        <v>477</v>
      </c>
      <c r="B287" t="s">
        <v>285</v>
      </c>
      <c r="C287">
        <v>10.435700000000001</v>
      </c>
      <c r="D287">
        <v>79.565299999999993</v>
      </c>
      <c r="E287" t="s">
        <v>787</v>
      </c>
      <c r="F287" t="s">
        <v>791</v>
      </c>
      <c r="G287" s="20">
        <v>1119</v>
      </c>
      <c r="H287" s="10">
        <v>3847</v>
      </c>
      <c r="I287" s="20">
        <v>20</v>
      </c>
      <c r="J287" s="10" t="s">
        <v>647</v>
      </c>
      <c r="K287" s="20" t="s">
        <v>469</v>
      </c>
      <c r="L287" s="10">
        <v>182</v>
      </c>
      <c r="M287" s="20">
        <v>9</v>
      </c>
      <c r="N287" s="10">
        <v>29</v>
      </c>
      <c r="O287" s="20">
        <v>28</v>
      </c>
      <c r="P287" s="10">
        <v>43</v>
      </c>
      <c r="Q287" s="20">
        <v>3</v>
      </c>
      <c r="R287" s="10" t="s">
        <v>470</v>
      </c>
      <c r="S287" s="23">
        <v>1.07</v>
      </c>
      <c r="T287" s="13">
        <v>1.96</v>
      </c>
      <c r="U287" s="23">
        <v>2.8279999999999998</v>
      </c>
      <c r="V287" s="13">
        <v>4.7</v>
      </c>
      <c r="W287" s="23">
        <v>1.87</v>
      </c>
      <c r="X287" s="10">
        <v>16</v>
      </c>
      <c r="Y287" s="20">
        <v>20</v>
      </c>
      <c r="Z287" s="10">
        <v>25</v>
      </c>
      <c r="AA287" s="20">
        <v>21</v>
      </c>
      <c r="AB287" s="10">
        <v>25</v>
      </c>
      <c r="AC287" s="20">
        <v>74</v>
      </c>
      <c r="AD287" s="10">
        <v>13</v>
      </c>
      <c r="AE287" s="20">
        <v>35</v>
      </c>
      <c r="AF287" s="13">
        <f t="shared" si="8"/>
        <v>5.3166399999999996</v>
      </c>
      <c r="AG287" s="23">
        <v>0.6</v>
      </c>
      <c r="AH287" s="10">
        <v>2</v>
      </c>
    </row>
    <row r="288" spans="1:34" x14ac:dyDescent="0.35">
      <c r="A288" t="s">
        <v>477</v>
      </c>
      <c r="B288" t="s">
        <v>286</v>
      </c>
      <c r="C288">
        <v>10.8604</v>
      </c>
      <c r="D288">
        <v>79.598500000000001</v>
      </c>
      <c r="E288" t="s">
        <v>787</v>
      </c>
      <c r="F288" t="s">
        <v>792</v>
      </c>
      <c r="G288" s="20">
        <v>231</v>
      </c>
      <c r="H288" s="10">
        <v>3754</v>
      </c>
      <c r="I288" s="20">
        <v>50</v>
      </c>
      <c r="J288" s="10" t="s">
        <v>486</v>
      </c>
      <c r="K288" s="20" t="s">
        <v>469</v>
      </c>
      <c r="L288" s="10">
        <v>163</v>
      </c>
      <c r="M288" s="20">
        <v>19</v>
      </c>
      <c r="N288" s="10">
        <v>37</v>
      </c>
      <c r="O288" s="20">
        <v>32</v>
      </c>
      <c r="P288" s="10">
        <v>31</v>
      </c>
      <c r="Q288" s="20">
        <v>5</v>
      </c>
      <c r="R288" s="10" t="s">
        <v>473</v>
      </c>
      <c r="S288" s="23">
        <v>1.4</v>
      </c>
      <c r="T288" s="13">
        <v>1.86</v>
      </c>
      <c r="U288" s="23">
        <v>1.3160000000000001</v>
      </c>
      <c r="V288" s="13">
        <v>6.1</v>
      </c>
      <c r="W288" s="23">
        <v>1.07</v>
      </c>
      <c r="X288" s="10">
        <v>12</v>
      </c>
      <c r="Y288" s="20">
        <v>19</v>
      </c>
      <c r="Z288" s="10">
        <v>53</v>
      </c>
      <c r="AA288" s="20">
        <v>17</v>
      </c>
      <c r="AB288" s="10">
        <v>17</v>
      </c>
      <c r="AC288" s="20">
        <v>82</v>
      </c>
      <c r="AD288" s="10">
        <v>0</v>
      </c>
      <c r="AE288" s="20">
        <v>2</v>
      </c>
      <c r="AF288" s="13">
        <f t="shared" si="8"/>
        <v>2.4740799999999998</v>
      </c>
      <c r="AG288" s="23">
        <v>0.6</v>
      </c>
      <c r="AH288" s="10">
        <v>2</v>
      </c>
    </row>
    <row r="289" spans="1:34" x14ac:dyDescent="0.35">
      <c r="A289" t="s">
        <v>477</v>
      </c>
      <c r="B289" t="s">
        <v>287</v>
      </c>
      <c r="C289">
        <v>10.6751</v>
      </c>
      <c r="D289">
        <v>79.342799999999997</v>
      </c>
      <c r="E289" t="s">
        <v>787</v>
      </c>
      <c r="F289" t="s">
        <v>793</v>
      </c>
      <c r="G289" s="20">
        <v>1425</v>
      </c>
      <c r="H289" s="10">
        <v>3754</v>
      </c>
      <c r="I289" s="20">
        <v>50</v>
      </c>
      <c r="J289" s="10" t="s">
        <v>486</v>
      </c>
      <c r="K289" s="20" t="s">
        <v>469</v>
      </c>
      <c r="L289" s="10">
        <v>163</v>
      </c>
      <c r="M289" s="20">
        <v>19</v>
      </c>
      <c r="N289" s="10">
        <v>37</v>
      </c>
      <c r="O289" s="20">
        <v>32</v>
      </c>
      <c r="P289" s="10">
        <v>31</v>
      </c>
      <c r="Q289" s="20">
        <v>5</v>
      </c>
      <c r="R289" s="10" t="s">
        <v>473</v>
      </c>
      <c r="S289" s="23">
        <v>1.4</v>
      </c>
      <c r="T289" s="13">
        <v>1.86</v>
      </c>
      <c r="U289" s="23">
        <v>1.3160000000000001</v>
      </c>
      <c r="V289" s="13">
        <v>6.1</v>
      </c>
      <c r="W289" s="23">
        <v>1.07</v>
      </c>
      <c r="X289" s="10">
        <v>12</v>
      </c>
      <c r="Y289" s="20">
        <v>19</v>
      </c>
      <c r="Z289" s="10">
        <v>53</v>
      </c>
      <c r="AA289" s="20">
        <v>17</v>
      </c>
      <c r="AB289" s="10">
        <v>17</v>
      </c>
      <c r="AC289" s="20">
        <v>82</v>
      </c>
      <c r="AD289" s="10">
        <v>0</v>
      </c>
      <c r="AE289" s="20">
        <v>2</v>
      </c>
      <c r="AF289" s="13">
        <f t="shared" si="8"/>
        <v>2.4740799999999998</v>
      </c>
      <c r="AG289" s="23">
        <v>0.6</v>
      </c>
      <c r="AH289" s="10">
        <v>2</v>
      </c>
    </row>
    <row r="290" spans="1:34" x14ac:dyDescent="0.35">
      <c r="A290" t="s">
        <v>477</v>
      </c>
      <c r="B290" t="s">
        <v>288</v>
      </c>
      <c r="C290">
        <v>10.5991</v>
      </c>
      <c r="D290">
        <v>79.626900000000006</v>
      </c>
      <c r="E290" t="s">
        <v>787</v>
      </c>
      <c r="F290" t="s">
        <v>794</v>
      </c>
      <c r="G290" s="20">
        <v>288</v>
      </c>
      <c r="H290" s="10">
        <v>3754</v>
      </c>
      <c r="I290" s="20">
        <v>50</v>
      </c>
      <c r="J290" s="10" t="s">
        <v>486</v>
      </c>
      <c r="K290" s="20" t="s">
        <v>469</v>
      </c>
      <c r="L290" s="10">
        <v>163</v>
      </c>
      <c r="M290" s="20">
        <v>19</v>
      </c>
      <c r="N290" s="10">
        <v>37</v>
      </c>
      <c r="O290" s="20">
        <v>32</v>
      </c>
      <c r="P290" s="10">
        <v>31</v>
      </c>
      <c r="Q290" s="20">
        <v>5</v>
      </c>
      <c r="R290" s="10" t="s">
        <v>473</v>
      </c>
      <c r="S290" s="23">
        <v>1.4</v>
      </c>
      <c r="T290" s="13">
        <v>1.86</v>
      </c>
      <c r="U290" s="23">
        <v>1.3160000000000001</v>
      </c>
      <c r="V290" s="13">
        <v>6.1</v>
      </c>
      <c r="W290" s="23">
        <v>1.07</v>
      </c>
      <c r="X290" s="10">
        <v>12</v>
      </c>
      <c r="Y290" s="20">
        <v>19</v>
      </c>
      <c r="Z290" s="10">
        <v>53</v>
      </c>
      <c r="AA290" s="20">
        <v>17</v>
      </c>
      <c r="AB290" s="10">
        <v>17</v>
      </c>
      <c r="AC290" s="20">
        <v>82</v>
      </c>
      <c r="AD290" s="10">
        <v>0</v>
      </c>
      <c r="AE290" s="20">
        <v>2</v>
      </c>
      <c r="AF290" s="13">
        <f t="shared" si="8"/>
        <v>2.4740799999999998</v>
      </c>
      <c r="AG290" s="23">
        <v>0.6</v>
      </c>
      <c r="AH290" s="10">
        <v>2</v>
      </c>
    </row>
    <row r="291" spans="1:34" x14ac:dyDescent="0.35">
      <c r="A291" t="s">
        <v>477</v>
      </c>
      <c r="B291" t="s">
        <v>289</v>
      </c>
      <c r="C291">
        <v>10.7407</v>
      </c>
      <c r="D291">
        <v>79.594700000000003</v>
      </c>
      <c r="E291" t="s">
        <v>787</v>
      </c>
      <c r="F291" t="s">
        <v>785</v>
      </c>
      <c r="G291" s="20">
        <v>413</v>
      </c>
      <c r="H291" s="10">
        <v>3754</v>
      </c>
      <c r="I291" s="20">
        <v>50</v>
      </c>
      <c r="J291" s="10" t="s">
        <v>486</v>
      </c>
      <c r="K291" s="20" t="s">
        <v>469</v>
      </c>
      <c r="L291" s="10">
        <v>163</v>
      </c>
      <c r="M291" s="20">
        <v>19</v>
      </c>
      <c r="N291" s="10">
        <v>37</v>
      </c>
      <c r="O291" s="20">
        <v>32</v>
      </c>
      <c r="P291" s="10">
        <v>31</v>
      </c>
      <c r="Q291" s="20">
        <v>5</v>
      </c>
      <c r="R291" s="10" t="s">
        <v>473</v>
      </c>
      <c r="S291" s="23">
        <v>1.4</v>
      </c>
      <c r="T291" s="13">
        <v>1.86</v>
      </c>
      <c r="U291" s="23">
        <v>1.3160000000000001</v>
      </c>
      <c r="V291" s="13">
        <v>6.1</v>
      </c>
      <c r="W291" s="23">
        <v>1.07</v>
      </c>
      <c r="X291" s="10">
        <v>12</v>
      </c>
      <c r="Y291" s="20">
        <v>19</v>
      </c>
      <c r="Z291" s="10">
        <v>53</v>
      </c>
      <c r="AA291" s="20">
        <v>17</v>
      </c>
      <c r="AB291" s="10">
        <v>17</v>
      </c>
      <c r="AC291" s="20">
        <v>82</v>
      </c>
      <c r="AD291" s="10">
        <v>0</v>
      </c>
      <c r="AE291" s="20">
        <v>2</v>
      </c>
      <c r="AF291" s="13">
        <f t="shared" si="8"/>
        <v>2.4740799999999998</v>
      </c>
      <c r="AG291" s="23">
        <v>0.6</v>
      </c>
      <c r="AH291" s="10">
        <v>2</v>
      </c>
    </row>
    <row r="292" spans="1:34" x14ac:dyDescent="0.35">
      <c r="A292" t="s">
        <v>477</v>
      </c>
      <c r="B292" t="s">
        <v>290</v>
      </c>
      <c r="C292">
        <v>10.8276</v>
      </c>
      <c r="D292">
        <v>79.404499999999999</v>
      </c>
      <c r="E292" t="s">
        <v>787</v>
      </c>
      <c r="F292" t="s">
        <v>795</v>
      </c>
      <c r="G292" s="20">
        <v>206</v>
      </c>
      <c r="H292" s="10">
        <v>3754</v>
      </c>
      <c r="I292" s="20">
        <v>50</v>
      </c>
      <c r="J292" s="10" t="s">
        <v>486</v>
      </c>
      <c r="K292" s="20" t="s">
        <v>469</v>
      </c>
      <c r="L292" s="10">
        <v>163</v>
      </c>
      <c r="M292" s="20">
        <v>19</v>
      </c>
      <c r="N292" s="10">
        <v>37</v>
      </c>
      <c r="O292" s="20">
        <v>32</v>
      </c>
      <c r="P292" s="10">
        <v>31</v>
      </c>
      <c r="Q292" s="20">
        <v>5</v>
      </c>
      <c r="R292" s="10" t="s">
        <v>473</v>
      </c>
      <c r="S292" s="23">
        <v>1.4</v>
      </c>
      <c r="T292" s="13">
        <v>1.86</v>
      </c>
      <c r="U292" s="23">
        <v>1.3160000000000001</v>
      </c>
      <c r="V292" s="13">
        <v>6.1</v>
      </c>
      <c r="W292" s="23">
        <v>1.07</v>
      </c>
      <c r="X292" s="10">
        <v>12</v>
      </c>
      <c r="Y292" s="20">
        <v>19</v>
      </c>
      <c r="Z292" s="10">
        <v>53</v>
      </c>
      <c r="AA292" s="20">
        <v>17</v>
      </c>
      <c r="AB292" s="10">
        <v>17</v>
      </c>
      <c r="AC292" s="20">
        <v>82</v>
      </c>
      <c r="AD292" s="10">
        <v>0</v>
      </c>
      <c r="AE292" s="20">
        <v>2</v>
      </c>
      <c r="AF292" s="13">
        <f t="shared" si="8"/>
        <v>2.4740799999999998</v>
      </c>
      <c r="AG292" s="23">
        <v>0.6</v>
      </c>
      <c r="AH292" s="10">
        <v>2</v>
      </c>
    </row>
    <row r="293" spans="1:34" x14ac:dyDescent="0.35">
      <c r="A293" t="s">
        <v>477</v>
      </c>
      <c r="B293" t="s">
        <v>305</v>
      </c>
      <c r="C293">
        <v>8.6044</v>
      </c>
      <c r="D293">
        <v>77.9221</v>
      </c>
      <c r="E293" t="s">
        <v>796</v>
      </c>
      <c r="F293" t="s">
        <v>797</v>
      </c>
      <c r="G293" s="20">
        <v>250</v>
      </c>
      <c r="H293" s="10">
        <v>3780</v>
      </c>
      <c r="I293" s="20">
        <v>10</v>
      </c>
      <c r="J293" s="10" t="s">
        <v>482</v>
      </c>
      <c r="K293" s="20" t="s">
        <v>469</v>
      </c>
      <c r="L293" s="10">
        <v>12</v>
      </c>
      <c r="M293" s="20">
        <v>22</v>
      </c>
      <c r="N293" s="10">
        <v>51</v>
      </c>
      <c r="O293" s="20">
        <v>29</v>
      </c>
      <c r="P293" s="10">
        <v>20</v>
      </c>
      <c r="Q293" s="20">
        <v>9</v>
      </c>
      <c r="R293" s="10" t="s">
        <v>473</v>
      </c>
      <c r="S293" s="23">
        <v>1.37</v>
      </c>
      <c r="T293" s="13">
        <v>1.72</v>
      </c>
      <c r="U293" s="23">
        <v>3.1629999999999998</v>
      </c>
      <c r="V293" s="13">
        <v>6.7</v>
      </c>
      <c r="W293" s="23">
        <v>1.5</v>
      </c>
      <c r="X293" s="10">
        <v>12</v>
      </c>
      <c r="Y293" s="20">
        <v>16</v>
      </c>
      <c r="Z293" s="10">
        <v>35</v>
      </c>
      <c r="AA293" s="20">
        <v>20</v>
      </c>
      <c r="AB293" s="10">
        <v>10</v>
      </c>
      <c r="AC293" s="20">
        <v>64</v>
      </c>
      <c r="AD293" s="10">
        <v>0</v>
      </c>
      <c r="AE293" s="20">
        <v>3</v>
      </c>
      <c r="AF293" s="13">
        <f t="shared" si="8"/>
        <v>5.9464399999999991</v>
      </c>
      <c r="AG293" s="23">
        <v>0.3</v>
      </c>
      <c r="AH293" s="10">
        <v>1</v>
      </c>
    </row>
    <row r="294" spans="1:34" x14ac:dyDescent="0.35">
      <c r="A294" t="s">
        <v>546</v>
      </c>
      <c r="B294" t="s">
        <v>306</v>
      </c>
      <c r="C294">
        <v>8.7073</v>
      </c>
      <c r="D294">
        <v>77.836100000000002</v>
      </c>
      <c r="E294" t="s">
        <v>796</v>
      </c>
      <c r="F294" t="s">
        <v>798</v>
      </c>
      <c r="G294" s="20">
        <v>100</v>
      </c>
      <c r="H294" s="10">
        <v>3780</v>
      </c>
      <c r="I294" s="20">
        <v>10</v>
      </c>
      <c r="J294" s="10" t="s">
        <v>482</v>
      </c>
      <c r="K294" s="20" t="s">
        <v>469</v>
      </c>
      <c r="L294" s="10">
        <v>12</v>
      </c>
      <c r="M294" s="20">
        <v>22</v>
      </c>
      <c r="N294" s="10">
        <v>51</v>
      </c>
      <c r="O294" s="20">
        <v>29</v>
      </c>
      <c r="P294" s="10">
        <v>20</v>
      </c>
      <c r="Q294" s="20">
        <v>9</v>
      </c>
      <c r="R294" s="10" t="s">
        <v>473</v>
      </c>
      <c r="S294" s="23">
        <v>1.37</v>
      </c>
      <c r="T294" s="13">
        <v>1.72</v>
      </c>
      <c r="U294" s="23">
        <v>3.1629999999999998</v>
      </c>
      <c r="V294" s="13">
        <v>6.7</v>
      </c>
      <c r="W294" s="23">
        <v>1.5</v>
      </c>
      <c r="X294" s="10">
        <v>12</v>
      </c>
      <c r="Y294" s="20">
        <v>16</v>
      </c>
      <c r="Z294" s="10">
        <v>35</v>
      </c>
      <c r="AA294" s="20">
        <v>20</v>
      </c>
      <c r="AB294" s="10">
        <v>10</v>
      </c>
      <c r="AC294" s="20">
        <v>64</v>
      </c>
      <c r="AD294" s="10">
        <v>0</v>
      </c>
      <c r="AE294" s="20">
        <v>3</v>
      </c>
      <c r="AF294" s="13">
        <f t="shared" si="8"/>
        <v>5.9464399999999991</v>
      </c>
      <c r="AG294" s="23">
        <v>0.3</v>
      </c>
      <c r="AH294" s="10">
        <v>1</v>
      </c>
    </row>
    <row r="295" spans="1:34" x14ac:dyDescent="0.35">
      <c r="A295" t="s">
        <v>546</v>
      </c>
      <c r="B295" t="s">
        <v>307</v>
      </c>
      <c r="C295">
        <v>9.1736000000000004</v>
      </c>
      <c r="D295">
        <v>77.721800000000002</v>
      </c>
      <c r="E295" t="s">
        <v>796</v>
      </c>
      <c r="F295" t="s">
        <v>799</v>
      </c>
      <c r="G295" s="20">
        <v>1244</v>
      </c>
      <c r="H295" s="10">
        <v>3859</v>
      </c>
      <c r="I295" s="20">
        <v>20</v>
      </c>
      <c r="J295" s="10" t="s">
        <v>508</v>
      </c>
      <c r="K295" s="20" t="s">
        <v>472</v>
      </c>
      <c r="L295" s="10">
        <v>165</v>
      </c>
      <c r="M295" s="20">
        <v>5</v>
      </c>
      <c r="N295" s="10">
        <v>33</v>
      </c>
      <c r="O295" s="20">
        <v>31</v>
      </c>
      <c r="P295" s="10">
        <v>36</v>
      </c>
      <c r="Q295" s="20">
        <v>5</v>
      </c>
      <c r="R295" s="10" t="s">
        <v>470</v>
      </c>
      <c r="S295" s="23">
        <v>1.35</v>
      </c>
      <c r="T295" s="13">
        <v>1.9</v>
      </c>
      <c r="U295" s="23">
        <v>1.93</v>
      </c>
      <c r="V295" s="13">
        <v>6.1</v>
      </c>
      <c r="W295" s="23">
        <v>1.32</v>
      </c>
      <c r="X295" s="10">
        <v>12</v>
      </c>
      <c r="Y295" s="20">
        <v>20</v>
      </c>
      <c r="Z295" s="10">
        <v>34</v>
      </c>
      <c r="AA295" s="20">
        <v>15</v>
      </c>
      <c r="AB295" s="10">
        <v>17</v>
      </c>
      <c r="AC295" s="20">
        <v>82</v>
      </c>
      <c r="AD295" s="10">
        <v>0</v>
      </c>
      <c r="AE295" s="20">
        <v>1</v>
      </c>
      <c r="AF295" s="13">
        <f t="shared" si="8"/>
        <v>3.6283999999999996</v>
      </c>
      <c r="AG295" s="23">
        <v>1.6</v>
      </c>
      <c r="AH295" s="10">
        <v>1</v>
      </c>
    </row>
    <row r="296" spans="1:34" x14ac:dyDescent="0.35">
      <c r="A296" t="s">
        <v>546</v>
      </c>
      <c r="B296" t="s">
        <v>308</v>
      </c>
      <c r="C296">
        <v>9.0963999999999992</v>
      </c>
      <c r="D296">
        <v>77.958699999999993</v>
      </c>
      <c r="E296" t="s">
        <v>796</v>
      </c>
      <c r="F296" t="s">
        <v>800</v>
      </c>
      <c r="G296" s="20">
        <v>1106</v>
      </c>
      <c r="H296" s="10">
        <v>3859</v>
      </c>
      <c r="I296" s="20">
        <v>20</v>
      </c>
      <c r="J296" s="10" t="s">
        <v>508</v>
      </c>
      <c r="K296" s="20" t="s">
        <v>472</v>
      </c>
      <c r="L296" s="10">
        <v>165</v>
      </c>
      <c r="M296" s="20">
        <v>5</v>
      </c>
      <c r="N296" s="10">
        <v>33</v>
      </c>
      <c r="O296" s="20">
        <v>31</v>
      </c>
      <c r="P296" s="10">
        <v>36</v>
      </c>
      <c r="Q296" s="20">
        <v>5</v>
      </c>
      <c r="R296" s="10" t="s">
        <v>470</v>
      </c>
      <c r="S296" s="23">
        <v>1.35</v>
      </c>
      <c r="T296" s="13">
        <v>1.9</v>
      </c>
      <c r="U296" s="23">
        <v>1.93</v>
      </c>
      <c r="V296" s="13">
        <v>6.1</v>
      </c>
      <c r="W296" s="23">
        <v>1.32</v>
      </c>
      <c r="X296" s="10">
        <v>12</v>
      </c>
      <c r="Y296" s="20">
        <v>20</v>
      </c>
      <c r="Z296" s="10">
        <v>34</v>
      </c>
      <c r="AA296" s="20">
        <v>15</v>
      </c>
      <c r="AB296" s="10">
        <v>17</v>
      </c>
      <c r="AC296" s="20">
        <v>82</v>
      </c>
      <c r="AD296" s="10">
        <v>0</v>
      </c>
      <c r="AE296" s="20">
        <v>1</v>
      </c>
      <c r="AF296" s="13">
        <f t="shared" si="8"/>
        <v>3.6283999999999996</v>
      </c>
      <c r="AG296" s="23">
        <v>1.6</v>
      </c>
      <c r="AH296" s="10">
        <v>1</v>
      </c>
    </row>
    <row r="297" spans="1:34" x14ac:dyDescent="0.35">
      <c r="A297" t="s">
        <v>546</v>
      </c>
      <c r="B297" t="s">
        <v>309</v>
      </c>
      <c r="C297">
        <v>8.9738000000000007</v>
      </c>
      <c r="D297">
        <v>78.096199999999996</v>
      </c>
      <c r="E297" t="s">
        <v>796</v>
      </c>
      <c r="F297" t="s">
        <v>801</v>
      </c>
      <c r="G297" s="20">
        <v>1231</v>
      </c>
      <c r="H297" s="10">
        <v>3844</v>
      </c>
      <c r="I297" s="20">
        <v>10</v>
      </c>
      <c r="J297" s="10" t="s">
        <v>593</v>
      </c>
      <c r="K297" s="20" t="s">
        <v>594</v>
      </c>
      <c r="L297" s="10">
        <v>72</v>
      </c>
      <c r="M297" s="20">
        <v>2</v>
      </c>
      <c r="N297" s="10">
        <v>86</v>
      </c>
      <c r="O297" s="20">
        <v>10</v>
      </c>
      <c r="P297" s="10">
        <v>4</v>
      </c>
      <c r="Q297" s="20">
        <v>12</v>
      </c>
      <c r="R297" s="10" t="s">
        <v>476</v>
      </c>
      <c r="S297" s="23">
        <v>1.48</v>
      </c>
      <c r="T297" s="13">
        <v>1.2</v>
      </c>
      <c r="U297" s="23">
        <v>0.90200009999999997</v>
      </c>
      <c r="V297" s="13">
        <v>5.3</v>
      </c>
      <c r="W297" s="23">
        <v>0.62</v>
      </c>
      <c r="X297" s="10">
        <v>13</v>
      </c>
      <c r="Y297" s="20">
        <v>3</v>
      </c>
      <c r="Z297" s="10">
        <v>12</v>
      </c>
      <c r="AA297" s="20">
        <v>2</v>
      </c>
      <c r="AB297" s="10">
        <v>2</v>
      </c>
      <c r="AC297" s="20">
        <v>45</v>
      </c>
      <c r="AD297" s="10">
        <v>6</v>
      </c>
      <c r="AE297" s="20">
        <v>3</v>
      </c>
      <c r="AF297" s="13">
        <f t="shared" si="8"/>
        <v>1.6957601879999999</v>
      </c>
      <c r="AG297" s="23">
        <v>0.1</v>
      </c>
      <c r="AH297" s="10">
        <v>0</v>
      </c>
    </row>
    <row r="298" spans="1:34" x14ac:dyDescent="0.35">
      <c r="A298" t="s">
        <v>546</v>
      </c>
      <c r="B298" t="s">
        <v>310</v>
      </c>
      <c r="C298">
        <v>9.2033000000000005</v>
      </c>
      <c r="D298">
        <v>78.239900000000006</v>
      </c>
      <c r="E298" t="s">
        <v>796</v>
      </c>
      <c r="F298" t="s">
        <v>802</v>
      </c>
      <c r="G298" s="20">
        <v>663</v>
      </c>
      <c r="H298" s="10">
        <v>3802</v>
      </c>
      <c r="I298" s="20">
        <v>20</v>
      </c>
      <c r="J298" s="10" t="s">
        <v>492</v>
      </c>
      <c r="K298" s="20" t="s">
        <v>472</v>
      </c>
      <c r="L298" s="10">
        <v>162</v>
      </c>
      <c r="M298" s="20">
        <v>6</v>
      </c>
      <c r="N298" s="10">
        <v>53</v>
      </c>
      <c r="O298" s="20">
        <v>23</v>
      </c>
      <c r="P298" s="10">
        <v>24</v>
      </c>
      <c r="Q298" s="20">
        <v>10</v>
      </c>
      <c r="R298" s="10" t="s">
        <v>473</v>
      </c>
      <c r="S298" s="23">
        <v>1.4</v>
      </c>
      <c r="T298" s="13">
        <v>1.78</v>
      </c>
      <c r="U298" s="23">
        <v>1.3169999999999999</v>
      </c>
      <c r="V298" s="13">
        <v>6.4</v>
      </c>
      <c r="W298" s="23">
        <v>1.2</v>
      </c>
      <c r="X298" s="10">
        <v>11</v>
      </c>
      <c r="Y298" s="20">
        <v>14</v>
      </c>
      <c r="Z298" s="10">
        <v>48</v>
      </c>
      <c r="AA298" s="20">
        <v>12</v>
      </c>
      <c r="AB298" s="10">
        <v>12</v>
      </c>
      <c r="AC298" s="20">
        <v>81</v>
      </c>
      <c r="AD298" s="10">
        <v>0</v>
      </c>
      <c r="AE298" s="20">
        <v>2</v>
      </c>
      <c r="AF298" s="13">
        <f t="shared" si="8"/>
        <v>2.4759599999999997</v>
      </c>
      <c r="AG298" s="23">
        <v>0.1</v>
      </c>
      <c r="AH298" s="10">
        <v>1</v>
      </c>
    </row>
    <row r="299" spans="1:34" x14ac:dyDescent="0.35">
      <c r="A299" t="s">
        <v>546</v>
      </c>
      <c r="B299" t="s">
        <v>311</v>
      </c>
      <c r="C299">
        <v>8.5153999999999996</v>
      </c>
      <c r="D299">
        <v>77.954099999999997</v>
      </c>
      <c r="E299" t="s">
        <v>796</v>
      </c>
      <c r="F299" t="s">
        <v>803</v>
      </c>
      <c r="G299" s="20">
        <v>1063</v>
      </c>
      <c r="H299" s="10">
        <v>3844</v>
      </c>
      <c r="I299" s="20">
        <v>10</v>
      </c>
      <c r="J299" s="10" t="s">
        <v>593</v>
      </c>
      <c r="K299" s="20" t="s">
        <v>594</v>
      </c>
      <c r="L299" s="10">
        <v>72</v>
      </c>
      <c r="M299" s="20">
        <v>2</v>
      </c>
      <c r="N299" s="10">
        <v>86</v>
      </c>
      <c r="O299" s="20">
        <v>10</v>
      </c>
      <c r="P299" s="10">
        <v>4</v>
      </c>
      <c r="Q299" s="20">
        <v>12</v>
      </c>
      <c r="R299" s="10" t="s">
        <v>476</v>
      </c>
      <c r="S299" s="23">
        <v>1.48</v>
      </c>
      <c r="T299" s="13">
        <v>1.2</v>
      </c>
      <c r="U299" s="23">
        <v>0.90200009999999997</v>
      </c>
      <c r="V299" s="13">
        <v>5.3</v>
      </c>
      <c r="W299" s="23">
        <v>0.62</v>
      </c>
      <c r="X299" s="10">
        <v>13</v>
      </c>
      <c r="Y299" s="20">
        <v>3</v>
      </c>
      <c r="Z299" s="10">
        <v>12</v>
      </c>
      <c r="AA299" s="20">
        <v>2</v>
      </c>
      <c r="AB299" s="10">
        <v>2</v>
      </c>
      <c r="AC299" s="20">
        <v>45</v>
      </c>
      <c r="AD299" s="10">
        <v>6</v>
      </c>
      <c r="AE299" s="20">
        <v>3</v>
      </c>
      <c r="AF299" s="13">
        <f t="shared" si="8"/>
        <v>1.6957601879999999</v>
      </c>
      <c r="AG299" s="23">
        <v>0.1</v>
      </c>
      <c r="AH299" s="10">
        <v>0</v>
      </c>
    </row>
    <row r="300" spans="1:34" x14ac:dyDescent="0.35">
      <c r="A300" t="s">
        <v>546</v>
      </c>
      <c r="B300" t="s">
        <v>312</v>
      </c>
      <c r="C300">
        <v>8.6389999999999993</v>
      </c>
      <c r="D300">
        <v>77.932400000000001</v>
      </c>
      <c r="E300" t="s">
        <v>796</v>
      </c>
      <c r="F300" t="s">
        <v>804</v>
      </c>
      <c r="G300" s="20">
        <v>250</v>
      </c>
      <c r="H300" s="10">
        <v>3780</v>
      </c>
      <c r="I300" s="20">
        <v>10</v>
      </c>
      <c r="J300" s="10" t="s">
        <v>482</v>
      </c>
      <c r="K300" s="20" t="s">
        <v>469</v>
      </c>
      <c r="L300" s="10">
        <v>12</v>
      </c>
      <c r="M300" s="20">
        <v>22</v>
      </c>
      <c r="N300" s="10">
        <v>51</v>
      </c>
      <c r="O300" s="20">
        <v>29</v>
      </c>
      <c r="P300" s="10">
        <v>20</v>
      </c>
      <c r="Q300" s="20">
        <v>9</v>
      </c>
      <c r="R300" s="10" t="s">
        <v>473</v>
      </c>
      <c r="S300" s="23">
        <v>1.37</v>
      </c>
      <c r="T300" s="13">
        <v>1.72</v>
      </c>
      <c r="U300" s="23">
        <v>3.1629999999999998</v>
      </c>
      <c r="V300" s="13">
        <v>6.7</v>
      </c>
      <c r="W300" s="23">
        <v>1.5</v>
      </c>
      <c r="X300" s="10">
        <v>12</v>
      </c>
      <c r="Y300" s="20">
        <v>16</v>
      </c>
      <c r="Z300" s="10">
        <v>35</v>
      </c>
      <c r="AA300" s="20">
        <v>20</v>
      </c>
      <c r="AB300" s="10">
        <v>10</v>
      </c>
      <c r="AC300" s="20">
        <v>64</v>
      </c>
      <c r="AD300" s="10">
        <v>0</v>
      </c>
      <c r="AE300" s="20">
        <v>3</v>
      </c>
      <c r="AF300" s="13">
        <f t="shared" si="8"/>
        <v>5.9464399999999991</v>
      </c>
      <c r="AG300" s="23">
        <v>0.3</v>
      </c>
      <c r="AH300" s="10">
        <v>1</v>
      </c>
    </row>
    <row r="301" spans="1:34" x14ac:dyDescent="0.35">
      <c r="A301" t="s">
        <v>546</v>
      </c>
      <c r="B301" t="s">
        <v>313</v>
      </c>
      <c r="C301">
        <v>8.5686</v>
      </c>
      <c r="D301">
        <v>78.054500000000004</v>
      </c>
      <c r="E301" t="s">
        <v>796</v>
      </c>
      <c r="F301" t="s">
        <v>805</v>
      </c>
      <c r="G301" s="20">
        <v>238</v>
      </c>
      <c r="H301" s="10">
        <v>3844</v>
      </c>
      <c r="I301" s="20">
        <v>10</v>
      </c>
      <c r="J301" s="10" t="s">
        <v>593</v>
      </c>
      <c r="K301" s="20" t="s">
        <v>594</v>
      </c>
      <c r="L301" s="10">
        <v>72</v>
      </c>
      <c r="M301" s="20">
        <v>2</v>
      </c>
      <c r="N301" s="10">
        <v>86</v>
      </c>
      <c r="O301" s="20">
        <v>10</v>
      </c>
      <c r="P301" s="10">
        <v>4</v>
      </c>
      <c r="Q301" s="20">
        <v>12</v>
      </c>
      <c r="R301" s="10" t="s">
        <v>476</v>
      </c>
      <c r="S301" s="23">
        <v>1.48</v>
      </c>
      <c r="T301" s="13">
        <v>1.2</v>
      </c>
      <c r="U301" s="23">
        <v>0.90200009999999997</v>
      </c>
      <c r="V301" s="13">
        <v>5.3</v>
      </c>
      <c r="W301" s="23">
        <v>0.62</v>
      </c>
      <c r="X301" s="10">
        <v>13</v>
      </c>
      <c r="Y301" s="20">
        <v>3</v>
      </c>
      <c r="Z301" s="10">
        <v>12</v>
      </c>
      <c r="AA301" s="20">
        <v>2</v>
      </c>
      <c r="AB301" s="10">
        <v>2</v>
      </c>
      <c r="AC301" s="20">
        <v>45</v>
      </c>
      <c r="AD301" s="10">
        <v>6</v>
      </c>
      <c r="AE301" s="20">
        <v>3</v>
      </c>
      <c r="AF301" s="13">
        <f t="shared" si="8"/>
        <v>1.6957601879999999</v>
      </c>
      <c r="AG301" s="23">
        <v>0.1</v>
      </c>
      <c r="AH301" s="10">
        <v>0</v>
      </c>
    </row>
    <row r="302" spans="1:34" x14ac:dyDescent="0.35">
      <c r="A302" t="s">
        <v>546</v>
      </c>
      <c r="B302" t="s">
        <v>314</v>
      </c>
      <c r="C302">
        <v>8.8269000000000002</v>
      </c>
      <c r="D302">
        <v>77.988500000000002</v>
      </c>
      <c r="E302" t="s">
        <v>796</v>
      </c>
      <c r="F302" t="s">
        <v>806</v>
      </c>
      <c r="G302" s="20">
        <v>2469</v>
      </c>
      <c r="H302" s="10">
        <v>3802</v>
      </c>
      <c r="I302" s="20">
        <v>20</v>
      </c>
      <c r="J302" s="10" t="s">
        <v>492</v>
      </c>
      <c r="K302" s="20" t="s">
        <v>472</v>
      </c>
      <c r="L302" s="10">
        <v>162</v>
      </c>
      <c r="M302" s="20">
        <v>6</v>
      </c>
      <c r="N302" s="10">
        <v>53</v>
      </c>
      <c r="O302" s="20">
        <v>23</v>
      </c>
      <c r="P302" s="10">
        <v>24</v>
      </c>
      <c r="Q302" s="20">
        <v>10</v>
      </c>
      <c r="R302" s="10" t="s">
        <v>473</v>
      </c>
      <c r="S302" s="23">
        <v>1.4</v>
      </c>
      <c r="T302" s="13">
        <v>1.78</v>
      </c>
      <c r="U302" s="23">
        <v>1.3169999999999999</v>
      </c>
      <c r="V302" s="13">
        <v>6.4</v>
      </c>
      <c r="W302" s="23">
        <v>1.2</v>
      </c>
      <c r="X302" s="10">
        <v>11</v>
      </c>
      <c r="Y302" s="20">
        <v>14</v>
      </c>
      <c r="Z302" s="10">
        <v>48</v>
      </c>
      <c r="AA302" s="20">
        <v>12</v>
      </c>
      <c r="AB302" s="10">
        <v>12</v>
      </c>
      <c r="AC302" s="20">
        <v>81</v>
      </c>
      <c r="AD302" s="10">
        <v>0</v>
      </c>
      <c r="AE302" s="20">
        <v>2</v>
      </c>
      <c r="AF302" s="13">
        <f t="shared" si="8"/>
        <v>2.4759599999999997</v>
      </c>
      <c r="AG302" s="23">
        <v>0.1</v>
      </c>
      <c r="AH302" s="10">
        <v>1</v>
      </c>
    </row>
    <row r="303" spans="1:34" x14ac:dyDescent="0.35">
      <c r="A303" t="s">
        <v>546</v>
      </c>
      <c r="B303" t="s">
        <v>315</v>
      </c>
      <c r="C303">
        <v>8.4579000000000004</v>
      </c>
      <c r="D303">
        <v>78.042500000000004</v>
      </c>
      <c r="E303" t="s">
        <v>796</v>
      </c>
      <c r="F303" t="s">
        <v>807</v>
      </c>
      <c r="G303" s="20">
        <v>1644</v>
      </c>
      <c r="H303" s="10">
        <v>3844</v>
      </c>
      <c r="I303" s="20">
        <v>10</v>
      </c>
      <c r="J303" s="10" t="s">
        <v>593</v>
      </c>
      <c r="K303" s="20" t="s">
        <v>594</v>
      </c>
      <c r="L303" s="10">
        <v>72</v>
      </c>
      <c r="M303" s="20">
        <v>2</v>
      </c>
      <c r="N303" s="10">
        <v>86</v>
      </c>
      <c r="O303" s="20">
        <v>10</v>
      </c>
      <c r="P303" s="10">
        <v>4</v>
      </c>
      <c r="Q303" s="20">
        <v>12</v>
      </c>
      <c r="R303" s="10" t="s">
        <v>476</v>
      </c>
      <c r="S303" s="23">
        <v>1.48</v>
      </c>
      <c r="T303" s="13">
        <v>1.2</v>
      </c>
      <c r="U303" s="23">
        <v>0.90200009999999997</v>
      </c>
      <c r="V303" s="13">
        <v>5.3</v>
      </c>
      <c r="W303" s="23">
        <v>0.62</v>
      </c>
      <c r="X303" s="10">
        <v>13</v>
      </c>
      <c r="Y303" s="20">
        <v>3</v>
      </c>
      <c r="Z303" s="10">
        <v>12</v>
      </c>
      <c r="AA303" s="20">
        <v>2</v>
      </c>
      <c r="AB303" s="10">
        <v>2</v>
      </c>
      <c r="AC303" s="20">
        <v>45</v>
      </c>
      <c r="AD303" s="10">
        <v>6</v>
      </c>
      <c r="AE303" s="20">
        <v>3</v>
      </c>
      <c r="AF303" s="13">
        <f t="shared" si="8"/>
        <v>1.6957601879999999</v>
      </c>
      <c r="AG303" s="23">
        <v>0.1</v>
      </c>
      <c r="AH303" s="10">
        <v>0</v>
      </c>
    </row>
    <row r="304" spans="1:34" x14ac:dyDescent="0.35">
      <c r="A304" t="s">
        <v>546</v>
      </c>
      <c r="B304" t="s">
        <v>316</v>
      </c>
      <c r="C304">
        <v>9.0519999999999996</v>
      </c>
      <c r="D304">
        <v>78.084000000000003</v>
      </c>
      <c r="E304" t="s">
        <v>796</v>
      </c>
      <c r="F304" t="s">
        <v>808</v>
      </c>
      <c r="G304" s="20">
        <v>1294</v>
      </c>
      <c r="H304" s="10">
        <v>3802</v>
      </c>
      <c r="I304" s="20">
        <v>20</v>
      </c>
      <c r="J304" s="10" t="s">
        <v>492</v>
      </c>
      <c r="K304" s="20" t="s">
        <v>472</v>
      </c>
      <c r="L304" s="10">
        <v>162</v>
      </c>
      <c r="M304" s="20">
        <v>6</v>
      </c>
      <c r="N304" s="10">
        <v>53</v>
      </c>
      <c r="O304" s="20">
        <v>23</v>
      </c>
      <c r="P304" s="10">
        <v>24</v>
      </c>
      <c r="Q304" s="20">
        <v>10</v>
      </c>
      <c r="R304" s="10" t="s">
        <v>473</v>
      </c>
      <c r="S304" s="23">
        <v>1.4</v>
      </c>
      <c r="T304" s="13">
        <v>1.78</v>
      </c>
      <c r="U304" s="23">
        <v>1.3169999999999999</v>
      </c>
      <c r="V304" s="13">
        <v>6.4</v>
      </c>
      <c r="W304" s="23">
        <v>1.2</v>
      </c>
      <c r="X304" s="10">
        <v>11</v>
      </c>
      <c r="Y304" s="20">
        <v>14</v>
      </c>
      <c r="Z304" s="10">
        <v>48</v>
      </c>
      <c r="AA304" s="20">
        <v>12</v>
      </c>
      <c r="AB304" s="10">
        <v>12</v>
      </c>
      <c r="AC304" s="20">
        <v>81</v>
      </c>
      <c r="AD304" s="10">
        <v>0</v>
      </c>
      <c r="AE304" s="20">
        <v>2</v>
      </c>
      <c r="AF304" s="13">
        <f t="shared" si="8"/>
        <v>2.4759599999999997</v>
      </c>
      <c r="AG304" s="23">
        <v>0.1</v>
      </c>
      <c r="AH304" s="10">
        <v>1</v>
      </c>
    </row>
    <row r="305" spans="1:34" x14ac:dyDescent="0.35">
      <c r="A305" t="s">
        <v>546</v>
      </c>
      <c r="B305" t="s">
        <v>291</v>
      </c>
      <c r="C305">
        <v>10.8741</v>
      </c>
      <c r="D305">
        <v>78.589600000000004</v>
      </c>
      <c r="E305" t="s">
        <v>809</v>
      </c>
      <c r="F305" t="s">
        <v>810</v>
      </c>
      <c r="G305" s="20">
        <v>556</v>
      </c>
      <c r="H305" s="10">
        <v>3754</v>
      </c>
      <c r="I305" s="20">
        <v>50</v>
      </c>
      <c r="J305" s="10" t="s">
        <v>486</v>
      </c>
      <c r="K305" s="20" t="s">
        <v>469</v>
      </c>
      <c r="L305" s="10">
        <v>163</v>
      </c>
      <c r="M305" s="20">
        <v>19</v>
      </c>
      <c r="N305" s="10">
        <v>37</v>
      </c>
      <c r="O305" s="20">
        <v>32</v>
      </c>
      <c r="P305" s="10">
        <v>31</v>
      </c>
      <c r="Q305" s="20">
        <v>5</v>
      </c>
      <c r="R305" s="10" t="s">
        <v>473</v>
      </c>
      <c r="S305" s="23">
        <v>1.4</v>
      </c>
      <c r="T305" s="13">
        <v>1.86</v>
      </c>
      <c r="U305" s="23">
        <v>1.3160000000000001</v>
      </c>
      <c r="V305" s="13">
        <v>6.1</v>
      </c>
      <c r="W305" s="23">
        <v>1.07</v>
      </c>
      <c r="X305" s="10">
        <v>12</v>
      </c>
      <c r="Y305" s="20">
        <v>19</v>
      </c>
      <c r="Z305" s="10">
        <v>53</v>
      </c>
      <c r="AA305" s="20">
        <v>17</v>
      </c>
      <c r="AB305" s="10">
        <v>17</v>
      </c>
      <c r="AC305" s="20">
        <v>82</v>
      </c>
      <c r="AD305" s="10">
        <v>0</v>
      </c>
      <c r="AE305" s="20">
        <v>2</v>
      </c>
      <c r="AF305" s="13">
        <f t="shared" si="8"/>
        <v>2.4740799999999998</v>
      </c>
      <c r="AG305" s="23">
        <v>0.6</v>
      </c>
      <c r="AH305" s="10">
        <v>2</v>
      </c>
    </row>
    <row r="306" spans="1:34" x14ac:dyDescent="0.35">
      <c r="A306" t="s">
        <v>477</v>
      </c>
      <c r="B306" t="s">
        <v>292</v>
      </c>
      <c r="C306">
        <v>10.925700000000001</v>
      </c>
      <c r="D306">
        <v>78.811000000000007</v>
      </c>
      <c r="E306" t="s">
        <v>809</v>
      </c>
      <c r="F306" t="s">
        <v>811</v>
      </c>
      <c r="G306" s="20">
        <v>394</v>
      </c>
      <c r="H306" s="10">
        <v>3754</v>
      </c>
      <c r="I306" s="20">
        <v>50</v>
      </c>
      <c r="J306" s="10" t="s">
        <v>486</v>
      </c>
      <c r="K306" s="20" t="s">
        <v>469</v>
      </c>
      <c r="L306" s="10">
        <v>163</v>
      </c>
      <c r="M306" s="20">
        <v>19</v>
      </c>
      <c r="N306" s="10">
        <v>37</v>
      </c>
      <c r="O306" s="20">
        <v>32</v>
      </c>
      <c r="P306" s="10">
        <v>31</v>
      </c>
      <c r="Q306" s="20">
        <v>5</v>
      </c>
      <c r="R306" s="10" t="s">
        <v>473</v>
      </c>
      <c r="S306" s="23">
        <v>1.4</v>
      </c>
      <c r="T306" s="13">
        <v>1.86</v>
      </c>
      <c r="U306" s="23">
        <v>1.3160000000000001</v>
      </c>
      <c r="V306" s="13">
        <v>6.1</v>
      </c>
      <c r="W306" s="23">
        <v>1.07</v>
      </c>
      <c r="X306" s="10">
        <v>12</v>
      </c>
      <c r="Y306" s="20">
        <v>19</v>
      </c>
      <c r="Z306" s="10">
        <v>53</v>
      </c>
      <c r="AA306" s="20">
        <v>17</v>
      </c>
      <c r="AB306" s="10">
        <v>17</v>
      </c>
      <c r="AC306" s="20">
        <v>82</v>
      </c>
      <c r="AD306" s="10">
        <v>0</v>
      </c>
      <c r="AE306" s="20">
        <v>2</v>
      </c>
      <c r="AF306" s="13">
        <f t="shared" si="8"/>
        <v>2.4740799999999998</v>
      </c>
      <c r="AG306" s="23">
        <v>0.6</v>
      </c>
      <c r="AH306" s="10">
        <v>2</v>
      </c>
    </row>
    <row r="307" spans="1:34" x14ac:dyDescent="0.35">
      <c r="A307" t="s">
        <v>477</v>
      </c>
      <c r="B307" t="s">
        <v>293</v>
      </c>
      <c r="C307">
        <v>10.935600000000001</v>
      </c>
      <c r="D307">
        <v>78.636099999999999</v>
      </c>
      <c r="E307" t="s">
        <v>809</v>
      </c>
      <c r="F307" t="s">
        <v>812</v>
      </c>
      <c r="G307" s="20">
        <v>1981</v>
      </c>
      <c r="H307" s="10">
        <v>3754</v>
      </c>
      <c r="I307" s="20">
        <v>50</v>
      </c>
      <c r="J307" s="10" t="s">
        <v>486</v>
      </c>
      <c r="K307" s="20" t="s">
        <v>469</v>
      </c>
      <c r="L307" s="10">
        <v>163</v>
      </c>
      <c r="M307" s="20">
        <v>19</v>
      </c>
      <c r="N307" s="10">
        <v>37</v>
      </c>
      <c r="O307" s="20">
        <v>32</v>
      </c>
      <c r="P307" s="10">
        <v>31</v>
      </c>
      <c r="Q307" s="20">
        <v>5</v>
      </c>
      <c r="R307" s="10" t="s">
        <v>473</v>
      </c>
      <c r="S307" s="23">
        <v>1.4</v>
      </c>
      <c r="T307" s="13">
        <v>1.86</v>
      </c>
      <c r="U307" s="23">
        <v>1.3160000000000001</v>
      </c>
      <c r="V307" s="13">
        <v>6.1</v>
      </c>
      <c r="W307" s="23">
        <v>1.07</v>
      </c>
      <c r="X307" s="10">
        <v>12</v>
      </c>
      <c r="Y307" s="20">
        <v>19</v>
      </c>
      <c r="Z307" s="10">
        <v>53</v>
      </c>
      <c r="AA307" s="20">
        <v>17</v>
      </c>
      <c r="AB307" s="10">
        <v>17</v>
      </c>
      <c r="AC307" s="20">
        <v>82</v>
      </c>
      <c r="AD307" s="10">
        <v>0</v>
      </c>
      <c r="AE307" s="20">
        <v>2</v>
      </c>
      <c r="AF307" s="13">
        <f t="shared" si="8"/>
        <v>2.4740799999999998</v>
      </c>
      <c r="AG307" s="23">
        <v>0.6</v>
      </c>
      <c r="AH307" s="10">
        <v>2</v>
      </c>
    </row>
    <row r="308" spans="1:34" x14ac:dyDescent="0.35">
      <c r="A308" t="s">
        <v>477</v>
      </c>
      <c r="B308" t="s">
        <v>294</v>
      </c>
      <c r="C308">
        <v>10.5275</v>
      </c>
      <c r="D308">
        <v>78.377799999999993</v>
      </c>
      <c r="E308" t="s">
        <v>809</v>
      </c>
      <c r="F308" t="s">
        <v>813</v>
      </c>
      <c r="G308" s="20">
        <v>3606</v>
      </c>
      <c r="H308" s="10">
        <v>3859</v>
      </c>
      <c r="I308" s="20">
        <v>20</v>
      </c>
      <c r="J308" s="10" t="s">
        <v>508</v>
      </c>
      <c r="K308" s="20" t="s">
        <v>472</v>
      </c>
      <c r="L308" s="10">
        <v>165</v>
      </c>
      <c r="M308" s="20">
        <v>5</v>
      </c>
      <c r="N308" s="10">
        <v>33</v>
      </c>
      <c r="O308" s="20">
        <v>31</v>
      </c>
      <c r="P308" s="10">
        <v>36</v>
      </c>
      <c r="Q308" s="20">
        <v>5</v>
      </c>
      <c r="R308" s="10" t="s">
        <v>470</v>
      </c>
      <c r="S308" s="23">
        <v>1.35</v>
      </c>
      <c r="T308" s="13">
        <v>1.9</v>
      </c>
      <c r="U308" s="23">
        <v>1.93</v>
      </c>
      <c r="V308" s="13">
        <v>6.1</v>
      </c>
      <c r="W308" s="23">
        <v>1.32</v>
      </c>
      <c r="X308" s="10">
        <v>12</v>
      </c>
      <c r="Y308" s="20">
        <v>20</v>
      </c>
      <c r="Z308" s="10">
        <v>34</v>
      </c>
      <c r="AA308" s="20">
        <v>15</v>
      </c>
      <c r="AB308" s="10">
        <v>17</v>
      </c>
      <c r="AC308" s="20">
        <v>82</v>
      </c>
      <c r="AD308" s="10">
        <v>0</v>
      </c>
      <c r="AE308" s="20">
        <v>1</v>
      </c>
      <c r="AF308" s="13">
        <f t="shared" si="8"/>
        <v>3.6283999999999996</v>
      </c>
      <c r="AG308" s="23">
        <v>1.6</v>
      </c>
      <c r="AH308" s="10">
        <v>1</v>
      </c>
    </row>
    <row r="309" spans="1:34" x14ac:dyDescent="0.35">
      <c r="A309" t="s">
        <v>477</v>
      </c>
      <c r="B309" t="s">
        <v>295</v>
      </c>
      <c r="C309">
        <v>10.763199999999999</v>
      </c>
      <c r="D309">
        <v>78.594999999999999</v>
      </c>
      <c r="E309" t="s">
        <v>809</v>
      </c>
      <c r="F309" t="s">
        <v>814</v>
      </c>
      <c r="G309" s="20">
        <v>875</v>
      </c>
      <c r="H309" s="10">
        <v>3782</v>
      </c>
      <c r="I309" s="20">
        <v>30</v>
      </c>
      <c r="J309" s="10" t="s">
        <v>508</v>
      </c>
      <c r="K309" s="20" t="s">
        <v>472</v>
      </c>
      <c r="L309" s="10">
        <v>167</v>
      </c>
      <c r="M309" s="20">
        <v>5</v>
      </c>
      <c r="N309" s="10">
        <v>43</v>
      </c>
      <c r="O309" s="20">
        <v>28</v>
      </c>
      <c r="P309" s="10">
        <v>29</v>
      </c>
      <c r="Q309" s="20">
        <v>5</v>
      </c>
      <c r="R309" s="10" t="s">
        <v>473</v>
      </c>
      <c r="S309" s="23">
        <v>1.36</v>
      </c>
      <c r="T309" s="13">
        <v>1.84</v>
      </c>
      <c r="U309" s="23">
        <v>1.1719999999999999</v>
      </c>
      <c r="V309" s="13">
        <v>6.6</v>
      </c>
      <c r="W309" s="23">
        <v>1.45</v>
      </c>
      <c r="X309" s="10">
        <v>11</v>
      </c>
      <c r="Y309" s="20">
        <v>20</v>
      </c>
      <c r="Z309" s="10">
        <v>45</v>
      </c>
      <c r="AA309" s="20">
        <v>11</v>
      </c>
      <c r="AB309" s="10">
        <v>11</v>
      </c>
      <c r="AC309" s="20">
        <v>79</v>
      </c>
      <c r="AD309" s="10">
        <v>0</v>
      </c>
      <c r="AE309" s="20">
        <v>2</v>
      </c>
      <c r="AF309" s="13">
        <f t="shared" si="8"/>
        <v>2.2033599999999995</v>
      </c>
      <c r="AG309" s="23">
        <v>1.6</v>
      </c>
      <c r="AH309" s="10">
        <v>1</v>
      </c>
    </row>
    <row r="310" spans="1:34" x14ac:dyDescent="0.35">
      <c r="A310" t="s">
        <v>477</v>
      </c>
      <c r="B310" t="s">
        <v>296</v>
      </c>
      <c r="C310">
        <v>10.424099999999999</v>
      </c>
      <c r="D310">
        <v>78.505700000000004</v>
      </c>
      <c r="E310" t="s">
        <v>809</v>
      </c>
      <c r="F310" t="s">
        <v>815</v>
      </c>
      <c r="G310" s="20">
        <v>856</v>
      </c>
      <c r="H310" s="10">
        <v>3859</v>
      </c>
      <c r="I310" s="20">
        <v>20</v>
      </c>
      <c r="J310" s="10" t="s">
        <v>508</v>
      </c>
      <c r="K310" s="20" t="s">
        <v>472</v>
      </c>
      <c r="L310" s="10">
        <v>165</v>
      </c>
      <c r="M310" s="20">
        <v>5</v>
      </c>
      <c r="N310" s="10">
        <v>33</v>
      </c>
      <c r="O310" s="20">
        <v>31</v>
      </c>
      <c r="P310" s="10">
        <v>36</v>
      </c>
      <c r="Q310" s="20">
        <v>5</v>
      </c>
      <c r="R310" s="10" t="s">
        <v>470</v>
      </c>
      <c r="S310" s="23">
        <v>1.35</v>
      </c>
      <c r="T310" s="13">
        <v>1.9</v>
      </c>
      <c r="U310" s="23">
        <v>1.93</v>
      </c>
      <c r="V310" s="13">
        <v>6.1</v>
      </c>
      <c r="W310" s="23">
        <v>1.32</v>
      </c>
      <c r="X310" s="10">
        <v>12</v>
      </c>
      <c r="Y310" s="20">
        <v>20</v>
      </c>
      <c r="Z310" s="10">
        <v>34</v>
      </c>
      <c r="AA310" s="20">
        <v>15</v>
      </c>
      <c r="AB310" s="10">
        <v>17</v>
      </c>
      <c r="AC310" s="20">
        <v>82</v>
      </c>
      <c r="AD310" s="10">
        <v>0</v>
      </c>
      <c r="AE310" s="20">
        <v>1</v>
      </c>
      <c r="AF310" s="13">
        <f t="shared" si="8"/>
        <v>3.6283999999999996</v>
      </c>
      <c r="AG310" s="23">
        <v>1.6</v>
      </c>
      <c r="AH310" s="10">
        <v>1</v>
      </c>
    </row>
    <row r="311" spans="1:34" x14ac:dyDescent="0.35">
      <c r="A311" t="s">
        <v>477</v>
      </c>
      <c r="B311" t="s">
        <v>297</v>
      </c>
      <c r="C311">
        <v>11.059900000000001</v>
      </c>
      <c r="D311">
        <v>78.6374</v>
      </c>
      <c r="E311" t="s">
        <v>809</v>
      </c>
      <c r="F311" t="s">
        <v>816</v>
      </c>
      <c r="G311" s="20">
        <v>1606</v>
      </c>
      <c r="H311" s="10">
        <v>3866</v>
      </c>
      <c r="I311" s="20">
        <v>100</v>
      </c>
      <c r="J311" s="10" t="s">
        <v>480</v>
      </c>
      <c r="K311" s="20" t="s">
        <v>481</v>
      </c>
      <c r="L311" s="10">
        <v>195</v>
      </c>
      <c r="M311" s="20">
        <v>4</v>
      </c>
      <c r="N311" s="10">
        <v>21</v>
      </c>
      <c r="O311" s="20">
        <v>27</v>
      </c>
      <c r="P311" s="10">
        <v>52</v>
      </c>
      <c r="Q311" s="20">
        <v>3</v>
      </c>
      <c r="R311" s="10" t="s">
        <v>470</v>
      </c>
      <c r="S311" s="23">
        <v>1.52</v>
      </c>
      <c r="T311" s="13">
        <v>2.02</v>
      </c>
      <c r="U311" s="23">
        <v>1.6559999999999999</v>
      </c>
      <c r="V311" s="13">
        <v>6.8</v>
      </c>
      <c r="W311" s="23">
        <v>1.5</v>
      </c>
      <c r="X311" s="10">
        <v>12</v>
      </c>
      <c r="Y311" s="20">
        <v>41</v>
      </c>
      <c r="Z311" s="10">
        <v>68</v>
      </c>
      <c r="AA311" s="20">
        <v>39</v>
      </c>
      <c r="AB311" s="10">
        <v>39</v>
      </c>
      <c r="AC311" s="20">
        <v>88</v>
      </c>
      <c r="AD311" s="10">
        <v>0</v>
      </c>
      <c r="AE311" s="20">
        <v>2</v>
      </c>
      <c r="AF311" s="13">
        <f t="shared" si="8"/>
        <v>3.1132799999999996</v>
      </c>
      <c r="AG311" s="23">
        <v>0.7</v>
      </c>
      <c r="AH311" s="10">
        <v>0</v>
      </c>
    </row>
    <row r="312" spans="1:34" x14ac:dyDescent="0.35">
      <c r="A312" t="s">
        <v>477</v>
      </c>
      <c r="B312" t="s">
        <v>298</v>
      </c>
      <c r="C312">
        <v>10.9215</v>
      </c>
      <c r="D312">
        <v>78.876900000000006</v>
      </c>
      <c r="E312" t="s">
        <v>809</v>
      </c>
      <c r="F312" t="s">
        <v>817</v>
      </c>
      <c r="G312" s="20">
        <v>1369</v>
      </c>
      <c r="H312" s="10">
        <v>3754</v>
      </c>
      <c r="I312" s="20">
        <v>50</v>
      </c>
      <c r="J312" s="10" t="s">
        <v>486</v>
      </c>
      <c r="K312" s="20" t="s">
        <v>469</v>
      </c>
      <c r="L312" s="10">
        <v>163</v>
      </c>
      <c r="M312" s="20">
        <v>19</v>
      </c>
      <c r="N312" s="10">
        <v>37</v>
      </c>
      <c r="O312" s="20">
        <v>32</v>
      </c>
      <c r="P312" s="10">
        <v>31</v>
      </c>
      <c r="Q312" s="20">
        <v>5</v>
      </c>
      <c r="R312" s="10" t="s">
        <v>473</v>
      </c>
      <c r="S312" s="23">
        <v>1.4</v>
      </c>
      <c r="T312" s="13">
        <v>1.86</v>
      </c>
      <c r="U312" s="23">
        <v>1.3160000000000001</v>
      </c>
      <c r="V312" s="13">
        <v>6.1</v>
      </c>
      <c r="W312" s="23">
        <v>1.07</v>
      </c>
      <c r="X312" s="10">
        <v>12</v>
      </c>
      <c r="Y312" s="20">
        <v>19</v>
      </c>
      <c r="Z312" s="10">
        <v>53</v>
      </c>
      <c r="AA312" s="20">
        <v>17</v>
      </c>
      <c r="AB312" s="10">
        <v>17</v>
      </c>
      <c r="AC312" s="20">
        <v>82</v>
      </c>
      <c r="AD312" s="10">
        <v>0</v>
      </c>
      <c r="AE312" s="20">
        <v>2</v>
      </c>
      <c r="AF312" s="13">
        <f t="shared" si="8"/>
        <v>2.4740799999999998</v>
      </c>
      <c r="AG312" s="23">
        <v>0.6</v>
      </c>
      <c r="AH312" s="10">
        <v>2</v>
      </c>
    </row>
    <row r="313" spans="1:34" x14ac:dyDescent="0.35">
      <c r="A313" t="s">
        <v>477</v>
      </c>
      <c r="B313" t="s">
        <v>299</v>
      </c>
      <c r="C313">
        <v>10.9823</v>
      </c>
      <c r="D313">
        <v>78.462199999999996</v>
      </c>
      <c r="E313" t="s">
        <v>809</v>
      </c>
      <c r="F313" t="s">
        <v>818</v>
      </c>
      <c r="G313" s="20">
        <v>2125</v>
      </c>
      <c r="H313" s="10">
        <v>3754</v>
      </c>
      <c r="I313" s="20">
        <v>50</v>
      </c>
      <c r="J313" s="10" t="s">
        <v>486</v>
      </c>
      <c r="K313" s="20" t="s">
        <v>469</v>
      </c>
      <c r="L313" s="10">
        <v>163</v>
      </c>
      <c r="M313" s="20">
        <v>19</v>
      </c>
      <c r="N313" s="10">
        <v>37</v>
      </c>
      <c r="O313" s="20">
        <v>32</v>
      </c>
      <c r="P313" s="10">
        <v>31</v>
      </c>
      <c r="Q313" s="20">
        <v>5</v>
      </c>
      <c r="R313" s="10" t="s">
        <v>473</v>
      </c>
      <c r="S313" s="23">
        <v>1.4</v>
      </c>
      <c r="T313" s="13">
        <v>1.86</v>
      </c>
      <c r="U313" s="23">
        <v>1.3160000000000001</v>
      </c>
      <c r="V313" s="13">
        <v>6.1</v>
      </c>
      <c r="W313" s="23">
        <v>1.07</v>
      </c>
      <c r="X313" s="10">
        <v>12</v>
      </c>
      <c r="Y313" s="20">
        <v>19</v>
      </c>
      <c r="Z313" s="10">
        <v>53</v>
      </c>
      <c r="AA313" s="20">
        <v>17</v>
      </c>
      <c r="AB313" s="10">
        <v>17</v>
      </c>
      <c r="AC313" s="20">
        <v>82</v>
      </c>
      <c r="AD313" s="10">
        <v>0</v>
      </c>
      <c r="AE313" s="20">
        <v>2</v>
      </c>
      <c r="AF313" s="13">
        <f t="shared" si="8"/>
        <v>2.4740799999999998</v>
      </c>
      <c r="AG313" s="23">
        <v>0.6</v>
      </c>
      <c r="AH313" s="10">
        <v>2</v>
      </c>
    </row>
    <row r="314" spans="1:34" x14ac:dyDescent="0.35">
      <c r="A314" t="s">
        <v>477</v>
      </c>
      <c r="B314" t="s">
        <v>300</v>
      </c>
      <c r="C314">
        <v>10.8156</v>
      </c>
      <c r="D314">
        <v>78.793700000000001</v>
      </c>
      <c r="E314" t="s">
        <v>809</v>
      </c>
      <c r="F314" t="s">
        <v>819</v>
      </c>
      <c r="G314" s="20">
        <v>494</v>
      </c>
      <c r="H314" s="10">
        <v>3754</v>
      </c>
      <c r="I314" s="20">
        <v>50</v>
      </c>
      <c r="J314" s="10" t="s">
        <v>486</v>
      </c>
      <c r="K314" s="20" t="s">
        <v>469</v>
      </c>
      <c r="L314" s="10">
        <v>163</v>
      </c>
      <c r="M314" s="20">
        <v>19</v>
      </c>
      <c r="N314" s="10">
        <v>37</v>
      </c>
      <c r="O314" s="20">
        <v>32</v>
      </c>
      <c r="P314" s="10">
        <v>31</v>
      </c>
      <c r="Q314" s="20">
        <v>5</v>
      </c>
      <c r="R314" s="10" t="s">
        <v>473</v>
      </c>
      <c r="S314" s="23">
        <v>1.4</v>
      </c>
      <c r="T314" s="13">
        <v>1.86</v>
      </c>
      <c r="U314" s="23">
        <v>1.3160000000000001</v>
      </c>
      <c r="V314" s="13">
        <v>6.1</v>
      </c>
      <c r="W314" s="23">
        <v>1.07</v>
      </c>
      <c r="X314" s="10">
        <v>12</v>
      </c>
      <c r="Y314" s="20">
        <v>19</v>
      </c>
      <c r="Z314" s="10">
        <v>53</v>
      </c>
      <c r="AA314" s="20">
        <v>17</v>
      </c>
      <c r="AB314" s="10">
        <v>17</v>
      </c>
      <c r="AC314" s="20">
        <v>82</v>
      </c>
      <c r="AD314" s="10">
        <v>0</v>
      </c>
      <c r="AE314" s="20">
        <v>2</v>
      </c>
      <c r="AF314" s="13">
        <f t="shared" si="8"/>
        <v>2.4740799999999998</v>
      </c>
      <c r="AG314" s="23">
        <v>0.6</v>
      </c>
      <c r="AH314" s="10">
        <v>2</v>
      </c>
    </row>
    <row r="315" spans="1:34" x14ac:dyDescent="0.35">
      <c r="A315" t="s">
        <v>477</v>
      </c>
      <c r="B315" t="s">
        <v>301</v>
      </c>
      <c r="C315">
        <v>11.0496</v>
      </c>
      <c r="D315">
        <v>78.281400000000005</v>
      </c>
      <c r="E315" t="s">
        <v>809</v>
      </c>
      <c r="F315" t="s">
        <v>820</v>
      </c>
      <c r="G315" s="20">
        <v>1894</v>
      </c>
      <c r="H315" s="10">
        <v>3754</v>
      </c>
      <c r="I315" s="20">
        <v>50</v>
      </c>
      <c r="J315" s="10" t="s">
        <v>486</v>
      </c>
      <c r="K315" s="20" t="s">
        <v>469</v>
      </c>
      <c r="L315" s="10">
        <v>163</v>
      </c>
      <c r="M315" s="20">
        <v>19</v>
      </c>
      <c r="N315" s="10">
        <v>37</v>
      </c>
      <c r="O315" s="20">
        <v>32</v>
      </c>
      <c r="P315" s="10">
        <v>31</v>
      </c>
      <c r="Q315" s="20">
        <v>5</v>
      </c>
      <c r="R315" s="10" t="s">
        <v>473</v>
      </c>
      <c r="S315" s="23">
        <v>1.4</v>
      </c>
      <c r="T315" s="13">
        <v>1.86</v>
      </c>
      <c r="U315" s="23">
        <v>1.3160000000000001</v>
      </c>
      <c r="V315" s="13">
        <v>6.1</v>
      </c>
      <c r="W315" s="23">
        <v>1.07</v>
      </c>
      <c r="X315" s="10">
        <v>12</v>
      </c>
      <c r="Y315" s="20">
        <v>19</v>
      </c>
      <c r="Z315" s="10">
        <v>53</v>
      </c>
      <c r="AA315" s="20">
        <v>17</v>
      </c>
      <c r="AB315" s="10">
        <v>17</v>
      </c>
      <c r="AC315" s="20">
        <v>82</v>
      </c>
      <c r="AD315" s="10">
        <v>0</v>
      </c>
      <c r="AE315" s="20">
        <v>2</v>
      </c>
      <c r="AF315" s="13">
        <f t="shared" si="8"/>
        <v>2.4740799999999998</v>
      </c>
      <c r="AG315" s="23">
        <v>0.6</v>
      </c>
      <c r="AH315" s="10">
        <v>2</v>
      </c>
    </row>
    <row r="316" spans="1:34" x14ac:dyDescent="0.35">
      <c r="A316" t="s">
        <v>477</v>
      </c>
      <c r="B316" t="s">
        <v>302</v>
      </c>
      <c r="C316">
        <v>11.085000000000001</v>
      </c>
      <c r="D316">
        <v>78.595100000000002</v>
      </c>
      <c r="E316" t="s">
        <v>809</v>
      </c>
      <c r="F316" t="s">
        <v>821</v>
      </c>
      <c r="G316" s="20">
        <v>1050</v>
      </c>
      <c r="H316" s="10">
        <v>3866</v>
      </c>
      <c r="I316" s="20">
        <v>100</v>
      </c>
      <c r="J316" s="10" t="s">
        <v>480</v>
      </c>
      <c r="K316" s="20" t="s">
        <v>481</v>
      </c>
      <c r="L316" s="10">
        <v>195</v>
      </c>
      <c r="M316" s="20">
        <v>4</v>
      </c>
      <c r="N316" s="10">
        <v>21</v>
      </c>
      <c r="O316" s="20">
        <v>27</v>
      </c>
      <c r="P316" s="10">
        <v>52</v>
      </c>
      <c r="Q316" s="20">
        <v>3</v>
      </c>
      <c r="R316" s="10" t="s">
        <v>470</v>
      </c>
      <c r="S316" s="23">
        <v>1.52</v>
      </c>
      <c r="T316" s="13">
        <v>2.02</v>
      </c>
      <c r="U316" s="23">
        <v>1.6559999999999999</v>
      </c>
      <c r="V316" s="13">
        <v>6.8</v>
      </c>
      <c r="W316" s="23">
        <v>1.5</v>
      </c>
      <c r="X316" s="10">
        <v>12</v>
      </c>
      <c r="Y316" s="20">
        <v>41</v>
      </c>
      <c r="Z316" s="10">
        <v>68</v>
      </c>
      <c r="AA316" s="20">
        <v>39</v>
      </c>
      <c r="AB316" s="10">
        <v>39</v>
      </c>
      <c r="AC316" s="20">
        <v>88</v>
      </c>
      <c r="AD316" s="10">
        <v>0</v>
      </c>
      <c r="AE316" s="20">
        <v>2</v>
      </c>
      <c r="AF316" s="13">
        <f t="shared" si="8"/>
        <v>3.1132799999999996</v>
      </c>
      <c r="AG316" s="23">
        <v>0.7</v>
      </c>
      <c r="AH316" s="10">
        <v>0</v>
      </c>
    </row>
    <row r="317" spans="1:34" x14ac:dyDescent="0.35">
      <c r="A317" t="s">
        <v>477</v>
      </c>
      <c r="B317" t="s">
        <v>303</v>
      </c>
      <c r="C317">
        <v>11.370699999999999</v>
      </c>
      <c r="D317">
        <v>78.485399999999998</v>
      </c>
      <c r="E317" t="s">
        <v>809</v>
      </c>
      <c r="F317" t="s">
        <v>822</v>
      </c>
      <c r="G317" s="20">
        <v>2331</v>
      </c>
      <c r="H317" s="10">
        <v>3781</v>
      </c>
      <c r="I317" s="20">
        <v>10</v>
      </c>
      <c r="J317" s="10" t="s">
        <v>482</v>
      </c>
      <c r="K317" s="20" t="s">
        <v>469</v>
      </c>
      <c r="L317" s="10">
        <v>10</v>
      </c>
      <c r="M317" s="20">
        <v>36</v>
      </c>
      <c r="N317" s="10">
        <v>51</v>
      </c>
      <c r="O317" s="20">
        <v>29</v>
      </c>
      <c r="P317" s="10">
        <v>20</v>
      </c>
      <c r="Q317" s="20">
        <v>9</v>
      </c>
      <c r="R317" s="10" t="s">
        <v>473</v>
      </c>
      <c r="S317" s="23">
        <v>1.37</v>
      </c>
      <c r="T317" s="13">
        <v>1.72</v>
      </c>
      <c r="U317" s="23">
        <v>3.1629999999999998</v>
      </c>
      <c r="V317" s="13">
        <v>6.7</v>
      </c>
      <c r="W317" s="23">
        <v>1.5</v>
      </c>
      <c r="X317" s="10">
        <v>12</v>
      </c>
      <c r="Y317" s="20">
        <v>16</v>
      </c>
      <c r="Z317" s="10">
        <v>35</v>
      </c>
      <c r="AA317" s="20">
        <v>12</v>
      </c>
      <c r="AB317" s="10">
        <v>10</v>
      </c>
      <c r="AC317" s="20">
        <v>64</v>
      </c>
      <c r="AD317" s="10">
        <v>0</v>
      </c>
      <c r="AE317" s="20">
        <v>3</v>
      </c>
      <c r="AF317" s="13">
        <f t="shared" si="8"/>
        <v>5.9464399999999991</v>
      </c>
      <c r="AG317" s="23">
        <v>0.3</v>
      </c>
      <c r="AH317" s="10">
        <v>1</v>
      </c>
    </row>
    <row r="318" spans="1:34" x14ac:dyDescent="0.35">
      <c r="A318" t="s">
        <v>477</v>
      </c>
      <c r="B318" t="s">
        <v>304</v>
      </c>
      <c r="C318">
        <v>10.601100000000001</v>
      </c>
      <c r="D318">
        <v>78.287099999999995</v>
      </c>
      <c r="E318" t="s">
        <v>809</v>
      </c>
      <c r="F318" t="s">
        <v>823</v>
      </c>
      <c r="G318" s="20">
        <v>2469</v>
      </c>
      <c r="H318" s="10">
        <v>3727</v>
      </c>
      <c r="I318" s="20">
        <v>50</v>
      </c>
      <c r="J318" s="10" t="s">
        <v>482</v>
      </c>
      <c r="K318" s="20" t="s">
        <v>469</v>
      </c>
      <c r="L318" s="10">
        <v>12</v>
      </c>
      <c r="M318" s="20">
        <v>22</v>
      </c>
      <c r="N318" s="10">
        <v>51</v>
      </c>
      <c r="O318" s="20">
        <v>29</v>
      </c>
      <c r="P318" s="10">
        <v>20</v>
      </c>
      <c r="Q318" s="20">
        <v>9</v>
      </c>
      <c r="R318" s="10" t="s">
        <v>473</v>
      </c>
      <c r="S318" s="23">
        <v>1.37</v>
      </c>
      <c r="T318" s="13">
        <v>1.72</v>
      </c>
      <c r="U318" s="23">
        <v>3.1629999999999998</v>
      </c>
      <c r="V318" s="13">
        <v>6.7</v>
      </c>
      <c r="W318" s="23">
        <v>1.5</v>
      </c>
      <c r="X318" s="10">
        <v>12</v>
      </c>
      <c r="Y318" s="20">
        <v>16</v>
      </c>
      <c r="Z318" s="10">
        <v>35</v>
      </c>
      <c r="AA318" s="20">
        <v>20</v>
      </c>
      <c r="AB318" s="10">
        <v>10</v>
      </c>
      <c r="AC318" s="20">
        <v>64</v>
      </c>
      <c r="AD318" s="10">
        <v>0</v>
      </c>
      <c r="AE318" s="20">
        <v>3</v>
      </c>
      <c r="AF318" s="13">
        <f t="shared" si="8"/>
        <v>5.9464399999999991</v>
      </c>
      <c r="AG318" s="23">
        <v>0.3</v>
      </c>
      <c r="AH318" s="10">
        <v>1</v>
      </c>
    </row>
    <row r="319" spans="1:34" x14ac:dyDescent="0.35">
      <c r="A319" t="s">
        <v>477</v>
      </c>
      <c r="B319" t="s">
        <v>317</v>
      </c>
      <c r="C319">
        <v>8.6677999999999997</v>
      </c>
      <c r="D319">
        <v>77.442700000000002</v>
      </c>
      <c r="E319" t="s">
        <v>824</v>
      </c>
      <c r="F319" t="s">
        <v>825</v>
      </c>
      <c r="G319" s="20">
        <v>256</v>
      </c>
      <c r="H319" s="10">
        <v>3728</v>
      </c>
      <c r="I319" s="20">
        <v>50</v>
      </c>
      <c r="J319" s="10" t="s">
        <v>482</v>
      </c>
      <c r="K319" s="20" t="s">
        <v>469</v>
      </c>
      <c r="L319" s="10">
        <v>10</v>
      </c>
      <c r="M319" s="20">
        <v>36</v>
      </c>
      <c r="N319" s="10">
        <v>51</v>
      </c>
      <c r="O319" s="20">
        <v>29</v>
      </c>
      <c r="P319" s="10">
        <v>20</v>
      </c>
      <c r="Q319" s="20">
        <v>9</v>
      </c>
      <c r="R319" s="10" t="s">
        <v>473</v>
      </c>
      <c r="S319" s="23">
        <v>1.37</v>
      </c>
      <c r="T319" s="13">
        <v>1.72</v>
      </c>
      <c r="U319" s="23">
        <v>3.1629999999999998</v>
      </c>
      <c r="V319" s="13">
        <v>6.7</v>
      </c>
      <c r="W319" s="23">
        <v>1.5</v>
      </c>
      <c r="X319" s="10">
        <v>12</v>
      </c>
      <c r="Y319" s="20">
        <v>16</v>
      </c>
      <c r="Z319" s="10">
        <v>35</v>
      </c>
      <c r="AA319" s="20">
        <v>12</v>
      </c>
      <c r="AB319" s="10">
        <v>10</v>
      </c>
      <c r="AC319" s="20">
        <v>64</v>
      </c>
      <c r="AD319" s="10">
        <v>0</v>
      </c>
      <c r="AE319" s="20">
        <v>3</v>
      </c>
      <c r="AF319" s="13">
        <f t="shared" si="8"/>
        <v>5.9464399999999991</v>
      </c>
      <c r="AG319" s="23">
        <v>0.3</v>
      </c>
      <c r="AH319" s="10">
        <v>1</v>
      </c>
    </row>
    <row r="320" spans="1:34" x14ac:dyDescent="0.35">
      <c r="A320" t="s">
        <v>546</v>
      </c>
      <c r="B320" t="s">
        <v>318</v>
      </c>
      <c r="C320">
        <v>8.6503999999999994</v>
      </c>
      <c r="D320">
        <v>77.476200000000006</v>
      </c>
      <c r="E320" t="s">
        <v>824</v>
      </c>
      <c r="F320" t="s">
        <v>826</v>
      </c>
      <c r="G320" s="20">
        <v>1575</v>
      </c>
      <c r="H320" s="10">
        <v>3728</v>
      </c>
      <c r="I320" s="20">
        <v>50</v>
      </c>
      <c r="J320" s="10" t="s">
        <v>482</v>
      </c>
      <c r="K320" s="20" t="s">
        <v>469</v>
      </c>
      <c r="L320" s="10">
        <v>10</v>
      </c>
      <c r="M320" s="20">
        <v>36</v>
      </c>
      <c r="N320" s="10">
        <v>51</v>
      </c>
      <c r="O320" s="20">
        <v>29</v>
      </c>
      <c r="P320" s="10">
        <v>20</v>
      </c>
      <c r="Q320" s="20">
        <v>9</v>
      </c>
      <c r="R320" s="10" t="s">
        <v>473</v>
      </c>
      <c r="S320" s="23">
        <v>1.37</v>
      </c>
      <c r="T320" s="13">
        <v>1.72</v>
      </c>
      <c r="U320" s="23">
        <v>3.1629999999999998</v>
      </c>
      <c r="V320" s="13">
        <v>6.7</v>
      </c>
      <c r="W320" s="23">
        <v>1.5</v>
      </c>
      <c r="X320" s="10">
        <v>12</v>
      </c>
      <c r="Y320" s="20">
        <v>16</v>
      </c>
      <c r="Z320" s="10">
        <v>35</v>
      </c>
      <c r="AA320" s="20">
        <v>12</v>
      </c>
      <c r="AB320" s="10">
        <v>10</v>
      </c>
      <c r="AC320" s="20">
        <v>64</v>
      </c>
      <c r="AD320" s="10">
        <v>0</v>
      </c>
      <c r="AE320" s="20">
        <v>3</v>
      </c>
      <c r="AF320" s="13">
        <f t="shared" si="8"/>
        <v>5.9464399999999991</v>
      </c>
      <c r="AG320" s="23">
        <v>0.3</v>
      </c>
      <c r="AH320" s="10">
        <v>1</v>
      </c>
    </row>
    <row r="321" spans="1:34" x14ac:dyDescent="0.35">
      <c r="A321" t="s">
        <v>546</v>
      </c>
      <c r="B321" t="s">
        <v>319</v>
      </c>
      <c r="C321">
        <v>8.5563000000000002</v>
      </c>
      <c r="D321">
        <v>77.595699999999994</v>
      </c>
      <c r="E321" t="s">
        <v>824</v>
      </c>
      <c r="F321" t="s">
        <v>827</v>
      </c>
      <c r="G321" s="20">
        <v>1013</v>
      </c>
      <c r="H321" s="10">
        <v>3780</v>
      </c>
      <c r="I321" s="20">
        <v>10</v>
      </c>
      <c r="J321" s="10" t="s">
        <v>482</v>
      </c>
      <c r="K321" s="20" t="s">
        <v>469</v>
      </c>
      <c r="L321" s="10">
        <v>12</v>
      </c>
      <c r="M321" s="20">
        <v>22</v>
      </c>
      <c r="N321" s="10">
        <v>51</v>
      </c>
      <c r="O321" s="20">
        <v>29</v>
      </c>
      <c r="P321" s="10">
        <v>20</v>
      </c>
      <c r="Q321" s="20">
        <v>9</v>
      </c>
      <c r="R321" s="10" t="s">
        <v>473</v>
      </c>
      <c r="S321" s="23">
        <v>1.37</v>
      </c>
      <c r="T321" s="13">
        <v>1.72</v>
      </c>
      <c r="U321" s="23">
        <v>3.1629999999999998</v>
      </c>
      <c r="V321" s="13">
        <v>6.7</v>
      </c>
      <c r="W321" s="23">
        <v>1.5</v>
      </c>
      <c r="X321" s="10">
        <v>12</v>
      </c>
      <c r="Y321" s="20">
        <v>16</v>
      </c>
      <c r="Z321" s="10">
        <v>35</v>
      </c>
      <c r="AA321" s="20">
        <v>20</v>
      </c>
      <c r="AB321" s="10">
        <v>10</v>
      </c>
      <c r="AC321" s="20">
        <v>64</v>
      </c>
      <c r="AD321" s="10">
        <v>0</v>
      </c>
      <c r="AE321" s="20">
        <v>3</v>
      </c>
      <c r="AF321" s="13">
        <f t="shared" si="8"/>
        <v>5.9464399999999991</v>
      </c>
      <c r="AG321" s="23">
        <v>0.3</v>
      </c>
      <c r="AH321" s="10">
        <v>1</v>
      </c>
    </row>
    <row r="322" spans="1:34" x14ac:dyDescent="0.35">
      <c r="A322" t="s">
        <v>546</v>
      </c>
      <c r="B322" t="s">
        <v>320</v>
      </c>
      <c r="C322">
        <v>8.8889999999999993</v>
      </c>
      <c r="D322">
        <v>77.610500000000002</v>
      </c>
      <c r="E322" t="s">
        <v>824</v>
      </c>
      <c r="F322" t="s">
        <v>828</v>
      </c>
      <c r="G322" s="20">
        <v>800</v>
      </c>
      <c r="H322" s="10">
        <v>3780</v>
      </c>
      <c r="I322" s="20">
        <v>10</v>
      </c>
      <c r="J322" s="10" t="s">
        <v>482</v>
      </c>
      <c r="K322" s="20" t="s">
        <v>469</v>
      </c>
      <c r="L322" s="10">
        <v>12</v>
      </c>
      <c r="M322" s="20">
        <v>22</v>
      </c>
      <c r="N322" s="10">
        <v>51</v>
      </c>
      <c r="O322" s="20">
        <v>29</v>
      </c>
      <c r="P322" s="10">
        <v>20</v>
      </c>
      <c r="Q322" s="20">
        <v>9</v>
      </c>
      <c r="R322" s="10" t="s">
        <v>473</v>
      </c>
      <c r="S322" s="23">
        <v>1.37</v>
      </c>
      <c r="T322" s="13">
        <v>1.72</v>
      </c>
      <c r="U322" s="23">
        <v>3.1629999999999998</v>
      </c>
      <c r="V322" s="13">
        <v>6.7</v>
      </c>
      <c r="W322" s="23">
        <v>1.5</v>
      </c>
      <c r="X322" s="10">
        <v>12</v>
      </c>
      <c r="Y322" s="20">
        <v>16</v>
      </c>
      <c r="Z322" s="10">
        <v>35</v>
      </c>
      <c r="AA322" s="20">
        <v>20</v>
      </c>
      <c r="AB322" s="10">
        <v>10</v>
      </c>
      <c r="AC322" s="20">
        <v>64</v>
      </c>
      <c r="AD322" s="10">
        <v>0</v>
      </c>
      <c r="AE322" s="20">
        <v>3</v>
      </c>
      <c r="AF322" s="13">
        <f t="shared" si="8"/>
        <v>5.9464399999999991</v>
      </c>
      <c r="AG322" s="23">
        <v>0.3</v>
      </c>
      <c r="AH322" s="10">
        <v>1</v>
      </c>
    </row>
    <row r="323" spans="1:34" x14ac:dyDescent="0.35">
      <c r="A323" t="s">
        <v>546</v>
      </c>
      <c r="B323" t="s">
        <v>321</v>
      </c>
      <c r="C323">
        <v>8.4635999999999996</v>
      </c>
      <c r="D323">
        <v>77.741100000000003</v>
      </c>
      <c r="E323" t="s">
        <v>824</v>
      </c>
      <c r="F323" t="s">
        <v>829</v>
      </c>
      <c r="G323" s="20">
        <v>1163</v>
      </c>
      <c r="H323" s="10">
        <v>3780</v>
      </c>
      <c r="I323" s="20">
        <v>10</v>
      </c>
      <c r="J323" s="10" t="s">
        <v>482</v>
      </c>
      <c r="K323" s="20" t="s">
        <v>469</v>
      </c>
      <c r="L323" s="10">
        <v>12</v>
      </c>
      <c r="M323" s="20">
        <v>22</v>
      </c>
      <c r="N323" s="10">
        <v>51</v>
      </c>
      <c r="O323" s="20">
        <v>29</v>
      </c>
      <c r="P323" s="10">
        <v>20</v>
      </c>
      <c r="Q323" s="20">
        <v>9</v>
      </c>
      <c r="R323" s="10" t="s">
        <v>473</v>
      </c>
      <c r="S323" s="23">
        <v>1.37</v>
      </c>
      <c r="T323" s="13">
        <v>1.72</v>
      </c>
      <c r="U323" s="23">
        <v>3.1629999999999998</v>
      </c>
      <c r="V323" s="13">
        <v>6.7</v>
      </c>
      <c r="W323" s="23">
        <v>1.5</v>
      </c>
      <c r="X323" s="10">
        <v>12</v>
      </c>
      <c r="Y323" s="20">
        <v>16</v>
      </c>
      <c r="Z323" s="10">
        <v>35</v>
      </c>
      <c r="AA323" s="20">
        <v>20</v>
      </c>
      <c r="AB323" s="10">
        <v>10</v>
      </c>
      <c r="AC323" s="20">
        <v>64</v>
      </c>
      <c r="AD323" s="10">
        <v>0</v>
      </c>
      <c r="AE323" s="20">
        <v>3</v>
      </c>
      <c r="AF323" s="13">
        <f t="shared" si="8"/>
        <v>5.9464399999999991</v>
      </c>
      <c r="AG323" s="23">
        <v>0.3</v>
      </c>
      <c r="AH323" s="10">
        <v>1</v>
      </c>
    </row>
    <row r="324" spans="1:34" x14ac:dyDescent="0.35">
      <c r="A324" t="s">
        <v>546</v>
      </c>
      <c r="B324" t="s">
        <v>322</v>
      </c>
      <c r="C324">
        <v>8.7020999999999997</v>
      </c>
      <c r="D324">
        <v>77.677499999999995</v>
      </c>
      <c r="E324" t="s">
        <v>824</v>
      </c>
      <c r="F324" t="s">
        <v>830</v>
      </c>
      <c r="G324" s="20">
        <v>131</v>
      </c>
      <c r="H324" s="10">
        <v>3780</v>
      </c>
      <c r="I324" s="20">
        <v>10</v>
      </c>
      <c r="J324" s="10" t="s">
        <v>482</v>
      </c>
      <c r="K324" s="20" t="s">
        <v>469</v>
      </c>
      <c r="L324" s="10">
        <v>12</v>
      </c>
      <c r="M324" s="20">
        <v>22</v>
      </c>
      <c r="N324" s="10">
        <v>51</v>
      </c>
      <c r="O324" s="20">
        <v>29</v>
      </c>
      <c r="P324" s="10">
        <v>20</v>
      </c>
      <c r="Q324" s="20">
        <v>9</v>
      </c>
      <c r="R324" s="10" t="s">
        <v>473</v>
      </c>
      <c r="S324" s="23">
        <v>1.37</v>
      </c>
      <c r="T324" s="13">
        <v>1.72</v>
      </c>
      <c r="U324" s="23">
        <v>3.1629999999999998</v>
      </c>
      <c r="V324" s="13">
        <v>6.7</v>
      </c>
      <c r="W324" s="23">
        <v>1.5</v>
      </c>
      <c r="X324" s="10">
        <v>12</v>
      </c>
      <c r="Y324" s="20">
        <v>16</v>
      </c>
      <c r="Z324" s="10">
        <v>35</v>
      </c>
      <c r="AA324" s="20">
        <v>20</v>
      </c>
      <c r="AB324" s="10">
        <v>10</v>
      </c>
      <c r="AC324" s="20">
        <v>64</v>
      </c>
      <c r="AD324" s="10">
        <v>0</v>
      </c>
      <c r="AE324" s="20">
        <v>3</v>
      </c>
      <c r="AF324" s="13">
        <f t="shared" si="8"/>
        <v>5.9464399999999991</v>
      </c>
      <c r="AG324" s="23">
        <v>0.3</v>
      </c>
      <c r="AH324" s="10">
        <v>1</v>
      </c>
    </row>
    <row r="325" spans="1:34" x14ac:dyDescent="0.35">
      <c r="A325" t="s">
        <v>546</v>
      </c>
      <c r="B325" t="s">
        <v>323</v>
      </c>
      <c r="C325">
        <v>8.7634000000000007</v>
      </c>
      <c r="D325">
        <v>77.506799999999998</v>
      </c>
      <c r="E325" t="s">
        <v>824</v>
      </c>
      <c r="F325" t="s">
        <v>831</v>
      </c>
      <c r="G325" s="20">
        <v>1775</v>
      </c>
      <c r="H325" s="10">
        <v>3780</v>
      </c>
      <c r="I325" s="20">
        <v>10</v>
      </c>
      <c r="J325" s="10" t="s">
        <v>482</v>
      </c>
      <c r="K325" s="20" t="s">
        <v>469</v>
      </c>
      <c r="L325" s="10">
        <v>12</v>
      </c>
      <c r="M325" s="20">
        <v>22</v>
      </c>
      <c r="N325" s="10">
        <v>51</v>
      </c>
      <c r="O325" s="20">
        <v>29</v>
      </c>
      <c r="P325" s="10">
        <v>20</v>
      </c>
      <c r="Q325" s="20">
        <v>9</v>
      </c>
      <c r="R325" s="10" t="s">
        <v>473</v>
      </c>
      <c r="S325" s="23">
        <v>1.37</v>
      </c>
      <c r="T325" s="13">
        <v>1.72</v>
      </c>
      <c r="U325" s="23">
        <v>3.1629999999999998</v>
      </c>
      <c r="V325" s="13">
        <v>6.7</v>
      </c>
      <c r="W325" s="23">
        <v>1.5</v>
      </c>
      <c r="X325" s="10">
        <v>12</v>
      </c>
      <c r="Y325" s="20">
        <v>16</v>
      </c>
      <c r="Z325" s="10">
        <v>35</v>
      </c>
      <c r="AA325" s="20">
        <v>20</v>
      </c>
      <c r="AB325" s="10">
        <v>10</v>
      </c>
      <c r="AC325" s="20">
        <v>64</v>
      </c>
      <c r="AD325" s="10">
        <v>0</v>
      </c>
      <c r="AE325" s="20">
        <v>3</v>
      </c>
      <c r="AF325" s="13">
        <f t="shared" si="8"/>
        <v>5.9464399999999991</v>
      </c>
      <c r="AG325" s="23">
        <v>0.3</v>
      </c>
      <c r="AH325" s="10">
        <v>1</v>
      </c>
    </row>
    <row r="326" spans="1:34" x14ac:dyDescent="0.35">
      <c r="A326" t="s">
        <v>546</v>
      </c>
      <c r="B326" t="s">
        <v>324</v>
      </c>
      <c r="C326">
        <v>8.3545999999999996</v>
      </c>
      <c r="D326">
        <v>77.759699999999995</v>
      </c>
      <c r="E326" t="s">
        <v>824</v>
      </c>
      <c r="F326" t="s">
        <v>832</v>
      </c>
      <c r="G326" s="20">
        <v>3456</v>
      </c>
      <c r="H326" s="10">
        <v>3844</v>
      </c>
      <c r="I326" s="20">
        <v>10</v>
      </c>
      <c r="J326" s="10" t="s">
        <v>593</v>
      </c>
      <c r="K326" s="20" t="s">
        <v>594</v>
      </c>
      <c r="L326" s="10">
        <v>72</v>
      </c>
      <c r="M326" s="20">
        <v>2</v>
      </c>
      <c r="N326" s="10">
        <v>86</v>
      </c>
      <c r="O326" s="20">
        <v>10</v>
      </c>
      <c r="P326" s="10">
        <v>4</v>
      </c>
      <c r="Q326" s="20">
        <v>12</v>
      </c>
      <c r="R326" s="10" t="s">
        <v>476</v>
      </c>
      <c r="S326" s="23">
        <v>1.48</v>
      </c>
      <c r="T326" s="13">
        <v>1.2</v>
      </c>
      <c r="U326" s="23">
        <v>0.90200009999999997</v>
      </c>
      <c r="V326" s="13">
        <v>5.3</v>
      </c>
      <c r="W326" s="23">
        <v>0.62</v>
      </c>
      <c r="X326" s="10">
        <v>13</v>
      </c>
      <c r="Y326" s="20">
        <v>3</v>
      </c>
      <c r="Z326" s="10">
        <v>12</v>
      </c>
      <c r="AA326" s="20">
        <v>2</v>
      </c>
      <c r="AB326" s="10">
        <v>2</v>
      </c>
      <c r="AC326" s="20">
        <v>45</v>
      </c>
      <c r="AD326" s="10">
        <v>6</v>
      </c>
      <c r="AE326" s="20">
        <v>3</v>
      </c>
      <c r="AF326" s="13">
        <f t="shared" si="8"/>
        <v>1.6957601879999999</v>
      </c>
      <c r="AG326" s="23">
        <v>0.1</v>
      </c>
      <c r="AH326" s="10">
        <v>0</v>
      </c>
    </row>
    <row r="327" spans="1:34" x14ac:dyDescent="0.35">
      <c r="A327" t="s">
        <v>546</v>
      </c>
      <c r="B327" t="s">
        <v>325</v>
      </c>
      <c r="C327">
        <v>8.2169000000000008</v>
      </c>
      <c r="D327">
        <v>77.578400000000002</v>
      </c>
      <c r="E327" t="s">
        <v>824</v>
      </c>
      <c r="F327" t="s">
        <v>833</v>
      </c>
      <c r="G327" s="20">
        <v>3356</v>
      </c>
      <c r="H327" s="10">
        <v>3844</v>
      </c>
      <c r="I327" s="20">
        <v>10</v>
      </c>
      <c r="J327" s="10" t="s">
        <v>593</v>
      </c>
      <c r="K327" s="20" t="s">
        <v>594</v>
      </c>
      <c r="L327" s="10">
        <v>72</v>
      </c>
      <c r="M327" s="20">
        <v>2</v>
      </c>
      <c r="N327" s="10">
        <v>86</v>
      </c>
      <c r="O327" s="20">
        <v>10</v>
      </c>
      <c r="P327" s="10">
        <v>4</v>
      </c>
      <c r="Q327" s="20">
        <v>12</v>
      </c>
      <c r="R327" s="10" t="s">
        <v>476</v>
      </c>
      <c r="S327" s="23">
        <v>1.48</v>
      </c>
      <c r="T327" s="13">
        <v>1.2</v>
      </c>
      <c r="U327" s="23">
        <v>0.90200009999999997</v>
      </c>
      <c r="V327" s="13">
        <v>5.3</v>
      </c>
      <c r="W327" s="23">
        <v>0.62</v>
      </c>
      <c r="X327" s="10">
        <v>13</v>
      </c>
      <c r="Y327" s="20">
        <v>3</v>
      </c>
      <c r="Z327" s="10">
        <v>12</v>
      </c>
      <c r="AA327" s="20">
        <v>2</v>
      </c>
      <c r="AB327" s="10">
        <v>2</v>
      </c>
      <c r="AC327" s="20">
        <v>45</v>
      </c>
      <c r="AD327" s="10">
        <v>6</v>
      </c>
      <c r="AE327" s="20">
        <v>3</v>
      </c>
      <c r="AF327" s="13">
        <f t="shared" si="8"/>
        <v>1.6957601879999999</v>
      </c>
      <c r="AG327" s="23">
        <v>0.1</v>
      </c>
      <c r="AH327" s="10">
        <v>0</v>
      </c>
    </row>
    <row r="328" spans="1:34" x14ac:dyDescent="0.35">
      <c r="A328" t="s">
        <v>546</v>
      </c>
      <c r="B328" t="s">
        <v>275</v>
      </c>
      <c r="C328">
        <v>12.630100000000001</v>
      </c>
      <c r="D328">
        <v>78.755899999999997</v>
      </c>
      <c r="E328" t="s">
        <v>835</v>
      </c>
      <c r="F328" t="s">
        <v>834</v>
      </c>
      <c r="G328" s="20">
        <v>1506</v>
      </c>
      <c r="H328" s="10">
        <v>3781</v>
      </c>
      <c r="I328" s="20">
        <v>10</v>
      </c>
      <c r="J328" s="10" t="s">
        <v>482</v>
      </c>
      <c r="K328" s="20" t="s">
        <v>469</v>
      </c>
      <c r="L328" s="10">
        <v>10</v>
      </c>
      <c r="M328" s="20">
        <v>36</v>
      </c>
      <c r="N328" s="10">
        <v>51</v>
      </c>
      <c r="O328" s="20">
        <v>29</v>
      </c>
      <c r="P328" s="10">
        <v>20</v>
      </c>
      <c r="Q328" s="20">
        <v>9</v>
      </c>
      <c r="R328" s="10" t="s">
        <v>473</v>
      </c>
      <c r="S328" s="23">
        <v>1.37</v>
      </c>
      <c r="T328" s="13">
        <v>1.72</v>
      </c>
      <c r="U328" s="23">
        <v>3.1629999999999998</v>
      </c>
      <c r="V328" s="13">
        <v>6.7</v>
      </c>
      <c r="W328" s="23">
        <v>1.5</v>
      </c>
      <c r="X328" s="10">
        <v>12</v>
      </c>
      <c r="Y328" s="20">
        <v>16</v>
      </c>
      <c r="Z328" s="10">
        <v>35</v>
      </c>
      <c r="AA328" s="20">
        <v>12</v>
      </c>
      <c r="AB328" s="10">
        <v>10</v>
      </c>
      <c r="AC328" s="20">
        <v>64</v>
      </c>
      <c r="AD328" s="10">
        <v>0</v>
      </c>
      <c r="AE328" s="20">
        <v>3</v>
      </c>
      <c r="AF328" s="13">
        <f t="shared" si="8"/>
        <v>5.9464399999999991</v>
      </c>
      <c r="AG328" s="23">
        <v>0.3</v>
      </c>
      <c r="AH328" s="10">
        <v>1</v>
      </c>
    </row>
    <row r="329" spans="1:34" x14ac:dyDescent="0.35">
      <c r="A329" t="s">
        <v>488</v>
      </c>
      <c r="B329" t="s">
        <v>276</v>
      </c>
      <c r="C329">
        <v>12.504799999999999</v>
      </c>
      <c r="D329">
        <v>78.482100000000003</v>
      </c>
      <c r="E329" t="s">
        <v>835</v>
      </c>
      <c r="F329" t="s">
        <v>836</v>
      </c>
      <c r="G329" s="20">
        <v>888</v>
      </c>
      <c r="H329" s="10">
        <v>3781</v>
      </c>
      <c r="I329" s="20">
        <v>10</v>
      </c>
      <c r="J329" s="10" t="s">
        <v>482</v>
      </c>
      <c r="K329" s="20" t="s">
        <v>469</v>
      </c>
      <c r="L329" s="10">
        <v>10</v>
      </c>
      <c r="M329" s="20">
        <v>36</v>
      </c>
      <c r="N329" s="10">
        <v>51</v>
      </c>
      <c r="O329" s="20">
        <v>29</v>
      </c>
      <c r="P329" s="10">
        <v>20</v>
      </c>
      <c r="Q329" s="20">
        <v>9</v>
      </c>
      <c r="R329" s="10" t="s">
        <v>473</v>
      </c>
      <c r="S329" s="23">
        <v>1.37</v>
      </c>
      <c r="T329" s="13">
        <v>1.72</v>
      </c>
      <c r="U329" s="23">
        <v>3.1629999999999998</v>
      </c>
      <c r="V329" s="13">
        <v>6.7</v>
      </c>
      <c r="W329" s="23">
        <v>1.5</v>
      </c>
      <c r="X329" s="10">
        <v>12</v>
      </c>
      <c r="Y329" s="20">
        <v>16</v>
      </c>
      <c r="Z329" s="10">
        <v>35</v>
      </c>
      <c r="AA329" s="20">
        <v>12</v>
      </c>
      <c r="AB329" s="10">
        <v>10</v>
      </c>
      <c r="AC329" s="20">
        <v>64</v>
      </c>
      <c r="AD329" s="10">
        <v>0</v>
      </c>
      <c r="AE329" s="20">
        <v>3</v>
      </c>
      <c r="AF329" s="13">
        <f t="shared" si="8"/>
        <v>5.9464399999999991</v>
      </c>
      <c r="AG329" s="23">
        <v>0.3</v>
      </c>
      <c r="AH329" s="10">
        <v>1</v>
      </c>
    </row>
    <row r="330" spans="1:34" x14ac:dyDescent="0.35">
      <c r="A330" t="s">
        <v>488</v>
      </c>
      <c r="B330" t="s">
        <v>277</v>
      </c>
      <c r="C330">
        <v>12.4339</v>
      </c>
      <c r="D330">
        <v>78.540599999999998</v>
      </c>
      <c r="E330" t="s">
        <v>835</v>
      </c>
      <c r="F330" t="s">
        <v>837</v>
      </c>
      <c r="G330" s="20">
        <v>881</v>
      </c>
      <c r="H330" s="10">
        <v>3781</v>
      </c>
      <c r="I330" s="20">
        <v>10</v>
      </c>
      <c r="J330" s="10" t="s">
        <v>482</v>
      </c>
      <c r="K330" s="20" t="s">
        <v>469</v>
      </c>
      <c r="L330" s="10">
        <v>10</v>
      </c>
      <c r="M330" s="20">
        <v>36</v>
      </c>
      <c r="N330" s="10">
        <v>51</v>
      </c>
      <c r="O330" s="20">
        <v>29</v>
      </c>
      <c r="P330" s="10">
        <v>20</v>
      </c>
      <c r="Q330" s="20">
        <v>9</v>
      </c>
      <c r="R330" s="10" t="s">
        <v>473</v>
      </c>
      <c r="S330" s="23">
        <v>1.37</v>
      </c>
      <c r="T330" s="13">
        <v>1.72</v>
      </c>
      <c r="U330" s="23">
        <v>3.1629999999999998</v>
      </c>
      <c r="V330" s="13">
        <v>6.7</v>
      </c>
      <c r="W330" s="23">
        <v>1.5</v>
      </c>
      <c r="X330" s="10">
        <v>12</v>
      </c>
      <c r="Y330" s="20">
        <v>16</v>
      </c>
      <c r="Z330" s="10">
        <v>35</v>
      </c>
      <c r="AA330" s="20">
        <v>12</v>
      </c>
      <c r="AB330" s="10">
        <v>10</v>
      </c>
      <c r="AC330" s="20">
        <v>64</v>
      </c>
      <c r="AD330" s="10">
        <v>0</v>
      </c>
      <c r="AE330" s="20">
        <v>3</v>
      </c>
      <c r="AF330" s="13">
        <f t="shared" si="8"/>
        <v>5.9464399999999991</v>
      </c>
      <c r="AG330" s="23">
        <v>0.3</v>
      </c>
      <c r="AH330" s="10">
        <v>1</v>
      </c>
    </row>
    <row r="331" spans="1:34" x14ac:dyDescent="0.35">
      <c r="A331" t="s">
        <v>488</v>
      </c>
      <c r="B331" t="s">
        <v>278</v>
      </c>
      <c r="C331">
        <v>12.7515</v>
      </c>
      <c r="D331">
        <v>78.713999999999999</v>
      </c>
      <c r="E331" t="s">
        <v>835</v>
      </c>
      <c r="F331" t="s">
        <v>838</v>
      </c>
      <c r="G331" s="20">
        <v>444</v>
      </c>
      <c r="H331" s="10">
        <v>3781</v>
      </c>
      <c r="I331" s="20">
        <v>10</v>
      </c>
      <c r="J331" s="10" t="s">
        <v>482</v>
      </c>
      <c r="K331" s="20" t="s">
        <v>469</v>
      </c>
      <c r="L331" s="10">
        <v>10</v>
      </c>
      <c r="M331" s="20">
        <v>36</v>
      </c>
      <c r="N331" s="10">
        <v>51</v>
      </c>
      <c r="O331" s="20">
        <v>29</v>
      </c>
      <c r="P331" s="10">
        <v>20</v>
      </c>
      <c r="Q331" s="20">
        <v>9</v>
      </c>
      <c r="R331" s="10" t="s">
        <v>473</v>
      </c>
      <c r="S331" s="23">
        <v>1.37</v>
      </c>
      <c r="T331" s="13">
        <v>1.72</v>
      </c>
      <c r="U331" s="23">
        <v>3.1629999999999998</v>
      </c>
      <c r="V331" s="13">
        <v>6.7</v>
      </c>
      <c r="W331" s="23">
        <v>1.5</v>
      </c>
      <c r="X331" s="10">
        <v>12</v>
      </c>
      <c r="Y331" s="20">
        <v>16</v>
      </c>
      <c r="Z331" s="10">
        <v>35</v>
      </c>
      <c r="AA331" s="20">
        <v>12</v>
      </c>
      <c r="AB331" s="10">
        <v>10</v>
      </c>
      <c r="AC331" s="20">
        <v>64</v>
      </c>
      <c r="AD331" s="10">
        <v>0</v>
      </c>
      <c r="AE331" s="20">
        <v>3</v>
      </c>
      <c r="AF331" s="13">
        <f t="shared" ref="AF331:AF394" si="9">U331*1.88</f>
        <v>5.9464399999999991</v>
      </c>
      <c r="AG331" s="23">
        <v>0.3</v>
      </c>
      <c r="AH331" s="10">
        <v>1</v>
      </c>
    </row>
    <row r="332" spans="1:34" x14ac:dyDescent="0.35">
      <c r="A332" t="s">
        <v>488</v>
      </c>
      <c r="B332" t="s">
        <v>279</v>
      </c>
      <c r="C332">
        <v>12.5809</v>
      </c>
      <c r="D332">
        <v>78.450900000000004</v>
      </c>
      <c r="E332" t="s">
        <v>835</v>
      </c>
      <c r="F332" t="s">
        <v>839</v>
      </c>
      <c r="G332" s="20">
        <v>694</v>
      </c>
      <c r="H332" s="10">
        <v>3781</v>
      </c>
      <c r="I332" s="20">
        <v>10</v>
      </c>
      <c r="J332" s="10" t="s">
        <v>482</v>
      </c>
      <c r="K332" s="20" t="s">
        <v>469</v>
      </c>
      <c r="L332" s="10">
        <v>10</v>
      </c>
      <c r="M332" s="20">
        <v>36</v>
      </c>
      <c r="N332" s="10">
        <v>51</v>
      </c>
      <c r="O332" s="20">
        <v>29</v>
      </c>
      <c r="P332" s="10">
        <v>20</v>
      </c>
      <c r="Q332" s="20">
        <v>9</v>
      </c>
      <c r="R332" s="10" t="s">
        <v>473</v>
      </c>
      <c r="S332" s="23">
        <v>1.37</v>
      </c>
      <c r="T332" s="13">
        <v>1.72</v>
      </c>
      <c r="U332" s="23">
        <v>3.1629999999999998</v>
      </c>
      <c r="V332" s="13">
        <v>6.7</v>
      </c>
      <c r="W332" s="23">
        <v>1.5</v>
      </c>
      <c r="X332" s="10">
        <v>12</v>
      </c>
      <c r="Y332" s="20">
        <v>16</v>
      </c>
      <c r="Z332" s="10">
        <v>35</v>
      </c>
      <c r="AA332" s="20">
        <v>12</v>
      </c>
      <c r="AB332" s="10">
        <v>10</v>
      </c>
      <c r="AC332" s="20">
        <v>64</v>
      </c>
      <c r="AD332" s="10">
        <v>0</v>
      </c>
      <c r="AE332" s="20">
        <v>3</v>
      </c>
      <c r="AF332" s="13">
        <f t="shared" si="9"/>
        <v>5.9464399999999991</v>
      </c>
      <c r="AG332" s="23">
        <v>0.3</v>
      </c>
      <c r="AH332" s="10">
        <v>1</v>
      </c>
    </row>
    <row r="333" spans="1:34" x14ac:dyDescent="0.35">
      <c r="A333" t="s">
        <v>488</v>
      </c>
      <c r="B333" t="s">
        <v>280</v>
      </c>
      <c r="C333">
        <v>12.559799999999999</v>
      </c>
      <c r="D333">
        <v>78.744399999999999</v>
      </c>
      <c r="E333" t="s">
        <v>835</v>
      </c>
      <c r="F333" t="s">
        <v>840</v>
      </c>
      <c r="G333" s="20">
        <v>1506</v>
      </c>
      <c r="H333" s="10">
        <v>3781</v>
      </c>
      <c r="I333" s="20">
        <v>10</v>
      </c>
      <c r="J333" s="10" t="s">
        <v>482</v>
      </c>
      <c r="K333" s="20" t="s">
        <v>469</v>
      </c>
      <c r="L333" s="10">
        <v>10</v>
      </c>
      <c r="M333" s="20">
        <v>36</v>
      </c>
      <c r="N333" s="10">
        <v>51</v>
      </c>
      <c r="O333" s="20">
        <v>29</v>
      </c>
      <c r="P333" s="10">
        <v>20</v>
      </c>
      <c r="Q333" s="20">
        <v>9</v>
      </c>
      <c r="R333" s="10" t="s">
        <v>473</v>
      </c>
      <c r="S333" s="23">
        <v>1.37</v>
      </c>
      <c r="T333" s="13">
        <v>1.72</v>
      </c>
      <c r="U333" s="23">
        <v>3.1629999999999998</v>
      </c>
      <c r="V333" s="13">
        <v>6.7</v>
      </c>
      <c r="W333" s="23">
        <v>1.5</v>
      </c>
      <c r="X333" s="10">
        <v>12</v>
      </c>
      <c r="Y333" s="20">
        <v>16</v>
      </c>
      <c r="Z333" s="10">
        <v>35</v>
      </c>
      <c r="AA333" s="20">
        <v>12</v>
      </c>
      <c r="AB333" s="10">
        <v>10</v>
      </c>
      <c r="AC333" s="20">
        <v>64</v>
      </c>
      <c r="AD333" s="10">
        <v>0</v>
      </c>
      <c r="AE333" s="20">
        <v>3</v>
      </c>
      <c r="AF333" s="13">
        <f t="shared" si="9"/>
        <v>5.9464399999999991</v>
      </c>
      <c r="AG333" s="23">
        <v>0.3</v>
      </c>
      <c r="AH333" s="10">
        <v>1</v>
      </c>
    </row>
    <row r="334" spans="1:34" x14ac:dyDescent="0.35">
      <c r="A334" t="s">
        <v>488</v>
      </c>
      <c r="B334" t="s">
        <v>262</v>
      </c>
      <c r="C334">
        <v>11.1457</v>
      </c>
      <c r="D334">
        <v>77.253299999999996</v>
      </c>
      <c r="E334" t="s">
        <v>841</v>
      </c>
      <c r="F334" t="s">
        <v>842</v>
      </c>
      <c r="G334" s="20">
        <v>1850</v>
      </c>
      <c r="H334" s="10">
        <v>3782</v>
      </c>
      <c r="I334" s="20">
        <v>30</v>
      </c>
      <c r="J334" s="10" t="s">
        <v>508</v>
      </c>
      <c r="K334" s="20" t="s">
        <v>472</v>
      </c>
      <c r="L334" s="10">
        <v>167</v>
      </c>
      <c r="M334" s="20">
        <v>5</v>
      </c>
      <c r="N334" s="10">
        <v>43</v>
      </c>
      <c r="O334" s="20">
        <v>28</v>
      </c>
      <c r="P334" s="10">
        <v>29</v>
      </c>
      <c r="Q334" s="20">
        <v>5</v>
      </c>
      <c r="R334" s="10" t="s">
        <v>473</v>
      </c>
      <c r="S334" s="23">
        <v>1.36</v>
      </c>
      <c r="T334" s="13">
        <v>1.84</v>
      </c>
      <c r="U334" s="23">
        <v>1.1719999999999999</v>
      </c>
      <c r="V334" s="13">
        <v>6.6</v>
      </c>
      <c r="W334" s="23">
        <v>1.45</v>
      </c>
      <c r="X334" s="10">
        <v>11</v>
      </c>
      <c r="Y334" s="20">
        <v>20</v>
      </c>
      <c r="Z334" s="10">
        <v>45</v>
      </c>
      <c r="AA334" s="20">
        <v>11</v>
      </c>
      <c r="AB334" s="10">
        <v>11</v>
      </c>
      <c r="AC334" s="20">
        <v>79</v>
      </c>
      <c r="AD334" s="10">
        <v>0</v>
      </c>
      <c r="AE334" s="20">
        <v>2</v>
      </c>
      <c r="AF334" s="13">
        <f t="shared" si="9"/>
        <v>2.2033599999999995</v>
      </c>
      <c r="AG334" s="23">
        <v>1.6</v>
      </c>
      <c r="AH334" s="10">
        <v>1</v>
      </c>
    </row>
    <row r="335" spans="1:34" x14ac:dyDescent="0.35">
      <c r="A335" t="s">
        <v>503</v>
      </c>
      <c r="B335" t="s">
        <v>263</v>
      </c>
      <c r="C335">
        <v>10.667999999999999</v>
      </c>
      <c r="D335">
        <v>77.436499999999995</v>
      </c>
      <c r="E335" t="s">
        <v>841</v>
      </c>
      <c r="F335" t="s">
        <v>844</v>
      </c>
      <c r="G335" s="20">
        <v>3900</v>
      </c>
      <c r="H335" s="10">
        <v>3782</v>
      </c>
      <c r="I335" s="20">
        <v>30</v>
      </c>
      <c r="J335" s="10" t="s">
        <v>508</v>
      </c>
      <c r="K335" s="20" t="s">
        <v>472</v>
      </c>
      <c r="L335" s="10">
        <v>167</v>
      </c>
      <c r="M335" s="20">
        <v>5</v>
      </c>
      <c r="N335" s="10">
        <v>43</v>
      </c>
      <c r="O335" s="20">
        <v>28</v>
      </c>
      <c r="P335" s="10">
        <v>29</v>
      </c>
      <c r="Q335" s="20">
        <v>5</v>
      </c>
      <c r="R335" s="10" t="s">
        <v>473</v>
      </c>
      <c r="S335" s="23">
        <v>1.36</v>
      </c>
      <c r="T335" s="13">
        <v>1.84</v>
      </c>
      <c r="U335" s="23">
        <v>1.1719999999999999</v>
      </c>
      <c r="V335" s="13">
        <v>6.6</v>
      </c>
      <c r="W335" s="23">
        <v>1.45</v>
      </c>
      <c r="X335" s="10">
        <v>11</v>
      </c>
      <c r="Y335" s="20">
        <v>20</v>
      </c>
      <c r="Z335" s="10">
        <v>45</v>
      </c>
      <c r="AA335" s="20">
        <v>11</v>
      </c>
      <c r="AB335" s="10">
        <v>11</v>
      </c>
      <c r="AC335" s="20">
        <v>79</v>
      </c>
      <c r="AD335" s="10">
        <v>0</v>
      </c>
      <c r="AE335" s="20">
        <v>2</v>
      </c>
      <c r="AF335" s="13">
        <f t="shared" si="9"/>
        <v>2.2033599999999995</v>
      </c>
      <c r="AG335" s="23">
        <v>1.6</v>
      </c>
      <c r="AH335" s="10">
        <v>1</v>
      </c>
    </row>
    <row r="336" spans="1:34" x14ac:dyDescent="0.35">
      <c r="A336" t="s">
        <v>503</v>
      </c>
      <c r="B336" t="s">
        <v>264</v>
      </c>
      <c r="C336">
        <v>10.696300000000001</v>
      </c>
      <c r="D336">
        <v>77.287999999999997</v>
      </c>
      <c r="E336" t="s">
        <v>841</v>
      </c>
      <c r="F336" t="s">
        <v>845</v>
      </c>
      <c r="G336" s="20">
        <v>2119</v>
      </c>
      <c r="H336" s="10">
        <v>3867</v>
      </c>
      <c r="I336" s="20">
        <v>10</v>
      </c>
      <c r="J336" s="10" t="s">
        <v>518</v>
      </c>
      <c r="K336" s="20" t="s">
        <v>472</v>
      </c>
      <c r="L336" s="10">
        <v>172</v>
      </c>
      <c r="M336" s="20">
        <v>3</v>
      </c>
      <c r="N336" s="10">
        <v>40</v>
      </c>
      <c r="O336" s="20">
        <v>40</v>
      </c>
      <c r="P336" s="10">
        <v>20</v>
      </c>
      <c r="Q336" s="20">
        <v>9</v>
      </c>
      <c r="R336" s="10" t="s">
        <v>473</v>
      </c>
      <c r="S336" s="23">
        <v>1.49</v>
      </c>
      <c r="T336" s="13">
        <v>1.71</v>
      </c>
      <c r="U336" s="23">
        <v>0.69499999999999995</v>
      </c>
      <c r="V336" s="13">
        <v>8.1999999999999993</v>
      </c>
      <c r="W336" s="23">
        <v>0.92</v>
      </c>
      <c r="X336" s="10">
        <v>9</v>
      </c>
      <c r="Y336" s="20">
        <v>16</v>
      </c>
      <c r="Z336" s="10">
        <v>71</v>
      </c>
      <c r="AA336" s="20">
        <v>37</v>
      </c>
      <c r="AB336" s="10">
        <v>38</v>
      </c>
      <c r="AC336" s="20">
        <v>97</v>
      </c>
      <c r="AD336" s="10">
        <v>0</v>
      </c>
      <c r="AE336" s="20">
        <v>7</v>
      </c>
      <c r="AF336" s="13">
        <f t="shared" si="9"/>
        <v>1.3065999999999998</v>
      </c>
      <c r="AG336" s="23">
        <v>0.6</v>
      </c>
      <c r="AH336" s="10">
        <v>2</v>
      </c>
    </row>
    <row r="337" spans="1:34" x14ac:dyDescent="0.35">
      <c r="A337" t="s">
        <v>503</v>
      </c>
      <c r="B337" t="s">
        <v>265</v>
      </c>
      <c r="C337">
        <v>11.067399999999999</v>
      </c>
      <c r="D337">
        <v>77.680300000000003</v>
      </c>
      <c r="E337" t="s">
        <v>841</v>
      </c>
      <c r="F337" t="s">
        <v>846</v>
      </c>
      <c r="G337" s="20">
        <v>2869</v>
      </c>
      <c r="H337" s="10">
        <v>3782</v>
      </c>
      <c r="I337" s="20">
        <v>30</v>
      </c>
      <c r="J337" s="10" t="s">
        <v>508</v>
      </c>
      <c r="K337" s="20" t="s">
        <v>472</v>
      </c>
      <c r="L337" s="10">
        <v>167</v>
      </c>
      <c r="M337" s="20">
        <v>5</v>
      </c>
      <c r="N337" s="10">
        <v>43</v>
      </c>
      <c r="O337" s="20">
        <v>28</v>
      </c>
      <c r="P337" s="10">
        <v>29</v>
      </c>
      <c r="Q337" s="20">
        <v>5</v>
      </c>
      <c r="R337" s="10" t="s">
        <v>473</v>
      </c>
      <c r="S337" s="23">
        <v>1.36</v>
      </c>
      <c r="T337" s="13">
        <v>1.84</v>
      </c>
      <c r="U337" s="23">
        <v>1.1719999999999999</v>
      </c>
      <c r="V337" s="13">
        <v>6.6</v>
      </c>
      <c r="W337" s="23">
        <v>1.45</v>
      </c>
      <c r="X337" s="10">
        <v>11</v>
      </c>
      <c r="Y337" s="20">
        <v>20</v>
      </c>
      <c r="Z337" s="10">
        <v>45</v>
      </c>
      <c r="AA337" s="20">
        <v>11</v>
      </c>
      <c r="AB337" s="10">
        <v>11</v>
      </c>
      <c r="AC337" s="20">
        <v>79</v>
      </c>
      <c r="AD337" s="10">
        <v>0</v>
      </c>
      <c r="AE337" s="20">
        <v>2</v>
      </c>
      <c r="AF337" s="13">
        <f t="shared" si="9"/>
        <v>2.2033599999999995</v>
      </c>
      <c r="AG337" s="23">
        <v>1.6</v>
      </c>
      <c r="AH337" s="10">
        <v>1</v>
      </c>
    </row>
    <row r="338" spans="1:34" x14ac:dyDescent="0.35">
      <c r="A338" t="s">
        <v>503</v>
      </c>
      <c r="B338" t="s">
        <v>266</v>
      </c>
      <c r="C338">
        <v>10.813499999999999</v>
      </c>
      <c r="D338">
        <v>77.356899999999996</v>
      </c>
      <c r="E338" t="s">
        <v>841</v>
      </c>
      <c r="F338" t="s">
        <v>847</v>
      </c>
      <c r="G338" s="20">
        <v>4888</v>
      </c>
      <c r="H338" s="10">
        <v>3782</v>
      </c>
      <c r="I338" s="20">
        <v>30</v>
      </c>
      <c r="J338" s="10" t="s">
        <v>508</v>
      </c>
      <c r="K338" s="20" t="s">
        <v>472</v>
      </c>
      <c r="L338" s="10">
        <v>167</v>
      </c>
      <c r="M338" s="20">
        <v>5</v>
      </c>
      <c r="N338" s="10">
        <v>43</v>
      </c>
      <c r="O338" s="20">
        <v>28</v>
      </c>
      <c r="P338" s="10">
        <v>29</v>
      </c>
      <c r="Q338" s="20">
        <v>5</v>
      </c>
      <c r="R338" s="10" t="s">
        <v>473</v>
      </c>
      <c r="S338" s="23">
        <v>1.36</v>
      </c>
      <c r="T338" s="13">
        <v>1.84</v>
      </c>
      <c r="U338" s="23">
        <v>1.1719999999999999</v>
      </c>
      <c r="V338" s="13">
        <v>6.6</v>
      </c>
      <c r="W338" s="23">
        <v>1.45</v>
      </c>
      <c r="X338" s="10">
        <v>11</v>
      </c>
      <c r="Y338" s="20">
        <v>20</v>
      </c>
      <c r="Z338" s="10">
        <v>45</v>
      </c>
      <c r="AA338" s="20">
        <v>11</v>
      </c>
      <c r="AB338" s="10">
        <v>11</v>
      </c>
      <c r="AC338" s="20">
        <v>79</v>
      </c>
      <c r="AD338" s="10">
        <v>0</v>
      </c>
      <c r="AE338" s="20">
        <v>2</v>
      </c>
      <c r="AF338" s="13">
        <f t="shared" si="9"/>
        <v>2.2033599999999995</v>
      </c>
      <c r="AG338" s="23">
        <v>1.6</v>
      </c>
      <c r="AH338" s="10">
        <v>1</v>
      </c>
    </row>
    <row r="339" spans="1:34" x14ac:dyDescent="0.35">
      <c r="A339" t="s">
        <v>503</v>
      </c>
      <c r="B339" t="s">
        <v>267</v>
      </c>
      <c r="C339">
        <v>10.666</v>
      </c>
      <c r="D339">
        <v>77.337500000000006</v>
      </c>
      <c r="E339" t="s">
        <v>841</v>
      </c>
      <c r="F339" t="s">
        <v>848</v>
      </c>
      <c r="G339" s="20">
        <v>2631</v>
      </c>
      <c r="H339" s="10">
        <v>3782</v>
      </c>
      <c r="I339" s="20">
        <v>30</v>
      </c>
      <c r="J339" s="10" t="s">
        <v>508</v>
      </c>
      <c r="K339" s="20" t="s">
        <v>472</v>
      </c>
      <c r="L339" s="10">
        <v>167</v>
      </c>
      <c r="M339" s="20">
        <v>5</v>
      </c>
      <c r="N339" s="10">
        <v>43</v>
      </c>
      <c r="O339" s="20">
        <v>28</v>
      </c>
      <c r="P339" s="10">
        <v>29</v>
      </c>
      <c r="Q339" s="20">
        <v>5</v>
      </c>
      <c r="R339" s="10" t="s">
        <v>473</v>
      </c>
      <c r="S339" s="23">
        <v>1.36</v>
      </c>
      <c r="T339" s="13">
        <v>1.84</v>
      </c>
      <c r="U339" s="23">
        <v>1.1719999999999999</v>
      </c>
      <c r="V339" s="13">
        <v>6.6</v>
      </c>
      <c r="W339" s="23">
        <v>1.45</v>
      </c>
      <c r="X339" s="10">
        <v>11</v>
      </c>
      <c r="Y339" s="20">
        <v>20</v>
      </c>
      <c r="Z339" s="10">
        <v>45</v>
      </c>
      <c r="AA339" s="20">
        <v>11</v>
      </c>
      <c r="AB339" s="10">
        <v>11</v>
      </c>
      <c r="AC339" s="20">
        <v>79</v>
      </c>
      <c r="AD339" s="10">
        <v>0</v>
      </c>
      <c r="AE339" s="20">
        <v>2</v>
      </c>
      <c r="AF339" s="13">
        <f t="shared" si="9"/>
        <v>2.2033599999999995</v>
      </c>
      <c r="AG339" s="23">
        <v>1.6</v>
      </c>
      <c r="AH339" s="10">
        <v>1</v>
      </c>
    </row>
    <row r="340" spans="1:34" x14ac:dyDescent="0.35">
      <c r="A340" t="s">
        <v>503</v>
      </c>
      <c r="B340" t="s">
        <v>268</v>
      </c>
      <c r="C340">
        <v>10.6967</v>
      </c>
      <c r="D340">
        <v>77.754000000000005</v>
      </c>
      <c r="E340" t="s">
        <v>841</v>
      </c>
      <c r="F340" t="s">
        <v>849</v>
      </c>
      <c r="G340" s="20">
        <v>2669</v>
      </c>
      <c r="H340" s="10">
        <v>3782</v>
      </c>
      <c r="I340" s="20">
        <v>30</v>
      </c>
      <c r="J340" s="10" t="s">
        <v>508</v>
      </c>
      <c r="K340" s="20" t="s">
        <v>472</v>
      </c>
      <c r="L340" s="10">
        <v>167</v>
      </c>
      <c r="M340" s="20">
        <v>5</v>
      </c>
      <c r="N340" s="10">
        <v>43</v>
      </c>
      <c r="O340" s="20">
        <v>28</v>
      </c>
      <c r="P340" s="10">
        <v>29</v>
      </c>
      <c r="Q340" s="20">
        <v>5</v>
      </c>
      <c r="R340" s="10" t="s">
        <v>473</v>
      </c>
      <c r="S340" s="23">
        <v>1.36</v>
      </c>
      <c r="T340" s="13">
        <v>1.84</v>
      </c>
      <c r="U340" s="23">
        <v>1.1719999999999999</v>
      </c>
      <c r="V340" s="13">
        <v>6.6</v>
      </c>
      <c r="W340" s="23">
        <v>1.45</v>
      </c>
      <c r="X340" s="10">
        <v>11</v>
      </c>
      <c r="Y340" s="20">
        <v>20</v>
      </c>
      <c r="Z340" s="10">
        <v>45</v>
      </c>
      <c r="AA340" s="20">
        <v>11</v>
      </c>
      <c r="AB340" s="10">
        <v>11</v>
      </c>
      <c r="AC340" s="20">
        <v>79</v>
      </c>
      <c r="AD340" s="10">
        <v>0</v>
      </c>
      <c r="AE340" s="20">
        <v>2</v>
      </c>
      <c r="AF340" s="13">
        <f t="shared" si="9"/>
        <v>2.2033599999999995</v>
      </c>
      <c r="AG340" s="23">
        <v>1.6</v>
      </c>
      <c r="AH340" s="10">
        <v>1</v>
      </c>
    </row>
    <row r="341" spans="1:34" x14ac:dyDescent="0.35">
      <c r="A341" t="s">
        <v>503</v>
      </c>
      <c r="B341" t="s">
        <v>269</v>
      </c>
      <c r="C341">
        <v>11.0161</v>
      </c>
      <c r="D341">
        <v>77.334100000000007</v>
      </c>
      <c r="E341" t="s">
        <v>841</v>
      </c>
      <c r="F341" t="s">
        <v>850</v>
      </c>
      <c r="G341" s="20">
        <v>2019</v>
      </c>
      <c r="H341" s="10">
        <v>3782</v>
      </c>
      <c r="I341" s="20">
        <v>30</v>
      </c>
      <c r="J341" s="10" t="s">
        <v>508</v>
      </c>
      <c r="K341" s="20" t="s">
        <v>472</v>
      </c>
      <c r="L341" s="10">
        <v>167</v>
      </c>
      <c r="M341" s="20">
        <v>5</v>
      </c>
      <c r="N341" s="10">
        <v>43</v>
      </c>
      <c r="O341" s="20">
        <v>28</v>
      </c>
      <c r="P341" s="10">
        <v>29</v>
      </c>
      <c r="Q341" s="20">
        <v>5</v>
      </c>
      <c r="R341" s="10" t="s">
        <v>473</v>
      </c>
      <c r="S341" s="23">
        <v>1.36</v>
      </c>
      <c r="T341" s="13">
        <v>1.84</v>
      </c>
      <c r="U341" s="23">
        <v>1.1719999999999999</v>
      </c>
      <c r="V341" s="13">
        <v>6.6</v>
      </c>
      <c r="W341" s="23">
        <v>1.45</v>
      </c>
      <c r="X341" s="10">
        <v>11</v>
      </c>
      <c r="Y341" s="20">
        <v>20</v>
      </c>
      <c r="Z341" s="10">
        <v>45</v>
      </c>
      <c r="AA341" s="20">
        <v>11</v>
      </c>
      <c r="AB341" s="10">
        <v>11</v>
      </c>
      <c r="AC341" s="20">
        <v>79</v>
      </c>
      <c r="AD341" s="10">
        <v>0</v>
      </c>
      <c r="AE341" s="20">
        <v>2</v>
      </c>
      <c r="AF341" s="13">
        <f t="shared" si="9"/>
        <v>2.2033599999999995</v>
      </c>
      <c r="AG341" s="23">
        <v>1.6</v>
      </c>
      <c r="AH341" s="10">
        <v>1</v>
      </c>
    </row>
    <row r="342" spans="1:34" x14ac:dyDescent="0.35">
      <c r="A342" t="s">
        <v>503</v>
      </c>
      <c r="B342" t="s">
        <v>270</v>
      </c>
      <c r="C342">
        <v>11.0114</v>
      </c>
      <c r="D342">
        <v>77.474000000000004</v>
      </c>
      <c r="E342" t="s">
        <v>841</v>
      </c>
      <c r="F342" t="s">
        <v>851</v>
      </c>
      <c r="G342" s="20">
        <v>3763</v>
      </c>
      <c r="H342" s="10">
        <v>3782</v>
      </c>
      <c r="I342" s="20">
        <v>30</v>
      </c>
      <c r="J342" s="10" t="s">
        <v>508</v>
      </c>
      <c r="K342" s="20" t="s">
        <v>472</v>
      </c>
      <c r="L342" s="10">
        <v>167</v>
      </c>
      <c r="M342" s="20">
        <v>5</v>
      </c>
      <c r="N342" s="10">
        <v>43</v>
      </c>
      <c r="O342" s="20">
        <v>28</v>
      </c>
      <c r="P342" s="10">
        <v>29</v>
      </c>
      <c r="Q342" s="20">
        <v>5</v>
      </c>
      <c r="R342" s="10" t="s">
        <v>473</v>
      </c>
      <c r="S342" s="23">
        <v>1.36</v>
      </c>
      <c r="T342" s="13">
        <v>1.84</v>
      </c>
      <c r="U342" s="23">
        <v>1.1719999999999999</v>
      </c>
      <c r="V342" s="13">
        <v>6.6</v>
      </c>
      <c r="W342" s="23">
        <v>1.45</v>
      </c>
      <c r="X342" s="10">
        <v>11</v>
      </c>
      <c r="Y342" s="20">
        <v>20</v>
      </c>
      <c r="Z342" s="10">
        <v>45</v>
      </c>
      <c r="AA342" s="20">
        <v>11</v>
      </c>
      <c r="AB342" s="10">
        <v>11</v>
      </c>
      <c r="AC342" s="20">
        <v>79</v>
      </c>
      <c r="AD342" s="10">
        <v>0</v>
      </c>
      <c r="AE342" s="20">
        <v>2</v>
      </c>
      <c r="AF342" s="13">
        <f t="shared" si="9"/>
        <v>2.2033599999999995</v>
      </c>
      <c r="AG342" s="23">
        <v>1.6</v>
      </c>
      <c r="AH342" s="10">
        <v>1</v>
      </c>
    </row>
    <row r="343" spans="1:34" x14ac:dyDescent="0.35">
      <c r="A343" t="s">
        <v>503</v>
      </c>
      <c r="B343" t="s">
        <v>271</v>
      </c>
      <c r="C343">
        <v>11.065</v>
      </c>
      <c r="D343">
        <v>77.393000000000001</v>
      </c>
      <c r="E343" t="s">
        <v>841</v>
      </c>
      <c r="F343" t="s">
        <v>841</v>
      </c>
      <c r="G343" s="20">
        <v>1919</v>
      </c>
      <c r="H343" s="10">
        <v>3782</v>
      </c>
      <c r="I343" s="20">
        <v>30</v>
      </c>
      <c r="J343" s="10" t="s">
        <v>508</v>
      </c>
      <c r="K343" s="20" t="s">
        <v>472</v>
      </c>
      <c r="L343" s="10">
        <v>167</v>
      </c>
      <c r="M343" s="20">
        <v>5</v>
      </c>
      <c r="N343" s="10">
        <v>43</v>
      </c>
      <c r="O343" s="20">
        <v>28</v>
      </c>
      <c r="P343" s="10">
        <v>29</v>
      </c>
      <c r="Q343" s="20">
        <v>5</v>
      </c>
      <c r="R343" s="10" t="s">
        <v>473</v>
      </c>
      <c r="S343" s="23">
        <v>1.36</v>
      </c>
      <c r="T343" s="13">
        <v>1.84</v>
      </c>
      <c r="U343" s="23">
        <v>1.1719999999999999</v>
      </c>
      <c r="V343" s="13">
        <v>6.6</v>
      </c>
      <c r="W343" s="23">
        <v>1.45</v>
      </c>
      <c r="X343" s="10">
        <v>11</v>
      </c>
      <c r="Y343" s="20">
        <v>20</v>
      </c>
      <c r="Z343" s="10">
        <v>45</v>
      </c>
      <c r="AA343" s="20">
        <v>11</v>
      </c>
      <c r="AB343" s="10">
        <v>11</v>
      </c>
      <c r="AC343" s="20">
        <v>79</v>
      </c>
      <c r="AD343" s="10">
        <v>0</v>
      </c>
      <c r="AE343" s="20">
        <v>2</v>
      </c>
      <c r="AF343" s="13">
        <f t="shared" si="9"/>
        <v>2.2033599999999995</v>
      </c>
      <c r="AG343" s="23">
        <v>1.6</v>
      </c>
      <c r="AH343" s="10">
        <v>1</v>
      </c>
    </row>
    <row r="344" spans="1:34" x14ac:dyDescent="0.35">
      <c r="A344" t="s">
        <v>503</v>
      </c>
      <c r="B344" t="s">
        <v>272</v>
      </c>
      <c r="C344">
        <v>10.487</v>
      </c>
      <c r="D344">
        <v>77.278700000000001</v>
      </c>
      <c r="E344" t="s">
        <v>841</v>
      </c>
      <c r="F344" t="s">
        <v>852</v>
      </c>
      <c r="G344" s="20">
        <v>3225</v>
      </c>
      <c r="H344" s="10">
        <v>3814</v>
      </c>
      <c r="I344" s="20">
        <v>30</v>
      </c>
      <c r="J344" s="10" t="s">
        <v>506</v>
      </c>
      <c r="K344" s="20" t="s">
        <v>472</v>
      </c>
      <c r="L344" s="10">
        <v>138</v>
      </c>
      <c r="M344" s="20">
        <v>8</v>
      </c>
      <c r="N344" s="10">
        <v>53</v>
      </c>
      <c r="O344" s="20">
        <v>28</v>
      </c>
      <c r="P344" s="10">
        <v>19</v>
      </c>
      <c r="Q344" s="20">
        <v>11</v>
      </c>
      <c r="R344" s="10" t="s">
        <v>473</v>
      </c>
      <c r="S344" s="23">
        <v>1.07</v>
      </c>
      <c r="T344" s="13">
        <v>1.7</v>
      </c>
      <c r="U344" s="23">
        <v>1.3280000000000001</v>
      </c>
      <c r="V344" s="13">
        <v>5.2</v>
      </c>
      <c r="W344" s="23">
        <v>1.1299999999999999</v>
      </c>
      <c r="X344" s="10">
        <v>15</v>
      </c>
      <c r="Y344" s="20">
        <v>6</v>
      </c>
      <c r="Z344" s="10">
        <v>12</v>
      </c>
      <c r="AA344" s="20">
        <v>4</v>
      </c>
      <c r="AB344" s="10">
        <v>3</v>
      </c>
      <c r="AC344" s="20">
        <v>50</v>
      </c>
      <c r="AD344" s="10">
        <v>11</v>
      </c>
      <c r="AE344" s="20">
        <v>1</v>
      </c>
      <c r="AF344" s="13">
        <f t="shared" si="9"/>
        <v>2.4966400000000002</v>
      </c>
      <c r="AG344" s="23">
        <v>0</v>
      </c>
      <c r="AH344" s="10">
        <v>0</v>
      </c>
    </row>
    <row r="345" spans="1:34" x14ac:dyDescent="0.35">
      <c r="A345" t="s">
        <v>503</v>
      </c>
      <c r="B345" t="s">
        <v>273</v>
      </c>
      <c r="C345">
        <v>11.1843</v>
      </c>
      <c r="D345">
        <v>77.424199999999999</v>
      </c>
      <c r="E345" t="s">
        <v>841</v>
      </c>
      <c r="F345" t="s">
        <v>853</v>
      </c>
      <c r="G345" s="20">
        <v>1150</v>
      </c>
      <c r="H345" s="10">
        <v>3782</v>
      </c>
      <c r="I345" s="20">
        <v>30</v>
      </c>
      <c r="J345" s="10" t="s">
        <v>508</v>
      </c>
      <c r="K345" s="20" t="s">
        <v>472</v>
      </c>
      <c r="L345" s="10">
        <v>167</v>
      </c>
      <c r="M345" s="20">
        <v>5</v>
      </c>
      <c r="N345" s="10">
        <v>43</v>
      </c>
      <c r="O345" s="20">
        <v>28</v>
      </c>
      <c r="P345" s="10">
        <v>29</v>
      </c>
      <c r="Q345" s="20">
        <v>5</v>
      </c>
      <c r="R345" s="10" t="s">
        <v>473</v>
      </c>
      <c r="S345" s="23">
        <v>1.36</v>
      </c>
      <c r="T345" s="13">
        <v>1.84</v>
      </c>
      <c r="U345" s="23">
        <v>1.1719999999999999</v>
      </c>
      <c r="V345" s="13">
        <v>6.6</v>
      </c>
      <c r="W345" s="23">
        <v>1.45</v>
      </c>
      <c r="X345" s="10">
        <v>11</v>
      </c>
      <c r="Y345" s="20">
        <v>20</v>
      </c>
      <c r="Z345" s="10">
        <v>45</v>
      </c>
      <c r="AA345" s="20">
        <v>11</v>
      </c>
      <c r="AB345" s="10">
        <v>11</v>
      </c>
      <c r="AC345" s="20">
        <v>79</v>
      </c>
      <c r="AD345" s="10">
        <v>0</v>
      </c>
      <c r="AE345" s="20">
        <v>2</v>
      </c>
      <c r="AF345" s="13">
        <f t="shared" si="9"/>
        <v>2.2033599999999995</v>
      </c>
      <c r="AG345" s="23">
        <v>1.6</v>
      </c>
      <c r="AH345" s="10">
        <v>1</v>
      </c>
    </row>
    <row r="346" spans="1:34" x14ac:dyDescent="0.35">
      <c r="A346" t="s">
        <v>503</v>
      </c>
      <c r="B346" t="s">
        <v>274</v>
      </c>
      <c r="C346">
        <v>11.017899999999999</v>
      </c>
      <c r="D346">
        <v>77.751900000000006</v>
      </c>
      <c r="E346" t="s">
        <v>841</v>
      </c>
      <c r="F346" t="s">
        <v>854</v>
      </c>
      <c r="G346" s="20">
        <v>2763</v>
      </c>
      <c r="H346" s="10">
        <v>3782</v>
      </c>
      <c r="I346" s="20">
        <v>30</v>
      </c>
      <c r="J346" s="10" t="s">
        <v>508</v>
      </c>
      <c r="K346" s="20" t="s">
        <v>472</v>
      </c>
      <c r="L346" s="10">
        <v>167</v>
      </c>
      <c r="M346" s="20">
        <v>5</v>
      </c>
      <c r="N346" s="10">
        <v>43</v>
      </c>
      <c r="O346" s="20">
        <v>28</v>
      </c>
      <c r="P346" s="10">
        <v>29</v>
      </c>
      <c r="Q346" s="20">
        <v>5</v>
      </c>
      <c r="R346" s="10" t="s">
        <v>473</v>
      </c>
      <c r="S346" s="23">
        <v>1.36</v>
      </c>
      <c r="T346" s="13">
        <v>1.84</v>
      </c>
      <c r="U346" s="23">
        <v>1.1719999999999999</v>
      </c>
      <c r="V346" s="13">
        <v>6.6</v>
      </c>
      <c r="W346" s="23">
        <v>1.45</v>
      </c>
      <c r="X346" s="10">
        <v>11</v>
      </c>
      <c r="Y346" s="20">
        <v>20</v>
      </c>
      <c r="Z346" s="10">
        <v>45</v>
      </c>
      <c r="AA346" s="20">
        <v>11</v>
      </c>
      <c r="AB346" s="10">
        <v>11</v>
      </c>
      <c r="AC346" s="20">
        <v>79</v>
      </c>
      <c r="AD346" s="10">
        <v>0</v>
      </c>
      <c r="AE346" s="20">
        <v>2</v>
      </c>
      <c r="AF346" s="13">
        <f t="shared" si="9"/>
        <v>2.2033599999999995</v>
      </c>
      <c r="AG346" s="23">
        <v>1.6</v>
      </c>
      <c r="AH346" s="10">
        <v>1</v>
      </c>
    </row>
    <row r="347" spans="1:34" x14ac:dyDescent="0.35">
      <c r="A347" t="s">
        <v>503</v>
      </c>
      <c r="B347" t="s">
        <v>326</v>
      </c>
      <c r="C347">
        <v>12.6297</v>
      </c>
      <c r="D347">
        <v>79.543000000000006</v>
      </c>
      <c r="E347" t="s">
        <v>855</v>
      </c>
      <c r="F347" t="s">
        <v>856</v>
      </c>
      <c r="G347" s="20">
        <v>1050</v>
      </c>
      <c r="H347" s="10">
        <v>3781</v>
      </c>
      <c r="I347" s="20">
        <v>10</v>
      </c>
      <c r="J347" s="10" t="s">
        <v>482</v>
      </c>
      <c r="K347" s="20" t="s">
        <v>469</v>
      </c>
      <c r="L347" s="10">
        <v>10</v>
      </c>
      <c r="M347" s="20">
        <v>36</v>
      </c>
      <c r="N347" s="10">
        <v>51</v>
      </c>
      <c r="O347" s="20">
        <v>29</v>
      </c>
      <c r="P347" s="10">
        <v>20</v>
      </c>
      <c r="Q347" s="20">
        <v>9</v>
      </c>
      <c r="R347" s="10" t="s">
        <v>473</v>
      </c>
      <c r="S347" s="23">
        <v>1.37</v>
      </c>
      <c r="T347" s="13">
        <v>1.72</v>
      </c>
      <c r="U347" s="23">
        <v>3.1629999999999998</v>
      </c>
      <c r="V347" s="13">
        <v>6.7</v>
      </c>
      <c r="W347" s="23">
        <v>1.5</v>
      </c>
      <c r="X347" s="10">
        <v>12</v>
      </c>
      <c r="Y347" s="20">
        <v>16</v>
      </c>
      <c r="Z347" s="10">
        <v>35</v>
      </c>
      <c r="AA347" s="20">
        <v>12</v>
      </c>
      <c r="AB347" s="10">
        <v>10</v>
      </c>
      <c r="AC347" s="20">
        <v>64</v>
      </c>
      <c r="AD347" s="10">
        <v>0</v>
      </c>
      <c r="AE347" s="20">
        <v>3</v>
      </c>
      <c r="AF347" s="13">
        <f t="shared" si="9"/>
        <v>5.9464399999999991</v>
      </c>
      <c r="AG347" s="23">
        <v>0.3</v>
      </c>
      <c r="AH347" s="10">
        <v>1</v>
      </c>
    </row>
    <row r="348" spans="1:34" x14ac:dyDescent="0.35">
      <c r="A348" t="s">
        <v>488</v>
      </c>
      <c r="B348" t="s">
        <v>327</v>
      </c>
      <c r="C348">
        <v>12.714399999999999</v>
      </c>
      <c r="D348">
        <v>79.221800000000002</v>
      </c>
      <c r="E348" t="s">
        <v>855</v>
      </c>
      <c r="F348" t="s">
        <v>857</v>
      </c>
      <c r="G348" s="20">
        <v>1019</v>
      </c>
      <c r="H348" s="10">
        <v>3714</v>
      </c>
      <c r="I348" s="20">
        <v>33</v>
      </c>
      <c r="J348" s="10" t="s">
        <v>508</v>
      </c>
      <c r="K348" s="20" t="s">
        <v>472</v>
      </c>
      <c r="L348" s="10">
        <v>167</v>
      </c>
      <c r="M348" s="20">
        <v>5</v>
      </c>
      <c r="N348" s="10">
        <v>43</v>
      </c>
      <c r="O348" s="20">
        <v>28</v>
      </c>
      <c r="P348" s="10">
        <v>29</v>
      </c>
      <c r="Q348" s="20">
        <v>5</v>
      </c>
      <c r="R348" s="10" t="s">
        <v>473</v>
      </c>
      <c r="S348" s="23">
        <v>1.36</v>
      </c>
      <c r="T348" s="13">
        <v>1.84</v>
      </c>
      <c r="U348" s="23">
        <v>1.1719999999999999</v>
      </c>
      <c r="V348" s="13">
        <v>6.6</v>
      </c>
      <c r="W348" s="23">
        <v>1.45</v>
      </c>
      <c r="X348" s="10">
        <v>11</v>
      </c>
      <c r="Y348" s="20">
        <v>20</v>
      </c>
      <c r="Z348" s="10">
        <v>45</v>
      </c>
      <c r="AA348" s="20">
        <v>11</v>
      </c>
      <c r="AB348" s="10">
        <v>11</v>
      </c>
      <c r="AC348" s="20">
        <v>79</v>
      </c>
      <c r="AD348" s="10">
        <v>0</v>
      </c>
      <c r="AE348" s="20">
        <v>2</v>
      </c>
      <c r="AF348" s="13">
        <f t="shared" si="9"/>
        <v>2.2033599999999995</v>
      </c>
      <c r="AG348" s="23">
        <v>1.6</v>
      </c>
      <c r="AH348" s="10">
        <v>1</v>
      </c>
    </row>
    <row r="349" spans="1:34" x14ac:dyDescent="0.35">
      <c r="A349" t="s">
        <v>488</v>
      </c>
      <c r="B349" t="s">
        <v>328</v>
      </c>
      <c r="C349">
        <v>12.3636</v>
      </c>
      <c r="D349">
        <v>78.757999999999996</v>
      </c>
      <c r="E349" t="s">
        <v>855</v>
      </c>
      <c r="F349" t="s">
        <v>858</v>
      </c>
      <c r="G349" s="20">
        <v>1619</v>
      </c>
      <c r="H349" s="10">
        <v>3714</v>
      </c>
      <c r="I349" s="20">
        <v>33</v>
      </c>
      <c r="J349" s="10" t="s">
        <v>508</v>
      </c>
      <c r="K349" s="20" t="s">
        <v>472</v>
      </c>
      <c r="L349" s="10">
        <v>167</v>
      </c>
      <c r="M349" s="20">
        <v>5</v>
      </c>
      <c r="N349" s="10">
        <v>43</v>
      </c>
      <c r="O349" s="20">
        <v>28</v>
      </c>
      <c r="P349" s="10">
        <v>29</v>
      </c>
      <c r="Q349" s="20">
        <v>5</v>
      </c>
      <c r="R349" s="10" t="s">
        <v>473</v>
      </c>
      <c r="S349" s="23">
        <v>1.36</v>
      </c>
      <c r="T349" s="13">
        <v>1.84</v>
      </c>
      <c r="U349" s="23">
        <v>1.1719999999999999</v>
      </c>
      <c r="V349" s="13">
        <v>6.6</v>
      </c>
      <c r="W349" s="23">
        <v>1.45</v>
      </c>
      <c r="X349" s="10">
        <v>11</v>
      </c>
      <c r="Y349" s="20">
        <v>20</v>
      </c>
      <c r="Z349" s="10">
        <v>45</v>
      </c>
      <c r="AA349" s="20">
        <v>11</v>
      </c>
      <c r="AB349" s="10">
        <v>11</v>
      </c>
      <c r="AC349" s="20">
        <v>79</v>
      </c>
      <c r="AD349" s="10">
        <v>0</v>
      </c>
      <c r="AE349" s="20">
        <v>2</v>
      </c>
      <c r="AF349" s="13">
        <f t="shared" si="9"/>
        <v>2.2033599999999995</v>
      </c>
      <c r="AG349" s="23">
        <v>1.6</v>
      </c>
      <c r="AH349" s="10">
        <v>1</v>
      </c>
    </row>
    <row r="350" spans="1:34" x14ac:dyDescent="0.35">
      <c r="A350" t="s">
        <v>488</v>
      </c>
      <c r="B350" t="s">
        <v>329</v>
      </c>
      <c r="C350">
        <v>12.4589</v>
      </c>
      <c r="D350">
        <v>79.306700000000006</v>
      </c>
      <c r="E350" t="s">
        <v>855</v>
      </c>
      <c r="F350" t="s">
        <v>859</v>
      </c>
      <c r="G350" s="20">
        <v>1119</v>
      </c>
      <c r="H350" s="10">
        <v>3781</v>
      </c>
      <c r="I350" s="20">
        <v>10</v>
      </c>
      <c r="J350" s="10" t="s">
        <v>482</v>
      </c>
      <c r="K350" s="20" t="s">
        <v>469</v>
      </c>
      <c r="L350" s="10">
        <v>10</v>
      </c>
      <c r="M350" s="20">
        <v>36</v>
      </c>
      <c r="N350" s="10">
        <v>51</v>
      </c>
      <c r="O350" s="20">
        <v>29</v>
      </c>
      <c r="P350" s="10">
        <v>20</v>
      </c>
      <c r="Q350" s="20">
        <v>9</v>
      </c>
      <c r="R350" s="10" t="s">
        <v>473</v>
      </c>
      <c r="S350" s="23">
        <v>1.37</v>
      </c>
      <c r="T350" s="13">
        <v>1.72</v>
      </c>
      <c r="U350" s="23">
        <v>3.1629999999999998</v>
      </c>
      <c r="V350" s="13">
        <v>6.7</v>
      </c>
      <c r="W350" s="23">
        <v>1.5</v>
      </c>
      <c r="X350" s="10">
        <v>12</v>
      </c>
      <c r="Y350" s="20">
        <v>16</v>
      </c>
      <c r="Z350" s="10">
        <v>35</v>
      </c>
      <c r="AA350" s="20">
        <v>12</v>
      </c>
      <c r="AB350" s="10">
        <v>10</v>
      </c>
      <c r="AC350" s="20">
        <v>64</v>
      </c>
      <c r="AD350" s="10">
        <v>0</v>
      </c>
      <c r="AE350" s="20">
        <v>3</v>
      </c>
      <c r="AF350" s="13">
        <f t="shared" si="9"/>
        <v>5.9464399999999991</v>
      </c>
      <c r="AG350" s="23">
        <v>0.3</v>
      </c>
      <c r="AH350" s="10">
        <v>1</v>
      </c>
    </row>
    <row r="351" spans="1:34" x14ac:dyDescent="0.35">
      <c r="A351" t="s">
        <v>488</v>
      </c>
      <c r="B351" t="s">
        <v>330</v>
      </c>
      <c r="C351">
        <v>12.6348</v>
      </c>
      <c r="D351">
        <v>79.336500000000001</v>
      </c>
      <c r="E351" t="s">
        <v>855</v>
      </c>
      <c r="F351" t="s">
        <v>860</v>
      </c>
      <c r="G351" s="20">
        <v>1263</v>
      </c>
      <c r="H351" s="10">
        <v>3781</v>
      </c>
      <c r="I351" s="20">
        <v>10</v>
      </c>
      <c r="J351" s="10" t="s">
        <v>482</v>
      </c>
      <c r="K351" s="20" t="s">
        <v>469</v>
      </c>
      <c r="L351" s="10">
        <v>10</v>
      </c>
      <c r="M351" s="20">
        <v>36</v>
      </c>
      <c r="N351" s="10">
        <v>51</v>
      </c>
      <c r="O351" s="20">
        <v>29</v>
      </c>
      <c r="P351" s="10">
        <v>20</v>
      </c>
      <c r="Q351" s="20">
        <v>9</v>
      </c>
      <c r="R351" s="10" t="s">
        <v>473</v>
      </c>
      <c r="S351" s="23">
        <v>1.37</v>
      </c>
      <c r="T351" s="13">
        <v>1.72</v>
      </c>
      <c r="U351" s="23">
        <v>3.1629999999999998</v>
      </c>
      <c r="V351" s="13">
        <v>6.7</v>
      </c>
      <c r="W351" s="23">
        <v>1.5</v>
      </c>
      <c r="X351" s="10">
        <v>12</v>
      </c>
      <c r="Y351" s="20">
        <v>16</v>
      </c>
      <c r="Z351" s="10">
        <v>35</v>
      </c>
      <c r="AA351" s="20">
        <v>12</v>
      </c>
      <c r="AB351" s="10">
        <v>10</v>
      </c>
      <c r="AC351" s="20">
        <v>64</v>
      </c>
      <c r="AD351" s="10">
        <v>0</v>
      </c>
      <c r="AE351" s="20">
        <v>3</v>
      </c>
      <c r="AF351" s="13">
        <f t="shared" si="9"/>
        <v>5.9464399999999991</v>
      </c>
      <c r="AG351" s="23">
        <v>0.3</v>
      </c>
      <c r="AH351" s="10">
        <v>1</v>
      </c>
    </row>
    <row r="352" spans="1:34" x14ac:dyDescent="0.35">
      <c r="A352" t="s">
        <v>488</v>
      </c>
      <c r="B352" t="s">
        <v>331</v>
      </c>
      <c r="C352">
        <v>12.5306</v>
      </c>
      <c r="D352">
        <v>78.856899999999996</v>
      </c>
      <c r="E352" t="s">
        <v>855</v>
      </c>
      <c r="F352" t="s">
        <v>861</v>
      </c>
      <c r="G352" s="20">
        <v>2081</v>
      </c>
      <c r="H352" s="10">
        <v>3714</v>
      </c>
      <c r="I352" s="20">
        <v>33</v>
      </c>
      <c r="J352" s="10" t="s">
        <v>508</v>
      </c>
      <c r="K352" s="20" t="s">
        <v>472</v>
      </c>
      <c r="L352" s="10">
        <v>167</v>
      </c>
      <c r="M352" s="20">
        <v>5</v>
      </c>
      <c r="N352" s="10">
        <v>43</v>
      </c>
      <c r="O352" s="20">
        <v>28</v>
      </c>
      <c r="P352" s="10">
        <v>29</v>
      </c>
      <c r="Q352" s="20">
        <v>5</v>
      </c>
      <c r="R352" s="10" t="s">
        <v>473</v>
      </c>
      <c r="S352" s="23">
        <v>1.36</v>
      </c>
      <c r="T352" s="13">
        <v>1.84</v>
      </c>
      <c r="U352" s="23">
        <v>1.1719999999999999</v>
      </c>
      <c r="V352" s="13">
        <v>6.6</v>
      </c>
      <c r="W352" s="23">
        <v>1.45</v>
      </c>
      <c r="X352" s="10">
        <v>11</v>
      </c>
      <c r="Y352" s="20">
        <v>20</v>
      </c>
      <c r="Z352" s="10">
        <v>45</v>
      </c>
      <c r="AA352" s="20">
        <v>11</v>
      </c>
      <c r="AB352" s="10">
        <v>11</v>
      </c>
      <c r="AC352" s="20">
        <v>79</v>
      </c>
      <c r="AD352" s="10">
        <v>0</v>
      </c>
      <c r="AE352" s="20">
        <v>2</v>
      </c>
      <c r="AF352" s="13">
        <f t="shared" si="9"/>
        <v>2.2033599999999995</v>
      </c>
      <c r="AG352" s="23">
        <v>1.6</v>
      </c>
      <c r="AH352" s="10">
        <v>1</v>
      </c>
    </row>
    <row r="353" spans="1:34" x14ac:dyDescent="0.35">
      <c r="A353" t="s">
        <v>488</v>
      </c>
      <c r="B353" t="s">
        <v>332</v>
      </c>
      <c r="C353">
        <v>12.456799999999999</v>
      </c>
      <c r="D353">
        <v>78.931299999999993</v>
      </c>
      <c r="E353" t="s">
        <v>855</v>
      </c>
      <c r="F353" t="s">
        <v>862</v>
      </c>
      <c r="G353" s="20">
        <v>1081</v>
      </c>
      <c r="H353" s="10">
        <v>3714</v>
      </c>
      <c r="I353" s="20">
        <v>33</v>
      </c>
      <c r="J353" s="10" t="s">
        <v>508</v>
      </c>
      <c r="K353" s="20" t="s">
        <v>472</v>
      </c>
      <c r="L353" s="10">
        <v>167</v>
      </c>
      <c r="M353" s="20">
        <v>5</v>
      </c>
      <c r="N353" s="10">
        <v>43</v>
      </c>
      <c r="O353" s="20">
        <v>28</v>
      </c>
      <c r="P353" s="10">
        <v>29</v>
      </c>
      <c r="Q353" s="20">
        <v>5</v>
      </c>
      <c r="R353" s="10" t="s">
        <v>473</v>
      </c>
      <c r="S353" s="23">
        <v>1.36</v>
      </c>
      <c r="T353" s="13">
        <v>1.84</v>
      </c>
      <c r="U353" s="23">
        <v>1.1719999999999999</v>
      </c>
      <c r="V353" s="13">
        <v>6.6</v>
      </c>
      <c r="W353" s="23">
        <v>1.45</v>
      </c>
      <c r="X353" s="10">
        <v>11</v>
      </c>
      <c r="Y353" s="20">
        <v>20</v>
      </c>
      <c r="Z353" s="10">
        <v>45</v>
      </c>
      <c r="AA353" s="20">
        <v>11</v>
      </c>
      <c r="AB353" s="10">
        <v>11</v>
      </c>
      <c r="AC353" s="20">
        <v>79</v>
      </c>
      <c r="AD353" s="10">
        <v>0</v>
      </c>
      <c r="AE353" s="20">
        <v>2</v>
      </c>
      <c r="AF353" s="13">
        <f t="shared" si="9"/>
        <v>2.2033599999999995</v>
      </c>
      <c r="AG353" s="23">
        <v>1.6</v>
      </c>
      <c r="AH353" s="10">
        <v>1</v>
      </c>
    </row>
    <row r="354" spans="1:34" x14ac:dyDescent="0.35">
      <c r="A354" t="s">
        <v>488</v>
      </c>
      <c r="B354" t="s">
        <v>333</v>
      </c>
      <c r="C354">
        <v>12.246</v>
      </c>
      <c r="D354">
        <v>79.221900000000005</v>
      </c>
      <c r="E354" t="s">
        <v>855</v>
      </c>
      <c r="F354" t="s">
        <v>863</v>
      </c>
      <c r="G354" s="20">
        <v>1694</v>
      </c>
      <c r="H354" s="10">
        <v>3781</v>
      </c>
      <c r="I354" s="20">
        <v>10</v>
      </c>
      <c r="J354" s="10" t="s">
        <v>482</v>
      </c>
      <c r="K354" s="20" t="s">
        <v>469</v>
      </c>
      <c r="L354" s="10">
        <v>10</v>
      </c>
      <c r="M354" s="20">
        <v>36</v>
      </c>
      <c r="N354" s="10">
        <v>51</v>
      </c>
      <c r="O354" s="20">
        <v>29</v>
      </c>
      <c r="P354" s="10">
        <v>20</v>
      </c>
      <c r="Q354" s="20">
        <v>9</v>
      </c>
      <c r="R354" s="10" t="s">
        <v>473</v>
      </c>
      <c r="S354" s="23">
        <v>1.37</v>
      </c>
      <c r="T354" s="13">
        <v>1.72</v>
      </c>
      <c r="U354" s="23">
        <v>3.1629999999999998</v>
      </c>
      <c r="V354" s="13">
        <v>6.7</v>
      </c>
      <c r="W354" s="23">
        <v>1.5</v>
      </c>
      <c r="X354" s="10">
        <v>12</v>
      </c>
      <c r="Y354" s="20">
        <v>16</v>
      </c>
      <c r="Z354" s="10">
        <v>35</v>
      </c>
      <c r="AA354" s="20">
        <v>12</v>
      </c>
      <c r="AB354" s="10">
        <v>10</v>
      </c>
      <c r="AC354" s="20">
        <v>64</v>
      </c>
      <c r="AD354" s="10">
        <v>0</v>
      </c>
      <c r="AE354" s="20">
        <v>3</v>
      </c>
      <c r="AF354" s="13">
        <f t="shared" si="9"/>
        <v>5.9464399999999991</v>
      </c>
      <c r="AG354" s="23">
        <v>0.3</v>
      </c>
      <c r="AH354" s="10">
        <v>1</v>
      </c>
    </row>
    <row r="355" spans="1:34" x14ac:dyDescent="0.35">
      <c r="A355" t="s">
        <v>488</v>
      </c>
      <c r="B355" t="s">
        <v>334</v>
      </c>
      <c r="C355">
        <v>12.574999999999999</v>
      </c>
      <c r="D355">
        <v>79.428100000000001</v>
      </c>
      <c r="E355" t="s">
        <v>855</v>
      </c>
      <c r="F355" t="s">
        <v>864</v>
      </c>
      <c r="G355" s="20">
        <v>1181</v>
      </c>
      <c r="H355" s="10">
        <v>3781</v>
      </c>
      <c r="I355" s="20">
        <v>10</v>
      </c>
      <c r="J355" s="10" t="s">
        <v>482</v>
      </c>
      <c r="K355" s="20" t="s">
        <v>469</v>
      </c>
      <c r="L355" s="10">
        <v>10</v>
      </c>
      <c r="M355" s="20">
        <v>36</v>
      </c>
      <c r="N355" s="10">
        <v>51</v>
      </c>
      <c r="O355" s="20">
        <v>29</v>
      </c>
      <c r="P355" s="10">
        <v>20</v>
      </c>
      <c r="Q355" s="20">
        <v>9</v>
      </c>
      <c r="R355" s="10" t="s">
        <v>473</v>
      </c>
      <c r="S355" s="23">
        <v>1.37</v>
      </c>
      <c r="T355" s="13">
        <v>1.72</v>
      </c>
      <c r="U355" s="23">
        <v>3.1629999999999998</v>
      </c>
      <c r="V355" s="13">
        <v>6.7</v>
      </c>
      <c r="W355" s="23">
        <v>1.5</v>
      </c>
      <c r="X355" s="10">
        <v>12</v>
      </c>
      <c r="Y355" s="20">
        <v>16</v>
      </c>
      <c r="Z355" s="10">
        <v>35</v>
      </c>
      <c r="AA355" s="20">
        <v>12</v>
      </c>
      <c r="AB355" s="10">
        <v>10</v>
      </c>
      <c r="AC355" s="20">
        <v>64</v>
      </c>
      <c r="AD355" s="10">
        <v>0</v>
      </c>
      <c r="AE355" s="20">
        <v>3</v>
      </c>
      <c r="AF355" s="13">
        <f t="shared" si="9"/>
        <v>5.9464399999999991</v>
      </c>
      <c r="AG355" s="23">
        <v>0.3</v>
      </c>
      <c r="AH355" s="10">
        <v>1</v>
      </c>
    </row>
    <row r="356" spans="1:34" x14ac:dyDescent="0.35">
      <c r="A356" t="s">
        <v>488</v>
      </c>
      <c r="B356" t="s">
        <v>335</v>
      </c>
      <c r="C356">
        <v>12.6557</v>
      </c>
      <c r="D356">
        <v>79.102900000000005</v>
      </c>
      <c r="E356" t="s">
        <v>855</v>
      </c>
      <c r="F356" t="s">
        <v>865</v>
      </c>
      <c r="G356" s="20">
        <v>2113</v>
      </c>
      <c r="H356" s="10">
        <v>3714</v>
      </c>
      <c r="I356" s="20">
        <v>33</v>
      </c>
      <c r="J356" s="10" t="s">
        <v>508</v>
      </c>
      <c r="K356" s="20" t="s">
        <v>472</v>
      </c>
      <c r="L356" s="10">
        <v>167</v>
      </c>
      <c r="M356" s="20">
        <v>5</v>
      </c>
      <c r="N356" s="10">
        <v>43</v>
      </c>
      <c r="O356" s="20">
        <v>28</v>
      </c>
      <c r="P356" s="10">
        <v>29</v>
      </c>
      <c r="Q356" s="20">
        <v>5</v>
      </c>
      <c r="R356" s="10" t="s">
        <v>473</v>
      </c>
      <c r="S356" s="23">
        <v>1.36</v>
      </c>
      <c r="T356" s="13">
        <v>1.84</v>
      </c>
      <c r="U356" s="23">
        <v>1.1719999999999999</v>
      </c>
      <c r="V356" s="13">
        <v>6.6</v>
      </c>
      <c r="W356" s="23">
        <v>1.45</v>
      </c>
      <c r="X356" s="10">
        <v>11</v>
      </c>
      <c r="Y356" s="20">
        <v>20</v>
      </c>
      <c r="Z356" s="10">
        <v>45</v>
      </c>
      <c r="AA356" s="20">
        <v>11</v>
      </c>
      <c r="AB356" s="10">
        <v>11</v>
      </c>
      <c r="AC356" s="20">
        <v>79</v>
      </c>
      <c r="AD356" s="10">
        <v>0</v>
      </c>
      <c r="AE356" s="20">
        <v>2</v>
      </c>
      <c r="AF356" s="13">
        <f t="shared" si="9"/>
        <v>2.2033599999999995</v>
      </c>
      <c r="AG356" s="23">
        <v>1.6</v>
      </c>
      <c r="AH356" s="10">
        <v>1</v>
      </c>
    </row>
    <row r="357" spans="1:34" x14ac:dyDescent="0.35">
      <c r="A357" t="s">
        <v>488</v>
      </c>
      <c r="B357" t="s">
        <v>336</v>
      </c>
      <c r="C357">
        <v>12.3703</v>
      </c>
      <c r="D357">
        <v>78.911000000000001</v>
      </c>
      <c r="E357" t="s">
        <v>855</v>
      </c>
      <c r="F357" t="s">
        <v>843</v>
      </c>
      <c r="G357" s="20">
        <v>1188</v>
      </c>
      <c r="H357" s="10">
        <v>3781</v>
      </c>
      <c r="I357" s="20">
        <v>10</v>
      </c>
      <c r="J357" s="10" t="s">
        <v>482</v>
      </c>
      <c r="K357" s="20" t="s">
        <v>469</v>
      </c>
      <c r="L357" s="10">
        <v>10</v>
      </c>
      <c r="M357" s="20">
        <v>36</v>
      </c>
      <c r="N357" s="10">
        <v>51</v>
      </c>
      <c r="O357" s="20">
        <v>29</v>
      </c>
      <c r="P357" s="10">
        <v>20</v>
      </c>
      <c r="Q357" s="20">
        <v>9</v>
      </c>
      <c r="R357" s="10" t="s">
        <v>473</v>
      </c>
      <c r="S357" s="23">
        <v>1.37</v>
      </c>
      <c r="T357" s="13">
        <v>1.72</v>
      </c>
      <c r="U357" s="23">
        <v>3.1629999999999998</v>
      </c>
      <c r="V357" s="13">
        <v>6.7</v>
      </c>
      <c r="W357" s="23">
        <v>1.5</v>
      </c>
      <c r="X357" s="10">
        <v>12</v>
      </c>
      <c r="Y357" s="20">
        <v>16</v>
      </c>
      <c r="Z357" s="10">
        <v>35</v>
      </c>
      <c r="AA357" s="20">
        <v>12</v>
      </c>
      <c r="AB357" s="10">
        <v>10</v>
      </c>
      <c r="AC357" s="20">
        <v>64</v>
      </c>
      <c r="AD357" s="10">
        <v>0</v>
      </c>
      <c r="AE357" s="20">
        <v>3</v>
      </c>
      <c r="AF357" s="13">
        <f t="shared" si="9"/>
        <v>5.9464399999999991</v>
      </c>
      <c r="AG357" s="23">
        <v>0.3</v>
      </c>
      <c r="AH357" s="10">
        <v>1</v>
      </c>
    </row>
    <row r="358" spans="1:34" x14ac:dyDescent="0.35">
      <c r="A358" t="s">
        <v>488</v>
      </c>
      <c r="B358" t="s">
        <v>337</v>
      </c>
      <c r="C358">
        <v>12.048</v>
      </c>
      <c r="D358">
        <v>78.9084</v>
      </c>
      <c r="E358" t="s">
        <v>855</v>
      </c>
      <c r="F358" t="s">
        <v>866</v>
      </c>
      <c r="G358" s="20">
        <v>1600</v>
      </c>
      <c r="H358" s="10">
        <v>3781</v>
      </c>
      <c r="I358" s="20">
        <v>10</v>
      </c>
      <c r="J358" s="10" t="s">
        <v>482</v>
      </c>
      <c r="K358" s="20" t="s">
        <v>469</v>
      </c>
      <c r="L358" s="10">
        <v>10</v>
      </c>
      <c r="M358" s="20">
        <v>36</v>
      </c>
      <c r="N358" s="10">
        <v>51</v>
      </c>
      <c r="O358" s="20">
        <v>29</v>
      </c>
      <c r="P358" s="10">
        <v>20</v>
      </c>
      <c r="Q358" s="20">
        <v>9</v>
      </c>
      <c r="R358" s="10" t="s">
        <v>473</v>
      </c>
      <c r="S358" s="23">
        <v>1.37</v>
      </c>
      <c r="T358" s="13">
        <v>1.72</v>
      </c>
      <c r="U358" s="23">
        <v>3.1629999999999998</v>
      </c>
      <c r="V358" s="13">
        <v>6.7</v>
      </c>
      <c r="W358" s="23">
        <v>1.5</v>
      </c>
      <c r="X358" s="10">
        <v>12</v>
      </c>
      <c r="Y358" s="20">
        <v>16</v>
      </c>
      <c r="Z358" s="10">
        <v>35</v>
      </c>
      <c r="AA358" s="20">
        <v>12</v>
      </c>
      <c r="AB358" s="10">
        <v>10</v>
      </c>
      <c r="AC358" s="20">
        <v>64</v>
      </c>
      <c r="AD358" s="10">
        <v>0</v>
      </c>
      <c r="AE358" s="20">
        <v>3</v>
      </c>
      <c r="AF358" s="13">
        <f t="shared" si="9"/>
        <v>5.9464399999999991</v>
      </c>
      <c r="AG358" s="23">
        <v>0.3</v>
      </c>
      <c r="AH358" s="10">
        <v>1</v>
      </c>
    </row>
    <row r="359" spans="1:34" x14ac:dyDescent="0.35">
      <c r="A359" t="s">
        <v>488</v>
      </c>
      <c r="B359" t="s">
        <v>338</v>
      </c>
      <c r="C359">
        <v>12.3994</v>
      </c>
      <c r="D359">
        <v>79.620500000000007</v>
      </c>
      <c r="E359" t="s">
        <v>855</v>
      </c>
      <c r="F359" t="s">
        <v>867</v>
      </c>
      <c r="G359" s="20">
        <v>1225</v>
      </c>
      <c r="H359" s="10">
        <v>3781</v>
      </c>
      <c r="I359" s="20">
        <v>10</v>
      </c>
      <c r="J359" s="10" t="s">
        <v>482</v>
      </c>
      <c r="K359" s="20" t="s">
        <v>469</v>
      </c>
      <c r="L359" s="10">
        <v>10</v>
      </c>
      <c r="M359" s="20">
        <v>36</v>
      </c>
      <c r="N359" s="10">
        <v>51</v>
      </c>
      <c r="O359" s="20">
        <v>29</v>
      </c>
      <c r="P359" s="10">
        <v>20</v>
      </c>
      <c r="Q359" s="20">
        <v>9</v>
      </c>
      <c r="R359" s="10" t="s">
        <v>473</v>
      </c>
      <c r="S359" s="23">
        <v>1.37</v>
      </c>
      <c r="T359" s="13">
        <v>1.72</v>
      </c>
      <c r="U359" s="23">
        <v>3.1629999999999998</v>
      </c>
      <c r="V359" s="13">
        <v>6.7</v>
      </c>
      <c r="W359" s="23">
        <v>1.5</v>
      </c>
      <c r="X359" s="10">
        <v>12</v>
      </c>
      <c r="Y359" s="20">
        <v>16</v>
      </c>
      <c r="Z359" s="10">
        <v>35</v>
      </c>
      <c r="AA359" s="20">
        <v>12</v>
      </c>
      <c r="AB359" s="10">
        <v>10</v>
      </c>
      <c r="AC359" s="20">
        <v>64</v>
      </c>
      <c r="AD359" s="10">
        <v>0</v>
      </c>
      <c r="AE359" s="20">
        <v>3</v>
      </c>
      <c r="AF359" s="13">
        <f t="shared" si="9"/>
        <v>5.9464399999999991</v>
      </c>
      <c r="AG359" s="23">
        <v>0.3</v>
      </c>
      <c r="AH359" s="10">
        <v>1</v>
      </c>
    </row>
    <row r="360" spans="1:34" x14ac:dyDescent="0.35">
      <c r="A360" t="s">
        <v>488</v>
      </c>
      <c r="B360" t="s">
        <v>340</v>
      </c>
      <c r="C360">
        <v>12.3292</v>
      </c>
      <c r="D360">
        <v>79.172700000000006</v>
      </c>
      <c r="E360" t="s">
        <v>855</v>
      </c>
      <c r="F360" t="s">
        <v>868</v>
      </c>
      <c r="G360" s="20">
        <v>1844</v>
      </c>
      <c r="H360" s="10">
        <v>3781</v>
      </c>
      <c r="I360" s="20">
        <v>10</v>
      </c>
      <c r="J360" s="10" t="s">
        <v>482</v>
      </c>
      <c r="K360" s="20" t="s">
        <v>469</v>
      </c>
      <c r="L360" s="10">
        <v>10</v>
      </c>
      <c r="M360" s="20">
        <v>36</v>
      </c>
      <c r="N360" s="10">
        <v>51</v>
      </c>
      <c r="O360" s="20">
        <v>29</v>
      </c>
      <c r="P360" s="10">
        <v>20</v>
      </c>
      <c r="Q360" s="20">
        <v>9</v>
      </c>
      <c r="R360" s="10" t="s">
        <v>473</v>
      </c>
      <c r="S360" s="23">
        <v>1.37</v>
      </c>
      <c r="T360" s="13">
        <v>1.72</v>
      </c>
      <c r="U360" s="23">
        <v>3.1629999999999998</v>
      </c>
      <c r="V360" s="13">
        <v>6.7</v>
      </c>
      <c r="W360" s="23">
        <v>1.5</v>
      </c>
      <c r="X360" s="10">
        <v>12</v>
      </c>
      <c r="Y360" s="20">
        <v>16</v>
      </c>
      <c r="Z360" s="10">
        <v>35</v>
      </c>
      <c r="AA360" s="20">
        <v>12</v>
      </c>
      <c r="AB360" s="10">
        <v>10</v>
      </c>
      <c r="AC360" s="20">
        <v>64</v>
      </c>
      <c r="AD360" s="10">
        <v>0</v>
      </c>
      <c r="AE360" s="20">
        <v>3</v>
      </c>
      <c r="AF360" s="13">
        <f t="shared" si="9"/>
        <v>5.9464399999999991</v>
      </c>
      <c r="AG360" s="23">
        <v>0.3</v>
      </c>
      <c r="AH360" s="10">
        <v>1</v>
      </c>
    </row>
    <row r="361" spans="1:34" x14ac:dyDescent="0.35">
      <c r="A361" t="s">
        <v>488</v>
      </c>
      <c r="B361" t="s">
        <v>339</v>
      </c>
      <c r="C361">
        <v>12.1656</v>
      </c>
      <c r="D361">
        <v>79.037000000000006</v>
      </c>
      <c r="E361" t="s">
        <v>855</v>
      </c>
      <c r="F361" t="s">
        <v>855</v>
      </c>
      <c r="G361" s="20">
        <v>756</v>
      </c>
      <c r="H361" s="10">
        <v>3781</v>
      </c>
      <c r="I361" s="20">
        <v>10</v>
      </c>
      <c r="J361" s="10" t="s">
        <v>482</v>
      </c>
      <c r="K361" s="20" t="s">
        <v>469</v>
      </c>
      <c r="L361" s="10">
        <v>10</v>
      </c>
      <c r="M361" s="20">
        <v>36</v>
      </c>
      <c r="N361" s="10">
        <v>51</v>
      </c>
      <c r="O361" s="20">
        <v>29</v>
      </c>
      <c r="P361" s="10">
        <v>20</v>
      </c>
      <c r="Q361" s="20">
        <v>9</v>
      </c>
      <c r="R361" s="10" t="s">
        <v>473</v>
      </c>
      <c r="S361" s="23">
        <v>1.37</v>
      </c>
      <c r="T361" s="13">
        <v>1.72</v>
      </c>
      <c r="U361" s="23">
        <v>3.1629999999999998</v>
      </c>
      <c r="V361" s="13">
        <v>6.7</v>
      </c>
      <c r="W361" s="23">
        <v>1.5</v>
      </c>
      <c r="X361" s="10">
        <v>12</v>
      </c>
      <c r="Y361" s="20">
        <v>16</v>
      </c>
      <c r="Z361" s="10">
        <v>35</v>
      </c>
      <c r="AA361" s="20">
        <v>12</v>
      </c>
      <c r="AB361" s="10">
        <v>10</v>
      </c>
      <c r="AC361" s="20">
        <v>64</v>
      </c>
      <c r="AD361" s="10">
        <v>0</v>
      </c>
      <c r="AE361" s="20">
        <v>3</v>
      </c>
      <c r="AF361" s="13">
        <f t="shared" si="9"/>
        <v>5.9464399999999991</v>
      </c>
      <c r="AG361" s="23">
        <v>0.3</v>
      </c>
      <c r="AH361" s="10">
        <v>1</v>
      </c>
    </row>
    <row r="362" spans="1:34" x14ac:dyDescent="0.35">
      <c r="A362" t="s">
        <v>488</v>
      </c>
      <c r="B362" t="s">
        <v>341</v>
      </c>
      <c r="C362">
        <v>12.4893</v>
      </c>
      <c r="D362">
        <v>79.660899999999998</v>
      </c>
      <c r="E362" t="s">
        <v>855</v>
      </c>
      <c r="F362" t="s">
        <v>869</v>
      </c>
      <c r="G362" s="20">
        <v>1206</v>
      </c>
      <c r="H362" s="10">
        <v>3781</v>
      </c>
      <c r="I362" s="20">
        <v>10</v>
      </c>
      <c r="J362" s="10" t="s">
        <v>482</v>
      </c>
      <c r="K362" s="20" t="s">
        <v>469</v>
      </c>
      <c r="L362" s="10">
        <v>10</v>
      </c>
      <c r="M362" s="20">
        <v>36</v>
      </c>
      <c r="N362" s="10">
        <v>51</v>
      </c>
      <c r="O362" s="20">
        <v>29</v>
      </c>
      <c r="P362" s="10">
        <v>20</v>
      </c>
      <c r="Q362" s="20">
        <v>9</v>
      </c>
      <c r="R362" s="10" t="s">
        <v>473</v>
      </c>
      <c r="S362" s="23">
        <v>1.37</v>
      </c>
      <c r="T362" s="13">
        <v>1.72</v>
      </c>
      <c r="U362" s="23">
        <v>3.1629999999999998</v>
      </c>
      <c r="V362" s="13">
        <v>6.7</v>
      </c>
      <c r="W362" s="23">
        <v>1.5</v>
      </c>
      <c r="X362" s="10">
        <v>12</v>
      </c>
      <c r="Y362" s="20">
        <v>16</v>
      </c>
      <c r="Z362" s="10">
        <v>35</v>
      </c>
      <c r="AA362" s="20">
        <v>12</v>
      </c>
      <c r="AB362" s="10">
        <v>10</v>
      </c>
      <c r="AC362" s="20">
        <v>64</v>
      </c>
      <c r="AD362" s="10">
        <v>0</v>
      </c>
      <c r="AE362" s="20">
        <v>3</v>
      </c>
      <c r="AF362" s="13">
        <f t="shared" si="9"/>
        <v>5.9464399999999991</v>
      </c>
      <c r="AG362" s="23">
        <v>0.3</v>
      </c>
      <c r="AH362" s="10">
        <v>1</v>
      </c>
    </row>
    <row r="363" spans="1:34" x14ac:dyDescent="0.35">
      <c r="A363" t="s">
        <v>488</v>
      </c>
      <c r="B363" t="s">
        <v>342</v>
      </c>
      <c r="C363">
        <v>12.825799999999999</v>
      </c>
      <c r="D363">
        <v>79.517899999999997</v>
      </c>
      <c r="E363" t="s">
        <v>855</v>
      </c>
      <c r="F363" t="s">
        <v>870</v>
      </c>
      <c r="G363" s="20">
        <v>1669</v>
      </c>
      <c r="H363" s="10">
        <v>3781</v>
      </c>
      <c r="I363" s="20">
        <v>10</v>
      </c>
      <c r="J363" s="10" t="s">
        <v>482</v>
      </c>
      <c r="K363" s="20" t="s">
        <v>469</v>
      </c>
      <c r="L363" s="10">
        <v>10</v>
      </c>
      <c r="M363" s="20">
        <v>36</v>
      </c>
      <c r="N363" s="10">
        <v>51</v>
      </c>
      <c r="O363" s="20">
        <v>29</v>
      </c>
      <c r="P363" s="10">
        <v>20</v>
      </c>
      <c r="Q363" s="20">
        <v>9</v>
      </c>
      <c r="R363" s="10" t="s">
        <v>473</v>
      </c>
      <c r="S363" s="23">
        <v>1.37</v>
      </c>
      <c r="T363" s="13">
        <v>1.72</v>
      </c>
      <c r="U363" s="23">
        <v>3.1629999999999998</v>
      </c>
      <c r="V363" s="13">
        <v>6.7</v>
      </c>
      <c r="W363" s="23">
        <v>1.5</v>
      </c>
      <c r="X363" s="10">
        <v>12</v>
      </c>
      <c r="Y363" s="20">
        <v>16</v>
      </c>
      <c r="Z363" s="10">
        <v>35</v>
      </c>
      <c r="AA363" s="20">
        <v>12</v>
      </c>
      <c r="AB363" s="10">
        <v>10</v>
      </c>
      <c r="AC363" s="20">
        <v>64</v>
      </c>
      <c r="AD363" s="10">
        <v>0</v>
      </c>
      <c r="AE363" s="20">
        <v>3</v>
      </c>
      <c r="AF363" s="13">
        <f t="shared" si="9"/>
        <v>5.9464399999999991</v>
      </c>
      <c r="AG363" s="23">
        <v>0.3</v>
      </c>
      <c r="AH363" s="10">
        <v>1</v>
      </c>
    </row>
    <row r="364" spans="1:34" x14ac:dyDescent="0.35">
      <c r="A364" t="s">
        <v>488</v>
      </c>
      <c r="B364" t="s">
        <v>343</v>
      </c>
      <c r="C364">
        <v>12.577999999999999</v>
      </c>
      <c r="D364">
        <v>79.274199999999993</v>
      </c>
      <c r="E364" t="s">
        <v>855</v>
      </c>
      <c r="F364" t="s">
        <v>871</v>
      </c>
      <c r="G364" s="20">
        <v>1038</v>
      </c>
      <c r="H364" s="10">
        <v>3781</v>
      </c>
      <c r="I364" s="20">
        <v>10</v>
      </c>
      <c r="J364" s="10" t="s">
        <v>482</v>
      </c>
      <c r="K364" s="20" t="s">
        <v>469</v>
      </c>
      <c r="L364" s="10">
        <v>10</v>
      </c>
      <c r="M364" s="20">
        <v>36</v>
      </c>
      <c r="N364" s="10">
        <v>51</v>
      </c>
      <c r="O364" s="20">
        <v>29</v>
      </c>
      <c r="P364" s="10">
        <v>20</v>
      </c>
      <c r="Q364" s="20">
        <v>9</v>
      </c>
      <c r="R364" s="10" t="s">
        <v>473</v>
      </c>
      <c r="S364" s="23">
        <v>1.37</v>
      </c>
      <c r="T364" s="13">
        <v>1.72</v>
      </c>
      <c r="U364" s="23">
        <v>3.1629999999999998</v>
      </c>
      <c r="V364" s="13">
        <v>6.7</v>
      </c>
      <c r="W364" s="23">
        <v>1.5</v>
      </c>
      <c r="X364" s="10">
        <v>12</v>
      </c>
      <c r="Y364" s="20">
        <v>16</v>
      </c>
      <c r="Z364" s="10">
        <v>35</v>
      </c>
      <c r="AA364" s="20">
        <v>12</v>
      </c>
      <c r="AB364" s="10">
        <v>10</v>
      </c>
      <c r="AC364" s="20">
        <v>64</v>
      </c>
      <c r="AD364" s="10">
        <v>0</v>
      </c>
      <c r="AE364" s="20">
        <v>3</v>
      </c>
      <c r="AF364" s="13">
        <f t="shared" si="9"/>
        <v>5.9464399999999991</v>
      </c>
      <c r="AG364" s="23">
        <v>0.3</v>
      </c>
      <c r="AH364" s="10">
        <v>1</v>
      </c>
    </row>
    <row r="365" spans="1:34" x14ac:dyDescent="0.35">
      <c r="A365" t="s">
        <v>488</v>
      </c>
      <c r="B365" t="s">
        <v>358</v>
      </c>
      <c r="C365">
        <v>12.717000000000001</v>
      </c>
      <c r="D365">
        <v>78.873000000000005</v>
      </c>
      <c r="E365" t="s">
        <v>872</v>
      </c>
      <c r="F365" t="s">
        <v>873</v>
      </c>
      <c r="G365" s="20">
        <v>288</v>
      </c>
      <c r="H365" s="10">
        <v>3861</v>
      </c>
      <c r="I365" s="20">
        <v>30</v>
      </c>
      <c r="J365" s="10" t="s">
        <v>697</v>
      </c>
      <c r="K365" s="20" t="s">
        <v>472</v>
      </c>
      <c r="L365" s="10">
        <v>194</v>
      </c>
      <c r="M365" s="20">
        <v>7</v>
      </c>
      <c r="N365" s="10">
        <v>30</v>
      </c>
      <c r="O365" s="20">
        <v>26</v>
      </c>
      <c r="P365" s="10">
        <v>44</v>
      </c>
      <c r="Q365" s="20">
        <v>3</v>
      </c>
      <c r="R365" s="10" t="s">
        <v>470</v>
      </c>
      <c r="S365" s="23">
        <v>1.45</v>
      </c>
      <c r="T365" s="13">
        <v>1.97</v>
      </c>
      <c r="U365" s="23">
        <v>1.2470000000000001</v>
      </c>
      <c r="V365" s="13">
        <v>6.8</v>
      </c>
      <c r="W365" s="23">
        <v>1.27</v>
      </c>
      <c r="X365" s="10">
        <v>13</v>
      </c>
      <c r="Y365" s="20">
        <v>34</v>
      </c>
      <c r="Z365" s="10">
        <v>63</v>
      </c>
      <c r="AA365" s="20">
        <v>33</v>
      </c>
      <c r="AB365" s="10">
        <v>31</v>
      </c>
      <c r="AC365" s="20">
        <v>86</v>
      </c>
      <c r="AD365" s="10">
        <v>0</v>
      </c>
      <c r="AE365" s="20">
        <v>3</v>
      </c>
      <c r="AF365" s="13">
        <f t="shared" si="9"/>
        <v>2.34436</v>
      </c>
      <c r="AG365" s="23">
        <v>1.6</v>
      </c>
      <c r="AH365" s="10">
        <v>1</v>
      </c>
    </row>
    <row r="366" spans="1:34" x14ac:dyDescent="0.35">
      <c r="A366" t="s">
        <v>488</v>
      </c>
      <c r="B366" t="s">
        <v>359</v>
      </c>
      <c r="C366">
        <v>12.9861</v>
      </c>
      <c r="D366">
        <v>78.837999999999994</v>
      </c>
      <c r="E366" t="s">
        <v>872</v>
      </c>
      <c r="F366" t="s">
        <v>874</v>
      </c>
      <c r="G366" s="20">
        <v>319</v>
      </c>
      <c r="H366" s="10">
        <v>3714</v>
      </c>
      <c r="I366" s="20">
        <v>33</v>
      </c>
      <c r="J366" s="10" t="s">
        <v>508</v>
      </c>
      <c r="K366" s="20" t="s">
        <v>472</v>
      </c>
      <c r="L366" s="10">
        <v>167</v>
      </c>
      <c r="M366" s="20">
        <v>5</v>
      </c>
      <c r="N366" s="10">
        <v>43</v>
      </c>
      <c r="O366" s="20">
        <v>28</v>
      </c>
      <c r="P366" s="10">
        <v>29</v>
      </c>
      <c r="Q366" s="20">
        <v>5</v>
      </c>
      <c r="R366" s="10" t="s">
        <v>473</v>
      </c>
      <c r="S366" s="23">
        <v>1.36</v>
      </c>
      <c r="T366" s="13">
        <v>1.84</v>
      </c>
      <c r="U366" s="23">
        <v>1.1719999999999999</v>
      </c>
      <c r="V366" s="13">
        <v>6.6</v>
      </c>
      <c r="W366" s="23">
        <v>1.45</v>
      </c>
      <c r="X366" s="10">
        <v>11</v>
      </c>
      <c r="Y366" s="20">
        <v>20</v>
      </c>
      <c r="Z366" s="10">
        <v>45</v>
      </c>
      <c r="AA366" s="20">
        <v>11</v>
      </c>
      <c r="AB366" s="10">
        <v>11</v>
      </c>
      <c r="AC366" s="20">
        <v>79</v>
      </c>
      <c r="AD366" s="10">
        <v>0</v>
      </c>
      <c r="AE366" s="20">
        <v>2</v>
      </c>
      <c r="AF366" s="13">
        <f t="shared" si="9"/>
        <v>2.2033599999999995</v>
      </c>
      <c r="AG366" s="23">
        <v>1.6</v>
      </c>
      <c r="AH366" s="10">
        <v>1</v>
      </c>
    </row>
    <row r="367" spans="1:34" x14ac:dyDescent="0.35">
      <c r="A367" t="s">
        <v>488</v>
      </c>
      <c r="B367" t="s">
        <v>360</v>
      </c>
      <c r="C367">
        <v>12.9414</v>
      </c>
      <c r="D367">
        <v>78.974400000000003</v>
      </c>
      <c r="E367" t="s">
        <v>872</v>
      </c>
      <c r="F367" t="s">
        <v>875</v>
      </c>
      <c r="G367" s="20">
        <v>388</v>
      </c>
      <c r="H367" s="10">
        <v>3781</v>
      </c>
      <c r="I367" s="20">
        <v>10</v>
      </c>
      <c r="J367" s="10" t="s">
        <v>482</v>
      </c>
      <c r="K367" s="20" t="s">
        <v>469</v>
      </c>
      <c r="L367" s="10">
        <v>10</v>
      </c>
      <c r="M367" s="20">
        <v>36</v>
      </c>
      <c r="N367" s="10">
        <v>51</v>
      </c>
      <c r="O367" s="20">
        <v>29</v>
      </c>
      <c r="P367" s="10">
        <v>20</v>
      </c>
      <c r="Q367" s="20">
        <v>9</v>
      </c>
      <c r="R367" s="10" t="s">
        <v>473</v>
      </c>
      <c r="S367" s="23">
        <v>1.37</v>
      </c>
      <c r="T367" s="13">
        <v>1.72</v>
      </c>
      <c r="U367" s="23">
        <v>3.1629999999999998</v>
      </c>
      <c r="V367" s="13">
        <v>6.7</v>
      </c>
      <c r="W367" s="23">
        <v>1.5</v>
      </c>
      <c r="X367" s="10">
        <v>12</v>
      </c>
      <c r="Y367" s="20">
        <v>16</v>
      </c>
      <c r="Z367" s="10">
        <v>35</v>
      </c>
      <c r="AA367" s="20">
        <v>12</v>
      </c>
      <c r="AB367" s="10">
        <v>10</v>
      </c>
      <c r="AC367" s="20">
        <v>64</v>
      </c>
      <c r="AD367" s="10">
        <v>0</v>
      </c>
      <c r="AE367" s="20">
        <v>3</v>
      </c>
      <c r="AF367" s="13">
        <f t="shared" si="9"/>
        <v>5.9464399999999991</v>
      </c>
      <c r="AG367" s="23">
        <v>0.3</v>
      </c>
      <c r="AH367" s="10">
        <v>1</v>
      </c>
    </row>
    <row r="368" spans="1:34" x14ac:dyDescent="0.35">
      <c r="A368" t="s">
        <v>488</v>
      </c>
      <c r="B368" t="s">
        <v>361</v>
      </c>
      <c r="C368">
        <v>12.8347</v>
      </c>
      <c r="D368">
        <v>79.1541</v>
      </c>
      <c r="E368" t="s">
        <v>872</v>
      </c>
      <c r="F368" t="s">
        <v>876</v>
      </c>
      <c r="G368" s="20">
        <v>906</v>
      </c>
      <c r="H368" s="10">
        <v>3714</v>
      </c>
      <c r="I368" s="20">
        <v>33</v>
      </c>
      <c r="J368" s="10" t="s">
        <v>508</v>
      </c>
      <c r="K368" s="20" t="s">
        <v>472</v>
      </c>
      <c r="L368" s="10">
        <v>167</v>
      </c>
      <c r="M368" s="20">
        <v>5</v>
      </c>
      <c r="N368" s="10">
        <v>43</v>
      </c>
      <c r="O368" s="20">
        <v>28</v>
      </c>
      <c r="P368" s="10">
        <v>29</v>
      </c>
      <c r="Q368" s="20">
        <v>5</v>
      </c>
      <c r="R368" s="10" t="s">
        <v>473</v>
      </c>
      <c r="S368" s="23">
        <v>1.36</v>
      </c>
      <c r="T368" s="13">
        <v>1.84</v>
      </c>
      <c r="U368" s="23">
        <v>1.1719999999999999</v>
      </c>
      <c r="V368" s="13">
        <v>6.6</v>
      </c>
      <c r="W368" s="23">
        <v>1.45</v>
      </c>
      <c r="X368" s="10">
        <v>11</v>
      </c>
      <c r="Y368" s="20">
        <v>20</v>
      </c>
      <c r="Z368" s="10">
        <v>45</v>
      </c>
      <c r="AA368" s="20">
        <v>11</v>
      </c>
      <c r="AB368" s="10">
        <v>11</v>
      </c>
      <c r="AC368" s="20">
        <v>79</v>
      </c>
      <c r="AD368" s="10">
        <v>0</v>
      </c>
      <c r="AE368" s="20">
        <v>2</v>
      </c>
      <c r="AF368" s="13">
        <f t="shared" si="9"/>
        <v>2.2033599999999995</v>
      </c>
      <c r="AG368" s="23">
        <v>1.6</v>
      </c>
      <c r="AH368" s="10">
        <v>1</v>
      </c>
    </row>
    <row r="369" spans="1:34" x14ac:dyDescent="0.35">
      <c r="A369" t="s">
        <v>488</v>
      </c>
      <c r="B369" t="s">
        <v>362</v>
      </c>
      <c r="C369">
        <v>12.991</v>
      </c>
      <c r="D369">
        <v>79.1511</v>
      </c>
      <c r="E369" t="s">
        <v>872</v>
      </c>
      <c r="F369" t="s">
        <v>877</v>
      </c>
      <c r="G369" s="20">
        <v>1044</v>
      </c>
      <c r="H369" s="10">
        <v>3781</v>
      </c>
      <c r="I369" s="20">
        <v>10</v>
      </c>
      <c r="J369" s="10" t="s">
        <v>482</v>
      </c>
      <c r="K369" s="20" t="s">
        <v>469</v>
      </c>
      <c r="L369" s="10">
        <v>10</v>
      </c>
      <c r="M369" s="20">
        <v>36</v>
      </c>
      <c r="N369" s="10">
        <v>51</v>
      </c>
      <c r="O369" s="20">
        <v>29</v>
      </c>
      <c r="P369" s="10">
        <v>20</v>
      </c>
      <c r="Q369" s="20">
        <v>9</v>
      </c>
      <c r="R369" s="10" t="s">
        <v>473</v>
      </c>
      <c r="S369" s="23">
        <v>1.37</v>
      </c>
      <c r="T369" s="13">
        <v>1.72</v>
      </c>
      <c r="U369" s="23">
        <v>3.1629999999999998</v>
      </c>
      <c r="V369" s="13">
        <v>6.7</v>
      </c>
      <c r="W369" s="23">
        <v>1.5</v>
      </c>
      <c r="X369" s="10">
        <v>12</v>
      </c>
      <c r="Y369" s="20">
        <v>16</v>
      </c>
      <c r="Z369" s="10">
        <v>35</v>
      </c>
      <c r="AA369" s="20">
        <v>12</v>
      </c>
      <c r="AB369" s="10">
        <v>10</v>
      </c>
      <c r="AC369" s="20">
        <v>64</v>
      </c>
      <c r="AD369" s="10">
        <v>0</v>
      </c>
      <c r="AE369" s="20">
        <v>3</v>
      </c>
      <c r="AF369" s="13">
        <f t="shared" si="9"/>
        <v>5.9464399999999991</v>
      </c>
      <c r="AG369" s="23">
        <v>0.3</v>
      </c>
      <c r="AH369" s="10">
        <v>1</v>
      </c>
    </row>
    <row r="370" spans="1:34" x14ac:dyDescent="0.35">
      <c r="A370" t="s">
        <v>488</v>
      </c>
      <c r="B370" t="s">
        <v>363</v>
      </c>
      <c r="C370">
        <v>12.776</v>
      </c>
      <c r="D370">
        <v>78.635300000000001</v>
      </c>
      <c r="E370" t="s">
        <v>872</v>
      </c>
      <c r="F370" t="s">
        <v>878</v>
      </c>
      <c r="G370" s="20">
        <v>1394</v>
      </c>
      <c r="H370" s="10">
        <v>3781</v>
      </c>
      <c r="I370" s="20">
        <v>10</v>
      </c>
      <c r="J370" s="10" t="s">
        <v>482</v>
      </c>
      <c r="K370" s="20" t="s">
        <v>469</v>
      </c>
      <c r="L370" s="10">
        <v>10</v>
      </c>
      <c r="M370" s="20">
        <v>36</v>
      </c>
      <c r="N370" s="10">
        <v>51</v>
      </c>
      <c r="O370" s="20">
        <v>29</v>
      </c>
      <c r="P370" s="10">
        <v>20</v>
      </c>
      <c r="Q370" s="20">
        <v>9</v>
      </c>
      <c r="R370" s="10" t="s">
        <v>473</v>
      </c>
      <c r="S370" s="23">
        <v>1.37</v>
      </c>
      <c r="T370" s="13">
        <v>1.72</v>
      </c>
      <c r="U370" s="23">
        <v>3.1629999999999998</v>
      </c>
      <c r="V370" s="13">
        <v>6.7</v>
      </c>
      <c r="W370" s="23">
        <v>1.5</v>
      </c>
      <c r="X370" s="10">
        <v>12</v>
      </c>
      <c r="Y370" s="20">
        <v>16</v>
      </c>
      <c r="Z370" s="10">
        <v>35</v>
      </c>
      <c r="AA370" s="20">
        <v>12</v>
      </c>
      <c r="AB370" s="10">
        <v>10</v>
      </c>
      <c r="AC370" s="20">
        <v>64</v>
      </c>
      <c r="AD370" s="10">
        <v>0</v>
      </c>
      <c r="AE370" s="20">
        <v>3</v>
      </c>
      <c r="AF370" s="13">
        <f t="shared" si="9"/>
        <v>5.9464399999999991</v>
      </c>
      <c r="AG370" s="23">
        <v>0.3</v>
      </c>
      <c r="AH370" s="10">
        <v>1</v>
      </c>
    </row>
    <row r="371" spans="1:34" x14ac:dyDescent="0.35">
      <c r="A371" t="s">
        <v>488</v>
      </c>
      <c r="B371" t="s">
        <v>364</v>
      </c>
      <c r="C371">
        <v>12.811199999999999</v>
      </c>
      <c r="D371">
        <v>79.045400000000001</v>
      </c>
      <c r="E371" t="s">
        <v>872</v>
      </c>
      <c r="F371" t="s">
        <v>872</v>
      </c>
      <c r="G371" s="20">
        <v>50</v>
      </c>
      <c r="H371" s="10">
        <v>3714</v>
      </c>
      <c r="I371" s="20">
        <v>33</v>
      </c>
      <c r="J371" s="10" t="s">
        <v>508</v>
      </c>
      <c r="K371" s="20" t="s">
        <v>472</v>
      </c>
      <c r="L371" s="10">
        <v>167</v>
      </c>
      <c r="M371" s="20">
        <v>5</v>
      </c>
      <c r="N371" s="10">
        <v>43</v>
      </c>
      <c r="O371" s="20">
        <v>28</v>
      </c>
      <c r="P371" s="10">
        <v>29</v>
      </c>
      <c r="Q371" s="20">
        <v>5</v>
      </c>
      <c r="R371" s="10" t="s">
        <v>473</v>
      </c>
      <c r="S371" s="23">
        <v>1.36</v>
      </c>
      <c r="T371" s="13">
        <v>1.84</v>
      </c>
      <c r="U371" s="23">
        <v>1.1719999999999999</v>
      </c>
      <c r="V371" s="13">
        <v>6.6</v>
      </c>
      <c r="W371" s="23">
        <v>1.45</v>
      </c>
      <c r="X371" s="10">
        <v>11</v>
      </c>
      <c r="Y371" s="20">
        <v>20</v>
      </c>
      <c r="Z371" s="10">
        <v>45</v>
      </c>
      <c r="AA371" s="20">
        <v>11</v>
      </c>
      <c r="AB371" s="10">
        <v>11</v>
      </c>
      <c r="AC371" s="20">
        <v>79</v>
      </c>
      <c r="AD371" s="10">
        <v>0</v>
      </c>
      <c r="AE371" s="20">
        <v>2</v>
      </c>
      <c r="AF371" s="13">
        <f t="shared" si="9"/>
        <v>2.2033599999999995</v>
      </c>
      <c r="AG371" s="23">
        <v>1.6</v>
      </c>
      <c r="AH371" s="10">
        <v>1</v>
      </c>
    </row>
    <row r="372" spans="1:34" x14ac:dyDescent="0.35">
      <c r="A372" t="s">
        <v>488</v>
      </c>
      <c r="B372" t="s">
        <v>378</v>
      </c>
      <c r="C372">
        <v>12.1434</v>
      </c>
      <c r="D372">
        <v>79.316000000000003</v>
      </c>
      <c r="E372" t="s">
        <v>879</v>
      </c>
      <c r="F372" t="s">
        <v>880</v>
      </c>
      <c r="G372" s="20">
        <v>475</v>
      </c>
      <c r="H372" s="10">
        <v>3781</v>
      </c>
      <c r="I372" s="20">
        <v>10</v>
      </c>
      <c r="J372" s="10" t="s">
        <v>482</v>
      </c>
      <c r="K372" s="20" t="s">
        <v>469</v>
      </c>
      <c r="L372" s="10">
        <v>10</v>
      </c>
      <c r="M372" s="20">
        <v>36</v>
      </c>
      <c r="N372" s="10">
        <v>51</v>
      </c>
      <c r="O372" s="20">
        <v>29</v>
      </c>
      <c r="P372" s="10">
        <v>20</v>
      </c>
      <c r="Q372" s="20">
        <v>9</v>
      </c>
      <c r="R372" s="10" t="s">
        <v>473</v>
      </c>
      <c r="S372" s="23">
        <v>1.37</v>
      </c>
      <c r="T372" s="13">
        <v>1.72</v>
      </c>
      <c r="U372" s="23">
        <v>3.1629999999999998</v>
      </c>
      <c r="V372" s="13">
        <v>6.7</v>
      </c>
      <c r="W372" s="23">
        <v>1.5</v>
      </c>
      <c r="X372" s="10">
        <v>12</v>
      </c>
      <c r="Y372" s="20">
        <v>16</v>
      </c>
      <c r="Z372" s="10">
        <v>35</v>
      </c>
      <c r="AA372" s="20">
        <v>12</v>
      </c>
      <c r="AB372" s="10">
        <v>10</v>
      </c>
      <c r="AC372" s="20">
        <v>64</v>
      </c>
      <c r="AD372" s="10">
        <v>0</v>
      </c>
      <c r="AE372" s="20">
        <v>3</v>
      </c>
      <c r="AF372" s="13">
        <f t="shared" si="9"/>
        <v>5.9464399999999991</v>
      </c>
      <c r="AG372" s="23">
        <v>0.3</v>
      </c>
      <c r="AH372" s="10">
        <v>1</v>
      </c>
    </row>
    <row r="373" spans="1:34" x14ac:dyDescent="0.35">
      <c r="A373" t="s">
        <v>488</v>
      </c>
      <c r="B373" t="s">
        <v>379</v>
      </c>
      <c r="C373">
        <v>12.067</v>
      </c>
      <c r="D373">
        <v>79.399900000000002</v>
      </c>
      <c r="E373" t="s">
        <v>879</v>
      </c>
      <c r="F373" t="s">
        <v>881</v>
      </c>
      <c r="G373" s="20">
        <v>638</v>
      </c>
      <c r="H373" s="10">
        <v>3781</v>
      </c>
      <c r="I373" s="20">
        <v>10</v>
      </c>
      <c r="J373" s="10" t="s">
        <v>482</v>
      </c>
      <c r="K373" s="20" t="s">
        <v>469</v>
      </c>
      <c r="L373" s="10">
        <v>10</v>
      </c>
      <c r="M373" s="20">
        <v>36</v>
      </c>
      <c r="N373" s="10">
        <v>51</v>
      </c>
      <c r="O373" s="20">
        <v>29</v>
      </c>
      <c r="P373" s="10">
        <v>20</v>
      </c>
      <c r="Q373" s="20">
        <v>9</v>
      </c>
      <c r="R373" s="10" t="s">
        <v>473</v>
      </c>
      <c r="S373" s="23">
        <v>1.37</v>
      </c>
      <c r="T373" s="13">
        <v>1.72</v>
      </c>
      <c r="U373" s="23">
        <v>3.1629999999999998</v>
      </c>
      <c r="V373" s="13">
        <v>6.7</v>
      </c>
      <c r="W373" s="23">
        <v>1.5</v>
      </c>
      <c r="X373" s="10">
        <v>12</v>
      </c>
      <c r="Y373" s="20">
        <v>16</v>
      </c>
      <c r="Z373" s="10">
        <v>35</v>
      </c>
      <c r="AA373" s="20">
        <v>12</v>
      </c>
      <c r="AB373" s="10">
        <v>10</v>
      </c>
      <c r="AC373" s="20">
        <v>64</v>
      </c>
      <c r="AD373" s="10">
        <v>0</v>
      </c>
      <c r="AE373" s="20">
        <v>3</v>
      </c>
      <c r="AF373" s="13">
        <f t="shared" si="9"/>
        <v>5.9464399999999991</v>
      </c>
      <c r="AG373" s="23">
        <v>0.3</v>
      </c>
      <c r="AH373" s="10">
        <v>1</v>
      </c>
    </row>
    <row r="374" spans="1:34" x14ac:dyDescent="0.35">
      <c r="A374" t="s">
        <v>488</v>
      </c>
      <c r="B374" t="s">
        <v>380</v>
      </c>
      <c r="C374">
        <v>11.869400000000001</v>
      </c>
      <c r="D374">
        <v>79.630499999999998</v>
      </c>
      <c r="E374" t="s">
        <v>879</v>
      </c>
      <c r="F374" t="s">
        <v>882</v>
      </c>
      <c r="G374" s="20">
        <v>125</v>
      </c>
      <c r="H374" s="10">
        <v>3803</v>
      </c>
      <c r="I374" s="20">
        <v>20</v>
      </c>
      <c r="J374" s="10" t="s">
        <v>492</v>
      </c>
      <c r="K374" s="20" t="s">
        <v>472</v>
      </c>
      <c r="L374" s="10">
        <v>162</v>
      </c>
      <c r="M374" s="20">
        <v>6</v>
      </c>
      <c r="N374" s="10">
        <v>53</v>
      </c>
      <c r="O374" s="20">
        <v>23</v>
      </c>
      <c r="P374" s="10">
        <v>24</v>
      </c>
      <c r="Q374" s="20">
        <v>10</v>
      </c>
      <c r="R374" s="10" t="s">
        <v>473</v>
      </c>
      <c r="S374" s="23">
        <v>1.4</v>
      </c>
      <c r="T374" s="13">
        <v>1.78</v>
      </c>
      <c r="U374" s="23">
        <v>1.3169999999999999</v>
      </c>
      <c r="V374" s="13">
        <v>6.4</v>
      </c>
      <c r="W374" s="23">
        <v>1.2</v>
      </c>
      <c r="X374" s="10">
        <v>11</v>
      </c>
      <c r="Y374" s="20">
        <v>14</v>
      </c>
      <c r="Z374" s="10">
        <v>48</v>
      </c>
      <c r="AA374" s="20">
        <v>12</v>
      </c>
      <c r="AB374" s="10">
        <v>12</v>
      </c>
      <c r="AC374" s="20">
        <v>81</v>
      </c>
      <c r="AD374" s="10">
        <v>0</v>
      </c>
      <c r="AE374" s="20">
        <v>2</v>
      </c>
      <c r="AF374" s="13">
        <f t="shared" si="9"/>
        <v>2.4759599999999997</v>
      </c>
      <c r="AG374" s="23">
        <v>0.1</v>
      </c>
      <c r="AH374" s="10">
        <v>1</v>
      </c>
    </row>
    <row r="375" spans="1:34" x14ac:dyDescent="0.35">
      <c r="A375" t="s">
        <v>488</v>
      </c>
      <c r="B375" t="s">
        <v>381</v>
      </c>
      <c r="C375">
        <v>11.8858</v>
      </c>
      <c r="D375">
        <v>79.447500000000005</v>
      </c>
      <c r="E375" t="s">
        <v>879</v>
      </c>
      <c r="F375" t="s">
        <v>883</v>
      </c>
      <c r="G375" s="20">
        <v>500</v>
      </c>
      <c r="H375" s="10">
        <v>3803</v>
      </c>
      <c r="I375" s="20">
        <v>20</v>
      </c>
      <c r="J375" s="10" t="s">
        <v>492</v>
      </c>
      <c r="K375" s="20" t="s">
        <v>472</v>
      </c>
      <c r="L375" s="10">
        <v>162</v>
      </c>
      <c r="M375" s="20">
        <v>6</v>
      </c>
      <c r="N375" s="10">
        <v>53</v>
      </c>
      <c r="O375" s="20">
        <v>23</v>
      </c>
      <c r="P375" s="10">
        <v>24</v>
      </c>
      <c r="Q375" s="20">
        <v>10</v>
      </c>
      <c r="R375" s="10" t="s">
        <v>473</v>
      </c>
      <c r="S375" s="23">
        <v>1.4</v>
      </c>
      <c r="T375" s="13">
        <v>1.78</v>
      </c>
      <c r="U375" s="23">
        <v>1.3169999999999999</v>
      </c>
      <c r="V375" s="13">
        <v>6.4</v>
      </c>
      <c r="W375" s="23">
        <v>1.2</v>
      </c>
      <c r="X375" s="10">
        <v>11</v>
      </c>
      <c r="Y375" s="20">
        <v>14</v>
      </c>
      <c r="Z375" s="10">
        <v>48</v>
      </c>
      <c r="AA375" s="20">
        <v>12</v>
      </c>
      <c r="AB375" s="10">
        <v>12</v>
      </c>
      <c r="AC375" s="20">
        <v>81</v>
      </c>
      <c r="AD375" s="10">
        <v>0</v>
      </c>
      <c r="AE375" s="20">
        <v>2</v>
      </c>
      <c r="AF375" s="13">
        <f t="shared" si="9"/>
        <v>2.4759599999999997</v>
      </c>
      <c r="AG375" s="23">
        <v>0.1</v>
      </c>
      <c r="AH375" s="10">
        <v>1</v>
      </c>
    </row>
    <row r="376" spans="1:34" x14ac:dyDescent="0.35">
      <c r="A376" t="s">
        <v>488</v>
      </c>
      <c r="B376" t="s">
        <v>382</v>
      </c>
      <c r="C376">
        <v>12.1081</v>
      </c>
      <c r="D376">
        <v>79.530699999999996</v>
      </c>
      <c r="E376" t="s">
        <v>879</v>
      </c>
      <c r="F376" t="s">
        <v>884</v>
      </c>
      <c r="G376" s="20">
        <v>1125</v>
      </c>
      <c r="H376" s="10">
        <v>3781</v>
      </c>
      <c r="I376" s="20">
        <v>10</v>
      </c>
      <c r="J376" s="10" t="s">
        <v>482</v>
      </c>
      <c r="K376" s="20" t="s">
        <v>469</v>
      </c>
      <c r="L376" s="10">
        <v>10</v>
      </c>
      <c r="M376" s="20">
        <v>36</v>
      </c>
      <c r="N376" s="10">
        <v>51</v>
      </c>
      <c r="O376" s="20">
        <v>29</v>
      </c>
      <c r="P376" s="10">
        <v>20</v>
      </c>
      <c r="Q376" s="20">
        <v>9</v>
      </c>
      <c r="R376" s="10" t="s">
        <v>473</v>
      </c>
      <c r="S376" s="23">
        <v>1.37</v>
      </c>
      <c r="T376" s="13">
        <v>1.72</v>
      </c>
      <c r="U376" s="23">
        <v>3.1629999999999998</v>
      </c>
      <c r="V376" s="13">
        <v>6.7</v>
      </c>
      <c r="W376" s="23">
        <v>1.5</v>
      </c>
      <c r="X376" s="10">
        <v>12</v>
      </c>
      <c r="Y376" s="20">
        <v>16</v>
      </c>
      <c r="Z376" s="10">
        <v>35</v>
      </c>
      <c r="AA376" s="20">
        <v>12</v>
      </c>
      <c r="AB376" s="10">
        <v>10</v>
      </c>
      <c r="AC376" s="20">
        <v>64</v>
      </c>
      <c r="AD376" s="10">
        <v>0</v>
      </c>
      <c r="AE376" s="20">
        <v>3</v>
      </c>
      <c r="AF376" s="13">
        <f t="shared" si="9"/>
        <v>5.9464399999999991</v>
      </c>
      <c r="AG376" s="23">
        <v>0.3</v>
      </c>
      <c r="AH376" s="10">
        <v>1</v>
      </c>
    </row>
    <row r="377" spans="1:34" x14ac:dyDescent="0.35">
      <c r="A377" t="s">
        <v>488</v>
      </c>
      <c r="B377" t="s">
        <v>383</v>
      </c>
      <c r="C377">
        <v>12.2432</v>
      </c>
      <c r="D377">
        <v>79.844899999999996</v>
      </c>
      <c r="E377" t="s">
        <v>879</v>
      </c>
      <c r="F377" t="s">
        <v>885</v>
      </c>
      <c r="G377" s="20">
        <v>950</v>
      </c>
      <c r="H377" s="10">
        <v>3803</v>
      </c>
      <c r="I377" s="20">
        <v>20</v>
      </c>
      <c r="J377" s="10" t="s">
        <v>492</v>
      </c>
      <c r="K377" s="20" t="s">
        <v>472</v>
      </c>
      <c r="L377" s="10">
        <v>162</v>
      </c>
      <c r="M377" s="20">
        <v>6</v>
      </c>
      <c r="N377" s="10">
        <v>53</v>
      </c>
      <c r="O377" s="20">
        <v>23</v>
      </c>
      <c r="P377" s="10">
        <v>24</v>
      </c>
      <c r="Q377" s="20">
        <v>10</v>
      </c>
      <c r="R377" s="10" t="s">
        <v>473</v>
      </c>
      <c r="S377" s="23">
        <v>1.4</v>
      </c>
      <c r="T377" s="13">
        <v>1.78</v>
      </c>
      <c r="U377" s="23">
        <v>1.3169999999999999</v>
      </c>
      <c r="V377" s="13">
        <v>6.4</v>
      </c>
      <c r="W377" s="23">
        <v>1.2</v>
      </c>
      <c r="X377" s="10">
        <v>11</v>
      </c>
      <c r="Y377" s="20">
        <v>14</v>
      </c>
      <c r="Z377" s="10">
        <v>48</v>
      </c>
      <c r="AA377" s="20">
        <v>12</v>
      </c>
      <c r="AB377" s="10">
        <v>12</v>
      </c>
      <c r="AC377" s="20">
        <v>81</v>
      </c>
      <c r="AD377" s="10">
        <v>0</v>
      </c>
      <c r="AE377" s="20">
        <v>2</v>
      </c>
      <c r="AF377" s="13">
        <f t="shared" si="9"/>
        <v>2.4759599999999997</v>
      </c>
      <c r="AG377" s="23">
        <v>0.1</v>
      </c>
      <c r="AH377" s="10">
        <v>1</v>
      </c>
    </row>
    <row r="378" spans="1:34" x14ac:dyDescent="0.35">
      <c r="A378" t="s">
        <v>488</v>
      </c>
      <c r="B378" t="s">
        <v>384</v>
      </c>
      <c r="C378">
        <v>12.424099999999999</v>
      </c>
      <c r="D378">
        <v>79.240300000000005</v>
      </c>
      <c r="E378" t="s">
        <v>879</v>
      </c>
      <c r="F378" t="s">
        <v>886</v>
      </c>
      <c r="G378" s="20">
        <v>888</v>
      </c>
      <c r="H378" s="10">
        <v>3781</v>
      </c>
      <c r="I378" s="20">
        <v>10</v>
      </c>
      <c r="J378" s="10" t="s">
        <v>482</v>
      </c>
      <c r="K378" s="20" t="s">
        <v>469</v>
      </c>
      <c r="L378" s="10">
        <v>10</v>
      </c>
      <c r="M378" s="20">
        <v>36</v>
      </c>
      <c r="N378" s="10">
        <v>51</v>
      </c>
      <c r="O378" s="20">
        <v>29</v>
      </c>
      <c r="P378" s="10">
        <v>20</v>
      </c>
      <c r="Q378" s="20">
        <v>9</v>
      </c>
      <c r="R378" s="10" t="s">
        <v>473</v>
      </c>
      <c r="S378" s="23">
        <v>1.37</v>
      </c>
      <c r="T378" s="13">
        <v>1.72</v>
      </c>
      <c r="U378" s="23">
        <v>3.1629999999999998</v>
      </c>
      <c r="V378" s="13">
        <v>6.7</v>
      </c>
      <c r="W378" s="23">
        <v>1.5</v>
      </c>
      <c r="X378" s="10">
        <v>12</v>
      </c>
      <c r="Y378" s="20">
        <v>16</v>
      </c>
      <c r="Z378" s="10">
        <v>35</v>
      </c>
      <c r="AA378" s="20">
        <v>12</v>
      </c>
      <c r="AB378" s="10">
        <v>10</v>
      </c>
      <c r="AC378" s="20">
        <v>64</v>
      </c>
      <c r="AD378" s="10">
        <v>0</v>
      </c>
      <c r="AE378" s="20">
        <v>3</v>
      </c>
      <c r="AF378" s="13">
        <f t="shared" si="9"/>
        <v>5.9464399999999991</v>
      </c>
      <c r="AG378" s="23">
        <v>0.3</v>
      </c>
      <c r="AH378" s="10">
        <v>1</v>
      </c>
    </row>
    <row r="379" spans="1:34" x14ac:dyDescent="0.35">
      <c r="A379" t="s">
        <v>488</v>
      </c>
      <c r="B379" t="s">
        <v>385</v>
      </c>
      <c r="C379">
        <v>11.9946</v>
      </c>
      <c r="D379">
        <v>79.339600000000004</v>
      </c>
      <c r="E379" t="s">
        <v>879</v>
      </c>
      <c r="F379" t="s">
        <v>887</v>
      </c>
      <c r="G379" s="20">
        <v>1669</v>
      </c>
      <c r="H379" s="10">
        <v>3802</v>
      </c>
      <c r="I379" s="20">
        <v>20</v>
      </c>
      <c r="J379" s="10" t="s">
        <v>492</v>
      </c>
      <c r="K379" s="20" t="s">
        <v>472</v>
      </c>
      <c r="L379" s="10">
        <v>162</v>
      </c>
      <c r="M379" s="20">
        <v>6</v>
      </c>
      <c r="N379" s="10">
        <v>53</v>
      </c>
      <c r="O379" s="20">
        <v>23</v>
      </c>
      <c r="P379" s="10">
        <v>24</v>
      </c>
      <c r="Q379" s="20">
        <v>10</v>
      </c>
      <c r="R379" s="10" t="s">
        <v>473</v>
      </c>
      <c r="S379" s="23">
        <v>1.4</v>
      </c>
      <c r="T379" s="13">
        <v>1.78</v>
      </c>
      <c r="U379" s="23">
        <v>1.3169999999999999</v>
      </c>
      <c r="V379" s="13">
        <v>6.4</v>
      </c>
      <c r="W379" s="23">
        <v>1.2</v>
      </c>
      <c r="X379" s="10">
        <v>11</v>
      </c>
      <c r="Y379" s="20">
        <v>14</v>
      </c>
      <c r="Z379" s="10">
        <v>48</v>
      </c>
      <c r="AA379" s="20">
        <v>12</v>
      </c>
      <c r="AB379" s="10">
        <v>12</v>
      </c>
      <c r="AC379" s="20">
        <v>81</v>
      </c>
      <c r="AD379" s="10">
        <v>0</v>
      </c>
      <c r="AE379" s="20">
        <v>2</v>
      </c>
      <c r="AF379" s="13">
        <f t="shared" si="9"/>
        <v>2.4759599999999997</v>
      </c>
      <c r="AG379" s="23">
        <v>0.1</v>
      </c>
      <c r="AH379" s="10">
        <v>1</v>
      </c>
    </row>
    <row r="380" spans="1:34" x14ac:dyDescent="0.35">
      <c r="A380" t="s">
        <v>488</v>
      </c>
      <c r="B380" t="s">
        <v>386</v>
      </c>
      <c r="C380">
        <v>12.254799999999999</v>
      </c>
      <c r="D380">
        <v>79.730099999999993</v>
      </c>
      <c r="E380" t="s">
        <v>879</v>
      </c>
      <c r="F380" t="s">
        <v>888</v>
      </c>
      <c r="G380" s="20">
        <v>738</v>
      </c>
      <c r="H380" s="10">
        <v>3803</v>
      </c>
      <c r="I380" s="20">
        <v>20</v>
      </c>
      <c r="J380" s="10" t="s">
        <v>492</v>
      </c>
      <c r="K380" s="20" t="s">
        <v>472</v>
      </c>
      <c r="L380" s="10">
        <v>162</v>
      </c>
      <c r="M380" s="20">
        <v>6</v>
      </c>
      <c r="N380" s="10">
        <v>53</v>
      </c>
      <c r="O380" s="20">
        <v>23</v>
      </c>
      <c r="P380" s="10">
        <v>24</v>
      </c>
      <c r="Q380" s="20">
        <v>10</v>
      </c>
      <c r="R380" s="10" t="s">
        <v>473</v>
      </c>
      <c r="S380" s="23">
        <v>1.4</v>
      </c>
      <c r="T380" s="13">
        <v>1.78</v>
      </c>
      <c r="U380" s="23">
        <v>1.3169999999999999</v>
      </c>
      <c r="V380" s="13">
        <v>6.4</v>
      </c>
      <c r="W380" s="23">
        <v>1.2</v>
      </c>
      <c r="X380" s="10">
        <v>11</v>
      </c>
      <c r="Y380" s="20">
        <v>14</v>
      </c>
      <c r="Z380" s="10">
        <v>48</v>
      </c>
      <c r="AA380" s="20">
        <v>12</v>
      </c>
      <c r="AB380" s="10">
        <v>12</v>
      </c>
      <c r="AC380" s="20">
        <v>81</v>
      </c>
      <c r="AD380" s="10">
        <v>0</v>
      </c>
      <c r="AE380" s="20">
        <v>2</v>
      </c>
      <c r="AF380" s="13">
        <f t="shared" si="9"/>
        <v>2.4759599999999997</v>
      </c>
      <c r="AG380" s="23">
        <v>0.1</v>
      </c>
      <c r="AH380" s="10">
        <v>1</v>
      </c>
    </row>
    <row r="381" spans="1:34" x14ac:dyDescent="0.35">
      <c r="A381" t="s">
        <v>488</v>
      </c>
      <c r="B381" t="s">
        <v>387</v>
      </c>
      <c r="C381">
        <v>11.9047</v>
      </c>
      <c r="D381">
        <v>79.296199999999999</v>
      </c>
      <c r="E381" t="s">
        <v>879</v>
      </c>
      <c r="F381" t="s">
        <v>889</v>
      </c>
      <c r="G381" s="20">
        <v>506</v>
      </c>
      <c r="H381" s="10">
        <v>3803</v>
      </c>
      <c r="I381" s="20">
        <v>20</v>
      </c>
      <c r="J381" s="10" t="s">
        <v>492</v>
      </c>
      <c r="K381" s="20" t="s">
        <v>472</v>
      </c>
      <c r="L381" s="10">
        <v>162</v>
      </c>
      <c r="M381" s="20">
        <v>6</v>
      </c>
      <c r="N381" s="10">
        <v>53</v>
      </c>
      <c r="O381" s="20">
        <v>23</v>
      </c>
      <c r="P381" s="10">
        <v>24</v>
      </c>
      <c r="Q381" s="20">
        <v>10</v>
      </c>
      <c r="R381" s="10" t="s">
        <v>473</v>
      </c>
      <c r="S381" s="23">
        <v>1.4</v>
      </c>
      <c r="T381" s="13">
        <v>1.78</v>
      </c>
      <c r="U381" s="23">
        <v>1.3169999999999999</v>
      </c>
      <c r="V381" s="13">
        <v>6.4</v>
      </c>
      <c r="W381" s="23">
        <v>1.2</v>
      </c>
      <c r="X381" s="10">
        <v>11</v>
      </c>
      <c r="Y381" s="20">
        <v>14</v>
      </c>
      <c r="Z381" s="10">
        <v>48</v>
      </c>
      <c r="AA381" s="20">
        <v>12</v>
      </c>
      <c r="AB381" s="10">
        <v>12</v>
      </c>
      <c r="AC381" s="20">
        <v>81</v>
      </c>
      <c r="AD381" s="10">
        <v>0</v>
      </c>
      <c r="AE381" s="20">
        <v>2</v>
      </c>
      <c r="AF381" s="13">
        <f t="shared" si="9"/>
        <v>2.4759599999999997</v>
      </c>
      <c r="AG381" s="23">
        <v>0.1</v>
      </c>
      <c r="AH381" s="10">
        <v>1</v>
      </c>
    </row>
    <row r="382" spans="1:34" x14ac:dyDescent="0.35">
      <c r="A382" t="s">
        <v>488</v>
      </c>
      <c r="B382" t="s">
        <v>388</v>
      </c>
      <c r="C382">
        <v>12.2395</v>
      </c>
      <c r="D382">
        <v>79.491100000000003</v>
      </c>
      <c r="E382" t="s">
        <v>879</v>
      </c>
      <c r="F382" t="s">
        <v>890</v>
      </c>
      <c r="G382" s="20">
        <v>863</v>
      </c>
      <c r="H382" s="10">
        <v>3781</v>
      </c>
      <c r="I382" s="20">
        <v>10</v>
      </c>
      <c r="J382" s="10" t="s">
        <v>482</v>
      </c>
      <c r="K382" s="20" t="s">
        <v>469</v>
      </c>
      <c r="L382" s="10">
        <v>10</v>
      </c>
      <c r="M382" s="20">
        <v>36</v>
      </c>
      <c r="N382" s="10">
        <v>51</v>
      </c>
      <c r="O382" s="20">
        <v>29</v>
      </c>
      <c r="P382" s="10">
        <v>20</v>
      </c>
      <c r="Q382" s="20">
        <v>9</v>
      </c>
      <c r="R382" s="10" t="s">
        <v>473</v>
      </c>
      <c r="S382" s="23">
        <v>1.37</v>
      </c>
      <c r="T382" s="13">
        <v>1.72</v>
      </c>
      <c r="U382" s="23">
        <v>3.1629999999999998</v>
      </c>
      <c r="V382" s="13">
        <v>6.7</v>
      </c>
      <c r="W382" s="23">
        <v>1.5</v>
      </c>
      <c r="X382" s="10">
        <v>12</v>
      </c>
      <c r="Y382" s="20">
        <v>16</v>
      </c>
      <c r="Z382" s="10">
        <v>35</v>
      </c>
      <c r="AA382" s="20">
        <v>12</v>
      </c>
      <c r="AB382" s="10">
        <v>10</v>
      </c>
      <c r="AC382" s="20">
        <v>64</v>
      </c>
      <c r="AD382" s="10">
        <v>0</v>
      </c>
      <c r="AE382" s="20">
        <v>3</v>
      </c>
      <c r="AF382" s="13">
        <f t="shared" si="9"/>
        <v>5.9464399999999991</v>
      </c>
      <c r="AG382" s="23">
        <v>0.3</v>
      </c>
      <c r="AH382" s="10">
        <v>1</v>
      </c>
    </row>
    <row r="383" spans="1:34" x14ac:dyDescent="0.35">
      <c r="A383" t="s">
        <v>488</v>
      </c>
      <c r="B383" t="s">
        <v>891</v>
      </c>
      <c r="C383">
        <v>12.0869</v>
      </c>
      <c r="D383">
        <v>79.765000000000001</v>
      </c>
      <c r="E383" t="s">
        <v>879</v>
      </c>
      <c r="F383" t="s">
        <v>892</v>
      </c>
      <c r="G383" s="20">
        <v>894</v>
      </c>
      <c r="H383" s="10">
        <v>3803</v>
      </c>
      <c r="I383" s="20">
        <v>20</v>
      </c>
      <c r="J383" s="10" t="s">
        <v>492</v>
      </c>
      <c r="K383" s="20" t="s">
        <v>472</v>
      </c>
      <c r="L383" s="10">
        <v>162</v>
      </c>
      <c r="M383" s="20">
        <v>6</v>
      </c>
      <c r="N383" s="10">
        <v>53</v>
      </c>
      <c r="O383" s="20">
        <v>23</v>
      </c>
      <c r="P383" s="10">
        <v>24</v>
      </c>
      <c r="Q383" s="20">
        <v>10</v>
      </c>
      <c r="R383" s="10" t="s">
        <v>473</v>
      </c>
      <c r="S383" s="23">
        <v>1.4</v>
      </c>
      <c r="T383" s="13">
        <v>1.78</v>
      </c>
      <c r="U383" s="23">
        <v>1.3169999999999999</v>
      </c>
      <c r="V383" s="13">
        <v>6.4</v>
      </c>
      <c r="W383" s="23">
        <v>1.2</v>
      </c>
      <c r="X383" s="10">
        <v>11</v>
      </c>
      <c r="Y383" s="20">
        <v>14</v>
      </c>
      <c r="Z383" s="10">
        <v>48</v>
      </c>
      <c r="AA383" s="20">
        <v>12</v>
      </c>
      <c r="AB383" s="10">
        <v>12</v>
      </c>
      <c r="AC383" s="20">
        <v>81</v>
      </c>
      <c r="AD383" s="10">
        <v>0</v>
      </c>
      <c r="AE383" s="20">
        <v>2</v>
      </c>
      <c r="AF383" s="13">
        <f t="shared" si="9"/>
        <v>2.4759599999999997</v>
      </c>
      <c r="AG383" s="23">
        <v>0.1</v>
      </c>
      <c r="AH383" s="10">
        <v>1</v>
      </c>
    </row>
    <row r="384" spans="1:34" x14ac:dyDescent="0.35">
      <c r="A384" t="s">
        <v>488</v>
      </c>
      <c r="B384" t="s">
        <v>893</v>
      </c>
      <c r="C384">
        <v>12.015499999999999</v>
      </c>
      <c r="D384">
        <v>79.5227</v>
      </c>
      <c r="E384" t="s">
        <v>879</v>
      </c>
      <c r="F384" t="s">
        <v>894</v>
      </c>
      <c r="G384" s="20">
        <v>356</v>
      </c>
      <c r="H384" s="10">
        <v>3803</v>
      </c>
      <c r="I384" s="20">
        <v>20</v>
      </c>
      <c r="J384" s="10" t="s">
        <v>492</v>
      </c>
      <c r="K384" s="20" t="s">
        <v>472</v>
      </c>
      <c r="L384" s="10">
        <v>162</v>
      </c>
      <c r="M384" s="20">
        <v>6</v>
      </c>
      <c r="N384" s="10">
        <v>53</v>
      </c>
      <c r="O384" s="20">
        <v>23</v>
      </c>
      <c r="P384" s="10">
        <v>24</v>
      </c>
      <c r="Q384" s="20">
        <v>10</v>
      </c>
      <c r="R384" s="10" t="s">
        <v>473</v>
      </c>
      <c r="S384" s="23">
        <v>1.4</v>
      </c>
      <c r="T384" s="13">
        <v>1.78</v>
      </c>
      <c r="U384" s="23">
        <v>1.3169999999999999</v>
      </c>
      <c r="V384" s="13">
        <v>6.4</v>
      </c>
      <c r="W384" s="23">
        <v>1.2</v>
      </c>
      <c r="X384" s="10">
        <v>11</v>
      </c>
      <c r="Y384" s="20">
        <v>14</v>
      </c>
      <c r="Z384" s="10">
        <v>48</v>
      </c>
      <c r="AA384" s="20">
        <v>12</v>
      </c>
      <c r="AB384" s="10">
        <v>12</v>
      </c>
      <c r="AC384" s="20">
        <v>81</v>
      </c>
      <c r="AD384" s="10">
        <v>0</v>
      </c>
      <c r="AE384" s="20">
        <v>2</v>
      </c>
      <c r="AF384" s="13">
        <f t="shared" si="9"/>
        <v>2.4759599999999997</v>
      </c>
      <c r="AG384" s="23">
        <v>0.1</v>
      </c>
      <c r="AH384" s="10">
        <v>1</v>
      </c>
    </row>
    <row r="385" spans="1:34" x14ac:dyDescent="0.35">
      <c r="A385" t="s">
        <v>546</v>
      </c>
      <c r="B385" t="s">
        <v>366</v>
      </c>
      <c r="C385">
        <v>9.5488</v>
      </c>
      <c r="D385">
        <v>77.986999999999995</v>
      </c>
      <c r="E385" t="s">
        <v>895</v>
      </c>
      <c r="F385" t="s">
        <v>896</v>
      </c>
      <c r="G385" s="20">
        <v>2781</v>
      </c>
      <c r="H385" s="10">
        <v>3859</v>
      </c>
      <c r="I385" s="20">
        <v>20</v>
      </c>
      <c r="J385" s="10" t="s">
        <v>508</v>
      </c>
      <c r="K385" s="20" t="s">
        <v>472</v>
      </c>
      <c r="L385" s="10">
        <v>165</v>
      </c>
      <c r="M385" s="20">
        <v>5</v>
      </c>
      <c r="N385" s="10">
        <v>33</v>
      </c>
      <c r="O385" s="20">
        <v>31</v>
      </c>
      <c r="P385" s="10">
        <v>36</v>
      </c>
      <c r="Q385" s="20">
        <v>5</v>
      </c>
      <c r="R385" s="10" t="s">
        <v>470</v>
      </c>
      <c r="S385" s="23">
        <v>1.35</v>
      </c>
      <c r="T385" s="13">
        <v>1.9</v>
      </c>
      <c r="U385" s="23">
        <v>1.93</v>
      </c>
      <c r="V385" s="13">
        <v>6.1</v>
      </c>
      <c r="W385" s="23">
        <v>1.32</v>
      </c>
      <c r="X385" s="10">
        <v>12</v>
      </c>
      <c r="Y385" s="20">
        <v>20</v>
      </c>
      <c r="Z385" s="10">
        <v>34</v>
      </c>
      <c r="AA385" s="20">
        <v>15</v>
      </c>
      <c r="AB385" s="10">
        <v>17</v>
      </c>
      <c r="AC385" s="20">
        <v>82</v>
      </c>
      <c r="AD385" s="10">
        <v>0</v>
      </c>
      <c r="AE385" s="20">
        <v>1</v>
      </c>
      <c r="AF385" s="13">
        <f t="shared" si="9"/>
        <v>3.6283999999999996</v>
      </c>
      <c r="AG385" s="23">
        <v>1.6</v>
      </c>
      <c r="AH385" s="10">
        <v>1</v>
      </c>
    </row>
    <row r="386" spans="1:34" x14ac:dyDescent="0.35">
      <c r="A386" t="s">
        <v>546</v>
      </c>
      <c r="B386" t="s">
        <v>367</v>
      </c>
      <c r="C386">
        <v>9.7294</v>
      </c>
      <c r="D386">
        <v>78.116299999999995</v>
      </c>
      <c r="E386" t="s">
        <v>895</v>
      </c>
      <c r="F386" t="s">
        <v>897</v>
      </c>
      <c r="G386" s="20">
        <v>613</v>
      </c>
      <c r="H386" s="10">
        <v>3782</v>
      </c>
      <c r="I386" s="20">
        <v>30</v>
      </c>
      <c r="J386" s="10" t="s">
        <v>508</v>
      </c>
      <c r="K386" s="20" t="s">
        <v>472</v>
      </c>
      <c r="L386" s="10">
        <v>167</v>
      </c>
      <c r="M386" s="20">
        <v>5</v>
      </c>
      <c r="N386" s="10">
        <v>43</v>
      </c>
      <c r="O386" s="20">
        <v>28</v>
      </c>
      <c r="P386" s="10">
        <v>29</v>
      </c>
      <c r="Q386" s="20">
        <v>5</v>
      </c>
      <c r="R386" s="10" t="s">
        <v>473</v>
      </c>
      <c r="S386" s="23">
        <v>1.36</v>
      </c>
      <c r="T386" s="13">
        <v>1.84</v>
      </c>
      <c r="U386" s="23">
        <v>1.1719999999999999</v>
      </c>
      <c r="V386" s="13">
        <v>6.6</v>
      </c>
      <c r="W386" s="23">
        <v>1.45</v>
      </c>
      <c r="X386" s="10">
        <v>11</v>
      </c>
      <c r="Y386" s="20">
        <v>20</v>
      </c>
      <c r="Z386" s="10">
        <v>45</v>
      </c>
      <c r="AA386" s="20">
        <v>11</v>
      </c>
      <c r="AB386" s="10">
        <v>11</v>
      </c>
      <c r="AC386" s="20">
        <v>79</v>
      </c>
      <c r="AD386" s="10">
        <v>0</v>
      </c>
      <c r="AE386" s="20">
        <v>2</v>
      </c>
      <c r="AF386" s="13">
        <f t="shared" si="9"/>
        <v>2.2033599999999995</v>
      </c>
      <c r="AG386" s="23">
        <v>1.6</v>
      </c>
      <c r="AH386" s="10">
        <v>1</v>
      </c>
    </row>
    <row r="387" spans="1:34" x14ac:dyDescent="0.35">
      <c r="A387" t="s">
        <v>546</v>
      </c>
      <c r="B387" t="s">
        <v>368</v>
      </c>
      <c r="C387">
        <v>9.6333000000000002</v>
      </c>
      <c r="D387">
        <v>78.308400000000006</v>
      </c>
      <c r="E387" t="s">
        <v>895</v>
      </c>
      <c r="F387" t="s">
        <v>898</v>
      </c>
      <c r="G387" s="20">
        <v>588</v>
      </c>
      <c r="H387" s="10">
        <v>3782</v>
      </c>
      <c r="I387" s="20">
        <v>30</v>
      </c>
      <c r="J387" s="10" t="s">
        <v>508</v>
      </c>
      <c r="K387" s="20" t="s">
        <v>472</v>
      </c>
      <c r="L387" s="10">
        <v>167</v>
      </c>
      <c r="M387" s="20">
        <v>5</v>
      </c>
      <c r="N387" s="10">
        <v>43</v>
      </c>
      <c r="O387" s="20">
        <v>28</v>
      </c>
      <c r="P387" s="10">
        <v>29</v>
      </c>
      <c r="Q387" s="20">
        <v>5</v>
      </c>
      <c r="R387" s="10" t="s">
        <v>473</v>
      </c>
      <c r="S387" s="23">
        <v>1.36</v>
      </c>
      <c r="T387" s="13">
        <v>1.84</v>
      </c>
      <c r="U387" s="23">
        <v>1.1719999999999999</v>
      </c>
      <c r="V387" s="13">
        <v>6.6</v>
      </c>
      <c r="W387" s="23">
        <v>1.45</v>
      </c>
      <c r="X387" s="10">
        <v>11</v>
      </c>
      <c r="Y387" s="20">
        <v>20</v>
      </c>
      <c r="Z387" s="10">
        <v>45</v>
      </c>
      <c r="AA387" s="20">
        <v>11</v>
      </c>
      <c r="AB387" s="10">
        <v>11</v>
      </c>
      <c r="AC387" s="20">
        <v>79</v>
      </c>
      <c r="AD387" s="10">
        <v>0</v>
      </c>
      <c r="AE387" s="20">
        <v>2</v>
      </c>
      <c r="AF387" s="13">
        <f t="shared" si="9"/>
        <v>2.2033599999999995</v>
      </c>
      <c r="AG387" s="23">
        <v>1.6</v>
      </c>
      <c r="AH387" s="10">
        <v>1</v>
      </c>
    </row>
    <row r="388" spans="1:34" x14ac:dyDescent="0.35">
      <c r="A388" t="s">
        <v>546</v>
      </c>
      <c r="B388" t="s">
        <v>369</v>
      </c>
      <c r="C388">
        <v>9.3733000000000004</v>
      </c>
      <c r="D388">
        <v>77.573800000000006</v>
      </c>
      <c r="E388" t="s">
        <v>895</v>
      </c>
      <c r="F388" t="s">
        <v>899</v>
      </c>
      <c r="G388" s="20">
        <v>1931</v>
      </c>
      <c r="H388" s="10">
        <v>3859</v>
      </c>
      <c r="I388" s="20">
        <v>20</v>
      </c>
      <c r="J388" s="10" t="s">
        <v>508</v>
      </c>
      <c r="K388" s="20" t="s">
        <v>472</v>
      </c>
      <c r="L388" s="10">
        <v>165</v>
      </c>
      <c r="M388" s="20">
        <v>5</v>
      </c>
      <c r="N388" s="10">
        <v>33</v>
      </c>
      <c r="O388" s="20">
        <v>31</v>
      </c>
      <c r="P388" s="10">
        <v>36</v>
      </c>
      <c r="Q388" s="20">
        <v>5</v>
      </c>
      <c r="R388" s="10" t="s">
        <v>470</v>
      </c>
      <c r="S388" s="23">
        <v>1.35</v>
      </c>
      <c r="T388" s="13">
        <v>1.9</v>
      </c>
      <c r="U388" s="23">
        <v>1.93</v>
      </c>
      <c r="V388" s="13">
        <v>6.1</v>
      </c>
      <c r="W388" s="23">
        <v>1.32</v>
      </c>
      <c r="X388" s="10">
        <v>12</v>
      </c>
      <c r="Y388" s="20">
        <v>20</v>
      </c>
      <c r="Z388" s="10">
        <v>34</v>
      </c>
      <c r="AA388" s="20">
        <v>15</v>
      </c>
      <c r="AB388" s="10">
        <v>17</v>
      </c>
      <c r="AC388" s="20">
        <v>82</v>
      </c>
      <c r="AD388" s="10">
        <v>0</v>
      </c>
      <c r="AE388" s="20">
        <v>1</v>
      </c>
      <c r="AF388" s="13">
        <f t="shared" si="9"/>
        <v>3.6283999999999996</v>
      </c>
      <c r="AG388" s="23">
        <v>1.6</v>
      </c>
      <c r="AH388" s="10">
        <v>1</v>
      </c>
    </row>
    <row r="389" spans="1:34" x14ac:dyDescent="0.35">
      <c r="A389" t="s">
        <v>546</v>
      </c>
      <c r="B389" t="s">
        <v>370</v>
      </c>
      <c r="C389">
        <v>9.3430999999999997</v>
      </c>
      <c r="D389">
        <v>78.017799999999994</v>
      </c>
      <c r="E389" t="s">
        <v>895</v>
      </c>
      <c r="F389" t="s">
        <v>900</v>
      </c>
      <c r="G389" s="20">
        <v>1206</v>
      </c>
      <c r="H389" s="10">
        <v>3859</v>
      </c>
      <c r="I389" s="20">
        <v>20</v>
      </c>
      <c r="J389" s="10" t="s">
        <v>508</v>
      </c>
      <c r="K389" s="20" t="s">
        <v>472</v>
      </c>
      <c r="L389" s="10">
        <v>165</v>
      </c>
      <c r="M389" s="20">
        <v>5</v>
      </c>
      <c r="N389" s="10">
        <v>33</v>
      </c>
      <c r="O389" s="20">
        <v>31</v>
      </c>
      <c r="P389" s="10">
        <v>36</v>
      </c>
      <c r="Q389" s="20">
        <v>5</v>
      </c>
      <c r="R389" s="10" t="s">
        <v>470</v>
      </c>
      <c r="S389" s="23">
        <v>1.35</v>
      </c>
      <c r="T389" s="13">
        <v>1.9</v>
      </c>
      <c r="U389" s="23">
        <v>1.93</v>
      </c>
      <c r="V389" s="13">
        <v>6.1</v>
      </c>
      <c r="W389" s="23">
        <v>1.32</v>
      </c>
      <c r="X389" s="10">
        <v>12</v>
      </c>
      <c r="Y389" s="20">
        <v>20</v>
      </c>
      <c r="Z389" s="10">
        <v>34</v>
      </c>
      <c r="AA389" s="20">
        <v>15</v>
      </c>
      <c r="AB389" s="10">
        <v>17</v>
      </c>
      <c r="AC389" s="20">
        <v>82</v>
      </c>
      <c r="AD389" s="10">
        <v>0</v>
      </c>
      <c r="AE389" s="20">
        <v>1</v>
      </c>
      <c r="AF389" s="13">
        <f t="shared" si="9"/>
        <v>3.6283999999999996</v>
      </c>
      <c r="AG389" s="23">
        <v>1.6</v>
      </c>
      <c r="AH389" s="10">
        <v>1</v>
      </c>
    </row>
    <row r="390" spans="1:34" x14ac:dyDescent="0.35">
      <c r="A390" t="s">
        <v>546</v>
      </c>
      <c r="B390" t="s">
        <v>371</v>
      </c>
      <c r="C390">
        <v>9.3655000000000008</v>
      </c>
      <c r="D390">
        <v>77.989199999999997</v>
      </c>
      <c r="E390" t="s">
        <v>895</v>
      </c>
      <c r="F390" t="s">
        <v>901</v>
      </c>
      <c r="G390" s="20">
        <v>1156</v>
      </c>
      <c r="H390" s="10">
        <v>3859</v>
      </c>
      <c r="I390" s="20">
        <v>20</v>
      </c>
      <c r="J390" s="10" t="s">
        <v>508</v>
      </c>
      <c r="K390" s="20" t="s">
        <v>472</v>
      </c>
      <c r="L390" s="10">
        <v>165</v>
      </c>
      <c r="M390" s="20">
        <v>5</v>
      </c>
      <c r="N390" s="10">
        <v>33</v>
      </c>
      <c r="O390" s="20">
        <v>31</v>
      </c>
      <c r="P390" s="10">
        <v>36</v>
      </c>
      <c r="Q390" s="20">
        <v>5</v>
      </c>
      <c r="R390" s="10" t="s">
        <v>470</v>
      </c>
      <c r="S390" s="23">
        <v>1.35</v>
      </c>
      <c r="T390" s="13">
        <v>1.9</v>
      </c>
      <c r="U390" s="23">
        <v>1.93</v>
      </c>
      <c r="V390" s="13">
        <v>6.1</v>
      </c>
      <c r="W390" s="23">
        <v>1.32</v>
      </c>
      <c r="X390" s="10">
        <v>12</v>
      </c>
      <c r="Y390" s="20">
        <v>20</v>
      </c>
      <c r="Z390" s="10">
        <v>34</v>
      </c>
      <c r="AA390" s="20">
        <v>15</v>
      </c>
      <c r="AB390" s="10">
        <v>17</v>
      </c>
      <c r="AC390" s="20">
        <v>82</v>
      </c>
      <c r="AD390" s="10">
        <v>0</v>
      </c>
      <c r="AE390" s="20">
        <v>1</v>
      </c>
      <c r="AF390" s="13">
        <f t="shared" si="9"/>
        <v>3.6283999999999996</v>
      </c>
      <c r="AG390" s="23">
        <v>1.6</v>
      </c>
      <c r="AH390" s="10">
        <v>1</v>
      </c>
    </row>
    <row r="391" spans="1:34" x14ac:dyDescent="0.35">
      <c r="A391" t="s">
        <v>546</v>
      </c>
      <c r="B391" t="s">
        <v>372</v>
      </c>
      <c r="C391">
        <v>9.6273</v>
      </c>
      <c r="D391">
        <v>77.819000000000003</v>
      </c>
      <c r="E391" t="s">
        <v>895</v>
      </c>
      <c r="F391" t="s">
        <v>902</v>
      </c>
      <c r="G391" s="20">
        <v>319</v>
      </c>
      <c r="H391" s="10">
        <v>3859</v>
      </c>
      <c r="I391" s="20">
        <v>20</v>
      </c>
      <c r="J391" s="10" t="s">
        <v>508</v>
      </c>
      <c r="K391" s="20" t="s">
        <v>472</v>
      </c>
      <c r="L391" s="10">
        <v>165</v>
      </c>
      <c r="M391" s="20">
        <v>5</v>
      </c>
      <c r="N391" s="10">
        <v>33</v>
      </c>
      <c r="O391" s="20">
        <v>31</v>
      </c>
      <c r="P391" s="10">
        <v>36</v>
      </c>
      <c r="Q391" s="20">
        <v>5</v>
      </c>
      <c r="R391" s="10" t="s">
        <v>470</v>
      </c>
      <c r="S391" s="23">
        <v>1.35</v>
      </c>
      <c r="T391" s="13">
        <v>1.9</v>
      </c>
      <c r="U391" s="23">
        <v>1.93</v>
      </c>
      <c r="V391" s="13">
        <v>6.1</v>
      </c>
      <c r="W391" s="23">
        <v>1.32</v>
      </c>
      <c r="X391" s="10">
        <v>12</v>
      </c>
      <c r="Y391" s="20">
        <v>20</v>
      </c>
      <c r="Z391" s="10">
        <v>34</v>
      </c>
      <c r="AA391" s="20">
        <v>15</v>
      </c>
      <c r="AB391" s="10">
        <v>17</v>
      </c>
      <c r="AC391" s="20">
        <v>82</v>
      </c>
      <c r="AD391" s="10">
        <v>0</v>
      </c>
      <c r="AE391" s="20">
        <v>1</v>
      </c>
      <c r="AF391" s="13">
        <f t="shared" si="9"/>
        <v>3.6283999999999996</v>
      </c>
      <c r="AG391" s="23">
        <v>1.6</v>
      </c>
      <c r="AH391" s="10">
        <v>1</v>
      </c>
    </row>
    <row r="392" spans="1:34" x14ac:dyDescent="0.35">
      <c r="A392" t="s">
        <v>546</v>
      </c>
      <c r="B392" t="s">
        <v>373</v>
      </c>
      <c r="C392">
        <v>9.5178999999999991</v>
      </c>
      <c r="D392">
        <v>77.5929</v>
      </c>
      <c r="E392" t="s">
        <v>895</v>
      </c>
      <c r="F392" t="s">
        <v>903</v>
      </c>
      <c r="G392" s="20">
        <v>656</v>
      </c>
      <c r="H392" s="10">
        <v>3782</v>
      </c>
      <c r="I392" s="20">
        <v>30</v>
      </c>
      <c r="J392" s="10" t="s">
        <v>508</v>
      </c>
      <c r="K392" s="20" t="s">
        <v>472</v>
      </c>
      <c r="L392" s="10">
        <v>167</v>
      </c>
      <c r="M392" s="20">
        <v>5</v>
      </c>
      <c r="N392" s="10">
        <v>43</v>
      </c>
      <c r="O392" s="20">
        <v>28</v>
      </c>
      <c r="P392" s="10">
        <v>29</v>
      </c>
      <c r="Q392" s="20">
        <v>5</v>
      </c>
      <c r="R392" s="10" t="s">
        <v>473</v>
      </c>
      <c r="S392" s="23">
        <v>1.36</v>
      </c>
      <c r="T392" s="13">
        <v>1.84</v>
      </c>
      <c r="U392" s="23">
        <v>1.1719999999999999</v>
      </c>
      <c r="V392" s="13">
        <v>6.6</v>
      </c>
      <c r="W392" s="23">
        <v>1.45</v>
      </c>
      <c r="X392" s="10">
        <v>11</v>
      </c>
      <c r="Y392" s="20">
        <v>20</v>
      </c>
      <c r="Z392" s="10">
        <v>45</v>
      </c>
      <c r="AA392" s="20">
        <v>11</v>
      </c>
      <c r="AB392" s="10">
        <v>11</v>
      </c>
      <c r="AC392" s="20">
        <v>79</v>
      </c>
      <c r="AD392" s="10">
        <v>0</v>
      </c>
      <c r="AE392" s="20">
        <v>2</v>
      </c>
      <c r="AF392" s="13">
        <f t="shared" si="9"/>
        <v>2.2033599999999995</v>
      </c>
      <c r="AG392" s="23">
        <v>1.6</v>
      </c>
      <c r="AH392" s="10">
        <v>1</v>
      </c>
    </row>
    <row r="393" spans="1:34" x14ac:dyDescent="0.35">
      <c r="A393" t="s">
        <v>546</v>
      </c>
      <c r="B393" t="s">
        <v>374</v>
      </c>
      <c r="C393">
        <v>9.4542000000000002</v>
      </c>
      <c r="D393">
        <v>78.208299999999994</v>
      </c>
      <c r="E393" t="s">
        <v>895</v>
      </c>
      <c r="F393" t="s">
        <v>904</v>
      </c>
      <c r="G393" s="20">
        <v>906</v>
      </c>
      <c r="H393" s="10">
        <v>3859</v>
      </c>
      <c r="I393" s="20">
        <v>20</v>
      </c>
      <c r="J393" s="10" t="s">
        <v>508</v>
      </c>
      <c r="K393" s="20" t="s">
        <v>472</v>
      </c>
      <c r="L393" s="10">
        <v>165</v>
      </c>
      <c r="M393" s="20">
        <v>5</v>
      </c>
      <c r="N393" s="10">
        <v>33</v>
      </c>
      <c r="O393" s="20">
        <v>31</v>
      </c>
      <c r="P393" s="10">
        <v>36</v>
      </c>
      <c r="Q393" s="20">
        <v>5</v>
      </c>
      <c r="R393" s="10" t="s">
        <v>470</v>
      </c>
      <c r="S393" s="23">
        <v>1.35</v>
      </c>
      <c r="T393" s="13">
        <v>1.9</v>
      </c>
      <c r="U393" s="23">
        <v>1.93</v>
      </c>
      <c r="V393" s="13">
        <v>6.1</v>
      </c>
      <c r="W393" s="23">
        <v>1.32</v>
      </c>
      <c r="X393" s="10">
        <v>12</v>
      </c>
      <c r="Y393" s="20">
        <v>20</v>
      </c>
      <c r="Z393" s="10">
        <v>34</v>
      </c>
      <c r="AA393" s="20">
        <v>15</v>
      </c>
      <c r="AB393" s="10">
        <v>17</v>
      </c>
      <c r="AC393" s="20">
        <v>82</v>
      </c>
      <c r="AD393" s="10">
        <v>0</v>
      </c>
      <c r="AE393" s="20">
        <v>1</v>
      </c>
      <c r="AF393" s="13">
        <f t="shared" si="9"/>
        <v>3.6283999999999996</v>
      </c>
      <c r="AG393" s="23">
        <v>1.6</v>
      </c>
      <c r="AH393" s="10">
        <v>1</v>
      </c>
    </row>
    <row r="394" spans="1:34" x14ac:dyDescent="0.35">
      <c r="A394" t="s">
        <v>546</v>
      </c>
      <c r="B394" t="s">
        <v>375</v>
      </c>
      <c r="C394">
        <v>9.3607999999999993</v>
      </c>
      <c r="D394">
        <v>77.7517</v>
      </c>
      <c r="E394" t="s">
        <v>895</v>
      </c>
      <c r="F394" t="s">
        <v>905</v>
      </c>
      <c r="G394" s="20">
        <v>713</v>
      </c>
      <c r="H394" s="10">
        <v>3859</v>
      </c>
      <c r="I394" s="20">
        <v>20</v>
      </c>
      <c r="J394" s="10" t="s">
        <v>508</v>
      </c>
      <c r="K394" s="20" t="s">
        <v>472</v>
      </c>
      <c r="L394" s="10">
        <v>165</v>
      </c>
      <c r="M394" s="20">
        <v>5</v>
      </c>
      <c r="N394" s="10">
        <v>33</v>
      </c>
      <c r="O394" s="20">
        <v>31</v>
      </c>
      <c r="P394" s="10">
        <v>36</v>
      </c>
      <c r="Q394" s="20">
        <v>5</v>
      </c>
      <c r="R394" s="10" t="s">
        <v>470</v>
      </c>
      <c r="S394" s="23">
        <v>1.35</v>
      </c>
      <c r="T394" s="13">
        <v>1.9</v>
      </c>
      <c r="U394" s="23">
        <v>1.93</v>
      </c>
      <c r="V394" s="13">
        <v>6.1</v>
      </c>
      <c r="W394" s="23">
        <v>1.32</v>
      </c>
      <c r="X394" s="10">
        <v>12</v>
      </c>
      <c r="Y394" s="20">
        <v>20</v>
      </c>
      <c r="Z394" s="10">
        <v>34</v>
      </c>
      <c r="AA394" s="20">
        <v>15</v>
      </c>
      <c r="AB394" s="10">
        <v>17</v>
      </c>
      <c r="AC394" s="20">
        <v>82</v>
      </c>
      <c r="AD394" s="10">
        <v>0</v>
      </c>
      <c r="AE394" s="20">
        <v>1</v>
      </c>
      <c r="AF394" s="13">
        <f t="shared" si="9"/>
        <v>3.6283999999999996</v>
      </c>
      <c r="AG394" s="23">
        <v>1.6</v>
      </c>
      <c r="AH394" s="10">
        <v>1</v>
      </c>
    </row>
    <row r="395" spans="1:34" x14ac:dyDescent="0.35">
      <c r="A395" t="s">
        <v>546</v>
      </c>
      <c r="B395" t="s">
        <v>376</v>
      </c>
      <c r="C395">
        <v>9.6143999999999998</v>
      </c>
      <c r="D395">
        <v>77.880899999999997</v>
      </c>
      <c r="E395" t="s">
        <v>895</v>
      </c>
      <c r="F395" t="s">
        <v>895</v>
      </c>
      <c r="G395" s="20">
        <v>2075</v>
      </c>
      <c r="H395" s="10">
        <v>3727</v>
      </c>
      <c r="I395" s="20">
        <v>50</v>
      </c>
      <c r="J395" s="10" t="s">
        <v>482</v>
      </c>
      <c r="K395" s="20" t="s">
        <v>469</v>
      </c>
      <c r="L395" s="10">
        <v>12</v>
      </c>
      <c r="M395" s="20">
        <v>22</v>
      </c>
      <c r="N395" s="10">
        <v>51</v>
      </c>
      <c r="O395" s="20">
        <v>29</v>
      </c>
      <c r="P395" s="10">
        <v>20</v>
      </c>
      <c r="Q395" s="20">
        <v>9</v>
      </c>
      <c r="R395" s="10" t="s">
        <v>473</v>
      </c>
      <c r="S395" s="23">
        <v>1.37</v>
      </c>
      <c r="T395" s="13">
        <v>1.72</v>
      </c>
      <c r="U395" s="23">
        <v>3.1629999999999998</v>
      </c>
      <c r="V395" s="13">
        <v>6.7</v>
      </c>
      <c r="W395" s="23">
        <v>1.5</v>
      </c>
      <c r="X395" s="10">
        <v>12</v>
      </c>
      <c r="Y395" s="20">
        <v>16</v>
      </c>
      <c r="Z395" s="10">
        <v>35</v>
      </c>
      <c r="AA395" s="20">
        <v>20</v>
      </c>
      <c r="AB395" s="10">
        <v>10</v>
      </c>
      <c r="AC395" s="20">
        <v>64</v>
      </c>
      <c r="AD395" s="10">
        <v>0</v>
      </c>
      <c r="AE395" s="20">
        <v>3</v>
      </c>
      <c r="AF395" s="13">
        <f t="shared" ref="AF395:AF396" si="10">U395*1.88</f>
        <v>5.9464399999999991</v>
      </c>
      <c r="AG395" s="23">
        <v>0.3</v>
      </c>
      <c r="AH395" s="10">
        <v>1</v>
      </c>
    </row>
    <row r="396" spans="1:34" x14ac:dyDescent="0.35">
      <c r="A396" t="s">
        <v>546</v>
      </c>
      <c r="B396" t="s">
        <v>377</v>
      </c>
      <c r="C396">
        <v>9.6592000000000002</v>
      </c>
      <c r="D396">
        <v>77.623400000000004</v>
      </c>
      <c r="E396" t="s">
        <v>895</v>
      </c>
      <c r="F396" t="s">
        <v>906</v>
      </c>
      <c r="G396" s="20">
        <v>906</v>
      </c>
      <c r="H396" s="10">
        <v>3781</v>
      </c>
      <c r="I396" s="20">
        <v>10</v>
      </c>
      <c r="J396" s="10" t="s">
        <v>482</v>
      </c>
      <c r="K396" s="20" t="s">
        <v>469</v>
      </c>
      <c r="L396" s="10">
        <v>10</v>
      </c>
      <c r="M396" s="20">
        <v>36</v>
      </c>
      <c r="N396" s="10">
        <v>51</v>
      </c>
      <c r="O396" s="20">
        <v>29</v>
      </c>
      <c r="P396" s="10">
        <v>20</v>
      </c>
      <c r="Q396" s="20">
        <v>9</v>
      </c>
      <c r="R396" s="10" t="s">
        <v>473</v>
      </c>
      <c r="S396" s="23">
        <v>1.37</v>
      </c>
      <c r="T396" s="13">
        <v>1.72</v>
      </c>
      <c r="U396" s="23">
        <v>3.1629999999999998</v>
      </c>
      <c r="V396" s="13">
        <v>6.7</v>
      </c>
      <c r="W396" s="23">
        <v>1.5</v>
      </c>
      <c r="X396" s="10">
        <v>12</v>
      </c>
      <c r="Y396" s="20">
        <v>16</v>
      </c>
      <c r="Z396" s="10">
        <v>35</v>
      </c>
      <c r="AA396" s="20">
        <v>12</v>
      </c>
      <c r="AB396" s="10">
        <v>10</v>
      </c>
      <c r="AC396" s="20">
        <v>64</v>
      </c>
      <c r="AD396" s="10">
        <v>0</v>
      </c>
      <c r="AE396" s="20">
        <v>3</v>
      </c>
      <c r="AF396" s="13">
        <f t="shared" si="10"/>
        <v>5.9464399999999991</v>
      </c>
      <c r="AG396" s="23">
        <v>0.3</v>
      </c>
      <c r="AH396" s="10">
        <v>1</v>
      </c>
    </row>
    <row r="397" spans="1:34" x14ac:dyDescent="0.35">
      <c r="G397" s="20"/>
      <c r="I397" s="20"/>
      <c r="J397" s="10"/>
      <c r="K397" s="20"/>
      <c r="L397" s="2"/>
      <c r="M397" s="22"/>
      <c r="N397" s="2"/>
      <c r="O397" s="22"/>
      <c r="P397" s="2"/>
      <c r="Q397" s="22"/>
      <c r="R397" s="2"/>
      <c r="S397" s="22"/>
      <c r="T397" s="2"/>
      <c r="U397" s="22"/>
      <c r="V397" s="2"/>
      <c r="W397" s="22"/>
      <c r="X397" s="2"/>
      <c r="Y397" s="22"/>
      <c r="Z397" s="2"/>
      <c r="AA397" s="22"/>
      <c r="AB397" s="2"/>
      <c r="AC397" s="22"/>
      <c r="AD397" s="2"/>
      <c r="AE397" s="22"/>
      <c r="AF397" s="2"/>
      <c r="AG397" s="22"/>
      <c r="AH397" s="2"/>
    </row>
    <row r="398" spans="1:34" s="14" customFormat="1" x14ac:dyDescent="0.35">
      <c r="A398" s="14" t="s">
        <v>420</v>
      </c>
      <c r="B398" s="14" t="s">
        <v>421</v>
      </c>
      <c r="C398" s="14" t="s">
        <v>422</v>
      </c>
      <c r="D398" s="14" t="s">
        <v>423</v>
      </c>
      <c r="E398" s="14" t="s">
        <v>424</v>
      </c>
      <c r="F398" s="14" t="s">
        <v>425</v>
      </c>
      <c r="G398" s="20" t="s">
        <v>426</v>
      </c>
      <c r="H398" s="14" t="s">
        <v>427</v>
      </c>
      <c r="I398" s="20" t="s">
        <v>428</v>
      </c>
      <c r="J398" s="15" t="s">
        <v>429</v>
      </c>
      <c r="K398" s="20" t="s">
        <v>430</v>
      </c>
      <c r="L398" s="15" t="s">
        <v>431</v>
      </c>
      <c r="M398" s="20" t="s">
        <v>432</v>
      </c>
      <c r="N398" s="15" t="s">
        <v>433</v>
      </c>
      <c r="O398" s="20" t="s">
        <v>434</v>
      </c>
      <c r="P398" s="15" t="s">
        <v>435</v>
      </c>
      <c r="Q398" s="20" t="s">
        <v>436</v>
      </c>
      <c r="R398" s="15" t="s">
        <v>437</v>
      </c>
      <c r="S398" s="23" t="s">
        <v>438</v>
      </c>
      <c r="T398" s="16" t="s">
        <v>439</v>
      </c>
      <c r="U398" s="23" t="s">
        <v>440</v>
      </c>
      <c r="V398" s="16" t="s">
        <v>441</v>
      </c>
      <c r="W398" s="23" t="s">
        <v>442</v>
      </c>
      <c r="X398" s="15" t="s">
        <v>443</v>
      </c>
      <c r="Y398" s="20" t="s">
        <v>444</v>
      </c>
      <c r="Z398" s="15" t="s">
        <v>445</v>
      </c>
      <c r="AA398" s="20" t="s">
        <v>446</v>
      </c>
      <c r="AB398" s="15" t="s">
        <v>447</v>
      </c>
      <c r="AC398" s="20" t="s">
        <v>448</v>
      </c>
      <c r="AD398" s="15" t="s">
        <v>449</v>
      </c>
      <c r="AE398" s="20" t="s">
        <v>450</v>
      </c>
      <c r="AF398" s="16" t="s">
        <v>451</v>
      </c>
      <c r="AG398" s="23" t="s">
        <v>452</v>
      </c>
      <c r="AH398" s="15" t="s">
        <v>453</v>
      </c>
    </row>
    <row r="399" spans="1:34" s="17" customFormat="1" x14ac:dyDescent="0.35">
      <c r="F399" s="17">
        <v>-5</v>
      </c>
      <c r="G399" s="20"/>
      <c r="I399" s="20"/>
      <c r="J399" s="18"/>
      <c r="K399" s="20"/>
      <c r="L399" s="18">
        <f>L$5 + ((ROW(A1)-1) * (L$6-L$5) / 10)</f>
        <v>100</v>
      </c>
      <c r="M399" s="20" t="e">
        <f>M$5 + ((ROW(#REF!)-1) * (M$6-M$5) / 10)</f>
        <v>#REF!</v>
      </c>
      <c r="N399" s="18">
        <f>N$5 + ((ROW(B1)-1) * (N$6-N$5) / 10)</f>
        <v>30</v>
      </c>
      <c r="O399" s="20" t="e">
        <f>O$5 + ((ROW(#REF!)-1) * (O$6-O$5) / 10)</f>
        <v>#REF!</v>
      </c>
      <c r="P399" s="18" t="e">
        <f>P$5 + ((ROW(#REF!)-1) * (P$6-P$5) / 10)</f>
        <v>#REF!</v>
      </c>
      <c r="Q399" s="20" t="e">
        <f>Q$5 + ((ROW(#REF!)-1) * (Q$6-Q$5) / 10)</f>
        <v>#REF!</v>
      </c>
      <c r="R399" s="18"/>
      <c r="S399" s="23">
        <f t="shared" ref="S399:AH409" si="11">S$5 + ((ROW(D1)-1) * (S$6-S$5) / 10)</f>
        <v>1.2</v>
      </c>
      <c r="T399" s="19">
        <f t="shared" si="11"/>
        <v>1.5</v>
      </c>
      <c r="U399" s="23">
        <f t="shared" si="11"/>
        <v>0.5</v>
      </c>
      <c r="V399" s="19">
        <f t="shared" si="11"/>
        <v>6</v>
      </c>
      <c r="W399" s="23">
        <f t="shared" si="11"/>
        <v>1</v>
      </c>
      <c r="X399" s="18">
        <f t="shared" si="11"/>
        <v>10</v>
      </c>
      <c r="Y399" s="20">
        <f t="shared" si="11"/>
        <v>10</v>
      </c>
      <c r="Z399" s="18">
        <f t="shared" si="11"/>
        <v>20</v>
      </c>
      <c r="AA399" s="20">
        <f t="shared" si="11"/>
        <v>10</v>
      </c>
      <c r="AB399" s="18">
        <f t="shared" si="11"/>
        <v>10</v>
      </c>
      <c r="AC399" s="20">
        <f t="shared" si="11"/>
        <v>50</v>
      </c>
      <c r="AD399" s="18">
        <f t="shared" si="11"/>
        <v>0</v>
      </c>
      <c r="AE399" s="20">
        <f t="shared" si="11"/>
        <v>5</v>
      </c>
      <c r="AF399" s="19">
        <f t="shared" si="11"/>
        <v>1</v>
      </c>
      <c r="AG399" s="23">
        <f t="shared" si="11"/>
        <v>0.5</v>
      </c>
      <c r="AH399" s="19">
        <f t="shared" si="11"/>
        <v>0</v>
      </c>
    </row>
    <row r="400" spans="1:34" s="17" customFormat="1" x14ac:dyDescent="0.35">
      <c r="F400" s="17">
        <v>-4</v>
      </c>
      <c r="G400" s="20"/>
      <c r="I400" s="20"/>
      <c r="J400" s="18"/>
      <c r="K400" s="20"/>
      <c r="L400" s="18">
        <f>L$5 + ((ROW(A2)-1) * (L$6-L$5) / 10)</f>
        <v>120</v>
      </c>
      <c r="M400" s="20" t="e">
        <f>M$5 + ((ROW(#REF!)-1) * (M$6-M$5) / 10)</f>
        <v>#REF!</v>
      </c>
      <c r="N400" s="18">
        <f>N$5 + ((ROW(B2)-1) * (N$6-N$5) / 10)</f>
        <v>34</v>
      </c>
      <c r="O400" s="20" t="e">
        <f>O$5 + ((ROW(#REF!)-1) * (O$6-O$5) / 10)</f>
        <v>#REF!</v>
      </c>
      <c r="P400" s="18" t="e">
        <f>P$5 + ((ROW(#REF!)-1) * (P$6-P$5) / 10)</f>
        <v>#REF!</v>
      </c>
      <c r="Q400" s="20" t="e">
        <f>Q$5 + ((ROW(#REF!)-1) * (Q$6-Q$5) / 10)</f>
        <v>#REF!</v>
      </c>
      <c r="R400" s="18"/>
      <c r="S400" s="23">
        <f t="shared" si="11"/>
        <v>1.23</v>
      </c>
      <c r="T400" s="19">
        <f t="shared" si="11"/>
        <v>1.55</v>
      </c>
      <c r="U400" s="23">
        <f t="shared" si="11"/>
        <v>0.6</v>
      </c>
      <c r="V400" s="19">
        <f t="shared" si="11"/>
        <v>6.2</v>
      </c>
      <c r="W400" s="23">
        <f t="shared" si="11"/>
        <v>1.05</v>
      </c>
      <c r="X400" s="18">
        <f t="shared" si="11"/>
        <v>11</v>
      </c>
      <c r="Y400" s="20">
        <f t="shared" si="11"/>
        <v>12</v>
      </c>
      <c r="Z400" s="18">
        <f t="shared" si="11"/>
        <v>23</v>
      </c>
      <c r="AA400" s="20">
        <f t="shared" si="11"/>
        <v>11.5</v>
      </c>
      <c r="AB400" s="18">
        <f t="shared" si="11"/>
        <v>11.5</v>
      </c>
      <c r="AC400" s="20">
        <f t="shared" si="11"/>
        <v>53</v>
      </c>
      <c r="AD400" s="18">
        <f t="shared" si="11"/>
        <v>2</v>
      </c>
      <c r="AE400" s="20">
        <f t="shared" si="11"/>
        <v>6.5</v>
      </c>
      <c r="AF400" s="19">
        <f t="shared" si="11"/>
        <v>1.4</v>
      </c>
      <c r="AG400" s="23">
        <f t="shared" si="11"/>
        <v>0.55000000000000004</v>
      </c>
      <c r="AH400" s="19">
        <f t="shared" si="11"/>
        <v>0.2</v>
      </c>
    </row>
    <row r="401" spans="1:34" s="17" customFormat="1" x14ac:dyDescent="0.35">
      <c r="F401" s="17">
        <v>-3</v>
      </c>
      <c r="G401" s="20"/>
      <c r="I401" s="20"/>
      <c r="J401" s="18"/>
      <c r="K401" s="20"/>
      <c r="L401" s="18">
        <f>L$5 + ((ROW(A3)-1) * (L$6-L$5) / 10)</f>
        <v>140</v>
      </c>
      <c r="M401" s="20" t="e">
        <f>M$5 + ((ROW(#REF!)-1) * (M$6-M$5) / 10)</f>
        <v>#REF!</v>
      </c>
      <c r="N401" s="18">
        <f>N$5 + ((ROW(B3)-1) * (N$6-N$5) / 10)</f>
        <v>38</v>
      </c>
      <c r="O401" s="20" t="e">
        <f>O$5 + ((ROW(#REF!)-1) * (O$6-O$5) / 10)</f>
        <v>#REF!</v>
      </c>
      <c r="P401" s="18" t="e">
        <f>P$5 + ((ROW(#REF!)-1) * (P$6-P$5) / 10)</f>
        <v>#REF!</v>
      </c>
      <c r="Q401" s="20" t="e">
        <f>Q$5 + ((ROW(#REF!)-1) * (Q$6-Q$5) / 10)</f>
        <v>#REF!</v>
      </c>
      <c r="R401" s="18"/>
      <c r="S401" s="23">
        <f t="shared" si="11"/>
        <v>1.26</v>
      </c>
      <c r="T401" s="19">
        <f t="shared" si="11"/>
        <v>1.6</v>
      </c>
      <c r="U401" s="23">
        <f t="shared" si="11"/>
        <v>0.7</v>
      </c>
      <c r="V401" s="19">
        <f t="shared" si="11"/>
        <v>6.4</v>
      </c>
      <c r="W401" s="23">
        <f t="shared" si="11"/>
        <v>1.1000000000000001</v>
      </c>
      <c r="X401" s="18">
        <f t="shared" si="11"/>
        <v>12</v>
      </c>
      <c r="Y401" s="20">
        <f t="shared" si="11"/>
        <v>14</v>
      </c>
      <c r="Z401" s="18">
        <f t="shared" si="11"/>
        <v>26</v>
      </c>
      <c r="AA401" s="20">
        <f t="shared" si="11"/>
        <v>13</v>
      </c>
      <c r="AB401" s="18">
        <f t="shared" si="11"/>
        <v>13</v>
      </c>
      <c r="AC401" s="20">
        <f t="shared" si="11"/>
        <v>56</v>
      </c>
      <c r="AD401" s="18">
        <f t="shared" si="11"/>
        <v>4</v>
      </c>
      <c r="AE401" s="20">
        <f t="shared" si="11"/>
        <v>8</v>
      </c>
      <c r="AF401" s="19">
        <f t="shared" si="11"/>
        <v>1.8</v>
      </c>
      <c r="AG401" s="23">
        <f t="shared" si="11"/>
        <v>0.6</v>
      </c>
      <c r="AH401" s="19">
        <f t="shared" si="11"/>
        <v>0.4</v>
      </c>
    </row>
    <row r="402" spans="1:34" s="17" customFormat="1" x14ac:dyDescent="0.35">
      <c r="F402" s="17">
        <v>-2</v>
      </c>
      <c r="G402" s="20"/>
      <c r="I402" s="20"/>
      <c r="J402" s="18"/>
      <c r="K402" s="20" t="s">
        <v>469</v>
      </c>
      <c r="L402" s="18">
        <f>L$5 + ((ROW(A4)-1) * (L$6-L$5) / 10)</f>
        <v>160</v>
      </c>
      <c r="M402" s="20" t="e">
        <f>M$5 + ((ROW(#REF!)-1) * (M$6-M$5) / 10)</f>
        <v>#REF!</v>
      </c>
      <c r="N402" s="18">
        <f>N$5 + ((ROW(B4)-1) * (N$6-N$5) / 10)</f>
        <v>42</v>
      </c>
      <c r="O402" s="20" t="e">
        <f>O$5 + ((ROW(#REF!)-1) * (O$6-O$5) / 10)</f>
        <v>#REF!</v>
      </c>
      <c r="P402" s="18" t="e">
        <f>P$5 + ((ROW(#REF!)-1) * (P$6-P$5) / 10)</f>
        <v>#REF!</v>
      </c>
      <c r="Q402" s="20" t="e">
        <f>Q$5 + ((ROW(#REF!)-1) * (Q$6-Q$5) / 10)</f>
        <v>#REF!</v>
      </c>
      <c r="R402" s="18" t="s">
        <v>470</v>
      </c>
      <c r="S402" s="23">
        <f t="shared" si="11"/>
        <v>1.29</v>
      </c>
      <c r="T402" s="19">
        <f t="shared" si="11"/>
        <v>1.65</v>
      </c>
      <c r="U402" s="23">
        <f t="shared" si="11"/>
        <v>0.8</v>
      </c>
      <c r="V402" s="19">
        <f t="shared" si="11"/>
        <v>6.6</v>
      </c>
      <c r="W402" s="23">
        <f t="shared" si="11"/>
        <v>1.1499999999999999</v>
      </c>
      <c r="X402" s="18">
        <f t="shared" si="11"/>
        <v>13</v>
      </c>
      <c r="Y402" s="20">
        <f t="shared" si="11"/>
        <v>16</v>
      </c>
      <c r="Z402" s="18">
        <f t="shared" si="11"/>
        <v>29</v>
      </c>
      <c r="AA402" s="20">
        <f t="shared" si="11"/>
        <v>14.5</v>
      </c>
      <c r="AB402" s="18">
        <f t="shared" si="11"/>
        <v>14.5</v>
      </c>
      <c r="AC402" s="20">
        <f t="shared" si="11"/>
        <v>59</v>
      </c>
      <c r="AD402" s="18">
        <f t="shared" si="11"/>
        <v>6</v>
      </c>
      <c r="AE402" s="20">
        <f t="shared" si="11"/>
        <v>9.5</v>
      </c>
      <c r="AF402" s="19">
        <f t="shared" si="11"/>
        <v>2.2000000000000002</v>
      </c>
      <c r="AG402" s="23">
        <f t="shared" si="11"/>
        <v>0.65</v>
      </c>
      <c r="AH402" s="19">
        <f t="shared" si="11"/>
        <v>0.6</v>
      </c>
    </row>
    <row r="403" spans="1:34" s="17" customFormat="1" x14ac:dyDescent="0.35">
      <c r="F403" s="17">
        <v>-1</v>
      </c>
      <c r="G403" s="20"/>
      <c r="I403" s="20"/>
      <c r="J403" s="18"/>
      <c r="K403" s="20"/>
      <c r="L403" s="18">
        <f>L$5 + ((ROW(A5)-1) * (L$6-L$5) / 10)</f>
        <v>180</v>
      </c>
      <c r="M403" s="20" t="e">
        <f>M$5 + ((ROW(#REF!)-1) * (M$6-M$5) / 10)</f>
        <v>#REF!</v>
      </c>
      <c r="N403" s="18">
        <f>N$5 + ((ROW(B5)-1) * (N$6-N$5) / 10)</f>
        <v>46</v>
      </c>
      <c r="O403" s="20" t="e">
        <f>O$5 + ((ROW(#REF!)-1) * (O$6-O$5) / 10)</f>
        <v>#REF!</v>
      </c>
      <c r="P403" s="18" t="e">
        <f>P$5 + ((ROW(#REF!)-1) * (P$6-P$5) / 10)</f>
        <v>#REF!</v>
      </c>
      <c r="Q403" s="20" t="e">
        <f>Q$5 + ((ROW(#REF!)-1) * (Q$6-Q$5) / 10)</f>
        <v>#REF!</v>
      </c>
      <c r="R403" s="18"/>
      <c r="S403" s="23">
        <f t="shared" si="11"/>
        <v>1.32</v>
      </c>
      <c r="T403" s="19">
        <f t="shared" si="11"/>
        <v>1.7</v>
      </c>
      <c r="U403" s="23">
        <f t="shared" si="11"/>
        <v>0.9</v>
      </c>
      <c r="V403" s="19">
        <f t="shared" si="11"/>
        <v>6.8</v>
      </c>
      <c r="W403" s="23">
        <f t="shared" si="11"/>
        <v>1.2</v>
      </c>
      <c r="X403" s="18">
        <f t="shared" si="11"/>
        <v>14</v>
      </c>
      <c r="Y403" s="20">
        <f t="shared" si="11"/>
        <v>18</v>
      </c>
      <c r="Z403" s="18">
        <f t="shared" si="11"/>
        <v>32</v>
      </c>
      <c r="AA403" s="20">
        <f t="shared" si="11"/>
        <v>16</v>
      </c>
      <c r="AB403" s="18">
        <f t="shared" si="11"/>
        <v>16</v>
      </c>
      <c r="AC403" s="20">
        <f t="shared" si="11"/>
        <v>62</v>
      </c>
      <c r="AD403" s="18">
        <f t="shared" si="11"/>
        <v>8</v>
      </c>
      <c r="AE403" s="20">
        <f t="shared" si="11"/>
        <v>11</v>
      </c>
      <c r="AF403" s="19">
        <f t="shared" si="11"/>
        <v>2.6</v>
      </c>
      <c r="AG403" s="23">
        <f t="shared" si="11"/>
        <v>0.7</v>
      </c>
      <c r="AH403" s="19">
        <f t="shared" si="11"/>
        <v>0.8</v>
      </c>
    </row>
    <row r="404" spans="1:34" s="17" customFormat="1" x14ac:dyDescent="0.35">
      <c r="F404" s="17">
        <v>0</v>
      </c>
      <c r="G404" s="20"/>
      <c r="I404" s="20"/>
      <c r="J404" s="18"/>
      <c r="K404" s="20" t="s">
        <v>472</v>
      </c>
      <c r="L404" s="18">
        <f>L$5 + ((ROW(A6)-1) * (L$6-L$5) / 10)</f>
        <v>200</v>
      </c>
      <c r="M404" s="20" t="e">
        <f>M$5 + ((ROW(#REF!)-1) * (M$6-M$5) / 10)</f>
        <v>#REF!</v>
      </c>
      <c r="N404" s="18">
        <f>N$5 + ((ROW(B6)-1) * (N$6-N$5) / 10)</f>
        <v>50</v>
      </c>
      <c r="O404" s="20" t="e">
        <f>O$5 + ((ROW(#REF!)-1) * (O$6-O$5) / 10)</f>
        <v>#REF!</v>
      </c>
      <c r="P404" s="18" t="e">
        <f>P$5 + ((ROW(#REF!)-1) * (P$6-P$5) / 10)</f>
        <v>#REF!</v>
      </c>
      <c r="Q404" s="20" t="e">
        <f>Q$5 + ((ROW(#REF!)-1) * (Q$6-Q$5) / 10)</f>
        <v>#REF!</v>
      </c>
      <c r="R404" s="18" t="s">
        <v>473</v>
      </c>
      <c r="S404" s="23">
        <f t="shared" si="11"/>
        <v>1.35</v>
      </c>
      <c r="T404" s="19">
        <f t="shared" si="11"/>
        <v>1.75</v>
      </c>
      <c r="U404" s="23">
        <f t="shared" si="11"/>
        <v>1</v>
      </c>
      <c r="V404" s="19">
        <f t="shared" si="11"/>
        <v>7</v>
      </c>
      <c r="W404" s="23">
        <f t="shared" si="11"/>
        <v>1.25</v>
      </c>
      <c r="X404" s="18">
        <f t="shared" si="11"/>
        <v>15</v>
      </c>
      <c r="Y404" s="20">
        <f t="shared" si="11"/>
        <v>20</v>
      </c>
      <c r="Z404" s="18">
        <f t="shared" si="11"/>
        <v>35</v>
      </c>
      <c r="AA404" s="20">
        <f t="shared" si="11"/>
        <v>17.5</v>
      </c>
      <c r="AB404" s="18">
        <f t="shared" si="11"/>
        <v>17.5</v>
      </c>
      <c r="AC404" s="20">
        <f t="shared" si="11"/>
        <v>65</v>
      </c>
      <c r="AD404" s="18">
        <f t="shared" si="11"/>
        <v>10</v>
      </c>
      <c r="AE404" s="20">
        <f t="shared" si="11"/>
        <v>12.5</v>
      </c>
      <c r="AF404" s="19">
        <f t="shared" si="11"/>
        <v>3</v>
      </c>
      <c r="AG404" s="23">
        <f t="shared" si="11"/>
        <v>0.75</v>
      </c>
      <c r="AH404" s="19">
        <f t="shared" si="11"/>
        <v>1</v>
      </c>
    </row>
    <row r="405" spans="1:34" s="17" customFormat="1" x14ac:dyDescent="0.35">
      <c r="F405" s="17">
        <v>1</v>
      </c>
      <c r="G405" s="20"/>
      <c r="I405" s="20"/>
      <c r="J405" s="18"/>
      <c r="K405" s="20"/>
      <c r="L405" s="18">
        <f>L$5 + ((ROW(A7)-1) * (L$6-L$5) / 10)</f>
        <v>220</v>
      </c>
      <c r="M405" s="20" t="e">
        <f>M$5 + ((ROW(#REF!)-1) * (M$6-M$5) / 10)</f>
        <v>#REF!</v>
      </c>
      <c r="N405" s="18">
        <f>N$5 + ((ROW(B7)-1) * (N$6-N$5) / 10)</f>
        <v>54</v>
      </c>
      <c r="O405" s="20" t="e">
        <f>O$5 + ((ROW(#REF!)-1) * (O$6-O$5) / 10)</f>
        <v>#REF!</v>
      </c>
      <c r="P405" s="18" t="e">
        <f>P$5 + ((ROW(#REF!)-1) * (P$6-P$5) / 10)</f>
        <v>#REF!</v>
      </c>
      <c r="Q405" s="20" t="e">
        <f>Q$5 + ((ROW(#REF!)-1) * (Q$6-Q$5) / 10)</f>
        <v>#REF!</v>
      </c>
      <c r="R405" s="18"/>
      <c r="S405" s="23">
        <f t="shared" si="11"/>
        <v>1.38</v>
      </c>
      <c r="T405" s="19">
        <f t="shared" si="11"/>
        <v>1.8</v>
      </c>
      <c r="U405" s="23">
        <f t="shared" si="11"/>
        <v>1.1000000000000001</v>
      </c>
      <c r="V405" s="19">
        <f t="shared" si="11"/>
        <v>7.2</v>
      </c>
      <c r="W405" s="23">
        <f t="shared" si="11"/>
        <v>1.3</v>
      </c>
      <c r="X405" s="18">
        <f t="shared" si="11"/>
        <v>16</v>
      </c>
      <c r="Y405" s="20">
        <f t="shared" si="11"/>
        <v>22</v>
      </c>
      <c r="Z405" s="18">
        <f t="shared" si="11"/>
        <v>38</v>
      </c>
      <c r="AA405" s="20">
        <f t="shared" si="11"/>
        <v>19</v>
      </c>
      <c r="AB405" s="18">
        <f t="shared" si="11"/>
        <v>19</v>
      </c>
      <c r="AC405" s="20">
        <f t="shared" si="11"/>
        <v>68</v>
      </c>
      <c r="AD405" s="18">
        <f t="shared" si="11"/>
        <v>12</v>
      </c>
      <c r="AE405" s="20">
        <f t="shared" si="11"/>
        <v>14</v>
      </c>
      <c r="AF405" s="19">
        <f t="shared" si="11"/>
        <v>3.4</v>
      </c>
      <c r="AG405" s="23">
        <f t="shared" si="11"/>
        <v>0.8</v>
      </c>
      <c r="AH405" s="19">
        <f t="shared" si="11"/>
        <v>1.2</v>
      </c>
    </row>
    <row r="406" spans="1:34" s="17" customFormat="1" x14ac:dyDescent="0.35">
      <c r="F406" s="17">
        <v>2</v>
      </c>
      <c r="G406" s="20"/>
      <c r="I406" s="20"/>
      <c r="J406" s="18"/>
      <c r="K406" s="20"/>
      <c r="L406" s="18">
        <f>L$5 + ((ROW(A8)-1) * (L$6-L$5) / 10)</f>
        <v>240</v>
      </c>
      <c r="M406" s="20" t="e">
        <f>M$5 + ((ROW(#REF!)-1) * (M$6-M$5) / 10)</f>
        <v>#REF!</v>
      </c>
      <c r="N406" s="18">
        <f>N$5 + ((ROW(B8)-1) * (N$6-N$5) / 10)</f>
        <v>58</v>
      </c>
      <c r="O406" s="20" t="e">
        <f>O$5 + ((ROW(#REF!)-1) * (O$6-O$5) / 10)</f>
        <v>#REF!</v>
      </c>
      <c r="P406" s="18" t="e">
        <f>P$5 + ((ROW(#REF!)-1) * (P$6-P$5) / 10)</f>
        <v>#REF!</v>
      </c>
      <c r="Q406" s="20" t="e">
        <f>Q$5 + ((ROW(#REF!)-1) * (Q$6-Q$5) / 10)</f>
        <v>#REF!</v>
      </c>
      <c r="R406" s="18"/>
      <c r="S406" s="23">
        <f t="shared" si="11"/>
        <v>1.41</v>
      </c>
      <c r="T406" s="19">
        <f t="shared" si="11"/>
        <v>1.85</v>
      </c>
      <c r="U406" s="23">
        <f t="shared" si="11"/>
        <v>1.2</v>
      </c>
      <c r="V406" s="19">
        <f t="shared" si="11"/>
        <v>7.4</v>
      </c>
      <c r="W406" s="23">
        <f t="shared" si="11"/>
        <v>1.35</v>
      </c>
      <c r="X406" s="18">
        <f t="shared" si="11"/>
        <v>17</v>
      </c>
      <c r="Y406" s="20">
        <f t="shared" si="11"/>
        <v>24</v>
      </c>
      <c r="Z406" s="18">
        <f t="shared" si="11"/>
        <v>41</v>
      </c>
      <c r="AA406" s="20">
        <f t="shared" si="11"/>
        <v>20.5</v>
      </c>
      <c r="AB406" s="18">
        <f t="shared" si="11"/>
        <v>20.5</v>
      </c>
      <c r="AC406" s="20">
        <f t="shared" si="11"/>
        <v>71</v>
      </c>
      <c r="AD406" s="18">
        <f t="shared" si="11"/>
        <v>14</v>
      </c>
      <c r="AE406" s="20">
        <f t="shared" si="11"/>
        <v>15.5</v>
      </c>
      <c r="AF406" s="19">
        <f t="shared" si="11"/>
        <v>3.8</v>
      </c>
      <c r="AG406" s="23">
        <f t="shared" si="11"/>
        <v>0.85</v>
      </c>
      <c r="AH406" s="19">
        <f t="shared" si="11"/>
        <v>1.4</v>
      </c>
    </row>
    <row r="407" spans="1:34" s="17" customFormat="1" x14ac:dyDescent="0.35">
      <c r="F407" s="17">
        <v>3</v>
      </c>
      <c r="G407" s="20"/>
      <c r="I407" s="20"/>
      <c r="J407" s="18"/>
      <c r="K407" s="20"/>
      <c r="L407" s="18">
        <f>L$5 + ((ROW(A9)-1) * (L$6-L$5) / 10)</f>
        <v>260</v>
      </c>
      <c r="M407" s="20" t="e">
        <f>M$5 + ((ROW(#REF!)-1) * (M$6-M$5) / 10)</f>
        <v>#REF!</v>
      </c>
      <c r="N407" s="18">
        <f>N$5 + ((ROW(B9)-1) * (N$6-N$5) / 10)</f>
        <v>62</v>
      </c>
      <c r="O407" s="20" t="e">
        <f>O$5 + ((ROW(#REF!)-1) * (O$6-O$5) / 10)</f>
        <v>#REF!</v>
      </c>
      <c r="P407" s="18" t="e">
        <f>P$5 + ((ROW(#REF!)-1) * (P$6-P$5) / 10)</f>
        <v>#REF!</v>
      </c>
      <c r="Q407" s="20" t="e">
        <f>Q$5 + ((ROW(#REF!)-1) * (Q$6-Q$5) / 10)</f>
        <v>#REF!</v>
      </c>
      <c r="R407" s="18"/>
      <c r="S407" s="23">
        <f t="shared" si="11"/>
        <v>1.44</v>
      </c>
      <c r="T407" s="19">
        <f t="shared" si="11"/>
        <v>1.9</v>
      </c>
      <c r="U407" s="23">
        <f t="shared" si="11"/>
        <v>1.3</v>
      </c>
      <c r="V407" s="19">
        <f t="shared" si="11"/>
        <v>7.6</v>
      </c>
      <c r="W407" s="23">
        <f t="shared" si="11"/>
        <v>1.4</v>
      </c>
      <c r="X407" s="18">
        <f t="shared" si="11"/>
        <v>18</v>
      </c>
      <c r="Y407" s="20">
        <f t="shared" si="11"/>
        <v>26</v>
      </c>
      <c r="Z407" s="18">
        <f t="shared" si="11"/>
        <v>44</v>
      </c>
      <c r="AA407" s="20">
        <f t="shared" si="11"/>
        <v>22</v>
      </c>
      <c r="AB407" s="18">
        <f t="shared" si="11"/>
        <v>22</v>
      </c>
      <c r="AC407" s="20">
        <f t="shared" si="11"/>
        <v>74</v>
      </c>
      <c r="AD407" s="18">
        <f t="shared" si="11"/>
        <v>16</v>
      </c>
      <c r="AE407" s="20">
        <f t="shared" si="11"/>
        <v>17</v>
      </c>
      <c r="AF407" s="19">
        <f t="shared" si="11"/>
        <v>4.2</v>
      </c>
      <c r="AG407" s="23">
        <f t="shared" si="11"/>
        <v>0.9</v>
      </c>
      <c r="AH407" s="19">
        <f t="shared" si="11"/>
        <v>1.6</v>
      </c>
    </row>
    <row r="408" spans="1:34" s="17" customFormat="1" x14ac:dyDescent="0.35">
      <c r="F408" s="17">
        <v>4</v>
      </c>
      <c r="G408" s="20"/>
      <c r="I408" s="20"/>
      <c r="J408" s="18"/>
      <c r="K408" s="20"/>
      <c r="L408" s="18">
        <f>L$5 + ((ROW(A10)-1) * (L$6-L$5) / 10)</f>
        <v>280</v>
      </c>
      <c r="M408" s="20" t="e">
        <f>M$5 + ((ROW(#REF!)-1) * (M$6-M$5) / 10)</f>
        <v>#REF!</v>
      </c>
      <c r="N408" s="18">
        <f>N$5 + ((ROW(B10)-1) * (N$6-N$5) / 10)</f>
        <v>66</v>
      </c>
      <c r="O408" s="20" t="e">
        <f>O$5 + ((ROW(#REF!)-1) * (O$6-O$5) / 10)</f>
        <v>#REF!</v>
      </c>
      <c r="P408" s="18" t="e">
        <f>P$5 + ((ROW(#REF!)-1) * (P$6-P$5) / 10)</f>
        <v>#REF!</v>
      </c>
      <c r="Q408" s="20" t="e">
        <f>Q$5 + ((ROW(#REF!)-1) * (Q$6-Q$5) / 10)</f>
        <v>#REF!</v>
      </c>
      <c r="R408" s="18"/>
      <c r="S408" s="23">
        <f t="shared" si="11"/>
        <v>1.47</v>
      </c>
      <c r="T408" s="19">
        <f t="shared" si="11"/>
        <v>1.95</v>
      </c>
      <c r="U408" s="23">
        <f t="shared" si="11"/>
        <v>1.4</v>
      </c>
      <c r="V408" s="19">
        <f t="shared" si="11"/>
        <v>7.8</v>
      </c>
      <c r="W408" s="23">
        <f t="shared" si="11"/>
        <v>1.45</v>
      </c>
      <c r="X408" s="18">
        <f t="shared" si="11"/>
        <v>19</v>
      </c>
      <c r="Y408" s="20">
        <f t="shared" si="11"/>
        <v>28</v>
      </c>
      <c r="Z408" s="18">
        <f t="shared" si="11"/>
        <v>47</v>
      </c>
      <c r="AA408" s="20">
        <f t="shared" si="11"/>
        <v>23.5</v>
      </c>
      <c r="AB408" s="18">
        <f t="shared" si="11"/>
        <v>23.5</v>
      </c>
      <c r="AC408" s="20">
        <f t="shared" si="11"/>
        <v>77</v>
      </c>
      <c r="AD408" s="18">
        <f t="shared" si="11"/>
        <v>18</v>
      </c>
      <c r="AE408" s="20">
        <f t="shared" si="11"/>
        <v>18.5</v>
      </c>
      <c r="AF408" s="19">
        <f t="shared" si="11"/>
        <v>4.5999999999999996</v>
      </c>
      <c r="AG408" s="23">
        <f t="shared" si="11"/>
        <v>0.95</v>
      </c>
      <c r="AH408" s="19">
        <f t="shared" si="11"/>
        <v>1.8</v>
      </c>
    </row>
    <row r="409" spans="1:34" s="17" customFormat="1" x14ac:dyDescent="0.35">
      <c r="F409" s="17">
        <v>5</v>
      </c>
      <c r="G409" s="20"/>
      <c r="I409" s="20"/>
      <c r="J409" s="18"/>
      <c r="K409" s="20" t="s">
        <v>481</v>
      </c>
      <c r="L409" s="18">
        <f>L$5 + ((ROW(A11)-1) * (L$6-L$5) / 10)</f>
        <v>300</v>
      </c>
      <c r="M409" s="20" t="e">
        <f>M$5 + ((ROW(#REF!)-1) * (M$6-M$5) / 10)</f>
        <v>#REF!</v>
      </c>
      <c r="N409" s="18">
        <f>N$5 + ((ROW(B11)-1) * (N$6-N$5) / 10)</f>
        <v>70</v>
      </c>
      <c r="O409" s="20" t="e">
        <f>O$5 + ((ROW(#REF!)-1) * (O$6-O$5) / 10)</f>
        <v>#REF!</v>
      </c>
      <c r="P409" s="18" t="e">
        <f>P$5 + ((ROW(#REF!)-1) * (P$6-P$5) / 10)</f>
        <v>#REF!</v>
      </c>
      <c r="Q409" s="20" t="e">
        <f>Q$5 + ((ROW(#REF!)-1) * (Q$6-Q$5) / 10)</f>
        <v>#REF!</v>
      </c>
      <c r="R409" s="18"/>
      <c r="S409" s="23">
        <f t="shared" si="11"/>
        <v>1.5</v>
      </c>
      <c r="T409" s="19">
        <f t="shared" si="11"/>
        <v>2</v>
      </c>
      <c r="U409" s="23">
        <f t="shared" si="11"/>
        <v>1.5</v>
      </c>
      <c r="V409" s="19">
        <f t="shared" si="11"/>
        <v>8</v>
      </c>
      <c r="W409" s="23">
        <f t="shared" si="11"/>
        <v>1.5</v>
      </c>
      <c r="X409" s="18">
        <f t="shared" si="11"/>
        <v>20</v>
      </c>
      <c r="Y409" s="20">
        <f t="shared" si="11"/>
        <v>30</v>
      </c>
      <c r="Z409" s="18">
        <f t="shared" si="11"/>
        <v>50</v>
      </c>
      <c r="AA409" s="20">
        <f t="shared" si="11"/>
        <v>25</v>
      </c>
      <c r="AB409" s="18">
        <f t="shared" si="11"/>
        <v>25</v>
      </c>
      <c r="AC409" s="20">
        <f t="shared" si="11"/>
        <v>80</v>
      </c>
      <c r="AD409" s="18">
        <f t="shared" si="11"/>
        <v>20</v>
      </c>
      <c r="AE409" s="20">
        <f t="shared" si="11"/>
        <v>20</v>
      </c>
      <c r="AF409" s="19">
        <f t="shared" si="11"/>
        <v>5</v>
      </c>
      <c r="AG409" s="23">
        <f t="shared" si="11"/>
        <v>1</v>
      </c>
      <c r="AH409" s="19">
        <f t="shared" si="11"/>
        <v>2</v>
      </c>
    </row>
    <row r="410" spans="1:34" s="14" customFormat="1" x14ac:dyDescent="0.35">
      <c r="A410" s="14" t="s">
        <v>420</v>
      </c>
      <c r="B410" s="14" t="s">
        <v>421</v>
      </c>
      <c r="C410" s="14" t="s">
        <v>422</v>
      </c>
      <c r="D410" s="14" t="s">
        <v>423</v>
      </c>
      <c r="E410" s="14" t="s">
        <v>424</v>
      </c>
      <c r="F410" s="14" t="s">
        <v>425</v>
      </c>
      <c r="G410" s="20" t="s">
        <v>426</v>
      </c>
      <c r="H410" s="14" t="s">
        <v>427</v>
      </c>
      <c r="I410" s="20" t="s">
        <v>428</v>
      </c>
      <c r="J410" s="15" t="s">
        <v>429</v>
      </c>
      <c r="K410" s="20" t="s">
        <v>430</v>
      </c>
      <c r="L410" s="15" t="s">
        <v>431</v>
      </c>
      <c r="M410" s="20" t="s">
        <v>432</v>
      </c>
      <c r="N410" s="15" t="s">
        <v>433</v>
      </c>
      <c r="O410" s="20" t="s">
        <v>434</v>
      </c>
      <c r="P410" s="15" t="s">
        <v>435</v>
      </c>
      <c r="Q410" s="20" t="s">
        <v>436</v>
      </c>
      <c r="R410" s="15" t="s">
        <v>437</v>
      </c>
      <c r="S410" s="23" t="s">
        <v>438</v>
      </c>
      <c r="T410" s="16" t="s">
        <v>439</v>
      </c>
      <c r="U410" s="23" t="s">
        <v>440</v>
      </c>
      <c r="V410" s="16" t="s">
        <v>441</v>
      </c>
      <c r="W410" s="23" t="s">
        <v>442</v>
      </c>
      <c r="X410" s="15" t="s">
        <v>443</v>
      </c>
      <c r="Y410" s="20" t="s">
        <v>444</v>
      </c>
      <c r="Z410" s="15" t="s">
        <v>445</v>
      </c>
      <c r="AA410" s="20" t="s">
        <v>446</v>
      </c>
      <c r="AB410" s="15" t="s">
        <v>447</v>
      </c>
      <c r="AC410" s="20" t="s">
        <v>448</v>
      </c>
      <c r="AD410" s="15" t="s">
        <v>449</v>
      </c>
      <c r="AE410" s="20" t="s">
        <v>450</v>
      </c>
      <c r="AF410" s="16" t="s">
        <v>451</v>
      </c>
      <c r="AG410" s="23" t="s">
        <v>452</v>
      </c>
      <c r="AH410" s="15" t="s">
        <v>453</v>
      </c>
    </row>
    <row r="411" spans="1:34" x14ac:dyDescent="0.35">
      <c r="A411" t="str">
        <f t="shared" ref="A411:J426" si="12">A10</f>
        <v>CDZ</v>
      </c>
      <c r="B411" t="str">
        <f t="shared" si="12"/>
        <v>TNALR01013</v>
      </c>
      <c r="C411">
        <f t="shared" si="12"/>
        <v>11.298</v>
      </c>
      <c r="D411">
        <f t="shared" si="12"/>
        <v>79.373800000000003</v>
      </c>
      <c r="E411" t="str">
        <f t="shared" si="12"/>
        <v>Ariyalur</v>
      </c>
      <c r="F411" t="str">
        <f t="shared" si="12"/>
        <v>Andimadam</v>
      </c>
      <c r="G411" s="21">
        <f t="shared" si="12"/>
        <v>1613</v>
      </c>
      <c r="H411">
        <f t="shared" si="12"/>
        <v>3866</v>
      </c>
      <c r="I411" s="21">
        <f t="shared" si="12"/>
        <v>100</v>
      </c>
      <c r="J411" t="str">
        <f t="shared" si="12"/>
        <v>VR</v>
      </c>
      <c r="K411" s="21">
        <f t="shared" ref="K411:K474" si="13">IF(K10=K$5, -2, IF(K10=K$6, 0, 5))</f>
        <v>5</v>
      </c>
      <c r="L411">
        <f t="shared" ref="L411:Q426" si="14">IF(L10&lt;L$5, -5, IF(L10&gt;L$6, 5, ROUND((L10-L$5)/(L$6-L$5)*8-4,0)))</f>
        <v>0</v>
      </c>
      <c r="M411" s="21">
        <f t="shared" si="14"/>
        <v>-5</v>
      </c>
      <c r="N411">
        <f t="shared" si="14"/>
        <v>-5</v>
      </c>
      <c r="O411" s="21">
        <f t="shared" si="14"/>
        <v>1</v>
      </c>
      <c r="P411">
        <f t="shared" si="14"/>
        <v>5</v>
      </c>
      <c r="Q411" s="21">
        <f t="shared" si="14"/>
        <v>-2</v>
      </c>
      <c r="R411">
        <f t="shared" ref="R411:R474" si="15">IF(R10=R$5, -2, IF(R10=R$6, 0, 5))</f>
        <v>-2</v>
      </c>
      <c r="S411" s="21">
        <f t="shared" ref="S411:AH426" si="16">IF(S10&lt;S$5, -5, IF(S10&gt;S$6, 5, ROUND((S10-S$5)/(S$6-S$5)*8-4,0)))</f>
        <v>5</v>
      </c>
      <c r="T411">
        <f t="shared" si="16"/>
        <v>5</v>
      </c>
      <c r="U411" s="21">
        <f t="shared" si="16"/>
        <v>5</v>
      </c>
      <c r="V411">
        <f t="shared" si="16"/>
        <v>-1</v>
      </c>
      <c r="W411" s="21">
        <f t="shared" si="16"/>
        <v>4</v>
      </c>
      <c r="X411">
        <f t="shared" si="16"/>
        <v>-2</v>
      </c>
      <c r="Y411" s="21">
        <f t="shared" si="16"/>
        <v>5</v>
      </c>
      <c r="Z411">
        <f t="shared" si="16"/>
        <v>5</v>
      </c>
      <c r="AA411" s="21">
        <f t="shared" si="16"/>
        <v>5</v>
      </c>
      <c r="AB411">
        <f t="shared" si="16"/>
        <v>5</v>
      </c>
      <c r="AC411" s="21">
        <f t="shared" si="16"/>
        <v>5</v>
      </c>
      <c r="AD411">
        <f t="shared" si="16"/>
        <v>-4</v>
      </c>
      <c r="AE411" s="21">
        <f t="shared" si="16"/>
        <v>-5</v>
      </c>
      <c r="AF411">
        <f t="shared" si="16"/>
        <v>0</v>
      </c>
      <c r="AG411" s="21">
        <f t="shared" si="16"/>
        <v>-1</v>
      </c>
      <c r="AH411">
        <f t="shared" si="16"/>
        <v>-4</v>
      </c>
    </row>
    <row r="412" spans="1:34" x14ac:dyDescent="0.35">
      <c r="A412" t="str">
        <f t="shared" si="12"/>
        <v>CDZ</v>
      </c>
      <c r="B412" t="str">
        <f t="shared" si="12"/>
        <v>TNALR02012</v>
      </c>
      <c r="C412">
        <f t="shared" si="12"/>
        <v>11.1861</v>
      </c>
      <c r="D412">
        <f t="shared" si="12"/>
        <v>79.089600000000004</v>
      </c>
      <c r="E412" t="str">
        <f t="shared" si="12"/>
        <v>Ariyalur</v>
      </c>
      <c r="F412" t="str">
        <f t="shared" si="12"/>
        <v>Ariyalur</v>
      </c>
      <c r="G412" s="21">
        <f t="shared" si="12"/>
        <v>1325</v>
      </c>
      <c r="H412">
        <f t="shared" si="12"/>
        <v>3781</v>
      </c>
      <c r="I412" s="21">
        <f t="shared" si="12"/>
        <v>10</v>
      </c>
      <c r="J412" t="str">
        <f t="shared" si="12"/>
        <v>LPli</v>
      </c>
      <c r="K412" s="21">
        <f t="shared" si="13"/>
        <v>-2</v>
      </c>
      <c r="L412">
        <f t="shared" si="14"/>
        <v>-5</v>
      </c>
      <c r="M412" s="21">
        <f t="shared" si="14"/>
        <v>5</v>
      </c>
      <c r="N412">
        <f t="shared" si="14"/>
        <v>0</v>
      </c>
      <c r="O412" s="21">
        <f t="shared" si="14"/>
        <v>1</v>
      </c>
      <c r="P412">
        <f t="shared" si="14"/>
        <v>-1</v>
      </c>
      <c r="Q412" s="21">
        <f t="shared" si="14"/>
        <v>2</v>
      </c>
      <c r="R412">
        <f t="shared" si="15"/>
        <v>0</v>
      </c>
      <c r="S412" s="21">
        <f t="shared" si="16"/>
        <v>1</v>
      </c>
      <c r="T412">
        <f t="shared" si="16"/>
        <v>0</v>
      </c>
      <c r="U412" s="21">
        <f t="shared" si="16"/>
        <v>5</v>
      </c>
      <c r="V412">
        <f t="shared" si="16"/>
        <v>-1</v>
      </c>
      <c r="W412" s="21">
        <f t="shared" si="16"/>
        <v>4</v>
      </c>
      <c r="X412">
        <f t="shared" si="16"/>
        <v>-2</v>
      </c>
      <c r="Y412" s="21">
        <f t="shared" si="16"/>
        <v>-2</v>
      </c>
      <c r="Z412">
        <f t="shared" si="16"/>
        <v>0</v>
      </c>
      <c r="AA412" s="21">
        <f t="shared" si="16"/>
        <v>-3</v>
      </c>
      <c r="AB412">
        <f t="shared" si="16"/>
        <v>-4</v>
      </c>
      <c r="AC412" s="21">
        <f t="shared" si="16"/>
        <v>0</v>
      </c>
      <c r="AD412">
        <f t="shared" si="16"/>
        <v>-4</v>
      </c>
      <c r="AE412" s="21">
        <f t="shared" si="16"/>
        <v>-5</v>
      </c>
      <c r="AF412">
        <f t="shared" si="16"/>
        <v>5</v>
      </c>
      <c r="AG412" s="21">
        <f t="shared" si="16"/>
        <v>-5</v>
      </c>
      <c r="AH412">
        <f t="shared" si="16"/>
        <v>0</v>
      </c>
    </row>
    <row r="413" spans="1:34" x14ac:dyDescent="0.35">
      <c r="A413" t="str">
        <f t="shared" si="12"/>
        <v>CDZ</v>
      </c>
      <c r="B413" t="str">
        <f t="shared" si="12"/>
        <v>TNALR03003</v>
      </c>
      <c r="C413">
        <f t="shared" si="12"/>
        <v>11.161300000000001</v>
      </c>
      <c r="D413">
        <f t="shared" si="12"/>
        <v>79.389700000000005</v>
      </c>
      <c r="E413" t="str">
        <f t="shared" si="12"/>
        <v>Ariyalur</v>
      </c>
      <c r="F413" t="str">
        <f t="shared" si="12"/>
        <v>Jayamkondam</v>
      </c>
      <c r="G413" s="21">
        <f t="shared" si="12"/>
        <v>913</v>
      </c>
      <c r="H413">
        <f t="shared" si="12"/>
        <v>3866</v>
      </c>
      <c r="I413" s="21">
        <f t="shared" si="12"/>
        <v>100</v>
      </c>
      <c r="J413" t="str">
        <f t="shared" si="12"/>
        <v>VR</v>
      </c>
      <c r="K413" s="21">
        <f t="shared" si="13"/>
        <v>5</v>
      </c>
      <c r="L413">
        <f t="shared" si="14"/>
        <v>0</v>
      </c>
      <c r="M413" s="21">
        <f t="shared" si="14"/>
        <v>-5</v>
      </c>
      <c r="N413">
        <f t="shared" si="14"/>
        <v>-5</v>
      </c>
      <c r="O413" s="21">
        <f t="shared" si="14"/>
        <v>1</v>
      </c>
      <c r="P413">
        <f t="shared" si="14"/>
        <v>5</v>
      </c>
      <c r="Q413" s="21">
        <f t="shared" si="14"/>
        <v>-2</v>
      </c>
      <c r="R413">
        <f t="shared" si="15"/>
        <v>-2</v>
      </c>
      <c r="S413" s="21">
        <f t="shared" si="16"/>
        <v>5</v>
      </c>
      <c r="T413">
        <f t="shared" si="16"/>
        <v>5</v>
      </c>
      <c r="U413" s="21">
        <f t="shared" si="16"/>
        <v>5</v>
      </c>
      <c r="V413">
        <f t="shared" si="16"/>
        <v>-1</v>
      </c>
      <c r="W413" s="21">
        <f t="shared" si="16"/>
        <v>4</v>
      </c>
      <c r="X413">
        <f t="shared" si="16"/>
        <v>-2</v>
      </c>
      <c r="Y413" s="21">
        <f t="shared" si="16"/>
        <v>5</v>
      </c>
      <c r="Z413">
        <f t="shared" si="16"/>
        <v>5</v>
      </c>
      <c r="AA413" s="21">
        <f t="shared" si="16"/>
        <v>5</v>
      </c>
      <c r="AB413">
        <f t="shared" si="16"/>
        <v>5</v>
      </c>
      <c r="AC413" s="21">
        <f t="shared" si="16"/>
        <v>5</v>
      </c>
      <c r="AD413">
        <f t="shared" si="16"/>
        <v>-4</v>
      </c>
      <c r="AE413" s="21">
        <f t="shared" si="16"/>
        <v>-5</v>
      </c>
      <c r="AF413">
        <f t="shared" si="16"/>
        <v>0</v>
      </c>
      <c r="AG413" s="21">
        <f t="shared" si="16"/>
        <v>-1</v>
      </c>
      <c r="AH413">
        <f t="shared" si="16"/>
        <v>-4</v>
      </c>
    </row>
    <row r="414" spans="1:34" x14ac:dyDescent="0.35">
      <c r="A414" t="str">
        <f t="shared" si="12"/>
        <v>CDZ</v>
      </c>
      <c r="B414" t="str">
        <f t="shared" si="12"/>
        <v>TNALR04033</v>
      </c>
      <c r="C414">
        <f t="shared" si="12"/>
        <v>11.2828</v>
      </c>
      <c r="D414">
        <f t="shared" si="12"/>
        <v>79.138400000000004</v>
      </c>
      <c r="E414" t="str">
        <f t="shared" si="12"/>
        <v>Ariyalur</v>
      </c>
      <c r="F414" t="str">
        <f t="shared" si="12"/>
        <v>Sendurai</v>
      </c>
      <c r="G414" s="21">
        <f t="shared" si="12"/>
        <v>1631</v>
      </c>
      <c r="H414">
        <f t="shared" si="12"/>
        <v>3781</v>
      </c>
      <c r="I414" s="21">
        <f t="shared" si="12"/>
        <v>10</v>
      </c>
      <c r="J414" t="str">
        <f t="shared" si="12"/>
        <v>LPli</v>
      </c>
      <c r="K414" s="21">
        <f t="shared" si="13"/>
        <v>-2</v>
      </c>
      <c r="L414">
        <f t="shared" si="14"/>
        <v>-5</v>
      </c>
      <c r="M414" s="21">
        <f t="shared" si="14"/>
        <v>5</v>
      </c>
      <c r="N414">
        <f t="shared" si="14"/>
        <v>0</v>
      </c>
      <c r="O414" s="21">
        <f t="shared" si="14"/>
        <v>1</v>
      </c>
      <c r="P414">
        <f t="shared" si="14"/>
        <v>-1</v>
      </c>
      <c r="Q414" s="21">
        <f t="shared" si="14"/>
        <v>2</v>
      </c>
      <c r="R414">
        <f t="shared" si="15"/>
        <v>0</v>
      </c>
      <c r="S414" s="21">
        <f t="shared" si="16"/>
        <v>1</v>
      </c>
      <c r="T414">
        <f t="shared" si="16"/>
        <v>0</v>
      </c>
      <c r="U414" s="21">
        <f t="shared" si="16"/>
        <v>5</v>
      </c>
      <c r="V414">
        <f t="shared" si="16"/>
        <v>-1</v>
      </c>
      <c r="W414" s="21">
        <f t="shared" si="16"/>
        <v>4</v>
      </c>
      <c r="X414">
        <f t="shared" si="16"/>
        <v>-2</v>
      </c>
      <c r="Y414" s="21">
        <f t="shared" si="16"/>
        <v>-2</v>
      </c>
      <c r="Z414">
        <f t="shared" si="16"/>
        <v>0</v>
      </c>
      <c r="AA414" s="21">
        <f t="shared" si="16"/>
        <v>-3</v>
      </c>
      <c r="AB414">
        <f t="shared" si="16"/>
        <v>-4</v>
      </c>
      <c r="AC414" s="21">
        <f t="shared" si="16"/>
        <v>0</v>
      </c>
      <c r="AD414">
        <f t="shared" si="16"/>
        <v>-4</v>
      </c>
      <c r="AE414" s="21">
        <f t="shared" si="16"/>
        <v>-5</v>
      </c>
      <c r="AF414">
        <f t="shared" si="16"/>
        <v>5</v>
      </c>
      <c r="AG414" s="21">
        <f t="shared" si="16"/>
        <v>-5</v>
      </c>
      <c r="AH414">
        <f t="shared" si="16"/>
        <v>0</v>
      </c>
    </row>
    <row r="415" spans="1:34" x14ac:dyDescent="0.35">
      <c r="A415" t="str">
        <f t="shared" si="12"/>
        <v>CDZ</v>
      </c>
      <c r="B415" t="str">
        <f t="shared" si="12"/>
        <v>TNALR05008</v>
      </c>
      <c r="C415">
        <f t="shared" si="12"/>
        <v>11.1069</v>
      </c>
      <c r="D415">
        <f t="shared" si="12"/>
        <v>79.407300000000006</v>
      </c>
      <c r="E415" t="str">
        <f t="shared" si="12"/>
        <v>Ariyalur</v>
      </c>
      <c r="F415" t="str">
        <f t="shared" si="12"/>
        <v>T Palur</v>
      </c>
      <c r="G415" s="21">
        <f t="shared" si="12"/>
        <v>544</v>
      </c>
      <c r="H415">
        <f t="shared" si="12"/>
        <v>3754</v>
      </c>
      <c r="I415" s="21">
        <f t="shared" si="12"/>
        <v>50</v>
      </c>
      <c r="J415" t="str">
        <f t="shared" si="12"/>
        <v>FLeu</v>
      </c>
      <c r="K415" s="21">
        <f t="shared" si="13"/>
        <v>-2</v>
      </c>
      <c r="L415">
        <f t="shared" si="14"/>
        <v>-1</v>
      </c>
      <c r="M415" s="21">
        <f t="shared" si="14"/>
        <v>2</v>
      </c>
      <c r="N415">
        <f t="shared" si="14"/>
        <v>-3</v>
      </c>
      <c r="O415" s="21">
        <f t="shared" si="14"/>
        <v>2</v>
      </c>
      <c r="P415">
        <f t="shared" si="14"/>
        <v>3</v>
      </c>
      <c r="Q415" s="21">
        <f t="shared" si="14"/>
        <v>-1</v>
      </c>
      <c r="R415">
        <f t="shared" si="15"/>
        <v>0</v>
      </c>
      <c r="S415" s="21">
        <f t="shared" si="16"/>
        <v>1</v>
      </c>
      <c r="T415">
        <f t="shared" si="16"/>
        <v>2</v>
      </c>
      <c r="U415" s="21">
        <f t="shared" si="16"/>
        <v>3</v>
      </c>
      <c r="V415">
        <f t="shared" si="16"/>
        <v>-4</v>
      </c>
      <c r="W415" s="21">
        <f t="shared" si="16"/>
        <v>-3</v>
      </c>
      <c r="X415">
        <f t="shared" si="16"/>
        <v>-2</v>
      </c>
      <c r="Y415" s="21">
        <f t="shared" si="16"/>
        <v>0</v>
      </c>
      <c r="Z415">
        <f t="shared" si="16"/>
        <v>5</v>
      </c>
      <c r="AA415" s="21">
        <f t="shared" si="16"/>
        <v>0</v>
      </c>
      <c r="AB415">
        <f t="shared" si="16"/>
        <v>0</v>
      </c>
      <c r="AC415" s="21">
        <f t="shared" si="16"/>
        <v>5</v>
      </c>
      <c r="AD415">
        <f t="shared" si="16"/>
        <v>-4</v>
      </c>
      <c r="AE415" s="21">
        <f t="shared" si="16"/>
        <v>-5</v>
      </c>
      <c r="AF415">
        <f t="shared" si="16"/>
        <v>-1</v>
      </c>
      <c r="AG415" s="21">
        <f t="shared" si="16"/>
        <v>-2</v>
      </c>
      <c r="AH415">
        <f t="shared" si="16"/>
        <v>4</v>
      </c>
    </row>
    <row r="416" spans="1:34" x14ac:dyDescent="0.35">
      <c r="A416" t="str">
        <f t="shared" si="12"/>
        <v>CDZ</v>
      </c>
      <c r="B416" t="str">
        <f t="shared" si="12"/>
        <v>TNALR06035</v>
      </c>
      <c r="C416">
        <f t="shared" si="12"/>
        <v>10.9011</v>
      </c>
      <c r="D416">
        <f t="shared" si="12"/>
        <v>79.054500000000004</v>
      </c>
      <c r="E416" t="str">
        <f t="shared" si="12"/>
        <v>Ariyalur</v>
      </c>
      <c r="F416" t="str">
        <f t="shared" si="12"/>
        <v>Thirumanur</v>
      </c>
      <c r="G416" s="21">
        <f t="shared" si="12"/>
        <v>325</v>
      </c>
      <c r="H416">
        <f t="shared" si="12"/>
        <v>3754</v>
      </c>
      <c r="I416" s="21">
        <f t="shared" si="12"/>
        <v>50</v>
      </c>
      <c r="J416" t="str">
        <f t="shared" si="12"/>
        <v>FLeu</v>
      </c>
      <c r="K416" s="21">
        <f t="shared" si="13"/>
        <v>-2</v>
      </c>
      <c r="L416">
        <f t="shared" si="14"/>
        <v>-1</v>
      </c>
      <c r="M416" s="21">
        <f t="shared" si="14"/>
        <v>2</v>
      </c>
      <c r="N416">
        <f t="shared" si="14"/>
        <v>-3</v>
      </c>
      <c r="O416" s="21">
        <f t="shared" si="14"/>
        <v>2</v>
      </c>
      <c r="P416">
        <f t="shared" si="14"/>
        <v>3</v>
      </c>
      <c r="Q416" s="21">
        <f t="shared" si="14"/>
        <v>-1</v>
      </c>
      <c r="R416">
        <f t="shared" si="15"/>
        <v>0</v>
      </c>
      <c r="S416" s="21">
        <f t="shared" si="16"/>
        <v>1</v>
      </c>
      <c r="T416">
        <f t="shared" si="16"/>
        <v>2</v>
      </c>
      <c r="U416" s="21">
        <f t="shared" si="16"/>
        <v>3</v>
      </c>
      <c r="V416">
        <f t="shared" si="16"/>
        <v>-4</v>
      </c>
      <c r="W416" s="21">
        <f t="shared" si="16"/>
        <v>-3</v>
      </c>
      <c r="X416">
        <f t="shared" si="16"/>
        <v>-2</v>
      </c>
      <c r="Y416" s="21">
        <f t="shared" si="16"/>
        <v>0</v>
      </c>
      <c r="Z416">
        <f t="shared" si="16"/>
        <v>5</v>
      </c>
      <c r="AA416" s="21">
        <f t="shared" si="16"/>
        <v>0</v>
      </c>
      <c r="AB416">
        <f t="shared" si="16"/>
        <v>0</v>
      </c>
      <c r="AC416" s="21">
        <f t="shared" si="16"/>
        <v>5</v>
      </c>
      <c r="AD416">
        <f t="shared" si="16"/>
        <v>-4</v>
      </c>
      <c r="AE416" s="21">
        <f t="shared" si="16"/>
        <v>-5</v>
      </c>
      <c r="AF416">
        <f t="shared" si="16"/>
        <v>-1</v>
      </c>
      <c r="AG416" s="21">
        <f t="shared" si="16"/>
        <v>-2</v>
      </c>
      <c r="AH416">
        <f t="shared" si="16"/>
        <v>4</v>
      </c>
    </row>
    <row r="417" spans="1:34" x14ac:dyDescent="0.35">
      <c r="A417" t="str">
        <f t="shared" si="12"/>
        <v>NEZ</v>
      </c>
      <c r="B417" t="str">
        <f t="shared" si="12"/>
        <v>TNCGL01036</v>
      </c>
      <c r="C417">
        <f t="shared" si="12"/>
        <v>12.498799999999999</v>
      </c>
      <c r="D417">
        <f t="shared" si="12"/>
        <v>79.751900000000006</v>
      </c>
      <c r="E417" t="str">
        <f t="shared" si="12"/>
        <v>Chengalpattu</v>
      </c>
      <c r="F417" t="str">
        <f t="shared" si="12"/>
        <v>Acharapakkam</v>
      </c>
      <c r="G417" s="21">
        <f t="shared" si="12"/>
        <v>681</v>
      </c>
      <c r="H417">
        <f t="shared" si="12"/>
        <v>3781</v>
      </c>
      <c r="I417" s="21">
        <f t="shared" si="12"/>
        <v>10</v>
      </c>
      <c r="J417" t="str">
        <f t="shared" si="12"/>
        <v>LPli</v>
      </c>
      <c r="K417" s="21">
        <f t="shared" si="13"/>
        <v>-2</v>
      </c>
      <c r="L417">
        <f t="shared" si="14"/>
        <v>-5</v>
      </c>
      <c r="M417" s="21">
        <f t="shared" si="14"/>
        <v>5</v>
      </c>
      <c r="N417">
        <f t="shared" si="14"/>
        <v>0</v>
      </c>
      <c r="O417" s="21">
        <f t="shared" si="14"/>
        <v>1</v>
      </c>
      <c r="P417">
        <f t="shared" si="14"/>
        <v>-1</v>
      </c>
      <c r="Q417" s="21">
        <f t="shared" si="14"/>
        <v>2</v>
      </c>
      <c r="R417">
        <f t="shared" si="15"/>
        <v>0</v>
      </c>
      <c r="S417" s="21">
        <f t="shared" si="16"/>
        <v>1</v>
      </c>
      <c r="T417">
        <f t="shared" si="16"/>
        <v>0</v>
      </c>
      <c r="U417" s="21">
        <f t="shared" si="16"/>
        <v>5</v>
      </c>
      <c r="V417">
        <f t="shared" si="16"/>
        <v>-1</v>
      </c>
      <c r="W417" s="21">
        <f t="shared" si="16"/>
        <v>4</v>
      </c>
      <c r="X417">
        <f t="shared" si="16"/>
        <v>-2</v>
      </c>
      <c r="Y417" s="21">
        <f t="shared" si="16"/>
        <v>-2</v>
      </c>
      <c r="Z417">
        <f t="shared" si="16"/>
        <v>0</v>
      </c>
      <c r="AA417" s="21">
        <f t="shared" si="16"/>
        <v>-3</v>
      </c>
      <c r="AB417">
        <f t="shared" si="16"/>
        <v>-4</v>
      </c>
      <c r="AC417" s="21">
        <f t="shared" si="16"/>
        <v>0</v>
      </c>
      <c r="AD417">
        <f t="shared" si="16"/>
        <v>-4</v>
      </c>
      <c r="AE417" s="21">
        <f t="shared" si="16"/>
        <v>-5</v>
      </c>
      <c r="AF417">
        <f t="shared" si="16"/>
        <v>5</v>
      </c>
      <c r="AG417" s="21">
        <f t="shared" si="16"/>
        <v>-5</v>
      </c>
      <c r="AH417">
        <f t="shared" si="16"/>
        <v>0</v>
      </c>
    </row>
    <row r="418" spans="1:34" x14ac:dyDescent="0.35">
      <c r="A418" t="str">
        <f t="shared" si="12"/>
        <v>NEZ</v>
      </c>
      <c r="B418" t="str">
        <f t="shared" si="12"/>
        <v>TNCGL02049</v>
      </c>
      <c r="C418">
        <f t="shared" si="12"/>
        <v>12.3154</v>
      </c>
      <c r="D418">
        <f t="shared" si="12"/>
        <v>79.875</v>
      </c>
      <c r="E418" t="str">
        <f t="shared" si="12"/>
        <v>Chengalpattu</v>
      </c>
      <c r="F418" t="str">
        <f t="shared" si="12"/>
        <v>Chithamur</v>
      </c>
      <c r="G418" s="21">
        <f t="shared" si="12"/>
        <v>413</v>
      </c>
      <c r="H418">
        <f t="shared" si="12"/>
        <v>3803</v>
      </c>
      <c r="I418" s="21">
        <f t="shared" si="12"/>
        <v>20</v>
      </c>
      <c r="J418" t="str">
        <f t="shared" si="12"/>
        <v>LVcr</v>
      </c>
      <c r="K418" s="21">
        <f t="shared" si="13"/>
        <v>0</v>
      </c>
      <c r="L418">
        <f t="shared" si="14"/>
        <v>-2</v>
      </c>
      <c r="M418" s="21">
        <f t="shared" si="14"/>
        <v>-4</v>
      </c>
      <c r="N418">
        <f t="shared" si="14"/>
        <v>1</v>
      </c>
      <c r="O418" s="21">
        <f t="shared" si="14"/>
        <v>-1</v>
      </c>
      <c r="P418">
        <f t="shared" si="14"/>
        <v>0</v>
      </c>
      <c r="Q418" s="21">
        <f t="shared" si="14"/>
        <v>3</v>
      </c>
      <c r="R418">
        <f t="shared" si="15"/>
        <v>0</v>
      </c>
      <c r="S418" s="21">
        <f t="shared" si="16"/>
        <v>1</v>
      </c>
      <c r="T418">
        <f t="shared" si="16"/>
        <v>0</v>
      </c>
      <c r="U418" s="21">
        <f t="shared" si="16"/>
        <v>3</v>
      </c>
      <c r="V418">
        <f t="shared" si="16"/>
        <v>-2</v>
      </c>
      <c r="W418" s="21">
        <f t="shared" si="16"/>
        <v>-1</v>
      </c>
      <c r="X418">
        <f t="shared" si="16"/>
        <v>-3</v>
      </c>
      <c r="Y418" s="21">
        <f t="shared" si="16"/>
        <v>-2</v>
      </c>
      <c r="Z418">
        <f t="shared" si="16"/>
        <v>3</v>
      </c>
      <c r="AA418" s="21">
        <f t="shared" si="16"/>
        <v>-3</v>
      </c>
      <c r="AB418">
        <f t="shared" si="16"/>
        <v>-3</v>
      </c>
      <c r="AC418" s="21">
        <f t="shared" si="16"/>
        <v>5</v>
      </c>
      <c r="AD418">
        <f t="shared" si="16"/>
        <v>-4</v>
      </c>
      <c r="AE418" s="21">
        <f t="shared" si="16"/>
        <v>-5</v>
      </c>
      <c r="AF418">
        <f t="shared" si="16"/>
        <v>-1</v>
      </c>
      <c r="AG418" s="21">
        <f t="shared" si="16"/>
        <v>-5</v>
      </c>
      <c r="AH418">
        <f t="shared" si="16"/>
        <v>0</v>
      </c>
    </row>
    <row r="419" spans="1:34" x14ac:dyDescent="0.35">
      <c r="A419" t="str">
        <f t="shared" si="12"/>
        <v>NEZ</v>
      </c>
      <c r="B419" t="str">
        <f t="shared" si="12"/>
        <v>TNCGL03108</v>
      </c>
      <c r="C419">
        <f t="shared" si="12"/>
        <v>12.7552</v>
      </c>
      <c r="D419">
        <f t="shared" si="12"/>
        <v>79.9405</v>
      </c>
      <c r="E419" t="str">
        <f t="shared" si="12"/>
        <v>Chengalpattu</v>
      </c>
      <c r="F419" t="str">
        <f t="shared" si="12"/>
        <v>Kattankolathur</v>
      </c>
      <c r="G419" s="21">
        <f t="shared" si="12"/>
        <v>156</v>
      </c>
      <c r="H419">
        <f t="shared" si="12"/>
        <v>3803</v>
      </c>
      <c r="I419" s="21">
        <f t="shared" si="12"/>
        <v>20</v>
      </c>
      <c r="J419" t="str">
        <f t="shared" si="12"/>
        <v>LVcr</v>
      </c>
      <c r="K419" s="21">
        <f t="shared" si="13"/>
        <v>0</v>
      </c>
      <c r="L419">
        <f t="shared" si="14"/>
        <v>-2</v>
      </c>
      <c r="M419" s="21">
        <f t="shared" si="14"/>
        <v>-4</v>
      </c>
      <c r="N419">
        <f t="shared" si="14"/>
        <v>1</v>
      </c>
      <c r="O419" s="21">
        <f t="shared" si="14"/>
        <v>-1</v>
      </c>
      <c r="P419">
        <f t="shared" si="14"/>
        <v>0</v>
      </c>
      <c r="Q419" s="21">
        <f t="shared" si="14"/>
        <v>3</v>
      </c>
      <c r="R419">
        <f t="shared" si="15"/>
        <v>0</v>
      </c>
      <c r="S419" s="21">
        <f t="shared" si="16"/>
        <v>1</v>
      </c>
      <c r="T419">
        <f t="shared" si="16"/>
        <v>0</v>
      </c>
      <c r="U419" s="21">
        <f t="shared" si="16"/>
        <v>3</v>
      </c>
      <c r="V419">
        <f t="shared" si="16"/>
        <v>-2</v>
      </c>
      <c r="W419" s="21">
        <f t="shared" si="16"/>
        <v>-1</v>
      </c>
      <c r="X419">
        <f t="shared" si="16"/>
        <v>-3</v>
      </c>
      <c r="Y419" s="21">
        <f t="shared" si="16"/>
        <v>-2</v>
      </c>
      <c r="Z419">
        <f t="shared" si="16"/>
        <v>3</v>
      </c>
      <c r="AA419" s="21">
        <f t="shared" si="16"/>
        <v>-3</v>
      </c>
      <c r="AB419">
        <f t="shared" si="16"/>
        <v>-3</v>
      </c>
      <c r="AC419" s="21">
        <f t="shared" si="16"/>
        <v>5</v>
      </c>
      <c r="AD419">
        <f t="shared" si="16"/>
        <v>-4</v>
      </c>
      <c r="AE419" s="21">
        <f t="shared" si="16"/>
        <v>-5</v>
      </c>
      <c r="AF419">
        <f t="shared" si="16"/>
        <v>-1</v>
      </c>
      <c r="AG419" s="21">
        <f t="shared" si="16"/>
        <v>-5</v>
      </c>
      <c r="AH419">
        <f t="shared" si="16"/>
        <v>0</v>
      </c>
    </row>
    <row r="420" spans="1:34" x14ac:dyDescent="0.35">
      <c r="A420" t="str">
        <f t="shared" si="12"/>
        <v>NEZ</v>
      </c>
      <c r="B420" t="str">
        <f t="shared" si="12"/>
        <v>TNCGL03102</v>
      </c>
      <c r="C420">
        <f t="shared" si="12"/>
        <v>12.3781</v>
      </c>
      <c r="D420">
        <f t="shared" si="12"/>
        <v>80.013800000000003</v>
      </c>
      <c r="E420" t="str">
        <f t="shared" si="12"/>
        <v>Chengalpattu</v>
      </c>
      <c r="F420" t="str">
        <f t="shared" si="12"/>
        <v>Lathur</v>
      </c>
      <c r="G420" s="21">
        <f t="shared" si="12"/>
        <v>481</v>
      </c>
      <c r="H420">
        <f t="shared" si="12"/>
        <v>3845</v>
      </c>
      <c r="I420" s="21">
        <f t="shared" si="12"/>
        <v>20</v>
      </c>
      <c r="J420" t="str">
        <f t="shared" si="12"/>
        <v>FLeu</v>
      </c>
      <c r="K420" s="21">
        <f t="shared" si="13"/>
        <v>-2</v>
      </c>
      <c r="L420">
        <f t="shared" si="14"/>
        <v>-1</v>
      </c>
      <c r="M420" s="21">
        <f t="shared" si="14"/>
        <v>2</v>
      </c>
      <c r="N420">
        <f t="shared" si="14"/>
        <v>-3</v>
      </c>
      <c r="O420" s="21">
        <f t="shared" si="14"/>
        <v>2</v>
      </c>
      <c r="P420">
        <f t="shared" si="14"/>
        <v>3</v>
      </c>
      <c r="Q420" s="21">
        <f t="shared" si="14"/>
        <v>-1</v>
      </c>
      <c r="R420">
        <f t="shared" si="15"/>
        <v>0</v>
      </c>
      <c r="S420" s="21">
        <f t="shared" si="16"/>
        <v>1</v>
      </c>
      <c r="T420">
        <f t="shared" si="16"/>
        <v>2</v>
      </c>
      <c r="U420" s="21">
        <f t="shared" si="16"/>
        <v>3</v>
      </c>
      <c r="V420">
        <f t="shared" si="16"/>
        <v>-4</v>
      </c>
      <c r="W420" s="21">
        <f t="shared" si="16"/>
        <v>-3</v>
      </c>
      <c r="X420">
        <f t="shared" si="16"/>
        <v>-2</v>
      </c>
      <c r="Y420" s="21">
        <f t="shared" si="16"/>
        <v>0</v>
      </c>
      <c r="Z420">
        <f t="shared" si="16"/>
        <v>5</v>
      </c>
      <c r="AA420" s="21">
        <f t="shared" si="16"/>
        <v>0</v>
      </c>
      <c r="AB420">
        <f t="shared" si="16"/>
        <v>0</v>
      </c>
      <c r="AC420" s="21">
        <f t="shared" si="16"/>
        <v>5</v>
      </c>
      <c r="AD420">
        <f t="shared" si="16"/>
        <v>-4</v>
      </c>
      <c r="AE420" s="21">
        <f t="shared" si="16"/>
        <v>-5</v>
      </c>
      <c r="AF420">
        <f t="shared" si="16"/>
        <v>-1</v>
      </c>
      <c r="AG420" s="21">
        <f t="shared" si="16"/>
        <v>-2</v>
      </c>
      <c r="AH420">
        <f t="shared" si="16"/>
        <v>4</v>
      </c>
    </row>
    <row r="421" spans="1:34" x14ac:dyDescent="0.35">
      <c r="A421" t="str">
        <f t="shared" si="12"/>
        <v>NEZ</v>
      </c>
      <c r="B421" t="str">
        <f t="shared" si="12"/>
        <v>TNCGL05071</v>
      </c>
      <c r="C421">
        <f t="shared" si="12"/>
        <v>12.6945</v>
      </c>
      <c r="D421">
        <f t="shared" si="12"/>
        <v>79.942599999999999</v>
      </c>
      <c r="E421" t="str">
        <f t="shared" si="12"/>
        <v>Chengalpattu</v>
      </c>
      <c r="F421" t="str">
        <f t="shared" si="12"/>
        <v>Madurantakam</v>
      </c>
      <c r="G421" s="21">
        <f t="shared" si="12"/>
        <v>363</v>
      </c>
      <c r="H421">
        <f t="shared" si="12"/>
        <v>3803</v>
      </c>
      <c r="I421" s="21">
        <f t="shared" si="12"/>
        <v>20</v>
      </c>
      <c r="J421" t="str">
        <f t="shared" si="12"/>
        <v>LVcr</v>
      </c>
      <c r="K421" s="21">
        <f t="shared" si="13"/>
        <v>0</v>
      </c>
      <c r="L421">
        <f t="shared" si="14"/>
        <v>-2</v>
      </c>
      <c r="M421" s="21">
        <f t="shared" si="14"/>
        <v>-4</v>
      </c>
      <c r="N421">
        <f t="shared" si="14"/>
        <v>1</v>
      </c>
      <c r="O421" s="21">
        <f t="shared" si="14"/>
        <v>-1</v>
      </c>
      <c r="P421">
        <f t="shared" si="14"/>
        <v>0</v>
      </c>
      <c r="Q421" s="21">
        <f t="shared" si="14"/>
        <v>3</v>
      </c>
      <c r="R421">
        <f t="shared" si="15"/>
        <v>0</v>
      </c>
      <c r="S421" s="21">
        <f t="shared" si="16"/>
        <v>1</v>
      </c>
      <c r="T421">
        <f t="shared" si="16"/>
        <v>0</v>
      </c>
      <c r="U421" s="21">
        <f t="shared" si="16"/>
        <v>3</v>
      </c>
      <c r="V421">
        <f t="shared" si="16"/>
        <v>-2</v>
      </c>
      <c r="W421" s="21">
        <f t="shared" si="16"/>
        <v>-1</v>
      </c>
      <c r="X421">
        <f t="shared" si="16"/>
        <v>-3</v>
      </c>
      <c r="Y421" s="21">
        <f t="shared" si="16"/>
        <v>-2</v>
      </c>
      <c r="Z421">
        <f t="shared" si="16"/>
        <v>3</v>
      </c>
      <c r="AA421" s="21">
        <f t="shared" si="16"/>
        <v>-3</v>
      </c>
      <c r="AB421">
        <f t="shared" si="16"/>
        <v>-3</v>
      </c>
      <c r="AC421" s="21">
        <f t="shared" si="16"/>
        <v>5</v>
      </c>
      <c r="AD421">
        <f t="shared" si="16"/>
        <v>-4</v>
      </c>
      <c r="AE421" s="21">
        <f t="shared" si="16"/>
        <v>-5</v>
      </c>
      <c r="AF421">
        <f t="shared" si="16"/>
        <v>-1</v>
      </c>
      <c r="AG421" s="21">
        <f t="shared" si="16"/>
        <v>-5</v>
      </c>
      <c r="AH421">
        <f t="shared" si="16"/>
        <v>0</v>
      </c>
    </row>
    <row r="422" spans="1:34" x14ac:dyDescent="0.35">
      <c r="A422" t="str">
        <f t="shared" si="12"/>
        <v>NEZ</v>
      </c>
      <c r="B422" t="str">
        <f t="shared" si="12"/>
        <v>TNCGL07073</v>
      </c>
      <c r="C422">
        <f t="shared" si="12"/>
        <v>12.5756</v>
      </c>
      <c r="D422">
        <f t="shared" si="12"/>
        <v>80.0351</v>
      </c>
      <c r="E422" t="str">
        <f t="shared" si="12"/>
        <v>Chengalpattu</v>
      </c>
      <c r="F422" t="str">
        <f t="shared" si="12"/>
        <v>Thirukalukundram</v>
      </c>
      <c r="G422" s="21">
        <f t="shared" si="12"/>
        <v>281</v>
      </c>
      <c r="H422">
        <f t="shared" si="12"/>
        <v>3803</v>
      </c>
      <c r="I422" s="21">
        <f t="shared" si="12"/>
        <v>20</v>
      </c>
      <c r="J422" t="str">
        <f t="shared" si="12"/>
        <v>LVcr</v>
      </c>
      <c r="K422" s="21">
        <f t="shared" si="13"/>
        <v>0</v>
      </c>
      <c r="L422">
        <f t="shared" si="14"/>
        <v>-2</v>
      </c>
      <c r="M422" s="21">
        <f t="shared" si="14"/>
        <v>-4</v>
      </c>
      <c r="N422">
        <f t="shared" si="14"/>
        <v>1</v>
      </c>
      <c r="O422" s="21">
        <f t="shared" si="14"/>
        <v>-1</v>
      </c>
      <c r="P422">
        <f t="shared" si="14"/>
        <v>0</v>
      </c>
      <c r="Q422" s="21">
        <f t="shared" si="14"/>
        <v>3</v>
      </c>
      <c r="R422">
        <f t="shared" si="15"/>
        <v>0</v>
      </c>
      <c r="S422" s="21">
        <f t="shared" si="16"/>
        <v>1</v>
      </c>
      <c r="T422">
        <f t="shared" si="16"/>
        <v>0</v>
      </c>
      <c r="U422" s="21">
        <f t="shared" si="16"/>
        <v>3</v>
      </c>
      <c r="V422">
        <f t="shared" si="16"/>
        <v>-2</v>
      </c>
      <c r="W422" s="21">
        <f t="shared" si="16"/>
        <v>-1</v>
      </c>
      <c r="X422">
        <f t="shared" si="16"/>
        <v>-3</v>
      </c>
      <c r="Y422" s="21">
        <f t="shared" si="16"/>
        <v>-2</v>
      </c>
      <c r="Z422">
        <f t="shared" si="16"/>
        <v>3</v>
      </c>
      <c r="AA422" s="21">
        <f t="shared" si="16"/>
        <v>-3</v>
      </c>
      <c r="AB422">
        <f t="shared" si="16"/>
        <v>-3</v>
      </c>
      <c r="AC422" s="21">
        <f t="shared" si="16"/>
        <v>5</v>
      </c>
      <c r="AD422">
        <f t="shared" si="16"/>
        <v>-4</v>
      </c>
      <c r="AE422" s="21">
        <f t="shared" si="16"/>
        <v>-5</v>
      </c>
      <c r="AF422">
        <f t="shared" si="16"/>
        <v>-1</v>
      </c>
      <c r="AG422" s="21">
        <f t="shared" si="16"/>
        <v>-5</v>
      </c>
      <c r="AH422">
        <f t="shared" si="16"/>
        <v>0</v>
      </c>
    </row>
    <row r="423" spans="1:34" x14ac:dyDescent="0.35">
      <c r="A423" t="str">
        <f t="shared" si="12"/>
        <v>NEZ</v>
      </c>
      <c r="B423" t="str">
        <f t="shared" si="12"/>
        <v>TNCGL08020</v>
      </c>
      <c r="C423">
        <f t="shared" si="12"/>
        <v>12.727399999999999</v>
      </c>
      <c r="D423">
        <f t="shared" si="12"/>
        <v>80.056799999999996</v>
      </c>
      <c r="E423" t="str">
        <f t="shared" si="12"/>
        <v>Chengalpattu</v>
      </c>
      <c r="F423" t="str">
        <f t="shared" si="12"/>
        <v>Thiruporur</v>
      </c>
      <c r="G423" s="21">
        <f t="shared" si="12"/>
        <v>213</v>
      </c>
      <c r="H423">
        <f t="shared" si="12"/>
        <v>3803</v>
      </c>
      <c r="I423" s="21">
        <f t="shared" si="12"/>
        <v>20</v>
      </c>
      <c r="J423" t="str">
        <f t="shared" si="12"/>
        <v>LVcr</v>
      </c>
      <c r="K423" s="21">
        <f t="shared" si="13"/>
        <v>0</v>
      </c>
      <c r="L423">
        <f t="shared" si="14"/>
        <v>-2</v>
      </c>
      <c r="M423" s="21">
        <f t="shared" si="14"/>
        <v>-4</v>
      </c>
      <c r="N423">
        <f t="shared" si="14"/>
        <v>1</v>
      </c>
      <c r="O423" s="21">
        <f t="shared" si="14"/>
        <v>-1</v>
      </c>
      <c r="P423">
        <f t="shared" si="14"/>
        <v>0</v>
      </c>
      <c r="Q423" s="21">
        <f t="shared" si="14"/>
        <v>3</v>
      </c>
      <c r="R423">
        <f t="shared" si="15"/>
        <v>0</v>
      </c>
      <c r="S423" s="21">
        <f t="shared" si="16"/>
        <v>1</v>
      </c>
      <c r="T423">
        <f t="shared" si="16"/>
        <v>0</v>
      </c>
      <c r="U423" s="21">
        <f t="shared" si="16"/>
        <v>3</v>
      </c>
      <c r="V423">
        <f t="shared" si="16"/>
        <v>-2</v>
      </c>
      <c r="W423" s="21">
        <f t="shared" si="16"/>
        <v>-1</v>
      </c>
      <c r="X423">
        <f t="shared" si="16"/>
        <v>-3</v>
      </c>
      <c r="Y423" s="21">
        <f t="shared" si="16"/>
        <v>-2</v>
      </c>
      <c r="Z423">
        <f t="shared" si="16"/>
        <v>3</v>
      </c>
      <c r="AA423" s="21">
        <f t="shared" si="16"/>
        <v>-3</v>
      </c>
      <c r="AB423">
        <f t="shared" si="16"/>
        <v>-3</v>
      </c>
      <c r="AC423" s="21">
        <f t="shared" si="16"/>
        <v>5</v>
      </c>
      <c r="AD423">
        <f t="shared" si="16"/>
        <v>-4</v>
      </c>
      <c r="AE423" s="21">
        <f t="shared" si="16"/>
        <v>-5</v>
      </c>
      <c r="AF423">
        <f t="shared" si="16"/>
        <v>-1</v>
      </c>
      <c r="AG423" s="21">
        <f t="shared" si="16"/>
        <v>-5</v>
      </c>
      <c r="AH423">
        <f t="shared" si="16"/>
        <v>0</v>
      </c>
    </row>
    <row r="424" spans="1:34" x14ac:dyDescent="0.35">
      <c r="A424" t="str">
        <f t="shared" si="12"/>
        <v>NEZ</v>
      </c>
      <c r="B424" t="str">
        <f t="shared" si="12"/>
        <v>TNCGL05102</v>
      </c>
      <c r="C424">
        <f t="shared" si="12"/>
        <v>12.877599999999999</v>
      </c>
      <c r="D424">
        <f t="shared" si="12"/>
        <v>80.148300000000006</v>
      </c>
      <c r="E424" t="str">
        <f t="shared" si="12"/>
        <v>Chengalpattu</v>
      </c>
      <c r="F424" t="str">
        <f t="shared" si="12"/>
        <v>Thomas Mount</v>
      </c>
      <c r="G424" s="21">
        <f t="shared" si="12"/>
        <v>281</v>
      </c>
      <c r="H424">
        <f t="shared" si="12"/>
        <v>3803</v>
      </c>
      <c r="I424" s="21">
        <f t="shared" si="12"/>
        <v>20</v>
      </c>
      <c r="J424" t="str">
        <f t="shared" si="12"/>
        <v>LVcr</v>
      </c>
      <c r="K424" s="21">
        <f t="shared" si="13"/>
        <v>0</v>
      </c>
      <c r="L424">
        <f t="shared" si="14"/>
        <v>-2</v>
      </c>
      <c r="M424" s="21">
        <f t="shared" si="14"/>
        <v>-4</v>
      </c>
      <c r="N424">
        <f t="shared" si="14"/>
        <v>1</v>
      </c>
      <c r="O424" s="21">
        <f t="shared" si="14"/>
        <v>-1</v>
      </c>
      <c r="P424">
        <f t="shared" si="14"/>
        <v>0</v>
      </c>
      <c r="Q424" s="21">
        <f t="shared" si="14"/>
        <v>3</v>
      </c>
      <c r="R424">
        <f t="shared" si="15"/>
        <v>0</v>
      </c>
      <c r="S424" s="21">
        <f t="shared" si="16"/>
        <v>1</v>
      </c>
      <c r="T424">
        <f t="shared" si="16"/>
        <v>0</v>
      </c>
      <c r="U424" s="21">
        <f t="shared" si="16"/>
        <v>3</v>
      </c>
      <c r="V424">
        <f t="shared" si="16"/>
        <v>-2</v>
      </c>
      <c r="W424" s="21">
        <f t="shared" si="16"/>
        <v>-1</v>
      </c>
      <c r="X424">
        <f t="shared" si="16"/>
        <v>-3</v>
      </c>
      <c r="Y424" s="21">
        <f t="shared" si="16"/>
        <v>-2</v>
      </c>
      <c r="Z424">
        <f t="shared" si="16"/>
        <v>3</v>
      </c>
      <c r="AA424" s="21">
        <f t="shared" si="16"/>
        <v>-3</v>
      </c>
      <c r="AB424">
        <f t="shared" si="16"/>
        <v>-3</v>
      </c>
      <c r="AC424" s="21">
        <f t="shared" si="16"/>
        <v>5</v>
      </c>
      <c r="AD424">
        <f t="shared" si="16"/>
        <v>-4</v>
      </c>
      <c r="AE424" s="21">
        <f t="shared" si="16"/>
        <v>-5</v>
      </c>
      <c r="AF424">
        <f t="shared" si="16"/>
        <v>-1</v>
      </c>
      <c r="AG424" s="21">
        <f t="shared" si="16"/>
        <v>-5</v>
      </c>
      <c r="AH424">
        <f t="shared" si="16"/>
        <v>0</v>
      </c>
    </row>
    <row r="425" spans="1:34" x14ac:dyDescent="0.35">
      <c r="A425" t="str">
        <f t="shared" si="12"/>
        <v>NEZ</v>
      </c>
      <c r="B425" t="str">
        <f t="shared" si="12"/>
        <v>TNCHE01001</v>
      </c>
      <c r="C425">
        <f t="shared" si="12"/>
        <v>13.065</v>
      </c>
      <c r="D425">
        <f t="shared" si="12"/>
        <v>80.242099999999994</v>
      </c>
      <c r="E425" t="str">
        <f t="shared" si="12"/>
        <v>Chennai</v>
      </c>
      <c r="F425" t="str">
        <f t="shared" si="12"/>
        <v>Chennai</v>
      </c>
      <c r="G425" s="21">
        <f t="shared" si="12"/>
        <v>144</v>
      </c>
      <c r="H425">
        <f t="shared" si="12"/>
        <v>3803</v>
      </c>
      <c r="I425" s="21">
        <f t="shared" si="12"/>
        <v>20</v>
      </c>
      <c r="J425" t="str">
        <f t="shared" si="12"/>
        <v>LVcr</v>
      </c>
      <c r="K425" s="21">
        <f t="shared" si="13"/>
        <v>0</v>
      </c>
      <c r="L425">
        <f t="shared" si="14"/>
        <v>-2</v>
      </c>
      <c r="M425" s="21">
        <f t="shared" si="14"/>
        <v>-4</v>
      </c>
      <c r="N425">
        <f t="shared" si="14"/>
        <v>1</v>
      </c>
      <c r="O425" s="21">
        <f t="shared" si="14"/>
        <v>-1</v>
      </c>
      <c r="P425">
        <f t="shared" si="14"/>
        <v>0</v>
      </c>
      <c r="Q425" s="21">
        <f t="shared" si="14"/>
        <v>3</v>
      </c>
      <c r="R425">
        <f t="shared" si="15"/>
        <v>0</v>
      </c>
      <c r="S425" s="21">
        <f t="shared" si="16"/>
        <v>1</v>
      </c>
      <c r="T425">
        <f t="shared" si="16"/>
        <v>0</v>
      </c>
      <c r="U425" s="21">
        <f t="shared" si="16"/>
        <v>3</v>
      </c>
      <c r="V425">
        <f t="shared" si="16"/>
        <v>-2</v>
      </c>
      <c r="W425" s="21">
        <f t="shared" si="16"/>
        <v>-1</v>
      </c>
      <c r="X425">
        <f t="shared" si="16"/>
        <v>-3</v>
      </c>
      <c r="Y425" s="21">
        <f t="shared" si="16"/>
        <v>-2</v>
      </c>
      <c r="Z425">
        <f t="shared" si="16"/>
        <v>3</v>
      </c>
      <c r="AA425" s="21">
        <f t="shared" si="16"/>
        <v>-3</v>
      </c>
      <c r="AB425">
        <f t="shared" si="16"/>
        <v>-3</v>
      </c>
      <c r="AC425" s="21">
        <f t="shared" si="16"/>
        <v>5</v>
      </c>
      <c r="AD425">
        <f t="shared" si="16"/>
        <v>-4</v>
      </c>
      <c r="AE425" s="21">
        <f t="shared" si="16"/>
        <v>-5</v>
      </c>
      <c r="AF425">
        <f t="shared" si="16"/>
        <v>-1</v>
      </c>
      <c r="AG425" s="21">
        <f t="shared" si="16"/>
        <v>-5</v>
      </c>
      <c r="AH425">
        <f t="shared" si="16"/>
        <v>0</v>
      </c>
    </row>
    <row r="426" spans="1:34" x14ac:dyDescent="0.35">
      <c r="A426" t="str">
        <f t="shared" si="12"/>
        <v>WZ</v>
      </c>
      <c r="B426" t="str">
        <f t="shared" si="12"/>
        <v>TNCBE01067</v>
      </c>
      <c r="C426">
        <f t="shared" si="12"/>
        <v>10.520300000000001</v>
      </c>
      <c r="D426">
        <f t="shared" si="12"/>
        <v>76.893100000000004</v>
      </c>
      <c r="E426" t="str">
        <f t="shared" si="12"/>
        <v>Coimbatore</v>
      </c>
      <c r="F426" t="str">
        <f t="shared" si="12"/>
        <v>Anaimalai</v>
      </c>
      <c r="G426" s="21">
        <f t="shared" si="12"/>
        <v>4794</v>
      </c>
      <c r="H426">
        <f t="shared" si="12"/>
        <v>3638</v>
      </c>
      <c r="I426" s="21">
        <f t="shared" si="12"/>
        <v>30</v>
      </c>
      <c r="J426" t="str">
        <f t="shared" si="12"/>
        <v>ACha</v>
      </c>
      <c r="K426" s="21">
        <f t="shared" si="13"/>
        <v>0</v>
      </c>
      <c r="L426">
        <f t="shared" si="14"/>
        <v>-2</v>
      </c>
      <c r="M426" s="21">
        <f t="shared" si="14"/>
        <v>-3</v>
      </c>
      <c r="N426">
        <f t="shared" si="14"/>
        <v>1</v>
      </c>
      <c r="O426" s="21">
        <f t="shared" si="14"/>
        <v>1</v>
      </c>
      <c r="P426">
        <f t="shared" si="14"/>
        <v>-1</v>
      </c>
      <c r="Q426" s="21">
        <f t="shared" si="14"/>
        <v>3</v>
      </c>
      <c r="R426">
        <f t="shared" si="15"/>
        <v>0</v>
      </c>
      <c r="S426" s="21">
        <f t="shared" si="16"/>
        <v>-5</v>
      </c>
      <c r="T426">
        <f t="shared" si="16"/>
        <v>-1</v>
      </c>
      <c r="U426" s="21">
        <f t="shared" si="16"/>
        <v>3</v>
      </c>
      <c r="V426">
        <f t="shared" si="16"/>
        <v>-5</v>
      </c>
      <c r="W426" s="21">
        <f t="shared" si="16"/>
        <v>-2</v>
      </c>
      <c r="X426">
        <f t="shared" si="16"/>
        <v>0</v>
      </c>
      <c r="Y426" s="21">
        <f t="shared" si="16"/>
        <v>-5</v>
      </c>
      <c r="Z426">
        <f t="shared" si="16"/>
        <v>-5</v>
      </c>
      <c r="AA426" s="21">
        <f t="shared" si="16"/>
        <v>-5</v>
      </c>
      <c r="AB426">
        <f t="shared" si="16"/>
        <v>-5</v>
      </c>
      <c r="AC426" s="21">
        <f t="shared" si="16"/>
        <v>-4</v>
      </c>
      <c r="AD426">
        <f t="shared" si="16"/>
        <v>0</v>
      </c>
      <c r="AE426" s="21">
        <f t="shared" si="16"/>
        <v>-5</v>
      </c>
      <c r="AF426">
        <f t="shared" si="16"/>
        <v>-1</v>
      </c>
      <c r="AG426" s="21">
        <f t="shared" si="16"/>
        <v>-5</v>
      </c>
      <c r="AH426">
        <f t="shared" ref="AH426:AW426" si="17">IF(AH25&lt;AH$5, -5, IF(AH25&gt;AH$6, 5, ROUND((AH25-AH$5)/(AH$6-AH$5)*8-4,0)))</f>
        <v>-4</v>
      </c>
    </row>
    <row r="427" spans="1:34" x14ac:dyDescent="0.35">
      <c r="A427" t="str">
        <f t="shared" ref="A427:J442" si="18">A26</f>
        <v>WZ</v>
      </c>
      <c r="B427" t="str">
        <f t="shared" si="18"/>
        <v>TNCBE02014</v>
      </c>
      <c r="C427">
        <f t="shared" si="18"/>
        <v>11.1539</v>
      </c>
      <c r="D427">
        <f t="shared" si="18"/>
        <v>77.081999999999994</v>
      </c>
      <c r="E427" t="str">
        <f t="shared" si="18"/>
        <v>Coimbatore</v>
      </c>
      <c r="F427" t="str">
        <f t="shared" si="18"/>
        <v>Annur</v>
      </c>
      <c r="G427" s="21">
        <f t="shared" si="18"/>
        <v>2556</v>
      </c>
      <c r="H427">
        <f t="shared" si="18"/>
        <v>3782</v>
      </c>
      <c r="I427" s="21">
        <f t="shared" si="18"/>
        <v>30</v>
      </c>
      <c r="J427" t="str">
        <f t="shared" si="18"/>
        <v>CMcr</v>
      </c>
      <c r="K427" s="21">
        <f t="shared" si="13"/>
        <v>0</v>
      </c>
      <c r="L427">
        <f t="shared" ref="L427:Q442" si="19">IF(L26&lt;L$5, -5, IF(L26&gt;L$6, 5, ROUND((L26-L$5)/(L$6-L$5)*8-4,0)))</f>
        <v>-1</v>
      </c>
      <c r="M427" s="21">
        <f t="shared" si="19"/>
        <v>-4</v>
      </c>
      <c r="N427">
        <f t="shared" si="19"/>
        <v>-1</v>
      </c>
      <c r="O427" s="21">
        <f t="shared" si="19"/>
        <v>1</v>
      </c>
      <c r="P427">
        <f t="shared" si="19"/>
        <v>2</v>
      </c>
      <c r="Q427" s="21">
        <f t="shared" si="19"/>
        <v>-1</v>
      </c>
      <c r="R427">
        <f t="shared" si="15"/>
        <v>0</v>
      </c>
      <c r="S427" s="21">
        <f t="shared" ref="S427:AH442" si="20">IF(S26&lt;S$5, -5, IF(S26&gt;S$6, 5, ROUND((S26-S$5)/(S$6-S$5)*8-4,0)))</f>
        <v>0</v>
      </c>
      <c r="T427">
        <f t="shared" si="20"/>
        <v>1</v>
      </c>
      <c r="U427" s="21">
        <f t="shared" si="20"/>
        <v>1</v>
      </c>
      <c r="V427">
        <f t="shared" si="20"/>
        <v>-2</v>
      </c>
      <c r="W427" s="21">
        <f t="shared" si="20"/>
        <v>3</v>
      </c>
      <c r="X427">
        <f t="shared" si="20"/>
        <v>-3</v>
      </c>
      <c r="Y427" s="21">
        <f t="shared" si="20"/>
        <v>0</v>
      </c>
      <c r="Z427">
        <f t="shared" si="20"/>
        <v>3</v>
      </c>
      <c r="AA427" s="21">
        <f t="shared" si="20"/>
        <v>-3</v>
      </c>
      <c r="AB427">
        <f t="shared" si="20"/>
        <v>-3</v>
      </c>
      <c r="AC427" s="21">
        <f t="shared" si="20"/>
        <v>4</v>
      </c>
      <c r="AD427">
        <f t="shared" si="20"/>
        <v>-4</v>
      </c>
      <c r="AE427" s="21">
        <f t="shared" si="20"/>
        <v>-5</v>
      </c>
      <c r="AF427">
        <f t="shared" si="20"/>
        <v>-2</v>
      </c>
      <c r="AG427" s="21">
        <f t="shared" si="20"/>
        <v>5</v>
      </c>
      <c r="AH427">
        <f t="shared" si="20"/>
        <v>0</v>
      </c>
    </row>
    <row r="428" spans="1:34" x14ac:dyDescent="0.35">
      <c r="A428" t="str">
        <f t="shared" si="18"/>
        <v>WZ</v>
      </c>
      <c r="B428" t="str">
        <f t="shared" si="18"/>
        <v>TNCBE03035</v>
      </c>
      <c r="C428">
        <f t="shared" si="18"/>
        <v>11.1837</v>
      </c>
      <c r="D428">
        <f t="shared" si="18"/>
        <v>76.820300000000003</v>
      </c>
      <c r="E428" t="str">
        <f t="shared" si="18"/>
        <v>Coimbatore</v>
      </c>
      <c r="F428" t="str">
        <f t="shared" si="18"/>
        <v>Karamadai</v>
      </c>
      <c r="G428" s="21">
        <f t="shared" si="18"/>
        <v>2694</v>
      </c>
      <c r="H428">
        <f t="shared" si="18"/>
        <v>3656</v>
      </c>
      <c r="I428" s="21">
        <f t="shared" si="18"/>
        <v>30</v>
      </c>
      <c r="J428" t="str">
        <f t="shared" si="18"/>
        <v>ACfr</v>
      </c>
      <c r="K428" s="21">
        <f t="shared" si="13"/>
        <v>0</v>
      </c>
      <c r="L428">
        <f t="shared" si="19"/>
        <v>-3</v>
      </c>
      <c r="M428" s="21">
        <f t="shared" si="19"/>
        <v>2</v>
      </c>
      <c r="N428">
        <f t="shared" si="19"/>
        <v>1</v>
      </c>
      <c r="O428" s="21">
        <f t="shared" si="19"/>
        <v>-1</v>
      </c>
      <c r="P428">
        <f t="shared" si="19"/>
        <v>0</v>
      </c>
      <c r="Q428" s="21">
        <f t="shared" si="19"/>
        <v>3</v>
      </c>
      <c r="R428">
        <f t="shared" si="15"/>
        <v>0</v>
      </c>
      <c r="S428" s="21">
        <f t="shared" si="20"/>
        <v>0</v>
      </c>
      <c r="T428">
        <f t="shared" si="20"/>
        <v>0</v>
      </c>
      <c r="U428" s="21">
        <f t="shared" si="20"/>
        <v>3</v>
      </c>
      <c r="V428">
        <f t="shared" si="20"/>
        <v>-5</v>
      </c>
      <c r="W428" s="21">
        <f t="shared" si="20"/>
        <v>-2</v>
      </c>
      <c r="X428">
        <f t="shared" si="20"/>
        <v>-2</v>
      </c>
      <c r="Y428" s="21">
        <f t="shared" si="20"/>
        <v>-5</v>
      </c>
      <c r="Z428">
        <f t="shared" si="20"/>
        <v>-5</v>
      </c>
      <c r="AA428" s="21">
        <f t="shared" si="20"/>
        <v>-5</v>
      </c>
      <c r="AB428">
        <f t="shared" si="20"/>
        <v>-5</v>
      </c>
      <c r="AC428" s="21">
        <f t="shared" si="20"/>
        <v>-5</v>
      </c>
      <c r="AD428">
        <f t="shared" si="20"/>
        <v>4</v>
      </c>
      <c r="AE428" s="21">
        <f t="shared" si="20"/>
        <v>-5</v>
      </c>
      <c r="AF428">
        <f t="shared" si="20"/>
        <v>-1</v>
      </c>
      <c r="AG428" s="21">
        <f t="shared" si="20"/>
        <v>-5</v>
      </c>
      <c r="AH428">
        <f t="shared" si="20"/>
        <v>-4</v>
      </c>
    </row>
    <row r="429" spans="1:34" x14ac:dyDescent="0.35">
      <c r="A429" t="str">
        <f t="shared" si="18"/>
        <v>WZ</v>
      </c>
      <c r="B429" t="str">
        <f t="shared" si="18"/>
        <v>TNCBE04032</v>
      </c>
      <c r="C429">
        <f t="shared" si="18"/>
        <v>10.802199999999999</v>
      </c>
      <c r="D429">
        <f t="shared" si="18"/>
        <v>76.928600000000003</v>
      </c>
      <c r="E429" t="str">
        <f t="shared" si="18"/>
        <v>Coimbatore</v>
      </c>
      <c r="F429" t="str">
        <f t="shared" si="18"/>
        <v>Kinathukadavu</v>
      </c>
      <c r="G429" s="21">
        <f t="shared" si="18"/>
        <v>2400</v>
      </c>
      <c r="H429">
        <f t="shared" si="18"/>
        <v>3814</v>
      </c>
      <c r="I429" s="21">
        <f t="shared" si="18"/>
        <v>30</v>
      </c>
      <c r="J429" t="str">
        <f t="shared" si="18"/>
        <v>ACha</v>
      </c>
      <c r="K429" s="21">
        <f t="shared" si="13"/>
        <v>0</v>
      </c>
      <c r="L429">
        <f t="shared" si="19"/>
        <v>-2</v>
      </c>
      <c r="M429" s="21">
        <f t="shared" si="19"/>
        <v>-3</v>
      </c>
      <c r="N429">
        <f t="shared" si="19"/>
        <v>1</v>
      </c>
      <c r="O429" s="21">
        <f t="shared" si="19"/>
        <v>1</v>
      </c>
      <c r="P429">
        <f t="shared" si="19"/>
        <v>-1</v>
      </c>
      <c r="Q429" s="21">
        <f t="shared" si="19"/>
        <v>3</v>
      </c>
      <c r="R429">
        <f t="shared" si="15"/>
        <v>0</v>
      </c>
      <c r="S429" s="21">
        <f t="shared" si="20"/>
        <v>-5</v>
      </c>
      <c r="T429">
        <f t="shared" si="20"/>
        <v>-1</v>
      </c>
      <c r="U429" s="21">
        <f t="shared" si="20"/>
        <v>3</v>
      </c>
      <c r="V429">
        <f t="shared" si="20"/>
        <v>-5</v>
      </c>
      <c r="W429" s="21">
        <f t="shared" si="20"/>
        <v>-2</v>
      </c>
      <c r="X429">
        <f t="shared" si="20"/>
        <v>0</v>
      </c>
      <c r="Y429" s="21">
        <f t="shared" si="20"/>
        <v>-5</v>
      </c>
      <c r="Z429">
        <f t="shared" si="20"/>
        <v>-5</v>
      </c>
      <c r="AA429" s="21">
        <f t="shared" si="20"/>
        <v>-5</v>
      </c>
      <c r="AB429">
        <f t="shared" si="20"/>
        <v>-5</v>
      </c>
      <c r="AC429" s="21">
        <f t="shared" si="20"/>
        <v>-4</v>
      </c>
      <c r="AD429">
        <f t="shared" si="20"/>
        <v>0</v>
      </c>
      <c r="AE429" s="21">
        <f t="shared" si="20"/>
        <v>-5</v>
      </c>
      <c r="AF429">
        <f t="shared" si="20"/>
        <v>-1</v>
      </c>
      <c r="AG429" s="21">
        <f t="shared" si="20"/>
        <v>-5</v>
      </c>
      <c r="AH429">
        <f t="shared" si="20"/>
        <v>-4</v>
      </c>
    </row>
    <row r="430" spans="1:34" x14ac:dyDescent="0.35">
      <c r="A430" t="str">
        <f t="shared" si="18"/>
        <v>WZ</v>
      </c>
      <c r="B430" t="str">
        <f t="shared" si="18"/>
        <v>TNCBE05021</v>
      </c>
      <c r="C430">
        <f t="shared" si="18"/>
        <v>10.845700000000001</v>
      </c>
      <c r="D430">
        <f t="shared" si="18"/>
        <v>76.906000000000006</v>
      </c>
      <c r="E430" t="str">
        <f t="shared" si="18"/>
        <v>Coimbatore</v>
      </c>
      <c r="F430" t="str">
        <f t="shared" si="18"/>
        <v>Madukkarai</v>
      </c>
      <c r="G430" s="21">
        <f t="shared" si="18"/>
        <v>3081</v>
      </c>
      <c r="H430">
        <f t="shared" si="18"/>
        <v>3814</v>
      </c>
      <c r="I430" s="21">
        <f t="shared" si="18"/>
        <v>30</v>
      </c>
      <c r="J430" t="str">
        <f t="shared" si="18"/>
        <v>ACha</v>
      </c>
      <c r="K430" s="21">
        <f t="shared" si="13"/>
        <v>0</v>
      </c>
      <c r="L430">
        <f t="shared" si="19"/>
        <v>-2</v>
      </c>
      <c r="M430" s="21">
        <f t="shared" si="19"/>
        <v>-3</v>
      </c>
      <c r="N430">
        <f t="shared" si="19"/>
        <v>1</v>
      </c>
      <c r="O430" s="21">
        <f t="shared" si="19"/>
        <v>1</v>
      </c>
      <c r="P430">
        <f t="shared" si="19"/>
        <v>-1</v>
      </c>
      <c r="Q430" s="21">
        <f t="shared" si="19"/>
        <v>3</v>
      </c>
      <c r="R430">
        <f t="shared" si="15"/>
        <v>0</v>
      </c>
      <c r="S430" s="21">
        <f t="shared" si="20"/>
        <v>-5</v>
      </c>
      <c r="T430">
        <f t="shared" si="20"/>
        <v>-1</v>
      </c>
      <c r="U430" s="21">
        <f t="shared" si="20"/>
        <v>3</v>
      </c>
      <c r="V430">
        <f t="shared" si="20"/>
        <v>-5</v>
      </c>
      <c r="W430" s="21">
        <f t="shared" si="20"/>
        <v>-2</v>
      </c>
      <c r="X430">
        <f t="shared" si="20"/>
        <v>0</v>
      </c>
      <c r="Y430" s="21">
        <f t="shared" si="20"/>
        <v>-5</v>
      </c>
      <c r="Z430">
        <f t="shared" si="20"/>
        <v>-5</v>
      </c>
      <c r="AA430" s="21">
        <f t="shared" si="20"/>
        <v>-5</v>
      </c>
      <c r="AB430">
        <f t="shared" si="20"/>
        <v>-5</v>
      </c>
      <c r="AC430" s="21">
        <f t="shared" si="20"/>
        <v>-4</v>
      </c>
      <c r="AD430">
        <f t="shared" si="20"/>
        <v>0</v>
      </c>
      <c r="AE430" s="21">
        <f t="shared" si="20"/>
        <v>-5</v>
      </c>
      <c r="AF430">
        <f t="shared" si="20"/>
        <v>-1</v>
      </c>
      <c r="AG430" s="21">
        <f t="shared" si="20"/>
        <v>-5</v>
      </c>
      <c r="AH430">
        <f t="shared" si="20"/>
        <v>-4</v>
      </c>
    </row>
    <row r="431" spans="1:34" x14ac:dyDescent="0.35">
      <c r="A431" t="str">
        <f t="shared" si="18"/>
        <v>WZ</v>
      </c>
      <c r="B431" t="str">
        <f t="shared" si="18"/>
        <v>TNCBE06005</v>
      </c>
      <c r="C431">
        <f t="shared" si="18"/>
        <v>11.2088</v>
      </c>
      <c r="D431">
        <f t="shared" si="18"/>
        <v>76.976799999999997</v>
      </c>
      <c r="E431" t="str">
        <f t="shared" si="18"/>
        <v>Coimbatore</v>
      </c>
      <c r="F431" t="str">
        <f t="shared" si="18"/>
        <v>periyanayakenpalayam</v>
      </c>
      <c r="G431" s="21">
        <f t="shared" si="18"/>
        <v>2313</v>
      </c>
      <c r="H431">
        <f t="shared" si="18"/>
        <v>3782</v>
      </c>
      <c r="I431" s="21">
        <f t="shared" si="18"/>
        <v>30</v>
      </c>
      <c r="J431" t="str">
        <f t="shared" si="18"/>
        <v>CMcr</v>
      </c>
      <c r="K431" s="21">
        <f t="shared" si="13"/>
        <v>0</v>
      </c>
      <c r="L431">
        <f t="shared" si="19"/>
        <v>-1</v>
      </c>
      <c r="M431" s="21">
        <f t="shared" si="19"/>
        <v>-4</v>
      </c>
      <c r="N431">
        <f t="shared" si="19"/>
        <v>-1</v>
      </c>
      <c r="O431" s="21">
        <f t="shared" si="19"/>
        <v>1</v>
      </c>
      <c r="P431">
        <f t="shared" si="19"/>
        <v>2</v>
      </c>
      <c r="Q431" s="21">
        <f t="shared" si="19"/>
        <v>-1</v>
      </c>
      <c r="R431">
        <f t="shared" si="15"/>
        <v>0</v>
      </c>
      <c r="S431" s="21">
        <f t="shared" si="20"/>
        <v>0</v>
      </c>
      <c r="T431">
        <f t="shared" si="20"/>
        <v>1</v>
      </c>
      <c r="U431" s="21">
        <f t="shared" si="20"/>
        <v>1</v>
      </c>
      <c r="V431">
        <f t="shared" si="20"/>
        <v>-2</v>
      </c>
      <c r="W431" s="21">
        <f t="shared" si="20"/>
        <v>3</v>
      </c>
      <c r="X431">
        <f t="shared" si="20"/>
        <v>-3</v>
      </c>
      <c r="Y431" s="21">
        <f t="shared" si="20"/>
        <v>0</v>
      </c>
      <c r="Z431">
        <f t="shared" si="20"/>
        <v>3</v>
      </c>
      <c r="AA431" s="21">
        <f t="shared" si="20"/>
        <v>-3</v>
      </c>
      <c r="AB431">
        <f t="shared" si="20"/>
        <v>-3</v>
      </c>
      <c r="AC431" s="21">
        <f t="shared" si="20"/>
        <v>4</v>
      </c>
      <c r="AD431">
        <f t="shared" si="20"/>
        <v>-4</v>
      </c>
      <c r="AE431" s="21">
        <f t="shared" si="20"/>
        <v>-5</v>
      </c>
      <c r="AF431">
        <f t="shared" si="20"/>
        <v>-2</v>
      </c>
      <c r="AG431" s="21">
        <f t="shared" si="20"/>
        <v>5</v>
      </c>
      <c r="AH431">
        <f t="shared" si="20"/>
        <v>0</v>
      </c>
    </row>
    <row r="432" spans="1:34" x14ac:dyDescent="0.35">
      <c r="A432" t="str">
        <f t="shared" si="18"/>
        <v>WZ</v>
      </c>
      <c r="B432" t="str">
        <f t="shared" si="18"/>
        <v>TNCBE07024</v>
      </c>
      <c r="C432">
        <f t="shared" si="18"/>
        <v>10.7475</v>
      </c>
      <c r="D432">
        <f t="shared" si="18"/>
        <v>76.927499999999995</v>
      </c>
      <c r="E432" t="str">
        <f t="shared" si="18"/>
        <v>Coimbatore</v>
      </c>
      <c r="F432" t="str">
        <f t="shared" si="18"/>
        <v>Pollachi(N)</v>
      </c>
      <c r="G432" s="21">
        <f t="shared" si="18"/>
        <v>4656</v>
      </c>
      <c r="H432">
        <f t="shared" si="18"/>
        <v>3814</v>
      </c>
      <c r="I432" s="21">
        <f t="shared" si="18"/>
        <v>30</v>
      </c>
      <c r="J432" t="str">
        <f t="shared" si="18"/>
        <v>ACha</v>
      </c>
      <c r="K432" s="21">
        <f t="shared" si="13"/>
        <v>0</v>
      </c>
      <c r="L432">
        <f t="shared" si="19"/>
        <v>-2</v>
      </c>
      <c r="M432" s="21">
        <f t="shared" si="19"/>
        <v>-3</v>
      </c>
      <c r="N432">
        <f t="shared" si="19"/>
        <v>1</v>
      </c>
      <c r="O432" s="21">
        <f t="shared" si="19"/>
        <v>1</v>
      </c>
      <c r="P432">
        <f t="shared" si="19"/>
        <v>-1</v>
      </c>
      <c r="Q432" s="21">
        <f t="shared" si="19"/>
        <v>3</v>
      </c>
      <c r="R432">
        <f t="shared" si="15"/>
        <v>0</v>
      </c>
      <c r="S432" s="21">
        <f t="shared" si="20"/>
        <v>-5</v>
      </c>
      <c r="T432">
        <f t="shared" si="20"/>
        <v>-1</v>
      </c>
      <c r="U432" s="21">
        <f t="shared" si="20"/>
        <v>3</v>
      </c>
      <c r="V432">
        <f t="shared" si="20"/>
        <v>-5</v>
      </c>
      <c r="W432" s="21">
        <f t="shared" si="20"/>
        <v>-2</v>
      </c>
      <c r="X432">
        <f t="shared" si="20"/>
        <v>0</v>
      </c>
      <c r="Y432" s="21">
        <f t="shared" si="20"/>
        <v>-5</v>
      </c>
      <c r="Z432">
        <f t="shared" si="20"/>
        <v>-5</v>
      </c>
      <c r="AA432" s="21">
        <f t="shared" si="20"/>
        <v>-5</v>
      </c>
      <c r="AB432">
        <f t="shared" si="20"/>
        <v>-5</v>
      </c>
      <c r="AC432" s="21">
        <f t="shared" si="20"/>
        <v>-4</v>
      </c>
      <c r="AD432">
        <f t="shared" si="20"/>
        <v>0</v>
      </c>
      <c r="AE432" s="21">
        <f t="shared" si="20"/>
        <v>-5</v>
      </c>
      <c r="AF432">
        <f t="shared" si="20"/>
        <v>-1</v>
      </c>
      <c r="AG432" s="21">
        <f t="shared" si="20"/>
        <v>-5</v>
      </c>
      <c r="AH432">
        <f t="shared" si="20"/>
        <v>-4</v>
      </c>
    </row>
    <row r="433" spans="1:34" x14ac:dyDescent="0.35">
      <c r="A433" t="str">
        <f t="shared" si="18"/>
        <v>WZ</v>
      </c>
      <c r="B433" t="str">
        <f t="shared" si="18"/>
        <v>TNCBE08025</v>
      </c>
      <c r="C433">
        <f t="shared" si="18"/>
        <v>10.5945</v>
      </c>
      <c r="D433">
        <f t="shared" si="18"/>
        <v>77.141000000000005</v>
      </c>
      <c r="E433" t="str">
        <f t="shared" si="18"/>
        <v>Coimbatore</v>
      </c>
      <c r="F433" t="str">
        <f t="shared" si="18"/>
        <v>Pollachi(S)</v>
      </c>
      <c r="G433" s="21">
        <f t="shared" si="18"/>
        <v>1275</v>
      </c>
      <c r="H433">
        <f t="shared" si="18"/>
        <v>3814</v>
      </c>
      <c r="I433" s="21">
        <f t="shared" si="18"/>
        <v>30</v>
      </c>
      <c r="J433" t="str">
        <f t="shared" si="18"/>
        <v>ACha</v>
      </c>
      <c r="K433" s="21">
        <f t="shared" si="13"/>
        <v>0</v>
      </c>
      <c r="L433">
        <f t="shared" si="19"/>
        <v>-2</v>
      </c>
      <c r="M433" s="21">
        <f t="shared" si="19"/>
        <v>-3</v>
      </c>
      <c r="N433">
        <f t="shared" si="19"/>
        <v>1</v>
      </c>
      <c r="O433" s="21">
        <f t="shared" si="19"/>
        <v>1</v>
      </c>
      <c r="P433">
        <f t="shared" si="19"/>
        <v>-1</v>
      </c>
      <c r="Q433" s="21">
        <f t="shared" si="19"/>
        <v>3</v>
      </c>
      <c r="R433">
        <f t="shared" si="15"/>
        <v>0</v>
      </c>
      <c r="S433" s="21">
        <f t="shared" si="20"/>
        <v>-5</v>
      </c>
      <c r="T433">
        <f t="shared" si="20"/>
        <v>-1</v>
      </c>
      <c r="U433" s="21">
        <f t="shared" si="20"/>
        <v>3</v>
      </c>
      <c r="V433">
        <f t="shared" si="20"/>
        <v>-5</v>
      </c>
      <c r="W433" s="21">
        <f t="shared" si="20"/>
        <v>-2</v>
      </c>
      <c r="X433">
        <f t="shared" si="20"/>
        <v>0</v>
      </c>
      <c r="Y433" s="21">
        <f t="shared" si="20"/>
        <v>-5</v>
      </c>
      <c r="Z433">
        <f t="shared" si="20"/>
        <v>-5</v>
      </c>
      <c r="AA433" s="21">
        <f t="shared" si="20"/>
        <v>-5</v>
      </c>
      <c r="AB433">
        <f t="shared" si="20"/>
        <v>-5</v>
      </c>
      <c r="AC433" s="21">
        <f t="shared" si="20"/>
        <v>-4</v>
      </c>
      <c r="AD433">
        <f t="shared" si="20"/>
        <v>0</v>
      </c>
      <c r="AE433" s="21">
        <f t="shared" si="20"/>
        <v>-5</v>
      </c>
      <c r="AF433">
        <f t="shared" si="20"/>
        <v>-1</v>
      </c>
      <c r="AG433" s="21">
        <f t="shared" si="20"/>
        <v>-5</v>
      </c>
      <c r="AH433">
        <f t="shared" si="20"/>
        <v>-4</v>
      </c>
    </row>
    <row r="434" spans="1:34" x14ac:dyDescent="0.35">
      <c r="A434" t="str">
        <f t="shared" si="18"/>
        <v>WZ</v>
      </c>
      <c r="B434" t="str">
        <f t="shared" si="18"/>
        <v>TNCBE09011</v>
      </c>
      <c r="C434">
        <f t="shared" si="18"/>
        <v>11.1709</v>
      </c>
      <c r="D434">
        <f t="shared" si="18"/>
        <v>76.9953</v>
      </c>
      <c r="E434" t="str">
        <f t="shared" si="18"/>
        <v>Coimbatore</v>
      </c>
      <c r="F434" t="str">
        <f t="shared" si="18"/>
        <v>S.S.Kulam</v>
      </c>
      <c r="G434" s="21">
        <f t="shared" si="18"/>
        <v>1675</v>
      </c>
      <c r="H434">
        <f t="shared" si="18"/>
        <v>3782</v>
      </c>
      <c r="I434" s="21">
        <f t="shared" si="18"/>
        <v>30</v>
      </c>
      <c r="J434" t="str">
        <f t="shared" si="18"/>
        <v>CMcr</v>
      </c>
      <c r="K434" s="21">
        <f t="shared" si="13"/>
        <v>0</v>
      </c>
      <c r="L434">
        <f t="shared" si="19"/>
        <v>-1</v>
      </c>
      <c r="M434" s="21">
        <f t="shared" si="19"/>
        <v>-4</v>
      </c>
      <c r="N434">
        <f t="shared" si="19"/>
        <v>-1</v>
      </c>
      <c r="O434" s="21">
        <f t="shared" si="19"/>
        <v>1</v>
      </c>
      <c r="P434">
        <f t="shared" si="19"/>
        <v>2</v>
      </c>
      <c r="Q434" s="21">
        <f t="shared" si="19"/>
        <v>-1</v>
      </c>
      <c r="R434">
        <f t="shared" si="15"/>
        <v>0</v>
      </c>
      <c r="S434" s="21">
        <f t="shared" si="20"/>
        <v>0</v>
      </c>
      <c r="T434">
        <f t="shared" si="20"/>
        <v>1</v>
      </c>
      <c r="U434" s="21">
        <f t="shared" si="20"/>
        <v>1</v>
      </c>
      <c r="V434">
        <f t="shared" si="20"/>
        <v>-2</v>
      </c>
      <c r="W434" s="21">
        <f t="shared" si="20"/>
        <v>3</v>
      </c>
      <c r="X434">
        <f t="shared" si="20"/>
        <v>-3</v>
      </c>
      <c r="Y434" s="21">
        <f t="shared" si="20"/>
        <v>0</v>
      </c>
      <c r="Z434">
        <f t="shared" si="20"/>
        <v>3</v>
      </c>
      <c r="AA434" s="21">
        <f t="shared" si="20"/>
        <v>-3</v>
      </c>
      <c r="AB434">
        <f t="shared" si="20"/>
        <v>-3</v>
      </c>
      <c r="AC434" s="21">
        <f t="shared" si="20"/>
        <v>4</v>
      </c>
      <c r="AD434">
        <f t="shared" si="20"/>
        <v>-4</v>
      </c>
      <c r="AE434" s="21">
        <f t="shared" si="20"/>
        <v>-5</v>
      </c>
      <c r="AF434">
        <f t="shared" si="20"/>
        <v>-2</v>
      </c>
      <c r="AG434" s="21">
        <f t="shared" si="20"/>
        <v>5</v>
      </c>
      <c r="AH434">
        <f t="shared" si="20"/>
        <v>0</v>
      </c>
    </row>
    <row r="435" spans="1:34" x14ac:dyDescent="0.35">
      <c r="A435" t="str">
        <f t="shared" si="18"/>
        <v>WZ</v>
      </c>
      <c r="B435" t="str">
        <f t="shared" si="18"/>
        <v>TNCBE10020</v>
      </c>
      <c r="C435">
        <f t="shared" si="18"/>
        <v>10.899900000000001</v>
      </c>
      <c r="D435">
        <f t="shared" si="18"/>
        <v>77.186599999999999</v>
      </c>
      <c r="E435" t="str">
        <f t="shared" si="18"/>
        <v>Coimbatore</v>
      </c>
      <c r="F435" t="str">
        <f t="shared" si="18"/>
        <v>Sultanpet</v>
      </c>
      <c r="G435" s="21">
        <f t="shared" si="18"/>
        <v>2469</v>
      </c>
      <c r="H435">
        <f t="shared" si="18"/>
        <v>3867</v>
      </c>
      <c r="I435" s="21">
        <f t="shared" si="18"/>
        <v>10</v>
      </c>
      <c r="J435" t="str">
        <f t="shared" si="18"/>
        <v>FLca</v>
      </c>
      <c r="K435" s="21">
        <f t="shared" si="13"/>
        <v>0</v>
      </c>
      <c r="L435">
        <f t="shared" si="19"/>
        <v>-1</v>
      </c>
      <c r="M435" s="21">
        <f t="shared" si="19"/>
        <v>-5</v>
      </c>
      <c r="N435">
        <f t="shared" si="19"/>
        <v>-2</v>
      </c>
      <c r="O435" s="21">
        <f t="shared" si="19"/>
        <v>4</v>
      </c>
      <c r="P435">
        <f t="shared" si="19"/>
        <v>-1</v>
      </c>
      <c r="Q435" s="21">
        <f t="shared" si="19"/>
        <v>2</v>
      </c>
      <c r="R435">
        <f t="shared" si="15"/>
        <v>0</v>
      </c>
      <c r="S435" s="21">
        <f t="shared" si="20"/>
        <v>4</v>
      </c>
      <c r="T435">
        <f t="shared" si="20"/>
        <v>-1</v>
      </c>
      <c r="U435" s="21">
        <f t="shared" si="20"/>
        <v>-2</v>
      </c>
      <c r="V435">
        <f t="shared" si="20"/>
        <v>5</v>
      </c>
      <c r="W435" s="21">
        <f t="shared" si="20"/>
        <v>-5</v>
      </c>
      <c r="X435">
        <f t="shared" si="20"/>
        <v>-5</v>
      </c>
      <c r="Y435" s="21">
        <f t="shared" si="20"/>
        <v>-2</v>
      </c>
      <c r="Z435">
        <f t="shared" si="20"/>
        <v>5</v>
      </c>
      <c r="AA435" s="21">
        <f t="shared" si="20"/>
        <v>5</v>
      </c>
      <c r="AB435">
        <f t="shared" si="20"/>
        <v>5</v>
      </c>
      <c r="AC435" s="21">
        <f t="shared" si="20"/>
        <v>5</v>
      </c>
      <c r="AD435">
        <f t="shared" si="20"/>
        <v>-4</v>
      </c>
      <c r="AE435" s="21">
        <f t="shared" si="20"/>
        <v>-3</v>
      </c>
      <c r="AF435">
        <f t="shared" si="20"/>
        <v>-3</v>
      </c>
      <c r="AG435" s="21">
        <f t="shared" si="20"/>
        <v>-2</v>
      </c>
      <c r="AH435">
        <f t="shared" si="20"/>
        <v>4</v>
      </c>
    </row>
    <row r="436" spans="1:34" x14ac:dyDescent="0.35">
      <c r="A436" t="str">
        <f t="shared" si="18"/>
        <v>WZ</v>
      </c>
      <c r="B436" t="str">
        <f t="shared" si="18"/>
        <v>TNCBE11010</v>
      </c>
      <c r="C436">
        <f t="shared" si="18"/>
        <v>11.1107</v>
      </c>
      <c r="D436">
        <f t="shared" si="18"/>
        <v>77.195099999999996</v>
      </c>
      <c r="E436" t="str">
        <f t="shared" si="18"/>
        <v>Coimbatore</v>
      </c>
      <c r="F436" t="str">
        <f t="shared" si="18"/>
        <v>Sulur</v>
      </c>
      <c r="G436" s="21">
        <f t="shared" si="18"/>
        <v>1931</v>
      </c>
      <c r="H436">
        <f t="shared" si="18"/>
        <v>3782</v>
      </c>
      <c r="I436" s="21">
        <f t="shared" si="18"/>
        <v>30</v>
      </c>
      <c r="J436" t="str">
        <f t="shared" si="18"/>
        <v>CMcr</v>
      </c>
      <c r="K436" s="21">
        <f t="shared" si="13"/>
        <v>0</v>
      </c>
      <c r="L436">
        <f t="shared" si="19"/>
        <v>-1</v>
      </c>
      <c r="M436" s="21">
        <f t="shared" si="19"/>
        <v>-4</v>
      </c>
      <c r="N436">
        <f t="shared" si="19"/>
        <v>-1</v>
      </c>
      <c r="O436" s="21">
        <f t="shared" si="19"/>
        <v>1</v>
      </c>
      <c r="P436">
        <f t="shared" si="19"/>
        <v>2</v>
      </c>
      <c r="Q436" s="21">
        <f t="shared" si="19"/>
        <v>-1</v>
      </c>
      <c r="R436">
        <f t="shared" si="15"/>
        <v>0</v>
      </c>
      <c r="S436" s="21">
        <f t="shared" si="20"/>
        <v>0</v>
      </c>
      <c r="T436">
        <f t="shared" si="20"/>
        <v>1</v>
      </c>
      <c r="U436" s="21">
        <f t="shared" si="20"/>
        <v>1</v>
      </c>
      <c r="V436">
        <f t="shared" si="20"/>
        <v>-2</v>
      </c>
      <c r="W436" s="21">
        <f t="shared" si="20"/>
        <v>3</v>
      </c>
      <c r="X436">
        <f t="shared" si="20"/>
        <v>-3</v>
      </c>
      <c r="Y436" s="21">
        <f t="shared" si="20"/>
        <v>0</v>
      </c>
      <c r="Z436">
        <f t="shared" si="20"/>
        <v>3</v>
      </c>
      <c r="AA436" s="21">
        <f t="shared" si="20"/>
        <v>-3</v>
      </c>
      <c r="AB436">
        <f t="shared" si="20"/>
        <v>-3</v>
      </c>
      <c r="AC436" s="21">
        <f t="shared" si="20"/>
        <v>4</v>
      </c>
      <c r="AD436">
        <f t="shared" si="20"/>
        <v>-4</v>
      </c>
      <c r="AE436" s="21">
        <f t="shared" si="20"/>
        <v>-5</v>
      </c>
      <c r="AF436">
        <f t="shared" si="20"/>
        <v>-2</v>
      </c>
      <c r="AG436" s="21">
        <f t="shared" si="20"/>
        <v>5</v>
      </c>
      <c r="AH436">
        <f t="shared" si="20"/>
        <v>0</v>
      </c>
    </row>
    <row r="437" spans="1:34" x14ac:dyDescent="0.35">
      <c r="A437" t="str">
        <f t="shared" si="18"/>
        <v>WZ</v>
      </c>
      <c r="B437" t="str">
        <f t="shared" si="18"/>
        <v>TNCBE12003</v>
      </c>
      <c r="C437">
        <f t="shared" si="18"/>
        <v>11.0076</v>
      </c>
      <c r="D437">
        <f t="shared" si="18"/>
        <v>76.981800000000007</v>
      </c>
      <c r="E437" t="str">
        <f t="shared" si="18"/>
        <v>Coimbatore</v>
      </c>
      <c r="F437" t="str">
        <f t="shared" si="18"/>
        <v>Thondamuthur</v>
      </c>
      <c r="G437" s="21">
        <f t="shared" si="18"/>
        <v>3244</v>
      </c>
      <c r="H437">
        <f t="shared" si="18"/>
        <v>3814</v>
      </c>
      <c r="I437" s="21">
        <f t="shared" si="18"/>
        <v>30</v>
      </c>
      <c r="J437" t="str">
        <f t="shared" si="18"/>
        <v>ACha</v>
      </c>
      <c r="K437" s="21">
        <f t="shared" si="13"/>
        <v>0</v>
      </c>
      <c r="L437">
        <f t="shared" si="19"/>
        <v>-2</v>
      </c>
      <c r="M437" s="21">
        <f t="shared" si="19"/>
        <v>-3</v>
      </c>
      <c r="N437">
        <f t="shared" si="19"/>
        <v>1</v>
      </c>
      <c r="O437" s="21">
        <f t="shared" si="19"/>
        <v>1</v>
      </c>
      <c r="P437">
        <f t="shared" si="19"/>
        <v>-1</v>
      </c>
      <c r="Q437" s="21">
        <f t="shared" si="19"/>
        <v>3</v>
      </c>
      <c r="R437">
        <f t="shared" si="15"/>
        <v>0</v>
      </c>
      <c r="S437" s="21">
        <f t="shared" si="20"/>
        <v>-5</v>
      </c>
      <c r="T437">
        <f t="shared" si="20"/>
        <v>-1</v>
      </c>
      <c r="U437" s="21">
        <f t="shared" si="20"/>
        <v>3</v>
      </c>
      <c r="V437">
        <f t="shared" si="20"/>
        <v>-5</v>
      </c>
      <c r="W437" s="21">
        <f t="shared" si="20"/>
        <v>-2</v>
      </c>
      <c r="X437">
        <f t="shared" si="20"/>
        <v>0</v>
      </c>
      <c r="Y437" s="21">
        <f t="shared" si="20"/>
        <v>-5</v>
      </c>
      <c r="Z437">
        <f t="shared" si="20"/>
        <v>-5</v>
      </c>
      <c r="AA437" s="21">
        <f t="shared" si="20"/>
        <v>-5</v>
      </c>
      <c r="AB437">
        <f t="shared" si="20"/>
        <v>-5</v>
      </c>
      <c r="AC437" s="21">
        <f t="shared" si="20"/>
        <v>-4</v>
      </c>
      <c r="AD437">
        <f t="shared" si="20"/>
        <v>0</v>
      </c>
      <c r="AE437" s="21">
        <f t="shared" si="20"/>
        <v>-5</v>
      </c>
      <c r="AF437">
        <f t="shared" si="20"/>
        <v>-1</v>
      </c>
      <c r="AG437" s="21">
        <f t="shared" si="20"/>
        <v>-5</v>
      </c>
      <c r="AH437">
        <f t="shared" si="20"/>
        <v>-4</v>
      </c>
    </row>
    <row r="438" spans="1:34" x14ac:dyDescent="0.35">
      <c r="A438" t="str">
        <f t="shared" si="18"/>
        <v>NEZ</v>
      </c>
      <c r="B438" t="str">
        <f t="shared" si="18"/>
        <v>TNCUD01037</v>
      </c>
      <c r="C438">
        <f t="shared" si="18"/>
        <v>11.8245</v>
      </c>
      <c r="D438">
        <f t="shared" si="18"/>
        <v>79.561400000000006</v>
      </c>
      <c r="E438" t="str">
        <f t="shared" si="18"/>
        <v>Cuddalore</v>
      </c>
      <c r="F438" t="str">
        <f t="shared" si="18"/>
        <v>Annagramam</v>
      </c>
      <c r="G438" s="21">
        <f t="shared" si="18"/>
        <v>413</v>
      </c>
      <c r="H438">
        <f t="shared" si="18"/>
        <v>3803</v>
      </c>
      <c r="I438" s="21">
        <f t="shared" si="18"/>
        <v>20</v>
      </c>
      <c r="J438" t="str">
        <f t="shared" si="18"/>
        <v>LVcr</v>
      </c>
      <c r="K438" s="21">
        <f t="shared" si="13"/>
        <v>0</v>
      </c>
      <c r="L438">
        <f t="shared" si="19"/>
        <v>-2</v>
      </c>
      <c r="M438" s="21">
        <f t="shared" si="19"/>
        <v>-4</v>
      </c>
      <c r="N438">
        <f t="shared" si="19"/>
        <v>1</v>
      </c>
      <c r="O438" s="21">
        <f t="shared" si="19"/>
        <v>-1</v>
      </c>
      <c r="P438">
        <f t="shared" si="19"/>
        <v>0</v>
      </c>
      <c r="Q438" s="21">
        <f t="shared" si="19"/>
        <v>3</v>
      </c>
      <c r="R438">
        <f t="shared" si="15"/>
        <v>0</v>
      </c>
      <c r="S438" s="21">
        <f t="shared" si="20"/>
        <v>1</v>
      </c>
      <c r="T438">
        <f t="shared" si="20"/>
        <v>0</v>
      </c>
      <c r="U438" s="21">
        <f t="shared" si="20"/>
        <v>3</v>
      </c>
      <c r="V438">
        <f t="shared" si="20"/>
        <v>-2</v>
      </c>
      <c r="W438" s="21">
        <f t="shared" si="20"/>
        <v>-1</v>
      </c>
      <c r="X438">
        <f t="shared" si="20"/>
        <v>-3</v>
      </c>
      <c r="Y438" s="21">
        <f t="shared" si="20"/>
        <v>-2</v>
      </c>
      <c r="Z438">
        <f t="shared" si="20"/>
        <v>3</v>
      </c>
      <c r="AA438" s="21">
        <f t="shared" si="20"/>
        <v>-3</v>
      </c>
      <c r="AB438">
        <f t="shared" si="20"/>
        <v>-3</v>
      </c>
      <c r="AC438" s="21">
        <f t="shared" si="20"/>
        <v>5</v>
      </c>
      <c r="AD438">
        <f t="shared" si="20"/>
        <v>-4</v>
      </c>
      <c r="AE438" s="21">
        <f t="shared" si="20"/>
        <v>-5</v>
      </c>
      <c r="AF438">
        <f t="shared" si="20"/>
        <v>-1</v>
      </c>
      <c r="AG438" s="21">
        <f t="shared" si="20"/>
        <v>-5</v>
      </c>
      <c r="AH438">
        <f t="shared" si="20"/>
        <v>0</v>
      </c>
    </row>
    <row r="439" spans="1:34" x14ac:dyDescent="0.35">
      <c r="A439" t="str">
        <f t="shared" si="18"/>
        <v>NEZ</v>
      </c>
      <c r="B439" t="str">
        <f t="shared" si="18"/>
        <v>TNCUD02018</v>
      </c>
      <c r="C439">
        <f t="shared" si="18"/>
        <v>11.436199999999999</v>
      </c>
      <c r="D439">
        <f t="shared" si="18"/>
        <v>79.6935</v>
      </c>
      <c r="E439" t="str">
        <f t="shared" si="18"/>
        <v>Cuddalore</v>
      </c>
      <c r="F439" t="str">
        <f t="shared" si="18"/>
        <v>Melbhuvanagiri</v>
      </c>
      <c r="G439" s="21">
        <f t="shared" si="18"/>
        <v>306</v>
      </c>
      <c r="H439">
        <f t="shared" si="18"/>
        <v>3754</v>
      </c>
      <c r="I439" s="21">
        <f t="shared" si="18"/>
        <v>50</v>
      </c>
      <c r="J439" t="str">
        <f t="shared" si="18"/>
        <v>FLeu</v>
      </c>
      <c r="K439" s="21">
        <f t="shared" si="13"/>
        <v>-2</v>
      </c>
      <c r="L439">
        <f t="shared" si="19"/>
        <v>-1</v>
      </c>
      <c r="M439" s="21">
        <f t="shared" si="19"/>
        <v>2</v>
      </c>
      <c r="N439">
        <f t="shared" si="19"/>
        <v>-3</v>
      </c>
      <c r="O439" s="21">
        <f t="shared" si="19"/>
        <v>2</v>
      </c>
      <c r="P439">
        <f t="shared" si="19"/>
        <v>3</v>
      </c>
      <c r="Q439" s="21">
        <f t="shared" si="19"/>
        <v>-1</v>
      </c>
      <c r="R439">
        <f t="shared" si="15"/>
        <v>0</v>
      </c>
      <c r="S439" s="21">
        <f t="shared" si="20"/>
        <v>1</v>
      </c>
      <c r="T439">
        <f t="shared" si="20"/>
        <v>2</v>
      </c>
      <c r="U439" s="21">
        <f t="shared" si="20"/>
        <v>3</v>
      </c>
      <c r="V439">
        <f t="shared" si="20"/>
        <v>-4</v>
      </c>
      <c r="W439" s="21">
        <f t="shared" si="20"/>
        <v>-3</v>
      </c>
      <c r="X439">
        <f t="shared" si="20"/>
        <v>-2</v>
      </c>
      <c r="Y439" s="21">
        <f t="shared" si="20"/>
        <v>0</v>
      </c>
      <c r="Z439">
        <f t="shared" si="20"/>
        <v>5</v>
      </c>
      <c r="AA439" s="21">
        <f t="shared" si="20"/>
        <v>0</v>
      </c>
      <c r="AB439">
        <f t="shared" si="20"/>
        <v>0</v>
      </c>
      <c r="AC439" s="21">
        <f t="shared" si="20"/>
        <v>5</v>
      </c>
      <c r="AD439">
        <f t="shared" si="20"/>
        <v>-4</v>
      </c>
      <c r="AE439" s="21">
        <f t="shared" si="20"/>
        <v>-5</v>
      </c>
      <c r="AF439">
        <f t="shared" si="20"/>
        <v>-1</v>
      </c>
      <c r="AG439" s="21">
        <f t="shared" si="20"/>
        <v>-2</v>
      </c>
      <c r="AH439">
        <f t="shared" si="20"/>
        <v>4</v>
      </c>
    </row>
    <row r="440" spans="1:34" x14ac:dyDescent="0.35">
      <c r="A440" t="str">
        <f t="shared" si="18"/>
        <v>NEZ</v>
      </c>
      <c r="B440" t="str">
        <f t="shared" si="18"/>
        <v>TNCUD03060</v>
      </c>
      <c r="C440">
        <f t="shared" si="18"/>
        <v>11.888500000000001</v>
      </c>
      <c r="D440">
        <f t="shared" si="18"/>
        <v>79.773899999999998</v>
      </c>
      <c r="E440" t="str">
        <f t="shared" si="18"/>
        <v>Cuddalore</v>
      </c>
      <c r="F440" t="str">
        <f t="shared" si="18"/>
        <v>Cuddalore</v>
      </c>
      <c r="G440" s="21">
        <f t="shared" si="18"/>
        <v>2144</v>
      </c>
      <c r="H440">
        <f t="shared" si="18"/>
        <v>3803</v>
      </c>
      <c r="I440" s="21">
        <f t="shared" si="18"/>
        <v>20</v>
      </c>
      <c r="J440" t="str">
        <f t="shared" si="18"/>
        <v>LVcr</v>
      </c>
      <c r="K440" s="21">
        <f t="shared" si="13"/>
        <v>0</v>
      </c>
      <c r="L440">
        <f t="shared" si="19"/>
        <v>-2</v>
      </c>
      <c r="M440" s="21">
        <f t="shared" si="19"/>
        <v>-4</v>
      </c>
      <c r="N440">
        <f t="shared" si="19"/>
        <v>1</v>
      </c>
      <c r="O440" s="21">
        <f t="shared" si="19"/>
        <v>-1</v>
      </c>
      <c r="P440">
        <f t="shared" si="19"/>
        <v>0</v>
      </c>
      <c r="Q440" s="21">
        <f t="shared" si="19"/>
        <v>3</v>
      </c>
      <c r="R440">
        <f t="shared" si="15"/>
        <v>0</v>
      </c>
      <c r="S440" s="21">
        <f t="shared" si="20"/>
        <v>1</v>
      </c>
      <c r="T440">
        <f t="shared" si="20"/>
        <v>0</v>
      </c>
      <c r="U440" s="21">
        <f t="shared" si="20"/>
        <v>3</v>
      </c>
      <c r="V440">
        <f t="shared" si="20"/>
        <v>-2</v>
      </c>
      <c r="W440" s="21">
        <f t="shared" si="20"/>
        <v>-1</v>
      </c>
      <c r="X440">
        <f t="shared" si="20"/>
        <v>-3</v>
      </c>
      <c r="Y440" s="21">
        <f t="shared" si="20"/>
        <v>-2</v>
      </c>
      <c r="Z440">
        <f t="shared" si="20"/>
        <v>3</v>
      </c>
      <c r="AA440" s="21">
        <f t="shared" si="20"/>
        <v>-3</v>
      </c>
      <c r="AB440">
        <f t="shared" si="20"/>
        <v>-3</v>
      </c>
      <c r="AC440" s="21">
        <f t="shared" si="20"/>
        <v>5</v>
      </c>
      <c r="AD440">
        <f t="shared" si="20"/>
        <v>-4</v>
      </c>
      <c r="AE440" s="21">
        <f t="shared" si="20"/>
        <v>-5</v>
      </c>
      <c r="AF440">
        <f t="shared" si="20"/>
        <v>-1</v>
      </c>
      <c r="AG440" s="21">
        <f t="shared" si="20"/>
        <v>-5</v>
      </c>
      <c r="AH440">
        <f t="shared" si="20"/>
        <v>0</v>
      </c>
    </row>
    <row r="441" spans="1:34" x14ac:dyDescent="0.35">
      <c r="A441" t="str">
        <f t="shared" si="18"/>
        <v>NEZ</v>
      </c>
      <c r="B441" t="str">
        <f t="shared" si="18"/>
        <v>TNCUD04038</v>
      </c>
      <c r="C441">
        <f t="shared" si="18"/>
        <v>11.51</v>
      </c>
      <c r="D441">
        <f t="shared" si="18"/>
        <v>79.364900000000006</v>
      </c>
      <c r="E441" t="str">
        <f t="shared" si="18"/>
        <v>Cuddalore</v>
      </c>
      <c r="F441" t="str">
        <f t="shared" si="18"/>
        <v>Kammapuram</v>
      </c>
      <c r="G441" s="21">
        <f t="shared" si="18"/>
        <v>450</v>
      </c>
      <c r="H441">
        <f t="shared" si="18"/>
        <v>3781</v>
      </c>
      <c r="I441" s="21">
        <f t="shared" si="18"/>
        <v>10</v>
      </c>
      <c r="J441" t="str">
        <f t="shared" si="18"/>
        <v>LPli</v>
      </c>
      <c r="K441" s="21">
        <f t="shared" si="13"/>
        <v>-2</v>
      </c>
      <c r="L441">
        <f t="shared" si="19"/>
        <v>-5</v>
      </c>
      <c r="M441" s="21">
        <f t="shared" si="19"/>
        <v>5</v>
      </c>
      <c r="N441">
        <f t="shared" si="19"/>
        <v>0</v>
      </c>
      <c r="O441" s="21">
        <f t="shared" si="19"/>
        <v>1</v>
      </c>
      <c r="P441">
        <f t="shared" si="19"/>
        <v>-1</v>
      </c>
      <c r="Q441" s="21">
        <f t="shared" si="19"/>
        <v>2</v>
      </c>
      <c r="R441">
        <f t="shared" si="15"/>
        <v>0</v>
      </c>
      <c r="S441" s="21">
        <f t="shared" si="20"/>
        <v>1</v>
      </c>
      <c r="T441">
        <f t="shared" si="20"/>
        <v>0</v>
      </c>
      <c r="U441" s="21">
        <f t="shared" si="20"/>
        <v>5</v>
      </c>
      <c r="V441">
        <f t="shared" si="20"/>
        <v>-1</v>
      </c>
      <c r="W441" s="21">
        <f t="shared" si="20"/>
        <v>4</v>
      </c>
      <c r="X441">
        <f t="shared" si="20"/>
        <v>-2</v>
      </c>
      <c r="Y441" s="21">
        <f t="shared" si="20"/>
        <v>-2</v>
      </c>
      <c r="Z441">
        <f t="shared" si="20"/>
        <v>0</v>
      </c>
      <c r="AA441" s="21">
        <f t="shared" si="20"/>
        <v>-3</v>
      </c>
      <c r="AB441">
        <f t="shared" si="20"/>
        <v>-4</v>
      </c>
      <c r="AC441" s="21">
        <f t="shared" si="20"/>
        <v>0</v>
      </c>
      <c r="AD441">
        <f t="shared" si="20"/>
        <v>-4</v>
      </c>
      <c r="AE441" s="21">
        <f t="shared" si="20"/>
        <v>-5</v>
      </c>
      <c r="AF441">
        <f t="shared" si="20"/>
        <v>5</v>
      </c>
      <c r="AG441" s="21">
        <f t="shared" si="20"/>
        <v>-5</v>
      </c>
      <c r="AH441">
        <f t="shared" si="20"/>
        <v>0</v>
      </c>
    </row>
    <row r="442" spans="1:34" x14ac:dyDescent="0.35">
      <c r="A442" t="str">
        <f t="shared" si="18"/>
        <v>NEZ</v>
      </c>
      <c r="B442" t="str">
        <f t="shared" si="18"/>
        <v>TNCUD05067</v>
      </c>
      <c r="C442">
        <f t="shared" si="18"/>
        <v>11.273099999999999</v>
      </c>
      <c r="D442">
        <f t="shared" si="18"/>
        <v>79.569900000000004</v>
      </c>
      <c r="E442" t="str">
        <f t="shared" si="18"/>
        <v>Cuddalore</v>
      </c>
      <c r="F442" t="str">
        <f t="shared" si="18"/>
        <v>Kattumannar Koil</v>
      </c>
      <c r="G442" s="21">
        <f t="shared" si="18"/>
        <v>81</v>
      </c>
      <c r="H442">
        <f t="shared" si="18"/>
        <v>3754</v>
      </c>
      <c r="I442" s="21">
        <f t="shared" si="18"/>
        <v>50</v>
      </c>
      <c r="J442" t="str">
        <f t="shared" si="18"/>
        <v>FLeu</v>
      </c>
      <c r="K442" s="21">
        <f t="shared" si="13"/>
        <v>-2</v>
      </c>
      <c r="L442">
        <f t="shared" si="19"/>
        <v>-1</v>
      </c>
      <c r="M442" s="21">
        <f t="shared" si="19"/>
        <v>2</v>
      </c>
      <c r="N442">
        <f t="shared" si="19"/>
        <v>-3</v>
      </c>
      <c r="O442" s="21">
        <f t="shared" si="19"/>
        <v>2</v>
      </c>
      <c r="P442">
        <f t="shared" si="19"/>
        <v>3</v>
      </c>
      <c r="Q442" s="21">
        <f t="shared" si="19"/>
        <v>-1</v>
      </c>
      <c r="R442">
        <f t="shared" si="15"/>
        <v>0</v>
      </c>
      <c r="S442" s="21">
        <f t="shared" si="20"/>
        <v>1</v>
      </c>
      <c r="T442">
        <f t="shared" si="20"/>
        <v>2</v>
      </c>
      <c r="U442" s="21">
        <f t="shared" si="20"/>
        <v>3</v>
      </c>
      <c r="V442">
        <f t="shared" si="20"/>
        <v>-4</v>
      </c>
      <c r="W442" s="21">
        <f t="shared" si="20"/>
        <v>-3</v>
      </c>
      <c r="X442">
        <f t="shared" si="20"/>
        <v>-2</v>
      </c>
      <c r="Y442" s="21">
        <f t="shared" si="20"/>
        <v>0</v>
      </c>
      <c r="Z442">
        <f t="shared" si="20"/>
        <v>5</v>
      </c>
      <c r="AA442" s="21">
        <f t="shared" si="20"/>
        <v>0</v>
      </c>
      <c r="AB442">
        <f t="shared" si="20"/>
        <v>0</v>
      </c>
      <c r="AC442" s="21">
        <f t="shared" si="20"/>
        <v>5</v>
      </c>
      <c r="AD442">
        <f t="shared" si="20"/>
        <v>-4</v>
      </c>
      <c r="AE442" s="21">
        <f t="shared" si="20"/>
        <v>-5</v>
      </c>
      <c r="AF442">
        <f t="shared" si="20"/>
        <v>-1</v>
      </c>
      <c r="AG442" s="21">
        <f t="shared" si="20"/>
        <v>-2</v>
      </c>
      <c r="AH442">
        <f t="shared" ref="AH442:AW442" si="21">IF(AH41&lt;AH$5, -5, IF(AH41&gt;AH$6, 5, ROUND((AH41-AH$5)/(AH$6-AH$5)*8-4,0)))</f>
        <v>4</v>
      </c>
    </row>
    <row r="443" spans="1:34" x14ac:dyDescent="0.35">
      <c r="A443" t="str">
        <f t="shared" ref="A443:J458" si="22">A42</f>
        <v>NEZ</v>
      </c>
      <c r="B443" t="str">
        <f t="shared" si="22"/>
        <v>TNCUD06036</v>
      </c>
      <c r="C443">
        <f t="shared" si="22"/>
        <v>11.3582</v>
      </c>
      <c r="D443">
        <f t="shared" si="22"/>
        <v>79.4542</v>
      </c>
      <c r="E443" t="str">
        <f t="shared" si="22"/>
        <v>Cuddalore</v>
      </c>
      <c r="F443" t="str">
        <f t="shared" si="22"/>
        <v>Keerapalayam</v>
      </c>
      <c r="G443" s="21">
        <f t="shared" si="22"/>
        <v>1269</v>
      </c>
      <c r="H443">
        <f t="shared" si="22"/>
        <v>3866</v>
      </c>
      <c r="I443" s="21">
        <f t="shared" si="22"/>
        <v>100</v>
      </c>
      <c r="J443" t="str">
        <f t="shared" si="22"/>
        <v>VR</v>
      </c>
      <c r="K443" s="21">
        <f t="shared" si="13"/>
        <v>5</v>
      </c>
      <c r="L443">
        <f t="shared" ref="L443:Q458" si="23">IF(L42&lt;L$5, -5, IF(L42&gt;L$6, 5, ROUND((L42-L$5)/(L$6-L$5)*8-4,0)))</f>
        <v>0</v>
      </c>
      <c r="M443" s="21">
        <f t="shared" si="23"/>
        <v>-5</v>
      </c>
      <c r="N443">
        <f t="shared" si="23"/>
        <v>-5</v>
      </c>
      <c r="O443" s="21">
        <f t="shared" si="23"/>
        <v>1</v>
      </c>
      <c r="P443">
        <f t="shared" si="23"/>
        <v>5</v>
      </c>
      <c r="Q443" s="21">
        <f t="shared" si="23"/>
        <v>-2</v>
      </c>
      <c r="R443">
        <f t="shared" si="15"/>
        <v>-2</v>
      </c>
      <c r="S443" s="21">
        <f t="shared" ref="S443:AH458" si="24">IF(S42&lt;S$5, -5, IF(S42&gt;S$6, 5, ROUND((S42-S$5)/(S$6-S$5)*8-4,0)))</f>
        <v>5</v>
      </c>
      <c r="T443">
        <f t="shared" si="24"/>
        <v>5</v>
      </c>
      <c r="U443" s="21">
        <f t="shared" si="24"/>
        <v>5</v>
      </c>
      <c r="V443">
        <f t="shared" si="24"/>
        <v>-1</v>
      </c>
      <c r="W443" s="21">
        <f t="shared" si="24"/>
        <v>4</v>
      </c>
      <c r="X443">
        <f t="shared" si="24"/>
        <v>-2</v>
      </c>
      <c r="Y443" s="21">
        <f t="shared" si="24"/>
        <v>5</v>
      </c>
      <c r="Z443">
        <f t="shared" si="24"/>
        <v>5</v>
      </c>
      <c r="AA443" s="21">
        <f t="shared" si="24"/>
        <v>5</v>
      </c>
      <c r="AB443">
        <f t="shared" si="24"/>
        <v>5</v>
      </c>
      <c r="AC443" s="21">
        <f t="shared" si="24"/>
        <v>5</v>
      </c>
      <c r="AD443">
        <f t="shared" si="24"/>
        <v>-4</v>
      </c>
      <c r="AE443" s="21">
        <f t="shared" si="24"/>
        <v>-5</v>
      </c>
      <c r="AF443">
        <f t="shared" si="24"/>
        <v>0</v>
      </c>
      <c r="AG443" s="21">
        <f t="shared" si="24"/>
        <v>-1</v>
      </c>
      <c r="AH443">
        <f t="shared" si="24"/>
        <v>-4</v>
      </c>
    </row>
    <row r="444" spans="1:34" x14ac:dyDescent="0.35">
      <c r="A444" t="str">
        <f t="shared" si="22"/>
        <v>NEZ</v>
      </c>
      <c r="B444" t="str">
        <f t="shared" si="22"/>
        <v>TNCUD07024</v>
      </c>
      <c r="C444">
        <f t="shared" si="22"/>
        <v>11.318899999999999</v>
      </c>
      <c r="D444">
        <f t="shared" si="22"/>
        <v>79.637299999999996</v>
      </c>
      <c r="E444" t="str">
        <f t="shared" si="22"/>
        <v>Cuddalore</v>
      </c>
      <c r="F444" t="str">
        <f t="shared" si="22"/>
        <v>Kumaratchi</v>
      </c>
      <c r="G444" s="21">
        <f t="shared" si="22"/>
        <v>213</v>
      </c>
      <c r="H444">
        <f t="shared" si="22"/>
        <v>3754</v>
      </c>
      <c r="I444" s="21">
        <f t="shared" si="22"/>
        <v>50</v>
      </c>
      <c r="J444" t="str">
        <f t="shared" si="22"/>
        <v>FLeu</v>
      </c>
      <c r="K444" s="21">
        <f t="shared" si="13"/>
        <v>-2</v>
      </c>
      <c r="L444">
        <f t="shared" si="23"/>
        <v>-1</v>
      </c>
      <c r="M444" s="21">
        <f t="shared" si="23"/>
        <v>2</v>
      </c>
      <c r="N444">
        <f t="shared" si="23"/>
        <v>-3</v>
      </c>
      <c r="O444" s="21">
        <f t="shared" si="23"/>
        <v>2</v>
      </c>
      <c r="P444">
        <f t="shared" si="23"/>
        <v>3</v>
      </c>
      <c r="Q444" s="21">
        <f t="shared" si="23"/>
        <v>-1</v>
      </c>
      <c r="R444">
        <f t="shared" si="15"/>
        <v>0</v>
      </c>
      <c r="S444" s="21">
        <f t="shared" si="24"/>
        <v>1</v>
      </c>
      <c r="T444">
        <f t="shared" si="24"/>
        <v>2</v>
      </c>
      <c r="U444" s="21">
        <f t="shared" si="24"/>
        <v>3</v>
      </c>
      <c r="V444">
        <f t="shared" si="24"/>
        <v>-4</v>
      </c>
      <c r="W444" s="21">
        <f t="shared" si="24"/>
        <v>-3</v>
      </c>
      <c r="X444">
        <f t="shared" si="24"/>
        <v>-2</v>
      </c>
      <c r="Y444" s="21">
        <f t="shared" si="24"/>
        <v>0</v>
      </c>
      <c r="Z444">
        <f t="shared" si="24"/>
        <v>5</v>
      </c>
      <c r="AA444" s="21">
        <f t="shared" si="24"/>
        <v>0</v>
      </c>
      <c r="AB444">
        <f t="shared" si="24"/>
        <v>0</v>
      </c>
      <c r="AC444" s="21">
        <f t="shared" si="24"/>
        <v>5</v>
      </c>
      <c r="AD444">
        <f t="shared" si="24"/>
        <v>-4</v>
      </c>
      <c r="AE444" s="21">
        <f t="shared" si="24"/>
        <v>-5</v>
      </c>
      <c r="AF444">
        <f t="shared" si="24"/>
        <v>-1</v>
      </c>
      <c r="AG444" s="21">
        <f t="shared" si="24"/>
        <v>-2</v>
      </c>
      <c r="AH444">
        <f t="shared" si="24"/>
        <v>4</v>
      </c>
    </row>
    <row r="445" spans="1:34" x14ac:dyDescent="0.35">
      <c r="A445" t="str">
        <f t="shared" si="22"/>
        <v>NEZ</v>
      </c>
      <c r="B445" t="str">
        <f t="shared" si="22"/>
        <v>TNCUD08030</v>
      </c>
      <c r="C445">
        <f t="shared" si="22"/>
        <v>11.519500000000001</v>
      </c>
      <c r="D445">
        <f t="shared" si="22"/>
        <v>79.6404</v>
      </c>
      <c r="E445" t="str">
        <f t="shared" si="22"/>
        <v>Cuddalore</v>
      </c>
      <c r="F445" t="str">
        <f t="shared" si="22"/>
        <v>Kurinjipadi</v>
      </c>
      <c r="G445" s="21">
        <f t="shared" si="22"/>
        <v>481</v>
      </c>
      <c r="H445">
        <f t="shared" si="22"/>
        <v>3803</v>
      </c>
      <c r="I445" s="21">
        <f t="shared" si="22"/>
        <v>20</v>
      </c>
      <c r="J445" t="str">
        <f t="shared" si="22"/>
        <v>LVcr</v>
      </c>
      <c r="K445" s="21">
        <f t="shared" si="13"/>
        <v>0</v>
      </c>
      <c r="L445">
        <f t="shared" si="23"/>
        <v>-2</v>
      </c>
      <c r="M445" s="21">
        <f t="shared" si="23"/>
        <v>-4</v>
      </c>
      <c r="N445">
        <f t="shared" si="23"/>
        <v>1</v>
      </c>
      <c r="O445" s="21">
        <f t="shared" si="23"/>
        <v>-1</v>
      </c>
      <c r="P445">
        <f t="shared" si="23"/>
        <v>0</v>
      </c>
      <c r="Q445" s="21">
        <f t="shared" si="23"/>
        <v>3</v>
      </c>
      <c r="R445">
        <f t="shared" si="15"/>
        <v>0</v>
      </c>
      <c r="S445" s="21">
        <f t="shared" si="24"/>
        <v>1</v>
      </c>
      <c r="T445">
        <f t="shared" si="24"/>
        <v>0</v>
      </c>
      <c r="U445" s="21">
        <f t="shared" si="24"/>
        <v>3</v>
      </c>
      <c r="V445">
        <f t="shared" si="24"/>
        <v>-2</v>
      </c>
      <c r="W445" s="21">
        <f t="shared" si="24"/>
        <v>-1</v>
      </c>
      <c r="X445">
        <f t="shared" si="24"/>
        <v>-3</v>
      </c>
      <c r="Y445" s="21">
        <f t="shared" si="24"/>
        <v>-2</v>
      </c>
      <c r="Z445">
        <f t="shared" si="24"/>
        <v>3</v>
      </c>
      <c r="AA445" s="21">
        <f t="shared" si="24"/>
        <v>-3</v>
      </c>
      <c r="AB445">
        <f t="shared" si="24"/>
        <v>-3</v>
      </c>
      <c r="AC445" s="21">
        <f t="shared" si="24"/>
        <v>5</v>
      </c>
      <c r="AD445">
        <f t="shared" si="24"/>
        <v>-4</v>
      </c>
      <c r="AE445" s="21">
        <f t="shared" si="24"/>
        <v>-5</v>
      </c>
      <c r="AF445">
        <f t="shared" si="24"/>
        <v>-1</v>
      </c>
      <c r="AG445" s="21">
        <f t="shared" si="24"/>
        <v>-5</v>
      </c>
      <c r="AH445">
        <f t="shared" si="24"/>
        <v>0</v>
      </c>
    </row>
    <row r="446" spans="1:34" x14ac:dyDescent="0.35">
      <c r="A446" t="str">
        <f t="shared" si="22"/>
        <v>NEZ</v>
      </c>
      <c r="B446" t="str">
        <f t="shared" si="22"/>
        <v>TNCUD09073</v>
      </c>
      <c r="C446">
        <f t="shared" si="22"/>
        <v>11.552</v>
      </c>
      <c r="D446">
        <f t="shared" si="22"/>
        <v>78.990700000000004</v>
      </c>
      <c r="E446" t="str">
        <f t="shared" si="22"/>
        <v>Cuddalore</v>
      </c>
      <c r="F446" t="str">
        <f t="shared" si="22"/>
        <v>Mangalore</v>
      </c>
      <c r="G446" s="21">
        <f t="shared" si="22"/>
        <v>1138</v>
      </c>
      <c r="H446">
        <f t="shared" si="22"/>
        <v>3781</v>
      </c>
      <c r="I446" s="21">
        <f t="shared" si="22"/>
        <v>10</v>
      </c>
      <c r="J446" t="str">
        <f t="shared" si="22"/>
        <v>LPli</v>
      </c>
      <c r="K446" s="21">
        <f t="shared" si="13"/>
        <v>-2</v>
      </c>
      <c r="L446">
        <f t="shared" si="23"/>
        <v>-5</v>
      </c>
      <c r="M446" s="21">
        <f t="shared" si="23"/>
        <v>5</v>
      </c>
      <c r="N446">
        <f t="shared" si="23"/>
        <v>0</v>
      </c>
      <c r="O446" s="21">
        <f t="shared" si="23"/>
        <v>1</v>
      </c>
      <c r="P446">
        <f t="shared" si="23"/>
        <v>-1</v>
      </c>
      <c r="Q446" s="21">
        <f t="shared" si="23"/>
        <v>2</v>
      </c>
      <c r="R446">
        <f t="shared" si="15"/>
        <v>0</v>
      </c>
      <c r="S446" s="21">
        <f t="shared" si="24"/>
        <v>1</v>
      </c>
      <c r="T446">
        <f t="shared" si="24"/>
        <v>0</v>
      </c>
      <c r="U446" s="21">
        <f t="shared" si="24"/>
        <v>5</v>
      </c>
      <c r="V446">
        <f t="shared" si="24"/>
        <v>-1</v>
      </c>
      <c r="W446" s="21">
        <f t="shared" si="24"/>
        <v>4</v>
      </c>
      <c r="X446">
        <f t="shared" si="24"/>
        <v>-2</v>
      </c>
      <c r="Y446" s="21">
        <f t="shared" si="24"/>
        <v>-2</v>
      </c>
      <c r="Z446">
        <f t="shared" si="24"/>
        <v>0</v>
      </c>
      <c r="AA446" s="21">
        <f t="shared" si="24"/>
        <v>-3</v>
      </c>
      <c r="AB446">
        <f t="shared" si="24"/>
        <v>-4</v>
      </c>
      <c r="AC446" s="21">
        <f t="shared" si="24"/>
        <v>0</v>
      </c>
      <c r="AD446">
        <f t="shared" si="24"/>
        <v>-4</v>
      </c>
      <c r="AE446" s="21">
        <f t="shared" si="24"/>
        <v>-5</v>
      </c>
      <c r="AF446">
        <f t="shared" si="24"/>
        <v>5</v>
      </c>
      <c r="AG446" s="21">
        <f t="shared" si="24"/>
        <v>-5</v>
      </c>
      <c r="AH446">
        <f t="shared" si="24"/>
        <v>0</v>
      </c>
    </row>
    <row r="447" spans="1:34" x14ac:dyDescent="0.35">
      <c r="A447" t="str">
        <f t="shared" si="22"/>
        <v>NEZ</v>
      </c>
      <c r="B447" t="str">
        <f t="shared" si="22"/>
        <v>TNCUD10057</v>
      </c>
      <c r="C447">
        <f t="shared" si="22"/>
        <v>11.497400000000001</v>
      </c>
      <c r="D447">
        <f t="shared" si="22"/>
        <v>79.144199999999998</v>
      </c>
      <c r="E447" t="str">
        <f t="shared" si="22"/>
        <v>Cuddalore</v>
      </c>
      <c r="F447" t="str">
        <f t="shared" si="22"/>
        <v>Nallur</v>
      </c>
      <c r="G447" s="21">
        <f t="shared" si="22"/>
        <v>675</v>
      </c>
      <c r="H447">
        <f t="shared" si="22"/>
        <v>3781</v>
      </c>
      <c r="I447" s="21">
        <f t="shared" si="22"/>
        <v>10</v>
      </c>
      <c r="J447" t="str">
        <f t="shared" si="22"/>
        <v>LPli</v>
      </c>
      <c r="K447" s="21">
        <f t="shared" si="13"/>
        <v>-2</v>
      </c>
      <c r="L447">
        <f t="shared" si="23"/>
        <v>-5</v>
      </c>
      <c r="M447" s="21">
        <f t="shared" si="23"/>
        <v>5</v>
      </c>
      <c r="N447">
        <f t="shared" si="23"/>
        <v>0</v>
      </c>
      <c r="O447" s="21">
        <f t="shared" si="23"/>
        <v>1</v>
      </c>
      <c r="P447">
        <f t="shared" si="23"/>
        <v>-1</v>
      </c>
      <c r="Q447" s="21">
        <f t="shared" si="23"/>
        <v>2</v>
      </c>
      <c r="R447">
        <f t="shared" si="15"/>
        <v>0</v>
      </c>
      <c r="S447" s="21">
        <f t="shared" si="24"/>
        <v>1</v>
      </c>
      <c r="T447">
        <f t="shared" si="24"/>
        <v>0</v>
      </c>
      <c r="U447" s="21">
        <f t="shared" si="24"/>
        <v>5</v>
      </c>
      <c r="V447">
        <f t="shared" si="24"/>
        <v>-1</v>
      </c>
      <c r="W447" s="21">
        <f t="shared" si="24"/>
        <v>4</v>
      </c>
      <c r="X447">
        <f t="shared" si="24"/>
        <v>-2</v>
      </c>
      <c r="Y447" s="21">
        <f t="shared" si="24"/>
        <v>-2</v>
      </c>
      <c r="Z447">
        <f t="shared" si="24"/>
        <v>0</v>
      </c>
      <c r="AA447" s="21">
        <f t="shared" si="24"/>
        <v>-3</v>
      </c>
      <c r="AB447">
        <f t="shared" si="24"/>
        <v>-4</v>
      </c>
      <c r="AC447" s="21">
        <f t="shared" si="24"/>
        <v>0</v>
      </c>
      <c r="AD447">
        <f t="shared" si="24"/>
        <v>-4</v>
      </c>
      <c r="AE447" s="21">
        <f t="shared" si="24"/>
        <v>-5</v>
      </c>
      <c r="AF447">
        <f t="shared" si="24"/>
        <v>5</v>
      </c>
      <c r="AG447" s="21">
        <f t="shared" si="24"/>
        <v>-5</v>
      </c>
      <c r="AH447">
        <f t="shared" si="24"/>
        <v>0</v>
      </c>
    </row>
    <row r="448" spans="1:34" x14ac:dyDescent="0.35">
      <c r="A448" t="str">
        <f t="shared" si="22"/>
        <v>NEZ</v>
      </c>
      <c r="B448" t="str">
        <f t="shared" si="22"/>
        <v>TNCUD11036</v>
      </c>
      <c r="C448">
        <f t="shared" si="22"/>
        <v>11.757199999999999</v>
      </c>
      <c r="D448">
        <f t="shared" si="22"/>
        <v>79.513900000000007</v>
      </c>
      <c r="E448" t="str">
        <f t="shared" si="22"/>
        <v>Cuddalore</v>
      </c>
      <c r="F448" t="str">
        <f t="shared" si="22"/>
        <v>Panruti</v>
      </c>
      <c r="G448" s="21">
        <f t="shared" si="22"/>
        <v>638</v>
      </c>
      <c r="H448">
        <f t="shared" si="22"/>
        <v>3803</v>
      </c>
      <c r="I448" s="21">
        <f t="shared" si="22"/>
        <v>20</v>
      </c>
      <c r="J448" t="str">
        <f t="shared" si="22"/>
        <v>LVcr</v>
      </c>
      <c r="K448" s="21">
        <f t="shared" si="13"/>
        <v>0</v>
      </c>
      <c r="L448">
        <f t="shared" si="23"/>
        <v>-2</v>
      </c>
      <c r="M448" s="21">
        <f t="shared" si="23"/>
        <v>-4</v>
      </c>
      <c r="N448">
        <f t="shared" si="23"/>
        <v>1</v>
      </c>
      <c r="O448" s="21">
        <f t="shared" si="23"/>
        <v>-1</v>
      </c>
      <c r="P448">
        <f t="shared" si="23"/>
        <v>0</v>
      </c>
      <c r="Q448" s="21">
        <f t="shared" si="23"/>
        <v>3</v>
      </c>
      <c r="R448">
        <f t="shared" si="15"/>
        <v>0</v>
      </c>
      <c r="S448" s="21">
        <f t="shared" si="24"/>
        <v>1</v>
      </c>
      <c r="T448">
        <f t="shared" si="24"/>
        <v>0</v>
      </c>
      <c r="U448" s="21">
        <f t="shared" si="24"/>
        <v>3</v>
      </c>
      <c r="V448">
        <f t="shared" si="24"/>
        <v>-2</v>
      </c>
      <c r="W448" s="21">
        <f t="shared" si="24"/>
        <v>-1</v>
      </c>
      <c r="X448">
        <f t="shared" si="24"/>
        <v>-3</v>
      </c>
      <c r="Y448" s="21">
        <f t="shared" si="24"/>
        <v>-2</v>
      </c>
      <c r="Z448">
        <f t="shared" si="24"/>
        <v>3</v>
      </c>
      <c r="AA448" s="21">
        <f t="shared" si="24"/>
        <v>-3</v>
      </c>
      <c r="AB448">
        <f t="shared" si="24"/>
        <v>-3</v>
      </c>
      <c r="AC448" s="21">
        <f t="shared" si="24"/>
        <v>5</v>
      </c>
      <c r="AD448">
        <f t="shared" si="24"/>
        <v>-4</v>
      </c>
      <c r="AE448" s="21">
        <f t="shared" si="24"/>
        <v>-5</v>
      </c>
      <c r="AF448">
        <f t="shared" si="24"/>
        <v>-1</v>
      </c>
      <c r="AG448" s="21">
        <f t="shared" si="24"/>
        <v>-5</v>
      </c>
      <c r="AH448">
        <f t="shared" si="24"/>
        <v>0</v>
      </c>
    </row>
    <row r="449" spans="1:34" x14ac:dyDescent="0.35">
      <c r="A449" t="str">
        <f t="shared" si="22"/>
        <v>NEZ</v>
      </c>
      <c r="B449" t="str">
        <f t="shared" si="22"/>
        <v>TNCUD12025</v>
      </c>
      <c r="C449">
        <f t="shared" si="22"/>
        <v>11.5411</v>
      </c>
      <c r="D449">
        <f t="shared" si="22"/>
        <v>79.7029</v>
      </c>
      <c r="E449" t="str">
        <f t="shared" si="22"/>
        <v>Cuddalore</v>
      </c>
      <c r="F449" t="str">
        <f t="shared" si="22"/>
        <v>Parangipettai</v>
      </c>
      <c r="G449" s="21">
        <f t="shared" si="22"/>
        <v>325</v>
      </c>
      <c r="H449">
        <f t="shared" si="22"/>
        <v>3845</v>
      </c>
      <c r="I449" s="21">
        <f t="shared" si="22"/>
        <v>20</v>
      </c>
      <c r="J449" t="str">
        <f t="shared" si="22"/>
        <v>FLeu</v>
      </c>
      <c r="K449" s="21">
        <f t="shared" si="13"/>
        <v>-2</v>
      </c>
      <c r="L449">
        <f t="shared" si="23"/>
        <v>-1</v>
      </c>
      <c r="M449" s="21">
        <f t="shared" si="23"/>
        <v>2</v>
      </c>
      <c r="N449">
        <f t="shared" si="23"/>
        <v>-3</v>
      </c>
      <c r="O449" s="21">
        <f t="shared" si="23"/>
        <v>2</v>
      </c>
      <c r="P449">
        <f t="shared" si="23"/>
        <v>3</v>
      </c>
      <c r="Q449" s="21">
        <f t="shared" si="23"/>
        <v>-1</v>
      </c>
      <c r="R449">
        <f t="shared" si="15"/>
        <v>0</v>
      </c>
      <c r="S449" s="21">
        <f t="shared" si="24"/>
        <v>1</v>
      </c>
      <c r="T449">
        <f t="shared" si="24"/>
        <v>2</v>
      </c>
      <c r="U449" s="21">
        <f t="shared" si="24"/>
        <v>3</v>
      </c>
      <c r="V449">
        <f t="shared" si="24"/>
        <v>-4</v>
      </c>
      <c r="W449" s="21">
        <f t="shared" si="24"/>
        <v>-3</v>
      </c>
      <c r="X449">
        <f t="shared" si="24"/>
        <v>-2</v>
      </c>
      <c r="Y449" s="21">
        <f t="shared" si="24"/>
        <v>0</v>
      </c>
      <c r="Z449">
        <f t="shared" si="24"/>
        <v>5</v>
      </c>
      <c r="AA449" s="21">
        <f t="shared" si="24"/>
        <v>0</v>
      </c>
      <c r="AB449">
        <f t="shared" si="24"/>
        <v>0</v>
      </c>
      <c r="AC449" s="21">
        <f t="shared" si="24"/>
        <v>5</v>
      </c>
      <c r="AD449">
        <f t="shared" si="24"/>
        <v>-4</v>
      </c>
      <c r="AE449" s="21">
        <f t="shared" si="24"/>
        <v>-5</v>
      </c>
      <c r="AF449">
        <f t="shared" si="24"/>
        <v>-1</v>
      </c>
      <c r="AG449" s="21">
        <f t="shared" si="24"/>
        <v>-2</v>
      </c>
      <c r="AH449">
        <f t="shared" si="24"/>
        <v>4</v>
      </c>
    </row>
    <row r="450" spans="1:34" x14ac:dyDescent="0.35">
      <c r="A450" t="str">
        <f t="shared" si="22"/>
        <v>NEZ</v>
      </c>
      <c r="B450" t="str">
        <f t="shared" si="22"/>
        <v>TNCUD13060</v>
      </c>
      <c r="C450">
        <f t="shared" si="22"/>
        <v>11.4529</v>
      </c>
      <c r="D450">
        <f t="shared" si="22"/>
        <v>79.2988</v>
      </c>
      <c r="E450" t="str">
        <f t="shared" si="22"/>
        <v>Cuddalore</v>
      </c>
      <c r="F450" t="str">
        <f t="shared" si="22"/>
        <v>Vridhachalam</v>
      </c>
      <c r="G450" s="21">
        <f t="shared" si="22"/>
        <v>531</v>
      </c>
      <c r="H450">
        <f t="shared" si="22"/>
        <v>3781</v>
      </c>
      <c r="I450" s="21">
        <f t="shared" si="22"/>
        <v>10</v>
      </c>
      <c r="J450" t="str">
        <f t="shared" si="22"/>
        <v>LPli</v>
      </c>
      <c r="K450" s="21">
        <f t="shared" si="13"/>
        <v>-2</v>
      </c>
      <c r="L450">
        <f t="shared" si="23"/>
        <v>-5</v>
      </c>
      <c r="M450" s="21">
        <f t="shared" si="23"/>
        <v>5</v>
      </c>
      <c r="N450">
        <f t="shared" si="23"/>
        <v>0</v>
      </c>
      <c r="O450" s="21">
        <f t="shared" si="23"/>
        <v>1</v>
      </c>
      <c r="P450">
        <f t="shared" si="23"/>
        <v>-1</v>
      </c>
      <c r="Q450" s="21">
        <f t="shared" si="23"/>
        <v>2</v>
      </c>
      <c r="R450">
        <f t="shared" si="15"/>
        <v>0</v>
      </c>
      <c r="S450" s="21">
        <f t="shared" si="24"/>
        <v>1</v>
      </c>
      <c r="T450">
        <f t="shared" si="24"/>
        <v>0</v>
      </c>
      <c r="U450" s="21">
        <f t="shared" si="24"/>
        <v>5</v>
      </c>
      <c r="V450">
        <f t="shared" si="24"/>
        <v>-1</v>
      </c>
      <c r="W450" s="21">
        <f t="shared" si="24"/>
        <v>4</v>
      </c>
      <c r="X450">
        <f t="shared" si="24"/>
        <v>-2</v>
      </c>
      <c r="Y450" s="21">
        <f t="shared" si="24"/>
        <v>-2</v>
      </c>
      <c r="Z450">
        <f t="shared" si="24"/>
        <v>0</v>
      </c>
      <c r="AA450" s="21">
        <f t="shared" si="24"/>
        <v>-3</v>
      </c>
      <c r="AB450">
        <f t="shared" si="24"/>
        <v>-4</v>
      </c>
      <c r="AC450" s="21">
        <f t="shared" si="24"/>
        <v>0</v>
      </c>
      <c r="AD450">
        <f t="shared" si="24"/>
        <v>-4</v>
      </c>
      <c r="AE450" s="21">
        <f t="shared" si="24"/>
        <v>-5</v>
      </c>
      <c r="AF450">
        <f t="shared" si="24"/>
        <v>5</v>
      </c>
      <c r="AG450" s="21">
        <f t="shared" si="24"/>
        <v>-5</v>
      </c>
      <c r="AH450">
        <f t="shared" si="24"/>
        <v>0</v>
      </c>
    </row>
    <row r="451" spans="1:34" x14ac:dyDescent="0.35">
      <c r="A451" t="str">
        <f t="shared" si="22"/>
        <v>NEZ</v>
      </c>
      <c r="B451" t="str">
        <f t="shared" si="22"/>
        <v>TNDPI01020</v>
      </c>
      <c r="C451">
        <f t="shared" si="22"/>
        <v>12.073700000000001</v>
      </c>
      <c r="D451">
        <f t="shared" si="22"/>
        <v>78.180499999999995</v>
      </c>
      <c r="E451" t="str">
        <f t="shared" si="22"/>
        <v>Dharmapuri</v>
      </c>
      <c r="F451" t="str">
        <f t="shared" si="22"/>
        <v>Dharmapuri</v>
      </c>
      <c r="G451" s="21">
        <f t="shared" si="22"/>
        <v>1038</v>
      </c>
      <c r="H451">
        <f t="shared" si="22"/>
        <v>3781</v>
      </c>
      <c r="I451" s="21">
        <f t="shared" si="22"/>
        <v>10</v>
      </c>
      <c r="J451" t="str">
        <f t="shared" si="22"/>
        <v>LPli</v>
      </c>
      <c r="K451" s="21">
        <f t="shared" si="13"/>
        <v>-2</v>
      </c>
      <c r="L451">
        <f t="shared" si="23"/>
        <v>-5</v>
      </c>
      <c r="M451" s="21">
        <f t="shared" si="23"/>
        <v>5</v>
      </c>
      <c r="N451">
        <f t="shared" si="23"/>
        <v>0</v>
      </c>
      <c r="O451" s="21">
        <f t="shared" si="23"/>
        <v>1</v>
      </c>
      <c r="P451">
        <f t="shared" si="23"/>
        <v>-1</v>
      </c>
      <c r="Q451" s="21">
        <f t="shared" si="23"/>
        <v>2</v>
      </c>
      <c r="R451">
        <f t="shared" si="15"/>
        <v>0</v>
      </c>
      <c r="S451" s="21">
        <f t="shared" si="24"/>
        <v>1</v>
      </c>
      <c r="T451">
        <f t="shared" si="24"/>
        <v>0</v>
      </c>
      <c r="U451" s="21">
        <f t="shared" si="24"/>
        <v>5</v>
      </c>
      <c r="V451">
        <f t="shared" si="24"/>
        <v>-1</v>
      </c>
      <c r="W451" s="21">
        <f t="shared" si="24"/>
        <v>4</v>
      </c>
      <c r="X451">
        <f t="shared" si="24"/>
        <v>-2</v>
      </c>
      <c r="Y451" s="21">
        <f t="shared" si="24"/>
        <v>-2</v>
      </c>
      <c r="Z451">
        <f t="shared" si="24"/>
        <v>0</v>
      </c>
      <c r="AA451" s="21">
        <f t="shared" si="24"/>
        <v>-3</v>
      </c>
      <c r="AB451">
        <f t="shared" si="24"/>
        <v>-4</v>
      </c>
      <c r="AC451" s="21">
        <f t="shared" si="24"/>
        <v>0</v>
      </c>
      <c r="AD451">
        <f t="shared" si="24"/>
        <v>-4</v>
      </c>
      <c r="AE451" s="21">
        <f t="shared" si="24"/>
        <v>-5</v>
      </c>
      <c r="AF451">
        <f t="shared" si="24"/>
        <v>5</v>
      </c>
      <c r="AG451" s="21">
        <f t="shared" si="24"/>
        <v>-5</v>
      </c>
      <c r="AH451">
        <f t="shared" si="24"/>
        <v>0</v>
      </c>
    </row>
    <row r="452" spans="1:34" x14ac:dyDescent="0.35">
      <c r="A452" t="str">
        <f t="shared" si="22"/>
        <v>NWZ</v>
      </c>
      <c r="B452" t="str">
        <f t="shared" si="22"/>
        <v>TNDPI02002</v>
      </c>
      <c r="C452">
        <f t="shared" si="22"/>
        <v>12.099399999999999</v>
      </c>
      <c r="D452">
        <f t="shared" si="22"/>
        <v>78.450599999999994</v>
      </c>
      <c r="E452" t="str">
        <f t="shared" si="22"/>
        <v>Dharmapuri</v>
      </c>
      <c r="F452" t="str">
        <f t="shared" si="22"/>
        <v>Harur</v>
      </c>
      <c r="G452" s="21">
        <f t="shared" si="22"/>
        <v>213</v>
      </c>
      <c r="H452">
        <f t="shared" si="22"/>
        <v>3781</v>
      </c>
      <c r="I452" s="21">
        <f t="shared" si="22"/>
        <v>10</v>
      </c>
      <c r="J452" t="str">
        <f t="shared" si="22"/>
        <v>LPli</v>
      </c>
      <c r="K452" s="21">
        <f t="shared" si="13"/>
        <v>-2</v>
      </c>
      <c r="L452">
        <f t="shared" si="23"/>
        <v>-5</v>
      </c>
      <c r="M452" s="21">
        <f t="shared" si="23"/>
        <v>5</v>
      </c>
      <c r="N452">
        <f t="shared" si="23"/>
        <v>0</v>
      </c>
      <c r="O452" s="21">
        <f t="shared" si="23"/>
        <v>1</v>
      </c>
      <c r="P452">
        <f t="shared" si="23"/>
        <v>-1</v>
      </c>
      <c r="Q452" s="21">
        <f t="shared" si="23"/>
        <v>2</v>
      </c>
      <c r="R452">
        <f t="shared" si="15"/>
        <v>0</v>
      </c>
      <c r="S452" s="21">
        <f t="shared" si="24"/>
        <v>1</v>
      </c>
      <c r="T452">
        <f t="shared" si="24"/>
        <v>0</v>
      </c>
      <c r="U452" s="21">
        <f t="shared" si="24"/>
        <v>5</v>
      </c>
      <c r="V452">
        <f t="shared" si="24"/>
        <v>-1</v>
      </c>
      <c r="W452" s="21">
        <f t="shared" si="24"/>
        <v>4</v>
      </c>
      <c r="X452">
        <f t="shared" si="24"/>
        <v>-2</v>
      </c>
      <c r="Y452" s="21">
        <f t="shared" si="24"/>
        <v>-2</v>
      </c>
      <c r="Z452">
        <f t="shared" si="24"/>
        <v>0</v>
      </c>
      <c r="AA452" s="21">
        <f t="shared" si="24"/>
        <v>-3</v>
      </c>
      <c r="AB452">
        <f t="shared" si="24"/>
        <v>-4</v>
      </c>
      <c r="AC452" s="21">
        <f t="shared" si="24"/>
        <v>0</v>
      </c>
      <c r="AD452">
        <f t="shared" si="24"/>
        <v>-4</v>
      </c>
      <c r="AE452" s="21">
        <f t="shared" si="24"/>
        <v>-5</v>
      </c>
      <c r="AF452">
        <f t="shared" si="24"/>
        <v>5</v>
      </c>
      <c r="AG452" s="21">
        <f t="shared" si="24"/>
        <v>-5</v>
      </c>
      <c r="AH452">
        <f t="shared" si="24"/>
        <v>0</v>
      </c>
    </row>
    <row r="453" spans="1:34" x14ac:dyDescent="0.35">
      <c r="A453" t="str">
        <f t="shared" si="22"/>
        <v>NWZ</v>
      </c>
      <c r="B453" t="str">
        <f t="shared" si="22"/>
        <v>TNDPI02101</v>
      </c>
      <c r="C453">
        <f t="shared" si="22"/>
        <v>12.267300000000001</v>
      </c>
      <c r="D453">
        <f t="shared" si="22"/>
        <v>78.217200000000005</v>
      </c>
      <c r="E453" t="str">
        <f t="shared" si="22"/>
        <v>Dharmapuri</v>
      </c>
      <c r="F453" t="str">
        <f t="shared" si="22"/>
        <v>Karimangalam</v>
      </c>
      <c r="G453" s="21">
        <f t="shared" si="22"/>
        <v>763</v>
      </c>
      <c r="H453">
        <f t="shared" si="22"/>
        <v>3781</v>
      </c>
      <c r="I453" s="21">
        <f t="shared" si="22"/>
        <v>10</v>
      </c>
      <c r="J453" t="str">
        <f t="shared" si="22"/>
        <v>LPli</v>
      </c>
      <c r="K453" s="21">
        <f t="shared" si="13"/>
        <v>-2</v>
      </c>
      <c r="L453">
        <f t="shared" si="23"/>
        <v>-5</v>
      </c>
      <c r="M453" s="21">
        <f t="shared" si="23"/>
        <v>5</v>
      </c>
      <c r="N453">
        <f t="shared" si="23"/>
        <v>0</v>
      </c>
      <c r="O453" s="21">
        <f t="shared" si="23"/>
        <v>1</v>
      </c>
      <c r="P453">
        <f t="shared" si="23"/>
        <v>-1</v>
      </c>
      <c r="Q453" s="21">
        <f t="shared" si="23"/>
        <v>2</v>
      </c>
      <c r="R453">
        <f t="shared" si="15"/>
        <v>0</v>
      </c>
      <c r="S453" s="21">
        <f t="shared" si="24"/>
        <v>1</v>
      </c>
      <c r="T453">
        <f t="shared" si="24"/>
        <v>0</v>
      </c>
      <c r="U453" s="21">
        <f t="shared" si="24"/>
        <v>5</v>
      </c>
      <c r="V453">
        <f t="shared" si="24"/>
        <v>-1</v>
      </c>
      <c r="W453" s="21">
        <f t="shared" si="24"/>
        <v>4</v>
      </c>
      <c r="X453">
        <f t="shared" si="24"/>
        <v>-2</v>
      </c>
      <c r="Y453" s="21">
        <f t="shared" si="24"/>
        <v>-2</v>
      </c>
      <c r="Z453">
        <f t="shared" si="24"/>
        <v>0</v>
      </c>
      <c r="AA453" s="21">
        <f t="shared" si="24"/>
        <v>-3</v>
      </c>
      <c r="AB453">
        <f t="shared" si="24"/>
        <v>-4</v>
      </c>
      <c r="AC453" s="21">
        <f t="shared" si="24"/>
        <v>0</v>
      </c>
      <c r="AD453">
        <f t="shared" si="24"/>
        <v>-4</v>
      </c>
      <c r="AE453" s="21">
        <f t="shared" si="24"/>
        <v>-5</v>
      </c>
      <c r="AF453">
        <f t="shared" si="24"/>
        <v>5</v>
      </c>
      <c r="AG453" s="21">
        <f t="shared" si="24"/>
        <v>-5</v>
      </c>
      <c r="AH453">
        <f t="shared" si="24"/>
        <v>0</v>
      </c>
    </row>
    <row r="454" spans="1:34" x14ac:dyDescent="0.35">
      <c r="A454" t="str">
        <f t="shared" si="22"/>
        <v>NWZ</v>
      </c>
      <c r="B454" t="str">
        <f t="shared" si="22"/>
        <v>TNDPI04054</v>
      </c>
      <c r="C454">
        <f t="shared" si="22"/>
        <v>12.1686</v>
      </c>
      <c r="D454">
        <f t="shared" si="22"/>
        <v>78.371600000000001</v>
      </c>
      <c r="E454" t="str">
        <f t="shared" si="22"/>
        <v>Dharmapuri</v>
      </c>
      <c r="F454" t="str">
        <f t="shared" si="22"/>
        <v>Morappur</v>
      </c>
      <c r="G454" s="21">
        <f t="shared" si="22"/>
        <v>494</v>
      </c>
      <c r="H454">
        <f t="shared" si="22"/>
        <v>3781</v>
      </c>
      <c r="I454" s="21">
        <f t="shared" si="22"/>
        <v>10</v>
      </c>
      <c r="J454" t="str">
        <f t="shared" si="22"/>
        <v>LPli</v>
      </c>
      <c r="K454" s="21">
        <f t="shared" si="13"/>
        <v>-2</v>
      </c>
      <c r="L454">
        <f t="shared" si="23"/>
        <v>-5</v>
      </c>
      <c r="M454" s="21">
        <f t="shared" si="23"/>
        <v>5</v>
      </c>
      <c r="N454">
        <f t="shared" si="23"/>
        <v>0</v>
      </c>
      <c r="O454" s="21">
        <f t="shared" si="23"/>
        <v>1</v>
      </c>
      <c r="P454">
        <f t="shared" si="23"/>
        <v>-1</v>
      </c>
      <c r="Q454" s="21">
        <f t="shared" si="23"/>
        <v>2</v>
      </c>
      <c r="R454">
        <f t="shared" si="15"/>
        <v>0</v>
      </c>
      <c r="S454" s="21">
        <f t="shared" si="24"/>
        <v>1</v>
      </c>
      <c r="T454">
        <f t="shared" si="24"/>
        <v>0</v>
      </c>
      <c r="U454" s="21">
        <f t="shared" si="24"/>
        <v>5</v>
      </c>
      <c r="V454">
        <f t="shared" si="24"/>
        <v>-1</v>
      </c>
      <c r="W454" s="21">
        <f t="shared" si="24"/>
        <v>4</v>
      </c>
      <c r="X454">
        <f t="shared" si="24"/>
        <v>-2</v>
      </c>
      <c r="Y454" s="21">
        <f t="shared" si="24"/>
        <v>-2</v>
      </c>
      <c r="Z454">
        <f t="shared" si="24"/>
        <v>0</v>
      </c>
      <c r="AA454" s="21">
        <f t="shared" si="24"/>
        <v>-3</v>
      </c>
      <c r="AB454">
        <f t="shared" si="24"/>
        <v>-4</v>
      </c>
      <c r="AC454" s="21">
        <f t="shared" si="24"/>
        <v>0</v>
      </c>
      <c r="AD454">
        <f t="shared" si="24"/>
        <v>-4</v>
      </c>
      <c r="AE454" s="21">
        <f t="shared" si="24"/>
        <v>-5</v>
      </c>
      <c r="AF454">
        <f t="shared" si="24"/>
        <v>5</v>
      </c>
      <c r="AG454" s="21">
        <f t="shared" si="24"/>
        <v>-5</v>
      </c>
      <c r="AH454">
        <f t="shared" si="24"/>
        <v>0</v>
      </c>
    </row>
    <row r="455" spans="1:34" x14ac:dyDescent="0.35">
      <c r="A455" t="str">
        <f t="shared" si="22"/>
        <v>NWZ</v>
      </c>
      <c r="B455" t="str">
        <f t="shared" si="22"/>
        <v>TNDPI05025</v>
      </c>
      <c r="C455">
        <f t="shared" si="22"/>
        <v>12.1653</v>
      </c>
      <c r="D455">
        <f t="shared" si="22"/>
        <v>78.040700000000001</v>
      </c>
      <c r="E455" t="str">
        <f t="shared" si="22"/>
        <v>Dharmapuri</v>
      </c>
      <c r="F455" t="str">
        <f t="shared" si="22"/>
        <v>Nallampalli</v>
      </c>
      <c r="G455" s="21">
        <f t="shared" si="22"/>
        <v>569</v>
      </c>
      <c r="H455">
        <f t="shared" si="22"/>
        <v>3781</v>
      </c>
      <c r="I455" s="21">
        <f t="shared" si="22"/>
        <v>10</v>
      </c>
      <c r="J455" t="str">
        <f t="shared" si="22"/>
        <v>LPli</v>
      </c>
      <c r="K455" s="21">
        <f t="shared" si="13"/>
        <v>-2</v>
      </c>
      <c r="L455">
        <f t="shared" si="23"/>
        <v>-5</v>
      </c>
      <c r="M455" s="21">
        <f t="shared" si="23"/>
        <v>5</v>
      </c>
      <c r="N455">
        <f t="shared" si="23"/>
        <v>0</v>
      </c>
      <c r="O455" s="21">
        <f t="shared" si="23"/>
        <v>1</v>
      </c>
      <c r="P455">
        <f t="shared" si="23"/>
        <v>-1</v>
      </c>
      <c r="Q455" s="21">
        <f t="shared" si="23"/>
        <v>2</v>
      </c>
      <c r="R455">
        <f t="shared" si="15"/>
        <v>0</v>
      </c>
      <c r="S455" s="21">
        <f t="shared" si="24"/>
        <v>1</v>
      </c>
      <c r="T455">
        <f t="shared" si="24"/>
        <v>0</v>
      </c>
      <c r="U455" s="21">
        <f t="shared" si="24"/>
        <v>5</v>
      </c>
      <c r="V455">
        <f t="shared" si="24"/>
        <v>-1</v>
      </c>
      <c r="W455" s="21">
        <f t="shared" si="24"/>
        <v>4</v>
      </c>
      <c r="X455">
        <f t="shared" si="24"/>
        <v>-2</v>
      </c>
      <c r="Y455" s="21">
        <f t="shared" si="24"/>
        <v>-2</v>
      </c>
      <c r="Z455">
        <f t="shared" si="24"/>
        <v>0</v>
      </c>
      <c r="AA455" s="21">
        <f t="shared" si="24"/>
        <v>-3</v>
      </c>
      <c r="AB455">
        <f t="shared" si="24"/>
        <v>-4</v>
      </c>
      <c r="AC455" s="21">
        <f t="shared" si="24"/>
        <v>0</v>
      </c>
      <c r="AD455">
        <f t="shared" si="24"/>
        <v>-4</v>
      </c>
      <c r="AE455" s="21">
        <f t="shared" si="24"/>
        <v>-5</v>
      </c>
      <c r="AF455">
        <f t="shared" si="24"/>
        <v>5</v>
      </c>
      <c r="AG455" s="21">
        <f t="shared" si="24"/>
        <v>-5</v>
      </c>
      <c r="AH455">
        <f t="shared" si="24"/>
        <v>0</v>
      </c>
    </row>
    <row r="456" spans="1:34" x14ac:dyDescent="0.35">
      <c r="A456" t="str">
        <f t="shared" si="22"/>
        <v>NWZ</v>
      </c>
      <c r="B456" t="str">
        <f t="shared" si="22"/>
        <v>TNDPI06029</v>
      </c>
      <c r="C456">
        <f t="shared" si="22"/>
        <v>12.3203</v>
      </c>
      <c r="D456">
        <f t="shared" si="22"/>
        <v>78.070099999999996</v>
      </c>
      <c r="E456" t="str">
        <f t="shared" si="22"/>
        <v>Dharmapuri</v>
      </c>
      <c r="F456" t="str">
        <f t="shared" si="22"/>
        <v>Palacode</v>
      </c>
      <c r="G456" s="21">
        <f t="shared" si="22"/>
        <v>781</v>
      </c>
      <c r="H456">
        <f t="shared" si="22"/>
        <v>3781</v>
      </c>
      <c r="I456" s="21">
        <f t="shared" si="22"/>
        <v>10</v>
      </c>
      <c r="J456" t="str">
        <f t="shared" si="22"/>
        <v>LPli</v>
      </c>
      <c r="K456" s="21">
        <f t="shared" si="13"/>
        <v>-2</v>
      </c>
      <c r="L456">
        <f t="shared" si="23"/>
        <v>-5</v>
      </c>
      <c r="M456" s="21">
        <f t="shared" si="23"/>
        <v>5</v>
      </c>
      <c r="N456">
        <f t="shared" si="23"/>
        <v>0</v>
      </c>
      <c r="O456" s="21">
        <f t="shared" si="23"/>
        <v>1</v>
      </c>
      <c r="P456">
        <f t="shared" si="23"/>
        <v>-1</v>
      </c>
      <c r="Q456" s="21">
        <f t="shared" si="23"/>
        <v>2</v>
      </c>
      <c r="R456">
        <f t="shared" si="15"/>
        <v>0</v>
      </c>
      <c r="S456" s="21">
        <f t="shared" si="24"/>
        <v>1</v>
      </c>
      <c r="T456">
        <f t="shared" si="24"/>
        <v>0</v>
      </c>
      <c r="U456" s="21">
        <f t="shared" si="24"/>
        <v>5</v>
      </c>
      <c r="V456">
        <f t="shared" si="24"/>
        <v>-1</v>
      </c>
      <c r="W456" s="21">
        <f t="shared" si="24"/>
        <v>4</v>
      </c>
      <c r="X456">
        <f t="shared" si="24"/>
        <v>-2</v>
      </c>
      <c r="Y456" s="21">
        <f t="shared" si="24"/>
        <v>-2</v>
      </c>
      <c r="Z456">
        <f t="shared" si="24"/>
        <v>0</v>
      </c>
      <c r="AA456" s="21">
        <f t="shared" si="24"/>
        <v>-3</v>
      </c>
      <c r="AB456">
        <f t="shared" si="24"/>
        <v>-4</v>
      </c>
      <c r="AC456" s="21">
        <f t="shared" si="24"/>
        <v>0</v>
      </c>
      <c r="AD456">
        <f t="shared" si="24"/>
        <v>-4</v>
      </c>
      <c r="AE456" s="21">
        <f t="shared" si="24"/>
        <v>-5</v>
      </c>
      <c r="AF456">
        <f t="shared" si="24"/>
        <v>5</v>
      </c>
      <c r="AG456" s="21">
        <f t="shared" si="24"/>
        <v>-5</v>
      </c>
      <c r="AH456">
        <f t="shared" si="24"/>
        <v>0</v>
      </c>
    </row>
    <row r="457" spans="1:34" x14ac:dyDescent="0.35">
      <c r="A457" t="str">
        <f t="shared" si="22"/>
        <v>NWZ</v>
      </c>
      <c r="B457" t="str">
        <f t="shared" si="22"/>
        <v>TNDPI07036</v>
      </c>
      <c r="C457">
        <f t="shared" si="22"/>
        <v>11.927300000000001</v>
      </c>
      <c r="D457">
        <f t="shared" si="22"/>
        <v>78.334999999999994</v>
      </c>
      <c r="E457" t="str">
        <f t="shared" si="22"/>
        <v>Dharmapuri</v>
      </c>
      <c r="F457" t="str">
        <f t="shared" si="22"/>
        <v>Pappireddipatti</v>
      </c>
      <c r="G457" s="21">
        <f t="shared" si="22"/>
        <v>900</v>
      </c>
      <c r="H457">
        <f t="shared" si="22"/>
        <v>3727</v>
      </c>
      <c r="I457" s="21">
        <f t="shared" si="22"/>
        <v>50</v>
      </c>
      <c r="J457" t="str">
        <f t="shared" si="22"/>
        <v>LPli</v>
      </c>
      <c r="K457" s="21">
        <f t="shared" si="13"/>
        <v>-2</v>
      </c>
      <c r="L457">
        <f t="shared" si="23"/>
        <v>-5</v>
      </c>
      <c r="M457" s="21">
        <f t="shared" si="23"/>
        <v>3</v>
      </c>
      <c r="N457">
        <f t="shared" si="23"/>
        <v>0</v>
      </c>
      <c r="O457" s="21">
        <f t="shared" si="23"/>
        <v>1</v>
      </c>
      <c r="P457">
        <f t="shared" si="23"/>
        <v>-1</v>
      </c>
      <c r="Q457" s="21">
        <f t="shared" si="23"/>
        <v>2</v>
      </c>
      <c r="R457">
        <f t="shared" si="15"/>
        <v>0</v>
      </c>
      <c r="S457" s="21">
        <f t="shared" si="24"/>
        <v>1</v>
      </c>
      <c r="T457">
        <f t="shared" si="24"/>
        <v>0</v>
      </c>
      <c r="U457" s="21">
        <f t="shared" si="24"/>
        <v>5</v>
      </c>
      <c r="V457">
        <f t="shared" si="24"/>
        <v>-1</v>
      </c>
      <c r="W457" s="21">
        <f t="shared" si="24"/>
        <v>4</v>
      </c>
      <c r="X457">
        <f t="shared" si="24"/>
        <v>-2</v>
      </c>
      <c r="Y457" s="21">
        <f t="shared" si="24"/>
        <v>-2</v>
      </c>
      <c r="Z457">
        <f t="shared" si="24"/>
        <v>0</v>
      </c>
      <c r="AA457" s="21">
        <f t="shared" si="24"/>
        <v>1</v>
      </c>
      <c r="AB457">
        <f t="shared" si="24"/>
        <v>-4</v>
      </c>
      <c r="AC457" s="21">
        <f t="shared" si="24"/>
        <v>0</v>
      </c>
      <c r="AD457">
        <f t="shared" si="24"/>
        <v>-4</v>
      </c>
      <c r="AE457" s="21">
        <f t="shared" si="24"/>
        <v>-5</v>
      </c>
      <c r="AF457">
        <f t="shared" si="24"/>
        <v>5</v>
      </c>
      <c r="AG457" s="21">
        <f t="shared" si="24"/>
        <v>-5</v>
      </c>
      <c r="AH457">
        <f t="shared" si="24"/>
        <v>0</v>
      </c>
    </row>
    <row r="458" spans="1:34" x14ac:dyDescent="0.35">
      <c r="A458" t="str">
        <f t="shared" si="22"/>
        <v>NWZ</v>
      </c>
      <c r="B458" t="str">
        <f t="shared" si="22"/>
        <v>TNDPI08037</v>
      </c>
      <c r="C458">
        <f t="shared" si="22"/>
        <v>12.191000000000001</v>
      </c>
      <c r="D458">
        <f t="shared" si="22"/>
        <v>78.073999999999998</v>
      </c>
      <c r="E458" t="str">
        <f t="shared" si="22"/>
        <v>Dharmapuri</v>
      </c>
      <c r="F458" t="str">
        <f t="shared" si="22"/>
        <v>Pennagaram</v>
      </c>
      <c r="G458" s="21">
        <f t="shared" si="22"/>
        <v>69</v>
      </c>
      <c r="H458">
        <f t="shared" si="22"/>
        <v>3781</v>
      </c>
      <c r="I458" s="21">
        <f t="shared" si="22"/>
        <v>10</v>
      </c>
      <c r="J458" t="str">
        <f t="shared" si="22"/>
        <v>LPli</v>
      </c>
      <c r="K458" s="21">
        <f t="shared" si="13"/>
        <v>-2</v>
      </c>
      <c r="L458">
        <f t="shared" si="23"/>
        <v>-5</v>
      </c>
      <c r="M458" s="21">
        <f t="shared" si="23"/>
        <v>5</v>
      </c>
      <c r="N458">
        <f t="shared" si="23"/>
        <v>0</v>
      </c>
      <c r="O458" s="21">
        <f t="shared" si="23"/>
        <v>1</v>
      </c>
      <c r="P458">
        <f t="shared" si="23"/>
        <v>-1</v>
      </c>
      <c r="Q458" s="21">
        <f t="shared" si="23"/>
        <v>2</v>
      </c>
      <c r="R458">
        <f t="shared" si="15"/>
        <v>0</v>
      </c>
      <c r="S458" s="21">
        <f t="shared" si="24"/>
        <v>1</v>
      </c>
      <c r="T458">
        <f t="shared" si="24"/>
        <v>0</v>
      </c>
      <c r="U458" s="21">
        <f t="shared" si="24"/>
        <v>5</v>
      </c>
      <c r="V458">
        <f t="shared" si="24"/>
        <v>-1</v>
      </c>
      <c r="W458" s="21">
        <f t="shared" si="24"/>
        <v>4</v>
      </c>
      <c r="X458">
        <f t="shared" si="24"/>
        <v>-2</v>
      </c>
      <c r="Y458" s="21">
        <f t="shared" si="24"/>
        <v>-2</v>
      </c>
      <c r="Z458">
        <f t="shared" si="24"/>
        <v>0</v>
      </c>
      <c r="AA458" s="21">
        <f t="shared" si="24"/>
        <v>-3</v>
      </c>
      <c r="AB458">
        <f t="shared" si="24"/>
        <v>-4</v>
      </c>
      <c r="AC458" s="21">
        <f t="shared" si="24"/>
        <v>0</v>
      </c>
      <c r="AD458">
        <f t="shared" si="24"/>
        <v>-4</v>
      </c>
      <c r="AE458" s="21">
        <f t="shared" si="24"/>
        <v>-5</v>
      </c>
      <c r="AF458">
        <f t="shared" si="24"/>
        <v>5</v>
      </c>
      <c r="AG458" s="21">
        <f t="shared" si="24"/>
        <v>-5</v>
      </c>
      <c r="AH458">
        <f t="shared" ref="AH458:AW458" si="25">IF(AH57&lt;AH$5, -5, IF(AH57&gt;AH$6, 5, ROUND((AH57-AH$5)/(AH$6-AH$5)*8-4,0)))</f>
        <v>0</v>
      </c>
    </row>
    <row r="459" spans="1:34" x14ac:dyDescent="0.35">
      <c r="A459" t="str">
        <f t="shared" ref="A459:J474" si="26">A58</f>
        <v>NWZ</v>
      </c>
      <c r="B459" t="str">
        <f t="shared" si="26"/>
        <v>TNDGL01001</v>
      </c>
      <c r="C459">
        <f t="shared" si="26"/>
        <v>10.2399</v>
      </c>
      <c r="D459">
        <f t="shared" si="26"/>
        <v>77.734099999999998</v>
      </c>
      <c r="E459" t="str">
        <f t="shared" si="26"/>
        <v>Dindigul</v>
      </c>
      <c r="F459" t="str">
        <f t="shared" si="26"/>
        <v>Athoor</v>
      </c>
      <c r="G459" s="21">
        <f t="shared" si="26"/>
        <v>3094</v>
      </c>
      <c r="H459">
        <f t="shared" si="26"/>
        <v>3782</v>
      </c>
      <c r="I459" s="21">
        <f t="shared" si="26"/>
        <v>30</v>
      </c>
      <c r="J459" t="str">
        <f t="shared" si="26"/>
        <v>CMcr</v>
      </c>
      <c r="K459" s="21">
        <f t="shared" si="13"/>
        <v>0</v>
      </c>
      <c r="L459">
        <f t="shared" ref="L459:Q474" si="27">IF(L58&lt;L$5, -5, IF(L58&gt;L$6, 5, ROUND((L58-L$5)/(L$6-L$5)*8-4,0)))</f>
        <v>-1</v>
      </c>
      <c r="M459" s="21">
        <f t="shared" si="27"/>
        <v>-4</v>
      </c>
      <c r="N459">
        <f t="shared" si="27"/>
        <v>-1</v>
      </c>
      <c r="O459" s="21">
        <f t="shared" si="27"/>
        <v>1</v>
      </c>
      <c r="P459">
        <f t="shared" si="27"/>
        <v>2</v>
      </c>
      <c r="Q459" s="21">
        <f t="shared" si="27"/>
        <v>-1</v>
      </c>
      <c r="R459">
        <f t="shared" si="15"/>
        <v>0</v>
      </c>
      <c r="S459" s="21">
        <f t="shared" ref="S459:AH474" si="28">IF(S58&lt;S$5, -5, IF(S58&gt;S$6, 5, ROUND((S58-S$5)/(S$6-S$5)*8-4,0)))</f>
        <v>0</v>
      </c>
      <c r="T459">
        <f t="shared" si="28"/>
        <v>1</v>
      </c>
      <c r="U459" s="21">
        <f t="shared" si="28"/>
        <v>1</v>
      </c>
      <c r="V459">
        <f t="shared" si="28"/>
        <v>-2</v>
      </c>
      <c r="W459" s="21">
        <f t="shared" si="28"/>
        <v>3</v>
      </c>
      <c r="X459">
        <f t="shared" si="28"/>
        <v>-3</v>
      </c>
      <c r="Y459" s="21">
        <f t="shared" si="28"/>
        <v>0</v>
      </c>
      <c r="Z459">
        <f t="shared" si="28"/>
        <v>3</v>
      </c>
      <c r="AA459" s="21">
        <f t="shared" si="28"/>
        <v>-3</v>
      </c>
      <c r="AB459">
        <f t="shared" si="28"/>
        <v>-3</v>
      </c>
      <c r="AC459" s="21">
        <f t="shared" si="28"/>
        <v>4</v>
      </c>
      <c r="AD459">
        <f t="shared" si="28"/>
        <v>-4</v>
      </c>
      <c r="AE459" s="21">
        <f t="shared" si="28"/>
        <v>-5</v>
      </c>
      <c r="AF459">
        <f t="shared" si="28"/>
        <v>-2</v>
      </c>
      <c r="AG459" s="21">
        <f t="shared" si="28"/>
        <v>5</v>
      </c>
      <c r="AH459">
        <f t="shared" si="28"/>
        <v>0</v>
      </c>
    </row>
    <row r="460" spans="1:34" x14ac:dyDescent="0.35">
      <c r="A460" t="str">
        <f t="shared" si="26"/>
        <v>SZ</v>
      </c>
      <c r="B460" t="str">
        <f t="shared" si="26"/>
        <v>TNDGL13019</v>
      </c>
      <c r="C460">
        <f t="shared" si="26"/>
        <v>10.1166</v>
      </c>
      <c r="D460">
        <f t="shared" si="26"/>
        <v>77.713700000000003</v>
      </c>
      <c r="E460" t="str">
        <f t="shared" si="26"/>
        <v>Dindigul</v>
      </c>
      <c r="F460" t="str">
        <f t="shared" si="26"/>
        <v>Batlagundu</v>
      </c>
      <c r="G460" s="21">
        <f t="shared" si="26"/>
        <v>3031</v>
      </c>
      <c r="H460">
        <f t="shared" si="26"/>
        <v>3727</v>
      </c>
      <c r="I460" s="21">
        <f t="shared" si="26"/>
        <v>50</v>
      </c>
      <c r="J460" t="str">
        <f t="shared" si="26"/>
        <v>LPli</v>
      </c>
      <c r="K460" s="21">
        <f t="shared" si="13"/>
        <v>-2</v>
      </c>
      <c r="L460">
        <f t="shared" si="27"/>
        <v>-5</v>
      </c>
      <c r="M460" s="21">
        <f t="shared" si="27"/>
        <v>3</v>
      </c>
      <c r="N460">
        <f t="shared" si="27"/>
        <v>0</v>
      </c>
      <c r="O460" s="21">
        <f t="shared" si="27"/>
        <v>1</v>
      </c>
      <c r="P460">
        <f t="shared" si="27"/>
        <v>-1</v>
      </c>
      <c r="Q460" s="21">
        <f t="shared" si="27"/>
        <v>2</v>
      </c>
      <c r="R460">
        <f t="shared" si="15"/>
        <v>0</v>
      </c>
      <c r="S460" s="21">
        <f t="shared" si="28"/>
        <v>1</v>
      </c>
      <c r="T460">
        <f t="shared" si="28"/>
        <v>0</v>
      </c>
      <c r="U460" s="21">
        <f t="shared" si="28"/>
        <v>5</v>
      </c>
      <c r="V460">
        <f t="shared" si="28"/>
        <v>-1</v>
      </c>
      <c r="W460" s="21">
        <f t="shared" si="28"/>
        <v>4</v>
      </c>
      <c r="X460">
        <f t="shared" si="28"/>
        <v>-2</v>
      </c>
      <c r="Y460" s="21">
        <f t="shared" si="28"/>
        <v>-2</v>
      </c>
      <c r="Z460">
        <f t="shared" si="28"/>
        <v>0</v>
      </c>
      <c r="AA460" s="21">
        <f t="shared" si="28"/>
        <v>1</v>
      </c>
      <c r="AB460">
        <f t="shared" si="28"/>
        <v>-4</v>
      </c>
      <c r="AC460" s="21">
        <f t="shared" si="28"/>
        <v>0</v>
      </c>
      <c r="AD460">
        <f t="shared" si="28"/>
        <v>-4</v>
      </c>
      <c r="AE460" s="21">
        <f t="shared" si="28"/>
        <v>-5</v>
      </c>
      <c r="AF460">
        <f t="shared" si="28"/>
        <v>5</v>
      </c>
      <c r="AG460" s="21">
        <f t="shared" si="28"/>
        <v>-5</v>
      </c>
      <c r="AH460">
        <f t="shared" si="28"/>
        <v>0</v>
      </c>
    </row>
    <row r="461" spans="1:34" x14ac:dyDescent="0.35">
      <c r="A461" t="str">
        <f t="shared" si="26"/>
        <v>SZ</v>
      </c>
      <c r="B461" t="str">
        <f t="shared" si="26"/>
        <v>TNDGL02022</v>
      </c>
      <c r="C461">
        <f t="shared" si="26"/>
        <v>10.4529</v>
      </c>
      <c r="D461">
        <f t="shared" si="26"/>
        <v>77.962800000000001</v>
      </c>
      <c r="E461" t="str">
        <f t="shared" si="26"/>
        <v>Dindigul</v>
      </c>
      <c r="F461" t="str">
        <f t="shared" si="26"/>
        <v>Dindigul</v>
      </c>
      <c r="G461" s="21">
        <f t="shared" si="26"/>
        <v>3519</v>
      </c>
      <c r="H461">
        <f t="shared" si="26"/>
        <v>3782</v>
      </c>
      <c r="I461" s="21">
        <f t="shared" si="26"/>
        <v>30</v>
      </c>
      <c r="J461" t="str">
        <f t="shared" si="26"/>
        <v>CMcr</v>
      </c>
      <c r="K461" s="21">
        <f t="shared" si="13"/>
        <v>0</v>
      </c>
      <c r="L461">
        <f t="shared" si="27"/>
        <v>-1</v>
      </c>
      <c r="M461" s="21">
        <f t="shared" si="27"/>
        <v>-4</v>
      </c>
      <c r="N461">
        <f t="shared" si="27"/>
        <v>-1</v>
      </c>
      <c r="O461" s="21">
        <f t="shared" si="27"/>
        <v>1</v>
      </c>
      <c r="P461">
        <f t="shared" si="27"/>
        <v>2</v>
      </c>
      <c r="Q461" s="21">
        <f t="shared" si="27"/>
        <v>-1</v>
      </c>
      <c r="R461">
        <f t="shared" si="15"/>
        <v>0</v>
      </c>
      <c r="S461" s="21">
        <f t="shared" si="28"/>
        <v>0</v>
      </c>
      <c r="T461">
        <f t="shared" si="28"/>
        <v>1</v>
      </c>
      <c r="U461" s="21">
        <f t="shared" si="28"/>
        <v>1</v>
      </c>
      <c r="V461">
        <f t="shared" si="28"/>
        <v>-2</v>
      </c>
      <c r="W461" s="21">
        <f t="shared" si="28"/>
        <v>3</v>
      </c>
      <c r="X461">
        <f t="shared" si="28"/>
        <v>-3</v>
      </c>
      <c r="Y461" s="21">
        <f t="shared" si="28"/>
        <v>0</v>
      </c>
      <c r="Z461">
        <f t="shared" si="28"/>
        <v>3</v>
      </c>
      <c r="AA461" s="21">
        <f t="shared" si="28"/>
        <v>-3</v>
      </c>
      <c r="AB461">
        <f t="shared" si="28"/>
        <v>-3</v>
      </c>
      <c r="AC461" s="21">
        <f t="shared" si="28"/>
        <v>4</v>
      </c>
      <c r="AD461">
        <f t="shared" si="28"/>
        <v>-4</v>
      </c>
      <c r="AE461" s="21">
        <f t="shared" si="28"/>
        <v>-5</v>
      </c>
      <c r="AF461">
        <f t="shared" si="28"/>
        <v>-2</v>
      </c>
      <c r="AG461" s="21">
        <f t="shared" si="28"/>
        <v>5</v>
      </c>
      <c r="AH461">
        <f t="shared" si="28"/>
        <v>0</v>
      </c>
    </row>
    <row r="462" spans="1:34" x14ac:dyDescent="0.35">
      <c r="A462" t="str">
        <f t="shared" si="26"/>
        <v>SZ</v>
      </c>
      <c r="B462" t="str">
        <f t="shared" si="26"/>
        <v>TNDGL03013</v>
      </c>
      <c r="C462">
        <f t="shared" si="26"/>
        <v>10.7006</v>
      </c>
      <c r="D462">
        <f t="shared" si="26"/>
        <v>78.130300000000005</v>
      </c>
      <c r="E462" t="str">
        <f t="shared" si="26"/>
        <v>Dindigul</v>
      </c>
      <c r="F462" t="str">
        <f t="shared" si="26"/>
        <v>Guziliamparai</v>
      </c>
      <c r="G462" s="21">
        <f t="shared" si="26"/>
        <v>3406</v>
      </c>
      <c r="H462">
        <f t="shared" si="26"/>
        <v>3782</v>
      </c>
      <c r="I462" s="21">
        <f t="shared" si="26"/>
        <v>30</v>
      </c>
      <c r="J462" t="str">
        <f t="shared" si="26"/>
        <v>CMcr</v>
      </c>
      <c r="K462" s="21">
        <f t="shared" si="13"/>
        <v>0</v>
      </c>
      <c r="L462">
        <f t="shared" si="27"/>
        <v>-1</v>
      </c>
      <c r="M462" s="21">
        <f t="shared" si="27"/>
        <v>-4</v>
      </c>
      <c r="N462">
        <f t="shared" si="27"/>
        <v>-1</v>
      </c>
      <c r="O462" s="21">
        <f t="shared" si="27"/>
        <v>1</v>
      </c>
      <c r="P462">
        <f t="shared" si="27"/>
        <v>2</v>
      </c>
      <c r="Q462" s="21">
        <f t="shared" si="27"/>
        <v>-1</v>
      </c>
      <c r="R462">
        <f t="shared" si="15"/>
        <v>0</v>
      </c>
      <c r="S462" s="21">
        <f t="shared" si="28"/>
        <v>0</v>
      </c>
      <c r="T462">
        <f t="shared" si="28"/>
        <v>1</v>
      </c>
      <c r="U462" s="21">
        <f t="shared" si="28"/>
        <v>1</v>
      </c>
      <c r="V462">
        <f t="shared" si="28"/>
        <v>-2</v>
      </c>
      <c r="W462" s="21">
        <f t="shared" si="28"/>
        <v>3</v>
      </c>
      <c r="X462">
        <f t="shared" si="28"/>
        <v>-3</v>
      </c>
      <c r="Y462" s="21">
        <f t="shared" si="28"/>
        <v>0</v>
      </c>
      <c r="Z462">
        <f t="shared" si="28"/>
        <v>3</v>
      </c>
      <c r="AA462" s="21">
        <f t="shared" si="28"/>
        <v>-3</v>
      </c>
      <c r="AB462">
        <f t="shared" si="28"/>
        <v>-3</v>
      </c>
      <c r="AC462" s="21">
        <f t="shared" si="28"/>
        <v>4</v>
      </c>
      <c r="AD462">
        <f t="shared" si="28"/>
        <v>-4</v>
      </c>
      <c r="AE462" s="21">
        <f t="shared" si="28"/>
        <v>-5</v>
      </c>
      <c r="AF462">
        <f t="shared" si="28"/>
        <v>-2</v>
      </c>
      <c r="AG462" s="21">
        <f t="shared" si="28"/>
        <v>5</v>
      </c>
      <c r="AH462">
        <f t="shared" si="28"/>
        <v>0</v>
      </c>
    </row>
    <row r="463" spans="1:34" x14ac:dyDescent="0.35">
      <c r="A463" t="str">
        <f t="shared" si="26"/>
        <v>SZ</v>
      </c>
      <c r="B463" t="str">
        <f t="shared" si="26"/>
        <v>TNDGL04067</v>
      </c>
      <c r="C463">
        <f t="shared" si="26"/>
        <v>10.2836</v>
      </c>
      <c r="D463">
        <f t="shared" si="26"/>
        <v>77.491</v>
      </c>
      <c r="E463" t="str">
        <f t="shared" si="26"/>
        <v>Dindigul</v>
      </c>
      <c r="F463" t="str">
        <f t="shared" si="26"/>
        <v>Kodaikanal</v>
      </c>
      <c r="G463" s="21">
        <f t="shared" si="26"/>
        <v>4113</v>
      </c>
      <c r="H463">
        <f t="shared" si="26"/>
        <v>3638</v>
      </c>
      <c r="I463" s="21">
        <f t="shared" si="26"/>
        <v>30</v>
      </c>
      <c r="J463" t="str">
        <f t="shared" si="26"/>
        <v>ACha</v>
      </c>
      <c r="K463" s="21">
        <f t="shared" si="13"/>
        <v>0</v>
      </c>
      <c r="L463">
        <f t="shared" si="27"/>
        <v>-2</v>
      </c>
      <c r="M463" s="21">
        <f t="shared" si="27"/>
        <v>-3</v>
      </c>
      <c r="N463">
        <f t="shared" si="27"/>
        <v>1</v>
      </c>
      <c r="O463" s="21">
        <f t="shared" si="27"/>
        <v>1</v>
      </c>
      <c r="P463">
        <f t="shared" si="27"/>
        <v>-1</v>
      </c>
      <c r="Q463" s="21">
        <f t="shared" si="27"/>
        <v>3</v>
      </c>
      <c r="R463">
        <f t="shared" si="15"/>
        <v>0</v>
      </c>
      <c r="S463" s="21">
        <f t="shared" si="28"/>
        <v>-5</v>
      </c>
      <c r="T463">
        <f t="shared" si="28"/>
        <v>-1</v>
      </c>
      <c r="U463" s="21">
        <f t="shared" si="28"/>
        <v>3</v>
      </c>
      <c r="V463">
        <f t="shared" si="28"/>
        <v>-5</v>
      </c>
      <c r="W463" s="21">
        <f t="shared" si="28"/>
        <v>-2</v>
      </c>
      <c r="X463">
        <f t="shared" si="28"/>
        <v>0</v>
      </c>
      <c r="Y463" s="21">
        <f t="shared" si="28"/>
        <v>-5</v>
      </c>
      <c r="Z463">
        <f t="shared" si="28"/>
        <v>-5</v>
      </c>
      <c r="AA463" s="21">
        <f t="shared" si="28"/>
        <v>-5</v>
      </c>
      <c r="AB463">
        <f t="shared" si="28"/>
        <v>-5</v>
      </c>
      <c r="AC463" s="21">
        <f t="shared" si="28"/>
        <v>-4</v>
      </c>
      <c r="AD463">
        <f t="shared" si="28"/>
        <v>0</v>
      </c>
      <c r="AE463" s="21">
        <f t="shared" si="28"/>
        <v>-5</v>
      </c>
      <c r="AF463">
        <f t="shared" si="28"/>
        <v>-1</v>
      </c>
      <c r="AG463" s="21">
        <f t="shared" si="28"/>
        <v>-5</v>
      </c>
      <c r="AH463">
        <f t="shared" si="28"/>
        <v>-4</v>
      </c>
    </row>
    <row r="464" spans="1:34" x14ac:dyDescent="0.35">
      <c r="A464" t="str">
        <f t="shared" si="26"/>
        <v>SZ</v>
      </c>
      <c r="B464" t="str">
        <f t="shared" si="26"/>
        <v>TNDGL05045</v>
      </c>
      <c r="C464">
        <f t="shared" si="26"/>
        <v>10.402200000000001</v>
      </c>
      <c r="D464">
        <f t="shared" si="26"/>
        <v>78.253299999999996</v>
      </c>
      <c r="E464" t="str">
        <f t="shared" si="26"/>
        <v>Dindigul</v>
      </c>
      <c r="F464" t="str">
        <f t="shared" si="26"/>
        <v>Natham</v>
      </c>
      <c r="G464" s="21">
        <f t="shared" si="26"/>
        <v>3275</v>
      </c>
      <c r="H464">
        <f t="shared" si="26"/>
        <v>3727</v>
      </c>
      <c r="I464" s="21">
        <f t="shared" si="26"/>
        <v>50</v>
      </c>
      <c r="J464" t="str">
        <f t="shared" si="26"/>
        <v>LPli</v>
      </c>
      <c r="K464" s="21">
        <f t="shared" si="13"/>
        <v>-2</v>
      </c>
      <c r="L464">
        <f t="shared" si="27"/>
        <v>-5</v>
      </c>
      <c r="M464" s="21">
        <f t="shared" si="27"/>
        <v>3</v>
      </c>
      <c r="N464">
        <f t="shared" si="27"/>
        <v>0</v>
      </c>
      <c r="O464" s="21">
        <f t="shared" si="27"/>
        <v>1</v>
      </c>
      <c r="P464">
        <f t="shared" si="27"/>
        <v>-1</v>
      </c>
      <c r="Q464" s="21">
        <f t="shared" si="27"/>
        <v>2</v>
      </c>
      <c r="R464">
        <f t="shared" si="15"/>
        <v>0</v>
      </c>
      <c r="S464" s="21">
        <f t="shared" si="28"/>
        <v>1</v>
      </c>
      <c r="T464">
        <f t="shared" si="28"/>
        <v>0</v>
      </c>
      <c r="U464" s="21">
        <f t="shared" si="28"/>
        <v>5</v>
      </c>
      <c r="V464">
        <f t="shared" si="28"/>
        <v>-1</v>
      </c>
      <c r="W464" s="21">
        <f t="shared" si="28"/>
        <v>4</v>
      </c>
      <c r="X464">
        <f t="shared" si="28"/>
        <v>-2</v>
      </c>
      <c r="Y464" s="21">
        <f t="shared" si="28"/>
        <v>-2</v>
      </c>
      <c r="Z464">
        <f t="shared" si="28"/>
        <v>0</v>
      </c>
      <c r="AA464" s="21">
        <f t="shared" si="28"/>
        <v>1</v>
      </c>
      <c r="AB464">
        <f t="shared" si="28"/>
        <v>-4</v>
      </c>
      <c r="AC464" s="21">
        <f t="shared" si="28"/>
        <v>0</v>
      </c>
      <c r="AD464">
        <f t="shared" si="28"/>
        <v>-4</v>
      </c>
      <c r="AE464" s="21">
        <f t="shared" si="28"/>
        <v>-5</v>
      </c>
      <c r="AF464">
        <f t="shared" si="28"/>
        <v>5</v>
      </c>
      <c r="AG464" s="21">
        <f t="shared" si="28"/>
        <v>-5</v>
      </c>
      <c r="AH464">
        <f t="shared" si="28"/>
        <v>0</v>
      </c>
    </row>
    <row r="465" spans="1:34" x14ac:dyDescent="0.35">
      <c r="A465" t="str">
        <f t="shared" si="26"/>
        <v>SZ</v>
      </c>
      <c r="B465" t="str">
        <f t="shared" si="26"/>
        <v>TNDGL06001</v>
      </c>
      <c r="C465">
        <f t="shared" si="26"/>
        <v>10.191599999999999</v>
      </c>
      <c r="D465">
        <f t="shared" si="26"/>
        <v>77.915999999999997</v>
      </c>
      <c r="E465" t="str">
        <f t="shared" si="26"/>
        <v>Dindigul</v>
      </c>
      <c r="F465" t="str">
        <f t="shared" si="26"/>
        <v>Nilakottai</v>
      </c>
      <c r="G465" s="21">
        <f t="shared" si="26"/>
        <v>1894</v>
      </c>
      <c r="H465">
        <f t="shared" si="26"/>
        <v>3782</v>
      </c>
      <c r="I465" s="21">
        <f t="shared" si="26"/>
        <v>30</v>
      </c>
      <c r="J465" t="str">
        <f t="shared" si="26"/>
        <v>CMcr</v>
      </c>
      <c r="K465" s="21">
        <f t="shared" si="13"/>
        <v>0</v>
      </c>
      <c r="L465">
        <f t="shared" si="27"/>
        <v>-1</v>
      </c>
      <c r="M465" s="21">
        <f t="shared" si="27"/>
        <v>-4</v>
      </c>
      <c r="N465">
        <f t="shared" si="27"/>
        <v>-1</v>
      </c>
      <c r="O465" s="21">
        <f t="shared" si="27"/>
        <v>1</v>
      </c>
      <c r="P465">
        <f t="shared" si="27"/>
        <v>2</v>
      </c>
      <c r="Q465" s="21">
        <f t="shared" si="27"/>
        <v>-1</v>
      </c>
      <c r="R465">
        <f t="shared" si="15"/>
        <v>0</v>
      </c>
      <c r="S465" s="21">
        <f t="shared" si="28"/>
        <v>0</v>
      </c>
      <c r="T465">
        <f t="shared" si="28"/>
        <v>1</v>
      </c>
      <c r="U465" s="21">
        <f t="shared" si="28"/>
        <v>1</v>
      </c>
      <c r="V465">
        <f t="shared" si="28"/>
        <v>-2</v>
      </c>
      <c r="W465" s="21">
        <f t="shared" si="28"/>
        <v>3</v>
      </c>
      <c r="X465">
        <f t="shared" si="28"/>
        <v>-3</v>
      </c>
      <c r="Y465" s="21">
        <f t="shared" si="28"/>
        <v>0</v>
      </c>
      <c r="Z465">
        <f t="shared" si="28"/>
        <v>3</v>
      </c>
      <c r="AA465" s="21">
        <f t="shared" si="28"/>
        <v>-3</v>
      </c>
      <c r="AB465">
        <f t="shared" si="28"/>
        <v>-3</v>
      </c>
      <c r="AC465" s="21">
        <f t="shared" si="28"/>
        <v>4</v>
      </c>
      <c r="AD465">
        <f t="shared" si="28"/>
        <v>-4</v>
      </c>
      <c r="AE465" s="21">
        <f t="shared" si="28"/>
        <v>-5</v>
      </c>
      <c r="AF465">
        <f t="shared" si="28"/>
        <v>-2</v>
      </c>
      <c r="AG465" s="21">
        <f t="shared" si="28"/>
        <v>5</v>
      </c>
      <c r="AH465">
        <f t="shared" si="28"/>
        <v>0</v>
      </c>
    </row>
    <row r="466" spans="1:34" x14ac:dyDescent="0.35">
      <c r="A466" t="str">
        <f t="shared" si="26"/>
        <v>SZ</v>
      </c>
      <c r="B466" t="str">
        <f t="shared" si="26"/>
        <v>TNDGL07034</v>
      </c>
      <c r="C466">
        <f t="shared" si="26"/>
        <v>10.5472</v>
      </c>
      <c r="D466">
        <f t="shared" si="26"/>
        <v>77.89</v>
      </c>
      <c r="E466" t="str">
        <f t="shared" si="26"/>
        <v>Dindigul</v>
      </c>
      <c r="F466" t="str">
        <f t="shared" si="26"/>
        <v>Oddanchatram</v>
      </c>
      <c r="G466" s="21">
        <f t="shared" si="26"/>
        <v>2631</v>
      </c>
      <c r="H466">
        <f t="shared" si="26"/>
        <v>3782</v>
      </c>
      <c r="I466" s="21">
        <f t="shared" si="26"/>
        <v>30</v>
      </c>
      <c r="J466" t="str">
        <f t="shared" si="26"/>
        <v>CMcr</v>
      </c>
      <c r="K466" s="21">
        <f t="shared" si="13"/>
        <v>0</v>
      </c>
      <c r="L466">
        <f t="shared" si="27"/>
        <v>-1</v>
      </c>
      <c r="M466" s="21">
        <f t="shared" si="27"/>
        <v>-4</v>
      </c>
      <c r="N466">
        <f t="shared" si="27"/>
        <v>-1</v>
      </c>
      <c r="O466" s="21">
        <f t="shared" si="27"/>
        <v>1</v>
      </c>
      <c r="P466">
        <f t="shared" si="27"/>
        <v>2</v>
      </c>
      <c r="Q466" s="21">
        <f t="shared" si="27"/>
        <v>-1</v>
      </c>
      <c r="R466">
        <f t="shared" si="15"/>
        <v>0</v>
      </c>
      <c r="S466" s="21">
        <f t="shared" si="28"/>
        <v>0</v>
      </c>
      <c r="T466">
        <f t="shared" si="28"/>
        <v>1</v>
      </c>
      <c r="U466" s="21">
        <f t="shared" si="28"/>
        <v>1</v>
      </c>
      <c r="V466">
        <f t="shared" si="28"/>
        <v>-2</v>
      </c>
      <c r="W466" s="21">
        <f t="shared" si="28"/>
        <v>3</v>
      </c>
      <c r="X466">
        <f t="shared" si="28"/>
        <v>-3</v>
      </c>
      <c r="Y466" s="21">
        <f t="shared" si="28"/>
        <v>0</v>
      </c>
      <c r="Z466">
        <f t="shared" si="28"/>
        <v>3</v>
      </c>
      <c r="AA466" s="21">
        <f t="shared" si="28"/>
        <v>-3</v>
      </c>
      <c r="AB466">
        <f t="shared" si="28"/>
        <v>-3</v>
      </c>
      <c r="AC466" s="21">
        <f t="shared" si="28"/>
        <v>4</v>
      </c>
      <c r="AD466">
        <f t="shared" si="28"/>
        <v>-4</v>
      </c>
      <c r="AE466" s="21">
        <f t="shared" si="28"/>
        <v>-5</v>
      </c>
      <c r="AF466">
        <f t="shared" si="28"/>
        <v>-2</v>
      </c>
      <c r="AG466" s="21">
        <f t="shared" si="28"/>
        <v>5</v>
      </c>
      <c r="AH466">
        <f t="shared" si="28"/>
        <v>0</v>
      </c>
    </row>
    <row r="467" spans="1:34" x14ac:dyDescent="0.35">
      <c r="A467" t="str">
        <f t="shared" si="26"/>
        <v>SZ</v>
      </c>
      <c r="B467" t="str">
        <f t="shared" si="26"/>
        <v>TNDGL08009</v>
      </c>
      <c r="C467">
        <f t="shared" si="26"/>
        <v>10.401899999999999</v>
      </c>
      <c r="D467">
        <f t="shared" si="26"/>
        <v>77.512200000000007</v>
      </c>
      <c r="E467" t="str">
        <f t="shared" si="26"/>
        <v>Dindigul</v>
      </c>
      <c r="F467" t="str">
        <f t="shared" si="26"/>
        <v>Palani</v>
      </c>
      <c r="G467" s="21">
        <f t="shared" si="26"/>
        <v>2625</v>
      </c>
      <c r="H467">
        <f t="shared" si="26"/>
        <v>3728</v>
      </c>
      <c r="I467" s="21">
        <f t="shared" si="26"/>
        <v>50</v>
      </c>
      <c r="J467" t="str">
        <f t="shared" si="26"/>
        <v>LPli</v>
      </c>
      <c r="K467" s="21">
        <f t="shared" si="13"/>
        <v>-2</v>
      </c>
      <c r="L467">
        <f t="shared" si="27"/>
        <v>-5</v>
      </c>
      <c r="M467" s="21">
        <f t="shared" si="27"/>
        <v>5</v>
      </c>
      <c r="N467">
        <f t="shared" si="27"/>
        <v>0</v>
      </c>
      <c r="O467" s="21">
        <f t="shared" si="27"/>
        <v>1</v>
      </c>
      <c r="P467">
        <f t="shared" si="27"/>
        <v>-1</v>
      </c>
      <c r="Q467" s="21">
        <f t="shared" si="27"/>
        <v>2</v>
      </c>
      <c r="R467">
        <f t="shared" si="15"/>
        <v>0</v>
      </c>
      <c r="S467" s="21">
        <f t="shared" si="28"/>
        <v>1</v>
      </c>
      <c r="T467">
        <f t="shared" si="28"/>
        <v>0</v>
      </c>
      <c r="U467" s="21">
        <f t="shared" si="28"/>
        <v>5</v>
      </c>
      <c r="V467">
        <f t="shared" si="28"/>
        <v>-1</v>
      </c>
      <c r="W467" s="21">
        <f t="shared" si="28"/>
        <v>4</v>
      </c>
      <c r="X467">
        <f t="shared" si="28"/>
        <v>-2</v>
      </c>
      <c r="Y467" s="21">
        <f t="shared" si="28"/>
        <v>-2</v>
      </c>
      <c r="Z467">
        <f t="shared" si="28"/>
        <v>0</v>
      </c>
      <c r="AA467" s="21">
        <f t="shared" si="28"/>
        <v>-3</v>
      </c>
      <c r="AB467">
        <f t="shared" si="28"/>
        <v>-4</v>
      </c>
      <c r="AC467" s="21">
        <f t="shared" si="28"/>
        <v>0</v>
      </c>
      <c r="AD467">
        <f t="shared" si="28"/>
        <v>-4</v>
      </c>
      <c r="AE467" s="21">
        <f t="shared" si="28"/>
        <v>-5</v>
      </c>
      <c r="AF467">
        <f t="shared" si="28"/>
        <v>5</v>
      </c>
      <c r="AG467" s="21">
        <f t="shared" si="28"/>
        <v>-5</v>
      </c>
      <c r="AH467">
        <f t="shared" si="28"/>
        <v>0</v>
      </c>
    </row>
    <row r="468" spans="1:34" x14ac:dyDescent="0.35">
      <c r="A468" t="str">
        <f t="shared" si="26"/>
        <v>SZ</v>
      </c>
      <c r="B468" t="str">
        <f t="shared" si="26"/>
        <v>TNDGL09008</v>
      </c>
      <c r="C468">
        <f t="shared" si="26"/>
        <v>10.3832</v>
      </c>
      <c r="D468">
        <f t="shared" si="26"/>
        <v>77.836200000000005</v>
      </c>
      <c r="E468" t="str">
        <f t="shared" si="26"/>
        <v>Dindigul</v>
      </c>
      <c r="F468" t="str">
        <f t="shared" si="26"/>
        <v>Reddiarchatram</v>
      </c>
      <c r="G468" s="21">
        <f t="shared" si="26"/>
        <v>1281</v>
      </c>
      <c r="H468">
        <f t="shared" si="26"/>
        <v>3782</v>
      </c>
      <c r="I468" s="21">
        <f t="shared" si="26"/>
        <v>30</v>
      </c>
      <c r="J468" t="str">
        <f t="shared" si="26"/>
        <v>CMcr</v>
      </c>
      <c r="K468" s="21">
        <f t="shared" si="13"/>
        <v>0</v>
      </c>
      <c r="L468">
        <f t="shared" si="27"/>
        <v>-1</v>
      </c>
      <c r="M468" s="21">
        <f t="shared" si="27"/>
        <v>-4</v>
      </c>
      <c r="N468">
        <f t="shared" si="27"/>
        <v>-1</v>
      </c>
      <c r="O468" s="21">
        <f t="shared" si="27"/>
        <v>1</v>
      </c>
      <c r="P468">
        <f t="shared" si="27"/>
        <v>2</v>
      </c>
      <c r="Q468" s="21">
        <f t="shared" si="27"/>
        <v>-1</v>
      </c>
      <c r="R468">
        <f t="shared" si="15"/>
        <v>0</v>
      </c>
      <c r="S468" s="21">
        <f t="shared" si="28"/>
        <v>0</v>
      </c>
      <c r="T468">
        <f t="shared" si="28"/>
        <v>1</v>
      </c>
      <c r="U468" s="21">
        <f t="shared" si="28"/>
        <v>1</v>
      </c>
      <c r="V468">
        <f t="shared" si="28"/>
        <v>-2</v>
      </c>
      <c r="W468" s="21">
        <f t="shared" si="28"/>
        <v>3</v>
      </c>
      <c r="X468">
        <f t="shared" si="28"/>
        <v>-3</v>
      </c>
      <c r="Y468" s="21">
        <f t="shared" si="28"/>
        <v>0</v>
      </c>
      <c r="Z468">
        <f t="shared" si="28"/>
        <v>3</v>
      </c>
      <c r="AA468" s="21">
        <f t="shared" si="28"/>
        <v>-3</v>
      </c>
      <c r="AB468">
        <f t="shared" si="28"/>
        <v>-3</v>
      </c>
      <c r="AC468" s="21">
        <f t="shared" si="28"/>
        <v>4</v>
      </c>
      <c r="AD468">
        <f t="shared" si="28"/>
        <v>-4</v>
      </c>
      <c r="AE468" s="21">
        <f t="shared" si="28"/>
        <v>-5</v>
      </c>
      <c r="AF468">
        <f t="shared" si="28"/>
        <v>-2</v>
      </c>
      <c r="AG468" s="21">
        <f t="shared" si="28"/>
        <v>5</v>
      </c>
      <c r="AH468">
        <f t="shared" si="28"/>
        <v>0</v>
      </c>
    </row>
    <row r="469" spans="1:34" x14ac:dyDescent="0.35">
      <c r="A469" t="str">
        <f t="shared" si="26"/>
        <v>SZ</v>
      </c>
      <c r="B469" t="str">
        <f t="shared" si="26"/>
        <v>TNDGL10005</v>
      </c>
      <c r="C469">
        <f t="shared" si="26"/>
        <v>10.3727</v>
      </c>
      <c r="D469">
        <f t="shared" si="26"/>
        <v>78.128699999999995</v>
      </c>
      <c r="E469" t="str">
        <f t="shared" si="26"/>
        <v>Dindigul</v>
      </c>
      <c r="F469" t="str">
        <f t="shared" si="26"/>
        <v>Shanarpatti</v>
      </c>
      <c r="G469" s="21">
        <f t="shared" si="26"/>
        <v>2075</v>
      </c>
      <c r="H469">
        <f t="shared" si="26"/>
        <v>3782</v>
      </c>
      <c r="I469" s="21">
        <f t="shared" si="26"/>
        <v>30</v>
      </c>
      <c r="J469" t="str">
        <f t="shared" si="26"/>
        <v>CMcr</v>
      </c>
      <c r="K469" s="21">
        <f t="shared" si="13"/>
        <v>0</v>
      </c>
      <c r="L469">
        <f t="shared" si="27"/>
        <v>-1</v>
      </c>
      <c r="M469" s="21">
        <f t="shared" si="27"/>
        <v>-4</v>
      </c>
      <c r="N469">
        <f t="shared" si="27"/>
        <v>-1</v>
      </c>
      <c r="O469" s="21">
        <f t="shared" si="27"/>
        <v>1</v>
      </c>
      <c r="P469">
        <f t="shared" si="27"/>
        <v>2</v>
      </c>
      <c r="Q469" s="21">
        <f t="shared" si="27"/>
        <v>-1</v>
      </c>
      <c r="R469">
        <f t="shared" si="15"/>
        <v>0</v>
      </c>
      <c r="S469" s="21">
        <f t="shared" si="28"/>
        <v>0</v>
      </c>
      <c r="T469">
        <f t="shared" si="28"/>
        <v>1</v>
      </c>
      <c r="U469" s="21">
        <f t="shared" si="28"/>
        <v>1</v>
      </c>
      <c r="V469">
        <f t="shared" si="28"/>
        <v>-2</v>
      </c>
      <c r="W469" s="21">
        <f t="shared" si="28"/>
        <v>3</v>
      </c>
      <c r="X469">
        <f t="shared" si="28"/>
        <v>-3</v>
      </c>
      <c r="Y469" s="21">
        <f t="shared" si="28"/>
        <v>0</v>
      </c>
      <c r="Z469">
        <f t="shared" si="28"/>
        <v>3</v>
      </c>
      <c r="AA469" s="21">
        <f t="shared" si="28"/>
        <v>-3</v>
      </c>
      <c r="AB469">
        <f t="shared" si="28"/>
        <v>-3</v>
      </c>
      <c r="AC469" s="21">
        <f t="shared" si="28"/>
        <v>4</v>
      </c>
      <c r="AD469">
        <f t="shared" si="28"/>
        <v>-4</v>
      </c>
      <c r="AE469" s="21">
        <f t="shared" si="28"/>
        <v>-5</v>
      </c>
      <c r="AF469">
        <f t="shared" si="28"/>
        <v>-2</v>
      </c>
      <c r="AG469" s="21">
        <f t="shared" si="28"/>
        <v>5</v>
      </c>
      <c r="AH469">
        <f t="shared" si="28"/>
        <v>0</v>
      </c>
    </row>
    <row r="470" spans="1:34" x14ac:dyDescent="0.35">
      <c r="A470" t="str">
        <f t="shared" si="26"/>
        <v>SZ</v>
      </c>
      <c r="B470" t="str">
        <f t="shared" si="26"/>
        <v>TNDGL11011</v>
      </c>
      <c r="C470">
        <f t="shared" si="26"/>
        <v>10.6921</v>
      </c>
      <c r="D470">
        <f t="shared" si="26"/>
        <v>77.683000000000007</v>
      </c>
      <c r="E470" t="str">
        <f t="shared" si="26"/>
        <v>Dindigul</v>
      </c>
      <c r="F470" t="str">
        <f t="shared" si="26"/>
        <v>Thoppampatti</v>
      </c>
      <c r="G470" s="21">
        <f t="shared" si="26"/>
        <v>3613</v>
      </c>
      <c r="H470">
        <f t="shared" si="26"/>
        <v>3782</v>
      </c>
      <c r="I470" s="21">
        <f t="shared" si="26"/>
        <v>30</v>
      </c>
      <c r="J470" t="str">
        <f t="shared" si="26"/>
        <v>CMcr</v>
      </c>
      <c r="K470" s="21">
        <f t="shared" si="13"/>
        <v>0</v>
      </c>
      <c r="L470">
        <f t="shared" si="27"/>
        <v>-1</v>
      </c>
      <c r="M470" s="21">
        <f t="shared" si="27"/>
        <v>-4</v>
      </c>
      <c r="N470">
        <f t="shared" si="27"/>
        <v>-1</v>
      </c>
      <c r="O470" s="21">
        <f t="shared" si="27"/>
        <v>1</v>
      </c>
      <c r="P470">
        <f t="shared" si="27"/>
        <v>2</v>
      </c>
      <c r="Q470" s="21">
        <f t="shared" si="27"/>
        <v>-1</v>
      </c>
      <c r="R470">
        <f t="shared" si="15"/>
        <v>0</v>
      </c>
      <c r="S470" s="21">
        <f t="shared" si="28"/>
        <v>0</v>
      </c>
      <c r="T470">
        <f t="shared" si="28"/>
        <v>1</v>
      </c>
      <c r="U470" s="21">
        <f t="shared" si="28"/>
        <v>1</v>
      </c>
      <c r="V470">
        <f t="shared" si="28"/>
        <v>-2</v>
      </c>
      <c r="W470" s="21">
        <f t="shared" si="28"/>
        <v>3</v>
      </c>
      <c r="X470">
        <f t="shared" si="28"/>
        <v>-3</v>
      </c>
      <c r="Y470" s="21">
        <f t="shared" si="28"/>
        <v>0</v>
      </c>
      <c r="Z470">
        <f t="shared" si="28"/>
        <v>3</v>
      </c>
      <c r="AA470" s="21">
        <f t="shared" si="28"/>
        <v>-3</v>
      </c>
      <c r="AB470">
        <f t="shared" si="28"/>
        <v>-3</v>
      </c>
      <c r="AC470" s="21">
        <f t="shared" si="28"/>
        <v>4</v>
      </c>
      <c r="AD470">
        <f t="shared" si="28"/>
        <v>-4</v>
      </c>
      <c r="AE470" s="21">
        <f t="shared" si="28"/>
        <v>-5</v>
      </c>
      <c r="AF470">
        <f t="shared" si="28"/>
        <v>-2</v>
      </c>
      <c r="AG470" s="21">
        <f t="shared" si="28"/>
        <v>5</v>
      </c>
      <c r="AH470">
        <f t="shared" si="28"/>
        <v>0</v>
      </c>
    </row>
    <row r="471" spans="1:34" x14ac:dyDescent="0.35">
      <c r="A471" t="str">
        <f t="shared" si="26"/>
        <v>SZ</v>
      </c>
      <c r="B471" t="str">
        <f t="shared" si="26"/>
        <v>TNDGL12028</v>
      </c>
      <c r="C471">
        <f t="shared" si="26"/>
        <v>10.441800000000001</v>
      </c>
      <c r="D471">
        <f t="shared" si="26"/>
        <v>78.099599999999995</v>
      </c>
      <c r="E471" t="str">
        <f t="shared" si="26"/>
        <v>Dindigul</v>
      </c>
      <c r="F471" t="str">
        <f t="shared" si="26"/>
        <v>Vadamadurai</v>
      </c>
      <c r="G471" s="21">
        <f t="shared" si="26"/>
        <v>2431</v>
      </c>
      <c r="H471">
        <f t="shared" si="26"/>
        <v>3782</v>
      </c>
      <c r="I471" s="21">
        <f t="shared" si="26"/>
        <v>30</v>
      </c>
      <c r="J471" t="str">
        <f t="shared" si="26"/>
        <v>CMcr</v>
      </c>
      <c r="K471" s="21">
        <f t="shared" si="13"/>
        <v>0</v>
      </c>
      <c r="L471">
        <f t="shared" si="27"/>
        <v>-1</v>
      </c>
      <c r="M471" s="21">
        <f t="shared" si="27"/>
        <v>-4</v>
      </c>
      <c r="N471">
        <f t="shared" si="27"/>
        <v>-1</v>
      </c>
      <c r="O471" s="21">
        <f t="shared" si="27"/>
        <v>1</v>
      </c>
      <c r="P471">
        <f t="shared" si="27"/>
        <v>2</v>
      </c>
      <c r="Q471" s="21">
        <f t="shared" si="27"/>
        <v>-1</v>
      </c>
      <c r="R471">
        <f t="shared" si="15"/>
        <v>0</v>
      </c>
      <c r="S471" s="21">
        <f t="shared" si="28"/>
        <v>0</v>
      </c>
      <c r="T471">
        <f t="shared" si="28"/>
        <v>1</v>
      </c>
      <c r="U471" s="21">
        <f t="shared" si="28"/>
        <v>1</v>
      </c>
      <c r="V471">
        <f t="shared" si="28"/>
        <v>-2</v>
      </c>
      <c r="W471" s="21">
        <f t="shared" si="28"/>
        <v>3</v>
      </c>
      <c r="X471">
        <f t="shared" si="28"/>
        <v>-3</v>
      </c>
      <c r="Y471" s="21">
        <f t="shared" si="28"/>
        <v>0</v>
      </c>
      <c r="Z471">
        <f t="shared" si="28"/>
        <v>3</v>
      </c>
      <c r="AA471" s="21">
        <f t="shared" si="28"/>
        <v>-3</v>
      </c>
      <c r="AB471">
        <f t="shared" si="28"/>
        <v>-3</v>
      </c>
      <c r="AC471" s="21">
        <f t="shared" si="28"/>
        <v>4</v>
      </c>
      <c r="AD471">
        <f t="shared" si="28"/>
        <v>-4</v>
      </c>
      <c r="AE471" s="21">
        <f t="shared" si="28"/>
        <v>-5</v>
      </c>
      <c r="AF471">
        <f t="shared" si="28"/>
        <v>-2</v>
      </c>
      <c r="AG471" s="21">
        <f t="shared" si="28"/>
        <v>5</v>
      </c>
      <c r="AH471">
        <f t="shared" si="28"/>
        <v>0</v>
      </c>
    </row>
    <row r="472" spans="1:34" x14ac:dyDescent="0.35">
      <c r="A472" t="str">
        <f t="shared" si="26"/>
        <v>SZ</v>
      </c>
      <c r="B472" t="str">
        <f t="shared" si="26"/>
        <v>TNDGL14023</v>
      </c>
      <c r="C472">
        <f t="shared" si="26"/>
        <v>10.526</v>
      </c>
      <c r="D472">
        <f t="shared" si="26"/>
        <v>77.941800000000001</v>
      </c>
      <c r="E472" t="str">
        <f t="shared" si="26"/>
        <v>Dindigul</v>
      </c>
      <c r="F472" t="str">
        <f t="shared" si="26"/>
        <v>Vedasandur</v>
      </c>
      <c r="G472" s="21">
        <f t="shared" si="26"/>
        <v>3238</v>
      </c>
      <c r="H472">
        <f t="shared" si="26"/>
        <v>3782</v>
      </c>
      <c r="I472" s="21">
        <f t="shared" si="26"/>
        <v>30</v>
      </c>
      <c r="J472" t="str">
        <f t="shared" si="26"/>
        <v>CMcr</v>
      </c>
      <c r="K472" s="21">
        <f t="shared" si="13"/>
        <v>0</v>
      </c>
      <c r="L472">
        <f t="shared" si="27"/>
        <v>-1</v>
      </c>
      <c r="M472" s="21">
        <f t="shared" si="27"/>
        <v>-4</v>
      </c>
      <c r="N472">
        <f t="shared" si="27"/>
        <v>-1</v>
      </c>
      <c r="O472" s="21">
        <f t="shared" si="27"/>
        <v>1</v>
      </c>
      <c r="P472">
        <f t="shared" si="27"/>
        <v>2</v>
      </c>
      <c r="Q472" s="21">
        <f t="shared" si="27"/>
        <v>-1</v>
      </c>
      <c r="R472">
        <f t="shared" si="15"/>
        <v>0</v>
      </c>
      <c r="S472" s="21">
        <f t="shared" si="28"/>
        <v>0</v>
      </c>
      <c r="T472">
        <f t="shared" si="28"/>
        <v>1</v>
      </c>
      <c r="U472" s="21">
        <f t="shared" si="28"/>
        <v>1</v>
      </c>
      <c r="V472">
        <f t="shared" si="28"/>
        <v>-2</v>
      </c>
      <c r="W472" s="21">
        <f t="shared" si="28"/>
        <v>3</v>
      </c>
      <c r="X472">
        <f t="shared" si="28"/>
        <v>-3</v>
      </c>
      <c r="Y472" s="21">
        <f t="shared" si="28"/>
        <v>0</v>
      </c>
      <c r="Z472">
        <f t="shared" si="28"/>
        <v>3</v>
      </c>
      <c r="AA472" s="21">
        <f t="shared" si="28"/>
        <v>-3</v>
      </c>
      <c r="AB472">
        <f t="shared" si="28"/>
        <v>-3</v>
      </c>
      <c r="AC472" s="21">
        <f t="shared" si="28"/>
        <v>4</v>
      </c>
      <c r="AD472">
        <f t="shared" si="28"/>
        <v>-4</v>
      </c>
      <c r="AE472" s="21">
        <f t="shared" si="28"/>
        <v>-5</v>
      </c>
      <c r="AF472">
        <f t="shared" si="28"/>
        <v>-2</v>
      </c>
      <c r="AG472" s="21">
        <f t="shared" si="28"/>
        <v>5</v>
      </c>
      <c r="AH472">
        <f t="shared" si="28"/>
        <v>0</v>
      </c>
    </row>
    <row r="473" spans="1:34" x14ac:dyDescent="0.35">
      <c r="A473" t="str">
        <f t="shared" si="26"/>
        <v>SZ</v>
      </c>
      <c r="B473" t="str">
        <f t="shared" si="26"/>
        <v>TNEDE01010</v>
      </c>
      <c r="C473">
        <f t="shared" si="26"/>
        <v>11.5336</v>
      </c>
      <c r="D473">
        <f t="shared" si="26"/>
        <v>77.713200000000001</v>
      </c>
      <c r="E473" t="str">
        <f t="shared" si="26"/>
        <v>Erode</v>
      </c>
      <c r="F473" t="str">
        <f t="shared" si="26"/>
        <v>Ammapet</v>
      </c>
      <c r="G473" s="21">
        <f t="shared" si="26"/>
        <v>1213</v>
      </c>
      <c r="H473">
        <f t="shared" si="26"/>
        <v>3782</v>
      </c>
      <c r="I473" s="21">
        <f t="shared" si="26"/>
        <v>30</v>
      </c>
      <c r="J473" t="str">
        <f t="shared" si="26"/>
        <v>CMcr</v>
      </c>
      <c r="K473" s="21">
        <f t="shared" si="13"/>
        <v>0</v>
      </c>
      <c r="L473">
        <f t="shared" si="27"/>
        <v>-1</v>
      </c>
      <c r="M473" s="21">
        <f t="shared" si="27"/>
        <v>-4</v>
      </c>
      <c r="N473">
        <f t="shared" si="27"/>
        <v>-1</v>
      </c>
      <c r="O473" s="21">
        <f t="shared" si="27"/>
        <v>1</v>
      </c>
      <c r="P473">
        <f t="shared" si="27"/>
        <v>2</v>
      </c>
      <c r="Q473" s="21">
        <f t="shared" si="27"/>
        <v>-1</v>
      </c>
      <c r="R473">
        <f t="shared" si="15"/>
        <v>0</v>
      </c>
      <c r="S473" s="21">
        <f t="shared" si="28"/>
        <v>0</v>
      </c>
      <c r="T473">
        <f t="shared" si="28"/>
        <v>1</v>
      </c>
      <c r="U473" s="21">
        <f t="shared" si="28"/>
        <v>1</v>
      </c>
      <c r="V473">
        <f t="shared" si="28"/>
        <v>-2</v>
      </c>
      <c r="W473" s="21">
        <f t="shared" si="28"/>
        <v>3</v>
      </c>
      <c r="X473">
        <f t="shared" si="28"/>
        <v>-3</v>
      </c>
      <c r="Y473" s="21">
        <f t="shared" si="28"/>
        <v>0</v>
      </c>
      <c r="Z473">
        <f t="shared" si="28"/>
        <v>3</v>
      </c>
      <c r="AA473" s="21">
        <f t="shared" si="28"/>
        <v>-3</v>
      </c>
      <c r="AB473">
        <f t="shared" si="28"/>
        <v>-3</v>
      </c>
      <c r="AC473" s="21">
        <f t="shared" si="28"/>
        <v>4</v>
      </c>
      <c r="AD473">
        <f t="shared" si="28"/>
        <v>-4</v>
      </c>
      <c r="AE473" s="21">
        <f t="shared" si="28"/>
        <v>-5</v>
      </c>
      <c r="AF473">
        <f t="shared" si="28"/>
        <v>-2</v>
      </c>
      <c r="AG473" s="21">
        <f t="shared" si="28"/>
        <v>5</v>
      </c>
      <c r="AH473">
        <f t="shared" si="28"/>
        <v>0</v>
      </c>
    </row>
    <row r="474" spans="1:34" x14ac:dyDescent="0.35">
      <c r="A474" t="str">
        <f t="shared" si="26"/>
        <v>WZ</v>
      </c>
      <c r="B474" t="str">
        <f t="shared" si="26"/>
        <v>TNEDE02023</v>
      </c>
      <c r="C474">
        <f t="shared" si="26"/>
        <v>11.606199999999999</v>
      </c>
      <c r="D474">
        <f t="shared" si="26"/>
        <v>77.593500000000006</v>
      </c>
      <c r="E474" t="str">
        <f t="shared" si="26"/>
        <v>Erode</v>
      </c>
      <c r="F474" t="str">
        <f t="shared" si="26"/>
        <v>Anthiyur</v>
      </c>
      <c r="G474" s="21">
        <f t="shared" si="26"/>
        <v>775</v>
      </c>
      <c r="H474">
        <f t="shared" si="26"/>
        <v>3782</v>
      </c>
      <c r="I474" s="21">
        <f t="shared" si="26"/>
        <v>30</v>
      </c>
      <c r="J474" t="str">
        <f t="shared" si="26"/>
        <v>CMcr</v>
      </c>
      <c r="K474" s="21">
        <f t="shared" si="13"/>
        <v>0</v>
      </c>
      <c r="L474">
        <f t="shared" si="27"/>
        <v>-1</v>
      </c>
      <c r="M474" s="21">
        <f t="shared" si="27"/>
        <v>-4</v>
      </c>
      <c r="N474">
        <f t="shared" si="27"/>
        <v>-1</v>
      </c>
      <c r="O474" s="21">
        <f t="shared" si="27"/>
        <v>1</v>
      </c>
      <c r="P474">
        <f t="shared" si="27"/>
        <v>2</v>
      </c>
      <c r="Q474" s="21">
        <f t="shared" si="27"/>
        <v>-1</v>
      </c>
      <c r="R474">
        <f t="shared" si="15"/>
        <v>0</v>
      </c>
      <c r="S474" s="21">
        <f t="shared" si="28"/>
        <v>0</v>
      </c>
      <c r="T474">
        <f t="shared" si="28"/>
        <v>1</v>
      </c>
      <c r="U474" s="21">
        <f t="shared" si="28"/>
        <v>1</v>
      </c>
      <c r="V474">
        <f t="shared" si="28"/>
        <v>-2</v>
      </c>
      <c r="W474" s="21">
        <f t="shared" si="28"/>
        <v>3</v>
      </c>
      <c r="X474">
        <f t="shared" si="28"/>
        <v>-3</v>
      </c>
      <c r="Y474" s="21">
        <f t="shared" si="28"/>
        <v>0</v>
      </c>
      <c r="Z474">
        <f t="shared" si="28"/>
        <v>3</v>
      </c>
      <c r="AA474" s="21">
        <f t="shared" si="28"/>
        <v>-3</v>
      </c>
      <c r="AB474">
        <f t="shared" si="28"/>
        <v>-3</v>
      </c>
      <c r="AC474" s="21">
        <f t="shared" si="28"/>
        <v>4</v>
      </c>
      <c r="AD474">
        <f t="shared" si="28"/>
        <v>-4</v>
      </c>
      <c r="AE474" s="21">
        <f t="shared" si="28"/>
        <v>-5</v>
      </c>
      <c r="AF474">
        <f t="shared" si="28"/>
        <v>-2</v>
      </c>
      <c r="AG474" s="21">
        <f t="shared" si="28"/>
        <v>5</v>
      </c>
      <c r="AH474">
        <f t="shared" ref="AH474:AW474" si="29">IF(AH73&lt;AH$5, -5, IF(AH73&gt;AH$6, 5, ROUND((AH73-AH$5)/(AH$6-AH$5)*8-4,0)))</f>
        <v>0</v>
      </c>
    </row>
    <row r="475" spans="1:34" x14ac:dyDescent="0.35">
      <c r="A475" t="str">
        <f t="shared" ref="A475:J490" si="30">A74</f>
        <v>WZ</v>
      </c>
      <c r="B475" t="str">
        <f t="shared" si="30"/>
        <v>TNEDE03007</v>
      </c>
      <c r="C475">
        <f t="shared" si="30"/>
        <v>11.4185</v>
      </c>
      <c r="D475">
        <f t="shared" si="30"/>
        <v>77.543700000000001</v>
      </c>
      <c r="E475" t="str">
        <f t="shared" si="30"/>
        <v>Erode</v>
      </c>
      <c r="F475" t="str">
        <f t="shared" si="30"/>
        <v>Bhavani</v>
      </c>
      <c r="G475" s="21">
        <f t="shared" si="30"/>
        <v>1944</v>
      </c>
      <c r="H475">
        <f t="shared" si="30"/>
        <v>3782</v>
      </c>
      <c r="I475" s="21">
        <f t="shared" si="30"/>
        <v>30</v>
      </c>
      <c r="J475" t="str">
        <f t="shared" si="30"/>
        <v>CMcr</v>
      </c>
      <c r="K475" s="21">
        <f t="shared" ref="K475:K538" si="31">IF(K74=K$5, -2, IF(K74=K$6, 0, 5))</f>
        <v>0</v>
      </c>
      <c r="L475">
        <f t="shared" ref="L475:Q490" si="32">IF(L74&lt;L$5, -5, IF(L74&gt;L$6, 5, ROUND((L74-L$5)/(L$6-L$5)*8-4,0)))</f>
        <v>-1</v>
      </c>
      <c r="M475" s="21">
        <f t="shared" si="32"/>
        <v>-4</v>
      </c>
      <c r="N475">
        <f t="shared" si="32"/>
        <v>-1</v>
      </c>
      <c r="O475" s="21">
        <f t="shared" si="32"/>
        <v>1</v>
      </c>
      <c r="P475">
        <f t="shared" si="32"/>
        <v>2</v>
      </c>
      <c r="Q475" s="21">
        <f t="shared" si="32"/>
        <v>-1</v>
      </c>
      <c r="R475">
        <f t="shared" ref="R475:R538" si="33">IF(R74=R$5, -2, IF(R74=R$6, 0, 5))</f>
        <v>0</v>
      </c>
      <c r="S475" s="21">
        <f t="shared" ref="S475:AH490" si="34">IF(S74&lt;S$5, -5, IF(S74&gt;S$6, 5, ROUND((S74-S$5)/(S$6-S$5)*8-4,0)))</f>
        <v>0</v>
      </c>
      <c r="T475">
        <f t="shared" si="34"/>
        <v>1</v>
      </c>
      <c r="U475" s="21">
        <f t="shared" si="34"/>
        <v>1</v>
      </c>
      <c r="V475">
        <f t="shared" si="34"/>
        <v>-2</v>
      </c>
      <c r="W475" s="21">
        <f t="shared" si="34"/>
        <v>3</v>
      </c>
      <c r="X475">
        <f t="shared" si="34"/>
        <v>-3</v>
      </c>
      <c r="Y475" s="21">
        <f t="shared" si="34"/>
        <v>0</v>
      </c>
      <c r="Z475">
        <f t="shared" si="34"/>
        <v>3</v>
      </c>
      <c r="AA475" s="21">
        <f t="shared" si="34"/>
        <v>-3</v>
      </c>
      <c r="AB475">
        <f t="shared" si="34"/>
        <v>-3</v>
      </c>
      <c r="AC475" s="21">
        <f t="shared" si="34"/>
        <v>4</v>
      </c>
      <c r="AD475">
        <f t="shared" si="34"/>
        <v>-4</v>
      </c>
      <c r="AE475" s="21">
        <f t="shared" si="34"/>
        <v>-5</v>
      </c>
      <c r="AF475">
        <f t="shared" si="34"/>
        <v>-2</v>
      </c>
      <c r="AG475" s="21">
        <f t="shared" si="34"/>
        <v>5</v>
      </c>
      <c r="AH475">
        <f t="shared" si="34"/>
        <v>0</v>
      </c>
    </row>
    <row r="476" spans="1:34" x14ac:dyDescent="0.35">
      <c r="A476" t="str">
        <f t="shared" si="30"/>
        <v>WZ</v>
      </c>
      <c r="B476" t="str">
        <f t="shared" si="30"/>
        <v>TNEDE04026</v>
      </c>
      <c r="C476">
        <f t="shared" si="30"/>
        <v>11.3757</v>
      </c>
      <c r="D476">
        <f t="shared" si="30"/>
        <v>77.246099999999998</v>
      </c>
      <c r="E476" t="str">
        <f t="shared" si="30"/>
        <v>Erode</v>
      </c>
      <c r="F476" t="str">
        <f t="shared" si="30"/>
        <v>Bhavanisagar</v>
      </c>
      <c r="G476" s="21">
        <f t="shared" si="30"/>
        <v>1219</v>
      </c>
      <c r="H476">
        <f t="shared" si="30"/>
        <v>3782</v>
      </c>
      <c r="I476" s="21">
        <f t="shared" si="30"/>
        <v>30</v>
      </c>
      <c r="J476" t="str">
        <f t="shared" si="30"/>
        <v>CMcr</v>
      </c>
      <c r="K476" s="21">
        <f t="shared" si="31"/>
        <v>0</v>
      </c>
      <c r="L476">
        <f t="shared" si="32"/>
        <v>-1</v>
      </c>
      <c r="M476" s="21">
        <f t="shared" si="32"/>
        <v>-4</v>
      </c>
      <c r="N476">
        <f t="shared" si="32"/>
        <v>-1</v>
      </c>
      <c r="O476" s="21">
        <f t="shared" si="32"/>
        <v>1</v>
      </c>
      <c r="P476">
        <f t="shared" si="32"/>
        <v>2</v>
      </c>
      <c r="Q476" s="21">
        <f t="shared" si="32"/>
        <v>-1</v>
      </c>
      <c r="R476">
        <f t="shared" si="33"/>
        <v>0</v>
      </c>
      <c r="S476" s="21">
        <f t="shared" si="34"/>
        <v>0</v>
      </c>
      <c r="T476">
        <f t="shared" si="34"/>
        <v>1</v>
      </c>
      <c r="U476" s="21">
        <f t="shared" si="34"/>
        <v>1</v>
      </c>
      <c r="V476">
        <f t="shared" si="34"/>
        <v>-2</v>
      </c>
      <c r="W476" s="21">
        <f t="shared" si="34"/>
        <v>3</v>
      </c>
      <c r="X476">
        <f t="shared" si="34"/>
        <v>-3</v>
      </c>
      <c r="Y476" s="21">
        <f t="shared" si="34"/>
        <v>0</v>
      </c>
      <c r="Z476">
        <f t="shared" si="34"/>
        <v>3</v>
      </c>
      <c r="AA476" s="21">
        <f t="shared" si="34"/>
        <v>-3</v>
      </c>
      <c r="AB476">
        <f t="shared" si="34"/>
        <v>-3</v>
      </c>
      <c r="AC476" s="21">
        <f t="shared" si="34"/>
        <v>4</v>
      </c>
      <c r="AD476">
        <f t="shared" si="34"/>
        <v>-4</v>
      </c>
      <c r="AE476" s="21">
        <f t="shared" si="34"/>
        <v>-5</v>
      </c>
      <c r="AF476">
        <f t="shared" si="34"/>
        <v>-2</v>
      </c>
      <c r="AG476" s="21">
        <f t="shared" si="34"/>
        <v>5</v>
      </c>
      <c r="AH476">
        <f t="shared" si="34"/>
        <v>0</v>
      </c>
    </row>
    <row r="477" spans="1:34" x14ac:dyDescent="0.35">
      <c r="A477" t="str">
        <f t="shared" si="30"/>
        <v>WZ</v>
      </c>
      <c r="B477" t="str">
        <f t="shared" si="30"/>
        <v>TNEDE05028</v>
      </c>
      <c r="C477">
        <f t="shared" si="30"/>
        <v>11.2233</v>
      </c>
      <c r="D477">
        <f t="shared" si="30"/>
        <v>77.635599999999997</v>
      </c>
      <c r="E477" t="str">
        <f t="shared" si="30"/>
        <v>Erode</v>
      </c>
      <c r="F477" t="str">
        <f t="shared" si="30"/>
        <v>Chennimalai</v>
      </c>
      <c r="G477" s="21">
        <f t="shared" si="30"/>
        <v>1719</v>
      </c>
      <c r="H477">
        <f t="shared" si="30"/>
        <v>3782</v>
      </c>
      <c r="I477" s="21">
        <f t="shared" si="30"/>
        <v>30</v>
      </c>
      <c r="J477" t="str">
        <f t="shared" si="30"/>
        <v>CMcr</v>
      </c>
      <c r="K477" s="21">
        <f t="shared" si="31"/>
        <v>0</v>
      </c>
      <c r="L477">
        <f t="shared" si="32"/>
        <v>-1</v>
      </c>
      <c r="M477" s="21">
        <f t="shared" si="32"/>
        <v>-4</v>
      </c>
      <c r="N477">
        <f t="shared" si="32"/>
        <v>-1</v>
      </c>
      <c r="O477" s="21">
        <f t="shared" si="32"/>
        <v>1</v>
      </c>
      <c r="P477">
        <f t="shared" si="32"/>
        <v>2</v>
      </c>
      <c r="Q477" s="21">
        <f t="shared" si="32"/>
        <v>-1</v>
      </c>
      <c r="R477">
        <f t="shared" si="33"/>
        <v>0</v>
      </c>
      <c r="S477" s="21">
        <f t="shared" si="34"/>
        <v>0</v>
      </c>
      <c r="T477">
        <f t="shared" si="34"/>
        <v>1</v>
      </c>
      <c r="U477" s="21">
        <f t="shared" si="34"/>
        <v>1</v>
      </c>
      <c r="V477">
        <f t="shared" si="34"/>
        <v>-2</v>
      </c>
      <c r="W477" s="21">
        <f t="shared" si="34"/>
        <v>3</v>
      </c>
      <c r="X477">
        <f t="shared" si="34"/>
        <v>-3</v>
      </c>
      <c r="Y477" s="21">
        <f t="shared" si="34"/>
        <v>0</v>
      </c>
      <c r="Z477">
        <f t="shared" si="34"/>
        <v>3</v>
      </c>
      <c r="AA477" s="21">
        <f t="shared" si="34"/>
        <v>-3</v>
      </c>
      <c r="AB477">
        <f t="shared" si="34"/>
        <v>-3</v>
      </c>
      <c r="AC477" s="21">
        <f t="shared" si="34"/>
        <v>4</v>
      </c>
      <c r="AD477">
        <f t="shared" si="34"/>
        <v>-4</v>
      </c>
      <c r="AE477" s="21">
        <f t="shared" si="34"/>
        <v>-5</v>
      </c>
      <c r="AF477">
        <f t="shared" si="34"/>
        <v>-2</v>
      </c>
      <c r="AG477" s="21">
        <f t="shared" si="34"/>
        <v>5</v>
      </c>
      <c r="AH477">
        <f t="shared" si="34"/>
        <v>0</v>
      </c>
    </row>
    <row r="478" spans="1:34" x14ac:dyDescent="0.35">
      <c r="A478" t="str">
        <f t="shared" si="30"/>
        <v>WZ</v>
      </c>
      <c r="B478" t="str">
        <f t="shared" si="30"/>
        <v>TNEDE06043</v>
      </c>
      <c r="C478">
        <f t="shared" si="30"/>
        <v>11.3649</v>
      </c>
      <c r="D478">
        <f t="shared" si="30"/>
        <v>77.728899999999996</v>
      </c>
      <c r="E478" t="str">
        <f t="shared" si="30"/>
        <v>Erode</v>
      </c>
      <c r="F478" t="str">
        <f t="shared" si="30"/>
        <v>Erode</v>
      </c>
      <c r="G478" s="21">
        <f t="shared" si="30"/>
        <v>213</v>
      </c>
      <c r="H478">
        <f t="shared" si="30"/>
        <v>3782</v>
      </c>
      <c r="I478" s="21">
        <f t="shared" si="30"/>
        <v>30</v>
      </c>
      <c r="J478" t="str">
        <f t="shared" si="30"/>
        <v>CMcr</v>
      </c>
      <c r="K478" s="21">
        <f t="shared" si="31"/>
        <v>0</v>
      </c>
      <c r="L478">
        <f t="shared" si="32"/>
        <v>-1</v>
      </c>
      <c r="M478" s="21">
        <f t="shared" si="32"/>
        <v>-4</v>
      </c>
      <c r="N478">
        <f t="shared" si="32"/>
        <v>-1</v>
      </c>
      <c r="O478" s="21">
        <f t="shared" si="32"/>
        <v>1</v>
      </c>
      <c r="P478">
        <f t="shared" si="32"/>
        <v>2</v>
      </c>
      <c r="Q478" s="21">
        <f t="shared" si="32"/>
        <v>-1</v>
      </c>
      <c r="R478">
        <f t="shared" si="33"/>
        <v>0</v>
      </c>
      <c r="S478" s="21">
        <f t="shared" si="34"/>
        <v>0</v>
      </c>
      <c r="T478">
        <f t="shared" si="34"/>
        <v>1</v>
      </c>
      <c r="U478" s="21">
        <f t="shared" si="34"/>
        <v>1</v>
      </c>
      <c r="V478">
        <f t="shared" si="34"/>
        <v>-2</v>
      </c>
      <c r="W478" s="21">
        <f t="shared" si="34"/>
        <v>3</v>
      </c>
      <c r="X478">
        <f t="shared" si="34"/>
        <v>-3</v>
      </c>
      <c r="Y478" s="21">
        <f t="shared" si="34"/>
        <v>0</v>
      </c>
      <c r="Z478">
        <f t="shared" si="34"/>
        <v>3</v>
      </c>
      <c r="AA478" s="21">
        <f t="shared" si="34"/>
        <v>-3</v>
      </c>
      <c r="AB478">
        <f t="shared" si="34"/>
        <v>-3</v>
      </c>
      <c r="AC478" s="21">
        <f t="shared" si="34"/>
        <v>4</v>
      </c>
      <c r="AD478">
        <f t="shared" si="34"/>
        <v>-4</v>
      </c>
      <c r="AE478" s="21">
        <f t="shared" si="34"/>
        <v>-5</v>
      </c>
      <c r="AF478">
        <f t="shared" si="34"/>
        <v>-2</v>
      </c>
      <c r="AG478" s="21">
        <f t="shared" si="34"/>
        <v>5</v>
      </c>
      <c r="AH478">
        <f t="shared" si="34"/>
        <v>0</v>
      </c>
    </row>
    <row r="479" spans="1:34" x14ac:dyDescent="0.35">
      <c r="A479" t="str">
        <f t="shared" si="30"/>
        <v>WZ</v>
      </c>
      <c r="B479" t="str">
        <f t="shared" si="30"/>
        <v>TNEDE07024</v>
      </c>
      <c r="C479">
        <f t="shared" si="30"/>
        <v>11.439</v>
      </c>
      <c r="D479">
        <f t="shared" si="30"/>
        <v>77.481300000000005</v>
      </c>
      <c r="E479" t="str">
        <f t="shared" si="30"/>
        <v>Erode</v>
      </c>
      <c r="F479" t="str">
        <f t="shared" si="30"/>
        <v>Gobi</v>
      </c>
      <c r="G479" s="21">
        <f t="shared" si="30"/>
        <v>794</v>
      </c>
      <c r="H479">
        <f t="shared" si="30"/>
        <v>3782</v>
      </c>
      <c r="I479" s="21">
        <f t="shared" si="30"/>
        <v>30</v>
      </c>
      <c r="J479" t="str">
        <f t="shared" si="30"/>
        <v>CMcr</v>
      </c>
      <c r="K479" s="21">
        <f t="shared" si="31"/>
        <v>0</v>
      </c>
      <c r="L479">
        <f t="shared" si="32"/>
        <v>-1</v>
      </c>
      <c r="M479" s="21">
        <f t="shared" si="32"/>
        <v>-4</v>
      </c>
      <c r="N479">
        <f t="shared" si="32"/>
        <v>-1</v>
      </c>
      <c r="O479" s="21">
        <f t="shared" si="32"/>
        <v>1</v>
      </c>
      <c r="P479">
        <f t="shared" si="32"/>
        <v>2</v>
      </c>
      <c r="Q479" s="21">
        <f t="shared" si="32"/>
        <v>-1</v>
      </c>
      <c r="R479">
        <f t="shared" si="33"/>
        <v>0</v>
      </c>
      <c r="S479" s="21">
        <f t="shared" si="34"/>
        <v>0</v>
      </c>
      <c r="T479">
        <f t="shared" si="34"/>
        <v>1</v>
      </c>
      <c r="U479" s="21">
        <f t="shared" si="34"/>
        <v>1</v>
      </c>
      <c r="V479">
        <f t="shared" si="34"/>
        <v>-2</v>
      </c>
      <c r="W479" s="21">
        <f t="shared" si="34"/>
        <v>3</v>
      </c>
      <c r="X479">
        <f t="shared" si="34"/>
        <v>-3</v>
      </c>
      <c r="Y479" s="21">
        <f t="shared" si="34"/>
        <v>0</v>
      </c>
      <c r="Z479">
        <f t="shared" si="34"/>
        <v>3</v>
      </c>
      <c r="AA479" s="21">
        <f t="shared" si="34"/>
        <v>-3</v>
      </c>
      <c r="AB479">
        <f t="shared" si="34"/>
        <v>-3</v>
      </c>
      <c r="AC479" s="21">
        <f t="shared" si="34"/>
        <v>4</v>
      </c>
      <c r="AD479">
        <f t="shared" si="34"/>
        <v>-4</v>
      </c>
      <c r="AE479" s="21">
        <f t="shared" si="34"/>
        <v>-5</v>
      </c>
      <c r="AF479">
        <f t="shared" si="34"/>
        <v>-2</v>
      </c>
      <c r="AG479" s="21">
        <f t="shared" si="34"/>
        <v>5</v>
      </c>
      <c r="AH479">
        <f t="shared" si="34"/>
        <v>0</v>
      </c>
    </row>
    <row r="480" spans="1:34" x14ac:dyDescent="0.35">
      <c r="A480" t="str">
        <f t="shared" si="30"/>
        <v>WZ</v>
      </c>
      <c r="B480" t="str">
        <f t="shared" si="30"/>
        <v>TNEDE08021</v>
      </c>
      <c r="C480">
        <f t="shared" si="30"/>
        <v>11.1158</v>
      </c>
      <c r="D480">
        <f t="shared" si="30"/>
        <v>77.792599999999993</v>
      </c>
      <c r="E480" t="str">
        <f t="shared" si="30"/>
        <v>Erode</v>
      </c>
      <c r="F480" t="str">
        <f t="shared" si="30"/>
        <v>Kodumudi</v>
      </c>
      <c r="G480" s="21">
        <f t="shared" si="30"/>
        <v>2556</v>
      </c>
      <c r="H480">
        <f t="shared" si="30"/>
        <v>3782</v>
      </c>
      <c r="I480" s="21">
        <f t="shared" si="30"/>
        <v>30</v>
      </c>
      <c r="J480" t="str">
        <f t="shared" si="30"/>
        <v>CMcr</v>
      </c>
      <c r="K480" s="21">
        <f t="shared" si="31"/>
        <v>0</v>
      </c>
      <c r="L480">
        <f t="shared" si="32"/>
        <v>-1</v>
      </c>
      <c r="M480" s="21">
        <f t="shared" si="32"/>
        <v>-4</v>
      </c>
      <c r="N480">
        <f t="shared" si="32"/>
        <v>-1</v>
      </c>
      <c r="O480" s="21">
        <f t="shared" si="32"/>
        <v>1</v>
      </c>
      <c r="P480">
        <f t="shared" si="32"/>
        <v>2</v>
      </c>
      <c r="Q480" s="21">
        <f t="shared" si="32"/>
        <v>-1</v>
      </c>
      <c r="R480">
        <f t="shared" si="33"/>
        <v>0</v>
      </c>
      <c r="S480" s="21">
        <f t="shared" si="34"/>
        <v>0</v>
      </c>
      <c r="T480">
        <f t="shared" si="34"/>
        <v>1</v>
      </c>
      <c r="U480" s="21">
        <f t="shared" si="34"/>
        <v>1</v>
      </c>
      <c r="V480">
        <f t="shared" si="34"/>
        <v>-2</v>
      </c>
      <c r="W480" s="21">
        <f t="shared" si="34"/>
        <v>3</v>
      </c>
      <c r="X480">
        <f t="shared" si="34"/>
        <v>-3</v>
      </c>
      <c r="Y480" s="21">
        <f t="shared" si="34"/>
        <v>0</v>
      </c>
      <c r="Z480">
        <f t="shared" si="34"/>
        <v>3</v>
      </c>
      <c r="AA480" s="21">
        <f t="shared" si="34"/>
        <v>-3</v>
      </c>
      <c r="AB480">
        <f t="shared" si="34"/>
        <v>-3</v>
      </c>
      <c r="AC480" s="21">
        <f t="shared" si="34"/>
        <v>4</v>
      </c>
      <c r="AD480">
        <f t="shared" si="34"/>
        <v>-4</v>
      </c>
      <c r="AE480" s="21">
        <f t="shared" si="34"/>
        <v>-5</v>
      </c>
      <c r="AF480">
        <f t="shared" si="34"/>
        <v>-2</v>
      </c>
      <c r="AG480" s="21">
        <f t="shared" si="34"/>
        <v>5</v>
      </c>
      <c r="AH480">
        <f t="shared" si="34"/>
        <v>0</v>
      </c>
    </row>
    <row r="481" spans="1:34" x14ac:dyDescent="0.35">
      <c r="A481" t="str">
        <f t="shared" si="30"/>
        <v>WZ</v>
      </c>
      <c r="B481" t="str">
        <f t="shared" si="30"/>
        <v>TNEDE09004</v>
      </c>
      <c r="C481">
        <f t="shared" si="30"/>
        <v>11.2227</v>
      </c>
      <c r="D481">
        <f t="shared" si="30"/>
        <v>77.722499999999997</v>
      </c>
      <c r="E481" t="str">
        <f t="shared" si="30"/>
        <v>Erode</v>
      </c>
      <c r="F481" t="str">
        <f t="shared" si="30"/>
        <v>Modakkuruchi</v>
      </c>
      <c r="G481" s="21">
        <f t="shared" si="30"/>
        <v>3481</v>
      </c>
      <c r="H481">
        <f t="shared" si="30"/>
        <v>3782</v>
      </c>
      <c r="I481" s="21">
        <f t="shared" si="30"/>
        <v>30</v>
      </c>
      <c r="J481" t="str">
        <f t="shared" si="30"/>
        <v>CMcr</v>
      </c>
      <c r="K481" s="21">
        <f t="shared" si="31"/>
        <v>0</v>
      </c>
      <c r="L481">
        <f t="shared" si="32"/>
        <v>-1</v>
      </c>
      <c r="M481" s="21">
        <f t="shared" si="32"/>
        <v>-4</v>
      </c>
      <c r="N481">
        <f t="shared" si="32"/>
        <v>-1</v>
      </c>
      <c r="O481" s="21">
        <f t="shared" si="32"/>
        <v>1</v>
      </c>
      <c r="P481">
        <f t="shared" si="32"/>
        <v>2</v>
      </c>
      <c r="Q481" s="21">
        <f t="shared" si="32"/>
        <v>-1</v>
      </c>
      <c r="R481">
        <f t="shared" si="33"/>
        <v>0</v>
      </c>
      <c r="S481" s="21">
        <f t="shared" si="34"/>
        <v>0</v>
      </c>
      <c r="T481">
        <f t="shared" si="34"/>
        <v>1</v>
      </c>
      <c r="U481" s="21">
        <f t="shared" si="34"/>
        <v>1</v>
      </c>
      <c r="V481">
        <f t="shared" si="34"/>
        <v>-2</v>
      </c>
      <c r="W481" s="21">
        <f t="shared" si="34"/>
        <v>3</v>
      </c>
      <c r="X481">
        <f t="shared" si="34"/>
        <v>-3</v>
      </c>
      <c r="Y481" s="21">
        <f t="shared" si="34"/>
        <v>0</v>
      </c>
      <c r="Z481">
        <f t="shared" si="34"/>
        <v>3</v>
      </c>
      <c r="AA481" s="21">
        <f t="shared" si="34"/>
        <v>-3</v>
      </c>
      <c r="AB481">
        <f t="shared" si="34"/>
        <v>-3</v>
      </c>
      <c r="AC481" s="21">
        <f t="shared" si="34"/>
        <v>4</v>
      </c>
      <c r="AD481">
        <f t="shared" si="34"/>
        <v>-4</v>
      </c>
      <c r="AE481" s="21">
        <f t="shared" si="34"/>
        <v>-5</v>
      </c>
      <c r="AF481">
        <f t="shared" si="34"/>
        <v>-2</v>
      </c>
      <c r="AG481" s="21">
        <f t="shared" si="34"/>
        <v>5</v>
      </c>
      <c r="AH481">
        <f t="shared" si="34"/>
        <v>0</v>
      </c>
    </row>
    <row r="482" spans="1:34" x14ac:dyDescent="0.35">
      <c r="A482" t="str">
        <f t="shared" si="30"/>
        <v>WZ</v>
      </c>
      <c r="B482" t="str">
        <f t="shared" si="30"/>
        <v>TNEDE10011</v>
      </c>
      <c r="C482">
        <f t="shared" si="30"/>
        <v>11.3765</v>
      </c>
      <c r="D482">
        <f t="shared" si="30"/>
        <v>77.354200000000006</v>
      </c>
      <c r="E482" t="str">
        <f t="shared" si="30"/>
        <v>Erode</v>
      </c>
      <c r="F482" t="str">
        <f t="shared" si="30"/>
        <v>Nambiyur</v>
      </c>
      <c r="G482" s="21">
        <f t="shared" si="30"/>
        <v>1806</v>
      </c>
      <c r="H482">
        <f t="shared" si="30"/>
        <v>3782</v>
      </c>
      <c r="I482" s="21">
        <f t="shared" si="30"/>
        <v>30</v>
      </c>
      <c r="J482" t="str">
        <f t="shared" si="30"/>
        <v>CMcr</v>
      </c>
      <c r="K482" s="21">
        <f t="shared" si="31"/>
        <v>0</v>
      </c>
      <c r="L482">
        <f t="shared" si="32"/>
        <v>-1</v>
      </c>
      <c r="M482" s="21">
        <f t="shared" si="32"/>
        <v>-4</v>
      </c>
      <c r="N482">
        <f t="shared" si="32"/>
        <v>-1</v>
      </c>
      <c r="O482" s="21">
        <f t="shared" si="32"/>
        <v>1</v>
      </c>
      <c r="P482">
        <f t="shared" si="32"/>
        <v>2</v>
      </c>
      <c r="Q482" s="21">
        <f t="shared" si="32"/>
        <v>-1</v>
      </c>
      <c r="R482">
        <f t="shared" si="33"/>
        <v>0</v>
      </c>
      <c r="S482" s="21">
        <f t="shared" si="34"/>
        <v>0</v>
      </c>
      <c r="T482">
        <f t="shared" si="34"/>
        <v>1</v>
      </c>
      <c r="U482" s="21">
        <f t="shared" si="34"/>
        <v>1</v>
      </c>
      <c r="V482">
        <f t="shared" si="34"/>
        <v>-2</v>
      </c>
      <c r="W482" s="21">
        <f t="shared" si="34"/>
        <v>3</v>
      </c>
      <c r="X482">
        <f t="shared" si="34"/>
        <v>-3</v>
      </c>
      <c r="Y482" s="21">
        <f t="shared" si="34"/>
        <v>0</v>
      </c>
      <c r="Z482">
        <f t="shared" si="34"/>
        <v>3</v>
      </c>
      <c r="AA482" s="21">
        <f t="shared" si="34"/>
        <v>-3</v>
      </c>
      <c r="AB482">
        <f t="shared" si="34"/>
        <v>-3</v>
      </c>
      <c r="AC482" s="21">
        <f t="shared" si="34"/>
        <v>4</v>
      </c>
      <c r="AD482">
        <f t="shared" si="34"/>
        <v>-4</v>
      </c>
      <c r="AE482" s="21">
        <f t="shared" si="34"/>
        <v>-5</v>
      </c>
      <c r="AF482">
        <f t="shared" si="34"/>
        <v>-2</v>
      </c>
      <c r="AG482" s="21">
        <f t="shared" si="34"/>
        <v>5</v>
      </c>
      <c r="AH482">
        <f t="shared" si="34"/>
        <v>0</v>
      </c>
    </row>
    <row r="483" spans="1:34" x14ac:dyDescent="0.35">
      <c r="A483" t="str">
        <f t="shared" si="30"/>
        <v>WZ</v>
      </c>
      <c r="B483" t="str">
        <f t="shared" si="30"/>
        <v>TNEDE11007</v>
      </c>
      <c r="C483">
        <f t="shared" si="30"/>
        <v>11.362299999999999</v>
      </c>
      <c r="D483">
        <f t="shared" si="30"/>
        <v>77.597399999999993</v>
      </c>
      <c r="E483" t="str">
        <f t="shared" si="30"/>
        <v>Erode</v>
      </c>
      <c r="F483" t="str">
        <f t="shared" si="30"/>
        <v>Perundurai</v>
      </c>
      <c r="G483" s="21">
        <f t="shared" si="30"/>
        <v>1469</v>
      </c>
      <c r="H483">
        <f t="shared" si="30"/>
        <v>3782</v>
      </c>
      <c r="I483" s="21">
        <f t="shared" si="30"/>
        <v>30</v>
      </c>
      <c r="J483" t="str">
        <f t="shared" si="30"/>
        <v>CMcr</v>
      </c>
      <c r="K483" s="21">
        <f t="shared" si="31"/>
        <v>0</v>
      </c>
      <c r="L483">
        <f t="shared" si="32"/>
        <v>-1</v>
      </c>
      <c r="M483" s="21">
        <f t="shared" si="32"/>
        <v>-4</v>
      </c>
      <c r="N483">
        <f t="shared" si="32"/>
        <v>-1</v>
      </c>
      <c r="O483" s="21">
        <f t="shared" si="32"/>
        <v>1</v>
      </c>
      <c r="P483">
        <f t="shared" si="32"/>
        <v>2</v>
      </c>
      <c r="Q483" s="21">
        <f t="shared" si="32"/>
        <v>-1</v>
      </c>
      <c r="R483">
        <f t="shared" si="33"/>
        <v>0</v>
      </c>
      <c r="S483" s="21">
        <f t="shared" si="34"/>
        <v>0</v>
      </c>
      <c r="T483">
        <f t="shared" si="34"/>
        <v>1</v>
      </c>
      <c r="U483" s="21">
        <f t="shared" si="34"/>
        <v>1</v>
      </c>
      <c r="V483">
        <f t="shared" si="34"/>
        <v>-2</v>
      </c>
      <c r="W483" s="21">
        <f t="shared" si="34"/>
        <v>3</v>
      </c>
      <c r="X483">
        <f t="shared" si="34"/>
        <v>-3</v>
      </c>
      <c r="Y483" s="21">
        <f t="shared" si="34"/>
        <v>0</v>
      </c>
      <c r="Z483">
        <f t="shared" si="34"/>
        <v>3</v>
      </c>
      <c r="AA483" s="21">
        <f t="shared" si="34"/>
        <v>-3</v>
      </c>
      <c r="AB483">
        <f t="shared" si="34"/>
        <v>-3</v>
      </c>
      <c r="AC483" s="21">
        <f t="shared" si="34"/>
        <v>4</v>
      </c>
      <c r="AD483">
        <f t="shared" si="34"/>
        <v>-4</v>
      </c>
      <c r="AE483" s="21">
        <f t="shared" si="34"/>
        <v>-5</v>
      </c>
      <c r="AF483">
        <f t="shared" si="34"/>
        <v>-2</v>
      </c>
      <c r="AG483" s="21">
        <f t="shared" si="34"/>
        <v>5</v>
      </c>
      <c r="AH483">
        <f t="shared" si="34"/>
        <v>0</v>
      </c>
    </row>
    <row r="484" spans="1:34" x14ac:dyDescent="0.35">
      <c r="A484" t="str">
        <f t="shared" si="30"/>
        <v>WZ</v>
      </c>
      <c r="B484" t="str">
        <f t="shared" si="30"/>
        <v>TNEDE12009</v>
      </c>
      <c r="C484">
        <f t="shared" si="30"/>
        <v>11.555199999999999</v>
      </c>
      <c r="D484">
        <f t="shared" si="30"/>
        <v>77.202399999999997</v>
      </c>
      <c r="E484" t="str">
        <f t="shared" si="30"/>
        <v>Erode</v>
      </c>
      <c r="F484" t="str">
        <f t="shared" si="30"/>
        <v>Sathy</v>
      </c>
      <c r="G484" s="21">
        <f t="shared" si="30"/>
        <v>1819</v>
      </c>
      <c r="H484">
        <f t="shared" si="30"/>
        <v>3782</v>
      </c>
      <c r="I484" s="21">
        <f t="shared" si="30"/>
        <v>30</v>
      </c>
      <c r="J484" t="str">
        <f t="shared" si="30"/>
        <v>CMcr</v>
      </c>
      <c r="K484" s="21">
        <f t="shared" si="31"/>
        <v>0</v>
      </c>
      <c r="L484">
        <f t="shared" si="32"/>
        <v>-1</v>
      </c>
      <c r="M484" s="21">
        <f t="shared" si="32"/>
        <v>-4</v>
      </c>
      <c r="N484">
        <f t="shared" si="32"/>
        <v>-1</v>
      </c>
      <c r="O484" s="21">
        <f t="shared" si="32"/>
        <v>1</v>
      </c>
      <c r="P484">
        <f t="shared" si="32"/>
        <v>2</v>
      </c>
      <c r="Q484" s="21">
        <f t="shared" si="32"/>
        <v>-1</v>
      </c>
      <c r="R484">
        <f t="shared" si="33"/>
        <v>0</v>
      </c>
      <c r="S484" s="21">
        <f t="shared" si="34"/>
        <v>0</v>
      </c>
      <c r="T484">
        <f t="shared" si="34"/>
        <v>1</v>
      </c>
      <c r="U484" s="21">
        <f t="shared" si="34"/>
        <v>1</v>
      </c>
      <c r="V484">
        <f t="shared" si="34"/>
        <v>-2</v>
      </c>
      <c r="W484" s="21">
        <f t="shared" si="34"/>
        <v>3</v>
      </c>
      <c r="X484">
        <f t="shared" si="34"/>
        <v>-3</v>
      </c>
      <c r="Y484" s="21">
        <f t="shared" si="34"/>
        <v>0</v>
      </c>
      <c r="Z484">
        <f t="shared" si="34"/>
        <v>3</v>
      </c>
      <c r="AA484" s="21">
        <f t="shared" si="34"/>
        <v>-3</v>
      </c>
      <c r="AB484">
        <f t="shared" si="34"/>
        <v>-3</v>
      </c>
      <c r="AC484" s="21">
        <f t="shared" si="34"/>
        <v>4</v>
      </c>
      <c r="AD484">
        <f t="shared" si="34"/>
        <v>-4</v>
      </c>
      <c r="AE484" s="21">
        <f t="shared" si="34"/>
        <v>-5</v>
      </c>
      <c r="AF484">
        <f t="shared" si="34"/>
        <v>-2</v>
      </c>
      <c r="AG484" s="21">
        <f t="shared" si="34"/>
        <v>5</v>
      </c>
      <c r="AH484">
        <f t="shared" si="34"/>
        <v>0</v>
      </c>
    </row>
    <row r="485" spans="1:34" x14ac:dyDescent="0.35">
      <c r="A485" t="str">
        <f t="shared" si="30"/>
        <v>WZ</v>
      </c>
      <c r="B485" t="str">
        <f t="shared" si="30"/>
        <v>TNEDE14003</v>
      </c>
      <c r="C485">
        <f t="shared" si="30"/>
        <v>11.509399999999999</v>
      </c>
      <c r="D485">
        <f t="shared" si="30"/>
        <v>77.340900000000005</v>
      </c>
      <c r="E485" t="str">
        <f t="shared" si="30"/>
        <v>Erode</v>
      </c>
      <c r="F485" t="str">
        <f t="shared" si="30"/>
        <v>T.N. Palayam</v>
      </c>
      <c r="G485" s="21">
        <f t="shared" si="30"/>
        <v>850</v>
      </c>
      <c r="H485">
        <f t="shared" si="30"/>
        <v>3782</v>
      </c>
      <c r="I485" s="21">
        <f t="shared" si="30"/>
        <v>30</v>
      </c>
      <c r="J485" t="str">
        <f t="shared" si="30"/>
        <v>CMcr</v>
      </c>
      <c r="K485" s="21">
        <f t="shared" si="31"/>
        <v>0</v>
      </c>
      <c r="L485">
        <f t="shared" si="32"/>
        <v>-1</v>
      </c>
      <c r="M485" s="21">
        <f t="shared" si="32"/>
        <v>-4</v>
      </c>
      <c r="N485">
        <f t="shared" si="32"/>
        <v>-1</v>
      </c>
      <c r="O485" s="21">
        <f t="shared" si="32"/>
        <v>1</v>
      </c>
      <c r="P485">
        <f t="shared" si="32"/>
        <v>2</v>
      </c>
      <c r="Q485" s="21">
        <f t="shared" si="32"/>
        <v>-1</v>
      </c>
      <c r="R485">
        <f t="shared" si="33"/>
        <v>0</v>
      </c>
      <c r="S485" s="21">
        <f t="shared" si="34"/>
        <v>0</v>
      </c>
      <c r="T485">
        <f t="shared" si="34"/>
        <v>1</v>
      </c>
      <c r="U485" s="21">
        <f t="shared" si="34"/>
        <v>1</v>
      </c>
      <c r="V485">
        <f t="shared" si="34"/>
        <v>-2</v>
      </c>
      <c r="W485" s="21">
        <f t="shared" si="34"/>
        <v>3</v>
      </c>
      <c r="X485">
        <f t="shared" si="34"/>
        <v>-3</v>
      </c>
      <c r="Y485" s="21">
        <f t="shared" si="34"/>
        <v>0</v>
      </c>
      <c r="Z485">
        <f t="shared" si="34"/>
        <v>3</v>
      </c>
      <c r="AA485" s="21">
        <f t="shared" si="34"/>
        <v>-3</v>
      </c>
      <c r="AB485">
        <f t="shared" si="34"/>
        <v>-3</v>
      </c>
      <c r="AC485" s="21">
        <f t="shared" si="34"/>
        <v>4</v>
      </c>
      <c r="AD485">
        <f t="shared" si="34"/>
        <v>-4</v>
      </c>
      <c r="AE485" s="21">
        <f t="shared" si="34"/>
        <v>-5</v>
      </c>
      <c r="AF485">
        <f t="shared" si="34"/>
        <v>-2</v>
      </c>
      <c r="AG485" s="21">
        <f t="shared" si="34"/>
        <v>5</v>
      </c>
      <c r="AH485">
        <f t="shared" si="34"/>
        <v>0</v>
      </c>
    </row>
    <row r="486" spans="1:34" x14ac:dyDescent="0.35">
      <c r="A486" t="str">
        <f t="shared" si="30"/>
        <v>WZ</v>
      </c>
      <c r="B486" t="str">
        <f t="shared" si="30"/>
        <v>TNEDE13017</v>
      </c>
      <c r="C486">
        <f t="shared" si="30"/>
        <v>11.68</v>
      </c>
      <c r="D486">
        <f t="shared" si="30"/>
        <v>76.897599999999997</v>
      </c>
      <c r="E486" t="str">
        <f t="shared" si="30"/>
        <v>Erode</v>
      </c>
      <c r="F486" t="str">
        <f t="shared" si="30"/>
        <v>Talavadi</v>
      </c>
      <c r="G486" s="21">
        <f t="shared" si="30"/>
        <v>819</v>
      </c>
      <c r="H486">
        <f t="shared" si="30"/>
        <v>3824</v>
      </c>
      <c r="I486" s="21">
        <f t="shared" si="30"/>
        <v>20</v>
      </c>
      <c r="J486" t="str">
        <f t="shared" si="30"/>
        <v>LVcr</v>
      </c>
      <c r="K486" s="21">
        <f t="shared" si="31"/>
        <v>0</v>
      </c>
      <c r="L486">
        <f t="shared" si="32"/>
        <v>-2</v>
      </c>
      <c r="M486" s="21">
        <f t="shared" si="32"/>
        <v>-4</v>
      </c>
      <c r="N486">
        <f t="shared" si="32"/>
        <v>1</v>
      </c>
      <c r="O486" s="21">
        <f t="shared" si="32"/>
        <v>-1</v>
      </c>
      <c r="P486">
        <f t="shared" si="32"/>
        <v>0</v>
      </c>
      <c r="Q486" s="21">
        <f t="shared" si="32"/>
        <v>3</v>
      </c>
      <c r="R486">
        <f t="shared" si="33"/>
        <v>0</v>
      </c>
      <c r="S486" s="21">
        <f t="shared" si="34"/>
        <v>1</v>
      </c>
      <c r="T486">
        <f t="shared" si="34"/>
        <v>0</v>
      </c>
      <c r="U486" s="21">
        <f t="shared" si="34"/>
        <v>3</v>
      </c>
      <c r="V486">
        <f t="shared" si="34"/>
        <v>-2</v>
      </c>
      <c r="W486" s="21">
        <f t="shared" si="34"/>
        <v>-1</v>
      </c>
      <c r="X486">
        <f t="shared" si="34"/>
        <v>-3</v>
      </c>
      <c r="Y486" s="21">
        <f t="shared" si="34"/>
        <v>-2</v>
      </c>
      <c r="Z486">
        <f t="shared" si="34"/>
        <v>3</v>
      </c>
      <c r="AA486" s="21">
        <f t="shared" si="34"/>
        <v>-3</v>
      </c>
      <c r="AB486">
        <f t="shared" si="34"/>
        <v>-3</v>
      </c>
      <c r="AC486" s="21">
        <f t="shared" si="34"/>
        <v>5</v>
      </c>
      <c r="AD486">
        <f t="shared" si="34"/>
        <v>-4</v>
      </c>
      <c r="AE486" s="21">
        <f t="shared" si="34"/>
        <v>-5</v>
      </c>
      <c r="AF486">
        <f t="shared" si="34"/>
        <v>-1</v>
      </c>
      <c r="AG486" s="21">
        <f t="shared" si="34"/>
        <v>-5</v>
      </c>
      <c r="AH486">
        <f t="shared" si="34"/>
        <v>0</v>
      </c>
    </row>
    <row r="487" spans="1:34" x14ac:dyDescent="0.35">
      <c r="A487" t="str">
        <f t="shared" si="30"/>
        <v>WZ</v>
      </c>
      <c r="B487" t="str">
        <f t="shared" si="30"/>
        <v>TNKLK01063</v>
      </c>
      <c r="C487">
        <f t="shared" si="30"/>
        <v>11.706300000000001</v>
      </c>
      <c r="D487">
        <f t="shared" si="30"/>
        <v>78.923199999999994</v>
      </c>
      <c r="E487" t="str">
        <f t="shared" si="30"/>
        <v>Kallakuruchi</v>
      </c>
      <c r="F487" t="str">
        <f t="shared" si="30"/>
        <v>Chinnasalem</v>
      </c>
      <c r="G487" s="21">
        <f t="shared" si="30"/>
        <v>1806</v>
      </c>
      <c r="H487">
        <f t="shared" si="30"/>
        <v>3781</v>
      </c>
      <c r="I487" s="21">
        <f t="shared" si="30"/>
        <v>10</v>
      </c>
      <c r="J487" t="str">
        <f t="shared" si="30"/>
        <v>LPli</v>
      </c>
      <c r="K487" s="21">
        <f t="shared" si="31"/>
        <v>-2</v>
      </c>
      <c r="L487">
        <f t="shared" si="32"/>
        <v>-5</v>
      </c>
      <c r="M487" s="21">
        <f t="shared" si="32"/>
        <v>5</v>
      </c>
      <c r="N487">
        <f t="shared" si="32"/>
        <v>0</v>
      </c>
      <c r="O487" s="21">
        <f t="shared" si="32"/>
        <v>1</v>
      </c>
      <c r="P487">
        <f t="shared" si="32"/>
        <v>-1</v>
      </c>
      <c r="Q487" s="21">
        <f t="shared" si="32"/>
        <v>2</v>
      </c>
      <c r="R487">
        <f t="shared" si="33"/>
        <v>0</v>
      </c>
      <c r="S487" s="21">
        <f t="shared" si="34"/>
        <v>1</v>
      </c>
      <c r="T487">
        <f t="shared" si="34"/>
        <v>0</v>
      </c>
      <c r="U487" s="21">
        <f t="shared" si="34"/>
        <v>5</v>
      </c>
      <c r="V487">
        <f t="shared" si="34"/>
        <v>-1</v>
      </c>
      <c r="W487" s="21">
        <f t="shared" si="34"/>
        <v>4</v>
      </c>
      <c r="X487">
        <f t="shared" si="34"/>
        <v>-2</v>
      </c>
      <c r="Y487" s="21">
        <f t="shared" si="34"/>
        <v>-2</v>
      </c>
      <c r="Z487">
        <f t="shared" si="34"/>
        <v>0</v>
      </c>
      <c r="AA487" s="21">
        <f t="shared" si="34"/>
        <v>-3</v>
      </c>
      <c r="AB487">
        <f t="shared" si="34"/>
        <v>-4</v>
      </c>
      <c r="AC487" s="21">
        <f t="shared" si="34"/>
        <v>0</v>
      </c>
      <c r="AD487">
        <f t="shared" si="34"/>
        <v>-4</v>
      </c>
      <c r="AE487" s="21">
        <f t="shared" si="34"/>
        <v>-5</v>
      </c>
      <c r="AF487">
        <f t="shared" si="34"/>
        <v>5</v>
      </c>
      <c r="AG487" s="21">
        <f t="shared" si="34"/>
        <v>-5</v>
      </c>
      <c r="AH487">
        <f t="shared" si="34"/>
        <v>0</v>
      </c>
    </row>
    <row r="488" spans="1:34" x14ac:dyDescent="0.35">
      <c r="A488" t="str">
        <f t="shared" si="30"/>
        <v>NEZ</v>
      </c>
      <c r="B488" t="str">
        <f t="shared" si="30"/>
        <v>TNKLK02027</v>
      </c>
      <c r="C488">
        <f t="shared" si="30"/>
        <v>11.667</v>
      </c>
      <c r="D488">
        <f t="shared" si="30"/>
        <v>78.937799999999996</v>
      </c>
      <c r="E488" t="str">
        <f t="shared" si="30"/>
        <v>Kallakuruchi</v>
      </c>
      <c r="F488" t="str">
        <f t="shared" si="30"/>
        <v>Kallakurichi</v>
      </c>
      <c r="G488" s="21">
        <f t="shared" si="30"/>
        <v>288</v>
      </c>
      <c r="H488">
        <f t="shared" si="30"/>
        <v>3781</v>
      </c>
      <c r="I488" s="21">
        <f t="shared" si="30"/>
        <v>10</v>
      </c>
      <c r="J488" t="str">
        <f t="shared" si="30"/>
        <v>LPli</v>
      </c>
      <c r="K488" s="21">
        <f t="shared" si="31"/>
        <v>-2</v>
      </c>
      <c r="L488">
        <f t="shared" si="32"/>
        <v>-5</v>
      </c>
      <c r="M488" s="21">
        <f t="shared" si="32"/>
        <v>5</v>
      </c>
      <c r="N488">
        <f t="shared" si="32"/>
        <v>0</v>
      </c>
      <c r="O488" s="21">
        <f t="shared" si="32"/>
        <v>1</v>
      </c>
      <c r="P488">
        <f t="shared" si="32"/>
        <v>-1</v>
      </c>
      <c r="Q488" s="21">
        <f t="shared" si="32"/>
        <v>2</v>
      </c>
      <c r="R488">
        <f t="shared" si="33"/>
        <v>0</v>
      </c>
      <c r="S488" s="21">
        <f t="shared" si="34"/>
        <v>1</v>
      </c>
      <c r="T488">
        <f t="shared" si="34"/>
        <v>0</v>
      </c>
      <c r="U488" s="21">
        <f t="shared" si="34"/>
        <v>5</v>
      </c>
      <c r="V488">
        <f t="shared" si="34"/>
        <v>-1</v>
      </c>
      <c r="W488" s="21">
        <f t="shared" si="34"/>
        <v>4</v>
      </c>
      <c r="X488">
        <f t="shared" si="34"/>
        <v>-2</v>
      </c>
      <c r="Y488" s="21">
        <f t="shared" si="34"/>
        <v>-2</v>
      </c>
      <c r="Z488">
        <f t="shared" si="34"/>
        <v>0</v>
      </c>
      <c r="AA488" s="21">
        <f t="shared" si="34"/>
        <v>-3</v>
      </c>
      <c r="AB488">
        <f t="shared" si="34"/>
        <v>-4</v>
      </c>
      <c r="AC488" s="21">
        <f t="shared" si="34"/>
        <v>0</v>
      </c>
      <c r="AD488">
        <f t="shared" si="34"/>
        <v>-4</v>
      </c>
      <c r="AE488" s="21">
        <f t="shared" si="34"/>
        <v>-5</v>
      </c>
      <c r="AF488">
        <f t="shared" si="34"/>
        <v>5</v>
      </c>
      <c r="AG488" s="21">
        <f t="shared" si="34"/>
        <v>-5</v>
      </c>
      <c r="AH488">
        <f t="shared" si="34"/>
        <v>0</v>
      </c>
    </row>
    <row r="489" spans="1:34" x14ac:dyDescent="0.35">
      <c r="A489" t="str">
        <f t="shared" si="30"/>
        <v>NEZ</v>
      </c>
      <c r="B489" t="str">
        <f t="shared" si="30"/>
        <v>TNKLK03001</v>
      </c>
      <c r="C489">
        <f t="shared" si="30"/>
        <v>11.8423</v>
      </c>
      <c r="D489">
        <f t="shared" si="30"/>
        <v>78.746899999999997</v>
      </c>
      <c r="E489" t="str">
        <f t="shared" si="30"/>
        <v>Kallakuruchi</v>
      </c>
      <c r="F489" t="str">
        <f t="shared" si="30"/>
        <v>Kalrayanhills</v>
      </c>
      <c r="G489" s="21">
        <f t="shared" si="30"/>
        <v>17531</v>
      </c>
      <c r="H489">
        <f t="shared" si="30"/>
        <v>3714</v>
      </c>
      <c r="I489" s="21">
        <f t="shared" si="30"/>
        <v>33</v>
      </c>
      <c r="J489" t="str">
        <f t="shared" si="30"/>
        <v>CMcr</v>
      </c>
      <c r="K489" s="21">
        <f t="shared" si="31"/>
        <v>0</v>
      </c>
      <c r="L489">
        <f t="shared" si="32"/>
        <v>-1</v>
      </c>
      <c r="M489" s="21">
        <f t="shared" si="32"/>
        <v>-4</v>
      </c>
      <c r="N489">
        <f t="shared" si="32"/>
        <v>-1</v>
      </c>
      <c r="O489" s="21">
        <f t="shared" si="32"/>
        <v>1</v>
      </c>
      <c r="P489">
        <f t="shared" si="32"/>
        <v>2</v>
      </c>
      <c r="Q489" s="21">
        <f t="shared" si="32"/>
        <v>-1</v>
      </c>
      <c r="R489">
        <f t="shared" si="33"/>
        <v>0</v>
      </c>
      <c r="S489" s="21">
        <f t="shared" si="34"/>
        <v>0</v>
      </c>
      <c r="T489">
        <f t="shared" si="34"/>
        <v>1</v>
      </c>
      <c r="U489" s="21">
        <f t="shared" si="34"/>
        <v>1</v>
      </c>
      <c r="V489">
        <f t="shared" si="34"/>
        <v>-2</v>
      </c>
      <c r="W489" s="21">
        <f t="shared" si="34"/>
        <v>3</v>
      </c>
      <c r="X489">
        <f t="shared" si="34"/>
        <v>-3</v>
      </c>
      <c r="Y489" s="21">
        <f t="shared" si="34"/>
        <v>0</v>
      </c>
      <c r="Z489">
        <f t="shared" si="34"/>
        <v>3</v>
      </c>
      <c r="AA489" s="21">
        <f t="shared" si="34"/>
        <v>-3</v>
      </c>
      <c r="AB489">
        <f t="shared" si="34"/>
        <v>-3</v>
      </c>
      <c r="AC489" s="21">
        <f t="shared" si="34"/>
        <v>4</v>
      </c>
      <c r="AD489">
        <f t="shared" si="34"/>
        <v>-4</v>
      </c>
      <c r="AE489" s="21">
        <f t="shared" si="34"/>
        <v>-5</v>
      </c>
      <c r="AF489">
        <f t="shared" si="34"/>
        <v>-2</v>
      </c>
      <c r="AG489" s="21">
        <f t="shared" si="34"/>
        <v>5</v>
      </c>
      <c r="AH489">
        <f t="shared" si="34"/>
        <v>0</v>
      </c>
    </row>
    <row r="490" spans="1:34" x14ac:dyDescent="0.35">
      <c r="A490" t="str">
        <f t="shared" si="30"/>
        <v>NEZ</v>
      </c>
      <c r="B490" t="str">
        <f t="shared" si="30"/>
        <v>TNKLK04029</v>
      </c>
      <c r="C490">
        <f t="shared" si="30"/>
        <v>11.9255</v>
      </c>
      <c r="D490">
        <f t="shared" si="30"/>
        <v>79.035200000000003</v>
      </c>
      <c r="E490" t="str">
        <f t="shared" si="30"/>
        <v>Kallakuruchi</v>
      </c>
      <c r="F490" t="str">
        <f t="shared" si="30"/>
        <v>Rishivandiyam</v>
      </c>
      <c r="G490" s="21">
        <f t="shared" si="30"/>
        <v>763</v>
      </c>
      <c r="H490">
        <f t="shared" si="30"/>
        <v>3781</v>
      </c>
      <c r="I490" s="21">
        <f t="shared" si="30"/>
        <v>10</v>
      </c>
      <c r="J490" t="str">
        <f t="shared" si="30"/>
        <v>LPli</v>
      </c>
      <c r="K490" s="21">
        <f t="shared" si="31"/>
        <v>-2</v>
      </c>
      <c r="L490">
        <f t="shared" si="32"/>
        <v>-5</v>
      </c>
      <c r="M490" s="21">
        <f t="shared" si="32"/>
        <v>5</v>
      </c>
      <c r="N490">
        <f t="shared" si="32"/>
        <v>0</v>
      </c>
      <c r="O490" s="21">
        <f t="shared" si="32"/>
        <v>1</v>
      </c>
      <c r="P490">
        <f t="shared" si="32"/>
        <v>-1</v>
      </c>
      <c r="Q490" s="21">
        <f t="shared" si="32"/>
        <v>2</v>
      </c>
      <c r="R490">
        <f t="shared" si="33"/>
        <v>0</v>
      </c>
      <c r="S490" s="21">
        <f t="shared" si="34"/>
        <v>1</v>
      </c>
      <c r="T490">
        <f t="shared" si="34"/>
        <v>0</v>
      </c>
      <c r="U490" s="21">
        <f t="shared" si="34"/>
        <v>5</v>
      </c>
      <c r="V490">
        <f t="shared" si="34"/>
        <v>-1</v>
      </c>
      <c r="W490" s="21">
        <f t="shared" si="34"/>
        <v>4</v>
      </c>
      <c r="X490">
        <f t="shared" si="34"/>
        <v>-2</v>
      </c>
      <c r="Y490" s="21">
        <f t="shared" si="34"/>
        <v>-2</v>
      </c>
      <c r="Z490">
        <f t="shared" si="34"/>
        <v>0</v>
      </c>
      <c r="AA490" s="21">
        <f t="shared" si="34"/>
        <v>-3</v>
      </c>
      <c r="AB490">
        <f t="shared" si="34"/>
        <v>-4</v>
      </c>
      <c r="AC490" s="21">
        <f t="shared" si="34"/>
        <v>0</v>
      </c>
      <c r="AD490">
        <f t="shared" si="34"/>
        <v>-4</v>
      </c>
      <c r="AE490" s="21">
        <f t="shared" si="34"/>
        <v>-5</v>
      </c>
      <c r="AF490">
        <f t="shared" si="34"/>
        <v>5</v>
      </c>
      <c r="AG490" s="21">
        <f t="shared" si="34"/>
        <v>-5</v>
      </c>
      <c r="AH490">
        <f t="shared" ref="AH490:AW490" si="35">IF(AH89&lt;AH$5, -5, IF(AH89&gt;AH$6, 5, ROUND((AH89-AH$5)/(AH$6-AH$5)*8-4,0)))</f>
        <v>0</v>
      </c>
    </row>
    <row r="491" spans="1:34" x14ac:dyDescent="0.35">
      <c r="A491" t="str">
        <f t="shared" ref="A491:J506" si="36">A90</f>
        <v>NEZ</v>
      </c>
      <c r="B491" t="str">
        <f t="shared" si="36"/>
        <v>TNKLK05023</v>
      </c>
      <c r="C491">
        <f t="shared" si="36"/>
        <v>11.8409</v>
      </c>
      <c r="D491">
        <f t="shared" si="36"/>
        <v>78.944999999999993</v>
      </c>
      <c r="E491" t="str">
        <f t="shared" si="36"/>
        <v>Kallakuruchi</v>
      </c>
      <c r="F491" t="str">
        <f t="shared" si="36"/>
        <v>Sankarapuram</v>
      </c>
      <c r="G491" s="21">
        <f t="shared" si="36"/>
        <v>375</v>
      </c>
      <c r="H491">
        <f t="shared" si="36"/>
        <v>3781</v>
      </c>
      <c r="I491" s="21">
        <f t="shared" si="36"/>
        <v>10</v>
      </c>
      <c r="J491" t="str">
        <f t="shared" si="36"/>
        <v>LPli</v>
      </c>
      <c r="K491" s="21">
        <f t="shared" si="31"/>
        <v>-2</v>
      </c>
      <c r="L491">
        <f t="shared" ref="L491:Q506" si="37">IF(L90&lt;L$5, -5, IF(L90&gt;L$6, 5, ROUND((L90-L$5)/(L$6-L$5)*8-4,0)))</f>
        <v>-5</v>
      </c>
      <c r="M491" s="21">
        <f t="shared" si="37"/>
        <v>5</v>
      </c>
      <c r="N491">
        <f t="shared" si="37"/>
        <v>0</v>
      </c>
      <c r="O491" s="21">
        <f t="shared" si="37"/>
        <v>1</v>
      </c>
      <c r="P491">
        <f t="shared" si="37"/>
        <v>-1</v>
      </c>
      <c r="Q491" s="21">
        <f t="shared" si="37"/>
        <v>2</v>
      </c>
      <c r="R491">
        <f t="shared" si="33"/>
        <v>0</v>
      </c>
      <c r="S491" s="21">
        <f t="shared" ref="S491:AH506" si="38">IF(S90&lt;S$5, -5, IF(S90&gt;S$6, 5, ROUND((S90-S$5)/(S$6-S$5)*8-4,0)))</f>
        <v>1</v>
      </c>
      <c r="T491">
        <f t="shared" si="38"/>
        <v>0</v>
      </c>
      <c r="U491" s="21">
        <f t="shared" si="38"/>
        <v>5</v>
      </c>
      <c r="V491">
        <f t="shared" si="38"/>
        <v>-1</v>
      </c>
      <c r="W491" s="21">
        <f t="shared" si="38"/>
        <v>4</v>
      </c>
      <c r="X491">
        <f t="shared" si="38"/>
        <v>-2</v>
      </c>
      <c r="Y491" s="21">
        <f t="shared" si="38"/>
        <v>-2</v>
      </c>
      <c r="Z491">
        <f t="shared" si="38"/>
        <v>0</v>
      </c>
      <c r="AA491" s="21">
        <f t="shared" si="38"/>
        <v>-3</v>
      </c>
      <c r="AB491">
        <f t="shared" si="38"/>
        <v>-4</v>
      </c>
      <c r="AC491" s="21">
        <f t="shared" si="38"/>
        <v>0</v>
      </c>
      <c r="AD491">
        <f t="shared" si="38"/>
        <v>-4</v>
      </c>
      <c r="AE491" s="21">
        <f t="shared" si="38"/>
        <v>-5</v>
      </c>
      <c r="AF491">
        <f t="shared" si="38"/>
        <v>5</v>
      </c>
      <c r="AG491" s="21">
        <f t="shared" si="38"/>
        <v>-5</v>
      </c>
      <c r="AH491">
        <f t="shared" si="38"/>
        <v>0</v>
      </c>
    </row>
    <row r="492" spans="1:34" x14ac:dyDescent="0.35">
      <c r="A492" t="str">
        <f t="shared" si="36"/>
        <v>NEZ</v>
      </c>
      <c r="B492" t="str">
        <f t="shared" si="36"/>
        <v>TNKLK06032</v>
      </c>
      <c r="C492">
        <f t="shared" si="36"/>
        <v>11.785299999999999</v>
      </c>
      <c r="D492">
        <f t="shared" si="36"/>
        <v>79.061300000000003</v>
      </c>
      <c r="E492" t="str">
        <f t="shared" si="36"/>
        <v>Kallakuruchi</v>
      </c>
      <c r="F492" t="str">
        <f t="shared" si="36"/>
        <v>Thiyagadurgam</v>
      </c>
      <c r="G492" s="21">
        <f t="shared" si="36"/>
        <v>488</v>
      </c>
      <c r="H492">
        <f t="shared" si="36"/>
        <v>3781</v>
      </c>
      <c r="I492" s="21">
        <f t="shared" si="36"/>
        <v>10</v>
      </c>
      <c r="J492" t="str">
        <f t="shared" si="36"/>
        <v>LPli</v>
      </c>
      <c r="K492" s="21">
        <f t="shared" si="31"/>
        <v>-2</v>
      </c>
      <c r="L492">
        <f t="shared" si="37"/>
        <v>-5</v>
      </c>
      <c r="M492" s="21">
        <f t="shared" si="37"/>
        <v>5</v>
      </c>
      <c r="N492">
        <f t="shared" si="37"/>
        <v>0</v>
      </c>
      <c r="O492" s="21">
        <f t="shared" si="37"/>
        <v>1</v>
      </c>
      <c r="P492">
        <f t="shared" si="37"/>
        <v>-1</v>
      </c>
      <c r="Q492" s="21">
        <f t="shared" si="37"/>
        <v>2</v>
      </c>
      <c r="R492">
        <f t="shared" si="33"/>
        <v>0</v>
      </c>
      <c r="S492" s="21">
        <f t="shared" si="38"/>
        <v>1</v>
      </c>
      <c r="T492">
        <f t="shared" si="38"/>
        <v>0</v>
      </c>
      <c r="U492" s="21">
        <f t="shared" si="38"/>
        <v>5</v>
      </c>
      <c r="V492">
        <f t="shared" si="38"/>
        <v>-1</v>
      </c>
      <c r="W492" s="21">
        <f t="shared" si="38"/>
        <v>4</v>
      </c>
      <c r="X492">
        <f t="shared" si="38"/>
        <v>-2</v>
      </c>
      <c r="Y492" s="21">
        <f t="shared" si="38"/>
        <v>-2</v>
      </c>
      <c r="Z492">
        <f t="shared" si="38"/>
        <v>0</v>
      </c>
      <c r="AA492" s="21">
        <f t="shared" si="38"/>
        <v>-3</v>
      </c>
      <c r="AB492">
        <f t="shared" si="38"/>
        <v>-4</v>
      </c>
      <c r="AC492" s="21">
        <f t="shared" si="38"/>
        <v>0</v>
      </c>
      <c r="AD492">
        <f t="shared" si="38"/>
        <v>-4</v>
      </c>
      <c r="AE492" s="21">
        <f t="shared" si="38"/>
        <v>-5</v>
      </c>
      <c r="AF492">
        <f t="shared" si="38"/>
        <v>5</v>
      </c>
      <c r="AG492" s="21">
        <f t="shared" si="38"/>
        <v>-5</v>
      </c>
      <c r="AH492">
        <f t="shared" si="38"/>
        <v>0</v>
      </c>
    </row>
    <row r="493" spans="1:34" x14ac:dyDescent="0.35">
      <c r="A493" t="str">
        <f t="shared" si="36"/>
        <v>NEZ</v>
      </c>
      <c r="B493" t="str">
        <f t="shared" si="36"/>
        <v>TNKLK07052</v>
      </c>
      <c r="C493">
        <f t="shared" si="36"/>
        <v>11.9626</v>
      </c>
      <c r="D493">
        <f t="shared" si="36"/>
        <v>79.121799999999993</v>
      </c>
      <c r="E493" t="str">
        <f t="shared" si="36"/>
        <v>Kallakuruchi</v>
      </c>
      <c r="F493" t="str">
        <f t="shared" si="36"/>
        <v>Thirukoilur</v>
      </c>
      <c r="G493" s="21">
        <f t="shared" si="36"/>
        <v>294</v>
      </c>
      <c r="H493">
        <f t="shared" si="36"/>
        <v>3781</v>
      </c>
      <c r="I493" s="21">
        <f t="shared" si="36"/>
        <v>10</v>
      </c>
      <c r="J493" t="str">
        <f t="shared" si="36"/>
        <v>LPli</v>
      </c>
      <c r="K493" s="21">
        <f t="shared" si="31"/>
        <v>-2</v>
      </c>
      <c r="L493">
        <f t="shared" si="37"/>
        <v>-5</v>
      </c>
      <c r="M493" s="21">
        <f t="shared" si="37"/>
        <v>5</v>
      </c>
      <c r="N493">
        <f t="shared" si="37"/>
        <v>0</v>
      </c>
      <c r="O493" s="21">
        <f t="shared" si="37"/>
        <v>1</v>
      </c>
      <c r="P493">
        <f t="shared" si="37"/>
        <v>-1</v>
      </c>
      <c r="Q493" s="21">
        <f t="shared" si="37"/>
        <v>2</v>
      </c>
      <c r="R493">
        <f t="shared" si="33"/>
        <v>0</v>
      </c>
      <c r="S493" s="21">
        <f t="shared" si="38"/>
        <v>1</v>
      </c>
      <c r="T493">
        <f t="shared" si="38"/>
        <v>0</v>
      </c>
      <c r="U493" s="21">
        <f t="shared" si="38"/>
        <v>5</v>
      </c>
      <c r="V493">
        <f t="shared" si="38"/>
        <v>-1</v>
      </c>
      <c r="W493" s="21">
        <f t="shared" si="38"/>
        <v>4</v>
      </c>
      <c r="X493">
        <f t="shared" si="38"/>
        <v>-2</v>
      </c>
      <c r="Y493" s="21">
        <f t="shared" si="38"/>
        <v>-2</v>
      </c>
      <c r="Z493">
        <f t="shared" si="38"/>
        <v>0</v>
      </c>
      <c r="AA493" s="21">
        <f t="shared" si="38"/>
        <v>-3</v>
      </c>
      <c r="AB493">
        <f t="shared" si="38"/>
        <v>-4</v>
      </c>
      <c r="AC493" s="21">
        <f t="shared" si="38"/>
        <v>0</v>
      </c>
      <c r="AD493">
        <f t="shared" si="38"/>
        <v>-4</v>
      </c>
      <c r="AE493" s="21">
        <f t="shared" si="38"/>
        <v>-5</v>
      </c>
      <c r="AF493">
        <f t="shared" si="38"/>
        <v>5</v>
      </c>
      <c r="AG493" s="21">
        <f t="shared" si="38"/>
        <v>-5</v>
      </c>
      <c r="AH493">
        <f t="shared" si="38"/>
        <v>0</v>
      </c>
    </row>
    <row r="494" spans="1:34" x14ac:dyDescent="0.35">
      <c r="A494" t="str">
        <f t="shared" si="36"/>
        <v>NEZ</v>
      </c>
      <c r="B494" t="str">
        <f t="shared" si="36"/>
        <v>TNKLK08011</v>
      </c>
      <c r="C494">
        <f t="shared" si="36"/>
        <v>11.750500000000001</v>
      </c>
      <c r="D494">
        <f t="shared" si="36"/>
        <v>79.433000000000007</v>
      </c>
      <c r="E494" t="str">
        <f t="shared" si="36"/>
        <v>Kallakuruchi</v>
      </c>
      <c r="F494" t="str">
        <f t="shared" si="36"/>
        <v>Thirunavalur</v>
      </c>
      <c r="G494" s="21">
        <f t="shared" si="36"/>
        <v>131</v>
      </c>
      <c r="H494">
        <f t="shared" si="36"/>
        <v>3803</v>
      </c>
      <c r="I494" s="21">
        <f t="shared" si="36"/>
        <v>20</v>
      </c>
      <c r="J494" t="str">
        <f t="shared" si="36"/>
        <v>LVcr</v>
      </c>
      <c r="K494" s="21">
        <f t="shared" si="31"/>
        <v>0</v>
      </c>
      <c r="L494">
        <f t="shared" si="37"/>
        <v>-2</v>
      </c>
      <c r="M494" s="21">
        <f t="shared" si="37"/>
        <v>-4</v>
      </c>
      <c r="N494">
        <f t="shared" si="37"/>
        <v>1</v>
      </c>
      <c r="O494" s="21">
        <f t="shared" si="37"/>
        <v>-1</v>
      </c>
      <c r="P494">
        <f t="shared" si="37"/>
        <v>0</v>
      </c>
      <c r="Q494" s="21">
        <f t="shared" si="37"/>
        <v>3</v>
      </c>
      <c r="R494">
        <f t="shared" si="33"/>
        <v>0</v>
      </c>
      <c r="S494" s="21">
        <f t="shared" si="38"/>
        <v>1</v>
      </c>
      <c r="T494">
        <f t="shared" si="38"/>
        <v>0</v>
      </c>
      <c r="U494" s="21">
        <f t="shared" si="38"/>
        <v>3</v>
      </c>
      <c r="V494">
        <f t="shared" si="38"/>
        <v>-2</v>
      </c>
      <c r="W494" s="21">
        <f t="shared" si="38"/>
        <v>-1</v>
      </c>
      <c r="X494">
        <f t="shared" si="38"/>
        <v>-3</v>
      </c>
      <c r="Y494" s="21">
        <f t="shared" si="38"/>
        <v>-2</v>
      </c>
      <c r="Z494">
        <f t="shared" si="38"/>
        <v>3</v>
      </c>
      <c r="AA494" s="21">
        <f t="shared" si="38"/>
        <v>-3</v>
      </c>
      <c r="AB494">
        <f t="shared" si="38"/>
        <v>-3</v>
      </c>
      <c r="AC494" s="21">
        <f t="shared" si="38"/>
        <v>5</v>
      </c>
      <c r="AD494">
        <f t="shared" si="38"/>
        <v>-4</v>
      </c>
      <c r="AE494" s="21">
        <f t="shared" si="38"/>
        <v>-5</v>
      </c>
      <c r="AF494">
        <f t="shared" si="38"/>
        <v>-1</v>
      </c>
      <c r="AG494" s="21">
        <f t="shared" si="38"/>
        <v>-5</v>
      </c>
      <c r="AH494">
        <f t="shared" si="38"/>
        <v>0</v>
      </c>
    </row>
    <row r="495" spans="1:34" x14ac:dyDescent="0.35">
      <c r="A495" t="str">
        <f t="shared" si="36"/>
        <v>NEZ</v>
      </c>
      <c r="B495" t="str">
        <f t="shared" si="36"/>
        <v>TNKLK09001</v>
      </c>
      <c r="C495">
        <f t="shared" si="36"/>
        <v>11.7895</v>
      </c>
      <c r="D495">
        <f t="shared" si="36"/>
        <v>79.127700000000004</v>
      </c>
      <c r="E495" t="str">
        <f t="shared" si="36"/>
        <v>Kallakuruchi</v>
      </c>
      <c r="F495" t="str">
        <f t="shared" si="36"/>
        <v>Ulundurpet</v>
      </c>
      <c r="G495" s="21">
        <f t="shared" si="36"/>
        <v>181</v>
      </c>
      <c r="H495">
        <f t="shared" si="36"/>
        <v>3781</v>
      </c>
      <c r="I495" s="21">
        <f t="shared" si="36"/>
        <v>10</v>
      </c>
      <c r="J495" t="str">
        <f t="shared" si="36"/>
        <v>LPli</v>
      </c>
      <c r="K495" s="21">
        <f t="shared" si="31"/>
        <v>-2</v>
      </c>
      <c r="L495">
        <f t="shared" si="37"/>
        <v>-5</v>
      </c>
      <c r="M495" s="21">
        <f t="shared" si="37"/>
        <v>5</v>
      </c>
      <c r="N495">
        <f t="shared" si="37"/>
        <v>0</v>
      </c>
      <c r="O495" s="21">
        <f t="shared" si="37"/>
        <v>1</v>
      </c>
      <c r="P495">
        <f t="shared" si="37"/>
        <v>-1</v>
      </c>
      <c r="Q495" s="21">
        <f t="shared" si="37"/>
        <v>2</v>
      </c>
      <c r="R495">
        <f t="shared" si="33"/>
        <v>0</v>
      </c>
      <c r="S495" s="21">
        <f t="shared" si="38"/>
        <v>1</v>
      </c>
      <c r="T495">
        <f t="shared" si="38"/>
        <v>0</v>
      </c>
      <c r="U495" s="21">
        <f t="shared" si="38"/>
        <v>5</v>
      </c>
      <c r="V495">
        <f t="shared" si="38"/>
        <v>-1</v>
      </c>
      <c r="W495" s="21">
        <f t="shared" si="38"/>
        <v>4</v>
      </c>
      <c r="X495">
        <f t="shared" si="38"/>
        <v>-2</v>
      </c>
      <c r="Y495" s="21">
        <f t="shared" si="38"/>
        <v>-2</v>
      </c>
      <c r="Z495">
        <f t="shared" si="38"/>
        <v>0</v>
      </c>
      <c r="AA495" s="21">
        <f t="shared" si="38"/>
        <v>-3</v>
      </c>
      <c r="AB495">
        <f t="shared" si="38"/>
        <v>-4</v>
      </c>
      <c r="AC495" s="21">
        <f t="shared" si="38"/>
        <v>0</v>
      </c>
      <c r="AD495">
        <f t="shared" si="38"/>
        <v>-4</v>
      </c>
      <c r="AE495" s="21">
        <f t="shared" si="38"/>
        <v>-5</v>
      </c>
      <c r="AF495">
        <f t="shared" si="38"/>
        <v>5</v>
      </c>
      <c r="AG495" s="21">
        <f t="shared" si="38"/>
        <v>-5</v>
      </c>
      <c r="AH495">
        <f t="shared" si="38"/>
        <v>0</v>
      </c>
    </row>
    <row r="496" spans="1:34" x14ac:dyDescent="0.35">
      <c r="A496" t="str">
        <f t="shared" si="36"/>
        <v>NEZ</v>
      </c>
      <c r="B496" t="str">
        <f t="shared" si="36"/>
        <v>TNKPM01013</v>
      </c>
      <c r="C496">
        <f t="shared" si="36"/>
        <v>12.884600000000001</v>
      </c>
      <c r="D496">
        <f t="shared" si="36"/>
        <v>79.590699999999998</v>
      </c>
      <c r="E496" t="str">
        <f t="shared" si="36"/>
        <v>Kanchipuram</v>
      </c>
      <c r="F496" t="str">
        <f t="shared" si="36"/>
        <v>Kancheepuram</v>
      </c>
      <c r="G496" s="21">
        <f t="shared" si="36"/>
        <v>1500</v>
      </c>
      <c r="H496">
        <f t="shared" si="36"/>
        <v>3781</v>
      </c>
      <c r="I496" s="21">
        <f t="shared" si="36"/>
        <v>10</v>
      </c>
      <c r="J496" t="str">
        <f t="shared" si="36"/>
        <v>LPli</v>
      </c>
      <c r="K496" s="21">
        <f t="shared" si="31"/>
        <v>-2</v>
      </c>
      <c r="L496">
        <f t="shared" si="37"/>
        <v>-5</v>
      </c>
      <c r="M496" s="21">
        <f t="shared" si="37"/>
        <v>5</v>
      </c>
      <c r="N496">
        <f t="shared" si="37"/>
        <v>0</v>
      </c>
      <c r="O496" s="21">
        <f t="shared" si="37"/>
        <v>1</v>
      </c>
      <c r="P496">
        <f t="shared" si="37"/>
        <v>-1</v>
      </c>
      <c r="Q496" s="21">
        <f t="shared" si="37"/>
        <v>2</v>
      </c>
      <c r="R496">
        <f t="shared" si="33"/>
        <v>0</v>
      </c>
      <c r="S496" s="21">
        <f t="shared" si="38"/>
        <v>1</v>
      </c>
      <c r="T496">
        <f t="shared" si="38"/>
        <v>0</v>
      </c>
      <c r="U496" s="21">
        <f t="shared" si="38"/>
        <v>5</v>
      </c>
      <c r="V496">
        <f t="shared" si="38"/>
        <v>-1</v>
      </c>
      <c r="W496" s="21">
        <f t="shared" si="38"/>
        <v>4</v>
      </c>
      <c r="X496">
        <f t="shared" si="38"/>
        <v>-2</v>
      </c>
      <c r="Y496" s="21">
        <f t="shared" si="38"/>
        <v>-2</v>
      </c>
      <c r="Z496">
        <f t="shared" si="38"/>
        <v>0</v>
      </c>
      <c r="AA496" s="21">
        <f t="shared" si="38"/>
        <v>-3</v>
      </c>
      <c r="AB496">
        <f t="shared" si="38"/>
        <v>-4</v>
      </c>
      <c r="AC496" s="21">
        <f t="shared" si="38"/>
        <v>0</v>
      </c>
      <c r="AD496">
        <f t="shared" si="38"/>
        <v>-4</v>
      </c>
      <c r="AE496" s="21">
        <f t="shared" si="38"/>
        <v>-5</v>
      </c>
      <c r="AF496">
        <f t="shared" si="38"/>
        <v>5</v>
      </c>
      <c r="AG496" s="21">
        <f t="shared" si="38"/>
        <v>-5</v>
      </c>
      <c r="AH496">
        <f t="shared" si="38"/>
        <v>0</v>
      </c>
    </row>
    <row r="497" spans="1:34" x14ac:dyDescent="0.35">
      <c r="A497" t="str">
        <f t="shared" si="36"/>
        <v>NEZ</v>
      </c>
      <c r="B497" t="str">
        <f t="shared" si="36"/>
        <v>TNKPM02041</v>
      </c>
      <c r="C497">
        <f t="shared" si="36"/>
        <v>12.9155</v>
      </c>
      <c r="D497">
        <f t="shared" si="36"/>
        <v>80.036699999999996</v>
      </c>
      <c r="E497" t="str">
        <f t="shared" si="36"/>
        <v>Kanchipuram</v>
      </c>
      <c r="F497" t="str">
        <f t="shared" si="36"/>
        <v>Kundrathur</v>
      </c>
      <c r="G497" s="21">
        <f t="shared" si="36"/>
        <v>863</v>
      </c>
      <c r="H497">
        <f t="shared" si="36"/>
        <v>3803</v>
      </c>
      <c r="I497" s="21">
        <f t="shared" si="36"/>
        <v>20</v>
      </c>
      <c r="J497" t="str">
        <f t="shared" si="36"/>
        <v>LVcr</v>
      </c>
      <c r="K497" s="21">
        <f t="shared" si="31"/>
        <v>0</v>
      </c>
      <c r="L497">
        <f t="shared" si="37"/>
        <v>-2</v>
      </c>
      <c r="M497" s="21">
        <f t="shared" si="37"/>
        <v>-4</v>
      </c>
      <c r="N497">
        <f t="shared" si="37"/>
        <v>1</v>
      </c>
      <c r="O497" s="21">
        <f t="shared" si="37"/>
        <v>-1</v>
      </c>
      <c r="P497">
        <f t="shared" si="37"/>
        <v>0</v>
      </c>
      <c r="Q497" s="21">
        <f t="shared" si="37"/>
        <v>3</v>
      </c>
      <c r="R497">
        <f t="shared" si="33"/>
        <v>0</v>
      </c>
      <c r="S497" s="21">
        <f t="shared" si="38"/>
        <v>1</v>
      </c>
      <c r="T497">
        <f t="shared" si="38"/>
        <v>0</v>
      </c>
      <c r="U497" s="21">
        <f t="shared" si="38"/>
        <v>3</v>
      </c>
      <c r="V497">
        <f t="shared" si="38"/>
        <v>-2</v>
      </c>
      <c r="W497" s="21">
        <f t="shared" si="38"/>
        <v>-1</v>
      </c>
      <c r="X497">
        <f t="shared" si="38"/>
        <v>-3</v>
      </c>
      <c r="Y497" s="21">
        <f t="shared" si="38"/>
        <v>-2</v>
      </c>
      <c r="Z497">
        <f t="shared" si="38"/>
        <v>3</v>
      </c>
      <c r="AA497" s="21">
        <f t="shared" si="38"/>
        <v>-3</v>
      </c>
      <c r="AB497">
        <f t="shared" si="38"/>
        <v>-3</v>
      </c>
      <c r="AC497" s="21">
        <f t="shared" si="38"/>
        <v>5</v>
      </c>
      <c r="AD497">
        <f t="shared" si="38"/>
        <v>-4</v>
      </c>
      <c r="AE497" s="21">
        <f t="shared" si="38"/>
        <v>-5</v>
      </c>
      <c r="AF497">
        <f t="shared" si="38"/>
        <v>-1</v>
      </c>
      <c r="AG497" s="21">
        <f t="shared" si="38"/>
        <v>-5</v>
      </c>
      <c r="AH497">
        <f t="shared" si="38"/>
        <v>0</v>
      </c>
    </row>
    <row r="498" spans="1:34" x14ac:dyDescent="0.35">
      <c r="A498" t="str">
        <f t="shared" si="36"/>
        <v>NEZ</v>
      </c>
      <c r="B498" t="str">
        <f t="shared" si="36"/>
        <v>TNKPM03077</v>
      </c>
      <c r="C498">
        <f t="shared" si="36"/>
        <v>12.964600000000001</v>
      </c>
      <c r="D498">
        <f t="shared" si="36"/>
        <v>79.942800000000005</v>
      </c>
      <c r="E498" t="str">
        <f t="shared" si="36"/>
        <v>Kanchipuram</v>
      </c>
      <c r="F498" t="str">
        <f t="shared" si="36"/>
        <v>Sriperumbudur</v>
      </c>
      <c r="G498" s="21">
        <f t="shared" si="36"/>
        <v>1056</v>
      </c>
      <c r="H498">
        <f t="shared" si="36"/>
        <v>3803</v>
      </c>
      <c r="I498" s="21">
        <f t="shared" si="36"/>
        <v>20</v>
      </c>
      <c r="J498" t="str">
        <f t="shared" si="36"/>
        <v>LVcr</v>
      </c>
      <c r="K498" s="21">
        <f t="shared" si="31"/>
        <v>0</v>
      </c>
      <c r="L498">
        <f t="shared" si="37"/>
        <v>-2</v>
      </c>
      <c r="M498" s="21">
        <f t="shared" si="37"/>
        <v>-4</v>
      </c>
      <c r="N498">
        <f t="shared" si="37"/>
        <v>1</v>
      </c>
      <c r="O498" s="21">
        <f t="shared" si="37"/>
        <v>-1</v>
      </c>
      <c r="P498">
        <f t="shared" si="37"/>
        <v>0</v>
      </c>
      <c r="Q498" s="21">
        <f t="shared" si="37"/>
        <v>3</v>
      </c>
      <c r="R498">
        <f t="shared" si="33"/>
        <v>0</v>
      </c>
      <c r="S498" s="21">
        <f t="shared" si="38"/>
        <v>1</v>
      </c>
      <c r="T498">
        <f t="shared" si="38"/>
        <v>0</v>
      </c>
      <c r="U498" s="21">
        <f t="shared" si="38"/>
        <v>3</v>
      </c>
      <c r="V498">
        <f t="shared" si="38"/>
        <v>-2</v>
      </c>
      <c r="W498" s="21">
        <f t="shared" si="38"/>
        <v>-1</v>
      </c>
      <c r="X498">
        <f t="shared" si="38"/>
        <v>-3</v>
      </c>
      <c r="Y498" s="21">
        <f t="shared" si="38"/>
        <v>-2</v>
      </c>
      <c r="Z498">
        <f t="shared" si="38"/>
        <v>3</v>
      </c>
      <c r="AA498" s="21">
        <f t="shared" si="38"/>
        <v>-3</v>
      </c>
      <c r="AB498">
        <f t="shared" si="38"/>
        <v>-3</v>
      </c>
      <c r="AC498" s="21">
        <f t="shared" si="38"/>
        <v>5</v>
      </c>
      <c r="AD498">
        <f t="shared" si="38"/>
        <v>-4</v>
      </c>
      <c r="AE498" s="21">
        <f t="shared" si="38"/>
        <v>-5</v>
      </c>
      <c r="AF498">
        <f t="shared" si="38"/>
        <v>-1</v>
      </c>
      <c r="AG498" s="21">
        <f t="shared" si="38"/>
        <v>-5</v>
      </c>
      <c r="AH498">
        <f t="shared" si="38"/>
        <v>0</v>
      </c>
    </row>
    <row r="499" spans="1:34" x14ac:dyDescent="0.35">
      <c r="A499" t="str">
        <f t="shared" si="36"/>
        <v>NEZ</v>
      </c>
      <c r="B499" t="str">
        <f t="shared" si="36"/>
        <v>TNKPM04079</v>
      </c>
      <c r="C499">
        <f t="shared" si="36"/>
        <v>12.6518</v>
      </c>
      <c r="D499">
        <f t="shared" si="36"/>
        <v>79.658600000000007</v>
      </c>
      <c r="E499" t="str">
        <f t="shared" si="36"/>
        <v>Kanchipuram</v>
      </c>
      <c r="F499" t="str">
        <f t="shared" si="36"/>
        <v>Uthiramerur</v>
      </c>
      <c r="G499" s="21">
        <f t="shared" si="36"/>
        <v>1113</v>
      </c>
      <c r="H499">
        <f t="shared" si="36"/>
        <v>3781</v>
      </c>
      <c r="I499" s="21">
        <f t="shared" si="36"/>
        <v>10</v>
      </c>
      <c r="J499" t="str">
        <f t="shared" si="36"/>
        <v>LPli</v>
      </c>
      <c r="K499" s="21">
        <f t="shared" si="31"/>
        <v>-2</v>
      </c>
      <c r="L499">
        <f t="shared" si="37"/>
        <v>-5</v>
      </c>
      <c r="M499" s="21">
        <f t="shared" si="37"/>
        <v>5</v>
      </c>
      <c r="N499">
        <f t="shared" si="37"/>
        <v>0</v>
      </c>
      <c r="O499" s="21">
        <f t="shared" si="37"/>
        <v>1</v>
      </c>
      <c r="P499">
        <f t="shared" si="37"/>
        <v>-1</v>
      </c>
      <c r="Q499" s="21">
        <f t="shared" si="37"/>
        <v>2</v>
      </c>
      <c r="R499">
        <f t="shared" si="33"/>
        <v>0</v>
      </c>
      <c r="S499" s="21">
        <f t="shared" si="38"/>
        <v>1</v>
      </c>
      <c r="T499">
        <f t="shared" si="38"/>
        <v>0</v>
      </c>
      <c r="U499" s="21">
        <f t="shared" si="38"/>
        <v>5</v>
      </c>
      <c r="V499">
        <f t="shared" si="38"/>
        <v>-1</v>
      </c>
      <c r="W499" s="21">
        <f t="shared" si="38"/>
        <v>4</v>
      </c>
      <c r="X499">
        <f t="shared" si="38"/>
        <v>-2</v>
      </c>
      <c r="Y499" s="21">
        <f t="shared" si="38"/>
        <v>-2</v>
      </c>
      <c r="Z499">
        <f t="shared" si="38"/>
        <v>0</v>
      </c>
      <c r="AA499" s="21">
        <f t="shared" si="38"/>
        <v>-3</v>
      </c>
      <c r="AB499">
        <f t="shared" si="38"/>
        <v>-4</v>
      </c>
      <c r="AC499" s="21">
        <f t="shared" si="38"/>
        <v>0</v>
      </c>
      <c r="AD499">
        <f t="shared" si="38"/>
        <v>-4</v>
      </c>
      <c r="AE499" s="21">
        <f t="shared" si="38"/>
        <v>-5</v>
      </c>
      <c r="AF499">
        <f t="shared" si="38"/>
        <v>5</v>
      </c>
      <c r="AG499" s="21">
        <f t="shared" si="38"/>
        <v>-5</v>
      </c>
      <c r="AH499">
        <f t="shared" si="38"/>
        <v>0</v>
      </c>
    </row>
    <row r="500" spans="1:34" x14ac:dyDescent="0.35">
      <c r="A500" t="str">
        <f t="shared" si="36"/>
        <v>NEZ</v>
      </c>
      <c r="B500" t="str">
        <f t="shared" si="36"/>
        <v>TNKPM05093</v>
      </c>
      <c r="C500">
        <f t="shared" si="36"/>
        <v>12.8217</v>
      </c>
      <c r="D500">
        <f t="shared" si="36"/>
        <v>79.812399999999997</v>
      </c>
      <c r="E500" t="str">
        <f t="shared" si="36"/>
        <v>Kanchipuram</v>
      </c>
      <c r="F500" t="str">
        <f t="shared" si="36"/>
        <v>Walajabad</v>
      </c>
      <c r="G500" s="21">
        <f t="shared" si="36"/>
        <v>1381</v>
      </c>
      <c r="H500">
        <f t="shared" si="36"/>
        <v>3781</v>
      </c>
      <c r="I500" s="21">
        <f t="shared" si="36"/>
        <v>10</v>
      </c>
      <c r="J500" t="str">
        <f t="shared" si="36"/>
        <v>LPli</v>
      </c>
      <c r="K500" s="21">
        <f t="shared" si="31"/>
        <v>-2</v>
      </c>
      <c r="L500">
        <f t="shared" si="37"/>
        <v>-5</v>
      </c>
      <c r="M500" s="21">
        <f t="shared" si="37"/>
        <v>5</v>
      </c>
      <c r="N500">
        <f t="shared" si="37"/>
        <v>0</v>
      </c>
      <c r="O500" s="21">
        <f t="shared" si="37"/>
        <v>1</v>
      </c>
      <c r="P500">
        <f t="shared" si="37"/>
        <v>-1</v>
      </c>
      <c r="Q500" s="21">
        <f t="shared" si="37"/>
        <v>2</v>
      </c>
      <c r="R500">
        <f t="shared" si="33"/>
        <v>0</v>
      </c>
      <c r="S500" s="21">
        <f t="shared" si="38"/>
        <v>1</v>
      </c>
      <c r="T500">
        <f t="shared" si="38"/>
        <v>0</v>
      </c>
      <c r="U500" s="21">
        <f t="shared" si="38"/>
        <v>5</v>
      </c>
      <c r="V500">
        <f t="shared" si="38"/>
        <v>-1</v>
      </c>
      <c r="W500" s="21">
        <f t="shared" si="38"/>
        <v>4</v>
      </c>
      <c r="X500">
        <f t="shared" si="38"/>
        <v>-2</v>
      </c>
      <c r="Y500" s="21">
        <f t="shared" si="38"/>
        <v>-2</v>
      </c>
      <c r="Z500">
        <f t="shared" si="38"/>
        <v>0</v>
      </c>
      <c r="AA500" s="21">
        <f t="shared" si="38"/>
        <v>-3</v>
      </c>
      <c r="AB500">
        <f t="shared" si="38"/>
        <v>-4</v>
      </c>
      <c r="AC500" s="21">
        <f t="shared" si="38"/>
        <v>0</v>
      </c>
      <c r="AD500">
        <f t="shared" si="38"/>
        <v>-4</v>
      </c>
      <c r="AE500" s="21">
        <f t="shared" si="38"/>
        <v>-5</v>
      </c>
      <c r="AF500">
        <f t="shared" si="38"/>
        <v>5</v>
      </c>
      <c r="AG500" s="21">
        <f t="shared" si="38"/>
        <v>-5</v>
      </c>
      <c r="AH500">
        <f t="shared" si="38"/>
        <v>0</v>
      </c>
    </row>
    <row r="501" spans="1:34" x14ac:dyDescent="0.35">
      <c r="A501" t="str">
        <f t="shared" si="36"/>
        <v>NEZ</v>
      </c>
      <c r="B501" t="str">
        <f t="shared" si="36"/>
        <v>TNKKI01009</v>
      </c>
      <c r="C501">
        <f t="shared" si="36"/>
        <v>8.1729000000000003</v>
      </c>
      <c r="D501">
        <f t="shared" si="36"/>
        <v>77.477500000000006</v>
      </c>
      <c r="E501" t="str">
        <f t="shared" si="36"/>
        <v>Kanniyakumari</v>
      </c>
      <c r="F501" t="str">
        <f t="shared" si="36"/>
        <v>Agastheeswaram</v>
      </c>
      <c r="G501" s="21">
        <f t="shared" si="36"/>
        <v>206</v>
      </c>
      <c r="H501">
        <f t="shared" si="36"/>
        <v>3844</v>
      </c>
      <c r="I501" s="21">
        <f t="shared" si="36"/>
        <v>10</v>
      </c>
      <c r="J501" t="str">
        <f t="shared" si="36"/>
        <v>ARcq</v>
      </c>
      <c r="K501" s="21">
        <f t="shared" si="31"/>
        <v>5</v>
      </c>
      <c r="L501">
        <f t="shared" si="37"/>
        <v>-5</v>
      </c>
      <c r="M501" s="21">
        <f t="shared" si="37"/>
        <v>-5</v>
      </c>
      <c r="N501">
        <f t="shared" si="37"/>
        <v>5</v>
      </c>
      <c r="O501" s="21">
        <f t="shared" si="37"/>
        <v>-4</v>
      </c>
      <c r="P501">
        <f t="shared" si="37"/>
        <v>-5</v>
      </c>
      <c r="Q501" s="21">
        <f t="shared" si="37"/>
        <v>4</v>
      </c>
      <c r="R501">
        <f t="shared" si="33"/>
        <v>5</v>
      </c>
      <c r="S501" s="21">
        <f t="shared" si="38"/>
        <v>3</v>
      </c>
      <c r="T501">
        <f t="shared" si="38"/>
        <v>-5</v>
      </c>
      <c r="U501" s="21">
        <f t="shared" si="38"/>
        <v>-1</v>
      </c>
      <c r="V501">
        <f t="shared" si="38"/>
        <v>-5</v>
      </c>
      <c r="W501" s="21">
        <f t="shared" si="38"/>
        <v>-5</v>
      </c>
      <c r="X501">
        <f t="shared" si="38"/>
        <v>-2</v>
      </c>
      <c r="Y501" s="21">
        <f t="shared" si="38"/>
        <v>-5</v>
      </c>
      <c r="Z501">
        <f t="shared" si="38"/>
        <v>-5</v>
      </c>
      <c r="AA501" s="21">
        <f t="shared" si="38"/>
        <v>-5</v>
      </c>
      <c r="AB501">
        <f t="shared" si="38"/>
        <v>-5</v>
      </c>
      <c r="AC501" s="21">
        <f t="shared" si="38"/>
        <v>-5</v>
      </c>
      <c r="AD501">
        <f t="shared" si="38"/>
        <v>-2</v>
      </c>
      <c r="AE501" s="21">
        <f t="shared" si="38"/>
        <v>-5</v>
      </c>
      <c r="AF501">
        <f t="shared" si="38"/>
        <v>-3</v>
      </c>
      <c r="AG501" s="21">
        <f t="shared" si="38"/>
        <v>-5</v>
      </c>
      <c r="AH501">
        <f t="shared" si="38"/>
        <v>-4</v>
      </c>
    </row>
    <row r="502" spans="1:34" x14ac:dyDescent="0.35">
      <c r="A502" t="str">
        <f t="shared" si="36"/>
        <v>HRZ</v>
      </c>
      <c r="B502" t="str">
        <f t="shared" si="36"/>
        <v>TNKKI02007</v>
      </c>
      <c r="C502">
        <f t="shared" si="36"/>
        <v>8.2514000000000003</v>
      </c>
      <c r="D502">
        <f t="shared" si="36"/>
        <v>77.228099999999998</v>
      </c>
      <c r="E502" t="str">
        <f t="shared" si="36"/>
        <v>Kanniyakumari</v>
      </c>
      <c r="F502" t="str">
        <f t="shared" si="36"/>
        <v>Killiyoor</v>
      </c>
      <c r="G502" s="21">
        <f t="shared" si="36"/>
        <v>500</v>
      </c>
      <c r="H502">
        <f t="shared" si="36"/>
        <v>3844</v>
      </c>
      <c r="I502" s="21">
        <f t="shared" si="36"/>
        <v>10</v>
      </c>
      <c r="J502" t="str">
        <f t="shared" si="36"/>
        <v>ARcq</v>
      </c>
      <c r="K502" s="21">
        <f t="shared" si="31"/>
        <v>5</v>
      </c>
      <c r="L502">
        <f t="shared" si="37"/>
        <v>-5</v>
      </c>
      <c r="M502" s="21">
        <f t="shared" si="37"/>
        <v>-5</v>
      </c>
      <c r="N502">
        <f t="shared" si="37"/>
        <v>5</v>
      </c>
      <c r="O502" s="21">
        <f t="shared" si="37"/>
        <v>-4</v>
      </c>
      <c r="P502">
        <f t="shared" si="37"/>
        <v>-5</v>
      </c>
      <c r="Q502" s="21">
        <f t="shared" si="37"/>
        <v>4</v>
      </c>
      <c r="R502">
        <f t="shared" si="33"/>
        <v>5</v>
      </c>
      <c r="S502" s="21">
        <f t="shared" si="38"/>
        <v>3</v>
      </c>
      <c r="T502">
        <f t="shared" si="38"/>
        <v>-5</v>
      </c>
      <c r="U502" s="21">
        <f t="shared" si="38"/>
        <v>-1</v>
      </c>
      <c r="V502">
        <f t="shared" si="38"/>
        <v>-5</v>
      </c>
      <c r="W502" s="21">
        <f t="shared" si="38"/>
        <v>-5</v>
      </c>
      <c r="X502">
        <f t="shared" si="38"/>
        <v>-2</v>
      </c>
      <c r="Y502" s="21">
        <f t="shared" si="38"/>
        <v>-5</v>
      </c>
      <c r="Z502">
        <f t="shared" si="38"/>
        <v>-5</v>
      </c>
      <c r="AA502" s="21">
        <f t="shared" si="38"/>
        <v>-5</v>
      </c>
      <c r="AB502">
        <f t="shared" si="38"/>
        <v>-5</v>
      </c>
      <c r="AC502" s="21">
        <f t="shared" si="38"/>
        <v>-5</v>
      </c>
      <c r="AD502">
        <f t="shared" si="38"/>
        <v>-2</v>
      </c>
      <c r="AE502" s="21">
        <f t="shared" si="38"/>
        <v>-5</v>
      </c>
      <c r="AF502">
        <f t="shared" si="38"/>
        <v>-3</v>
      </c>
      <c r="AG502" s="21">
        <f t="shared" si="38"/>
        <v>-5</v>
      </c>
      <c r="AH502">
        <f t="shared" si="38"/>
        <v>-4</v>
      </c>
    </row>
    <row r="503" spans="1:34" x14ac:dyDescent="0.35">
      <c r="A503" t="str">
        <f t="shared" si="36"/>
        <v>HRZ</v>
      </c>
      <c r="B503" t="str">
        <f t="shared" si="36"/>
        <v>TNKKI03005</v>
      </c>
      <c r="C503">
        <f t="shared" si="36"/>
        <v>8.1662999999999997</v>
      </c>
      <c r="D503">
        <f t="shared" si="36"/>
        <v>77.298000000000002</v>
      </c>
      <c r="E503" t="str">
        <f t="shared" si="36"/>
        <v>Kanniyakumari</v>
      </c>
      <c r="F503" t="str">
        <f t="shared" si="36"/>
        <v>Kurunthancode</v>
      </c>
      <c r="G503" s="21">
        <f t="shared" si="36"/>
        <v>994</v>
      </c>
      <c r="H503">
        <f t="shared" si="36"/>
        <v>3844</v>
      </c>
      <c r="I503" s="21">
        <f t="shared" si="36"/>
        <v>10</v>
      </c>
      <c r="J503" t="str">
        <f t="shared" si="36"/>
        <v>ARcq</v>
      </c>
      <c r="K503" s="21">
        <f t="shared" si="31"/>
        <v>5</v>
      </c>
      <c r="L503">
        <f t="shared" si="37"/>
        <v>-5</v>
      </c>
      <c r="M503" s="21">
        <f t="shared" si="37"/>
        <v>-5</v>
      </c>
      <c r="N503">
        <f t="shared" si="37"/>
        <v>5</v>
      </c>
      <c r="O503" s="21">
        <f t="shared" si="37"/>
        <v>-4</v>
      </c>
      <c r="P503">
        <f t="shared" si="37"/>
        <v>-5</v>
      </c>
      <c r="Q503" s="21">
        <f t="shared" si="37"/>
        <v>4</v>
      </c>
      <c r="R503">
        <f t="shared" si="33"/>
        <v>5</v>
      </c>
      <c r="S503" s="21">
        <f t="shared" si="38"/>
        <v>3</v>
      </c>
      <c r="T503">
        <f t="shared" si="38"/>
        <v>-5</v>
      </c>
      <c r="U503" s="21">
        <f t="shared" si="38"/>
        <v>-1</v>
      </c>
      <c r="V503">
        <f t="shared" si="38"/>
        <v>-5</v>
      </c>
      <c r="W503" s="21">
        <f t="shared" si="38"/>
        <v>-5</v>
      </c>
      <c r="X503">
        <f t="shared" si="38"/>
        <v>-2</v>
      </c>
      <c r="Y503" s="21">
        <f t="shared" si="38"/>
        <v>-5</v>
      </c>
      <c r="Z503">
        <f t="shared" si="38"/>
        <v>-5</v>
      </c>
      <c r="AA503" s="21">
        <f t="shared" si="38"/>
        <v>-5</v>
      </c>
      <c r="AB503">
        <f t="shared" si="38"/>
        <v>-5</v>
      </c>
      <c r="AC503" s="21">
        <f t="shared" si="38"/>
        <v>-5</v>
      </c>
      <c r="AD503">
        <f t="shared" si="38"/>
        <v>-2</v>
      </c>
      <c r="AE503" s="21">
        <f t="shared" si="38"/>
        <v>-5</v>
      </c>
      <c r="AF503">
        <f t="shared" si="38"/>
        <v>-3</v>
      </c>
      <c r="AG503" s="21">
        <f t="shared" si="38"/>
        <v>-5</v>
      </c>
      <c r="AH503">
        <f t="shared" si="38"/>
        <v>-4</v>
      </c>
    </row>
    <row r="504" spans="1:34" x14ac:dyDescent="0.35">
      <c r="A504" t="str">
        <f t="shared" si="36"/>
        <v>HRZ</v>
      </c>
      <c r="B504" t="str">
        <f t="shared" si="36"/>
        <v>TNKKI04001</v>
      </c>
      <c r="C504">
        <f t="shared" si="36"/>
        <v>8.3887999999999998</v>
      </c>
      <c r="D504">
        <f t="shared" si="36"/>
        <v>77.235299999999995</v>
      </c>
      <c r="E504" t="str">
        <f t="shared" si="36"/>
        <v>Kanniyakumari</v>
      </c>
      <c r="F504" t="str">
        <f t="shared" si="36"/>
        <v>Melpuram</v>
      </c>
      <c r="G504" s="21">
        <f t="shared" si="36"/>
        <v>1600</v>
      </c>
      <c r="H504">
        <f t="shared" si="36"/>
        <v>3817</v>
      </c>
      <c r="I504" s="21">
        <f t="shared" si="36"/>
        <v>10</v>
      </c>
      <c r="J504" t="str">
        <f t="shared" si="36"/>
        <v>ACfr</v>
      </c>
      <c r="K504" s="21">
        <f t="shared" si="31"/>
        <v>0</v>
      </c>
      <c r="L504">
        <f t="shared" si="37"/>
        <v>-3</v>
      </c>
      <c r="M504" s="21">
        <f t="shared" si="37"/>
        <v>2</v>
      </c>
      <c r="N504">
        <f t="shared" si="37"/>
        <v>1</v>
      </c>
      <c r="O504" s="21">
        <f t="shared" si="37"/>
        <v>-1</v>
      </c>
      <c r="P504">
        <f t="shared" si="37"/>
        <v>0</v>
      </c>
      <c r="Q504" s="21">
        <f t="shared" si="37"/>
        <v>3</v>
      </c>
      <c r="R504">
        <f t="shared" si="33"/>
        <v>0</v>
      </c>
      <c r="S504" s="21">
        <f t="shared" si="38"/>
        <v>0</v>
      </c>
      <c r="T504">
        <f t="shared" si="38"/>
        <v>0</v>
      </c>
      <c r="U504" s="21">
        <f t="shared" si="38"/>
        <v>3</v>
      </c>
      <c r="V504">
        <f t="shared" si="38"/>
        <v>-5</v>
      </c>
      <c r="W504" s="21">
        <f t="shared" si="38"/>
        <v>-2</v>
      </c>
      <c r="X504">
        <f t="shared" si="38"/>
        <v>-2</v>
      </c>
      <c r="Y504" s="21">
        <f t="shared" si="38"/>
        <v>-5</v>
      </c>
      <c r="Z504">
        <f t="shared" si="38"/>
        <v>-5</v>
      </c>
      <c r="AA504" s="21">
        <f t="shared" si="38"/>
        <v>-5</v>
      </c>
      <c r="AB504">
        <f t="shared" si="38"/>
        <v>-5</v>
      </c>
      <c r="AC504" s="21">
        <f t="shared" si="38"/>
        <v>-5</v>
      </c>
      <c r="AD504">
        <f t="shared" si="38"/>
        <v>4</v>
      </c>
      <c r="AE504" s="21">
        <f t="shared" si="38"/>
        <v>-5</v>
      </c>
      <c r="AF504">
        <f t="shared" si="38"/>
        <v>-1</v>
      </c>
      <c r="AG504" s="21">
        <f t="shared" si="38"/>
        <v>-5</v>
      </c>
      <c r="AH504">
        <f t="shared" si="38"/>
        <v>-4</v>
      </c>
    </row>
    <row r="505" spans="1:34" x14ac:dyDescent="0.35">
      <c r="A505" t="str">
        <f t="shared" si="36"/>
        <v>HRZ</v>
      </c>
      <c r="B505" t="str">
        <f t="shared" si="36"/>
        <v>TNKKI05003</v>
      </c>
      <c r="C505">
        <f t="shared" si="36"/>
        <v>8.2949999999999999</v>
      </c>
      <c r="D505">
        <f t="shared" si="36"/>
        <v>77.120599999999996</v>
      </c>
      <c r="E505" t="str">
        <f t="shared" si="36"/>
        <v>Kanniyakumari</v>
      </c>
      <c r="F505" t="str">
        <f t="shared" si="36"/>
        <v>Munchirai</v>
      </c>
      <c r="G505" s="21">
        <f t="shared" si="36"/>
        <v>1331</v>
      </c>
      <c r="H505">
        <f t="shared" si="36"/>
        <v>3844</v>
      </c>
      <c r="I505" s="21">
        <f t="shared" si="36"/>
        <v>10</v>
      </c>
      <c r="J505" t="str">
        <f t="shared" si="36"/>
        <v>ARcq</v>
      </c>
      <c r="K505" s="21">
        <f t="shared" si="31"/>
        <v>5</v>
      </c>
      <c r="L505">
        <f t="shared" si="37"/>
        <v>-5</v>
      </c>
      <c r="M505" s="21">
        <f t="shared" si="37"/>
        <v>-5</v>
      </c>
      <c r="N505">
        <f t="shared" si="37"/>
        <v>5</v>
      </c>
      <c r="O505" s="21">
        <f t="shared" si="37"/>
        <v>-4</v>
      </c>
      <c r="P505">
        <f t="shared" si="37"/>
        <v>-5</v>
      </c>
      <c r="Q505" s="21">
        <f t="shared" si="37"/>
        <v>4</v>
      </c>
      <c r="R505">
        <f t="shared" si="33"/>
        <v>5</v>
      </c>
      <c r="S505" s="21">
        <f t="shared" si="38"/>
        <v>3</v>
      </c>
      <c r="T505">
        <f t="shared" si="38"/>
        <v>-5</v>
      </c>
      <c r="U505" s="21">
        <f t="shared" si="38"/>
        <v>-1</v>
      </c>
      <c r="V505">
        <f t="shared" si="38"/>
        <v>-5</v>
      </c>
      <c r="W505" s="21">
        <f t="shared" si="38"/>
        <v>-5</v>
      </c>
      <c r="X505">
        <f t="shared" si="38"/>
        <v>-2</v>
      </c>
      <c r="Y505" s="21">
        <f t="shared" si="38"/>
        <v>-5</v>
      </c>
      <c r="Z505">
        <f t="shared" si="38"/>
        <v>-5</v>
      </c>
      <c r="AA505" s="21">
        <f t="shared" si="38"/>
        <v>-5</v>
      </c>
      <c r="AB505">
        <f t="shared" si="38"/>
        <v>-5</v>
      </c>
      <c r="AC505" s="21">
        <f t="shared" si="38"/>
        <v>-5</v>
      </c>
      <c r="AD505">
        <f t="shared" si="38"/>
        <v>-2</v>
      </c>
      <c r="AE505" s="21">
        <f t="shared" si="38"/>
        <v>-5</v>
      </c>
      <c r="AF505">
        <f t="shared" si="38"/>
        <v>-3</v>
      </c>
      <c r="AG505" s="21">
        <f t="shared" si="38"/>
        <v>-5</v>
      </c>
      <c r="AH505">
        <f t="shared" si="38"/>
        <v>-4</v>
      </c>
    </row>
    <row r="506" spans="1:34" x14ac:dyDescent="0.35">
      <c r="A506" t="str">
        <f t="shared" si="36"/>
        <v>HRZ</v>
      </c>
      <c r="B506" t="str">
        <f t="shared" si="36"/>
        <v>TNKKI06010</v>
      </c>
      <c r="C506">
        <f t="shared" si="36"/>
        <v>8.1653000000000002</v>
      </c>
      <c r="D506">
        <f t="shared" si="36"/>
        <v>77.373400000000004</v>
      </c>
      <c r="E506" t="str">
        <f t="shared" si="36"/>
        <v>Kanniyakumari</v>
      </c>
      <c r="F506" t="str">
        <f t="shared" si="36"/>
        <v>Rajakkamangalam</v>
      </c>
      <c r="G506" s="21">
        <f t="shared" si="36"/>
        <v>1150</v>
      </c>
      <c r="H506">
        <f t="shared" si="36"/>
        <v>3844</v>
      </c>
      <c r="I506" s="21">
        <f t="shared" si="36"/>
        <v>10</v>
      </c>
      <c r="J506" t="str">
        <f t="shared" si="36"/>
        <v>ARcq</v>
      </c>
      <c r="K506" s="21">
        <f t="shared" si="31"/>
        <v>5</v>
      </c>
      <c r="L506">
        <f t="shared" si="37"/>
        <v>-5</v>
      </c>
      <c r="M506" s="21">
        <f t="shared" si="37"/>
        <v>-5</v>
      </c>
      <c r="N506">
        <f t="shared" si="37"/>
        <v>5</v>
      </c>
      <c r="O506" s="21">
        <f t="shared" si="37"/>
        <v>-4</v>
      </c>
      <c r="P506">
        <f t="shared" si="37"/>
        <v>-5</v>
      </c>
      <c r="Q506" s="21">
        <f t="shared" si="37"/>
        <v>4</v>
      </c>
      <c r="R506">
        <f t="shared" si="33"/>
        <v>5</v>
      </c>
      <c r="S506" s="21">
        <f t="shared" si="38"/>
        <v>3</v>
      </c>
      <c r="T506">
        <f t="shared" si="38"/>
        <v>-5</v>
      </c>
      <c r="U506" s="21">
        <f t="shared" si="38"/>
        <v>-1</v>
      </c>
      <c r="V506">
        <f t="shared" si="38"/>
        <v>-5</v>
      </c>
      <c r="W506" s="21">
        <f t="shared" si="38"/>
        <v>-5</v>
      </c>
      <c r="X506">
        <f t="shared" si="38"/>
        <v>-2</v>
      </c>
      <c r="Y506" s="21">
        <f t="shared" si="38"/>
        <v>-5</v>
      </c>
      <c r="Z506">
        <f t="shared" si="38"/>
        <v>-5</v>
      </c>
      <c r="AA506" s="21">
        <f t="shared" si="38"/>
        <v>-5</v>
      </c>
      <c r="AB506">
        <f t="shared" si="38"/>
        <v>-5</v>
      </c>
      <c r="AC506" s="21">
        <f t="shared" si="38"/>
        <v>-5</v>
      </c>
      <c r="AD506">
        <f t="shared" si="38"/>
        <v>-2</v>
      </c>
      <c r="AE506" s="21">
        <f t="shared" si="38"/>
        <v>-5</v>
      </c>
      <c r="AF506">
        <f t="shared" si="38"/>
        <v>-3</v>
      </c>
      <c r="AG506" s="21">
        <f t="shared" si="38"/>
        <v>-5</v>
      </c>
      <c r="AH506">
        <f t="shared" ref="AH506:AW506" si="39">IF(AH105&lt;AH$5, -5, IF(AH105&gt;AH$6, 5, ROUND((AH105-AH$5)/(AH$6-AH$5)*8-4,0)))</f>
        <v>-4</v>
      </c>
    </row>
    <row r="507" spans="1:34" x14ac:dyDescent="0.35">
      <c r="A507" t="str">
        <f t="shared" ref="A507:J522" si="40">A106</f>
        <v>HRZ</v>
      </c>
      <c r="B507" t="str">
        <f t="shared" si="40"/>
        <v>TNKKI07003</v>
      </c>
      <c r="C507">
        <f t="shared" si="40"/>
        <v>8.3572000000000006</v>
      </c>
      <c r="D507">
        <f t="shared" si="40"/>
        <v>77.271500000000003</v>
      </c>
      <c r="E507" t="str">
        <f t="shared" si="40"/>
        <v>Kanniyakumari</v>
      </c>
      <c r="F507" t="str">
        <f t="shared" si="40"/>
        <v>Thiruvattar</v>
      </c>
      <c r="G507" s="21">
        <f t="shared" si="40"/>
        <v>1488</v>
      </c>
      <c r="H507">
        <f t="shared" si="40"/>
        <v>3817</v>
      </c>
      <c r="I507" s="21">
        <f t="shared" si="40"/>
        <v>10</v>
      </c>
      <c r="J507" t="str">
        <f t="shared" si="40"/>
        <v>ACfr</v>
      </c>
      <c r="K507" s="21">
        <f t="shared" si="31"/>
        <v>0</v>
      </c>
      <c r="L507">
        <f t="shared" ref="L507:Q522" si="41">IF(L106&lt;L$5, -5, IF(L106&gt;L$6, 5, ROUND((L106-L$5)/(L$6-L$5)*8-4,0)))</f>
        <v>-3</v>
      </c>
      <c r="M507" s="21">
        <f t="shared" si="41"/>
        <v>2</v>
      </c>
      <c r="N507">
        <f t="shared" si="41"/>
        <v>1</v>
      </c>
      <c r="O507" s="21">
        <f t="shared" si="41"/>
        <v>-1</v>
      </c>
      <c r="P507">
        <f t="shared" si="41"/>
        <v>0</v>
      </c>
      <c r="Q507" s="21">
        <f t="shared" si="41"/>
        <v>3</v>
      </c>
      <c r="R507">
        <f t="shared" si="33"/>
        <v>0</v>
      </c>
      <c r="S507" s="21">
        <f t="shared" ref="S507:AH522" si="42">IF(S106&lt;S$5, -5, IF(S106&gt;S$6, 5, ROUND((S106-S$5)/(S$6-S$5)*8-4,0)))</f>
        <v>0</v>
      </c>
      <c r="T507">
        <f t="shared" si="42"/>
        <v>0</v>
      </c>
      <c r="U507" s="21">
        <f t="shared" si="42"/>
        <v>3</v>
      </c>
      <c r="V507">
        <f t="shared" si="42"/>
        <v>-5</v>
      </c>
      <c r="W507" s="21">
        <f t="shared" si="42"/>
        <v>-2</v>
      </c>
      <c r="X507">
        <f t="shared" si="42"/>
        <v>-2</v>
      </c>
      <c r="Y507" s="21">
        <f t="shared" si="42"/>
        <v>-5</v>
      </c>
      <c r="Z507">
        <f t="shared" si="42"/>
        <v>-5</v>
      </c>
      <c r="AA507" s="21">
        <f t="shared" si="42"/>
        <v>-5</v>
      </c>
      <c r="AB507">
        <f t="shared" si="42"/>
        <v>-5</v>
      </c>
      <c r="AC507" s="21">
        <f t="shared" si="42"/>
        <v>-5</v>
      </c>
      <c r="AD507">
        <f t="shared" si="42"/>
        <v>4</v>
      </c>
      <c r="AE507" s="21">
        <f t="shared" si="42"/>
        <v>-5</v>
      </c>
      <c r="AF507">
        <f t="shared" si="42"/>
        <v>-1</v>
      </c>
      <c r="AG507" s="21">
        <f t="shared" si="42"/>
        <v>-5</v>
      </c>
      <c r="AH507">
        <f t="shared" si="42"/>
        <v>-4</v>
      </c>
    </row>
    <row r="508" spans="1:34" x14ac:dyDescent="0.35">
      <c r="A508" t="str">
        <f t="shared" si="40"/>
        <v>HRZ</v>
      </c>
      <c r="B508" t="str">
        <f t="shared" si="40"/>
        <v>TNKKI08007</v>
      </c>
      <c r="C508">
        <f t="shared" si="40"/>
        <v>8.2425999999999995</v>
      </c>
      <c r="D508">
        <f t="shared" si="40"/>
        <v>77.481099999999998</v>
      </c>
      <c r="E508" t="str">
        <f t="shared" si="40"/>
        <v>Kanniyakumari</v>
      </c>
      <c r="F508" t="str">
        <f t="shared" si="40"/>
        <v>Thovalai</v>
      </c>
      <c r="G508" s="21">
        <f t="shared" si="40"/>
        <v>1013</v>
      </c>
      <c r="H508">
        <f t="shared" si="40"/>
        <v>3817</v>
      </c>
      <c r="I508" s="21">
        <f t="shared" si="40"/>
        <v>10</v>
      </c>
      <c r="J508" t="str">
        <f t="shared" si="40"/>
        <v>ACfr</v>
      </c>
      <c r="K508" s="21">
        <f t="shared" si="31"/>
        <v>0</v>
      </c>
      <c r="L508">
        <f t="shared" si="41"/>
        <v>-3</v>
      </c>
      <c r="M508" s="21">
        <f t="shared" si="41"/>
        <v>2</v>
      </c>
      <c r="N508">
        <f t="shared" si="41"/>
        <v>1</v>
      </c>
      <c r="O508" s="21">
        <f t="shared" si="41"/>
        <v>-1</v>
      </c>
      <c r="P508">
        <f t="shared" si="41"/>
        <v>0</v>
      </c>
      <c r="Q508" s="21">
        <f t="shared" si="41"/>
        <v>3</v>
      </c>
      <c r="R508">
        <f t="shared" si="33"/>
        <v>0</v>
      </c>
      <c r="S508" s="21">
        <f t="shared" si="42"/>
        <v>0</v>
      </c>
      <c r="T508">
        <f t="shared" si="42"/>
        <v>0</v>
      </c>
      <c r="U508" s="21">
        <f t="shared" si="42"/>
        <v>3</v>
      </c>
      <c r="V508">
        <f t="shared" si="42"/>
        <v>-5</v>
      </c>
      <c r="W508" s="21">
        <f t="shared" si="42"/>
        <v>-2</v>
      </c>
      <c r="X508">
        <f t="shared" si="42"/>
        <v>-2</v>
      </c>
      <c r="Y508" s="21">
        <f t="shared" si="42"/>
        <v>-5</v>
      </c>
      <c r="Z508">
        <f t="shared" si="42"/>
        <v>-5</v>
      </c>
      <c r="AA508" s="21">
        <f t="shared" si="42"/>
        <v>-5</v>
      </c>
      <c r="AB508">
        <f t="shared" si="42"/>
        <v>-5</v>
      </c>
      <c r="AC508" s="21">
        <f t="shared" si="42"/>
        <v>-5</v>
      </c>
      <c r="AD508">
        <f t="shared" si="42"/>
        <v>4</v>
      </c>
      <c r="AE508" s="21">
        <f t="shared" si="42"/>
        <v>-5</v>
      </c>
      <c r="AF508">
        <f t="shared" si="42"/>
        <v>-1</v>
      </c>
      <c r="AG508" s="21">
        <f t="shared" si="42"/>
        <v>-5</v>
      </c>
      <c r="AH508">
        <f t="shared" si="42"/>
        <v>-4</v>
      </c>
    </row>
    <row r="509" spans="1:34" x14ac:dyDescent="0.35">
      <c r="A509" t="str">
        <f t="shared" si="40"/>
        <v>HRZ</v>
      </c>
      <c r="B509" t="str">
        <f t="shared" si="40"/>
        <v>TNKKI09002</v>
      </c>
      <c r="C509">
        <f t="shared" si="40"/>
        <v>8.2477</v>
      </c>
      <c r="D509">
        <f t="shared" si="40"/>
        <v>77.348399999999998</v>
      </c>
      <c r="E509" t="str">
        <f t="shared" si="40"/>
        <v>Kanniyakumari</v>
      </c>
      <c r="F509" t="str">
        <f t="shared" si="40"/>
        <v>Thuckalay</v>
      </c>
      <c r="G509" s="21">
        <f t="shared" si="40"/>
        <v>1375</v>
      </c>
      <c r="H509">
        <f t="shared" si="40"/>
        <v>3844</v>
      </c>
      <c r="I509" s="21">
        <f t="shared" si="40"/>
        <v>10</v>
      </c>
      <c r="J509" t="str">
        <f t="shared" si="40"/>
        <v>ARcq</v>
      </c>
      <c r="K509" s="21">
        <f t="shared" si="31"/>
        <v>5</v>
      </c>
      <c r="L509">
        <f t="shared" si="41"/>
        <v>-5</v>
      </c>
      <c r="M509" s="21">
        <f t="shared" si="41"/>
        <v>-5</v>
      </c>
      <c r="N509">
        <f t="shared" si="41"/>
        <v>5</v>
      </c>
      <c r="O509" s="21">
        <f t="shared" si="41"/>
        <v>-4</v>
      </c>
      <c r="P509">
        <f t="shared" si="41"/>
        <v>-5</v>
      </c>
      <c r="Q509" s="21">
        <f t="shared" si="41"/>
        <v>4</v>
      </c>
      <c r="R509">
        <f t="shared" si="33"/>
        <v>5</v>
      </c>
      <c r="S509" s="21">
        <f t="shared" si="42"/>
        <v>3</v>
      </c>
      <c r="T509">
        <f t="shared" si="42"/>
        <v>-5</v>
      </c>
      <c r="U509" s="21">
        <f t="shared" si="42"/>
        <v>-1</v>
      </c>
      <c r="V509">
        <f t="shared" si="42"/>
        <v>-5</v>
      </c>
      <c r="W509" s="21">
        <f t="shared" si="42"/>
        <v>-5</v>
      </c>
      <c r="X509">
        <f t="shared" si="42"/>
        <v>-2</v>
      </c>
      <c r="Y509" s="21">
        <f t="shared" si="42"/>
        <v>-5</v>
      </c>
      <c r="Z509">
        <f t="shared" si="42"/>
        <v>-5</v>
      </c>
      <c r="AA509" s="21">
        <f t="shared" si="42"/>
        <v>-5</v>
      </c>
      <c r="AB509">
        <f t="shared" si="42"/>
        <v>-5</v>
      </c>
      <c r="AC509" s="21">
        <f t="shared" si="42"/>
        <v>-5</v>
      </c>
      <c r="AD509">
        <f t="shared" si="42"/>
        <v>-2</v>
      </c>
      <c r="AE509" s="21">
        <f t="shared" si="42"/>
        <v>-5</v>
      </c>
      <c r="AF509">
        <f t="shared" si="42"/>
        <v>-3</v>
      </c>
      <c r="AG509" s="21">
        <f t="shared" si="42"/>
        <v>-5</v>
      </c>
      <c r="AH509">
        <f t="shared" si="42"/>
        <v>-4</v>
      </c>
    </row>
    <row r="510" spans="1:34" x14ac:dyDescent="0.35">
      <c r="A510" t="str">
        <f t="shared" si="40"/>
        <v>HRZ</v>
      </c>
      <c r="B510" t="str">
        <f t="shared" si="40"/>
        <v>TNKAR01001</v>
      </c>
      <c r="C510">
        <f t="shared" si="40"/>
        <v>10.6708</v>
      </c>
      <c r="D510">
        <f t="shared" si="40"/>
        <v>77.9268</v>
      </c>
      <c r="E510" t="str">
        <f t="shared" si="40"/>
        <v>Karur</v>
      </c>
      <c r="F510" t="str">
        <f t="shared" si="40"/>
        <v>Aravakurichi</v>
      </c>
      <c r="G510" s="21">
        <f t="shared" si="40"/>
        <v>1594</v>
      </c>
      <c r="H510">
        <f t="shared" si="40"/>
        <v>3782</v>
      </c>
      <c r="I510" s="21">
        <f t="shared" si="40"/>
        <v>30</v>
      </c>
      <c r="J510" t="str">
        <f t="shared" si="40"/>
        <v>CMcr</v>
      </c>
      <c r="K510" s="21">
        <f t="shared" si="31"/>
        <v>0</v>
      </c>
      <c r="L510">
        <f t="shared" si="41"/>
        <v>-1</v>
      </c>
      <c r="M510" s="21">
        <f t="shared" si="41"/>
        <v>-4</v>
      </c>
      <c r="N510">
        <f t="shared" si="41"/>
        <v>-1</v>
      </c>
      <c r="O510" s="21">
        <f t="shared" si="41"/>
        <v>1</v>
      </c>
      <c r="P510">
        <f t="shared" si="41"/>
        <v>2</v>
      </c>
      <c r="Q510" s="21">
        <f t="shared" si="41"/>
        <v>-1</v>
      </c>
      <c r="R510">
        <f t="shared" si="33"/>
        <v>0</v>
      </c>
      <c r="S510" s="21">
        <f t="shared" si="42"/>
        <v>0</v>
      </c>
      <c r="T510">
        <f t="shared" si="42"/>
        <v>1</v>
      </c>
      <c r="U510" s="21">
        <f t="shared" si="42"/>
        <v>1</v>
      </c>
      <c r="V510">
        <f t="shared" si="42"/>
        <v>-2</v>
      </c>
      <c r="W510" s="21">
        <f t="shared" si="42"/>
        <v>3</v>
      </c>
      <c r="X510">
        <f t="shared" si="42"/>
        <v>-3</v>
      </c>
      <c r="Y510" s="21">
        <f t="shared" si="42"/>
        <v>0</v>
      </c>
      <c r="Z510">
        <f t="shared" si="42"/>
        <v>3</v>
      </c>
      <c r="AA510" s="21">
        <f t="shared" si="42"/>
        <v>-3</v>
      </c>
      <c r="AB510">
        <f t="shared" si="42"/>
        <v>-3</v>
      </c>
      <c r="AC510" s="21">
        <f t="shared" si="42"/>
        <v>4</v>
      </c>
      <c r="AD510">
        <f t="shared" si="42"/>
        <v>-4</v>
      </c>
      <c r="AE510" s="21">
        <f t="shared" si="42"/>
        <v>-5</v>
      </c>
      <c r="AF510">
        <f t="shared" si="42"/>
        <v>-2</v>
      </c>
      <c r="AG510" s="21">
        <f t="shared" si="42"/>
        <v>5</v>
      </c>
      <c r="AH510">
        <f t="shared" si="42"/>
        <v>0</v>
      </c>
    </row>
    <row r="511" spans="1:34" x14ac:dyDescent="0.35">
      <c r="A511" t="str">
        <f t="shared" si="40"/>
        <v>CDZ</v>
      </c>
      <c r="B511" t="str">
        <f t="shared" si="40"/>
        <v>TNKAR02027</v>
      </c>
      <c r="C511">
        <f t="shared" si="40"/>
        <v>10.8094</v>
      </c>
      <c r="D511">
        <f t="shared" si="40"/>
        <v>77.888099999999994</v>
      </c>
      <c r="E511" t="str">
        <f t="shared" si="40"/>
        <v>Karur</v>
      </c>
      <c r="F511" t="str">
        <f t="shared" si="40"/>
        <v>K  Paramathi</v>
      </c>
      <c r="G511" s="21">
        <f t="shared" si="40"/>
        <v>800</v>
      </c>
      <c r="H511">
        <f t="shared" si="40"/>
        <v>3782</v>
      </c>
      <c r="I511" s="21">
        <f t="shared" si="40"/>
        <v>30</v>
      </c>
      <c r="J511" t="str">
        <f t="shared" si="40"/>
        <v>CMcr</v>
      </c>
      <c r="K511" s="21">
        <f t="shared" si="31"/>
        <v>0</v>
      </c>
      <c r="L511">
        <f t="shared" si="41"/>
        <v>-1</v>
      </c>
      <c r="M511" s="21">
        <f t="shared" si="41"/>
        <v>-4</v>
      </c>
      <c r="N511">
        <f t="shared" si="41"/>
        <v>-1</v>
      </c>
      <c r="O511" s="21">
        <f t="shared" si="41"/>
        <v>1</v>
      </c>
      <c r="P511">
        <f t="shared" si="41"/>
        <v>2</v>
      </c>
      <c r="Q511" s="21">
        <f t="shared" si="41"/>
        <v>-1</v>
      </c>
      <c r="R511">
        <f t="shared" si="33"/>
        <v>0</v>
      </c>
      <c r="S511" s="21">
        <f t="shared" si="42"/>
        <v>0</v>
      </c>
      <c r="T511">
        <f t="shared" si="42"/>
        <v>1</v>
      </c>
      <c r="U511" s="21">
        <f t="shared" si="42"/>
        <v>1</v>
      </c>
      <c r="V511">
        <f t="shared" si="42"/>
        <v>-2</v>
      </c>
      <c r="W511" s="21">
        <f t="shared" si="42"/>
        <v>3</v>
      </c>
      <c r="X511">
        <f t="shared" si="42"/>
        <v>-3</v>
      </c>
      <c r="Y511" s="21">
        <f t="shared" si="42"/>
        <v>0</v>
      </c>
      <c r="Z511">
        <f t="shared" si="42"/>
        <v>3</v>
      </c>
      <c r="AA511" s="21">
        <f t="shared" si="42"/>
        <v>-3</v>
      </c>
      <c r="AB511">
        <f t="shared" si="42"/>
        <v>-3</v>
      </c>
      <c r="AC511" s="21">
        <f t="shared" si="42"/>
        <v>4</v>
      </c>
      <c r="AD511">
        <f t="shared" si="42"/>
        <v>-4</v>
      </c>
      <c r="AE511" s="21">
        <f t="shared" si="42"/>
        <v>-5</v>
      </c>
      <c r="AF511">
        <f t="shared" si="42"/>
        <v>-2</v>
      </c>
      <c r="AG511" s="21">
        <f t="shared" si="42"/>
        <v>5</v>
      </c>
      <c r="AH511">
        <f t="shared" si="42"/>
        <v>0</v>
      </c>
    </row>
    <row r="512" spans="1:34" x14ac:dyDescent="0.35">
      <c r="A512" t="str">
        <f t="shared" si="40"/>
        <v>CDZ</v>
      </c>
      <c r="B512" t="str">
        <f t="shared" si="40"/>
        <v>TNKAR03002</v>
      </c>
      <c r="C512">
        <f t="shared" si="40"/>
        <v>10.5916</v>
      </c>
      <c r="D512">
        <f t="shared" si="40"/>
        <v>78.183400000000006</v>
      </c>
      <c r="E512" t="str">
        <f t="shared" si="40"/>
        <v>Karur</v>
      </c>
      <c r="F512" t="str">
        <f t="shared" si="40"/>
        <v>Kadavur</v>
      </c>
      <c r="G512" s="21">
        <f t="shared" si="40"/>
        <v>719</v>
      </c>
      <c r="H512">
        <f t="shared" si="40"/>
        <v>3727</v>
      </c>
      <c r="I512" s="21">
        <f t="shared" si="40"/>
        <v>50</v>
      </c>
      <c r="J512" t="str">
        <f t="shared" si="40"/>
        <v>LPli</v>
      </c>
      <c r="K512" s="21">
        <f t="shared" si="31"/>
        <v>-2</v>
      </c>
      <c r="L512">
        <f t="shared" si="41"/>
        <v>-5</v>
      </c>
      <c r="M512" s="21">
        <f t="shared" si="41"/>
        <v>3</v>
      </c>
      <c r="N512">
        <f t="shared" si="41"/>
        <v>0</v>
      </c>
      <c r="O512" s="21">
        <f t="shared" si="41"/>
        <v>1</v>
      </c>
      <c r="P512">
        <f t="shared" si="41"/>
        <v>-1</v>
      </c>
      <c r="Q512" s="21">
        <f t="shared" si="41"/>
        <v>2</v>
      </c>
      <c r="R512">
        <f t="shared" si="33"/>
        <v>0</v>
      </c>
      <c r="S512" s="21">
        <f t="shared" si="42"/>
        <v>1</v>
      </c>
      <c r="T512">
        <f t="shared" si="42"/>
        <v>0</v>
      </c>
      <c r="U512" s="21">
        <f t="shared" si="42"/>
        <v>5</v>
      </c>
      <c r="V512">
        <f t="shared" si="42"/>
        <v>-1</v>
      </c>
      <c r="W512" s="21">
        <f t="shared" si="42"/>
        <v>4</v>
      </c>
      <c r="X512">
        <f t="shared" si="42"/>
        <v>-2</v>
      </c>
      <c r="Y512" s="21">
        <f t="shared" si="42"/>
        <v>-2</v>
      </c>
      <c r="Z512">
        <f t="shared" si="42"/>
        <v>0</v>
      </c>
      <c r="AA512" s="21">
        <f t="shared" si="42"/>
        <v>1</v>
      </c>
      <c r="AB512">
        <f t="shared" si="42"/>
        <v>-4</v>
      </c>
      <c r="AC512" s="21">
        <f t="shared" si="42"/>
        <v>0</v>
      </c>
      <c r="AD512">
        <f t="shared" si="42"/>
        <v>-4</v>
      </c>
      <c r="AE512" s="21">
        <f t="shared" si="42"/>
        <v>-5</v>
      </c>
      <c r="AF512">
        <f t="shared" si="42"/>
        <v>5</v>
      </c>
      <c r="AG512" s="21">
        <f t="shared" si="42"/>
        <v>-5</v>
      </c>
      <c r="AH512">
        <f t="shared" si="42"/>
        <v>0</v>
      </c>
    </row>
    <row r="513" spans="1:34" x14ac:dyDescent="0.35">
      <c r="A513" t="str">
        <f t="shared" si="40"/>
        <v>CDZ</v>
      </c>
      <c r="B513" t="str">
        <f t="shared" si="40"/>
        <v>TNKAR04020</v>
      </c>
      <c r="C513">
        <f t="shared" si="40"/>
        <v>10.985799999999999</v>
      </c>
      <c r="D513">
        <f t="shared" si="40"/>
        <v>78.111599999999996</v>
      </c>
      <c r="E513" t="str">
        <f t="shared" si="40"/>
        <v>Karur</v>
      </c>
      <c r="F513" t="str">
        <f t="shared" si="40"/>
        <v>Karur</v>
      </c>
      <c r="G513" s="21">
        <f t="shared" si="40"/>
        <v>875</v>
      </c>
      <c r="H513">
        <f t="shared" si="40"/>
        <v>3782</v>
      </c>
      <c r="I513" s="21">
        <f t="shared" si="40"/>
        <v>30</v>
      </c>
      <c r="J513" t="str">
        <f t="shared" si="40"/>
        <v>CMcr</v>
      </c>
      <c r="K513" s="21">
        <f t="shared" si="31"/>
        <v>0</v>
      </c>
      <c r="L513">
        <f t="shared" si="41"/>
        <v>-1</v>
      </c>
      <c r="M513" s="21">
        <f t="shared" si="41"/>
        <v>-4</v>
      </c>
      <c r="N513">
        <f t="shared" si="41"/>
        <v>-1</v>
      </c>
      <c r="O513" s="21">
        <f t="shared" si="41"/>
        <v>1</v>
      </c>
      <c r="P513">
        <f t="shared" si="41"/>
        <v>2</v>
      </c>
      <c r="Q513" s="21">
        <f t="shared" si="41"/>
        <v>-1</v>
      </c>
      <c r="R513">
        <f t="shared" si="33"/>
        <v>0</v>
      </c>
      <c r="S513" s="21">
        <f t="shared" si="42"/>
        <v>0</v>
      </c>
      <c r="T513">
        <f t="shared" si="42"/>
        <v>1</v>
      </c>
      <c r="U513" s="21">
        <f t="shared" si="42"/>
        <v>1</v>
      </c>
      <c r="V513">
        <f t="shared" si="42"/>
        <v>-2</v>
      </c>
      <c r="W513" s="21">
        <f t="shared" si="42"/>
        <v>3</v>
      </c>
      <c r="X513">
        <f t="shared" si="42"/>
        <v>-3</v>
      </c>
      <c r="Y513" s="21">
        <f t="shared" si="42"/>
        <v>0</v>
      </c>
      <c r="Z513">
        <f t="shared" si="42"/>
        <v>3</v>
      </c>
      <c r="AA513" s="21">
        <f t="shared" si="42"/>
        <v>-3</v>
      </c>
      <c r="AB513">
        <f t="shared" si="42"/>
        <v>-3</v>
      </c>
      <c r="AC513" s="21">
        <f t="shared" si="42"/>
        <v>4</v>
      </c>
      <c r="AD513">
        <f t="shared" si="42"/>
        <v>-4</v>
      </c>
      <c r="AE513" s="21">
        <f t="shared" si="42"/>
        <v>-5</v>
      </c>
      <c r="AF513">
        <f t="shared" si="42"/>
        <v>-2</v>
      </c>
      <c r="AG513" s="21">
        <f t="shared" si="42"/>
        <v>5</v>
      </c>
      <c r="AH513">
        <f t="shared" si="42"/>
        <v>0</v>
      </c>
    </row>
    <row r="514" spans="1:34" x14ac:dyDescent="0.35">
      <c r="A514" t="str">
        <f t="shared" si="40"/>
        <v>CDZ</v>
      </c>
      <c r="B514" t="str">
        <f t="shared" si="40"/>
        <v>TNKAR05022</v>
      </c>
      <c r="C514">
        <f t="shared" si="40"/>
        <v>10.858700000000001</v>
      </c>
      <c r="D514">
        <f t="shared" si="40"/>
        <v>78.231099999999998</v>
      </c>
      <c r="E514" t="str">
        <f t="shared" si="40"/>
        <v>Karur</v>
      </c>
      <c r="F514" t="str">
        <f t="shared" si="40"/>
        <v>Krishnarayapuram</v>
      </c>
      <c r="G514" s="21">
        <f t="shared" si="40"/>
        <v>1744</v>
      </c>
      <c r="H514">
        <f t="shared" si="40"/>
        <v>3782</v>
      </c>
      <c r="I514" s="21">
        <f t="shared" si="40"/>
        <v>30</v>
      </c>
      <c r="J514" t="str">
        <f t="shared" si="40"/>
        <v>CMcr</v>
      </c>
      <c r="K514" s="21">
        <f t="shared" si="31"/>
        <v>0</v>
      </c>
      <c r="L514">
        <f t="shared" si="41"/>
        <v>-1</v>
      </c>
      <c r="M514" s="21">
        <f t="shared" si="41"/>
        <v>-4</v>
      </c>
      <c r="N514">
        <f t="shared" si="41"/>
        <v>-1</v>
      </c>
      <c r="O514" s="21">
        <f t="shared" si="41"/>
        <v>1</v>
      </c>
      <c r="P514">
        <f t="shared" si="41"/>
        <v>2</v>
      </c>
      <c r="Q514" s="21">
        <f t="shared" si="41"/>
        <v>-1</v>
      </c>
      <c r="R514">
        <f t="shared" si="33"/>
        <v>0</v>
      </c>
      <c r="S514" s="21">
        <f t="shared" si="42"/>
        <v>0</v>
      </c>
      <c r="T514">
        <f t="shared" si="42"/>
        <v>1</v>
      </c>
      <c r="U514" s="21">
        <f t="shared" si="42"/>
        <v>1</v>
      </c>
      <c r="V514">
        <f t="shared" si="42"/>
        <v>-2</v>
      </c>
      <c r="W514" s="21">
        <f t="shared" si="42"/>
        <v>3</v>
      </c>
      <c r="X514">
        <f t="shared" si="42"/>
        <v>-3</v>
      </c>
      <c r="Y514" s="21">
        <f t="shared" si="42"/>
        <v>0</v>
      </c>
      <c r="Z514">
        <f t="shared" si="42"/>
        <v>3</v>
      </c>
      <c r="AA514" s="21">
        <f t="shared" si="42"/>
        <v>-3</v>
      </c>
      <c r="AB514">
        <f t="shared" si="42"/>
        <v>-3</v>
      </c>
      <c r="AC514" s="21">
        <f t="shared" si="42"/>
        <v>4</v>
      </c>
      <c r="AD514">
        <f t="shared" si="42"/>
        <v>-4</v>
      </c>
      <c r="AE514" s="21">
        <f t="shared" si="42"/>
        <v>-5</v>
      </c>
      <c r="AF514">
        <f t="shared" si="42"/>
        <v>-2</v>
      </c>
      <c r="AG514" s="21">
        <f t="shared" si="42"/>
        <v>5</v>
      </c>
      <c r="AH514">
        <f t="shared" si="42"/>
        <v>0</v>
      </c>
    </row>
    <row r="515" spans="1:34" x14ac:dyDescent="0.35">
      <c r="A515" t="str">
        <f t="shared" si="40"/>
        <v>CDZ</v>
      </c>
      <c r="B515" t="str">
        <f t="shared" si="40"/>
        <v>TNKAR06006</v>
      </c>
      <c r="C515">
        <f t="shared" si="40"/>
        <v>10.895899999999999</v>
      </c>
      <c r="D515">
        <f t="shared" si="40"/>
        <v>78.463700000000003</v>
      </c>
      <c r="E515" t="str">
        <f t="shared" si="40"/>
        <v>Karur</v>
      </c>
      <c r="F515" t="str">
        <f t="shared" si="40"/>
        <v>Kulithalai</v>
      </c>
      <c r="G515" s="21">
        <f t="shared" si="40"/>
        <v>363</v>
      </c>
      <c r="H515">
        <f t="shared" si="40"/>
        <v>3782</v>
      </c>
      <c r="I515" s="21">
        <f t="shared" si="40"/>
        <v>30</v>
      </c>
      <c r="J515" t="str">
        <f t="shared" si="40"/>
        <v>CMcr</v>
      </c>
      <c r="K515" s="21">
        <f t="shared" si="31"/>
        <v>0</v>
      </c>
      <c r="L515">
        <f t="shared" si="41"/>
        <v>-1</v>
      </c>
      <c r="M515" s="21">
        <f t="shared" si="41"/>
        <v>-4</v>
      </c>
      <c r="N515">
        <f t="shared" si="41"/>
        <v>-1</v>
      </c>
      <c r="O515" s="21">
        <f t="shared" si="41"/>
        <v>1</v>
      </c>
      <c r="P515">
        <f t="shared" si="41"/>
        <v>2</v>
      </c>
      <c r="Q515" s="21">
        <f t="shared" si="41"/>
        <v>-1</v>
      </c>
      <c r="R515">
        <f t="shared" si="33"/>
        <v>0</v>
      </c>
      <c r="S515" s="21">
        <f t="shared" si="42"/>
        <v>0</v>
      </c>
      <c r="T515">
        <f t="shared" si="42"/>
        <v>1</v>
      </c>
      <c r="U515" s="21">
        <f t="shared" si="42"/>
        <v>1</v>
      </c>
      <c r="V515">
        <f t="shared" si="42"/>
        <v>-2</v>
      </c>
      <c r="W515" s="21">
        <f t="shared" si="42"/>
        <v>3</v>
      </c>
      <c r="X515">
        <f t="shared" si="42"/>
        <v>-3</v>
      </c>
      <c r="Y515" s="21">
        <f t="shared" si="42"/>
        <v>0</v>
      </c>
      <c r="Z515">
        <f t="shared" si="42"/>
        <v>3</v>
      </c>
      <c r="AA515" s="21">
        <f t="shared" si="42"/>
        <v>-3</v>
      </c>
      <c r="AB515">
        <f t="shared" si="42"/>
        <v>-3</v>
      </c>
      <c r="AC515" s="21">
        <f t="shared" si="42"/>
        <v>4</v>
      </c>
      <c r="AD515">
        <f t="shared" si="42"/>
        <v>-4</v>
      </c>
      <c r="AE515" s="21">
        <f t="shared" si="42"/>
        <v>-5</v>
      </c>
      <c r="AF515">
        <f t="shared" si="42"/>
        <v>-2</v>
      </c>
      <c r="AG515" s="21">
        <f t="shared" si="42"/>
        <v>5</v>
      </c>
      <c r="AH515">
        <f t="shared" si="42"/>
        <v>0</v>
      </c>
    </row>
    <row r="516" spans="1:34" x14ac:dyDescent="0.35">
      <c r="A516" t="str">
        <f t="shared" si="40"/>
        <v>CDZ</v>
      </c>
      <c r="B516" t="str">
        <f t="shared" si="40"/>
        <v>TNKAR07023</v>
      </c>
      <c r="C516">
        <f t="shared" si="40"/>
        <v>10.901400000000001</v>
      </c>
      <c r="D516">
        <f t="shared" si="40"/>
        <v>78.17</v>
      </c>
      <c r="E516" t="str">
        <f t="shared" si="40"/>
        <v>Karur</v>
      </c>
      <c r="F516" t="str">
        <f t="shared" si="40"/>
        <v>Thanthoni</v>
      </c>
      <c r="G516" s="21">
        <f t="shared" si="40"/>
        <v>3344</v>
      </c>
      <c r="H516">
        <f t="shared" si="40"/>
        <v>3782</v>
      </c>
      <c r="I516" s="21">
        <f t="shared" si="40"/>
        <v>30</v>
      </c>
      <c r="J516" t="str">
        <f t="shared" si="40"/>
        <v>CMcr</v>
      </c>
      <c r="K516" s="21">
        <f t="shared" si="31"/>
        <v>0</v>
      </c>
      <c r="L516">
        <f t="shared" si="41"/>
        <v>-1</v>
      </c>
      <c r="M516" s="21">
        <f t="shared" si="41"/>
        <v>-4</v>
      </c>
      <c r="N516">
        <f t="shared" si="41"/>
        <v>-1</v>
      </c>
      <c r="O516" s="21">
        <f t="shared" si="41"/>
        <v>1</v>
      </c>
      <c r="P516">
        <f t="shared" si="41"/>
        <v>2</v>
      </c>
      <c r="Q516" s="21">
        <f t="shared" si="41"/>
        <v>-1</v>
      </c>
      <c r="R516">
        <f t="shared" si="33"/>
        <v>0</v>
      </c>
      <c r="S516" s="21">
        <f t="shared" si="42"/>
        <v>0</v>
      </c>
      <c r="T516">
        <f t="shared" si="42"/>
        <v>1</v>
      </c>
      <c r="U516" s="21">
        <f t="shared" si="42"/>
        <v>1</v>
      </c>
      <c r="V516">
        <f t="shared" si="42"/>
        <v>-2</v>
      </c>
      <c r="W516" s="21">
        <f t="shared" si="42"/>
        <v>3</v>
      </c>
      <c r="X516">
        <f t="shared" si="42"/>
        <v>-3</v>
      </c>
      <c r="Y516" s="21">
        <f t="shared" si="42"/>
        <v>0</v>
      </c>
      <c r="Z516">
        <f t="shared" si="42"/>
        <v>3</v>
      </c>
      <c r="AA516" s="21">
        <f t="shared" si="42"/>
        <v>-3</v>
      </c>
      <c r="AB516">
        <f t="shared" si="42"/>
        <v>-3</v>
      </c>
      <c r="AC516" s="21">
        <f t="shared" si="42"/>
        <v>4</v>
      </c>
      <c r="AD516">
        <f t="shared" si="42"/>
        <v>-4</v>
      </c>
      <c r="AE516" s="21">
        <f t="shared" si="42"/>
        <v>-5</v>
      </c>
      <c r="AF516">
        <f t="shared" si="42"/>
        <v>-2</v>
      </c>
      <c r="AG516" s="21">
        <f t="shared" si="42"/>
        <v>5</v>
      </c>
      <c r="AH516">
        <f t="shared" si="42"/>
        <v>0</v>
      </c>
    </row>
    <row r="517" spans="1:34" x14ac:dyDescent="0.35">
      <c r="A517" t="str">
        <f t="shared" si="40"/>
        <v>CDZ</v>
      </c>
      <c r="B517" t="str">
        <f t="shared" si="40"/>
        <v>TNKAR08011</v>
      </c>
      <c r="C517">
        <f t="shared" si="40"/>
        <v>10.803000000000001</v>
      </c>
      <c r="D517">
        <f t="shared" si="40"/>
        <v>78.529300000000006</v>
      </c>
      <c r="E517" t="str">
        <f t="shared" si="40"/>
        <v>Karur</v>
      </c>
      <c r="F517" t="str">
        <f t="shared" si="40"/>
        <v>Thogamalai</v>
      </c>
      <c r="G517" s="21">
        <f t="shared" si="40"/>
        <v>706</v>
      </c>
      <c r="H517">
        <f t="shared" si="40"/>
        <v>3782</v>
      </c>
      <c r="I517" s="21">
        <f t="shared" si="40"/>
        <v>30</v>
      </c>
      <c r="J517" t="str">
        <f t="shared" si="40"/>
        <v>CMcr</v>
      </c>
      <c r="K517" s="21">
        <f t="shared" si="31"/>
        <v>0</v>
      </c>
      <c r="L517">
        <f t="shared" si="41"/>
        <v>-1</v>
      </c>
      <c r="M517" s="21">
        <f t="shared" si="41"/>
        <v>-4</v>
      </c>
      <c r="N517">
        <f t="shared" si="41"/>
        <v>-1</v>
      </c>
      <c r="O517" s="21">
        <f t="shared" si="41"/>
        <v>1</v>
      </c>
      <c r="P517">
        <f t="shared" si="41"/>
        <v>2</v>
      </c>
      <c r="Q517" s="21">
        <f t="shared" si="41"/>
        <v>-1</v>
      </c>
      <c r="R517">
        <f t="shared" si="33"/>
        <v>0</v>
      </c>
      <c r="S517" s="21">
        <f t="shared" si="42"/>
        <v>0</v>
      </c>
      <c r="T517">
        <f t="shared" si="42"/>
        <v>1</v>
      </c>
      <c r="U517" s="21">
        <f t="shared" si="42"/>
        <v>1</v>
      </c>
      <c r="V517">
        <f t="shared" si="42"/>
        <v>-2</v>
      </c>
      <c r="W517" s="21">
        <f t="shared" si="42"/>
        <v>3</v>
      </c>
      <c r="X517">
        <f t="shared" si="42"/>
        <v>-3</v>
      </c>
      <c r="Y517" s="21">
        <f t="shared" si="42"/>
        <v>0</v>
      </c>
      <c r="Z517">
        <f t="shared" si="42"/>
        <v>3</v>
      </c>
      <c r="AA517" s="21">
        <f t="shared" si="42"/>
        <v>-3</v>
      </c>
      <c r="AB517">
        <f t="shared" si="42"/>
        <v>-3</v>
      </c>
      <c r="AC517" s="21">
        <f t="shared" si="42"/>
        <v>4</v>
      </c>
      <c r="AD517">
        <f t="shared" si="42"/>
        <v>-4</v>
      </c>
      <c r="AE517" s="21">
        <f t="shared" si="42"/>
        <v>-5</v>
      </c>
      <c r="AF517">
        <f t="shared" si="42"/>
        <v>-2</v>
      </c>
      <c r="AG517" s="21">
        <f t="shared" si="42"/>
        <v>5</v>
      </c>
      <c r="AH517">
        <f t="shared" si="42"/>
        <v>0</v>
      </c>
    </row>
    <row r="518" spans="1:34" x14ac:dyDescent="0.35">
      <c r="A518" t="str">
        <f t="shared" si="40"/>
        <v>CDZ</v>
      </c>
      <c r="B518" t="str">
        <f t="shared" si="40"/>
        <v>TNKGI01001</v>
      </c>
      <c r="C518">
        <f t="shared" si="40"/>
        <v>12.4412</v>
      </c>
      <c r="D518">
        <f t="shared" si="40"/>
        <v>78.359899999999996</v>
      </c>
      <c r="E518" t="str">
        <f t="shared" si="40"/>
        <v>Krishnagiri</v>
      </c>
      <c r="F518" t="str">
        <f t="shared" si="40"/>
        <v>Bargur</v>
      </c>
      <c r="G518" s="21">
        <f t="shared" si="40"/>
        <v>1781</v>
      </c>
      <c r="H518">
        <f t="shared" si="40"/>
        <v>3781</v>
      </c>
      <c r="I518" s="21">
        <f t="shared" si="40"/>
        <v>10</v>
      </c>
      <c r="J518" t="str">
        <f t="shared" si="40"/>
        <v>LPli</v>
      </c>
      <c r="K518" s="21">
        <f t="shared" si="31"/>
        <v>-2</v>
      </c>
      <c r="L518">
        <f t="shared" si="41"/>
        <v>-5</v>
      </c>
      <c r="M518" s="21">
        <f t="shared" si="41"/>
        <v>5</v>
      </c>
      <c r="N518">
        <f t="shared" si="41"/>
        <v>0</v>
      </c>
      <c r="O518" s="21">
        <f t="shared" si="41"/>
        <v>1</v>
      </c>
      <c r="P518">
        <f t="shared" si="41"/>
        <v>-1</v>
      </c>
      <c r="Q518" s="21">
        <f t="shared" si="41"/>
        <v>2</v>
      </c>
      <c r="R518">
        <f t="shared" si="33"/>
        <v>0</v>
      </c>
      <c r="S518" s="21">
        <f t="shared" si="42"/>
        <v>1</v>
      </c>
      <c r="T518">
        <f t="shared" si="42"/>
        <v>0</v>
      </c>
      <c r="U518" s="21">
        <f t="shared" si="42"/>
        <v>5</v>
      </c>
      <c r="V518">
        <f t="shared" si="42"/>
        <v>-1</v>
      </c>
      <c r="W518" s="21">
        <f t="shared" si="42"/>
        <v>4</v>
      </c>
      <c r="X518">
        <f t="shared" si="42"/>
        <v>-2</v>
      </c>
      <c r="Y518" s="21">
        <f t="shared" si="42"/>
        <v>-2</v>
      </c>
      <c r="Z518">
        <f t="shared" si="42"/>
        <v>0</v>
      </c>
      <c r="AA518" s="21">
        <f t="shared" si="42"/>
        <v>-3</v>
      </c>
      <c r="AB518">
        <f t="shared" si="42"/>
        <v>-4</v>
      </c>
      <c r="AC518" s="21">
        <f t="shared" si="42"/>
        <v>0</v>
      </c>
      <c r="AD518">
        <f t="shared" si="42"/>
        <v>-4</v>
      </c>
      <c r="AE518" s="21">
        <f t="shared" si="42"/>
        <v>-5</v>
      </c>
      <c r="AF518">
        <f t="shared" si="42"/>
        <v>5</v>
      </c>
      <c r="AG518" s="21">
        <f t="shared" si="42"/>
        <v>-5</v>
      </c>
      <c r="AH518">
        <f t="shared" si="42"/>
        <v>0</v>
      </c>
    </row>
    <row r="519" spans="1:34" x14ac:dyDescent="0.35">
      <c r="A519" t="str">
        <f t="shared" si="40"/>
        <v>NWZ</v>
      </c>
      <c r="B519" t="str">
        <f t="shared" si="40"/>
        <v>TNKGI02001</v>
      </c>
      <c r="C519">
        <f t="shared" si="40"/>
        <v>12.6706</v>
      </c>
      <c r="D519">
        <f t="shared" si="40"/>
        <v>77.825000000000003</v>
      </c>
      <c r="E519" t="str">
        <f t="shared" si="40"/>
        <v>Krishnagiri</v>
      </c>
      <c r="F519" t="str">
        <f t="shared" si="40"/>
        <v>Hosur</v>
      </c>
      <c r="G519" s="21">
        <f t="shared" si="40"/>
        <v>1263</v>
      </c>
      <c r="H519">
        <f t="shared" si="40"/>
        <v>3781</v>
      </c>
      <c r="I519" s="21">
        <f t="shared" si="40"/>
        <v>10</v>
      </c>
      <c r="J519" t="str">
        <f t="shared" si="40"/>
        <v>LPli</v>
      </c>
      <c r="K519" s="21">
        <f t="shared" si="31"/>
        <v>-2</v>
      </c>
      <c r="L519">
        <f t="shared" si="41"/>
        <v>-5</v>
      </c>
      <c r="M519" s="21">
        <f t="shared" si="41"/>
        <v>5</v>
      </c>
      <c r="N519">
        <f t="shared" si="41"/>
        <v>0</v>
      </c>
      <c r="O519" s="21">
        <f t="shared" si="41"/>
        <v>1</v>
      </c>
      <c r="P519">
        <f t="shared" si="41"/>
        <v>-1</v>
      </c>
      <c r="Q519" s="21">
        <f t="shared" si="41"/>
        <v>2</v>
      </c>
      <c r="R519">
        <f t="shared" si="33"/>
        <v>0</v>
      </c>
      <c r="S519" s="21">
        <f t="shared" si="42"/>
        <v>1</v>
      </c>
      <c r="T519">
        <f t="shared" si="42"/>
        <v>0</v>
      </c>
      <c r="U519" s="21">
        <f t="shared" si="42"/>
        <v>5</v>
      </c>
      <c r="V519">
        <f t="shared" si="42"/>
        <v>-1</v>
      </c>
      <c r="W519" s="21">
        <f t="shared" si="42"/>
        <v>4</v>
      </c>
      <c r="X519">
        <f t="shared" si="42"/>
        <v>-2</v>
      </c>
      <c r="Y519" s="21">
        <f t="shared" si="42"/>
        <v>-2</v>
      </c>
      <c r="Z519">
        <f t="shared" si="42"/>
        <v>0</v>
      </c>
      <c r="AA519" s="21">
        <f t="shared" si="42"/>
        <v>-3</v>
      </c>
      <c r="AB519">
        <f t="shared" si="42"/>
        <v>-4</v>
      </c>
      <c r="AC519" s="21">
        <f t="shared" si="42"/>
        <v>0</v>
      </c>
      <c r="AD519">
        <f t="shared" si="42"/>
        <v>-4</v>
      </c>
      <c r="AE519" s="21">
        <f t="shared" si="42"/>
        <v>-5</v>
      </c>
      <c r="AF519">
        <f t="shared" si="42"/>
        <v>5</v>
      </c>
      <c r="AG519" s="21">
        <f t="shared" si="42"/>
        <v>-5</v>
      </c>
      <c r="AH519">
        <f t="shared" si="42"/>
        <v>0</v>
      </c>
    </row>
    <row r="520" spans="1:34" x14ac:dyDescent="0.35">
      <c r="A520" t="str">
        <f t="shared" si="40"/>
        <v>NWZ</v>
      </c>
      <c r="B520" t="str">
        <f t="shared" si="40"/>
        <v>TNKGI03002</v>
      </c>
      <c r="C520">
        <f t="shared" si="40"/>
        <v>12.381500000000001</v>
      </c>
      <c r="D520">
        <f t="shared" si="40"/>
        <v>78.166399999999996</v>
      </c>
      <c r="E520" t="str">
        <f t="shared" si="40"/>
        <v>Krishnagiri</v>
      </c>
      <c r="F520" t="str">
        <f t="shared" si="40"/>
        <v>Kaveripattinam</v>
      </c>
      <c r="G520" s="21">
        <f t="shared" si="40"/>
        <v>1506</v>
      </c>
      <c r="H520">
        <f t="shared" si="40"/>
        <v>3781</v>
      </c>
      <c r="I520" s="21">
        <f t="shared" si="40"/>
        <v>10</v>
      </c>
      <c r="J520" t="str">
        <f t="shared" si="40"/>
        <v>LPli</v>
      </c>
      <c r="K520" s="21">
        <f t="shared" si="31"/>
        <v>-2</v>
      </c>
      <c r="L520">
        <f t="shared" si="41"/>
        <v>-5</v>
      </c>
      <c r="M520" s="21">
        <f t="shared" si="41"/>
        <v>5</v>
      </c>
      <c r="N520">
        <f t="shared" si="41"/>
        <v>0</v>
      </c>
      <c r="O520" s="21">
        <f t="shared" si="41"/>
        <v>1</v>
      </c>
      <c r="P520">
        <f t="shared" si="41"/>
        <v>-1</v>
      </c>
      <c r="Q520" s="21">
        <f t="shared" si="41"/>
        <v>2</v>
      </c>
      <c r="R520">
        <f t="shared" si="33"/>
        <v>0</v>
      </c>
      <c r="S520" s="21">
        <f t="shared" si="42"/>
        <v>1</v>
      </c>
      <c r="T520">
        <f t="shared" si="42"/>
        <v>0</v>
      </c>
      <c r="U520" s="21">
        <f t="shared" si="42"/>
        <v>5</v>
      </c>
      <c r="V520">
        <f t="shared" si="42"/>
        <v>-1</v>
      </c>
      <c r="W520" s="21">
        <f t="shared" si="42"/>
        <v>4</v>
      </c>
      <c r="X520">
        <f t="shared" si="42"/>
        <v>-2</v>
      </c>
      <c r="Y520" s="21">
        <f t="shared" si="42"/>
        <v>-2</v>
      </c>
      <c r="Z520">
        <f t="shared" si="42"/>
        <v>0</v>
      </c>
      <c r="AA520" s="21">
        <f t="shared" si="42"/>
        <v>-3</v>
      </c>
      <c r="AB520">
        <f t="shared" si="42"/>
        <v>-4</v>
      </c>
      <c r="AC520" s="21">
        <f t="shared" si="42"/>
        <v>0</v>
      </c>
      <c r="AD520">
        <f t="shared" si="42"/>
        <v>-4</v>
      </c>
      <c r="AE520" s="21">
        <f t="shared" si="42"/>
        <v>-5</v>
      </c>
      <c r="AF520">
        <f t="shared" si="42"/>
        <v>5</v>
      </c>
      <c r="AG520" s="21">
        <f t="shared" si="42"/>
        <v>-5</v>
      </c>
      <c r="AH520">
        <f t="shared" si="42"/>
        <v>0</v>
      </c>
    </row>
    <row r="521" spans="1:34" x14ac:dyDescent="0.35">
      <c r="A521" t="str">
        <f t="shared" si="40"/>
        <v>NWZ</v>
      </c>
      <c r="B521" t="str">
        <f t="shared" si="40"/>
        <v>TNKGI04045</v>
      </c>
      <c r="C521">
        <f t="shared" si="40"/>
        <v>12.481999999999999</v>
      </c>
      <c r="D521">
        <f t="shared" si="40"/>
        <v>77.829099999999997</v>
      </c>
      <c r="E521" t="str">
        <f t="shared" si="40"/>
        <v>Krishnagiri</v>
      </c>
      <c r="F521" t="str">
        <f t="shared" si="40"/>
        <v>Kelamangalam</v>
      </c>
      <c r="G521" s="21">
        <f t="shared" si="40"/>
        <v>2400</v>
      </c>
      <c r="H521">
        <f t="shared" si="40"/>
        <v>3781</v>
      </c>
      <c r="I521" s="21">
        <f t="shared" si="40"/>
        <v>10</v>
      </c>
      <c r="J521" t="str">
        <f t="shared" si="40"/>
        <v>LPli</v>
      </c>
      <c r="K521" s="21">
        <f t="shared" si="31"/>
        <v>-2</v>
      </c>
      <c r="L521">
        <f t="shared" si="41"/>
        <v>-5</v>
      </c>
      <c r="M521" s="21">
        <f t="shared" si="41"/>
        <v>5</v>
      </c>
      <c r="N521">
        <f t="shared" si="41"/>
        <v>0</v>
      </c>
      <c r="O521" s="21">
        <f t="shared" si="41"/>
        <v>1</v>
      </c>
      <c r="P521">
        <f t="shared" si="41"/>
        <v>-1</v>
      </c>
      <c r="Q521" s="21">
        <f t="shared" si="41"/>
        <v>2</v>
      </c>
      <c r="R521">
        <f t="shared" si="33"/>
        <v>0</v>
      </c>
      <c r="S521" s="21">
        <f t="shared" si="42"/>
        <v>1</v>
      </c>
      <c r="T521">
        <f t="shared" si="42"/>
        <v>0</v>
      </c>
      <c r="U521" s="21">
        <f t="shared" si="42"/>
        <v>5</v>
      </c>
      <c r="V521">
        <f t="shared" si="42"/>
        <v>-1</v>
      </c>
      <c r="W521" s="21">
        <f t="shared" si="42"/>
        <v>4</v>
      </c>
      <c r="X521">
        <f t="shared" si="42"/>
        <v>-2</v>
      </c>
      <c r="Y521" s="21">
        <f t="shared" si="42"/>
        <v>-2</v>
      </c>
      <c r="Z521">
        <f t="shared" si="42"/>
        <v>0</v>
      </c>
      <c r="AA521" s="21">
        <f t="shared" si="42"/>
        <v>-3</v>
      </c>
      <c r="AB521">
        <f t="shared" si="42"/>
        <v>-4</v>
      </c>
      <c r="AC521" s="21">
        <f t="shared" si="42"/>
        <v>0</v>
      </c>
      <c r="AD521">
        <f t="shared" si="42"/>
        <v>-4</v>
      </c>
      <c r="AE521" s="21">
        <f t="shared" si="42"/>
        <v>-5</v>
      </c>
      <c r="AF521">
        <f t="shared" si="42"/>
        <v>5</v>
      </c>
      <c r="AG521" s="21">
        <f t="shared" si="42"/>
        <v>-5</v>
      </c>
      <c r="AH521">
        <f t="shared" si="42"/>
        <v>0</v>
      </c>
    </row>
    <row r="522" spans="1:34" x14ac:dyDescent="0.35">
      <c r="A522" t="str">
        <f t="shared" si="40"/>
        <v>NWZ</v>
      </c>
      <c r="B522" t="str">
        <f t="shared" si="40"/>
        <v>TNKGI05001</v>
      </c>
      <c r="C522">
        <f t="shared" si="40"/>
        <v>12.505000000000001</v>
      </c>
      <c r="D522">
        <f t="shared" si="40"/>
        <v>78.117599999999996</v>
      </c>
      <c r="E522" t="str">
        <f t="shared" si="40"/>
        <v>Krishnagiri</v>
      </c>
      <c r="F522" t="str">
        <f t="shared" si="40"/>
        <v>Krishnagiri</v>
      </c>
      <c r="G522" s="21">
        <f t="shared" si="40"/>
        <v>1413</v>
      </c>
      <c r="H522">
        <f t="shared" si="40"/>
        <v>3781</v>
      </c>
      <c r="I522" s="21">
        <f t="shared" si="40"/>
        <v>10</v>
      </c>
      <c r="J522" t="str">
        <f t="shared" si="40"/>
        <v>LPli</v>
      </c>
      <c r="K522" s="21">
        <f t="shared" si="31"/>
        <v>-2</v>
      </c>
      <c r="L522">
        <f t="shared" si="41"/>
        <v>-5</v>
      </c>
      <c r="M522" s="21">
        <f t="shared" si="41"/>
        <v>5</v>
      </c>
      <c r="N522">
        <f t="shared" si="41"/>
        <v>0</v>
      </c>
      <c r="O522" s="21">
        <f t="shared" si="41"/>
        <v>1</v>
      </c>
      <c r="P522">
        <f t="shared" si="41"/>
        <v>-1</v>
      </c>
      <c r="Q522" s="21">
        <f t="shared" si="41"/>
        <v>2</v>
      </c>
      <c r="R522">
        <f t="shared" si="33"/>
        <v>0</v>
      </c>
      <c r="S522" s="21">
        <f t="shared" si="42"/>
        <v>1</v>
      </c>
      <c r="T522">
        <f t="shared" si="42"/>
        <v>0</v>
      </c>
      <c r="U522" s="21">
        <f t="shared" si="42"/>
        <v>5</v>
      </c>
      <c r="V522">
        <f t="shared" si="42"/>
        <v>-1</v>
      </c>
      <c r="W522" s="21">
        <f t="shared" si="42"/>
        <v>4</v>
      </c>
      <c r="X522">
        <f t="shared" si="42"/>
        <v>-2</v>
      </c>
      <c r="Y522" s="21">
        <f t="shared" si="42"/>
        <v>-2</v>
      </c>
      <c r="Z522">
        <f t="shared" si="42"/>
        <v>0</v>
      </c>
      <c r="AA522" s="21">
        <f t="shared" si="42"/>
        <v>-3</v>
      </c>
      <c r="AB522">
        <f t="shared" si="42"/>
        <v>-4</v>
      </c>
      <c r="AC522" s="21">
        <f t="shared" si="42"/>
        <v>0</v>
      </c>
      <c r="AD522">
        <f t="shared" si="42"/>
        <v>-4</v>
      </c>
      <c r="AE522" s="21">
        <f t="shared" si="42"/>
        <v>-5</v>
      </c>
      <c r="AF522">
        <f t="shared" si="42"/>
        <v>5</v>
      </c>
      <c r="AG522" s="21">
        <f t="shared" si="42"/>
        <v>-5</v>
      </c>
      <c r="AH522">
        <f t="shared" ref="AH522:AW522" si="43">IF(AH121&lt;AH$5, -5, IF(AH121&gt;AH$6, 5, ROUND((AH121-AH$5)/(AH$6-AH$5)*8-4,0)))</f>
        <v>0</v>
      </c>
    </row>
    <row r="523" spans="1:34" x14ac:dyDescent="0.35">
      <c r="A523" t="str">
        <f t="shared" ref="A523:J538" si="44">A122</f>
        <v>NWZ</v>
      </c>
      <c r="B523" t="str">
        <f t="shared" si="44"/>
        <v>TNKGI06018</v>
      </c>
      <c r="C523">
        <f t="shared" si="44"/>
        <v>12.424899999999999</v>
      </c>
      <c r="D523">
        <f t="shared" si="44"/>
        <v>78.387600000000006</v>
      </c>
      <c r="E523" t="str">
        <f t="shared" si="44"/>
        <v>Krishnagiri</v>
      </c>
      <c r="F523" t="str">
        <f t="shared" si="44"/>
        <v>Mathur</v>
      </c>
      <c r="G523" s="21">
        <f t="shared" si="44"/>
        <v>1519</v>
      </c>
      <c r="H523">
        <f t="shared" si="44"/>
        <v>3781</v>
      </c>
      <c r="I523" s="21">
        <f t="shared" si="44"/>
        <v>10</v>
      </c>
      <c r="J523" t="str">
        <f t="shared" si="44"/>
        <v>LPli</v>
      </c>
      <c r="K523" s="21">
        <f t="shared" si="31"/>
        <v>-2</v>
      </c>
      <c r="L523">
        <f t="shared" ref="L523:Q538" si="45">IF(L122&lt;L$5, -5, IF(L122&gt;L$6, 5, ROUND((L122-L$5)/(L$6-L$5)*8-4,0)))</f>
        <v>-5</v>
      </c>
      <c r="M523" s="21">
        <f t="shared" si="45"/>
        <v>5</v>
      </c>
      <c r="N523">
        <f t="shared" si="45"/>
        <v>0</v>
      </c>
      <c r="O523" s="21">
        <f t="shared" si="45"/>
        <v>1</v>
      </c>
      <c r="P523">
        <f t="shared" si="45"/>
        <v>-1</v>
      </c>
      <c r="Q523" s="21">
        <f t="shared" si="45"/>
        <v>2</v>
      </c>
      <c r="R523">
        <f t="shared" si="33"/>
        <v>0</v>
      </c>
      <c r="S523" s="21">
        <f t="shared" ref="S523:AH538" si="46">IF(S122&lt;S$5, -5, IF(S122&gt;S$6, 5, ROUND((S122-S$5)/(S$6-S$5)*8-4,0)))</f>
        <v>1</v>
      </c>
      <c r="T523">
        <f t="shared" si="46"/>
        <v>0</v>
      </c>
      <c r="U523" s="21">
        <f t="shared" si="46"/>
        <v>5</v>
      </c>
      <c r="V523">
        <f t="shared" si="46"/>
        <v>-1</v>
      </c>
      <c r="W523" s="21">
        <f t="shared" si="46"/>
        <v>4</v>
      </c>
      <c r="X523">
        <f t="shared" si="46"/>
        <v>-2</v>
      </c>
      <c r="Y523" s="21">
        <f t="shared" si="46"/>
        <v>-2</v>
      </c>
      <c r="Z523">
        <f t="shared" si="46"/>
        <v>0</v>
      </c>
      <c r="AA523" s="21">
        <f t="shared" si="46"/>
        <v>-3</v>
      </c>
      <c r="AB523">
        <f t="shared" si="46"/>
        <v>-4</v>
      </c>
      <c r="AC523" s="21">
        <f t="shared" si="46"/>
        <v>0</v>
      </c>
      <c r="AD523">
        <f t="shared" si="46"/>
        <v>-4</v>
      </c>
      <c r="AE523" s="21">
        <f t="shared" si="46"/>
        <v>-5</v>
      </c>
      <c r="AF523">
        <f t="shared" si="46"/>
        <v>5</v>
      </c>
      <c r="AG523" s="21">
        <f t="shared" si="46"/>
        <v>-5</v>
      </c>
      <c r="AH523">
        <f t="shared" si="46"/>
        <v>0</v>
      </c>
    </row>
    <row r="524" spans="1:34" x14ac:dyDescent="0.35">
      <c r="A524" t="str">
        <f t="shared" si="44"/>
        <v>NWZ</v>
      </c>
      <c r="B524" t="str">
        <f t="shared" si="44"/>
        <v>TNKGI07007</v>
      </c>
      <c r="C524">
        <f t="shared" si="44"/>
        <v>12.5855</v>
      </c>
      <c r="D524">
        <f t="shared" si="44"/>
        <v>77.972800000000007</v>
      </c>
      <c r="E524" t="str">
        <f t="shared" si="44"/>
        <v>Krishnagiri</v>
      </c>
      <c r="F524" t="str">
        <f t="shared" si="44"/>
        <v>Shoolagiri</v>
      </c>
      <c r="G524" s="21">
        <f t="shared" si="44"/>
        <v>1631</v>
      </c>
      <c r="H524">
        <f t="shared" si="44"/>
        <v>3781</v>
      </c>
      <c r="I524" s="21">
        <f t="shared" si="44"/>
        <v>10</v>
      </c>
      <c r="J524" t="str">
        <f t="shared" si="44"/>
        <v>LPli</v>
      </c>
      <c r="K524" s="21">
        <f t="shared" si="31"/>
        <v>-2</v>
      </c>
      <c r="L524">
        <f t="shared" si="45"/>
        <v>-5</v>
      </c>
      <c r="M524" s="21">
        <f t="shared" si="45"/>
        <v>5</v>
      </c>
      <c r="N524">
        <f t="shared" si="45"/>
        <v>0</v>
      </c>
      <c r="O524" s="21">
        <f t="shared" si="45"/>
        <v>1</v>
      </c>
      <c r="P524">
        <f t="shared" si="45"/>
        <v>-1</v>
      </c>
      <c r="Q524" s="21">
        <f t="shared" si="45"/>
        <v>2</v>
      </c>
      <c r="R524">
        <f t="shared" si="33"/>
        <v>0</v>
      </c>
      <c r="S524" s="21">
        <f t="shared" si="46"/>
        <v>1</v>
      </c>
      <c r="T524">
        <f t="shared" si="46"/>
        <v>0</v>
      </c>
      <c r="U524" s="21">
        <f t="shared" si="46"/>
        <v>5</v>
      </c>
      <c r="V524">
        <f t="shared" si="46"/>
        <v>-1</v>
      </c>
      <c r="W524" s="21">
        <f t="shared" si="46"/>
        <v>4</v>
      </c>
      <c r="X524">
        <f t="shared" si="46"/>
        <v>-2</v>
      </c>
      <c r="Y524" s="21">
        <f t="shared" si="46"/>
        <v>-2</v>
      </c>
      <c r="Z524">
        <f t="shared" si="46"/>
        <v>0</v>
      </c>
      <c r="AA524" s="21">
        <f t="shared" si="46"/>
        <v>-3</v>
      </c>
      <c r="AB524">
        <f t="shared" si="46"/>
        <v>-4</v>
      </c>
      <c r="AC524" s="21">
        <f t="shared" si="46"/>
        <v>0</v>
      </c>
      <c r="AD524">
        <f t="shared" si="46"/>
        <v>-4</v>
      </c>
      <c r="AE524" s="21">
        <f t="shared" si="46"/>
        <v>-5</v>
      </c>
      <c r="AF524">
        <f t="shared" si="46"/>
        <v>5</v>
      </c>
      <c r="AG524" s="21">
        <f t="shared" si="46"/>
        <v>-5</v>
      </c>
      <c r="AH524">
        <f t="shared" si="46"/>
        <v>0</v>
      </c>
    </row>
    <row r="525" spans="1:34" x14ac:dyDescent="0.35">
      <c r="A525" t="str">
        <f t="shared" si="44"/>
        <v>NWZ</v>
      </c>
      <c r="B525" t="str">
        <f t="shared" si="44"/>
        <v>TNKGI08071</v>
      </c>
      <c r="C525">
        <f t="shared" si="44"/>
        <v>12.4262</v>
      </c>
      <c r="D525">
        <f t="shared" si="44"/>
        <v>77.752700000000004</v>
      </c>
      <c r="E525" t="str">
        <f t="shared" si="44"/>
        <v>Krishnagiri</v>
      </c>
      <c r="F525" t="str">
        <f t="shared" si="44"/>
        <v>Thally</v>
      </c>
      <c r="G525" s="21">
        <f t="shared" si="44"/>
        <v>2813</v>
      </c>
      <c r="H525">
        <f t="shared" si="44"/>
        <v>3781</v>
      </c>
      <c r="I525" s="21">
        <f t="shared" si="44"/>
        <v>10</v>
      </c>
      <c r="J525" t="str">
        <f t="shared" si="44"/>
        <v>LPli</v>
      </c>
      <c r="K525" s="21">
        <f t="shared" si="31"/>
        <v>-2</v>
      </c>
      <c r="L525">
        <f t="shared" si="45"/>
        <v>-5</v>
      </c>
      <c r="M525" s="21">
        <f t="shared" si="45"/>
        <v>5</v>
      </c>
      <c r="N525">
        <f t="shared" si="45"/>
        <v>0</v>
      </c>
      <c r="O525" s="21">
        <f t="shared" si="45"/>
        <v>1</v>
      </c>
      <c r="P525">
        <f t="shared" si="45"/>
        <v>-1</v>
      </c>
      <c r="Q525" s="21">
        <f t="shared" si="45"/>
        <v>2</v>
      </c>
      <c r="R525">
        <f t="shared" si="33"/>
        <v>0</v>
      </c>
      <c r="S525" s="21">
        <f t="shared" si="46"/>
        <v>1</v>
      </c>
      <c r="T525">
        <f t="shared" si="46"/>
        <v>0</v>
      </c>
      <c r="U525" s="21">
        <f t="shared" si="46"/>
        <v>5</v>
      </c>
      <c r="V525">
        <f t="shared" si="46"/>
        <v>-1</v>
      </c>
      <c r="W525" s="21">
        <f t="shared" si="46"/>
        <v>4</v>
      </c>
      <c r="X525">
        <f t="shared" si="46"/>
        <v>-2</v>
      </c>
      <c r="Y525" s="21">
        <f t="shared" si="46"/>
        <v>-2</v>
      </c>
      <c r="Z525">
        <f t="shared" si="46"/>
        <v>0</v>
      </c>
      <c r="AA525" s="21">
        <f t="shared" si="46"/>
        <v>-3</v>
      </c>
      <c r="AB525">
        <f t="shared" si="46"/>
        <v>-4</v>
      </c>
      <c r="AC525" s="21">
        <f t="shared" si="46"/>
        <v>0</v>
      </c>
      <c r="AD525">
        <f t="shared" si="46"/>
        <v>-4</v>
      </c>
      <c r="AE525" s="21">
        <f t="shared" si="46"/>
        <v>-5</v>
      </c>
      <c r="AF525">
        <f t="shared" si="46"/>
        <v>5</v>
      </c>
      <c r="AG525" s="21">
        <f t="shared" si="46"/>
        <v>-5</v>
      </c>
      <c r="AH525">
        <f t="shared" si="46"/>
        <v>0</v>
      </c>
    </row>
    <row r="526" spans="1:34" x14ac:dyDescent="0.35">
      <c r="A526" t="str">
        <f t="shared" si="44"/>
        <v>NWZ</v>
      </c>
      <c r="B526" t="str">
        <f t="shared" si="44"/>
        <v>TNKGI09045</v>
      </c>
      <c r="C526">
        <f t="shared" si="44"/>
        <v>12.352</v>
      </c>
      <c r="D526">
        <f t="shared" si="44"/>
        <v>78.568700000000007</v>
      </c>
      <c r="E526" t="str">
        <f t="shared" si="44"/>
        <v>Krishnagiri</v>
      </c>
      <c r="F526" t="str">
        <f t="shared" si="44"/>
        <v>Uthangarai</v>
      </c>
      <c r="G526" s="21">
        <f t="shared" si="44"/>
        <v>863</v>
      </c>
      <c r="H526">
        <f t="shared" si="44"/>
        <v>3781</v>
      </c>
      <c r="I526" s="21">
        <f t="shared" si="44"/>
        <v>10</v>
      </c>
      <c r="J526" t="str">
        <f t="shared" si="44"/>
        <v>LPli</v>
      </c>
      <c r="K526" s="21">
        <f t="shared" si="31"/>
        <v>-2</v>
      </c>
      <c r="L526">
        <f t="shared" si="45"/>
        <v>-5</v>
      </c>
      <c r="M526" s="21">
        <f t="shared" si="45"/>
        <v>5</v>
      </c>
      <c r="N526">
        <f t="shared" si="45"/>
        <v>0</v>
      </c>
      <c r="O526" s="21">
        <f t="shared" si="45"/>
        <v>1</v>
      </c>
      <c r="P526">
        <f t="shared" si="45"/>
        <v>-1</v>
      </c>
      <c r="Q526" s="21">
        <f t="shared" si="45"/>
        <v>2</v>
      </c>
      <c r="R526">
        <f t="shared" si="33"/>
        <v>0</v>
      </c>
      <c r="S526" s="21">
        <f t="shared" si="46"/>
        <v>1</v>
      </c>
      <c r="T526">
        <f t="shared" si="46"/>
        <v>0</v>
      </c>
      <c r="U526" s="21">
        <f t="shared" si="46"/>
        <v>5</v>
      </c>
      <c r="V526">
        <f t="shared" si="46"/>
        <v>-1</v>
      </c>
      <c r="W526" s="21">
        <f t="shared" si="46"/>
        <v>4</v>
      </c>
      <c r="X526">
        <f t="shared" si="46"/>
        <v>-2</v>
      </c>
      <c r="Y526" s="21">
        <f t="shared" si="46"/>
        <v>-2</v>
      </c>
      <c r="Z526">
        <f t="shared" si="46"/>
        <v>0</v>
      </c>
      <c r="AA526" s="21">
        <f t="shared" si="46"/>
        <v>-3</v>
      </c>
      <c r="AB526">
        <f t="shared" si="46"/>
        <v>-4</v>
      </c>
      <c r="AC526" s="21">
        <f t="shared" si="46"/>
        <v>0</v>
      </c>
      <c r="AD526">
        <f t="shared" si="46"/>
        <v>-4</v>
      </c>
      <c r="AE526" s="21">
        <f t="shared" si="46"/>
        <v>-5</v>
      </c>
      <c r="AF526">
        <f t="shared" si="46"/>
        <v>5</v>
      </c>
      <c r="AG526" s="21">
        <f t="shared" si="46"/>
        <v>-5</v>
      </c>
      <c r="AH526">
        <f t="shared" si="46"/>
        <v>0</v>
      </c>
    </row>
    <row r="527" spans="1:34" x14ac:dyDescent="0.35">
      <c r="A527" t="str">
        <f t="shared" si="44"/>
        <v>NWZ</v>
      </c>
      <c r="B527" t="str">
        <f t="shared" si="44"/>
        <v>TNKGI10041</v>
      </c>
      <c r="C527">
        <f t="shared" si="44"/>
        <v>12.6311</v>
      </c>
      <c r="D527">
        <f t="shared" si="44"/>
        <v>78.159000000000006</v>
      </c>
      <c r="E527" t="str">
        <f t="shared" si="44"/>
        <v>Krishnagiri</v>
      </c>
      <c r="F527" t="str">
        <f t="shared" si="44"/>
        <v>Veppanapalli</v>
      </c>
      <c r="G527" s="21">
        <f t="shared" si="44"/>
        <v>1263</v>
      </c>
      <c r="H527">
        <f t="shared" si="44"/>
        <v>3781</v>
      </c>
      <c r="I527" s="21">
        <f t="shared" si="44"/>
        <v>10</v>
      </c>
      <c r="J527" t="str">
        <f t="shared" si="44"/>
        <v>LPli</v>
      </c>
      <c r="K527" s="21">
        <f t="shared" si="31"/>
        <v>-2</v>
      </c>
      <c r="L527">
        <f t="shared" si="45"/>
        <v>-5</v>
      </c>
      <c r="M527" s="21">
        <f t="shared" si="45"/>
        <v>5</v>
      </c>
      <c r="N527">
        <f t="shared" si="45"/>
        <v>0</v>
      </c>
      <c r="O527" s="21">
        <f t="shared" si="45"/>
        <v>1</v>
      </c>
      <c r="P527">
        <f t="shared" si="45"/>
        <v>-1</v>
      </c>
      <c r="Q527" s="21">
        <f t="shared" si="45"/>
        <v>2</v>
      </c>
      <c r="R527">
        <f t="shared" si="33"/>
        <v>0</v>
      </c>
      <c r="S527" s="21">
        <f t="shared" si="46"/>
        <v>1</v>
      </c>
      <c r="T527">
        <f t="shared" si="46"/>
        <v>0</v>
      </c>
      <c r="U527" s="21">
        <f t="shared" si="46"/>
        <v>5</v>
      </c>
      <c r="V527">
        <f t="shared" si="46"/>
        <v>-1</v>
      </c>
      <c r="W527" s="21">
        <f t="shared" si="46"/>
        <v>4</v>
      </c>
      <c r="X527">
        <f t="shared" si="46"/>
        <v>-2</v>
      </c>
      <c r="Y527" s="21">
        <f t="shared" si="46"/>
        <v>-2</v>
      </c>
      <c r="Z527">
        <f t="shared" si="46"/>
        <v>0</v>
      </c>
      <c r="AA527" s="21">
        <f t="shared" si="46"/>
        <v>-3</v>
      </c>
      <c r="AB527">
        <f t="shared" si="46"/>
        <v>-4</v>
      </c>
      <c r="AC527" s="21">
        <f t="shared" si="46"/>
        <v>0</v>
      </c>
      <c r="AD527">
        <f t="shared" si="46"/>
        <v>-4</v>
      </c>
      <c r="AE527" s="21">
        <f t="shared" si="46"/>
        <v>-5</v>
      </c>
      <c r="AF527">
        <f t="shared" si="46"/>
        <v>5</v>
      </c>
      <c r="AG527" s="21">
        <f t="shared" si="46"/>
        <v>-5</v>
      </c>
      <c r="AH527">
        <f t="shared" si="46"/>
        <v>0</v>
      </c>
    </row>
    <row r="528" spans="1:34" x14ac:dyDescent="0.35">
      <c r="A528" t="str">
        <f t="shared" si="44"/>
        <v>NWZ</v>
      </c>
      <c r="B528" t="str">
        <f t="shared" si="44"/>
        <v>TNMDU01044</v>
      </c>
      <c r="C528">
        <f t="shared" si="44"/>
        <v>10.036899999999999</v>
      </c>
      <c r="D528">
        <f t="shared" si="44"/>
        <v>78.005899999999997</v>
      </c>
      <c r="E528" t="str">
        <f t="shared" si="44"/>
        <v>Madurai</v>
      </c>
      <c r="F528" t="str">
        <f t="shared" si="44"/>
        <v>Alanganallur</v>
      </c>
      <c r="G528" s="21">
        <f t="shared" si="44"/>
        <v>1006</v>
      </c>
      <c r="H528">
        <f t="shared" si="44"/>
        <v>3782</v>
      </c>
      <c r="I528" s="21">
        <f t="shared" si="44"/>
        <v>30</v>
      </c>
      <c r="J528" t="str">
        <f t="shared" si="44"/>
        <v>CMcr</v>
      </c>
      <c r="K528" s="21">
        <f t="shared" si="31"/>
        <v>0</v>
      </c>
      <c r="L528">
        <f t="shared" si="45"/>
        <v>-1</v>
      </c>
      <c r="M528" s="21">
        <f t="shared" si="45"/>
        <v>-4</v>
      </c>
      <c r="N528">
        <f t="shared" si="45"/>
        <v>-1</v>
      </c>
      <c r="O528" s="21">
        <f t="shared" si="45"/>
        <v>1</v>
      </c>
      <c r="P528">
        <f t="shared" si="45"/>
        <v>2</v>
      </c>
      <c r="Q528" s="21">
        <f t="shared" si="45"/>
        <v>-1</v>
      </c>
      <c r="R528">
        <f t="shared" si="33"/>
        <v>0</v>
      </c>
      <c r="S528" s="21">
        <f t="shared" si="46"/>
        <v>0</v>
      </c>
      <c r="T528">
        <f t="shared" si="46"/>
        <v>1</v>
      </c>
      <c r="U528" s="21">
        <f t="shared" si="46"/>
        <v>1</v>
      </c>
      <c r="V528">
        <f t="shared" si="46"/>
        <v>-2</v>
      </c>
      <c r="W528" s="21">
        <f t="shared" si="46"/>
        <v>3</v>
      </c>
      <c r="X528">
        <f t="shared" si="46"/>
        <v>-3</v>
      </c>
      <c r="Y528" s="21">
        <f t="shared" si="46"/>
        <v>0</v>
      </c>
      <c r="Z528">
        <f t="shared" si="46"/>
        <v>3</v>
      </c>
      <c r="AA528" s="21">
        <f t="shared" si="46"/>
        <v>-3</v>
      </c>
      <c r="AB528">
        <f t="shared" si="46"/>
        <v>-3</v>
      </c>
      <c r="AC528" s="21">
        <f t="shared" si="46"/>
        <v>4</v>
      </c>
      <c r="AD528">
        <f t="shared" si="46"/>
        <v>-4</v>
      </c>
      <c r="AE528" s="21">
        <f t="shared" si="46"/>
        <v>-5</v>
      </c>
      <c r="AF528">
        <f t="shared" si="46"/>
        <v>-2</v>
      </c>
      <c r="AG528" s="21">
        <f t="shared" si="46"/>
        <v>5</v>
      </c>
      <c r="AH528">
        <f t="shared" si="46"/>
        <v>0</v>
      </c>
    </row>
    <row r="529" spans="1:34" x14ac:dyDescent="0.35">
      <c r="A529" t="str">
        <f t="shared" si="44"/>
        <v>SZ</v>
      </c>
      <c r="B529" t="str">
        <f t="shared" si="44"/>
        <v>TNMDU02037</v>
      </c>
      <c r="C529">
        <f t="shared" si="44"/>
        <v>9.9548000000000005</v>
      </c>
      <c r="D529">
        <f t="shared" si="44"/>
        <v>77.8767</v>
      </c>
      <c r="E529" t="str">
        <f t="shared" si="44"/>
        <v>Madurai</v>
      </c>
      <c r="F529" t="str">
        <f t="shared" si="44"/>
        <v>Chellampatti</v>
      </c>
      <c r="G529" s="21">
        <f t="shared" si="44"/>
        <v>850</v>
      </c>
      <c r="H529">
        <f t="shared" si="44"/>
        <v>3859</v>
      </c>
      <c r="I529" s="21">
        <f t="shared" si="44"/>
        <v>20</v>
      </c>
      <c r="J529" t="str">
        <f t="shared" si="44"/>
        <v>CMcr</v>
      </c>
      <c r="K529" s="21">
        <f t="shared" si="31"/>
        <v>0</v>
      </c>
      <c r="L529">
        <f t="shared" si="45"/>
        <v>-1</v>
      </c>
      <c r="M529" s="21">
        <f t="shared" si="45"/>
        <v>-4</v>
      </c>
      <c r="N529">
        <f t="shared" si="45"/>
        <v>-3</v>
      </c>
      <c r="O529" s="21">
        <f t="shared" si="45"/>
        <v>2</v>
      </c>
      <c r="P529">
        <f t="shared" si="45"/>
        <v>5</v>
      </c>
      <c r="Q529" s="21">
        <f t="shared" si="45"/>
        <v>-1</v>
      </c>
      <c r="R529">
        <f t="shared" si="33"/>
        <v>-2</v>
      </c>
      <c r="S529" s="21">
        <f t="shared" si="46"/>
        <v>0</v>
      </c>
      <c r="T529">
        <f t="shared" si="46"/>
        <v>2</v>
      </c>
      <c r="U529" s="21">
        <f t="shared" si="46"/>
        <v>5</v>
      </c>
      <c r="V529">
        <f t="shared" si="46"/>
        <v>-4</v>
      </c>
      <c r="W529" s="21">
        <f t="shared" si="46"/>
        <v>1</v>
      </c>
      <c r="X529">
        <f t="shared" si="46"/>
        <v>-2</v>
      </c>
      <c r="Y529" s="21">
        <f t="shared" si="46"/>
        <v>0</v>
      </c>
      <c r="Z529">
        <f t="shared" si="46"/>
        <v>0</v>
      </c>
      <c r="AA529" s="21">
        <f t="shared" si="46"/>
        <v>-1</v>
      </c>
      <c r="AB529">
        <f t="shared" si="46"/>
        <v>0</v>
      </c>
      <c r="AC529" s="21">
        <f t="shared" si="46"/>
        <v>5</v>
      </c>
      <c r="AD529">
        <f t="shared" si="46"/>
        <v>-4</v>
      </c>
      <c r="AE529" s="21">
        <f t="shared" si="46"/>
        <v>-5</v>
      </c>
      <c r="AF529">
        <f t="shared" si="46"/>
        <v>1</v>
      </c>
      <c r="AG529" s="21">
        <f t="shared" si="46"/>
        <v>5</v>
      </c>
      <c r="AH529">
        <f t="shared" si="46"/>
        <v>0</v>
      </c>
    </row>
    <row r="530" spans="1:34" x14ac:dyDescent="0.35">
      <c r="A530" t="str">
        <f t="shared" si="44"/>
        <v>SZ</v>
      </c>
      <c r="B530" t="str">
        <f t="shared" si="44"/>
        <v>TNMDU03038</v>
      </c>
      <c r="C530">
        <f t="shared" si="44"/>
        <v>9.7025000000000006</v>
      </c>
      <c r="D530">
        <f t="shared" si="44"/>
        <v>78.070999999999998</v>
      </c>
      <c r="E530" t="str">
        <f t="shared" si="44"/>
        <v>Madurai</v>
      </c>
      <c r="F530" t="str">
        <f t="shared" si="44"/>
        <v>Kallikudi</v>
      </c>
      <c r="G530" s="21">
        <f t="shared" si="44"/>
        <v>213</v>
      </c>
      <c r="H530">
        <f t="shared" si="44"/>
        <v>3859</v>
      </c>
      <c r="I530" s="21">
        <f t="shared" si="44"/>
        <v>20</v>
      </c>
      <c r="J530" t="str">
        <f t="shared" si="44"/>
        <v>CMcr</v>
      </c>
      <c r="K530" s="21">
        <f t="shared" si="31"/>
        <v>0</v>
      </c>
      <c r="L530">
        <f t="shared" si="45"/>
        <v>-1</v>
      </c>
      <c r="M530" s="21">
        <f t="shared" si="45"/>
        <v>-4</v>
      </c>
      <c r="N530">
        <f t="shared" si="45"/>
        <v>-3</v>
      </c>
      <c r="O530" s="21">
        <f t="shared" si="45"/>
        <v>2</v>
      </c>
      <c r="P530">
        <f t="shared" si="45"/>
        <v>5</v>
      </c>
      <c r="Q530" s="21">
        <f t="shared" si="45"/>
        <v>-1</v>
      </c>
      <c r="R530">
        <f t="shared" si="33"/>
        <v>-2</v>
      </c>
      <c r="S530" s="21">
        <f t="shared" si="46"/>
        <v>0</v>
      </c>
      <c r="T530">
        <f t="shared" si="46"/>
        <v>2</v>
      </c>
      <c r="U530" s="21">
        <f t="shared" si="46"/>
        <v>5</v>
      </c>
      <c r="V530">
        <f t="shared" si="46"/>
        <v>-4</v>
      </c>
      <c r="W530" s="21">
        <f t="shared" si="46"/>
        <v>1</v>
      </c>
      <c r="X530">
        <f t="shared" si="46"/>
        <v>-2</v>
      </c>
      <c r="Y530" s="21">
        <f t="shared" si="46"/>
        <v>0</v>
      </c>
      <c r="Z530">
        <f t="shared" si="46"/>
        <v>0</v>
      </c>
      <c r="AA530" s="21">
        <f t="shared" si="46"/>
        <v>-1</v>
      </c>
      <c r="AB530">
        <f t="shared" si="46"/>
        <v>0</v>
      </c>
      <c r="AC530" s="21">
        <f t="shared" si="46"/>
        <v>5</v>
      </c>
      <c r="AD530">
        <f t="shared" si="46"/>
        <v>-4</v>
      </c>
      <c r="AE530" s="21">
        <f t="shared" si="46"/>
        <v>-5</v>
      </c>
      <c r="AF530">
        <f t="shared" si="46"/>
        <v>1</v>
      </c>
      <c r="AG530" s="21">
        <f t="shared" si="46"/>
        <v>5</v>
      </c>
      <c r="AH530">
        <f t="shared" si="46"/>
        <v>0</v>
      </c>
    </row>
    <row r="531" spans="1:34" x14ac:dyDescent="0.35">
      <c r="A531" t="str">
        <f t="shared" si="44"/>
        <v>SZ</v>
      </c>
      <c r="B531" t="str">
        <f t="shared" si="44"/>
        <v>TNMDU04011</v>
      </c>
      <c r="C531">
        <f t="shared" si="44"/>
        <v>10.160500000000001</v>
      </c>
      <c r="D531">
        <f t="shared" si="44"/>
        <v>78.374499999999998</v>
      </c>
      <c r="E531" t="str">
        <f t="shared" si="44"/>
        <v>Madurai</v>
      </c>
      <c r="F531" t="str">
        <f t="shared" si="44"/>
        <v>Kottampatti</v>
      </c>
      <c r="G531" s="21">
        <f t="shared" si="44"/>
        <v>1400</v>
      </c>
      <c r="H531">
        <f t="shared" si="44"/>
        <v>3782</v>
      </c>
      <c r="I531" s="21">
        <f t="shared" si="44"/>
        <v>30</v>
      </c>
      <c r="J531" t="str">
        <f t="shared" si="44"/>
        <v>CMcr</v>
      </c>
      <c r="K531" s="21">
        <f t="shared" si="31"/>
        <v>0</v>
      </c>
      <c r="L531">
        <f t="shared" si="45"/>
        <v>-1</v>
      </c>
      <c r="M531" s="21">
        <f t="shared" si="45"/>
        <v>-4</v>
      </c>
      <c r="N531">
        <f t="shared" si="45"/>
        <v>-1</v>
      </c>
      <c r="O531" s="21">
        <f t="shared" si="45"/>
        <v>1</v>
      </c>
      <c r="P531">
        <f t="shared" si="45"/>
        <v>2</v>
      </c>
      <c r="Q531" s="21">
        <f t="shared" si="45"/>
        <v>-1</v>
      </c>
      <c r="R531">
        <f t="shared" si="33"/>
        <v>0</v>
      </c>
      <c r="S531" s="21">
        <f t="shared" si="46"/>
        <v>0</v>
      </c>
      <c r="T531">
        <f t="shared" si="46"/>
        <v>1</v>
      </c>
      <c r="U531" s="21">
        <f t="shared" si="46"/>
        <v>1</v>
      </c>
      <c r="V531">
        <f t="shared" si="46"/>
        <v>-2</v>
      </c>
      <c r="W531" s="21">
        <f t="shared" si="46"/>
        <v>3</v>
      </c>
      <c r="X531">
        <f t="shared" si="46"/>
        <v>-3</v>
      </c>
      <c r="Y531" s="21">
        <f t="shared" si="46"/>
        <v>0</v>
      </c>
      <c r="Z531">
        <f t="shared" si="46"/>
        <v>3</v>
      </c>
      <c r="AA531" s="21">
        <f t="shared" si="46"/>
        <v>-3</v>
      </c>
      <c r="AB531">
        <f t="shared" si="46"/>
        <v>-3</v>
      </c>
      <c r="AC531" s="21">
        <f t="shared" si="46"/>
        <v>4</v>
      </c>
      <c r="AD531">
        <f t="shared" si="46"/>
        <v>-4</v>
      </c>
      <c r="AE531" s="21">
        <f t="shared" si="46"/>
        <v>-5</v>
      </c>
      <c r="AF531">
        <f t="shared" si="46"/>
        <v>-2</v>
      </c>
      <c r="AG531" s="21">
        <f t="shared" si="46"/>
        <v>5</v>
      </c>
      <c r="AH531">
        <f t="shared" si="46"/>
        <v>0</v>
      </c>
    </row>
    <row r="532" spans="1:34" x14ac:dyDescent="0.35">
      <c r="A532" t="str">
        <f t="shared" si="44"/>
        <v>SZ</v>
      </c>
      <c r="B532" t="str">
        <f t="shared" si="44"/>
        <v>TNMDU05032</v>
      </c>
      <c r="C532">
        <f t="shared" si="44"/>
        <v>9.8954000000000004</v>
      </c>
      <c r="D532">
        <f t="shared" si="44"/>
        <v>78.247699999999995</v>
      </c>
      <c r="E532" t="str">
        <f t="shared" si="44"/>
        <v>Madurai</v>
      </c>
      <c r="F532" t="str">
        <f t="shared" si="44"/>
        <v>Madurai East</v>
      </c>
      <c r="G532" s="21">
        <f t="shared" si="44"/>
        <v>625</v>
      </c>
      <c r="H532">
        <f t="shared" si="44"/>
        <v>3782</v>
      </c>
      <c r="I532" s="21">
        <f t="shared" si="44"/>
        <v>30</v>
      </c>
      <c r="J532" t="str">
        <f t="shared" si="44"/>
        <v>CMcr</v>
      </c>
      <c r="K532" s="21">
        <f t="shared" si="31"/>
        <v>0</v>
      </c>
      <c r="L532">
        <f t="shared" si="45"/>
        <v>-1</v>
      </c>
      <c r="M532" s="21">
        <f t="shared" si="45"/>
        <v>-4</v>
      </c>
      <c r="N532">
        <f t="shared" si="45"/>
        <v>-1</v>
      </c>
      <c r="O532" s="21">
        <f t="shared" si="45"/>
        <v>1</v>
      </c>
      <c r="P532">
        <f t="shared" si="45"/>
        <v>2</v>
      </c>
      <c r="Q532" s="21">
        <f t="shared" si="45"/>
        <v>-1</v>
      </c>
      <c r="R532">
        <f t="shared" si="33"/>
        <v>0</v>
      </c>
      <c r="S532" s="21">
        <f t="shared" si="46"/>
        <v>0</v>
      </c>
      <c r="T532">
        <f t="shared" si="46"/>
        <v>1</v>
      </c>
      <c r="U532" s="21">
        <f t="shared" si="46"/>
        <v>1</v>
      </c>
      <c r="V532">
        <f t="shared" si="46"/>
        <v>-2</v>
      </c>
      <c r="W532" s="21">
        <f t="shared" si="46"/>
        <v>3</v>
      </c>
      <c r="X532">
        <f t="shared" si="46"/>
        <v>-3</v>
      </c>
      <c r="Y532" s="21">
        <f t="shared" si="46"/>
        <v>0</v>
      </c>
      <c r="Z532">
        <f t="shared" si="46"/>
        <v>3</v>
      </c>
      <c r="AA532" s="21">
        <f t="shared" si="46"/>
        <v>-3</v>
      </c>
      <c r="AB532">
        <f t="shared" si="46"/>
        <v>-3</v>
      </c>
      <c r="AC532" s="21">
        <f t="shared" si="46"/>
        <v>4</v>
      </c>
      <c r="AD532">
        <f t="shared" si="46"/>
        <v>-4</v>
      </c>
      <c r="AE532" s="21">
        <f t="shared" si="46"/>
        <v>-5</v>
      </c>
      <c r="AF532">
        <f t="shared" si="46"/>
        <v>-2</v>
      </c>
      <c r="AG532" s="21">
        <f t="shared" si="46"/>
        <v>5</v>
      </c>
      <c r="AH532">
        <f t="shared" si="46"/>
        <v>0</v>
      </c>
    </row>
    <row r="533" spans="1:34" x14ac:dyDescent="0.35">
      <c r="A533" t="str">
        <f t="shared" si="44"/>
        <v>SZ</v>
      </c>
      <c r="B533" t="str">
        <f t="shared" si="44"/>
        <v>TNMDU06061</v>
      </c>
      <c r="C533">
        <f t="shared" si="44"/>
        <v>10.0451</v>
      </c>
      <c r="D533">
        <f t="shared" si="44"/>
        <v>78.145799999999994</v>
      </c>
      <c r="E533" t="str">
        <f t="shared" si="44"/>
        <v>Madurai</v>
      </c>
      <c r="F533" t="str">
        <f t="shared" si="44"/>
        <v>Madurai West</v>
      </c>
      <c r="G533" s="21">
        <f t="shared" si="44"/>
        <v>350</v>
      </c>
      <c r="H533">
        <f t="shared" si="44"/>
        <v>3782</v>
      </c>
      <c r="I533" s="21">
        <f t="shared" si="44"/>
        <v>30</v>
      </c>
      <c r="J533" t="str">
        <f t="shared" si="44"/>
        <v>CMcr</v>
      </c>
      <c r="K533" s="21">
        <f t="shared" si="31"/>
        <v>0</v>
      </c>
      <c r="L533">
        <f t="shared" si="45"/>
        <v>-1</v>
      </c>
      <c r="M533" s="21">
        <f t="shared" si="45"/>
        <v>-4</v>
      </c>
      <c r="N533">
        <f t="shared" si="45"/>
        <v>-1</v>
      </c>
      <c r="O533" s="21">
        <f t="shared" si="45"/>
        <v>1</v>
      </c>
      <c r="P533">
        <f t="shared" si="45"/>
        <v>2</v>
      </c>
      <c r="Q533" s="21">
        <f t="shared" si="45"/>
        <v>-1</v>
      </c>
      <c r="R533">
        <f t="shared" si="33"/>
        <v>0</v>
      </c>
      <c r="S533" s="21">
        <f t="shared" si="46"/>
        <v>0</v>
      </c>
      <c r="T533">
        <f t="shared" si="46"/>
        <v>1</v>
      </c>
      <c r="U533" s="21">
        <f t="shared" si="46"/>
        <v>1</v>
      </c>
      <c r="V533">
        <f t="shared" si="46"/>
        <v>-2</v>
      </c>
      <c r="W533" s="21">
        <f t="shared" si="46"/>
        <v>3</v>
      </c>
      <c r="X533">
        <f t="shared" si="46"/>
        <v>-3</v>
      </c>
      <c r="Y533" s="21">
        <f t="shared" si="46"/>
        <v>0</v>
      </c>
      <c r="Z533">
        <f t="shared" si="46"/>
        <v>3</v>
      </c>
      <c r="AA533" s="21">
        <f t="shared" si="46"/>
        <v>-3</v>
      </c>
      <c r="AB533">
        <f t="shared" si="46"/>
        <v>-3</v>
      </c>
      <c r="AC533" s="21">
        <f t="shared" si="46"/>
        <v>4</v>
      </c>
      <c r="AD533">
        <f t="shared" si="46"/>
        <v>-4</v>
      </c>
      <c r="AE533" s="21">
        <f t="shared" si="46"/>
        <v>-5</v>
      </c>
      <c r="AF533">
        <f t="shared" si="46"/>
        <v>-2</v>
      </c>
      <c r="AG533" s="21">
        <f t="shared" si="46"/>
        <v>5</v>
      </c>
      <c r="AH533">
        <f t="shared" si="46"/>
        <v>0</v>
      </c>
    </row>
    <row r="534" spans="1:34" x14ac:dyDescent="0.35">
      <c r="A534" t="str">
        <f t="shared" si="44"/>
        <v>SZ</v>
      </c>
      <c r="B534" t="str">
        <f t="shared" si="44"/>
        <v>TNMDU07053</v>
      </c>
      <c r="C534">
        <f t="shared" si="44"/>
        <v>10.005100000000001</v>
      </c>
      <c r="D534">
        <f t="shared" si="44"/>
        <v>78.400599999999997</v>
      </c>
      <c r="E534" t="str">
        <f t="shared" si="44"/>
        <v>Madurai</v>
      </c>
      <c r="F534" t="str">
        <f t="shared" si="44"/>
        <v>Melur</v>
      </c>
      <c r="G534" s="21">
        <f t="shared" si="44"/>
        <v>1156</v>
      </c>
      <c r="H534">
        <f t="shared" si="44"/>
        <v>3782</v>
      </c>
      <c r="I534" s="21">
        <f t="shared" si="44"/>
        <v>30</v>
      </c>
      <c r="J534" t="str">
        <f t="shared" si="44"/>
        <v>CMcr</v>
      </c>
      <c r="K534" s="21">
        <f t="shared" si="31"/>
        <v>0</v>
      </c>
      <c r="L534">
        <f t="shared" si="45"/>
        <v>-1</v>
      </c>
      <c r="M534" s="21">
        <f t="shared" si="45"/>
        <v>-4</v>
      </c>
      <c r="N534">
        <f t="shared" si="45"/>
        <v>-1</v>
      </c>
      <c r="O534" s="21">
        <f t="shared" si="45"/>
        <v>1</v>
      </c>
      <c r="P534">
        <f t="shared" si="45"/>
        <v>2</v>
      </c>
      <c r="Q534" s="21">
        <f t="shared" si="45"/>
        <v>-1</v>
      </c>
      <c r="R534">
        <f t="shared" si="33"/>
        <v>0</v>
      </c>
      <c r="S534" s="21">
        <f t="shared" si="46"/>
        <v>0</v>
      </c>
      <c r="T534">
        <f t="shared" si="46"/>
        <v>1</v>
      </c>
      <c r="U534" s="21">
        <f t="shared" si="46"/>
        <v>1</v>
      </c>
      <c r="V534">
        <f t="shared" si="46"/>
        <v>-2</v>
      </c>
      <c r="W534" s="21">
        <f t="shared" si="46"/>
        <v>3</v>
      </c>
      <c r="X534">
        <f t="shared" si="46"/>
        <v>-3</v>
      </c>
      <c r="Y534" s="21">
        <f t="shared" si="46"/>
        <v>0</v>
      </c>
      <c r="Z534">
        <f t="shared" si="46"/>
        <v>3</v>
      </c>
      <c r="AA534" s="21">
        <f t="shared" si="46"/>
        <v>-3</v>
      </c>
      <c r="AB534">
        <f t="shared" si="46"/>
        <v>-3</v>
      </c>
      <c r="AC534" s="21">
        <f t="shared" si="46"/>
        <v>4</v>
      </c>
      <c r="AD534">
        <f t="shared" si="46"/>
        <v>-4</v>
      </c>
      <c r="AE534" s="21">
        <f t="shared" si="46"/>
        <v>-5</v>
      </c>
      <c r="AF534">
        <f t="shared" si="46"/>
        <v>-2</v>
      </c>
      <c r="AG534" s="21">
        <f t="shared" si="46"/>
        <v>5</v>
      </c>
      <c r="AH534">
        <f t="shared" si="46"/>
        <v>0</v>
      </c>
    </row>
    <row r="535" spans="1:34" x14ac:dyDescent="0.35">
      <c r="A535" t="str">
        <f t="shared" si="44"/>
        <v>SZ</v>
      </c>
      <c r="B535" t="str">
        <f t="shared" si="44"/>
        <v>TNMDU08004</v>
      </c>
      <c r="C535">
        <f t="shared" si="44"/>
        <v>9.8482000000000003</v>
      </c>
      <c r="D535">
        <f t="shared" si="44"/>
        <v>77.800399999999996</v>
      </c>
      <c r="E535" t="str">
        <f t="shared" si="44"/>
        <v>Madurai</v>
      </c>
      <c r="F535" t="str">
        <f t="shared" si="44"/>
        <v>Sedapatti</v>
      </c>
      <c r="G535" s="21">
        <f t="shared" si="44"/>
        <v>331</v>
      </c>
      <c r="H535">
        <f t="shared" si="44"/>
        <v>3859</v>
      </c>
      <c r="I535" s="21">
        <f t="shared" si="44"/>
        <v>20</v>
      </c>
      <c r="J535" t="str">
        <f t="shared" si="44"/>
        <v>CMcr</v>
      </c>
      <c r="K535" s="21">
        <f t="shared" si="31"/>
        <v>0</v>
      </c>
      <c r="L535">
        <f t="shared" si="45"/>
        <v>-1</v>
      </c>
      <c r="M535" s="21">
        <f t="shared" si="45"/>
        <v>-4</v>
      </c>
      <c r="N535">
        <f t="shared" si="45"/>
        <v>-3</v>
      </c>
      <c r="O535" s="21">
        <f t="shared" si="45"/>
        <v>2</v>
      </c>
      <c r="P535">
        <f t="shared" si="45"/>
        <v>5</v>
      </c>
      <c r="Q535" s="21">
        <f t="shared" si="45"/>
        <v>-1</v>
      </c>
      <c r="R535">
        <f t="shared" si="33"/>
        <v>-2</v>
      </c>
      <c r="S535" s="21">
        <f t="shared" si="46"/>
        <v>0</v>
      </c>
      <c r="T535">
        <f t="shared" si="46"/>
        <v>2</v>
      </c>
      <c r="U535" s="21">
        <f t="shared" si="46"/>
        <v>5</v>
      </c>
      <c r="V535">
        <f t="shared" si="46"/>
        <v>-4</v>
      </c>
      <c r="W535" s="21">
        <f t="shared" si="46"/>
        <v>1</v>
      </c>
      <c r="X535">
        <f t="shared" si="46"/>
        <v>-2</v>
      </c>
      <c r="Y535" s="21">
        <f t="shared" si="46"/>
        <v>0</v>
      </c>
      <c r="Z535">
        <f t="shared" si="46"/>
        <v>0</v>
      </c>
      <c r="AA535" s="21">
        <f t="shared" si="46"/>
        <v>-1</v>
      </c>
      <c r="AB535">
        <f t="shared" si="46"/>
        <v>0</v>
      </c>
      <c r="AC535" s="21">
        <f t="shared" si="46"/>
        <v>5</v>
      </c>
      <c r="AD535">
        <f t="shared" si="46"/>
        <v>-4</v>
      </c>
      <c r="AE535" s="21">
        <f t="shared" si="46"/>
        <v>-5</v>
      </c>
      <c r="AF535">
        <f t="shared" si="46"/>
        <v>1</v>
      </c>
      <c r="AG535" s="21">
        <f t="shared" si="46"/>
        <v>5</v>
      </c>
      <c r="AH535">
        <f t="shared" si="46"/>
        <v>0</v>
      </c>
    </row>
    <row r="536" spans="1:34" x14ac:dyDescent="0.35">
      <c r="A536" t="str">
        <f t="shared" si="44"/>
        <v>SZ</v>
      </c>
      <c r="B536" t="str">
        <f t="shared" si="44"/>
        <v>TNMDU09014</v>
      </c>
      <c r="C536">
        <f t="shared" si="44"/>
        <v>9.7521000000000004</v>
      </c>
      <c r="D536">
        <f t="shared" si="44"/>
        <v>77.8964</v>
      </c>
      <c r="E536" t="str">
        <f t="shared" si="44"/>
        <v>Madurai</v>
      </c>
      <c r="F536" t="str">
        <f t="shared" si="44"/>
        <v>T.Kallupatty</v>
      </c>
      <c r="G536" s="21">
        <f t="shared" si="44"/>
        <v>1338</v>
      </c>
      <c r="H536">
        <f t="shared" si="44"/>
        <v>3859</v>
      </c>
      <c r="I536" s="21">
        <f t="shared" si="44"/>
        <v>20</v>
      </c>
      <c r="J536" t="str">
        <f t="shared" si="44"/>
        <v>CMcr</v>
      </c>
      <c r="K536" s="21">
        <f t="shared" si="31"/>
        <v>0</v>
      </c>
      <c r="L536">
        <f t="shared" si="45"/>
        <v>-1</v>
      </c>
      <c r="M536" s="21">
        <f t="shared" si="45"/>
        <v>-4</v>
      </c>
      <c r="N536">
        <f t="shared" si="45"/>
        <v>-3</v>
      </c>
      <c r="O536" s="21">
        <f t="shared" si="45"/>
        <v>2</v>
      </c>
      <c r="P536">
        <f t="shared" si="45"/>
        <v>5</v>
      </c>
      <c r="Q536" s="21">
        <f t="shared" si="45"/>
        <v>-1</v>
      </c>
      <c r="R536">
        <f t="shared" si="33"/>
        <v>-2</v>
      </c>
      <c r="S536" s="21">
        <f t="shared" si="46"/>
        <v>0</v>
      </c>
      <c r="T536">
        <f t="shared" si="46"/>
        <v>2</v>
      </c>
      <c r="U536" s="21">
        <f t="shared" si="46"/>
        <v>5</v>
      </c>
      <c r="V536">
        <f t="shared" si="46"/>
        <v>-4</v>
      </c>
      <c r="W536" s="21">
        <f t="shared" si="46"/>
        <v>1</v>
      </c>
      <c r="X536">
        <f t="shared" si="46"/>
        <v>-2</v>
      </c>
      <c r="Y536" s="21">
        <f t="shared" si="46"/>
        <v>0</v>
      </c>
      <c r="Z536">
        <f t="shared" si="46"/>
        <v>0</v>
      </c>
      <c r="AA536" s="21">
        <f t="shared" si="46"/>
        <v>-1</v>
      </c>
      <c r="AB536">
        <f t="shared" si="46"/>
        <v>0</v>
      </c>
      <c r="AC536" s="21">
        <f t="shared" si="46"/>
        <v>5</v>
      </c>
      <c r="AD536">
        <f t="shared" si="46"/>
        <v>-4</v>
      </c>
      <c r="AE536" s="21">
        <f t="shared" si="46"/>
        <v>-5</v>
      </c>
      <c r="AF536">
        <f t="shared" si="46"/>
        <v>1</v>
      </c>
      <c r="AG536" s="21">
        <f t="shared" si="46"/>
        <v>5</v>
      </c>
      <c r="AH536">
        <f t="shared" si="46"/>
        <v>0</v>
      </c>
    </row>
    <row r="537" spans="1:34" x14ac:dyDescent="0.35">
      <c r="A537" t="str">
        <f t="shared" si="44"/>
        <v>SZ</v>
      </c>
      <c r="B537" t="str">
        <f t="shared" si="44"/>
        <v>TNMDU10043</v>
      </c>
      <c r="C537">
        <f t="shared" si="44"/>
        <v>9.7776999999999994</v>
      </c>
      <c r="D537">
        <f t="shared" si="44"/>
        <v>77.969099999999997</v>
      </c>
      <c r="E537" t="str">
        <f t="shared" si="44"/>
        <v>Madurai</v>
      </c>
      <c r="F537" t="str">
        <f t="shared" si="44"/>
        <v>Thirumangalam</v>
      </c>
      <c r="G537" s="21">
        <f t="shared" si="44"/>
        <v>175</v>
      </c>
      <c r="H537">
        <f t="shared" si="44"/>
        <v>3859</v>
      </c>
      <c r="I537" s="21">
        <f t="shared" si="44"/>
        <v>20</v>
      </c>
      <c r="J537" t="str">
        <f t="shared" si="44"/>
        <v>CMcr</v>
      </c>
      <c r="K537" s="21">
        <f t="shared" si="31"/>
        <v>0</v>
      </c>
      <c r="L537">
        <f t="shared" si="45"/>
        <v>-1</v>
      </c>
      <c r="M537" s="21">
        <f t="shared" si="45"/>
        <v>-4</v>
      </c>
      <c r="N537">
        <f t="shared" si="45"/>
        <v>-3</v>
      </c>
      <c r="O537" s="21">
        <f t="shared" si="45"/>
        <v>2</v>
      </c>
      <c r="P537">
        <f t="shared" si="45"/>
        <v>5</v>
      </c>
      <c r="Q537" s="21">
        <f t="shared" si="45"/>
        <v>-1</v>
      </c>
      <c r="R537">
        <f t="shared" si="33"/>
        <v>-2</v>
      </c>
      <c r="S537" s="21">
        <f t="shared" si="46"/>
        <v>0</v>
      </c>
      <c r="T537">
        <f t="shared" si="46"/>
        <v>2</v>
      </c>
      <c r="U537" s="21">
        <f t="shared" si="46"/>
        <v>5</v>
      </c>
      <c r="V537">
        <f t="shared" si="46"/>
        <v>-4</v>
      </c>
      <c r="W537" s="21">
        <f t="shared" si="46"/>
        <v>1</v>
      </c>
      <c r="X537">
        <f t="shared" si="46"/>
        <v>-2</v>
      </c>
      <c r="Y537" s="21">
        <f t="shared" si="46"/>
        <v>0</v>
      </c>
      <c r="Z537">
        <f t="shared" si="46"/>
        <v>0</v>
      </c>
      <c r="AA537" s="21">
        <f t="shared" si="46"/>
        <v>-1</v>
      </c>
      <c r="AB537">
        <f t="shared" si="46"/>
        <v>0</v>
      </c>
      <c r="AC537" s="21">
        <f t="shared" si="46"/>
        <v>5</v>
      </c>
      <c r="AD537">
        <f t="shared" si="46"/>
        <v>-4</v>
      </c>
      <c r="AE537" s="21">
        <f t="shared" si="46"/>
        <v>-5</v>
      </c>
      <c r="AF537">
        <f t="shared" si="46"/>
        <v>1</v>
      </c>
      <c r="AG537" s="21">
        <f t="shared" si="46"/>
        <v>5</v>
      </c>
      <c r="AH537">
        <f t="shared" si="46"/>
        <v>0</v>
      </c>
    </row>
    <row r="538" spans="1:34" x14ac:dyDescent="0.35">
      <c r="A538" t="str">
        <f t="shared" si="44"/>
        <v>SZ</v>
      </c>
      <c r="B538" t="str">
        <f t="shared" si="44"/>
        <v>TNMDU11071</v>
      </c>
      <c r="C538">
        <f t="shared" si="44"/>
        <v>9.9022000000000006</v>
      </c>
      <c r="D538">
        <f t="shared" si="44"/>
        <v>78.06</v>
      </c>
      <c r="E538" t="str">
        <f t="shared" si="44"/>
        <v>Madurai</v>
      </c>
      <c r="F538" t="str">
        <f t="shared" si="44"/>
        <v>Thirupparankundram</v>
      </c>
      <c r="G538" s="21">
        <f t="shared" si="44"/>
        <v>1450</v>
      </c>
      <c r="H538">
        <f t="shared" si="44"/>
        <v>3782</v>
      </c>
      <c r="I538" s="21">
        <f t="shared" si="44"/>
        <v>30</v>
      </c>
      <c r="J538" t="str">
        <f t="shared" si="44"/>
        <v>CMcr</v>
      </c>
      <c r="K538" s="21">
        <f t="shared" si="31"/>
        <v>0</v>
      </c>
      <c r="L538">
        <f t="shared" si="45"/>
        <v>-1</v>
      </c>
      <c r="M538" s="21">
        <f t="shared" si="45"/>
        <v>-4</v>
      </c>
      <c r="N538">
        <f t="shared" si="45"/>
        <v>-1</v>
      </c>
      <c r="O538" s="21">
        <f t="shared" si="45"/>
        <v>1</v>
      </c>
      <c r="P538">
        <f t="shared" si="45"/>
        <v>2</v>
      </c>
      <c r="Q538" s="21">
        <f t="shared" si="45"/>
        <v>-1</v>
      </c>
      <c r="R538">
        <f t="shared" si="33"/>
        <v>0</v>
      </c>
      <c r="S538" s="21">
        <f t="shared" si="46"/>
        <v>0</v>
      </c>
      <c r="T538">
        <f t="shared" si="46"/>
        <v>1</v>
      </c>
      <c r="U538" s="21">
        <f t="shared" si="46"/>
        <v>1</v>
      </c>
      <c r="V538">
        <f t="shared" si="46"/>
        <v>-2</v>
      </c>
      <c r="W538" s="21">
        <f t="shared" si="46"/>
        <v>3</v>
      </c>
      <c r="X538">
        <f t="shared" si="46"/>
        <v>-3</v>
      </c>
      <c r="Y538" s="21">
        <f t="shared" si="46"/>
        <v>0</v>
      </c>
      <c r="Z538">
        <f t="shared" si="46"/>
        <v>3</v>
      </c>
      <c r="AA538" s="21">
        <f t="shared" si="46"/>
        <v>-3</v>
      </c>
      <c r="AB538">
        <f t="shared" si="46"/>
        <v>-3</v>
      </c>
      <c r="AC538" s="21">
        <f t="shared" si="46"/>
        <v>4</v>
      </c>
      <c r="AD538">
        <f t="shared" si="46"/>
        <v>-4</v>
      </c>
      <c r="AE538" s="21">
        <f t="shared" si="46"/>
        <v>-5</v>
      </c>
      <c r="AF538">
        <f t="shared" si="46"/>
        <v>-2</v>
      </c>
      <c r="AG538" s="21">
        <f t="shared" si="46"/>
        <v>5</v>
      </c>
      <c r="AH538">
        <f t="shared" ref="AH538:AW538" si="47">IF(AH137&lt;AH$5, -5, IF(AH137&gt;AH$6, 5, ROUND((AH137-AH$5)/(AH$6-AH$5)*8-4,0)))</f>
        <v>0</v>
      </c>
    </row>
    <row r="539" spans="1:34" x14ac:dyDescent="0.35">
      <c r="A539" t="str">
        <f t="shared" ref="A539:J554" si="48">A138</f>
        <v>SZ</v>
      </c>
      <c r="B539" t="str">
        <f t="shared" si="48"/>
        <v>TNMDU12022</v>
      </c>
      <c r="C539">
        <f t="shared" si="48"/>
        <v>10.031000000000001</v>
      </c>
      <c r="D539">
        <f t="shared" si="48"/>
        <v>77.781899999999993</v>
      </c>
      <c r="E539" t="str">
        <f t="shared" si="48"/>
        <v>Madurai</v>
      </c>
      <c r="F539" t="str">
        <f t="shared" si="48"/>
        <v>Usilampatti</v>
      </c>
      <c r="G539" s="21">
        <f t="shared" si="48"/>
        <v>1388</v>
      </c>
      <c r="H539">
        <f t="shared" si="48"/>
        <v>3727</v>
      </c>
      <c r="I539" s="21">
        <f t="shared" si="48"/>
        <v>50</v>
      </c>
      <c r="J539" t="str">
        <f t="shared" si="48"/>
        <v>LPli</v>
      </c>
      <c r="K539" s="21">
        <f t="shared" ref="K539:K602" si="49">IF(K138=K$5, -2, IF(K138=K$6, 0, 5))</f>
        <v>-2</v>
      </c>
      <c r="L539">
        <f t="shared" ref="L539:Q554" si="50">IF(L138&lt;L$5, -5, IF(L138&gt;L$6, 5, ROUND((L138-L$5)/(L$6-L$5)*8-4,0)))</f>
        <v>-5</v>
      </c>
      <c r="M539" s="21">
        <f t="shared" si="50"/>
        <v>3</v>
      </c>
      <c r="N539">
        <f t="shared" si="50"/>
        <v>0</v>
      </c>
      <c r="O539" s="21">
        <f t="shared" si="50"/>
        <v>1</v>
      </c>
      <c r="P539">
        <f t="shared" si="50"/>
        <v>-1</v>
      </c>
      <c r="Q539" s="21">
        <f t="shared" si="50"/>
        <v>2</v>
      </c>
      <c r="R539">
        <f t="shared" ref="R539:R602" si="51">IF(R138=R$5, -2, IF(R138=R$6, 0, 5))</f>
        <v>0</v>
      </c>
      <c r="S539" s="21">
        <f t="shared" ref="S539:AH554" si="52">IF(S138&lt;S$5, -5, IF(S138&gt;S$6, 5, ROUND((S138-S$5)/(S$6-S$5)*8-4,0)))</f>
        <v>1</v>
      </c>
      <c r="T539">
        <f t="shared" si="52"/>
        <v>0</v>
      </c>
      <c r="U539" s="21">
        <f t="shared" si="52"/>
        <v>5</v>
      </c>
      <c r="V539">
        <f t="shared" si="52"/>
        <v>-1</v>
      </c>
      <c r="W539" s="21">
        <f t="shared" si="52"/>
        <v>4</v>
      </c>
      <c r="X539">
        <f t="shared" si="52"/>
        <v>-2</v>
      </c>
      <c r="Y539" s="21">
        <f t="shared" si="52"/>
        <v>-2</v>
      </c>
      <c r="Z539">
        <f t="shared" si="52"/>
        <v>0</v>
      </c>
      <c r="AA539" s="21">
        <f t="shared" si="52"/>
        <v>1</v>
      </c>
      <c r="AB539">
        <f t="shared" si="52"/>
        <v>-4</v>
      </c>
      <c r="AC539" s="21">
        <f t="shared" si="52"/>
        <v>0</v>
      </c>
      <c r="AD539">
        <f t="shared" si="52"/>
        <v>-4</v>
      </c>
      <c r="AE539" s="21">
        <f t="shared" si="52"/>
        <v>-5</v>
      </c>
      <c r="AF539">
        <f t="shared" si="52"/>
        <v>5</v>
      </c>
      <c r="AG539" s="21">
        <f t="shared" si="52"/>
        <v>-5</v>
      </c>
      <c r="AH539">
        <f t="shared" si="52"/>
        <v>0</v>
      </c>
    </row>
    <row r="540" spans="1:34" x14ac:dyDescent="0.35">
      <c r="A540" t="str">
        <f t="shared" si="48"/>
        <v>SZ</v>
      </c>
      <c r="B540" t="str">
        <f t="shared" si="48"/>
        <v>TNMDU13015</v>
      </c>
      <c r="C540">
        <f t="shared" si="48"/>
        <v>10.0427</v>
      </c>
      <c r="D540">
        <f t="shared" si="48"/>
        <v>77.917000000000002</v>
      </c>
      <c r="E540" t="str">
        <f t="shared" si="48"/>
        <v>Madurai</v>
      </c>
      <c r="F540" t="str">
        <f t="shared" si="48"/>
        <v>Vadipatti</v>
      </c>
      <c r="G540" s="21">
        <f t="shared" si="48"/>
        <v>794</v>
      </c>
      <c r="H540">
        <f t="shared" si="48"/>
        <v>3782</v>
      </c>
      <c r="I540" s="21">
        <f t="shared" si="48"/>
        <v>30</v>
      </c>
      <c r="J540" t="str">
        <f t="shared" si="48"/>
        <v>CMcr</v>
      </c>
      <c r="K540" s="21">
        <f t="shared" si="49"/>
        <v>0</v>
      </c>
      <c r="L540">
        <f t="shared" si="50"/>
        <v>-1</v>
      </c>
      <c r="M540" s="21">
        <f t="shared" si="50"/>
        <v>-4</v>
      </c>
      <c r="N540">
        <f t="shared" si="50"/>
        <v>-1</v>
      </c>
      <c r="O540" s="21">
        <f t="shared" si="50"/>
        <v>1</v>
      </c>
      <c r="P540">
        <f t="shared" si="50"/>
        <v>2</v>
      </c>
      <c r="Q540" s="21">
        <f t="shared" si="50"/>
        <v>-1</v>
      </c>
      <c r="R540">
        <f t="shared" si="51"/>
        <v>0</v>
      </c>
      <c r="S540" s="21">
        <f t="shared" si="52"/>
        <v>0</v>
      </c>
      <c r="T540">
        <f t="shared" si="52"/>
        <v>1</v>
      </c>
      <c r="U540" s="21">
        <f t="shared" si="52"/>
        <v>1</v>
      </c>
      <c r="V540">
        <f t="shared" si="52"/>
        <v>-2</v>
      </c>
      <c r="W540" s="21">
        <f t="shared" si="52"/>
        <v>3</v>
      </c>
      <c r="X540">
        <f t="shared" si="52"/>
        <v>-3</v>
      </c>
      <c r="Y540" s="21">
        <f t="shared" si="52"/>
        <v>0</v>
      </c>
      <c r="Z540">
        <f t="shared" si="52"/>
        <v>3</v>
      </c>
      <c r="AA540" s="21">
        <f t="shared" si="52"/>
        <v>-3</v>
      </c>
      <c r="AB540">
        <f t="shared" si="52"/>
        <v>-3</v>
      </c>
      <c r="AC540" s="21">
        <f t="shared" si="52"/>
        <v>4</v>
      </c>
      <c r="AD540">
        <f t="shared" si="52"/>
        <v>-4</v>
      </c>
      <c r="AE540" s="21">
        <f t="shared" si="52"/>
        <v>-5</v>
      </c>
      <c r="AF540">
        <f t="shared" si="52"/>
        <v>-2</v>
      </c>
      <c r="AG540" s="21">
        <f t="shared" si="52"/>
        <v>5</v>
      </c>
      <c r="AH540">
        <f t="shared" si="52"/>
        <v>0</v>
      </c>
    </row>
    <row r="541" spans="1:34" x14ac:dyDescent="0.35">
      <c r="A541" t="str">
        <f t="shared" si="48"/>
        <v>SZ</v>
      </c>
      <c r="B541" t="str">
        <f t="shared" si="48"/>
        <v>TNMYL01021</v>
      </c>
      <c r="C541">
        <f t="shared" si="48"/>
        <v>11.347</v>
      </c>
      <c r="D541">
        <f t="shared" si="48"/>
        <v>79.761499999999998</v>
      </c>
      <c r="E541" t="str">
        <f t="shared" si="48"/>
        <v>Mayiladuthurai</v>
      </c>
      <c r="F541" t="str">
        <f t="shared" si="48"/>
        <v>Kollidam</v>
      </c>
      <c r="G541" s="21">
        <f t="shared" si="48"/>
        <v>444</v>
      </c>
      <c r="H541">
        <f t="shared" si="48"/>
        <v>3754</v>
      </c>
      <c r="I541" s="21">
        <f t="shared" si="48"/>
        <v>50</v>
      </c>
      <c r="J541" t="str">
        <f t="shared" si="48"/>
        <v>FLeu</v>
      </c>
      <c r="K541" s="21">
        <f t="shared" si="49"/>
        <v>-2</v>
      </c>
      <c r="L541">
        <f t="shared" si="50"/>
        <v>-1</v>
      </c>
      <c r="M541" s="21">
        <f t="shared" si="50"/>
        <v>2</v>
      </c>
      <c r="N541">
        <f t="shared" si="50"/>
        <v>-3</v>
      </c>
      <c r="O541" s="21">
        <f t="shared" si="50"/>
        <v>2</v>
      </c>
      <c r="P541">
        <f t="shared" si="50"/>
        <v>3</v>
      </c>
      <c r="Q541" s="21">
        <f t="shared" si="50"/>
        <v>-1</v>
      </c>
      <c r="R541">
        <f t="shared" si="51"/>
        <v>0</v>
      </c>
      <c r="S541" s="21">
        <f t="shared" si="52"/>
        <v>1</v>
      </c>
      <c r="T541">
        <f t="shared" si="52"/>
        <v>2</v>
      </c>
      <c r="U541" s="21">
        <f t="shared" si="52"/>
        <v>3</v>
      </c>
      <c r="V541">
        <f t="shared" si="52"/>
        <v>-4</v>
      </c>
      <c r="W541" s="21">
        <f t="shared" si="52"/>
        <v>-3</v>
      </c>
      <c r="X541">
        <f t="shared" si="52"/>
        <v>-2</v>
      </c>
      <c r="Y541" s="21">
        <f t="shared" si="52"/>
        <v>0</v>
      </c>
      <c r="Z541">
        <f t="shared" si="52"/>
        <v>5</v>
      </c>
      <c r="AA541" s="21">
        <f t="shared" si="52"/>
        <v>0</v>
      </c>
      <c r="AB541">
        <f t="shared" si="52"/>
        <v>0</v>
      </c>
      <c r="AC541" s="21">
        <f t="shared" si="52"/>
        <v>5</v>
      </c>
      <c r="AD541">
        <f t="shared" si="52"/>
        <v>-4</v>
      </c>
      <c r="AE541" s="21">
        <f t="shared" si="52"/>
        <v>-5</v>
      </c>
      <c r="AF541">
        <f t="shared" si="52"/>
        <v>-1</v>
      </c>
      <c r="AG541" s="21">
        <f t="shared" si="52"/>
        <v>-2</v>
      </c>
      <c r="AH541">
        <f t="shared" si="52"/>
        <v>4</v>
      </c>
    </row>
    <row r="542" spans="1:34" x14ac:dyDescent="0.35">
      <c r="A542" t="str">
        <f t="shared" si="48"/>
        <v>CDZ</v>
      </c>
      <c r="B542" t="str">
        <f t="shared" si="48"/>
        <v>TNMYL02018</v>
      </c>
      <c r="C542">
        <f t="shared" si="48"/>
        <v>11.0176</v>
      </c>
      <c r="D542">
        <f t="shared" si="48"/>
        <v>79.652500000000003</v>
      </c>
      <c r="E542" t="str">
        <f t="shared" si="48"/>
        <v>Mayiladuthurai</v>
      </c>
      <c r="F542" t="str">
        <f t="shared" si="48"/>
        <v>Kuthalam</v>
      </c>
      <c r="G542" s="21">
        <f t="shared" si="48"/>
        <v>175</v>
      </c>
      <c r="H542">
        <f t="shared" si="48"/>
        <v>3754</v>
      </c>
      <c r="I542" s="21">
        <f t="shared" si="48"/>
        <v>50</v>
      </c>
      <c r="J542" t="str">
        <f t="shared" si="48"/>
        <v>FLeu</v>
      </c>
      <c r="K542" s="21">
        <f t="shared" si="49"/>
        <v>-2</v>
      </c>
      <c r="L542">
        <f t="shared" si="50"/>
        <v>-1</v>
      </c>
      <c r="M542" s="21">
        <f t="shared" si="50"/>
        <v>2</v>
      </c>
      <c r="N542">
        <f t="shared" si="50"/>
        <v>-3</v>
      </c>
      <c r="O542" s="21">
        <f t="shared" si="50"/>
        <v>2</v>
      </c>
      <c r="P542">
        <f t="shared" si="50"/>
        <v>3</v>
      </c>
      <c r="Q542" s="21">
        <f t="shared" si="50"/>
        <v>-1</v>
      </c>
      <c r="R542">
        <f t="shared" si="51"/>
        <v>0</v>
      </c>
      <c r="S542" s="21">
        <f t="shared" si="52"/>
        <v>1</v>
      </c>
      <c r="T542">
        <f t="shared" si="52"/>
        <v>2</v>
      </c>
      <c r="U542" s="21">
        <f t="shared" si="52"/>
        <v>3</v>
      </c>
      <c r="V542">
        <f t="shared" si="52"/>
        <v>-4</v>
      </c>
      <c r="W542" s="21">
        <f t="shared" si="52"/>
        <v>-3</v>
      </c>
      <c r="X542">
        <f t="shared" si="52"/>
        <v>-2</v>
      </c>
      <c r="Y542" s="21">
        <f t="shared" si="52"/>
        <v>0</v>
      </c>
      <c r="Z542">
        <f t="shared" si="52"/>
        <v>5</v>
      </c>
      <c r="AA542" s="21">
        <f t="shared" si="52"/>
        <v>0</v>
      </c>
      <c r="AB542">
        <f t="shared" si="52"/>
        <v>0</v>
      </c>
      <c r="AC542" s="21">
        <f t="shared" si="52"/>
        <v>5</v>
      </c>
      <c r="AD542">
        <f t="shared" si="52"/>
        <v>-4</v>
      </c>
      <c r="AE542" s="21">
        <f t="shared" si="52"/>
        <v>-5</v>
      </c>
      <c r="AF542">
        <f t="shared" si="52"/>
        <v>-1</v>
      </c>
      <c r="AG542" s="21">
        <f t="shared" si="52"/>
        <v>-2</v>
      </c>
      <c r="AH542">
        <f t="shared" si="52"/>
        <v>4</v>
      </c>
    </row>
    <row r="543" spans="1:34" x14ac:dyDescent="0.35">
      <c r="A543" t="str">
        <f t="shared" si="48"/>
        <v>CDZ</v>
      </c>
      <c r="B543" t="str">
        <f t="shared" si="48"/>
        <v>TNMYL03026</v>
      </c>
      <c r="C543">
        <f t="shared" si="48"/>
        <v>11.283099999999999</v>
      </c>
      <c r="D543">
        <f t="shared" si="48"/>
        <v>79.601100000000002</v>
      </c>
      <c r="E543" t="str">
        <f t="shared" si="48"/>
        <v>Mayiladuthurai</v>
      </c>
      <c r="F543" t="str">
        <f t="shared" si="48"/>
        <v>Mayiladuthurai</v>
      </c>
      <c r="G543" s="21">
        <f t="shared" si="48"/>
        <v>725</v>
      </c>
      <c r="H543">
        <f t="shared" si="48"/>
        <v>3754</v>
      </c>
      <c r="I543" s="21">
        <f t="shared" si="48"/>
        <v>50</v>
      </c>
      <c r="J543" t="str">
        <f t="shared" si="48"/>
        <v>FLeu</v>
      </c>
      <c r="K543" s="21">
        <f t="shared" si="49"/>
        <v>-2</v>
      </c>
      <c r="L543">
        <f t="shared" si="50"/>
        <v>-1</v>
      </c>
      <c r="M543" s="21">
        <f t="shared" si="50"/>
        <v>2</v>
      </c>
      <c r="N543">
        <f t="shared" si="50"/>
        <v>-3</v>
      </c>
      <c r="O543" s="21">
        <f t="shared" si="50"/>
        <v>2</v>
      </c>
      <c r="P543">
        <f t="shared" si="50"/>
        <v>3</v>
      </c>
      <c r="Q543" s="21">
        <f t="shared" si="50"/>
        <v>-1</v>
      </c>
      <c r="R543">
        <f t="shared" si="51"/>
        <v>0</v>
      </c>
      <c r="S543" s="21">
        <f t="shared" si="52"/>
        <v>1</v>
      </c>
      <c r="T543">
        <f t="shared" si="52"/>
        <v>2</v>
      </c>
      <c r="U543" s="21">
        <f t="shared" si="52"/>
        <v>3</v>
      </c>
      <c r="V543">
        <f t="shared" si="52"/>
        <v>-4</v>
      </c>
      <c r="W543" s="21">
        <f t="shared" si="52"/>
        <v>-3</v>
      </c>
      <c r="X543">
        <f t="shared" si="52"/>
        <v>-2</v>
      </c>
      <c r="Y543" s="21">
        <f t="shared" si="52"/>
        <v>0</v>
      </c>
      <c r="Z543">
        <f t="shared" si="52"/>
        <v>5</v>
      </c>
      <c r="AA543" s="21">
        <f t="shared" si="52"/>
        <v>0</v>
      </c>
      <c r="AB543">
        <f t="shared" si="52"/>
        <v>0</v>
      </c>
      <c r="AC543" s="21">
        <f t="shared" si="52"/>
        <v>5</v>
      </c>
      <c r="AD543">
        <f t="shared" si="52"/>
        <v>-4</v>
      </c>
      <c r="AE543" s="21">
        <f t="shared" si="52"/>
        <v>-5</v>
      </c>
      <c r="AF543">
        <f t="shared" si="52"/>
        <v>-1</v>
      </c>
      <c r="AG543" s="21">
        <f t="shared" si="52"/>
        <v>-2</v>
      </c>
      <c r="AH543">
        <f t="shared" si="52"/>
        <v>4</v>
      </c>
    </row>
    <row r="544" spans="1:34" x14ac:dyDescent="0.35">
      <c r="A544" t="str">
        <f t="shared" si="48"/>
        <v>CDZ</v>
      </c>
      <c r="B544" t="str">
        <f t="shared" si="48"/>
        <v>TNMYL04051</v>
      </c>
      <c r="C544">
        <f t="shared" si="48"/>
        <v>11.0756</v>
      </c>
      <c r="D544">
        <f t="shared" si="48"/>
        <v>79.803899999999999</v>
      </c>
      <c r="E544" t="str">
        <f t="shared" si="48"/>
        <v>Mayiladuthurai</v>
      </c>
      <c r="F544" t="str">
        <f t="shared" si="48"/>
        <v>Sembanarkoil</v>
      </c>
      <c r="G544" s="21">
        <f t="shared" si="48"/>
        <v>706</v>
      </c>
      <c r="H544">
        <f t="shared" si="48"/>
        <v>3754</v>
      </c>
      <c r="I544" s="21">
        <f t="shared" si="48"/>
        <v>50</v>
      </c>
      <c r="J544" t="str">
        <f t="shared" si="48"/>
        <v>FLeu</v>
      </c>
      <c r="K544" s="21">
        <f t="shared" si="49"/>
        <v>-2</v>
      </c>
      <c r="L544">
        <f t="shared" si="50"/>
        <v>-1</v>
      </c>
      <c r="M544" s="21">
        <f t="shared" si="50"/>
        <v>2</v>
      </c>
      <c r="N544">
        <f t="shared" si="50"/>
        <v>-3</v>
      </c>
      <c r="O544" s="21">
        <f t="shared" si="50"/>
        <v>2</v>
      </c>
      <c r="P544">
        <f t="shared" si="50"/>
        <v>3</v>
      </c>
      <c r="Q544" s="21">
        <f t="shared" si="50"/>
        <v>-1</v>
      </c>
      <c r="R544">
        <f t="shared" si="51"/>
        <v>0</v>
      </c>
      <c r="S544" s="21">
        <f t="shared" si="52"/>
        <v>1</v>
      </c>
      <c r="T544">
        <f t="shared" si="52"/>
        <v>2</v>
      </c>
      <c r="U544" s="21">
        <f t="shared" si="52"/>
        <v>3</v>
      </c>
      <c r="V544">
        <f t="shared" si="52"/>
        <v>-4</v>
      </c>
      <c r="W544" s="21">
        <f t="shared" si="52"/>
        <v>-3</v>
      </c>
      <c r="X544">
        <f t="shared" si="52"/>
        <v>-2</v>
      </c>
      <c r="Y544" s="21">
        <f t="shared" si="52"/>
        <v>0</v>
      </c>
      <c r="Z544">
        <f t="shared" si="52"/>
        <v>5</v>
      </c>
      <c r="AA544" s="21">
        <f t="shared" si="52"/>
        <v>0</v>
      </c>
      <c r="AB544">
        <f t="shared" si="52"/>
        <v>0</v>
      </c>
      <c r="AC544" s="21">
        <f t="shared" si="52"/>
        <v>5</v>
      </c>
      <c r="AD544">
        <f t="shared" si="52"/>
        <v>-4</v>
      </c>
      <c r="AE544" s="21">
        <f t="shared" si="52"/>
        <v>-5</v>
      </c>
      <c r="AF544">
        <f t="shared" si="52"/>
        <v>-1</v>
      </c>
      <c r="AG544" s="21">
        <f t="shared" si="52"/>
        <v>-2</v>
      </c>
      <c r="AH544">
        <f t="shared" si="52"/>
        <v>4</v>
      </c>
    </row>
    <row r="545" spans="1:34" x14ac:dyDescent="0.35">
      <c r="A545" t="str">
        <f t="shared" si="48"/>
        <v>CDZ</v>
      </c>
      <c r="B545" t="str">
        <f t="shared" si="48"/>
        <v>TNMYL05039</v>
      </c>
      <c r="C545">
        <f t="shared" si="48"/>
        <v>11.1973</v>
      </c>
      <c r="D545">
        <f t="shared" si="48"/>
        <v>79.727099999999993</v>
      </c>
      <c r="E545" t="str">
        <f t="shared" si="48"/>
        <v>Mayiladuthurai</v>
      </c>
      <c r="F545" t="str">
        <f t="shared" si="48"/>
        <v>Sirkali</v>
      </c>
      <c r="G545" s="21">
        <f t="shared" si="48"/>
        <v>825</v>
      </c>
      <c r="H545">
        <f t="shared" si="48"/>
        <v>3754</v>
      </c>
      <c r="I545" s="21">
        <f t="shared" si="48"/>
        <v>50</v>
      </c>
      <c r="J545" t="str">
        <f t="shared" si="48"/>
        <v>FLeu</v>
      </c>
      <c r="K545" s="21">
        <f t="shared" si="49"/>
        <v>-2</v>
      </c>
      <c r="L545">
        <f t="shared" si="50"/>
        <v>-1</v>
      </c>
      <c r="M545" s="21">
        <f t="shared" si="50"/>
        <v>2</v>
      </c>
      <c r="N545">
        <f t="shared" si="50"/>
        <v>-3</v>
      </c>
      <c r="O545" s="21">
        <f t="shared" si="50"/>
        <v>2</v>
      </c>
      <c r="P545">
        <f t="shared" si="50"/>
        <v>3</v>
      </c>
      <c r="Q545" s="21">
        <f t="shared" si="50"/>
        <v>-1</v>
      </c>
      <c r="R545">
        <f t="shared" si="51"/>
        <v>0</v>
      </c>
      <c r="S545" s="21">
        <f t="shared" si="52"/>
        <v>1</v>
      </c>
      <c r="T545">
        <f t="shared" si="52"/>
        <v>2</v>
      </c>
      <c r="U545" s="21">
        <f t="shared" si="52"/>
        <v>3</v>
      </c>
      <c r="V545">
        <f t="shared" si="52"/>
        <v>-4</v>
      </c>
      <c r="W545" s="21">
        <f t="shared" si="52"/>
        <v>-3</v>
      </c>
      <c r="X545">
        <f t="shared" si="52"/>
        <v>-2</v>
      </c>
      <c r="Y545" s="21">
        <f t="shared" si="52"/>
        <v>0</v>
      </c>
      <c r="Z545">
        <f t="shared" si="52"/>
        <v>5</v>
      </c>
      <c r="AA545" s="21">
        <f t="shared" si="52"/>
        <v>0</v>
      </c>
      <c r="AB545">
        <f t="shared" si="52"/>
        <v>0</v>
      </c>
      <c r="AC545" s="21">
        <f t="shared" si="52"/>
        <v>5</v>
      </c>
      <c r="AD545">
        <f t="shared" si="52"/>
        <v>-4</v>
      </c>
      <c r="AE545" s="21">
        <f t="shared" si="52"/>
        <v>-5</v>
      </c>
      <c r="AF545">
        <f t="shared" si="52"/>
        <v>-1</v>
      </c>
      <c r="AG545" s="21">
        <f t="shared" si="52"/>
        <v>-2</v>
      </c>
      <c r="AH545">
        <f t="shared" si="52"/>
        <v>4</v>
      </c>
    </row>
    <row r="546" spans="1:34" x14ac:dyDescent="0.35">
      <c r="A546" t="str">
        <f t="shared" si="48"/>
        <v>CDZ</v>
      </c>
      <c r="B546" t="str">
        <f t="shared" si="48"/>
        <v>TNNGP01005</v>
      </c>
      <c r="C546">
        <f t="shared" si="48"/>
        <v>10.614599999999999</v>
      </c>
      <c r="D546">
        <f t="shared" si="48"/>
        <v>79.730999999999995</v>
      </c>
      <c r="E546" t="str">
        <f t="shared" si="48"/>
        <v>Nagapattinam</v>
      </c>
      <c r="F546" t="str">
        <f t="shared" si="48"/>
        <v>Keelaiyur</v>
      </c>
      <c r="G546" s="21">
        <f t="shared" si="48"/>
        <v>113</v>
      </c>
      <c r="H546">
        <f t="shared" si="48"/>
        <v>3754</v>
      </c>
      <c r="I546" s="21">
        <f t="shared" si="48"/>
        <v>50</v>
      </c>
      <c r="J546" t="str">
        <f t="shared" si="48"/>
        <v>FLeu</v>
      </c>
      <c r="K546" s="21">
        <f t="shared" si="49"/>
        <v>-2</v>
      </c>
      <c r="L546">
        <f t="shared" si="50"/>
        <v>-1</v>
      </c>
      <c r="M546" s="21">
        <f t="shared" si="50"/>
        <v>2</v>
      </c>
      <c r="N546">
        <f t="shared" si="50"/>
        <v>-3</v>
      </c>
      <c r="O546" s="21">
        <f t="shared" si="50"/>
        <v>2</v>
      </c>
      <c r="P546">
        <f t="shared" si="50"/>
        <v>3</v>
      </c>
      <c r="Q546" s="21">
        <f t="shared" si="50"/>
        <v>-1</v>
      </c>
      <c r="R546">
        <f t="shared" si="51"/>
        <v>0</v>
      </c>
      <c r="S546" s="21">
        <f t="shared" si="52"/>
        <v>1</v>
      </c>
      <c r="T546">
        <f t="shared" si="52"/>
        <v>2</v>
      </c>
      <c r="U546" s="21">
        <f t="shared" si="52"/>
        <v>3</v>
      </c>
      <c r="V546">
        <f t="shared" si="52"/>
        <v>-4</v>
      </c>
      <c r="W546" s="21">
        <f t="shared" si="52"/>
        <v>-3</v>
      </c>
      <c r="X546">
        <f t="shared" si="52"/>
        <v>-2</v>
      </c>
      <c r="Y546" s="21">
        <f t="shared" si="52"/>
        <v>0</v>
      </c>
      <c r="Z546">
        <f t="shared" si="52"/>
        <v>5</v>
      </c>
      <c r="AA546" s="21">
        <f t="shared" si="52"/>
        <v>0</v>
      </c>
      <c r="AB546">
        <f t="shared" si="52"/>
        <v>0</v>
      </c>
      <c r="AC546" s="21">
        <f t="shared" si="52"/>
        <v>5</v>
      </c>
      <c r="AD546">
        <f t="shared" si="52"/>
        <v>-4</v>
      </c>
      <c r="AE546" s="21">
        <f t="shared" si="52"/>
        <v>-5</v>
      </c>
      <c r="AF546">
        <f t="shared" si="52"/>
        <v>-1</v>
      </c>
      <c r="AG546" s="21">
        <f t="shared" si="52"/>
        <v>-2</v>
      </c>
      <c r="AH546">
        <f t="shared" si="52"/>
        <v>4</v>
      </c>
    </row>
    <row r="547" spans="1:34" x14ac:dyDescent="0.35">
      <c r="A547" t="str">
        <f t="shared" si="48"/>
        <v>CDZ</v>
      </c>
      <c r="B547" t="str">
        <f t="shared" si="48"/>
        <v>TNNGP02003</v>
      </c>
      <c r="C547">
        <f t="shared" si="48"/>
        <v>10.795400000000001</v>
      </c>
      <c r="D547">
        <f t="shared" si="48"/>
        <v>79.737899999999996</v>
      </c>
      <c r="E547" t="str">
        <f t="shared" si="48"/>
        <v>Nagapattinam</v>
      </c>
      <c r="F547" t="str">
        <f t="shared" si="48"/>
        <v>Kilvelur</v>
      </c>
      <c r="G547" s="21">
        <f t="shared" si="48"/>
        <v>488</v>
      </c>
      <c r="H547">
        <f t="shared" si="48"/>
        <v>3754</v>
      </c>
      <c r="I547" s="21">
        <f t="shared" si="48"/>
        <v>50</v>
      </c>
      <c r="J547" t="str">
        <f t="shared" si="48"/>
        <v>FLeu</v>
      </c>
      <c r="K547" s="21">
        <f t="shared" si="49"/>
        <v>-2</v>
      </c>
      <c r="L547">
        <f t="shared" si="50"/>
        <v>-1</v>
      </c>
      <c r="M547" s="21">
        <f t="shared" si="50"/>
        <v>2</v>
      </c>
      <c r="N547">
        <f t="shared" si="50"/>
        <v>-3</v>
      </c>
      <c r="O547" s="21">
        <f t="shared" si="50"/>
        <v>2</v>
      </c>
      <c r="P547">
        <f t="shared" si="50"/>
        <v>3</v>
      </c>
      <c r="Q547" s="21">
        <f t="shared" si="50"/>
        <v>-1</v>
      </c>
      <c r="R547">
        <f t="shared" si="51"/>
        <v>0</v>
      </c>
      <c r="S547" s="21">
        <f t="shared" si="52"/>
        <v>1</v>
      </c>
      <c r="T547">
        <f t="shared" si="52"/>
        <v>2</v>
      </c>
      <c r="U547" s="21">
        <f t="shared" si="52"/>
        <v>3</v>
      </c>
      <c r="V547">
        <f t="shared" si="52"/>
        <v>-4</v>
      </c>
      <c r="W547" s="21">
        <f t="shared" si="52"/>
        <v>-3</v>
      </c>
      <c r="X547">
        <f t="shared" si="52"/>
        <v>-2</v>
      </c>
      <c r="Y547" s="21">
        <f t="shared" si="52"/>
        <v>0</v>
      </c>
      <c r="Z547">
        <f t="shared" si="52"/>
        <v>5</v>
      </c>
      <c r="AA547" s="21">
        <f t="shared" si="52"/>
        <v>0</v>
      </c>
      <c r="AB547">
        <f t="shared" si="52"/>
        <v>0</v>
      </c>
      <c r="AC547" s="21">
        <f t="shared" si="52"/>
        <v>5</v>
      </c>
      <c r="AD547">
        <f t="shared" si="52"/>
        <v>-4</v>
      </c>
      <c r="AE547" s="21">
        <f t="shared" si="52"/>
        <v>-5</v>
      </c>
      <c r="AF547">
        <f t="shared" si="52"/>
        <v>-1</v>
      </c>
      <c r="AG547" s="21">
        <f t="shared" si="52"/>
        <v>-2</v>
      </c>
      <c r="AH547">
        <f t="shared" si="52"/>
        <v>4</v>
      </c>
    </row>
    <row r="548" spans="1:34" x14ac:dyDescent="0.35">
      <c r="A548" t="str">
        <f t="shared" si="48"/>
        <v>CDZ</v>
      </c>
      <c r="B548" t="str">
        <f t="shared" si="48"/>
        <v>TNNGP03001</v>
      </c>
      <c r="C548">
        <f t="shared" si="48"/>
        <v>10.746700000000001</v>
      </c>
      <c r="D548">
        <f t="shared" si="48"/>
        <v>79.778099999999995</v>
      </c>
      <c r="E548" t="str">
        <f t="shared" si="48"/>
        <v>Nagapattinam</v>
      </c>
      <c r="F548" t="str">
        <f t="shared" si="48"/>
        <v>Nagapattinam</v>
      </c>
      <c r="G548" s="21">
        <f t="shared" si="48"/>
        <v>281</v>
      </c>
      <c r="H548">
        <f t="shared" si="48"/>
        <v>3845</v>
      </c>
      <c r="I548" s="21">
        <f t="shared" si="48"/>
        <v>20</v>
      </c>
      <c r="J548" t="str">
        <f t="shared" si="48"/>
        <v>FLeu</v>
      </c>
      <c r="K548" s="21">
        <f t="shared" si="49"/>
        <v>-2</v>
      </c>
      <c r="L548">
        <f t="shared" si="50"/>
        <v>-1</v>
      </c>
      <c r="M548" s="21">
        <f t="shared" si="50"/>
        <v>2</v>
      </c>
      <c r="N548">
        <f t="shared" si="50"/>
        <v>-3</v>
      </c>
      <c r="O548" s="21">
        <f t="shared" si="50"/>
        <v>2</v>
      </c>
      <c r="P548">
        <f t="shared" si="50"/>
        <v>3</v>
      </c>
      <c r="Q548" s="21">
        <f t="shared" si="50"/>
        <v>-1</v>
      </c>
      <c r="R548">
        <f t="shared" si="51"/>
        <v>0</v>
      </c>
      <c r="S548" s="21">
        <f t="shared" si="52"/>
        <v>1</v>
      </c>
      <c r="T548">
        <f t="shared" si="52"/>
        <v>2</v>
      </c>
      <c r="U548" s="21">
        <f t="shared" si="52"/>
        <v>3</v>
      </c>
      <c r="V548">
        <f t="shared" si="52"/>
        <v>-4</v>
      </c>
      <c r="W548" s="21">
        <f t="shared" si="52"/>
        <v>-3</v>
      </c>
      <c r="X548">
        <f t="shared" si="52"/>
        <v>-2</v>
      </c>
      <c r="Y548" s="21">
        <f t="shared" si="52"/>
        <v>0</v>
      </c>
      <c r="Z548">
        <f t="shared" si="52"/>
        <v>5</v>
      </c>
      <c r="AA548" s="21">
        <f t="shared" si="52"/>
        <v>0</v>
      </c>
      <c r="AB548">
        <f t="shared" si="52"/>
        <v>0</v>
      </c>
      <c r="AC548" s="21">
        <f t="shared" si="52"/>
        <v>5</v>
      </c>
      <c r="AD548">
        <f t="shared" si="52"/>
        <v>-4</v>
      </c>
      <c r="AE548" s="21">
        <f t="shared" si="52"/>
        <v>-5</v>
      </c>
      <c r="AF548">
        <f t="shared" si="52"/>
        <v>-1</v>
      </c>
      <c r="AG548" s="21">
        <f t="shared" si="52"/>
        <v>-2</v>
      </c>
      <c r="AH548">
        <f t="shared" si="52"/>
        <v>4</v>
      </c>
    </row>
    <row r="549" spans="1:34" x14ac:dyDescent="0.35">
      <c r="A549" t="str">
        <f t="shared" si="48"/>
        <v>CDZ</v>
      </c>
      <c r="B549" t="str">
        <f t="shared" si="48"/>
        <v>TNNGP04002</v>
      </c>
      <c r="C549">
        <f t="shared" si="48"/>
        <v>10.573</v>
      </c>
      <c r="D549">
        <f t="shared" si="48"/>
        <v>79.759699999999995</v>
      </c>
      <c r="E549" t="str">
        <f t="shared" si="48"/>
        <v>Nagapattinam</v>
      </c>
      <c r="F549" t="str">
        <f t="shared" si="48"/>
        <v>Thalainayar</v>
      </c>
      <c r="G549" s="21">
        <f t="shared" si="48"/>
        <v>319</v>
      </c>
      <c r="H549">
        <f t="shared" si="48"/>
        <v>3754</v>
      </c>
      <c r="I549" s="21">
        <f t="shared" si="48"/>
        <v>50</v>
      </c>
      <c r="J549" t="str">
        <f t="shared" si="48"/>
        <v>FLeu</v>
      </c>
      <c r="K549" s="21">
        <f t="shared" si="49"/>
        <v>-2</v>
      </c>
      <c r="L549">
        <f t="shared" si="50"/>
        <v>-1</v>
      </c>
      <c r="M549" s="21">
        <f t="shared" si="50"/>
        <v>2</v>
      </c>
      <c r="N549">
        <f t="shared" si="50"/>
        <v>-3</v>
      </c>
      <c r="O549" s="21">
        <f t="shared" si="50"/>
        <v>2</v>
      </c>
      <c r="P549">
        <f t="shared" si="50"/>
        <v>3</v>
      </c>
      <c r="Q549" s="21">
        <f t="shared" si="50"/>
        <v>-1</v>
      </c>
      <c r="R549">
        <f t="shared" si="51"/>
        <v>0</v>
      </c>
      <c r="S549" s="21">
        <f t="shared" si="52"/>
        <v>1</v>
      </c>
      <c r="T549">
        <f t="shared" si="52"/>
        <v>2</v>
      </c>
      <c r="U549" s="21">
        <f t="shared" si="52"/>
        <v>3</v>
      </c>
      <c r="V549">
        <f t="shared" si="52"/>
        <v>-4</v>
      </c>
      <c r="W549" s="21">
        <f t="shared" si="52"/>
        <v>-3</v>
      </c>
      <c r="X549">
        <f t="shared" si="52"/>
        <v>-2</v>
      </c>
      <c r="Y549" s="21">
        <f t="shared" si="52"/>
        <v>0</v>
      </c>
      <c r="Z549">
        <f t="shared" si="52"/>
        <v>5</v>
      </c>
      <c r="AA549" s="21">
        <f t="shared" si="52"/>
        <v>0</v>
      </c>
      <c r="AB549">
        <f t="shared" si="52"/>
        <v>0</v>
      </c>
      <c r="AC549" s="21">
        <f t="shared" si="52"/>
        <v>5</v>
      </c>
      <c r="AD549">
        <f t="shared" si="52"/>
        <v>-4</v>
      </c>
      <c r="AE549" s="21">
        <f t="shared" si="52"/>
        <v>-5</v>
      </c>
      <c r="AF549">
        <f t="shared" si="52"/>
        <v>-1</v>
      </c>
      <c r="AG549" s="21">
        <f t="shared" si="52"/>
        <v>-2</v>
      </c>
      <c r="AH549">
        <f t="shared" si="52"/>
        <v>4</v>
      </c>
    </row>
    <row r="550" spans="1:34" x14ac:dyDescent="0.35">
      <c r="A550" t="str">
        <f t="shared" si="48"/>
        <v>CDZ</v>
      </c>
      <c r="B550" t="str">
        <f t="shared" si="48"/>
        <v>TNNGP05029</v>
      </c>
      <c r="C550">
        <f t="shared" si="48"/>
        <v>10.826000000000001</v>
      </c>
      <c r="D550">
        <f t="shared" si="48"/>
        <v>79.788300000000007</v>
      </c>
      <c r="E550" t="str">
        <f t="shared" si="48"/>
        <v>Nagapattinam</v>
      </c>
      <c r="F550" t="str">
        <f t="shared" si="48"/>
        <v>Thirumarugal</v>
      </c>
      <c r="G550" s="21">
        <f t="shared" si="48"/>
        <v>250</v>
      </c>
      <c r="H550">
        <f t="shared" si="48"/>
        <v>3754</v>
      </c>
      <c r="I550" s="21">
        <f t="shared" si="48"/>
        <v>50</v>
      </c>
      <c r="J550" t="str">
        <f t="shared" si="48"/>
        <v>FLeu</v>
      </c>
      <c r="K550" s="21">
        <f t="shared" si="49"/>
        <v>-2</v>
      </c>
      <c r="L550">
        <f t="shared" si="50"/>
        <v>-1</v>
      </c>
      <c r="M550" s="21">
        <f t="shared" si="50"/>
        <v>2</v>
      </c>
      <c r="N550">
        <f t="shared" si="50"/>
        <v>-3</v>
      </c>
      <c r="O550" s="21">
        <f t="shared" si="50"/>
        <v>2</v>
      </c>
      <c r="P550">
        <f t="shared" si="50"/>
        <v>3</v>
      </c>
      <c r="Q550" s="21">
        <f t="shared" si="50"/>
        <v>-1</v>
      </c>
      <c r="R550">
        <f t="shared" si="51"/>
        <v>0</v>
      </c>
      <c r="S550" s="21">
        <f t="shared" si="52"/>
        <v>1</v>
      </c>
      <c r="T550">
        <f t="shared" si="52"/>
        <v>2</v>
      </c>
      <c r="U550" s="21">
        <f t="shared" si="52"/>
        <v>3</v>
      </c>
      <c r="V550">
        <f t="shared" si="52"/>
        <v>-4</v>
      </c>
      <c r="W550" s="21">
        <f t="shared" si="52"/>
        <v>-3</v>
      </c>
      <c r="X550">
        <f t="shared" si="52"/>
        <v>-2</v>
      </c>
      <c r="Y550" s="21">
        <f t="shared" si="52"/>
        <v>0</v>
      </c>
      <c r="Z550">
        <f t="shared" si="52"/>
        <v>5</v>
      </c>
      <c r="AA550" s="21">
        <f t="shared" si="52"/>
        <v>0</v>
      </c>
      <c r="AB550">
        <f t="shared" si="52"/>
        <v>0</v>
      </c>
      <c r="AC550" s="21">
        <f t="shared" si="52"/>
        <v>5</v>
      </c>
      <c r="AD550">
        <f t="shared" si="52"/>
        <v>-4</v>
      </c>
      <c r="AE550" s="21">
        <f t="shared" si="52"/>
        <v>-5</v>
      </c>
      <c r="AF550">
        <f t="shared" si="52"/>
        <v>-1</v>
      </c>
      <c r="AG550" s="21">
        <f t="shared" si="52"/>
        <v>-2</v>
      </c>
      <c r="AH550">
        <f t="shared" si="52"/>
        <v>4</v>
      </c>
    </row>
    <row r="551" spans="1:34" x14ac:dyDescent="0.35">
      <c r="A551" t="str">
        <f t="shared" si="48"/>
        <v>CDZ</v>
      </c>
      <c r="B551" t="str">
        <f t="shared" si="48"/>
        <v>TNNGP06009</v>
      </c>
      <c r="C551">
        <f t="shared" si="48"/>
        <v>10.391500000000001</v>
      </c>
      <c r="D551">
        <f t="shared" si="48"/>
        <v>79.787400000000005</v>
      </c>
      <c r="E551" t="str">
        <f t="shared" si="48"/>
        <v>Nagapattinam</v>
      </c>
      <c r="F551" t="str">
        <f t="shared" si="48"/>
        <v>Vedaranyam</v>
      </c>
      <c r="G551" s="21">
        <f t="shared" si="48"/>
        <v>888</v>
      </c>
      <c r="H551">
        <f t="shared" si="48"/>
        <v>3847</v>
      </c>
      <c r="I551" s="21">
        <f t="shared" si="48"/>
        <v>20</v>
      </c>
      <c r="J551" t="str">
        <f t="shared" si="48"/>
        <v>GLti</v>
      </c>
      <c r="K551" s="21">
        <f t="shared" si="49"/>
        <v>-2</v>
      </c>
      <c r="L551">
        <f t="shared" si="50"/>
        <v>-1</v>
      </c>
      <c r="M551" s="21">
        <f t="shared" si="50"/>
        <v>-2</v>
      </c>
      <c r="N551">
        <f t="shared" si="50"/>
        <v>-5</v>
      </c>
      <c r="O551" s="21">
        <f t="shared" si="50"/>
        <v>1</v>
      </c>
      <c r="P551">
        <f t="shared" si="50"/>
        <v>5</v>
      </c>
      <c r="Q551" s="21">
        <f t="shared" si="50"/>
        <v>-2</v>
      </c>
      <c r="R551">
        <f t="shared" si="51"/>
        <v>-2</v>
      </c>
      <c r="S551" s="21">
        <f t="shared" si="52"/>
        <v>-5</v>
      </c>
      <c r="T551">
        <f t="shared" si="52"/>
        <v>3</v>
      </c>
      <c r="U551" s="21">
        <f t="shared" si="52"/>
        <v>5</v>
      </c>
      <c r="V551">
        <f t="shared" si="52"/>
        <v>-5</v>
      </c>
      <c r="W551" s="21">
        <f t="shared" si="52"/>
        <v>5</v>
      </c>
      <c r="X551">
        <f t="shared" si="52"/>
        <v>1</v>
      </c>
      <c r="Y551" s="21">
        <f t="shared" si="52"/>
        <v>0</v>
      </c>
      <c r="Z551">
        <f t="shared" si="52"/>
        <v>-3</v>
      </c>
      <c r="AA551" s="21">
        <f t="shared" si="52"/>
        <v>2</v>
      </c>
      <c r="AB551">
        <f t="shared" si="52"/>
        <v>4</v>
      </c>
      <c r="AC551" s="21">
        <f t="shared" si="52"/>
        <v>2</v>
      </c>
      <c r="AD551">
        <f t="shared" si="52"/>
        <v>1</v>
      </c>
      <c r="AE551" s="21">
        <f t="shared" si="52"/>
        <v>5</v>
      </c>
      <c r="AF551">
        <f t="shared" si="52"/>
        <v>5</v>
      </c>
      <c r="AG551" s="21">
        <f t="shared" si="52"/>
        <v>-2</v>
      </c>
      <c r="AH551">
        <f t="shared" si="52"/>
        <v>4</v>
      </c>
    </row>
    <row r="552" spans="1:34" x14ac:dyDescent="0.35">
      <c r="A552" t="str">
        <f t="shared" si="48"/>
        <v>CDZ</v>
      </c>
      <c r="B552" t="str">
        <f t="shared" si="48"/>
        <v>TNNKL01011</v>
      </c>
      <c r="C552">
        <f t="shared" si="48"/>
        <v>11.3996</v>
      </c>
      <c r="D552">
        <f t="shared" si="48"/>
        <v>78.018799999999999</v>
      </c>
      <c r="E552" t="str">
        <f t="shared" si="48"/>
        <v>Namakkal</v>
      </c>
      <c r="F552" t="str">
        <f t="shared" si="48"/>
        <v>Elacipalayam</v>
      </c>
      <c r="G552" s="21">
        <f t="shared" si="48"/>
        <v>1475</v>
      </c>
      <c r="H552">
        <f t="shared" si="48"/>
        <v>3781</v>
      </c>
      <c r="I552" s="21">
        <f t="shared" si="48"/>
        <v>10</v>
      </c>
      <c r="J552" t="str">
        <f t="shared" si="48"/>
        <v>LPli</v>
      </c>
      <c r="K552" s="21">
        <f t="shared" si="49"/>
        <v>-2</v>
      </c>
      <c r="L552">
        <f t="shared" si="50"/>
        <v>-5</v>
      </c>
      <c r="M552" s="21">
        <f t="shared" si="50"/>
        <v>5</v>
      </c>
      <c r="N552">
        <f t="shared" si="50"/>
        <v>0</v>
      </c>
      <c r="O552" s="21">
        <f t="shared" si="50"/>
        <v>1</v>
      </c>
      <c r="P552">
        <f t="shared" si="50"/>
        <v>-1</v>
      </c>
      <c r="Q552" s="21">
        <f t="shared" si="50"/>
        <v>2</v>
      </c>
      <c r="R552">
        <f t="shared" si="51"/>
        <v>0</v>
      </c>
      <c r="S552" s="21">
        <f t="shared" si="52"/>
        <v>1</v>
      </c>
      <c r="T552">
        <f t="shared" si="52"/>
        <v>0</v>
      </c>
      <c r="U552" s="21">
        <f t="shared" si="52"/>
        <v>5</v>
      </c>
      <c r="V552">
        <f t="shared" si="52"/>
        <v>-1</v>
      </c>
      <c r="W552" s="21">
        <f t="shared" si="52"/>
        <v>4</v>
      </c>
      <c r="X552">
        <f t="shared" si="52"/>
        <v>-2</v>
      </c>
      <c r="Y552" s="21">
        <f t="shared" si="52"/>
        <v>-2</v>
      </c>
      <c r="Z552">
        <f t="shared" si="52"/>
        <v>0</v>
      </c>
      <c r="AA552" s="21">
        <f t="shared" si="52"/>
        <v>-3</v>
      </c>
      <c r="AB552">
        <f t="shared" si="52"/>
        <v>-4</v>
      </c>
      <c r="AC552" s="21">
        <f t="shared" si="52"/>
        <v>0</v>
      </c>
      <c r="AD552">
        <f t="shared" si="52"/>
        <v>-4</v>
      </c>
      <c r="AE552" s="21">
        <f t="shared" si="52"/>
        <v>-5</v>
      </c>
      <c r="AF552">
        <f t="shared" si="52"/>
        <v>5</v>
      </c>
      <c r="AG552" s="21">
        <f t="shared" si="52"/>
        <v>-5</v>
      </c>
      <c r="AH552">
        <f t="shared" si="52"/>
        <v>0</v>
      </c>
    </row>
    <row r="553" spans="1:34" x14ac:dyDescent="0.35">
      <c r="A553" t="str">
        <f t="shared" si="48"/>
        <v>NWZ</v>
      </c>
      <c r="B553" t="str">
        <f t="shared" si="48"/>
        <v>TNNKL02006</v>
      </c>
      <c r="C553">
        <f t="shared" si="48"/>
        <v>11.1106</v>
      </c>
      <c r="D553">
        <f t="shared" si="48"/>
        <v>78.249300000000005</v>
      </c>
      <c r="E553" t="str">
        <f t="shared" si="48"/>
        <v>Namakkal</v>
      </c>
      <c r="F553" t="str">
        <f t="shared" si="48"/>
        <v>Erumapatty</v>
      </c>
      <c r="G553" s="21">
        <f t="shared" si="48"/>
        <v>1275</v>
      </c>
      <c r="H553">
        <f t="shared" si="48"/>
        <v>3781</v>
      </c>
      <c r="I553" s="21">
        <f t="shared" si="48"/>
        <v>10</v>
      </c>
      <c r="J553" t="str">
        <f t="shared" si="48"/>
        <v>LPli</v>
      </c>
      <c r="K553" s="21">
        <f t="shared" si="49"/>
        <v>-2</v>
      </c>
      <c r="L553">
        <f t="shared" si="50"/>
        <v>-5</v>
      </c>
      <c r="M553" s="21">
        <f t="shared" si="50"/>
        <v>5</v>
      </c>
      <c r="N553">
        <f t="shared" si="50"/>
        <v>0</v>
      </c>
      <c r="O553" s="21">
        <f t="shared" si="50"/>
        <v>1</v>
      </c>
      <c r="P553">
        <f t="shared" si="50"/>
        <v>-1</v>
      </c>
      <c r="Q553" s="21">
        <f t="shared" si="50"/>
        <v>2</v>
      </c>
      <c r="R553">
        <f t="shared" si="51"/>
        <v>0</v>
      </c>
      <c r="S553" s="21">
        <f t="shared" si="52"/>
        <v>1</v>
      </c>
      <c r="T553">
        <f t="shared" si="52"/>
        <v>0</v>
      </c>
      <c r="U553" s="21">
        <f t="shared" si="52"/>
        <v>5</v>
      </c>
      <c r="V553">
        <f t="shared" si="52"/>
        <v>-1</v>
      </c>
      <c r="W553" s="21">
        <f t="shared" si="52"/>
        <v>4</v>
      </c>
      <c r="X553">
        <f t="shared" si="52"/>
        <v>-2</v>
      </c>
      <c r="Y553" s="21">
        <f t="shared" si="52"/>
        <v>-2</v>
      </c>
      <c r="Z553">
        <f t="shared" si="52"/>
        <v>0</v>
      </c>
      <c r="AA553" s="21">
        <f t="shared" si="52"/>
        <v>-3</v>
      </c>
      <c r="AB553">
        <f t="shared" si="52"/>
        <v>-4</v>
      </c>
      <c r="AC553" s="21">
        <f t="shared" si="52"/>
        <v>0</v>
      </c>
      <c r="AD553">
        <f t="shared" si="52"/>
        <v>-4</v>
      </c>
      <c r="AE553" s="21">
        <f t="shared" si="52"/>
        <v>-5</v>
      </c>
      <c r="AF553">
        <f t="shared" si="52"/>
        <v>5</v>
      </c>
      <c r="AG553" s="21">
        <f t="shared" si="52"/>
        <v>-5</v>
      </c>
      <c r="AH553">
        <f t="shared" si="52"/>
        <v>0</v>
      </c>
    </row>
    <row r="554" spans="1:34" x14ac:dyDescent="0.35">
      <c r="A554" t="str">
        <f t="shared" si="48"/>
        <v>NWZ</v>
      </c>
      <c r="B554" t="str">
        <f t="shared" si="48"/>
        <v>TNNKL03017</v>
      </c>
      <c r="C554">
        <f t="shared" si="48"/>
        <v>11.1402</v>
      </c>
      <c r="D554">
        <f t="shared" si="48"/>
        <v>77.930899999999994</v>
      </c>
      <c r="E554" t="str">
        <f t="shared" si="48"/>
        <v>Namakkal</v>
      </c>
      <c r="F554" t="str">
        <f t="shared" si="48"/>
        <v>Kabilarmalai</v>
      </c>
      <c r="G554" s="21">
        <f t="shared" si="48"/>
        <v>1581</v>
      </c>
      <c r="H554">
        <f t="shared" si="48"/>
        <v>3782</v>
      </c>
      <c r="I554" s="21">
        <f t="shared" si="48"/>
        <v>30</v>
      </c>
      <c r="J554" t="str">
        <f t="shared" si="48"/>
        <v>CMcr</v>
      </c>
      <c r="K554" s="21">
        <f t="shared" si="49"/>
        <v>0</v>
      </c>
      <c r="L554">
        <f t="shared" si="50"/>
        <v>-1</v>
      </c>
      <c r="M554" s="21">
        <f t="shared" si="50"/>
        <v>-4</v>
      </c>
      <c r="N554">
        <f t="shared" si="50"/>
        <v>-1</v>
      </c>
      <c r="O554" s="21">
        <f t="shared" si="50"/>
        <v>1</v>
      </c>
      <c r="P554">
        <f t="shared" si="50"/>
        <v>2</v>
      </c>
      <c r="Q554" s="21">
        <f t="shared" si="50"/>
        <v>-1</v>
      </c>
      <c r="R554">
        <f t="shared" si="51"/>
        <v>0</v>
      </c>
      <c r="S554" s="21">
        <f t="shared" si="52"/>
        <v>0</v>
      </c>
      <c r="T554">
        <f t="shared" si="52"/>
        <v>1</v>
      </c>
      <c r="U554" s="21">
        <f t="shared" si="52"/>
        <v>1</v>
      </c>
      <c r="V554">
        <f t="shared" si="52"/>
        <v>-2</v>
      </c>
      <c r="W554" s="21">
        <f t="shared" si="52"/>
        <v>3</v>
      </c>
      <c r="X554">
        <f t="shared" si="52"/>
        <v>-3</v>
      </c>
      <c r="Y554" s="21">
        <f t="shared" si="52"/>
        <v>0</v>
      </c>
      <c r="Z554">
        <f t="shared" si="52"/>
        <v>3</v>
      </c>
      <c r="AA554" s="21">
        <f t="shared" si="52"/>
        <v>-3</v>
      </c>
      <c r="AB554">
        <f t="shared" si="52"/>
        <v>-3</v>
      </c>
      <c r="AC554" s="21">
        <f t="shared" si="52"/>
        <v>4</v>
      </c>
      <c r="AD554">
        <f t="shared" si="52"/>
        <v>-4</v>
      </c>
      <c r="AE554" s="21">
        <f t="shared" si="52"/>
        <v>-5</v>
      </c>
      <c r="AF554">
        <f t="shared" si="52"/>
        <v>-2</v>
      </c>
      <c r="AG554" s="21">
        <f t="shared" si="52"/>
        <v>5</v>
      </c>
      <c r="AH554">
        <f t="shared" ref="AH554:AW554" si="53">IF(AH153&lt;AH$5, -5, IF(AH153&gt;AH$6, 5, ROUND((AH153-AH$5)/(AH$6-AH$5)*8-4,0)))</f>
        <v>0</v>
      </c>
    </row>
    <row r="555" spans="1:34" x14ac:dyDescent="0.35">
      <c r="A555" t="str">
        <f t="shared" ref="A555:J570" si="54">A154</f>
        <v>NWZ</v>
      </c>
      <c r="B555" t="str">
        <f t="shared" si="54"/>
        <v>TNNKL04007</v>
      </c>
      <c r="C555">
        <f t="shared" si="54"/>
        <v>11.3802</v>
      </c>
      <c r="D555">
        <f t="shared" si="54"/>
        <v>78.330100000000002</v>
      </c>
      <c r="E555" t="str">
        <f t="shared" si="54"/>
        <v>Namakkal</v>
      </c>
      <c r="F555" t="str">
        <f t="shared" si="54"/>
        <v>Kollihills</v>
      </c>
      <c r="G555" s="21">
        <f t="shared" si="54"/>
        <v>1188</v>
      </c>
      <c r="H555">
        <f t="shared" si="54"/>
        <v>3714</v>
      </c>
      <c r="I555" s="21">
        <f t="shared" si="54"/>
        <v>33</v>
      </c>
      <c r="J555" t="str">
        <f t="shared" si="54"/>
        <v>CMcr</v>
      </c>
      <c r="K555" s="21">
        <f t="shared" si="49"/>
        <v>0</v>
      </c>
      <c r="L555">
        <f t="shared" ref="L555:Q570" si="55">IF(L154&lt;L$5, -5, IF(L154&gt;L$6, 5, ROUND((L154-L$5)/(L$6-L$5)*8-4,0)))</f>
        <v>-1</v>
      </c>
      <c r="M555" s="21">
        <f t="shared" si="55"/>
        <v>-4</v>
      </c>
      <c r="N555">
        <f t="shared" si="55"/>
        <v>-1</v>
      </c>
      <c r="O555" s="21">
        <f t="shared" si="55"/>
        <v>1</v>
      </c>
      <c r="P555">
        <f t="shared" si="55"/>
        <v>2</v>
      </c>
      <c r="Q555" s="21">
        <f t="shared" si="55"/>
        <v>-1</v>
      </c>
      <c r="R555">
        <f t="shared" si="51"/>
        <v>0</v>
      </c>
      <c r="S555" s="21">
        <f t="shared" ref="S555:AH570" si="56">IF(S154&lt;S$5, -5, IF(S154&gt;S$6, 5, ROUND((S154-S$5)/(S$6-S$5)*8-4,0)))</f>
        <v>0</v>
      </c>
      <c r="T555">
        <f t="shared" si="56"/>
        <v>1</v>
      </c>
      <c r="U555" s="21">
        <f t="shared" si="56"/>
        <v>1</v>
      </c>
      <c r="V555">
        <f t="shared" si="56"/>
        <v>-2</v>
      </c>
      <c r="W555" s="21">
        <f t="shared" si="56"/>
        <v>3</v>
      </c>
      <c r="X555">
        <f t="shared" si="56"/>
        <v>-3</v>
      </c>
      <c r="Y555" s="21">
        <f t="shared" si="56"/>
        <v>0</v>
      </c>
      <c r="Z555">
        <f t="shared" si="56"/>
        <v>3</v>
      </c>
      <c r="AA555" s="21">
        <f t="shared" si="56"/>
        <v>-3</v>
      </c>
      <c r="AB555">
        <f t="shared" si="56"/>
        <v>-3</v>
      </c>
      <c r="AC555" s="21">
        <f t="shared" si="56"/>
        <v>4</v>
      </c>
      <c r="AD555">
        <f t="shared" si="56"/>
        <v>-4</v>
      </c>
      <c r="AE555" s="21">
        <f t="shared" si="56"/>
        <v>-5</v>
      </c>
      <c r="AF555">
        <f t="shared" si="56"/>
        <v>-2</v>
      </c>
      <c r="AG555" s="21">
        <f t="shared" si="56"/>
        <v>5</v>
      </c>
      <c r="AH555">
        <f t="shared" si="56"/>
        <v>0</v>
      </c>
    </row>
    <row r="556" spans="1:34" x14ac:dyDescent="0.35">
      <c r="A556" t="str">
        <f t="shared" si="54"/>
        <v>NWZ</v>
      </c>
      <c r="B556" t="str">
        <f t="shared" si="54"/>
        <v>TNNKL05018</v>
      </c>
      <c r="C556">
        <f t="shared" si="54"/>
        <v>11.437799999999999</v>
      </c>
      <c r="D556">
        <f t="shared" si="54"/>
        <v>78.092699999999994</v>
      </c>
      <c r="E556" t="str">
        <f t="shared" si="54"/>
        <v>Namakkal</v>
      </c>
      <c r="F556" t="str">
        <f t="shared" si="54"/>
        <v>Mallasamudram</v>
      </c>
      <c r="G556" s="21">
        <f t="shared" si="54"/>
        <v>1238</v>
      </c>
      <c r="H556">
        <f t="shared" si="54"/>
        <v>3781</v>
      </c>
      <c r="I556" s="21">
        <f t="shared" si="54"/>
        <v>10</v>
      </c>
      <c r="J556" t="str">
        <f t="shared" si="54"/>
        <v>LPli</v>
      </c>
      <c r="K556" s="21">
        <f t="shared" si="49"/>
        <v>-2</v>
      </c>
      <c r="L556">
        <f t="shared" si="55"/>
        <v>-5</v>
      </c>
      <c r="M556" s="21">
        <f t="shared" si="55"/>
        <v>5</v>
      </c>
      <c r="N556">
        <f t="shared" si="55"/>
        <v>0</v>
      </c>
      <c r="O556" s="21">
        <f t="shared" si="55"/>
        <v>1</v>
      </c>
      <c r="P556">
        <f t="shared" si="55"/>
        <v>-1</v>
      </c>
      <c r="Q556" s="21">
        <f t="shared" si="55"/>
        <v>2</v>
      </c>
      <c r="R556">
        <f t="shared" si="51"/>
        <v>0</v>
      </c>
      <c r="S556" s="21">
        <f t="shared" si="56"/>
        <v>1</v>
      </c>
      <c r="T556">
        <f t="shared" si="56"/>
        <v>0</v>
      </c>
      <c r="U556" s="21">
        <f t="shared" si="56"/>
        <v>5</v>
      </c>
      <c r="V556">
        <f t="shared" si="56"/>
        <v>-1</v>
      </c>
      <c r="W556" s="21">
        <f t="shared" si="56"/>
        <v>4</v>
      </c>
      <c r="X556">
        <f t="shared" si="56"/>
        <v>-2</v>
      </c>
      <c r="Y556" s="21">
        <f t="shared" si="56"/>
        <v>-2</v>
      </c>
      <c r="Z556">
        <f t="shared" si="56"/>
        <v>0</v>
      </c>
      <c r="AA556" s="21">
        <f t="shared" si="56"/>
        <v>-3</v>
      </c>
      <c r="AB556">
        <f t="shared" si="56"/>
        <v>-4</v>
      </c>
      <c r="AC556" s="21">
        <f t="shared" si="56"/>
        <v>0</v>
      </c>
      <c r="AD556">
        <f t="shared" si="56"/>
        <v>-4</v>
      </c>
      <c r="AE556" s="21">
        <f t="shared" si="56"/>
        <v>-5</v>
      </c>
      <c r="AF556">
        <f t="shared" si="56"/>
        <v>5</v>
      </c>
      <c r="AG556" s="21">
        <f t="shared" si="56"/>
        <v>-5</v>
      </c>
      <c r="AH556">
        <f t="shared" si="56"/>
        <v>0</v>
      </c>
    </row>
    <row r="557" spans="1:34" x14ac:dyDescent="0.35">
      <c r="A557" t="str">
        <f t="shared" si="54"/>
        <v>NWZ</v>
      </c>
      <c r="B557" t="str">
        <f t="shared" si="54"/>
        <v>TNNKL06014</v>
      </c>
      <c r="C557">
        <f t="shared" si="54"/>
        <v>11.121600000000001</v>
      </c>
      <c r="D557">
        <f t="shared" si="54"/>
        <v>78.182100000000005</v>
      </c>
      <c r="E557" t="str">
        <f t="shared" si="54"/>
        <v>Namakkal</v>
      </c>
      <c r="F557" t="str">
        <f t="shared" si="54"/>
        <v>Mohanur</v>
      </c>
      <c r="G557" s="21">
        <f t="shared" si="54"/>
        <v>1150</v>
      </c>
      <c r="H557">
        <f t="shared" si="54"/>
        <v>3781</v>
      </c>
      <c r="I557" s="21">
        <f t="shared" si="54"/>
        <v>10</v>
      </c>
      <c r="J557" t="str">
        <f t="shared" si="54"/>
        <v>LPli</v>
      </c>
      <c r="K557" s="21">
        <f t="shared" si="49"/>
        <v>-2</v>
      </c>
      <c r="L557">
        <f t="shared" si="55"/>
        <v>-5</v>
      </c>
      <c r="M557" s="21">
        <f t="shared" si="55"/>
        <v>5</v>
      </c>
      <c r="N557">
        <f t="shared" si="55"/>
        <v>0</v>
      </c>
      <c r="O557" s="21">
        <f t="shared" si="55"/>
        <v>1</v>
      </c>
      <c r="P557">
        <f t="shared" si="55"/>
        <v>-1</v>
      </c>
      <c r="Q557" s="21">
        <f t="shared" si="55"/>
        <v>2</v>
      </c>
      <c r="R557">
        <f t="shared" si="51"/>
        <v>0</v>
      </c>
      <c r="S557" s="21">
        <f t="shared" si="56"/>
        <v>1</v>
      </c>
      <c r="T557">
        <f t="shared" si="56"/>
        <v>0</v>
      </c>
      <c r="U557" s="21">
        <f t="shared" si="56"/>
        <v>5</v>
      </c>
      <c r="V557">
        <f t="shared" si="56"/>
        <v>-1</v>
      </c>
      <c r="W557" s="21">
        <f t="shared" si="56"/>
        <v>4</v>
      </c>
      <c r="X557">
        <f t="shared" si="56"/>
        <v>-2</v>
      </c>
      <c r="Y557" s="21">
        <f t="shared" si="56"/>
        <v>-2</v>
      </c>
      <c r="Z557">
        <f t="shared" si="56"/>
        <v>0</v>
      </c>
      <c r="AA557" s="21">
        <f t="shared" si="56"/>
        <v>-3</v>
      </c>
      <c r="AB557">
        <f t="shared" si="56"/>
        <v>-4</v>
      </c>
      <c r="AC557" s="21">
        <f t="shared" si="56"/>
        <v>0</v>
      </c>
      <c r="AD557">
        <f t="shared" si="56"/>
        <v>-4</v>
      </c>
      <c r="AE557" s="21">
        <f t="shared" si="56"/>
        <v>-5</v>
      </c>
      <c r="AF557">
        <f t="shared" si="56"/>
        <v>5</v>
      </c>
      <c r="AG557" s="21">
        <f t="shared" si="56"/>
        <v>-5</v>
      </c>
      <c r="AH557">
        <f t="shared" si="56"/>
        <v>0</v>
      </c>
    </row>
    <row r="558" spans="1:34" x14ac:dyDescent="0.35">
      <c r="A558" t="str">
        <f t="shared" si="54"/>
        <v>NWZ</v>
      </c>
      <c r="B558" t="str">
        <f t="shared" si="54"/>
        <v>TNNKL07038</v>
      </c>
      <c r="C558">
        <f t="shared" si="54"/>
        <v>11.5031</v>
      </c>
      <c r="D558">
        <f t="shared" si="54"/>
        <v>78.273600000000002</v>
      </c>
      <c r="E558" t="str">
        <f t="shared" si="54"/>
        <v>Namakkal</v>
      </c>
      <c r="F558" t="str">
        <f t="shared" si="54"/>
        <v>Namagiripet</v>
      </c>
      <c r="G558" s="21">
        <f t="shared" si="54"/>
        <v>1381</v>
      </c>
      <c r="H558">
        <f t="shared" si="54"/>
        <v>3714</v>
      </c>
      <c r="I558" s="21">
        <f t="shared" si="54"/>
        <v>33</v>
      </c>
      <c r="J558" t="str">
        <f t="shared" si="54"/>
        <v>CMcr</v>
      </c>
      <c r="K558" s="21">
        <f t="shared" si="49"/>
        <v>0</v>
      </c>
      <c r="L558">
        <f t="shared" si="55"/>
        <v>-1</v>
      </c>
      <c r="M558" s="21">
        <f t="shared" si="55"/>
        <v>-4</v>
      </c>
      <c r="N558">
        <f t="shared" si="55"/>
        <v>-1</v>
      </c>
      <c r="O558" s="21">
        <f t="shared" si="55"/>
        <v>1</v>
      </c>
      <c r="P558">
        <f t="shared" si="55"/>
        <v>2</v>
      </c>
      <c r="Q558" s="21">
        <f t="shared" si="55"/>
        <v>-1</v>
      </c>
      <c r="R558">
        <f t="shared" si="51"/>
        <v>0</v>
      </c>
      <c r="S558" s="21">
        <f t="shared" si="56"/>
        <v>0</v>
      </c>
      <c r="T558">
        <f t="shared" si="56"/>
        <v>1</v>
      </c>
      <c r="U558" s="21">
        <f t="shared" si="56"/>
        <v>1</v>
      </c>
      <c r="V558">
        <f t="shared" si="56"/>
        <v>-2</v>
      </c>
      <c r="W558" s="21">
        <f t="shared" si="56"/>
        <v>3</v>
      </c>
      <c r="X558">
        <f t="shared" si="56"/>
        <v>-3</v>
      </c>
      <c r="Y558" s="21">
        <f t="shared" si="56"/>
        <v>0</v>
      </c>
      <c r="Z558">
        <f t="shared" si="56"/>
        <v>3</v>
      </c>
      <c r="AA558" s="21">
        <f t="shared" si="56"/>
        <v>-3</v>
      </c>
      <c r="AB558">
        <f t="shared" si="56"/>
        <v>-3</v>
      </c>
      <c r="AC558" s="21">
        <f t="shared" si="56"/>
        <v>4</v>
      </c>
      <c r="AD558">
        <f t="shared" si="56"/>
        <v>-4</v>
      </c>
      <c r="AE558" s="21">
        <f t="shared" si="56"/>
        <v>-5</v>
      </c>
      <c r="AF558">
        <f t="shared" si="56"/>
        <v>-2</v>
      </c>
      <c r="AG558" s="21">
        <f t="shared" si="56"/>
        <v>5</v>
      </c>
      <c r="AH558">
        <f t="shared" si="56"/>
        <v>0</v>
      </c>
    </row>
    <row r="559" spans="1:34" x14ac:dyDescent="0.35">
      <c r="A559" t="str">
        <f t="shared" si="54"/>
        <v>NWZ</v>
      </c>
      <c r="B559" t="str">
        <f t="shared" si="54"/>
        <v>TNNKL08004</v>
      </c>
      <c r="C559">
        <f t="shared" si="54"/>
        <v>11.2074</v>
      </c>
      <c r="D559">
        <f t="shared" si="54"/>
        <v>78.085599999999999</v>
      </c>
      <c r="E559" t="str">
        <f t="shared" si="54"/>
        <v>Namakkal</v>
      </c>
      <c r="F559" t="str">
        <f t="shared" si="54"/>
        <v>Namakkal</v>
      </c>
      <c r="G559" s="21">
        <f t="shared" si="54"/>
        <v>906</v>
      </c>
      <c r="H559">
        <f t="shared" si="54"/>
        <v>3781</v>
      </c>
      <c r="I559" s="21">
        <f t="shared" si="54"/>
        <v>10</v>
      </c>
      <c r="J559" t="str">
        <f t="shared" si="54"/>
        <v>LPli</v>
      </c>
      <c r="K559" s="21">
        <f t="shared" si="49"/>
        <v>-2</v>
      </c>
      <c r="L559">
        <f t="shared" si="55"/>
        <v>-5</v>
      </c>
      <c r="M559" s="21">
        <f t="shared" si="55"/>
        <v>5</v>
      </c>
      <c r="N559">
        <f t="shared" si="55"/>
        <v>0</v>
      </c>
      <c r="O559" s="21">
        <f t="shared" si="55"/>
        <v>1</v>
      </c>
      <c r="P559">
        <f t="shared" si="55"/>
        <v>-1</v>
      </c>
      <c r="Q559" s="21">
        <f t="shared" si="55"/>
        <v>2</v>
      </c>
      <c r="R559">
        <f t="shared" si="51"/>
        <v>0</v>
      </c>
      <c r="S559" s="21">
        <f t="shared" si="56"/>
        <v>1</v>
      </c>
      <c r="T559">
        <f t="shared" si="56"/>
        <v>0</v>
      </c>
      <c r="U559" s="21">
        <f t="shared" si="56"/>
        <v>5</v>
      </c>
      <c r="V559">
        <f t="shared" si="56"/>
        <v>-1</v>
      </c>
      <c r="W559" s="21">
        <f t="shared" si="56"/>
        <v>4</v>
      </c>
      <c r="X559">
        <f t="shared" si="56"/>
        <v>-2</v>
      </c>
      <c r="Y559" s="21">
        <f t="shared" si="56"/>
        <v>-2</v>
      </c>
      <c r="Z559">
        <f t="shared" si="56"/>
        <v>0</v>
      </c>
      <c r="AA559" s="21">
        <f t="shared" si="56"/>
        <v>-3</v>
      </c>
      <c r="AB559">
        <f t="shared" si="56"/>
        <v>-4</v>
      </c>
      <c r="AC559" s="21">
        <f t="shared" si="56"/>
        <v>0</v>
      </c>
      <c r="AD559">
        <f t="shared" si="56"/>
        <v>-4</v>
      </c>
      <c r="AE559" s="21">
        <f t="shared" si="56"/>
        <v>-5</v>
      </c>
      <c r="AF559">
        <f t="shared" si="56"/>
        <v>5</v>
      </c>
      <c r="AG559" s="21">
        <f t="shared" si="56"/>
        <v>-5</v>
      </c>
      <c r="AH559">
        <f t="shared" si="56"/>
        <v>0</v>
      </c>
    </row>
    <row r="560" spans="1:34" x14ac:dyDescent="0.35">
      <c r="A560" t="str">
        <f t="shared" si="54"/>
        <v>NWZ</v>
      </c>
      <c r="B560" t="str">
        <f t="shared" si="54"/>
        <v>TNNKL09010</v>
      </c>
      <c r="C560">
        <f t="shared" si="54"/>
        <v>11.3146</v>
      </c>
      <c r="D560">
        <f t="shared" si="54"/>
        <v>77.799599999999998</v>
      </c>
      <c r="E560" t="str">
        <f t="shared" si="54"/>
        <v>Namakkal</v>
      </c>
      <c r="F560" t="str">
        <f t="shared" si="54"/>
        <v>Pallipalayam</v>
      </c>
      <c r="G560" s="21">
        <f t="shared" si="54"/>
        <v>838</v>
      </c>
      <c r="H560">
        <f t="shared" si="54"/>
        <v>3782</v>
      </c>
      <c r="I560" s="21">
        <f t="shared" si="54"/>
        <v>30</v>
      </c>
      <c r="J560" t="str">
        <f t="shared" si="54"/>
        <v>CMcr</v>
      </c>
      <c r="K560" s="21">
        <f t="shared" si="49"/>
        <v>0</v>
      </c>
      <c r="L560">
        <f t="shared" si="55"/>
        <v>-1</v>
      </c>
      <c r="M560" s="21">
        <f t="shared" si="55"/>
        <v>-4</v>
      </c>
      <c r="N560">
        <f t="shared" si="55"/>
        <v>-1</v>
      </c>
      <c r="O560" s="21">
        <f t="shared" si="55"/>
        <v>1</v>
      </c>
      <c r="P560">
        <f t="shared" si="55"/>
        <v>2</v>
      </c>
      <c r="Q560" s="21">
        <f t="shared" si="55"/>
        <v>-1</v>
      </c>
      <c r="R560">
        <f t="shared" si="51"/>
        <v>0</v>
      </c>
      <c r="S560" s="21">
        <f t="shared" si="56"/>
        <v>0</v>
      </c>
      <c r="T560">
        <f t="shared" si="56"/>
        <v>1</v>
      </c>
      <c r="U560" s="21">
        <f t="shared" si="56"/>
        <v>1</v>
      </c>
      <c r="V560">
        <f t="shared" si="56"/>
        <v>-2</v>
      </c>
      <c r="W560" s="21">
        <f t="shared" si="56"/>
        <v>3</v>
      </c>
      <c r="X560">
        <f t="shared" si="56"/>
        <v>-3</v>
      </c>
      <c r="Y560" s="21">
        <f t="shared" si="56"/>
        <v>0</v>
      </c>
      <c r="Z560">
        <f t="shared" si="56"/>
        <v>3</v>
      </c>
      <c r="AA560" s="21">
        <f t="shared" si="56"/>
        <v>-3</v>
      </c>
      <c r="AB560">
        <f t="shared" si="56"/>
        <v>-3</v>
      </c>
      <c r="AC560" s="21">
        <f t="shared" si="56"/>
        <v>4</v>
      </c>
      <c r="AD560">
        <f t="shared" si="56"/>
        <v>-4</v>
      </c>
      <c r="AE560" s="21">
        <f t="shared" si="56"/>
        <v>-5</v>
      </c>
      <c r="AF560">
        <f t="shared" si="56"/>
        <v>-2</v>
      </c>
      <c r="AG560" s="21">
        <f t="shared" si="56"/>
        <v>5</v>
      </c>
      <c r="AH560">
        <f t="shared" si="56"/>
        <v>0</v>
      </c>
    </row>
    <row r="561" spans="1:34" x14ac:dyDescent="0.35">
      <c r="A561" t="str">
        <f t="shared" si="54"/>
        <v>NWZ</v>
      </c>
      <c r="B561" t="str">
        <f t="shared" si="54"/>
        <v>TNNKL10022</v>
      </c>
      <c r="C561">
        <f t="shared" si="54"/>
        <v>11.2285</v>
      </c>
      <c r="D561">
        <f t="shared" si="54"/>
        <v>77.918800000000005</v>
      </c>
      <c r="E561" t="str">
        <f t="shared" si="54"/>
        <v>Namakkal</v>
      </c>
      <c r="F561" t="str">
        <f t="shared" si="54"/>
        <v>Paramathy</v>
      </c>
      <c r="G561" s="21">
        <f t="shared" si="54"/>
        <v>1531</v>
      </c>
      <c r="H561">
        <f t="shared" si="54"/>
        <v>3782</v>
      </c>
      <c r="I561" s="21">
        <f t="shared" si="54"/>
        <v>30</v>
      </c>
      <c r="J561" t="str">
        <f t="shared" si="54"/>
        <v>CMcr</v>
      </c>
      <c r="K561" s="21">
        <f t="shared" si="49"/>
        <v>0</v>
      </c>
      <c r="L561">
        <f t="shared" si="55"/>
        <v>-1</v>
      </c>
      <c r="M561" s="21">
        <f t="shared" si="55"/>
        <v>-4</v>
      </c>
      <c r="N561">
        <f t="shared" si="55"/>
        <v>-1</v>
      </c>
      <c r="O561" s="21">
        <f t="shared" si="55"/>
        <v>1</v>
      </c>
      <c r="P561">
        <f t="shared" si="55"/>
        <v>2</v>
      </c>
      <c r="Q561" s="21">
        <f t="shared" si="55"/>
        <v>-1</v>
      </c>
      <c r="R561">
        <f t="shared" si="51"/>
        <v>0</v>
      </c>
      <c r="S561" s="21">
        <f t="shared" si="56"/>
        <v>0</v>
      </c>
      <c r="T561">
        <f t="shared" si="56"/>
        <v>1</v>
      </c>
      <c r="U561" s="21">
        <f t="shared" si="56"/>
        <v>1</v>
      </c>
      <c r="V561">
        <f t="shared" si="56"/>
        <v>-2</v>
      </c>
      <c r="W561" s="21">
        <f t="shared" si="56"/>
        <v>3</v>
      </c>
      <c r="X561">
        <f t="shared" si="56"/>
        <v>-3</v>
      </c>
      <c r="Y561" s="21">
        <f t="shared" si="56"/>
        <v>0</v>
      </c>
      <c r="Z561">
        <f t="shared" si="56"/>
        <v>3</v>
      </c>
      <c r="AA561" s="21">
        <f t="shared" si="56"/>
        <v>-3</v>
      </c>
      <c r="AB561">
        <f t="shared" si="56"/>
        <v>-3</v>
      </c>
      <c r="AC561" s="21">
        <f t="shared" si="56"/>
        <v>4</v>
      </c>
      <c r="AD561">
        <f t="shared" si="56"/>
        <v>-4</v>
      </c>
      <c r="AE561" s="21">
        <f t="shared" si="56"/>
        <v>-5</v>
      </c>
      <c r="AF561">
        <f t="shared" si="56"/>
        <v>-2</v>
      </c>
      <c r="AG561" s="21">
        <f t="shared" si="56"/>
        <v>5</v>
      </c>
      <c r="AH561">
        <f t="shared" si="56"/>
        <v>0</v>
      </c>
    </row>
    <row r="562" spans="1:34" x14ac:dyDescent="0.35">
      <c r="A562" t="str">
        <f t="shared" si="54"/>
        <v>NWZ</v>
      </c>
      <c r="B562" t="str">
        <f t="shared" si="54"/>
        <v>TNNKL11021</v>
      </c>
      <c r="C562">
        <f t="shared" si="54"/>
        <v>11.367100000000001</v>
      </c>
      <c r="D562">
        <f t="shared" si="54"/>
        <v>78.146699999999996</v>
      </c>
      <c r="E562" t="str">
        <f t="shared" si="54"/>
        <v>Namakkal</v>
      </c>
      <c r="F562" t="str">
        <f t="shared" si="54"/>
        <v>Puduchatram</v>
      </c>
      <c r="G562" s="21">
        <f t="shared" si="54"/>
        <v>1819</v>
      </c>
      <c r="H562">
        <f t="shared" si="54"/>
        <v>3781</v>
      </c>
      <c r="I562" s="21">
        <f t="shared" si="54"/>
        <v>10</v>
      </c>
      <c r="J562" t="str">
        <f t="shared" si="54"/>
        <v>LPli</v>
      </c>
      <c r="K562" s="21">
        <f t="shared" si="49"/>
        <v>-2</v>
      </c>
      <c r="L562">
        <f t="shared" si="55"/>
        <v>-5</v>
      </c>
      <c r="M562" s="21">
        <f t="shared" si="55"/>
        <v>5</v>
      </c>
      <c r="N562">
        <f t="shared" si="55"/>
        <v>0</v>
      </c>
      <c r="O562" s="21">
        <f t="shared" si="55"/>
        <v>1</v>
      </c>
      <c r="P562">
        <f t="shared" si="55"/>
        <v>-1</v>
      </c>
      <c r="Q562" s="21">
        <f t="shared" si="55"/>
        <v>2</v>
      </c>
      <c r="R562">
        <f t="shared" si="51"/>
        <v>0</v>
      </c>
      <c r="S562" s="21">
        <f t="shared" si="56"/>
        <v>1</v>
      </c>
      <c r="T562">
        <f t="shared" si="56"/>
        <v>0</v>
      </c>
      <c r="U562" s="21">
        <f t="shared" si="56"/>
        <v>5</v>
      </c>
      <c r="V562">
        <f t="shared" si="56"/>
        <v>-1</v>
      </c>
      <c r="W562" s="21">
        <f t="shared" si="56"/>
        <v>4</v>
      </c>
      <c r="X562">
        <f t="shared" si="56"/>
        <v>-2</v>
      </c>
      <c r="Y562" s="21">
        <f t="shared" si="56"/>
        <v>-2</v>
      </c>
      <c r="Z562">
        <f t="shared" si="56"/>
        <v>0</v>
      </c>
      <c r="AA562" s="21">
        <f t="shared" si="56"/>
        <v>-3</v>
      </c>
      <c r="AB562">
        <f t="shared" si="56"/>
        <v>-4</v>
      </c>
      <c r="AC562" s="21">
        <f t="shared" si="56"/>
        <v>0</v>
      </c>
      <c r="AD562">
        <f t="shared" si="56"/>
        <v>-4</v>
      </c>
      <c r="AE562" s="21">
        <f t="shared" si="56"/>
        <v>-5</v>
      </c>
      <c r="AF562">
        <f t="shared" si="56"/>
        <v>5</v>
      </c>
      <c r="AG562" s="21">
        <f t="shared" si="56"/>
        <v>-5</v>
      </c>
      <c r="AH562">
        <f t="shared" si="56"/>
        <v>0</v>
      </c>
    </row>
    <row r="563" spans="1:34" x14ac:dyDescent="0.35">
      <c r="A563" t="str">
        <f t="shared" si="54"/>
        <v>NWZ</v>
      </c>
      <c r="B563" t="str">
        <f t="shared" si="54"/>
        <v>TNNKL12017</v>
      </c>
      <c r="C563">
        <f t="shared" si="54"/>
        <v>11.4794</v>
      </c>
      <c r="D563">
        <f t="shared" si="54"/>
        <v>78.213099999999997</v>
      </c>
      <c r="E563" t="str">
        <f t="shared" si="54"/>
        <v>Namakkal</v>
      </c>
      <c r="F563" t="str">
        <f t="shared" si="54"/>
        <v>Rasipuram</v>
      </c>
      <c r="G563" s="21">
        <f t="shared" si="54"/>
        <v>1106</v>
      </c>
      <c r="H563">
        <f t="shared" si="54"/>
        <v>3781</v>
      </c>
      <c r="I563" s="21">
        <f t="shared" si="54"/>
        <v>10</v>
      </c>
      <c r="J563" t="str">
        <f t="shared" si="54"/>
        <v>LPli</v>
      </c>
      <c r="K563" s="21">
        <f t="shared" si="49"/>
        <v>-2</v>
      </c>
      <c r="L563">
        <f t="shared" si="55"/>
        <v>-5</v>
      </c>
      <c r="M563" s="21">
        <f t="shared" si="55"/>
        <v>5</v>
      </c>
      <c r="N563">
        <f t="shared" si="55"/>
        <v>0</v>
      </c>
      <c r="O563" s="21">
        <f t="shared" si="55"/>
        <v>1</v>
      </c>
      <c r="P563">
        <f t="shared" si="55"/>
        <v>-1</v>
      </c>
      <c r="Q563" s="21">
        <f t="shared" si="55"/>
        <v>2</v>
      </c>
      <c r="R563">
        <f t="shared" si="51"/>
        <v>0</v>
      </c>
      <c r="S563" s="21">
        <f t="shared" si="56"/>
        <v>1</v>
      </c>
      <c r="T563">
        <f t="shared" si="56"/>
        <v>0</v>
      </c>
      <c r="U563" s="21">
        <f t="shared" si="56"/>
        <v>5</v>
      </c>
      <c r="V563">
        <f t="shared" si="56"/>
        <v>-1</v>
      </c>
      <c r="W563" s="21">
        <f t="shared" si="56"/>
        <v>4</v>
      </c>
      <c r="X563">
        <f t="shared" si="56"/>
        <v>-2</v>
      </c>
      <c r="Y563" s="21">
        <f t="shared" si="56"/>
        <v>-2</v>
      </c>
      <c r="Z563">
        <f t="shared" si="56"/>
        <v>0</v>
      </c>
      <c r="AA563" s="21">
        <f t="shared" si="56"/>
        <v>-3</v>
      </c>
      <c r="AB563">
        <f t="shared" si="56"/>
        <v>-4</v>
      </c>
      <c r="AC563" s="21">
        <f t="shared" si="56"/>
        <v>0</v>
      </c>
      <c r="AD563">
        <f t="shared" si="56"/>
        <v>-4</v>
      </c>
      <c r="AE563" s="21">
        <f t="shared" si="56"/>
        <v>-5</v>
      </c>
      <c r="AF563">
        <f t="shared" si="56"/>
        <v>5</v>
      </c>
      <c r="AG563" s="21">
        <f t="shared" si="56"/>
        <v>-5</v>
      </c>
      <c r="AH563">
        <f t="shared" si="56"/>
        <v>0</v>
      </c>
    </row>
    <row r="564" spans="1:34" x14ac:dyDescent="0.35">
      <c r="A564" t="str">
        <f t="shared" si="54"/>
        <v>NWZ</v>
      </c>
      <c r="B564" t="str">
        <f t="shared" si="54"/>
        <v>TNNKL13014</v>
      </c>
      <c r="C564">
        <f t="shared" si="54"/>
        <v>11.325699999999999</v>
      </c>
      <c r="D564">
        <f t="shared" si="54"/>
        <v>78.269300000000001</v>
      </c>
      <c r="E564" t="str">
        <f t="shared" si="54"/>
        <v>Namakkal</v>
      </c>
      <c r="F564" t="str">
        <f t="shared" si="54"/>
        <v>Sendamangalam</v>
      </c>
      <c r="G564" s="21">
        <f t="shared" si="54"/>
        <v>894</v>
      </c>
      <c r="H564">
        <f t="shared" si="54"/>
        <v>3781</v>
      </c>
      <c r="I564" s="21">
        <f t="shared" si="54"/>
        <v>10</v>
      </c>
      <c r="J564" t="str">
        <f t="shared" si="54"/>
        <v>LPli</v>
      </c>
      <c r="K564" s="21">
        <f t="shared" si="49"/>
        <v>-2</v>
      </c>
      <c r="L564">
        <f t="shared" si="55"/>
        <v>-5</v>
      </c>
      <c r="M564" s="21">
        <f t="shared" si="55"/>
        <v>5</v>
      </c>
      <c r="N564">
        <f t="shared" si="55"/>
        <v>0</v>
      </c>
      <c r="O564" s="21">
        <f t="shared" si="55"/>
        <v>1</v>
      </c>
      <c r="P564">
        <f t="shared" si="55"/>
        <v>-1</v>
      </c>
      <c r="Q564" s="21">
        <f t="shared" si="55"/>
        <v>2</v>
      </c>
      <c r="R564">
        <f t="shared" si="51"/>
        <v>0</v>
      </c>
      <c r="S564" s="21">
        <f t="shared" si="56"/>
        <v>1</v>
      </c>
      <c r="T564">
        <f t="shared" si="56"/>
        <v>0</v>
      </c>
      <c r="U564" s="21">
        <f t="shared" si="56"/>
        <v>5</v>
      </c>
      <c r="V564">
        <f t="shared" si="56"/>
        <v>-1</v>
      </c>
      <c r="W564" s="21">
        <f t="shared" si="56"/>
        <v>4</v>
      </c>
      <c r="X564">
        <f t="shared" si="56"/>
        <v>-2</v>
      </c>
      <c r="Y564" s="21">
        <f t="shared" si="56"/>
        <v>-2</v>
      </c>
      <c r="Z564">
        <f t="shared" si="56"/>
        <v>0</v>
      </c>
      <c r="AA564" s="21">
        <f t="shared" si="56"/>
        <v>-3</v>
      </c>
      <c r="AB564">
        <f t="shared" si="56"/>
        <v>-4</v>
      </c>
      <c r="AC564" s="21">
        <f t="shared" si="56"/>
        <v>0</v>
      </c>
      <c r="AD564">
        <f t="shared" si="56"/>
        <v>-4</v>
      </c>
      <c r="AE564" s="21">
        <f t="shared" si="56"/>
        <v>-5</v>
      </c>
      <c r="AF564">
        <f t="shared" si="56"/>
        <v>5</v>
      </c>
      <c r="AG564" s="21">
        <f t="shared" si="56"/>
        <v>-5</v>
      </c>
      <c r="AH564">
        <f t="shared" si="56"/>
        <v>0</v>
      </c>
    </row>
    <row r="565" spans="1:34" x14ac:dyDescent="0.35">
      <c r="A565" t="str">
        <f t="shared" si="54"/>
        <v>NWZ</v>
      </c>
      <c r="B565" t="str">
        <f t="shared" si="54"/>
        <v>TNNKL14037</v>
      </c>
      <c r="C565">
        <f t="shared" si="54"/>
        <v>11.417</v>
      </c>
      <c r="D565">
        <f t="shared" si="54"/>
        <v>77.967299999999994</v>
      </c>
      <c r="E565" t="str">
        <f t="shared" si="54"/>
        <v>Namakkal</v>
      </c>
      <c r="F565" t="str">
        <f t="shared" si="54"/>
        <v>Tiruchengode</v>
      </c>
      <c r="G565" s="21">
        <f t="shared" si="54"/>
        <v>2088</v>
      </c>
      <c r="H565">
        <f t="shared" si="54"/>
        <v>3781</v>
      </c>
      <c r="I565" s="21">
        <f t="shared" si="54"/>
        <v>10</v>
      </c>
      <c r="J565" t="str">
        <f t="shared" si="54"/>
        <v>LPli</v>
      </c>
      <c r="K565" s="21">
        <f t="shared" si="49"/>
        <v>-2</v>
      </c>
      <c r="L565">
        <f t="shared" si="55"/>
        <v>-5</v>
      </c>
      <c r="M565" s="21">
        <f t="shared" si="55"/>
        <v>5</v>
      </c>
      <c r="N565">
        <f t="shared" si="55"/>
        <v>0</v>
      </c>
      <c r="O565" s="21">
        <f t="shared" si="55"/>
        <v>1</v>
      </c>
      <c r="P565">
        <f t="shared" si="55"/>
        <v>-1</v>
      </c>
      <c r="Q565" s="21">
        <f t="shared" si="55"/>
        <v>2</v>
      </c>
      <c r="R565">
        <f t="shared" si="51"/>
        <v>0</v>
      </c>
      <c r="S565" s="21">
        <f t="shared" si="56"/>
        <v>1</v>
      </c>
      <c r="T565">
        <f t="shared" si="56"/>
        <v>0</v>
      </c>
      <c r="U565" s="21">
        <f t="shared" si="56"/>
        <v>5</v>
      </c>
      <c r="V565">
        <f t="shared" si="56"/>
        <v>-1</v>
      </c>
      <c r="W565" s="21">
        <f t="shared" si="56"/>
        <v>4</v>
      </c>
      <c r="X565">
        <f t="shared" si="56"/>
        <v>-2</v>
      </c>
      <c r="Y565" s="21">
        <f t="shared" si="56"/>
        <v>-2</v>
      </c>
      <c r="Z565">
        <f t="shared" si="56"/>
        <v>0</v>
      </c>
      <c r="AA565" s="21">
        <f t="shared" si="56"/>
        <v>-3</v>
      </c>
      <c r="AB565">
        <f t="shared" si="56"/>
        <v>-4</v>
      </c>
      <c r="AC565" s="21">
        <f t="shared" si="56"/>
        <v>0</v>
      </c>
      <c r="AD565">
        <f t="shared" si="56"/>
        <v>-4</v>
      </c>
      <c r="AE565" s="21">
        <f t="shared" si="56"/>
        <v>-5</v>
      </c>
      <c r="AF565">
        <f t="shared" si="56"/>
        <v>5</v>
      </c>
      <c r="AG565" s="21">
        <f t="shared" si="56"/>
        <v>-5</v>
      </c>
      <c r="AH565">
        <f t="shared" si="56"/>
        <v>0</v>
      </c>
    </row>
    <row r="566" spans="1:34" x14ac:dyDescent="0.35">
      <c r="A566" t="str">
        <f t="shared" si="54"/>
        <v>NWZ</v>
      </c>
      <c r="B566" t="str">
        <f t="shared" si="54"/>
        <v>TNNKL15003</v>
      </c>
      <c r="C566">
        <f t="shared" si="54"/>
        <v>11.4673</v>
      </c>
      <c r="D566">
        <f t="shared" si="54"/>
        <v>78.074799999999996</v>
      </c>
      <c r="E566" t="str">
        <f t="shared" si="54"/>
        <v>Namakkal</v>
      </c>
      <c r="F566" t="str">
        <f t="shared" si="54"/>
        <v>Vennandur</v>
      </c>
      <c r="G566" s="21">
        <f t="shared" si="54"/>
        <v>1063</v>
      </c>
      <c r="H566">
        <f t="shared" si="54"/>
        <v>3781</v>
      </c>
      <c r="I566" s="21">
        <f t="shared" si="54"/>
        <v>10</v>
      </c>
      <c r="J566" t="str">
        <f t="shared" si="54"/>
        <v>LPli</v>
      </c>
      <c r="K566" s="21">
        <f t="shared" si="49"/>
        <v>-2</v>
      </c>
      <c r="L566">
        <f t="shared" si="55"/>
        <v>-5</v>
      </c>
      <c r="M566" s="21">
        <f t="shared" si="55"/>
        <v>5</v>
      </c>
      <c r="N566">
        <f t="shared" si="55"/>
        <v>0</v>
      </c>
      <c r="O566" s="21">
        <f t="shared" si="55"/>
        <v>1</v>
      </c>
      <c r="P566">
        <f t="shared" si="55"/>
        <v>-1</v>
      </c>
      <c r="Q566" s="21">
        <f t="shared" si="55"/>
        <v>2</v>
      </c>
      <c r="R566">
        <f t="shared" si="51"/>
        <v>0</v>
      </c>
      <c r="S566" s="21">
        <f t="shared" si="56"/>
        <v>1</v>
      </c>
      <c r="T566">
        <f t="shared" si="56"/>
        <v>0</v>
      </c>
      <c r="U566" s="21">
        <f t="shared" si="56"/>
        <v>5</v>
      </c>
      <c r="V566">
        <f t="shared" si="56"/>
        <v>-1</v>
      </c>
      <c r="W566" s="21">
        <f t="shared" si="56"/>
        <v>4</v>
      </c>
      <c r="X566">
        <f t="shared" si="56"/>
        <v>-2</v>
      </c>
      <c r="Y566" s="21">
        <f t="shared" si="56"/>
        <v>-2</v>
      </c>
      <c r="Z566">
        <f t="shared" si="56"/>
        <v>0</v>
      </c>
      <c r="AA566" s="21">
        <f t="shared" si="56"/>
        <v>-3</v>
      </c>
      <c r="AB566">
        <f t="shared" si="56"/>
        <v>-4</v>
      </c>
      <c r="AC566" s="21">
        <f t="shared" si="56"/>
        <v>0</v>
      </c>
      <c r="AD566">
        <f t="shared" si="56"/>
        <v>-4</v>
      </c>
      <c r="AE566" s="21">
        <f t="shared" si="56"/>
        <v>-5</v>
      </c>
      <c r="AF566">
        <f t="shared" si="56"/>
        <v>5</v>
      </c>
      <c r="AG566" s="21">
        <f t="shared" si="56"/>
        <v>-5</v>
      </c>
      <c r="AH566">
        <f t="shared" si="56"/>
        <v>0</v>
      </c>
    </row>
    <row r="567" spans="1:34" x14ac:dyDescent="0.35">
      <c r="A567" t="str">
        <f t="shared" si="54"/>
        <v>NWZ</v>
      </c>
      <c r="B567" t="str">
        <f t="shared" si="54"/>
        <v>TNPBR01008</v>
      </c>
      <c r="C567">
        <f t="shared" si="54"/>
        <v>11.134499999999999</v>
      </c>
      <c r="D567">
        <f t="shared" si="54"/>
        <v>78.780799999999999</v>
      </c>
      <c r="E567" t="str">
        <f t="shared" si="54"/>
        <v>Perambalur</v>
      </c>
      <c r="F567" t="str">
        <f t="shared" si="54"/>
        <v>Alathur</v>
      </c>
      <c r="G567" s="21">
        <f t="shared" si="54"/>
        <v>1038</v>
      </c>
      <c r="H567">
        <f t="shared" si="54"/>
        <v>3866</v>
      </c>
      <c r="I567" s="21">
        <f t="shared" si="54"/>
        <v>100</v>
      </c>
      <c r="J567" t="str">
        <f t="shared" si="54"/>
        <v>VR</v>
      </c>
      <c r="K567" s="21">
        <f t="shared" si="49"/>
        <v>5</v>
      </c>
      <c r="L567">
        <f t="shared" si="55"/>
        <v>0</v>
      </c>
      <c r="M567" s="21">
        <f t="shared" si="55"/>
        <v>-5</v>
      </c>
      <c r="N567">
        <f t="shared" si="55"/>
        <v>-5</v>
      </c>
      <c r="O567" s="21">
        <f t="shared" si="55"/>
        <v>1</v>
      </c>
      <c r="P567">
        <f t="shared" si="55"/>
        <v>5</v>
      </c>
      <c r="Q567" s="21">
        <f t="shared" si="55"/>
        <v>-2</v>
      </c>
      <c r="R567">
        <f t="shared" si="51"/>
        <v>-2</v>
      </c>
      <c r="S567" s="21">
        <f t="shared" si="56"/>
        <v>5</v>
      </c>
      <c r="T567">
        <f t="shared" si="56"/>
        <v>5</v>
      </c>
      <c r="U567" s="21">
        <f t="shared" si="56"/>
        <v>5</v>
      </c>
      <c r="V567">
        <f t="shared" si="56"/>
        <v>-1</v>
      </c>
      <c r="W567" s="21">
        <f t="shared" si="56"/>
        <v>4</v>
      </c>
      <c r="X567">
        <f t="shared" si="56"/>
        <v>-2</v>
      </c>
      <c r="Y567" s="21">
        <f t="shared" si="56"/>
        <v>5</v>
      </c>
      <c r="Z567">
        <f t="shared" si="56"/>
        <v>5</v>
      </c>
      <c r="AA567" s="21">
        <f t="shared" si="56"/>
        <v>5</v>
      </c>
      <c r="AB567">
        <f t="shared" si="56"/>
        <v>5</v>
      </c>
      <c r="AC567" s="21">
        <f t="shared" si="56"/>
        <v>5</v>
      </c>
      <c r="AD567">
        <f t="shared" si="56"/>
        <v>-4</v>
      </c>
      <c r="AE567" s="21">
        <f t="shared" si="56"/>
        <v>-5</v>
      </c>
      <c r="AF567">
        <f t="shared" si="56"/>
        <v>0</v>
      </c>
      <c r="AG567" s="21">
        <f t="shared" si="56"/>
        <v>-1</v>
      </c>
      <c r="AH567">
        <f t="shared" si="56"/>
        <v>-4</v>
      </c>
    </row>
    <row r="568" spans="1:34" x14ac:dyDescent="0.35">
      <c r="A568" t="str">
        <f t="shared" si="54"/>
        <v>CDZ</v>
      </c>
      <c r="B568" t="str">
        <f t="shared" si="54"/>
        <v>TNPBR02003</v>
      </c>
      <c r="C568">
        <f t="shared" si="54"/>
        <v>11.215400000000001</v>
      </c>
      <c r="D568">
        <f t="shared" si="54"/>
        <v>78.730800000000002</v>
      </c>
      <c r="E568" t="str">
        <f t="shared" si="54"/>
        <v>Perambalur</v>
      </c>
      <c r="F568" t="str">
        <f t="shared" si="54"/>
        <v>Perambalur</v>
      </c>
      <c r="G568" s="21">
        <f t="shared" si="54"/>
        <v>375</v>
      </c>
      <c r="H568">
        <f t="shared" si="54"/>
        <v>3727</v>
      </c>
      <c r="I568" s="21">
        <f t="shared" si="54"/>
        <v>50</v>
      </c>
      <c r="J568" t="str">
        <f t="shared" si="54"/>
        <v>LPli</v>
      </c>
      <c r="K568" s="21">
        <f t="shared" si="49"/>
        <v>-2</v>
      </c>
      <c r="L568">
        <f t="shared" si="55"/>
        <v>-5</v>
      </c>
      <c r="M568" s="21">
        <f t="shared" si="55"/>
        <v>3</v>
      </c>
      <c r="N568">
        <f t="shared" si="55"/>
        <v>0</v>
      </c>
      <c r="O568" s="21">
        <f t="shared" si="55"/>
        <v>1</v>
      </c>
      <c r="P568">
        <f t="shared" si="55"/>
        <v>-1</v>
      </c>
      <c r="Q568" s="21">
        <f t="shared" si="55"/>
        <v>2</v>
      </c>
      <c r="R568">
        <f t="shared" si="51"/>
        <v>0</v>
      </c>
      <c r="S568" s="21">
        <f t="shared" si="56"/>
        <v>1</v>
      </c>
      <c r="T568">
        <f t="shared" si="56"/>
        <v>0</v>
      </c>
      <c r="U568" s="21">
        <f t="shared" si="56"/>
        <v>5</v>
      </c>
      <c r="V568">
        <f t="shared" si="56"/>
        <v>-1</v>
      </c>
      <c r="W568" s="21">
        <f t="shared" si="56"/>
        <v>4</v>
      </c>
      <c r="X568">
        <f t="shared" si="56"/>
        <v>-2</v>
      </c>
      <c r="Y568" s="21">
        <f t="shared" si="56"/>
        <v>-2</v>
      </c>
      <c r="Z568">
        <f t="shared" si="56"/>
        <v>0</v>
      </c>
      <c r="AA568" s="21">
        <f t="shared" si="56"/>
        <v>1</v>
      </c>
      <c r="AB568">
        <f t="shared" si="56"/>
        <v>-4</v>
      </c>
      <c r="AC568" s="21">
        <f t="shared" si="56"/>
        <v>0</v>
      </c>
      <c r="AD568">
        <f t="shared" si="56"/>
        <v>-4</v>
      </c>
      <c r="AE568" s="21">
        <f t="shared" si="56"/>
        <v>-5</v>
      </c>
      <c r="AF568">
        <f t="shared" si="56"/>
        <v>5</v>
      </c>
      <c r="AG568" s="21">
        <f t="shared" si="56"/>
        <v>-5</v>
      </c>
      <c r="AH568">
        <f t="shared" si="56"/>
        <v>0</v>
      </c>
    </row>
    <row r="569" spans="1:34" x14ac:dyDescent="0.35">
      <c r="A569" t="str">
        <f t="shared" si="54"/>
        <v>CDZ</v>
      </c>
      <c r="B569" t="str">
        <f t="shared" si="54"/>
        <v>TNPBR03043</v>
      </c>
      <c r="C569">
        <f t="shared" si="54"/>
        <v>11.3277</v>
      </c>
      <c r="D569">
        <f t="shared" si="54"/>
        <v>78.793700000000001</v>
      </c>
      <c r="E569" t="str">
        <f t="shared" si="54"/>
        <v>Perambalur</v>
      </c>
      <c r="F569" t="str">
        <f t="shared" si="54"/>
        <v>Veppanthattai</v>
      </c>
      <c r="G569" s="21">
        <f t="shared" si="54"/>
        <v>2925</v>
      </c>
      <c r="H569">
        <f t="shared" si="54"/>
        <v>3727</v>
      </c>
      <c r="I569" s="21">
        <f t="shared" si="54"/>
        <v>50</v>
      </c>
      <c r="J569" t="str">
        <f t="shared" si="54"/>
        <v>LPli</v>
      </c>
      <c r="K569" s="21">
        <f t="shared" si="49"/>
        <v>-2</v>
      </c>
      <c r="L569">
        <f t="shared" si="55"/>
        <v>-5</v>
      </c>
      <c r="M569" s="21">
        <f t="shared" si="55"/>
        <v>3</v>
      </c>
      <c r="N569">
        <f t="shared" si="55"/>
        <v>0</v>
      </c>
      <c r="O569" s="21">
        <f t="shared" si="55"/>
        <v>1</v>
      </c>
      <c r="P569">
        <f t="shared" si="55"/>
        <v>-1</v>
      </c>
      <c r="Q569" s="21">
        <f t="shared" si="55"/>
        <v>2</v>
      </c>
      <c r="R569">
        <f t="shared" si="51"/>
        <v>0</v>
      </c>
      <c r="S569" s="21">
        <f t="shared" si="56"/>
        <v>1</v>
      </c>
      <c r="T569">
        <f t="shared" si="56"/>
        <v>0</v>
      </c>
      <c r="U569" s="21">
        <f t="shared" si="56"/>
        <v>5</v>
      </c>
      <c r="V569">
        <f t="shared" si="56"/>
        <v>-1</v>
      </c>
      <c r="W569" s="21">
        <f t="shared" si="56"/>
        <v>4</v>
      </c>
      <c r="X569">
        <f t="shared" si="56"/>
        <v>-2</v>
      </c>
      <c r="Y569" s="21">
        <f t="shared" si="56"/>
        <v>-2</v>
      </c>
      <c r="Z569">
        <f t="shared" si="56"/>
        <v>0</v>
      </c>
      <c r="AA569" s="21">
        <f t="shared" si="56"/>
        <v>1</v>
      </c>
      <c r="AB569">
        <f t="shared" si="56"/>
        <v>-4</v>
      </c>
      <c r="AC569" s="21">
        <f t="shared" si="56"/>
        <v>0</v>
      </c>
      <c r="AD569">
        <f t="shared" si="56"/>
        <v>-4</v>
      </c>
      <c r="AE569" s="21">
        <f t="shared" si="56"/>
        <v>-5</v>
      </c>
      <c r="AF569">
        <f t="shared" si="56"/>
        <v>5</v>
      </c>
      <c r="AG569" s="21">
        <f t="shared" si="56"/>
        <v>-5</v>
      </c>
      <c r="AH569">
        <f t="shared" si="56"/>
        <v>0</v>
      </c>
    </row>
    <row r="570" spans="1:34" x14ac:dyDescent="0.35">
      <c r="A570" t="str">
        <f t="shared" si="54"/>
        <v>CDZ</v>
      </c>
      <c r="B570" t="str">
        <f t="shared" si="54"/>
        <v>TNPBR04019</v>
      </c>
      <c r="C570">
        <f t="shared" si="54"/>
        <v>11.3195</v>
      </c>
      <c r="D570">
        <f t="shared" si="54"/>
        <v>79.087900000000005</v>
      </c>
      <c r="E570" t="str">
        <f t="shared" si="54"/>
        <v>Perambalur</v>
      </c>
      <c r="F570" t="str">
        <f t="shared" si="54"/>
        <v>Veppur</v>
      </c>
      <c r="G570" s="21">
        <f t="shared" si="54"/>
        <v>2256</v>
      </c>
      <c r="H570">
        <f t="shared" si="54"/>
        <v>3781</v>
      </c>
      <c r="I570" s="21">
        <f t="shared" si="54"/>
        <v>10</v>
      </c>
      <c r="J570" t="str">
        <f t="shared" si="54"/>
        <v>LPli</v>
      </c>
      <c r="K570" s="21">
        <f t="shared" si="49"/>
        <v>-2</v>
      </c>
      <c r="L570">
        <f t="shared" si="55"/>
        <v>-5</v>
      </c>
      <c r="M570" s="21">
        <f t="shared" si="55"/>
        <v>5</v>
      </c>
      <c r="N570">
        <f t="shared" si="55"/>
        <v>0</v>
      </c>
      <c r="O570" s="21">
        <f t="shared" si="55"/>
        <v>1</v>
      </c>
      <c r="P570">
        <f t="shared" si="55"/>
        <v>-1</v>
      </c>
      <c r="Q570" s="21">
        <f t="shared" si="55"/>
        <v>2</v>
      </c>
      <c r="R570">
        <f t="shared" si="51"/>
        <v>0</v>
      </c>
      <c r="S570" s="21">
        <f t="shared" si="56"/>
        <v>1</v>
      </c>
      <c r="T570">
        <f t="shared" si="56"/>
        <v>0</v>
      </c>
      <c r="U570" s="21">
        <f t="shared" si="56"/>
        <v>5</v>
      </c>
      <c r="V570">
        <f t="shared" si="56"/>
        <v>-1</v>
      </c>
      <c r="W570" s="21">
        <f t="shared" si="56"/>
        <v>4</v>
      </c>
      <c r="X570">
        <f t="shared" si="56"/>
        <v>-2</v>
      </c>
      <c r="Y570" s="21">
        <f t="shared" si="56"/>
        <v>-2</v>
      </c>
      <c r="Z570">
        <f t="shared" si="56"/>
        <v>0</v>
      </c>
      <c r="AA570" s="21">
        <f t="shared" si="56"/>
        <v>-3</v>
      </c>
      <c r="AB570">
        <f t="shared" si="56"/>
        <v>-4</v>
      </c>
      <c r="AC570" s="21">
        <f t="shared" si="56"/>
        <v>0</v>
      </c>
      <c r="AD570">
        <f t="shared" si="56"/>
        <v>-4</v>
      </c>
      <c r="AE570" s="21">
        <f t="shared" si="56"/>
        <v>-5</v>
      </c>
      <c r="AF570">
        <f t="shared" si="56"/>
        <v>5</v>
      </c>
      <c r="AG570" s="21">
        <f t="shared" si="56"/>
        <v>-5</v>
      </c>
      <c r="AH570">
        <f t="shared" ref="AH570:AW570" si="57">IF(AH169&lt;AH$5, -5, IF(AH169&gt;AH$6, 5, ROUND((AH169-AH$5)/(AH$6-AH$5)*8-4,0)))</f>
        <v>0</v>
      </c>
    </row>
    <row r="571" spans="1:34" x14ac:dyDescent="0.35">
      <c r="A571" t="str">
        <f t="shared" ref="A571:J586" si="58">A170</f>
        <v>CDZ</v>
      </c>
      <c r="B571" t="str">
        <f t="shared" si="58"/>
        <v>TNPDK01046</v>
      </c>
      <c r="C571">
        <f t="shared" si="58"/>
        <v>10.524800000000001</v>
      </c>
      <c r="D571">
        <f t="shared" si="58"/>
        <v>78.696899999999999</v>
      </c>
      <c r="E571" t="str">
        <f t="shared" si="58"/>
        <v>Pudukkottai</v>
      </c>
      <c r="F571" t="str">
        <f t="shared" si="58"/>
        <v>Annavasal</v>
      </c>
      <c r="G571" s="21">
        <f t="shared" si="58"/>
        <v>1463</v>
      </c>
      <c r="H571">
        <f t="shared" si="58"/>
        <v>3782</v>
      </c>
      <c r="I571" s="21">
        <f t="shared" si="58"/>
        <v>30</v>
      </c>
      <c r="J571" t="str">
        <f t="shared" si="58"/>
        <v>CMcr</v>
      </c>
      <c r="K571" s="21">
        <f t="shared" si="49"/>
        <v>0</v>
      </c>
      <c r="L571">
        <f t="shared" ref="L571:Q586" si="59">IF(L170&lt;L$5, -5, IF(L170&gt;L$6, 5, ROUND((L170-L$5)/(L$6-L$5)*8-4,0)))</f>
        <v>-1</v>
      </c>
      <c r="M571" s="21">
        <f t="shared" si="59"/>
        <v>-4</v>
      </c>
      <c r="N571">
        <f t="shared" si="59"/>
        <v>-1</v>
      </c>
      <c r="O571" s="21">
        <f t="shared" si="59"/>
        <v>1</v>
      </c>
      <c r="P571">
        <f t="shared" si="59"/>
        <v>2</v>
      </c>
      <c r="Q571" s="21">
        <f t="shared" si="59"/>
        <v>-1</v>
      </c>
      <c r="R571">
        <f t="shared" si="51"/>
        <v>0</v>
      </c>
      <c r="S571" s="21">
        <f t="shared" ref="S571:AH586" si="60">IF(S170&lt;S$5, -5, IF(S170&gt;S$6, 5, ROUND((S170-S$5)/(S$6-S$5)*8-4,0)))</f>
        <v>0</v>
      </c>
      <c r="T571">
        <f t="shared" si="60"/>
        <v>1</v>
      </c>
      <c r="U571" s="21">
        <f t="shared" si="60"/>
        <v>1</v>
      </c>
      <c r="V571">
        <f t="shared" si="60"/>
        <v>-2</v>
      </c>
      <c r="W571" s="21">
        <f t="shared" si="60"/>
        <v>3</v>
      </c>
      <c r="X571">
        <f t="shared" si="60"/>
        <v>-3</v>
      </c>
      <c r="Y571" s="21">
        <f t="shared" si="60"/>
        <v>0</v>
      </c>
      <c r="Z571">
        <f t="shared" si="60"/>
        <v>3</v>
      </c>
      <c r="AA571" s="21">
        <f t="shared" si="60"/>
        <v>-3</v>
      </c>
      <c r="AB571">
        <f t="shared" si="60"/>
        <v>-3</v>
      </c>
      <c r="AC571" s="21">
        <f t="shared" si="60"/>
        <v>4</v>
      </c>
      <c r="AD571">
        <f t="shared" si="60"/>
        <v>-4</v>
      </c>
      <c r="AE571" s="21">
        <f t="shared" si="60"/>
        <v>-5</v>
      </c>
      <c r="AF571">
        <f t="shared" si="60"/>
        <v>-2</v>
      </c>
      <c r="AG571" s="21">
        <f t="shared" si="60"/>
        <v>5</v>
      </c>
      <c r="AH571">
        <f t="shared" si="60"/>
        <v>0</v>
      </c>
    </row>
    <row r="572" spans="1:34" x14ac:dyDescent="0.35">
      <c r="A572" t="str">
        <f t="shared" si="58"/>
        <v>SZ</v>
      </c>
      <c r="B572" t="str">
        <f t="shared" si="58"/>
        <v>TNPDK02052</v>
      </c>
      <c r="C572">
        <f t="shared" si="58"/>
        <v>10.2614</v>
      </c>
      <c r="D572">
        <f t="shared" si="58"/>
        <v>78.957800000000006</v>
      </c>
      <c r="E572" t="str">
        <f t="shared" si="58"/>
        <v>Pudukkottai</v>
      </c>
      <c r="F572" t="str">
        <f t="shared" si="58"/>
        <v>Arantangi</v>
      </c>
      <c r="G572" s="21">
        <f t="shared" si="58"/>
        <v>1119</v>
      </c>
      <c r="H572">
        <f t="shared" si="58"/>
        <v>3802</v>
      </c>
      <c r="I572" s="21">
        <f t="shared" si="58"/>
        <v>20</v>
      </c>
      <c r="J572" t="str">
        <f t="shared" si="58"/>
        <v>LVcr</v>
      </c>
      <c r="K572" s="21">
        <f t="shared" si="49"/>
        <v>0</v>
      </c>
      <c r="L572">
        <f t="shared" si="59"/>
        <v>-2</v>
      </c>
      <c r="M572" s="21">
        <f t="shared" si="59"/>
        <v>-4</v>
      </c>
      <c r="N572">
        <f t="shared" si="59"/>
        <v>1</v>
      </c>
      <c r="O572" s="21">
        <f t="shared" si="59"/>
        <v>-1</v>
      </c>
      <c r="P572">
        <f t="shared" si="59"/>
        <v>0</v>
      </c>
      <c r="Q572" s="21">
        <f t="shared" si="59"/>
        <v>3</v>
      </c>
      <c r="R572">
        <f t="shared" si="51"/>
        <v>0</v>
      </c>
      <c r="S572" s="21">
        <f t="shared" si="60"/>
        <v>1</v>
      </c>
      <c r="T572">
        <f t="shared" si="60"/>
        <v>0</v>
      </c>
      <c r="U572" s="21">
        <f t="shared" si="60"/>
        <v>3</v>
      </c>
      <c r="V572">
        <f t="shared" si="60"/>
        <v>-2</v>
      </c>
      <c r="W572" s="21">
        <f t="shared" si="60"/>
        <v>-1</v>
      </c>
      <c r="X572">
        <f t="shared" si="60"/>
        <v>-3</v>
      </c>
      <c r="Y572" s="21">
        <f t="shared" si="60"/>
        <v>-2</v>
      </c>
      <c r="Z572">
        <f t="shared" si="60"/>
        <v>3</v>
      </c>
      <c r="AA572" s="21">
        <f t="shared" si="60"/>
        <v>-3</v>
      </c>
      <c r="AB572">
        <f t="shared" si="60"/>
        <v>-3</v>
      </c>
      <c r="AC572" s="21">
        <f t="shared" si="60"/>
        <v>5</v>
      </c>
      <c r="AD572">
        <f t="shared" si="60"/>
        <v>-4</v>
      </c>
      <c r="AE572" s="21">
        <f t="shared" si="60"/>
        <v>-5</v>
      </c>
      <c r="AF572">
        <f t="shared" si="60"/>
        <v>-1</v>
      </c>
      <c r="AG572" s="21">
        <f t="shared" si="60"/>
        <v>-5</v>
      </c>
      <c r="AH572">
        <f t="shared" si="60"/>
        <v>0</v>
      </c>
    </row>
    <row r="573" spans="1:34" x14ac:dyDescent="0.35">
      <c r="A573" t="str">
        <f t="shared" si="58"/>
        <v>SZ</v>
      </c>
      <c r="B573" t="str">
        <f t="shared" si="58"/>
        <v>TNPDK03030</v>
      </c>
      <c r="C573">
        <f t="shared" si="58"/>
        <v>10.3066</v>
      </c>
      <c r="D573">
        <f t="shared" si="58"/>
        <v>78.821799999999996</v>
      </c>
      <c r="E573" t="str">
        <f t="shared" si="58"/>
        <v>Pudukkottai</v>
      </c>
      <c r="F573" t="str">
        <f t="shared" si="58"/>
        <v>Arimalam</v>
      </c>
      <c r="G573" s="21">
        <f t="shared" si="58"/>
        <v>2175</v>
      </c>
      <c r="H573">
        <f t="shared" si="58"/>
        <v>3656</v>
      </c>
      <c r="I573" s="21">
        <f t="shared" si="58"/>
        <v>30</v>
      </c>
      <c r="J573" t="str">
        <f t="shared" si="58"/>
        <v>ACfr</v>
      </c>
      <c r="K573" s="21">
        <f t="shared" si="49"/>
        <v>0</v>
      </c>
      <c r="L573">
        <f t="shared" si="59"/>
        <v>-3</v>
      </c>
      <c r="M573" s="21">
        <f t="shared" si="59"/>
        <v>2</v>
      </c>
      <c r="N573">
        <f t="shared" si="59"/>
        <v>1</v>
      </c>
      <c r="O573" s="21">
        <f t="shared" si="59"/>
        <v>-1</v>
      </c>
      <c r="P573">
        <f t="shared" si="59"/>
        <v>0</v>
      </c>
      <c r="Q573" s="21">
        <f t="shared" si="59"/>
        <v>3</v>
      </c>
      <c r="R573">
        <f t="shared" si="51"/>
        <v>0</v>
      </c>
      <c r="S573" s="21">
        <f t="shared" si="60"/>
        <v>0</v>
      </c>
      <c r="T573">
        <f t="shared" si="60"/>
        <v>0</v>
      </c>
      <c r="U573" s="21">
        <f t="shared" si="60"/>
        <v>3</v>
      </c>
      <c r="V573">
        <f t="shared" si="60"/>
        <v>-5</v>
      </c>
      <c r="W573" s="21">
        <f t="shared" si="60"/>
        <v>-2</v>
      </c>
      <c r="X573">
        <f t="shared" si="60"/>
        <v>-2</v>
      </c>
      <c r="Y573" s="21">
        <f t="shared" si="60"/>
        <v>-5</v>
      </c>
      <c r="Z573">
        <f t="shared" si="60"/>
        <v>-5</v>
      </c>
      <c r="AA573" s="21">
        <f t="shared" si="60"/>
        <v>-5</v>
      </c>
      <c r="AB573">
        <f t="shared" si="60"/>
        <v>-5</v>
      </c>
      <c r="AC573" s="21">
        <f t="shared" si="60"/>
        <v>-5</v>
      </c>
      <c r="AD573">
        <f t="shared" si="60"/>
        <v>4</v>
      </c>
      <c r="AE573" s="21">
        <f t="shared" si="60"/>
        <v>-5</v>
      </c>
      <c r="AF573">
        <f t="shared" si="60"/>
        <v>-1</v>
      </c>
      <c r="AG573" s="21">
        <f t="shared" si="60"/>
        <v>-5</v>
      </c>
      <c r="AH573">
        <f t="shared" si="60"/>
        <v>-4</v>
      </c>
    </row>
    <row r="574" spans="1:34" x14ac:dyDescent="0.35">
      <c r="A574" t="str">
        <f t="shared" si="58"/>
        <v>SZ</v>
      </c>
      <c r="B574" t="str">
        <f t="shared" si="58"/>
        <v>TNPDK04077</v>
      </c>
      <c r="C574">
        <f t="shared" si="58"/>
        <v>9.8742000000000001</v>
      </c>
      <c r="D574">
        <f t="shared" si="58"/>
        <v>79.077299999999994</v>
      </c>
      <c r="E574" t="str">
        <f t="shared" si="58"/>
        <v>Pudukkottai</v>
      </c>
      <c r="F574" t="str">
        <f t="shared" si="58"/>
        <v>Avudayarkoil</v>
      </c>
      <c r="G574" s="21">
        <f t="shared" si="58"/>
        <v>1063</v>
      </c>
      <c r="H574">
        <f t="shared" si="58"/>
        <v>3844</v>
      </c>
      <c r="I574" s="21">
        <f t="shared" si="58"/>
        <v>10</v>
      </c>
      <c r="J574" t="str">
        <f t="shared" si="58"/>
        <v>ARcq</v>
      </c>
      <c r="K574" s="21">
        <f t="shared" si="49"/>
        <v>5</v>
      </c>
      <c r="L574">
        <f t="shared" si="59"/>
        <v>-5</v>
      </c>
      <c r="M574" s="21">
        <f t="shared" si="59"/>
        <v>-5</v>
      </c>
      <c r="N574">
        <f t="shared" si="59"/>
        <v>5</v>
      </c>
      <c r="O574" s="21">
        <f t="shared" si="59"/>
        <v>-4</v>
      </c>
      <c r="P574">
        <f t="shared" si="59"/>
        <v>-5</v>
      </c>
      <c r="Q574" s="21">
        <f t="shared" si="59"/>
        <v>4</v>
      </c>
      <c r="R574">
        <f t="shared" si="51"/>
        <v>5</v>
      </c>
      <c r="S574" s="21">
        <f t="shared" si="60"/>
        <v>3</v>
      </c>
      <c r="T574">
        <f t="shared" si="60"/>
        <v>-5</v>
      </c>
      <c r="U574" s="21">
        <f t="shared" si="60"/>
        <v>-1</v>
      </c>
      <c r="V574">
        <f t="shared" si="60"/>
        <v>-5</v>
      </c>
      <c r="W574" s="21">
        <f t="shared" si="60"/>
        <v>-5</v>
      </c>
      <c r="X574">
        <f t="shared" si="60"/>
        <v>-2</v>
      </c>
      <c r="Y574" s="21">
        <f t="shared" si="60"/>
        <v>-5</v>
      </c>
      <c r="Z574">
        <f t="shared" si="60"/>
        <v>-5</v>
      </c>
      <c r="AA574" s="21">
        <f t="shared" si="60"/>
        <v>-5</v>
      </c>
      <c r="AB574">
        <f t="shared" si="60"/>
        <v>-5</v>
      </c>
      <c r="AC574" s="21">
        <f t="shared" si="60"/>
        <v>-5</v>
      </c>
      <c r="AD574">
        <f t="shared" si="60"/>
        <v>-2</v>
      </c>
      <c r="AE574" s="21">
        <f t="shared" si="60"/>
        <v>-5</v>
      </c>
      <c r="AF574">
        <f t="shared" si="60"/>
        <v>-3</v>
      </c>
      <c r="AG574" s="21">
        <f t="shared" si="60"/>
        <v>-5</v>
      </c>
      <c r="AH574">
        <f t="shared" si="60"/>
        <v>-4</v>
      </c>
    </row>
    <row r="575" spans="1:34" x14ac:dyDescent="0.35">
      <c r="A575" t="str">
        <f t="shared" si="58"/>
        <v>SZ</v>
      </c>
      <c r="B575" t="str">
        <f t="shared" si="58"/>
        <v>TNPDK05040</v>
      </c>
      <c r="C575">
        <f t="shared" si="58"/>
        <v>10.6127</v>
      </c>
      <c r="D575">
        <f t="shared" si="58"/>
        <v>79.048500000000004</v>
      </c>
      <c r="E575" t="str">
        <f t="shared" si="58"/>
        <v>Pudukkottai</v>
      </c>
      <c r="F575" t="str">
        <f t="shared" si="58"/>
        <v>Gandarvakottai</v>
      </c>
      <c r="G575" s="21">
        <f t="shared" si="58"/>
        <v>1413</v>
      </c>
      <c r="H575">
        <f t="shared" si="58"/>
        <v>3802</v>
      </c>
      <c r="I575" s="21">
        <f t="shared" si="58"/>
        <v>20</v>
      </c>
      <c r="J575" t="str">
        <f t="shared" si="58"/>
        <v>LVcr</v>
      </c>
      <c r="K575" s="21">
        <f t="shared" si="49"/>
        <v>0</v>
      </c>
      <c r="L575">
        <f t="shared" si="59"/>
        <v>-2</v>
      </c>
      <c r="M575" s="21">
        <f t="shared" si="59"/>
        <v>-4</v>
      </c>
      <c r="N575">
        <f t="shared" si="59"/>
        <v>1</v>
      </c>
      <c r="O575" s="21">
        <f t="shared" si="59"/>
        <v>-1</v>
      </c>
      <c r="P575">
        <f t="shared" si="59"/>
        <v>0</v>
      </c>
      <c r="Q575" s="21">
        <f t="shared" si="59"/>
        <v>3</v>
      </c>
      <c r="R575">
        <f t="shared" si="51"/>
        <v>0</v>
      </c>
      <c r="S575" s="21">
        <f t="shared" si="60"/>
        <v>1</v>
      </c>
      <c r="T575">
        <f t="shared" si="60"/>
        <v>0</v>
      </c>
      <c r="U575" s="21">
        <f t="shared" si="60"/>
        <v>3</v>
      </c>
      <c r="V575">
        <f t="shared" si="60"/>
        <v>-2</v>
      </c>
      <c r="W575" s="21">
        <f t="shared" si="60"/>
        <v>-1</v>
      </c>
      <c r="X575">
        <f t="shared" si="60"/>
        <v>-3</v>
      </c>
      <c r="Y575" s="21">
        <f t="shared" si="60"/>
        <v>-2</v>
      </c>
      <c r="Z575">
        <f t="shared" si="60"/>
        <v>3</v>
      </c>
      <c r="AA575" s="21">
        <f t="shared" si="60"/>
        <v>-3</v>
      </c>
      <c r="AB575">
        <f t="shared" si="60"/>
        <v>-3</v>
      </c>
      <c r="AC575" s="21">
        <f t="shared" si="60"/>
        <v>5</v>
      </c>
      <c r="AD575">
        <f t="shared" si="60"/>
        <v>-4</v>
      </c>
      <c r="AE575" s="21">
        <f t="shared" si="60"/>
        <v>-5</v>
      </c>
      <c r="AF575">
        <f t="shared" si="60"/>
        <v>-1</v>
      </c>
      <c r="AG575" s="21">
        <f t="shared" si="60"/>
        <v>-5</v>
      </c>
      <c r="AH575">
        <f t="shared" si="60"/>
        <v>0</v>
      </c>
    </row>
    <row r="576" spans="1:34" x14ac:dyDescent="0.35">
      <c r="A576" t="str">
        <f t="shared" si="58"/>
        <v>SZ</v>
      </c>
      <c r="B576" t="str">
        <f t="shared" si="58"/>
        <v>TNPDK06002</v>
      </c>
      <c r="C576">
        <f t="shared" si="58"/>
        <v>10.4899</v>
      </c>
      <c r="D576">
        <f t="shared" si="58"/>
        <v>79.230500000000006</v>
      </c>
      <c r="E576" t="str">
        <f t="shared" si="58"/>
        <v>Pudukkottai</v>
      </c>
      <c r="F576" t="str">
        <f t="shared" si="58"/>
        <v>Karambakkudi</v>
      </c>
      <c r="G576" s="21">
        <f t="shared" si="58"/>
        <v>313</v>
      </c>
      <c r="H576">
        <f t="shared" si="58"/>
        <v>3802</v>
      </c>
      <c r="I576" s="21">
        <f t="shared" si="58"/>
        <v>20</v>
      </c>
      <c r="J576" t="str">
        <f t="shared" si="58"/>
        <v>LVcr</v>
      </c>
      <c r="K576" s="21">
        <f t="shared" si="49"/>
        <v>0</v>
      </c>
      <c r="L576">
        <f t="shared" si="59"/>
        <v>-2</v>
      </c>
      <c r="M576" s="21">
        <f t="shared" si="59"/>
        <v>-4</v>
      </c>
      <c r="N576">
        <f t="shared" si="59"/>
        <v>1</v>
      </c>
      <c r="O576" s="21">
        <f t="shared" si="59"/>
        <v>-1</v>
      </c>
      <c r="P576">
        <f t="shared" si="59"/>
        <v>0</v>
      </c>
      <c r="Q576" s="21">
        <f t="shared" si="59"/>
        <v>3</v>
      </c>
      <c r="R576">
        <f t="shared" si="51"/>
        <v>0</v>
      </c>
      <c r="S576" s="21">
        <f t="shared" si="60"/>
        <v>1</v>
      </c>
      <c r="T576">
        <f t="shared" si="60"/>
        <v>0</v>
      </c>
      <c r="U576" s="21">
        <f t="shared" si="60"/>
        <v>3</v>
      </c>
      <c r="V576">
        <f t="shared" si="60"/>
        <v>-2</v>
      </c>
      <c r="W576" s="21">
        <f t="shared" si="60"/>
        <v>-1</v>
      </c>
      <c r="X576">
        <f t="shared" si="60"/>
        <v>-3</v>
      </c>
      <c r="Y576" s="21">
        <f t="shared" si="60"/>
        <v>-2</v>
      </c>
      <c r="Z576">
        <f t="shared" si="60"/>
        <v>3</v>
      </c>
      <c r="AA576" s="21">
        <f t="shared" si="60"/>
        <v>-3</v>
      </c>
      <c r="AB576">
        <f t="shared" si="60"/>
        <v>-3</v>
      </c>
      <c r="AC576" s="21">
        <f t="shared" si="60"/>
        <v>5</v>
      </c>
      <c r="AD576">
        <f t="shared" si="60"/>
        <v>-4</v>
      </c>
      <c r="AE576" s="21">
        <f t="shared" si="60"/>
        <v>-5</v>
      </c>
      <c r="AF576">
        <f t="shared" si="60"/>
        <v>-1</v>
      </c>
      <c r="AG576" s="21">
        <f t="shared" si="60"/>
        <v>-5</v>
      </c>
      <c r="AH576">
        <f t="shared" si="60"/>
        <v>0</v>
      </c>
    </row>
    <row r="577" spans="1:34" x14ac:dyDescent="0.35">
      <c r="A577" t="str">
        <f t="shared" si="58"/>
        <v>SZ</v>
      </c>
      <c r="B577" t="str">
        <f t="shared" si="58"/>
        <v>TNPDK07045</v>
      </c>
      <c r="C577">
        <f t="shared" si="58"/>
        <v>10.5943</v>
      </c>
      <c r="D577">
        <f t="shared" si="58"/>
        <v>78.923599999999993</v>
      </c>
      <c r="E577" t="str">
        <f t="shared" si="58"/>
        <v>Pudukkottai</v>
      </c>
      <c r="F577" t="str">
        <f t="shared" si="58"/>
        <v>Kunnandarkoil</v>
      </c>
      <c r="G577" s="21">
        <f t="shared" si="58"/>
        <v>2163</v>
      </c>
      <c r="H577">
        <f t="shared" si="58"/>
        <v>3656</v>
      </c>
      <c r="I577" s="21">
        <f t="shared" si="58"/>
        <v>30</v>
      </c>
      <c r="J577" t="str">
        <f t="shared" si="58"/>
        <v>ACfr</v>
      </c>
      <c r="K577" s="21">
        <f t="shared" si="49"/>
        <v>0</v>
      </c>
      <c r="L577">
        <f t="shared" si="59"/>
        <v>-3</v>
      </c>
      <c r="M577" s="21">
        <f t="shared" si="59"/>
        <v>2</v>
      </c>
      <c r="N577">
        <f t="shared" si="59"/>
        <v>1</v>
      </c>
      <c r="O577" s="21">
        <f t="shared" si="59"/>
        <v>-1</v>
      </c>
      <c r="P577">
        <f t="shared" si="59"/>
        <v>0</v>
      </c>
      <c r="Q577" s="21">
        <f t="shared" si="59"/>
        <v>3</v>
      </c>
      <c r="R577">
        <f t="shared" si="51"/>
        <v>0</v>
      </c>
      <c r="S577" s="21">
        <f t="shared" si="60"/>
        <v>0</v>
      </c>
      <c r="T577">
        <f t="shared" si="60"/>
        <v>0</v>
      </c>
      <c r="U577" s="21">
        <f t="shared" si="60"/>
        <v>3</v>
      </c>
      <c r="V577">
        <f t="shared" si="60"/>
        <v>-5</v>
      </c>
      <c r="W577" s="21">
        <f t="shared" si="60"/>
        <v>-2</v>
      </c>
      <c r="X577">
        <f t="shared" si="60"/>
        <v>-2</v>
      </c>
      <c r="Y577" s="21">
        <f t="shared" si="60"/>
        <v>-5</v>
      </c>
      <c r="Z577">
        <f t="shared" si="60"/>
        <v>-5</v>
      </c>
      <c r="AA577" s="21">
        <f t="shared" si="60"/>
        <v>-5</v>
      </c>
      <c r="AB577">
        <f t="shared" si="60"/>
        <v>-5</v>
      </c>
      <c r="AC577" s="21">
        <f t="shared" si="60"/>
        <v>-5</v>
      </c>
      <c r="AD577">
        <f t="shared" si="60"/>
        <v>4</v>
      </c>
      <c r="AE577" s="21">
        <f t="shared" si="60"/>
        <v>-5</v>
      </c>
      <c r="AF577">
        <f t="shared" si="60"/>
        <v>-1</v>
      </c>
      <c r="AG577" s="21">
        <f t="shared" si="60"/>
        <v>-5</v>
      </c>
      <c r="AH577">
        <f t="shared" si="60"/>
        <v>-4</v>
      </c>
    </row>
    <row r="578" spans="1:34" x14ac:dyDescent="0.35">
      <c r="A578" t="str">
        <f t="shared" si="58"/>
        <v>SZ</v>
      </c>
      <c r="B578" t="str">
        <f t="shared" si="58"/>
        <v>TNPDK08025</v>
      </c>
      <c r="C578">
        <f t="shared" si="58"/>
        <v>10.027900000000001</v>
      </c>
      <c r="D578">
        <f t="shared" si="58"/>
        <v>79.115099999999998</v>
      </c>
      <c r="E578" t="str">
        <f t="shared" si="58"/>
        <v>Pudukkottai</v>
      </c>
      <c r="F578" t="str">
        <f t="shared" si="58"/>
        <v>Manamelkudi</v>
      </c>
      <c r="G578" s="21">
        <f t="shared" si="58"/>
        <v>850</v>
      </c>
      <c r="H578">
        <f t="shared" si="58"/>
        <v>3844</v>
      </c>
      <c r="I578" s="21">
        <f t="shared" si="58"/>
        <v>10</v>
      </c>
      <c r="J578" t="str">
        <f t="shared" si="58"/>
        <v>ARcq</v>
      </c>
      <c r="K578" s="21">
        <f t="shared" si="49"/>
        <v>5</v>
      </c>
      <c r="L578">
        <f t="shared" si="59"/>
        <v>-5</v>
      </c>
      <c r="M578" s="21">
        <f t="shared" si="59"/>
        <v>-5</v>
      </c>
      <c r="N578">
        <f t="shared" si="59"/>
        <v>5</v>
      </c>
      <c r="O578" s="21">
        <f t="shared" si="59"/>
        <v>-4</v>
      </c>
      <c r="P578">
        <f t="shared" si="59"/>
        <v>-5</v>
      </c>
      <c r="Q578" s="21">
        <f t="shared" si="59"/>
        <v>4</v>
      </c>
      <c r="R578">
        <f t="shared" si="51"/>
        <v>5</v>
      </c>
      <c r="S578" s="21">
        <f t="shared" si="60"/>
        <v>3</v>
      </c>
      <c r="T578">
        <f t="shared" si="60"/>
        <v>-5</v>
      </c>
      <c r="U578" s="21">
        <f t="shared" si="60"/>
        <v>-1</v>
      </c>
      <c r="V578">
        <f t="shared" si="60"/>
        <v>-5</v>
      </c>
      <c r="W578" s="21">
        <f t="shared" si="60"/>
        <v>-5</v>
      </c>
      <c r="X578">
        <f t="shared" si="60"/>
        <v>-2</v>
      </c>
      <c r="Y578" s="21">
        <f t="shared" si="60"/>
        <v>-5</v>
      </c>
      <c r="Z578">
        <f t="shared" si="60"/>
        <v>-5</v>
      </c>
      <c r="AA578" s="21">
        <f t="shared" si="60"/>
        <v>-5</v>
      </c>
      <c r="AB578">
        <f t="shared" si="60"/>
        <v>-5</v>
      </c>
      <c r="AC578" s="21">
        <f t="shared" si="60"/>
        <v>-5</v>
      </c>
      <c r="AD578">
        <f t="shared" si="60"/>
        <v>-2</v>
      </c>
      <c r="AE578" s="21">
        <f t="shared" si="60"/>
        <v>-5</v>
      </c>
      <c r="AF578">
        <f t="shared" si="60"/>
        <v>-3</v>
      </c>
      <c r="AG578" s="21">
        <f t="shared" si="60"/>
        <v>-5</v>
      </c>
      <c r="AH578">
        <f t="shared" si="60"/>
        <v>-4</v>
      </c>
    </row>
    <row r="579" spans="1:34" x14ac:dyDescent="0.35">
      <c r="A579" t="str">
        <f t="shared" si="58"/>
        <v>SZ</v>
      </c>
      <c r="B579" t="str">
        <f t="shared" si="58"/>
        <v>TNPDK09049</v>
      </c>
      <c r="C579">
        <f t="shared" si="58"/>
        <v>10.253299999999999</v>
      </c>
      <c r="D579">
        <f t="shared" si="58"/>
        <v>78.500200000000007</v>
      </c>
      <c r="E579" t="str">
        <f t="shared" si="58"/>
        <v>Pudukkottai</v>
      </c>
      <c r="F579" t="str">
        <f t="shared" si="58"/>
        <v>Ponnamaravathi</v>
      </c>
      <c r="G579" s="21">
        <f t="shared" si="58"/>
        <v>2019</v>
      </c>
      <c r="H579">
        <f t="shared" si="58"/>
        <v>3782</v>
      </c>
      <c r="I579" s="21">
        <f t="shared" si="58"/>
        <v>30</v>
      </c>
      <c r="J579" t="str">
        <f t="shared" si="58"/>
        <v>CMcr</v>
      </c>
      <c r="K579" s="21">
        <f t="shared" si="49"/>
        <v>0</v>
      </c>
      <c r="L579">
        <f t="shared" si="59"/>
        <v>-1</v>
      </c>
      <c r="M579" s="21">
        <f t="shared" si="59"/>
        <v>-4</v>
      </c>
      <c r="N579">
        <f t="shared" si="59"/>
        <v>-1</v>
      </c>
      <c r="O579" s="21">
        <f t="shared" si="59"/>
        <v>1</v>
      </c>
      <c r="P579">
        <f t="shared" si="59"/>
        <v>2</v>
      </c>
      <c r="Q579" s="21">
        <f t="shared" si="59"/>
        <v>-1</v>
      </c>
      <c r="R579">
        <f t="shared" si="51"/>
        <v>0</v>
      </c>
      <c r="S579" s="21">
        <f t="shared" si="60"/>
        <v>0</v>
      </c>
      <c r="T579">
        <f t="shared" si="60"/>
        <v>1</v>
      </c>
      <c r="U579" s="21">
        <f t="shared" si="60"/>
        <v>1</v>
      </c>
      <c r="V579">
        <f t="shared" si="60"/>
        <v>-2</v>
      </c>
      <c r="W579" s="21">
        <f t="shared" si="60"/>
        <v>3</v>
      </c>
      <c r="X579">
        <f t="shared" si="60"/>
        <v>-3</v>
      </c>
      <c r="Y579" s="21">
        <f t="shared" si="60"/>
        <v>0</v>
      </c>
      <c r="Z579">
        <f t="shared" si="60"/>
        <v>3</v>
      </c>
      <c r="AA579" s="21">
        <f t="shared" si="60"/>
        <v>-3</v>
      </c>
      <c r="AB579">
        <f t="shared" si="60"/>
        <v>-3</v>
      </c>
      <c r="AC579" s="21">
        <f t="shared" si="60"/>
        <v>4</v>
      </c>
      <c r="AD579">
        <f t="shared" si="60"/>
        <v>-4</v>
      </c>
      <c r="AE579" s="21">
        <f t="shared" si="60"/>
        <v>-5</v>
      </c>
      <c r="AF579">
        <f t="shared" si="60"/>
        <v>-2</v>
      </c>
      <c r="AG579" s="21">
        <f t="shared" si="60"/>
        <v>5</v>
      </c>
      <c r="AH579">
        <f t="shared" si="60"/>
        <v>0</v>
      </c>
    </row>
    <row r="580" spans="1:34" x14ac:dyDescent="0.35">
      <c r="A580" t="str">
        <f t="shared" si="58"/>
        <v>SZ</v>
      </c>
      <c r="B580" t="str">
        <f t="shared" si="58"/>
        <v>TNPDK10051</v>
      </c>
      <c r="C580">
        <f t="shared" si="58"/>
        <v>10.417999999999999</v>
      </c>
      <c r="D580">
        <f t="shared" si="58"/>
        <v>78.894800000000004</v>
      </c>
      <c r="E580" t="str">
        <f t="shared" si="58"/>
        <v>Pudukkottai</v>
      </c>
      <c r="F580" t="str">
        <f t="shared" si="58"/>
        <v>Pudukkottai</v>
      </c>
      <c r="G580" s="21">
        <f t="shared" si="58"/>
        <v>2013</v>
      </c>
      <c r="H580">
        <f t="shared" si="58"/>
        <v>3656</v>
      </c>
      <c r="I580" s="21">
        <f t="shared" si="58"/>
        <v>30</v>
      </c>
      <c r="J580" t="str">
        <f t="shared" si="58"/>
        <v>ACfr</v>
      </c>
      <c r="K580" s="21">
        <f t="shared" si="49"/>
        <v>0</v>
      </c>
      <c r="L580">
        <f t="shared" si="59"/>
        <v>-3</v>
      </c>
      <c r="M580" s="21">
        <f t="shared" si="59"/>
        <v>2</v>
      </c>
      <c r="N580">
        <f t="shared" si="59"/>
        <v>1</v>
      </c>
      <c r="O580" s="21">
        <f t="shared" si="59"/>
        <v>-1</v>
      </c>
      <c r="P580">
        <f t="shared" si="59"/>
        <v>0</v>
      </c>
      <c r="Q580" s="21">
        <f t="shared" si="59"/>
        <v>3</v>
      </c>
      <c r="R580">
        <f t="shared" si="51"/>
        <v>0</v>
      </c>
      <c r="S580" s="21">
        <f t="shared" si="60"/>
        <v>0</v>
      </c>
      <c r="T580">
        <f t="shared" si="60"/>
        <v>0</v>
      </c>
      <c r="U580" s="21">
        <f t="shared" si="60"/>
        <v>3</v>
      </c>
      <c r="V580">
        <f t="shared" si="60"/>
        <v>-5</v>
      </c>
      <c r="W580" s="21">
        <f t="shared" si="60"/>
        <v>-2</v>
      </c>
      <c r="X580">
        <f t="shared" si="60"/>
        <v>-2</v>
      </c>
      <c r="Y580" s="21">
        <f t="shared" si="60"/>
        <v>-5</v>
      </c>
      <c r="Z580">
        <f t="shared" si="60"/>
        <v>-5</v>
      </c>
      <c r="AA580" s="21">
        <f t="shared" si="60"/>
        <v>-5</v>
      </c>
      <c r="AB580">
        <f t="shared" si="60"/>
        <v>-5</v>
      </c>
      <c r="AC580" s="21">
        <f t="shared" si="60"/>
        <v>-5</v>
      </c>
      <c r="AD580">
        <f t="shared" si="60"/>
        <v>4</v>
      </c>
      <c r="AE580" s="21">
        <f t="shared" si="60"/>
        <v>-5</v>
      </c>
      <c r="AF580">
        <f t="shared" si="60"/>
        <v>-1</v>
      </c>
      <c r="AG580" s="21">
        <f t="shared" si="60"/>
        <v>-5</v>
      </c>
      <c r="AH580">
        <f t="shared" si="60"/>
        <v>-4</v>
      </c>
    </row>
    <row r="581" spans="1:34" x14ac:dyDescent="0.35">
      <c r="A581" t="str">
        <f t="shared" si="58"/>
        <v>SZ</v>
      </c>
      <c r="B581" t="str">
        <f t="shared" si="58"/>
        <v>TNPDK11021</v>
      </c>
      <c r="C581">
        <f t="shared" si="58"/>
        <v>10.3005</v>
      </c>
      <c r="D581">
        <f t="shared" si="58"/>
        <v>78.742900000000006</v>
      </c>
      <c r="E581" t="str">
        <f t="shared" si="58"/>
        <v>Pudukkottai</v>
      </c>
      <c r="F581" t="str">
        <f t="shared" si="58"/>
        <v>Thirumayam</v>
      </c>
      <c r="G581" s="21">
        <f t="shared" si="58"/>
        <v>1763</v>
      </c>
      <c r="H581">
        <f t="shared" si="58"/>
        <v>3782</v>
      </c>
      <c r="I581" s="21">
        <f t="shared" si="58"/>
        <v>30</v>
      </c>
      <c r="J581" t="str">
        <f t="shared" si="58"/>
        <v>CMcr</v>
      </c>
      <c r="K581" s="21">
        <f t="shared" si="49"/>
        <v>0</v>
      </c>
      <c r="L581">
        <f t="shared" si="59"/>
        <v>-1</v>
      </c>
      <c r="M581" s="21">
        <f t="shared" si="59"/>
        <v>-4</v>
      </c>
      <c r="N581">
        <f t="shared" si="59"/>
        <v>-1</v>
      </c>
      <c r="O581" s="21">
        <f t="shared" si="59"/>
        <v>1</v>
      </c>
      <c r="P581">
        <f t="shared" si="59"/>
        <v>2</v>
      </c>
      <c r="Q581" s="21">
        <f t="shared" si="59"/>
        <v>-1</v>
      </c>
      <c r="R581">
        <f t="shared" si="51"/>
        <v>0</v>
      </c>
      <c r="S581" s="21">
        <f t="shared" si="60"/>
        <v>0</v>
      </c>
      <c r="T581">
        <f t="shared" si="60"/>
        <v>1</v>
      </c>
      <c r="U581" s="21">
        <f t="shared" si="60"/>
        <v>1</v>
      </c>
      <c r="V581">
        <f t="shared" si="60"/>
        <v>-2</v>
      </c>
      <c r="W581" s="21">
        <f t="shared" si="60"/>
        <v>3</v>
      </c>
      <c r="X581">
        <f t="shared" si="60"/>
        <v>-3</v>
      </c>
      <c r="Y581" s="21">
        <f t="shared" si="60"/>
        <v>0</v>
      </c>
      <c r="Z581">
        <f t="shared" si="60"/>
        <v>3</v>
      </c>
      <c r="AA581" s="21">
        <f t="shared" si="60"/>
        <v>-3</v>
      </c>
      <c r="AB581">
        <f t="shared" si="60"/>
        <v>-3</v>
      </c>
      <c r="AC581" s="21">
        <f t="shared" si="60"/>
        <v>4</v>
      </c>
      <c r="AD581">
        <f t="shared" si="60"/>
        <v>-4</v>
      </c>
      <c r="AE581" s="21">
        <f t="shared" si="60"/>
        <v>-5</v>
      </c>
      <c r="AF581">
        <f t="shared" si="60"/>
        <v>-2</v>
      </c>
      <c r="AG581" s="21">
        <f t="shared" si="60"/>
        <v>5</v>
      </c>
      <c r="AH581">
        <f t="shared" si="60"/>
        <v>0</v>
      </c>
    </row>
    <row r="582" spans="1:34" x14ac:dyDescent="0.35">
      <c r="A582" t="str">
        <f t="shared" si="58"/>
        <v>SZ</v>
      </c>
      <c r="B582" t="str">
        <f t="shared" si="58"/>
        <v>TNPDK12072</v>
      </c>
      <c r="C582">
        <f t="shared" si="58"/>
        <v>10.307399999999999</v>
      </c>
      <c r="D582">
        <f t="shared" si="58"/>
        <v>78.943200000000004</v>
      </c>
      <c r="E582" t="str">
        <f t="shared" si="58"/>
        <v>Pudukkottai</v>
      </c>
      <c r="F582" t="str">
        <f t="shared" si="58"/>
        <v>Thiruvarankulam</v>
      </c>
      <c r="G582" s="21">
        <f t="shared" si="58"/>
        <v>1513</v>
      </c>
      <c r="H582">
        <f t="shared" si="58"/>
        <v>3802</v>
      </c>
      <c r="I582" s="21">
        <f t="shared" si="58"/>
        <v>20</v>
      </c>
      <c r="J582" t="str">
        <f t="shared" si="58"/>
        <v>LVcr</v>
      </c>
      <c r="K582" s="21">
        <f t="shared" si="49"/>
        <v>0</v>
      </c>
      <c r="L582">
        <f t="shared" si="59"/>
        <v>-2</v>
      </c>
      <c r="M582" s="21">
        <f t="shared" si="59"/>
        <v>-4</v>
      </c>
      <c r="N582">
        <f t="shared" si="59"/>
        <v>1</v>
      </c>
      <c r="O582" s="21">
        <f t="shared" si="59"/>
        <v>-1</v>
      </c>
      <c r="P582">
        <f t="shared" si="59"/>
        <v>0</v>
      </c>
      <c r="Q582" s="21">
        <f t="shared" si="59"/>
        <v>3</v>
      </c>
      <c r="R582">
        <f t="shared" si="51"/>
        <v>0</v>
      </c>
      <c r="S582" s="21">
        <f t="shared" si="60"/>
        <v>1</v>
      </c>
      <c r="T582">
        <f t="shared" si="60"/>
        <v>0</v>
      </c>
      <c r="U582" s="21">
        <f t="shared" si="60"/>
        <v>3</v>
      </c>
      <c r="V582">
        <f t="shared" si="60"/>
        <v>-2</v>
      </c>
      <c r="W582" s="21">
        <f t="shared" si="60"/>
        <v>-1</v>
      </c>
      <c r="X582">
        <f t="shared" si="60"/>
        <v>-3</v>
      </c>
      <c r="Y582" s="21">
        <f t="shared" si="60"/>
        <v>-2</v>
      </c>
      <c r="Z582">
        <f t="shared" si="60"/>
        <v>3</v>
      </c>
      <c r="AA582" s="21">
        <f t="shared" si="60"/>
        <v>-3</v>
      </c>
      <c r="AB582">
        <f t="shared" si="60"/>
        <v>-3</v>
      </c>
      <c r="AC582" s="21">
        <f t="shared" si="60"/>
        <v>5</v>
      </c>
      <c r="AD582">
        <f t="shared" si="60"/>
        <v>-4</v>
      </c>
      <c r="AE582" s="21">
        <f t="shared" si="60"/>
        <v>-5</v>
      </c>
      <c r="AF582">
        <f t="shared" si="60"/>
        <v>-1</v>
      </c>
      <c r="AG582" s="21">
        <f t="shared" si="60"/>
        <v>-5</v>
      </c>
      <c r="AH582">
        <f t="shared" si="60"/>
        <v>0</v>
      </c>
    </row>
    <row r="583" spans="1:34" x14ac:dyDescent="0.35">
      <c r="A583" t="str">
        <f t="shared" si="58"/>
        <v>SZ</v>
      </c>
      <c r="B583" t="str">
        <f t="shared" si="58"/>
        <v>TNPDK13022</v>
      </c>
      <c r="C583">
        <f t="shared" si="58"/>
        <v>10.6541</v>
      </c>
      <c r="D583">
        <f t="shared" si="58"/>
        <v>78.719399999999993</v>
      </c>
      <c r="E583" t="str">
        <f t="shared" si="58"/>
        <v>Pudukkottai</v>
      </c>
      <c r="F583" t="str">
        <f t="shared" si="58"/>
        <v>Viralimalai</v>
      </c>
      <c r="G583" s="21">
        <f t="shared" si="58"/>
        <v>1544</v>
      </c>
      <c r="H583">
        <f t="shared" si="58"/>
        <v>3782</v>
      </c>
      <c r="I583" s="21">
        <f t="shared" si="58"/>
        <v>30</v>
      </c>
      <c r="J583" t="str">
        <f t="shared" si="58"/>
        <v>CMcr</v>
      </c>
      <c r="K583" s="21">
        <f t="shared" si="49"/>
        <v>0</v>
      </c>
      <c r="L583">
        <f t="shared" si="59"/>
        <v>-1</v>
      </c>
      <c r="M583" s="21">
        <f t="shared" si="59"/>
        <v>-4</v>
      </c>
      <c r="N583">
        <f t="shared" si="59"/>
        <v>-1</v>
      </c>
      <c r="O583" s="21">
        <f t="shared" si="59"/>
        <v>1</v>
      </c>
      <c r="P583">
        <f t="shared" si="59"/>
        <v>2</v>
      </c>
      <c r="Q583" s="21">
        <f t="shared" si="59"/>
        <v>-1</v>
      </c>
      <c r="R583">
        <f t="shared" si="51"/>
        <v>0</v>
      </c>
      <c r="S583" s="21">
        <f t="shared" si="60"/>
        <v>0</v>
      </c>
      <c r="T583">
        <f t="shared" si="60"/>
        <v>1</v>
      </c>
      <c r="U583" s="21">
        <f t="shared" si="60"/>
        <v>1</v>
      </c>
      <c r="V583">
        <f t="shared" si="60"/>
        <v>-2</v>
      </c>
      <c r="W583" s="21">
        <f t="shared" si="60"/>
        <v>3</v>
      </c>
      <c r="X583">
        <f t="shared" si="60"/>
        <v>-3</v>
      </c>
      <c r="Y583" s="21">
        <f t="shared" si="60"/>
        <v>0</v>
      </c>
      <c r="Z583">
        <f t="shared" si="60"/>
        <v>3</v>
      </c>
      <c r="AA583" s="21">
        <f t="shared" si="60"/>
        <v>-3</v>
      </c>
      <c r="AB583">
        <f t="shared" si="60"/>
        <v>-3</v>
      </c>
      <c r="AC583" s="21">
        <f t="shared" si="60"/>
        <v>4</v>
      </c>
      <c r="AD583">
        <f t="shared" si="60"/>
        <v>-4</v>
      </c>
      <c r="AE583" s="21">
        <f t="shared" si="60"/>
        <v>-5</v>
      </c>
      <c r="AF583">
        <f t="shared" si="60"/>
        <v>-2</v>
      </c>
      <c r="AG583" s="21">
        <f t="shared" si="60"/>
        <v>5</v>
      </c>
      <c r="AH583">
        <f t="shared" si="60"/>
        <v>0</v>
      </c>
    </row>
    <row r="584" spans="1:34" x14ac:dyDescent="0.35">
      <c r="A584" t="str">
        <f t="shared" si="58"/>
        <v>SZ</v>
      </c>
      <c r="B584" t="str">
        <f t="shared" si="58"/>
        <v>TNRMP01002</v>
      </c>
      <c r="C584">
        <f t="shared" si="58"/>
        <v>9.4155999999999995</v>
      </c>
      <c r="D584">
        <f t="shared" si="58"/>
        <v>78.716399999999993</v>
      </c>
      <c r="E584" t="str">
        <f t="shared" si="58"/>
        <v>Ramanathapuram</v>
      </c>
      <c r="F584" t="str">
        <f t="shared" si="58"/>
        <v>Bogalur</v>
      </c>
      <c r="G584" s="21">
        <f t="shared" si="58"/>
        <v>1163</v>
      </c>
      <c r="H584">
        <f t="shared" si="58"/>
        <v>3802</v>
      </c>
      <c r="I584" s="21">
        <f t="shared" si="58"/>
        <v>20</v>
      </c>
      <c r="J584" t="str">
        <f t="shared" si="58"/>
        <v>LVcr</v>
      </c>
      <c r="K584" s="21">
        <f t="shared" si="49"/>
        <v>0</v>
      </c>
      <c r="L584">
        <f t="shared" si="59"/>
        <v>-2</v>
      </c>
      <c r="M584" s="21">
        <f t="shared" si="59"/>
        <v>-4</v>
      </c>
      <c r="N584">
        <f t="shared" si="59"/>
        <v>1</v>
      </c>
      <c r="O584" s="21">
        <f t="shared" si="59"/>
        <v>-1</v>
      </c>
      <c r="P584">
        <f t="shared" si="59"/>
        <v>0</v>
      </c>
      <c r="Q584" s="21">
        <f t="shared" si="59"/>
        <v>3</v>
      </c>
      <c r="R584">
        <f t="shared" si="51"/>
        <v>0</v>
      </c>
      <c r="S584" s="21">
        <f t="shared" si="60"/>
        <v>1</v>
      </c>
      <c r="T584">
        <f t="shared" si="60"/>
        <v>0</v>
      </c>
      <c r="U584" s="21">
        <f t="shared" si="60"/>
        <v>3</v>
      </c>
      <c r="V584">
        <f t="shared" si="60"/>
        <v>-2</v>
      </c>
      <c r="W584" s="21">
        <f t="shared" si="60"/>
        <v>-1</v>
      </c>
      <c r="X584">
        <f t="shared" si="60"/>
        <v>-3</v>
      </c>
      <c r="Y584" s="21">
        <f t="shared" si="60"/>
        <v>-2</v>
      </c>
      <c r="Z584">
        <f t="shared" si="60"/>
        <v>3</v>
      </c>
      <c r="AA584" s="21">
        <f t="shared" si="60"/>
        <v>-3</v>
      </c>
      <c r="AB584">
        <f t="shared" si="60"/>
        <v>-3</v>
      </c>
      <c r="AC584" s="21">
        <f t="shared" si="60"/>
        <v>5</v>
      </c>
      <c r="AD584">
        <f t="shared" si="60"/>
        <v>-4</v>
      </c>
      <c r="AE584" s="21">
        <f t="shared" si="60"/>
        <v>-5</v>
      </c>
      <c r="AF584">
        <f t="shared" si="60"/>
        <v>-1</v>
      </c>
      <c r="AG584" s="21">
        <f t="shared" si="60"/>
        <v>-5</v>
      </c>
      <c r="AH584">
        <f t="shared" si="60"/>
        <v>0</v>
      </c>
    </row>
    <row r="585" spans="1:34" x14ac:dyDescent="0.35">
      <c r="A585" t="str">
        <f t="shared" si="58"/>
        <v>SZ</v>
      </c>
      <c r="B585" t="str">
        <f t="shared" si="58"/>
        <v>TNRMP02001</v>
      </c>
      <c r="C585">
        <f t="shared" si="58"/>
        <v>9.2630999999999997</v>
      </c>
      <c r="D585">
        <f t="shared" si="58"/>
        <v>78.512799999999999</v>
      </c>
      <c r="E585" t="str">
        <f t="shared" si="58"/>
        <v>Ramanathapuram</v>
      </c>
      <c r="F585" t="str">
        <f t="shared" si="58"/>
        <v>Kadaladi</v>
      </c>
      <c r="G585" s="21">
        <f t="shared" si="58"/>
        <v>1500</v>
      </c>
      <c r="H585">
        <f t="shared" si="58"/>
        <v>3844</v>
      </c>
      <c r="I585" s="21">
        <f t="shared" si="58"/>
        <v>10</v>
      </c>
      <c r="J585" t="str">
        <f t="shared" si="58"/>
        <v>ARcq</v>
      </c>
      <c r="K585" s="21">
        <f t="shared" si="49"/>
        <v>5</v>
      </c>
      <c r="L585">
        <f t="shared" si="59"/>
        <v>-5</v>
      </c>
      <c r="M585" s="21">
        <f t="shared" si="59"/>
        <v>-5</v>
      </c>
      <c r="N585">
        <f t="shared" si="59"/>
        <v>5</v>
      </c>
      <c r="O585" s="21">
        <f t="shared" si="59"/>
        <v>-4</v>
      </c>
      <c r="P585">
        <f t="shared" si="59"/>
        <v>-5</v>
      </c>
      <c r="Q585" s="21">
        <f t="shared" si="59"/>
        <v>4</v>
      </c>
      <c r="R585">
        <f t="shared" si="51"/>
        <v>5</v>
      </c>
      <c r="S585" s="21">
        <f t="shared" si="60"/>
        <v>3</v>
      </c>
      <c r="T585">
        <f t="shared" si="60"/>
        <v>-5</v>
      </c>
      <c r="U585" s="21">
        <f t="shared" si="60"/>
        <v>-1</v>
      </c>
      <c r="V585">
        <f t="shared" si="60"/>
        <v>-5</v>
      </c>
      <c r="W585" s="21">
        <f t="shared" si="60"/>
        <v>-5</v>
      </c>
      <c r="X585">
        <f t="shared" si="60"/>
        <v>-2</v>
      </c>
      <c r="Y585" s="21">
        <f t="shared" si="60"/>
        <v>-5</v>
      </c>
      <c r="Z585">
        <f t="shared" si="60"/>
        <v>-5</v>
      </c>
      <c r="AA585" s="21">
        <f t="shared" si="60"/>
        <v>-5</v>
      </c>
      <c r="AB585">
        <f t="shared" si="60"/>
        <v>-5</v>
      </c>
      <c r="AC585" s="21">
        <f t="shared" si="60"/>
        <v>-5</v>
      </c>
      <c r="AD585">
        <f t="shared" si="60"/>
        <v>-2</v>
      </c>
      <c r="AE585" s="21">
        <f t="shared" si="60"/>
        <v>-5</v>
      </c>
      <c r="AF585">
        <f t="shared" si="60"/>
        <v>-3</v>
      </c>
      <c r="AG585" s="21">
        <f t="shared" si="60"/>
        <v>-5</v>
      </c>
      <c r="AH585">
        <f t="shared" si="60"/>
        <v>-4</v>
      </c>
    </row>
    <row r="586" spans="1:34" x14ac:dyDescent="0.35">
      <c r="A586" t="str">
        <f t="shared" si="58"/>
        <v>SZ</v>
      </c>
      <c r="B586" t="str">
        <f t="shared" si="58"/>
        <v>TNRMP03021</v>
      </c>
      <c r="C586">
        <f t="shared" si="58"/>
        <v>9.4084000000000003</v>
      </c>
      <c r="D586">
        <f t="shared" si="58"/>
        <v>78.282499999999999</v>
      </c>
      <c r="E586" t="str">
        <f t="shared" si="58"/>
        <v>Ramanathapuram</v>
      </c>
      <c r="F586" t="str">
        <f t="shared" si="58"/>
        <v>Kamuthi</v>
      </c>
      <c r="G586" s="21">
        <f t="shared" si="58"/>
        <v>1375</v>
      </c>
      <c r="H586">
        <f t="shared" si="58"/>
        <v>3802</v>
      </c>
      <c r="I586" s="21">
        <f t="shared" si="58"/>
        <v>20</v>
      </c>
      <c r="J586" t="str">
        <f t="shared" si="58"/>
        <v>LVcr</v>
      </c>
      <c r="K586" s="21">
        <f t="shared" si="49"/>
        <v>0</v>
      </c>
      <c r="L586">
        <f t="shared" si="59"/>
        <v>-2</v>
      </c>
      <c r="M586" s="21">
        <f t="shared" si="59"/>
        <v>-4</v>
      </c>
      <c r="N586">
        <f t="shared" si="59"/>
        <v>1</v>
      </c>
      <c r="O586" s="21">
        <f t="shared" si="59"/>
        <v>-1</v>
      </c>
      <c r="P586">
        <f t="shared" si="59"/>
        <v>0</v>
      </c>
      <c r="Q586" s="21">
        <f t="shared" si="59"/>
        <v>3</v>
      </c>
      <c r="R586">
        <f t="shared" si="51"/>
        <v>0</v>
      </c>
      <c r="S586" s="21">
        <f t="shared" si="60"/>
        <v>1</v>
      </c>
      <c r="T586">
        <f t="shared" si="60"/>
        <v>0</v>
      </c>
      <c r="U586" s="21">
        <f t="shared" si="60"/>
        <v>3</v>
      </c>
      <c r="V586">
        <f t="shared" si="60"/>
        <v>-2</v>
      </c>
      <c r="W586" s="21">
        <f t="shared" si="60"/>
        <v>-1</v>
      </c>
      <c r="X586">
        <f t="shared" si="60"/>
        <v>-3</v>
      </c>
      <c r="Y586" s="21">
        <f t="shared" si="60"/>
        <v>-2</v>
      </c>
      <c r="Z586">
        <f t="shared" si="60"/>
        <v>3</v>
      </c>
      <c r="AA586" s="21">
        <f t="shared" si="60"/>
        <v>-3</v>
      </c>
      <c r="AB586">
        <f t="shared" si="60"/>
        <v>-3</v>
      </c>
      <c r="AC586" s="21">
        <f t="shared" si="60"/>
        <v>5</v>
      </c>
      <c r="AD586">
        <f t="shared" si="60"/>
        <v>-4</v>
      </c>
      <c r="AE586" s="21">
        <f t="shared" si="60"/>
        <v>-5</v>
      </c>
      <c r="AF586">
        <f t="shared" si="60"/>
        <v>-1</v>
      </c>
      <c r="AG586" s="21">
        <f t="shared" si="60"/>
        <v>-5</v>
      </c>
      <c r="AH586">
        <f t="shared" ref="AH586:AW586" si="61">IF(AH185&lt;AH$5, -5, IF(AH185&gt;AH$6, 5, ROUND((AH185-AH$5)/(AH$6-AH$5)*8-4,0)))</f>
        <v>0</v>
      </c>
    </row>
    <row r="587" spans="1:34" x14ac:dyDescent="0.35">
      <c r="A587" t="str">
        <f t="shared" ref="A587:J602" si="62">A186</f>
        <v>SZ</v>
      </c>
      <c r="B587" t="str">
        <f t="shared" si="62"/>
        <v>TNRMP04014</v>
      </c>
      <c r="C587">
        <f t="shared" si="62"/>
        <v>9.3742000000000001</v>
      </c>
      <c r="D587">
        <f t="shared" si="62"/>
        <v>78.954300000000003</v>
      </c>
      <c r="E587" t="str">
        <f t="shared" si="62"/>
        <v>Ramanathapuram</v>
      </c>
      <c r="F587" t="str">
        <f t="shared" si="62"/>
        <v>Mandapam</v>
      </c>
      <c r="G587" s="21">
        <f t="shared" si="62"/>
        <v>1831</v>
      </c>
      <c r="H587">
        <f t="shared" si="62"/>
        <v>3844</v>
      </c>
      <c r="I587" s="21">
        <f t="shared" si="62"/>
        <v>10</v>
      </c>
      <c r="J587" t="str">
        <f t="shared" si="62"/>
        <v>ARcq</v>
      </c>
      <c r="K587" s="21">
        <f t="shared" si="49"/>
        <v>5</v>
      </c>
      <c r="L587">
        <f t="shared" ref="L587:Q602" si="63">IF(L186&lt;L$5, -5, IF(L186&gt;L$6, 5, ROUND((L186-L$5)/(L$6-L$5)*8-4,0)))</f>
        <v>-5</v>
      </c>
      <c r="M587" s="21">
        <f t="shared" si="63"/>
        <v>-5</v>
      </c>
      <c r="N587">
        <f t="shared" si="63"/>
        <v>5</v>
      </c>
      <c r="O587" s="21">
        <f t="shared" si="63"/>
        <v>-4</v>
      </c>
      <c r="P587">
        <f t="shared" si="63"/>
        <v>-5</v>
      </c>
      <c r="Q587" s="21">
        <f t="shared" si="63"/>
        <v>4</v>
      </c>
      <c r="R587">
        <f t="shared" si="51"/>
        <v>5</v>
      </c>
      <c r="S587" s="21">
        <f t="shared" ref="S587:AH602" si="64">IF(S186&lt;S$5, -5, IF(S186&gt;S$6, 5, ROUND((S186-S$5)/(S$6-S$5)*8-4,0)))</f>
        <v>3</v>
      </c>
      <c r="T587">
        <f t="shared" si="64"/>
        <v>-5</v>
      </c>
      <c r="U587" s="21">
        <f t="shared" si="64"/>
        <v>-1</v>
      </c>
      <c r="V587">
        <f t="shared" si="64"/>
        <v>-5</v>
      </c>
      <c r="W587" s="21">
        <f t="shared" si="64"/>
        <v>-5</v>
      </c>
      <c r="X587">
        <f t="shared" si="64"/>
        <v>-2</v>
      </c>
      <c r="Y587" s="21">
        <f t="shared" si="64"/>
        <v>-5</v>
      </c>
      <c r="Z587">
        <f t="shared" si="64"/>
        <v>-5</v>
      </c>
      <c r="AA587" s="21">
        <f t="shared" si="64"/>
        <v>-5</v>
      </c>
      <c r="AB587">
        <f t="shared" si="64"/>
        <v>-5</v>
      </c>
      <c r="AC587" s="21">
        <f t="shared" si="64"/>
        <v>-5</v>
      </c>
      <c r="AD587">
        <f t="shared" si="64"/>
        <v>-2</v>
      </c>
      <c r="AE587" s="21">
        <f t="shared" si="64"/>
        <v>-5</v>
      </c>
      <c r="AF587">
        <f t="shared" si="64"/>
        <v>-3</v>
      </c>
      <c r="AG587" s="21">
        <f t="shared" si="64"/>
        <v>-5</v>
      </c>
      <c r="AH587">
        <f t="shared" si="64"/>
        <v>-4</v>
      </c>
    </row>
    <row r="588" spans="1:34" x14ac:dyDescent="0.35">
      <c r="A588" t="str">
        <f t="shared" si="62"/>
        <v>SZ</v>
      </c>
      <c r="B588" t="str">
        <f t="shared" si="62"/>
        <v>TNRMP05012</v>
      </c>
      <c r="C588">
        <f t="shared" si="62"/>
        <v>9.4832000000000001</v>
      </c>
      <c r="D588">
        <f t="shared" si="62"/>
        <v>78.6524</v>
      </c>
      <c r="E588" t="str">
        <f t="shared" si="62"/>
        <v>Ramanathapuram</v>
      </c>
      <c r="F588" t="str">
        <f t="shared" si="62"/>
        <v>Mudukulathur</v>
      </c>
      <c r="G588" s="21">
        <f t="shared" si="62"/>
        <v>1331</v>
      </c>
      <c r="H588">
        <f t="shared" si="62"/>
        <v>3802</v>
      </c>
      <c r="I588" s="21">
        <f t="shared" si="62"/>
        <v>20</v>
      </c>
      <c r="J588" t="str">
        <f t="shared" si="62"/>
        <v>LVcr</v>
      </c>
      <c r="K588" s="21">
        <f t="shared" si="49"/>
        <v>0</v>
      </c>
      <c r="L588">
        <f t="shared" si="63"/>
        <v>-2</v>
      </c>
      <c r="M588" s="21">
        <f t="shared" si="63"/>
        <v>-4</v>
      </c>
      <c r="N588">
        <f t="shared" si="63"/>
        <v>1</v>
      </c>
      <c r="O588" s="21">
        <f t="shared" si="63"/>
        <v>-1</v>
      </c>
      <c r="P588">
        <f t="shared" si="63"/>
        <v>0</v>
      </c>
      <c r="Q588" s="21">
        <f t="shared" si="63"/>
        <v>3</v>
      </c>
      <c r="R588">
        <f t="shared" si="51"/>
        <v>0</v>
      </c>
      <c r="S588" s="21">
        <f t="shared" si="64"/>
        <v>1</v>
      </c>
      <c r="T588">
        <f t="shared" si="64"/>
        <v>0</v>
      </c>
      <c r="U588" s="21">
        <f t="shared" si="64"/>
        <v>3</v>
      </c>
      <c r="V588">
        <f t="shared" si="64"/>
        <v>-2</v>
      </c>
      <c r="W588" s="21">
        <f t="shared" si="64"/>
        <v>-1</v>
      </c>
      <c r="X588">
        <f t="shared" si="64"/>
        <v>-3</v>
      </c>
      <c r="Y588" s="21">
        <f t="shared" si="64"/>
        <v>-2</v>
      </c>
      <c r="Z588">
        <f t="shared" si="64"/>
        <v>3</v>
      </c>
      <c r="AA588" s="21">
        <f t="shared" si="64"/>
        <v>-3</v>
      </c>
      <c r="AB588">
        <f t="shared" si="64"/>
        <v>-3</v>
      </c>
      <c r="AC588" s="21">
        <f t="shared" si="64"/>
        <v>5</v>
      </c>
      <c r="AD588">
        <f t="shared" si="64"/>
        <v>-4</v>
      </c>
      <c r="AE588" s="21">
        <f t="shared" si="64"/>
        <v>-5</v>
      </c>
      <c r="AF588">
        <f t="shared" si="64"/>
        <v>-1</v>
      </c>
      <c r="AG588" s="21">
        <f t="shared" si="64"/>
        <v>-5</v>
      </c>
      <c r="AH588">
        <f t="shared" si="64"/>
        <v>0</v>
      </c>
    </row>
    <row r="589" spans="1:34" x14ac:dyDescent="0.35">
      <c r="A589" t="str">
        <f t="shared" si="62"/>
        <v>SZ</v>
      </c>
      <c r="B589" t="str">
        <f t="shared" si="62"/>
        <v>TNRMP06027</v>
      </c>
      <c r="C589">
        <f t="shared" si="62"/>
        <v>9.4696999999999996</v>
      </c>
      <c r="D589">
        <f t="shared" si="62"/>
        <v>78.822699999999998</v>
      </c>
      <c r="E589" t="str">
        <f t="shared" si="62"/>
        <v>Ramanathapuram</v>
      </c>
      <c r="F589" t="str">
        <f t="shared" si="62"/>
        <v>Nainarkoil</v>
      </c>
      <c r="G589" s="21">
        <f t="shared" si="62"/>
        <v>1481</v>
      </c>
      <c r="H589">
        <f t="shared" si="62"/>
        <v>3844</v>
      </c>
      <c r="I589" s="21">
        <f t="shared" si="62"/>
        <v>10</v>
      </c>
      <c r="J589" t="str">
        <f t="shared" si="62"/>
        <v>ARcq</v>
      </c>
      <c r="K589" s="21">
        <f t="shared" si="49"/>
        <v>5</v>
      </c>
      <c r="L589">
        <f t="shared" si="63"/>
        <v>-5</v>
      </c>
      <c r="M589" s="21">
        <f t="shared" si="63"/>
        <v>-5</v>
      </c>
      <c r="N589">
        <f t="shared" si="63"/>
        <v>5</v>
      </c>
      <c r="O589" s="21">
        <f t="shared" si="63"/>
        <v>-4</v>
      </c>
      <c r="P589">
        <f t="shared" si="63"/>
        <v>-5</v>
      </c>
      <c r="Q589" s="21">
        <f t="shared" si="63"/>
        <v>4</v>
      </c>
      <c r="R589">
        <f t="shared" si="51"/>
        <v>5</v>
      </c>
      <c r="S589" s="21">
        <f t="shared" si="64"/>
        <v>3</v>
      </c>
      <c r="T589">
        <f t="shared" si="64"/>
        <v>-5</v>
      </c>
      <c r="U589" s="21">
        <f t="shared" si="64"/>
        <v>-1</v>
      </c>
      <c r="V589">
        <f t="shared" si="64"/>
        <v>-5</v>
      </c>
      <c r="W589" s="21">
        <f t="shared" si="64"/>
        <v>-5</v>
      </c>
      <c r="X589">
        <f t="shared" si="64"/>
        <v>-2</v>
      </c>
      <c r="Y589" s="21">
        <f t="shared" si="64"/>
        <v>-5</v>
      </c>
      <c r="Z589">
        <f t="shared" si="64"/>
        <v>-5</v>
      </c>
      <c r="AA589" s="21">
        <f t="shared" si="64"/>
        <v>-5</v>
      </c>
      <c r="AB589">
        <f t="shared" si="64"/>
        <v>-5</v>
      </c>
      <c r="AC589" s="21">
        <f t="shared" si="64"/>
        <v>-5</v>
      </c>
      <c r="AD589">
        <f t="shared" si="64"/>
        <v>-2</v>
      </c>
      <c r="AE589" s="21">
        <f t="shared" si="64"/>
        <v>-5</v>
      </c>
      <c r="AF589">
        <f t="shared" si="64"/>
        <v>-3</v>
      </c>
      <c r="AG589" s="21">
        <f t="shared" si="64"/>
        <v>-5</v>
      </c>
      <c r="AH589">
        <f t="shared" si="64"/>
        <v>-4</v>
      </c>
    </row>
    <row r="590" spans="1:34" x14ac:dyDescent="0.35">
      <c r="A590" t="str">
        <f t="shared" si="62"/>
        <v>SZ</v>
      </c>
      <c r="B590" t="str">
        <f t="shared" si="62"/>
        <v>TNRMP07006</v>
      </c>
      <c r="C590">
        <f t="shared" si="62"/>
        <v>9.5559999999999992</v>
      </c>
      <c r="D590">
        <f t="shared" si="62"/>
        <v>78.522199999999998</v>
      </c>
      <c r="E590" t="str">
        <f t="shared" si="62"/>
        <v>Ramanathapuram</v>
      </c>
      <c r="F590" t="str">
        <f t="shared" si="62"/>
        <v>Paramakudi</v>
      </c>
      <c r="G590" s="21">
        <f t="shared" si="62"/>
        <v>1331</v>
      </c>
      <c r="H590">
        <f t="shared" si="62"/>
        <v>3802</v>
      </c>
      <c r="I590" s="21">
        <f t="shared" si="62"/>
        <v>20</v>
      </c>
      <c r="J590" t="str">
        <f t="shared" si="62"/>
        <v>LVcr</v>
      </c>
      <c r="K590" s="21">
        <f t="shared" si="49"/>
        <v>0</v>
      </c>
      <c r="L590">
        <f t="shared" si="63"/>
        <v>-2</v>
      </c>
      <c r="M590" s="21">
        <f t="shared" si="63"/>
        <v>-4</v>
      </c>
      <c r="N590">
        <f t="shared" si="63"/>
        <v>1</v>
      </c>
      <c r="O590" s="21">
        <f t="shared" si="63"/>
        <v>-1</v>
      </c>
      <c r="P590">
        <f t="shared" si="63"/>
        <v>0</v>
      </c>
      <c r="Q590" s="21">
        <f t="shared" si="63"/>
        <v>3</v>
      </c>
      <c r="R590">
        <f t="shared" si="51"/>
        <v>0</v>
      </c>
      <c r="S590" s="21">
        <f t="shared" si="64"/>
        <v>1</v>
      </c>
      <c r="T590">
        <f t="shared" si="64"/>
        <v>0</v>
      </c>
      <c r="U590" s="21">
        <f t="shared" si="64"/>
        <v>3</v>
      </c>
      <c r="V590">
        <f t="shared" si="64"/>
        <v>-2</v>
      </c>
      <c r="W590" s="21">
        <f t="shared" si="64"/>
        <v>-1</v>
      </c>
      <c r="X590">
        <f t="shared" si="64"/>
        <v>-3</v>
      </c>
      <c r="Y590" s="21">
        <f t="shared" si="64"/>
        <v>-2</v>
      </c>
      <c r="Z590">
        <f t="shared" si="64"/>
        <v>3</v>
      </c>
      <c r="AA590" s="21">
        <f t="shared" si="64"/>
        <v>-3</v>
      </c>
      <c r="AB590">
        <f t="shared" si="64"/>
        <v>-3</v>
      </c>
      <c r="AC590" s="21">
        <f t="shared" si="64"/>
        <v>5</v>
      </c>
      <c r="AD590">
        <f t="shared" si="64"/>
        <v>-4</v>
      </c>
      <c r="AE590" s="21">
        <f t="shared" si="64"/>
        <v>-5</v>
      </c>
      <c r="AF590">
        <f t="shared" si="64"/>
        <v>-1</v>
      </c>
      <c r="AG590" s="21">
        <f t="shared" si="64"/>
        <v>-5</v>
      </c>
      <c r="AH590">
        <f t="shared" si="64"/>
        <v>0</v>
      </c>
    </row>
    <row r="591" spans="1:34" x14ac:dyDescent="0.35">
      <c r="A591" t="str">
        <f t="shared" si="62"/>
        <v>SZ</v>
      </c>
      <c r="B591" t="str">
        <f t="shared" si="62"/>
        <v>TNRMP08026</v>
      </c>
      <c r="C591">
        <f t="shared" si="62"/>
        <v>9.6705000000000005</v>
      </c>
      <c r="D591">
        <f t="shared" si="62"/>
        <v>78.844700000000003</v>
      </c>
      <c r="E591" t="str">
        <f t="shared" si="62"/>
        <v>Ramanathapuram</v>
      </c>
      <c r="F591" t="str">
        <f t="shared" si="62"/>
        <v>R.S. Mangalam</v>
      </c>
      <c r="G591" s="21">
        <f t="shared" si="62"/>
        <v>1388</v>
      </c>
      <c r="H591">
        <f t="shared" si="62"/>
        <v>3844</v>
      </c>
      <c r="I591" s="21">
        <f t="shared" si="62"/>
        <v>10</v>
      </c>
      <c r="J591" t="str">
        <f t="shared" si="62"/>
        <v>ARcq</v>
      </c>
      <c r="K591" s="21">
        <f t="shared" si="49"/>
        <v>5</v>
      </c>
      <c r="L591">
        <f t="shared" si="63"/>
        <v>-5</v>
      </c>
      <c r="M591" s="21">
        <f t="shared" si="63"/>
        <v>-5</v>
      </c>
      <c r="N591">
        <f t="shared" si="63"/>
        <v>5</v>
      </c>
      <c r="O591" s="21">
        <f t="shared" si="63"/>
        <v>-4</v>
      </c>
      <c r="P591">
        <f t="shared" si="63"/>
        <v>-5</v>
      </c>
      <c r="Q591" s="21">
        <f t="shared" si="63"/>
        <v>4</v>
      </c>
      <c r="R591">
        <f t="shared" si="51"/>
        <v>5</v>
      </c>
      <c r="S591" s="21">
        <f t="shared" si="64"/>
        <v>3</v>
      </c>
      <c r="T591">
        <f t="shared" si="64"/>
        <v>-5</v>
      </c>
      <c r="U591" s="21">
        <f t="shared" si="64"/>
        <v>-1</v>
      </c>
      <c r="V591">
        <f t="shared" si="64"/>
        <v>-5</v>
      </c>
      <c r="W591" s="21">
        <f t="shared" si="64"/>
        <v>-5</v>
      </c>
      <c r="X591">
        <f t="shared" si="64"/>
        <v>-2</v>
      </c>
      <c r="Y591" s="21">
        <f t="shared" si="64"/>
        <v>-5</v>
      </c>
      <c r="Z591">
        <f t="shared" si="64"/>
        <v>-5</v>
      </c>
      <c r="AA591" s="21">
        <f t="shared" si="64"/>
        <v>-5</v>
      </c>
      <c r="AB591">
        <f t="shared" si="64"/>
        <v>-5</v>
      </c>
      <c r="AC591" s="21">
        <f t="shared" si="64"/>
        <v>-5</v>
      </c>
      <c r="AD591">
        <f t="shared" si="64"/>
        <v>-2</v>
      </c>
      <c r="AE591" s="21">
        <f t="shared" si="64"/>
        <v>-5</v>
      </c>
      <c r="AF591">
        <f t="shared" si="64"/>
        <v>-3</v>
      </c>
      <c r="AG591" s="21">
        <f t="shared" si="64"/>
        <v>-5</v>
      </c>
      <c r="AH591">
        <f t="shared" si="64"/>
        <v>-4</v>
      </c>
    </row>
    <row r="592" spans="1:34" x14ac:dyDescent="0.35">
      <c r="A592" t="str">
        <f t="shared" si="62"/>
        <v>SZ</v>
      </c>
      <c r="B592" t="str">
        <f t="shared" si="62"/>
        <v>TNRMP09002</v>
      </c>
      <c r="C592">
        <f t="shared" si="62"/>
        <v>9.3745999999999992</v>
      </c>
      <c r="D592">
        <f t="shared" si="62"/>
        <v>78.799199999999999</v>
      </c>
      <c r="E592" t="str">
        <f t="shared" si="62"/>
        <v>Ramanathapuram</v>
      </c>
      <c r="F592" t="str">
        <f t="shared" si="62"/>
        <v>Ramanathapuram</v>
      </c>
      <c r="G592" s="21">
        <f t="shared" si="62"/>
        <v>300</v>
      </c>
      <c r="H592">
        <f t="shared" si="62"/>
        <v>3844</v>
      </c>
      <c r="I592" s="21">
        <f t="shared" si="62"/>
        <v>10</v>
      </c>
      <c r="J592" t="str">
        <f t="shared" si="62"/>
        <v>ARcq</v>
      </c>
      <c r="K592" s="21">
        <f t="shared" si="49"/>
        <v>5</v>
      </c>
      <c r="L592">
        <f t="shared" si="63"/>
        <v>-5</v>
      </c>
      <c r="M592" s="21">
        <f t="shared" si="63"/>
        <v>-5</v>
      </c>
      <c r="N592">
        <f t="shared" si="63"/>
        <v>5</v>
      </c>
      <c r="O592" s="21">
        <f t="shared" si="63"/>
        <v>-4</v>
      </c>
      <c r="P592">
        <f t="shared" si="63"/>
        <v>-5</v>
      </c>
      <c r="Q592" s="21">
        <f t="shared" si="63"/>
        <v>4</v>
      </c>
      <c r="R592">
        <f t="shared" si="51"/>
        <v>5</v>
      </c>
      <c r="S592" s="21">
        <f t="shared" si="64"/>
        <v>3</v>
      </c>
      <c r="T592">
        <f t="shared" si="64"/>
        <v>-5</v>
      </c>
      <c r="U592" s="21">
        <f t="shared" si="64"/>
        <v>-1</v>
      </c>
      <c r="V592">
        <f t="shared" si="64"/>
        <v>-5</v>
      </c>
      <c r="W592" s="21">
        <f t="shared" si="64"/>
        <v>-5</v>
      </c>
      <c r="X592">
        <f t="shared" si="64"/>
        <v>-2</v>
      </c>
      <c r="Y592" s="21">
        <f t="shared" si="64"/>
        <v>-5</v>
      </c>
      <c r="Z592">
        <f t="shared" si="64"/>
        <v>-5</v>
      </c>
      <c r="AA592" s="21">
        <f t="shared" si="64"/>
        <v>-5</v>
      </c>
      <c r="AB592">
        <f t="shared" si="64"/>
        <v>-5</v>
      </c>
      <c r="AC592" s="21">
        <f t="shared" si="64"/>
        <v>-5</v>
      </c>
      <c r="AD592">
        <f t="shared" si="64"/>
        <v>-2</v>
      </c>
      <c r="AE592" s="21">
        <f t="shared" si="64"/>
        <v>-5</v>
      </c>
      <c r="AF592">
        <f t="shared" si="64"/>
        <v>-3</v>
      </c>
      <c r="AG592" s="21">
        <f t="shared" si="64"/>
        <v>-5</v>
      </c>
      <c r="AH592">
        <f t="shared" si="64"/>
        <v>-4</v>
      </c>
    </row>
    <row r="593" spans="1:34" x14ac:dyDescent="0.35">
      <c r="A593" t="str">
        <f t="shared" si="62"/>
        <v>SZ</v>
      </c>
      <c r="B593" t="str">
        <f t="shared" si="62"/>
        <v>TNRMP10023</v>
      </c>
      <c r="C593">
        <f t="shared" si="62"/>
        <v>9.2866</v>
      </c>
      <c r="D593">
        <f t="shared" si="62"/>
        <v>78.824399999999997</v>
      </c>
      <c r="E593" t="str">
        <f t="shared" si="62"/>
        <v>Ramanathapuram</v>
      </c>
      <c r="F593" t="str">
        <f t="shared" si="62"/>
        <v>Thiruppullani</v>
      </c>
      <c r="G593" s="21">
        <f t="shared" si="62"/>
        <v>2400</v>
      </c>
      <c r="H593">
        <f t="shared" si="62"/>
        <v>3844</v>
      </c>
      <c r="I593" s="21">
        <f t="shared" si="62"/>
        <v>10</v>
      </c>
      <c r="J593" t="str">
        <f t="shared" si="62"/>
        <v>ARcq</v>
      </c>
      <c r="K593" s="21">
        <f t="shared" si="49"/>
        <v>5</v>
      </c>
      <c r="L593">
        <f t="shared" si="63"/>
        <v>-5</v>
      </c>
      <c r="M593" s="21">
        <f t="shared" si="63"/>
        <v>-5</v>
      </c>
      <c r="N593">
        <f t="shared" si="63"/>
        <v>5</v>
      </c>
      <c r="O593" s="21">
        <f t="shared" si="63"/>
        <v>-4</v>
      </c>
      <c r="P593">
        <f t="shared" si="63"/>
        <v>-5</v>
      </c>
      <c r="Q593" s="21">
        <f t="shared" si="63"/>
        <v>4</v>
      </c>
      <c r="R593">
        <f t="shared" si="51"/>
        <v>5</v>
      </c>
      <c r="S593" s="21">
        <f t="shared" si="64"/>
        <v>3</v>
      </c>
      <c r="T593">
        <f t="shared" si="64"/>
        <v>-5</v>
      </c>
      <c r="U593" s="21">
        <f t="shared" si="64"/>
        <v>-1</v>
      </c>
      <c r="V593">
        <f t="shared" si="64"/>
        <v>-5</v>
      </c>
      <c r="W593" s="21">
        <f t="shared" si="64"/>
        <v>-5</v>
      </c>
      <c r="X593">
        <f t="shared" si="64"/>
        <v>-2</v>
      </c>
      <c r="Y593" s="21">
        <f t="shared" si="64"/>
        <v>-5</v>
      </c>
      <c r="Z593">
        <f t="shared" si="64"/>
        <v>-5</v>
      </c>
      <c r="AA593" s="21">
        <f t="shared" si="64"/>
        <v>-5</v>
      </c>
      <c r="AB593">
        <f t="shared" si="64"/>
        <v>-5</v>
      </c>
      <c r="AC593" s="21">
        <f t="shared" si="64"/>
        <v>-5</v>
      </c>
      <c r="AD593">
        <f t="shared" si="64"/>
        <v>-2</v>
      </c>
      <c r="AE593" s="21">
        <f t="shared" si="64"/>
        <v>-5</v>
      </c>
      <c r="AF593">
        <f t="shared" si="64"/>
        <v>-3</v>
      </c>
      <c r="AG593" s="21">
        <f t="shared" si="64"/>
        <v>-5</v>
      </c>
      <c r="AH593">
        <f t="shared" si="64"/>
        <v>-4</v>
      </c>
    </row>
    <row r="594" spans="1:34" x14ac:dyDescent="0.35">
      <c r="A594" t="str">
        <f t="shared" si="62"/>
        <v>SZ</v>
      </c>
      <c r="B594" t="str">
        <f t="shared" si="62"/>
        <v>TNRMP11046</v>
      </c>
      <c r="C594">
        <f t="shared" si="62"/>
        <v>9.8491999999999997</v>
      </c>
      <c r="D594">
        <f t="shared" si="62"/>
        <v>78.923100000000005</v>
      </c>
      <c r="E594" t="str">
        <f t="shared" si="62"/>
        <v>Ramanathapuram</v>
      </c>
      <c r="F594" t="str">
        <f t="shared" si="62"/>
        <v>Thiruvadanai</v>
      </c>
      <c r="G594" s="21">
        <f t="shared" si="62"/>
        <v>1331</v>
      </c>
      <c r="H594">
        <f t="shared" si="62"/>
        <v>3802</v>
      </c>
      <c r="I594" s="21">
        <f t="shared" si="62"/>
        <v>20</v>
      </c>
      <c r="J594" t="str">
        <f t="shared" si="62"/>
        <v>LVcr</v>
      </c>
      <c r="K594" s="21">
        <f t="shared" si="49"/>
        <v>0</v>
      </c>
      <c r="L594">
        <f t="shared" si="63"/>
        <v>-2</v>
      </c>
      <c r="M594" s="21">
        <f t="shared" si="63"/>
        <v>-4</v>
      </c>
      <c r="N594">
        <f t="shared" si="63"/>
        <v>1</v>
      </c>
      <c r="O594" s="21">
        <f t="shared" si="63"/>
        <v>-1</v>
      </c>
      <c r="P594">
        <f t="shared" si="63"/>
        <v>0</v>
      </c>
      <c r="Q594" s="21">
        <f t="shared" si="63"/>
        <v>3</v>
      </c>
      <c r="R594">
        <f t="shared" si="51"/>
        <v>0</v>
      </c>
      <c r="S594" s="21">
        <f t="shared" si="64"/>
        <v>1</v>
      </c>
      <c r="T594">
        <f t="shared" si="64"/>
        <v>0</v>
      </c>
      <c r="U594" s="21">
        <f t="shared" si="64"/>
        <v>3</v>
      </c>
      <c r="V594">
        <f t="shared" si="64"/>
        <v>-2</v>
      </c>
      <c r="W594" s="21">
        <f t="shared" si="64"/>
        <v>-1</v>
      </c>
      <c r="X594">
        <f t="shared" si="64"/>
        <v>-3</v>
      </c>
      <c r="Y594" s="21">
        <f t="shared" si="64"/>
        <v>-2</v>
      </c>
      <c r="Z594">
        <f t="shared" si="64"/>
        <v>3</v>
      </c>
      <c r="AA594" s="21">
        <f t="shared" si="64"/>
        <v>-3</v>
      </c>
      <c r="AB594">
        <f t="shared" si="64"/>
        <v>-3</v>
      </c>
      <c r="AC594" s="21">
        <f t="shared" si="64"/>
        <v>5</v>
      </c>
      <c r="AD594">
        <f t="shared" si="64"/>
        <v>-4</v>
      </c>
      <c r="AE594" s="21">
        <f t="shared" si="64"/>
        <v>-5</v>
      </c>
      <c r="AF594">
        <f t="shared" si="64"/>
        <v>-1</v>
      </c>
      <c r="AG594" s="21">
        <f t="shared" si="64"/>
        <v>-5</v>
      </c>
      <c r="AH594">
        <f t="shared" si="64"/>
        <v>0</v>
      </c>
    </row>
    <row r="595" spans="1:34" x14ac:dyDescent="0.35">
      <c r="A595" t="str">
        <f t="shared" si="62"/>
        <v>SZ</v>
      </c>
      <c r="B595" t="str">
        <f t="shared" si="62"/>
        <v>TNRNP01029</v>
      </c>
      <c r="C595">
        <f t="shared" si="62"/>
        <v>13.0145</v>
      </c>
      <c r="D595">
        <f t="shared" si="62"/>
        <v>79.730400000000003</v>
      </c>
      <c r="E595" t="str">
        <f t="shared" si="62"/>
        <v>Ranipet</v>
      </c>
      <c r="F595" t="str">
        <f t="shared" si="62"/>
        <v>Arakonam</v>
      </c>
      <c r="G595" s="21">
        <f t="shared" si="62"/>
        <v>1244</v>
      </c>
      <c r="H595">
        <f t="shared" si="62"/>
        <v>3781</v>
      </c>
      <c r="I595" s="21">
        <f t="shared" si="62"/>
        <v>10</v>
      </c>
      <c r="J595" t="str">
        <f t="shared" si="62"/>
        <v>LPli</v>
      </c>
      <c r="K595" s="21">
        <f t="shared" si="49"/>
        <v>-2</v>
      </c>
      <c r="L595">
        <f t="shared" si="63"/>
        <v>-5</v>
      </c>
      <c r="M595" s="21">
        <f t="shared" si="63"/>
        <v>5</v>
      </c>
      <c r="N595">
        <f t="shared" si="63"/>
        <v>0</v>
      </c>
      <c r="O595" s="21">
        <f t="shared" si="63"/>
        <v>1</v>
      </c>
      <c r="P595">
        <f t="shared" si="63"/>
        <v>-1</v>
      </c>
      <c r="Q595" s="21">
        <f t="shared" si="63"/>
        <v>2</v>
      </c>
      <c r="R595">
        <f t="shared" si="51"/>
        <v>0</v>
      </c>
      <c r="S595" s="21">
        <f t="shared" si="64"/>
        <v>1</v>
      </c>
      <c r="T595">
        <f t="shared" si="64"/>
        <v>0</v>
      </c>
      <c r="U595" s="21">
        <f t="shared" si="64"/>
        <v>5</v>
      </c>
      <c r="V595">
        <f t="shared" si="64"/>
        <v>-1</v>
      </c>
      <c r="W595" s="21">
        <f t="shared" si="64"/>
        <v>4</v>
      </c>
      <c r="X595">
        <f t="shared" si="64"/>
        <v>-2</v>
      </c>
      <c r="Y595" s="21">
        <f t="shared" si="64"/>
        <v>-2</v>
      </c>
      <c r="Z595">
        <f t="shared" si="64"/>
        <v>0</v>
      </c>
      <c r="AA595" s="21">
        <f t="shared" si="64"/>
        <v>-3</v>
      </c>
      <c r="AB595">
        <f t="shared" si="64"/>
        <v>-4</v>
      </c>
      <c r="AC595" s="21">
        <f t="shared" si="64"/>
        <v>0</v>
      </c>
      <c r="AD595">
        <f t="shared" si="64"/>
        <v>-4</v>
      </c>
      <c r="AE595" s="21">
        <f t="shared" si="64"/>
        <v>-5</v>
      </c>
      <c r="AF595">
        <f t="shared" si="64"/>
        <v>5</v>
      </c>
      <c r="AG595" s="21">
        <f t="shared" si="64"/>
        <v>-5</v>
      </c>
      <c r="AH595">
        <f t="shared" si="64"/>
        <v>0</v>
      </c>
    </row>
    <row r="596" spans="1:34" x14ac:dyDescent="0.35">
      <c r="A596" t="str">
        <f t="shared" si="62"/>
        <v>NEZ</v>
      </c>
      <c r="B596" t="str">
        <f t="shared" si="62"/>
        <v>TNRNP02037</v>
      </c>
      <c r="C596">
        <f t="shared" si="62"/>
        <v>12.8583</v>
      </c>
      <c r="D596">
        <f t="shared" si="62"/>
        <v>79.411100000000005</v>
      </c>
      <c r="E596" t="str">
        <f t="shared" si="62"/>
        <v>Ranipet</v>
      </c>
      <c r="F596" t="str">
        <f t="shared" si="62"/>
        <v>Arcot</v>
      </c>
      <c r="G596" s="21">
        <f t="shared" si="62"/>
        <v>1300</v>
      </c>
      <c r="H596">
        <f t="shared" si="62"/>
        <v>3781</v>
      </c>
      <c r="I596" s="21">
        <f t="shared" si="62"/>
        <v>10</v>
      </c>
      <c r="J596" t="str">
        <f t="shared" si="62"/>
        <v>LPli</v>
      </c>
      <c r="K596" s="21">
        <f t="shared" si="49"/>
        <v>-2</v>
      </c>
      <c r="L596">
        <f t="shared" si="63"/>
        <v>-5</v>
      </c>
      <c r="M596" s="21">
        <f t="shared" si="63"/>
        <v>5</v>
      </c>
      <c r="N596">
        <f t="shared" si="63"/>
        <v>0</v>
      </c>
      <c r="O596" s="21">
        <f t="shared" si="63"/>
        <v>1</v>
      </c>
      <c r="P596">
        <f t="shared" si="63"/>
        <v>-1</v>
      </c>
      <c r="Q596" s="21">
        <f t="shared" si="63"/>
        <v>2</v>
      </c>
      <c r="R596">
        <f t="shared" si="51"/>
        <v>0</v>
      </c>
      <c r="S596" s="21">
        <f t="shared" si="64"/>
        <v>1</v>
      </c>
      <c r="T596">
        <f t="shared" si="64"/>
        <v>0</v>
      </c>
      <c r="U596" s="21">
        <f t="shared" si="64"/>
        <v>5</v>
      </c>
      <c r="V596">
        <f t="shared" si="64"/>
        <v>-1</v>
      </c>
      <c r="W596" s="21">
        <f t="shared" si="64"/>
        <v>4</v>
      </c>
      <c r="X596">
        <f t="shared" si="64"/>
        <v>-2</v>
      </c>
      <c r="Y596" s="21">
        <f t="shared" si="64"/>
        <v>-2</v>
      </c>
      <c r="Z596">
        <f t="shared" si="64"/>
        <v>0</v>
      </c>
      <c r="AA596" s="21">
        <f t="shared" si="64"/>
        <v>-3</v>
      </c>
      <c r="AB596">
        <f t="shared" si="64"/>
        <v>-4</v>
      </c>
      <c r="AC596" s="21">
        <f t="shared" si="64"/>
        <v>0</v>
      </c>
      <c r="AD596">
        <f t="shared" si="64"/>
        <v>-4</v>
      </c>
      <c r="AE596" s="21">
        <f t="shared" si="64"/>
        <v>-5</v>
      </c>
      <c r="AF596">
        <f t="shared" si="64"/>
        <v>5</v>
      </c>
      <c r="AG596" s="21">
        <f t="shared" si="64"/>
        <v>-5</v>
      </c>
      <c r="AH596">
        <f t="shared" si="64"/>
        <v>0</v>
      </c>
    </row>
    <row r="597" spans="1:34" x14ac:dyDescent="0.35">
      <c r="A597" t="str">
        <f t="shared" si="62"/>
        <v>NEZ</v>
      </c>
      <c r="B597" t="str">
        <f t="shared" si="62"/>
        <v>TNRNP03037</v>
      </c>
      <c r="C597">
        <f t="shared" si="62"/>
        <v>13.1082</v>
      </c>
      <c r="D597">
        <f t="shared" si="62"/>
        <v>79.5334</v>
      </c>
      <c r="E597" t="str">
        <f t="shared" si="62"/>
        <v>Ranipet</v>
      </c>
      <c r="F597" t="str">
        <f t="shared" si="62"/>
        <v>Kaveripakkam</v>
      </c>
      <c r="G597" s="21">
        <f t="shared" si="62"/>
        <v>1319</v>
      </c>
      <c r="H597">
        <f t="shared" si="62"/>
        <v>3781</v>
      </c>
      <c r="I597" s="21">
        <f t="shared" si="62"/>
        <v>10</v>
      </c>
      <c r="J597" t="str">
        <f t="shared" si="62"/>
        <v>LPli</v>
      </c>
      <c r="K597" s="21">
        <f t="shared" si="49"/>
        <v>-2</v>
      </c>
      <c r="L597">
        <f t="shared" si="63"/>
        <v>-5</v>
      </c>
      <c r="M597" s="21">
        <f t="shared" si="63"/>
        <v>5</v>
      </c>
      <c r="N597">
        <f t="shared" si="63"/>
        <v>0</v>
      </c>
      <c r="O597" s="21">
        <f t="shared" si="63"/>
        <v>1</v>
      </c>
      <c r="P597">
        <f t="shared" si="63"/>
        <v>-1</v>
      </c>
      <c r="Q597" s="21">
        <f t="shared" si="63"/>
        <v>2</v>
      </c>
      <c r="R597">
        <f t="shared" si="51"/>
        <v>0</v>
      </c>
      <c r="S597" s="21">
        <f t="shared" si="64"/>
        <v>1</v>
      </c>
      <c r="T597">
        <f t="shared" si="64"/>
        <v>0</v>
      </c>
      <c r="U597" s="21">
        <f t="shared" si="64"/>
        <v>5</v>
      </c>
      <c r="V597">
        <f t="shared" si="64"/>
        <v>-1</v>
      </c>
      <c r="W597" s="21">
        <f t="shared" si="64"/>
        <v>4</v>
      </c>
      <c r="X597">
        <f t="shared" si="64"/>
        <v>-2</v>
      </c>
      <c r="Y597" s="21">
        <f t="shared" si="64"/>
        <v>-2</v>
      </c>
      <c r="Z597">
        <f t="shared" si="64"/>
        <v>0</v>
      </c>
      <c r="AA597" s="21">
        <f t="shared" si="64"/>
        <v>-3</v>
      </c>
      <c r="AB597">
        <f t="shared" si="64"/>
        <v>-4</v>
      </c>
      <c r="AC597" s="21">
        <f t="shared" si="64"/>
        <v>0</v>
      </c>
      <c r="AD597">
        <f t="shared" si="64"/>
        <v>-4</v>
      </c>
      <c r="AE597" s="21">
        <f t="shared" si="64"/>
        <v>-5</v>
      </c>
      <c r="AF597">
        <f t="shared" si="64"/>
        <v>5</v>
      </c>
      <c r="AG597" s="21">
        <f t="shared" si="64"/>
        <v>-5</v>
      </c>
      <c r="AH597">
        <f t="shared" si="64"/>
        <v>0</v>
      </c>
    </row>
    <row r="598" spans="1:34" x14ac:dyDescent="0.35">
      <c r="A598" t="str">
        <f t="shared" si="62"/>
        <v>NEZ</v>
      </c>
      <c r="B598" t="str">
        <f t="shared" si="62"/>
        <v>TNRNP04015</v>
      </c>
      <c r="C598">
        <f t="shared" si="62"/>
        <v>13.0296</v>
      </c>
      <c r="D598">
        <f t="shared" si="62"/>
        <v>79.536000000000001</v>
      </c>
      <c r="E598" t="str">
        <f t="shared" si="62"/>
        <v>Ranipet</v>
      </c>
      <c r="F598" t="str">
        <f t="shared" si="62"/>
        <v>Nemili</v>
      </c>
      <c r="G598" s="21">
        <f t="shared" si="62"/>
        <v>944</v>
      </c>
      <c r="H598">
        <f t="shared" si="62"/>
        <v>3781</v>
      </c>
      <c r="I598" s="21">
        <f t="shared" si="62"/>
        <v>10</v>
      </c>
      <c r="J598" t="str">
        <f t="shared" si="62"/>
        <v>LPli</v>
      </c>
      <c r="K598" s="21">
        <f t="shared" si="49"/>
        <v>-2</v>
      </c>
      <c r="L598">
        <f t="shared" si="63"/>
        <v>-5</v>
      </c>
      <c r="M598" s="21">
        <f t="shared" si="63"/>
        <v>5</v>
      </c>
      <c r="N598">
        <f t="shared" si="63"/>
        <v>0</v>
      </c>
      <c r="O598" s="21">
        <f t="shared" si="63"/>
        <v>1</v>
      </c>
      <c r="P598">
        <f t="shared" si="63"/>
        <v>-1</v>
      </c>
      <c r="Q598" s="21">
        <f t="shared" si="63"/>
        <v>2</v>
      </c>
      <c r="R598">
        <f t="shared" si="51"/>
        <v>0</v>
      </c>
      <c r="S598" s="21">
        <f t="shared" si="64"/>
        <v>1</v>
      </c>
      <c r="T598">
        <f t="shared" si="64"/>
        <v>0</v>
      </c>
      <c r="U598" s="21">
        <f t="shared" si="64"/>
        <v>5</v>
      </c>
      <c r="V598">
        <f t="shared" si="64"/>
        <v>-1</v>
      </c>
      <c r="W598" s="21">
        <f t="shared" si="64"/>
        <v>4</v>
      </c>
      <c r="X598">
        <f t="shared" si="64"/>
        <v>-2</v>
      </c>
      <c r="Y598" s="21">
        <f t="shared" si="64"/>
        <v>-2</v>
      </c>
      <c r="Z598">
        <f t="shared" si="64"/>
        <v>0</v>
      </c>
      <c r="AA598" s="21">
        <f t="shared" si="64"/>
        <v>-3</v>
      </c>
      <c r="AB598">
        <f t="shared" si="64"/>
        <v>-4</v>
      </c>
      <c r="AC598" s="21">
        <f t="shared" si="64"/>
        <v>0</v>
      </c>
      <c r="AD598">
        <f t="shared" si="64"/>
        <v>-4</v>
      </c>
      <c r="AE598" s="21">
        <f t="shared" si="64"/>
        <v>-5</v>
      </c>
      <c r="AF598">
        <f t="shared" si="64"/>
        <v>5</v>
      </c>
      <c r="AG598" s="21">
        <f t="shared" si="64"/>
        <v>-5</v>
      </c>
      <c r="AH598">
        <f t="shared" si="64"/>
        <v>0</v>
      </c>
    </row>
    <row r="599" spans="1:34" x14ac:dyDescent="0.35">
      <c r="A599" t="str">
        <f t="shared" si="62"/>
        <v>NEZ</v>
      </c>
      <c r="B599" t="str">
        <f t="shared" si="62"/>
        <v>TNRNP05017</v>
      </c>
      <c r="C599">
        <f t="shared" si="62"/>
        <v>13.0634</v>
      </c>
      <c r="D599">
        <f t="shared" si="62"/>
        <v>79.406199999999998</v>
      </c>
      <c r="E599" t="str">
        <f t="shared" si="62"/>
        <v>Ranipet</v>
      </c>
      <c r="F599" t="str">
        <f t="shared" si="62"/>
        <v>Sholinghur</v>
      </c>
      <c r="G599" s="21">
        <f t="shared" si="62"/>
        <v>1200</v>
      </c>
      <c r="H599">
        <f t="shared" si="62"/>
        <v>3861</v>
      </c>
      <c r="I599" s="21">
        <f t="shared" si="62"/>
        <v>30</v>
      </c>
      <c r="J599" t="str">
        <f t="shared" si="62"/>
        <v>CMvr</v>
      </c>
      <c r="K599" s="21">
        <f t="shared" si="49"/>
        <v>0</v>
      </c>
      <c r="L599">
        <f t="shared" si="63"/>
        <v>0</v>
      </c>
      <c r="M599" s="21">
        <f t="shared" si="63"/>
        <v>-3</v>
      </c>
      <c r="N599">
        <f t="shared" si="63"/>
        <v>-4</v>
      </c>
      <c r="O599" s="21">
        <f t="shared" si="63"/>
        <v>0</v>
      </c>
      <c r="P599">
        <f t="shared" si="63"/>
        <v>5</v>
      </c>
      <c r="Q599" s="21">
        <f t="shared" si="63"/>
        <v>-2</v>
      </c>
      <c r="R599">
        <f t="shared" si="51"/>
        <v>-2</v>
      </c>
      <c r="S599" s="21">
        <f t="shared" si="64"/>
        <v>3</v>
      </c>
      <c r="T599">
        <f t="shared" si="64"/>
        <v>4</v>
      </c>
      <c r="U599" s="21">
        <f t="shared" si="64"/>
        <v>2</v>
      </c>
      <c r="V599">
        <f t="shared" si="64"/>
        <v>-1</v>
      </c>
      <c r="W599" s="21">
        <f t="shared" si="64"/>
        <v>0</v>
      </c>
      <c r="X599">
        <f t="shared" si="64"/>
        <v>-2</v>
      </c>
      <c r="Y599" s="21">
        <f t="shared" si="64"/>
        <v>5</v>
      </c>
      <c r="Z599">
        <f t="shared" si="64"/>
        <v>5</v>
      </c>
      <c r="AA599" s="21">
        <f t="shared" si="64"/>
        <v>5</v>
      </c>
      <c r="AB599">
        <f t="shared" si="64"/>
        <v>5</v>
      </c>
      <c r="AC599" s="21">
        <f t="shared" si="64"/>
        <v>5</v>
      </c>
      <c r="AD599">
        <f t="shared" si="64"/>
        <v>-4</v>
      </c>
      <c r="AE599" s="21">
        <f t="shared" si="64"/>
        <v>-5</v>
      </c>
      <c r="AF599">
        <f t="shared" si="64"/>
        <v>-1</v>
      </c>
      <c r="AG599" s="21">
        <f t="shared" si="64"/>
        <v>5</v>
      </c>
      <c r="AH599">
        <f t="shared" si="64"/>
        <v>0</v>
      </c>
    </row>
    <row r="600" spans="1:34" x14ac:dyDescent="0.35">
      <c r="A600" t="str">
        <f t="shared" si="62"/>
        <v>NEZ</v>
      </c>
      <c r="B600" t="str">
        <f t="shared" si="62"/>
        <v>TNRNP06057</v>
      </c>
      <c r="C600">
        <f t="shared" si="62"/>
        <v>12.7651</v>
      </c>
      <c r="D600">
        <f t="shared" si="62"/>
        <v>79.449700000000007</v>
      </c>
      <c r="E600" t="str">
        <f t="shared" si="62"/>
        <v>Ranipet</v>
      </c>
      <c r="F600" t="str">
        <f t="shared" si="62"/>
        <v>Thimiri</v>
      </c>
      <c r="G600" s="21">
        <f t="shared" si="62"/>
        <v>1313</v>
      </c>
      <c r="H600">
        <f t="shared" si="62"/>
        <v>3781</v>
      </c>
      <c r="I600" s="21">
        <f t="shared" si="62"/>
        <v>10</v>
      </c>
      <c r="J600" t="str">
        <f t="shared" si="62"/>
        <v>LPli</v>
      </c>
      <c r="K600" s="21">
        <f t="shared" si="49"/>
        <v>-2</v>
      </c>
      <c r="L600">
        <f t="shared" si="63"/>
        <v>-5</v>
      </c>
      <c r="M600" s="21">
        <f t="shared" si="63"/>
        <v>5</v>
      </c>
      <c r="N600">
        <f t="shared" si="63"/>
        <v>0</v>
      </c>
      <c r="O600" s="21">
        <f t="shared" si="63"/>
        <v>1</v>
      </c>
      <c r="P600">
        <f t="shared" si="63"/>
        <v>-1</v>
      </c>
      <c r="Q600" s="21">
        <f t="shared" si="63"/>
        <v>2</v>
      </c>
      <c r="R600">
        <f t="shared" si="51"/>
        <v>0</v>
      </c>
      <c r="S600" s="21">
        <f t="shared" si="64"/>
        <v>1</v>
      </c>
      <c r="T600">
        <f t="shared" si="64"/>
        <v>0</v>
      </c>
      <c r="U600" s="21">
        <f t="shared" si="64"/>
        <v>5</v>
      </c>
      <c r="V600">
        <f t="shared" si="64"/>
        <v>-1</v>
      </c>
      <c r="W600" s="21">
        <f t="shared" si="64"/>
        <v>4</v>
      </c>
      <c r="X600">
        <f t="shared" si="64"/>
        <v>-2</v>
      </c>
      <c r="Y600" s="21">
        <f t="shared" si="64"/>
        <v>-2</v>
      </c>
      <c r="Z600">
        <f t="shared" si="64"/>
        <v>0</v>
      </c>
      <c r="AA600" s="21">
        <f t="shared" si="64"/>
        <v>-3</v>
      </c>
      <c r="AB600">
        <f t="shared" si="64"/>
        <v>-4</v>
      </c>
      <c r="AC600" s="21">
        <f t="shared" si="64"/>
        <v>0</v>
      </c>
      <c r="AD600">
        <f t="shared" si="64"/>
        <v>-4</v>
      </c>
      <c r="AE600" s="21">
        <f t="shared" si="64"/>
        <v>-5</v>
      </c>
      <c r="AF600">
        <f t="shared" si="64"/>
        <v>5</v>
      </c>
      <c r="AG600" s="21">
        <f t="shared" si="64"/>
        <v>-5</v>
      </c>
      <c r="AH600">
        <f t="shared" si="64"/>
        <v>0</v>
      </c>
    </row>
    <row r="601" spans="1:34" x14ac:dyDescent="0.35">
      <c r="A601" t="str">
        <f t="shared" si="62"/>
        <v>NEZ</v>
      </c>
      <c r="B601" t="str">
        <f t="shared" si="62"/>
        <v>TNRNP07019</v>
      </c>
      <c r="C601">
        <f t="shared" si="62"/>
        <v>12.9414</v>
      </c>
      <c r="D601">
        <f t="shared" si="62"/>
        <v>79.300899999999999</v>
      </c>
      <c r="E601" t="str">
        <f t="shared" si="62"/>
        <v>Ranipet</v>
      </c>
      <c r="F601" t="str">
        <f t="shared" si="62"/>
        <v>Walajah</v>
      </c>
      <c r="G601" s="21">
        <f t="shared" si="62"/>
        <v>1100</v>
      </c>
      <c r="H601">
        <f t="shared" si="62"/>
        <v>3781</v>
      </c>
      <c r="I601" s="21">
        <f t="shared" si="62"/>
        <v>10</v>
      </c>
      <c r="J601" t="str">
        <f t="shared" si="62"/>
        <v>LPli</v>
      </c>
      <c r="K601" s="21">
        <f t="shared" si="49"/>
        <v>-2</v>
      </c>
      <c r="L601">
        <f t="shared" si="63"/>
        <v>-5</v>
      </c>
      <c r="M601" s="21">
        <f t="shared" si="63"/>
        <v>5</v>
      </c>
      <c r="N601">
        <f t="shared" si="63"/>
        <v>0</v>
      </c>
      <c r="O601" s="21">
        <f t="shared" si="63"/>
        <v>1</v>
      </c>
      <c r="P601">
        <f t="shared" si="63"/>
        <v>-1</v>
      </c>
      <c r="Q601" s="21">
        <f t="shared" si="63"/>
        <v>2</v>
      </c>
      <c r="R601">
        <f t="shared" si="51"/>
        <v>0</v>
      </c>
      <c r="S601" s="21">
        <f t="shared" si="64"/>
        <v>1</v>
      </c>
      <c r="T601">
        <f t="shared" si="64"/>
        <v>0</v>
      </c>
      <c r="U601" s="21">
        <f t="shared" si="64"/>
        <v>5</v>
      </c>
      <c r="V601">
        <f t="shared" si="64"/>
        <v>-1</v>
      </c>
      <c r="W601" s="21">
        <f t="shared" si="64"/>
        <v>4</v>
      </c>
      <c r="X601">
        <f t="shared" si="64"/>
        <v>-2</v>
      </c>
      <c r="Y601" s="21">
        <f t="shared" si="64"/>
        <v>-2</v>
      </c>
      <c r="Z601">
        <f t="shared" si="64"/>
        <v>0</v>
      </c>
      <c r="AA601" s="21">
        <f t="shared" si="64"/>
        <v>-3</v>
      </c>
      <c r="AB601">
        <f t="shared" si="64"/>
        <v>-4</v>
      </c>
      <c r="AC601" s="21">
        <f t="shared" si="64"/>
        <v>0</v>
      </c>
      <c r="AD601">
        <f t="shared" si="64"/>
        <v>-4</v>
      </c>
      <c r="AE601" s="21">
        <f t="shared" si="64"/>
        <v>-5</v>
      </c>
      <c r="AF601">
        <f t="shared" si="64"/>
        <v>5</v>
      </c>
      <c r="AG601" s="21">
        <f t="shared" si="64"/>
        <v>-5</v>
      </c>
      <c r="AH601">
        <f t="shared" si="64"/>
        <v>0</v>
      </c>
    </row>
    <row r="602" spans="1:34" x14ac:dyDescent="0.35">
      <c r="A602" t="str">
        <f t="shared" si="62"/>
        <v>NEZ</v>
      </c>
      <c r="B602" t="str">
        <f t="shared" si="62"/>
        <v>TNSLM01005</v>
      </c>
      <c r="C602">
        <f t="shared" si="62"/>
        <v>11.5563</v>
      </c>
      <c r="D602">
        <f t="shared" si="62"/>
        <v>78.478099999999998</v>
      </c>
      <c r="E602" t="str">
        <f t="shared" si="62"/>
        <v>Salem</v>
      </c>
      <c r="F602" t="str">
        <f t="shared" si="62"/>
        <v>Attur</v>
      </c>
      <c r="G602" s="21">
        <f t="shared" si="62"/>
        <v>1181</v>
      </c>
      <c r="H602">
        <f t="shared" si="62"/>
        <v>3781</v>
      </c>
      <c r="I602" s="21">
        <f t="shared" si="62"/>
        <v>10</v>
      </c>
      <c r="J602" t="str">
        <f t="shared" si="62"/>
        <v>LPli</v>
      </c>
      <c r="K602" s="21">
        <f t="shared" si="49"/>
        <v>-2</v>
      </c>
      <c r="L602">
        <f t="shared" si="63"/>
        <v>-5</v>
      </c>
      <c r="M602" s="21">
        <f t="shared" si="63"/>
        <v>5</v>
      </c>
      <c r="N602">
        <f t="shared" si="63"/>
        <v>0</v>
      </c>
      <c r="O602" s="21">
        <f t="shared" si="63"/>
        <v>1</v>
      </c>
      <c r="P602">
        <f t="shared" si="63"/>
        <v>-1</v>
      </c>
      <c r="Q602" s="21">
        <f t="shared" si="63"/>
        <v>2</v>
      </c>
      <c r="R602">
        <f t="shared" si="51"/>
        <v>0</v>
      </c>
      <c r="S602" s="21">
        <f t="shared" si="64"/>
        <v>1</v>
      </c>
      <c r="T602">
        <f t="shared" si="64"/>
        <v>0</v>
      </c>
      <c r="U602" s="21">
        <f t="shared" si="64"/>
        <v>5</v>
      </c>
      <c r="V602">
        <f t="shared" si="64"/>
        <v>-1</v>
      </c>
      <c r="W602" s="21">
        <f t="shared" si="64"/>
        <v>4</v>
      </c>
      <c r="X602">
        <f t="shared" si="64"/>
        <v>-2</v>
      </c>
      <c r="Y602" s="21">
        <f t="shared" si="64"/>
        <v>-2</v>
      </c>
      <c r="Z602">
        <f t="shared" si="64"/>
        <v>0</v>
      </c>
      <c r="AA602" s="21">
        <f t="shared" si="64"/>
        <v>-3</v>
      </c>
      <c r="AB602">
        <f t="shared" si="64"/>
        <v>-4</v>
      </c>
      <c r="AC602" s="21">
        <f t="shared" si="64"/>
        <v>0</v>
      </c>
      <c r="AD602">
        <f t="shared" si="64"/>
        <v>-4</v>
      </c>
      <c r="AE602" s="21">
        <f t="shared" si="64"/>
        <v>-5</v>
      </c>
      <c r="AF602">
        <f t="shared" si="64"/>
        <v>5</v>
      </c>
      <c r="AG602" s="21">
        <f t="shared" si="64"/>
        <v>-5</v>
      </c>
      <c r="AH602">
        <f t="shared" ref="AH602:AW602" si="65">IF(AH201&lt;AH$5, -5, IF(AH201&gt;AH$6, 5, ROUND((AH201-AH$5)/(AH$6-AH$5)*8-4,0)))</f>
        <v>0</v>
      </c>
    </row>
    <row r="603" spans="1:34" x14ac:dyDescent="0.35">
      <c r="A603" t="str">
        <f t="shared" ref="A603:J618" si="66">A202</f>
        <v>NWZ</v>
      </c>
      <c r="B603" t="str">
        <f t="shared" si="66"/>
        <v>TNSLM02012</v>
      </c>
      <c r="C603">
        <f t="shared" si="66"/>
        <v>11.719799999999999</v>
      </c>
      <c r="D603">
        <f t="shared" si="66"/>
        <v>78.2393</v>
      </c>
      <c r="E603" t="str">
        <f t="shared" si="66"/>
        <v>Salem</v>
      </c>
      <c r="F603" t="str">
        <f t="shared" si="66"/>
        <v>Ayothiyapattinam</v>
      </c>
      <c r="G603" s="21">
        <f t="shared" si="66"/>
        <v>494</v>
      </c>
      <c r="H603">
        <f t="shared" si="66"/>
        <v>3781</v>
      </c>
      <c r="I603" s="21">
        <f t="shared" si="66"/>
        <v>10</v>
      </c>
      <c r="J603" t="str">
        <f t="shared" si="66"/>
        <v>LPli</v>
      </c>
      <c r="K603" s="21">
        <f t="shared" ref="K603:K666" si="67">IF(K202=K$5, -2, IF(K202=K$6, 0, 5))</f>
        <v>-2</v>
      </c>
      <c r="L603">
        <f t="shared" ref="L603:Q618" si="68">IF(L202&lt;L$5, -5, IF(L202&gt;L$6, 5, ROUND((L202-L$5)/(L$6-L$5)*8-4,0)))</f>
        <v>-5</v>
      </c>
      <c r="M603" s="21">
        <f t="shared" si="68"/>
        <v>5</v>
      </c>
      <c r="N603">
        <f t="shared" si="68"/>
        <v>0</v>
      </c>
      <c r="O603" s="21">
        <f t="shared" si="68"/>
        <v>1</v>
      </c>
      <c r="P603">
        <f t="shared" si="68"/>
        <v>-1</v>
      </c>
      <c r="Q603" s="21">
        <f t="shared" si="68"/>
        <v>2</v>
      </c>
      <c r="R603">
        <f t="shared" ref="R603:R666" si="69">IF(R202=R$5, -2, IF(R202=R$6, 0, 5))</f>
        <v>0</v>
      </c>
      <c r="S603" s="21">
        <f t="shared" ref="S603:AH618" si="70">IF(S202&lt;S$5, -5, IF(S202&gt;S$6, 5, ROUND((S202-S$5)/(S$6-S$5)*8-4,0)))</f>
        <v>1</v>
      </c>
      <c r="T603">
        <f t="shared" si="70"/>
        <v>0</v>
      </c>
      <c r="U603" s="21">
        <f t="shared" si="70"/>
        <v>5</v>
      </c>
      <c r="V603">
        <f t="shared" si="70"/>
        <v>-1</v>
      </c>
      <c r="W603" s="21">
        <f t="shared" si="70"/>
        <v>4</v>
      </c>
      <c r="X603">
        <f t="shared" si="70"/>
        <v>-2</v>
      </c>
      <c r="Y603" s="21">
        <f t="shared" si="70"/>
        <v>-2</v>
      </c>
      <c r="Z603">
        <f t="shared" si="70"/>
        <v>0</v>
      </c>
      <c r="AA603" s="21">
        <f t="shared" si="70"/>
        <v>-3</v>
      </c>
      <c r="AB603">
        <f t="shared" si="70"/>
        <v>-4</v>
      </c>
      <c r="AC603" s="21">
        <f t="shared" si="70"/>
        <v>0</v>
      </c>
      <c r="AD603">
        <f t="shared" si="70"/>
        <v>-4</v>
      </c>
      <c r="AE603" s="21">
        <f t="shared" si="70"/>
        <v>-5</v>
      </c>
      <c r="AF603">
        <f t="shared" si="70"/>
        <v>5</v>
      </c>
      <c r="AG603" s="21">
        <f t="shared" si="70"/>
        <v>-5</v>
      </c>
      <c r="AH603">
        <f t="shared" si="70"/>
        <v>0</v>
      </c>
    </row>
    <row r="604" spans="1:34" x14ac:dyDescent="0.35">
      <c r="A604" t="str">
        <f t="shared" si="66"/>
        <v>NWZ</v>
      </c>
      <c r="B604" t="str">
        <f t="shared" si="66"/>
        <v>TNSLM03010</v>
      </c>
      <c r="C604">
        <f t="shared" si="66"/>
        <v>11.4534</v>
      </c>
      <c r="D604">
        <f t="shared" si="66"/>
        <v>78.605500000000006</v>
      </c>
      <c r="E604" t="str">
        <f t="shared" si="66"/>
        <v>Salem</v>
      </c>
      <c r="F604" t="str">
        <f t="shared" si="66"/>
        <v>Gangavalli</v>
      </c>
      <c r="G604" s="21">
        <f t="shared" si="66"/>
        <v>1006</v>
      </c>
      <c r="H604">
        <f t="shared" si="66"/>
        <v>3727</v>
      </c>
      <c r="I604" s="21">
        <f t="shared" si="66"/>
        <v>50</v>
      </c>
      <c r="J604" t="str">
        <f t="shared" si="66"/>
        <v>LPli</v>
      </c>
      <c r="K604" s="21">
        <f t="shared" si="67"/>
        <v>-2</v>
      </c>
      <c r="L604">
        <f t="shared" si="68"/>
        <v>-5</v>
      </c>
      <c r="M604" s="21">
        <f t="shared" si="68"/>
        <v>3</v>
      </c>
      <c r="N604">
        <f t="shared" si="68"/>
        <v>0</v>
      </c>
      <c r="O604" s="21">
        <f t="shared" si="68"/>
        <v>1</v>
      </c>
      <c r="P604">
        <f t="shared" si="68"/>
        <v>-1</v>
      </c>
      <c r="Q604" s="21">
        <f t="shared" si="68"/>
        <v>2</v>
      </c>
      <c r="R604">
        <f t="shared" si="69"/>
        <v>0</v>
      </c>
      <c r="S604" s="21">
        <f t="shared" si="70"/>
        <v>1</v>
      </c>
      <c r="T604">
        <f t="shared" si="70"/>
        <v>0</v>
      </c>
      <c r="U604" s="21">
        <f t="shared" si="70"/>
        <v>5</v>
      </c>
      <c r="V604">
        <f t="shared" si="70"/>
        <v>-1</v>
      </c>
      <c r="W604" s="21">
        <f t="shared" si="70"/>
        <v>4</v>
      </c>
      <c r="X604">
        <f t="shared" si="70"/>
        <v>-2</v>
      </c>
      <c r="Y604" s="21">
        <f t="shared" si="70"/>
        <v>-2</v>
      </c>
      <c r="Z604">
        <f t="shared" si="70"/>
        <v>0</v>
      </c>
      <c r="AA604" s="21">
        <f t="shared" si="70"/>
        <v>1</v>
      </c>
      <c r="AB604">
        <f t="shared" si="70"/>
        <v>-4</v>
      </c>
      <c r="AC604" s="21">
        <f t="shared" si="70"/>
        <v>0</v>
      </c>
      <c r="AD604">
        <f t="shared" si="70"/>
        <v>-4</v>
      </c>
      <c r="AE604" s="21">
        <f t="shared" si="70"/>
        <v>-5</v>
      </c>
      <c r="AF604">
        <f t="shared" si="70"/>
        <v>5</v>
      </c>
      <c r="AG604" s="21">
        <f t="shared" si="70"/>
        <v>-5</v>
      </c>
      <c r="AH604">
        <f t="shared" si="70"/>
        <v>0</v>
      </c>
    </row>
    <row r="605" spans="1:34" x14ac:dyDescent="0.35">
      <c r="A605" t="str">
        <f t="shared" si="66"/>
        <v>NWZ</v>
      </c>
      <c r="B605" t="str">
        <f t="shared" si="66"/>
        <v>TNSLM04015</v>
      </c>
      <c r="C605">
        <f t="shared" si="66"/>
        <v>11.608700000000001</v>
      </c>
      <c r="D605">
        <f t="shared" si="66"/>
        <v>77.792000000000002</v>
      </c>
      <c r="E605" t="str">
        <f t="shared" si="66"/>
        <v>Salem</v>
      </c>
      <c r="F605" t="str">
        <f t="shared" si="66"/>
        <v>Idappady</v>
      </c>
      <c r="G605" s="21">
        <f t="shared" si="66"/>
        <v>2344</v>
      </c>
      <c r="H605">
        <f t="shared" si="66"/>
        <v>3782</v>
      </c>
      <c r="I605" s="21">
        <f t="shared" si="66"/>
        <v>30</v>
      </c>
      <c r="J605" t="str">
        <f t="shared" si="66"/>
        <v>CMcr</v>
      </c>
      <c r="K605" s="21">
        <f t="shared" si="67"/>
        <v>0</v>
      </c>
      <c r="L605">
        <f t="shared" si="68"/>
        <v>-1</v>
      </c>
      <c r="M605" s="21">
        <f t="shared" si="68"/>
        <v>-4</v>
      </c>
      <c r="N605">
        <f t="shared" si="68"/>
        <v>-1</v>
      </c>
      <c r="O605" s="21">
        <f t="shared" si="68"/>
        <v>1</v>
      </c>
      <c r="P605">
        <f t="shared" si="68"/>
        <v>2</v>
      </c>
      <c r="Q605" s="21">
        <f t="shared" si="68"/>
        <v>-1</v>
      </c>
      <c r="R605">
        <f t="shared" si="69"/>
        <v>0</v>
      </c>
      <c r="S605" s="21">
        <f t="shared" si="70"/>
        <v>0</v>
      </c>
      <c r="T605">
        <f t="shared" si="70"/>
        <v>1</v>
      </c>
      <c r="U605" s="21">
        <f t="shared" si="70"/>
        <v>1</v>
      </c>
      <c r="V605">
        <f t="shared" si="70"/>
        <v>-2</v>
      </c>
      <c r="W605" s="21">
        <f t="shared" si="70"/>
        <v>3</v>
      </c>
      <c r="X605">
        <f t="shared" si="70"/>
        <v>-3</v>
      </c>
      <c r="Y605" s="21">
        <f t="shared" si="70"/>
        <v>0</v>
      </c>
      <c r="Z605">
        <f t="shared" si="70"/>
        <v>3</v>
      </c>
      <c r="AA605" s="21">
        <f t="shared" si="70"/>
        <v>-3</v>
      </c>
      <c r="AB605">
        <f t="shared" si="70"/>
        <v>-3</v>
      </c>
      <c r="AC605" s="21">
        <f t="shared" si="70"/>
        <v>4</v>
      </c>
      <c r="AD605">
        <f t="shared" si="70"/>
        <v>-4</v>
      </c>
      <c r="AE605" s="21">
        <f t="shared" si="70"/>
        <v>-5</v>
      </c>
      <c r="AF605">
        <f t="shared" si="70"/>
        <v>-2</v>
      </c>
      <c r="AG605" s="21">
        <f t="shared" si="70"/>
        <v>5</v>
      </c>
      <c r="AH605">
        <f t="shared" si="70"/>
        <v>0</v>
      </c>
    </row>
    <row r="606" spans="1:34" x14ac:dyDescent="0.35">
      <c r="A606" t="str">
        <f t="shared" si="66"/>
        <v>NWZ</v>
      </c>
      <c r="B606" t="str">
        <f t="shared" si="66"/>
        <v>TNSLM05002</v>
      </c>
      <c r="C606">
        <f t="shared" si="66"/>
        <v>11.8696</v>
      </c>
      <c r="D606">
        <f t="shared" si="66"/>
        <v>78.140900000000002</v>
      </c>
      <c r="E606" t="str">
        <f t="shared" si="66"/>
        <v>Salem</v>
      </c>
      <c r="F606" t="str">
        <f t="shared" si="66"/>
        <v>Kadayampatti</v>
      </c>
      <c r="G606" s="21">
        <f t="shared" si="66"/>
        <v>1600</v>
      </c>
      <c r="H606">
        <f t="shared" si="66"/>
        <v>3781</v>
      </c>
      <c r="I606" s="21">
        <f t="shared" si="66"/>
        <v>10</v>
      </c>
      <c r="J606" t="str">
        <f t="shared" si="66"/>
        <v>LPli</v>
      </c>
      <c r="K606" s="21">
        <f t="shared" si="67"/>
        <v>-2</v>
      </c>
      <c r="L606">
        <f t="shared" si="68"/>
        <v>-5</v>
      </c>
      <c r="M606" s="21">
        <f t="shared" si="68"/>
        <v>5</v>
      </c>
      <c r="N606">
        <f t="shared" si="68"/>
        <v>0</v>
      </c>
      <c r="O606" s="21">
        <f t="shared" si="68"/>
        <v>1</v>
      </c>
      <c r="P606">
        <f t="shared" si="68"/>
        <v>-1</v>
      </c>
      <c r="Q606" s="21">
        <f t="shared" si="68"/>
        <v>2</v>
      </c>
      <c r="R606">
        <f t="shared" si="69"/>
        <v>0</v>
      </c>
      <c r="S606" s="21">
        <f t="shared" si="70"/>
        <v>1</v>
      </c>
      <c r="T606">
        <f t="shared" si="70"/>
        <v>0</v>
      </c>
      <c r="U606" s="21">
        <f t="shared" si="70"/>
        <v>5</v>
      </c>
      <c r="V606">
        <f t="shared" si="70"/>
        <v>-1</v>
      </c>
      <c r="W606" s="21">
        <f t="shared" si="70"/>
        <v>4</v>
      </c>
      <c r="X606">
        <f t="shared" si="70"/>
        <v>-2</v>
      </c>
      <c r="Y606" s="21">
        <f t="shared" si="70"/>
        <v>-2</v>
      </c>
      <c r="Z606">
        <f t="shared" si="70"/>
        <v>0</v>
      </c>
      <c r="AA606" s="21">
        <f t="shared" si="70"/>
        <v>-3</v>
      </c>
      <c r="AB606">
        <f t="shared" si="70"/>
        <v>-4</v>
      </c>
      <c r="AC606" s="21">
        <f t="shared" si="70"/>
        <v>0</v>
      </c>
      <c r="AD606">
        <f t="shared" si="70"/>
        <v>-4</v>
      </c>
      <c r="AE606" s="21">
        <f t="shared" si="70"/>
        <v>-5</v>
      </c>
      <c r="AF606">
        <f t="shared" si="70"/>
        <v>5</v>
      </c>
      <c r="AG606" s="21">
        <f t="shared" si="70"/>
        <v>-5</v>
      </c>
      <c r="AH606">
        <f t="shared" si="70"/>
        <v>0</v>
      </c>
    </row>
    <row r="607" spans="1:34" x14ac:dyDescent="0.35">
      <c r="A607" t="str">
        <f t="shared" si="66"/>
        <v>NWZ</v>
      </c>
      <c r="B607" t="str">
        <f t="shared" si="66"/>
        <v>TNSLM06011</v>
      </c>
      <c r="C607">
        <f t="shared" si="66"/>
        <v>11.7407</v>
      </c>
      <c r="D607">
        <f t="shared" si="66"/>
        <v>77.781999999999996</v>
      </c>
      <c r="E607" t="str">
        <f t="shared" si="66"/>
        <v>Salem</v>
      </c>
      <c r="F607" t="str">
        <f t="shared" si="66"/>
        <v>Kolathur</v>
      </c>
      <c r="G607" s="21">
        <f t="shared" si="66"/>
        <v>756</v>
      </c>
      <c r="H607">
        <f t="shared" si="66"/>
        <v>3727</v>
      </c>
      <c r="I607" s="21">
        <f t="shared" si="66"/>
        <v>50</v>
      </c>
      <c r="J607" t="str">
        <f t="shared" si="66"/>
        <v>LPli</v>
      </c>
      <c r="K607" s="21">
        <f t="shared" si="67"/>
        <v>-2</v>
      </c>
      <c r="L607">
        <f t="shared" si="68"/>
        <v>-5</v>
      </c>
      <c r="M607" s="21">
        <f t="shared" si="68"/>
        <v>3</v>
      </c>
      <c r="N607">
        <f t="shared" si="68"/>
        <v>0</v>
      </c>
      <c r="O607" s="21">
        <f t="shared" si="68"/>
        <v>1</v>
      </c>
      <c r="P607">
        <f t="shared" si="68"/>
        <v>-1</v>
      </c>
      <c r="Q607" s="21">
        <f t="shared" si="68"/>
        <v>2</v>
      </c>
      <c r="R607">
        <f t="shared" si="69"/>
        <v>0</v>
      </c>
      <c r="S607" s="21">
        <f t="shared" si="70"/>
        <v>1</v>
      </c>
      <c r="T607">
        <f t="shared" si="70"/>
        <v>0</v>
      </c>
      <c r="U607" s="21">
        <f t="shared" si="70"/>
        <v>5</v>
      </c>
      <c r="V607">
        <f t="shared" si="70"/>
        <v>-1</v>
      </c>
      <c r="W607" s="21">
        <f t="shared" si="70"/>
        <v>4</v>
      </c>
      <c r="X607">
        <f t="shared" si="70"/>
        <v>-2</v>
      </c>
      <c r="Y607" s="21">
        <f t="shared" si="70"/>
        <v>-2</v>
      </c>
      <c r="Z607">
        <f t="shared" si="70"/>
        <v>0</v>
      </c>
      <c r="AA607" s="21">
        <f t="shared" si="70"/>
        <v>1</v>
      </c>
      <c r="AB607">
        <f t="shared" si="70"/>
        <v>-4</v>
      </c>
      <c r="AC607" s="21">
        <f t="shared" si="70"/>
        <v>0</v>
      </c>
      <c r="AD607">
        <f t="shared" si="70"/>
        <v>-4</v>
      </c>
      <c r="AE607" s="21">
        <f t="shared" si="70"/>
        <v>-5</v>
      </c>
      <c r="AF607">
        <f t="shared" si="70"/>
        <v>5</v>
      </c>
      <c r="AG607" s="21">
        <f t="shared" si="70"/>
        <v>-5</v>
      </c>
      <c r="AH607">
        <f t="shared" si="70"/>
        <v>0</v>
      </c>
    </row>
    <row r="608" spans="1:34" x14ac:dyDescent="0.35">
      <c r="A608" t="str">
        <f t="shared" si="66"/>
        <v>NWZ</v>
      </c>
      <c r="B608" t="str">
        <f t="shared" si="66"/>
        <v>TNSLM07003</v>
      </c>
      <c r="C608">
        <f t="shared" si="66"/>
        <v>11.6257</v>
      </c>
      <c r="D608">
        <f t="shared" si="66"/>
        <v>77.903899999999993</v>
      </c>
      <c r="E608" t="str">
        <f t="shared" si="66"/>
        <v>Salem</v>
      </c>
      <c r="F608" t="str">
        <f t="shared" si="66"/>
        <v>Konganapuram</v>
      </c>
      <c r="G608" s="21">
        <f t="shared" si="66"/>
        <v>463</v>
      </c>
      <c r="H608">
        <f t="shared" si="66"/>
        <v>3781</v>
      </c>
      <c r="I608" s="21">
        <f t="shared" si="66"/>
        <v>10</v>
      </c>
      <c r="J608" t="str">
        <f t="shared" si="66"/>
        <v>LPli</v>
      </c>
      <c r="K608" s="21">
        <f t="shared" si="67"/>
        <v>-2</v>
      </c>
      <c r="L608">
        <f t="shared" si="68"/>
        <v>-5</v>
      </c>
      <c r="M608" s="21">
        <f t="shared" si="68"/>
        <v>5</v>
      </c>
      <c r="N608">
        <f t="shared" si="68"/>
        <v>0</v>
      </c>
      <c r="O608" s="21">
        <f t="shared" si="68"/>
        <v>1</v>
      </c>
      <c r="P608">
        <f t="shared" si="68"/>
        <v>-1</v>
      </c>
      <c r="Q608" s="21">
        <f t="shared" si="68"/>
        <v>2</v>
      </c>
      <c r="R608">
        <f t="shared" si="69"/>
        <v>0</v>
      </c>
      <c r="S608" s="21">
        <f t="shared" si="70"/>
        <v>1</v>
      </c>
      <c r="T608">
        <f t="shared" si="70"/>
        <v>0</v>
      </c>
      <c r="U608" s="21">
        <f t="shared" si="70"/>
        <v>5</v>
      </c>
      <c r="V608">
        <f t="shared" si="70"/>
        <v>-1</v>
      </c>
      <c r="W608" s="21">
        <f t="shared" si="70"/>
        <v>4</v>
      </c>
      <c r="X608">
        <f t="shared" si="70"/>
        <v>-2</v>
      </c>
      <c r="Y608" s="21">
        <f t="shared" si="70"/>
        <v>-2</v>
      </c>
      <c r="Z608">
        <f t="shared" si="70"/>
        <v>0</v>
      </c>
      <c r="AA608" s="21">
        <f t="shared" si="70"/>
        <v>-3</v>
      </c>
      <c r="AB608">
        <f t="shared" si="70"/>
        <v>-4</v>
      </c>
      <c r="AC608" s="21">
        <f t="shared" si="70"/>
        <v>0</v>
      </c>
      <c r="AD608">
        <f t="shared" si="70"/>
        <v>-4</v>
      </c>
      <c r="AE608" s="21">
        <f t="shared" si="70"/>
        <v>-5</v>
      </c>
      <c r="AF608">
        <f t="shared" si="70"/>
        <v>5</v>
      </c>
      <c r="AG608" s="21">
        <f t="shared" si="70"/>
        <v>-5</v>
      </c>
      <c r="AH608">
        <f t="shared" si="70"/>
        <v>0</v>
      </c>
    </row>
    <row r="609" spans="1:34" x14ac:dyDescent="0.35">
      <c r="A609" t="str">
        <f t="shared" si="66"/>
        <v>NWZ</v>
      </c>
      <c r="B609" t="str">
        <f t="shared" si="66"/>
        <v>TNSLM08007</v>
      </c>
      <c r="C609">
        <f t="shared" si="66"/>
        <v>11.526199999999999</v>
      </c>
      <c r="D609">
        <f t="shared" si="66"/>
        <v>77.943399999999997</v>
      </c>
      <c r="E609" t="str">
        <f t="shared" si="66"/>
        <v>Salem</v>
      </c>
      <c r="F609" t="str">
        <f t="shared" si="66"/>
        <v>Mac. Choultry</v>
      </c>
      <c r="G609" s="21">
        <f t="shared" si="66"/>
        <v>2438</v>
      </c>
      <c r="H609">
        <f t="shared" si="66"/>
        <v>3781</v>
      </c>
      <c r="I609" s="21">
        <f t="shared" si="66"/>
        <v>10</v>
      </c>
      <c r="J609" t="str">
        <f t="shared" si="66"/>
        <v>LPli</v>
      </c>
      <c r="K609" s="21">
        <f t="shared" si="67"/>
        <v>-2</v>
      </c>
      <c r="L609">
        <f t="shared" si="68"/>
        <v>-5</v>
      </c>
      <c r="M609" s="21">
        <f t="shared" si="68"/>
        <v>5</v>
      </c>
      <c r="N609">
        <f t="shared" si="68"/>
        <v>0</v>
      </c>
      <c r="O609" s="21">
        <f t="shared" si="68"/>
        <v>1</v>
      </c>
      <c r="P609">
        <f t="shared" si="68"/>
        <v>-1</v>
      </c>
      <c r="Q609" s="21">
        <f t="shared" si="68"/>
        <v>2</v>
      </c>
      <c r="R609">
        <f t="shared" si="69"/>
        <v>0</v>
      </c>
      <c r="S609" s="21">
        <f t="shared" si="70"/>
        <v>1</v>
      </c>
      <c r="T609">
        <f t="shared" si="70"/>
        <v>0</v>
      </c>
      <c r="U609" s="21">
        <f t="shared" si="70"/>
        <v>5</v>
      </c>
      <c r="V609">
        <f t="shared" si="70"/>
        <v>-1</v>
      </c>
      <c r="W609" s="21">
        <f t="shared" si="70"/>
        <v>4</v>
      </c>
      <c r="X609">
        <f t="shared" si="70"/>
        <v>-2</v>
      </c>
      <c r="Y609" s="21">
        <f t="shared" si="70"/>
        <v>-2</v>
      </c>
      <c r="Z609">
        <f t="shared" si="70"/>
        <v>0</v>
      </c>
      <c r="AA609" s="21">
        <f t="shared" si="70"/>
        <v>-3</v>
      </c>
      <c r="AB609">
        <f t="shared" si="70"/>
        <v>-4</v>
      </c>
      <c r="AC609" s="21">
        <f t="shared" si="70"/>
        <v>0</v>
      </c>
      <c r="AD609">
        <f t="shared" si="70"/>
        <v>-4</v>
      </c>
      <c r="AE609" s="21">
        <f t="shared" si="70"/>
        <v>-5</v>
      </c>
      <c r="AF609">
        <f t="shared" si="70"/>
        <v>5</v>
      </c>
      <c r="AG609" s="21">
        <f t="shared" si="70"/>
        <v>-5</v>
      </c>
      <c r="AH609">
        <f t="shared" si="70"/>
        <v>0</v>
      </c>
    </row>
    <row r="610" spans="1:34" x14ac:dyDescent="0.35">
      <c r="A610" t="str">
        <f t="shared" si="66"/>
        <v>NWZ</v>
      </c>
      <c r="B610" t="str">
        <f t="shared" si="66"/>
        <v>TNSLM09011</v>
      </c>
      <c r="C610">
        <f t="shared" si="66"/>
        <v>11.8156</v>
      </c>
      <c r="D610">
        <f t="shared" si="66"/>
        <v>77.930499999999995</v>
      </c>
      <c r="E610" t="str">
        <f t="shared" si="66"/>
        <v>Salem</v>
      </c>
      <c r="F610" t="str">
        <f t="shared" si="66"/>
        <v>Mecheri</v>
      </c>
      <c r="G610" s="21">
        <f t="shared" si="66"/>
        <v>1063</v>
      </c>
      <c r="H610">
        <f t="shared" si="66"/>
        <v>3781</v>
      </c>
      <c r="I610" s="21">
        <f t="shared" si="66"/>
        <v>10</v>
      </c>
      <c r="J610" t="str">
        <f t="shared" si="66"/>
        <v>LPli</v>
      </c>
      <c r="K610" s="21">
        <f t="shared" si="67"/>
        <v>-2</v>
      </c>
      <c r="L610">
        <f t="shared" si="68"/>
        <v>-5</v>
      </c>
      <c r="M610" s="21">
        <f t="shared" si="68"/>
        <v>5</v>
      </c>
      <c r="N610">
        <f t="shared" si="68"/>
        <v>0</v>
      </c>
      <c r="O610" s="21">
        <f t="shared" si="68"/>
        <v>1</v>
      </c>
      <c r="P610">
        <f t="shared" si="68"/>
        <v>-1</v>
      </c>
      <c r="Q610" s="21">
        <f t="shared" si="68"/>
        <v>2</v>
      </c>
      <c r="R610">
        <f t="shared" si="69"/>
        <v>0</v>
      </c>
      <c r="S610" s="21">
        <f t="shared" si="70"/>
        <v>1</v>
      </c>
      <c r="T610">
        <f t="shared" si="70"/>
        <v>0</v>
      </c>
      <c r="U610" s="21">
        <f t="shared" si="70"/>
        <v>5</v>
      </c>
      <c r="V610">
        <f t="shared" si="70"/>
        <v>-1</v>
      </c>
      <c r="W610" s="21">
        <f t="shared" si="70"/>
        <v>4</v>
      </c>
      <c r="X610">
        <f t="shared" si="70"/>
        <v>-2</v>
      </c>
      <c r="Y610" s="21">
        <f t="shared" si="70"/>
        <v>-2</v>
      </c>
      <c r="Z610">
        <f t="shared" si="70"/>
        <v>0</v>
      </c>
      <c r="AA610" s="21">
        <f t="shared" si="70"/>
        <v>-3</v>
      </c>
      <c r="AB610">
        <f t="shared" si="70"/>
        <v>-4</v>
      </c>
      <c r="AC610" s="21">
        <f t="shared" si="70"/>
        <v>0</v>
      </c>
      <c r="AD610">
        <f t="shared" si="70"/>
        <v>-4</v>
      </c>
      <c r="AE610" s="21">
        <f t="shared" si="70"/>
        <v>-5</v>
      </c>
      <c r="AF610">
        <f t="shared" si="70"/>
        <v>5</v>
      </c>
      <c r="AG610" s="21">
        <f t="shared" si="70"/>
        <v>-5</v>
      </c>
      <c r="AH610">
        <f t="shared" si="70"/>
        <v>0</v>
      </c>
    </row>
    <row r="611" spans="1:34" x14ac:dyDescent="0.35">
      <c r="A611" t="str">
        <f t="shared" si="66"/>
        <v>NWZ</v>
      </c>
      <c r="B611" t="str">
        <f t="shared" si="66"/>
        <v>TNSLM10004</v>
      </c>
      <c r="C611">
        <f t="shared" si="66"/>
        <v>11.8607</v>
      </c>
      <c r="D611">
        <f t="shared" si="66"/>
        <v>77.869799999999998</v>
      </c>
      <c r="E611" t="str">
        <f t="shared" si="66"/>
        <v>Salem</v>
      </c>
      <c r="F611" t="str">
        <f t="shared" si="66"/>
        <v>Nangavalli</v>
      </c>
      <c r="G611" s="21">
        <f t="shared" si="66"/>
        <v>56</v>
      </c>
      <c r="H611">
        <f t="shared" si="66"/>
        <v>3781</v>
      </c>
      <c r="I611" s="21">
        <f t="shared" si="66"/>
        <v>10</v>
      </c>
      <c r="J611" t="str">
        <f t="shared" si="66"/>
        <v>LPli</v>
      </c>
      <c r="K611" s="21">
        <f t="shared" si="67"/>
        <v>-2</v>
      </c>
      <c r="L611">
        <f t="shared" si="68"/>
        <v>-5</v>
      </c>
      <c r="M611" s="21">
        <f t="shared" si="68"/>
        <v>5</v>
      </c>
      <c r="N611">
        <f t="shared" si="68"/>
        <v>0</v>
      </c>
      <c r="O611" s="21">
        <f t="shared" si="68"/>
        <v>1</v>
      </c>
      <c r="P611">
        <f t="shared" si="68"/>
        <v>-1</v>
      </c>
      <c r="Q611" s="21">
        <f t="shared" si="68"/>
        <v>2</v>
      </c>
      <c r="R611">
        <f t="shared" si="69"/>
        <v>0</v>
      </c>
      <c r="S611" s="21">
        <f t="shared" si="70"/>
        <v>1</v>
      </c>
      <c r="T611">
        <f t="shared" si="70"/>
        <v>0</v>
      </c>
      <c r="U611" s="21">
        <f t="shared" si="70"/>
        <v>5</v>
      </c>
      <c r="V611">
        <f t="shared" si="70"/>
        <v>-1</v>
      </c>
      <c r="W611" s="21">
        <f t="shared" si="70"/>
        <v>4</v>
      </c>
      <c r="X611">
        <f t="shared" si="70"/>
        <v>-2</v>
      </c>
      <c r="Y611" s="21">
        <f t="shared" si="70"/>
        <v>-2</v>
      </c>
      <c r="Z611">
        <f t="shared" si="70"/>
        <v>0</v>
      </c>
      <c r="AA611" s="21">
        <f t="shared" si="70"/>
        <v>-3</v>
      </c>
      <c r="AB611">
        <f t="shared" si="70"/>
        <v>-4</v>
      </c>
      <c r="AC611" s="21">
        <f t="shared" si="70"/>
        <v>0</v>
      </c>
      <c r="AD611">
        <f t="shared" si="70"/>
        <v>-4</v>
      </c>
      <c r="AE611" s="21">
        <f t="shared" si="70"/>
        <v>-5</v>
      </c>
      <c r="AF611">
        <f t="shared" si="70"/>
        <v>5</v>
      </c>
      <c r="AG611" s="21">
        <f t="shared" si="70"/>
        <v>-5</v>
      </c>
      <c r="AH611">
        <f t="shared" si="70"/>
        <v>0</v>
      </c>
    </row>
    <row r="612" spans="1:34" x14ac:dyDescent="0.35">
      <c r="A612" t="str">
        <f t="shared" si="66"/>
        <v>NWZ</v>
      </c>
      <c r="B612" t="str">
        <f t="shared" si="66"/>
        <v>TNSLM11012</v>
      </c>
      <c r="C612">
        <f t="shared" si="66"/>
        <v>11.7181</v>
      </c>
      <c r="D612">
        <f t="shared" si="66"/>
        <v>78.096599999999995</v>
      </c>
      <c r="E612" t="str">
        <f t="shared" si="66"/>
        <v>Salem</v>
      </c>
      <c r="F612" t="str">
        <f t="shared" si="66"/>
        <v>Omalur</v>
      </c>
      <c r="G612" s="21">
        <f t="shared" si="66"/>
        <v>663</v>
      </c>
      <c r="H612">
        <f t="shared" si="66"/>
        <v>3781</v>
      </c>
      <c r="I612" s="21">
        <f t="shared" si="66"/>
        <v>10</v>
      </c>
      <c r="J612" t="str">
        <f t="shared" si="66"/>
        <v>LPli</v>
      </c>
      <c r="K612" s="21">
        <f t="shared" si="67"/>
        <v>-2</v>
      </c>
      <c r="L612">
        <f t="shared" si="68"/>
        <v>-5</v>
      </c>
      <c r="M612" s="21">
        <f t="shared" si="68"/>
        <v>5</v>
      </c>
      <c r="N612">
        <f t="shared" si="68"/>
        <v>0</v>
      </c>
      <c r="O612" s="21">
        <f t="shared" si="68"/>
        <v>1</v>
      </c>
      <c r="P612">
        <f t="shared" si="68"/>
        <v>-1</v>
      </c>
      <c r="Q612" s="21">
        <f t="shared" si="68"/>
        <v>2</v>
      </c>
      <c r="R612">
        <f t="shared" si="69"/>
        <v>0</v>
      </c>
      <c r="S612" s="21">
        <f t="shared" si="70"/>
        <v>1</v>
      </c>
      <c r="T612">
        <f t="shared" si="70"/>
        <v>0</v>
      </c>
      <c r="U612" s="21">
        <f t="shared" si="70"/>
        <v>5</v>
      </c>
      <c r="V612">
        <f t="shared" si="70"/>
        <v>-1</v>
      </c>
      <c r="W612" s="21">
        <f t="shared" si="70"/>
        <v>4</v>
      </c>
      <c r="X612">
        <f t="shared" si="70"/>
        <v>-2</v>
      </c>
      <c r="Y612" s="21">
        <f t="shared" si="70"/>
        <v>-2</v>
      </c>
      <c r="Z612">
        <f t="shared" si="70"/>
        <v>0</v>
      </c>
      <c r="AA612" s="21">
        <f t="shared" si="70"/>
        <v>-3</v>
      </c>
      <c r="AB612">
        <f t="shared" si="70"/>
        <v>-4</v>
      </c>
      <c r="AC612" s="21">
        <f t="shared" si="70"/>
        <v>0</v>
      </c>
      <c r="AD612">
        <f t="shared" si="70"/>
        <v>-4</v>
      </c>
      <c r="AE612" s="21">
        <f t="shared" si="70"/>
        <v>-5</v>
      </c>
      <c r="AF612">
        <f t="shared" si="70"/>
        <v>5</v>
      </c>
      <c r="AG612" s="21">
        <f t="shared" si="70"/>
        <v>-5</v>
      </c>
      <c r="AH612">
        <f t="shared" si="70"/>
        <v>0</v>
      </c>
    </row>
    <row r="613" spans="1:34" x14ac:dyDescent="0.35">
      <c r="A613" t="str">
        <f t="shared" si="66"/>
        <v>NWZ</v>
      </c>
      <c r="B613" t="str">
        <f t="shared" si="66"/>
        <v>TNSLM12044</v>
      </c>
      <c r="C613">
        <f t="shared" si="66"/>
        <v>11.5617</v>
      </c>
      <c r="D613">
        <f t="shared" si="66"/>
        <v>78.147900000000007</v>
      </c>
      <c r="E613" t="str">
        <f t="shared" si="66"/>
        <v>Salem</v>
      </c>
      <c r="F613" t="str">
        <f t="shared" si="66"/>
        <v>Panamarathupatti</v>
      </c>
      <c r="G613" s="21">
        <f t="shared" si="66"/>
        <v>1031</v>
      </c>
      <c r="H613">
        <f t="shared" si="66"/>
        <v>3714</v>
      </c>
      <c r="I613" s="21">
        <f t="shared" si="66"/>
        <v>33</v>
      </c>
      <c r="J613" t="str">
        <f t="shared" si="66"/>
        <v>CMcr</v>
      </c>
      <c r="K613" s="21">
        <f t="shared" si="67"/>
        <v>0</v>
      </c>
      <c r="L613">
        <f t="shared" si="68"/>
        <v>-1</v>
      </c>
      <c r="M613" s="21">
        <f t="shared" si="68"/>
        <v>-4</v>
      </c>
      <c r="N613">
        <f t="shared" si="68"/>
        <v>-1</v>
      </c>
      <c r="O613" s="21">
        <f t="shared" si="68"/>
        <v>1</v>
      </c>
      <c r="P613">
        <f t="shared" si="68"/>
        <v>2</v>
      </c>
      <c r="Q613" s="21">
        <f t="shared" si="68"/>
        <v>-1</v>
      </c>
      <c r="R613">
        <f t="shared" si="69"/>
        <v>0</v>
      </c>
      <c r="S613" s="21">
        <f t="shared" si="70"/>
        <v>0</v>
      </c>
      <c r="T613">
        <f t="shared" si="70"/>
        <v>1</v>
      </c>
      <c r="U613" s="21">
        <f t="shared" si="70"/>
        <v>1</v>
      </c>
      <c r="V613">
        <f t="shared" si="70"/>
        <v>-2</v>
      </c>
      <c r="W613" s="21">
        <f t="shared" si="70"/>
        <v>3</v>
      </c>
      <c r="X613">
        <f t="shared" si="70"/>
        <v>-3</v>
      </c>
      <c r="Y613" s="21">
        <f t="shared" si="70"/>
        <v>0</v>
      </c>
      <c r="Z613">
        <f t="shared" si="70"/>
        <v>3</v>
      </c>
      <c r="AA613" s="21">
        <f t="shared" si="70"/>
        <v>-3</v>
      </c>
      <c r="AB613">
        <f t="shared" si="70"/>
        <v>-3</v>
      </c>
      <c r="AC613" s="21">
        <f t="shared" si="70"/>
        <v>4</v>
      </c>
      <c r="AD613">
        <f t="shared" si="70"/>
        <v>-4</v>
      </c>
      <c r="AE613" s="21">
        <f t="shared" si="70"/>
        <v>-5</v>
      </c>
      <c r="AF613">
        <f t="shared" si="70"/>
        <v>-2</v>
      </c>
      <c r="AG613" s="21">
        <f t="shared" si="70"/>
        <v>5</v>
      </c>
      <c r="AH613">
        <f t="shared" si="70"/>
        <v>0</v>
      </c>
    </row>
    <row r="614" spans="1:34" x14ac:dyDescent="0.35">
      <c r="A614" t="str">
        <f t="shared" si="66"/>
        <v>NWZ</v>
      </c>
      <c r="B614" t="str">
        <f t="shared" si="66"/>
        <v>TNSLM13049</v>
      </c>
      <c r="C614">
        <f t="shared" si="66"/>
        <v>11.7882</v>
      </c>
      <c r="D614">
        <f t="shared" si="66"/>
        <v>78.518600000000006</v>
      </c>
      <c r="E614" t="str">
        <f t="shared" si="66"/>
        <v>Salem</v>
      </c>
      <c r="F614" t="str">
        <f t="shared" si="66"/>
        <v>P.N.Palayam</v>
      </c>
      <c r="G614" s="21">
        <f t="shared" si="66"/>
        <v>1031</v>
      </c>
      <c r="H614">
        <f t="shared" si="66"/>
        <v>3727</v>
      </c>
      <c r="I614" s="21">
        <f t="shared" si="66"/>
        <v>50</v>
      </c>
      <c r="J614" t="str">
        <f t="shared" si="66"/>
        <v>LPli</v>
      </c>
      <c r="K614" s="21">
        <f t="shared" si="67"/>
        <v>-2</v>
      </c>
      <c r="L614">
        <f t="shared" si="68"/>
        <v>-5</v>
      </c>
      <c r="M614" s="21">
        <f t="shared" si="68"/>
        <v>3</v>
      </c>
      <c r="N614">
        <f t="shared" si="68"/>
        <v>0</v>
      </c>
      <c r="O614" s="21">
        <f t="shared" si="68"/>
        <v>1</v>
      </c>
      <c r="P614">
        <f t="shared" si="68"/>
        <v>-1</v>
      </c>
      <c r="Q614" s="21">
        <f t="shared" si="68"/>
        <v>2</v>
      </c>
      <c r="R614">
        <f t="shared" si="69"/>
        <v>0</v>
      </c>
      <c r="S614" s="21">
        <f t="shared" si="70"/>
        <v>1</v>
      </c>
      <c r="T614">
        <f t="shared" si="70"/>
        <v>0</v>
      </c>
      <c r="U614" s="21">
        <f t="shared" si="70"/>
        <v>5</v>
      </c>
      <c r="V614">
        <f t="shared" si="70"/>
        <v>-1</v>
      </c>
      <c r="W614" s="21">
        <f t="shared" si="70"/>
        <v>4</v>
      </c>
      <c r="X614">
        <f t="shared" si="70"/>
        <v>-2</v>
      </c>
      <c r="Y614" s="21">
        <f t="shared" si="70"/>
        <v>-2</v>
      </c>
      <c r="Z614">
        <f t="shared" si="70"/>
        <v>0</v>
      </c>
      <c r="AA614" s="21">
        <f t="shared" si="70"/>
        <v>1</v>
      </c>
      <c r="AB614">
        <f t="shared" si="70"/>
        <v>-4</v>
      </c>
      <c r="AC614" s="21">
        <f t="shared" si="70"/>
        <v>0</v>
      </c>
      <c r="AD614">
        <f t="shared" si="70"/>
        <v>-4</v>
      </c>
      <c r="AE614" s="21">
        <f t="shared" si="70"/>
        <v>-5</v>
      </c>
      <c r="AF614">
        <f t="shared" si="70"/>
        <v>5</v>
      </c>
      <c r="AG614" s="21">
        <f t="shared" si="70"/>
        <v>-5</v>
      </c>
      <c r="AH614">
        <f t="shared" si="70"/>
        <v>0</v>
      </c>
    </row>
    <row r="615" spans="1:34" x14ac:dyDescent="0.35">
      <c r="A615" t="str">
        <f t="shared" si="66"/>
        <v>NWZ</v>
      </c>
      <c r="B615" t="str">
        <f t="shared" si="66"/>
        <v>TNSLM14010</v>
      </c>
      <c r="C615">
        <f t="shared" si="66"/>
        <v>11.6693</v>
      </c>
      <c r="D615">
        <f t="shared" si="66"/>
        <v>78.073499999999996</v>
      </c>
      <c r="E615" t="str">
        <f t="shared" si="66"/>
        <v>Salem</v>
      </c>
      <c r="F615" t="str">
        <f t="shared" si="66"/>
        <v>Salem</v>
      </c>
      <c r="G615" s="21">
        <f t="shared" si="66"/>
        <v>25</v>
      </c>
      <c r="H615">
        <f t="shared" si="66"/>
        <v>3781</v>
      </c>
      <c r="I615" s="21">
        <f t="shared" si="66"/>
        <v>10</v>
      </c>
      <c r="J615" t="str">
        <f t="shared" si="66"/>
        <v>LPli</v>
      </c>
      <c r="K615" s="21">
        <f t="shared" si="67"/>
        <v>-2</v>
      </c>
      <c r="L615">
        <f t="shared" si="68"/>
        <v>-5</v>
      </c>
      <c r="M615" s="21">
        <f t="shared" si="68"/>
        <v>5</v>
      </c>
      <c r="N615">
        <f t="shared" si="68"/>
        <v>0</v>
      </c>
      <c r="O615" s="21">
        <f t="shared" si="68"/>
        <v>1</v>
      </c>
      <c r="P615">
        <f t="shared" si="68"/>
        <v>-1</v>
      </c>
      <c r="Q615" s="21">
        <f t="shared" si="68"/>
        <v>2</v>
      </c>
      <c r="R615">
        <f t="shared" si="69"/>
        <v>0</v>
      </c>
      <c r="S615" s="21">
        <f t="shared" si="70"/>
        <v>1</v>
      </c>
      <c r="T615">
        <f t="shared" si="70"/>
        <v>0</v>
      </c>
      <c r="U615" s="21">
        <f t="shared" si="70"/>
        <v>5</v>
      </c>
      <c r="V615">
        <f t="shared" si="70"/>
        <v>-1</v>
      </c>
      <c r="W615" s="21">
        <f t="shared" si="70"/>
        <v>4</v>
      </c>
      <c r="X615">
        <f t="shared" si="70"/>
        <v>-2</v>
      </c>
      <c r="Y615" s="21">
        <f t="shared" si="70"/>
        <v>-2</v>
      </c>
      <c r="Z615">
        <f t="shared" si="70"/>
        <v>0</v>
      </c>
      <c r="AA615" s="21">
        <f t="shared" si="70"/>
        <v>-3</v>
      </c>
      <c r="AB615">
        <f t="shared" si="70"/>
        <v>-4</v>
      </c>
      <c r="AC615" s="21">
        <f t="shared" si="70"/>
        <v>0</v>
      </c>
      <c r="AD615">
        <f t="shared" si="70"/>
        <v>-4</v>
      </c>
      <c r="AE615" s="21">
        <f t="shared" si="70"/>
        <v>-5</v>
      </c>
      <c r="AF615">
        <f t="shared" si="70"/>
        <v>5</v>
      </c>
      <c r="AG615" s="21">
        <f t="shared" si="70"/>
        <v>-5</v>
      </c>
      <c r="AH615">
        <f t="shared" si="70"/>
        <v>0</v>
      </c>
    </row>
    <row r="616" spans="1:34" x14ac:dyDescent="0.35">
      <c r="A616" t="str">
        <f t="shared" si="66"/>
        <v>NWZ</v>
      </c>
      <c r="B616" t="str">
        <f t="shared" si="66"/>
        <v>TNSLM15033</v>
      </c>
      <c r="C616">
        <f t="shared" si="66"/>
        <v>11.5139</v>
      </c>
      <c r="D616">
        <f t="shared" si="66"/>
        <v>77.763499999999993</v>
      </c>
      <c r="E616" t="str">
        <f t="shared" si="66"/>
        <v>Salem</v>
      </c>
      <c r="F616" t="str">
        <f t="shared" si="66"/>
        <v>Sankari</v>
      </c>
      <c r="G616" s="21">
        <f t="shared" si="66"/>
        <v>1175</v>
      </c>
      <c r="H616">
        <f t="shared" si="66"/>
        <v>3782</v>
      </c>
      <c r="I616" s="21">
        <f t="shared" si="66"/>
        <v>30</v>
      </c>
      <c r="J616" t="str">
        <f t="shared" si="66"/>
        <v>CMcr</v>
      </c>
      <c r="K616" s="21">
        <f t="shared" si="67"/>
        <v>0</v>
      </c>
      <c r="L616">
        <f t="shared" si="68"/>
        <v>-1</v>
      </c>
      <c r="M616" s="21">
        <f t="shared" si="68"/>
        <v>-4</v>
      </c>
      <c r="N616">
        <f t="shared" si="68"/>
        <v>-1</v>
      </c>
      <c r="O616" s="21">
        <f t="shared" si="68"/>
        <v>1</v>
      </c>
      <c r="P616">
        <f t="shared" si="68"/>
        <v>2</v>
      </c>
      <c r="Q616" s="21">
        <f t="shared" si="68"/>
        <v>-1</v>
      </c>
      <c r="R616">
        <f t="shared" si="69"/>
        <v>0</v>
      </c>
      <c r="S616" s="21">
        <f t="shared" si="70"/>
        <v>0</v>
      </c>
      <c r="T616">
        <f t="shared" si="70"/>
        <v>1</v>
      </c>
      <c r="U616" s="21">
        <f t="shared" si="70"/>
        <v>1</v>
      </c>
      <c r="V616">
        <f t="shared" si="70"/>
        <v>-2</v>
      </c>
      <c r="W616" s="21">
        <f t="shared" si="70"/>
        <v>3</v>
      </c>
      <c r="X616">
        <f t="shared" si="70"/>
        <v>-3</v>
      </c>
      <c r="Y616" s="21">
        <f t="shared" si="70"/>
        <v>0</v>
      </c>
      <c r="Z616">
        <f t="shared" si="70"/>
        <v>3</v>
      </c>
      <c r="AA616" s="21">
        <f t="shared" si="70"/>
        <v>-3</v>
      </c>
      <c r="AB616">
        <f t="shared" si="70"/>
        <v>-3</v>
      </c>
      <c r="AC616" s="21">
        <f t="shared" si="70"/>
        <v>4</v>
      </c>
      <c r="AD616">
        <f t="shared" si="70"/>
        <v>-4</v>
      </c>
      <c r="AE616" s="21">
        <f t="shared" si="70"/>
        <v>-5</v>
      </c>
      <c r="AF616">
        <f t="shared" si="70"/>
        <v>-2</v>
      </c>
      <c r="AG616" s="21">
        <f t="shared" si="70"/>
        <v>5</v>
      </c>
      <c r="AH616">
        <f t="shared" si="70"/>
        <v>0</v>
      </c>
    </row>
    <row r="617" spans="1:34" x14ac:dyDescent="0.35">
      <c r="A617" t="str">
        <f t="shared" si="66"/>
        <v>NWZ</v>
      </c>
      <c r="B617" t="str">
        <f t="shared" si="66"/>
        <v>TNSLM16030</v>
      </c>
      <c r="C617">
        <f t="shared" si="66"/>
        <v>11.6851</v>
      </c>
      <c r="D617">
        <f t="shared" si="66"/>
        <v>78.734300000000005</v>
      </c>
      <c r="E617" t="str">
        <f t="shared" si="66"/>
        <v>Salem</v>
      </c>
      <c r="F617" t="str">
        <f t="shared" si="66"/>
        <v>Thalaivasal</v>
      </c>
      <c r="G617" s="21">
        <f t="shared" si="66"/>
        <v>1869</v>
      </c>
      <c r="H617">
        <f t="shared" si="66"/>
        <v>3781</v>
      </c>
      <c r="I617" s="21">
        <f t="shared" si="66"/>
        <v>10</v>
      </c>
      <c r="J617" t="str">
        <f t="shared" si="66"/>
        <v>LPli</v>
      </c>
      <c r="K617" s="21">
        <f t="shared" si="67"/>
        <v>-2</v>
      </c>
      <c r="L617">
        <f t="shared" si="68"/>
        <v>-5</v>
      </c>
      <c r="M617" s="21">
        <f t="shared" si="68"/>
        <v>5</v>
      </c>
      <c r="N617">
        <f t="shared" si="68"/>
        <v>0</v>
      </c>
      <c r="O617" s="21">
        <f t="shared" si="68"/>
        <v>1</v>
      </c>
      <c r="P617">
        <f t="shared" si="68"/>
        <v>-1</v>
      </c>
      <c r="Q617" s="21">
        <f t="shared" si="68"/>
        <v>2</v>
      </c>
      <c r="R617">
        <f t="shared" si="69"/>
        <v>0</v>
      </c>
      <c r="S617" s="21">
        <f t="shared" si="70"/>
        <v>1</v>
      </c>
      <c r="T617">
        <f t="shared" si="70"/>
        <v>0</v>
      </c>
      <c r="U617" s="21">
        <f t="shared" si="70"/>
        <v>5</v>
      </c>
      <c r="V617">
        <f t="shared" si="70"/>
        <v>-1</v>
      </c>
      <c r="W617" s="21">
        <f t="shared" si="70"/>
        <v>4</v>
      </c>
      <c r="X617">
        <f t="shared" si="70"/>
        <v>-2</v>
      </c>
      <c r="Y617" s="21">
        <f t="shared" si="70"/>
        <v>-2</v>
      </c>
      <c r="Z617">
        <f t="shared" si="70"/>
        <v>0</v>
      </c>
      <c r="AA617" s="21">
        <f t="shared" si="70"/>
        <v>-3</v>
      </c>
      <c r="AB617">
        <f t="shared" si="70"/>
        <v>-4</v>
      </c>
      <c r="AC617" s="21">
        <f t="shared" si="70"/>
        <v>0</v>
      </c>
      <c r="AD617">
        <f t="shared" si="70"/>
        <v>-4</v>
      </c>
      <c r="AE617" s="21">
        <f t="shared" si="70"/>
        <v>-5</v>
      </c>
      <c r="AF617">
        <f t="shared" si="70"/>
        <v>5</v>
      </c>
      <c r="AG617" s="21">
        <f t="shared" si="70"/>
        <v>-5</v>
      </c>
      <c r="AH617">
        <f t="shared" si="70"/>
        <v>0</v>
      </c>
    </row>
    <row r="618" spans="1:34" x14ac:dyDescent="0.35">
      <c r="A618" t="str">
        <f t="shared" si="66"/>
        <v>NWZ</v>
      </c>
      <c r="B618" t="str">
        <f t="shared" si="66"/>
        <v>TNSLM17003</v>
      </c>
      <c r="C618">
        <f t="shared" si="66"/>
        <v>11.732799999999999</v>
      </c>
      <c r="D618">
        <f t="shared" si="66"/>
        <v>77.964200000000005</v>
      </c>
      <c r="E618" t="str">
        <f t="shared" si="66"/>
        <v>Salem</v>
      </c>
      <c r="F618" t="str">
        <f t="shared" si="66"/>
        <v>Tharamangalam</v>
      </c>
      <c r="G618" s="21">
        <f t="shared" si="66"/>
        <v>694</v>
      </c>
      <c r="H618">
        <f t="shared" si="66"/>
        <v>3781</v>
      </c>
      <c r="I618" s="21">
        <f t="shared" si="66"/>
        <v>10</v>
      </c>
      <c r="J618" t="str">
        <f t="shared" si="66"/>
        <v>LPli</v>
      </c>
      <c r="K618" s="21">
        <f t="shared" si="67"/>
        <v>-2</v>
      </c>
      <c r="L618">
        <f t="shared" si="68"/>
        <v>-5</v>
      </c>
      <c r="M618" s="21">
        <f t="shared" si="68"/>
        <v>5</v>
      </c>
      <c r="N618">
        <f t="shared" si="68"/>
        <v>0</v>
      </c>
      <c r="O618" s="21">
        <f t="shared" si="68"/>
        <v>1</v>
      </c>
      <c r="P618">
        <f t="shared" si="68"/>
        <v>-1</v>
      </c>
      <c r="Q618" s="21">
        <f t="shared" si="68"/>
        <v>2</v>
      </c>
      <c r="R618">
        <f t="shared" si="69"/>
        <v>0</v>
      </c>
      <c r="S618" s="21">
        <f t="shared" si="70"/>
        <v>1</v>
      </c>
      <c r="T618">
        <f t="shared" si="70"/>
        <v>0</v>
      </c>
      <c r="U618" s="21">
        <f t="shared" si="70"/>
        <v>5</v>
      </c>
      <c r="V618">
        <f t="shared" si="70"/>
        <v>-1</v>
      </c>
      <c r="W618" s="21">
        <f t="shared" si="70"/>
        <v>4</v>
      </c>
      <c r="X618">
        <f t="shared" si="70"/>
        <v>-2</v>
      </c>
      <c r="Y618" s="21">
        <f t="shared" si="70"/>
        <v>-2</v>
      </c>
      <c r="Z618">
        <f t="shared" si="70"/>
        <v>0</v>
      </c>
      <c r="AA618" s="21">
        <f t="shared" si="70"/>
        <v>-3</v>
      </c>
      <c r="AB618">
        <f t="shared" si="70"/>
        <v>-4</v>
      </c>
      <c r="AC618" s="21">
        <f t="shared" si="70"/>
        <v>0</v>
      </c>
      <c r="AD618">
        <f t="shared" si="70"/>
        <v>-4</v>
      </c>
      <c r="AE618" s="21">
        <f t="shared" si="70"/>
        <v>-5</v>
      </c>
      <c r="AF618">
        <f t="shared" si="70"/>
        <v>5</v>
      </c>
      <c r="AG618" s="21">
        <f t="shared" si="70"/>
        <v>-5</v>
      </c>
      <c r="AH618">
        <f t="shared" ref="AH618:AW618" si="71">IF(AH217&lt;AH$5, -5, IF(AH217&gt;AH$6, 5, ROUND((AH217-AH$5)/(AH$6-AH$5)*8-4,0)))</f>
        <v>0</v>
      </c>
    </row>
    <row r="619" spans="1:34" x14ac:dyDescent="0.35">
      <c r="A619" t="str">
        <f t="shared" ref="A619:J634" si="72">A218</f>
        <v>NWZ</v>
      </c>
      <c r="B619" t="str">
        <f t="shared" si="72"/>
        <v>TNSLM18045</v>
      </c>
      <c r="C619">
        <f t="shared" si="72"/>
        <v>11.713900000000001</v>
      </c>
      <c r="D619">
        <f t="shared" si="72"/>
        <v>78.350800000000007</v>
      </c>
      <c r="E619" t="str">
        <f t="shared" si="72"/>
        <v>Salem</v>
      </c>
      <c r="F619" t="str">
        <f t="shared" si="72"/>
        <v>Valapady</v>
      </c>
      <c r="G619" s="21">
        <f t="shared" si="72"/>
        <v>456</v>
      </c>
      <c r="H619">
        <f t="shared" si="72"/>
        <v>3781</v>
      </c>
      <c r="I619" s="21">
        <f t="shared" si="72"/>
        <v>10</v>
      </c>
      <c r="J619" t="str">
        <f t="shared" si="72"/>
        <v>LPli</v>
      </c>
      <c r="K619" s="21">
        <f t="shared" si="67"/>
        <v>-2</v>
      </c>
      <c r="L619">
        <f t="shared" ref="L619:Q634" si="73">IF(L218&lt;L$5, -5, IF(L218&gt;L$6, 5, ROUND((L218-L$5)/(L$6-L$5)*8-4,0)))</f>
        <v>-5</v>
      </c>
      <c r="M619" s="21">
        <f t="shared" si="73"/>
        <v>5</v>
      </c>
      <c r="N619">
        <f t="shared" si="73"/>
        <v>0</v>
      </c>
      <c r="O619" s="21">
        <f t="shared" si="73"/>
        <v>1</v>
      </c>
      <c r="P619">
        <f t="shared" si="73"/>
        <v>-1</v>
      </c>
      <c r="Q619" s="21">
        <f t="shared" si="73"/>
        <v>2</v>
      </c>
      <c r="R619">
        <f t="shared" si="69"/>
        <v>0</v>
      </c>
      <c r="S619" s="21">
        <f t="shared" ref="S619:AH634" si="74">IF(S218&lt;S$5, -5, IF(S218&gt;S$6, 5, ROUND((S218-S$5)/(S$6-S$5)*8-4,0)))</f>
        <v>1</v>
      </c>
      <c r="T619">
        <f t="shared" si="74"/>
        <v>0</v>
      </c>
      <c r="U619" s="21">
        <f t="shared" si="74"/>
        <v>5</v>
      </c>
      <c r="V619">
        <f t="shared" si="74"/>
        <v>-1</v>
      </c>
      <c r="W619" s="21">
        <f t="shared" si="74"/>
        <v>4</v>
      </c>
      <c r="X619">
        <f t="shared" si="74"/>
        <v>-2</v>
      </c>
      <c r="Y619" s="21">
        <f t="shared" si="74"/>
        <v>-2</v>
      </c>
      <c r="Z619">
        <f t="shared" si="74"/>
        <v>0</v>
      </c>
      <c r="AA619" s="21">
        <f t="shared" si="74"/>
        <v>-3</v>
      </c>
      <c r="AB619">
        <f t="shared" si="74"/>
        <v>-4</v>
      </c>
      <c r="AC619" s="21">
        <f t="shared" si="74"/>
        <v>0</v>
      </c>
      <c r="AD619">
        <f t="shared" si="74"/>
        <v>-4</v>
      </c>
      <c r="AE619" s="21">
        <f t="shared" si="74"/>
        <v>-5</v>
      </c>
      <c r="AF619">
        <f t="shared" si="74"/>
        <v>5</v>
      </c>
      <c r="AG619" s="21">
        <f t="shared" si="74"/>
        <v>-5</v>
      </c>
      <c r="AH619">
        <f t="shared" si="74"/>
        <v>0</v>
      </c>
    </row>
    <row r="620" spans="1:34" x14ac:dyDescent="0.35">
      <c r="A620" t="str">
        <f t="shared" si="72"/>
        <v>NWZ</v>
      </c>
      <c r="B620" t="str">
        <f t="shared" si="72"/>
        <v>TNSLM19004</v>
      </c>
      <c r="C620">
        <f t="shared" si="72"/>
        <v>11.6416</v>
      </c>
      <c r="D620">
        <f t="shared" si="72"/>
        <v>78.022900000000007</v>
      </c>
      <c r="E620" t="str">
        <f t="shared" si="72"/>
        <v>Salem</v>
      </c>
      <c r="F620" t="str">
        <f t="shared" si="72"/>
        <v>Veerapandy</v>
      </c>
      <c r="G620" s="21">
        <f t="shared" si="72"/>
        <v>275</v>
      </c>
      <c r="H620">
        <f t="shared" si="72"/>
        <v>3781</v>
      </c>
      <c r="I620" s="21">
        <f t="shared" si="72"/>
        <v>10</v>
      </c>
      <c r="J620" t="str">
        <f t="shared" si="72"/>
        <v>LPli</v>
      </c>
      <c r="K620" s="21">
        <f t="shared" si="67"/>
        <v>-2</v>
      </c>
      <c r="L620">
        <f t="shared" si="73"/>
        <v>-5</v>
      </c>
      <c r="M620" s="21">
        <f t="shared" si="73"/>
        <v>5</v>
      </c>
      <c r="N620">
        <f t="shared" si="73"/>
        <v>0</v>
      </c>
      <c r="O620" s="21">
        <f t="shared" si="73"/>
        <v>1</v>
      </c>
      <c r="P620">
        <f t="shared" si="73"/>
        <v>-1</v>
      </c>
      <c r="Q620" s="21">
        <f t="shared" si="73"/>
        <v>2</v>
      </c>
      <c r="R620">
        <f t="shared" si="69"/>
        <v>0</v>
      </c>
      <c r="S620" s="21">
        <f t="shared" si="74"/>
        <v>1</v>
      </c>
      <c r="T620">
        <f t="shared" si="74"/>
        <v>0</v>
      </c>
      <c r="U620" s="21">
        <f t="shared" si="74"/>
        <v>5</v>
      </c>
      <c r="V620">
        <f t="shared" si="74"/>
        <v>-1</v>
      </c>
      <c r="W620" s="21">
        <f t="shared" si="74"/>
        <v>4</v>
      </c>
      <c r="X620">
        <f t="shared" si="74"/>
        <v>-2</v>
      </c>
      <c r="Y620" s="21">
        <f t="shared" si="74"/>
        <v>-2</v>
      </c>
      <c r="Z620">
        <f t="shared" si="74"/>
        <v>0</v>
      </c>
      <c r="AA620" s="21">
        <f t="shared" si="74"/>
        <v>-3</v>
      </c>
      <c r="AB620">
        <f t="shared" si="74"/>
        <v>-4</v>
      </c>
      <c r="AC620" s="21">
        <f t="shared" si="74"/>
        <v>0</v>
      </c>
      <c r="AD620">
        <f t="shared" si="74"/>
        <v>-4</v>
      </c>
      <c r="AE620" s="21">
        <f t="shared" si="74"/>
        <v>-5</v>
      </c>
      <c r="AF620">
        <f t="shared" si="74"/>
        <v>5</v>
      </c>
      <c r="AG620" s="21">
        <f t="shared" si="74"/>
        <v>-5</v>
      </c>
      <c r="AH620">
        <f t="shared" si="74"/>
        <v>0</v>
      </c>
    </row>
    <row r="621" spans="1:34" x14ac:dyDescent="0.35">
      <c r="A621" t="str">
        <f t="shared" si="72"/>
        <v>NWZ</v>
      </c>
      <c r="B621" t="str">
        <f t="shared" si="72"/>
        <v>TNSLM20004</v>
      </c>
      <c r="C621">
        <f t="shared" si="72"/>
        <v>11.8033</v>
      </c>
      <c r="D621">
        <f t="shared" si="72"/>
        <v>78.299400000000006</v>
      </c>
      <c r="E621" t="str">
        <f t="shared" si="72"/>
        <v>Salem</v>
      </c>
      <c r="F621" t="str">
        <f t="shared" si="72"/>
        <v>Yercaud</v>
      </c>
      <c r="G621" s="21">
        <f t="shared" si="72"/>
        <v>113</v>
      </c>
      <c r="H621">
        <f t="shared" si="72"/>
        <v>3727</v>
      </c>
      <c r="I621" s="21">
        <f t="shared" si="72"/>
        <v>50</v>
      </c>
      <c r="J621" t="str">
        <f t="shared" si="72"/>
        <v>LPli</v>
      </c>
      <c r="K621" s="21">
        <f t="shared" si="67"/>
        <v>-2</v>
      </c>
      <c r="L621">
        <f t="shared" si="73"/>
        <v>-5</v>
      </c>
      <c r="M621" s="21">
        <f t="shared" si="73"/>
        <v>3</v>
      </c>
      <c r="N621">
        <f t="shared" si="73"/>
        <v>0</v>
      </c>
      <c r="O621" s="21">
        <f t="shared" si="73"/>
        <v>1</v>
      </c>
      <c r="P621">
        <f t="shared" si="73"/>
        <v>-1</v>
      </c>
      <c r="Q621" s="21">
        <f t="shared" si="73"/>
        <v>2</v>
      </c>
      <c r="R621">
        <f t="shared" si="69"/>
        <v>0</v>
      </c>
      <c r="S621" s="21">
        <f t="shared" si="74"/>
        <v>1</v>
      </c>
      <c r="T621">
        <f t="shared" si="74"/>
        <v>0</v>
      </c>
      <c r="U621" s="21">
        <f t="shared" si="74"/>
        <v>5</v>
      </c>
      <c r="V621">
        <f t="shared" si="74"/>
        <v>-1</v>
      </c>
      <c r="W621" s="21">
        <f t="shared" si="74"/>
        <v>4</v>
      </c>
      <c r="X621">
        <f t="shared" si="74"/>
        <v>-2</v>
      </c>
      <c r="Y621" s="21">
        <f t="shared" si="74"/>
        <v>-2</v>
      </c>
      <c r="Z621">
        <f t="shared" si="74"/>
        <v>0</v>
      </c>
      <c r="AA621" s="21">
        <f t="shared" si="74"/>
        <v>1</v>
      </c>
      <c r="AB621">
        <f t="shared" si="74"/>
        <v>-4</v>
      </c>
      <c r="AC621" s="21">
        <f t="shared" si="74"/>
        <v>0</v>
      </c>
      <c r="AD621">
        <f t="shared" si="74"/>
        <v>-4</v>
      </c>
      <c r="AE621" s="21">
        <f t="shared" si="74"/>
        <v>-5</v>
      </c>
      <c r="AF621">
        <f t="shared" si="74"/>
        <v>5</v>
      </c>
      <c r="AG621" s="21">
        <f t="shared" si="74"/>
        <v>-5</v>
      </c>
      <c r="AH621">
        <f t="shared" si="74"/>
        <v>0</v>
      </c>
    </row>
    <row r="622" spans="1:34" x14ac:dyDescent="0.35">
      <c r="A622" t="str">
        <f t="shared" si="72"/>
        <v>NWZ</v>
      </c>
      <c r="B622" t="str">
        <f t="shared" si="72"/>
        <v>TNSGA01058</v>
      </c>
      <c r="C622">
        <f t="shared" si="72"/>
        <v>9.8923000000000005</v>
      </c>
      <c r="D622">
        <f t="shared" si="72"/>
        <v>78.8703</v>
      </c>
      <c r="E622" t="str">
        <f t="shared" si="72"/>
        <v>Sivagangai</v>
      </c>
      <c r="F622" t="str">
        <f t="shared" si="72"/>
        <v>Devakottai</v>
      </c>
      <c r="G622" s="21">
        <f t="shared" si="72"/>
        <v>1075</v>
      </c>
      <c r="H622">
        <f t="shared" si="72"/>
        <v>3802</v>
      </c>
      <c r="I622" s="21">
        <f t="shared" si="72"/>
        <v>20</v>
      </c>
      <c r="J622" t="str">
        <f t="shared" si="72"/>
        <v>LVcr</v>
      </c>
      <c r="K622" s="21">
        <f t="shared" si="67"/>
        <v>0</v>
      </c>
      <c r="L622">
        <f t="shared" si="73"/>
        <v>-2</v>
      </c>
      <c r="M622" s="21">
        <f t="shared" si="73"/>
        <v>-4</v>
      </c>
      <c r="N622">
        <f t="shared" si="73"/>
        <v>1</v>
      </c>
      <c r="O622" s="21">
        <f t="shared" si="73"/>
        <v>-1</v>
      </c>
      <c r="P622">
        <f t="shared" si="73"/>
        <v>0</v>
      </c>
      <c r="Q622" s="21">
        <f t="shared" si="73"/>
        <v>3</v>
      </c>
      <c r="R622">
        <f t="shared" si="69"/>
        <v>0</v>
      </c>
      <c r="S622" s="21">
        <f t="shared" si="74"/>
        <v>1</v>
      </c>
      <c r="T622">
        <f t="shared" si="74"/>
        <v>0</v>
      </c>
      <c r="U622" s="21">
        <f t="shared" si="74"/>
        <v>3</v>
      </c>
      <c r="V622">
        <f t="shared" si="74"/>
        <v>-2</v>
      </c>
      <c r="W622" s="21">
        <f t="shared" si="74"/>
        <v>-1</v>
      </c>
      <c r="X622">
        <f t="shared" si="74"/>
        <v>-3</v>
      </c>
      <c r="Y622" s="21">
        <f t="shared" si="74"/>
        <v>-2</v>
      </c>
      <c r="Z622">
        <f t="shared" si="74"/>
        <v>3</v>
      </c>
      <c r="AA622" s="21">
        <f t="shared" si="74"/>
        <v>-3</v>
      </c>
      <c r="AB622">
        <f t="shared" si="74"/>
        <v>-3</v>
      </c>
      <c r="AC622" s="21">
        <f t="shared" si="74"/>
        <v>5</v>
      </c>
      <c r="AD622">
        <f t="shared" si="74"/>
        <v>-4</v>
      </c>
      <c r="AE622" s="21">
        <f t="shared" si="74"/>
        <v>-5</v>
      </c>
      <c r="AF622">
        <f t="shared" si="74"/>
        <v>-1</v>
      </c>
      <c r="AG622" s="21">
        <f t="shared" si="74"/>
        <v>-5</v>
      </c>
      <c r="AH622">
        <f t="shared" si="74"/>
        <v>0</v>
      </c>
    </row>
    <row r="623" spans="1:34" x14ac:dyDescent="0.35">
      <c r="A623" t="str">
        <f t="shared" si="72"/>
        <v>SZ</v>
      </c>
      <c r="B623" t="str">
        <f t="shared" si="72"/>
        <v>TNSGA02034</v>
      </c>
      <c r="C623">
        <f t="shared" si="72"/>
        <v>9.6129999999999995</v>
      </c>
      <c r="D623">
        <f t="shared" si="72"/>
        <v>78.716099999999997</v>
      </c>
      <c r="E623" t="str">
        <f t="shared" si="72"/>
        <v>Sivagangai</v>
      </c>
      <c r="F623" t="str">
        <f t="shared" si="72"/>
        <v>Ilayangudi</v>
      </c>
      <c r="G623" s="21">
        <f t="shared" si="72"/>
        <v>1925</v>
      </c>
      <c r="H623">
        <f t="shared" si="72"/>
        <v>3802</v>
      </c>
      <c r="I623" s="21">
        <f t="shared" si="72"/>
        <v>20</v>
      </c>
      <c r="J623" t="str">
        <f t="shared" si="72"/>
        <v>LVcr</v>
      </c>
      <c r="K623" s="21">
        <f t="shared" si="67"/>
        <v>0</v>
      </c>
      <c r="L623">
        <f t="shared" si="73"/>
        <v>-2</v>
      </c>
      <c r="M623" s="21">
        <f t="shared" si="73"/>
        <v>-4</v>
      </c>
      <c r="N623">
        <f t="shared" si="73"/>
        <v>1</v>
      </c>
      <c r="O623" s="21">
        <f t="shared" si="73"/>
        <v>-1</v>
      </c>
      <c r="P623">
        <f t="shared" si="73"/>
        <v>0</v>
      </c>
      <c r="Q623" s="21">
        <f t="shared" si="73"/>
        <v>3</v>
      </c>
      <c r="R623">
        <f t="shared" si="69"/>
        <v>0</v>
      </c>
      <c r="S623" s="21">
        <f t="shared" si="74"/>
        <v>1</v>
      </c>
      <c r="T623">
        <f t="shared" si="74"/>
        <v>0</v>
      </c>
      <c r="U623" s="21">
        <f t="shared" si="74"/>
        <v>3</v>
      </c>
      <c r="V623">
        <f t="shared" si="74"/>
        <v>-2</v>
      </c>
      <c r="W623" s="21">
        <f t="shared" si="74"/>
        <v>-1</v>
      </c>
      <c r="X623">
        <f t="shared" si="74"/>
        <v>-3</v>
      </c>
      <c r="Y623" s="21">
        <f t="shared" si="74"/>
        <v>-2</v>
      </c>
      <c r="Z623">
        <f t="shared" si="74"/>
        <v>3</v>
      </c>
      <c r="AA623" s="21">
        <f t="shared" si="74"/>
        <v>-3</v>
      </c>
      <c r="AB623">
        <f t="shared" si="74"/>
        <v>-3</v>
      </c>
      <c r="AC623" s="21">
        <f t="shared" si="74"/>
        <v>5</v>
      </c>
      <c r="AD623">
        <f t="shared" si="74"/>
        <v>-4</v>
      </c>
      <c r="AE623" s="21">
        <f t="shared" si="74"/>
        <v>-5</v>
      </c>
      <c r="AF623">
        <f t="shared" si="74"/>
        <v>-1</v>
      </c>
      <c r="AG623" s="21">
        <f t="shared" si="74"/>
        <v>-5</v>
      </c>
      <c r="AH623">
        <f t="shared" si="74"/>
        <v>0</v>
      </c>
    </row>
    <row r="624" spans="1:34" x14ac:dyDescent="0.35">
      <c r="A624" t="str">
        <f t="shared" si="72"/>
        <v>SZ</v>
      </c>
      <c r="B624" t="str">
        <f t="shared" si="72"/>
        <v>TNSGA03026</v>
      </c>
      <c r="C624">
        <f t="shared" si="72"/>
        <v>9.8148999999999997</v>
      </c>
      <c r="D624">
        <f t="shared" si="72"/>
        <v>78.649100000000004</v>
      </c>
      <c r="E624" t="str">
        <f t="shared" si="72"/>
        <v>Sivagangai</v>
      </c>
      <c r="F624" t="str">
        <f t="shared" si="72"/>
        <v>Kalaiyarkoil</v>
      </c>
      <c r="G624" s="21">
        <f t="shared" si="72"/>
        <v>1488</v>
      </c>
      <c r="H624">
        <f t="shared" si="72"/>
        <v>3802</v>
      </c>
      <c r="I624" s="21">
        <f t="shared" si="72"/>
        <v>20</v>
      </c>
      <c r="J624" t="str">
        <f t="shared" si="72"/>
        <v>LVcr</v>
      </c>
      <c r="K624" s="21">
        <f t="shared" si="67"/>
        <v>0</v>
      </c>
      <c r="L624">
        <f t="shared" si="73"/>
        <v>-2</v>
      </c>
      <c r="M624" s="21">
        <f t="shared" si="73"/>
        <v>-4</v>
      </c>
      <c r="N624">
        <f t="shared" si="73"/>
        <v>1</v>
      </c>
      <c r="O624" s="21">
        <f t="shared" si="73"/>
        <v>-1</v>
      </c>
      <c r="P624">
        <f t="shared" si="73"/>
        <v>0</v>
      </c>
      <c r="Q624" s="21">
        <f t="shared" si="73"/>
        <v>3</v>
      </c>
      <c r="R624">
        <f t="shared" si="69"/>
        <v>0</v>
      </c>
      <c r="S624" s="21">
        <f t="shared" si="74"/>
        <v>1</v>
      </c>
      <c r="T624">
        <f t="shared" si="74"/>
        <v>0</v>
      </c>
      <c r="U624" s="21">
        <f t="shared" si="74"/>
        <v>3</v>
      </c>
      <c r="V624">
        <f t="shared" si="74"/>
        <v>-2</v>
      </c>
      <c r="W624" s="21">
        <f t="shared" si="74"/>
        <v>-1</v>
      </c>
      <c r="X624">
        <f t="shared" si="74"/>
        <v>-3</v>
      </c>
      <c r="Y624" s="21">
        <f t="shared" si="74"/>
        <v>-2</v>
      </c>
      <c r="Z624">
        <f t="shared" si="74"/>
        <v>3</v>
      </c>
      <c r="AA624" s="21">
        <f t="shared" si="74"/>
        <v>-3</v>
      </c>
      <c r="AB624">
        <f t="shared" si="74"/>
        <v>-3</v>
      </c>
      <c r="AC624" s="21">
        <f t="shared" si="74"/>
        <v>5</v>
      </c>
      <c r="AD624">
        <f t="shared" si="74"/>
        <v>-4</v>
      </c>
      <c r="AE624" s="21">
        <f t="shared" si="74"/>
        <v>-5</v>
      </c>
      <c r="AF624">
        <f t="shared" si="74"/>
        <v>-1</v>
      </c>
      <c r="AG624" s="21">
        <f t="shared" si="74"/>
        <v>-5</v>
      </c>
      <c r="AH624">
        <f t="shared" si="74"/>
        <v>0</v>
      </c>
    </row>
    <row r="625" spans="1:34" x14ac:dyDescent="0.35">
      <c r="A625" t="str">
        <f t="shared" si="72"/>
        <v>SZ</v>
      </c>
      <c r="B625" t="str">
        <f t="shared" si="72"/>
        <v>TNSGA04006</v>
      </c>
      <c r="C625">
        <f t="shared" si="72"/>
        <v>9.9398</v>
      </c>
      <c r="D625">
        <f t="shared" si="72"/>
        <v>78.646100000000004</v>
      </c>
      <c r="E625" t="str">
        <f t="shared" si="72"/>
        <v>Sivagangai</v>
      </c>
      <c r="F625" t="str">
        <f t="shared" si="72"/>
        <v>Kallal</v>
      </c>
      <c r="G625" s="21">
        <f t="shared" si="72"/>
        <v>2063</v>
      </c>
      <c r="H625">
        <f t="shared" si="72"/>
        <v>3782</v>
      </c>
      <c r="I625" s="21">
        <f t="shared" si="72"/>
        <v>30</v>
      </c>
      <c r="J625" t="str">
        <f t="shared" si="72"/>
        <v>CMcr</v>
      </c>
      <c r="K625" s="21">
        <f t="shared" si="67"/>
        <v>0</v>
      </c>
      <c r="L625">
        <f t="shared" si="73"/>
        <v>-1</v>
      </c>
      <c r="M625" s="21">
        <f t="shared" si="73"/>
        <v>-4</v>
      </c>
      <c r="N625">
        <f t="shared" si="73"/>
        <v>-1</v>
      </c>
      <c r="O625" s="21">
        <f t="shared" si="73"/>
        <v>1</v>
      </c>
      <c r="P625">
        <f t="shared" si="73"/>
        <v>2</v>
      </c>
      <c r="Q625" s="21">
        <f t="shared" si="73"/>
        <v>-1</v>
      </c>
      <c r="R625">
        <f t="shared" si="69"/>
        <v>0</v>
      </c>
      <c r="S625" s="21">
        <f t="shared" si="74"/>
        <v>0</v>
      </c>
      <c r="T625">
        <f t="shared" si="74"/>
        <v>1</v>
      </c>
      <c r="U625" s="21">
        <f t="shared" si="74"/>
        <v>1</v>
      </c>
      <c r="V625">
        <f t="shared" si="74"/>
        <v>-2</v>
      </c>
      <c r="W625" s="21">
        <f t="shared" si="74"/>
        <v>3</v>
      </c>
      <c r="X625">
        <f t="shared" si="74"/>
        <v>-3</v>
      </c>
      <c r="Y625" s="21">
        <f t="shared" si="74"/>
        <v>0</v>
      </c>
      <c r="Z625">
        <f t="shared" si="74"/>
        <v>3</v>
      </c>
      <c r="AA625" s="21">
        <f t="shared" si="74"/>
        <v>-3</v>
      </c>
      <c r="AB625">
        <f t="shared" si="74"/>
        <v>-3</v>
      </c>
      <c r="AC625" s="21">
        <f t="shared" si="74"/>
        <v>4</v>
      </c>
      <c r="AD625">
        <f t="shared" si="74"/>
        <v>-4</v>
      </c>
      <c r="AE625" s="21">
        <f t="shared" si="74"/>
        <v>-5</v>
      </c>
      <c r="AF625">
        <f t="shared" si="74"/>
        <v>-2</v>
      </c>
      <c r="AG625" s="21">
        <f t="shared" si="74"/>
        <v>5</v>
      </c>
      <c r="AH625">
        <f t="shared" si="74"/>
        <v>0</v>
      </c>
    </row>
    <row r="626" spans="1:34" x14ac:dyDescent="0.35">
      <c r="A626" t="str">
        <f t="shared" si="72"/>
        <v>SZ</v>
      </c>
      <c r="B626" t="str">
        <f t="shared" si="72"/>
        <v>TNSGA05002</v>
      </c>
      <c r="C626">
        <f t="shared" si="72"/>
        <v>9.9200999999999997</v>
      </c>
      <c r="D626">
        <f t="shared" si="72"/>
        <v>78.869900000000001</v>
      </c>
      <c r="E626" t="str">
        <f t="shared" si="72"/>
        <v>Sivagangai</v>
      </c>
      <c r="F626" t="str">
        <f t="shared" si="72"/>
        <v>Kannangudi</v>
      </c>
      <c r="G626" s="21">
        <f t="shared" si="72"/>
        <v>1481</v>
      </c>
      <c r="H626">
        <f t="shared" si="72"/>
        <v>3802</v>
      </c>
      <c r="I626" s="21">
        <f t="shared" si="72"/>
        <v>20</v>
      </c>
      <c r="J626" t="str">
        <f t="shared" si="72"/>
        <v>LVcr</v>
      </c>
      <c r="K626" s="21">
        <f t="shared" si="67"/>
        <v>0</v>
      </c>
      <c r="L626">
        <f t="shared" si="73"/>
        <v>-2</v>
      </c>
      <c r="M626" s="21">
        <f t="shared" si="73"/>
        <v>-4</v>
      </c>
      <c r="N626">
        <f t="shared" si="73"/>
        <v>1</v>
      </c>
      <c r="O626" s="21">
        <f t="shared" si="73"/>
        <v>-1</v>
      </c>
      <c r="P626">
        <f t="shared" si="73"/>
        <v>0</v>
      </c>
      <c r="Q626" s="21">
        <f t="shared" si="73"/>
        <v>3</v>
      </c>
      <c r="R626">
        <f t="shared" si="69"/>
        <v>0</v>
      </c>
      <c r="S626" s="21">
        <f t="shared" si="74"/>
        <v>1</v>
      </c>
      <c r="T626">
        <f t="shared" si="74"/>
        <v>0</v>
      </c>
      <c r="U626" s="21">
        <f t="shared" si="74"/>
        <v>3</v>
      </c>
      <c r="V626">
        <f t="shared" si="74"/>
        <v>-2</v>
      </c>
      <c r="W626" s="21">
        <f t="shared" si="74"/>
        <v>-1</v>
      </c>
      <c r="X626">
        <f t="shared" si="74"/>
        <v>-3</v>
      </c>
      <c r="Y626" s="21">
        <f t="shared" si="74"/>
        <v>-2</v>
      </c>
      <c r="Z626">
        <f t="shared" si="74"/>
        <v>3</v>
      </c>
      <c r="AA626" s="21">
        <f t="shared" si="74"/>
        <v>-3</v>
      </c>
      <c r="AB626">
        <f t="shared" si="74"/>
        <v>-3</v>
      </c>
      <c r="AC626" s="21">
        <f t="shared" si="74"/>
        <v>5</v>
      </c>
      <c r="AD626">
        <f t="shared" si="74"/>
        <v>-4</v>
      </c>
      <c r="AE626" s="21">
        <f t="shared" si="74"/>
        <v>-5</v>
      </c>
      <c r="AF626">
        <f t="shared" si="74"/>
        <v>-1</v>
      </c>
      <c r="AG626" s="21">
        <f t="shared" si="74"/>
        <v>-5</v>
      </c>
      <c r="AH626">
        <f t="shared" si="74"/>
        <v>0</v>
      </c>
    </row>
    <row r="627" spans="1:34" x14ac:dyDescent="0.35">
      <c r="A627" t="str">
        <f t="shared" si="72"/>
        <v>SZ</v>
      </c>
      <c r="B627" t="str">
        <f t="shared" si="72"/>
        <v>TNSGA06015</v>
      </c>
      <c r="C627">
        <f t="shared" si="72"/>
        <v>9.7029999999999994</v>
      </c>
      <c r="D627">
        <f t="shared" si="72"/>
        <v>78.486599999999996</v>
      </c>
      <c r="E627" t="str">
        <f t="shared" si="72"/>
        <v>Sivagangai</v>
      </c>
      <c r="F627" t="str">
        <f t="shared" si="72"/>
        <v>Manamadurai</v>
      </c>
      <c r="G627" s="21">
        <f t="shared" si="72"/>
        <v>1181</v>
      </c>
      <c r="H627">
        <f t="shared" si="72"/>
        <v>3802</v>
      </c>
      <c r="I627" s="21">
        <f t="shared" si="72"/>
        <v>20</v>
      </c>
      <c r="J627" t="str">
        <f t="shared" si="72"/>
        <v>LVcr</v>
      </c>
      <c r="K627" s="21">
        <f t="shared" si="67"/>
        <v>0</v>
      </c>
      <c r="L627">
        <f t="shared" si="73"/>
        <v>-2</v>
      </c>
      <c r="M627" s="21">
        <f t="shared" si="73"/>
        <v>-4</v>
      </c>
      <c r="N627">
        <f t="shared" si="73"/>
        <v>1</v>
      </c>
      <c r="O627" s="21">
        <f t="shared" si="73"/>
        <v>-1</v>
      </c>
      <c r="P627">
        <f t="shared" si="73"/>
        <v>0</v>
      </c>
      <c r="Q627" s="21">
        <f t="shared" si="73"/>
        <v>3</v>
      </c>
      <c r="R627">
        <f t="shared" si="69"/>
        <v>0</v>
      </c>
      <c r="S627" s="21">
        <f t="shared" si="74"/>
        <v>1</v>
      </c>
      <c r="T627">
        <f t="shared" si="74"/>
        <v>0</v>
      </c>
      <c r="U627" s="21">
        <f t="shared" si="74"/>
        <v>3</v>
      </c>
      <c r="V627">
        <f t="shared" si="74"/>
        <v>-2</v>
      </c>
      <c r="W627" s="21">
        <f t="shared" si="74"/>
        <v>-1</v>
      </c>
      <c r="X627">
        <f t="shared" si="74"/>
        <v>-3</v>
      </c>
      <c r="Y627" s="21">
        <f t="shared" si="74"/>
        <v>-2</v>
      </c>
      <c r="Z627">
        <f t="shared" si="74"/>
        <v>3</v>
      </c>
      <c r="AA627" s="21">
        <f t="shared" si="74"/>
        <v>-3</v>
      </c>
      <c r="AB627">
        <f t="shared" si="74"/>
        <v>-3</v>
      </c>
      <c r="AC627" s="21">
        <f t="shared" si="74"/>
        <v>5</v>
      </c>
      <c r="AD627">
        <f t="shared" si="74"/>
        <v>-4</v>
      </c>
      <c r="AE627" s="21">
        <f t="shared" si="74"/>
        <v>-5</v>
      </c>
      <c r="AF627">
        <f t="shared" si="74"/>
        <v>-1</v>
      </c>
      <c r="AG627" s="21">
        <f t="shared" si="74"/>
        <v>-5</v>
      </c>
      <c r="AH627">
        <f t="shared" si="74"/>
        <v>0</v>
      </c>
    </row>
    <row r="628" spans="1:34" x14ac:dyDescent="0.35">
      <c r="A628" t="str">
        <f t="shared" si="72"/>
        <v>SZ</v>
      </c>
      <c r="B628" t="str">
        <f t="shared" si="72"/>
        <v>TNSGA07018</v>
      </c>
      <c r="C628">
        <f t="shared" si="72"/>
        <v>10.2972</v>
      </c>
      <c r="D628">
        <f t="shared" si="72"/>
        <v>78.405699999999996</v>
      </c>
      <c r="E628" t="str">
        <f t="shared" si="72"/>
        <v>Sivagangai</v>
      </c>
      <c r="F628" t="str">
        <f t="shared" si="72"/>
        <v>S.Pudur</v>
      </c>
      <c r="G628" s="21">
        <f t="shared" si="72"/>
        <v>1169</v>
      </c>
      <c r="H628">
        <f t="shared" si="72"/>
        <v>3782</v>
      </c>
      <c r="I628" s="21">
        <f t="shared" si="72"/>
        <v>30</v>
      </c>
      <c r="J628" t="str">
        <f t="shared" si="72"/>
        <v>CMcr</v>
      </c>
      <c r="K628" s="21">
        <f t="shared" si="67"/>
        <v>0</v>
      </c>
      <c r="L628">
        <f t="shared" si="73"/>
        <v>-1</v>
      </c>
      <c r="M628" s="21">
        <f t="shared" si="73"/>
        <v>-4</v>
      </c>
      <c r="N628">
        <f t="shared" si="73"/>
        <v>-1</v>
      </c>
      <c r="O628" s="21">
        <f t="shared" si="73"/>
        <v>1</v>
      </c>
      <c r="P628">
        <f t="shared" si="73"/>
        <v>2</v>
      </c>
      <c r="Q628" s="21">
        <f t="shared" si="73"/>
        <v>-1</v>
      </c>
      <c r="R628">
        <f t="shared" si="69"/>
        <v>0</v>
      </c>
      <c r="S628" s="21">
        <f t="shared" si="74"/>
        <v>0</v>
      </c>
      <c r="T628">
        <f t="shared" si="74"/>
        <v>1</v>
      </c>
      <c r="U628" s="21">
        <f t="shared" si="74"/>
        <v>1</v>
      </c>
      <c r="V628">
        <f t="shared" si="74"/>
        <v>-2</v>
      </c>
      <c r="W628" s="21">
        <f t="shared" si="74"/>
        <v>3</v>
      </c>
      <c r="X628">
        <f t="shared" si="74"/>
        <v>-3</v>
      </c>
      <c r="Y628" s="21">
        <f t="shared" si="74"/>
        <v>0</v>
      </c>
      <c r="Z628">
        <f t="shared" si="74"/>
        <v>3</v>
      </c>
      <c r="AA628" s="21">
        <f t="shared" si="74"/>
        <v>-3</v>
      </c>
      <c r="AB628">
        <f t="shared" si="74"/>
        <v>-3</v>
      </c>
      <c r="AC628" s="21">
        <f t="shared" si="74"/>
        <v>4</v>
      </c>
      <c r="AD628">
        <f t="shared" si="74"/>
        <v>-4</v>
      </c>
      <c r="AE628" s="21">
        <f t="shared" si="74"/>
        <v>-5</v>
      </c>
      <c r="AF628">
        <f t="shared" si="74"/>
        <v>-2</v>
      </c>
      <c r="AG628" s="21">
        <f t="shared" si="74"/>
        <v>5</v>
      </c>
      <c r="AH628">
        <f t="shared" si="74"/>
        <v>0</v>
      </c>
    </row>
    <row r="629" spans="1:34" x14ac:dyDescent="0.35">
      <c r="A629" t="str">
        <f t="shared" si="72"/>
        <v>SZ</v>
      </c>
      <c r="B629" t="str">
        <f t="shared" si="72"/>
        <v>TNSGA08029</v>
      </c>
      <c r="C629">
        <f t="shared" si="72"/>
        <v>10.1151</v>
      </c>
      <c r="D629">
        <f t="shared" si="72"/>
        <v>78.8904</v>
      </c>
      <c r="E629" t="str">
        <f t="shared" si="72"/>
        <v>Sivagangai</v>
      </c>
      <c r="F629" t="str">
        <f t="shared" si="72"/>
        <v>Sakkottai</v>
      </c>
      <c r="G629" s="21">
        <f t="shared" si="72"/>
        <v>1244</v>
      </c>
      <c r="H629">
        <f t="shared" si="72"/>
        <v>3802</v>
      </c>
      <c r="I629" s="21">
        <f t="shared" si="72"/>
        <v>20</v>
      </c>
      <c r="J629" t="str">
        <f t="shared" si="72"/>
        <v>LVcr</v>
      </c>
      <c r="K629" s="21">
        <f t="shared" si="67"/>
        <v>0</v>
      </c>
      <c r="L629">
        <f t="shared" si="73"/>
        <v>-2</v>
      </c>
      <c r="M629" s="21">
        <f t="shared" si="73"/>
        <v>-4</v>
      </c>
      <c r="N629">
        <f t="shared" si="73"/>
        <v>1</v>
      </c>
      <c r="O629" s="21">
        <f t="shared" si="73"/>
        <v>-1</v>
      </c>
      <c r="P629">
        <f t="shared" si="73"/>
        <v>0</v>
      </c>
      <c r="Q629" s="21">
        <f t="shared" si="73"/>
        <v>3</v>
      </c>
      <c r="R629">
        <f t="shared" si="69"/>
        <v>0</v>
      </c>
      <c r="S629" s="21">
        <f t="shared" si="74"/>
        <v>1</v>
      </c>
      <c r="T629">
        <f t="shared" si="74"/>
        <v>0</v>
      </c>
      <c r="U629" s="21">
        <f t="shared" si="74"/>
        <v>3</v>
      </c>
      <c r="V629">
        <f t="shared" si="74"/>
        <v>-2</v>
      </c>
      <c r="W629" s="21">
        <f t="shared" si="74"/>
        <v>-1</v>
      </c>
      <c r="X629">
        <f t="shared" si="74"/>
        <v>-3</v>
      </c>
      <c r="Y629" s="21">
        <f t="shared" si="74"/>
        <v>-2</v>
      </c>
      <c r="Z629">
        <f t="shared" si="74"/>
        <v>3</v>
      </c>
      <c r="AA629" s="21">
        <f t="shared" si="74"/>
        <v>-3</v>
      </c>
      <c r="AB629">
        <f t="shared" si="74"/>
        <v>-3</v>
      </c>
      <c r="AC629" s="21">
        <f t="shared" si="74"/>
        <v>5</v>
      </c>
      <c r="AD629">
        <f t="shared" si="74"/>
        <v>-4</v>
      </c>
      <c r="AE629" s="21">
        <f t="shared" si="74"/>
        <v>-5</v>
      </c>
      <c r="AF629">
        <f t="shared" si="74"/>
        <v>-1</v>
      </c>
      <c r="AG629" s="21">
        <f t="shared" si="74"/>
        <v>-5</v>
      </c>
      <c r="AH629">
        <f t="shared" si="74"/>
        <v>0</v>
      </c>
    </row>
    <row r="630" spans="1:34" x14ac:dyDescent="0.35">
      <c r="A630" t="str">
        <f t="shared" si="72"/>
        <v>SZ</v>
      </c>
      <c r="B630" t="str">
        <f t="shared" si="72"/>
        <v>TNSGA09024</v>
      </c>
      <c r="C630">
        <f t="shared" si="72"/>
        <v>10.1602</v>
      </c>
      <c r="D630">
        <f t="shared" si="72"/>
        <v>78.420299999999997</v>
      </c>
      <c r="E630" t="str">
        <f t="shared" si="72"/>
        <v>Sivagangai</v>
      </c>
      <c r="F630" t="str">
        <f t="shared" si="72"/>
        <v>Singampunari</v>
      </c>
      <c r="G630" s="21">
        <f t="shared" si="72"/>
        <v>1988</v>
      </c>
      <c r="H630">
        <f t="shared" si="72"/>
        <v>3782</v>
      </c>
      <c r="I630" s="21">
        <f t="shared" si="72"/>
        <v>30</v>
      </c>
      <c r="J630" t="str">
        <f t="shared" si="72"/>
        <v>CMcr</v>
      </c>
      <c r="K630" s="21">
        <f t="shared" si="67"/>
        <v>0</v>
      </c>
      <c r="L630">
        <f t="shared" si="73"/>
        <v>-1</v>
      </c>
      <c r="M630" s="21">
        <f t="shared" si="73"/>
        <v>-4</v>
      </c>
      <c r="N630">
        <f t="shared" si="73"/>
        <v>-1</v>
      </c>
      <c r="O630" s="21">
        <f t="shared" si="73"/>
        <v>1</v>
      </c>
      <c r="P630">
        <f t="shared" si="73"/>
        <v>2</v>
      </c>
      <c r="Q630" s="21">
        <f t="shared" si="73"/>
        <v>-1</v>
      </c>
      <c r="R630">
        <f t="shared" si="69"/>
        <v>0</v>
      </c>
      <c r="S630" s="21">
        <f t="shared" si="74"/>
        <v>0</v>
      </c>
      <c r="T630">
        <f t="shared" si="74"/>
        <v>1</v>
      </c>
      <c r="U630" s="21">
        <f t="shared" si="74"/>
        <v>1</v>
      </c>
      <c r="V630">
        <f t="shared" si="74"/>
        <v>-2</v>
      </c>
      <c r="W630" s="21">
        <f t="shared" si="74"/>
        <v>3</v>
      </c>
      <c r="X630">
        <f t="shared" si="74"/>
        <v>-3</v>
      </c>
      <c r="Y630" s="21">
        <f t="shared" si="74"/>
        <v>0</v>
      </c>
      <c r="Z630">
        <f t="shared" si="74"/>
        <v>3</v>
      </c>
      <c r="AA630" s="21">
        <f t="shared" si="74"/>
        <v>-3</v>
      </c>
      <c r="AB630">
        <f t="shared" si="74"/>
        <v>-3</v>
      </c>
      <c r="AC630" s="21">
        <f t="shared" si="74"/>
        <v>4</v>
      </c>
      <c r="AD630">
        <f t="shared" si="74"/>
        <v>-4</v>
      </c>
      <c r="AE630" s="21">
        <f t="shared" si="74"/>
        <v>-5</v>
      </c>
      <c r="AF630">
        <f t="shared" si="74"/>
        <v>-2</v>
      </c>
      <c r="AG630" s="21">
        <f t="shared" si="74"/>
        <v>5</v>
      </c>
      <c r="AH630">
        <f t="shared" si="74"/>
        <v>0</v>
      </c>
    </row>
    <row r="631" spans="1:34" x14ac:dyDescent="0.35">
      <c r="A631" t="str">
        <f t="shared" si="72"/>
        <v>SZ</v>
      </c>
      <c r="B631" t="str">
        <f t="shared" si="72"/>
        <v>TNSGA10007</v>
      </c>
      <c r="C631">
        <f t="shared" si="72"/>
        <v>9.8653999999999993</v>
      </c>
      <c r="D631">
        <f t="shared" si="72"/>
        <v>78.349400000000003</v>
      </c>
      <c r="E631" t="str">
        <f t="shared" si="72"/>
        <v>Sivagangai</v>
      </c>
      <c r="F631" t="str">
        <f t="shared" si="72"/>
        <v>Sivagangai</v>
      </c>
      <c r="G631" s="21">
        <f t="shared" si="72"/>
        <v>1606</v>
      </c>
      <c r="H631">
        <f t="shared" si="72"/>
        <v>3782</v>
      </c>
      <c r="I631" s="21">
        <f t="shared" si="72"/>
        <v>30</v>
      </c>
      <c r="J631" t="str">
        <f t="shared" si="72"/>
        <v>CMcr</v>
      </c>
      <c r="K631" s="21">
        <f t="shared" si="67"/>
        <v>0</v>
      </c>
      <c r="L631">
        <f t="shared" si="73"/>
        <v>-1</v>
      </c>
      <c r="M631" s="21">
        <f t="shared" si="73"/>
        <v>-4</v>
      </c>
      <c r="N631">
        <f t="shared" si="73"/>
        <v>-1</v>
      </c>
      <c r="O631" s="21">
        <f t="shared" si="73"/>
        <v>1</v>
      </c>
      <c r="P631">
        <f t="shared" si="73"/>
        <v>2</v>
      </c>
      <c r="Q631" s="21">
        <f t="shared" si="73"/>
        <v>-1</v>
      </c>
      <c r="R631">
        <f t="shared" si="69"/>
        <v>0</v>
      </c>
      <c r="S631" s="21">
        <f t="shared" si="74"/>
        <v>0</v>
      </c>
      <c r="T631">
        <f t="shared" si="74"/>
        <v>1</v>
      </c>
      <c r="U631" s="21">
        <f t="shared" si="74"/>
        <v>1</v>
      </c>
      <c r="V631">
        <f t="shared" si="74"/>
        <v>-2</v>
      </c>
      <c r="W631" s="21">
        <f t="shared" si="74"/>
        <v>3</v>
      </c>
      <c r="X631">
        <f t="shared" si="74"/>
        <v>-3</v>
      </c>
      <c r="Y631" s="21">
        <f t="shared" si="74"/>
        <v>0</v>
      </c>
      <c r="Z631">
        <f t="shared" si="74"/>
        <v>3</v>
      </c>
      <c r="AA631" s="21">
        <f t="shared" si="74"/>
        <v>-3</v>
      </c>
      <c r="AB631">
        <f t="shared" si="74"/>
        <v>-3</v>
      </c>
      <c r="AC631" s="21">
        <f t="shared" si="74"/>
        <v>4</v>
      </c>
      <c r="AD631">
        <f t="shared" si="74"/>
        <v>-4</v>
      </c>
      <c r="AE631" s="21">
        <f t="shared" si="74"/>
        <v>-5</v>
      </c>
      <c r="AF631">
        <f t="shared" si="74"/>
        <v>-2</v>
      </c>
      <c r="AG631" s="21">
        <f t="shared" si="74"/>
        <v>5</v>
      </c>
      <c r="AH631">
        <f t="shared" si="74"/>
        <v>0</v>
      </c>
    </row>
    <row r="632" spans="1:34" x14ac:dyDescent="0.35">
      <c r="A632" t="str">
        <f t="shared" si="72"/>
        <v>SZ</v>
      </c>
      <c r="B632" t="str">
        <f t="shared" si="72"/>
        <v>TNSGA11045</v>
      </c>
      <c r="C632">
        <f t="shared" si="72"/>
        <v>10.212899999999999</v>
      </c>
      <c r="D632">
        <f t="shared" si="72"/>
        <v>78.586200000000005</v>
      </c>
      <c r="E632" t="str">
        <f t="shared" si="72"/>
        <v>Sivagangai</v>
      </c>
      <c r="F632" t="str">
        <f t="shared" si="72"/>
        <v>Thiruppathur</v>
      </c>
      <c r="G632" s="21">
        <f t="shared" si="72"/>
        <v>1988</v>
      </c>
      <c r="H632">
        <f t="shared" si="72"/>
        <v>3782</v>
      </c>
      <c r="I632" s="21">
        <f t="shared" si="72"/>
        <v>30</v>
      </c>
      <c r="J632" t="str">
        <f t="shared" si="72"/>
        <v>CMcr</v>
      </c>
      <c r="K632" s="21">
        <f t="shared" si="67"/>
        <v>0</v>
      </c>
      <c r="L632">
        <f t="shared" si="73"/>
        <v>-1</v>
      </c>
      <c r="M632" s="21">
        <f t="shared" si="73"/>
        <v>-4</v>
      </c>
      <c r="N632">
        <f t="shared" si="73"/>
        <v>-1</v>
      </c>
      <c r="O632" s="21">
        <f t="shared" si="73"/>
        <v>1</v>
      </c>
      <c r="P632">
        <f t="shared" si="73"/>
        <v>2</v>
      </c>
      <c r="Q632" s="21">
        <f t="shared" si="73"/>
        <v>-1</v>
      </c>
      <c r="R632">
        <f t="shared" si="69"/>
        <v>0</v>
      </c>
      <c r="S632" s="21">
        <f t="shared" si="74"/>
        <v>0</v>
      </c>
      <c r="T632">
        <f t="shared" si="74"/>
        <v>1</v>
      </c>
      <c r="U632" s="21">
        <f t="shared" si="74"/>
        <v>1</v>
      </c>
      <c r="V632">
        <f t="shared" si="74"/>
        <v>-2</v>
      </c>
      <c r="W632" s="21">
        <f t="shared" si="74"/>
        <v>3</v>
      </c>
      <c r="X632">
        <f t="shared" si="74"/>
        <v>-3</v>
      </c>
      <c r="Y632" s="21">
        <f t="shared" si="74"/>
        <v>0</v>
      </c>
      <c r="Z632">
        <f t="shared" si="74"/>
        <v>3</v>
      </c>
      <c r="AA632" s="21">
        <f t="shared" si="74"/>
        <v>-3</v>
      </c>
      <c r="AB632">
        <f t="shared" si="74"/>
        <v>-3</v>
      </c>
      <c r="AC632" s="21">
        <f t="shared" si="74"/>
        <v>4</v>
      </c>
      <c r="AD632">
        <f t="shared" si="74"/>
        <v>-4</v>
      </c>
      <c r="AE632" s="21">
        <f t="shared" si="74"/>
        <v>-5</v>
      </c>
      <c r="AF632">
        <f t="shared" si="74"/>
        <v>-2</v>
      </c>
      <c r="AG632" s="21">
        <f t="shared" si="74"/>
        <v>5</v>
      </c>
      <c r="AH632">
        <f t="shared" si="74"/>
        <v>0</v>
      </c>
    </row>
    <row r="633" spans="1:34" x14ac:dyDescent="0.35">
      <c r="A633" t="str">
        <f t="shared" si="72"/>
        <v>SZ</v>
      </c>
      <c r="B633" t="str">
        <f t="shared" si="72"/>
        <v>TNSGA12014</v>
      </c>
      <c r="C633">
        <f t="shared" si="72"/>
        <v>9.91</v>
      </c>
      <c r="D633">
        <f t="shared" si="72"/>
        <v>78.3339</v>
      </c>
      <c r="E633" t="str">
        <f t="shared" si="72"/>
        <v>Sivagangai</v>
      </c>
      <c r="F633" t="str">
        <f t="shared" si="72"/>
        <v>Thiruppuvanam</v>
      </c>
      <c r="G633" s="21">
        <f t="shared" si="72"/>
        <v>1763</v>
      </c>
      <c r="H633">
        <f t="shared" si="72"/>
        <v>3782</v>
      </c>
      <c r="I633" s="21">
        <f t="shared" si="72"/>
        <v>30</v>
      </c>
      <c r="J633" t="str">
        <f t="shared" si="72"/>
        <v>CMcr</v>
      </c>
      <c r="K633" s="21">
        <f t="shared" si="67"/>
        <v>0</v>
      </c>
      <c r="L633">
        <f t="shared" si="73"/>
        <v>-1</v>
      </c>
      <c r="M633" s="21">
        <f t="shared" si="73"/>
        <v>-4</v>
      </c>
      <c r="N633">
        <f t="shared" si="73"/>
        <v>-1</v>
      </c>
      <c r="O633" s="21">
        <f t="shared" si="73"/>
        <v>1</v>
      </c>
      <c r="P633">
        <f t="shared" si="73"/>
        <v>2</v>
      </c>
      <c r="Q633" s="21">
        <f t="shared" si="73"/>
        <v>-1</v>
      </c>
      <c r="R633">
        <f t="shared" si="69"/>
        <v>0</v>
      </c>
      <c r="S633" s="21">
        <f t="shared" si="74"/>
        <v>0</v>
      </c>
      <c r="T633">
        <f t="shared" si="74"/>
        <v>1</v>
      </c>
      <c r="U633" s="21">
        <f t="shared" si="74"/>
        <v>1</v>
      </c>
      <c r="V633">
        <f t="shared" si="74"/>
        <v>-2</v>
      </c>
      <c r="W633" s="21">
        <f t="shared" si="74"/>
        <v>3</v>
      </c>
      <c r="X633">
        <f t="shared" si="74"/>
        <v>-3</v>
      </c>
      <c r="Y633" s="21">
        <f t="shared" si="74"/>
        <v>0</v>
      </c>
      <c r="Z633">
        <f t="shared" si="74"/>
        <v>3</v>
      </c>
      <c r="AA633" s="21">
        <f t="shared" si="74"/>
        <v>-3</v>
      </c>
      <c r="AB633">
        <f t="shared" si="74"/>
        <v>-3</v>
      </c>
      <c r="AC633" s="21">
        <f t="shared" si="74"/>
        <v>4</v>
      </c>
      <c r="AD633">
        <f t="shared" si="74"/>
        <v>-4</v>
      </c>
      <c r="AE633" s="21">
        <f t="shared" si="74"/>
        <v>-5</v>
      </c>
      <c r="AF633">
        <f t="shared" si="74"/>
        <v>-2</v>
      </c>
      <c r="AG633" s="21">
        <f t="shared" si="74"/>
        <v>5</v>
      </c>
      <c r="AH633">
        <f t="shared" si="74"/>
        <v>0</v>
      </c>
    </row>
    <row r="634" spans="1:34" x14ac:dyDescent="0.35">
      <c r="A634" t="str">
        <f t="shared" si="72"/>
        <v>SZ</v>
      </c>
      <c r="B634" t="str">
        <f t="shared" si="72"/>
        <v>TNTNK01005</v>
      </c>
      <c r="C634">
        <f t="shared" si="72"/>
        <v>9.0457000000000001</v>
      </c>
      <c r="D634">
        <f t="shared" si="72"/>
        <v>77.5642</v>
      </c>
      <c r="E634" t="str">
        <f t="shared" si="72"/>
        <v>Tenkasi</v>
      </c>
      <c r="F634" t="str">
        <f t="shared" si="72"/>
        <v>Alankulam</v>
      </c>
      <c r="G634" s="21">
        <f t="shared" si="72"/>
        <v>2669</v>
      </c>
      <c r="H634">
        <f t="shared" si="72"/>
        <v>3780</v>
      </c>
      <c r="I634" s="21">
        <f t="shared" si="72"/>
        <v>10</v>
      </c>
      <c r="J634" t="str">
        <f t="shared" si="72"/>
        <v>LPli</v>
      </c>
      <c r="K634" s="21">
        <f t="shared" si="67"/>
        <v>-2</v>
      </c>
      <c r="L634">
        <f t="shared" si="73"/>
        <v>-5</v>
      </c>
      <c r="M634" s="21">
        <f t="shared" si="73"/>
        <v>3</v>
      </c>
      <c r="N634">
        <f t="shared" si="73"/>
        <v>0</v>
      </c>
      <c r="O634" s="21">
        <f t="shared" si="73"/>
        <v>1</v>
      </c>
      <c r="P634">
        <f t="shared" si="73"/>
        <v>-1</v>
      </c>
      <c r="Q634" s="21">
        <f t="shared" si="73"/>
        <v>2</v>
      </c>
      <c r="R634">
        <f t="shared" si="69"/>
        <v>0</v>
      </c>
      <c r="S634" s="21">
        <f t="shared" si="74"/>
        <v>1</v>
      </c>
      <c r="T634">
        <f t="shared" si="74"/>
        <v>0</v>
      </c>
      <c r="U634" s="21">
        <f t="shared" si="74"/>
        <v>5</v>
      </c>
      <c r="V634">
        <f t="shared" si="74"/>
        <v>-1</v>
      </c>
      <c r="W634" s="21">
        <f t="shared" si="74"/>
        <v>4</v>
      </c>
      <c r="X634">
        <f t="shared" si="74"/>
        <v>-2</v>
      </c>
      <c r="Y634" s="21">
        <f t="shared" si="74"/>
        <v>-2</v>
      </c>
      <c r="Z634">
        <f t="shared" si="74"/>
        <v>0</v>
      </c>
      <c r="AA634" s="21">
        <f t="shared" si="74"/>
        <v>1</v>
      </c>
      <c r="AB634">
        <f t="shared" si="74"/>
        <v>-4</v>
      </c>
      <c r="AC634" s="21">
        <f t="shared" si="74"/>
        <v>0</v>
      </c>
      <c r="AD634">
        <f t="shared" si="74"/>
        <v>-4</v>
      </c>
      <c r="AE634" s="21">
        <f t="shared" si="74"/>
        <v>-5</v>
      </c>
      <c r="AF634">
        <f t="shared" si="74"/>
        <v>5</v>
      </c>
      <c r="AG634" s="21">
        <f t="shared" si="74"/>
        <v>-5</v>
      </c>
      <c r="AH634">
        <f t="shared" ref="AH634:AW634" si="75">IF(AH233&lt;AH$5, -5, IF(AH233&gt;AH$6, 5, ROUND((AH233-AH$5)/(AH$6-AH$5)*8-4,0)))</f>
        <v>0</v>
      </c>
    </row>
    <row r="635" spans="1:34" x14ac:dyDescent="0.35">
      <c r="A635" t="str">
        <f t="shared" ref="A635:J650" si="76">A234</f>
        <v>SZ</v>
      </c>
      <c r="B635" t="str">
        <f t="shared" si="76"/>
        <v>TNTNK02022</v>
      </c>
      <c r="C635">
        <f t="shared" si="76"/>
        <v>8.8461999999999996</v>
      </c>
      <c r="D635">
        <f t="shared" si="76"/>
        <v>77.417900000000003</v>
      </c>
      <c r="E635" t="str">
        <f t="shared" si="76"/>
        <v>Tenkasi</v>
      </c>
      <c r="F635" t="str">
        <f t="shared" si="76"/>
        <v>Kadayam</v>
      </c>
      <c r="G635" s="21">
        <f t="shared" si="76"/>
        <v>2019</v>
      </c>
      <c r="H635">
        <f t="shared" si="76"/>
        <v>3780</v>
      </c>
      <c r="I635" s="21">
        <f t="shared" si="76"/>
        <v>10</v>
      </c>
      <c r="J635" t="str">
        <f t="shared" si="76"/>
        <v>LPli</v>
      </c>
      <c r="K635" s="21">
        <f t="shared" si="67"/>
        <v>-2</v>
      </c>
      <c r="L635">
        <f t="shared" ref="L635:Q650" si="77">IF(L234&lt;L$5, -5, IF(L234&gt;L$6, 5, ROUND((L234-L$5)/(L$6-L$5)*8-4,0)))</f>
        <v>-5</v>
      </c>
      <c r="M635" s="21">
        <f t="shared" si="77"/>
        <v>3</v>
      </c>
      <c r="N635">
        <f t="shared" si="77"/>
        <v>0</v>
      </c>
      <c r="O635" s="21">
        <f t="shared" si="77"/>
        <v>1</v>
      </c>
      <c r="P635">
        <f t="shared" si="77"/>
        <v>-1</v>
      </c>
      <c r="Q635" s="21">
        <f t="shared" si="77"/>
        <v>2</v>
      </c>
      <c r="R635">
        <f t="shared" si="69"/>
        <v>0</v>
      </c>
      <c r="S635" s="21">
        <f t="shared" ref="S635:AH650" si="78">IF(S234&lt;S$5, -5, IF(S234&gt;S$6, 5, ROUND((S234-S$5)/(S$6-S$5)*8-4,0)))</f>
        <v>1</v>
      </c>
      <c r="T635">
        <f t="shared" si="78"/>
        <v>0</v>
      </c>
      <c r="U635" s="21">
        <f t="shared" si="78"/>
        <v>5</v>
      </c>
      <c r="V635">
        <f t="shared" si="78"/>
        <v>-1</v>
      </c>
      <c r="W635" s="21">
        <f t="shared" si="78"/>
        <v>4</v>
      </c>
      <c r="X635">
        <f t="shared" si="78"/>
        <v>-2</v>
      </c>
      <c r="Y635" s="21">
        <f t="shared" si="78"/>
        <v>-2</v>
      </c>
      <c r="Z635">
        <f t="shared" si="78"/>
        <v>0</v>
      </c>
      <c r="AA635" s="21">
        <f t="shared" si="78"/>
        <v>1</v>
      </c>
      <c r="AB635">
        <f t="shared" si="78"/>
        <v>-4</v>
      </c>
      <c r="AC635" s="21">
        <f t="shared" si="78"/>
        <v>0</v>
      </c>
      <c r="AD635">
        <f t="shared" si="78"/>
        <v>-4</v>
      </c>
      <c r="AE635" s="21">
        <f t="shared" si="78"/>
        <v>-5</v>
      </c>
      <c r="AF635">
        <f t="shared" si="78"/>
        <v>5</v>
      </c>
      <c r="AG635" s="21">
        <f t="shared" si="78"/>
        <v>-5</v>
      </c>
      <c r="AH635">
        <f t="shared" si="78"/>
        <v>0</v>
      </c>
    </row>
    <row r="636" spans="1:34" x14ac:dyDescent="0.35">
      <c r="A636" t="str">
        <f t="shared" si="76"/>
        <v>SZ</v>
      </c>
      <c r="B636" t="str">
        <f t="shared" si="76"/>
        <v>TNTNK03011</v>
      </c>
      <c r="C636">
        <f t="shared" si="76"/>
        <v>9.0649999999999995</v>
      </c>
      <c r="D636">
        <f t="shared" si="76"/>
        <v>77.375299999999996</v>
      </c>
      <c r="E636" t="str">
        <f t="shared" si="76"/>
        <v>Tenkasi</v>
      </c>
      <c r="F636" t="str">
        <f t="shared" si="76"/>
        <v>Kadayanallur</v>
      </c>
      <c r="G636" s="21">
        <f t="shared" si="76"/>
        <v>2075</v>
      </c>
      <c r="H636">
        <f t="shared" si="76"/>
        <v>3780</v>
      </c>
      <c r="I636" s="21">
        <f t="shared" si="76"/>
        <v>10</v>
      </c>
      <c r="J636" t="str">
        <f t="shared" si="76"/>
        <v>LPli</v>
      </c>
      <c r="K636" s="21">
        <f t="shared" si="67"/>
        <v>-2</v>
      </c>
      <c r="L636">
        <f t="shared" si="77"/>
        <v>-5</v>
      </c>
      <c r="M636" s="21">
        <f t="shared" si="77"/>
        <v>3</v>
      </c>
      <c r="N636">
        <f t="shared" si="77"/>
        <v>0</v>
      </c>
      <c r="O636" s="21">
        <f t="shared" si="77"/>
        <v>1</v>
      </c>
      <c r="P636">
        <f t="shared" si="77"/>
        <v>-1</v>
      </c>
      <c r="Q636" s="21">
        <f t="shared" si="77"/>
        <v>2</v>
      </c>
      <c r="R636">
        <f t="shared" si="69"/>
        <v>0</v>
      </c>
      <c r="S636" s="21">
        <f t="shared" si="78"/>
        <v>1</v>
      </c>
      <c r="T636">
        <f t="shared" si="78"/>
        <v>0</v>
      </c>
      <c r="U636" s="21">
        <f t="shared" si="78"/>
        <v>5</v>
      </c>
      <c r="V636">
        <f t="shared" si="78"/>
        <v>-1</v>
      </c>
      <c r="W636" s="21">
        <f t="shared" si="78"/>
        <v>4</v>
      </c>
      <c r="X636">
        <f t="shared" si="78"/>
        <v>-2</v>
      </c>
      <c r="Y636" s="21">
        <f t="shared" si="78"/>
        <v>-2</v>
      </c>
      <c r="Z636">
        <f t="shared" si="78"/>
        <v>0</v>
      </c>
      <c r="AA636" s="21">
        <f t="shared" si="78"/>
        <v>1</v>
      </c>
      <c r="AB636">
        <f t="shared" si="78"/>
        <v>-4</v>
      </c>
      <c r="AC636" s="21">
        <f t="shared" si="78"/>
        <v>0</v>
      </c>
      <c r="AD636">
        <f t="shared" si="78"/>
        <v>-4</v>
      </c>
      <c r="AE636" s="21">
        <f t="shared" si="78"/>
        <v>-5</v>
      </c>
      <c r="AF636">
        <f t="shared" si="78"/>
        <v>5</v>
      </c>
      <c r="AG636" s="21">
        <f t="shared" si="78"/>
        <v>-5</v>
      </c>
      <c r="AH636">
        <f t="shared" si="78"/>
        <v>0</v>
      </c>
    </row>
    <row r="637" spans="1:34" x14ac:dyDescent="0.35">
      <c r="A637" t="str">
        <f t="shared" si="76"/>
        <v>SZ</v>
      </c>
      <c r="B637" t="str">
        <f t="shared" si="76"/>
        <v>TNTNK04004</v>
      </c>
      <c r="C637">
        <f t="shared" si="76"/>
        <v>8.8894000000000002</v>
      </c>
      <c r="D637">
        <f t="shared" si="76"/>
        <v>77.353899999999996</v>
      </c>
      <c r="E637" t="str">
        <f t="shared" si="76"/>
        <v>Tenkasi</v>
      </c>
      <c r="F637" t="str">
        <f t="shared" si="76"/>
        <v>Keelapavoor</v>
      </c>
      <c r="G637" s="21">
        <f t="shared" si="76"/>
        <v>1956</v>
      </c>
      <c r="H637">
        <f t="shared" si="76"/>
        <v>3780</v>
      </c>
      <c r="I637" s="21">
        <f t="shared" si="76"/>
        <v>10</v>
      </c>
      <c r="J637" t="str">
        <f t="shared" si="76"/>
        <v>LPli</v>
      </c>
      <c r="K637" s="21">
        <f t="shared" si="67"/>
        <v>-2</v>
      </c>
      <c r="L637">
        <f t="shared" si="77"/>
        <v>-5</v>
      </c>
      <c r="M637" s="21">
        <f t="shared" si="77"/>
        <v>3</v>
      </c>
      <c r="N637">
        <f t="shared" si="77"/>
        <v>0</v>
      </c>
      <c r="O637" s="21">
        <f t="shared" si="77"/>
        <v>1</v>
      </c>
      <c r="P637">
        <f t="shared" si="77"/>
        <v>-1</v>
      </c>
      <c r="Q637" s="21">
        <f t="shared" si="77"/>
        <v>2</v>
      </c>
      <c r="R637">
        <f t="shared" si="69"/>
        <v>0</v>
      </c>
      <c r="S637" s="21">
        <f t="shared" si="78"/>
        <v>1</v>
      </c>
      <c r="T637">
        <f t="shared" si="78"/>
        <v>0</v>
      </c>
      <c r="U637" s="21">
        <f t="shared" si="78"/>
        <v>5</v>
      </c>
      <c r="V637">
        <f t="shared" si="78"/>
        <v>-1</v>
      </c>
      <c r="W637" s="21">
        <f t="shared" si="78"/>
        <v>4</v>
      </c>
      <c r="X637">
        <f t="shared" si="78"/>
        <v>-2</v>
      </c>
      <c r="Y637" s="21">
        <f t="shared" si="78"/>
        <v>-2</v>
      </c>
      <c r="Z637">
        <f t="shared" si="78"/>
        <v>0</v>
      </c>
      <c r="AA637" s="21">
        <f t="shared" si="78"/>
        <v>1</v>
      </c>
      <c r="AB637">
        <f t="shared" si="78"/>
        <v>-4</v>
      </c>
      <c r="AC637" s="21">
        <f t="shared" si="78"/>
        <v>0</v>
      </c>
      <c r="AD637">
        <f t="shared" si="78"/>
        <v>-4</v>
      </c>
      <c r="AE637" s="21">
        <f t="shared" si="78"/>
        <v>-5</v>
      </c>
      <c r="AF637">
        <f t="shared" si="78"/>
        <v>5</v>
      </c>
      <c r="AG637" s="21">
        <f t="shared" si="78"/>
        <v>-5</v>
      </c>
      <c r="AH637">
        <f t="shared" si="78"/>
        <v>0</v>
      </c>
    </row>
    <row r="638" spans="1:34" x14ac:dyDescent="0.35">
      <c r="A638" t="str">
        <f t="shared" si="76"/>
        <v>SZ</v>
      </c>
      <c r="B638" t="str">
        <f t="shared" si="76"/>
        <v>TNTNK05024</v>
      </c>
      <c r="C638">
        <f t="shared" si="76"/>
        <v>9.1190999999999995</v>
      </c>
      <c r="D638">
        <f t="shared" si="76"/>
        <v>77.647099999999995</v>
      </c>
      <c r="E638" t="str">
        <f t="shared" si="76"/>
        <v>Tenkasi</v>
      </c>
      <c r="F638" t="str">
        <f t="shared" si="76"/>
        <v>Kuruvikulam</v>
      </c>
      <c r="G638" s="21">
        <f t="shared" si="76"/>
        <v>1088</v>
      </c>
      <c r="H638">
        <f t="shared" si="76"/>
        <v>3780</v>
      </c>
      <c r="I638" s="21">
        <f t="shared" si="76"/>
        <v>10</v>
      </c>
      <c r="J638" t="str">
        <f t="shared" si="76"/>
        <v>LPli</v>
      </c>
      <c r="K638" s="21">
        <f t="shared" si="67"/>
        <v>-2</v>
      </c>
      <c r="L638">
        <f t="shared" si="77"/>
        <v>-5</v>
      </c>
      <c r="M638" s="21">
        <f t="shared" si="77"/>
        <v>3</v>
      </c>
      <c r="N638">
        <f t="shared" si="77"/>
        <v>0</v>
      </c>
      <c r="O638" s="21">
        <f t="shared" si="77"/>
        <v>1</v>
      </c>
      <c r="P638">
        <f t="shared" si="77"/>
        <v>-1</v>
      </c>
      <c r="Q638" s="21">
        <f t="shared" si="77"/>
        <v>2</v>
      </c>
      <c r="R638">
        <f t="shared" si="69"/>
        <v>0</v>
      </c>
      <c r="S638" s="21">
        <f t="shared" si="78"/>
        <v>1</v>
      </c>
      <c r="T638">
        <f t="shared" si="78"/>
        <v>0</v>
      </c>
      <c r="U638" s="21">
        <f t="shared" si="78"/>
        <v>5</v>
      </c>
      <c r="V638">
        <f t="shared" si="78"/>
        <v>-1</v>
      </c>
      <c r="W638" s="21">
        <f t="shared" si="78"/>
        <v>4</v>
      </c>
      <c r="X638">
        <f t="shared" si="78"/>
        <v>-2</v>
      </c>
      <c r="Y638" s="21">
        <f t="shared" si="78"/>
        <v>-2</v>
      </c>
      <c r="Z638">
        <f t="shared" si="78"/>
        <v>0</v>
      </c>
      <c r="AA638" s="21">
        <f t="shared" si="78"/>
        <v>1</v>
      </c>
      <c r="AB638">
        <f t="shared" si="78"/>
        <v>-4</v>
      </c>
      <c r="AC638" s="21">
        <f t="shared" si="78"/>
        <v>0</v>
      </c>
      <c r="AD638">
        <f t="shared" si="78"/>
        <v>-4</v>
      </c>
      <c r="AE638" s="21">
        <f t="shared" si="78"/>
        <v>-5</v>
      </c>
      <c r="AF638">
        <f t="shared" si="78"/>
        <v>5</v>
      </c>
      <c r="AG638" s="21">
        <f t="shared" si="78"/>
        <v>-5</v>
      </c>
      <c r="AH638">
        <f t="shared" si="78"/>
        <v>0</v>
      </c>
    </row>
    <row r="639" spans="1:34" x14ac:dyDescent="0.35">
      <c r="A639" t="str">
        <f t="shared" si="76"/>
        <v>SZ</v>
      </c>
      <c r="B639" t="str">
        <f t="shared" si="76"/>
        <v>TNTNK06017</v>
      </c>
      <c r="C639">
        <f t="shared" si="76"/>
        <v>9.0622000000000007</v>
      </c>
      <c r="D639">
        <f t="shared" si="76"/>
        <v>77.426100000000005</v>
      </c>
      <c r="E639" t="str">
        <f t="shared" si="76"/>
        <v>Tenkasi</v>
      </c>
      <c r="F639" t="str">
        <f t="shared" si="76"/>
        <v>Melaneelithanallur</v>
      </c>
      <c r="G639" s="21">
        <f t="shared" si="76"/>
        <v>2338</v>
      </c>
      <c r="H639">
        <f t="shared" si="76"/>
        <v>3780</v>
      </c>
      <c r="I639" s="21">
        <f t="shared" si="76"/>
        <v>10</v>
      </c>
      <c r="J639" t="str">
        <f t="shared" si="76"/>
        <v>LPli</v>
      </c>
      <c r="K639" s="21">
        <f t="shared" si="67"/>
        <v>-2</v>
      </c>
      <c r="L639">
        <f t="shared" si="77"/>
        <v>-5</v>
      </c>
      <c r="M639" s="21">
        <f t="shared" si="77"/>
        <v>3</v>
      </c>
      <c r="N639">
        <f t="shared" si="77"/>
        <v>0</v>
      </c>
      <c r="O639" s="21">
        <f t="shared" si="77"/>
        <v>1</v>
      </c>
      <c r="P639">
        <f t="shared" si="77"/>
        <v>-1</v>
      </c>
      <c r="Q639" s="21">
        <f t="shared" si="77"/>
        <v>2</v>
      </c>
      <c r="R639">
        <f t="shared" si="69"/>
        <v>0</v>
      </c>
      <c r="S639" s="21">
        <f t="shared" si="78"/>
        <v>1</v>
      </c>
      <c r="T639">
        <f t="shared" si="78"/>
        <v>0</v>
      </c>
      <c r="U639" s="21">
        <f t="shared" si="78"/>
        <v>5</v>
      </c>
      <c r="V639">
        <f t="shared" si="78"/>
        <v>-1</v>
      </c>
      <c r="W639" s="21">
        <f t="shared" si="78"/>
        <v>4</v>
      </c>
      <c r="X639">
        <f t="shared" si="78"/>
        <v>-2</v>
      </c>
      <c r="Y639" s="21">
        <f t="shared" si="78"/>
        <v>-2</v>
      </c>
      <c r="Z639">
        <f t="shared" si="78"/>
        <v>0</v>
      </c>
      <c r="AA639" s="21">
        <f t="shared" si="78"/>
        <v>1</v>
      </c>
      <c r="AB639">
        <f t="shared" si="78"/>
        <v>-4</v>
      </c>
      <c r="AC639" s="21">
        <f t="shared" si="78"/>
        <v>0</v>
      </c>
      <c r="AD639">
        <f t="shared" si="78"/>
        <v>-4</v>
      </c>
      <c r="AE639" s="21">
        <f t="shared" si="78"/>
        <v>-5</v>
      </c>
      <c r="AF639">
        <f t="shared" si="78"/>
        <v>5</v>
      </c>
      <c r="AG639" s="21">
        <f t="shared" si="78"/>
        <v>-5</v>
      </c>
      <c r="AH639">
        <f t="shared" si="78"/>
        <v>0</v>
      </c>
    </row>
    <row r="640" spans="1:34" x14ac:dyDescent="0.35">
      <c r="A640" t="str">
        <f t="shared" si="76"/>
        <v>SZ</v>
      </c>
      <c r="B640" t="str">
        <f t="shared" si="76"/>
        <v>TNTNK07018</v>
      </c>
      <c r="C640">
        <f t="shared" si="76"/>
        <v>9.1448999999999998</v>
      </c>
      <c r="D640">
        <f t="shared" si="76"/>
        <v>77.523399999999995</v>
      </c>
      <c r="E640" t="str">
        <f t="shared" si="76"/>
        <v>Tenkasi</v>
      </c>
      <c r="F640" t="str">
        <f t="shared" si="76"/>
        <v>Sankarankoil</v>
      </c>
      <c r="G640" s="21">
        <f t="shared" si="76"/>
        <v>2938</v>
      </c>
      <c r="H640">
        <f t="shared" si="76"/>
        <v>3780</v>
      </c>
      <c r="I640" s="21">
        <f t="shared" si="76"/>
        <v>10</v>
      </c>
      <c r="J640" t="str">
        <f t="shared" si="76"/>
        <v>LPli</v>
      </c>
      <c r="K640" s="21">
        <f t="shared" si="67"/>
        <v>-2</v>
      </c>
      <c r="L640">
        <f t="shared" si="77"/>
        <v>-5</v>
      </c>
      <c r="M640" s="21">
        <f t="shared" si="77"/>
        <v>3</v>
      </c>
      <c r="N640">
        <f t="shared" si="77"/>
        <v>0</v>
      </c>
      <c r="O640" s="21">
        <f t="shared" si="77"/>
        <v>1</v>
      </c>
      <c r="P640">
        <f t="shared" si="77"/>
        <v>-1</v>
      </c>
      <c r="Q640" s="21">
        <f t="shared" si="77"/>
        <v>2</v>
      </c>
      <c r="R640">
        <f t="shared" si="69"/>
        <v>0</v>
      </c>
      <c r="S640" s="21">
        <f t="shared" si="78"/>
        <v>1</v>
      </c>
      <c r="T640">
        <f t="shared" si="78"/>
        <v>0</v>
      </c>
      <c r="U640" s="21">
        <f t="shared" si="78"/>
        <v>5</v>
      </c>
      <c r="V640">
        <f t="shared" si="78"/>
        <v>-1</v>
      </c>
      <c r="W640" s="21">
        <f t="shared" si="78"/>
        <v>4</v>
      </c>
      <c r="X640">
        <f t="shared" si="78"/>
        <v>-2</v>
      </c>
      <c r="Y640" s="21">
        <f t="shared" si="78"/>
        <v>-2</v>
      </c>
      <c r="Z640">
        <f t="shared" si="78"/>
        <v>0</v>
      </c>
      <c r="AA640" s="21">
        <f t="shared" si="78"/>
        <v>1</v>
      </c>
      <c r="AB640">
        <f t="shared" si="78"/>
        <v>-4</v>
      </c>
      <c r="AC640" s="21">
        <f t="shared" si="78"/>
        <v>0</v>
      </c>
      <c r="AD640">
        <f t="shared" si="78"/>
        <v>-4</v>
      </c>
      <c r="AE640" s="21">
        <f t="shared" si="78"/>
        <v>-5</v>
      </c>
      <c r="AF640">
        <f t="shared" si="78"/>
        <v>5</v>
      </c>
      <c r="AG640" s="21">
        <f t="shared" si="78"/>
        <v>-5</v>
      </c>
      <c r="AH640">
        <f t="shared" si="78"/>
        <v>0</v>
      </c>
    </row>
    <row r="641" spans="1:34" x14ac:dyDescent="0.35">
      <c r="A641" t="str">
        <f t="shared" si="76"/>
        <v>SZ</v>
      </c>
      <c r="B641" t="str">
        <f t="shared" si="76"/>
        <v>TNTNK08013</v>
      </c>
      <c r="C641">
        <f t="shared" si="76"/>
        <v>8.9804999999999993</v>
      </c>
      <c r="D641">
        <f t="shared" si="76"/>
        <v>77.230900000000005</v>
      </c>
      <c r="E641" t="str">
        <f t="shared" si="76"/>
        <v>Tenkasi</v>
      </c>
      <c r="F641" t="str">
        <f t="shared" si="76"/>
        <v>Shencottai</v>
      </c>
      <c r="G641" s="21">
        <f t="shared" si="76"/>
        <v>2106</v>
      </c>
      <c r="H641">
        <f t="shared" si="76"/>
        <v>3728</v>
      </c>
      <c r="I641" s="21">
        <f t="shared" si="76"/>
        <v>50</v>
      </c>
      <c r="J641" t="str">
        <f t="shared" si="76"/>
        <v>LPli</v>
      </c>
      <c r="K641" s="21">
        <f t="shared" si="67"/>
        <v>-2</v>
      </c>
      <c r="L641">
        <f t="shared" si="77"/>
        <v>-5</v>
      </c>
      <c r="M641" s="21">
        <f t="shared" si="77"/>
        <v>5</v>
      </c>
      <c r="N641">
        <f t="shared" si="77"/>
        <v>0</v>
      </c>
      <c r="O641" s="21">
        <f t="shared" si="77"/>
        <v>1</v>
      </c>
      <c r="P641">
        <f t="shared" si="77"/>
        <v>-1</v>
      </c>
      <c r="Q641" s="21">
        <f t="shared" si="77"/>
        <v>2</v>
      </c>
      <c r="R641">
        <f t="shared" si="69"/>
        <v>0</v>
      </c>
      <c r="S641" s="21">
        <f t="shared" si="78"/>
        <v>1</v>
      </c>
      <c r="T641">
        <f t="shared" si="78"/>
        <v>0</v>
      </c>
      <c r="U641" s="21">
        <f t="shared" si="78"/>
        <v>5</v>
      </c>
      <c r="V641">
        <f t="shared" si="78"/>
        <v>-1</v>
      </c>
      <c r="W641" s="21">
        <f t="shared" si="78"/>
        <v>4</v>
      </c>
      <c r="X641">
        <f t="shared" si="78"/>
        <v>-2</v>
      </c>
      <c r="Y641" s="21">
        <f t="shared" si="78"/>
        <v>-2</v>
      </c>
      <c r="Z641">
        <f t="shared" si="78"/>
        <v>0</v>
      </c>
      <c r="AA641" s="21">
        <f t="shared" si="78"/>
        <v>-3</v>
      </c>
      <c r="AB641">
        <f t="shared" si="78"/>
        <v>-4</v>
      </c>
      <c r="AC641" s="21">
        <f t="shared" si="78"/>
        <v>0</v>
      </c>
      <c r="AD641">
        <f t="shared" si="78"/>
        <v>-4</v>
      </c>
      <c r="AE641" s="21">
        <f t="shared" si="78"/>
        <v>-5</v>
      </c>
      <c r="AF641">
        <f t="shared" si="78"/>
        <v>5</v>
      </c>
      <c r="AG641" s="21">
        <f t="shared" si="78"/>
        <v>-5</v>
      </c>
      <c r="AH641">
        <f t="shared" si="78"/>
        <v>0</v>
      </c>
    </row>
    <row r="642" spans="1:34" x14ac:dyDescent="0.35">
      <c r="A642" t="str">
        <f t="shared" si="76"/>
        <v>SZ</v>
      </c>
      <c r="B642" t="str">
        <f t="shared" si="76"/>
        <v>TNTNK09023</v>
      </c>
      <c r="C642">
        <f t="shared" si="76"/>
        <v>9.0504999999999995</v>
      </c>
      <c r="D642">
        <f t="shared" si="76"/>
        <v>77.261799999999994</v>
      </c>
      <c r="E642" t="str">
        <f t="shared" si="76"/>
        <v>Tenkasi</v>
      </c>
      <c r="F642" t="str">
        <f t="shared" si="76"/>
        <v>Tenkasi</v>
      </c>
      <c r="G642" s="21">
        <f t="shared" si="76"/>
        <v>1700</v>
      </c>
      <c r="H642">
        <f t="shared" si="76"/>
        <v>3728</v>
      </c>
      <c r="I642" s="21">
        <f t="shared" si="76"/>
        <v>50</v>
      </c>
      <c r="J642" t="str">
        <f t="shared" si="76"/>
        <v>LPli</v>
      </c>
      <c r="K642" s="21">
        <f t="shared" si="67"/>
        <v>-2</v>
      </c>
      <c r="L642">
        <f t="shared" si="77"/>
        <v>-5</v>
      </c>
      <c r="M642" s="21">
        <f t="shared" si="77"/>
        <v>5</v>
      </c>
      <c r="N642">
        <f t="shared" si="77"/>
        <v>0</v>
      </c>
      <c r="O642" s="21">
        <f t="shared" si="77"/>
        <v>1</v>
      </c>
      <c r="P642">
        <f t="shared" si="77"/>
        <v>-1</v>
      </c>
      <c r="Q642" s="21">
        <f t="shared" si="77"/>
        <v>2</v>
      </c>
      <c r="R642">
        <f t="shared" si="69"/>
        <v>0</v>
      </c>
      <c r="S642" s="21">
        <f t="shared" si="78"/>
        <v>1</v>
      </c>
      <c r="T642">
        <f t="shared" si="78"/>
        <v>0</v>
      </c>
      <c r="U642" s="21">
        <f t="shared" si="78"/>
        <v>5</v>
      </c>
      <c r="V642">
        <f t="shared" si="78"/>
        <v>-1</v>
      </c>
      <c r="W642" s="21">
        <f t="shared" si="78"/>
        <v>4</v>
      </c>
      <c r="X642">
        <f t="shared" si="78"/>
        <v>-2</v>
      </c>
      <c r="Y642" s="21">
        <f t="shared" si="78"/>
        <v>-2</v>
      </c>
      <c r="Z642">
        <f t="shared" si="78"/>
        <v>0</v>
      </c>
      <c r="AA642" s="21">
        <f t="shared" si="78"/>
        <v>-3</v>
      </c>
      <c r="AB642">
        <f t="shared" si="78"/>
        <v>-4</v>
      </c>
      <c r="AC642" s="21">
        <f t="shared" si="78"/>
        <v>0</v>
      </c>
      <c r="AD642">
        <f t="shared" si="78"/>
        <v>-4</v>
      </c>
      <c r="AE642" s="21">
        <f t="shared" si="78"/>
        <v>-5</v>
      </c>
      <c r="AF642">
        <f t="shared" si="78"/>
        <v>5</v>
      </c>
      <c r="AG642" s="21">
        <f t="shared" si="78"/>
        <v>-5</v>
      </c>
      <c r="AH642">
        <f t="shared" si="78"/>
        <v>0</v>
      </c>
    </row>
    <row r="643" spans="1:34" x14ac:dyDescent="0.35">
      <c r="A643" t="str">
        <f t="shared" si="76"/>
        <v>SZ</v>
      </c>
      <c r="B643" t="str">
        <f t="shared" si="76"/>
        <v>TNTNK10032</v>
      </c>
      <c r="C643">
        <f t="shared" si="76"/>
        <v>9.3671000000000006</v>
      </c>
      <c r="D643">
        <f t="shared" si="76"/>
        <v>77.419899999999998</v>
      </c>
      <c r="E643" t="str">
        <f t="shared" si="76"/>
        <v>Tenkasi</v>
      </c>
      <c r="F643" t="str">
        <f t="shared" si="76"/>
        <v>Vasudevanallur</v>
      </c>
      <c r="G643" s="21">
        <f t="shared" si="76"/>
        <v>3144</v>
      </c>
      <c r="H643">
        <f t="shared" si="76"/>
        <v>3780</v>
      </c>
      <c r="I643" s="21">
        <f t="shared" si="76"/>
        <v>10</v>
      </c>
      <c r="J643" t="str">
        <f t="shared" si="76"/>
        <v>LPli</v>
      </c>
      <c r="K643" s="21">
        <f t="shared" si="67"/>
        <v>-2</v>
      </c>
      <c r="L643">
        <f t="shared" si="77"/>
        <v>-5</v>
      </c>
      <c r="M643" s="21">
        <f t="shared" si="77"/>
        <v>3</v>
      </c>
      <c r="N643">
        <f t="shared" si="77"/>
        <v>0</v>
      </c>
      <c r="O643" s="21">
        <f t="shared" si="77"/>
        <v>1</v>
      </c>
      <c r="P643">
        <f t="shared" si="77"/>
        <v>-1</v>
      </c>
      <c r="Q643" s="21">
        <f t="shared" si="77"/>
        <v>2</v>
      </c>
      <c r="R643">
        <f t="shared" si="69"/>
        <v>0</v>
      </c>
      <c r="S643" s="21">
        <f t="shared" si="78"/>
        <v>1</v>
      </c>
      <c r="T643">
        <f t="shared" si="78"/>
        <v>0</v>
      </c>
      <c r="U643" s="21">
        <f t="shared" si="78"/>
        <v>5</v>
      </c>
      <c r="V643">
        <f t="shared" si="78"/>
        <v>-1</v>
      </c>
      <c r="W643" s="21">
        <f t="shared" si="78"/>
        <v>4</v>
      </c>
      <c r="X643">
        <f t="shared" si="78"/>
        <v>-2</v>
      </c>
      <c r="Y643" s="21">
        <f t="shared" si="78"/>
        <v>-2</v>
      </c>
      <c r="Z643">
        <f t="shared" si="78"/>
        <v>0</v>
      </c>
      <c r="AA643" s="21">
        <f t="shared" si="78"/>
        <v>1</v>
      </c>
      <c r="AB643">
        <f t="shared" si="78"/>
        <v>-4</v>
      </c>
      <c r="AC643" s="21">
        <f t="shared" si="78"/>
        <v>0</v>
      </c>
      <c r="AD643">
        <f t="shared" si="78"/>
        <v>-4</v>
      </c>
      <c r="AE643" s="21">
        <f t="shared" si="78"/>
        <v>-5</v>
      </c>
      <c r="AF643">
        <f t="shared" si="78"/>
        <v>5</v>
      </c>
      <c r="AG643" s="21">
        <f t="shared" si="78"/>
        <v>-5</v>
      </c>
      <c r="AH643">
        <f t="shared" si="78"/>
        <v>0</v>
      </c>
    </row>
    <row r="644" spans="1:34" x14ac:dyDescent="0.35">
      <c r="A644" t="str">
        <f t="shared" si="76"/>
        <v>SZ</v>
      </c>
      <c r="B644" t="str">
        <f t="shared" si="76"/>
        <v>TNTJR01016</v>
      </c>
      <c r="C644">
        <f t="shared" si="76"/>
        <v>10.7476</v>
      </c>
      <c r="D644">
        <f t="shared" si="76"/>
        <v>79.229299999999995</v>
      </c>
      <c r="E644" t="str">
        <f t="shared" si="76"/>
        <v>Thanjavur</v>
      </c>
      <c r="F644" t="str">
        <f t="shared" si="76"/>
        <v>Ammapet_TNJ</v>
      </c>
      <c r="G644" s="21">
        <f t="shared" si="76"/>
        <v>313</v>
      </c>
      <c r="H644">
        <f t="shared" si="76"/>
        <v>3754</v>
      </c>
      <c r="I644" s="21">
        <f t="shared" si="76"/>
        <v>50</v>
      </c>
      <c r="J644" t="str">
        <f t="shared" si="76"/>
        <v>FLeu</v>
      </c>
      <c r="K644" s="21">
        <f t="shared" si="67"/>
        <v>-2</v>
      </c>
      <c r="L644">
        <f t="shared" si="77"/>
        <v>-1</v>
      </c>
      <c r="M644" s="21">
        <f t="shared" si="77"/>
        <v>2</v>
      </c>
      <c r="N644">
        <f t="shared" si="77"/>
        <v>-3</v>
      </c>
      <c r="O644" s="21">
        <f t="shared" si="77"/>
        <v>2</v>
      </c>
      <c r="P644">
        <f t="shared" si="77"/>
        <v>3</v>
      </c>
      <c r="Q644" s="21">
        <f t="shared" si="77"/>
        <v>-1</v>
      </c>
      <c r="R644">
        <f t="shared" si="69"/>
        <v>0</v>
      </c>
      <c r="S644" s="21">
        <f t="shared" si="78"/>
        <v>1</v>
      </c>
      <c r="T644">
        <f t="shared" si="78"/>
        <v>2</v>
      </c>
      <c r="U644" s="21">
        <f t="shared" si="78"/>
        <v>3</v>
      </c>
      <c r="V644">
        <f t="shared" si="78"/>
        <v>-4</v>
      </c>
      <c r="W644" s="21">
        <f t="shared" si="78"/>
        <v>-3</v>
      </c>
      <c r="X644">
        <f t="shared" si="78"/>
        <v>-2</v>
      </c>
      <c r="Y644" s="21">
        <f t="shared" si="78"/>
        <v>0</v>
      </c>
      <c r="Z644">
        <f t="shared" si="78"/>
        <v>5</v>
      </c>
      <c r="AA644" s="21">
        <f t="shared" si="78"/>
        <v>0</v>
      </c>
      <c r="AB644">
        <f t="shared" si="78"/>
        <v>0</v>
      </c>
      <c r="AC644" s="21">
        <f t="shared" si="78"/>
        <v>5</v>
      </c>
      <c r="AD644">
        <f t="shared" si="78"/>
        <v>-4</v>
      </c>
      <c r="AE644" s="21">
        <f t="shared" si="78"/>
        <v>-5</v>
      </c>
      <c r="AF644">
        <f t="shared" si="78"/>
        <v>-1</v>
      </c>
      <c r="AG644" s="21">
        <f t="shared" si="78"/>
        <v>-2</v>
      </c>
      <c r="AH644">
        <f t="shared" si="78"/>
        <v>4</v>
      </c>
    </row>
    <row r="645" spans="1:34" x14ac:dyDescent="0.35">
      <c r="A645" t="str">
        <f t="shared" si="76"/>
        <v>CDZ</v>
      </c>
      <c r="B645" t="str">
        <f t="shared" si="76"/>
        <v>TNTJR02006</v>
      </c>
      <c r="C645">
        <f t="shared" si="76"/>
        <v>10.792400000000001</v>
      </c>
      <c r="D645">
        <f t="shared" si="76"/>
        <v>78.980999999999995</v>
      </c>
      <c r="E645" t="str">
        <f t="shared" si="76"/>
        <v>Thanjavur</v>
      </c>
      <c r="F645" t="str">
        <f t="shared" si="76"/>
        <v>Budalur</v>
      </c>
      <c r="G645" s="21">
        <f t="shared" si="76"/>
        <v>625</v>
      </c>
      <c r="H645">
        <f t="shared" si="76"/>
        <v>3802</v>
      </c>
      <c r="I645" s="21">
        <f t="shared" si="76"/>
        <v>20</v>
      </c>
      <c r="J645" t="str">
        <f t="shared" si="76"/>
        <v>LVcr</v>
      </c>
      <c r="K645" s="21">
        <f t="shared" si="67"/>
        <v>0</v>
      </c>
      <c r="L645">
        <f t="shared" si="77"/>
        <v>-2</v>
      </c>
      <c r="M645" s="21">
        <f t="shared" si="77"/>
        <v>-4</v>
      </c>
      <c r="N645">
        <f t="shared" si="77"/>
        <v>1</v>
      </c>
      <c r="O645" s="21">
        <f t="shared" si="77"/>
        <v>-1</v>
      </c>
      <c r="P645">
        <f t="shared" si="77"/>
        <v>0</v>
      </c>
      <c r="Q645" s="21">
        <f t="shared" si="77"/>
        <v>3</v>
      </c>
      <c r="R645">
        <f t="shared" si="69"/>
        <v>0</v>
      </c>
      <c r="S645" s="21">
        <f t="shared" si="78"/>
        <v>1</v>
      </c>
      <c r="T645">
        <f t="shared" si="78"/>
        <v>0</v>
      </c>
      <c r="U645" s="21">
        <f t="shared" si="78"/>
        <v>3</v>
      </c>
      <c r="V645">
        <f t="shared" si="78"/>
        <v>-2</v>
      </c>
      <c r="W645" s="21">
        <f t="shared" si="78"/>
        <v>-1</v>
      </c>
      <c r="X645">
        <f t="shared" si="78"/>
        <v>-3</v>
      </c>
      <c r="Y645" s="21">
        <f t="shared" si="78"/>
        <v>-2</v>
      </c>
      <c r="Z645">
        <f t="shared" si="78"/>
        <v>3</v>
      </c>
      <c r="AA645" s="21">
        <f t="shared" si="78"/>
        <v>-3</v>
      </c>
      <c r="AB645">
        <f t="shared" si="78"/>
        <v>-3</v>
      </c>
      <c r="AC645" s="21">
        <f t="shared" si="78"/>
        <v>5</v>
      </c>
      <c r="AD645">
        <f t="shared" si="78"/>
        <v>-4</v>
      </c>
      <c r="AE645" s="21">
        <f t="shared" si="78"/>
        <v>-5</v>
      </c>
      <c r="AF645">
        <f t="shared" si="78"/>
        <v>-1</v>
      </c>
      <c r="AG645" s="21">
        <f t="shared" si="78"/>
        <v>-5</v>
      </c>
      <c r="AH645">
        <f t="shared" si="78"/>
        <v>0</v>
      </c>
    </row>
    <row r="646" spans="1:34" x14ac:dyDescent="0.35">
      <c r="A646" t="str">
        <f t="shared" si="76"/>
        <v>CDZ</v>
      </c>
      <c r="B646" t="str">
        <f t="shared" si="76"/>
        <v>TNTJR03002</v>
      </c>
      <c r="C646">
        <f t="shared" si="76"/>
        <v>10.973800000000001</v>
      </c>
      <c r="D646">
        <f t="shared" si="76"/>
        <v>79.378799999999998</v>
      </c>
      <c r="E646" t="str">
        <f t="shared" si="76"/>
        <v>Thanjavur</v>
      </c>
      <c r="F646" t="str">
        <f t="shared" si="76"/>
        <v>Kumbakonam</v>
      </c>
      <c r="G646" s="21">
        <f t="shared" si="76"/>
        <v>788</v>
      </c>
      <c r="H646">
        <f t="shared" si="76"/>
        <v>3754</v>
      </c>
      <c r="I646" s="21">
        <f t="shared" si="76"/>
        <v>50</v>
      </c>
      <c r="J646" t="str">
        <f t="shared" si="76"/>
        <v>FLeu</v>
      </c>
      <c r="K646" s="21">
        <f t="shared" si="67"/>
        <v>-2</v>
      </c>
      <c r="L646">
        <f t="shared" si="77"/>
        <v>-1</v>
      </c>
      <c r="M646" s="21">
        <f t="shared" si="77"/>
        <v>2</v>
      </c>
      <c r="N646">
        <f t="shared" si="77"/>
        <v>-3</v>
      </c>
      <c r="O646" s="21">
        <f t="shared" si="77"/>
        <v>2</v>
      </c>
      <c r="P646">
        <f t="shared" si="77"/>
        <v>3</v>
      </c>
      <c r="Q646" s="21">
        <f t="shared" si="77"/>
        <v>-1</v>
      </c>
      <c r="R646">
        <f t="shared" si="69"/>
        <v>0</v>
      </c>
      <c r="S646" s="21">
        <f t="shared" si="78"/>
        <v>1</v>
      </c>
      <c r="T646">
        <f t="shared" si="78"/>
        <v>2</v>
      </c>
      <c r="U646" s="21">
        <f t="shared" si="78"/>
        <v>3</v>
      </c>
      <c r="V646">
        <f t="shared" si="78"/>
        <v>-4</v>
      </c>
      <c r="W646" s="21">
        <f t="shared" si="78"/>
        <v>-3</v>
      </c>
      <c r="X646">
        <f t="shared" si="78"/>
        <v>-2</v>
      </c>
      <c r="Y646" s="21">
        <f t="shared" si="78"/>
        <v>0</v>
      </c>
      <c r="Z646">
        <f t="shared" si="78"/>
        <v>5</v>
      </c>
      <c r="AA646" s="21">
        <f t="shared" si="78"/>
        <v>0</v>
      </c>
      <c r="AB646">
        <f t="shared" si="78"/>
        <v>0</v>
      </c>
      <c r="AC646" s="21">
        <f t="shared" si="78"/>
        <v>5</v>
      </c>
      <c r="AD646">
        <f t="shared" si="78"/>
        <v>-4</v>
      </c>
      <c r="AE646" s="21">
        <f t="shared" si="78"/>
        <v>-5</v>
      </c>
      <c r="AF646">
        <f t="shared" si="78"/>
        <v>-1</v>
      </c>
      <c r="AG646" s="21">
        <f t="shared" si="78"/>
        <v>-2</v>
      </c>
      <c r="AH646">
        <f t="shared" si="78"/>
        <v>4</v>
      </c>
    </row>
    <row r="647" spans="1:34" x14ac:dyDescent="0.35">
      <c r="A647" t="str">
        <f t="shared" si="76"/>
        <v>CDZ</v>
      </c>
      <c r="B647" t="str">
        <f t="shared" si="76"/>
        <v>TNTJR04022</v>
      </c>
      <c r="C647">
        <f t="shared" si="76"/>
        <v>10.494300000000001</v>
      </c>
      <c r="D647">
        <f t="shared" si="76"/>
        <v>79.391099999999994</v>
      </c>
      <c r="E647" t="str">
        <f t="shared" si="76"/>
        <v>Thanjavur</v>
      </c>
      <c r="F647" t="str">
        <f t="shared" si="76"/>
        <v>Madukkur</v>
      </c>
      <c r="G647" s="21">
        <f t="shared" si="76"/>
        <v>1300</v>
      </c>
      <c r="H647">
        <f t="shared" si="76"/>
        <v>3754</v>
      </c>
      <c r="I647" s="21">
        <f t="shared" si="76"/>
        <v>50</v>
      </c>
      <c r="J647" t="str">
        <f t="shared" si="76"/>
        <v>FLeu</v>
      </c>
      <c r="K647" s="21">
        <f t="shared" si="67"/>
        <v>-2</v>
      </c>
      <c r="L647">
        <f t="shared" si="77"/>
        <v>-1</v>
      </c>
      <c r="M647" s="21">
        <f t="shared" si="77"/>
        <v>2</v>
      </c>
      <c r="N647">
        <f t="shared" si="77"/>
        <v>-3</v>
      </c>
      <c r="O647" s="21">
        <f t="shared" si="77"/>
        <v>2</v>
      </c>
      <c r="P647">
        <f t="shared" si="77"/>
        <v>3</v>
      </c>
      <c r="Q647" s="21">
        <f t="shared" si="77"/>
        <v>-1</v>
      </c>
      <c r="R647">
        <f t="shared" si="69"/>
        <v>0</v>
      </c>
      <c r="S647" s="21">
        <f t="shared" si="78"/>
        <v>1</v>
      </c>
      <c r="T647">
        <f t="shared" si="78"/>
        <v>2</v>
      </c>
      <c r="U647" s="21">
        <f t="shared" si="78"/>
        <v>3</v>
      </c>
      <c r="V647">
        <f t="shared" si="78"/>
        <v>-4</v>
      </c>
      <c r="W647" s="21">
        <f t="shared" si="78"/>
        <v>-3</v>
      </c>
      <c r="X647">
        <f t="shared" si="78"/>
        <v>-2</v>
      </c>
      <c r="Y647" s="21">
        <f t="shared" si="78"/>
        <v>0</v>
      </c>
      <c r="Z647">
        <f t="shared" si="78"/>
        <v>5</v>
      </c>
      <c r="AA647" s="21">
        <f t="shared" si="78"/>
        <v>0</v>
      </c>
      <c r="AB647">
        <f t="shared" si="78"/>
        <v>0</v>
      </c>
      <c r="AC647" s="21">
        <f t="shared" si="78"/>
        <v>5</v>
      </c>
      <c r="AD647">
        <f t="shared" si="78"/>
        <v>-4</v>
      </c>
      <c r="AE647" s="21">
        <f t="shared" si="78"/>
        <v>-5</v>
      </c>
      <c r="AF647">
        <f t="shared" si="78"/>
        <v>-1</v>
      </c>
      <c r="AG647" s="21">
        <f t="shared" si="78"/>
        <v>-2</v>
      </c>
      <c r="AH647">
        <f t="shared" si="78"/>
        <v>4</v>
      </c>
    </row>
    <row r="648" spans="1:34" x14ac:dyDescent="0.35">
      <c r="A648" t="str">
        <f t="shared" si="76"/>
        <v>CDZ</v>
      </c>
      <c r="B648" t="str">
        <f t="shared" si="76"/>
        <v>TNTJR05004</v>
      </c>
      <c r="C648">
        <f t="shared" si="76"/>
        <v>10.5167</v>
      </c>
      <c r="D648">
        <f t="shared" si="76"/>
        <v>79.313000000000002</v>
      </c>
      <c r="E648" t="str">
        <f t="shared" si="76"/>
        <v>Thanjavur</v>
      </c>
      <c r="F648" t="str">
        <f t="shared" si="76"/>
        <v>Orathanadu</v>
      </c>
      <c r="G648" s="21">
        <f t="shared" si="76"/>
        <v>1500</v>
      </c>
      <c r="H648">
        <f t="shared" si="76"/>
        <v>3754</v>
      </c>
      <c r="I648" s="21">
        <f t="shared" si="76"/>
        <v>50</v>
      </c>
      <c r="J648" t="str">
        <f t="shared" si="76"/>
        <v>FLeu</v>
      </c>
      <c r="K648" s="21">
        <f t="shared" si="67"/>
        <v>-2</v>
      </c>
      <c r="L648">
        <f t="shared" si="77"/>
        <v>-1</v>
      </c>
      <c r="M648" s="21">
        <f t="shared" si="77"/>
        <v>2</v>
      </c>
      <c r="N648">
        <f t="shared" si="77"/>
        <v>-3</v>
      </c>
      <c r="O648" s="21">
        <f t="shared" si="77"/>
        <v>2</v>
      </c>
      <c r="P648">
        <f t="shared" si="77"/>
        <v>3</v>
      </c>
      <c r="Q648" s="21">
        <f t="shared" si="77"/>
        <v>-1</v>
      </c>
      <c r="R648">
        <f t="shared" si="69"/>
        <v>0</v>
      </c>
      <c r="S648" s="21">
        <f t="shared" si="78"/>
        <v>1</v>
      </c>
      <c r="T648">
        <f t="shared" si="78"/>
        <v>2</v>
      </c>
      <c r="U648" s="21">
        <f t="shared" si="78"/>
        <v>3</v>
      </c>
      <c r="V648">
        <f t="shared" si="78"/>
        <v>-4</v>
      </c>
      <c r="W648" s="21">
        <f t="shared" si="78"/>
        <v>-3</v>
      </c>
      <c r="X648">
        <f t="shared" si="78"/>
        <v>-2</v>
      </c>
      <c r="Y648" s="21">
        <f t="shared" si="78"/>
        <v>0</v>
      </c>
      <c r="Z648">
        <f t="shared" si="78"/>
        <v>5</v>
      </c>
      <c r="AA648" s="21">
        <f t="shared" si="78"/>
        <v>0</v>
      </c>
      <c r="AB648">
        <f t="shared" si="78"/>
        <v>0</v>
      </c>
      <c r="AC648" s="21">
        <f t="shared" si="78"/>
        <v>5</v>
      </c>
      <c r="AD648">
        <f t="shared" si="78"/>
        <v>-4</v>
      </c>
      <c r="AE648" s="21">
        <f t="shared" si="78"/>
        <v>-5</v>
      </c>
      <c r="AF648">
        <f t="shared" si="78"/>
        <v>-1</v>
      </c>
      <c r="AG648" s="21">
        <f t="shared" si="78"/>
        <v>-2</v>
      </c>
      <c r="AH648">
        <f t="shared" si="78"/>
        <v>4</v>
      </c>
    </row>
    <row r="649" spans="1:34" x14ac:dyDescent="0.35">
      <c r="A649" t="str">
        <f t="shared" si="76"/>
        <v>CDZ</v>
      </c>
      <c r="B649" t="str">
        <f t="shared" si="76"/>
        <v>TNTJR06038</v>
      </c>
      <c r="C649">
        <f t="shared" si="76"/>
        <v>10.9278</v>
      </c>
      <c r="D649">
        <f t="shared" si="76"/>
        <v>79.206900000000005</v>
      </c>
      <c r="E649" t="str">
        <f t="shared" si="76"/>
        <v>Thanjavur</v>
      </c>
      <c r="F649" t="str">
        <f t="shared" si="76"/>
        <v>Papanasam</v>
      </c>
      <c r="G649" s="21">
        <f t="shared" si="76"/>
        <v>225</v>
      </c>
      <c r="H649">
        <f t="shared" si="76"/>
        <v>3754</v>
      </c>
      <c r="I649" s="21">
        <f t="shared" si="76"/>
        <v>50</v>
      </c>
      <c r="J649" t="str">
        <f t="shared" si="76"/>
        <v>FLeu</v>
      </c>
      <c r="K649" s="21">
        <f t="shared" si="67"/>
        <v>-2</v>
      </c>
      <c r="L649">
        <f t="shared" si="77"/>
        <v>-1</v>
      </c>
      <c r="M649" s="21">
        <f t="shared" si="77"/>
        <v>2</v>
      </c>
      <c r="N649">
        <f t="shared" si="77"/>
        <v>-3</v>
      </c>
      <c r="O649" s="21">
        <f t="shared" si="77"/>
        <v>2</v>
      </c>
      <c r="P649">
        <f t="shared" si="77"/>
        <v>3</v>
      </c>
      <c r="Q649" s="21">
        <f t="shared" si="77"/>
        <v>-1</v>
      </c>
      <c r="R649">
        <f t="shared" si="69"/>
        <v>0</v>
      </c>
      <c r="S649" s="21">
        <f t="shared" si="78"/>
        <v>1</v>
      </c>
      <c r="T649">
        <f t="shared" si="78"/>
        <v>2</v>
      </c>
      <c r="U649" s="21">
        <f t="shared" si="78"/>
        <v>3</v>
      </c>
      <c r="V649">
        <f t="shared" si="78"/>
        <v>-4</v>
      </c>
      <c r="W649" s="21">
        <f t="shared" si="78"/>
        <v>-3</v>
      </c>
      <c r="X649">
        <f t="shared" si="78"/>
        <v>-2</v>
      </c>
      <c r="Y649" s="21">
        <f t="shared" si="78"/>
        <v>0</v>
      </c>
      <c r="Z649">
        <f t="shared" si="78"/>
        <v>5</v>
      </c>
      <c r="AA649" s="21">
        <f t="shared" si="78"/>
        <v>0</v>
      </c>
      <c r="AB649">
        <f t="shared" si="78"/>
        <v>0</v>
      </c>
      <c r="AC649" s="21">
        <f t="shared" si="78"/>
        <v>5</v>
      </c>
      <c r="AD649">
        <f t="shared" si="78"/>
        <v>-4</v>
      </c>
      <c r="AE649" s="21">
        <f t="shared" si="78"/>
        <v>-5</v>
      </c>
      <c r="AF649">
        <f t="shared" si="78"/>
        <v>-1</v>
      </c>
      <c r="AG649" s="21">
        <f t="shared" si="78"/>
        <v>-2</v>
      </c>
      <c r="AH649">
        <f t="shared" si="78"/>
        <v>4</v>
      </c>
    </row>
    <row r="650" spans="1:34" x14ac:dyDescent="0.35">
      <c r="A650" t="str">
        <f t="shared" si="76"/>
        <v>CDZ</v>
      </c>
      <c r="B650" t="str">
        <f t="shared" si="76"/>
        <v>TNTJR07047</v>
      </c>
      <c r="C650">
        <f t="shared" si="76"/>
        <v>10.450699999999999</v>
      </c>
      <c r="D650">
        <f t="shared" si="76"/>
        <v>79.320400000000006</v>
      </c>
      <c r="E650" t="str">
        <f t="shared" si="76"/>
        <v>Thanjavur</v>
      </c>
      <c r="F650" t="str">
        <f t="shared" si="76"/>
        <v>Pattukkottai</v>
      </c>
      <c r="G650" s="21">
        <f t="shared" si="76"/>
        <v>519</v>
      </c>
      <c r="H650">
        <f t="shared" si="76"/>
        <v>3754</v>
      </c>
      <c r="I650" s="21">
        <f t="shared" si="76"/>
        <v>50</v>
      </c>
      <c r="J650" t="str">
        <f t="shared" si="76"/>
        <v>FLeu</v>
      </c>
      <c r="K650" s="21">
        <f t="shared" si="67"/>
        <v>-2</v>
      </c>
      <c r="L650">
        <f t="shared" si="77"/>
        <v>-1</v>
      </c>
      <c r="M650" s="21">
        <f t="shared" si="77"/>
        <v>2</v>
      </c>
      <c r="N650">
        <f t="shared" si="77"/>
        <v>-3</v>
      </c>
      <c r="O650" s="21">
        <f t="shared" si="77"/>
        <v>2</v>
      </c>
      <c r="P650">
        <f t="shared" si="77"/>
        <v>3</v>
      </c>
      <c r="Q650" s="21">
        <f t="shared" si="77"/>
        <v>-1</v>
      </c>
      <c r="R650">
        <f t="shared" si="69"/>
        <v>0</v>
      </c>
      <c r="S650" s="21">
        <f t="shared" si="78"/>
        <v>1</v>
      </c>
      <c r="T650">
        <f t="shared" si="78"/>
        <v>2</v>
      </c>
      <c r="U650" s="21">
        <f t="shared" si="78"/>
        <v>3</v>
      </c>
      <c r="V650">
        <f t="shared" si="78"/>
        <v>-4</v>
      </c>
      <c r="W650" s="21">
        <f t="shared" si="78"/>
        <v>-3</v>
      </c>
      <c r="X650">
        <f t="shared" si="78"/>
        <v>-2</v>
      </c>
      <c r="Y650" s="21">
        <f t="shared" si="78"/>
        <v>0</v>
      </c>
      <c r="Z650">
        <f t="shared" si="78"/>
        <v>5</v>
      </c>
      <c r="AA650" s="21">
        <f t="shared" si="78"/>
        <v>0</v>
      </c>
      <c r="AB650">
        <f t="shared" si="78"/>
        <v>0</v>
      </c>
      <c r="AC650" s="21">
        <f t="shared" si="78"/>
        <v>5</v>
      </c>
      <c r="AD650">
        <f t="shared" si="78"/>
        <v>-4</v>
      </c>
      <c r="AE650" s="21">
        <f t="shared" si="78"/>
        <v>-5</v>
      </c>
      <c r="AF650">
        <f t="shared" si="78"/>
        <v>-1</v>
      </c>
      <c r="AG650" s="21">
        <f t="shared" si="78"/>
        <v>-2</v>
      </c>
      <c r="AH650">
        <f t="shared" ref="AH650:AW650" si="79">IF(AH249&lt;AH$5, -5, IF(AH249&gt;AH$6, 5, ROUND((AH249-AH$5)/(AH$6-AH$5)*8-4,0)))</f>
        <v>4</v>
      </c>
    </row>
    <row r="651" spans="1:34" x14ac:dyDescent="0.35">
      <c r="A651" t="str">
        <f t="shared" ref="A651:J666" si="80">A250</f>
        <v>CDZ</v>
      </c>
      <c r="B651" t="str">
        <f t="shared" si="80"/>
        <v>TNTJR08050</v>
      </c>
      <c r="C651">
        <f t="shared" si="80"/>
        <v>10.3758</v>
      </c>
      <c r="D651">
        <f t="shared" si="80"/>
        <v>79.1648</v>
      </c>
      <c r="E651" t="str">
        <f t="shared" si="80"/>
        <v>Thanjavur</v>
      </c>
      <c r="F651" t="str">
        <f t="shared" si="80"/>
        <v>Peravurani</v>
      </c>
      <c r="G651" s="21">
        <f t="shared" si="80"/>
        <v>650</v>
      </c>
      <c r="H651">
        <f t="shared" si="80"/>
        <v>3802</v>
      </c>
      <c r="I651" s="21">
        <f t="shared" si="80"/>
        <v>20</v>
      </c>
      <c r="J651" t="str">
        <f t="shared" si="80"/>
        <v>LVcr</v>
      </c>
      <c r="K651" s="21">
        <f t="shared" si="67"/>
        <v>0</v>
      </c>
      <c r="L651">
        <f t="shared" ref="L651:Q666" si="81">IF(L250&lt;L$5, -5, IF(L250&gt;L$6, 5, ROUND((L250-L$5)/(L$6-L$5)*8-4,0)))</f>
        <v>-2</v>
      </c>
      <c r="M651" s="21">
        <f t="shared" si="81"/>
        <v>-4</v>
      </c>
      <c r="N651">
        <f t="shared" si="81"/>
        <v>1</v>
      </c>
      <c r="O651" s="21">
        <f t="shared" si="81"/>
        <v>-1</v>
      </c>
      <c r="P651">
        <f t="shared" si="81"/>
        <v>0</v>
      </c>
      <c r="Q651" s="21">
        <f t="shared" si="81"/>
        <v>3</v>
      </c>
      <c r="R651">
        <f t="shared" si="69"/>
        <v>0</v>
      </c>
      <c r="S651" s="21">
        <f t="shared" ref="S651:AH666" si="82">IF(S250&lt;S$5, -5, IF(S250&gt;S$6, 5, ROUND((S250-S$5)/(S$6-S$5)*8-4,0)))</f>
        <v>1</v>
      </c>
      <c r="T651">
        <f t="shared" si="82"/>
        <v>0</v>
      </c>
      <c r="U651" s="21">
        <f t="shared" si="82"/>
        <v>3</v>
      </c>
      <c r="V651">
        <f t="shared" si="82"/>
        <v>-2</v>
      </c>
      <c r="W651" s="21">
        <f t="shared" si="82"/>
        <v>-1</v>
      </c>
      <c r="X651">
        <f t="shared" si="82"/>
        <v>-3</v>
      </c>
      <c r="Y651" s="21">
        <f t="shared" si="82"/>
        <v>-2</v>
      </c>
      <c r="Z651">
        <f t="shared" si="82"/>
        <v>3</v>
      </c>
      <c r="AA651" s="21">
        <f t="shared" si="82"/>
        <v>-3</v>
      </c>
      <c r="AB651">
        <f t="shared" si="82"/>
        <v>-3</v>
      </c>
      <c r="AC651" s="21">
        <f t="shared" si="82"/>
        <v>5</v>
      </c>
      <c r="AD651">
        <f t="shared" si="82"/>
        <v>-4</v>
      </c>
      <c r="AE651" s="21">
        <f t="shared" si="82"/>
        <v>-5</v>
      </c>
      <c r="AF651">
        <f t="shared" si="82"/>
        <v>-1</v>
      </c>
      <c r="AG651" s="21">
        <f t="shared" si="82"/>
        <v>-5</v>
      </c>
      <c r="AH651">
        <f t="shared" si="82"/>
        <v>0</v>
      </c>
    </row>
    <row r="652" spans="1:34" x14ac:dyDescent="0.35">
      <c r="A652" t="str">
        <f t="shared" si="80"/>
        <v>CDZ</v>
      </c>
      <c r="B652" t="str">
        <f t="shared" si="80"/>
        <v>TNTJR09047</v>
      </c>
      <c r="C652">
        <f t="shared" si="80"/>
        <v>10.332100000000001</v>
      </c>
      <c r="D652">
        <f t="shared" si="80"/>
        <v>79.309700000000007</v>
      </c>
      <c r="E652" t="str">
        <f t="shared" si="80"/>
        <v>Thanjavur</v>
      </c>
      <c r="F652" t="str">
        <f t="shared" si="80"/>
        <v>Sethubavachatram</v>
      </c>
      <c r="G652" s="21">
        <f t="shared" si="80"/>
        <v>481</v>
      </c>
      <c r="H652">
        <f t="shared" si="80"/>
        <v>3847</v>
      </c>
      <c r="I652" s="21">
        <f t="shared" si="80"/>
        <v>20</v>
      </c>
      <c r="J652" t="str">
        <f t="shared" si="80"/>
        <v>GLti</v>
      </c>
      <c r="K652" s="21">
        <f t="shared" si="67"/>
        <v>-2</v>
      </c>
      <c r="L652">
        <f t="shared" si="81"/>
        <v>-1</v>
      </c>
      <c r="M652" s="21">
        <f t="shared" si="81"/>
        <v>-2</v>
      </c>
      <c r="N652">
        <f t="shared" si="81"/>
        <v>-5</v>
      </c>
      <c r="O652" s="21">
        <f t="shared" si="81"/>
        <v>1</v>
      </c>
      <c r="P652">
        <f t="shared" si="81"/>
        <v>5</v>
      </c>
      <c r="Q652" s="21">
        <f t="shared" si="81"/>
        <v>-2</v>
      </c>
      <c r="R652">
        <f t="shared" si="69"/>
        <v>-2</v>
      </c>
      <c r="S652" s="21">
        <f t="shared" si="82"/>
        <v>-5</v>
      </c>
      <c r="T652">
        <f t="shared" si="82"/>
        <v>3</v>
      </c>
      <c r="U652" s="21">
        <f t="shared" si="82"/>
        <v>5</v>
      </c>
      <c r="V652">
        <f t="shared" si="82"/>
        <v>-5</v>
      </c>
      <c r="W652" s="21">
        <f t="shared" si="82"/>
        <v>5</v>
      </c>
      <c r="X652">
        <f t="shared" si="82"/>
        <v>1</v>
      </c>
      <c r="Y652" s="21">
        <f t="shared" si="82"/>
        <v>0</v>
      </c>
      <c r="Z652">
        <f t="shared" si="82"/>
        <v>-3</v>
      </c>
      <c r="AA652" s="21">
        <f t="shared" si="82"/>
        <v>2</v>
      </c>
      <c r="AB652">
        <f t="shared" si="82"/>
        <v>4</v>
      </c>
      <c r="AC652" s="21">
        <f t="shared" si="82"/>
        <v>2</v>
      </c>
      <c r="AD652">
        <f t="shared" si="82"/>
        <v>1</v>
      </c>
      <c r="AE652" s="21">
        <f t="shared" si="82"/>
        <v>5</v>
      </c>
      <c r="AF652">
        <f t="shared" si="82"/>
        <v>5</v>
      </c>
      <c r="AG652" s="21">
        <f t="shared" si="82"/>
        <v>-2</v>
      </c>
      <c r="AH652">
        <f t="shared" si="82"/>
        <v>4</v>
      </c>
    </row>
    <row r="653" spans="1:34" x14ac:dyDescent="0.35">
      <c r="A653" t="str">
        <f t="shared" si="80"/>
        <v>CDZ</v>
      </c>
      <c r="B653" t="str">
        <f t="shared" si="80"/>
        <v>TNTJR10021</v>
      </c>
      <c r="C653">
        <f t="shared" si="80"/>
        <v>10.668799999999999</v>
      </c>
      <c r="D653">
        <f t="shared" si="80"/>
        <v>79.082099999999997</v>
      </c>
      <c r="E653" t="str">
        <f t="shared" si="80"/>
        <v>Thanjavur</v>
      </c>
      <c r="F653" t="str">
        <f t="shared" si="80"/>
        <v>Thanjavur</v>
      </c>
      <c r="G653" s="21">
        <f t="shared" si="80"/>
        <v>1694</v>
      </c>
      <c r="H653">
        <f t="shared" si="80"/>
        <v>3802</v>
      </c>
      <c r="I653" s="21">
        <f t="shared" si="80"/>
        <v>20</v>
      </c>
      <c r="J653" t="str">
        <f t="shared" si="80"/>
        <v>LVcr</v>
      </c>
      <c r="K653" s="21">
        <f t="shared" si="67"/>
        <v>0</v>
      </c>
      <c r="L653">
        <f t="shared" si="81"/>
        <v>-2</v>
      </c>
      <c r="M653" s="21">
        <f t="shared" si="81"/>
        <v>-4</v>
      </c>
      <c r="N653">
        <f t="shared" si="81"/>
        <v>1</v>
      </c>
      <c r="O653" s="21">
        <f t="shared" si="81"/>
        <v>-1</v>
      </c>
      <c r="P653">
        <f t="shared" si="81"/>
        <v>0</v>
      </c>
      <c r="Q653" s="21">
        <f t="shared" si="81"/>
        <v>3</v>
      </c>
      <c r="R653">
        <f t="shared" si="69"/>
        <v>0</v>
      </c>
      <c r="S653" s="21">
        <f t="shared" si="82"/>
        <v>1</v>
      </c>
      <c r="T653">
        <f t="shared" si="82"/>
        <v>0</v>
      </c>
      <c r="U653" s="21">
        <f t="shared" si="82"/>
        <v>3</v>
      </c>
      <c r="V653">
        <f t="shared" si="82"/>
        <v>-2</v>
      </c>
      <c r="W653" s="21">
        <f t="shared" si="82"/>
        <v>-1</v>
      </c>
      <c r="X653">
        <f t="shared" si="82"/>
        <v>-3</v>
      </c>
      <c r="Y653" s="21">
        <f t="shared" si="82"/>
        <v>-2</v>
      </c>
      <c r="Z653">
        <f t="shared" si="82"/>
        <v>3</v>
      </c>
      <c r="AA653" s="21">
        <f t="shared" si="82"/>
        <v>-3</v>
      </c>
      <c r="AB653">
        <f t="shared" si="82"/>
        <v>-3</v>
      </c>
      <c r="AC653" s="21">
        <f t="shared" si="82"/>
        <v>5</v>
      </c>
      <c r="AD653">
        <f t="shared" si="82"/>
        <v>-4</v>
      </c>
      <c r="AE653" s="21">
        <f t="shared" si="82"/>
        <v>-5</v>
      </c>
      <c r="AF653">
        <f t="shared" si="82"/>
        <v>-1</v>
      </c>
      <c r="AG653" s="21">
        <f t="shared" si="82"/>
        <v>-5</v>
      </c>
      <c r="AH653">
        <f t="shared" si="82"/>
        <v>0</v>
      </c>
    </row>
    <row r="654" spans="1:34" x14ac:dyDescent="0.35">
      <c r="A654" t="str">
        <f t="shared" si="80"/>
        <v>CDZ</v>
      </c>
      <c r="B654" t="str">
        <f t="shared" si="80"/>
        <v>TNTJR11013</v>
      </c>
      <c r="C654">
        <f t="shared" si="80"/>
        <v>11.1205</v>
      </c>
      <c r="D654">
        <f t="shared" si="80"/>
        <v>79.515199999999993</v>
      </c>
      <c r="E654" t="str">
        <f t="shared" si="80"/>
        <v>Thanjavur</v>
      </c>
      <c r="F654" t="str">
        <f t="shared" si="80"/>
        <v>Tiruppanandal</v>
      </c>
      <c r="G654" s="21">
        <f t="shared" si="80"/>
        <v>175</v>
      </c>
      <c r="H654">
        <f t="shared" si="80"/>
        <v>3754</v>
      </c>
      <c r="I654" s="21">
        <f t="shared" si="80"/>
        <v>50</v>
      </c>
      <c r="J654" t="str">
        <f t="shared" si="80"/>
        <v>FLeu</v>
      </c>
      <c r="K654" s="21">
        <f t="shared" si="67"/>
        <v>-2</v>
      </c>
      <c r="L654">
        <f t="shared" si="81"/>
        <v>-1</v>
      </c>
      <c r="M654" s="21">
        <f t="shared" si="81"/>
        <v>2</v>
      </c>
      <c r="N654">
        <f t="shared" si="81"/>
        <v>-3</v>
      </c>
      <c r="O654" s="21">
        <f t="shared" si="81"/>
        <v>2</v>
      </c>
      <c r="P654">
        <f t="shared" si="81"/>
        <v>3</v>
      </c>
      <c r="Q654" s="21">
        <f t="shared" si="81"/>
        <v>-1</v>
      </c>
      <c r="R654">
        <f t="shared" si="69"/>
        <v>0</v>
      </c>
      <c r="S654" s="21">
        <f t="shared" si="82"/>
        <v>1</v>
      </c>
      <c r="T654">
        <f t="shared" si="82"/>
        <v>2</v>
      </c>
      <c r="U654" s="21">
        <f t="shared" si="82"/>
        <v>3</v>
      </c>
      <c r="V654">
        <f t="shared" si="82"/>
        <v>-4</v>
      </c>
      <c r="W654" s="21">
        <f t="shared" si="82"/>
        <v>-3</v>
      </c>
      <c r="X654">
        <f t="shared" si="82"/>
        <v>-2</v>
      </c>
      <c r="Y654" s="21">
        <f t="shared" si="82"/>
        <v>0</v>
      </c>
      <c r="Z654">
        <f t="shared" si="82"/>
        <v>5</v>
      </c>
      <c r="AA654" s="21">
        <f t="shared" si="82"/>
        <v>0</v>
      </c>
      <c r="AB654">
        <f t="shared" si="82"/>
        <v>0</v>
      </c>
      <c r="AC654" s="21">
        <f t="shared" si="82"/>
        <v>5</v>
      </c>
      <c r="AD654">
        <f t="shared" si="82"/>
        <v>-4</v>
      </c>
      <c r="AE654" s="21">
        <f t="shared" si="82"/>
        <v>-5</v>
      </c>
      <c r="AF654">
        <f t="shared" si="82"/>
        <v>-1</v>
      </c>
      <c r="AG654" s="21">
        <f t="shared" si="82"/>
        <v>-2</v>
      </c>
      <c r="AH654">
        <f t="shared" si="82"/>
        <v>4</v>
      </c>
    </row>
    <row r="655" spans="1:34" x14ac:dyDescent="0.35">
      <c r="A655" t="str">
        <f t="shared" si="80"/>
        <v>CDZ</v>
      </c>
      <c r="B655" t="str">
        <f t="shared" si="80"/>
        <v>TNTJR12059</v>
      </c>
      <c r="C655">
        <f t="shared" si="80"/>
        <v>10.8306</v>
      </c>
      <c r="D655">
        <f t="shared" si="80"/>
        <v>78.978499999999997</v>
      </c>
      <c r="E655" t="str">
        <f t="shared" si="80"/>
        <v>Thanjavur</v>
      </c>
      <c r="F655" t="str">
        <f t="shared" si="80"/>
        <v>Thiruvaiyaru</v>
      </c>
      <c r="G655" s="21">
        <f t="shared" si="80"/>
        <v>331</v>
      </c>
      <c r="H655">
        <f t="shared" si="80"/>
        <v>3754</v>
      </c>
      <c r="I655" s="21">
        <f t="shared" si="80"/>
        <v>50</v>
      </c>
      <c r="J655" t="str">
        <f t="shared" si="80"/>
        <v>FLeu</v>
      </c>
      <c r="K655" s="21">
        <f t="shared" si="67"/>
        <v>-2</v>
      </c>
      <c r="L655">
        <f t="shared" si="81"/>
        <v>-1</v>
      </c>
      <c r="M655" s="21">
        <f t="shared" si="81"/>
        <v>2</v>
      </c>
      <c r="N655">
        <f t="shared" si="81"/>
        <v>-3</v>
      </c>
      <c r="O655" s="21">
        <f t="shared" si="81"/>
        <v>2</v>
      </c>
      <c r="P655">
        <f t="shared" si="81"/>
        <v>3</v>
      </c>
      <c r="Q655" s="21">
        <f t="shared" si="81"/>
        <v>-1</v>
      </c>
      <c r="R655">
        <f t="shared" si="69"/>
        <v>0</v>
      </c>
      <c r="S655" s="21">
        <f t="shared" si="82"/>
        <v>1</v>
      </c>
      <c r="T655">
        <f t="shared" si="82"/>
        <v>2</v>
      </c>
      <c r="U655" s="21">
        <f t="shared" si="82"/>
        <v>3</v>
      </c>
      <c r="V655">
        <f t="shared" si="82"/>
        <v>-4</v>
      </c>
      <c r="W655" s="21">
        <f t="shared" si="82"/>
        <v>-3</v>
      </c>
      <c r="X655">
        <f t="shared" si="82"/>
        <v>-2</v>
      </c>
      <c r="Y655" s="21">
        <f t="shared" si="82"/>
        <v>0</v>
      </c>
      <c r="Z655">
        <f t="shared" si="82"/>
        <v>5</v>
      </c>
      <c r="AA655" s="21">
        <f t="shared" si="82"/>
        <v>0</v>
      </c>
      <c r="AB655">
        <f t="shared" si="82"/>
        <v>0</v>
      </c>
      <c r="AC655" s="21">
        <f t="shared" si="82"/>
        <v>5</v>
      </c>
      <c r="AD655">
        <f t="shared" si="82"/>
        <v>-4</v>
      </c>
      <c r="AE655" s="21">
        <f t="shared" si="82"/>
        <v>-5</v>
      </c>
      <c r="AF655">
        <f t="shared" si="82"/>
        <v>-1</v>
      </c>
      <c r="AG655" s="21">
        <f t="shared" si="82"/>
        <v>-2</v>
      </c>
      <c r="AH655">
        <f t="shared" si="82"/>
        <v>4</v>
      </c>
    </row>
    <row r="656" spans="1:34" x14ac:dyDescent="0.35">
      <c r="A656" t="str">
        <f t="shared" si="80"/>
        <v>CDZ</v>
      </c>
      <c r="B656" t="str">
        <f t="shared" si="80"/>
        <v>TNTJR14046</v>
      </c>
      <c r="C656">
        <f t="shared" si="80"/>
        <v>10.5824</v>
      </c>
      <c r="D656">
        <f t="shared" si="80"/>
        <v>79.223600000000005</v>
      </c>
      <c r="E656" t="str">
        <f t="shared" si="80"/>
        <v>Thanjavur</v>
      </c>
      <c r="F656" t="str">
        <f t="shared" si="80"/>
        <v>Thiruvidaimarudur</v>
      </c>
      <c r="G656" s="21">
        <f t="shared" si="80"/>
        <v>1038</v>
      </c>
      <c r="H656">
        <f t="shared" si="80"/>
        <v>3802</v>
      </c>
      <c r="I656" s="21">
        <f t="shared" si="80"/>
        <v>20</v>
      </c>
      <c r="J656" t="str">
        <f t="shared" si="80"/>
        <v>LVcr</v>
      </c>
      <c r="K656" s="21">
        <f t="shared" si="67"/>
        <v>0</v>
      </c>
      <c r="L656">
        <f t="shared" si="81"/>
        <v>-2</v>
      </c>
      <c r="M656" s="21">
        <f t="shared" si="81"/>
        <v>-4</v>
      </c>
      <c r="N656">
        <f t="shared" si="81"/>
        <v>1</v>
      </c>
      <c r="O656" s="21">
        <f t="shared" si="81"/>
        <v>-1</v>
      </c>
      <c r="P656">
        <f t="shared" si="81"/>
        <v>0</v>
      </c>
      <c r="Q656" s="21">
        <f t="shared" si="81"/>
        <v>3</v>
      </c>
      <c r="R656">
        <f t="shared" si="69"/>
        <v>0</v>
      </c>
      <c r="S656" s="21">
        <f t="shared" si="82"/>
        <v>1</v>
      </c>
      <c r="T656">
        <f t="shared" si="82"/>
        <v>0</v>
      </c>
      <c r="U656" s="21">
        <f t="shared" si="82"/>
        <v>3</v>
      </c>
      <c r="V656">
        <f t="shared" si="82"/>
        <v>-2</v>
      </c>
      <c r="W656" s="21">
        <f t="shared" si="82"/>
        <v>-1</v>
      </c>
      <c r="X656">
        <f t="shared" si="82"/>
        <v>-3</v>
      </c>
      <c r="Y656" s="21">
        <f t="shared" si="82"/>
        <v>-2</v>
      </c>
      <c r="Z656">
        <f t="shared" si="82"/>
        <v>3</v>
      </c>
      <c r="AA656" s="21">
        <f t="shared" si="82"/>
        <v>-3</v>
      </c>
      <c r="AB656">
        <f t="shared" si="82"/>
        <v>-3</v>
      </c>
      <c r="AC656" s="21">
        <f t="shared" si="82"/>
        <v>5</v>
      </c>
      <c r="AD656">
        <f t="shared" si="82"/>
        <v>-4</v>
      </c>
      <c r="AE656" s="21">
        <f t="shared" si="82"/>
        <v>-5</v>
      </c>
      <c r="AF656">
        <f t="shared" si="82"/>
        <v>-1</v>
      </c>
      <c r="AG656" s="21">
        <f t="shared" si="82"/>
        <v>-5</v>
      </c>
      <c r="AH656">
        <f t="shared" si="82"/>
        <v>0</v>
      </c>
    </row>
    <row r="657" spans="1:34" x14ac:dyDescent="0.35">
      <c r="A657" t="str">
        <f t="shared" si="80"/>
        <v>CDZ</v>
      </c>
      <c r="B657" t="str">
        <f t="shared" si="80"/>
        <v>TNTJR13031</v>
      </c>
      <c r="C657">
        <f t="shared" si="80"/>
        <v>11.0284</v>
      </c>
      <c r="D657">
        <f t="shared" si="80"/>
        <v>79.452299999999994</v>
      </c>
      <c r="E657" t="str">
        <f t="shared" si="80"/>
        <v>Thanjavur</v>
      </c>
      <c r="F657" t="str">
        <f t="shared" si="80"/>
        <v>Thiruvonam</v>
      </c>
      <c r="G657" s="21">
        <f t="shared" si="80"/>
        <v>331</v>
      </c>
      <c r="H657">
        <f t="shared" si="80"/>
        <v>3754</v>
      </c>
      <c r="I657" s="21">
        <f t="shared" si="80"/>
        <v>50</v>
      </c>
      <c r="J657" t="str">
        <f t="shared" si="80"/>
        <v>FLeu</v>
      </c>
      <c r="K657" s="21">
        <f t="shared" si="67"/>
        <v>-2</v>
      </c>
      <c r="L657">
        <f t="shared" si="81"/>
        <v>-1</v>
      </c>
      <c r="M657" s="21">
        <f t="shared" si="81"/>
        <v>2</v>
      </c>
      <c r="N657">
        <f t="shared" si="81"/>
        <v>-3</v>
      </c>
      <c r="O657" s="21">
        <f t="shared" si="81"/>
        <v>2</v>
      </c>
      <c r="P657">
        <f t="shared" si="81"/>
        <v>3</v>
      </c>
      <c r="Q657" s="21">
        <f t="shared" si="81"/>
        <v>-1</v>
      </c>
      <c r="R657">
        <f t="shared" si="69"/>
        <v>0</v>
      </c>
      <c r="S657" s="21">
        <f t="shared" si="82"/>
        <v>1</v>
      </c>
      <c r="T657">
        <f t="shared" si="82"/>
        <v>2</v>
      </c>
      <c r="U657" s="21">
        <f t="shared" si="82"/>
        <v>3</v>
      </c>
      <c r="V657">
        <f t="shared" si="82"/>
        <v>-4</v>
      </c>
      <c r="W657" s="21">
        <f t="shared" si="82"/>
        <v>-3</v>
      </c>
      <c r="X657">
        <f t="shared" si="82"/>
        <v>-2</v>
      </c>
      <c r="Y657" s="21">
        <f t="shared" si="82"/>
        <v>0</v>
      </c>
      <c r="Z657">
        <f t="shared" si="82"/>
        <v>5</v>
      </c>
      <c r="AA657" s="21">
        <f t="shared" si="82"/>
        <v>0</v>
      </c>
      <c r="AB657">
        <f t="shared" si="82"/>
        <v>0</v>
      </c>
      <c r="AC657" s="21">
        <f t="shared" si="82"/>
        <v>5</v>
      </c>
      <c r="AD657">
        <f t="shared" si="82"/>
        <v>-4</v>
      </c>
      <c r="AE657" s="21">
        <f t="shared" si="82"/>
        <v>-5</v>
      </c>
      <c r="AF657">
        <f t="shared" si="82"/>
        <v>-1</v>
      </c>
      <c r="AG657" s="21">
        <f t="shared" si="82"/>
        <v>-2</v>
      </c>
      <c r="AH657">
        <f t="shared" si="82"/>
        <v>4</v>
      </c>
    </row>
    <row r="658" spans="1:34" x14ac:dyDescent="0.35">
      <c r="A658" t="str">
        <f t="shared" si="80"/>
        <v>CDZ</v>
      </c>
      <c r="B658" t="str">
        <f t="shared" si="80"/>
        <v>TNNLG01038</v>
      </c>
      <c r="C658">
        <f t="shared" si="80"/>
        <v>11.3667</v>
      </c>
      <c r="D658">
        <f t="shared" si="80"/>
        <v>76.724100000000007</v>
      </c>
      <c r="E658" t="str">
        <f t="shared" si="80"/>
        <v>The Nilgiris</v>
      </c>
      <c r="F658" t="str">
        <f t="shared" si="80"/>
        <v>Coonoor</v>
      </c>
      <c r="G658" s="21">
        <f t="shared" si="80"/>
        <v>2894</v>
      </c>
      <c r="H658">
        <f t="shared" si="80"/>
        <v>3638</v>
      </c>
      <c r="I658" s="21">
        <f t="shared" si="80"/>
        <v>30</v>
      </c>
      <c r="J658" t="str">
        <f t="shared" si="80"/>
        <v>ACha</v>
      </c>
      <c r="K658" s="21">
        <f t="shared" si="67"/>
        <v>0</v>
      </c>
      <c r="L658">
        <f t="shared" si="81"/>
        <v>-2</v>
      </c>
      <c r="M658" s="21">
        <f t="shared" si="81"/>
        <v>-3</v>
      </c>
      <c r="N658">
        <f t="shared" si="81"/>
        <v>1</v>
      </c>
      <c r="O658" s="21">
        <f t="shared" si="81"/>
        <v>1</v>
      </c>
      <c r="P658">
        <f t="shared" si="81"/>
        <v>-1</v>
      </c>
      <c r="Q658" s="21">
        <f t="shared" si="81"/>
        <v>3</v>
      </c>
      <c r="R658">
        <f t="shared" si="69"/>
        <v>0</v>
      </c>
      <c r="S658" s="21">
        <f t="shared" si="82"/>
        <v>-5</v>
      </c>
      <c r="T658">
        <f t="shared" si="82"/>
        <v>-1</v>
      </c>
      <c r="U658" s="21">
        <f t="shared" si="82"/>
        <v>3</v>
      </c>
      <c r="V658">
        <f t="shared" si="82"/>
        <v>-5</v>
      </c>
      <c r="W658" s="21">
        <f t="shared" si="82"/>
        <v>-2</v>
      </c>
      <c r="X658">
        <f t="shared" si="82"/>
        <v>0</v>
      </c>
      <c r="Y658" s="21">
        <f t="shared" si="82"/>
        <v>-5</v>
      </c>
      <c r="Z658">
        <f t="shared" si="82"/>
        <v>-5</v>
      </c>
      <c r="AA658" s="21">
        <f t="shared" si="82"/>
        <v>-5</v>
      </c>
      <c r="AB658">
        <f t="shared" si="82"/>
        <v>-5</v>
      </c>
      <c r="AC658" s="21">
        <f t="shared" si="82"/>
        <v>-4</v>
      </c>
      <c r="AD658">
        <f t="shared" si="82"/>
        <v>0</v>
      </c>
      <c r="AE658" s="21">
        <f t="shared" si="82"/>
        <v>-5</v>
      </c>
      <c r="AF658">
        <f t="shared" si="82"/>
        <v>-1</v>
      </c>
      <c r="AG658" s="21">
        <f t="shared" si="82"/>
        <v>-5</v>
      </c>
      <c r="AH658">
        <f t="shared" si="82"/>
        <v>-4</v>
      </c>
    </row>
    <row r="659" spans="1:34" x14ac:dyDescent="0.35">
      <c r="A659" t="str">
        <f t="shared" si="80"/>
        <v>HAZ</v>
      </c>
      <c r="B659" t="str">
        <f t="shared" si="80"/>
        <v>TNNLG02033</v>
      </c>
      <c r="C659">
        <f t="shared" si="80"/>
        <v>11.4404</v>
      </c>
      <c r="D659">
        <f t="shared" si="80"/>
        <v>76.475800000000007</v>
      </c>
      <c r="E659" t="str">
        <f t="shared" si="80"/>
        <v>The Nilgiris</v>
      </c>
      <c r="F659" t="str">
        <f t="shared" si="80"/>
        <v>Gudalur</v>
      </c>
      <c r="G659" s="21">
        <f t="shared" si="80"/>
        <v>6469</v>
      </c>
      <c r="H659">
        <f t="shared" si="80"/>
        <v>3638</v>
      </c>
      <c r="I659" s="21">
        <f t="shared" si="80"/>
        <v>30</v>
      </c>
      <c r="J659" t="str">
        <f t="shared" si="80"/>
        <v>ACha</v>
      </c>
      <c r="K659" s="21">
        <f t="shared" si="67"/>
        <v>0</v>
      </c>
      <c r="L659">
        <f t="shared" si="81"/>
        <v>-2</v>
      </c>
      <c r="M659" s="21">
        <f t="shared" si="81"/>
        <v>-3</v>
      </c>
      <c r="N659">
        <f t="shared" si="81"/>
        <v>1</v>
      </c>
      <c r="O659" s="21">
        <f t="shared" si="81"/>
        <v>1</v>
      </c>
      <c r="P659">
        <f t="shared" si="81"/>
        <v>-1</v>
      </c>
      <c r="Q659" s="21">
        <f t="shared" si="81"/>
        <v>3</v>
      </c>
      <c r="R659">
        <f t="shared" si="69"/>
        <v>0</v>
      </c>
      <c r="S659" s="21">
        <f t="shared" si="82"/>
        <v>-5</v>
      </c>
      <c r="T659">
        <f t="shared" si="82"/>
        <v>-1</v>
      </c>
      <c r="U659" s="21">
        <f t="shared" si="82"/>
        <v>3</v>
      </c>
      <c r="V659">
        <f t="shared" si="82"/>
        <v>-5</v>
      </c>
      <c r="W659" s="21">
        <f t="shared" si="82"/>
        <v>-2</v>
      </c>
      <c r="X659">
        <f t="shared" si="82"/>
        <v>0</v>
      </c>
      <c r="Y659" s="21">
        <f t="shared" si="82"/>
        <v>-5</v>
      </c>
      <c r="Z659">
        <f t="shared" si="82"/>
        <v>-5</v>
      </c>
      <c r="AA659" s="21">
        <f t="shared" si="82"/>
        <v>-5</v>
      </c>
      <c r="AB659">
        <f t="shared" si="82"/>
        <v>-5</v>
      </c>
      <c r="AC659" s="21">
        <f t="shared" si="82"/>
        <v>-4</v>
      </c>
      <c r="AD659">
        <f t="shared" si="82"/>
        <v>0</v>
      </c>
      <c r="AE659" s="21">
        <f t="shared" si="82"/>
        <v>-5</v>
      </c>
      <c r="AF659">
        <f t="shared" si="82"/>
        <v>-1</v>
      </c>
      <c r="AG659" s="21">
        <f t="shared" si="82"/>
        <v>-5</v>
      </c>
      <c r="AH659">
        <f t="shared" si="82"/>
        <v>-4</v>
      </c>
    </row>
    <row r="660" spans="1:34" x14ac:dyDescent="0.35">
      <c r="A660" t="str">
        <f t="shared" si="80"/>
        <v>HAZ</v>
      </c>
      <c r="B660" t="str">
        <f t="shared" si="80"/>
        <v>TNNLG03075</v>
      </c>
      <c r="C660">
        <f t="shared" si="80"/>
        <v>11.470800000000001</v>
      </c>
      <c r="D660">
        <f t="shared" si="80"/>
        <v>76.870999999999995</v>
      </c>
      <c r="E660" t="str">
        <f t="shared" si="80"/>
        <v>The Nilgiris</v>
      </c>
      <c r="F660" t="str">
        <f t="shared" si="80"/>
        <v>Kotagiri</v>
      </c>
      <c r="G660" s="21">
        <f t="shared" si="80"/>
        <v>2063</v>
      </c>
      <c r="H660">
        <f t="shared" si="80"/>
        <v>3638</v>
      </c>
      <c r="I660" s="21">
        <f t="shared" si="80"/>
        <v>30</v>
      </c>
      <c r="J660" t="str">
        <f t="shared" si="80"/>
        <v>ACha</v>
      </c>
      <c r="K660" s="21">
        <f t="shared" si="67"/>
        <v>0</v>
      </c>
      <c r="L660">
        <f t="shared" si="81"/>
        <v>-2</v>
      </c>
      <c r="M660" s="21">
        <f t="shared" si="81"/>
        <v>-3</v>
      </c>
      <c r="N660">
        <f t="shared" si="81"/>
        <v>1</v>
      </c>
      <c r="O660" s="21">
        <f t="shared" si="81"/>
        <v>1</v>
      </c>
      <c r="P660">
        <f t="shared" si="81"/>
        <v>-1</v>
      </c>
      <c r="Q660" s="21">
        <f t="shared" si="81"/>
        <v>3</v>
      </c>
      <c r="R660">
        <f t="shared" si="69"/>
        <v>0</v>
      </c>
      <c r="S660" s="21">
        <f t="shared" si="82"/>
        <v>-5</v>
      </c>
      <c r="T660">
        <f t="shared" si="82"/>
        <v>-1</v>
      </c>
      <c r="U660" s="21">
        <f t="shared" si="82"/>
        <v>3</v>
      </c>
      <c r="V660">
        <f t="shared" si="82"/>
        <v>-5</v>
      </c>
      <c r="W660" s="21">
        <f t="shared" si="82"/>
        <v>-2</v>
      </c>
      <c r="X660">
        <f t="shared" si="82"/>
        <v>0</v>
      </c>
      <c r="Y660" s="21">
        <f t="shared" si="82"/>
        <v>-5</v>
      </c>
      <c r="Z660">
        <f t="shared" si="82"/>
        <v>-5</v>
      </c>
      <c r="AA660" s="21">
        <f t="shared" si="82"/>
        <v>-5</v>
      </c>
      <c r="AB660">
        <f t="shared" si="82"/>
        <v>-5</v>
      </c>
      <c r="AC660" s="21">
        <f t="shared" si="82"/>
        <v>-4</v>
      </c>
      <c r="AD660">
        <f t="shared" si="82"/>
        <v>0</v>
      </c>
      <c r="AE660" s="21">
        <f t="shared" si="82"/>
        <v>-5</v>
      </c>
      <c r="AF660">
        <f t="shared" si="82"/>
        <v>-1</v>
      </c>
      <c r="AG660" s="21">
        <f t="shared" si="82"/>
        <v>-5</v>
      </c>
      <c r="AH660">
        <f t="shared" si="82"/>
        <v>-4</v>
      </c>
    </row>
    <row r="661" spans="1:34" x14ac:dyDescent="0.35">
      <c r="A661" t="str">
        <f t="shared" si="80"/>
        <v>HAZ</v>
      </c>
      <c r="B661" t="str">
        <f t="shared" si="80"/>
        <v>TNNLG04147</v>
      </c>
      <c r="C661">
        <f t="shared" si="80"/>
        <v>11.428800000000001</v>
      </c>
      <c r="D661">
        <f t="shared" si="80"/>
        <v>76.759699999999995</v>
      </c>
      <c r="E661" t="str">
        <f t="shared" si="80"/>
        <v>The Nilgiris</v>
      </c>
      <c r="F661" t="str">
        <f t="shared" si="80"/>
        <v>Udhagai</v>
      </c>
      <c r="G661" s="21">
        <f t="shared" si="80"/>
        <v>1481</v>
      </c>
      <c r="H661">
        <f t="shared" si="80"/>
        <v>3638</v>
      </c>
      <c r="I661" s="21">
        <f t="shared" si="80"/>
        <v>30</v>
      </c>
      <c r="J661" t="str">
        <f t="shared" si="80"/>
        <v>ACha</v>
      </c>
      <c r="K661" s="21">
        <f t="shared" si="67"/>
        <v>0</v>
      </c>
      <c r="L661">
        <f t="shared" si="81"/>
        <v>-2</v>
      </c>
      <c r="M661" s="21">
        <f t="shared" si="81"/>
        <v>-3</v>
      </c>
      <c r="N661">
        <f t="shared" si="81"/>
        <v>1</v>
      </c>
      <c r="O661" s="21">
        <f t="shared" si="81"/>
        <v>1</v>
      </c>
      <c r="P661">
        <f t="shared" si="81"/>
        <v>-1</v>
      </c>
      <c r="Q661" s="21">
        <f t="shared" si="81"/>
        <v>3</v>
      </c>
      <c r="R661">
        <f t="shared" si="69"/>
        <v>0</v>
      </c>
      <c r="S661" s="21">
        <f t="shared" si="82"/>
        <v>-5</v>
      </c>
      <c r="T661">
        <f t="shared" si="82"/>
        <v>-1</v>
      </c>
      <c r="U661" s="21">
        <f t="shared" si="82"/>
        <v>3</v>
      </c>
      <c r="V661">
        <f t="shared" si="82"/>
        <v>-5</v>
      </c>
      <c r="W661" s="21">
        <f t="shared" si="82"/>
        <v>-2</v>
      </c>
      <c r="X661">
        <f t="shared" si="82"/>
        <v>0</v>
      </c>
      <c r="Y661" s="21">
        <f t="shared" si="82"/>
        <v>-5</v>
      </c>
      <c r="Z661">
        <f t="shared" si="82"/>
        <v>-5</v>
      </c>
      <c r="AA661" s="21">
        <f t="shared" si="82"/>
        <v>-5</v>
      </c>
      <c r="AB661">
        <f t="shared" si="82"/>
        <v>-5</v>
      </c>
      <c r="AC661" s="21">
        <f t="shared" si="82"/>
        <v>-4</v>
      </c>
      <c r="AD661">
        <f t="shared" si="82"/>
        <v>0</v>
      </c>
      <c r="AE661" s="21">
        <f t="shared" si="82"/>
        <v>-5</v>
      </c>
      <c r="AF661">
        <f t="shared" si="82"/>
        <v>-1</v>
      </c>
      <c r="AG661" s="21">
        <f t="shared" si="82"/>
        <v>-5</v>
      </c>
      <c r="AH661">
        <f t="shared" si="82"/>
        <v>-4</v>
      </c>
    </row>
    <row r="662" spans="1:34" x14ac:dyDescent="0.35">
      <c r="A662" t="str">
        <f t="shared" si="80"/>
        <v>HAZ</v>
      </c>
      <c r="B662" t="str">
        <f t="shared" si="80"/>
        <v>TNTHN01021</v>
      </c>
      <c r="C662">
        <f t="shared" si="80"/>
        <v>10.019500000000001</v>
      </c>
      <c r="D662">
        <f t="shared" si="80"/>
        <v>77.648700000000005</v>
      </c>
      <c r="E662" t="str">
        <f t="shared" si="80"/>
        <v>Theni</v>
      </c>
      <c r="F662" t="str">
        <f t="shared" si="80"/>
        <v>Andipatti</v>
      </c>
      <c r="G662" s="21">
        <f t="shared" si="80"/>
        <v>4150</v>
      </c>
      <c r="H662">
        <f t="shared" si="80"/>
        <v>3727</v>
      </c>
      <c r="I662" s="21">
        <f t="shared" si="80"/>
        <v>50</v>
      </c>
      <c r="J662" t="str">
        <f t="shared" si="80"/>
        <v>LPli</v>
      </c>
      <c r="K662" s="21">
        <f t="shared" si="67"/>
        <v>-2</v>
      </c>
      <c r="L662">
        <f t="shared" si="81"/>
        <v>-5</v>
      </c>
      <c r="M662" s="21">
        <f t="shared" si="81"/>
        <v>3</v>
      </c>
      <c r="N662">
        <f t="shared" si="81"/>
        <v>0</v>
      </c>
      <c r="O662" s="21">
        <f t="shared" si="81"/>
        <v>1</v>
      </c>
      <c r="P662">
        <f t="shared" si="81"/>
        <v>-1</v>
      </c>
      <c r="Q662" s="21">
        <f t="shared" si="81"/>
        <v>2</v>
      </c>
      <c r="R662">
        <f t="shared" si="69"/>
        <v>0</v>
      </c>
      <c r="S662" s="21">
        <f t="shared" si="82"/>
        <v>1</v>
      </c>
      <c r="T662">
        <f t="shared" si="82"/>
        <v>0</v>
      </c>
      <c r="U662" s="21">
        <f t="shared" si="82"/>
        <v>5</v>
      </c>
      <c r="V662">
        <f t="shared" si="82"/>
        <v>-1</v>
      </c>
      <c r="W662" s="21">
        <f t="shared" si="82"/>
        <v>4</v>
      </c>
      <c r="X662">
        <f t="shared" si="82"/>
        <v>-2</v>
      </c>
      <c r="Y662" s="21">
        <f t="shared" si="82"/>
        <v>-2</v>
      </c>
      <c r="Z662">
        <f t="shared" si="82"/>
        <v>0</v>
      </c>
      <c r="AA662" s="21">
        <f t="shared" si="82"/>
        <v>1</v>
      </c>
      <c r="AB662">
        <f t="shared" si="82"/>
        <v>-4</v>
      </c>
      <c r="AC662" s="21">
        <f t="shared" si="82"/>
        <v>0</v>
      </c>
      <c r="AD662">
        <f t="shared" si="82"/>
        <v>-4</v>
      </c>
      <c r="AE662" s="21">
        <f t="shared" si="82"/>
        <v>-5</v>
      </c>
      <c r="AF662">
        <f t="shared" si="82"/>
        <v>5</v>
      </c>
      <c r="AG662" s="21">
        <f t="shared" si="82"/>
        <v>-5</v>
      </c>
      <c r="AH662">
        <f t="shared" si="82"/>
        <v>0</v>
      </c>
    </row>
    <row r="663" spans="1:34" x14ac:dyDescent="0.35">
      <c r="A663" t="str">
        <f t="shared" si="80"/>
        <v>SZ</v>
      </c>
      <c r="B663" t="str">
        <f t="shared" si="80"/>
        <v>TNTHN02011</v>
      </c>
      <c r="C663">
        <f t="shared" si="80"/>
        <v>10.0098</v>
      </c>
      <c r="D663">
        <f t="shared" si="80"/>
        <v>77.387799999999999</v>
      </c>
      <c r="E663" t="str">
        <f t="shared" si="80"/>
        <v>Theni</v>
      </c>
      <c r="F663" t="str">
        <f t="shared" si="80"/>
        <v>Bodinaickanur</v>
      </c>
      <c r="G663" s="21">
        <f t="shared" si="80"/>
        <v>581</v>
      </c>
      <c r="H663">
        <f t="shared" si="80"/>
        <v>3782</v>
      </c>
      <c r="I663" s="21">
        <f t="shared" si="80"/>
        <v>30</v>
      </c>
      <c r="J663" t="str">
        <f t="shared" si="80"/>
        <v>CMcr</v>
      </c>
      <c r="K663" s="21">
        <f t="shared" si="67"/>
        <v>0</v>
      </c>
      <c r="L663">
        <f t="shared" si="81"/>
        <v>-1</v>
      </c>
      <c r="M663" s="21">
        <f t="shared" si="81"/>
        <v>-4</v>
      </c>
      <c r="N663">
        <f t="shared" si="81"/>
        <v>-1</v>
      </c>
      <c r="O663" s="21">
        <f t="shared" si="81"/>
        <v>1</v>
      </c>
      <c r="P663">
        <f t="shared" si="81"/>
        <v>2</v>
      </c>
      <c r="Q663" s="21">
        <f t="shared" si="81"/>
        <v>-1</v>
      </c>
      <c r="R663">
        <f t="shared" si="69"/>
        <v>0</v>
      </c>
      <c r="S663" s="21">
        <f t="shared" si="82"/>
        <v>0</v>
      </c>
      <c r="T663">
        <f t="shared" si="82"/>
        <v>1</v>
      </c>
      <c r="U663" s="21">
        <f t="shared" si="82"/>
        <v>1</v>
      </c>
      <c r="V663">
        <f t="shared" si="82"/>
        <v>-2</v>
      </c>
      <c r="W663" s="21">
        <f t="shared" si="82"/>
        <v>3</v>
      </c>
      <c r="X663">
        <f t="shared" si="82"/>
        <v>-3</v>
      </c>
      <c r="Y663" s="21">
        <f t="shared" si="82"/>
        <v>0</v>
      </c>
      <c r="Z663">
        <f t="shared" si="82"/>
        <v>3</v>
      </c>
      <c r="AA663" s="21">
        <f t="shared" si="82"/>
        <v>-3</v>
      </c>
      <c r="AB663">
        <f t="shared" si="82"/>
        <v>-3</v>
      </c>
      <c r="AC663" s="21">
        <f t="shared" si="82"/>
        <v>4</v>
      </c>
      <c r="AD663">
        <f t="shared" si="82"/>
        <v>-4</v>
      </c>
      <c r="AE663" s="21">
        <f t="shared" si="82"/>
        <v>-5</v>
      </c>
      <c r="AF663">
        <f t="shared" si="82"/>
        <v>-2</v>
      </c>
      <c r="AG663" s="21">
        <f t="shared" si="82"/>
        <v>5</v>
      </c>
      <c r="AH663">
        <f t="shared" si="82"/>
        <v>0</v>
      </c>
    </row>
    <row r="664" spans="1:34" x14ac:dyDescent="0.35">
      <c r="A664" t="str">
        <f t="shared" si="80"/>
        <v>SZ</v>
      </c>
      <c r="B664" t="str">
        <f t="shared" si="80"/>
        <v>TNTHN03016</v>
      </c>
      <c r="C664">
        <f t="shared" si="80"/>
        <v>9.9054000000000002</v>
      </c>
      <c r="D664">
        <f t="shared" si="80"/>
        <v>77.340199999999996</v>
      </c>
      <c r="E664" t="str">
        <f t="shared" si="80"/>
        <v>Theni</v>
      </c>
      <c r="F664" t="str">
        <f t="shared" si="80"/>
        <v>Chinnamanur</v>
      </c>
      <c r="G664" s="21">
        <f t="shared" si="80"/>
        <v>819</v>
      </c>
      <c r="H664">
        <f t="shared" si="80"/>
        <v>3782</v>
      </c>
      <c r="I664" s="21">
        <f t="shared" si="80"/>
        <v>30</v>
      </c>
      <c r="J664" t="str">
        <f t="shared" si="80"/>
        <v>CMcr</v>
      </c>
      <c r="K664" s="21">
        <f t="shared" si="67"/>
        <v>0</v>
      </c>
      <c r="L664">
        <f t="shared" si="81"/>
        <v>-1</v>
      </c>
      <c r="M664" s="21">
        <f t="shared" si="81"/>
        <v>-4</v>
      </c>
      <c r="N664">
        <f t="shared" si="81"/>
        <v>-1</v>
      </c>
      <c r="O664" s="21">
        <f t="shared" si="81"/>
        <v>1</v>
      </c>
      <c r="P664">
        <f t="shared" si="81"/>
        <v>2</v>
      </c>
      <c r="Q664" s="21">
        <f t="shared" si="81"/>
        <v>-1</v>
      </c>
      <c r="R664">
        <f t="shared" si="69"/>
        <v>0</v>
      </c>
      <c r="S664" s="21">
        <f t="shared" si="82"/>
        <v>0</v>
      </c>
      <c r="T664">
        <f t="shared" si="82"/>
        <v>1</v>
      </c>
      <c r="U664" s="21">
        <f t="shared" si="82"/>
        <v>1</v>
      </c>
      <c r="V664">
        <f t="shared" si="82"/>
        <v>-2</v>
      </c>
      <c r="W664" s="21">
        <f t="shared" si="82"/>
        <v>3</v>
      </c>
      <c r="X664">
        <f t="shared" si="82"/>
        <v>-3</v>
      </c>
      <c r="Y664" s="21">
        <f t="shared" si="82"/>
        <v>0</v>
      </c>
      <c r="Z664">
        <f t="shared" si="82"/>
        <v>3</v>
      </c>
      <c r="AA664" s="21">
        <f t="shared" si="82"/>
        <v>-3</v>
      </c>
      <c r="AB664">
        <f t="shared" si="82"/>
        <v>-3</v>
      </c>
      <c r="AC664" s="21">
        <f t="shared" si="82"/>
        <v>4</v>
      </c>
      <c r="AD664">
        <f t="shared" si="82"/>
        <v>-4</v>
      </c>
      <c r="AE664" s="21">
        <f t="shared" si="82"/>
        <v>-5</v>
      </c>
      <c r="AF664">
        <f t="shared" si="82"/>
        <v>-2</v>
      </c>
      <c r="AG664" s="21">
        <f t="shared" si="82"/>
        <v>5</v>
      </c>
      <c r="AH664">
        <f t="shared" si="82"/>
        <v>0</v>
      </c>
    </row>
    <row r="665" spans="1:34" x14ac:dyDescent="0.35">
      <c r="A665" t="str">
        <f t="shared" si="80"/>
        <v>SZ</v>
      </c>
      <c r="B665" t="str">
        <f t="shared" si="80"/>
        <v>TNTHN05001</v>
      </c>
      <c r="C665">
        <f t="shared" si="80"/>
        <v>9.6648999999999994</v>
      </c>
      <c r="D665">
        <f t="shared" si="80"/>
        <v>77.227999999999994</v>
      </c>
      <c r="E665" t="str">
        <f t="shared" si="80"/>
        <v>Theni</v>
      </c>
      <c r="F665" t="str">
        <f t="shared" si="80"/>
        <v>Cumbum</v>
      </c>
      <c r="G665" s="21">
        <f t="shared" si="80"/>
        <v>4025</v>
      </c>
      <c r="H665">
        <f t="shared" si="80"/>
        <v>3782</v>
      </c>
      <c r="I665" s="21">
        <f t="shared" si="80"/>
        <v>30</v>
      </c>
      <c r="J665" t="str">
        <f t="shared" si="80"/>
        <v>CMcr</v>
      </c>
      <c r="K665" s="21">
        <f t="shared" si="67"/>
        <v>0</v>
      </c>
      <c r="L665">
        <f t="shared" si="81"/>
        <v>-1</v>
      </c>
      <c r="M665" s="21">
        <f t="shared" si="81"/>
        <v>-4</v>
      </c>
      <c r="N665">
        <f t="shared" si="81"/>
        <v>-1</v>
      </c>
      <c r="O665" s="21">
        <f t="shared" si="81"/>
        <v>1</v>
      </c>
      <c r="P665">
        <f t="shared" si="81"/>
        <v>2</v>
      </c>
      <c r="Q665" s="21">
        <f t="shared" si="81"/>
        <v>-1</v>
      </c>
      <c r="R665">
        <f t="shared" si="69"/>
        <v>0</v>
      </c>
      <c r="S665" s="21">
        <f t="shared" si="82"/>
        <v>0</v>
      </c>
      <c r="T665">
        <f t="shared" si="82"/>
        <v>1</v>
      </c>
      <c r="U665" s="21">
        <f t="shared" si="82"/>
        <v>1</v>
      </c>
      <c r="V665">
        <f t="shared" si="82"/>
        <v>-2</v>
      </c>
      <c r="W665" s="21">
        <f t="shared" si="82"/>
        <v>3</v>
      </c>
      <c r="X665">
        <f t="shared" si="82"/>
        <v>-3</v>
      </c>
      <c r="Y665" s="21">
        <f t="shared" si="82"/>
        <v>0</v>
      </c>
      <c r="Z665">
        <f t="shared" si="82"/>
        <v>3</v>
      </c>
      <c r="AA665" s="21">
        <f t="shared" si="82"/>
        <v>-3</v>
      </c>
      <c r="AB665">
        <f t="shared" si="82"/>
        <v>-3</v>
      </c>
      <c r="AC665" s="21">
        <f t="shared" si="82"/>
        <v>4</v>
      </c>
      <c r="AD665">
        <f t="shared" si="82"/>
        <v>-4</v>
      </c>
      <c r="AE665" s="21">
        <f t="shared" si="82"/>
        <v>-5</v>
      </c>
      <c r="AF665">
        <f t="shared" si="82"/>
        <v>-2</v>
      </c>
      <c r="AG665" s="21">
        <f t="shared" si="82"/>
        <v>5</v>
      </c>
      <c r="AH665">
        <f t="shared" si="82"/>
        <v>0</v>
      </c>
    </row>
    <row r="666" spans="1:34" x14ac:dyDescent="0.35">
      <c r="A666" t="str">
        <f t="shared" si="80"/>
        <v>SZ</v>
      </c>
      <c r="B666" t="str">
        <f t="shared" si="80"/>
        <v>TNTHN04007</v>
      </c>
      <c r="C666">
        <f t="shared" si="80"/>
        <v>9.7571999999999992</v>
      </c>
      <c r="D666">
        <f t="shared" si="80"/>
        <v>77.503100000000003</v>
      </c>
      <c r="E666" t="str">
        <f t="shared" si="80"/>
        <v>Theni</v>
      </c>
      <c r="F666" t="str">
        <f t="shared" si="80"/>
        <v>Myladumparai</v>
      </c>
      <c r="G666" s="21">
        <f t="shared" si="80"/>
        <v>8019</v>
      </c>
      <c r="H666">
        <f t="shared" si="80"/>
        <v>3727</v>
      </c>
      <c r="I666" s="21">
        <f t="shared" si="80"/>
        <v>50</v>
      </c>
      <c r="J666" t="str">
        <f t="shared" si="80"/>
        <v>LPli</v>
      </c>
      <c r="K666" s="21">
        <f t="shared" si="67"/>
        <v>-2</v>
      </c>
      <c r="L666">
        <f t="shared" si="81"/>
        <v>-5</v>
      </c>
      <c r="M666" s="21">
        <f t="shared" si="81"/>
        <v>3</v>
      </c>
      <c r="N666">
        <f t="shared" si="81"/>
        <v>0</v>
      </c>
      <c r="O666" s="21">
        <f t="shared" si="81"/>
        <v>1</v>
      </c>
      <c r="P666">
        <f t="shared" si="81"/>
        <v>-1</v>
      </c>
      <c r="Q666" s="21">
        <f t="shared" si="81"/>
        <v>2</v>
      </c>
      <c r="R666">
        <f t="shared" si="69"/>
        <v>0</v>
      </c>
      <c r="S666" s="21">
        <f t="shared" si="82"/>
        <v>1</v>
      </c>
      <c r="T666">
        <f t="shared" si="82"/>
        <v>0</v>
      </c>
      <c r="U666" s="21">
        <f t="shared" si="82"/>
        <v>5</v>
      </c>
      <c r="V666">
        <f t="shared" si="82"/>
        <v>-1</v>
      </c>
      <c r="W666" s="21">
        <f t="shared" si="82"/>
        <v>4</v>
      </c>
      <c r="X666">
        <f t="shared" si="82"/>
        <v>-2</v>
      </c>
      <c r="Y666" s="21">
        <f t="shared" si="82"/>
        <v>-2</v>
      </c>
      <c r="Z666">
        <f t="shared" si="82"/>
        <v>0</v>
      </c>
      <c r="AA666" s="21">
        <f t="shared" si="82"/>
        <v>1</v>
      </c>
      <c r="AB666">
        <f t="shared" si="82"/>
        <v>-4</v>
      </c>
      <c r="AC666" s="21">
        <f t="shared" si="82"/>
        <v>0</v>
      </c>
      <c r="AD666">
        <f t="shared" si="82"/>
        <v>-4</v>
      </c>
      <c r="AE666" s="21">
        <f t="shared" si="82"/>
        <v>-5</v>
      </c>
      <c r="AF666">
        <f t="shared" si="82"/>
        <v>5</v>
      </c>
      <c r="AG666" s="21">
        <f t="shared" si="82"/>
        <v>-5</v>
      </c>
      <c r="AH666">
        <f t="shared" ref="AH666:AW666" si="83">IF(AH265&lt;AH$5, -5, IF(AH265&gt;AH$6, 5, ROUND((AH265-AH$5)/(AH$6-AH$5)*8-4,0)))</f>
        <v>0</v>
      </c>
    </row>
    <row r="667" spans="1:34" x14ac:dyDescent="0.35">
      <c r="A667" t="str">
        <f t="shared" ref="A667:J682" si="84">A266</f>
        <v>SZ</v>
      </c>
      <c r="B667" t="str">
        <f t="shared" si="84"/>
        <v>TNTHN06005</v>
      </c>
      <c r="C667">
        <f t="shared" si="84"/>
        <v>10.0783</v>
      </c>
      <c r="D667">
        <f t="shared" si="84"/>
        <v>77.652199999999993</v>
      </c>
      <c r="E667" t="str">
        <f t="shared" si="84"/>
        <v>Theni</v>
      </c>
      <c r="F667" t="str">
        <f t="shared" si="84"/>
        <v>Periyakulam</v>
      </c>
      <c r="G667" s="21">
        <f t="shared" si="84"/>
        <v>3069</v>
      </c>
      <c r="H667">
        <f t="shared" si="84"/>
        <v>3782</v>
      </c>
      <c r="I667" s="21">
        <f t="shared" si="84"/>
        <v>30</v>
      </c>
      <c r="J667" t="str">
        <f t="shared" si="84"/>
        <v>CMcr</v>
      </c>
      <c r="K667" s="21">
        <f t="shared" ref="K667:K730" si="85">IF(K266=K$5, -2, IF(K266=K$6, 0, 5))</f>
        <v>0</v>
      </c>
      <c r="L667">
        <f t="shared" ref="L667:Q682" si="86">IF(L266&lt;L$5, -5, IF(L266&gt;L$6, 5, ROUND((L266-L$5)/(L$6-L$5)*8-4,0)))</f>
        <v>-1</v>
      </c>
      <c r="M667" s="21">
        <f t="shared" si="86"/>
        <v>-4</v>
      </c>
      <c r="N667">
        <f t="shared" si="86"/>
        <v>-1</v>
      </c>
      <c r="O667" s="21">
        <f t="shared" si="86"/>
        <v>1</v>
      </c>
      <c r="P667">
        <f t="shared" si="86"/>
        <v>2</v>
      </c>
      <c r="Q667" s="21">
        <f t="shared" si="86"/>
        <v>-1</v>
      </c>
      <c r="R667">
        <f t="shared" ref="R667:R730" si="87">IF(R266=R$5, -2, IF(R266=R$6, 0, 5))</f>
        <v>0</v>
      </c>
      <c r="S667" s="21">
        <f t="shared" ref="S667:AH682" si="88">IF(S266&lt;S$5, -5, IF(S266&gt;S$6, 5, ROUND((S266-S$5)/(S$6-S$5)*8-4,0)))</f>
        <v>0</v>
      </c>
      <c r="T667">
        <f t="shared" si="88"/>
        <v>1</v>
      </c>
      <c r="U667" s="21">
        <f t="shared" si="88"/>
        <v>1</v>
      </c>
      <c r="V667">
        <f t="shared" si="88"/>
        <v>-2</v>
      </c>
      <c r="W667" s="21">
        <f t="shared" si="88"/>
        <v>3</v>
      </c>
      <c r="X667">
        <f t="shared" si="88"/>
        <v>-3</v>
      </c>
      <c r="Y667" s="21">
        <f t="shared" si="88"/>
        <v>0</v>
      </c>
      <c r="Z667">
        <f t="shared" si="88"/>
        <v>3</v>
      </c>
      <c r="AA667" s="21">
        <f t="shared" si="88"/>
        <v>-3</v>
      </c>
      <c r="AB667">
        <f t="shared" si="88"/>
        <v>-3</v>
      </c>
      <c r="AC667" s="21">
        <f t="shared" si="88"/>
        <v>4</v>
      </c>
      <c r="AD667">
        <f t="shared" si="88"/>
        <v>-4</v>
      </c>
      <c r="AE667" s="21">
        <f t="shared" si="88"/>
        <v>-5</v>
      </c>
      <c r="AF667">
        <f t="shared" si="88"/>
        <v>-2</v>
      </c>
      <c r="AG667" s="21">
        <f t="shared" si="88"/>
        <v>5</v>
      </c>
      <c r="AH667">
        <f t="shared" si="88"/>
        <v>0</v>
      </c>
    </row>
    <row r="668" spans="1:34" x14ac:dyDescent="0.35">
      <c r="A668" t="str">
        <f t="shared" si="84"/>
        <v>SZ</v>
      </c>
      <c r="B668" t="str">
        <f t="shared" si="84"/>
        <v>TNTHN07011</v>
      </c>
      <c r="C668">
        <f t="shared" si="84"/>
        <v>9.8818999999999999</v>
      </c>
      <c r="D668">
        <f t="shared" si="84"/>
        <v>77.400000000000006</v>
      </c>
      <c r="E668" t="str">
        <f t="shared" si="84"/>
        <v>Theni</v>
      </c>
      <c r="F668" t="str">
        <f t="shared" si="84"/>
        <v>Theni</v>
      </c>
      <c r="G668" s="21">
        <f t="shared" si="84"/>
        <v>1031</v>
      </c>
      <c r="H668">
        <f t="shared" si="84"/>
        <v>3782</v>
      </c>
      <c r="I668" s="21">
        <f t="shared" si="84"/>
        <v>30</v>
      </c>
      <c r="J668" t="str">
        <f t="shared" si="84"/>
        <v>CMcr</v>
      </c>
      <c r="K668" s="21">
        <f t="shared" si="85"/>
        <v>0</v>
      </c>
      <c r="L668">
        <f t="shared" si="86"/>
        <v>-1</v>
      </c>
      <c r="M668" s="21">
        <f t="shared" si="86"/>
        <v>-4</v>
      </c>
      <c r="N668">
        <f t="shared" si="86"/>
        <v>-1</v>
      </c>
      <c r="O668" s="21">
        <f t="shared" si="86"/>
        <v>1</v>
      </c>
      <c r="P668">
        <f t="shared" si="86"/>
        <v>2</v>
      </c>
      <c r="Q668" s="21">
        <f t="shared" si="86"/>
        <v>-1</v>
      </c>
      <c r="R668">
        <f t="shared" si="87"/>
        <v>0</v>
      </c>
      <c r="S668" s="21">
        <f t="shared" si="88"/>
        <v>0</v>
      </c>
      <c r="T668">
        <f t="shared" si="88"/>
        <v>1</v>
      </c>
      <c r="U668" s="21">
        <f t="shared" si="88"/>
        <v>1</v>
      </c>
      <c r="V668">
        <f t="shared" si="88"/>
        <v>-2</v>
      </c>
      <c r="W668" s="21">
        <f t="shared" si="88"/>
        <v>3</v>
      </c>
      <c r="X668">
        <f t="shared" si="88"/>
        <v>-3</v>
      </c>
      <c r="Y668" s="21">
        <f t="shared" si="88"/>
        <v>0</v>
      </c>
      <c r="Z668">
        <f t="shared" si="88"/>
        <v>3</v>
      </c>
      <c r="AA668" s="21">
        <f t="shared" si="88"/>
        <v>-3</v>
      </c>
      <c r="AB668">
        <f t="shared" si="88"/>
        <v>-3</v>
      </c>
      <c r="AC668" s="21">
        <f t="shared" si="88"/>
        <v>4</v>
      </c>
      <c r="AD668">
        <f t="shared" si="88"/>
        <v>-4</v>
      </c>
      <c r="AE668" s="21">
        <f t="shared" si="88"/>
        <v>-5</v>
      </c>
      <c r="AF668">
        <f t="shared" si="88"/>
        <v>-2</v>
      </c>
      <c r="AG668" s="21">
        <f t="shared" si="88"/>
        <v>5</v>
      </c>
      <c r="AH668">
        <f t="shared" si="88"/>
        <v>0</v>
      </c>
    </row>
    <row r="669" spans="1:34" x14ac:dyDescent="0.35">
      <c r="A669" t="str">
        <f t="shared" si="84"/>
        <v>SZ</v>
      </c>
      <c r="B669" t="str">
        <f t="shared" si="84"/>
        <v>TNTHN08002</v>
      </c>
      <c r="C669">
        <f t="shared" si="84"/>
        <v>9.8267000000000007</v>
      </c>
      <c r="D669">
        <f t="shared" si="84"/>
        <v>77.295299999999997</v>
      </c>
      <c r="E669" t="str">
        <f t="shared" si="84"/>
        <v>Theni</v>
      </c>
      <c r="F669" t="str">
        <f t="shared" si="84"/>
        <v>Uthamapalayam</v>
      </c>
      <c r="G669" s="21">
        <f t="shared" si="84"/>
        <v>4231</v>
      </c>
      <c r="H669">
        <f t="shared" si="84"/>
        <v>3782</v>
      </c>
      <c r="I669" s="21">
        <f t="shared" si="84"/>
        <v>30</v>
      </c>
      <c r="J669" t="str">
        <f t="shared" si="84"/>
        <v>CMcr</v>
      </c>
      <c r="K669" s="21">
        <f t="shared" si="85"/>
        <v>0</v>
      </c>
      <c r="L669">
        <f t="shared" si="86"/>
        <v>-1</v>
      </c>
      <c r="M669" s="21">
        <f t="shared" si="86"/>
        <v>-4</v>
      </c>
      <c r="N669">
        <f t="shared" si="86"/>
        <v>-1</v>
      </c>
      <c r="O669" s="21">
        <f t="shared" si="86"/>
        <v>1</v>
      </c>
      <c r="P669">
        <f t="shared" si="86"/>
        <v>2</v>
      </c>
      <c r="Q669" s="21">
        <f t="shared" si="86"/>
        <v>-1</v>
      </c>
      <c r="R669">
        <f t="shared" si="87"/>
        <v>0</v>
      </c>
      <c r="S669" s="21">
        <f t="shared" si="88"/>
        <v>0</v>
      </c>
      <c r="T669">
        <f t="shared" si="88"/>
        <v>1</v>
      </c>
      <c r="U669" s="21">
        <f t="shared" si="88"/>
        <v>1</v>
      </c>
      <c r="V669">
        <f t="shared" si="88"/>
        <v>-2</v>
      </c>
      <c r="W669" s="21">
        <f t="shared" si="88"/>
        <v>3</v>
      </c>
      <c r="X669">
        <f t="shared" si="88"/>
        <v>-3</v>
      </c>
      <c r="Y669" s="21">
        <f t="shared" si="88"/>
        <v>0</v>
      </c>
      <c r="Z669">
        <f t="shared" si="88"/>
        <v>3</v>
      </c>
      <c r="AA669" s="21">
        <f t="shared" si="88"/>
        <v>-3</v>
      </c>
      <c r="AB669">
        <f t="shared" si="88"/>
        <v>-3</v>
      </c>
      <c r="AC669" s="21">
        <f t="shared" si="88"/>
        <v>4</v>
      </c>
      <c r="AD669">
        <f t="shared" si="88"/>
        <v>-4</v>
      </c>
      <c r="AE669" s="21">
        <f t="shared" si="88"/>
        <v>-5</v>
      </c>
      <c r="AF669">
        <f t="shared" si="88"/>
        <v>-2</v>
      </c>
      <c r="AG669" s="21">
        <f t="shared" si="88"/>
        <v>5</v>
      </c>
      <c r="AH669">
        <f t="shared" si="88"/>
        <v>0</v>
      </c>
    </row>
    <row r="670" spans="1:34" x14ac:dyDescent="0.35">
      <c r="A670" t="str">
        <f t="shared" si="84"/>
        <v>SZ</v>
      </c>
      <c r="B670" t="str">
        <f t="shared" si="84"/>
        <v>TNTVR01076</v>
      </c>
      <c r="C670">
        <f t="shared" si="84"/>
        <v>13.257999999999999</v>
      </c>
      <c r="D670">
        <f t="shared" si="84"/>
        <v>80.006100000000004</v>
      </c>
      <c r="E670" t="str">
        <f t="shared" si="84"/>
        <v>Tiruvallur</v>
      </c>
      <c r="F670" t="str">
        <f t="shared" si="84"/>
        <v>Ellapuram</v>
      </c>
      <c r="G670" s="21">
        <f t="shared" si="84"/>
        <v>1181</v>
      </c>
      <c r="H670">
        <f t="shared" si="84"/>
        <v>3803</v>
      </c>
      <c r="I670" s="21">
        <f t="shared" si="84"/>
        <v>20</v>
      </c>
      <c r="J670" t="str">
        <f t="shared" si="84"/>
        <v>LVcr</v>
      </c>
      <c r="K670" s="21">
        <f t="shared" si="85"/>
        <v>0</v>
      </c>
      <c r="L670">
        <f t="shared" si="86"/>
        <v>-2</v>
      </c>
      <c r="M670" s="21">
        <f t="shared" si="86"/>
        <v>-4</v>
      </c>
      <c r="N670">
        <f t="shared" si="86"/>
        <v>1</v>
      </c>
      <c r="O670" s="21">
        <f t="shared" si="86"/>
        <v>-1</v>
      </c>
      <c r="P670">
        <f t="shared" si="86"/>
        <v>0</v>
      </c>
      <c r="Q670" s="21">
        <f t="shared" si="86"/>
        <v>3</v>
      </c>
      <c r="R670">
        <f t="shared" si="87"/>
        <v>0</v>
      </c>
      <c r="S670" s="21">
        <f t="shared" si="88"/>
        <v>1</v>
      </c>
      <c r="T670">
        <f t="shared" si="88"/>
        <v>0</v>
      </c>
      <c r="U670" s="21">
        <f t="shared" si="88"/>
        <v>3</v>
      </c>
      <c r="V670">
        <f t="shared" si="88"/>
        <v>-2</v>
      </c>
      <c r="W670" s="21">
        <f t="shared" si="88"/>
        <v>-1</v>
      </c>
      <c r="X670">
        <f t="shared" si="88"/>
        <v>-3</v>
      </c>
      <c r="Y670" s="21">
        <f t="shared" si="88"/>
        <v>-2</v>
      </c>
      <c r="Z670">
        <f t="shared" si="88"/>
        <v>3</v>
      </c>
      <c r="AA670" s="21">
        <f t="shared" si="88"/>
        <v>-3</v>
      </c>
      <c r="AB670">
        <f t="shared" si="88"/>
        <v>-3</v>
      </c>
      <c r="AC670" s="21">
        <f t="shared" si="88"/>
        <v>5</v>
      </c>
      <c r="AD670">
        <f t="shared" si="88"/>
        <v>-4</v>
      </c>
      <c r="AE670" s="21">
        <f t="shared" si="88"/>
        <v>-5</v>
      </c>
      <c r="AF670">
        <f t="shared" si="88"/>
        <v>-1</v>
      </c>
      <c r="AG670" s="21">
        <f t="shared" si="88"/>
        <v>-5</v>
      </c>
      <c r="AH670">
        <f t="shared" si="88"/>
        <v>0</v>
      </c>
    </row>
    <row r="671" spans="1:34" x14ac:dyDescent="0.35">
      <c r="A671" t="str">
        <f t="shared" si="84"/>
        <v>NEZ</v>
      </c>
      <c r="B671" t="str">
        <f t="shared" si="84"/>
        <v>TNTVR02017</v>
      </c>
      <c r="C671">
        <f t="shared" si="84"/>
        <v>13.4793</v>
      </c>
      <c r="D671">
        <f t="shared" si="84"/>
        <v>80.122500000000002</v>
      </c>
      <c r="E671" t="str">
        <f t="shared" si="84"/>
        <v>Tiruvallur</v>
      </c>
      <c r="F671" t="str">
        <f t="shared" si="84"/>
        <v>Gummidipoondi</v>
      </c>
      <c r="G671" s="21">
        <f t="shared" si="84"/>
        <v>1244</v>
      </c>
      <c r="H671">
        <f t="shared" si="84"/>
        <v>3803</v>
      </c>
      <c r="I671" s="21">
        <f t="shared" si="84"/>
        <v>20</v>
      </c>
      <c r="J671" t="str">
        <f t="shared" si="84"/>
        <v>LVcr</v>
      </c>
      <c r="K671" s="21">
        <f t="shared" si="85"/>
        <v>0</v>
      </c>
      <c r="L671">
        <f t="shared" si="86"/>
        <v>-2</v>
      </c>
      <c r="M671" s="21">
        <f t="shared" si="86"/>
        <v>-4</v>
      </c>
      <c r="N671">
        <f t="shared" si="86"/>
        <v>1</v>
      </c>
      <c r="O671" s="21">
        <f t="shared" si="86"/>
        <v>-1</v>
      </c>
      <c r="P671">
        <f t="shared" si="86"/>
        <v>0</v>
      </c>
      <c r="Q671" s="21">
        <f t="shared" si="86"/>
        <v>3</v>
      </c>
      <c r="R671">
        <f t="shared" si="87"/>
        <v>0</v>
      </c>
      <c r="S671" s="21">
        <f t="shared" si="88"/>
        <v>1</v>
      </c>
      <c r="T671">
        <f t="shared" si="88"/>
        <v>0</v>
      </c>
      <c r="U671" s="21">
        <f t="shared" si="88"/>
        <v>3</v>
      </c>
      <c r="V671">
        <f t="shared" si="88"/>
        <v>-2</v>
      </c>
      <c r="W671" s="21">
        <f t="shared" si="88"/>
        <v>-1</v>
      </c>
      <c r="X671">
        <f t="shared" si="88"/>
        <v>-3</v>
      </c>
      <c r="Y671" s="21">
        <f t="shared" si="88"/>
        <v>-2</v>
      </c>
      <c r="Z671">
        <f t="shared" si="88"/>
        <v>3</v>
      </c>
      <c r="AA671" s="21">
        <f t="shared" si="88"/>
        <v>-3</v>
      </c>
      <c r="AB671">
        <f t="shared" si="88"/>
        <v>-3</v>
      </c>
      <c r="AC671" s="21">
        <f t="shared" si="88"/>
        <v>5</v>
      </c>
      <c r="AD671">
        <f t="shared" si="88"/>
        <v>-4</v>
      </c>
      <c r="AE671" s="21">
        <f t="shared" si="88"/>
        <v>-5</v>
      </c>
      <c r="AF671">
        <f t="shared" si="88"/>
        <v>-1</v>
      </c>
      <c r="AG671" s="21">
        <f t="shared" si="88"/>
        <v>-5</v>
      </c>
      <c r="AH671">
        <f t="shared" si="88"/>
        <v>0</v>
      </c>
    </row>
    <row r="672" spans="1:34" x14ac:dyDescent="0.35">
      <c r="A672" t="str">
        <f t="shared" si="84"/>
        <v>NEZ</v>
      </c>
      <c r="B672" t="str">
        <f t="shared" si="84"/>
        <v>TNTVR03033</v>
      </c>
      <c r="C672">
        <f t="shared" si="84"/>
        <v>13.047000000000001</v>
      </c>
      <c r="D672">
        <f t="shared" si="84"/>
        <v>79.817099999999996</v>
      </c>
      <c r="E672" t="str">
        <f t="shared" si="84"/>
        <v>Tiruvallur</v>
      </c>
      <c r="F672" t="str">
        <f t="shared" si="84"/>
        <v>Kadambathur</v>
      </c>
      <c r="G672" s="21">
        <f t="shared" si="84"/>
        <v>544</v>
      </c>
      <c r="H672">
        <f t="shared" si="84"/>
        <v>3781</v>
      </c>
      <c r="I672" s="21">
        <f t="shared" si="84"/>
        <v>10</v>
      </c>
      <c r="J672" t="str">
        <f t="shared" si="84"/>
        <v>LPli</v>
      </c>
      <c r="K672" s="21">
        <f t="shared" si="85"/>
        <v>-2</v>
      </c>
      <c r="L672">
        <f t="shared" si="86"/>
        <v>-5</v>
      </c>
      <c r="M672" s="21">
        <f t="shared" si="86"/>
        <v>5</v>
      </c>
      <c r="N672">
        <f t="shared" si="86"/>
        <v>0</v>
      </c>
      <c r="O672" s="21">
        <f t="shared" si="86"/>
        <v>1</v>
      </c>
      <c r="P672">
        <f t="shared" si="86"/>
        <v>-1</v>
      </c>
      <c r="Q672" s="21">
        <f t="shared" si="86"/>
        <v>2</v>
      </c>
      <c r="R672">
        <f t="shared" si="87"/>
        <v>0</v>
      </c>
      <c r="S672" s="21">
        <f t="shared" si="88"/>
        <v>1</v>
      </c>
      <c r="T672">
        <f t="shared" si="88"/>
        <v>0</v>
      </c>
      <c r="U672" s="21">
        <f t="shared" si="88"/>
        <v>5</v>
      </c>
      <c r="V672">
        <f t="shared" si="88"/>
        <v>-1</v>
      </c>
      <c r="W672" s="21">
        <f t="shared" si="88"/>
        <v>4</v>
      </c>
      <c r="X672">
        <f t="shared" si="88"/>
        <v>-2</v>
      </c>
      <c r="Y672" s="21">
        <f t="shared" si="88"/>
        <v>-2</v>
      </c>
      <c r="Z672">
        <f t="shared" si="88"/>
        <v>0</v>
      </c>
      <c r="AA672" s="21">
        <f t="shared" si="88"/>
        <v>-3</v>
      </c>
      <c r="AB672">
        <f t="shared" si="88"/>
        <v>-4</v>
      </c>
      <c r="AC672" s="21">
        <f t="shared" si="88"/>
        <v>0</v>
      </c>
      <c r="AD672">
        <f t="shared" si="88"/>
        <v>-4</v>
      </c>
      <c r="AE672" s="21">
        <f t="shared" si="88"/>
        <v>-5</v>
      </c>
      <c r="AF672">
        <f t="shared" si="88"/>
        <v>5</v>
      </c>
      <c r="AG672" s="21">
        <f t="shared" si="88"/>
        <v>-5</v>
      </c>
      <c r="AH672">
        <f t="shared" si="88"/>
        <v>0</v>
      </c>
    </row>
    <row r="673" spans="1:34" x14ac:dyDescent="0.35">
      <c r="A673" t="str">
        <f t="shared" si="84"/>
        <v>NEZ</v>
      </c>
      <c r="B673" t="str">
        <f t="shared" si="84"/>
        <v>TNTVR04002</v>
      </c>
      <c r="C673">
        <f t="shared" si="84"/>
        <v>13.3363</v>
      </c>
      <c r="D673">
        <f t="shared" si="84"/>
        <v>80.226500000000001</v>
      </c>
      <c r="E673" t="str">
        <f t="shared" si="84"/>
        <v>Tiruvallur</v>
      </c>
      <c r="F673" t="str">
        <f t="shared" si="84"/>
        <v>Minjur</v>
      </c>
      <c r="G673" s="21">
        <f t="shared" si="84"/>
        <v>656</v>
      </c>
      <c r="H673">
        <f t="shared" si="84"/>
        <v>3803</v>
      </c>
      <c r="I673" s="21">
        <f t="shared" si="84"/>
        <v>20</v>
      </c>
      <c r="J673" t="str">
        <f t="shared" si="84"/>
        <v>LVcr</v>
      </c>
      <c r="K673" s="21">
        <f t="shared" si="85"/>
        <v>0</v>
      </c>
      <c r="L673">
        <f t="shared" si="86"/>
        <v>-2</v>
      </c>
      <c r="M673" s="21">
        <f t="shared" si="86"/>
        <v>-4</v>
      </c>
      <c r="N673">
        <f t="shared" si="86"/>
        <v>1</v>
      </c>
      <c r="O673" s="21">
        <f t="shared" si="86"/>
        <v>-1</v>
      </c>
      <c r="P673">
        <f t="shared" si="86"/>
        <v>0</v>
      </c>
      <c r="Q673" s="21">
        <f t="shared" si="86"/>
        <v>3</v>
      </c>
      <c r="R673">
        <f t="shared" si="87"/>
        <v>0</v>
      </c>
      <c r="S673" s="21">
        <f t="shared" si="88"/>
        <v>1</v>
      </c>
      <c r="T673">
        <f t="shared" si="88"/>
        <v>0</v>
      </c>
      <c r="U673" s="21">
        <f t="shared" si="88"/>
        <v>3</v>
      </c>
      <c r="V673">
        <f t="shared" si="88"/>
        <v>-2</v>
      </c>
      <c r="W673" s="21">
        <f t="shared" si="88"/>
        <v>-1</v>
      </c>
      <c r="X673">
        <f t="shared" si="88"/>
        <v>-3</v>
      </c>
      <c r="Y673" s="21">
        <f t="shared" si="88"/>
        <v>-2</v>
      </c>
      <c r="Z673">
        <f t="shared" si="88"/>
        <v>3</v>
      </c>
      <c r="AA673" s="21">
        <f t="shared" si="88"/>
        <v>-3</v>
      </c>
      <c r="AB673">
        <f t="shared" si="88"/>
        <v>-3</v>
      </c>
      <c r="AC673" s="21">
        <f t="shared" si="88"/>
        <v>5</v>
      </c>
      <c r="AD673">
        <f t="shared" si="88"/>
        <v>-4</v>
      </c>
      <c r="AE673" s="21">
        <f t="shared" si="88"/>
        <v>-5</v>
      </c>
      <c r="AF673">
        <f t="shared" si="88"/>
        <v>-1</v>
      </c>
      <c r="AG673" s="21">
        <f t="shared" si="88"/>
        <v>-5</v>
      </c>
      <c r="AH673">
        <f t="shared" si="88"/>
        <v>0</v>
      </c>
    </row>
    <row r="674" spans="1:34" x14ac:dyDescent="0.35">
      <c r="A674" t="str">
        <f t="shared" si="84"/>
        <v>NEZ</v>
      </c>
      <c r="B674" t="str">
        <f t="shared" si="84"/>
        <v>TNTVR05025</v>
      </c>
      <c r="C674">
        <f t="shared" si="84"/>
        <v>13.326000000000001</v>
      </c>
      <c r="D674">
        <f t="shared" si="84"/>
        <v>79.418499999999995</v>
      </c>
      <c r="E674" t="str">
        <f t="shared" si="84"/>
        <v>Tiruvallur</v>
      </c>
      <c r="F674" t="str">
        <f t="shared" si="84"/>
        <v>Pallipet</v>
      </c>
      <c r="G674" s="21">
        <f t="shared" si="84"/>
        <v>581</v>
      </c>
      <c r="H674">
        <f t="shared" si="84"/>
        <v>3861</v>
      </c>
      <c r="I674" s="21">
        <f t="shared" si="84"/>
        <v>30</v>
      </c>
      <c r="J674" t="str">
        <f t="shared" si="84"/>
        <v>CMvr</v>
      </c>
      <c r="K674" s="21">
        <f t="shared" si="85"/>
        <v>0</v>
      </c>
      <c r="L674">
        <f t="shared" si="86"/>
        <v>0</v>
      </c>
      <c r="M674" s="21">
        <f t="shared" si="86"/>
        <v>-3</v>
      </c>
      <c r="N674">
        <f t="shared" si="86"/>
        <v>-4</v>
      </c>
      <c r="O674" s="21">
        <f t="shared" si="86"/>
        <v>0</v>
      </c>
      <c r="P674">
        <f t="shared" si="86"/>
        <v>5</v>
      </c>
      <c r="Q674" s="21">
        <f t="shared" si="86"/>
        <v>-2</v>
      </c>
      <c r="R674">
        <f t="shared" si="87"/>
        <v>-2</v>
      </c>
      <c r="S674" s="21">
        <f t="shared" si="88"/>
        <v>3</v>
      </c>
      <c r="T674">
        <f t="shared" si="88"/>
        <v>4</v>
      </c>
      <c r="U674" s="21">
        <f t="shared" si="88"/>
        <v>2</v>
      </c>
      <c r="V674">
        <f t="shared" si="88"/>
        <v>-1</v>
      </c>
      <c r="W674" s="21">
        <f t="shared" si="88"/>
        <v>0</v>
      </c>
      <c r="X674">
        <f t="shared" si="88"/>
        <v>-2</v>
      </c>
      <c r="Y674" s="21">
        <f t="shared" si="88"/>
        <v>5</v>
      </c>
      <c r="Z674">
        <f t="shared" si="88"/>
        <v>5</v>
      </c>
      <c r="AA674" s="21">
        <f t="shared" si="88"/>
        <v>5</v>
      </c>
      <c r="AB674">
        <f t="shared" si="88"/>
        <v>5</v>
      </c>
      <c r="AC674" s="21">
        <f t="shared" si="88"/>
        <v>5</v>
      </c>
      <c r="AD674">
        <f t="shared" si="88"/>
        <v>-4</v>
      </c>
      <c r="AE674" s="21">
        <f t="shared" si="88"/>
        <v>-5</v>
      </c>
      <c r="AF674">
        <f t="shared" si="88"/>
        <v>-1</v>
      </c>
      <c r="AG674" s="21">
        <f t="shared" si="88"/>
        <v>5</v>
      </c>
      <c r="AH674">
        <f t="shared" si="88"/>
        <v>0</v>
      </c>
    </row>
    <row r="675" spans="1:34" x14ac:dyDescent="0.35">
      <c r="A675" t="str">
        <f t="shared" si="84"/>
        <v>NEZ</v>
      </c>
      <c r="B675" t="str">
        <f t="shared" si="84"/>
        <v>TNTVR06023</v>
      </c>
      <c r="C675">
        <f t="shared" si="84"/>
        <v>13.0716</v>
      </c>
      <c r="D675">
        <f t="shared" si="84"/>
        <v>80.027199999999993</v>
      </c>
      <c r="E675" t="str">
        <f t="shared" si="84"/>
        <v>Tiruvallur</v>
      </c>
      <c r="F675" t="str">
        <f t="shared" si="84"/>
        <v>Poonamallee</v>
      </c>
      <c r="G675" s="21">
        <f t="shared" si="84"/>
        <v>769</v>
      </c>
      <c r="H675">
        <f t="shared" si="84"/>
        <v>3803</v>
      </c>
      <c r="I675" s="21">
        <f t="shared" si="84"/>
        <v>20</v>
      </c>
      <c r="J675" t="str">
        <f t="shared" si="84"/>
        <v>LVcr</v>
      </c>
      <c r="K675" s="21">
        <f t="shared" si="85"/>
        <v>0</v>
      </c>
      <c r="L675">
        <f t="shared" si="86"/>
        <v>-2</v>
      </c>
      <c r="M675" s="21">
        <f t="shared" si="86"/>
        <v>-4</v>
      </c>
      <c r="N675">
        <f t="shared" si="86"/>
        <v>1</v>
      </c>
      <c r="O675" s="21">
        <f t="shared" si="86"/>
        <v>-1</v>
      </c>
      <c r="P675">
        <f t="shared" si="86"/>
        <v>0</v>
      </c>
      <c r="Q675" s="21">
        <f t="shared" si="86"/>
        <v>3</v>
      </c>
      <c r="R675">
        <f t="shared" si="87"/>
        <v>0</v>
      </c>
      <c r="S675" s="21">
        <f t="shared" si="88"/>
        <v>1</v>
      </c>
      <c r="T675">
        <f t="shared" si="88"/>
        <v>0</v>
      </c>
      <c r="U675" s="21">
        <f t="shared" si="88"/>
        <v>3</v>
      </c>
      <c r="V675">
        <f t="shared" si="88"/>
        <v>-2</v>
      </c>
      <c r="W675" s="21">
        <f t="shared" si="88"/>
        <v>-1</v>
      </c>
      <c r="X675">
        <f t="shared" si="88"/>
        <v>-3</v>
      </c>
      <c r="Y675" s="21">
        <f t="shared" si="88"/>
        <v>-2</v>
      </c>
      <c r="Z675">
        <f t="shared" si="88"/>
        <v>3</v>
      </c>
      <c r="AA675" s="21">
        <f t="shared" si="88"/>
        <v>-3</v>
      </c>
      <c r="AB675">
        <f t="shared" si="88"/>
        <v>-3</v>
      </c>
      <c r="AC675" s="21">
        <f t="shared" si="88"/>
        <v>5</v>
      </c>
      <c r="AD675">
        <f t="shared" si="88"/>
        <v>-4</v>
      </c>
      <c r="AE675" s="21">
        <f t="shared" si="88"/>
        <v>-5</v>
      </c>
      <c r="AF675">
        <f t="shared" si="88"/>
        <v>-1</v>
      </c>
      <c r="AG675" s="21">
        <f t="shared" si="88"/>
        <v>-5</v>
      </c>
      <c r="AH675">
        <f t="shared" si="88"/>
        <v>0</v>
      </c>
    </row>
    <row r="676" spans="1:34" x14ac:dyDescent="0.35">
      <c r="A676" t="str">
        <f t="shared" si="84"/>
        <v>NEZ</v>
      </c>
      <c r="B676" t="str">
        <f t="shared" si="84"/>
        <v>TNTVR07077</v>
      </c>
      <c r="C676">
        <f t="shared" si="84"/>
        <v>13.234299999999999</v>
      </c>
      <c r="D676">
        <f t="shared" si="84"/>
        <v>79.962900000000005</v>
      </c>
      <c r="E676" t="str">
        <f t="shared" si="84"/>
        <v>Tiruvallur</v>
      </c>
      <c r="F676" t="str">
        <f t="shared" si="84"/>
        <v>Poondi</v>
      </c>
      <c r="G676" s="21">
        <f t="shared" si="84"/>
        <v>238</v>
      </c>
      <c r="H676">
        <f t="shared" si="84"/>
        <v>3803</v>
      </c>
      <c r="I676" s="21">
        <f t="shared" si="84"/>
        <v>20</v>
      </c>
      <c r="J676" t="str">
        <f t="shared" si="84"/>
        <v>LVcr</v>
      </c>
      <c r="K676" s="21">
        <f t="shared" si="85"/>
        <v>0</v>
      </c>
      <c r="L676">
        <f t="shared" si="86"/>
        <v>-2</v>
      </c>
      <c r="M676" s="21">
        <f t="shared" si="86"/>
        <v>-4</v>
      </c>
      <c r="N676">
        <f t="shared" si="86"/>
        <v>1</v>
      </c>
      <c r="O676" s="21">
        <f t="shared" si="86"/>
        <v>-1</v>
      </c>
      <c r="P676">
        <f t="shared" si="86"/>
        <v>0</v>
      </c>
      <c r="Q676" s="21">
        <f t="shared" si="86"/>
        <v>3</v>
      </c>
      <c r="R676">
        <f t="shared" si="87"/>
        <v>0</v>
      </c>
      <c r="S676" s="21">
        <f t="shared" si="88"/>
        <v>1</v>
      </c>
      <c r="T676">
        <f t="shared" si="88"/>
        <v>0</v>
      </c>
      <c r="U676" s="21">
        <f t="shared" si="88"/>
        <v>3</v>
      </c>
      <c r="V676">
        <f t="shared" si="88"/>
        <v>-2</v>
      </c>
      <c r="W676" s="21">
        <f t="shared" si="88"/>
        <v>-1</v>
      </c>
      <c r="X676">
        <f t="shared" si="88"/>
        <v>-3</v>
      </c>
      <c r="Y676" s="21">
        <f t="shared" si="88"/>
        <v>-2</v>
      </c>
      <c r="Z676">
        <f t="shared" si="88"/>
        <v>3</v>
      </c>
      <c r="AA676" s="21">
        <f t="shared" si="88"/>
        <v>-3</v>
      </c>
      <c r="AB676">
        <f t="shared" si="88"/>
        <v>-3</v>
      </c>
      <c r="AC676" s="21">
        <f t="shared" si="88"/>
        <v>5</v>
      </c>
      <c r="AD676">
        <f t="shared" si="88"/>
        <v>-4</v>
      </c>
      <c r="AE676" s="21">
        <f t="shared" si="88"/>
        <v>-5</v>
      </c>
      <c r="AF676">
        <f t="shared" si="88"/>
        <v>-1</v>
      </c>
      <c r="AG676" s="21">
        <f t="shared" si="88"/>
        <v>-5</v>
      </c>
      <c r="AH676">
        <f t="shared" si="88"/>
        <v>0</v>
      </c>
    </row>
    <row r="677" spans="1:34" x14ac:dyDescent="0.35">
      <c r="A677" t="str">
        <f t="shared" si="84"/>
        <v>NEZ</v>
      </c>
      <c r="B677" t="str">
        <f t="shared" si="84"/>
        <v>TNTVR08016</v>
      </c>
      <c r="C677">
        <f t="shared" si="84"/>
        <v>13.1479</v>
      </c>
      <c r="D677">
        <f t="shared" si="84"/>
        <v>80.227599999999995</v>
      </c>
      <c r="E677" t="str">
        <f t="shared" si="84"/>
        <v>Tiruvallur</v>
      </c>
      <c r="F677" t="str">
        <f t="shared" si="84"/>
        <v>Puzhal</v>
      </c>
      <c r="G677" s="21">
        <f t="shared" si="84"/>
        <v>456</v>
      </c>
      <c r="H677">
        <f t="shared" si="84"/>
        <v>3803</v>
      </c>
      <c r="I677" s="21">
        <f t="shared" si="84"/>
        <v>20</v>
      </c>
      <c r="J677" t="str">
        <f t="shared" si="84"/>
        <v>LVcr</v>
      </c>
      <c r="K677" s="21">
        <f t="shared" si="85"/>
        <v>0</v>
      </c>
      <c r="L677">
        <f t="shared" si="86"/>
        <v>-2</v>
      </c>
      <c r="M677" s="21">
        <f t="shared" si="86"/>
        <v>-4</v>
      </c>
      <c r="N677">
        <f t="shared" si="86"/>
        <v>1</v>
      </c>
      <c r="O677" s="21">
        <f t="shared" si="86"/>
        <v>-1</v>
      </c>
      <c r="P677">
        <f t="shared" si="86"/>
        <v>0</v>
      </c>
      <c r="Q677" s="21">
        <f t="shared" si="86"/>
        <v>3</v>
      </c>
      <c r="R677">
        <f t="shared" si="87"/>
        <v>0</v>
      </c>
      <c r="S677" s="21">
        <f t="shared" si="88"/>
        <v>1</v>
      </c>
      <c r="T677">
        <f t="shared" si="88"/>
        <v>0</v>
      </c>
      <c r="U677" s="21">
        <f t="shared" si="88"/>
        <v>3</v>
      </c>
      <c r="V677">
        <f t="shared" si="88"/>
        <v>-2</v>
      </c>
      <c r="W677" s="21">
        <f t="shared" si="88"/>
        <v>-1</v>
      </c>
      <c r="X677">
        <f t="shared" si="88"/>
        <v>-3</v>
      </c>
      <c r="Y677" s="21">
        <f t="shared" si="88"/>
        <v>-2</v>
      </c>
      <c r="Z677">
        <f t="shared" si="88"/>
        <v>3</v>
      </c>
      <c r="AA677" s="21">
        <f t="shared" si="88"/>
        <v>-3</v>
      </c>
      <c r="AB677">
        <f t="shared" si="88"/>
        <v>-3</v>
      </c>
      <c r="AC677" s="21">
        <f t="shared" si="88"/>
        <v>5</v>
      </c>
      <c r="AD677">
        <f t="shared" si="88"/>
        <v>-4</v>
      </c>
      <c r="AE677" s="21">
        <f t="shared" si="88"/>
        <v>-5</v>
      </c>
      <c r="AF677">
        <f t="shared" si="88"/>
        <v>-1</v>
      </c>
      <c r="AG677" s="21">
        <f t="shared" si="88"/>
        <v>-5</v>
      </c>
      <c r="AH677">
        <f t="shared" si="88"/>
        <v>0</v>
      </c>
    </row>
    <row r="678" spans="1:34" x14ac:dyDescent="0.35">
      <c r="A678" t="str">
        <f t="shared" si="84"/>
        <v>NEZ</v>
      </c>
      <c r="B678" t="str">
        <f t="shared" si="84"/>
        <v>TNTVR09013</v>
      </c>
      <c r="C678">
        <f t="shared" si="84"/>
        <v>13.1023</v>
      </c>
      <c r="D678">
        <f t="shared" si="84"/>
        <v>79.357399999999998</v>
      </c>
      <c r="E678" t="str">
        <f t="shared" si="84"/>
        <v>Tiruvallur</v>
      </c>
      <c r="F678" t="str">
        <f t="shared" si="84"/>
        <v>R.K.Pet</v>
      </c>
      <c r="G678" s="21">
        <f t="shared" si="84"/>
        <v>406</v>
      </c>
      <c r="H678">
        <f t="shared" si="84"/>
        <v>3861</v>
      </c>
      <c r="I678" s="21">
        <f t="shared" si="84"/>
        <v>30</v>
      </c>
      <c r="J678" t="str">
        <f t="shared" si="84"/>
        <v>CMvr</v>
      </c>
      <c r="K678" s="21">
        <f t="shared" si="85"/>
        <v>0</v>
      </c>
      <c r="L678">
        <f t="shared" si="86"/>
        <v>0</v>
      </c>
      <c r="M678" s="21">
        <f t="shared" si="86"/>
        <v>-3</v>
      </c>
      <c r="N678">
        <f t="shared" si="86"/>
        <v>-4</v>
      </c>
      <c r="O678" s="21">
        <f t="shared" si="86"/>
        <v>0</v>
      </c>
      <c r="P678">
        <f t="shared" si="86"/>
        <v>5</v>
      </c>
      <c r="Q678" s="21">
        <f t="shared" si="86"/>
        <v>-2</v>
      </c>
      <c r="R678">
        <f t="shared" si="87"/>
        <v>-2</v>
      </c>
      <c r="S678" s="21">
        <f t="shared" si="88"/>
        <v>3</v>
      </c>
      <c r="T678">
        <f t="shared" si="88"/>
        <v>4</v>
      </c>
      <c r="U678" s="21">
        <f t="shared" si="88"/>
        <v>2</v>
      </c>
      <c r="V678">
        <f t="shared" si="88"/>
        <v>-1</v>
      </c>
      <c r="W678" s="21">
        <f t="shared" si="88"/>
        <v>0</v>
      </c>
      <c r="X678">
        <f t="shared" si="88"/>
        <v>-2</v>
      </c>
      <c r="Y678" s="21">
        <f t="shared" si="88"/>
        <v>5</v>
      </c>
      <c r="Z678">
        <f t="shared" si="88"/>
        <v>5</v>
      </c>
      <c r="AA678" s="21">
        <f t="shared" si="88"/>
        <v>5</v>
      </c>
      <c r="AB678">
        <f t="shared" si="88"/>
        <v>5</v>
      </c>
      <c r="AC678" s="21">
        <f t="shared" si="88"/>
        <v>5</v>
      </c>
      <c r="AD678">
        <f t="shared" si="88"/>
        <v>-4</v>
      </c>
      <c r="AE678" s="21">
        <f t="shared" si="88"/>
        <v>-5</v>
      </c>
      <c r="AF678">
        <f t="shared" si="88"/>
        <v>-1</v>
      </c>
      <c r="AG678" s="21">
        <f t="shared" si="88"/>
        <v>5</v>
      </c>
      <c r="AH678">
        <f t="shared" si="88"/>
        <v>0</v>
      </c>
    </row>
    <row r="679" spans="1:34" x14ac:dyDescent="0.35">
      <c r="A679" t="str">
        <f t="shared" si="84"/>
        <v>NEZ</v>
      </c>
      <c r="B679" t="str">
        <f t="shared" si="84"/>
        <v>TNTVR10049</v>
      </c>
      <c r="C679">
        <f t="shared" si="84"/>
        <v>13.2407</v>
      </c>
      <c r="D679">
        <f t="shared" si="84"/>
        <v>80.164000000000001</v>
      </c>
      <c r="E679" t="str">
        <f t="shared" si="84"/>
        <v>Tiruvallur</v>
      </c>
      <c r="F679" t="str">
        <f t="shared" si="84"/>
        <v>Sholavaram</v>
      </c>
      <c r="G679" s="21">
        <f t="shared" si="84"/>
        <v>444</v>
      </c>
      <c r="H679">
        <f t="shared" si="84"/>
        <v>3803</v>
      </c>
      <c r="I679" s="21">
        <f t="shared" si="84"/>
        <v>20</v>
      </c>
      <c r="J679" t="str">
        <f t="shared" si="84"/>
        <v>LVcr</v>
      </c>
      <c r="K679" s="21">
        <f t="shared" si="85"/>
        <v>0</v>
      </c>
      <c r="L679">
        <f t="shared" si="86"/>
        <v>-2</v>
      </c>
      <c r="M679" s="21">
        <f t="shared" si="86"/>
        <v>-4</v>
      </c>
      <c r="N679">
        <f t="shared" si="86"/>
        <v>1</v>
      </c>
      <c r="O679" s="21">
        <f t="shared" si="86"/>
        <v>-1</v>
      </c>
      <c r="P679">
        <f t="shared" si="86"/>
        <v>0</v>
      </c>
      <c r="Q679" s="21">
        <f t="shared" si="86"/>
        <v>3</v>
      </c>
      <c r="R679">
        <f t="shared" si="87"/>
        <v>0</v>
      </c>
      <c r="S679" s="21">
        <f t="shared" si="88"/>
        <v>1</v>
      </c>
      <c r="T679">
        <f t="shared" si="88"/>
        <v>0</v>
      </c>
      <c r="U679" s="21">
        <f t="shared" si="88"/>
        <v>3</v>
      </c>
      <c r="V679">
        <f t="shared" si="88"/>
        <v>-2</v>
      </c>
      <c r="W679" s="21">
        <f t="shared" si="88"/>
        <v>-1</v>
      </c>
      <c r="X679">
        <f t="shared" si="88"/>
        <v>-3</v>
      </c>
      <c r="Y679" s="21">
        <f t="shared" si="88"/>
        <v>-2</v>
      </c>
      <c r="Z679">
        <f t="shared" si="88"/>
        <v>3</v>
      </c>
      <c r="AA679" s="21">
        <f t="shared" si="88"/>
        <v>-3</v>
      </c>
      <c r="AB679">
        <f t="shared" si="88"/>
        <v>-3</v>
      </c>
      <c r="AC679" s="21">
        <f t="shared" si="88"/>
        <v>5</v>
      </c>
      <c r="AD679">
        <f t="shared" si="88"/>
        <v>-4</v>
      </c>
      <c r="AE679" s="21">
        <f t="shared" si="88"/>
        <v>-5</v>
      </c>
      <c r="AF679">
        <f t="shared" si="88"/>
        <v>-1</v>
      </c>
      <c r="AG679" s="21">
        <f t="shared" si="88"/>
        <v>-5</v>
      </c>
      <c r="AH679">
        <f t="shared" si="88"/>
        <v>0</v>
      </c>
    </row>
    <row r="680" spans="1:34" x14ac:dyDescent="0.35">
      <c r="A680" t="str">
        <f t="shared" si="84"/>
        <v>NEZ</v>
      </c>
      <c r="B680" t="str">
        <f t="shared" si="84"/>
        <v>TNTVR12021</v>
      </c>
      <c r="C680">
        <f t="shared" si="84"/>
        <v>13.1516</v>
      </c>
      <c r="D680">
        <f t="shared" si="84"/>
        <v>79.495500000000007</v>
      </c>
      <c r="E680" t="str">
        <f t="shared" si="84"/>
        <v>Tiruvallur</v>
      </c>
      <c r="F680" t="str">
        <f t="shared" si="84"/>
        <v>Tiruttani</v>
      </c>
      <c r="G680" s="21">
        <f t="shared" si="84"/>
        <v>769</v>
      </c>
      <c r="H680">
        <f t="shared" si="84"/>
        <v>3861</v>
      </c>
      <c r="I680" s="21">
        <f t="shared" si="84"/>
        <v>30</v>
      </c>
      <c r="J680" t="str">
        <f t="shared" si="84"/>
        <v>CMvr</v>
      </c>
      <c r="K680" s="21">
        <f t="shared" si="85"/>
        <v>0</v>
      </c>
      <c r="L680">
        <f t="shared" si="86"/>
        <v>0</v>
      </c>
      <c r="M680" s="21">
        <f t="shared" si="86"/>
        <v>-3</v>
      </c>
      <c r="N680">
        <f t="shared" si="86"/>
        <v>-4</v>
      </c>
      <c r="O680" s="21">
        <f t="shared" si="86"/>
        <v>0</v>
      </c>
      <c r="P680">
        <f t="shared" si="86"/>
        <v>5</v>
      </c>
      <c r="Q680" s="21">
        <f t="shared" si="86"/>
        <v>-2</v>
      </c>
      <c r="R680">
        <f t="shared" si="87"/>
        <v>-2</v>
      </c>
      <c r="S680" s="21">
        <f t="shared" si="88"/>
        <v>3</v>
      </c>
      <c r="T680">
        <f t="shared" si="88"/>
        <v>4</v>
      </c>
      <c r="U680" s="21">
        <f t="shared" si="88"/>
        <v>2</v>
      </c>
      <c r="V680">
        <f t="shared" si="88"/>
        <v>-1</v>
      </c>
      <c r="W680" s="21">
        <f t="shared" si="88"/>
        <v>0</v>
      </c>
      <c r="X680">
        <f t="shared" si="88"/>
        <v>-2</v>
      </c>
      <c r="Y680" s="21">
        <f t="shared" si="88"/>
        <v>5</v>
      </c>
      <c r="Z680">
        <f t="shared" si="88"/>
        <v>5</v>
      </c>
      <c r="AA680" s="21">
        <f t="shared" si="88"/>
        <v>5</v>
      </c>
      <c r="AB680">
        <f t="shared" si="88"/>
        <v>5</v>
      </c>
      <c r="AC680" s="21">
        <f t="shared" si="88"/>
        <v>5</v>
      </c>
      <c r="AD680">
        <f t="shared" si="88"/>
        <v>-4</v>
      </c>
      <c r="AE680" s="21">
        <f t="shared" si="88"/>
        <v>-5</v>
      </c>
      <c r="AF680">
        <f t="shared" si="88"/>
        <v>-1</v>
      </c>
      <c r="AG680" s="21">
        <f t="shared" si="88"/>
        <v>5</v>
      </c>
      <c r="AH680">
        <f t="shared" si="88"/>
        <v>0</v>
      </c>
    </row>
    <row r="681" spans="1:34" x14ac:dyDescent="0.35">
      <c r="A681" t="str">
        <f t="shared" si="84"/>
        <v>NEZ</v>
      </c>
      <c r="B681" t="str">
        <f t="shared" si="84"/>
        <v>TNTVR11016</v>
      </c>
      <c r="C681">
        <f t="shared" si="84"/>
        <v>13.185</v>
      </c>
      <c r="D681">
        <f t="shared" si="84"/>
        <v>79.938400000000001</v>
      </c>
      <c r="E681" t="str">
        <f t="shared" si="84"/>
        <v>Tiruvallur</v>
      </c>
      <c r="F681" t="str">
        <f t="shared" si="84"/>
        <v>Tiruvallur</v>
      </c>
      <c r="G681" s="21">
        <f t="shared" si="84"/>
        <v>150</v>
      </c>
      <c r="H681">
        <f t="shared" si="84"/>
        <v>3803</v>
      </c>
      <c r="I681" s="21">
        <f t="shared" si="84"/>
        <v>20</v>
      </c>
      <c r="J681" t="str">
        <f t="shared" si="84"/>
        <v>LVcr</v>
      </c>
      <c r="K681" s="21">
        <f t="shared" si="85"/>
        <v>0</v>
      </c>
      <c r="L681">
        <f t="shared" si="86"/>
        <v>-2</v>
      </c>
      <c r="M681" s="21">
        <f t="shared" si="86"/>
        <v>-4</v>
      </c>
      <c r="N681">
        <f t="shared" si="86"/>
        <v>1</v>
      </c>
      <c r="O681" s="21">
        <f t="shared" si="86"/>
        <v>-1</v>
      </c>
      <c r="P681">
        <f t="shared" si="86"/>
        <v>0</v>
      </c>
      <c r="Q681" s="21">
        <f t="shared" si="86"/>
        <v>3</v>
      </c>
      <c r="R681">
        <f t="shared" si="87"/>
        <v>0</v>
      </c>
      <c r="S681" s="21">
        <f t="shared" si="88"/>
        <v>1</v>
      </c>
      <c r="T681">
        <f t="shared" si="88"/>
        <v>0</v>
      </c>
      <c r="U681" s="21">
        <f t="shared" si="88"/>
        <v>3</v>
      </c>
      <c r="V681">
        <f t="shared" si="88"/>
        <v>-2</v>
      </c>
      <c r="W681" s="21">
        <f t="shared" si="88"/>
        <v>-1</v>
      </c>
      <c r="X681">
        <f t="shared" si="88"/>
        <v>-3</v>
      </c>
      <c r="Y681" s="21">
        <f t="shared" si="88"/>
        <v>-2</v>
      </c>
      <c r="Z681">
        <f t="shared" si="88"/>
        <v>3</v>
      </c>
      <c r="AA681" s="21">
        <f t="shared" si="88"/>
        <v>-3</v>
      </c>
      <c r="AB681">
        <f t="shared" si="88"/>
        <v>-3</v>
      </c>
      <c r="AC681" s="21">
        <f t="shared" si="88"/>
        <v>5</v>
      </c>
      <c r="AD681">
        <f t="shared" si="88"/>
        <v>-4</v>
      </c>
      <c r="AE681" s="21">
        <f t="shared" si="88"/>
        <v>-5</v>
      </c>
      <c r="AF681">
        <f t="shared" si="88"/>
        <v>-1</v>
      </c>
      <c r="AG681" s="21">
        <f t="shared" si="88"/>
        <v>-5</v>
      </c>
      <c r="AH681">
        <f t="shared" si="88"/>
        <v>0</v>
      </c>
    </row>
    <row r="682" spans="1:34" x14ac:dyDescent="0.35">
      <c r="A682" t="str">
        <f t="shared" si="84"/>
        <v>NEZ</v>
      </c>
      <c r="B682" t="str">
        <f t="shared" si="84"/>
        <v>TNTVR13013</v>
      </c>
      <c r="C682">
        <f t="shared" si="84"/>
        <v>13.0364</v>
      </c>
      <c r="D682">
        <f t="shared" si="84"/>
        <v>79.796400000000006</v>
      </c>
      <c r="E682" t="str">
        <f t="shared" si="84"/>
        <v>Tiruvallur</v>
      </c>
      <c r="F682" t="str">
        <f t="shared" si="84"/>
        <v>Tiruvalangadu</v>
      </c>
      <c r="G682" s="21">
        <f t="shared" si="84"/>
        <v>388</v>
      </c>
      <c r="H682">
        <f t="shared" si="84"/>
        <v>3781</v>
      </c>
      <c r="I682" s="21">
        <f t="shared" si="84"/>
        <v>10</v>
      </c>
      <c r="J682" t="str">
        <f t="shared" si="84"/>
        <v>LPli</v>
      </c>
      <c r="K682" s="21">
        <f t="shared" si="85"/>
        <v>-2</v>
      </c>
      <c r="L682">
        <f t="shared" si="86"/>
        <v>-5</v>
      </c>
      <c r="M682" s="21">
        <f t="shared" si="86"/>
        <v>5</v>
      </c>
      <c r="N682">
        <f t="shared" si="86"/>
        <v>0</v>
      </c>
      <c r="O682" s="21">
        <f t="shared" si="86"/>
        <v>1</v>
      </c>
      <c r="P682">
        <f t="shared" si="86"/>
        <v>-1</v>
      </c>
      <c r="Q682" s="21">
        <f t="shared" si="86"/>
        <v>2</v>
      </c>
      <c r="R682">
        <f t="shared" si="87"/>
        <v>0</v>
      </c>
      <c r="S682" s="21">
        <f t="shared" si="88"/>
        <v>1</v>
      </c>
      <c r="T682">
        <f t="shared" si="88"/>
        <v>0</v>
      </c>
      <c r="U682" s="21">
        <f t="shared" si="88"/>
        <v>5</v>
      </c>
      <c r="V682">
        <f t="shared" si="88"/>
        <v>-1</v>
      </c>
      <c r="W682" s="21">
        <f t="shared" si="88"/>
        <v>4</v>
      </c>
      <c r="X682">
        <f t="shared" si="88"/>
        <v>-2</v>
      </c>
      <c r="Y682" s="21">
        <f t="shared" si="88"/>
        <v>-2</v>
      </c>
      <c r="Z682">
        <f t="shared" si="88"/>
        <v>0</v>
      </c>
      <c r="AA682" s="21">
        <f t="shared" si="88"/>
        <v>-3</v>
      </c>
      <c r="AB682">
        <f t="shared" si="88"/>
        <v>-4</v>
      </c>
      <c r="AC682" s="21">
        <f t="shared" si="88"/>
        <v>0</v>
      </c>
      <c r="AD682">
        <f t="shared" si="88"/>
        <v>-4</v>
      </c>
      <c r="AE682" s="21">
        <f t="shared" si="88"/>
        <v>-5</v>
      </c>
      <c r="AF682">
        <f t="shared" si="88"/>
        <v>5</v>
      </c>
      <c r="AG682" s="21">
        <f t="shared" si="88"/>
        <v>-5</v>
      </c>
      <c r="AH682">
        <f t="shared" ref="AH682:AW682" si="89">IF(AH281&lt;AH$5, -5, IF(AH281&gt;AH$6, 5, ROUND((AH281-AH$5)/(AH$6-AH$5)*8-4,0)))</f>
        <v>0</v>
      </c>
    </row>
    <row r="683" spans="1:34" x14ac:dyDescent="0.35">
      <c r="A683" t="str">
        <f t="shared" ref="A683:J698" si="90">A282</f>
        <v>NEZ</v>
      </c>
      <c r="B683" t="str">
        <f t="shared" si="90"/>
        <v>TNTVR14009</v>
      </c>
      <c r="C683">
        <f t="shared" si="90"/>
        <v>13.178800000000001</v>
      </c>
      <c r="D683">
        <f t="shared" si="90"/>
        <v>80.061300000000003</v>
      </c>
      <c r="E683" t="str">
        <f t="shared" si="90"/>
        <v>Tiruvallur</v>
      </c>
      <c r="F683" t="str">
        <f t="shared" si="90"/>
        <v>Villivakkam</v>
      </c>
      <c r="G683" s="21">
        <f t="shared" si="90"/>
        <v>94</v>
      </c>
      <c r="H683">
        <f t="shared" si="90"/>
        <v>3803</v>
      </c>
      <c r="I683" s="21">
        <f t="shared" si="90"/>
        <v>20</v>
      </c>
      <c r="J683" t="str">
        <f t="shared" si="90"/>
        <v>LVcr</v>
      </c>
      <c r="K683" s="21">
        <f t="shared" si="85"/>
        <v>0</v>
      </c>
      <c r="L683">
        <f t="shared" ref="L683:Q698" si="91">IF(L282&lt;L$5, -5, IF(L282&gt;L$6, 5, ROUND((L282-L$5)/(L$6-L$5)*8-4,0)))</f>
        <v>-2</v>
      </c>
      <c r="M683" s="21">
        <f t="shared" si="91"/>
        <v>-4</v>
      </c>
      <c r="N683">
        <f t="shared" si="91"/>
        <v>1</v>
      </c>
      <c r="O683" s="21">
        <f t="shared" si="91"/>
        <v>-1</v>
      </c>
      <c r="P683">
        <f t="shared" si="91"/>
        <v>0</v>
      </c>
      <c r="Q683" s="21">
        <f t="shared" si="91"/>
        <v>3</v>
      </c>
      <c r="R683">
        <f t="shared" si="87"/>
        <v>0</v>
      </c>
      <c r="S683" s="21">
        <f t="shared" ref="S683:AH698" si="92">IF(S282&lt;S$5, -5, IF(S282&gt;S$6, 5, ROUND((S282-S$5)/(S$6-S$5)*8-4,0)))</f>
        <v>1</v>
      </c>
      <c r="T683">
        <f t="shared" si="92"/>
        <v>0</v>
      </c>
      <c r="U683" s="21">
        <f t="shared" si="92"/>
        <v>3</v>
      </c>
      <c r="V683">
        <f t="shared" si="92"/>
        <v>-2</v>
      </c>
      <c r="W683" s="21">
        <f t="shared" si="92"/>
        <v>-1</v>
      </c>
      <c r="X683">
        <f t="shared" si="92"/>
        <v>-3</v>
      </c>
      <c r="Y683" s="21">
        <f t="shared" si="92"/>
        <v>-2</v>
      </c>
      <c r="Z683">
        <f t="shared" si="92"/>
        <v>3</v>
      </c>
      <c r="AA683" s="21">
        <f t="shared" si="92"/>
        <v>-3</v>
      </c>
      <c r="AB683">
        <f t="shared" si="92"/>
        <v>-3</v>
      </c>
      <c r="AC683" s="21">
        <f t="shared" si="92"/>
        <v>5</v>
      </c>
      <c r="AD683">
        <f t="shared" si="92"/>
        <v>-4</v>
      </c>
      <c r="AE683" s="21">
        <f t="shared" si="92"/>
        <v>-5</v>
      </c>
      <c r="AF683">
        <f t="shared" si="92"/>
        <v>-1</v>
      </c>
      <c r="AG683" s="21">
        <f t="shared" si="92"/>
        <v>-5</v>
      </c>
      <c r="AH683">
        <f t="shared" si="92"/>
        <v>0</v>
      </c>
    </row>
    <row r="684" spans="1:34" x14ac:dyDescent="0.35">
      <c r="A684" t="str">
        <f t="shared" si="90"/>
        <v>NEZ</v>
      </c>
      <c r="B684" t="str">
        <f t="shared" si="90"/>
        <v>TNTRR01038</v>
      </c>
      <c r="C684">
        <f t="shared" si="90"/>
        <v>10.7906</v>
      </c>
      <c r="D684">
        <f t="shared" si="90"/>
        <v>79.468800000000002</v>
      </c>
      <c r="E684" t="str">
        <f t="shared" si="90"/>
        <v>Tiruvarur</v>
      </c>
      <c r="F684" t="str">
        <f t="shared" si="90"/>
        <v>Koradacheri</v>
      </c>
      <c r="G684" s="21">
        <f t="shared" si="90"/>
        <v>769</v>
      </c>
      <c r="H684">
        <f t="shared" si="90"/>
        <v>3754</v>
      </c>
      <c r="I684" s="21">
        <f t="shared" si="90"/>
        <v>50</v>
      </c>
      <c r="J684" t="str">
        <f t="shared" si="90"/>
        <v>FLeu</v>
      </c>
      <c r="K684" s="21">
        <f t="shared" si="85"/>
        <v>-2</v>
      </c>
      <c r="L684">
        <f t="shared" si="91"/>
        <v>-1</v>
      </c>
      <c r="M684" s="21">
        <f t="shared" si="91"/>
        <v>2</v>
      </c>
      <c r="N684">
        <f t="shared" si="91"/>
        <v>-3</v>
      </c>
      <c r="O684" s="21">
        <f t="shared" si="91"/>
        <v>2</v>
      </c>
      <c r="P684">
        <f t="shared" si="91"/>
        <v>3</v>
      </c>
      <c r="Q684" s="21">
        <f t="shared" si="91"/>
        <v>-1</v>
      </c>
      <c r="R684">
        <f t="shared" si="87"/>
        <v>0</v>
      </c>
      <c r="S684" s="21">
        <f t="shared" si="92"/>
        <v>1</v>
      </c>
      <c r="T684">
        <f t="shared" si="92"/>
        <v>2</v>
      </c>
      <c r="U684" s="21">
        <f t="shared" si="92"/>
        <v>3</v>
      </c>
      <c r="V684">
        <f t="shared" si="92"/>
        <v>-4</v>
      </c>
      <c r="W684" s="21">
        <f t="shared" si="92"/>
        <v>-3</v>
      </c>
      <c r="X684">
        <f t="shared" si="92"/>
        <v>-2</v>
      </c>
      <c r="Y684" s="21">
        <f t="shared" si="92"/>
        <v>0</v>
      </c>
      <c r="Z684">
        <f t="shared" si="92"/>
        <v>5</v>
      </c>
      <c r="AA684" s="21">
        <f t="shared" si="92"/>
        <v>0</v>
      </c>
      <c r="AB684">
        <f t="shared" si="92"/>
        <v>0</v>
      </c>
      <c r="AC684" s="21">
        <f t="shared" si="92"/>
        <v>5</v>
      </c>
      <c r="AD684">
        <f t="shared" si="92"/>
        <v>-4</v>
      </c>
      <c r="AE684" s="21">
        <f t="shared" si="92"/>
        <v>-5</v>
      </c>
      <c r="AF684">
        <f t="shared" si="92"/>
        <v>-1</v>
      </c>
      <c r="AG684" s="21">
        <f t="shared" si="92"/>
        <v>-2</v>
      </c>
      <c r="AH684">
        <f t="shared" si="92"/>
        <v>4</v>
      </c>
    </row>
    <row r="685" spans="1:34" x14ac:dyDescent="0.35">
      <c r="A685" t="str">
        <f t="shared" si="90"/>
        <v>CDZ</v>
      </c>
      <c r="B685" t="str">
        <f t="shared" si="90"/>
        <v>TNTRR02010</v>
      </c>
      <c r="C685">
        <f t="shared" si="90"/>
        <v>10.546900000000001</v>
      </c>
      <c r="D685">
        <f t="shared" si="90"/>
        <v>79.508799999999994</v>
      </c>
      <c r="E685" t="str">
        <f t="shared" si="90"/>
        <v>Tiruvarur</v>
      </c>
      <c r="F685" t="str">
        <f t="shared" si="90"/>
        <v>Kottur</v>
      </c>
      <c r="G685" s="21">
        <f t="shared" si="90"/>
        <v>375</v>
      </c>
      <c r="H685">
        <f t="shared" si="90"/>
        <v>3754</v>
      </c>
      <c r="I685" s="21">
        <f t="shared" si="90"/>
        <v>50</v>
      </c>
      <c r="J685" t="str">
        <f t="shared" si="90"/>
        <v>FLeu</v>
      </c>
      <c r="K685" s="21">
        <f t="shared" si="85"/>
        <v>-2</v>
      </c>
      <c r="L685">
        <f t="shared" si="91"/>
        <v>-1</v>
      </c>
      <c r="M685" s="21">
        <f t="shared" si="91"/>
        <v>2</v>
      </c>
      <c r="N685">
        <f t="shared" si="91"/>
        <v>-3</v>
      </c>
      <c r="O685" s="21">
        <f t="shared" si="91"/>
        <v>2</v>
      </c>
      <c r="P685">
        <f t="shared" si="91"/>
        <v>3</v>
      </c>
      <c r="Q685" s="21">
        <f t="shared" si="91"/>
        <v>-1</v>
      </c>
      <c r="R685">
        <f t="shared" si="87"/>
        <v>0</v>
      </c>
      <c r="S685" s="21">
        <f t="shared" si="92"/>
        <v>1</v>
      </c>
      <c r="T685">
        <f t="shared" si="92"/>
        <v>2</v>
      </c>
      <c r="U685" s="21">
        <f t="shared" si="92"/>
        <v>3</v>
      </c>
      <c r="V685">
        <f t="shared" si="92"/>
        <v>-4</v>
      </c>
      <c r="W685" s="21">
        <f t="shared" si="92"/>
        <v>-3</v>
      </c>
      <c r="X685">
        <f t="shared" si="92"/>
        <v>-2</v>
      </c>
      <c r="Y685" s="21">
        <f t="shared" si="92"/>
        <v>0</v>
      </c>
      <c r="Z685">
        <f t="shared" si="92"/>
        <v>5</v>
      </c>
      <c r="AA685" s="21">
        <f t="shared" si="92"/>
        <v>0</v>
      </c>
      <c r="AB685">
        <f t="shared" si="92"/>
        <v>0</v>
      </c>
      <c r="AC685" s="21">
        <f t="shared" si="92"/>
        <v>5</v>
      </c>
      <c r="AD685">
        <f t="shared" si="92"/>
        <v>-4</v>
      </c>
      <c r="AE685" s="21">
        <f t="shared" si="92"/>
        <v>-5</v>
      </c>
      <c r="AF685">
        <f t="shared" si="92"/>
        <v>-1</v>
      </c>
      <c r="AG685" s="21">
        <f t="shared" si="92"/>
        <v>-2</v>
      </c>
      <c r="AH685">
        <f t="shared" si="92"/>
        <v>4</v>
      </c>
    </row>
    <row r="686" spans="1:34" x14ac:dyDescent="0.35">
      <c r="A686" t="str">
        <f t="shared" si="90"/>
        <v>CDZ</v>
      </c>
      <c r="B686" t="str">
        <f t="shared" si="90"/>
        <v>TNTRR03056</v>
      </c>
      <c r="C686">
        <f t="shared" si="90"/>
        <v>10.9574</v>
      </c>
      <c r="D686">
        <f t="shared" si="90"/>
        <v>79.5929</v>
      </c>
      <c r="E686" t="str">
        <f t="shared" si="90"/>
        <v>Tiruvarur</v>
      </c>
      <c r="F686" t="str">
        <f t="shared" si="90"/>
        <v>Kodavasal</v>
      </c>
      <c r="G686" s="21">
        <f t="shared" si="90"/>
        <v>244</v>
      </c>
      <c r="H686">
        <f t="shared" si="90"/>
        <v>3754</v>
      </c>
      <c r="I686" s="21">
        <f t="shared" si="90"/>
        <v>50</v>
      </c>
      <c r="J686" t="str">
        <f t="shared" si="90"/>
        <v>FLeu</v>
      </c>
      <c r="K686" s="21">
        <f t="shared" si="85"/>
        <v>-2</v>
      </c>
      <c r="L686">
        <f t="shared" si="91"/>
        <v>-1</v>
      </c>
      <c r="M686" s="21">
        <f t="shared" si="91"/>
        <v>2</v>
      </c>
      <c r="N686">
        <f t="shared" si="91"/>
        <v>-3</v>
      </c>
      <c r="O686" s="21">
        <f t="shared" si="91"/>
        <v>2</v>
      </c>
      <c r="P686">
        <f t="shared" si="91"/>
        <v>3</v>
      </c>
      <c r="Q686" s="21">
        <f t="shared" si="91"/>
        <v>-1</v>
      </c>
      <c r="R686">
        <f t="shared" si="87"/>
        <v>0</v>
      </c>
      <c r="S686" s="21">
        <f t="shared" si="92"/>
        <v>1</v>
      </c>
      <c r="T686">
        <f t="shared" si="92"/>
        <v>2</v>
      </c>
      <c r="U686" s="21">
        <f t="shared" si="92"/>
        <v>3</v>
      </c>
      <c r="V686">
        <f t="shared" si="92"/>
        <v>-4</v>
      </c>
      <c r="W686" s="21">
        <f t="shared" si="92"/>
        <v>-3</v>
      </c>
      <c r="X686">
        <f t="shared" si="92"/>
        <v>-2</v>
      </c>
      <c r="Y686" s="21">
        <f t="shared" si="92"/>
        <v>0</v>
      </c>
      <c r="Z686">
        <f t="shared" si="92"/>
        <v>5</v>
      </c>
      <c r="AA686" s="21">
        <f t="shared" si="92"/>
        <v>0</v>
      </c>
      <c r="AB686">
        <f t="shared" si="92"/>
        <v>0</v>
      </c>
      <c r="AC686" s="21">
        <f t="shared" si="92"/>
        <v>5</v>
      </c>
      <c r="AD686">
        <f t="shared" si="92"/>
        <v>-4</v>
      </c>
      <c r="AE686" s="21">
        <f t="shared" si="92"/>
        <v>-5</v>
      </c>
      <c r="AF686">
        <f t="shared" si="92"/>
        <v>-1</v>
      </c>
      <c r="AG686" s="21">
        <f t="shared" si="92"/>
        <v>-2</v>
      </c>
      <c r="AH686">
        <f t="shared" si="92"/>
        <v>4</v>
      </c>
    </row>
    <row r="687" spans="1:34" x14ac:dyDescent="0.35">
      <c r="A687" t="str">
        <f t="shared" si="90"/>
        <v>CDZ</v>
      </c>
      <c r="B687" t="str">
        <f t="shared" si="90"/>
        <v>TNTRR04035</v>
      </c>
      <c r="C687">
        <f t="shared" si="90"/>
        <v>10.601800000000001</v>
      </c>
      <c r="D687">
        <f t="shared" si="90"/>
        <v>79.450699999999998</v>
      </c>
      <c r="E687" t="str">
        <f t="shared" si="90"/>
        <v>Tiruvarur</v>
      </c>
      <c r="F687" t="str">
        <f t="shared" si="90"/>
        <v>Mannargudi</v>
      </c>
      <c r="G687" s="21">
        <f t="shared" si="90"/>
        <v>1738</v>
      </c>
      <c r="H687">
        <f t="shared" si="90"/>
        <v>3754</v>
      </c>
      <c r="I687" s="21">
        <f t="shared" si="90"/>
        <v>50</v>
      </c>
      <c r="J687" t="str">
        <f t="shared" si="90"/>
        <v>FLeu</v>
      </c>
      <c r="K687" s="21">
        <f t="shared" si="85"/>
        <v>-2</v>
      </c>
      <c r="L687">
        <f t="shared" si="91"/>
        <v>-1</v>
      </c>
      <c r="M687" s="21">
        <f t="shared" si="91"/>
        <v>2</v>
      </c>
      <c r="N687">
        <f t="shared" si="91"/>
        <v>-3</v>
      </c>
      <c r="O687" s="21">
        <f t="shared" si="91"/>
        <v>2</v>
      </c>
      <c r="P687">
        <f t="shared" si="91"/>
        <v>3</v>
      </c>
      <c r="Q687" s="21">
        <f t="shared" si="91"/>
        <v>-1</v>
      </c>
      <c r="R687">
        <f t="shared" si="87"/>
        <v>0</v>
      </c>
      <c r="S687" s="21">
        <f t="shared" si="92"/>
        <v>1</v>
      </c>
      <c r="T687">
        <f t="shared" si="92"/>
        <v>2</v>
      </c>
      <c r="U687" s="21">
        <f t="shared" si="92"/>
        <v>3</v>
      </c>
      <c r="V687">
        <f t="shared" si="92"/>
        <v>-4</v>
      </c>
      <c r="W687" s="21">
        <f t="shared" si="92"/>
        <v>-3</v>
      </c>
      <c r="X687">
        <f t="shared" si="92"/>
        <v>-2</v>
      </c>
      <c r="Y687" s="21">
        <f t="shared" si="92"/>
        <v>0</v>
      </c>
      <c r="Z687">
        <f t="shared" si="92"/>
        <v>5</v>
      </c>
      <c r="AA687" s="21">
        <f t="shared" si="92"/>
        <v>0</v>
      </c>
      <c r="AB687">
        <f t="shared" si="92"/>
        <v>0</v>
      </c>
      <c r="AC687" s="21">
        <f t="shared" si="92"/>
        <v>5</v>
      </c>
      <c r="AD687">
        <f t="shared" si="92"/>
        <v>-4</v>
      </c>
      <c r="AE687" s="21">
        <f t="shared" si="92"/>
        <v>-5</v>
      </c>
      <c r="AF687">
        <f t="shared" si="92"/>
        <v>-1</v>
      </c>
      <c r="AG687" s="21">
        <f t="shared" si="92"/>
        <v>-2</v>
      </c>
      <c r="AH687">
        <f t="shared" si="92"/>
        <v>4</v>
      </c>
    </row>
    <row r="688" spans="1:34" x14ac:dyDescent="0.35">
      <c r="A688" t="str">
        <f t="shared" si="90"/>
        <v>CDZ</v>
      </c>
      <c r="B688" t="str">
        <f t="shared" si="90"/>
        <v>TNTRR05029</v>
      </c>
      <c r="C688">
        <f t="shared" si="90"/>
        <v>10.435700000000001</v>
      </c>
      <c r="D688">
        <f t="shared" si="90"/>
        <v>79.565299999999993</v>
      </c>
      <c r="E688" t="str">
        <f t="shared" si="90"/>
        <v>Tiruvarur</v>
      </c>
      <c r="F688" t="str">
        <f t="shared" si="90"/>
        <v>Muthupettai</v>
      </c>
      <c r="G688" s="21">
        <f t="shared" si="90"/>
        <v>1119</v>
      </c>
      <c r="H688">
        <f t="shared" si="90"/>
        <v>3847</v>
      </c>
      <c r="I688" s="21">
        <f t="shared" si="90"/>
        <v>20</v>
      </c>
      <c r="J688" t="str">
        <f t="shared" si="90"/>
        <v>GLti</v>
      </c>
      <c r="K688" s="21">
        <f t="shared" si="85"/>
        <v>-2</v>
      </c>
      <c r="L688">
        <f t="shared" si="91"/>
        <v>-1</v>
      </c>
      <c r="M688" s="21">
        <f t="shared" si="91"/>
        <v>-2</v>
      </c>
      <c r="N688">
        <f t="shared" si="91"/>
        <v>-5</v>
      </c>
      <c r="O688" s="21">
        <f t="shared" si="91"/>
        <v>1</v>
      </c>
      <c r="P688">
        <f t="shared" si="91"/>
        <v>5</v>
      </c>
      <c r="Q688" s="21">
        <f t="shared" si="91"/>
        <v>-2</v>
      </c>
      <c r="R688">
        <f t="shared" si="87"/>
        <v>-2</v>
      </c>
      <c r="S688" s="21">
        <f t="shared" si="92"/>
        <v>-5</v>
      </c>
      <c r="T688">
        <f t="shared" si="92"/>
        <v>3</v>
      </c>
      <c r="U688" s="21">
        <f t="shared" si="92"/>
        <v>5</v>
      </c>
      <c r="V688">
        <f t="shared" si="92"/>
        <v>-5</v>
      </c>
      <c r="W688" s="21">
        <f t="shared" si="92"/>
        <v>5</v>
      </c>
      <c r="X688">
        <f t="shared" si="92"/>
        <v>1</v>
      </c>
      <c r="Y688" s="21">
        <f t="shared" si="92"/>
        <v>0</v>
      </c>
      <c r="Z688">
        <f t="shared" si="92"/>
        <v>-3</v>
      </c>
      <c r="AA688" s="21">
        <f t="shared" si="92"/>
        <v>2</v>
      </c>
      <c r="AB688">
        <f t="shared" si="92"/>
        <v>4</v>
      </c>
      <c r="AC688" s="21">
        <f t="shared" si="92"/>
        <v>2</v>
      </c>
      <c r="AD688">
        <f t="shared" si="92"/>
        <v>1</v>
      </c>
      <c r="AE688" s="21">
        <f t="shared" si="92"/>
        <v>5</v>
      </c>
      <c r="AF688">
        <f t="shared" si="92"/>
        <v>5</v>
      </c>
      <c r="AG688" s="21">
        <f t="shared" si="92"/>
        <v>-2</v>
      </c>
      <c r="AH688">
        <f t="shared" si="92"/>
        <v>4</v>
      </c>
    </row>
    <row r="689" spans="1:34" x14ac:dyDescent="0.35">
      <c r="A689" t="str">
        <f t="shared" si="90"/>
        <v>CDZ</v>
      </c>
      <c r="B689" t="str">
        <f t="shared" si="90"/>
        <v>TNTRR06039</v>
      </c>
      <c r="C689">
        <f t="shared" si="90"/>
        <v>10.8604</v>
      </c>
      <c r="D689">
        <f t="shared" si="90"/>
        <v>79.598500000000001</v>
      </c>
      <c r="E689" t="str">
        <f t="shared" si="90"/>
        <v>Tiruvarur</v>
      </c>
      <c r="F689" t="str">
        <f t="shared" si="90"/>
        <v>Nannilam</v>
      </c>
      <c r="G689" s="21">
        <f t="shared" si="90"/>
        <v>231</v>
      </c>
      <c r="H689">
        <f t="shared" si="90"/>
        <v>3754</v>
      </c>
      <c r="I689" s="21">
        <f t="shared" si="90"/>
        <v>50</v>
      </c>
      <c r="J689" t="str">
        <f t="shared" si="90"/>
        <v>FLeu</v>
      </c>
      <c r="K689" s="21">
        <f t="shared" si="85"/>
        <v>-2</v>
      </c>
      <c r="L689">
        <f t="shared" si="91"/>
        <v>-1</v>
      </c>
      <c r="M689" s="21">
        <f t="shared" si="91"/>
        <v>2</v>
      </c>
      <c r="N689">
        <f t="shared" si="91"/>
        <v>-3</v>
      </c>
      <c r="O689" s="21">
        <f t="shared" si="91"/>
        <v>2</v>
      </c>
      <c r="P689">
        <f t="shared" si="91"/>
        <v>3</v>
      </c>
      <c r="Q689" s="21">
        <f t="shared" si="91"/>
        <v>-1</v>
      </c>
      <c r="R689">
        <f t="shared" si="87"/>
        <v>0</v>
      </c>
      <c r="S689" s="21">
        <f t="shared" si="92"/>
        <v>1</v>
      </c>
      <c r="T689">
        <f t="shared" si="92"/>
        <v>2</v>
      </c>
      <c r="U689" s="21">
        <f t="shared" si="92"/>
        <v>3</v>
      </c>
      <c r="V689">
        <f t="shared" si="92"/>
        <v>-4</v>
      </c>
      <c r="W689" s="21">
        <f t="shared" si="92"/>
        <v>-3</v>
      </c>
      <c r="X689">
        <f t="shared" si="92"/>
        <v>-2</v>
      </c>
      <c r="Y689" s="21">
        <f t="shared" si="92"/>
        <v>0</v>
      </c>
      <c r="Z689">
        <f t="shared" si="92"/>
        <v>5</v>
      </c>
      <c r="AA689" s="21">
        <f t="shared" si="92"/>
        <v>0</v>
      </c>
      <c r="AB689">
        <f t="shared" si="92"/>
        <v>0</v>
      </c>
      <c r="AC689" s="21">
        <f t="shared" si="92"/>
        <v>5</v>
      </c>
      <c r="AD689">
        <f t="shared" si="92"/>
        <v>-4</v>
      </c>
      <c r="AE689" s="21">
        <f t="shared" si="92"/>
        <v>-5</v>
      </c>
      <c r="AF689">
        <f t="shared" si="92"/>
        <v>-1</v>
      </c>
      <c r="AG689" s="21">
        <f t="shared" si="92"/>
        <v>-2</v>
      </c>
      <c r="AH689">
        <f t="shared" si="92"/>
        <v>4</v>
      </c>
    </row>
    <row r="690" spans="1:34" x14ac:dyDescent="0.35">
      <c r="A690" t="str">
        <f t="shared" si="90"/>
        <v>CDZ</v>
      </c>
      <c r="B690" t="str">
        <f t="shared" si="90"/>
        <v>TNTRR07035</v>
      </c>
      <c r="C690">
        <f t="shared" si="90"/>
        <v>10.6751</v>
      </c>
      <c r="D690">
        <f t="shared" si="90"/>
        <v>79.342799999999997</v>
      </c>
      <c r="E690" t="str">
        <f t="shared" si="90"/>
        <v>Tiruvarur</v>
      </c>
      <c r="F690" t="str">
        <f t="shared" si="90"/>
        <v>Needamangalam</v>
      </c>
      <c r="G690" s="21">
        <f t="shared" si="90"/>
        <v>1425</v>
      </c>
      <c r="H690">
        <f t="shared" si="90"/>
        <v>3754</v>
      </c>
      <c r="I690" s="21">
        <f t="shared" si="90"/>
        <v>50</v>
      </c>
      <c r="J690" t="str">
        <f t="shared" si="90"/>
        <v>FLeu</v>
      </c>
      <c r="K690" s="21">
        <f t="shared" si="85"/>
        <v>-2</v>
      </c>
      <c r="L690">
        <f t="shared" si="91"/>
        <v>-1</v>
      </c>
      <c r="M690" s="21">
        <f t="shared" si="91"/>
        <v>2</v>
      </c>
      <c r="N690">
        <f t="shared" si="91"/>
        <v>-3</v>
      </c>
      <c r="O690" s="21">
        <f t="shared" si="91"/>
        <v>2</v>
      </c>
      <c r="P690">
        <f t="shared" si="91"/>
        <v>3</v>
      </c>
      <c r="Q690" s="21">
        <f t="shared" si="91"/>
        <v>-1</v>
      </c>
      <c r="R690">
        <f t="shared" si="87"/>
        <v>0</v>
      </c>
      <c r="S690" s="21">
        <f t="shared" si="92"/>
        <v>1</v>
      </c>
      <c r="T690">
        <f t="shared" si="92"/>
        <v>2</v>
      </c>
      <c r="U690" s="21">
        <f t="shared" si="92"/>
        <v>3</v>
      </c>
      <c r="V690">
        <f t="shared" si="92"/>
        <v>-4</v>
      </c>
      <c r="W690" s="21">
        <f t="shared" si="92"/>
        <v>-3</v>
      </c>
      <c r="X690">
        <f t="shared" si="92"/>
        <v>-2</v>
      </c>
      <c r="Y690" s="21">
        <f t="shared" si="92"/>
        <v>0</v>
      </c>
      <c r="Z690">
        <f t="shared" si="92"/>
        <v>5</v>
      </c>
      <c r="AA690" s="21">
        <f t="shared" si="92"/>
        <v>0</v>
      </c>
      <c r="AB690">
        <f t="shared" si="92"/>
        <v>0</v>
      </c>
      <c r="AC690" s="21">
        <f t="shared" si="92"/>
        <v>5</v>
      </c>
      <c r="AD690">
        <f t="shared" si="92"/>
        <v>-4</v>
      </c>
      <c r="AE690" s="21">
        <f t="shared" si="92"/>
        <v>-5</v>
      </c>
      <c r="AF690">
        <f t="shared" si="92"/>
        <v>-1</v>
      </c>
      <c r="AG690" s="21">
        <f t="shared" si="92"/>
        <v>-2</v>
      </c>
      <c r="AH690">
        <f t="shared" si="92"/>
        <v>4</v>
      </c>
    </row>
    <row r="691" spans="1:34" x14ac:dyDescent="0.35">
      <c r="A691" t="str">
        <f t="shared" si="90"/>
        <v>CDZ</v>
      </c>
      <c r="B691" t="str">
        <f t="shared" si="90"/>
        <v>TNTRR08040</v>
      </c>
      <c r="C691">
        <f t="shared" si="90"/>
        <v>10.5991</v>
      </c>
      <c r="D691">
        <f t="shared" si="90"/>
        <v>79.626900000000006</v>
      </c>
      <c r="E691" t="str">
        <f t="shared" si="90"/>
        <v>Tiruvarur</v>
      </c>
      <c r="F691" t="str">
        <f t="shared" si="90"/>
        <v>Thiruthuraipoondi</v>
      </c>
      <c r="G691" s="21">
        <f t="shared" si="90"/>
        <v>288</v>
      </c>
      <c r="H691">
        <f t="shared" si="90"/>
        <v>3754</v>
      </c>
      <c r="I691" s="21">
        <f t="shared" si="90"/>
        <v>50</v>
      </c>
      <c r="J691" t="str">
        <f t="shared" si="90"/>
        <v>FLeu</v>
      </c>
      <c r="K691" s="21">
        <f t="shared" si="85"/>
        <v>-2</v>
      </c>
      <c r="L691">
        <f t="shared" si="91"/>
        <v>-1</v>
      </c>
      <c r="M691" s="21">
        <f t="shared" si="91"/>
        <v>2</v>
      </c>
      <c r="N691">
        <f t="shared" si="91"/>
        <v>-3</v>
      </c>
      <c r="O691" s="21">
        <f t="shared" si="91"/>
        <v>2</v>
      </c>
      <c r="P691">
        <f t="shared" si="91"/>
        <v>3</v>
      </c>
      <c r="Q691" s="21">
        <f t="shared" si="91"/>
        <v>-1</v>
      </c>
      <c r="R691">
        <f t="shared" si="87"/>
        <v>0</v>
      </c>
      <c r="S691" s="21">
        <f t="shared" si="92"/>
        <v>1</v>
      </c>
      <c r="T691">
        <f t="shared" si="92"/>
        <v>2</v>
      </c>
      <c r="U691" s="21">
        <f t="shared" si="92"/>
        <v>3</v>
      </c>
      <c r="V691">
        <f t="shared" si="92"/>
        <v>-4</v>
      </c>
      <c r="W691" s="21">
        <f t="shared" si="92"/>
        <v>-3</v>
      </c>
      <c r="X691">
        <f t="shared" si="92"/>
        <v>-2</v>
      </c>
      <c r="Y691" s="21">
        <f t="shared" si="92"/>
        <v>0</v>
      </c>
      <c r="Z691">
        <f t="shared" si="92"/>
        <v>5</v>
      </c>
      <c r="AA691" s="21">
        <f t="shared" si="92"/>
        <v>0</v>
      </c>
      <c r="AB691">
        <f t="shared" si="92"/>
        <v>0</v>
      </c>
      <c r="AC691" s="21">
        <f t="shared" si="92"/>
        <v>5</v>
      </c>
      <c r="AD691">
        <f t="shared" si="92"/>
        <v>-4</v>
      </c>
      <c r="AE691" s="21">
        <f t="shared" si="92"/>
        <v>-5</v>
      </c>
      <c r="AF691">
        <f t="shared" si="92"/>
        <v>-1</v>
      </c>
      <c r="AG691" s="21">
        <f t="shared" si="92"/>
        <v>-2</v>
      </c>
      <c r="AH691">
        <f t="shared" si="92"/>
        <v>4</v>
      </c>
    </row>
    <row r="692" spans="1:34" x14ac:dyDescent="0.35">
      <c r="A692" t="str">
        <f t="shared" si="90"/>
        <v>CDZ</v>
      </c>
      <c r="B692" t="str">
        <f t="shared" si="90"/>
        <v>TNTRR09008</v>
      </c>
      <c r="C692">
        <f t="shared" si="90"/>
        <v>10.7407</v>
      </c>
      <c r="D692">
        <f t="shared" si="90"/>
        <v>79.594700000000003</v>
      </c>
      <c r="E692" t="str">
        <f t="shared" si="90"/>
        <v>Tiruvarur</v>
      </c>
      <c r="F692" t="str">
        <f t="shared" si="90"/>
        <v>Thiruvarur</v>
      </c>
      <c r="G692" s="21">
        <f t="shared" si="90"/>
        <v>413</v>
      </c>
      <c r="H692">
        <f t="shared" si="90"/>
        <v>3754</v>
      </c>
      <c r="I692" s="21">
        <f t="shared" si="90"/>
        <v>50</v>
      </c>
      <c r="J692" t="str">
        <f t="shared" si="90"/>
        <v>FLeu</v>
      </c>
      <c r="K692" s="21">
        <f t="shared" si="85"/>
        <v>-2</v>
      </c>
      <c r="L692">
        <f t="shared" si="91"/>
        <v>-1</v>
      </c>
      <c r="M692" s="21">
        <f t="shared" si="91"/>
        <v>2</v>
      </c>
      <c r="N692">
        <f t="shared" si="91"/>
        <v>-3</v>
      </c>
      <c r="O692" s="21">
        <f t="shared" si="91"/>
        <v>2</v>
      </c>
      <c r="P692">
        <f t="shared" si="91"/>
        <v>3</v>
      </c>
      <c r="Q692" s="21">
        <f t="shared" si="91"/>
        <v>-1</v>
      </c>
      <c r="R692">
        <f t="shared" si="87"/>
        <v>0</v>
      </c>
      <c r="S692" s="21">
        <f t="shared" si="92"/>
        <v>1</v>
      </c>
      <c r="T692">
        <f t="shared" si="92"/>
        <v>2</v>
      </c>
      <c r="U692" s="21">
        <f t="shared" si="92"/>
        <v>3</v>
      </c>
      <c r="V692">
        <f t="shared" si="92"/>
        <v>-4</v>
      </c>
      <c r="W692" s="21">
        <f t="shared" si="92"/>
        <v>-3</v>
      </c>
      <c r="X692">
        <f t="shared" si="92"/>
        <v>-2</v>
      </c>
      <c r="Y692" s="21">
        <f t="shared" si="92"/>
        <v>0</v>
      </c>
      <c r="Z692">
        <f t="shared" si="92"/>
        <v>5</v>
      </c>
      <c r="AA692" s="21">
        <f t="shared" si="92"/>
        <v>0</v>
      </c>
      <c r="AB692">
        <f t="shared" si="92"/>
        <v>0</v>
      </c>
      <c r="AC692" s="21">
        <f t="shared" si="92"/>
        <v>5</v>
      </c>
      <c r="AD692">
        <f t="shared" si="92"/>
        <v>-4</v>
      </c>
      <c r="AE692" s="21">
        <f t="shared" si="92"/>
        <v>-5</v>
      </c>
      <c r="AF692">
        <f t="shared" si="92"/>
        <v>-1</v>
      </c>
      <c r="AG692" s="21">
        <f t="shared" si="92"/>
        <v>-2</v>
      </c>
      <c r="AH692">
        <f t="shared" si="92"/>
        <v>4</v>
      </c>
    </row>
    <row r="693" spans="1:34" x14ac:dyDescent="0.35">
      <c r="A693" t="str">
        <f t="shared" si="90"/>
        <v>CDZ</v>
      </c>
      <c r="B693" t="str">
        <f t="shared" si="90"/>
        <v>TNTRR10002</v>
      </c>
      <c r="C693">
        <f t="shared" si="90"/>
        <v>10.8276</v>
      </c>
      <c r="D693">
        <f t="shared" si="90"/>
        <v>79.404499999999999</v>
      </c>
      <c r="E693" t="str">
        <f t="shared" si="90"/>
        <v>Tiruvarur</v>
      </c>
      <c r="F693" t="str">
        <f t="shared" si="90"/>
        <v>Valangaiman</v>
      </c>
      <c r="G693" s="21">
        <f t="shared" si="90"/>
        <v>206</v>
      </c>
      <c r="H693">
        <f t="shared" si="90"/>
        <v>3754</v>
      </c>
      <c r="I693" s="21">
        <f t="shared" si="90"/>
        <v>50</v>
      </c>
      <c r="J693" t="str">
        <f t="shared" si="90"/>
        <v>FLeu</v>
      </c>
      <c r="K693" s="21">
        <f t="shared" si="85"/>
        <v>-2</v>
      </c>
      <c r="L693">
        <f t="shared" si="91"/>
        <v>-1</v>
      </c>
      <c r="M693" s="21">
        <f t="shared" si="91"/>
        <v>2</v>
      </c>
      <c r="N693">
        <f t="shared" si="91"/>
        <v>-3</v>
      </c>
      <c r="O693" s="21">
        <f t="shared" si="91"/>
        <v>2</v>
      </c>
      <c r="P693">
        <f t="shared" si="91"/>
        <v>3</v>
      </c>
      <c r="Q693" s="21">
        <f t="shared" si="91"/>
        <v>-1</v>
      </c>
      <c r="R693">
        <f t="shared" si="87"/>
        <v>0</v>
      </c>
      <c r="S693" s="21">
        <f t="shared" si="92"/>
        <v>1</v>
      </c>
      <c r="T693">
        <f t="shared" si="92"/>
        <v>2</v>
      </c>
      <c r="U693" s="21">
        <f t="shared" si="92"/>
        <v>3</v>
      </c>
      <c r="V693">
        <f t="shared" si="92"/>
        <v>-4</v>
      </c>
      <c r="W693" s="21">
        <f t="shared" si="92"/>
        <v>-3</v>
      </c>
      <c r="X693">
        <f t="shared" si="92"/>
        <v>-2</v>
      </c>
      <c r="Y693" s="21">
        <f t="shared" si="92"/>
        <v>0</v>
      </c>
      <c r="Z693">
        <f t="shared" si="92"/>
        <v>5</v>
      </c>
      <c r="AA693" s="21">
        <f t="shared" si="92"/>
        <v>0</v>
      </c>
      <c r="AB693">
        <f t="shared" si="92"/>
        <v>0</v>
      </c>
      <c r="AC693" s="21">
        <f t="shared" si="92"/>
        <v>5</v>
      </c>
      <c r="AD693">
        <f t="shared" si="92"/>
        <v>-4</v>
      </c>
      <c r="AE693" s="21">
        <f t="shared" si="92"/>
        <v>-5</v>
      </c>
      <c r="AF693">
        <f t="shared" si="92"/>
        <v>-1</v>
      </c>
      <c r="AG693" s="21">
        <f t="shared" si="92"/>
        <v>-2</v>
      </c>
      <c r="AH693">
        <f t="shared" si="92"/>
        <v>4</v>
      </c>
    </row>
    <row r="694" spans="1:34" x14ac:dyDescent="0.35">
      <c r="A694" t="str">
        <f t="shared" si="90"/>
        <v>CDZ</v>
      </c>
      <c r="B694" t="str">
        <f t="shared" si="90"/>
        <v>TNTTK01004</v>
      </c>
      <c r="C694">
        <f t="shared" si="90"/>
        <v>8.6044</v>
      </c>
      <c r="D694">
        <f t="shared" si="90"/>
        <v>77.9221</v>
      </c>
      <c r="E694" t="str">
        <f t="shared" si="90"/>
        <v>Tuticorin</v>
      </c>
      <c r="F694" t="str">
        <f t="shared" si="90"/>
        <v>Alwarthirunageri</v>
      </c>
      <c r="G694" s="21">
        <f t="shared" si="90"/>
        <v>250</v>
      </c>
      <c r="H694">
        <f t="shared" si="90"/>
        <v>3780</v>
      </c>
      <c r="I694" s="21">
        <f t="shared" si="90"/>
        <v>10</v>
      </c>
      <c r="J694" t="str">
        <f t="shared" si="90"/>
        <v>LPli</v>
      </c>
      <c r="K694" s="21">
        <f t="shared" si="85"/>
        <v>-2</v>
      </c>
      <c r="L694">
        <f t="shared" si="91"/>
        <v>-5</v>
      </c>
      <c r="M694" s="21">
        <f t="shared" si="91"/>
        <v>3</v>
      </c>
      <c r="N694">
        <f t="shared" si="91"/>
        <v>0</v>
      </c>
      <c r="O694" s="21">
        <f t="shared" si="91"/>
        <v>1</v>
      </c>
      <c r="P694">
        <f t="shared" si="91"/>
        <v>-1</v>
      </c>
      <c r="Q694" s="21">
        <f t="shared" si="91"/>
        <v>2</v>
      </c>
      <c r="R694">
        <f t="shared" si="87"/>
        <v>0</v>
      </c>
      <c r="S694" s="21">
        <f t="shared" si="92"/>
        <v>1</v>
      </c>
      <c r="T694">
        <f t="shared" si="92"/>
        <v>0</v>
      </c>
      <c r="U694" s="21">
        <f t="shared" si="92"/>
        <v>5</v>
      </c>
      <c r="V694">
        <f t="shared" si="92"/>
        <v>-1</v>
      </c>
      <c r="W694" s="21">
        <f t="shared" si="92"/>
        <v>4</v>
      </c>
      <c r="X694">
        <f t="shared" si="92"/>
        <v>-2</v>
      </c>
      <c r="Y694" s="21">
        <f t="shared" si="92"/>
        <v>-2</v>
      </c>
      <c r="Z694">
        <f t="shared" si="92"/>
        <v>0</v>
      </c>
      <c r="AA694" s="21">
        <f t="shared" si="92"/>
        <v>1</v>
      </c>
      <c r="AB694">
        <f t="shared" si="92"/>
        <v>-4</v>
      </c>
      <c r="AC694" s="21">
        <f t="shared" si="92"/>
        <v>0</v>
      </c>
      <c r="AD694">
        <f t="shared" si="92"/>
        <v>-4</v>
      </c>
      <c r="AE694" s="21">
        <f t="shared" si="92"/>
        <v>-5</v>
      </c>
      <c r="AF694">
        <f t="shared" si="92"/>
        <v>5</v>
      </c>
      <c r="AG694" s="21">
        <f t="shared" si="92"/>
        <v>-5</v>
      </c>
      <c r="AH694">
        <f t="shared" si="92"/>
        <v>0</v>
      </c>
    </row>
    <row r="695" spans="1:34" x14ac:dyDescent="0.35">
      <c r="A695" t="str">
        <f t="shared" si="90"/>
        <v>SZ</v>
      </c>
      <c r="B695" t="str">
        <f t="shared" si="90"/>
        <v>TNTTK02019</v>
      </c>
      <c r="C695">
        <f t="shared" si="90"/>
        <v>8.7073</v>
      </c>
      <c r="D695">
        <f t="shared" si="90"/>
        <v>77.836100000000002</v>
      </c>
      <c r="E695" t="str">
        <f t="shared" si="90"/>
        <v>Tuticorin</v>
      </c>
      <c r="F695" t="str">
        <f t="shared" si="90"/>
        <v>Karungulam</v>
      </c>
      <c r="G695" s="21">
        <f t="shared" si="90"/>
        <v>100</v>
      </c>
      <c r="H695">
        <f t="shared" si="90"/>
        <v>3780</v>
      </c>
      <c r="I695" s="21">
        <f t="shared" si="90"/>
        <v>10</v>
      </c>
      <c r="J695" t="str">
        <f t="shared" si="90"/>
        <v>LPli</v>
      </c>
      <c r="K695" s="21">
        <f t="shared" si="85"/>
        <v>-2</v>
      </c>
      <c r="L695">
        <f t="shared" si="91"/>
        <v>-5</v>
      </c>
      <c r="M695" s="21">
        <f t="shared" si="91"/>
        <v>3</v>
      </c>
      <c r="N695">
        <f t="shared" si="91"/>
        <v>0</v>
      </c>
      <c r="O695" s="21">
        <f t="shared" si="91"/>
        <v>1</v>
      </c>
      <c r="P695">
        <f t="shared" si="91"/>
        <v>-1</v>
      </c>
      <c r="Q695" s="21">
        <f t="shared" si="91"/>
        <v>2</v>
      </c>
      <c r="R695">
        <f t="shared" si="87"/>
        <v>0</v>
      </c>
      <c r="S695" s="21">
        <f t="shared" si="92"/>
        <v>1</v>
      </c>
      <c r="T695">
        <f t="shared" si="92"/>
        <v>0</v>
      </c>
      <c r="U695" s="21">
        <f t="shared" si="92"/>
        <v>5</v>
      </c>
      <c r="V695">
        <f t="shared" si="92"/>
        <v>-1</v>
      </c>
      <c r="W695" s="21">
        <f t="shared" si="92"/>
        <v>4</v>
      </c>
      <c r="X695">
        <f t="shared" si="92"/>
        <v>-2</v>
      </c>
      <c r="Y695" s="21">
        <f t="shared" si="92"/>
        <v>-2</v>
      </c>
      <c r="Z695">
        <f t="shared" si="92"/>
        <v>0</v>
      </c>
      <c r="AA695" s="21">
        <f t="shared" si="92"/>
        <v>1</v>
      </c>
      <c r="AB695">
        <f t="shared" si="92"/>
        <v>-4</v>
      </c>
      <c r="AC695" s="21">
        <f t="shared" si="92"/>
        <v>0</v>
      </c>
      <c r="AD695">
        <f t="shared" si="92"/>
        <v>-4</v>
      </c>
      <c r="AE695" s="21">
        <f t="shared" si="92"/>
        <v>-5</v>
      </c>
      <c r="AF695">
        <f t="shared" si="92"/>
        <v>5</v>
      </c>
      <c r="AG695" s="21">
        <f t="shared" si="92"/>
        <v>-5</v>
      </c>
      <c r="AH695">
        <f t="shared" si="92"/>
        <v>0</v>
      </c>
    </row>
    <row r="696" spans="1:34" x14ac:dyDescent="0.35">
      <c r="A696" t="str">
        <f t="shared" si="90"/>
        <v>SZ</v>
      </c>
      <c r="B696" t="str">
        <f t="shared" si="90"/>
        <v>TNTTK03013</v>
      </c>
      <c r="C696">
        <f t="shared" si="90"/>
        <v>9.1736000000000004</v>
      </c>
      <c r="D696">
        <f t="shared" si="90"/>
        <v>77.721800000000002</v>
      </c>
      <c r="E696" t="str">
        <f t="shared" si="90"/>
        <v>Tuticorin</v>
      </c>
      <c r="F696" t="str">
        <f t="shared" si="90"/>
        <v>Kayathar</v>
      </c>
      <c r="G696" s="21">
        <f t="shared" si="90"/>
        <v>1244</v>
      </c>
      <c r="H696">
        <f t="shared" si="90"/>
        <v>3859</v>
      </c>
      <c r="I696" s="21">
        <f t="shared" si="90"/>
        <v>20</v>
      </c>
      <c r="J696" t="str">
        <f t="shared" si="90"/>
        <v>CMcr</v>
      </c>
      <c r="K696" s="21">
        <f t="shared" si="85"/>
        <v>0</v>
      </c>
      <c r="L696">
        <f t="shared" si="91"/>
        <v>-1</v>
      </c>
      <c r="M696" s="21">
        <f t="shared" si="91"/>
        <v>-4</v>
      </c>
      <c r="N696">
        <f t="shared" si="91"/>
        <v>-3</v>
      </c>
      <c r="O696" s="21">
        <f t="shared" si="91"/>
        <v>2</v>
      </c>
      <c r="P696">
        <f t="shared" si="91"/>
        <v>5</v>
      </c>
      <c r="Q696" s="21">
        <f t="shared" si="91"/>
        <v>-1</v>
      </c>
      <c r="R696">
        <f t="shared" si="87"/>
        <v>-2</v>
      </c>
      <c r="S696" s="21">
        <f t="shared" si="92"/>
        <v>0</v>
      </c>
      <c r="T696">
        <f t="shared" si="92"/>
        <v>2</v>
      </c>
      <c r="U696" s="21">
        <f t="shared" si="92"/>
        <v>5</v>
      </c>
      <c r="V696">
        <f t="shared" si="92"/>
        <v>-4</v>
      </c>
      <c r="W696" s="21">
        <f t="shared" si="92"/>
        <v>1</v>
      </c>
      <c r="X696">
        <f t="shared" si="92"/>
        <v>-2</v>
      </c>
      <c r="Y696" s="21">
        <f t="shared" si="92"/>
        <v>0</v>
      </c>
      <c r="Z696">
        <f t="shared" si="92"/>
        <v>0</v>
      </c>
      <c r="AA696" s="21">
        <f t="shared" si="92"/>
        <v>-1</v>
      </c>
      <c r="AB696">
        <f t="shared" si="92"/>
        <v>0</v>
      </c>
      <c r="AC696" s="21">
        <f t="shared" si="92"/>
        <v>5</v>
      </c>
      <c r="AD696">
        <f t="shared" si="92"/>
        <v>-4</v>
      </c>
      <c r="AE696" s="21">
        <f t="shared" si="92"/>
        <v>-5</v>
      </c>
      <c r="AF696">
        <f t="shared" si="92"/>
        <v>1</v>
      </c>
      <c r="AG696" s="21">
        <f t="shared" si="92"/>
        <v>5</v>
      </c>
      <c r="AH696">
        <f t="shared" si="92"/>
        <v>0</v>
      </c>
    </row>
    <row r="697" spans="1:34" x14ac:dyDescent="0.35">
      <c r="A697" t="str">
        <f t="shared" si="90"/>
        <v>SZ</v>
      </c>
      <c r="B697" t="str">
        <f t="shared" si="90"/>
        <v>TNTTK04034</v>
      </c>
      <c r="C697">
        <f t="shared" si="90"/>
        <v>9.0963999999999992</v>
      </c>
      <c r="D697">
        <f t="shared" si="90"/>
        <v>77.958699999999993</v>
      </c>
      <c r="E697" t="str">
        <f t="shared" si="90"/>
        <v>Tuticorin</v>
      </c>
      <c r="F697" t="str">
        <f t="shared" si="90"/>
        <v>Kovilpatti</v>
      </c>
      <c r="G697" s="21">
        <f t="shared" si="90"/>
        <v>1106</v>
      </c>
      <c r="H697">
        <f t="shared" si="90"/>
        <v>3859</v>
      </c>
      <c r="I697" s="21">
        <f t="shared" si="90"/>
        <v>20</v>
      </c>
      <c r="J697" t="str">
        <f t="shared" si="90"/>
        <v>CMcr</v>
      </c>
      <c r="K697" s="21">
        <f t="shared" si="85"/>
        <v>0</v>
      </c>
      <c r="L697">
        <f t="shared" si="91"/>
        <v>-1</v>
      </c>
      <c r="M697" s="21">
        <f t="shared" si="91"/>
        <v>-4</v>
      </c>
      <c r="N697">
        <f t="shared" si="91"/>
        <v>-3</v>
      </c>
      <c r="O697" s="21">
        <f t="shared" si="91"/>
        <v>2</v>
      </c>
      <c r="P697">
        <f t="shared" si="91"/>
        <v>5</v>
      </c>
      <c r="Q697" s="21">
        <f t="shared" si="91"/>
        <v>-1</v>
      </c>
      <c r="R697">
        <f t="shared" si="87"/>
        <v>-2</v>
      </c>
      <c r="S697" s="21">
        <f t="shared" si="92"/>
        <v>0</v>
      </c>
      <c r="T697">
        <f t="shared" si="92"/>
        <v>2</v>
      </c>
      <c r="U697" s="21">
        <f t="shared" si="92"/>
        <v>5</v>
      </c>
      <c r="V697">
        <f t="shared" si="92"/>
        <v>-4</v>
      </c>
      <c r="W697" s="21">
        <f t="shared" si="92"/>
        <v>1</v>
      </c>
      <c r="X697">
        <f t="shared" si="92"/>
        <v>-2</v>
      </c>
      <c r="Y697" s="21">
        <f t="shared" si="92"/>
        <v>0</v>
      </c>
      <c r="Z697">
        <f t="shared" si="92"/>
        <v>0</v>
      </c>
      <c r="AA697" s="21">
        <f t="shared" si="92"/>
        <v>-1</v>
      </c>
      <c r="AB697">
        <f t="shared" si="92"/>
        <v>0</v>
      </c>
      <c r="AC697" s="21">
        <f t="shared" si="92"/>
        <v>5</v>
      </c>
      <c r="AD697">
        <f t="shared" si="92"/>
        <v>-4</v>
      </c>
      <c r="AE697" s="21">
        <f t="shared" si="92"/>
        <v>-5</v>
      </c>
      <c r="AF697">
        <f t="shared" si="92"/>
        <v>1</v>
      </c>
      <c r="AG697" s="21">
        <f t="shared" si="92"/>
        <v>5</v>
      </c>
      <c r="AH697">
        <f t="shared" si="92"/>
        <v>0</v>
      </c>
    </row>
    <row r="698" spans="1:34" x14ac:dyDescent="0.35">
      <c r="A698" t="str">
        <f t="shared" si="90"/>
        <v>SZ</v>
      </c>
      <c r="B698" t="str">
        <f t="shared" si="90"/>
        <v>TNTTK05005</v>
      </c>
      <c r="C698">
        <f t="shared" si="90"/>
        <v>8.9738000000000007</v>
      </c>
      <c r="D698">
        <f t="shared" si="90"/>
        <v>78.096199999999996</v>
      </c>
      <c r="E698" t="str">
        <f t="shared" si="90"/>
        <v>Tuticorin</v>
      </c>
      <c r="F698" t="str">
        <f t="shared" si="90"/>
        <v>Ottapidaram</v>
      </c>
      <c r="G698" s="21">
        <f t="shared" si="90"/>
        <v>1231</v>
      </c>
      <c r="H698">
        <f t="shared" si="90"/>
        <v>3844</v>
      </c>
      <c r="I698" s="21">
        <f t="shared" si="90"/>
        <v>10</v>
      </c>
      <c r="J698" t="str">
        <f t="shared" si="90"/>
        <v>ARcq</v>
      </c>
      <c r="K698" s="21">
        <f t="shared" si="85"/>
        <v>5</v>
      </c>
      <c r="L698">
        <f t="shared" si="91"/>
        <v>-5</v>
      </c>
      <c r="M698" s="21">
        <f t="shared" si="91"/>
        <v>-5</v>
      </c>
      <c r="N698">
        <f t="shared" si="91"/>
        <v>5</v>
      </c>
      <c r="O698" s="21">
        <f t="shared" si="91"/>
        <v>-4</v>
      </c>
      <c r="P698">
        <f t="shared" si="91"/>
        <v>-5</v>
      </c>
      <c r="Q698" s="21">
        <f t="shared" si="91"/>
        <v>4</v>
      </c>
      <c r="R698">
        <f t="shared" si="87"/>
        <v>5</v>
      </c>
      <c r="S698" s="21">
        <f t="shared" si="92"/>
        <v>3</v>
      </c>
      <c r="T698">
        <f t="shared" si="92"/>
        <v>-5</v>
      </c>
      <c r="U698" s="21">
        <f t="shared" si="92"/>
        <v>-1</v>
      </c>
      <c r="V698">
        <f t="shared" si="92"/>
        <v>-5</v>
      </c>
      <c r="W698" s="21">
        <f t="shared" si="92"/>
        <v>-5</v>
      </c>
      <c r="X698">
        <f t="shared" si="92"/>
        <v>-2</v>
      </c>
      <c r="Y698" s="21">
        <f t="shared" si="92"/>
        <v>-5</v>
      </c>
      <c r="Z698">
        <f t="shared" si="92"/>
        <v>-5</v>
      </c>
      <c r="AA698" s="21">
        <f t="shared" si="92"/>
        <v>-5</v>
      </c>
      <c r="AB698">
        <f t="shared" si="92"/>
        <v>-5</v>
      </c>
      <c r="AC698" s="21">
        <f t="shared" si="92"/>
        <v>-5</v>
      </c>
      <c r="AD698">
        <f t="shared" si="92"/>
        <v>-2</v>
      </c>
      <c r="AE698" s="21">
        <f t="shared" si="92"/>
        <v>-5</v>
      </c>
      <c r="AF698">
        <f t="shared" si="92"/>
        <v>-3</v>
      </c>
      <c r="AG698" s="21">
        <f t="shared" si="92"/>
        <v>-5</v>
      </c>
      <c r="AH698">
        <f t="shared" ref="AH698:AW698" si="93">IF(AH297&lt;AH$5, -5, IF(AH297&gt;AH$6, 5, ROUND((AH297-AH$5)/(AH$6-AH$5)*8-4,0)))</f>
        <v>-4</v>
      </c>
    </row>
    <row r="699" spans="1:34" x14ac:dyDescent="0.35">
      <c r="A699" t="str">
        <f t="shared" ref="A699:J714" si="94">A298</f>
        <v>SZ</v>
      </c>
      <c r="B699" t="str">
        <f t="shared" si="94"/>
        <v>TNTTK06008</v>
      </c>
      <c r="C699">
        <f t="shared" si="94"/>
        <v>9.2033000000000005</v>
      </c>
      <c r="D699">
        <f t="shared" si="94"/>
        <v>78.239900000000006</v>
      </c>
      <c r="E699" t="str">
        <f t="shared" si="94"/>
        <v>Tuticorin</v>
      </c>
      <c r="F699" t="str">
        <f t="shared" si="94"/>
        <v>Pudur</v>
      </c>
      <c r="G699" s="21">
        <f t="shared" si="94"/>
        <v>663</v>
      </c>
      <c r="H699">
        <f t="shared" si="94"/>
        <v>3802</v>
      </c>
      <c r="I699" s="21">
        <f t="shared" si="94"/>
        <v>20</v>
      </c>
      <c r="J699" t="str">
        <f t="shared" si="94"/>
        <v>LVcr</v>
      </c>
      <c r="K699" s="21">
        <f t="shared" si="85"/>
        <v>0</v>
      </c>
      <c r="L699">
        <f t="shared" ref="L699:Q714" si="95">IF(L298&lt;L$5, -5, IF(L298&gt;L$6, 5, ROUND((L298-L$5)/(L$6-L$5)*8-4,0)))</f>
        <v>-2</v>
      </c>
      <c r="M699" s="21">
        <f t="shared" si="95"/>
        <v>-4</v>
      </c>
      <c r="N699">
        <f t="shared" si="95"/>
        <v>1</v>
      </c>
      <c r="O699" s="21">
        <f t="shared" si="95"/>
        <v>-1</v>
      </c>
      <c r="P699">
        <f t="shared" si="95"/>
        <v>0</v>
      </c>
      <c r="Q699" s="21">
        <f t="shared" si="95"/>
        <v>3</v>
      </c>
      <c r="R699">
        <f t="shared" si="87"/>
        <v>0</v>
      </c>
      <c r="S699" s="21">
        <f t="shared" ref="S699:AH714" si="96">IF(S298&lt;S$5, -5, IF(S298&gt;S$6, 5, ROUND((S298-S$5)/(S$6-S$5)*8-4,0)))</f>
        <v>1</v>
      </c>
      <c r="T699">
        <f t="shared" si="96"/>
        <v>0</v>
      </c>
      <c r="U699" s="21">
        <f t="shared" si="96"/>
        <v>3</v>
      </c>
      <c r="V699">
        <f t="shared" si="96"/>
        <v>-2</v>
      </c>
      <c r="W699" s="21">
        <f t="shared" si="96"/>
        <v>-1</v>
      </c>
      <c r="X699">
        <f t="shared" si="96"/>
        <v>-3</v>
      </c>
      <c r="Y699" s="21">
        <f t="shared" si="96"/>
        <v>-2</v>
      </c>
      <c r="Z699">
        <f t="shared" si="96"/>
        <v>3</v>
      </c>
      <c r="AA699" s="21">
        <f t="shared" si="96"/>
        <v>-3</v>
      </c>
      <c r="AB699">
        <f t="shared" si="96"/>
        <v>-3</v>
      </c>
      <c r="AC699" s="21">
        <f t="shared" si="96"/>
        <v>5</v>
      </c>
      <c r="AD699">
        <f t="shared" si="96"/>
        <v>-4</v>
      </c>
      <c r="AE699" s="21">
        <f t="shared" si="96"/>
        <v>-5</v>
      </c>
      <c r="AF699">
        <f t="shared" si="96"/>
        <v>-1</v>
      </c>
      <c r="AG699" s="21">
        <f t="shared" si="96"/>
        <v>-5</v>
      </c>
      <c r="AH699">
        <f t="shared" si="96"/>
        <v>0</v>
      </c>
    </row>
    <row r="700" spans="1:34" x14ac:dyDescent="0.35">
      <c r="A700" t="str">
        <f t="shared" si="94"/>
        <v>SZ</v>
      </c>
      <c r="B700" t="str">
        <f t="shared" si="94"/>
        <v>TNTTK07003</v>
      </c>
      <c r="C700">
        <f t="shared" si="94"/>
        <v>8.5153999999999996</v>
      </c>
      <c r="D700">
        <f t="shared" si="94"/>
        <v>77.954099999999997</v>
      </c>
      <c r="E700" t="str">
        <f t="shared" si="94"/>
        <v>Tuticorin</v>
      </c>
      <c r="F700" t="str">
        <f t="shared" si="94"/>
        <v>Sattankulam</v>
      </c>
      <c r="G700" s="21">
        <f t="shared" si="94"/>
        <v>1063</v>
      </c>
      <c r="H700">
        <f t="shared" si="94"/>
        <v>3844</v>
      </c>
      <c r="I700" s="21">
        <f t="shared" si="94"/>
        <v>10</v>
      </c>
      <c r="J700" t="str">
        <f t="shared" si="94"/>
        <v>ARcq</v>
      </c>
      <c r="K700" s="21">
        <f t="shared" si="85"/>
        <v>5</v>
      </c>
      <c r="L700">
        <f t="shared" si="95"/>
        <v>-5</v>
      </c>
      <c r="M700" s="21">
        <f t="shared" si="95"/>
        <v>-5</v>
      </c>
      <c r="N700">
        <f t="shared" si="95"/>
        <v>5</v>
      </c>
      <c r="O700" s="21">
        <f t="shared" si="95"/>
        <v>-4</v>
      </c>
      <c r="P700">
        <f t="shared" si="95"/>
        <v>-5</v>
      </c>
      <c r="Q700" s="21">
        <f t="shared" si="95"/>
        <v>4</v>
      </c>
      <c r="R700">
        <f t="shared" si="87"/>
        <v>5</v>
      </c>
      <c r="S700" s="21">
        <f t="shared" si="96"/>
        <v>3</v>
      </c>
      <c r="T700">
        <f t="shared" si="96"/>
        <v>-5</v>
      </c>
      <c r="U700" s="21">
        <f t="shared" si="96"/>
        <v>-1</v>
      </c>
      <c r="V700">
        <f t="shared" si="96"/>
        <v>-5</v>
      </c>
      <c r="W700" s="21">
        <f t="shared" si="96"/>
        <v>-5</v>
      </c>
      <c r="X700">
        <f t="shared" si="96"/>
        <v>-2</v>
      </c>
      <c r="Y700" s="21">
        <f t="shared" si="96"/>
        <v>-5</v>
      </c>
      <c r="Z700">
        <f t="shared" si="96"/>
        <v>-5</v>
      </c>
      <c r="AA700" s="21">
        <f t="shared" si="96"/>
        <v>-5</v>
      </c>
      <c r="AB700">
        <f t="shared" si="96"/>
        <v>-5</v>
      </c>
      <c r="AC700" s="21">
        <f t="shared" si="96"/>
        <v>-5</v>
      </c>
      <c r="AD700">
        <f t="shared" si="96"/>
        <v>-2</v>
      </c>
      <c r="AE700" s="21">
        <f t="shared" si="96"/>
        <v>-5</v>
      </c>
      <c r="AF700">
        <f t="shared" si="96"/>
        <v>-3</v>
      </c>
      <c r="AG700" s="21">
        <f t="shared" si="96"/>
        <v>-5</v>
      </c>
      <c r="AH700">
        <f t="shared" si="96"/>
        <v>-4</v>
      </c>
    </row>
    <row r="701" spans="1:34" x14ac:dyDescent="0.35">
      <c r="A701" t="str">
        <f t="shared" si="94"/>
        <v>SZ</v>
      </c>
      <c r="B701" t="str">
        <f t="shared" si="94"/>
        <v>TNTTK08033</v>
      </c>
      <c r="C701">
        <f t="shared" si="94"/>
        <v>8.6389999999999993</v>
      </c>
      <c r="D701">
        <f t="shared" si="94"/>
        <v>77.932400000000001</v>
      </c>
      <c r="E701" t="str">
        <f t="shared" si="94"/>
        <v>Tuticorin</v>
      </c>
      <c r="F701" t="str">
        <f t="shared" si="94"/>
        <v>Srivaikuntam</v>
      </c>
      <c r="G701" s="21">
        <f t="shared" si="94"/>
        <v>250</v>
      </c>
      <c r="H701">
        <f t="shared" si="94"/>
        <v>3780</v>
      </c>
      <c r="I701" s="21">
        <f t="shared" si="94"/>
        <v>10</v>
      </c>
      <c r="J701" t="str">
        <f t="shared" si="94"/>
        <v>LPli</v>
      </c>
      <c r="K701" s="21">
        <f t="shared" si="85"/>
        <v>-2</v>
      </c>
      <c r="L701">
        <f t="shared" si="95"/>
        <v>-5</v>
      </c>
      <c r="M701" s="21">
        <f t="shared" si="95"/>
        <v>3</v>
      </c>
      <c r="N701">
        <f t="shared" si="95"/>
        <v>0</v>
      </c>
      <c r="O701" s="21">
        <f t="shared" si="95"/>
        <v>1</v>
      </c>
      <c r="P701">
        <f t="shared" si="95"/>
        <v>-1</v>
      </c>
      <c r="Q701" s="21">
        <f t="shared" si="95"/>
        <v>2</v>
      </c>
      <c r="R701">
        <f t="shared" si="87"/>
        <v>0</v>
      </c>
      <c r="S701" s="21">
        <f t="shared" si="96"/>
        <v>1</v>
      </c>
      <c r="T701">
        <f t="shared" si="96"/>
        <v>0</v>
      </c>
      <c r="U701" s="21">
        <f t="shared" si="96"/>
        <v>5</v>
      </c>
      <c r="V701">
        <f t="shared" si="96"/>
        <v>-1</v>
      </c>
      <c r="W701" s="21">
        <f t="shared" si="96"/>
        <v>4</v>
      </c>
      <c r="X701">
        <f t="shared" si="96"/>
        <v>-2</v>
      </c>
      <c r="Y701" s="21">
        <f t="shared" si="96"/>
        <v>-2</v>
      </c>
      <c r="Z701">
        <f t="shared" si="96"/>
        <v>0</v>
      </c>
      <c r="AA701" s="21">
        <f t="shared" si="96"/>
        <v>1</v>
      </c>
      <c r="AB701">
        <f t="shared" si="96"/>
        <v>-4</v>
      </c>
      <c r="AC701" s="21">
        <f t="shared" si="96"/>
        <v>0</v>
      </c>
      <c r="AD701">
        <f t="shared" si="96"/>
        <v>-4</v>
      </c>
      <c r="AE701" s="21">
        <f t="shared" si="96"/>
        <v>-5</v>
      </c>
      <c r="AF701">
        <f t="shared" si="96"/>
        <v>5</v>
      </c>
      <c r="AG701" s="21">
        <f t="shared" si="96"/>
        <v>-5</v>
      </c>
      <c r="AH701">
        <f t="shared" si="96"/>
        <v>0</v>
      </c>
    </row>
    <row r="702" spans="1:34" x14ac:dyDescent="0.35">
      <c r="A702" t="str">
        <f t="shared" si="94"/>
        <v>SZ</v>
      </c>
      <c r="B702" t="str">
        <f t="shared" si="94"/>
        <v>TNTTK09014</v>
      </c>
      <c r="C702">
        <f t="shared" si="94"/>
        <v>8.5686</v>
      </c>
      <c r="D702">
        <f t="shared" si="94"/>
        <v>78.054500000000004</v>
      </c>
      <c r="E702" t="str">
        <f t="shared" si="94"/>
        <v>Tuticorin</v>
      </c>
      <c r="F702" t="str">
        <f t="shared" si="94"/>
        <v>Tiruchendur</v>
      </c>
      <c r="G702" s="21">
        <f t="shared" si="94"/>
        <v>238</v>
      </c>
      <c r="H702">
        <f t="shared" si="94"/>
        <v>3844</v>
      </c>
      <c r="I702" s="21">
        <f t="shared" si="94"/>
        <v>10</v>
      </c>
      <c r="J702" t="str">
        <f t="shared" si="94"/>
        <v>ARcq</v>
      </c>
      <c r="K702" s="21">
        <f t="shared" si="85"/>
        <v>5</v>
      </c>
      <c r="L702">
        <f t="shared" si="95"/>
        <v>-5</v>
      </c>
      <c r="M702" s="21">
        <f t="shared" si="95"/>
        <v>-5</v>
      </c>
      <c r="N702">
        <f t="shared" si="95"/>
        <v>5</v>
      </c>
      <c r="O702" s="21">
        <f t="shared" si="95"/>
        <v>-4</v>
      </c>
      <c r="P702">
        <f t="shared" si="95"/>
        <v>-5</v>
      </c>
      <c r="Q702" s="21">
        <f t="shared" si="95"/>
        <v>4</v>
      </c>
      <c r="R702">
        <f t="shared" si="87"/>
        <v>5</v>
      </c>
      <c r="S702" s="21">
        <f t="shared" si="96"/>
        <v>3</v>
      </c>
      <c r="T702">
        <f t="shared" si="96"/>
        <v>-5</v>
      </c>
      <c r="U702" s="21">
        <f t="shared" si="96"/>
        <v>-1</v>
      </c>
      <c r="V702">
        <f t="shared" si="96"/>
        <v>-5</v>
      </c>
      <c r="W702" s="21">
        <f t="shared" si="96"/>
        <v>-5</v>
      </c>
      <c r="X702">
        <f t="shared" si="96"/>
        <v>-2</v>
      </c>
      <c r="Y702" s="21">
        <f t="shared" si="96"/>
        <v>-5</v>
      </c>
      <c r="Z702">
        <f t="shared" si="96"/>
        <v>-5</v>
      </c>
      <c r="AA702" s="21">
        <f t="shared" si="96"/>
        <v>-5</v>
      </c>
      <c r="AB702">
        <f t="shared" si="96"/>
        <v>-5</v>
      </c>
      <c r="AC702" s="21">
        <f t="shared" si="96"/>
        <v>-5</v>
      </c>
      <c r="AD702">
        <f t="shared" si="96"/>
        <v>-2</v>
      </c>
      <c r="AE702" s="21">
        <f t="shared" si="96"/>
        <v>-5</v>
      </c>
      <c r="AF702">
        <f t="shared" si="96"/>
        <v>-3</v>
      </c>
      <c r="AG702" s="21">
        <f t="shared" si="96"/>
        <v>-5</v>
      </c>
      <c r="AH702">
        <f t="shared" si="96"/>
        <v>-4</v>
      </c>
    </row>
    <row r="703" spans="1:34" x14ac:dyDescent="0.35">
      <c r="A703" t="str">
        <f t="shared" si="94"/>
        <v>SZ</v>
      </c>
      <c r="B703" t="str">
        <f t="shared" si="94"/>
        <v>TNTTK10029</v>
      </c>
      <c r="C703">
        <f t="shared" si="94"/>
        <v>8.8269000000000002</v>
      </c>
      <c r="D703">
        <f t="shared" si="94"/>
        <v>77.988500000000002</v>
      </c>
      <c r="E703" t="str">
        <f t="shared" si="94"/>
        <v>Tuticorin</v>
      </c>
      <c r="F703" t="str">
        <f t="shared" si="94"/>
        <v>Thoothukudi</v>
      </c>
      <c r="G703" s="21">
        <f t="shared" si="94"/>
        <v>2469</v>
      </c>
      <c r="H703">
        <f t="shared" si="94"/>
        <v>3802</v>
      </c>
      <c r="I703" s="21">
        <f t="shared" si="94"/>
        <v>20</v>
      </c>
      <c r="J703" t="str">
        <f t="shared" si="94"/>
        <v>LVcr</v>
      </c>
      <c r="K703" s="21">
        <f t="shared" si="85"/>
        <v>0</v>
      </c>
      <c r="L703">
        <f t="shared" si="95"/>
        <v>-2</v>
      </c>
      <c r="M703" s="21">
        <f t="shared" si="95"/>
        <v>-4</v>
      </c>
      <c r="N703">
        <f t="shared" si="95"/>
        <v>1</v>
      </c>
      <c r="O703" s="21">
        <f t="shared" si="95"/>
        <v>-1</v>
      </c>
      <c r="P703">
        <f t="shared" si="95"/>
        <v>0</v>
      </c>
      <c r="Q703" s="21">
        <f t="shared" si="95"/>
        <v>3</v>
      </c>
      <c r="R703">
        <f t="shared" si="87"/>
        <v>0</v>
      </c>
      <c r="S703" s="21">
        <f t="shared" si="96"/>
        <v>1</v>
      </c>
      <c r="T703">
        <f t="shared" si="96"/>
        <v>0</v>
      </c>
      <c r="U703" s="21">
        <f t="shared" si="96"/>
        <v>3</v>
      </c>
      <c r="V703">
        <f t="shared" si="96"/>
        <v>-2</v>
      </c>
      <c r="W703" s="21">
        <f t="shared" si="96"/>
        <v>-1</v>
      </c>
      <c r="X703">
        <f t="shared" si="96"/>
        <v>-3</v>
      </c>
      <c r="Y703" s="21">
        <f t="shared" si="96"/>
        <v>-2</v>
      </c>
      <c r="Z703">
        <f t="shared" si="96"/>
        <v>3</v>
      </c>
      <c r="AA703" s="21">
        <f t="shared" si="96"/>
        <v>-3</v>
      </c>
      <c r="AB703">
        <f t="shared" si="96"/>
        <v>-3</v>
      </c>
      <c r="AC703" s="21">
        <f t="shared" si="96"/>
        <v>5</v>
      </c>
      <c r="AD703">
        <f t="shared" si="96"/>
        <v>-4</v>
      </c>
      <c r="AE703" s="21">
        <f t="shared" si="96"/>
        <v>-5</v>
      </c>
      <c r="AF703">
        <f t="shared" si="96"/>
        <v>-1</v>
      </c>
      <c r="AG703" s="21">
        <f t="shared" si="96"/>
        <v>-5</v>
      </c>
      <c r="AH703">
        <f t="shared" si="96"/>
        <v>0</v>
      </c>
    </row>
    <row r="704" spans="1:34" x14ac:dyDescent="0.35">
      <c r="A704" t="str">
        <f t="shared" si="94"/>
        <v>SZ</v>
      </c>
      <c r="B704" t="str">
        <f t="shared" si="94"/>
        <v>TNTTK11008</v>
      </c>
      <c r="C704">
        <f t="shared" si="94"/>
        <v>8.4579000000000004</v>
      </c>
      <c r="D704">
        <f t="shared" si="94"/>
        <v>78.042500000000004</v>
      </c>
      <c r="E704" t="str">
        <f t="shared" si="94"/>
        <v>Tuticorin</v>
      </c>
      <c r="F704" t="str">
        <f t="shared" si="94"/>
        <v>Udangudi</v>
      </c>
      <c r="G704" s="21">
        <f t="shared" si="94"/>
        <v>1644</v>
      </c>
      <c r="H704">
        <f t="shared" si="94"/>
        <v>3844</v>
      </c>
      <c r="I704" s="21">
        <f t="shared" si="94"/>
        <v>10</v>
      </c>
      <c r="J704" t="str">
        <f t="shared" si="94"/>
        <v>ARcq</v>
      </c>
      <c r="K704" s="21">
        <f t="shared" si="85"/>
        <v>5</v>
      </c>
      <c r="L704">
        <f t="shared" si="95"/>
        <v>-5</v>
      </c>
      <c r="M704" s="21">
        <f t="shared" si="95"/>
        <v>-5</v>
      </c>
      <c r="N704">
        <f t="shared" si="95"/>
        <v>5</v>
      </c>
      <c r="O704" s="21">
        <f t="shared" si="95"/>
        <v>-4</v>
      </c>
      <c r="P704">
        <f t="shared" si="95"/>
        <v>-5</v>
      </c>
      <c r="Q704" s="21">
        <f t="shared" si="95"/>
        <v>4</v>
      </c>
      <c r="R704">
        <f t="shared" si="87"/>
        <v>5</v>
      </c>
      <c r="S704" s="21">
        <f t="shared" si="96"/>
        <v>3</v>
      </c>
      <c r="T704">
        <f t="shared" si="96"/>
        <v>-5</v>
      </c>
      <c r="U704" s="21">
        <f t="shared" si="96"/>
        <v>-1</v>
      </c>
      <c r="V704">
        <f t="shared" si="96"/>
        <v>-5</v>
      </c>
      <c r="W704" s="21">
        <f t="shared" si="96"/>
        <v>-5</v>
      </c>
      <c r="X704">
        <f t="shared" si="96"/>
        <v>-2</v>
      </c>
      <c r="Y704" s="21">
        <f t="shared" si="96"/>
        <v>-5</v>
      </c>
      <c r="Z704">
        <f t="shared" si="96"/>
        <v>-5</v>
      </c>
      <c r="AA704" s="21">
        <f t="shared" si="96"/>
        <v>-5</v>
      </c>
      <c r="AB704">
        <f t="shared" si="96"/>
        <v>-5</v>
      </c>
      <c r="AC704" s="21">
        <f t="shared" si="96"/>
        <v>-5</v>
      </c>
      <c r="AD704">
        <f t="shared" si="96"/>
        <v>-2</v>
      </c>
      <c r="AE704" s="21">
        <f t="shared" si="96"/>
        <v>-5</v>
      </c>
      <c r="AF704">
        <f t="shared" si="96"/>
        <v>-3</v>
      </c>
      <c r="AG704" s="21">
        <f t="shared" si="96"/>
        <v>-5</v>
      </c>
      <c r="AH704">
        <f t="shared" si="96"/>
        <v>-4</v>
      </c>
    </row>
    <row r="705" spans="1:34" x14ac:dyDescent="0.35">
      <c r="A705" t="str">
        <f t="shared" si="94"/>
        <v>SZ</v>
      </c>
      <c r="B705" t="str">
        <f t="shared" si="94"/>
        <v>TNTTK12041</v>
      </c>
      <c r="C705">
        <f t="shared" si="94"/>
        <v>9.0519999999999996</v>
      </c>
      <c r="D705">
        <f t="shared" si="94"/>
        <v>78.084000000000003</v>
      </c>
      <c r="E705" t="str">
        <f t="shared" si="94"/>
        <v>Tuticorin</v>
      </c>
      <c r="F705" t="str">
        <f t="shared" si="94"/>
        <v>Vilathikulam</v>
      </c>
      <c r="G705" s="21">
        <f t="shared" si="94"/>
        <v>1294</v>
      </c>
      <c r="H705">
        <f t="shared" si="94"/>
        <v>3802</v>
      </c>
      <c r="I705" s="21">
        <f t="shared" si="94"/>
        <v>20</v>
      </c>
      <c r="J705" t="str">
        <f t="shared" si="94"/>
        <v>LVcr</v>
      </c>
      <c r="K705" s="21">
        <f t="shared" si="85"/>
        <v>0</v>
      </c>
      <c r="L705">
        <f t="shared" si="95"/>
        <v>-2</v>
      </c>
      <c r="M705" s="21">
        <f t="shared" si="95"/>
        <v>-4</v>
      </c>
      <c r="N705">
        <f t="shared" si="95"/>
        <v>1</v>
      </c>
      <c r="O705" s="21">
        <f t="shared" si="95"/>
        <v>-1</v>
      </c>
      <c r="P705">
        <f t="shared" si="95"/>
        <v>0</v>
      </c>
      <c r="Q705" s="21">
        <f t="shared" si="95"/>
        <v>3</v>
      </c>
      <c r="R705">
        <f t="shared" si="87"/>
        <v>0</v>
      </c>
      <c r="S705" s="21">
        <f t="shared" si="96"/>
        <v>1</v>
      </c>
      <c r="T705">
        <f t="shared" si="96"/>
        <v>0</v>
      </c>
      <c r="U705" s="21">
        <f t="shared" si="96"/>
        <v>3</v>
      </c>
      <c r="V705">
        <f t="shared" si="96"/>
        <v>-2</v>
      </c>
      <c r="W705" s="21">
        <f t="shared" si="96"/>
        <v>-1</v>
      </c>
      <c r="X705">
        <f t="shared" si="96"/>
        <v>-3</v>
      </c>
      <c r="Y705" s="21">
        <f t="shared" si="96"/>
        <v>-2</v>
      </c>
      <c r="Z705">
        <f t="shared" si="96"/>
        <v>3</v>
      </c>
      <c r="AA705" s="21">
        <f t="shared" si="96"/>
        <v>-3</v>
      </c>
      <c r="AB705">
        <f t="shared" si="96"/>
        <v>-3</v>
      </c>
      <c r="AC705" s="21">
        <f t="shared" si="96"/>
        <v>5</v>
      </c>
      <c r="AD705">
        <f t="shared" si="96"/>
        <v>-4</v>
      </c>
      <c r="AE705" s="21">
        <f t="shared" si="96"/>
        <v>-5</v>
      </c>
      <c r="AF705">
        <f t="shared" si="96"/>
        <v>-1</v>
      </c>
      <c r="AG705" s="21">
        <f t="shared" si="96"/>
        <v>-5</v>
      </c>
      <c r="AH705">
        <f t="shared" si="96"/>
        <v>0</v>
      </c>
    </row>
    <row r="706" spans="1:34" x14ac:dyDescent="0.35">
      <c r="A706" t="str">
        <f t="shared" si="94"/>
        <v>SZ</v>
      </c>
      <c r="B706" t="str">
        <f t="shared" si="94"/>
        <v>TNTRY01002</v>
      </c>
      <c r="C706">
        <f t="shared" si="94"/>
        <v>10.8741</v>
      </c>
      <c r="D706">
        <f t="shared" si="94"/>
        <v>78.589600000000004</v>
      </c>
      <c r="E706" t="str">
        <f t="shared" si="94"/>
        <v>Tiruchirappalli</v>
      </c>
      <c r="F706" t="str">
        <f t="shared" si="94"/>
        <v>Andanallur</v>
      </c>
      <c r="G706" s="21">
        <f t="shared" si="94"/>
        <v>556</v>
      </c>
      <c r="H706">
        <f t="shared" si="94"/>
        <v>3754</v>
      </c>
      <c r="I706" s="21">
        <f t="shared" si="94"/>
        <v>50</v>
      </c>
      <c r="J706" t="str">
        <f t="shared" si="94"/>
        <v>FLeu</v>
      </c>
      <c r="K706" s="21">
        <f t="shared" si="85"/>
        <v>-2</v>
      </c>
      <c r="L706">
        <f t="shared" si="95"/>
        <v>-1</v>
      </c>
      <c r="M706" s="21">
        <f t="shared" si="95"/>
        <v>2</v>
      </c>
      <c r="N706">
        <f t="shared" si="95"/>
        <v>-3</v>
      </c>
      <c r="O706" s="21">
        <f t="shared" si="95"/>
        <v>2</v>
      </c>
      <c r="P706">
        <f t="shared" si="95"/>
        <v>3</v>
      </c>
      <c r="Q706" s="21">
        <f t="shared" si="95"/>
        <v>-1</v>
      </c>
      <c r="R706">
        <f t="shared" si="87"/>
        <v>0</v>
      </c>
      <c r="S706" s="21">
        <f t="shared" si="96"/>
        <v>1</v>
      </c>
      <c r="T706">
        <f t="shared" si="96"/>
        <v>2</v>
      </c>
      <c r="U706" s="21">
        <f t="shared" si="96"/>
        <v>3</v>
      </c>
      <c r="V706">
        <f t="shared" si="96"/>
        <v>-4</v>
      </c>
      <c r="W706" s="21">
        <f t="shared" si="96"/>
        <v>-3</v>
      </c>
      <c r="X706">
        <f t="shared" si="96"/>
        <v>-2</v>
      </c>
      <c r="Y706" s="21">
        <f t="shared" si="96"/>
        <v>0</v>
      </c>
      <c r="Z706">
        <f t="shared" si="96"/>
        <v>5</v>
      </c>
      <c r="AA706" s="21">
        <f t="shared" si="96"/>
        <v>0</v>
      </c>
      <c r="AB706">
        <f t="shared" si="96"/>
        <v>0</v>
      </c>
      <c r="AC706" s="21">
        <f t="shared" si="96"/>
        <v>5</v>
      </c>
      <c r="AD706">
        <f t="shared" si="96"/>
        <v>-4</v>
      </c>
      <c r="AE706" s="21">
        <f t="shared" si="96"/>
        <v>-5</v>
      </c>
      <c r="AF706">
        <f t="shared" si="96"/>
        <v>-1</v>
      </c>
      <c r="AG706" s="21">
        <f t="shared" si="96"/>
        <v>-2</v>
      </c>
      <c r="AH706">
        <f t="shared" si="96"/>
        <v>4</v>
      </c>
    </row>
    <row r="707" spans="1:34" x14ac:dyDescent="0.35">
      <c r="A707" t="str">
        <f t="shared" si="94"/>
        <v>CDZ</v>
      </c>
      <c r="B707" t="str">
        <f t="shared" si="94"/>
        <v>TNTRY02030</v>
      </c>
      <c r="C707">
        <f t="shared" si="94"/>
        <v>10.925700000000001</v>
      </c>
      <c r="D707">
        <f t="shared" si="94"/>
        <v>78.811000000000007</v>
      </c>
      <c r="E707" t="str">
        <f t="shared" si="94"/>
        <v>Tiruchirappalli</v>
      </c>
      <c r="F707" t="str">
        <f t="shared" si="94"/>
        <v>Lalgudi</v>
      </c>
      <c r="G707" s="21">
        <f t="shared" si="94"/>
        <v>394</v>
      </c>
      <c r="H707">
        <f t="shared" si="94"/>
        <v>3754</v>
      </c>
      <c r="I707" s="21">
        <f t="shared" si="94"/>
        <v>50</v>
      </c>
      <c r="J707" t="str">
        <f t="shared" si="94"/>
        <v>FLeu</v>
      </c>
      <c r="K707" s="21">
        <f t="shared" si="85"/>
        <v>-2</v>
      </c>
      <c r="L707">
        <f t="shared" si="95"/>
        <v>-1</v>
      </c>
      <c r="M707" s="21">
        <f t="shared" si="95"/>
        <v>2</v>
      </c>
      <c r="N707">
        <f t="shared" si="95"/>
        <v>-3</v>
      </c>
      <c r="O707" s="21">
        <f t="shared" si="95"/>
        <v>2</v>
      </c>
      <c r="P707">
        <f t="shared" si="95"/>
        <v>3</v>
      </c>
      <c r="Q707" s="21">
        <f t="shared" si="95"/>
        <v>-1</v>
      </c>
      <c r="R707">
        <f t="shared" si="87"/>
        <v>0</v>
      </c>
      <c r="S707" s="21">
        <f t="shared" si="96"/>
        <v>1</v>
      </c>
      <c r="T707">
        <f t="shared" si="96"/>
        <v>2</v>
      </c>
      <c r="U707" s="21">
        <f t="shared" si="96"/>
        <v>3</v>
      </c>
      <c r="V707">
        <f t="shared" si="96"/>
        <v>-4</v>
      </c>
      <c r="W707" s="21">
        <f t="shared" si="96"/>
        <v>-3</v>
      </c>
      <c r="X707">
        <f t="shared" si="96"/>
        <v>-2</v>
      </c>
      <c r="Y707" s="21">
        <f t="shared" si="96"/>
        <v>0</v>
      </c>
      <c r="Z707">
        <f t="shared" si="96"/>
        <v>5</v>
      </c>
      <c r="AA707" s="21">
        <f t="shared" si="96"/>
        <v>0</v>
      </c>
      <c r="AB707">
        <f t="shared" si="96"/>
        <v>0</v>
      </c>
      <c r="AC707" s="21">
        <f t="shared" si="96"/>
        <v>5</v>
      </c>
      <c r="AD707">
        <f t="shared" si="96"/>
        <v>-4</v>
      </c>
      <c r="AE707" s="21">
        <f t="shared" si="96"/>
        <v>-5</v>
      </c>
      <c r="AF707">
        <f t="shared" si="96"/>
        <v>-1</v>
      </c>
      <c r="AG707" s="21">
        <f t="shared" si="96"/>
        <v>-2</v>
      </c>
      <c r="AH707">
        <f t="shared" si="96"/>
        <v>4</v>
      </c>
    </row>
    <row r="708" spans="1:34" x14ac:dyDescent="0.35">
      <c r="A708" t="str">
        <f t="shared" si="94"/>
        <v>CDZ</v>
      </c>
      <c r="B708" t="str">
        <f t="shared" si="94"/>
        <v>TNTRY03040</v>
      </c>
      <c r="C708">
        <f t="shared" si="94"/>
        <v>10.935600000000001</v>
      </c>
      <c r="D708">
        <f t="shared" si="94"/>
        <v>78.636099999999999</v>
      </c>
      <c r="E708" t="str">
        <f t="shared" si="94"/>
        <v>Tiruchirappalli</v>
      </c>
      <c r="F708" t="str">
        <f t="shared" si="94"/>
        <v>Manachanallur</v>
      </c>
      <c r="G708" s="21">
        <f t="shared" si="94"/>
        <v>1981</v>
      </c>
      <c r="H708">
        <f t="shared" si="94"/>
        <v>3754</v>
      </c>
      <c r="I708" s="21">
        <f t="shared" si="94"/>
        <v>50</v>
      </c>
      <c r="J708" t="str">
        <f t="shared" si="94"/>
        <v>FLeu</v>
      </c>
      <c r="K708" s="21">
        <f t="shared" si="85"/>
        <v>-2</v>
      </c>
      <c r="L708">
        <f t="shared" si="95"/>
        <v>-1</v>
      </c>
      <c r="M708" s="21">
        <f t="shared" si="95"/>
        <v>2</v>
      </c>
      <c r="N708">
        <f t="shared" si="95"/>
        <v>-3</v>
      </c>
      <c r="O708" s="21">
        <f t="shared" si="95"/>
        <v>2</v>
      </c>
      <c r="P708">
        <f t="shared" si="95"/>
        <v>3</v>
      </c>
      <c r="Q708" s="21">
        <f t="shared" si="95"/>
        <v>-1</v>
      </c>
      <c r="R708">
        <f t="shared" si="87"/>
        <v>0</v>
      </c>
      <c r="S708" s="21">
        <f t="shared" si="96"/>
        <v>1</v>
      </c>
      <c r="T708">
        <f t="shared" si="96"/>
        <v>2</v>
      </c>
      <c r="U708" s="21">
        <f t="shared" si="96"/>
        <v>3</v>
      </c>
      <c r="V708">
        <f t="shared" si="96"/>
        <v>-4</v>
      </c>
      <c r="W708" s="21">
        <f t="shared" si="96"/>
        <v>-3</v>
      </c>
      <c r="X708">
        <f t="shared" si="96"/>
        <v>-2</v>
      </c>
      <c r="Y708" s="21">
        <f t="shared" si="96"/>
        <v>0</v>
      </c>
      <c r="Z708">
        <f t="shared" si="96"/>
        <v>5</v>
      </c>
      <c r="AA708" s="21">
        <f t="shared" si="96"/>
        <v>0</v>
      </c>
      <c r="AB708">
        <f t="shared" si="96"/>
        <v>0</v>
      </c>
      <c r="AC708" s="21">
        <f t="shared" si="96"/>
        <v>5</v>
      </c>
      <c r="AD708">
        <f t="shared" si="96"/>
        <v>-4</v>
      </c>
      <c r="AE708" s="21">
        <f t="shared" si="96"/>
        <v>-5</v>
      </c>
      <c r="AF708">
        <f t="shared" si="96"/>
        <v>-1</v>
      </c>
      <c r="AG708" s="21">
        <f t="shared" si="96"/>
        <v>-2</v>
      </c>
      <c r="AH708">
        <f t="shared" si="96"/>
        <v>4</v>
      </c>
    </row>
    <row r="709" spans="1:34" x14ac:dyDescent="0.35">
      <c r="A709" t="str">
        <f t="shared" si="94"/>
        <v>CDZ</v>
      </c>
      <c r="B709" t="str">
        <f t="shared" si="94"/>
        <v>TNTRY04020</v>
      </c>
      <c r="C709">
        <f t="shared" si="94"/>
        <v>10.5275</v>
      </c>
      <c r="D709">
        <f t="shared" si="94"/>
        <v>78.377799999999993</v>
      </c>
      <c r="E709" t="str">
        <f t="shared" si="94"/>
        <v>Tiruchirappalli</v>
      </c>
      <c r="F709" t="str">
        <f t="shared" si="94"/>
        <v>Manapparai</v>
      </c>
      <c r="G709" s="21">
        <f t="shared" si="94"/>
        <v>3606</v>
      </c>
      <c r="H709">
        <f t="shared" si="94"/>
        <v>3859</v>
      </c>
      <c r="I709" s="21">
        <f t="shared" si="94"/>
        <v>20</v>
      </c>
      <c r="J709" t="str">
        <f t="shared" si="94"/>
        <v>CMcr</v>
      </c>
      <c r="K709" s="21">
        <f t="shared" si="85"/>
        <v>0</v>
      </c>
      <c r="L709">
        <f t="shared" si="95"/>
        <v>-1</v>
      </c>
      <c r="M709" s="21">
        <f t="shared" si="95"/>
        <v>-4</v>
      </c>
      <c r="N709">
        <f t="shared" si="95"/>
        <v>-3</v>
      </c>
      <c r="O709" s="21">
        <f t="shared" si="95"/>
        <v>2</v>
      </c>
      <c r="P709">
        <f t="shared" si="95"/>
        <v>5</v>
      </c>
      <c r="Q709" s="21">
        <f t="shared" si="95"/>
        <v>-1</v>
      </c>
      <c r="R709">
        <f t="shared" si="87"/>
        <v>-2</v>
      </c>
      <c r="S709" s="21">
        <f t="shared" si="96"/>
        <v>0</v>
      </c>
      <c r="T709">
        <f t="shared" si="96"/>
        <v>2</v>
      </c>
      <c r="U709" s="21">
        <f t="shared" si="96"/>
        <v>5</v>
      </c>
      <c r="V709">
        <f t="shared" si="96"/>
        <v>-4</v>
      </c>
      <c r="W709" s="21">
        <f t="shared" si="96"/>
        <v>1</v>
      </c>
      <c r="X709">
        <f t="shared" si="96"/>
        <v>-2</v>
      </c>
      <c r="Y709" s="21">
        <f t="shared" si="96"/>
        <v>0</v>
      </c>
      <c r="Z709">
        <f t="shared" si="96"/>
        <v>0</v>
      </c>
      <c r="AA709" s="21">
        <f t="shared" si="96"/>
        <v>-1</v>
      </c>
      <c r="AB709">
        <f t="shared" si="96"/>
        <v>0</v>
      </c>
      <c r="AC709" s="21">
        <f t="shared" si="96"/>
        <v>5</v>
      </c>
      <c r="AD709">
        <f t="shared" si="96"/>
        <v>-4</v>
      </c>
      <c r="AE709" s="21">
        <f t="shared" si="96"/>
        <v>-5</v>
      </c>
      <c r="AF709">
        <f t="shared" si="96"/>
        <v>1</v>
      </c>
      <c r="AG709" s="21">
        <f t="shared" si="96"/>
        <v>5</v>
      </c>
      <c r="AH709">
        <f t="shared" si="96"/>
        <v>0</v>
      </c>
    </row>
    <row r="710" spans="1:34" x14ac:dyDescent="0.35">
      <c r="A710" t="str">
        <f t="shared" si="94"/>
        <v>CDZ</v>
      </c>
      <c r="B710" t="str">
        <f t="shared" si="94"/>
        <v>TNTRY05014</v>
      </c>
      <c r="C710">
        <f t="shared" si="94"/>
        <v>10.763199999999999</v>
      </c>
      <c r="D710">
        <f t="shared" si="94"/>
        <v>78.594999999999999</v>
      </c>
      <c r="E710" t="str">
        <f t="shared" si="94"/>
        <v>Tiruchirappalli</v>
      </c>
      <c r="F710" t="str">
        <f t="shared" si="94"/>
        <v>Manikandam</v>
      </c>
      <c r="G710" s="21">
        <f t="shared" si="94"/>
        <v>875</v>
      </c>
      <c r="H710">
        <f t="shared" si="94"/>
        <v>3782</v>
      </c>
      <c r="I710" s="21">
        <f t="shared" si="94"/>
        <v>30</v>
      </c>
      <c r="J710" t="str">
        <f t="shared" si="94"/>
        <v>CMcr</v>
      </c>
      <c r="K710" s="21">
        <f t="shared" si="85"/>
        <v>0</v>
      </c>
      <c r="L710">
        <f t="shared" si="95"/>
        <v>-1</v>
      </c>
      <c r="M710" s="21">
        <f t="shared" si="95"/>
        <v>-4</v>
      </c>
      <c r="N710">
        <f t="shared" si="95"/>
        <v>-1</v>
      </c>
      <c r="O710" s="21">
        <f t="shared" si="95"/>
        <v>1</v>
      </c>
      <c r="P710">
        <f t="shared" si="95"/>
        <v>2</v>
      </c>
      <c r="Q710" s="21">
        <f t="shared" si="95"/>
        <v>-1</v>
      </c>
      <c r="R710">
        <f t="shared" si="87"/>
        <v>0</v>
      </c>
      <c r="S710" s="21">
        <f t="shared" si="96"/>
        <v>0</v>
      </c>
      <c r="T710">
        <f t="shared" si="96"/>
        <v>1</v>
      </c>
      <c r="U710" s="21">
        <f t="shared" si="96"/>
        <v>1</v>
      </c>
      <c r="V710">
        <f t="shared" si="96"/>
        <v>-2</v>
      </c>
      <c r="W710" s="21">
        <f t="shared" si="96"/>
        <v>3</v>
      </c>
      <c r="X710">
        <f t="shared" si="96"/>
        <v>-3</v>
      </c>
      <c r="Y710" s="21">
        <f t="shared" si="96"/>
        <v>0</v>
      </c>
      <c r="Z710">
        <f t="shared" si="96"/>
        <v>3</v>
      </c>
      <c r="AA710" s="21">
        <f t="shared" si="96"/>
        <v>-3</v>
      </c>
      <c r="AB710">
        <f t="shared" si="96"/>
        <v>-3</v>
      </c>
      <c r="AC710" s="21">
        <f t="shared" si="96"/>
        <v>4</v>
      </c>
      <c r="AD710">
        <f t="shared" si="96"/>
        <v>-4</v>
      </c>
      <c r="AE710" s="21">
        <f t="shared" si="96"/>
        <v>-5</v>
      </c>
      <c r="AF710">
        <f t="shared" si="96"/>
        <v>-2</v>
      </c>
      <c r="AG710" s="21">
        <f t="shared" si="96"/>
        <v>5</v>
      </c>
      <c r="AH710">
        <f t="shared" si="96"/>
        <v>0</v>
      </c>
    </row>
    <row r="711" spans="1:34" x14ac:dyDescent="0.35">
      <c r="A711" t="str">
        <f t="shared" si="94"/>
        <v>CDZ</v>
      </c>
      <c r="B711" t="str">
        <f t="shared" si="94"/>
        <v>TNTRY06031</v>
      </c>
      <c r="C711">
        <f t="shared" si="94"/>
        <v>10.424099999999999</v>
      </c>
      <c r="D711">
        <f t="shared" si="94"/>
        <v>78.505700000000004</v>
      </c>
      <c r="E711" t="str">
        <f t="shared" si="94"/>
        <v>Tiruchirappalli</v>
      </c>
      <c r="F711" t="str">
        <f t="shared" si="94"/>
        <v>Marungapuri</v>
      </c>
      <c r="G711" s="21">
        <f t="shared" si="94"/>
        <v>856</v>
      </c>
      <c r="H711">
        <f t="shared" si="94"/>
        <v>3859</v>
      </c>
      <c r="I711" s="21">
        <f t="shared" si="94"/>
        <v>20</v>
      </c>
      <c r="J711" t="str">
        <f t="shared" si="94"/>
        <v>CMcr</v>
      </c>
      <c r="K711" s="21">
        <f t="shared" si="85"/>
        <v>0</v>
      </c>
      <c r="L711">
        <f t="shared" si="95"/>
        <v>-1</v>
      </c>
      <c r="M711" s="21">
        <f t="shared" si="95"/>
        <v>-4</v>
      </c>
      <c r="N711">
        <f t="shared" si="95"/>
        <v>-3</v>
      </c>
      <c r="O711" s="21">
        <f t="shared" si="95"/>
        <v>2</v>
      </c>
      <c r="P711">
        <f t="shared" si="95"/>
        <v>5</v>
      </c>
      <c r="Q711" s="21">
        <f t="shared" si="95"/>
        <v>-1</v>
      </c>
      <c r="R711">
        <f t="shared" si="87"/>
        <v>-2</v>
      </c>
      <c r="S711" s="21">
        <f t="shared" si="96"/>
        <v>0</v>
      </c>
      <c r="T711">
        <f t="shared" si="96"/>
        <v>2</v>
      </c>
      <c r="U711" s="21">
        <f t="shared" si="96"/>
        <v>5</v>
      </c>
      <c r="V711">
        <f t="shared" si="96"/>
        <v>-4</v>
      </c>
      <c r="W711" s="21">
        <f t="shared" si="96"/>
        <v>1</v>
      </c>
      <c r="X711">
        <f t="shared" si="96"/>
        <v>-2</v>
      </c>
      <c r="Y711" s="21">
        <f t="shared" si="96"/>
        <v>0</v>
      </c>
      <c r="Z711">
        <f t="shared" si="96"/>
        <v>0</v>
      </c>
      <c r="AA711" s="21">
        <f t="shared" si="96"/>
        <v>-1</v>
      </c>
      <c r="AB711">
        <f t="shared" si="96"/>
        <v>0</v>
      </c>
      <c r="AC711" s="21">
        <f t="shared" si="96"/>
        <v>5</v>
      </c>
      <c r="AD711">
        <f t="shared" si="96"/>
        <v>-4</v>
      </c>
      <c r="AE711" s="21">
        <f t="shared" si="96"/>
        <v>-5</v>
      </c>
      <c r="AF711">
        <f t="shared" si="96"/>
        <v>1</v>
      </c>
      <c r="AG711" s="21">
        <f t="shared" si="96"/>
        <v>5</v>
      </c>
      <c r="AH711">
        <f t="shared" si="96"/>
        <v>0</v>
      </c>
    </row>
    <row r="712" spans="1:34" x14ac:dyDescent="0.35">
      <c r="A712" t="str">
        <f t="shared" si="94"/>
        <v>CDZ</v>
      </c>
      <c r="B712" t="str">
        <f t="shared" si="94"/>
        <v>TNTRY07032</v>
      </c>
      <c r="C712">
        <f t="shared" si="94"/>
        <v>11.059900000000001</v>
      </c>
      <c r="D712">
        <f t="shared" si="94"/>
        <v>78.6374</v>
      </c>
      <c r="E712" t="str">
        <f t="shared" si="94"/>
        <v>Tiruchirappalli</v>
      </c>
      <c r="F712" t="str">
        <f t="shared" si="94"/>
        <v>Musiri</v>
      </c>
      <c r="G712" s="21">
        <f t="shared" si="94"/>
        <v>1606</v>
      </c>
      <c r="H712">
        <f t="shared" si="94"/>
        <v>3866</v>
      </c>
      <c r="I712" s="21">
        <f t="shared" si="94"/>
        <v>100</v>
      </c>
      <c r="J712" t="str">
        <f t="shared" si="94"/>
        <v>VR</v>
      </c>
      <c r="K712" s="21">
        <f t="shared" si="85"/>
        <v>5</v>
      </c>
      <c r="L712">
        <f t="shared" si="95"/>
        <v>0</v>
      </c>
      <c r="M712" s="21">
        <f t="shared" si="95"/>
        <v>-5</v>
      </c>
      <c r="N712">
        <f t="shared" si="95"/>
        <v>-5</v>
      </c>
      <c r="O712" s="21">
        <f t="shared" si="95"/>
        <v>1</v>
      </c>
      <c r="P712">
        <f t="shared" si="95"/>
        <v>5</v>
      </c>
      <c r="Q712" s="21">
        <f t="shared" si="95"/>
        <v>-2</v>
      </c>
      <c r="R712">
        <f t="shared" si="87"/>
        <v>-2</v>
      </c>
      <c r="S712" s="21">
        <f t="shared" si="96"/>
        <v>5</v>
      </c>
      <c r="T712">
        <f t="shared" si="96"/>
        <v>5</v>
      </c>
      <c r="U712" s="21">
        <f t="shared" si="96"/>
        <v>5</v>
      </c>
      <c r="V712">
        <f t="shared" si="96"/>
        <v>-1</v>
      </c>
      <c r="W712" s="21">
        <f t="shared" si="96"/>
        <v>4</v>
      </c>
      <c r="X712">
        <f t="shared" si="96"/>
        <v>-2</v>
      </c>
      <c r="Y712" s="21">
        <f t="shared" si="96"/>
        <v>5</v>
      </c>
      <c r="Z712">
        <f t="shared" si="96"/>
        <v>5</v>
      </c>
      <c r="AA712" s="21">
        <f t="shared" si="96"/>
        <v>5</v>
      </c>
      <c r="AB712">
        <f t="shared" si="96"/>
        <v>5</v>
      </c>
      <c r="AC712" s="21">
        <f t="shared" si="96"/>
        <v>5</v>
      </c>
      <c r="AD712">
        <f t="shared" si="96"/>
        <v>-4</v>
      </c>
      <c r="AE712" s="21">
        <f t="shared" si="96"/>
        <v>-5</v>
      </c>
      <c r="AF712">
        <f t="shared" si="96"/>
        <v>0</v>
      </c>
      <c r="AG712" s="21">
        <f t="shared" si="96"/>
        <v>-1</v>
      </c>
      <c r="AH712">
        <f t="shared" si="96"/>
        <v>-4</v>
      </c>
    </row>
    <row r="713" spans="1:34" x14ac:dyDescent="0.35">
      <c r="A713" t="str">
        <f t="shared" si="94"/>
        <v>CDZ</v>
      </c>
      <c r="B713" t="str">
        <f t="shared" si="94"/>
        <v>TNTRY08004</v>
      </c>
      <c r="C713">
        <f t="shared" si="94"/>
        <v>10.9215</v>
      </c>
      <c r="D713">
        <f t="shared" si="94"/>
        <v>78.876900000000006</v>
      </c>
      <c r="E713" t="str">
        <f t="shared" si="94"/>
        <v>Tiruchirappalli</v>
      </c>
      <c r="F713" t="str">
        <f t="shared" si="94"/>
        <v>Pullampady</v>
      </c>
      <c r="G713" s="21">
        <f t="shared" si="94"/>
        <v>1369</v>
      </c>
      <c r="H713">
        <f t="shared" si="94"/>
        <v>3754</v>
      </c>
      <c r="I713" s="21">
        <f t="shared" si="94"/>
        <v>50</v>
      </c>
      <c r="J713" t="str">
        <f t="shared" si="94"/>
        <v>FLeu</v>
      </c>
      <c r="K713" s="21">
        <f t="shared" si="85"/>
        <v>-2</v>
      </c>
      <c r="L713">
        <f t="shared" si="95"/>
        <v>-1</v>
      </c>
      <c r="M713" s="21">
        <f t="shared" si="95"/>
        <v>2</v>
      </c>
      <c r="N713">
        <f t="shared" si="95"/>
        <v>-3</v>
      </c>
      <c r="O713" s="21">
        <f t="shared" si="95"/>
        <v>2</v>
      </c>
      <c r="P713">
        <f t="shared" si="95"/>
        <v>3</v>
      </c>
      <c r="Q713" s="21">
        <f t="shared" si="95"/>
        <v>-1</v>
      </c>
      <c r="R713">
        <f t="shared" si="87"/>
        <v>0</v>
      </c>
      <c r="S713" s="21">
        <f t="shared" si="96"/>
        <v>1</v>
      </c>
      <c r="T713">
        <f t="shared" si="96"/>
        <v>2</v>
      </c>
      <c r="U713" s="21">
        <f t="shared" si="96"/>
        <v>3</v>
      </c>
      <c r="V713">
        <f t="shared" si="96"/>
        <v>-4</v>
      </c>
      <c r="W713" s="21">
        <f t="shared" si="96"/>
        <v>-3</v>
      </c>
      <c r="X713">
        <f t="shared" si="96"/>
        <v>-2</v>
      </c>
      <c r="Y713" s="21">
        <f t="shared" si="96"/>
        <v>0</v>
      </c>
      <c r="Z713">
        <f t="shared" si="96"/>
        <v>5</v>
      </c>
      <c r="AA713" s="21">
        <f t="shared" si="96"/>
        <v>0</v>
      </c>
      <c r="AB713">
        <f t="shared" si="96"/>
        <v>0</v>
      </c>
      <c r="AC713" s="21">
        <f t="shared" si="96"/>
        <v>5</v>
      </c>
      <c r="AD713">
        <f t="shared" si="96"/>
        <v>-4</v>
      </c>
      <c r="AE713" s="21">
        <f t="shared" si="96"/>
        <v>-5</v>
      </c>
      <c r="AF713">
        <f t="shared" si="96"/>
        <v>-1</v>
      </c>
      <c r="AG713" s="21">
        <f t="shared" si="96"/>
        <v>-2</v>
      </c>
      <c r="AH713">
        <f t="shared" si="96"/>
        <v>4</v>
      </c>
    </row>
    <row r="714" spans="1:34" x14ac:dyDescent="0.35">
      <c r="A714" t="str">
        <f t="shared" si="94"/>
        <v>CDZ</v>
      </c>
      <c r="B714" t="str">
        <f t="shared" si="94"/>
        <v>TNTRY09008</v>
      </c>
      <c r="C714">
        <f t="shared" si="94"/>
        <v>10.9823</v>
      </c>
      <c r="D714">
        <f t="shared" si="94"/>
        <v>78.462199999999996</v>
      </c>
      <c r="E714" t="str">
        <f t="shared" si="94"/>
        <v>Tiruchirappalli</v>
      </c>
      <c r="F714" t="str">
        <f t="shared" si="94"/>
        <v>T.Pet</v>
      </c>
      <c r="G714" s="21">
        <f t="shared" si="94"/>
        <v>2125</v>
      </c>
      <c r="H714">
        <f t="shared" si="94"/>
        <v>3754</v>
      </c>
      <c r="I714" s="21">
        <f t="shared" si="94"/>
        <v>50</v>
      </c>
      <c r="J714" t="str">
        <f t="shared" si="94"/>
        <v>FLeu</v>
      </c>
      <c r="K714" s="21">
        <f t="shared" si="85"/>
        <v>-2</v>
      </c>
      <c r="L714">
        <f t="shared" si="95"/>
        <v>-1</v>
      </c>
      <c r="M714" s="21">
        <f t="shared" si="95"/>
        <v>2</v>
      </c>
      <c r="N714">
        <f t="shared" si="95"/>
        <v>-3</v>
      </c>
      <c r="O714" s="21">
        <f t="shared" si="95"/>
        <v>2</v>
      </c>
      <c r="P714">
        <f t="shared" si="95"/>
        <v>3</v>
      </c>
      <c r="Q714" s="21">
        <f t="shared" si="95"/>
        <v>-1</v>
      </c>
      <c r="R714">
        <f t="shared" si="87"/>
        <v>0</v>
      </c>
      <c r="S714" s="21">
        <f t="shared" si="96"/>
        <v>1</v>
      </c>
      <c r="T714">
        <f t="shared" si="96"/>
        <v>2</v>
      </c>
      <c r="U714" s="21">
        <f t="shared" si="96"/>
        <v>3</v>
      </c>
      <c r="V714">
        <f t="shared" si="96"/>
        <v>-4</v>
      </c>
      <c r="W714" s="21">
        <f t="shared" si="96"/>
        <v>-3</v>
      </c>
      <c r="X714">
        <f t="shared" si="96"/>
        <v>-2</v>
      </c>
      <c r="Y714" s="21">
        <f t="shared" si="96"/>
        <v>0</v>
      </c>
      <c r="Z714">
        <f t="shared" si="96"/>
        <v>5</v>
      </c>
      <c r="AA714" s="21">
        <f t="shared" si="96"/>
        <v>0</v>
      </c>
      <c r="AB714">
        <f t="shared" si="96"/>
        <v>0</v>
      </c>
      <c r="AC714" s="21">
        <f t="shared" si="96"/>
        <v>5</v>
      </c>
      <c r="AD714">
        <f t="shared" si="96"/>
        <v>-4</v>
      </c>
      <c r="AE714" s="21">
        <f t="shared" si="96"/>
        <v>-5</v>
      </c>
      <c r="AF714">
        <f t="shared" si="96"/>
        <v>-1</v>
      </c>
      <c r="AG714" s="21">
        <f t="shared" si="96"/>
        <v>-2</v>
      </c>
      <c r="AH714">
        <f t="shared" ref="AH714:AW714" si="97">IF(AH313&lt;AH$5, -5, IF(AH313&gt;AH$6, 5, ROUND((AH313-AH$5)/(AH$6-AH$5)*8-4,0)))</f>
        <v>4</v>
      </c>
    </row>
    <row r="715" spans="1:34" x14ac:dyDescent="0.35">
      <c r="A715" t="str">
        <f t="shared" ref="A715:J730" si="98">A314</f>
        <v>CDZ</v>
      </c>
      <c r="B715" t="str">
        <f t="shared" si="98"/>
        <v>TNTRY10017</v>
      </c>
      <c r="C715">
        <f t="shared" si="98"/>
        <v>10.8156</v>
      </c>
      <c r="D715">
        <f t="shared" si="98"/>
        <v>78.793700000000001</v>
      </c>
      <c r="E715" t="str">
        <f t="shared" si="98"/>
        <v>Tiruchirappalli</v>
      </c>
      <c r="F715" t="str">
        <f t="shared" si="98"/>
        <v>Thiruverambur</v>
      </c>
      <c r="G715" s="21">
        <f t="shared" si="98"/>
        <v>494</v>
      </c>
      <c r="H715">
        <f t="shared" si="98"/>
        <v>3754</v>
      </c>
      <c r="I715" s="21">
        <f t="shared" si="98"/>
        <v>50</v>
      </c>
      <c r="J715" t="str">
        <f t="shared" si="98"/>
        <v>FLeu</v>
      </c>
      <c r="K715" s="21">
        <f t="shared" si="85"/>
        <v>-2</v>
      </c>
      <c r="L715">
        <f t="shared" ref="L715:Q730" si="99">IF(L314&lt;L$5, -5, IF(L314&gt;L$6, 5, ROUND((L314-L$5)/(L$6-L$5)*8-4,0)))</f>
        <v>-1</v>
      </c>
      <c r="M715" s="21">
        <f t="shared" si="99"/>
        <v>2</v>
      </c>
      <c r="N715">
        <f t="shared" si="99"/>
        <v>-3</v>
      </c>
      <c r="O715" s="21">
        <f t="shared" si="99"/>
        <v>2</v>
      </c>
      <c r="P715">
        <f t="shared" si="99"/>
        <v>3</v>
      </c>
      <c r="Q715" s="21">
        <f t="shared" si="99"/>
        <v>-1</v>
      </c>
      <c r="R715">
        <f t="shared" si="87"/>
        <v>0</v>
      </c>
      <c r="S715" s="21">
        <f t="shared" ref="S715:AH730" si="100">IF(S314&lt;S$5, -5, IF(S314&gt;S$6, 5, ROUND((S314-S$5)/(S$6-S$5)*8-4,0)))</f>
        <v>1</v>
      </c>
      <c r="T715">
        <f t="shared" si="100"/>
        <v>2</v>
      </c>
      <c r="U715" s="21">
        <f t="shared" si="100"/>
        <v>3</v>
      </c>
      <c r="V715">
        <f t="shared" si="100"/>
        <v>-4</v>
      </c>
      <c r="W715" s="21">
        <f t="shared" si="100"/>
        <v>-3</v>
      </c>
      <c r="X715">
        <f t="shared" si="100"/>
        <v>-2</v>
      </c>
      <c r="Y715" s="21">
        <f t="shared" si="100"/>
        <v>0</v>
      </c>
      <c r="Z715">
        <f t="shared" si="100"/>
        <v>5</v>
      </c>
      <c r="AA715" s="21">
        <f t="shared" si="100"/>
        <v>0</v>
      </c>
      <c r="AB715">
        <f t="shared" si="100"/>
        <v>0</v>
      </c>
      <c r="AC715" s="21">
        <f t="shared" si="100"/>
        <v>5</v>
      </c>
      <c r="AD715">
        <f t="shared" si="100"/>
        <v>-4</v>
      </c>
      <c r="AE715" s="21">
        <f t="shared" si="100"/>
        <v>-5</v>
      </c>
      <c r="AF715">
        <f t="shared" si="100"/>
        <v>-1</v>
      </c>
      <c r="AG715" s="21">
        <f t="shared" si="100"/>
        <v>-2</v>
      </c>
      <c r="AH715">
        <f t="shared" si="100"/>
        <v>4</v>
      </c>
    </row>
    <row r="716" spans="1:34" x14ac:dyDescent="0.35">
      <c r="A716" t="str">
        <f t="shared" si="98"/>
        <v>CDZ</v>
      </c>
      <c r="B716" t="str">
        <f t="shared" si="98"/>
        <v>TNTRY11007</v>
      </c>
      <c r="C716">
        <f t="shared" si="98"/>
        <v>11.0496</v>
      </c>
      <c r="D716">
        <f t="shared" si="98"/>
        <v>78.281400000000005</v>
      </c>
      <c r="E716" t="str">
        <f t="shared" si="98"/>
        <v>Tiruchirappalli</v>
      </c>
      <c r="F716" t="str">
        <f t="shared" si="98"/>
        <v>Thottiam</v>
      </c>
      <c r="G716" s="21">
        <f t="shared" si="98"/>
        <v>1894</v>
      </c>
      <c r="H716">
        <f t="shared" si="98"/>
        <v>3754</v>
      </c>
      <c r="I716" s="21">
        <f t="shared" si="98"/>
        <v>50</v>
      </c>
      <c r="J716" t="str">
        <f t="shared" si="98"/>
        <v>FLeu</v>
      </c>
      <c r="K716" s="21">
        <f t="shared" si="85"/>
        <v>-2</v>
      </c>
      <c r="L716">
        <f t="shared" si="99"/>
        <v>-1</v>
      </c>
      <c r="M716" s="21">
        <f t="shared" si="99"/>
        <v>2</v>
      </c>
      <c r="N716">
        <f t="shared" si="99"/>
        <v>-3</v>
      </c>
      <c r="O716" s="21">
        <f t="shared" si="99"/>
        <v>2</v>
      </c>
      <c r="P716">
        <f t="shared" si="99"/>
        <v>3</v>
      </c>
      <c r="Q716" s="21">
        <f t="shared" si="99"/>
        <v>-1</v>
      </c>
      <c r="R716">
        <f t="shared" si="87"/>
        <v>0</v>
      </c>
      <c r="S716" s="21">
        <f t="shared" si="100"/>
        <v>1</v>
      </c>
      <c r="T716">
        <f t="shared" si="100"/>
        <v>2</v>
      </c>
      <c r="U716" s="21">
        <f t="shared" si="100"/>
        <v>3</v>
      </c>
      <c r="V716">
        <f t="shared" si="100"/>
        <v>-4</v>
      </c>
      <c r="W716" s="21">
        <f t="shared" si="100"/>
        <v>-3</v>
      </c>
      <c r="X716">
        <f t="shared" si="100"/>
        <v>-2</v>
      </c>
      <c r="Y716" s="21">
        <f t="shared" si="100"/>
        <v>0</v>
      </c>
      <c r="Z716">
        <f t="shared" si="100"/>
        <v>5</v>
      </c>
      <c r="AA716" s="21">
        <f t="shared" si="100"/>
        <v>0</v>
      </c>
      <c r="AB716">
        <f t="shared" si="100"/>
        <v>0</v>
      </c>
      <c r="AC716" s="21">
        <f t="shared" si="100"/>
        <v>5</v>
      </c>
      <c r="AD716">
        <f t="shared" si="100"/>
        <v>-4</v>
      </c>
      <c r="AE716" s="21">
        <f t="shared" si="100"/>
        <v>-5</v>
      </c>
      <c r="AF716">
        <f t="shared" si="100"/>
        <v>-1</v>
      </c>
      <c r="AG716" s="21">
        <f t="shared" si="100"/>
        <v>-2</v>
      </c>
      <c r="AH716">
        <f t="shared" si="100"/>
        <v>4</v>
      </c>
    </row>
    <row r="717" spans="1:34" x14ac:dyDescent="0.35">
      <c r="A717" t="str">
        <f t="shared" si="98"/>
        <v>CDZ</v>
      </c>
      <c r="B717" t="str">
        <f t="shared" si="98"/>
        <v>TNTRY12037</v>
      </c>
      <c r="C717">
        <f t="shared" si="98"/>
        <v>11.085000000000001</v>
      </c>
      <c r="D717">
        <f t="shared" si="98"/>
        <v>78.595100000000002</v>
      </c>
      <c r="E717" t="str">
        <f t="shared" si="98"/>
        <v>Tiruchirappalli</v>
      </c>
      <c r="F717" t="str">
        <f t="shared" si="98"/>
        <v>Thuraiyur</v>
      </c>
      <c r="G717" s="21">
        <f t="shared" si="98"/>
        <v>1050</v>
      </c>
      <c r="H717">
        <f t="shared" si="98"/>
        <v>3866</v>
      </c>
      <c r="I717" s="21">
        <f t="shared" si="98"/>
        <v>100</v>
      </c>
      <c r="J717" t="str">
        <f t="shared" si="98"/>
        <v>VR</v>
      </c>
      <c r="K717" s="21">
        <f t="shared" si="85"/>
        <v>5</v>
      </c>
      <c r="L717">
        <f t="shared" si="99"/>
        <v>0</v>
      </c>
      <c r="M717" s="21">
        <f t="shared" si="99"/>
        <v>-5</v>
      </c>
      <c r="N717">
        <f t="shared" si="99"/>
        <v>-5</v>
      </c>
      <c r="O717" s="21">
        <f t="shared" si="99"/>
        <v>1</v>
      </c>
      <c r="P717">
        <f t="shared" si="99"/>
        <v>5</v>
      </c>
      <c r="Q717" s="21">
        <f t="shared" si="99"/>
        <v>-2</v>
      </c>
      <c r="R717">
        <f t="shared" si="87"/>
        <v>-2</v>
      </c>
      <c r="S717" s="21">
        <f t="shared" si="100"/>
        <v>5</v>
      </c>
      <c r="T717">
        <f t="shared" si="100"/>
        <v>5</v>
      </c>
      <c r="U717" s="21">
        <f t="shared" si="100"/>
        <v>5</v>
      </c>
      <c r="V717">
        <f t="shared" si="100"/>
        <v>-1</v>
      </c>
      <c r="W717" s="21">
        <f t="shared" si="100"/>
        <v>4</v>
      </c>
      <c r="X717">
        <f t="shared" si="100"/>
        <v>-2</v>
      </c>
      <c r="Y717" s="21">
        <f t="shared" si="100"/>
        <v>5</v>
      </c>
      <c r="Z717">
        <f t="shared" si="100"/>
        <v>5</v>
      </c>
      <c r="AA717" s="21">
        <f t="shared" si="100"/>
        <v>5</v>
      </c>
      <c r="AB717">
        <f t="shared" si="100"/>
        <v>5</v>
      </c>
      <c r="AC717" s="21">
        <f t="shared" si="100"/>
        <v>5</v>
      </c>
      <c r="AD717">
        <f t="shared" si="100"/>
        <v>-4</v>
      </c>
      <c r="AE717" s="21">
        <f t="shared" si="100"/>
        <v>-5</v>
      </c>
      <c r="AF717">
        <f t="shared" si="100"/>
        <v>0</v>
      </c>
      <c r="AG717" s="21">
        <f t="shared" si="100"/>
        <v>-1</v>
      </c>
      <c r="AH717">
        <f t="shared" si="100"/>
        <v>-4</v>
      </c>
    </row>
    <row r="718" spans="1:34" x14ac:dyDescent="0.35">
      <c r="A718" t="str">
        <f t="shared" si="98"/>
        <v>CDZ</v>
      </c>
      <c r="B718" t="str">
        <f t="shared" si="98"/>
        <v>TNTRY13003</v>
      </c>
      <c r="C718">
        <f t="shared" si="98"/>
        <v>11.370699999999999</v>
      </c>
      <c r="D718">
        <f t="shared" si="98"/>
        <v>78.485399999999998</v>
      </c>
      <c r="E718" t="str">
        <f t="shared" si="98"/>
        <v>Tiruchirappalli</v>
      </c>
      <c r="F718" t="str">
        <f t="shared" si="98"/>
        <v>Uppiliyapuram</v>
      </c>
      <c r="G718" s="21">
        <f t="shared" si="98"/>
        <v>2331</v>
      </c>
      <c r="H718">
        <f t="shared" si="98"/>
        <v>3781</v>
      </c>
      <c r="I718" s="21">
        <f t="shared" si="98"/>
        <v>10</v>
      </c>
      <c r="J718" t="str">
        <f t="shared" si="98"/>
        <v>LPli</v>
      </c>
      <c r="K718" s="21">
        <f t="shared" si="85"/>
        <v>-2</v>
      </c>
      <c r="L718">
        <f t="shared" si="99"/>
        <v>-5</v>
      </c>
      <c r="M718" s="21">
        <f t="shared" si="99"/>
        <v>5</v>
      </c>
      <c r="N718">
        <f t="shared" si="99"/>
        <v>0</v>
      </c>
      <c r="O718" s="21">
        <f t="shared" si="99"/>
        <v>1</v>
      </c>
      <c r="P718">
        <f t="shared" si="99"/>
        <v>-1</v>
      </c>
      <c r="Q718" s="21">
        <f t="shared" si="99"/>
        <v>2</v>
      </c>
      <c r="R718">
        <f t="shared" si="87"/>
        <v>0</v>
      </c>
      <c r="S718" s="21">
        <f t="shared" si="100"/>
        <v>1</v>
      </c>
      <c r="T718">
        <f t="shared" si="100"/>
        <v>0</v>
      </c>
      <c r="U718" s="21">
        <f t="shared" si="100"/>
        <v>5</v>
      </c>
      <c r="V718">
        <f t="shared" si="100"/>
        <v>-1</v>
      </c>
      <c r="W718" s="21">
        <f t="shared" si="100"/>
        <v>4</v>
      </c>
      <c r="X718">
        <f t="shared" si="100"/>
        <v>-2</v>
      </c>
      <c r="Y718" s="21">
        <f t="shared" si="100"/>
        <v>-2</v>
      </c>
      <c r="Z718">
        <f t="shared" si="100"/>
        <v>0</v>
      </c>
      <c r="AA718" s="21">
        <f t="shared" si="100"/>
        <v>-3</v>
      </c>
      <c r="AB718">
        <f t="shared" si="100"/>
        <v>-4</v>
      </c>
      <c r="AC718" s="21">
        <f t="shared" si="100"/>
        <v>0</v>
      </c>
      <c r="AD718">
        <f t="shared" si="100"/>
        <v>-4</v>
      </c>
      <c r="AE718" s="21">
        <f t="shared" si="100"/>
        <v>-5</v>
      </c>
      <c r="AF718">
        <f t="shared" si="100"/>
        <v>5</v>
      </c>
      <c r="AG718" s="21">
        <f t="shared" si="100"/>
        <v>-5</v>
      </c>
      <c r="AH718">
        <f t="shared" si="100"/>
        <v>0</v>
      </c>
    </row>
    <row r="719" spans="1:34" x14ac:dyDescent="0.35">
      <c r="A719" t="str">
        <f t="shared" si="98"/>
        <v>CDZ</v>
      </c>
      <c r="B719" t="str">
        <f t="shared" si="98"/>
        <v>TNTRY14009</v>
      </c>
      <c r="C719">
        <f t="shared" si="98"/>
        <v>10.601100000000001</v>
      </c>
      <c r="D719">
        <f t="shared" si="98"/>
        <v>78.287099999999995</v>
      </c>
      <c r="E719" t="str">
        <f t="shared" si="98"/>
        <v>Tiruchirappalli</v>
      </c>
      <c r="F719" t="str">
        <f t="shared" si="98"/>
        <v>Vaiyampatty</v>
      </c>
      <c r="G719" s="21">
        <f t="shared" si="98"/>
        <v>2469</v>
      </c>
      <c r="H719">
        <f t="shared" si="98"/>
        <v>3727</v>
      </c>
      <c r="I719" s="21">
        <f t="shared" si="98"/>
        <v>50</v>
      </c>
      <c r="J719" t="str">
        <f t="shared" si="98"/>
        <v>LPli</v>
      </c>
      <c r="K719" s="21">
        <f t="shared" si="85"/>
        <v>-2</v>
      </c>
      <c r="L719">
        <f t="shared" si="99"/>
        <v>-5</v>
      </c>
      <c r="M719" s="21">
        <f t="shared" si="99"/>
        <v>3</v>
      </c>
      <c r="N719">
        <f t="shared" si="99"/>
        <v>0</v>
      </c>
      <c r="O719" s="21">
        <f t="shared" si="99"/>
        <v>1</v>
      </c>
      <c r="P719">
        <f t="shared" si="99"/>
        <v>-1</v>
      </c>
      <c r="Q719" s="21">
        <f t="shared" si="99"/>
        <v>2</v>
      </c>
      <c r="R719">
        <f t="shared" si="87"/>
        <v>0</v>
      </c>
      <c r="S719" s="21">
        <f t="shared" si="100"/>
        <v>1</v>
      </c>
      <c r="T719">
        <f t="shared" si="100"/>
        <v>0</v>
      </c>
      <c r="U719" s="21">
        <f t="shared" si="100"/>
        <v>5</v>
      </c>
      <c r="V719">
        <f t="shared" si="100"/>
        <v>-1</v>
      </c>
      <c r="W719" s="21">
        <f t="shared" si="100"/>
        <v>4</v>
      </c>
      <c r="X719">
        <f t="shared" si="100"/>
        <v>-2</v>
      </c>
      <c r="Y719" s="21">
        <f t="shared" si="100"/>
        <v>-2</v>
      </c>
      <c r="Z719">
        <f t="shared" si="100"/>
        <v>0</v>
      </c>
      <c r="AA719" s="21">
        <f t="shared" si="100"/>
        <v>1</v>
      </c>
      <c r="AB719">
        <f t="shared" si="100"/>
        <v>-4</v>
      </c>
      <c r="AC719" s="21">
        <f t="shared" si="100"/>
        <v>0</v>
      </c>
      <c r="AD719">
        <f t="shared" si="100"/>
        <v>-4</v>
      </c>
      <c r="AE719" s="21">
        <f t="shared" si="100"/>
        <v>-5</v>
      </c>
      <c r="AF719">
        <f t="shared" si="100"/>
        <v>5</v>
      </c>
      <c r="AG719" s="21">
        <f t="shared" si="100"/>
        <v>-5</v>
      </c>
      <c r="AH719">
        <f t="shared" si="100"/>
        <v>0</v>
      </c>
    </row>
    <row r="720" spans="1:34" x14ac:dyDescent="0.35">
      <c r="A720" t="str">
        <f t="shared" si="98"/>
        <v>CDZ</v>
      </c>
      <c r="B720" t="str">
        <f t="shared" si="98"/>
        <v>TNTVI01005</v>
      </c>
      <c r="C720">
        <f t="shared" si="98"/>
        <v>8.6677999999999997</v>
      </c>
      <c r="D720">
        <f t="shared" si="98"/>
        <v>77.442700000000002</v>
      </c>
      <c r="E720" t="str">
        <f t="shared" si="98"/>
        <v>Tirunelveli</v>
      </c>
      <c r="F720" t="str">
        <f t="shared" si="98"/>
        <v>Ambasamudram</v>
      </c>
      <c r="G720" s="21">
        <f t="shared" si="98"/>
        <v>256</v>
      </c>
      <c r="H720">
        <f t="shared" si="98"/>
        <v>3728</v>
      </c>
      <c r="I720" s="21">
        <f t="shared" si="98"/>
        <v>50</v>
      </c>
      <c r="J720" t="str">
        <f t="shared" si="98"/>
        <v>LPli</v>
      </c>
      <c r="K720" s="21">
        <f t="shared" si="85"/>
        <v>-2</v>
      </c>
      <c r="L720">
        <f t="shared" si="99"/>
        <v>-5</v>
      </c>
      <c r="M720" s="21">
        <f t="shared" si="99"/>
        <v>5</v>
      </c>
      <c r="N720">
        <f t="shared" si="99"/>
        <v>0</v>
      </c>
      <c r="O720" s="21">
        <f t="shared" si="99"/>
        <v>1</v>
      </c>
      <c r="P720">
        <f t="shared" si="99"/>
        <v>-1</v>
      </c>
      <c r="Q720" s="21">
        <f t="shared" si="99"/>
        <v>2</v>
      </c>
      <c r="R720">
        <f t="shared" si="87"/>
        <v>0</v>
      </c>
      <c r="S720" s="21">
        <f t="shared" si="100"/>
        <v>1</v>
      </c>
      <c r="T720">
        <f t="shared" si="100"/>
        <v>0</v>
      </c>
      <c r="U720" s="21">
        <f t="shared" si="100"/>
        <v>5</v>
      </c>
      <c r="V720">
        <f t="shared" si="100"/>
        <v>-1</v>
      </c>
      <c r="W720" s="21">
        <f t="shared" si="100"/>
        <v>4</v>
      </c>
      <c r="X720">
        <f t="shared" si="100"/>
        <v>-2</v>
      </c>
      <c r="Y720" s="21">
        <f t="shared" si="100"/>
        <v>-2</v>
      </c>
      <c r="Z720">
        <f t="shared" si="100"/>
        <v>0</v>
      </c>
      <c r="AA720" s="21">
        <f t="shared" si="100"/>
        <v>-3</v>
      </c>
      <c r="AB720">
        <f t="shared" si="100"/>
        <v>-4</v>
      </c>
      <c r="AC720" s="21">
        <f t="shared" si="100"/>
        <v>0</v>
      </c>
      <c r="AD720">
        <f t="shared" si="100"/>
        <v>-4</v>
      </c>
      <c r="AE720" s="21">
        <f t="shared" si="100"/>
        <v>-5</v>
      </c>
      <c r="AF720">
        <f t="shared" si="100"/>
        <v>5</v>
      </c>
      <c r="AG720" s="21">
        <f t="shared" si="100"/>
        <v>-5</v>
      </c>
      <c r="AH720">
        <f t="shared" si="100"/>
        <v>0</v>
      </c>
    </row>
    <row r="721" spans="1:34" x14ac:dyDescent="0.35">
      <c r="A721" t="str">
        <f t="shared" si="98"/>
        <v>SZ</v>
      </c>
      <c r="B721" t="str">
        <f t="shared" si="98"/>
        <v>TNTVI02023</v>
      </c>
      <c r="C721">
        <f t="shared" si="98"/>
        <v>8.6503999999999994</v>
      </c>
      <c r="D721">
        <f t="shared" si="98"/>
        <v>77.476200000000006</v>
      </c>
      <c r="E721" t="str">
        <f t="shared" si="98"/>
        <v>Tirunelveli</v>
      </c>
      <c r="F721" t="str">
        <f t="shared" si="98"/>
        <v>Cheranmahadevi</v>
      </c>
      <c r="G721" s="21">
        <f t="shared" si="98"/>
        <v>1575</v>
      </c>
      <c r="H721">
        <f t="shared" si="98"/>
        <v>3728</v>
      </c>
      <c r="I721" s="21">
        <f t="shared" si="98"/>
        <v>50</v>
      </c>
      <c r="J721" t="str">
        <f t="shared" si="98"/>
        <v>LPli</v>
      </c>
      <c r="K721" s="21">
        <f t="shared" si="85"/>
        <v>-2</v>
      </c>
      <c r="L721">
        <f t="shared" si="99"/>
        <v>-5</v>
      </c>
      <c r="M721" s="21">
        <f t="shared" si="99"/>
        <v>5</v>
      </c>
      <c r="N721">
        <f t="shared" si="99"/>
        <v>0</v>
      </c>
      <c r="O721" s="21">
        <f t="shared" si="99"/>
        <v>1</v>
      </c>
      <c r="P721">
        <f t="shared" si="99"/>
        <v>-1</v>
      </c>
      <c r="Q721" s="21">
        <f t="shared" si="99"/>
        <v>2</v>
      </c>
      <c r="R721">
        <f t="shared" si="87"/>
        <v>0</v>
      </c>
      <c r="S721" s="21">
        <f t="shared" si="100"/>
        <v>1</v>
      </c>
      <c r="T721">
        <f t="shared" si="100"/>
        <v>0</v>
      </c>
      <c r="U721" s="21">
        <f t="shared" si="100"/>
        <v>5</v>
      </c>
      <c r="V721">
        <f t="shared" si="100"/>
        <v>-1</v>
      </c>
      <c r="W721" s="21">
        <f t="shared" si="100"/>
        <v>4</v>
      </c>
      <c r="X721">
        <f t="shared" si="100"/>
        <v>-2</v>
      </c>
      <c r="Y721" s="21">
        <f t="shared" si="100"/>
        <v>-2</v>
      </c>
      <c r="Z721">
        <f t="shared" si="100"/>
        <v>0</v>
      </c>
      <c r="AA721" s="21">
        <f t="shared" si="100"/>
        <v>-3</v>
      </c>
      <c r="AB721">
        <f t="shared" si="100"/>
        <v>-4</v>
      </c>
      <c r="AC721" s="21">
        <f t="shared" si="100"/>
        <v>0</v>
      </c>
      <c r="AD721">
        <f t="shared" si="100"/>
        <v>-4</v>
      </c>
      <c r="AE721" s="21">
        <f t="shared" si="100"/>
        <v>-5</v>
      </c>
      <c r="AF721">
        <f t="shared" si="100"/>
        <v>5</v>
      </c>
      <c r="AG721" s="21">
        <f t="shared" si="100"/>
        <v>-5</v>
      </c>
      <c r="AH721">
        <f t="shared" si="100"/>
        <v>0</v>
      </c>
    </row>
    <row r="722" spans="1:34" x14ac:dyDescent="0.35">
      <c r="A722" t="str">
        <f t="shared" si="98"/>
        <v>SZ</v>
      </c>
      <c r="B722" t="str">
        <f t="shared" si="98"/>
        <v>TNTVI03003</v>
      </c>
      <c r="C722">
        <f t="shared" si="98"/>
        <v>8.5563000000000002</v>
      </c>
      <c r="D722">
        <f t="shared" si="98"/>
        <v>77.595699999999994</v>
      </c>
      <c r="E722" t="str">
        <f t="shared" si="98"/>
        <v>Tirunelveli</v>
      </c>
      <c r="F722" t="str">
        <f t="shared" si="98"/>
        <v>Kalakadu</v>
      </c>
      <c r="G722" s="21">
        <f t="shared" si="98"/>
        <v>1013</v>
      </c>
      <c r="H722">
        <f t="shared" si="98"/>
        <v>3780</v>
      </c>
      <c r="I722" s="21">
        <f t="shared" si="98"/>
        <v>10</v>
      </c>
      <c r="J722" t="str">
        <f t="shared" si="98"/>
        <v>LPli</v>
      </c>
      <c r="K722" s="21">
        <f t="shared" si="85"/>
        <v>-2</v>
      </c>
      <c r="L722">
        <f t="shared" si="99"/>
        <v>-5</v>
      </c>
      <c r="M722" s="21">
        <f t="shared" si="99"/>
        <v>3</v>
      </c>
      <c r="N722">
        <f t="shared" si="99"/>
        <v>0</v>
      </c>
      <c r="O722" s="21">
        <f t="shared" si="99"/>
        <v>1</v>
      </c>
      <c r="P722">
        <f t="shared" si="99"/>
        <v>-1</v>
      </c>
      <c r="Q722" s="21">
        <f t="shared" si="99"/>
        <v>2</v>
      </c>
      <c r="R722">
        <f t="shared" si="87"/>
        <v>0</v>
      </c>
      <c r="S722" s="21">
        <f t="shared" si="100"/>
        <v>1</v>
      </c>
      <c r="T722">
        <f t="shared" si="100"/>
        <v>0</v>
      </c>
      <c r="U722" s="21">
        <f t="shared" si="100"/>
        <v>5</v>
      </c>
      <c r="V722">
        <f t="shared" si="100"/>
        <v>-1</v>
      </c>
      <c r="W722" s="21">
        <f t="shared" si="100"/>
        <v>4</v>
      </c>
      <c r="X722">
        <f t="shared" si="100"/>
        <v>-2</v>
      </c>
      <c r="Y722" s="21">
        <f t="shared" si="100"/>
        <v>-2</v>
      </c>
      <c r="Z722">
        <f t="shared" si="100"/>
        <v>0</v>
      </c>
      <c r="AA722" s="21">
        <f t="shared" si="100"/>
        <v>1</v>
      </c>
      <c r="AB722">
        <f t="shared" si="100"/>
        <v>-4</v>
      </c>
      <c r="AC722" s="21">
        <f t="shared" si="100"/>
        <v>0</v>
      </c>
      <c r="AD722">
        <f t="shared" si="100"/>
        <v>-4</v>
      </c>
      <c r="AE722" s="21">
        <f t="shared" si="100"/>
        <v>-5</v>
      </c>
      <c r="AF722">
        <f t="shared" si="100"/>
        <v>5</v>
      </c>
      <c r="AG722" s="21">
        <f t="shared" si="100"/>
        <v>-5</v>
      </c>
      <c r="AH722">
        <f t="shared" si="100"/>
        <v>0</v>
      </c>
    </row>
    <row r="723" spans="1:34" x14ac:dyDescent="0.35">
      <c r="A723" t="str">
        <f t="shared" si="98"/>
        <v>SZ</v>
      </c>
      <c r="B723" t="str">
        <f t="shared" si="98"/>
        <v>TNTVI04010</v>
      </c>
      <c r="C723">
        <f t="shared" si="98"/>
        <v>8.8889999999999993</v>
      </c>
      <c r="D723">
        <f t="shared" si="98"/>
        <v>77.610500000000002</v>
      </c>
      <c r="E723" t="str">
        <f t="shared" si="98"/>
        <v>Tirunelveli</v>
      </c>
      <c r="F723" t="str">
        <f t="shared" si="98"/>
        <v>Manur</v>
      </c>
      <c r="G723" s="21">
        <f t="shared" si="98"/>
        <v>800</v>
      </c>
      <c r="H723">
        <f t="shared" si="98"/>
        <v>3780</v>
      </c>
      <c r="I723" s="21">
        <f t="shared" si="98"/>
        <v>10</v>
      </c>
      <c r="J723" t="str">
        <f t="shared" si="98"/>
        <v>LPli</v>
      </c>
      <c r="K723" s="21">
        <f t="shared" si="85"/>
        <v>-2</v>
      </c>
      <c r="L723">
        <f t="shared" si="99"/>
        <v>-5</v>
      </c>
      <c r="M723" s="21">
        <f t="shared" si="99"/>
        <v>3</v>
      </c>
      <c r="N723">
        <f t="shared" si="99"/>
        <v>0</v>
      </c>
      <c r="O723" s="21">
        <f t="shared" si="99"/>
        <v>1</v>
      </c>
      <c r="P723">
        <f t="shared" si="99"/>
        <v>-1</v>
      </c>
      <c r="Q723" s="21">
        <f t="shared" si="99"/>
        <v>2</v>
      </c>
      <c r="R723">
        <f t="shared" si="87"/>
        <v>0</v>
      </c>
      <c r="S723" s="21">
        <f t="shared" si="100"/>
        <v>1</v>
      </c>
      <c r="T723">
        <f t="shared" si="100"/>
        <v>0</v>
      </c>
      <c r="U723" s="21">
        <f t="shared" si="100"/>
        <v>5</v>
      </c>
      <c r="V723">
        <f t="shared" si="100"/>
        <v>-1</v>
      </c>
      <c r="W723" s="21">
        <f t="shared" si="100"/>
        <v>4</v>
      </c>
      <c r="X723">
        <f t="shared" si="100"/>
        <v>-2</v>
      </c>
      <c r="Y723" s="21">
        <f t="shared" si="100"/>
        <v>-2</v>
      </c>
      <c r="Z723">
        <f t="shared" si="100"/>
        <v>0</v>
      </c>
      <c r="AA723" s="21">
        <f t="shared" si="100"/>
        <v>1</v>
      </c>
      <c r="AB723">
        <f t="shared" si="100"/>
        <v>-4</v>
      </c>
      <c r="AC723" s="21">
        <f t="shared" si="100"/>
        <v>0</v>
      </c>
      <c r="AD723">
        <f t="shared" si="100"/>
        <v>-4</v>
      </c>
      <c r="AE723" s="21">
        <f t="shared" si="100"/>
        <v>-5</v>
      </c>
      <c r="AF723">
        <f t="shared" si="100"/>
        <v>5</v>
      </c>
      <c r="AG723" s="21">
        <f t="shared" si="100"/>
        <v>-5</v>
      </c>
      <c r="AH723">
        <f t="shared" si="100"/>
        <v>0</v>
      </c>
    </row>
    <row r="724" spans="1:34" x14ac:dyDescent="0.35">
      <c r="A724" t="str">
        <f t="shared" si="98"/>
        <v>SZ</v>
      </c>
      <c r="B724" t="str">
        <f t="shared" si="98"/>
        <v>TNTVI05018</v>
      </c>
      <c r="C724">
        <f t="shared" si="98"/>
        <v>8.4635999999999996</v>
      </c>
      <c r="D724">
        <f t="shared" si="98"/>
        <v>77.741100000000003</v>
      </c>
      <c r="E724" t="str">
        <f t="shared" si="98"/>
        <v>Tirunelveli</v>
      </c>
      <c r="F724" t="str">
        <f t="shared" si="98"/>
        <v>Nanguneri</v>
      </c>
      <c r="G724" s="21">
        <f t="shared" si="98"/>
        <v>1163</v>
      </c>
      <c r="H724">
        <f t="shared" si="98"/>
        <v>3780</v>
      </c>
      <c r="I724" s="21">
        <f t="shared" si="98"/>
        <v>10</v>
      </c>
      <c r="J724" t="str">
        <f t="shared" si="98"/>
        <v>LPli</v>
      </c>
      <c r="K724" s="21">
        <f t="shared" si="85"/>
        <v>-2</v>
      </c>
      <c r="L724">
        <f t="shared" si="99"/>
        <v>-5</v>
      </c>
      <c r="M724" s="21">
        <f t="shared" si="99"/>
        <v>3</v>
      </c>
      <c r="N724">
        <f t="shared" si="99"/>
        <v>0</v>
      </c>
      <c r="O724" s="21">
        <f t="shared" si="99"/>
        <v>1</v>
      </c>
      <c r="P724">
        <f t="shared" si="99"/>
        <v>-1</v>
      </c>
      <c r="Q724" s="21">
        <f t="shared" si="99"/>
        <v>2</v>
      </c>
      <c r="R724">
        <f t="shared" si="87"/>
        <v>0</v>
      </c>
      <c r="S724" s="21">
        <f t="shared" si="100"/>
        <v>1</v>
      </c>
      <c r="T724">
        <f t="shared" si="100"/>
        <v>0</v>
      </c>
      <c r="U724" s="21">
        <f t="shared" si="100"/>
        <v>5</v>
      </c>
      <c r="V724">
        <f t="shared" si="100"/>
        <v>-1</v>
      </c>
      <c r="W724" s="21">
        <f t="shared" si="100"/>
        <v>4</v>
      </c>
      <c r="X724">
        <f t="shared" si="100"/>
        <v>-2</v>
      </c>
      <c r="Y724" s="21">
        <f t="shared" si="100"/>
        <v>-2</v>
      </c>
      <c r="Z724">
        <f t="shared" si="100"/>
        <v>0</v>
      </c>
      <c r="AA724" s="21">
        <f t="shared" si="100"/>
        <v>1</v>
      </c>
      <c r="AB724">
        <f t="shared" si="100"/>
        <v>-4</v>
      </c>
      <c r="AC724" s="21">
        <f t="shared" si="100"/>
        <v>0</v>
      </c>
      <c r="AD724">
        <f t="shared" si="100"/>
        <v>-4</v>
      </c>
      <c r="AE724" s="21">
        <f t="shared" si="100"/>
        <v>-5</v>
      </c>
      <c r="AF724">
        <f t="shared" si="100"/>
        <v>5</v>
      </c>
      <c r="AG724" s="21">
        <f t="shared" si="100"/>
        <v>-5</v>
      </c>
      <c r="AH724">
        <f t="shared" si="100"/>
        <v>0</v>
      </c>
    </row>
    <row r="725" spans="1:34" x14ac:dyDescent="0.35">
      <c r="A725" t="str">
        <f t="shared" si="98"/>
        <v>SZ</v>
      </c>
      <c r="B725" t="str">
        <f t="shared" si="98"/>
        <v>TNTVI06015</v>
      </c>
      <c r="C725">
        <f t="shared" si="98"/>
        <v>8.7020999999999997</v>
      </c>
      <c r="D725">
        <f t="shared" si="98"/>
        <v>77.677499999999995</v>
      </c>
      <c r="E725" t="str">
        <f t="shared" si="98"/>
        <v>Tirunelveli</v>
      </c>
      <c r="F725" t="str">
        <f t="shared" si="98"/>
        <v>Palayamkottai</v>
      </c>
      <c r="G725" s="21">
        <f t="shared" si="98"/>
        <v>131</v>
      </c>
      <c r="H725">
        <f t="shared" si="98"/>
        <v>3780</v>
      </c>
      <c r="I725" s="21">
        <f t="shared" si="98"/>
        <v>10</v>
      </c>
      <c r="J725" t="str">
        <f t="shared" si="98"/>
        <v>LPli</v>
      </c>
      <c r="K725" s="21">
        <f t="shared" si="85"/>
        <v>-2</v>
      </c>
      <c r="L725">
        <f t="shared" si="99"/>
        <v>-5</v>
      </c>
      <c r="M725" s="21">
        <f t="shared" si="99"/>
        <v>3</v>
      </c>
      <c r="N725">
        <f t="shared" si="99"/>
        <v>0</v>
      </c>
      <c r="O725" s="21">
        <f t="shared" si="99"/>
        <v>1</v>
      </c>
      <c r="P725">
        <f t="shared" si="99"/>
        <v>-1</v>
      </c>
      <c r="Q725" s="21">
        <f t="shared" si="99"/>
        <v>2</v>
      </c>
      <c r="R725">
        <f t="shared" si="87"/>
        <v>0</v>
      </c>
      <c r="S725" s="21">
        <f t="shared" si="100"/>
        <v>1</v>
      </c>
      <c r="T725">
        <f t="shared" si="100"/>
        <v>0</v>
      </c>
      <c r="U725" s="21">
        <f t="shared" si="100"/>
        <v>5</v>
      </c>
      <c r="V725">
        <f t="shared" si="100"/>
        <v>-1</v>
      </c>
      <c r="W725" s="21">
        <f t="shared" si="100"/>
        <v>4</v>
      </c>
      <c r="X725">
        <f t="shared" si="100"/>
        <v>-2</v>
      </c>
      <c r="Y725" s="21">
        <f t="shared" si="100"/>
        <v>-2</v>
      </c>
      <c r="Z725">
        <f t="shared" si="100"/>
        <v>0</v>
      </c>
      <c r="AA725" s="21">
        <f t="shared" si="100"/>
        <v>1</v>
      </c>
      <c r="AB725">
        <f t="shared" si="100"/>
        <v>-4</v>
      </c>
      <c r="AC725" s="21">
        <f t="shared" si="100"/>
        <v>0</v>
      </c>
      <c r="AD725">
        <f t="shared" si="100"/>
        <v>-4</v>
      </c>
      <c r="AE725" s="21">
        <f t="shared" si="100"/>
        <v>-5</v>
      </c>
      <c r="AF725">
        <f t="shared" si="100"/>
        <v>5</v>
      </c>
      <c r="AG725" s="21">
        <f t="shared" si="100"/>
        <v>-5</v>
      </c>
      <c r="AH725">
        <f t="shared" si="100"/>
        <v>0</v>
      </c>
    </row>
    <row r="726" spans="1:34" x14ac:dyDescent="0.35">
      <c r="A726" t="str">
        <f t="shared" si="98"/>
        <v>SZ</v>
      </c>
      <c r="B726" t="str">
        <f t="shared" si="98"/>
        <v>TNTVI07016</v>
      </c>
      <c r="C726">
        <f t="shared" si="98"/>
        <v>8.7634000000000007</v>
      </c>
      <c r="D726">
        <f t="shared" si="98"/>
        <v>77.506799999999998</v>
      </c>
      <c r="E726" t="str">
        <f t="shared" si="98"/>
        <v>Tirunelveli</v>
      </c>
      <c r="F726" t="str">
        <f t="shared" si="98"/>
        <v>Pappakudi</v>
      </c>
      <c r="G726" s="21">
        <f t="shared" si="98"/>
        <v>1775</v>
      </c>
      <c r="H726">
        <f t="shared" si="98"/>
        <v>3780</v>
      </c>
      <c r="I726" s="21">
        <f t="shared" si="98"/>
        <v>10</v>
      </c>
      <c r="J726" t="str">
        <f t="shared" si="98"/>
        <v>LPli</v>
      </c>
      <c r="K726" s="21">
        <f t="shared" si="85"/>
        <v>-2</v>
      </c>
      <c r="L726">
        <f t="shared" si="99"/>
        <v>-5</v>
      </c>
      <c r="M726" s="21">
        <f t="shared" si="99"/>
        <v>3</v>
      </c>
      <c r="N726">
        <f t="shared" si="99"/>
        <v>0</v>
      </c>
      <c r="O726" s="21">
        <f t="shared" si="99"/>
        <v>1</v>
      </c>
      <c r="P726">
        <f t="shared" si="99"/>
        <v>-1</v>
      </c>
      <c r="Q726" s="21">
        <f t="shared" si="99"/>
        <v>2</v>
      </c>
      <c r="R726">
        <f t="shared" si="87"/>
        <v>0</v>
      </c>
      <c r="S726" s="21">
        <f t="shared" si="100"/>
        <v>1</v>
      </c>
      <c r="T726">
        <f t="shared" si="100"/>
        <v>0</v>
      </c>
      <c r="U726" s="21">
        <f t="shared" si="100"/>
        <v>5</v>
      </c>
      <c r="V726">
        <f t="shared" si="100"/>
        <v>-1</v>
      </c>
      <c r="W726" s="21">
        <f t="shared" si="100"/>
        <v>4</v>
      </c>
      <c r="X726">
        <f t="shared" si="100"/>
        <v>-2</v>
      </c>
      <c r="Y726" s="21">
        <f t="shared" si="100"/>
        <v>-2</v>
      </c>
      <c r="Z726">
        <f t="shared" si="100"/>
        <v>0</v>
      </c>
      <c r="AA726" s="21">
        <f t="shared" si="100"/>
        <v>1</v>
      </c>
      <c r="AB726">
        <f t="shared" si="100"/>
        <v>-4</v>
      </c>
      <c r="AC726" s="21">
        <f t="shared" si="100"/>
        <v>0</v>
      </c>
      <c r="AD726">
        <f t="shared" si="100"/>
        <v>-4</v>
      </c>
      <c r="AE726" s="21">
        <f t="shared" si="100"/>
        <v>-5</v>
      </c>
      <c r="AF726">
        <f t="shared" si="100"/>
        <v>5</v>
      </c>
      <c r="AG726" s="21">
        <f t="shared" si="100"/>
        <v>-5</v>
      </c>
      <c r="AH726">
        <f t="shared" si="100"/>
        <v>0</v>
      </c>
    </row>
    <row r="727" spans="1:34" x14ac:dyDescent="0.35">
      <c r="A727" t="str">
        <f t="shared" si="98"/>
        <v>SZ</v>
      </c>
      <c r="B727" t="str">
        <f t="shared" si="98"/>
        <v>TNTVI08007</v>
      </c>
      <c r="C727">
        <f t="shared" si="98"/>
        <v>8.3545999999999996</v>
      </c>
      <c r="D727">
        <f t="shared" si="98"/>
        <v>77.759699999999995</v>
      </c>
      <c r="E727" t="str">
        <f t="shared" si="98"/>
        <v>Tirunelveli</v>
      </c>
      <c r="F727" t="str">
        <f t="shared" si="98"/>
        <v>Radhapuram</v>
      </c>
      <c r="G727" s="21">
        <f t="shared" si="98"/>
        <v>3456</v>
      </c>
      <c r="H727">
        <f t="shared" si="98"/>
        <v>3844</v>
      </c>
      <c r="I727" s="21">
        <f t="shared" si="98"/>
        <v>10</v>
      </c>
      <c r="J727" t="str">
        <f t="shared" si="98"/>
        <v>ARcq</v>
      </c>
      <c r="K727" s="21">
        <f t="shared" si="85"/>
        <v>5</v>
      </c>
      <c r="L727">
        <f t="shared" si="99"/>
        <v>-5</v>
      </c>
      <c r="M727" s="21">
        <f t="shared" si="99"/>
        <v>-5</v>
      </c>
      <c r="N727">
        <f t="shared" si="99"/>
        <v>5</v>
      </c>
      <c r="O727" s="21">
        <f t="shared" si="99"/>
        <v>-4</v>
      </c>
      <c r="P727">
        <f t="shared" si="99"/>
        <v>-5</v>
      </c>
      <c r="Q727" s="21">
        <f t="shared" si="99"/>
        <v>4</v>
      </c>
      <c r="R727">
        <f t="shared" si="87"/>
        <v>5</v>
      </c>
      <c r="S727" s="21">
        <f t="shared" si="100"/>
        <v>3</v>
      </c>
      <c r="T727">
        <f t="shared" si="100"/>
        <v>-5</v>
      </c>
      <c r="U727" s="21">
        <f t="shared" si="100"/>
        <v>-1</v>
      </c>
      <c r="V727">
        <f t="shared" si="100"/>
        <v>-5</v>
      </c>
      <c r="W727" s="21">
        <f t="shared" si="100"/>
        <v>-5</v>
      </c>
      <c r="X727">
        <f t="shared" si="100"/>
        <v>-2</v>
      </c>
      <c r="Y727" s="21">
        <f t="shared" si="100"/>
        <v>-5</v>
      </c>
      <c r="Z727">
        <f t="shared" si="100"/>
        <v>-5</v>
      </c>
      <c r="AA727" s="21">
        <f t="shared" si="100"/>
        <v>-5</v>
      </c>
      <c r="AB727">
        <f t="shared" si="100"/>
        <v>-5</v>
      </c>
      <c r="AC727" s="21">
        <f t="shared" si="100"/>
        <v>-5</v>
      </c>
      <c r="AD727">
        <f t="shared" si="100"/>
        <v>-2</v>
      </c>
      <c r="AE727" s="21">
        <f t="shared" si="100"/>
        <v>-5</v>
      </c>
      <c r="AF727">
        <f t="shared" si="100"/>
        <v>-3</v>
      </c>
      <c r="AG727" s="21">
        <f t="shared" si="100"/>
        <v>-5</v>
      </c>
      <c r="AH727">
        <f t="shared" si="100"/>
        <v>-4</v>
      </c>
    </row>
    <row r="728" spans="1:34" x14ac:dyDescent="0.35">
      <c r="A728" t="str">
        <f t="shared" si="98"/>
        <v>SZ</v>
      </c>
      <c r="B728" t="str">
        <f t="shared" si="98"/>
        <v>TNTVI09013</v>
      </c>
      <c r="C728">
        <f t="shared" si="98"/>
        <v>8.2169000000000008</v>
      </c>
      <c r="D728">
        <f t="shared" si="98"/>
        <v>77.578400000000002</v>
      </c>
      <c r="E728" t="str">
        <f t="shared" si="98"/>
        <v>Tirunelveli</v>
      </c>
      <c r="F728" t="str">
        <f t="shared" si="98"/>
        <v>Valliyoor</v>
      </c>
      <c r="G728" s="21">
        <f t="shared" si="98"/>
        <v>3356</v>
      </c>
      <c r="H728">
        <f t="shared" si="98"/>
        <v>3844</v>
      </c>
      <c r="I728" s="21">
        <f t="shared" si="98"/>
        <v>10</v>
      </c>
      <c r="J728" t="str">
        <f t="shared" si="98"/>
        <v>ARcq</v>
      </c>
      <c r="K728" s="21">
        <f t="shared" si="85"/>
        <v>5</v>
      </c>
      <c r="L728">
        <f t="shared" si="99"/>
        <v>-5</v>
      </c>
      <c r="M728" s="21">
        <f t="shared" si="99"/>
        <v>-5</v>
      </c>
      <c r="N728">
        <f t="shared" si="99"/>
        <v>5</v>
      </c>
      <c r="O728" s="21">
        <f t="shared" si="99"/>
        <v>-4</v>
      </c>
      <c r="P728">
        <f t="shared" si="99"/>
        <v>-5</v>
      </c>
      <c r="Q728" s="21">
        <f t="shared" si="99"/>
        <v>4</v>
      </c>
      <c r="R728">
        <f t="shared" si="87"/>
        <v>5</v>
      </c>
      <c r="S728" s="21">
        <f t="shared" si="100"/>
        <v>3</v>
      </c>
      <c r="T728">
        <f t="shared" si="100"/>
        <v>-5</v>
      </c>
      <c r="U728" s="21">
        <f t="shared" si="100"/>
        <v>-1</v>
      </c>
      <c r="V728">
        <f t="shared" si="100"/>
        <v>-5</v>
      </c>
      <c r="W728" s="21">
        <f t="shared" si="100"/>
        <v>-5</v>
      </c>
      <c r="X728">
        <f t="shared" si="100"/>
        <v>-2</v>
      </c>
      <c r="Y728" s="21">
        <f t="shared" si="100"/>
        <v>-5</v>
      </c>
      <c r="Z728">
        <f t="shared" si="100"/>
        <v>-5</v>
      </c>
      <c r="AA728" s="21">
        <f t="shared" si="100"/>
        <v>-5</v>
      </c>
      <c r="AB728">
        <f t="shared" si="100"/>
        <v>-5</v>
      </c>
      <c r="AC728" s="21">
        <f t="shared" si="100"/>
        <v>-5</v>
      </c>
      <c r="AD728">
        <f t="shared" si="100"/>
        <v>-2</v>
      </c>
      <c r="AE728" s="21">
        <f t="shared" si="100"/>
        <v>-5</v>
      </c>
      <c r="AF728">
        <f t="shared" si="100"/>
        <v>-3</v>
      </c>
      <c r="AG728" s="21">
        <f t="shared" si="100"/>
        <v>-5</v>
      </c>
      <c r="AH728">
        <f t="shared" si="100"/>
        <v>-4</v>
      </c>
    </row>
    <row r="729" spans="1:34" x14ac:dyDescent="0.35">
      <c r="A729" t="str">
        <f t="shared" si="98"/>
        <v>SZ</v>
      </c>
      <c r="B729" t="str">
        <f t="shared" si="98"/>
        <v>TNTPT01033</v>
      </c>
      <c r="C729">
        <f t="shared" si="98"/>
        <v>12.630100000000001</v>
      </c>
      <c r="D729">
        <f t="shared" si="98"/>
        <v>78.755899999999997</v>
      </c>
      <c r="E729" t="str">
        <f t="shared" si="98"/>
        <v>Tirupathur</v>
      </c>
      <c r="F729" t="str">
        <f t="shared" si="98"/>
        <v>Alangayam</v>
      </c>
      <c r="G729" s="21">
        <f t="shared" si="98"/>
        <v>1506</v>
      </c>
      <c r="H729">
        <f t="shared" si="98"/>
        <v>3781</v>
      </c>
      <c r="I729" s="21">
        <f t="shared" si="98"/>
        <v>10</v>
      </c>
      <c r="J729" t="str">
        <f t="shared" si="98"/>
        <v>LPli</v>
      </c>
      <c r="K729" s="21">
        <f t="shared" si="85"/>
        <v>-2</v>
      </c>
      <c r="L729">
        <f t="shared" si="99"/>
        <v>-5</v>
      </c>
      <c r="M729" s="21">
        <f t="shared" si="99"/>
        <v>5</v>
      </c>
      <c r="N729">
        <f t="shared" si="99"/>
        <v>0</v>
      </c>
      <c r="O729" s="21">
        <f t="shared" si="99"/>
        <v>1</v>
      </c>
      <c r="P729">
        <f t="shared" si="99"/>
        <v>-1</v>
      </c>
      <c r="Q729" s="21">
        <f t="shared" si="99"/>
        <v>2</v>
      </c>
      <c r="R729">
        <f t="shared" si="87"/>
        <v>0</v>
      </c>
      <c r="S729" s="21">
        <f t="shared" si="100"/>
        <v>1</v>
      </c>
      <c r="T729">
        <f t="shared" si="100"/>
        <v>0</v>
      </c>
      <c r="U729" s="21">
        <f t="shared" si="100"/>
        <v>5</v>
      </c>
      <c r="V729">
        <f t="shared" si="100"/>
        <v>-1</v>
      </c>
      <c r="W729" s="21">
        <f t="shared" si="100"/>
        <v>4</v>
      </c>
      <c r="X729">
        <f t="shared" si="100"/>
        <v>-2</v>
      </c>
      <c r="Y729" s="21">
        <f t="shared" si="100"/>
        <v>-2</v>
      </c>
      <c r="Z729">
        <f t="shared" si="100"/>
        <v>0</v>
      </c>
      <c r="AA729" s="21">
        <f t="shared" si="100"/>
        <v>-3</v>
      </c>
      <c r="AB729">
        <f t="shared" si="100"/>
        <v>-4</v>
      </c>
      <c r="AC729" s="21">
        <f t="shared" si="100"/>
        <v>0</v>
      </c>
      <c r="AD729">
        <f t="shared" si="100"/>
        <v>-4</v>
      </c>
      <c r="AE729" s="21">
        <f t="shared" si="100"/>
        <v>-5</v>
      </c>
      <c r="AF729">
        <f t="shared" si="100"/>
        <v>5</v>
      </c>
      <c r="AG729" s="21">
        <f t="shared" si="100"/>
        <v>-5</v>
      </c>
      <c r="AH729">
        <f t="shared" si="100"/>
        <v>0</v>
      </c>
    </row>
    <row r="730" spans="1:34" x14ac:dyDescent="0.35">
      <c r="A730" t="str">
        <f t="shared" si="98"/>
        <v>NEZ</v>
      </c>
      <c r="B730" t="str">
        <f t="shared" si="98"/>
        <v>TNTPT02003</v>
      </c>
      <c r="C730">
        <f t="shared" si="98"/>
        <v>12.504799999999999</v>
      </c>
      <c r="D730">
        <f t="shared" si="98"/>
        <v>78.482100000000003</v>
      </c>
      <c r="E730" t="str">
        <f t="shared" si="98"/>
        <v>Tirupathur</v>
      </c>
      <c r="F730" t="str">
        <f t="shared" si="98"/>
        <v>Jolarpet</v>
      </c>
      <c r="G730" s="21">
        <f t="shared" si="98"/>
        <v>888</v>
      </c>
      <c r="H730">
        <f t="shared" si="98"/>
        <v>3781</v>
      </c>
      <c r="I730" s="21">
        <f t="shared" si="98"/>
        <v>10</v>
      </c>
      <c r="J730" t="str">
        <f t="shared" si="98"/>
        <v>LPli</v>
      </c>
      <c r="K730" s="21">
        <f t="shared" si="85"/>
        <v>-2</v>
      </c>
      <c r="L730">
        <f t="shared" si="99"/>
        <v>-5</v>
      </c>
      <c r="M730" s="21">
        <f t="shared" si="99"/>
        <v>5</v>
      </c>
      <c r="N730">
        <f t="shared" si="99"/>
        <v>0</v>
      </c>
      <c r="O730" s="21">
        <f t="shared" si="99"/>
        <v>1</v>
      </c>
      <c r="P730">
        <f t="shared" si="99"/>
        <v>-1</v>
      </c>
      <c r="Q730" s="21">
        <f t="shared" si="99"/>
        <v>2</v>
      </c>
      <c r="R730">
        <f t="shared" si="87"/>
        <v>0</v>
      </c>
      <c r="S730" s="21">
        <f t="shared" si="100"/>
        <v>1</v>
      </c>
      <c r="T730">
        <f t="shared" si="100"/>
        <v>0</v>
      </c>
      <c r="U730" s="21">
        <f t="shared" si="100"/>
        <v>5</v>
      </c>
      <c r="V730">
        <f t="shared" si="100"/>
        <v>-1</v>
      </c>
      <c r="W730" s="21">
        <f t="shared" si="100"/>
        <v>4</v>
      </c>
      <c r="X730">
        <f t="shared" si="100"/>
        <v>-2</v>
      </c>
      <c r="Y730" s="21">
        <f t="shared" si="100"/>
        <v>-2</v>
      </c>
      <c r="Z730">
        <f t="shared" si="100"/>
        <v>0</v>
      </c>
      <c r="AA730" s="21">
        <f t="shared" si="100"/>
        <v>-3</v>
      </c>
      <c r="AB730">
        <f t="shared" si="100"/>
        <v>-4</v>
      </c>
      <c r="AC730" s="21">
        <f t="shared" si="100"/>
        <v>0</v>
      </c>
      <c r="AD730">
        <f t="shared" si="100"/>
        <v>-4</v>
      </c>
      <c r="AE730" s="21">
        <f t="shared" si="100"/>
        <v>-5</v>
      </c>
      <c r="AF730">
        <f t="shared" si="100"/>
        <v>5</v>
      </c>
      <c r="AG730" s="21">
        <f t="shared" si="100"/>
        <v>-5</v>
      </c>
      <c r="AH730">
        <f t="shared" ref="AH730:AW730" si="101">IF(AH329&lt;AH$5, -5, IF(AH329&gt;AH$6, 5, ROUND((AH329-AH$5)/(AH$6-AH$5)*8-4,0)))</f>
        <v>0</v>
      </c>
    </row>
    <row r="731" spans="1:34" x14ac:dyDescent="0.35">
      <c r="A731" t="str">
        <f t="shared" ref="A731:J746" si="102">A330</f>
        <v>NEZ</v>
      </c>
      <c r="B731" t="str">
        <f t="shared" si="102"/>
        <v>TNTPT03007</v>
      </c>
      <c r="C731">
        <f t="shared" si="102"/>
        <v>12.4339</v>
      </c>
      <c r="D731">
        <f t="shared" si="102"/>
        <v>78.540599999999998</v>
      </c>
      <c r="E731" t="str">
        <f t="shared" si="102"/>
        <v>Tirupathur</v>
      </c>
      <c r="F731" t="str">
        <f t="shared" si="102"/>
        <v>Kandhili</v>
      </c>
      <c r="G731" s="21">
        <f t="shared" si="102"/>
        <v>881</v>
      </c>
      <c r="H731">
        <f t="shared" si="102"/>
        <v>3781</v>
      </c>
      <c r="I731" s="21">
        <f t="shared" si="102"/>
        <v>10</v>
      </c>
      <c r="J731" t="str">
        <f t="shared" si="102"/>
        <v>LPli</v>
      </c>
      <c r="K731" s="21">
        <f t="shared" ref="K731:K794" si="103">IF(K330=K$5, -2, IF(K330=K$6, 0, 5))</f>
        <v>-2</v>
      </c>
      <c r="L731">
        <f t="shared" ref="L731:Q746" si="104">IF(L330&lt;L$5, -5, IF(L330&gt;L$6, 5, ROUND((L330-L$5)/(L$6-L$5)*8-4,0)))</f>
        <v>-5</v>
      </c>
      <c r="M731" s="21">
        <f t="shared" si="104"/>
        <v>5</v>
      </c>
      <c r="N731">
        <f t="shared" si="104"/>
        <v>0</v>
      </c>
      <c r="O731" s="21">
        <f t="shared" si="104"/>
        <v>1</v>
      </c>
      <c r="P731">
        <f t="shared" si="104"/>
        <v>-1</v>
      </c>
      <c r="Q731" s="21">
        <f t="shared" si="104"/>
        <v>2</v>
      </c>
      <c r="R731">
        <f t="shared" ref="R731:R794" si="105">IF(R330=R$5, -2, IF(R330=R$6, 0, 5))</f>
        <v>0</v>
      </c>
      <c r="S731" s="21">
        <f t="shared" ref="S731:AH746" si="106">IF(S330&lt;S$5, -5, IF(S330&gt;S$6, 5, ROUND((S330-S$5)/(S$6-S$5)*8-4,0)))</f>
        <v>1</v>
      </c>
      <c r="T731">
        <f t="shared" si="106"/>
        <v>0</v>
      </c>
      <c r="U731" s="21">
        <f t="shared" si="106"/>
        <v>5</v>
      </c>
      <c r="V731">
        <f t="shared" si="106"/>
        <v>-1</v>
      </c>
      <c r="W731" s="21">
        <f t="shared" si="106"/>
        <v>4</v>
      </c>
      <c r="X731">
        <f t="shared" si="106"/>
        <v>-2</v>
      </c>
      <c r="Y731" s="21">
        <f t="shared" si="106"/>
        <v>-2</v>
      </c>
      <c r="Z731">
        <f t="shared" si="106"/>
        <v>0</v>
      </c>
      <c r="AA731" s="21">
        <f t="shared" si="106"/>
        <v>-3</v>
      </c>
      <c r="AB731">
        <f t="shared" si="106"/>
        <v>-4</v>
      </c>
      <c r="AC731" s="21">
        <f t="shared" si="106"/>
        <v>0</v>
      </c>
      <c r="AD731">
        <f t="shared" si="106"/>
        <v>-4</v>
      </c>
      <c r="AE731" s="21">
        <f t="shared" si="106"/>
        <v>-5</v>
      </c>
      <c r="AF731">
        <f t="shared" si="106"/>
        <v>5</v>
      </c>
      <c r="AG731" s="21">
        <f t="shared" si="106"/>
        <v>-5</v>
      </c>
      <c r="AH731">
        <f t="shared" si="106"/>
        <v>0</v>
      </c>
    </row>
    <row r="732" spans="1:34" x14ac:dyDescent="0.35">
      <c r="A732" t="str">
        <f t="shared" si="102"/>
        <v>NEZ</v>
      </c>
      <c r="B732" t="str">
        <f t="shared" si="102"/>
        <v>TNTPT04072</v>
      </c>
      <c r="C732">
        <f t="shared" si="102"/>
        <v>12.7515</v>
      </c>
      <c r="D732">
        <f t="shared" si="102"/>
        <v>78.713999999999999</v>
      </c>
      <c r="E732" t="str">
        <f t="shared" si="102"/>
        <v>Tirupathur</v>
      </c>
      <c r="F732" t="str">
        <f t="shared" si="102"/>
        <v>Madhanur</v>
      </c>
      <c r="G732" s="21">
        <f t="shared" si="102"/>
        <v>444</v>
      </c>
      <c r="H732">
        <f t="shared" si="102"/>
        <v>3781</v>
      </c>
      <c r="I732" s="21">
        <f t="shared" si="102"/>
        <v>10</v>
      </c>
      <c r="J732" t="str">
        <f t="shared" si="102"/>
        <v>LPli</v>
      </c>
      <c r="K732" s="21">
        <f t="shared" si="103"/>
        <v>-2</v>
      </c>
      <c r="L732">
        <f t="shared" si="104"/>
        <v>-5</v>
      </c>
      <c r="M732" s="21">
        <f t="shared" si="104"/>
        <v>5</v>
      </c>
      <c r="N732">
        <f t="shared" si="104"/>
        <v>0</v>
      </c>
      <c r="O732" s="21">
        <f t="shared" si="104"/>
        <v>1</v>
      </c>
      <c r="P732">
        <f t="shared" si="104"/>
        <v>-1</v>
      </c>
      <c r="Q732" s="21">
        <f t="shared" si="104"/>
        <v>2</v>
      </c>
      <c r="R732">
        <f t="shared" si="105"/>
        <v>0</v>
      </c>
      <c r="S732" s="21">
        <f t="shared" si="106"/>
        <v>1</v>
      </c>
      <c r="T732">
        <f t="shared" si="106"/>
        <v>0</v>
      </c>
      <c r="U732" s="21">
        <f t="shared" si="106"/>
        <v>5</v>
      </c>
      <c r="V732">
        <f t="shared" si="106"/>
        <v>-1</v>
      </c>
      <c r="W732" s="21">
        <f t="shared" si="106"/>
        <v>4</v>
      </c>
      <c r="X732">
        <f t="shared" si="106"/>
        <v>-2</v>
      </c>
      <c r="Y732" s="21">
        <f t="shared" si="106"/>
        <v>-2</v>
      </c>
      <c r="Z732">
        <f t="shared" si="106"/>
        <v>0</v>
      </c>
      <c r="AA732" s="21">
        <f t="shared" si="106"/>
        <v>-3</v>
      </c>
      <c r="AB732">
        <f t="shared" si="106"/>
        <v>-4</v>
      </c>
      <c r="AC732" s="21">
        <f t="shared" si="106"/>
        <v>0</v>
      </c>
      <c r="AD732">
        <f t="shared" si="106"/>
        <v>-4</v>
      </c>
      <c r="AE732" s="21">
        <f t="shared" si="106"/>
        <v>-5</v>
      </c>
      <c r="AF732">
        <f t="shared" si="106"/>
        <v>5</v>
      </c>
      <c r="AG732" s="21">
        <f t="shared" si="106"/>
        <v>-5</v>
      </c>
      <c r="AH732">
        <f t="shared" si="106"/>
        <v>0</v>
      </c>
    </row>
    <row r="733" spans="1:34" x14ac:dyDescent="0.35">
      <c r="A733" t="str">
        <f t="shared" si="102"/>
        <v>NEZ</v>
      </c>
      <c r="B733" t="str">
        <f t="shared" si="102"/>
        <v>TNTPT05020</v>
      </c>
      <c r="C733">
        <f t="shared" si="102"/>
        <v>12.5809</v>
      </c>
      <c r="D733">
        <f t="shared" si="102"/>
        <v>78.450900000000004</v>
      </c>
      <c r="E733" t="str">
        <f t="shared" si="102"/>
        <v>Tirupathur</v>
      </c>
      <c r="F733" t="str">
        <f t="shared" si="102"/>
        <v>Natrampalli</v>
      </c>
      <c r="G733" s="21">
        <f t="shared" si="102"/>
        <v>694</v>
      </c>
      <c r="H733">
        <f t="shared" si="102"/>
        <v>3781</v>
      </c>
      <c r="I733" s="21">
        <f t="shared" si="102"/>
        <v>10</v>
      </c>
      <c r="J733" t="str">
        <f t="shared" si="102"/>
        <v>LPli</v>
      </c>
      <c r="K733" s="21">
        <f t="shared" si="103"/>
        <v>-2</v>
      </c>
      <c r="L733">
        <f t="shared" si="104"/>
        <v>-5</v>
      </c>
      <c r="M733" s="21">
        <f t="shared" si="104"/>
        <v>5</v>
      </c>
      <c r="N733">
        <f t="shared" si="104"/>
        <v>0</v>
      </c>
      <c r="O733" s="21">
        <f t="shared" si="104"/>
        <v>1</v>
      </c>
      <c r="P733">
        <f t="shared" si="104"/>
        <v>-1</v>
      </c>
      <c r="Q733" s="21">
        <f t="shared" si="104"/>
        <v>2</v>
      </c>
      <c r="R733">
        <f t="shared" si="105"/>
        <v>0</v>
      </c>
      <c r="S733" s="21">
        <f t="shared" si="106"/>
        <v>1</v>
      </c>
      <c r="T733">
        <f t="shared" si="106"/>
        <v>0</v>
      </c>
      <c r="U733" s="21">
        <f t="shared" si="106"/>
        <v>5</v>
      </c>
      <c r="V733">
        <f t="shared" si="106"/>
        <v>-1</v>
      </c>
      <c r="W733" s="21">
        <f t="shared" si="106"/>
        <v>4</v>
      </c>
      <c r="X733">
        <f t="shared" si="106"/>
        <v>-2</v>
      </c>
      <c r="Y733" s="21">
        <f t="shared" si="106"/>
        <v>-2</v>
      </c>
      <c r="Z733">
        <f t="shared" si="106"/>
        <v>0</v>
      </c>
      <c r="AA733" s="21">
        <f t="shared" si="106"/>
        <v>-3</v>
      </c>
      <c r="AB733">
        <f t="shared" si="106"/>
        <v>-4</v>
      </c>
      <c r="AC733" s="21">
        <f t="shared" si="106"/>
        <v>0</v>
      </c>
      <c r="AD733">
        <f t="shared" si="106"/>
        <v>-4</v>
      </c>
      <c r="AE733" s="21">
        <f t="shared" si="106"/>
        <v>-5</v>
      </c>
      <c r="AF733">
        <f t="shared" si="106"/>
        <v>5</v>
      </c>
      <c r="AG733" s="21">
        <f t="shared" si="106"/>
        <v>-5</v>
      </c>
      <c r="AH733">
        <f t="shared" si="106"/>
        <v>0</v>
      </c>
    </row>
    <row r="734" spans="1:34" x14ac:dyDescent="0.35">
      <c r="A734" t="str">
        <f t="shared" si="102"/>
        <v>NEZ</v>
      </c>
      <c r="B734" t="str">
        <f t="shared" si="102"/>
        <v>TNTPT06024</v>
      </c>
      <c r="C734">
        <f t="shared" si="102"/>
        <v>12.559799999999999</v>
      </c>
      <c r="D734">
        <f t="shared" si="102"/>
        <v>78.744399999999999</v>
      </c>
      <c r="E734" t="str">
        <f t="shared" si="102"/>
        <v>Tirupathur</v>
      </c>
      <c r="F734" t="str">
        <f t="shared" si="102"/>
        <v>Thirupathur</v>
      </c>
      <c r="G734" s="21">
        <f t="shared" si="102"/>
        <v>1506</v>
      </c>
      <c r="H734">
        <f t="shared" si="102"/>
        <v>3781</v>
      </c>
      <c r="I734" s="21">
        <f t="shared" si="102"/>
        <v>10</v>
      </c>
      <c r="J734" t="str">
        <f t="shared" si="102"/>
        <v>LPli</v>
      </c>
      <c r="K734" s="21">
        <f t="shared" si="103"/>
        <v>-2</v>
      </c>
      <c r="L734">
        <f t="shared" si="104"/>
        <v>-5</v>
      </c>
      <c r="M734" s="21">
        <f t="shared" si="104"/>
        <v>5</v>
      </c>
      <c r="N734">
        <f t="shared" si="104"/>
        <v>0</v>
      </c>
      <c r="O734" s="21">
        <f t="shared" si="104"/>
        <v>1</v>
      </c>
      <c r="P734">
        <f t="shared" si="104"/>
        <v>-1</v>
      </c>
      <c r="Q734" s="21">
        <f t="shared" si="104"/>
        <v>2</v>
      </c>
      <c r="R734">
        <f t="shared" si="105"/>
        <v>0</v>
      </c>
      <c r="S734" s="21">
        <f t="shared" si="106"/>
        <v>1</v>
      </c>
      <c r="T734">
        <f t="shared" si="106"/>
        <v>0</v>
      </c>
      <c r="U734" s="21">
        <f t="shared" si="106"/>
        <v>5</v>
      </c>
      <c r="V734">
        <f t="shared" si="106"/>
        <v>-1</v>
      </c>
      <c r="W734" s="21">
        <f t="shared" si="106"/>
        <v>4</v>
      </c>
      <c r="X734">
        <f t="shared" si="106"/>
        <v>-2</v>
      </c>
      <c r="Y734" s="21">
        <f t="shared" si="106"/>
        <v>-2</v>
      </c>
      <c r="Z734">
        <f t="shared" si="106"/>
        <v>0</v>
      </c>
      <c r="AA734" s="21">
        <f t="shared" si="106"/>
        <v>-3</v>
      </c>
      <c r="AB734">
        <f t="shared" si="106"/>
        <v>-4</v>
      </c>
      <c r="AC734" s="21">
        <f t="shared" si="106"/>
        <v>0</v>
      </c>
      <c r="AD734">
        <f t="shared" si="106"/>
        <v>-4</v>
      </c>
      <c r="AE734" s="21">
        <f t="shared" si="106"/>
        <v>-5</v>
      </c>
      <c r="AF734">
        <f t="shared" si="106"/>
        <v>5</v>
      </c>
      <c r="AG734" s="21">
        <f t="shared" si="106"/>
        <v>-5</v>
      </c>
      <c r="AH734">
        <f t="shared" si="106"/>
        <v>0</v>
      </c>
    </row>
    <row r="735" spans="1:34" x14ac:dyDescent="0.35">
      <c r="A735" t="str">
        <f t="shared" si="102"/>
        <v>NEZ</v>
      </c>
      <c r="B735" t="str">
        <f t="shared" si="102"/>
        <v>TNTPR01018</v>
      </c>
      <c r="C735">
        <f t="shared" si="102"/>
        <v>11.1457</v>
      </c>
      <c r="D735">
        <f t="shared" si="102"/>
        <v>77.253299999999996</v>
      </c>
      <c r="E735" t="str">
        <f t="shared" si="102"/>
        <v>Tiruppur</v>
      </c>
      <c r="F735" t="str">
        <f t="shared" si="102"/>
        <v>Avinashi</v>
      </c>
      <c r="G735" s="21">
        <f t="shared" si="102"/>
        <v>1850</v>
      </c>
      <c r="H735">
        <f t="shared" si="102"/>
        <v>3782</v>
      </c>
      <c r="I735" s="21">
        <f t="shared" si="102"/>
        <v>30</v>
      </c>
      <c r="J735" t="str">
        <f t="shared" si="102"/>
        <v>CMcr</v>
      </c>
      <c r="K735" s="21">
        <f t="shared" si="103"/>
        <v>0</v>
      </c>
      <c r="L735">
        <f t="shared" si="104"/>
        <v>-1</v>
      </c>
      <c r="M735" s="21">
        <f t="shared" si="104"/>
        <v>-4</v>
      </c>
      <c r="N735">
        <f t="shared" si="104"/>
        <v>-1</v>
      </c>
      <c r="O735" s="21">
        <f t="shared" si="104"/>
        <v>1</v>
      </c>
      <c r="P735">
        <f t="shared" si="104"/>
        <v>2</v>
      </c>
      <c r="Q735" s="21">
        <f t="shared" si="104"/>
        <v>-1</v>
      </c>
      <c r="R735">
        <f t="shared" si="105"/>
        <v>0</v>
      </c>
      <c r="S735" s="21">
        <f t="shared" si="106"/>
        <v>0</v>
      </c>
      <c r="T735">
        <f t="shared" si="106"/>
        <v>1</v>
      </c>
      <c r="U735" s="21">
        <f t="shared" si="106"/>
        <v>1</v>
      </c>
      <c r="V735">
        <f t="shared" si="106"/>
        <v>-2</v>
      </c>
      <c r="W735" s="21">
        <f t="shared" si="106"/>
        <v>3</v>
      </c>
      <c r="X735">
        <f t="shared" si="106"/>
        <v>-3</v>
      </c>
      <c r="Y735" s="21">
        <f t="shared" si="106"/>
        <v>0</v>
      </c>
      <c r="Z735">
        <f t="shared" si="106"/>
        <v>3</v>
      </c>
      <c r="AA735" s="21">
        <f t="shared" si="106"/>
        <v>-3</v>
      </c>
      <c r="AB735">
        <f t="shared" si="106"/>
        <v>-3</v>
      </c>
      <c r="AC735" s="21">
        <f t="shared" si="106"/>
        <v>4</v>
      </c>
      <c r="AD735">
        <f t="shared" si="106"/>
        <v>-4</v>
      </c>
      <c r="AE735" s="21">
        <f t="shared" si="106"/>
        <v>-5</v>
      </c>
      <c r="AF735">
        <f t="shared" si="106"/>
        <v>-2</v>
      </c>
      <c r="AG735" s="21">
        <f t="shared" si="106"/>
        <v>5</v>
      </c>
      <c r="AH735">
        <f t="shared" si="106"/>
        <v>0</v>
      </c>
    </row>
    <row r="736" spans="1:34" x14ac:dyDescent="0.35">
      <c r="A736" t="str">
        <f t="shared" si="102"/>
        <v>WZ</v>
      </c>
      <c r="B736" t="str">
        <f t="shared" si="102"/>
        <v>TNTPR02004</v>
      </c>
      <c r="C736">
        <f t="shared" si="102"/>
        <v>10.667999999999999</v>
      </c>
      <c r="D736">
        <f t="shared" si="102"/>
        <v>77.436499999999995</v>
      </c>
      <c r="E736" t="str">
        <f t="shared" si="102"/>
        <v>Tiruppur</v>
      </c>
      <c r="F736" t="str">
        <f t="shared" si="102"/>
        <v>Dharapuram</v>
      </c>
      <c r="G736" s="21">
        <f t="shared" si="102"/>
        <v>3900</v>
      </c>
      <c r="H736">
        <f t="shared" si="102"/>
        <v>3782</v>
      </c>
      <c r="I736" s="21">
        <f t="shared" si="102"/>
        <v>30</v>
      </c>
      <c r="J736" t="str">
        <f t="shared" si="102"/>
        <v>CMcr</v>
      </c>
      <c r="K736" s="21">
        <f t="shared" si="103"/>
        <v>0</v>
      </c>
      <c r="L736">
        <f t="shared" si="104"/>
        <v>-1</v>
      </c>
      <c r="M736" s="21">
        <f t="shared" si="104"/>
        <v>-4</v>
      </c>
      <c r="N736">
        <f t="shared" si="104"/>
        <v>-1</v>
      </c>
      <c r="O736" s="21">
        <f t="shared" si="104"/>
        <v>1</v>
      </c>
      <c r="P736">
        <f t="shared" si="104"/>
        <v>2</v>
      </c>
      <c r="Q736" s="21">
        <f t="shared" si="104"/>
        <v>-1</v>
      </c>
      <c r="R736">
        <f t="shared" si="105"/>
        <v>0</v>
      </c>
      <c r="S736" s="21">
        <f t="shared" si="106"/>
        <v>0</v>
      </c>
      <c r="T736">
        <f t="shared" si="106"/>
        <v>1</v>
      </c>
      <c r="U736" s="21">
        <f t="shared" si="106"/>
        <v>1</v>
      </c>
      <c r="V736">
        <f t="shared" si="106"/>
        <v>-2</v>
      </c>
      <c r="W736" s="21">
        <f t="shared" si="106"/>
        <v>3</v>
      </c>
      <c r="X736">
        <f t="shared" si="106"/>
        <v>-3</v>
      </c>
      <c r="Y736" s="21">
        <f t="shared" si="106"/>
        <v>0</v>
      </c>
      <c r="Z736">
        <f t="shared" si="106"/>
        <v>3</v>
      </c>
      <c r="AA736" s="21">
        <f t="shared" si="106"/>
        <v>-3</v>
      </c>
      <c r="AB736">
        <f t="shared" si="106"/>
        <v>-3</v>
      </c>
      <c r="AC736" s="21">
        <f t="shared" si="106"/>
        <v>4</v>
      </c>
      <c r="AD736">
        <f t="shared" si="106"/>
        <v>-4</v>
      </c>
      <c r="AE736" s="21">
        <f t="shared" si="106"/>
        <v>-5</v>
      </c>
      <c r="AF736">
        <f t="shared" si="106"/>
        <v>-2</v>
      </c>
      <c r="AG736" s="21">
        <f t="shared" si="106"/>
        <v>5</v>
      </c>
      <c r="AH736">
        <f t="shared" si="106"/>
        <v>0</v>
      </c>
    </row>
    <row r="737" spans="1:34" x14ac:dyDescent="0.35">
      <c r="A737" t="str">
        <f t="shared" si="102"/>
        <v>WZ</v>
      </c>
      <c r="B737" t="str">
        <f t="shared" si="102"/>
        <v>TNTPR03005</v>
      </c>
      <c r="C737">
        <f t="shared" si="102"/>
        <v>10.696300000000001</v>
      </c>
      <c r="D737">
        <f t="shared" si="102"/>
        <v>77.287999999999997</v>
      </c>
      <c r="E737" t="str">
        <f t="shared" si="102"/>
        <v>Tiruppur</v>
      </c>
      <c r="F737" t="str">
        <f t="shared" si="102"/>
        <v>Gudimangalam</v>
      </c>
      <c r="G737" s="21">
        <f t="shared" si="102"/>
        <v>2119</v>
      </c>
      <c r="H737">
        <f t="shared" si="102"/>
        <v>3867</v>
      </c>
      <c r="I737" s="21">
        <f t="shared" si="102"/>
        <v>10</v>
      </c>
      <c r="J737" t="str">
        <f t="shared" si="102"/>
        <v>FLca</v>
      </c>
      <c r="K737" s="21">
        <f t="shared" si="103"/>
        <v>0</v>
      </c>
      <c r="L737">
        <f t="shared" si="104"/>
        <v>-1</v>
      </c>
      <c r="M737" s="21">
        <f t="shared" si="104"/>
        <v>-5</v>
      </c>
      <c r="N737">
        <f t="shared" si="104"/>
        <v>-2</v>
      </c>
      <c r="O737" s="21">
        <f t="shared" si="104"/>
        <v>4</v>
      </c>
      <c r="P737">
        <f t="shared" si="104"/>
        <v>-1</v>
      </c>
      <c r="Q737" s="21">
        <f t="shared" si="104"/>
        <v>2</v>
      </c>
      <c r="R737">
        <f t="shared" si="105"/>
        <v>0</v>
      </c>
      <c r="S737" s="21">
        <f t="shared" si="106"/>
        <v>4</v>
      </c>
      <c r="T737">
        <f t="shared" si="106"/>
        <v>-1</v>
      </c>
      <c r="U737" s="21">
        <f t="shared" si="106"/>
        <v>-2</v>
      </c>
      <c r="V737">
        <f t="shared" si="106"/>
        <v>5</v>
      </c>
      <c r="W737" s="21">
        <f t="shared" si="106"/>
        <v>-5</v>
      </c>
      <c r="X737">
        <f t="shared" si="106"/>
        <v>-5</v>
      </c>
      <c r="Y737" s="21">
        <f t="shared" si="106"/>
        <v>-2</v>
      </c>
      <c r="Z737">
        <f t="shared" si="106"/>
        <v>5</v>
      </c>
      <c r="AA737" s="21">
        <f t="shared" si="106"/>
        <v>5</v>
      </c>
      <c r="AB737">
        <f t="shared" si="106"/>
        <v>5</v>
      </c>
      <c r="AC737" s="21">
        <f t="shared" si="106"/>
        <v>5</v>
      </c>
      <c r="AD737">
        <f t="shared" si="106"/>
        <v>-4</v>
      </c>
      <c r="AE737" s="21">
        <f t="shared" si="106"/>
        <v>-3</v>
      </c>
      <c r="AF737">
        <f t="shared" si="106"/>
        <v>-3</v>
      </c>
      <c r="AG737" s="21">
        <f t="shared" si="106"/>
        <v>-2</v>
      </c>
      <c r="AH737">
        <f t="shared" si="106"/>
        <v>4</v>
      </c>
    </row>
    <row r="738" spans="1:34" x14ac:dyDescent="0.35">
      <c r="A738" t="str">
        <f t="shared" si="102"/>
        <v>WZ</v>
      </c>
      <c r="B738" t="str">
        <f t="shared" si="102"/>
        <v>TNTPR04015</v>
      </c>
      <c r="C738">
        <f t="shared" si="102"/>
        <v>11.067399999999999</v>
      </c>
      <c r="D738">
        <f t="shared" si="102"/>
        <v>77.680300000000003</v>
      </c>
      <c r="E738" t="str">
        <f t="shared" si="102"/>
        <v>Tiruppur</v>
      </c>
      <c r="F738" t="str">
        <f t="shared" si="102"/>
        <v>Kangayam</v>
      </c>
      <c r="G738" s="21">
        <f t="shared" si="102"/>
        <v>2869</v>
      </c>
      <c r="H738">
        <f t="shared" si="102"/>
        <v>3782</v>
      </c>
      <c r="I738" s="21">
        <f t="shared" si="102"/>
        <v>30</v>
      </c>
      <c r="J738" t="str">
        <f t="shared" si="102"/>
        <v>CMcr</v>
      </c>
      <c r="K738" s="21">
        <f t="shared" si="103"/>
        <v>0</v>
      </c>
      <c r="L738">
        <f t="shared" si="104"/>
        <v>-1</v>
      </c>
      <c r="M738" s="21">
        <f t="shared" si="104"/>
        <v>-4</v>
      </c>
      <c r="N738">
        <f t="shared" si="104"/>
        <v>-1</v>
      </c>
      <c r="O738" s="21">
        <f t="shared" si="104"/>
        <v>1</v>
      </c>
      <c r="P738">
        <f t="shared" si="104"/>
        <v>2</v>
      </c>
      <c r="Q738" s="21">
        <f t="shared" si="104"/>
        <v>-1</v>
      </c>
      <c r="R738">
        <f t="shared" si="105"/>
        <v>0</v>
      </c>
      <c r="S738" s="21">
        <f t="shared" si="106"/>
        <v>0</v>
      </c>
      <c r="T738">
        <f t="shared" si="106"/>
        <v>1</v>
      </c>
      <c r="U738" s="21">
        <f t="shared" si="106"/>
        <v>1</v>
      </c>
      <c r="V738">
        <f t="shared" si="106"/>
        <v>-2</v>
      </c>
      <c r="W738" s="21">
        <f t="shared" si="106"/>
        <v>3</v>
      </c>
      <c r="X738">
        <f t="shared" si="106"/>
        <v>-3</v>
      </c>
      <c r="Y738" s="21">
        <f t="shared" si="106"/>
        <v>0</v>
      </c>
      <c r="Z738">
        <f t="shared" si="106"/>
        <v>3</v>
      </c>
      <c r="AA738" s="21">
        <f t="shared" si="106"/>
        <v>-3</v>
      </c>
      <c r="AB738">
        <f t="shared" si="106"/>
        <v>-3</v>
      </c>
      <c r="AC738" s="21">
        <f t="shared" si="106"/>
        <v>4</v>
      </c>
      <c r="AD738">
        <f t="shared" si="106"/>
        <v>-4</v>
      </c>
      <c r="AE738" s="21">
        <f t="shared" si="106"/>
        <v>-5</v>
      </c>
      <c r="AF738">
        <f t="shared" si="106"/>
        <v>-2</v>
      </c>
      <c r="AG738" s="21">
        <f t="shared" si="106"/>
        <v>5</v>
      </c>
      <c r="AH738">
        <f t="shared" si="106"/>
        <v>0</v>
      </c>
    </row>
    <row r="739" spans="1:34" x14ac:dyDescent="0.35">
      <c r="A739" t="str">
        <f t="shared" si="102"/>
        <v>WZ</v>
      </c>
      <c r="B739" t="str">
        <f t="shared" si="102"/>
        <v>TNTPR05015</v>
      </c>
      <c r="C739">
        <f t="shared" si="102"/>
        <v>10.813499999999999</v>
      </c>
      <c r="D739">
        <f t="shared" si="102"/>
        <v>77.356899999999996</v>
      </c>
      <c r="E739" t="str">
        <f t="shared" si="102"/>
        <v>Tiruppur</v>
      </c>
      <c r="F739" t="str">
        <f t="shared" si="102"/>
        <v>Kundadam</v>
      </c>
      <c r="G739" s="21">
        <f t="shared" si="102"/>
        <v>4888</v>
      </c>
      <c r="H739">
        <f t="shared" si="102"/>
        <v>3782</v>
      </c>
      <c r="I739" s="21">
        <f t="shared" si="102"/>
        <v>30</v>
      </c>
      <c r="J739" t="str">
        <f t="shared" si="102"/>
        <v>CMcr</v>
      </c>
      <c r="K739" s="21">
        <f t="shared" si="103"/>
        <v>0</v>
      </c>
      <c r="L739">
        <f t="shared" si="104"/>
        <v>-1</v>
      </c>
      <c r="M739" s="21">
        <f t="shared" si="104"/>
        <v>-4</v>
      </c>
      <c r="N739">
        <f t="shared" si="104"/>
        <v>-1</v>
      </c>
      <c r="O739" s="21">
        <f t="shared" si="104"/>
        <v>1</v>
      </c>
      <c r="P739">
        <f t="shared" si="104"/>
        <v>2</v>
      </c>
      <c r="Q739" s="21">
        <f t="shared" si="104"/>
        <v>-1</v>
      </c>
      <c r="R739">
        <f t="shared" si="105"/>
        <v>0</v>
      </c>
      <c r="S739" s="21">
        <f t="shared" si="106"/>
        <v>0</v>
      </c>
      <c r="T739">
        <f t="shared" si="106"/>
        <v>1</v>
      </c>
      <c r="U739" s="21">
        <f t="shared" si="106"/>
        <v>1</v>
      </c>
      <c r="V739">
        <f t="shared" si="106"/>
        <v>-2</v>
      </c>
      <c r="W739" s="21">
        <f t="shared" si="106"/>
        <v>3</v>
      </c>
      <c r="X739">
        <f t="shared" si="106"/>
        <v>-3</v>
      </c>
      <c r="Y739" s="21">
        <f t="shared" si="106"/>
        <v>0</v>
      </c>
      <c r="Z739">
        <f t="shared" si="106"/>
        <v>3</v>
      </c>
      <c r="AA739" s="21">
        <f t="shared" si="106"/>
        <v>-3</v>
      </c>
      <c r="AB739">
        <f t="shared" si="106"/>
        <v>-3</v>
      </c>
      <c r="AC739" s="21">
        <f t="shared" si="106"/>
        <v>4</v>
      </c>
      <c r="AD739">
        <f t="shared" si="106"/>
        <v>-4</v>
      </c>
      <c r="AE739" s="21">
        <f t="shared" si="106"/>
        <v>-5</v>
      </c>
      <c r="AF739">
        <f t="shared" si="106"/>
        <v>-2</v>
      </c>
      <c r="AG739" s="21">
        <f t="shared" si="106"/>
        <v>5</v>
      </c>
      <c r="AH739">
        <f t="shared" si="106"/>
        <v>0</v>
      </c>
    </row>
    <row r="740" spans="1:34" x14ac:dyDescent="0.35">
      <c r="A740" t="str">
        <f t="shared" si="102"/>
        <v>WZ</v>
      </c>
      <c r="B740" t="str">
        <f t="shared" si="102"/>
        <v>TNTPR06009</v>
      </c>
      <c r="C740">
        <f t="shared" si="102"/>
        <v>10.666</v>
      </c>
      <c r="D740">
        <f t="shared" si="102"/>
        <v>77.337500000000006</v>
      </c>
      <c r="E740" t="str">
        <f t="shared" si="102"/>
        <v>Tiruppur</v>
      </c>
      <c r="F740" t="str">
        <f t="shared" si="102"/>
        <v>Madathukulam</v>
      </c>
      <c r="G740" s="21">
        <f t="shared" si="102"/>
        <v>2631</v>
      </c>
      <c r="H740">
        <f t="shared" si="102"/>
        <v>3782</v>
      </c>
      <c r="I740" s="21">
        <f t="shared" si="102"/>
        <v>30</v>
      </c>
      <c r="J740" t="str">
        <f t="shared" si="102"/>
        <v>CMcr</v>
      </c>
      <c r="K740" s="21">
        <f t="shared" si="103"/>
        <v>0</v>
      </c>
      <c r="L740">
        <f t="shared" si="104"/>
        <v>-1</v>
      </c>
      <c r="M740" s="21">
        <f t="shared" si="104"/>
        <v>-4</v>
      </c>
      <c r="N740">
        <f t="shared" si="104"/>
        <v>-1</v>
      </c>
      <c r="O740" s="21">
        <f t="shared" si="104"/>
        <v>1</v>
      </c>
      <c r="P740">
        <f t="shared" si="104"/>
        <v>2</v>
      </c>
      <c r="Q740" s="21">
        <f t="shared" si="104"/>
        <v>-1</v>
      </c>
      <c r="R740">
        <f t="shared" si="105"/>
        <v>0</v>
      </c>
      <c r="S740" s="21">
        <f t="shared" si="106"/>
        <v>0</v>
      </c>
      <c r="T740">
        <f t="shared" si="106"/>
        <v>1</v>
      </c>
      <c r="U740" s="21">
        <f t="shared" si="106"/>
        <v>1</v>
      </c>
      <c r="V740">
        <f t="shared" si="106"/>
        <v>-2</v>
      </c>
      <c r="W740" s="21">
        <f t="shared" si="106"/>
        <v>3</v>
      </c>
      <c r="X740">
        <f t="shared" si="106"/>
        <v>-3</v>
      </c>
      <c r="Y740" s="21">
        <f t="shared" si="106"/>
        <v>0</v>
      </c>
      <c r="Z740">
        <f t="shared" si="106"/>
        <v>3</v>
      </c>
      <c r="AA740" s="21">
        <f t="shared" si="106"/>
        <v>-3</v>
      </c>
      <c r="AB740">
        <f t="shared" si="106"/>
        <v>-3</v>
      </c>
      <c r="AC740" s="21">
        <f t="shared" si="106"/>
        <v>4</v>
      </c>
      <c r="AD740">
        <f t="shared" si="106"/>
        <v>-4</v>
      </c>
      <c r="AE740" s="21">
        <f t="shared" si="106"/>
        <v>-5</v>
      </c>
      <c r="AF740">
        <f t="shared" si="106"/>
        <v>-2</v>
      </c>
      <c r="AG740" s="21">
        <f t="shared" si="106"/>
        <v>5</v>
      </c>
      <c r="AH740">
        <f t="shared" si="106"/>
        <v>0</v>
      </c>
    </row>
    <row r="741" spans="1:34" x14ac:dyDescent="0.35">
      <c r="A741" t="str">
        <f t="shared" si="102"/>
        <v>WZ</v>
      </c>
      <c r="B741" t="str">
        <f t="shared" si="102"/>
        <v>TNTPR07008</v>
      </c>
      <c r="C741">
        <f t="shared" si="102"/>
        <v>10.6967</v>
      </c>
      <c r="D741">
        <f t="shared" si="102"/>
        <v>77.754000000000005</v>
      </c>
      <c r="E741" t="str">
        <f t="shared" si="102"/>
        <v>Tiruppur</v>
      </c>
      <c r="F741" t="str">
        <f t="shared" si="102"/>
        <v>Mulanur</v>
      </c>
      <c r="G741" s="21">
        <f t="shared" si="102"/>
        <v>2669</v>
      </c>
      <c r="H741">
        <f t="shared" si="102"/>
        <v>3782</v>
      </c>
      <c r="I741" s="21">
        <f t="shared" si="102"/>
        <v>30</v>
      </c>
      <c r="J741" t="str">
        <f t="shared" si="102"/>
        <v>CMcr</v>
      </c>
      <c r="K741" s="21">
        <f t="shared" si="103"/>
        <v>0</v>
      </c>
      <c r="L741">
        <f t="shared" si="104"/>
        <v>-1</v>
      </c>
      <c r="M741" s="21">
        <f t="shared" si="104"/>
        <v>-4</v>
      </c>
      <c r="N741">
        <f t="shared" si="104"/>
        <v>-1</v>
      </c>
      <c r="O741" s="21">
        <f t="shared" si="104"/>
        <v>1</v>
      </c>
      <c r="P741">
        <f t="shared" si="104"/>
        <v>2</v>
      </c>
      <c r="Q741" s="21">
        <f t="shared" si="104"/>
        <v>-1</v>
      </c>
      <c r="R741">
        <f t="shared" si="105"/>
        <v>0</v>
      </c>
      <c r="S741" s="21">
        <f t="shared" si="106"/>
        <v>0</v>
      </c>
      <c r="T741">
        <f t="shared" si="106"/>
        <v>1</v>
      </c>
      <c r="U741" s="21">
        <f t="shared" si="106"/>
        <v>1</v>
      </c>
      <c r="V741">
        <f t="shared" si="106"/>
        <v>-2</v>
      </c>
      <c r="W741" s="21">
        <f t="shared" si="106"/>
        <v>3</v>
      </c>
      <c r="X741">
        <f t="shared" si="106"/>
        <v>-3</v>
      </c>
      <c r="Y741" s="21">
        <f t="shared" si="106"/>
        <v>0</v>
      </c>
      <c r="Z741">
        <f t="shared" si="106"/>
        <v>3</v>
      </c>
      <c r="AA741" s="21">
        <f t="shared" si="106"/>
        <v>-3</v>
      </c>
      <c r="AB741">
        <f t="shared" si="106"/>
        <v>-3</v>
      </c>
      <c r="AC741" s="21">
        <f t="shared" si="106"/>
        <v>4</v>
      </c>
      <c r="AD741">
        <f t="shared" si="106"/>
        <v>-4</v>
      </c>
      <c r="AE741" s="21">
        <f t="shared" si="106"/>
        <v>-5</v>
      </c>
      <c r="AF741">
        <f t="shared" si="106"/>
        <v>-2</v>
      </c>
      <c r="AG741" s="21">
        <f t="shared" si="106"/>
        <v>5</v>
      </c>
      <c r="AH741">
        <f t="shared" si="106"/>
        <v>0</v>
      </c>
    </row>
    <row r="742" spans="1:34" x14ac:dyDescent="0.35">
      <c r="A742" t="str">
        <f t="shared" si="102"/>
        <v>WZ</v>
      </c>
      <c r="B742" t="str">
        <f t="shared" si="102"/>
        <v>TNTPR08003</v>
      </c>
      <c r="C742">
        <f t="shared" si="102"/>
        <v>11.0161</v>
      </c>
      <c r="D742">
        <f t="shared" si="102"/>
        <v>77.334100000000007</v>
      </c>
      <c r="E742" t="str">
        <f t="shared" si="102"/>
        <v>Tiruppur</v>
      </c>
      <c r="F742" t="str">
        <f t="shared" si="102"/>
        <v>Palladam</v>
      </c>
      <c r="G742" s="21">
        <f t="shared" si="102"/>
        <v>2019</v>
      </c>
      <c r="H742">
        <f t="shared" si="102"/>
        <v>3782</v>
      </c>
      <c r="I742" s="21">
        <f t="shared" si="102"/>
        <v>30</v>
      </c>
      <c r="J742" t="str">
        <f t="shared" si="102"/>
        <v>CMcr</v>
      </c>
      <c r="K742" s="21">
        <f t="shared" si="103"/>
        <v>0</v>
      </c>
      <c r="L742">
        <f t="shared" si="104"/>
        <v>-1</v>
      </c>
      <c r="M742" s="21">
        <f t="shared" si="104"/>
        <v>-4</v>
      </c>
      <c r="N742">
        <f t="shared" si="104"/>
        <v>-1</v>
      </c>
      <c r="O742" s="21">
        <f t="shared" si="104"/>
        <v>1</v>
      </c>
      <c r="P742">
        <f t="shared" si="104"/>
        <v>2</v>
      </c>
      <c r="Q742" s="21">
        <f t="shared" si="104"/>
        <v>-1</v>
      </c>
      <c r="R742">
        <f t="shared" si="105"/>
        <v>0</v>
      </c>
      <c r="S742" s="21">
        <f t="shared" si="106"/>
        <v>0</v>
      </c>
      <c r="T742">
        <f t="shared" si="106"/>
        <v>1</v>
      </c>
      <c r="U742" s="21">
        <f t="shared" si="106"/>
        <v>1</v>
      </c>
      <c r="V742">
        <f t="shared" si="106"/>
        <v>-2</v>
      </c>
      <c r="W742" s="21">
        <f t="shared" si="106"/>
        <v>3</v>
      </c>
      <c r="X742">
        <f t="shared" si="106"/>
        <v>-3</v>
      </c>
      <c r="Y742" s="21">
        <f t="shared" si="106"/>
        <v>0</v>
      </c>
      <c r="Z742">
        <f t="shared" si="106"/>
        <v>3</v>
      </c>
      <c r="AA742" s="21">
        <f t="shared" si="106"/>
        <v>-3</v>
      </c>
      <c r="AB742">
        <f t="shared" si="106"/>
        <v>-3</v>
      </c>
      <c r="AC742" s="21">
        <f t="shared" si="106"/>
        <v>4</v>
      </c>
      <c r="AD742">
        <f t="shared" si="106"/>
        <v>-4</v>
      </c>
      <c r="AE742" s="21">
        <f t="shared" si="106"/>
        <v>-5</v>
      </c>
      <c r="AF742">
        <f t="shared" si="106"/>
        <v>-2</v>
      </c>
      <c r="AG742" s="21">
        <f t="shared" si="106"/>
        <v>5</v>
      </c>
      <c r="AH742">
        <f t="shared" si="106"/>
        <v>0</v>
      </c>
    </row>
    <row r="743" spans="1:34" x14ac:dyDescent="0.35">
      <c r="A743" t="str">
        <f t="shared" si="102"/>
        <v>WZ</v>
      </c>
      <c r="B743" t="str">
        <f t="shared" si="102"/>
        <v>TNTPR09003</v>
      </c>
      <c r="C743">
        <f t="shared" si="102"/>
        <v>11.0114</v>
      </c>
      <c r="D743">
        <f t="shared" si="102"/>
        <v>77.474000000000004</v>
      </c>
      <c r="E743" t="str">
        <f t="shared" si="102"/>
        <v>Tiruppur</v>
      </c>
      <c r="F743" t="str">
        <f t="shared" si="102"/>
        <v>Pongalur</v>
      </c>
      <c r="G743" s="21">
        <f t="shared" si="102"/>
        <v>3763</v>
      </c>
      <c r="H743">
        <f t="shared" si="102"/>
        <v>3782</v>
      </c>
      <c r="I743" s="21">
        <f t="shared" si="102"/>
        <v>30</v>
      </c>
      <c r="J743" t="str">
        <f t="shared" si="102"/>
        <v>CMcr</v>
      </c>
      <c r="K743" s="21">
        <f t="shared" si="103"/>
        <v>0</v>
      </c>
      <c r="L743">
        <f t="shared" si="104"/>
        <v>-1</v>
      </c>
      <c r="M743" s="21">
        <f t="shared" si="104"/>
        <v>-4</v>
      </c>
      <c r="N743">
        <f t="shared" si="104"/>
        <v>-1</v>
      </c>
      <c r="O743" s="21">
        <f t="shared" si="104"/>
        <v>1</v>
      </c>
      <c r="P743">
        <f t="shared" si="104"/>
        <v>2</v>
      </c>
      <c r="Q743" s="21">
        <f t="shared" si="104"/>
        <v>-1</v>
      </c>
      <c r="R743">
        <f t="shared" si="105"/>
        <v>0</v>
      </c>
      <c r="S743" s="21">
        <f t="shared" si="106"/>
        <v>0</v>
      </c>
      <c r="T743">
        <f t="shared" si="106"/>
        <v>1</v>
      </c>
      <c r="U743" s="21">
        <f t="shared" si="106"/>
        <v>1</v>
      </c>
      <c r="V743">
        <f t="shared" si="106"/>
        <v>-2</v>
      </c>
      <c r="W743" s="21">
        <f t="shared" si="106"/>
        <v>3</v>
      </c>
      <c r="X743">
        <f t="shared" si="106"/>
        <v>-3</v>
      </c>
      <c r="Y743" s="21">
        <f t="shared" si="106"/>
        <v>0</v>
      </c>
      <c r="Z743">
        <f t="shared" si="106"/>
        <v>3</v>
      </c>
      <c r="AA743" s="21">
        <f t="shared" si="106"/>
        <v>-3</v>
      </c>
      <c r="AB743">
        <f t="shared" si="106"/>
        <v>-3</v>
      </c>
      <c r="AC743" s="21">
        <f t="shared" si="106"/>
        <v>4</v>
      </c>
      <c r="AD743">
        <f t="shared" si="106"/>
        <v>-4</v>
      </c>
      <c r="AE743" s="21">
        <f t="shared" si="106"/>
        <v>-5</v>
      </c>
      <c r="AF743">
        <f t="shared" si="106"/>
        <v>-2</v>
      </c>
      <c r="AG743" s="21">
        <f t="shared" si="106"/>
        <v>5</v>
      </c>
      <c r="AH743">
        <f t="shared" si="106"/>
        <v>0</v>
      </c>
    </row>
    <row r="744" spans="1:34" x14ac:dyDescent="0.35">
      <c r="A744" t="str">
        <f t="shared" si="102"/>
        <v>WZ</v>
      </c>
      <c r="B744" t="str">
        <f t="shared" si="102"/>
        <v>TNTPR10010</v>
      </c>
      <c r="C744">
        <f t="shared" si="102"/>
        <v>11.065</v>
      </c>
      <c r="D744">
        <f t="shared" si="102"/>
        <v>77.393000000000001</v>
      </c>
      <c r="E744" t="str">
        <f t="shared" si="102"/>
        <v>Tiruppur</v>
      </c>
      <c r="F744" t="str">
        <f t="shared" si="102"/>
        <v>Tiruppur</v>
      </c>
      <c r="G744" s="21">
        <f t="shared" si="102"/>
        <v>1919</v>
      </c>
      <c r="H744">
        <f t="shared" si="102"/>
        <v>3782</v>
      </c>
      <c r="I744" s="21">
        <f t="shared" si="102"/>
        <v>30</v>
      </c>
      <c r="J744" t="str">
        <f t="shared" si="102"/>
        <v>CMcr</v>
      </c>
      <c r="K744" s="21">
        <f t="shared" si="103"/>
        <v>0</v>
      </c>
      <c r="L744">
        <f t="shared" si="104"/>
        <v>-1</v>
      </c>
      <c r="M744" s="21">
        <f t="shared" si="104"/>
        <v>-4</v>
      </c>
      <c r="N744">
        <f t="shared" si="104"/>
        <v>-1</v>
      </c>
      <c r="O744" s="21">
        <f t="shared" si="104"/>
        <v>1</v>
      </c>
      <c r="P744">
        <f t="shared" si="104"/>
        <v>2</v>
      </c>
      <c r="Q744" s="21">
        <f t="shared" si="104"/>
        <v>-1</v>
      </c>
      <c r="R744">
        <f t="shared" si="105"/>
        <v>0</v>
      </c>
      <c r="S744" s="21">
        <f t="shared" si="106"/>
        <v>0</v>
      </c>
      <c r="T744">
        <f t="shared" si="106"/>
        <v>1</v>
      </c>
      <c r="U744" s="21">
        <f t="shared" si="106"/>
        <v>1</v>
      </c>
      <c r="V744">
        <f t="shared" si="106"/>
        <v>-2</v>
      </c>
      <c r="W744" s="21">
        <f t="shared" si="106"/>
        <v>3</v>
      </c>
      <c r="X744">
        <f t="shared" si="106"/>
        <v>-3</v>
      </c>
      <c r="Y744" s="21">
        <f t="shared" si="106"/>
        <v>0</v>
      </c>
      <c r="Z744">
        <f t="shared" si="106"/>
        <v>3</v>
      </c>
      <c r="AA744" s="21">
        <f t="shared" si="106"/>
        <v>-3</v>
      </c>
      <c r="AB744">
        <f t="shared" si="106"/>
        <v>-3</v>
      </c>
      <c r="AC744" s="21">
        <f t="shared" si="106"/>
        <v>4</v>
      </c>
      <c r="AD744">
        <f t="shared" si="106"/>
        <v>-4</v>
      </c>
      <c r="AE744" s="21">
        <f t="shared" si="106"/>
        <v>-5</v>
      </c>
      <c r="AF744">
        <f t="shared" si="106"/>
        <v>-2</v>
      </c>
      <c r="AG744" s="21">
        <f t="shared" si="106"/>
        <v>5</v>
      </c>
      <c r="AH744">
        <f t="shared" si="106"/>
        <v>0</v>
      </c>
    </row>
    <row r="745" spans="1:34" x14ac:dyDescent="0.35">
      <c r="A745" t="str">
        <f t="shared" si="102"/>
        <v>WZ</v>
      </c>
      <c r="B745" t="str">
        <f t="shared" si="102"/>
        <v>TNTPR11004</v>
      </c>
      <c r="C745">
        <f t="shared" si="102"/>
        <v>10.487</v>
      </c>
      <c r="D745">
        <f t="shared" si="102"/>
        <v>77.278700000000001</v>
      </c>
      <c r="E745" t="str">
        <f t="shared" si="102"/>
        <v>Tiruppur</v>
      </c>
      <c r="F745" t="str">
        <f t="shared" si="102"/>
        <v>Udumalpet</v>
      </c>
      <c r="G745" s="21">
        <f t="shared" si="102"/>
        <v>3225</v>
      </c>
      <c r="H745">
        <f t="shared" si="102"/>
        <v>3814</v>
      </c>
      <c r="I745" s="21">
        <f t="shared" si="102"/>
        <v>30</v>
      </c>
      <c r="J745" t="str">
        <f t="shared" si="102"/>
        <v>ACha</v>
      </c>
      <c r="K745" s="21">
        <f t="shared" si="103"/>
        <v>0</v>
      </c>
      <c r="L745">
        <f t="shared" si="104"/>
        <v>-2</v>
      </c>
      <c r="M745" s="21">
        <f t="shared" si="104"/>
        <v>-3</v>
      </c>
      <c r="N745">
        <f t="shared" si="104"/>
        <v>1</v>
      </c>
      <c r="O745" s="21">
        <f t="shared" si="104"/>
        <v>1</v>
      </c>
      <c r="P745">
        <f t="shared" si="104"/>
        <v>-1</v>
      </c>
      <c r="Q745" s="21">
        <f t="shared" si="104"/>
        <v>3</v>
      </c>
      <c r="R745">
        <f t="shared" si="105"/>
        <v>0</v>
      </c>
      <c r="S745" s="21">
        <f t="shared" si="106"/>
        <v>-5</v>
      </c>
      <c r="T745">
        <f t="shared" si="106"/>
        <v>-1</v>
      </c>
      <c r="U745" s="21">
        <f t="shared" si="106"/>
        <v>3</v>
      </c>
      <c r="V745">
        <f t="shared" si="106"/>
        <v>-5</v>
      </c>
      <c r="W745" s="21">
        <f t="shared" si="106"/>
        <v>-2</v>
      </c>
      <c r="X745">
        <f t="shared" si="106"/>
        <v>0</v>
      </c>
      <c r="Y745" s="21">
        <f t="shared" si="106"/>
        <v>-5</v>
      </c>
      <c r="Z745">
        <f t="shared" si="106"/>
        <v>-5</v>
      </c>
      <c r="AA745" s="21">
        <f t="shared" si="106"/>
        <v>-5</v>
      </c>
      <c r="AB745">
        <f t="shared" si="106"/>
        <v>-5</v>
      </c>
      <c r="AC745" s="21">
        <f t="shared" si="106"/>
        <v>-4</v>
      </c>
      <c r="AD745">
        <f t="shared" si="106"/>
        <v>0</v>
      </c>
      <c r="AE745" s="21">
        <f t="shared" si="106"/>
        <v>-5</v>
      </c>
      <c r="AF745">
        <f t="shared" si="106"/>
        <v>-1</v>
      </c>
      <c r="AG745" s="21">
        <f t="shared" si="106"/>
        <v>-5</v>
      </c>
      <c r="AH745">
        <f t="shared" si="106"/>
        <v>-4</v>
      </c>
    </row>
    <row r="746" spans="1:34" x14ac:dyDescent="0.35">
      <c r="A746" t="str">
        <f t="shared" si="102"/>
        <v>WZ</v>
      </c>
      <c r="B746" t="str">
        <f t="shared" si="102"/>
        <v>TNTPR12006</v>
      </c>
      <c r="C746">
        <f t="shared" si="102"/>
        <v>11.1843</v>
      </c>
      <c r="D746">
        <f t="shared" si="102"/>
        <v>77.424199999999999</v>
      </c>
      <c r="E746" t="str">
        <f t="shared" si="102"/>
        <v>Tiruppur</v>
      </c>
      <c r="F746" t="str">
        <f t="shared" si="102"/>
        <v>Uthukuli</v>
      </c>
      <c r="G746" s="21">
        <f t="shared" si="102"/>
        <v>1150</v>
      </c>
      <c r="H746">
        <f t="shared" si="102"/>
        <v>3782</v>
      </c>
      <c r="I746" s="21">
        <f t="shared" si="102"/>
        <v>30</v>
      </c>
      <c r="J746" t="str">
        <f t="shared" si="102"/>
        <v>CMcr</v>
      </c>
      <c r="K746" s="21">
        <f t="shared" si="103"/>
        <v>0</v>
      </c>
      <c r="L746">
        <f t="shared" si="104"/>
        <v>-1</v>
      </c>
      <c r="M746" s="21">
        <f t="shared" si="104"/>
        <v>-4</v>
      </c>
      <c r="N746">
        <f t="shared" si="104"/>
        <v>-1</v>
      </c>
      <c r="O746" s="21">
        <f t="shared" si="104"/>
        <v>1</v>
      </c>
      <c r="P746">
        <f t="shared" si="104"/>
        <v>2</v>
      </c>
      <c r="Q746" s="21">
        <f t="shared" si="104"/>
        <v>-1</v>
      </c>
      <c r="R746">
        <f t="shared" si="105"/>
        <v>0</v>
      </c>
      <c r="S746" s="21">
        <f t="shared" si="106"/>
        <v>0</v>
      </c>
      <c r="T746">
        <f t="shared" si="106"/>
        <v>1</v>
      </c>
      <c r="U746" s="21">
        <f t="shared" si="106"/>
        <v>1</v>
      </c>
      <c r="V746">
        <f t="shared" si="106"/>
        <v>-2</v>
      </c>
      <c r="W746" s="21">
        <f t="shared" si="106"/>
        <v>3</v>
      </c>
      <c r="X746">
        <f t="shared" si="106"/>
        <v>-3</v>
      </c>
      <c r="Y746" s="21">
        <f t="shared" si="106"/>
        <v>0</v>
      </c>
      <c r="Z746">
        <f t="shared" si="106"/>
        <v>3</v>
      </c>
      <c r="AA746" s="21">
        <f t="shared" si="106"/>
        <v>-3</v>
      </c>
      <c r="AB746">
        <f t="shared" si="106"/>
        <v>-3</v>
      </c>
      <c r="AC746" s="21">
        <f t="shared" si="106"/>
        <v>4</v>
      </c>
      <c r="AD746">
        <f t="shared" si="106"/>
        <v>-4</v>
      </c>
      <c r="AE746" s="21">
        <f t="shared" si="106"/>
        <v>-5</v>
      </c>
      <c r="AF746">
        <f t="shared" si="106"/>
        <v>-2</v>
      </c>
      <c r="AG746" s="21">
        <f t="shared" si="106"/>
        <v>5</v>
      </c>
      <c r="AH746">
        <f t="shared" ref="AH746:AW746" si="107">IF(AH345&lt;AH$5, -5, IF(AH345&gt;AH$6, 5, ROUND((AH345-AH$5)/(AH$6-AH$5)*8-4,0)))</f>
        <v>0</v>
      </c>
    </row>
    <row r="747" spans="1:34" x14ac:dyDescent="0.35">
      <c r="A747" t="str">
        <f t="shared" ref="A747:J762" si="108">A346</f>
        <v>WZ</v>
      </c>
      <c r="B747" t="str">
        <f t="shared" si="108"/>
        <v>TNTPR13002</v>
      </c>
      <c r="C747">
        <f t="shared" si="108"/>
        <v>11.017899999999999</v>
      </c>
      <c r="D747">
        <f t="shared" si="108"/>
        <v>77.751900000000006</v>
      </c>
      <c r="E747" t="str">
        <f t="shared" si="108"/>
        <v>Tiruppur</v>
      </c>
      <c r="F747" t="str">
        <f t="shared" si="108"/>
        <v>Vellakoil</v>
      </c>
      <c r="G747" s="21">
        <f t="shared" si="108"/>
        <v>2763</v>
      </c>
      <c r="H747">
        <f t="shared" si="108"/>
        <v>3782</v>
      </c>
      <c r="I747" s="21">
        <f t="shared" si="108"/>
        <v>30</v>
      </c>
      <c r="J747" t="str">
        <f t="shared" si="108"/>
        <v>CMcr</v>
      </c>
      <c r="K747" s="21">
        <f t="shared" si="103"/>
        <v>0</v>
      </c>
      <c r="L747">
        <f t="shared" ref="L747:Q762" si="109">IF(L346&lt;L$5, -5, IF(L346&gt;L$6, 5, ROUND((L346-L$5)/(L$6-L$5)*8-4,0)))</f>
        <v>-1</v>
      </c>
      <c r="M747" s="21">
        <f t="shared" si="109"/>
        <v>-4</v>
      </c>
      <c r="N747">
        <f t="shared" si="109"/>
        <v>-1</v>
      </c>
      <c r="O747" s="21">
        <f t="shared" si="109"/>
        <v>1</v>
      </c>
      <c r="P747">
        <f t="shared" si="109"/>
        <v>2</v>
      </c>
      <c r="Q747" s="21">
        <f t="shared" si="109"/>
        <v>-1</v>
      </c>
      <c r="R747">
        <f t="shared" si="105"/>
        <v>0</v>
      </c>
      <c r="S747" s="21">
        <f t="shared" ref="S747:AH762" si="110">IF(S346&lt;S$5, -5, IF(S346&gt;S$6, 5, ROUND((S346-S$5)/(S$6-S$5)*8-4,0)))</f>
        <v>0</v>
      </c>
      <c r="T747">
        <f t="shared" si="110"/>
        <v>1</v>
      </c>
      <c r="U747" s="21">
        <f t="shared" si="110"/>
        <v>1</v>
      </c>
      <c r="V747">
        <f t="shared" si="110"/>
        <v>-2</v>
      </c>
      <c r="W747" s="21">
        <f t="shared" si="110"/>
        <v>3</v>
      </c>
      <c r="X747">
        <f t="shared" si="110"/>
        <v>-3</v>
      </c>
      <c r="Y747" s="21">
        <f t="shared" si="110"/>
        <v>0</v>
      </c>
      <c r="Z747">
        <f t="shared" si="110"/>
        <v>3</v>
      </c>
      <c r="AA747" s="21">
        <f t="shared" si="110"/>
        <v>-3</v>
      </c>
      <c r="AB747">
        <f t="shared" si="110"/>
        <v>-3</v>
      </c>
      <c r="AC747" s="21">
        <f t="shared" si="110"/>
        <v>4</v>
      </c>
      <c r="AD747">
        <f t="shared" si="110"/>
        <v>-4</v>
      </c>
      <c r="AE747" s="21">
        <f t="shared" si="110"/>
        <v>-5</v>
      </c>
      <c r="AF747">
        <f t="shared" si="110"/>
        <v>-2</v>
      </c>
      <c r="AG747" s="21">
        <f t="shared" si="110"/>
        <v>5</v>
      </c>
      <c r="AH747">
        <f t="shared" si="110"/>
        <v>0</v>
      </c>
    </row>
    <row r="748" spans="1:34" x14ac:dyDescent="0.35">
      <c r="A748" t="str">
        <f t="shared" si="108"/>
        <v>WZ</v>
      </c>
      <c r="B748" t="str">
        <f t="shared" si="108"/>
        <v>TNTVM01004</v>
      </c>
      <c r="C748">
        <f t="shared" si="108"/>
        <v>12.6297</v>
      </c>
      <c r="D748">
        <f t="shared" si="108"/>
        <v>79.543000000000006</v>
      </c>
      <c r="E748" t="str">
        <f t="shared" si="108"/>
        <v>Tiruvannamalai</v>
      </c>
      <c r="F748" t="str">
        <f t="shared" si="108"/>
        <v>Anakkavoor</v>
      </c>
      <c r="G748" s="21">
        <f t="shared" si="108"/>
        <v>1050</v>
      </c>
      <c r="H748">
        <f t="shared" si="108"/>
        <v>3781</v>
      </c>
      <c r="I748" s="21">
        <f t="shared" si="108"/>
        <v>10</v>
      </c>
      <c r="J748" t="str">
        <f t="shared" si="108"/>
        <v>LPli</v>
      </c>
      <c r="K748" s="21">
        <f t="shared" si="103"/>
        <v>-2</v>
      </c>
      <c r="L748">
        <f t="shared" si="109"/>
        <v>-5</v>
      </c>
      <c r="M748" s="21">
        <f t="shared" si="109"/>
        <v>5</v>
      </c>
      <c r="N748">
        <f t="shared" si="109"/>
        <v>0</v>
      </c>
      <c r="O748" s="21">
        <f t="shared" si="109"/>
        <v>1</v>
      </c>
      <c r="P748">
        <f t="shared" si="109"/>
        <v>-1</v>
      </c>
      <c r="Q748" s="21">
        <f t="shared" si="109"/>
        <v>2</v>
      </c>
      <c r="R748">
        <f t="shared" si="105"/>
        <v>0</v>
      </c>
      <c r="S748" s="21">
        <f t="shared" si="110"/>
        <v>1</v>
      </c>
      <c r="T748">
        <f t="shared" si="110"/>
        <v>0</v>
      </c>
      <c r="U748" s="21">
        <f t="shared" si="110"/>
        <v>5</v>
      </c>
      <c r="V748">
        <f t="shared" si="110"/>
        <v>-1</v>
      </c>
      <c r="W748" s="21">
        <f t="shared" si="110"/>
        <v>4</v>
      </c>
      <c r="X748">
        <f t="shared" si="110"/>
        <v>-2</v>
      </c>
      <c r="Y748" s="21">
        <f t="shared" si="110"/>
        <v>-2</v>
      </c>
      <c r="Z748">
        <f t="shared" si="110"/>
        <v>0</v>
      </c>
      <c r="AA748" s="21">
        <f t="shared" si="110"/>
        <v>-3</v>
      </c>
      <c r="AB748">
        <f t="shared" si="110"/>
        <v>-4</v>
      </c>
      <c r="AC748" s="21">
        <f t="shared" si="110"/>
        <v>0</v>
      </c>
      <c r="AD748">
        <f t="shared" si="110"/>
        <v>-4</v>
      </c>
      <c r="AE748" s="21">
        <f t="shared" si="110"/>
        <v>-5</v>
      </c>
      <c r="AF748">
        <f t="shared" si="110"/>
        <v>5</v>
      </c>
      <c r="AG748" s="21">
        <f t="shared" si="110"/>
        <v>-5</v>
      </c>
      <c r="AH748">
        <f t="shared" si="110"/>
        <v>0</v>
      </c>
    </row>
    <row r="749" spans="1:34" x14ac:dyDescent="0.35">
      <c r="A749" t="str">
        <f t="shared" si="108"/>
        <v>NEZ</v>
      </c>
      <c r="B749" t="str">
        <f t="shared" si="108"/>
        <v>TNTVM02005</v>
      </c>
      <c r="C749">
        <f t="shared" si="108"/>
        <v>12.714399999999999</v>
      </c>
      <c r="D749">
        <f t="shared" si="108"/>
        <v>79.221800000000002</v>
      </c>
      <c r="E749" t="str">
        <f t="shared" si="108"/>
        <v>Tiruvannamalai</v>
      </c>
      <c r="F749" t="str">
        <f t="shared" si="108"/>
        <v>Arni</v>
      </c>
      <c r="G749" s="21">
        <f t="shared" si="108"/>
        <v>1019</v>
      </c>
      <c r="H749">
        <f t="shared" si="108"/>
        <v>3714</v>
      </c>
      <c r="I749" s="21">
        <f t="shared" si="108"/>
        <v>33</v>
      </c>
      <c r="J749" t="str">
        <f t="shared" si="108"/>
        <v>CMcr</v>
      </c>
      <c r="K749" s="21">
        <f t="shared" si="103"/>
        <v>0</v>
      </c>
      <c r="L749">
        <f t="shared" si="109"/>
        <v>-1</v>
      </c>
      <c r="M749" s="21">
        <f t="shared" si="109"/>
        <v>-4</v>
      </c>
      <c r="N749">
        <f t="shared" si="109"/>
        <v>-1</v>
      </c>
      <c r="O749" s="21">
        <f t="shared" si="109"/>
        <v>1</v>
      </c>
      <c r="P749">
        <f t="shared" si="109"/>
        <v>2</v>
      </c>
      <c r="Q749" s="21">
        <f t="shared" si="109"/>
        <v>-1</v>
      </c>
      <c r="R749">
        <f t="shared" si="105"/>
        <v>0</v>
      </c>
      <c r="S749" s="21">
        <f t="shared" si="110"/>
        <v>0</v>
      </c>
      <c r="T749">
        <f t="shared" si="110"/>
        <v>1</v>
      </c>
      <c r="U749" s="21">
        <f t="shared" si="110"/>
        <v>1</v>
      </c>
      <c r="V749">
        <f t="shared" si="110"/>
        <v>-2</v>
      </c>
      <c r="W749" s="21">
        <f t="shared" si="110"/>
        <v>3</v>
      </c>
      <c r="X749">
        <f t="shared" si="110"/>
        <v>-3</v>
      </c>
      <c r="Y749" s="21">
        <f t="shared" si="110"/>
        <v>0</v>
      </c>
      <c r="Z749">
        <f t="shared" si="110"/>
        <v>3</v>
      </c>
      <c r="AA749" s="21">
        <f t="shared" si="110"/>
        <v>-3</v>
      </c>
      <c r="AB749">
        <f t="shared" si="110"/>
        <v>-3</v>
      </c>
      <c r="AC749" s="21">
        <f t="shared" si="110"/>
        <v>4</v>
      </c>
      <c r="AD749">
        <f t="shared" si="110"/>
        <v>-4</v>
      </c>
      <c r="AE749" s="21">
        <f t="shared" si="110"/>
        <v>-5</v>
      </c>
      <c r="AF749">
        <f t="shared" si="110"/>
        <v>-2</v>
      </c>
      <c r="AG749" s="21">
        <f t="shared" si="110"/>
        <v>5</v>
      </c>
      <c r="AH749">
        <f t="shared" si="110"/>
        <v>0</v>
      </c>
    </row>
    <row r="750" spans="1:34" x14ac:dyDescent="0.35">
      <c r="A750" t="str">
        <f t="shared" si="108"/>
        <v>NEZ</v>
      </c>
      <c r="B750" t="str">
        <f t="shared" si="108"/>
        <v>TNTVM03046</v>
      </c>
      <c r="C750">
        <f t="shared" si="108"/>
        <v>12.3636</v>
      </c>
      <c r="D750">
        <f t="shared" si="108"/>
        <v>78.757999999999996</v>
      </c>
      <c r="E750" t="str">
        <f t="shared" si="108"/>
        <v>Tiruvannamalai</v>
      </c>
      <c r="F750" t="str">
        <f t="shared" si="108"/>
        <v>Chengam</v>
      </c>
      <c r="G750" s="21">
        <f t="shared" si="108"/>
        <v>1619</v>
      </c>
      <c r="H750">
        <f t="shared" si="108"/>
        <v>3714</v>
      </c>
      <c r="I750" s="21">
        <f t="shared" si="108"/>
        <v>33</v>
      </c>
      <c r="J750" t="str">
        <f t="shared" si="108"/>
        <v>CMcr</v>
      </c>
      <c r="K750" s="21">
        <f t="shared" si="103"/>
        <v>0</v>
      </c>
      <c r="L750">
        <f t="shared" si="109"/>
        <v>-1</v>
      </c>
      <c r="M750" s="21">
        <f t="shared" si="109"/>
        <v>-4</v>
      </c>
      <c r="N750">
        <f t="shared" si="109"/>
        <v>-1</v>
      </c>
      <c r="O750" s="21">
        <f t="shared" si="109"/>
        <v>1</v>
      </c>
      <c r="P750">
        <f t="shared" si="109"/>
        <v>2</v>
      </c>
      <c r="Q750" s="21">
        <f t="shared" si="109"/>
        <v>-1</v>
      </c>
      <c r="R750">
        <f t="shared" si="105"/>
        <v>0</v>
      </c>
      <c r="S750" s="21">
        <f t="shared" si="110"/>
        <v>0</v>
      </c>
      <c r="T750">
        <f t="shared" si="110"/>
        <v>1</v>
      </c>
      <c r="U750" s="21">
        <f t="shared" si="110"/>
        <v>1</v>
      </c>
      <c r="V750">
        <f t="shared" si="110"/>
        <v>-2</v>
      </c>
      <c r="W750" s="21">
        <f t="shared" si="110"/>
        <v>3</v>
      </c>
      <c r="X750">
        <f t="shared" si="110"/>
        <v>-3</v>
      </c>
      <c r="Y750" s="21">
        <f t="shared" si="110"/>
        <v>0</v>
      </c>
      <c r="Z750">
        <f t="shared" si="110"/>
        <v>3</v>
      </c>
      <c r="AA750" s="21">
        <f t="shared" si="110"/>
        <v>-3</v>
      </c>
      <c r="AB750">
        <f t="shared" si="110"/>
        <v>-3</v>
      </c>
      <c r="AC750" s="21">
        <f t="shared" si="110"/>
        <v>4</v>
      </c>
      <c r="AD750">
        <f t="shared" si="110"/>
        <v>-4</v>
      </c>
      <c r="AE750" s="21">
        <f t="shared" si="110"/>
        <v>-5</v>
      </c>
      <c r="AF750">
        <f t="shared" si="110"/>
        <v>-2</v>
      </c>
      <c r="AG750" s="21">
        <f t="shared" si="110"/>
        <v>5</v>
      </c>
      <c r="AH750">
        <f t="shared" si="110"/>
        <v>0</v>
      </c>
    </row>
    <row r="751" spans="1:34" x14ac:dyDescent="0.35">
      <c r="A751" t="str">
        <f t="shared" si="108"/>
        <v>NEZ</v>
      </c>
      <c r="B751" t="str">
        <f t="shared" si="108"/>
        <v>TNTVM04054</v>
      </c>
      <c r="C751">
        <f t="shared" si="108"/>
        <v>12.4589</v>
      </c>
      <c r="D751">
        <f t="shared" si="108"/>
        <v>79.306700000000006</v>
      </c>
      <c r="E751" t="str">
        <f t="shared" si="108"/>
        <v>Tiruvannamalai</v>
      </c>
      <c r="F751" t="str">
        <f t="shared" si="108"/>
        <v>Chetpet</v>
      </c>
      <c r="G751" s="21">
        <f t="shared" si="108"/>
        <v>1119</v>
      </c>
      <c r="H751">
        <f t="shared" si="108"/>
        <v>3781</v>
      </c>
      <c r="I751" s="21">
        <f t="shared" si="108"/>
        <v>10</v>
      </c>
      <c r="J751" t="str">
        <f t="shared" si="108"/>
        <v>LPli</v>
      </c>
      <c r="K751" s="21">
        <f t="shared" si="103"/>
        <v>-2</v>
      </c>
      <c r="L751">
        <f t="shared" si="109"/>
        <v>-5</v>
      </c>
      <c r="M751" s="21">
        <f t="shared" si="109"/>
        <v>5</v>
      </c>
      <c r="N751">
        <f t="shared" si="109"/>
        <v>0</v>
      </c>
      <c r="O751" s="21">
        <f t="shared" si="109"/>
        <v>1</v>
      </c>
      <c r="P751">
        <f t="shared" si="109"/>
        <v>-1</v>
      </c>
      <c r="Q751" s="21">
        <f t="shared" si="109"/>
        <v>2</v>
      </c>
      <c r="R751">
        <f t="shared" si="105"/>
        <v>0</v>
      </c>
      <c r="S751" s="21">
        <f t="shared" si="110"/>
        <v>1</v>
      </c>
      <c r="T751">
        <f t="shared" si="110"/>
        <v>0</v>
      </c>
      <c r="U751" s="21">
        <f t="shared" si="110"/>
        <v>5</v>
      </c>
      <c r="V751">
        <f t="shared" si="110"/>
        <v>-1</v>
      </c>
      <c r="W751" s="21">
        <f t="shared" si="110"/>
        <v>4</v>
      </c>
      <c r="X751">
        <f t="shared" si="110"/>
        <v>-2</v>
      </c>
      <c r="Y751" s="21">
        <f t="shared" si="110"/>
        <v>-2</v>
      </c>
      <c r="Z751">
        <f t="shared" si="110"/>
        <v>0</v>
      </c>
      <c r="AA751" s="21">
        <f t="shared" si="110"/>
        <v>-3</v>
      </c>
      <c r="AB751">
        <f t="shared" si="110"/>
        <v>-4</v>
      </c>
      <c r="AC751" s="21">
        <f t="shared" si="110"/>
        <v>0</v>
      </c>
      <c r="AD751">
        <f t="shared" si="110"/>
        <v>-4</v>
      </c>
      <c r="AE751" s="21">
        <f t="shared" si="110"/>
        <v>-5</v>
      </c>
      <c r="AF751">
        <f t="shared" si="110"/>
        <v>5</v>
      </c>
      <c r="AG751" s="21">
        <f t="shared" si="110"/>
        <v>-5</v>
      </c>
      <c r="AH751">
        <f t="shared" si="110"/>
        <v>0</v>
      </c>
    </row>
    <row r="752" spans="1:34" x14ac:dyDescent="0.35">
      <c r="A752" t="str">
        <f t="shared" si="108"/>
        <v>NEZ</v>
      </c>
      <c r="B752" t="str">
        <f t="shared" si="108"/>
        <v>TNTVM05025</v>
      </c>
      <c r="C752">
        <f t="shared" si="108"/>
        <v>12.6348</v>
      </c>
      <c r="D752">
        <f t="shared" si="108"/>
        <v>79.336500000000001</v>
      </c>
      <c r="E752" t="str">
        <f t="shared" si="108"/>
        <v>Tiruvannamalai</v>
      </c>
      <c r="F752" t="str">
        <f t="shared" si="108"/>
        <v>Cheyyar</v>
      </c>
      <c r="G752" s="21">
        <f t="shared" si="108"/>
        <v>1263</v>
      </c>
      <c r="H752">
        <f t="shared" si="108"/>
        <v>3781</v>
      </c>
      <c r="I752" s="21">
        <f t="shared" si="108"/>
        <v>10</v>
      </c>
      <c r="J752" t="str">
        <f t="shared" si="108"/>
        <v>LPli</v>
      </c>
      <c r="K752" s="21">
        <f t="shared" si="103"/>
        <v>-2</v>
      </c>
      <c r="L752">
        <f t="shared" si="109"/>
        <v>-5</v>
      </c>
      <c r="M752" s="21">
        <f t="shared" si="109"/>
        <v>5</v>
      </c>
      <c r="N752">
        <f t="shared" si="109"/>
        <v>0</v>
      </c>
      <c r="O752" s="21">
        <f t="shared" si="109"/>
        <v>1</v>
      </c>
      <c r="P752">
        <f t="shared" si="109"/>
        <v>-1</v>
      </c>
      <c r="Q752" s="21">
        <f t="shared" si="109"/>
        <v>2</v>
      </c>
      <c r="R752">
        <f t="shared" si="105"/>
        <v>0</v>
      </c>
      <c r="S752" s="21">
        <f t="shared" si="110"/>
        <v>1</v>
      </c>
      <c r="T752">
        <f t="shared" si="110"/>
        <v>0</v>
      </c>
      <c r="U752" s="21">
        <f t="shared" si="110"/>
        <v>5</v>
      </c>
      <c r="V752">
        <f t="shared" si="110"/>
        <v>-1</v>
      </c>
      <c r="W752" s="21">
        <f t="shared" si="110"/>
        <v>4</v>
      </c>
      <c r="X752">
        <f t="shared" si="110"/>
        <v>-2</v>
      </c>
      <c r="Y752" s="21">
        <f t="shared" si="110"/>
        <v>-2</v>
      </c>
      <c r="Z752">
        <f t="shared" si="110"/>
        <v>0</v>
      </c>
      <c r="AA752" s="21">
        <f t="shared" si="110"/>
        <v>-3</v>
      </c>
      <c r="AB752">
        <f t="shared" si="110"/>
        <v>-4</v>
      </c>
      <c r="AC752" s="21">
        <f t="shared" si="110"/>
        <v>0</v>
      </c>
      <c r="AD752">
        <f t="shared" si="110"/>
        <v>-4</v>
      </c>
      <c r="AE752" s="21">
        <f t="shared" si="110"/>
        <v>-5</v>
      </c>
      <c r="AF752">
        <f t="shared" si="110"/>
        <v>5</v>
      </c>
      <c r="AG752" s="21">
        <f t="shared" si="110"/>
        <v>-5</v>
      </c>
      <c r="AH752">
        <f t="shared" si="110"/>
        <v>0</v>
      </c>
    </row>
    <row r="753" spans="1:34" x14ac:dyDescent="0.35">
      <c r="A753" t="str">
        <f t="shared" si="108"/>
        <v>NEZ</v>
      </c>
      <c r="B753" t="str">
        <f t="shared" si="108"/>
        <v>TNTVM06058</v>
      </c>
      <c r="C753">
        <f t="shared" si="108"/>
        <v>12.5306</v>
      </c>
      <c r="D753">
        <f t="shared" si="108"/>
        <v>78.856899999999996</v>
      </c>
      <c r="E753" t="str">
        <f t="shared" si="108"/>
        <v>Tiruvannamalai</v>
      </c>
      <c r="F753" t="str">
        <f t="shared" si="108"/>
        <v>Jawadumalai</v>
      </c>
      <c r="G753" s="21">
        <f t="shared" si="108"/>
        <v>2081</v>
      </c>
      <c r="H753">
        <f t="shared" si="108"/>
        <v>3714</v>
      </c>
      <c r="I753" s="21">
        <f t="shared" si="108"/>
        <v>33</v>
      </c>
      <c r="J753" t="str">
        <f t="shared" si="108"/>
        <v>CMcr</v>
      </c>
      <c r="K753" s="21">
        <f t="shared" si="103"/>
        <v>0</v>
      </c>
      <c r="L753">
        <f t="shared" si="109"/>
        <v>-1</v>
      </c>
      <c r="M753" s="21">
        <f t="shared" si="109"/>
        <v>-4</v>
      </c>
      <c r="N753">
        <f t="shared" si="109"/>
        <v>-1</v>
      </c>
      <c r="O753" s="21">
        <f t="shared" si="109"/>
        <v>1</v>
      </c>
      <c r="P753">
        <f t="shared" si="109"/>
        <v>2</v>
      </c>
      <c r="Q753" s="21">
        <f t="shared" si="109"/>
        <v>-1</v>
      </c>
      <c r="R753">
        <f t="shared" si="105"/>
        <v>0</v>
      </c>
      <c r="S753" s="21">
        <f t="shared" si="110"/>
        <v>0</v>
      </c>
      <c r="T753">
        <f t="shared" si="110"/>
        <v>1</v>
      </c>
      <c r="U753" s="21">
        <f t="shared" si="110"/>
        <v>1</v>
      </c>
      <c r="V753">
        <f t="shared" si="110"/>
        <v>-2</v>
      </c>
      <c r="W753" s="21">
        <f t="shared" si="110"/>
        <v>3</v>
      </c>
      <c r="X753">
        <f t="shared" si="110"/>
        <v>-3</v>
      </c>
      <c r="Y753" s="21">
        <f t="shared" si="110"/>
        <v>0</v>
      </c>
      <c r="Z753">
        <f t="shared" si="110"/>
        <v>3</v>
      </c>
      <c r="AA753" s="21">
        <f t="shared" si="110"/>
        <v>-3</v>
      </c>
      <c r="AB753">
        <f t="shared" si="110"/>
        <v>-3</v>
      </c>
      <c r="AC753" s="21">
        <f t="shared" si="110"/>
        <v>4</v>
      </c>
      <c r="AD753">
        <f t="shared" si="110"/>
        <v>-4</v>
      </c>
      <c r="AE753" s="21">
        <f t="shared" si="110"/>
        <v>-5</v>
      </c>
      <c r="AF753">
        <f t="shared" si="110"/>
        <v>-2</v>
      </c>
      <c r="AG753" s="21">
        <f t="shared" si="110"/>
        <v>5</v>
      </c>
      <c r="AH753">
        <f t="shared" si="110"/>
        <v>0</v>
      </c>
    </row>
    <row r="754" spans="1:34" x14ac:dyDescent="0.35">
      <c r="A754" t="str">
        <f t="shared" si="108"/>
        <v>NEZ</v>
      </c>
      <c r="B754" t="str">
        <f t="shared" si="108"/>
        <v>TNTVM07053</v>
      </c>
      <c r="C754">
        <f t="shared" si="108"/>
        <v>12.456799999999999</v>
      </c>
      <c r="D754">
        <f t="shared" si="108"/>
        <v>78.931299999999993</v>
      </c>
      <c r="E754" t="str">
        <f t="shared" si="108"/>
        <v>Tiruvannamalai</v>
      </c>
      <c r="F754" t="str">
        <f t="shared" si="108"/>
        <v>Kalasapakkam</v>
      </c>
      <c r="G754" s="21">
        <f t="shared" si="108"/>
        <v>1081</v>
      </c>
      <c r="H754">
        <f t="shared" si="108"/>
        <v>3714</v>
      </c>
      <c r="I754" s="21">
        <f t="shared" si="108"/>
        <v>33</v>
      </c>
      <c r="J754" t="str">
        <f t="shared" si="108"/>
        <v>CMcr</v>
      </c>
      <c r="K754" s="21">
        <f t="shared" si="103"/>
        <v>0</v>
      </c>
      <c r="L754">
        <f t="shared" si="109"/>
        <v>-1</v>
      </c>
      <c r="M754" s="21">
        <f t="shared" si="109"/>
        <v>-4</v>
      </c>
      <c r="N754">
        <f t="shared" si="109"/>
        <v>-1</v>
      </c>
      <c r="O754" s="21">
        <f t="shared" si="109"/>
        <v>1</v>
      </c>
      <c r="P754">
        <f t="shared" si="109"/>
        <v>2</v>
      </c>
      <c r="Q754" s="21">
        <f t="shared" si="109"/>
        <v>-1</v>
      </c>
      <c r="R754">
        <f t="shared" si="105"/>
        <v>0</v>
      </c>
      <c r="S754" s="21">
        <f t="shared" si="110"/>
        <v>0</v>
      </c>
      <c r="T754">
        <f t="shared" si="110"/>
        <v>1</v>
      </c>
      <c r="U754" s="21">
        <f t="shared" si="110"/>
        <v>1</v>
      </c>
      <c r="V754">
        <f t="shared" si="110"/>
        <v>-2</v>
      </c>
      <c r="W754" s="21">
        <f t="shared" si="110"/>
        <v>3</v>
      </c>
      <c r="X754">
        <f t="shared" si="110"/>
        <v>-3</v>
      </c>
      <c r="Y754" s="21">
        <f t="shared" si="110"/>
        <v>0</v>
      </c>
      <c r="Z754">
        <f t="shared" si="110"/>
        <v>3</v>
      </c>
      <c r="AA754" s="21">
        <f t="shared" si="110"/>
        <v>-3</v>
      </c>
      <c r="AB754">
        <f t="shared" si="110"/>
        <v>-3</v>
      </c>
      <c r="AC754" s="21">
        <f t="shared" si="110"/>
        <v>4</v>
      </c>
      <c r="AD754">
        <f t="shared" si="110"/>
        <v>-4</v>
      </c>
      <c r="AE754" s="21">
        <f t="shared" si="110"/>
        <v>-5</v>
      </c>
      <c r="AF754">
        <f t="shared" si="110"/>
        <v>-2</v>
      </c>
      <c r="AG754" s="21">
        <f t="shared" si="110"/>
        <v>5</v>
      </c>
      <c r="AH754">
        <f t="shared" si="110"/>
        <v>0</v>
      </c>
    </row>
    <row r="755" spans="1:34" x14ac:dyDescent="0.35">
      <c r="A755" t="str">
        <f t="shared" si="108"/>
        <v>NEZ</v>
      </c>
      <c r="B755" t="str">
        <f t="shared" si="108"/>
        <v>TNTVM08029</v>
      </c>
      <c r="C755">
        <f t="shared" si="108"/>
        <v>12.246</v>
      </c>
      <c r="D755">
        <f t="shared" si="108"/>
        <v>79.221900000000005</v>
      </c>
      <c r="E755" t="str">
        <f t="shared" si="108"/>
        <v>Tiruvannamalai</v>
      </c>
      <c r="F755" t="str">
        <f t="shared" si="108"/>
        <v>Kilpenathur</v>
      </c>
      <c r="G755" s="21">
        <f t="shared" si="108"/>
        <v>1694</v>
      </c>
      <c r="H755">
        <f t="shared" si="108"/>
        <v>3781</v>
      </c>
      <c r="I755" s="21">
        <f t="shared" si="108"/>
        <v>10</v>
      </c>
      <c r="J755" t="str">
        <f t="shared" si="108"/>
        <v>LPli</v>
      </c>
      <c r="K755" s="21">
        <f t="shared" si="103"/>
        <v>-2</v>
      </c>
      <c r="L755">
        <f t="shared" si="109"/>
        <v>-5</v>
      </c>
      <c r="M755" s="21">
        <f t="shared" si="109"/>
        <v>5</v>
      </c>
      <c r="N755">
        <f t="shared" si="109"/>
        <v>0</v>
      </c>
      <c r="O755" s="21">
        <f t="shared" si="109"/>
        <v>1</v>
      </c>
      <c r="P755">
        <f t="shared" si="109"/>
        <v>-1</v>
      </c>
      <c r="Q755" s="21">
        <f t="shared" si="109"/>
        <v>2</v>
      </c>
      <c r="R755">
        <f t="shared" si="105"/>
        <v>0</v>
      </c>
      <c r="S755" s="21">
        <f t="shared" si="110"/>
        <v>1</v>
      </c>
      <c r="T755">
        <f t="shared" si="110"/>
        <v>0</v>
      </c>
      <c r="U755" s="21">
        <f t="shared" si="110"/>
        <v>5</v>
      </c>
      <c r="V755">
        <f t="shared" si="110"/>
        <v>-1</v>
      </c>
      <c r="W755" s="21">
        <f t="shared" si="110"/>
        <v>4</v>
      </c>
      <c r="X755">
        <f t="shared" si="110"/>
        <v>-2</v>
      </c>
      <c r="Y755" s="21">
        <f t="shared" si="110"/>
        <v>-2</v>
      </c>
      <c r="Z755">
        <f t="shared" si="110"/>
        <v>0</v>
      </c>
      <c r="AA755" s="21">
        <f t="shared" si="110"/>
        <v>-3</v>
      </c>
      <c r="AB755">
        <f t="shared" si="110"/>
        <v>-4</v>
      </c>
      <c r="AC755" s="21">
        <f t="shared" si="110"/>
        <v>0</v>
      </c>
      <c r="AD755">
        <f t="shared" si="110"/>
        <v>-4</v>
      </c>
      <c r="AE755" s="21">
        <f t="shared" si="110"/>
        <v>-5</v>
      </c>
      <c r="AF755">
        <f t="shared" si="110"/>
        <v>5</v>
      </c>
      <c r="AG755" s="21">
        <f t="shared" si="110"/>
        <v>-5</v>
      </c>
      <c r="AH755">
        <f t="shared" si="110"/>
        <v>0</v>
      </c>
    </row>
    <row r="756" spans="1:34" x14ac:dyDescent="0.35">
      <c r="A756" t="str">
        <f t="shared" si="108"/>
        <v>NEZ</v>
      </c>
      <c r="B756" t="str">
        <f t="shared" si="108"/>
        <v>TNTVM09047</v>
      </c>
      <c r="C756">
        <f t="shared" si="108"/>
        <v>12.574999999999999</v>
      </c>
      <c r="D756">
        <f t="shared" si="108"/>
        <v>79.428100000000001</v>
      </c>
      <c r="E756" t="str">
        <f t="shared" si="108"/>
        <v>Tiruvannamalai</v>
      </c>
      <c r="F756" t="str">
        <f t="shared" si="108"/>
        <v>Peranamallur</v>
      </c>
      <c r="G756" s="21">
        <f t="shared" si="108"/>
        <v>1181</v>
      </c>
      <c r="H756">
        <f t="shared" si="108"/>
        <v>3781</v>
      </c>
      <c r="I756" s="21">
        <f t="shared" si="108"/>
        <v>10</v>
      </c>
      <c r="J756" t="str">
        <f t="shared" si="108"/>
        <v>LPli</v>
      </c>
      <c r="K756" s="21">
        <f t="shared" si="103"/>
        <v>-2</v>
      </c>
      <c r="L756">
        <f t="shared" si="109"/>
        <v>-5</v>
      </c>
      <c r="M756" s="21">
        <f t="shared" si="109"/>
        <v>5</v>
      </c>
      <c r="N756">
        <f t="shared" si="109"/>
        <v>0</v>
      </c>
      <c r="O756" s="21">
        <f t="shared" si="109"/>
        <v>1</v>
      </c>
      <c r="P756">
        <f t="shared" si="109"/>
        <v>-1</v>
      </c>
      <c r="Q756" s="21">
        <f t="shared" si="109"/>
        <v>2</v>
      </c>
      <c r="R756">
        <f t="shared" si="105"/>
        <v>0</v>
      </c>
      <c r="S756" s="21">
        <f t="shared" si="110"/>
        <v>1</v>
      </c>
      <c r="T756">
        <f t="shared" si="110"/>
        <v>0</v>
      </c>
      <c r="U756" s="21">
        <f t="shared" si="110"/>
        <v>5</v>
      </c>
      <c r="V756">
        <f t="shared" si="110"/>
        <v>-1</v>
      </c>
      <c r="W756" s="21">
        <f t="shared" si="110"/>
        <v>4</v>
      </c>
      <c r="X756">
        <f t="shared" si="110"/>
        <v>-2</v>
      </c>
      <c r="Y756" s="21">
        <f t="shared" si="110"/>
        <v>-2</v>
      </c>
      <c r="Z756">
        <f t="shared" si="110"/>
        <v>0</v>
      </c>
      <c r="AA756" s="21">
        <f t="shared" si="110"/>
        <v>-3</v>
      </c>
      <c r="AB756">
        <f t="shared" si="110"/>
        <v>-4</v>
      </c>
      <c r="AC756" s="21">
        <f t="shared" si="110"/>
        <v>0</v>
      </c>
      <c r="AD756">
        <f t="shared" si="110"/>
        <v>-4</v>
      </c>
      <c r="AE756" s="21">
        <f t="shared" si="110"/>
        <v>-5</v>
      </c>
      <c r="AF756">
        <f t="shared" si="110"/>
        <v>5</v>
      </c>
      <c r="AG756" s="21">
        <f t="shared" si="110"/>
        <v>-5</v>
      </c>
      <c r="AH756">
        <f t="shared" si="110"/>
        <v>0</v>
      </c>
    </row>
    <row r="757" spans="1:34" x14ac:dyDescent="0.35">
      <c r="A757" t="str">
        <f t="shared" si="108"/>
        <v>NEZ</v>
      </c>
      <c r="B757" t="str">
        <f t="shared" si="108"/>
        <v>TNTVM10032</v>
      </c>
      <c r="C757">
        <f t="shared" si="108"/>
        <v>12.6557</v>
      </c>
      <c r="D757">
        <f t="shared" si="108"/>
        <v>79.102900000000005</v>
      </c>
      <c r="E757" t="str">
        <f t="shared" si="108"/>
        <v>Tiruvannamalai</v>
      </c>
      <c r="F757" t="str">
        <f t="shared" si="108"/>
        <v>Polur</v>
      </c>
      <c r="G757" s="21">
        <f t="shared" si="108"/>
        <v>2113</v>
      </c>
      <c r="H757">
        <f t="shared" si="108"/>
        <v>3714</v>
      </c>
      <c r="I757" s="21">
        <f t="shared" si="108"/>
        <v>33</v>
      </c>
      <c r="J757" t="str">
        <f t="shared" si="108"/>
        <v>CMcr</v>
      </c>
      <c r="K757" s="21">
        <f t="shared" si="103"/>
        <v>0</v>
      </c>
      <c r="L757">
        <f t="shared" si="109"/>
        <v>-1</v>
      </c>
      <c r="M757" s="21">
        <f t="shared" si="109"/>
        <v>-4</v>
      </c>
      <c r="N757">
        <f t="shared" si="109"/>
        <v>-1</v>
      </c>
      <c r="O757" s="21">
        <f t="shared" si="109"/>
        <v>1</v>
      </c>
      <c r="P757">
        <f t="shared" si="109"/>
        <v>2</v>
      </c>
      <c r="Q757" s="21">
        <f t="shared" si="109"/>
        <v>-1</v>
      </c>
      <c r="R757">
        <f t="shared" si="105"/>
        <v>0</v>
      </c>
      <c r="S757" s="21">
        <f t="shared" si="110"/>
        <v>0</v>
      </c>
      <c r="T757">
        <f t="shared" si="110"/>
        <v>1</v>
      </c>
      <c r="U757" s="21">
        <f t="shared" si="110"/>
        <v>1</v>
      </c>
      <c r="V757">
        <f t="shared" si="110"/>
        <v>-2</v>
      </c>
      <c r="W757" s="21">
        <f t="shared" si="110"/>
        <v>3</v>
      </c>
      <c r="X757">
        <f t="shared" si="110"/>
        <v>-3</v>
      </c>
      <c r="Y757" s="21">
        <f t="shared" si="110"/>
        <v>0</v>
      </c>
      <c r="Z757">
        <f t="shared" si="110"/>
        <v>3</v>
      </c>
      <c r="AA757" s="21">
        <f t="shared" si="110"/>
        <v>-3</v>
      </c>
      <c r="AB757">
        <f t="shared" si="110"/>
        <v>-3</v>
      </c>
      <c r="AC757" s="21">
        <f t="shared" si="110"/>
        <v>4</v>
      </c>
      <c r="AD757">
        <f t="shared" si="110"/>
        <v>-4</v>
      </c>
      <c r="AE757" s="21">
        <f t="shared" si="110"/>
        <v>-5</v>
      </c>
      <c r="AF757">
        <f t="shared" si="110"/>
        <v>-2</v>
      </c>
      <c r="AG757" s="21">
        <f t="shared" si="110"/>
        <v>5</v>
      </c>
      <c r="AH757">
        <f t="shared" si="110"/>
        <v>0</v>
      </c>
    </row>
    <row r="758" spans="1:34" x14ac:dyDescent="0.35">
      <c r="A758" t="str">
        <f t="shared" si="108"/>
        <v>NEZ</v>
      </c>
      <c r="B758" t="str">
        <f t="shared" si="108"/>
        <v>TNTVM11016</v>
      </c>
      <c r="C758">
        <f t="shared" si="108"/>
        <v>12.3703</v>
      </c>
      <c r="D758">
        <f t="shared" si="108"/>
        <v>78.911000000000001</v>
      </c>
      <c r="E758" t="str">
        <f t="shared" si="108"/>
        <v>Tiruvannamalai</v>
      </c>
      <c r="F758" t="str">
        <f t="shared" si="108"/>
        <v>Pudupalayam</v>
      </c>
      <c r="G758" s="21">
        <f t="shared" si="108"/>
        <v>1188</v>
      </c>
      <c r="H758">
        <f t="shared" si="108"/>
        <v>3781</v>
      </c>
      <c r="I758" s="21">
        <f t="shared" si="108"/>
        <v>10</v>
      </c>
      <c r="J758" t="str">
        <f t="shared" si="108"/>
        <v>LPli</v>
      </c>
      <c r="K758" s="21">
        <f t="shared" si="103"/>
        <v>-2</v>
      </c>
      <c r="L758">
        <f t="shared" si="109"/>
        <v>-5</v>
      </c>
      <c r="M758" s="21">
        <f t="shared" si="109"/>
        <v>5</v>
      </c>
      <c r="N758">
        <f t="shared" si="109"/>
        <v>0</v>
      </c>
      <c r="O758" s="21">
        <f t="shared" si="109"/>
        <v>1</v>
      </c>
      <c r="P758">
        <f t="shared" si="109"/>
        <v>-1</v>
      </c>
      <c r="Q758" s="21">
        <f t="shared" si="109"/>
        <v>2</v>
      </c>
      <c r="R758">
        <f t="shared" si="105"/>
        <v>0</v>
      </c>
      <c r="S758" s="21">
        <f t="shared" si="110"/>
        <v>1</v>
      </c>
      <c r="T758">
        <f t="shared" si="110"/>
        <v>0</v>
      </c>
      <c r="U758" s="21">
        <f t="shared" si="110"/>
        <v>5</v>
      </c>
      <c r="V758">
        <f t="shared" si="110"/>
        <v>-1</v>
      </c>
      <c r="W758" s="21">
        <f t="shared" si="110"/>
        <v>4</v>
      </c>
      <c r="X758">
        <f t="shared" si="110"/>
        <v>-2</v>
      </c>
      <c r="Y758" s="21">
        <f t="shared" si="110"/>
        <v>-2</v>
      </c>
      <c r="Z758">
        <f t="shared" si="110"/>
        <v>0</v>
      </c>
      <c r="AA758" s="21">
        <f t="shared" si="110"/>
        <v>-3</v>
      </c>
      <c r="AB758">
        <f t="shared" si="110"/>
        <v>-4</v>
      </c>
      <c r="AC758" s="21">
        <f t="shared" si="110"/>
        <v>0</v>
      </c>
      <c r="AD758">
        <f t="shared" si="110"/>
        <v>-4</v>
      </c>
      <c r="AE758" s="21">
        <f t="shared" si="110"/>
        <v>-5</v>
      </c>
      <c r="AF758">
        <f t="shared" si="110"/>
        <v>5</v>
      </c>
      <c r="AG758" s="21">
        <f t="shared" si="110"/>
        <v>-5</v>
      </c>
      <c r="AH758">
        <f t="shared" si="110"/>
        <v>0</v>
      </c>
    </row>
    <row r="759" spans="1:34" x14ac:dyDescent="0.35">
      <c r="A759" t="str">
        <f t="shared" si="108"/>
        <v>NEZ</v>
      </c>
      <c r="B759" t="str">
        <f t="shared" si="108"/>
        <v>TNTVM12043</v>
      </c>
      <c r="C759">
        <f t="shared" si="108"/>
        <v>12.048</v>
      </c>
      <c r="D759">
        <f t="shared" si="108"/>
        <v>78.9084</v>
      </c>
      <c r="E759" t="str">
        <f t="shared" si="108"/>
        <v>Tiruvannamalai</v>
      </c>
      <c r="F759" t="str">
        <f t="shared" si="108"/>
        <v>Thandrampet</v>
      </c>
      <c r="G759" s="21">
        <f t="shared" si="108"/>
        <v>1600</v>
      </c>
      <c r="H759">
        <f t="shared" si="108"/>
        <v>3781</v>
      </c>
      <c r="I759" s="21">
        <f t="shared" si="108"/>
        <v>10</v>
      </c>
      <c r="J759" t="str">
        <f t="shared" si="108"/>
        <v>LPli</v>
      </c>
      <c r="K759" s="21">
        <f t="shared" si="103"/>
        <v>-2</v>
      </c>
      <c r="L759">
        <f t="shared" si="109"/>
        <v>-5</v>
      </c>
      <c r="M759" s="21">
        <f t="shared" si="109"/>
        <v>5</v>
      </c>
      <c r="N759">
        <f t="shared" si="109"/>
        <v>0</v>
      </c>
      <c r="O759" s="21">
        <f t="shared" si="109"/>
        <v>1</v>
      </c>
      <c r="P759">
        <f t="shared" si="109"/>
        <v>-1</v>
      </c>
      <c r="Q759" s="21">
        <f t="shared" si="109"/>
        <v>2</v>
      </c>
      <c r="R759">
        <f t="shared" si="105"/>
        <v>0</v>
      </c>
      <c r="S759" s="21">
        <f t="shared" si="110"/>
        <v>1</v>
      </c>
      <c r="T759">
        <f t="shared" si="110"/>
        <v>0</v>
      </c>
      <c r="U759" s="21">
        <f t="shared" si="110"/>
        <v>5</v>
      </c>
      <c r="V759">
        <f t="shared" si="110"/>
        <v>-1</v>
      </c>
      <c r="W759" s="21">
        <f t="shared" si="110"/>
        <v>4</v>
      </c>
      <c r="X759">
        <f t="shared" si="110"/>
        <v>-2</v>
      </c>
      <c r="Y759" s="21">
        <f t="shared" si="110"/>
        <v>-2</v>
      </c>
      <c r="Z759">
        <f t="shared" si="110"/>
        <v>0</v>
      </c>
      <c r="AA759" s="21">
        <f t="shared" si="110"/>
        <v>-3</v>
      </c>
      <c r="AB759">
        <f t="shared" si="110"/>
        <v>-4</v>
      </c>
      <c r="AC759" s="21">
        <f t="shared" si="110"/>
        <v>0</v>
      </c>
      <c r="AD759">
        <f t="shared" si="110"/>
        <v>-4</v>
      </c>
      <c r="AE759" s="21">
        <f t="shared" si="110"/>
        <v>-5</v>
      </c>
      <c r="AF759">
        <f t="shared" si="110"/>
        <v>5</v>
      </c>
      <c r="AG759" s="21">
        <f t="shared" si="110"/>
        <v>-5</v>
      </c>
      <c r="AH759">
        <f t="shared" si="110"/>
        <v>0</v>
      </c>
    </row>
    <row r="760" spans="1:34" x14ac:dyDescent="0.35">
      <c r="A760" t="str">
        <f t="shared" si="108"/>
        <v>NEZ</v>
      </c>
      <c r="B760" t="str">
        <f t="shared" si="108"/>
        <v>TNTVM13036</v>
      </c>
      <c r="C760">
        <f t="shared" si="108"/>
        <v>12.3994</v>
      </c>
      <c r="D760">
        <f t="shared" si="108"/>
        <v>79.620500000000007</v>
      </c>
      <c r="E760" t="str">
        <f t="shared" si="108"/>
        <v>Tiruvannamalai</v>
      </c>
      <c r="F760" t="str">
        <f t="shared" si="108"/>
        <v>Thellar</v>
      </c>
      <c r="G760" s="21">
        <f t="shared" si="108"/>
        <v>1225</v>
      </c>
      <c r="H760">
        <f t="shared" si="108"/>
        <v>3781</v>
      </c>
      <c r="I760" s="21">
        <f t="shared" si="108"/>
        <v>10</v>
      </c>
      <c r="J760" t="str">
        <f t="shared" si="108"/>
        <v>LPli</v>
      </c>
      <c r="K760" s="21">
        <f t="shared" si="103"/>
        <v>-2</v>
      </c>
      <c r="L760">
        <f t="shared" si="109"/>
        <v>-5</v>
      </c>
      <c r="M760" s="21">
        <f t="shared" si="109"/>
        <v>5</v>
      </c>
      <c r="N760">
        <f t="shared" si="109"/>
        <v>0</v>
      </c>
      <c r="O760" s="21">
        <f t="shared" si="109"/>
        <v>1</v>
      </c>
      <c r="P760">
        <f t="shared" si="109"/>
        <v>-1</v>
      </c>
      <c r="Q760" s="21">
        <f t="shared" si="109"/>
        <v>2</v>
      </c>
      <c r="R760">
        <f t="shared" si="105"/>
        <v>0</v>
      </c>
      <c r="S760" s="21">
        <f t="shared" si="110"/>
        <v>1</v>
      </c>
      <c r="T760">
        <f t="shared" si="110"/>
        <v>0</v>
      </c>
      <c r="U760" s="21">
        <f t="shared" si="110"/>
        <v>5</v>
      </c>
      <c r="V760">
        <f t="shared" si="110"/>
        <v>-1</v>
      </c>
      <c r="W760" s="21">
        <f t="shared" si="110"/>
        <v>4</v>
      </c>
      <c r="X760">
        <f t="shared" si="110"/>
        <v>-2</v>
      </c>
      <c r="Y760" s="21">
        <f t="shared" si="110"/>
        <v>-2</v>
      </c>
      <c r="Z760">
        <f t="shared" si="110"/>
        <v>0</v>
      </c>
      <c r="AA760" s="21">
        <f t="shared" si="110"/>
        <v>-3</v>
      </c>
      <c r="AB760">
        <f t="shared" si="110"/>
        <v>-4</v>
      </c>
      <c r="AC760" s="21">
        <f t="shared" si="110"/>
        <v>0</v>
      </c>
      <c r="AD760">
        <f t="shared" si="110"/>
        <v>-4</v>
      </c>
      <c r="AE760" s="21">
        <f t="shared" si="110"/>
        <v>-5</v>
      </c>
      <c r="AF760">
        <f t="shared" si="110"/>
        <v>5</v>
      </c>
      <c r="AG760" s="21">
        <f t="shared" si="110"/>
        <v>-5</v>
      </c>
      <c r="AH760">
        <f t="shared" si="110"/>
        <v>0</v>
      </c>
    </row>
    <row r="761" spans="1:34" x14ac:dyDescent="0.35">
      <c r="A761" t="str">
        <f t="shared" si="108"/>
        <v>NEZ</v>
      </c>
      <c r="B761" t="str">
        <f t="shared" si="108"/>
        <v>TNTVM15028</v>
      </c>
      <c r="C761">
        <f t="shared" si="108"/>
        <v>12.3292</v>
      </c>
      <c r="D761">
        <f t="shared" si="108"/>
        <v>79.172700000000006</v>
      </c>
      <c r="E761" t="str">
        <f t="shared" si="108"/>
        <v>Tiruvannamalai</v>
      </c>
      <c r="F761" t="str">
        <f t="shared" si="108"/>
        <v>Thurinjapuram</v>
      </c>
      <c r="G761" s="21">
        <f t="shared" si="108"/>
        <v>1844</v>
      </c>
      <c r="H761">
        <f t="shared" si="108"/>
        <v>3781</v>
      </c>
      <c r="I761" s="21">
        <f t="shared" si="108"/>
        <v>10</v>
      </c>
      <c r="J761" t="str">
        <f t="shared" si="108"/>
        <v>LPli</v>
      </c>
      <c r="K761" s="21">
        <f t="shared" si="103"/>
        <v>-2</v>
      </c>
      <c r="L761">
        <f t="shared" si="109"/>
        <v>-5</v>
      </c>
      <c r="M761" s="21">
        <f t="shared" si="109"/>
        <v>5</v>
      </c>
      <c r="N761">
        <f t="shared" si="109"/>
        <v>0</v>
      </c>
      <c r="O761" s="21">
        <f t="shared" si="109"/>
        <v>1</v>
      </c>
      <c r="P761">
        <f t="shared" si="109"/>
        <v>-1</v>
      </c>
      <c r="Q761" s="21">
        <f t="shared" si="109"/>
        <v>2</v>
      </c>
      <c r="R761">
        <f t="shared" si="105"/>
        <v>0</v>
      </c>
      <c r="S761" s="21">
        <f t="shared" si="110"/>
        <v>1</v>
      </c>
      <c r="T761">
        <f t="shared" si="110"/>
        <v>0</v>
      </c>
      <c r="U761" s="21">
        <f t="shared" si="110"/>
        <v>5</v>
      </c>
      <c r="V761">
        <f t="shared" si="110"/>
        <v>-1</v>
      </c>
      <c r="W761" s="21">
        <f t="shared" si="110"/>
        <v>4</v>
      </c>
      <c r="X761">
        <f t="shared" si="110"/>
        <v>-2</v>
      </c>
      <c r="Y761" s="21">
        <f t="shared" si="110"/>
        <v>-2</v>
      </c>
      <c r="Z761">
        <f t="shared" si="110"/>
        <v>0</v>
      </c>
      <c r="AA761" s="21">
        <f t="shared" si="110"/>
        <v>-3</v>
      </c>
      <c r="AB761">
        <f t="shared" si="110"/>
        <v>-4</v>
      </c>
      <c r="AC761" s="21">
        <f t="shared" si="110"/>
        <v>0</v>
      </c>
      <c r="AD761">
        <f t="shared" si="110"/>
        <v>-4</v>
      </c>
      <c r="AE761" s="21">
        <f t="shared" si="110"/>
        <v>-5</v>
      </c>
      <c r="AF761">
        <f t="shared" si="110"/>
        <v>5</v>
      </c>
      <c r="AG761" s="21">
        <f t="shared" si="110"/>
        <v>-5</v>
      </c>
      <c r="AH761">
        <f t="shared" si="110"/>
        <v>0</v>
      </c>
    </row>
    <row r="762" spans="1:34" x14ac:dyDescent="0.35">
      <c r="A762" t="str">
        <f t="shared" si="108"/>
        <v>NEZ</v>
      </c>
      <c r="B762" t="str">
        <f t="shared" si="108"/>
        <v>TNTVM14048</v>
      </c>
      <c r="C762">
        <f t="shared" si="108"/>
        <v>12.1656</v>
      </c>
      <c r="D762">
        <f t="shared" si="108"/>
        <v>79.037000000000006</v>
      </c>
      <c r="E762" t="str">
        <f t="shared" si="108"/>
        <v>Tiruvannamalai</v>
      </c>
      <c r="F762" t="str">
        <f t="shared" si="108"/>
        <v>Tiruvannamalai</v>
      </c>
      <c r="G762" s="21">
        <f t="shared" si="108"/>
        <v>756</v>
      </c>
      <c r="H762">
        <f t="shared" si="108"/>
        <v>3781</v>
      </c>
      <c r="I762" s="21">
        <f t="shared" si="108"/>
        <v>10</v>
      </c>
      <c r="J762" t="str">
        <f t="shared" si="108"/>
        <v>LPli</v>
      </c>
      <c r="K762" s="21">
        <f t="shared" si="103"/>
        <v>-2</v>
      </c>
      <c r="L762">
        <f t="shared" si="109"/>
        <v>-5</v>
      </c>
      <c r="M762" s="21">
        <f t="shared" si="109"/>
        <v>5</v>
      </c>
      <c r="N762">
        <f t="shared" si="109"/>
        <v>0</v>
      </c>
      <c r="O762" s="21">
        <f t="shared" si="109"/>
        <v>1</v>
      </c>
      <c r="P762">
        <f t="shared" si="109"/>
        <v>-1</v>
      </c>
      <c r="Q762" s="21">
        <f t="shared" si="109"/>
        <v>2</v>
      </c>
      <c r="R762">
        <f t="shared" si="105"/>
        <v>0</v>
      </c>
      <c r="S762" s="21">
        <f t="shared" si="110"/>
        <v>1</v>
      </c>
      <c r="T762">
        <f t="shared" si="110"/>
        <v>0</v>
      </c>
      <c r="U762" s="21">
        <f t="shared" si="110"/>
        <v>5</v>
      </c>
      <c r="V762">
        <f t="shared" si="110"/>
        <v>-1</v>
      </c>
      <c r="W762" s="21">
        <f t="shared" si="110"/>
        <v>4</v>
      </c>
      <c r="X762">
        <f t="shared" si="110"/>
        <v>-2</v>
      </c>
      <c r="Y762" s="21">
        <f t="shared" si="110"/>
        <v>-2</v>
      </c>
      <c r="Z762">
        <f t="shared" si="110"/>
        <v>0</v>
      </c>
      <c r="AA762" s="21">
        <f t="shared" si="110"/>
        <v>-3</v>
      </c>
      <c r="AB762">
        <f t="shared" si="110"/>
        <v>-4</v>
      </c>
      <c r="AC762" s="21">
        <f t="shared" si="110"/>
        <v>0</v>
      </c>
      <c r="AD762">
        <f t="shared" si="110"/>
        <v>-4</v>
      </c>
      <c r="AE762" s="21">
        <f t="shared" si="110"/>
        <v>-5</v>
      </c>
      <c r="AF762">
        <f t="shared" si="110"/>
        <v>5</v>
      </c>
      <c r="AG762" s="21">
        <f t="shared" si="110"/>
        <v>-5</v>
      </c>
      <c r="AH762">
        <f t="shared" ref="AH762:AW762" si="111">IF(AH361&lt;AH$5, -5, IF(AH361&gt;AH$6, 5, ROUND((AH361-AH$5)/(AH$6-AH$5)*8-4,0)))</f>
        <v>0</v>
      </c>
    </row>
    <row r="763" spans="1:34" x14ac:dyDescent="0.35">
      <c r="A763" t="str">
        <f t="shared" ref="A763:J778" si="112">A362</f>
        <v>NEZ</v>
      </c>
      <c r="B763" t="str">
        <f t="shared" si="112"/>
        <v>TNTVM16037</v>
      </c>
      <c r="C763">
        <f t="shared" si="112"/>
        <v>12.4893</v>
      </c>
      <c r="D763">
        <f t="shared" si="112"/>
        <v>79.660899999999998</v>
      </c>
      <c r="E763" t="str">
        <f t="shared" si="112"/>
        <v>Tiruvannamalai</v>
      </c>
      <c r="F763" t="str">
        <f t="shared" si="112"/>
        <v>Vandavasi</v>
      </c>
      <c r="G763" s="21">
        <f t="shared" si="112"/>
        <v>1206</v>
      </c>
      <c r="H763">
        <f t="shared" si="112"/>
        <v>3781</v>
      </c>
      <c r="I763" s="21">
        <f t="shared" si="112"/>
        <v>10</v>
      </c>
      <c r="J763" t="str">
        <f t="shared" si="112"/>
        <v>LPli</v>
      </c>
      <c r="K763" s="21">
        <f t="shared" si="103"/>
        <v>-2</v>
      </c>
      <c r="L763">
        <f t="shared" ref="L763:Q778" si="113">IF(L362&lt;L$5, -5, IF(L362&gt;L$6, 5, ROUND((L362-L$5)/(L$6-L$5)*8-4,0)))</f>
        <v>-5</v>
      </c>
      <c r="M763" s="21">
        <f t="shared" si="113"/>
        <v>5</v>
      </c>
      <c r="N763">
        <f t="shared" si="113"/>
        <v>0</v>
      </c>
      <c r="O763" s="21">
        <f t="shared" si="113"/>
        <v>1</v>
      </c>
      <c r="P763">
        <f t="shared" si="113"/>
        <v>-1</v>
      </c>
      <c r="Q763" s="21">
        <f t="shared" si="113"/>
        <v>2</v>
      </c>
      <c r="R763">
        <f t="shared" si="105"/>
        <v>0</v>
      </c>
      <c r="S763" s="21">
        <f t="shared" ref="S763:AH778" si="114">IF(S362&lt;S$5, -5, IF(S362&gt;S$6, 5, ROUND((S362-S$5)/(S$6-S$5)*8-4,0)))</f>
        <v>1</v>
      </c>
      <c r="T763">
        <f t="shared" si="114"/>
        <v>0</v>
      </c>
      <c r="U763" s="21">
        <f t="shared" si="114"/>
        <v>5</v>
      </c>
      <c r="V763">
        <f t="shared" si="114"/>
        <v>-1</v>
      </c>
      <c r="W763" s="21">
        <f t="shared" si="114"/>
        <v>4</v>
      </c>
      <c r="X763">
        <f t="shared" si="114"/>
        <v>-2</v>
      </c>
      <c r="Y763" s="21">
        <f t="shared" si="114"/>
        <v>-2</v>
      </c>
      <c r="Z763">
        <f t="shared" si="114"/>
        <v>0</v>
      </c>
      <c r="AA763" s="21">
        <f t="shared" si="114"/>
        <v>-3</v>
      </c>
      <c r="AB763">
        <f t="shared" si="114"/>
        <v>-4</v>
      </c>
      <c r="AC763" s="21">
        <f t="shared" si="114"/>
        <v>0</v>
      </c>
      <c r="AD763">
        <f t="shared" si="114"/>
        <v>-4</v>
      </c>
      <c r="AE763" s="21">
        <f t="shared" si="114"/>
        <v>-5</v>
      </c>
      <c r="AF763">
        <f t="shared" si="114"/>
        <v>5</v>
      </c>
      <c r="AG763" s="21">
        <f t="shared" si="114"/>
        <v>-5</v>
      </c>
      <c r="AH763">
        <f t="shared" si="114"/>
        <v>0</v>
      </c>
    </row>
    <row r="764" spans="1:34" x14ac:dyDescent="0.35">
      <c r="A764" t="str">
        <f t="shared" si="112"/>
        <v>NEZ</v>
      </c>
      <c r="B764" t="str">
        <f t="shared" si="112"/>
        <v>TNTVM17042</v>
      </c>
      <c r="C764">
        <f t="shared" si="112"/>
        <v>12.825799999999999</v>
      </c>
      <c r="D764">
        <f t="shared" si="112"/>
        <v>79.517899999999997</v>
      </c>
      <c r="E764" t="str">
        <f t="shared" si="112"/>
        <v>Tiruvannamalai</v>
      </c>
      <c r="F764" t="str">
        <f t="shared" si="112"/>
        <v>Vembakkam</v>
      </c>
      <c r="G764" s="21">
        <f t="shared" si="112"/>
        <v>1669</v>
      </c>
      <c r="H764">
        <f t="shared" si="112"/>
        <v>3781</v>
      </c>
      <c r="I764" s="21">
        <f t="shared" si="112"/>
        <v>10</v>
      </c>
      <c r="J764" t="str">
        <f t="shared" si="112"/>
        <v>LPli</v>
      </c>
      <c r="K764" s="21">
        <f t="shared" si="103"/>
        <v>-2</v>
      </c>
      <c r="L764">
        <f t="shared" si="113"/>
        <v>-5</v>
      </c>
      <c r="M764" s="21">
        <f t="shared" si="113"/>
        <v>5</v>
      </c>
      <c r="N764">
        <f t="shared" si="113"/>
        <v>0</v>
      </c>
      <c r="O764" s="21">
        <f t="shared" si="113"/>
        <v>1</v>
      </c>
      <c r="P764">
        <f t="shared" si="113"/>
        <v>-1</v>
      </c>
      <c r="Q764" s="21">
        <f t="shared" si="113"/>
        <v>2</v>
      </c>
      <c r="R764">
        <f t="shared" si="105"/>
        <v>0</v>
      </c>
      <c r="S764" s="21">
        <f t="shared" si="114"/>
        <v>1</v>
      </c>
      <c r="T764">
        <f t="shared" si="114"/>
        <v>0</v>
      </c>
      <c r="U764" s="21">
        <f t="shared" si="114"/>
        <v>5</v>
      </c>
      <c r="V764">
        <f t="shared" si="114"/>
        <v>-1</v>
      </c>
      <c r="W764" s="21">
        <f t="shared" si="114"/>
        <v>4</v>
      </c>
      <c r="X764">
        <f t="shared" si="114"/>
        <v>-2</v>
      </c>
      <c r="Y764" s="21">
        <f t="shared" si="114"/>
        <v>-2</v>
      </c>
      <c r="Z764">
        <f t="shared" si="114"/>
        <v>0</v>
      </c>
      <c r="AA764" s="21">
        <f t="shared" si="114"/>
        <v>-3</v>
      </c>
      <c r="AB764">
        <f t="shared" si="114"/>
        <v>-4</v>
      </c>
      <c r="AC764" s="21">
        <f t="shared" si="114"/>
        <v>0</v>
      </c>
      <c r="AD764">
        <f t="shared" si="114"/>
        <v>-4</v>
      </c>
      <c r="AE764" s="21">
        <f t="shared" si="114"/>
        <v>-5</v>
      </c>
      <c r="AF764">
        <f t="shared" si="114"/>
        <v>5</v>
      </c>
      <c r="AG764" s="21">
        <f t="shared" si="114"/>
        <v>-5</v>
      </c>
      <c r="AH764">
        <f t="shared" si="114"/>
        <v>0</v>
      </c>
    </row>
    <row r="765" spans="1:34" x14ac:dyDescent="0.35">
      <c r="A765" t="str">
        <f t="shared" si="112"/>
        <v>NEZ</v>
      </c>
      <c r="B765" t="str">
        <f t="shared" si="112"/>
        <v>TNTVM18023</v>
      </c>
      <c r="C765">
        <f t="shared" si="112"/>
        <v>12.577999999999999</v>
      </c>
      <c r="D765">
        <f t="shared" si="112"/>
        <v>79.274199999999993</v>
      </c>
      <c r="E765" t="str">
        <f t="shared" si="112"/>
        <v>Tiruvannamalai</v>
      </c>
      <c r="F765" t="str">
        <f t="shared" si="112"/>
        <v>West Arni</v>
      </c>
      <c r="G765" s="21">
        <f t="shared" si="112"/>
        <v>1038</v>
      </c>
      <c r="H765">
        <f t="shared" si="112"/>
        <v>3781</v>
      </c>
      <c r="I765" s="21">
        <f t="shared" si="112"/>
        <v>10</v>
      </c>
      <c r="J765" t="str">
        <f t="shared" si="112"/>
        <v>LPli</v>
      </c>
      <c r="K765" s="21">
        <f t="shared" si="103"/>
        <v>-2</v>
      </c>
      <c r="L765">
        <f t="shared" si="113"/>
        <v>-5</v>
      </c>
      <c r="M765" s="21">
        <f t="shared" si="113"/>
        <v>5</v>
      </c>
      <c r="N765">
        <f t="shared" si="113"/>
        <v>0</v>
      </c>
      <c r="O765" s="21">
        <f t="shared" si="113"/>
        <v>1</v>
      </c>
      <c r="P765">
        <f t="shared" si="113"/>
        <v>-1</v>
      </c>
      <c r="Q765" s="21">
        <f t="shared" si="113"/>
        <v>2</v>
      </c>
      <c r="R765">
        <f t="shared" si="105"/>
        <v>0</v>
      </c>
      <c r="S765" s="21">
        <f t="shared" si="114"/>
        <v>1</v>
      </c>
      <c r="T765">
        <f t="shared" si="114"/>
        <v>0</v>
      </c>
      <c r="U765" s="21">
        <f t="shared" si="114"/>
        <v>5</v>
      </c>
      <c r="V765">
        <f t="shared" si="114"/>
        <v>-1</v>
      </c>
      <c r="W765" s="21">
        <f t="shared" si="114"/>
        <v>4</v>
      </c>
      <c r="X765">
        <f t="shared" si="114"/>
        <v>-2</v>
      </c>
      <c r="Y765" s="21">
        <f t="shared" si="114"/>
        <v>-2</v>
      </c>
      <c r="Z765">
        <f t="shared" si="114"/>
        <v>0</v>
      </c>
      <c r="AA765" s="21">
        <f t="shared" si="114"/>
        <v>-3</v>
      </c>
      <c r="AB765">
        <f t="shared" si="114"/>
        <v>-4</v>
      </c>
      <c r="AC765" s="21">
        <f t="shared" si="114"/>
        <v>0</v>
      </c>
      <c r="AD765">
        <f t="shared" si="114"/>
        <v>-4</v>
      </c>
      <c r="AE765" s="21">
        <f t="shared" si="114"/>
        <v>-5</v>
      </c>
      <c r="AF765">
        <f t="shared" si="114"/>
        <v>5</v>
      </c>
      <c r="AG765" s="21">
        <f t="shared" si="114"/>
        <v>-5</v>
      </c>
      <c r="AH765">
        <f t="shared" si="114"/>
        <v>0</v>
      </c>
    </row>
    <row r="766" spans="1:34" x14ac:dyDescent="0.35">
      <c r="A766" t="str">
        <f t="shared" si="112"/>
        <v>NEZ</v>
      </c>
      <c r="B766" t="str">
        <f t="shared" si="112"/>
        <v>TNVLR01108</v>
      </c>
      <c r="C766">
        <f t="shared" si="112"/>
        <v>12.717000000000001</v>
      </c>
      <c r="D766">
        <f t="shared" si="112"/>
        <v>78.873000000000005</v>
      </c>
      <c r="E766" t="str">
        <f t="shared" si="112"/>
        <v>Vellore</v>
      </c>
      <c r="F766" t="str">
        <f t="shared" si="112"/>
        <v>Anaicut</v>
      </c>
      <c r="G766" s="21">
        <f t="shared" si="112"/>
        <v>288</v>
      </c>
      <c r="H766">
        <f t="shared" si="112"/>
        <v>3861</v>
      </c>
      <c r="I766" s="21">
        <f t="shared" si="112"/>
        <v>30</v>
      </c>
      <c r="J766" t="str">
        <f t="shared" si="112"/>
        <v>CMvr</v>
      </c>
      <c r="K766" s="21">
        <f t="shared" si="103"/>
        <v>0</v>
      </c>
      <c r="L766">
        <f t="shared" si="113"/>
        <v>0</v>
      </c>
      <c r="M766" s="21">
        <f t="shared" si="113"/>
        <v>-3</v>
      </c>
      <c r="N766">
        <f t="shared" si="113"/>
        <v>-4</v>
      </c>
      <c r="O766" s="21">
        <f t="shared" si="113"/>
        <v>0</v>
      </c>
      <c r="P766">
        <f t="shared" si="113"/>
        <v>5</v>
      </c>
      <c r="Q766" s="21">
        <f t="shared" si="113"/>
        <v>-2</v>
      </c>
      <c r="R766">
        <f t="shared" si="105"/>
        <v>-2</v>
      </c>
      <c r="S766" s="21">
        <f t="shared" si="114"/>
        <v>3</v>
      </c>
      <c r="T766">
        <f t="shared" si="114"/>
        <v>4</v>
      </c>
      <c r="U766" s="21">
        <f t="shared" si="114"/>
        <v>2</v>
      </c>
      <c r="V766">
        <f t="shared" si="114"/>
        <v>-1</v>
      </c>
      <c r="W766" s="21">
        <f t="shared" si="114"/>
        <v>0</v>
      </c>
      <c r="X766">
        <f t="shared" si="114"/>
        <v>-2</v>
      </c>
      <c r="Y766" s="21">
        <f t="shared" si="114"/>
        <v>5</v>
      </c>
      <c r="Z766">
        <f t="shared" si="114"/>
        <v>5</v>
      </c>
      <c r="AA766" s="21">
        <f t="shared" si="114"/>
        <v>5</v>
      </c>
      <c r="AB766">
        <f t="shared" si="114"/>
        <v>5</v>
      </c>
      <c r="AC766" s="21">
        <f t="shared" si="114"/>
        <v>5</v>
      </c>
      <c r="AD766">
        <f t="shared" si="114"/>
        <v>-4</v>
      </c>
      <c r="AE766" s="21">
        <f t="shared" si="114"/>
        <v>-5</v>
      </c>
      <c r="AF766">
        <f t="shared" si="114"/>
        <v>-1</v>
      </c>
      <c r="AG766" s="21">
        <f t="shared" si="114"/>
        <v>5</v>
      </c>
      <c r="AH766">
        <f t="shared" si="114"/>
        <v>0</v>
      </c>
    </row>
    <row r="767" spans="1:34" x14ac:dyDescent="0.35">
      <c r="A767" t="str">
        <f t="shared" si="112"/>
        <v>NEZ</v>
      </c>
      <c r="B767" t="str">
        <f t="shared" si="112"/>
        <v>TNVLR02061</v>
      </c>
      <c r="C767">
        <f t="shared" si="112"/>
        <v>12.9861</v>
      </c>
      <c r="D767">
        <f t="shared" si="112"/>
        <v>78.837999999999994</v>
      </c>
      <c r="E767" t="str">
        <f t="shared" si="112"/>
        <v>Vellore</v>
      </c>
      <c r="F767" t="str">
        <f t="shared" si="112"/>
        <v>Gudiyatham</v>
      </c>
      <c r="G767" s="21">
        <f t="shared" si="112"/>
        <v>319</v>
      </c>
      <c r="H767">
        <f t="shared" si="112"/>
        <v>3714</v>
      </c>
      <c r="I767" s="21">
        <f t="shared" si="112"/>
        <v>33</v>
      </c>
      <c r="J767" t="str">
        <f t="shared" si="112"/>
        <v>CMcr</v>
      </c>
      <c r="K767" s="21">
        <f t="shared" si="103"/>
        <v>0</v>
      </c>
      <c r="L767">
        <f t="shared" si="113"/>
        <v>-1</v>
      </c>
      <c r="M767" s="21">
        <f t="shared" si="113"/>
        <v>-4</v>
      </c>
      <c r="N767">
        <f t="shared" si="113"/>
        <v>-1</v>
      </c>
      <c r="O767" s="21">
        <f t="shared" si="113"/>
        <v>1</v>
      </c>
      <c r="P767">
        <f t="shared" si="113"/>
        <v>2</v>
      </c>
      <c r="Q767" s="21">
        <f t="shared" si="113"/>
        <v>-1</v>
      </c>
      <c r="R767">
        <f t="shared" si="105"/>
        <v>0</v>
      </c>
      <c r="S767" s="21">
        <f t="shared" si="114"/>
        <v>0</v>
      </c>
      <c r="T767">
        <f t="shared" si="114"/>
        <v>1</v>
      </c>
      <c r="U767" s="21">
        <f t="shared" si="114"/>
        <v>1</v>
      </c>
      <c r="V767">
        <f t="shared" si="114"/>
        <v>-2</v>
      </c>
      <c r="W767" s="21">
        <f t="shared" si="114"/>
        <v>3</v>
      </c>
      <c r="X767">
        <f t="shared" si="114"/>
        <v>-3</v>
      </c>
      <c r="Y767" s="21">
        <f t="shared" si="114"/>
        <v>0</v>
      </c>
      <c r="Z767">
        <f t="shared" si="114"/>
        <v>3</v>
      </c>
      <c r="AA767" s="21">
        <f t="shared" si="114"/>
        <v>-3</v>
      </c>
      <c r="AB767">
        <f t="shared" si="114"/>
        <v>-3</v>
      </c>
      <c r="AC767" s="21">
        <f t="shared" si="114"/>
        <v>4</v>
      </c>
      <c r="AD767">
        <f t="shared" si="114"/>
        <v>-4</v>
      </c>
      <c r="AE767" s="21">
        <f t="shared" si="114"/>
        <v>-5</v>
      </c>
      <c r="AF767">
        <f t="shared" si="114"/>
        <v>-2</v>
      </c>
      <c r="AG767" s="21">
        <f t="shared" si="114"/>
        <v>5</v>
      </c>
      <c r="AH767">
        <f t="shared" si="114"/>
        <v>0</v>
      </c>
    </row>
    <row r="768" spans="1:34" x14ac:dyDescent="0.35">
      <c r="A768" t="str">
        <f t="shared" si="112"/>
        <v>NEZ</v>
      </c>
      <c r="B768" t="str">
        <f t="shared" si="112"/>
        <v>TNVLR03019</v>
      </c>
      <c r="C768">
        <f t="shared" si="112"/>
        <v>12.9414</v>
      </c>
      <c r="D768">
        <f t="shared" si="112"/>
        <v>78.974400000000003</v>
      </c>
      <c r="E768" t="str">
        <f t="shared" si="112"/>
        <v>Vellore</v>
      </c>
      <c r="F768" t="str">
        <f t="shared" si="112"/>
        <v>K.V. Kuppam</v>
      </c>
      <c r="G768" s="21">
        <f t="shared" si="112"/>
        <v>388</v>
      </c>
      <c r="H768">
        <f t="shared" si="112"/>
        <v>3781</v>
      </c>
      <c r="I768" s="21">
        <f t="shared" si="112"/>
        <v>10</v>
      </c>
      <c r="J768" t="str">
        <f t="shared" si="112"/>
        <v>LPli</v>
      </c>
      <c r="K768" s="21">
        <f t="shared" si="103"/>
        <v>-2</v>
      </c>
      <c r="L768">
        <f t="shared" si="113"/>
        <v>-5</v>
      </c>
      <c r="M768" s="21">
        <f t="shared" si="113"/>
        <v>5</v>
      </c>
      <c r="N768">
        <f t="shared" si="113"/>
        <v>0</v>
      </c>
      <c r="O768" s="21">
        <f t="shared" si="113"/>
        <v>1</v>
      </c>
      <c r="P768">
        <f t="shared" si="113"/>
        <v>-1</v>
      </c>
      <c r="Q768" s="21">
        <f t="shared" si="113"/>
        <v>2</v>
      </c>
      <c r="R768">
        <f t="shared" si="105"/>
        <v>0</v>
      </c>
      <c r="S768" s="21">
        <f t="shared" si="114"/>
        <v>1</v>
      </c>
      <c r="T768">
        <f t="shared" si="114"/>
        <v>0</v>
      </c>
      <c r="U768" s="21">
        <f t="shared" si="114"/>
        <v>5</v>
      </c>
      <c r="V768">
        <f t="shared" si="114"/>
        <v>-1</v>
      </c>
      <c r="W768" s="21">
        <f t="shared" si="114"/>
        <v>4</v>
      </c>
      <c r="X768">
        <f t="shared" si="114"/>
        <v>-2</v>
      </c>
      <c r="Y768" s="21">
        <f t="shared" si="114"/>
        <v>-2</v>
      </c>
      <c r="Z768">
        <f t="shared" si="114"/>
        <v>0</v>
      </c>
      <c r="AA768" s="21">
        <f t="shared" si="114"/>
        <v>-3</v>
      </c>
      <c r="AB768">
        <f t="shared" si="114"/>
        <v>-4</v>
      </c>
      <c r="AC768" s="21">
        <f t="shared" si="114"/>
        <v>0</v>
      </c>
      <c r="AD768">
        <f t="shared" si="114"/>
        <v>-4</v>
      </c>
      <c r="AE768" s="21">
        <f t="shared" si="114"/>
        <v>-5</v>
      </c>
      <c r="AF768">
        <f t="shared" si="114"/>
        <v>5</v>
      </c>
      <c r="AG768" s="21">
        <f t="shared" si="114"/>
        <v>-5</v>
      </c>
      <c r="AH768">
        <f t="shared" si="114"/>
        <v>0</v>
      </c>
    </row>
    <row r="769" spans="1:34" x14ac:dyDescent="0.35">
      <c r="A769" t="str">
        <f t="shared" si="112"/>
        <v>NEZ</v>
      </c>
      <c r="B769" t="str">
        <f t="shared" si="112"/>
        <v>TNVLR04021</v>
      </c>
      <c r="C769">
        <f t="shared" si="112"/>
        <v>12.8347</v>
      </c>
      <c r="D769">
        <f t="shared" si="112"/>
        <v>79.1541</v>
      </c>
      <c r="E769" t="str">
        <f t="shared" si="112"/>
        <v>Vellore</v>
      </c>
      <c r="F769" t="str">
        <f t="shared" si="112"/>
        <v>Kaniyambadi</v>
      </c>
      <c r="G769" s="21">
        <f t="shared" si="112"/>
        <v>906</v>
      </c>
      <c r="H769">
        <f t="shared" si="112"/>
        <v>3714</v>
      </c>
      <c r="I769" s="21">
        <f t="shared" si="112"/>
        <v>33</v>
      </c>
      <c r="J769" t="str">
        <f t="shared" si="112"/>
        <v>CMcr</v>
      </c>
      <c r="K769" s="21">
        <f t="shared" si="103"/>
        <v>0</v>
      </c>
      <c r="L769">
        <f t="shared" si="113"/>
        <v>-1</v>
      </c>
      <c r="M769" s="21">
        <f t="shared" si="113"/>
        <v>-4</v>
      </c>
      <c r="N769">
        <f t="shared" si="113"/>
        <v>-1</v>
      </c>
      <c r="O769" s="21">
        <f t="shared" si="113"/>
        <v>1</v>
      </c>
      <c r="P769">
        <f t="shared" si="113"/>
        <v>2</v>
      </c>
      <c r="Q769" s="21">
        <f t="shared" si="113"/>
        <v>-1</v>
      </c>
      <c r="R769">
        <f t="shared" si="105"/>
        <v>0</v>
      </c>
      <c r="S769" s="21">
        <f t="shared" si="114"/>
        <v>0</v>
      </c>
      <c r="T769">
        <f t="shared" si="114"/>
        <v>1</v>
      </c>
      <c r="U769" s="21">
        <f t="shared" si="114"/>
        <v>1</v>
      </c>
      <c r="V769">
        <f t="shared" si="114"/>
        <v>-2</v>
      </c>
      <c r="W769" s="21">
        <f t="shared" si="114"/>
        <v>3</v>
      </c>
      <c r="X769">
        <f t="shared" si="114"/>
        <v>-3</v>
      </c>
      <c r="Y769" s="21">
        <f t="shared" si="114"/>
        <v>0</v>
      </c>
      <c r="Z769">
        <f t="shared" si="114"/>
        <v>3</v>
      </c>
      <c r="AA769" s="21">
        <f t="shared" si="114"/>
        <v>-3</v>
      </c>
      <c r="AB769">
        <f t="shared" si="114"/>
        <v>-3</v>
      </c>
      <c r="AC769" s="21">
        <f t="shared" si="114"/>
        <v>4</v>
      </c>
      <c r="AD769">
        <f t="shared" si="114"/>
        <v>-4</v>
      </c>
      <c r="AE769" s="21">
        <f t="shared" si="114"/>
        <v>-5</v>
      </c>
      <c r="AF769">
        <f t="shared" si="114"/>
        <v>-2</v>
      </c>
      <c r="AG769" s="21">
        <f t="shared" si="114"/>
        <v>5</v>
      </c>
      <c r="AH769">
        <f t="shared" si="114"/>
        <v>0</v>
      </c>
    </row>
    <row r="770" spans="1:34" x14ac:dyDescent="0.35">
      <c r="A770" t="str">
        <f t="shared" si="112"/>
        <v>NEZ</v>
      </c>
      <c r="B770" t="str">
        <f t="shared" si="112"/>
        <v>TNVLR05024</v>
      </c>
      <c r="C770">
        <f t="shared" si="112"/>
        <v>12.991</v>
      </c>
      <c r="D770">
        <f t="shared" si="112"/>
        <v>79.1511</v>
      </c>
      <c r="E770" t="str">
        <f t="shared" si="112"/>
        <v>Vellore</v>
      </c>
      <c r="F770" t="str">
        <f t="shared" si="112"/>
        <v>Katpadi</v>
      </c>
      <c r="G770" s="21">
        <f t="shared" si="112"/>
        <v>1044</v>
      </c>
      <c r="H770">
        <f t="shared" si="112"/>
        <v>3781</v>
      </c>
      <c r="I770" s="21">
        <f t="shared" si="112"/>
        <v>10</v>
      </c>
      <c r="J770" t="str">
        <f t="shared" si="112"/>
        <v>LPli</v>
      </c>
      <c r="K770" s="21">
        <f t="shared" si="103"/>
        <v>-2</v>
      </c>
      <c r="L770">
        <f t="shared" si="113"/>
        <v>-5</v>
      </c>
      <c r="M770" s="21">
        <f t="shared" si="113"/>
        <v>5</v>
      </c>
      <c r="N770">
        <f t="shared" si="113"/>
        <v>0</v>
      </c>
      <c r="O770" s="21">
        <f t="shared" si="113"/>
        <v>1</v>
      </c>
      <c r="P770">
        <f t="shared" si="113"/>
        <v>-1</v>
      </c>
      <c r="Q770" s="21">
        <f t="shared" si="113"/>
        <v>2</v>
      </c>
      <c r="R770">
        <f t="shared" si="105"/>
        <v>0</v>
      </c>
      <c r="S770" s="21">
        <f t="shared" si="114"/>
        <v>1</v>
      </c>
      <c r="T770">
        <f t="shared" si="114"/>
        <v>0</v>
      </c>
      <c r="U770" s="21">
        <f t="shared" si="114"/>
        <v>5</v>
      </c>
      <c r="V770">
        <f t="shared" si="114"/>
        <v>-1</v>
      </c>
      <c r="W770" s="21">
        <f t="shared" si="114"/>
        <v>4</v>
      </c>
      <c r="X770">
        <f t="shared" si="114"/>
        <v>-2</v>
      </c>
      <c r="Y770" s="21">
        <f t="shared" si="114"/>
        <v>-2</v>
      </c>
      <c r="Z770">
        <f t="shared" si="114"/>
        <v>0</v>
      </c>
      <c r="AA770" s="21">
        <f t="shared" si="114"/>
        <v>-3</v>
      </c>
      <c r="AB770">
        <f t="shared" si="114"/>
        <v>-4</v>
      </c>
      <c r="AC770" s="21">
        <f t="shared" si="114"/>
        <v>0</v>
      </c>
      <c r="AD770">
        <f t="shared" si="114"/>
        <v>-4</v>
      </c>
      <c r="AE770" s="21">
        <f t="shared" si="114"/>
        <v>-5</v>
      </c>
      <c r="AF770">
        <f t="shared" si="114"/>
        <v>5</v>
      </c>
      <c r="AG770" s="21">
        <f t="shared" si="114"/>
        <v>-5</v>
      </c>
      <c r="AH770">
        <f t="shared" si="114"/>
        <v>0</v>
      </c>
    </row>
    <row r="771" spans="1:34" x14ac:dyDescent="0.35">
      <c r="A771" t="str">
        <f t="shared" si="112"/>
        <v>NEZ</v>
      </c>
      <c r="B771" t="str">
        <f t="shared" si="112"/>
        <v>TNVLR06032</v>
      </c>
      <c r="C771">
        <f t="shared" si="112"/>
        <v>12.776</v>
      </c>
      <c r="D771">
        <f t="shared" si="112"/>
        <v>78.635300000000001</v>
      </c>
      <c r="E771" t="str">
        <f t="shared" si="112"/>
        <v>Vellore</v>
      </c>
      <c r="F771" t="str">
        <f t="shared" si="112"/>
        <v>Pernambet</v>
      </c>
      <c r="G771" s="21">
        <f t="shared" si="112"/>
        <v>1394</v>
      </c>
      <c r="H771">
        <f t="shared" si="112"/>
        <v>3781</v>
      </c>
      <c r="I771" s="21">
        <f t="shared" si="112"/>
        <v>10</v>
      </c>
      <c r="J771" t="str">
        <f t="shared" si="112"/>
        <v>LPli</v>
      </c>
      <c r="K771" s="21">
        <f t="shared" si="103"/>
        <v>-2</v>
      </c>
      <c r="L771">
        <f t="shared" si="113"/>
        <v>-5</v>
      </c>
      <c r="M771" s="21">
        <f t="shared" si="113"/>
        <v>5</v>
      </c>
      <c r="N771">
        <f t="shared" si="113"/>
        <v>0</v>
      </c>
      <c r="O771" s="21">
        <f t="shared" si="113"/>
        <v>1</v>
      </c>
      <c r="P771">
        <f t="shared" si="113"/>
        <v>-1</v>
      </c>
      <c r="Q771" s="21">
        <f t="shared" si="113"/>
        <v>2</v>
      </c>
      <c r="R771">
        <f t="shared" si="105"/>
        <v>0</v>
      </c>
      <c r="S771" s="21">
        <f t="shared" si="114"/>
        <v>1</v>
      </c>
      <c r="T771">
        <f t="shared" si="114"/>
        <v>0</v>
      </c>
      <c r="U771" s="21">
        <f t="shared" si="114"/>
        <v>5</v>
      </c>
      <c r="V771">
        <f t="shared" si="114"/>
        <v>-1</v>
      </c>
      <c r="W771" s="21">
        <f t="shared" si="114"/>
        <v>4</v>
      </c>
      <c r="X771">
        <f t="shared" si="114"/>
        <v>-2</v>
      </c>
      <c r="Y771" s="21">
        <f t="shared" si="114"/>
        <v>-2</v>
      </c>
      <c r="Z771">
        <f t="shared" si="114"/>
        <v>0</v>
      </c>
      <c r="AA771" s="21">
        <f t="shared" si="114"/>
        <v>-3</v>
      </c>
      <c r="AB771">
        <f t="shared" si="114"/>
        <v>-4</v>
      </c>
      <c r="AC771" s="21">
        <f t="shared" si="114"/>
        <v>0</v>
      </c>
      <c r="AD771">
        <f t="shared" si="114"/>
        <v>-4</v>
      </c>
      <c r="AE771" s="21">
        <f t="shared" si="114"/>
        <v>-5</v>
      </c>
      <c r="AF771">
        <f t="shared" si="114"/>
        <v>5</v>
      </c>
      <c r="AG771" s="21">
        <f t="shared" si="114"/>
        <v>-5</v>
      </c>
      <c r="AH771">
        <f t="shared" si="114"/>
        <v>0</v>
      </c>
    </row>
    <row r="772" spans="1:34" x14ac:dyDescent="0.35">
      <c r="A772" t="str">
        <f t="shared" si="112"/>
        <v>NEZ</v>
      </c>
      <c r="B772" t="str">
        <f t="shared" si="112"/>
        <v>TNVLR07006</v>
      </c>
      <c r="C772">
        <f t="shared" si="112"/>
        <v>12.811199999999999</v>
      </c>
      <c r="D772">
        <f t="shared" si="112"/>
        <v>79.045400000000001</v>
      </c>
      <c r="E772" t="str">
        <f t="shared" si="112"/>
        <v>Vellore</v>
      </c>
      <c r="F772" t="str">
        <f t="shared" si="112"/>
        <v>Vellore</v>
      </c>
      <c r="G772" s="21">
        <f t="shared" si="112"/>
        <v>50</v>
      </c>
      <c r="H772">
        <f t="shared" si="112"/>
        <v>3714</v>
      </c>
      <c r="I772" s="21">
        <f t="shared" si="112"/>
        <v>33</v>
      </c>
      <c r="J772" t="str">
        <f t="shared" si="112"/>
        <v>CMcr</v>
      </c>
      <c r="K772" s="21">
        <f t="shared" si="103"/>
        <v>0</v>
      </c>
      <c r="L772">
        <f t="shared" si="113"/>
        <v>-1</v>
      </c>
      <c r="M772" s="21">
        <f t="shared" si="113"/>
        <v>-4</v>
      </c>
      <c r="N772">
        <f t="shared" si="113"/>
        <v>-1</v>
      </c>
      <c r="O772" s="21">
        <f t="shared" si="113"/>
        <v>1</v>
      </c>
      <c r="P772">
        <f t="shared" si="113"/>
        <v>2</v>
      </c>
      <c r="Q772" s="21">
        <f t="shared" si="113"/>
        <v>-1</v>
      </c>
      <c r="R772">
        <f t="shared" si="105"/>
        <v>0</v>
      </c>
      <c r="S772" s="21">
        <f t="shared" si="114"/>
        <v>0</v>
      </c>
      <c r="T772">
        <f t="shared" si="114"/>
        <v>1</v>
      </c>
      <c r="U772" s="21">
        <f t="shared" si="114"/>
        <v>1</v>
      </c>
      <c r="V772">
        <f t="shared" si="114"/>
        <v>-2</v>
      </c>
      <c r="W772" s="21">
        <f t="shared" si="114"/>
        <v>3</v>
      </c>
      <c r="X772">
        <f t="shared" si="114"/>
        <v>-3</v>
      </c>
      <c r="Y772" s="21">
        <f t="shared" si="114"/>
        <v>0</v>
      </c>
      <c r="Z772">
        <f t="shared" si="114"/>
        <v>3</v>
      </c>
      <c r="AA772" s="21">
        <f t="shared" si="114"/>
        <v>-3</v>
      </c>
      <c r="AB772">
        <f t="shared" si="114"/>
        <v>-3</v>
      </c>
      <c r="AC772" s="21">
        <f t="shared" si="114"/>
        <v>4</v>
      </c>
      <c r="AD772">
        <f t="shared" si="114"/>
        <v>-4</v>
      </c>
      <c r="AE772" s="21">
        <f t="shared" si="114"/>
        <v>-5</v>
      </c>
      <c r="AF772">
        <f t="shared" si="114"/>
        <v>-2</v>
      </c>
      <c r="AG772" s="21">
        <f t="shared" si="114"/>
        <v>5</v>
      </c>
      <c r="AH772">
        <f t="shared" si="114"/>
        <v>0</v>
      </c>
    </row>
    <row r="773" spans="1:34" x14ac:dyDescent="0.35">
      <c r="A773" t="str">
        <f t="shared" si="112"/>
        <v>NEZ</v>
      </c>
      <c r="B773" t="str">
        <f t="shared" si="112"/>
        <v>TNVPM01012</v>
      </c>
      <c r="C773">
        <f t="shared" si="112"/>
        <v>12.1434</v>
      </c>
      <c r="D773">
        <f t="shared" si="112"/>
        <v>79.316000000000003</v>
      </c>
      <c r="E773" t="str">
        <f t="shared" si="112"/>
        <v>Villupuram</v>
      </c>
      <c r="F773" t="str">
        <f t="shared" si="112"/>
        <v>Gingee</v>
      </c>
      <c r="G773" s="21">
        <f t="shared" si="112"/>
        <v>475</v>
      </c>
      <c r="H773">
        <f t="shared" si="112"/>
        <v>3781</v>
      </c>
      <c r="I773" s="21">
        <f t="shared" si="112"/>
        <v>10</v>
      </c>
      <c r="J773" t="str">
        <f t="shared" si="112"/>
        <v>LPli</v>
      </c>
      <c r="K773" s="21">
        <f t="shared" si="103"/>
        <v>-2</v>
      </c>
      <c r="L773">
        <f t="shared" si="113"/>
        <v>-5</v>
      </c>
      <c r="M773" s="21">
        <f t="shared" si="113"/>
        <v>5</v>
      </c>
      <c r="N773">
        <f t="shared" si="113"/>
        <v>0</v>
      </c>
      <c r="O773" s="21">
        <f t="shared" si="113"/>
        <v>1</v>
      </c>
      <c r="P773">
        <f t="shared" si="113"/>
        <v>-1</v>
      </c>
      <c r="Q773" s="21">
        <f t="shared" si="113"/>
        <v>2</v>
      </c>
      <c r="R773">
        <f t="shared" si="105"/>
        <v>0</v>
      </c>
      <c r="S773" s="21">
        <f t="shared" si="114"/>
        <v>1</v>
      </c>
      <c r="T773">
        <f t="shared" si="114"/>
        <v>0</v>
      </c>
      <c r="U773" s="21">
        <f t="shared" si="114"/>
        <v>5</v>
      </c>
      <c r="V773">
        <f t="shared" si="114"/>
        <v>-1</v>
      </c>
      <c r="W773" s="21">
        <f t="shared" si="114"/>
        <v>4</v>
      </c>
      <c r="X773">
        <f t="shared" si="114"/>
        <v>-2</v>
      </c>
      <c r="Y773" s="21">
        <f t="shared" si="114"/>
        <v>-2</v>
      </c>
      <c r="Z773">
        <f t="shared" si="114"/>
        <v>0</v>
      </c>
      <c r="AA773" s="21">
        <f t="shared" si="114"/>
        <v>-3</v>
      </c>
      <c r="AB773">
        <f t="shared" si="114"/>
        <v>-4</v>
      </c>
      <c r="AC773" s="21">
        <f t="shared" si="114"/>
        <v>0</v>
      </c>
      <c r="AD773">
        <f t="shared" si="114"/>
        <v>-4</v>
      </c>
      <c r="AE773" s="21">
        <f t="shared" si="114"/>
        <v>-5</v>
      </c>
      <c r="AF773">
        <f t="shared" si="114"/>
        <v>5</v>
      </c>
      <c r="AG773" s="21">
        <f t="shared" si="114"/>
        <v>-5</v>
      </c>
      <c r="AH773">
        <f t="shared" si="114"/>
        <v>0</v>
      </c>
    </row>
    <row r="774" spans="1:34" x14ac:dyDescent="0.35">
      <c r="A774" t="str">
        <f t="shared" si="112"/>
        <v>NEZ</v>
      </c>
      <c r="B774" t="str">
        <f t="shared" si="112"/>
        <v>TNVPM02003</v>
      </c>
      <c r="C774">
        <f t="shared" si="112"/>
        <v>12.067</v>
      </c>
      <c r="D774">
        <f t="shared" si="112"/>
        <v>79.399900000000002</v>
      </c>
      <c r="E774" t="str">
        <f t="shared" si="112"/>
        <v>Villupuram</v>
      </c>
      <c r="F774" t="str">
        <f t="shared" si="112"/>
        <v>Kanai</v>
      </c>
      <c r="G774" s="21">
        <f t="shared" si="112"/>
        <v>638</v>
      </c>
      <c r="H774">
        <f t="shared" si="112"/>
        <v>3781</v>
      </c>
      <c r="I774" s="21">
        <f t="shared" si="112"/>
        <v>10</v>
      </c>
      <c r="J774" t="str">
        <f t="shared" si="112"/>
        <v>LPli</v>
      </c>
      <c r="K774" s="21">
        <f t="shared" si="103"/>
        <v>-2</v>
      </c>
      <c r="L774">
        <f t="shared" si="113"/>
        <v>-5</v>
      </c>
      <c r="M774" s="21">
        <f t="shared" si="113"/>
        <v>5</v>
      </c>
      <c r="N774">
        <f t="shared" si="113"/>
        <v>0</v>
      </c>
      <c r="O774" s="21">
        <f t="shared" si="113"/>
        <v>1</v>
      </c>
      <c r="P774">
        <f t="shared" si="113"/>
        <v>-1</v>
      </c>
      <c r="Q774" s="21">
        <f t="shared" si="113"/>
        <v>2</v>
      </c>
      <c r="R774">
        <f t="shared" si="105"/>
        <v>0</v>
      </c>
      <c r="S774" s="21">
        <f t="shared" si="114"/>
        <v>1</v>
      </c>
      <c r="T774">
        <f t="shared" si="114"/>
        <v>0</v>
      </c>
      <c r="U774" s="21">
        <f t="shared" si="114"/>
        <v>5</v>
      </c>
      <c r="V774">
        <f t="shared" si="114"/>
        <v>-1</v>
      </c>
      <c r="W774" s="21">
        <f t="shared" si="114"/>
        <v>4</v>
      </c>
      <c r="X774">
        <f t="shared" si="114"/>
        <v>-2</v>
      </c>
      <c r="Y774" s="21">
        <f t="shared" si="114"/>
        <v>-2</v>
      </c>
      <c r="Z774">
        <f t="shared" si="114"/>
        <v>0</v>
      </c>
      <c r="AA774" s="21">
        <f t="shared" si="114"/>
        <v>-3</v>
      </c>
      <c r="AB774">
        <f t="shared" si="114"/>
        <v>-4</v>
      </c>
      <c r="AC774" s="21">
        <f t="shared" si="114"/>
        <v>0</v>
      </c>
      <c r="AD774">
        <f t="shared" si="114"/>
        <v>-4</v>
      </c>
      <c r="AE774" s="21">
        <f t="shared" si="114"/>
        <v>-5</v>
      </c>
      <c r="AF774">
        <f t="shared" si="114"/>
        <v>5</v>
      </c>
      <c r="AG774" s="21">
        <f t="shared" si="114"/>
        <v>-5</v>
      </c>
      <c r="AH774">
        <f t="shared" si="114"/>
        <v>0</v>
      </c>
    </row>
    <row r="775" spans="1:34" x14ac:dyDescent="0.35">
      <c r="A775" t="str">
        <f t="shared" si="112"/>
        <v>NEZ</v>
      </c>
      <c r="B775" t="str">
        <f t="shared" si="112"/>
        <v>TNVPM03001</v>
      </c>
      <c r="C775">
        <f t="shared" si="112"/>
        <v>11.869400000000001</v>
      </c>
      <c r="D775">
        <f t="shared" si="112"/>
        <v>79.630499999999998</v>
      </c>
      <c r="E775" t="str">
        <f t="shared" si="112"/>
        <v>Villupuram</v>
      </c>
      <c r="F775" t="str">
        <f t="shared" si="112"/>
        <v>Kandamangalam</v>
      </c>
      <c r="G775" s="21">
        <f t="shared" si="112"/>
        <v>125</v>
      </c>
      <c r="H775">
        <f t="shared" si="112"/>
        <v>3803</v>
      </c>
      <c r="I775" s="21">
        <f t="shared" si="112"/>
        <v>20</v>
      </c>
      <c r="J775" t="str">
        <f t="shared" si="112"/>
        <v>LVcr</v>
      </c>
      <c r="K775" s="21">
        <f t="shared" si="103"/>
        <v>0</v>
      </c>
      <c r="L775">
        <f t="shared" si="113"/>
        <v>-2</v>
      </c>
      <c r="M775" s="21">
        <f t="shared" si="113"/>
        <v>-4</v>
      </c>
      <c r="N775">
        <f t="shared" si="113"/>
        <v>1</v>
      </c>
      <c r="O775" s="21">
        <f t="shared" si="113"/>
        <v>-1</v>
      </c>
      <c r="P775">
        <f t="shared" si="113"/>
        <v>0</v>
      </c>
      <c r="Q775" s="21">
        <f t="shared" si="113"/>
        <v>3</v>
      </c>
      <c r="R775">
        <f t="shared" si="105"/>
        <v>0</v>
      </c>
      <c r="S775" s="21">
        <f t="shared" si="114"/>
        <v>1</v>
      </c>
      <c r="T775">
        <f t="shared" si="114"/>
        <v>0</v>
      </c>
      <c r="U775" s="21">
        <f t="shared" si="114"/>
        <v>3</v>
      </c>
      <c r="V775">
        <f t="shared" si="114"/>
        <v>-2</v>
      </c>
      <c r="W775" s="21">
        <f t="shared" si="114"/>
        <v>-1</v>
      </c>
      <c r="X775">
        <f t="shared" si="114"/>
        <v>-3</v>
      </c>
      <c r="Y775" s="21">
        <f t="shared" si="114"/>
        <v>-2</v>
      </c>
      <c r="Z775">
        <f t="shared" si="114"/>
        <v>3</v>
      </c>
      <c r="AA775" s="21">
        <f t="shared" si="114"/>
        <v>-3</v>
      </c>
      <c r="AB775">
        <f t="shared" si="114"/>
        <v>-3</v>
      </c>
      <c r="AC775" s="21">
        <f t="shared" si="114"/>
        <v>5</v>
      </c>
      <c r="AD775">
        <f t="shared" si="114"/>
        <v>-4</v>
      </c>
      <c r="AE775" s="21">
        <f t="shared" si="114"/>
        <v>-5</v>
      </c>
      <c r="AF775">
        <f t="shared" si="114"/>
        <v>-1</v>
      </c>
      <c r="AG775" s="21">
        <f t="shared" si="114"/>
        <v>-5</v>
      </c>
      <c r="AH775">
        <f t="shared" si="114"/>
        <v>0</v>
      </c>
    </row>
    <row r="776" spans="1:34" x14ac:dyDescent="0.35">
      <c r="A776" t="str">
        <f t="shared" si="112"/>
        <v>NEZ</v>
      </c>
      <c r="B776" t="str">
        <f t="shared" si="112"/>
        <v>TNVPM04042</v>
      </c>
      <c r="C776">
        <f t="shared" si="112"/>
        <v>11.8858</v>
      </c>
      <c r="D776">
        <f t="shared" si="112"/>
        <v>79.447500000000005</v>
      </c>
      <c r="E776" t="str">
        <f t="shared" si="112"/>
        <v>Villupuram</v>
      </c>
      <c r="F776" t="str">
        <f t="shared" si="112"/>
        <v>Koliyanur</v>
      </c>
      <c r="G776" s="21">
        <f t="shared" si="112"/>
        <v>500</v>
      </c>
      <c r="H776">
        <f t="shared" si="112"/>
        <v>3803</v>
      </c>
      <c r="I776" s="21">
        <f t="shared" si="112"/>
        <v>20</v>
      </c>
      <c r="J776" t="str">
        <f t="shared" si="112"/>
        <v>LVcr</v>
      </c>
      <c r="K776" s="21">
        <f t="shared" si="103"/>
        <v>0</v>
      </c>
      <c r="L776">
        <f t="shared" si="113"/>
        <v>-2</v>
      </c>
      <c r="M776" s="21">
        <f t="shared" si="113"/>
        <v>-4</v>
      </c>
      <c r="N776">
        <f t="shared" si="113"/>
        <v>1</v>
      </c>
      <c r="O776" s="21">
        <f t="shared" si="113"/>
        <v>-1</v>
      </c>
      <c r="P776">
        <f t="shared" si="113"/>
        <v>0</v>
      </c>
      <c r="Q776" s="21">
        <f t="shared" si="113"/>
        <v>3</v>
      </c>
      <c r="R776">
        <f t="shared" si="105"/>
        <v>0</v>
      </c>
      <c r="S776" s="21">
        <f t="shared" si="114"/>
        <v>1</v>
      </c>
      <c r="T776">
        <f t="shared" si="114"/>
        <v>0</v>
      </c>
      <c r="U776" s="21">
        <f t="shared" si="114"/>
        <v>3</v>
      </c>
      <c r="V776">
        <f t="shared" si="114"/>
        <v>-2</v>
      </c>
      <c r="W776" s="21">
        <f t="shared" si="114"/>
        <v>-1</v>
      </c>
      <c r="X776">
        <f t="shared" si="114"/>
        <v>-3</v>
      </c>
      <c r="Y776" s="21">
        <f t="shared" si="114"/>
        <v>-2</v>
      </c>
      <c r="Z776">
        <f t="shared" si="114"/>
        <v>3</v>
      </c>
      <c r="AA776" s="21">
        <f t="shared" si="114"/>
        <v>-3</v>
      </c>
      <c r="AB776">
        <f t="shared" si="114"/>
        <v>-3</v>
      </c>
      <c r="AC776" s="21">
        <f t="shared" si="114"/>
        <v>5</v>
      </c>
      <c r="AD776">
        <f t="shared" si="114"/>
        <v>-4</v>
      </c>
      <c r="AE776" s="21">
        <f t="shared" si="114"/>
        <v>-5</v>
      </c>
      <c r="AF776">
        <f t="shared" si="114"/>
        <v>-1</v>
      </c>
      <c r="AG776" s="21">
        <f t="shared" si="114"/>
        <v>-5</v>
      </c>
      <c r="AH776">
        <f t="shared" si="114"/>
        <v>0</v>
      </c>
    </row>
    <row r="777" spans="1:34" x14ac:dyDescent="0.35">
      <c r="A777" t="str">
        <f t="shared" si="112"/>
        <v>NEZ</v>
      </c>
      <c r="B777" t="str">
        <f t="shared" si="112"/>
        <v>TNVPM05042</v>
      </c>
      <c r="C777">
        <f t="shared" si="112"/>
        <v>12.1081</v>
      </c>
      <c r="D777">
        <f t="shared" si="112"/>
        <v>79.530699999999996</v>
      </c>
      <c r="E777" t="str">
        <f t="shared" si="112"/>
        <v>Villupuram</v>
      </c>
      <c r="F777" t="str">
        <f t="shared" si="112"/>
        <v>Mailam</v>
      </c>
      <c r="G777" s="21">
        <f t="shared" si="112"/>
        <v>1125</v>
      </c>
      <c r="H777">
        <f t="shared" si="112"/>
        <v>3781</v>
      </c>
      <c r="I777" s="21">
        <f t="shared" si="112"/>
        <v>10</v>
      </c>
      <c r="J777" t="str">
        <f t="shared" si="112"/>
        <v>LPli</v>
      </c>
      <c r="K777" s="21">
        <f t="shared" si="103"/>
        <v>-2</v>
      </c>
      <c r="L777">
        <f t="shared" si="113"/>
        <v>-5</v>
      </c>
      <c r="M777" s="21">
        <f t="shared" si="113"/>
        <v>5</v>
      </c>
      <c r="N777">
        <f t="shared" si="113"/>
        <v>0</v>
      </c>
      <c r="O777" s="21">
        <f t="shared" si="113"/>
        <v>1</v>
      </c>
      <c r="P777">
        <f t="shared" si="113"/>
        <v>-1</v>
      </c>
      <c r="Q777" s="21">
        <f t="shared" si="113"/>
        <v>2</v>
      </c>
      <c r="R777">
        <f t="shared" si="105"/>
        <v>0</v>
      </c>
      <c r="S777" s="21">
        <f t="shared" si="114"/>
        <v>1</v>
      </c>
      <c r="T777">
        <f t="shared" si="114"/>
        <v>0</v>
      </c>
      <c r="U777" s="21">
        <f t="shared" si="114"/>
        <v>5</v>
      </c>
      <c r="V777">
        <f t="shared" si="114"/>
        <v>-1</v>
      </c>
      <c r="W777" s="21">
        <f t="shared" si="114"/>
        <v>4</v>
      </c>
      <c r="X777">
        <f t="shared" si="114"/>
        <v>-2</v>
      </c>
      <c r="Y777" s="21">
        <f t="shared" si="114"/>
        <v>-2</v>
      </c>
      <c r="Z777">
        <f t="shared" si="114"/>
        <v>0</v>
      </c>
      <c r="AA777" s="21">
        <f t="shared" si="114"/>
        <v>-3</v>
      </c>
      <c r="AB777">
        <f t="shared" si="114"/>
        <v>-4</v>
      </c>
      <c r="AC777" s="21">
        <f t="shared" si="114"/>
        <v>0</v>
      </c>
      <c r="AD777">
        <f t="shared" si="114"/>
        <v>-4</v>
      </c>
      <c r="AE777" s="21">
        <f t="shared" si="114"/>
        <v>-5</v>
      </c>
      <c r="AF777">
        <f t="shared" si="114"/>
        <v>5</v>
      </c>
      <c r="AG777" s="21">
        <f t="shared" si="114"/>
        <v>-5</v>
      </c>
      <c r="AH777">
        <f t="shared" si="114"/>
        <v>0</v>
      </c>
    </row>
    <row r="778" spans="1:34" x14ac:dyDescent="0.35">
      <c r="A778" t="str">
        <f t="shared" si="112"/>
        <v>NEZ</v>
      </c>
      <c r="B778" t="str">
        <f t="shared" si="112"/>
        <v>TNVPM06053</v>
      </c>
      <c r="C778">
        <f t="shared" si="112"/>
        <v>12.2432</v>
      </c>
      <c r="D778">
        <f t="shared" si="112"/>
        <v>79.844899999999996</v>
      </c>
      <c r="E778" t="str">
        <f t="shared" si="112"/>
        <v>Villupuram</v>
      </c>
      <c r="F778" t="str">
        <f t="shared" si="112"/>
        <v>Merkanam</v>
      </c>
      <c r="G778" s="21">
        <f t="shared" si="112"/>
        <v>950</v>
      </c>
      <c r="H778">
        <f t="shared" si="112"/>
        <v>3803</v>
      </c>
      <c r="I778" s="21">
        <f t="shared" si="112"/>
        <v>20</v>
      </c>
      <c r="J778" t="str">
        <f t="shared" si="112"/>
        <v>LVcr</v>
      </c>
      <c r="K778" s="21">
        <f t="shared" si="103"/>
        <v>0</v>
      </c>
      <c r="L778">
        <f t="shared" si="113"/>
        <v>-2</v>
      </c>
      <c r="M778" s="21">
        <f t="shared" si="113"/>
        <v>-4</v>
      </c>
      <c r="N778">
        <f t="shared" si="113"/>
        <v>1</v>
      </c>
      <c r="O778" s="21">
        <f t="shared" si="113"/>
        <v>-1</v>
      </c>
      <c r="P778">
        <f t="shared" si="113"/>
        <v>0</v>
      </c>
      <c r="Q778" s="21">
        <f t="shared" si="113"/>
        <v>3</v>
      </c>
      <c r="R778">
        <f t="shared" si="105"/>
        <v>0</v>
      </c>
      <c r="S778" s="21">
        <f t="shared" si="114"/>
        <v>1</v>
      </c>
      <c r="T778">
        <f t="shared" si="114"/>
        <v>0</v>
      </c>
      <c r="U778" s="21">
        <f t="shared" si="114"/>
        <v>3</v>
      </c>
      <c r="V778">
        <f t="shared" si="114"/>
        <v>-2</v>
      </c>
      <c r="W778" s="21">
        <f t="shared" si="114"/>
        <v>-1</v>
      </c>
      <c r="X778">
        <f t="shared" si="114"/>
        <v>-3</v>
      </c>
      <c r="Y778" s="21">
        <f t="shared" si="114"/>
        <v>-2</v>
      </c>
      <c r="Z778">
        <f t="shared" si="114"/>
        <v>3</v>
      </c>
      <c r="AA778" s="21">
        <f t="shared" si="114"/>
        <v>-3</v>
      </c>
      <c r="AB778">
        <f t="shared" si="114"/>
        <v>-3</v>
      </c>
      <c r="AC778" s="21">
        <f t="shared" si="114"/>
        <v>5</v>
      </c>
      <c r="AD778">
        <f t="shared" si="114"/>
        <v>-4</v>
      </c>
      <c r="AE778" s="21">
        <f t="shared" si="114"/>
        <v>-5</v>
      </c>
      <c r="AF778">
        <f t="shared" si="114"/>
        <v>-1</v>
      </c>
      <c r="AG778" s="21">
        <f t="shared" si="114"/>
        <v>-5</v>
      </c>
      <c r="AH778">
        <f t="shared" ref="AH778:AW778" si="115">IF(AH377&lt;AH$5, -5, IF(AH377&gt;AH$6, 5, ROUND((AH377-AH$5)/(AH$6-AH$5)*8-4,0)))</f>
        <v>0</v>
      </c>
    </row>
    <row r="779" spans="1:34" x14ac:dyDescent="0.35">
      <c r="A779" t="str">
        <f t="shared" ref="A779:J794" si="116">A378</f>
        <v>NEZ</v>
      </c>
      <c r="B779" t="str">
        <f t="shared" si="116"/>
        <v>TNVPM07010</v>
      </c>
      <c r="C779">
        <f t="shared" si="116"/>
        <v>12.424099999999999</v>
      </c>
      <c r="D779">
        <f t="shared" si="116"/>
        <v>79.240300000000005</v>
      </c>
      <c r="E779" t="str">
        <f t="shared" si="116"/>
        <v>Villupuram</v>
      </c>
      <c r="F779" t="str">
        <f t="shared" si="116"/>
        <v>Melmalayanur</v>
      </c>
      <c r="G779" s="21">
        <f t="shared" si="116"/>
        <v>888</v>
      </c>
      <c r="H779">
        <f t="shared" si="116"/>
        <v>3781</v>
      </c>
      <c r="I779" s="21">
        <f t="shared" si="116"/>
        <v>10</v>
      </c>
      <c r="J779" t="str">
        <f t="shared" si="116"/>
        <v>LPli</v>
      </c>
      <c r="K779" s="21">
        <f t="shared" si="103"/>
        <v>-2</v>
      </c>
      <c r="L779">
        <f t="shared" ref="L779:Q794" si="117">IF(L378&lt;L$5, -5, IF(L378&gt;L$6, 5, ROUND((L378-L$5)/(L$6-L$5)*8-4,0)))</f>
        <v>-5</v>
      </c>
      <c r="M779" s="21">
        <f t="shared" si="117"/>
        <v>5</v>
      </c>
      <c r="N779">
        <f t="shared" si="117"/>
        <v>0</v>
      </c>
      <c r="O779" s="21">
        <f t="shared" si="117"/>
        <v>1</v>
      </c>
      <c r="P779">
        <f t="shared" si="117"/>
        <v>-1</v>
      </c>
      <c r="Q779" s="21">
        <f t="shared" si="117"/>
        <v>2</v>
      </c>
      <c r="R779">
        <f t="shared" si="105"/>
        <v>0</v>
      </c>
      <c r="S779" s="21">
        <f t="shared" ref="S779:AH794" si="118">IF(S378&lt;S$5, -5, IF(S378&gt;S$6, 5, ROUND((S378-S$5)/(S$6-S$5)*8-4,0)))</f>
        <v>1</v>
      </c>
      <c r="T779">
        <f t="shared" si="118"/>
        <v>0</v>
      </c>
      <c r="U779" s="21">
        <f t="shared" si="118"/>
        <v>5</v>
      </c>
      <c r="V779">
        <f t="shared" si="118"/>
        <v>-1</v>
      </c>
      <c r="W779" s="21">
        <f t="shared" si="118"/>
        <v>4</v>
      </c>
      <c r="X779">
        <f t="shared" si="118"/>
        <v>-2</v>
      </c>
      <c r="Y779" s="21">
        <f t="shared" si="118"/>
        <v>-2</v>
      </c>
      <c r="Z779">
        <f t="shared" si="118"/>
        <v>0</v>
      </c>
      <c r="AA779" s="21">
        <f t="shared" si="118"/>
        <v>-3</v>
      </c>
      <c r="AB779">
        <f t="shared" si="118"/>
        <v>-4</v>
      </c>
      <c r="AC779" s="21">
        <f t="shared" si="118"/>
        <v>0</v>
      </c>
      <c r="AD779">
        <f t="shared" si="118"/>
        <v>-4</v>
      </c>
      <c r="AE779" s="21">
        <f t="shared" si="118"/>
        <v>-5</v>
      </c>
      <c r="AF779">
        <f t="shared" si="118"/>
        <v>5</v>
      </c>
      <c r="AG779" s="21">
        <f t="shared" si="118"/>
        <v>-5</v>
      </c>
      <c r="AH779">
        <f t="shared" si="118"/>
        <v>0</v>
      </c>
    </row>
    <row r="780" spans="1:34" x14ac:dyDescent="0.35">
      <c r="A780" t="str">
        <f t="shared" si="116"/>
        <v>NEZ</v>
      </c>
      <c r="B780" t="str">
        <f t="shared" si="116"/>
        <v>TNVPM08087</v>
      </c>
      <c r="C780">
        <f t="shared" si="116"/>
        <v>11.9946</v>
      </c>
      <c r="D780">
        <f t="shared" si="116"/>
        <v>79.339600000000004</v>
      </c>
      <c r="E780" t="str">
        <f t="shared" si="116"/>
        <v>Villupuram</v>
      </c>
      <c r="F780" t="str">
        <f t="shared" si="116"/>
        <v>Mugaiyur</v>
      </c>
      <c r="G780" s="21">
        <f t="shared" si="116"/>
        <v>1669</v>
      </c>
      <c r="H780">
        <f t="shared" si="116"/>
        <v>3802</v>
      </c>
      <c r="I780" s="21">
        <f t="shared" si="116"/>
        <v>20</v>
      </c>
      <c r="J780" t="str">
        <f t="shared" si="116"/>
        <v>LVcr</v>
      </c>
      <c r="K780" s="21">
        <f t="shared" si="103"/>
        <v>0</v>
      </c>
      <c r="L780">
        <f t="shared" si="117"/>
        <v>-2</v>
      </c>
      <c r="M780" s="21">
        <f t="shared" si="117"/>
        <v>-4</v>
      </c>
      <c r="N780">
        <f t="shared" si="117"/>
        <v>1</v>
      </c>
      <c r="O780" s="21">
        <f t="shared" si="117"/>
        <v>-1</v>
      </c>
      <c r="P780">
        <f t="shared" si="117"/>
        <v>0</v>
      </c>
      <c r="Q780" s="21">
        <f t="shared" si="117"/>
        <v>3</v>
      </c>
      <c r="R780">
        <f t="shared" si="105"/>
        <v>0</v>
      </c>
      <c r="S780" s="21">
        <f t="shared" si="118"/>
        <v>1</v>
      </c>
      <c r="T780">
        <f t="shared" si="118"/>
        <v>0</v>
      </c>
      <c r="U780" s="21">
        <f t="shared" si="118"/>
        <v>3</v>
      </c>
      <c r="V780">
        <f t="shared" si="118"/>
        <v>-2</v>
      </c>
      <c r="W780" s="21">
        <f t="shared" si="118"/>
        <v>-1</v>
      </c>
      <c r="X780">
        <f t="shared" si="118"/>
        <v>-3</v>
      </c>
      <c r="Y780" s="21">
        <f t="shared" si="118"/>
        <v>-2</v>
      </c>
      <c r="Z780">
        <f t="shared" si="118"/>
        <v>3</v>
      </c>
      <c r="AA780" s="21">
        <f t="shared" si="118"/>
        <v>-3</v>
      </c>
      <c r="AB780">
        <f t="shared" si="118"/>
        <v>-3</v>
      </c>
      <c r="AC780" s="21">
        <f t="shared" si="118"/>
        <v>5</v>
      </c>
      <c r="AD780">
        <f t="shared" si="118"/>
        <v>-4</v>
      </c>
      <c r="AE780" s="21">
        <f t="shared" si="118"/>
        <v>-5</v>
      </c>
      <c r="AF780">
        <f t="shared" si="118"/>
        <v>-1</v>
      </c>
      <c r="AG780" s="21">
        <f t="shared" si="118"/>
        <v>-5</v>
      </c>
      <c r="AH780">
        <f t="shared" si="118"/>
        <v>0</v>
      </c>
    </row>
    <row r="781" spans="1:34" x14ac:dyDescent="0.35">
      <c r="A781" t="str">
        <f t="shared" si="116"/>
        <v>NEZ</v>
      </c>
      <c r="B781" t="str">
        <f t="shared" si="116"/>
        <v>TNVPM09048</v>
      </c>
      <c r="C781">
        <f t="shared" si="116"/>
        <v>12.254799999999999</v>
      </c>
      <c r="D781">
        <f t="shared" si="116"/>
        <v>79.730099999999993</v>
      </c>
      <c r="E781" t="str">
        <f t="shared" si="116"/>
        <v>Villupuram</v>
      </c>
      <c r="F781" t="str">
        <f t="shared" si="116"/>
        <v>Olakkur</v>
      </c>
      <c r="G781" s="21">
        <f t="shared" si="116"/>
        <v>738</v>
      </c>
      <c r="H781">
        <f t="shared" si="116"/>
        <v>3803</v>
      </c>
      <c r="I781" s="21">
        <f t="shared" si="116"/>
        <v>20</v>
      </c>
      <c r="J781" t="str">
        <f t="shared" si="116"/>
        <v>LVcr</v>
      </c>
      <c r="K781" s="21">
        <f t="shared" si="103"/>
        <v>0</v>
      </c>
      <c r="L781">
        <f t="shared" si="117"/>
        <v>-2</v>
      </c>
      <c r="M781" s="21">
        <f t="shared" si="117"/>
        <v>-4</v>
      </c>
      <c r="N781">
        <f t="shared" si="117"/>
        <v>1</v>
      </c>
      <c r="O781" s="21">
        <f t="shared" si="117"/>
        <v>-1</v>
      </c>
      <c r="P781">
        <f t="shared" si="117"/>
        <v>0</v>
      </c>
      <c r="Q781" s="21">
        <f t="shared" si="117"/>
        <v>3</v>
      </c>
      <c r="R781">
        <f t="shared" si="105"/>
        <v>0</v>
      </c>
      <c r="S781" s="21">
        <f t="shared" si="118"/>
        <v>1</v>
      </c>
      <c r="T781">
        <f t="shared" si="118"/>
        <v>0</v>
      </c>
      <c r="U781" s="21">
        <f t="shared" si="118"/>
        <v>3</v>
      </c>
      <c r="V781">
        <f t="shared" si="118"/>
        <v>-2</v>
      </c>
      <c r="W781" s="21">
        <f t="shared" si="118"/>
        <v>-1</v>
      </c>
      <c r="X781">
        <f t="shared" si="118"/>
        <v>-3</v>
      </c>
      <c r="Y781" s="21">
        <f t="shared" si="118"/>
        <v>-2</v>
      </c>
      <c r="Z781">
        <f t="shared" si="118"/>
        <v>3</v>
      </c>
      <c r="AA781" s="21">
        <f t="shared" si="118"/>
        <v>-3</v>
      </c>
      <c r="AB781">
        <f t="shared" si="118"/>
        <v>-3</v>
      </c>
      <c r="AC781" s="21">
        <f t="shared" si="118"/>
        <v>5</v>
      </c>
      <c r="AD781">
        <f t="shared" si="118"/>
        <v>-4</v>
      </c>
      <c r="AE781" s="21">
        <f t="shared" si="118"/>
        <v>-5</v>
      </c>
      <c r="AF781">
        <f t="shared" si="118"/>
        <v>-1</v>
      </c>
      <c r="AG781" s="21">
        <f t="shared" si="118"/>
        <v>-5</v>
      </c>
      <c r="AH781">
        <f t="shared" si="118"/>
        <v>0</v>
      </c>
    </row>
    <row r="782" spans="1:34" x14ac:dyDescent="0.35">
      <c r="A782" t="str">
        <f t="shared" si="116"/>
        <v>NEZ</v>
      </c>
      <c r="B782" t="str">
        <f t="shared" si="116"/>
        <v>TNVPM10055</v>
      </c>
      <c r="C782">
        <f t="shared" si="116"/>
        <v>11.9047</v>
      </c>
      <c r="D782">
        <f t="shared" si="116"/>
        <v>79.296199999999999</v>
      </c>
      <c r="E782" t="str">
        <f t="shared" si="116"/>
        <v>Villupuram</v>
      </c>
      <c r="F782" t="str">
        <f t="shared" si="116"/>
        <v>Thiruvennainallur</v>
      </c>
      <c r="G782" s="21">
        <f t="shared" si="116"/>
        <v>506</v>
      </c>
      <c r="H782">
        <f t="shared" si="116"/>
        <v>3803</v>
      </c>
      <c r="I782" s="21">
        <f t="shared" si="116"/>
        <v>20</v>
      </c>
      <c r="J782" t="str">
        <f t="shared" si="116"/>
        <v>LVcr</v>
      </c>
      <c r="K782" s="21">
        <f t="shared" si="103"/>
        <v>0</v>
      </c>
      <c r="L782">
        <f t="shared" si="117"/>
        <v>-2</v>
      </c>
      <c r="M782" s="21">
        <f t="shared" si="117"/>
        <v>-4</v>
      </c>
      <c r="N782">
        <f t="shared" si="117"/>
        <v>1</v>
      </c>
      <c r="O782" s="21">
        <f t="shared" si="117"/>
        <v>-1</v>
      </c>
      <c r="P782">
        <f t="shared" si="117"/>
        <v>0</v>
      </c>
      <c r="Q782" s="21">
        <f t="shared" si="117"/>
        <v>3</v>
      </c>
      <c r="R782">
        <f t="shared" si="105"/>
        <v>0</v>
      </c>
      <c r="S782" s="21">
        <f t="shared" si="118"/>
        <v>1</v>
      </c>
      <c r="T782">
        <f t="shared" si="118"/>
        <v>0</v>
      </c>
      <c r="U782" s="21">
        <f t="shared" si="118"/>
        <v>3</v>
      </c>
      <c r="V782">
        <f t="shared" si="118"/>
        <v>-2</v>
      </c>
      <c r="W782" s="21">
        <f t="shared" si="118"/>
        <v>-1</v>
      </c>
      <c r="X782">
        <f t="shared" si="118"/>
        <v>-3</v>
      </c>
      <c r="Y782" s="21">
        <f t="shared" si="118"/>
        <v>-2</v>
      </c>
      <c r="Z782">
        <f t="shared" si="118"/>
        <v>3</v>
      </c>
      <c r="AA782" s="21">
        <f t="shared" si="118"/>
        <v>-3</v>
      </c>
      <c r="AB782">
        <f t="shared" si="118"/>
        <v>-3</v>
      </c>
      <c r="AC782" s="21">
        <f t="shared" si="118"/>
        <v>5</v>
      </c>
      <c r="AD782">
        <f t="shared" si="118"/>
        <v>-4</v>
      </c>
      <c r="AE782" s="21">
        <f t="shared" si="118"/>
        <v>-5</v>
      </c>
      <c r="AF782">
        <f t="shared" si="118"/>
        <v>-1</v>
      </c>
      <c r="AG782" s="21">
        <f t="shared" si="118"/>
        <v>-5</v>
      </c>
      <c r="AH782">
        <f t="shared" si="118"/>
        <v>0</v>
      </c>
    </row>
    <row r="783" spans="1:34" x14ac:dyDescent="0.35">
      <c r="A783" t="str">
        <f t="shared" si="116"/>
        <v>NEZ</v>
      </c>
      <c r="B783" t="str">
        <f t="shared" si="116"/>
        <v>TNVPM11050</v>
      </c>
      <c r="C783">
        <f t="shared" si="116"/>
        <v>12.2395</v>
      </c>
      <c r="D783">
        <f t="shared" si="116"/>
        <v>79.491100000000003</v>
      </c>
      <c r="E783" t="str">
        <f t="shared" si="116"/>
        <v>Villupuram</v>
      </c>
      <c r="F783" t="str">
        <f t="shared" si="116"/>
        <v>Vallam</v>
      </c>
      <c r="G783" s="21">
        <f t="shared" si="116"/>
        <v>863</v>
      </c>
      <c r="H783">
        <f t="shared" si="116"/>
        <v>3781</v>
      </c>
      <c r="I783" s="21">
        <f t="shared" si="116"/>
        <v>10</v>
      </c>
      <c r="J783" t="str">
        <f t="shared" si="116"/>
        <v>LPli</v>
      </c>
      <c r="K783" s="21">
        <f t="shared" si="103"/>
        <v>-2</v>
      </c>
      <c r="L783">
        <f t="shared" si="117"/>
        <v>-5</v>
      </c>
      <c r="M783" s="21">
        <f t="shared" si="117"/>
        <v>5</v>
      </c>
      <c r="N783">
        <f t="shared" si="117"/>
        <v>0</v>
      </c>
      <c r="O783" s="21">
        <f t="shared" si="117"/>
        <v>1</v>
      </c>
      <c r="P783">
        <f t="shared" si="117"/>
        <v>-1</v>
      </c>
      <c r="Q783" s="21">
        <f t="shared" si="117"/>
        <v>2</v>
      </c>
      <c r="R783">
        <f t="shared" si="105"/>
        <v>0</v>
      </c>
      <c r="S783" s="21">
        <f t="shared" si="118"/>
        <v>1</v>
      </c>
      <c r="T783">
        <f t="shared" si="118"/>
        <v>0</v>
      </c>
      <c r="U783" s="21">
        <f t="shared" si="118"/>
        <v>5</v>
      </c>
      <c r="V783">
        <f t="shared" si="118"/>
        <v>-1</v>
      </c>
      <c r="W783" s="21">
        <f t="shared" si="118"/>
        <v>4</v>
      </c>
      <c r="X783">
        <f t="shared" si="118"/>
        <v>-2</v>
      </c>
      <c r="Y783" s="21">
        <f t="shared" si="118"/>
        <v>-2</v>
      </c>
      <c r="Z783">
        <f t="shared" si="118"/>
        <v>0</v>
      </c>
      <c r="AA783" s="21">
        <f t="shared" si="118"/>
        <v>-3</v>
      </c>
      <c r="AB783">
        <f t="shared" si="118"/>
        <v>-4</v>
      </c>
      <c r="AC783" s="21">
        <f t="shared" si="118"/>
        <v>0</v>
      </c>
      <c r="AD783">
        <f t="shared" si="118"/>
        <v>-4</v>
      </c>
      <c r="AE783" s="21">
        <f t="shared" si="118"/>
        <v>-5</v>
      </c>
      <c r="AF783">
        <f t="shared" si="118"/>
        <v>5</v>
      </c>
      <c r="AG783" s="21">
        <f t="shared" si="118"/>
        <v>-5</v>
      </c>
      <c r="AH783">
        <f t="shared" si="118"/>
        <v>0</v>
      </c>
    </row>
    <row r="784" spans="1:34" x14ac:dyDescent="0.35">
      <c r="A784" t="str">
        <f t="shared" si="116"/>
        <v>NEZ</v>
      </c>
      <c r="B784" t="str">
        <f t="shared" si="116"/>
        <v>TNVPM12119</v>
      </c>
      <c r="C784">
        <f t="shared" si="116"/>
        <v>12.0869</v>
      </c>
      <c r="D784">
        <f t="shared" si="116"/>
        <v>79.765000000000001</v>
      </c>
      <c r="E784" t="str">
        <f t="shared" si="116"/>
        <v>Villupuram</v>
      </c>
      <c r="F784" t="str">
        <f t="shared" si="116"/>
        <v>Vanur</v>
      </c>
      <c r="G784" s="21">
        <f t="shared" si="116"/>
        <v>894</v>
      </c>
      <c r="H784">
        <f t="shared" si="116"/>
        <v>3803</v>
      </c>
      <c r="I784" s="21">
        <f t="shared" si="116"/>
        <v>20</v>
      </c>
      <c r="J784" t="str">
        <f t="shared" si="116"/>
        <v>LVcr</v>
      </c>
      <c r="K784" s="21">
        <f t="shared" si="103"/>
        <v>0</v>
      </c>
      <c r="L784">
        <f t="shared" si="117"/>
        <v>-2</v>
      </c>
      <c r="M784" s="21">
        <f t="shared" si="117"/>
        <v>-4</v>
      </c>
      <c r="N784">
        <f t="shared" si="117"/>
        <v>1</v>
      </c>
      <c r="O784" s="21">
        <f t="shared" si="117"/>
        <v>-1</v>
      </c>
      <c r="P784">
        <f t="shared" si="117"/>
        <v>0</v>
      </c>
      <c r="Q784" s="21">
        <f t="shared" si="117"/>
        <v>3</v>
      </c>
      <c r="R784">
        <f t="shared" si="105"/>
        <v>0</v>
      </c>
      <c r="S784" s="21">
        <f t="shared" si="118"/>
        <v>1</v>
      </c>
      <c r="T784">
        <f t="shared" si="118"/>
        <v>0</v>
      </c>
      <c r="U784" s="21">
        <f t="shared" si="118"/>
        <v>3</v>
      </c>
      <c r="V784">
        <f t="shared" si="118"/>
        <v>-2</v>
      </c>
      <c r="W784" s="21">
        <f t="shared" si="118"/>
        <v>-1</v>
      </c>
      <c r="X784">
        <f t="shared" si="118"/>
        <v>-3</v>
      </c>
      <c r="Y784" s="21">
        <f t="shared" si="118"/>
        <v>-2</v>
      </c>
      <c r="Z784">
        <f t="shared" si="118"/>
        <v>3</v>
      </c>
      <c r="AA784" s="21">
        <f t="shared" si="118"/>
        <v>-3</v>
      </c>
      <c r="AB784">
        <f t="shared" si="118"/>
        <v>-3</v>
      </c>
      <c r="AC784" s="21">
        <f t="shared" si="118"/>
        <v>5</v>
      </c>
      <c r="AD784">
        <f t="shared" si="118"/>
        <v>-4</v>
      </c>
      <c r="AE784" s="21">
        <f t="shared" si="118"/>
        <v>-5</v>
      </c>
      <c r="AF784">
        <f t="shared" si="118"/>
        <v>-1</v>
      </c>
      <c r="AG784" s="21">
        <f t="shared" si="118"/>
        <v>-5</v>
      </c>
      <c r="AH784">
        <f t="shared" si="118"/>
        <v>0</v>
      </c>
    </row>
    <row r="785" spans="1:34" x14ac:dyDescent="0.35">
      <c r="A785" t="str">
        <f t="shared" si="116"/>
        <v>NEZ</v>
      </c>
      <c r="B785" t="str">
        <f t="shared" si="116"/>
        <v>TNVPM12134</v>
      </c>
      <c r="C785">
        <f t="shared" si="116"/>
        <v>12.015499999999999</v>
      </c>
      <c r="D785">
        <f t="shared" si="116"/>
        <v>79.5227</v>
      </c>
      <c r="E785" t="str">
        <f t="shared" si="116"/>
        <v>Villupuram</v>
      </c>
      <c r="F785" t="str">
        <f t="shared" si="116"/>
        <v>Vikravandi</v>
      </c>
      <c r="G785" s="21">
        <f t="shared" si="116"/>
        <v>356</v>
      </c>
      <c r="H785">
        <f t="shared" si="116"/>
        <v>3803</v>
      </c>
      <c r="I785" s="21">
        <f t="shared" si="116"/>
        <v>20</v>
      </c>
      <c r="J785" t="str">
        <f t="shared" si="116"/>
        <v>LVcr</v>
      </c>
      <c r="K785" s="21">
        <f t="shared" si="103"/>
        <v>0</v>
      </c>
      <c r="L785">
        <f t="shared" si="117"/>
        <v>-2</v>
      </c>
      <c r="M785" s="21">
        <f t="shared" si="117"/>
        <v>-4</v>
      </c>
      <c r="N785">
        <f t="shared" si="117"/>
        <v>1</v>
      </c>
      <c r="O785" s="21">
        <f t="shared" si="117"/>
        <v>-1</v>
      </c>
      <c r="P785">
        <f t="shared" si="117"/>
        <v>0</v>
      </c>
      <c r="Q785" s="21">
        <f t="shared" si="117"/>
        <v>3</v>
      </c>
      <c r="R785">
        <f t="shared" si="105"/>
        <v>0</v>
      </c>
      <c r="S785" s="21">
        <f t="shared" si="118"/>
        <v>1</v>
      </c>
      <c r="T785">
        <f t="shared" si="118"/>
        <v>0</v>
      </c>
      <c r="U785" s="21">
        <f t="shared" si="118"/>
        <v>3</v>
      </c>
      <c r="V785">
        <f t="shared" si="118"/>
        <v>-2</v>
      </c>
      <c r="W785" s="21">
        <f t="shared" si="118"/>
        <v>-1</v>
      </c>
      <c r="X785">
        <f t="shared" si="118"/>
        <v>-3</v>
      </c>
      <c r="Y785" s="21">
        <f t="shared" si="118"/>
        <v>-2</v>
      </c>
      <c r="Z785">
        <f t="shared" si="118"/>
        <v>3</v>
      </c>
      <c r="AA785" s="21">
        <f t="shared" si="118"/>
        <v>-3</v>
      </c>
      <c r="AB785">
        <f t="shared" si="118"/>
        <v>-3</v>
      </c>
      <c r="AC785" s="21">
        <f t="shared" si="118"/>
        <v>5</v>
      </c>
      <c r="AD785">
        <f t="shared" si="118"/>
        <v>-4</v>
      </c>
      <c r="AE785" s="21">
        <f t="shared" si="118"/>
        <v>-5</v>
      </c>
      <c r="AF785">
        <f t="shared" si="118"/>
        <v>-1</v>
      </c>
      <c r="AG785" s="21">
        <f t="shared" si="118"/>
        <v>-5</v>
      </c>
      <c r="AH785">
        <f t="shared" si="118"/>
        <v>0</v>
      </c>
    </row>
    <row r="786" spans="1:34" x14ac:dyDescent="0.35">
      <c r="A786" t="str">
        <f t="shared" si="116"/>
        <v>SZ</v>
      </c>
      <c r="B786" t="str">
        <f t="shared" si="116"/>
        <v>TNVNR01017</v>
      </c>
      <c r="C786">
        <f t="shared" si="116"/>
        <v>9.5488</v>
      </c>
      <c r="D786">
        <f t="shared" si="116"/>
        <v>77.986999999999995</v>
      </c>
      <c r="E786" t="str">
        <f t="shared" si="116"/>
        <v>Virudhunagar</v>
      </c>
      <c r="F786" t="str">
        <f t="shared" si="116"/>
        <v>Aruppukottai_1</v>
      </c>
      <c r="G786" s="21">
        <f t="shared" si="116"/>
        <v>2781</v>
      </c>
      <c r="H786">
        <f t="shared" si="116"/>
        <v>3859</v>
      </c>
      <c r="I786" s="21">
        <f t="shared" si="116"/>
        <v>20</v>
      </c>
      <c r="J786" t="str">
        <f t="shared" si="116"/>
        <v>CMcr</v>
      </c>
      <c r="K786" s="21">
        <f t="shared" si="103"/>
        <v>0</v>
      </c>
      <c r="L786">
        <f t="shared" si="117"/>
        <v>-1</v>
      </c>
      <c r="M786" s="21">
        <f t="shared" si="117"/>
        <v>-4</v>
      </c>
      <c r="N786">
        <f t="shared" si="117"/>
        <v>-3</v>
      </c>
      <c r="O786" s="21">
        <f t="shared" si="117"/>
        <v>2</v>
      </c>
      <c r="P786">
        <f t="shared" si="117"/>
        <v>5</v>
      </c>
      <c r="Q786" s="21">
        <f t="shared" si="117"/>
        <v>-1</v>
      </c>
      <c r="R786">
        <f t="shared" si="105"/>
        <v>-2</v>
      </c>
      <c r="S786" s="21">
        <f t="shared" si="118"/>
        <v>0</v>
      </c>
      <c r="T786">
        <f t="shared" si="118"/>
        <v>2</v>
      </c>
      <c r="U786" s="21">
        <f t="shared" si="118"/>
        <v>5</v>
      </c>
      <c r="V786">
        <f t="shared" si="118"/>
        <v>-4</v>
      </c>
      <c r="W786" s="21">
        <f t="shared" si="118"/>
        <v>1</v>
      </c>
      <c r="X786">
        <f t="shared" si="118"/>
        <v>-2</v>
      </c>
      <c r="Y786" s="21">
        <f t="shared" si="118"/>
        <v>0</v>
      </c>
      <c r="Z786">
        <f t="shared" si="118"/>
        <v>0</v>
      </c>
      <c r="AA786" s="21">
        <f t="shared" si="118"/>
        <v>-1</v>
      </c>
      <c r="AB786">
        <f t="shared" si="118"/>
        <v>0</v>
      </c>
      <c r="AC786" s="21">
        <f t="shared" si="118"/>
        <v>5</v>
      </c>
      <c r="AD786">
        <f t="shared" si="118"/>
        <v>-4</v>
      </c>
      <c r="AE786" s="21">
        <f t="shared" si="118"/>
        <v>-5</v>
      </c>
      <c r="AF786">
        <f t="shared" si="118"/>
        <v>1</v>
      </c>
      <c r="AG786" s="21">
        <f t="shared" si="118"/>
        <v>5</v>
      </c>
      <c r="AH786">
        <f t="shared" si="118"/>
        <v>0</v>
      </c>
    </row>
    <row r="787" spans="1:34" x14ac:dyDescent="0.35">
      <c r="A787" t="str">
        <f t="shared" si="116"/>
        <v>SZ</v>
      </c>
      <c r="B787" t="str">
        <f t="shared" si="116"/>
        <v>TNVNR02011</v>
      </c>
      <c r="C787">
        <f t="shared" si="116"/>
        <v>9.7294</v>
      </c>
      <c r="D787">
        <f t="shared" si="116"/>
        <v>78.116299999999995</v>
      </c>
      <c r="E787" t="str">
        <f t="shared" si="116"/>
        <v>Virudhunagar</v>
      </c>
      <c r="F787" t="str">
        <f t="shared" si="116"/>
        <v>Kariapatti</v>
      </c>
      <c r="G787" s="21">
        <f t="shared" si="116"/>
        <v>613</v>
      </c>
      <c r="H787">
        <f t="shared" si="116"/>
        <v>3782</v>
      </c>
      <c r="I787" s="21">
        <f t="shared" si="116"/>
        <v>30</v>
      </c>
      <c r="J787" t="str">
        <f t="shared" si="116"/>
        <v>CMcr</v>
      </c>
      <c r="K787" s="21">
        <f t="shared" si="103"/>
        <v>0</v>
      </c>
      <c r="L787">
        <f t="shared" si="117"/>
        <v>-1</v>
      </c>
      <c r="M787" s="21">
        <f t="shared" si="117"/>
        <v>-4</v>
      </c>
      <c r="N787">
        <f t="shared" si="117"/>
        <v>-1</v>
      </c>
      <c r="O787" s="21">
        <f t="shared" si="117"/>
        <v>1</v>
      </c>
      <c r="P787">
        <f t="shared" si="117"/>
        <v>2</v>
      </c>
      <c r="Q787" s="21">
        <f t="shared" si="117"/>
        <v>-1</v>
      </c>
      <c r="R787">
        <f t="shared" si="105"/>
        <v>0</v>
      </c>
      <c r="S787" s="21">
        <f t="shared" si="118"/>
        <v>0</v>
      </c>
      <c r="T787">
        <f t="shared" si="118"/>
        <v>1</v>
      </c>
      <c r="U787" s="21">
        <f t="shared" si="118"/>
        <v>1</v>
      </c>
      <c r="V787">
        <f t="shared" si="118"/>
        <v>-2</v>
      </c>
      <c r="W787" s="21">
        <f t="shared" si="118"/>
        <v>3</v>
      </c>
      <c r="X787">
        <f t="shared" si="118"/>
        <v>-3</v>
      </c>
      <c r="Y787" s="21">
        <f t="shared" si="118"/>
        <v>0</v>
      </c>
      <c r="Z787">
        <f t="shared" si="118"/>
        <v>3</v>
      </c>
      <c r="AA787" s="21">
        <f t="shared" si="118"/>
        <v>-3</v>
      </c>
      <c r="AB787">
        <f t="shared" si="118"/>
        <v>-3</v>
      </c>
      <c r="AC787" s="21">
        <f t="shared" si="118"/>
        <v>4</v>
      </c>
      <c r="AD787">
        <f t="shared" si="118"/>
        <v>-4</v>
      </c>
      <c r="AE787" s="21">
        <f t="shared" si="118"/>
        <v>-5</v>
      </c>
      <c r="AF787">
        <f t="shared" si="118"/>
        <v>-2</v>
      </c>
      <c r="AG787" s="21">
        <f t="shared" si="118"/>
        <v>5</v>
      </c>
      <c r="AH787">
        <f t="shared" si="118"/>
        <v>0</v>
      </c>
    </row>
    <row r="788" spans="1:34" x14ac:dyDescent="0.35">
      <c r="A788" t="str">
        <f t="shared" si="116"/>
        <v>SZ</v>
      </c>
      <c r="B788" t="str">
        <f t="shared" si="116"/>
        <v>TNVNR03076</v>
      </c>
      <c r="C788">
        <f t="shared" si="116"/>
        <v>9.6333000000000002</v>
      </c>
      <c r="D788">
        <f t="shared" si="116"/>
        <v>78.308400000000006</v>
      </c>
      <c r="E788" t="str">
        <f t="shared" si="116"/>
        <v>Virudhunagar</v>
      </c>
      <c r="F788" t="str">
        <f t="shared" si="116"/>
        <v>Narikudi</v>
      </c>
      <c r="G788" s="21">
        <f t="shared" si="116"/>
        <v>588</v>
      </c>
      <c r="H788">
        <f t="shared" si="116"/>
        <v>3782</v>
      </c>
      <c r="I788" s="21">
        <f t="shared" si="116"/>
        <v>30</v>
      </c>
      <c r="J788" t="str">
        <f t="shared" si="116"/>
        <v>CMcr</v>
      </c>
      <c r="K788" s="21">
        <f t="shared" si="103"/>
        <v>0</v>
      </c>
      <c r="L788">
        <f t="shared" si="117"/>
        <v>-1</v>
      </c>
      <c r="M788" s="21">
        <f t="shared" si="117"/>
        <v>-4</v>
      </c>
      <c r="N788">
        <f t="shared" si="117"/>
        <v>-1</v>
      </c>
      <c r="O788" s="21">
        <f t="shared" si="117"/>
        <v>1</v>
      </c>
      <c r="P788">
        <f t="shared" si="117"/>
        <v>2</v>
      </c>
      <c r="Q788" s="21">
        <f t="shared" si="117"/>
        <v>-1</v>
      </c>
      <c r="R788">
        <f t="shared" si="105"/>
        <v>0</v>
      </c>
      <c r="S788" s="21">
        <f t="shared" si="118"/>
        <v>0</v>
      </c>
      <c r="T788">
        <f t="shared" si="118"/>
        <v>1</v>
      </c>
      <c r="U788" s="21">
        <f t="shared" si="118"/>
        <v>1</v>
      </c>
      <c r="V788">
        <f t="shared" si="118"/>
        <v>-2</v>
      </c>
      <c r="W788" s="21">
        <f t="shared" si="118"/>
        <v>3</v>
      </c>
      <c r="X788">
        <f t="shared" si="118"/>
        <v>-3</v>
      </c>
      <c r="Y788" s="21">
        <f t="shared" si="118"/>
        <v>0</v>
      </c>
      <c r="Z788">
        <f t="shared" si="118"/>
        <v>3</v>
      </c>
      <c r="AA788" s="21">
        <f t="shared" si="118"/>
        <v>-3</v>
      </c>
      <c r="AB788">
        <f t="shared" si="118"/>
        <v>-3</v>
      </c>
      <c r="AC788" s="21">
        <f t="shared" si="118"/>
        <v>4</v>
      </c>
      <c r="AD788">
        <f t="shared" si="118"/>
        <v>-4</v>
      </c>
      <c r="AE788" s="21">
        <f t="shared" si="118"/>
        <v>-5</v>
      </c>
      <c r="AF788">
        <f t="shared" si="118"/>
        <v>-2</v>
      </c>
      <c r="AG788" s="21">
        <f t="shared" si="118"/>
        <v>5</v>
      </c>
      <c r="AH788">
        <f t="shared" si="118"/>
        <v>0</v>
      </c>
    </row>
    <row r="789" spans="1:34" x14ac:dyDescent="0.35">
      <c r="A789" t="str">
        <f t="shared" si="116"/>
        <v>SZ</v>
      </c>
      <c r="B789" t="str">
        <f t="shared" si="116"/>
        <v>TNVNR04027</v>
      </c>
      <c r="C789">
        <f t="shared" si="116"/>
        <v>9.3733000000000004</v>
      </c>
      <c r="D789">
        <f t="shared" si="116"/>
        <v>77.573800000000006</v>
      </c>
      <c r="E789" t="str">
        <f t="shared" si="116"/>
        <v>Virudhunagar</v>
      </c>
      <c r="F789" t="str">
        <f t="shared" si="116"/>
        <v>Rajapalayam</v>
      </c>
      <c r="G789" s="21">
        <f t="shared" si="116"/>
        <v>1931</v>
      </c>
      <c r="H789">
        <f t="shared" si="116"/>
        <v>3859</v>
      </c>
      <c r="I789" s="21">
        <f t="shared" si="116"/>
        <v>20</v>
      </c>
      <c r="J789" t="str">
        <f t="shared" si="116"/>
        <v>CMcr</v>
      </c>
      <c r="K789" s="21">
        <f t="shared" si="103"/>
        <v>0</v>
      </c>
      <c r="L789">
        <f t="shared" si="117"/>
        <v>-1</v>
      </c>
      <c r="M789" s="21">
        <f t="shared" si="117"/>
        <v>-4</v>
      </c>
      <c r="N789">
        <f t="shared" si="117"/>
        <v>-3</v>
      </c>
      <c r="O789" s="21">
        <f t="shared" si="117"/>
        <v>2</v>
      </c>
      <c r="P789">
        <f t="shared" si="117"/>
        <v>5</v>
      </c>
      <c r="Q789" s="21">
        <f t="shared" si="117"/>
        <v>-1</v>
      </c>
      <c r="R789">
        <f t="shared" si="105"/>
        <v>-2</v>
      </c>
      <c r="S789" s="21">
        <f t="shared" si="118"/>
        <v>0</v>
      </c>
      <c r="T789">
        <f t="shared" si="118"/>
        <v>2</v>
      </c>
      <c r="U789" s="21">
        <f t="shared" si="118"/>
        <v>5</v>
      </c>
      <c r="V789">
        <f t="shared" si="118"/>
        <v>-4</v>
      </c>
      <c r="W789" s="21">
        <f t="shared" si="118"/>
        <v>1</v>
      </c>
      <c r="X789">
        <f t="shared" si="118"/>
        <v>-2</v>
      </c>
      <c r="Y789" s="21">
        <f t="shared" si="118"/>
        <v>0</v>
      </c>
      <c r="Z789">
        <f t="shared" si="118"/>
        <v>0</v>
      </c>
      <c r="AA789" s="21">
        <f t="shared" si="118"/>
        <v>-1</v>
      </c>
      <c r="AB789">
        <f t="shared" si="118"/>
        <v>0</v>
      </c>
      <c r="AC789" s="21">
        <f t="shared" si="118"/>
        <v>5</v>
      </c>
      <c r="AD789">
        <f t="shared" si="118"/>
        <v>-4</v>
      </c>
      <c r="AE789" s="21">
        <f t="shared" si="118"/>
        <v>-5</v>
      </c>
      <c r="AF789">
        <f t="shared" si="118"/>
        <v>1</v>
      </c>
      <c r="AG789" s="21">
        <f t="shared" si="118"/>
        <v>5</v>
      </c>
      <c r="AH789">
        <f t="shared" si="118"/>
        <v>0</v>
      </c>
    </row>
    <row r="790" spans="1:34" x14ac:dyDescent="0.35">
      <c r="A790" t="str">
        <f t="shared" si="116"/>
        <v>SZ</v>
      </c>
      <c r="B790" t="str">
        <f t="shared" si="116"/>
        <v>TNVNR05025</v>
      </c>
      <c r="C790">
        <f t="shared" si="116"/>
        <v>9.3430999999999997</v>
      </c>
      <c r="D790">
        <f t="shared" si="116"/>
        <v>78.017799999999994</v>
      </c>
      <c r="E790" t="str">
        <f t="shared" si="116"/>
        <v>Virudhunagar</v>
      </c>
      <c r="F790" t="str">
        <f t="shared" si="116"/>
        <v>Sattur</v>
      </c>
      <c r="G790" s="21">
        <f t="shared" si="116"/>
        <v>1206</v>
      </c>
      <c r="H790">
        <f t="shared" si="116"/>
        <v>3859</v>
      </c>
      <c r="I790" s="21">
        <f t="shared" si="116"/>
        <v>20</v>
      </c>
      <c r="J790" t="str">
        <f t="shared" si="116"/>
        <v>CMcr</v>
      </c>
      <c r="K790" s="21">
        <f t="shared" si="103"/>
        <v>0</v>
      </c>
      <c r="L790">
        <f t="shared" si="117"/>
        <v>-1</v>
      </c>
      <c r="M790" s="21">
        <f t="shared" si="117"/>
        <v>-4</v>
      </c>
      <c r="N790">
        <f t="shared" si="117"/>
        <v>-3</v>
      </c>
      <c r="O790" s="21">
        <f t="shared" si="117"/>
        <v>2</v>
      </c>
      <c r="P790">
        <f t="shared" si="117"/>
        <v>5</v>
      </c>
      <c r="Q790" s="21">
        <f t="shared" si="117"/>
        <v>-1</v>
      </c>
      <c r="R790">
        <f t="shared" si="105"/>
        <v>-2</v>
      </c>
      <c r="S790" s="21">
        <f t="shared" si="118"/>
        <v>0</v>
      </c>
      <c r="T790">
        <f t="shared" si="118"/>
        <v>2</v>
      </c>
      <c r="U790" s="21">
        <f t="shared" si="118"/>
        <v>5</v>
      </c>
      <c r="V790">
        <f t="shared" si="118"/>
        <v>-4</v>
      </c>
      <c r="W790" s="21">
        <f t="shared" si="118"/>
        <v>1</v>
      </c>
      <c r="X790">
        <f t="shared" si="118"/>
        <v>-2</v>
      </c>
      <c r="Y790" s="21">
        <f t="shared" si="118"/>
        <v>0</v>
      </c>
      <c r="Z790">
        <f t="shared" si="118"/>
        <v>0</v>
      </c>
      <c r="AA790" s="21">
        <f t="shared" si="118"/>
        <v>-1</v>
      </c>
      <c r="AB790">
        <f t="shared" si="118"/>
        <v>0</v>
      </c>
      <c r="AC790" s="21">
        <f t="shared" si="118"/>
        <v>5</v>
      </c>
      <c r="AD790">
        <f t="shared" si="118"/>
        <v>-4</v>
      </c>
      <c r="AE790" s="21">
        <f t="shared" si="118"/>
        <v>-5</v>
      </c>
      <c r="AF790">
        <f t="shared" si="118"/>
        <v>1</v>
      </c>
      <c r="AG790" s="21">
        <f t="shared" si="118"/>
        <v>5</v>
      </c>
      <c r="AH790">
        <f t="shared" si="118"/>
        <v>0</v>
      </c>
    </row>
    <row r="791" spans="1:34" x14ac:dyDescent="0.35">
      <c r="A791" t="str">
        <f t="shared" si="116"/>
        <v>SZ</v>
      </c>
      <c r="B791" t="str">
        <f t="shared" si="116"/>
        <v>TNVNR05046</v>
      </c>
      <c r="C791">
        <f t="shared" si="116"/>
        <v>9.3655000000000008</v>
      </c>
      <c r="D791">
        <f t="shared" si="116"/>
        <v>77.989199999999997</v>
      </c>
      <c r="E791" t="str">
        <f t="shared" si="116"/>
        <v>Virudhunagar</v>
      </c>
      <c r="F791" t="str">
        <f t="shared" si="116"/>
        <v>Sattur_1</v>
      </c>
      <c r="G791" s="21">
        <f t="shared" si="116"/>
        <v>1156</v>
      </c>
      <c r="H791">
        <f t="shared" si="116"/>
        <v>3859</v>
      </c>
      <c r="I791" s="21">
        <f t="shared" si="116"/>
        <v>20</v>
      </c>
      <c r="J791" t="str">
        <f t="shared" si="116"/>
        <v>CMcr</v>
      </c>
      <c r="K791" s="21">
        <f t="shared" si="103"/>
        <v>0</v>
      </c>
      <c r="L791">
        <f t="shared" si="117"/>
        <v>-1</v>
      </c>
      <c r="M791" s="21">
        <f t="shared" si="117"/>
        <v>-4</v>
      </c>
      <c r="N791">
        <f t="shared" si="117"/>
        <v>-3</v>
      </c>
      <c r="O791" s="21">
        <f t="shared" si="117"/>
        <v>2</v>
      </c>
      <c r="P791">
        <f t="shared" si="117"/>
        <v>5</v>
      </c>
      <c r="Q791" s="21">
        <f t="shared" si="117"/>
        <v>-1</v>
      </c>
      <c r="R791">
        <f t="shared" si="105"/>
        <v>-2</v>
      </c>
      <c r="S791" s="21">
        <f t="shared" si="118"/>
        <v>0</v>
      </c>
      <c r="T791">
        <f t="shared" si="118"/>
        <v>2</v>
      </c>
      <c r="U791" s="21">
        <f t="shared" si="118"/>
        <v>5</v>
      </c>
      <c r="V791">
        <f t="shared" si="118"/>
        <v>-4</v>
      </c>
      <c r="W791" s="21">
        <f t="shared" si="118"/>
        <v>1</v>
      </c>
      <c r="X791">
        <f t="shared" si="118"/>
        <v>-2</v>
      </c>
      <c r="Y791" s="21">
        <f t="shared" si="118"/>
        <v>0</v>
      </c>
      <c r="Z791">
        <f t="shared" si="118"/>
        <v>0</v>
      </c>
      <c r="AA791" s="21">
        <f t="shared" si="118"/>
        <v>-1</v>
      </c>
      <c r="AB791">
        <f t="shared" si="118"/>
        <v>0</v>
      </c>
      <c r="AC791" s="21">
        <f t="shared" si="118"/>
        <v>5</v>
      </c>
      <c r="AD791">
        <f t="shared" si="118"/>
        <v>-4</v>
      </c>
      <c r="AE791" s="21">
        <f t="shared" si="118"/>
        <v>-5</v>
      </c>
      <c r="AF791">
        <f t="shared" si="118"/>
        <v>1</v>
      </c>
      <c r="AG791" s="21">
        <f t="shared" si="118"/>
        <v>5</v>
      </c>
      <c r="AH791">
        <f t="shared" si="118"/>
        <v>0</v>
      </c>
    </row>
    <row r="792" spans="1:34" x14ac:dyDescent="0.35">
      <c r="A792" t="str">
        <f t="shared" si="116"/>
        <v>SZ</v>
      </c>
      <c r="B792" t="str">
        <f t="shared" si="116"/>
        <v>TNVNR06005</v>
      </c>
      <c r="C792">
        <f t="shared" si="116"/>
        <v>9.6273</v>
      </c>
      <c r="D792">
        <f t="shared" si="116"/>
        <v>77.819000000000003</v>
      </c>
      <c r="E792" t="str">
        <f t="shared" si="116"/>
        <v>Virudhunagar</v>
      </c>
      <c r="F792" t="str">
        <f t="shared" si="116"/>
        <v>Sivakasi</v>
      </c>
      <c r="G792" s="21">
        <f t="shared" si="116"/>
        <v>319</v>
      </c>
      <c r="H792">
        <f t="shared" si="116"/>
        <v>3859</v>
      </c>
      <c r="I792" s="21">
        <f t="shared" si="116"/>
        <v>20</v>
      </c>
      <c r="J792" t="str">
        <f t="shared" si="116"/>
        <v>CMcr</v>
      </c>
      <c r="K792" s="21">
        <f t="shared" si="103"/>
        <v>0</v>
      </c>
      <c r="L792">
        <f t="shared" si="117"/>
        <v>-1</v>
      </c>
      <c r="M792" s="21">
        <f t="shared" si="117"/>
        <v>-4</v>
      </c>
      <c r="N792">
        <f t="shared" si="117"/>
        <v>-3</v>
      </c>
      <c r="O792" s="21">
        <f t="shared" si="117"/>
        <v>2</v>
      </c>
      <c r="P792">
        <f t="shared" si="117"/>
        <v>5</v>
      </c>
      <c r="Q792" s="21">
        <f t="shared" si="117"/>
        <v>-1</v>
      </c>
      <c r="R792">
        <f t="shared" si="105"/>
        <v>-2</v>
      </c>
      <c r="S792" s="21">
        <f t="shared" si="118"/>
        <v>0</v>
      </c>
      <c r="T792">
        <f t="shared" si="118"/>
        <v>2</v>
      </c>
      <c r="U792" s="21">
        <f t="shared" si="118"/>
        <v>5</v>
      </c>
      <c r="V792">
        <f t="shared" si="118"/>
        <v>-4</v>
      </c>
      <c r="W792" s="21">
        <f t="shared" si="118"/>
        <v>1</v>
      </c>
      <c r="X792">
        <f t="shared" si="118"/>
        <v>-2</v>
      </c>
      <c r="Y792" s="21">
        <f t="shared" si="118"/>
        <v>0</v>
      </c>
      <c r="Z792">
        <f t="shared" si="118"/>
        <v>0</v>
      </c>
      <c r="AA792" s="21">
        <f t="shared" si="118"/>
        <v>-1</v>
      </c>
      <c r="AB792">
        <f t="shared" si="118"/>
        <v>0</v>
      </c>
      <c r="AC792" s="21">
        <f t="shared" si="118"/>
        <v>5</v>
      </c>
      <c r="AD792">
        <f t="shared" si="118"/>
        <v>-4</v>
      </c>
      <c r="AE792" s="21">
        <f t="shared" si="118"/>
        <v>-5</v>
      </c>
      <c r="AF792">
        <f t="shared" si="118"/>
        <v>1</v>
      </c>
      <c r="AG792" s="21">
        <f t="shared" si="118"/>
        <v>5</v>
      </c>
      <c r="AH792">
        <f t="shared" si="118"/>
        <v>0</v>
      </c>
    </row>
    <row r="793" spans="1:34" x14ac:dyDescent="0.35">
      <c r="A793" t="str">
        <f t="shared" si="116"/>
        <v>SZ</v>
      </c>
      <c r="B793" t="str">
        <f t="shared" si="116"/>
        <v>TNVNR07006</v>
      </c>
      <c r="C793">
        <f t="shared" si="116"/>
        <v>9.5178999999999991</v>
      </c>
      <c r="D793">
        <f t="shared" si="116"/>
        <v>77.5929</v>
      </c>
      <c r="E793" t="str">
        <f t="shared" si="116"/>
        <v>Virudhunagar</v>
      </c>
      <c r="F793" t="str">
        <f t="shared" si="116"/>
        <v>Srivilliputhur</v>
      </c>
      <c r="G793" s="21">
        <f t="shared" si="116"/>
        <v>656</v>
      </c>
      <c r="H793">
        <f t="shared" si="116"/>
        <v>3782</v>
      </c>
      <c r="I793" s="21">
        <f t="shared" si="116"/>
        <v>30</v>
      </c>
      <c r="J793" t="str">
        <f t="shared" si="116"/>
        <v>CMcr</v>
      </c>
      <c r="K793" s="21">
        <f t="shared" si="103"/>
        <v>0</v>
      </c>
      <c r="L793">
        <f t="shared" si="117"/>
        <v>-1</v>
      </c>
      <c r="M793" s="21">
        <f t="shared" si="117"/>
        <v>-4</v>
      </c>
      <c r="N793">
        <f t="shared" si="117"/>
        <v>-1</v>
      </c>
      <c r="O793" s="21">
        <f t="shared" si="117"/>
        <v>1</v>
      </c>
      <c r="P793">
        <f t="shared" si="117"/>
        <v>2</v>
      </c>
      <c r="Q793" s="21">
        <f t="shared" si="117"/>
        <v>-1</v>
      </c>
      <c r="R793">
        <f t="shared" si="105"/>
        <v>0</v>
      </c>
      <c r="S793" s="21">
        <f t="shared" si="118"/>
        <v>0</v>
      </c>
      <c r="T793">
        <f t="shared" si="118"/>
        <v>1</v>
      </c>
      <c r="U793" s="21">
        <f t="shared" si="118"/>
        <v>1</v>
      </c>
      <c r="V793">
        <f t="shared" si="118"/>
        <v>-2</v>
      </c>
      <c r="W793" s="21">
        <f t="shared" si="118"/>
        <v>3</v>
      </c>
      <c r="X793">
        <f t="shared" si="118"/>
        <v>-3</v>
      </c>
      <c r="Y793" s="21">
        <f t="shared" si="118"/>
        <v>0</v>
      </c>
      <c r="Z793">
        <f t="shared" si="118"/>
        <v>3</v>
      </c>
      <c r="AA793" s="21">
        <f t="shared" si="118"/>
        <v>-3</v>
      </c>
      <c r="AB793">
        <f t="shared" si="118"/>
        <v>-3</v>
      </c>
      <c r="AC793" s="21">
        <f t="shared" si="118"/>
        <v>4</v>
      </c>
      <c r="AD793">
        <f t="shared" si="118"/>
        <v>-4</v>
      </c>
      <c r="AE793" s="21">
        <f t="shared" si="118"/>
        <v>-5</v>
      </c>
      <c r="AF793">
        <f t="shared" si="118"/>
        <v>-2</v>
      </c>
      <c r="AG793" s="21">
        <f t="shared" si="118"/>
        <v>5</v>
      </c>
      <c r="AH793">
        <f t="shared" si="118"/>
        <v>0</v>
      </c>
    </row>
    <row r="794" spans="1:34" x14ac:dyDescent="0.35">
      <c r="A794" t="str">
        <f t="shared" si="116"/>
        <v>SZ</v>
      </c>
      <c r="B794" t="str">
        <f t="shared" si="116"/>
        <v>TNVNR08009</v>
      </c>
      <c r="C794">
        <f t="shared" si="116"/>
        <v>9.4542000000000002</v>
      </c>
      <c r="D794">
        <f t="shared" si="116"/>
        <v>78.208299999999994</v>
      </c>
      <c r="E794" t="str">
        <f t="shared" si="116"/>
        <v>Virudhunagar</v>
      </c>
      <c r="F794" t="str">
        <f t="shared" si="116"/>
        <v>Thiruchuli</v>
      </c>
      <c r="G794" s="21">
        <f t="shared" si="116"/>
        <v>906</v>
      </c>
      <c r="H794">
        <f t="shared" si="116"/>
        <v>3859</v>
      </c>
      <c r="I794" s="21">
        <f t="shared" si="116"/>
        <v>20</v>
      </c>
      <c r="J794" t="str">
        <f t="shared" si="116"/>
        <v>CMcr</v>
      </c>
      <c r="K794" s="21">
        <f t="shared" si="103"/>
        <v>0</v>
      </c>
      <c r="L794">
        <f t="shared" si="117"/>
        <v>-1</v>
      </c>
      <c r="M794" s="21">
        <f t="shared" si="117"/>
        <v>-4</v>
      </c>
      <c r="N794">
        <f t="shared" si="117"/>
        <v>-3</v>
      </c>
      <c r="O794" s="21">
        <f t="shared" si="117"/>
        <v>2</v>
      </c>
      <c r="P794">
        <f t="shared" si="117"/>
        <v>5</v>
      </c>
      <c r="Q794" s="21">
        <f t="shared" si="117"/>
        <v>-1</v>
      </c>
      <c r="R794">
        <f t="shared" si="105"/>
        <v>-2</v>
      </c>
      <c r="S794" s="21">
        <f t="shared" si="118"/>
        <v>0</v>
      </c>
      <c r="T794">
        <f t="shared" si="118"/>
        <v>2</v>
      </c>
      <c r="U794" s="21">
        <f t="shared" si="118"/>
        <v>5</v>
      </c>
      <c r="V794">
        <f t="shared" si="118"/>
        <v>-4</v>
      </c>
      <c r="W794" s="21">
        <f t="shared" si="118"/>
        <v>1</v>
      </c>
      <c r="X794">
        <f t="shared" si="118"/>
        <v>-2</v>
      </c>
      <c r="Y794" s="21">
        <f t="shared" si="118"/>
        <v>0</v>
      </c>
      <c r="Z794">
        <f t="shared" si="118"/>
        <v>0</v>
      </c>
      <c r="AA794" s="21">
        <f t="shared" si="118"/>
        <v>-1</v>
      </c>
      <c r="AB794">
        <f t="shared" si="118"/>
        <v>0</v>
      </c>
      <c r="AC794" s="21">
        <f t="shared" si="118"/>
        <v>5</v>
      </c>
      <c r="AD794">
        <f t="shared" si="118"/>
        <v>-4</v>
      </c>
      <c r="AE794" s="21">
        <f t="shared" si="118"/>
        <v>-5</v>
      </c>
      <c r="AF794">
        <f t="shared" si="118"/>
        <v>1</v>
      </c>
      <c r="AG794" s="21">
        <f t="shared" si="118"/>
        <v>5</v>
      </c>
      <c r="AH794">
        <f t="shared" ref="AH794:AW794" si="119">IF(AH393&lt;AH$5, -5, IF(AH393&gt;AH$6, 5, ROUND((AH393-AH$5)/(AH$6-AH$5)*8-4,0)))</f>
        <v>0</v>
      </c>
    </row>
    <row r="795" spans="1:34" x14ac:dyDescent="0.35">
      <c r="A795" t="str">
        <f t="shared" ref="A795:J797" si="120">A394</f>
        <v>SZ</v>
      </c>
      <c r="B795" t="str">
        <f t="shared" si="120"/>
        <v>TNVNR09012</v>
      </c>
      <c r="C795">
        <f t="shared" si="120"/>
        <v>9.3607999999999993</v>
      </c>
      <c r="D795">
        <f t="shared" si="120"/>
        <v>77.7517</v>
      </c>
      <c r="E795" t="str">
        <f t="shared" si="120"/>
        <v>Virudhunagar</v>
      </c>
      <c r="F795" t="str">
        <f t="shared" si="120"/>
        <v>Vembakottai</v>
      </c>
      <c r="G795" s="21">
        <f t="shared" si="120"/>
        <v>713</v>
      </c>
      <c r="H795">
        <f t="shared" si="120"/>
        <v>3859</v>
      </c>
      <c r="I795" s="21">
        <f t="shared" si="120"/>
        <v>20</v>
      </c>
      <c r="J795" t="str">
        <f t="shared" si="120"/>
        <v>CMcr</v>
      </c>
      <c r="K795" s="21">
        <f t="shared" ref="K795:K797" si="121">IF(K394=K$5, -2, IF(K394=K$6, 0, 5))</f>
        <v>0</v>
      </c>
      <c r="L795">
        <f t="shared" ref="L795:Q797" si="122">IF(L394&lt;L$5, -5, IF(L394&gt;L$6, 5, ROUND((L394-L$5)/(L$6-L$5)*8-4,0)))</f>
        <v>-1</v>
      </c>
      <c r="M795" s="21">
        <f t="shared" si="122"/>
        <v>-4</v>
      </c>
      <c r="N795">
        <f t="shared" si="122"/>
        <v>-3</v>
      </c>
      <c r="O795" s="21">
        <f t="shared" si="122"/>
        <v>2</v>
      </c>
      <c r="P795">
        <f t="shared" si="122"/>
        <v>5</v>
      </c>
      <c r="Q795" s="21">
        <f t="shared" si="122"/>
        <v>-1</v>
      </c>
      <c r="R795">
        <f t="shared" ref="R795:R797" si="123">IF(R394=R$5, -2, IF(R394=R$6, 0, 5))</f>
        <v>-2</v>
      </c>
      <c r="S795" s="21">
        <f t="shared" ref="S795:AH797" si="124">IF(S394&lt;S$5, -5, IF(S394&gt;S$6, 5, ROUND((S394-S$5)/(S$6-S$5)*8-4,0)))</f>
        <v>0</v>
      </c>
      <c r="T795">
        <f t="shared" si="124"/>
        <v>2</v>
      </c>
      <c r="U795" s="21">
        <f t="shared" si="124"/>
        <v>5</v>
      </c>
      <c r="V795">
        <f t="shared" si="124"/>
        <v>-4</v>
      </c>
      <c r="W795" s="21">
        <f t="shared" si="124"/>
        <v>1</v>
      </c>
      <c r="X795">
        <f t="shared" si="124"/>
        <v>-2</v>
      </c>
      <c r="Y795" s="21">
        <f t="shared" si="124"/>
        <v>0</v>
      </c>
      <c r="Z795">
        <f t="shared" si="124"/>
        <v>0</v>
      </c>
      <c r="AA795" s="21">
        <f t="shared" si="124"/>
        <v>-1</v>
      </c>
      <c r="AB795">
        <f t="shared" si="124"/>
        <v>0</v>
      </c>
      <c r="AC795" s="21">
        <f t="shared" si="124"/>
        <v>5</v>
      </c>
      <c r="AD795">
        <f t="shared" si="124"/>
        <v>-4</v>
      </c>
      <c r="AE795" s="21">
        <f t="shared" si="124"/>
        <v>-5</v>
      </c>
      <c r="AF795">
        <f t="shared" si="124"/>
        <v>1</v>
      </c>
      <c r="AG795" s="21">
        <f t="shared" si="124"/>
        <v>5</v>
      </c>
      <c r="AH795">
        <f t="shared" si="124"/>
        <v>0</v>
      </c>
    </row>
    <row r="796" spans="1:34" x14ac:dyDescent="0.35">
      <c r="A796" t="str">
        <f t="shared" si="120"/>
        <v>SZ</v>
      </c>
      <c r="B796" t="str">
        <f t="shared" si="120"/>
        <v>TNVNR10048</v>
      </c>
      <c r="C796">
        <f t="shared" si="120"/>
        <v>9.6143999999999998</v>
      </c>
      <c r="D796">
        <f t="shared" si="120"/>
        <v>77.880899999999997</v>
      </c>
      <c r="E796" t="str">
        <f t="shared" si="120"/>
        <v>Virudhunagar</v>
      </c>
      <c r="F796" t="str">
        <f t="shared" si="120"/>
        <v>Virudhunagar</v>
      </c>
      <c r="G796" s="21">
        <f t="shared" si="120"/>
        <v>2075</v>
      </c>
      <c r="H796">
        <f t="shared" si="120"/>
        <v>3727</v>
      </c>
      <c r="I796" s="21">
        <f t="shared" si="120"/>
        <v>50</v>
      </c>
      <c r="J796" t="str">
        <f t="shared" si="120"/>
        <v>LPli</v>
      </c>
      <c r="K796" s="21">
        <f t="shared" si="121"/>
        <v>-2</v>
      </c>
      <c r="L796">
        <f t="shared" si="122"/>
        <v>-5</v>
      </c>
      <c r="M796" s="21">
        <f t="shared" si="122"/>
        <v>3</v>
      </c>
      <c r="N796">
        <f t="shared" si="122"/>
        <v>0</v>
      </c>
      <c r="O796" s="21">
        <f t="shared" si="122"/>
        <v>1</v>
      </c>
      <c r="P796">
        <f t="shared" si="122"/>
        <v>-1</v>
      </c>
      <c r="Q796" s="21">
        <f t="shared" si="122"/>
        <v>2</v>
      </c>
      <c r="R796">
        <f t="shared" si="123"/>
        <v>0</v>
      </c>
      <c r="S796" s="21">
        <f t="shared" si="124"/>
        <v>1</v>
      </c>
      <c r="T796">
        <f t="shared" si="124"/>
        <v>0</v>
      </c>
      <c r="U796" s="21">
        <f t="shared" si="124"/>
        <v>5</v>
      </c>
      <c r="V796">
        <f t="shared" si="124"/>
        <v>-1</v>
      </c>
      <c r="W796" s="21">
        <f t="shared" si="124"/>
        <v>4</v>
      </c>
      <c r="X796">
        <f t="shared" si="124"/>
        <v>-2</v>
      </c>
      <c r="Y796" s="21">
        <f t="shared" si="124"/>
        <v>-2</v>
      </c>
      <c r="Z796">
        <f t="shared" si="124"/>
        <v>0</v>
      </c>
      <c r="AA796" s="21">
        <f t="shared" si="124"/>
        <v>1</v>
      </c>
      <c r="AB796">
        <f t="shared" si="124"/>
        <v>-4</v>
      </c>
      <c r="AC796" s="21">
        <f t="shared" si="124"/>
        <v>0</v>
      </c>
      <c r="AD796">
        <f t="shared" si="124"/>
        <v>-4</v>
      </c>
      <c r="AE796" s="21">
        <f t="shared" si="124"/>
        <v>-5</v>
      </c>
      <c r="AF796">
        <f t="shared" si="124"/>
        <v>5</v>
      </c>
      <c r="AG796" s="21">
        <f t="shared" si="124"/>
        <v>-5</v>
      </c>
      <c r="AH796">
        <f t="shared" si="124"/>
        <v>0</v>
      </c>
    </row>
    <row r="797" spans="1:34" x14ac:dyDescent="0.35">
      <c r="A797" t="str">
        <f t="shared" si="120"/>
        <v>SZ</v>
      </c>
      <c r="B797" t="str">
        <f t="shared" si="120"/>
        <v>TNVNR11023</v>
      </c>
      <c r="C797">
        <f t="shared" si="120"/>
        <v>9.6592000000000002</v>
      </c>
      <c r="D797">
        <f t="shared" si="120"/>
        <v>77.623400000000004</v>
      </c>
      <c r="E797" t="str">
        <f t="shared" si="120"/>
        <v>Virudhunagar</v>
      </c>
      <c r="F797" t="str">
        <f t="shared" si="120"/>
        <v>Watrap</v>
      </c>
      <c r="G797" s="21">
        <f t="shared" si="120"/>
        <v>906</v>
      </c>
      <c r="H797">
        <f t="shared" si="120"/>
        <v>3781</v>
      </c>
      <c r="I797" s="21">
        <f t="shared" si="120"/>
        <v>10</v>
      </c>
      <c r="J797" t="str">
        <f t="shared" si="120"/>
        <v>LPli</v>
      </c>
      <c r="K797" s="21">
        <f t="shared" si="121"/>
        <v>-2</v>
      </c>
      <c r="L797">
        <f t="shared" si="122"/>
        <v>-5</v>
      </c>
      <c r="M797" s="21">
        <f t="shared" si="122"/>
        <v>5</v>
      </c>
      <c r="N797">
        <f t="shared" si="122"/>
        <v>0</v>
      </c>
      <c r="O797" s="21">
        <f t="shared" si="122"/>
        <v>1</v>
      </c>
      <c r="P797">
        <f t="shared" si="122"/>
        <v>-1</v>
      </c>
      <c r="Q797" s="21">
        <f t="shared" si="122"/>
        <v>2</v>
      </c>
      <c r="R797">
        <f t="shared" si="123"/>
        <v>0</v>
      </c>
      <c r="S797" s="21">
        <f t="shared" si="124"/>
        <v>1</v>
      </c>
      <c r="T797">
        <f t="shared" si="124"/>
        <v>0</v>
      </c>
      <c r="U797" s="21">
        <f t="shared" si="124"/>
        <v>5</v>
      </c>
      <c r="V797">
        <f t="shared" si="124"/>
        <v>-1</v>
      </c>
      <c r="W797" s="21">
        <f t="shared" si="124"/>
        <v>4</v>
      </c>
      <c r="X797">
        <f t="shared" si="124"/>
        <v>-2</v>
      </c>
      <c r="Y797" s="21">
        <f t="shared" si="124"/>
        <v>-2</v>
      </c>
      <c r="Z797">
        <f t="shared" si="124"/>
        <v>0</v>
      </c>
      <c r="AA797" s="21">
        <f t="shared" si="124"/>
        <v>-3</v>
      </c>
      <c r="AB797">
        <f t="shared" si="124"/>
        <v>-4</v>
      </c>
      <c r="AC797" s="21">
        <f t="shared" si="124"/>
        <v>0</v>
      </c>
      <c r="AD797">
        <f t="shared" si="124"/>
        <v>-4</v>
      </c>
      <c r="AE797" s="21">
        <f t="shared" si="124"/>
        <v>-5</v>
      </c>
      <c r="AF797">
        <f t="shared" si="124"/>
        <v>5</v>
      </c>
      <c r="AG797" s="21">
        <f t="shared" si="124"/>
        <v>-5</v>
      </c>
      <c r="AH797">
        <f t="shared" si="124"/>
        <v>0</v>
      </c>
    </row>
    <row r="798" spans="1:34" x14ac:dyDescent="0.35">
      <c r="S798" s="21"/>
      <c r="T798"/>
      <c r="U798" s="21"/>
      <c r="V798"/>
      <c r="W798" s="21"/>
      <c r="AF798"/>
      <c r="AG798" s="21"/>
    </row>
    <row r="799" spans="1:34" x14ac:dyDescent="0.35">
      <c r="K799" s="21" t="str">
        <f t="shared" ref="K799:R799" si="125">"&lt;"&amp;K399</f>
        <v>&lt;</v>
      </c>
      <c r="L799" t="str">
        <f t="shared" si="125"/>
        <v>&lt;100</v>
      </c>
      <c r="M799" s="21" t="e">
        <f t="shared" si="125"/>
        <v>#REF!</v>
      </c>
      <c r="N799" t="str">
        <f t="shared" si="125"/>
        <v>&lt;30</v>
      </c>
      <c r="O799" s="21" t="e">
        <f t="shared" si="125"/>
        <v>#REF!</v>
      </c>
      <c r="P799" t="e">
        <f t="shared" si="125"/>
        <v>#REF!</v>
      </c>
      <c r="Q799" s="21" t="e">
        <f t="shared" si="125"/>
        <v>#REF!</v>
      </c>
      <c r="R799" t="str">
        <f t="shared" si="125"/>
        <v>&lt;</v>
      </c>
      <c r="S799" s="21" t="str">
        <f>"&lt;"&amp;S399</f>
        <v>&lt;1.2</v>
      </c>
      <c r="T799" t="str">
        <f t="shared" ref="T799:AH799" si="126">"&lt;"&amp;T399</f>
        <v>&lt;1.5</v>
      </c>
      <c r="U799" s="21" t="str">
        <f t="shared" si="126"/>
        <v>&lt;0.5</v>
      </c>
      <c r="V799" t="str">
        <f t="shared" si="126"/>
        <v>&lt;6</v>
      </c>
      <c r="W799" s="21" t="str">
        <f t="shared" si="126"/>
        <v>&lt;1</v>
      </c>
      <c r="X799" t="str">
        <f t="shared" si="126"/>
        <v>&lt;10</v>
      </c>
      <c r="Y799" s="21" t="str">
        <f t="shared" si="126"/>
        <v>&lt;10</v>
      </c>
      <c r="Z799" t="str">
        <f t="shared" si="126"/>
        <v>&lt;20</v>
      </c>
      <c r="AA799" s="21" t="str">
        <f t="shared" si="126"/>
        <v>&lt;10</v>
      </c>
      <c r="AB799" t="str">
        <f t="shared" si="126"/>
        <v>&lt;10</v>
      </c>
      <c r="AC799" s="21" t="str">
        <f t="shared" si="126"/>
        <v>&lt;50</v>
      </c>
      <c r="AD799" t="str">
        <f t="shared" si="126"/>
        <v>&lt;0</v>
      </c>
      <c r="AE799" s="21" t="str">
        <f t="shared" si="126"/>
        <v>&lt;5</v>
      </c>
      <c r="AF799" t="str">
        <f t="shared" si="126"/>
        <v>&lt;1</v>
      </c>
      <c r="AG799" s="21" t="str">
        <f t="shared" si="126"/>
        <v>&lt;0.5</v>
      </c>
      <c r="AH799" t="str">
        <f t="shared" si="126"/>
        <v>&lt;0</v>
      </c>
    </row>
    <row r="800" spans="1:34" x14ac:dyDescent="0.35">
      <c r="K800" s="21" t="str">
        <f t="shared" ref="K800:Z809" si="127">K399&amp;" to "&amp;K400</f>
        <v xml:space="preserve"> to </v>
      </c>
      <c r="L800" t="str">
        <f t="shared" si="127"/>
        <v>100 to 120</v>
      </c>
      <c r="M800" s="21" t="e">
        <f t="shared" si="127"/>
        <v>#REF!</v>
      </c>
      <c r="N800" t="str">
        <f t="shared" si="127"/>
        <v>30 to 34</v>
      </c>
      <c r="O800" s="21" t="e">
        <f t="shared" si="127"/>
        <v>#REF!</v>
      </c>
      <c r="P800" t="e">
        <f t="shared" si="127"/>
        <v>#REF!</v>
      </c>
      <c r="Q800" s="21" t="e">
        <f t="shared" si="127"/>
        <v>#REF!</v>
      </c>
      <c r="R800" t="str">
        <f t="shared" si="127"/>
        <v xml:space="preserve"> to </v>
      </c>
      <c r="S800" s="21" t="str">
        <f>S399&amp;" to "&amp;S400</f>
        <v>1.2 to 1.23</v>
      </c>
      <c r="T800" t="str">
        <f t="shared" ref="S800:AH809" si="128">T399&amp;" to "&amp;T400</f>
        <v>1.5 to 1.55</v>
      </c>
      <c r="U800" s="21" t="str">
        <f t="shared" si="128"/>
        <v>0.5 to 0.6</v>
      </c>
      <c r="V800" t="str">
        <f t="shared" si="128"/>
        <v>6 to 6.2</v>
      </c>
      <c r="W800" s="21" t="str">
        <f t="shared" si="128"/>
        <v>1 to 1.05</v>
      </c>
      <c r="X800" t="str">
        <f t="shared" si="128"/>
        <v>10 to 11</v>
      </c>
      <c r="Y800" s="21" t="str">
        <f t="shared" si="128"/>
        <v>10 to 12</v>
      </c>
      <c r="Z800" t="str">
        <f t="shared" si="128"/>
        <v>20 to 23</v>
      </c>
      <c r="AA800" s="21" t="str">
        <f t="shared" si="128"/>
        <v>10 to 11.5</v>
      </c>
      <c r="AB800" t="str">
        <f t="shared" si="128"/>
        <v>10 to 11.5</v>
      </c>
      <c r="AC800" s="21" t="str">
        <f t="shared" si="128"/>
        <v>50 to 53</v>
      </c>
      <c r="AD800" t="str">
        <f t="shared" si="128"/>
        <v>0 to 2</v>
      </c>
      <c r="AE800" s="21" t="str">
        <f t="shared" si="128"/>
        <v>5 to 6.5</v>
      </c>
      <c r="AF800" t="str">
        <f t="shared" si="128"/>
        <v>1 to 1.4</v>
      </c>
      <c r="AG800" s="21" t="str">
        <f t="shared" si="128"/>
        <v>0.5 to 0.55</v>
      </c>
      <c r="AH800" t="str">
        <f t="shared" si="128"/>
        <v>0 to 0.2</v>
      </c>
    </row>
    <row r="801" spans="11:34" x14ac:dyDescent="0.35">
      <c r="K801" s="21" t="str">
        <f t="shared" si="127"/>
        <v xml:space="preserve"> to </v>
      </c>
      <c r="L801" t="str">
        <f t="shared" si="127"/>
        <v>120 to 140</v>
      </c>
      <c r="M801" s="21" t="e">
        <f t="shared" si="127"/>
        <v>#REF!</v>
      </c>
      <c r="N801" t="str">
        <f t="shared" si="127"/>
        <v>34 to 38</v>
      </c>
      <c r="O801" s="21" t="e">
        <f t="shared" si="127"/>
        <v>#REF!</v>
      </c>
      <c r="P801" t="e">
        <f t="shared" si="127"/>
        <v>#REF!</v>
      </c>
      <c r="Q801" s="21" t="e">
        <f t="shared" si="127"/>
        <v>#REF!</v>
      </c>
      <c r="R801" t="str">
        <f t="shared" si="127"/>
        <v xml:space="preserve"> to </v>
      </c>
      <c r="S801" s="21" t="str">
        <f t="shared" si="127"/>
        <v>1.23 to 1.26</v>
      </c>
      <c r="T801" t="str">
        <f t="shared" si="127"/>
        <v>1.55 to 1.6</v>
      </c>
      <c r="U801" s="21" t="str">
        <f t="shared" si="127"/>
        <v>0.6 to 0.7</v>
      </c>
      <c r="V801" t="str">
        <f t="shared" si="127"/>
        <v>6.2 to 6.4</v>
      </c>
      <c r="W801" s="21" t="str">
        <f t="shared" si="127"/>
        <v>1.05 to 1.1</v>
      </c>
      <c r="X801" t="str">
        <f t="shared" si="127"/>
        <v>11 to 12</v>
      </c>
      <c r="Y801" s="21" t="str">
        <f t="shared" si="127"/>
        <v>12 to 14</v>
      </c>
      <c r="Z801" t="str">
        <f t="shared" si="127"/>
        <v>23 to 26</v>
      </c>
      <c r="AA801" s="21" t="str">
        <f t="shared" si="128"/>
        <v>11.5 to 13</v>
      </c>
      <c r="AB801" t="str">
        <f t="shared" si="128"/>
        <v>11.5 to 13</v>
      </c>
      <c r="AC801" s="21" t="str">
        <f t="shared" si="128"/>
        <v>53 to 56</v>
      </c>
      <c r="AD801" t="str">
        <f t="shared" si="128"/>
        <v>2 to 4</v>
      </c>
      <c r="AE801" s="21" t="str">
        <f t="shared" si="128"/>
        <v>6.5 to 8</v>
      </c>
      <c r="AF801" t="str">
        <f t="shared" si="128"/>
        <v>1.4 to 1.8</v>
      </c>
      <c r="AG801" s="21" t="str">
        <f t="shared" si="128"/>
        <v>0.55 to 0.6</v>
      </c>
      <c r="AH801" t="str">
        <f t="shared" si="128"/>
        <v>0.2 to 0.4</v>
      </c>
    </row>
    <row r="802" spans="11:34" x14ac:dyDescent="0.35">
      <c r="K802" s="21" t="str">
        <f t="shared" si="127"/>
        <v xml:space="preserve"> to I</v>
      </c>
      <c r="L802" t="str">
        <f t="shared" si="127"/>
        <v>140 to 160</v>
      </c>
      <c r="M802" s="21" t="e">
        <f t="shared" si="127"/>
        <v>#REF!</v>
      </c>
      <c r="N802" t="str">
        <f t="shared" si="127"/>
        <v>38 to 42</v>
      </c>
      <c r="O802" s="21" t="e">
        <f t="shared" si="127"/>
        <v>#REF!</v>
      </c>
      <c r="P802" t="e">
        <f t="shared" si="127"/>
        <v>#REF!</v>
      </c>
      <c r="Q802" s="21" t="e">
        <f t="shared" si="127"/>
        <v>#REF!</v>
      </c>
      <c r="R802" t="str">
        <f t="shared" si="127"/>
        <v xml:space="preserve"> to F</v>
      </c>
      <c r="S802" s="21" t="str">
        <f t="shared" si="128"/>
        <v>1.26 to 1.29</v>
      </c>
      <c r="T802" t="str">
        <f t="shared" si="128"/>
        <v>1.6 to 1.65</v>
      </c>
      <c r="U802" s="21" t="str">
        <f t="shared" si="128"/>
        <v>0.7 to 0.8</v>
      </c>
      <c r="V802" t="str">
        <f t="shared" si="128"/>
        <v>6.4 to 6.6</v>
      </c>
      <c r="W802" s="21" t="str">
        <f t="shared" si="128"/>
        <v>1.1 to 1.15</v>
      </c>
      <c r="X802" t="str">
        <f t="shared" si="128"/>
        <v>12 to 13</v>
      </c>
      <c r="Y802" s="21" t="str">
        <f t="shared" si="128"/>
        <v>14 to 16</v>
      </c>
      <c r="Z802" t="str">
        <f t="shared" si="128"/>
        <v>26 to 29</v>
      </c>
      <c r="AA802" s="21" t="str">
        <f t="shared" si="128"/>
        <v>13 to 14.5</v>
      </c>
      <c r="AB802" t="str">
        <f t="shared" si="128"/>
        <v>13 to 14.5</v>
      </c>
      <c r="AC802" s="21" t="str">
        <f t="shared" si="128"/>
        <v>56 to 59</v>
      </c>
      <c r="AD802" t="str">
        <f t="shared" si="128"/>
        <v>4 to 6</v>
      </c>
      <c r="AE802" s="21" t="str">
        <f t="shared" si="128"/>
        <v>8 to 9.5</v>
      </c>
      <c r="AF802" t="str">
        <f t="shared" si="128"/>
        <v>1.8 to 2.2</v>
      </c>
      <c r="AG802" s="21" t="str">
        <f t="shared" si="128"/>
        <v>0.6 to 0.65</v>
      </c>
      <c r="AH802" t="str">
        <f t="shared" si="128"/>
        <v>0.4 to 0.6</v>
      </c>
    </row>
    <row r="803" spans="11:34" x14ac:dyDescent="0.35">
      <c r="K803" s="21" t="str">
        <f t="shared" si="127"/>
        <v xml:space="preserve">I to </v>
      </c>
      <c r="L803" t="str">
        <f t="shared" si="127"/>
        <v>160 to 180</v>
      </c>
      <c r="M803" s="21" t="e">
        <f t="shared" si="127"/>
        <v>#REF!</v>
      </c>
      <c r="N803" t="str">
        <f t="shared" si="127"/>
        <v>42 to 46</v>
      </c>
      <c r="O803" s="21" t="e">
        <f t="shared" si="127"/>
        <v>#REF!</v>
      </c>
      <c r="P803" t="e">
        <f t="shared" si="127"/>
        <v>#REF!</v>
      </c>
      <c r="Q803" s="21" t="e">
        <f t="shared" si="127"/>
        <v>#REF!</v>
      </c>
      <c r="R803" t="str">
        <f t="shared" si="127"/>
        <v xml:space="preserve">F to </v>
      </c>
      <c r="S803" s="21" t="str">
        <f t="shared" si="128"/>
        <v>1.29 to 1.32</v>
      </c>
      <c r="T803" t="str">
        <f t="shared" si="128"/>
        <v>1.65 to 1.7</v>
      </c>
      <c r="U803" s="21" t="str">
        <f t="shared" si="128"/>
        <v>0.8 to 0.9</v>
      </c>
      <c r="V803" t="str">
        <f t="shared" si="128"/>
        <v>6.6 to 6.8</v>
      </c>
      <c r="W803" s="21" t="str">
        <f t="shared" si="128"/>
        <v>1.15 to 1.2</v>
      </c>
      <c r="X803" t="str">
        <f t="shared" si="128"/>
        <v>13 to 14</v>
      </c>
      <c r="Y803" s="21" t="str">
        <f t="shared" si="128"/>
        <v>16 to 18</v>
      </c>
      <c r="Z803" t="str">
        <f t="shared" si="128"/>
        <v>29 to 32</v>
      </c>
      <c r="AA803" s="21" t="str">
        <f t="shared" si="128"/>
        <v>14.5 to 16</v>
      </c>
      <c r="AB803" t="str">
        <f t="shared" si="128"/>
        <v>14.5 to 16</v>
      </c>
      <c r="AC803" s="21" t="str">
        <f t="shared" si="128"/>
        <v>59 to 62</v>
      </c>
      <c r="AD803" t="str">
        <f t="shared" si="128"/>
        <v>6 to 8</v>
      </c>
      <c r="AE803" s="21" t="str">
        <f t="shared" si="128"/>
        <v>9.5 to 11</v>
      </c>
      <c r="AF803" t="str">
        <f t="shared" si="128"/>
        <v>2.2 to 2.6</v>
      </c>
      <c r="AG803" s="21" t="str">
        <f t="shared" si="128"/>
        <v>0.65 to 0.7</v>
      </c>
      <c r="AH803" t="str">
        <f t="shared" si="128"/>
        <v>0.6 to 0.8</v>
      </c>
    </row>
    <row r="804" spans="11:34" x14ac:dyDescent="0.35">
      <c r="K804" s="21" t="str">
        <f t="shared" si="127"/>
        <v xml:space="preserve"> to MW</v>
      </c>
      <c r="L804" t="str">
        <f t="shared" si="127"/>
        <v>180 to 200</v>
      </c>
      <c r="M804" s="21" t="e">
        <f t="shared" si="127"/>
        <v>#REF!</v>
      </c>
      <c r="N804" t="str">
        <f t="shared" si="127"/>
        <v>46 to 50</v>
      </c>
      <c r="O804" s="21" t="e">
        <f t="shared" si="127"/>
        <v>#REF!</v>
      </c>
      <c r="P804" t="e">
        <f t="shared" si="127"/>
        <v>#REF!</v>
      </c>
      <c r="Q804" s="21" t="e">
        <f t="shared" si="127"/>
        <v>#REF!</v>
      </c>
      <c r="R804" t="str">
        <f t="shared" si="127"/>
        <v xml:space="preserve"> to M</v>
      </c>
      <c r="S804" s="21" t="str">
        <f t="shared" si="128"/>
        <v>1.32 to 1.35</v>
      </c>
      <c r="T804" t="str">
        <f t="shared" si="128"/>
        <v>1.7 to 1.75</v>
      </c>
      <c r="U804" s="21" t="str">
        <f t="shared" si="128"/>
        <v>0.9 to 1</v>
      </c>
      <c r="V804" t="str">
        <f t="shared" si="128"/>
        <v>6.8 to 7</v>
      </c>
      <c r="W804" s="21" t="str">
        <f t="shared" si="128"/>
        <v>1.2 to 1.25</v>
      </c>
      <c r="X804" t="str">
        <f t="shared" si="128"/>
        <v>14 to 15</v>
      </c>
      <c r="Y804" s="21" t="str">
        <f t="shared" si="128"/>
        <v>18 to 20</v>
      </c>
      <c r="Z804" t="str">
        <f t="shared" si="128"/>
        <v>32 to 35</v>
      </c>
      <c r="AA804" s="21" t="str">
        <f t="shared" si="128"/>
        <v>16 to 17.5</v>
      </c>
      <c r="AB804" t="str">
        <f t="shared" si="128"/>
        <v>16 to 17.5</v>
      </c>
      <c r="AC804" s="21" t="str">
        <f t="shared" si="128"/>
        <v>62 to 65</v>
      </c>
      <c r="AD804" t="str">
        <f t="shared" si="128"/>
        <v>8 to 10</v>
      </c>
      <c r="AE804" s="21" t="str">
        <f t="shared" si="128"/>
        <v>11 to 12.5</v>
      </c>
      <c r="AF804" t="str">
        <f t="shared" si="128"/>
        <v>2.6 to 3</v>
      </c>
      <c r="AG804" s="21" t="str">
        <f t="shared" si="128"/>
        <v>0.7 to 0.75</v>
      </c>
      <c r="AH804" t="str">
        <f t="shared" si="128"/>
        <v>0.8 to 1</v>
      </c>
    </row>
    <row r="805" spans="11:34" x14ac:dyDescent="0.35">
      <c r="K805" s="21" t="str">
        <f t="shared" si="127"/>
        <v xml:space="preserve">MW to </v>
      </c>
      <c r="L805" t="str">
        <f t="shared" si="127"/>
        <v>200 to 220</v>
      </c>
      <c r="M805" s="21" t="e">
        <f t="shared" si="127"/>
        <v>#REF!</v>
      </c>
      <c r="N805" t="str">
        <f t="shared" si="127"/>
        <v>50 to 54</v>
      </c>
      <c r="O805" s="21" t="e">
        <f t="shared" si="127"/>
        <v>#REF!</v>
      </c>
      <c r="P805" t="e">
        <f t="shared" si="127"/>
        <v>#REF!</v>
      </c>
      <c r="Q805" s="21" t="e">
        <f t="shared" si="127"/>
        <v>#REF!</v>
      </c>
      <c r="R805" t="str">
        <f t="shared" si="127"/>
        <v xml:space="preserve">M to </v>
      </c>
      <c r="S805" s="21" t="str">
        <f t="shared" si="128"/>
        <v>1.35 to 1.38</v>
      </c>
      <c r="T805" t="str">
        <f t="shared" si="128"/>
        <v>1.75 to 1.8</v>
      </c>
      <c r="U805" s="21" t="str">
        <f t="shared" si="128"/>
        <v>1 to 1.1</v>
      </c>
      <c r="V805" t="str">
        <f t="shared" si="128"/>
        <v>7 to 7.2</v>
      </c>
      <c r="W805" s="21" t="str">
        <f t="shared" si="128"/>
        <v>1.25 to 1.3</v>
      </c>
      <c r="X805" t="str">
        <f t="shared" si="128"/>
        <v>15 to 16</v>
      </c>
      <c r="Y805" s="21" t="str">
        <f t="shared" si="128"/>
        <v>20 to 22</v>
      </c>
      <c r="Z805" t="str">
        <f t="shared" si="128"/>
        <v>35 to 38</v>
      </c>
      <c r="AA805" s="21" t="str">
        <f t="shared" si="128"/>
        <v>17.5 to 19</v>
      </c>
      <c r="AB805" t="str">
        <f t="shared" si="128"/>
        <v>17.5 to 19</v>
      </c>
      <c r="AC805" s="21" t="str">
        <f t="shared" si="128"/>
        <v>65 to 68</v>
      </c>
      <c r="AD805" t="str">
        <f t="shared" si="128"/>
        <v>10 to 12</v>
      </c>
      <c r="AE805" s="21" t="str">
        <f t="shared" si="128"/>
        <v>12.5 to 14</v>
      </c>
      <c r="AF805" t="str">
        <f t="shared" si="128"/>
        <v>3 to 3.4</v>
      </c>
      <c r="AG805" s="21" t="str">
        <f t="shared" si="128"/>
        <v>0.75 to 0.8</v>
      </c>
      <c r="AH805" t="str">
        <f t="shared" si="128"/>
        <v>1 to 1.2</v>
      </c>
    </row>
    <row r="806" spans="11:34" x14ac:dyDescent="0.35">
      <c r="K806" s="21" t="str">
        <f t="shared" si="127"/>
        <v xml:space="preserve"> to </v>
      </c>
      <c r="L806" t="str">
        <f t="shared" si="127"/>
        <v>220 to 240</v>
      </c>
      <c r="M806" s="21" t="e">
        <f t="shared" si="127"/>
        <v>#REF!</v>
      </c>
      <c r="N806" t="str">
        <f t="shared" si="127"/>
        <v>54 to 58</v>
      </c>
      <c r="O806" s="21" t="e">
        <f t="shared" si="127"/>
        <v>#REF!</v>
      </c>
      <c r="P806" t="e">
        <f t="shared" si="127"/>
        <v>#REF!</v>
      </c>
      <c r="Q806" s="21" t="e">
        <f t="shared" si="127"/>
        <v>#REF!</v>
      </c>
      <c r="R806" t="str">
        <f t="shared" si="127"/>
        <v xml:space="preserve"> to </v>
      </c>
      <c r="S806" s="21" t="str">
        <f t="shared" si="128"/>
        <v>1.38 to 1.41</v>
      </c>
      <c r="T806" t="str">
        <f t="shared" si="128"/>
        <v>1.8 to 1.85</v>
      </c>
      <c r="U806" s="21" t="str">
        <f t="shared" si="128"/>
        <v>1.1 to 1.2</v>
      </c>
      <c r="V806" t="str">
        <f t="shared" si="128"/>
        <v>7.2 to 7.4</v>
      </c>
      <c r="W806" s="21" t="str">
        <f t="shared" si="128"/>
        <v>1.3 to 1.35</v>
      </c>
      <c r="X806" t="str">
        <f t="shared" si="128"/>
        <v>16 to 17</v>
      </c>
      <c r="Y806" s="21" t="str">
        <f t="shared" si="128"/>
        <v>22 to 24</v>
      </c>
      <c r="Z806" t="str">
        <f t="shared" si="128"/>
        <v>38 to 41</v>
      </c>
      <c r="AA806" s="21" t="str">
        <f t="shared" si="128"/>
        <v>19 to 20.5</v>
      </c>
      <c r="AB806" t="str">
        <f t="shared" si="128"/>
        <v>19 to 20.5</v>
      </c>
      <c r="AC806" s="21" t="str">
        <f t="shared" si="128"/>
        <v>68 to 71</v>
      </c>
      <c r="AD806" t="str">
        <f t="shared" si="128"/>
        <v>12 to 14</v>
      </c>
      <c r="AE806" s="21" t="str">
        <f t="shared" si="128"/>
        <v>14 to 15.5</v>
      </c>
      <c r="AF806" t="str">
        <f t="shared" si="128"/>
        <v>3.4 to 3.8</v>
      </c>
      <c r="AG806" s="21" t="str">
        <f t="shared" si="128"/>
        <v>0.8 to 0.85</v>
      </c>
      <c r="AH806" t="str">
        <f t="shared" si="128"/>
        <v>1.2 to 1.4</v>
      </c>
    </row>
    <row r="807" spans="11:34" x14ac:dyDescent="0.35">
      <c r="K807" s="21" t="str">
        <f t="shared" si="127"/>
        <v xml:space="preserve"> to </v>
      </c>
      <c r="L807" t="str">
        <f t="shared" si="127"/>
        <v>240 to 260</v>
      </c>
      <c r="M807" s="21" t="e">
        <f t="shared" si="127"/>
        <v>#REF!</v>
      </c>
      <c r="N807" t="str">
        <f t="shared" si="127"/>
        <v>58 to 62</v>
      </c>
      <c r="O807" s="21" t="e">
        <f t="shared" si="127"/>
        <v>#REF!</v>
      </c>
      <c r="P807" t="e">
        <f t="shared" si="127"/>
        <v>#REF!</v>
      </c>
      <c r="Q807" s="21" t="e">
        <f t="shared" si="127"/>
        <v>#REF!</v>
      </c>
      <c r="R807" t="str">
        <f t="shared" si="127"/>
        <v xml:space="preserve"> to </v>
      </c>
      <c r="S807" s="21" t="str">
        <f t="shared" si="128"/>
        <v>1.41 to 1.44</v>
      </c>
      <c r="T807" t="str">
        <f t="shared" si="128"/>
        <v>1.85 to 1.9</v>
      </c>
      <c r="U807" s="21" t="str">
        <f t="shared" si="128"/>
        <v>1.2 to 1.3</v>
      </c>
      <c r="V807" t="str">
        <f t="shared" si="128"/>
        <v>7.4 to 7.6</v>
      </c>
      <c r="W807" s="21" t="str">
        <f t="shared" si="128"/>
        <v>1.35 to 1.4</v>
      </c>
      <c r="X807" t="str">
        <f t="shared" si="128"/>
        <v>17 to 18</v>
      </c>
      <c r="Y807" s="21" t="str">
        <f t="shared" si="128"/>
        <v>24 to 26</v>
      </c>
      <c r="Z807" t="str">
        <f t="shared" si="128"/>
        <v>41 to 44</v>
      </c>
      <c r="AA807" s="21" t="str">
        <f t="shared" si="128"/>
        <v>20.5 to 22</v>
      </c>
      <c r="AB807" t="str">
        <f t="shared" si="128"/>
        <v>20.5 to 22</v>
      </c>
      <c r="AC807" s="21" t="str">
        <f t="shared" si="128"/>
        <v>71 to 74</v>
      </c>
      <c r="AD807" t="str">
        <f t="shared" si="128"/>
        <v>14 to 16</v>
      </c>
      <c r="AE807" s="21" t="str">
        <f t="shared" si="128"/>
        <v>15.5 to 17</v>
      </c>
      <c r="AF807" t="str">
        <f t="shared" si="128"/>
        <v>3.8 to 4.2</v>
      </c>
      <c r="AG807" s="21" t="str">
        <f t="shared" si="128"/>
        <v>0.85 to 0.9</v>
      </c>
      <c r="AH807" t="str">
        <f t="shared" si="128"/>
        <v>1.4 to 1.6</v>
      </c>
    </row>
    <row r="808" spans="11:34" x14ac:dyDescent="0.35">
      <c r="K808" s="21" t="str">
        <f t="shared" si="127"/>
        <v xml:space="preserve"> to </v>
      </c>
      <c r="L808" t="str">
        <f t="shared" si="127"/>
        <v>260 to 280</v>
      </c>
      <c r="M808" s="21" t="e">
        <f t="shared" si="127"/>
        <v>#REF!</v>
      </c>
      <c r="N808" t="str">
        <f t="shared" si="127"/>
        <v>62 to 66</v>
      </c>
      <c r="O808" s="21" t="e">
        <f t="shared" si="127"/>
        <v>#REF!</v>
      </c>
      <c r="P808" t="e">
        <f t="shared" si="127"/>
        <v>#REF!</v>
      </c>
      <c r="Q808" s="21" t="e">
        <f t="shared" si="127"/>
        <v>#REF!</v>
      </c>
      <c r="R808" t="str">
        <f t="shared" si="127"/>
        <v xml:space="preserve"> to </v>
      </c>
      <c r="S808" s="21" t="str">
        <f t="shared" si="128"/>
        <v>1.44 to 1.47</v>
      </c>
      <c r="T808" t="str">
        <f t="shared" si="128"/>
        <v>1.9 to 1.95</v>
      </c>
      <c r="U808" s="21" t="str">
        <f t="shared" si="128"/>
        <v>1.3 to 1.4</v>
      </c>
      <c r="V808" t="str">
        <f t="shared" si="128"/>
        <v>7.6 to 7.8</v>
      </c>
      <c r="W808" s="21" t="str">
        <f t="shared" si="128"/>
        <v>1.4 to 1.45</v>
      </c>
      <c r="X808" t="str">
        <f t="shared" si="128"/>
        <v>18 to 19</v>
      </c>
      <c r="Y808" s="21" t="str">
        <f t="shared" si="128"/>
        <v>26 to 28</v>
      </c>
      <c r="Z808" t="str">
        <f t="shared" si="128"/>
        <v>44 to 47</v>
      </c>
      <c r="AA808" s="21" t="str">
        <f t="shared" si="128"/>
        <v>22 to 23.5</v>
      </c>
      <c r="AB808" t="str">
        <f t="shared" si="128"/>
        <v>22 to 23.5</v>
      </c>
      <c r="AC808" s="21" t="str">
        <f t="shared" si="128"/>
        <v>74 to 77</v>
      </c>
      <c r="AD808" t="str">
        <f t="shared" si="128"/>
        <v>16 to 18</v>
      </c>
      <c r="AE808" s="21" t="str">
        <f t="shared" si="128"/>
        <v>17 to 18.5</v>
      </c>
      <c r="AF808" t="str">
        <f t="shared" si="128"/>
        <v>4.2 to 4.6</v>
      </c>
      <c r="AG808" s="21" t="str">
        <f t="shared" si="128"/>
        <v>0.9 to 0.95</v>
      </c>
      <c r="AH808" t="str">
        <f t="shared" si="128"/>
        <v>1.6 to 1.8</v>
      </c>
    </row>
    <row r="809" spans="11:34" x14ac:dyDescent="0.35">
      <c r="K809" s="21" t="str">
        <f t="shared" si="127"/>
        <v xml:space="preserve"> to P</v>
      </c>
      <c r="L809" t="str">
        <f t="shared" si="127"/>
        <v>280 to 300</v>
      </c>
      <c r="M809" s="21" t="e">
        <f t="shared" si="127"/>
        <v>#REF!</v>
      </c>
      <c r="N809" t="str">
        <f t="shared" si="127"/>
        <v>66 to 70</v>
      </c>
      <c r="O809" s="21" t="e">
        <f t="shared" si="127"/>
        <v>#REF!</v>
      </c>
      <c r="P809" t="e">
        <f t="shared" si="127"/>
        <v>#REF!</v>
      </c>
      <c r="Q809" s="21" t="e">
        <f t="shared" si="127"/>
        <v>#REF!</v>
      </c>
      <c r="R809" t="str">
        <f t="shared" si="127"/>
        <v xml:space="preserve"> to </v>
      </c>
      <c r="S809" s="21" t="str">
        <f t="shared" si="128"/>
        <v>1.47 to 1.5</v>
      </c>
      <c r="T809" t="str">
        <f t="shared" si="128"/>
        <v>1.95 to 2</v>
      </c>
      <c r="U809" s="21" t="str">
        <f t="shared" si="128"/>
        <v>1.4 to 1.5</v>
      </c>
      <c r="V809" t="str">
        <f t="shared" si="128"/>
        <v>7.8 to 8</v>
      </c>
      <c r="W809" s="21" t="str">
        <f t="shared" si="128"/>
        <v>1.45 to 1.5</v>
      </c>
      <c r="X809" t="str">
        <f t="shared" si="128"/>
        <v>19 to 20</v>
      </c>
      <c r="Y809" s="21" t="str">
        <f t="shared" si="128"/>
        <v>28 to 30</v>
      </c>
      <c r="Z809" t="str">
        <f t="shared" si="128"/>
        <v>47 to 50</v>
      </c>
      <c r="AA809" s="21" t="str">
        <f t="shared" si="128"/>
        <v>23.5 to 25</v>
      </c>
      <c r="AB809" t="str">
        <f t="shared" si="128"/>
        <v>23.5 to 25</v>
      </c>
      <c r="AC809" s="21" t="str">
        <f t="shared" si="128"/>
        <v>77 to 80</v>
      </c>
      <c r="AD809" t="str">
        <f t="shared" si="128"/>
        <v>18 to 20</v>
      </c>
      <c r="AE809" s="21" t="str">
        <f t="shared" si="128"/>
        <v>18.5 to 20</v>
      </c>
      <c r="AF809" t="str">
        <f t="shared" si="128"/>
        <v>4.6 to 5</v>
      </c>
      <c r="AG809" s="21" t="str">
        <f t="shared" si="128"/>
        <v>0.95 to 1</v>
      </c>
      <c r="AH809" t="str">
        <f t="shared" si="128"/>
        <v>1.8 to 2</v>
      </c>
    </row>
    <row r="810" spans="11:34" x14ac:dyDescent="0.35">
      <c r="K810" s="21" t="str">
        <f t="shared" ref="K810:R810" si="129">"&gt;"&amp;K409</f>
        <v>&gt;P</v>
      </c>
      <c r="L810" t="str">
        <f t="shared" si="129"/>
        <v>&gt;300</v>
      </c>
      <c r="M810" s="21" t="e">
        <f t="shared" si="129"/>
        <v>#REF!</v>
      </c>
      <c r="N810" t="str">
        <f t="shared" si="129"/>
        <v>&gt;70</v>
      </c>
      <c r="O810" s="21" t="e">
        <f t="shared" si="129"/>
        <v>#REF!</v>
      </c>
      <c r="P810" t="e">
        <f t="shared" si="129"/>
        <v>#REF!</v>
      </c>
      <c r="Q810" s="21" t="e">
        <f t="shared" si="129"/>
        <v>#REF!</v>
      </c>
      <c r="R810" t="str">
        <f t="shared" si="129"/>
        <v>&gt;</v>
      </c>
      <c r="S810" s="21" t="str">
        <f>"&gt;"&amp;S409</f>
        <v>&gt;1.5</v>
      </c>
      <c r="T810" t="str">
        <f t="shared" ref="T810:AH810" si="130">"&gt;"&amp;T409</f>
        <v>&gt;2</v>
      </c>
      <c r="U810" s="21" t="str">
        <f t="shared" si="130"/>
        <v>&gt;1.5</v>
      </c>
      <c r="V810" t="str">
        <f t="shared" si="130"/>
        <v>&gt;8</v>
      </c>
      <c r="W810" s="21" t="str">
        <f t="shared" si="130"/>
        <v>&gt;1.5</v>
      </c>
      <c r="X810" t="str">
        <f t="shared" si="130"/>
        <v>&gt;20</v>
      </c>
      <c r="Y810" s="21" t="str">
        <f t="shared" si="130"/>
        <v>&gt;30</v>
      </c>
      <c r="Z810" t="str">
        <f t="shared" si="130"/>
        <v>&gt;50</v>
      </c>
      <c r="AA810" s="21" t="str">
        <f t="shared" si="130"/>
        <v>&gt;25</v>
      </c>
      <c r="AB810" t="str">
        <f t="shared" si="130"/>
        <v>&gt;25</v>
      </c>
      <c r="AC810" s="21" t="str">
        <f t="shared" si="130"/>
        <v>&gt;80</v>
      </c>
      <c r="AD810" t="str">
        <f t="shared" si="130"/>
        <v>&gt;20</v>
      </c>
      <c r="AE810" s="21" t="str">
        <f t="shared" si="130"/>
        <v>&gt;20</v>
      </c>
      <c r="AF810" t="str">
        <f t="shared" si="130"/>
        <v>&gt;5</v>
      </c>
      <c r="AG810" s="21" t="str">
        <f t="shared" si="130"/>
        <v>&gt;1</v>
      </c>
      <c r="AH810" t="str">
        <f t="shared" si="130"/>
        <v>&gt;2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7F90F-299F-47F5-AF83-0BB06FCDCBDC}">
  <dimension ref="A1:BI129"/>
  <sheetViews>
    <sheetView topLeftCell="A79" workbookViewId="0">
      <selection activeCell="H137" sqref="H137"/>
    </sheetView>
  </sheetViews>
  <sheetFormatPr defaultRowHeight="14.5" x14ac:dyDescent="0.35"/>
  <sheetData>
    <row r="1" spans="1:61" x14ac:dyDescent="0.35">
      <c r="A1" s="30" t="s">
        <v>961</v>
      </c>
    </row>
    <row r="2" spans="1:61" x14ac:dyDescent="0.35">
      <c r="B2" s="24" t="s">
        <v>908</v>
      </c>
      <c r="C2" s="24" t="s">
        <v>909</v>
      </c>
      <c r="D2" s="24" t="s">
        <v>910</v>
      </c>
      <c r="E2" s="24" t="s">
        <v>911</v>
      </c>
      <c r="F2" s="24" t="s">
        <v>912</v>
      </c>
      <c r="G2" s="24" t="s">
        <v>913</v>
      </c>
      <c r="H2" s="24" t="s">
        <v>914</v>
      </c>
      <c r="I2" s="24" t="s">
        <v>915</v>
      </c>
      <c r="J2" s="24" t="s">
        <v>916</v>
      </c>
      <c r="K2" s="24" t="s">
        <v>917</v>
      </c>
      <c r="L2" s="24" t="s">
        <v>918</v>
      </c>
      <c r="M2" s="24" t="s">
        <v>919</v>
      </c>
      <c r="N2" s="24" t="s">
        <v>920</v>
      </c>
      <c r="O2" s="24" t="s">
        <v>921</v>
      </c>
      <c r="P2" s="24" t="s">
        <v>922</v>
      </c>
      <c r="Q2" s="24" t="s">
        <v>923</v>
      </c>
      <c r="R2" s="24" t="s">
        <v>924</v>
      </c>
      <c r="S2" s="24" t="s">
        <v>925</v>
      </c>
      <c r="T2" s="24" t="s">
        <v>926</v>
      </c>
      <c r="U2" s="24" t="s">
        <v>927</v>
      </c>
      <c r="V2" s="24" t="s">
        <v>928</v>
      </c>
      <c r="W2" s="24" t="s">
        <v>929</v>
      </c>
      <c r="X2" s="24" t="s">
        <v>930</v>
      </c>
      <c r="Y2" s="24" t="s">
        <v>931</v>
      </c>
      <c r="Z2" s="24" t="s">
        <v>932</v>
      </c>
      <c r="AA2" s="24" t="s">
        <v>933</v>
      </c>
      <c r="AB2" s="24" t="s">
        <v>934</v>
      </c>
      <c r="AC2" s="24" t="s">
        <v>935</v>
      </c>
      <c r="AD2" s="24" t="s">
        <v>936</v>
      </c>
      <c r="AE2" s="24" t="s">
        <v>937</v>
      </c>
      <c r="AF2" s="24" t="s">
        <v>938</v>
      </c>
      <c r="AG2" s="24" t="s">
        <v>939</v>
      </c>
      <c r="AH2" s="24" t="s">
        <v>940</v>
      </c>
      <c r="AI2" s="24" t="s">
        <v>941</v>
      </c>
      <c r="AJ2" s="24" t="s">
        <v>942</v>
      </c>
      <c r="AK2" s="24" t="s">
        <v>943</v>
      </c>
      <c r="AL2" s="24" t="s">
        <v>944</v>
      </c>
      <c r="AM2" s="24" t="s">
        <v>945</v>
      </c>
      <c r="AN2" s="24" t="s">
        <v>946</v>
      </c>
      <c r="AO2" s="24" t="s">
        <v>947</v>
      </c>
      <c r="AP2" s="24" t="s">
        <v>948</v>
      </c>
      <c r="AQ2" s="24" t="s">
        <v>949</v>
      </c>
      <c r="AR2" s="24" t="s">
        <v>950</v>
      </c>
      <c r="AS2" s="24" t="s">
        <v>951</v>
      </c>
      <c r="AT2" s="24" t="s">
        <v>952</v>
      </c>
      <c r="AU2" s="24" t="s">
        <v>953</v>
      </c>
      <c r="AV2" s="24" t="s">
        <v>954</v>
      </c>
      <c r="AW2" s="24" t="s">
        <v>955</v>
      </c>
      <c r="AX2" s="24" t="s">
        <v>956</v>
      </c>
      <c r="AY2" s="24" t="s">
        <v>957</v>
      </c>
      <c r="AZ2" s="24" t="s">
        <v>958</v>
      </c>
      <c r="BA2" s="24"/>
      <c r="BC2" t="s">
        <v>959</v>
      </c>
      <c r="BD2" s="24" t="s">
        <v>960</v>
      </c>
      <c r="BE2" s="24" t="s">
        <v>961</v>
      </c>
      <c r="BF2" s="24"/>
      <c r="BG2" s="24"/>
      <c r="BH2" s="24"/>
      <c r="BI2" s="24"/>
    </row>
    <row r="3" spans="1:61" x14ac:dyDescent="0.35">
      <c r="A3" s="24" t="s">
        <v>977</v>
      </c>
      <c r="B3" s="24" t="s">
        <v>478</v>
      </c>
      <c r="C3" s="24" t="s">
        <v>489</v>
      </c>
      <c r="D3" s="24" t="s">
        <v>502</v>
      </c>
      <c r="E3" s="24" t="s">
        <v>504</v>
      </c>
      <c r="F3" s="24" t="s">
        <v>521</v>
      </c>
      <c r="G3" s="24" t="s">
        <v>534</v>
      </c>
      <c r="H3" s="24" t="s">
        <v>544</v>
      </c>
      <c r="I3" s="24" t="s">
        <v>559</v>
      </c>
      <c r="J3" s="24" t="s">
        <v>573</v>
      </c>
      <c r="K3" s="24" t="s">
        <v>586</v>
      </c>
      <c r="L3" s="24" t="s">
        <v>963</v>
      </c>
      <c r="M3" s="24" t="s">
        <v>604</v>
      </c>
      <c r="N3" s="24" t="s">
        <v>613</v>
      </c>
      <c r="O3" s="24" t="s">
        <v>623</v>
      </c>
      <c r="P3" s="24" t="s">
        <v>964</v>
      </c>
      <c r="Q3" s="24" t="s">
        <v>641</v>
      </c>
      <c r="R3" s="24" t="s">
        <v>648</v>
      </c>
      <c r="S3" s="24" t="s">
        <v>965</v>
      </c>
      <c r="T3" s="24" t="s">
        <v>966</v>
      </c>
      <c r="U3" s="24" t="s">
        <v>667</v>
      </c>
      <c r="V3" s="24" t="s">
        <v>680</v>
      </c>
      <c r="W3" s="24" t="s">
        <v>691</v>
      </c>
      <c r="X3" s="24" t="s">
        <v>700</v>
      </c>
      <c r="Y3" s="24" t="s">
        <v>721</v>
      </c>
      <c r="Z3" s="24" t="s">
        <v>742</v>
      </c>
      <c r="AA3" s="24" t="s">
        <v>763</v>
      </c>
      <c r="AB3" s="24" t="s">
        <v>967</v>
      </c>
      <c r="AC3" s="24" t="s">
        <v>968</v>
      </c>
      <c r="AD3" s="24" t="s">
        <v>824</v>
      </c>
      <c r="AE3" s="24" t="s">
        <v>969</v>
      </c>
      <c r="AF3" s="24" t="s">
        <v>841</v>
      </c>
      <c r="AG3" s="24" t="s">
        <v>772</v>
      </c>
      <c r="AH3" s="24" t="s">
        <v>855</v>
      </c>
      <c r="AI3" s="24" t="s">
        <v>787</v>
      </c>
      <c r="AJ3" s="24" t="s">
        <v>796</v>
      </c>
      <c r="AK3" s="24" t="s">
        <v>872</v>
      </c>
      <c r="AL3" s="24" t="s">
        <v>970</v>
      </c>
      <c r="AM3" s="24" t="s">
        <v>895</v>
      </c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D3" s="24"/>
      <c r="BE3" s="24" t="s">
        <v>971</v>
      </c>
      <c r="BF3" s="24"/>
      <c r="BG3" s="24"/>
      <c r="BH3" s="24"/>
      <c r="BI3" s="24"/>
    </row>
    <row r="4" spans="1:61" ht="15.5" x14ac:dyDescent="0.35">
      <c r="A4" s="24">
        <v>1</v>
      </c>
      <c r="B4" s="25">
        <v>0</v>
      </c>
      <c r="C4" s="26">
        <v>0</v>
      </c>
      <c r="D4" s="26">
        <v>4</v>
      </c>
      <c r="E4" s="25">
        <v>0</v>
      </c>
      <c r="F4" s="26">
        <v>1</v>
      </c>
      <c r="G4" s="26">
        <v>0</v>
      </c>
      <c r="H4" s="25">
        <v>0</v>
      </c>
      <c r="I4" s="26">
        <v>0</v>
      </c>
      <c r="J4" s="26">
        <v>0</v>
      </c>
      <c r="K4" s="25">
        <v>0</v>
      </c>
      <c r="L4" s="26">
        <v>0</v>
      </c>
      <c r="M4" s="26">
        <v>0</v>
      </c>
      <c r="N4" s="25">
        <v>0</v>
      </c>
      <c r="O4" s="26">
        <v>0</v>
      </c>
      <c r="P4" s="26">
        <v>0</v>
      </c>
      <c r="Q4" s="25">
        <v>0.10000000149011599</v>
      </c>
      <c r="R4" s="26">
        <v>0</v>
      </c>
      <c r="S4" s="26">
        <v>0</v>
      </c>
      <c r="T4" s="25">
        <v>0</v>
      </c>
      <c r="U4" s="26">
        <v>0</v>
      </c>
      <c r="V4" s="26">
        <v>0</v>
      </c>
      <c r="W4" s="25">
        <v>0</v>
      </c>
      <c r="X4" s="26">
        <v>0</v>
      </c>
      <c r="Y4" s="26">
        <v>0</v>
      </c>
      <c r="Z4" s="25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5">
        <v>0</v>
      </c>
      <c r="AG4" s="26">
        <v>0</v>
      </c>
      <c r="AH4" s="26">
        <v>2.20000004768371</v>
      </c>
      <c r="AI4" s="25">
        <v>0</v>
      </c>
      <c r="AJ4" s="26">
        <v>0</v>
      </c>
      <c r="AK4" s="26">
        <v>0</v>
      </c>
      <c r="AL4" s="2">
        <v>0</v>
      </c>
      <c r="AM4" s="2">
        <v>0</v>
      </c>
      <c r="AN4" s="2">
        <v>2.7</v>
      </c>
      <c r="AO4" s="25">
        <v>25.8</v>
      </c>
      <c r="AP4" s="26">
        <v>0</v>
      </c>
      <c r="AQ4" s="26">
        <v>6.4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2.20000004768371</v>
      </c>
      <c r="AX4" s="2">
        <v>0</v>
      </c>
      <c r="AY4" s="2">
        <v>0</v>
      </c>
      <c r="AZ4" s="26">
        <v>0</v>
      </c>
      <c r="BA4" s="26"/>
      <c r="BC4" s="27">
        <v>28.4</v>
      </c>
      <c r="BD4" s="13">
        <f t="shared" ref="BD4:BD55" si="0">B4/BC4</f>
        <v>0</v>
      </c>
      <c r="BE4" t="str">
        <f>IF(BD4&gt;=1.5,"W", IF(BD4&lt;=0.5,"D","N"))</f>
        <v>D</v>
      </c>
      <c r="BF4" t="str">
        <f>BE4&amp;BE5</f>
        <v>DD</v>
      </c>
    </row>
    <row r="5" spans="1:61" ht="15.5" x14ac:dyDescent="0.35">
      <c r="A5" s="24">
        <v>2</v>
      </c>
      <c r="B5" s="25">
        <v>3</v>
      </c>
      <c r="C5" s="26">
        <v>0</v>
      </c>
      <c r="D5" s="26">
        <v>0</v>
      </c>
      <c r="E5" s="25">
        <v>0</v>
      </c>
      <c r="F5" s="26">
        <v>17</v>
      </c>
      <c r="G5" s="26">
        <v>0</v>
      </c>
      <c r="H5" s="25">
        <v>0</v>
      </c>
      <c r="I5" s="26">
        <v>0</v>
      </c>
      <c r="J5" s="26">
        <v>0</v>
      </c>
      <c r="K5" s="25">
        <v>0</v>
      </c>
      <c r="L5" s="26">
        <v>0</v>
      </c>
      <c r="M5" s="26">
        <v>0</v>
      </c>
      <c r="N5" s="25">
        <v>0</v>
      </c>
      <c r="O5" s="26">
        <v>0</v>
      </c>
      <c r="P5" s="26">
        <v>0</v>
      </c>
      <c r="Q5" s="25">
        <v>0.20000000298023199</v>
      </c>
      <c r="R5" s="26">
        <v>0</v>
      </c>
      <c r="S5" s="26">
        <v>0</v>
      </c>
      <c r="T5" s="25">
        <v>0</v>
      </c>
      <c r="U5" s="26">
        <v>0</v>
      </c>
      <c r="V5" s="26">
        <v>0</v>
      </c>
      <c r="W5" s="25">
        <v>0</v>
      </c>
      <c r="X5" s="26">
        <v>0</v>
      </c>
      <c r="Y5" s="26">
        <v>0</v>
      </c>
      <c r="Z5" s="25">
        <v>0.5</v>
      </c>
      <c r="AA5" s="26">
        <v>0</v>
      </c>
      <c r="AB5" s="26">
        <v>0</v>
      </c>
      <c r="AC5" s="25">
        <v>0</v>
      </c>
      <c r="AD5" s="26">
        <v>0</v>
      </c>
      <c r="AE5" s="26">
        <v>0</v>
      </c>
      <c r="AF5" s="25">
        <v>0</v>
      </c>
      <c r="AG5" s="26">
        <v>0</v>
      </c>
      <c r="AH5" s="26">
        <v>0</v>
      </c>
      <c r="AI5" s="25">
        <v>0</v>
      </c>
      <c r="AJ5" s="26">
        <v>0</v>
      </c>
      <c r="AK5" s="26">
        <v>0</v>
      </c>
      <c r="AL5" s="2">
        <v>0</v>
      </c>
      <c r="AM5" s="2">
        <v>0</v>
      </c>
      <c r="AN5" s="2">
        <v>3.8</v>
      </c>
      <c r="AO5" s="25">
        <v>18.3</v>
      </c>
      <c r="AP5" s="26">
        <v>2.7</v>
      </c>
      <c r="AQ5" s="26">
        <v>5.2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6">
        <v>0</v>
      </c>
      <c r="BA5" s="26"/>
      <c r="BC5" s="27">
        <v>28.8</v>
      </c>
      <c r="BD5" s="13">
        <f t="shared" si="0"/>
        <v>0.10416666666666666</v>
      </c>
      <c r="BE5" t="str">
        <f t="shared" ref="BE5:BE55" si="1">IF(BD5&gt;=1.5,"W", IF(BD5&lt;=0.5,"D","N"))</f>
        <v>D</v>
      </c>
      <c r="BF5" t="str">
        <f t="shared" ref="BF5:BF55" si="2">BE5&amp;BE6</f>
        <v>DD</v>
      </c>
    </row>
    <row r="6" spans="1:61" ht="15.5" x14ac:dyDescent="0.35">
      <c r="A6" s="24">
        <v>3</v>
      </c>
      <c r="B6" s="25">
        <v>0</v>
      </c>
      <c r="C6" s="26">
        <v>0</v>
      </c>
      <c r="D6" s="26">
        <v>0</v>
      </c>
      <c r="E6" s="25">
        <v>0</v>
      </c>
      <c r="F6" s="26">
        <v>0</v>
      </c>
      <c r="G6" s="26">
        <v>0</v>
      </c>
      <c r="H6" s="25">
        <v>0</v>
      </c>
      <c r="I6" s="26">
        <v>0</v>
      </c>
      <c r="J6" s="26">
        <v>0</v>
      </c>
      <c r="K6" s="25">
        <v>0</v>
      </c>
      <c r="L6" s="26">
        <v>0</v>
      </c>
      <c r="M6" s="26">
        <v>0</v>
      </c>
      <c r="N6" s="25">
        <v>0</v>
      </c>
      <c r="O6" s="26">
        <v>0</v>
      </c>
      <c r="P6" s="26">
        <v>0</v>
      </c>
      <c r="Q6" s="25">
        <v>0</v>
      </c>
      <c r="R6" s="26">
        <v>0</v>
      </c>
      <c r="S6" s="26">
        <v>0</v>
      </c>
      <c r="T6" s="25">
        <v>0</v>
      </c>
      <c r="U6" s="26">
        <v>0</v>
      </c>
      <c r="V6" s="26">
        <v>0</v>
      </c>
      <c r="W6" s="25">
        <v>0</v>
      </c>
      <c r="X6" s="26">
        <v>0</v>
      </c>
      <c r="Y6" s="26">
        <v>0</v>
      </c>
      <c r="Z6" s="25">
        <v>0</v>
      </c>
      <c r="AA6" s="26">
        <v>0</v>
      </c>
      <c r="AB6" s="26">
        <v>0</v>
      </c>
      <c r="AC6" s="25">
        <v>0</v>
      </c>
      <c r="AD6" s="26">
        <v>0</v>
      </c>
      <c r="AE6" s="26">
        <v>0</v>
      </c>
      <c r="AF6" s="25">
        <v>0</v>
      </c>
      <c r="AG6" s="26">
        <v>0</v>
      </c>
      <c r="AH6" s="26">
        <v>0</v>
      </c>
      <c r="AI6" s="25">
        <v>0</v>
      </c>
      <c r="AJ6" s="26">
        <v>0</v>
      </c>
      <c r="AK6" s="26">
        <v>0</v>
      </c>
      <c r="AL6" s="2">
        <v>0</v>
      </c>
      <c r="AM6" s="2">
        <v>0</v>
      </c>
      <c r="AN6" s="2">
        <v>6.7</v>
      </c>
      <c r="AO6" s="25">
        <v>0.2</v>
      </c>
      <c r="AP6" s="26">
        <v>0</v>
      </c>
      <c r="AQ6" s="26">
        <v>7.2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6">
        <v>0</v>
      </c>
      <c r="BA6" s="26"/>
      <c r="BC6" s="27">
        <v>29.4</v>
      </c>
      <c r="BD6" s="13">
        <f t="shared" si="0"/>
        <v>0</v>
      </c>
      <c r="BE6" t="str">
        <f t="shared" si="1"/>
        <v>D</v>
      </c>
      <c r="BF6" t="str">
        <f t="shared" si="2"/>
        <v>DD</v>
      </c>
    </row>
    <row r="7" spans="1:61" ht="15.5" x14ac:dyDescent="0.35">
      <c r="A7" s="24">
        <v>4</v>
      </c>
      <c r="B7" s="25">
        <v>0</v>
      </c>
      <c r="C7" s="26">
        <v>0</v>
      </c>
      <c r="D7" s="26">
        <v>1</v>
      </c>
      <c r="E7" s="25">
        <v>0</v>
      </c>
      <c r="F7" s="26">
        <v>0</v>
      </c>
      <c r="G7" s="26">
        <v>0</v>
      </c>
      <c r="H7" s="25">
        <v>0</v>
      </c>
      <c r="I7" s="26">
        <v>0</v>
      </c>
      <c r="J7" s="26">
        <v>0</v>
      </c>
      <c r="K7" s="25">
        <v>0</v>
      </c>
      <c r="L7" s="26">
        <v>0</v>
      </c>
      <c r="M7" s="26">
        <v>0</v>
      </c>
      <c r="N7" s="25">
        <v>0</v>
      </c>
      <c r="O7" s="26">
        <v>0</v>
      </c>
      <c r="P7" s="26">
        <v>0</v>
      </c>
      <c r="Q7" s="25">
        <v>1</v>
      </c>
      <c r="R7" s="26">
        <v>0</v>
      </c>
      <c r="S7" s="26">
        <v>3.20000004768371</v>
      </c>
      <c r="T7" s="25">
        <v>0</v>
      </c>
      <c r="U7" s="26">
        <v>0</v>
      </c>
      <c r="V7" s="26">
        <v>0</v>
      </c>
      <c r="W7" s="25">
        <v>0</v>
      </c>
      <c r="X7" s="26">
        <v>0</v>
      </c>
      <c r="Y7" s="26">
        <v>0</v>
      </c>
      <c r="Z7" s="25">
        <v>2.5</v>
      </c>
      <c r="AA7" s="26">
        <v>2.7999999523162802</v>
      </c>
      <c r="AB7" s="26">
        <v>27</v>
      </c>
      <c r="AC7" s="25">
        <v>2</v>
      </c>
      <c r="AD7" s="26">
        <v>15.80000019073486</v>
      </c>
      <c r="AE7" s="26">
        <v>0</v>
      </c>
      <c r="AF7" s="25">
        <v>0</v>
      </c>
      <c r="AG7" s="26">
        <v>0</v>
      </c>
      <c r="AH7" s="26">
        <v>0</v>
      </c>
      <c r="AI7" s="25">
        <v>0</v>
      </c>
      <c r="AJ7" s="26">
        <v>18.600000381469698</v>
      </c>
      <c r="AK7" s="26">
        <v>0</v>
      </c>
      <c r="AL7" s="2">
        <v>0</v>
      </c>
      <c r="AM7" s="2">
        <v>0.60000002384185702</v>
      </c>
      <c r="AN7" s="2">
        <v>1.8</v>
      </c>
      <c r="AO7" s="25">
        <v>0</v>
      </c>
      <c r="AP7" s="26">
        <v>1</v>
      </c>
      <c r="AQ7" s="26">
        <v>4.0999999999999996</v>
      </c>
      <c r="AR7" s="2">
        <v>2</v>
      </c>
      <c r="AS7" s="2">
        <v>15.80000019073486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18.600000381469698</v>
      </c>
      <c r="AZ7" s="26">
        <v>0</v>
      </c>
      <c r="BA7" s="26"/>
      <c r="BC7" s="27">
        <v>29.9</v>
      </c>
      <c r="BD7" s="13">
        <f t="shared" si="0"/>
        <v>0</v>
      </c>
      <c r="BE7" t="str">
        <f t="shared" si="1"/>
        <v>D</v>
      </c>
      <c r="BF7" t="str">
        <f t="shared" si="2"/>
        <v>DN</v>
      </c>
    </row>
    <row r="8" spans="1:61" ht="15.5" x14ac:dyDescent="0.35">
      <c r="A8" s="24">
        <v>5</v>
      </c>
      <c r="B8" s="25">
        <v>34</v>
      </c>
      <c r="C8" s="26">
        <v>2</v>
      </c>
      <c r="D8" s="26">
        <v>0</v>
      </c>
      <c r="E8" s="25">
        <v>2.7999999523162802</v>
      </c>
      <c r="F8" s="26">
        <v>44.400000095367417</v>
      </c>
      <c r="G8" s="26">
        <v>0</v>
      </c>
      <c r="H8" s="25">
        <v>26.49999952316276</v>
      </c>
      <c r="I8" s="26">
        <v>1</v>
      </c>
      <c r="J8" s="26">
        <v>4</v>
      </c>
      <c r="K8" s="25">
        <v>0</v>
      </c>
      <c r="L8" s="26">
        <v>30</v>
      </c>
      <c r="M8" s="26">
        <v>24.2000007629394</v>
      </c>
      <c r="N8" s="25">
        <v>0</v>
      </c>
      <c r="O8" s="26">
        <v>3</v>
      </c>
      <c r="P8" s="26">
        <v>97.600000381469727</v>
      </c>
      <c r="Q8" s="25">
        <v>135.39999896287912</v>
      </c>
      <c r="R8" s="26">
        <v>11</v>
      </c>
      <c r="S8" s="26">
        <v>14.199999570846481</v>
      </c>
      <c r="T8" s="25">
        <v>15</v>
      </c>
      <c r="U8" s="26">
        <v>44</v>
      </c>
      <c r="V8" s="26">
        <v>12</v>
      </c>
      <c r="W8" s="25">
        <v>0</v>
      </c>
      <c r="X8" s="26">
        <v>1.29999995231628</v>
      </c>
      <c r="Y8" s="26">
        <v>59.200000047683709</v>
      </c>
      <c r="Z8" s="25">
        <v>41.69999980926513</v>
      </c>
      <c r="AA8" s="26">
        <v>12</v>
      </c>
      <c r="AB8" s="26">
        <v>9</v>
      </c>
      <c r="AC8" s="25">
        <v>19</v>
      </c>
      <c r="AD8" s="26">
        <v>7.9999999999999805</v>
      </c>
      <c r="AE8" s="26">
        <v>0</v>
      </c>
      <c r="AF8" s="25">
        <v>11</v>
      </c>
      <c r="AG8" s="26">
        <v>0</v>
      </c>
      <c r="AH8" s="26">
        <v>0</v>
      </c>
      <c r="AI8" s="25">
        <v>78.00000047683703</v>
      </c>
      <c r="AJ8" s="26">
        <v>35.799999237060504</v>
      </c>
      <c r="AK8" s="26">
        <v>0</v>
      </c>
      <c r="AL8" s="2">
        <v>1</v>
      </c>
      <c r="AM8" s="2">
        <v>0.30000001192092801</v>
      </c>
      <c r="AN8" s="2">
        <v>3.9</v>
      </c>
      <c r="AO8" s="25">
        <v>0</v>
      </c>
      <c r="AP8" s="26">
        <v>0</v>
      </c>
      <c r="AQ8" s="26">
        <v>7</v>
      </c>
      <c r="AR8" s="2">
        <v>19</v>
      </c>
      <c r="AS8" s="2">
        <v>7.9999999999999805</v>
      </c>
      <c r="AT8" s="2">
        <v>0</v>
      </c>
      <c r="AU8" s="2">
        <v>11</v>
      </c>
      <c r="AV8" s="2">
        <v>0</v>
      </c>
      <c r="AW8" s="2">
        <v>0</v>
      </c>
      <c r="AX8" s="2">
        <v>78.00000047683703</v>
      </c>
      <c r="AY8" s="2">
        <v>35.799999237060504</v>
      </c>
      <c r="AZ8" s="26">
        <v>0</v>
      </c>
      <c r="BA8" s="26"/>
      <c r="BC8" s="27">
        <v>32</v>
      </c>
      <c r="BD8" s="13">
        <f t="shared" si="0"/>
        <v>1.0625</v>
      </c>
      <c r="BE8" t="str">
        <f t="shared" si="1"/>
        <v>N</v>
      </c>
      <c r="BF8" t="str">
        <f t="shared" si="2"/>
        <v>ND</v>
      </c>
    </row>
    <row r="9" spans="1:61" ht="15.5" x14ac:dyDescent="0.35">
      <c r="A9" s="24">
        <v>6</v>
      </c>
      <c r="B9" s="25">
        <v>0</v>
      </c>
      <c r="C9" s="26">
        <v>0</v>
      </c>
      <c r="D9" s="26">
        <v>0</v>
      </c>
      <c r="E9" s="25">
        <v>0</v>
      </c>
      <c r="F9" s="26">
        <v>0</v>
      </c>
      <c r="G9" s="26">
        <v>0</v>
      </c>
      <c r="H9" s="25">
        <v>0</v>
      </c>
      <c r="I9" s="26">
        <v>0</v>
      </c>
      <c r="J9" s="26">
        <v>0</v>
      </c>
      <c r="K9" s="25">
        <v>0</v>
      </c>
      <c r="L9" s="26">
        <v>0</v>
      </c>
      <c r="M9" s="26">
        <v>0</v>
      </c>
      <c r="N9" s="25">
        <v>0</v>
      </c>
      <c r="O9" s="26">
        <v>0</v>
      </c>
      <c r="P9" s="26">
        <v>0</v>
      </c>
      <c r="Q9" s="25">
        <v>0</v>
      </c>
      <c r="R9" s="26">
        <v>0</v>
      </c>
      <c r="S9" s="26">
        <v>0</v>
      </c>
      <c r="T9" s="25">
        <v>0</v>
      </c>
      <c r="U9" s="26">
        <v>0</v>
      </c>
      <c r="V9" s="26">
        <v>0</v>
      </c>
      <c r="W9" s="25">
        <v>0</v>
      </c>
      <c r="X9" s="26">
        <v>0</v>
      </c>
      <c r="Y9" s="26">
        <v>0</v>
      </c>
      <c r="Z9" s="25">
        <v>0</v>
      </c>
      <c r="AA9" s="26">
        <v>0</v>
      </c>
      <c r="AB9" s="26">
        <v>0</v>
      </c>
      <c r="AC9" s="25">
        <v>0</v>
      </c>
      <c r="AD9" s="26">
        <v>6.4000000953674299</v>
      </c>
      <c r="AE9" s="26">
        <v>0</v>
      </c>
      <c r="AF9" s="25">
        <v>0</v>
      </c>
      <c r="AG9" s="26">
        <v>0</v>
      </c>
      <c r="AH9" s="26">
        <v>0</v>
      </c>
      <c r="AI9" s="25">
        <v>0</v>
      </c>
      <c r="AJ9" s="26">
        <v>0</v>
      </c>
      <c r="AK9" s="26">
        <v>0</v>
      </c>
      <c r="AL9" s="2">
        <v>0</v>
      </c>
      <c r="AM9" s="2">
        <v>0</v>
      </c>
      <c r="AN9" s="2">
        <v>2.2000000000000002</v>
      </c>
      <c r="AO9" s="25">
        <v>0</v>
      </c>
      <c r="AP9" s="26">
        <v>0</v>
      </c>
      <c r="AQ9" s="26">
        <v>2.1</v>
      </c>
      <c r="AR9" s="2">
        <v>0</v>
      </c>
      <c r="AS9" s="2">
        <v>6.4000000953674299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6">
        <v>0</v>
      </c>
      <c r="BA9" s="26"/>
      <c r="BC9" s="27">
        <v>33.6</v>
      </c>
      <c r="BD9" s="13">
        <f t="shared" si="0"/>
        <v>0</v>
      </c>
      <c r="BE9" t="str">
        <f t="shared" si="1"/>
        <v>D</v>
      </c>
      <c r="BF9" t="str">
        <f t="shared" si="2"/>
        <v>DD</v>
      </c>
    </row>
    <row r="10" spans="1:61" ht="15.5" x14ac:dyDescent="0.35">
      <c r="A10" s="24">
        <v>7</v>
      </c>
      <c r="B10" s="25">
        <v>0</v>
      </c>
      <c r="C10" s="26">
        <v>0</v>
      </c>
      <c r="D10" s="26">
        <v>0</v>
      </c>
      <c r="E10" s="25">
        <v>0</v>
      </c>
      <c r="F10" s="26">
        <v>0</v>
      </c>
      <c r="G10" s="26">
        <v>0</v>
      </c>
      <c r="H10" s="25">
        <v>0</v>
      </c>
      <c r="I10" s="26">
        <v>0</v>
      </c>
      <c r="J10" s="26">
        <v>0</v>
      </c>
      <c r="K10" s="25">
        <v>0</v>
      </c>
      <c r="L10" s="26">
        <v>0</v>
      </c>
      <c r="M10" s="26">
        <v>0</v>
      </c>
      <c r="N10" s="25">
        <v>0</v>
      </c>
      <c r="O10" s="26">
        <v>0</v>
      </c>
      <c r="P10" s="26">
        <v>0</v>
      </c>
      <c r="Q10" s="25">
        <v>0</v>
      </c>
      <c r="R10" s="26">
        <v>0</v>
      </c>
      <c r="S10" s="26">
        <v>0</v>
      </c>
      <c r="T10" s="25">
        <v>0</v>
      </c>
      <c r="U10" s="26">
        <v>0</v>
      </c>
      <c r="V10" s="26">
        <v>0</v>
      </c>
      <c r="W10" s="25">
        <v>0</v>
      </c>
      <c r="X10" s="26">
        <v>0</v>
      </c>
      <c r="Y10" s="26">
        <v>0</v>
      </c>
      <c r="Z10" s="25">
        <v>0</v>
      </c>
      <c r="AA10" s="26">
        <v>0</v>
      </c>
      <c r="AB10" s="26">
        <v>0</v>
      </c>
      <c r="AC10" s="25">
        <v>0</v>
      </c>
      <c r="AD10" s="26">
        <v>0</v>
      </c>
      <c r="AE10" s="26">
        <v>0</v>
      </c>
      <c r="AF10" s="25">
        <v>0</v>
      </c>
      <c r="AG10" s="26">
        <v>0</v>
      </c>
      <c r="AH10" s="26">
        <v>0</v>
      </c>
      <c r="AI10" s="25">
        <v>0</v>
      </c>
      <c r="AJ10" s="26">
        <v>0</v>
      </c>
      <c r="AK10" s="26">
        <v>0</v>
      </c>
      <c r="AL10" s="2">
        <v>0</v>
      </c>
      <c r="AM10" s="2">
        <v>0</v>
      </c>
      <c r="AN10" s="2">
        <v>2.9</v>
      </c>
      <c r="AO10" s="25">
        <v>0</v>
      </c>
      <c r="AP10" s="26">
        <v>0</v>
      </c>
      <c r="AQ10" s="26">
        <v>5.5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6">
        <v>0</v>
      </c>
      <c r="BA10" s="26"/>
      <c r="BC10" s="27">
        <v>34</v>
      </c>
      <c r="BD10" s="13">
        <f t="shared" si="0"/>
        <v>0</v>
      </c>
      <c r="BE10" t="str">
        <f t="shared" si="1"/>
        <v>D</v>
      </c>
      <c r="BF10" t="str">
        <f t="shared" si="2"/>
        <v>DD</v>
      </c>
    </row>
    <row r="11" spans="1:61" ht="15.5" x14ac:dyDescent="0.35">
      <c r="A11" s="24">
        <v>8</v>
      </c>
      <c r="B11" s="25">
        <v>0</v>
      </c>
      <c r="C11" s="26">
        <v>0</v>
      </c>
      <c r="D11" s="26">
        <v>0</v>
      </c>
      <c r="E11" s="25">
        <v>0</v>
      </c>
      <c r="F11" s="26">
        <v>0</v>
      </c>
      <c r="G11" s="26">
        <v>0</v>
      </c>
      <c r="H11" s="25">
        <v>0</v>
      </c>
      <c r="I11" s="26">
        <v>0</v>
      </c>
      <c r="J11" s="26">
        <v>0</v>
      </c>
      <c r="K11" s="25">
        <v>0</v>
      </c>
      <c r="L11" s="26">
        <v>0</v>
      </c>
      <c r="M11" s="26">
        <v>0</v>
      </c>
      <c r="N11" s="25">
        <v>0</v>
      </c>
      <c r="O11" s="26">
        <v>0</v>
      </c>
      <c r="P11" s="26">
        <v>0</v>
      </c>
      <c r="Q11" s="25">
        <v>0</v>
      </c>
      <c r="R11" s="26">
        <v>0</v>
      </c>
      <c r="S11" s="26">
        <v>0</v>
      </c>
      <c r="T11" s="25">
        <v>0</v>
      </c>
      <c r="U11" s="26">
        <v>0</v>
      </c>
      <c r="V11" s="26">
        <v>0</v>
      </c>
      <c r="W11" s="25">
        <v>0</v>
      </c>
      <c r="X11" s="26">
        <v>0</v>
      </c>
      <c r="Y11" s="26">
        <v>0</v>
      </c>
      <c r="Z11" s="25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5">
        <v>0</v>
      </c>
      <c r="AG11" s="26">
        <v>0</v>
      </c>
      <c r="AH11" s="26">
        <v>0</v>
      </c>
      <c r="AI11" s="25">
        <v>0</v>
      </c>
      <c r="AJ11" s="26">
        <v>0</v>
      </c>
      <c r="AK11" s="26">
        <v>0</v>
      </c>
      <c r="AL11" s="2">
        <v>0</v>
      </c>
      <c r="AM11" s="2">
        <v>0</v>
      </c>
      <c r="AN11" s="2">
        <v>2.5</v>
      </c>
      <c r="AO11" s="25">
        <v>0</v>
      </c>
      <c r="AP11" s="26">
        <v>0</v>
      </c>
      <c r="AQ11" s="26">
        <v>1.5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6">
        <v>0</v>
      </c>
      <c r="BA11" s="26"/>
      <c r="BC11" s="27">
        <v>34.299999999999997</v>
      </c>
      <c r="BD11" s="13">
        <f t="shared" si="0"/>
        <v>0</v>
      </c>
      <c r="BE11" t="str">
        <f t="shared" si="1"/>
        <v>D</v>
      </c>
      <c r="BF11" t="str">
        <f t="shared" si="2"/>
        <v>DD</v>
      </c>
    </row>
    <row r="12" spans="1:61" x14ac:dyDescent="0.35">
      <c r="A12" s="24">
        <v>9</v>
      </c>
      <c r="B12" s="28">
        <v>6</v>
      </c>
      <c r="C12" s="26">
        <v>0</v>
      </c>
      <c r="D12" s="26">
        <v>0</v>
      </c>
      <c r="E12" s="28">
        <v>0</v>
      </c>
      <c r="F12" s="26">
        <v>0.5</v>
      </c>
      <c r="G12" s="26">
        <v>0</v>
      </c>
      <c r="H12" s="28">
        <v>0</v>
      </c>
      <c r="I12" s="26">
        <v>0</v>
      </c>
      <c r="J12" s="26">
        <v>0</v>
      </c>
      <c r="K12" s="28">
        <v>0</v>
      </c>
      <c r="L12" s="26">
        <v>2.20000004768371</v>
      </c>
      <c r="M12" s="26">
        <v>0</v>
      </c>
      <c r="N12" s="28">
        <v>0</v>
      </c>
      <c r="O12" s="26">
        <v>0</v>
      </c>
      <c r="P12" s="26">
        <v>6</v>
      </c>
      <c r="Q12" s="28">
        <v>1.29999995231628</v>
      </c>
      <c r="R12" s="26">
        <v>0</v>
      </c>
      <c r="S12" s="26">
        <v>0</v>
      </c>
      <c r="T12" s="28">
        <v>0</v>
      </c>
      <c r="U12" s="26">
        <v>0</v>
      </c>
      <c r="V12" s="26">
        <v>2</v>
      </c>
      <c r="W12" s="28">
        <v>0</v>
      </c>
      <c r="X12" s="26">
        <v>0</v>
      </c>
      <c r="Y12" s="26">
        <v>2</v>
      </c>
      <c r="Z12" s="28">
        <v>0</v>
      </c>
      <c r="AA12" s="26">
        <v>0</v>
      </c>
      <c r="AB12" s="26">
        <v>0</v>
      </c>
      <c r="AC12" s="28">
        <v>0</v>
      </c>
      <c r="AD12" s="26">
        <v>8.6000003814697195</v>
      </c>
      <c r="AE12" s="26">
        <v>0</v>
      </c>
      <c r="AF12" s="28">
        <v>0</v>
      </c>
      <c r="AG12" s="26">
        <v>0</v>
      </c>
      <c r="AH12" s="26">
        <v>0</v>
      </c>
      <c r="AI12" s="28">
        <v>8.6000003814697195</v>
      </c>
      <c r="AJ12" s="26">
        <v>12</v>
      </c>
      <c r="AK12" s="26">
        <v>0</v>
      </c>
      <c r="AL12" s="2">
        <v>0</v>
      </c>
      <c r="AM12" s="2">
        <v>0</v>
      </c>
      <c r="AN12" s="2">
        <v>0.6</v>
      </c>
      <c r="AO12" s="28">
        <v>0</v>
      </c>
      <c r="AP12" s="26">
        <v>0</v>
      </c>
      <c r="AQ12" s="26">
        <v>1.1000000000000001</v>
      </c>
      <c r="AR12" s="2">
        <v>0</v>
      </c>
      <c r="AS12" s="2">
        <v>8.6000003814697195</v>
      </c>
      <c r="AT12" s="2">
        <v>0</v>
      </c>
      <c r="AU12" s="2">
        <v>0</v>
      </c>
      <c r="AV12" s="2">
        <v>0</v>
      </c>
      <c r="AW12" s="2">
        <v>0</v>
      </c>
      <c r="AX12" s="2">
        <v>8.6000003814697195</v>
      </c>
      <c r="AY12" s="2">
        <v>12</v>
      </c>
      <c r="AZ12" s="26">
        <v>0</v>
      </c>
      <c r="BA12" s="26"/>
      <c r="BC12" s="1">
        <v>34.5</v>
      </c>
      <c r="BD12" s="13">
        <f t="shared" si="0"/>
        <v>0.17391304347826086</v>
      </c>
      <c r="BE12" t="str">
        <f t="shared" si="1"/>
        <v>D</v>
      </c>
      <c r="BF12" t="str">
        <f t="shared" si="2"/>
        <v>DD</v>
      </c>
    </row>
    <row r="13" spans="1:61" ht="15.5" x14ac:dyDescent="0.35">
      <c r="A13" s="24">
        <v>10</v>
      </c>
      <c r="B13" s="25">
        <v>0</v>
      </c>
      <c r="C13" s="26">
        <v>0</v>
      </c>
      <c r="D13" s="26">
        <v>0</v>
      </c>
      <c r="E13" s="25">
        <v>0</v>
      </c>
      <c r="F13" s="26">
        <v>0</v>
      </c>
      <c r="G13" s="26">
        <v>0</v>
      </c>
      <c r="H13" s="25">
        <v>0</v>
      </c>
      <c r="I13" s="26">
        <v>0</v>
      </c>
      <c r="J13" s="26">
        <v>0</v>
      </c>
      <c r="K13" s="25">
        <v>0</v>
      </c>
      <c r="L13" s="26">
        <v>0</v>
      </c>
      <c r="M13" s="26">
        <v>0</v>
      </c>
      <c r="N13" s="25">
        <v>0</v>
      </c>
      <c r="O13" s="26">
        <v>0</v>
      </c>
      <c r="P13" s="26">
        <v>0</v>
      </c>
      <c r="Q13" s="25">
        <v>0</v>
      </c>
      <c r="R13" s="26">
        <v>0</v>
      </c>
      <c r="S13" s="26">
        <v>0</v>
      </c>
      <c r="T13" s="25">
        <v>0</v>
      </c>
      <c r="U13" s="26">
        <v>0</v>
      </c>
      <c r="V13" s="26">
        <v>0</v>
      </c>
      <c r="W13" s="25">
        <v>0</v>
      </c>
      <c r="X13" s="26">
        <v>0</v>
      </c>
      <c r="Y13" s="26">
        <v>0</v>
      </c>
      <c r="Z13" s="25">
        <v>0</v>
      </c>
      <c r="AA13" s="26">
        <v>0</v>
      </c>
      <c r="AB13" s="26">
        <v>0</v>
      </c>
      <c r="AC13" s="25">
        <v>0</v>
      </c>
      <c r="AD13" s="26">
        <v>0</v>
      </c>
      <c r="AE13" s="26">
        <v>0</v>
      </c>
      <c r="AF13" s="25">
        <v>0</v>
      </c>
      <c r="AG13" s="26">
        <v>0</v>
      </c>
      <c r="AH13" s="26">
        <v>0</v>
      </c>
      <c r="AI13" s="25">
        <v>0</v>
      </c>
      <c r="AJ13" s="26">
        <v>0</v>
      </c>
      <c r="AK13" s="26">
        <v>0</v>
      </c>
      <c r="AL13" s="2">
        <v>0</v>
      </c>
      <c r="AM13" s="2">
        <v>0</v>
      </c>
      <c r="AN13" s="2">
        <v>13.9</v>
      </c>
      <c r="AO13" s="25">
        <v>0</v>
      </c>
      <c r="AP13" s="26">
        <v>9.9</v>
      </c>
      <c r="AQ13" s="26">
        <v>4.8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6">
        <v>0</v>
      </c>
      <c r="BA13" s="26"/>
      <c r="BC13" s="29">
        <v>37.200000000000003</v>
      </c>
      <c r="BD13" s="13">
        <f t="shared" si="0"/>
        <v>0</v>
      </c>
      <c r="BE13" t="str">
        <f t="shared" si="1"/>
        <v>D</v>
      </c>
      <c r="BF13" t="str">
        <f t="shared" si="2"/>
        <v>DD</v>
      </c>
    </row>
    <row r="14" spans="1:61" ht="15.5" x14ac:dyDescent="0.35">
      <c r="A14" s="24">
        <v>11</v>
      </c>
      <c r="B14" s="25">
        <v>0</v>
      </c>
      <c r="C14" s="26">
        <v>0</v>
      </c>
      <c r="D14" s="26">
        <v>7</v>
      </c>
      <c r="E14" s="25">
        <v>0</v>
      </c>
      <c r="F14" s="26">
        <v>0</v>
      </c>
      <c r="G14" s="26">
        <v>0</v>
      </c>
      <c r="H14" s="25">
        <v>0</v>
      </c>
      <c r="I14" s="26">
        <v>15.400000095367421</v>
      </c>
      <c r="J14" s="26">
        <v>0</v>
      </c>
      <c r="K14" s="25">
        <v>0</v>
      </c>
      <c r="L14" s="26">
        <v>1</v>
      </c>
      <c r="M14" s="26">
        <v>0</v>
      </c>
      <c r="N14" s="25">
        <v>3</v>
      </c>
      <c r="O14" s="26">
        <v>0</v>
      </c>
      <c r="P14" s="26">
        <v>0</v>
      </c>
      <c r="Q14" s="25">
        <v>0</v>
      </c>
      <c r="R14" s="26">
        <v>0</v>
      </c>
      <c r="S14" s="26">
        <v>12.400000452995279</v>
      </c>
      <c r="T14" s="25">
        <v>0</v>
      </c>
      <c r="U14" s="26">
        <v>0</v>
      </c>
      <c r="V14" s="26">
        <v>21</v>
      </c>
      <c r="W14" s="25">
        <v>10.199999809265099</v>
      </c>
      <c r="X14" s="26">
        <v>1.79999995231628</v>
      </c>
      <c r="Y14" s="26">
        <v>0</v>
      </c>
      <c r="Z14" s="25">
        <v>0</v>
      </c>
      <c r="AA14" s="26">
        <v>0</v>
      </c>
      <c r="AB14" s="26">
        <v>6</v>
      </c>
      <c r="AC14" s="25">
        <v>0</v>
      </c>
      <c r="AD14" s="26">
        <v>1</v>
      </c>
      <c r="AE14" s="26">
        <v>3.4000000953674299</v>
      </c>
      <c r="AF14" s="25">
        <v>0</v>
      </c>
      <c r="AG14" s="26">
        <v>0</v>
      </c>
      <c r="AH14" s="26">
        <v>0</v>
      </c>
      <c r="AI14" s="25">
        <v>0</v>
      </c>
      <c r="AJ14" s="26">
        <v>0</v>
      </c>
      <c r="AK14" s="26">
        <v>0</v>
      </c>
      <c r="AL14" s="2">
        <v>0</v>
      </c>
      <c r="AM14" s="2">
        <v>0</v>
      </c>
      <c r="AN14" s="2">
        <v>6</v>
      </c>
      <c r="AO14" s="25">
        <v>0</v>
      </c>
      <c r="AP14" s="26">
        <v>13.4</v>
      </c>
      <c r="AQ14" s="26">
        <v>9.3000000000000007</v>
      </c>
      <c r="AR14" s="2">
        <v>0</v>
      </c>
      <c r="AS14" s="2">
        <v>1</v>
      </c>
      <c r="AT14" s="2">
        <v>3.4000000953674299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6">
        <v>0</v>
      </c>
      <c r="BA14" s="26"/>
      <c r="BC14" s="29">
        <v>37.5</v>
      </c>
      <c r="BD14" s="13">
        <f t="shared" si="0"/>
        <v>0</v>
      </c>
      <c r="BE14" t="str">
        <f t="shared" si="1"/>
        <v>D</v>
      </c>
      <c r="BF14" t="str">
        <f t="shared" si="2"/>
        <v>DN</v>
      </c>
    </row>
    <row r="15" spans="1:61" ht="15.5" x14ac:dyDescent="0.35">
      <c r="A15" s="24">
        <v>12</v>
      </c>
      <c r="B15" s="25">
        <v>42</v>
      </c>
      <c r="C15" s="26">
        <v>11</v>
      </c>
      <c r="D15" s="26">
        <v>90</v>
      </c>
      <c r="E15" s="25">
        <v>22</v>
      </c>
      <c r="F15" s="26">
        <v>100</v>
      </c>
      <c r="G15" s="26">
        <v>10</v>
      </c>
      <c r="H15" s="25">
        <v>18.899999618530231</v>
      </c>
      <c r="I15" s="26">
        <v>0</v>
      </c>
      <c r="J15" s="26">
        <v>0</v>
      </c>
      <c r="K15" s="25">
        <v>5.3999998569488401</v>
      </c>
      <c r="L15" s="26">
        <v>0</v>
      </c>
      <c r="M15" s="26">
        <v>0</v>
      </c>
      <c r="N15" s="25">
        <v>33</v>
      </c>
      <c r="O15" s="26">
        <v>21.2000007629394</v>
      </c>
      <c r="P15" s="26">
        <v>17</v>
      </c>
      <c r="Q15" s="25">
        <v>13.5</v>
      </c>
      <c r="R15" s="26">
        <v>55</v>
      </c>
      <c r="S15" s="26">
        <v>0</v>
      </c>
      <c r="T15" s="25">
        <v>50</v>
      </c>
      <c r="U15" s="26">
        <v>0</v>
      </c>
      <c r="V15" s="26">
        <v>18</v>
      </c>
      <c r="W15" s="25">
        <v>4.1999998092651296</v>
      </c>
      <c r="X15" s="26">
        <v>4.6999998092651296</v>
      </c>
      <c r="Y15" s="26">
        <v>9.1999998092651296</v>
      </c>
      <c r="Z15" s="25">
        <v>13.999999999999989</v>
      </c>
      <c r="AA15" s="26">
        <v>1.3999999761581401</v>
      </c>
      <c r="AB15" s="26">
        <v>3</v>
      </c>
      <c r="AC15" s="25">
        <v>28.2000007629394</v>
      </c>
      <c r="AD15" s="26">
        <v>4.8000001907348597</v>
      </c>
      <c r="AE15" s="26">
        <v>44.400000691413823</v>
      </c>
      <c r="AF15" s="25">
        <v>0</v>
      </c>
      <c r="AG15" s="26">
        <v>41</v>
      </c>
      <c r="AH15" s="26">
        <v>75.599996566772361</v>
      </c>
      <c r="AI15" s="25">
        <v>6.8000001907348597</v>
      </c>
      <c r="AJ15" s="26">
        <v>8.1999998092651296</v>
      </c>
      <c r="AK15" s="26">
        <v>31.799999237060501</v>
      </c>
      <c r="AL15" s="2">
        <v>14</v>
      </c>
      <c r="AM15" s="2">
        <v>16.399999618530202</v>
      </c>
      <c r="AN15" s="2">
        <v>21.000000000000004</v>
      </c>
      <c r="AO15" s="25">
        <v>22</v>
      </c>
      <c r="AP15" s="26">
        <v>7.3</v>
      </c>
      <c r="AQ15" s="26">
        <v>14.999999999999998</v>
      </c>
      <c r="AR15" s="2">
        <v>28.2000007629394</v>
      </c>
      <c r="AS15" s="2">
        <v>4.8000001907348597</v>
      </c>
      <c r="AT15" s="2">
        <v>44.400000691413823</v>
      </c>
      <c r="AU15" s="2">
        <v>0</v>
      </c>
      <c r="AV15" s="2">
        <v>41</v>
      </c>
      <c r="AW15" s="2">
        <v>75.599996566772361</v>
      </c>
      <c r="AX15" s="2">
        <v>6.8000001907348597</v>
      </c>
      <c r="AY15" s="2">
        <v>8.1999998092651296</v>
      </c>
      <c r="AZ15" s="26">
        <v>31.799999237060501</v>
      </c>
      <c r="BA15" s="26"/>
      <c r="BC15" s="29">
        <v>37.799999999999997</v>
      </c>
      <c r="BD15" s="13">
        <f t="shared" si="0"/>
        <v>1.1111111111111112</v>
      </c>
      <c r="BE15" t="str">
        <f t="shared" si="1"/>
        <v>N</v>
      </c>
      <c r="BF15" t="str">
        <f t="shared" si="2"/>
        <v>ND</v>
      </c>
    </row>
    <row r="16" spans="1:61" ht="15.5" x14ac:dyDescent="0.35">
      <c r="A16" s="24">
        <v>13</v>
      </c>
      <c r="B16" s="25">
        <v>0</v>
      </c>
      <c r="C16" s="26">
        <v>0</v>
      </c>
      <c r="D16" s="26">
        <v>0</v>
      </c>
      <c r="E16" s="25">
        <v>4.5999999642372096</v>
      </c>
      <c r="F16" s="26">
        <v>0</v>
      </c>
      <c r="G16" s="26">
        <v>9</v>
      </c>
      <c r="H16" s="25">
        <v>0</v>
      </c>
      <c r="I16" s="26">
        <v>1</v>
      </c>
      <c r="J16" s="26">
        <v>0</v>
      </c>
      <c r="K16" s="25">
        <v>0</v>
      </c>
      <c r="L16" s="26">
        <v>0</v>
      </c>
      <c r="M16" s="26">
        <v>0</v>
      </c>
      <c r="N16" s="25">
        <v>0</v>
      </c>
      <c r="O16" s="26">
        <v>0</v>
      </c>
      <c r="P16" s="26">
        <v>0</v>
      </c>
      <c r="Q16" s="25">
        <v>0</v>
      </c>
      <c r="R16" s="26">
        <v>0</v>
      </c>
      <c r="S16" s="26">
        <v>30.799999713897634</v>
      </c>
      <c r="T16" s="25">
        <v>0</v>
      </c>
      <c r="U16" s="26">
        <v>0</v>
      </c>
      <c r="V16" s="26">
        <v>0</v>
      </c>
      <c r="W16" s="25">
        <v>0</v>
      </c>
      <c r="X16" s="26">
        <v>0</v>
      </c>
      <c r="Y16" s="26">
        <v>0</v>
      </c>
      <c r="Z16" s="25">
        <v>0</v>
      </c>
      <c r="AA16" s="26">
        <v>2.5999999046325599</v>
      </c>
      <c r="AB16" s="26">
        <v>0</v>
      </c>
      <c r="AC16" s="25">
        <v>0</v>
      </c>
      <c r="AD16" s="26">
        <v>0</v>
      </c>
      <c r="AE16" s="26">
        <v>0</v>
      </c>
      <c r="AF16" s="25">
        <v>0</v>
      </c>
      <c r="AG16" s="26">
        <v>0</v>
      </c>
      <c r="AH16" s="26">
        <v>0</v>
      </c>
      <c r="AI16" s="25">
        <v>0</v>
      </c>
      <c r="AJ16" s="26">
        <v>0</v>
      </c>
      <c r="AK16" s="26">
        <v>3.20000004768371</v>
      </c>
      <c r="AL16" s="2">
        <v>0</v>
      </c>
      <c r="AM16" s="2">
        <v>0</v>
      </c>
      <c r="AN16" s="2">
        <v>1.2000000000000002</v>
      </c>
      <c r="AO16" s="25">
        <v>4.5999999642372096</v>
      </c>
      <c r="AP16" s="26">
        <v>19.5</v>
      </c>
      <c r="AQ16" s="26">
        <v>1.6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6">
        <v>3.20000004768371</v>
      </c>
      <c r="BA16" s="26"/>
      <c r="BC16" s="29">
        <v>38.299999999999997</v>
      </c>
      <c r="BD16" s="13">
        <f t="shared" si="0"/>
        <v>0</v>
      </c>
      <c r="BE16" t="str">
        <f t="shared" si="1"/>
        <v>D</v>
      </c>
      <c r="BF16" t="str">
        <f t="shared" si="2"/>
        <v>DD</v>
      </c>
    </row>
    <row r="17" spans="1:58" ht="15.5" x14ac:dyDescent="0.35">
      <c r="A17" s="24">
        <v>14</v>
      </c>
      <c r="B17" s="25">
        <v>0</v>
      </c>
      <c r="C17" s="26">
        <v>0</v>
      </c>
      <c r="D17" s="26">
        <v>0</v>
      </c>
      <c r="E17" s="25">
        <v>0.60000002384185702</v>
      </c>
      <c r="F17" s="26">
        <v>0</v>
      </c>
      <c r="G17" s="26">
        <v>15</v>
      </c>
      <c r="H17" s="25">
        <v>100.300003051757</v>
      </c>
      <c r="I17" s="26">
        <v>0</v>
      </c>
      <c r="J17" s="26">
        <v>0</v>
      </c>
      <c r="K17" s="25">
        <v>0</v>
      </c>
      <c r="L17" s="26">
        <v>8.4000002145767105</v>
      </c>
      <c r="M17" s="26">
        <v>1.6000000238418499</v>
      </c>
      <c r="N17" s="25">
        <v>0</v>
      </c>
      <c r="O17" s="26">
        <v>0</v>
      </c>
      <c r="P17" s="26">
        <v>28</v>
      </c>
      <c r="Q17" s="25">
        <v>0</v>
      </c>
      <c r="R17" s="26">
        <v>0</v>
      </c>
      <c r="S17" s="26">
        <v>14.599999547004618</v>
      </c>
      <c r="T17" s="25">
        <v>0</v>
      </c>
      <c r="U17" s="26">
        <v>0</v>
      </c>
      <c r="V17" s="26">
        <v>0</v>
      </c>
      <c r="W17" s="25">
        <v>0</v>
      </c>
      <c r="X17" s="26">
        <v>5.6999998092651296</v>
      </c>
      <c r="Y17" s="26">
        <v>0</v>
      </c>
      <c r="Z17" s="25">
        <v>0</v>
      </c>
      <c r="AA17" s="26">
        <v>0</v>
      </c>
      <c r="AB17" s="26">
        <v>15</v>
      </c>
      <c r="AC17" s="25">
        <v>7.1999998092651296</v>
      </c>
      <c r="AD17" s="26">
        <v>0</v>
      </c>
      <c r="AE17" s="26">
        <v>0</v>
      </c>
      <c r="AF17" s="25">
        <v>31</v>
      </c>
      <c r="AG17" s="26">
        <v>0</v>
      </c>
      <c r="AH17" s="26">
        <v>0</v>
      </c>
      <c r="AI17" s="25">
        <v>35.199999570846479</v>
      </c>
      <c r="AJ17" s="26">
        <v>0</v>
      </c>
      <c r="AK17" s="26">
        <v>13.6000003814697</v>
      </c>
      <c r="AL17" s="2">
        <v>0</v>
      </c>
      <c r="AM17" s="2">
        <v>24.399999529123225</v>
      </c>
      <c r="AN17" s="2">
        <v>2.4</v>
      </c>
      <c r="AO17" s="25">
        <v>0.60000002384185702</v>
      </c>
      <c r="AP17" s="26">
        <v>5.0999999999999996</v>
      </c>
      <c r="AQ17" s="26">
        <v>2.9</v>
      </c>
      <c r="AR17" s="2">
        <v>7.1999998092651296</v>
      </c>
      <c r="AS17" s="2">
        <v>0</v>
      </c>
      <c r="AT17" s="2">
        <v>0</v>
      </c>
      <c r="AU17" s="2">
        <v>31</v>
      </c>
      <c r="AV17" s="2">
        <v>0</v>
      </c>
      <c r="AW17" s="2">
        <v>0</v>
      </c>
      <c r="AX17" s="2">
        <v>35.199999570846479</v>
      </c>
      <c r="AY17" s="2">
        <v>0</v>
      </c>
      <c r="AZ17" s="26">
        <v>13.6000003814697</v>
      </c>
      <c r="BA17" s="26"/>
      <c r="BC17" s="29">
        <v>39.6</v>
      </c>
      <c r="BD17" s="13">
        <f t="shared" si="0"/>
        <v>0</v>
      </c>
      <c r="BE17" t="str">
        <f t="shared" si="1"/>
        <v>D</v>
      </c>
      <c r="BF17" t="str">
        <f t="shared" si="2"/>
        <v>DD</v>
      </c>
    </row>
    <row r="18" spans="1:58" ht="15.5" x14ac:dyDescent="0.35">
      <c r="A18" s="24">
        <v>15</v>
      </c>
      <c r="B18" s="25">
        <v>0</v>
      </c>
      <c r="C18" s="26">
        <v>0</v>
      </c>
      <c r="D18" s="26">
        <v>0</v>
      </c>
      <c r="E18" s="25">
        <v>0</v>
      </c>
      <c r="F18" s="26">
        <v>0</v>
      </c>
      <c r="G18" s="26">
        <v>0</v>
      </c>
      <c r="H18" s="25">
        <v>0</v>
      </c>
      <c r="I18" s="26">
        <v>0</v>
      </c>
      <c r="J18" s="26">
        <v>0</v>
      </c>
      <c r="K18" s="25">
        <v>0</v>
      </c>
      <c r="L18" s="26">
        <v>0</v>
      </c>
      <c r="M18" s="26">
        <v>0</v>
      </c>
      <c r="N18" s="25">
        <v>0</v>
      </c>
      <c r="O18" s="26">
        <v>0</v>
      </c>
      <c r="P18" s="26">
        <v>0</v>
      </c>
      <c r="Q18" s="25">
        <v>0</v>
      </c>
      <c r="R18" s="26">
        <v>0</v>
      </c>
      <c r="S18" s="26">
        <v>0</v>
      </c>
      <c r="T18" s="25">
        <v>0</v>
      </c>
      <c r="U18" s="26">
        <v>0</v>
      </c>
      <c r="V18" s="26">
        <v>0</v>
      </c>
      <c r="W18" s="25">
        <v>0</v>
      </c>
      <c r="X18" s="26">
        <v>0</v>
      </c>
      <c r="Y18" s="26">
        <v>0</v>
      </c>
      <c r="Z18" s="25">
        <v>0</v>
      </c>
      <c r="AA18" s="26">
        <v>0</v>
      </c>
      <c r="AB18" s="26">
        <v>44</v>
      </c>
      <c r="AC18" s="25">
        <v>0</v>
      </c>
      <c r="AD18" s="26">
        <v>0</v>
      </c>
      <c r="AE18" s="26">
        <v>0</v>
      </c>
      <c r="AF18" s="25">
        <v>0</v>
      </c>
      <c r="AG18" s="26">
        <v>0</v>
      </c>
      <c r="AH18" s="26">
        <v>0</v>
      </c>
      <c r="AI18" s="25">
        <v>0</v>
      </c>
      <c r="AJ18" s="26">
        <v>1</v>
      </c>
      <c r="AK18" s="26">
        <v>0</v>
      </c>
      <c r="AL18" s="2">
        <v>0</v>
      </c>
      <c r="AM18" s="2">
        <v>0</v>
      </c>
      <c r="AN18" s="2">
        <v>27.6</v>
      </c>
      <c r="AO18" s="25">
        <v>0</v>
      </c>
      <c r="AP18" s="26">
        <v>2.1999999999999997</v>
      </c>
      <c r="AQ18" s="26">
        <v>18.8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</v>
      </c>
      <c r="AZ18" s="26">
        <v>0</v>
      </c>
      <c r="BA18" s="26"/>
      <c r="BC18" s="29">
        <v>39.799999999999997</v>
      </c>
      <c r="BD18" s="13">
        <f t="shared" si="0"/>
        <v>0</v>
      </c>
      <c r="BE18" t="str">
        <f t="shared" si="1"/>
        <v>D</v>
      </c>
      <c r="BF18" t="str">
        <f t="shared" si="2"/>
        <v>DD</v>
      </c>
    </row>
    <row r="19" spans="1:58" ht="15.5" x14ac:dyDescent="0.35">
      <c r="A19" s="24">
        <v>16</v>
      </c>
      <c r="B19" s="25">
        <v>0</v>
      </c>
      <c r="C19" s="26">
        <v>0</v>
      </c>
      <c r="D19" s="26">
        <v>0</v>
      </c>
      <c r="E19" s="25">
        <v>0</v>
      </c>
      <c r="F19" s="26">
        <v>0</v>
      </c>
      <c r="G19" s="26">
        <v>3</v>
      </c>
      <c r="H19" s="25">
        <v>0</v>
      </c>
      <c r="I19" s="26">
        <v>0</v>
      </c>
      <c r="J19" s="26">
        <v>0</v>
      </c>
      <c r="K19" s="25">
        <v>0</v>
      </c>
      <c r="L19" s="26">
        <v>0</v>
      </c>
      <c r="M19" s="26">
        <v>2.20000004768371</v>
      </c>
      <c r="N19" s="25">
        <v>0</v>
      </c>
      <c r="O19" s="26">
        <v>0</v>
      </c>
      <c r="P19" s="26">
        <v>0</v>
      </c>
      <c r="Q19" s="25">
        <v>0</v>
      </c>
      <c r="R19" s="26">
        <v>0</v>
      </c>
      <c r="S19" s="26">
        <v>13.900000572204579</v>
      </c>
      <c r="T19" s="25">
        <v>0</v>
      </c>
      <c r="U19" s="26">
        <v>0</v>
      </c>
      <c r="V19" s="26">
        <v>0</v>
      </c>
      <c r="W19" s="25">
        <v>0</v>
      </c>
      <c r="X19" s="26">
        <v>0</v>
      </c>
      <c r="Y19" s="26">
        <v>0</v>
      </c>
      <c r="Z19" s="25">
        <v>0</v>
      </c>
      <c r="AA19" s="26">
        <v>13</v>
      </c>
      <c r="AB19" s="26">
        <v>0</v>
      </c>
      <c r="AC19" s="25">
        <v>0</v>
      </c>
      <c r="AD19" s="26">
        <v>18</v>
      </c>
      <c r="AE19" s="26">
        <v>0</v>
      </c>
      <c r="AF19" s="25">
        <v>0</v>
      </c>
      <c r="AG19" s="26">
        <v>3</v>
      </c>
      <c r="AH19" s="26">
        <v>0</v>
      </c>
      <c r="AI19" s="25">
        <v>0</v>
      </c>
      <c r="AJ19" s="26">
        <v>0</v>
      </c>
      <c r="AK19" s="26">
        <v>5.4000000953674299</v>
      </c>
      <c r="AL19" s="2">
        <v>0</v>
      </c>
      <c r="AM19" s="2">
        <v>0</v>
      </c>
      <c r="AN19" s="2">
        <v>69.599999999999994</v>
      </c>
      <c r="AO19" s="25">
        <v>0</v>
      </c>
      <c r="AP19" s="26">
        <v>2.8</v>
      </c>
      <c r="AQ19" s="26">
        <v>40.200000000000003</v>
      </c>
      <c r="AR19" s="2">
        <v>0</v>
      </c>
      <c r="AS19" s="2">
        <v>18</v>
      </c>
      <c r="AT19" s="2">
        <v>0</v>
      </c>
      <c r="AU19" s="2">
        <v>0</v>
      </c>
      <c r="AV19" s="2">
        <v>3</v>
      </c>
      <c r="AW19" s="2">
        <v>0</v>
      </c>
      <c r="AX19" s="2">
        <v>0</v>
      </c>
      <c r="AY19" s="2">
        <v>0</v>
      </c>
      <c r="AZ19" s="26">
        <v>5.4000000953674299</v>
      </c>
      <c r="BA19" s="26"/>
      <c r="BC19" s="29">
        <v>39.9</v>
      </c>
      <c r="BD19" s="13">
        <f t="shared" si="0"/>
        <v>0</v>
      </c>
      <c r="BE19" t="str">
        <f t="shared" si="1"/>
        <v>D</v>
      </c>
      <c r="BF19" t="str">
        <f t="shared" si="2"/>
        <v>DD</v>
      </c>
    </row>
    <row r="20" spans="1:58" ht="15.5" x14ac:dyDescent="0.35">
      <c r="A20" s="24">
        <v>17</v>
      </c>
      <c r="B20" s="25">
        <v>4</v>
      </c>
      <c r="C20" s="26">
        <v>0</v>
      </c>
      <c r="D20" s="26">
        <v>19.999999999999972</v>
      </c>
      <c r="E20" s="25">
        <v>2.3000000715255671</v>
      </c>
      <c r="F20" s="26">
        <v>4.0999999046325595</v>
      </c>
      <c r="G20" s="26">
        <v>31.2000007629394</v>
      </c>
      <c r="H20" s="25">
        <v>20.299999952316281</v>
      </c>
      <c r="I20" s="26">
        <v>4.1999998092651296</v>
      </c>
      <c r="J20" s="26">
        <v>0</v>
      </c>
      <c r="K20" s="25">
        <v>18.199999809265059</v>
      </c>
      <c r="L20" s="26">
        <v>10.599999979138373</v>
      </c>
      <c r="M20" s="26">
        <v>8</v>
      </c>
      <c r="N20" s="25">
        <v>0</v>
      </c>
      <c r="O20" s="26">
        <v>0</v>
      </c>
      <c r="P20" s="26">
        <v>31.799999237060501</v>
      </c>
      <c r="Q20" s="25">
        <v>13.599999815225564</v>
      </c>
      <c r="R20" s="26">
        <v>0</v>
      </c>
      <c r="S20" s="26">
        <v>2.3999999761581297</v>
      </c>
      <c r="T20" s="25">
        <v>46</v>
      </c>
      <c r="U20" s="26">
        <v>23</v>
      </c>
      <c r="V20" s="26">
        <v>6</v>
      </c>
      <c r="W20" s="25">
        <v>0</v>
      </c>
      <c r="X20" s="26">
        <v>5.5</v>
      </c>
      <c r="Y20" s="26">
        <v>0</v>
      </c>
      <c r="Z20" s="25">
        <v>10</v>
      </c>
      <c r="AA20" s="26">
        <v>32.199999570846479</v>
      </c>
      <c r="AB20" s="26">
        <v>33.799999237060504</v>
      </c>
      <c r="AC20" s="25">
        <v>17</v>
      </c>
      <c r="AD20" s="26">
        <v>30.80000019073486</v>
      </c>
      <c r="AE20" s="26">
        <v>17.200000286102259</v>
      </c>
      <c r="AF20" s="25">
        <v>2</v>
      </c>
      <c r="AG20" s="26">
        <v>3</v>
      </c>
      <c r="AH20" s="26">
        <v>39.200000762939396</v>
      </c>
      <c r="AI20" s="25">
        <v>0</v>
      </c>
      <c r="AJ20" s="26">
        <v>18</v>
      </c>
      <c r="AK20" s="26">
        <v>19.299999594688337</v>
      </c>
      <c r="AL20" s="2">
        <v>0</v>
      </c>
      <c r="AM20" s="2">
        <v>74</v>
      </c>
      <c r="AN20" s="2">
        <v>29.3</v>
      </c>
      <c r="AO20" s="25">
        <v>2.3000000715255671</v>
      </c>
      <c r="AP20" s="26">
        <v>40.699999999999996</v>
      </c>
      <c r="AQ20" s="26">
        <v>25</v>
      </c>
      <c r="AR20" s="2">
        <v>17</v>
      </c>
      <c r="AS20" s="2">
        <v>30.80000019073486</v>
      </c>
      <c r="AT20" s="2">
        <v>17.200000286102259</v>
      </c>
      <c r="AU20" s="2">
        <v>2</v>
      </c>
      <c r="AV20" s="2">
        <v>3</v>
      </c>
      <c r="AW20" s="2">
        <v>39.200000762939396</v>
      </c>
      <c r="AX20" s="2">
        <v>0</v>
      </c>
      <c r="AY20" s="2">
        <v>18</v>
      </c>
      <c r="AZ20" s="26">
        <v>19.299999594688337</v>
      </c>
      <c r="BA20" s="26"/>
      <c r="BC20" s="29">
        <v>40.1</v>
      </c>
      <c r="BD20" s="13">
        <f t="shared" si="0"/>
        <v>9.9750623441396499E-2</v>
      </c>
      <c r="BE20" t="str">
        <f t="shared" si="1"/>
        <v>D</v>
      </c>
      <c r="BF20" t="str">
        <f t="shared" si="2"/>
        <v>DN</v>
      </c>
    </row>
    <row r="21" spans="1:58" ht="15.5" x14ac:dyDescent="0.35">
      <c r="A21" s="24">
        <v>18</v>
      </c>
      <c r="B21" s="25">
        <v>36</v>
      </c>
      <c r="C21" s="26">
        <v>37</v>
      </c>
      <c r="D21" s="26">
        <v>25</v>
      </c>
      <c r="E21" s="25">
        <v>54.699999332427829</v>
      </c>
      <c r="F21" s="26">
        <v>11.5</v>
      </c>
      <c r="G21" s="26">
        <v>53.599999904632533</v>
      </c>
      <c r="H21" s="25">
        <v>149.30000001192093</v>
      </c>
      <c r="I21" s="26">
        <v>117.40000057220456</v>
      </c>
      <c r="J21" s="26">
        <v>57</v>
      </c>
      <c r="K21" s="25">
        <v>255.19999980926409</v>
      </c>
      <c r="L21" s="26">
        <v>102.00000226497644</v>
      </c>
      <c r="M21" s="26">
        <v>40.199999809265059</v>
      </c>
      <c r="N21" s="25">
        <v>37.399999141693065</v>
      </c>
      <c r="O21" s="26">
        <v>7.2000000476837105</v>
      </c>
      <c r="P21" s="26">
        <v>0.30000001192092801</v>
      </c>
      <c r="Q21" s="25">
        <v>14.699999965727315</v>
      </c>
      <c r="R21" s="26">
        <v>23</v>
      </c>
      <c r="S21" s="26">
        <v>67.000000953674203</v>
      </c>
      <c r="T21" s="25">
        <v>83</v>
      </c>
      <c r="U21" s="26">
        <v>29</v>
      </c>
      <c r="V21" s="26">
        <v>68.199999809265137</v>
      </c>
      <c r="W21" s="25">
        <v>82.400001525878793</v>
      </c>
      <c r="X21" s="26">
        <v>47.200001478195169</v>
      </c>
      <c r="Y21" s="26">
        <v>72.799998998641883</v>
      </c>
      <c r="Z21" s="25">
        <v>90.399999618530202</v>
      </c>
      <c r="AA21" s="26">
        <v>35.399999380111609</v>
      </c>
      <c r="AB21" s="26">
        <v>59</v>
      </c>
      <c r="AC21" s="25">
        <v>65</v>
      </c>
      <c r="AD21" s="26">
        <v>58.600000381469698</v>
      </c>
      <c r="AE21" s="26">
        <v>112.99999833106983</v>
      </c>
      <c r="AF21" s="25">
        <v>9</v>
      </c>
      <c r="AG21" s="26">
        <v>35</v>
      </c>
      <c r="AH21" s="26">
        <v>114.19999742507915</v>
      </c>
      <c r="AI21" s="25">
        <v>65.399999618530103</v>
      </c>
      <c r="AJ21" s="26">
        <v>35</v>
      </c>
      <c r="AK21" s="26">
        <v>55.100001573562601</v>
      </c>
      <c r="AL21" s="2">
        <v>24.400000005960464</v>
      </c>
      <c r="AM21" s="2">
        <v>73.199999332427751</v>
      </c>
      <c r="AN21" s="2">
        <v>25.200000000000003</v>
      </c>
      <c r="AO21" s="25">
        <v>54.699999332427829</v>
      </c>
      <c r="AP21" s="26">
        <v>16.2</v>
      </c>
      <c r="AQ21" s="26">
        <v>4.8</v>
      </c>
      <c r="AR21" s="2">
        <v>65</v>
      </c>
      <c r="AS21" s="2">
        <v>58.600000381469698</v>
      </c>
      <c r="AT21" s="2">
        <v>112.99999833106983</v>
      </c>
      <c r="AU21" s="2">
        <v>9</v>
      </c>
      <c r="AV21" s="2">
        <v>35</v>
      </c>
      <c r="AW21" s="2">
        <v>114.19999742507915</v>
      </c>
      <c r="AX21" s="2">
        <v>65.399999618530103</v>
      </c>
      <c r="AY21" s="2">
        <v>35</v>
      </c>
      <c r="AZ21" s="26">
        <v>55.100001573562601</v>
      </c>
      <c r="BA21" s="26"/>
      <c r="BC21" s="29">
        <v>41.6</v>
      </c>
      <c r="BD21" s="13">
        <f t="shared" si="0"/>
        <v>0.86538461538461531</v>
      </c>
      <c r="BE21" t="str">
        <f t="shared" si="1"/>
        <v>N</v>
      </c>
      <c r="BF21" t="str">
        <f t="shared" si="2"/>
        <v>ND</v>
      </c>
    </row>
    <row r="22" spans="1:58" ht="15.5" x14ac:dyDescent="0.35">
      <c r="A22" s="24">
        <v>19</v>
      </c>
      <c r="B22" s="25">
        <v>10</v>
      </c>
      <c r="C22" s="26">
        <v>11</v>
      </c>
      <c r="D22" s="26">
        <v>0</v>
      </c>
      <c r="E22" s="25">
        <v>17.000000238418572</v>
      </c>
      <c r="F22" s="26">
        <v>12.599999904632561</v>
      </c>
      <c r="G22" s="26">
        <v>66.400001525878906</v>
      </c>
      <c r="H22" s="25">
        <v>56.499999999999901</v>
      </c>
      <c r="I22" s="26">
        <v>28.199999570846469</v>
      </c>
      <c r="J22" s="26">
        <v>63</v>
      </c>
      <c r="K22" s="25">
        <v>50.599999427795296</v>
      </c>
      <c r="L22" s="26">
        <v>47.600000381469599</v>
      </c>
      <c r="M22" s="26">
        <v>6.4000000953674299</v>
      </c>
      <c r="N22" s="25">
        <v>93.999999999999957</v>
      </c>
      <c r="O22" s="26">
        <v>6</v>
      </c>
      <c r="P22" s="26">
        <v>17</v>
      </c>
      <c r="Q22" s="25">
        <v>12.900000214576657</v>
      </c>
      <c r="R22" s="26">
        <v>54</v>
      </c>
      <c r="S22" s="26">
        <v>17.200000524520838</v>
      </c>
      <c r="T22" s="25">
        <v>22</v>
      </c>
      <c r="U22" s="26">
        <v>17</v>
      </c>
      <c r="V22" s="26">
        <v>28.200000047683709</v>
      </c>
      <c r="W22" s="25">
        <v>44</v>
      </c>
      <c r="X22" s="26">
        <v>33.300000429153407</v>
      </c>
      <c r="Y22" s="26">
        <v>5.5999999046325604</v>
      </c>
      <c r="Z22" s="25">
        <v>28</v>
      </c>
      <c r="AA22" s="26">
        <v>20.599999427795399</v>
      </c>
      <c r="AB22" s="26">
        <v>6</v>
      </c>
      <c r="AC22" s="25">
        <v>48.099999904632561</v>
      </c>
      <c r="AD22" s="26">
        <v>23</v>
      </c>
      <c r="AE22" s="26">
        <v>57.200000762939396</v>
      </c>
      <c r="AF22" s="25">
        <v>62</v>
      </c>
      <c r="AG22" s="26">
        <v>0</v>
      </c>
      <c r="AH22" s="26">
        <v>44.400000572204497</v>
      </c>
      <c r="AI22" s="25">
        <v>0</v>
      </c>
      <c r="AJ22" s="26">
        <v>0</v>
      </c>
      <c r="AK22" s="26">
        <v>45.599999904632561</v>
      </c>
      <c r="AL22" s="2">
        <v>25</v>
      </c>
      <c r="AM22" s="2">
        <v>91.999999284744206</v>
      </c>
      <c r="AN22" s="2">
        <v>13.800000000000002</v>
      </c>
      <c r="AO22" s="25">
        <v>17.000000238418572</v>
      </c>
      <c r="AP22" s="26">
        <v>2.6</v>
      </c>
      <c r="AQ22" s="26">
        <v>12.099999999999998</v>
      </c>
      <c r="AR22" s="2">
        <v>48.099999904632561</v>
      </c>
      <c r="AS22" s="2">
        <v>23</v>
      </c>
      <c r="AT22" s="2">
        <v>57.200000762939396</v>
      </c>
      <c r="AU22" s="2">
        <v>62</v>
      </c>
      <c r="AV22" s="2">
        <v>0</v>
      </c>
      <c r="AW22" s="2">
        <v>44.400000572204497</v>
      </c>
      <c r="AX22" s="2">
        <v>0</v>
      </c>
      <c r="AY22" s="2">
        <v>0</v>
      </c>
      <c r="AZ22" s="26">
        <v>45.599999904632561</v>
      </c>
      <c r="BA22" s="26"/>
      <c r="BC22" s="29">
        <v>41.4</v>
      </c>
      <c r="BD22" s="13">
        <f t="shared" si="0"/>
        <v>0.24154589371980678</v>
      </c>
      <c r="BE22" t="str">
        <f t="shared" si="1"/>
        <v>D</v>
      </c>
      <c r="BF22" t="str">
        <f t="shared" si="2"/>
        <v>DD</v>
      </c>
    </row>
    <row r="23" spans="1:58" ht="15.5" x14ac:dyDescent="0.35">
      <c r="A23" s="24">
        <v>20</v>
      </c>
      <c r="B23" s="25">
        <v>0</v>
      </c>
      <c r="C23" s="26">
        <v>0</v>
      </c>
      <c r="D23" s="26">
        <v>0</v>
      </c>
      <c r="E23" s="25">
        <v>11.49999976158141</v>
      </c>
      <c r="F23" s="26">
        <v>0</v>
      </c>
      <c r="G23" s="26">
        <v>3</v>
      </c>
      <c r="H23" s="25">
        <v>16.799999237060501</v>
      </c>
      <c r="I23" s="26">
        <v>0</v>
      </c>
      <c r="J23" s="26">
        <v>0</v>
      </c>
      <c r="K23" s="25">
        <v>0</v>
      </c>
      <c r="L23" s="26">
        <v>34.400001525878899</v>
      </c>
      <c r="M23" s="26">
        <v>0</v>
      </c>
      <c r="N23" s="25">
        <v>0</v>
      </c>
      <c r="O23" s="26">
        <v>0</v>
      </c>
      <c r="P23" s="26">
        <v>0</v>
      </c>
      <c r="Q23" s="25">
        <v>0</v>
      </c>
      <c r="R23" s="26">
        <v>2</v>
      </c>
      <c r="S23" s="26">
        <v>15.60000014305113</v>
      </c>
      <c r="T23" s="25">
        <v>29</v>
      </c>
      <c r="U23" s="26">
        <v>0</v>
      </c>
      <c r="V23" s="26">
        <v>0</v>
      </c>
      <c r="W23" s="25">
        <v>0</v>
      </c>
      <c r="X23" s="26">
        <v>1.20000004768371</v>
      </c>
      <c r="Y23" s="26">
        <v>0</v>
      </c>
      <c r="Z23" s="25">
        <v>0</v>
      </c>
      <c r="AA23" s="26">
        <v>0</v>
      </c>
      <c r="AB23" s="26">
        <v>0</v>
      </c>
      <c r="AC23" s="25">
        <v>0</v>
      </c>
      <c r="AD23" s="26">
        <v>4</v>
      </c>
      <c r="AE23" s="26">
        <v>2</v>
      </c>
      <c r="AF23" s="25">
        <v>29</v>
      </c>
      <c r="AG23" s="26">
        <v>9</v>
      </c>
      <c r="AH23" s="26">
        <v>4.8000001907348597</v>
      </c>
      <c r="AI23" s="25">
        <v>0</v>
      </c>
      <c r="AJ23" s="26">
        <v>0</v>
      </c>
      <c r="AK23" s="26">
        <v>12.199999630451128</v>
      </c>
      <c r="AL23" s="2">
        <v>0</v>
      </c>
      <c r="AM23" s="2">
        <v>0</v>
      </c>
      <c r="AN23" s="2">
        <v>34.4</v>
      </c>
      <c r="AO23" s="25">
        <v>11.49999976158141</v>
      </c>
      <c r="AP23" s="26">
        <v>5.2</v>
      </c>
      <c r="AQ23" s="26">
        <v>18.5</v>
      </c>
      <c r="AR23" s="2">
        <v>0</v>
      </c>
      <c r="AS23" s="2">
        <v>4</v>
      </c>
      <c r="AT23" s="2">
        <v>2</v>
      </c>
      <c r="AU23" s="2">
        <v>29</v>
      </c>
      <c r="AV23" s="2">
        <v>9</v>
      </c>
      <c r="AW23" s="2">
        <v>4.8000001907348597</v>
      </c>
      <c r="AX23" s="2">
        <v>0</v>
      </c>
      <c r="AY23" s="2">
        <v>0</v>
      </c>
      <c r="AZ23" s="26">
        <v>12.199999630451128</v>
      </c>
      <c r="BA23" s="26"/>
      <c r="BC23" s="29">
        <v>41.1</v>
      </c>
      <c r="BD23" s="13">
        <f t="shared" si="0"/>
        <v>0</v>
      </c>
      <c r="BE23" t="str">
        <f t="shared" si="1"/>
        <v>D</v>
      </c>
      <c r="BF23" t="str">
        <f t="shared" si="2"/>
        <v>DN</v>
      </c>
    </row>
    <row r="24" spans="1:58" ht="15.5" x14ac:dyDescent="0.35">
      <c r="A24" s="24">
        <v>21</v>
      </c>
      <c r="B24" s="25">
        <v>26</v>
      </c>
      <c r="C24" s="26">
        <v>0</v>
      </c>
      <c r="D24" s="26">
        <v>0</v>
      </c>
      <c r="E24" s="25">
        <v>0.5</v>
      </c>
      <c r="F24" s="26">
        <v>0</v>
      </c>
      <c r="G24" s="26">
        <v>45.200000762939403</v>
      </c>
      <c r="H24" s="25">
        <v>55.700000762939403</v>
      </c>
      <c r="I24" s="26">
        <v>12.39999985694884</v>
      </c>
      <c r="J24" s="26">
        <v>0</v>
      </c>
      <c r="K24" s="25">
        <v>5.1999998092651296</v>
      </c>
      <c r="L24" s="26">
        <v>0</v>
      </c>
      <c r="M24" s="26">
        <v>1.3999999761581401</v>
      </c>
      <c r="N24" s="25">
        <v>0</v>
      </c>
      <c r="O24" s="26">
        <v>0</v>
      </c>
      <c r="P24" s="26">
        <v>0</v>
      </c>
      <c r="Q24" s="25">
        <v>0</v>
      </c>
      <c r="R24" s="26">
        <v>57</v>
      </c>
      <c r="S24" s="26">
        <v>32.499999761581329</v>
      </c>
      <c r="T24" s="25">
        <v>0</v>
      </c>
      <c r="U24" s="26">
        <v>0</v>
      </c>
      <c r="V24" s="26">
        <v>0</v>
      </c>
      <c r="W24" s="25">
        <v>0</v>
      </c>
      <c r="X24" s="26">
        <v>45.199999451637183</v>
      </c>
      <c r="Y24" s="26">
        <v>2.4000000953674299</v>
      </c>
      <c r="Z24" s="25">
        <v>63</v>
      </c>
      <c r="AA24" s="26">
        <v>3.20000004768371</v>
      </c>
      <c r="AB24" s="26">
        <v>9</v>
      </c>
      <c r="AC24" s="25">
        <v>41</v>
      </c>
      <c r="AD24" s="26">
        <v>1</v>
      </c>
      <c r="AE24" s="26">
        <v>7</v>
      </c>
      <c r="AF24" s="25">
        <v>16</v>
      </c>
      <c r="AG24" s="26">
        <v>49</v>
      </c>
      <c r="AH24" s="26">
        <v>10.99999976158141</v>
      </c>
      <c r="AI24" s="25">
        <v>50.400001525878899</v>
      </c>
      <c r="AJ24" s="26">
        <v>19</v>
      </c>
      <c r="AK24" s="26">
        <v>0</v>
      </c>
      <c r="AL24" s="2">
        <v>0</v>
      </c>
      <c r="AM24" s="2">
        <v>8</v>
      </c>
      <c r="AN24" s="2">
        <v>14.899999999999999</v>
      </c>
      <c r="AO24" s="25">
        <v>0.5</v>
      </c>
      <c r="AP24" s="26">
        <v>4.0999999999999996</v>
      </c>
      <c r="AQ24" s="26">
        <v>19.5</v>
      </c>
      <c r="AR24" s="2">
        <v>41</v>
      </c>
      <c r="AS24" s="2">
        <v>1</v>
      </c>
      <c r="AT24" s="2">
        <v>7</v>
      </c>
      <c r="AU24" s="2">
        <v>16</v>
      </c>
      <c r="AV24" s="2">
        <v>49</v>
      </c>
      <c r="AW24" s="2">
        <v>10.99999976158141</v>
      </c>
      <c r="AX24" s="2">
        <v>50.400001525878899</v>
      </c>
      <c r="AY24" s="2">
        <v>19</v>
      </c>
      <c r="AZ24" s="26">
        <v>0</v>
      </c>
      <c r="BA24" s="26"/>
      <c r="BC24" s="29">
        <v>40.700000000000003</v>
      </c>
      <c r="BD24" s="13">
        <f t="shared" si="0"/>
        <v>0.63882063882063878</v>
      </c>
      <c r="BE24" t="str">
        <f t="shared" si="1"/>
        <v>N</v>
      </c>
      <c r="BF24" t="str">
        <f t="shared" si="2"/>
        <v>ND</v>
      </c>
    </row>
    <row r="25" spans="1:58" ht="15.5" x14ac:dyDescent="0.35">
      <c r="A25" s="24">
        <v>22</v>
      </c>
      <c r="B25" s="25">
        <v>0</v>
      </c>
      <c r="C25" s="26">
        <v>0</v>
      </c>
      <c r="D25" s="26">
        <v>0</v>
      </c>
      <c r="E25" s="25">
        <v>6.4000000953674299</v>
      </c>
      <c r="F25" s="26">
        <v>0</v>
      </c>
      <c r="G25" s="26">
        <v>52</v>
      </c>
      <c r="H25" s="25">
        <v>0.30000001192092801</v>
      </c>
      <c r="I25" s="26">
        <v>0</v>
      </c>
      <c r="J25" s="26">
        <v>0</v>
      </c>
      <c r="K25" s="25">
        <v>16.399999618530199</v>
      </c>
      <c r="L25" s="26">
        <v>0</v>
      </c>
      <c r="M25" s="26">
        <v>32.599998474121001</v>
      </c>
      <c r="N25" s="25">
        <v>51.499999999999901</v>
      </c>
      <c r="O25" s="26">
        <v>33</v>
      </c>
      <c r="P25" s="26">
        <v>0</v>
      </c>
      <c r="Q25" s="25">
        <v>0</v>
      </c>
      <c r="R25" s="26">
        <v>11.499999999999989</v>
      </c>
      <c r="S25" s="26">
        <v>76.00000149011592</v>
      </c>
      <c r="T25" s="25">
        <v>0</v>
      </c>
      <c r="U25" s="26">
        <v>0</v>
      </c>
      <c r="V25" s="26">
        <v>25</v>
      </c>
      <c r="W25" s="25">
        <v>0</v>
      </c>
      <c r="X25" s="26">
        <v>25</v>
      </c>
      <c r="Y25" s="26">
        <v>0</v>
      </c>
      <c r="Z25" s="25">
        <v>0</v>
      </c>
      <c r="AA25" s="26">
        <v>18.599999427795368</v>
      </c>
      <c r="AB25" s="26">
        <v>6</v>
      </c>
      <c r="AC25" s="25">
        <v>8</v>
      </c>
      <c r="AD25" s="26">
        <v>1.20000004768371</v>
      </c>
      <c r="AE25" s="26">
        <v>0</v>
      </c>
      <c r="AF25" s="25">
        <v>39</v>
      </c>
      <c r="AG25" s="26">
        <v>5</v>
      </c>
      <c r="AH25" s="26">
        <v>0</v>
      </c>
      <c r="AI25" s="25">
        <v>0</v>
      </c>
      <c r="AJ25" s="26">
        <v>0</v>
      </c>
      <c r="AK25" s="26">
        <v>16.89999991655349</v>
      </c>
      <c r="AL25" s="2">
        <v>0</v>
      </c>
      <c r="AM25" s="2">
        <v>0</v>
      </c>
      <c r="AN25" s="2">
        <v>9.8000000000000007</v>
      </c>
      <c r="AO25" s="25">
        <v>6.4000000953674299</v>
      </c>
      <c r="AP25" s="26">
        <v>12.8</v>
      </c>
      <c r="AQ25" s="26">
        <v>7.5</v>
      </c>
      <c r="AR25" s="2">
        <v>8</v>
      </c>
      <c r="AS25" s="2">
        <v>1.20000004768371</v>
      </c>
      <c r="AT25" s="2">
        <v>0</v>
      </c>
      <c r="AU25" s="2">
        <v>39</v>
      </c>
      <c r="AV25" s="2">
        <v>5</v>
      </c>
      <c r="AW25" s="2">
        <v>0</v>
      </c>
      <c r="AX25" s="2">
        <v>0</v>
      </c>
      <c r="AY25" s="2">
        <v>0</v>
      </c>
      <c r="AZ25" s="26">
        <v>16.89999991655349</v>
      </c>
      <c r="BA25" s="26"/>
      <c r="BC25" s="29">
        <v>40.1</v>
      </c>
      <c r="BD25" s="13">
        <f t="shared" si="0"/>
        <v>0</v>
      </c>
      <c r="BE25" t="str">
        <f t="shared" si="1"/>
        <v>D</v>
      </c>
      <c r="BF25" t="str">
        <f t="shared" si="2"/>
        <v>DD</v>
      </c>
    </row>
    <row r="26" spans="1:58" ht="15.5" x14ac:dyDescent="0.35">
      <c r="A26" s="24">
        <v>23</v>
      </c>
      <c r="B26" s="25">
        <v>0</v>
      </c>
      <c r="C26" s="26">
        <v>0</v>
      </c>
      <c r="D26" s="26">
        <v>4</v>
      </c>
      <c r="E26" s="25">
        <v>0</v>
      </c>
      <c r="F26" s="26">
        <v>3.9000000953674201</v>
      </c>
      <c r="G26" s="26">
        <v>6.4000000953674299</v>
      </c>
      <c r="H26" s="25">
        <v>0</v>
      </c>
      <c r="I26" s="26">
        <v>0</v>
      </c>
      <c r="J26" s="26">
        <v>0</v>
      </c>
      <c r="K26" s="25">
        <v>44.199998378753563</v>
      </c>
      <c r="L26" s="26">
        <v>0.20000000298023199</v>
      </c>
      <c r="M26" s="26">
        <v>12.399999618530201</v>
      </c>
      <c r="N26" s="25">
        <v>2.2999999523162802</v>
      </c>
      <c r="O26" s="26">
        <v>0</v>
      </c>
      <c r="P26" s="26">
        <v>10.199999809265099</v>
      </c>
      <c r="Q26" s="25">
        <v>41.900001525878899</v>
      </c>
      <c r="R26" s="26">
        <v>0</v>
      </c>
      <c r="S26" s="26">
        <v>4.29999995231627</v>
      </c>
      <c r="T26" s="25">
        <v>0</v>
      </c>
      <c r="U26" s="26">
        <v>27</v>
      </c>
      <c r="V26" s="26">
        <v>0</v>
      </c>
      <c r="W26" s="25">
        <v>2.4000000953674299</v>
      </c>
      <c r="X26" s="26">
        <v>0</v>
      </c>
      <c r="Y26" s="26">
        <v>0</v>
      </c>
      <c r="Z26" s="25">
        <v>34.899999618530273</v>
      </c>
      <c r="AA26" s="26">
        <v>0</v>
      </c>
      <c r="AB26" s="26">
        <v>0</v>
      </c>
      <c r="AC26" s="25">
        <v>3</v>
      </c>
      <c r="AD26" s="26">
        <v>0</v>
      </c>
      <c r="AE26" s="26">
        <v>2.5999999046325599</v>
      </c>
      <c r="AF26" s="25">
        <v>0</v>
      </c>
      <c r="AG26" s="26">
        <v>50</v>
      </c>
      <c r="AH26" s="26">
        <v>11.199999809265099</v>
      </c>
      <c r="AI26" s="25">
        <v>2</v>
      </c>
      <c r="AJ26" s="26">
        <v>0</v>
      </c>
      <c r="AK26" s="26">
        <v>57.00000154972075</v>
      </c>
      <c r="AL26" s="2">
        <v>72</v>
      </c>
      <c r="AM26" s="2">
        <v>7</v>
      </c>
      <c r="AN26" s="2">
        <v>11.5</v>
      </c>
      <c r="AO26" s="25">
        <v>0</v>
      </c>
      <c r="AP26" s="26">
        <v>1.5</v>
      </c>
      <c r="AQ26" s="26">
        <v>14.099999999999998</v>
      </c>
      <c r="AR26" s="2">
        <v>3</v>
      </c>
      <c r="AS26" s="2">
        <v>0</v>
      </c>
      <c r="AT26" s="2">
        <v>2.5999999046325599</v>
      </c>
      <c r="AU26" s="2">
        <v>0</v>
      </c>
      <c r="AV26" s="2">
        <v>50</v>
      </c>
      <c r="AW26" s="2">
        <v>11.199999809265099</v>
      </c>
      <c r="AX26" s="2">
        <v>2</v>
      </c>
      <c r="AY26" s="2">
        <v>0</v>
      </c>
      <c r="AZ26" s="26">
        <v>57.00000154972075</v>
      </c>
      <c r="BA26" s="26"/>
      <c r="BC26" s="29">
        <v>39.5</v>
      </c>
      <c r="BD26" s="13">
        <f t="shared" si="0"/>
        <v>0</v>
      </c>
      <c r="BE26" t="str">
        <f t="shared" si="1"/>
        <v>D</v>
      </c>
      <c r="BF26" t="str">
        <f t="shared" si="2"/>
        <v>DD</v>
      </c>
    </row>
    <row r="27" spans="1:58" ht="15.5" x14ac:dyDescent="0.35">
      <c r="A27" s="24">
        <v>24</v>
      </c>
      <c r="B27" s="25">
        <v>18</v>
      </c>
      <c r="C27" s="26">
        <v>20</v>
      </c>
      <c r="D27" s="26">
        <v>9.6000003814697195</v>
      </c>
      <c r="E27" s="25">
        <v>1.5</v>
      </c>
      <c r="F27" s="26">
        <v>3.5</v>
      </c>
      <c r="G27" s="26">
        <v>32.399999618530202</v>
      </c>
      <c r="H27" s="25">
        <v>8.6999998092651296</v>
      </c>
      <c r="I27" s="26">
        <v>5.1999998092651296</v>
      </c>
      <c r="J27" s="26">
        <v>0</v>
      </c>
      <c r="K27" s="25">
        <v>1</v>
      </c>
      <c r="L27" s="26">
        <v>1.3999999761581401</v>
      </c>
      <c r="M27" s="26">
        <v>1.79999995231628</v>
      </c>
      <c r="N27" s="25">
        <v>40.299999237060497</v>
      </c>
      <c r="O27" s="26">
        <v>0</v>
      </c>
      <c r="P27" s="26">
        <v>0</v>
      </c>
      <c r="Q27" s="25">
        <v>0</v>
      </c>
      <c r="R27" s="26">
        <v>20</v>
      </c>
      <c r="S27" s="26">
        <v>11.300000071525561</v>
      </c>
      <c r="T27" s="25">
        <v>7</v>
      </c>
      <c r="U27" s="26">
        <v>0</v>
      </c>
      <c r="V27" s="26">
        <v>11</v>
      </c>
      <c r="W27" s="25">
        <v>0</v>
      </c>
      <c r="X27" s="26">
        <v>21.900000095367432</v>
      </c>
      <c r="Y27" s="26">
        <v>0</v>
      </c>
      <c r="Z27" s="25">
        <v>2.5</v>
      </c>
      <c r="AA27" s="26">
        <v>0</v>
      </c>
      <c r="AB27" s="26">
        <v>0</v>
      </c>
      <c r="AC27" s="25">
        <v>0</v>
      </c>
      <c r="AD27" s="26">
        <v>0</v>
      </c>
      <c r="AE27" s="26">
        <v>0</v>
      </c>
      <c r="AF27" s="25">
        <v>0</v>
      </c>
      <c r="AG27" s="26">
        <v>5</v>
      </c>
      <c r="AH27" s="26">
        <v>27.60000014305108</v>
      </c>
      <c r="AI27" s="25">
        <v>7.4000000953674299</v>
      </c>
      <c r="AJ27" s="26">
        <v>0</v>
      </c>
      <c r="AK27" s="26">
        <v>6.6000000238418473</v>
      </c>
      <c r="AL27" s="2">
        <v>7</v>
      </c>
      <c r="AM27" s="2">
        <v>9.6000003814697195</v>
      </c>
      <c r="AN27" s="2">
        <v>7.6999999999999993</v>
      </c>
      <c r="AO27" s="25">
        <v>1.5</v>
      </c>
      <c r="AP27" s="26">
        <v>1.4</v>
      </c>
      <c r="AQ27" s="26">
        <v>14.399999999999999</v>
      </c>
      <c r="AR27" s="2">
        <v>0</v>
      </c>
      <c r="AS27" s="2">
        <v>0</v>
      </c>
      <c r="AT27" s="2">
        <v>0</v>
      </c>
      <c r="AU27" s="2">
        <v>0</v>
      </c>
      <c r="AV27" s="2">
        <v>5</v>
      </c>
      <c r="AW27" s="2">
        <v>27.60000014305108</v>
      </c>
      <c r="AX27" s="2">
        <v>7.4000000953674299</v>
      </c>
      <c r="AY27" s="2">
        <v>0</v>
      </c>
      <c r="AZ27" s="26">
        <v>6.6000000238418473</v>
      </c>
      <c r="BA27" s="26"/>
      <c r="BC27" s="29">
        <v>39.1</v>
      </c>
      <c r="BD27" s="13">
        <f t="shared" si="0"/>
        <v>0.46035805626598464</v>
      </c>
      <c r="BE27" t="str">
        <f t="shared" si="1"/>
        <v>D</v>
      </c>
      <c r="BF27" t="str">
        <f t="shared" si="2"/>
        <v>DN</v>
      </c>
    </row>
    <row r="28" spans="1:58" ht="15.5" x14ac:dyDescent="0.35">
      <c r="A28" s="24">
        <v>25</v>
      </c>
      <c r="B28" s="25">
        <v>39</v>
      </c>
      <c r="C28" s="26">
        <v>121</v>
      </c>
      <c r="D28" s="26">
        <v>86.5</v>
      </c>
      <c r="E28" s="25">
        <v>0.79999998956918705</v>
      </c>
      <c r="F28" s="26">
        <v>97.600002288818303</v>
      </c>
      <c r="G28" s="26">
        <v>3.20000004768371</v>
      </c>
      <c r="H28" s="25">
        <v>7.1999998092651296</v>
      </c>
      <c r="I28" s="26">
        <v>16.399999618530199</v>
      </c>
      <c r="J28" s="26">
        <v>4</v>
      </c>
      <c r="K28" s="25">
        <v>106.70000076293931</v>
      </c>
      <c r="L28" s="26">
        <v>0</v>
      </c>
      <c r="M28" s="26">
        <v>3</v>
      </c>
      <c r="N28" s="25">
        <v>80.299998283386003</v>
      </c>
      <c r="O28" s="26">
        <v>0</v>
      </c>
      <c r="P28" s="26">
        <v>17</v>
      </c>
      <c r="Q28" s="25">
        <v>19.199999906122645</v>
      </c>
      <c r="R28" s="26">
        <v>7</v>
      </c>
      <c r="S28" s="26">
        <v>52.900000572204505</v>
      </c>
      <c r="T28" s="25">
        <v>0</v>
      </c>
      <c r="U28" s="26">
        <v>6.1999998092651296</v>
      </c>
      <c r="V28" s="26">
        <v>0</v>
      </c>
      <c r="W28" s="25">
        <v>13.80000019073486</v>
      </c>
      <c r="X28" s="26">
        <v>29.59999924898143</v>
      </c>
      <c r="Y28" s="26">
        <v>0</v>
      </c>
      <c r="Z28" s="25">
        <v>2.8999999761581403</v>
      </c>
      <c r="AA28" s="26">
        <v>0</v>
      </c>
      <c r="AB28" s="26">
        <v>1</v>
      </c>
      <c r="AC28" s="25">
        <v>3</v>
      </c>
      <c r="AD28" s="26">
        <v>0</v>
      </c>
      <c r="AE28" s="26">
        <v>44.800000190734757</v>
      </c>
      <c r="AF28" s="25">
        <v>0</v>
      </c>
      <c r="AG28" s="26">
        <v>112</v>
      </c>
      <c r="AH28" s="26">
        <v>73.400000095367332</v>
      </c>
      <c r="AI28" s="25">
        <v>4.5999999046325604</v>
      </c>
      <c r="AJ28" s="26">
        <v>0</v>
      </c>
      <c r="AK28" s="26">
        <v>78.399999618530202</v>
      </c>
      <c r="AL28" s="2">
        <v>33</v>
      </c>
      <c r="AM28" s="2">
        <v>7</v>
      </c>
      <c r="AN28" s="2">
        <v>7.5</v>
      </c>
      <c r="AO28" s="25">
        <v>0.79999998956918705</v>
      </c>
      <c r="AP28" s="26">
        <v>7.5</v>
      </c>
      <c r="AQ28" s="26">
        <v>16.600000000000001</v>
      </c>
      <c r="AR28" s="2">
        <v>3</v>
      </c>
      <c r="AS28" s="2">
        <v>0</v>
      </c>
      <c r="AT28" s="2">
        <v>44.800000190734757</v>
      </c>
      <c r="AU28" s="2">
        <v>0</v>
      </c>
      <c r="AV28" s="2">
        <v>112</v>
      </c>
      <c r="AW28" s="2">
        <v>73.400000095367332</v>
      </c>
      <c r="AX28" s="2">
        <v>4.5999999046325604</v>
      </c>
      <c r="AY28" s="2">
        <v>0</v>
      </c>
      <c r="AZ28" s="26">
        <v>78.399999618530202</v>
      </c>
      <c r="BA28" s="26"/>
      <c r="BC28" s="29">
        <v>38.6</v>
      </c>
      <c r="BD28" s="13">
        <f t="shared" si="0"/>
        <v>1.0103626943005182</v>
      </c>
      <c r="BE28" t="str">
        <f t="shared" si="1"/>
        <v>N</v>
      </c>
      <c r="BF28" t="str">
        <f t="shared" si="2"/>
        <v>ND</v>
      </c>
    </row>
    <row r="29" spans="1:58" ht="15.5" x14ac:dyDescent="0.35">
      <c r="A29" s="24">
        <v>26</v>
      </c>
      <c r="B29" s="25">
        <v>0</v>
      </c>
      <c r="C29" s="26">
        <v>2</v>
      </c>
      <c r="D29" s="26">
        <v>5</v>
      </c>
      <c r="E29" s="25">
        <v>0</v>
      </c>
      <c r="F29" s="26">
        <v>16.900000095367432</v>
      </c>
      <c r="G29" s="26">
        <v>0</v>
      </c>
      <c r="H29" s="25">
        <v>1</v>
      </c>
      <c r="I29" s="26">
        <v>0</v>
      </c>
      <c r="J29" s="26">
        <v>4</v>
      </c>
      <c r="K29" s="25">
        <v>0</v>
      </c>
      <c r="L29" s="26">
        <v>0</v>
      </c>
      <c r="M29" s="26">
        <v>0</v>
      </c>
      <c r="N29" s="25">
        <v>0</v>
      </c>
      <c r="O29" s="26">
        <v>0</v>
      </c>
      <c r="P29" s="26">
        <v>0</v>
      </c>
      <c r="Q29" s="25">
        <v>1</v>
      </c>
      <c r="R29" s="26">
        <v>0</v>
      </c>
      <c r="S29" s="26">
        <v>5.5999999195337136</v>
      </c>
      <c r="T29" s="25">
        <v>4</v>
      </c>
      <c r="U29" s="26">
        <v>20</v>
      </c>
      <c r="V29" s="26">
        <v>3</v>
      </c>
      <c r="W29" s="25">
        <v>0</v>
      </c>
      <c r="X29" s="26">
        <v>6.3999999761581421</v>
      </c>
      <c r="Y29" s="26">
        <v>0</v>
      </c>
      <c r="Z29" s="25">
        <v>16.399999618530199</v>
      </c>
      <c r="AA29" s="26">
        <v>0</v>
      </c>
      <c r="AB29" s="26">
        <v>6</v>
      </c>
      <c r="AC29" s="25">
        <v>7</v>
      </c>
      <c r="AD29" s="26">
        <v>0</v>
      </c>
      <c r="AE29" s="26">
        <v>0</v>
      </c>
      <c r="AF29" s="25">
        <v>0</v>
      </c>
      <c r="AG29" s="26">
        <v>16</v>
      </c>
      <c r="AH29" s="26">
        <v>0</v>
      </c>
      <c r="AI29" s="25">
        <v>10.199999809265099</v>
      </c>
      <c r="AJ29" s="26">
        <v>0</v>
      </c>
      <c r="AK29" s="26">
        <v>0</v>
      </c>
      <c r="AL29" s="2">
        <v>0</v>
      </c>
      <c r="AM29" s="2">
        <v>0</v>
      </c>
      <c r="AN29" s="2">
        <v>8.1999999999999993</v>
      </c>
      <c r="AO29" s="25">
        <v>0</v>
      </c>
      <c r="AP29" s="26">
        <v>3.6</v>
      </c>
      <c r="AQ29" s="26">
        <v>14.700000000000001</v>
      </c>
      <c r="AR29" s="2">
        <v>7</v>
      </c>
      <c r="AS29" s="2">
        <v>0</v>
      </c>
      <c r="AT29" s="2">
        <v>0</v>
      </c>
      <c r="AU29" s="2">
        <v>0</v>
      </c>
      <c r="AV29" s="2">
        <v>16</v>
      </c>
      <c r="AW29" s="2">
        <v>0</v>
      </c>
      <c r="AX29" s="2">
        <v>10.199999809265099</v>
      </c>
      <c r="AY29" s="2">
        <v>0</v>
      </c>
      <c r="AZ29" s="26">
        <v>0</v>
      </c>
      <c r="BA29" s="26"/>
      <c r="BC29" s="29">
        <v>37.700000000000003</v>
      </c>
      <c r="BD29" s="13">
        <f t="shared" si="0"/>
        <v>0</v>
      </c>
      <c r="BE29" t="str">
        <f t="shared" si="1"/>
        <v>D</v>
      </c>
      <c r="BF29" t="str">
        <f t="shared" si="2"/>
        <v>DD</v>
      </c>
    </row>
    <row r="30" spans="1:58" ht="15.5" x14ac:dyDescent="0.35">
      <c r="A30" s="24">
        <v>27</v>
      </c>
      <c r="B30" s="25">
        <v>8</v>
      </c>
      <c r="C30" s="26">
        <v>39</v>
      </c>
      <c r="D30" s="26">
        <v>8</v>
      </c>
      <c r="E30" s="25">
        <v>9.6999998688697584</v>
      </c>
      <c r="F30" s="26">
        <v>2.5</v>
      </c>
      <c r="G30" s="26">
        <v>30.2000007629394</v>
      </c>
      <c r="H30" s="25">
        <v>0.60000002384185702</v>
      </c>
      <c r="I30" s="26">
        <v>4.79999995231627</v>
      </c>
      <c r="J30" s="26">
        <v>14</v>
      </c>
      <c r="K30" s="25">
        <v>47.399999618530202</v>
      </c>
      <c r="L30" s="26">
        <v>38.200000286102217</v>
      </c>
      <c r="M30" s="26">
        <v>0</v>
      </c>
      <c r="N30" s="25">
        <v>3</v>
      </c>
      <c r="O30" s="26">
        <v>0</v>
      </c>
      <c r="P30" s="26">
        <v>0</v>
      </c>
      <c r="Q30" s="25">
        <v>0.70000001788139199</v>
      </c>
      <c r="R30" s="26">
        <v>0</v>
      </c>
      <c r="S30" s="26">
        <v>85.800000190734593</v>
      </c>
      <c r="T30" s="25">
        <v>0</v>
      </c>
      <c r="U30" s="26">
        <v>0</v>
      </c>
      <c r="V30" s="26">
        <v>0</v>
      </c>
      <c r="W30" s="25">
        <v>0</v>
      </c>
      <c r="X30" s="26">
        <v>17.899999953806397</v>
      </c>
      <c r="Y30" s="26">
        <v>1.20000004768371</v>
      </c>
      <c r="Z30" s="25">
        <v>0</v>
      </c>
      <c r="AA30" s="26">
        <v>36.999999999999957</v>
      </c>
      <c r="AB30" s="26">
        <v>30</v>
      </c>
      <c r="AC30" s="25">
        <v>0</v>
      </c>
      <c r="AD30" s="26">
        <v>5.8000000715255702</v>
      </c>
      <c r="AE30" s="26">
        <v>8.6000000238418579</v>
      </c>
      <c r="AF30" s="25">
        <v>0</v>
      </c>
      <c r="AG30" s="26">
        <v>12</v>
      </c>
      <c r="AH30" s="26">
        <v>24.99999904632563</v>
      </c>
      <c r="AI30" s="25">
        <v>0</v>
      </c>
      <c r="AJ30" s="26">
        <v>0</v>
      </c>
      <c r="AK30" s="26">
        <v>0.69999998807907104</v>
      </c>
      <c r="AL30" s="2">
        <v>12</v>
      </c>
      <c r="AM30" s="2">
        <v>1.79999995231628</v>
      </c>
      <c r="AN30" s="2">
        <v>7.6</v>
      </c>
      <c r="AO30" s="25">
        <v>9.6999998688697584</v>
      </c>
      <c r="AP30" s="26">
        <v>22.500000000000004</v>
      </c>
      <c r="AQ30" s="26">
        <v>13.8</v>
      </c>
      <c r="AR30" s="2">
        <v>0</v>
      </c>
      <c r="AS30" s="2">
        <v>5.8000000715255702</v>
      </c>
      <c r="AT30" s="2">
        <v>8.6000000238418579</v>
      </c>
      <c r="AU30" s="2">
        <v>0</v>
      </c>
      <c r="AV30" s="2">
        <v>12</v>
      </c>
      <c r="AW30" s="2">
        <v>24.99999904632563</v>
      </c>
      <c r="AX30" s="2">
        <v>0</v>
      </c>
      <c r="AY30" s="2">
        <v>0</v>
      </c>
      <c r="AZ30" s="26">
        <v>0.69999998807907104</v>
      </c>
      <c r="BA30" s="26"/>
      <c r="BC30" s="29">
        <v>34.4</v>
      </c>
      <c r="BD30" s="13">
        <f t="shared" si="0"/>
        <v>0.23255813953488372</v>
      </c>
      <c r="BE30" t="str">
        <f t="shared" si="1"/>
        <v>D</v>
      </c>
      <c r="BF30" t="str">
        <f t="shared" si="2"/>
        <v>DN</v>
      </c>
    </row>
    <row r="31" spans="1:58" ht="15.5" x14ac:dyDescent="0.35">
      <c r="A31" s="24">
        <v>28</v>
      </c>
      <c r="B31" s="25">
        <v>48</v>
      </c>
      <c r="C31" s="26">
        <v>125</v>
      </c>
      <c r="D31" s="26">
        <v>21</v>
      </c>
      <c r="E31" s="25">
        <v>0.40000000596046398</v>
      </c>
      <c r="F31" s="26">
        <v>15</v>
      </c>
      <c r="G31" s="26">
        <v>27.2000007629394</v>
      </c>
      <c r="H31" s="25">
        <v>1.7999999821186041</v>
      </c>
      <c r="I31" s="26">
        <v>0</v>
      </c>
      <c r="J31" s="26">
        <v>50</v>
      </c>
      <c r="K31" s="25">
        <v>51.600000381469599</v>
      </c>
      <c r="L31" s="26">
        <v>0</v>
      </c>
      <c r="M31" s="26">
        <v>1.20000004768371</v>
      </c>
      <c r="N31" s="25">
        <v>24.699999809265059</v>
      </c>
      <c r="O31" s="26">
        <v>1.1000000238418499</v>
      </c>
      <c r="P31" s="26">
        <v>12.599999904632561</v>
      </c>
      <c r="Q31" s="25">
        <v>26.399998962879121</v>
      </c>
      <c r="R31" s="26">
        <v>1</v>
      </c>
      <c r="S31" s="26">
        <v>18.099999785423261</v>
      </c>
      <c r="T31" s="25">
        <v>6</v>
      </c>
      <c r="U31" s="26">
        <v>48</v>
      </c>
      <c r="V31" s="26">
        <v>17</v>
      </c>
      <c r="W31" s="25">
        <v>19.599999904632561</v>
      </c>
      <c r="X31" s="26">
        <v>32.499999999999922</v>
      </c>
      <c r="Y31" s="26">
        <v>24.00000047683703</v>
      </c>
      <c r="Z31" s="25">
        <v>45.499999761581407</v>
      </c>
      <c r="AA31" s="26">
        <v>7.2000000476837105</v>
      </c>
      <c r="AB31" s="26">
        <v>0</v>
      </c>
      <c r="AC31" s="25">
        <v>22.300000011920929</v>
      </c>
      <c r="AD31" s="26">
        <v>0</v>
      </c>
      <c r="AE31" s="26">
        <v>33.999999999999901</v>
      </c>
      <c r="AF31" s="25">
        <v>0</v>
      </c>
      <c r="AG31" s="26">
        <v>25</v>
      </c>
      <c r="AH31" s="26">
        <v>20.199999809265123</v>
      </c>
      <c r="AI31" s="25">
        <v>26.599999189376682</v>
      </c>
      <c r="AJ31" s="26">
        <v>0</v>
      </c>
      <c r="AK31" s="26">
        <v>118.09999927878373</v>
      </c>
      <c r="AL31" s="2">
        <v>135</v>
      </c>
      <c r="AM31" s="2">
        <v>63.5</v>
      </c>
      <c r="AN31" s="2">
        <v>9.1</v>
      </c>
      <c r="AO31" s="25">
        <v>0.40000000596046398</v>
      </c>
      <c r="AP31" s="26">
        <v>14.4</v>
      </c>
      <c r="AQ31" s="26">
        <v>23.5</v>
      </c>
      <c r="AR31" s="2">
        <v>22.300000011920929</v>
      </c>
      <c r="AS31" s="2">
        <v>0</v>
      </c>
      <c r="AT31" s="2">
        <v>33.999999999999901</v>
      </c>
      <c r="AU31" s="2">
        <v>0</v>
      </c>
      <c r="AV31" s="2">
        <v>25</v>
      </c>
      <c r="AW31" s="2">
        <v>20.199999809265123</v>
      </c>
      <c r="AX31" s="2">
        <v>26.599999189376682</v>
      </c>
      <c r="AY31" s="2">
        <v>0</v>
      </c>
      <c r="AZ31" s="26">
        <v>118.09999927878373</v>
      </c>
      <c r="BA31" s="26"/>
      <c r="BC31" s="29">
        <v>34.200000000000003</v>
      </c>
      <c r="BD31" s="13">
        <f t="shared" si="0"/>
        <v>1.4035087719298245</v>
      </c>
      <c r="BE31" t="str">
        <f t="shared" si="1"/>
        <v>N</v>
      </c>
      <c r="BF31" t="str">
        <f t="shared" si="2"/>
        <v>ND</v>
      </c>
    </row>
    <row r="32" spans="1:58" ht="15.5" x14ac:dyDescent="0.35">
      <c r="A32" s="24">
        <v>29</v>
      </c>
      <c r="B32" s="25">
        <v>0</v>
      </c>
      <c r="C32" s="26">
        <v>0</v>
      </c>
      <c r="D32" s="26">
        <v>0</v>
      </c>
      <c r="E32" s="25">
        <v>0.20000000298023199</v>
      </c>
      <c r="F32" s="26">
        <v>0</v>
      </c>
      <c r="G32" s="26">
        <v>0</v>
      </c>
      <c r="H32" s="25">
        <v>0</v>
      </c>
      <c r="I32" s="26">
        <v>0</v>
      </c>
      <c r="J32" s="26">
        <v>2</v>
      </c>
      <c r="K32" s="25">
        <v>2.7999999523162802</v>
      </c>
      <c r="L32" s="26">
        <v>10.60000014305114</v>
      </c>
      <c r="M32" s="26">
        <v>0</v>
      </c>
      <c r="N32" s="25">
        <v>0</v>
      </c>
      <c r="O32" s="26">
        <v>0</v>
      </c>
      <c r="P32" s="26">
        <v>0</v>
      </c>
      <c r="Q32" s="25">
        <v>0</v>
      </c>
      <c r="R32" s="26">
        <v>0</v>
      </c>
      <c r="S32" s="26">
        <v>34.500000238418529</v>
      </c>
      <c r="T32" s="25">
        <v>0</v>
      </c>
      <c r="U32" s="26">
        <v>0</v>
      </c>
      <c r="V32" s="26">
        <v>0</v>
      </c>
      <c r="W32" s="25">
        <v>0</v>
      </c>
      <c r="X32" s="26">
        <v>1</v>
      </c>
      <c r="Y32" s="26">
        <v>7.5999999046325604</v>
      </c>
      <c r="Z32" s="25">
        <v>0</v>
      </c>
      <c r="AA32" s="26">
        <v>0</v>
      </c>
      <c r="AB32" s="26">
        <v>11</v>
      </c>
      <c r="AC32" s="25">
        <v>0</v>
      </c>
      <c r="AD32" s="26">
        <v>0</v>
      </c>
      <c r="AE32" s="26">
        <v>0</v>
      </c>
      <c r="AF32" s="25">
        <v>0</v>
      </c>
      <c r="AG32" s="26">
        <v>0</v>
      </c>
      <c r="AH32" s="26">
        <v>0</v>
      </c>
      <c r="AI32" s="25">
        <v>0</v>
      </c>
      <c r="AJ32" s="26">
        <v>0</v>
      </c>
      <c r="AK32" s="26">
        <v>0.80000001192092796</v>
      </c>
      <c r="AL32" s="2">
        <v>0</v>
      </c>
      <c r="AM32" s="2">
        <v>0.20000000298023199</v>
      </c>
      <c r="AN32" s="2">
        <v>9.4</v>
      </c>
      <c r="AO32" s="25">
        <v>0.20000000298023199</v>
      </c>
      <c r="AP32" s="26">
        <v>8.5</v>
      </c>
      <c r="AQ32" s="26">
        <v>11.399999999999999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6">
        <v>0.80000001192092796</v>
      </c>
      <c r="BA32" s="26"/>
      <c r="BC32" s="29">
        <v>34</v>
      </c>
      <c r="BD32" s="13">
        <f t="shared" si="0"/>
        <v>0</v>
      </c>
      <c r="BE32" t="str">
        <f t="shared" si="1"/>
        <v>D</v>
      </c>
      <c r="BF32" t="str">
        <f t="shared" si="2"/>
        <v>DD</v>
      </c>
    </row>
    <row r="33" spans="1:58" ht="15.5" x14ac:dyDescent="0.35">
      <c r="A33" s="24">
        <v>30</v>
      </c>
      <c r="B33" s="25">
        <v>6</v>
      </c>
      <c r="C33" s="26">
        <v>5</v>
      </c>
      <c r="D33" s="26">
        <v>31</v>
      </c>
      <c r="E33" s="25">
        <v>10.400000095367421</v>
      </c>
      <c r="F33" s="26">
        <v>4.2000000476837105</v>
      </c>
      <c r="G33" s="26">
        <v>19.19999980926513</v>
      </c>
      <c r="H33" s="25">
        <v>0</v>
      </c>
      <c r="I33" s="26">
        <v>8.6000001430511404</v>
      </c>
      <c r="J33" s="26">
        <v>2</v>
      </c>
      <c r="K33" s="25">
        <v>9.4000000953674299</v>
      </c>
      <c r="L33" s="26">
        <v>13.79999995231627</v>
      </c>
      <c r="M33" s="26">
        <v>3.7999999523162802</v>
      </c>
      <c r="N33" s="25">
        <v>9.4999999999999893</v>
      </c>
      <c r="O33" s="26">
        <v>0</v>
      </c>
      <c r="P33" s="26">
        <v>1.20000004768371</v>
      </c>
      <c r="Q33" s="25">
        <v>0</v>
      </c>
      <c r="R33" s="26">
        <v>2.5</v>
      </c>
      <c r="S33" s="26">
        <v>93.300000429153215</v>
      </c>
      <c r="T33" s="25">
        <v>0</v>
      </c>
      <c r="U33" s="26">
        <v>0</v>
      </c>
      <c r="V33" s="26">
        <v>0</v>
      </c>
      <c r="W33" s="25">
        <v>8</v>
      </c>
      <c r="X33" s="26">
        <v>29.099999427795328</v>
      </c>
      <c r="Y33" s="26">
        <v>8.3999996185302699</v>
      </c>
      <c r="Z33" s="25">
        <v>5</v>
      </c>
      <c r="AA33" s="26">
        <v>0</v>
      </c>
      <c r="AB33" s="26">
        <v>2</v>
      </c>
      <c r="AC33" s="25">
        <v>0</v>
      </c>
      <c r="AD33" s="26">
        <v>0</v>
      </c>
      <c r="AE33" s="26">
        <v>29.800000667571958</v>
      </c>
      <c r="AF33" s="25">
        <v>0</v>
      </c>
      <c r="AG33" s="26">
        <v>38</v>
      </c>
      <c r="AH33" s="26">
        <v>25.600000381469712</v>
      </c>
      <c r="AI33" s="25">
        <v>0</v>
      </c>
      <c r="AJ33" s="26">
        <v>0</v>
      </c>
      <c r="AK33" s="26">
        <v>14.500000357627856</v>
      </c>
      <c r="AL33" s="2">
        <v>8</v>
      </c>
      <c r="AM33" s="2">
        <v>0</v>
      </c>
      <c r="AN33" s="2">
        <v>6.8</v>
      </c>
      <c r="AO33" s="25">
        <v>10.400000095367421</v>
      </c>
      <c r="AP33" s="26">
        <v>7.9</v>
      </c>
      <c r="AQ33" s="26">
        <v>6.8</v>
      </c>
      <c r="AR33" s="2">
        <v>0</v>
      </c>
      <c r="AS33" s="2">
        <v>0</v>
      </c>
      <c r="AT33" s="2">
        <v>29.800000667571958</v>
      </c>
      <c r="AU33" s="2">
        <v>0</v>
      </c>
      <c r="AV33" s="2">
        <v>38</v>
      </c>
      <c r="AW33" s="2">
        <v>25.600000381469712</v>
      </c>
      <c r="AX33" s="2">
        <v>0</v>
      </c>
      <c r="AY33" s="2">
        <v>0</v>
      </c>
      <c r="AZ33" s="26">
        <v>14.500000357627856</v>
      </c>
      <c r="BA33" s="26"/>
      <c r="BC33" s="29">
        <v>33.799999999999997</v>
      </c>
      <c r="BD33" s="13">
        <f t="shared" si="0"/>
        <v>0.1775147928994083</v>
      </c>
      <c r="BE33" t="str">
        <f t="shared" si="1"/>
        <v>D</v>
      </c>
      <c r="BF33" t="str">
        <f t="shared" si="2"/>
        <v>DD</v>
      </c>
    </row>
    <row r="34" spans="1:58" ht="15.5" x14ac:dyDescent="0.35">
      <c r="A34" s="24">
        <v>31</v>
      </c>
      <c r="B34" s="25">
        <v>0</v>
      </c>
      <c r="C34" s="26">
        <v>0</v>
      </c>
      <c r="D34" s="26">
        <v>5.1999998092651296</v>
      </c>
      <c r="E34" s="25">
        <v>0</v>
      </c>
      <c r="F34" s="26">
        <v>2.4000000953674299</v>
      </c>
      <c r="G34" s="26">
        <v>0</v>
      </c>
      <c r="H34" s="25">
        <v>0</v>
      </c>
      <c r="I34" s="26">
        <v>0</v>
      </c>
      <c r="J34" s="26">
        <v>7</v>
      </c>
      <c r="K34" s="25">
        <v>2.4000000953674299</v>
      </c>
      <c r="L34" s="26">
        <v>0</v>
      </c>
      <c r="M34" s="26">
        <v>0</v>
      </c>
      <c r="N34" s="25">
        <v>0</v>
      </c>
      <c r="O34" s="26">
        <v>0</v>
      </c>
      <c r="P34" s="26">
        <v>0</v>
      </c>
      <c r="Q34" s="25">
        <v>0.10000000149011599</v>
      </c>
      <c r="R34" s="26">
        <v>0</v>
      </c>
      <c r="S34" s="26">
        <v>0.60000002384185602</v>
      </c>
      <c r="T34" s="25">
        <v>0</v>
      </c>
      <c r="U34" s="26">
        <v>0</v>
      </c>
      <c r="V34" s="26">
        <v>0</v>
      </c>
      <c r="W34" s="25">
        <v>0</v>
      </c>
      <c r="X34" s="26">
        <v>0</v>
      </c>
      <c r="Y34" s="26">
        <v>0</v>
      </c>
      <c r="Z34" s="25">
        <v>0</v>
      </c>
      <c r="AA34" s="26">
        <v>0</v>
      </c>
      <c r="AB34" s="26">
        <v>0</v>
      </c>
      <c r="AC34" s="25">
        <v>3.4000000953674299</v>
      </c>
      <c r="AD34" s="26">
        <v>0</v>
      </c>
      <c r="AE34" s="26">
        <v>0</v>
      </c>
      <c r="AF34" s="25">
        <v>0</v>
      </c>
      <c r="AG34" s="26">
        <v>1</v>
      </c>
      <c r="AH34" s="26">
        <v>0</v>
      </c>
      <c r="AI34" s="25">
        <v>0</v>
      </c>
      <c r="AJ34" s="26">
        <v>0</v>
      </c>
      <c r="AK34" s="26">
        <v>1.3999999761581401</v>
      </c>
      <c r="AL34" s="2">
        <v>0</v>
      </c>
      <c r="AM34" s="2">
        <v>0</v>
      </c>
      <c r="AN34" s="2">
        <v>8.1</v>
      </c>
      <c r="AO34" s="25">
        <v>0</v>
      </c>
      <c r="AP34" s="26">
        <v>4.9000000000000004</v>
      </c>
      <c r="AQ34" s="26">
        <v>4.8999999999999995</v>
      </c>
      <c r="AR34" s="2">
        <v>3.4000000953674299</v>
      </c>
      <c r="AS34" s="2">
        <v>0</v>
      </c>
      <c r="AT34" s="2">
        <v>0</v>
      </c>
      <c r="AU34" s="2">
        <v>0</v>
      </c>
      <c r="AV34" s="2">
        <v>1</v>
      </c>
      <c r="AW34" s="2">
        <v>0</v>
      </c>
      <c r="AX34" s="2">
        <v>0</v>
      </c>
      <c r="AY34" s="2">
        <v>0</v>
      </c>
      <c r="AZ34" s="26">
        <v>1.3999999761581401</v>
      </c>
      <c r="BA34" s="26"/>
      <c r="BC34" s="29">
        <v>32.9</v>
      </c>
      <c r="BD34" s="13">
        <f t="shared" si="0"/>
        <v>0</v>
      </c>
      <c r="BE34" t="str">
        <f t="shared" si="1"/>
        <v>D</v>
      </c>
      <c r="BF34" t="str">
        <f t="shared" si="2"/>
        <v>DW</v>
      </c>
    </row>
    <row r="35" spans="1:58" ht="15.5" x14ac:dyDescent="0.35">
      <c r="A35" s="24">
        <v>32</v>
      </c>
      <c r="B35" s="25">
        <v>72</v>
      </c>
      <c r="C35" s="26">
        <v>59</v>
      </c>
      <c r="D35" s="26">
        <v>0</v>
      </c>
      <c r="E35" s="25">
        <v>5.8000001013278935</v>
      </c>
      <c r="F35" s="26">
        <v>98.900000095367346</v>
      </c>
      <c r="G35" s="26">
        <v>37</v>
      </c>
      <c r="H35" s="25">
        <v>46.599998474121001</v>
      </c>
      <c r="I35" s="26">
        <v>3.20000004768371</v>
      </c>
      <c r="J35" s="26">
        <v>82</v>
      </c>
      <c r="K35" s="25">
        <v>83.599998474120994</v>
      </c>
      <c r="L35" s="26">
        <v>0</v>
      </c>
      <c r="M35" s="26">
        <v>25.999999999999901</v>
      </c>
      <c r="N35" s="25">
        <v>33.599999427795296</v>
      </c>
      <c r="O35" s="26">
        <v>2.2000000476836998</v>
      </c>
      <c r="P35" s="26">
        <v>67.999998569488525</v>
      </c>
      <c r="Q35" s="25">
        <v>52.200000762939396</v>
      </c>
      <c r="R35" s="26">
        <v>29.099999904632561</v>
      </c>
      <c r="S35" s="26">
        <v>38.79999852180471</v>
      </c>
      <c r="T35" s="25">
        <v>131</v>
      </c>
      <c r="U35" s="26">
        <v>69</v>
      </c>
      <c r="V35" s="26">
        <v>0</v>
      </c>
      <c r="W35" s="25">
        <v>10.600000381469719</v>
      </c>
      <c r="X35" s="26">
        <v>36.400000005960464</v>
      </c>
      <c r="Y35" s="26">
        <v>67.399999141693058</v>
      </c>
      <c r="Z35" s="25">
        <v>64.599998474121008</v>
      </c>
      <c r="AA35" s="26">
        <v>18.399999618530199</v>
      </c>
      <c r="AB35" s="26">
        <v>0</v>
      </c>
      <c r="AC35" s="25">
        <v>61.200000047683709</v>
      </c>
      <c r="AD35" s="26">
        <v>0</v>
      </c>
      <c r="AE35" s="26">
        <v>27.599999666213908</v>
      </c>
      <c r="AF35" s="25">
        <v>16</v>
      </c>
      <c r="AG35" s="26">
        <v>3</v>
      </c>
      <c r="AH35" s="26">
        <v>28.400000810623109</v>
      </c>
      <c r="AI35" s="25">
        <v>21.399999618530199</v>
      </c>
      <c r="AJ35" s="26">
        <v>23</v>
      </c>
      <c r="AK35" s="26">
        <v>8.3999998569488401</v>
      </c>
      <c r="AL35" s="2">
        <v>37</v>
      </c>
      <c r="AM35" s="2">
        <v>28.19999980926513</v>
      </c>
      <c r="AN35" s="2">
        <v>16.5</v>
      </c>
      <c r="AO35" s="25">
        <v>5.8000001013278935</v>
      </c>
      <c r="AP35" s="26">
        <v>0.1</v>
      </c>
      <c r="AQ35" s="26">
        <v>5.2</v>
      </c>
      <c r="AR35" s="2">
        <v>61.200000047683709</v>
      </c>
      <c r="AS35" s="2">
        <v>0</v>
      </c>
      <c r="AT35" s="2">
        <v>27.599999666213908</v>
      </c>
      <c r="AU35" s="2">
        <v>16</v>
      </c>
      <c r="AV35" s="2">
        <v>3</v>
      </c>
      <c r="AW35" s="2">
        <v>28.400000810623109</v>
      </c>
      <c r="AX35" s="2">
        <v>21.399999618530199</v>
      </c>
      <c r="AY35" s="2">
        <v>23</v>
      </c>
      <c r="AZ35" s="26">
        <v>8.3999998569488401</v>
      </c>
      <c r="BA35" s="26"/>
      <c r="BC35" s="29">
        <v>32.299999999999997</v>
      </c>
      <c r="BD35" s="13">
        <f t="shared" si="0"/>
        <v>2.2291021671826625</v>
      </c>
      <c r="BE35" t="str">
        <f t="shared" si="1"/>
        <v>W</v>
      </c>
      <c r="BF35" t="str">
        <f t="shared" si="2"/>
        <v>WD</v>
      </c>
    </row>
    <row r="36" spans="1:58" ht="15.5" x14ac:dyDescent="0.35">
      <c r="A36" s="24">
        <v>33</v>
      </c>
      <c r="B36" s="25">
        <v>7</v>
      </c>
      <c r="C36" s="26">
        <v>0</v>
      </c>
      <c r="D36" s="26">
        <v>71</v>
      </c>
      <c r="E36" s="25">
        <v>0</v>
      </c>
      <c r="F36" s="26">
        <v>0</v>
      </c>
      <c r="G36" s="26">
        <v>0</v>
      </c>
      <c r="H36" s="25">
        <v>0</v>
      </c>
      <c r="I36" s="26">
        <v>0</v>
      </c>
      <c r="J36" s="26">
        <v>0</v>
      </c>
      <c r="K36" s="25">
        <v>19.80000019073486</v>
      </c>
      <c r="L36" s="26">
        <v>0</v>
      </c>
      <c r="M36" s="26">
        <v>9.8000001907348597</v>
      </c>
      <c r="N36" s="25">
        <v>0</v>
      </c>
      <c r="O36" s="26">
        <v>24</v>
      </c>
      <c r="P36" s="26">
        <v>4.4000000953674299</v>
      </c>
      <c r="Q36" s="25">
        <v>25</v>
      </c>
      <c r="R36" s="26">
        <v>0</v>
      </c>
      <c r="S36" s="26">
        <v>2.2999999523162802</v>
      </c>
      <c r="T36" s="25">
        <v>50</v>
      </c>
      <c r="U36" s="26">
        <v>3</v>
      </c>
      <c r="V36" s="26">
        <v>0</v>
      </c>
      <c r="W36" s="25">
        <v>3.7999999523162802</v>
      </c>
      <c r="X36" s="26">
        <v>0</v>
      </c>
      <c r="Y36" s="26">
        <v>2.7999999523162802</v>
      </c>
      <c r="Z36" s="25">
        <v>0</v>
      </c>
      <c r="AA36" s="26">
        <v>0</v>
      </c>
      <c r="AB36" s="26">
        <v>0</v>
      </c>
      <c r="AC36" s="25">
        <v>0.20000000298023199</v>
      </c>
      <c r="AD36" s="26">
        <v>0</v>
      </c>
      <c r="AE36" s="26">
        <v>0.60000002384185702</v>
      </c>
      <c r="AF36" s="25">
        <v>0</v>
      </c>
      <c r="AG36" s="26">
        <v>145</v>
      </c>
      <c r="AH36" s="26">
        <v>44.799999237060497</v>
      </c>
      <c r="AI36" s="25">
        <v>2</v>
      </c>
      <c r="AJ36" s="26">
        <v>0</v>
      </c>
      <c r="AK36" s="26">
        <v>12.700000405311549</v>
      </c>
      <c r="AL36" s="2">
        <v>20</v>
      </c>
      <c r="AM36" s="2">
        <v>3</v>
      </c>
      <c r="AN36" s="2">
        <v>18.3</v>
      </c>
      <c r="AO36" s="25">
        <v>0</v>
      </c>
      <c r="AP36" s="26">
        <v>0.5</v>
      </c>
      <c r="AQ36" s="26">
        <v>5.7</v>
      </c>
      <c r="AR36" s="2">
        <v>0.20000000298023199</v>
      </c>
      <c r="AS36" s="2">
        <v>0</v>
      </c>
      <c r="AT36" s="2">
        <v>0.60000002384185702</v>
      </c>
      <c r="AU36" s="2">
        <v>0</v>
      </c>
      <c r="AV36" s="2">
        <v>145</v>
      </c>
      <c r="AW36" s="2">
        <v>44.799999237060497</v>
      </c>
      <c r="AX36" s="2">
        <v>2</v>
      </c>
      <c r="AY36" s="2">
        <v>0</v>
      </c>
      <c r="AZ36" s="26">
        <v>12.700000405311549</v>
      </c>
      <c r="BA36" s="26"/>
      <c r="BC36" s="29">
        <v>32</v>
      </c>
      <c r="BD36" s="13">
        <f t="shared" si="0"/>
        <v>0.21875</v>
      </c>
      <c r="BE36" t="str">
        <f t="shared" si="1"/>
        <v>D</v>
      </c>
      <c r="BF36" t="str">
        <f t="shared" si="2"/>
        <v>DD</v>
      </c>
    </row>
    <row r="37" spans="1:58" ht="15.5" x14ac:dyDescent="0.35">
      <c r="A37" s="24">
        <v>34</v>
      </c>
      <c r="B37" s="25">
        <v>0</v>
      </c>
      <c r="C37" s="26">
        <v>6</v>
      </c>
      <c r="D37" s="26">
        <v>81</v>
      </c>
      <c r="E37" s="25">
        <v>0</v>
      </c>
      <c r="F37" s="26">
        <v>0</v>
      </c>
      <c r="G37" s="26">
        <v>3</v>
      </c>
      <c r="H37" s="25">
        <v>0.69999998807907104</v>
      </c>
      <c r="I37" s="26">
        <v>0</v>
      </c>
      <c r="J37" s="26">
        <v>0</v>
      </c>
      <c r="K37" s="25">
        <v>10.800000190734799</v>
      </c>
      <c r="L37" s="26">
        <v>0</v>
      </c>
      <c r="M37" s="26">
        <v>5.2000000476837096</v>
      </c>
      <c r="N37" s="25">
        <v>0</v>
      </c>
      <c r="O37" s="26">
        <v>3.6000000238418499</v>
      </c>
      <c r="P37" s="26">
        <v>0</v>
      </c>
      <c r="Q37" s="25">
        <v>0</v>
      </c>
      <c r="R37" s="26">
        <v>2</v>
      </c>
      <c r="S37" s="26">
        <v>13.299999669194143</v>
      </c>
      <c r="T37" s="25">
        <v>0</v>
      </c>
      <c r="U37" s="26">
        <v>0</v>
      </c>
      <c r="V37" s="26">
        <v>0</v>
      </c>
      <c r="W37" s="25">
        <v>0</v>
      </c>
      <c r="X37" s="26">
        <v>11.800000250339497</v>
      </c>
      <c r="Y37" s="26">
        <v>8.6000003814697195</v>
      </c>
      <c r="Z37" s="25">
        <v>3.5999999046325599</v>
      </c>
      <c r="AA37" s="26">
        <v>13.6000003814697</v>
      </c>
      <c r="AB37" s="26">
        <v>0</v>
      </c>
      <c r="AC37" s="25">
        <v>0</v>
      </c>
      <c r="AD37" s="26">
        <v>0</v>
      </c>
      <c r="AE37" s="26">
        <v>0</v>
      </c>
      <c r="AF37" s="25">
        <v>0</v>
      </c>
      <c r="AG37" s="26">
        <v>88</v>
      </c>
      <c r="AH37" s="26">
        <v>0</v>
      </c>
      <c r="AI37" s="25">
        <v>0</v>
      </c>
      <c r="AJ37" s="26">
        <v>0</v>
      </c>
      <c r="AK37" s="26">
        <v>15.6000003814697</v>
      </c>
      <c r="AL37" s="2">
        <v>0</v>
      </c>
      <c r="AM37" s="2">
        <v>101</v>
      </c>
      <c r="AN37" s="2">
        <v>10.1</v>
      </c>
      <c r="AO37" s="25">
        <v>0</v>
      </c>
      <c r="AP37" s="26">
        <v>0.30000000000000004</v>
      </c>
      <c r="AQ37" s="26">
        <v>24.3</v>
      </c>
      <c r="AR37" s="2">
        <v>0</v>
      </c>
      <c r="AS37" s="2">
        <v>0</v>
      </c>
      <c r="AT37" s="2">
        <v>0</v>
      </c>
      <c r="AU37" s="2">
        <v>0</v>
      </c>
      <c r="AV37" s="2">
        <v>88</v>
      </c>
      <c r="AW37" s="2">
        <v>0</v>
      </c>
      <c r="AX37" s="2">
        <v>0</v>
      </c>
      <c r="AY37" s="2">
        <v>0</v>
      </c>
      <c r="AZ37" s="26">
        <v>15.6000003814697</v>
      </c>
      <c r="BA37" s="26"/>
      <c r="BC37" s="29">
        <v>31.6</v>
      </c>
      <c r="BD37" s="13">
        <f t="shared" si="0"/>
        <v>0</v>
      </c>
      <c r="BE37" t="str">
        <f t="shared" si="1"/>
        <v>D</v>
      </c>
      <c r="BF37" t="str">
        <f t="shared" si="2"/>
        <v>DW</v>
      </c>
    </row>
    <row r="38" spans="1:58" ht="15.5" x14ac:dyDescent="0.35">
      <c r="A38" s="24">
        <v>35</v>
      </c>
      <c r="B38" s="25">
        <v>57</v>
      </c>
      <c r="C38" s="26">
        <v>55.799999237060504</v>
      </c>
      <c r="D38" s="26">
        <v>77</v>
      </c>
      <c r="E38" s="25">
        <v>0</v>
      </c>
      <c r="F38" s="26">
        <v>16.99999952316276</v>
      </c>
      <c r="G38" s="26">
        <v>63.400000572204533</v>
      </c>
      <c r="H38" s="25">
        <v>112.59999656677238</v>
      </c>
      <c r="I38" s="26">
        <v>1</v>
      </c>
      <c r="J38" s="26">
        <v>74</v>
      </c>
      <c r="K38" s="25">
        <v>44.599998474121001</v>
      </c>
      <c r="L38" s="26">
        <v>43.400000572204462</v>
      </c>
      <c r="M38" s="26">
        <v>61.399999260902348</v>
      </c>
      <c r="N38" s="25">
        <v>121.40000057220442</v>
      </c>
      <c r="O38" s="26">
        <v>2.5</v>
      </c>
      <c r="P38" s="26">
        <v>6.4000000953674201</v>
      </c>
      <c r="Q38" s="25">
        <v>1.3999999761581401</v>
      </c>
      <c r="R38" s="26">
        <v>124.70000004768372</v>
      </c>
      <c r="S38" s="26">
        <v>49.59999972581862</v>
      </c>
      <c r="T38" s="25">
        <v>54</v>
      </c>
      <c r="U38" s="26">
        <v>75</v>
      </c>
      <c r="V38" s="26">
        <v>0</v>
      </c>
      <c r="W38" s="25">
        <v>56.599999904632561</v>
      </c>
      <c r="X38" s="26">
        <v>152.29999852180481</v>
      </c>
      <c r="Y38" s="26">
        <v>52.400001525878899</v>
      </c>
      <c r="Z38" s="25">
        <v>32.199999809265101</v>
      </c>
      <c r="AA38" s="26">
        <v>24.799999713897659</v>
      </c>
      <c r="AB38" s="26">
        <v>0</v>
      </c>
      <c r="AC38" s="25">
        <v>36.300000190734863</v>
      </c>
      <c r="AD38" s="26">
        <v>56.600000381469698</v>
      </c>
      <c r="AE38" s="26">
        <v>16.599999815225583</v>
      </c>
      <c r="AF38" s="25">
        <v>115</v>
      </c>
      <c r="AG38" s="26">
        <v>39</v>
      </c>
      <c r="AH38" s="26">
        <v>68.400000572204462</v>
      </c>
      <c r="AI38" s="25">
        <v>6</v>
      </c>
      <c r="AJ38" s="26">
        <v>0</v>
      </c>
      <c r="AK38" s="26">
        <v>36.799999892711632</v>
      </c>
      <c r="AL38" s="2">
        <v>107</v>
      </c>
      <c r="AM38" s="2">
        <v>64.50000154972075</v>
      </c>
      <c r="AN38" s="2">
        <v>10.8</v>
      </c>
      <c r="AO38" s="25">
        <v>0</v>
      </c>
      <c r="AP38" s="26">
        <v>7.4</v>
      </c>
      <c r="AQ38" s="26">
        <v>34.900000000000006</v>
      </c>
      <c r="AR38" s="2">
        <v>36.300000190734863</v>
      </c>
      <c r="AS38" s="2">
        <v>56.600000381469698</v>
      </c>
      <c r="AT38" s="2">
        <v>16.599999815225583</v>
      </c>
      <c r="AU38" s="2">
        <v>115</v>
      </c>
      <c r="AV38" s="2">
        <v>39</v>
      </c>
      <c r="AW38" s="2">
        <v>68.400000572204462</v>
      </c>
      <c r="AX38" s="2">
        <v>6</v>
      </c>
      <c r="AY38" s="2">
        <v>0</v>
      </c>
      <c r="AZ38" s="26">
        <v>36.799999892711632</v>
      </c>
      <c r="BA38" s="26"/>
      <c r="BC38" s="29">
        <v>30.8</v>
      </c>
      <c r="BD38" s="13">
        <f t="shared" si="0"/>
        <v>1.8506493506493507</v>
      </c>
      <c r="BE38" t="str">
        <f t="shared" si="1"/>
        <v>W</v>
      </c>
      <c r="BF38" t="str">
        <f t="shared" si="2"/>
        <v>WN</v>
      </c>
    </row>
    <row r="39" spans="1:58" ht="15.5" x14ac:dyDescent="0.35">
      <c r="A39" s="24">
        <v>36</v>
      </c>
      <c r="B39" s="25">
        <v>34</v>
      </c>
      <c r="C39" s="26">
        <v>36</v>
      </c>
      <c r="D39" s="26">
        <v>44</v>
      </c>
      <c r="E39" s="25">
        <v>0.80000002682208904</v>
      </c>
      <c r="F39" s="26">
        <v>16.2000007629394</v>
      </c>
      <c r="G39" s="26">
        <v>40</v>
      </c>
      <c r="H39" s="25">
        <v>6.8000001907348597</v>
      </c>
      <c r="I39" s="26">
        <v>1</v>
      </c>
      <c r="J39" s="26">
        <v>17</v>
      </c>
      <c r="K39" s="25">
        <v>82.20000171661377</v>
      </c>
      <c r="L39" s="26">
        <v>22.9999997615814</v>
      </c>
      <c r="M39" s="26">
        <v>26.2000007629394</v>
      </c>
      <c r="N39" s="25">
        <v>12</v>
      </c>
      <c r="O39" s="26">
        <v>0</v>
      </c>
      <c r="P39" s="26">
        <v>14.599999427795399</v>
      </c>
      <c r="Q39" s="25">
        <v>14.199999809265099</v>
      </c>
      <c r="R39" s="26">
        <v>1</v>
      </c>
      <c r="S39" s="26">
        <v>80.200000286102224</v>
      </c>
      <c r="T39" s="25">
        <v>16</v>
      </c>
      <c r="U39" s="26">
        <v>0</v>
      </c>
      <c r="V39" s="26">
        <v>0</v>
      </c>
      <c r="W39" s="25">
        <v>15.99999952316276</v>
      </c>
      <c r="X39" s="26">
        <v>62.400001049041634</v>
      </c>
      <c r="Y39" s="26">
        <v>0</v>
      </c>
      <c r="Z39" s="25">
        <v>17</v>
      </c>
      <c r="AA39" s="26">
        <v>4.1999998092651296</v>
      </c>
      <c r="AB39" s="26">
        <v>25</v>
      </c>
      <c r="AC39" s="25">
        <v>21.499999999999989</v>
      </c>
      <c r="AD39" s="26">
        <v>0</v>
      </c>
      <c r="AE39" s="26">
        <v>2</v>
      </c>
      <c r="AF39" s="25">
        <v>0</v>
      </c>
      <c r="AG39" s="26">
        <v>123</v>
      </c>
      <c r="AH39" s="26">
        <v>70.400003194808946</v>
      </c>
      <c r="AI39" s="25">
        <v>0</v>
      </c>
      <c r="AJ39" s="26">
        <v>1</v>
      </c>
      <c r="AK39" s="26">
        <v>40.800000011920915</v>
      </c>
      <c r="AL39" s="2">
        <v>75</v>
      </c>
      <c r="AM39" s="2">
        <v>36.69999980926513</v>
      </c>
      <c r="AN39" s="2">
        <v>3.2</v>
      </c>
      <c r="AO39" s="25">
        <v>0.80000002682208904</v>
      </c>
      <c r="AP39" s="26">
        <v>23.3</v>
      </c>
      <c r="AQ39" s="26">
        <v>11.2</v>
      </c>
      <c r="AR39" s="2">
        <v>21.499999999999989</v>
      </c>
      <c r="AS39" s="2">
        <v>0</v>
      </c>
      <c r="AT39" s="2">
        <v>2</v>
      </c>
      <c r="AU39" s="2">
        <v>0</v>
      </c>
      <c r="AV39" s="2">
        <v>123</v>
      </c>
      <c r="AW39" s="2">
        <v>70.400003194808946</v>
      </c>
      <c r="AX39" s="2">
        <v>0</v>
      </c>
      <c r="AY39" s="2">
        <v>1</v>
      </c>
      <c r="AZ39" s="26">
        <v>40.800000011920915</v>
      </c>
      <c r="BA39" s="26"/>
      <c r="BC39" s="29">
        <v>29.4</v>
      </c>
      <c r="BD39" s="13">
        <f t="shared" si="0"/>
        <v>1.1564625850340136</v>
      </c>
      <c r="BE39" t="str">
        <f t="shared" si="1"/>
        <v>N</v>
      </c>
      <c r="BF39" t="str">
        <f t="shared" si="2"/>
        <v>NN</v>
      </c>
    </row>
    <row r="40" spans="1:58" ht="15.5" x14ac:dyDescent="0.35">
      <c r="A40" s="24">
        <v>37</v>
      </c>
      <c r="B40" s="25">
        <v>35</v>
      </c>
      <c r="C40" s="26">
        <v>2</v>
      </c>
      <c r="D40" s="26">
        <v>24.400000095367432</v>
      </c>
      <c r="E40" s="25">
        <v>1.6999999880790682</v>
      </c>
      <c r="F40" s="26">
        <v>26.399999618530199</v>
      </c>
      <c r="G40" s="26">
        <v>0</v>
      </c>
      <c r="H40" s="25">
        <v>1.70000004768371</v>
      </c>
      <c r="I40" s="26">
        <v>2.20000004768371</v>
      </c>
      <c r="J40" s="26">
        <v>4</v>
      </c>
      <c r="K40" s="25">
        <v>4.8000001907348597</v>
      </c>
      <c r="L40" s="26">
        <v>39.999999999999972</v>
      </c>
      <c r="M40" s="26">
        <v>0</v>
      </c>
      <c r="N40" s="25">
        <v>11.20000004768371</v>
      </c>
      <c r="O40" s="26">
        <v>0</v>
      </c>
      <c r="P40" s="26">
        <v>21.90000003576278</v>
      </c>
      <c r="Q40" s="25">
        <v>3.4999998807906998</v>
      </c>
      <c r="R40" s="26">
        <v>31</v>
      </c>
      <c r="S40" s="26">
        <v>6.4000000357627753</v>
      </c>
      <c r="T40" s="25">
        <v>7</v>
      </c>
      <c r="U40" s="26">
        <v>0</v>
      </c>
      <c r="V40" s="26">
        <v>3.20000004768371</v>
      </c>
      <c r="W40" s="25">
        <v>0</v>
      </c>
      <c r="X40" s="26">
        <v>32.499999880790568</v>
      </c>
      <c r="Y40" s="26">
        <v>28.800000190734831</v>
      </c>
      <c r="Z40" s="25">
        <v>23.80000038444993</v>
      </c>
      <c r="AA40" s="26">
        <v>0</v>
      </c>
      <c r="AB40" s="26">
        <v>0</v>
      </c>
      <c r="AC40" s="25">
        <v>4.4000000953674299</v>
      </c>
      <c r="AD40" s="26">
        <v>0</v>
      </c>
      <c r="AE40" s="26">
        <v>2.20000004768371</v>
      </c>
      <c r="AF40" s="25">
        <v>0</v>
      </c>
      <c r="AG40" s="26">
        <v>53</v>
      </c>
      <c r="AH40" s="26">
        <v>3.5999999046325599</v>
      </c>
      <c r="AI40" s="25">
        <v>5.8000001907348597</v>
      </c>
      <c r="AJ40" s="26">
        <v>0</v>
      </c>
      <c r="AK40" s="26">
        <v>3.7999999523162802</v>
      </c>
      <c r="AL40" s="2">
        <v>9</v>
      </c>
      <c r="AM40" s="2">
        <v>0</v>
      </c>
      <c r="AN40" s="2">
        <v>12.700000000000001</v>
      </c>
      <c r="AO40" s="25">
        <v>1.6999999880790682</v>
      </c>
      <c r="AP40" s="26">
        <v>9.6000000000000014</v>
      </c>
      <c r="AQ40" s="26">
        <v>9.1000000000000014</v>
      </c>
      <c r="AR40" s="2">
        <v>4.4000000953674299</v>
      </c>
      <c r="AS40" s="2">
        <v>0</v>
      </c>
      <c r="AT40" s="2">
        <v>2.20000004768371</v>
      </c>
      <c r="AU40" s="2">
        <v>0</v>
      </c>
      <c r="AV40" s="2">
        <v>53</v>
      </c>
      <c r="AW40" s="2">
        <v>3.5999999046325599</v>
      </c>
      <c r="AX40" s="2">
        <v>5.8000001907348597</v>
      </c>
      <c r="AY40" s="2">
        <v>0</v>
      </c>
      <c r="AZ40" s="26">
        <v>3.7999999523162802</v>
      </c>
      <c r="BA40" s="26"/>
      <c r="BC40" s="29">
        <v>29.1</v>
      </c>
      <c r="BD40" s="13">
        <f t="shared" si="0"/>
        <v>1.2027491408934707</v>
      </c>
      <c r="BE40" t="str">
        <f t="shared" si="1"/>
        <v>N</v>
      </c>
      <c r="BF40" t="str">
        <f t="shared" si="2"/>
        <v>ND</v>
      </c>
    </row>
    <row r="41" spans="1:58" ht="15.5" x14ac:dyDescent="0.35">
      <c r="A41" s="24">
        <v>38</v>
      </c>
      <c r="B41" s="25">
        <v>11</v>
      </c>
      <c r="C41" s="26">
        <v>153</v>
      </c>
      <c r="D41" s="26">
        <v>94</v>
      </c>
      <c r="E41" s="25">
        <v>1</v>
      </c>
      <c r="F41" s="26">
        <v>14.399999618530259</v>
      </c>
      <c r="G41" s="26">
        <v>0</v>
      </c>
      <c r="H41" s="25">
        <v>43.000001430511347</v>
      </c>
      <c r="I41" s="26">
        <v>17.599999904632529</v>
      </c>
      <c r="J41" s="26">
        <v>24</v>
      </c>
      <c r="K41" s="25">
        <v>111.60000228881827</v>
      </c>
      <c r="L41" s="26">
        <v>11.99999999999998</v>
      </c>
      <c r="M41" s="26">
        <v>9.9999999999999893</v>
      </c>
      <c r="N41" s="25">
        <v>67.399999618530202</v>
      </c>
      <c r="O41" s="26">
        <v>10.099999904632559</v>
      </c>
      <c r="P41" s="26">
        <v>6.3999999761581403</v>
      </c>
      <c r="Q41" s="25">
        <v>4.8000000119209281</v>
      </c>
      <c r="R41" s="26">
        <v>59.5</v>
      </c>
      <c r="S41" s="26">
        <v>58.199997901916333</v>
      </c>
      <c r="T41" s="25">
        <v>46</v>
      </c>
      <c r="U41" s="26">
        <v>20</v>
      </c>
      <c r="V41" s="26">
        <v>27.39999985694881</v>
      </c>
      <c r="W41" s="25">
        <v>48.400000572204505</v>
      </c>
      <c r="X41" s="26">
        <v>31.70000040531151</v>
      </c>
      <c r="Y41" s="26">
        <v>19.599999666213908</v>
      </c>
      <c r="Z41" s="25">
        <v>42.299999952316284</v>
      </c>
      <c r="AA41" s="26">
        <v>22.600000143051069</v>
      </c>
      <c r="AB41" s="26">
        <v>26</v>
      </c>
      <c r="AC41" s="25">
        <v>14.399999812245362</v>
      </c>
      <c r="AD41" s="26">
        <v>8.0000001192092771</v>
      </c>
      <c r="AE41" s="26">
        <v>151.80000114440907</v>
      </c>
      <c r="AF41" s="25">
        <v>3</v>
      </c>
      <c r="AG41" s="26">
        <v>78</v>
      </c>
      <c r="AH41" s="26">
        <v>200.79999494552587</v>
      </c>
      <c r="AI41" s="25">
        <v>19.600000381469702</v>
      </c>
      <c r="AJ41" s="26">
        <v>4</v>
      </c>
      <c r="AK41" s="26">
        <v>68.299999810755168</v>
      </c>
      <c r="AL41" s="2">
        <v>46</v>
      </c>
      <c r="AM41" s="2">
        <v>69.400001525878906</v>
      </c>
      <c r="AN41" s="2">
        <v>5.7</v>
      </c>
      <c r="AO41" s="25">
        <v>1</v>
      </c>
      <c r="AP41" s="26">
        <v>1</v>
      </c>
      <c r="AQ41" s="26">
        <v>16.099999999999998</v>
      </c>
      <c r="AR41" s="2">
        <v>14.399999812245362</v>
      </c>
      <c r="AS41" s="2">
        <v>8.0000001192092771</v>
      </c>
      <c r="AT41" s="2">
        <v>151.80000114440907</v>
      </c>
      <c r="AU41" s="2">
        <v>3</v>
      </c>
      <c r="AV41" s="2">
        <v>78</v>
      </c>
      <c r="AW41" s="2">
        <v>200.79999494552587</v>
      </c>
      <c r="AX41" s="2">
        <v>19.600000381469702</v>
      </c>
      <c r="AY41" s="2">
        <v>4</v>
      </c>
      <c r="AZ41" s="26">
        <v>68.299999810755168</v>
      </c>
      <c r="BA41" s="26"/>
      <c r="BC41" s="29">
        <v>28.8</v>
      </c>
      <c r="BD41" s="13">
        <f t="shared" si="0"/>
        <v>0.38194444444444442</v>
      </c>
      <c r="BE41" t="str">
        <f t="shared" si="1"/>
        <v>D</v>
      </c>
      <c r="BF41" t="str">
        <f t="shared" si="2"/>
        <v>DD</v>
      </c>
    </row>
    <row r="42" spans="1:58" ht="15.5" x14ac:dyDescent="0.35">
      <c r="A42" s="24">
        <v>39</v>
      </c>
      <c r="B42" s="25">
        <v>2</v>
      </c>
      <c r="C42" s="26">
        <v>95</v>
      </c>
      <c r="D42" s="26">
        <v>95</v>
      </c>
      <c r="E42" s="25">
        <v>0.60000002384185602</v>
      </c>
      <c r="F42" s="26">
        <v>8</v>
      </c>
      <c r="G42" s="26">
        <v>41</v>
      </c>
      <c r="H42" s="25">
        <v>4.7000000476837105</v>
      </c>
      <c r="I42" s="26">
        <v>57.79999887943255</v>
      </c>
      <c r="J42" s="26">
        <v>25</v>
      </c>
      <c r="K42" s="25">
        <v>177.99999904632543</v>
      </c>
      <c r="L42" s="26">
        <v>36.599999427795325</v>
      </c>
      <c r="M42" s="26">
        <v>5</v>
      </c>
      <c r="N42" s="25">
        <v>44.59999942779536</v>
      </c>
      <c r="O42" s="26">
        <v>0</v>
      </c>
      <c r="P42" s="26">
        <v>7.7999998331069866</v>
      </c>
      <c r="Q42" s="25">
        <v>27.799999713897627</v>
      </c>
      <c r="R42" s="26">
        <v>37</v>
      </c>
      <c r="S42" s="26">
        <v>1.3000000417232491</v>
      </c>
      <c r="T42" s="25">
        <v>5</v>
      </c>
      <c r="U42" s="26">
        <v>0</v>
      </c>
      <c r="V42" s="26">
        <v>28</v>
      </c>
      <c r="W42" s="25">
        <v>72.599999427795268</v>
      </c>
      <c r="X42" s="26">
        <v>4.2999999076127917</v>
      </c>
      <c r="Y42" s="26">
        <v>8.6000003814697195</v>
      </c>
      <c r="Z42" s="25">
        <v>33.5</v>
      </c>
      <c r="AA42" s="26">
        <v>0</v>
      </c>
      <c r="AB42" s="26">
        <v>18</v>
      </c>
      <c r="AC42" s="25">
        <v>34.699999630451131</v>
      </c>
      <c r="AD42" s="26">
        <v>0</v>
      </c>
      <c r="AE42" s="26">
        <v>94.79999780654893</v>
      </c>
      <c r="AF42" s="25">
        <v>0</v>
      </c>
      <c r="AG42" s="26">
        <v>178</v>
      </c>
      <c r="AH42" s="26">
        <v>134.19999742507912</v>
      </c>
      <c r="AI42" s="25">
        <v>28.199999809265059</v>
      </c>
      <c r="AJ42" s="26">
        <v>0</v>
      </c>
      <c r="AK42" s="26">
        <v>149.70000135898573</v>
      </c>
      <c r="AL42" s="2">
        <v>0</v>
      </c>
      <c r="AM42" s="2">
        <v>10.600000098347662</v>
      </c>
      <c r="AN42" s="2">
        <v>20.3</v>
      </c>
      <c r="AO42" s="25">
        <v>0.60000002384185602</v>
      </c>
      <c r="AP42" s="26">
        <v>2.9</v>
      </c>
      <c r="AQ42" s="26">
        <v>7.6</v>
      </c>
      <c r="AR42" s="2">
        <v>34.699999630451131</v>
      </c>
      <c r="AS42" s="2">
        <v>0</v>
      </c>
      <c r="AT42" s="2">
        <v>94.79999780654893</v>
      </c>
      <c r="AU42" s="2">
        <v>0</v>
      </c>
      <c r="AV42" s="2">
        <v>178</v>
      </c>
      <c r="AW42" s="2">
        <v>134.19999742507912</v>
      </c>
      <c r="AX42" s="2">
        <v>28.199999809265059</v>
      </c>
      <c r="AY42" s="2">
        <v>0</v>
      </c>
      <c r="AZ42" s="26">
        <v>149.70000135898573</v>
      </c>
      <c r="BA42" s="26"/>
      <c r="BC42" s="29">
        <v>28.4</v>
      </c>
      <c r="BD42" s="13">
        <f t="shared" si="0"/>
        <v>7.0422535211267609E-2</v>
      </c>
      <c r="BE42" t="str">
        <f t="shared" si="1"/>
        <v>D</v>
      </c>
      <c r="BF42" t="str">
        <f t="shared" si="2"/>
        <v>DD</v>
      </c>
    </row>
    <row r="43" spans="1:58" ht="15.5" x14ac:dyDescent="0.35">
      <c r="A43" s="24">
        <v>40</v>
      </c>
      <c r="B43" s="25">
        <v>2</v>
      </c>
      <c r="C43" s="26">
        <v>0</v>
      </c>
      <c r="D43" s="26">
        <v>27</v>
      </c>
      <c r="E43" s="25">
        <v>1.5</v>
      </c>
      <c r="F43" s="26">
        <v>0</v>
      </c>
      <c r="G43" s="26">
        <v>0</v>
      </c>
      <c r="H43" s="25">
        <v>9.8999997973442007</v>
      </c>
      <c r="I43" s="26">
        <v>0</v>
      </c>
      <c r="J43" s="26">
        <v>0</v>
      </c>
      <c r="K43" s="25">
        <v>3</v>
      </c>
      <c r="L43" s="26">
        <v>233.19999623298611</v>
      </c>
      <c r="M43" s="26">
        <v>0</v>
      </c>
      <c r="N43" s="25">
        <v>1</v>
      </c>
      <c r="O43" s="26">
        <v>0</v>
      </c>
      <c r="P43" s="26">
        <v>0</v>
      </c>
      <c r="Q43" s="25">
        <v>0</v>
      </c>
      <c r="R43" s="26">
        <v>50</v>
      </c>
      <c r="S43" s="26">
        <v>9.8000001907348597</v>
      </c>
      <c r="T43" s="25">
        <v>0</v>
      </c>
      <c r="U43" s="26">
        <v>0</v>
      </c>
      <c r="V43" s="26">
        <v>15</v>
      </c>
      <c r="W43" s="25">
        <v>9.7999997138976891</v>
      </c>
      <c r="X43" s="26">
        <v>1</v>
      </c>
      <c r="Y43" s="26">
        <v>0</v>
      </c>
      <c r="Z43" s="25">
        <v>0.5</v>
      </c>
      <c r="AA43" s="26">
        <v>1.20000004768371</v>
      </c>
      <c r="AB43" s="26">
        <v>27</v>
      </c>
      <c r="AC43" s="25">
        <v>4.2000000476837105</v>
      </c>
      <c r="AD43" s="26">
        <v>2.6000000536441741</v>
      </c>
      <c r="AE43" s="26">
        <v>10.79999995231627</v>
      </c>
      <c r="AF43" s="25">
        <v>0</v>
      </c>
      <c r="AG43" s="26">
        <v>31</v>
      </c>
      <c r="AH43" s="26">
        <v>26.800000190734799</v>
      </c>
      <c r="AI43" s="25">
        <v>0</v>
      </c>
      <c r="AJ43" s="26">
        <v>1.20000004768371</v>
      </c>
      <c r="AK43" s="26">
        <v>32.699999809264995</v>
      </c>
      <c r="AL43" s="2">
        <v>24</v>
      </c>
      <c r="AM43" s="2">
        <v>0</v>
      </c>
      <c r="AN43" s="2">
        <v>49.999999999999993</v>
      </c>
      <c r="AO43" s="25">
        <v>1.5</v>
      </c>
      <c r="AP43" s="26">
        <v>1.6</v>
      </c>
      <c r="AQ43" s="26">
        <v>37.6</v>
      </c>
      <c r="AR43" s="2">
        <v>4.2000000476837105</v>
      </c>
      <c r="AS43" s="2">
        <v>2.6000000536441741</v>
      </c>
      <c r="AT43" s="2">
        <v>10.79999995231627</v>
      </c>
      <c r="AU43" s="2">
        <v>0</v>
      </c>
      <c r="AV43" s="2">
        <v>31</v>
      </c>
      <c r="AW43" s="2">
        <v>26.800000190734799</v>
      </c>
      <c r="AX43" s="2">
        <v>0</v>
      </c>
      <c r="AY43" s="2">
        <v>1.20000004768371</v>
      </c>
      <c r="AZ43" s="26">
        <v>32.699999809264995</v>
      </c>
      <c r="BA43" s="26"/>
      <c r="BC43" s="29">
        <v>25.9</v>
      </c>
      <c r="BD43" s="13">
        <f t="shared" si="0"/>
        <v>7.7220077220077218E-2</v>
      </c>
      <c r="BE43" t="str">
        <f t="shared" si="1"/>
        <v>D</v>
      </c>
      <c r="BF43" t="str">
        <f t="shared" si="2"/>
        <v>DD</v>
      </c>
    </row>
    <row r="44" spans="1:58" ht="15.5" x14ac:dyDescent="0.35">
      <c r="A44" s="24">
        <v>41</v>
      </c>
      <c r="B44" s="25">
        <v>0</v>
      </c>
      <c r="C44" s="26">
        <v>0</v>
      </c>
      <c r="D44" s="26">
        <v>0</v>
      </c>
      <c r="E44" s="25">
        <v>11.099999964237199</v>
      </c>
      <c r="F44" s="26">
        <v>0</v>
      </c>
      <c r="G44" s="26">
        <v>4.1999998092651296</v>
      </c>
      <c r="H44" s="25">
        <v>19.30000019073486</v>
      </c>
      <c r="I44" s="26">
        <v>51.600000619888235</v>
      </c>
      <c r="J44" s="26">
        <v>13</v>
      </c>
      <c r="K44" s="25">
        <v>0</v>
      </c>
      <c r="L44" s="26">
        <v>0</v>
      </c>
      <c r="M44" s="26">
        <v>8</v>
      </c>
      <c r="N44" s="25">
        <v>69</v>
      </c>
      <c r="O44" s="26">
        <v>86.899996995925818</v>
      </c>
      <c r="P44" s="26">
        <v>0</v>
      </c>
      <c r="Q44" s="25">
        <v>15.199999809265099</v>
      </c>
      <c r="R44" s="26">
        <v>26.299999237060501</v>
      </c>
      <c r="S44" s="26">
        <v>30.400000572204512</v>
      </c>
      <c r="T44" s="25">
        <v>6</v>
      </c>
      <c r="U44" s="26">
        <v>49</v>
      </c>
      <c r="V44" s="26">
        <v>22</v>
      </c>
      <c r="W44" s="25">
        <v>0</v>
      </c>
      <c r="X44" s="26">
        <v>88.299996852874656</v>
      </c>
      <c r="Y44" s="26">
        <v>1.20000004768371</v>
      </c>
      <c r="Z44" s="25">
        <v>0</v>
      </c>
      <c r="AA44" s="26">
        <v>58.000000238418572</v>
      </c>
      <c r="AB44" s="26">
        <v>49.599999904632561</v>
      </c>
      <c r="AC44" s="25">
        <v>0.30000001192092801</v>
      </c>
      <c r="AD44" s="26">
        <v>5.6000000238418499</v>
      </c>
      <c r="AE44" s="26">
        <v>6.5999999046325604</v>
      </c>
      <c r="AF44" s="25">
        <v>28</v>
      </c>
      <c r="AG44" s="26">
        <v>0</v>
      </c>
      <c r="AH44" s="26">
        <v>42.799999237060497</v>
      </c>
      <c r="AI44" s="25">
        <v>21.2000007629394</v>
      </c>
      <c r="AJ44" s="26">
        <v>12</v>
      </c>
      <c r="AK44" s="26">
        <v>46.299999952316277</v>
      </c>
      <c r="AL44" s="2">
        <v>0</v>
      </c>
      <c r="AM44" s="2">
        <v>27.89999961853027</v>
      </c>
      <c r="AN44" s="2">
        <v>24</v>
      </c>
      <c r="AO44" s="25">
        <v>11.099999964237199</v>
      </c>
      <c r="AP44" s="26">
        <v>0.6</v>
      </c>
      <c r="AQ44" s="26">
        <v>19.699999999999996</v>
      </c>
      <c r="AR44" s="2">
        <v>0.30000001192092801</v>
      </c>
      <c r="AS44" s="2">
        <v>5.6000000238418499</v>
      </c>
      <c r="AT44" s="2">
        <v>6.5999999046325604</v>
      </c>
      <c r="AU44" s="2">
        <v>28</v>
      </c>
      <c r="AV44" s="2">
        <v>0</v>
      </c>
      <c r="AW44" s="2">
        <v>42.799999237060497</v>
      </c>
      <c r="AX44" s="2">
        <v>21.2000007629394</v>
      </c>
      <c r="AY44" s="2">
        <v>12</v>
      </c>
      <c r="AZ44" s="26">
        <v>46.299999952316277</v>
      </c>
      <c r="BA44" s="26"/>
      <c r="BC44" s="29">
        <v>25.9</v>
      </c>
      <c r="BD44" s="13">
        <f t="shared" si="0"/>
        <v>0</v>
      </c>
      <c r="BE44" t="str">
        <f t="shared" si="1"/>
        <v>D</v>
      </c>
      <c r="BF44" t="str">
        <f t="shared" si="2"/>
        <v>DD</v>
      </c>
    </row>
    <row r="45" spans="1:58" ht="15.5" x14ac:dyDescent="0.35">
      <c r="A45" s="24">
        <v>42</v>
      </c>
      <c r="B45" s="25">
        <v>0</v>
      </c>
      <c r="C45" s="26">
        <v>7</v>
      </c>
      <c r="D45" s="26">
        <v>3</v>
      </c>
      <c r="E45" s="25">
        <v>72.799996852874656</v>
      </c>
      <c r="F45" s="26">
        <v>17</v>
      </c>
      <c r="G45" s="26">
        <v>3</v>
      </c>
      <c r="H45" s="25">
        <v>28.100000262260359</v>
      </c>
      <c r="I45" s="26">
        <v>2.4000000953674299</v>
      </c>
      <c r="J45" s="26">
        <v>16</v>
      </c>
      <c r="K45" s="25">
        <v>38.700000286102259</v>
      </c>
      <c r="L45" s="26">
        <v>162.40000195801235</v>
      </c>
      <c r="M45" s="26">
        <v>41.600000023841851</v>
      </c>
      <c r="N45" s="25">
        <v>0</v>
      </c>
      <c r="O45" s="26">
        <v>127</v>
      </c>
      <c r="P45" s="26">
        <v>19.5</v>
      </c>
      <c r="Q45" s="25">
        <v>30.399999618530199</v>
      </c>
      <c r="R45" s="26">
        <v>52.200000762939403</v>
      </c>
      <c r="S45" s="26">
        <v>14.999999523162831</v>
      </c>
      <c r="T45" s="25">
        <v>15</v>
      </c>
      <c r="U45" s="26">
        <v>0</v>
      </c>
      <c r="V45" s="26">
        <v>67.199996948242102</v>
      </c>
      <c r="W45" s="25">
        <v>0</v>
      </c>
      <c r="X45" s="26">
        <v>66.599997997283822</v>
      </c>
      <c r="Y45" s="26">
        <v>6.4000000953674299</v>
      </c>
      <c r="Z45" s="25">
        <v>85</v>
      </c>
      <c r="AA45" s="26">
        <v>65.200000166892906</v>
      </c>
      <c r="AB45" s="26">
        <v>31.899999618530199</v>
      </c>
      <c r="AC45" s="25">
        <v>120.69999921321863</v>
      </c>
      <c r="AD45" s="26">
        <v>3</v>
      </c>
      <c r="AE45" s="26">
        <v>29.00000047683713</v>
      </c>
      <c r="AF45" s="25">
        <v>30</v>
      </c>
      <c r="AG45" s="26">
        <v>6</v>
      </c>
      <c r="AH45" s="26">
        <v>3.5999999046325599</v>
      </c>
      <c r="AI45" s="25">
        <v>23.80000019073486</v>
      </c>
      <c r="AJ45" s="26">
        <v>1</v>
      </c>
      <c r="AK45" s="26">
        <v>0</v>
      </c>
      <c r="AL45" s="2">
        <v>8</v>
      </c>
      <c r="AM45" s="2">
        <v>141.39999675750715</v>
      </c>
      <c r="AN45" s="2">
        <v>53.7</v>
      </c>
      <c r="AO45" s="25">
        <v>72.799996852874656</v>
      </c>
      <c r="AP45" s="26">
        <v>17.599999999999998</v>
      </c>
      <c r="AQ45" s="26">
        <v>43</v>
      </c>
      <c r="AR45" s="2">
        <v>120.69999921321863</v>
      </c>
      <c r="AS45" s="2">
        <v>3</v>
      </c>
      <c r="AT45" s="2">
        <v>29.00000047683713</v>
      </c>
      <c r="AU45" s="2">
        <v>30</v>
      </c>
      <c r="AV45" s="2">
        <v>6</v>
      </c>
      <c r="AW45" s="2">
        <v>3.5999999046325599</v>
      </c>
      <c r="AX45" s="2">
        <v>23.80000019073486</v>
      </c>
      <c r="AY45" s="2">
        <v>1</v>
      </c>
      <c r="AZ45" s="26">
        <v>0</v>
      </c>
      <c r="BA45" s="26"/>
      <c r="BC45" s="29">
        <v>25.7</v>
      </c>
      <c r="BD45" s="13">
        <f t="shared" si="0"/>
        <v>0</v>
      </c>
      <c r="BE45" t="str">
        <f t="shared" si="1"/>
        <v>D</v>
      </c>
      <c r="BF45" t="str">
        <f t="shared" si="2"/>
        <v>DD</v>
      </c>
    </row>
    <row r="46" spans="1:58" ht="15.5" x14ac:dyDescent="0.35">
      <c r="A46" s="24">
        <v>43</v>
      </c>
      <c r="B46" s="25">
        <v>9</v>
      </c>
      <c r="C46" s="26">
        <v>26</v>
      </c>
      <c r="D46" s="26">
        <v>1</v>
      </c>
      <c r="E46" s="25">
        <v>0</v>
      </c>
      <c r="F46" s="26">
        <v>13.39999961853027</v>
      </c>
      <c r="G46" s="26">
        <v>0</v>
      </c>
      <c r="H46" s="25">
        <v>1</v>
      </c>
      <c r="I46" s="26">
        <v>0</v>
      </c>
      <c r="J46" s="26">
        <v>0</v>
      </c>
      <c r="K46" s="25">
        <v>0</v>
      </c>
      <c r="L46" s="26">
        <v>41.599999427795296</v>
      </c>
      <c r="M46" s="26">
        <v>0</v>
      </c>
      <c r="N46" s="25">
        <v>0</v>
      </c>
      <c r="O46" s="26">
        <v>0</v>
      </c>
      <c r="P46" s="26">
        <v>10</v>
      </c>
      <c r="Q46" s="25">
        <v>29.300000004470348</v>
      </c>
      <c r="R46" s="26">
        <v>0</v>
      </c>
      <c r="S46" s="26">
        <v>0</v>
      </c>
      <c r="T46" s="25">
        <v>0</v>
      </c>
      <c r="U46" s="26">
        <v>3</v>
      </c>
      <c r="V46" s="26">
        <v>12.20000004768371</v>
      </c>
      <c r="W46" s="25">
        <v>0</v>
      </c>
      <c r="X46" s="26">
        <v>0</v>
      </c>
      <c r="Y46" s="26">
        <v>60.399999976158142</v>
      </c>
      <c r="Z46" s="25">
        <v>0.80000002682208904</v>
      </c>
      <c r="AA46" s="26">
        <v>31.999999999999901</v>
      </c>
      <c r="AB46" s="26">
        <v>42</v>
      </c>
      <c r="AC46" s="25">
        <v>3</v>
      </c>
      <c r="AD46" s="26">
        <v>0</v>
      </c>
      <c r="AE46" s="26">
        <v>0</v>
      </c>
      <c r="AF46" s="25">
        <v>0</v>
      </c>
      <c r="AG46" s="26">
        <v>0</v>
      </c>
      <c r="AH46" s="26">
        <v>0</v>
      </c>
      <c r="AI46" s="25">
        <v>4.8000001907348597</v>
      </c>
      <c r="AJ46" s="26">
        <v>16.80000019073486</v>
      </c>
      <c r="AK46" s="26">
        <v>0.31999999284744202</v>
      </c>
      <c r="AL46" s="2">
        <v>0</v>
      </c>
      <c r="AM46" s="2">
        <v>6</v>
      </c>
      <c r="AN46" s="2">
        <v>129.5</v>
      </c>
      <c r="AO46" s="25">
        <v>0</v>
      </c>
      <c r="AP46" s="26">
        <v>21.9</v>
      </c>
      <c r="AQ46" s="26">
        <v>101.2</v>
      </c>
      <c r="AR46" s="2">
        <v>3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4.8000001907348597</v>
      </c>
      <c r="AY46" s="2">
        <v>16.80000019073486</v>
      </c>
      <c r="AZ46" s="26">
        <v>0.31999999284744202</v>
      </c>
      <c r="BA46" s="26"/>
      <c r="BC46" s="29">
        <v>25.6</v>
      </c>
      <c r="BD46" s="13">
        <f t="shared" si="0"/>
        <v>0.3515625</v>
      </c>
      <c r="BE46" t="str">
        <f t="shared" si="1"/>
        <v>D</v>
      </c>
      <c r="BF46" t="str">
        <f t="shared" si="2"/>
        <v>DW</v>
      </c>
    </row>
    <row r="47" spans="1:58" ht="15.5" x14ac:dyDescent="0.35">
      <c r="A47" s="24">
        <v>44</v>
      </c>
      <c r="B47" s="25">
        <v>49</v>
      </c>
      <c r="C47" s="26">
        <v>34</v>
      </c>
      <c r="D47" s="26">
        <v>73.799999237060504</v>
      </c>
      <c r="E47" s="25">
        <v>107.09999990463234</v>
      </c>
      <c r="F47" s="26">
        <v>194.59999561309792</v>
      </c>
      <c r="G47" s="26">
        <v>29.400000572204497</v>
      </c>
      <c r="H47" s="25">
        <v>23.299999713897662</v>
      </c>
      <c r="I47" s="26">
        <v>41.799999952316263</v>
      </c>
      <c r="J47" s="26">
        <v>53</v>
      </c>
      <c r="K47" s="25">
        <v>41.19999980926513</v>
      </c>
      <c r="L47" s="26">
        <v>33.999999284744142</v>
      </c>
      <c r="M47" s="26">
        <v>13.800000190734799</v>
      </c>
      <c r="N47" s="25">
        <v>6.1999998092651296</v>
      </c>
      <c r="O47" s="26">
        <v>31.799999237060501</v>
      </c>
      <c r="P47" s="26">
        <v>81</v>
      </c>
      <c r="Q47" s="25">
        <v>136.90000043064344</v>
      </c>
      <c r="R47" s="26">
        <v>13.599999904632561</v>
      </c>
      <c r="S47" s="26">
        <v>12.39999997615813</v>
      </c>
      <c r="T47" s="25">
        <v>43</v>
      </c>
      <c r="U47" s="26">
        <v>33</v>
      </c>
      <c r="V47" s="26">
        <v>60</v>
      </c>
      <c r="W47" s="25">
        <v>4.1999998092651296</v>
      </c>
      <c r="X47" s="26">
        <v>9.7000000476837123</v>
      </c>
      <c r="Y47" s="26">
        <v>107.19999790191636</v>
      </c>
      <c r="Z47" s="25">
        <v>19.000000357627847</v>
      </c>
      <c r="AA47" s="26">
        <v>48.200000286102252</v>
      </c>
      <c r="AB47" s="26">
        <v>143.79999995231628</v>
      </c>
      <c r="AC47" s="25">
        <v>34.799999833106952</v>
      </c>
      <c r="AD47" s="26">
        <v>85.400000095367318</v>
      </c>
      <c r="AE47" s="26">
        <v>67.20000314712523</v>
      </c>
      <c r="AF47" s="25">
        <v>5</v>
      </c>
      <c r="AG47" s="26">
        <v>73</v>
      </c>
      <c r="AH47" s="26">
        <v>9.9999999999999893</v>
      </c>
      <c r="AI47" s="25">
        <v>58.200000286102195</v>
      </c>
      <c r="AJ47" s="26">
        <v>47.899999141693065</v>
      </c>
      <c r="AK47" s="26">
        <v>31.100000381469659</v>
      </c>
      <c r="AL47" s="2">
        <v>49</v>
      </c>
      <c r="AM47" s="2">
        <v>50.400000452995272</v>
      </c>
      <c r="AN47" s="2">
        <v>62.3</v>
      </c>
      <c r="AO47" s="25">
        <v>107.09999990463234</v>
      </c>
      <c r="AP47" s="26">
        <v>98.899999999999991</v>
      </c>
      <c r="AQ47" s="26">
        <v>46.800000000000004</v>
      </c>
      <c r="AR47" s="2">
        <v>34.799999833106952</v>
      </c>
      <c r="AS47" s="2">
        <v>85.400000095367318</v>
      </c>
      <c r="AT47" s="2">
        <v>67.20000314712523</v>
      </c>
      <c r="AU47" s="2">
        <v>5</v>
      </c>
      <c r="AV47" s="2">
        <v>73</v>
      </c>
      <c r="AW47" s="2">
        <v>9.9999999999999893</v>
      </c>
      <c r="AX47" s="2">
        <v>58.200000286102195</v>
      </c>
      <c r="AY47" s="2">
        <v>47.899999141693065</v>
      </c>
      <c r="AZ47" s="26">
        <v>31.100000381469659</v>
      </c>
      <c r="BA47" s="26"/>
      <c r="BC47" s="29">
        <v>25.1</v>
      </c>
      <c r="BD47" s="13">
        <f t="shared" si="0"/>
        <v>1.9521912350597608</v>
      </c>
      <c r="BE47" t="str">
        <f t="shared" si="1"/>
        <v>W</v>
      </c>
      <c r="BF47" t="str">
        <f t="shared" si="2"/>
        <v>WW</v>
      </c>
    </row>
    <row r="48" spans="1:58" ht="15.5" x14ac:dyDescent="0.35">
      <c r="A48" s="24">
        <v>45</v>
      </c>
      <c r="B48" s="25">
        <v>77</v>
      </c>
      <c r="C48" s="26">
        <v>85</v>
      </c>
      <c r="D48" s="26">
        <v>57.400001525878899</v>
      </c>
      <c r="E48" s="25">
        <v>79.200000405311457</v>
      </c>
      <c r="F48" s="26">
        <v>34.800000190734863</v>
      </c>
      <c r="G48" s="26">
        <v>74.800000190734707</v>
      </c>
      <c r="H48" s="25">
        <v>71.999998763203507</v>
      </c>
      <c r="I48" s="26">
        <v>230.00000190734858</v>
      </c>
      <c r="J48" s="26">
        <v>29</v>
      </c>
      <c r="K48" s="25">
        <v>77.599999904632526</v>
      </c>
      <c r="L48" s="26">
        <v>90.999999523162657</v>
      </c>
      <c r="M48" s="26">
        <v>66.499999284744206</v>
      </c>
      <c r="N48" s="25">
        <v>23</v>
      </c>
      <c r="O48" s="26">
        <v>124.6000022888182</v>
      </c>
      <c r="P48" s="26">
        <v>77.700000286102252</v>
      </c>
      <c r="Q48" s="25">
        <v>196.70000530034287</v>
      </c>
      <c r="R48" s="26">
        <v>93.099999904632554</v>
      </c>
      <c r="S48" s="26">
        <v>90.400000572204405</v>
      </c>
      <c r="T48" s="25">
        <v>100</v>
      </c>
      <c r="U48" s="26">
        <v>39</v>
      </c>
      <c r="V48" s="26">
        <v>133.59999942779532</v>
      </c>
      <c r="W48" s="25">
        <v>12.199999809265099</v>
      </c>
      <c r="X48" s="26">
        <v>67.699999451637183</v>
      </c>
      <c r="Y48" s="26">
        <v>63.600000143051133</v>
      </c>
      <c r="Z48" s="25">
        <v>10.800000265240659</v>
      </c>
      <c r="AA48" s="26">
        <v>195.29999899864188</v>
      </c>
      <c r="AB48" s="26">
        <v>210.5</v>
      </c>
      <c r="AC48" s="25">
        <v>20.29999995231627</v>
      </c>
      <c r="AD48" s="26">
        <v>42.400000095367368</v>
      </c>
      <c r="AE48" s="26">
        <v>40.200000524520782</v>
      </c>
      <c r="AF48" s="25">
        <v>10</v>
      </c>
      <c r="AG48" s="26">
        <v>29</v>
      </c>
      <c r="AH48" s="26">
        <v>67.800000190734679</v>
      </c>
      <c r="AI48" s="25">
        <v>49.39999866485573</v>
      </c>
      <c r="AJ48" s="26">
        <v>152.89999830722806</v>
      </c>
      <c r="AK48" s="26">
        <v>43.600001573562608</v>
      </c>
      <c r="AL48" s="2">
        <v>37</v>
      </c>
      <c r="AM48" s="2">
        <v>164.0999989286064</v>
      </c>
      <c r="AN48" s="2">
        <v>98.7</v>
      </c>
      <c r="AO48" s="25">
        <v>79.200000405311457</v>
      </c>
      <c r="AP48" s="26">
        <v>52.8</v>
      </c>
      <c r="AQ48" s="26">
        <v>58.7</v>
      </c>
      <c r="AR48" s="2">
        <v>20.29999995231627</v>
      </c>
      <c r="AS48" s="2">
        <v>42.400000095367368</v>
      </c>
      <c r="AT48" s="2">
        <v>40.200000524520782</v>
      </c>
      <c r="AU48" s="2">
        <v>10</v>
      </c>
      <c r="AV48" s="2">
        <v>29</v>
      </c>
      <c r="AW48" s="2">
        <v>67.800000190734679</v>
      </c>
      <c r="AX48" s="2">
        <v>49.39999866485573</v>
      </c>
      <c r="AY48" s="2">
        <v>152.89999830722806</v>
      </c>
      <c r="AZ48" s="26">
        <v>43.600001573562608</v>
      </c>
      <c r="BA48" s="26"/>
      <c r="BC48" s="29">
        <v>24.8</v>
      </c>
      <c r="BD48" s="13">
        <f t="shared" si="0"/>
        <v>3.1048387096774195</v>
      </c>
      <c r="BE48" t="str">
        <f t="shared" si="1"/>
        <v>W</v>
      </c>
      <c r="BF48" t="str">
        <f t="shared" si="2"/>
        <v>WW</v>
      </c>
    </row>
    <row r="49" spans="1:58" ht="15.5" x14ac:dyDescent="0.35">
      <c r="A49" s="24">
        <v>46</v>
      </c>
      <c r="B49" s="25">
        <v>69.600000381469698</v>
      </c>
      <c r="C49" s="26">
        <v>127</v>
      </c>
      <c r="D49" s="26">
        <v>81.199999809265066</v>
      </c>
      <c r="E49" s="25">
        <v>0</v>
      </c>
      <c r="F49" s="26">
        <v>162.20000457763669</v>
      </c>
      <c r="G49" s="26">
        <v>7</v>
      </c>
      <c r="H49" s="25">
        <v>1.999999955296512</v>
      </c>
      <c r="I49" s="26">
        <v>0</v>
      </c>
      <c r="J49" s="26">
        <v>16</v>
      </c>
      <c r="K49" s="25">
        <v>24.999999999999901</v>
      </c>
      <c r="L49" s="26">
        <v>11.199999690055819</v>
      </c>
      <c r="M49" s="26">
        <v>9.5999999046325613</v>
      </c>
      <c r="N49" s="25">
        <v>0</v>
      </c>
      <c r="O49" s="26">
        <v>0</v>
      </c>
      <c r="P49" s="26">
        <v>172.79999923706049</v>
      </c>
      <c r="Q49" s="25">
        <v>261.69999456405594</v>
      </c>
      <c r="R49" s="26">
        <v>5.4000000953674299</v>
      </c>
      <c r="S49" s="26">
        <v>0</v>
      </c>
      <c r="T49" s="25">
        <v>17</v>
      </c>
      <c r="U49" s="26">
        <v>0</v>
      </c>
      <c r="V49" s="26">
        <v>0</v>
      </c>
      <c r="W49" s="25">
        <v>2.4000000953674299</v>
      </c>
      <c r="X49" s="26">
        <v>0.30000001192092801</v>
      </c>
      <c r="Y49" s="26">
        <v>46.800001621246331</v>
      </c>
      <c r="Z49" s="25">
        <v>26.5</v>
      </c>
      <c r="AA49" s="26">
        <v>3.20000004768371</v>
      </c>
      <c r="AB49" s="26">
        <v>12.599999904632559</v>
      </c>
      <c r="AC49" s="25">
        <v>4</v>
      </c>
      <c r="AD49" s="26">
        <v>3.20000004768371</v>
      </c>
      <c r="AE49" s="26">
        <v>8.2000000476837105</v>
      </c>
      <c r="AF49" s="25">
        <v>3</v>
      </c>
      <c r="AG49" s="26">
        <v>34</v>
      </c>
      <c r="AH49" s="26">
        <v>14.399999618530259</v>
      </c>
      <c r="AI49" s="25">
        <v>98.999998092651211</v>
      </c>
      <c r="AJ49" s="26">
        <v>7.3000001907348597</v>
      </c>
      <c r="AK49" s="26">
        <v>4.4000000953674201</v>
      </c>
      <c r="AL49" s="2">
        <v>51</v>
      </c>
      <c r="AM49" s="2">
        <v>15.699999809265099</v>
      </c>
      <c r="AN49" s="2">
        <v>52.900000000000006</v>
      </c>
      <c r="AO49" s="25">
        <v>0</v>
      </c>
      <c r="AP49" s="26">
        <v>7.5</v>
      </c>
      <c r="AQ49" s="26">
        <v>38.399999999999991</v>
      </c>
      <c r="AR49" s="2">
        <v>4</v>
      </c>
      <c r="AS49" s="2">
        <v>3.20000004768371</v>
      </c>
      <c r="AT49" s="2">
        <v>8.2000000476837105</v>
      </c>
      <c r="AU49" s="2">
        <v>3</v>
      </c>
      <c r="AV49" s="2">
        <v>34</v>
      </c>
      <c r="AW49" s="2">
        <v>14.399999618530259</v>
      </c>
      <c r="AX49" s="2">
        <v>98.999998092651211</v>
      </c>
      <c r="AY49" s="2">
        <v>7.3000001907348597</v>
      </c>
      <c r="AZ49" s="26">
        <v>4.4000000953674201</v>
      </c>
      <c r="BA49" s="26"/>
      <c r="BC49" s="29">
        <v>24.9</v>
      </c>
      <c r="BD49" s="13">
        <f t="shared" si="0"/>
        <v>2.7951807382116347</v>
      </c>
      <c r="BE49" t="str">
        <f t="shared" si="1"/>
        <v>W</v>
      </c>
      <c r="BF49" t="str">
        <f t="shared" si="2"/>
        <v>WN</v>
      </c>
    </row>
    <row r="50" spans="1:58" ht="15.5" x14ac:dyDescent="0.35">
      <c r="A50" s="24">
        <v>47</v>
      </c>
      <c r="B50" s="25">
        <v>13</v>
      </c>
      <c r="C50" s="26">
        <v>23</v>
      </c>
      <c r="D50" s="26">
        <v>110.39999723434426</v>
      </c>
      <c r="E50" s="25">
        <v>31.600000381469648</v>
      </c>
      <c r="F50" s="26">
        <v>67.000001817941623</v>
      </c>
      <c r="G50" s="26">
        <v>3.20000004768371</v>
      </c>
      <c r="H50" s="25">
        <v>11</v>
      </c>
      <c r="I50" s="26">
        <v>97.999999999999886</v>
      </c>
      <c r="J50" s="26">
        <v>21</v>
      </c>
      <c r="K50" s="25">
        <v>45</v>
      </c>
      <c r="L50" s="26">
        <v>97.599997997283765</v>
      </c>
      <c r="M50" s="26">
        <v>9.2000000476837105</v>
      </c>
      <c r="N50" s="25">
        <v>9.5999999046325595</v>
      </c>
      <c r="O50" s="26">
        <v>63.299998283386103</v>
      </c>
      <c r="P50" s="26">
        <v>60.599999427795332</v>
      </c>
      <c r="Q50" s="25">
        <v>120.89999866485593</v>
      </c>
      <c r="R50" s="26">
        <v>3</v>
      </c>
      <c r="S50" s="26">
        <v>35.599999427795289</v>
      </c>
      <c r="T50" s="25">
        <v>28</v>
      </c>
      <c r="U50" s="26">
        <v>44.999999046325634</v>
      </c>
      <c r="V50" s="26">
        <v>120.20000147819518</v>
      </c>
      <c r="W50" s="25">
        <v>12.399999618530259</v>
      </c>
      <c r="X50" s="26">
        <v>4.000000096857546</v>
      </c>
      <c r="Y50" s="26">
        <v>72.000000953674203</v>
      </c>
      <c r="Z50" s="25">
        <v>31.999999999999979</v>
      </c>
      <c r="AA50" s="26">
        <v>85.600000381469698</v>
      </c>
      <c r="AB50" s="26">
        <v>56.799999237060497</v>
      </c>
      <c r="AC50" s="25">
        <v>10</v>
      </c>
      <c r="AD50" s="26">
        <v>30.999999642372053</v>
      </c>
      <c r="AE50" s="26">
        <v>37.199999570846479</v>
      </c>
      <c r="AF50" s="25">
        <v>8</v>
      </c>
      <c r="AG50" s="26">
        <v>39</v>
      </c>
      <c r="AH50" s="26">
        <v>60.5</v>
      </c>
      <c r="AI50" s="25">
        <v>74.999997854232646</v>
      </c>
      <c r="AJ50" s="26">
        <v>62.400000810623112</v>
      </c>
      <c r="AK50" s="26">
        <v>38.50000095367426</v>
      </c>
      <c r="AL50" s="2">
        <v>61</v>
      </c>
      <c r="AM50" s="2">
        <v>80.200001552700897</v>
      </c>
      <c r="AN50" s="2">
        <v>23.7</v>
      </c>
      <c r="AO50" s="25">
        <v>31.600000381469648</v>
      </c>
      <c r="AP50" s="26">
        <v>95.6</v>
      </c>
      <c r="AQ50" s="26">
        <v>24.700000000000003</v>
      </c>
      <c r="AR50" s="2">
        <v>10</v>
      </c>
      <c r="AS50" s="2">
        <v>30.999999642372053</v>
      </c>
      <c r="AT50" s="2">
        <v>37.199999570846479</v>
      </c>
      <c r="AU50" s="2">
        <v>8</v>
      </c>
      <c r="AV50" s="2">
        <v>39</v>
      </c>
      <c r="AW50" s="2">
        <v>60.5</v>
      </c>
      <c r="AX50" s="2">
        <v>74.999997854232646</v>
      </c>
      <c r="AY50" s="2">
        <v>62.400000810623112</v>
      </c>
      <c r="AZ50" s="26">
        <v>38.50000095367426</v>
      </c>
      <c r="BA50" s="26"/>
      <c r="BC50" s="29">
        <v>25.1</v>
      </c>
      <c r="BD50" s="13">
        <f t="shared" si="0"/>
        <v>0.51792828685258963</v>
      </c>
      <c r="BE50" t="str">
        <f t="shared" si="1"/>
        <v>N</v>
      </c>
      <c r="BF50" t="str">
        <f t="shared" si="2"/>
        <v>NW</v>
      </c>
    </row>
    <row r="51" spans="1:58" ht="15.5" x14ac:dyDescent="0.35">
      <c r="A51" s="24">
        <v>48</v>
      </c>
      <c r="B51" s="25">
        <v>130.59999990463257</v>
      </c>
      <c r="C51" s="26">
        <v>137</v>
      </c>
      <c r="D51" s="26">
        <v>212.6000003814697</v>
      </c>
      <c r="E51" s="25">
        <v>7.2000000476837096</v>
      </c>
      <c r="F51" s="26">
        <v>158.0000019073486</v>
      </c>
      <c r="G51" s="26">
        <v>25.19999980926513</v>
      </c>
      <c r="H51" s="25">
        <v>45.39999848604193</v>
      </c>
      <c r="I51" s="26">
        <v>1</v>
      </c>
      <c r="J51" s="26">
        <v>37</v>
      </c>
      <c r="K51" s="25">
        <v>246.79999828338597</v>
      </c>
      <c r="L51" s="26">
        <v>36.400000810623112</v>
      </c>
      <c r="M51" s="26">
        <v>6</v>
      </c>
      <c r="N51" s="25">
        <v>16.50000023841854</v>
      </c>
      <c r="O51" s="26">
        <v>8</v>
      </c>
      <c r="P51" s="26">
        <v>147.80000114440909</v>
      </c>
      <c r="Q51" s="25">
        <v>129.60000018775449</v>
      </c>
      <c r="R51" s="26">
        <v>13</v>
      </c>
      <c r="S51" s="26">
        <v>4.3999999761581368</v>
      </c>
      <c r="T51" s="25">
        <v>63</v>
      </c>
      <c r="U51" s="26">
        <v>21.399999856948838</v>
      </c>
      <c r="V51" s="26">
        <v>6.1999998092651296</v>
      </c>
      <c r="W51" s="25">
        <v>62.50000023841843</v>
      </c>
      <c r="X51" s="26">
        <v>32.699999570846494</v>
      </c>
      <c r="Y51" s="26">
        <v>44.000000953674203</v>
      </c>
      <c r="Z51" s="25">
        <v>26.199999332427922</v>
      </c>
      <c r="AA51" s="26">
        <v>6.4000000953674299</v>
      </c>
      <c r="AB51" s="26">
        <v>60.399999976158142</v>
      </c>
      <c r="AC51" s="25">
        <v>9.5000002384185702</v>
      </c>
      <c r="AD51" s="26">
        <v>3.7999999523162802</v>
      </c>
      <c r="AE51" s="26">
        <v>6.4000000953674299</v>
      </c>
      <c r="AF51" s="25">
        <v>7</v>
      </c>
      <c r="AG51" s="26">
        <v>149</v>
      </c>
      <c r="AH51" s="26">
        <v>89.200001239776526</v>
      </c>
      <c r="AI51" s="25">
        <v>76.800001740455485</v>
      </c>
      <c r="AJ51" s="26">
        <v>16.299999237060501</v>
      </c>
      <c r="AK51" s="26">
        <v>43.300000548362654</v>
      </c>
      <c r="AL51" s="2">
        <v>66.600000977516117</v>
      </c>
      <c r="AM51" s="2">
        <v>11.599999859929046</v>
      </c>
      <c r="AN51" s="2">
        <v>17.7</v>
      </c>
      <c r="AO51" s="25">
        <v>7.2000000476837096</v>
      </c>
      <c r="AP51" s="26">
        <v>55.4</v>
      </c>
      <c r="AQ51" s="26">
        <v>20.6</v>
      </c>
      <c r="AR51" s="2">
        <v>9.5000002384185702</v>
      </c>
      <c r="AS51" s="2">
        <v>3.7999999523162802</v>
      </c>
      <c r="AT51" s="2">
        <v>6.4000000953674299</v>
      </c>
      <c r="AU51" s="2">
        <v>7</v>
      </c>
      <c r="AV51" s="2">
        <v>149</v>
      </c>
      <c r="AW51" s="2">
        <v>89.200001239776526</v>
      </c>
      <c r="AX51" s="2">
        <v>76.800001740455485</v>
      </c>
      <c r="AY51" s="2">
        <v>16.299999237060501</v>
      </c>
      <c r="AZ51" s="26">
        <v>43.300000548362654</v>
      </c>
      <c r="BA51" s="26"/>
      <c r="BC51" s="29">
        <v>25.3</v>
      </c>
      <c r="BD51" s="13">
        <f t="shared" si="0"/>
        <v>5.162055332198916</v>
      </c>
      <c r="BE51" t="str">
        <f t="shared" si="1"/>
        <v>W</v>
      </c>
      <c r="BF51" t="str">
        <f t="shared" si="2"/>
        <v>WN</v>
      </c>
    </row>
    <row r="52" spans="1:58" ht="15.5" x14ac:dyDescent="0.35">
      <c r="A52" s="24">
        <v>49</v>
      </c>
      <c r="B52" s="25">
        <v>15.89999985694884</v>
      </c>
      <c r="C52" s="26">
        <v>159</v>
      </c>
      <c r="D52" s="26">
        <v>381.00000762939391</v>
      </c>
      <c r="E52" s="25">
        <v>109.79999697208385</v>
      </c>
      <c r="F52" s="26">
        <v>38.900000095367432</v>
      </c>
      <c r="G52" s="26">
        <v>7</v>
      </c>
      <c r="H52" s="25">
        <v>10.5</v>
      </c>
      <c r="I52" s="26">
        <v>41.400000572204505</v>
      </c>
      <c r="J52" s="26">
        <v>0</v>
      </c>
      <c r="K52" s="25">
        <v>169.3999977111815</v>
      </c>
      <c r="L52" s="26">
        <v>8.9999999999999893</v>
      </c>
      <c r="M52" s="26">
        <v>51.400001525878899</v>
      </c>
      <c r="N52" s="25">
        <v>0</v>
      </c>
      <c r="O52" s="26">
        <v>0</v>
      </c>
      <c r="P52" s="26">
        <v>89.5</v>
      </c>
      <c r="Q52" s="25">
        <v>9.6999998167157102</v>
      </c>
      <c r="R52" s="26">
        <v>0</v>
      </c>
      <c r="S52" s="26">
        <v>11.699999928474389</v>
      </c>
      <c r="T52" s="25">
        <v>5</v>
      </c>
      <c r="U52" s="26">
        <v>43</v>
      </c>
      <c r="V52" s="26">
        <v>0</v>
      </c>
      <c r="W52" s="25">
        <v>103.1000003814696</v>
      </c>
      <c r="X52" s="26">
        <v>2.0999999046325599</v>
      </c>
      <c r="Y52" s="26">
        <v>17.199999809265101</v>
      </c>
      <c r="Z52" s="25">
        <v>1.4000000506639461</v>
      </c>
      <c r="AA52" s="26">
        <v>6.3999998569488401</v>
      </c>
      <c r="AB52" s="26">
        <v>121</v>
      </c>
      <c r="AC52" s="25">
        <v>18.600000023841851</v>
      </c>
      <c r="AD52" s="26">
        <v>47.200000762939403</v>
      </c>
      <c r="AE52" s="26">
        <v>6.5999999046325595</v>
      </c>
      <c r="AF52" s="25">
        <v>13</v>
      </c>
      <c r="AG52" s="26">
        <v>422</v>
      </c>
      <c r="AH52" s="26">
        <v>14.80000019073486</v>
      </c>
      <c r="AI52" s="25">
        <v>2.7999999523162802</v>
      </c>
      <c r="AJ52" s="26">
        <v>31</v>
      </c>
      <c r="AK52" s="26">
        <v>85.699998855590707</v>
      </c>
      <c r="AL52" s="2">
        <v>8</v>
      </c>
      <c r="AM52" s="2">
        <v>9.5999999046325595</v>
      </c>
      <c r="AN52" s="2">
        <v>2.4</v>
      </c>
      <c r="AO52" s="25">
        <v>109.79999697208385</v>
      </c>
      <c r="AP52" s="26">
        <v>87.399999999999991</v>
      </c>
      <c r="AQ52" s="26">
        <v>5.7</v>
      </c>
      <c r="AR52" s="2">
        <v>18.600000023841851</v>
      </c>
      <c r="AS52" s="2">
        <v>47.200000762939403</v>
      </c>
      <c r="AT52" s="2">
        <v>6.5999999046325595</v>
      </c>
      <c r="AU52" s="2">
        <v>13</v>
      </c>
      <c r="AV52" s="2">
        <v>422</v>
      </c>
      <c r="AW52" s="2">
        <v>14.80000019073486</v>
      </c>
      <c r="AX52" s="2">
        <v>2.7999999523162802</v>
      </c>
      <c r="AY52" s="2">
        <v>31</v>
      </c>
      <c r="AZ52" s="26">
        <v>85.699998855590707</v>
      </c>
      <c r="BA52" s="26"/>
      <c r="BC52" s="29">
        <v>25.6</v>
      </c>
      <c r="BD52" s="13">
        <f t="shared" si="0"/>
        <v>0.621093744412064</v>
      </c>
      <c r="BE52" t="str">
        <f t="shared" si="1"/>
        <v>N</v>
      </c>
      <c r="BF52" t="str">
        <f t="shared" si="2"/>
        <v>NN</v>
      </c>
    </row>
    <row r="53" spans="1:58" ht="15.5" x14ac:dyDescent="0.35">
      <c r="A53" s="24">
        <v>50</v>
      </c>
      <c r="B53" s="25">
        <v>25.799999237060501</v>
      </c>
      <c r="C53" s="26">
        <v>16</v>
      </c>
      <c r="D53" s="26">
        <v>8</v>
      </c>
      <c r="E53" s="25">
        <v>0</v>
      </c>
      <c r="F53" s="26">
        <v>8.8999998569488419</v>
      </c>
      <c r="G53" s="26">
        <v>3</v>
      </c>
      <c r="H53" s="25">
        <v>0</v>
      </c>
      <c r="I53" s="26">
        <v>36</v>
      </c>
      <c r="J53" s="26">
        <v>0</v>
      </c>
      <c r="K53" s="25">
        <v>7.4000000953674299</v>
      </c>
      <c r="L53" s="26">
        <v>1.6000000238418499</v>
      </c>
      <c r="M53" s="26">
        <v>0</v>
      </c>
      <c r="N53" s="25">
        <v>0</v>
      </c>
      <c r="O53" s="26">
        <v>0</v>
      </c>
      <c r="P53" s="26">
        <v>13.5</v>
      </c>
      <c r="Q53" s="25">
        <v>1.3000000491738259</v>
      </c>
      <c r="R53" s="26">
        <v>0</v>
      </c>
      <c r="S53" s="26">
        <v>2.199999988079071</v>
      </c>
      <c r="T53" s="25">
        <v>0</v>
      </c>
      <c r="U53" s="26">
        <v>0</v>
      </c>
      <c r="V53" s="26">
        <v>0</v>
      </c>
      <c r="W53" s="25">
        <v>4.1999998092651296</v>
      </c>
      <c r="X53" s="26">
        <v>3.0999999046325599</v>
      </c>
      <c r="Y53" s="26">
        <v>0</v>
      </c>
      <c r="Z53" s="25">
        <v>5.3999999761581297</v>
      </c>
      <c r="AA53" s="26">
        <v>0</v>
      </c>
      <c r="AB53" s="26">
        <v>21</v>
      </c>
      <c r="AC53" s="25">
        <v>0</v>
      </c>
      <c r="AD53" s="26">
        <v>22.2000007629394</v>
      </c>
      <c r="AE53" s="26">
        <v>0</v>
      </c>
      <c r="AF53" s="25">
        <v>0</v>
      </c>
      <c r="AG53" s="26">
        <v>7</v>
      </c>
      <c r="AH53" s="26">
        <v>2.20000004768371</v>
      </c>
      <c r="AI53" s="25">
        <v>0</v>
      </c>
      <c r="AJ53" s="26">
        <v>28.600000381469698</v>
      </c>
      <c r="AK53" s="26">
        <v>3.7999999523162802</v>
      </c>
      <c r="AL53" s="2">
        <v>0</v>
      </c>
      <c r="AM53" s="2">
        <v>10</v>
      </c>
      <c r="AN53" s="2">
        <v>5.7</v>
      </c>
      <c r="AO53" s="25">
        <v>0</v>
      </c>
      <c r="AP53" s="26">
        <v>3.5999999999999996</v>
      </c>
      <c r="AQ53" s="26">
        <v>7.4</v>
      </c>
      <c r="AR53" s="2">
        <v>0</v>
      </c>
      <c r="AS53" s="2">
        <v>22.2000007629394</v>
      </c>
      <c r="AT53" s="2">
        <v>0</v>
      </c>
      <c r="AU53" s="2">
        <v>0</v>
      </c>
      <c r="AV53" s="2">
        <v>7</v>
      </c>
      <c r="AW53" s="2">
        <v>2.20000004768371</v>
      </c>
      <c r="AX53" s="2">
        <v>0</v>
      </c>
      <c r="AY53" s="2">
        <v>28.600000381469698</v>
      </c>
      <c r="AZ53" s="26">
        <v>3.7999999523162802</v>
      </c>
      <c r="BA53" s="26"/>
      <c r="BC53" s="29">
        <v>26</v>
      </c>
      <c r="BD53" s="13">
        <f t="shared" si="0"/>
        <v>0.99230766296386541</v>
      </c>
      <c r="BE53" t="str">
        <f t="shared" si="1"/>
        <v>N</v>
      </c>
      <c r="BF53" t="str">
        <f t="shared" si="2"/>
        <v>NN</v>
      </c>
    </row>
    <row r="54" spans="1:58" ht="15.5" x14ac:dyDescent="0.35">
      <c r="A54" s="24">
        <v>51</v>
      </c>
      <c r="B54" s="25">
        <v>32.200000762939396</v>
      </c>
      <c r="C54" s="26">
        <v>0</v>
      </c>
      <c r="D54" s="26">
        <v>0</v>
      </c>
      <c r="E54" s="25">
        <v>13.59999990463252</v>
      </c>
      <c r="F54" s="26">
        <v>9.6000001430511404</v>
      </c>
      <c r="G54" s="26">
        <v>3</v>
      </c>
      <c r="H54" s="25">
        <v>11.999999940395352</v>
      </c>
      <c r="I54" s="26">
        <v>2.20000004768371</v>
      </c>
      <c r="J54" s="26">
        <v>0</v>
      </c>
      <c r="K54" s="25">
        <v>0</v>
      </c>
      <c r="L54" s="26">
        <v>211.2000007629394</v>
      </c>
      <c r="M54" s="26">
        <v>0</v>
      </c>
      <c r="N54" s="25">
        <v>0</v>
      </c>
      <c r="O54" s="26">
        <v>25.299999952316281</v>
      </c>
      <c r="P54" s="26">
        <v>103</v>
      </c>
      <c r="Q54" s="25">
        <v>85.300002306699696</v>
      </c>
      <c r="R54" s="26">
        <v>0</v>
      </c>
      <c r="S54" s="26">
        <v>14.99999999999998</v>
      </c>
      <c r="T54" s="25">
        <v>0</v>
      </c>
      <c r="U54" s="26">
        <v>22</v>
      </c>
      <c r="V54" s="26">
        <v>134.29999685287456</v>
      </c>
      <c r="W54" s="25">
        <v>0</v>
      </c>
      <c r="X54" s="26">
        <v>0</v>
      </c>
      <c r="Y54" s="26">
        <v>36.999999523162757</v>
      </c>
      <c r="Z54" s="25">
        <v>33.00000095367426</v>
      </c>
      <c r="AA54" s="26">
        <v>115.59999847412099</v>
      </c>
      <c r="AB54" s="26">
        <v>188</v>
      </c>
      <c r="AC54" s="25">
        <v>8.5999999046325613</v>
      </c>
      <c r="AD54" s="26">
        <v>366.39999401569327</v>
      </c>
      <c r="AE54" s="26">
        <v>0</v>
      </c>
      <c r="AF54" s="25">
        <v>47</v>
      </c>
      <c r="AG54" s="26">
        <v>0</v>
      </c>
      <c r="AH54" s="26">
        <v>0</v>
      </c>
      <c r="AI54" s="25">
        <v>64.000001192092881</v>
      </c>
      <c r="AJ54" s="26">
        <v>805.60000038146973</v>
      </c>
      <c r="AK54" s="26">
        <v>2.8000000491738262</v>
      </c>
      <c r="AL54" s="2">
        <v>0</v>
      </c>
      <c r="AM54" s="2">
        <v>159.30000615119872</v>
      </c>
      <c r="AN54" s="2">
        <v>72.099999999999994</v>
      </c>
      <c r="AO54" s="25">
        <v>13.59999990463252</v>
      </c>
      <c r="AP54" s="26">
        <v>0</v>
      </c>
      <c r="AQ54" s="26">
        <v>60.7</v>
      </c>
      <c r="AR54" s="2">
        <v>8.5999999046325613</v>
      </c>
      <c r="AS54" s="2">
        <v>366.39999401569327</v>
      </c>
      <c r="AT54" s="2">
        <v>0</v>
      </c>
      <c r="AU54" s="2">
        <v>47</v>
      </c>
      <c r="AV54" s="2">
        <v>0</v>
      </c>
      <c r="AW54" s="2">
        <v>0</v>
      </c>
      <c r="AX54" s="2">
        <v>64.000001192092881</v>
      </c>
      <c r="AY54" s="2">
        <v>805.60000038146973</v>
      </c>
      <c r="AZ54" s="26">
        <v>2.8000000491738262</v>
      </c>
      <c r="BA54" s="26"/>
      <c r="BC54" s="29">
        <v>26.4</v>
      </c>
      <c r="BD54" s="13">
        <f t="shared" si="0"/>
        <v>1.2196969985961894</v>
      </c>
      <c r="BE54" t="str">
        <f t="shared" si="1"/>
        <v>N</v>
      </c>
      <c r="BF54" t="str">
        <f t="shared" si="2"/>
        <v>ND</v>
      </c>
    </row>
    <row r="55" spans="1:58" ht="15.5" x14ac:dyDescent="0.35">
      <c r="A55" s="24">
        <v>52</v>
      </c>
      <c r="B55" s="25">
        <v>2.0000000149011532</v>
      </c>
      <c r="C55" s="26">
        <v>5.8</v>
      </c>
      <c r="D55" s="26">
        <v>4.7</v>
      </c>
      <c r="E55" s="25">
        <v>2.0000000149011532</v>
      </c>
      <c r="F55" s="26">
        <v>11.1</v>
      </c>
      <c r="G55" s="26">
        <v>6.7</v>
      </c>
      <c r="H55" s="25">
        <v>0</v>
      </c>
      <c r="I55" s="26">
        <v>7.7</v>
      </c>
      <c r="J55" s="26">
        <v>6.3999999999999986</v>
      </c>
      <c r="K55" s="25">
        <v>0</v>
      </c>
      <c r="L55" s="26">
        <v>4.4000000000000004</v>
      </c>
      <c r="M55" s="26">
        <v>6.3999999999999995</v>
      </c>
      <c r="N55" s="25">
        <v>3</v>
      </c>
      <c r="O55" s="26">
        <v>5.2</v>
      </c>
      <c r="P55" s="26">
        <v>7.1</v>
      </c>
      <c r="Q55" s="25">
        <v>3</v>
      </c>
      <c r="R55" s="26">
        <v>6.3000000000000007</v>
      </c>
      <c r="S55" s="26">
        <v>22.899999999999995</v>
      </c>
      <c r="T55" s="25">
        <v>0</v>
      </c>
      <c r="U55" s="26">
        <v>0.2</v>
      </c>
      <c r="V55" s="26">
        <v>3.2</v>
      </c>
      <c r="W55" s="25">
        <v>0</v>
      </c>
      <c r="X55" s="26">
        <v>0.5</v>
      </c>
      <c r="Y55" s="26">
        <v>3.6</v>
      </c>
      <c r="Z55" s="25">
        <v>3.20000004768371</v>
      </c>
      <c r="AA55" s="26">
        <v>1.7</v>
      </c>
      <c r="AB55" s="26">
        <v>3.6</v>
      </c>
      <c r="AC55" s="25">
        <v>3.20000004768371</v>
      </c>
      <c r="AD55" s="26">
        <v>0.4</v>
      </c>
      <c r="AE55" s="26">
        <v>4.2</v>
      </c>
      <c r="AF55" s="25">
        <v>0</v>
      </c>
      <c r="AG55" s="26">
        <v>24.9</v>
      </c>
      <c r="AH55" s="26">
        <v>12.900000000000002</v>
      </c>
      <c r="AI55" s="25">
        <v>0</v>
      </c>
      <c r="AJ55" s="26">
        <v>18.399999999999999</v>
      </c>
      <c r="AK55" s="26">
        <v>11.6</v>
      </c>
      <c r="AL55" s="2">
        <v>1.0999999940395351</v>
      </c>
      <c r="AM55" s="2">
        <v>6.1999999999999993</v>
      </c>
      <c r="AN55" s="2">
        <v>3.7</v>
      </c>
      <c r="AO55" s="25">
        <v>1.0999999940395351</v>
      </c>
      <c r="AP55" s="26">
        <v>6.6</v>
      </c>
      <c r="AQ55" s="26">
        <v>7</v>
      </c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C55" s="29">
        <v>28.7</v>
      </c>
      <c r="BD55" s="13">
        <f t="shared" si="0"/>
        <v>6.9686411669029724E-2</v>
      </c>
      <c r="BE55" t="str">
        <f t="shared" si="1"/>
        <v>D</v>
      </c>
      <c r="BF55" t="str">
        <f t="shared" si="2"/>
        <v>D</v>
      </c>
    </row>
    <row r="57" spans="1:58" x14ac:dyDescent="0.35">
      <c r="BD57" t="s">
        <v>973</v>
      </c>
      <c r="BF57">
        <f>COUNTIF(BF4:BF54,"DD")</f>
        <v>24</v>
      </c>
    </row>
    <row r="58" spans="1:58" x14ac:dyDescent="0.35">
      <c r="BD58" t="s">
        <v>974</v>
      </c>
      <c r="BF58">
        <f>COUNTIF(BF4:BF54,"DW")</f>
        <v>3</v>
      </c>
    </row>
    <row r="59" spans="1:58" x14ac:dyDescent="0.35">
      <c r="BD59" t="s">
        <v>975</v>
      </c>
      <c r="BF59">
        <f>COUNTIF(BF4:BF54,"WD")</f>
        <v>1</v>
      </c>
    </row>
    <row r="60" spans="1:58" x14ac:dyDescent="0.35">
      <c r="BD60" t="s">
        <v>976</v>
      </c>
      <c r="BF60">
        <f>COUNTIF(BF4:BF54,"WW")</f>
        <v>2</v>
      </c>
    </row>
    <row r="70" spans="1:60" x14ac:dyDescent="0.35">
      <c r="A70" s="9" t="s">
        <v>962</v>
      </c>
    </row>
    <row r="71" spans="1:60" x14ac:dyDescent="0.35">
      <c r="A71" s="24" t="s">
        <v>907</v>
      </c>
      <c r="B71" s="24" t="s">
        <v>908</v>
      </c>
      <c r="C71" s="24" t="s">
        <v>909</v>
      </c>
      <c r="D71" s="24" t="s">
        <v>910</v>
      </c>
      <c r="E71" s="24" t="s">
        <v>911</v>
      </c>
      <c r="F71" s="24" t="s">
        <v>912</v>
      </c>
      <c r="G71" s="24" t="s">
        <v>913</v>
      </c>
      <c r="H71" s="24" t="s">
        <v>914</v>
      </c>
      <c r="I71" s="24" t="s">
        <v>915</v>
      </c>
      <c r="J71" s="24" t="s">
        <v>916</v>
      </c>
      <c r="K71" s="24" t="s">
        <v>917</v>
      </c>
      <c r="L71" s="24" t="s">
        <v>918</v>
      </c>
      <c r="M71" s="24" t="s">
        <v>919</v>
      </c>
      <c r="N71" s="24" t="s">
        <v>920</v>
      </c>
      <c r="O71" s="24" t="s">
        <v>921</v>
      </c>
      <c r="P71" s="24" t="s">
        <v>922</v>
      </c>
      <c r="Q71" s="24" t="s">
        <v>923</v>
      </c>
      <c r="R71" s="24" t="s">
        <v>924</v>
      </c>
      <c r="S71" s="24" t="s">
        <v>925</v>
      </c>
      <c r="T71" s="24" t="s">
        <v>926</v>
      </c>
      <c r="U71" s="24" t="s">
        <v>927</v>
      </c>
      <c r="V71" s="24" t="s">
        <v>928</v>
      </c>
      <c r="W71" s="24" t="s">
        <v>929</v>
      </c>
      <c r="X71" s="24" t="s">
        <v>930</v>
      </c>
      <c r="Y71" s="24" t="s">
        <v>931</v>
      </c>
      <c r="Z71" s="24" t="s">
        <v>932</v>
      </c>
      <c r="AA71" s="24" t="s">
        <v>933</v>
      </c>
      <c r="AB71" s="24" t="s">
        <v>934</v>
      </c>
      <c r="AC71" s="24" t="s">
        <v>935</v>
      </c>
      <c r="AD71" s="24" t="s">
        <v>936</v>
      </c>
      <c r="AE71" s="24" t="s">
        <v>937</v>
      </c>
      <c r="AF71" s="24" t="s">
        <v>938</v>
      </c>
      <c r="AG71" s="24" t="s">
        <v>939</v>
      </c>
      <c r="AH71" s="24" t="s">
        <v>940</v>
      </c>
      <c r="AI71" s="24" t="s">
        <v>941</v>
      </c>
      <c r="AJ71" s="24" t="s">
        <v>942</v>
      </c>
      <c r="AK71" s="24" t="s">
        <v>943</v>
      </c>
      <c r="AL71" s="24" t="s">
        <v>944</v>
      </c>
      <c r="AM71" s="24" t="s">
        <v>945</v>
      </c>
      <c r="AN71" s="24" t="s">
        <v>946</v>
      </c>
      <c r="AO71" s="24" t="s">
        <v>947</v>
      </c>
      <c r="AP71" s="24" t="s">
        <v>948</v>
      </c>
      <c r="AQ71" s="24" t="s">
        <v>949</v>
      </c>
      <c r="AR71" s="24" t="s">
        <v>950</v>
      </c>
      <c r="AS71" s="24" t="s">
        <v>951</v>
      </c>
      <c r="AT71" s="24" t="s">
        <v>952</v>
      </c>
      <c r="AU71" s="24" t="s">
        <v>953</v>
      </c>
      <c r="AV71" s="24" t="s">
        <v>954</v>
      </c>
      <c r="AW71" s="24" t="s">
        <v>955</v>
      </c>
      <c r="AX71" s="24" t="s">
        <v>956</v>
      </c>
      <c r="AY71" s="24" t="s">
        <v>957</v>
      </c>
      <c r="AZ71" s="24" t="s">
        <v>958</v>
      </c>
      <c r="BA71" s="24"/>
      <c r="BD71" s="24"/>
      <c r="BE71" s="24" t="s">
        <v>962</v>
      </c>
      <c r="BG71" s="24"/>
      <c r="BH71" s="24"/>
    </row>
    <row r="72" spans="1:60" x14ac:dyDescent="0.35">
      <c r="A72" s="24"/>
      <c r="B72" s="24" t="s">
        <v>478</v>
      </c>
      <c r="C72" s="24" t="s">
        <v>489</v>
      </c>
      <c r="D72" s="24" t="s">
        <v>502</v>
      </c>
      <c r="E72" s="24" t="s">
        <v>504</v>
      </c>
      <c r="F72" s="24" t="s">
        <v>521</v>
      </c>
      <c r="G72" s="24" t="s">
        <v>534</v>
      </c>
      <c r="H72" s="24" t="s">
        <v>544</v>
      </c>
      <c r="I72" s="24" t="s">
        <v>559</v>
      </c>
      <c r="J72" s="24" t="s">
        <v>573</v>
      </c>
      <c r="K72" s="24" t="s">
        <v>586</v>
      </c>
      <c r="L72" s="24" t="s">
        <v>963</v>
      </c>
      <c r="M72" s="24" t="s">
        <v>604</v>
      </c>
      <c r="N72" s="24" t="s">
        <v>613</v>
      </c>
      <c r="O72" s="24" t="s">
        <v>623</v>
      </c>
      <c r="P72" s="24" t="s">
        <v>964</v>
      </c>
      <c r="Q72" s="24" t="s">
        <v>641</v>
      </c>
      <c r="R72" s="24" t="s">
        <v>648</v>
      </c>
      <c r="S72" s="24" t="s">
        <v>965</v>
      </c>
      <c r="T72" s="24" t="s">
        <v>966</v>
      </c>
      <c r="U72" s="24" t="s">
        <v>667</v>
      </c>
      <c r="V72" s="24" t="s">
        <v>680</v>
      </c>
      <c r="W72" s="24" t="s">
        <v>691</v>
      </c>
      <c r="X72" s="24" t="s">
        <v>700</v>
      </c>
      <c r="Y72" s="24" t="s">
        <v>721</v>
      </c>
      <c r="Z72" s="24" t="s">
        <v>742</v>
      </c>
      <c r="AA72" s="24" t="s">
        <v>763</v>
      </c>
      <c r="AB72" s="24" t="s">
        <v>967</v>
      </c>
      <c r="AC72" s="24" t="s">
        <v>968</v>
      </c>
      <c r="AD72" s="24" t="s">
        <v>824</v>
      </c>
      <c r="AE72" s="24" t="s">
        <v>969</v>
      </c>
      <c r="AF72" s="24" t="s">
        <v>841</v>
      </c>
      <c r="AG72" s="24" t="s">
        <v>772</v>
      </c>
      <c r="AH72" s="24" t="s">
        <v>855</v>
      </c>
      <c r="AI72" s="24" t="s">
        <v>787</v>
      </c>
      <c r="AJ72" s="24" t="s">
        <v>796</v>
      </c>
      <c r="AK72" s="24" t="s">
        <v>872</v>
      </c>
      <c r="AL72" s="24" t="s">
        <v>970</v>
      </c>
      <c r="AM72" s="24" t="s">
        <v>895</v>
      </c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D72" s="24"/>
      <c r="BE72" s="24" t="s">
        <v>972</v>
      </c>
      <c r="BG72" s="24"/>
      <c r="BH72" s="24"/>
    </row>
    <row r="73" spans="1:60" ht="15.5" x14ac:dyDescent="0.35">
      <c r="A73" s="24">
        <v>1</v>
      </c>
      <c r="B73" s="25">
        <v>0</v>
      </c>
      <c r="C73" s="26">
        <v>0</v>
      </c>
      <c r="D73" s="26">
        <v>4</v>
      </c>
      <c r="E73" s="25">
        <v>0</v>
      </c>
      <c r="F73" s="26">
        <v>1</v>
      </c>
      <c r="G73" s="26">
        <v>0</v>
      </c>
      <c r="H73" s="25">
        <v>0</v>
      </c>
      <c r="I73" s="26">
        <v>0</v>
      </c>
      <c r="J73" s="26">
        <v>0</v>
      </c>
      <c r="K73" s="25">
        <v>0</v>
      </c>
      <c r="L73" s="26">
        <v>0</v>
      </c>
      <c r="M73" s="26">
        <v>0</v>
      </c>
      <c r="N73" s="25">
        <v>0</v>
      </c>
      <c r="O73" s="26">
        <v>0</v>
      </c>
      <c r="P73" s="26">
        <v>0</v>
      </c>
      <c r="Q73" s="25">
        <v>0.10000000149011599</v>
      </c>
      <c r="R73" s="26">
        <v>0</v>
      </c>
      <c r="S73" s="26">
        <v>0</v>
      </c>
      <c r="T73" s="25">
        <v>0</v>
      </c>
      <c r="U73" s="26">
        <v>0</v>
      </c>
      <c r="V73" s="26">
        <v>0</v>
      </c>
      <c r="W73" s="25">
        <v>0</v>
      </c>
      <c r="X73" s="26">
        <v>0</v>
      </c>
      <c r="Y73" s="26">
        <v>0</v>
      </c>
      <c r="Z73" s="25">
        <v>0</v>
      </c>
      <c r="AA73" s="26">
        <v>0</v>
      </c>
      <c r="AB73" s="26">
        <v>0</v>
      </c>
      <c r="AC73" s="25">
        <v>0</v>
      </c>
      <c r="AD73" s="26">
        <v>0</v>
      </c>
      <c r="AE73" s="26">
        <v>0</v>
      </c>
      <c r="AF73" s="25">
        <v>0</v>
      </c>
      <c r="AG73" s="26">
        <v>0</v>
      </c>
      <c r="AH73" s="26">
        <v>2.20000004768371</v>
      </c>
      <c r="AI73" s="25">
        <v>0</v>
      </c>
      <c r="AJ73" s="26">
        <v>0</v>
      </c>
      <c r="AK73" s="26">
        <v>0</v>
      </c>
      <c r="AL73" s="2">
        <v>0</v>
      </c>
      <c r="AM73" s="2">
        <v>0</v>
      </c>
      <c r="AN73" s="2">
        <v>2.7</v>
      </c>
      <c r="AO73" s="25">
        <v>25.8</v>
      </c>
      <c r="AP73" s="26">
        <v>0</v>
      </c>
      <c r="AQ73" s="26">
        <v>6.4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2.20000004768371</v>
      </c>
      <c r="AX73" s="2">
        <v>0</v>
      </c>
      <c r="AY73" s="2">
        <v>0</v>
      </c>
      <c r="AZ73" s="26">
        <v>0</v>
      </c>
      <c r="BA73" s="26"/>
      <c r="BC73" s="27"/>
      <c r="BD73" s="13"/>
      <c r="BE73" t="str">
        <f>IF(B73&gt;=35.1,"W","D")</f>
        <v>D</v>
      </c>
      <c r="BF73" t="str">
        <f>BE73&amp;BE74</f>
        <v>DD</v>
      </c>
    </row>
    <row r="74" spans="1:60" ht="15.5" x14ac:dyDescent="0.35">
      <c r="A74" s="24">
        <v>2</v>
      </c>
      <c r="B74" s="25">
        <v>3</v>
      </c>
      <c r="C74" s="26">
        <v>0</v>
      </c>
      <c r="D74" s="26">
        <v>0</v>
      </c>
      <c r="E74" s="25">
        <v>0</v>
      </c>
      <c r="F74" s="26">
        <v>17</v>
      </c>
      <c r="G74" s="26">
        <v>0</v>
      </c>
      <c r="H74" s="25">
        <v>0</v>
      </c>
      <c r="I74" s="26">
        <v>0</v>
      </c>
      <c r="J74" s="26">
        <v>0</v>
      </c>
      <c r="K74" s="25">
        <v>0</v>
      </c>
      <c r="L74" s="26">
        <v>0</v>
      </c>
      <c r="M74" s="26">
        <v>0</v>
      </c>
      <c r="N74" s="25">
        <v>0</v>
      </c>
      <c r="O74" s="26">
        <v>0</v>
      </c>
      <c r="P74" s="26">
        <v>0</v>
      </c>
      <c r="Q74" s="25">
        <v>0.20000000298023199</v>
      </c>
      <c r="R74" s="26">
        <v>0</v>
      </c>
      <c r="S74" s="26">
        <v>0</v>
      </c>
      <c r="T74" s="25">
        <v>0</v>
      </c>
      <c r="U74" s="26">
        <v>0</v>
      </c>
      <c r="V74" s="26">
        <v>0</v>
      </c>
      <c r="W74" s="25">
        <v>0</v>
      </c>
      <c r="X74" s="26">
        <v>0</v>
      </c>
      <c r="Y74" s="26">
        <v>0</v>
      </c>
      <c r="Z74" s="25">
        <v>0.5</v>
      </c>
      <c r="AA74" s="26">
        <v>0</v>
      </c>
      <c r="AB74" s="26">
        <v>0</v>
      </c>
      <c r="AC74" s="25">
        <v>0</v>
      </c>
      <c r="AD74" s="26">
        <v>0</v>
      </c>
      <c r="AE74" s="26">
        <v>0</v>
      </c>
      <c r="AF74" s="25">
        <v>0</v>
      </c>
      <c r="AG74" s="26">
        <v>0</v>
      </c>
      <c r="AH74" s="26">
        <v>0</v>
      </c>
      <c r="AI74" s="25">
        <v>0</v>
      </c>
      <c r="AJ74" s="26">
        <v>0</v>
      </c>
      <c r="AK74" s="26">
        <v>0</v>
      </c>
      <c r="AL74" s="2">
        <v>0</v>
      </c>
      <c r="AM74" s="2">
        <v>0</v>
      </c>
      <c r="AN74" s="2">
        <v>3.8</v>
      </c>
      <c r="AO74" s="25">
        <v>18.3</v>
      </c>
      <c r="AP74" s="26">
        <v>2.7</v>
      </c>
      <c r="AQ74" s="26">
        <v>5.2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6">
        <v>0</v>
      </c>
      <c r="BA74" s="26"/>
      <c r="BC74" s="27"/>
      <c r="BD74" s="13"/>
      <c r="BE74" t="str">
        <f>IF(B74&gt;=35.1,"W","D")</f>
        <v>D</v>
      </c>
      <c r="BF74" t="str">
        <f t="shared" ref="BF74:BF124" si="3">BE74&amp;BE75</f>
        <v>DD</v>
      </c>
    </row>
    <row r="75" spans="1:60" ht="15.5" x14ac:dyDescent="0.35">
      <c r="A75" s="24">
        <v>3</v>
      </c>
      <c r="B75" s="25">
        <v>0</v>
      </c>
      <c r="C75" s="26">
        <v>0</v>
      </c>
      <c r="D75" s="26">
        <v>0</v>
      </c>
      <c r="E75" s="25">
        <v>0</v>
      </c>
      <c r="F75" s="26">
        <v>0</v>
      </c>
      <c r="G75" s="26">
        <v>0</v>
      </c>
      <c r="H75" s="25">
        <v>0</v>
      </c>
      <c r="I75" s="26">
        <v>0</v>
      </c>
      <c r="J75" s="26">
        <v>0</v>
      </c>
      <c r="K75" s="25">
        <v>0</v>
      </c>
      <c r="L75" s="26">
        <v>0</v>
      </c>
      <c r="M75" s="26">
        <v>0</v>
      </c>
      <c r="N75" s="25">
        <v>0</v>
      </c>
      <c r="O75" s="26">
        <v>0</v>
      </c>
      <c r="P75" s="26">
        <v>0</v>
      </c>
      <c r="Q75" s="25">
        <v>0</v>
      </c>
      <c r="R75" s="26">
        <v>0</v>
      </c>
      <c r="S75" s="26">
        <v>0</v>
      </c>
      <c r="T75" s="25">
        <v>0</v>
      </c>
      <c r="U75" s="26">
        <v>0</v>
      </c>
      <c r="V75" s="26">
        <v>0</v>
      </c>
      <c r="W75" s="25">
        <v>0</v>
      </c>
      <c r="X75" s="26">
        <v>0</v>
      </c>
      <c r="Y75" s="26">
        <v>0</v>
      </c>
      <c r="Z75" s="25">
        <v>0</v>
      </c>
      <c r="AA75" s="26">
        <v>0</v>
      </c>
      <c r="AB75" s="26">
        <v>0</v>
      </c>
      <c r="AC75" s="25">
        <v>0</v>
      </c>
      <c r="AD75" s="26">
        <v>0</v>
      </c>
      <c r="AE75" s="26">
        <v>0</v>
      </c>
      <c r="AF75" s="25">
        <v>0</v>
      </c>
      <c r="AG75" s="26">
        <v>0</v>
      </c>
      <c r="AH75" s="26">
        <v>0</v>
      </c>
      <c r="AI75" s="25">
        <v>0</v>
      </c>
      <c r="AJ75" s="26">
        <v>0</v>
      </c>
      <c r="AK75" s="26">
        <v>0</v>
      </c>
      <c r="AL75" s="2">
        <v>0</v>
      </c>
      <c r="AM75" s="2">
        <v>0</v>
      </c>
      <c r="AN75" s="2">
        <v>6.7</v>
      </c>
      <c r="AO75" s="25">
        <v>0.2</v>
      </c>
      <c r="AP75" s="26">
        <v>0</v>
      </c>
      <c r="AQ75" s="26">
        <v>7.2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6">
        <v>0</v>
      </c>
      <c r="BA75" s="26"/>
      <c r="BC75" s="27"/>
      <c r="BD75" s="13"/>
      <c r="BE75" t="str">
        <f>IF(B75&gt;=35.1,"W","D")</f>
        <v>D</v>
      </c>
      <c r="BF75" t="str">
        <f t="shared" si="3"/>
        <v>DD</v>
      </c>
    </row>
    <row r="76" spans="1:60" ht="15.5" x14ac:dyDescent="0.35">
      <c r="A76" s="24">
        <v>4</v>
      </c>
      <c r="B76" s="25">
        <v>0</v>
      </c>
      <c r="C76" s="26">
        <v>0</v>
      </c>
      <c r="D76" s="26">
        <v>1</v>
      </c>
      <c r="E76" s="25">
        <v>0</v>
      </c>
      <c r="F76" s="26">
        <v>0</v>
      </c>
      <c r="G76" s="26">
        <v>0</v>
      </c>
      <c r="H76" s="25">
        <v>0</v>
      </c>
      <c r="I76" s="26">
        <v>0</v>
      </c>
      <c r="J76" s="26">
        <v>0</v>
      </c>
      <c r="K76" s="25">
        <v>0</v>
      </c>
      <c r="L76" s="26">
        <v>0</v>
      </c>
      <c r="M76" s="26">
        <v>0</v>
      </c>
      <c r="N76" s="25">
        <v>0</v>
      </c>
      <c r="O76" s="26">
        <v>0</v>
      </c>
      <c r="P76" s="26">
        <v>0</v>
      </c>
      <c r="Q76" s="25">
        <v>1</v>
      </c>
      <c r="R76" s="26">
        <v>0</v>
      </c>
      <c r="S76" s="26">
        <v>3.20000004768371</v>
      </c>
      <c r="T76" s="25">
        <v>0</v>
      </c>
      <c r="U76" s="26">
        <v>0</v>
      </c>
      <c r="V76" s="26">
        <v>0</v>
      </c>
      <c r="W76" s="25">
        <v>0</v>
      </c>
      <c r="X76" s="26">
        <v>0</v>
      </c>
      <c r="Y76" s="26">
        <v>0</v>
      </c>
      <c r="Z76" s="25">
        <v>2.5</v>
      </c>
      <c r="AA76" s="26">
        <v>2.7999999523162802</v>
      </c>
      <c r="AB76" s="26">
        <v>27</v>
      </c>
      <c r="AC76" s="25">
        <v>2</v>
      </c>
      <c r="AD76" s="26">
        <v>15.80000019073486</v>
      </c>
      <c r="AE76" s="26">
        <v>0</v>
      </c>
      <c r="AF76" s="25">
        <v>0</v>
      </c>
      <c r="AG76" s="26">
        <v>0</v>
      </c>
      <c r="AH76" s="26">
        <v>0</v>
      </c>
      <c r="AI76" s="25">
        <v>0</v>
      </c>
      <c r="AJ76" s="26">
        <v>18.600000381469698</v>
      </c>
      <c r="AK76" s="26">
        <v>0</v>
      </c>
      <c r="AL76" s="2">
        <v>0</v>
      </c>
      <c r="AM76" s="2">
        <v>0.60000002384185702</v>
      </c>
      <c r="AN76" s="2">
        <v>1.8</v>
      </c>
      <c r="AO76" s="25">
        <v>0</v>
      </c>
      <c r="AP76" s="26">
        <v>1</v>
      </c>
      <c r="AQ76" s="26">
        <v>4.0999999999999996</v>
      </c>
      <c r="AR76" s="2">
        <v>2</v>
      </c>
      <c r="AS76" s="2">
        <v>15.80000019073486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18.600000381469698</v>
      </c>
      <c r="AZ76" s="26">
        <v>0</v>
      </c>
      <c r="BA76" s="26"/>
      <c r="BC76" s="27"/>
      <c r="BD76" s="13"/>
      <c r="BE76" t="str">
        <f>IF(B76&gt;=35.1,"W","D")</f>
        <v>D</v>
      </c>
      <c r="BF76" t="str">
        <f t="shared" si="3"/>
        <v>DD</v>
      </c>
    </row>
    <row r="77" spans="1:60" ht="15.5" x14ac:dyDescent="0.35">
      <c r="A77" s="24">
        <v>5</v>
      </c>
      <c r="B77" s="25">
        <v>34</v>
      </c>
      <c r="C77" s="26">
        <v>2</v>
      </c>
      <c r="D77" s="26">
        <v>0</v>
      </c>
      <c r="E77" s="25">
        <v>2.7999999523162802</v>
      </c>
      <c r="F77" s="26">
        <v>44.400000095367417</v>
      </c>
      <c r="G77" s="26">
        <v>0</v>
      </c>
      <c r="H77" s="25">
        <v>26.49999952316276</v>
      </c>
      <c r="I77" s="26">
        <v>1</v>
      </c>
      <c r="J77" s="26">
        <v>4</v>
      </c>
      <c r="K77" s="25">
        <v>0</v>
      </c>
      <c r="L77" s="26">
        <v>30</v>
      </c>
      <c r="M77" s="26">
        <v>24.2000007629394</v>
      </c>
      <c r="N77" s="25">
        <v>0</v>
      </c>
      <c r="O77" s="26">
        <v>3</v>
      </c>
      <c r="P77" s="26">
        <v>97.600000381469727</v>
      </c>
      <c r="Q77" s="25">
        <v>135.39999896287912</v>
      </c>
      <c r="R77" s="26">
        <v>11</v>
      </c>
      <c r="S77" s="26">
        <v>14.199999570846481</v>
      </c>
      <c r="T77" s="25">
        <v>15</v>
      </c>
      <c r="U77" s="26">
        <v>44</v>
      </c>
      <c r="V77" s="26">
        <v>12</v>
      </c>
      <c r="W77" s="25">
        <v>0</v>
      </c>
      <c r="X77" s="26">
        <v>1.29999995231628</v>
      </c>
      <c r="Y77" s="26">
        <v>59.200000047683709</v>
      </c>
      <c r="Z77" s="25">
        <v>41.69999980926513</v>
      </c>
      <c r="AA77" s="26">
        <v>12</v>
      </c>
      <c r="AB77" s="26">
        <v>9</v>
      </c>
      <c r="AC77" s="25">
        <v>19</v>
      </c>
      <c r="AD77" s="26">
        <v>7.9999999999999805</v>
      </c>
      <c r="AE77" s="26">
        <v>0</v>
      </c>
      <c r="AF77" s="25">
        <v>11</v>
      </c>
      <c r="AG77" s="26">
        <v>0</v>
      </c>
      <c r="AH77" s="26">
        <v>0</v>
      </c>
      <c r="AI77" s="25">
        <v>78.00000047683703</v>
      </c>
      <c r="AJ77" s="26">
        <v>35.799999237060504</v>
      </c>
      <c r="AK77" s="26">
        <v>0</v>
      </c>
      <c r="AL77" s="2">
        <v>1</v>
      </c>
      <c r="AM77" s="2">
        <v>0.30000001192092801</v>
      </c>
      <c r="AN77" s="2">
        <v>3.9</v>
      </c>
      <c r="AO77" s="25">
        <v>0</v>
      </c>
      <c r="AP77" s="26">
        <v>0</v>
      </c>
      <c r="AQ77" s="26">
        <v>7</v>
      </c>
      <c r="AR77" s="2">
        <v>19</v>
      </c>
      <c r="AS77" s="2">
        <v>7.9999999999999805</v>
      </c>
      <c r="AT77" s="2">
        <v>0</v>
      </c>
      <c r="AU77" s="2">
        <v>11</v>
      </c>
      <c r="AV77" s="2">
        <v>0</v>
      </c>
      <c r="AW77" s="2">
        <v>0</v>
      </c>
      <c r="AX77" s="2">
        <v>78.00000047683703</v>
      </c>
      <c r="AY77" s="2">
        <v>35.799999237060504</v>
      </c>
      <c r="AZ77" s="26">
        <v>0</v>
      </c>
      <c r="BA77" s="26"/>
      <c r="BC77" s="27"/>
      <c r="BD77" s="13"/>
      <c r="BE77" t="str">
        <f>IF(B77&gt;=35.1,"W","D")</f>
        <v>D</v>
      </c>
      <c r="BF77" t="str">
        <f t="shared" si="3"/>
        <v>DD</v>
      </c>
    </row>
    <row r="78" spans="1:60" ht="15.5" x14ac:dyDescent="0.35">
      <c r="A78" s="24">
        <v>6</v>
      </c>
      <c r="B78" s="25">
        <v>0</v>
      </c>
      <c r="C78" s="26">
        <v>0</v>
      </c>
      <c r="D78" s="26">
        <v>0</v>
      </c>
      <c r="E78" s="25">
        <v>0</v>
      </c>
      <c r="F78" s="26">
        <v>0</v>
      </c>
      <c r="G78" s="26">
        <v>0</v>
      </c>
      <c r="H78" s="25">
        <v>0</v>
      </c>
      <c r="I78" s="26">
        <v>0</v>
      </c>
      <c r="J78" s="26">
        <v>0</v>
      </c>
      <c r="K78" s="25">
        <v>0</v>
      </c>
      <c r="L78" s="26">
        <v>0</v>
      </c>
      <c r="M78" s="26">
        <v>0</v>
      </c>
      <c r="N78" s="25">
        <v>0</v>
      </c>
      <c r="O78" s="26">
        <v>0</v>
      </c>
      <c r="P78" s="26">
        <v>0</v>
      </c>
      <c r="Q78" s="25">
        <v>0</v>
      </c>
      <c r="R78" s="26">
        <v>0</v>
      </c>
      <c r="S78" s="26">
        <v>0</v>
      </c>
      <c r="T78" s="25">
        <v>0</v>
      </c>
      <c r="U78" s="26">
        <v>0</v>
      </c>
      <c r="V78" s="26">
        <v>0</v>
      </c>
      <c r="W78" s="25">
        <v>0</v>
      </c>
      <c r="X78" s="26">
        <v>0</v>
      </c>
      <c r="Y78" s="26">
        <v>0</v>
      </c>
      <c r="Z78" s="25">
        <v>0</v>
      </c>
      <c r="AA78" s="26">
        <v>0</v>
      </c>
      <c r="AB78" s="26">
        <v>0</v>
      </c>
      <c r="AC78" s="25">
        <v>0</v>
      </c>
      <c r="AD78" s="26">
        <v>6.4000000953674299</v>
      </c>
      <c r="AE78" s="26">
        <v>0</v>
      </c>
      <c r="AF78" s="25">
        <v>0</v>
      </c>
      <c r="AG78" s="26">
        <v>0</v>
      </c>
      <c r="AH78" s="26">
        <v>0</v>
      </c>
      <c r="AI78" s="25">
        <v>0</v>
      </c>
      <c r="AJ78" s="26">
        <v>0</v>
      </c>
      <c r="AK78" s="26">
        <v>0</v>
      </c>
      <c r="AL78" s="2">
        <v>0</v>
      </c>
      <c r="AM78" s="2">
        <v>0</v>
      </c>
      <c r="AN78" s="2">
        <v>2.2000000000000002</v>
      </c>
      <c r="AO78" s="25">
        <v>0</v>
      </c>
      <c r="AP78" s="26">
        <v>0</v>
      </c>
      <c r="AQ78" s="26">
        <v>2.1</v>
      </c>
      <c r="AR78" s="2">
        <v>0</v>
      </c>
      <c r="AS78" s="2">
        <v>6.4000000953674299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6">
        <v>0</v>
      </c>
      <c r="BA78" s="26"/>
      <c r="BC78" s="27"/>
      <c r="BD78" s="13"/>
      <c r="BE78" t="str">
        <f>IF(B78&gt;=35.1,"W","D")</f>
        <v>D</v>
      </c>
      <c r="BF78" t="str">
        <f t="shared" si="3"/>
        <v>DD</v>
      </c>
    </row>
    <row r="79" spans="1:60" ht="15.5" x14ac:dyDescent="0.35">
      <c r="A79" s="24">
        <v>7</v>
      </c>
      <c r="B79" s="25">
        <v>0</v>
      </c>
      <c r="C79" s="26">
        <v>0</v>
      </c>
      <c r="D79" s="26">
        <v>0</v>
      </c>
      <c r="E79" s="25">
        <v>0</v>
      </c>
      <c r="F79" s="26">
        <v>0</v>
      </c>
      <c r="G79" s="26">
        <v>0</v>
      </c>
      <c r="H79" s="25">
        <v>0</v>
      </c>
      <c r="I79" s="26">
        <v>0</v>
      </c>
      <c r="J79" s="26">
        <v>0</v>
      </c>
      <c r="K79" s="25">
        <v>0</v>
      </c>
      <c r="L79" s="26">
        <v>0</v>
      </c>
      <c r="M79" s="26">
        <v>0</v>
      </c>
      <c r="N79" s="25">
        <v>0</v>
      </c>
      <c r="O79" s="26">
        <v>0</v>
      </c>
      <c r="P79" s="26">
        <v>0</v>
      </c>
      <c r="Q79" s="25">
        <v>0</v>
      </c>
      <c r="R79" s="26">
        <v>0</v>
      </c>
      <c r="S79" s="26">
        <v>0</v>
      </c>
      <c r="T79" s="25">
        <v>0</v>
      </c>
      <c r="U79" s="26">
        <v>0</v>
      </c>
      <c r="V79" s="26">
        <v>0</v>
      </c>
      <c r="W79" s="25">
        <v>0</v>
      </c>
      <c r="X79" s="26">
        <v>0</v>
      </c>
      <c r="Y79" s="26">
        <v>0</v>
      </c>
      <c r="Z79" s="25">
        <v>0</v>
      </c>
      <c r="AA79" s="26">
        <v>0</v>
      </c>
      <c r="AB79" s="26">
        <v>0</v>
      </c>
      <c r="AC79" s="25">
        <v>0</v>
      </c>
      <c r="AD79" s="26">
        <v>0</v>
      </c>
      <c r="AE79" s="26">
        <v>0</v>
      </c>
      <c r="AF79" s="25">
        <v>0</v>
      </c>
      <c r="AG79" s="26">
        <v>0</v>
      </c>
      <c r="AH79" s="26">
        <v>0</v>
      </c>
      <c r="AI79" s="25">
        <v>0</v>
      </c>
      <c r="AJ79" s="26">
        <v>0</v>
      </c>
      <c r="AK79" s="26">
        <v>0</v>
      </c>
      <c r="AL79" s="2">
        <v>0</v>
      </c>
      <c r="AM79" s="2">
        <v>0</v>
      </c>
      <c r="AN79" s="2">
        <v>2.9</v>
      </c>
      <c r="AO79" s="25">
        <v>0</v>
      </c>
      <c r="AP79" s="26">
        <v>0</v>
      </c>
      <c r="AQ79" s="26">
        <v>5.5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6">
        <v>0</v>
      </c>
      <c r="BA79" s="26"/>
      <c r="BC79" s="27"/>
      <c r="BD79" s="13"/>
      <c r="BE79" t="str">
        <f>IF(B79&gt;=35.1,"W","D")</f>
        <v>D</v>
      </c>
      <c r="BF79" t="str">
        <f t="shared" si="3"/>
        <v>DD</v>
      </c>
    </row>
    <row r="80" spans="1:60" ht="15.5" x14ac:dyDescent="0.35">
      <c r="A80" s="24">
        <v>8</v>
      </c>
      <c r="B80" s="25">
        <v>0</v>
      </c>
      <c r="C80" s="26">
        <v>0</v>
      </c>
      <c r="D80" s="26">
        <v>0</v>
      </c>
      <c r="E80" s="25">
        <v>0</v>
      </c>
      <c r="F80" s="26">
        <v>0</v>
      </c>
      <c r="G80" s="26">
        <v>0</v>
      </c>
      <c r="H80" s="25">
        <v>0</v>
      </c>
      <c r="I80" s="26">
        <v>0</v>
      </c>
      <c r="J80" s="26">
        <v>0</v>
      </c>
      <c r="K80" s="25">
        <v>0</v>
      </c>
      <c r="L80" s="26">
        <v>0</v>
      </c>
      <c r="M80" s="26">
        <v>0</v>
      </c>
      <c r="N80" s="25">
        <v>0</v>
      </c>
      <c r="O80" s="26">
        <v>0</v>
      </c>
      <c r="P80" s="26">
        <v>0</v>
      </c>
      <c r="Q80" s="25">
        <v>0</v>
      </c>
      <c r="R80" s="26">
        <v>0</v>
      </c>
      <c r="S80" s="26">
        <v>0</v>
      </c>
      <c r="T80" s="25">
        <v>0</v>
      </c>
      <c r="U80" s="26">
        <v>0</v>
      </c>
      <c r="V80" s="26">
        <v>0</v>
      </c>
      <c r="W80" s="25">
        <v>0</v>
      </c>
      <c r="X80" s="26">
        <v>0</v>
      </c>
      <c r="Y80" s="26">
        <v>0</v>
      </c>
      <c r="Z80" s="25">
        <v>0</v>
      </c>
      <c r="AA80" s="26">
        <v>0</v>
      </c>
      <c r="AB80" s="26">
        <v>0</v>
      </c>
      <c r="AC80" s="25">
        <v>0</v>
      </c>
      <c r="AD80" s="26">
        <v>0</v>
      </c>
      <c r="AE80" s="26">
        <v>0</v>
      </c>
      <c r="AF80" s="25">
        <v>0</v>
      </c>
      <c r="AG80" s="26">
        <v>0</v>
      </c>
      <c r="AH80" s="26">
        <v>0</v>
      </c>
      <c r="AI80" s="25">
        <v>0</v>
      </c>
      <c r="AJ80" s="26">
        <v>0</v>
      </c>
      <c r="AK80" s="26">
        <v>0</v>
      </c>
      <c r="AL80" s="2">
        <v>0</v>
      </c>
      <c r="AM80" s="2">
        <v>0</v>
      </c>
      <c r="AN80" s="2">
        <v>2.5</v>
      </c>
      <c r="AO80" s="25">
        <v>0</v>
      </c>
      <c r="AP80" s="26">
        <v>0</v>
      </c>
      <c r="AQ80" s="26">
        <v>1.5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6">
        <v>0</v>
      </c>
      <c r="BA80" s="26"/>
      <c r="BC80" s="27"/>
      <c r="BD80" s="13"/>
      <c r="BE80" t="str">
        <f>IF(B80&gt;=35.1,"W","D")</f>
        <v>D</v>
      </c>
      <c r="BF80" t="str">
        <f t="shared" si="3"/>
        <v>DD</v>
      </c>
    </row>
    <row r="81" spans="1:58" x14ac:dyDescent="0.35">
      <c r="A81" s="24">
        <v>9</v>
      </c>
      <c r="B81" s="28">
        <v>6</v>
      </c>
      <c r="C81" s="26">
        <v>0</v>
      </c>
      <c r="D81" s="26">
        <v>0</v>
      </c>
      <c r="E81" s="28">
        <v>0</v>
      </c>
      <c r="F81" s="26">
        <v>0.5</v>
      </c>
      <c r="G81" s="26">
        <v>0</v>
      </c>
      <c r="H81" s="28">
        <v>0</v>
      </c>
      <c r="I81" s="26">
        <v>0</v>
      </c>
      <c r="J81" s="26">
        <v>0</v>
      </c>
      <c r="K81" s="28">
        <v>0</v>
      </c>
      <c r="L81" s="26">
        <v>2.20000004768371</v>
      </c>
      <c r="M81" s="26">
        <v>0</v>
      </c>
      <c r="N81" s="28">
        <v>0</v>
      </c>
      <c r="O81" s="26">
        <v>0</v>
      </c>
      <c r="P81" s="26">
        <v>6</v>
      </c>
      <c r="Q81" s="28">
        <v>1.29999995231628</v>
      </c>
      <c r="R81" s="26">
        <v>0</v>
      </c>
      <c r="S81" s="26">
        <v>0</v>
      </c>
      <c r="T81" s="28">
        <v>0</v>
      </c>
      <c r="U81" s="26">
        <v>0</v>
      </c>
      <c r="V81" s="26">
        <v>2</v>
      </c>
      <c r="W81" s="28">
        <v>0</v>
      </c>
      <c r="X81" s="26">
        <v>0</v>
      </c>
      <c r="Y81" s="26">
        <v>2</v>
      </c>
      <c r="Z81" s="28">
        <v>0</v>
      </c>
      <c r="AA81" s="26">
        <v>0</v>
      </c>
      <c r="AB81" s="26">
        <v>0</v>
      </c>
      <c r="AC81" s="28">
        <v>0</v>
      </c>
      <c r="AD81" s="26">
        <v>8.6000003814697195</v>
      </c>
      <c r="AE81" s="26">
        <v>0</v>
      </c>
      <c r="AF81" s="28">
        <v>0</v>
      </c>
      <c r="AG81" s="26">
        <v>0</v>
      </c>
      <c r="AH81" s="26">
        <v>0</v>
      </c>
      <c r="AI81" s="28">
        <v>8.6000003814697195</v>
      </c>
      <c r="AJ81" s="26">
        <v>12</v>
      </c>
      <c r="AK81" s="26">
        <v>0</v>
      </c>
      <c r="AL81" s="2">
        <v>0</v>
      </c>
      <c r="AM81" s="2">
        <v>0</v>
      </c>
      <c r="AN81" s="2">
        <v>0.6</v>
      </c>
      <c r="AO81" s="28">
        <v>0</v>
      </c>
      <c r="AP81" s="26">
        <v>0</v>
      </c>
      <c r="AQ81" s="26">
        <v>1.1000000000000001</v>
      </c>
      <c r="AR81" s="2">
        <v>0</v>
      </c>
      <c r="AS81" s="2">
        <v>8.6000003814697195</v>
      </c>
      <c r="AT81" s="2">
        <v>0</v>
      </c>
      <c r="AU81" s="2">
        <v>0</v>
      </c>
      <c r="AV81" s="2">
        <v>0</v>
      </c>
      <c r="AW81" s="2">
        <v>0</v>
      </c>
      <c r="AX81" s="2">
        <v>8.6000003814697195</v>
      </c>
      <c r="AY81" s="2">
        <v>12</v>
      </c>
      <c r="AZ81" s="26">
        <v>0</v>
      </c>
      <c r="BA81" s="26"/>
      <c r="BC81" s="1"/>
      <c r="BD81" s="13"/>
      <c r="BE81" t="str">
        <f>IF(B81&gt;=35.1,"W","D")</f>
        <v>D</v>
      </c>
      <c r="BF81" t="str">
        <f t="shared" si="3"/>
        <v>DD</v>
      </c>
    </row>
    <row r="82" spans="1:58" ht="15.5" x14ac:dyDescent="0.35">
      <c r="A82" s="24">
        <v>10</v>
      </c>
      <c r="B82" s="25">
        <v>0</v>
      </c>
      <c r="C82" s="26">
        <v>0</v>
      </c>
      <c r="D82" s="26">
        <v>0</v>
      </c>
      <c r="E82" s="25">
        <v>0</v>
      </c>
      <c r="F82" s="26">
        <v>0</v>
      </c>
      <c r="G82" s="26">
        <v>0</v>
      </c>
      <c r="H82" s="25">
        <v>0</v>
      </c>
      <c r="I82" s="26">
        <v>0</v>
      </c>
      <c r="J82" s="26">
        <v>0</v>
      </c>
      <c r="K82" s="25">
        <v>0</v>
      </c>
      <c r="L82" s="26">
        <v>0</v>
      </c>
      <c r="M82" s="26">
        <v>0</v>
      </c>
      <c r="N82" s="25">
        <v>0</v>
      </c>
      <c r="O82" s="26">
        <v>0</v>
      </c>
      <c r="P82" s="26">
        <v>0</v>
      </c>
      <c r="Q82" s="25">
        <v>0</v>
      </c>
      <c r="R82" s="26">
        <v>0</v>
      </c>
      <c r="S82" s="26">
        <v>0</v>
      </c>
      <c r="T82" s="25">
        <v>0</v>
      </c>
      <c r="U82" s="26">
        <v>0</v>
      </c>
      <c r="V82" s="26">
        <v>0</v>
      </c>
      <c r="W82" s="25">
        <v>0</v>
      </c>
      <c r="X82" s="26">
        <v>0</v>
      </c>
      <c r="Y82" s="26">
        <v>0</v>
      </c>
      <c r="Z82" s="25">
        <v>0</v>
      </c>
      <c r="AA82" s="26">
        <v>0</v>
      </c>
      <c r="AB82" s="26">
        <v>0</v>
      </c>
      <c r="AC82" s="25">
        <v>0</v>
      </c>
      <c r="AD82" s="26">
        <v>0</v>
      </c>
      <c r="AE82" s="26">
        <v>0</v>
      </c>
      <c r="AF82" s="25">
        <v>0</v>
      </c>
      <c r="AG82" s="26">
        <v>0</v>
      </c>
      <c r="AH82" s="26">
        <v>0</v>
      </c>
      <c r="AI82" s="25">
        <v>0</v>
      </c>
      <c r="AJ82" s="26">
        <v>0</v>
      </c>
      <c r="AK82" s="26">
        <v>0</v>
      </c>
      <c r="AL82" s="2">
        <v>0</v>
      </c>
      <c r="AM82" s="2">
        <v>0</v>
      </c>
      <c r="AN82" s="2">
        <v>13.9</v>
      </c>
      <c r="AO82" s="25">
        <v>0</v>
      </c>
      <c r="AP82" s="26">
        <v>9.9</v>
      </c>
      <c r="AQ82" s="26">
        <v>4.8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6">
        <v>0</v>
      </c>
      <c r="BA82" s="26"/>
      <c r="BC82" s="29"/>
      <c r="BD82" s="13"/>
      <c r="BE82" t="str">
        <f>IF(B82&gt;=35.1,"W","D")</f>
        <v>D</v>
      </c>
      <c r="BF82" t="str">
        <f t="shared" si="3"/>
        <v>DD</v>
      </c>
    </row>
    <row r="83" spans="1:58" ht="15.5" x14ac:dyDescent="0.35">
      <c r="A83" s="24">
        <v>11</v>
      </c>
      <c r="B83" s="25">
        <v>0</v>
      </c>
      <c r="C83" s="26">
        <v>0</v>
      </c>
      <c r="D83" s="26">
        <v>7</v>
      </c>
      <c r="E83" s="25">
        <v>0</v>
      </c>
      <c r="F83" s="26">
        <v>0</v>
      </c>
      <c r="G83" s="26">
        <v>0</v>
      </c>
      <c r="H83" s="25">
        <v>0</v>
      </c>
      <c r="I83" s="26">
        <v>15.400000095367421</v>
      </c>
      <c r="J83" s="26">
        <v>0</v>
      </c>
      <c r="K83" s="25">
        <v>0</v>
      </c>
      <c r="L83" s="26">
        <v>1</v>
      </c>
      <c r="M83" s="26">
        <v>0</v>
      </c>
      <c r="N83" s="25">
        <v>3</v>
      </c>
      <c r="O83" s="26">
        <v>0</v>
      </c>
      <c r="P83" s="26">
        <v>0</v>
      </c>
      <c r="Q83" s="25">
        <v>0</v>
      </c>
      <c r="R83" s="26">
        <v>0</v>
      </c>
      <c r="S83" s="26">
        <v>12.400000452995279</v>
      </c>
      <c r="T83" s="25">
        <v>0</v>
      </c>
      <c r="U83" s="26">
        <v>0</v>
      </c>
      <c r="V83" s="26">
        <v>21</v>
      </c>
      <c r="W83" s="25">
        <v>10.199999809265099</v>
      </c>
      <c r="X83" s="26">
        <v>1.79999995231628</v>
      </c>
      <c r="Y83" s="26">
        <v>0</v>
      </c>
      <c r="Z83" s="25">
        <v>0</v>
      </c>
      <c r="AA83" s="26">
        <v>0</v>
      </c>
      <c r="AB83" s="26">
        <v>6</v>
      </c>
      <c r="AC83" s="25">
        <v>0</v>
      </c>
      <c r="AD83" s="26">
        <v>1</v>
      </c>
      <c r="AE83" s="26">
        <v>3.4000000953674299</v>
      </c>
      <c r="AF83" s="25">
        <v>0</v>
      </c>
      <c r="AG83" s="26">
        <v>0</v>
      </c>
      <c r="AH83" s="26">
        <v>0</v>
      </c>
      <c r="AI83" s="25">
        <v>0</v>
      </c>
      <c r="AJ83" s="26">
        <v>0</v>
      </c>
      <c r="AK83" s="26">
        <v>0</v>
      </c>
      <c r="AL83" s="2">
        <v>0</v>
      </c>
      <c r="AM83" s="2">
        <v>0</v>
      </c>
      <c r="AN83" s="2">
        <v>6</v>
      </c>
      <c r="AO83" s="25">
        <v>0</v>
      </c>
      <c r="AP83" s="26">
        <v>13.4</v>
      </c>
      <c r="AQ83" s="26">
        <v>9.3000000000000007</v>
      </c>
      <c r="AR83" s="2">
        <v>0</v>
      </c>
      <c r="AS83" s="2">
        <v>1</v>
      </c>
      <c r="AT83" s="2">
        <v>3.4000000953674299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6">
        <v>0</v>
      </c>
      <c r="BA83" s="26"/>
      <c r="BC83" s="29"/>
      <c r="BD83" s="13"/>
      <c r="BE83" t="str">
        <f>IF(B83&gt;=35.1,"W","D")</f>
        <v>D</v>
      </c>
      <c r="BF83" t="str">
        <f t="shared" si="3"/>
        <v>DW</v>
      </c>
    </row>
    <row r="84" spans="1:58" ht="15.5" x14ac:dyDescent="0.35">
      <c r="A84" s="24">
        <v>12</v>
      </c>
      <c r="B84" s="25">
        <v>42</v>
      </c>
      <c r="C84" s="26">
        <v>11</v>
      </c>
      <c r="D84" s="26">
        <v>90</v>
      </c>
      <c r="E84" s="25">
        <v>22</v>
      </c>
      <c r="F84" s="26">
        <v>100</v>
      </c>
      <c r="G84" s="26">
        <v>10</v>
      </c>
      <c r="H84" s="25">
        <v>18.899999618530231</v>
      </c>
      <c r="I84" s="26">
        <v>0</v>
      </c>
      <c r="J84" s="26">
        <v>0</v>
      </c>
      <c r="K84" s="25">
        <v>5.3999998569488401</v>
      </c>
      <c r="L84" s="26">
        <v>0</v>
      </c>
      <c r="M84" s="26">
        <v>0</v>
      </c>
      <c r="N84" s="25">
        <v>33</v>
      </c>
      <c r="O84" s="26">
        <v>21.2000007629394</v>
      </c>
      <c r="P84" s="26">
        <v>17</v>
      </c>
      <c r="Q84" s="25">
        <v>13.5</v>
      </c>
      <c r="R84" s="26">
        <v>55</v>
      </c>
      <c r="S84" s="26">
        <v>0</v>
      </c>
      <c r="T84" s="25">
        <v>50</v>
      </c>
      <c r="U84" s="26">
        <v>0</v>
      </c>
      <c r="V84" s="26">
        <v>18</v>
      </c>
      <c r="W84" s="25">
        <v>4.1999998092651296</v>
      </c>
      <c r="X84" s="26">
        <v>4.6999998092651296</v>
      </c>
      <c r="Y84" s="26">
        <v>9.1999998092651296</v>
      </c>
      <c r="Z84" s="25">
        <v>13.999999999999989</v>
      </c>
      <c r="AA84" s="26">
        <v>1.3999999761581401</v>
      </c>
      <c r="AB84" s="26">
        <v>3</v>
      </c>
      <c r="AC84" s="25">
        <v>28.2000007629394</v>
      </c>
      <c r="AD84" s="26">
        <v>4.8000001907348597</v>
      </c>
      <c r="AE84" s="26">
        <v>44.400000691413823</v>
      </c>
      <c r="AF84" s="25">
        <v>0</v>
      </c>
      <c r="AG84" s="26">
        <v>41</v>
      </c>
      <c r="AH84" s="26">
        <v>75.599996566772361</v>
      </c>
      <c r="AI84" s="25">
        <v>6.8000001907348597</v>
      </c>
      <c r="AJ84" s="26">
        <v>8.1999998092651296</v>
      </c>
      <c r="AK84" s="26">
        <v>31.799999237060501</v>
      </c>
      <c r="AL84" s="2">
        <v>14</v>
      </c>
      <c r="AM84" s="2">
        <v>16.399999618530202</v>
      </c>
      <c r="AN84" s="2">
        <v>21.000000000000004</v>
      </c>
      <c r="AO84" s="25">
        <v>22</v>
      </c>
      <c r="AP84" s="26">
        <v>7.3</v>
      </c>
      <c r="AQ84" s="26">
        <v>14.999999999999998</v>
      </c>
      <c r="AR84" s="2">
        <v>28.2000007629394</v>
      </c>
      <c r="AS84" s="2">
        <v>4.8000001907348597</v>
      </c>
      <c r="AT84" s="2">
        <v>44.400000691413823</v>
      </c>
      <c r="AU84" s="2">
        <v>0</v>
      </c>
      <c r="AV84" s="2">
        <v>41</v>
      </c>
      <c r="AW84" s="2">
        <v>75.599996566772361</v>
      </c>
      <c r="AX84" s="2">
        <v>6.8000001907348597</v>
      </c>
      <c r="AY84" s="2">
        <v>8.1999998092651296</v>
      </c>
      <c r="AZ84" s="26">
        <v>31.799999237060501</v>
      </c>
      <c r="BA84" s="26"/>
      <c r="BC84" s="29"/>
      <c r="BD84" s="13"/>
      <c r="BE84" t="str">
        <f>IF(B84&gt;=35.1,"W","D")</f>
        <v>W</v>
      </c>
      <c r="BF84" t="str">
        <f t="shared" si="3"/>
        <v>WD</v>
      </c>
    </row>
    <row r="85" spans="1:58" ht="15.5" x14ac:dyDescent="0.35">
      <c r="A85" s="24">
        <v>13</v>
      </c>
      <c r="B85" s="25">
        <v>0</v>
      </c>
      <c r="C85" s="26">
        <v>0</v>
      </c>
      <c r="D85" s="26">
        <v>0</v>
      </c>
      <c r="E85" s="25">
        <v>4.5999999642372096</v>
      </c>
      <c r="F85" s="26">
        <v>0</v>
      </c>
      <c r="G85" s="26">
        <v>9</v>
      </c>
      <c r="H85" s="25">
        <v>0</v>
      </c>
      <c r="I85" s="26">
        <v>1</v>
      </c>
      <c r="J85" s="26">
        <v>0</v>
      </c>
      <c r="K85" s="25">
        <v>0</v>
      </c>
      <c r="L85" s="26">
        <v>0</v>
      </c>
      <c r="M85" s="26">
        <v>0</v>
      </c>
      <c r="N85" s="25">
        <v>0</v>
      </c>
      <c r="O85" s="26">
        <v>0</v>
      </c>
      <c r="P85" s="26">
        <v>0</v>
      </c>
      <c r="Q85" s="25">
        <v>0</v>
      </c>
      <c r="R85" s="26">
        <v>0</v>
      </c>
      <c r="S85" s="26">
        <v>30.799999713897634</v>
      </c>
      <c r="T85" s="25">
        <v>0</v>
      </c>
      <c r="U85" s="26">
        <v>0</v>
      </c>
      <c r="V85" s="26">
        <v>0</v>
      </c>
      <c r="W85" s="25">
        <v>0</v>
      </c>
      <c r="X85" s="26">
        <v>0</v>
      </c>
      <c r="Y85" s="26">
        <v>0</v>
      </c>
      <c r="Z85" s="25">
        <v>0</v>
      </c>
      <c r="AA85" s="26">
        <v>2.5999999046325599</v>
      </c>
      <c r="AB85" s="26">
        <v>0</v>
      </c>
      <c r="AC85" s="25">
        <v>0</v>
      </c>
      <c r="AD85" s="26">
        <v>0</v>
      </c>
      <c r="AE85" s="26">
        <v>0</v>
      </c>
      <c r="AF85" s="25">
        <v>0</v>
      </c>
      <c r="AG85" s="26">
        <v>0</v>
      </c>
      <c r="AH85" s="26">
        <v>0</v>
      </c>
      <c r="AI85" s="25">
        <v>0</v>
      </c>
      <c r="AJ85" s="26">
        <v>0</v>
      </c>
      <c r="AK85" s="26">
        <v>3.20000004768371</v>
      </c>
      <c r="AL85" s="2">
        <v>0</v>
      </c>
      <c r="AM85" s="2">
        <v>0</v>
      </c>
      <c r="AN85" s="2">
        <v>1.2000000000000002</v>
      </c>
      <c r="AO85" s="25">
        <v>4.5999999642372096</v>
      </c>
      <c r="AP85" s="26">
        <v>19.5</v>
      </c>
      <c r="AQ85" s="26">
        <v>1.6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6">
        <v>3.20000004768371</v>
      </c>
      <c r="BA85" s="26"/>
      <c r="BC85" s="29"/>
      <c r="BD85" s="13"/>
      <c r="BE85" t="str">
        <f>IF(B85&gt;=35.1,"W","D")</f>
        <v>D</v>
      </c>
      <c r="BF85" t="str">
        <f t="shared" si="3"/>
        <v>DD</v>
      </c>
    </row>
    <row r="86" spans="1:58" ht="15.5" x14ac:dyDescent="0.35">
      <c r="A86" s="24">
        <v>14</v>
      </c>
      <c r="B86" s="25">
        <v>0</v>
      </c>
      <c r="C86" s="26">
        <v>0</v>
      </c>
      <c r="D86" s="26">
        <v>0</v>
      </c>
      <c r="E86" s="25">
        <v>0.60000002384185702</v>
      </c>
      <c r="F86" s="26">
        <v>0</v>
      </c>
      <c r="G86" s="26">
        <v>15</v>
      </c>
      <c r="H86" s="25">
        <v>100.300003051757</v>
      </c>
      <c r="I86" s="26">
        <v>0</v>
      </c>
      <c r="J86" s="26">
        <v>0</v>
      </c>
      <c r="K86" s="25">
        <v>0</v>
      </c>
      <c r="L86" s="26">
        <v>8.4000002145767105</v>
      </c>
      <c r="M86" s="26">
        <v>1.6000000238418499</v>
      </c>
      <c r="N86" s="25">
        <v>0</v>
      </c>
      <c r="O86" s="26">
        <v>0</v>
      </c>
      <c r="P86" s="26">
        <v>28</v>
      </c>
      <c r="Q86" s="25">
        <v>0</v>
      </c>
      <c r="R86" s="26">
        <v>0</v>
      </c>
      <c r="S86" s="26">
        <v>14.599999547004618</v>
      </c>
      <c r="T86" s="25">
        <v>0</v>
      </c>
      <c r="U86" s="26">
        <v>0</v>
      </c>
      <c r="V86" s="26">
        <v>0</v>
      </c>
      <c r="W86" s="25">
        <v>0</v>
      </c>
      <c r="X86" s="26">
        <v>5.6999998092651296</v>
      </c>
      <c r="Y86" s="26">
        <v>0</v>
      </c>
      <c r="Z86" s="25">
        <v>0</v>
      </c>
      <c r="AA86" s="26">
        <v>0</v>
      </c>
      <c r="AB86" s="26">
        <v>15</v>
      </c>
      <c r="AC86" s="25">
        <v>7.1999998092651296</v>
      </c>
      <c r="AD86" s="26">
        <v>0</v>
      </c>
      <c r="AE86" s="26">
        <v>0</v>
      </c>
      <c r="AF86" s="25">
        <v>31</v>
      </c>
      <c r="AG86" s="26">
        <v>0</v>
      </c>
      <c r="AH86" s="26">
        <v>0</v>
      </c>
      <c r="AI86" s="25">
        <v>35.199999570846479</v>
      </c>
      <c r="AJ86" s="26">
        <v>0</v>
      </c>
      <c r="AK86" s="26">
        <v>13.6000003814697</v>
      </c>
      <c r="AL86" s="2">
        <v>0</v>
      </c>
      <c r="AM86" s="2">
        <v>24.399999529123225</v>
      </c>
      <c r="AN86" s="2">
        <v>2.4</v>
      </c>
      <c r="AO86" s="25">
        <v>0.60000002384185702</v>
      </c>
      <c r="AP86" s="26">
        <v>5.0999999999999996</v>
      </c>
      <c r="AQ86" s="26">
        <v>2.9</v>
      </c>
      <c r="AR86" s="2">
        <v>7.1999998092651296</v>
      </c>
      <c r="AS86" s="2">
        <v>0</v>
      </c>
      <c r="AT86" s="2">
        <v>0</v>
      </c>
      <c r="AU86" s="2">
        <v>31</v>
      </c>
      <c r="AV86" s="2">
        <v>0</v>
      </c>
      <c r="AW86" s="2">
        <v>0</v>
      </c>
      <c r="AX86" s="2">
        <v>35.199999570846479</v>
      </c>
      <c r="AY86" s="2">
        <v>0</v>
      </c>
      <c r="AZ86" s="26">
        <v>13.6000003814697</v>
      </c>
      <c r="BA86" s="26"/>
      <c r="BC86" s="29"/>
      <c r="BD86" s="13"/>
      <c r="BE86" t="str">
        <f>IF(B86&gt;=35.1,"W","D")</f>
        <v>D</v>
      </c>
      <c r="BF86" t="str">
        <f t="shared" si="3"/>
        <v>DD</v>
      </c>
    </row>
    <row r="87" spans="1:58" ht="15.5" x14ac:dyDescent="0.35">
      <c r="A87" s="24">
        <v>15</v>
      </c>
      <c r="B87" s="25">
        <v>0</v>
      </c>
      <c r="C87" s="26">
        <v>0</v>
      </c>
      <c r="D87" s="26">
        <v>0</v>
      </c>
      <c r="E87" s="25">
        <v>0</v>
      </c>
      <c r="F87" s="26">
        <v>0</v>
      </c>
      <c r="G87" s="26">
        <v>0</v>
      </c>
      <c r="H87" s="25">
        <v>0</v>
      </c>
      <c r="I87" s="26">
        <v>0</v>
      </c>
      <c r="J87" s="26">
        <v>0</v>
      </c>
      <c r="K87" s="25">
        <v>0</v>
      </c>
      <c r="L87" s="26">
        <v>0</v>
      </c>
      <c r="M87" s="26">
        <v>0</v>
      </c>
      <c r="N87" s="25">
        <v>0</v>
      </c>
      <c r="O87" s="26">
        <v>0</v>
      </c>
      <c r="P87" s="26">
        <v>0</v>
      </c>
      <c r="Q87" s="25">
        <v>0</v>
      </c>
      <c r="R87" s="26">
        <v>0</v>
      </c>
      <c r="S87" s="26">
        <v>0</v>
      </c>
      <c r="T87" s="25">
        <v>0</v>
      </c>
      <c r="U87" s="26">
        <v>0</v>
      </c>
      <c r="V87" s="26">
        <v>0</v>
      </c>
      <c r="W87" s="25">
        <v>0</v>
      </c>
      <c r="X87" s="26">
        <v>0</v>
      </c>
      <c r="Y87" s="26">
        <v>0</v>
      </c>
      <c r="Z87" s="25">
        <v>0</v>
      </c>
      <c r="AA87" s="26">
        <v>0</v>
      </c>
      <c r="AB87" s="26">
        <v>44</v>
      </c>
      <c r="AC87" s="25">
        <v>0</v>
      </c>
      <c r="AD87" s="26">
        <v>0</v>
      </c>
      <c r="AE87" s="26">
        <v>0</v>
      </c>
      <c r="AF87" s="25">
        <v>0</v>
      </c>
      <c r="AG87" s="26">
        <v>0</v>
      </c>
      <c r="AH87" s="26">
        <v>0</v>
      </c>
      <c r="AI87" s="25">
        <v>0</v>
      </c>
      <c r="AJ87" s="26">
        <v>1</v>
      </c>
      <c r="AK87" s="26">
        <v>0</v>
      </c>
      <c r="AL87" s="2">
        <v>0</v>
      </c>
      <c r="AM87" s="2">
        <v>0</v>
      </c>
      <c r="AN87" s="2">
        <v>27.6</v>
      </c>
      <c r="AO87" s="25">
        <v>0</v>
      </c>
      <c r="AP87" s="26">
        <v>2.1999999999999997</v>
      </c>
      <c r="AQ87" s="26">
        <v>18.8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1</v>
      </c>
      <c r="AZ87" s="26">
        <v>0</v>
      </c>
      <c r="BA87" s="26"/>
      <c r="BC87" s="29"/>
      <c r="BD87" s="13"/>
      <c r="BE87" t="str">
        <f>IF(B87&gt;=35.1,"W","D")</f>
        <v>D</v>
      </c>
      <c r="BF87" t="str">
        <f t="shared" si="3"/>
        <v>DD</v>
      </c>
    </row>
    <row r="88" spans="1:58" ht="15.5" x14ac:dyDescent="0.35">
      <c r="A88" s="24">
        <v>16</v>
      </c>
      <c r="B88" s="25">
        <v>0</v>
      </c>
      <c r="C88" s="26">
        <v>0</v>
      </c>
      <c r="D88" s="26">
        <v>0</v>
      </c>
      <c r="E88" s="25">
        <v>0</v>
      </c>
      <c r="F88" s="26">
        <v>0</v>
      </c>
      <c r="G88" s="26">
        <v>3</v>
      </c>
      <c r="H88" s="25">
        <v>0</v>
      </c>
      <c r="I88" s="26">
        <v>0</v>
      </c>
      <c r="J88" s="26">
        <v>0</v>
      </c>
      <c r="K88" s="25">
        <v>0</v>
      </c>
      <c r="L88" s="26">
        <v>0</v>
      </c>
      <c r="M88" s="26">
        <v>2.20000004768371</v>
      </c>
      <c r="N88" s="25">
        <v>0</v>
      </c>
      <c r="O88" s="26">
        <v>0</v>
      </c>
      <c r="P88" s="26">
        <v>0</v>
      </c>
      <c r="Q88" s="25">
        <v>0</v>
      </c>
      <c r="R88" s="26">
        <v>0</v>
      </c>
      <c r="S88" s="26">
        <v>13.900000572204579</v>
      </c>
      <c r="T88" s="25">
        <v>0</v>
      </c>
      <c r="U88" s="26">
        <v>0</v>
      </c>
      <c r="V88" s="26">
        <v>0</v>
      </c>
      <c r="W88" s="25">
        <v>0</v>
      </c>
      <c r="X88" s="26">
        <v>0</v>
      </c>
      <c r="Y88" s="26">
        <v>0</v>
      </c>
      <c r="Z88" s="25">
        <v>0</v>
      </c>
      <c r="AA88" s="26">
        <v>13</v>
      </c>
      <c r="AB88" s="26">
        <v>0</v>
      </c>
      <c r="AC88" s="25">
        <v>0</v>
      </c>
      <c r="AD88" s="26">
        <v>18</v>
      </c>
      <c r="AE88" s="26">
        <v>0</v>
      </c>
      <c r="AF88" s="25">
        <v>0</v>
      </c>
      <c r="AG88" s="26">
        <v>3</v>
      </c>
      <c r="AH88" s="26">
        <v>0</v>
      </c>
      <c r="AI88" s="25">
        <v>0</v>
      </c>
      <c r="AJ88" s="26">
        <v>0</v>
      </c>
      <c r="AK88" s="26">
        <v>5.4000000953674299</v>
      </c>
      <c r="AL88" s="2">
        <v>0</v>
      </c>
      <c r="AM88" s="2">
        <v>0</v>
      </c>
      <c r="AN88" s="2">
        <v>69.599999999999994</v>
      </c>
      <c r="AO88" s="25">
        <v>0</v>
      </c>
      <c r="AP88" s="26">
        <v>2.8</v>
      </c>
      <c r="AQ88" s="26">
        <v>40.200000000000003</v>
      </c>
      <c r="AR88" s="2">
        <v>0</v>
      </c>
      <c r="AS88" s="2">
        <v>18</v>
      </c>
      <c r="AT88" s="2">
        <v>0</v>
      </c>
      <c r="AU88" s="2">
        <v>0</v>
      </c>
      <c r="AV88" s="2">
        <v>3</v>
      </c>
      <c r="AW88" s="2">
        <v>0</v>
      </c>
      <c r="AX88" s="2">
        <v>0</v>
      </c>
      <c r="AY88" s="2">
        <v>0</v>
      </c>
      <c r="AZ88" s="26">
        <v>5.4000000953674299</v>
      </c>
      <c r="BA88" s="26"/>
      <c r="BC88" s="29"/>
      <c r="BD88" s="13"/>
      <c r="BE88" t="str">
        <f>IF(B88&gt;=35.1,"W","D")</f>
        <v>D</v>
      </c>
      <c r="BF88" t="str">
        <f t="shared" si="3"/>
        <v>DD</v>
      </c>
    </row>
    <row r="89" spans="1:58" ht="15.5" x14ac:dyDescent="0.35">
      <c r="A89" s="24">
        <v>17</v>
      </c>
      <c r="B89" s="25">
        <v>4</v>
      </c>
      <c r="C89" s="26">
        <v>0</v>
      </c>
      <c r="D89" s="26">
        <v>19.999999999999972</v>
      </c>
      <c r="E89" s="25">
        <v>2.3000000715255671</v>
      </c>
      <c r="F89" s="26">
        <v>4.0999999046325595</v>
      </c>
      <c r="G89" s="26">
        <v>31.2000007629394</v>
      </c>
      <c r="H89" s="25">
        <v>20.299999952316281</v>
      </c>
      <c r="I89" s="26">
        <v>4.1999998092651296</v>
      </c>
      <c r="J89" s="26">
        <v>0</v>
      </c>
      <c r="K89" s="25">
        <v>18.199999809265059</v>
      </c>
      <c r="L89" s="26">
        <v>10.599999979138373</v>
      </c>
      <c r="M89" s="26">
        <v>8</v>
      </c>
      <c r="N89" s="25">
        <v>0</v>
      </c>
      <c r="O89" s="26">
        <v>0</v>
      </c>
      <c r="P89" s="26">
        <v>31.799999237060501</v>
      </c>
      <c r="Q89" s="25">
        <v>13.599999815225564</v>
      </c>
      <c r="R89" s="26">
        <v>0</v>
      </c>
      <c r="S89" s="26">
        <v>2.3999999761581297</v>
      </c>
      <c r="T89" s="25">
        <v>46</v>
      </c>
      <c r="U89" s="26">
        <v>23</v>
      </c>
      <c r="V89" s="26">
        <v>6</v>
      </c>
      <c r="W89" s="25">
        <v>0</v>
      </c>
      <c r="X89" s="26">
        <v>5.5</v>
      </c>
      <c r="Y89" s="26">
        <v>0</v>
      </c>
      <c r="Z89" s="25">
        <v>10</v>
      </c>
      <c r="AA89" s="26">
        <v>32.199999570846479</v>
      </c>
      <c r="AB89" s="26">
        <v>33.799999237060504</v>
      </c>
      <c r="AC89" s="25">
        <v>17</v>
      </c>
      <c r="AD89" s="26">
        <v>30.80000019073486</v>
      </c>
      <c r="AE89" s="26">
        <v>17.200000286102259</v>
      </c>
      <c r="AF89" s="25">
        <v>2</v>
      </c>
      <c r="AG89" s="26">
        <v>3</v>
      </c>
      <c r="AH89" s="26">
        <v>39.200000762939396</v>
      </c>
      <c r="AI89" s="25">
        <v>0</v>
      </c>
      <c r="AJ89" s="26">
        <v>18</v>
      </c>
      <c r="AK89" s="26">
        <v>19.299999594688337</v>
      </c>
      <c r="AL89" s="2">
        <v>0</v>
      </c>
      <c r="AM89" s="2">
        <v>74</v>
      </c>
      <c r="AN89" s="2">
        <v>29.3</v>
      </c>
      <c r="AO89" s="25">
        <v>2.3000000715255671</v>
      </c>
      <c r="AP89" s="26">
        <v>40.699999999999996</v>
      </c>
      <c r="AQ89" s="26">
        <v>25</v>
      </c>
      <c r="AR89" s="2">
        <v>17</v>
      </c>
      <c r="AS89" s="2">
        <v>30.80000019073486</v>
      </c>
      <c r="AT89" s="2">
        <v>17.200000286102259</v>
      </c>
      <c r="AU89" s="2">
        <v>2</v>
      </c>
      <c r="AV89" s="2">
        <v>3</v>
      </c>
      <c r="AW89" s="2">
        <v>39.200000762939396</v>
      </c>
      <c r="AX89" s="2">
        <v>0</v>
      </c>
      <c r="AY89" s="2">
        <v>18</v>
      </c>
      <c r="AZ89" s="26">
        <v>19.299999594688337</v>
      </c>
      <c r="BA89" s="26"/>
      <c r="BC89" s="29"/>
      <c r="BD89" s="13"/>
      <c r="BE89" t="str">
        <f>IF(B89&gt;=35.1,"W","D")</f>
        <v>D</v>
      </c>
      <c r="BF89" t="str">
        <f t="shared" si="3"/>
        <v>DW</v>
      </c>
    </row>
    <row r="90" spans="1:58" ht="15.5" x14ac:dyDescent="0.35">
      <c r="A90" s="24">
        <v>18</v>
      </c>
      <c r="B90" s="25">
        <v>36</v>
      </c>
      <c r="C90" s="26">
        <v>37</v>
      </c>
      <c r="D90" s="26">
        <v>25</v>
      </c>
      <c r="E90" s="25">
        <v>54.699999332427829</v>
      </c>
      <c r="F90" s="26">
        <v>11.5</v>
      </c>
      <c r="G90" s="26">
        <v>53.599999904632533</v>
      </c>
      <c r="H90" s="25">
        <v>149.30000001192093</v>
      </c>
      <c r="I90" s="26">
        <v>117.40000057220456</v>
      </c>
      <c r="J90" s="26">
        <v>57</v>
      </c>
      <c r="K90" s="25">
        <v>255.19999980926409</v>
      </c>
      <c r="L90" s="26">
        <v>102.00000226497644</v>
      </c>
      <c r="M90" s="26">
        <v>40.199999809265059</v>
      </c>
      <c r="N90" s="25">
        <v>37.399999141693065</v>
      </c>
      <c r="O90" s="26">
        <v>7.2000000476837105</v>
      </c>
      <c r="P90" s="26">
        <v>0.30000001192092801</v>
      </c>
      <c r="Q90" s="25">
        <v>14.699999965727315</v>
      </c>
      <c r="R90" s="26">
        <v>23</v>
      </c>
      <c r="S90" s="26">
        <v>67.000000953674203</v>
      </c>
      <c r="T90" s="25">
        <v>83</v>
      </c>
      <c r="U90" s="26">
        <v>29</v>
      </c>
      <c r="V90" s="26">
        <v>68.199999809265137</v>
      </c>
      <c r="W90" s="25">
        <v>82.400001525878793</v>
      </c>
      <c r="X90" s="26">
        <v>47.200001478195169</v>
      </c>
      <c r="Y90" s="26">
        <v>72.799998998641883</v>
      </c>
      <c r="Z90" s="25">
        <v>90.399999618530202</v>
      </c>
      <c r="AA90" s="26">
        <v>35.399999380111609</v>
      </c>
      <c r="AB90" s="26">
        <v>59</v>
      </c>
      <c r="AC90" s="25">
        <v>65</v>
      </c>
      <c r="AD90" s="26">
        <v>58.600000381469698</v>
      </c>
      <c r="AE90" s="26">
        <v>112.99999833106983</v>
      </c>
      <c r="AF90" s="25">
        <v>9</v>
      </c>
      <c r="AG90" s="26">
        <v>35</v>
      </c>
      <c r="AH90" s="26">
        <v>114.19999742507915</v>
      </c>
      <c r="AI90" s="25">
        <v>65.399999618530103</v>
      </c>
      <c r="AJ90" s="26">
        <v>35</v>
      </c>
      <c r="AK90" s="26">
        <v>55.100001573562601</v>
      </c>
      <c r="AL90" s="2">
        <v>24.400000005960464</v>
      </c>
      <c r="AM90" s="2">
        <v>73.199999332427751</v>
      </c>
      <c r="AN90" s="2">
        <v>25.200000000000003</v>
      </c>
      <c r="AO90" s="25">
        <v>54.699999332427829</v>
      </c>
      <c r="AP90" s="26">
        <v>16.2</v>
      </c>
      <c r="AQ90" s="26">
        <v>4.8</v>
      </c>
      <c r="AR90" s="2">
        <v>65</v>
      </c>
      <c r="AS90" s="2">
        <v>58.600000381469698</v>
      </c>
      <c r="AT90" s="2">
        <v>112.99999833106983</v>
      </c>
      <c r="AU90" s="2">
        <v>9</v>
      </c>
      <c r="AV90" s="2">
        <v>35</v>
      </c>
      <c r="AW90" s="2">
        <v>114.19999742507915</v>
      </c>
      <c r="AX90" s="2">
        <v>65.399999618530103</v>
      </c>
      <c r="AY90" s="2">
        <v>35</v>
      </c>
      <c r="AZ90" s="26">
        <v>55.100001573562601</v>
      </c>
      <c r="BA90" s="26"/>
      <c r="BC90" s="29"/>
      <c r="BD90" s="13"/>
      <c r="BE90" t="str">
        <f>IF(B90&gt;=35.1,"W","D")</f>
        <v>W</v>
      </c>
      <c r="BF90" t="str">
        <f t="shared" si="3"/>
        <v>WD</v>
      </c>
    </row>
    <row r="91" spans="1:58" ht="15.5" x14ac:dyDescent="0.35">
      <c r="A91" s="24">
        <v>19</v>
      </c>
      <c r="B91" s="25">
        <v>10</v>
      </c>
      <c r="C91" s="26">
        <v>11</v>
      </c>
      <c r="D91" s="26">
        <v>0</v>
      </c>
      <c r="E91" s="25">
        <v>17.000000238418572</v>
      </c>
      <c r="F91" s="26">
        <v>12.599999904632561</v>
      </c>
      <c r="G91" s="26">
        <v>66.400001525878906</v>
      </c>
      <c r="H91" s="25">
        <v>56.499999999999901</v>
      </c>
      <c r="I91" s="26">
        <v>28.199999570846469</v>
      </c>
      <c r="J91" s="26">
        <v>63</v>
      </c>
      <c r="K91" s="25">
        <v>50.599999427795296</v>
      </c>
      <c r="L91" s="26">
        <v>47.600000381469599</v>
      </c>
      <c r="M91" s="26">
        <v>6.4000000953674299</v>
      </c>
      <c r="N91" s="25">
        <v>93.999999999999957</v>
      </c>
      <c r="O91" s="26">
        <v>6</v>
      </c>
      <c r="P91" s="26">
        <v>17</v>
      </c>
      <c r="Q91" s="25">
        <v>12.900000214576657</v>
      </c>
      <c r="R91" s="26">
        <v>54</v>
      </c>
      <c r="S91" s="26">
        <v>17.200000524520838</v>
      </c>
      <c r="T91" s="25">
        <v>22</v>
      </c>
      <c r="U91" s="26">
        <v>17</v>
      </c>
      <c r="V91" s="26">
        <v>28.200000047683709</v>
      </c>
      <c r="W91" s="25">
        <v>44</v>
      </c>
      <c r="X91" s="26">
        <v>33.300000429153407</v>
      </c>
      <c r="Y91" s="26">
        <v>5.5999999046325604</v>
      </c>
      <c r="Z91" s="25">
        <v>28</v>
      </c>
      <c r="AA91" s="26">
        <v>20.599999427795399</v>
      </c>
      <c r="AB91" s="26">
        <v>6</v>
      </c>
      <c r="AC91" s="25">
        <v>48.099999904632561</v>
      </c>
      <c r="AD91" s="26">
        <v>23</v>
      </c>
      <c r="AE91" s="26">
        <v>57.200000762939396</v>
      </c>
      <c r="AF91" s="25">
        <v>62</v>
      </c>
      <c r="AG91" s="26">
        <v>0</v>
      </c>
      <c r="AH91" s="26">
        <v>44.400000572204497</v>
      </c>
      <c r="AI91" s="25">
        <v>0</v>
      </c>
      <c r="AJ91" s="26">
        <v>0</v>
      </c>
      <c r="AK91" s="26">
        <v>45.599999904632561</v>
      </c>
      <c r="AL91" s="2">
        <v>25</v>
      </c>
      <c r="AM91" s="2">
        <v>91.999999284744206</v>
      </c>
      <c r="AN91" s="2">
        <v>13.800000000000002</v>
      </c>
      <c r="AO91" s="25">
        <v>17.000000238418572</v>
      </c>
      <c r="AP91" s="26">
        <v>2.6</v>
      </c>
      <c r="AQ91" s="26">
        <v>12.099999999999998</v>
      </c>
      <c r="AR91" s="2">
        <v>48.099999904632561</v>
      </c>
      <c r="AS91" s="2">
        <v>23</v>
      </c>
      <c r="AT91" s="2">
        <v>57.200000762939396</v>
      </c>
      <c r="AU91" s="2">
        <v>62</v>
      </c>
      <c r="AV91" s="2">
        <v>0</v>
      </c>
      <c r="AW91" s="2">
        <v>44.400000572204497</v>
      </c>
      <c r="AX91" s="2">
        <v>0</v>
      </c>
      <c r="AY91" s="2">
        <v>0</v>
      </c>
      <c r="AZ91" s="26">
        <v>45.599999904632561</v>
      </c>
      <c r="BA91" s="26"/>
      <c r="BC91" s="29"/>
      <c r="BD91" s="13"/>
      <c r="BE91" t="str">
        <f>IF(B91&gt;=35.1,"W","D")</f>
        <v>D</v>
      </c>
      <c r="BF91" t="str">
        <f t="shared" si="3"/>
        <v>DD</v>
      </c>
    </row>
    <row r="92" spans="1:58" ht="15.5" x14ac:dyDescent="0.35">
      <c r="A92" s="24">
        <v>20</v>
      </c>
      <c r="B92" s="25">
        <v>0</v>
      </c>
      <c r="C92" s="26">
        <v>0</v>
      </c>
      <c r="D92" s="26">
        <v>0</v>
      </c>
      <c r="E92" s="25">
        <v>11.49999976158141</v>
      </c>
      <c r="F92" s="26">
        <v>0</v>
      </c>
      <c r="G92" s="26">
        <v>3</v>
      </c>
      <c r="H92" s="25">
        <v>16.799999237060501</v>
      </c>
      <c r="I92" s="26">
        <v>0</v>
      </c>
      <c r="J92" s="26">
        <v>0</v>
      </c>
      <c r="K92" s="25">
        <v>0</v>
      </c>
      <c r="L92" s="26">
        <v>34.400001525878899</v>
      </c>
      <c r="M92" s="26">
        <v>0</v>
      </c>
      <c r="N92" s="25">
        <v>0</v>
      </c>
      <c r="O92" s="26">
        <v>0</v>
      </c>
      <c r="P92" s="26">
        <v>0</v>
      </c>
      <c r="Q92" s="25">
        <v>0</v>
      </c>
      <c r="R92" s="26">
        <v>2</v>
      </c>
      <c r="S92" s="26">
        <v>15.60000014305113</v>
      </c>
      <c r="T92" s="25">
        <v>29</v>
      </c>
      <c r="U92" s="26">
        <v>0</v>
      </c>
      <c r="V92" s="26">
        <v>0</v>
      </c>
      <c r="W92" s="25">
        <v>0</v>
      </c>
      <c r="X92" s="26">
        <v>1.20000004768371</v>
      </c>
      <c r="Y92" s="26">
        <v>0</v>
      </c>
      <c r="Z92" s="25">
        <v>0</v>
      </c>
      <c r="AA92" s="26">
        <v>0</v>
      </c>
      <c r="AB92" s="26">
        <v>0</v>
      </c>
      <c r="AC92" s="25">
        <v>0</v>
      </c>
      <c r="AD92" s="26">
        <v>4</v>
      </c>
      <c r="AE92" s="26">
        <v>2</v>
      </c>
      <c r="AF92" s="25">
        <v>29</v>
      </c>
      <c r="AG92" s="26">
        <v>9</v>
      </c>
      <c r="AH92" s="26">
        <v>4.8000001907348597</v>
      </c>
      <c r="AI92" s="25">
        <v>0</v>
      </c>
      <c r="AJ92" s="26">
        <v>0</v>
      </c>
      <c r="AK92" s="26">
        <v>12.199999630451128</v>
      </c>
      <c r="AL92" s="2">
        <v>0</v>
      </c>
      <c r="AM92" s="2">
        <v>0</v>
      </c>
      <c r="AN92" s="2">
        <v>34.4</v>
      </c>
      <c r="AO92" s="25">
        <v>11.49999976158141</v>
      </c>
      <c r="AP92" s="26">
        <v>5.2</v>
      </c>
      <c r="AQ92" s="26">
        <v>18.5</v>
      </c>
      <c r="AR92" s="2">
        <v>0</v>
      </c>
      <c r="AS92" s="2">
        <v>4</v>
      </c>
      <c r="AT92" s="2">
        <v>2</v>
      </c>
      <c r="AU92" s="2">
        <v>29</v>
      </c>
      <c r="AV92" s="2">
        <v>9</v>
      </c>
      <c r="AW92" s="2">
        <v>4.8000001907348597</v>
      </c>
      <c r="AX92" s="2">
        <v>0</v>
      </c>
      <c r="AY92" s="2">
        <v>0</v>
      </c>
      <c r="AZ92" s="26">
        <v>12.199999630451128</v>
      </c>
      <c r="BA92" s="26"/>
      <c r="BC92" s="29"/>
      <c r="BD92" s="13"/>
      <c r="BE92" t="str">
        <f>IF(B92&gt;=35.1,"W","D")</f>
        <v>D</v>
      </c>
      <c r="BF92" t="str">
        <f t="shared" si="3"/>
        <v>DD</v>
      </c>
    </row>
    <row r="93" spans="1:58" ht="15.5" x14ac:dyDescent="0.35">
      <c r="A93" s="24">
        <v>21</v>
      </c>
      <c r="B93" s="25">
        <v>26</v>
      </c>
      <c r="C93" s="26">
        <v>0</v>
      </c>
      <c r="D93" s="26">
        <v>0</v>
      </c>
      <c r="E93" s="25">
        <v>0.5</v>
      </c>
      <c r="F93" s="26">
        <v>0</v>
      </c>
      <c r="G93" s="26">
        <v>45.200000762939403</v>
      </c>
      <c r="H93" s="25">
        <v>55.700000762939403</v>
      </c>
      <c r="I93" s="26">
        <v>12.39999985694884</v>
      </c>
      <c r="J93" s="26">
        <v>0</v>
      </c>
      <c r="K93" s="25">
        <v>5.1999998092651296</v>
      </c>
      <c r="L93" s="26">
        <v>0</v>
      </c>
      <c r="M93" s="26">
        <v>1.3999999761581401</v>
      </c>
      <c r="N93" s="25">
        <v>0</v>
      </c>
      <c r="O93" s="26">
        <v>0</v>
      </c>
      <c r="P93" s="26">
        <v>0</v>
      </c>
      <c r="Q93" s="25">
        <v>0</v>
      </c>
      <c r="R93" s="26">
        <v>57</v>
      </c>
      <c r="S93" s="26">
        <v>32.499999761581329</v>
      </c>
      <c r="T93" s="25">
        <v>0</v>
      </c>
      <c r="U93" s="26">
        <v>0</v>
      </c>
      <c r="V93" s="26">
        <v>0</v>
      </c>
      <c r="W93" s="25">
        <v>0</v>
      </c>
      <c r="X93" s="26">
        <v>45.199999451637183</v>
      </c>
      <c r="Y93" s="26">
        <v>2.4000000953674299</v>
      </c>
      <c r="Z93" s="25">
        <v>63</v>
      </c>
      <c r="AA93" s="26">
        <v>3.20000004768371</v>
      </c>
      <c r="AB93" s="26">
        <v>9</v>
      </c>
      <c r="AC93" s="25">
        <v>41</v>
      </c>
      <c r="AD93" s="26">
        <v>1</v>
      </c>
      <c r="AE93" s="26">
        <v>7</v>
      </c>
      <c r="AF93" s="25">
        <v>16</v>
      </c>
      <c r="AG93" s="26">
        <v>49</v>
      </c>
      <c r="AH93" s="26">
        <v>10.99999976158141</v>
      </c>
      <c r="AI93" s="25">
        <v>50.400001525878899</v>
      </c>
      <c r="AJ93" s="26">
        <v>19</v>
      </c>
      <c r="AK93" s="26">
        <v>0</v>
      </c>
      <c r="AL93" s="2">
        <v>0</v>
      </c>
      <c r="AM93" s="2">
        <v>8</v>
      </c>
      <c r="AN93" s="2">
        <v>14.899999999999999</v>
      </c>
      <c r="AO93" s="25">
        <v>0.5</v>
      </c>
      <c r="AP93" s="26">
        <v>4.0999999999999996</v>
      </c>
      <c r="AQ93" s="26">
        <v>19.5</v>
      </c>
      <c r="AR93" s="2">
        <v>41</v>
      </c>
      <c r="AS93" s="2">
        <v>1</v>
      </c>
      <c r="AT93" s="2">
        <v>7</v>
      </c>
      <c r="AU93" s="2">
        <v>16</v>
      </c>
      <c r="AV93" s="2">
        <v>49</v>
      </c>
      <c r="AW93" s="2">
        <v>10.99999976158141</v>
      </c>
      <c r="AX93" s="2">
        <v>50.400001525878899</v>
      </c>
      <c r="AY93" s="2">
        <v>19</v>
      </c>
      <c r="AZ93" s="26">
        <v>0</v>
      </c>
      <c r="BA93" s="26"/>
      <c r="BC93" s="29"/>
      <c r="BD93" s="13"/>
      <c r="BE93" t="str">
        <f>IF(B93&gt;=35.1,"W","D")</f>
        <v>D</v>
      </c>
      <c r="BF93" t="str">
        <f t="shared" si="3"/>
        <v>DD</v>
      </c>
    </row>
    <row r="94" spans="1:58" ht="15.5" x14ac:dyDescent="0.35">
      <c r="A94" s="24">
        <v>22</v>
      </c>
      <c r="B94" s="25">
        <v>0</v>
      </c>
      <c r="C94" s="26">
        <v>0</v>
      </c>
      <c r="D94" s="26">
        <v>0</v>
      </c>
      <c r="E94" s="25">
        <v>6.4000000953674299</v>
      </c>
      <c r="F94" s="26">
        <v>0</v>
      </c>
      <c r="G94" s="26">
        <v>52</v>
      </c>
      <c r="H94" s="25">
        <v>0.30000001192092801</v>
      </c>
      <c r="I94" s="26">
        <v>0</v>
      </c>
      <c r="J94" s="26">
        <v>0</v>
      </c>
      <c r="K94" s="25">
        <v>16.399999618530199</v>
      </c>
      <c r="L94" s="26">
        <v>0</v>
      </c>
      <c r="M94" s="26">
        <v>32.599998474121001</v>
      </c>
      <c r="N94" s="25">
        <v>51.499999999999901</v>
      </c>
      <c r="O94" s="26">
        <v>33</v>
      </c>
      <c r="P94" s="26">
        <v>0</v>
      </c>
      <c r="Q94" s="25">
        <v>0</v>
      </c>
      <c r="R94" s="26">
        <v>11.499999999999989</v>
      </c>
      <c r="S94" s="26">
        <v>76.00000149011592</v>
      </c>
      <c r="T94" s="25">
        <v>0</v>
      </c>
      <c r="U94" s="26">
        <v>0</v>
      </c>
      <c r="V94" s="26">
        <v>25</v>
      </c>
      <c r="W94" s="25">
        <v>0</v>
      </c>
      <c r="X94" s="26">
        <v>25</v>
      </c>
      <c r="Y94" s="26">
        <v>0</v>
      </c>
      <c r="Z94" s="25">
        <v>0</v>
      </c>
      <c r="AA94" s="26">
        <v>18.599999427795368</v>
      </c>
      <c r="AB94" s="26">
        <v>6</v>
      </c>
      <c r="AC94" s="25">
        <v>8</v>
      </c>
      <c r="AD94" s="26">
        <v>1.20000004768371</v>
      </c>
      <c r="AE94" s="26">
        <v>0</v>
      </c>
      <c r="AF94" s="25">
        <v>39</v>
      </c>
      <c r="AG94" s="26">
        <v>5</v>
      </c>
      <c r="AH94" s="26">
        <v>0</v>
      </c>
      <c r="AI94" s="25">
        <v>0</v>
      </c>
      <c r="AJ94" s="26">
        <v>0</v>
      </c>
      <c r="AK94" s="26">
        <v>16.89999991655349</v>
      </c>
      <c r="AL94" s="2">
        <v>0</v>
      </c>
      <c r="AM94" s="2">
        <v>0</v>
      </c>
      <c r="AN94" s="2">
        <v>9.8000000000000007</v>
      </c>
      <c r="AO94" s="25">
        <v>6.4000000953674299</v>
      </c>
      <c r="AP94" s="26">
        <v>12.8</v>
      </c>
      <c r="AQ94" s="26">
        <v>7.5</v>
      </c>
      <c r="AR94" s="2">
        <v>8</v>
      </c>
      <c r="AS94" s="2">
        <v>1.20000004768371</v>
      </c>
      <c r="AT94" s="2">
        <v>0</v>
      </c>
      <c r="AU94" s="2">
        <v>39</v>
      </c>
      <c r="AV94" s="2">
        <v>5</v>
      </c>
      <c r="AW94" s="2">
        <v>0</v>
      </c>
      <c r="AX94" s="2">
        <v>0</v>
      </c>
      <c r="AY94" s="2">
        <v>0</v>
      </c>
      <c r="AZ94" s="26">
        <v>16.89999991655349</v>
      </c>
      <c r="BA94" s="26"/>
      <c r="BC94" s="29"/>
      <c r="BD94" s="13"/>
      <c r="BE94" t="str">
        <f>IF(B94&gt;=35.1,"W","D")</f>
        <v>D</v>
      </c>
      <c r="BF94" t="str">
        <f t="shared" si="3"/>
        <v>DD</v>
      </c>
    </row>
    <row r="95" spans="1:58" ht="15.5" x14ac:dyDescent="0.35">
      <c r="A95" s="24">
        <v>23</v>
      </c>
      <c r="B95" s="25">
        <v>0</v>
      </c>
      <c r="C95" s="26">
        <v>0</v>
      </c>
      <c r="D95" s="26">
        <v>4</v>
      </c>
      <c r="E95" s="25">
        <v>0</v>
      </c>
      <c r="F95" s="26">
        <v>3.9000000953674201</v>
      </c>
      <c r="G95" s="26">
        <v>6.4000000953674299</v>
      </c>
      <c r="H95" s="25">
        <v>0</v>
      </c>
      <c r="I95" s="26">
        <v>0</v>
      </c>
      <c r="J95" s="26">
        <v>0</v>
      </c>
      <c r="K95" s="25">
        <v>44.199998378753563</v>
      </c>
      <c r="L95" s="26">
        <v>0.20000000298023199</v>
      </c>
      <c r="M95" s="26">
        <v>12.399999618530201</v>
      </c>
      <c r="N95" s="25">
        <v>2.2999999523162802</v>
      </c>
      <c r="O95" s="26">
        <v>0</v>
      </c>
      <c r="P95" s="26">
        <v>10.199999809265099</v>
      </c>
      <c r="Q95" s="25">
        <v>41.900001525878899</v>
      </c>
      <c r="R95" s="26">
        <v>0</v>
      </c>
      <c r="S95" s="26">
        <v>4.29999995231627</v>
      </c>
      <c r="T95" s="25">
        <v>0</v>
      </c>
      <c r="U95" s="26">
        <v>27</v>
      </c>
      <c r="V95" s="26">
        <v>0</v>
      </c>
      <c r="W95" s="25">
        <v>2.4000000953674299</v>
      </c>
      <c r="X95" s="26">
        <v>0</v>
      </c>
      <c r="Y95" s="26">
        <v>0</v>
      </c>
      <c r="Z95" s="25">
        <v>34.899999618530273</v>
      </c>
      <c r="AA95" s="26">
        <v>0</v>
      </c>
      <c r="AB95" s="26">
        <v>0</v>
      </c>
      <c r="AC95" s="25">
        <v>3</v>
      </c>
      <c r="AD95" s="26">
        <v>0</v>
      </c>
      <c r="AE95" s="26">
        <v>2.5999999046325599</v>
      </c>
      <c r="AF95" s="25">
        <v>0</v>
      </c>
      <c r="AG95" s="26">
        <v>50</v>
      </c>
      <c r="AH95" s="26">
        <v>11.199999809265099</v>
      </c>
      <c r="AI95" s="25">
        <v>2</v>
      </c>
      <c r="AJ95" s="26">
        <v>0</v>
      </c>
      <c r="AK95" s="26">
        <v>57.00000154972075</v>
      </c>
      <c r="AL95" s="2">
        <v>72</v>
      </c>
      <c r="AM95" s="2">
        <v>7</v>
      </c>
      <c r="AN95" s="2">
        <v>11.5</v>
      </c>
      <c r="AO95" s="25">
        <v>0</v>
      </c>
      <c r="AP95" s="26">
        <v>1.5</v>
      </c>
      <c r="AQ95" s="26">
        <v>14.099999999999998</v>
      </c>
      <c r="AR95" s="2">
        <v>3</v>
      </c>
      <c r="AS95" s="2">
        <v>0</v>
      </c>
      <c r="AT95" s="2">
        <v>2.5999999046325599</v>
      </c>
      <c r="AU95" s="2">
        <v>0</v>
      </c>
      <c r="AV95" s="2">
        <v>50</v>
      </c>
      <c r="AW95" s="2">
        <v>11.199999809265099</v>
      </c>
      <c r="AX95" s="2">
        <v>2</v>
      </c>
      <c r="AY95" s="2">
        <v>0</v>
      </c>
      <c r="AZ95" s="26">
        <v>57.00000154972075</v>
      </c>
      <c r="BA95" s="26"/>
      <c r="BC95" s="29"/>
      <c r="BD95" s="13"/>
      <c r="BE95" t="str">
        <f>IF(B95&gt;=35.1,"W","D")</f>
        <v>D</v>
      </c>
      <c r="BF95" t="str">
        <f t="shared" si="3"/>
        <v>DD</v>
      </c>
    </row>
    <row r="96" spans="1:58" ht="15.5" x14ac:dyDescent="0.35">
      <c r="A96" s="24">
        <v>24</v>
      </c>
      <c r="B96" s="25">
        <v>18</v>
      </c>
      <c r="C96" s="26">
        <v>20</v>
      </c>
      <c r="D96" s="26">
        <v>9.6000003814697195</v>
      </c>
      <c r="E96" s="25">
        <v>1.5</v>
      </c>
      <c r="F96" s="26">
        <v>3.5</v>
      </c>
      <c r="G96" s="26">
        <v>32.399999618530202</v>
      </c>
      <c r="H96" s="25">
        <v>8.6999998092651296</v>
      </c>
      <c r="I96" s="26">
        <v>5.1999998092651296</v>
      </c>
      <c r="J96" s="26">
        <v>0</v>
      </c>
      <c r="K96" s="25">
        <v>1</v>
      </c>
      <c r="L96" s="26">
        <v>1.3999999761581401</v>
      </c>
      <c r="M96" s="26">
        <v>1.79999995231628</v>
      </c>
      <c r="N96" s="25">
        <v>40.299999237060497</v>
      </c>
      <c r="O96" s="26">
        <v>0</v>
      </c>
      <c r="P96" s="26">
        <v>0</v>
      </c>
      <c r="Q96" s="25">
        <v>0</v>
      </c>
      <c r="R96" s="26">
        <v>20</v>
      </c>
      <c r="S96" s="26">
        <v>11.300000071525561</v>
      </c>
      <c r="T96" s="25">
        <v>7</v>
      </c>
      <c r="U96" s="26">
        <v>0</v>
      </c>
      <c r="V96" s="26">
        <v>11</v>
      </c>
      <c r="W96" s="25">
        <v>0</v>
      </c>
      <c r="X96" s="26">
        <v>21.900000095367432</v>
      </c>
      <c r="Y96" s="26">
        <v>0</v>
      </c>
      <c r="Z96" s="25">
        <v>2.5</v>
      </c>
      <c r="AA96" s="26">
        <v>0</v>
      </c>
      <c r="AB96" s="26">
        <v>0</v>
      </c>
      <c r="AC96" s="25">
        <v>0</v>
      </c>
      <c r="AD96" s="26">
        <v>0</v>
      </c>
      <c r="AE96" s="26">
        <v>0</v>
      </c>
      <c r="AF96" s="25">
        <v>0</v>
      </c>
      <c r="AG96" s="26">
        <v>5</v>
      </c>
      <c r="AH96" s="26">
        <v>27.60000014305108</v>
      </c>
      <c r="AI96" s="25">
        <v>7.4000000953674299</v>
      </c>
      <c r="AJ96" s="26">
        <v>0</v>
      </c>
      <c r="AK96" s="26">
        <v>6.6000000238418473</v>
      </c>
      <c r="AL96" s="2">
        <v>7</v>
      </c>
      <c r="AM96" s="2">
        <v>9.6000003814697195</v>
      </c>
      <c r="AN96" s="2">
        <v>7.6999999999999993</v>
      </c>
      <c r="AO96" s="25">
        <v>1.5</v>
      </c>
      <c r="AP96" s="26">
        <v>1.4</v>
      </c>
      <c r="AQ96" s="26">
        <v>14.399999999999999</v>
      </c>
      <c r="AR96" s="2">
        <v>0</v>
      </c>
      <c r="AS96" s="2">
        <v>0</v>
      </c>
      <c r="AT96" s="2">
        <v>0</v>
      </c>
      <c r="AU96" s="2">
        <v>0</v>
      </c>
      <c r="AV96" s="2">
        <v>5</v>
      </c>
      <c r="AW96" s="2">
        <v>27.60000014305108</v>
      </c>
      <c r="AX96" s="2">
        <v>7.4000000953674299</v>
      </c>
      <c r="AY96" s="2">
        <v>0</v>
      </c>
      <c r="AZ96" s="26">
        <v>6.6000000238418473</v>
      </c>
      <c r="BA96" s="26"/>
      <c r="BC96" s="29"/>
      <c r="BD96" s="13"/>
      <c r="BE96" t="str">
        <f>IF(B96&gt;=35.1,"W","D")</f>
        <v>D</v>
      </c>
      <c r="BF96" t="str">
        <f t="shared" si="3"/>
        <v>DW</v>
      </c>
    </row>
    <row r="97" spans="1:58" ht="15.5" x14ac:dyDescent="0.35">
      <c r="A97" s="24">
        <v>25</v>
      </c>
      <c r="B97" s="25">
        <v>39</v>
      </c>
      <c r="C97" s="26">
        <v>121</v>
      </c>
      <c r="D97" s="26">
        <v>86.5</v>
      </c>
      <c r="E97" s="25">
        <v>0.79999998956918705</v>
      </c>
      <c r="F97" s="26">
        <v>97.600002288818303</v>
      </c>
      <c r="G97" s="26">
        <v>3.20000004768371</v>
      </c>
      <c r="H97" s="25">
        <v>7.1999998092651296</v>
      </c>
      <c r="I97" s="26">
        <v>16.399999618530199</v>
      </c>
      <c r="J97" s="26">
        <v>4</v>
      </c>
      <c r="K97" s="25">
        <v>106.70000076293931</v>
      </c>
      <c r="L97" s="26">
        <v>0</v>
      </c>
      <c r="M97" s="26">
        <v>3</v>
      </c>
      <c r="N97" s="25">
        <v>80.299998283386003</v>
      </c>
      <c r="O97" s="26">
        <v>0</v>
      </c>
      <c r="P97" s="26">
        <v>17</v>
      </c>
      <c r="Q97" s="25">
        <v>19.199999906122645</v>
      </c>
      <c r="R97" s="26">
        <v>7</v>
      </c>
      <c r="S97" s="26">
        <v>52.900000572204505</v>
      </c>
      <c r="T97" s="25">
        <v>0</v>
      </c>
      <c r="U97" s="26">
        <v>6.1999998092651296</v>
      </c>
      <c r="V97" s="26">
        <v>0</v>
      </c>
      <c r="W97" s="25">
        <v>13.80000019073486</v>
      </c>
      <c r="X97" s="26">
        <v>29.59999924898143</v>
      </c>
      <c r="Y97" s="26">
        <v>0</v>
      </c>
      <c r="Z97" s="25">
        <v>2.8999999761581403</v>
      </c>
      <c r="AA97" s="26">
        <v>0</v>
      </c>
      <c r="AB97" s="26">
        <v>1</v>
      </c>
      <c r="AC97" s="25">
        <v>3</v>
      </c>
      <c r="AD97" s="26">
        <v>0</v>
      </c>
      <c r="AE97" s="26">
        <v>44.800000190734757</v>
      </c>
      <c r="AF97" s="25">
        <v>0</v>
      </c>
      <c r="AG97" s="26">
        <v>112</v>
      </c>
      <c r="AH97" s="26">
        <v>73.400000095367332</v>
      </c>
      <c r="AI97" s="25">
        <v>4.5999999046325604</v>
      </c>
      <c r="AJ97" s="26">
        <v>0</v>
      </c>
      <c r="AK97" s="26">
        <v>78.399999618530202</v>
      </c>
      <c r="AL97" s="2">
        <v>33</v>
      </c>
      <c r="AM97" s="2">
        <v>7</v>
      </c>
      <c r="AN97" s="2">
        <v>7.5</v>
      </c>
      <c r="AO97" s="25">
        <v>0.79999998956918705</v>
      </c>
      <c r="AP97" s="26">
        <v>7.5</v>
      </c>
      <c r="AQ97" s="26">
        <v>16.600000000000001</v>
      </c>
      <c r="AR97" s="2">
        <v>3</v>
      </c>
      <c r="AS97" s="2">
        <v>0</v>
      </c>
      <c r="AT97" s="2">
        <v>44.800000190734757</v>
      </c>
      <c r="AU97" s="2">
        <v>0</v>
      </c>
      <c r="AV97" s="2">
        <v>112</v>
      </c>
      <c r="AW97" s="2">
        <v>73.400000095367332</v>
      </c>
      <c r="AX97" s="2">
        <v>4.5999999046325604</v>
      </c>
      <c r="AY97" s="2">
        <v>0</v>
      </c>
      <c r="AZ97" s="26">
        <v>78.399999618530202</v>
      </c>
      <c r="BA97" s="26"/>
      <c r="BC97" s="29"/>
      <c r="BD97" s="13"/>
      <c r="BE97" t="str">
        <f>IF(B97&gt;=35.1,"W","D")</f>
        <v>W</v>
      </c>
      <c r="BF97" t="str">
        <f t="shared" si="3"/>
        <v>WD</v>
      </c>
    </row>
    <row r="98" spans="1:58" ht="15.5" x14ac:dyDescent="0.35">
      <c r="A98" s="24">
        <v>26</v>
      </c>
      <c r="B98" s="25">
        <v>0</v>
      </c>
      <c r="C98" s="26">
        <v>2</v>
      </c>
      <c r="D98" s="26">
        <v>5</v>
      </c>
      <c r="E98" s="25">
        <v>0</v>
      </c>
      <c r="F98" s="26">
        <v>16.900000095367432</v>
      </c>
      <c r="G98" s="26">
        <v>0</v>
      </c>
      <c r="H98" s="25">
        <v>1</v>
      </c>
      <c r="I98" s="26">
        <v>0</v>
      </c>
      <c r="J98" s="26">
        <v>4</v>
      </c>
      <c r="K98" s="25">
        <v>0</v>
      </c>
      <c r="L98" s="26">
        <v>0</v>
      </c>
      <c r="M98" s="26">
        <v>0</v>
      </c>
      <c r="N98" s="25">
        <v>0</v>
      </c>
      <c r="O98" s="26">
        <v>0</v>
      </c>
      <c r="P98" s="26">
        <v>0</v>
      </c>
      <c r="Q98" s="25">
        <v>1</v>
      </c>
      <c r="R98" s="26">
        <v>0</v>
      </c>
      <c r="S98" s="26">
        <v>5.5999999195337136</v>
      </c>
      <c r="T98" s="25">
        <v>4</v>
      </c>
      <c r="U98" s="26">
        <v>20</v>
      </c>
      <c r="V98" s="26">
        <v>3</v>
      </c>
      <c r="W98" s="25">
        <v>0</v>
      </c>
      <c r="X98" s="26">
        <v>6.3999999761581421</v>
      </c>
      <c r="Y98" s="26">
        <v>0</v>
      </c>
      <c r="Z98" s="25">
        <v>16.399999618530199</v>
      </c>
      <c r="AA98" s="26">
        <v>0</v>
      </c>
      <c r="AB98" s="26">
        <v>6</v>
      </c>
      <c r="AC98" s="25">
        <v>7</v>
      </c>
      <c r="AD98" s="26">
        <v>0</v>
      </c>
      <c r="AE98" s="26">
        <v>0</v>
      </c>
      <c r="AF98" s="25">
        <v>0</v>
      </c>
      <c r="AG98" s="26">
        <v>16</v>
      </c>
      <c r="AH98" s="26">
        <v>0</v>
      </c>
      <c r="AI98" s="25">
        <v>10.199999809265099</v>
      </c>
      <c r="AJ98" s="26">
        <v>0</v>
      </c>
      <c r="AK98" s="26">
        <v>0</v>
      </c>
      <c r="AL98" s="2">
        <v>0</v>
      </c>
      <c r="AM98" s="2">
        <v>0</v>
      </c>
      <c r="AN98" s="2">
        <v>8.1999999999999993</v>
      </c>
      <c r="AO98" s="25">
        <v>0</v>
      </c>
      <c r="AP98" s="26">
        <v>3.6</v>
      </c>
      <c r="AQ98" s="26">
        <v>14.700000000000001</v>
      </c>
      <c r="AR98" s="2">
        <v>7</v>
      </c>
      <c r="AS98" s="2">
        <v>0</v>
      </c>
      <c r="AT98" s="2">
        <v>0</v>
      </c>
      <c r="AU98" s="2">
        <v>0</v>
      </c>
      <c r="AV98" s="2">
        <v>16</v>
      </c>
      <c r="AW98" s="2">
        <v>0</v>
      </c>
      <c r="AX98" s="2">
        <v>10.199999809265099</v>
      </c>
      <c r="AY98" s="2">
        <v>0</v>
      </c>
      <c r="AZ98" s="26">
        <v>0</v>
      </c>
      <c r="BA98" s="26"/>
      <c r="BC98" s="29"/>
      <c r="BD98" s="13"/>
      <c r="BE98" t="str">
        <f>IF(B98&gt;=35.1,"W","D")</f>
        <v>D</v>
      </c>
      <c r="BF98" t="str">
        <f t="shared" si="3"/>
        <v>DD</v>
      </c>
    </row>
    <row r="99" spans="1:58" ht="15.5" x14ac:dyDescent="0.35">
      <c r="A99" s="24">
        <v>27</v>
      </c>
      <c r="B99" s="25">
        <v>8</v>
      </c>
      <c r="C99" s="26">
        <v>39</v>
      </c>
      <c r="D99" s="26">
        <v>8</v>
      </c>
      <c r="E99" s="25">
        <v>9.6999998688697584</v>
      </c>
      <c r="F99" s="26">
        <v>2.5</v>
      </c>
      <c r="G99" s="26">
        <v>30.2000007629394</v>
      </c>
      <c r="H99" s="25">
        <v>0.60000002384185702</v>
      </c>
      <c r="I99" s="26">
        <v>4.79999995231627</v>
      </c>
      <c r="J99" s="26">
        <v>14</v>
      </c>
      <c r="K99" s="25">
        <v>47.399999618530202</v>
      </c>
      <c r="L99" s="26">
        <v>38.200000286102217</v>
      </c>
      <c r="M99" s="26">
        <v>0</v>
      </c>
      <c r="N99" s="25">
        <v>3</v>
      </c>
      <c r="O99" s="26">
        <v>0</v>
      </c>
      <c r="P99" s="26">
        <v>0</v>
      </c>
      <c r="Q99" s="25">
        <v>0.70000001788139199</v>
      </c>
      <c r="R99" s="26">
        <v>0</v>
      </c>
      <c r="S99" s="26">
        <v>85.800000190734593</v>
      </c>
      <c r="T99" s="25">
        <v>0</v>
      </c>
      <c r="U99" s="26">
        <v>0</v>
      </c>
      <c r="V99" s="26">
        <v>0</v>
      </c>
      <c r="W99" s="25">
        <v>0</v>
      </c>
      <c r="X99" s="26">
        <v>17.899999953806397</v>
      </c>
      <c r="Y99" s="26">
        <v>1.20000004768371</v>
      </c>
      <c r="Z99" s="25">
        <v>0</v>
      </c>
      <c r="AA99" s="26">
        <v>36.999999999999957</v>
      </c>
      <c r="AB99" s="26">
        <v>30</v>
      </c>
      <c r="AC99" s="25">
        <v>0</v>
      </c>
      <c r="AD99" s="26">
        <v>5.8000000715255702</v>
      </c>
      <c r="AE99" s="26">
        <v>8.6000000238418579</v>
      </c>
      <c r="AF99" s="25">
        <v>0</v>
      </c>
      <c r="AG99" s="26">
        <v>12</v>
      </c>
      <c r="AH99" s="26">
        <v>24.99999904632563</v>
      </c>
      <c r="AI99" s="25">
        <v>0</v>
      </c>
      <c r="AJ99" s="26">
        <v>0</v>
      </c>
      <c r="AK99" s="26">
        <v>0.69999998807907104</v>
      </c>
      <c r="AL99" s="2">
        <v>12</v>
      </c>
      <c r="AM99" s="2">
        <v>1.79999995231628</v>
      </c>
      <c r="AN99" s="2">
        <v>7.6</v>
      </c>
      <c r="AO99" s="25">
        <v>9.6999998688697584</v>
      </c>
      <c r="AP99" s="26">
        <v>22.500000000000004</v>
      </c>
      <c r="AQ99" s="26">
        <v>13.8</v>
      </c>
      <c r="AR99" s="2">
        <v>0</v>
      </c>
      <c r="AS99" s="2">
        <v>5.8000000715255702</v>
      </c>
      <c r="AT99" s="2">
        <v>8.6000000238418579</v>
      </c>
      <c r="AU99" s="2">
        <v>0</v>
      </c>
      <c r="AV99" s="2">
        <v>12</v>
      </c>
      <c r="AW99" s="2">
        <v>24.99999904632563</v>
      </c>
      <c r="AX99" s="2">
        <v>0</v>
      </c>
      <c r="AY99" s="2">
        <v>0</v>
      </c>
      <c r="AZ99" s="26">
        <v>0.69999998807907104</v>
      </c>
      <c r="BA99" s="26"/>
      <c r="BC99" s="29"/>
      <c r="BD99" s="13"/>
      <c r="BE99" t="str">
        <f>IF(B99&gt;=35.1,"W","D")</f>
        <v>D</v>
      </c>
      <c r="BF99" t="str">
        <f t="shared" si="3"/>
        <v>DW</v>
      </c>
    </row>
    <row r="100" spans="1:58" ht="15.5" x14ac:dyDescent="0.35">
      <c r="A100" s="24">
        <v>28</v>
      </c>
      <c r="B100" s="25">
        <v>48</v>
      </c>
      <c r="C100" s="26">
        <v>125</v>
      </c>
      <c r="D100" s="26">
        <v>21</v>
      </c>
      <c r="E100" s="25">
        <v>0.40000000596046398</v>
      </c>
      <c r="F100" s="26">
        <v>15</v>
      </c>
      <c r="G100" s="26">
        <v>27.2000007629394</v>
      </c>
      <c r="H100" s="25">
        <v>1.7999999821186041</v>
      </c>
      <c r="I100" s="26">
        <v>0</v>
      </c>
      <c r="J100" s="26">
        <v>50</v>
      </c>
      <c r="K100" s="25">
        <v>51.600000381469599</v>
      </c>
      <c r="L100" s="26">
        <v>0</v>
      </c>
      <c r="M100" s="26">
        <v>1.20000004768371</v>
      </c>
      <c r="N100" s="25">
        <v>24.699999809265059</v>
      </c>
      <c r="O100" s="26">
        <v>1.1000000238418499</v>
      </c>
      <c r="P100" s="26">
        <v>12.599999904632561</v>
      </c>
      <c r="Q100" s="25">
        <v>26.399998962879121</v>
      </c>
      <c r="R100" s="26">
        <v>1</v>
      </c>
      <c r="S100" s="26">
        <v>18.099999785423261</v>
      </c>
      <c r="T100" s="25">
        <v>6</v>
      </c>
      <c r="U100" s="26">
        <v>48</v>
      </c>
      <c r="V100" s="26">
        <v>17</v>
      </c>
      <c r="W100" s="25">
        <v>19.599999904632561</v>
      </c>
      <c r="X100" s="26">
        <v>32.499999999999922</v>
      </c>
      <c r="Y100" s="26">
        <v>24.00000047683703</v>
      </c>
      <c r="Z100" s="25">
        <v>45.499999761581407</v>
      </c>
      <c r="AA100" s="26">
        <v>7.2000000476837105</v>
      </c>
      <c r="AB100" s="26">
        <v>0</v>
      </c>
      <c r="AC100" s="25">
        <v>22.300000011920929</v>
      </c>
      <c r="AD100" s="26">
        <v>0</v>
      </c>
      <c r="AE100" s="26">
        <v>33.999999999999901</v>
      </c>
      <c r="AF100" s="25">
        <v>0</v>
      </c>
      <c r="AG100" s="26">
        <v>25</v>
      </c>
      <c r="AH100" s="26">
        <v>20.199999809265123</v>
      </c>
      <c r="AI100" s="25">
        <v>26.599999189376682</v>
      </c>
      <c r="AJ100" s="26">
        <v>0</v>
      </c>
      <c r="AK100" s="26">
        <v>118.09999927878373</v>
      </c>
      <c r="AL100" s="2">
        <v>135</v>
      </c>
      <c r="AM100" s="2">
        <v>63.5</v>
      </c>
      <c r="AN100" s="2">
        <v>9.1</v>
      </c>
      <c r="AO100" s="25">
        <v>0.40000000596046398</v>
      </c>
      <c r="AP100" s="26">
        <v>14.4</v>
      </c>
      <c r="AQ100" s="26">
        <v>23.5</v>
      </c>
      <c r="AR100" s="2">
        <v>22.300000011920929</v>
      </c>
      <c r="AS100" s="2">
        <v>0</v>
      </c>
      <c r="AT100" s="2">
        <v>33.999999999999901</v>
      </c>
      <c r="AU100" s="2">
        <v>0</v>
      </c>
      <c r="AV100" s="2">
        <v>25</v>
      </c>
      <c r="AW100" s="2">
        <v>20.199999809265123</v>
      </c>
      <c r="AX100" s="2">
        <v>26.599999189376682</v>
      </c>
      <c r="AY100" s="2">
        <v>0</v>
      </c>
      <c r="AZ100" s="26">
        <v>118.09999927878373</v>
      </c>
      <c r="BA100" s="26"/>
      <c r="BC100" s="29"/>
      <c r="BD100" s="13"/>
      <c r="BE100" t="str">
        <f>IF(B100&gt;=35.1,"W","D")</f>
        <v>W</v>
      </c>
      <c r="BF100" t="str">
        <f t="shared" si="3"/>
        <v>WD</v>
      </c>
    </row>
    <row r="101" spans="1:58" ht="15.5" x14ac:dyDescent="0.35">
      <c r="A101" s="24">
        <v>29</v>
      </c>
      <c r="B101" s="25">
        <v>0</v>
      </c>
      <c r="C101" s="26">
        <v>0</v>
      </c>
      <c r="D101" s="26">
        <v>0</v>
      </c>
      <c r="E101" s="25">
        <v>0.20000000298023199</v>
      </c>
      <c r="F101" s="26">
        <v>0</v>
      </c>
      <c r="G101" s="26">
        <v>0</v>
      </c>
      <c r="H101" s="25">
        <v>0</v>
      </c>
      <c r="I101" s="26">
        <v>0</v>
      </c>
      <c r="J101" s="26">
        <v>2</v>
      </c>
      <c r="K101" s="25">
        <v>2.7999999523162802</v>
      </c>
      <c r="L101" s="26">
        <v>10.60000014305114</v>
      </c>
      <c r="M101" s="26">
        <v>0</v>
      </c>
      <c r="N101" s="25">
        <v>0</v>
      </c>
      <c r="O101" s="26">
        <v>0</v>
      </c>
      <c r="P101" s="26">
        <v>0</v>
      </c>
      <c r="Q101" s="25">
        <v>0</v>
      </c>
      <c r="R101" s="26">
        <v>0</v>
      </c>
      <c r="S101" s="26">
        <v>34.500000238418529</v>
      </c>
      <c r="T101" s="25">
        <v>0</v>
      </c>
      <c r="U101" s="26">
        <v>0</v>
      </c>
      <c r="V101" s="26">
        <v>0</v>
      </c>
      <c r="W101" s="25">
        <v>0</v>
      </c>
      <c r="X101" s="26">
        <v>1</v>
      </c>
      <c r="Y101" s="26">
        <v>7.5999999046325604</v>
      </c>
      <c r="Z101" s="25">
        <v>0</v>
      </c>
      <c r="AA101" s="26">
        <v>0</v>
      </c>
      <c r="AB101" s="26">
        <v>11</v>
      </c>
      <c r="AC101" s="25">
        <v>0</v>
      </c>
      <c r="AD101" s="26">
        <v>0</v>
      </c>
      <c r="AE101" s="26">
        <v>0</v>
      </c>
      <c r="AF101" s="25">
        <v>0</v>
      </c>
      <c r="AG101" s="26">
        <v>0</v>
      </c>
      <c r="AH101" s="26">
        <v>0</v>
      </c>
      <c r="AI101" s="25">
        <v>0</v>
      </c>
      <c r="AJ101" s="26">
        <v>0</v>
      </c>
      <c r="AK101" s="26">
        <v>0.80000001192092796</v>
      </c>
      <c r="AL101" s="2">
        <v>0</v>
      </c>
      <c r="AM101" s="2">
        <v>0.20000000298023199</v>
      </c>
      <c r="AN101" s="2">
        <v>9.4</v>
      </c>
      <c r="AO101" s="25">
        <v>0.20000000298023199</v>
      </c>
      <c r="AP101" s="26">
        <v>8.5</v>
      </c>
      <c r="AQ101" s="26">
        <v>11.399999999999999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6">
        <v>0.80000001192092796</v>
      </c>
      <c r="BA101" s="26"/>
      <c r="BC101" s="29"/>
      <c r="BD101" s="13"/>
      <c r="BE101" t="str">
        <f>IF(B101&gt;=35.1,"W","D")</f>
        <v>D</v>
      </c>
      <c r="BF101" t="str">
        <f t="shared" si="3"/>
        <v>DD</v>
      </c>
    </row>
    <row r="102" spans="1:58" ht="15.5" x14ac:dyDescent="0.35">
      <c r="A102" s="24">
        <v>30</v>
      </c>
      <c r="B102" s="25">
        <v>6</v>
      </c>
      <c r="C102" s="26">
        <v>5</v>
      </c>
      <c r="D102" s="26">
        <v>31</v>
      </c>
      <c r="E102" s="25">
        <v>10.400000095367421</v>
      </c>
      <c r="F102" s="26">
        <v>4.2000000476837105</v>
      </c>
      <c r="G102" s="26">
        <v>19.19999980926513</v>
      </c>
      <c r="H102" s="25">
        <v>0</v>
      </c>
      <c r="I102" s="26">
        <v>8.6000001430511404</v>
      </c>
      <c r="J102" s="26">
        <v>2</v>
      </c>
      <c r="K102" s="25">
        <v>9.4000000953674299</v>
      </c>
      <c r="L102" s="26">
        <v>13.79999995231627</v>
      </c>
      <c r="M102" s="26">
        <v>3.7999999523162802</v>
      </c>
      <c r="N102" s="25">
        <v>9.4999999999999893</v>
      </c>
      <c r="O102" s="26">
        <v>0</v>
      </c>
      <c r="P102" s="26">
        <v>1.20000004768371</v>
      </c>
      <c r="Q102" s="25">
        <v>0</v>
      </c>
      <c r="R102" s="26">
        <v>2.5</v>
      </c>
      <c r="S102" s="26">
        <v>93.300000429153215</v>
      </c>
      <c r="T102" s="25">
        <v>0</v>
      </c>
      <c r="U102" s="26">
        <v>0</v>
      </c>
      <c r="V102" s="26">
        <v>0</v>
      </c>
      <c r="W102" s="25">
        <v>8</v>
      </c>
      <c r="X102" s="26">
        <v>29.099999427795328</v>
      </c>
      <c r="Y102" s="26">
        <v>8.3999996185302699</v>
      </c>
      <c r="Z102" s="25">
        <v>5</v>
      </c>
      <c r="AA102" s="26">
        <v>0</v>
      </c>
      <c r="AB102" s="26">
        <v>2</v>
      </c>
      <c r="AC102" s="25">
        <v>0</v>
      </c>
      <c r="AD102" s="26">
        <v>0</v>
      </c>
      <c r="AE102" s="26">
        <v>29.800000667571958</v>
      </c>
      <c r="AF102" s="25">
        <v>0</v>
      </c>
      <c r="AG102" s="26">
        <v>38</v>
      </c>
      <c r="AH102" s="26">
        <v>25.600000381469712</v>
      </c>
      <c r="AI102" s="25">
        <v>0</v>
      </c>
      <c r="AJ102" s="26">
        <v>0</v>
      </c>
      <c r="AK102" s="26">
        <v>14.500000357627856</v>
      </c>
      <c r="AL102" s="2">
        <v>8</v>
      </c>
      <c r="AM102" s="2">
        <v>0</v>
      </c>
      <c r="AN102" s="2">
        <v>6.8</v>
      </c>
      <c r="AO102" s="25">
        <v>10.400000095367421</v>
      </c>
      <c r="AP102" s="26">
        <v>7.9</v>
      </c>
      <c r="AQ102" s="26">
        <v>6.8</v>
      </c>
      <c r="AR102" s="2">
        <v>0</v>
      </c>
      <c r="AS102" s="2">
        <v>0</v>
      </c>
      <c r="AT102" s="2">
        <v>29.800000667571958</v>
      </c>
      <c r="AU102" s="2">
        <v>0</v>
      </c>
      <c r="AV102" s="2">
        <v>38</v>
      </c>
      <c r="AW102" s="2">
        <v>25.600000381469712</v>
      </c>
      <c r="AX102" s="2">
        <v>0</v>
      </c>
      <c r="AY102" s="2">
        <v>0</v>
      </c>
      <c r="AZ102" s="26">
        <v>14.500000357627856</v>
      </c>
      <c r="BA102" s="26"/>
      <c r="BC102" s="29"/>
      <c r="BD102" s="13"/>
      <c r="BE102" t="str">
        <f>IF(B102&gt;=35.1,"W","D")</f>
        <v>D</v>
      </c>
      <c r="BF102" t="str">
        <f t="shared" si="3"/>
        <v>DD</v>
      </c>
    </row>
    <row r="103" spans="1:58" ht="15.5" x14ac:dyDescent="0.35">
      <c r="A103" s="24">
        <v>31</v>
      </c>
      <c r="B103" s="25">
        <v>0</v>
      </c>
      <c r="C103" s="26">
        <v>0</v>
      </c>
      <c r="D103" s="26">
        <v>5.1999998092651296</v>
      </c>
      <c r="E103" s="25">
        <v>0</v>
      </c>
      <c r="F103" s="26">
        <v>2.4000000953674299</v>
      </c>
      <c r="G103" s="26">
        <v>0</v>
      </c>
      <c r="H103" s="25">
        <v>0</v>
      </c>
      <c r="I103" s="26">
        <v>0</v>
      </c>
      <c r="J103" s="26">
        <v>7</v>
      </c>
      <c r="K103" s="25">
        <v>2.4000000953674299</v>
      </c>
      <c r="L103" s="26">
        <v>0</v>
      </c>
      <c r="M103" s="26">
        <v>0</v>
      </c>
      <c r="N103" s="25">
        <v>0</v>
      </c>
      <c r="O103" s="26">
        <v>0</v>
      </c>
      <c r="P103" s="26">
        <v>0</v>
      </c>
      <c r="Q103" s="25">
        <v>0.10000000149011599</v>
      </c>
      <c r="R103" s="26">
        <v>0</v>
      </c>
      <c r="S103" s="26">
        <v>0.60000002384185602</v>
      </c>
      <c r="T103" s="25">
        <v>0</v>
      </c>
      <c r="U103" s="26">
        <v>0</v>
      </c>
      <c r="V103" s="26">
        <v>0</v>
      </c>
      <c r="W103" s="25">
        <v>0</v>
      </c>
      <c r="X103" s="26">
        <v>0</v>
      </c>
      <c r="Y103" s="26">
        <v>0</v>
      </c>
      <c r="Z103" s="25">
        <v>0</v>
      </c>
      <c r="AA103" s="26">
        <v>0</v>
      </c>
      <c r="AB103" s="26">
        <v>0</v>
      </c>
      <c r="AC103" s="25">
        <v>3.4000000953674299</v>
      </c>
      <c r="AD103" s="26">
        <v>0</v>
      </c>
      <c r="AE103" s="26">
        <v>0</v>
      </c>
      <c r="AF103" s="25">
        <v>0</v>
      </c>
      <c r="AG103" s="26">
        <v>1</v>
      </c>
      <c r="AH103" s="26">
        <v>0</v>
      </c>
      <c r="AI103" s="25">
        <v>0</v>
      </c>
      <c r="AJ103" s="26">
        <v>0</v>
      </c>
      <c r="AK103" s="26">
        <v>1.3999999761581401</v>
      </c>
      <c r="AL103" s="2">
        <v>0</v>
      </c>
      <c r="AM103" s="2">
        <v>0</v>
      </c>
      <c r="AN103" s="2">
        <v>8.1</v>
      </c>
      <c r="AO103" s="25">
        <v>0</v>
      </c>
      <c r="AP103" s="26">
        <v>4.9000000000000004</v>
      </c>
      <c r="AQ103" s="26">
        <v>4.8999999999999995</v>
      </c>
      <c r="AR103" s="2">
        <v>3.4000000953674299</v>
      </c>
      <c r="AS103" s="2">
        <v>0</v>
      </c>
      <c r="AT103" s="2">
        <v>0</v>
      </c>
      <c r="AU103" s="2">
        <v>0</v>
      </c>
      <c r="AV103" s="2">
        <v>1</v>
      </c>
      <c r="AW103" s="2">
        <v>0</v>
      </c>
      <c r="AX103" s="2">
        <v>0</v>
      </c>
      <c r="AY103" s="2">
        <v>0</v>
      </c>
      <c r="AZ103" s="26">
        <v>1.3999999761581401</v>
      </c>
      <c r="BA103" s="26"/>
      <c r="BC103" s="29"/>
      <c r="BD103" s="13"/>
      <c r="BE103" t="str">
        <f>IF(B103&gt;=35.1,"W","D")</f>
        <v>D</v>
      </c>
      <c r="BF103" t="str">
        <f t="shared" si="3"/>
        <v>DW</v>
      </c>
    </row>
    <row r="104" spans="1:58" ht="15.5" x14ac:dyDescent="0.35">
      <c r="A104" s="24">
        <v>32</v>
      </c>
      <c r="B104" s="25">
        <v>72</v>
      </c>
      <c r="C104" s="26">
        <v>59</v>
      </c>
      <c r="D104" s="26">
        <v>0</v>
      </c>
      <c r="E104" s="25">
        <v>5.8000001013278935</v>
      </c>
      <c r="F104" s="26">
        <v>98.900000095367346</v>
      </c>
      <c r="G104" s="26">
        <v>37</v>
      </c>
      <c r="H104" s="25">
        <v>46.599998474121001</v>
      </c>
      <c r="I104" s="26">
        <v>3.20000004768371</v>
      </c>
      <c r="J104" s="26">
        <v>82</v>
      </c>
      <c r="K104" s="25">
        <v>83.599998474120994</v>
      </c>
      <c r="L104" s="26">
        <v>0</v>
      </c>
      <c r="M104" s="26">
        <v>25.999999999999901</v>
      </c>
      <c r="N104" s="25">
        <v>33.599999427795296</v>
      </c>
      <c r="O104" s="26">
        <v>2.2000000476836998</v>
      </c>
      <c r="P104" s="26">
        <v>67.999998569488525</v>
      </c>
      <c r="Q104" s="25">
        <v>52.200000762939396</v>
      </c>
      <c r="R104" s="26">
        <v>29.099999904632561</v>
      </c>
      <c r="S104" s="26">
        <v>38.79999852180471</v>
      </c>
      <c r="T104" s="25">
        <v>131</v>
      </c>
      <c r="U104" s="26">
        <v>69</v>
      </c>
      <c r="V104" s="26">
        <v>0</v>
      </c>
      <c r="W104" s="25">
        <v>10.600000381469719</v>
      </c>
      <c r="X104" s="26">
        <v>36.400000005960464</v>
      </c>
      <c r="Y104" s="26">
        <v>67.399999141693058</v>
      </c>
      <c r="Z104" s="25">
        <v>64.599998474121008</v>
      </c>
      <c r="AA104" s="26">
        <v>18.399999618530199</v>
      </c>
      <c r="AB104" s="26">
        <v>0</v>
      </c>
      <c r="AC104" s="25">
        <v>61.200000047683709</v>
      </c>
      <c r="AD104" s="26">
        <v>0</v>
      </c>
      <c r="AE104" s="26">
        <v>27.599999666213908</v>
      </c>
      <c r="AF104" s="25">
        <v>16</v>
      </c>
      <c r="AG104" s="26">
        <v>3</v>
      </c>
      <c r="AH104" s="26">
        <v>28.400000810623109</v>
      </c>
      <c r="AI104" s="25">
        <v>21.399999618530199</v>
      </c>
      <c r="AJ104" s="26">
        <v>23</v>
      </c>
      <c r="AK104" s="26">
        <v>8.3999998569488401</v>
      </c>
      <c r="AL104" s="2">
        <v>37</v>
      </c>
      <c r="AM104" s="2">
        <v>28.19999980926513</v>
      </c>
      <c r="AN104" s="2">
        <v>16.5</v>
      </c>
      <c r="AO104" s="25">
        <v>5.8000001013278935</v>
      </c>
      <c r="AP104" s="26">
        <v>0.1</v>
      </c>
      <c r="AQ104" s="26">
        <v>5.2</v>
      </c>
      <c r="AR104" s="2">
        <v>61.200000047683709</v>
      </c>
      <c r="AS104" s="2">
        <v>0</v>
      </c>
      <c r="AT104" s="2">
        <v>27.599999666213908</v>
      </c>
      <c r="AU104" s="2">
        <v>16</v>
      </c>
      <c r="AV104" s="2">
        <v>3</v>
      </c>
      <c r="AW104" s="2">
        <v>28.400000810623109</v>
      </c>
      <c r="AX104" s="2">
        <v>21.399999618530199</v>
      </c>
      <c r="AY104" s="2">
        <v>23</v>
      </c>
      <c r="AZ104" s="26">
        <v>8.3999998569488401</v>
      </c>
      <c r="BA104" s="26"/>
      <c r="BC104" s="29"/>
      <c r="BD104" s="13"/>
      <c r="BE104" t="str">
        <f>IF(B104&gt;=35.1,"W","D")</f>
        <v>W</v>
      </c>
      <c r="BF104" t="str">
        <f t="shared" si="3"/>
        <v>WD</v>
      </c>
    </row>
    <row r="105" spans="1:58" ht="15.5" x14ac:dyDescent="0.35">
      <c r="A105" s="24">
        <v>33</v>
      </c>
      <c r="B105" s="25">
        <v>7</v>
      </c>
      <c r="C105" s="26">
        <v>0</v>
      </c>
      <c r="D105" s="26">
        <v>71</v>
      </c>
      <c r="E105" s="25">
        <v>0</v>
      </c>
      <c r="F105" s="26">
        <v>0</v>
      </c>
      <c r="G105" s="26">
        <v>0</v>
      </c>
      <c r="H105" s="25">
        <v>0</v>
      </c>
      <c r="I105" s="26">
        <v>0</v>
      </c>
      <c r="J105" s="26">
        <v>0</v>
      </c>
      <c r="K105" s="25">
        <v>19.80000019073486</v>
      </c>
      <c r="L105" s="26">
        <v>0</v>
      </c>
      <c r="M105" s="26">
        <v>9.8000001907348597</v>
      </c>
      <c r="N105" s="25">
        <v>0</v>
      </c>
      <c r="O105" s="26">
        <v>24</v>
      </c>
      <c r="P105" s="26">
        <v>4.4000000953674299</v>
      </c>
      <c r="Q105" s="25">
        <v>25</v>
      </c>
      <c r="R105" s="26">
        <v>0</v>
      </c>
      <c r="S105" s="26">
        <v>2.2999999523162802</v>
      </c>
      <c r="T105" s="25">
        <v>50</v>
      </c>
      <c r="U105" s="26">
        <v>3</v>
      </c>
      <c r="V105" s="26">
        <v>0</v>
      </c>
      <c r="W105" s="25">
        <v>3.7999999523162802</v>
      </c>
      <c r="X105" s="26">
        <v>0</v>
      </c>
      <c r="Y105" s="26">
        <v>2.7999999523162802</v>
      </c>
      <c r="Z105" s="25">
        <v>0</v>
      </c>
      <c r="AA105" s="26">
        <v>0</v>
      </c>
      <c r="AB105" s="26">
        <v>0</v>
      </c>
      <c r="AC105" s="25">
        <v>0.20000000298023199</v>
      </c>
      <c r="AD105" s="26">
        <v>0</v>
      </c>
      <c r="AE105" s="26">
        <v>0.60000002384185702</v>
      </c>
      <c r="AF105" s="25">
        <v>0</v>
      </c>
      <c r="AG105" s="26">
        <v>145</v>
      </c>
      <c r="AH105" s="26">
        <v>44.799999237060497</v>
      </c>
      <c r="AI105" s="25">
        <v>2</v>
      </c>
      <c r="AJ105" s="26">
        <v>0</v>
      </c>
      <c r="AK105" s="26">
        <v>12.700000405311549</v>
      </c>
      <c r="AL105" s="2">
        <v>20</v>
      </c>
      <c r="AM105" s="2">
        <v>3</v>
      </c>
      <c r="AN105" s="2">
        <v>18.3</v>
      </c>
      <c r="AO105" s="25">
        <v>0</v>
      </c>
      <c r="AP105" s="26">
        <v>0.5</v>
      </c>
      <c r="AQ105" s="26">
        <v>5.7</v>
      </c>
      <c r="AR105" s="2">
        <v>0.20000000298023199</v>
      </c>
      <c r="AS105" s="2">
        <v>0</v>
      </c>
      <c r="AT105" s="2">
        <v>0.60000002384185702</v>
      </c>
      <c r="AU105" s="2">
        <v>0</v>
      </c>
      <c r="AV105" s="2">
        <v>145</v>
      </c>
      <c r="AW105" s="2">
        <v>44.799999237060497</v>
      </c>
      <c r="AX105" s="2">
        <v>2</v>
      </c>
      <c r="AY105" s="2">
        <v>0</v>
      </c>
      <c r="AZ105" s="26">
        <v>12.700000405311549</v>
      </c>
      <c r="BA105" s="26"/>
      <c r="BC105" s="29"/>
      <c r="BD105" s="13"/>
      <c r="BE105" t="str">
        <f>IF(B105&gt;=35.1,"W","D")</f>
        <v>D</v>
      </c>
      <c r="BF105" t="str">
        <f t="shared" si="3"/>
        <v>DD</v>
      </c>
    </row>
    <row r="106" spans="1:58" ht="15.5" x14ac:dyDescent="0.35">
      <c r="A106" s="24">
        <v>34</v>
      </c>
      <c r="B106" s="25">
        <v>0</v>
      </c>
      <c r="C106" s="26">
        <v>6</v>
      </c>
      <c r="D106" s="26">
        <v>81</v>
      </c>
      <c r="E106" s="25">
        <v>0</v>
      </c>
      <c r="F106" s="26">
        <v>0</v>
      </c>
      <c r="G106" s="26">
        <v>3</v>
      </c>
      <c r="H106" s="25">
        <v>0.69999998807907104</v>
      </c>
      <c r="I106" s="26">
        <v>0</v>
      </c>
      <c r="J106" s="26">
        <v>0</v>
      </c>
      <c r="K106" s="25">
        <v>10.800000190734799</v>
      </c>
      <c r="L106" s="26">
        <v>0</v>
      </c>
      <c r="M106" s="26">
        <v>5.2000000476837096</v>
      </c>
      <c r="N106" s="25">
        <v>0</v>
      </c>
      <c r="O106" s="26">
        <v>3.6000000238418499</v>
      </c>
      <c r="P106" s="26">
        <v>0</v>
      </c>
      <c r="Q106" s="25">
        <v>0</v>
      </c>
      <c r="R106" s="26">
        <v>2</v>
      </c>
      <c r="S106" s="26">
        <v>13.299999669194143</v>
      </c>
      <c r="T106" s="25">
        <v>0</v>
      </c>
      <c r="U106" s="26">
        <v>0</v>
      </c>
      <c r="V106" s="26">
        <v>0</v>
      </c>
      <c r="W106" s="25">
        <v>0</v>
      </c>
      <c r="X106" s="26">
        <v>11.800000250339497</v>
      </c>
      <c r="Y106" s="26">
        <v>8.6000003814697195</v>
      </c>
      <c r="Z106" s="25">
        <v>3.5999999046325599</v>
      </c>
      <c r="AA106" s="26">
        <v>13.6000003814697</v>
      </c>
      <c r="AB106" s="26">
        <v>0</v>
      </c>
      <c r="AC106" s="25">
        <v>0</v>
      </c>
      <c r="AD106" s="26">
        <v>0</v>
      </c>
      <c r="AE106" s="26">
        <v>0</v>
      </c>
      <c r="AF106" s="25">
        <v>0</v>
      </c>
      <c r="AG106" s="26">
        <v>88</v>
      </c>
      <c r="AH106" s="26">
        <v>0</v>
      </c>
      <c r="AI106" s="25">
        <v>0</v>
      </c>
      <c r="AJ106" s="26">
        <v>0</v>
      </c>
      <c r="AK106" s="26">
        <v>15.6000003814697</v>
      </c>
      <c r="AL106" s="2">
        <v>0</v>
      </c>
      <c r="AM106" s="2">
        <v>101</v>
      </c>
      <c r="AN106" s="2">
        <v>10.1</v>
      </c>
      <c r="AO106" s="25">
        <v>0</v>
      </c>
      <c r="AP106" s="26">
        <v>0.30000000000000004</v>
      </c>
      <c r="AQ106" s="26">
        <v>24.3</v>
      </c>
      <c r="AR106" s="2">
        <v>0</v>
      </c>
      <c r="AS106" s="2">
        <v>0</v>
      </c>
      <c r="AT106" s="2">
        <v>0</v>
      </c>
      <c r="AU106" s="2">
        <v>0</v>
      </c>
      <c r="AV106" s="2">
        <v>88</v>
      </c>
      <c r="AW106" s="2">
        <v>0</v>
      </c>
      <c r="AX106" s="2">
        <v>0</v>
      </c>
      <c r="AY106" s="2">
        <v>0</v>
      </c>
      <c r="AZ106" s="26">
        <v>15.6000003814697</v>
      </c>
      <c r="BA106" s="26"/>
      <c r="BC106" s="29"/>
      <c r="BD106" s="13"/>
      <c r="BE106" t="str">
        <f>IF(B106&gt;=35.1,"W","D")</f>
        <v>D</v>
      </c>
      <c r="BF106" t="str">
        <f t="shared" si="3"/>
        <v>DW</v>
      </c>
    </row>
    <row r="107" spans="1:58" ht="15.5" x14ac:dyDescent="0.35">
      <c r="A107" s="24">
        <v>35</v>
      </c>
      <c r="B107" s="25">
        <v>57</v>
      </c>
      <c r="C107" s="26">
        <v>55.799999237060504</v>
      </c>
      <c r="D107" s="26">
        <v>77</v>
      </c>
      <c r="E107" s="25">
        <v>0</v>
      </c>
      <c r="F107" s="26">
        <v>16.99999952316276</v>
      </c>
      <c r="G107" s="26">
        <v>63.400000572204533</v>
      </c>
      <c r="H107" s="25">
        <v>112.59999656677238</v>
      </c>
      <c r="I107" s="26">
        <v>1</v>
      </c>
      <c r="J107" s="26">
        <v>74</v>
      </c>
      <c r="K107" s="25">
        <v>44.599998474121001</v>
      </c>
      <c r="L107" s="26">
        <v>43.400000572204462</v>
      </c>
      <c r="M107" s="26">
        <v>61.399999260902348</v>
      </c>
      <c r="N107" s="25">
        <v>121.40000057220442</v>
      </c>
      <c r="O107" s="26">
        <v>2.5</v>
      </c>
      <c r="P107" s="26">
        <v>6.4000000953674201</v>
      </c>
      <c r="Q107" s="25">
        <v>1.3999999761581401</v>
      </c>
      <c r="R107" s="26">
        <v>124.70000004768372</v>
      </c>
      <c r="S107" s="26">
        <v>49.59999972581862</v>
      </c>
      <c r="T107" s="25">
        <v>54</v>
      </c>
      <c r="U107" s="26">
        <v>75</v>
      </c>
      <c r="V107" s="26">
        <v>0</v>
      </c>
      <c r="W107" s="25">
        <v>56.599999904632561</v>
      </c>
      <c r="X107" s="26">
        <v>152.29999852180481</v>
      </c>
      <c r="Y107" s="26">
        <v>52.400001525878899</v>
      </c>
      <c r="Z107" s="25">
        <v>32.199999809265101</v>
      </c>
      <c r="AA107" s="26">
        <v>24.799999713897659</v>
      </c>
      <c r="AB107" s="26">
        <v>0</v>
      </c>
      <c r="AC107" s="25">
        <v>36.300000190734863</v>
      </c>
      <c r="AD107" s="26">
        <v>56.600000381469698</v>
      </c>
      <c r="AE107" s="26">
        <v>16.599999815225583</v>
      </c>
      <c r="AF107" s="25">
        <v>115</v>
      </c>
      <c r="AG107" s="26">
        <v>39</v>
      </c>
      <c r="AH107" s="26">
        <v>68.400000572204462</v>
      </c>
      <c r="AI107" s="25">
        <v>6</v>
      </c>
      <c r="AJ107" s="26">
        <v>0</v>
      </c>
      <c r="AK107" s="26">
        <v>36.799999892711632</v>
      </c>
      <c r="AL107" s="2">
        <v>107</v>
      </c>
      <c r="AM107" s="2">
        <v>64.50000154972075</v>
      </c>
      <c r="AN107" s="2">
        <v>10.8</v>
      </c>
      <c r="AO107" s="25">
        <v>0</v>
      </c>
      <c r="AP107" s="26">
        <v>7.4</v>
      </c>
      <c r="AQ107" s="26">
        <v>34.900000000000006</v>
      </c>
      <c r="AR107" s="2">
        <v>36.300000190734863</v>
      </c>
      <c r="AS107" s="2">
        <v>56.600000381469698</v>
      </c>
      <c r="AT107" s="2">
        <v>16.599999815225583</v>
      </c>
      <c r="AU107" s="2">
        <v>115</v>
      </c>
      <c r="AV107" s="2">
        <v>39</v>
      </c>
      <c r="AW107" s="2">
        <v>68.400000572204462</v>
      </c>
      <c r="AX107" s="2">
        <v>6</v>
      </c>
      <c r="AY107" s="2">
        <v>0</v>
      </c>
      <c r="AZ107" s="26">
        <v>36.799999892711632</v>
      </c>
      <c r="BA107" s="26"/>
      <c r="BC107" s="29"/>
      <c r="BD107" s="13"/>
      <c r="BE107" t="str">
        <f>IF(B107&gt;=35.1,"W","D")</f>
        <v>W</v>
      </c>
      <c r="BF107" t="str">
        <f t="shared" si="3"/>
        <v>WD</v>
      </c>
    </row>
    <row r="108" spans="1:58" ht="15.5" x14ac:dyDescent="0.35">
      <c r="A108" s="24">
        <v>36</v>
      </c>
      <c r="B108" s="25">
        <v>34</v>
      </c>
      <c r="C108" s="26">
        <v>36</v>
      </c>
      <c r="D108" s="26">
        <v>44</v>
      </c>
      <c r="E108" s="25">
        <v>0.80000002682208904</v>
      </c>
      <c r="F108" s="26">
        <v>16.2000007629394</v>
      </c>
      <c r="G108" s="26">
        <v>40</v>
      </c>
      <c r="H108" s="25">
        <v>6.8000001907348597</v>
      </c>
      <c r="I108" s="26">
        <v>1</v>
      </c>
      <c r="J108" s="26">
        <v>17</v>
      </c>
      <c r="K108" s="25">
        <v>82.20000171661377</v>
      </c>
      <c r="L108" s="26">
        <v>22.9999997615814</v>
      </c>
      <c r="M108" s="26">
        <v>26.2000007629394</v>
      </c>
      <c r="N108" s="25">
        <v>12</v>
      </c>
      <c r="O108" s="26">
        <v>0</v>
      </c>
      <c r="P108" s="26">
        <v>14.599999427795399</v>
      </c>
      <c r="Q108" s="25">
        <v>14.199999809265099</v>
      </c>
      <c r="R108" s="26">
        <v>1</v>
      </c>
      <c r="S108" s="26">
        <v>80.200000286102224</v>
      </c>
      <c r="T108" s="25">
        <v>16</v>
      </c>
      <c r="U108" s="26">
        <v>0</v>
      </c>
      <c r="V108" s="26">
        <v>0</v>
      </c>
      <c r="W108" s="25">
        <v>15.99999952316276</v>
      </c>
      <c r="X108" s="26">
        <v>62.400001049041634</v>
      </c>
      <c r="Y108" s="26">
        <v>0</v>
      </c>
      <c r="Z108" s="25">
        <v>17</v>
      </c>
      <c r="AA108" s="26">
        <v>4.1999998092651296</v>
      </c>
      <c r="AB108" s="26">
        <v>25</v>
      </c>
      <c r="AC108" s="25">
        <v>21.499999999999989</v>
      </c>
      <c r="AD108" s="26">
        <v>0</v>
      </c>
      <c r="AE108" s="26">
        <v>2</v>
      </c>
      <c r="AF108" s="25">
        <v>0</v>
      </c>
      <c r="AG108" s="26">
        <v>123</v>
      </c>
      <c r="AH108" s="26">
        <v>70.400003194808946</v>
      </c>
      <c r="AI108" s="25">
        <v>0</v>
      </c>
      <c r="AJ108" s="26">
        <v>1</v>
      </c>
      <c r="AK108" s="26">
        <v>40.800000011920915</v>
      </c>
      <c r="AL108" s="2">
        <v>75</v>
      </c>
      <c r="AM108" s="2">
        <v>36.69999980926513</v>
      </c>
      <c r="AN108" s="2">
        <v>3.2</v>
      </c>
      <c r="AO108" s="25">
        <v>0.80000002682208904</v>
      </c>
      <c r="AP108" s="26">
        <v>23.3</v>
      </c>
      <c r="AQ108" s="26">
        <v>11.2</v>
      </c>
      <c r="AR108" s="2">
        <v>21.499999999999989</v>
      </c>
      <c r="AS108" s="2">
        <v>0</v>
      </c>
      <c r="AT108" s="2">
        <v>2</v>
      </c>
      <c r="AU108" s="2">
        <v>0</v>
      </c>
      <c r="AV108" s="2">
        <v>123</v>
      </c>
      <c r="AW108" s="2">
        <v>70.400003194808946</v>
      </c>
      <c r="AX108" s="2">
        <v>0</v>
      </c>
      <c r="AY108" s="2">
        <v>1</v>
      </c>
      <c r="AZ108" s="26">
        <v>40.800000011920915</v>
      </c>
      <c r="BA108" s="26"/>
      <c r="BC108" s="29"/>
      <c r="BD108" s="13"/>
      <c r="BE108" t="str">
        <f>IF(B108&gt;=35.1,"W","D")</f>
        <v>D</v>
      </c>
      <c r="BF108" t="str">
        <f t="shared" si="3"/>
        <v>DD</v>
      </c>
    </row>
    <row r="109" spans="1:58" ht="15.5" x14ac:dyDescent="0.35">
      <c r="A109" s="24">
        <v>37</v>
      </c>
      <c r="B109" s="25">
        <v>35</v>
      </c>
      <c r="C109" s="26">
        <v>2</v>
      </c>
      <c r="D109" s="26">
        <v>24.400000095367432</v>
      </c>
      <c r="E109" s="25">
        <v>1.6999999880790682</v>
      </c>
      <c r="F109" s="26">
        <v>26.399999618530199</v>
      </c>
      <c r="G109" s="26">
        <v>0</v>
      </c>
      <c r="H109" s="25">
        <v>1.70000004768371</v>
      </c>
      <c r="I109" s="26">
        <v>2.20000004768371</v>
      </c>
      <c r="J109" s="26">
        <v>4</v>
      </c>
      <c r="K109" s="25">
        <v>4.8000001907348597</v>
      </c>
      <c r="L109" s="26">
        <v>39.999999999999972</v>
      </c>
      <c r="M109" s="26">
        <v>0</v>
      </c>
      <c r="N109" s="25">
        <v>11.20000004768371</v>
      </c>
      <c r="O109" s="26">
        <v>0</v>
      </c>
      <c r="P109" s="26">
        <v>21.90000003576278</v>
      </c>
      <c r="Q109" s="25">
        <v>3.4999998807906998</v>
      </c>
      <c r="R109" s="26">
        <v>31</v>
      </c>
      <c r="S109" s="26">
        <v>6.4000000357627753</v>
      </c>
      <c r="T109" s="25">
        <v>7</v>
      </c>
      <c r="U109" s="26">
        <v>0</v>
      </c>
      <c r="V109" s="26">
        <v>3.20000004768371</v>
      </c>
      <c r="W109" s="25">
        <v>0</v>
      </c>
      <c r="X109" s="26">
        <v>32.499999880790568</v>
      </c>
      <c r="Y109" s="26">
        <v>28.800000190734831</v>
      </c>
      <c r="Z109" s="25">
        <v>23.80000038444993</v>
      </c>
      <c r="AA109" s="26">
        <v>0</v>
      </c>
      <c r="AB109" s="26">
        <v>0</v>
      </c>
      <c r="AC109" s="25">
        <v>4.4000000953674299</v>
      </c>
      <c r="AD109" s="26">
        <v>0</v>
      </c>
      <c r="AE109" s="26">
        <v>2.20000004768371</v>
      </c>
      <c r="AF109" s="25">
        <v>0</v>
      </c>
      <c r="AG109" s="26">
        <v>53</v>
      </c>
      <c r="AH109" s="26">
        <v>3.5999999046325599</v>
      </c>
      <c r="AI109" s="25">
        <v>5.8000001907348597</v>
      </c>
      <c r="AJ109" s="26">
        <v>0</v>
      </c>
      <c r="AK109" s="26">
        <v>3.7999999523162802</v>
      </c>
      <c r="AL109" s="2">
        <v>9</v>
      </c>
      <c r="AM109" s="2">
        <v>0</v>
      </c>
      <c r="AN109" s="2">
        <v>12.700000000000001</v>
      </c>
      <c r="AO109" s="25">
        <v>1.6999999880790682</v>
      </c>
      <c r="AP109" s="26">
        <v>9.6000000000000014</v>
      </c>
      <c r="AQ109" s="26">
        <v>9.1000000000000014</v>
      </c>
      <c r="AR109" s="2">
        <v>4.4000000953674299</v>
      </c>
      <c r="AS109" s="2">
        <v>0</v>
      </c>
      <c r="AT109" s="2">
        <v>2.20000004768371</v>
      </c>
      <c r="AU109" s="2">
        <v>0</v>
      </c>
      <c r="AV109" s="2">
        <v>53</v>
      </c>
      <c r="AW109" s="2">
        <v>3.5999999046325599</v>
      </c>
      <c r="AX109" s="2">
        <v>5.8000001907348597</v>
      </c>
      <c r="AY109" s="2">
        <v>0</v>
      </c>
      <c r="AZ109" s="26">
        <v>3.7999999523162802</v>
      </c>
      <c r="BA109" s="26"/>
      <c r="BC109" s="29"/>
      <c r="BD109" s="13"/>
      <c r="BE109" t="str">
        <f>IF(B109&gt;=35.1,"W","D")</f>
        <v>D</v>
      </c>
      <c r="BF109" t="str">
        <f t="shared" si="3"/>
        <v>DD</v>
      </c>
    </row>
    <row r="110" spans="1:58" ht="15.5" x14ac:dyDescent="0.35">
      <c r="A110" s="24">
        <v>38</v>
      </c>
      <c r="B110" s="25">
        <v>11</v>
      </c>
      <c r="C110" s="26">
        <v>153</v>
      </c>
      <c r="D110" s="26">
        <v>94</v>
      </c>
      <c r="E110" s="25">
        <v>1</v>
      </c>
      <c r="F110" s="26">
        <v>14.399999618530259</v>
      </c>
      <c r="G110" s="26">
        <v>0</v>
      </c>
      <c r="H110" s="25">
        <v>43.000001430511347</v>
      </c>
      <c r="I110" s="26">
        <v>17.599999904632529</v>
      </c>
      <c r="J110" s="26">
        <v>24</v>
      </c>
      <c r="K110" s="25">
        <v>111.60000228881827</v>
      </c>
      <c r="L110" s="26">
        <v>11.99999999999998</v>
      </c>
      <c r="M110" s="26">
        <v>9.9999999999999893</v>
      </c>
      <c r="N110" s="25">
        <v>67.399999618530202</v>
      </c>
      <c r="O110" s="26">
        <v>10.099999904632559</v>
      </c>
      <c r="P110" s="26">
        <v>6.3999999761581403</v>
      </c>
      <c r="Q110" s="25">
        <v>4.8000000119209281</v>
      </c>
      <c r="R110" s="26">
        <v>59.5</v>
      </c>
      <c r="S110" s="26">
        <v>58.199997901916333</v>
      </c>
      <c r="T110" s="25">
        <v>46</v>
      </c>
      <c r="U110" s="26">
        <v>20</v>
      </c>
      <c r="V110" s="26">
        <v>27.39999985694881</v>
      </c>
      <c r="W110" s="25">
        <v>48.400000572204505</v>
      </c>
      <c r="X110" s="26">
        <v>31.70000040531151</v>
      </c>
      <c r="Y110" s="26">
        <v>19.599999666213908</v>
      </c>
      <c r="Z110" s="25">
        <v>42.299999952316284</v>
      </c>
      <c r="AA110" s="26">
        <v>22.600000143051069</v>
      </c>
      <c r="AB110" s="26">
        <v>26</v>
      </c>
      <c r="AC110" s="25">
        <v>14.399999812245362</v>
      </c>
      <c r="AD110" s="26">
        <v>8.0000001192092771</v>
      </c>
      <c r="AE110" s="26">
        <v>151.80000114440907</v>
      </c>
      <c r="AF110" s="25">
        <v>3</v>
      </c>
      <c r="AG110" s="26">
        <v>78</v>
      </c>
      <c r="AH110" s="26">
        <v>200.79999494552587</v>
      </c>
      <c r="AI110" s="25">
        <v>19.600000381469702</v>
      </c>
      <c r="AJ110" s="26">
        <v>4</v>
      </c>
      <c r="AK110" s="26">
        <v>68.299999810755168</v>
      </c>
      <c r="AL110" s="2">
        <v>46</v>
      </c>
      <c r="AM110" s="2">
        <v>69.400001525878906</v>
      </c>
      <c r="AN110" s="2">
        <v>5.7</v>
      </c>
      <c r="AO110" s="25">
        <v>1</v>
      </c>
      <c r="AP110" s="26">
        <v>1</v>
      </c>
      <c r="AQ110" s="26">
        <v>16.099999999999998</v>
      </c>
      <c r="AR110" s="2">
        <v>14.399999812245362</v>
      </c>
      <c r="AS110" s="2">
        <v>8.0000001192092771</v>
      </c>
      <c r="AT110" s="2">
        <v>151.80000114440907</v>
      </c>
      <c r="AU110" s="2">
        <v>3</v>
      </c>
      <c r="AV110" s="2">
        <v>78</v>
      </c>
      <c r="AW110" s="2">
        <v>200.79999494552587</v>
      </c>
      <c r="AX110" s="2">
        <v>19.600000381469702</v>
      </c>
      <c r="AY110" s="2">
        <v>4</v>
      </c>
      <c r="AZ110" s="26">
        <v>68.299999810755168</v>
      </c>
      <c r="BA110" s="26"/>
      <c r="BC110" s="29"/>
      <c r="BD110" s="13"/>
      <c r="BE110" t="str">
        <f>IF(B110&gt;=35.1,"W","D")</f>
        <v>D</v>
      </c>
      <c r="BF110" t="str">
        <f t="shared" si="3"/>
        <v>DD</v>
      </c>
    </row>
    <row r="111" spans="1:58" ht="15.5" x14ac:dyDescent="0.35">
      <c r="A111" s="24">
        <v>39</v>
      </c>
      <c r="B111" s="25">
        <v>2</v>
      </c>
      <c r="C111" s="26">
        <v>95</v>
      </c>
      <c r="D111" s="26">
        <v>95</v>
      </c>
      <c r="E111" s="25">
        <v>0.60000002384185602</v>
      </c>
      <c r="F111" s="26">
        <v>8</v>
      </c>
      <c r="G111" s="26">
        <v>41</v>
      </c>
      <c r="H111" s="25">
        <v>4.7000000476837105</v>
      </c>
      <c r="I111" s="26">
        <v>57.79999887943255</v>
      </c>
      <c r="J111" s="26">
        <v>25</v>
      </c>
      <c r="K111" s="25">
        <v>177.99999904632543</v>
      </c>
      <c r="L111" s="26">
        <v>36.599999427795325</v>
      </c>
      <c r="M111" s="26">
        <v>5</v>
      </c>
      <c r="N111" s="25">
        <v>44.59999942779536</v>
      </c>
      <c r="O111" s="26">
        <v>0</v>
      </c>
      <c r="P111" s="26">
        <v>7.7999998331069866</v>
      </c>
      <c r="Q111" s="25">
        <v>27.799999713897627</v>
      </c>
      <c r="R111" s="26">
        <v>37</v>
      </c>
      <c r="S111" s="26">
        <v>1.3000000417232491</v>
      </c>
      <c r="T111" s="25">
        <v>5</v>
      </c>
      <c r="U111" s="26">
        <v>0</v>
      </c>
      <c r="V111" s="26">
        <v>28</v>
      </c>
      <c r="W111" s="25">
        <v>72.599999427795268</v>
      </c>
      <c r="X111" s="26">
        <v>4.2999999076127917</v>
      </c>
      <c r="Y111" s="26">
        <v>8.6000003814697195</v>
      </c>
      <c r="Z111" s="25">
        <v>33.5</v>
      </c>
      <c r="AA111" s="26">
        <v>0</v>
      </c>
      <c r="AB111" s="26">
        <v>18</v>
      </c>
      <c r="AC111" s="25">
        <v>34.699999630451131</v>
      </c>
      <c r="AD111" s="26">
        <v>0</v>
      </c>
      <c r="AE111" s="26">
        <v>94.79999780654893</v>
      </c>
      <c r="AF111" s="25">
        <v>0</v>
      </c>
      <c r="AG111" s="26">
        <v>178</v>
      </c>
      <c r="AH111" s="26">
        <v>134.19999742507912</v>
      </c>
      <c r="AI111" s="25">
        <v>28.199999809265059</v>
      </c>
      <c r="AJ111" s="26">
        <v>0</v>
      </c>
      <c r="AK111" s="26">
        <v>149.70000135898573</v>
      </c>
      <c r="AL111" s="2">
        <v>0</v>
      </c>
      <c r="AM111" s="2">
        <v>10.600000098347662</v>
      </c>
      <c r="AN111" s="2">
        <v>20.3</v>
      </c>
      <c r="AO111" s="25">
        <v>0.60000002384185602</v>
      </c>
      <c r="AP111" s="26">
        <v>2.9</v>
      </c>
      <c r="AQ111" s="26">
        <v>7.6</v>
      </c>
      <c r="AR111" s="2">
        <v>34.699999630451131</v>
      </c>
      <c r="AS111" s="2">
        <v>0</v>
      </c>
      <c r="AT111" s="2">
        <v>94.79999780654893</v>
      </c>
      <c r="AU111" s="2">
        <v>0</v>
      </c>
      <c r="AV111" s="2">
        <v>178</v>
      </c>
      <c r="AW111" s="2">
        <v>134.19999742507912</v>
      </c>
      <c r="AX111" s="2">
        <v>28.199999809265059</v>
      </c>
      <c r="AY111" s="2">
        <v>0</v>
      </c>
      <c r="AZ111" s="26">
        <v>149.70000135898573</v>
      </c>
      <c r="BA111" s="26"/>
      <c r="BC111" s="29"/>
      <c r="BD111" s="13"/>
      <c r="BE111" t="str">
        <f>IF(B111&gt;=35.1,"W","D")</f>
        <v>D</v>
      </c>
      <c r="BF111" t="str">
        <f t="shared" si="3"/>
        <v>DD</v>
      </c>
    </row>
    <row r="112" spans="1:58" ht="15.5" x14ac:dyDescent="0.35">
      <c r="A112" s="24">
        <v>40</v>
      </c>
      <c r="B112" s="25">
        <v>2</v>
      </c>
      <c r="C112" s="26">
        <v>0</v>
      </c>
      <c r="D112" s="26">
        <v>27</v>
      </c>
      <c r="E112" s="25">
        <v>1.5</v>
      </c>
      <c r="F112" s="26">
        <v>0</v>
      </c>
      <c r="G112" s="26">
        <v>0</v>
      </c>
      <c r="H112" s="25">
        <v>9.8999997973442007</v>
      </c>
      <c r="I112" s="26">
        <v>0</v>
      </c>
      <c r="J112" s="26">
        <v>0</v>
      </c>
      <c r="K112" s="25">
        <v>3</v>
      </c>
      <c r="L112" s="26">
        <v>233.19999623298611</v>
      </c>
      <c r="M112" s="26">
        <v>0</v>
      </c>
      <c r="N112" s="25">
        <v>1</v>
      </c>
      <c r="O112" s="26">
        <v>0</v>
      </c>
      <c r="P112" s="26">
        <v>0</v>
      </c>
      <c r="Q112" s="25">
        <v>0</v>
      </c>
      <c r="R112" s="26">
        <v>50</v>
      </c>
      <c r="S112" s="26">
        <v>9.8000001907348597</v>
      </c>
      <c r="T112" s="25">
        <v>0</v>
      </c>
      <c r="U112" s="26">
        <v>0</v>
      </c>
      <c r="V112" s="26">
        <v>15</v>
      </c>
      <c r="W112" s="25">
        <v>9.7999997138976891</v>
      </c>
      <c r="X112" s="26">
        <v>1</v>
      </c>
      <c r="Y112" s="26">
        <v>0</v>
      </c>
      <c r="Z112" s="25">
        <v>0.5</v>
      </c>
      <c r="AA112" s="26">
        <v>1.20000004768371</v>
      </c>
      <c r="AB112" s="26">
        <v>27</v>
      </c>
      <c r="AC112" s="25">
        <v>4.2000000476837105</v>
      </c>
      <c r="AD112" s="26">
        <v>2.6000000536441741</v>
      </c>
      <c r="AE112" s="26">
        <v>10.79999995231627</v>
      </c>
      <c r="AF112" s="25">
        <v>0</v>
      </c>
      <c r="AG112" s="26">
        <v>31</v>
      </c>
      <c r="AH112" s="26">
        <v>26.800000190734799</v>
      </c>
      <c r="AI112" s="25">
        <v>0</v>
      </c>
      <c r="AJ112" s="26">
        <v>1.20000004768371</v>
      </c>
      <c r="AK112" s="26">
        <v>32.699999809264995</v>
      </c>
      <c r="AL112" s="2">
        <v>24</v>
      </c>
      <c r="AM112" s="2">
        <v>0</v>
      </c>
      <c r="AN112" s="2">
        <v>49.999999999999993</v>
      </c>
      <c r="AO112" s="25">
        <v>1.5</v>
      </c>
      <c r="AP112" s="26">
        <v>1.6</v>
      </c>
      <c r="AQ112" s="26">
        <v>37.6</v>
      </c>
      <c r="AR112" s="2">
        <v>4.2000000476837105</v>
      </c>
      <c r="AS112" s="2">
        <v>2.6000000536441741</v>
      </c>
      <c r="AT112" s="2">
        <v>10.79999995231627</v>
      </c>
      <c r="AU112" s="2">
        <v>0</v>
      </c>
      <c r="AV112" s="2">
        <v>31</v>
      </c>
      <c r="AW112" s="2">
        <v>26.800000190734799</v>
      </c>
      <c r="AX112" s="2">
        <v>0</v>
      </c>
      <c r="AY112" s="2">
        <v>1.20000004768371</v>
      </c>
      <c r="AZ112" s="26">
        <v>32.699999809264995</v>
      </c>
      <c r="BA112" s="26"/>
      <c r="BC112" s="29"/>
      <c r="BD112" s="13"/>
      <c r="BE112" t="str">
        <f>IF(B112&gt;=35.1,"W","D")</f>
        <v>D</v>
      </c>
      <c r="BF112" t="str">
        <f t="shared" si="3"/>
        <v>DD</v>
      </c>
    </row>
    <row r="113" spans="1:58" ht="15.5" x14ac:dyDescent="0.35">
      <c r="A113" s="24">
        <v>41</v>
      </c>
      <c r="B113" s="25">
        <v>0</v>
      </c>
      <c r="C113" s="26">
        <v>0</v>
      </c>
      <c r="D113" s="26">
        <v>0</v>
      </c>
      <c r="E113" s="25">
        <v>11.099999964237199</v>
      </c>
      <c r="F113" s="26">
        <v>0</v>
      </c>
      <c r="G113" s="26">
        <v>4.1999998092651296</v>
      </c>
      <c r="H113" s="25">
        <v>19.30000019073486</v>
      </c>
      <c r="I113" s="26">
        <v>51.600000619888235</v>
      </c>
      <c r="J113" s="26">
        <v>13</v>
      </c>
      <c r="K113" s="25">
        <v>0</v>
      </c>
      <c r="L113" s="26">
        <v>0</v>
      </c>
      <c r="M113" s="26">
        <v>8</v>
      </c>
      <c r="N113" s="25">
        <v>69</v>
      </c>
      <c r="O113" s="26">
        <v>86.899996995925818</v>
      </c>
      <c r="P113" s="26">
        <v>0</v>
      </c>
      <c r="Q113" s="25">
        <v>15.199999809265099</v>
      </c>
      <c r="R113" s="26">
        <v>26.299999237060501</v>
      </c>
      <c r="S113" s="26">
        <v>30.400000572204512</v>
      </c>
      <c r="T113" s="25">
        <v>6</v>
      </c>
      <c r="U113" s="26">
        <v>49</v>
      </c>
      <c r="V113" s="26">
        <v>22</v>
      </c>
      <c r="W113" s="25">
        <v>0</v>
      </c>
      <c r="X113" s="26">
        <v>88.299996852874656</v>
      </c>
      <c r="Y113" s="26">
        <v>1.20000004768371</v>
      </c>
      <c r="Z113" s="25">
        <v>0</v>
      </c>
      <c r="AA113" s="26">
        <v>58.000000238418572</v>
      </c>
      <c r="AB113" s="26">
        <v>49.599999904632561</v>
      </c>
      <c r="AC113" s="25">
        <v>0.30000001192092801</v>
      </c>
      <c r="AD113" s="26">
        <v>5.6000000238418499</v>
      </c>
      <c r="AE113" s="26">
        <v>6.5999999046325604</v>
      </c>
      <c r="AF113" s="25">
        <v>28</v>
      </c>
      <c r="AG113" s="26">
        <v>0</v>
      </c>
      <c r="AH113" s="26">
        <v>42.799999237060497</v>
      </c>
      <c r="AI113" s="25">
        <v>21.2000007629394</v>
      </c>
      <c r="AJ113" s="26">
        <v>12</v>
      </c>
      <c r="AK113" s="26">
        <v>46.299999952316277</v>
      </c>
      <c r="AL113" s="2">
        <v>0</v>
      </c>
      <c r="AM113" s="2">
        <v>27.89999961853027</v>
      </c>
      <c r="AN113" s="2">
        <v>24</v>
      </c>
      <c r="AO113" s="25">
        <v>11.099999964237199</v>
      </c>
      <c r="AP113" s="26">
        <v>0.6</v>
      </c>
      <c r="AQ113" s="26">
        <v>19.699999999999996</v>
      </c>
      <c r="AR113" s="2">
        <v>0.30000001192092801</v>
      </c>
      <c r="AS113" s="2">
        <v>5.6000000238418499</v>
      </c>
      <c r="AT113" s="2">
        <v>6.5999999046325604</v>
      </c>
      <c r="AU113" s="2">
        <v>28</v>
      </c>
      <c r="AV113" s="2">
        <v>0</v>
      </c>
      <c r="AW113" s="2">
        <v>42.799999237060497</v>
      </c>
      <c r="AX113" s="2">
        <v>21.2000007629394</v>
      </c>
      <c r="AY113" s="2">
        <v>12</v>
      </c>
      <c r="AZ113" s="26">
        <v>46.299999952316277</v>
      </c>
      <c r="BA113" s="26"/>
      <c r="BC113" s="29"/>
      <c r="BD113" s="13"/>
      <c r="BE113" t="str">
        <f>IF(B113&gt;=35.1,"W","D")</f>
        <v>D</v>
      </c>
      <c r="BF113" t="str">
        <f t="shared" si="3"/>
        <v>DD</v>
      </c>
    </row>
    <row r="114" spans="1:58" ht="15.5" x14ac:dyDescent="0.35">
      <c r="A114" s="24">
        <v>42</v>
      </c>
      <c r="B114" s="25">
        <v>0</v>
      </c>
      <c r="C114" s="26">
        <v>7</v>
      </c>
      <c r="D114" s="26">
        <v>3</v>
      </c>
      <c r="E114" s="25">
        <v>72.799996852874656</v>
      </c>
      <c r="F114" s="26">
        <v>17</v>
      </c>
      <c r="G114" s="26">
        <v>3</v>
      </c>
      <c r="H114" s="25">
        <v>28.100000262260359</v>
      </c>
      <c r="I114" s="26">
        <v>2.4000000953674299</v>
      </c>
      <c r="J114" s="26">
        <v>16</v>
      </c>
      <c r="K114" s="25">
        <v>38.700000286102259</v>
      </c>
      <c r="L114" s="26">
        <v>162.40000195801235</v>
      </c>
      <c r="M114" s="26">
        <v>41.600000023841851</v>
      </c>
      <c r="N114" s="25">
        <v>0</v>
      </c>
      <c r="O114" s="26">
        <v>127</v>
      </c>
      <c r="P114" s="26">
        <v>19.5</v>
      </c>
      <c r="Q114" s="25">
        <v>30.399999618530199</v>
      </c>
      <c r="R114" s="26">
        <v>52.200000762939403</v>
      </c>
      <c r="S114" s="26">
        <v>14.999999523162831</v>
      </c>
      <c r="T114" s="25">
        <v>15</v>
      </c>
      <c r="U114" s="26">
        <v>0</v>
      </c>
      <c r="V114" s="26">
        <v>67.199996948242102</v>
      </c>
      <c r="W114" s="25">
        <v>0</v>
      </c>
      <c r="X114" s="26">
        <v>66.599997997283822</v>
      </c>
      <c r="Y114" s="26">
        <v>6.4000000953674299</v>
      </c>
      <c r="Z114" s="25">
        <v>85</v>
      </c>
      <c r="AA114" s="26">
        <v>65.200000166892906</v>
      </c>
      <c r="AB114" s="26">
        <v>31.899999618530199</v>
      </c>
      <c r="AC114" s="25">
        <v>120.69999921321863</v>
      </c>
      <c r="AD114" s="26">
        <v>3</v>
      </c>
      <c r="AE114" s="26">
        <v>29.00000047683713</v>
      </c>
      <c r="AF114" s="25">
        <v>30</v>
      </c>
      <c r="AG114" s="26">
        <v>6</v>
      </c>
      <c r="AH114" s="26">
        <v>3.5999999046325599</v>
      </c>
      <c r="AI114" s="25">
        <v>23.80000019073486</v>
      </c>
      <c r="AJ114" s="26">
        <v>1</v>
      </c>
      <c r="AK114" s="26">
        <v>0</v>
      </c>
      <c r="AL114" s="2">
        <v>8</v>
      </c>
      <c r="AM114" s="2">
        <v>141.39999675750715</v>
      </c>
      <c r="AN114" s="2">
        <v>53.7</v>
      </c>
      <c r="AO114" s="25">
        <v>72.799996852874656</v>
      </c>
      <c r="AP114" s="26">
        <v>17.599999999999998</v>
      </c>
      <c r="AQ114" s="26">
        <v>43</v>
      </c>
      <c r="AR114" s="2">
        <v>120.69999921321863</v>
      </c>
      <c r="AS114" s="2">
        <v>3</v>
      </c>
      <c r="AT114" s="2">
        <v>29.00000047683713</v>
      </c>
      <c r="AU114" s="2">
        <v>30</v>
      </c>
      <c r="AV114" s="2">
        <v>6</v>
      </c>
      <c r="AW114" s="2">
        <v>3.5999999046325599</v>
      </c>
      <c r="AX114" s="2">
        <v>23.80000019073486</v>
      </c>
      <c r="AY114" s="2">
        <v>1</v>
      </c>
      <c r="AZ114" s="26">
        <v>0</v>
      </c>
      <c r="BA114" s="26"/>
      <c r="BC114" s="29"/>
      <c r="BD114" s="13"/>
      <c r="BE114" t="str">
        <f>IF(B114&gt;=35.1,"W","D")</f>
        <v>D</v>
      </c>
      <c r="BF114" t="str">
        <f t="shared" si="3"/>
        <v>DD</v>
      </c>
    </row>
    <row r="115" spans="1:58" ht="15.5" x14ac:dyDescent="0.35">
      <c r="A115" s="24">
        <v>43</v>
      </c>
      <c r="B115" s="25">
        <v>9</v>
      </c>
      <c r="C115" s="26">
        <v>26</v>
      </c>
      <c r="D115" s="26">
        <v>1</v>
      </c>
      <c r="E115" s="25">
        <v>0</v>
      </c>
      <c r="F115" s="26">
        <v>13.39999961853027</v>
      </c>
      <c r="G115" s="26">
        <v>0</v>
      </c>
      <c r="H115" s="25">
        <v>1</v>
      </c>
      <c r="I115" s="26">
        <v>0</v>
      </c>
      <c r="J115" s="26">
        <v>0</v>
      </c>
      <c r="K115" s="25">
        <v>0</v>
      </c>
      <c r="L115" s="26">
        <v>41.599999427795296</v>
      </c>
      <c r="M115" s="26">
        <v>0</v>
      </c>
      <c r="N115" s="25">
        <v>0</v>
      </c>
      <c r="O115" s="26">
        <v>0</v>
      </c>
      <c r="P115" s="26">
        <v>10</v>
      </c>
      <c r="Q115" s="25">
        <v>29.300000004470348</v>
      </c>
      <c r="R115" s="26">
        <v>0</v>
      </c>
      <c r="S115" s="26">
        <v>0</v>
      </c>
      <c r="T115" s="25">
        <v>0</v>
      </c>
      <c r="U115" s="26">
        <v>3</v>
      </c>
      <c r="V115" s="26">
        <v>12.20000004768371</v>
      </c>
      <c r="W115" s="25">
        <v>0</v>
      </c>
      <c r="X115" s="26">
        <v>0</v>
      </c>
      <c r="Y115" s="26">
        <v>60.399999976158142</v>
      </c>
      <c r="Z115" s="25">
        <v>0.80000002682208904</v>
      </c>
      <c r="AA115" s="26">
        <v>31.999999999999901</v>
      </c>
      <c r="AB115" s="26">
        <v>42</v>
      </c>
      <c r="AC115" s="25">
        <v>3</v>
      </c>
      <c r="AD115" s="26">
        <v>0</v>
      </c>
      <c r="AE115" s="26">
        <v>0</v>
      </c>
      <c r="AF115" s="25">
        <v>0</v>
      </c>
      <c r="AG115" s="26">
        <v>0</v>
      </c>
      <c r="AH115" s="26">
        <v>0</v>
      </c>
      <c r="AI115" s="25">
        <v>4.8000001907348597</v>
      </c>
      <c r="AJ115" s="26">
        <v>16.80000019073486</v>
      </c>
      <c r="AK115" s="26">
        <v>0.31999999284744202</v>
      </c>
      <c r="AL115" s="2">
        <v>0</v>
      </c>
      <c r="AM115" s="2">
        <v>6</v>
      </c>
      <c r="AN115" s="2">
        <v>129.5</v>
      </c>
      <c r="AO115" s="25">
        <v>0</v>
      </c>
      <c r="AP115" s="26">
        <v>21.9</v>
      </c>
      <c r="AQ115" s="26">
        <v>101.2</v>
      </c>
      <c r="AR115" s="2">
        <v>3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4.8000001907348597</v>
      </c>
      <c r="AY115" s="2">
        <v>16.80000019073486</v>
      </c>
      <c r="AZ115" s="26">
        <v>0.31999999284744202</v>
      </c>
      <c r="BA115" s="26"/>
      <c r="BC115" s="29"/>
      <c r="BD115" s="13"/>
      <c r="BE115" t="str">
        <f>IF(B115&gt;=35.1,"W","D")</f>
        <v>D</v>
      </c>
      <c r="BF115" t="str">
        <f t="shared" si="3"/>
        <v>DW</v>
      </c>
    </row>
    <row r="116" spans="1:58" ht="15.5" x14ac:dyDescent="0.35">
      <c r="A116" s="24">
        <v>44</v>
      </c>
      <c r="B116" s="25">
        <v>49</v>
      </c>
      <c r="C116" s="26">
        <v>34</v>
      </c>
      <c r="D116" s="26">
        <v>73.799999237060504</v>
      </c>
      <c r="E116" s="25">
        <v>107.09999990463234</v>
      </c>
      <c r="F116" s="26">
        <v>194.59999561309792</v>
      </c>
      <c r="G116" s="26">
        <v>29.400000572204497</v>
      </c>
      <c r="H116" s="25">
        <v>23.299999713897662</v>
      </c>
      <c r="I116" s="26">
        <v>41.799999952316263</v>
      </c>
      <c r="J116" s="26">
        <v>53</v>
      </c>
      <c r="K116" s="25">
        <v>41.19999980926513</v>
      </c>
      <c r="L116" s="26">
        <v>33.999999284744142</v>
      </c>
      <c r="M116" s="26">
        <v>13.800000190734799</v>
      </c>
      <c r="N116" s="25">
        <v>6.1999998092651296</v>
      </c>
      <c r="O116" s="26">
        <v>31.799999237060501</v>
      </c>
      <c r="P116" s="26">
        <v>81</v>
      </c>
      <c r="Q116" s="25">
        <v>136.90000043064344</v>
      </c>
      <c r="R116" s="26">
        <v>13.599999904632561</v>
      </c>
      <c r="S116" s="26">
        <v>12.39999997615813</v>
      </c>
      <c r="T116" s="25">
        <v>43</v>
      </c>
      <c r="U116" s="26">
        <v>33</v>
      </c>
      <c r="V116" s="26">
        <v>60</v>
      </c>
      <c r="W116" s="25">
        <v>4.1999998092651296</v>
      </c>
      <c r="X116" s="26">
        <v>9.7000000476837123</v>
      </c>
      <c r="Y116" s="26">
        <v>107.19999790191636</v>
      </c>
      <c r="Z116" s="25">
        <v>19.000000357627847</v>
      </c>
      <c r="AA116" s="26">
        <v>48.200000286102252</v>
      </c>
      <c r="AB116" s="26">
        <v>143.79999995231628</v>
      </c>
      <c r="AC116" s="25">
        <v>34.799999833106952</v>
      </c>
      <c r="AD116" s="26">
        <v>85.400000095367318</v>
      </c>
      <c r="AE116" s="26">
        <v>67.20000314712523</v>
      </c>
      <c r="AF116" s="25">
        <v>5</v>
      </c>
      <c r="AG116" s="26">
        <v>73</v>
      </c>
      <c r="AH116" s="26">
        <v>9.9999999999999893</v>
      </c>
      <c r="AI116" s="25">
        <v>58.200000286102195</v>
      </c>
      <c r="AJ116" s="26">
        <v>47.899999141693065</v>
      </c>
      <c r="AK116" s="26">
        <v>31.100000381469659</v>
      </c>
      <c r="AL116" s="2">
        <v>49</v>
      </c>
      <c r="AM116" s="2">
        <v>50.400000452995272</v>
      </c>
      <c r="AN116" s="2">
        <v>62.3</v>
      </c>
      <c r="AO116" s="25">
        <v>107.09999990463234</v>
      </c>
      <c r="AP116" s="26">
        <v>98.899999999999991</v>
      </c>
      <c r="AQ116" s="26">
        <v>46.800000000000004</v>
      </c>
      <c r="AR116" s="2">
        <v>34.799999833106952</v>
      </c>
      <c r="AS116" s="2">
        <v>85.400000095367318</v>
      </c>
      <c r="AT116" s="2">
        <v>67.20000314712523</v>
      </c>
      <c r="AU116" s="2">
        <v>5</v>
      </c>
      <c r="AV116" s="2">
        <v>73</v>
      </c>
      <c r="AW116" s="2">
        <v>9.9999999999999893</v>
      </c>
      <c r="AX116" s="2">
        <v>58.200000286102195</v>
      </c>
      <c r="AY116" s="2">
        <v>47.899999141693065</v>
      </c>
      <c r="AZ116" s="26">
        <v>31.100000381469659</v>
      </c>
      <c r="BA116" s="26"/>
      <c r="BC116" s="29"/>
      <c r="BD116" s="13"/>
      <c r="BE116" t="str">
        <f>IF(B116&gt;=35.1,"W","D")</f>
        <v>W</v>
      </c>
      <c r="BF116" t="str">
        <f t="shared" si="3"/>
        <v>WW</v>
      </c>
    </row>
    <row r="117" spans="1:58" ht="15.5" x14ac:dyDescent="0.35">
      <c r="A117" s="24">
        <v>45</v>
      </c>
      <c r="B117" s="25">
        <v>77</v>
      </c>
      <c r="C117" s="26">
        <v>85</v>
      </c>
      <c r="D117" s="26">
        <v>57.400001525878899</v>
      </c>
      <c r="E117" s="25">
        <v>79.200000405311457</v>
      </c>
      <c r="F117" s="26">
        <v>34.800000190734863</v>
      </c>
      <c r="G117" s="26">
        <v>74.800000190734707</v>
      </c>
      <c r="H117" s="25">
        <v>71.999998763203507</v>
      </c>
      <c r="I117" s="26">
        <v>230.00000190734858</v>
      </c>
      <c r="J117" s="26">
        <v>29</v>
      </c>
      <c r="K117" s="25">
        <v>77.599999904632526</v>
      </c>
      <c r="L117" s="26">
        <v>90.999999523162657</v>
      </c>
      <c r="M117" s="26">
        <v>66.499999284744206</v>
      </c>
      <c r="N117" s="25">
        <v>23</v>
      </c>
      <c r="O117" s="26">
        <v>124.6000022888182</v>
      </c>
      <c r="P117" s="26">
        <v>77.700000286102252</v>
      </c>
      <c r="Q117" s="25">
        <v>196.70000530034287</v>
      </c>
      <c r="R117" s="26">
        <v>93.099999904632554</v>
      </c>
      <c r="S117" s="26">
        <v>90.400000572204405</v>
      </c>
      <c r="T117" s="25">
        <v>100</v>
      </c>
      <c r="U117" s="26">
        <v>39</v>
      </c>
      <c r="V117" s="26">
        <v>133.59999942779532</v>
      </c>
      <c r="W117" s="25">
        <v>12.199999809265099</v>
      </c>
      <c r="X117" s="26">
        <v>67.699999451637183</v>
      </c>
      <c r="Y117" s="26">
        <v>63.600000143051133</v>
      </c>
      <c r="Z117" s="25">
        <v>10.800000265240659</v>
      </c>
      <c r="AA117" s="26">
        <v>195.29999899864188</v>
      </c>
      <c r="AB117" s="26">
        <v>210.5</v>
      </c>
      <c r="AC117" s="25">
        <v>20.29999995231627</v>
      </c>
      <c r="AD117" s="26">
        <v>42.400000095367368</v>
      </c>
      <c r="AE117" s="26">
        <v>40.200000524520782</v>
      </c>
      <c r="AF117" s="25">
        <v>10</v>
      </c>
      <c r="AG117" s="26">
        <v>29</v>
      </c>
      <c r="AH117" s="26">
        <v>67.800000190734679</v>
      </c>
      <c r="AI117" s="25">
        <v>49.39999866485573</v>
      </c>
      <c r="AJ117" s="26">
        <v>152.89999830722806</v>
      </c>
      <c r="AK117" s="26">
        <v>43.600001573562608</v>
      </c>
      <c r="AL117" s="2">
        <v>37</v>
      </c>
      <c r="AM117" s="2">
        <v>164.0999989286064</v>
      </c>
      <c r="AN117" s="2">
        <v>98.7</v>
      </c>
      <c r="AO117" s="25">
        <v>79.200000405311457</v>
      </c>
      <c r="AP117" s="26">
        <v>52.8</v>
      </c>
      <c r="AQ117" s="26">
        <v>58.7</v>
      </c>
      <c r="AR117" s="2">
        <v>20.29999995231627</v>
      </c>
      <c r="AS117" s="2">
        <v>42.400000095367368</v>
      </c>
      <c r="AT117" s="2">
        <v>40.200000524520782</v>
      </c>
      <c r="AU117" s="2">
        <v>10</v>
      </c>
      <c r="AV117" s="2">
        <v>29</v>
      </c>
      <c r="AW117" s="2">
        <v>67.800000190734679</v>
      </c>
      <c r="AX117" s="2">
        <v>49.39999866485573</v>
      </c>
      <c r="AY117" s="2">
        <v>152.89999830722806</v>
      </c>
      <c r="AZ117" s="26">
        <v>43.600001573562608</v>
      </c>
      <c r="BA117" s="26"/>
      <c r="BC117" s="29"/>
      <c r="BD117" s="13"/>
      <c r="BE117" t="str">
        <f>IF(B117&gt;=35.1,"W","D")</f>
        <v>W</v>
      </c>
      <c r="BF117" t="str">
        <f t="shared" si="3"/>
        <v>WW</v>
      </c>
    </row>
    <row r="118" spans="1:58" ht="15.5" x14ac:dyDescent="0.35">
      <c r="A118" s="24">
        <v>46</v>
      </c>
      <c r="B118" s="25">
        <v>69.600000381469698</v>
      </c>
      <c r="C118" s="26">
        <v>127</v>
      </c>
      <c r="D118" s="26">
        <v>81.199999809265066</v>
      </c>
      <c r="E118" s="25">
        <v>0</v>
      </c>
      <c r="F118" s="26">
        <v>162.20000457763669</v>
      </c>
      <c r="G118" s="26">
        <v>7</v>
      </c>
      <c r="H118" s="25">
        <v>1.999999955296512</v>
      </c>
      <c r="I118" s="26">
        <v>0</v>
      </c>
      <c r="J118" s="26">
        <v>16</v>
      </c>
      <c r="K118" s="25">
        <v>24.999999999999901</v>
      </c>
      <c r="L118" s="26">
        <v>11.199999690055819</v>
      </c>
      <c r="M118" s="26">
        <v>9.5999999046325613</v>
      </c>
      <c r="N118" s="25">
        <v>0</v>
      </c>
      <c r="O118" s="26">
        <v>0</v>
      </c>
      <c r="P118" s="26">
        <v>172.79999923706049</v>
      </c>
      <c r="Q118" s="25">
        <v>261.69999456405594</v>
      </c>
      <c r="R118" s="26">
        <v>5.4000000953674299</v>
      </c>
      <c r="S118" s="26">
        <v>0</v>
      </c>
      <c r="T118" s="25">
        <v>17</v>
      </c>
      <c r="U118" s="26">
        <v>0</v>
      </c>
      <c r="V118" s="26">
        <v>0</v>
      </c>
      <c r="W118" s="25">
        <v>2.4000000953674299</v>
      </c>
      <c r="X118" s="26">
        <v>0.30000001192092801</v>
      </c>
      <c r="Y118" s="26">
        <v>46.800001621246331</v>
      </c>
      <c r="Z118" s="25">
        <v>26.5</v>
      </c>
      <c r="AA118" s="26">
        <v>3.20000004768371</v>
      </c>
      <c r="AB118" s="26">
        <v>12.599999904632559</v>
      </c>
      <c r="AC118" s="25">
        <v>4</v>
      </c>
      <c r="AD118" s="26">
        <v>3.20000004768371</v>
      </c>
      <c r="AE118" s="26">
        <v>8.2000000476837105</v>
      </c>
      <c r="AF118" s="25">
        <v>3</v>
      </c>
      <c r="AG118" s="26">
        <v>34</v>
      </c>
      <c r="AH118" s="26">
        <v>14.399999618530259</v>
      </c>
      <c r="AI118" s="25">
        <v>98.999998092651211</v>
      </c>
      <c r="AJ118" s="26">
        <v>7.3000001907348597</v>
      </c>
      <c r="AK118" s="26">
        <v>4.4000000953674201</v>
      </c>
      <c r="AL118" s="2">
        <v>51</v>
      </c>
      <c r="AM118" s="2">
        <v>15.699999809265099</v>
      </c>
      <c r="AN118" s="2">
        <v>52.900000000000006</v>
      </c>
      <c r="AO118" s="25">
        <v>0</v>
      </c>
      <c r="AP118" s="26">
        <v>7.5</v>
      </c>
      <c r="AQ118" s="26">
        <v>38.399999999999991</v>
      </c>
      <c r="AR118" s="2">
        <v>4</v>
      </c>
      <c r="AS118" s="2">
        <v>3.20000004768371</v>
      </c>
      <c r="AT118" s="2">
        <v>8.2000000476837105</v>
      </c>
      <c r="AU118" s="2">
        <v>3</v>
      </c>
      <c r="AV118" s="2">
        <v>34</v>
      </c>
      <c r="AW118" s="2">
        <v>14.399999618530259</v>
      </c>
      <c r="AX118" s="2">
        <v>98.999998092651211</v>
      </c>
      <c r="AY118" s="2">
        <v>7.3000001907348597</v>
      </c>
      <c r="AZ118" s="26">
        <v>4.4000000953674201</v>
      </c>
      <c r="BA118" s="26"/>
      <c r="BC118" s="29"/>
      <c r="BD118" s="13"/>
      <c r="BE118" t="str">
        <f>IF(B118&gt;=35.1,"W","D")</f>
        <v>W</v>
      </c>
      <c r="BF118" t="str">
        <f t="shared" si="3"/>
        <v>WD</v>
      </c>
    </row>
    <row r="119" spans="1:58" ht="15.5" x14ac:dyDescent="0.35">
      <c r="A119" s="24">
        <v>47</v>
      </c>
      <c r="B119" s="25">
        <v>13</v>
      </c>
      <c r="C119" s="26">
        <v>23</v>
      </c>
      <c r="D119" s="26">
        <v>110.39999723434426</v>
      </c>
      <c r="E119" s="25">
        <v>31.600000381469648</v>
      </c>
      <c r="F119" s="26">
        <v>67.000001817941623</v>
      </c>
      <c r="G119" s="26">
        <v>3.20000004768371</v>
      </c>
      <c r="H119" s="25">
        <v>11</v>
      </c>
      <c r="I119" s="26">
        <v>97.999999999999886</v>
      </c>
      <c r="J119" s="26">
        <v>21</v>
      </c>
      <c r="K119" s="25">
        <v>45</v>
      </c>
      <c r="L119" s="26">
        <v>97.599997997283765</v>
      </c>
      <c r="M119" s="26">
        <v>9.2000000476837105</v>
      </c>
      <c r="N119" s="25">
        <v>9.5999999046325595</v>
      </c>
      <c r="O119" s="26">
        <v>63.299998283386103</v>
      </c>
      <c r="P119" s="26">
        <v>60.599999427795332</v>
      </c>
      <c r="Q119" s="25">
        <v>120.89999866485593</v>
      </c>
      <c r="R119" s="26">
        <v>3</v>
      </c>
      <c r="S119" s="26">
        <v>35.599999427795289</v>
      </c>
      <c r="T119" s="25">
        <v>28</v>
      </c>
      <c r="U119" s="26">
        <v>44.999999046325634</v>
      </c>
      <c r="V119" s="26">
        <v>120.20000147819518</v>
      </c>
      <c r="W119" s="25">
        <v>12.399999618530259</v>
      </c>
      <c r="X119" s="26">
        <v>4.000000096857546</v>
      </c>
      <c r="Y119" s="26">
        <v>72.000000953674203</v>
      </c>
      <c r="Z119" s="25">
        <v>31.999999999999979</v>
      </c>
      <c r="AA119" s="26">
        <v>85.600000381469698</v>
      </c>
      <c r="AB119" s="26">
        <v>56.799999237060497</v>
      </c>
      <c r="AC119" s="25">
        <v>10</v>
      </c>
      <c r="AD119" s="26">
        <v>30.999999642372053</v>
      </c>
      <c r="AE119" s="26">
        <v>37.199999570846479</v>
      </c>
      <c r="AF119" s="25">
        <v>8</v>
      </c>
      <c r="AG119" s="26">
        <v>39</v>
      </c>
      <c r="AH119" s="26">
        <v>60.5</v>
      </c>
      <c r="AI119" s="25">
        <v>74.999997854232646</v>
      </c>
      <c r="AJ119" s="26">
        <v>62.400000810623112</v>
      </c>
      <c r="AK119" s="26">
        <v>38.50000095367426</v>
      </c>
      <c r="AL119" s="2">
        <v>61</v>
      </c>
      <c r="AM119" s="2">
        <v>80.200001552700897</v>
      </c>
      <c r="AN119" s="2">
        <v>23.7</v>
      </c>
      <c r="AO119" s="25">
        <v>31.600000381469648</v>
      </c>
      <c r="AP119" s="26">
        <v>95.6</v>
      </c>
      <c r="AQ119" s="26">
        <v>24.700000000000003</v>
      </c>
      <c r="AR119" s="2">
        <v>10</v>
      </c>
      <c r="AS119" s="2">
        <v>30.999999642372053</v>
      </c>
      <c r="AT119" s="2">
        <v>37.199999570846479</v>
      </c>
      <c r="AU119" s="2">
        <v>8</v>
      </c>
      <c r="AV119" s="2">
        <v>39</v>
      </c>
      <c r="AW119" s="2">
        <v>60.5</v>
      </c>
      <c r="AX119" s="2">
        <v>74.999997854232646</v>
      </c>
      <c r="AY119" s="2">
        <v>62.400000810623112</v>
      </c>
      <c r="AZ119" s="26">
        <v>38.50000095367426</v>
      </c>
      <c r="BA119" s="26"/>
      <c r="BC119" s="29"/>
      <c r="BD119" s="13"/>
      <c r="BE119" t="str">
        <f>IF(B119&gt;=35.1,"W","D")</f>
        <v>D</v>
      </c>
      <c r="BF119" t="str">
        <f t="shared" si="3"/>
        <v>DW</v>
      </c>
    </row>
    <row r="120" spans="1:58" ht="15.5" x14ac:dyDescent="0.35">
      <c r="A120" s="24">
        <v>48</v>
      </c>
      <c r="B120" s="25">
        <v>130.59999990463257</v>
      </c>
      <c r="C120" s="26">
        <v>137</v>
      </c>
      <c r="D120" s="26">
        <v>212.6000003814697</v>
      </c>
      <c r="E120" s="25">
        <v>7.2000000476837096</v>
      </c>
      <c r="F120" s="26">
        <v>158.0000019073486</v>
      </c>
      <c r="G120" s="26">
        <v>25.19999980926513</v>
      </c>
      <c r="H120" s="25">
        <v>45.39999848604193</v>
      </c>
      <c r="I120" s="26">
        <v>1</v>
      </c>
      <c r="J120" s="26">
        <v>37</v>
      </c>
      <c r="K120" s="25">
        <v>246.79999828338597</v>
      </c>
      <c r="L120" s="26">
        <v>36.400000810623112</v>
      </c>
      <c r="M120" s="26">
        <v>6</v>
      </c>
      <c r="N120" s="25">
        <v>16.50000023841854</v>
      </c>
      <c r="O120" s="26">
        <v>8</v>
      </c>
      <c r="P120" s="26">
        <v>147.80000114440909</v>
      </c>
      <c r="Q120" s="25">
        <v>129.60000018775449</v>
      </c>
      <c r="R120" s="26">
        <v>13</v>
      </c>
      <c r="S120" s="26">
        <v>4.3999999761581368</v>
      </c>
      <c r="T120" s="25">
        <v>63</v>
      </c>
      <c r="U120" s="26">
        <v>21.399999856948838</v>
      </c>
      <c r="V120" s="26">
        <v>6.1999998092651296</v>
      </c>
      <c r="W120" s="25">
        <v>62.50000023841843</v>
      </c>
      <c r="X120" s="26">
        <v>32.699999570846494</v>
      </c>
      <c r="Y120" s="26">
        <v>44.000000953674203</v>
      </c>
      <c r="Z120" s="25">
        <v>26.199999332427922</v>
      </c>
      <c r="AA120" s="26">
        <v>6.4000000953674299</v>
      </c>
      <c r="AB120" s="26">
        <v>60.399999976158142</v>
      </c>
      <c r="AC120" s="25">
        <v>9.5000002384185702</v>
      </c>
      <c r="AD120" s="26">
        <v>3.7999999523162802</v>
      </c>
      <c r="AE120" s="26">
        <v>6.4000000953674299</v>
      </c>
      <c r="AF120" s="25">
        <v>7</v>
      </c>
      <c r="AG120" s="26">
        <v>149</v>
      </c>
      <c r="AH120" s="26">
        <v>89.200001239776526</v>
      </c>
      <c r="AI120" s="25">
        <v>76.800001740455485</v>
      </c>
      <c r="AJ120" s="26">
        <v>16.299999237060501</v>
      </c>
      <c r="AK120" s="26">
        <v>43.300000548362654</v>
      </c>
      <c r="AL120" s="2">
        <v>66.600000977516117</v>
      </c>
      <c r="AM120" s="2">
        <v>11.599999859929046</v>
      </c>
      <c r="AN120" s="2">
        <v>17.7</v>
      </c>
      <c r="AO120" s="25">
        <v>7.2000000476837096</v>
      </c>
      <c r="AP120" s="26">
        <v>55.4</v>
      </c>
      <c r="AQ120" s="26">
        <v>20.6</v>
      </c>
      <c r="AR120" s="2">
        <v>9.5000002384185702</v>
      </c>
      <c r="AS120" s="2">
        <v>3.7999999523162802</v>
      </c>
      <c r="AT120" s="2">
        <v>6.4000000953674299</v>
      </c>
      <c r="AU120" s="2">
        <v>7</v>
      </c>
      <c r="AV120" s="2">
        <v>149</v>
      </c>
      <c r="AW120" s="2">
        <v>89.200001239776526</v>
      </c>
      <c r="AX120" s="2">
        <v>76.800001740455485</v>
      </c>
      <c r="AY120" s="2">
        <v>16.299999237060501</v>
      </c>
      <c r="AZ120" s="26">
        <v>43.300000548362654</v>
      </c>
      <c r="BA120" s="26"/>
      <c r="BC120" s="29"/>
      <c r="BD120" s="13"/>
      <c r="BE120" t="str">
        <f>IF(B120&gt;=35.1,"W","D")</f>
        <v>W</v>
      </c>
      <c r="BF120" t="str">
        <f t="shared" si="3"/>
        <v>WD</v>
      </c>
    </row>
    <row r="121" spans="1:58" ht="15.5" x14ac:dyDescent="0.35">
      <c r="A121" s="24">
        <v>49</v>
      </c>
      <c r="B121" s="25">
        <v>15.89999985694884</v>
      </c>
      <c r="C121" s="26">
        <v>159</v>
      </c>
      <c r="D121" s="26">
        <v>381.00000762939391</v>
      </c>
      <c r="E121" s="25">
        <v>109.79999697208385</v>
      </c>
      <c r="F121" s="26">
        <v>38.900000095367432</v>
      </c>
      <c r="G121" s="26">
        <v>7</v>
      </c>
      <c r="H121" s="25">
        <v>10.5</v>
      </c>
      <c r="I121" s="26">
        <v>41.400000572204505</v>
      </c>
      <c r="J121" s="26">
        <v>0</v>
      </c>
      <c r="K121" s="25">
        <v>169.3999977111815</v>
      </c>
      <c r="L121" s="26">
        <v>8.9999999999999893</v>
      </c>
      <c r="M121" s="26">
        <v>51.400001525878899</v>
      </c>
      <c r="N121" s="25">
        <v>0</v>
      </c>
      <c r="O121" s="26">
        <v>0</v>
      </c>
      <c r="P121" s="26">
        <v>89.5</v>
      </c>
      <c r="Q121" s="25">
        <v>9.6999998167157102</v>
      </c>
      <c r="R121" s="26">
        <v>0</v>
      </c>
      <c r="S121" s="26">
        <v>11.699999928474389</v>
      </c>
      <c r="T121" s="25">
        <v>5</v>
      </c>
      <c r="U121" s="26">
        <v>43</v>
      </c>
      <c r="V121" s="26">
        <v>0</v>
      </c>
      <c r="W121" s="25">
        <v>103.1000003814696</v>
      </c>
      <c r="X121" s="26">
        <v>2.0999999046325599</v>
      </c>
      <c r="Y121" s="26">
        <v>17.199999809265101</v>
      </c>
      <c r="Z121" s="25">
        <v>1.4000000506639461</v>
      </c>
      <c r="AA121" s="26">
        <v>6.3999998569488401</v>
      </c>
      <c r="AB121" s="26">
        <v>121</v>
      </c>
      <c r="AC121" s="25">
        <v>18.600000023841851</v>
      </c>
      <c r="AD121" s="26">
        <v>47.200000762939403</v>
      </c>
      <c r="AE121" s="26">
        <v>6.5999999046325595</v>
      </c>
      <c r="AF121" s="25">
        <v>13</v>
      </c>
      <c r="AG121" s="26">
        <v>422</v>
      </c>
      <c r="AH121" s="26">
        <v>14.80000019073486</v>
      </c>
      <c r="AI121" s="25">
        <v>2.7999999523162802</v>
      </c>
      <c r="AJ121" s="26">
        <v>31</v>
      </c>
      <c r="AK121" s="26">
        <v>85.699998855590707</v>
      </c>
      <c r="AL121" s="2">
        <v>8</v>
      </c>
      <c r="AM121" s="2">
        <v>9.5999999046325595</v>
      </c>
      <c r="AN121" s="2">
        <v>2.4</v>
      </c>
      <c r="AO121" s="25">
        <v>109.79999697208385</v>
      </c>
      <c r="AP121" s="26">
        <v>87.399999999999991</v>
      </c>
      <c r="AQ121" s="26">
        <v>5.7</v>
      </c>
      <c r="AR121" s="2">
        <v>18.600000023841851</v>
      </c>
      <c r="AS121" s="2">
        <v>47.200000762939403</v>
      </c>
      <c r="AT121" s="2">
        <v>6.5999999046325595</v>
      </c>
      <c r="AU121" s="2">
        <v>13</v>
      </c>
      <c r="AV121" s="2">
        <v>422</v>
      </c>
      <c r="AW121" s="2">
        <v>14.80000019073486</v>
      </c>
      <c r="AX121" s="2">
        <v>2.7999999523162802</v>
      </c>
      <c r="AY121" s="2">
        <v>31</v>
      </c>
      <c r="AZ121" s="26">
        <v>85.699998855590707</v>
      </c>
      <c r="BA121" s="26"/>
      <c r="BC121" s="29"/>
      <c r="BD121" s="13"/>
      <c r="BE121" t="str">
        <f>IF(B121&gt;=35.1,"W","D")</f>
        <v>D</v>
      </c>
      <c r="BF121" t="str">
        <f t="shared" si="3"/>
        <v>DD</v>
      </c>
    </row>
    <row r="122" spans="1:58" ht="15.5" x14ac:dyDescent="0.35">
      <c r="A122" s="24">
        <v>50</v>
      </c>
      <c r="B122" s="25">
        <v>25.799999237060501</v>
      </c>
      <c r="C122" s="26">
        <v>16</v>
      </c>
      <c r="D122" s="26">
        <v>8</v>
      </c>
      <c r="E122" s="25">
        <v>0</v>
      </c>
      <c r="F122" s="26">
        <v>8.8999998569488419</v>
      </c>
      <c r="G122" s="26">
        <v>3</v>
      </c>
      <c r="H122" s="25">
        <v>0</v>
      </c>
      <c r="I122" s="26">
        <v>36</v>
      </c>
      <c r="J122" s="26">
        <v>0</v>
      </c>
      <c r="K122" s="25">
        <v>7.4000000953674299</v>
      </c>
      <c r="L122" s="26">
        <v>1.6000000238418499</v>
      </c>
      <c r="M122" s="26">
        <v>0</v>
      </c>
      <c r="N122" s="25">
        <v>0</v>
      </c>
      <c r="O122" s="26">
        <v>0</v>
      </c>
      <c r="P122" s="26">
        <v>13.5</v>
      </c>
      <c r="Q122" s="25">
        <v>1.3000000491738259</v>
      </c>
      <c r="R122" s="26">
        <v>0</v>
      </c>
      <c r="S122" s="26">
        <v>2.199999988079071</v>
      </c>
      <c r="T122" s="25">
        <v>0</v>
      </c>
      <c r="U122" s="26">
        <v>0</v>
      </c>
      <c r="V122" s="26">
        <v>0</v>
      </c>
      <c r="W122" s="25">
        <v>4.1999998092651296</v>
      </c>
      <c r="X122" s="26">
        <v>3.0999999046325599</v>
      </c>
      <c r="Y122" s="26">
        <v>0</v>
      </c>
      <c r="Z122" s="25">
        <v>5.3999999761581297</v>
      </c>
      <c r="AA122" s="26">
        <v>0</v>
      </c>
      <c r="AB122" s="26">
        <v>21</v>
      </c>
      <c r="AC122" s="25">
        <v>0</v>
      </c>
      <c r="AD122" s="26">
        <v>22.2000007629394</v>
      </c>
      <c r="AE122" s="26">
        <v>0</v>
      </c>
      <c r="AF122" s="25">
        <v>0</v>
      </c>
      <c r="AG122" s="26">
        <v>7</v>
      </c>
      <c r="AH122" s="26">
        <v>2.20000004768371</v>
      </c>
      <c r="AI122" s="25">
        <v>0</v>
      </c>
      <c r="AJ122" s="26">
        <v>28.600000381469698</v>
      </c>
      <c r="AK122" s="26">
        <v>3.7999999523162802</v>
      </c>
      <c r="AL122" s="2">
        <v>0</v>
      </c>
      <c r="AM122" s="2">
        <v>10</v>
      </c>
      <c r="AN122" s="2">
        <v>5.7</v>
      </c>
      <c r="AO122" s="25">
        <v>0</v>
      </c>
      <c r="AP122" s="26">
        <v>3.5999999999999996</v>
      </c>
      <c r="AQ122" s="26">
        <v>7.4</v>
      </c>
      <c r="AR122" s="2">
        <v>0</v>
      </c>
      <c r="AS122" s="2">
        <v>22.2000007629394</v>
      </c>
      <c r="AT122" s="2">
        <v>0</v>
      </c>
      <c r="AU122" s="2">
        <v>0</v>
      </c>
      <c r="AV122" s="2">
        <v>7</v>
      </c>
      <c r="AW122" s="2">
        <v>2.20000004768371</v>
      </c>
      <c r="AX122" s="2">
        <v>0</v>
      </c>
      <c r="AY122" s="2">
        <v>28.600000381469698</v>
      </c>
      <c r="AZ122" s="26">
        <v>3.7999999523162802</v>
      </c>
      <c r="BA122" s="26"/>
      <c r="BC122" s="29"/>
      <c r="BD122" s="13"/>
      <c r="BE122" t="str">
        <f>IF(B122&gt;=35.1,"W","D")</f>
        <v>D</v>
      </c>
      <c r="BF122" t="str">
        <f t="shared" si="3"/>
        <v>DD</v>
      </c>
    </row>
    <row r="123" spans="1:58" ht="15.5" x14ac:dyDescent="0.35">
      <c r="A123" s="24">
        <v>51</v>
      </c>
      <c r="B123" s="25">
        <v>32.200000762939396</v>
      </c>
      <c r="C123" s="26">
        <v>0</v>
      </c>
      <c r="D123" s="26">
        <v>0</v>
      </c>
      <c r="E123" s="25">
        <v>13.59999990463252</v>
      </c>
      <c r="F123" s="26">
        <v>9.6000001430511404</v>
      </c>
      <c r="G123" s="26">
        <v>3</v>
      </c>
      <c r="H123" s="25">
        <v>11.999999940395352</v>
      </c>
      <c r="I123" s="26">
        <v>2.20000004768371</v>
      </c>
      <c r="J123" s="26">
        <v>0</v>
      </c>
      <c r="K123" s="25">
        <v>0</v>
      </c>
      <c r="L123" s="26">
        <v>211.2000007629394</v>
      </c>
      <c r="M123" s="26">
        <v>0</v>
      </c>
      <c r="N123" s="25">
        <v>0</v>
      </c>
      <c r="O123" s="26">
        <v>25.299999952316281</v>
      </c>
      <c r="P123" s="26">
        <v>103</v>
      </c>
      <c r="Q123" s="25">
        <v>85.300002306699696</v>
      </c>
      <c r="R123" s="26">
        <v>0</v>
      </c>
      <c r="S123" s="26">
        <v>14.99999999999998</v>
      </c>
      <c r="T123" s="25">
        <v>0</v>
      </c>
      <c r="U123" s="26">
        <v>22</v>
      </c>
      <c r="V123" s="26">
        <v>134.29999685287456</v>
      </c>
      <c r="W123" s="25">
        <v>0</v>
      </c>
      <c r="X123" s="26">
        <v>0</v>
      </c>
      <c r="Y123" s="26">
        <v>36.999999523162757</v>
      </c>
      <c r="Z123" s="25">
        <v>33.00000095367426</v>
      </c>
      <c r="AA123" s="26">
        <v>115.59999847412099</v>
      </c>
      <c r="AB123" s="26">
        <v>188</v>
      </c>
      <c r="AC123" s="25">
        <v>8.5999999046325613</v>
      </c>
      <c r="AD123" s="26">
        <v>366.39999401569327</v>
      </c>
      <c r="AE123" s="26">
        <v>0</v>
      </c>
      <c r="AF123" s="25">
        <v>47</v>
      </c>
      <c r="AG123" s="26">
        <v>0</v>
      </c>
      <c r="AH123" s="26">
        <v>0</v>
      </c>
      <c r="AI123" s="25">
        <v>64.000001192092881</v>
      </c>
      <c r="AJ123" s="26">
        <v>805.60000038146973</v>
      </c>
      <c r="AK123" s="26">
        <v>2.8000000491738262</v>
      </c>
      <c r="AL123" s="2">
        <v>0</v>
      </c>
      <c r="AM123" s="2">
        <v>159.30000615119872</v>
      </c>
      <c r="AN123" s="2">
        <v>72.099999999999994</v>
      </c>
      <c r="AO123" s="25">
        <v>13.59999990463252</v>
      </c>
      <c r="AP123" s="26">
        <v>0</v>
      </c>
      <c r="AQ123" s="26">
        <v>60.7</v>
      </c>
      <c r="AR123" s="2">
        <v>8.5999999046325613</v>
      </c>
      <c r="AS123" s="2">
        <v>366.39999401569327</v>
      </c>
      <c r="AT123" s="2">
        <v>0</v>
      </c>
      <c r="AU123" s="2">
        <v>47</v>
      </c>
      <c r="AV123" s="2">
        <v>0</v>
      </c>
      <c r="AW123" s="2">
        <v>0</v>
      </c>
      <c r="AX123" s="2">
        <v>64.000001192092881</v>
      </c>
      <c r="AY123" s="2">
        <v>805.60000038146973</v>
      </c>
      <c r="AZ123" s="26">
        <v>2.8000000491738262</v>
      </c>
      <c r="BA123" s="26"/>
      <c r="BC123" s="29"/>
      <c r="BD123" s="13"/>
      <c r="BE123" t="str">
        <f>IF(B123&gt;=35.1,"W","D")</f>
        <v>D</v>
      </c>
      <c r="BF123" t="str">
        <f t="shared" si="3"/>
        <v>DD</v>
      </c>
    </row>
    <row r="124" spans="1:58" ht="15.5" x14ac:dyDescent="0.35">
      <c r="A124" s="24">
        <v>52</v>
      </c>
      <c r="B124" s="25">
        <v>2.0000000149011532</v>
      </c>
      <c r="C124" s="26">
        <v>5.8</v>
      </c>
      <c r="D124" s="26">
        <v>4.7</v>
      </c>
      <c r="E124" s="25">
        <v>2.0000000149011532</v>
      </c>
      <c r="F124" s="26">
        <v>11.1</v>
      </c>
      <c r="G124" s="26">
        <v>6.7</v>
      </c>
      <c r="H124" s="25">
        <v>0</v>
      </c>
      <c r="I124" s="26">
        <v>7.7</v>
      </c>
      <c r="J124" s="26">
        <v>6.3999999999999986</v>
      </c>
      <c r="K124" s="25">
        <v>0</v>
      </c>
      <c r="L124" s="26">
        <v>4.4000000000000004</v>
      </c>
      <c r="M124" s="26">
        <v>6.3999999999999995</v>
      </c>
      <c r="N124" s="25">
        <v>3</v>
      </c>
      <c r="O124" s="26">
        <v>5.2</v>
      </c>
      <c r="P124" s="26">
        <v>7.1</v>
      </c>
      <c r="Q124" s="25">
        <v>3</v>
      </c>
      <c r="R124" s="26">
        <v>6.3000000000000007</v>
      </c>
      <c r="S124" s="26">
        <v>22.899999999999995</v>
      </c>
      <c r="T124" s="25">
        <v>0</v>
      </c>
      <c r="U124" s="26">
        <v>0.2</v>
      </c>
      <c r="V124" s="26">
        <v>3.2</v>
      </c>
      <c r="W124" s="25">
        <v>0</v>
      </c>
      <c r="X124" s="26">
        <v>0.5</v>
      </c>
      <c r="Y124" s="26">
        <v>3.6</v>
      </c>
      <c r="Z124" s="25">
        <v>3.20000004768371</v>
      </c>
      <c r="AA124" s="26">
        <v>1.7</v>
      </c>
      <c r="AB124" s="26">
        <v>3.6</v>
      </c>
      <c r="AC124" s="25">
        <v>3.20000004768371</v>
      </c>
      <c r="AD124" s="26">
        <v>0.4</v>
      </c>
      <c r="AE124" s="26">
        <v>4.2</v>
      </c>
      <c r="AF124" s="25">
        <v>0</v>
      </c>
      <c r="AG124" s="26">
        <v>24.9</v>
      </c>
      <c r="AH124" s="26">
        <v>12.900000000000002</v>
      </c>
      <c r="AI124" s="25">
        <v>0</v>
      </c>
      <c r="AJ124" s="26">
        <v>18.399999999999999</v>
      </c>
      <c r="AK124" s="26">
        <v>11.6</v>
      </c>
      <c r="AL124" s="2">
        <v>1.0999999940395351</v>
      </c>
      <c r="AM124" s="2">
        <v>6.1999999999999993</v>
      </c>
      <c r="AN124" s="2">
        <v>3.7</v>
      </c>
      <c r="AO124" s="25">
        <v>1.0999999940395351</v>
      </c>
      <c r="AP124" s="26">
        <v>6.6</v>
      </c>
      <c r="AQ124" s="26">
        <v>7</v>
      </c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C124" s="29"/>
      <c r="BD124" s="13"/>
      <c r="BE124" t="str">
        <f>IF(B124&gt;=35.1,"W","D")</f>
        <v>D</v>
      </c>
      <c r="BF124" t="str">
        <f t="shared" si="3"/>
        <v>D</v>
      </c>
    </row>
    <row r="126" spans="1:58" x14ac:dyDescent="0.35">
      <c r="BD126" t="s">
        <v>973</v>
      </c>
      <c r="BF126">
        <f>COUNTIF(BF73:BF123,"DD")</f>
        <v>33</v>
      </c>
    </row>
    <row r="127" spans="1:58" x14ac:dyDescent="0.35">
      <c r="BD127" t="s">
        <v>974</v>
      </c>
      <c r="BF127">
        <f>COUNTIF(BF73:BF123,"DW")</f>
        <v>8</v>
      </c>
    </row>
    <row r="128" spans="1:58" x14ac:dyDescent="0.35">
      <c r="BD128" t="s">
        <v>975</v>
      </c>
      <c r="BF128">
        <f>COUNTIF(BF73:BF123,"WD")</f>
        <v>8</v>
      </c>
    </row>
    <row r="129" spans="56:58" x14ac:dyDescent="0.35">
      <c r="BD129" t="s">
        <v>976</v>
      </c>
      <c r="BF129">
        <f>COUNTIF(BF73:BF123,"WW")</f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B308-4AC8-4029-9972-123E74299183}">
  <dimension ref="A1:OB431"/>
  <sheetViews>
    <sheetView workbookViewId="0"/>
  </sheetViews>
  <sheetFormatPr defaultRowHeight="14.5" x14ac:dyDescent="0.35"/>
  <sheetData>
    <row r="1" spans="1:392" x14ac:dyDescent="0.35">
      <c r="A1" t="s">
        <v>0</v>
      </c>
      <c r="B1" t="s">
        <v>392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</row>
    <row r="2" spans="1:392" x14ac:dyDescent="0.35">
      <c r="A2">
        <v>1991</v>
      </c>
      <c r="B2" t="s">
        <v>391</v>
      </c>
      <c r="C2" s="1">
        <v>33.344657534246572</v>
      </c>
      <c r="D2" s="1">
        <v>33.76</v>
      </c>
      <c r="E2" s="1">
        <v>33.40931506849315</v>
      </c>
      <c r="F2" s="1">
        <v>33.408767123287667</v>
      </c>
      <c r="G2" s="1">
        <v>32.831506849315069</v>
      </c>
      <c r="H2" s="1">
        <v>33.598630136986301</v>
      </c>
      <c r="I2" s="1">
        <v>29.558630136986299</v>
      </c>
      <c r="J2" s="1">
        <v>30.912876712328771</v>
      </c>
      <c r="K2" s="1">
        <v>28.390958904109588</v>
      </c>
      <c r="L2" s="1">
        <v>31.394520547945209</v>
      </c>
      <c r="M2" s="1">
        <v>31.394520547945209</v>
      </c>
      <c r="N2" s="1">
        <v>30.789041095890411</v>
      </c>
      <c r="O2" s="1">
        <v>31.658356164383559</v>
      </c>
      <c r="P2" s="1">
        <v>30.64191780821918</v>
      </c>
      <c r="Q2" s="1">
        <v>30.30876712328768</v>
      </c>
      <c r="R2" s="1">
        <v>31.235342465753419</v>
      </c>
      <c r="S2" s="1">
        <v>31.496164383561641</v>
      </c>
      <c r="T2" s="1">
        <v>30.75972602739726</v>
      </c>
      <c r="U2" s="1">
        <v>32.638630136986301</v>
      </c>
      <c r="V2" s="1">
        <v>32.489315068493148</v>
      </c>
      <c r="W2" s="1">
        <v>30.881095890410961</v>
      </c>
      <c r="X2" s="1">
        <v>31.255890410958902</v>
      </c>
      <c r="Y2" s="1">
        <v>31.987123287671231</v>
      </c>
      <c r="Z2" s="1">
        <v>30.68219178082192</v>
      </c>
      <c r="AA2" s="1">
        <v>31.256438356164381</v>
      </c>
      <c r="AB2" s="1">
        <v>31.957260273972601</v>
      </c>
      <c r="AC2" s="1">
        <v>30.339452054794521</v>
      </c>
      <c r="AD2" s="1">
        <v>32.621095890410963</v>
      </c>
      <c r="AE2" s="1">
        <v>30.82410958904109</v>
      </c>
      <c r="AF2" s="1">
        <v>30.692328767123289</v>
      </c>
      <c r="AG2" s="1">
        <v>33.330684931506852</v>
      </c>
      <c r="AH2" s="1">
        <v>32.749041095890412</v>
      </c>
      <c r="AI2" s="1">
        <v>32.808767123287673</v>
      </c>
      <c r="AJ2" s="1">
        <v>30.783561643835611</v>
      </c>
      <c r="AK2" s="1">
        <v>30.789863013698628</v>
      </c>
      <c r="AL2" s="1">
        <v>33.728219178082192</v>
      </c>
      <c r="AM2" s="1">
        <v>33.554246575342461</v>
      </c>
      <c r="AN2" s="1">
        <v>32.591506849315067</v>
      </c>
      <c r="AO2" s="1">
        <v>30.071780821917809</v>
      </c>
      <c r="AP2" s="1">
        <v>33.392328767123288</v>
      </c>
      <c r="AQ2" s="1">
        <v>29.93835616438356</v>
      </c>
      <c r="AR2" s="1">
        <v>32.910958904109592</v>
      </c>
      <c r="AS2" s="1">
        <v>33.510958904109593</v>
      </c>
      <c r="AT2" s="1">
        <v>21.47150684931507</v>
      </c>
      <c r="AU2" s="1">
        <v>31.483835616438359</v>
      </c>
      <c r="AV2" s="1">
        <v>30.8454794520548</v>
      </c>
      <c r="AW2" s="1">
        <v>32.650410958904111</v>
      </c>
      <c r="AX2" s="1">
        <v>31.375616438356161</v>
      </c>
      <c r="AY2" s="1">
        <v>31.183013698630131</v>
      </c>
      <c r="AZ2" s="1">
        <v>31.24164383561644</v>
      </c>
      <c r="BA2" s="1">
        <v>32.822739726027393</v>
      </c>
      <c r="BB2" s="1">
        <v>32.741917808219178</v>
      </c>
      <c r="BC2" s="1">
        <v>32.027945205479448</v>
      </c>
      <c r="BD2" s="1">
        <v>33.027397260273972</v>
      </c>
      <c r="BE2" s="1">
        <v>30.706027397260279</v>
      </c>
      <c r="BF2" s="1">
        <v>31.629041095890411</v>
      </c>
      <c r="BG2" s="1">
        <v>31.48</v>
      </c>
      <c r="BH2" s="1">
        <v>31.58109589041096</v>
      </c>
      <c r="BI2" s="1">
        <v>31.178356164383558</v>
      </c>
      <c r="BJ2" s="1">
        <v>30.33232876712329</v>
      </c>
      <c r="BK2" s="1">
        <v>30.883287671232871</v>
      </c>
      <c r="BL2" s="1">
        <v>31.178356164383558</v>
      </c>
      <c r="BM2" s="1">
        <v>32.756712328767122</v>
      </c>
      <c r="BN2" s="1">
        <v>29.962739726027401</v>
      </c>
      <c r="BO2" s="1">
        <v>32.277260273972608</v>
      </c>
      <c r="BP2" s="1">
        <v>32.093150684931508</v>
      </c>
      <c r="BQ2" s="1">
        <v>32.51808219178082</v>
      </c>
      <c r="BR2" s="1">
        <v>33.048493150684934</v>
      </c>
      <c r="BS2" s="1">
        <v>32.051232876712326</v>
      </c>
      <c r="BT2" s="1">
        <v>32.638082191780818</v>
      </c>
      <c r="BU2" s="1">
        <v>32.784657534246577</v>
      </c>
      <c r="BV2" s="1">
        <v>32.131506849315073</v>
      </c>
      <c r="BW2" s="1">
        <v>32.407671232876709</v>
      </c>
      <c r="BX2" s="1">
        <v>30.364383561643841</v>
      </c>
      <c r="BY2" s="1">
        <v>28.24301369863014</v>
      </c>
      <c r="BZ2" s="1">
        <v>30.122191780821922</v>
      </c>
      <c r="CA2" s="1">
        <v>33.41835616438356</v>
      </c>
      <c r="CB2" s="1">
        <v>33.546575342465751</v>
      </c>
      <c r="CC2" s="1">
        <v>31.730136986301371</v>
      </c>
      <c r="CD2" s="1">
        <v>33.78246575342466</v>
      </c>
      <c r="CE2" s="1">
        <v>33.80821917808219</v>
      </c>
      <c r="CF2" s="1">
        <v>33.670684931506848</v>
      </c>
      <c r="CG2" s="1">
        <v>33.78246575342466</v>
      </c>
      <c r="CH2" s="1">
        <v>33.544657534246568</v>
      </c>
      <c r="CI2" s="1">
        <v>31.353698630136989</v>
      </c>
      <c r="CJ2" s="1">
        <v>28.608219178082191</v>
      </c>
      <c r="CK2" s="1">
        <v>30.840547945205479</v>
      </c>
      <c r="CL2" s="1">
        <v>27.947671232876711</v>
      </c>
      <c r="CM2" s="1">
        <v>30.893972602739719</v>
      </c>
      <c r="CN2" s="1">
        <v>31.353698630136989</v>
      </c>
      <c r="CO2" s="1">
        <v>29.19945205479452</v>
      </c>
      <c r="CP2" s="1">
        <v>28.292328767123291</v>
      </c>
      <c r="CQ2" s="1">
        <v>31.76246575342466</v>
      </c>
      <c r="CR2" s="1">
        <v>30.420547945205481</v>
      </c>
      <c r="CS2" s="1">
        <v>30.929863013698629</v>
      </c>
      <c r="CT2" s="1">
        <v>29.609589041095891</v>
      </c>
      <c r="CU2" s="1">
        <v>29.595342465753429</v>
      </c>
      <c r="CV2" s="1">
        <v>30.412876712328771</v>
      </c>
      <c r="CW2" s="1">
        <v>29.48191780821918</v>
      </c>
      <c r="CX2" s="1">
        <v>29.731506849315071</v>
      </c>
      <c r="CY2" s="1">
        <v>30.412876712328771</v>
      </c>
      <c r="CZ2" s="1">
        <v>31.166027397260279</v>
      </c>
      <c r="DA2" s="1">
        <v>29.81232876712329</v>
      </c>
      <c r="DB2" s="1">
        <v>33.33315068493151</v>
      </c>
      <c r="DC2" s="1">
        <v>33.531506849315072</v>
      </c>
      <c r="DD2" s="1">
        <v>30.138904109589038</v>
      </c>
      <c r="DE2" s="1">
        <v>33.147397260273969</v>
      </c>
      <c r="DF2" s="1">
        <v>33.209041095890413</v>
      </c>
      <c r="DG2" s="1">
        <v>33.408493150684933</v>
      </c>
      <c r="DH2" s="1">
        <v>33.292602739726028</v>
      </c>
      <c r="DI2" s="1">
        <v>32.755068493150688</v>
      </c>
      <c r="DJ2" s="1">
        <v>33.464931506849318</v>
      </c>
      <c r="DK2" s="1">
        <v>32.753424657534246</v>
      </c>
      <c r="DL2" s="1">
        <v>32.42109589041096</v>
      </c>
      <c r="DM2" s="1">
        <v>32.425479452054788</v>
      </c>
      <c r="DN2" s="1">
        <v>32.624931506849308</v>
      </c>
      <c r="DO2" s="1">
        <v>32.658630136986297</v>
      </c>
      <c r="DP2" s="1">
        <v>32.658630136986297</v>
      </c>
      <c r="DQ2" s="1">
        <v>33.070136986301371</v>
      </c>
      <c r="DR2" s="1">
        <v>33.408767123287667</v>
      </c>
      <c r="DS2" s="1">
        <v>34.249589041095888</v>
      </c>
      <c r="DT2" s="1">
        <v>32.884657534246571</v>
      </c>
      <c r="DU2" s="1">
        <v>33.643561643835618</v>
      </c>
      <c r="DV2" s="1">
        <v>33.107945205479453</v>
      </c>
      <c r="DW2" s="1">
        <v>33.675890410958907</v>
      </c>
      <c r="DX2" s="1">
        <v>33.900821917808223</v>
      </c>
      <c r="DY2" s="1">
        <v>33.97780821917808</v>
      </c>
      <c r="DZ2" s="1">
        <v>34.198630136986303</v>
      </c>
      <c r="EA2" s="1">
        <v>33.71616438356164</v>
      </c>
      <c r="EB2" s="1">
        <v>32.505753424657527</v>
      </c>
      <c r="EC2" s="1">
        <v>33.223835616438357</v>
      </c>
      <c r="ED2" s="1">
        <v>30.150410958904111</v>
      </c>
      <c r="EE2" s="1">
        <v>30.641095890410959</v>
      </c>
      <c r="EF2" s="1">
        <v>32.749041095890412</v>
      </c>
      <c r="EG2" s="1">
        <v>30.049589041095889</v>
      </c>
      <c r="EH2" s="1">
        <v>30.193150684931499</v>
      </c>
      <c r="EI2" s="1">
        <v>30.1772602739726</v>
      </c>
      <c r="EJ2" s="1">
        <v>30.176164383561641</v>
      </c>
      <c r="EK2" s="1">
        <v>30.176164383561641</v>
      </c>
      <c r="EL2" s="1">
        <v>29.895616438356161</v>
      </c>
      <c r="EM2" s="1">
        <v>30.193698630136989</v>
      </c>
      <c r="EN2" s="1">
        <v>28.386849315068499</v>
      </c>
      <c r="EO2" s="1">
        <v>33.508493150684927</v>
      </c>
      <c r="EP2" s="1">
        <v>33.456986301369859</v>
      </c>
      <c r="EQ2" s="1">
        <v>33.109863013698629</v>
      </c>
      <c r="ER2" s="1">
        <v>28.587123287671229</v>
      </c>
      <c r="ES2" s="1">
        <v>33.216712328767123</v>
      </c>
      <c r="ET2" s="1">
        <v>33.478356164383563</v>
      </c>
      <c r="EU2" s="1">
        <v>30.918630136986291</v>
      </c>
      <c r="EV2" s="1">
        <v>33.545479452054792</v>
      </c>
      <c r="EW2" s="1">
        <v>33.048493150684934</v>
      </c>
      <c r="EX2" s="1">
        <v>33.310410958904107</v>
      </c>
      <c r="EY2" s="1">
        <v>33.383287671232878</v>
      </c>
      <c r="EZ2" s="1">
        <v>32.276164383561643</v>
      </c>
      <c r="FA2" s="1">
        <v>32.353424657534248</v>
      </c>
      <c r="FB2" s="1">
        <v>32.974520547945197</v>
      </c>
      <c r="FC2" s="1">
        <v>33.216712328767123</v>
      </c>
      <c r="FD2" s="1">
        <v>19.847123289999999</v>
      </c>
      <c r="FE2" s="1">
        <v>25.472054794520549</v>
      </c>
      <c r="FF2" s="1">
        <v>20.91753424657534</v>
      </c>
      <c r="FG2" s="1">
        <v>20.12246575342466</v>
      </c>
      <c r="FH2" s="1">
        <v>33.388219178082203</v>
      </c>
      <c r="FI2" s="1">
        <v>32.402739726027399</v>
      </c>
      <c r="FJ2" s="1">
        <v>32.908493150684933</v>
      </c>
      <c r="FK2" s="1">
        <v>33.779452054794518</v>
      </c>
      <c r="FL2" s="1">
        <v>33.331232876712328</v>
      </c>
      <c r="FM2" s="1">
        <v>33.570958904109588</v>
      </c>
      <c r="FN2" s="1">
        <v>33.455342465753432</v>
      </c>
      <c r="FO2" s="1">
        <v>30.94520547945206</v>
      </c>
      <c r="FP2" s="1">
        <v>33.415342465753433</v>
      </c>
      <c r="FQ2" s="1">
        <v>33.12410958904109</v>
      </c>
      <c r="FR2" s="1">
        <v>33.318082191780817</v>
      </c>
      <c r="FS2" s="1">
        <v>33.322191780821917</v>
      </c>
      <c r="FT2" s="1">
        <v>30.973150684931511</v>
      </c>
      <c r="FU2" s="1">
        <v>33.26794520547945</v>
      </c>
      <c r="FV2" s="1">
        <v>33.394246575342457</v>
      </c>
      <c r="FW2" s="1">
        <v>33.515068493150693</v>
      </c>
      <c r="FX2" s="1">
        <v>33.438904109589053</v>
      </c>
      <c r="FY2" s="1">
        <v>33.828219178082193</v>
      </c>
      <c r="FZ2" s="1">
        <v>33.171232876712331</v>
      </c>
      <c r="GA2" s="1">
        <v>33.365753424657527</v>
      </c>
      <c r="GB2" s="1">
        <v>34.50630136986301</v>
      </c>
      <c r="GC2" s="1">
        <v>27.9958904109589</v>
      </c>
      <c r="GD2" s="1">
        <v>34.301643835616439</v>
      </c>
      <c r="GE2" s="1">
        <v>33.177260273972607</v>
      </c>
      <c r="GF2" s="1">
        <v>34.062739726027402</v>
      </c>
      <c r="GG2" s="1">
        <v>33.789315068493153</v>
      </c>
      <c r="GH2" s="1">
        <v>31.45917808219178</v>
      </c>
      <c r="GI2" s="1">
        <v>29.851232876712331</v>
      </c>
      <c r="GJ2" s="1">
        <v>30.944109589041101</v>
      </c>
      <c r="GK2" s="1">
        <v>32.895890410958913</v>
      </c>
      <c r="GL2" s="1">
        <v>32.71890410958904</v>
      </c>
      <c r="GM2" s="1">
        <v>32.840547945205479</v>
      </c>
      <c r="GN2" s="1">
        <v>32.798630136986297</v>
      </c>
      <c r="GO2" s="1">
        <v>32.67095890410959</v>
      </c>
      <c r="GP2" s="1">
        <v>32.802465753424663</v>
      </c>
      <c r="GQ2" s="1">
        <v>32.611232876712329</v>
      </c>
      <c r="GR2" s="1">
        <v>33.643013698630142</v>
      </c>
      <c r="GS2" s="1">
        <v>33.781369863013701</v>
      </c>
      <c r="GT2" s="1">
        <v>33.653698630136986</v>
      </c>
      <c r="GU2" s="1">
        <v>33.805479452054797</v>
      </c>
      <c r="GV2" s="1">
        <v>33.856986301369858</v>
      </c>
      <c r="GW2" s="1">
        <v>33.875068493150692</v>
      </c>
      <c r="GX2" s="1">
        <v>32.937808219178081</v>
      </c>
      <c r="GY2" s="1">
        <v>33.57479452054794</v>
      </c>
      <c r="GZ2" s="1">
        <v>33.304383561643839</v>
      </c>
      <c r="HA2" s="1">
        <v>33.749041095890412</v>
      </c>
      <c r="HB2" s="1">
        <v>33.26794520547945</v>
      </c>
      <c r="HC2" s="1">
        <v>33.826849315068493</v>
      </c>
      <c r="HD2" s="1">
        <v>31.847123287671231</v>
      </c>
      <c r="HE2" s="1">
        <v>29.624383561643839</v>
      </c>
      <c r="HF2" s="1">
        <v>32.187945205479451</v>
      </c>
      <c r="HG2" s="1">
        <v>31.999452054794521</v>
      </c>
      <c r="HH2" s="1">
        <v>30.043013698630141</v>
      </c>
      <c r="HI2" s="1">
        <v>31.177534246575341</v>
      </c>
      <c r="HJ2" s="1">
        <v>32.877260273972603</v>
      </c>
      <c r="HK2" s="1">
        <v>32.925753424657543</v>
      </c>
      <c r="HL2" s="1">
        <v>32.287671232876711</v>
      </c>
      <c r="HM2" s="1">
        <v>32.362739726027399</v>
      </c>
      <c r="HN2" s="1">
        <v>32.592602739726033</v>
      </c>
      <c r="HO2" s="1">
        <v>32.074520547945212</v>
      </c>
      <c r="HP2" s="1">
        <v>29.923287671232881</v>
      </c>
      <c r="HQ2" s="1">
        <v>32.668493150684931</v>
      </c>
      <c r="HR2" s="1">
        <v>32.756712328767122</v>
      </c>
      <c r="HS2" s="1">
        <v>32.276986301369867</v>
      </c>
      <c r="HT2" s="1">
        <v>32.4986301369863</v>
      </c>
      <c r="HU2" s="1">
        <v>30.417260273972602</v>
      </c>
      <c r="HV2" s="1">
        <v>32.668493150684931</v>
      </c>
      <c r="HW2" s="1">
        <v>27.369315068493151</v>
      </c>
      <c r="HX2" s="1">
        <v>32.570684931506847</v>
      </c>
      <c r="HY2" s="1">
        <v>29.159452054794521</v>
      </c>
      <c r="HZ2" s="1">
        <v>31.350684931506851</v>
      </c>
      <c r="IA2" s="1">
        <v>30.79780821917808</v>
      </c>
      <c r="IB2" s="1">
        <v>28.893150684931509</v>
      </c>
      <c r="IC2" s="1">
        <v>32.570684931506847</v>
      </c>
      <c r="ID2" s="1">
        <v>31.21945205479452</v>
      </c>
      <c r="IE2" s="1">
        <v>28.751232876712329</v>
      </c>
      <c r="IF2" s="1">
        <v>33.005205479452052</v>
      </c>
      <c r="IG2" s="1">
        <v>33.426027397260277</v>
      </c>
      <c r="IH2" s="1">
        <v>33.093150684931508</v>
      </c>
      <c r="II2" s="1">
        <v>33.06986301369863</v>
      </c>
      <c r="IJ2" s="1">
        <v>33.053972602739726</v>
      </c>
      <c r="IK2" s="1">
        <v>33.178356164383572</v>
      </c>
      <c r="IL2" s="1">
        <v>33.06986301369863</v>
      </c>
      <c r="IM2" s="1">
        <v>32.537808219178082</v>
      </c>
      <c r="IN2" s="1">
        <v>32.544109589041099</v>
      </c>
      <c r="IO2" s="1">
        <v>33.415342465753433</v>
      </c>
      <c r="IP2" s="1">
        <v>32.649041095890411</v>
      </c>
      <c r="IQ2" s="1">
        <v>33.300273972602739</v>
      </c>
      <c r="IR2" s="1">
        <v>32.566301369863012</v>
      </c>
      <c r="IS2" s="1">
        <v>33.083835616438357</v>
      </c>
      <c r="IT2" s="1">
        <v>33.846575342465748</v>
      </c>
      <c r="IU2" s="1">
        <v>33.356438356164382</v>
      </c>
      <c r="IV2" s="1">
        <v>32.307671232876707</v>
      </c>
      <c r="IW2" s="1">
        <v>31.18630136986301</v>
      </c>
      <c r="IX2" s="1">
        <v>34.374246575342468</v>
      </c>
      <c r="IY2" s="1">
        <v>33.50630136986301</v>
      </c>
      <c r="IZ2" s="1">
        <v>33.752328767123288</v>
      </c>
      <c r="JA2" s="1">
        <v>30.629041095890411</v>
      </c>
      <c r="JB2" s="1">
        <v>30.82876712328768</v>
      </c>
      <c r="JC2" s="1">
        <v>32.90301369863014</v>
      </c>
      <c r="JD2" s="1">
        <v>31.784109589041101</v>
      </c>
      <c r="JE2" s="1">
        <v>32.291232876712328</v>
      </c>
      <c r="JF2" s="1">
        <v>31.578082191780819</v>
      </c>
      <c r="JG2" s="1">
        <v>32.748767123287671</v>
      </c>
      <c r="JH2" s="1">
        <v>31.742739726027398</v>
      </c>
      <c r="JI2" s="1">
        <v>31.856164383561641</v>
      </c>
      <c r="JJ2" s="1">
        <v>32.924109589041088</v>
      </c>
      <c r="JK2" s="1">
        <v>32.075890410958912</v>
      </c>
      <c r="JL2" s="1">
        <v>32.254246575342457</v>
      </c>
      <c r="JM2" s="1">
        <v>32.075890410958912</v>
      </c>
      <c r="JN2" s="1">
        <v>29.987945205479448</v>
      </c>
      <c r="JO2" s="1">
        <v>32.343835616438348</v>
      </c>
      <c r="JP2" s="1">
        <v>33.008493150684927</v>
      </c>
      <c r="JQ2" s="1">
        <v>30.298356164383559</v>
      </c>
      <c r="JR2" s="1">
        <v>31.147397260273969</v>
      </c>
      <c r="JS2" s="1">
        <v>31.838082191780821</v>
      </c>
      <c r="JT2" s="1">
        <v>30.810684931506849</v>
      </c>
      <c r="JU2" s="1">
        <v>31.147397260273969</v>
      </c>
      <c r="JV2" s="1">
        <v>29.872054794520551</v>
      </c>
      <c r="JW2" s="1">
        <v>32.570410958904112</v>
      </c>
      <c r="JX2" s="1">
        <v>32.417534246575343</v>
      </c>
      <c r="JY2" s="1">
        <v>32.494246575342473</v>
      </c>
      <c r="JZ2" s="1">
        <v>32.617260273972597</v>
      </c>
      <c r="KA2" s="1">
        <v>32.496986301369859</v>
      </c>
      <c r="KB2" s="1">
        <v>32.528767123287672</v>
      </c>
      <c r="KC2" s="1">
        <v>33.014794520547937</v>
      </c>
      <c r="KD2" s="1">
        <v>30.56794520547945</v>
      </c>
      <c r="KE2" s="1">
        <v>32.571506849315071</v>
      </c>
      <c r="KF2" s="1">
        <v>32.561369863013702</v>
      </c>
      <c r="KG2" s="1">
        <v>33.544657534246568</v>
      </c>
      <c r="KH2" s="1">
        <v>33.774794520547943</v>
      </c>
      <c r="KI2" s="1">
        <v>33.829315068493152</v>
      </c>
      <c r="KJ2" s="1">
        <v>32.761095890410957</v>
      </c>
      <c r="KK2" s="1">
        <v>33.800821917808207</v>
      </c>
      <c r="KL2" s="1">
        <v>33.290684931506853</v>
      </c>
      <c r="KM2" s="1">
        <v>33.889041095890413</v>
      </c>
      <c r="KN2" s="1">
        <v>33.774794520547943</v>
      </c>
      <c r="KO2" s="1">
        <v>33.684657534246583</v>
      </c>
      <c r="KP2" s="1">
        <v>33.629041095890408</v>
      </c>
      <c r="KQ2" s="1">
        <v>33.813424657534249</v>
      </c>
      <c r="KR2" s="1">
        <v>33.949589041095891</v>
      </c>
      <c r="KS2" s="1">
        <v>30.484383561643831</v>
      </c>
      <c r="KT2" s="1">
        <v>33.127123287671232</v>
      </c>
      <c r="KU2" s="1">
        <v>32.573424657534247</v>
      </c>
      <c r="KV2" s="1">
        <v>34.095068493150677</v>
      </c>
      <c r="KW2" s="1">
        <v>34.473424657534252</v>
      </c>
      <c r="KX2" s="1">
        <v>34.368767123287682</v>
      </c>
      <c r="KY2" s="1">
        <v>34.650136986301369</v>
      </c>
      <c r="KZ2" s="1">
        <v>34.183561643835617</v>
      </c>
      <c r="LA2" s="1">
        <v>31.809863013698632</v>
      </c>
      <c r="LB2" s="1">
        <v>32.573424657534247</v>
      </c>
      <c r="LC2" s="1">
        <v>31.691506849315068</v>
      </c>
      <c r="LD2" s="1">
        <v>32.985205479452063</v>
      </c>
      <c r="LE2" s="1">
        <v>31.59561643835616</v>
      </c>
      <c r="LF2" s="1">
        <v>34.584931506849323</v>
      </c>
      <c r="LG2" s="1">
        <v>32.105479452054787</v>
      </c>
      <c r="LH2" s="1">
        <v>32.105479452054787</v>
      </c>
      <c r="LI2" s="1">
        <v>32.139726027397259</v>
      </c>
      <c r="LJ2" s="1">
        <v>33.934794520547953</v>
      </c>
      <c r="LK2" s="1">
        <v>33.131780821917808</v>
      </c>
      <c r="LL2" s="1">
        <v>33.916712328767133</v>
      </c>
      <c r="LM2" s="1">
        <v>33.694794520547937</v>
      </c>
      <c r="LN2" s="1">
        <v>31.857808219178079</v>
      </c>
      <c r="LO2" s="1">
        <v>31.166027397260279</v>
      </c>
      <c r="LP2" s="1">
        <v>32.845205479452048</v>
      </c>
      <c r="LQ2" s="1">
        <v>32.667123287671231</v>
      </c>
      <c r="LR2" s="1">
        <v>30.86904109589041</v>
      </c>
      <c r="LS2" s="1">
        <v>32.718356164383557</v>
      </c>
      <c r="LT2" s="1">
        <v>32.89890410958904</v>
      </c>
      <c r="LU2" s="1">
        <v>29.191506849315068</v>
      </c>
      <c r="LV2" s="1">
        <v>31.425479452054791</v>
      </c>
      <c r="LW2" s="1">
        <v>32.809863013698632</v>
      </c>
      <c r="LX2" s="1">
        <v>32.773698630136977</v>
      </c>
      <c r="LY2" s="1">
        <v>32.245479452054788</v>
      </c>
      <c r="LZ2" s="1">
        <v>32.575068493150681</v>
      </c>
      <c r="MA2" s="1">
        <v>32.931232876712329</v>
      </c>
      <c r="MB2" s="1">
        <v>32.412876712328767</v>
      </c>
      <c r="MC2" s="1">
        <v>32.966575342465752</v>
      </c>
      <c r="MD2" s="1">
        <v>32.744657534246571</v>
      </c>
      <c r="ME2" s="1">
        <v>32.57479452054794</v>
      </c>
      <c r="MF2" s="1">
        <v>32.753424657534246</v>
      </c>
      <c r="MG2" s="1">
        <v>32.752328767123288</v>
      </c>
      <c r="MH2" s="1">
        <v>32.518356164383562</v>
      </c>
      <c r="MI2" s="1">
        <v>31.063835616438361</v>
      </c>
      <c r="MJ2" s="1">
        <v>32.827397260273983</v>
      </c>
      <c r="MK2" s="1">
        <v>30.530684931506851</v>
      </c>
      <c r="ML2" s="1">
        <v>32.340000000000003</v>
      </c>
      <c r="MM2" s="1">
        <v>32.423561643835619</v>
      </c>
      <c r="MN2" s="1">
        <v>32.51945205479452</v>
      </c>
      <c r="MO2" s="1">
        <v>30.5254794520548</v>
      </c>
      <c r="MP2" s="1">
        <v>32.210684931506847</v>
      </c>
      <c r="MQ2" s="1">
        <v>31.193150684931499</v>
      </c>
      <c r="MR2" s="1">
        <v>32.50630136986301</v>
      </c>
      <c r="MS2" s="1">
        <v>32.618904109589039</v>
      </c>
      <c r="MT2" s="1">
        <v>32.895890410958913</v>
      </c>
      <c r="MU2" s="1">
        <v>32.548493150684934</v>
      </c>
      <c r="MV2" s="1">
        <v>30.950410958904111</v>
      </c>
      <c r="MW2" s="1">
        <v>31.922191780821919</v>
      </c>
      <c r="MX2" s="1">
        <v>31.949863013698629</v>
      </c>
      <c r="MY2" s="1">
        <v>32.11150684931507</v>
      </c>
      <c r="MZ2" s="1">
        <v>32.294520547945197</v>
      </c>
      <c r="NA2" s="1">
        <v>31.298904109589039</v>
      </c>
      <c r="NB2" s="1">
        <v>31.54767123287672</v>
      </c>
      <c r="NC2" s="1">
        <v>34.52986301369863</v>
      </c>
      <c r="ND2" s="1">
        <v>34.461643835616442</v>
      </c>
      <c r="NE2" s="1">
        <v>34.001095890410959</v>
      </c>
      <c r="NF2" s="1">
        <v>33.960273972602742</v>
      </c>
      <c r="NG2" s="1">
        <v>33.744931506849312</v>
      </c>
      <c r="NH2" s="1">
        <v>34.59068493150685</v>
      </c>
      <c r="NI2" s="1">
        <v>34.540821917808223</v>
      </c>
      <c r="NJ2" s="1">
        <v>34.155342465753428</v>
      </c>
      <c r="NK2" s="1">
        <v>31.018904109589041</v>
      </c>
      <c r="NL2" s="1">
        <v>34.50630136986301</v>
      </c>
      <c r="NM2" s="1">
        <v>34.580547945205481</v>
      </c>
      <c r="NN2" s="1">
        <v>34.155342465753428</v>
      </c>
      <c r="NO2" s="1">
        <v>32.747671232876712</v>
      </c>
      <c r="NP2" s="1">
        <v>32.722465753424657</v>
      </c>
      <c r="NQ2" s="1">
        <v>33.130410958904108</v>
      </c>
      <c r="NR2" s="1">
        <v>30.995342465753421</v>
      </c>
      <c r="NS2" s="1">
        <v>32.693972602739727</v>
      </c>
      <c r="NT2" s="1">
        <v>32.987123287671231</v>
      </c>
      <c r="NU2" s="1">
        <v>31.94876712328767</v>
      </c>
      <c r="NV2" s="1">
        <v>32.649589041095894</v>
      </c>
      <c r="NW2" s="1">
        <v>33.095342465753433</v>
      </c>
      <c r="NX2" s="1">
        <v>32.025205479452048</v>
      </c>
      <c r="NY2" s="1">
        <v>33.296986301369863</v>
      </c>
      <c r="NZ2" s="1">
        <v>32.888219178082203</v>
      </c>
      <c r="OA2" s="1">
        <v>31.08520547945206</v>
      </c>
      <c r="OB2" s="1">
        <v>32.920273972602743</v>
      </c>
    </row>
    <row r="3" spans="1:392" x14ac:dyDescent="0.35">
      <c r="A3">
        <v>1992</v>
      </c>
      <c r="B3" t="s">
        <v>391</v>
      </c>
      <c r="C3" s="1">
        <v>33.224316939890713</v>
      </c>
      <c r="D3" s="1">
        <v>33.491530054644812</v>
      </c>
      <c r="E3" s="1">
        <v>33.287978142076497</v>
      </c>
      <c r="F3" s="1">
        <v>33.285519125683059</v>
      </c>
      <c r="G3" s="1">
        <v>32.805464480874313</v>
      </c>
      <c r="H3" s="1">
        <v>33.43825136612022</v>
      </c>
      <c r="I3" s="1">
        <v>29.122131147540991</v>
      </c>
      <c r="J3" s="1">
        <v>30.392622950819671</v>
      </c>
      <c r="K3" s="1">
        <v>28.014207650273221</v>
      </c>
      <c r="L3" s="1">
        <v>31.131967213114748</v>
      </c>
      <c r="M3" s="1">
        <v>31.131967213114748</v>
      </c>
      <c r="N3" s="1">
        <v>30.265027322404372</v>
      </c>
      <c r="O3" s="1">
        <v>31.40218579234973</v>
      </c>
      <c r="P3" s="1">
        <v>30.242076502732239</v>
      </c>
      <c r="Q3" s="1">
        <v>29.783879781420769</v>
      </c>
      <c r="R3" s="1">
        <v>31.014207650273221</v>
      </c>
      <c r="S3" s="1">
        <v>31.098907103825141</v>
      </c>
      <c r="T3" s="1">
        <v>30.415300546448091</v>
      </c>
      <c r="U3" s="1">
        <v>32.581967213114751</v>
      </c>
      <c r="V3" s="1">
        <v>32.359836065573766</v>
      </c>
      <c r="W3" s="1">
        <v>30.705737704918029</v>
      </c>
      <c r="X3" s="1">
        <v>31.10491803278688</v>
      </c>
      <c r="Y3" s="1">
        <v>31.992896174863379</v>
      </c>
      <c r="Z3" s="1">
        <v>30.626502732240439</v>
      </c>
      <c r="AA3" s="1">
        <v>31.106830601092899</v>
      </c>
      <c r="AB3" s="1">
        <v>31.95655737704918</v>
      </c>
      <c r="AC3" s="1">
        <v>30.300546448087431</v>
      </c>
      <c r="AD3" s="1">
        <v>32.550819672131148</v>
      </c>
      <c r="AE3" s="1">
        <v>30.636885245901642</v>
      </c>
      <c r="AF3" s="1">
        <v>30.52377049180328</v>
      </c>
      <c r="AG3" s="1">
        <v>33.226229508196717</v>
      </c>
      <c r="AH3" s="1">
        <v>32.71857923497268</v>
      </c>
      <c r="AI3" s="1">
        <v>32.786065573770493</v>
      </c>
      <c r="AJ3" s="1">
        <v>30.590710382513659</v>
      </c>
      <c r="AK3" s="1">
        <v>30.601366120218579</v>
      </c>
      <c r="AL3" s="1">
        <v>33.500819672131144</v>
      </c>
      <c r="AM3" s="1">
        <v>33.447814207650268</v>
      </c>
      <c r="AN3" s="1">
        <v>32.516120218579232</v>
      </c>
      <c r="AO3" s="1">
        <v>29.886338797814211</v>
      </c>
      <c r="AP3" s="1">
        <v>33.290710382513659</v>
      </c>
      <c r="AQ3" s="1">
        <v>30.014754098360651</v>
      </c>
      <c r="AR3" s="1">
        <v>32.939617486338797</v>
      </c>
      <c r="AS3" s="1">
        <v>33.505464480874323</v>
      </c>
      <c r="AT3" s="1">
        <v>21.486065573770489</v>
      </c>
      <c r="AU3" s="1">
        <v>31.617759562841531</v>
      </c>
      <c r="AV3" s="1">
        <v>31.014207650273221</v>
      </c>
      <c r="AW3" s="1">
        <v>32.521311475409831</v>
      </c>
      <c r="AX3" s="1">
        <v>31.069398907103821</v>
      </c>
      <c r="AY3" s="1">
        <v>31.261475409836059</v>
      </c>
      <c r="AZ3" s="1">
        <v>31.429781420765021</v>
      </c>
      <c r="BA3" s="1">
        <v>32.734153005464478</v>
      </c>
      <c r="BB3" s="1">
        <v>32.763934426229511</v>
      </c>
      <c r="BC3" s="1">
        <v>32.106830601092888</v>
      </c>
      <c r="BD3" s="1">
        <v>33.055464480874313</v>
      </c>
      <c r="BE3" s="1">
        <v>30.592622950819671</v>
      </c>
      <c r="BF3" s="1">
        <v>31.441256830601091</v>
      </c>
      <c r="BG3" s="1">
        <v>31.48770491803279</v>
      </c>
      <c r="BH3" s="1">
        <v>31.588797814207648</v>
      </c>
      <c r="BI3" s="1">
        <v>31.172950819672131</v>
      </c>
      <c r="BJ3" s="1">
        <v>30.328688524590159</v>
      </c>
      <c r="BK3" s="1">
        <v>30.770765027322401</v>
      </c>
      <c r="BL3" s="1">
        <v>31.172950819672131</v>
      </c>
      <c r="BM3" s="1">
        <v>32.609836065573766</v>
      </c>
      <c r="BN3" s="1">
        <v>29.59699453551913</v>
      </c>
      <c r="BO3" s="1">
        <v>32.159289617486337</v>
      </c>
      <c r="BP3" s="1">
        <v>31.693169398907109</v>
      </c>
      <c r="BQ3" s="1">
        <v>32.450819672131153</v>
      </c>
      <c r="BR3" s="1">
        <v>32.983060109289617</v>
      </c>
      <c r="BS3" s="1">
        <v>31.938524590163929</v>
      </c>
      <c r="BT3" s="1">
        <v>32.569398907103817</v>
      </c>
      <c r="BU3" s="1">
        <v>32.721038251366117</v>
      </c>
      <c r="BV3" s="1">
        <v>31.73114754098361</v>
      </c>
      <c r="BW3" s="1">
        <v>32.285519125683059</v>
      </c>
      <c r="BX3" s="1">
        <v>29.959016393442621</v>
      </c>
      <c r="BY3" s="1">
        <v>28.038797814207651</v>
      </c>
      <c r="BZ3" s="1">
        <v>29.713661202185801</v>
      </c>
      <c r="CA3" s="1">
        <v>33.361202185792351</v>
      </c>
      <c r="CB3" s="1">
        <v>33.459562841530058</v>
      </c>
      <c r="CC3" s="1">
        <v>31.86639344262295</v>
      </c>
      <c r="CD3" s="1">
        <v>33.662021857923499</v>
      </c>
      <c r="CE3" s="1">
        <v>33.79836065573771</v>
      </c>
      <c r="CF3" s="1">
        <v>33.64071038251366</v>
      </c>
      <c r="CG3" s="1">
        <v>33.662021857923499</v>
      </c>
      <c r="CH3" s="1">
        <v>33.51803278688525</v>
      </c>
      <c r="CI3" s="1">
        <v>31.053278688524589</v>
      </c>
      <c r="CJ3" s="1">
        <v>28.498633879781419</v>
      </c>
      <c r="CK3" s="1">
        <v>30.851639344262299</v>
      </c>
      <c r="CL3" s="1">
        <v>27.721857923497272</v>
      </c>
      <c r="CM3" s="1">
        <v>30.59125683060109</v>
      </c>
      <c r="CN3" s="1">
        <v>31.053278688524589</v>
      </c>
      <c r="CO3" s="1">
        <v>28.893442622950818</v>
      </c>
      <c r="CP3" s="1">
        <v>28.06693989071038</v>
      </c>
      <c r="CQ3" s="1">
        <v>31.827322404371589</v>
      </c>
      <c r="CR3" s="1">
        <v>30.15327868852459</v>
      </c>
      <c r="CS3" s="1">
        <v>30.49344262295082</v>
      </c>
      <c r="CT3" s="1">
        <v>29.14071038251366</v>
      </c>
      <c r="CU3" s="1">
        <v>29.123497267759561</v>
      </c>
      <c r="CV3" s="1">
        <v>29.946721311475411</v>
      </c>
      <c r="CW3" s="1">
        <v>29.01311475409836</v>
      </c>
      <c r="CX3" s="1">
        <v>29.264754098360651</v>
      </c>
      <c r="CY3" s="1">
        <v>29.946721311475411</v>
      </c>
      <c r="CZ3" s="1">
        <v>30.724043715846999</v>
      </c>
      <c r="DA3" s="1">
        <v>29.344262295081968</v>
      </c>
      <c r="DB3" s="1">
        <v>33.178415300546447</v>
      </c>
      <c r="DC3" s="1">
        <v>33.375409836065572</v>
      </c>
      <c r="DD3" s="1">
        <v>29.91420765027323</v>
      </c>
      <c r="DE3" s="1">
        <v>33.019125683060111</v>
      </c>
      <c r="DF3" s="1">
        <v>33.053005464480883</v>
      </c>
      <c r="DG3" s="1">
        <v>33.250546448087427</v>
      </c>
      <c r="DH3" s="1">
        <v>33.186612021857918</v>
      </c>
      <c r="DI3" s="1">
        <v>32.685519125683058</v>
      </c>
      <c r="DJ3" s="1">
        <v>33.347540983606557</v>
      </c>
      <c r="DK3" s="1">
        <v>32.784972677595633</v>
      </c>
      <c r="DL3" s="1">
        <v>32.475956284153007</v>
      </c>
      <c r="DM3" s="1">
        <v>32.481420765027323</v>
      </c>
      <c r="DN3" s="1">
        <v>32.632786885245899</v>
      </c>
      <c r="DO3" s="1">
        <v>32.674043715846999</v>
      </c>
      <c r="DP3" s="1">
        <v>32.674043715846999</v>
      </c>
      <c r="DQ3" s="1">
        <v>33.004644808743173</v>
      </c>
      <c r="DR3" s="1">
        <v>33.283060109289622</v>
      </c>
      <c r="DS3" s="1">
        <v>34.16994535519126</v>
      </c>
      <c r="DT3" s="1">
        <v>33.074863387978141</v>
      </c>
      <c r="DU3" s="1">
        <v>33.619398907103829</v>
      </c>
      <c r="DV3" s="1">
        <v>33.135792349726778</v>
      </c>
      <c r="DW3" s="1">
        <v>33.6155737704918</v>
      </c>
      <c r="DX3" s="1">
        <v>33.826502732240442</v>
      </c>
      <c r="DY3" s="1">
        <v>33.907377049180333</v>
      </c>
      <c r="DZ3" s="1">
        <v>34.119672131147539</v>
      </c>
      <c r="EA3" s="1">
        <v>33.655737704918032</v>
      </c>
      <c r="EB3" s="1">
        <v>32.381967213114763</v>
      </c>
      <c r="EC3" s="1">
        <v>33.163387978142083</v>
      </c>
      <c r="ED3" s="1">
        <v>29.95710382513661</v>
      </c>
      <c r="EE3" s="1">
        <v>30.397814207650281</v>
      </c>
      <c r="EF3" s="1">
        <v>32.71857923497268</v>
      </c>
      <c r="EG3" s="1">
        <v>29.806830601092891</v>
      </c>
      <c r="EH3" s="1">
        <v>29.998087431693989</v>
      </c>
      <c r="EI3" s="1">
        <v>29.96393442622951</v>
      </c>
      <c r="EJ3" s="1">
        <v>29.960382513661202</v>
      </c>
      <c r="EK3" s="1">
        <v>29.960382513661202</v>
      </c>
      <c r="EL3" s="1">
        <v>29.704371584699452</v>
      </c>
      <c r="EM3" s="1">
        <v>29.978688524590169</v>
      </c>
      <c r="EN3" s="1">
        <v>28.044808743169401</v>
      </c>
      <c r="EO3" s="1">
        <v>33.310382513661203</v>
      </c>
      <c r="EP3" s="1">
        <v>33.260928961748633</v>
      </c>
      <c r="EQ3" s="1">
        <v>32.906010928961749</v>
      </c>
      <c r="ER3" s="1">
        <v>28.393715846994532</v>
      </c>
      <c r="ES3" s="1">
        <v>32.93825136612022</v>
      </c>
      <c r="ET3" s="1">
        <v>33.284153005464482</v>
      </c>
      <c r="EU3" s="1">
        <v>30.721584699453551</v>
      </c>
      <c r="EV3" s="1">
        <v>33.346448087431689</v>
      </c>
      <c r="EW3" s="1">
        <v>32.983060109289617</v>
      </c>
      <c r="EX3" s="1">
        <v>33.110928961748627</v>
      </c>
      <c r="EY3" s="1">
        <v>33.184153005464481</v>
      </c>
      <c r="EZ3" s="1">
        <v>32.07896174863388</v>
      </c>
      <c r="FA3" s="1">
        <v>32.157103825136609</v>
      </c>
      <c r="FB3" s="1">
        <v>32.69426229508197</v>
      </c>
      <c r="FC3" s="1">
        <v>32.93825136612022</v>
      </c>
      <c r="FD3" s="1">
        <v>19.48278689</v>
      </c>
      <c r="FE3" s="1">
        <v>25.204098360655738</v>
      </c>
      <c r="FF3" s="1">
        <v>20.638251366120219</v>
      </c>
      <c r="FG3" s="1">
        <v>19.838524590163932</v>
      </c>
      <c r="FH3" s="1">
        <v>33.106284153005461</v>
      </c>
      <c r="FI3" s="1">
        <v>32.120765027322413</v>
      </c>
      <c r="FJ3" s="1">
        <v>32.62841530054645</v>
      </c>
      <c r="FK3" s="1">
        <v>33.504644808743173</v>
      </c>
      <c r="FL3" s="1">
        <v>33.552185792349732</v>
      </c>
      <c r="FM3" s="1">
        <v>33.488524590163927</v>
      </c>
      <c r="FN3" s="1">
        <v>33.50601092896175</v>
      </c>
      <c r="FO3" s="1">
        <v>30.794808743169401</v>
      </c>
      <c r="FP3" s="1">
        <v>33.478142076502728</v>
      </c>
      <c r="FQ3" s="1">
        <v>33.229781420765029</v>
      </c>
      <c r="FR3" s="1">
        <v>33.48196721311475</v>
      </c>
      <c r="FS3" s="1">
        <v>33.493442622950823</v>
      </c>
      <c r="FT3" s="1">
        <v>30.790163934426229</v>
      </c>
      <c r="FU3" s="1">
        <v>33.387431693989072</v>
      </c>
      <c r="FV3" s="1">
        <v>33.609562841530057</v>
      </c>
      <c r="FW3" s="1">
        <v>33.566393442622953</v>
      </c>
      <c r="FX3" s="1">
        <v>33.360109289617483</v>
      </c>
      <c r="FY3" s="1">
        <v>33.840983606557373</v>
      </c>
      <c r="FZ3" s="1">
        <v>33.152185792349727</v>
      </c>
      <c r="GA3" s="1">
        <v>33.209562841530058</v>
      </c>
      <c r="GB3" s="1">
        <v>34.499180327868856</v>
      </c>
      <c r="GC3" s="1">
        <v>27.832513661202189</v>
      </c>
      <c r="GD3" s="1">
        <v>34.295628415300548</v>
      </c>
      <c r="GE3" s="1">
        <v>33.155737704918032</v>
      </c>
      <c r="GF3" s="1">
        <v>34.056284153005457</v>
      </c>
      <c r="GG3" s="1">
        <v>33.657377049180333</v>
      </c>
      <c r="GH3" s="1">
        <v>31.37841530054645</v>
      </c>
      <c r="GI3" s="1">
        <v>29.775956284153001</v>
      </c>
      <c r="GJ3" s="1">
        <v>30.803005464480869</v>
      </c>
      <c r="GK3" s="1">
        <v>32.965846994535518</v>
      </c>
      <c r="GL3" s="1">
        <v>32.752732240437162</v>
      </c>
      <c r="GM3" s="1">
        <v>32.849453551912568</v>
      </c>
      <c r="GN3" s="1">
        <v>32.870491803278689</v>
      </c>
      <c r="GO3" s="1">
        <v>32.744808743169401</v>
      </c>
      <c r="GP3" s="1">
        <v>32.835519125683057</v>
      </c>
      <c r="GQ3" s="1">
        <v>32.694808743169403</v>
      </c>
      <c r="GR3" s="1">
        <v>33.510655737704923</v>
      </c>
      <c r="GS3" s="1">
        <v>33.65</v>
      </c>
      <c r="GT3" s="1">
        <v>33.522404371584699</v>
      </c>
      <c r="GU3" s="1">
        <v>33.702732240437157</v>
      </c>
      <c r="GV3" s="1">
        <v>33.751366120218577</v>
      </c>
      <c r="GW3" s="1">
        <v>33.801639344262291</v>
      </c>
      <c r="GX3" s="1">
        <v>33.054371584699453</v>
      </c>
      <c r="GY3" s="1">
        <v>33.6275956284153</v>
      </c>
      <c r="GZ3" s="1">
        <v>33.417213114754098</v>
      </c>
      <c r="HA3" s="1">
        <v>33.724863387978139</v>
      </c>
      <c r="HB3" s="1">
        <v>33.387431693989072</v>
      </c>
      <c r="HC3" s="1">
        <v>33.85409836065574</v>
      </c>
      <c r="HD3" s="1">
        <v>31.64043715846994</v>
      </c>
      <c r="HE3" s="1">
        <v>29.454098360655738</v>
      </c>
      <c r="HF3" s="1">
        <v>31.959016393442621</v>
      </c>
      <c r="HG3" s="1">
        <v>31.60928961748634</v>
      </c>
      <c r="HH3" s="1">
        <v>29.874043715846991</v>
      </c>
      <c r="HI3" s="1">
        <v>30.789890710382519</v>
      </c>
      <c r="HJ3" s="1">
        <v>32.598633879781417</v>
      </c>
      <c r="HK3" s="1">
        <v>32.642622950819671</v>
      </c>
      <c r="HL3" s="1">
        <v>32.01311475409836</v>
      </c>
      <c r="HM3" s="1">
        <v>31.973224043715849</v>
      </c>
      <c r="HN3" s="1">
        <v>32.316666666666663</v>
      </c>
      <c r="HO3" s="1">
        <v>31.874043715846991</v>
      </c>
      <c r="HP3" s="1">
        <v>29.723770491803279</v>
      </c>
      <c r="HQ3" s="1">
        <v>32.392622950819671</v>
      </c>
      <c r="HR3" s="1">
        <v>32.609836065573766</v>
      </c>
      <c r="HS3" s="1">
        <v>32.056557377049181</v>
      </c>
      <c r="HT3" s="1">
        <v>32.225409836065573</v>
      </c>
      <c r="HU3" s="1">
        <v>30.253278688524588</v>
      </c>
      <c r="HV3" s="1">
        <v>32.392622950819671</v>
      </c>
      <c r="HW3" s="1">
        <v>27.206010928961749</v>
      </c>
      <c r="HX3" s="1">
        <v>32.449180327868852</v>
      </c>
      <c r="HY3" s="1">
        <v>28.844808743169398</v>
      </c>
      <c r="HZ3" s="1">
        <v>31.03579234972678</v>
      </c>
      <c r="IA3" s="1">
        <v>30.613934426229509</v>
      </c>
      <c r="IB3" s="1">
        <v>28.607377049180329</v>
      </c>
      <c r="IC3" s="1">
        <v>32.449180327868852</v>
      </c>
      <c r="ID3" s="1">
        <v>30.93196721311476</v>
      </c>
      <c r="IE3" s="1">
        <v>28.465573770491801</v>
      </c>
      <c r="IF3" s="1">
        <v>33.09125683060109</v>
      </c>
      <c r="IG3" s="1">
        <v>33.486065573770489</v>
      </c>
      <c r="IH3" s="1">
        <v>33.029508196721309</v>
      </c>
      <c r="II3" s="1">
        <v>33.177322404371587</v>
      </c>
      <c r="IJ3" s="1">
        <v>33.155464480874308</v>
      </c>
      <c r="IK3" s="1">
        <v>33.112568306010928</v>
      </c>
      <c r="IL3" s="1">
        <v>33.177322404371587</v>
      </c>
      <c r="IM3" s="1">
        <v>32.367759562841528</v>
      </c>
      <c r="IN3" s="1">
        <v>32.370765027322413</v>
      </c>
      <c r="IO3" s="1">
        <v>33.478142076502728</v>
      </c>
      <c r="IP3" s="1">
        <v>32.621857923497267</v>
      </c>
      <c r="IQ3" s="1">
        <v>33.358469945355203</v>
      </c>
      <c r="IR3" s="1">
        <v>32.55464480874317</v>
      </c>
      <c r="IS3" s="1">
        <v>33.186885245901642</v>
      </c>
      <c r="IT3" s="1">
        <v>33.659289617486337</v>
      </c>
      <c r="IU3" s="1">
        <v>33.216120218579228</v>
      </c>
      <c r="IV3" s="1">
        <v>32.049453551912571</v>
      </c>
      <c r="IW3" s="1">
        <v>30.855737704918031</v>
      </c>
      <c r="IX3" s="1">
        <v>34.292349726775953</v>
      </c>
      <c r="IY3" s="1">
        <v>33.324863387978141</v>
      </c>
      <c r="IZ3" s="1">
        <v>33.712021857923503</v>
      </c>
      <c r="JA3" s="1">
        <v>30.373770491803281</v>
      </c>
      <c r="JB3" s="1">
        <v>30.56693989071038</v>
      </c>
      <c r="JC3" s="1">
        <v>32.863387978142079</v>
      </c>
      <c r="JD3" s="1">
        <v>31.379781420765031</v>
      </c>
      <c r="JE3" s="1">
        <v>32.094535519125692</v>
      </c>
      <c r="JF3" s="1">
        <v>31.356557377049182</v>
      </c>
      <c r="JG3" s="1">
        <v>32.642349726775947</v>
      </c>
      <c r="JH3" s="1">
        <v>31.521584699453548</v>
      </c>
      <c r="JI3" s="1">
        <v>31.635792349726781</v>
      </c>
      <c r="JJ3" s="1">
        <v>32.837431693989068</v>
      </c>
      <c r="JK3" s="1">
        <v>31.844262295081968</v>
      </c>
      <c r="JL3" s="1">
        <v>32.085519125683057</v>
      </c>
      <c r="JM3" s="1">
        <v>31.844262295081968</v>
      </c>
      <c r="JN3" s="1">
        <v>29.590437158469939</v>
      </c>
      <c r="JO3" s="1">
        <v>32.222131147540978</v>
      </c>
      <c r="JP3" s="1">
        <v>32.899726775956282</v>
      </c>
      <c r="JQ3" s="1">
        <v>30.09153005464481</v>
      </c>
      <c r="JR3" s="1">
        <v>31.023497267759559</v>
      </c>
      <c r="JS3" s="1">
        <v>31.718306010928959</v>
      </c>
      <c r="JT3" s="1">
        <v>30.59699453551913</v>
      </c>
      <c r="JU3" s="1">
        <v>31.023497267759559</v>
      </c>
      <c r="JV3" s="1">
        <v>29.740983606557378</v>
      </c>
      <c r="JW3" s="1">
        <v>32.575683060109291</v>
      </c>
      <c r="JX3" s="1">
        <v>32.429508196721322</v>
      </c>
      <c r="JY3" s="1">
        <v>32.484426229508188</v>
      </c>
      <c r="JZ3" s="1">
        <v>32.623224043715851</v>
      </c>
      <c r="KA3" s="1">
        <v>32.511748633879783</v>
      </c>
      <c r="KB3" s="1">
        <v>32.532786885245898</v>
      </c>
      <c r="KC3" s="1">
        <v>33.101092896174862</v>
      </c>
      <c r="KD3" s="1">
        <v>30.377868852459009</v>
      </c>
      <c r="KE3" s="1">
        <v>32.582240437158468</v>
      </c>
      <c r="KF3" s="1">
        <v>32.565573770491802</v>
      </c>
      <c r="KG3" s="1">
        <v>33.51803278688525</v>
      </c>
      <c r="KH3" s="1">
        <v>33.538797814207648</v>
      </c>
      <c r="KI3" s="1">
        <v>33.596994535519123</v>
      </c>
      <c r="KJ3" s="1">
        <v>32.89590163934426</v>
      </c>
      <c r="KK3" s="1">
        <v>33.771038251366122</v>
      </c>
      <c r="KL3" s="1">
        <v>33.42622950819672</v>
      </c>
      <c r="KM3" s="1">
        <v>33.655464480874308</v>
      </c>
      <c r="KN3" s="1">
        <v>33.538797814207648</v>
      </c>
      <c r="KO3" s="1">
        <v>33.499180327868856</v>
      </c>
      <c r="KP3" s="1">
        <v>33.644262295081973</v>
      </c>
      <c r="KQ3" s="1">
        <v>33.700273224043713</v>
      </c>
      <c r="KR3" s="1">
        <v>33.767213114754099</v>
      </c>
      <c r="KS3" s="1">
        <v>30.238797814207651</v>
      </c>
      <c r="KT3" s="1">
        <v>33.116666666666667</v>
      </c>
      <c r="KU3" s="1">
        <v>32.410928961748631</v>
      </c>
      <c r="KV3" s="1">
        <v>34.013387978142077</v>
      </c>
      <c r="KW3" s="1">
        <v>34.385245901639337</v>
      </c>
      <c r="KX3" s="1">
        <v>34.202459016393441</v>
      </c>
      <c r="KY3" s="1">
        <v>34.473770491803279</v>
      </c>
      <c r="KZ3" s="1">
        <v>34.083606557377053</v>
      </c>
      <c r="LA3" s="1">
        <v>31.67158469945355</v>
      </c>
      <c r="LB3" s="1">
        <v>32.410928961748631</v>
      </c>
      <c r="LC3" s="1">
        <v>31.5551912568306</v>
      </c>
      <c r="LD3" s="1">
        <v>32.825136612021858</v>
      </c>
      <c r="LE3" s="1">
        <v>31.459289617486341</v>
      </c>
      <c r="LF3" s="1">
        <v>34.414480874316943</v>
      </c>
      <c r="LG3" s="1">
        <v>31.96912568306011</v>
      </c>
      <c r="LH3" s="1">
        <v>31.96912568306011</v>
      </c>
      <c r="LI3" s="1">
        <v>31.95765027322404</v>
      </c>
      <c r="LJ3" s="1">
        <v>33.849453551912568</v>
      </c>
      <c r="LK3" s="1">
        <v>33.039890710382522</v>
      </c>
      <c r="LL3" s="1">
        <v>33.835245901639347</v>
      </c>
      <c r="LM3" s="1">
        <v>33.554098360655743</v>
      </c>
      <c r="LN3" s="1">
        <v>31.56639344262295</v>
      </c>
      <c r="LO3" s="1">
        <v>30.724043715846999</v>
      </c>
      <c r="LP3" s="1">
        <v>32.885245901639337</v>
      </c>
      <c r="LQ3" s="1">
        <v>32.663114754098373</v>
      </c>
      <c r="LR3" s="1">
        <v>30.809562841530049</v>
      </c>
      <c r="LS3" s="1">
        <v>32.725956284153007</v>
      </c>
      <c r="LT3" s="1">
        <v>32.892349726775947</v>
      </c>
      <c r="LU3" s="1">
        <v>29.051912568306012</v>
      </c>
      <c r="LV3" s="1">
        <v>31.477049180327871</v>
      </c>
      <c r="LW3" s="1">
        <v>32.80464480874317</v>
      </c>
      <c r="LX3" s="1">
        <v>32.744535519125677</v>
      </c>
      <c r="LY3" s="1">
        <v>32.237978142076507</v>
      </c>
      <c r="LZ3" s="1">
        <v>32.555464480874313</v>
      </c>
      <c r="MA3" s="1">
        <v>32.796448087431692</v>
      </c>
      <c r="MB3" s="1">
        <v>32.28661202185792</v>
      </c>
      <c r="MC3" s="1">
        <v>32.946174863387967</v>
      </c>
      <c r="MD3" s="1">
        <v>32.741256830601088</v>
      </c>
      <c r="ME3" s="1">
        <v>32.520491803278688</v>
      </c>
      <c r="MF3" s="1">
        <v>32.784972677595633</v>
      </c>
      <c r="MG3" s="1">
        <v>32.752185792349728</v>
      </c>
      <c r="MH3" s="1">
        <v>32.559836065573769</v>
      </c>
      <c r="MI3" s="1">
        <v>30.94535519125683</v>
      </c>
      <c r="MJ3" s="1">
        <v>32.894808743169399</v>
      </c>
      <c r="MK3" s="1">
        <v>30.412841530054649</v>
      </c>
      <c r="ML3" s="1">
        <v>32.353005464480873</v>
      </c>
      <c r="MM3" s="1">
        <v>32.479234972677602</v>
      </c>
      <c r="MN3" s="1">
        <v>32.557377049180317</v>
      </c>
      <c r="MO3" s="1">
        <v>30.410382513661201</v>
      </c>
      <c r="MP3" s="1">
        <v>32.207650273224047</v>
      </c>
      <c r="MQ3" s="1">
        <v>31.08005464480874</v>
      </c>
      <c r="MR3" s="1">
        <v>32.542349726775953</v>
      </c>
      <c r="MS3" s="1">
        <v>32.636065573770487</v>
      </c>
      <c r="MT3" s="1">
        <v>32.965846994535518</v>
      </c>
      <c r="MU3" s="1">
        <v>32.58497267759563</v>
      </c>
      <c r="MV3" s="1">
        <v>30.74344262295082</v>
      </c>
      <c r="MW3" s="1">
        <v>31.67158469945355</v>
      </c>
      <c r="MX3" s="1">
        <v>31.909289617486341</v>
      </c>
      <c r="MY3" s="1">
        <v>32.10327868852459</v>
      </c>
      <c r="MZ3" s="1">
        <v>32.370218579234972</v>
      </c>
      <c r="NA3" s="1">
        <v>31.083606557377049</v>
      </c>
      <c r="NB3" s="1">
        <v>31.55464480874317</v>
      </c>
      <c r="NC3" s="1">
        <v>34.483879781420768</v>
      </c>
      <c r="ND3" s="1">
        <v>34.416120218579231</v>
      </c>
      <c r="NE3" s="1">
        <v>33.981420765027323</v>
      </c>
      <c r="NF3" s="1">
        <v>33.934153005464481</v>
      </c>
      <c r="NG3" s="1">
        <v>33.706284153005463</v>
      </c>
      <c r="NH3" s="1">
        <v>34.469125683060113</v>
      </c>
      <c r="NI3" s="1">
        <v>34.419125683060109</v>
      </c>
      <c r="NJ3" s="1">
        <v>34.083879781420769</v>
      </c>
      <c r="NK3" s="1">
        <v>31.045628415300548</v>
      </c>
      <c r="NL3" s="1">
        <v>34.499180327868856</v>
      </c>
      <c r="NM3" s="1">
        <v>34.49289617486339</v>
      </c>
      <c r="NN3" s="1">
        <v>34.083879781420769</v>
      </c>
      <c r="NO3" s="1">
        <v>32.675683060109293</v>
      </c>
      <c r="NP3" s="1">
        <v>32.715846994535518</v>
      </c>
      <c r="NQ3" s="1">
        <v>33.026775956284148</v>
      </c>
      <c r="NR3" s="1">
        <v>30.772131147540989</v>
      </c>
      <c r="NS3" s="1">
        <v>32.623224043715851</v>
      </c>
      <c r="NT3" s="1">
        <v>32.903825136612021</v>
      </c>
      <c r="NU3" s="1">
        <v>31.815573770491799</v>
      </c>
      <c r="NV3" s="1">
        <v>32.660109289617488</v>
      </c>
      <c r="NW3" s="1">
        <v>32.986065573770489</v>
      </c>
      <c r="NX3" s="1">
        <v>31.89672131147541</v>
      </c>
      <c r="NY3" s="1">
        <v>33.185245901639341</v>
      </c>
      <c r="NZ3" s="1">
        <v>32.801092896174858</v>
      </c>
      <c r="OA3" s="1">
        <v>30.867759562841531</v>
      </c>
      <c r="OB3" s="1">
        <v>32.723497267759562</v>
      </c>
    </row>
    <row r="4" spans="1:392" x14ac:dyDescent="0.35">
      <c r="A4">
        <v>1993</v>
      </c>
      <c r="B4" t="s">
        <v>391</v>
      </c>
      <c r="C4" s="1">
        <v>32.993150684931507</v>
      </c>
      <c r="D4" s="1">
        <v>33.155342465753428</v>
      </c>
      <c r="E4" s="1">
        <v>33.061369863013702</v>
      </c>
      <c r="F4" s="1">
        <v>33.055890410958902</v>
      </c>
      <c r="G4" s="1">
        <v>32.737260273972602</v>
      </c>
      <c r="H4" s="1">
        <v>33.128493150684932</v>
      </c>
      <c r="I4" s="1">
        <v>28.837534246575341</v>
      </c>
      <c r="J4" s="1">
        <v>30.561369863013699</v>
      </c>
      <c r="K4" s="1">
        <v>27.97917808219178</v>
      </c>
      <c r="L4" s="1">
        <v>30.926301369863008</v>
      </c>
      <c r="M4" s="1">
        <v>30.926301369863008</v>
      </c>
      <c r="N4" s="1">
        <v>30.43616438356165</v>
      </c>
      <c r="O4" s="1">
        <v>31.192054794520551</v>
      </c>
      <c r="P4" s="1">
        <v>30.022465753424651</v>
      </c>
      <c r="Q4" s="1">
        <v>29.958082191780829</v>
      </c>
      <c r="R4" s="1">
        <v>30.873698630136989</v>
      </c>
      <c r="S4" s="1">
        <v>31.247397260273971</v>
      </c>
      <c r="T4" s="1">
        <v>30.271780821917812</v>
      </c>
      <c r="U4" s="1">
        <v>32.533698630136982</v>
      </c>
      <c r="V4" s="1">
        <v>32.289863013698628</v>
      </c>
      <c r="W4" s="1">
        <v>30.706027397260279</v>
      </c>
      <c r="X4" s="1">
        <v>31.16904109589041</v>
      </c>
      <c r="Y4" s="1">
        <v>31.949863013698629</v>
      </c>
      <c r="Z4" s="1">
        <v>30.615890410958901</v>
      </c>
      <c r="AA4" s="1">
        <v>31.171506849315069</v>
      </c>
      <c r="AB4" s="1">
        <v>31.921917808219181</v>
      </c>
      <c r="AC4" s="1">
        <v>30.3254794520548</v>
      </c>
      <c r="AD4" s="1">
        <v>32.401917808219181</v>
      </c>
      <c r="AE4" s="1">
        <v>30.581369863013709</v>
      </c>
      <c r="AF4" s="1">
        <v>30.453972602739729</v>
      </c>
      <c r="AG4" s="1">
        <v>32.925479452054788</v>
      </c>
      <c r="AH4" s="1">
        <v>32.651232876712328</v>
      </c>
      <c r="AI4" s="1">
        <v>32.715342465753423</v>
      </c>
      <c r="AJ4" s="1">
        <v>30.624931506849311</v>
      </c>
      <c r="AK4" s="1">
        <v>30.541643835616441</v>
      </c>
      <c r="AL4" s="1">
        <v>33.08027397260274</v>
      </c>
      <c r="AM4" s="1">
        <v>33.147397260273969</v>
      </c>
      <c r="AN4" s="1">
        <v>32.370136986301368</v>
      </c>
      <c r="AO4" s="1">
        <v>29.828493150684931</v>
      </c>
      <c r="AP4" s="1">
        <v>32.991506849315073</v>
      </c>
      <c r="AQ4" s="1">
        <v>29.925753424657529</v>
      </c>
      <c r="AR4" s="1">
        <v>32.66684931506849</v>
      </c>
      <c r="AS4" s="1">
        <v>33.152328767123286</v>
      </c>
      <c r="AT4" s="1">
        <v>21.293972602739721</v>
      </c>
      <c r="AU4" s="1">
        <v>31.373698630136989</v>
      </c>
      <c r="AV4" s="1">
        <v>30.882465753424661</v>
      </c>
      <c r="AW4" s="1">
        <v>32.299452054794521</v>
      </c>
      <c r="AX4" s="1">
        <v>30.880547945205478</v>
      </c>
      <c r="AY4" s="1">
        <v>31.17095890410959</v>
      </c>
      <c r="AZ4" s="1">
        <v>31.004931506849321</v>
      </c>
      <c r="BA4" s="1">
        <v>32.439178082191781</v>
      </c>
      <c r="BB4" s="1">
        <v>32.495616438356173</v>
      </c>
      <c r="BC4" s="1">
        <v>32.018356164383562</v>
      </c>
      <c r="BD4" s="1">
        <v>32.782191780821918</v>
      </c>
      <c r="BE4" s="1">
        <v>30.575342465753419</v>
      </c>
      <c r="BF4" s="1">
        <v>31.370684931506851</v>
      </c>
      <c r="BG4" s="1">
        <v>31.513424657534241</v>
      </c>
      <c r="BH4" s="1">
        <v>31.618082191780822</v>
      </c>
      <c r="BI4" s="1">
        <v>31.39890410958904</v>
      </c>
      <c r="BJ4" s="1">
        <v>30.550136986301371</v>
      </c>
      <c r="BK4" s="1">
        <v>30.748767123287671</v>
      </c>
      <c r="BL4" s="1">
        <v>31.39890410958904</v>
      </c>
      <c r="BM4" s="1">
        <v>32.515616438356169</v>
      </c>
      <c r="BN4" s="1">
        <v>29.68630136986301</v>
      </c>
      <c r="BO4" s="1">
        <v>32.178904109589041</v>
      </c>
      <c r="BP4" s="1">
        <v>31.85178082191781</v>
      </c>
      <c r="BQ4" s="1">
        <v>32.304931506849307</v>
      </c>
      <c r="BR4" s="1">
        <v>32.840000000000003</v>
      </c>
      <c r="BS4" s="1">
        <v>31.953150684931501</v>
      </c>
      <c r="BT4" s="1">
        <v>32.427945205479453</v>
      </c>
      <c r="BU4" s="1">
        <v>32.578630136986312</v>
      </c>
      <c r="BV4" s="1">
        <v>31.88356164383562</v>
      </c>
      <c r="BW4" s="1">
        <v>32.213424657534247</v>
      </c>
      <c r="BX4" s="1">
        <v>30.21397260273973</v>
      </c>
      <c r="BY4" s="1">
        <v>27.860547945205479</v>
      </c>
      <c r="BZ4" s="1">
        <v>29.976712328767121</v>
      </c>
      <c r="CA4" s="1">
        <v>33.019178082191779</v>
      </c>
      <c r="CB4" s="1">
        <v>33.163013698630138</v>
      </c>
      <c r="CC4" s="1">
        <v>31.621369863013701</v>
      </c>
      <c r="CD4" s="1">
        <v>33.298630136986297</v>
      </c>
      <c r="CE4" s="1">
        <v>33.445753424657539</v>
      </c>
      <c r="CF4" s="1">
        <v>33.287945205479453</v>
      </c>
      <c r="CG4" s="1">
        <v>33.298630136986297</v>
      </c>
      <c r="CH4" s="1">
        <v>33.162191780821921</v>
      </c>
      <c r="CI4" s="1">
        <v>31.233150684931509</v>
      </c>
      <c r="CJ4" s="1">
        <v>28.54493150684932</v>
      </c>
      <c r="CK4" s="1">
        <v>30.87671232876712</v>
      </c>
      <c r="CL4" s="1">
        <v>27.867123287671241</v>
      </c>
      <c r="CM4" s="1">
        <v>30.773972602739729</v>
      </c>
      <c r="CN4" s="1">
        <v>31.233150684931509</v>
      </c>
      <c r="CO4" s="1">
        <v>29.185205479452051</v>
      </c>
      <c r="CP4" s="1">
        <v>28.208219178082189</v>
      </c>
      <c r="CQ4" s="1">
        <v>31.67232876712329</v>
      </c>
      <c r="CR4" s="1">
        <v>30.284109589041101</v>
      </c>
      <c r="CS4" s="1">
        <v>30.467945205479449</v>
      </c>
      <c r="CT4" s="1">
        <v>29.145753424657531</v>
      </c>
      <c r="CU4" s="1">
        <v>29.126301369863011</v>
      </c>
      <c r="CV4" s="1">
        <v>29.951780821917811</v>
      </c>
      <c r="CW4" s="1">
        <v>29.02</v>
      </c>
      <c r="CX4" s="1">
        <v>29.269041095890412</v>
      </c>
      <c r="CY4" s="1">
        <v>29.951780821917811</v>
      </c>
      <c r="CZ4" s="1">
        <v>30.698356164383561</v>
      </c>
      <c r="DA4" s="1">
        <v>29.352328767123289</v>
      </c>
      <c r="DB4" s="1">
        <v>32.781643835616443</v>
      </c>
      <c r="DC4" s="1">
        <v>32.97780821917808</v>
      </c>
      <c r="DD4" s="1">
        <v>29.699178082191789</v>
      </c>
      <c r="DE4" s="1">
        <v>32.742191780821919</v>
      </c>
      <c r="DF4" s="1">
        <v>32.657260273972597</v>
      </c>
      <c r="DG4" s="1">
        <v>32.856438356164382</v>
      </c>
      <c r="DH4" s="1">
        <v>32.985479452054797</v>
      </c>
      <c r="DI4" s="1">
        <v>32.533698630136982</v>
      </c>
      <c r="DJ4" s="1">
        <v>33.066849315068502</v>
      </c>
      <c r="DK4" s="1">
        <v>32.641095890410959</v>
      </c>
      <c r="DL4" s="1">
        <v>32.417260273972602</v>
      </c>
      <c r="DM4" s="1">
        <v>32.423287671232877</v>
      </c>
      <c r="DN4" s="1">
        <v>32.579178082191781</v>
      </c>
      <c r="DO4" s="1">
        <v>32.618356164383563</v>
      </c>
      <c r="DP4" s="1">
        <v>32.618356164383563</v>
      </c>
      <c r="DQ4" s="1">
        <v>32.826849315068493</v>
      </c>
      <c r="DR4" s="1">
        <v>33.153972602739728</v>
      </c>
      <c r="DS4" s="1">
        <v>33.939452054794522</v>
      </c>
      <c r="DT4" s="1">
        <v>32.645479452054794</v>
      </c>
      <c r="DU4" s="1">
        <v>33.293972602739721</v>
      </c>
      <c r="DV4" s="1">
        <v>32.835890410958903</v>
      </c>
      <c r="DW4" s="1">
        <v>33.341095890410962</v>
      </c>
      <c r="DX4" s="1">
        <v>33.661369863013697</v>
      </c>
      <c r="DY4" s="1">
        <v>33.737808219178078</v>
      </c>
      <c r="DZ4" s="1">
        <v>33.88712328767123</v>
      </c>
      <c r="EA4" s="1">
        <v>33.471780821917811</v>
      </c>
      <c r="EB4" s="1">
        <v>32.252328767123288</v>
      </c>
      <c r="EC4" s="1">
        <v>32.984109589041097</v>
      </c>
      <c r="ED4" s="1">
        <v>29.986575342465759</v>
      </c>
      <c r="EE4" s="1">
        <v>30.45287671232877</v>
      </c>
      <c r="EF4" s="1">
        <v>32.651232876712328</v>
      </c>
      <c r="EG4" s="1">
        <v>29.86219178082192</v>
      </c>
      <c r="EH4" s="1">
        <v>30.032054794520551</v>
      </c>
      <c r="EI4" s="1">
        <v>30.010958904109589</v>
      </c>
      <c r="EJ4" s="1">
        <v>30.010958904109589</v>
      </c>
      <c r="EK4" s="1">
        <v>30.010958904109589</v>
      </c>
      <c r="EL4" s="1">
        <v>29.73068493150685</v>
      </c>
      <c r="EM4" s="1">
        <v>30.03041095890411</v>
      </c>
      <c r="EN4" s="1">
        <v>28.03534246575342</v>
      </c>
      <c r="EO4" s="1">
        <v>33.180821917808217</v>
      </c>
      <c r="EP4" s="1">
        <v>33.155616438356162</v>
      </c>
      <c r="EQ4" s="1">
        <v>32.786301369863011</v>
      </c>
      <c r="ER4" s="1">
        <v>28.28931506849316</v>
      </c>
      <c r="ES4" s="1">
        <v>32.865479452054792</v>
      </c>
      <c r="ET4" s="1">
        <v>33.176438356164383</v>
      </c>
      <c r="EU4" s="1">
        <v>30.68904109589041</v>
      </c>
      <c r="EV4" s="1">
        <v>33.222191780821923</v>
      </c>
      <c r="EW4" s="1">
        <v>32.840000000000003</v>
      </c>
      <c r="EX4" s="1">
        <v>32.983835616438363</v>
      </c>
      <c r="EY4" s="1">
        <v>33.08027397260274</v>
      </c>
      <c r="EZ4" s="1">
        <v>32.041095890410958</v>
      </c>
      <c r="FA4" s="1">
        <v>32.050410958904109</v>
      </c>
      <c r="FB4" s="1">
        <v>32.623835616438363</v>
      </c>
      <c r="FC4" s="1">
        <v>32.865479452054792</v>
      </c>
      <c r="FD4" s="1">
        <v>19.446027399999998</v>
      </c>
      <c r="FE4" s="1">
        <v>24.922739726027391</v>
      </c>
      <c r="FF4" s="1">
        <v>20.612328767123291</v>
      </c>
      <c r="FG4" s="1">
        <v>19.81643835616438</v>
      </c>
      <c r="FH4" s="1">
        <v>32.87589041095891</v>
      </c>
      <c r="FI4" s="1">
        <v>31.89123287671233</v>
      </c>
      <c r="FJ4" s="1">
        <v>32.4</v>
      </c>
      <c r="FK4" s="1">
        <v>33.168767123287672</v>
      </c>
      <c r="FL4" s="1">
        <v>33.180547945205483</v>
      </c>
      <c r="FM4" s="1">
        <v>33.18767123287671</v>
      </c>
      <c r="FN4" s="1">
        <v>32.995890410958907</v>
      </c>
      <c r="FO4" s="1">
        <v>30.652876712328769</v>
      </c>
      <c r="FP4" s="1">
        <v>33.161643835616438</v>
      </c>
      <c r="FQ4" s="1">
        <v>33.07616438356164</v>
      </c>
      <c r="FR4" s="1">
        <v>33.167397260273972</v>
      </c>
      <c r="FS4" s="1">
        <v>33.172054794520548</v>
      </c>
      <c r="FT4" s="1">
        <v>30.64958904109589</v>
      </c>
      <c r="FU4" s="1">
        <v>32.670136986301372</v>
      </c>
      <c r="FV4" s="1">
        <v>33.241643835616443</v>
      </c>
      <c r="FW4" s="1">
        <v>33.054520547945202</v>
      </c>
      <c r="FX4" s="1">
        <v>33.061095890410947</v>
      </c>
      <c r="FY4" s="1">
        <v>33.491232876712317</v>
      </c>
      <c r="FZ4" s="1">
        <v>33.050958904109592</v>
      </c>
      <c r="GA4" s="1">
        <v>33.048219178082192</v>
      </c>
      <c r="GB4" s="1">
        <v>34.241917808219178</v>
      </c>
      <c r="GC4" s="1">
        <v>27.751780821917809</v>
      </c>
      <c r="GD4" s="1">
        <v>34.11780821917808</v>
      </c>
      <c r="GE4" s="1">
        <v>33.056712328767127</v>
      </c>
      <c r="GF4" s="1">
        <v>33.881095890410961</v>
      </c>
      <c r="GG4" s="1">
        <v>33.589041095890408</v>
      </c>
      <c r="GH4" s="1">
        <v>31.28</v>
      </c>
      <c r="GI4" s="1">
        <v>29.674794520547941</v>
      </c>
      <c r="GJ4" s="1">
        <v>30.654794520547949</v>
      </c>
      <c r="GK4" s="1">
        <v>32.858904109589041</v>
      </c>
      <c r="GL4" s="1">
        <v>32.609315068493153</v>
      </c>
      <c r="GM4" s="1">
        <v>32.833424657534252</v>
      </c>
      <c r="GN4" s="1">
        <v>32.740547945205478</v>
      </c>
      <c r="GO4" s="1">
        <v>32.608493150684943</v>
      </c>
      <c r="GP4" s="1">
        <v>32.69041095890411</v>
      </c>
      <c r="GQ4" s="1">
        <v>32.543013698630141</v>
      </c>
      <c r="GR4" s="1">
        <v>33.444931506849308</v>
      </c>
      <c r="GS4" s="1">
        <v>33.58164383561644</v>
      </c>
      <c r="GT4" s="1">
        <v>33.456164383561642</v>
      </c>
      <c r="GU4" s="1">
        <v>33.520547945205479</v>
      </c>
      <c r="GV4" s="1">
        <v>33.574520547945212</v>
      </c>
      <c r="GW4" s="1">
        <v>33.612328767123287</v>
      </c>
      <c r="GX4" s="1">
        <v>32.335890410958903</v>
      </c>
      <c r="GY4" s="1">
        <v>33.11780821917808</v>
      </c>
      <c r="GZ4" s="1">
        <v>32.701643835616437</v>
      </c>
      <c r="HA4" s="1">
        <v>33.397808219178081</v>
      </c>
      <c r="HB4" s="1">
        <v>32.670136986301372</v>
      </c>
      <c r="HC4" s="1">
        <v>33.553698630136992</v>
      </c>
      <c r="HD4" s="1">
        <v>31.52082191780822</v>
      </c>
      <c r="HE4" s="1">
        <v>29.30684931506849</v>
      </c>
      <c r="HF4" s="1">
        <v>31.714520547945199</v>
      </c>
      <c r="HG4" s="1">
        <v>31.559726027397261</v>
      </c>
      <c r="HH4" s="1">
        <v>29.725205479452061</v>
      </c>
      <c r="HI4" s="1">
        <v>30.73890410958904</v>
      </c>
      <c r="HJ4" s="1">
        <v>32.451506849315066</v>
      </c>
      <c r="HK4" s="1">
        <v>32.570684931506847</v>
      </c>
      <c r="HL4" s="1">
        <v>31.860547945205479</v>
      </c>
      <c r="HM4" s="1">
        <v>31.925753424657529</v>
      </c>
      <c r="HN4" s="1">
        <v>32.163561643835621</v>
      </c>
      <c r="HO4" s="1">
        <v>31.843561643835621</v>
      </c>
      <c r="HP4" s="1">
        <v>29.55123287671233</v>
      </c>
      <c r="HQ4" s="1">
        <v>32.241095890410961</v>
      </c>
      <c r="HR4" s="1">
        <v>32.515616438356169</v>
      </c>
      <c r="HS4" s="1">
        <v>31.833698630136979</v>
      </c>
      <c r="HT4" s="1">
        <v>32.071780821917812</v>
      </c>
      <c r="HU4" s="1">
        <v>30.104109589041091</v>
      </c>
      <c r="HV4" s="1">
        <v>32.241095890410961</v>
      </c>
      <c r="HW4" s="1">
        <v>27.054246575342461</v>
      </c>
      <c r="HX4" s="1">
        <v>32.318356164383573</v>
      </c>
      <c r="HY4" s="1">
        <v>28.778904109589039</v>
      </c>
      <c r="HZ4" s="1">
        <v>30.968493150684932</v>
      </c>
      <c r="IA4" s="1">
        <v>30.52356164383562</v>
      </c>
      <c r="IB4" s="1">
        <v>28.506849315068489</v>
      </c>
      <c r="IC4" s="1">
        <v>32.318356164383573</v>
      </c>
      <c r="ID4" s="1">
        <v>30.834794520547948</v>
      </c>
      <c r="IE4" s="1">
        <v>28.366849315068489</v>
      </c>
      <c r="IF4" s="1">
        <v>32.96</v>
      </c>
      <c r="IG4" s="1">
        <v>33.173972602739717</v>
      </c>
      <c r="IH4" s="1">
        <v>32.881917808219178</v>
      </c>
      <c r="II4" s="1">
        <v>33.025205479452048</v>
      </c>
      <c r="IJ4" s="1">
        <v>33.00493150684931</v>
      </c>
      <c r="IK4" s="1">
        <v>32.969315068493152</v>
      </c>
      <c r="IL4" s="1">
        <v>33.025205479452048</v>
      </c>
      <c r="IM4" s="1">
        <v>32.187397260273968</v>
      </c>
      <c r="IN4" s="1">
        <v>32.193424657534237</v>
      </c>
      <c r="IO4" s="1">
        <v>33.161643835616438</v>
      </c>
      <c r="IP4" s="1">
        <v>32.555068493150692</v>
      </c>
      <c r="IQ4" s="1">
        <v>33.046027397260268</v>
      </c>
      <c r="IR4" s="1">
        <v>32.586849315068498</v>
      </c>
      <c r="IS4" s="1">
        <v>33.032876712328758</v>
      </c>
      <c r="IT4" s="1">
        <v>33.410958904109592</v>
      </c>
      <c r="IU4" s="1">
        <v>32.940821917808208</v>
      </c>
      <c r="IV4" s="1">
        <v>31.76657534246576</v>
      </c>
      <c r="IW4" s="1">
        <v>30.692602739726031</v>
      </c>
      <c r="IX4" s="1">
        <v>34.091780821917808</v>
      </c>
      <c r="IY4" s="1">
        <v>33.070958904109588</v>
      </c>
      <c r="IZ4" s="1">
        <v>33.455616438356159</v>
      </c>
      <c r="JA4" s="1">
        <v>30.091506849315071</v>
      </c>
      <c r="JB4" s="1">
        <v>30.28383561643836</v>
      </c>
      <c r="JC4" s="1">
        <v>32.606027397260277</v>
      </c>
      <c r="JD4" s="1">
        <v>31.53260273972603</v>
      </c>
      <c r="JE4" s="1">
        <v>31.878630136986299</v>
      </c>
      <c r="JF4" s="1">
        <v>31.215616438356172</v>
      </c>
      <c r="JG4" s="1">
        <v>32.358356164383558</v>
      </c>
      <c r="JH4" s="1">
        <v>31.376986301369861</v>
      </c>
      <c r="JI4" s="1">
        <v>31.494246575342469</v>
      </c>
      <c r="JJ4" s="1">
        <v>32.542191780821923</v>
      </c>
      <c r="JK4" s="1">
        <v>31.717260273972599</v>
      </c>
      <c r="JL4" s="1">
        <v>31.893698630136988</v>
      </c>
      <c r="JM4" s="1">
        <v>31.717260273972599</v>
      </c>
      <c r="JN4" s="1">
        <v>29.367397260273972</v>
      </c>
      <c r="JO4" s="1">
        <v>32.144383561643828</v>
      </c>
      <c r="JP4" s="1">
        <v>32.612602739726029</v>
      </c>
      <c r="JQ4" s="1">
        <v>30.063287671232882</v>
      </c>
      <c r="JR4" s="1">
        <v>30.969863013698632</v>
      </c>
      <c r="JS4" s="1">
        <v>31.6613698630137</v>
      </c>
      <c r="JT4" s="1">
        <v>30.571780821917809</v>
      </c>
      <c r="JU4" s="1">
        <v>30.969863013698632</v>
      </c>
      <c r="JV4" s="1">
        <v>29.773972602739729</v>
      </c>
      <c r="JW4" s="1">
        <v>32.576438356164381</v>
      </c>
      <c r="JX4" s="1">
        <v>32.392602739726023</v>
      </c>
      <c r="JY4" s="1">
        <v>32.517260273972603</v>
      </c>
      <c r="JZ4" s="1">
        <v>32.626301369863008</v>
      </c>
      <c r="KA4" s="1">
        <v>32.477534246575338</v>
      </c>
      <c r="KB4" s="1">
        <v>32.532602739726023</v>
      </c>
      <c r="KC4" s="1">
        <v>32.969863013698628</v>
      </c>
      <c r="KD4" s="1">
        <v>30.40301369863014</v>
      </c>
      <c r="KE4" s="1">
        <v>32.577808219178081</v>
      </c>
      <c r="KF4" s="1">
        <v>32.561643835616437</v>
      </c>
      <c r="KG4" s="1">
        <v>33.162191780821921</v>
      </c>
      <c r="KH4" s="1">
        <v>33.241369863013702</v>
      </c>
      <c r="KI4" s="1">
        <v>33.293972602739721</v>
      </c>
      <c r="KJ4" s="1">
        <v>32.650684931506852</v>
      </c>
      <c r="KK4" s="1">
        <v>33.415616438356167</v>
      </c>
      <c r="KL4" s="1">
        <v>33.089589041095891</v>
      </c>
      <c r="KM4" s="1">
        <v>33.351506849315072</v>
      </c>
      <c r="KN4" s="1">
        <v>33.241369863013702</v>
      </c>
      <c r="KO4" s="1">
        <v>33.141917808219183</v>
      </c>
      <c r="KP4" s="1">
        <v>33.297534246575353</v>
      </c>
      <c r="KQ4" s="1">
        <v>33.33315068493151</v>
      </c>
      <c r="KR4" s="1">
        <v>33.411780821917809</v>
      </c>
      <c r="KS4" s="1">
        <v>30.06575342465753</v>
      </c>
      <c r="KT4" s="1">
        <v>32.762465753424657</v>
      </c>
      <c r="KU4" s="1">
        <v>32.326575342465759</v>
      </c>
      <c r="KV4" s="1">
        <v>33.834520547945203</v>
      </c>
      <c r="KW4" s="1">
        <v>34.190684931506851</v>
      </c>
      <c r="KX4" s="1">
        <v>34.072054794520547</v>
      </c>
      <c r="KY4" s="1">
        <v>34.351780821917806</v>
      </c>
      <c r="KZ4" s="1">
        <v>33.903561643835623</v>
      </c>
      <c r="LA4" s="1">
        <v>31.61835616438356</v>
      </c>
      <c r="LB4" s="1">
        <v>32.326575342465759</v>
      </c>
      <c r="LC4" s="1">
        <v>31.502191780821921</v>
      </c>
      <c r="LD4" s="1">
        <v>32.744931506849312</v>
      </c>
      <c r="LE4" s="1">
        <v>31.404109589041092</v>
      </c>
      <c r="LF4" s="1">
        <v>34.289863013698628</v>
      </c>
      <c r="LG4" s="1">
        <v>31.692602739726031</v>
      </c>
      <c r="LH4" s="1">
        <v>31.692602739726031</v>
      </c>
      <c r="LI4" s="1">
        <v>31.78054794520548</v>
      </c>
      <c r="LJ4" s="1">
        <v>33.673972602739717</v>
      </c>
      <c r="LK4" s="1">
        <v>32.892328767123288</v>
      </c>
      <c r="LL4" s="1">
        <v>33.655890410958897</v>
      </c>
      <c r="LM4" s="1">
        <v>33.278082191780832</v>
      </c>
      <c r="LN4" s="1">
        <v>31.513972602739731</v>
      </c>
      <c r="LO4" s="1">
        <v>30.698356164383561</v>
      </c>
      <c r="LP4" s="1">
        <v>32.74</v>
      </c>
      <c r="LQ4" s="1">
        <v>32.507123287671227</v>
      </c>
      <c r="LR4" s="1">
        <v>30.746575342465761</v>
      </c>
      <c r="LS4" s="1">
        <v>32.527945205479448</v>
      </c>
      <c r="LT4" s="1">
        <v>32.735890410958902</v>
      </c>
      <c r="LU4" s="1">
        <v>29.092876712328771</v>
      </c>
      <c r="LV4" s="1">
        <v>31.37315068493151</v>
      </c>
      <c r="LW4" s="1">
        <v>32.567397260273971</v>
      </c>
      <c r="LX4" s="1">
        <v>32.557534246575337</v>
      </c>
      <c r="LY4" s="1">
        <v>32.081369863013698</v>
      </c>
      <c r="LZ4" s="1">
        <v>32.308767123287673</v>
      </c>
      <c r="MA4" s="1">
        <v>32.524931506849313</v>
      </c>
      <c r="MB4" s="1">
        <v>32.214246575342457</v>
      </c>
      <c r="MC4" s="1">
        <v>32.69315068493151</v>
      </c>
      <c r="MD4" s="1">
        <v>32.502465753424659</v>
      </c>
      <c r="ME4" s="1">
        <v>32.467397260273977</v>
      </c>
      <c r="MF4" s="1">
        <v>32.641095890410959</v>
      </c>
      <c r="MG4" s="1">
        <v>32.555068493150692</v>
      </c>
      <c r="MH4" s="1">
        <v>32.541917808219168</v>
      </c>
      <c r="MI4" s="1">
        <v>31.013698630136979</v>
      </c>
      <c r="MJ4" s="1">
        <v>32.785753424657543</v>
      </c>
      <c r="MK4" s="1">
        <v>30.4841095890411</v>
      </c>
      <c r="ML4" s="1">
        <v>32.329589041095893</v>
      </c>
      <c r="MM4" s="1">
        <v>32.423013698630143</v>
      </c>
      <c r="MN4" s="1">
        <v>32.543013698630141</v>
      </c>
      <c r="MO4" s="1">
        <v>30.48054794520548</v>
      </c>
      <c r="MP4" s="1">
        <v>32.154794520547952</v>
      </c>
      <c r="MQ4" s="1">
        <v>31.149041095890411</v>
      </c>
      <c r="MR4" s="1">
        <v>32.529589041095889</v>
      </c>
      <c r="MS4" s="1">
        <v>32.609315068493153</v>
      </c>
      <c r="MT4" s="1">
        <v>32.858904109589041</v>
      </c>
      <c r="MU4" s="1">
        <v>32.575068493150681</v>
      </c>
      <c r="MV4" s="1">
        <v>30.71260273972603</v>
      </c>
      <c r="MW4" s="1">
        <v>31.73123287671233</v>
      </c>
      <c r="MX4" s="1">
        <v>31.802465753424659</v>
      </c>
      <c r="MY4" s="1">
        <v>31.943287671232881</v>
      </c>
      <c r="MZ4" s="1">
        <v>32.230136986301368</v>
      </c>
      <c r="NA4" s="1">
        <v>31.06</v>
      </c>
      <c r="NB4" s="1">
        <v>31.443287671232881</v>
      </c>
      <c r="NC4" s="1">
        <v>34.233698630136978</v>
      </c>
      <c r="ND4" s="1">
        <v>34.163561643835621</v>
      </c>
      <c r="NE4" s="1">
        <v>33.656438356164387</v>
      </c>
      <c r="NF4" s="1">
        <v>33.607945205479453</v>
      </c>
      <c r="NG4" s="1">
        <v>33.451506849315066</v>
      </c>
      <c r="NH4" s="1">
        <v>34.290684931506853</v>
      </c>
      <c r="NI4" s="1">
        <v>34.243287671232878</v>
      </c>
      <c r="NJ4" s="1">
        <v>33.916986301369867</v>
      </c>
      <c r="NK4" s="1">
        <v>30.772328767123291</v>
      </c>
      <c r="NL4" s="1">
        <v>34.241917808219178</v>
      </c>
      <c r="NM4" s="1">
        <v>34.296712328767121</v>
      </c>
      <c r="NN4" s="1">
        <v>33.916986301369867</v>
      </c>
      <c r="NO4" s="1">
        <v>32.510684931506852</v>
      </c>
      <c r="NP4" s="1">
        <v>32.483835616438363</v>
      </c>
      <c r="NQ4" s="1">
        <v>32.821643835616428</v>
      </c>
      <c r="NR4" s="1">
        <v>30.742191780821919</v>
      </c>
      <c r="NS4" s="1">
        <v>32.475342465753428</v>
      </c>
      <c r="NT4" s="1">
        <v>32.764109589041098</v>
      </c>
      <c r="NU4" s="1">
        <v>31.747671232876709</v>
      </c>
      <c r="NV4" s="1">
        <v>32.460273972602742</v>
      </c>
      <c r="NW4" s="1">
        <v>32.790958904109587</v>
      </c>
      <c r="NX4" s="1">
        <v>31.83178082191781</v>
      </c>
      <c r="NY4" s="1">
        <v>32.983835616438363</v>
      </c>
      <c r="NZ4" s="1">
        <v>32.665205479452062</v>
      </c>
      <c r="OA4" s="1">
        <v>30.832876712328769</v>
      </c>
      <c r="OB4" s="1">
        <v>32.658630136986297</v>
      </c>
    </row>
    <row r="5" spans="1:392" x14ac:dyDescent="0.35">
      <c r="A5">
        <v>1994</v>
      </c>
      <c r="B5" t="s">
        <v>391</v>
      </c>
      <c r="C5" s="1">
        <v>32.811506849315073</v>
      </c>
      <c r="D5" s="1">
        <v>32.992876712328773</v>
      </c>
      <c r="E5" s="1">
        <v>32.875616438356168</v>
      </c>
      <c r="F5" s="1">
        <v>32.871232876712327</v>
      </c>
      <c r="G5" s="1">
        <v>32.472602739726028</v>
      </c>
      <c r="H5" s="1">
        <v>32.96876712328767</v>
      </c>
      <c r="I5" s="1">
        <v>28.90027397260274</v>
      </c>
      <c r="J5" s="1">
        <v>30.344931506849321</v>
      </c>
      <c r="K5" s="1">
        <v>27.92109589041096</v>
      </c>
      <c r="L5" s="1">
        <v>30.573150684931509</v>
      </c>
      <c r="M5" s="1">
        <v>30.573150684931509</v>
      </c>
      <c r="N5" s="1">
        <v>30.22027397260274</v>
      </c>
      <c r="O5" s="1">
        <v>30.837808219178079</v>
      </c>
      <c r="P5" s="1">
        <v>29.778904109589039</v>
      </c>
      <c r="Q5" s="1">
        <v>29.738082191780819</v>
      </c>
      <c r="R5" s="1">
        <v>30.462191780821922</v>
      </c>
      <c r="S5" s="1">
        <v>30.824383561643831</v>
      </c>
      <c r="T5" s="1">
        <v>30.07123287671233</v>
      </c>
      <c r="U5" s="1">
        <v>32.496164383561641</v>
      </c>
      <c r="V5" s="1">
        <v>32.262191780821922</v>
      </c>
      <c r="W5" s="1">
        <v>30.647671232876711</v>
      </c>
      <c r="X5" s="1">
        <v>31.08027397260274</v>
      </c>
      <c r="Y5" s="1">
        <v>31.942739726027401</v>
      </c>
      <c r="Z5" s="1">
        <v>30.63150684931507</v>
      </c>
      <c r="AA5" s="1">
        <v>31.080821917808219</v>
      </c>
      <c r="AB5" s="1">
        <v>31.911232876712329</v>
      </c>
      <c r="AC5" s="1">
        <v>30.3213698630137</v>
      </c>
      <c r="AD5" s="1">
        <v>32.351232876712331</v>
      </c>
      <c r="AE5" s="1">
        <v>30.527945205479451</v>
      </c>
      <c r="AF5" s="1">
        <v>30.45013698630137</v>
      </c>
      <c r="AG5" s="1">
        <v>32.843561643835613</v>
      </c>
      <c r="AH5" s="1">
        <v>32.387945205479447</v>
      </c>
      <c r="AI5" s="1">
        <v>32.450410958904108</v>
      </c>
      <c r="AJ5" s="1">
        <v>30.478082191780821</v>
      </c>
      <c r="AK5" s="1">
        <v>30.492876712328769</v>
      </c>
      <c r="AL5" s="1">
        <v>33.026575342465748</v>
      </c>
      <c r="AM5" s="1">
        <v>33.060547945205478</v>
      </c>
      <c r="AN5" s="1">
        <v>32.318356164383573</v>
      </c>
      <c r="AO5" s="1">
        <v>29.77780821917808</v>
      </c>
      <c r="AP5" s="1">
        <v>32.904109589041099</v>
      </c>
      <c r="AQ5" s="1">
        <v>29.598904109589039</v>
      </c>
      <c r="AR5" s="1">
        <v>32.429041095890412</v>
      </c>
      <c r="AS5" s="1">
        <v>33.013150684931503</v>
      </c>
      <c r="AT5" s="1">
        <v>21.229041095890409</v>
      </c>
      <c r="AU5" s="1">
        <v>31.048219178082189</v>
      </c>
      <c r="AV5" s="1">
        <v>30.316712328767121</v>
      </c>
      <c r="AW5" s="1">
        <v>32.179178082191783</v>
      </c>
      <c r="AX5" s="1">
        <v>30.718630136986299</v>
      </c>
      <c r="AY5" s="1">
        <v>30.841095890410958</v>
      </c>
      <c r="AZ5" s="1">
        <v>30.533424657534251</v>
      </c>
      <c r="BA5" s="1">
        <v>32.305479452054797</v>
      </c>
      <c r="BB5" s="1">
        <v>32.258082191780822</v>
      </c>
      <c r="BC5" s="1">
        <v>31.6868493150685</v>
      </c>
      <c r="BD5" s="1">
        <v>32.538356164383558</v>
      </c>
      <c r="BE5" s="1">
        <v>30.44657534246576</v>
      </c>
      <c r="BF5" s="1">
        <v>31.254794520547939</v>
      </c>
      <c r="BG5" s="1">
        <v>31.437808219178081</v>
      </c>
      <c r="BH5" s="1">
        <v>31.54</v>
      </c>
      <c r="BI5" s="1">
        <v>31.12465753424658</v>
      </c>
      <c r="BJ5" s="1">
        <v>30.27424657534247</v>
      </c>
      <c r="BK5" s="1">
        <v>30.61835616438356</v>
      </c>
      <c r="BL5" s="1">
        <v>31.12465753424658</v>
      </c>
      <c r="BM5" s="1">
        <v>32.375342465753427</v>
      </c>
      <c r="BN5" s="1">
        <v>29.608219178082191</v>
      </c>
      <c r="BO5" s="1">
        <v>31.97369863013699</v>
      </c>
      <c r="BP5" s="1">
        <v>31.41753424657534</v>
      </c>
      <c r="BQ5" s="1">
        <v>32.109863013698629</v>
      </c>
      <c r="BR5" s="1">
        <v>32.641917808219183</v>
      </c>
      <c r="BS5" s="1">
        <v>31.752054794520539</v>
      </c>
      <c r="BT5" s="1">
        <v>32.230410958904109</v>
      </c>
      <c r="BU5" s="1">
        <v>32.38356164383562</v>
      </c>
      <c r="BV5" s="1">
        <v>31.459452054794522</v>
      </c>
      <c r="BW5" s="1">
        <v>31.863013698630141</v>
      </c>
      <c r="BX5" s="1">
        <v>29.934520547945201</v>
      </c>
      <c r="BY5" s="1">
        <v>28.256438356164381</v>
      </c>
      <c r="BZ5" s="1">
        <v>29.697260273972599</v>
      </c>
      <c r="CA5" s="1">
        <v>32.90301369863014</v>
      </c>
      <c r="CB5" s="1">
        <v>33.027397260273972</v>
      </c>
      <c r="CC5" s="1">
        <v>31.295890410958901</v>
      </c>
      <c r="CD5" s="1">
        <v>33.258356164383557</v>
      </c>
      <c r="CE5" s="1">
        <v>33.310410958904107</v>
      </c>
      <c r="CF5" s="1">
        <v>33.195890410958903</v>
      </c>
      <c r="CG5" s="1">
        <v>33.258356164383557</v>
      </c>
      <c r="CH5" s="1">
        <v>33.069041095890412</v>
      </c>
      <c r="CI5" s="1">
        <v>31.266301369863012</v>
      </c>
      <c r="CJ5" s="1">
        <v>28.502191780821921</v>
      </c>
      <c r="CK5" s="1">
        <v>30.801643835616439</v>
      </c>
      <c r="CL5" s="1">
        <v>27.761643835616439</v>
      </c>
      <c r="CM5" s="1">
        <v>30.804109589041101</v>
      </c>
      <c r="CN5" s="1">
        <v>31.266301369863012</v>
      </c>
      <c r="CO5" s="1">
        <v>29.052054794520551</v>
      </c>
      <c r="CP5" s="1">
        <v>28.108493150684929</v>
      </c>
      <c r="CQ5" s="1">
        <v>31.752054794520539</v>
      </c>
      <c r="CR5" s="1">
        <v>30.335342465753421</v>
      </c>
      <c r="CS5" s="1">
        <v>30.47780821917808</v>
      </c>
      <c r="CT5" s="1">
        <v>29.191506849315068</v>
      </c>
      <c r="CU5" s="1">
        <v>29.174794520547941</v>
      </c>
      <c r="CV5" s="1">
        <v>29.993150684931511</v>
      </c>
      <c r="CW5" s="1">
        <v>29.065479452054799</v>
      </c>
      <c r="CX5" s="1">
        <v>29.313972602739732</v>
      </c>
      <c r="CY5" s="1">
        <v>29.993150684931511</v>
      </c>
      <c r="CZ5" s="1">
        <v>30.71260273972603</v>
      </c>
      <c r="DA5" s="1">
        <v>29.393972602739719</v>
      </c>
      <c r="DB5" s="1">
        <v>32.8158904109589</v>
      </c>
      <c r="DC5" s="1">
        <v>33.009315068493152</v>
      </c>
      <c r="DD5" s="1">
        <v>29.57479452054794</v>
      </c>
      <c r="DE5" s="1">
        <v>32.675890410958907</v>
      </c>
      <c r="DF5" s="1">
        <v>32.688219178082193</v>
      </c>
      <c r="DG5" s="1">
        <v>32.889589041095903</v>
      </c>
      <c r="DH5" s="1">
        <v>32.944109589041098</v>
      </c>
      <c r="DI5" s="1">
        <v>32.484657534246573</v>
      </c>
      <c r="DJ5" s="1">
        <v>33.067397260273971</v>
      </c>
      <c r="DK5" s="1">
        <v>32.703835616438347</v>
      </c>
      <c r="DL5" s="1">
        <v>32.399452054794523</v>
      </c>
      <c r="DM5" s="1">
        <v>32.405205479452057</v>
      </c>
      <c r="DN5" s="1">
        <v>32.600821917808219</v>
      </c>
      <c r="DO5" s="1">
        <v>32.634246575342473</v>
      </c>
      <c r="DP5" s="1">
        <v>32.634246575342473</v>
      </c>
      <c r="DQ5" s="1">
        <v>32.680273972602741</v>
      </c>
      <c r="DR5" s="1">
        <v>33.011506849315069</v>
      </c>
      <c r="DS5" s="1">
        <v>33.932328767123288</v>
      </c>
      <c r="DT5" s="1">
        <v>32.172054794520548</v>
      </c>
      <c r="DU5" s="1">
        <v>33.192328767123293</v>
      </c>
      <c r="DV5" s="1">
        <v>32.559726027397261</v>
      </c>
      <c r="DW5" s="1">
        <v>33.044931506849323</v>
      </c>
      <c r="DX5" s="1">
        <v>33.467397260273977</v>
      </c>
      <c r="DY5" s="1">
        <v>33.544657534246568</v>
      </c>
      <c r="DZ5" s="1">
        <v>33.884109589041103</v>
      </c>
      <c r="EA5" s="1">
        <v>33.326027397260283</v>
      </c>
      <c r="EB5" s="1">
        <v>32.105205479452053</v>
      </c>
      <c r="EC5" s="1">
        <v>32.83315068493151</v>
      </c>
      <c r="ED5" s="1">
        <v>29.841643835616441</v>
      </c>
      <c r="EE5" s="1">
        <v>30.26246575342466</v>
      </c>
      <c r="EF5" s="1">
        <v>32.387945205479447</v>
      </c>
      <c r="EG5" s="1">
        <v>29.671506849315069</v>
      </c>
      <c r="EH5" s="1">
        <v>29.889315068493151</v>
      </c>
      <c r="EI5" s="1">
        <v>29.810684931506849</v>
      </c>
      <c r="EJ5" s="1">
        <v>29.80602739726028</v>
      </c>
      <c r="EK5" s="1">
        <v>29.80602739726028</v>
      </c>
      <c r="EL5" s="1">
        <v>29.53452054794521</v>
      </c>
      <c r="EM5" s="1">
        <v>29.82821917808219</v>
      </c>
      <c r="EN5" s="1">
        <v>27.93616438356165</v>
      </c>
      <c r="EO5" s="1">
        <v>33.018630136986303</v>
      </c>
      <c r="EP5" s="1">
        <v>33.00904109589041</v>
      </c>
      <c r="EQ5" s="1">
        <v>32.624657534246573</v>
      </c>
      <c r="ER5" s="1">
        <v>28.152054794520549</v>
      </c>
      <c r="ES5" s="1">
        <v>32.757260273972612</v>
      </c>
      <c r="ET5" s="1">
        <v>33.030410958904113</v>
      </c>
      <c r="EU5" s="1">
        <v>30.4986301369863</v>
      </c>
      <c r="EV5" s="1">
        <v>33.057808219178092</v>
      </c>
      <c r="EW5" s="1">
        <v>32.641917808219183</v>
      </c>
      <c r="EX5" s="1">
        <v>32.824383561643828</v>
      </c>
      <c r="EY5" s="1">
        <v>32.934520547945198</v>
      </c>
      <c r="EZ5" s="1">
        <v>31.853698630136989</v>
      </c>
      <c r="FA5" s="1">
        <v>31.908767123287671</v>
      </c>
      <c r="FB5" s="1">
        <v>32.51808219178082</v>
      </c>
      <c r="FC5" s="1">
        <v>32.757260273972612</v>
      </c>
      <c r="FD5" s="1">
        <v>19.394794520000001</v>
      </c>
      <c r="FE5" s="1">
        <v>25.024383561643841</v>
      </c>
      <c r="FF5" s="1">
        <v>20.696986301369861</v>
      </c>
      <c r="FG5" s="1">
        <v>19.897260273972599</v>
      </c>
      <c r="FH5" s="1">
        <v>32.705205479452047</v>
      </c>
      <c r="FI5" s="1">
        <v>31.717260273972599</v>
      </c>
      <c r="FJ5" s="1">
        <v>32.223561643835623</v>
      </c>
      <c r="FK5" s="1">
        <v>33.010136986301369</v>
      </c>
      <c r="FL5" s="1">
        <v>32.967397260273977</v>
      </c>
      <c r="FM5" s="1">
        <v>33.103013698630143</v>
      </c>
      <c r="FN5" s="1">
        <v>32.864931506849317</v>
      </c>
      <c r="FO5" s="1">
        <v>30.791506849315059</v>
      </c>
      <c r="FP5" s="1">
        <v>32.96</v>
      </c>
      <c r="FQ5" s="1">
        <v>32.853698630136989</v>
      </c>
      <c r="FR5" s="1">
        <v>33.015890410958903</v>
      </c>
      <c r="FS5" s="1">
        <v>33.01945205479452</v>
      </c>
      <c r="FT5" s="1">
        <v>30.760821917808219</v>
      </c>
      <c r="FU5" s="1">
        <v>32.456438356164377</v>
      </c>
      <c r="FV5" s="1">
        <v>33.02849315068493</v>
      </c>
      <c r="FW5" s="1">
        <v>32.924931506849319</v>
      </c>
      <c r="FX5" s="1">
        <v>32.973424657534252</v>
      </c>
      <c r="FY5" s="1">
        <v>33.322191780821917</v>
      </c>
      <c r="FZ5" s="1">
        <v>32.905479452054792</v>
      </c>
      <c r="GA5" s="1">
        <v>32.916438356164377</v>
      </c>
      <c r="GB5" s="1">
        <v>34.064383561643837</v>
      </c>
      <c r="GC5" s="1">
        <v>27.72986301369863</v>
      </c>
      <c r="GD5" s="1">
        <v>33.907671232876709</v>
      </c>
      <c r="GE5" s="1">
        <v>32.91205479452055</v>
      </c>
      <c r="GF5" s="1">
        <v>33.661095890410962</v>
      </c>
      <c r="GG5" s="1">
        <v>33.375068493150692</v>
      </c>
      <c r="GH5" s="1">
        <v>31.275890410958901</v>
      </c>
      <c r="GI5" s="1">
        <v>29.67315068493151</v>
      </c>
      <c r="GJ5" s="1">
        <v>30.796438356164391</v>
      </c>
      <c r="GK5" s="1">
        <v>32.849315068493148</v>
      </c>
      <c r="GL5" s="1">
        <v>32.671780821917807</v>
      </c>
      <c r="GM5" s="1">
        <v>32.757808219178081</v>
      </c>
      <c r="GN5" s="1">
        <v>32.784383561643843</v>
      </c>
      <c r="GO5" s="1">
        <v>32.659726027397262</v>
      </c>
      <c r="GP5" s="1">
        <v>32.755342465753429</v>
      </c>
      <c r="GQ5" s="1">
        <v>32.678904109589041</v>
      </c>
      <c r="GR5" s="1">
        <v>33.227671232876723</v>
      </c>
      <c r="GS5" s="1">
        <v>33.371506849315068</v>
      </c>
      <c r="GT5" s="1">
        <v>33.240821917808219</v>
      </c>
      <c r="GU5" s="1">
        <v>33.305753424657539</v>
      </c>
      <c r="GV5" s="1">
        <v>33.363835616438351</v>
      </c>
      <c r="GW5" s="1">
        <v>33.367123287671227</v>
      </c>
      <c r="GX5" s="1">
        <v>32.121095890410963</v>
      </c>
      <c r="GY5" s="1">
        <v>32.986575342465763</v>
      </c>
      <c r="GZ5" s="1">
        <v>32.483561643835607</v>
      </c>
      <c r="HA5" s="1">
        <v>33.300821917808207</v>
      </c>
      <c r="HB5" s="1">
        <v>32.456438356164377</v>
      </c>
      <c r="HC5" s="1">
        <v>33.273972602739732</v>
      </c>
      <c r="HD5" s="1">
        <v>31.285479452054801</v>
      </c>
      <c r="HE5" s="1">
        <v>29.194794520547951</v>
      </c>
      <c r="HF5" s="1">
        <v>31.532876712328768</v>
      </c>
      <c r="HG5" s="1">
        <v>31.545753424657541</v>
      </c>
      <c r="HH5" s="1">
        <v>29.612054794520539</v>
      </c>
      <c r="HI5" s="1">
        <v>30.725479452054788</v>
      </c>
      <c r="HJ5" s="1">
        <v>32.417534246575343</v>
      </c>
      <c r="HK5" s="1">
        <v>32.460547945205477</v>
      </c>
      <c r="HL5" s="1">
        <v>31.82630136986301</v>
      </c>
      <c r="HM5" s="1">
        <v>31.913972602739729</v>
      </c>
      <c r="HN5" s="1">
        <v>32.130684931506849</v>
      </c>
      <c r="HO5" s="1">
        <v>31.656712328767121</v>
      </c>
      <c r="HP5" s="1">
        <v>29.40027397260274</v>
      </c>
      <c r="HQ5" s="1">
        <v>32.208219178082189</v>
      </c>
      <c r="HR5" s="1">
        <v>32.375342465753427</v>
      </c>
      <c r="HS5" s="1">
        <v>31.71123287671233</v>
      </c>
      <c r="HT5" s="1">
        <v>32.040547945205468</v>
      </c>
      <c r="HU5" s="1">
        <v>29.990410958904111</v>
      </c>
      <c r="HV5" s="1">
        <v>32.208219178082189</v>
      </c>
      <c r="HW5" s="1">
        <v>26.94739726027397</v>
      </c>
      <c r="HX5" s="1">
        <v>32.173150684931507</v>
      </c>
      <c r="HY5" s="1">
        <v>28.68356164383562</v>
      </c>
      <c r="HZ5" s="1">
        <v>30.872876712328772</v>
      </c>
      <c r="IA5" s="1">
        <v>30.232602739726019</v>
      </c>
      <c r="IB5" s="1">
        <v>28.44657534246576</v>
      </c>
      <c r="IC5" s="1">
        <v>32.173150684931507</v>
      </c>
      <c r="ID5" s="1">
        <v>30.770958904109591</v>
      </c>
      <c r="IE5" s="1">
        <v>28.303561643835611</v>
      </c>
      <c r="IF5" s="1">
        <v>32.661369863013697</v>
      </c>
      <c r="IG5" s="1">
        <v>32.97287671232877</v>
      </c>
      <c r="IH5" s="1">
        <v>32.631232876712318</v>
      </c>
      <c r="II5" s="1">
        <v>32.799999999999997</v>
      </c>
      <c r="IJ5" s="1">
        <v>32.780821917808218</v>
      </c>
      <c r="IK5" s="1">
        <v>32.71616438356164</v>
      </c>
      <c r="IL5" s="1">
        <v>32.799999999999997</v>
      </c>
      <c r="IM5" s="1">
        <v>32.204383561643837</v>
      </c>
      <c r="IN5" s="1">
        <v>32.209589041095889</v>
      </c>
      <c r="IO5" s="1">
        <v>32.96</v>
      </c>
      <c r="IP5" s="1">
        <v>32.28602739726027</v>
      </c>
      <c r="IQ5" s="1">
        <v>32.844931506849314</v>
      </c>
      <c r="IR5" s="1">
        <v>32.268767123287667</v>
      </c>
      <c r="IS5" s="1">
        <v>32.811506849315073</v>
      </c>
      <c r="IT5" s="1">
        <v>33.151506849315069</v>
      </c>
      <c r="IU5" s="1">
        <v>32.610958904109587</v>
      </c>
      <c r="IV5" s="1">
        <v>31.76</v>
      </c>
      <c r="IW5" s="1">
        <v>30.568219178082192</v>
      </c>
      <c r="IX5" s="1">
        <v>33.895068493150688</v>
      </c>
      <c r="IY5" s="1">
        <v>32.818356164383573</v>
      </c>
      <c r="IZ5" s="1">
        <v>33.235616438356168</v>
      </c>
      <c r="JA5" s="1">
        <v>30.08438356164384</v>
      </c>
      <c r="JB5" s="1">
        <v>30.28328767123288</v>
      </c>
      <c r="JC5" s="1">
        <v>32.391780821917813</v>
      </c>
      <c r="JD5" s="1">
        <v>31.113150684931501</v>
      </c>
      <c r="JE5" s="1">
        <v>31.64684931506849</v>
      </c>
      <c r="JF5" s="1">
        <v>30.806575342465749</v>
      </c>
      <c r="JG5" s="1">
        <v>32.189863013698627</v>
      </c>
      <c r="JH5" s="1">
        <v>30.96739726027397</v>
      </c>
      <c r="JI5" s="1">
        <v>31.082191780821919</v>
      </c>
      <c r="JJ5" s="1">
        <v>32.40794520547945</v>
      </c>
      <c r="JK5" s="1">
        <v>31.226027397260271</v>
      </c>
      <c r="JL5" s="1">
        <v>31.552876712328761</v>
      </c>
      <c r="JM5" s="1">
        <v>31.226027397260271</v>
      </c>
      <c r="JN5" s="1">
        <v>29.130684931506849</v>
      </c>
      <c r="JO5" s="1">
        <v>31.796438356164391</v>
      </c>
      <c r="JP5" s="1">
        <v>32.440273972602739</v>
      </c>
      <c r="JQ5" s="1">
        <v>30.035616438356161</v>
      </c>
      <c r="JR5" s="1">
        <v>31.075890410958909</v>
      </c>
      <c r="JS5" s="1">
        <v>31.76794520547945</v>
      </c>
      <c r="JT5" s="1">
        <v>30.54767123287672</v>
      </c>
      <c r="JU5" s="1">
        <v>31.075890410958909</v>
      </c>
      <c r="JV5" s="1">
        <v>29.66958904109589</v>
      </c>
      <c r="JW5" s="1">
        <v>32.210410958904113</v>
      </c>
      <c r="JX5" s="1">
        <v>32.123287671232873</v>
      </c>
      <c r="JY5" s="1">
        <v>32.198356164383561</v>
      </c>
      <c r="JZ5" s="1">
        <v>32.259178082191781</v>
      </c>
      <c r="KA5" s="1">
        <v>32.207123287671237</v>
      </c>
      <c r="KB5" s="1">
        <v>32.170410958904107</v>
      </c>
      <c r="KC5" s="1">
        <v>32.673150684931507</v>
      </c>
      <c r="KD5" s="1">
        <v>30.199726027397251</v>
      </c>
      <c r="KE5" s="1">
        <v>32.218082191780823</v>
      </c>
      <c r="KF5" s="1">
        <v>32.203013698630137</v>
      </c>
      <c r="KG5" s="1">
        <v>33.069041095890412</v>
      </c>
      <c r="KH5" s="1">
        <v>33.149315068493152</v>
      </c>
      <c r="KI5" s="1">
        <v>33.203013698630137</v>
      </c>
      <c r="KJ5" s="1">
        <v>32.326301369863017</v>
      </c>
      <c r="KK5" s="1">
        <v>33.323013698630128</v>
      </c>
      <c r="KL5" s="1">
        <v>32.855068493150689</v>
      </c>
      <c r="KM5" s="1">
        <v>33.260821917808222</v>
      </c>
      <c r="KN5" s="1">
        <v>33.149315068493152</v>
      </c>
      <c r="KO5" s="1">
        <v>33.151232876712328</v>
      </c>
      <c r="KP5" s="1">
        <v>33.127671232876708</v>
      </c>
      <c r="KQ5" s="1">
        <v>33.285753424657543</v>
      </c>
      <c r="KR5" s="1">
        <v>33.414520547945202</v>
      </c>
      <c r="KS5" s="1">
        <v>29.918082191780819</v>
      </c>
      <c r="KT5" s="1">
        <v>32.62547945205479</v>
      </c>
      <c r="KU5" s="1">
        <v>32.151232876712328</v>
      </c>
      <c r="KV5" s="1">
        <v>33.441643835616439</v>
      </c>
      <c r="KW5" s="1">
        <v>33.98958904109589</v>
      </c>
      <c r="KX5" s="1">
        <v>33.752602739726029</v>
      </c>
      <c r="KY5" s="1">
        <v>34.028219178082189</v>
      </c>
      <c r="KZ5" s="1">
        <v>33.657260273972597</v>
      </c>
      <c r="LA5" s="1">
        <v>31.598904109589039</v>
      </c>
      <c r="LB5" s="1">
        <v>32.151232876712328</v>
      </c>
      <c r="LC5" s="1">
        <v>31.486301369863011</v>
      </c>
      <c r="LD5" s="1">
        <v>32.563561643835619</v>
      </c>
      <c r="LE5" s="1">
        <v>31.387397260273971</v>
      </c>
      <c r="LF5" s="1">
        <v>33.966301369863018</v>
      </c>
      <c r="LG5" s="1">
        <v>31.365205479452051</v>
      </c>
      <c r="LH5" s="1">
        <v>31.365205479452051</v>
      </c>
      <c r="LI5" s="1">
        <v>31.530684931506851</v>
      </c>
      <c r="LJ5" s="1">
        <v>33.27835616438356</v>
      </c>
      <c r="LK5" s="1">
        <v>32.655342465753428</v>
      </c>
      <c r="LL5" s="1">
        <v>33.263013698630139</v>
      </c>
      <c r="LM5" s="1">
        <v>32.947123287671232</v>
      </c>
      <c r="LN5" s="1">
        <v>31.607945205479449</v>
      </c>
      <c r="LO5" s="1">
        <v>30.71260273972603</v>
      </c>
      <c r="LP5" s="1">
        <v>32.804383561643839</v>
      </c>
      <c r="LQ5" s="1">
        <v>32.592328767123291</v>
      </c>
      <c r="LR5" s="1">
        <v>30.658904109589042</v>
      </c>
      <c r="LS5" s="1">
        <v>32.582465753424657</v>
      </c>
      <c r="LT5" s="1">
        <v>32.825479452054793</v>
      </c>
      <c r="LU5" s="1">
        <v>28.98328767123288</v>
      </c>
      <c r="LV5" s="1">
        <v>31.322465753424659</v>
      </c>
      <c r="LW5" s="1">
        <v>32.640273972602742</v>
      </c>
      <c r="LX5" s="1">
        <v>32.635890410958908</v>
      </c>
      <c r="LY5" s="1">
        <v>32.174246575342472</v>
      </c>
      <c r="LZ5" s="1">
        <v>32.321369863013693</v>
      </c>
      <c r="MA5" s="1">
        <v>32.460547945205477</v>
      </c>
      <c r="MB5" s="1">
        <v>32.183835616438358</v>
      </c>
      <c r="MC5" s="1">
        <v>32.711780821917813</v>
      </c>
      <c r="MD5" s="1">
        <v>32.575068493150681</v>
      </c>
      <c r="ME5" s="1">
        <v>32.435068493150681</v>
      </c>
      <c r="MF5" s="1">
        <v>32.703835616438347</v>
      </c>
      <c r="MG5" s="1">
        <v>32.60876712328767</v>
      </c>
      <c r="MH5" s="1">
        <v>32.457260273972601</v>
      </c>
      <c r="MI5" s="1">
        <v>30.964931506849322</v>
      </c>
      <c r="MJ5" s="1">
        <v>32.77972602739726</v>
      </c>
      <c r="MK5" s="1">
        <v>30.419178082191781</v>
      </c>
      <c r="ML5" s="1">
        <v>32.257808219178081</v>
      </c>
      <c r="MM5" s="1">
        <v>32.400547945205481</v>
      </c>
      <c r="MN5" s="1">
        <v>32.458356164383559</v>
      </c>
      <c r="MO5" s="1">
        <v>30.41479452054794</v>
      </c>
      <c r="MP5" s="1">
        <v>32.297260273972597</v>
      </c>
      <c r="MQ5" s="1">
        <v>31.080821917808219</v>
      </c>
      <c r="MR5" s="1">
        <v>32.446575342465763</v>
      </c>
      <c r="MS5" s="1">
        <v>32.540547945205468</v>
      </c>
      <c r="MT5" s="1">
        <v>32.849315068493148</v>
      </c>
      <c r="MU5" s="1">
        <v>32.488767123287673</v>
      </c>
      <c r="MV5" s="1">
        <v>30.69041095890411</v>
      </c>
      <c r="MW5" s="1">
        <v>31.772054794520539</v>
      </c>
      <c r="MX5" s="1">
        <v>31.895342465753419</v>
      </c>
      <c r="MY5" s="1">
        <v>32.036438356164382</v>
      </c>
      <c r="MZ5" s="1">
        <v>32.355068493150689</v>
      </c>
      <c r="NA5" s="1">
        <v>31.03397260273972</v>
      </c>
      <c r="NB5" s="1">
        <v>31.44739726027397</v>
      </c>
      <c r="NC5" s="1">
        <v>34.147671232876711</v>
      </c>
      <c r="ND5" s="1">
        <v>34.075616438356157</v>
      </c>
      <c r="NE5" s="1">
        <v>33.552876712328768</v>
      </c>
      <c r="NF5" s="1">
        <v>33.508493150684927</v>
      </c>
      <c r="NG5" s="1">
        <v>33.227397260273968</v>
      </c>
      <c r="NH5" s="1">
        <v>34.09068493150685</v>
      </c>
      <c r="NI5" s="1">
        <v>34.045205479452058</v>
      </c>
      <c r="NJ5" s="1">
        <v>33.721917808219168</v>
      </c>
      <c r="NK5" s="1">
        <v>30.529315068493151</v>
      </c>
      <c r="NL5" s="1">
        <v>34.064383561643837</v>
      </c>
      <c r="NM5" s="1">
        <v>34.100547945205477</v>
      </c>
      <c r="NN5" s="1">
        <v>33.721917808219168</v>
      </c>
      <c r="NO5" s="1">
        <v>32.3186301369863</v>
      </c>
      <c r="NP5" s="1">
        <v>32.556438356164392</v>
      </c>
      <c r="NQ5" s="1">
        <v>32.784657534246577</v>
      </c>
      <c r="NR5" s="1">
        <v>30.787123287671228</v>
      </c>
      <c r="NS5" s="1">
        <v>32.423013698630143</v>
      </c>
      <c r="NT5" s="1">
        <v>32.875616438356168</v>
      </c>
      <c r="NU5" s="1">
        <v>31.717260273972599</v>
      </c>
      <c r="NV5" s="1">
        <v>32.513972602739727</v>
      </c>
      <c r="NW5" s="1">
        <v>32.750410958904112</v>
      </c>
      <c r="NX5" s="1">
        <v>31.802191780821911</v>
      </c>
      <c r="NY5" s="1">
        <v>32.946027397260274</v>
      </c>
      <c r="NZ5" s="1">
        <v>32.772054794520542</v>
      </c>
      <c r="OA5" s="1">
        <v>30.876438356164389</v>
      </c>
      <c r="OB5" s="1">
        <v>32.659999999999997</v>
      </c>
    </row>
    <row r="6" spans="1:392" x14ac:dyDescent="0.35">
      <c r="A6">
        <v>1995</v>
      </c>
      <c r="B6" t="s">
        <v>391</v>
      </c>
      <c r="C6" s="1">
        <v>32.899452054794523</v>
      </c>
      <c r="D6" s="1">
        <v>33.210958904109589</v>
      </c>
      <c r="E6" s="1">
        <v>32.961643835616442</v>
      </c>
      <c r="F6" s="1">
        <v>32.958904109589042</v>
      </c>
      <c r="G6" s="1">
        <v>32.440821917808208</v>
      </c>
      <c r="H6" s="1">
        <v>33.236164383561643</v>
      </c>
      <c r="I6" s="1">
        <v>29.29287671232877</v>
      </c>
      <c r="J6" s="1">
        <v>30.462739726027401</v>
      </c>
      <c r="K6" s="1">
        <v>28.12520547945206</v>
      </c>
      <c r="L6" s="1">
        <v>31.06520547945205</v>
      </c>
      <c r="M6" s="1">
        <v>31.06520547945205</v>
      </c>
      <c r="N6" s="1">
        <v>30.342465753424658</v>
      </c>
      <c r="O6" s="1">
        <v>31.32684931506849</v>
      </c>
      <c r="P6" s="1">
        <v>30.540273972602741</v>
      </c>
      <c r="Q6" s="1">
        <v>29.86493150684932</v>
      </c>
      <c r="R6" s="1">
        <v>31.0186301369863</v>
      </c>
      <c r="S6" s="1">
        <v>31.233698630136981</v>
      </c>
      <c r="T6" s="1">
        <v>30.421369863013691</v>
      </c>
      <c r="U6" s="1">
        <v>31.971780821917811</v>
      </c>
      <c r="V6" s="1">
        <v>31.88986301369863</v>
      </c>
      <c r="W6" s="1">
        <v>30.5254794520548</v>
      </c>
      <c r="X6" s="1">
        <v>30.839178082191779</v>
      </c>
      <c r="Y6" s="1">
        <v>31.53534246575342</v>
      </c>
      <c r="Z6" s="1">
        <v>30.52767123287672</v>
      </c>
      <c r="AA6" s="1">
        <v>30.8386301369863</v>
      </c>
      <c r="AB6" s="1">
        <v>31.503287671232879</v>
      </c>
      <c r="AC6" s="1">
        <v>30.08794520547945</v>
      </c>
      <c r="AD6" s="1">
        <v>32.013150684931503</v>
      </c>
      <c r="AE6" s="1">
        <v>30.47643835616438</v>
      </c>
      <c r="AF6" s="1">
        <v>30.339452054794521</v>
      </c>
      <c r="AG6" s="1">
        <v>32.796712328767121</v>
      </c>
      <c r="AH6" s="1">
        <v>32.357534246575341</v>
      </c>
      <c r="AI6" s="1">
        <v>32.419178082191777</v>
      </c>
      <c r="AJ6" s="1">
        <v>30.576712328767119</v>
      </c>
      <c r="AK6" s="1">
        <v>30.44246575342466</v>
      </c>
      <c r="AL6" s="1">
        <v>33.111780821917797</v>
      </c>
      <c r="AM6" s="1">
        <v>33.017534246575337</v>
      </c>
      <c r="AN6" s="1">
        <v>31.983561643835621</v>
      </c>
      <c r="AO6" s="1">
        <v>29.724657534246571</v>
      </c>
      <c r="AP6" s="1">
        <v>32.861917808219182</v>
      </c>
      <c r="AQ6" s="1">
        <v>29.6558904109589</v>
      </c>
      <c r="AR6" s="1">
        <v>32.960273972602742</v>
      </c>
      <c r="AS6" s="1">
        <v>33.540821917808223</v>
      </c>
      <c r="AT6" s="1">
        <v>21.319452054794521</v>
      </c>
      <c r="AU6" s="1">
        <v>31.42931506849316</v>
      </c>
      <c r="AV6" s="1">
        <v>30.338082191780821</v>
      </c>
      <c r="AW6" s="1">
        <v>32.805205479452063</v>
      </c>
      <c r="AX6" s="1">
        <v>31.409863013698629</v>
      </c>
      <c r="AY6" s="1">
        <v>30.896986301369861</v>
      </c>
      <c r="AZ6" s="1">
        <v>30.592876712328771</v>
      </c>
      <c r="BA6" s="1">
        <v>32.888219178082203</v>
      </c>
      <c r="BB6" s="1">
        <v>32.791780821917811</v>
      </c>
      <c r="BC6" s="1">
        <v>31.746027397260271</v>
      </c>
      <c r="BD6" s="1">
        <v>33.075616438356157</v>
      </c>
      <c r="BE6" s="1">
        <v>30.601917808219181</v>
      </c>
      <c r="BF6" s="1">
        <v>31.327945205479448</v>
      </c>
      <c r="BG6" s="1">
        <v>31.592602739726029</v>
      </c>
      <c r="BH6" s="1">
        <v>31.696164383561641</v>
      </c>
      <c r="BI6" s="1">
        <v>31.53397260273972</v>
      </c>
      <c r="BJ6" s="1">
        <v>30.681643835616441</v>
      </c>
      <c r="BK6" s="1">
        <v>30.778904109589039</v>
      </c>
      <c r="BL6" s="1">
        <v>31.53397260273972</v>
      </c>
      <c r="BM6" s="1">
        <v>32.555342465753426</v>
      </c>
      <c r="BN6" s="1">
        <v>29.849315068493151</v>
      </c>
      <c r="BO6" s="1">
        <v>32.363835616438351</v>
      </c>
      <c r="BP6" s="1">
        <v>31.832602739726031</v>
      </c>
      <c r="BQ6" s="1">
        <v>32.613972602739729</v>
      </c>
      <c r="BR6" s="1">
        <v>33.147397260273969</v>
      </c>
      <c r="BS6" s="1">
        <v>32.137808219178083</v>
      </c>
      <c r="BT6" s="1">
        <v>32.736712328767119</v>
      </c>
      <c r="BU6" s="1">
        <v>32.886575342465747</v>
      </c>
      <c r="BV6" s="1">
        <v>31.87041095890412</v>
      </c>
      <c r="BW6" s="1">
        <v>32.44</v>
      </c>
      <c r="BX6" s="1">
        <v>30.142465753424659</v>
      </c>
      <c r="BY6" s="1">
        <v>28.78328767123288</v>
      </c>
      <c r="BZ6" s="1">
        <v>29.902191780821919</v>
      </c>
      <c r="CA6" s="1">
        <v>33.524109589041103</v>
      </c>
      <c r="CB6" s="1">
        <v>33.61287671232877</v>
      </c>
      <c r="CC6" s="1">
        <v>31.677534246575341</v>
      </c>
      <c r="CD6" s="1">
        <v>33.706575342465747</v>
      </c>
      <c r="CE6" s="1">
        <v>33.836438356164379</v>
      </c>
      <c r="CF6" s="1">
        <v>33.627397260273973</v>
      </c>
      <c r="CG6" s="1">
        <v>33.706575342465747</v>
      </c>
      <c r="CH6" s="1">
        <v>33.5013698630137</v>
      </c>
      <c r="CI6" s="1">
        <v>31.329315068493148</v>
      </c>
      <c r="CJ6" s="1">
        <v>28.9827397260274</v>
      </c>
      <c r="CK6" s="1">
        <v>30.956712328767129</v>
      </c>
      <c r="CL6" s="1">
        <v>28.168493150684931</v>
      </c>
      <c r="CM6" s="1">
        <v>30.860273972602741</v>
      </c>
      <c r="CN6" s="1">
        <v>31.329315068493148</v>
      </c>
      <c r="CO6" s="1">
        <v>29.327123287671231</v>
      </c>
      <c r="CP6" s="1">
        <v>28.509315068493152</v>
      </c>
      <c r="CQ6" s="1">
        <v>31.796438356164391</v>
      </c>
      <c r="CR6" s="1">
        <v>30.53397260273972</v>
      </c>
      <c r="CS6" s="1">
        <v>30.785479452054801</v>
      </c>
      <c r="CT6" s="1">
        <v>29.361095890410962</v>
      </c>
      <c r="CU6" s="1">
        <v>29.349589041095889</v>
      </c>
      <c r="CV6" s="1">
        <v>30.164931506849321</v>
      </c>
      <c r="CW6" s="1">
        <v>29.235616438356161</v>
      </c>
      <c r="CX6" s="1">
        <v>29.48328767123288</v>
      </c>
      <c r="CY6" s="1">
        <v>30.164931506849321</v>
      </c>
      <c r="CZ6" s="1">
        <v>31.021917808219179</v>
      </c>
      <c r="DA6" s="1">
        <v>29.56712328767124</v>
      </c>
      <c r="DB6" s="1">
        <v>32.743835616438353</v>
      </c>
      <c r="DC6" s="1">
        <v>32.942465753424663</v>
      </c>
      <c r="DD6" s="1">
        <v>29.552054794520551</v>
      </c>
      <c r="DE6" s="1">
        <v>32.542191780821923</v>
      </c>
      <c r="DF6" s="1">
        <v>32.619999999999997</v>
      </c>
      <c r="DG6" s="1">
        <v>32.818904109589042</v>
      </c>
      <c r="DH6" s="1">
        <v>32.655068493150686</v>
      </c>
      <c r="DI6" s="1">
        <v>32.146849315068494</v>
      </c>
      <c r="DJ6" s="1">
        <v>32.871232876712327</v>
      </c>
      <c r="DK6" s="1">
        <v>32.164657534246579</v>
      </c>
      <c r="DL6" s="1">
        <v>31.933972602739729</v>
      </c>
      <c r="DM6" s="1">
        <v>31.940547945205481</v>
      </c>
      <c r="DN6" s="1">
        <v>32.083287671232867</v>
      </c>
      <c r="DO6" s="1">
        <v>32.120821917808222</v>
      </c>
      <c r="DP6" s="1">
        <v>32.120821917808222</v>
      </c>
      <c r="DQ6" s="1">
        <v>32.836986301369862</v>
      </c>
      <c r="DR6" s="1">
        <v>33.141095890410959</v>
      </c>
      <c r="DS6" s="1">
        <v>33.938630136986298</v>
      </c>
      <c r="DT6" s="1">
        <v>32.230136986301368</v>
      </c>
      <c r="DU6" s="1">
        <v>33.178356164383572</v>
      </c>
      <c r="DV6" s="1">
        <v>32.815068493150683</v>
      </c>
      <c r="DW6" s="1">
        <v>33.197808219178093</v>
      </c>
      <c r="DX6" s="1">
        <v>33.675890410958907</v>
      </c>
      <c r="DY6" s="1">
        <v>33.756164383561647</v>
      </c>
      <c r="DZ6" s="1">
        <v>33.887945205479447</v>
      </c>
      <c r="EA6" s="1">
        <v>33.486849315068497</v>
      </c>
      <c r="EB6" s="1">
        <v>32.239726027397261</v>
      </c>
      <c r="EC6" s="1">
        <v>32.99506849315069</v>
      </c>
      <c r="ED6" s="1">
        <v>29.93835616438356</v>
      </c>
      <c r="EE6" s="1">
        <v>30.422191780821919</v>
      </c>
      <c r="EF6" s="1">
        <v>32.357534246575341</v>
      </c>
      <c r="EG6" s="1">
        <v>29.823561643835621</v>
      </c>
      <c r="EH6" s="1">
        <v>29.984383561643831</v>
      </c>
      <c r="EI6" s="1">
        <v>30.026575342465751</v>
      </c>
      <c r="EJ6" s="1">
        <v>30.030684931506851</v>
      </c>
      <c r="EK6" s="1">
        <v>30.030684931506851</v>
      </c>
      <c r="EL6" s="1">
        <v>29.813424657534249</v>
      </c>
      <c r="EM6" s="1">
        <v>30.04767123287672</v>
      </c>
      <c r="EN6" s="1">
        <v>28.269589041095891</v>
      </c>
      <c r="EO6" s="1">
        <v>33.376164383561637</v>
      </c>
      <c r="EP6" s="1">
        <v>33.272602739726032</v>
      </c>
      <c r="EQ6" s="1">
        <v>32.978356164383563</v>
      </c>
      <c r="ER6" s="1">
        <v>28.403835616438361</v>
      </c>
      <c r="ES6" s="1">
        <v>32.786575342465753</v>
      </c>
      <c r="ET6" s="1">
        <v>33.290958904109587</v>
      </c>
      <c r="EU6" s="1">
        <v>30.592876712328771</v>
      </c>
      <c r="EV6" s="1">
        <v>33.411232876712333</v>
      </c>
      <c r="EW6" s="1">
        <v>33.147397260273969</v>
      </c>
      <c r="EX6" s="1">
        <v>33.176712328767117</v>
      </c>
      <c r="EY6" s="1">
        <v>33.196164383561637</v>
      </c>
      <c r="EZ6" s="1">
        <v>31.94465753424657</v>
      </c>
      <c r="FA6" s="1">
        <v>32.167397260273972</v>
      </c>
      <c r="FB6" s="1">
        <v>32.547671232876709</v>
      </c>
      <c r="FC6" s="1">
        <v>32.786575342465753</v>
      </c>
      <c r="FD6" s="1">
        <v>19.585479450000001</v>
      </c>
      <c r="FE6" s="1">
        <v>25.605753424657539</v>
      </c>
      <c r="FF6" s="1">
        <v>21.014794520547941</v>
      </c>
      <c r="FG6" s="1">
        <v>20.21945205479452</v>
      </c>
      <c r="FH6" s="1">
        <v>32.935890410958898</v>
      </c>
      <c r="FI6" s="1">
        <v>31.944383561643839</v>
      </c>
      <c r="FJ6" s="1">
        <v>32.458082191780832</v>
      </c>
      <c r="FK6" s="1">
        <v>33.227397260273968</v>
      </c>
      <c r="FL6" s="1">
        <v>33.11287671232877</v>
      </c>
      <c r="FM6" s="1">
        <v>33.044931506849323</v>
      </c>
      <c r="FN6" s="1">
        <v>32.890136986301371</v>
      </c>
      <c r="FO6" s="1">
        <v>30.893150684931509</v>
      </c>
      <c r="FP6" s="1">
        <v>33.173424657534241</v>
      </c>
      <c r="FQ6" s="1">
        <v>32.948767123287674</v>
      </c>
      <c r="FR6" s="1">
        <v>33.013698630136993</v>
      </c>
      <c r="FS6" s="1">
        <v>33.019726027397262</v>
      </c>
      <c r="FT6" s="1">
        <v>30.956164383561639</v>
      </c>
      <c r="FU6" s="1">
        <v>32.553972602739726</v>
      </c>
      <c r="FV6" s="1">
        <v>33.173150684931507</v>
      </c>
      <c r="FW6" s="1">
        <v>32.948493150684932</v>
      </c>
      <c r="FX6" s="1">
        <v>32.915616438356167</v>
      </c>
      <c r="FY6" s="1">
        <v>33.656712328767128</v>
      </c>
      <c r="FZ6" s="1">
        <v>33.016712328767127</v>
      </c>
      <c r="GA6" s="1">
        <v>33.156986301369862</v>
      </c>
      <c r="GB6" s="1">
        <v>34.106027397260277</v>
      </c>
      <c r="GC6" s="1">
        <v>27.913150684931509</v>
      </c>
      <c r="GD6" s="1">
        <v>34.00493150684931</v>
      </c>
      <c r="GE6" s="1">
        <v>33.020000000000003</v>
      </c>
      <c r="GF6" s="1">
        <v>33.764657534246567</v>
      </c>
      <c r="GG6" s="1">
        <v>33.389315068493147</v>
      </c>
      <c r="GH6" s="1">
        <v>31.393424657534251</v>
      </c>
      <c r="GI6" s="1">
        <v>29.78465753424657</v>
      </c>
      <c r="GJ6" s="1">
        <v>30.896986301369861</v>
      </c>
      <c r="GK6" s="1">
        <v>32.370684931506837</v>
      </c>
      <c r="GL6" s="1">
        <v>32.131780821917808</v>
      </c>
      <c r="GM6" s="1">
        <v>32.382739726027403</v>
      </c>
      <c r="GN6" s="1">
        <v>32.338904109589038</v>
      </c>
      <c r="GO6" s="1">
        <v>32.20986301369863</v>
      </c>
      <c r="GP6" s="1">
        <v>32.217808219178082</v>
      </c>
      <c r="GQ6" s="1">
        <v>32.175068493150683</v>
      </c>
      <c r="GR6" s="1">
        <v>33.243013698630143</v>
      </c>
      <c r="GS6" s="1">
        <v>33.385205479452047</v>
      </c>
      <c r="GT6" s="1">
        <v>33.254520547945212</v>
      </c>
      <c r="GU6" s="1">
        <v>33.333424657534252</v>
      </c>
      <c r="GV6" s="1">
        <v>33.387397260273971</v>
      </c>
      <c r="GW6" s="1">
        <v>33.401095890410957</v>
      </c>
      <c r="GX6" s="1">
        <v>32.223561643835623</v>
      </c>
      <c r="GY6" s="1">
        <v>33.011780821917803</v>
      </c>
      <c r="GZ6" s="1">
        <v>32.590410958904108</v>
      </c>
      <c r="HA6" s="1">
        <v>33.278630136986301</v>
      </c>
      <c r="HB6" s="1">
        <v>32.553972602739726</v>
      </c>
      <c r="HC6" s="1">
        <v>33.534246575342458</v>
      </c>
      <c r="HD6" s="1">
        <v>31.438904109589039</v>
      </c>
      <c r="HE6" s="1">
        <v>29.233698630136981</v>
      </c>
      <c r="HF6" s="1">
        <v>31.61780821917808</v>
      </c>
      <c r="HG6" s="1">
        <v>31.591506849315071</v>
      </c>
      <c r="HH6" s="1">
        <v>29.649863013698631</v>
      </c>
      <c r="HI6" s="1">
        <v>30.77068493150685</v>
      </c>
      <c r="HJ6" s="1">
        <v>32.355068493150689</v>
      </c>
      <c r="HK6" s="1">
        <v>32.495616438356173</v>
      </c>
      <c r="HL6" s="1">
        <v>31.766027397260281</v>
      </c>
      <c r="HM6" s="1">
        <v>31.955068493150691</v>
      </c>
      <c r="HN6" s="1">
        <v>32.070684931506847</v>
      </c>
      <c r="HO6" s="1">
        <v>31.749589041095891</v>
      </c>
      <c r="HP6" s="1">
        <v>29.46328767123288</v>
      </c>
      <c r="HQ6" s="1">
        <v>32.147123287671228</v>
      </c>
      <c r="HR6" s="1">
        <v>32.555342465753426</v>
      </c>
      <c r="HS6" s="1">
        <v>31.69041095890411</v>
      </c>
      <c r="HT6" s="1">
        <v>31.97643835616438</v>
      </c>
      <c r="HU6" s="1">
        <v>30.03041095890411</v>
      </c>
      <c r="HV6" s="1">
        <v>32.147123287671228</v>
      </c>
      <c r="HW6" s="1">
        <v>26.98328767123288</v>
      </c>
      <c r="HX6" s="1">
        <v>32.30054794520548</v>
      </c>
      <c r="HY6" s="1">
        <v>28.649863013698631</v>
      </c>
      <c r="HZ6" s="1">
        <v>30.839452054794521</v>
      </c>
      <c r="IA6" s="1">
        <v>30.435068493150681</v>
      </c>
      <c r="IB6" s="1">
        <v>28.516164383561641</v>
      </c>
      <c r="IC6" s="1">
        <v>32.30054794520548</v>
      </c>
      <c r="ID6" s="1">
        <v>30.846027397260269</v>
      </c>
      <c r="IE6" s="1">
        <v>28.373698630136989</v>
      </c>
      <c r="IF6" s="1">
        <v>32.764931506849322</v>
      </c>
      <c r="IG6" s="1">
        <v>33.187397260273968</v>
      </c>
      <c r="IH6" s="1">
        <v>32.779452054794518</v>
      </c>
      <c r="II6" s="1">
        <v>32.895890410958913</v>
      </c>
      <c r="IJ6" s="1">
        <v>32.873424657534237</v>
      </c>
      <c r="IK6" s="1">
        <v>32.861643835616441</v>
      </c>
      <c r="IL6" s="1">
        <v>32.895890410958913</v>
      </c>
      <c r="IM6" s="1">
        <v>32.271780821917808</v>
      </c>
      <c r="IN6" s="1">
        <v>32.275068493150677</v>
      </c>
      <c r="IO6" s="1">
        <v>33.173424657534241</v>
      </c>
      <c r="IP6" s="1">
        <v>32.254246575342457</v>
      </c>
      <c r="IQ6" s="1">
        <v>33.061643835616437</v>
      </c>
      <c r="IR6" s="1">
        <v>32.302191780821907</v>
      </c>
      <c r="IS6" s="1">
        <v>32.904931506849323</v>
      </c>
      <c r="IT6" s="1">
        <v>33.672876712328772</v>
      </c>
      <c r="IU6" s="1">
        <v>33.249041095890412</v>
      </c>
      <c r="IV6" s="1">
        <v>32.138630136986301</v>
      </c>
      <c r="IW6" s="1">
        <v>30.996164383561641</v>
      </c>
      <c r="IX6" s="1">
        <v>34.218630136986299</v>
      </c>
      <c r="IY6" s="1">
        <v>33.335342465753421</v>
      </c>
      <c r="IZ6" s="1">
        <v>33.454794520547942</v>
      </c>
      <c r="JA6" s="1">
        <v>30.459452054794522</v>
      </c>
      <c r="JB6" s="1">
        <v>30.6586301369863</v>
      </c>
      <c r="JC6" s="1">
        <v>32.606575342465753</v>
      </c>
      <c r="JD6" s="1">
        <v>31.522465753424651</v>
      </c>
      <c r="JE6" s="1">
        <v>32.237808219178078</v>
      </c>
      <c r="JF6" s="1">
        <v>31.370684931506851</v>
      </c>
      <c r="JG6" s="1">
        <v>32.758630136986298</v>
      </c>
      <c r="JH6" s="1">
        <v>31.52986301369863</v>
      </c>
      <c r="JI6" s="1">
        <v>31.644931506849321</v>
      </c>
      <c r="JJ6" s="1">
        <v>32.992602739726017</v>
      </c>
      <c r="JK6" s="1">
        <v>31.863013698630141</v>
      </c>
      <c r="JL6" s="1">
        <v>32.196986301369861</v>
      </c>
      <c r="JM6" s="1">
        <v>31.863013698630141</v>
      </c>
      <c r="JN6" s="1">
        <v>29.890410958904109</v>
      </c>
      <c r="JO6" s="1">
        <v>32.379178082191778</v>
      </c>
      <c r="JP6" s="1">
        <v>33.013698630136993</v>
      </c>
      <c r="JQ6" s="1">
        <v>29.943287671232881</v>
      </c>
      <c r="JR6" s="1">
        <v>31.026027397260279</v>
      </c>
      <c r="JS6" s="1">
        <v>31.715616438356172</v>
      </c>
      <c r="JT6" s="1">
        <v>30.448493150684929</v>
      </c>
      <c r="JU6" s="1">
        <v>31.026027397260279</v>
      </c>
      <c r="JV6" s="1">
        <v>29.593698630136991</v>
      </c>
      <c r="JW6" s="1">
        <v>32.371506849315068</v>
      </c>
      <c r="JX6" s="1">
        <v>32.318356164383573</v>
      </c>
      <c r="JY6" s="1">
        <v>32.234520547945209</v>
      </c>
      <c r="JZ6" s="1">
        <v>32.425753424657543</v>
      </c>
      <c r="KA6" s="1">
        <v>32.395068493150688</v>
      </c>
      <c r="KB6" s="1">
        <v>32.332876712328769</v>
      </c>
      <c r="KC6" s="1">
        <v>32.775068493150677</v>
      </c>
      <c r="KD6" s="1">
        <v>30.480273972602738</v>
      </c>
      <c r="KE6" s="1">
        <v>32.380000000000003</v>
      </c>
      <c r="KF6" s="1">
        <v>32.364931506849317</v>
      </c>
      <c r="KG6" s="1">
        <v>33.5013698630137</v>
      </c>
      <c r="KH6" s="1">
        <v>33.48958904109589</v>
      </c>
      <c r="KI6" s="1">
        <v>33.544931506849323</v>
      </c>
      <c r="KJ6" s="1">
        <v>32.710684931506847</v>
      </c>
      <c r="KK6" s="1">
        <v>33.754794520547946</v>
      </c>
      <c r="KL6" s="1">
        <v>33.173424657534241</v>
      </c>
      <c r="KM6" s="1">
        <v>33.605205479452053</v>
      </c>
      <c r="KN6" s="1">
        <v>33.48958904109589</v>
      </c>
      <c r="KO6" s="1">
        <v>33.532602739726023</v>
      </c>
      <c r="KP6" s="1">
        <v>33.456438356164377</v>
      </c>
      <c r="KQ6" s="1">
        <v>33.740273972602743</v>
      </c>
      <c r="KR6" s="1">
        <v>33.792328767123287</v>
      </c>
      <c r="KS6" s="1">
        <v>30.192876712328761</v>
      </c>
      <c r="KT6" s="1">
        <v>33.150958904109586</v>
      </c>
      <c r="KU6" s="1">
        <v>32.446575342465763</v>
      </c>
      <c r="KV6" s="1">
        <v>34.043561643835623</v>
      </c>
      <c r="KW6" s="1">
        <v>34.316986301369873</v>
      </c>
      <c r="KX6" s="1">
        <v>34.162739726027397</v>
      </c>
      <c r="KY6" s="1">
        <v>34.439178082191781</v>
      </c>
      <c r="KZ6" s="1">
        <v>33.849315068493148</v>
      </c>
      <c r="LA6" s="1">
        <v>31.82191780821918</v>
      </c>
      <c r="LB6" s="1">
        <v>32.446575342465763</v>
      </c>
      <c r="LC6" s="1">
        <v>31.709041095890409</v>
      </c>
      <c r="LD6" s="1">
        <v>32.861369863013699</v>
      </c>
      <c r="LE6" s="1">
        <v>31.614520547945201</v>
      </c>
      <c r="LF6" s="1">
        <v>34.378356164383561</v>
      </c>
      <c r="LG6" s="1">
        <v>32.000547945205483</v>
      </c>
      <c r="LH6" s="1">
        <v>32.000547945205483</v>
      </c>
      <c r="LI6" s="1">
        <v>32.007945205479452</v>
      </c>
      <c r="LJ6" s="1">
        <v>33.88356164383562</v>
      </c>
      <c r="LK6" s="1">
        <v>33.163013698630138</v>
      </c>
      <c r="LL6" s="1">
        <v>33.866027397260282</v>
      </c>
      <c r="LM6" s="1">
        <v>33.587671232876723</v>
      </c>
      <c r="LN6" s="1">
        <v>31.87041095890412</v>
      </c>
      <c r="LO6" s="1">
        <v>31.021917808219179</v>
      </c>
      <c r="LP6" s="1">
        <v>32.264657534246567</v>
      </c>
      <c r="LQ6" s="1">
        <v>32.001095890410959</v>
      </c>
      <c r="LR6" s="1">
        <v>30.767123287671229</v>
      </c>
      <c r="LS6" s="1">
        <v>32.077260273972612</v>
      </c>
      <c r="LT6" s="1">
        <v>32.23068493150685</v>
      </c>
      <c r="LU6" s="1">
        <v>28.906301369863009</v>
      </c>
      <c r="LV6" s="1">
        <v>30.92164383561644</v>
      </c>
      <c r="LW6" s="1">
        <v>32.310136986301373</v>
      </c>
      <c r="LX6" s="1">
        <v>32.088493150684933</v>
      </c>
      <c r="LY6" s="1">
        <v>31.577260273972609</v>
      </c>
      <c r="LZ6" s="1">
        <v>32.171780821917807</v>
      </c>
      <c r="MA6" s="1">
        <v>32.323287671232883</v>
      </c>
      <c r="MB6" s="1">
        <v>31.810136986301369</v>
      </c>
      <c r="MC6" s="1">
        <v>32.562739726027402</v>
      </c>
      <c r="MD6" s="1">
        <v>32.248767123287671</v>
      </c>
      <c r="ME6" s="1">
        <v>31.912328767123292</v>
      </c>
      <c r="MF6" s="1">
        <v>32.164657534246579</v>
      </c>
      <c r="MG6" s="1">
        <v>32.106301369863012</v>
      </c>
      <c r="MH6" s="1">
        <v>31.963013698630139</v>
      </c>
      <c r="MI6" s="1">
        <v>30.832054794520548</v>
      </c>
      <c r="MJ6" s="1">
        <v>32.305753424657539</v>
      </c>
      <c r="MK6" s="1">
        <v>30.185753424657531</v>
      </c>
      <c r="ML6" s="1">
        <v>31.881369863013699</v>
      </c>
      <c r="MM6" s="1">
        <v>31.938082191780829</v>
      </c>
      <c r="MN6" s="1">
        <v>31.96054794520548</v>
      </c>
      <c r="MO6" s="1">
        <v>30.179726027397269</v>
      </c>
      <c r="MP6" s="1">
        <v>31.883287671232871</v>
      </c>
      <c r="MQ6" s="1">
        <v>30.843835616438351</v>
      </c>
      <c r="MR6" s="1">
        <v>31.949863013698629</v>
      </c>
      <c r="MS6" s="1">
        <v>32.166575342465748</v>
      </c>
      <c r="MT6" s="1">
        <v>32.370684931506837</v>
      </c>
      <c r="MU6" s="1">
        <v>31.992602739726021</v>
      </c>
      <c r="MV6" s="1">
        <v>30.597808219178081</v>
      </c>
      <c r="MW6" s="1">
        <v>31.768219178082191</v>
      </c>
      <c r="MX6" s="1">
        <v>31.651780821917811</v>
      </c>
      <c r="MY6" s="1">
        <v>31.44520547945206</v>
      </c>
      <c r="MZ6" s="1">
        <v>31.855068493150689</v>
      </c>
      <c r="NA6" s="1">
        <v>30.938904109589039</v>
      </c>
      <c r="NB6" s="1">
        <v>30.998356164383559</v>
      </c>
      <c r="NC6" s="1">
        <v>34.242191780821919</v>
      </c>
      <c r="ND6" s="1">
        <v>34.175342465753417</v>
      </c>
      <c r="NE6" s="1">
        <v>33.536438356164382</v>
      </c>
      <c r="NF6" s="1">
        <v>33.493972602739717</v>
      </c>
      <c r="NG6" s="1">
        <v>33.448767123287674</v>
      </c>
      <c r="NH6" s="1">
        <v>34.363835616438351</v>
      </c>
      <c r="NI6" s="1">
        <v>34.316712328767117</v>
      </c>
      <c r="NJ6" s="1">
        <v>33.92876712328767</v>
      </c>
      <c r="NK6" s="1">
        <v>30.642465753424659</v>
      </c>
      <c r="NL6" s="1">
        <v>34.106027397260277</v>
      </c>
      <c r="NM6" s="1">
        <v>34.42520547945206</v>
      </c>
      <c r="NN6" s="1">
        <v>33.92876712328767</v>
      </c>
      <c r="NO6" s="1">
        <v>32.524383561643837</v>
      </c>
      <c r="NP6" s="1">
        <v>32.225753424657533</v>
      </c>
      <c r="NQ6" s="1">
        <v>32.49369863013699</v>
      </c>
      <c r="NR6" s="1">
        <v>30.58246575342466</v>
      </c>
      <c r="NS6" s="1">
        <v>32.087671232876723</v>
      </c>
      <c r="NT6" s="1">
        <v>32.404931506849323</v>
      </c>
      <c r="NU6" s="1">
        <v>31.341917808219179</v>
      </c>
      <c r="NV6" s="1">
        <v>32.010136986301369</v>
      </c>
      <c r="NW6" s="1">
        <v>32.46</v>
      </c>
      <c r="NX6" s="1">
        <v>31.424931506849319</v>
      </c>
      <c r="NY6" s="1">
        <v>32.660821917808221</v>
      </c>
      <c r="NZ6" s="1">
        <v>32.304109589041097</v>
      </c>
      <c r="OA6" s="1">
        <v>30.678356164383558</v>
      </c>
      <c r="OB6" s="1">
        <v>32.223287671232868</v>
      </c>
    </row>
    <row r="7" spans="1:392" x14ac:dyDescent="0.35">
      <c r="A7">
        <v>1996</v>
      </c>
      <c r="B7" t="s">
        <v>391</v>
      </c>
      <c r="C7" s="1">
        <v>32.755464480874323</v>
      </c>
      <c r="D7" s="1">
        <v>33.040163934426232</v>
      </c>
      <c r="E7" s="1">
        <v>32.820218579234982</v>
      </c>
      <c r="F7" s="1">
        <v>32.818852459016398</v>
      </c>
      <c r="G7" s="1">
        <v>32.424316939890709</v>
      </c>
      <c r="H7" s="1">
        <v>33.056557377049181</v>
      </c>
      <c r="I7" s="1">
        <v>29.184426229508201</v>
      </c>
      <c r="J7" s="1">
        <v>30.625956284153009</v>
      </c>
      <c r="K7" s="1">
        <v>28.095901639344259</v>
      </c>
      <c r="L7" s="1">
        <v>30.85273224043716</v>
      </c>
      <c r="M7" s="1">
        <v>30.85273224043716</v>
      </c>
      <c r="N7" s="1">
        <v>30.50601092896175</v>
      </c>
      <c r="O7" s="1">
        <v>31.118852459016399</v>
      </c>
      <c r="P7" s="1">
        <v>30.307103825136611</v>
      </c>
      <c r="Q7" s="1">
        <v>30.021584699453548</v>
      </c>
      <c r="R7" s="1">
        <v>30.745081967213121</v>
      </c>
      <c r="S7" s="1">
        <v>31.188524590163929</v>
      </c>
      <c r="T7" s="1">
        <v>30.332513661202189</v>
      </c>
      <c r="U7" s="1">
        <v>32.361475409836061</v>
      </c>
      <c r="V7" s="1">
        <v>32.151639344262293</v>
      </c>
      <c r="W7" s="1">
        <v>30.483879781420761</v>
      </c>
      <c r="X7" s="1">
        <v>30.916666666666671</v>
      </c>
      <c r="Y7" s="1">
        <v>31.769125683060111</v>
      </c>
      <c r="Z7" s="1">
        <v>30.45792349726776</v>
      </c>
      <c r="AA7" s="1">
        <v>30.917486338797811</v>
      </c>
      <c r="AB7" s="1">
        <v>31.73688524590164</v>
      </c>
      <c r="AC7" s="1">
        <v>30.136885245901642</v>
      </c>
      <c r="AD7" s="1">
        <v>32.18825136612022</v>
      </c>
      <c r="AE7" s="1">
        <v>30.454098360655738</v>
      </c>
      <c r="AF7" s="1">
        <v>30.339890710382509</v>
      </c>
      <c r="AG7" s="1">
        <v>32.702732240437157</v>
      </c>
      <c r="AH7" s="1">
        <v>32.339344262295093</v>
      </c>
      <c r="AI7" s="1">
        <v>32.401092896174859</v>
      </c>
      <c r="AJ7" s="1">
        <v>30.45163934426229</v>
      </c>
      <c r="AK7" s="1">
        <v>30.417486338797811</v>
      </c>
      <c r="AL7" s="1">
        <v>32.988797814207651</v>
      </c>
      <c r="AM7" s="1">
        <v>32.924043715846999</v>
      </c>
      <c r="AN7" s="1">
        <v>32.156284153005473</v>
      </c>
      <c r="AO7" s="1">
        <v>29.704918032786889</v>
      </c>
      <c r="AP7" s="1">
        <v>32.763661202185787</v>
      </c>
      <c r="AQ7" s="1">
        <v>29.815300546448089</v>
      </c>
      <c r="AR7" s="1">
        <v>32.738251366120217</v>
      </c>
      <c r="AS7" s="1">
        <v>33.217759562841529</v>
      </c>
      <c r="AT7" s="1">
        <v>21.486338797814209</v>
      </c>
      <c r="AU7" s="1">
        <v>31.29344262295082</v>
      </c>
      <c r="AV7" s="1">
        <v>30.509016393442622</v>
      </c>
      <c r="AW7" s="1">
        <v>32.532240437158471</v>
      </c>
      <c r="AX7" s="1">
        <v>31.166393442622951</v>
      </c>
      <c r="AY7" s="1">
        <v>31.0603825136612</v>
      </c>
      <c r="AZ7" s="1">
        <v>30.8051912568306</v>
      </c>
      <c r="BA7" s="1">
        <v>32.547540983606559</v>
      </c>
      <c r="BB7" s="1">
        <v>32.563934426229508</v>
      </c>
      <c r="BC7" s="1">
        <v>31.907377049180329</v>
      </c>
      <c r="BD7" s="1">
        <v>32.852185792349722</v>
      </c>
      <c r="BE7" s="1">
        <v>30.419125683060109</v>
      </c>
      <c r="BF7" s="1">
        <v>31.294808743169401</v>
      </c>
      <c r="BG7" s="1">
        <v>31.4327868852459</v>
      </c>
      <c r="BH7" s="1">
        <v>31.53087431693989</v>
      </c>
      <c r="BI7" s="1">
        <v>31.269398907103831</v>
      </c>
      <c r="BJ7" s="1">
        <v>30.418852459016389</v>
      </c>
      <c r="BK7" s="1">
        <v>30.59125683060109</v>
      </c>
      <c r="BL7" s="1">
        <v>31.269398907103831</v>
      </c>
      <c r="BM7" s="1">
        <v>32.437431693989069</v>
      </c>
      <c r="BN7" s="1">
        <v>29.855464480874321</v>
      </c>
      <c r="BO7" s="1">
        <v>32.190437158469948</v>
      </c>
      <c r="BP7" s="1">
        <v>31.791256830601089</v>
      </c>
      <c r="BQ7" s="1">
        <v>32.25</v>
      </c>
      <c r="BR7" s="1">
        <v>32.78032786885246</v>
      </c>
      <c r="BS7" s="1">
        <v>31.967213114754099</v>
      </c>
      <c r="BT7" s="1">
        <v>32.366666666666667</v>
      </c>
      <c r="BU7" s="1">
        <v>32.519672131147537</v>
      </c>
      <c r="BV7" s="1">
        <v>31.82978142076503</v>
      </c>
      <c r="BW7" s="1">
        <v>32.143442622950822</v>
      </c>
      <c r="BX7" s="1">
        <v>30.25710382513661</v>
      </c>
      <c r="BY7" s="1">
        <v>27.992349726775959</v>
      </c>
      <c r="BZ7" s="1">
        <v>30.01174863387978</v>
      </c>
      <c r="CA7" s="1">
        <v>33.154644808743171</v>
      </c>
      <c r="CB7" s="1">
        <v>33.272404371584699</v>
      </c>
      <c r="CC7" s="1">
        <v>31.54371584699453</v>
      </c>
      <c r="CD7" s="1">
        <v>33.395355191256833</v>
      </c>
      <c r="CE7" s="1">
        <v>33.511475409836073</v>
      </c>
      <c r="CF7" s="1">
        <v>33.365027322404373</v>
      </c>
      <c r="CG7" s="1">
        <v>33.395355191256833</v>
      </c>
      <c r="CH7" s="1">
        <v>33.243169398907114</v>
      </c>
      <c r="CI7" s="1">
        <v>31.259836065573769</v>
      </c>
      <c r="CJ7" s="1">
        <v>28.574043715847001</v>
      </c>
      <c r="CK7" s="1">
        <v>30.795628415300548</v>
      </c>
      <c r="CL7" s="1">
        <v>27.92158469945355</v>
      </c>
      <c r="CM7" s="1">
        <v>30.800273224043721</v>
      </c>
      <c r="CN7" s="1">
        <v>31.259836065573769</v>
      </c>
      <c r="CO7" s="1">
        <v>29.11584699453552</v>
      </c>
      <c r="CP7" s="1">
        <v>28.269398907103831</v>
      </c>
      <c r="CQ7" s="1">
        <v>31.687158469945359</v>
      </c>
      <c r="CR7" s="1">
        <v>30.315300546448089</v>
      </c>
      <c r="CS7" s="1">
        <v>30.796721311475409</v>
      </c>
      <c r="CT7" s="1">
        <v>29.330327868852461</v>
      </c>
      <c r="CU7" s="1">
        <v>29.315027322404369</v>
      </c>
      <c r="CV7" s="1">
        <v>30.13387978142077</v>
      </c>
      <c r="CW7" s="1">
        <v>29.209016393442621</v>
      </c>
      <c r="CX7" s="1">
        <v>29.455737704918029</v>
      </c>
      <c r="CY7" s="1">
        <v>30.13387978142077</v>
      </c>
      <c r="CZ7" s="1">
        <v>31.03142076502732</v>
      </c>
      <c r="DA7" s="1">
        <v>29.537978142076501</v>
      </c>
      <c r="DB7" s="1">
        <v>32.716939890710378</v>
      </c>
      <c r="DC7" s="1">
        <v>32.912841530054649</v>
      </c>
      <c r="DD7" s="1">
        <v>29.627049180327869</v>
      </c>
      <c r="DE7" s="1">
        <v>32.619398907103829</v>
      </c>
      <c r="DF7" s="1">
        <v>32.593442622950818</v>
      </c>
      <c r="DG7" s="1">
        <v>32.792076502732243</v>
      </c>
      <c r="DH7" s="1">
        <v>32.760382513661199</v>
      </c>
      <c r="DI7" s="1">
        <v>32.319672131147541</v>
      </c>
      <c r="DJ7" s="1">
        <v>32.869672131147539</v>
      </c>
      <c r="DK7" s="1">
        <v>32.524863387978137</v>
      </c>
      <c r="DL7" s="1">
        <v>32.143169398907112</v>
      </c>
      <c r="DM7" s="1">
        <v>32.143989071038263</v>
      </c>
      <c r="DN7" s="1">
        <v>32.381420765027322</v>
      </c>
      <c r="DO7" s="1">
        <v>32.419398907103833</v>
      </c>
      <c r="DP7" s="1">
        <v>32.419398907103833</v>
      </c>
      <c r="DQ7" s="1">
        <v>32.901366120218583</v>
      </c>
      <c r="DR7" s="1">
        <v>33.345628415300553</v>
      </c>
      <c r="DS7" s="1">
        <v>34.165573770491797</v>
      </c>
      <c r="DT7" s="1">
        <v>32.443715846994543</v>
      </c>
      <c r="DU7" s="1">
        <v>33.425409836065583</v>
      </c>
      <c r="DV7" s="1">
        <v>32.826229508196718</v>
      </c>
      <c r="DW7" s="1">
        <v>33.309562841530052</v>
      </c>
      <c r="DX7" s="1">
        <v>33.988251366120217</v>
      </c>
      <c r="DY7" s="1">
        <v>34.068306010928957</v>
      </c>
      <c r="DZ7" s="1">
        <v>34.116939890710377</v>
      </c>
      <c r="EA7" s="1">
        <v>33.54863387978142</v>
      </c>
      <c r="EB7" s="1">
        <v>32.441256830601091</v>
      </c>
      <c r="EC7" s="1">
        <v>33.063387978142082</v>
      </c>
      <c r="ED7" s="1">
        <v>29.818306010928961</v>
      </c>
      <c r="EE7" s="1">
        <v>30.26775956284153</v>
      </c>
      <c r="EF7" s="1">
        <v>32.339344262295093</v>
      </c>
      <c r="EG7" s="1">
        <v>29.6775956284153</v>
      </c>
      <c r="EH7" s="1">
        <v>29.863114754098358</v>
      </c>
      <c r="EI7" s="1">
        <v>29.795355191256832</v>
      </c>
      <c r="EJ7" s="1">
        <v>29.790710382513659</v>
      </c>
      <c r="EK7" s="1">
        <v>29.790710382513659</v>
      </c>
      <c r="EL7" s="1">
        <v>29.57349726775956</v>
      </c>
      <c r="EM7" s="1">
        <v>29.81120218579235</v>
      </c>
      <c r="EN7" s="1">
        <v>28.04262295081968</v>
      </c>
      <c r="EO7" s="1">
        <v>33.069672131147541</v>
      </c>
      <c r="EP7" s="1">
        <v>33.048087431693993</v>
      </c>
      <c r="EQ7" s="1">
        <v>32.671857923497257</v>
      </c>
      <c r="ER7" s="1">
        <v>28.186338797814209</v>
      </c>
      <c r="ES7" s="1">
        <v>32.734153005464478</v>
      </c>
      <c r="ET7" s="1">
        <v>33.069398907103817</v>
      </c>
      <c r="EU7" s="1">
        <v>30.497814207650279</v>
      </c>
      <c r="EV7" s="1">
        <v>33.104371584699457</v>
      </c>
      <c r="EW7" s="1">
        <v>32.78032786885246</v>
      </c>
      <c r="EX7" s="1">
        <v>32.867213114754101</v>
      </c>
      <c r="EY7" s="1">
        <v>32.973770491803279</v>
      </c>
      <c r="EZ7" s="1">
        <v>31.848633879781421</v>
      </c>
      <c r="FA7" s="1">
        <v>31.946721311475411</v>
      </c>
      <c r="FB7" s="1">
        <v>32.491530054644812</v>
      </c>
      <c r="FC7" s="1">
        <v>32.734153005464478</v>
      </c>
      <c r="FD7" s="1">
        <v>19.55491803</v>
      </c>
      <c r="FE7" s="1">
        <v>25.300819672131151</v>
      </c>
      <c r="FF7" s="1">
        <v>20.703005464480871</v>
      </c>
      <c r="FG7" s="1">
        <v>19.904918032786881</v>
      </c>
      <c r="FH7" s="1">
        <v>32.742076502732239</v>
      </c>
      <c r="FI7" s="1">
        <v>31.75546448087432</v>
      </c>
      <c r="FJ7" s="1">
        <v>32.260382513661199</v>
      </c>
      <c r="FK7" s="1">
        <v>33.06065573770492</v>
      </c>
      <c r="FL7" s="1">
        <v>32.956010928961753</v>
      </c>
      <c r="FM7" s="1">
        <v>33.209562841530058</v>
      </c>
      <c r="FN7" s="1">
        <v>33.027049180327857</v>
      </c>
      <c r="FO7" s="1">
        <v>30.739890710382511</v>
      </c>
      <c r="FP7" s="1">
        <v>33.030601092896177</v>
      </c>
      <c r="FQ7" s="1">
        <v>32.850546448087428</v>
      </c>
      <c r="FR7" s="1">
        <v>32.877049180327873</v>
      </c>
      <c r="FS7" s="1">
        <v>32.884153005464483</v>
      </c>
      <c r="FT7" s="1">
        <v>30.74890710382514</v>
      </c>
      <c r="FU7" s="1">
        <v>32.699726775956293</v>
      </c>
      <c r="FV7" s="1">
        <v>33.01803278688525</v>
      </c>
      <c r="FW7" s="1">
        <v>33.08606557377049</v>
      </c>
      <c r="FX7" s="1">
        <v>33.085792349726773</v>
      </c>
      <c r="FY7" s="1">
        <v>33.439617486338797</v>
      </c>
      <c r="FZ7" s="1">
        <v>33.090983606557373</v>
      </c>
      <c r="GA7" s="1">
        <v>33.294808743169398</v>
      </c>
      <c r="GB7" s="1">
        <v>34.318032786885247</v>
      </c>
      <c r="GC7" s="1">
        <v>27.771857923497269</v>
      </c>
      <c r="GD7" s="1">
        <v>34.162295081967223</v>
      </c>
      <c r="GE7" s="1">
        <v>33.096448087431689</v>
      </c>
      <c r="GF7" s="1">
        <v>33.923497267759558</v>
      </c>
      <c r="GG7" s="1">
        <v>33.553278688524593</v>
      </c>
      <c r="GH7" s="1">
        <v>31.380327868852461</v>
      </c>
      <c r="GI7" s="1">
        <v>29.776502732240441</v>
      </c>
      <c r="GJ7" s="1">
        <v>30.746174863387971</v>
      </c>
      <c r="GK7" s="1">
        <v>32.617759562841528</v>
      </c>
      <c r="GL7" s="1">
        <v>32.494808743169401</v>
      </c>
      <c r="GM7" s="1">
        <v>32.578415300546453</v>
      </c>
      <c r="GN7" s="1">
        <v>32.578688524590163</v>
      </c>
      <c r="GO7" s="1">
        <v>32.450546448087429</v>
      </c>
      <c r="GP7" s="1">
        <v>32.574590163934417</v>
      </c>
      <c r="GQ7" s="1">
        <v>32.400546448087432</v>
      </c>
      <c r="GR7" s="1">
        <v>33.404371584699447</v>
      </c>
      <c r="GS7" s="1">
        <v>33.547814207650283</v>
      </c>
      <c r="GT7" s="1">
        <v>33.42103825136612</v>
      </c>
      <c r="GU7" s="1">
        <v>33.432786885245903</v>
      </c>
      <c r="GV7" s="1">
        <v>33.486612021857923</v>
      </c>
      <c r="GW7" s="1">
        <v>33.639344262295083</v>
      </c>
      <c r="GX7" s="1">
        <v>32.369125683060112</v>
      </c>
      <c r="GY7" s="1">
        <v>33.144808743169399</v>
      </c>
      <c r="GZ7" s="1">
        <v>32.729508196721312</v>
      </c>
      <c r="HA7" s="1">
        <v>33.526775956284148</v>
      </c>
      <c r="HB7" s="1">
        <v>32.699726775956293</v>
      </c>
      <c r="HC7" s="1">
        <v>33.541803278688519</v>
      </c>
      <c r="HD7" s="1">
        <v>31.33551912568306</v>
      </c>
      <c r="HE7" s="1">
        <v>29.197814207650271</v>
      </c>
      <c r="HF7" s="1">
        <v>31.51229508196721</v>
      </c>
      <c r="HG7" s="1">
        <v>31.644262295081969</v>
      </c>
      <c r="HH7" s="1">
        <v>29.614480874316939</v>
      </c>
      <c r="HI7" s="1">
        <v>30.822131147540979</v>
      </c>
      <c r="HJ7" s="1">
        <v>32.357377049180329</v>
      </c>
      <c r="HK7" s="1">
        <v>32.434699453551907</v>
      </c>
      <c r="HL7" s="1">
        <v>31.76830601092896</v>
      </c>
      <c r="HM7" s="1">
        <v>32.008196721311478</v>
      </c>
      <c r="HN7" s="1">
        <v>32.074043715846997</v>
      </c>
      <c r="HO7" s="1">
        <v>31.651366120218579</v>
      </c>
      <c r="HP7" s="1">
        <v>29.483333333333331</v>
      </c>
      <c r="HQ7" s="1">
        <v>32.151366120218583</v>
      </c>
      <c r="HR7" s="1">
        <v>32.437431693989069</v>
      </c>
      <c r="HS7" s="1">
        <v>31.764207650273221</v>
      </c>
      <c r="HT7" s="1">
        <v>31.980874316939889</v>
      </c>
      <c r="HU7" s="1">
        <v>30.00027322404372</v>
      </c>
      <c r="HV7" s="1">
        <v>32.151366120218583</v>
      </c>
      <c r="HW7" s="1">
        <v>26.95191256830601</v>
      </c>
      <c r="HX7" s="1">
        <v>32.510109289617489</v>
      </c>
      <c r="HY7" s="1">
        <v>28.795628415300548</v>
      </c>
      <c r="HZ7" s="1">
        <v>30.991530054644809</v>
      </c>
      <c r="IA7" s="1">
        <v>30.789071038251361</v>
      </c>
      <c r="IB7" s="1">
        <v>28.769125683060111</v>
      </c>
      <c r="IC7" s="1">
        <v>32.510109289617489</v>
      </c>
      <c r="ID7" s="1">
        <v>31.098907103825141</v>
      </c>
      <c r="IE7" s="1">
        <v>28.624863387978149</v>
      </c>
      <c r="IF7" s="1">
        <v>32.672677595628407</v>
      </c>
      <c r="IG7" s="1">
        <v>33.040163934426232</v>
      </c>
      <c r="IH7" s="1">
        <v>32.667213114754098</v>
      </c>
      <c r="II7" s="1">
        <v>32.801092896174858</v>
      </c>
      <c r="IJ7" s="1">
        <v>32.779508196721309</v>
      </c>
      <c r="IK7" s="1">
        <v>32.749180327868856</v>
      </c>
      <c r="IL7" s="1">
        <v>32.801092896174858</v>
      </c>
      <c r="IM7" s="1">
        <v>32.340710382513663</v>
      </c>
      <c r="IN7" s="1">
        <v>32.343442622950818</v>
      </c>
      <c r="IO7" s="1">
        <v>33.030601092896177</v>
      </c>
      <c r="IP7" s="1">
        <v>32.236065573770489</v>
      </c>
      <c r="IQ7" s="1">
        <v>32.910382513661197</v>
      </c>
      <c r="IR7" s="1">
        <v>32.292076502732243</v>
      </c>
      <c r="IS7" s="1">
        <v>32.810109289617493</v>
      </c>
      <c r="IT7" s="1">
        <v>33.901092896174859</v>
      </c>
      <c r="IU7" s="1">
        <v>33.454098360655742</v>
      </c>
      <c r="IV7" s="1">
        <v>32.240437158469938</v>
      </c>
      <c r="IW7" s="1">
        <v>31.082240437158472</v>
      </c>
      <c r="IX7" s="1">
        <v>34.478415300546452</v>
      </c>
      <c r="IY7" s="1">
        <v>33.562841530054648</v>
      </c>
      <c r="IZ7" s="1">
        <v>33.74371584699454</v>
      </c>
      <c r="JA7" s="1">
        <v>30.564207650273229</v>
      </c>
      <c r="JB7" s="1">
        <v>30.756830601092901</v>
      </c>
      <c r="JC7" s="1">
        <v>32.89672131147541</v>
      </c>
      <c r="JD7" s="1">
        <v>31.479781420765029</v>
      </c>
      <c r="JE7" s="1">
        <v>31.9207650273224</v>
      </c>
      <c r="JF7" s="1">
        <v>31.086338797814211</v>
      </c>
      <c r="JG7" s="1">
        <v>32.338524590163942</v>
      </c>
      <c r="JH7" s="1">
        <v>31.250819672131151</v>
      </c>
      <c r="JI7" s="1">
        <v>31.36584699453552</v>
      </c>
      <c r="JJ7" s="1">
        <v>32.651092896174859</v>
      </c>
      <c r="JK7" s="1">
        <v>31.5724043715847</v>
      </c>
      <c r="JL7" s="1">
        <v>31.8483606557377</v>
      </c>
      <c r="JM7" s="1">
        <v>31.5724043715847</v>
      </c>
      <c r="JN7" s="1">
        <v>29.650546448087429</v>
      </c>
      <c r="JO7" s="1">
        <v>32.077322404371593</v>
      </c>
      <c r="JP7" s="1">
        <v>32.595355191256829</v>
      </c>
      <c r="JQ7" s="1">
        <v>29.948633879781429</v>
      </c>
      <c r="JR7" s="1">
        <v>31.00601092896175</v>
      </c>
      <c r="JS7" s="1">
        <v>31.7</v>
      </c>
      <c r="JT7" s="1">
        <v>30.46338797814208</v>
      </c>
      <c r="JU7" s="1">
        <v>31.00601092896175</v>
      </c>
      <c r="JV7" s="1">
        <v>29.704371584699452</v>
      </c>
      <c r="JW7" s="1">
        <v>32.245628415300537</v>
      </c>
      <c r="JX7" s="1">
        <v>32.175409836065583</v>
      </c>
      <c r="JY7" s="1">
        <v>32.220491803278691</v>
      </c>
      <c r="JZ7" s="1">
        <v>32.299999999999997</v>
      </c>
      <c r="KA7" s="1">
        <v>32.254371584699463</v>
      </c>
      <c r="KB7" s="1">
        <v>32.208469945355191</v>
      </c>
      <c r="KC7" s="1">
        <v>32.681147540983602</v>
      </c>
      <c r="KD7" s="1">
        <v>30.23852459016393</v>
      </c>
      <c r="KE7" s="1">
        <v>32.250546448087427</v>
      </c>
      <c r="KF7" s="1">
        <v>32.23688524590164</v>
      </c>
      <c r="KG7" s="1">
        <v>33.243169398907114</v>
      </c>
      <c r="KH7" s="1">
        <v>33.29344262295082</v>
      </c>
      <c r="KI7" s="1">
        <v>33.350819672131138</v>
      </c>
      <c r="KJ7" s="1">
        <v>32.567486338797814</v>
      </c>
      <c r="KK7" s="1">
        <v>33.492076502732239</v>
      </c>
      <c r="KL7" s="1">
        <v>32.978142076502728</v>
      </c>
      <c r="KM7" s="1">
        <v>33.406830601092892</v>
      </c>
      <c r="KN7" s="1">
        <v>33.29344262295082</v>
      </c>
      <c r="KO7" s="1">
        <v>33.301912568306008</v>
      </c>
      <c r="KP7" s="1">
        <v>33.244262295081967</v>
      </c>
      <c r="KQ7" s="1">
        <v>33.427868852459021</v>
      </c>
      <c r="KR7" s="1">
        <v>33.56693989071038</v>
      </c>
      <c r="KS7" s="1">
        <v>29.990437158469941</v>
      </c>
      <c r="KT7" s="1">
        <v>32.833333333333343</v>
      </c>
      <c r="KU7" s="1">
        <v>32.60928961748634</v>
      </c>
      <c r="KV7" s="1">
        <v>34.244808743169401</v>
      </c>
      <c r="KW7" s="1">
        <v>34.573497267759556</v>
      </c>
      <c r="KX7" s="1">
        <v>34.407650273224043</v>
      </c>
      <c r="KY7" s="1">
        <v>34.684972677595631</v>
      </c>
      <c r="KZ7" s="1">
        <v>34.101366120218579</v>
      </c>
      <c r="LA7" s="1">
        <v>31.842349726775961</v>
      </c>
      <c r="LB7" s="1">
        <v>32.60928961748634</v>
      </c>
      <c r="LC7" s="1">
        <v>31.724863387978139</v>
      </c>
      <c r="LD7" s="1">
        <v>33.023497267759574</v>
      </c>
      <c r="LE7" s="1">
        <v>31.627049180327869</v>
      </c>
      <c r="LF7" s="1">
        <v>34.626502732240432</v>
      </c>
      <c r="LG7" s="1">
        <v>32.204918032786892</v>
      </c>
      <c r="LH7" s="1">
        <v>32.204918032786892</v>
      </c>
      <c r="LI7" s="1">
        <v>32.144808743169399</v>
      </c>
      <c r="LJ7" s="1">
        <v>34.08606557377049</v>
      </c>
      <c r="LK7" s="1">
        <v>33.224863387978139</v>
      </c>
      <c r="LL7" s="1">
        <v>34.065300546448093</v>
      </c>
      <c r="LM7" s="1">
        <v>33.787704918032787</v>
      </c>
      <c r="LN7" s="1">
        <v>31.80464480874317</v>
      </c>
      <c r="LO7" s="1">
        <v>31.03142076502732</v>
      </c>
      <c r="LP7" s="1">
        <v>32.622950819672127</v>
      </c>
      <c r="LQ7" s="1">
        <v>32.415573770491797</v>
      </c>
      <c r="LR7" s="1">
        <v>30.80409836065574</v>
      </c>
      <c r="LS7" s="1">
        <v>32.540163934426232</v>
      </c>
      <c r="LT7" s="1">
        <v>32.642349726775947</v>
      </c>
      <c r="LU7" s="1">
        <v>29.01830601092896</v>
      </c>
      <c r="LV7" s="1">
        <v>31.309562841530049</v>
      </c>
      <c r="LW7" s="1">
        <v>32.523770491803283</v>
      </c>
      <c r="LX7" s="1">
        <v>32.568579234972681</v>
      </c>
      <c r="LY7" s="1">
        <v>31.988797814207651</v>
      </c>
      <c r="LZ7" s="1">
        <v>32.283879781420772</v>
      </c>
      <c r="MA7" s="1">
        <v>32.399180327868862</v>
      </c>
      <c r="MB7" s="1">
        <v>32.075956284153001</v>
      </c>
      <c r="MC7" s="1">
        <v>32.674863387978142</v>
      </c>
      <c r="MD7" s="1">
        <v>32.465300546448077</v>
      </c>
      <c r="ME7" s="1">
        <v>32.300273224043707</v>
      </c>
      <c r="MF7" s="1">
        <v>32.524863387978137</v>
      </c>
      <c r="MG7" s="1">
        <v>32.563114754098358</v>
      </c>
      <c r="MH7" s="1">
        <v>32.183333333333337</v>
      </c>
      <c r="MI7" s="1">
        <v>30.800546448087431</v>
      </c>
      <c r="MJ7" s="1">
        <v>32.54262295081967</v>
      </c>
      <c r="MK7" s="1">
        <v>30.227322404371591</v>
      </c>
      <c r="ML7" s="1">
        <v>32.075956284153001</v>
      </c>
      <c r="MM7" s="1">
        <v>32.143442622950822</v>
      </c>
      <c r="MN7" s="1">
        <v>32.184699453551907</v>
      </c>
      <c r="MO7" s="1">
        <v>30.225956284153011</v>
      </c>
      <c r="MP7" s="1">
        <v>32.019125683060111</v>
      </c>
      <c r="MQ7" s="1">
        <v>30.889344262295079</v>
      </c>
      <c r="MR7" s="1">
        <v>32.172677595628407</v>
      </c>
      <c r="MS7" s="1">
        <v>32.3603825136612</v>
      </c>
      <c r="MT7" s="1">
        <v>32.617759562841528</v>
      </c>
      <c r="MU7" s="1">
        <v>32.215300546448077</v>
      </c>
      <c r="MV7" s="1">
        <v>30.60491803278688</v>
      </c>
      <c r="MW7" s="1">
        <v>31.67595628415301</v>
      </c>
      <c r="MX7" s="1">
        <v>31.83551912568306</v>
      </c>
      <c r="MY7" s="1">
        <v>31.85956284153006</v>
      </c>
      <c r="MZ7" s="1">
        <v>32.077868852459019</v>
      </c>
      <c r="NA7" s="1">
        <v>30.941803278688521</v>
      </c>
      <c r="NB7" s="1">
        <v>31.36530054644809</v>
      </c>
      <c r="NC7" s="1">
        <v>34.509562841530062</v>
      </c>
      <c r="ND7" s="1">
        <v>34.440437158469948</v>
      </c>
      <c r="NE7" s="1">
        <v>33.784972677595633</v>
      </c>
      <c r="NF7" s="1">
        <v>33.739071038251367</v>
      </c>
      <c r="NG7" s="1">
        <v>33.739617486338801</v>
      </c>
      <c r="NH7" s="1">
        <v>34.641256830601087</v>
      </c>
      <c r="NI7" s="1">
        <v>34.591530054644807</v>
      </c>
      <c r="NJ7" s="1">
        <v>34.248633879781423</v>
      </c>
      <c r="NK7" s="1">
        <v>30.995628415300541</v>
      </c>
      <c r="NL7" s="1">
        <v>34.318032786885247</v>
      </c>
      <c r="NM7" s="1">
        <v>34.681420765027319</v>
      </c>
      <c r="NN7" s="1">
        <v>34.248633879781423</v>
      </c>
      <c r="NO7" s="1">
        <v>32.837431693989068</v>
      </c>
      <c r="NP7" s="1">
        <v>32.439617486338797</v>
      </c>
      <c r="NQ7" s="1">
        <v>32.595628415300553</v>
      </c>
      <c r="NR7" s="1">
        <v>30.643169398907101</v>
      </c>
      <c r="NS7" s="1">
        <v>32.261748633879783</v>
      </c>
      <c r="NT7" s="1">
        <v>32.748360655737713</v>
      </c>
      <c r="NU7" s="1">
        <v>31.6103825136612</v>
      </c>
      <c r="NV7" s="1">
        <v>32.46857923497268</v>
      </c>
      <c r="NW7" s="1">
        <v>32.564754098360659</v>
      </c>
      <c r="NX7" s="1">
        <v>31.691530054644812</v>
      </c>
      <c r="NY7" s="1">
        <v>32.759016393442622</v>
      </c>
      <c r="NZ7" s="1">
        <v>32.64672131147541</v>
      </c>
      <c r="OA7" s="1">
        <v>30.73306010928961</v>
      </c>
      <c r="OB7" s="1">
        <v>32.472131147540978</v>
      </c>
    </row>
    <row r="8" spans="1:392" x14ac:dyDescent="0.35">
      <c r="A8">
        <v>1997</v>
      </c>
      <c r="B8" t="s">
        <v>391</v>
      </c>
      <c r="C8" s="1">
        <v>33.123561643835608</v>
      </c>
      <c r="D8" s="1">
        <v>33.318356164383573</v>
      </c>
      <c r="E8" s="1">
        <v>33.18767123287671</v>
      </c>
      <c r="F8" s="1">
        <v>33.1841095890411</v>
      </c>
      <c r="G8" s="1">
        <v>32.834246575342469</v>
      </c>
      <c r="H8" s="1">
        <v>33.413698630136977</v>
      </c>
      <c r="I8" s="1">
        <v>29.651506849315069</v>
      </c>
      <c r="J8" s="1">
        <v>30.66684931506849</v>
      </c>
      <c r="K8" s="1">
        <v>28.164931506849321</v>
      </c>
      <c r="L8" s="1">
        <v>31.353150684931499</v>
      </c>
      <c r="M8" s="1">
        <v>31.353150684931499</v>
      </c>
      <c r="N8" s="1">
        <v>30.543835616438361</v>
      </c>
      <c r="O8" s="1">
        <v>31.617260273972601</v>
      </c>
      <c r="P8" s="1">
        <v>30.638630136986301</v>
      </c>
      <c r="Q8" s="1">
        <v>30.064109589041092</v>
      </c>
      <c r="R8" s="1">
        <v>31.239178082191781</v>
      </c>
      <c r="S8" s="1">
        <v>31.350136986301369</v>
      </c>
      <c r="T8" s="1">
        <v>30.570410958904109</v>
      </c>
      <c r="U8" s="1">
        <v>32.637260273972601</v>
      </c>
      <c r="V8" s="1">
        <v>32.419178082191777</v>
      </c>
      <c r="W8" s="1">
        <v>30.75342465753425</v>
      </c>
      <c r="X8" s="1">
        <v>31.18630136986301</v>
      </c>
      <c r="Y8" s="1">
        <v>32.170410958904107</v>
      </c>
      <c r="Z8" s="1">
        <v>30.816164383561642</v>
      </c>
      <c r="AA8" s="1">
        <v>31.18630136986301</v>
      </c>
      <c r="AB8" s="1">
        <v>32.139452054794518</v>
      </c>
      <c r="AC8" s="1">
        <v>30.441643835616439</v>
      </c>
      <c r="AD8" s="1">
        <v>32.621643835616439</v>
      </c>
      <c r="AE8" s="1">
        <v>30.646575342465749</v>
      </c>
      <c r="AF8" s="1">
        <v>30.537260273972599</v>
      </c>
      <c r="AG8" s="1">
        <v>33.075068493150681</v>
      </c>
      <c r="AH8" s="1">
        <v>32.751780821917812</v>
      </c>
      <c r="AI8" s="1">
        <v>32.815342465753417</v>
      </c>
      <c r="AJ8" s="1">
        <v>30.659178082191779</v>
      </c>
      <c r="AK8" s="1">
        <v>30.613424657534249</v>
      </c>
      <c r="AL8" s="1">
        <v>33.260821917808222</v>
      </c>
      <c r="AM8" s="1">
        <v>33.30191780821918</v>
      </c>
      <c r="AN8" s="1">
        <v>32.591232876712333</v>
      </c>
      <c r="AO8" s="1">
        <v>29.895890410958909</v>
      </c>
      <c r="AP8" s="1">
        <v>33.144657534246583</v>
      </c>
      <c r="AQ8" s="1">
        <v>30.14958904109589</v>
      </c>
      <c r="AR8" s="1">
        <v>33.127671232876708</v>
      </c>
      <c r="AS8" s="1">
        <v>33.641095890410959</v>
      </c>
      <c r="AT8" s="1">
        <v>21.693150684931499</v>
      </c>
      <c r="AU8" s="1">
        <v>31.729315068493161</v>
      </c>
      <c r="AV8" s="1">
        <v>31.073698630136981</v>
      </c>
      <c r="AW8" s="1">
        <v>32.830684931506852</v>
      </c>
      <c r="AX8" s="1">
        <v>31.455616438356159</v>
      </c>
      <c r="AY8" s="1">
        <v>31.4</v>
      </c>
      <c r="AZ8" s="1">
        <v>31.430410958904108</v>
      </c>
      <c r="BA8" s="1">
        <v>33.02986301369863</v>
      </c>
      <c r="BB8" s="1">
        <v>32.951506849315066</v>
      </c>
      <c r="BC8" s="1">
        <v>32.246849315068488</v>
      </c>
      <c r="BD8" s="1">
        <v>33.240273972602743</v>
      </c>
      <c r="BE8" s="1">
        <v>30.586849315068491</v>
      </c>
      <c r="BF8" s="1">
        <v>31.42794520547945</v>
      </c>
      <c r="BG8" s="1">
        <v>31.54082191780822</v>
      </c>
      <c r="BH8" s="1">
        <v>31.640273972602749</v>
      </c>
      <c r="BI8" s="1">
        <v>31.413150684931509</v>
      </c>
      <c r="BJ8" s="1">
        <v>30.559178082191782</v>
      </c>
      <c r="BK8" s="1">
        <v>30.761643835616439</v>
      </c>
      <c r="BL8" s="1">
        <v>31.413150684931509</v>
      </c>
      <c r="BM8" s="1">
        <v>32.881369863013703</v>
      </c>
      <c r="BN8" s="1">
        <v>29.82191780821918</v>
      </c>
      <c r="BO8" s="1">
        <v>32.485753424657531</v>
      </c>
      <c r="BP8" s="1">
        <v>31.953150684931501</v>
      </c>
      <c r="BQ8" s="1">
        <v>32.714246575342457</v>
      </c>
      <c r="BR8" s="1">
        <v>33.249315068493154</v>
      </c>
      <c r="BS8" s="1">
        <v>32.261369863013698</v>
      </c>
      <c r="BT8" s="1">
        <v>32.838356164383562</v>
      </c>
      <c r="BU8" s="1">
        <v>32.98958904109589</v>
      </c>
      <c r="BV8" s="1">
        <v>31.986575342465759</v>
      </c>
      <c r="BW8" s="1">
        <v>32.512602739726027</v>
      </c>
      <c r="BX8" s="1">
        <v>30.312876712328769</v>
      </c>
      <c r="BY8" s="1">
        <v>28.20493150684932</v>
      </c>
      <c r="BZ8" s="1">
        <v>30.07616438356164</v>
      </c>
      <c r="CA8" s="1">
        <v>33.572054794520547</v>
      </c>
      <c r="CB8" s="1">
        <v>33.751506849315057</v>
      </c>
      <c r="CC8" s="1">
        <v>31.97780821917808</v>
      </c>
      <c r="CD8" s="1">
        <v>33.78739726027397</v>
      </c>
      <c r="CE8" s="1">
        <v>33.934520547945198</v>
      </c>
      <c r="CF8" s="1">
        <v>33.684931506849317</v>
      </c>
      <c r="CG8" s="1">
        <v>33.78739726027397</v>
      </c>
      <c r="CH8" s="1">
        <v>33.56</v>
      </c>
      <c r="CI8" s="1">
        <v>31.27917808219178</v>
      </c>
      <c r="CJ8" s="1">
        <v>28.536438356164389</v>
      </c>
      <c r="CK8" s="1">
        <v>30.901369863013699</v>
      </c>
      <c r="CL8" s="1">
        <v>27.765479452054791</v>
      </c>
      <c r="CM8" s="1">
        <v>30.814246575342469</v>
      </c>
      <c r="CN8" s="1">
        <v>31.27917808219178</v>
      </c>
      <c r="CO8" s="1">
        <v>28.975342465753421</v>
      </c>
      <c r="CP8" s="1">
        <v>28.110410958904112</v>
      </c>
      <c r="CQ8" s="1">
        <v>31.847123287671231</v>
      </c>
      <c r="CR8" s="1">
        <v>30.22630136986302</v>
      </c>
      <c r="CS8" s="1">
        <v>30.88219178082192</v>
      </c>
      <c r="CT8" s="1">
        <v>29.583287671232881</v>
      </c>
      <c r="CU8" s="1">
        <v>29.564109589041092</v>
      </c>
      <c r="CV8" s="1">
        <v>30.381917808219178</v>
      </c>
      <c r="CW8" s="1">
        <v>29.455890410958901</v>
      </c>
      <c r="CX8" s="1">
        <v>29.702739726027399</v>
      </c>
      <c r="CY8" s="1">
        <v>30.381917808219178</v>
      </c>
      <c r="CZ8" s="1">
        <v>31.116164383561639</v>
      </c>
      <c r="DA8" s="1">
        <v>29.780273972602739</v>
      </c>
      <c r="DB8" s="1">
        <v>33.013698630136993</v>
      </c>
      <c r="DC8" s="1">
        <v>33.20849315068493</v>
      </c>
      <c r="DD8" s="1">
        <v>29.953698630136991</v>
      </c>
      <c r="DE8" s="1">
        <v>32.785479452054787</v>
      </c>
      <c r="DF8" s="1">
        <v>32.886575342465747</v>
      </c>
      <c r="DG8" s="1">
        <v>33.09068493150685</v>
      </c>
      <c r="DH8" s="1">
        <v>33.099452054794519</v>
      </c>
      <c r="DI8" s="1">
        <v>32.758356164383557</v>
      </c>
      <c r="DJ8" s="1">
        <v>33.283561643835618</v>
      </c>
      <c r="DK8" s="1">
        <v>32.769589041095891</v>
      </c>
      <c r="DL8" s="1">
        <v>32.578356164383557</v>
      </c>
      <c r="DM8" s="1">
        <v>32.58164383561644</v>
      </c>
      <c r="DN8" s="1">
        <v>32.736986301369861</v>
      </c>
      <c r="DO8" s="1">
        <v>32.776164383561643</v>
      </c>
      <c r="DP8" s="1">
        <v>32.776164383561643</v>
      </c>
      <c r="DQ8" s="1">
        <v>33.324109589041093</v>
      </c>
      <c r="DR8" s="1">
        <v>33.714794520547947</v>
      </c>
      <c r="DS8" s="1">
        <v>34.526849315068489</v>
      </c>
      <c r="DT8" s="1">
        <v>33.069041095890412</v>
      </c>
      <c r="DU8" s="1">
        <v>33.930684931506853</v>
      </c>
      <c r="DV8" s="1">
        <v>33.346027397260272</v>
      </c>
      <c r="DW8" s="1">
        <v>33.804931506849307</v>
      </c>
      <c r="DX8" s="1">
        <v>34.319726027397259</v>
      </c>
      <c r="DY8" s="1">
        <v>34.401917808219181</v>
      </c>
      <c r="DZ8" s="1">
        <v>34.48191780821918</v>
      </c>
      <c r="EA8" s="1">
        <v>33.97424657534247</v>
      </c>
      <c r="EB8" s="1">
        <v>32.812054794520549</v>
      </c>
      <c r="EC8" s="1">
        <v>33.484383561643831</v>
      </c>
      <c r="ED8" s="1">
        <v>30.02082191780822</v>
      </c>
      <c r="EE8" s="1">
        <v>30.47095890410959</v>
      </c>
      <c r="EF8" s="1">
        <v>32.751780821917812</v>
      </c>
      <c r="EG8" s="1">
        <v>29.872876712328772</v>
      </c>
      <c r="EH8" s="1">
        <v>30.06767123287672</v>
      </c>
      <c r="EI8" s="1">
        <v>29.996986301369869</v>
      </c>
      <c r="EJ8" s="1">
        <v>29.992602739726021</v>
      </c>
      <c r="EK8" s="1">
        <v>29.992602739726021</v>
      </c>
      <c r="EL8" s="1">
        <v>29.814794520547949</v>
      </c>
      <c r="EM8" s="1">
        <v>30.016164383561641</v>
      </c>
      <c r="EN8" s="1">
        <v>28.21616438356164</v>
      </c>
      <c r="EO8" s="1">
        <v>33.351506849315072</v>
      </c>
      <c r="EP8" s="1">
        <v>33.300821917808207</v>
      </c>
      <c r="EQ8" s="1">
        <v>32.952876712328766</v>
      </c>
      <c r="ER8" s="1">
        <v>28.433972602739729</v>
      </c>
      <c r="ES8" s="1">
        <v>32.974794520547952</v>
      </c>
      <c r="ET8" s="1">
        <v>33.324383561643828</v>
      </c>
      <c r="EU8" s="1">
        <v>30.776712328767118</v>
      </c>
      <c r="EV8" s="1">
        <v>33.384657534246571</v>
      </c>
      <c r="EW8" s="1">
        <v>33.249315068493154</v>
      </c>
      <c r="EX8" s="1">
        <v>33.151780821917811</v>
      </c>
      <c r="EY8" s="1">
        <v>33.228219178082192</v>
      </c>
      <c r="EZ8" s="1">
        <v>32.129041095890408</v>
      </c>
      <c r="FA8" s="1">
        <v>32.19945205479452</v>
      </c>
      <c r="FB8" s="1">
        <v>32.736438356164378</v>
      </c>
      <c r="FC8" s="1">
        <v>32.974794520547952</v>
      </c>
      <c r="FD8" s="1">
        <v>19.632054790000002</v>
      </c>
      <c r="FE8" s="1">
        <v>25.323013698630131</v>
      </c>
      <c r="FF8" s="1">
        <v>20.80602739726028</v>
      </c>
      <c r="FG8" s="1">
        <v>20.011506849315069</v>
      </c>
      <c r="FH8" s="1">
        <v>32.945205479452063</v>
      </c>
      <c r="FI8" s="1">
        <v>31.954520547945201</v>
      </c>
      <c r="FJ8" s="1">
        <v>32.466301369863018</v>
      </c>
      <c r="FK8" s="1">
        <v>33.340821917808221</v>
      </c>
      <c r="FL8" s="1">
        <v>33.458630136986301</v>
      </c>
      <c r="FM8" s="1">
        <v>33.624931506849308</v>
      </c>
      <c r="FN8" s="1">
        <v>33.610958904109587</v>
      </c>
      <c r="FO8" s="1">
        <v>30.93972602739726</v>
      </c>
      <c r="FP8" s="1">
        <v>33.454246575342466</v>
      </c>
      <c r="FQ8" s="1">
        <v>33.296712328767121</v>
      </c>
      <c r="FR8" s="1">
        <v>33.453424657534249</v>
      </c>
      <c r="FS8" s="1">
        <v>33.455342465753432</v>
      </c>
      <c r="FT8" s="1">
        <v>30.920821917808219</v>
      </c>
      <c r="FU8" s="1">
        <v>33.235068493150678</v>
      </c>
      <c r="FV8" s="1">
        <v>33.520547945205479</v>
      </c>
      <c r="FW8" s="1">
        <v>33.675890410958907</v>
      </c>
      <c r="FX8" s="1">
        <v>33.491232876712317</v>
      </c>
      <c r="FY8" s="1">
        <v>33.752876712328757</v>
      </c>
      <c r="FZ8" s="1">
        <v>33.53123287671233</v>
      </c>
      <c r="GA8" s="1">
        <v>33.459726027397259</v>
      </c>
      <c r="GB8" s="1">
        <v>34.790684931506853</v>
      </c>
      <c r="GC8" s="1">
        <v>28.045753424657541</v>
      </c>
      <c r="GD8" s="1">
        <v>34.627397260273973</v>
      </c>
      <c r="GE8" s="1">
        <v>33.534520547945213</v>
      </c>
      <c r="GF8" s="1">
        <v>34.385479452054803</v>
      </c>
      <c r="GG8" s="1">
        <v>34.091232876712333</v>
      </c>
      <c r="GH8" s="1">
        <v>31.60246575342466</v>
      </c>
      <c r="GI8" s="1">
        <v>29.999178082191779</v>
      </c>
      <c r="GJ8" s="1">
        <v>30.946027397260281</v>
      </c>
      <c r="GK8" s="1">
        <v>32.996438356164383</v>
      </c>
      <c r="GL8" s="1">
        <v>32.739452054794519</v>
      </c>
      <c r="GM8" s="1">
        <v>32.906027397260267</v>
      </c>
      <c r="GN8" s="1">
        <v>32.840821917808221</v>
      </c>
      <c r="GO8" s="1">
        <v>32.713150684931513</v>
      </c>
      <c r="GP8" s="1">
        <v>32.82</v>
      </c>
      <c r="GQ8" s="1">
        <v>32.550958904109592</v>
      </c>
      <c r="GR8" s="1">
        <v>33.948219178082191</v>
      </c>
      <c r="GS8" s="1">
        <v>34.087123287671233</v>
      </c>
      <c r="GT8" s="1">
        <v>33.96</v>
      </c>
      <c r="GU8" s="1">
        <v>34.040547945205468</v>
      </c>
      <c r="GV8" s="1">
        <v>34.095342465753433</v>
      </c>
      <c r="GW8" s="1">
        <v>34.176712328767117</v>
      </c>
      <c r="GX8" s="1">
        <v>32.90438356164384</v>
      </c>
      <c r="GY8" s="1">
        <v>33.736164383561643</v>
      </c>
      <c r="GZ8" s="1">
        <v>33.269041095890422</v>
      </c>
      <c r="HA8" s="1">
        <v>34.041095890410958</v>
      </c>
      <c r="HB8" s="1">
        <v>33.235068493150678</v>
      </c>
      <c r="HC8" s="1">
        <v>34.064383561643837</v>
      </c>
      <c r="HD8" s="1">
        <v>31.605205479452049</v>
      </c>
      <c r="HE8" s="1">
        <v>29.56794520547945</v>
      </c>
      <c r="HF8" s="1">
        <v>31.81643835616438</v>
      </c>
      <c r="HG8" s="1">
        <v>31.76520547945205</v>
      </c>
      <c r="HH8" s="1">
        <v>29.98328767123288</v>
      </c>
      <c r="HI8" s="1">
        <v>30.945753424657539</v>
      </c>
      <c r="HJ8" s="1">
        <v>32.670410958904107</v>
      </c>
      <c r="HK8" s="1">
        <v>32.683013698630127</v>
      </c>
      <c r="HL8" s="1">
        <v>32.082739726027398</v>
      </c>
      <c r="HM8" s="1">
        <v>32.133424657534249</v>
      </c>
      <c r="HN8" s="1">
        <v>32.384383561643837</v>
      </c>
      <c r="HO8" s="1">
        <v>31.932602739726029</v>
      </c>
      <c r="HP8" s="1">
        <v>29.824383561643831</v>
      </c>
      <c r="HQ8" s="1">
        <v>32.460547945205477</v>
      </c>
      <c r="HR8" s="1">
        <v>32.881369863013703</v>
      </c>
      <c r="HS8" s="1">
        <v>32.091506849315067</v>
      </c>
      <c r="HT8" s="1">
        <v>32.291780821917811</v>
      </c>
      <c r="HU8" s="1">
        <v>30.36493150684932</v>
      </c>
      <c r="HV8" s="1">
        <v>32.460547945205477</v>
      </c>
      <c r="HW8" s="1">
        <v>27.313972602739732</v>
      </c>
      <c r="HX8" s="1">
        <v>32.880000000000003</v>
      </c>
      <c r="HY8" s="1">
        <v>29.355342465753431</v>
      </c>
      <c r="HZ8" s="1">
        <v>31.553424657534251</v>
      </c>
      <c r="IA8" s="1">
        <v>31.230958904109588</v>
      </c>
      <c r="IB8" s="1">
        <v>29.260273972602739</v>
      </c>
      <c r="IC8" s="1">
        <v>32.880000000000003</v>
      </c>
      <c r="ID8" s="1">
        <v>31.59698630136986</v>
      </c>
      <c r="IE8" s="1">
        <v>29.12</v>
      </c>
      <c r="IF8" s="1">
        <v>33.208219178082189</v>
      </c>
      <c r="IG8" s="1">
        <v>33.469041095890411</v>
      </c>
      <c r="IH8" s="1">
        <v>33.097808219178077</v>
      </c>
      <c r="II8" s="1">
        <v>33.244931506849312</v>
      </c>
      <c r="IJ8" s="1">
        <v>33.224931506849323</v>
      </c>
      <c r="IK8" s="1">
        <v>33.1854794520548</v>
      </c>
      <c r="IL8" s="1">
        <v>33.244931506849312</v>
      </c>
      <c r="IM8" s="1">
        <v>32.548219178082192</v>
      </c>
      <c r="IN8" s="1">
        <v>32.553150684931509</v>
      </c>
      <c r="IO8" s="1">
        <v>33.454246575342466</v>
      </c>
      <c r="IP8" s="1">
        <v>32.652876712328762</v>
      </c>
      <c r="IQ8" s="1">
        <v>33.337260273972603</v>
      </c>
      <c r="IR8" s="1">
        <v>32.746575342465754</v>
      </c>
      <c r="IS8" s="1">
        <v>33.253972602739729</v>
      </c>
      <c r="IT8" s="1">
        <v>34.07890410958904</v>
      </c>
      <c r="IU8" s="1">
        <v>33.622465753424663</v>
      </c>
      <c r="IV8" s="1">
        <v>32.616986301369863</v>
      </c>
      <c r="IW8" s="1">
        <v>31.413150684931509</v>
      </c>
      <c r="IX8" s="1">
        <v>34.588493150684933</v>
      </c>
      <c r="IY8" s="1">
        <v>33.739726027397261</v>
      </c>
      <c r="IZ8" s="1">
        <v>33.867123287671227</v>
      </c>
      <c r="JA8" s="1">
        <v>30.936438356164381</v>
      </c>
      <c r="JB8" s="1">
        <v>31.13013698630137</v>
      </c>
      <c r="JC8" s="1">
        <v>33.016986301369862</v>
      </c>
      <c r="JD8" s="1">
        <v>31.638630136986301</v>
      </c>
      <c r="JE8" s="1">
        <v>32.42383561643836</v>
      </c>
      <c r="JF8" s="1">
        <v>31.584657534246571</v>
      </c>
      <c r="JG8" s="1">
        <v>32.812876712328773</v>
      </c>
      <c r="JH8" s="1">
        <v>31.74986301369864</v>
      </c>
      <c r="JI8" s="1">
        <v>31.86575342465753</v>
      </c>
      <c r="JJ8" s="1">
        <v>33.132054794520549</v>
      </c>
      <c r="JK8" s="1">
        <v>31.907671232876709</v>
      </c>
      <c r="JL8" s="1">
        <v>32.234246575342468</v>
      </c>
      <c r="JM8" s="1">
        <v>31.907671232876709</v>
      </c>
      <c r="JN8" s="1">
        <v>29.982191780821921</v>
      </c>
      <c r="JO8" s="1">
        <v>32.446301369863008</v>
      </c>
      <c r="JP8" s="1">
        <v>33.071506849315071</v>
      </c>
      <c r="JQ8" s="1">
        <v>29.97369863013699</v>
      </c>
      <c r="JR8" s="1">
        <v>31.209589041095889</v>
      </c>
      <c r="JS8" s="1">
        <v>31.900547945205481</v>
      </c>
      <c r="JT8" s="1">
        <v>30.484383561643831</v>
      </c>
      <c r="JU8" s="1">
        <v>31.209589041095889</v>
      </c>
      <c r="JV8" s="1">
        <v>29.735616438356161</v>
      </c>
      <c r="JW8" s="1">
        <v>32.691506849315068</v>
      </c>
      <c r="JX8" s="1">
        <v>32.550410958904109</v>
      </c>
      <c r="JY8" s="1">
        <v>32.671506849315072</v>
      </c>
      <c r="JZ8" s="1">
        <v>32.743561643835612</v>
      </c>
      <c r="KA8" s="1">
        <v>32.633972602739718</v>
      </c>
      <c r="KB8" s="1">
        <v>32.655068493150686</v>
      </c>
      <c r="KC8" s="1">
        <v>33.220547945205482</v>
      </c>
      <c r="KD8" s="1">
        <v>30.486575342465759</v>
      </c>
      <c r="KE8" s="1">
        <v>32.701369863013703</v>
      </c>
      <c r="KF8" s="1">
        <v>32.6827397260274</v>
      </c>
      <c r="KG8" s="1">
        <v>33.56</v>
      </c>
      <c r="KH8" s="1">
        <v>33.500821917808217</v>
      </c>
      <c r="KI8" s="1">
        <v>33.553150684931509</v>
      </c>
      <c r="KJ8" s="1">
        <v>33.006849315068493</v>
      </c>
      <c r="KK8" s="1">
        <v>33.810410958904107</v>
      </c>
      <c r="KL8" s="1">
        <v>33.41205479452055</v>
      </c>
      <c r="KM8" s="1">
        <v>33.609041095890412</v>
      </c>
      <c r="KN8" s="1">
        <v>33.500821917808217</v>
      </c>
      <c r="KO8" s="1">
        <v>33.587671232876723</v>
      </c>
      <c r="KP8" s="1">
        <v>33.555890410958902</v>
      </c>
      <c r="KQ8" s="1">
        <v>33.824109589041093</v>
      </c>
      <c r="KR8" s="1">
        <v>33.856438356164382</v>
      </c>
      <c r="KS8" s="1">
        <v>30.209315068493151</v>
      </c>
      <c r="KT8" s="1">
        <v>33.247671232876712</v>
      </c>
      <c r="KU8" s="1">
        <v>32.608493150684943</v>
      </c>
      <c r="KV8" s="1">
        <v>34.274794520547943</v>
      </c>
      <c r="KW8" s="1">
        <v>34.679178082191783</v>
      </c>
      <c r="KX8" s="1">
        <v>34.446849315068491</v>
      </c>
      <c r="KY8" s="1">
        <v>34.72027397260274</v>
      </c>
      <c r="KZ8" s="1">
        <v>34.30958904109589</v>
      </c>
      <c r="LA8" s="1">
        <v>31.795342465753421</v>
      </c>
      <c r="LB8" s="1">
        <v>32.608493150684943</v>
      </c>
      <c r="LC8" s="1">
        <v>31.67945205479452</v>
      </c>
      <c r="LD8" s="1">
        <v>33.01945205479452</v>
      </c>
      <c r="LE8" s="1">
        <v>31.582739726027398</v>
      </c>
      <c r="LF8" s="1">
        <v>34.664931506849307</v>
      </c>
      <c r="LG8" s="1">
        <v>32.375068493150692</v>
      </c>
      <c r="LH8" s="1">
        <v>32.375068493150692</v>
      </c>
      <c r="LI8" s="1">
        <v>32.260821917808222</v>
      </c>
      <c r="LJ8" s="1">
        <v>34.11917808219178</v>
      </c>
      <c r="LK8" s="1">
        <v>33.220547945205482</v>
      </c>
      <c r="LL8" s="1">
        <v>34.097808219178077</v>
      </c>
      <c r="LM8" s="1">
        <v>33.963835616438352</v>
      </c>
      <c r="LN8" s="1">
        <v>31.789863013698628</v>
      </c>
      <c r="LO8" s="1">
        <v>31.116164383561639</v>
      </c>
      <c r="LP8" s="1">
        <v>32.867945205479451</v>
      </c>
      <c r="LQ8" s="1">
        <v>32.530958904109589</v>
      </c>
      <c r="LR8" s="1">
        <v>30.739178082191781</v>
      </c>
      <c r="LS8" s="1">
        <v>32.586575342465757</v>
      </c>
      <c r="LT8" s="1">
        <v>32.763013698630139</v>
      </c>
      <c r="LU8" s="1">
        <v>29.05479452054794</v>
      </c>
      <c r="LV8" s="1">
        <v>31.305205479452049</v>
      </c>
      <c r="LW8" s="1">
        <v>32.662465753424662</v>
      </c>
      <c r="LX8" s="1">
        <v>32.71123287671233</v>
      </c>
      <c r="LY8" s="1">
        <v>32.105205479452053</v>
      </c>
      <c r="LZ8" s="1">
        <v>32.286849315068487</v>
      </c>
      <c r="MA8" s="1">
        <v>32.560547945205478</v>
      </c>
      <c r="MB8" s="1">
        <v>32.344657534246572</v>
      </c>
      <c r="MC8" s="1">
        <v>32.677534246575341</v>
      </c>
      <c r="MD8" s="1">
        <v>32.596164383561643</v>
      </c>
      <c r="ME8" s="1">
        <v>32.57123287671233</v>
      </c>
      <c r="MF8" s="1">
        <v>32.769589041095891</v>
      </c>
      <c r="MG8" s="1">
        <v>32.612328767123287</v>
      </c>
      <c r="MH8" s="1">
        <v>32.612328767123287</v>
      </c>
      <c r="MI8" s="1">
        <v>31.063287671232882</v>
      </c>
      <c r="MJ8" s="1">
        <v>32.927671232876712</v>
      </c>
      <c r="MK8" s="1">
        <v>30.52493150684932</v>
      </c>
      <c r="ML8" s="1">
        <v>32.403561643835623</v>
      </c>
      <c r="MM8" s="1">
        <v>32.578630136986312</v>
      </c>
      <c r="MN8" s="1">
        <v>32.613424657534253</v>
      </c>
      <c r="MO8" s="1">
        <v>30.517534246575341</v>
      </c>
      <c r="MP8" s="1">
        <v>32.235616438356168</v>
      </c>
      <c r="MQ8" s="1">
        <v>31.18630136986301</v>
      </c>
      <c r="MR8" s="1">
        <v>32.597808219178077</v>
      </c>
      <c r="MS8" s="1">
        <v>32.6841095890411</v>
      </c>
      <c r="MT8" s="1">
        <v>32.996438356164383</v>
      </c>
      <c r="MU8" s="1">
        <v>32.641095890410959</v>
      </c>
      <c r="MV8" s="1">
        <v>30.624931506849311</v>
      </c>
      <c r="MW8" s="1">
        <v>31.600273972602739</v>
      </c>
      <c r="MX8" s="1">
        <v>31.805479452054801</v>
      </c>
      <c r="MY8" s="1">
        <v>31.972602739726032</v>
      </c>
      <c r="MZ8" s="1">
        <v>32.228219178082192</v>
      </c>
      <c r="NA8" s="1">
        <v>30.969315068493149</v>
      </c>
      <c r="NB8" s="1">
        <v>31.397808219178081</v>
      </c>
      <c r="NC8" s="1">
        <v>34.79150684931507</v>
      </c>
      <c r="ND8" s="1">
        <v>34.721095890410957</v>
      </c>
      <c r="NE8" s="1">
        <v>34.293698630136987</v>
      </c>
      <c r="NF8" s="1">
        <v>34.247123287671243</v>
      </c>
      <c r="NG8" s="1">
        <v>33.859452054794517</v>
      </c>
      <c r="NH8" s="1">
        <v>34.742191780821919</v>
      </c>
      <c r="NI8" s="1">
        <v>34.693972602739727</v>
      </c>
      <c r="NJ8" s="1">
        <v>34.57753424657534</v>
      </c>
      <c r="NK8" s="1">
        <v>31.251780821917809</v>
      </c>
      <c r="NL8" s="1">
        <v>34.790684931506853</v>
      </c>
      <c r="NM8" s="1">
        <v>34.790410958904111</v>
      </c>
      <c r="NN8" s="1">
        <v>34.57753424657534</v>
      </c>
      <c r="NO8" s="1">
        <v>33.167671232876707</v>
      </c>
      <c r="NP8" s="1">
        <v>32.571506849315071</v>
      </c>
      <c r="NQ8" s="1">
        <v>32.939452054794522</v>
      </c>
      <c r="NR8" s="1">
        <v>30.76931506849315</v>
      </c>
      <c r="NS8" s="1">
        <v>32.697808219178093</v>
      </c>
      <c r="NT8" s="1">
        <v>32.927945205479453</v>
      </c>
      <c r="NU8" s="1">
        <v>31.87452054794521</v>
      </c>
      <c r="NV8" s="1">
        <v>32.520000000000003</v>
      </c>
      <c r="NW8" s="1">
        <v>32.904931506849323</v>
      </c>
      <c r="NX8" s="1">
        <v>31.958356164383559</v>
      </c>
      <c r="NY8" s="1">
        <v>33.103561643835612</v>
      </c>
      <c r="NZ8" s="1">
        <v>32.826849315068493</v>
      </c>
      <c r="OA8" s="1">
        <v>30.864109589041099</v>
      </c>
      <c r="OB8" s="1">
        <v>32.809863013698632</v>
      </c>
    </row>
    <row r="9" spans="1:392" x14ac:dyDescent="0.35">
      <c r="A9">
        <v>1998</v>
      </c>
      <c r="B9" t="s">
        <v>391</v>
      </c>
      <c r="C9" s="1">
        <v>33.304109589041097</v>
      </c>
      <c r="D9" s="1">
        <v>33.6</v>
      </c>
      <c r="E9" s="1">
        <v>33.372602739726027</v>
      </c>
      <c r="F9" s="1">
        <v>33.370958904109592</v>
      </c>
      <c r="G9" s="1">
        <v>32.952876712328766</v>
      </c>
      <c r="H9" s="1">
        <v>33.497808219178083</v>
      </c>
      <c r="I9" s="1">
        <v>29.68493150684932</v>
      </c>
      <c r="J9" s="1">
        <v>31.231506849315071</v>
      </c>
      <c r="K9" s="1">
        <v>28.747397260273971</v>
      </c>
      <c r="L9" s="1">
        <v>31.589041095890408</v>
      </c>
      <c r="M9" s="1">
        <v>31.589041095890408</v>
      </c>
      <c r="N9" s="1">
        <v>31.108767123287681</v>
      </c>
      <c r="O9" s="1">
        <v>31.852602739726031</v>
      </c>
      <c r="P9" s="1">
        <v>30.945753424657539</v>
      </c>
      <c r="Q9" s="1">
        <v>30.62739726027397</v>
      </c>
      <c r="R9" s="1">
        <v>31.50630136986301</v>
      </c>
      <c r="S9" s="1">
        <v>31.833972602739721</v>
      </c>
      <c r="T9" s="1">
        <v>31.054520547945209</v>
      </c>
      <c r="U9" s="1">
        <v>32.774520547945208</v>
      </c>
      <c r="V9" s="1">
        <v>32.506575342465752</v>
      </c>
      <c r="W9" s="1">
        <v>31.046027397260271</v>
      </c>
      <c r="X9" s="1">
        <v>31.504931506849321</v>
      </c>
      <c r="Y9" s="1">
        <v>32.29150684931507</v>
      </c>
      <c r="Z9" s="1">
        <v>31.151780821917811</v>
      </c>
      <c r="AA9" s="1">
        <v>31.50904109589041</v>
      </c>
      <c r="AB9" s="1">
        <v>32.258630136986298</v>
      </c>
      <c r="AC9" s="1">
        <v>30.78465753424657</v>
      </c>
      <c r="AD9" s="1">
        <v>32.655616438356162</v>
      </c>
      <c r="AE9" s="1">
        <v>30.939452054794518</v>
      </c>
      <c r="AF9" s="1">
        <v>30.77780821917808</v>
      </c>
      <c r="AG9" s="1">
        <v>33.284657534246577</v>
      </c>
      <c r="AH9" s="1">
        <v>32.869315068493151</v>
      </c>
      <c r="AI9" s="1">
        <v>32.93150684931507</v>
      </c>
      <c r="AJ9" s="1">
        <v>31.006575342465752</v>
      </c>
      <c r="AK9" s="1">
        <v>30.901917808219181</v>
      </c>
      <c r="AL9" s="1">
        <v>33.616164383561653</v>
      </c>
      <c r="AM9" s="1">
        <v>33.50767123287671</v>
      </c>
      <c r="AN9" s="1">
        <v>32.622465753424663</v>
      </c>
      <c r="AO9" s="1">
        <v>30.183013698630131</v>
      </c>
      <c r="AP9" s="1">
        <v>33.351506849315072</v>
      </c>
      <c r="AQ9" s="1">
        <v>30.502191780821921</v>
      </c>
      <c r="AR9" s="1">
        <v>33.319178082191783</v>
      </c>
      <c r="AS9" s="1">
        <v>33.830958904109593</v>
      </c>
      <c r="AT9" s="1">
        <v>22.109315068493149</v>
      </c>
      <c r="AU9" s="1">
        <v>31.80191780821918</v>
      </c>
      <c r="AV9" s="1">
        <v>31.167123287671231</v>
      </c>
      <c r="AW9" s="1">
        <v>33.158356164383562</v>
      </c>
      <c r="AX9" s="1">
        <v>31.808493150684932</v>
      </c>
      <c r="AY9" s="1">
        <v>31.746575342465761</v>
      </c>
      <c r="AZ9" s="1">
        <v>31.36904109589041</v>
      </c>
      <c r="BA9" s="1">
        <v>33.214246575342457</v>
      </c>
      <c r="BB9" s="1">
        <v>33.145205479452052</v>
      </c>
      <c r="BC9" s="1">
        <v>32.592328767123291</v>
      </c>
      <c r="BD9" s="1">
        <v>33.43013698630137</v>
      </c>
      <c r="BE9" s="1">
        <v>31.081917808219181</v>
      </c>
      <c r="BF9" s="1">
        <v>31.902739726027399</v>
      </c>
      <c r="BG9" s="1">
        <v>32.148219178082194</v>
      </c>
      <c r="BH9" s="1">
        <v>32.248493150684943</v>
      </c>
      <c r="BI9" s="1">
        <v>32.021643835616437</v>
      </c>
      <c r="BJ9" s="1">
        <v>31.17041095890411</v>
      </c>
      <c r="BK9" s="1">
        <v>31.259178082191781</v>
      </c>
      <c r="BL9" s="1">
        <v>32.021643835616437</v>
      </c>
      <c r="BM9" s="1">
        <v>33.052328767123292</v>
      </c>
      <c r="BN9" s="1">
        <v>30.327671232876721</v>
      </c>
      <c r="BO9" s="1">
        <v>32.816164383561642</v>
      </c>
      <c r="BP9" s="1">
        <v>32.430410958904112</v>
      </c>
      <c r="BQ9" s="1">
        <v>33.006027397260283</v>
      </c>
      <c r="BR9" s="1">
        <v>33.541369863013699</v>
      </c>
      <c r="BS9" s="1">
        <v>32.59068493150685</v>
      </c>
      <c r="BT9" s="1">
        <v>33.126575342465763</v>
      </c>
      <c r="BU9" s="1">
        <v>33.280273972602743</v>
      </c>
      <c r="BV9" s="1">
        <v>32.469041095890411</v>
      </c>
      <c r="BW9" s="1">
        <v>32.848219178082189</v>
      </c>
      <c r="BX9" s="1">
        <v>30.78739726027397</v>
      </c>
      <c r="BY9" s="1">
        <v>28.568767123287671</v>
      </c>
      <c r="BZ9" s="1">
        <v>30.547397260273971</v>
      </c>
      <c r="CA9" s="1">
        <v>33.832602739726028</v>
      </c>
      <c r="CB9" s="1">
        <v>33.941369863013698</v>
      </c>
      <c r="CC9" s="1">
        <v>32.051780821917809</v>
      </c>
      <c r="CD9" s="1">
        <v>34.050136986301368</v>
      </c>
      <c r="CE9" s="1">
        <v>34.120821917808222</v>
      </c>
      <c r="CF9" s="1">
        <v>33.901095890410957</v>
      </c>
      <c r="CG9" s="1">
        <v>34.050136986301368</v>
      </c>
      <c r="CH9" s="1">
        <v>33.779178082191777</v>
      </c>
      <c r="CI9" s="1">
        <v>31.947945205479449</v>
      </c>
      <c r="CJ9" s="1">
        <v>29.27287671232877</v>
      </c>
      <c r="CK9" s="1">
        <v>31.50904109589041</v>
      </c>
      <c r="CL9" s="1">
        <v>28.500273972602741</v>
      </c>
      <c r="CM9" s="1">
        <v>31.48191780821918</v>
      </c>
      <c r="CN9" s="1">
        <v>31.947945205479449</v>
      </c>
      <c r="CO9" s="1">
        <v>29.761917808219181</v>
      </c>
      <c r="CP9" s="1">
        <v>28.843835616438351</v>
      </c>
      <c r="CQ9" s="1">
        <v>32.346301369863014</v>
      </c>
      <c r="CR9" s="1">
        <v>30.898630136986309</v>
      </c>
      <c r="CS9" s="1">
        <v>31.226027397260271</v>
      </c>
      <c r="CT9" s="1">
        <v>29.809863013698632</v>
      </c>
      <c r="CU9" s="1">
        <v>29.793698630136991</v>
      </c>
      <c r="CV9" s="1">
        <v>30.61424657534247</v>
      </c>
      <c r="CW9" s="1">
        <v>29.684657534246568</v>
      </c>
      <c r="CX9" s="1">
        <v>29.93232876712328</v>
      </c>
      <c r="CY9" s="1">
        <v>30.61424657534247</v>
      </c>
      <c r="CZ9" s="1">
        <v>31.462465753424659</v>
      </c>
      <c r="DA9" s="1">
        <v>30.013698630136979</v>
      </c>
      <c r="DB9" s="1">
        <v>33.280273972602743</v>
      </c>
      <c r="DC9" s="1">
        <v>33.479452054794521</v>
      </c>
      <c r="DD9" s="1">
        <v>30.15095890410959</v>
      </c>
      <c r="DE9" s="1">
        <v>33.115616438356163</v>
      </c>
      <c r="DF9" s="1">
        <v>33.152054794520552</v>
      </c>
      <c r="DG9" s="1">
        <v>33.359726027397258</v>
      </c>
      <c r="DH9" s="1">
        <v>33.340273972602738</v>
      </c>
      <c r="DI9" s="1">
        <v>32.78739726027397</v>
      </c>
      <c r="DJ9" s="1">
        <v>33.453424657534249</v>
      </c>
      <c r="DK9" s="1">
        <v>32.856986301369858</v>
      </c>
      <c r="DL9" s="1">
        <v>32.700547945205479</v>
      </c>
      <c r="DM9" s="1">
        <v>32.704109589041103</v>
      </c>
      <c r="DN9" s="1">
        <v>32.80684931506849</v>
      </c>
      <c r="DO9" s="1">
        <v>32.842465753424648</v>
      </c>
      <c r="DP9" s="1">
        <v>32.842465753424648</v>
      </c>
      <c r="DQ9" s="1">
        <v>33.36904109589041</v>
      </c>
      <c r="DR9" s="1">
        <v>33.838904109589038</v>
      </c>
      <c r="DS9" s="1">
        <v>34.564657534246578</v>
      </c>
      <c r="DT9" s="1">
        <v>33.009863013698627</v>
      </c>
      <c r="DU9" s="1">
        <v>33.852602739726031</v>
      </c>
      <c r="DV9" s="1">
        <v>33.273972602739732</v>
      </c>
      <c r="DW9" s="1">
        <v>33.753424657534246</v>
      </c>
      <c r="DX9" s="1">
        <v>34.460821917808218</v>
      </c>
      <c r="DY9" s="1">
        <v>34.537808219178082</v>
      </c>
      <c r="DZ9" s="1">
        <v>34.521095890410962</v>
      </c>
      <c r="EA9" s="1">
        <v>34.021369863013703</v>
      </c>
      <c r="EB9" s="1">
        <v>32.937260273972598</v>
      </c>
      <c r="EC9" s="1">
        <v>33.525479452054803</v>
      </c>
      <c r="ED9" s="1">
        <v>30.36904109589041</v>
      </c>
      <c r="EE9" s="1">
        <v>30.875890410958899</v>
      </c>
      <c r="EF9" s="1">
        <v>32.869315068493151</v>
      </c>
      <c r="EG9" s="1">
        <v>30.28520547945206</v>
      </c>
      <c r="EH9" s="1">
        <v>30.418082191780819</v>
      </c>
      <c r="EI9" s="1">
        <v>30.36219178082192</v>
      </c>
      <c r="EJ9" s="1">
        <v>30.363287671232879</v>
      </c>
      <c r="EK9" s="1">
        <v>30.363287671232879</v>
      </c>
      <c r="EL9" s="1">
        <v>30.189315068493151</v>
      </c>
      <c r="EM9" s="1">
        <v>30.38356164383562</v>
      </c>
      <c r="EN9" s="1">
        <v>28.812876712328769</v>
      </c>
      <c r="EO9" s="1">
        <v>33.821369863013693</v>
      </c>
      <c r="EP9" s="1">
        <v>33.69671232876712</v>
      </c>
      <c r="EQ9" s="1">
        <v>33.42109589041096</v>
      </c>
      <c r="ER9" s="1">
        <v>28.822191780821921</v>
      </c>
      <c r="ES9" s="1">
        <v>33.334246575342469</v>
      </c>
      <c r="ET9" s="1">
        <v>33.715068493150682</v>
      </c>
      <c r="EU9" s="1">
        <v>31.13780821917808</v>
      </c>
      <c r="EV9" s="1">
        <v>33.857808219178082</v>
      </c>
      <c r="EW9" s="1">
        <v>33.541369863013699</v>
      </c>
      <c r="EX9" s="1">
        <v>33.626027397260273</v>
      </c>
      <c r="EY9" s="1">
        <v>33.616712328767122</v>
      </c>
      <c r="EZ9" s="1">
        <v>32.491506849315073</v>
      </c>
      <c r="FA9" s="1">
        <v>32.587123287671233</v>
      </c>
      <c r="FB9" s="1">
        <v>33.091232876712333</v>
      </c>
      <c r="FC9" s="1">
        <v>33.334246575342469</v>
      </c>
      <c r="FD9" s="1">
        <v>20.193424660000002</v>
      </c>
      <c r="FE9" s="1">
        <v>25.745479452054791</v>
      </c>
      <c r="FF9" s="1">
        <v>21.328493150684931</v>
      </c>
      <c r="FG9" s="1">
        <v>20.532328767123289</v>
      </c>
      <c r="FH9" s="1">
        <v>33.343561643835613</v>
      </c>
      <c r="FI9" s="1">
        <v>32.356986301369858</v>
      </c>
      <c r="FJ9" s="1">
        <v>32.865479452054792</v>
      </c>
      <c r="FK9" s="1">
        <v>33.621095890410963</v>
      </c>
      <c r="FL9" s="1">
        <v>33.49506849315069</v>
      </c>
      <c r="FM9" s="1">
        <v>33.566027397260278</v>
      </c>
      <c r="FN9" s="1">
        <v>33.489863013698631</v>
      </c>
      <c r="FO9" s="1">
        <v>31.277260273972601</v>
      </c>
      <c r="FP9" s="1">
        <v>33.474520547945197</v>
      </c>
      <c r="FQ9" s="1">
        <v>33.239452054794519</v>
      </c>
      <c r="FR9" s="1">
        <v>33.449589041095891</v>
      </c>
      <c r="FS9" s="1">
        <v>33.455342465753432</v>
      </c>
      <c r="FT9" s="1">
        <v>31.28383561643836</v>
      </c>
      <c r="FU9" s="1">
        <v>33.225205479452057</v>
      </c>
      <c r="FV9" s="1">
        <v>33.557260273972602</v>
      </c>
      <c r="FW9" s="1">
        <v>33.547945205479451</v>
      </c>
      <c r="FX9" s="1">
        <v>33.439726027397263</v>
      </c>
      <c r="FY9" s="1">
        <v>33.882739726027403</v>
      </c>
      <c r="FZ9" s="1">
        <v>33.475342465753428</v>
      </c>
      <c r="GA9" s="1">
        <v>33.632876712328773</v>
      </c>
      <c r="GB9" s="1">
        <v>34.736438356164378</v>
      </c>
      <c r="GC9" s="1">
        <v>28.448493150684929</v>
      </c>
      <c r="GD9" s="1">
        <v>34.535068493150682</v>
      </c>
      <c r="GE9" s="1">
        <v>33.481369863013697</v>
      </c>
      <c r="GF9" s="1">
        <v>34.295068493150687</v>
      </c>
      <c r="GG9" s="1">
        <v>33.942191780821908</v>
      </c>
      <c r="GH9" s="1">
        <v>31.862465753424651</v>
      </c>
      <c r="GI9" s="1">
        <v>30.256164383561639</v>
      </c>
      <c r="GJ9" s="1">
        <v>31.281369863013701</v>
      </c>
      <c r="GK9" s="1">
        <v>33.096438356164377</v>
      </c>
      <c r="GL9" s="1">
        <v>32.823013698630128</v>
      </c>
      <c r="GM9" s="1">
        <v>33.110684931506853</v>
      </c>
      <c r="GN9" s="1">
        <v>33.007945205479452</v>
      </c>
      <c r="GO9" s="1">
        <v>32.878630136986303</v>
      </c>
      <c r="GP9" s="1">
        <v>32.906849315068492</v>
      </c>
      <c r="GQ9" s="1">
        <v>32.814794520547942</v>
      </c>
      <c r="GR9" s="1">
        <v>33.794794520547953</v>
      </c>
      <c r="GS9" s="1">
        <v>33.931780821917812</v>
      </c>
      <c r="GT9" s="1">
        <v>33.807671232876707</v>
      </c>
      <c r="GU9" s="1">
        <v>33.840547945205479</v>
      </c>
      <c r="GV9" s="1">
        <v>33.895616438356157</v>
      </c>
      <c r="GW9" s="1">
        <v>34.017534246575337</v>
      </c>
      <c r="GX9" s="1">
        <v>32.895890410958913</v>
      </c>
      <c r="GY9" s="1">
        <v>33.607397260273977</v>
      </c>
      <c r="GZ9" s="1">
        <v>33.260821917808222</v>
      </c>
      <c r="HA9" s="1">
        <v>33.964931506849318</v>
      </c>
      <c r="HB9" s="1">
        <v>33.225205479452057</v>
      </c>
      <c r="HC9" s="1">
        <v>33.991506849315073</v>
      </c>
      <c r="HD9" s="1">
        <v>31.991506849315069</v>
      </c>
      <c r="HE9" s="1">
        <v>29.868219178082189</v>
      </c>
      <c r="HF9" s="1">
        <v>32.174794520547941</v>
      </c>
      <c r="HG9" s="1">
        <v>32.107123287671243</v>
      </c>
      <c r="HH9" s="1">
        <v>30.284109589041101</v>
      </c>
      <c r="HI9" s="1">
        <v>31.287945205479449</v>
      </c>
      <c r="HJ9" s="1">
        <v>32.963287671232877</v>
      </c>
      <c r="HK9" s="1">
        <v>33.039178082191782</v>
      </c>
      <c r="HL9" s="1">
        <v>32.376438356164392</v>
      </c>
      <c r="HM9" s="1">
        <v>32.472602739726028</v>
      </c>
      <c r="HN9" s="1">
        <v>32.683013698630127</v>
      </c>
      <c r="HO9" s="1">
        <v>32.294520547945197</v>
      </c>
      <c r="HP9" s="1">
        <v>30.067397260273971</v>
      </c>
      <c r="HQ9" s="1">
        <v>32.759452054794522</v>
      </c>
      <c r="HR9" s="1">
        <v>33.052328767123292</v>
      </c>
      <c r="HS9" s="1">
        <v>32.292876712328763</v>
      </c>
      <c r="HT9" s="1">
        <v>32.590136986301367</v>
      </c>
      <c r="HU9" s="1">
        <v>30.667945205479452</v>
      </c>
      <c r="HV9" s="1">
        <v>32.759452054794522</v>
      </c>
      <c r="HW9" s="1">
        <v>27.615342465753429</v>
      </c>
      <c r="HX9" s="1">
        <v>32.999726027397259</v>
      </c>
      <c r="HY9" s="1">
        <v>29.452602739726029</v>
      </c>
      <c r="HZ9" s="1">
        <v>31.646301369863011</v>
      </c>
      <c r="IA9" s="1">
        <v>31.362465753424651</v>
      </c>
      <c r="IB9" s="1">
        <v>29.32958904109589</v>
      </c>
      <c r="IC9" s="1">
        <v>32.999726027397259</v>
      </c>
      <c r="ID9" s="1">
        <v>31.6627397260274</v>
      </c>
      <c r="IE9" s="1">
        <v>29.186575342465751</v>
      </c>
      <c r="IF9" s="1">
        <v>33.198356164383561</v>
      </c>
      <c r="IG9" s="1">
        <v>33.484383561643831</v>
      </c>
      <c r="IH9" s="1">
        <v>33.17232876712329</v>
      </c>
      <c r="II9" s="1">
        <v>33.189863013698627</v>
      </c>
      <c r="IJ9" s="1">
        <v>33.167945205479448</v>
      </c>
      <c r="IK9" s="1">
        <v>33.257534246575339</v>
      </c>
      <c r="IL9" s="1">
        <v>33.189863013698627</v>
      </c>
      <c r="IM9" s="1">
        <v>32.620273972602739</v>
      </c>
      <c r="IN9" s="1">
        <v>32.627945205479463</v>
      </c>
      <c r="IO9" s="1">
        <v>33.474520547945197</v>
      </c>
      <c r="IP9" s="1">
        <v>32.76794520547945</v>
      </c>
      <c r="IQ9" s="1">
        <v>33.357534246575341</v>
      </c>
      <c r="IR9" s="1">
        <v>32.790958904109587</v>
      </c>
      <c r="IS9" s="1">
        <v>33.195616438356161</v>
      </c>
      <c r="IT9" s="1">
        <v>34.272876712328767</v>
      </c>
      <c r="IU9" s="1">
        <v>33.854794520547948</v>
      </c>
      <c r="IV9" s="1">
        <v>32.842739726027403</v>
      </c>
      <c r="IW9" s="1">
        <v>31.618630136986301</v>
      </c>
      <c r="IX9" s="1">
        <v>34.676986301369872</v>
      </c>
      <c r="IY9" s="1">
        <v>33.937808219178081</v>
      </c>
      <c r="IZ9" s="1">
        <v>34.200273972602737</v>
      </c>
      <c r="JA9" s="1">
        <v>31.158356164383559</v>
      </c>
      <c r="JB9" s="1">
        <v>31.360547945205479</v>
      </c>
      <c r="JC9" s="1">
        <v>33.350684931506848</v>
      </c>
      <c r="JD9" s="1">
        <v>32.118356164383563</v>
      </c>
      <c r="JE9" s="1">
        <v>32.618904109589039</v>
      </c>
      <c r="JF9" s="1">
        <v>31.852876712328769</v>
      </c>
      <c r="JG9" s="1">
        <v>33.159452054794521</v>
      </c>
      <c r="JH9" s="1">
        <v>32.012876712328769</v>
      </c>
      <c r="JI9" s="1">
        <v>32.129863013698632</v>
      </c>
      <c r="JJ9" s="1">
        <v>33.318904109589042</v>
      </c>
      <c r="JK9" s="1">
        <v>32.359726027397258</v>
      </c>
      <c r="JL9" s="1">
        <v>32.61150684931507</v>
      </c>
      <c r="JM9" s="1">
        <v>32.359726027397258</v>
      </c>
      <c r="JN9" s="1">
        <v>30.289041095890411</v>
      </c>
      <c r="JO9" s="1">
        <v>32.780821917808218</v>
      </c>
      <c r="JP9" s="1">
        <v>33.413698630136977</v>
      </c>
      <c r="JQ9" s="1">
        <v>30.475342465753421</v>
      </c>
      <c r="JR9" s="1">
        <v>31.775890410958901</v>
      </c>
      <c r="JS9" s="1">
        <v>32.47013698630137</v>
      </c>
      <c r="JT9" s="1">
        <v>30.987945205479448</v>
      </c>
      <c r="JU9" s="1">
        <v>31.775890410958901</v>
      </c>
      <c r="JV9" s="1">
        <v>30.19808219178082</v>
      </c>
      <c r="JW9" s="1">
        <v>32.695068493150693</v>
      </c>
      <c r="JX9" s="1">
        <v>32.549863013698634</v>
      </c>
      <c r="JY9" s="1">
        <v>32.72027397260274</v>
      </c>
      <c r="JZ9" s="1">
        <v>32.740547945205478</v>
      </c>
      <c r="KA9" s="1">
        <v>32.631780821917808</v>
      </c>
      <c r="KB9" s="1">
        <v>32.652328767123286</v>
      </c>
      <c r="KC9" s="1">
        <v>33.209041095890413</v>
      </c>
      <c r="KD9" s="1">
        <v>30.862739726027399</v>
      </c>
      <c r="KE9" s="1">
        <v>32.69808219178082</v>
      </c>
      <c r="KF9" s="1">
        <v>32.684931506849317</v>
      </c>
      <c r="KG9" s="1">
        <v>33.779178082191777</v>
      </c>
      <c r="KH9" s="1">
        <v>33.735890410958902</v>
      </c>
      <c r="KI9" s="1">
        <v>33.788493150684928</v>
      </c>
      <c r="KJ9" s="1">
        <v>33.086301369863023</v>
      </c>
      <c r="KK9" s="1">
        <v>34.02712328767123</v>
      </c>
      <c r="KL9" s="1">
        <v>33.491232876712317</v>
      </c>
      <c r="KM9" s="1">
        <v>33.847397260273972</v>
      </c>
      <c r="KN9" s="1">
        <v>33.735890410958902</v>
      </c>
      <c r="KO9" s="1">
        <v>33.862191780821917</v>
      </c>
      <c r="KP9" s="1">
        <v>33.683287671232883</v>
      </c>
      <c r="KQ9" s="1">
        <v>34.086027397260267</v>
      </c>
      <c r="KR9" s="1">
        <v>34.130136986301373</v>
      </c>
      <c r="KS9" s="1">
        <v>30.634246575342459</v>
      </c>
      <c r="KT9" s="1">
        <v>33.438082191780822</v>
      </c>
      <c r="KU9" s="1">
        <v>32.866027397260282</v>
      </c>
      <c r="KV9" s="1">
        <v>34.486575342465763</v>
      </c>
      <c r="KW9" s="1">
        <v>34.771232876712332</v>
      </c>
      <c r="KX9" s="1">
        <v>34.600273972602743</v>
      </c>
      <c r="KY9" s="1">
        <v>34.88082191780822</v>
      </c>
      <c r="KZ9" s="1">
        <v>34.376712328767127</v>
      </c>
      <c r="LA9" s="1">
        <v>32.170410958904107</v>
      </c>
      <c r="LB9" s="1">
        <v>32.866027397260282</v>
      </c>
      <c r="LC9" s="1">
        <v>32.054520547945202</v>
      </c>
      <c r="LD9" s="1">
        <v>33.278630136986301</v>
      </c>
      <c r="LE9" s="1">
        <v>31.956986301369859</v>
      </c>
      <c r="LF9" s="1">
        <v>34.8172602739726</v>
      </c>
      <c r="LG9" s="1">
        <v>32.603013698630143</v>
      </c>
      <c r="LH9" s="1">
        <v>32.603013698630143</v>
      </c>
      <c r="LI9" s="1">
        <v>32.566027397260278</v>
      </c>
      <c r="LJ9" s="1">
        <v>34.32904109589041</v>
      </c>
      <c r="LK9" s="1">
        <v>33.578356164383557</v>
      </c>
      <c r="LL9" s="1">
        <v>34.311780821917807</v>
      </c>
      <c r="LM9" s="1">
        <v>34.192328767123293</v>
      </c>
      <c r="LN9" s="1">
        <v>32.225205479452057</v>
      </c>
      <c r="LO9" s="1">
        <v>31.462465753424659</v>
      </c>
      <c r="LP9" s="1">
        <v>32.949863013698632</v>
      </c>
      <c r="LQ9" s="1">
        <v>32.680821917808217</v>
      </c>
      <c r="LR9" s="1">
        <v>31.209041095890409</v>
      </c>
      <c r="LS9" s="1">
        <v>32.73205479452055</v>
      </c>
      <c r="LT9" s="1">
        <v>32.915068493150677</v>
      </c>
      <c r="LU9" s="1">
        <v>29.512876712328769</v>
      </c>
      <c r="LV9" s="1">
        <v>31.558630136986299</v>
      </c>
      <c r="LW9" s="1">
        <v>32.896438356164388</v>
      </c>
      <c r="LX9" s="1">
        <v>32.848493150684931</v>
      </c>
      <c r="LY9" s="1">
        <v>32.259178082191781</v>
      </c>
      <c r="LZ9" s="1">
        <v>32.678082191780817</v>
      </c>
      <c r="MA9" s="1">
        <v>32.89753424657534</v>
      </c>
      <c r="MB9" s="1">
        <v>32.429863013698629</v>
      </c>
      <c r="MC9" s="1">
        <v>33.068219178082188</v>
      </c>
      <c r="MD9" s="1">
        <v>32.835890410958903</v>
      </c>
      <c r="ME9" s="1">
        <v>32.711506849315072</v>
      </c>
      <c r="MF9" s="1">
        <v>32.856986301369858</v>
      </c>
      <c r="MG9" s="1">
        <v>32.763835616438357</v>
      </c>
      <c r="MH9" s="1">
        <v>32.781369863013701</v>
      </c>
      <c r="MI9" s="1">
        <v>31.5041095890411</v>
      </c>
      <c r="MJ9" s="1">
        <v>33.022739726027403</v>
      </c>
      <c r="MK9" s="1">
        <v>30.908219178082192</v>
      </c>
      <c r="ML9" s="1">
        <v>32.608493150684943</v>
      </c>
      <c r="MM9" s="1">
        <v>32.706301369863013</v>
      </c>
      <c r="MN9" s="1">
        <v>32.780547945205477</v>
      </c>
      <c r="MO9" s="1">
        <v>30.90438356164384</v>
      </c>
      <c r="MP9" s="1">
        <v>32.531506849315072</v>
      </c>
      <c r="MQ9" s="1">
        <v>31.570136986301371</v>
      </c>
      <c r="MR9" s="1">
        <v>32.766027397260267</v>
      </c>
      <c r="MS9" s="1">
        <v>32.892602739726023</v>
      </c>
      <c r="MT9" s="1">
        <v>33.096438356164377</v>
      </c>
      <c r="MU9" s="1">
        <v>32.812876712328773</v>
      </c>
      <c r="MV9" s="1">
        <v>31.131232876712328</v>
      </c>
      <c r="MW9" s="1">
        <v>32.162465753424662</v>
      </c>
      <c r="MX9" s="1">
        <v>32.164109589041097</v>
      </c>
      <c r="MY9" s="1">
        <v>32.122739726027397</v>
      </c>
      <c r="MZ9" s="1">
        <v>32.49369863013699</v>
      </c>
      <c r="NA9" s="1">
        <v>31.476986301369859</v>
      </c>
      <c r="NB9" s="1">
        <v>31.64191780821918</v>
      </c>
      <c r="NC9" s="1">
        <v>34.755616438356157</v>
      </c>
      <c r="ND9" s="1">
        <v>34.68</v>
      </c>
      <c r="NE9" s="1">
        <v>34.217260273972599</v>
      </c>
      <c r="NF9" s="1">
        <v>34.171780821917807</v>
      </c>
      <c r="NG9" s="1">
        <v>34.192328767123293</v>
      </c>
      <c r="NH9" s="1">
        <v>34.8158904109589</v>
      </c>
      <c r="NI9" s="1">
        <v>34.766027397260267</v>
      </c>
      <c r="NJ9" s="1">
        <v>34.717808219178082</v>
      </c>
      <c r="NK9" s="1">
        <v>31.58520547945206</v>
      </c>
      <c r="NL9" s="1">
        <v>34.736438356164378</v>
      </c>
      <c r="NM9" s="1">
        <v>34.878904109589037</v>
      </c>
      <c r="NN9" s="1">
        <v>34.717808219178082</v>
      </c>
      <c r="NO9" s="1">
        <v>33.310136986301373</v>
      </c>
      <c r="NP9" s="1">
        <v>32.811780821917807</v>
      </c>
      <c r="NQ9" s="1">
        <v>33.174794520547941</v>
      </c>
      <c r="NR9" s="1">
        <v>31.069041095890409</v>
      </c>
      <c r="NS9" s="1">
        <v>32.728767123287668</v>
      </c>
      <c r="NT9" s="1">
        <v>33.063835616438347</v>
      </c>
      <c r="NU9" s="1">
        <v>31.96</v>
      </c>
      <c r="NV9" s="1">
        <v>32.666301369863007</v>
      </c>
      <c r="NW9" s="1">
        <v>33.141369863013701</v>
      </c>
      <c r="NX9" s="1">
        <v>32.040821917808223</v>
      </c>
      <c r="NY9" s="1">
        <v>33.339178082191779</v>
      </c>
      <c r="NZ9" s="1">
        <v>32.965479452054787</v>
      </c>
      <c r="OA9" s="1">
        <v>31.160547945205479</v>
      </c>
      <c r="OB9" s="1">
        <v>32.946027397260274</v>
      </c>
    </row>
    <row r="10" spans="1:392" x14ac:dyDescent="0.35">
      <c r="A10">
        <v>1999</v>
      </c>
      <c r="B10" t="s">
        <v>391</v>
      </c>
      <c r="C10" s="1">
        <v>32.982465753424663</v>
      </c>
      <c r="D10" s="1">
        <v>33.226027397260268</v>
      </c>
      <c r="E10" s="1">
        <v>33.045753424657534</v>
      </c>
      <c r="F10" s="1">
        <v>33.044383561643841</v>
      </c>
      <c r="G10" s="1">
        <v>32.711780821917813</v>
      </c>
      <c r="H10" s="1">
        <v>33.225205479452057</v>
      </c>
      <c r="I10" s="1">
        <v>28.955068493150691</v>
      </c>
      <c r="J10" s="1">
        <v>30.263287671232881</v>
      </c>
      <c r="K10" s="1">
        <v>28.023013698630141</v>
      </c>
      <c r="L10" s="1">
        <v>30.88301369863013</v>
      </c>
      <c r="M10" s="1">
        <v>30.88301369863013</v>
      </c>
      <c r="N10" s="1">
        <v>30.141369863013701</v>
      </c>
      <c r="O10" s="1">
        <v>31.146301369863011</v>
      </c>
      <c r="P10" s="1">
        <v>30.007397260273979</v>
      </c>
      <c r="Q10" s="1">
        <v>29.661917808219179</v>
      </c>
      <c r="R10" s="1">
        <v>30.768767123287681</v>
      </c>
      <c r="S10" s="1">
        <v>31.01178082191781</v>
      </c>
      <c r="T10" s="1">
        <v>30.260547945205481</v>
      </c>
      <c r="U10" s="1">
        <v>32.664657534246579</v>
      </c>
      <c r="V10" s="1">
        <v>32.46876712328767</v>
      </c>
      <c r="W10" s="1">
        <v>30.902739726027399</v>
      </c>
      <c r="X10" s="1">
        <v>31.3454794520548</v>
      </c>
      <c r="Y10" s="1">
        <v>32.240273972602743</v>
      </c>
      <c r="Z10" s="1">
        <v>30.96465753424658</v>
      </c>
      <c r="AA10" s="1">
        <v>31.349589041095889</v>
      </c>
      <c r="AB10" s="1">
        <v>32.209589041095889</v>
      </c>
      <c r="AC10" s="1">
        <v>30.589863013698629</v>
      </c>
      <c r="AD10" s="1">
        <v>32.47424657534247</v>
      </c>
      <c r="AE10" s="1">
        <v>30.646301369863011</v>
      </c>
      <c r="AF10" s="1">
        <v>30.592328767123291</v>
      </c>
      <c r="AG10" s="1">
        <v>32.921917808219177</v>
      </c>
      <c r="AH10" s="1">
        <v>32.629041095890408</v>
      </c>
      <c r="AI10" s="1">
        <v>32.69041095890411</v>
      </c>
      <c r="AJ10" s="1">
        <v>30.700273972602741</v>
      </c>
      <c r="AK10" s="1">
        <v>30.61150684931507</v>
      </c>
      <c r="AL10" s="1">
        <v>33.190684931506851</v>
      </c>
      <c r="AM10" s="1">
        <v>33.142465753424659</v>
      </c>
      <c r="AN10" s="1">
        <v>32.439452054794522</v>
      </c>
      <c r="AO10" s="1">
        <v>29.896438356164381</v>
      </c>
      <c r="AP10" s="1">
        <v>32.987945205479463</v>
      </c>
      <c r="AQ10" s="1">
        <v>29.930958904109591</v>
      </c>
      <c r="AR10" s="1">
        <v>32.750958904109588</v>
      </c>
      <c r="AS10" s="1">
        <v>33.300273972602739</v>
      </c>
      <c r="AT10" s="1">
        <v>21.589315068493161</v>
      </c>
      <c r="AU10" s="1">
        <v>31.381369863013699</v>
      </c>
      <c r="AV10" s="1">
        <v>30.532876712328768</v>
      </c>
      <c r="AW10" s="1">
        <v>32.466301369863018</v>
      </c>
      <c r="AX10" s="1">
        <v>30.942739726027401</v>
      </c>
      <c r="AY10" s="1">
        <v>31.17808219178082</v>
      </c>
      <c r="AZ10" s="1">
        <v>30.782739726027401</v>
      </c>
      <c r="BA10" s="1">
        <v>32.526575342465748</v>
      </c>
      <c r="BB10" s="1">
        <v>32.57890410958904</v>
      </c>
      <c r="BC10" s="1">
        <v>32.020547945205479</v>
      </c>
      <c r="BD10" s="1">
        <v>32.866027397260282</v>
      </c>
      <c r="BE10" s="1">
        <v>30.63232876712329</v>
      </c>
      <c r="BF10" s="1">
        <v>31.482191780821921</v>
      </c>
      <c r="BG10" s="1">
        <v>31.59698630136986</v>
      </c>
      <c r="BH10" s="1">
        <v>31.700547945205479</v>
      </c>
      <c r="BI10" s="1">
        <v>31.350684931506851</v>
      </c>
      <c r="BJ10" s="1">
        <v>30.501095890410959</v>
      </c>
      <c r="BK10" s="1">
        <v>30.80821917808219</v>
      </c>
      <c r="BL10" s="1">
        <v>31.350684931506851</v>
      </c>
      <c r="BM10" s="1">
        <v>32.304931506849307</v>
      </c>
      <c r="BN10" s="1">
        <v>29.63232876712329</v>
      </c>
      <c r="BO10" s="1">
        <v>32.133150684931508</v>
      </c>
      <c r="BP10" s="1">
        <v>31.61013698630137</v>
      </c>
      <c r="BQ10" s="1">
        <v>32.286849315068487</v>
      </c>
      <c r="BR10" s="1">
        <v>32.820547945205483</v>
      </c>
      <c r="BS10" s="1">
        <v>31.907397260273971</v>
      </c>
      <c r="BT10" s="1">
        <v>32.406301369863009</v>
      </c>
      <c r="BU10" s="1">
        <v>32.556986301369861</v>
      </c>
      <c r="BV10" s="1">
        <v>31.652602739726031</v>
      </c>
      <c r="BW10" s="1">
        <v>32.19315068493151</v>
      </c>
      <c r="BX10" s="1">
        <v>29.941643835616439</v>
      </c>
      <c r="BY10" s="1">
        <v>27.776712328767118</v>
      </c>
      <c r="BZ10" s="1">
        <v>29.702739726027399</v>
      </c>
      <c r="CA10" s="1">
        <v>33.176164383561641</v>
      </c>
      <c r="CB10" s="1">
        <v>33.249589041095888</v>
      </c>
      <c r="CC10" s="1">
        <v>31.62739726027397</v>
      </c>
      <c r="CD10" s="1">
        <v>33.479726027397263</v>
      </c>
      <c r="CE10" s="1">
        <v>33.594794520547943</v>
      </c>
      <c r="CF10" s="1">
        <v>33.441643835616439</v>
      </c>
      <c r="CG10" s="1">
        <v>33.479726027397263</v>
      </c>
      <c r="CH10" s="1">
        <v>33.31232876712329</v>
      </c>
      <c r="CI10" s="1">
        <v>31.37671232876712</v>
      </c>
      <c r="CJ10" s="1">
        <v>28.50630136986301</v>
      </c>
      <c r="CK10" s="1">
        <v>30.96191780821918</v>
      </c>
      <c r="CL10" s="1">
        <v>27.859178082191779</v>
      </c>
      <c r="CM10" s="1">
        <v>30.913972602739729</v>
      </c>
      <c r="CN10" s="1">
        <v>31.37671232876712</v>
      </c>
      <c r="CO10" s="1">
        <v>29.180273972602741</v>
      </c>
      <c r="CP10" s="1">
        <v>28.20219178082192</v>
      </c>
      <c r="CQ10" s="1">
        <v>31.87671232876712</v>
      </c>
      <c r="CR10" s="1">
        <v>30.305205479452049</v>
      </c>
      <c r="CS10" s="1">
        <v>30.36630136986302</v>
      </c>
      <c r="CT10" s="1">
        <v>28.91698630136986</v>
      </c>
      <c r="CU10" s="1">
        <v>28.906849315068492</v>
      </c>
      <c r="CV10" s="1">
        <v>29.721095890410961</v>
      </c>
      <c r="CW10" s="1">
        <v>28.795068493150691</v>
      </c>
      <c r="CX10" s="1">
        <v>29.041917808219171</v>
      </c>
      <c r="CY10" s="1">
        <v>29.721095890410961</v>
      </c>
      <c r="CZ10" s="1">
        <v>30.600547945205481</v>
      </c>
      <c r="DA10" s="1">
        <v>29.11780821917808</v>
      </c>
      <c r="DB10" s="1">
        <v>32.967945205479452</v>
      </c>
      <c r="DC10" s="1">
        <v>33.168767123287672</v>
      </c>
      <c r="DD10" s="1">
        <v>29.84904109589041</v>
      </c>
      <c r="DE10" s="1">
        <v>32.970410958904111</v>
      </c>
      <c r="DF10" s="1">
        <v>32.845479452054803</v>
      </c>
      <c r="DG10" s="1">
        <v>33.046027397260268</v>
      </c>
      <c r="DH10" s="1">
        <v>33.145753424657528</v>
      </c>
      <c r="DI10" s="1">
        <v>32.604109589041087</v>
      </c>
      <c r="DJ10" s="1">
        <v>33.148219178082194</v>
      </c>
      <c r="DK10" s="1">
        <v>32.763835616438357</v>
      </c>
      <c r="DL10" s="1">
        <v>32.610410958904097</v>
      </c>
      <c r="DM10" s="1">
        <v>32.61287671232877</v>
      </c>
      <c r="DN10" s="1">
        <v>32.778630136986301</v>
      </c>
      <c r="DO10" s="1">
        <v>32.810410958904107</v>
      </c>
      <c r="DP10" s="1">
        <v>32.810410958904107</v>
      </c>
      <c r="DQ10" s="1">
        <v>32.949863013698632</v>
      </c>
      <c r="DR10" s="1">
        <v>33.287945205479453</v>
      </c>
      <c r="DS10" s="1">
        <v>34.1841095890411</v>
      </c>
      <c r="DT10" s="1">
        <v>32.42383561643836</v>
      </c>
      <c r="DU10" s="1">
        <v>33.631506849315073</v>
      </c>
      <c r="DV10" s="1">
        <v>33.066849315068502</v>
      </c>
      <c r="DW10" s="1">
        <v>33.617534246575339</v>
      </c>
      <c r="DX10" s="1">
        <v>33.753150684931512</v>
      </c>
      <c r="DY10" s="1">
        <v>33.832602739726028</v>
      </c>
      <c r="DZ10" s="1">
        <v>34.137260273972601</v>
      </c>
      <c r="EA10" s="1">
        <v>33.602191780821919</v>
      </c>
      <c r="EB10" s="1">
        <v>32.384657534246571</v>
      </c>
      <c r="EC10" s="1">
        <v>33.11150684931507</v>
      </c>
      <c r="ED10" s="1">
        <v>30.066849315068492</v>
      </c>
      <c r="EE10" s="1">
        <v>30.47095890410959</v>
      </c>
      <c r="EF10" s="1">
        <v>32.629041095890408</v>
      </c>
      <c r="EG10" s="1">
        <v>29.87808219178082</v>
      </c>
      <c r="EH10" s="1">
        <v>30.111232876712329</v>
      </c>
      <c r="EI10" s="1">
        <v>29.937808219178081</v>
      </c>
      <c r="EJ10" s="1">
        <v>29.935890410958901</v>
      </c>
      <c r="EK10" s="1">
        <v>29.935890410958901</v>
      </c>
      <c r="EL10" s="1">
        <v>29.62684931506849</v>
      </c>
      <c r="EM10" s="1">
        <v>29.955342465753429</v>
      </c>
      <c r="EN10" s="1">
        <v>28.063561643835619</v>
      </c>
      <c r="EO10" s="1">
        <v>33.075616438356157</v>
      </c>
      <c r="EP10" s="1">
        <v>33.084383561643833</v>
      </c>
      <c r="EQ10" s="1">
        <v>32.677260273972607</v>
      </c>
      <c r="ER10" s="1">
        <v>28.219178082191782</v>
      </c>
      <c r="ES10" s="1">
        <v>32.573150684931512</v>
      </c>
      <c r="ET10" s="1">
        <v>33.106575342465753</v>
      </c>
      <c r="EU10" s="1">
        <v>30.4958904109589</v>
      </c>
      <c r="EV10" s="1">
        <v>33.11150684931507</v>
      </c>
      <c r="EW10" s="1">
        <v>32.820547945205483</v>
      </c>
      <c r="EX10" s="1">
        <v>32.877808219178078</v>
      </c>
      <c r="EY10" s="1">
        <v>33.008493150684927</v>
      </c>
      <c r="EZ10" s="1">
        <v>31.845753424657531</v>
      </c>
      <c r="FA10" s="1">
        <v>31.97917808219178</v>
      </c>
      <c r="FB10" s="1">
        <v>32.331232876712328</v>
      </c>
      <c r="FC10" s="1">
        <v>32.573150684931512</v>
      </c>
      <c r="FD10" s="1">
        <v>19.489863010000001</v>
      </c>
      <c r="FE10" s="1">
        <v>24.965753424657532</v>
      </c>
      <c r="FF10" s="1">
        <v>20.633972602739721</v>
      </c>
      <c r="FG10" s="1">
        <v>19.839726027397269</v>
      </c>
      <c r="FH10" s="1">
        <v>32.996986301369859</v>
      </c>
      <c r="FI10" s="1">
        <v>32.008493150684927</v>
      </c>
      <c r="FJ10" s="1">
        <v>32.513424657534237</v>
      </c>
      <c r="FK10" s="1">
        <v>33.240821917808219</v>
      </c>
      <c r="FL10" s="1">
        <v>33.296986301369863</v>
      </c>
      <c r="FM10" s="1">
        <v>33.152054794520552</v>
      </c>
      <c r="FN10" s="1">
        <v>33.231506849315068</v>
      </c>
      <c r="FO10" s="1">
        <v>30.853424657534251</v>
      </c>
      <c r="FP10" s="1">
        <v>33.20986301369863</v>
      </c>
      <c r="FQ10" s="1">
        <v>32.936712328767122</v>
      </c>
      <c r="FR10" s="1">
        <v>33.138904109589042</v>
      </c>
      <c r="FS10" s="1">
        <v>33.141643835616442</v>
      </c>
      <c r="FT10" s="1">
        <v>30.823561643835621</v>
      </c>
      <c r="FU10" s="1">
        <v>32.880273972602737</v>
      </c>
      <c r="FV10" s="1">
        <v>33.355342465753417</v>
      </c>
      <c r="FW10" s="1">
        <v>33.28876712328767</v>
      </c>
      <c r="FX10" s="1">
        <v>33.026575342465748</v>
      </c>
      <c r="FY10" s="1">
        <v>33.602739726027387</v>
      </c>
      <c r="FZ10" s="1">
        <v>33.259178082191781</v>
      </c>
      <c r="GA10" s="1">
        <v>33.240547945205478</v>
      </c>
      <c r="GB10" s="1">
        <v>34.460547945205477</v>
      </c>
      <c r="GC10" s="1">
        <v>27.739178082191781</v>
      </c>
      <c r="GD10" s="1">
        <v>34.3158904109589</v>
      </c>
      <c r="GE10" s="1">
        <v>33.268219178082191</v>
      </c>
      <c r="GF10" s="1">
        <v>34.075616438356157</v>
      </c>
      <c r="GG10" s="1">
        <v>33.751506849315057</v>
      </c>
      <c r="GH10" s="1">
        <v>31.422739726027391</v>
      </c>
      <c r="GI10" s="1">
        <v>29.817534246575342</v>
      </c>
      <c r="GJ10" s="1">
        <v>30.858904109589041</v>
      </c>
      <c r="GK10" s="1">
        <v>33.029315068493148</v>
      </c>
      <c r="GL10" s="1">
        <v>32.732328767123278</v>
      </c>
      <c r="GM10" s="1">
        <v>32.832602739726028</v>
      </c>
      <c r="GN10" s="1">
        <v>32.944657534246574</v>
      </c>
      <c r="GO10" s="1">
        <v>32.818904109589042</v>
      </c>
      <c r="GP10" s="1">
        <v>32.815616438356173</v>
      </c>
      <c r="GQ10" s="1">
        <v>32.696438356164393</v>
      </c>
      <c r="GR10" s="1">
        <v>33.604657534246577</v>
      </c>
      <c r="GS10" s="1">
        <v>33.748219178082188</v>
      </c>
      <c r="GT10" s="1">
        <v>33.620273972602739</v>
      </c>
      <c r="GU10" s="1">
        <v>33.674520547945207</v>
      </c>
      <c r="GV10" s="1">
        <v>33.726575342465758</v>
      </c>
      <c r="GW10" s="1">
        <v>33.810136986301373</v>
      </c>
      <c r="GX10" s="1">
        <v>32.550958904109592</v>
      </c>
      <c r="GY10" s="1">
        <v>33.349315068493148</v>
      </c>
      <c r="GZ10" s="1">
        <v>32.916986301369867</v>
      </c>
      <c r="HA10" s="1">
        <v>33.738904109589043</v>
      </c>
      <c r="HB10" s="1">
        <v>32.880273972602737</v>
      </c>
      <c r="HC10" s="1">
        <v>33.787671232876711</v>
      </c>
      <c r="HD10" s="1">
        <v>31.518356164383569</v>
      </c>
      <c r="HE10" s="1">
        <v>29.27369863013698</v>
      </c>
      <c r="HF10" s="1">
        <v>31.810136986301369</v>
      </c>
      <c r="HG10" s="1">
        <v>31.350136986301369</v>
      </c>
      <c r="HH10" s="1">
        <v>29.685205479452051</v>
      </c>
      <c r="HI10" s="1">
        <v>30.53123287671233</v>
      </c>
      <c r="HJ10" s="1">
        <v>32.297534246575353</v>
      </c>
      <c r="HK10" s="1">
        <v>32.277260273972608</v>
      </c>
      <c r="HL10" s="1">
        <v>31.710410958904099</v>
      </c>
      <c r="HM10" s="1">
        <v>31.71479452054794</v>
      </c>
      <c r="HN10" s="1">
        <v>32.013424657534237</v>
      </c>
      <c r="HO10" s="1">
        <v>31.650410958904111</v>
      </c>
      <c r="HP10" s="1">
        <v>29.617534246575339</v>
      </c>
      <c r="HQ10" s="1">
        <v>32.087397260273967</v>
      </c>
      <c r="HR10" s="1">
        <v>32.304931506849307</v>
      </c>
      <c r="HS10" s="1">
        <v>31.98602739726028</v>
      </c>
      <c r="HT10" s="1">
        <v>31.920547945205481</v>
      </c>
      <c r="HU10" s="1">
        <v>30.067397260273971</v>
      </c>
      <c r="HV10" s="1">
        <v>32.087397260273967</v>
      </c>
      <c r="HW10" s="1">
        <v>27.022465753424651</v>
      </c>
      <c r="HX10" s="1">
        <v>32.446575342465763</v>
      </c>
      <c r="HY10" s="1">
        <v>28.587397260273971</v>
      </c>
      <c r="HZ10" s="1">
        <v>30.77698630136986</v>
      </c>
      <c r="IA10" s="1">
        <v>30.47561643835617</v>
      </c>
      <c r="IB10" s="1">
        <v>28.393972602739719</v>
      </c>
      <c r="IC10" s="1">
        <v>32.446575342465763</v>
      </c>
      <c r="ID10" s="1">
        <v>30.718630136986299</v>
      </c>
      <c r="IE10" s="1">
        <v>28.250958904109591</v>
      </c>
      <c r="IF10" s="1">
        <v>32.922191780821919</v>
      </c>
      <c r="IG10" s="1">
        <v>33.224657534246568</v>
      </c>
      <c r="IH10" s="1">
        <v>32.92109589041096</v>
      </c>
      <c r="II10" s="1">
        <v>32.886301369863013</v>
      </c>
      <c r="IJ10" s="1">
        <v>32.866027397260282</v>
      </c>
      <c r="IK10" s="1">
        <v>33.004109589041093</v>
      </c>
      <c r="IL10" s="1">
        <v>32.886301369863013</v>
      </c>
      <c r="IM10" s="1">
        <v>32.275342465753432</v>
      </c>
      <c r="IN10" s="1">
        <v>32.277808219178077</v>
      </c>
      <c r="IO10" s="1">
        <v>33.20986301369863</v>
      </c>
      <c r="IP10" s="1">
        <v>32.526575342465748</v>
      </c>
      <c r="IQ10" s="1">
        <v>33.095890410958901</v>
      </c>
      <c r="IR10" s="1">
        <v>32.589863013698633</v>
      </c>
      <c r="IS10" s="1">
        <v>32.893150684931513</v>
      </c>
      <c r="IT10" s="1">
        <v>33.424383561643843</v>
      </c>
      <c r="IU10" s="1">
        <v>33.009315068493152</v>
      </c>
      <c r="IV10" s="1">
        <v>31.793424657534249</v>
      </c>
      <c r="IW10" s="1">
        <v>30.712328767123289</v>
      </c>
      <c r="IX10" s="1">
        <v>34.079178082191781</v>
      </c>
      <c r="IY10" s="1">
        <v>33.084657534246567</v>
      </c>
      <c r="IZ10" s="1">
        <v>33.363287671232882</v>
      </c>
      <c r="JA10" s="1">
        <v>30.118904109589039</v>
      </c>
      <c r="JB10" s="1">
        <v>30.312876712328769</v>
      </c>
      <c r="JC10" s="1">
        <v>32.512602739726027</v>
      </c>
      <c r="JD10" s="1">
        <v>31.298630136986301</v>
      </c>
      <c r="JE10" s="1">
        <v>31.844383561643841</v>
      </c>
      <c r="JF10" s="1">
        <v>31.11780821917808</v>
      </c>
      <c r="JG10" s="1">
        <v>32.473150684931511</v>
      </c>
      <c r="JH10" s="1">
        <v>31.279452054794518</v>
      </c>
      <c r="JI10" s="1">
        <v>31.392876712328771</v>
      </c>
      <c r="JJ10" s="1">
        <v>32.633150684931508</v>
      </c>
      <c r="JK10" s="1">
        <v>31.72794520547945</v>
      </c>
      <c r="JL10" s="1">
        <v>31.983013698630131</v>
      </c>
      <c r="JM10" s="1">
        <v>31.72794520547945</v>
      </c>
      <c r="JN10" s="1">
        <v>29.355616438356162</v>
      </c>
      <c r="JO10" s="1">
        <v>32.127671232876708</v>
      </c>
      <c r="JP10" s="1">
        <v>32.719178082191782</v>
      </c>
      <c r="JQ10" s="1">
        <v>30.02630136986301</v>
      </c>
      <c r="JR10" s="1">
        <v>31.208767123287672</v>
      </c>
      <c r="JS10" s="1">
        <v>31.899178082191781</v>
      </c>
      <c r="JT10" s="1">
        <v>30.537808219178078</v>
      </c>
      <c r="JU10" s="1">
        <v>31.208767123287672</v>
      </c>
      <c r="JV10" s="1">
        <v>29.810136986301369</v>
      </c>
      <c r="JW10" s="1">
        <v>32.42520547945206</v>
      </c>
      <c r="JX10" s="1">
        <v>32.210684931506847</v>
      </c>
      <c r="JY10" s="1">
        <v>32.520000000000003</v>
      </c>
      <c r="JZ10" s="1">
        <v>32.475342465753428</v>
      </c>
      <c r="KA10" s="1">
        <v>32.290684931506853</v>
      </c>
      <c r="KB10" s="1">
        <v>32.387671232876713</v>
      </c>
      <c r="KC10" s="1">
        <v>32.932328767123288</v>
      </c>
      <c r="KD10" s="1">
        <v>30.30054794520548</v>
      </c>
      <c r="KE10" s="1">
        <v>32.431232876712329</v>
      </c>
      <c r="KF10" s="1">
        <v>32.413424657534243</v>
      </c>
      <c r="KG10" s="1">
        <v>33.31232876712329</v>
      </c>
      <c r="KH10" s="1">
        <v>33.429041095890412</v>
      </c>
      <c r="KI10" s="1">
        <v>33.482465753424663</v>
      </c>
      <c r="KJ10" s="1">
        <v>32.661643835616438</v>
      </c>
      <c r="KK10" s="1">
        <v>33.566575342465747</v>
      </c>
      <c r="KL10" s="1">
        <v>33.208219178082189</v>
      </c>
      <c r="KM10" s="1">
        <v>33.535890410958913</v>
      </c>
      <c r="KN10" s="1">
        <v>33.429041095890412</v>
      </c>
      <c r="KO10" s="1">
        <v>33.416986301369867</v>
      </c>
      <c r="KP10" s="1">
        <v>33.404931506849323</v>
      </c>
      <c r="KQ10" s="1">
        <v>33.510958904109593</v>
      </c>
      <c r="KR10" s="1">
        <v>33.681917808219183</v>
      </c>
      <c r="KS10" s="1">
        <v>30.203561643835609</v>
      </c>
      <c r="KT10" s="1">
        <v>32.91205479452055</v>
      </c>
      <c r="KU10" s="1">
        <v>32.432054794520553</v>
      </c>
      <c r="KV10" s="1">
        <v>33.883013698630137</v>
      </c>
      <c r="KW10" s="1">
        <v>34.174246575342472</v>
      </c>
      <c r="KX10" s="1">
        <v>34.140547945205483</v>
      </c>
      <c r="KY10" s="1">
        <v>34.418082191780833</v>
      </c>
      <c r="KZ10" s="1">
        <v>34.053150684931509</v>
      </c>
      <c r="LA10" s="1">
        <v>31.783561643835611</v>
      </c>
      <c r="LB10" s="1">
        <v>32.432054794520553</v>
      </c>
      <c r="LC10" s="1">
        <v>31.666027397260279</v>
      </c>
      <c r="LD10" s="1">
        <v>32.848493150684931</v>
      </c>
      <c r="LE10" s="1">
        <v>31.56438356164384</v>
      </c>
      <c r="LF10" s="1">
        <v>34.358904109589041</v>
      </c>
      <c r="LG10" s="1">
        <v>31.76383561643836</v>
      </c>
      <c r="LH10" s="1">
        <v>31.76383561643836</v>
      </c>
      <c r="LI10" s="1">
        <v>31.71397260273973</v>
      </c>
      <c r="LJ10" s="1">
        <v>33.724931506849323</v>
      </c>
      <c r="LK10" s="1">
        <v>32.99369863013699</v>
      </c>
      <c r="LL10" s="1">
        <v>33.705205479452047</v>
      </c>
      <c r="LM10" s="1">
        <v>33.349589041095889</v>
      </c>
      <c r="LN10" s="1">
        <v>31.60657534246576</v>
      </c>
      <c r="LO10" s="1">
        <v>30.600547945205481</v>
      </c>
      <c r="LP10" s="1">
        <v>32.863561643835617</v>
      </c>
      <c r="LQ10" s="1">
        <v>32.558082191780827</v>
      </c>
      <c r="LR10" s="1">
        <v>30.97369863013699</v>
      </c>
      <c r="LS10" s="1">
        <v>32.578356164383557</v>
      </c>
      <c r="LT10" s="1">
        <v>32.789041095890411</v>
      </c>
      <c r="LU10" s="1">
        <v>29.124383561643839</v>
      </c>
      <c r="LV10" s="1">
        <v>31.4</v>
      </c>
      <c r="LW10" s="1">
        <v>32.783287671232877</v>
      </c>
      <c r="LX10" s="1">
        <v>32.655068493150686</v>
      </c>
      <c r="LY10" s="1">
        <v>32.137534246575342</v>
      </c>
      <c r="LZ10" s="1">
        <v>32.632328767123283</v>
      </c>
      <c r="MA10" s="1">
        <v>32.744109589041088</v>
      </c>
      <c r="MB10" s="1">
        <v>32.39123287671233</v>
      </c>
      <c r="MC10" s="1">
        <v>33.02712328767123</v>
      </c>
      <c r="MD10" s="1">
        <v>32.71753424657534</v>
      </c>
      <c r="ME10" s="1">
        <v>32.605205479452053</v>
      </c>
      <c r="MF10" s="1">
        <v>32.763835616438357</v>
      </c>
      <c r="MG10" s="1">
        <v>32.606575342465753</v>
      </c>
      <c r="MH10" s="1">
        <v>32.632054794520549</v>
      </c>
      <c r="MI10" s="1">
        <v>31.26246575342466</v>
      </c>
      <c r="MJ10" s="1">
        <v>32.952876712328766</v>
      </c>
      <c r="MK10" s="1">
        <v>30.676164383561641</v>
      </c>
      <c r="ML10" s="1">
        <v>32.330958904109593</v>
      </c>
      <c r="MM10" s="1">
        <v>32.611232876712329</v>
      </c>
      <c r="MN10" s="1">
        <v>32.635342465753418</v>
      </c>
      <c r="MO10" s="1">
        <v>30.67178082191781</v>
      </c>
      <c r="MP10" s="1">
        <v>32.31095890410959</v>
      </c>
      <c r="MQ10" s="1">
        <v>31.337534246575341</v>
      </c>
      <c r="MR10" s="1">
        <v>32.623561643835608</v>
      </c>
      <c r="MS10" s="1">
        <v>32.609863013698629</v>
      </c>
      <c r="MT10" s="1">
        <v>33.029315068493148</v>
      </c>
      <c r="MU10" s="1">
        <v>32.664383561643838</v>
      </c>
      <c r="MV10" s="1">
        <v>30.679726027397269</v>
      </c>
      <c r="MW10" s="1">
        <v>31.792602739726021</v>
      </c>
      <c r="MX10" s="1">
        <v>31.971232876712332</v>
      </c>
      <c r="MY10" s="1">
        <v>32.001095890410959</v>
      </c>
      <c r="MZ10" s="1">
        <v>32.376164383561637</v>
      </c>
      <c r="NA10" s="1">
        <v>31.02082191780822</v>
      </c>
      <c r="NB10" s="1">
        <v>31.392876712328771</v>
      </c>
      <c r="NC10" s="1">
        <v>34.394246575342457</v>
      </c>
      <c r="ND10" s="1">
        <v>34.326027397260283</v>
      </c>
      <c r="NE10" s="1">
        <v>33.992602739726017</v>
      </c>
      <c r="NF10" s="1">
        <v>33.944931506849308</v>
      </c>
      <c r="NG10" s="1">
        <v>33.354520547945206</v>
      </c>
      <c r="NH10" s="1">
        <v>34.37178082191781</v>
      </c>
      <c r="NI10" s="1">
        <v>34.323835616438359</v>
      </c>
      <c r="NJ10" s="1">
        <v>34.00767123287671</v>
      </c>
      <c r="NK10" s="1">
        <v>30.689589041095889</v>
      </c>
      <c r="NL10" s="1">
        <v>34.460547945205477</v>
      </c>
      <c r="NM10" s="1">
        <v>34.281917808219177</v>
      </c>
      <c r="NN10" s="1">
        <v>34.00767123287671</v>
      </c>
      <c r="NO10" s="1">
        <v>32.603561643835612</v>
      </c>
      <c r="NP10" s="1">
        <v>32.694246575342461</v>
      </c>
      <c r="NQ10" s="1">
        <v>32.985479452054797</v>
      </c>
      <c r="NR10" s="1">
        <v>30.910410958904109</v>
      </c>
      <c r="NS10" s="1">
        <v>32.546301369863009</v>
      </c>
      <c r="NT10" s="1">
        <v>32.932328767123288</v>
      </c>
      <c r="NU10" s="1">
        <v>31.92301369863014</v>
      </c>
      <c r="NV10" s="1">
        <v>32.510958904109593</v>
      </c>
      <c r="NW10" s="1">
        <v>32.951232876712332</v>
      </c>
      <c r="NX10" s="1">
        <v>32.003287671232883</v>
      </c>
      <c r="NY10" s="1">
        <v>33.147671232876711</v>
      </c>
      <c r="NZ10" s="1">
        <v>32.834520547945203</v>
      </c>
      <c r="OA10" s="1">
        <v>31.003287671232879</v>
      </c>
      <c r="OB10" s="1">
        <v>32.736164383561643</v>
      </c>
    </row>
    <row r="11" spans="1:392" x14ac:dyDescent="0.35">
      <c r="A11">
        <v>2000</v>
      </c>
      <c r="B11" t="s">
        <v>391</v>
      </c>
      <c r="C11" s="1">
        <v>32.728961748633878</v>
      </c>
      <c r="D11" s="1">
        <v>33.105191256830601</v>
      </c>
      <c r="E11" s="1">
        <v>32.792349726775953</v>
      </c>
      <c r="F11" s="1">
        <v>32.794535519125681</v>
      </c>
      <c r="G11" s="1">
        <v>32.389890710382517</v>
      </c>
      <c r="H11" s="1">
        <v>33.057923497267758</v>
      </c>
      <c r="I11" s="1">
        <v>29.083879781420769</v>
      </c>
      <c r="J11" s="1">
        <v>30.728961748633878</v>
      </c>
      <c r="K11" s="1">
        <v>28.133333333333329</v>
      </c>
      <c r="L11" s="1">
        <v>31.17158469945355</v>
      </c>
      <c r="M11" s="1">
        <v>31.17158469945355</v>
      </c>
      <c r="N11" s="1">
        <v>30.605737704918031</v>
      </c>
      <c r="O11" s="1">
        <v>31.435792349726771</v>
      </c>
      <c r="P11" s="1">
        <v>30.228961748633878</v>
      </c>
      <c r="Q11" s="1">
        <v>30.125683060109289</v>
      </c>
      <c r="R11" s="1">
        <v>30.983879781420761</v>
      </c>
      <c r="S11" s="1">
        <v>31.339071038251369</v>
      </c>
      <c r="T11" s="1">
        <v>30.486065573770489</v>
      </c>
      <c r="U11" s="1">
        <v>32.296994535519133</v>
      </c>
      <c r="V11" s="1">
        <v>32.177322404371587</v>
      </c>
      <c r="W11" s="1">
        <v>30.789344262295081</v>
      </c>
      <c r="X11" s="1">
        <v>31.155191256830602</v>
      </c>
      <c r="Y11" s="1">
        <v>31.9136612021858</v>
      </c>
      <c r="Z11" s="1">
        <v>30.73224043715847</v>
      </c>
      <c r="AA11" s="1">
        <v>31.155464480874311</v>
      </c>
      <c r="AB11" s="1">
        <v>31.88469945355191</v>
      </c>
      <c r="AC11" s="1">
        <v>30.351366120218579</v>
      </c>
      <c r="AD11" s="1">
        <v>32.350273224043718</v>
      </c>
      <c r="AE11" s="1">
        <v>30.679781420765021</v>
      </c>
      <c r="AF11" s="1">
        <v>30.61584699453552</v>
      </c>
      <c r="AG11" s="1">
        <v>32.706830601092904</v>
      </c>
      <c r="AH11" s="1">
        <v>32.301092896174858</v>
      </c>
      <c r="AI11" s="1">
        <v>32.36639344262295</v>
      </c>
      <c r="AJ11" s="1">
        <v>30.596174863387979</v>
      </c>
      <c r="AK11" s="1">
        <v>30.64508196721312</v>
      </c>
      <c r="AL11" s="1">
        <v>33.065846994535519</v>
      </c>
      <c r="AM11" s="1">
        <v>32.932513661202186</v>
      </c>
      <c r="AN11" s="1">
        <v>32.316120218579243</v>
      </c>
      <c r="AO11" s="1">
        <v>29.927868852459021</v>
      </c>
      <c r="AP11" s="1">
        <v>32.77431693989071</v>
      </c>
      <c r="AQ11" s="1">
        <v>29.916939890710381</v>
      </c>
      <c r="AR11" s="1">
        <v>32.59808743169399</v>
      </c>
      <c r="AS11" s="1">
        <v>33.204644808743168</v>
      </c>
      <c r="AT11" s="1">
        <v>21.33551912568306</v>
      </c>
      <c r="AU11" s="1">
        <v>31.18360655737705</v>
      </c>
      <c r="AV11" s="1">
        <v>30.836885245901641</v>
      </c>
      <c r="AW11" s="1">
        <v>32.343169398907108</v>
      </c>
      <c r="AX11" s="1">
        <v>31.04836065573771</v>
      </c>
      <c r="AY11" s="1">
        <v>31.162295081967208</v>
      </c>
      <c r="AZ11" s="1">
        <v>31.16475409836065</v>
      </c>
      <c r="BA11" s="1">
        <v>32.571311475409843</v>
      </c>
      <c r="BB11" s="1">
        <v>32.429781420765018</v>
      </c>
      <c r="BC11" s="1">
        <v>32.01229508196721</v>
      </c>
      <c r="BD11" s="1">
        <v>32.715027322404367</v>
      </c>
      <c r="BE11" s="1">
        <v>30.4275956284153</v>
      </c>
      <c r="BF11" s="1">
        <v>31.254918032786879</v>
      </c>
      <c r="BG11" s="1">
        <v>31.370218579234969</v>
      </c>
      <c r="BH11" s="1">
        <v>31.472677595628411</v>
      </c>
      <c r="BI11" s="1">
        <v>31.1155737704918</v>
      </c>
      <c r="BJ11" s="1">
        <v>30.266393442622949</v>
      </c>
      <c r="BK11" s="1">
        <v>30.600273224043718</v>
      </c>
      <c r="BL11" s="1">
        <v>31.1155737704918</v>
      </c>
      <c r="BM11" s="1">
        <v>32.801912568306008</v>
      </c>
      <c r="BN11" s="1">
        <v>29.96256830601093</v>
      </c>
      <c r="BO11" s="1">
        <v>32.495628415300537</v>
      </c>
      <c r="BP11" s="1">
        <v>31.936338797814209</v>
      </c>
      <c r="BQ11" s="1">
        <v>32.587431693989068</v>
      </c>
      <c r="BR11" s="1">
        <v>33.118032786885237</v>
      </c>
      <c r="BS11" s="1">
        <v>32.271038251366122</v>
      </c>
      <c r="BT11" s="1">
        <v>32.70163934426229</v>
      </c>
      <c r="BU11" s="1">
        <v>32.857103825136612</v>
      </c>
      <c r="BV11" s="1">
        <v>31.97622950819672</v>
      </c>
      <c r="BW11" s="1">
        <v>32.398087431693988</v>
      </c>
      <c r="BX11" s="1">
        <v>30.42704918032787</v>
      </c>
      <c r="BY11" s="1">
        <v>27.766939890710379</v>
      </c>
      <c r="BZ11" s="1">
        <v>30.185245901639341</v>
      </c>
      <c r="CA11" s="1">
        <v>33.139071038251373</v>
      </c>
      <c r="CB11" s="1">
        <v>33.291803278688519</v>
      </c>
      <c r="CC11" s="1">
        <v>31.43387978142076</v>
      </c>
      <c r="CD11" s="1">
        <v>33.288797814207648</v>
      </c>
      <c r="CE11" s="1">
        <v>33.496994535519121</v>
      </c>
      <c r="CF11" s="1">
        <v>33.348360655737707</v>
      </c>
      <c r="CG11" s="1">
        <v>33.288797814207648</v>
      </c>
      <c r="CH11" s="1">
        <v>33.220491803278691</v>
      </c>
      <c r="CI11" s="1">
        <v>31.075136612021861</v>
      </c>
      <c r="CJ11" s="1">
        <v>28.32295081967213</v>
      </c>
      <c r="CK11" s="1">
        <v>30.73852459016393</v>
      </c>
      <c r="CL11" s="1">
        <v>27.788524590163931</v>
      </c>
      <c r="CM11" s="1">
        <v>30.618852459016399</v>
      </c>
      <c r="CN11" s="1">
        <v>31.075136612021861</v>
      </c>
      <c r="CO11" s="1">
        <v>28.98661202185793</v>
      </c>
      <c r="CP11" s="1">
        <v>28.130874316939892</v>
      </c>
      <c r="CQ11" s="1">
        <v>31.518852459016401</v>
      </c>
      <c r="CR11" s="1">
        <v>30.111202185792351</v>
      </c>
      <c r="CS11" s="1">
        <v>30.699180327868849</v>
      </c>
      <c r="CT11" s="1">
        <v>29.251912568306011</v>
      </c>
      <c r="CU11" s="1">
        <v>29.2379781420765</v>
      </c>
      <c r="CV11" s="1">
        <v>30.050546448087431</v>
      </c>
      <c r="CW11" s="1">
        <v>29.127868852459009</v>
      </c>
      <c r="CX11" s="1">
        <v>29.376502732240439</v>
      </c>
      <c r="CY11" s="1">
        <v>30.050546448087431</v>
      </c>
      <c r="CZ11" s="1">
        <v>30.93387978142076</v>
      </c>
      <c r="DA11" s="1">
        <v>29.45163934426229</v>
      </c>
      <c r="DB11" s="1">
        <v>32.790710382513659</v>
      </c>
      <c r="DC11" s="1">
        <v>32.986338797814213</v>
      </c>
      <c r="DD11" s="1">
        <v>29.63524590163934</v>
      </c>
      <c r="DE11" s="1">
        <v>32.766666666666673</v>
      </c>
      <c r="DF11" s="1">
        <v>32.659836065573771</v>
      </c>
      <c r="DG11" s="1">
        <v>32.865846994535517</v>
      </c>
      <c r="DH11" s="1">
        <v>32.939890710382507</v>
      </c>
      <c r="DI11" s="1">
        <v>32.483879781420768</v>
      </c>
      <c r="DJ11" s="1">
        <v>32.983333333333327</v>
      </c>
      <c r="DK11" s="1">
        <v>32.496994535519121</v>
      </c>
      <c r="DL11" s="1">
        <v>32.284426229508199</v>
      </c>
      <c r="DM11" s="1">
        <v>32.28743169398907</v>
      </c>
      <c r="DN11" s="1">
        <v>32.450273224043713</v>
      </c>
      <c r="DO11" s="1">
        <v>32.48770491803279</v>
      </c>
      <c r="DP11" s="1">
        <v>32.48770491803279</v>
      </c>
      <c r="DQ11" s="1">
        <v>32.927868852459021</v>
      </c>
      <c r="DR11" s="1">
        <v>33.198633879781433</v>
      </c>
      <c r="DS11" s="1">
        <v>34.15</v>
      </c>
      <c r="DT11" s="1">
        <v>32.806284153005457</v>
      </c>
      <c r="DU11" s="1">
        <v>33.509562841530062</v>
      </c>
      <c r="DV11" s="1">
        <v>32.899180327868862</v>
      </c>
      <c r="DW11" s="1">
        <v>33.497814207650272</v>
      </c>
      <c r="DX11" s="1">
        <v>33.68825136612022</v>
      </c>
      <c r="DY11" s="1">
        <v>33.764207650273228</v>
      </c>
      <c r="DZ11" s="1">
        <v>34.101639344262303</v>
      </c>
      <c r="EA11" s="1">
        <v>33.575136612021858</v>
      </c>
      <c r="EB11" s="1">
        <v>32.300819672131148</v>
      </c>
      <c r="EC11" s="1">
        <v>33.085245901639347</v>
      </c>
      <c r="ED11" s="1">
        <v>29.962021857923499</v>
      </c>
      <c r="EE11" s="1">
        <v>30.424316939890709</v>
      </c>
      <c r="EF11" s="1">
        <v>32.301092896174858</v>
      </c>
      <c r="EG11" s="1">
        <v>29.83497267759563</v>
      </c>
      <c r="EH11" s="1">
        <v>30.010655737704919</v>
      </c>
      <c r="EI11" s="1">
        <v>29.98661202185793</v>
      </c>
      <c r="EJ11" s="1">
        <v>29.986065573770489</v>
      </c>
      <c r="EK11" s="1">
        <v>29.986065573770489</v>
      </c>
      <c r="EL11" s="1">
        <v>29.778142076502728</v>
      </c>
      <c r="EM11" s="1">
        <v>30.002459016393441</v>
      </c>
      <c r="EN11" s="1">
        <v>28.382240437158469</v>
      </c>
      <c r="EO11" s="1">
        <v>33.187978142076503</v>
      </c>
      <c r="EP11" s="1">
        <v>32.971038251366117</v>
      </c>
      <c r="EQ11" s="1">
        <v>32.787704918032787</v>
      </c>
      <c r="ER11" s="1">
        <v>28.111202185792351</v>
      </c>
      <c r="ES11" s="1">
        <v>32.864207650273222</v>
      </c>
      <c r="ET11" s="1">
        <v>32.991256830601088</v>
      </c>
      <c r="EU11" s="1">
        <v>30.484699453551912</v>
      </c>
      <c r="EV11" s="1">
        <v>33.222950819672143</v>
      </c>
      <c r="EW11" s="1">
        <v>33.118032786885237</v>
      </c>
      <c r="EX11" s="1">
        <v>32.989617486338801</v>
      </c>
      <c r="EY11" s="1">
        <v>32.893715846994539</v>
      </c>
      <c r="EZ11" s="1">
        <v>31.83551912568306</v>
      </c>
      <c r="FA11" s="1">
        <v>31.86612021857924</v>
      </c>
      <c r="FB11" s="1">
        <v>32.616939890710377</v>
      </c>
      <c r="FC11" s="1">
        <v>32.864207650273222</v>
      </c>
      <c r="FD11" s="1">
        <v>19.596174860000001</v>
      </c>
      <c r="FE11" s="1">
        <v>24.934153005464481</v>
      </c>
      <c r="FF11" s="1">
        <v>20.619125683060108</v>
      </c>
      <c r="FG11" s="1">
        <v>19.82322404371585</v>
      </c>
      <c r="FH11" s="1">
        <v>32.79344262295082</v>
      </c>
      <c r="FI11" s="1">
        <v>31.808743169398909</v>
      </c>
      <c r="FJ11" s="1">
        <v>32.316393442622953</v>
      </c>
      <c r="FK11" s="1">
        <v>33.123497267759568</v>
      </c>
      <c r="FL11" s="1">
        <v>33.051092896174858</v>
      </c>
      <c r="FM11" s="1">
        <v>33.454644808743168</v>
      </c>
      <c r="FN11" s="1">
        <v>33.339617486338803</v>
      </c>
      <c r="FO11" s="1">
        <v>30.949453551912569</v>
      </c>
      <c r="FP11" s="1">
        <v>33.053825136612033</v>
      </c>
      <c r="FQ11" s="1">
        <v>32.869945355191263</v>
      </c>
      <c r="FR11" s="1">
        <v>33.145628415300543</v>
      </c>
      <c r="FS11" s="1">
        <v>33.144808743169399</v>
      </c>
      <c r="FT11" s="1">
        <v>30.97513661202186</v>
      </c>
      <c r="FU11" s="1">
        <v>33.085792349726773</v>
      </c>
      <c r="FV11" s="1">
        <v>33.108196721311479</v>
      </c>
      <c r="FW11" s="1">
        <v>33.39672131147541</v>
      </c>
      <c r="FX11" s="1">
        <v>33.324043715846997</v>
      </c>
      <c r="FY11" s="1">
        <v>33.410928961748631</v>
      </c>
      <c r="FZ11" s="1">
        <v>33.311202185792347</v>
      </c>
      <c r="GA11" s="1">
        <v>33.463661202185797</v>
      </c>
      <c r="GB11" s="1">
        <v>34.486338797814213</v>
      </c>
      <c r="GC11" s="1">
        <v>28.020218579234971</v>
      </c>
      <c r="GD11" s="1">
        <v>34.325956284153001</v>
      </c>
      <c r="GE11" s="1">
        <v>33.315846994535519</v>
      </c>
      <c r="GF11" s="1">
        <v>34.082786885245902</v>
      </c>
      <c r="GG11" s="1">
        <v>33.760109289617489</v>
      </c>
      <c r="GH11" s="1">
        <v>31.60327868852459</v>
      </c>
      <c r="GI11" s="1">
        <v>29.998633879781419</v>
      </c>
      <c r="GJ11" s="1">
        <v>30.95737704918033</v>
      </c>
      <c r="GK11" s="1">
        <v>32.68306010928962</v>
      </c>
      <c r="GL11" s="1">
        <v>32.46338797814208</v>
      </c>
      <c r="GM11" s="1">
        <v>32.549726775956287</v>
      </c>
      <c r="GN11" s="1">
        <v>32.629234972677587</v>
      </c>
      <c r="GO11" s="1">
        <v>32.499726775956283</v>
      </c>
      <c r="GP11" s="1">
        <v>32.54863387978142</v>
      </c>
      <c r="GQ11" s="1">
        <v>32.443715846994543</v>
      </c>
      <c r="GR11" s="1">
        <v>33.611475409836061</v>
      </c>
      <c r="GS11" s="1">
        <v>33.750819672131144</v>
      </c>
      <c r="GT11" s="1">
        <v>33.623770491803278</v>
      </c>
      <c r="GU11" s="1">
        <v>33.669125683060109</v>
      </c>
      <c r="GV11" s="1">
        <v>33.71967213114754</v>
      </c>
      <c r="GW11" s="1">
        <v>33.779781420765033</v>
      </c>
      <c r="GX11" s="1">
        <v>32.753825136612022</v>
      </c>
      <c r="GY11" s="1">
        <v>33.459836065573768</v>
      </c>
      <c r="GZ11" s="1">
        <v>33.115846994535517</v>
      </c>
      <c r="HA11" s="1">
        <v>33.618306010928961</v>
      </c>
      <c r="HB11" s="1">
        <v>33.085792349726773</v>
      </c>
      <c r="HC11" s="1">
        <v>33.617759562841528</v>
      </c>
      <c r="HD11" s="1">
        <v>31.385519125683061</v>
      </c>
      <c r="HE11" s="1">
        <v>29.17021857923497</v>
      </c>
      <c r="HF11" s="1">
        <v>31.681147540983609</v>
      </c>
      <c r="HG11" s="1">
        <v>31.83551912568306</v>
      </c>
      <c r="HH11" s="1">
        <v>29.5844262295082</v>
      </c>
      <c r="HI11" s="1">
        <v>31.016393442622949</v>
      </c>
      <c r="HJ11" s="1">
        <v>32.541530054644809</v>
      </c>
      <c r="HK11" s="1">
        <v>32.564754098360659</v>
      </c>
      <c r="HL11" s="1">
        <v>31.94972677595629</v>
      </c>
      <c r="HM11" s="1">
        <v>32.206830601092904</v>
      </c>
      <c r="HN11" s="1">
        <v>32.25109289617486</v>
      </c>
      <c r="HO11" s="1">
        <v>31.63989071038252</v>
      </c>
      <c r="HP11" s="1">
        <v>29.458743169398911</v>
      </c>
      <c r="HQ11" s="1">
        <v>32.333879781420769</v>
      </c>
      <c r="HR11" s="1">
        <v>32.801912568306008</v>
      </c>
      <c r="HS11" s="1">
        <v>31.772950819672129</v>
      </c>
      <c r="HT11" s="1">
        <v>32.162568306010932</v>
      </c>
      <c r="HU11" s="1">
        <v>29.966666666666669</v>
      </c>
      <c r="HV11" s="1">
        <v>32.333879781420769</v>
      </c>
      <c r="HW11" s="1">
        <v>26.922404371584701</v>
      </c>
      <c r="HX11" s="1">
        <v>32.365846994535517</v>
      </c>
      <c r="HY11" s="1">
        <v>28.578688524590159</v>
      </c>
      <c r="HZ11" s="1">
        <v>30.764480874316931</v>
      </c>
      <c r="IA11" s="1">
        <v>30.35355191256831</v>
      </c>
      <c r="IB11" s="1">
        <v>28.355737704918031</v>
      </c>
      <c r="IC11" s="1">
        <v>32.365846994535517</v>
      </c>
      <c r="ID11" s="1">
        <v>30.681693989071039</v>
      </c>
      <c r="IE11" s="1">
        <v>28.210928961748639</v>
      </c>
      <c r="IF11" s="1">
        <v>32.60928961748634</v>
      </c>
      <c r="IG11" s="1">
        <v>33.070765027322402</v>
      </c>
      <c r="IH11" s="1">
        <v>32.587978142076501</v>
      </c>
      <c r="II11" s="1">
        <v>32.819125683060108</v>
      </c>
      <c r="IJ11" s="1">
        <v>32.795901639344258</v>
      </c>
      <c r="IK11" s="1">
        <v>32.670491803278694</v>
      </c>
      <c r="IL11" s="1">
        <v>32.819125683060108</v>
      </c>
      <c r="IM11" s="1">
        <v>32.522131147540982</v>
      </c>
      <c r="IN11" s="1">
        <v>32.531147540983604</v>
      </c>
      <c r="IO11" s="1">
        <v>33.053825136612033</v>
      </c>
      <c r="IP11" s="1">
        <v>32.204098360655742</v>
      </c>
      <c r="IQ11" s="1">
        <v>32.93934426229508</v>
      </c>
      <c r="IR11" s="1">
        <v>32.201912568306007</v>
      </c>
      <c r="IS11" s="1">
        <v>32.824316939890707</v>
      </c>
      <c r="IT11" s="1">
        <v>33.502459016393438</v>
      </c>
      <c r="IU11" s="1">
        <v>33.04863387978142</v>
      </c>
      <c r="IV11" s="1">
        <v>31.888251366120219</v>
      </c>
      <c r="IW11" s="1">
        <v>30.766666666666669</v>
      </c>
      <c r="IX11" s="1">
        <v>34.27322404371585</v>
      </c>
      <c r="IY11" s="1">
        <v>33.168579234972682</v>
      </c>
      <c r="IZ11" s="1">
        <v>33.503278688524603</v>
      </c>
      <c r="JA11" s="1">
        <v>30.21311475409836</v>
      </c>
      <c r="JB11" s="1">
        <v>30.40901639344262</v>
      </c>
      <c r="JC11" s="1">
        <v>32.650546448087432</v>
      </c>
      <c r="JD11" s="1">
        <v>31.627049180327869</v>
      </c>
      <c r="JE11" s="1">
        <v>32.018579234972677</v>
      </c>
      <c r="JF11" s="1">
        <v>31.33060109289617</v>
      </c>
      <c r="JG11" s="1">
        <v>32.500273224043717</v>
      </c>
      <c r="JH11" s="1">
        <v>31.491530054644809</v>
      </c>
      <c r="JI11" s="1">
        <v>31.613114754098358</v>
      </c>
      <c r="JJ11" s="1">
        <v>32.672677595628407</v>
      </c>
      <c r="JK11" s="1">
        <v>31.746174863387971</v>
      </c>
      <c r="JL11" s="1">
        <v>31.93907103825137</v>
      </c>
      <c r="JM11" s="1">
        <v>31.746174863387971</v>
      </c>
      <c r="JN11" s="1">
        <v>29.57841530054645</v>
      </c>
      <c r="JO11" s="1">
        <v>32.331147540983608</v>
      </c>
      <c r="JP11" s="1">
        <v>32.755191256830599</v>
      </c>
      <c r="JQ11" s="1">
        <v>29.764480874316931</v>
      </c>
      <c r="JR11" s="1">
        <v>30.783060109289611</v>
      </c>
      <c r="JS11" s="1">
        <v>31.472131147540981</v>
      </c>
      <c r="JT11" s="1">
        <v>30.276502732240441</v>
      </c>
      <c r="JU11" s="1">
        <v>30.783060109289611</v>
      </c>
      <c r="JV11" s="1">
        <v>29.466393442622952</v>
      </c>
      <c r="JW11" s="1">
        <v>32.17103825136612</v>
      </c>
      <c r="JX11" s="1">
        <v>32.178142076502738</v>
      </c>
      <c r="JY11" s="1">
        <v>32.135245901639337</v>
      </c>
      <c r="JZ11" s="1">
        <v>32.222131147540978</v>
      </c>
      <c r="KA11" s="1">
        <v>32.25710382513661</v>
      </c>
      <c r="KB11" s="1">
        <v>32.130054644808737</v>
      </c>
      <c r="KC11" s="1">
        <v>32.619398907103829</v>
      </c>
      <c r="KD11" s="1">
        <v>30.452185792349731</v>
      </c>
      <c r="KE11" s="1">
        <v>32.177595628415297</v>
      </c>
      <c r="KF11" s="1">
        <v>32.159562841530047</v>
      </c>
      <c r="KG11" s="1">
        <v>33.220491803278691</v>
      </c>
      <c r="KH11" s="1">
        <v>33.158196721311477</v>
      </c>
      <c r="KI11" s="1">
        <v>33.212021857923503</v>
      </c>
      <c r="KJ11" s="1">
        <v>32.463661202185797</v>
      </c>
      <c r="KK11" s="1">
        <v>33.476502732240426</v>
      </c>
      <c r="KL11" s="1">
        <v>33.077322404371593</v>
      </c>
      <c r="KM11" s="1">
        <v>33.265573770491812</v>
      </c>
      <c r="KN11" s="1">
        <v>33.158196721311477</v>
      </c>
      <c r="KO11" s="1">
        <v>33.083606557377053</v>
      </c>
      <c r="KP11" s="1">
        <v>33.209562841530058</v>
      </c>
      <c r="KQ11" s="1">
        <v>33.318852459016398</v>
      </c>
      <c r="KR11" s="1">
        <v>33.347540983606557</v>
      </c>
      <c r="KS11" s="1">
        <v>29.900273224043719</v>
      </c>
      <c r="KT11" s="1">
        <v>32.811202185792347</v>
      </c>
      <c r="KU11" s="1">
        <v>32.647814207650278</v>
      </c>
      <c r="KV11" s="1">
        <v>34.04344262295082</v>
      </c>
      <c r="KW11" s="1">
        <v>34.367486338797811</v>
      </c>
      <c r="KX11" s="1">
        <v>34.408196721311477</v>
      </c>
      <c r="KY11" s="1">
        <v>34.680327868852459</v>
      </c>
      <c r="KZ11" s="1">
        <v>34.22459016393443</v>
      </c>
      <c r="LA11" s="1">
        <v>31.921311475409841</v>
      </c>
      <c r="LB11" s="1">
        <v>32.647814207650278</v>
      </c>
      <c r="LC11" s="1">
        <v>31.803005464480869</v>
      </c>
      <c r="LD11" s="1">
        <v>33.062295081967207</v>
      </c>
      <c r="LE11" s="1">
        <v>31.711748633879779</v>
      </c>
      <c r="LF11" s="1">
        <v>34.6224043715847</v>
      </c>
      <c r="LG11" s="1">
        <v>31.796721311475409</v>
      </c>
      <c r="LH11" s="1">
        <v>31.796721311475409</v>
      </c>
      <c r="LI11" s="1">
        <v>31.916939890710381</v>
      </c>
      <c r="LJ11" s="1">
        <v>33.888797814207649</v>
      </c>
      <c r="LK11" s="1">
        <v>33.10928961748634</v>
      </c>
      <c r="LL11" s="1">
        <v>33.869398907103829</v>
      </c>
      <c r="LM11" s="1">
        <v>33.380874316939888</v>
      </c>
      <c r="LN11" s="1">
        <v>31.854644808743171</v>
      </c>
      <c r="LO11" s="1">
        <v>30.93387978142076</v>
      </c>
      <c r="LP11" s="1">
        <v>32.595628415300553</v>
      </c>
      <c r="LQ11" s="1">
        <v>32.291803278688519</v>
      </c>
      <c r="LR11" s="1">
        <v>30.582786885245898</v>
      </c>
      <c r="LS11" s="1">
        <v>32.266120218579232</v>
      </c>
      <c r="LT11" s="1">
        <v>32.521857923497272</v>
      </c>
      <c r="LU11" s="1">
        <v>28.78005464480874</v>
      </c>
      <c r="LV11" s="1">
        <v>31.059289617486339</v>
      </c>
      <c r="LW11" s="1">
        <v>32.440163934426231</v>
      </c>
      <c r="LX11" s="1">
        <v>32.2792349726776</v>
      </c>
      <c r="LY11" s="1">
        <v>31.87076502732241</v>
      </c>
      <c r="LZ11" s="1">
        <v>32.290163934426232</v>
      </c>
      <c r="MA11" s="1">
        <v>32.543989071038247</v>
      </c>
      <c r="MB11" s="1">
        <v>32.10409836065574</v>
      </c>
      <c r="MC11" s="1">
        <v>32.684699453551907</v>
      </c>
      <c r="MD11" s="1">
        <v>32.374863387978152</v>
      </c>
      <c r="ME11" s="1">
        <v>32.23196721311475</v>
      </c>
      <c r="MF11" s="1">
        <v>32.496994535519121</v>
      </c>
      <c r="MG11" s="1">
        <v>32.29262295081967</v>
      </c>
      <c r="MH11" s="1">
        <v>32.28142076502732</v>
      </c>
      <c r="MI11" s="1">
        <v>31.019945355191251</v>
      </c>
      <c r="MJ11" s="1">
        <v>32.617759562841528</v>
      </c>
      <c r="MK11" s="1">
        <v>30.41393442622951</v>
      </c>
      <c r="ML11" s="1">
        <v>32.048087431693993</v>
      </c>
      <c r="MM11" s="1">
        <v>32.284972677595633</v>
      </c>
      <c r="MN11" s="1">
        <v>32.280054644808743</v>
      </c>
      <c r="MO11" s="1">
        <v>30.40956284153005</v>
      </c>
      <c r="MP11" s="1">
        <v>32.022131147540982</v>
      </c>
      <c r="MQ11" s="1">
        <v>31.081420765027321</v>
      </c>
      <c r="MR11" s="1">
        <v>32.267759562841533</v>
      </c>
      <c r="MS11" s="1">
        <v>32.332786885245902</v>
      </c>
      <c r="MT11" s="1">
        <v>32.68306010928962</v>
      </c>
      <c r="MU11" s="1">
        <v>32.312021857923497</v>
      </c>
      <c r="MV11" s="1">
        <v>30.422950819672131</v>
      </c>
      <c r="MW11" s="1">
        <v>31.459562841530051</v>
      </c>
      <c r="MX11" s="1">
        <v>31.667759562841528</v>
      </c>
      <c r="MY11" s="1">
        <v>31.73715846994536</v>
      </c>
      <c r="MZ11" s="1">
        <v>32.126775956284149</v>
      </c>
      <c r="NA11" s="1">
        <v>30.763934426229511</v>
      </c>
      <c r="NB11" s="1">
        <v>31.14508196721312</v>
      </c>
      <c r="NC11" s="1">
        <v>34.487158469945363</v>
      </c>
      <c r="ND11" s="1">
        <v>34.415846994535521</v>
      </c>
      <c r="NE11" s="1">
        <v>33.869945355191263</v>
      </c>
      <c r="NF11" s="1">
        <v>33.824043715846997</v>
      </c>
      <c r="NG11" s="1">
        <v>33.490163934426228</v>
      </c>
      <c r="NH11" s="1">
        <v>34.610655737704917</v>
      </c>
      <c r="NI11" s="1">
        <v>34.563114754098358</v>
      </c>
      <c r="NJ11" s="1">
        <v>33.945628415300547</v>
      </c>
      <c r="NK11" s="1">
        <v>30.726775956284161</v>
      </c>
      <c r="NL11" s="1">
        <v>34.486338797814213</v>
      </c>
      <c r="NM11" s="1">
        <v>34.47459016393443</v>
      </c>
      <c r="NN11" s="1">
        <v>33.945628415300547</v>
      </c>
      <c r="NO11" s="1">
        <v>32.538797814207648</v>
      </c>
      <c r="NP11" s="1">
        <v>32.35</v>
      </c>
      <c r="NQ11" s="1">
        <v>32.777868852459022</v>
      </c>
      <c r="NR11" s="1">
        <v>30.85928961748634</v>
      </c>
      <c r="NS11" s="1">
        <v>32.425409836065583</v>
      </c>
      <c r="NT11" s="1">
        <v>32.563387978142082</v>
      </c>
      <c r="NU11" s="1">
        <v>31.638251366120219</v>
      </c>
      <c r="NV11" s="1">
        <v>32.197540983606558</v>
      </c>
      <c r="NW11" s="1">
        <v>32.747814207650272</v>
      </c>
      <c r="NX11" s="1">
        <v>31.716939890710389</v>
      </c>
      <c r="NY11" s="1">
        <v>32.939617486338797</v>
      </c>
      <c r="NZ11" s="1">
        <v>32.466393442622952</v>
      </c>
      <c r="OA11" s="1">
        <v>30.948360655737709</v>
      </c>
      <c r="OB11" s="1">
        <v>32.57295081967213</v>
      </c>
    </row>
    <row r="12" spans="1:392" x14ac:dyDescent="0.35">
      <c r="A12">
        <v>2001</v>
      </c>
      <c r="B12" t="s">
        <v>391</v>
      </c>
      <c r="C12" s="1">
        <v>33.012054794520537</v>
      </c>
      <c r="D12" s="1">
        <v>33.226575342465758</v>
      </c>
      <c r="E12" s="1">
        <v>33.074520547945212</v>
      </c>
      <c r="F12" s="1">
        <v>33.072876712328771</v>
      </c>
      <c r="G12" s="1">
        <v>32.687397260273968</v>
      </c>
      <c r="H12" s="1">
        <v>33.312602739726032</v>
      </c>
      <c r="I12" s="1">
        <v>29.136986301369859</v>
      </c>
      <c r="J12" s="1">
        <v>30.893424657534251</v>
      </c>
      <c r="K12" s="1">
        <v>28.21890410958904</v>
      </c>
      <c r="L12" s="1">
        <v>31.03260273972603</v>
      </c>
      <c r="M12" s="1">
        <v>31.03260273972603</v>
      </c>
      <c r="N12" s="1">
        <v>30.77506849315068</v>
      </c>
      <c r="O12" s="1">
        <v>31.300821917808211</v>
      </c>
      <c r="P12" s="1">
        <v>30.237260273972598</v>
      </c>
      <c r="Q12" s="1">
        <v>30.293424657534249</v>
      </c>
      <c r="R12" s="1">
        <v>30.952328767123291</v>
      </c>
      <c r="S12" s="1">
        <v>31.372328767123289</v>
      </c>
      <c r="T12" s="1">
        <v>30.576712328767119</v>
      </c>
      <c r="U12" s="1">
        <v>32.918630136986302</v>
      </c>
      <c r="V12" s="1">
        <v>32.706575342465747</v>
      </c>
      <c r="W12" s="1">
        <v>31.09698630136986</v>
      </c>
      <c r="X12" s="1">
        <v>31.493150684931511</v>
      </c>
      <c r="Y12" s="1">
        <v>32.361917808219182</v>
      </c>
      <c r="Z12" s="1">
        <v>31.045479452054799</v>
      </c>
      <c r="AA12" s="1">
        <v>31.495342465753421</v>
      </c>
      <c r="AB12" s="1">
        <v>32.332054794520552</v>
      </c>
      <c r="AC12" s="1">
        <v>30.69041095890411</v>
      </c>
      <c r="AD12" s="1">
        <v>32.653424657534252</v>
      </c>
      <c r="AE12" s="1">
        <v>30.82684931506849</v>
      </c>
      <c r="AF12" s="1">
        <v>30.772328767123291</v>
      </c>
      <c r="AG12" s="1">
        <v>32.952328767123291</v>
      </c>
      <c r="AH12" s="1">
        <v>32.60246575342466</v>
      </c>
      <c r="AI12" s="1">
        <v>32.666027397260272</v>
      </c>
      <c r="AJ12" s="1">
        <v>30.78328767123288</v>
      </c>
      <c r="AK12" s="1">
        <v>30.790684931506849</v>
      </c>
      <c r="AL12" s="1">
        <v>33.174520547945207</v>
      </c>
      <c r="AM12" s="1">
        <v>33.176438356164383</v>
      </c>
      <c r="AN12" s="1">
        <v>32.621369863013697</v>
      </c>
      <c r="AO12" s="1">
        <v>30.076712328767119</v>
      </c>
      <c r="AP12" s="1">
        <v>33.01808219178082</v>
      </c>
      <c r="AQ12" s="1">
        <v>30.040273972602741</v>
      </c>
      <c r="AR12" s="1">
        <v>32.898630136986299</v>
      </c>
      <c r="AS12" s="1">
        <v>33.381917808219178</v>
      </c>
      <c r="AT12" s="1">
        <v>21.476164383561649</v>
      </c>
      <c r="AU12" s="1">
        <v>31.596438356164381</v>
      </c>
      <c r="AV12" s="1">
        <v>30.943013698630139</v>
      </c>
      <c r="AW12" s="1">
        <v>32.540547945205468</v>
      </c>
      <c r="AX12" s="1">
        <v>31.104931506849312</v>
      </c>
      <c r="AY12" s="1">
        <v>31.289041095890411</v>
      </c>
      <c r="AZ12" s="1">
        <v>31.24520547945205</v>
      </c>
      <c r="BA12" s="1">
        <v>32.710136986301372</v>
      </c>
      <c r="BB12" s="1">
        <v>32.729041095890409</v>
      </c>
      <c r="BC12" s="1">
        <v>32.136164383561649</v>
      </c>
      <c r="BD12" s="1">
        <v>33.013424657534237</v>
      </c>
      <c r="BE12" s="1">
        <v>30.66</v>
      </c>
      <c r="BF12" s="1">
        <v>31.54767123287672</v>
      </c>
      <c r="BG12" s="1">
        <v>31.610958904109591</v>
      </c>
      <c r="BH12" s="1">
        <v>31.71123287671233</v>
      </c>
      <c r="BI12" s="1">
        <v>31.391780821917809</v>
      </c>
      <c r="BJ12" s="1">
        <v>30.541095890410961</v>
      </c>
      <c r="BK12" s="1">
        <v>30.832876712328769</v>
      </c>
      <c r="BL12" s="1">
        <v>31.391780821917809</v>
      </c>
      <c r="BM12" s="1">
        <v>32.6813698630137</v>
      </c>
      <c r="BN12" s="1">
        <v>30.004931506849321</v>
      </c>
      <c r="BO12" s="1">
        <v>32.38356164383562</v>
      </c>
      <c r="BP12" s="1">
        <v>31.971780821917811</v>
      </c>
      <c r="BQ12" s="1">
        <v>32.505479452054793</v>
      </c>
      <c r="BR12" s="1">
        <v>33.031780821917813</v>
      </c>
      <c r="BS12" s="1">
        <v>32.156986301369862</v>
      </c>
      <c r="BT12" s="1">
        <v>32.621095890410963</v>
      </c>
      <c r="BU12" s="1">
        <v>32.772328767123277</v>
      </c>
      <c r="BV12" s="1">
        <v>32.008493150684927</v>
      </c>
      <c r="BW12" s="1">
        <v>32.295342465753421</v>
      </c>
      <c r="BX12" s="1">
        <v>30.45287671232877</v>
      </c>
      <c r="BY12" s="1">
        <v>28.05753424657534</v>
      </c>
      <c r="BZ12" s="1">
        <v>30.207945205479451</v>
      </c>
      <c r="CA12" s="1">
        <v>33.275342465753432</v>
      </c>
      <c r="CB12" s="1">
        <v>33.432602739726029</v>
      </c>
      <c r="CC12" s="1">
        <v>31.845205479452051</v>
      </c>
      <c r="CD12" s="1">
        <v>33.508493150684927</v>
      </c>
      <c r="CE12" s="1">
        <v>33.677534246575341</v>
      </c>
      <c r="CF12" s="1">
        <v>33.550136986301368</v>
      </c>
      <c r="CG12" s="1">
        <v>33.508493150684927</v>
      </c>
      <c r="CH12" s="1">
        <v>33.424383561643843</v>
      </c>
      <c r="CI12" s="1">
        <v>31.276712328767118</v>
      </c>
      <c r="CJ12" s="1">
        <v>28.58027397260274</v>
      </c>
      <c r="CK12" s="1">
        <v>30.973424657534249</v>
      </c>
      <c r="CL12" s="1">
        <v>27.9986301369863</v>
      </c>
      <c r="CM12" s="1">
        <v>30.812054794520549</v>
      </c>
      <c r="CN12" s="1">
        <v>31.276712328767118</v>
      </c>
      <c r="CO12" s="1">
        <v>29.175068493150679</v>
      </c>
      <c r="CP12" s="1">
        <v>28.343561643835621</v>
      </c>
      <c r="CQ12" s="1">
        <v>31.834794520547948</v>
      </c>
      <c r="CR12" s="1">
        <v>30.284931506849311</v>
      </c>
      <c r="CS12" s="1">
        <v>30.632054794520549</v>
      </c>
      <c r="CT12" s="1">
        <v>29.27780821917808</v>
      </c>
      <c r="CU12" s="1">
        <v>29.261643835616439</v>
      </c>
      <c r="CV12" s="1">
        <v>30.081369863013709</v>
      </c>
      <c r="CW12" s="1">
        <v>29.151232876712331</v>
      </c>
      <c r="CX12" s="1">
        <v>29.40027397260274</v>
      </c>
      <c r="CY12" s="1">
        <v>30.081369863013709</v>
      </c>
      <c r="CZ12" s="1">
        <v>30.86904109589041</v>
      </c>
      <c r="DA12" s="1">
        <v>29.482465753424659</v>
      </c>
      <c r="DB12" s="1">
        <v>33.061095890410947</v>
      </c>
      <c r="DC12" s="1">
        <v>33.260273972602739</v>
      </c>
      <c r="DD12" s="1">
        <v>29.952054794520549</v>
      </c>
      <c r="DE12" s="1">
        <v>33.135616438356173</v>
      </c>
      <c r="DF12" s="1">
        <v>32.935890410958898</v>
      </c>
      <c r="DG12" s="1">
        <v>33.135342465753418</v>
      </c>
      <c r="DH12" s="1">
        <v>33.333972602739728</v>
      </c>
      <c r="DI12" s="1">
        <v>32.786849315068487</v>
      </c>
      <c r="DJ12" s="1">
        <v>33.275890410958908</v>
      </c>
      <c r="DK12" s="1">
        <v>32.972054794520552</v>
      </c>
      <c r="DL12" s="1">
        <v>32.778904109589043</v>
      </c>
      <c r="DM12" s="1">
        <v>32.787123287671228</v>
      </c>
      <c r="DN12" s="1">
        <v>32.934520547945198</v>
      </c>
      <c r="DO12" s="1">
        <v>32.969041095890411</v>
      </c>
      <c r="DP12" s="1">
        <v>32.969041095890411</v>
      </c>
      <c r="DQ12" s="1">
        <v>33.070410958904112</v>
      </c>
      <c r="DR12" s="1">
        <v>33.332602739726028</v>
      </c>
      <c r="DS12" s="1">
        <v>34.293424657534253</v>
      </c>
      <c r="DT12" s="1">
        <v>32.889041095890413</v>
      </c>
      <c r="DU12" s="1">
        <v>33.72164383561644</v>
      </c>
      <c r="DV12" s="1">
        <v>33.142739726027401</v>
      </c>
      <c r="DW12" s="1">
        <v>33.762191780821922</v>
      </c>
      <c r="DX12" s="1">
        <v>33.798356164383563</v>
      </c>
      <c r="DY12" s="1">
        <v>33.87808219178082</v>
      </c>
      <c r="DZ12" s="1">
        <v>34.237534246575343</v>
      </c>
      <c r="EA12" s="1">
        <v>33.717808219178082</v>
      </c>
      <c r="EB12" s="1">
        <v>32.430410958904112</v>
      </c>
      <c r="EC12" s="1">
        <v>33.223561643835623</v>
      </c>
      <c r="ED12" s="1">
        <v>30.152602739726031</v>
      </c>
      <c r="EE12" s="1">
        <v>30.584109589041098</v>
      </c>
      <c r="EF12" s="1">
        <v>32.60246575342466</v>
      </c>
      <c r="EG12" s="1">
        <v>29.98602739726028</v>
      </c>
      <c r="EH12" s="1">
        <v>30.197534246575341</v>
      </c>
      <c r="EI12" s="1">
        <v>30.18630136986301</v>
      </c>
      <c r="EJ12" s="1">
        <v>30.186575342465751</v>
      </c>
      <c r="EK12" s="1">
        <v>30.186575342465751</v>
      </c>
      <c r="EL12" s="1">
        <v>29.982191780821921</v>
      </c>
      <c r="EM12" s="1">
        <v>30.205205479452051</v>
      </c>
      <c r="EN12" s="1">
        <v>28.421917808219181</v>
      </c>
      <c r="EO12" s="1">
        <v>33.288219178082187</v>
      </c>
      <c r="EP12" s="1">
        <v>33.149863013698628</v>
      </c>
      <c r="EQ12" s="1">
        <v>32.889589041095903</v>
      </c>
      <c r="ER12" s="1">
        <v>28.286849315068491</v>
      </c>
      <c r="ES12" s="1">
        <v>32.932602739726029</v>
      </c>
      <c r="ET12" s="1">
        <v>33.169863013698631</v>
      </c>
      <c r="EU12" s="1">
        <v>30.608767123287681</v>
      </c>
      <c r="EV12" s="1">
        <v>33.322739726027393</v>
      </c>
      <c r="EW12" s="1">
        <v>33.031780821917813</v>
      </c>
      <c r="EX12" s="1">
        <v>33.091780821917808</v>
      </c>
      <c r="EY12" s="1">
        <v>33.072054794520547</v>
      </c>
      <c r="EZ12" s="1">
        <v>31.959726027397259</v>
      </c>
      <c r="FA12" s="1">
        <v>32.043561643835623</v>
      </c>
      <c r="FB12" s="1">
        <v>32.68767123287671</v>
      </c>
      <c r="FC12" s="1">
        <v>32.932602739726029</v>
      </c>
      <c r="FD12" s="1">
        <v>19.678630139999999</v>
      </c>
      <c r="FE12" s="1">
        <v>25.095342465753429</v>
      </c>
      <c r="FF12" s="1">
        <v>20.695890410958899</v>
      </c>
      <c r="FG12" s="1">
        <v>19.899452054794519</v>
      </c>
      <c r="FH12" s="1">
        <v>32.920821917808219</v>
      </c>
      <c r="FI12" s="1">
        <v>31.935068493150681</v>
      </c>
      <c r="FJ12" s="1">
        <v>32.441917808219173</v>
      </c>
      <c r="FK12" s="1">
        <v>33.239178082191778</v>
      </c>
      <c r="FL12" s="1">
        <v>33.526849315068489</v>
      </c>
      <c r="FM12" s="1">
        <v>33.829589041095893</v>
      </c>
      <c r="FN12" s="1">
        <v>33.678630136986307</v>
      </c>
      <c r="FO12" s="1">
        <v>30.995342465753421</v>
      </c>
      <c r="FP12" s="1">
        <v>33.42876712328767</v>
      </c>
      <c r="FQ12" s="1">
        <v>33.37452054794521</v>
      </c>
      <c r="FR12" s="1">
        <v>33.628493150684932</v>
      </c>
      <c r="FS12" s="1">
        <v>33.637260273972601</v>
      </c>
      <c r="FT12" s="1">
        <v>31.036438356164389</v>
      </c>
      <c r="FU12" s="1">
        <v>33.298630136986297</v>
      </c>
      <c r="FV12" s="1">
        <v>33.589589041095891</v>
      </c>
      <c r="FW12" s="1">
        <v>33.739452054794519</v>
      </c>
      <c r="FX12" s="1">
        <v>33.700273972602737</v>
      </c>
      <c r="FY12" s="1">
        <v>33.772876712328767</v>
      </c>
      <c r="FZ12" s="1">
        <v>33.194246575342461</v>
      </c>
      <c r="GA12" s="1">
        <v>33.270410958904108</v>
      </c>
      <c r="GB12" s="1">
        <v>34.500273972602741</v>
      </c>
      <c r="GC12" s="1">
        <v>28.012876712328769</v>
      </c>
      <c r="GD12" s="1">
        <v>34.341095890410962</v>
      </c>
      <c r="GE12" s="1">
        <v>33.200547945205479</v>
      </c>
      <c r="GF12" s="1">
        <v>34.100547945205477</v>
      </c>
      <c r="GG12" s="1">
        <v>33.830958904109593</v>
      </c>
      <c r="GH12" s="1">
        <v>31.47917808219178</v>
      </c>
      <c r="GI12" s="1">
        <v>29.87315068493151</v>
      </c>
      <c r="GJ12" s="1">
        <v>30.999178082191779</v>
      </c>
      <c r="GK12" s="1">
        <v>33.195890410958903</v>
      </c>
      <c r="GL12" s="1">
        <v>32.945479452054798</v>
      </c>
      <c r="GM12" s="1">
        <v>33.012602739726027</v>
      </c>
      <c r="GN12" s="1">
        <v>33.051780821917809</v>
      </c>
      <c r="GO12" s="1">
        <v>32.922739726027388</v>
      </c>
      <c r="GP12" s="1">
        <v>33.023835616438348</v>
      </c>
      <c r="GQ12" s="1">
        <v>32.747671232876712</v>
      </c>
      <c r="GR12" s="1">
        <v>33.681095890410958</v>
      </c>
      <c r="GS12" s="1">
        <v>33.821095890410959</v>
      </c>
      <c r="GT12" s="1">
        <v>33.699726027397261</v>
      </c>
      <c r="GU12" s="1">
        <v>33.926301369863012</v>
      </c>
      <c r="GV12" s="1">
        <v>33.98191780821918</v>
      </c>
      <c r="GW12" s="1">
        <v>33.929315068493153</v>
      </c>
      <c r="GX12" s="1">
        <v>32.965753424657542</v>
      </c>
      <c r="GY12" s="1">
        <v>33.79917808219178</v>
      </c>
      <c r="GZ12" s="1">
        <v>33.334520547945203</v>
      </c>
      <c r="HA12" s="1">
        <v>33.818356164383573</v>
      </c>
      <c r="HB12" s="1">
        <v>33.298630136986297</v>
      </c>
      <c r="HC12" s="1">
        <v>33.857808219178082</v>
      </c>
      <c r="HD12" s="1">
        <v>31.487397260273969</v>
      </c>
      <c r="HE12" s="1">
        <v>29.356164383561641</v>
      </c>
      <c r="HF12" s="1">
        <v>31.751780821917809</v>
      </c>
      <c r="HG12" s="1">
        <v>31.867397260273972</v>
      </c>
      <c r="HH12" s="1">
        <v>29.774794520547939</v>
      </c>
      <c r="HI12" s="1">
        <v>31.05123287671233</v>
      </c>
      <c r="HJ12" s="1">
        <v>32.683835616438358</v>
      </c>
      <c r="HK12" s="1">
        <v>32.635342465753418</v>
      </c>
      <c r="HL12" s="1">
        <v>32.093698630136991</v>
      </c>
      <c r="HM12" s="1">
        <v>32.234246575342468</v>
      </c>
      <c r="HN12" s="1">
        <v>32.401095890410957</v>
      </c>
      <c r="HO12" s="1">
        <v>31.761917808219181</v>
      </c>
      <c r="HP12" s="1">
        <v>29.679178082191779</v>
      </c>
      <c r="HQ12" s="1">
        <v>32.479452054794521</v>
      </c>
      <c r="HR12" s="1">
        <v>32.6813698630137</v>
      </c>
      <c r="HS12" s="1">
        <v>32.091232876712333</v>
      </c>
      <c r="HT12" s="1">
        <v>32.310684931506849</v>
      </c>
      <c r="HU12" s="1">
        <v>30.151780821917811</v>
      </c>
      <c r="HV12" s="1">
        <v>32.479452054794521</v>
      </c>
      <c r="HW12" s="1">
        <v>27.108493150684929</v>
      </c>
      <c r="HX12" s="1">
        <v>32.496986301369859</v>
      </c>
      <c r="HY12" s="1">
        <v>28.807945205479449</v>
      </c>
      <c r="HZ12" s="1">
        <v>31.003013698630131</v>
      </c>
      <c r="IA12" s="1">
        <v>30.512876712328769</v>
      </c>
      <c r="IB12" s="1">
        <v>28.5186301369863</v>
      </c>
      <c r="IC12" s="1">
        <v>32.496986301369859</v>
      </c>
      <c r="ID12" s="1">
        <v>30.84630136986301</v>
      </c>
      <c r="IE12" s="1">
        <v>28.370684931506851</v>
      </c>
      <c r="IF12" s="1">
        <v>33.119452054794522</v>
      </c>
      <c r="IG12" s="1">
        <v>33.440821917808208</v>
      </c>
      <c r="IH12" s="1">
        <v>32.985205479452063</v>
      </c>
      <c r="II12" s="1">
        <v>33.324383561643828</v>
      </c>
      <c r="IJ12" s="1">
        <v>33.299726027397263</v>
      </c>
      <c r="IK12" s="1">
        <v>33.066575342465747</v>
      </c>
      <c r="IL12" s="1">
        <v>33.324383561643828</v>
      </c>
      <c r="IM12" s="1">
        <v>32.66684931506849</v>
      </c>
      <c r="IN12" s="1">
        <v>32.675068493150683</v>
      </c>
      <c r="IO12" s="1">
        <v>33.42876712328767</v>
      </c>
      <c r="IP12" s="1">
        <v>32.501095890410959</v>
      </c>
      <c r="IQ12" s="1">
        <v>33.315342465753417</v>
      </c>
      <c r="IR12" s="1">
        <v>32.597534246575343</v>
      </c>
      <c r="IS12" s="1">
        <v>33.33178082191781</v>
      </c>
      <c r="IT12" s="1">
        <v>33.449315068493149</v>
      </c>
      <c r="IU12" s="1">
        <v>33.027397260273972</v>
      </c>
      <c r="IV12" s="1">
        <v>31.926027397260281</v>
      </c>
      <c r="IW12" s="1">
        <v>30.815342465753421</v>
      </c>
      <c r="IX12" s="1">
        <v>34.117260273972597</v>
      </c>
      <c r="IY12" s="1">
        <v>33.116712328767122</v>
      </c>
      <c r="IZ12" s="1">
        <v>33.495342465753417</v>
      </c>
      <c r="JA12" s="1">
        <v>30.253698630136991</v>
      </c>
      <c r="JB12" s="1">
        <v>30.44876712328767</v>
      </c>
      <c r="JC12" s="1">
        <v>32.648493150684928</v>
      </c>
      <c r="JD12" s="1">
        <v>31.656712328767121</v>
      </c>
      <c r="JE12" s="1">
        <v>32.081917808219167</v>
      </c>
      <c r="JF12" s="1">
        <v>31.295890410958901</v>
      </c>
      <c r="JG12" s="1">
        <v>32.628493150684932</v>
      </c>
      <c r="JH12" s="1">
        <v>31.459726027397259</v>
      </c>
      <c r="JI12" s="1">
        <v>31.572328767123292</v>
      </c>
      <c r="JJ12" s="1">
        <v>32.813150684931507</v>
      </c>
      <c r="JK12" s="1">
        <v>31.750136986301371</v>
      </c>
      <c r="JL12" s="1">
        <v>32.033972602739723</v>
      </c>
      <c r="JM12" s="1">
        <v>31.750136986301371</v>
      </c>
      <c r="JN12" s="1">
        <v>29.589315068493161</v>
      </c>
      <c r="JO12" s="1">
        <v>32.230136986301368</v>
      </c>
      <c r="JP12" s="1">
        <v>32.88356164383562</v>
      </c>
      <c r="JQ12" s="1">
        <v>30.130410958904111</v>
      </c>
      <c r="JR12" s="1">
        <v>31.182465753424658</v>
      </c>
      <c r="JS12" s="1">
        <v>31.867945205479451</v>
      </c>
      <c r="JT12" s="1">
        <v>30.643561643835611</v>
      </c>
      <c r="JU12" s="1">
        <v>31.182465753424658</v>
      </c>
      <c r="JV12" s="1">
        <v>30.011506849315069</v>
      </c>
      <c r="JW12" s="1">
        <v>32.649315068493152</v>
      </c>
      <c r="JX12" s="1">
        <v>32.611232876712329</v>
      </c>
      <c r="JY12" s="1">
        <v>32.52849315068493</v>
      </c>
      <c r="JZ12" s="1">
        <v>32.703013698630137</v>
      </c>
      <c r="KA12" s="1">
        <v>32.693972602739727</v>
      </c>
      <c r="KB12" s="1">
        <v>32.606027397260277</v>
      </c>
      <c r="KC12" s="1">
        <v>33.126301369863008</v>
      </c>
      <c r="KD12" s="1">
        <v>30.654246575342469</v>
      </c>
      <c r="KE12" s="1">
        <v>32.654246575342462</v>
      </c>
      <c r="KF12" s="1">
        <v>32.638356164383559</v>
      </c>
      <c r="KG12" s="1">
        <v>33.424383561643843</v>
      </c>
      <c r="KH12" s="1">
        <v>33.485479452054797</v>
      </c>
      <c r="KI12" s="1">
        <v>33.540273972602741</v>
      </c>
      <c r="KJ12" s="1">
        <v>32.874246575342468</v>
      </c>
      <c r="KK12" s="1">
        <v>33.678904109589041</v>
      </c>
      <c r="KL12" s="1">
        <v>33.450410958904108</v>
      </c>
      <c r="KM12" s="1">
        <v>33.598082191780819</v>
      </c>
      <c r="KN12" s="1">
        <v>33.485479452054797</v>
      </c>
      <c r="KO12" s="1">
        <v>33.345205479452048</v>
      </c>
      <c r="KP12" s="1">
        <v>33.57890410958904</v>
      </c>
      <c r="KQ12" s="1">
        <v>33.544109589041099</v>
      </c>
      <c r="KR12" s="1">
        <v>33.608493150684943</v>
      </c>
      <c r="KS12" s="1">
        <v>30.079178082191781</v>
      </c>
      <c r="KT12" s="1">
        <v>32.992876712328773</v>
      </c>
      <c r="KU12" s="1">
        <v>32.413150684931502</v>
      </c>
      <c r="KV12" s="1">
        <v>33.843835616438348</v>
      </c>
      <c r="KW12" s="1">
        <v>34.215068493150682</v>
      </c>
      <c r="KX12" s="1">
        <v>34.109315068493153</v>
      </c>
      <c r="KY12" s="1">
        <v>34.386849315068503</v>
      </c>
      <c r="KZ12" s="1">
        <v>34.082465753424657</v>
      </c>
      <c r="LA12" s="1">
        <v>31.798630136986301</v>
      </c>
      <c r="LB12" s="1">
        <v>32.413150684931502</v>
      </c>
      <c r="LC12" s="1">
        <v>31.683287671232879</v>
      </c>
      <c r="LD12" s="1">
        <v>32.827123287671228</v>
      </c>
      <c r="LE12" s="1">
        <v>31.58794520547945</v>
      </c>
      <c r="LF12" s="1">
        <v>34.321095890410959</v>
      </c>
      <c r="LG12" s="1">
        <v>31.77424657534247</v>
      </c>
      <c r="LH12" s="1">
        <v>31.77424657534247</v>
      </c>
      <c r="LI12" s="1">
        <v>31.89890410958904</v>
      </c>
      <c r="LJ12" s="1">
        <v>33.683835616438358</v>
      </c>
      <c r="LK12" s="1">
        <v>33.023835616438348</v>
      </c>
      <c r="LL12" s="1">
        <v>33.663013698630138</v>
      </c>
      <c r="LM12" s="1">
        <v>33.361095890410958</v>
      </c>
      <c r="LN12" s="1">
        <v>31.752054794520539</v>
      </c>
      <c r="LO12" s="1">
        <v>30.86904109589041</v>
      </c>
      <c r="LP12" s="1">
        <v>33.072328767123288</v>
      </c>
      <c r="LQ12" s="1">
        <v>32.707397260273972</v>
      </c>
      <c r="LR12" s="1">
        <v>31.000821917808221</v>
      </c>
      <c r="LS12" s="1">
        <v>32.777808219178077</v>
      </c>
      <c r="LT12" s="1">
        <v>32.936712328767122</v>
      </c>
      <c r="LU12" s="1">
        <v>29.32958904109589</v>
      </c>
      <c r="LV12" s="1">
        <v>31.435342465753429</v>
      </c>
      <c r="LW12" s="1">
        <v>32.895342465753423</v>
      </c>
      <c r="LX12" s="1">
        <v>32.952602739726032</v>
      </c>
      <c r="LY12" s="1">
        <v>32.284383561643843</v>
      </c>
      <c r="LZ12" s="1">
        <v>32.62547945205479</v>
      </c>
      <c r="MA12" s="1">
        <v>32.917808219178077</v>
      </c>
      <c r="MB12" s="1">
        <v>32.629315068493163</v>
      </c>
      <c r="MC12" s="1">
        <v>33.007397260273983</v>
      </c>
      <c r="MD12" s="1">
        <v>32.831506849315069</v>
      </c>
      <c r="ME12" s="1">
        <v>32.856712328767117</v>
      </c>
      <c r="MF12" s="1">
        <v>32.972054794520552</v>
      </c>
      <c r="MG12" s="1">
        <v>32.807123287671232</v>
      </c>
      <c r="MH12" s="1">
        <v>32.848219178082189</v>
      </c>
      <c r="MI12" s="1">
        <v>31.38</v>
      </c>
      <c r="MJ12" s="1">
        <v>33.122465753424663</v>
      </c>
      <c r="MK12" s="1">
        <v>30.833424657534248</v>
      </c>
      <c r="ML12" s="1">
        <v>32.514794520547937</v>
      </c>
      <c r="MM12" s="1">
        <v>32.783013698630143</v>
      </c>
      <c r="MN12" s="1">
        <v>32.847945205479448</v>
      </c>
      <c r="MO12" s="1">
        <v>30.827671232876721</v>
      </c>
      <c r="MP12" s="1">
        <v>32.307671232876707</v>
      </c>
      <c r="MQ12" s="1">
        <v>31.493972602739721</v>
      </c>
      <c r="MR12" s="1">
        <v>32.835890410958903</v>
      </c>
      <c r="MS12" s="1">
        <v>32.794520547945197</v>
      </c>
      <c r="MT12" s="1">
        <v>33.195890410958903</v>
      </c>
      <c r="MU12" s="1">
        <v>32.881643835616437</v>
      </c>
      <c r="MV12" s="1">
        <v>30.784383561643828</v>
      </c>
      <c r="MW12" s="1">
        <v>31.778904109589039</v>
      </c>
      <c r="MX12" s="1">
        <v>31.920547945205481</v>
      </c>
      <c r="MY12" s="1">
        <v>32.146575342465752</v>
      </c>
      <c r="MZ12" s="1">
        <v>32.42383561643836</v>
      </c>
      <c r="NA12" s="1">
        <v>31.12684931506849</v>
      </c>
      <c r="NB12" s="1">
        <v>31.47643835616438</v>
      </c>
      <c r="NC12" s="1">
        <v>34.446849315068491</v>
      </c>
      <c r="ND12" s="1">
        <v>34.377534246575337</v>
      </c>
      <c r="NE12" s="1">
        <v>34.077260273972612</v>
      </c>
      <c r="NF12" s="1">
        <v>34.032876712328758</v>
      </c>
      <c r="NG12" s="1">
        <v>33.489041095890407</v>
      </c>
      <c r="NH12" s="1">
        <v>34.393972602739723</v>
      </c>
      <c r="NI12" s="1">
        <v>34.344383561643838</v>
      </c>
      <c r="NJ12" s="1">
        <v>34.056438356164392</v>
      </c>
      <c r="NK12" s="1">
        <v>30.851232876712331</v>
      </c>
      <c r="NL12" s="1">
        <v>34.500273972602741</v>
      </c>
      <c r="NM12" s="1">
        <v>34.3186301369863</v>
      </c>
      <c r="NN12" s="1">
        <v>34.056438356164392</v>
      </c>
      <c r="NO12" s="1">
        <v>32.649041095890411</v>
      </c>
      <c r="NP12" s="1">
        <v>32.80958904109589</v>
      </c>
      <c r="NQ12" s="1">
        <v>33.171506849315072</v>
      </c>
      <c r="NR12" s="1">
        <v>31.141643835616438</v>
      </c>
      <c r="NS12" s="1">
        <v>32.727671232876723</v>
      </c>
      <c r="NT12" s="1">
        <v>33.158630136986297</v>
      </c>
      <c r="NU12" s="1">
        <v>32.163013698630138</v>
      </c>
      <c r="NV12" s="1">
        <v>32.716438356164382</v>
      </c>
      <c r="NW12" s="1">
        <v>33.136712328767118</v>
      </c>
      <c r="NX12" s="1">
        <v>32.244931506849312</v>
      </c>
      <c r="NY12" s="1">
        <v>33.329315068493152</v>
      </c>
      <c r="NZ12" s="1">
        <v>33.056712328767127</v>
      </c>
      <c r="OA12" s="1">
        <v>31.234246575342461</v>
      </c>
      <c r="OB12" s="1">
        <v>33.038630136986299</v>
      </c>
    </row>
    <row r="13" spans="1:392" x14ac:dyDescent="0.35">
      <c r="A13">
        <v>2002</v>
      </c>
      <c r="B13" t="s">
        <v>391</v>
      </c>
      <c r="C13" s="1">
        <v>33.056712328767127</v>
      </c>
      <c r="D13" s="1">
        <v>33.380273972602737</v>
      </c>
      <c r="E13" s="1">
        <v>33.12410958904109</v>
      </c>
      <c r="F13" s="1">
        <v>33.11780821917808</v>
      </c>
      <c r="G13" s="1">
        <v>32.709041095890413</v>
      </c>
      <c r="H13" s="1">
        <v>33.449863013698632</v>
      </c>
      <c r="I13" s="1">
        <v>29.429041095890408</v>
      </c>
      <c r="J13" s="1">
        <v>31.414246575342471</v>
      </c>
      <c r="K13" s="1">
        <v>28.706301369863009</v>
      </c>
      <c r="L13" s="1">
        <v>31.591780821917808</v>
      </c>
      <c r="M13" s="1">
        <v>31.591780821917808</v>
      </c>
      <c r="N13" s="1">
        <v>31.293972602739721</v>
      </c>
      <c r="O13" s="1">
        <v>31.85808219178082</v>
      </c>
      <c r="P13" s="1">
        <v>30.638630136986301</v>
      </c>
      <c r="Q13" s="1">
        <v>30.80876712328768</v>
      </c>
      <c r="R13" s="1">
        <v>31.399726027397261</v>
      </c>
      <c r="S13" s="1">
        <v>32.104383561643843</v>
      </c>
      <c r="T13" s="1">
        <v>31.267123287671229</v>
      </c>
      <c r="U13" s="1">
        <v>32.723561643835623</v>
      </c>
      <c r="V13" s="1">
        <v>32.510958904109593</v>
      </c>
      <c r="W13" s="1">
        <v>30.965753424657532</v>
      </c>
      <c r="X13" s="1">
        <v>31.393698630136988</v>
      </c>
      <c r="Y13" s="1">
        <v>32.257808219178081</v>
      </c>
      <c r="Z13" s="1">
        <v>31.012328767123289</v>
      </c>
      <c r="AA13" s="1">
        <v>31.398356164383561</v>
      </c>
      <c r="AB13" s="1">
        <v>32.230410958904109</v>
      </c>
      <c r="AC13" s="1">
        <v>30.573698630136981</v>
      </c>
      <c r="AD13" s="1">
        <v>32.564657534246578</v>
      </c>
      <c r="AE13" s="1">
        <v>30.781643835616439</v>
      </c>
      <c r="AF13" s="1">
        <v>30.689863013698631</v>
      </c>
      <c r="AG13" s="1">
        <v>33.032054794520548</v>
      </c>
      <c r="AH13" s="1">
        <v>32.625753424657532</v>
      </c>
      <c r="AI13" s="1">
        <v>32.690958904109593</v>
      </c>
      <c r="AJ13" s="1">
        <v>30.757534246575339</v>
      </c>
      <c r="AK13" s="1">
        <v>30.752054794520539</v>
      </c>
      <c r="AL13" s="1">
        <v>33.335342465753421</v>
      </c>
      <c r="AM13" s="1">
        <v>33.254794520547946</v>
      </c>
      <c r="AN13" s="1">
        <v>32.529315068493148</v>
      </c>
      <c r="AO13" s="1">
        <v>30.032876712328768</v>
      </c>
      <c r="AP13" s="1">
        <v>33.094246575342467</v>
      </c>
      <c r="AQ13" s="1">
        <v>30.192328767123289</v>
      </c>
      <c r="AR13" s="1">
        <v>33.160273972602738</v>
      </c>
      <c r="AS13" s="1">
        <v>33.761095890410957</v>
      </c>
      <c r="AT13" s="1">
        <v>21.658904109589042</v>
      </c>
      <c r="AU13" s="1">
        <v>31.842465753424658</v>
      </c>
      <c r="AV13" s="1">
        <v>31.119452054794522</v>
      </c>
      <c r="AW13" s="1">
        <v>32.777534246575343</v>
      </c>
      <c r="AX13" s="1">
        <v>31.366027397260279</v>
      </c>
      <c r="AY13" s="1">
        <v>31.437260273972601</v>
      </c>
      <c r="AZ13" s="1">
        <v>31.431780821917808</v>
      </c>
      <c r="BA13" s="1">
        <v>33.109041095890412</v>
      </c>
      <c r="BB13" s="1">
        <v>32.986027397260273</v>
      </c>
      <c r="BC13" s="1">
        <v>32.287123287671228</v>
      </c>
      <c r="BD13" s="1">
        <v>33.275342465753432</v>
      </c>
      <c r="BE13" s="1">
        <v>31.4986301369863</v>
      </c>
      <c r="BF13" s="1">
        <v>32.062739726027402</v>
      </c>
      <c r="BG13" s="1">
        <v>32.418904109589043</v>
      </c>
      <c r="BH13" s="1">
        <v>32.522465753424662</v>
      </c>
      <c r="BI13" s="1">
        <v>32.249589041095888</v>
      </c>
      <c r="BJ13" s="1">
        <v>31.394520547945209</v>
      </c>
      <c r="BK13" s="1">
        <v>31.679726027397269</v>
      </c>
      <c r="BL13" s="1">
        <v>32.249589041095888</v>
      </c>
      <c r="BM13" s="1">
        <v>33.822465753424659</v>
      </c>
      <c r="BN13" s="1">
        <v>30.731506849315071</v>
      </c>
      <c r="BO13" s="1">
        <v>33.258356164383557</v>
      </c>
      <c r="BP13" s="1">
        <v>32.704931506849313</v>
      </c>
      <c r="BQ13" s="1">
        <v>33.403561643835623</v>
      </c>
      <c r="BR13" s="1">
        <v>33.936164383561653</v>
      </c>
      <c r="BS13" s="1">
        <v>33.031780821917813</v>
      </c>
      <c r="BT13" s="1">
        <v>33.52082191780822</v>
      </c>
      <c r="BU13" s="1">
        <v>33.673698630136983</v>
      </c>
      <c r="BV13" s="1">
        <v>32.739452054794519</v>
      </c>
      <c r="BW13" s="1">
        <v>33.310684931506849</v>
      </c>
      <c r="BX13" s="1">
        <v>31.03945205479452</v>
      </c>
      <c r="BY13" s="1">
        <v>29.09835616438356</v>
      </c>
      <c r="BZ13" s="1">
        <v>30.798904109589039</v>
      </c>
      <c r="CA13" s="1">
        <v>33.685753424657527</v>
      </c>
      <c r="CB13" s="1">
        <v>33.833424657534252</v>
      </c>
      <c r="CC13" s="1">
        <v>32.093698630136991</v>
      </c>
      <c r="CD13" s="1">
        <v>34.163287671232879</v>
      </c>
      <c r="CE13" s="1">
        <v>34.057260273972602</v>
      </c>
      <c r="CF13" s="1">
        <v>33.899178082191781</v>
      </c>
      <c r="CG13" s="1">
        <v>34.163287671232879</v>
      </c>
      <c r="CH13" s="1">
        <v>33.775342465753432</v>
      </c>
      <c r="CI13" s="1">
        <v>32.064931506849319</v>
      </c>
      <c r="CJ13" s="1">
        <v>29.27287671232877</v>
      </c>
      <c r="CK13" s="1">
        <v>31.77780821917808</v>
      </c>
      <c r="CL13" s="1">
        <v>28.72219178082192</v>
      </c>
      <c r="CM13" s="1">
        <v>31.605205479452049</v>
      </c>
      <c r="CN13" s="1">
        <v>32.064931506849319</v>
      </c>
      <c r="CO13" s="1">
        <v>29.953698630136991</v>
      </c>
      <c r="CP13" s="1">
        <v>29.066027397260271</v>
      </c>
      <c r="CQ13" s="1">
        <v>32.508219178082193</v>
      </c>
      <c r="CR13" s="1">
        <v>30.832876712328769</v>
      </c>
      <c r="CS13" s="1">
        <v>30.886301369863009</v>
      </c>
      <c r="CT13" s="1">
        <v>29.644657534246569</v>
      </c>
      <c r="CU13" s="1">
        <v>29.632602739726021</v>
      </c>
      <c r="CV13" s="1">
        <v>30.453698630136991</v>
      </c>
      <c r="CW13" s="1">
        <v>29.518904109589041</v>
      </c>
      <c r="CX13" s="1">
        <v>29.76931506849315</v>
      </c>
      <c r="CY13" s="1">
        <v>30.453698630136991</v>
      </c>
      <c r="CZ13" s="1">
        <v>31.12246575342466</v>
      </c>
      <c r="DA13" s="1">
        <v>29.849589041095889</v>
      </c>
      <c r="DB13" s="1">
        <v>33.137534246575342</v>
      </c>
      <c r="DC13" s="1">
        <v>33.333698630136993</v>
      </c>
      <c r="DD13" s="1">
        <v>30.098082191780819</v>
      </c>
      <c r="DE13" s="1">
        <v>33.150136986301369</v>
      </c>
      <c r="DF13" s="1">
        <v>33.009315068493152</v>
      </c>
      <c r="DG13" s="1">
        <v>33.211780821917813</v>
      </c>
      <c r="DH13" s="1">
        <v>33.264109589041098</v>
      </c>
      <c r="DI13" s="1">
        <v>32.70082191780822</v>
      </c>
      <c r="DJ13" s="1">
        <v>33.27972602739726</v>
      </c>
      <c r="DK13" s="1">
        <v>32.908219178082192</v>
      </c>
      <c r="DL13" s="1">
        <v>32.62191780821918</v>
      </c>
      <c r="DM13" s="1">
        <v>32.629863013698632</v>
      </c>
      <c r="DN13" s="1">
        <v>32.796986301369863</v>
      </c>
      <c r="DO13" s="1">
        <v>32.830958904109593</v>
      </c>
      <c r="DP13" s="1">
        <v>32.830958904109593</v>
      </c>
      <c r="DQ13" s="1">
        <v>33.376986301369861</v>
      </c>
      <c r="DR13" s="1">
        <v>33.690684931506851</v>
      </c>
      <c r="DS13" s="1">
        <v>34.47424657534247</v>
      </c>
      <c r="DT13" s="1">
        <v>33.076438356164381</v>
      </c>
      <c r="DU13" s="1">
        <v>33.843835616438348</v>
      </c>
      <c r="DV13" s="1">
        <v>33.354520547945206</v>
      </c>
      <c r="DW13" s="1">
        <v>33.849041095890414</v>
      </c>
      <c r="DX13" s="1">
        <v>34.014246575342469</v>
      </c>
      <c r="DY13" s="1">
        <v>34.091506849315067</v>
      </c>
      <c r="DZ13" s="1">
        <v>34.425753424657543</v>
      </c>
      <c r="EA13" s="1">
        <v>34.02356164383562</v>
      </c>
      <c r="EB13" s="1">
        <v>32.785205479452053</v>
      </c>
      <c r="EC13" s="1">
        <v>33.539178082191782</v>
      </c>
      <c r="ED13" s="1">
        <v>30.12383561643836</v>
      </c>
      <c r="EE13" s="1">
        <v>30.600547945205481</v>
      </c>
      <c r="EF13" s="1">
        <v>32.625753424657532</v>
      </c>
      <c r="EG13" s="1">
        <v>30.009315068493152</v>
      </c>
      <c r="EH13" s="1">
        <v>30.17041095890411</v>
      </c>
      <c r="EI13" s="1">
        <v>30.172876712328769</v>
      </c>
      <c r="EJ13" s="1">
        <v>30.172876712328769</v>
      </c>
      <c r="EK13" s="1">
        <v>30.172876712328769</v>
      </c>
      <c r="EL13" s="1">
        <v>29.949863013698629</v>
      </c>
      <c r="EM13" s="1">
        <v>30.189863013698631</v>
      </c>
      <c r="EN13" s="1">
        <v>28.43232876712328</v>
      </c>
      <c r="EO13" s="1">
        <v>34.107671232876712</v>
      </c>
      <c r="EP13" s="1">
        <v>34.035890410958913</v>
      </c>
      <c r="EQ13" s="1">
        <v>33.709041095890413</v>
      </c>
      <c r="ER13" s="1">
        <v>29.160273972602731</v>
      </c>
      <c r="ES13" s="1">
        <v>34</v>
      </c>
      <c r="ET13" s="1">
        <v>34.058356164383561</v>
      </c>
      <c r="EU13" s="1">
        <v>31.56438356164384</v>
      </c>
      <c r="EV13" s="1">
        <v>34.147945205479452</v>
      </c>
      <c r="EW13" s="1">
        <v>33.936164383561653</v>
      </c>
      <c r="EX13" s="1">
        <v>33.916986301369867</v>
      </c>
      <c r="EY13" s="1">
        <v>33.961095890410959</v>
      </c>
      <c r="EZ13" s="1">
        <v>32.924383561643843</v>
      </c>
      <c r="FA13" s="1">
        <v>32.92520547945206</v>
      </c>
      <c r="FB13" s="1">
        <v>33.761643835616439</v>
      </c>
      <c r="FC13" s="1">
        <v>34</v>
      </c>
      <c r="FD13" s="1">
        <v>20.151506850000001</v>
      </c>
      <c r="FE13" s="1">
        <v>25.696986301369861</v>
      </c>
      <c r="FF13" s="1">
        <v>21.343835616438351</v>
      </c>
      <c r="FG13" s="1">
        <v>20.546849315068499</v>
      </c>
      <c r="FH13" s="1">
        <v>33.38219178082192</v>
      </c>
      <c r="FI13" s="1">
        <v>32.392602739726023</v>
      </c>
      <c r="FJ13" s="1">
        <v>32.900821917808223</v>
      </c>
      <c r="FK13" s="1">
        <v>33.401095890410957</v>
      </c>
      <c r="FL13" s="1">
        <v>33.570410958904112</v>
      </c>
      <c r="FM13" s="1">
        <v>33.602191780821919</v>
      </c>
      <c r="FN13" s="1">
        <v>33.613150684931497</v>
      </c>
      <c r="FO13" s="1">
        <v>30.89753424657534</v>
      </c>
      <c r="FP13" s="1">
        <v>33.494794520547948</v>
      </c>
      <c r="FQ13" s="1">
        <v>33.271232876712332</v>
      </c>
      <c r="FR13" s="1">
        <v>33.462191780821918</v>
      </c>
      <c r="FS13" s="1">
        <v>33.464931506849318</v>
      </c>
      <c r="FT13" s="1">
        <v>30.976986301369859</v>
      </c>
      <c r="FU13" s="1">
        <v>33.423561643835619</v>
      </c>
      <c r="FV13" s="1">
        <v>33.631232876712318</v>
      </c>
      <c r="FW13" s="1">
        <v>33.673150684931507</v>
      </c>
      <c r="FX13" s="1">
        <v>33.477260273972597</v>
      </c>
      <c r="FY13" s="1">
        <v>33.992602739726017</v>
      </c>
      <c r="FZ13" s="1">
        <v>33.183835616438358</v>
      </c>
      <c r="GA13" s="1">
        <v>33.277534246575343</v>
      </c>
      <c r="GB13" s="1">
        <v>34.610410958904097</v>
      </c>
      <c r="GC13" s="1">
        <v>28.049315068493151</v>
      </c>
      <c r="GD13" s="1">
        <v>34.370136986301368</v>
      </c>
      <c r="GE13" s="1">
        <v>33.188219178082193</v>
      </c>
      <c r="GF13" s="1">
        <v>34.129863013698632</v>
      </c>
      <c r="GG13" s="1">
        <v>33.743561643835612</v>
      </c>
      <c r="GH13" s="1">
        <v>31.41753424657534</v>
      </c>
      <c r="GI13" s="1">
        <v>29.809315068493149</v>
      </c>
      <c r="GJ13" s="1">
        <v>30.906301369863009</v>
      </c>
      <c r="GK13" s="1">
        <v>33.027397260273972</v>
      </c>
      <c r="GL13" s="1">
        <v>32.873698630136992</v>
      </c>
      <c r="GM13" s="1">
        <v>32.970410958904111</v>
      </c>
      <c r="GN13" s="1">
        <v>32.978630136986297</v>
      </c>
      <c r="GO13" s="1">
        <v>32.852876712328772</v>
      </c>
      <c r="GP13" s="1">
        <v>32.956438356164377</v>
      </c>
      <c r="GQ13" s="1">
        <v>32.824657534246583</v>
      </c>
      <c r="GR13" s="1">
        <v>33.596164383561643</v>
      </c>
      <c r="GS13" s="1">
        <v>33.735616438356168</v>
      </c>
      <c r="GT13" s="1">
        <v>33.607123287671243</v>
      </c>
      <c r="GU13" s="1">
        <v>33.815616438356173</v>
      </c>
      <c r="GV13" s="1">
        <v>33.867671232876717</v>
      </c>
      <c r="GW13" s="1">
        <v>33.918904109589043</v>
      </c>
      <c r="GX13" s="1">
        <v>33.092876712328767</v>
      </c>
      <c r="GY13" s="1">
        <v>33.73479452054795</v>
      </c>
      <c r="GZ13" s="1">
        <v>33.458904109589042</v>
      </c>
      <c r="HA13" s="1">
        <v>33.947397260273974</v>
      </c>
      <c r="HB13" s="1">
        <v>33.423561643835619</v>
      </c>
      <c r="HC13" s="1">
        <v>34.07260273972603</v>
      </c>
      <c r="HD13" s="1">
        <v>32.254246575342457</v>
      </c>
      <c r="HE13" s="1">
        <v>30.329863013698631</v>
      </c>
      <c r="HF13" s="1">
        <v>32.058630136986302</v>
      </c>
      <c r="HG13" s="1">
        <v>32.888767123287671</v>
      </c>
      <c r="HH13" s="1">
        <v>30.745479452054791</v>
      </c>
      <c r="HI13" s="1">
        <v>32.065753424657537</v>
      </c>
      <c r="HJ13" s="1">
        <v>33.77972602739726</v>
      </c>
      <c r="HK13" s="1">
        <v>33.703835616438347</v>
      </c>
      <c r="HL13" s="1">
        <v>33.186027397260283</v>
      </c>
      <c r="HM13" s="1">
        <v>33.253698630136988</v>
      </c>
      <c r="HN13" s="1">
        <v>33.49369863013699</v>
      </c>
      <c r="HO13" s="1">
        <v>32.724931506849323</v>
      </c>
      <c r="HP13" s="1">
        <v>30.354246575342469</v>
      </c>
      <c r="HQ13" s="1">
        <v>33.572328767123288</v>
      </c>
      <c r="HR13" s="1">
        <v>33.822465753424659</v>
      </c>
      <c r="HS13" s="1">
        <v>32.235890410958902</v>
      </c>
      <c r="HT13" s="1">
        <v>33.40301369863014</v>
      </c>
      <c r="HU13" s="1">
        <v>31.131780821917811</v>
      </c>
      <c r="HV13" s="1">
        <v>33.572328767123288</v>
      </c>
      <c r="HW13" s="1">
        <v>28.073698630136981</v>
      </c>
      <c r="HX13" s="1">
        <v>32.849863013698631</v>
      </c>
      <c r="HY13" s="1">
        <v>29.309041095890411</v>
      </c>
      <c r="HZ13" s="1">
        <v>31.500273972602741</v>
      </c>
      <c r="IA13" s="1">
        <v>30.852328767123289</v>
      </c>
      <c r="IB13" s="1">
        <v>29.05671232876713</v>
      </c>
      <c r="IC13" s="1">
        <v>32.849863013698631</v>
      </c>
      <c r="ID13" s="1">
        <v>31.388219178082199</v>
      </c>
      <c r="IE13" s="1">
        <v>28.913698630136992</v>
      </c>
      <c r="IF13" s="1">
        <v>33.008767123287683</v>
      </c>
      <c r="IG13" s="1">
        <v>33.507397260273983</v>
      </c>
      <c r="IH13" s="1">
        <v>32.949041095890408</v>
      </c>
      <c r="II13" s="1">
        <v>33.221369863013699</v>
      </c>
      <c r="IJ13" s="1">
        <v>33.199178082191793</v>
      </c>
      <c r="IK13" s="1">
        <v>33.033698630136982</v>
      </c>
      <c r="IL13" s="1">
        <v>33.221369863013699</v>
      </c>
      <c r="IM13" s="1">
        <v>32.675616438356172</v>
      </c>
      <c r="IN13" s="1">
        <v>32.679452054794517</v>
      </c>
      <c r="IO13" s="1">
        <v>33.494794520547948</v>
      </c>
      <c r="IP13" s="1">
        <v>32.524657534246572</v>
      </c>
      <c r="IQ13" s="1">
        <v>33.383287671232878</v>
      </c>
      <c r="IR13" s="1">
        <v>32.554520547945202</v>
      </c>
      <c r="IS13" s="1">
        <v>33.226849315068492</v>
      </c>
      <c r="IT13" s="1">
        <v>33.697534246575337</v>
      </c>
      <c r="IU13" s="1">
        <v>33.212328767123289</v>
      </c>
      <c r="IV13" s="1">
        <v>32.381369863013703</v>
      </c>
      <c r="IW13" s="1">
        <v>31.1613698630137</v>
      </c>
      <c r="IX13" s="1">
        <v>34.274794520547943</v>
      </c>
      <c r="IY13" s="1">
        <v>33.364109589041092</v>
      </c>
      <c r="IZ13" s="1">
        <v>33.734520547945209</v>
      </c>
      <c r="JA13" s="1">
        <v>30.70219178082192</v>
      </c>
      <c r="JB13" s="1">
        <v>30.89753424657534</v>
      </c>
      <c r="JC13" s="1">
        <v>32.88712328767123</v>
      </c>
      <c r="JD13" s="1">
        <v>32.390684931506847</v>
      </c>
      <c r="JE13" s="1">
        <v>32.468219178082187</v>
      </c>
      <c r="JF13" s="1">
        <v>31.743287671232881</v>
      </c>
      <c r="JG13" s="1">
        <v>33.247945205479454</v>
      </c>
      <c r="JH13" s="1">
        <v>31.90794520547945</v>
      </c>
      <c r="JI13" s="1">
        <v>32.024383561643837</v>
      </c>
      <c r="JJ13" s="1">
        <v>33.209315068493147</v>
      </c>
      <c r="JK13" s="1">
        <v>32.554794520547937</v>
      </c>
      <c r="JL13" s="1">
        <v>32.76520547945205</v>
      </c>
      <c r="JM13" s="1">
        <v>32.554794520547937</v>
      </c>
      <c r="JN13" s="1">
        <v>29.983013698630131</v>
      </c>
      <c r="JO13" s="1">
        <v>33.242465753424661</v>
      </c>
      <c r="JP13" s="1">
        <v>33.506575342465752</v>
      </c>
      <c r="JQ13" s="1">
        <v>30.449589041095891</v>
      </c>
      <c r="JR13" s="1">
        <v>31.78602739726028</v>
      </c>
      <c r="JS13" s="1">
        <v>32.481095890410963</v>
      </c>
      <c r="JT13" s="1">
        <v>30.957260273972601</v>
      </c>
      <c r="JU13" s="1">
        <v>31.78602739726028</v>
      </c>
      <c r="JV13" s="1">
        <v>30.19945205479452</v>
      </c>
      <c r="JW13" s="1">
        <v>32.535616438356158</v>
      </c>
      <c r="JX13" s="1">
        <v>32.526849315068489</v>
      </c>
      <c r="JY13" s="1">
        <v>32.485753424657531</v>
      </c>
      <c r="JZ13" s="1">
        <v>32.587671232876723</v>
      </c>
      <c r="KA13" s="1">
        <v>32.606849315068487</v>
      </c>
      <c r="KB13" s="1">
        <v>32.493972602739717</v>
      </c>
      <c r="KC13" s="1">
        <v>33.018904109589037</v>
      </c>
      <c r="KD13" s="1">
        <v>30.625753424657528</v>
      </c>
      <c r="KE13" s="1">
        <v>32.541369863013699</v>
      </c>
      <c r="KF13" s="1">
        <v>32.527945205479448</v>
      </c>
      <c r="KG13" s="1">
        <v>33.775342465753432</v>
      </c>
      <c r="KH13" s="1">
        <v>33.92520547945206</v>
      </c>
      <c r="KI13" s="1">
        <v>33.979999999999997</v>
      </c>
      <c r="KJ13" s="1">
        <v>33.122739726027397</v>
      </c>
      <c r="KK13" s="1">
        <v>34.026575342465748</v>
      </c>
      <c r="KL13" s="1">
        <v>33.632328767123283</v>
      </c>
      <c r="KM13" s="1">
        <v>34.030958904109589</v>
      </c>
      <c r="KN13" s="1">
        <v>33.92520547945206</v>
      </c>
      <c r="KO13" s="1">
        <v>34.012602739726027</v>
      </c>
      <c r="KP13" s="1">
        <v>33.796164383561653</v>
      </c>
      <c r="KQ13" s="1">
        <v>34.197260273972603</v>
      </c>
      <c r="KR13" s="1">
        <v>34.281917808219177</v>
      </c>
      <c r="KS13" s="1">
        <v>30.848493150684931</v>
      </c>
      <c r="KT13" s="1">
        <v>33.375342465753427</v>
      </c>
      <c r="KU13" s="1">
        <v>32.419178082191777</v>
      </c>
      <c r="KV13" s="1">
        <v>33.920821917808219</v>
      </c>
      <c r="KW13" s="1">
        <v>34.37041095890411</v>
      </c>
      <c r="KX13" s="1">
        <v>34.216712328767123</v>
      </c>
      <c r="KY13" s="1">
        <v>34.493150684931507</v>
      </c>
      <c r="KZ13" s="1">
        <v>34.123561643835608</v>
      </c>
      <c r="LA13" s="1">
        <v>31.707945205479451</v>
      </c>
      <c r="LB13" s="1">
        <v>32.419178082191777</v>
      </c>
      <c r="LC13" s="1">
        <v>31.589589041095891</v>
      </c>
      <c r="LD13" s="1">
        <v>32.833424657534252</v>
      </c>
      <c r="LE13" s="1">
        <v>31.49506849315069</v>
      </c>
      <c r="LF13" s="1">
        <v>34.432054794520553</v>
      </c>
      <c r="LG13" s="1">
        <v>31.96821917808219</v>
      </c>
      <c r="LH13" s="1">
        <v>31.96821917808219</v>
      </c>
      <c r="LI13" s="1">
        <v>32.09342465753425</v>
      </c>
      <c r="LJ13" s="1">
        <v>33.762191780821922</v>
      </c>
      <c r="LK13" s="1">
        <v>33.000273972602741</v>
      </c>
      <c r="LL13" s="1">
        <v>33.744657534246571</v>
      </c>
      <c r="LM13" s="1">
        <v>33.554520547945202</v>
      </c>
      <c r="LN13" s="1">
        <v>31.752602739726029</v>
      </c>
      <c r="LO13" s="1">
        <v>31.12246575342466</v>
      </c>
      <c r="LP13" s="1">
        <v>33.006027397260283</v>
      </c>
      <c r="LQ13" s="1">
        <v>32.796712328767121</v>
      </c>
      <c r="LR13" s="1">
        <v>31.341643835616441</v>
      </c>
      <c r="LS13" s="1">
        <v>32.872328767123292</v>
      </c>
      <c r="LT13" s="1">
        <v>33.027397260273972</v>
      </c>
      <c r="LU13" s="1">
        <v>29.5158904109589</v>
      </c>
      <c r="LV13" s="1">
        <v>31.58794520547945</v>
      </c>
      <c r="LW13" s="1">
        <v>32.97424657534247</v>
      </c>
      <c r="LX13" s="1">
        <v>32.862191780821917</v>
      </c>
      <c r="LY13" s="1">
        <v>32.373972602739727</v>
      </c>
      <c r="LZ13" s="1">
        <v>32.83315068493151</v>
      </c>
      <c r="MA13" s="1">
        <v>32.927671232876712</v>
      </c>
      <c r="MB13" s="1">
        <v>32.437260273972598</v>
      </c>
      <c r="MC13" s="1">
        <v>33.226027397260268</v>
      </c>
      <c r="MD13" s="1">
        <v>32.908767123287667</v>
      </c>
      <c r="ME13" s="1">
        <v>32.658904109589038</v>
      </c>
      <c r="MF13" s="1">
        <v>32.908219178082192</v>
      </c>
      <c r="MG13" s="1">
        <v>32.905753424657533</v>
      </c>
      <c r="MH13" s="1">
        <v>32.645205479452052</v>
      </c>
      <c r="MI13" s="1">
        <v>31.16</v>
      </c>
      <c r="MJ13" s="1">
        <v>32.955616438356159</v>
      </c>
      <c r="MK13" s="1">
        <v>30.63506849315068</v>
      </c>
      <c r="ML13" s="1">
        <v>32.469315068493152</v>
      </c>
      <c r="MM13" s="1">
        <v>32.626575342465763</v>
      </c>
      <c r="MN13" s="1">
        <v>32.645205479452052</v>
      </c>
      <c r="MO13" s="1">
        <v>30.62876712328767</v>
      </c>
      <c r="MP13" s="1">
        <v>32.422191780821919</v>
      </c>
      <c r="MQ13" s="1">
        <v>31.297534246575349</v>
      </c>
      <c r="MR13" s="1">
        <v>32.629041095890408</v>
      </c>
      <c r="MS13" s="1">
        <v>32.748493150684943</v>
      </c>
      <c r="MT13" s="1">
        <v>33.027397260273972</v>
      </c>
      <c r="MU13" s="1">
        <v>32.672602739726017</v>
      </c>
      <c r="MV13" s="1">
        <v>31.102739726027401</v>
      </c>
      <c r="MW13" s="1">
        <v>32.085205479452057</v>
      </c>
      <c r="MX13" s="1">
        <v>32.126575342465763</v>
      </c>
      <c r="MY13" s="1">
        <v>32.232328767123278</v>
      </c>
      <c r="MZ13" s="1">
        <v>32.501917808219183</v>
      </c>
      <c r="NA13" s="1">
        <v>31.445753424657539</v>
      </c>
      <c r="NB13" s="1">
        <v>31.637260273972601</v>
      </c>
      <c r="NC13" s="1">
        <v>34.606027397260277</v>
      </c>
      <c r="ND13" s="1">
        <v>34.537260273972613</v>
      </c>
      <c r="NE13" s="1">
        <v>34.201095890410961</v>
      </c>
      <c r="NF13" s="1">
        <v>34.159726027397262</v>
      </c>
      <c r="NG13" s="1">
        <v>33.729863013698633</v>
      </c>
      <c r="NH13" s="1">
        <v>34.533972602739723</v>
      </c>
      <c r="NI13" s="1">
        <v>34.485753424657531</v>
      </c>
      <c r="NJ13" s="1">
        <v>34.26931506849315</v>
      </c>
      <c r="NK13" s="1">
        <v>31.092876712328771</v>
      </c>
      <c r="NL13" s="1">
        <v>34.610410958904097</v>
      </c>
      <c r="NM13" s="1">
        <v>34.47287671232877</v>
      </c>
      <c r="NN13" s="1">
        <v>34.26931506849315</v>
      </c>
      <c r="NO13" s="1">
        <v>32.856986301369858</v>
      </c>
      <c r="NP13" s="1">
        <v>32.887397260273971</v>
      </c>
      <c r="NQ13" s="1">
        <v>33.101369863013701</v>
      </c>
      <c r="NR13" s="1">
        <v>31.028767123287668</v>
      </c>
      <c r="NS13" s="1">
        <v>32.641917808219183</v>
      </c>
      <c r="NT13" s="1">
        <v>33.064931506849319</v>
      </c>
      <c r="NU13" s="1">
        <v>31.96876712328768</v>
      </c>
      <c r="NV13" s="1">
        <v>32.810136986301373</v>
      </c>
      <c r="NW13" s="1">
        <v>33.063835616438347</v>
      </c>
      <c r="NX13" s="1">
        <v>32.051780821917809</v>
      </c>
      <c r="NY13" s="1">
        <v>33.260821917808222</v>
      </c>
      <c r="NZ13" s="1">
        <v>32.964931506849318</v>
      </c>
      <c r="OA13" s="1">
        <v>31.12657534246576</v>
      </c>
      <c r="OB13" s="1">
        <v>32.890958904109588</v>
      </c>
    </row>
    <row r="14" spans="1:392" x14ac:dyDescent="0.35">
      <c r="A14">
        <v>2003</v>
      </c>
      <c r="B14" t="s">
        <v>391</v>
      </c>
      <c r="C14" s="1">
        <v>33.656164383561652</v>
      </c>
      <c r="D14" s="1">
        <v>33.995342465753417</v>
      </c>
      <c r="E14" s="1">
        <v>33.72027397260274</v>
      </c>
      <c r="F14" s="1">
        <v>33.719452054794523</v>
      </c>
      <c r="G14" s="1">
        <v>33.216712328767123</v>
      </c>
      <c r="H14" s="1">
        <v>33.967123287671242</v>
      </c>
      <c r="I14" s="1">
        <v>29.612054794520539</v>
      </c>
      <c r="J14" s="1">
        <v>30.955068493150691</v>
      </c>
      <c r="K14" s="1">
        <v>28.56246575342465</v>
      </c>
      <c r="L14" s="1">
        <v>31.536438356164389</v>
      </c>
      <c r="M14" s="1">
        <v>31.536438356164389</v>
      </c>
      <c r="N14" s="1">
        <v>30.82876712328768</v>
      </c>
      <c r="O14" s="1">
        <v>31.801095890410959</v>
      </c>
      <c r="P14" s="1">
        <v>30.861369863013699</v>
      </c>
      <c r="Q14" s="1">
        <v>30.347397260273969</v>
      </c>
      <c r="R14" s="1">
        <v>31.469315068493149</v>
      </c>
      <c r="S14" s="1">
        <v>31.547123287671241</v>
      </c>
      <c r="T14" s="1">
        <v>30.827123287671231</v>
      </c>
      <c r="U14" s="1">
        <v>32.96</v>
      </c>
      <c r="V14" s="1">
        <v>32.782191780821918</v>
      </c>
      <c r="W14" s="1">
        <v>31.0172602739726</v>
      </c>
      <c r="X14" s="1">
        <v>31.421917808219181</v>
      </c>
      <c r="Y14" s="1">
        <v>32.442739726027398</v>
      </c>
      <c r="Z14" s="1">
        <v>30.994794520547941</v>
      </c>
      <c r="AA14" s="1">
        <v>31.42246575342466</v>
      </c>
      <c r="AB14" s="1">
        <v>32.409589041095892</v>
      </c>
      <c r="AC14" s="1">
        <v>30.6654794520548</v>
      </c>
      <c r="AD14" s="1">
        <v>32.991232876712317</v>
      </c>
      <c r="AE14" s="1">
        <v>30.904109589041092</v>
      </c>
      <c r="AF14" s="1">
        <v>30.804109589041101</v>
      </c>
      <c r="AG14" s="1">
        <v>33.604931506849312</v>
      </c>
      <c r="AH14" s="1">
        <v>33.133424657534249</v>
      </c>
      <c r="AI14" s="1">
        <v>33.196164383561637</v>
      </c>
      <c r="AJ14" s="1">
        <v>30.921917808219181</v>
      </c>
      <c r="AK14" s="1">
        <v>30.87123287671233</v>
      </c>
      <c r="AL14" s="1">
        <v>33.985753424657531</v>
      </c>
      <c r="AM14" s="1">
        <v>33.828219178082193</v>
      </c>
      <c r="AN14" s="1">
        <v>32.956164383561642</v>
      </c>
      <c r="AO14" s="1">
        <v>30.1545205479452</v>
      </c>
      <c r="AP14" s="1">
        <v>33.67095890410959</v>
      </c>
      <c r="AQ14" s="1">
        <v>30.402191780821919</v>
      </c>
      <c r="AR14" s="1">
        <v>33.28109589041096</v>
      </c>
      <c r="AS14" s="1">
        <v>33.940547945205481</v>
      </c>
      <c r="AT14" s="1">
        <v>21.86904109589041</v>
      </c>
      <c r="AU14" s="1">
        <v>32.063835616438347</v>
      </c>
      <c r="AV14" s="1">
        <v>31.336712328767121</v>
      </c>
      <c r="AW14" s="1">
        <v>32.972054794520552</v>
      </c>
      <c r="AX14" s="1">
        <v>31.653424657534249</v>
      </c>
      <c r="AY14" s="1">
        <v>31.64958904109589</v>
      </c>
      <c r="AZ14" s="1">
        <v>31.732602739726019</v>
      </c>
      <c r="BA14" s="1">
        <v>33.121369863013697</v>
      </c>
      <c r="BB14" s="1">
        <v>33.112054794520553</v>
      </c>
      <c r="BC14" s="1">
        <v>32.498082191780817</v>
      </c>
      <c r="BD14" s="1">
        <v>33.39890410958904</v>
      </c>
      <c r="BE14" s="1">
        <v>31.441917808219181</v>
      </c>
      <c r="BF14" s="1">
        <v>32.390684931506847</v>
      </c>
      <c r="BG14" s="1">
        <v>32.291780821917811</v>
      </c>
      <c r="BH14" s="1">
        <v>32.392602739726023</v>
      </c>
      <c r="BI14" s="1">
        <v>32.003013698630141</v>
      </c>
      <c r="BJ14" s="1">
        <v>31.147123287671231</v>
      </c>
      <c r="BK14" s="1">
        <v>31.62109589041096</v>
      </c>
      <c r="BL14" s="1">
        <v>32.003013698630141</v>
      </c>
      <c r="BM14" s="1">
        <v>32.992602739726017</v>
      </c>
      <c r="BN14" s="1">
        <v>30.31095890410959</v>
      </c>
      <c r="BO14" s="1">
        <v>32.664931506849307</v>
      </c>
      <c r="BP14" s="1">
        <v>32.143561643835618</v>
      </c>
      <c r="BQ14" s="1">
        <v>32.796164383561653</v>
      </c>
      <c r="BR14" s="1">
        <v>33.33178082191781</v>
      </c>
      <c r="BS14" s="1">
        <v>32.444931506849308</v>
      </c>
      <c r="BT14" s="1">
        <v>32.913150684931502</v>
      </c>
      <c r="BU14" s="1">
        <v>33.066575342465747</v>
      </c>
      <c r="BV14" s="1">
        <v>32.181643835616427</v>
      </c>
      <c r="BW14" s="1">
        <v>32.56712328767123</v>
      </c>
      <c r="BX14" s="1">
        <v>30.633972602739721</v>
      </c>
      <c r="BY14" s="1">
        <v>28.591780821917808</v>
      </c>
      <c r="BZ14" s="1">
        <v>30.393424657534251</v>
      </c>
      <c r="CA14" s="1">
        <v>33.726301369863023</v>
      </c>
      <c r="CB14" s="1">
        <v>33.845479452054803</v>
      </c>
      <c r="CC14" s="1">
        <v>32.311780821917807</v>
      </c>
      <c r="CD14" s="1">
        <v>34.176986301369872</v>
      </c>
      <c r="CE14" s="1">
        <v>34.235616438356168</v>
      </c>
      <c r="CF14" s="1">
        <v>34.124383561643832</v>
      </c>
      <c r="CG14" s="1">
        <v>34.176986301369872</v>
      </c>
      <c r="CH14" s="1">
        <v>33.996712328767117</v>
      </c>
      <c r="CI14" s="1">
        <v>32.297260273972597</v>
      </c>
      <c r="CJ14" s="1">
        <v>29.545479452054799</v>
      </c>
      <c r="CK14" s="1">
        <v>31.653150684931511</v>
      </c>
      <c r="CL14" s="1">
        <v>28.846575342465751</v>
      </c>
      <c r="CM14" s="1">
        <v>31.832876712328769</v>
      </c>
      <c r="CN14" s="1">
        <v>32.297260273972597</v>
      </c>
      <c r="CO14" s="1">
        <v>30.17945205479452</v>
      </c>
      <c r="CP14" s="1">
        <v>29.192054794520551</v>
      </c>
      <c r="CQ14" s="1">
        <v>32.549589041095892</v>
      </c>
      <c r="CR14" s="1">
        <v>31.350958904109589</v>
      </c>
      <c r="CS14" s="1">
        <v>31.183013698630131</v>
      </c>
      <c r="CT14" s="1">
        <v>29.856438356164379</v>
      </c>
      <c r="CU14" s="1">
        <v>29.844383561643841</v>
      </c>
      <c r="CV14" s="1">
        <v>30.662191780821921</v>
      </c>
      <c r="CW14" s="1">
        <v>29.731506849315071</v>
      </c>
      <c r="CX14" s="1">
        <v>29.979726027397259</v>
      </c>
      <c r="CY14" s="1">
        <v>30.662191780821921</v>
      </c>
      <c r="CZ14" s="1">
        <v>31.419452054794519</v>
      </c>
      <c r="DA14" s="1">
        <v>30.060547945205482</v>
      </c>
      <c r="DB14" s="1">
        <v>33.737808219178078</v>
      </c>
      <c r="DC14" s="1">
        <v>33.934246575342463</v>
      </c>
      <c r="DD14" s="1">
        <v>30.757808219178081</v>
      </c>
      <c r="DE14" s="1">
        <v>33.613424657534253</v>
      </c>
      <c r="DF14" s="1">
        <v>33.609863013698629</v>
      </c>
      <c r="DG14" s="1">
        <v>33.815616438356173</v>
      </c>
      <c r="DH14" s="1">
        <v>33.693972602739727</v>
      </c>
      <c r="DI14" s="1">
        <v>33.123561643835608</v>
      </c>
      <c r="DJ14" s="1">
        <v>33.788219178082187</v>
      </c>
      <c r="DK14" s="1">
        <v>33.351780821917806</v>
      </c>
      <c r="DL14" s="1">
        <v>32.901095890410957</v>
      </c>
      <c r="DM14" s="1">
        <v>32.903835616438357</v>
      </c>
      <c r="DN14" s="1">
        <v>33.142739726027401</v>
      </c>
      <c r="DO14" s="1">
        <v>33.178630136986307</v>
      </c>
      <c r="DP14" s="1">
        <v>33.178630136986307</v>
      </c>
      <c r="DQ14" s="1">
        <v>33.597260273972601</v>
      </c>
      <c r="DR14" s="1">
        <v>33.87452054794521</v>
      </c>
      <c r="DS14" s="1">
        <v>34.705479452054803</v>
      </c>
      <c r="DT14" s="1">
        <v>33.375342465753427</v>
      </c>
      <c r="DU14" s="1">
        <v>34.053150684931509</v>
      </c>
      <c r="DV14" s="1">
        <v>33.563835616438347</v>
      </c>
      <c r="DW14" s="1">
        <v>34.051780821917809</v>
      </c>
      <c r="DX14" s="1">
        <v>34.329863013698628</v>
      </c>
      <c r="DY14" s="1">
        <v>34.407397260273967</v>
      </c>
      <c r="DZ14" s="1">
        <v>34.657260273972597</v>
      </c>
      <c r="EA14" s="1">
        <v>34.248219178082188</v>
      </c>
      <c r="EB14" s="1">
        <v>32.967671232876711</v>
      </c>
      <c r="EC14" s="1">
        <v>33.756712328767122</v>
      </c>
      <c r="ED14" s="1">
        <v>30.28109589041096</v>
      </c>
      <c r="EE14" s="1">
        <v>30.739726027397261</v>
      </c>
      <c r="EF14" s="1">
        <v>33.133424657534249</v>
      </c>
      <c r="EG14" s="1">
        <v>30.142465753424659</v>
      </c>
      <c r="EH14" s="1">
        <v>30.328493150684931</v>
      </c>
      <c r="EI14" s="1">
        <v>30.23479452054795</v>
      </c>
      <c r="EJ14" s="1">
        <v>30.237260273972598</v>
      </c>
      <c r="EK14" s="1">
        <v>30.237260273972598</v>
      </c>
      <c r="EL14" s="1">
        <v>29.990410958904111</v>
      </c>
      <c r="EM14" s="1">
        <v>30.253698630136991</v>
      </c>
      <c r="EN14" s="1">
        <v>28.395068493150688</v>
      </c>
      <c r="EO14" s="1">
        <v>33.833424657534252</v>
      </c>
      <c r="EP14" s="1">
        <v>33.971780821917811</v>
      </c>
      <c r="EQ14" s="1">
        <v>33.435616438356163</v>
      </c>
      <c r="ER14" s="1">
        <v>29.092876712328771</v>
      </c>
      <c r="ES14" s="1">
        <v>33.509315068493152</v>
      </c>
      <c r="ET14" s="1">
        <v>33.989041095890407</v>
      </c>
      <c r="EU14" s="1">
        <v>31.537808219178078</v>
      </c>
      <c r="EV14" s="1">
        <v>33.871232876712327</v>
      </c>
      <c r="EW14" s="1">
        <v>33.33178082191781</v>
      </c>
      <c r="EX14" s="1">
        <v>33.636438356164383</v>
      </c>
      <c r="EY14" s="1">
        <v>33.895068493150688</v>
      </c>
      <c r="EZ14" s="1">
        <v>32.894520547945213</v>
      </c>
      <c r="FA14" s="1">
        <v>32.861095890410958</v>
      </c>
      <c r="FB14" s="1">
        <v>33.272328767123277</v>
      </c>
      <c r="FC14" s="1">
        <v>33.509315068493152</v>
      </c>
      <c r="FD14" s="1">
        <v>20.012054790000001</v>
      </c>
      <c r="FE14" s="1">
        <v>25.648493150684931</v>
      </c>
      <c r="FF14" s="1">
        <v>21.170136986301369</v>
      </c>
      <c r="FG14" s="1">
        <v>20.36986301369863</v>
      </c>
      <c r="FH14" s="1">
        <v>33.809863013698632</v>
      </c>
      <c r="FI14" s="1">
        <v>32.820821917808217</v>
      </c>
      <c r="FJ14" s="1">
        <v>33.33178082191781</v>
      </c>
      <c r="FK14" s="1">
        <v>34.013698630136993</v>
      </c>
      <c r="FL14" s="1">
        <v>33.90657534246575</v>
      </c>
      <c r="FM14" s="1">
        <v>33.802191780821907</v>
      </c>
      <c r="FN14" s="1">
        <v>33.799452054794521</v>
      </c>
      <c r="FO14" s="1">
        <v>31.062191780821919</v>
      </c>
      <c r="FP14" s="1">
        <v>33.964657534246577</v>
      </c>
      <c r="FQ14" s="1">
        <v>33.58027397260274</v>
      </c>
      <c r="FR14" s="1">
        <v>33.859726027397258</v>
      </c>
      <c r="FS14" s="1">
        <v>33.863287671232882</v>
      </c>
      <c r="FT14" s="1">
        <v>31.038904109589041</v>
      </c>
      <c r="FU14" s="1">
        <v>33.648493150684928</v>
      </c>
      <c r="FV14" s="1">
        <v>33.969863013698628</v>
      </c>
      <c r="FW14" s="1">
        <v>33.861095890410958</v>
      </c>
      <c r="FX14" s="1">
        <v>33.676438356164383</v>
      </c>
      <c r="FY14" s="1">
        <v>34.301369863013697</v>
      </c>
      <c r="FZ14" s="1">
        <v>33.415342465753433</v>
      </c>
      <c r="GA14" s="1">
        <v>33.484383561643831</v>
      </c>
      <c r="GB14" s="1">
        <v>34.813424657534249</v>
      </c>
      <c r="GC14" s="1">
        <v>28.14602739726028</v>
      </c>
      <c r="GD14" s="1">
        <v>34.542739726027399</v>
      </c>
      <c r="GE14" s="1">
        <v>33.423013698630143</v>
      </c>
      <c r="GF14" s="1">
        <v>34.304383561643839</v>
      </c>
      <c r="GG14" s="1">
        <v>33.990410958904107</v>
      </c>
      <c r="GH14" s="1">
        <v>31.618904109589039</v>
      </c>
      <c r="GI14" s="1">
        <v>30.013424657534241</v>
      </c>
      <c r="GJ14" s="1">
        <v>31.06794520547945</v>
      </c>
      <c r="GK14" s="1">
        <v>33.435068493150681</v>
      </c>
      <c r="GL14" s="1">
        <v>33.317808219178083</v>
      </c>
      <c r="GM14" s="1">
        <v>33.380000000000003</v>
      </c>
      <c r="GN14" s="1">
        <v>33.452876712328766</v>
      </c>
      <c r="GO14" s="1">
        <v>33.324657534246583</v>
      </c>
      <c r="GP14" s="1">
        <v>33.404931506849323</v>
      </c>
      <c r="GQ14" s="1">
        <v>33.40027397260274</v>
      </c>
      <c r="GR14" s="1">
        <v>33.841643835616438</v>
      </c>
      <c r="GS14" s="1">
        <v>33.983287671232873</v>
      </c>
      <c r="GT14" s="1">
        <v>33.856164383561641</v>
      </c>
      <c r="GU14" s="1">
        <v>34.019178082191779</v>
      </c>
      <c r="GV14" s="1">
        <v>34.075342465753423</v>
      </c>
      <c r="GW14" s="1">
        <v>34.178630136986307</v>
      </c>
      <c r="GX14" s="1">
        <v>33.316986301369873</v>
      </c>
      <c r="GY14" s="1">
        <v>33.91835616438356</v>
      </c>
      <c r="GZ14" s="1">
        <v>33.673698630136983</v>
      </c>
      <c r="HA14" s="1">
        <v>34.161917808219179</v>
      </c>
      <c r="HB14" s="1">
        <v>33.648493150684928</v>
      </c>
      <c r="HC14" s="1">
        <v>34.284109589041101</v>
      </c>
      <c r="HD14" s="1">
        <v>32.527671232876713</v>
      </c>
      <c r="HE14" s="1">
        <v>30.271232876712329</v>
      </c>
      <c r="HF14" s="1">
        <v>32.696986301369861</v>
      </c>
      <c r="HG14" s="1">
        <v>32.201917808219179</v>
      </c>
      <c r="HH14" s="1">
        <v>30.692602739726031</v>
      </c>
      <c r="HI14" s="1">
        <v>31.38082191780822</v>
      </c>
      <c r="HJ14" s="1">
        <v>33.23205479452055</v>
      </c>
      <c r="HK14" s="1">
        <v>33.21753424657534</v>
      </c>
      <c r="HL14" s="1">
        <v>32.638904109589042</v>
      </c>
      <c r="HM14" s="1">
        <v>32.566027397260278</v>
      </c>
      <c r="HN14" s="1">
        <v>32.943835616438363</v>
      </c>
      <c r="HO14" s="1">
        <v>32.69534246575342</v>
      </c>
      <c r="HP14" s="1">
        <v>30.67178082191781</v>
      </c>
      <c r="HQ14" s="1">
        <v>33.021369863013703</v>
      </c>
      <c r="HR14" s="1">
        <v>32.992602739726017</v>
      </c>
      <c r="HS14" s="1">
        <v>32.896438356164388</v>
      </c>
      <c r="HT14" s="1">
        <v>32.855616438356172</v>
      </c>
      <c r="HU14" s="1">
        <v>31.075068493150681</v>
      </c>
      <c r="HV14" s="1">
        <v>33.021369863013703</v>
      </c>
      <c r="HW14" s="1">
        <v>28.0172602739726</v>
      </c>
      <c r="HX14" s="1">
        <v>33.032876712328758</v>
      </c>
      <c r="HY14" s="1">
        <v>29.476712328767121</v>
      </c>
      <c r="HZ14" s="1">
        <v>31.675068493150679</v>
      </c>
      <c r="IA14" s="1">
        <v>31.150410958904111</v>
      </c>
      <c r="IB14" s="1">
        <v>29.246301369863009</v>
      </c>
      <c r="IC14" s="1">
        <v>33.032876712328758</v>
      </c>
      <c r="ID14" s="1">
        <v>31.58109589041096</v>
      </c>
      <c r="IE14" s="1">
        <v>29.103013698630139</v>
      </c>
      <c r="IF14" s="1">
        <v>33.624383561643832</v>
      </c>
      <c r="IG14" s="1">
        <v>33.977534246575338</v>
      </c>
      <c r="IH14" s="1">
        <v>33.586849315068498</v>
      </c>
      <c r="II14" s="1">
        <v>33.530684931506848</v>
      </c>
      <c r="IJ14" s="1">
        <v>33.511232876712327</v>
      </c>
      <c r="IK14" s="1">
        <v>33.670136986301372</v>
      </c>
      <c r="IL14" s="1">
        <v>33.530684931506848</v>
      </c>
      <c r="IM14" s="1">
        <v>32.709041095890413</v>
      </c>
      <c r="IN14" s="1">
        <v>32.713698630136989</v>
      </c>
      <c r="IO14" s="1">
        <v>33.964657534246577</v>
      </c>
      <c r="IP14" s="1">
        <v>33.036438356164382</v>
      </c>
      <c r="IQ14" s="1">
        <v>33.850410958904106</v>
      </c>
      <c r="IR14" s="1">
        <v>33.100273972602743</v>
      </c>
      <c r="IS14" s="1">
        <v>33.542191780821923</v>
      </c>
      <c r="IT14" s="1">
        <v>33.915342465753433</v>
      </c>
      <c r="IU14" s="1">
        <v>33.532054794520548</v>
      </c>
      <c r="IV14" s="1">
        <v>32.540821917808223</v>
      </c>
      <c r="IW14" s="1">
        <v>31.37397260273973</v>
      </c>
      <c r="IX14" s="1">
        <v>34.486027397260273</v>
      </c>
      <c r="IY14" s="1">
        <v>33.578082191780823</v>
      </c>
      <c r="IZ14" s="1">
        <v>33.904109589041099</v>
      </c>
      <c r="JA14" s="1">
        <v>30.860547945205479</v>
      </c>
      <c r="JB14" s="1">
        <v>31.056438356164389</v>
      </c>
      <c r="JC14" s="1">
        <v>33.058356164383561</v>
      </c>
      <c r="JD14" s="1">
        <v>31.83232876712329</v>
      </c>
      <c r="JE14" s="1">
        <v>32.576438356164381</v>
      </c>
      <c r="JF14" s="1">
        <v>31.810410958904111</v>
      </c>
      <c r="JG14" s="1">
        <v>33.039726027397258</v>
      </c>
      <c r="JH14" s="1">
        <v>31.9772602739726</v>
      </c>
      <c r="JI14" s="1">
        <v>32.093150684931508</v>
      </c>
      <c r="JJ14" s="1">
        <v>33.224657534246568</v>
      </c>
      <c r="JK14" s="1">
        <v>32.136438356164383</v>
      </c>
      <c r="JL14" s="1">
        <v>32.412602739726033</v>
      </c>
      <c r="JM14" s="1">
        <v>32.136438356164383</v>
      </c>
      <c r="JN14" s="1">
        <v>30.204657534246579</v>
      </c>
      <c r="JO14" s="1">
        <v>32.505205479452052</v>
      </c>
      <c r="JP14" s="1">
        <v>33.293424657534253</v>
      </c>
      <c r="JQ14" s="1">
        <v>31.065479452054799</v>
      </c>
      <c r="JR14" s="1">
        <v>32.068219178082188</v>
      </c>
      <c r="JS14" s="1">
        <v>32.762739726027398</v>
      </c>
      <c r="JT14" s="1">
        <v>31.570958904109592</v>
      </c>
      <c r="JU14" s="1">
        <v>32.068219178082188</v>
      </c>
      <c r="JV14" s="1">
        <v>30.711506849315072</v>
      </c>
      <c r="JW14" s="1">
        <v>32.983287671232873</v>
      </c>
      <c r="JX14" s="1">
        <v>32.696438356164393</v>
      </c>
      <c r="JY14" s="1">
        <v>33.027671232876713</v>
      </c>
      <c r="JZ14" s="1">
        <v>33.033150684931513</v>
      </c>
      <c r="KA14" s="1">
        <v>32.78109589041096</v>
      </c>
      <c r="KB14" s="1">
        <v>32.942465753424663</v>
      </c>
      <c r="KC14" s="1">
        <v>33.630410958904108</v>
      </c>
      <c r="KD14" s="1">
        <v>30.661095890410959</v>
      </c>
      <c r="KE14" s="1">
        <v>32.992602739726017</v>
      </c>
      <c r="KF14" s="1">
        <v>32.971780821917811</v>
      </c>
      <c r="KG14" s="1">
        <v>33.996712328767117</v>
      </c>
      <c r="KH14" s="1">
        <v>34.177534246575341</v>
      </c>
      <c r="KI14" s="1">
        <v>34.230958904109578</v>
      </c>
      <c r="KJ14" s="1">
        <v>33.347397260273972</v>
      </c>
      <c r="KK14" s="1">
        <v>34.250410958904112</v>
      </c>
      <c r="KL14" s="1">
        <v>33.894246575342457</v>
      </c>
      <c r="KM14" s="1">
        <v>34.289315068493153</v>
      </c>
      <c r="KN14" s="1">
        <v>34.177534246575341</v>
      </c>
      <c r="KO14" s="1">
        <v>34.127945205479463</v>
      </c>
      <c r="KP14" s="1">
        <v>34.105753424657543</v>
      </c>
      <c r="KQ14" s="1">
        <v>34.212876712328772</v>
      </c>
      <c r="KR14" s="1">
        <v>34.392602739726023</v>
      </c>
      <c r="KS14" s="1">
        <v>31.02356164383562</v>
      </c>
      <c r="KT14" s="1">
        <v>33.552328767123292</v>
      </c>
      <c r="KU14" s="1">
        <v>32.699178082191793</v>
      </c>
      <c r="KV14" s="1">
        <v>34.275068493150677</v>
      </c>
      <c r="KW14" s="1">
        <v>34.580821917808223</v>
      </c>
      <c r="KX14" s="1">
        <v>34.500273972602741</v>
      </c>
      <c r="KY14" s="1">
        <v>34.776712328767132</v>
      </c>
      <c r="KZ14" s="1">
        <v>34.377260273972603</v>
      </c>
      <c r="LA14" s="1">
        <v>32.006849315068493</v>
      </c>
      <c r="LB14" s="1">
        <v>32.699178082191793</v>
      </c>
      <c r="LC14" s="1">
        <v>31.88712328767123</v>
      </c>
      <c r="LD14" s="1">
        <v>33.115342465753429</v>
      </c>
      <c r="LE14" s="1">
        <v>31.79287671232877</v>
      </c>
      <c r="LF14" s="1">
        <v>34.71616438356164</v>
      </c>
      <c r="LG14" s="1">
        <v>32.284109589041101</v>
      </c>
      <c r="LH14" s="1">
        <v>32.284109589041101</v>
      </c>
      <c r="LI14" s="1">
        <v>32.487397260273973</v>
      </c>
      <c r="LJ14" s="1">
        <v>34.11780821917808</v>
      </c>
      <c r="LK14" s="1">
        <v>33.393150684931513</v>
      </c>
      <c r="LL14" s="1">
        <v>34.100821917808219</v>
      </c>
      <c r="LM14" s="1">
        <v>33.87041095890411</v>
      </c>
      <c r="LN14" s="1">
        <v>32.066575342465747</v>
      </c>
      <c r="LO14" s="1">
        <v>31.419452054794519</v>
      </c>
      <c r="LP14" s="1">
        <v>33.448219178082191</v>
      </c>
      <c r="LQ14" s="1">
        <v>33.355342465753417</v>
      </c>
      <c r="LR14" s="1">
        <v>31.658082191780821</v>
      </c>
      <c r="LS14" s="1">
        <v>33.247397260273971</v>
      </c>
      <c r="LT14" s="1">
        <v>33.585479452054798</v>
      </c>
      <c r="LU14" s="1">
        <v>30.024383561643841</v>
      </c>
      <c r="LV14" s="1">
        <v>32.136712328767118</v>
      </c>
      <c r="LW14" s="1">
        <v>33.295068493150687</v>
      </c>
      <c r="LX14" s="1">
        <v>33.187123287671227</v>
      </c>
      <c r="LY14" s="1">
        <v>32.927945205479453</v>
      </c>
      <c r="LZ14" s="1">
        <v>33.119726027397263</v>
      </c>
      <c r="MA14" s="1">
        <v>33.393150684931513</v>
      </c>
      <c r="MB14" s="1">
        <v>32.707123287671237</v>
      </c>
      <c r="MC14" s="1">
        <v>33.514794520547937</v>
      </c>
      <c r="MD14" s="1">
        <v>33.229863013698633</v>
      </c>
      <c r="ME14" s="1">
        <v>32.893698630136988</v>
      </c>
      <c r="MF14" s="1">
        <v>33.351780821917806</v>
      </c>
      <c r="MG14" s="1">
        <v>33.275068493150677</v>
      </c>
      <c r="MH14" s="1">
        <v>32.884657534246571</v>
      </c>
      <c r="MI14" s="1">
        <v>31.231506849315071</v>
      </c>
      <c r="MJ14" s="1">
        <v>33.362191780821917</v>
      </c>
      <c r="MK14" s="1">
        <v>30.711506849315072</v>
      </c>
      <c r="ML14" s="1">
        <v>32.87808219178082</v>
      </c>
      <c r="MM14" s="1">
        <v>32.90438356164384</v>
      </c>
      <c r="MN14" s="1">
        <v>32.884109589041103</v>
      </c>
      <c r="MO14" s="1">
        <v>30.705479452054799</v>
      </c>
      <c r="MP14" s="1">
        <v>32.936712328767122</v>
      </c>
      <c r="MQ14" s="1">
        <v>31.375068493150689</v>
      </c>
      <c r="MR14" s="1">
        <v>32.873424657534237</v>
      </c>
      <c r="MS14" s="1">
        <v>33.163013698630138</v>
      </c>
      <c r="MT14" s="1">
        <v>33.435068493150681</v>
      </c>
      <c r="MU14" s="1">
        <v>32.913150684931502</v>
      </c>
      <c r="MV14" s="1">
        <v>31.716438356164389</v>
      </c>
      <c r="MW14" s="1">
        <v>32.807123287671232</v>
      </c>
      <c r="MX14" s="1">
        <v>32.796986301369863</v>
      </c>
      <c r="MY14" s="1">
        <v>32.795890410958897</v>
      </c>
      <c r="MZ14" s="1">
        <v>33.076712328767123</v>
      </c>
      <c r="NA14" s="1">
        <v>32.061095890410947</v>
      </c>
      <c r="NB14" s="1">
        <v>32.335342465753421</v>
      </c>
      <c r="NC14" s="1">
        <v>34.795890410958897</v>
      </c>
      <c r="ND14" s="1">
        <v>34.725205479452057</v>
      </c>
      <c r="NE14" s="1">
        <v>34.41205479452055</v>
      </c>
      <c r="NF14" s="1">
        <v>34.366575342465751</v>
      </c>
      <c r="NG14" s="1">
        <v>33.901917808219181</v>
      </c>
      <c r="NH14" s="1">
        <v>34.779452054794518</v>
      </c>
      <c r="NI14" s="1">
        <v>34.729863013698633</v>
      </c>
      <c r="NJ14" s="1">
        <v>34.587123287671233</v>
      </c>
      <c r="NK14" s="1">
        <v>31.338082191780821</v>
      </c>
      <c r="NL14" s="1">
        <v>34.813424657534249</v>
      </c>
      <c r="NM14" s="1">
        <v>34.689863013698627</v>
      </c>
      <c r="NN14" s="1">
        <v>34.587123287671233</v>
      </c>
      <c r="NO14" s="1">
        <v>33.176712328767117</v>
      </c>
      <c r="NP14" s="1">
        <v>33.205479452054803</v>
      </c>
      <c r="NQ14" s="1">
        <v>33.532054794520548</v>
      </c>
      <c r="NR14" s="1">
        <v>31.12958904109589</v>
      </c>
      <c r="NS14" s="1">
        <v>33.063561643835619</v>
      </c>
      <c r="NT14" s="1">
        <v>33.435616438356163</v>
      </c>
      <c r="NU14" s="1">
        <v>32.239452054794519</v>
      </c>
      <c r="NV14" s="1">
        <v>33.181917808219183</v>
      </c>
      <c r="NW14" s="1">
        <v>33.500547945205483</v>
      </c>
      <c r="NX14" s="1">
        <v>32.321643835616428</v>
      </c>
      <c r="NY14" s="1">
        <v>33.693972602739727</v>
      </c>
      <c r="NZ14" s="1">
        <v>33.337808219178079</v>
      </c>
      <c r="OA14" s="1">
        <v>31.22630136986302</v>
      </c>
      <c r="OB14" s="1">
        <v>33.299452054794521</v>
      </c>
    </row>
    <row r="15" spans="1:392" x14ac:dyDescent="0.35">
      <c r="A15">
        <v>2004</v>
      </c>
      <c r="B15" t="s">
        <v>391</v>
      </c>
      <c r="C15" s="1">
        <v>32.802185792349732</v>
      </c>
      <c r="D15" s="1">
        <v>33.133060109289623</v>
      </c>
      <c r="E15" s="1">
        <v>32.867213114754101</v>
      </c>
      <c r="F15" s="1">
        <v>32.865027322404373</v>
      </c>
      <c r="G15" s="1">
        <v>32.314754098360659</v>
      </c>
      <c r="H15" s="1">
        <v>33.132513661202189</v>
      </c>
      <c r="I15" s="1">
        <v>29.55491803278689</v>
      </c>
      <c r="J15" s="1">
        <v>30.545628415300548</v>
      </c>
      <c r="K15" s="1">
        <v>28.453551912568301</v>
      </c>
      <c r="L15" s="1">
        <v>31.173770491803278</v>
      </c>
      <c r="M15" s="1">
        <v>31.173770491803278</v>
      </c>
      <c r="N15" s="1">
        <v>30.422404371584701</v>
      </c>
      <c r="O15" s="1">
        <v>31.440437158469951</v>
      </c>
      <c r="P15" s="1">
        <v>30.416939890710381</v>
      </c>
      <c r="Q15" s="1">
        <v>29.942076502732242</v>
      </c>
      <c r="R15" s="1">
        <v>31.045901639344262</v>
      </c>
      <c r="S15" s="1">
        <v>31.107650273224039</v>
      </c>
      <c r="T15" s="1">
        <v>30.51174863387978</v>
      </c>
      <c r="U15" s="1">
        <v>32.298087431693993</v>
      </c>
      <c r="V15" s="1">
        <v>32.107923497267763</v>
      </c>
      <c r="W15" s="1">
        <v>30.61530054644809</v>
      </c>
      <c r="X15" s="1">
        <v>31.01092896174864</v>
      </c>
      <c r="Y15" s="1">
        <v>31.949180327868849</v>
      </c>
      <c r="Z15" s="1">
        <v>30.690163934426231</v>
      </c>
      <c r="AA15" s="1">
        <v>31.01311475409836</v>
      </c>
      <c r="AB15" s="1">
        <v>31.915846994535521</v>
      </c>
      <c r="AC15" s="1">
        <v>30.281693989071041</v>
      </c>
      <c r="AD15" s="1">
        <v>31.840163934426229</v>
      </c>
      <c r="AE15" s="1">
        <v>30.288251366120221</v>
      </c>
      <c r="AF15" s="1">
        <v>30.208196721311481</v>
      </c>
      <c r="AG15" s="1">
        <v>32.657650273224043</v>
      </c>
      <c r="AH15" s="1">
        <v>32.229234972677602</v>
      </c>
      <c r="AI15" s="1">
        <v>32.292349726775953</v>
      </c>
      <c r="AJ15" s="1">
        <v>30.468306010928959</v>
      </c>
      <c r="AK15" s="1">
        <v>30.252185792349721</v>
      </c>
      <c r="AL15" s="1">
        <v>33.021311475409831</v>
      </c>
      <c r="AM15" s="1">
        <v>32.877322404371583</v>
      </c>
      <c r="AN15" s="1">
        <v>31.81065573770492</v>
      </c>
      <c r="AO15" s="1">
        <v>29.537431693989081</v>
      </c>
      <c r="AP15" s="1">
        <v>32.721584699453551</v>
      </c>
      <c r="AQ15" s="1">
        <v>30.154918032786892</v>
      </c>
      <c r="AR15" s="1">
        <v>32.889071038251373</v>
      </c>
      <c r="AS15" s="1">
        <v>33.49289617486339</v>
      </c>
      <c r="AT15" s="1">
        <v>21.831147540983611</v>
      </c>
      <c r="AU15" s="1">
        <v>31.574863387978141</v>
      </c>
      <c r="AV15" s="1">
        <v>30.900819672131149</v>
      </c>
      <c r="AW15" s="1">
        <v>32.586338797814207</v>
      </c>
      <c r="AX15" s="1">
        <v>31.193169398907109</v>
      </c>
      <c r="AY15" s="1">
        <v>31.398360655737701</v>
      </c>
      <c r="AZ15" s="1">
        <v>31.200819672131139</v>
      </c>
      <c r="BA15" s="1">
        <v>32.780874316939887</v>
      </c>
      <c r="BB15" s="1">
        <v>32.716666666666661</v>
      </c>
      <c r="BC15" s="1">
        <v>32.245901639344261</v>
      </c>
      <c r="BD15" s="1">
        <v>33.002732240437162</v>
      </c>
      <c r="BE15" s="1">
        <v>30.753278688524588</v>
      </c>
      <c r="BF15" s="1">
        <v>31.514754098360651</v>
      </c>
      <c r="BG15" s="1">
        <v>31.495355191256831</v>
      </c>
      <c r="BH15" s="1">
        <v>31.595901639344259</v>
      </c>
      <c r="BI15" s="1">
        <v>31.378961748633881</v>
      </c>
      <c r="BJ15" s="1">
        <v>30.53060109289618</v>
      </c>
      <c r="BK15" s="1">
        <v>30.930054644808742</v>
      </c>
      <c r="BL15" s="1">
        <v>31.378961748633881</v>
      </c>
      <c r="BM15" s="1">
        <v>32.524590163934427</v>
      </c>
      <c r="BN15" s="1">
        <v>30.074316939890711</v>
      </c>
      <c r="BO15" s="1">
        <v>32.240710382513662</v>
      </c>
      <c r="BP15" s="1">
        <v>31.70765027322404</v>
      </c>
      <c r="BQ15" s="1">
        <v>32.389890710382517</v>
      </c>
      <c r="BR15" s="1">
        <v>32.925956284153003</v>
      </c>
      <c r="BS15" s="1">
        <v>32.01311475409836</v>
      </c>
      <c r="BT15" s="1">
        <v>32.511202185792349</v>
      </c>
      <c r="BU15" s="1">
        <v>32.660382513661197</v>
      </c>
      <c r="BV15" s="1">
        <v>31.742076502732239</v>
      </c>
      <c r="BW15" s="1">
        <v>32.214207650273217</v>
      </c>
      <c r="BX15" s="1">
        <v>30.119945355191248</v>
      </c>
      <c r="BY15" s="1">
        <v>28.529781420765019</v>
      </c>
      <c r="BZ15" s="1">
        <v>29.880327868852461</v>
      </c>
      <c r="CA15" s="1">
        <v>33.379234972677587</v>
      </c>
      <c r="CB15" s="1">
        <v>33.50628415300546</v>
      </c>
      <c r="CC15" s="1">
        <v>31.82322404371585</v>
      </c>
      <c r="CD15" s="1">
        <v>33.640437158469943</v>
      </c>
      <c r="CE15" s="1">
        <v>33.794535519125681</v>
      </c>
      <c r="CF15" s="1">
        <v>33.537704918032787</v>
      </c>
      <c r="CG15" s="1">
        <v>33.640437158469943</v>
      </c>
      <c r="CH15" s="1">
        <v>33.416393442622947</v>
      </c>
      <c r="CI15" s="1">
        <v>31.238797814207651</v>
      </c>
      <c r="CJ15" s="1">
        <v>28.637704918032789</v>
      </c>
      <c r="CK15" s="1">
        <v>30.85491803278688</v>
      </c>
      <c r="CL15" s="1">
        <v>28.00573770491804</v>
      </c>
      <c r="CM15" s="1">
        <v>30.77431693989071</v>
      </c>
      <c r="CN15" s="1">
        <v>31.238797814207651</v>
      </c>
      <c r="CO15" s="1">
        <v>29.1948087431694</v>
      </c>
      <c r="CP15" s="1">
        <v>28.349726775956281</v>
      </c>
      <c r="CQ15" s="1">
        <v>31.697267759562841</v>
      </c>
      <c r="CR15" s="1">
        <v>30.309836065573769</v>
      </c>
      <c r="CS15" s="1">
        <v>31.020218579234971</v>
      </c>
      <c r="CT15" s="1">
        <v>29.686885245901639</v>
      </c>
      <c r="CU15" s="1">
        <v>29.671311475409841</v>
      </c>
      <c r="CV15" s="1">
        <v>30.492076502732239</v>
      </c>
      <c r="CW15" s="1">
        <v>29.564207650273229</v>
      </c>
      <c r="CX15" s="1">
        <v>29.812568306010931</v>
      </c>
      <c r="CY15" s="1">
        <v>30.492076502732239</v>
      </c>
      <c r="CZ15" s="1">
        <v>31.257923497267761</v>
      </c>
      <c r="DA15" s="1">
        <v>29.890983606557381</v>
      </c>
      <c r="DB15" s="1">
        <v>32.671584699453547</v>
      </c>
      <c r="DC15" s="1">
        <v>32.868032786885237</v>
      </c>
      <c r="DD15" s="1">
        <v>29.63524590163934</v>
      </c>
      <c r="DE15" s="1">
        <v>32.631693989071039</v>
      </c>
      <c r="DF15" s="1">
        <v>32.54262295081967</v>
      </c>
      <c r="DG15" s="1">
        <v>32.744808743169401</v>
      </c>
      <c r="DH15" s="1">
        <v>32.739890710382511</v>
      </c>
      <c r="DI15" s="1">
        <v>31.971584699453551</v>
      </c>
      <c r="DJ15" s="1">
        <v>32.768852459016387</v>
      </c>
      <c r="DK15" s="1">
        <v>32.6103825136612</v>
      </c>
      <c r="DL15" s="1">
        <v>32.42103825136612</v>
      </c>
      <c r="DM15" s="1">
        <v>32.423770491803282</v>
      </c>
      <c r="DN15" s="1">
        <v>32.514207650273228</v>
      </c>
      <c r="DO15" s="1">
        <v>32.549180327868847</v>
      </c>
      <c r="DP15" s="1">
        <v>32.549180327868847</v>
      </c>
      <c r="DQ15" s="1">
        <v>33.067486338797814</v>
      </c>
      <c r="DR15" s="1">
        <v>33.471584699453551</v>
      </c>
      <c r="DS15" s="1">
        <v>34.345355191256829</v>
      </c>
      <c r="DT15" s="1">
        <v>32.840983606557373</v>
      </c>
      <c r="DU15" s="1">
        <v>33.765300546448088</v>
      </c>
      <c r="DV15" s="1">
        <v>33.137978142076513</v>
      </c>
      <c r="DW15" s="1">
        <v>33.613114754098362</v>
      </c>
      <c r="DX15" s="1">
        <v>34.039344262295081</v>
      </c>
      <c r="DY15" s="1">
        <v>34.113387978142079</v>
      </c>
      <c r="DZ15" s="1">
        <v>34.293715846994537</v>
      </c>
      <c r="EA15" s="1">
        <v>33.71967213114754</v>
      </c>
      <c r="EB15" s="1">
        <v>32.572404371584703</v>
      </c>
      <c r="EC15" s="1">
        <v>33.224863387978139</v>
      </c>
      <c r="ED15" s="1">
        <v>29.833060109289612</v>
      </c>
      <c r="EE15" s="1">
        <v>30.283606557377048</v>
      </c>
      <c r="EF15" s="1">
        <v>32.229234972677602</v>
      </c>
      <c r="EG15" s="1">
        <v>29.689890710382521</v>
      </c>
      <c r="EH15" s="1">
        <v>29.881147540983601</v>
      </c>
      <c r="EI15" s="1">
        <v>29.90901639344262</v>
      </c>
      <c r="EJ15" s="1">
        <v>29.90765027322405</v>
      </c>
      <c r="EK15" s="1">
        <v>29.90765027322405</v>
      </c>
      <c r="EL15" s="1">
        <v>29.68387978142076</v>
      </c>
      <c r="EM15" s="1">
        <v>29.92677595628416</v>
      </c>
      <c r="EN15" s="1">
        <v>28.162841530054649</v>
      </c>
      <c r="EO15" s="1">
        <v>33.271038251366122</v>
      </c>
      <c r="EP15" s="1">
        <v>33.184426229508198</v>
      </c>
      <c r="EQ15" s="1">
        <v>32.869945355191263</v>
      </c>
      <c r="ER15" s="1">
        <v>28.309016393442629</v>
      </c>
      <c r="ES15" s="1">
        <v>32.882240437158472</v>
      </c>
      <c r="ET15" s="1">
        <v>33.199180327868852</v>
      </c>
      <c r="EU15" s="1">
        <v>30.618852459016399</v>
      </c>
      <c r="EV15" s="1">
        <v>33.309836065573769</v>
      </c>
      <c r="EW15" s="1">
        <v>32.925956284153003</v>
      </c>
      <c r="EX15" s="1">
        <v>33.07295081967213</v>
      </c>
      <c r="EY15" s="1">
        <v>33.103825136612024</v>
      </c>
      <c r="EZ15" s="1">
        <v>31.967759562841529</v>
      </c>
      <c r="FA15" s="1">
        <v>32.074043715846997</v>
      </c>
      <c r="FB15" s="1">
        <v>32.641530054644797</v>
      </c>
      <c r="FC15" s="1">
        <v>32.882240437158472</v>
      </c>
      <c r="FD15" s="1">
        <v>19.906830599999999</v>
      </c>
      <c r="FE15" s="1">
        <v>25.62131147540984</v>
      </c>
      <c r="FF15" s="1">
        <v>21.13989071038252</v>
      </c>
      <c r="FG15" s="1">
        <v>20.343169398907101</v>
      </c>
      <c r="FH15" s="1">
        <v>32.895081967213123</v>
      </c>
      <c r="FI15" s="1">
        <v>31.906830601092899</v>
      </c>
      <c r="FJ15" s="1">
        <v>32.418032786885249</v>
      </c>
      <c r="FK15" s="1">
        <v>33.154371584699447</v>
      </c>
      <c r="FL15" s="1">
        <v>33.354918032786877</v>
      </c>
      <c r="FM15" s="1">
        <v>33.369125683060112</v>
      </c>
      <c r="FN15" s="1">
        <v>33.331420765027318</v>
      </c>
      <c r="FO15" s="1">
        <v>30.869945355191248</v>
      </c>
      <c r="FP15" s="1">
        <v>33.206010928961753</v>
      </c>
      <c r="FQ15" s="1">
        <v>33.065300546448093</v>
      </c>
      <c r="FR15" s="1">
        <v>33.341803278688523</v>
      </c>
      <c r="FS15" s="1">
        <v>33.348907103825141</v>
      </c>
      <c r="FT15" s="1">
        <v>30.86639344262295</v>
      </c>
      <c r="FU15" s="1">
        <v>32.965027322404367</v>
      </c>
      <c r="FV15" s="1">
        <v>33.413114754098373</v>
      </c>
      <c r="FW15" s="1">
        <v>33.389890710382517</v>
      </c>
      <c r="FX15" s="1">
        <v>33.244262295081967</v>
      </c>
      <c r="FY15" s="1">
        <v>33.604644808743167</v>
      </c>
      <c r="FZ15" s="1">
        <v>33.276775956284148</v>
      </c>
      <c r="GA15" s="1">
        <v>33.45136612021858</v>
      </c>
      <c r="GB15" s="1">
        <v>34.699726775956293</v>
      </c>
      <c r="GC15" s="1">
        <v>27.907377049180329</v>
      </c>
      <c r="GD15" s="1">
        <v>34.488524590163927</v>
      </c>
      <c r="GE15" s="1">
        <v>33.28142076502732</v>
      </c>
      <c r="GF15" s="1">
        <v>34.249726775956283</v>
      </c>
      <c r="GG15" s="1">
        <v>33.771038251366122</v>
      </c>
      <c r="GH15" s="1">
        <v>31.45710382513661</v>
      </c>
      <c r="GI15" s="1">
        <v>29.85</v>
      </c>
      <c r="GJ15" s="1">
        <v>30.872131147540991</v>
      </c>
      <c r="GK15" s="1">
        <v>32.845901639344262</v>
      </c>
      <c r="GL15" s="1">
        <v>32.577868852459019</v>
      </c>
      <c r="GM15" s="1">
        <v>32.683879781420757</v>
      </c>
      <c r="GN15" s="1">
        <v>32.724863387978139</v>
      </c>
      <c r="GO15" s="1">
        <v>32.595901639344262</v>
      </c>
      <c r="GP15" s="1">
        <v>32.65874316939891</v>
      </c>
      <c r="GQ15" s="1">
        <v>32.527595628415298</v>
      </c>
      <c r="GR15" s="1">
        <v>33.6224043715847</v>
      </c>
      <c r="GS15" s="1">
        <v>33.762841530054637</v>
      </c>
      <c r="GT15" s="1">
        <v>33.633333333333333</v>
      </c>
      <c r="GU15" s="1">
        <v>33.730327868852463</v>
      </c>
      <c r="GV15" s="1">
        <v>33.785792349726783</v>
      </c>
      <c r="GW15" s="1">
        <v>33.929781420765018</v>
      </c>
      <c r="GX15" s="1">
        <v>32.636065573770487</v>
      </c>
      <c r="GY15" s="1">
        <v>33.450819672131153</v>
      </c>
      <c r="GZ15" s="1">
        <v>33.00109289617486</v>
      </c>
      <c r="HA15" s="1">
        <v>33.8655737704918</v>
      </c>
      <c r="HB15" s="1">
        <v>32.965027322404367</v>
      </c>
      <c r="HC15" s="1">
        <v>33.855191256830601</v>
      </c>
      <c r="HD15" s="1">
        <v>31.557103825136611</v>
      </c>
      <c r="HE15" s="1">
        <v>29.46967213114754</v>
      </c>
      <c r="HF15" s="1">
        <v>31.637158469945359</v>
      </c>
      <c r="HG15" s="1">
        <v>31.903551912568311</v>
      </c>
      <c r="HH15" s="1">
        <v>29.8896174863388</v>
      </c>
      <c r="HI15" s="1">
        <v>31.08606557377049</v>
      </c>
      <c r="HJ15" s="1">
        <v>32.700273224043713</v>
      </c>
      <c r="HK15" s="1">
        <v>32.585792349726773</v>
      </c>
      <c r="HL15" s="1">
        <v>32.111475409836061</v>
      </c>
      <c r="HM15" s="1">
        <v>32.271857923497272</v>
      </c>
      <c r="HN15" s="1">
        <v>32.411202185792348</v>
      </c>
      <c r="HO15" s="1">
        <v>31.771038251366122</v>
      </c>
      <c r="HP15" s="1">
        <v>29.679234972677602</v>
      </c>
      <c r="HQ15" s="1">
        <v>32.491256830601088</v>
      </c>
      <c r="HR15" s="1">
        <v>32.524590163934427</v>
      </c>
      <c r="HS15" s="1">
        <v>31.77486338797814</v>
      </c>
      <c r="HT15" s="1">
        <v>32.32377049180328</v>
      </c>
      <c r="HU15" s="1">
        <v>30.269672131147541</v>
      </c>
      <c r="HV15" s="1">
        <v>32.491256830601088</v>
      </c>
      <c r="HW15" s="1">
        <v>27.220491803278691</v>
      </c>
      <c r="HX15" s="1">
        <v>32.635519125683061</v>
      </c>
      <c r="HY15" s="1">
        <v>29.230327868852459</v>
      </c>
      <c r="HZ15" s="1">
        <v>31.427868852459021</v>
      </c>
      <c r="IA15" s="1">
        <v>30.91994535519126</v>
      </c>
      <c r="IB15" s="1">
        <v>29.0844262295082</v>
      </c>
      <c r="IC15" s="1">
        <v>32.635519125683061</v>
      </c>
      <c r="ID15" s="1">
        <v>31.417759562841528</v>
      </c>
      <c r="IE15" s="1">
        <v>28.94426229508197</v>
      </c>
      <c r="IF15" s="1">
        <v>32.926502732240444</v>
      </c>
      <c r="IG15" s="1">
        <v>33.216939890710378</v>
      </c>
      <c r="IH15" s="1">
        <v>32.778688524590173</v>
      </c>
      <c r="II15" s="1">
        <v>33.011748633879783</v>
      </c>
      <c r="IJ15" s="1">
        <v>32.994535519125677</v>
      </c>
      <c r="IK15" s="1">
        <v>32.862568306010928</v>
      </c>
      <c r="IL15" s="1">
        <v>33.011748633879783</v>
      </c>
      <c r="IM15" s="1">
        <v>32.30573770491803</v>
      </c>
      <c r="IN15" s="1">
        <v>32.311475409836063</v>
      </c>
      <c r="IO15" s="1">
        <v>33.206010928961753</v>
      </c>
      <c r="IP15" s="1">
        <v>32.129781420765028</v>
      </c>
      <c r="IQ15" s="1">
        <v>33.087704918032777</v>
      </c>
      <c r="IR15" s="1">
        <v>32.272950819672133</v>
      </c>
      <c r="IS15" s="1">
        <v>33.020491803278688</v>
      </c>
      <c r="IT15" s="1">
        <v>33.770765027322398</v>
      </c>
      <c r="IU15" s="1">
        <v>33.33606557377049</v>
      </c>
      <c r="IV15" s="1">
        <v>32.436612021857918</v>
      </c>
      <c r="IW15" s="1">
        <v>31.231967213114761</v>
      </c>
      <c r="IX15" s="1">
        <v>34.374590163934428</v>
      </c>
      <c r="IY15" s="1">
        <v>33.434426229508198</v>
      </c>
      <c r="IZ15" s="1">
        <v>33.829234972677597</v>
      </c>
      <c r="JA15" s="1">
        <v>30.758469945355191</v>
      </c>
      <c r="JB15" s="1">
        <v>30.954098360655738</v>
      </c>
      <c r="JC15" s="1">
        <v>32.985792349726772</v>
      </c>
      <c r="JD15" s="1">
        <v>31.392896174863381</v>
      </c>
      <c r="JE15" s="1">
        <v>32.181147540983602</v>
      </c>
      <c r="JF15" s="1">
        <v>31.390163934426219</v>
      </c>
      <c r="JG15" s="1">
        <v>32.716393442622952</v>
      </c>
      <c r="JH15" s="1">
        <v>31.552732240437159</v>
      </c>
      <c r="JI15" s="1">
        <v>31.667213114754102</v>
      </c>
      <c r="JJ15" s="1">
        <v>32.8844262295082</v>
      </c>
      <c r="JK15" s="1">
        <v>31.831693989071042</v>
      </c>
      <c r="JL15" s="1">
        <v>32.149180327868862</v>
      </c>
      <c r="JM15" s="1">
        <v>31.831693989071042</v>
      </c>
      <c r="JN15" s="1">
        <v>29.764480874316931</v>
      </c>
      <c r="JO15" s="1">
        <v>32.148907103825138</v>
      </c>
      <c r="JP15" s="1">
        <v>32.968032786885253</v>
      </c>
      <c r="JQ15" s="1">
        <v>29.974863387978139</v>
      </c>
      <c r="JR15" s="1">
        <v>30.940437158469951</v>
      </c>
      <c r="JS15" s="1">
        <v>31.634972677595631</v>
      </c>
      <c r="JT15" s="1">
        <v>30.48715846994536</v>
      </c>
      <c r="JU15" s="1">
        <v>30.940437158469951</v>
      </c>
      <c r="JV15" s="1">
        <v>29.65874316939891</v>
      </c>
      <c r="JW15" s="1">
        <v>32.336338797814207</v>
      </c>
      <c r="JX15" s="1">
        <v>32.238251366120217</v>
      </c>
      <c r="JY15" s="1">
        <v>32.20136612021858</v>
      </c>
      <c r="JZ15" s="1">
        <v>32.390163934426234</v>
      </c>
      <c r="KA15" s="1">
        <v>32.31693989071038</v>
      </c>
      <c r="KB15" s="1">
        <v>32.296174863387982</v>
      </c>
      <c r="KC15" s="1">
        <v>32.937704918032793</v>
      </c>
      <c r="KD15" s="1">
        <v>30.354644808743171</v>
      </c>
      <c r="KE15" s="1">
        <v>32.343169398907108</v>
      </c>
      <c r="KF15" s="1">
        <v>32.327322404371593</v>
      </c>
      <c r="KG15" s="1">
        <v>33.416393442622947</v>
      </c>
      <c r="KH15" s="1">
        <v>33.394808743169399</v>
      </c>
      <c r="KI15" s="1">
        <v>33.449453551912569</v>
      </c>
      <c r="KJ15" s="1">
        <v>32.855464480874318</v>
      </c>
      <c r="KK15" s="1">
        <v>33.66393442622951</v>
      </c>
      <c r="KL15" s="1">
        <v>33.259289617486338</v>
      </c>
      <c r="KM15" s="1">
        <v>33.506830601092886</v>
      </c>
      <c r="KN15" s="1">
        <v>33.394808743169399</v>
      </c>
      <c r="KO15" s="1">
        <v>33.452459016393441</v>
      </c>
      <c r="KP15" s="1">
        <v>33.402459016393443</v>
      </c>
      <c r="KQ15" s="1">
        <v>33.676775956284153</v>
      </c>
      <c r="KR15" s="1">
        <v>33.720218579234967</v>
      </c>
      <c r="KS15" s="1">
        <v>30.192349726775959</v>
      </c>
      <c r="KT15" s="1">
        <v>33.110109289617483</v>
      </c>
      <c r="KU15" s="1">
        <v>32.505464480874323</v>
      </c>
      <c r="KV15" s="1">
        <v>34.07377049180328</v>
      </c>
      <c r="KW15" s="1">
        <v>34.471584699453551</v>
      </c>
      <c r="KX15" s="1">
        <v>34.352732240437163</v>
      </c>
      <c r="KY15" s="1">
        <v>34.627049180327873</v>
      </c>
      <c r="KZ15" s="1">
        <v>34.318579234972681</v>
      </c>
      <c r="LA15" s="1">
        <v>31.777595628415309</v>
      </c>
      <c r="LB15" s="1">
        <v>32.505464480874323</v>
      </c>
      <c r="LC15" s="1">
        <v>31.662021857923492</v>
      </c>
      <c r="LD15" s="1">
        <v>32.918579234972682</v>
      </c>
      <c r="LE15" s="1">
        <v>31.56693989071038</v>
      </c>
      <c r="LF15" s="1">
        <v>34.570765027322402</v>
      </c>
      <c r="LG15" s="1">
        <v>32.085519125683057</v>
      </c>
      <c r="LH15" s="1">
        <v>32.085519125683057</v>
      </c>
      <c r="LI15" s="1">
        <v>32.277322404371581</v>
      </c>
      <c r="LJ15" s="1">
        <v>33.917213114754098</v>
      </c>
      <c r="LK15" s="1">
        <v>33.127868852459017</v>
      </c>
      <c r="LL15" s="1">
        <v>33.89672131147541</v>
      </c>
      <c r="LM15" s="1">
        <v>33.672677595628407</v>
      </c>
      <c r="LN15" s="1">
        <v>31.81120218579235</v>
      </c>
      <c r="LO15" s="1">
        <v>31.257923497267761</v>
      </c>
      <c r="LP15" s="1">
        <v>32.708469945355191</v>
      </c>
      <c r="LQ15" s="1">
        <v>32.470218579234967</v>
      </c>
      <c r="LR15" s="1">
        <v>30.696994535519131</v>
      </c>
      <c r="LS15" s="1">
        <v>32.392076502732237</v>
      </c>
      <c r="LT15" s="1">
        <v>32.697267759562841</v>
      </c>
      <c r="LU15" s="1">
        <v>28.974043715846999</v>
      </c>
      <c r="LV15" s="1">
        <v>31.1103825136612</v>
      </c>
      <c r="LW15" s="1">
        <v>32.47677595628415</v>
      </c>
      <c r="LX15" s="1">
        <v>32.412568306010932</v>
      </c>
      <c r="LY15" s="1">
        <v>32.043169398907096</v>
      </c>
      <c r="LZ15" s="1">
        <v>32.196448087431691</v>
      </c>
      <c r="MA15" s="1">
        <v>32.409562841530047</v>
      </c>
      <c r="MB15" s="1">
        <v>32.030054644808743</v>
      </c>
      <c r="MC15" s="1">
        <v>32.583606557377053</v>
      </c>
      <c r="MD15" s="1">
        <v>32.410382513661197</v>
      </c>
      <c r="ME15" s="1">
        <v>32.239344262295077</v>
      </c>
      <c r="MF15" s="1">
        <v>32.6103825136612</v>
      </c>
      <c r="MG15" s="1">
        <v>32.421857923497257</v>
      </c>
      <c r="MH15" s="1">
        <v>32.434699453551907</v>
      </c>
      <c r="MI15" s="1">
        <v>30.894262295081969</v>
      </c>
      <c r="MJ15" s="1">
        <v>32.773497267759574</v>
      </c>
      <c r="MK15" s="1">
        <v>30.37868852459016</v>
      </c>
      <c r="ML15" s="1">
        <v>32.185245901639341</v>
      </c>
      <c r="MM15" s="1">
        <v>32.423224043715848</v>
      </c>
      <c r="MN15" s="1">
        <v>32.436612021857918</v>
      </c>
      <c r="MO15" s="1">
        <v>30.374316939890711</v>
      </c>
      <c r="MP15" s="1">
        <v>32.081420765027318</v>
      </c>
      <c r="MQ15" s="1">
        <v>31.04344262295082</v>
      </c>
      <c r="MR15" s="1">
        <v>32.424863387978142</v>
      </c>
      <c r="MS15" s="1">
        <v>32.466939890710378</v>
      </c>
      <c r="MT15" s="1">
        <v>32.845901639344262</v>
      </c>
      <c r="MU15" s="1">
        <v>32.466393442622952</v>
      </c>
      <c r="MV15" s="1">
        <v>30.62677595628416</v>
      </c>
      <c r="MW15" s="1">
        <v>31.70109289617486</v>
      </c>
      <c r="MX15" s="1">
        <v>31.80409836065574</v>
      </c>
      <c r="MY15" s="1">
        <v>31.912295081967208</v>
      </c>
      <c r="MZ15" s="1">
        <v>32.205191256830602</v>
      </c>
      <c r="NA15" s="1">
        <v>30.972677595628411</v>
      </c>
      <c r="NB15" s="1">
        <v>31.368579234972682</v>
      </c>
      <c r="NC15" s="1">
        <v>34.629234972677587</v>
      </c>
      <c r="ND15" s="1">
        <v>34.562021857923497</v>
      </c>
      <c r="NE15" s="1">
        <v>34.126775956284149</v>
      </c>
      <c r="NF15" s="1">
        <v>34.07896174863388</v>
      </c>
      <c r="NG15" s="1">
        <v>33.829234972677597</v>
      </c>
      <c r="NH15" s="1">
        <v>34.653278688524587</v>
      </c>
      <c r="NI15" s="1">
        <v>34.605191256830601</v>
      </c>
      <c r="NJ15" s="1">
        <v>34.295081967213108</v>
      </c>
      <c r="NK15" s="1">
        <v>31.241256830601088</v>
      </c>
      <c r="NL15" s="1">
        <v>34.699726775956293</v>
      </c>
      <c r="NM15" s="1">
        <v>34.583060109289619</v>
      </c>
      <c r="NN15" s="1">
        <v>34.295081967213108</v>
      </c>
      <c r="NO15" s="1">
        <v>32.888797814207649</v>
      </c>
      <c r="NP15" s="1">
        <v>32.393442622950822</v>
      </c>
      <c r="NQ15" s="1">
        <v>32.578688524590163</v>
      </c>
      <c r="NR15" s="1">
        <v>30.627322404371579</v>
      </c>
      <c r="NS15" s="1">
        <v>31.91420765027323</v>
      </c>
      <c r="NT15" s="1">
        <v>32.599726775956277</v>
      </c>
      <c r="NU15" s="1">
        <v>31.564754098360659</v>
      </c>
      <c r="NV15" s="1">
        <v>32.328688524590163</v>
      </c>
      <c r="NW15" s="1">
        <v>32.54344262295082</v>
      </c>
      <c r="NX15" s="1">
        <v>31.64508196721312</v>
      </c>
      <c r="NY15" s="1">
        <v>32.737978142076507</v>
      </c>
      <c r="NZ15" s="1">
        <v>32.499453551912573</v>
      </c>
      <c r="OA15" s="1">
        <v>30.7188524590164</v>
      </c>
      <c r="OB15" s="1">
        <v>32.277322404371581</v>
      </c>
    </row>
    <row r="16" spans="1:392" x14ac:dyDescent="0.35">
      <c r="A16">
        <v>2005</v>
      </c>
      <c r="B16" t="s">
        <v>391</v>
      </c>
      <c r="C16" s="1">
        <v>33.084383561643833</v>
      </c>
      <c r="D16" s="1">
        <v>33.352876712328772</v>
      </c>
      <c r="E16" s="1">
        <v>33.152328767123286</v>
      </c>
      <c r="F16" s="1">
        <v>33.146575342465752</v>
      </c>
      <c r="G16" s="1">
        <v>32.69945205479452</v>
      </c>
      <c r="H16" s="1">
        <v>33.410410958904109</v>
      </c>
      <c r="I16" s="1">
        <v>29.678904109589041</v>
      </c>
      <c r="J16" s="1">
        <v>31.046027397260271</v>
      </c>
      <c r="K16" s="1">
        <v>28.38493150684932</v>
      </c>
      <c r="L16" s="1">
        <v>31.62054794520548</v>
      </c>
      <c r="M16" s="1">
        <v>31.62054794520548</v>
      </c>
      <c r="N16" s="1">
        <v>30.921917808219181</v>
      </c>
      <c r="O16" s="1">
        <v>31.893150684931509</v>
      </c>
      <c r="P16" s="1">
        <v>30.767123287671229</v>
      </c>
      <c r="Q16" s="1">
        <v>30.43835616438356</v>
      </c>
      <c r="R16" s="1">
        <v>31.48602739726028</v>
      </c>
      <c r="S16" s="1">
        <v>31.70986301369863</v>
      </c>
      <c r="T16" s="1">
        <v>30.855342465753431</v>
      </c>
      <c r="U16" s="1">
        <v>32.416438356164377</v>
      </c>
      <c r="V16" s="1">
        <v>32.267123287671232</v>
      </c>
      <c r="W16" s="1">
        <v>30.852602739726031</v>
      </c>
      <c r="X16" s="1">
        <v>31.22438356164384</v>
      </c>
      <c r="Y16" s="1">
        <v>31.964931506849322</v>
      </c>
      <c r="Z16" s="1">
        <v>30.790684931506849</v>
      </c>
      <c r="AA16" s="1">
        <v>31.226027397260271</v>
      </c>
      <c r="AB16" s="1">
        <v>31.936712328767118</v>
      </c>
      <c r="AC16" s="1">
        <v>30.366027397260279</v>
      </c>
      <c r="AD16" s="1">
        <v>32.353150684931506</v>
      </c>
      <c r="AE16" s="1">
        <v>30.730410958904109</v>
      </c>
      <c r="AF16" s="1">
        <v>30.597534246575339</v>
      </c>
      <c r="AG16" s="1">
        <v>32.9986301369863</v>
      </c>
      <c r="AH16" s="1">
        <v>32.613698630136987</v>
      </c>
      <c r="AI16" s="1">
        <v>32.674520547945207</v>
      </c>
      <c r="AJ16" s="1">
        <v>30.774794520547939</v>
      </c>
      <c r="AK16" s="1">
        <v>30.69808219178082</v>
      </c>
      <c r="AL16" s="1">
        <v>33.258082191780822</v>
      </c>
      <c r="AM16" s="1">
        <v>33.219452054794523</v>
      </c>
      <c r="AN16" s="1">
        <v>32.320821917808217</v>
      </c>
      <c r="AO16" s="1">
        <v>29.9813698630137</v>
      </c>
      <c r="AP16" s="1">
        <v>33.061369863013702</v>
      </c>
      <c r="AQ16" s="1">
        <v>30.247397260273971</v>
      </c>
      <c r="AR16" s="1">
        <v>33.095890410958901</v>
      </c>
      <c r="AS16" s="1">
        <v>33.633972602739718</v>
      </c>
      <c r="AT16" s="1">
        <v>21.95643835616438</v>
      </c>
      <c r="AU16" s="1">
        <v>31.65095890410959</v>
      </c>
      <c r="AV16" s="1">
        <v>30.894246575342461</v>
      </c>
      <c r="AW16" s="1">
        <v>32.910958904109592</v>
      </c>
      <c r="AX16" s="1">
        <v>31.604383561643839</v>
      </c>
      <c r="AY16" s="1">
        <v>31.495342465753421</v>
      </c>
      <c r="AZ16" s="1">
        <v>31.260821917808219</v>
      </c>
      <c r="BA16" s="1">
        <v>32.97643835616438</v>
      </c>
      <c r="BB16" s="1">
        <v>32.928493150684929</v>
      </c>
      <c r="BC16" s="1">
        <v>32.347671232876714</v>
      </c>
      <c r="BD16" s="1">
        <v>33.210136986301372</v>
      </c>
      <c r="BE16" s="1">
        <v>30.636986301369859</v>
      </c>
      <c r="BF16" s="1">
        <v>31.386575342465761</v>
      </c>
      <c r="BG16" s="1">
        <v>31.437808219178081</v>
      </c>
      <c r="BH16" s="1">
        <v>31.537808219178078</v>
      </c>
      <c r="BI16" s="1">
        <v>31.233698630136981</v>
      </c>
      <c r="BJ16" s="1">
        <v>30.38164383561644</v>
      </c>
      <c r="BK16" s="1">
        <v>30.813972602739732</v>
      </c>
      <c r="BL16" s="1">
        <v>31.233698630136981</v>
      </c>
      <c r="BM16" s="1">
        <v>33.032602739726023</v>
      </c>
      <c r="BN16" s="1">
        <v>30.193698630136989</v>
      </c>
      <c r="BO16" s="1">
        <v>32.658356164383562</v>
      </c>
      <c r="BP16" s="1">
        <v>32.312876712328773</v>
      </c>
      <c r="BQ16" s="1">
        <v>32.875342465753427</v>
      </c>
      <c r="BR16" s="1">
        <v>33.40794520547945</v>
      </c>
      <c r="BS16" s="1">
        <v>32.432054794520553</v>
      </c>
      <c r="BT16" s="1">
        <v>32.997534246575341</v>
      </c>
      <c r="BU16" s="1">
        <v>33.149589041095894</v>
      </c>
      <c r="BV16" s="1">
        <v>32.347671232876714</v>
      </c>
      <c r="BW16" s="1">
        <v>32.68767123287671</v>
      </c>
      <c r="BX16" s="1">
        <v>30.6813698630137</v>
      </c>
      <c r="BY16" s="1">
        <v>28.586301369863008</v>
      </c>
      <c r="BZ16" s="1">
        <v>30.437534246575339</v>
      </c>
      <c r="CA16" s="1">
        <v>33.571780821917812</v>
      </c>
      <c r="CB16" s="1">
        <v>33.695890410958903</v>
      </c>
      <c r="CC16" s="1">
        <v>31.902465753424661</v>
      </c>
      <c r="CD16" s="1">
        <v>33.896438356164388</v>
      </c>
      <c r="CE16" s="1">
        <v>33.930410958904112</v>
      </c>
      <c r="CF16" s="1">
        <v>33.763561643835622</v>
      </c>
      <c r="CG16" s="1">
        <v>33.896438356164388</v>
      </c>
      <c r="CH16" s="1">
        <v>33.635342465753418</v>
      </c>
      <c r="CI16" s="1">
        <v>31.16904109589041</v>
      </c>
      <c r="CJ16" s="1">
        <v>28.778082191780829</v>
      </c>
      <c r="CK16" s="1">
        <v>30.800273972602749</v>
      </c>
      <c r="CL16" s="1">
        <v>28.11780821917808</v>
      </c>
      <c r="CM16" s="1">
        <v>30.703013698630141</v>
      </c>
      <c r="CN16" s="1">
        <v>31.16904109589041</v>
      </c>
      <c r="CO16" s="1">
        <v>29.175068493150679</v>
      </c>
      <c r="CP16" s="1">
        <v>28.45917808219178</v>
      </c>
      <c r="CQ16" s="1">
        <v>31.645205479452059</v>
      </c>
      <c r="CR16" s="1">
        <v>30.249589041095891</v>
      </c>
      <c r="CS16" s="1">
        <v>31.216438356164389</v>
      </c>
      <c r="CT16" s="1">
        <v>29.75835616438356</v>
      </c>
      <c r="CU16" s="1">
        <v>29.739452054794519</v>
      </c>
      <c r="CV16" s="1">
        <v>30.560547945205482</v>
      </c>
      <c r="CW16" s="1">
        <v>29.62958904109589</v>
      </c>
      <c r="CX16" s="1">
        <v>29.88027397260274</v>
      </c>
      <c r="CY16" s="1">
        <v>30.560547945205482</v>
      </c>
      <c r="CZ16" s="1">
        <v>31.45013698630137</v>
      </c>
      <c r="DA16" s="1">
        <v>29.960821917808222</v>
      </c>
      <c r="DB16" s="1">
        <v>32.895616438356157</v>
      </c>
      <c r="DC16" s="1">
        <v>33.095342465753433</v>
      </c>
      <c r="DD16" s="1">
        <v>29.823013698630131</v>
      </c>
      <c r="DE16" s="1">
        <v>32.637534246575342</v>
      </c>
      <c r="DF16" s="1">
        <v>32.769041095890422</v>
      </c>
      <c r="DG16" s="1">
        <v>32.972602739726028</v>
      </c>
      <c r="DH16" s="1">
        <v>32.846027397260272</v>
      </c>
      <c r="DI16" s="1">
        <v>32.485205479452063</v>
      </c>
      <c r="DJ16" s="1">
        <v>33.082191780821923</v>
      </c>
      <c r="DK16" s="1">
        <v>32.484657534246573</v>
      </c>
      <c r="DL16" s="1">
        <v>32.396712328767123</v>
      </c>
      <c r="DM16" s="1">
        <v>32.401917808219181</v>
      </c>
      <c r="DN16" s="1">
        <v>32.47643835616438</v>
      </c>
      <c r="DO16" s="1">
        <v>32.514794520547937</v>
      </c>
      <c r="DP16" s="1">
        <v>32.514794520547937</v>
      </c>
      <c r="DQ16" s="1">
        <v>33.207397260273972</v>
      </c>
      <c r="DR16" s="1">
        <v>33.650410958904111</v>
      </c>
      <c r="DS16" s="1">
        <v>34.49369863013699</v>
      </c>
      <c r="DT16" s="1">
        <v>32.902465753424657</v>
      </c>
      <c r="DU16" s="1">
        <v>33.945753424657539</v>
      </c>
      <c r="DV16" s="1">
        <v>33.304931506849307</v>
      </c>
      <c r="DW16" s="1">
        <v>33.816712328767117</v>
      </c>
      <c r="DX16" s="1">
        <v>34.141917808219183</v>
      </c>
      <c r="DY16" s="1">
        <v>34.217260273972599</v>
      </c>
      <c r="DZ16" s="1">
        <v>34.448493150684932</v>
      </c>
      <c r="EA16" s="1">
        <v>33.857534246575341</v>
      </c>
      <c r="EB16" s="1">
        <v>32.748767123287671</v>
      </c>
      <c r="EC16" s="1">
        <v>33.362191780821917</v>
      </c>
      <c r="ED16" s="1">
        <v>30.143013698630138</v>
      </c>
      <c r="EE16" s="1">
        <v>30.597534246575339</v>
      </c>
      <c r="EF16" s="1">
        <v>32.613698630136987</v>
      </c>
      <c r="EG16" s="1">
        <v>30.004657534246579</v>
      </c>
      <c r="EH16" s="1">
        <v>30.185753424657531</v>
      </c>
      <c r="EI16" s="1">
        <v>30.163013698630131</v>
      </c>
      <c r="EJ16" s="1">
        <v>30.166027397260279</v>
      </c>
      <c r="EK16" s="1">
        <v>30.166027397260279</v>
      </c>
      <c r="EL16" s="1">
        <v>29.949315068493149</v>
      </c>
      <c r="EM16" s="1">
        <v>30.1868493150685</v>
      </c>
      <c r="EN16" s="1">
        <v>28.451780821917811</v>
      </c>
      <c r="EO16" s="1">
        <v>33.736438356164378</v>
      </c>
      <c r="EP16" s="1">
        <v>33.658356164383562</v>
      </c>
      <c r="EQ16" s="1">
        <v>33.336712328767121</v>
      </c>
      <c r="ER16" s="1">
        <v>28.78465753424657</v>
      </c>
      <c r="ES16" s="1">
        <v>33.345205479452048</v>
      </c>
      <c r="ET16" s="1">
        <v>33.676986301369872</v>
      </c>
      <c r="EU16" s="1">
        <v>31.060821917808219</v>
      </c>
      <c r="EV16" s="1">
        <v>33.772876712328767</v>
      </c>
      <c r="EW16" s="1">
        <v>33.40794520547945</v>
      </c>
      <c r="EX16" s="1">
        <v>33.540547945205468</v>
      </c>
      <c r="EY16" s="1">
        <v>33.576986301369857</v>
      </c>
      <c r="EZ16" s="1">
        <v>32.416712328767133</v>
      </c>
      <c r="FA16" s="1">
        <v>32.547671232876709</v>
      </c>
      <c r="FB16" s="1">
        <v>33.106849315068487</v>
      </c>
      <c r="FC16" s="1">
        <v>33.345205479452048</v>
      </c>
      <c r="FD16" s="1">
        <v>19.838082190000002</v>
      </c>
      <c r="FE16" s="1">
        <v>25.5227397260274</v>
      </c>
      <c r="FF16" s="1">
        <v>21.112054794520539</v>
      </c>
      <c r="FG16" s="1">
        <v>20.312054794520549</v>
      </c>
      <c r="FH16" s="1">
        <v>33.183287671232883</v>
      </c>
      <c r="FI16" s="1">
        <v>32.196164383561637</v>
      </c>
      <c r="FJ16" s="1">
        <v>32.699178082191793</v>
      </c>
      <c r="FK16" s="1">
        <v>33.371506849315068</v>
      </c>
      <c r="FL16" s="1">
        <v>33.51041095890411</v>
      </c>
      <c r="FM16" s="1">
        <v>33.644657534246583</v>
      </c>
      <c r="FN16" s="1">
        <v>33.524931506849313</v>
      </c>
      <c r="FO16" s="1">
        <v>31.113698630136991</v>
      </c>
      <c r="FP16" s="1">
        <v>33.465479452054787</v>
      </c>
      <c r="FQ16" s="1">
        <v>33.247397260273971</v>
      </c>
      <c r="FR16" s="1">
        <v>33.481369863013697</v>
      </c>
      <c r="FS16" s="1">
        <v>33.485753424657531</v>
      </c>
      <c r="FT16" s="1">
        <v>31.121643835616439</v>
      </c>
      <c r="FU16" s="1">
        <v>33.191232876712327</v>
      </c>
      <c r="FV16" s="1">
        <v>33.571780821917812</v>
      </c>
      <c r="FW16" s="1">
        <v>33.584383561643833</v>
      </c>
      <c r="FX16" s="1">
        <v>33.517534246575337</v>
      </c>
      <c r="FY16" s="1">
        <v>33.892328767123288</v>
      </c>
      <c r="FZ16" s="1">
        <v>33.499178082191783</v>
      </c>
      <c r="GA16" s="1">
        <v>33.761643835616439</v>
      </c>
      <c r="GB16" s="1">
        <v>34.912328767123277</v>
      </c>
      <c r="GC16" s="1">
        <v>28.09561643835616</v>
      </c>
      <c r="GD16" s="1">
        <v>34.713698630136989</v>
      </c>
      <c r="GE16" s="1">
        <v>33.504109589041093</v>
      </c>
      <c r="GF16" s="1">
        <v>34.473972602739728</v>
      </c>
      <c r="GG16" s="1">
        <v>33.978356164383563</v>
      </c>
      <c r="GH16" s="1">
        <v>31.645479452054801</v>
      </c>
      <c r="GI16" s="1">
        <v>30.03808219178082</v>
      </c>
      <c r="GJ16" s="1">
        <v>31.116712328767129</v>
      </c>
      <c r="GK16" s="1">
        <v>32.766301369863022</v>
      </c>
      <c r="GL16" s="1">
        <v>32.449589041095891</v>
      </c>
      <c r="GM16" s="1">
        <v>32.710136986301372</v>
      </c>
      <c r="GN16" s="1">
        <v>32.646301369863011</v>
      </c>
      <c r="GO16" s="1">
        <v>32.515890410958903</v>
      </c>
      <c r="GP16" s="1">
        <v>32.532602739726023</v>
      </c>
      <c r="GQ16" s="1">
        <v>32.473698630136987</v>
      </c>
      <c r="GR16" s="1">
        <v>33.835616438356162</v>
      </c>
      <c r="GS16" s="1">
        <v>33.977534246575338</v>
      </c>
      <c r="GT16" s="1">
        <v>33.847397260273972</v>
      </c>
      <c r="GU16" s="1">
        <v>33.923561643835619</v>
      </c>
      <c r="GV16" s="1">
        <v>33.978082191780821</v>
      </c>
      <c r="GW16" s="1">
        <v>34.11013698630137</v>
      </c>
      <c r="GX16" s="1">
        <v>32.861095890410958</v>
      </c>
      <c r="GY16" s="1">
        <v>33.646027397260269</v>
      </c>
      <c r="GZ16" s="1">
        <v>33.226027397260268</v>
      </c>
      <c r="HA16" s="1">
        <v>34.049589041095892</v>
      </c>
      <c r="HB16" s="1">
        <v>33.191232876712327</v>
      </c>
      <c r="HC16" s="1">
        <v>34.023013698630137</v>
      </c>
      <c r="HD16" s="1">
        <v>31.786849315068491</v>
      </c>
      <c r="HE16" s="1">
        <v>29.605479452054791</v>
      </c>
      <c r="HF16" s="1">
        <v>31.92438356164384</v>
      </c>
      <c r="HG16" s="1">
        <v>32.109589041095887</v>
      </c>
      <c r="HH16" s="1">
        <v>30.020273972602741</v>
      </c>
      <c r="HI16" s="1">
        <v>31.287123287671228</v>
      </c>
      <c r="HJ16" s="1">
        <v>32.859178082191782</v>
      </c>
      <c r="HK16" s="1">
        <v>33.046849315068492</v>
      </c>
      <c r="HL16" s="1">
        <v>32.271232876712332</v>
      </c>
      <c r="HM16" s="1">
        <v>32.47643835616438</v>
      </c>
      <c r="HN16" s="1">
        <v>32.571506849315071</v>
      </c>
      <c r="HO16" s="1">
        <v>32.216712328767123</v>
      </c>
      <c r="HP16" s="1">
        <v>29.751232876712329</v>
      </c>
      <c r="HQ16" s="1">
        <v>32.651506849315069</v>
      </c>
      <c r="HR16" s="1">
        <v>33.032602739726023</v>
      </c>
      <c r="HS16" s="1">
        <v>31.961095890410959</v>
      </c>
      <c r="HT16" s="1">
        <v>32.482465753424663</v>
      </c>
      <c r="HU16" s="1">
        <v>30.40301369863014</v>
      </c>
      <c r="HV16" s="1">
        <v>32.651506849315069</v>
      </c>
      <c r="HW16" s="1">
        <v>27.349589041095889</v>
      </c>
      <c r="HX16" s="1">
        <v>32.810684931506849</v>
      </c>
      <c r="HY16" s="1">
        <v>29.41890410958904</v>
      </c>
      <c r="HZ16" s="1">
        <v>31.61643835616438</v>
      </c>
      <c r="IA16" s="1">
        <v>31.12383561643836</v>
      </c>
      <c r="IB16" s="1">
        <v>29.24575342465754</v>
      </c>
      <c r="IC16" s="1">
        <v>32.810684931506849</v>
      </c>
      <c r="ID16" s="1">
        <v>31.57972602739726</v>
      </c>
      <c r="IE16" s="1">
        <v>29.102191780821919</v>
      </c>
      <c r="IF16" s="1">
        <v>33.102739726027387</v>
      </c>
      <c r="IG16" s="1">
        <v>33.480821917808221</v>
      </c>
      <c r="IH16" s="1">
        <v>33.003561643835617</v>
      </c>
      <c r="II16" s="1">
        <v>33.194520547945203</v>
      </c>
      <c r="IJ16" s="1">
        <v>33.177260273972607</v>
      </c>
      <c r="IK16" s="1">
        <v>33.086575342465757</v>
      </c>
      <c r="IL16" s="1">
        <v>33.194520547945203</v>
      </c>
      <c r="IM16" s="1">
        <v>32.651232876712328</v>
      </c>
      <c r="IN16" s="1">
        <v>32.653424657534252</v>
      </c>
      <c r="IO16" s="1">
        <v>33.465479452054787</v>
      </c>
      <c r="IP16" s="1">
        <v>32.513972602739727</v>
      </c>
      <c r="IQ16" s="1">
        <v>33.350136986301372</v>
      </c>
      <c r="IR16" s="1">
        <v>32.588493150684933</v>
      </c>
      <c r="IS16" s="1">
        <v>33.208767123287672</v>
      </c>
      <c r="IT16" s="1">
        <v>34.320547945205483</v>
      </c>
      <c r="IU16" s="1">
        <v>33.837534246575338</v>
      </c>
      <c r="IV16" s="1">
        <v>32.770410958904108</v>
      </c>
      <c r="IW16" s="1">
        <v>31.625753424657528</v>
      </c>
      <c r="IX16" s="1">
        <v>34.841643835616438</v>
      </c>
      <c r="IY16" s="1">
        <v>33.981643835616438</v>
      </c>
      <c r="IZ16" s="1">
        <v>34.273424657534242</v>
      </c>
      <c r="JA16" s="1">
        <v>31.08657534246576</v>
      </c>
      <c r="JB16" s="1">
        <v>31.280821917808218</v>
      </c>
      <c r="JC16" s="1">
        <v>33.427671232876712</v>
      </c>
      <c r="JD16" s="1">
        <v>31.9972602739726</v>
      </c>
      <c r="JE16" s="1">
        <v>32.455616438356159</v>
      </c>
      <c r="JF16" s="1">
        <v>31.82876712328768</v>
      </c>
      <c r="JG16" s="1">
        <v>32.952602739726032</v>
      </c>
      <c r="JH16" s="1">
        <v>31.991780821917811</v>
      </c>
      <c r="JI16" s="1">
        <v>32.108219178082187</v>
      </c>
      <c r="JJ16" s="1">
        <v>33.07890410958904</v>
      </c>
      <c r="JK16" s="1">
        <v>32.239452054794519</v>
      </c>
      <c r="JL16" s="1">
        <v>32.388219178082203</v>
      </c>
      <c r="JM16" s="1">
        <v>32.239452054794519</v>
      </c>
      <c r="JN16" s="1">
        <v>30.119452054794522</v>
      </c>
      <c r="JO16" s="1">
        <v>32.626575342465763</v>
      </c>
      <c r="JP16" s="1">
        <v>33.205753424657537</v>
      </c>
      <c r="JQ16" s="1">
        <v>29.855068493150689</v>
      </c>
      <c r="JR16" s="1">
        <v>30.9</v>
      </c>
      <c r="JS16" s="1">
        <v>31.589589041095891</v>
      </c>
      <c r="JT16" s="1">
        <v>30.364109589041099</v>
      </c>
      <c r="JU16" s="1">
        <v>30.9</v>
      </c>
      <c r="JV16" s="1">
        <v>29.554246575342461</v>
      </c>
      <c r="JW16" s="1">
        <v>32.558630136986302</v>
      </c>
      <c r="JX16" s="1">
        <v>32.46876712328767</v>
      </c>
      <c r="JY16" s="1">
        <v>32.515068493150693</v>
      </c>
      <c r="JZ16" s="1">
        <v>32.607945205479453</v>
      </c>
      <c r="KA16" s="1">
        <v>32.547123287671234</v>
      </c>
      <c r="KB16" s="1">
        <v>32.514794520547937</v>
      </c>
      <c r="KC16" s="1">
        <v>33.11287671232877</v>
      </c>
      <c r="KD16" s="1">
        <v>30.621369863013701</v>
      </c>
      <c r="KE16" s="1">
        <v>32.562191780821919</v>
      </c>
      <c r="KF16" s="1">
        <v>32.542191780821923</v>
      </c>
      <c r="KG16" s="1">
        <v>33.635342465753418</v>
      </c>
      <c r="KH16" s="1">
        <v>33.687397260273968</v>
      </c>
      <c r="KI16" s="1">
        <v>33.741095890410961</v>
      </c>
      <c r="KJ16" s="1">
        <v>32.930410958904112</v>
      </c>
      <c r="KK16" s="1">
        <v>33.895068493150688</v>
      </c>
      <c r="KL16" s="1">
        <v>33.444657534246574</v>
      </c>
      <c r="KM16" s="1">
        <v>33.798082191780821</v>
      </c>
      <c r="KN16" s="1">
        <v>33.687397260273968</v>
      </c>
      <c r="KO16" s="1">
        <v>33.732602739726033</v>
      </c>
      <c r="KP16" s="1">
        <v>33.694520547945203</v>
      </c>
      <c r="KQ16" s="1">
        <v>33.929863013698629</v>
      </c>
      <c r="KR16" s="1">
        <v>33.998082191780817</v>
      </c>
      <c r="KS16" s="1">
        <v>30.488493150684931</v>
      </c>
      <c r="KT16" s="1">
        <v>33.246027397260271</v>
      </c>
      <c r="KU16" s="1">
        <v>32.798356164383563</v>
      </c>
      <c r="KV16" s="1">
        <v>34.531506849315072</v>
      </c>
      <c r="KW16" s="1">
        <v>34.941917808219173</v>
      </c>
      <c r="KX16" s="1">
        <v>34.709041095890413</v>
      </c>
      <c r="KY16" s="1">
        <v>34.987123287671231</v>
      </c>
      <c r="KZ16" s="1">
        <v>34.583287671232867</v>
      </c>
      <c r="LA16" s="1">
        <v>32.057260273972602</v>
      </c>
      <c r="LB16" s="1">
        <v>32.798356164383563</v>
      </c>
      <c r="LC16" s="1">
        <v>31.938082191780829</v>
      </c>
      <c r="LD16" s="1">
        <v>33.212876712328772</v>
      </c>
      <c r="LE16" s="1">
        <v>31.845753424657531</v>
      </c>
      <c r="LF16" s="1">
        <v>34.928493150684929</v>
      </c>
      <c r="LG16" s="1">
        <v>32.581917808219167</v>
      </c>
      <c r="LH16" s="1">
        <v>32.581917808219167</v>
      </c>
      <c r="LI16" s="1">
        <v>32.598904109589043</v>
      </c>
      <c r="LJ16" s="1">
        <v>34.37452054794521</v>
      </c>
      <c r="LK16" s="1">
        <v>33.54</v>
      </c>
      <c r="LL16" s="1">
        <v>34.358356164383558</v>
      </c>
      <c r="LM16" s="1">
        <v>34.173424657534241</v>
      </c>
      <c r="LN16" s="1">
        <v>32.054246575342461</v>
      </c>
      <c r="LO16" s="1">
        <v>31.45013698630137</v>
      </c>
      <c r="LP16" s="1">
        <v>32.576986301369857</v>
      </c>
      <c r="LQ16" s="1">
        <v>32.303561643835607</v>
      </c>
      <c r="LR16" s="1">
        <v>30.547123287671241</v>
      </c>
      <c r="LS16" s="1">
        <v>32.386849315068503</v>
      </c>
      <c r="LT16" s="1">
        <v>32.534246575342458</v>
      </c>
      <c r="LU16" s="1">
        <v>28.866027397260279</v>
      </c>
      <c r="LV16" s="1">
        <v>31.094520547945201</v>
      </c>
      <c r="LW16" s="1">
        <v>32.486575342465763</v>
      </c>
      <c r="LX16" s="1">
        <v>32.469863013698628</v>
      </c>
      <c r="LY16" s="1">
        <v>31.88219178082192</v>
      </c>
      <c r="LZ16" s="1">
        <v>32.12410958904109</v>
      </c>
      <c r="MA16" s="1">
        <v>32.413150684931502</v>
      </c>
      <c r="MB16" s="1">
        <v>32.191232876712327</v>
      </c>
      <c r="MC16" s="1">
        <v>32.512602739726027</v>
      </c>
      <c r="MD16" s="1">
        <v>32.422191780821919</v>
      </c>
      <c r="ME16" s="1">
        <v>32.353424657534248</v>
      </c>
      <c r="MF16" s="1">
        <v>32.484657534246573</v>
      </c>
      <c r="MG16" s="1">
        <v>32.417534246575343</v>
      </c>
      <c r="MH16" s="1">
        <v>32.536438356164382</v>
      </c>
      <c r="MI16" s="1">
        <v>31.017534246575341</v>
      </c>
      <c r="MJ16" s="1">
        <v>32.696438356164393</v>
      </c>
      <c r="MK16" s="1">
        <v>30.565479452054799</v>
      </c>
      <c r="ML16" s="1">
        <v>32.21260273972603</v>
      </c>
      <c r="MM16" s="1">
        <v>32.39890410958904</v>
      </c>
      <c r="MN16" s="1">
        <v>32.532876712328758</v>
      </c>
      <c r="MO16" s="1">
        <v>30.557808219178082</v>
      </c>
      <c r="MP16" s="1">
        <v>32.089863013698633</v>
      </c>
      <c r="MQ16" s="1">
        <v>31.228767123287671</v>
      </c>
      <c r="MR16" s="1">
        <v>32.52082191780822</v>
      </c>
      <c r="MS16" s="1">
        <v>32.49506849315069</v>
      </c>
      <c r="MT16" s="1">
        <v>32.766301369863022</v>
      </c>
      <c r="MU16" s="1">
        <v>32.566301369863012</v>
      </c>
      <c r="MV16" s="1">
        <v>30.509315068493152</v>
      </c>
      <c r="MW16" s="1">
        <v>31.46739726027397</v>
      </c>
      <c r="MX16" s="1">
        <v>31.66821917808219</v>
      </c>
      <c r="MY16" s="1">
        <v>31.744657534246571</v>
      </c>
      <c r="MZ16" s="1">
        <v>32.153150684931497</v>
      </c>
      <c r="NA16" s="1">
        <v>30.84904109589041</v>
      </c>
      <c r="NB16" s="1">
        <v>31.25068493150685</v>
      </c>
      <c r="NC16" s="1">
        <v>34.895342465753423</v>
      </c>
      <c r="ND16" s="1">
        <v>34.825479452054793</v>
      </c>
      <c r="NE16" s="1">
        <v>34.306575342465763</v>
      </c>
      <c r="NF16" s="1">
        <v>34.259726027397257</v>
      </c>
      <c r="NG16" s="1">
        <v>34.268493150684932</v>
      </c>
      <c r="NH16" s="1">
        <v>34.969589041095887</v>
      </c>
      <c r="NI16" s="1">
        <v>34.920821917808219</v>
      </c>
      <c r="NJ16" s="1">
        <v>34.399178082191781</v>
      </c>
      <c r="NK16" s="1">
        <v>31.429589041095891</v>
      </c>
      <c r="NL16" s="1">
        <v>34.912328767123277</v>
      </c>
      <c r="NM16" s="1">
        <v>35.048767123287668</v>
      </c>
      <c r="NN16" s="1">
        <v>34.399178082191781</v>
      </c>
      <c r="NO16" s="1">
        <v>32.987397260273973</v>
      </c>
      <c r="NP16" s="1">
        <v>32.402465753424657</v>
      </c>
      <c r="NQ16" s="1">
        <v>32.6813698630137</v>
      </c>
      <c r="NR16" s="1">
        <v>30.8454794520548</v>
      </c>
      <c r="NS16" s="1">
        <v>32.428493150684929</v>
      </c>
      <c r="NT16" s="1">
        <v>32.731506849315068</v>
      </c>
      <c r="NU16" s="1">
        <v>31.726027397260271</v>
      </c>
      <c r="NV16" s="1">
        <v>32.324383561643828</v>
      </c>
      <c r="NW16" s="1">
        <v>32.647945205479452</v>
      </c>
      <c r="NX16" s="1">
        <v>31.806575342465749</v>
      </c>
      <c r="NY16" s="1">
        <v>32.844109589041103</v>
      </c>
      <c r="NZ16" s="1">
        <v>32.631780821917808</v>
      </c>
      <c r="OA16" s="1">
        <v>30.94109589041096</v>
      </c>
      <c r="OB16" s="1">
        <v>32.566575342465747</v>
      </c>
    </row>
    <row r="17" spans="1:392" x14ac:dyDescent="0.35">
      <c r="A17">
        <v>2006</v>
      </c>
      <c r="B17" t="s">
        <v>391</v>
      </c>
      <c r="C17" s="1">
        <v>33.097534246575343</v>
      </c>
      <c r="D17" s="1">
        <v>33.373424657534237</v>
      </c>
      <c r="E17" s="1">
        <v>33.167123287671231</v>
      </c>
      <c r="F17" s="1">
        <v>33.159726027397262</v>
      </c>
      <c r="G17" s="1">
        <v>32.722739726027392</v>
      </c>
      <c r="H17" s="1">
        <v>33.301369863013697</v>
      </c>
      <c r="I17" s="1">
        <v>29.386575342465761</v>
      </c>
      <c r="J17" s="1">
        <v>30.78520547945206</v>
      </c>
      <c r="K17" s="1">
        <v>28.42465753424657</v>
      </c>
      <c r="L17" s="1">
        <v>31.088219178082191</v>
      </c>
      <c r="M17" s="1">
        <v>31.088219178082191</v>
      </c>
      <c r="N17" s="1">
        <v>30.656438356164379</v>
      </c>
      <c r="O17" s="1">
        <v>31.357808219178079</v>
      </c>
      <c r="P17" s="1">
        <v>30.453424657534249</v>
      </c>
      <c r="Q17" s="1">
        <v>30.178356164383558</v>
      </c>
      <c r="R17" s="1">
        <v>30.993972602739721</v>
      </c>
      <c r="S17" s="1">
        <v>31.4772602739726</v>
      </c>
      <c r="T17" s="1">
        <v>30.556438356164389</v>
      </c>
      <c r="U17" s="1">
        <v>32.717808219178082</v>
      </c>
      <c r="V17" s="1">
        <v>32.479452054794521</v>
      </c>
      <c r="W17" s="1">
        <v>30.893698630136988</v>
      </c>
      <c r="X17" s="1">
        <v>31.31780821917808</v>
      </c>
      <c r="Y17" s="1">
        <v>32.201643835616437</v>
      </c>
      <c r="Z17" s="1">
        <v>30.88986301369863</v>
      </c>
      <c r="AA17" s="1">
        <v>31.31917808219178</v>
      </c>
      <c r="AB17" s="1">
        <v>32.171780821917807</v>
      </c>
      <c r="AC17" s="1">
        <v>30.520547945205479</v>
      </c>
      <c r="AD17" s="1">
        <v>32.662465753424662</v>
      </c>
      <c r="AE17" s="1">
        <v>30.706849315068489</v>
      </c>
      <c r="AF17" s="1">
        <v>30.63369863013698</v>
      </c>
      <c r="AG17" s="1">
        <v>33.12054794520548</v>
      </c>
      <c r="AH17" s="1">
        <v>32.637260273972601</v>
      </c>
      <c r="AI17" s="1">
        <v>32.702191780821913</v>
      </c>
      <c r="AJ17" s="1">
        <v>30.617260273972601</v>
      </c>
      <c r="AK17" s="1">
        <v>30.67041095890411</v>
      </c>
      <c r="AL17" s="1">
        <v>33.377260273972603</v>
      </c>
      <c r="AM17" s="1">
        <v>33.342191780821913</v>
      </c>
      <c r="AN17" s="1">
        <v>32.633150684931508</v>
      </c>
      <c r="AO17" s="1">
        <v>29.955068493150691</v>
      </c>
      <c r="AP17" s="1">
        <v>33.187945205479451</v>
      </c>
      <c r="AQ17" s="1">
        <v>30.229041095890409</v>
      </c>
      <c r="AR17" s="1">
        <v>32.982465753424663</v>
      </c>
      <c r="AS17" s="1">
        <v>33.524383561643837</v>
      </c>
      <c r="AT17" s="1">
        <v>21.81780821917808</v>
      </c>
      <c r="AU17" s="1">
        <v>31.603561643835612</v>
      </c>
      <c r="AV17" s="1">
        <v>31.049315068493151</v>
      </c>
      <c r="AW17" s="1">
        <v>32.688219178082193</v>
      </c>
      <c r="AX17" s="1">
        <v>31.283561643835611</v>
      </c>
      <c r="AY17" s="1">
        <v>31.478904109589038</v>
      </c>
      <c r="AZ17" s="1">
        <v>31.38301369863013</v>
      </c>
      <c r="BA17" s="1">
        <v>32.745205479452054</v>
      </c>
      <c r="BB17" s="1">
        <v>32.81095890410959</v>
      </c>
      <c r="BC17" s="1">
        <v>32.324931506849317</v>
      </c>
      <c r="BD17" s="1">
        <v>33.097808219178077</v>
      </c>
      <c r="BE17" s="1">
        <v>30.6786301369863</v>
      </c>
      <c r="BF17" s="1">
        <v>31.45780821917808</v>
      </c>
      <c r="BG17" s="1">
        <v>31.503835616438359</v>
      </c>
      <c r="BH17" s="1">
        <v>31.608767123287681</v>
      </c>
      <c r="BI17" s="1">
        <v>31.315616438356169</v>
      </c>
      <c r="BJ17" s="1">
        <v>30.463013698630139</v>
      </c>
      <c r="BK17" s="1">
        <v>30.853972602739731</v>
      </c>
      <c r="BL17" s="1">
        <v>31.315616438356169</v>
      </c>
      <c r="BM17" s="1">
        <v>32.936986301369863</v>
      </c>
      <c r="BN17" s="1">
        <v>30.114520547945201</v>
      </c>
      <c r="BO17" s="1">
        <v>32.70849315068493</v>
      </c>
      <c r="BP17" s="1">
        <v>32.074246575342457</v>
      </c>
      <c r="BQ17" s="1">
        <v>32.756986301369857</v>
      </c>
      <c r="BR17" s="1">
        <v>33.292602739726028</v>
      </c>
      <c r="BS17" s="1">
        <v>32.482739726027397</v>
      </c>
      <c r="BT17" s="1">
        <v>32.88219178082192</v>
      </c>
      <c r="BU17" s="1">
        <v>33.032054794520548</v>
      </c>
      <c r="BV17" s="1">
        <v>32.112602739726029</v>
      </c>
      <c r="BW17" s="1">
        <v>32.598904109589043</v>
      </c>
      <c r="BX17" s="1">
        <v>30.572328767123292</v>
      </c>
      <c r="BY17" s="1">
        <v>28.29780821917808</v>
      </c>
      <c r="BZ17" s="1">
        <v>30.327671232876721</v>
      </c>
      <c r="CA17" s="1">
        <v>33.409589041095892</v>
      </c>
      <c r="CB17" s="1">
        <v>33.467397260273977</v>
      </c>
      <c r="CC17" s="1">
        <v>31.85041095890411</v>
      </c>
      <c r="CD17" s="1">
        <v>33.751506849315057</v>
      </c>
      <c r="CE17" s="1">
        <v>33.820273972602742</v>
      </c>
      <c r="CF17" s="1">
        <v>33.667397260273972</v>
      </c>
      <c r="CG17" s="1">
        <v>33.751506849315057</v>
      </c>
      <c r="CH17" s="1">
        <v>33.543835616438358</v>
      </c>
      <c r="CI17" s="1">
        <v>31.299452054794521</v>
      </c>
      <c r="CJ17" s="1">
        <v>28.93342465753425</v>
      </c>
      <c r="CK17" s="1">
        <v>30.869589041095889</v>
      </c>
      <c r="CL17" s="1">
        <v>28.104657534246581</v>
      </c>
      <c r="CM17" s="1">
        <v>30.840273972602741</v>
      </c>
      <c r="CN17" s="1">
        <v>31.299452054794521</v>
      </c>
      <c r="CO17" s="1">
        <v>29.26931506849315</v>
      </c>
      <c r="CP17" s="1">
        <v>28.449041095890411</v>
      </c>
      <c r="CQ17" s="1">
        <v>31.737260273972598</v>
      </c>
      <c r="CR17" s="1">
        <v>30.418630136986291</v>
      </c>
      <c r="CS17" s="1">
        <v>30.750410958904109</v>
      </c>
      <c r="CT17" s="1">
        <v>29.46684931506849</v>
      </c>
      <c r="CU17" s="1">
        <v>29.453150684931501</v>
      </c>
      <c r="CV17" s="1">
        <v>30.273972602739729</v>
      </c>
      <c r="CW17" s="1">
        <v>29.343287671232879</v>
      </c>
      <c r="CX17" s="1">
        <v>29.591232876712329</v>
      </c>
      <c r="CY17" s="1">
        <v>30.273972602739729</v>
      </c>
      <c r="CZ17" s="1">
        <v>30.9841095890411</v>
      </c>
      <c r="DA17" s="1">
        <v>29.673972602739731</v>
      </c>
      <c r="DB17" s="1">
        <v>33.046575342465751</v>
      </c>
      <c r="DC17" s="1">
        <v>33.244931506849312</v>
      </c>
      <c r="DD17" s="1">
        <v>29.89890410958904</v>
      </c>
      <c r="DE17" s="1">
        <v>32.841369863013703</v>
      </c>
      <c r="DF17" s="1">
        <v>32.918082191780833</v>
      </c>
      <c r="DG17" s="1">
        <v>33.121643835616439</v>
      </c>
      <c r="DH17" s="1">
        <v>33.144383561643828</v>
      </c>
      <c r="DI17" s="1">
        <v>32.793972602739721</v>
      </c>
      <c r="DJ17" s="1">
        <v>33.332876712328769</v>
      </c>
      <c r="DK17" s="1">
        <v>32.80821917808219</v>
      </c>
      <c r="DL17" s="1">
        <v>32.60246575342466</v>
      </c>
      <c r="DM17" s="1">
        <v>32.607945205479453</v>
      </c>
      <c r="DN17" s="1">
        <v>32.758904109589039</v>
      </c>
      <c r="DO17" s="1">
        <v>32.794520547945197</v>
      </c>
      <c r="DP17" s="1">
        <v>32.794520547945197</v>
      </c>
      <c r="DQ17" s="1">
        <v>33.253698630136988</v>
      </c>
      <c r="DR17" s="1">
        <v>33.521095890410962</v>
      </c>
      <c r="DS17" s="1">
        <v>34.425753424657543</v>
      </c>
      <c r="DT17" s="1">
        <v>33.02712328767123</v>
      </c>
      <c r="DU17" s="1">
        <v>33.877808219178078</v>
      </c>
      <c r="DV17" s="1">
        <v>33.285753424657543</v>
      </c>
      <c r="DW17" s="1">
        <v>33.80054794520548</v>
      </c>
      <c r="DX17" s="1">
        <v>33.876986301369861</v>
      </c>
      <c r="DY17" s="1">
        <v>33.950684931506849</v>
      </c>
      <c r="DZ17" s="1">
        <v>34.373972602739727</v>
      </c>
      <c r="EA17" s="1">
        <v>33.903835616438357</v>
      </c>
      <c r="EB17" s="1">
        <v>32.615616438356163</v>
      </c>
      <c r="EC17" s="1">
        <v>33.415068493150677</v>
      </c>
      <c r="ED17" s="1">
        <v>29.9827397260274</v>
      </c>
      <c r="EE17" s="1">
        <v>30.449589041095891</v>
      </c>
      <c r="EF17" s="1">
        <v>32.637260273972601</v>
      </c>
      <c r="EG17" s="1">
        <v>29.855342465753431</v>
      </c>
      <c r="EH17" s="1">
        <v>30.02712328767123</v>
      </c>
      <c r="EI17" s="1">
        <v>30.029315068493151</v>
      </c>
      <c r="EJ17" s="1">
        <v>30.029589041095889</v>
      </c>
      <c r="EK17" s="1">
        <v>30.029589041095889</v>
      </c>
      <c r="EL17" s="1">
        <v>29.781369863013701</v>
      </c>
      <c r="EM17" s="1">
        <v>30.04767123287672</v>
      </c>
      <c r="EN17" s="1">
        <v>28.196164383561641</v>
      </c>
      <c r="EO17" s="1">
        <v>33.515616438356169</v>
      </c>
      <c r="EP17" s="1">
        <v>33.48054794520548</v>
      </c>
      <c r="EQ17" s="1">
        <v>33.12054794520548</v>
      </c>
      <c r="ER17" s="1">
        <v>28.617260273972601</v>
      </c>
      <c r="ES17" s="1">
        <v>33.157808219178087</v>
      </c>
      <c r="ET17" s="1">
        <v>33.505479452054793</v>
      </c>
      <c r="EU17" s="1">
        <v>30.929863013698629</v>
      </c>
      <c r="EV17" s="1">
        <v>33.555890410958902</v>
      </c>
      <c r="EW17" s="1">
        <v>33.292602739726028</v>
      </c>
      <c r="EX17" s="1">
        <v>33.318904109589042</v>
      </c>
      <c r="EY17" s="1">
        <v>33.406301369863009</v>
      </c>
      <c r="EZ17" s="1">
        <v>32.28602739726027</v>
      </c>
      <c r="FA17" s="1">
        <v>32.380273972602737</v>
      </c>
      <c r="FB17" s="1">
        <v>32.919999999999987</v>
      </c>
      <c r="FC17" s="1">
        <v>33.157808219178087</v>
      </c>
      <c r="FD17" s="1">
        <v>19.882191779999999</v>
      </c>
      <c r="FE17" s="1">
        <v>25.503287671232879</v>
      </c>
      <c r="FF17" s="1">
        <v>20.990410958904111</v>
      </c>
      <c r="FG17" s="1">
        <v>20.194794520547951</v>
      </c>
      <c r="FH17" s="1">
        <v>33.120821917808222</v>
      </c>
      <c r="FI17" s="1">
        <v>32.136986301369873</v>
      </c>
      <c r="FJ17" s="1">
        <v>32.639726027397259</v>
      </c>
      <c r="FK17" s="1">
        <v>33.392328767123288</v>
      </c>
      <c r="FL17" s="1">
        <v>33.37178082191781</v>
      </c>
      <c r="FM17" s="1">
        <v>33.612328767123287</v>
      </c>
      <c r="FN17" s="1">
        <v>33.591780821917808</v>
      </c>
      <c r="FO17" s="1">
        <v>30.940547945205481</v>
      </c>
      <c r="FP17" s="1">
        <v>33.276164383561643</v>
      </c>
      <c r="FQ17" s="1">
        <v>33.193424657534237</v>
      </c>
      <c r="FR17" s="1">
        <v>33.303013698630139</v>
      </c>
      <c r="FS17" s="1">
        <v>33.306575342465763</v>
      </c>
      <c r="FT17" s="1">
        <v>30.941643835616439</v>
      </c>
      <c r="FU17" s="1">
        <v>33.381917808219178</v>
      </c>
      <c r="FV17" s="1">
        <v>33.43287671232877</v>
      </c>
      <c r="FW17" s="1">
        <v>33.650958904109586</v>
      </c>
      <c r="FX17" s="1">
        <v>33.478356164383563</v>
      </c>
      <c r="FY17" s="1">
        <v>33.749589041095888</v>
      </c>
      <c r="FZ17" s="1">
        <v>33.555890410958902</v>
      </c>
      <c r="GA17" s="1">
        <v>33.638082191780818</v>
      </c>
      <c r="GB17" s="1">
        <v>34.827397260273983</v>
      </c>
      <c r="GC17" s="1">
        <v>27.898082191780819</v>
      </c>
      <c r="GD17" s="1">
        <v>34.697808219178093</v>
      </c>
      <c r="GE17" s="1">
        <v>33.560821917808219</v>
      </c>
      <c r="GF17" s="1">
        <v>34.455890410958901</v>
      </c>
      <c r="GG17" s="1">
        <v>33.998356164383559</v>
      </c>
      <c r="GH17" s="1">
        <v>31.56986301369863</v>
      </c>
      <c r="GI17" s="1">
        <v>29.96191780821918</v>
      </c>
      <c r="GJ17" s="1">
        <v>30.94383561643836</v>
      </c>
      <c r="GK17" s="1">
        <v>32.986849315068497</v>
      </c>
      <c r="GL17" s="1">
        <v>32.773150684931508</v>
      </c>
      <c r="GM17" s="1">
        <v>32.884931506849313</v>
      </c>
      <c r="GN17" s="1">
        <v>32.878904109589037</v>
      </c>
      <c r="GO17" s="1">
        <v>32.749315068493154</v>
      </c>
      <c r="GP17" s="1">
        <v>32.857808219178082</v>
      </c>
      <c r="GQ17" s="1">
        <v>32.655890410958897</v>
      </c>
      <c r="GR17" s="1">
        <v>33.856164383561641</v>
      </c>
      <c r="GS17" s="1">
        <v>33.994794520547948</v>
      </c>
      <c r="GT17" s="1">
        <v>33.866027397260282</v>
      </c>
      <c r="GU17" s="1">
        <v>33.923287671232877</v>
      </c>
      <c r="GV17" s="1">
        <v>33.977534246575338</v>
      </c>
      <c r="GW17" s="1">
        <v>34.09068493150685</v>
      </c>
      <c r="GX17" s="1">
        <v>33.046575342465751</v>
      </c>
      <c r="GY17" s="1">
        <v>33.71260273972603</v>
      </c>
      <c r="GZ17" s="1">
        <v>33.41205479452055</v>
      </c>
      <c r="HA17" s="1">
        <v>33.986575342465763</v>
      </c>
      <c r="HB17" s="1">
        <v>33.381917808219178</v>
      </c>
      <c r="HC17" s="1">
        <v>34.001643835616441</v>
      </c>
      <c r="HD17" s="1">
        <v>31.79780821917808</v>
      </c>
      <c r="HE17" s="1">
        <v>29.543835616438361</v>
      </c>
      <c r="HF17" s="1">
        <v>31.926027397260281</v>
      </c>
      <c r="HG17" s="1">
        <v>31.896438356164381</v>
      </c>
      <c r="HH17" s="1">
        <v>29.963561643835611</v>
      </c>
      <c r="HI17" s="1">
        <v>31.07835616438356</v>
      </c>
      <c r="HJ17" s="1">
        <v>32.699726027397261</v>
      </c>
      <c r="HK17" s="1">
        <v>32.864657534246582</v>
      </c>
      <c r="HL17" s="1">
        <v>32.115342465753429</v>
      </c>
      <c r="HM17" s="1">
        <v>32.265479452054791</v>
      </c>
      <c r="HN17" s="1">
        <v>32.416712328767133</v>
      </c>
      <c r="HO17" s="1">
        <v>32.087397260273967</v>
      </c>
      <c r="HP17" s="1">
        <v>29.813972602739732</v>
      </c>
      <c r="HQ17" s="1">
        <v>32.49232876712329</v>
      </c>
      <c r="HR17" s="1">
        <v>32.936986301369863</v>
      </c>
      <c r="HS17" s="1">
        <v>32.039452054794523</v>
      </c>
      <c r="HT17" s="1">
        <v>32.326849315068493</v>
      </c>
      <c r="HU17" s="1">
        <v>30.3441095890411</v>
      </c>
      <c r="HV17" s="1">
        <v>32.49232876712329</v>
      </c>
      <c r="HW17" s="1">
        <v>27.29287671232877</v>
      </c>
      <c r="HX17" s="1">
        <v>32.681643835616427</v>
      </c>
      <c r="HY17" s="1">
        <v>29.188493150684931</v>
      </c>
      <c r="HZ17" s="1">
        <v>31.38767123287672</v>
      </c>
      <c r="IA17" s="1">
        <v>30.726027397260271</v>
      </c>
      <c r="IB17" s="1">
        <v>29.046027397260271</v>
      </c>
      <c r="IC17" s="1">
        <v>32.681643835616427</v>
      </c>
      <c r="ID17" s="1">
        <v>31.38027397260274</v>
      </c>
      <c r="IE17" s="1">
        <v>28.90301369863014</v>
      </c>
      <c r="IF17" s="1">
        <v>32.986849315068497</v>
      </c>
      <c r="IG17" s="1">
        <v>33.290410958904111</v>
      </c>
      <c r="IH17" s="1">
        <v>32.946849315068491</v>
      </c>
      <c r="II17" s="1">
        <v>33.14</v>
      </c>
      <c r="IJ17" s="1">
        <v>33.115890410958897</v>
      </c>
      <c r="IK17" s="1">
        <v>33.030410958904113</v>
      </c>
      <c r="IL17" s="1">
        <v>33.14</v>
      </c>
      <c r="IM17" s="1">
        <v>32.641643835616442</v>
      </c>
      <c r="IN17" s="1">
        <v>32.645205479452052</v>
      </c>
      <c r="IO17" s="1">
        <v>33.276164383561643</v>
      </c>
      <c r="IP17" s="1">
        <v>32.539452054794523</v>
      </c>
      <c r="IQ17" s="1">
        <v>33.161643835616438</v>
      </c>
      <c r="IR17" s="1">
        <v>32.550684931506851</v>
      </c>
      <c r="IS17" s="1">
        <v>33.149315068493152</v>
      </c>
      <c r="IT17" s="1">
        <v>33.743561643835612</v>
      </c>
      <c r="IU17" s="1">
        <v>33.272328767123277</v>
      </c>
      <c r="IV17" s="1">
        <v>32.324109589041093</v>
      </c>
      <c r="IW17" s="1">
        <v>31.244931506849319</v>
      </c>
      <c r="IX17" s="1">
        <v>34.419452054794519</v>
      </c>
      <c r="IY17" s="1">
        <v>33.40301369863014</v>
      </c>
      <c r="IZ17" s="1">
        <v>33.706575342465747</v>
      </c>
      <c r="JA17" s="1">
        <v>30.64191780821918</v>
      </c>
      <c r="JB17" s="1">
        <v>30.841095890410958</v>
      </c>
      <c r="JC17" s="1">
        <v>32.855890410958907</v>
      </c>
      <c r="JD17" s="1">
        <v>31.765479452054791</v>
      </c>
      <c r="JE17" s="1">
        <v>32.109863013698629</v>
      </c>
      <c r="JF17" s="1">
        <v>31.340547945205479</v>
      </c>
      <c r="JG17" s="1">
        <v>32.647671232876711</v>
      </c>
      <c r="JH17" s="1">
        <v>31.502191780821921</v>
      </c>
      <c r="JI17" s="1">
        <v>31.61917808219178</v>
      </c>
      <c r="JJ17" s="1">
        <v>32.844931506849314</v>
      </c>
      <c r="JK17" s="1">
        <v>31.877808219178078</v>
      </c>
      <c r="JL17" s="1">
        <v>32.104383561643843</v>
      </c>
      <c r="JM17" s="1">
        <v>31.877808219178078</v>
      </c>
      <c r="JN17" s="1">
        <v>29.803013698630139</v>
      </c>
      <c r="JO17" s="1">
        <v>32.532328767123289</v>
      </c>
      <c r="JP17" s="1">
        <v>32.903287671232881</v>
      </c>
      <c r="JQ17" s="1">
        <v>30.102191780821919</v>
      </c>
      <c r="JR17" s="1">
        <v>31.100547945205481</v>
      </c>
      <c r="JS17" s="1">
        <v>31.789041095890411</v>
      </c>
      <c r="JT17" s="1">
        <v>30.610958904109591</v>
      </c>
      <c r="JU17" s="1">
        <v>31.100547945205481</v>
      </c>
      <c r="JV17" s="1">
        <v>29.804383561643839</v>
      </c>
      <c r="JW17" s="1">
        <v>32.547397260273968</v>
      </c>
      <c r="JX17" s="1">
        <v>32.454794520547942</v>
      </c>
      <c r="JY17" s="1">
        <v>32.483835616438363</v>
      </c>
      <c r="JZ17" s="1">
        <v>32.59342465753425</v>
      </c>
      <c r="KA17" s="1">
        <v>32.535342465753423</v>
      </c>
      <c r="KB17" s="1">
        <v>32.504383561643827</v>
      </c>
      <c r="KC17" s="1">
        <v>32.997534246575341</v>
      </c>
      <c r="KD17" s="1">
        <v>30.447945205479449</v>
      </c>
      <c r="KE17" s="1">
        <v>32.552054794520551</v>
      </c>
      <c r="KF17" s="1">
        <v>32.532328767123289</v>
      </c>
      <c r="KG17" s="1">
        <v>33.543835616438358</v>
      </c>
      <c r="KH17" s="1">
        <v>33.575616438356157</v>
      </c>
      <c r="KI17" s="1">
        <v>33.632876712328773</v>
      </c>
      <c r="KJ17" s="1">
        <v>32.886575342465747</v>
      </c>
      <c r="KK17" s="1">
        <v>33.797260273972597</v>
      </c>
      <c r="KL17" s="1">
        <v>33.386301369863013</v>
      </c>
      <c r="KM17" s="1">
        <v>33.69178082191781</v>
      </c>
      <c r="KN17" s="1">
        <v>33.575616438356157</v>
      </c>
      <c r="KO17" s="1">
        <v>33.638630136986301</v>
      </c>
      <c r="KP17" s="1">
        <v>33.549041095890409</v>
      </c>
      <c r="KQ17" s="1">
        <v>33.786575342465753</v>
      </c>
      <c r="KR17" s="1">
        <v>33.906301369863009</v>
      </c>
      <c r="KS17" s="1">
        <v>30.43616438356165</v>
      </c>
      <c r="KT17" s="1">
        <v>33.133698630136983</v>
      </c>
      <c r="KU17" s="1">
        <v>32.507397260273983</v>
      </c>
      <c r="KV17" s="1">
        <v>34.064931506849319</v>
      </c>
      <c r="KW17" s="1">
        <v>34.515068493150693</v>
      </c>
      <c r="KX17" s="1">
        <v>34.389315068493147</v>
      </c>
      <c r="KY17" s="1">
        <v>34.662739726027397</v>
      </c>
      <c r="KZ17" s="1">
        <v>34.395068493150688</v>
      </c>
      <c r="LA17" s="1">
        <v>31.788219178082201</v>
      </c>
      <c r="LB17" s="1">
        <v>32.507397260273983</v>
      </c>
      <c r="LC17" s="1">
        <v>31.667123287671231</v>
      </c>
      <c r="LD17" s="1">
        <v>32.926301369863012</v>
      </c>
      <c r="LE17" s="1">
        <v>31.571506849315071</v>
      </c>
      <c r="LF17" s="1">
        <v>34.606301369863012</v>
      </c>
      <c r="LG17" s="1">
        <v>32.023835616438348</v>
      </c>
      <c r="LH17" s="1">
        <v>32.023835616438348</v>
      </c>
      <c r="LI17" s="1">
        <v>32.086027397260267</v>
      </c>
      <c r="LJ17" s="1">
        <v>33.905753424657533</v>
      </c>
      <c r="LK17" s="1">
        <v>33.094520547945208</v>
      </c>
      <c r="LL17" s="1">
        <v>33.886027397260271</v>
      </c>
      <c r="LM17" s="1">
        <v>33.61013698630137</v>
      </c>
      <c r="LN17" s="1">
        <v>31.673972602739731</v>
      </c>
      <c r="LO17" s="1">
        <v>30.9841095890411</v>
      </c>
      <c r="LP17" s="1">
        <v>32.904657534246567</v>
      </c>
      <c r="LQ17" s="1">
        <v>32.586849315068498</v>
      </c>
      <c r="LR17" s="1">
        <v>30.86493150684932</v>
      </c>
      <c r="LS17" s="1">
        <v>32.610958904109587</v>
      </c>
      <c r="LT17" s="1">
        <v>32.813972602739717</v>
      </c>
      <c r="LU17" s="1">
        <v>29.117260273972601</v>
      </c>
      <c r="LV17" s="1">
        <v>31.268767123287681</v>
      </c>
      <c r="LW17" s="1">
        <v>32.769589041095891</v>
      </c>
      <c r="LX17" s="1">
        <v>32.757534246575339</v>
      </c>
      <c r="LY17" s="1">
        <v>32.161095890410962</v>
      </c>
      <c r="LZ17" s="1">
        <v>32.445205479452063</v>
      </c>
      <c r="MA17" s="1">
        <v>32.61780821917808</v>
      </c>
      <c r="MB17" s="1">
        <v>32.40027397260274</v>
      </c>
      <c r="MC17" s="1">
        <v>32.833424657534252</v>
      </c>
      <c r="MD17" s="1">
        <v>32.705205479452047</v>
      </c>
      <c r="ME17" s="1">
        <v>32.650958904109586</v>
      </c>
      <c r="MF17" s="1">
        <v>32.80821917808219</v>
      </c>
      <c r="MG17" s="1">
        <v>32.644383561643828</v>
      </c>
      <c r="MH17" s="1">
        <v>32.577260273972612</v>
      </c>
      <c r="MI17" s="1">
        <v>31.093972602739729</v>
      </c>
      <c r="MJ17" s="1">
        <v>32.913972602739733</v>
      </c>
      <c r="MK17" s="1">
        <v>30.553150684931509</v>
      </c>
      <c r="ML17" s="1">
        <v>32.382465753424661</v>
      </c>
      <c r="MM17" s="1">
        <v>32.604657534246577</v>
      </c>
      <c r="MN17" s="1">
        <v>32.579452054794523</v>
      </c>
      <c r="MO17" s="1">
        <v>30.549041095890409</v>
      </c>
      <c r="MP17" s="1">
        <v>32.339452054794521</v>
      </c>
      <c r="MQ17" s="1">
        <v>31.21890410958904</v>
      </c>
      <c r="MR17" s="1">
        <v>32.566849315068502</v>
      </c>
      <c r="MS17" s="1">
        <v>32.664657534246579</v>
      </c>
      <c r="MT17" s="1">
        <v>32.986849315068497</v>
      </c>
      <c r="MU17" s="1">
        <v>32.609589041095887</v>
      </c>
      <c r="MV17" s="1">
        <v>30.75835616438356</v>
      </c>
      <c r="MW17" s="1">
        <v>31.807671232876711</v>
      </c>
      <c r="MX17" s="1">
        <v>31.92520547945206</v>
      </c>
      <c r="MY17" s="1">
        <v>32.027945205479448</v>
      </c>
      <c r="MZ17" s="1">
        <v>32.33041095890411</v>
      </c>
      <c r="NA17" s="1">
        <v>31.101369863013691</v>
      </c>
      <c r="NB17" s="1">
        <v>31.35808219178082</v>
      </c>
      <c r="NC17" s="1">
        <v>34.767123287671232</v>
      </c>
      <c r="ND17" s="1">
        <v>34.694246575342461</v>
      </c>
      <c r="NE17" s="1">
        <v>34.241643835616443</v>
      </c>
      <c r="NF17" s="1">
        <v>34.195068493150693</v>
      </c>
      <c r="NG17" s="1">
        <v>33.70082191780822</v>
      </c>
      <c r="NH17" s="1">
        <v>34.73342465753425</v>
      </c>
      <c r="NI17" s="1">
        <v>34.6854794520548</v>
      </c>
      <c r="NJ17" s="1">
        <v>34.135890410958908</v>
      </c>
      <c r="NK17" s="1">
        <v>30.962191780821922</v>
      </c>
      <c r="NL17" s="1">
        <v>34.827397260273983</v>
      </c>
      <c r="NM17" s="1">
        <v>34.622739726027397</v>
      </c>
      <c r="NN17" s="1">
        <v>34.135890410958908</v>
      </c>
      <c r="NO17" s="1">
        <v>32.724657534246568</v>
      </c>
      <c r="NP17" s="1">
        <v>32.685753424657527</v>
      </c>
      <c r="NQ17" s="1">
        <v>32.985753424657531</v>
      </c>
      <c r="NR17" s="1">
        <v>30.867123287671241</v>
      </c>
      <c r="NS17" s="1">
        <v>32.737808219178078</v>
      </c>
      <c r="NT17" s="1">
        <v>32.959178082191777</v>
      </c>
      <c r="NU17" s="1">
        <v>31.93424657534247</v>
      </c>
      <c r="NV17" s="1">
        <v>32.546575342465751</v>
      </c>
      <c r="NW17" s="1">
        <v>32.949041095890408</v>
      </c>
      <c r="NX17" s="1">
        <v>32.013424657534237</v>
      </c>
      <c r="NY17" s="1">
        <v>33.144931506849311</v>
      </c>
      <c r="NZ17" s="1">
        <v>32.861643835616441</v>
      </c>
      <c r="OA17" s="1">
        <v>30.961095890410959</v>
      </c>
      <c r="OB17" s="1">
        <v>32.854794520547948</v>
      </c>
    </row>
    <row r="18" spans="1:392" x14ac:dyDescent="0.35">
      <c r="A18">
        <v>2007</v>
      </c>
      <c r="B18" t="s">
        <v>391</v>
      </c>
      <c r="C18" s="1">
        <v>33.056438356164392</v>
      </c>
      <c r="D18" s="1">
        <v>33.367123287671227</v>
      </c>
      <c r="E18" s="1">
        <v>33.121369863013697</v>
      </c>
      <c r="F18" s="1">
        <v>33.113972602739729</v>
      </c>
      <c r="G18" s="1">
        <v>32.594520547945208</v>
      </c>
      <c r="H18" s="1">
        <v>33.355068493150689</v>
      </c>
      <c r="I18" s="1">
        <v>29.83315068493151</v>
      </c>
      <c r="J18" s="1">
        <v>30.722465753424661</v>
      </c>
      <c r="K18" s="1">
        <v>28.592602739726029</v>
      </c>
      <c r="L18" s="1">
        <v>31.187945205479451</v>
      </c>
      <c r="M18" s="1">
        <v>31.187945205479451</v>
      </c>
      <c r="N18" s="1">
        <v>30.599452054794519</v>
      </c>
      <c r="O18" s="1">
        <v>31.452602739726029</v>
      </c>
      <c r="P18" s="1">
        <v>30.72493150684932</v>
      </c>
      <c r="Q18" s="1">
        <v>30.121369863013701</v>
      </c>
      <c r="R18" s="1">
        <v>31.120273972602739</v>
      </c>
      <c r="S18" s="1">
        <v>31.277534246575339</v>
      </c>
      <c r="T18" s="1">
        <v>30.608767123287681</v>
      </c>
      <c r="U18" s="1">
        <v>32.356438356164382</v>
      </c>
      <c r="V18" s="1">
        <v>32.171506849315072</v>
      </c>
      <c r="W18" s="1">
        <v>30.624931506849311</v>
      </c>
      <c r="X18" s="1">
        <v>31.0027397260274</v>
      </c>
      <c r="Y18" s="1">
        <v>31.794520547945201</v>
      </c>
      <c r="Z18" s="1">
        <v>30.55260273972603</v>
      </c>
      <c r="AA18" s="1">
        <v>31.008767123287669</v>
      </c>
      <c r="AB18" s="1">
        <v>31.76520547945205</v>
      </c>
      <c r="AC18" s="1">
        <v>30.155616438356159</v>
      </c>
      <c r="AD18" s="1">
        <v>32.260821917808222</v>
      </c>
      <c r="AE18" s="1">
        <v>30.474246575342459</v>
      </c>
      <c r="AF18" s="1">
        <v>30.388219178082199</v>
      </c>
      <c r="AG18" s="1">
        <v>32.995616438356173</v>
      </c>
      <c r="AH18" s="1">
        <v>32.508219178082193</v>
      </c>
      <c r="AI18" s="1">
        <v>32.569041095890412</v>
      </c>
      <c r="AJ18" s="1">
        <v>30.510684931506852</v>
      </c>
      <c r="AK18" s="1">
        <v>30.444109589041101</v>
      </c>
      <c r="AL18" s="1">
        <v>33.326027397260283</v>
      </c>
      <c r="AM18" s="1">
        <v>33.219178082191782</v>
      </c>
      <c r="AN18" s="1">
        <v>32.230958904109578</v>
      </c>
      <c r="AO18" s="1">
        <v>29.726575342465761</v>
      </c>
      <c r="AP18" s="1">
        <v>33.063287671232878</v>
      </c>
      <c r="AQ18" s="1">
        <v>30.268493150684929</v>
      </c>
      <c r="AR18" s="1">
        <v>33.061917808219178</v>
      </c>
      <c r="AS18" s="1">
        <v>33.713150684931513</v>
      </c>
      <c r="AT18" s="1">
        <v>22.000273972602741</v>
      </c>
      <c r="AU18" s="1">
        <v>31.621369863013701</v>
      </c>
      <c r="AV18" s="1">
        <v>30.952328767123291</v>
      </c>
      <c r="AW18" s="1">
        <v>32.843835616438348</v>
      </c>
      <c r="AX18" s="1">
        <v>31.507123287671231</v>
      </c>
      <c r="AY18" s="1">
        <v>31.512328767123289</v>
      </c>
      <c r="AZ18" s="1">
        <v>31.192876712328761</v>
      </c>
      <c r="BA18" s="1">
        <v>32.900821917808223</v>
      </c>
      <c r="BB18" s="1">
        <v>32.893150684931513</v>
      </c>
      <c r="BC18" s="1">
        <v>32.362191780821917</v>
      </c>
      <c r="BD18" s="1">
        <v>33.18</v>
      </c>
      <c r="BE18" s="1">
        <v>30.869589041095889</v>
      </c>
      <c r="BF18" s="1">
        <v>31.483013698630131</v>
      </c>
      <c r="BG18" s="1">
        <v>31.961643835616439</v>
      </c>
      <c r="BH18" s="1">
        <v>32.063287671232878</v>
      </c>
      <c r="BI18" s="1">
        <v>31.8186301369863</v>
      </c>
      <c r="BJ18" s="1">
        <v>30.96684931506849</v>
      </c>
      <c r="BK18" s="1">
        <v>31.047397260273971</v>
      </c>
      <c r="BL18" s="1">
        <v>31.8186301369863</v>
      </c>
      <c r="BM18" s="1">
        <v>32.473150684931511</v>
      </c>
      <c r="BN18" s="1">
        <v>30.05616438356164</v>
      </c>
      <c r="BO18" s="1">
        <v>32.308493150684932</v>
      </c>
      <c r="BP18" s="1">
        <v>31.881369863013699</v>
      </c>
      <c r="BQ18" s="1">
        <v>32.445205479452063</v>
      </c>
      <c r="BR18" s="1">
        <v>32.976712328767121</v>
      </c>
      <c r="BS18" s="1">
        <v>32.082465753424657</v>
      </c>
      <c r="BT18" s="1">
        <v>32.563835616438347</v>
      </c>
      <c r="BU18" s="1">
        <v>32.715890410958899</v>
      </c>
      <c r="BV18" s="1">
        <v>31.91835616438356</v>
      </c>
      <c r="BW18" s="1">
        <v>32.313424657534249</v>
      </c>
      <c r="BX18" s="1">
        <v>30.28520547945206</v>
      </c>
      <c r="BY18" s="1">
        <v>28.442191780821918</v>
      </c>
      <c r="BZ18" s="1">
        <v>30.041369863013699</v>
      </c>
      <c r="CA18" s="1">
        <v>33.605205479452053</v>
      </c>
      <c r="CB18" s="1">
        <v>33.623835616438363</v>
      </c>
      <c r="CC18" s="1">
        <v>31.87123287671233</v>
      </c>
      <c r="CD18" s="1">
        <v>33.909041095890409</v>
      </c>
      <c r="CE18" s="1">
        <v>34.01041095890411</v>
      </c>
      <c r="CF18" s="1">
        <v>33.8186301369863</v>
      </c>
      <c r="CG18" s="1">
        <v>33.909041095890409</v>
      </c>
      <c r="CH18" s="1">
        <v>33.690684931506851</v>
      </c>
      <c r="CI18" s="1">
        <v>31.70493150684932</v>
      </c>
      <c r="CJ18" s="1">
        <v>29.070410958904109</v>
      </c>
      <c r="CK18" s="1">
        <v>31.325205479452048</v>
      </c>
      <c r="CL18" s="1">
        <v>28.33452054794521</v>
      </c>
      <c r="CM18" s="1">
        <v>31.239452054794519</v>
      </c>
      <c r="CN18" s="1">
        <v>31.70493150684932</v>
      </c>
      <c r="CO18" s="1">
        <v>29.582739726027398</v>
      </c>
      <c r="CP18" s="1">
        <v>28.677534246575341</v>
      </c>
      <c r="CQ18" s="1">
        <v>32.025205479452048</v>
      </c>
      <c r="CR18" s="1">
        <v>30.545753424657541</v>
      </c>
      <c r="CS18" s="1">
        <v>31.006575342465752</v>
      </c>
      <c r="CT18" s="1">
        <v>29.613150684931501</v>
      </c>
      <c r="CU18" s="1">
        <v>29.59972602739726</v>
      </c>
      <c r="CV18" s="1">
        <v>30.419452054794519</v>
      </c>
      <c r="CW18" s="1">
        <v>29.485753424657531</v>
      </c>
      <c r="CX18" s="1">
        <v>29.731506849315071</v>
      </c>
      <c r="CY18" s="1">
        <v>30.419452054794519</v>
      </c>
      <c r="CZ18" s="1">
        <v>31.23890410958904</v>
      </c>
      <c r="DA18" s="1">
        <v>29.819452054794521</v>
      </c>
      <c r="DB18" s="1">
        <v>32.929041095890412</v>
      </c>
      <c r="DC18" s="1">
        <v>33.121643835616439</v>
      </c>
      <c r="DD18" s="1">
        <v>29.861917808219179</v>
      </c>
      <c r="DE18" s="1">
        <v>32.698356164383561</v>
      </c>
      <c r="DF18" s="1">
        <v>32.800273972602739</v>
      </c>
      <c r="DG18" s="1">
        <v>33.001643835616441</v>
      </c>
      <c r="DH18" s="1">
        <v>32.855616438356172</v>
      </c>
      <c r="DI18" s="1">
        <v>32.393972602739723</v>
      </c>
      <c r="DJ18" s="1">
        <v>33.066301369863012</v>
      </c>
      <c r="DK18" s="1">
        <v>32.524931506849313</v>
      </c>
      <c r="DL18" s="1">
        <v>32.152876712328762</v>
      </c>
      <c r="DM18" s="1">
        <v>32.157534246575352</v>
      </c>
      <c r="DN18" s="1">
        <v>32.40794520547945</v>
      </c>
      <c r="DO18" s="1">
        <v>32.444109589041098</v>
      </c>
      <c r="DP18" s="1">
        <v>32.444109589041098</v>
      </c>
      <c r="DQ18" s="1">
        <v>33.220547945205482</v>
      </c>
      <c r="DR18" s="1">
        <v>33.613972602739729</v>
      </c>
      <c r="DS18" s="1">
        <v>34.505479452054793</v>
      </c>
      <c r="DT18" s="1">
        <v>32.83041095890411</v>
      </c>
      <c r="DU18" s="1">
        <v>33.875342465753427</v>
      </c>
      <c r="DV18" s="1">
        <v>33.249863013698629</v>
      </c>
      <c r="DW18" s="1">
        <v>33.752328767123288</v>
      </c>
      <c r="DX18" s="1">
        <v>34.194794520547937</v>
      </c>
      <c r="DY18" s="1">
        <v>34.267397260273967</v>
      </c>
      <c r="DZ18" s="1">
        <v>34.456986301369859</v>
      </c>
      <c r="EA18" s="1">
        <v>33.867671232876717</v>
      </c>
      <c r="EB18" s="1">
        <v>32.70986301369863</v>
      </c>
      <c r="EC18" s="1">
        <v>33.377808219178078</v>
      </c>
      <c r="ED18" s="1">
        <v>29.87616438356164</v>
      </c>
      <c r="EE18" s="1">
        <v>30.327397260273969</v>
      </c>
      <c r="EF18" s="1">
        <v>32.508219178082193</v>
      </c>
      <c r="EG18" s="1">
        <v>29.733150684931509</v>
      </c>
      <c r="EH18" s="1">
        <v>29.92246575342466</v>
      </c>
      <c r="EI18" s="1">
        <v>29.90575342465754</v>
      </c>
      <c r="EJ18" s="1">
        <v>29.90575342465754</v>
      </c>
      <c r="EK18" s="1">
        <v>29.90575342465754</v>
      </c>
      <c r="EL18" s="1">
        <v>29.702465753424651</v>
      </c>
      <c r="EM18" s="1">
        <v>29.924109589041091</v>
      </c>
      <c r="EN18" s="1">
        <v>28.101643835616439</v>
      </c>
      <c r="EO18" s="1">
        <v>33.359452054794517</v>
      </c>
      <c r="EP18" s="1">
        <v>33.406301369863009</v>
      </c>
      <c r="EQ18" s="1">
        <v>32.958904109589042</v>
      </c>
      <c r="ER18" s="1">
        <v>28.536164383561641</v>
      </c>
      <c r="ES18" s="1">
        <v>32.863561643835617</v>
      </c>
      <c r="ET18" s="1">
        <v>33.43013698630137</v>
      </c>
      <c r="EU18" s="1">
        <v>30.726575342465761</v>
      </c>
      <c r="EV18" s="1">
        <v>33.395890410958913</v>
      </c>
      <c r="EW18" s="1">
        <v>32.976712328767121</v>
      </c>
      <c r="EX18" s="1">
        <v>33.167671232876707</v>
      </c>
      <c r="EY18" s="1">
        <v>33.326027397260283</v>
      </c>
      <c r="EZ18" s="1">
        <v>32.076986301369857</v>
      </c>
      <c r="FA18" s="1">
        <v>32.298630136986297</v>
      </c>
      <c r="FB18" s="1">
        <v>32.62410958904109</v>
      </c>
      <c r="FC18" s="1">
        <v>32.863561643835617</v>
      </c>
      <c r="FD18" s="1">
        <v>20.045479449999998</v>
      </c>
      <c r="FE18" s="1">
        <v>25.88356164383562</v>
      </c>
      <c r="FF18" s="1">
        <v>21.131232876712328</v>
      </c>
      <c r="FG18" s="1">
        <v>20.33095890410959</v>
      </c>
      <c r="FH18" s="1">
        <v>33.132328767123283</v>
      </c>
      <c r="FI18" s="1">
        <v>32.145205479452052</v>
      </c>
      <c r="FJ18" s="1">
        <v>32.654520547945197</v>
      </c>
      <c r="FK18" s="1">
        <v>33.389315068493147</v>
      </c>
      <c r="FL18" s="1">
        <v>33.335342465753421</v>
      </c>
      <c r="FM18" s="1">
        <v>33.348767123287672</v>
      </c>
      <c r="FN18" s="1">
        <v>33.307671232876707</v>
      </c>
      <c r="FO18" s="1">
        <v>30.984383561643831</v>
      </c>
      <c r="FP18" s="1">
        <v>33.370136986301368</v>
      </c>
      <c r="FQ18" s="1">
        <v>33.100547945205477</v>
      </c>
      <c r="FR18" s="1">
        <v>33.269589041095891</v>
      </c>
      <c r="FS18" s="1">
        <v>33.276438356164377</v>
      </c>
      <c r="FT18" s="1">
        <v>30.988493150684931</v>
      </c>
      <c r="FU18" s="1">
        <v>33.00904109589041</v>
      </c>
      <c r="FV18" s="1">
        <v>33.399726027397257</v>
      </c>
      <c r="FW18" s="1">
        <v>33.367123287671227</v>
      </c>
      <c r="FX18" s="1">
        <v>33.220821917808223</v>
      </c>
      <c r="FY18" s="1">
        <v>33.823835616438359</v>
      </c>
      <c r="FZ18" s="1">
        <v>33.441643835616439</v>
      </c>
      <c r="GA18" s="1">
        <v>33.483287671232873</v>
      </c>
      <c r="GB18" s="1">
        <v>34.725479452054792</v>
      </c>
      <c r="GC18" s="1">
        <v>27.88</v>
      </c>
      <c r="GD18" s="1">
        <v>34.515342465753427</v>
      </c>
      <c r="GE18" s="1">
        <v>33.449315068493149</v>
      </c>
      <c r="GF18" s="1">
        <v>34.275616438356167</v>
      </c>
      <c r="GG18" s="1">
        <v>33.864109589041092</v>
      </c>
      <c r="GH18" s="1">
        <v>31.560821917808219</v>
      </c>
      <c r="GI18" s="1">
        <v>29.95780821917808</v>
      </c>
      <c r="GJ18" s="1">
        <v>30.988767123287669</v>
      </c>
      <c r="GK18" s="1">
        <v>32.647671232876711</v>
      </c>
      <c r="GL18" s="1">
        <v>32.486301369863007</v>
      </c>
      <c r="GM18" s="1">
        <v>32.720821917808223</v>
      </c>
      <c r="GN18" s="1">
        <v>32.681643835616427</v>
      </c>
      <c r="GO18" s="1">
        <v>32.550958904109592</v>
      </c>
      <c r="GP18" s="1">
        <v>32.57753424657534</v>
      </c>
      <c r="GQ18" s="1">
        <v>32.533424657534248</v>
      </c>
      <c r="GR18" s="1">
        <v>33.71260273972603</v>
      </c>
      <c r="GS18" s="1">
        <v>33.854794520547948</v>
      </c>
      <c r="GT18" s="1">
        <v>33.729041095890409</v>
      </c>
      <c r="GU18" s="1">
        <v>33.8172602739726</v>
      </c>
      <c r="GV18" s="1">
        <v>33.876712328767127</v>
      </c>
      <c r="GW18" s="1">
        <v>33.988493150684931</v>
      </c>
      <c r="GX18" s="1">
        <v>32.678904109589041</v>
      </c>
      <c r="GY18" s="1">
        <v>33.426027397260277</v>
      </c>
      <c r="GZ18" s="1">
        <v>33.042739726027399</v>
      </c>
      <c r="HA18" s="1">
        <v>33.980821917808221</v>
      </c>
      <c r="HB18" s="1">
        <v>33.00904109589041</v>
      </c>
      <c r="HC18" s="1">
        <v>33.965753424657542</v>
      </c>
      <c r="HD18" s="1">
        <v>31.656438356164379</v>
      </c>
      <c r="HE18" s="1">
        <v>29.4813698630137</v>
      </c>
      <c r="HF18" s="1">
        <v>31.92712328767124</v>
      </c>
      <c r="HG18" s="1">
        <v>31.756712328767129</v>
      </c>
      <c r="HH18" s="1">
        <v>29.899452054794519</v>
      </c>
      <c r="HI18" s="1">
        <v>30.93342465753425</v>
      </c>
      <c r="HJ18" s="1">
        <v>32.554520547945202</v>
      </c>
      <c r="HK18" s="1">
        <v>32.569315068493147</v>
      </c>
      <c r="HL18" s="1">
        <v>31.967945205479449</v>
      </c>
      <c r="HM18" s="1">
        <v>32.120821917808222</v>
      </c>
      <c r="HN18" s="1">
        <v>32.26657534246575</v>
      </c>
      <c r="HO18" s="1">
        <v>31.880547945205478</v>
      </c>
      <c r="HP18" s="1">
        <v>29.685753424657531</v>
      </c>
      <c r="HQ18" s="1">
        <v>32.349041095890414</v>
      </c>
      <c r="HR18" s="1">
        <v>32.473150684931511</v>
      </c>
      <c r="HS18" s="1">
        <v>31.999452054794521</v>
      </c>
      <c r="HT18" s="1">
        <v>32.179178082191783</v>
      </c>
      <c r="HU18" s="1">
        <v>30.28109589041096</v>
      </c>
      <c r="HV18" s="1">
        <v>32.349041095890414</v>
      </c>
      <c r="HW18" s="1">
        <v>27.230136986301371</v>
      </c>
      <c r="HX18" s="1">
        <v>32.777534246575343</v>
      </c>
      <c r="HY18" s="1">
        <v>29.495616438356159</v>
      </c>
      <c r="HZ18" s="1">
        <v>31.68630136986301</v>
      </c>
      <c r="IA18" s="1">
        <v>31.112054794520539</v>
      </c>
      <c r="IB18" s="1">
        <v>29.400821917808219</v>
      </c>
      <c r="IC18" s="1">
        <v>32.777534246575343</v>
      </c>
      <c r="ID18" s="1">
        <v>31.737808219178081</v>
      </c>
      <c r="IE18" s="1">
        <v>29.258082191780819</v>
      </c>
      <c r="IF18" s="1">
        <v>33.026575342465748</v>
      </c>
      <c r="IG18" s="1">
        <v>33.381369863013703</v>
      </c>
      <c r="IH18" s="1">
        <v>32.970684931506852</v>
      </c>
      <c r="II18" s="1">
        <v>33.050136986301368</v>
      </c>
      <c r="IJ18" s="1">
        <v>33.02849315068493</v>
      </c>
      <c r="IK18" s="1">
        <v>33.052054794520551</v>
      </c>
      <c r="IL18" s="1">
        <v>33.050136986301368</v>
      </c>
      <c r="IM18" s="1">
        <v>32.50767123287671</v>
      </c>
      <c r="IN18" s="1">
        <v>32.514246575342469</v>
      </c>
      <c r="IO18" s="1">
        <v>33.370136986301368</v>
      </c>
      <c r="IP18" s="1">
        <v>32.408767123287667</v>
      </c>
      <c r="IQ18" s="1">
        <v>33.255342465753429</v>
      </c>
      <c r="IR18" s="1">
        <v>32.481369863013697</v>
      </c>
      <c r="IS18" s="1">
        <v>33.055616438356161</v>
      </c>
      <c r="IT18" s="1">
        <v>34.087671232876723</v>
      </c>
      <c r="IU18" s="1">
        <v>33.588219178082191</v>
      </c>
      <c r="IV18" s="1">
        <v>32.686849315068493</v>
      </c>
      <c r="IW18" s="1">
        <v>31.43561643835616</v>
      </c>
      <c r="IX18" s="1">
        <v>34.645205479452052</v>
      </c>
      <c r="IY18" s="1">
        <v>33.748219178082188</v>
      </c>
      <c r="IZ18" s="1">
        <v>34.110958904109587</v>
      </c>
      <c r="JA18" s="1">
        <v>31.00767123287671</v>
      </c>
      <c r="JB18" s="1">
        <v>31.201095890410961</v>
      </c>
      <c r="JC18" s="1">
        <v>33.259178082191781</v>
      </c>
      <c r="JD18" s="1">
        <v>31.570136986301371</v>
      </c>
      <c r="JE18" s="1">
        <v>32.306575342465763</v>
      </c>
      <c r="JF18" s="1">
        <v>31.46684931506849</v>
      </c>
      <c r="JG18" s="1">
        <v>32.724383561643833</v>
      </c>
      <c r="JH18" s="1">
        <v>31.635342465753421</v>
      </c>
      <c r="JI18" s="1">
        <v>31.748219178082191</v>
      </c>
      <c r="JJ18" s="1">
        <v>33.003013698630141</v>
      </c>
      <c r="JK18" s="1">
        <v>31.898082191780819</v>
      </c>
      <c r="JL18" s="1">
        <v>32.200000000000003</v>
      </c>
      <c r="JM18" s="1">
        <v>31.898082191780819</v>
      </c>
      <c r="JN18" s="1">
        <v>30.07479452054794</v>
      </c>
      <c r="JO18" s="1">
        <v>32.243561643835612</v>
      </c>
      <c r="JP18" s="1">
        <v>32.98054794520548</v>
      </c>
      <c r="JQ18" s="1">
        <v>30.175068493150679</v>
      </c>
      <c r="JR18" s="1">
        <v>31.291780821917811</v>
      </c>
      <c r="JS18" s="1">
        <v>31.9854794520548</v>
      </c>
      <c r="JT18" s="1">
        <v>30.685205479452051</v>
      </c>
      <c r="JU18" s="1">
        <v>31.291780821917811</v>
      </c>
      <c r="JV18" s="1">
        <v>29.742739726027398</v>
      </c>
      <c r="JW18" s="1">
        <v>32.508493150684927</v>
      </c>
      <c r="JX18" s="1">
        <v>32.38575342465753</v>
      </c>
      <c r="JY18" s="1">
        <v>32.41205479452055</v>
      </c>
      <c r="JZ18" s="1">
        <v>32.558082191780827</v>
      </c>
      <c r="KA18" s="1">
        <v>32.469315068493152</v>
      </c>
      <c r="KB18" s="1">
        <v>32.466027397260277</v>
      </c>
      <c r="KC18" s="1">
        <v>33.041095890410958</v>
      </c>
      <c r="KD18" s="1">
        <v>30.376986301369861</v>
      </c>
      <c r="KE18" s="1">
        <v>32.511506849315069</v>
      </c>
      <c r="KF18" s="1">
        <v>32.496438356164383</v>
      </c>
      <c r="KG18" s="1">
        <v>33.690684931506851</v>
      </c>
      <c r="KH18" s="1">
        <v>33.633150684931508</v>
      </c>
      <c r="KI18" s="1">
        <v>33.686849315068493</v>
      </c>
      <c r="KJ18" s="1">
        <v>32.901095890410957</v>
      </c>
      <c r="KK18" s="1">
        <v>33.945753424657539</v>
      </c>
      <c r="KL18" s="1">
        <v>33.289315068493153</v>
      </c>
      <c r="KM18" s="1">
        <v>33.744931506849312</v>
      </c>
      <c r="KN18" s="1">
        <v>33.633150684931508</v>
      </c>
      <c r="KO18" s="1">
        <v>33.78739726027397</v>
      </c>
      <c r="KP18" s="1">
        <v>33.629041095890408</v>
      </c>
      <c r="KQ18" s="1">
        <v>33.940547945205481</v>
      </c>
      <c r="KR18" s="1">
        <v>34.058904109589037</v>
      </c>
      <c r="KS18" s="1">
        <v>30.42520547945206</v>
      </c>
      <c r="KT18" s="1">
        <v>33.321917808219183</v>
      </c>
      <c r="KU18" s="1">
        <v>32.640821917808218</v>
      </c>
      <c r="KV18" s="1">
        <v>34.3172602739726</v>
      </c>
      <c r="KW18" s="1">
        <v>34.743013698630143</v>
      </c>
      <c r="KX18" s="1">
        <v>34.491232876712317</v>
      </c>
      <c r="KY18" s="1">
        <v>34.76794520547945</v>
      </c>
      <c r="KZ18" s="1">
        <v>34.340547945205479</v>
      </c>
      <c r="LA18" s="1">
        <v>31.87452054794521</v>
      </c>
      <c r="LB18" s="1">
        <v>32.640821917808218</v>
      </c>
      <c r="LC18" s="1">
        <v>31.756712328767129</v>
      </c>
      <c r="LD18" s="1">
        <v>33.054520547945202</v>
      </c>
      <c r="LE18" s="1">
        <v>31.66</v>
      </c>
      <c r="LF18" s="1">
        <v>34.709041095890413</v>
      </c>
      <c r="LG18" s="1">
        <v>32.337808219178079</v>
      </c>
      <c r="LH18" s="1">
        <v>32.337808219178079</v>
      </c>
      <c r="LI18" s="1">
        <v>32.412328767123277</v>
      </c>
      <c r="LJ18" s="1">
        <v>34.155616438356162</v>
      </c>
      <c r="LK18" s="1">
        <v>33.319178082191783</v>
      </c>
      <c r="LL18" s="1">
        <v>34.138356164383559</v>
      </c>
      <c r="LM18" s="1">
        <v>33.923287671232877</v>
      </c>
      <c r="LN18" s="1">
        <v>31.872054794520551</v>
      </c>
      <c r="LO18" s="1">
        <v>31.23890410958904</v>
      </c>
      <c r="LP18" s="1">
        <v>32.619452054794522</v>
      </c>
      <c r="LQ18" s="1">
        <v>32.357534246575341</v>
      </c>
      <c r="LR18" s="1">
        <v>30.937534246575339</v>
      </c>
      <c r="LS18" s="1">
        <v>32.422739726027388</v>
      </c>
      <c r="LT18" s="1">
        <v>32.589041095890408</v>
      </c>
      <c r="LU18" s="1">
        <v>29.060547945205482</v>
      </c>
      <c r="LV18" s="1">
        <v>31.176438356164379</v>
      </c>
      <c r="LW18" s="1">
        <v>32.537534246575348</v>
      </c>
      <c r="LX18" s="1">
        <v>32.473972602739728</v>
      </c>
      <c r="LY18" s="1">
        <v>31.933972602739729</v>
      </c>
      <c r="LZ18" s="1">
        <v>32.40794520547945</v>
      </c>
      <c r="MA18" s="1">
        <v>32.475890410958897</v>
      </c>
      <c r="MB18" s="1">
        <v>32.098630136986301</v>
      </c>
      <c r="MC18" s="1">
        <v>32.796164383561653</v>
      </c>
      <c r="MD18" s="1">
        <v>32.477260273972597</v>
      </c>
      <c r="ME18" s="1">
        <v>32.296438356164387</v>
      </c>
      <c r="MF18" s="1">
        <v>32.524931506849313</v>
      </c>
      <c r="MG18" s="1">
        <v>32.450958904109591</v>
      </c>
      <c r="MH18" s="1">
        <v>32.196164383561637</v>
      </c>
      <c r="MI18" s="1">
        <v>30.835068493150679</v>
      </c>
      <c r="MJ18" s="1">
        <v>32.572054794520547</v>
      </c>
      <c r="MK18" s="1">
        <v>30.25835616438356</v>
      </c>
      <c r="ML18" s="1">
        <v>32.219726027397257</v>
      </c>
      <c r="MM18" s="1">
        <v>32.153150684931497</v>
      </c>
      <c r="MN18" s="1">
        <v>32.203013698630137</v>
      </c>
      <c r="MO18" s="1">
        <v>30.253698630136991</v>
      </c>
      <c r="MP18" s="1">
        <v>32.242191780821919</v>
      </c>
      <c r="MQ18" s="1">
        <v>30.92027397260274</v>
      </c>
      <c r="MR18" s="1">
        <v>32.187123287671227</v>
      </c>
      <c r="MS18" s="1">
        <v>32.500821917808217</v>
      </c>
      <c r="MT18" s="1">
        <v>32.647671232876711</v>
      </c>
      <c r="MU18" s="1">
        <v>32.229863013698633</v>
      </c>
      <c r="MV18" s="1">
        <v>30.82684931506849</v>
      </c>
      <c r="MW18" s="1">
        <v>31.870958904109589</v>
      </c>
      <c r="MX18" s="1">
        <v>31.863287671232879</v>
      </c>
      <c r="MY18" s="1">
        <v>31.798904109589039</v>
      </c>
      <c r="MZ18" s="1">
        <v>32.20849315068493</v>
      </c>
      <c r="NA18" s="1">
        <v>31.169315068493152</v>
      </c>
      <c r="NB18" s="1">
        <v>31.31780821917808</v>
      </c>
      <c r="NC18" s="1">
        <v>34.744109589041088</v>
      </c>
      <c r="ND18" s="1">
        <v>34.675890410958907</v>
      </c>
      <c r="NE18" s="1">
        <v>34.23205479452055</v>
      </c>
      <c r="NF18" s="1">
        <v>34.19041095890411</v>
      </c>
      <c r="NG18" s="1">
        <v>34.106575342465753</v>
      </c>
      <c r="NH18" s="1">
        <v>34.771506849315067</v>
      </c>
      <c r="NI18" s="1">
        <v>34.722739726027392</v>
      </c>
      <c r="NJ18" s="1">
        <v>34.450958904109591</v>
      </c>
      <c r="NK18" s="1">
        <v>31.36493150684932</v>
      </c>
      <c r="NL18" s="1">
        <v>34.725479452054792</v>
      </c>
      <c r="NM18" s="1">
        <v>34.849315068493148</v>
      </c>
      <c r="NN18" s="1">
        <v>34.450958904109591</v>
      </c>
      <c r="NO18" s="1">
        <v>33.032876712328758</v>
      </c>
      <c r="NP18" s="1">
        <v>32.453698630136991</v>
      </c>
      <c r="NQ18" s="1">
        <v>32.686575342465751</v>
      </c>
      <c r="NR18" s="1">
        <v>30.62520547945206</v>
      </c>
      <c r="NS18" s="1">
        <v>32.331506849315069</v>
      </c>
      <c r="NT18" s="1">
        <v>32.663561643835621</v>
      </c>
      <c r="NU18" s="1">
        <v>31.627123287671228</v>
      </c>
      <c r="NV18" s="1">
        <v>32.356986301369858</v>
      </c>
      <c r="NW18" s="1">
        <v>32.659999999999997</v>
      </c>
      <c r="NX18" s="1">
        <v>31.708219178082189</v>
      </c>
      <c r="NY18" s="1">
        <v>32.852602739726031</v>
      </c>
      <c r="NZ18" s="1">
        <v>32.561917808219178</v>
      </c>
      <c r="OA18" s="1">
        <v>30.71616438356164</v>
      </c>
      <c r="OB18" s="1">
        <v>32.439726027397263</v>
      </c>
    </row>
    <row r="19" spans="1:392" x14ac:dyDescent="0.35">
      <c r="A19">
        <v>2008</v>
      </c>
      <c r="B19" t="s">
        <v>391</v>
      </c>
      <c r="C19" s="1">
        <v>33.137431693989072</v>
      </c>
      <c r="D19" s="1">
        <v>33.489617486338801</v>
      </c>
      <c r="E19" s="1">
        <v>33.203005464480867</v>
      </c>
      <c r="F19" s="1">
        <v>33.198907103825142</v>
      </c>
      <c r="G19" s="1">
        <v>32.716666666666661</v>
      </c>
      <c r="H19" s="1">
        <v>33.397814207650278</v>
      </c>
      <c r="I19" s="1">
        <v>29.220491803278691</v>
      </c>
      <c r="J19" s="1">
        <v>30.727049180327871</v>
      </c>
      <c r="K19" s="1">
        <v>28.393715846994532</v>
      </c>
      <c r="L19" s="1">
        <v>31.049453551912571</v>
      </c>
      <c r="M19" s="1">
        <v>31.049453551912571</v>
      </c>
      <c r="N19" s="1">
        <v>30.602185792349729</v>
      </c>
      <c r="O19" s="1">
        <v>31.31693989071038</v>
      </c>
      <c r="P19" s="1">
        <v>30.308196721311479</v>
      </c>
      <c r="Q19" s="1">
        <v>30.12158469945356</v>
      </c>
      <c r="R19" s="1">
        <v>30.990983606557378</v>
      </c>
      <c r="S19" s="1">
        <v>31.248633879781419</v>
      </c>
      <c r="T19" s="1">
        <v>30.619672131147539</v>
      </c>
      <c r="U19" s="1">
        <v>32.61530054644809</v>
      </c>
      <c r="V19" s="1">
        <v>32.450273224043713</v>
      </c>
      <c r="W19" s="1">
        <v>30.76229508196721</v>
      </c>
      <c r="X19" s="1">
        <v>31.143715846994532</v>
      </c>
      <c r="Y19" s="1">
        <v>31.961202185792349</v>
      </c>
      <c r="Z19" s="1">
        <v>30.660928961748631</v>
      </c>
      <c r="AA19" s="1">
        <v>31.144535519125679</v>
      </c>
      <c r="AB19" s="1">
        <v>31.931147540983609</v>
      </c>
      <c r="AC19" s="1">
        <v>30.31612021857924</v>
      </c>
      <c r="AD19" s="1">
        <v>32.640437158469943</v>
      </c>
      <c r="AE19" s="1">
        <v>30.65218579234973</v>
      </c>
      <c r="AF19" s="1">
        <v>30.531147540983611</v>
      </c>
      <c r="AG19" s="1">
        <v>33.139890710382517</v>
      </c>
      <c r="AH19" s="1">
        <v>32.628961748633877</v>
      </c>
      <c r="AI19" s="1">
        <v>32.693989071038253</v>
      </c>
      <c r="AJ19" s="1">
        <v>30.56065573770492</v>
      </c>
      <c r="AK19" s="1">
        <v>30.613661202185789</v>
      </c>
      <c r="AL19" s="1">
        <v>33.515027322404372</v>
      </c>
      <c r="AM19" s="1">
        <v>33.362295081967211</v>
      </c>
      <c r="AN19" s="1">
        <v>32.60928961748634</v>
      </c>
      <c r="AO19" s="1">
        <v>29.899180327868851</v>
      </c>
      <c r="AP19" s="1">
        <v>33.204918032786892</v>
      </c>
      <c r="AQ19" s="1">
        <v>30.160655737704921</v>
      </c>
      <c r="AR19" s="1">
        <v>33.015573770491812</v>
      </c>
      <c r="AS19" s="1">
        <v>33.600546448087428</v>
      </c>
      <c r="AT19" s="1">
        <v>21.803551912568299</v>
      </c>
      <c r="AU19" s="1">
        <v>31.630601092896171</v>
      </c>
      <c r="AV19" s="1">
        <v>30.979234972677599</v>
      </c>
      <c r="AW19" s="1">
        <v>32.698360655737709</v>
      </c>
      <c r="AX19" s="1">
        <v>31.21994535519126</v>
      </c>
      <c r="AY19" s="1">
        <v>31.405737704918032</v>
      </c>
      <c r="AZ19" s="1">
        <v>31.30409836065574</v>
      </c>
      <c r="BA19" s="1">
        <v>32.908196721311477</v>
      </c>
      <c r="BB19" s="1">
        <v>32.841803278688523</v>
      </c>
      <c r="BC19" s="1">
        <v>32.253551912568312</v>
      </c>
      <c r="BD19" s="1">
        <v>33.130054644808737</v>
      </c>
      <c r="BE19" s="1">
        <v>30.94590163934426</v>
      </c>
      <c r="BF19" s="1">
        <v>31.690710382513661</v>
      </c>
      <c r="BG19" s="1">
        <v>31.769398907103831</v>
      </c>
      <c r="BH19" s="1">
        <v>31.87076502732241</v>
      </c>
      <c r="BI19" s="1">
        <v>31.592896174863391</v>
      </c>
      <c r="BJ19" s="1">
        <v>30.741256830601088</v>
      </c>
      <c r="BK19" s="1">
        <v>31.123497267759561</v>
      </c>
      <c r="BL19" s="1">
        <v>31.592896174863391</v>
      </c>
      <c r="BM19" s="1">
        <v>32.893715846994539</v>
      </c>
      <c r="BN19" s="1">
        <v>29.976502732240441</v>
      </c>
      <c r="BO19" s="1">
        <v>32.391530054644797</v>
      </c>
      <c r="BP19" s="1">
        <v>31.84672131147541</v>
      </c>
      <c r="BQ19" s="1">
        <v>32.674590163934432</v>
      </c>
      <c r="BR19" s="1">
        <v>33.204098360655742</v>
      </c>
      <c r="BS19" s="1">
        <v>32.167213114754098</v>
      </c>
      <c r="BT19" s="1">
        <v>32.793715846994537</v>
      </c>
      <c r="BU19" s="1">
        <v>32.943442622950819</v>
      </c>
      <c r="BV19" s="1">
        <v>31.888524590163939</v>
      </c>
      <c r="BW19" s="1">
        <v>32.363387978142079</v>
      </c>
      <c r="BX19" s="1">
        <v>30.28087431693989</v>
      </c>
      <c r="BY19" s="1">
        <v>28.093989071038251</v>
      </c>
      <c r="BZ19" s="1">
        <v>30.037158469945361</v>
      </c>
      <c r="CA19" s="1">
        <v>33.504918032786883</v>
      </c>
      <c r="CB19" s="1">
        <v>33.6344262295082</v>
      </c>
      <c r="CC19" s="1">
        <v>31.875409836065572</v>
      </c>
      <c r="CD19" s="1">
        <v>33.864480874316939</v>
      </c>
      <c r="CE19" s="1">
        <v>33.902185792349727</v>
      </c>
      <c r="CF19" s="1">
        <v>33.728961748633878</v>
      </c>
      <c r="CG19" s="1">
        <v>33.864480874316939</v>
      </c>
      <c r="CH19" s="1">
        <v>33.605737704918027</v>
      </c>
      <c r="CI19" s="1">
        <v>31.623497267759561</v>
      </c>
      <c r="CJ19" s="1">
        <v>28.6655737704918</v>
      </c>
      <c r="CK19" s="1">
        <v>31.129781420765031</v>
      </c>
      <c r="CL19" s="1">
        <v>28.071857923497259</v>
      </c>
      <c r="CM19" s="1">
        <v>31.162568306010929</v>
      </c>
      <c r="CN19" s="1">
        <v>31.623497267759561</v>
      </c>
      <c r="CO19" s="1">
        <v>29.387978142076509</v>
      </c>
      <c r="CP19" s="1">
        <v>28.416393442622951</v>
      </c>
      <c r="CQ19" s="1">
        <v>31.949453551912569</v>
      </c>
      <c r="CR19" s="1">
        <v>30.273497267759559</v>
      </c>
      <c r="CS19" s="1">
        <v>30.837158469945351</v>
      </c>
      <c r="CT19" s="1">
        <v>29.436612021857918</v>
      </c>
      <c r="CU19" s="1">
        <v>29.417213114754102</v>
      </c>
      <c r="CV19" s="1">
        <v>30.23770491803279</v>
      </c>
      <c r="CW19" s="1">
        <v>29.309016393442629</v>
      </c>
      <c r="CX19" s="1">
        <v>29.559016393442629</v>
      </c>
      <c r="CY19" s="1">
        <v>30.23770491803279</v>
      </c>
      <c r="CZ19" s="1">
        <v>31.071038251366119</v>
      </c>
      <c r="DA19" s="1">
        <v>29.63989071038252</v>
      </c>
      <c r="DB19" s="1">
        <v>33.136612021857921</v>
      </c>
      <c r="DC19" s="1">
        <v>33.336338797814207</v>
      </c>
      <c r="DD19" s="1">
        <v>29.989071038251371</v>
      </c>
      <c r="DE19" s="1">
        <v>32.899180327868862</v>
      </c>
      <c r="DF19" s="1">
        <v>33.010109289617489</v>
      </c>
      <c r="DG19" s="1">
        <v>33.21338797814208</v>
      </c>
      <c r="DH19" s="1">
        <v>33.150273224043723</v>
      </c>
      <c r="DI19" s="1">
        <v>32.773770491803283</v>
      </c>
      <c r="DJ19" s="1">
        <v>33.363387978142079</v>
      </c>
      <c r="DK19" s="1">
        <v>32.605191256830601</v>
      </c>
      <c r="DL19" s="1">
        <v>32.332786885245902</v>
      </c>
      <c r="DM19" s="1">
        <v>32.337704918032777</v>
      </c>
      <c r="DN19" s="1">
        <v>32.559562841530052</v>
      </c>
      <c r="DO19" s="1">
        <v>32.597540983606557</v>
      </c>
      <c r="DP19" s="1">
        <v>32.597540983606557</v>
      </c>
      <c r="DQ19" s="1">
        <v>33.29262295081967</v>
      </c>
      <c r="DR19" s="1">
        <v>33.663387978142083</v>
      </c>
      <c r="DS19" s="1">
        <v>34.375409836065572</v>
      </c>
      <c r="DT19" s="1">
        <v>32.945901639344257</v>
      </c>
      <c r="DU19" s="1">
        <v>33.834153005464479</v>
      </c>
      <c r="DV19" s="1">
        <v>33.324863387978141</v>
      </c>
      <c r="DW19" s="1">
        <v>33.870765027322413</v>
      </c>
      <c r="DX19" s="1">
        <v>34.008196721311478</v>
      </c>
      <c r="DY19" s="1">
        <v>34.085519125683057</v>
      </c>
      <c r="DZ19" s="1">
        <v>34.331420765027318</v>
      </c>
      <c r="EA19" s="1">
        <v>33.94426229508197</v>
      </c>
      <c r="EB19" s="1">
        <v>32.759836065573772</v>
      </c>
      <c r="EC19" s="1">
        <v>33.447814207650268</v>
      </c>
      <c r="ED19" s="1">
        <v>29.931693989071039</v>
      </c>
      <c r="EE19" s="1">
        <v>30.385792349726781</v>
      </c>
      <c r="EF19" s="1">
        <v>32.628961748633877</v>
      </c>
      <c r="EG19" s="1">
        <v>29.796721311475409</v>
      </c>
      <c r="EH19" s="1">
        <v>29.974863387978139</v>
      </c>
      <c r="EI19" s="1">
        <v>29.897814207650281</v>
      </c>
      <c r="EJ19" s="1">
        <v>29.899453551912568</v>
      </c>
      <c r="EK19" s="1">
        <v>29.899453551912568</v>
      </c>
      <c r="EL19" s="1">
        <v>29.674863387978139</v>
      </c>
      <c r="EM19" s="1">
        <v>29.918852459016389</v>
      </c>
      <c r="EN19" s="1">
        <v>28.111748633879781</v>
      </c>
      <c r="EO19" s="1">
        <v>33.589344262295093</v>
      </c>
      <c r="EP19" s="1">
        <v>33.504098360655739</v>
      </c>
      <c r="EQ19" s="1">
        <v>33.188524590163937</v>
      </c>
      <c r="ER19" s="1">
        <v>28.63387978142077</v>
      </c>
      <c r="ES19" s="1">
        <v>33.292076502732243</v>
      </c>
      <c r="ET19" s="1">
        <v>33.522131147540982</v>
      </c>
      <c r="EU19" s="1">
        <v>31.04234972677596</v>
      </c>
      <c r="EV19" s="1">
        <v>33.619945355191263</v>
      </c>
      <c r="EW19" s="1">
        <v>33.204098360655742</v>
      </c>
      <c r="EX19" s="1">
        <v>33.390163934426234</v>
      </c>
      <c r="EY19" s="1">
        <v>33.42704918032787</v>
      </c>
      <c r="EZ19" s="1">
        <v>32.396448087431693</v>
      </c>
      <c r="FA19" s="1">
        <v>32.399453551912572</v>
      </c>
      <c r="FB19" s="1">
        <v>33.04863387978142</v>
      </c>
      <c r="FC19" s="1">
        <v>33.292076502732243</v>
      </c>
      <c r="FD19" s="1">
        <v>19.849726780000001</v>
      </c>
      <c r="FE19" s="1">
        <v>25.465300546448081</v>
      </c>
      <c r="FF19" s="1">
        <v>20.827322404371589</v>
      </c>
      <c r="FG19" s="1">
        <v>20.033606557377048</v>
      </c>
      <c r="FH19" s="1">
        <v>33.281693989071037</v>
      </c>
      <c r="FI19" s="1">
        <v>32.297267759562843</v>
      </c>
      <c r="FJ19" s="1">
        <v>32.800819672131148</v>
      </c>
      <c r="FK19" s="1">
        <v>33.509562841530062</v>
      </c>
      <c r="FL19" s="1">
        <v>33.454371584699452</v>
      </c>
      <c r="FM19" s="1">
        <v>33.433879781420757</v>
      </c>
      <c r="FN19" s="1">
        <v>33.423770491803282</v>
      </c>
      <c r="FO19" s="1">
        <v>31.010382513661199</v>
      </c>
      <c r="FP19" s="1">
        <v>33.36530054644809</v>
      </c>
      <c r="FQ19" s="1">
        <v>33.117213114754101</v>
      </c>
      <c r="FR19" s="1">
        <v>33.315846994535519</v>
      </c>
      <c r="FS19" s="1">
        <v>33.318306010928957</v>
      </c>
      <c r="FT19" s="1">
        <v>30.90245901639344</v>
      </c>
      <c r="FU19" s="1">
        <v>33.130874316939888</v>
      </c>
      <c r="FV19" s="1">
        <v>33.518852459016387</v>
      </c>
      <c r="FW19" s="1">
        <v>33.485792349726772</v>
      </c>
      <c r="FX19" s="1">
        <v>33.306284153005457</v>
      </c>
      <c r="FY19" s="1">
        <v>33.799726775956287</v>
      </c>
      <c r="FZ19" s="1">
        <v>33.305464480874313</v>
      </c>
      <c r="GA19" s="1">
        <v>33.330874316939891</v>
      </c>
      <c r="GB19" s="1">
        <v>34.6396174863388</v>
      </c>
      <c r="GC19" s="1">
        <v>27.92540983606558</v>
      </c>
      <c r="GD19" s="1">
        <v>34.396174863387976</v>
      </c>
      <c r="GE19" s="1">
        <v>33.315300546448093</v>
      </c>
      <c r="GF19" s="1">
        <v>34.15874316939891</v>
      </c>
      <c r="GG19" s="1">
        <v>33.849726775956277</v>
      </c>
      <c r="GH19" s="1">
        <v>31.498087431693989</v>
      </c>
      <c r="GI19" s="1">
        <v>29.893715846994532</v>
      </c>
      <c r="GJ19" s="1">
        <v>31.014207650273221</v>
      </c>
      <c r="GK19" s="1">
        <v>32.768579234972677</v>
      </c>
      <c r="GL19" s="1">
        <v>32.57295081967213</v>
      </c>
      <c r="GM19" s="1">
        <v>32.849180327868851</v>
      </c>
      <c r="GN19" s="1">
        <v>32.695901639344257</v>
      </c>
      <c r="GO19" s="1">
        <v>32.569398907103817</v>
      </c>
      <c r="GP19" s="1">
        <v>32.653551912568311</v>
      </c>
      <c r="GQ19" s="1">
        <v>32.471857923497268</v>
      </c>
      <c r="GR19" s="1">
        <v>33.700273224043713</v>
      </c>
      <c r="GS19" s="1">
        <v>33.837978142076501</v>
      </c>
      <c r="GT19" s="1">
        <v>33.715573770491801</v>
      </c>
      <c r="GU19" s="1">
        <v>33.9</v>
      </c>
      <c r="GV19" s="1">
        <v>33.953278688524591</v>
      </c>
      <c r="GW19" s="1">
        <v>34.023770491803283</v>
      </c>
      <c r="GX19" s="1">
        <v>32.800819672131148</v>
      </c>
      <c r="GY19" s="1">
        <v>33.54863387978142</v>
      </c>
      <c r="GZ19" s="1">
        <v>33.164754098360653</v>
      </c>
      <c r="HA19" s="1">
        <v>33.941803278688518</v>
      </c>
      <c r="HB19" s="1">
        <v>33.130874316939888</v>
      </c>
      <c r="HC19" s="1">
        <v>34.044262295081971</v>
      </c>
      <c r="HD19" s="1">
        <v>31.9155737704918</v>
      </c>
      <c r="HE19" s="1">
        <v>29.891803278688521</v>
      </c>
      <c r="HF19" s="1">
        <v>32.120218579234972</v>
      </c>
      <c r="HG19" s="1">
        <v>32.0292349726776</v>
      </c>
      <c r="HH19" s="1">
        <v>30.306557377049181</v>
      </c>
      <c r="HI19" s="1">
        <v>31.209016393442621</v>
      </c>
      <c r="HJ19" s="1">
        <v>33.025956284152997</v>
      </c>
      <c r="HK19" s="1">
        <v>32.997814207650272</v>
      </c>
      <c r="HL19" s="1">
        <v>32.436612021857918</v>
      </c>
      <c r="HM19" s="1">
        <v>32.391530054644797</v>
      </c>
      <c r="HN19" s="1">
        <v>32.741256830601088</v>
      </c>
      <c r="HO19" s="1">
        <v>32.196174863387967</v>
      </c>
      <c r="HP19" s="1">
        <v>30.09125683060109</v>
      </c>
      <c r="HQ19" s="1">
        <v>32.81775956284153</v>
      </c>
      <c r="HR19" s="1">
        <v>32.893715846994539</v>
      </c>
      <c r="HS19" s="1">
        <v>32.125683060109289</v>
      </c>
      <c r="HT19" s="1">
        <v>32.647540983606561</v>
      </c>
      <c r="HU19" s="1">
        <v>30.686885245901639</v>
      </c>
      <c r="HV19" s="1">
        <v>32.81775956284153</v>
      </c>
      <c r="HW19" s="1">
        <v>27.636612021857921</v>
      </c>
      <c r="HX19" s="1">
        <v>32.825683060109291</v>
      </c>
      <c r="HY19" s="1">
        <v>29.459289617486341</v>
      </c>
      <c r="HZ19" s="1">
        <v>31.654371584699451</v>
      </c>
      <c r="IA19" s="1">
        <v>30.997540983606559</v>
      </c>
      <c r="IB19" s="1">
        <v>29.196448087431691</v>
      </c>
      <c r="IC19" s="1">
        <v>32.825683060109291</v>
      </c>
      <c r="ID19" s="1">
        <v>31.527595628415309</v>
      </c>
      <c r="IE19" s="1">
        <v>29.049453551912571</v>
      </c>
      <c r="IF19" s="1">
        <v>33.047540983606559</v>
      </c>
      <c r="IG19" s="1">
        <v>33.375683060109289</v>
      </c>
      <c r="IH19" s="1">
        <v>33.043715846994537</v>
      </c>
      <c r="II19" s="1">
        <v>33.065027322404369</v>
      </c>
      <c r="IJ19" s="1">
        <v>33.043169398907096</v>
      </c>
      <c r="IK19" s="1">
        <v>33.130601092896171</v>
      </c>
      <c r="IL19" s="1">
        <v>33.065027322404369</v>
      </c>
      <c r="IM19" s="1">
        <v>32.521584699453548</v>
      </c>
      <c r="IN19" s="1">
        <v>32.528415300546449</v>
      </c>
      <c r="IO19" s="1">
        <v>33.36530054644809</v>
      </c>
      <c r="IP19" s="1">
        <v>32.531967213114747</v>
      </c>
      <c r="IQ19" s="1">
        <v>33.251639344262287</v>
      </c>
      <c r="IR19" s="1">
        <v>32.569125683060108</v>
      </c>
      <c r="IS19" s="1">
        <v>33.073497267759556</v>
      </c>
      <c r="IT19" s="1">
        <v>33.887431693989072</v>
      </c>
      <c r="IU19" s="1">
        <v>33.457923497267757</v>
      </c>
      <c r="IV19" s="1">
        <v>32.354918032786877</v>
      </c>
      <c r="IW19" s="1">
        <v>31.2931693989071</v>
      </c>
      <c r="IX19" s="1">
        <v>34.41994535519126</v>
      </c>
      <c r="IY19" s="1">
        <v>33.554371584699453</v>
      </c>
      <c r="IZ19" s="1">
        <v>33.851912568306012</v>
      </c>
      <c r="JA19" s="1">
        <v>30.671311475409841</v>
      </c>
      <c r="JB19" s="1">
        <v>30.874043715846991</v>
      </c>
      <c r="JC19" s="1">
        <v>32.99890710382514</v>
      </c>
      <c r="JD19" s="1">
        <v>31.537431693989081</v>
      </c>
      <c r="JE19" s="1">
        <v>32.23196721311475</v>
      </c>
      <c r="JF19" s="1">
        <v>31.337978142076501</v>
      </c>
      <c r="JG19" s="1">
        <v>32.840163934426229</v>
      </c>
      <c r="JH19" s="1">
        <v>31.500819672131151</v>
      </c>
      <c r="JI19" s="1">
        <v>31.617486338797811</v>
      </c>
      <c r="JJ19" s="1">
        <v>33.020218579234971</v>
      </c>
      <c r="JK19" s="1">
        <v>31.777322404371581</v>
      </c>
      <c r="JL19" s="1">
        <v>32.149726775956282</v>
      </c>
      <c r="JM19" s="1">
        <v>31.777322404371581</v>
      </c>
      <c r="JN19" s="1">
        <v>29.655191256830602</v>
      </c>
      <c r="JO19" s="1">
        <v>32.297267759562843</v>
      </c>
      <c r="JP19" s="1">
        <v>33.097814207650273</v>
      </c>
      <c r="JQ19" s="1">
        <v>29.991530054644809</v>
      </c>
      <c r="JR19" s="1">
        <v>31.355464480874321</v>
      </c>
      <c r="JS19" s="1">
        <v>32.052185792349732</v>
      </c>
      <c r="JT19" s="1">
        <v>30.502732240437162</v>
      </c>
      <c r="JU19" s="1">
        <v>31.355464480874321</v>
      </c>
      <c r="JV19" s="1">
        <v>29.62841530054645</v>
      </c>
      <c r="JW19" s="1">
        <v>32.478961748633878</v>
      </c>
      <c r="JX19" s="1">
        <v>32.31775956284153</v>
      </c>
      <c r="JY19" s="1">
        <v>32.497814207650272</v>
      </c>
      <c r="JZ19" s="1">
        <v>32.528688524590173</v>
      </c>
      <c r="KA19" s="1">
        <v>32.398633879781421</v>
      </c>
      <c r="KB19" s="1">
        <v>32.438524590163937</v>
      </c>
      <c r="KC19" s="1">
        <v>33.064207650273232</v>
      </c>
      <c r="KD19" s="1">
        <v>30.345628415300549</v>
      </c>
      <c r="KE19" s="1">
        <v>32.484699453551912</v>
      </c>
      <c r="KF19" s="1">
        <v>32.467486338797812</v>
      </c>
      <c r="KG19" s="1">
        <v>33.605737704918027</v>
      </c>
      <c r="KH19" s="1">
        <v>33.646448087431693</v>
      </c>
      <c r="KI19" s="1">
        <v>33.706284153005463</v>
      </c>
      <c r="KJ19" s="1">
        <v>32.90874316939891</v>
      </c>
      <c r="KK19" s="1">
        <v>33.858196721311479</v>
      </c>
      <c r="KL19" s="1">
        <v>33.389890710382517</v>
      </c>
      <c r="KM19" s="1">
        <v>33.761748633879783</v>
      </c>
      <c r="KN19" s="1">
        <v>33.646448087431693</v>
      </c>
      <c r="KO19" s="1">
        <v>33.745901639344261</v>
      </c>
      <c r="KP19" s="1">
        <v>33.603551912568307</v>
      </c>
      <c r="KQ19" s="1">
        <v>33.897540983606561</v>
      </c>
      <c r="KR19" s="1">
        <v>34.012841530054637</v>
      </c>
      <c r="KS19" s="1">
        <v>30.477868852459011</v>
      </c>
      <c r="KT19" s="1">
        <v>33.215027322404367</v>
      </c>
      <c r="KU19" s="1">
        <v>32.571311475409843</v>
      </c>
      <c r="KV19" s="1">
        <v>34.152185792349727</v>
      </c>
      <c r="KW19" s="1">
        <v>34.516666666666673</v>
      </c>
      <c r="KX19" s="1">
        <v>34.322404371584703</v>
      </c>
      <c r="KY19" s="1">
        <v>34.596174863387979</v>
      </c>
      <c r="KZ19" s="1">
        <v>34.214207650273217</v>
      </c>
      <c r="LA19" s="1">
        <v>31.876229508196719</v>
      </c>
      <c r="LB19" s="1">
        <v>32.571311475409843</v>
      </c>
      <c r="LC19" s="1">
        <v>31.75628415300546</v>
      </c>
      <c r="LD19" s="1">
        <v>32.984426229508188</v>
      </c>
      <c r="LE19" s="1">
        <v>31.660655737704921</v>
      </c>
      <c r="LF19" s="1">
        <v>34.537704918032787</v>
      </c>
      <c r="LG19" s="1">
        <v>32.204098360655742</v>
      </c>
      <c r="LH19" s="1">
        <v>32.204098360655742</v>
      </c>
      <c r="LI19" s="1">
        <v>32.172404371584697</v>
      </c>
      <c r="LJ19" s="1">
        <v>33.991530054644812</v>
      </c>
      <c r="LK19" s="1">
        <v>33.20136612021858</v>
      </c>
      <c r="LL19" s="1">
        <v>33.97459016393443</v>
      </c>
      <c r="LM19" s="1">
        <v>33.793169398907096</v>
      </c>
      <c r="LN19" s="1">
        <v>31.825409836065571</v>
      </c>
      <c r="LO19" s="1">
        <v>31.071038251366119</v>
      </c>
      <c r="LP19" s="1">
        <v>32.706284153005463</v>
      </c>
      <c r="LQ19" s="1">
        <v>32.430601092896183</v>
      </c>
      <c r="LR19" s="1">
        <v>30.960655737704919</v>
      </c>
      <c r="LS19" s="1">
        <v>32.496448087431688</v>
      </c>
      <c r="LT19" s="1">
        <v>32.660109289617488</v>
      </c>
      <c r="LU19" s="1">
        <v>28.948907103825132</v>
      </c>
      <c r="LV19" s="1">
        <v>31.082240437158472</v>
      </c>
      <c r="LW19" s="1">
        <v>32.878961748633877</v>
      </c>
      <c r="LX19" s="1">
        <v>32.690163934426231</v>
      </c>
      <c r="LY19" s="1">
        <v>32.008743169398912</v>
      </c>
      <c r="LZ19" s="1">
        <v>32.64590163934426</v>
      </c>
      <c r="MA19" s="1">
        <v>32.678688524590157</v>
      </c>
      <c r="MB19" s="1">
        <v>32.372677595628417</v>
      </c>
      <c r="MC19" s="1">
        <v>33.041530054644809</v>
      </c>
      <c r="MD19" s="1">
        <v>32.813661202185791</v>
      </c>
      <c r="ME19" s="1">
        <v>32.550546448087431</v>
      </c>
      <c r="MF19" s="1">
        <v>32.605191256830601</v>
      </c>
      <c r="MG19" s="1">
        <v>32.526229508196721</v>
      </c>
      <c r="MH19" s="1">
        <v>32.375409836065572</v>
      </c>
      <c r="MI19" s="1">
        <v>30.99972677595628</v>
      </c>
      <c r="MJ19" s="1">
        <v>32.698633879781433</v>
      </c>
      <c r="MK19" s="1">
        <v>30.412295081967208</v>
      </c>
      <c r="ML19" s="1">
        <v>32.350819672131138</v>
      </c>
      <c r="MM19" s="1">
        <v>32.335519125683057</v>
      </c>
      <c r="MN19" s="1">
        <v>32.373224043715851</v>
      </c>
      <c r="MO19" s="1">
        <v>30.405464480874311</v>
      </c>
      <c r="MP19" s="1">
        <v>32.181147540983602</v>
      </c>
      <c r="MQ19" s="1">
        <v>31.07459016393442</v>
      </c>
      <c r="MR19" s="1">
        <v>32.363661202185803</v>
      </c>
      <c r="MS19" s="1">
        <v>32.631420765027322</v>
      </c>
      <c r="MT19" s="1">
        <v>32.768579234972677</v>
      </c>
      <c r="MU19" s="1">
        <v>32.402185792349727</v>
      </c>
      <c r="MV19" s="1">
        <v>30.642622950819671</v>
      </c>
      <c r="MW19" s="1">
        <v>31.716939890710389</v>
      </c>
      <c r="MX19" s="1">
        <v>31.809562841530049</v>
      </c>
      <c r="MY19" s="1">
        <v>31.869945355191248</v>
      </c>
      <c r="MZ19" s="1">
        <v>32.150273224043723</v>
      </c>
      <c r="NA19" s="1">
        <v>30.98688524590164</v>
      </c>
      <c r="NB19" s="1">
        <v>31.239071038251371</v>
      </c>
      <c r="NC19" s="1">
        <v>34.622131147540983</v>
      </c>
      <c r="ND19" s="1">
        <v>34.549999999999997</v>
      </c>
      <c r="NE19" s="1">
        <v>34.195081967213113</v>
      </c>
      <c r="NF19" s="1">
        <v>34.147267759562837</v>
      </c>
      <c r="NG19" s="1">
        <v>33.84207650273224</v>
      </c>
      <c r="NH19" s="1">
        <v>34.605464480874318</v>
      </c>
      <c r="NI19" s="1">
        <v>34.552732240437159</v>
      </c>
      <c r="NJ19" s="1">
        <v>34.265846994535522</v>
      </c>
      <c r="NK19" s="1">
        <v>31.130874316939892</v>
      </c>
      <c r="NL19" s="1">
        <v>34.6396174863388</v>
      </c>
      <c r="NM19" s="1">
        <v>34.623497267759568</v>
      </c>
      <c r="NN19" s="1">
        <v>34.265846994535522</v>
      </c>
      <c r="NO19" s="1">
        <v>32.856284153005461</v>
      </c>
      <c r="NP19" s="1">
        <v>32.791530054644809</v>
      </c>
      <c r="NQ19" s="1">
        <v>32.984699453551912</v>
      </c>
      <c r="NR19" s="1">
        <v>30.773497267759559</v>
      </c>
      <c r="NS19" s="1">
        <v>32.712841530054646</v>
      </c>
      <c r="NT19" s="1">
        <v>33.02431693989071</v>
      </c>
      <c r="NU19" s="1">
        <v>31.906557377049179</v>
      </c>
      <c r="NV19" s="1">
        <v>32.429508196721322</v>
      </c>
      <c r="NW19" s="1">
        <v>32.954371584699452</v>
      </c>
      <c r="NX19" s="1">
        <v>31.990710382513662</v>
      </c>
      <c r="NY19" s="1">
        <v>33.149453551912572</v>
      </c>
      <c r="NZ19" s="1">
        <v>32.923224043715848</v>
      </c>
      <c r="OA19" s="1">
        <v>30.869672131147539</v>
      </c>
      <c r="OB19" s="1">
        <v>32.825683060109291</v>
      </c>
    </row>
    <row r="20" spans="1:392" x14ac:dyDescent="0.35">
      <c r="A20">
        <v>2009</v>
      </c>
      <c r="B20" t="s">
        <v>391</v>
      </c>
      <c r="C20" s="1">
        <v>33.582739726027398</v>
      </c>
      <c r="D20" s="1">
        <v>33.956712328767132</v>
      </c>
      <c r="E20" s="1">
        <v>33.650410958904111</v>
      </c>
      <c r="F20" s="1">
        <v>33.640547945205483</v>
      </c>
      <c r="G20" s="1">
        <v>33.213150684931513</v>
      </c>
      <c r="H20" s="1">
        <v>33.883013698630137</v>
      </c>
      <c r="I20" s="1">
        <v>29.903561643835619</v>
      </c>
      <c r="J20" s="1">
        <v>31.46602739726028</v>
      </c>
      <c r="K20" s="1">
        <v>28.870136986301372</v>
      </c>
      <c r="L20" s="1">
        <v>31.597534246575339</v>
      </c>
      <c r="M20" s="1">
        <v>31.597534246575339</v>
      </c>
      <c r="N20" s="1">
        <v>31.336986301369869</v>
      </c>
      <c r="O20" s="1">
        <v>31.86</v>
      </c>
      <c r="P20" s="1">
        <v>30.888219178082199</v>
      </c>
      <c r="Q20" s="1">
        <v>30.855890410958899</v>
      </c>
      <c r="R20" s="1">
        <v>31.532054794520551</v>
      </c>
      <c r="S20" s="1">
        <v>32.086849315068498</v>
      </c>
      <c r="T20" s="1">
        <v>31.11835616438356</v>
      </c>
      <c r="U20" s="1">
        <v>33.198356164383561</v>
      </c>
      <c r="V20" s="1">
        <v>32.868219178082192</v>
      </c>
      <c r="W20" s="1">
        <v>31.1558904109589</v>
      </c>
      <c r="X20" s="1">
        <v>31.663287671232879</v>
      </c>
      <c r="Y20" s="1">
        <v>32.754520547945212</v>
      </c>
      <c r="Z20" s="1">
        <v>31.29013698630137</v>
      </c>
      <c r="AA20" s="1">
        <v>31.666575342465752</v>
      </c>
      <c r="AB20" s="1">
        <v>32.725205479452057</v>
      </c>
      <c r="AC20" s="1">
        <v>30.978082191780821</v>
      </c>
      <c r="AD20" s="1">
        <v>32.993424657534248</v>
      </c>
      <c r="AE20" s="1">
        <v>30.97561643835617</v>
      </c>
      <c r="AF20" s="1">
        <v>30.866575342465751</v>
      </c>
      <c r="AG20" s="1">
        <v>33.583013698630133</v>
      </c>
      <c r="AH20" s="1">
        <v>33.129315068493163</v>
      </c>
      <c r="AI20" s="1">
        <v>33.19178082191781</v>
      </c>
      <c r="AJ20" s="1">
        <v>30.940547945205481</v>
      </c>
      <c r="AK20" s="1">
        <v>30.938904109589039</v>
      </c>
      <c r="AL20" s="1">
        <v>33.953150684931508</v>
      </c>
      <c r="AM20" s="1">
        <v>33.80191780821918</v>
      </c>
      <c r="AN20" s="1">
        <v>32.962191780821918</v>
      </c>
      <c r="AO20" s="1">
        <v>30.222465753424661</v>
      </c>
      <c r="AP20" s="1">
        <v>33.650410958904111</v>
      </c>
      <c r="AQ20" s="1">
        <v>30.850136986301369</v>
      </c>
      <c r="AR20" s="1">
        <v>33.603287671232877</v>
      </c>
      <c r="AS20" s="1">
        <v>34.06849315068493</v>
      </c>
      <c r="AT20" s="1">
        <v>22.235342465753419</v>
      </c>
      <c r="AU20" s="1">
        <v>32.182191780821917</v>
      </c>
      <c r="AV20" s="1">
        <v>31.771780821917812</v>
      </c>
      <c r="AW20" s="1">
        <v>33.230958904109578</v>
      </c>
      <c r="AX20" s="1">
        <v>31.75342465753425</v>
      </c>
      <c r="AY20" s="1">
        <v>32.09835616438356</v>
      </c>
      <c r="AZ20" s="1">
        <v>31.981643835616431</v>
      </c>
      <c r="BA20" s="1">
        <v>33.363013698630127</v>
      </c>
      <c r="BB20" s="1">
        <v>33.429041095890412</v>
      </c>
      <c r="BC20" s="1">
        <v>32.949041095890408</v>
      </c>
      <c r="BD20" s="1">
        <v>33.719178082191782</v>
      </c>
      <c r="BE20" s="1">
        <v>31.323835616438359</v>
      </c>
      <c r="BF20" s="1">
        <v>32.150684931506852</v>
      </c>
      <c r="BG20" s="1">
        <v>31.999452054794521</v>
      </c>
      <c r="BH20" s="1">
        <v>32.102739726027387</v>
      </c>
      <c r="BI20" s="1">
        <v>31.76931506849315</v>
      </c>
      <c r="BJ20" s="1">
        <v>30.91972602739726</v>
      </c>
      <c r="BK20" s="1">
        <v>31.4986301369863</v>
      </c>
      <c r="BL20" s="1">
        <v>31.76931506849315</v>
      </c>
      <c r="BM20" s="1">
        <v>33.455890410958901</v>
      </c>
      <c r="BN20" s="1">
        <v>30.46739726027397</v>
      </c>
      <c r="BO20" s="1">
        <v>32.960821917808218</v>
      </c>
      <c r="BP20" s="1">
        <v>32.686575342465751</v>
      </c>
      <c r="BQ20" s="1">
        <v>33.225479452054792</v>
      </c>
      <c r="BR20" s="1">
        <v>33.763013698630139</v>
      </c>
      <c r="BS20" s="1">
        <v>32.732876712328768</v>
      </c>
      <c r="BT20" s="1">
        <v>33.347397260273972</v>
      </c>
      <c r="BU20" s="1">
        <v>33.496438356164383</v>
      </c>
      <c r="BV20" s="1">
        <v>32.727397260273968</v>
      </c>
      <c r="BW20" s="1">
        <v>33.078082191780823</v>
      </c>
      <c r="BX20" s="1">
        <v>30.969863013698632</v>
      </c>
      <c r="BY20" s="1">
        <v>28.498082191780821</v>
      </c>
      <c r="BZ20" s="1">
        <v>30.72794520547945</v>
      </c>
      <c r="CA20" s="1">
        <v>33.985205479452063</v>
      </c>
      <c r="CB20" s="1">
        <v>34.086301369863023</v>
      </c>
      <c r="CC20" s="1">
        <v>32.432328767123288</v>
      </c>
      <c r="CD20" s="1">
        <v>34.346849315068503</v>
      </c>
      <c r="CE20" s="1">
        <v>34.360821917808217</v>
      </c>
      <c r="CF20" s="1">
        <v>34.190684931506851</v>
      </c>
      <c r="CG20" s="1">
        <v>34.346849315068503</v>
      </c>
      <c r="CH20" s="1">
        <v>34.066849315068502</v>
      </c>
      <c r="CI20" s="1">
        <v>31.827123287671231</v>
      </c>
      <c r="CJ20" s="1">
        <v>29.066027397260271</v>
      </c>
      <c r="CK20" s="1">
        <v>31.358356164383562</v>
      </c>
      <c r="CL20" s="1">
        <v>28.42027397260274</v>
      </c>
      <c r="CM20" s="1">
        <v>31.366027397260279</v>
      </c>
      <c r="CN20" s="1">
        <v>31.827123287671231</v>
      </c>
      <c r="CO20" s="1">
        <v>29.69534246575342</v>
      </c>
      <c r="CP20" s="1">
        <v>28.765479452054791</v>
      </c>
      <c r="CQ20" s="1">
        <v>32.228767123287668</v>
      </c>
      <c r="CR20" s="1">
        <v>30.8145205479452</v>
      </c>
      <c r="CS20" s="1">
        <v>31.211780821917809</v>
      </c>
      <c r="CT20" s="1">
        <v>29.751232876712329</v>
      </c>
      <c r="CU20" s="1">
        <v>29.736986301369861</v>
      </c>
      <c r="CV20" s="1">
        <v>30.556438356164389</v>
      </c>
      <c r="CW20" s="1">
        <v>29.62465753424658</v>
      </c>
      <c r="CX20" s="1">
        <v>29.87753424657534</v>
      </c>
      <c r="CY20" s="1">
        <v>30.556438356164389</v>
      </c>
      <c r="CZ20" s="1">
        <v>31.449315068493149</v>
      </c>
      <c r="DA20" s="1">
        <v>29.955616438356159</v>
      </c>
      <c r="DB20" s="1">
        <v>33.618082191780822</v>
      </c>
      <c r="DC20" s="1">
        <v>33.8158904109589</v>
      </c>
      <c r="DD20" s="1">
        <v>30.555342465753419</v>
      </c>
      <c r="DE20" s="1">
        <v>33.42246575342466</v>
      </c>
      <c r="DF20" s="1">
        <v>33.491780821917807</v>
      </c>
      <c r="DG20" s="1">
        <v>33.693698630136993</v>
      </c>
      <c r="DH20" s="1">
        <v>33.546027397260268</v>
      </c>
      <c r="DI20" s="1">
        <v>33.126027397260273</v>
      </c>
      <c r="DJ20" s="1">
        <v>33.754246575342457</v>
      </c>
      <c r="DK20" s="1">
        <v>33.539726027397258</v>
      </c>
      <c r="DL20" s="1">
        <v>33.211780821917813</v>
      </c>
      <c r="DM20" s="1">
        <v>33.216986301369857</v>
      </c>
      <c r="DN20" s="1">
        <v>33.442191780821908</v>
      </c>
      <c r="DO20" s="1">
        <v>33.476986301369863</v>
      </c>
      <c r="DP20" s="1">
        <v>33.476986301369863</v>
      </c>
      <c r="DQ20" s="1">
        <v>33.78383561643836</v>
      </c>
      <c r="DR20" s="1">
        <v>34.123013698630139</v>
      </c>
      <c r="DS20" s="1">
        <v>34.976712328767121</v>
      </c>
      <c r="DT20" s="1">
        <v>33.624383561643832</v>
      </c>
      <c r="DU20" s="1">
        <v>34.338904109589038</v>
      </c>
      <c r="DV20" s="1">
        <v>33.80821917808219</v>
      </c>
      <c r="DW20" s="1">
        <v>34.328219178082193</v>
      </c>
      <c r="DX20" s="1">
        <v>34.687945205479451</v>
      </c>
      <c r="DY20" s="1">
        <v>34.766027397260267</v>
      </c>
      <c r="DZ20" s="1">
        <v>34.926849315068488</v>
      </c>
      <c r="EA20" s="1">
        <v>34.431780821917812</v>
      </c>
      <c r="EB20" s="1">
        <v>33.216712328767123</v>
      </c>
      <c r="EC20" s="1">
        <v>33.94</v>
      </c>
      <c r="ED20" s="1">
        <v>30.305479452054801</v>
      </c>
      <c r="EE20" s="1">
        <v>30.730958904109588</v>
      </c>
      <c r="EF20" s="1">
        <v>33.129315068493163</v>
      </c>
      <c r="EG20" s="1">
        <v>30.135342465753421</v>
      </c>
      <c r="EH20" s="1">
        <v>30.349589041095889</v>
      </c>
      <c r="EI20" s="1">
        <v>30.20986301369863</v>
      </c>
      <c r="EJ20" s="1">
        <v>30.210410958904099</v>
      </c>
      <c r="EK20" s="1">
        <v>30.210410958904099</v>
      </c>
      <c r="EL20" s="1">
        <v>29.944383561643839</v>
      </c>
      <c r="EM20" s="1">
        <v>30.231780821917809</v>
      </c>
      <c r="EN20" s="1">
        <v>28.298356164383559</v>
      </c>
      <c r="EO20" s="1">
        <v>33.989041095890407</v>
      </c>
      <c r="EP20" s="1">
        <v>33.92739726027397</v>
      </c>
      <c r="EQ20" s="1">
        <v>33.587671232876723</v>
      </c>
      <c r="ER20" s="1">
        <v>29.050958904109589</v>
      </c>
      <c r="ES20" s="1">
        <v>33.689589041095893</v>
      </c>
      <c r="ET20" s="1">
        <v>33.948219178082191</v>
      </c>
      <c r="EU20" s="1">
        <v>31.364657534246572</v>
      </c>
      <c r="EV20" s="1">
        <v>34.02356164383562</v>
      </c>
      <c r="EW20" s="1">
        <v>33.763013698630139</v>
      </c>
      <c r="EX20" s="1">
        <v>33.78876712328767</v>
      </c>
      <c r="EY20" s="1">
        <v>33.850136986301372</v>
      </c>
      <c r="EZ20" s="1">
        <v>32.722191780821923</v>
      </c>
      <c r="FA20" s="1">
        <v>32.821095890410959</v>
      </c>
      <c r="FB20" s="1">
        <v>33.451780821917808</v>
      </c>
      <c r="FC20" s="1">
        <v>33.689589041095893</v>
      </c>
      <c r="FD20" s="1">
        <v>20.312328770000001</v>
      </c>
      <c r="FE20" s="1">
        <v>25.78191780821918</v>
      </c>
      <c r="FF20" s="1">
        <v>21.293424657534249</v>
      </c>
      <c r="FG20" s="1">
        <v>20.49232876712329</v>
      </c>
      <c r="FH20" s="1">
        <v>33.853972602739731</v>
      </c>
      <c r="FI20" s="1">
        <v>32.862465753424658</v>
      </c>
      <c r="FJ20" s="1">
        <v>33.375068493150692</v>
      </c>
      <c r="FK20" s="1">
        <v>33.972602739726028</v>
      </c>
      <c r="FL20" s="1">
        <v>34.051506849315068</v>
      </c>
      <c r="FM20" s="1">
        <v>34.072054794520547</v>
      </c>
      <c r="FN20" s="1">
        <v>34.059726027397261</v>
      </c>
      <c r="FO20" s="1">
        <v>31.226575342465761</v>
      </c>
      <c r="FP20" s="1">
        <v>33.940547945205481</v>
      </c>
      <c r="FQ20" s="1">
        <v>33.689589041095893</v>
      </c>
      <c r="FR20" s="1">
        <v>34.0027397260274</v>
      </c>
      <c r="FS20" s="1">
        <v>34.010136986301369</v>
      </c>
      <c r="FT20" s="1">
        <v>31.123561643835611</v>
      </c>
      <c r="FU20" s="1">
        <v>33.76931506849315</v>
      </c>
      <c r="FV20" s="1">
        <v>34.112602739726029</v>
      </c>
      <c r="FW20" s="1">
        <v>34.118904109589039</v>
      </c>
      <c r="FX20" s="1">
        <v>33.945205479452063</v>
      </c>
      <c r="FY20" s="1">
        <v>34.377260273972603</v>
      </c>
      <c r="FZ20" s="1">
        <v>33.686301369863017</v>
      </c>
      <c r="GA20" s="1">
        <v>33.650136986301369</v>
      </c>
      <c r="GB20" s="1">
        <v>35.088493150684933</v>
      </c>
      <c r="GC20" s="1">
        <v>28.11698630136987</v>
      </c>
      <c r="GD20" s="1">
        <v>34.875616438356168</v>
      </c>
      <c r="GE20" s="1">
        <v>33.690684931506851</v>
      </c>
      <c r="GF20" s="1">
        <v>34.634520547945208</v>
      </c>
      <c r="GG20" s="1">
        <v>34.319178082191783</v>
      </c>
      <c r="GH20" s="1">
        <v>31.74520547945205</v>
      </c>
      <c r="GI20" s="1">
        <v>30.136712328767121</v>
      </c>
      <c r="GJ20" s="1">
        <v>31.232876712328771</v>
      </c>
      <c r="GK20" s="1">
        <v>33.715616438356157</v>
      </c>
      <c r="GL20" s="1">
        <v>33.50904109589041</v>
      </c>
      <c r="GM20" s="1">
        <v>33.688219178082193</v>
      </c>
      <c r="GN20" s="1">
        <v>33.61780821917808</v>
      </c>
      <c r="GO20" s="1">
        <v>33.491232876712317</v>
      </c>
      <c r="GP20" s="1">
        <v>33.588493150684933</v>
      </c>
      <c r="GQ20" s="1">
        <v>33.353972602739731</v>
      </c>
      <c r="GR20" s="1">
        <v>34.173424657534241</v>
      </c>
      <c r="GS20" s="1">
        <v>34.316164383561642</v>
      </c>
      <c r="GT20" s="1">
        <v>34.188767123287668</v>
      </c>
      <c r="GU20" s="1">
        <v>34.387945205479447</v>
      </c>
      <c r="GV20" s="1">
        <v>34.439178082191781</v>
      </c>
      <c r="GW20" s="1">
        <v>34.503561643835617</v>
      </c>
      <c r="GX20" s="1">
        <v>33.435616438356163</v>
      </c>
      <c r="GY20" s="1">
        <v>34.182191780821917</v>
      </c>
      <c r="GZ20" s="1">
        <v>33.80191780821918</v>
      </c>
      <c r="HA20" s="1">
        <v>34.443561643835608</v>
      </c>
      <c r="HB20" s="1">
        <v>33.76931506849315</v>
      </c>
      <c r="HC20" s="1">
        <v>34.52575342465753</v>
      </c>
      <c r="HD20" s="1">
        <v>32.373698630136992</v>
      </c>
      <c r="HE20" s="1">
        <v>30.217808219178082</v>
      </c>
      <c r="HF20" s="1">
        <v>32.6827397260274</v>
      </c>
      <c r="HG20" s="1">
        <v>32.539178082191782</v>
      </c>
      <c r="HH20" s="1">
        <v>30.628493150684928</v>
      </c>
      <c r="HI20" s="1">
        <v>31.71671232876712</v>
      </c>
      <c r="HJ20" s="1">
        <v>33.472328767123287</v>
      </c>
      <c r="HK20" s="1">
        <v>33.399178082191781</v>
      </c>
      <c r="HL20" s="1">
        <v>32.886849315068503</v>
      </c>
      <c r="HM20" s="1">
        <v>32.908493150684933</v>
      </c>
      <c r="HN20" s="1">
        <v>33.18767123287671</v>
      </c>
      <c r="HO20" s="1">
        <v>32.523287671232879</v>
      </c>
      <c r="HP20" s="1">
        <v>30.455342465753429</v>
      </c>
      <c r="HQ20" s="1">
        <v>33.269589041095891</v>
      </c>
      <c r="HR20" s="1">
        <v>33.455890410958901</v>
      </c>
      <c r="HS20" s="1">
        <v>32.703835616438347</v>
      </c>
      <c r="HT20" s="1">
        <v>33.097260273972601</v>
      </c>
      <c r="HU20" s="1">
        <v>31.012328767123289</v>
      </c>
      <c r="HV20" s="1">
        <v>33.269589041095891</v>
      </c>
      <c r="HW20" s="1">
        <v>27.958082191780829</v>
      </c>
      <c r="HX20" s="1">
        <v>33.283561643835618</v>
      </c>
      <c r="HY20" s="1">
        <v>29.637534246575349</v>
      </c>
      <c r="HZ20" s="1">
        <v>31.83315068493151</v>
      </c>
      <c r="IA20" s="1">
        <v>31.506849315068489</v>
      </c>
      <c r="IB20" s="1">
        <v>29.50767123287671</v>
      </c>
      <c r="IC20" s="1">
        <v>33.283561643835618</v>
      </c>
      <c r="ID20" s="1">
        <v>31.841643835616441</v>
      </c>
      <c r="IE20" s="1">
        <v>29.36219178082192</v>
      </c>
      <c r="IF20" s="1">
        <v>33.553424657534237</v>
      </c>
      <c r="IG20" s="1">
        <v>33.953972602739732</v>
      </c>
      <c r="IH20" s="1">
        <v>33.456164383561642</v>
      </c>
      <c r="II20" s="1">
        <v>33.637534246575342</v>
      </c>
      <c r="IJ20" s="1">
        <v>33.618630136986297</v>
      </c>
      <c r="IK20" s="1">
        <v>33.537534246575348</v>
      </c>
      <c r="IL20" s="1">
        <v>33.637534246575342</v>
      </c>
      <c r="IM20" s="1">
        <v>32.987123287671231</v>
      </c>
      <c r="IN20" s="1">
        <v>32.988767123287673</v>
      </c>
      <c r="IO20" s="1">
        <v>33.940547945205481</v>
      </c>
      <c r="IP20" s="1">
        <v>33.026575342465748</v>
      </c>
      <c r="IQ20" s="1">
        <v>33.829863013698628</v>
      </c>
      <c r="IR20" s="1">
        <v>33.031780821917813</v>
      </c>
      <c r="IS20" s="1">
        <v>33.650684931506852</v>
      </c>
      <c r="IT20" s="1">
        <v>34.252876712328757</v>
      </c>
      <c r="IU20" s="1">
        <v>33.855890410958907</v>
      </c>
      <c r="IV20" s="1">
        <v>32.823561643835617</v>
      </c>
      <c r="IW20" s="1">
        <v>31.62958904109589</v>
      </c>
      <c r="IX20" s="1">
        <v>34.855068493150689</v>
      </c>
      <c r="IY20" s="1">
        <v>33.911232876712333</v>
      </c>
      <c r="IZ20" s="1">
        <v>34.340821917808221</v>
      </c>
      <c r="JA20" s="1">
        <v>31.141643835616438</v>
      </c>
      <c r="JB20" s="1">
        <v>31.339178082191779</v>
      </c>
      <c r="JC20" s="1">
        <v>33.489863013698631</v>
      </c>
      <c r="JD20" s="1">
        <v>32.375342465753427</v>
      </c>
      <c r="JE20" s="1">
        <v>32.701643835616437</v>
      </c>
      <c r="JF20" s="1">
        <v>31.875890410958899</v>
      </c>
      <c r="JG20" s="1">
        <v>33.337260273972603</v>
      </c>
      <c r="JH20" s="1">
        <v>32.040821917808223</v>
      </c>
      <c r="JI20" s="1">
        <v>32.152328767123286</v>
      </c>
      <c r="JJ20" s="1">
        <v>33.467671232876711</v>
      </c>
      <c r="JK20" s="1">
        <v>32.464657534246577</v>
      </c>
      <c r="JL20" s="1">
        <v>32.796164383561653</v>
      </c>
      <c r="JM20" s="1">
        <v>32.464657534246577</v>
      </c>
      <c r="JN20" s="1">
        <v>30.235342465753419</v>
      </c>
      <c r="JO20" s="1">
        <v>33.016712328767127</v>
      </c>
      <c r="JP20" s="1">
        <v>33.592602739726033</v>
      </c>
      <c r="JQ20" s="1">
        <v>30.724109589041088</v>
      </c>
      <c r="JR20" s="1">
        <v>31.609315068493149</v>
      </c>
      <c r="JS20" s="1">
        <v>32.304109589041097</v>
      </c>
      <c r="JT20" s="1">
        <v>31.235342465753419</v>
      </c>
      <c r="JU20" s="1">
        <v>31.609315068493149</v>
      </c>
      <c r="JV20" s="1">
        <v>30.243561643835619</v>
      </c>
      <c r="JW20" s="1">
        <v>32.920273972602743</v>
      </c>
      <c r="JX20" s="1">
        <v>32.756712328767122</v>
      </c>
      <c r="JY20" s="1">
        <v>32.958630136986301</v>
      </c>
      <c r="JZ20" s="1">
        <v>32.969315068493152</v>
      </c>
      <c r="KA20" s="1">
        <v>32.83315068493151</v>
      </c>
      <c r="KB20" s="1">
        <v>32.876986301369861</v>
      </c>
      <c r="KC20" s="1">
        <v>33.567671232876712</v>
      </c>
      <c r="KD20" s="1">
        <v>30.613424657534249</v>
      </c>
      <c r="KE20" s="1">
        <v>32.924383561643843</v>
      </c>
      <c r="KF20" s="1">
        <v>32.909863013698633</v>
      </c>
      <c r="KG20" s="1">
        <v>34.066849315068502</v>
      </c>
      <c r="KH20" s="1">
        <v>34.208767123287672</v>
      </c>
      <c r="KI20" s="1">
        <v>34.267397260273967</v>
      </c>
      <c r="KJ20" s="1">
        <v>33.461643835616442</v>
      </c>
      <c r="KK20" s="1">
        <v>34.318082191780817</v>
      </c>
      <c r="KL20" s="1">
        <v>33.891780821917813</v>
      </c>
      <c r="KM20" s="1">
        <v>34.320821917808217</v>
      </c>
      <c r="KN20" s="1">
        <v>34.208767123287672</v>
      </c>
      <c r="KO20" s="1">
        <v>34.259452054794522</v>
      </c>
      <c r="KP20" s="1">
        <v>34.18</v>
      </c>
      <c r="KQ20" s="1">
        <v>34.380273972602737</v>
      </c>
      <c r="KR20" s="1">
        <v>34.525205479452048</v>
      </c>
      <c r="KS20" s="1">
        <v>31.029589041095889</v>
      </c>
      <c r="KT20" s="1">
        <v>33.680273972602741</v>
      </c>
      <c r="KU20" s="1">
        <v>32.890684931506847</v>
      </c>
      <c r="KV20" s="1">
        <v>34.570410958904112</v>
      </c>
      <c r="KW20" s="1">
        <v>34.952054794520549</v>
      </c>
      <c r="KX20" s="1">
        <v>34.732328767123278</v>
      </c>
      <c r="KY20" s="1">
        <v>35.010958904109593</v>
      </c>
      <c r="KZ20" s="1">
        <v>34.624383561643832</v>
      </c>
      <c r="LA20" s="1">
        <v>32.099452054794519</v>
      </c>
      <c r="LB20" s="1">
        <v>32.890684931506847</v>
      </c>
      <c r="LC20" s="1">
        <v>31.981643835616431</v>
      </c>
      <c r="LD20" s="1">
        <v>33.303835616438363</v>
      </c>
      <c r="LE20" s="1">
        <v>31.885205479452051</v>
      </c>
      <c r="LF20" s="1">
        <v>34.951232876712332</v>
      </c>
      <c r="LG20" s="1">
        <v>32.606027397260277</v>
      </c>
      <c r="LH20" s="1">
        <v>32.606027397260277</v>
      </c>
      <c r="LI20" s="1">
        <v>32.641369863013701</v>
      </c>
      <c r="LJ20" s="1">
        <v>34.408767123287667</v>
      </c>
      <c r="LK20" s="1">
        <v>33.567397260273971</v>
      </c>
      <c r="LL20" s="1">
        <v>34.388767123287671</v>
      </c>
      <c r="LM20" s="1">
        <v>34.195890410958903</v>
      </c>
      <c r="LN20" s="1">
        <v>32.061917808219178</v>
      </c>
      <c r="LO20" s="1">
        <v>31.449315068493149</v>
      </c>
      <c r="LP20" s="1">
        <v>33.637808219178083</v>
      </c>
      <c r="LQ20" s="1">
        <v>33.318904109589042</v>
      </c>
      <c r="LR20" s="1">
        <v>31.18356164383562</v>
      </c>
      <c r="LS20" s="1">
        <v>33.156438356164387</v>
      </c>
      <c r="LT20" s="1">
        <v>33.549315068493151</v>
      </c>
      <c r="LU20" s="1">
        <v>29.552876712328761</v>
      </c>
      <c r="LV20" s="1">
        <v>31.844657534246569</v>
      </c>
      <c r="LW20" s="1">
        <v>33.133150684931508</v>
      </c>
      <c r="LX20" s="1">
        <v>33.265479452054791</v>
      </c>
      <c r="LY20" s="1">
        <v>32.896712328767123</v>
      </c>
      <c r="LZ20" s="1">
        <v>32.863561643835617</v>
      </c>
      <c r="MA20" s="1">
        <v>33.202739726027403</v>
      </c>
      <c r="MB20" s="1">
        <v>32.790684931506853</v>
      </c>
      <c r="MC20" s="1">
        <v>33.257808219178081</v>
      </c>
      <c r="MD20" s="1">
        <v>33.068219178082188</v>
      </c>
      <c r="ME20" s="1">
        <v>33.136438356164383</v>
      </c>
      <c r="MF20" s="1">
        <v>33.539726027397258</v>
      </c>
      <c r="MG20" s="1">
        <v>33.184657534246583</v>
      </c>
      <c r="MH20" s="1">
        <v>33.304931506849307</v>
      </c>
      <c r="MI20" s="1">
        <v>31.60109589041096</v>
      </c>
      <c r="MJ20" s="1">
        <v>33.640547945205483</v>
      </c>
      <c r="MK20" s="1">
        <v>31.12383561643836</v>
      </c>
      <c r="ML20" s="1">
        <v>33.1827397260274</v>
      </c>
      <c r="MM20" s="1">
        <v>33.215068493150682</v>
      </c>
      <c r="MN20" s="1">
        <v>33.304383561643839</v>
      </c>
      <c r="MO20" s="1">
        <v>31.115890410958901</v>
      </c>
      <c r="MP20" s="1">
        <v>33.078356164383557</v>
      </c>
      <c r="MQ20" s="1">
        <v>31.783013698630128</v>
      </c>
      <c r="MR20" s="1">
        <v>33.292328767123287</v>
      </c>
      <c r="MS20" s="1">
        <v>33.465479452054787</v>
      </c>
      <c r="MT20" s="1">
        <v>33.715616438356157</v>
      </c>
      <c r="MU20" s="1">
        <v>33.337808219178079</v>
      </c>
      <c r="MV20" s="1">
        <v>31.381917808219178</v>
      </c>
      <c r="MW20" s="1">
        <v>32.505753424657527</v>
      </c>
      <c r="MX20" s="1">
        <v>32.673424657534241</v>
      </c>
      <c r="MY20" s="1">
        <v>32.755068493150688</v>
      </c>
      <c r="MZ20" s="1">
        <v>33.02986301369863</v>
      </c>
      <c r="NA20" s="1">
        <v>31.72164383561644</v>
      </c>
      <c r="NB20" s="1">
        <v>32.171232876712331</v>
      </c>
      <c r="NC20" s="1">
        <v>35.150684931506852</v>
      </c>
      <c r="ND20" s="1">
        <v>35.084109589041098</v>
      </c>
      <c r="NE20" s="1">
        <v>34.700547945205479</v>
      </c>
      <c r="NF20" s="1">
        <v>34.657534246575352</v>
      </c>
      <c r="NG20" s="1">
        <v>34.336438356164379</v>
      </c>
      <c r="NH20" s="1">
        <v>35.056164383561637</v>
      </c>
      <c r="NI20" s="1">
        <v>35.012054794520537</v>
      </c>
      <c r="NJ20" s="1">
        <v>34.944657534246574</v>
      </c>
      <c r="NK20" s="1">
        <v>31.818082191780821</v>
      </c>
      <c r="NL20" s="1">
        <v>35.088493150684933</v>
      </c>
      <c r="NM20" s="1">
        <v>35.058630136986302</v>
      </c>
      <c r="NN20" s="1">
        <v>34.944657534246574</v>
      </c>
      <c r="NO20" s="1">
        <v>33.533972602739723</v>
      </c>
      <c r="NP20" s="1">
        <v>33.042465753424658</v>
      </c>
      <c r="NQ20" s="1">
        <v>33.37945205479452</v>
      </c>
      <c r="NR20" s="1">
        <v>31.11424657534247</v>
      </c>
      <c r="NS20" s="1">
        <v>33.064931506849319</v>
      </c>
      <c r="NT20" s="1">
        <v>33.350684931506848</v>
      </c>
      <c r="NU20" s="1">
        <v>32.324109589041093</v>
      </c>
      <c r="NV20" s="1">
        <v>33.090410958904108</v>
      </c>
      <c r="NW20" s="1">
        <v>33.346301369863014</v>
      </c>
      <c r="NX20" s="1">
        <v>32.40657534246575</v>
      </c>
      <c r="NY20" s="1">
        <v>33.540821917808223</v>
      </c>
      <c r="NZ20" s="1">
        <v>33.250684931506846</v>
      </c>
      <c r="OA20" s="1">
        <v>31.204657534246579</v>
      </c>
      <c r="OB20" s="1">
        <v>33.162465753424662</v>
      </c>
    </row>
    <row r="21" spans="1:392" x14ac:dyDescent="0.35">
      <c r="A21">
        <v>2010</v>
      </c>
      <c r="B21" t="s">
        <v>391</v>
      </c>
      <c r="C21" s="1">
        <v>33.235342465753433</v>
      </c>
      <c r="D21" s="1">
        <v>33.574246575342457</v>
      </c>
      <c r="E21" s="1">
        <v>33.298082191780821</v>
      </c>
      <c r="F21" s="1">
        <v>33.297260273972597</v>
      </c>
      <c r="G21" s="1">
        <v>32.818904109589042</v>
      </c>
      <c r="H21" s="1">
        <v>33.458630136986301</v>
      </c>
      <c r="I21" s="1">
        <v>29.847397260273969</v>
      </c>
      <c r="J21" s="1">
        <v>31.272602739726029</v>
      </c>
      <c r="K21" s="1">
        <v>28.961095890410959</v>
      </c>
      <c r="L21" s="1">
        <v>31.479452054794521</v>
      </c>
      <c r="M21" s="1">
        <v>31.479452054794521</v>
      </c>
      <c r="N21" s="1">
        <v>31.14602739726028</v>
      </c>
      <c r="O21" s="1">
        <v>31.748493150684929</v>
      </c>
      <c r="P21" s="1">
        <v>30.892054794520551</v>
      </c>
      <c r="Q21" s="1">
        <v>30.671232876712331</v>
      </c>
      <c r="R21" s="1">
        <v>31.422739726027391</v>
      </c>
      <c r="S21" s="1">
        <v>31.58164383561644</v>
      </c>
      <c r="T21" s="1">
        <v>30.949315068493149</v>
      </c>
      <c r="U21" s="1">
        <v>32.748219178082188</v>
      </c>
      <c r="V21" s="1">
        <v>32.499178082191783</v>
      </c>
      <c r="W21" s="1">
        <v>30.974246575342459</v>
      </c>
      <c r="X21" s="1">
        <v>31.403561643835619</v>
      </c>
      <c r="Y21" s="1">
        <v>32.139452054794518</v>
      </c>
      <c r="Z21" s="1">
        <v>30.895890410958909</v>
      </c>
      <c r="AA21" s="1">
        <v>31.409589041095892</v>
      </c>
      <c r="AB21" s="1">
        <v>32.113424657534253</v>
      </c>
      <c r="AC21" s="1">
        <v>30.501643835616441</v>
      </c>
      <c r="AD21" s="1">
        <v>32.605753424657543</v>
      </c>
      <c r="AE21" s="1">
        <v>30.87452054794521</v>
      </c>
      <c r="AF21" s="1">
        <v>30.755342465753419</v>
      </c>
      <c r="AG21" s="1">
        <v>33.234520547945209</v>
      </c>
      <c r="AH21" s="1">
        <v>32.730958904109578</v>
      </c>
      <c r="AI21" s="1">
        <v>32.794246575342463</v>
      </c>
      <c r="AJ21" s="1">
        <v>30.885479452054799</v>
      </c>
      <c r="AK21" s="1">
        <v>30.839178082191779</v>
      </c>
      <c r="AL21" s="1">
        <v>33.598630136986301</v>
      </c>
      <c r="AM21" s="1">
        <v>33.453150684931508</v>
      </c>
      <c r="AN21" s="1">
        <v>32.574520547945212</v>
      </c>
      <c r="AO21" s="1">
        <v>30.125753424657528</v>
      </c>
      <c r="AP21" s="1">
        <v>33.299452054794521</v>
      </c>
      <c r="AQ21" s="1">
        <v>30.679726027397269</v>
      </c>
      <c r="AR21" s="1">
        <v>33.206849315068503</v>
      </c>
      <c r="AS21" s="1">
        <v>33.724109589041092</v>
      </c>
      <c r="AT21" s="1">
        <v>22.475342465753421</v>
      </c>
      <c r="AU21" s="1">
        <v>31.859726027397251</v>
      </c>
      <c r="AV21" s="1">
        <v>31.251232876712329</v>
      </c>
      <c r="AW21" s="1">
        <v>33.017260273972603</v>
      </c>
      <c r="AX21" s="1">
        <v>31.728767123287671</v>
      </c>
      <c r="AY21" s="1">
        <v>31.928493150684929</v>
      </c>
      <c r="AZ21" s="1">
        <v>31.48328767123288</v>
      </c>
      <c r="BA21" s="1">
        <v>33.097808219178077</v>
      </c>
      <c r="BB21" s="1">
        <v>33.038356164383558</v>
      </c>
      <c r="BC21" s="1">
        <v>32.777808219178077</v>
      </c>
      <c r="BD21" s="1">
        <v>33.320547945205483</v>
      </c>
      <c r="BE21" s="1">
        <v>31.167671232876721</v>
      </c>
      <c r="BF21" s="1">
        <v>32.145479452054794</v>
      </c>
      <c r="BG21" s="1">
        <v>32.210958904109589</v>
      </c>
      <c r="BH21" s="1">
        <v>32.310684931506849</v>
      </c>
      <c r="BI21" s="1">
        <v>32.07260273972603</v>
      </c>
      <c r="BJ21" s="1">
        <v>31.22</v>
      </c>
      <c r="BK21" s="1">
        <v>31.341643835616441</v>
      </c>
      <c r="BL21" s="1">
        <v>32.07260273972603</v>
      </c>
      <c r="BM21" s="1">
        <v>32.793972602739721</v>
      </c>
      <c r="BN21" s="1">
        <v>30.381095890410961</v>
      </c>
      <c r="BO21" s="1">
        <v>32.59835616438356</v>
      </c>
      <c r="BP21" s="1">
        <v>32.180547945205483</v>
      </c>
      <c r="BQ21" s="1">
        <v>32.705205479452047</v>
      </c>
      <c r="BR21" s="1">
        <v>33.236986301369861</v>
      </c>
      <c r="BS21" s="1">
        <v>32.373424657534237</v>
      </c>
      <c r="BT21" s="1">
        <v>32.820821917808217</v>
      </c>
      <c r="BU21" s="1">
        <v>32.971232876712328</v>
      </c>
      <c r="BV21" s="1">
        <v>32.221095890410957</v>
      </c>
      <c r="BW21" s="1">
        <v>32.481643835616438</v>
      </c>
      <c r="BX21" s="1">
        <v>30.699178082191789</v>
      </c>
      <c r="BY21" s="1">
        <v>28.367123287671241</v>
      </c>
      <c r="BZ21" s="1">
        <v>30.458904109589039</v>
      </c>
      <c r="CA21" s="1">
        <v>33.647397260273969</v>
      </c>
      <c r="CB21" s="1">
        <v>33.821643835616428</v>
      </c>
      <c r="CC21" s="1">
        <v>32.107123287671243</v>
      </c>
      <c r="CD21" s="1">
        <v>33.933972602739722</v>
      </c>
      <c r="CE21" s="1">
        <v>34.020000000000003</v>
      </c>
      <c r="CF21" s="1">
        <v>33.786301369863011</v>
      </c>
      <c r="CG21" s="1">
        <v>33.933972602739722</v>
      </c>
      <c r="CH21" s="1">
        <v>33.662739726027397</v>
      </c>
      <c r="CI21" s="1">
        <v>32.112602739726029</v>
      </c>
      <c r="CJ21" s="1">
        <v>29.088767123287671</v>
      </c>
      <c r="CK21" s="1">
        <v>31.568767123287671</v>
      </c>
      <c r="CL21" s="1">
        <v>28.521917808219179</v>
      </c>
      <c r="CM21" s="1">
        <v>31.64684931506849</v>
      </c>
      <c r="CN21" s="1">
        <v>32.112602739726029</v>
      </c>
      <c r="CO21" s="1">
        <v>29.92164383561644</v>
      </c>
      <c r="CP21" s="1">
        <v>28.867945205479451</v>
      </c>
      <c r="CQ21" s="1">
        <v>32.330684931506852</v>
      </c>
      <c r="CR21" s="1">
        <v>30.98328767123288</v>
      </c>
      <c r="CS21" s="1">
        <v>31.005205479452052</v>
      </c>
      <c r="CT21" s="1">
        <v>29.60657534246576</v>
      </c>
      <c r="CU21" s="1">
        <v>29.587397260273971</v>
      </c>
      <c r="CV21" s="1">
        <v>30.40794520547945</v>
      </c>
      <c r="CW21" s="1">
        <v>29.480821917808221</v>
      </c>
      <c r="CX21" s="1">
        <v>29.72767123287672</v>
      </c>
      <c r="CY21" s="1">
        <v>30.40794520547945</v>
      </c>
      <c r="CZ21" s="1">
        <v>31.234246575342461</v>
      </c>
      <c r="DA21" s="1">
        <v>29.809863013698632</v>
      </c>
      <c r="DB21" s="1">
        <v>33.36904109589041</v>
      </c>
      <c r="DC21" s="1">
        <v>33.56986301369863</v>
      </c>
      <c r="DD21" s="1">
        <v>30.3186301369863</v>
      </c>
      <c r="DE21" s="1">
        <v>33.244383561643843</v>
      </c>
      <c r="DF21" s="1">
        <v>33.241095890410961</v>
      </c>
      <c r="DG21" s="1">
        <v>33.446301369863008</v>
      </c>
      <c r="DH21" s="1">
        <v>33.285753424657543</v>
      </c>
      <c r="DI21" s="1">
        <v>32.739452054794519</v>
      </c>
      <c r="DJ21" s="1">
        <v>33.444657534246574</v>
      </c>
      <c r="DK21" s="1">
        <v>32.876164383561637</v>
      </c>
      <c r="DL21" s="1">
        <v>32.459726027397259</v>
      </c>
      <c r="DM21" s="1">
        <v>32.463561643835618</v>
      </c>
      <c r="DN21" s="1">
        <v>32.741917808219178</v>
      </c>
      <c r="DO21" s="1">
        <v>32.776438356164377</v>
      </c>
      <c r="DP21" s="1">
        <v>32.776438356164377</v>
      </c>
      <c r="DQ21" s="1">
        <v>33.234520547945209</v>
      </c>
      <c r="DR21" s="1">
        <v>33.636986301369873</v>
      </c>
      <c r="DS21" s="1">
        <v>34.619726027397263</v>
      </c>
      <c r="DT21" s="1">
        <v>33.127123287671232</v>
      </c>
      <c r="DU21" s="1">
        <v>34.024657534246572</v>
      </c>
      <c r="DV21" s="1">
        <v>33.303561643835607</v>
      </c>
      <c r="DW21" s="1">
        <v>33.875616438356168</v>
      </c>
      <c r="DX21" s="1">
        <v>34.254520547945212</v>
      </c>
      <c r="DY21" s="1">
        <v>34.328493150684928</v>
      </c>
      <c r="DZ21" s="1">
        <v>34.569041095890412</v>
      </c>
      <c r="EA21" s="1">
        <v>33.879726027397261</v>
      </c>
      <c r="EB21" s="1">
        <v>32.732876712328768</v>
      </c>
      <c r="EC21" s="1">
        <v>33.388767123287671</v>
      </c>
      <c r="ED21" s="1">
        <v>30.25698630136986</v>
      </c>
      <c r="EE21" s="1">
        <v>30.72219178082192</v>
      </c>
      <c r="EF21" s="1">
        <v>32.730958904109578</v>
      </c>
      <c r="EG21" s="1">
        <v>30.12383561643836</v>
      </c>
      <c r="EH21" s="1">
        <v>30.291506849315059</v>
      </c>
      <c r="EI21" s="1">
        <v>30.22</v>
      </c>
      <c r="EJ21" s="1">
        <v>30.218356164383561</v>
      </c>
      <c r="EK21" s="1">
        <v>30.218356164383561</v>
      </c>
      <c r="EL21" s="1">
        <v>30.012876712328769</v>
      </c>
      <c r="EM21" s="1">
        <v>30.24164383561644</v>
      </c>
      <c r="EN21" s="1">
        <v>28.470684931506849</v>
      </c>
      <c r="EO21" s="1">
        <v>33.611232876712329</v>
      </c>
      <c r="EP21" s="1">
        <v>33.566301369863012</v>
      </c>
      <c r="EQ21" s="1">
        <v>33.217260273972599</v>
      </c>
      <c r="ER21" s="1">
        <v>28.695616438356161</v>
      </c>
      <c r="ES21" s="1">
        <v>33.182465753424658</v>
      </c>
      <c r="ET21" s="1">
        <v>33.584657534246567</v>
      </c>
      <c r="EU21" s="1">
        <v>31.005753424657531</v>
      </c>
      <c r="EV21" s="1">
        <v>33.649589041095894</v>
      </c>
      <c r="EW21" s="1">
        <v>33.236986301369861</v>
      </c>
      <c r="EX21" s="1">
        <v>33.414520547945202</v>
      </c>
      <c r="EY21" s="1">
        <v>33.490136986301373</v>
      </c>
      <c r="EZ21" s="1">
        <v>32.359452054794517</v>
      </c>
      <c r="FA21" s="1">
        <v>32.458630136986301</v>
      </c>
      <c r="FB21" s="1">
        <v>32.941643835616439</v>
      </c>
      <c r="FC21" s="1">
        <v>33.182465753424658</v>
      </c>
      <c r="FD21" s="1">
        <v>20.394794520000001</v>
      </c>
      <c r="FE21" s="1">
        <v>25.715068493150689</v>
      </c>
      <c r="FF21" s="1">
        <v>21.37890410958904</v>
      </c>
      <c r="FG21" s="1">
        <v>20.579452054794519</v>
      </c>
      <c r="FH21" s="1">
        <v>33.382739726027403</v>
      </c>
      <c r="FI21" s="1">
        <v>32.396986301369857</v>
      </c>
      <c r="FJ21" s="1">
        <v>32.904931506849323</v>
      </c>
      <c r="FK21" s="1">
        <v>33.58931506849315</v>
      </c>
      <c r="FL21" s="1">
        <v>33.504383561643827</v>
      </c>
      <c r="FM21" s="1">
        <v>33.644931506849311</v>
      </c>
      <c r="FN21" s="1">
        <v>33.479999999999997</v>
      </c>
      <c r="FO21" s="1">
        <v>31.31643835616438</v>
      </c>
      <c r="FP21" s="1">
        <v>33.40301369863014</v>
      </c>
      <c r="FQ21" s="1">
        <v>33.202739726027403</v>
      </c>
      <c r="FR21" s="1">
        <v>33.446301369863008</v>
      </c>
      <c r="FS21" s="1">
        <v>33.452328767123291</v>
      </c>
      <c r="FT21" s="1">
        <v>31.170136986301369</v>
      </c>
      <c r="FU21" s="1">
        <v>33.330136986301369</v>
      </c>
      <c r="FV21" s="1">
        <v>33.567671232876712</v>
      </c>
      <c r="FW21" s="1">
        <v>33.539726027397258</v>
      </c>
      <c r="FX21" s="1">
        <v>33.516438356164393</v>
      </c>
      <c r="FY21" s="1">
        <v>33.792876712328763</v>
      </c>
      <c r="FZ21" s="1">
        <v>33.750684931506846</v>
      </c>
      <c r="GA21" s="1">
        <v>33.707671232876713</v>
      </c>
      <c r="GB21" s="1">
        <v>34.90027397260274</v>
      </c>
      <c r="GC21" s="1">
        <v>28.26</v>
      </c>
      <c r="GD21" s="1">
        <v>34.747671232876712</v>
      </c>
      <c r="GE21" s="1">
        <v>33.758904109589039</v>
      </c>
      <c r="GF21" s="1">
        <v>34.509863013698627</v>
      </c>
      <c r="GG21" s="1">
        <v>34.16958904109589</v>
      </c>
      <c r="GH21" s="1">
        <v>31.911780821917809</v>
      </c>
      <c r="GI21" s="1">
        <v>30.298904109589039</v>
      </c>
      <c r="GJ21" s="1">
        <v>31.319452054794521</v>
      </c>
      <c r="GK21" s="1">
        <v>32.933424657534253</v>
      </c>
      <c r="GL21" s="1">
        <v>32.846575342465748</v>
      </c>
      <c r="GM21" s="1">
        <v>32.927945205479453</v>
      </c>
      <c r="GN21" s="1">
        <v>32.921643835616443</v>
      </c>
      <c r="GO21" s="1">
        <v>32.792876712328763</v>
      </c>
      <c r="GP21" s="1">
        <v>32.933150684931498</v>
      </c>
      <c r="GQ21" s="1">
        <v>32.850136986301372</v>
      </c>
      <c r="GR21" s="1">
        <v>34.020000000000003</v>
      </c>
      <c r="GS21" s="1">
        <v>34.165753424657531</v>
      </c>
      <c r="GT21" s="1">
        <v>34.034794520547948</v>
      </c>
      <c r="GU21" s="1">
        <v>33.968493150684928</v>
      </c>
      <c r="GV21" s="1">
        <v>34.018356164383562</v>
      </c>
      <c r="GW21" s="1">
        <v>34.19534246575342</v>
      </c>
      <c r="GX21" s="1">
        <v>33.001095890410959</v>
      </c>
      <c r="GY21" s="1">
        <v>33.600547945205477</v>
      </c>
      <c r="GZ21" s="1">
        <v>33.364931506849317</v>
      </c>
      <c r="HA21" s="1">
        <v>34.131506849315073</v>
      </c>
      <c r="HB21" s="1">
        <v>33.330136986301369</v>
      </c>
      <c r="HC21" s="1">
        <v>34.018630136986303</v>
      </c>
      <c r="HD21" s="1">
        <v>32.02986301369863</v>
      </c>
      <c r="HE21" s="1">
        <v>29.792328767123291</v>
      </c>
      <c r="HF21" s="1">
        <v>32.260547945205481</v>
      </c>
      <c r="HG21" s="1">
        <v>32.115616438356163</v>
      </c>
      <c r="HH21" s="1">
        <v>30.206027397260279</v>
      </c>
      <c r="HI21" s="1">
        <v>31.298356164383559</v>
      </c>
      <c r="HJ21" s="1">
        <v>32.951506849315066</v>
      </c>
      <c r="HK21" s="1">
        <v>32.889589041095903</v>
      </c>
      <c r="HL21" s="1">
        <v>32.362739726027399</v>
      </c>
      <c r="HM21" s="1">
        <v>32.481643835616438</v>
      </c>
      <c r="HN21" s="1">
        <v>32.665753424657531</v>
      </c>
      <c r="HO21" s="1">
        <v>32.161095890410962</v>
      </c>
      <c r="HP21" s="1">
        <v>30.19534246575342</v>
      </c>
      <c r="HQ21" s="1">
        <v>32.742465753424661</v>
      </c>
      <c r="HR21" s="1">
        <v>32.793972602739721</v>
      </c>
      <c r="HS21" s="1">
        <v>32.455342465753432</v>
      </c>
      <c r="HT21" s="1">
        <v>32.571506849315071</v>
      </c>
      <c r="HU21" s="1">
        <v>30.584109589041098</v>
      </c>
      <c r="HV21" s="1">
        <v>32.742465753424661</v>
      </c>
      <c r="HW21" s="1">
        <v>27.53808219178082</v>
      </c>
      <c r="HX21" s="1">
        <v>32.796986301369863</v>
      </c>
      <c r="HY21" s="1">
        <v>29.48684931506849</v>
      </c>
      <c r="HZ21" s="1">
        <v>31.685205479452051</v>
      </c>
      <c r="IA21" s="1">
        <v>31.133150684931511</v>
      </c>
      <c r="IB21" s="1">
        <v>29.3213698630137</v>
      </c>
      <c r="IC21" s="1">
        <v>32.796986301369863</v>
      </c>
      <c r="ID21" s="1">
        <v>31.6545205479452</v>
      </c>
      <c r="IE21" s="1">
        <v>29.17808219178082</v>
      </c>
      <c r="IF21" s="1">
        <v>33.088493150684933</v>
      </c>
      <c r="IG21" s="1">
        <v>33.416986301369867</v>
      </c>
      <c r="IH21" s="1">
        <v>33.104383561643843</v>
      </c>
      <c r="II21" s="1">
        <v>33.150684931506852</v>
      </c>
      <c r="IJ21" s="1">
        <v>33.132602739726018</v>
      </c>
      <c r="IK21" s="1">
        <v>33.19041095890411</v>
      </c>
      <c r="IL21" s="1">
        <v>33.150684931506852</v>
      </c>
      <c r="IM21" s="1">
        <v>32.704383561643837</v>
      </c>
      <c r="IN21" s="1">
        <v>32.710136986301372</v>
      </c>
      <c r="IO21" s="1">
        <v>33.40301369863014</v>
      </c>
      <c r="IP21" s="1">
        <v>32.634794520547949</v>
      </c>
      <c r="IQ21" s="1">
        <v>33.291232876712328</v>
      </c>
      <c r="IR21" s="1">
        <v>32.660273972602738</v>
      </c>
      <c r="IS21" s="1">
        <v>33.162465753424662</v>
      </c>
      <c r="IT21" s="1">
        <v>34.045753424657534</v>
      </c>
      <c r="IU21" s="1">
        <v>33.578630136986312</v>
      </c>
      <c r="IV21" s="1">
        <v>32.562465753424647</v>
      </c>
      <c r="IW21" s="1">
        <v>31.410136986301371</v>
      </c>
      <c r="IX21" s="1">
        <v>34.701917808219179</v>
      </c>
      <c r="IY21" s="1">
        <v>33.70986301369863</v>
      </c>
      <c r="IZ21" s="1">
        <v>34.28739726027397</v>
      </c>
      <c r="JA21" s="1">
        <v>30.887397260273971</v>
      </c>
      <c r="JB21" s="1">
        <v>31.076712328767119</v>
      </c>
      <c r="JC21" s="1">
        <v>33.435616438356163</v>
      </c>
      <c r="JD21" s="1">
        <v>31.86849315068493</v>
      </c>
      <c r="JE21" s="1">
        <v>32.554794520547937</v>
      </c>
      <c r="JF21" s="1">
        <v>31.770958904109591</v>
      </c>
      <c r="JG21" s="1">
        <v>33.017534246575337</v>
      </c>
      <c r="JH21" s="1">
        <v>31.93068493150685</v>
      </c>
      <c r="JI21" s="1">
        <v>32.048493150684934</v>
      </c>
      <c r="JJ21" s="1">
        <v>33.197534246575337</v>
      </c>
      <c r="JK21" s="1">
        <v>32.061643835616437</v>
      </c>
      <c r="JL21" s="1">
        <v>32.396164383561647</v>
      </c>
      <c r="JM21" s="1">
        <v>32.061643835616437</v>
      </c>
      <c r="JN21" s="1">
        <v>30.24301369863014</v>
      </c>
      <c r="JO21" s="1">
        <v>32.418082191780833</v>
      </c>
      <c r="JP21" s="1">
        <v>33.271506849315067</v>
      </c>
      <c r="JQ21" s="1">
        <v>30.768767123287681</v>
      </c>
      <c r="JR21" s="1">
        <v>31.784109589041101</v>
      </c>
      <c r="JS21" s="1">
        <v>32.471232876712328</v>
      </c>
      <c r="JT21" s="1">
        <v>31.278630136986301</v>
      </c>
      <c r="JU21" s="1">
        <v>31.784109589041101</v>
      </c>
      <c r="JV21" s="1">
        <v>30.346575342465751</v>
      </c>
      <c r="JW21" s="1">
        <v>32.588493150684933</v>
      </c>
      <c r="JX21" s="1">
        <v>32.51041095890411</v>
      </c>
      <c r="JY21" s="1">
        <v>32.591232876712333</v>
      </c>
      <c r="JZ21" s="1">
        <v>32.639178082191783</v>
      </c>
      <c r="KA21" s="1">
        <v>32.594520547945208</v>
      </c>
      <c r="KB21" s="1">
        <v>32.546027397260268</v>
      </c>
      <c r="KC21" s="1">
        <v>33.096164383561643</v>
      </c>
      <c r="KD21" s="1">
        <v>30.682465753424658</v>
      </c>
      <c r="KE21" s="1">
        <v>32.596712328767119</v>
      </c>
      <c r="KF21" s="1">
        <v>32.576438356164381</v>
      </c>
      <c r="KG21" s="1">
        <v>33.662739726027397</v>
      </c>
      <c r="KH21" s="1">
        <v>33.688219178082193</v>
      </c>
      <c r="KI21" s="1">
        <v>33.745479452054788</v>
      </c>
      <c r="KJ21" s="1">
        <v>33.138356164383559</v>
      </c>
      <c r="KK21" s="1">
        <v>33.913698630136977</v>
      </c>
      <c r="KL21" s="1">
        <v>33.561369863013702</v>
      </c>
      <c r="KM21" s="1">
        <v>33.799726027397263</v>
      </c>
      <c r="KN21" s="1">
        <v>33.688219178082193</v>
      </c>
      <c r="KO21" s="1">
        <v>33.777808219178077</v>
      </c>
      <c r="KP21" s="1">
        <v>33.598904109589043</v>
      </c>
      <c r="KQ21" s="1">
        <v>33.969041095890411</v>
      </c>
      <c r="KR21" s="1">
        <v>34.043561643835623</v>
      </c>
      <c r="KS21" s="1">
        <v>30.634794520547949</v>
      </c>
      <c r="KT21" s="1">
        <v>33.332876712328769</v>
      </c>
      <c r="KU21" s="1">
        <v>32.952876712328766</v>
      </c>
      <c r="KV21" s="1">
        <v>34.458630136986301</v>
      </c>
      <c r="KW21" s="1">
        <v>34.80054794520548</v>
      </c>
      <c r="KX21" s="1">
        <v>34.724109589041092</v>
      </c>
      <c r="KY21" s="1">
        <v>35.0027397260274</v>
      </c>
      <c r="KZ21" s="1">
        <v>34.545479452054792</v>
      </c>
      <c r="LA21" s="1">
        <v>32.179178082191783</v>
      </c>
      <c r="LB21" s="1">
        <v>32.952876712328766</v>
      </c>
      <c r="LC21" s="1">
        <v>32.06</v>
      </c>
      <c r="LD21" s="1">
        <v>33.368493150684927</v>
      </c>
      <c r="LE21" s="1">
        <v>31.967123287671232</v>
      </c>
      <c r="LF21" s="1">
        <v>34.944657534246574</v>
      </c>
      <c r="LG21" s="1">
        <v>32.331232876712328</v>
      </c>
      <c r="LH21" s="1">
        <v>32.331232876712328</v>
      </c>
      <c r="LI21" s="1">
        <v>32.419999999999987</v>
      </c>
      <c r="LJ21" s="1">
        <v>34.30191780821918</v>
      </c>
      <c r="LK21" s="1">
        <v>33.463835616438352</v>
      </c>
      <c r="LL21" s="1">
        <v>34.281369863013701</v>
      </c>
      <c r="LM21" s="1">
        <v>33.916712328767133</v>
      </c>
      <c r="LN21" s="1">
        <v>32.050410958904109</v>
      </c>
      <c r="LO21" s="1">
        <v>31.234246575342461</v>
      </c>
      <c r="LP21" s="1">
        <v>32.978356164383563</v>
      </c>
      <c r="LQ21" s="1">
        <v>32.821369863013693</v>
      </c>
      <c r="LR21" s="1">
        <v>31.309041095890411</v>
      </c>
      <c r="LS21" s="1">
        <v>32.907397260273967</v>
      </c>
      <c r="LT21" s="1">
        <v>33.053424657534237</v>
      </c>
      <c r="LU21" s="1">
        <v>29.660821917808221</v>
      </c>
      <c r="LV21" s="1">
        <v>31.696986301369861</v>
      </c>
      <c r="LW21" s="1">
        <v>32.90657534246575</v>
      </c>
      <c r="LX21" s="1">
        <v>32.894246575342457</v>
      </c>
      <c r="LY21" s="1">
        <v>32.403287671232881</v>
      </c>
      <c r="LZ21" s="1">
        <v>32.739452054794519</v>
      </c>
      <c r="MA21" s="1">
        <v>33.021369863013703</v>
      </c>
      <c r="MB21" s="1">
        <v>32.417808219178077</v>
      </c>
      <c r="MC21" s="1">
        <v>33.134246575342473</v>
      </c>
      <c r="MD21" s="1">
        <v>32.843835616438348</v>
      </c>
      <c r="ME21" s="1">
        <v>32.686575342465751</v>
      </c>
      <c r="MF21" s="1">
        <v>32.876164383561637</v>
      </c>
      <c r="MG21" s="1">
        <v>32.936164383561653</v>
      </c>
      <c r="MH21" s="1">
        <v>32.547397260273968</v>
      </c>
      <c r="MI21" s="1">
        <v>31.1813698630137</v>
      </c>
      <c r="MJ21" s="1">
        <v>32.863287671232882</v>
      </c>
      <c r="MK21" s="1">
        <v>30.642739726027401</v>
      </c>
      <c r="ML21" s="1">
        <v>32.424657534246577</v>
      </c>
      <c r="MM21" s="1">
        <v>32.459726027397259</v>
      </c>
      <c r="MN21" s="1">
        <v>32.547397260273968</v>
      </c>
      <c r="MO21" s="1">
        <v>30.638904109589038</v>
      </c>
      <c r="MP21" s="1">
        <v>32.444931506849308</v>
      </c>
      <c r="MQ21" s="1">
        <v>31.305205479452049</v>
      </c>
      <c r="MR21" s="1">
        <v>32.533150684931513</v>
      </c>
      <c r="MS21" s="1">
        <v>32.707945205479447</v>
      </c>
      <c r="MT21" s="1">
        <v>32.933424657534253</v>
      </c>
      <c r="MU21" s="1">
        <v>32.577260273972612</v>
      </c>
      <c r="MV21" s="1">
        <v>31.423561643835619</v>
      </c>
      <c r="MW21" s="1">
        <v>32.413972602739733</v>
      </c>
      <c r="MX21" s="1">
        <v>32.286849315068487</v>
      </c>
      <c r="MY21" s="1">
        <v>32.263013698630139</v>
      </c>
      <c r="MZ21" s="1">
        <v>32.528767123287672</v>
      </c>
      <c r="NA21" s="1">
        <v>31.771780821917812</v>
      </c>
      <c r="NB21" s="1">
        <v>31.830136986301369</v>
      </c>
      <c r="NC21" s="1">
        <v>34.892602739726023</v>
      </c>
      <c r="ND21" s="1">
        <v>34.82</v>
      </c>
      <c r="NE21" s="1">
        <v>34.383013698630137</v>
      </c>
      <c r="NF21" s="1">
        <v>34.335342465753421</v>
      </c>
      <c r="NG21" s="1">
        <v>34.281643835616443</v>
      </c>
      <c r="NH21" s="1">
        <v>34.936164383561653</v>
      </c>
      <c r="NI21" s="1">
        <v>34.886027397260271</v>
      </c>
      <c r="NJ21" s="1">
        <v>34.513424657534237</v>
      </c>
      <c r="NK21" s="1">
        <v>31.653150684931511</v>
      </c>
      <c r="NL21" s="1">
        <v>34.90027397260274</v>
      </c>
      <c r="NM21" s="1">
        <v>34.90438356164384</v>
      </c>
      <c r="NN21" s="1">
        <v>34.513424657534237</v>
      </c>
      <c r="NO21" s="1">
        <v>33.097808219178077</v>
      </c>
      <c r="NP21" s="1">
        <v>32.818904109589042</v>
      </c>
      <c r="NQ21" s="1">
        <v>33.12547945205479</v>
      </c>
      <c r="NR21" s="1">
        <v>31.018904109589041</v>
      </c>
      <c r="NS21" s="1">
        <v>32.676164383561641</v>
      </c>
      <c r="NT21" s="1">
        <v>33.005205479452052</v>
      </c>
      <c r="NU21" s="1">
        <v>31.953972602739729</v>
      </c>
      <c r="NV21" s="1">
        <v>32.838630136986303</v>
      </c>
      <c r="NW21" s="1">
        <v>33.091506849315067</v>
      </c>
      <c r="NX21" s="1">
        <v>32.038630136986299</v>
      </c>
      <c r="NY21" s="1">
        <v>33.290410958904111</v>
      </c>
      <c r="NZ21" s="1">
        <v>32.90164383561644</v>
      </c>
      <c r="OA21" s="1">
        <v>31.112054794520539</v>
      </c>
      <c r="OB21" s="1">
        <v>32.859452054794517</v>
      </c>
    </row>
    <row r="22" spans="1:392" x14ac:dyDescent="0.35">
      <c r="A22">
        <v>2011</v>
      </c>
      <c r="B22" t="s">
        <v>391</v>
      </c>
      <c r="C22" s="1">
        <v>33.413424657534243</v>
      </c>
      <c r="D22" s="1">
        <v>33.743013698630143</v>
      </c>
      <c r="E22" s="1">
        <v>33.479452054794521</v>
      </c>
      <c r="F22" s="1">
        <v>33.47780821917808</v>
      </c>
      <c r="G22" s="1">
        <v>32.946027397260274</v>
      </c>
      <c r="H22" s="1">
        <v>33.622191780821922</v>
      </c>
      <c r="I22" s="1">
        <v>29.708767123287672</v>
      </c>
      <c r="J22" s="1">
        <v>30.68630136986301</v>
      </c>
      <c r="K22" s="1">
        <v>28.581369863013709</v>
      </c>
      <c r="L22" s="1">
        <v>31.163287671232879</v>
      </c>
      <c r="M22" s="1">
        <v>31.163287671232879</v>
      </c>
      <c r="N22" s="1">
        <v>30.559726027397261</v>
      </c>
      <c r="O22" s="1">
        <v>31.43205479452055</v>
      </c>
      <c r="P22" s="1">
        <v>30.509589041095889</v>
      </c>
      <c r="Q22" s="1">
        <v>30.075068493150681</v>
      </c>
      <c r="R22" s="1">
        <v>31.015342465753431</v>
      </c>
      <c r="S22" s="1">
        <v>31.133424657534249</v>
      </c>
      <c r="T22" s="1">
        <v>30.526575342465751</v>
      </c>
      <c r="U22" s="1">
        <v>32.924931506849319</v>
      </c>
      <c r="V22" s="1">
        <v>32.662191780821921</v>
      </c>
      <c r="W22" s="1">
        <v>30.94465753424657</v>
      </c>
      <c r="X22" s="1">
        <v>31.409863013698629</v>
      </c>
      <c r="Y22" s="1">
        <v>32.51945205479452</v>
      </c>
      <c r="Z22" s="1">
        <v>31.131780821917811</v>
      </c>
      <c r="AA22" s="1">
        <v>31.41068493150685</v>
      </c>
      <c r="AB22" s="1">
        <v>32.491780821917807</v>
      </c>
      <c r="AC22" s="1">
        <v>30.719726027397261</v>
      </c>
      <c r="AD22" s="1">
        <v>32.78739726027397</v>
      </c>
      <c r="AE22" s="1">
        <v>30.790410958904111</v>
      </c>
      <c r="AF22" s="1">
        <v>30.69808219178082</v>
      </c>
      <c r="AG22" s="1">
        <v>33.427945205479453</v>
      </c>
      <c r="AH22" s="1">
        <v>32.865479452054792</v>
      </c>
      <c r="AI22" s="1">
        <v>32.926849315068488</v>
      </c>
      <c r="AJ22" s="1">
        <v>30.704383561643841</v>
      </c>
      <c r="AK22" s="1">
        <v>30.752054794520539</v>
      </c>
      <c r="AL22" s="1">
        <v>33.759178082191781</v>
      </c>
      <c r="AM22" s="1">
        <v>33.656164383561652</v>
      </c>
      <c r="AN22" s="1">
        <v>32.751232876712329</v>
      </c>
      <c r="AO22" s="1">
        <v>30.035890410958899</v>
      </c>
      <c r="AP22" s="1">
        <v>33.496438356164383</v>
      </c>
      <c r="AQ22" s="1">
        <v>30.57835616438356</v>
      </c>
      <c r="AR22" s="1">
        <v>33.19315068493151</v>
      </c>
      <c r="AS22" s="1">
        <v>33.74</v>
      </c>
      <c r="AT22" s="1">
        <v>22.167397260273969</v>
      </c>
      <c r="AU22" s="1">
        <v>31.996164383561641</v>
      </c>
      <c r="AV22" s="1">
        <v>31.48054794520548</v>
      </c>
      <c r="AW22" s="1">
        <v>32.753972602739729</v>
      </c>
      <c r="AX22" s="1">
        <v>31.327945205479448</v>
      </c>
      <c r="AY22" s="1">
        <v>31.82630136986301</v>
      </c>
      <c r="AZ22" s="1">
        <v>31.86904109589041</v>
      </c>
      <c r="BA22" s="1">
        <v>32.798356164383563</v>
      </c>
      <c r="BB22" s="1">
        <v>33.021095890410962</v>
      </c>
      <c r="BC22" s="1">
        <v>32.680547945205483</v>
      </c>
      <c r="BD22" s="1">
        <v>33.304383561643839</v>
      </c>
      <c r="BE22" s="1">
        <v>30.8254794520548</v>
      </c>
      <c r="BF22" s="1">
        <v>31.839452054794521</v>
      </c>
      <c r="BG22" s="1">
        <v>31.893150684931509</v>
      </c>
      <c r="BH22" s="1">
        <v>32.002465753424659</v>
      </c>
      <c r="BI22" s="1">
        <v>31.768767123287681</v>
      </c>
      <c r="BJ22" s="1">
        <v>30.917808219178081</v>
      </c>
      <c r="BK22" s="1">
        <v>30.998904109589041</v>
      </c>
      <c r="BL22" s="1">
        <v>31.768767123287681</v>
      </c>
      <c r="BM22" s="1">
        <v>32.631780821917808</v>
      </c>
      <c r="BN22" s="1">
        <v>30.075890410958909</v>
      </c>
      <c r="BO22" s="1">
        <v>32.275068493150677</v>
      </c>
      <c r="BP22" s="1">
        <v>31.734520547945209</v>
      </c>
      <c r="BQ22" s="1">
        <v>32.546849315068492</v>
      </c>
      <c r="BR22" s="1">
        <v>33.07616438356164</v>
      </c>
      <c r="BS22" s="1">
        <v>32.054246575342461</v>
      </c>
      <c r="BT22" s="1">
        <v>32.665479452054797</v>
      </c>
      <c r="BU22" s="1">
        <v>32.816986301369873</v>
      </c>
      <c r="BV22" s="1">
        <v>31.771780821917812</v>
      </c>
      <c r="BW22" s="1">
        <v>32.211506849315072</v>
      </c>
      <c r="BX22" s="1">
        <v>30.201643835616441</v>
      </c>
      <c r="BY22" s="1">
        <v>27.976986301369859</v>
      </c>
      <c r="BZ22" s="1">
        <v>29.963013698630139</v>
      </c>
      <c r="CA22" s="1">
        <v>33.52575342465753</v>
      </c>
      <c r="CB22" s="1">
        <v>33.520273972602737</v>
      </c>
      <c r="CC22" s="1">
        <v>32.241643835616443</v>
      </c>
      <c r="CD22" s="1">
        <v>33.905205479452057</v>
      </c>
      <c r="CE22" s="1">
        <v>34.038904109589041</v>
      </c>
      <c r="CF22" s="1">
        <v>33.904931506849323</v>
      </c>
      <c r="CG22" s="1">
        <v>33.905205479452057</v>
      </c>
      <c r="CH22" s="1">
        <v>33.77972602739726</v>
      </c>
      <c r="CI22" s="1">
        <v>31.80602739726028</v>
      </c>
      <c r="CJ22" s="1">
        <v>28.724657534246571</v>
      </c>
      <c r="CK22" s="1">
        <v>31.256712328767129</v>
      </c>
      <c r="CL22" s="1">
        <v>28.05890410958904</v>
      </c>
      <c r="CM22" s="1">
        <v>31.345205479452051</v>
      </c>
      <c r="CN22" s="1">
        <v>31.80602739726028</v>
      </c>
      <c r="CO22" s="1">
        <v>29.489863013698631</v>
      </c>
      <c r="CP22" s="1">
        <v>28.408767123287671</v>
      </c>
      <c r="CQ22" s="1">
        <v>32.06712328767123</v>
      </c>
      <c r="CR22" s="1">
        <v>30.692054794520551</v>
      </c>
      <c r="CS22" s="1">
        <v>31.150410958904111</v>
      </c>
      <c r="CT22" s="1">
        <v>29.6813698630137</v>
      </c>
      <c r="CU22" s="1">
        <v>29.664383561643831</v>
      </c>
      <c r="CV22" s="1">
        <v>30.483835616438359</v>
      </c>
      <c r="CW22" s="1">
        <v>29.55616438356164</v>
      </c>
      <c r="CX22" s="1">
        <v>29.801095890410959</v>
      </c>
      <c r="CY22" s="1">
        <v>30.483835616438359</v>
      </c>
      <c r="CZ22" s="1">
        <v>31.383835616438361</v>
      </c>
      <c r="DA22" s="1">
        <v>29.88219178082192</v>
      </c>
      <c r="DB22" s="1">
        <v>33.456712328767132</v>
      </c>
      <c r="DC22" s="1">
        <v>33.653972602739728</v>
      </c>
      <c r="DD22" s="1">
        <v>30.232602739726019</v>
      </c>
      <c r="DE22" s="1">
        <v>33.340000000000003</v>
      </c>
      <c r="DF22" s="1">
        <v>33.33041095890411</v>
      </c>
      <c r="DG22" s="1">
        <v>33.530958904109589</v>
      </c>
      <c r="DH22" s="1">
        <v>33.420821917808219</v>
      </c>
      <c r="DI22" s="1">
        <v>32.921369863013688</v>
      </c>
      <c r="DJ22" s="1">
        <v>33.566027397260278</v>
      </c>
      <c r="DK22" s="1">
        <v>33.231232876712333</v>
      </c>
      <c r="DL22" s="1">
        <v>32.841369863013703</v>
      </c>
      <c r="DM22" s="1">
        <v>32.844931506849314</v>
      </c>
      <c r="DN22" s="1">
        <v>33.11287671232877</v>
      </c>
      <c r="DO22" s="1">
        <v>33.144109589041093</v>
      </c>
      <c r="DP22" s="1">
        <v>33.144109589041093</v>
      </c>
      <c r="DQ22" s="1">
        <v>33.43150684931507</v>
      </c>
      <c r="DR22" s="1">
        <v>33.678356164383572</v>
      </c>
      <c r="DS22" s="1">
        <v>34.621643835616439</v>
      </c>
      <c r="DT22" s="1">
        <v>33.516712328767127</v>
      </c>
      <c r="DU22" s="1">
        <v>34.068219178082188</v>
      </c>
      <c r="DV22" s="1">
        <v>33.568219178082188</v>
      </c>
      <c r="DW22" s="1">
        <v>34.035068493150682</v>
      </c>
      <c r="DX22" s="1">
        <v>34.275890410958908</v>
      </c>
      <c r="DY22" s="1">
        <v>34.352602739726031</v>
      </c>
      <c r="DZ22" s="1">
        <v>34.578082191780823</v>
      </c>
      <c r="EA22" s="1">
        <v>34.078630136986312</v>
      </c>
      <c r="EB22" s="1">
        <v>32.775342465753432</v>
      </c>
      <c r="EC22" s="1">
        <v>33.587671232876723</v>
      </c>
      <c r="ED22" s="1">
        <v>30.069589041095892</v>
      </c>
      <c r="EE22" s="1">
        <v>30.523287671232879</v>
      </c>
      <c r="EF22" s="1">
        <v>32.865479452054792</v>
      </c>
      <c r="EG22" s="1">
        <v>29.929589041095891</v>
      </c>
      <c r="EH22" s="1">
        <v>30.112328767123291</v>
      </c>
      <c r="EI22" s="1">
        <v>30.033424657534251</v>
      </c>
      <c r="EJ22" s="1">
        <v>30.03178082191781</v>
      </c>
      <c r="EK22" s="1">
        <v>30.03178082191781</v>
      </c>
      <c r="EL22" s="1">
        <v>29.819452054794521</v>
      </c>
      <c r="EM22" s="1">
        <v>30.05260273972603</v>
      </c>
      <c r="EN22" s="1">
        <v>28.19452054794521</v>
      </c>
      <c r="EO22" s="1">
        <v>33.528767123287672</v>
      </c>
      <c r="EP22" s="1">
        <v>33.451506849315066</v>
      </c>
      <c r="EQ22" s="1">
        <v>33.130410958904108</v>
      </c>
      <c r="ER22" s="1">
        <v>28.585479452054791</v>
      </c>
      <c r="ES22" s="1">
        <v>33.08164383561644</v>
      </c>
      <c r="ET22" s="1">
        <v>33.470410958904111</v>
      </c>
      <c r="EU22" s="1">
        <v>30.812054794520549</v>
      </c>
      <c r="EV22" s="1">
        <v>33.567945205479447</v>
      </c>
      <c r="EW22" s="1">
        <v>33.07616438356164</v>
      </c>
      <c r="EX22" s="1">
        <v>33.329863013698628</v>
      </c>
      <c r="EY22" s="1">
        <v>33.373424657534237</v>
      </c>
      <c r="EZ22" s="1">
        <v>32.171506849315072</v>
      </c>
      <c r="FA22" s="1">
        <v>32.347945205479448</v>
      </c>
      <c r="FB22" s="1">
        <v>32.838904109589038</v>
      </c>
      <c r="FC22" s="1">
        <v>33.08164383561644</v>
      </c>
      <c r="FD22" s="1">
        <v>20.034246580000001</v>
      </c>
      <c r="FE22" s="1">
        <v>25.57753424657534</v>
      </c>
      <c r="FF22" s="1">
        <v>21.026575342465751</v>
      </c>
      <c r="FG22" s="1">
        <v>20.230136986301371</v>
      </c>
      <c r="FH22" s="1">
        <v>33.490684931506848</v>
      </c>
      <c r="FI22" s="1">
        <v>32.499178082191783</v>
      </c>
      <c r="FJ22" s="1">
        <v>33.008219178082193</v>
      </c>
      <c r="FK22" s="1">
        <v>33.758082191780822</v>
      </c>
      <c r="FL22" s="1">
        <v>33.665479452054797</v>
      </c>
      <c r="FM22" s="1">
        <v>33.664657534246579</v>
      </c>
      <c r="FN22" s="1">
        <v>33.633150684931508</v>
      </c>
      <c r="FO22" s="1">
        <v>31.097260273972601</v>
      </c>
      <c r="FP22" s="1">
        <v>33.56986301369863</v>
      </c>
      <c r="FQ22" s="1">
        <v>33.263013698630139</v>
      </c>
      <c r="FR22" s="1">
        <v>33.542465753424658</v>
      </c>
      <c r="FS22" s="1">
        <v>33.544109589041099</v>
      </c>
      <c r="FT22" s="1">
        <v>30.988219178082201</v>
      </c>
      <c r="FU22" s="1">
        <v>33.590136986301367</v>
      </c>
      <c r="FV22" s="1">
        <v>33.726575342465758</v>
      </c>
      <c r="FW22" s="1">
        <v>33.697260273972603</v>
      </c>
      <c r="FX22" s="1">
        <v>33.537534246575348</v>
      </c>
      <c r="FY22" s="1">
        <v>33.999452054794517</v>
      </c>
      <c r="FZ22" s="1">
        <v>33.677808219178083</v>
      </c>
      <c r="GA22" s="1">
        <v>33.613972602739729</v>
      </c>
      <c r="GB22" s="1">
        <v>34.891780821917813</v>
      </c>
      <c r="GC22" s="1">
        <v>27.978356164383559</v>
      </c>
      <c r="GD22" s="1">
        <v>34.662739726027397</v>
      </c>
      <c r="GE22" s="1">
        <v>33.6854794520548</v>
      </c>
      <c r="GF22" s="1">
        <v>34.424931506849319</v>
      </c>
      <c r="GG22" s="1">
        <v>34.064931506849319</v>
      </c>
      <c r="GH22" s="1">
        <v>31.73479452054795</v>
      </c>
      <c r="GI22" s="1">
        <v>30.131780821917811</v>
      </c>
      <c r="GJ22" s="1">
        <v>31.104383561643839</v>
      </c>
      <c r="GK22" s="1">
        <v>33.273698630136977</v>
      </c>
      <c r="GL22" s="1">
        <v>33.202465753424647</v>
      </c>
      <c r="GM22" s="1">
        <v>33.290958904109587</v>
      </c>
      <c r="GN22" s="1">
        <v>33.330136986301369</v>
      </c>
      <c r="GO22" s="1">
        <v>33.197808219178093</v>
      </c>
      <c r="GP22" s="1">
        <v>33.279178082191777</v>
      </c>
      <c r="GQ22" s="1">
        <v>33.213424657534247</v>
      </c>
      <c r="GR22" s="1">
        <v>33.920547945205477</v>
      </c>
      <c r="GS22" s="1">
        <v>34.056712328767127</v>
      </c>
      <c r="GT22" s="1">
        <v>33.928493150684929</v>
      </c>
      <c r="GU22" s="1">
        <v>34.021917808219179</v>
      </c>
      <c r="GV22" s="1">
        <v>34.079452054794523</v>
      </c>
      <c r="GW22" s="1">
        <v>34.202739726027403</v>
      </c>
      <c r="GX22" s="1">
        <v>33.259726027397257</v>
      </c>
      <c r="GY22" s="1">
        <v>33.754520547945212</v>
      </c>
      <c r="GZ22" s="1">
        <v>33.619999999999997</v>
      </c>
      <c r="HA22" s="1">
        <v>34.173972602739717</v>
      </c>
      <c r="HB22" s="1">
        <v>33.590136986301367</v>
      </c>
      <c r="HC22" s="1">
        <v>34.286849315068487</v>
      </c>
      <c r="HD22" s="1">
        <v>31.862739726027399</v>
      </c>
      <c r="HE22" s="1">
        <v>29.541369863013699</v>
      </c>
      <c r="HF22" s="1">
        <v>32.30054794520548</v>
      </c>
      <c r="HG22" s="1">
        <v>31.965205479452049</v>
      </c>
      <c r="HH22" s="1">
        <v>29.956712328767129</v>
      </c>
      <c r="HI22" s="1">
        <v>31.145753424657531</v>
      </c>
      <c r="HJ22" s="1">
        <v>32.768767123287667</v>
      </c>
      <c r="HK22" s="1">
        <v>32.784931506849318</v>
      </c>
      <c r="HL22" s="1">
        <v>32.183287671232883</v>
      </c>
      <c r="HM22" s="1">
        <v>32.332054794520552</v>
      </c>
      <c r="HN22" s="1">
        <v>32.48191780821918</v>
      </c>
      <c r="HO22" s="1">
        <v>31.973150684931511</v>
      </c>
      <c r="HP22" s="1">
        <v>29.967123287671232</v>
      </c>
      <c r="HQ22" s="1">
        <v>32.562739726027402</v>
      </c>
      <c r="HR22" s="1">
        <v>32.631780821917808</v>
      </c>
      <c r="HS22" s="1">
        <v>32.371232876712327</v>
      </c>
      <c r="HT22" s="1">
        <v>32.391780821917813</v>
      </c>
      <c r="HU22" s="1">
        <v>30.340547945205479</v>
      </c>
      <c r="HV22" s="1">
        <v>32.562739726027402</v>
      </c>
      <c r="HW22" s="1">
        <v>27.289589041095891</v>
      </c>
      <c r="HX22" s="1">
        <v>32.839726027397262</v>
      </c>
      <c r="HY22" s="1">
        <v>29.411506849315071</v>
      </c>
      <c r="HZ22" s="1">
        <v>31.608767123287681</v>
      </c>
      <c r="IA22" s="1">
        <v>31.118904109589039</v>
      </c>
      <c r="IB22" s="1">
        <v>29.26739726027397</v>
      </c>
      <c r="IC22" s="1">
        <v>32.839726027397262</v>
      </c>
      <c r="ID22" s="1">
        <v>31.596438356164381</v>
      </c>
      <c r="IE22" s="1">
        <v>29.12602739726028</v>
      </c>
      <c r="IF22" s="1">
        <v>33.1854794520548</v>
      </c>
      <c r="IG22" s="1">
        <v>33.586849315068498</v>
      </c>
      <c r="IH22" s="1">
        <v>33.196164383561637</v>
      </c>
      <c r="II22" s="1">
        <v>33.210684931506847</v>
      </c>
      <c r="IJ22" s="1">
        <v>33.190684931506851</v>
      </c>
      <c r="IK22" s="1">
        <v>33.280821917808218</v>
      </c>
      <c r="IL22" s="1">
        <v>33.210684931506847</v>
      </c>
      <c r="IM22" s="1">
        <v>32.66684931506849</v>
      </c>
      <c r="IN22" s="1">
        <v>32.672054794520548</v>
      </c>
      <c r="IO22" s="1">
        <v>33.56986301369863</v>
      </c>
      <c r="IP22" s="1">
        <v>32.76931506849315</v>
      </c>
      <c r="IQ22" s="1">
        <v>33.454794520547942</v>
      </c>
      <c r="IR22" s="1">
        <v>32.690958904109593</v>
      </c>
      <c r="IS22" s="1">
        <v>33.22164383561644</v>
      </c>
      <c r="IT22" s="1">
        <v>34.043013698630141</v>
      </c>
      <c r="IU22" s="1">
        <v>33.703287671232879</v>
      </c>
      <c r="IV22" s="1">
        <v>32.62191780821918</v>
      </c>
      <c r="IW22" s="1">
        <v>31.510684931506852</v>
      </c>
      <c r="IX22" s="1">
        <v>34.652876712328762</v>
      </c>
      <c r="IY22" s="1">
        <v>33.709315068493147</v>
      </c>
      <c r="IZ22" s="1">
        <v>34.065205479452047</v>
      </c>
      <c r="JA22" s="1">
        <v>30.938630136986301</v>
      </c>
      <c r="JB22" s="1">
        <v>31.13643835616438</v>
      </c>
      <c r="JC22" s="1">
        <v>33.215342465753423</v>
      </c>
      <c r="JD22" s="1">
        <v>31.421917808219181</v>
      </c>
      <c r="JE22" s="1">
        <v>32.147123287671228</v>
      </c>
      <c r="JF22" s="1">
        <v>31.35945205479452</v>
      </c>
      <c r="JG22" s="1">
        <v>32.786575342465753</v>
      </c>
      <c r="JH22" s="1">
        <v>31.524657534246568</v>
      </c>
      <c r="JI22" s="1">
        <v>31.635890410958901</v>
      </c>
      <c r="JJ22" s="1">
        <v>32.90027397260274</v>
      </c>
      <c r="JK22" s="1">
        <v>31.739726027397261</v>
      </c>
      <c r="JL22" s="1">
        <v>32.064383561643837</v>
      </c>
      <c r="JM22" s="1">
        <v>31.739726027397261</v>
      </c>
      <c r="JN22" s="1">
        <v>29.858356164383562</v>
      </c>
      <c r="JO22" s="1">
        <v>32.147123287671228</v>
      </c>
      <c r="JP22" s="1">
        <v>33.044109589041099</v>
      </c>
      <c r="JQ22" s="1">
        <v>30.651232876712331</v>
      </c>
      <c r="JR22" s="1">
        <v>31.589589041095891</v>
      </c>
      <c r="JS22" s="1">
        <v>32.280273972602743</v>
      </c>
      <c r="JT22" s="1">
        <v>31.161917808219179</v>
      </c>
      <c r="JU22" s="1">
        <v>31.589589041095891</v>
      </c>
      <c r="JV22" s="1">
        <v>30.194794520547951</v>
      </c>
      <c r="JW22" s="1">
        <v>32.59205479452055</v>
      </c>
      <c r="JX22" s="1">
        <v>32.474520547945197</v>
      </c>
      <c r="JY22" s="1">
        <v>32.614794520547953</v>
      </c>
      <c r="JZ22" s="1">
        <v>32.641369863013701</v>
      </c>
      <c r="KA22" s="1">
        <v>32.554520547945202</v>
      </c>
      <c r="KB22" s="1">
        <v>32.550136986301368</v>
      </c>
      <c r="KC22" s="1">
        <v>33.19315068493151</v>
      </c>
      <c r="KD22" s="1">
        <v>30.49095890410959</v>
      </c>
      <c r="KE22" s="1">
        <v>32.597534246575343</v>
      </c>
      <c r="KF22" s="1">
        <v>32.57890410958904</v>
      </c>
      <c r="KG22" s="1">
        <v>33.77972602739726</v>
      </c>
      <c r="KH22" s="1">
        <v>33.838630136986303</v>
      </c>
      <c r="KI22" s="1">
        <v>33.892876712328757</v>
      </c>
      <c r="KJ22" s="1">
        <v>33.274794520547943</v>
      </c>
      <c r="KK22" s="1">
        <v>34.032328767123289</v>
      </c>
      <c r="KL22" s="1">
        <v>33.694246575342461</v>
      </c>
      <c r="KM22" s="1">
        <v>33.947123287671232</v>
      </c>
      <c r="KN22" s="1">
        <v>33.838630136986303</v>
      </c>
      <c r="KO22" s="1">
        <v>33.813972602739717</v>
      </c>
      <c r="KP22" s="1">
        <v>33.802739726027397</v>
      </c>
      <c r="KQ22" s="1">
        <v>33.936712328767122</v>
      </c>
      <c r="KR22" s="1">
        <v>34.079452054794523</v>
      </c>
      <c r="KS22" s="1">
        <v>30.557808219178082</v>
      </c>
      <c r="KT22" s="1">
        <v>33.358356164383558</v>
      </c>
      <c r="KU22" s="1">
        <v>32.957534246575342</v>
      </c>
      <c r="KV22" s="1">
        <v>34.556986301369861</v>
      </c>
      <c r="KW22" s="1">
        <v>34.751506849315057</v>
      </c>
      <c r="KX22" s="1">
        <v>34.752054794520546</v>
      </c>
      <c r="KY22" s="1">
        <v>35.030410958904113</v>
      </c>
      <c r="KZ22" s="1">
        <v>34.51808219178082</v>
      </c>
      <c r="LA22" s="1">
        <v>32.146301369863011</v>
      </c>
      <c r="LB22" s="1">
        <v>32.957534246575342</v>
      </c>
      <c r="LC22" s="1">
        <v>32.026849315068489</v>
      </c>
      <c r="LD22" s="1">
        <v>33.376164383561637</v>
      </c>
      <c r="LE22" s="1">
        <v>31.92739726027397</v>
      </c>
      <c r="LF22" s="1">
        <v>34.970410958904111</v>
      </c>
      <c r="LG22" s="1">
        <v>32.454246575342466</v>
      </c>
      <c r="LH22" s="1">
        <v>32.454246575342466</v>
      </c>
      <c r="LI22" s="1">
        <v>32.529589041095889</v>
      </c>
      <c r="LJ22" s="1">
        <v>34.399178082191781</v>
      </c>
      <c r="LK22" s="1">
        <v>33.532602739726023</v>
      </c>
      <c r="LL22" s="1">
        <v>34.38356164383562</v>
      </c>
      <c r="LM22" s="1">
        <v>34.041643835616441</v>
      </c>
      <c r="LN22" s="1">
        <v>32.061917808219178</v>
      </c>
      <c r="LO22" s="1">
        <v>31.383835616438361</v>
      </c>
      <c r="LP22" s="1">
        <v>33.330136986301369</v>
      </c>
      <c r="LQ22" s="1">
        <v>33.110958904109587</v>
      </c>
      <c r="LR22" s="1">
        <v>31.197808219178089</v>
      </c>
      <c r="LS22" s="1">
        <v>32.975068493150687</v>
      </c>
      <c r="LT22" s="1">
        <v>33.344383561643838</v>
      </c>
      <c r="LU22" s="1">
        <v>29.51315068493151</v>
      </c>
      <c r="LV22" s="1">
        <v>31.6909589041096</v>
      </c>
      <c r="LW22" s="1">
        <v>33.088493150684933</v>
      </c>
      <c r="LX22" s="1">
        <v>33.06712328767123</v>
      </c>
      <c r="LY22" s="1">
        <v>32.68767123287671</v>
      </c>
      <c r="LZ22" s="1">
        <v>32.847397260273972</v>
      </c>
      <c r="MA22" s="1">
        <v>33.12054794520548</v>
      </c>
      <c r="MB22" s="1">
        <v>32.58164383561644</v>
      </c>
      <c r="MC22" s="1">
        <v>33.236712328767119</v>
      </c>
      <c r="MD22" s="1">
        <v>33.024931506849313</v>
      </c>
      <c r="ME22" s="1">
        <v>32.864383561643827</v>
      </c>
      <c r="MF22" s="1">
        <v>33.231232876712333</v>
      </c>
      <c r="MG22" s="1">
        <v>33.003835616438359</v>
      </c>
      <c r="MH22" s="1">
        <v>32.810684931506849</v>
      </c>
      <c r="MI22" s="1">
        <v>31.201917808219179</v>
      </c>
      <c r="MJ22" s="1">
        <v>33.205479452054803</v>
      </c>
      <c r="MK22" s="1">
        <v>30.744657534246571</v>
      </c>
      <c r="ML22" s="1">
        <v>32.78876712328767</v>
      </c>
      <c r="MM22" s="1">
        <v>32.844109589041103</v>
      </c>
      <c r="MN22" s="1">
        <v>32.812876712328773</v>
      </c>
      <c r="MO22" s="1">
        <v>30.74027397260274</v>
      </c>
      <c r="MP22" s="1">
        <v>32.757534246575339</v>
      </c>
      <c r="MQ22" s="1">
        <v>31.409041095890409</v>
      </c>
      <c r="MR22" s="1">
        <v>32.795616438356163</v>
      </c>
      <c r="MS22" s="1">
        <v>33.070410958904112</v>
      </c>
      <c r="MT22" s="1">
        <v>33.273698630136977</v>
      </c>
      <c r="MU22" s="1">
        <v>32.838082191780821</v>
      </c>
      <c r="MV22" s="1">
        <v>31.305205479452049</v>
      </c>
      <c r="MW22" s="1">
        <v>32.38575342465753</v>
      </c>
      <c r="MX22" s="1">
        <v>32.460547945205477</v>
      </c>
      <c r="MY22" s="1">
        <v>32.550136986301368</v>
      </c>
      <c r="MZ22" s="1">
        <v>32.884657534246571</v>
      </c>
      <c r="NA22" s="1">
        <v>31.652876712328769</v>
      </c>
      <c r="NB22" s="1">
        <v>31.996164383561641</v>
      </c>
      <c r="NC22" s="1">
        <v>34.930958904109588</v>
      </c>
      <c r="ND22" s="1">
        <v>34.859178082191782</v>
      </c>
      <c r="NE22" s="1">
        <v>34.43013698630137</v>
      </c>
      <c r="NF22" s="1">
        <v>34.384657534246571</v>
      </c>
      <c r="NG22" s="1">
        <v>34.058356164383561</v>
      </c>
      <c r="NH22" s="1">
        <v>34.944109589041098</v>
      </c>
      <c r="NI22" s="1">
        <v>34.89123287671233</v>
      </c>
      <c r="NJ22" s="1">
        <v>34.528219178082189</v>
      </c>
      <c r="NK22" s="1">
        <v>31.42931506849316</v>
      </c>
      <c r="NL22" s="1">
        <v>34.891780821917813</v>
      </c>
      <c r="NM22" s="1">
        <v>34.858904109589041</v>
      </c>
      <c r="NN22" s="1">
        <v>34.528219178082189</v>
      </c>
      <c r="NO22" s="1">
        <v>33.120821917808222</v>
      </c>
      <c r="NP22" s="1">
        <v>33.004657534246583</v>
      </c>
      <c r="NQ22" s="1">
        <v>33.252328767123288</v>
      </c>
      <c r="NR22" s="1">
        <v>30.957260273972601</v>
      </c>
      <c r="NS22" s="1">
        <v>32.857260273972599</v>
      </c>
      <c r="NT22" s="1">
        <v>33.237808219178078</v>
      </c>
      <c r="NU22" s="1">
        <v>32.11643835616438</v>
      </c>
      <c r="NV22" s="1">
        <v>32.90931506849315</v>
      </c>
      <c r="NW22" s="1">
        <v>33.221369863013699</v>
      </c>
      <c r="NX22" s="1">
        <v>32.199178082191793</v>
      </c>
      <c r="NY22" s="1">
        <v>33.417260273972602</v>
      </c>
      <c r="NZ22" s="1">
        <v>33.136712328767118</v>
      </c>
      <c r="OA22" s="1">
        <v>31.050410958904109</v>
      </c>
      <c r="OB22" s="1">
        <v>32.973698630136987</v>
      </c>
    </row>
    <row r="23" spans="1:392" x14ac:dyDescent="0.35">
      <c r="A23">
        <v>2012</v>
      </c>
      <c r="B23" t="s">
        <v>391</v>
      </c>
      <c r="C23" s="1">
        <v>34.071038251366119</v>
      </c>
      <c r="D23" s="1">
        <v>34.369398907103829</v>
      </c>
      <c r="E23" s="1">
        <v>34.13360655737705</v>
      </c>
      <c r="F23" s="1">
        <v>34.133879781420767</v>
      </c>
      <c r="G23" s="1">
        <v>33.620765027322413</v>
      </c>
      <c r="H23" s="1">
        <v>34.334699453551913</v>
      </c>
      <c r="I23" s="1">
        <v>30.28688524590164</v>
      </c>
      <c r="J23" s="1">
        <v>31.235792349726779</v>
      </c>
      <c r="K23" s="1">
        <v>28.998087431693989</v>
      </c>
      <c r="L23" s="1">
        <v>32.258469945355188</v>
      </c>
      <c r="M23" s="1">
        <v>32.258469945355188</v>
      </c>
      <c r="N23" s="1">
        <v>31.112021857923491</v>
      </c>
      <c r="O23" s="1">
        <v>32.52431693989071</v>
      </c>
      <c r="P23" s="1">
        <v>31.45710382513661</v>
      </c>
      <c r="Q23" s="1">
        <v>30.631420765027318</v>
      </c>
      <c r="R23" s="1">
        <v>32.18825136612022</v>
      </c>
      <c r="S23" s="1">
        <v>32.031967213114747</v>
      </c>
      <c r="T23" s="1">
        <v>31.422404371584701</v>
      </c>
      <c r="U23" s="1">
        <v>33.602185792349722</v>
      </c>
      <c r="V23" s="1">
        <v>33.226229508196717</v>
      </c>
      <c r="W23" s="1">
        <v>31.16448087431694</v>
      </c>
      <c r="X23" s="1">
        <v>31.703005464480871</v>
      </c>
      <c r="Y23" s="1">
        <v>32.952732240437157</v>
      </c>
      <c r="Z23" s="1">
        <v>31.276775956284151</v>
      </c>
      <c r="AA23" s="1">
        <v>31.704644808743168</v>
      </c>
      <c r="AB23" s="1">
        <v>32.923770491803282</v>
      </c>
      <c r="AC23" s="1">
        <v>31.021311475409831</v>
      </c>
      <c r="AD23" s="1">
        <v>33.365846994535517</v>
      </c>
      <c r="AE23" s="1">
        <v>30.976775956284161</v>
      </c>
      <c r="AF23" s="1">
        <v>30.844808743169398</v>
      </c>
      <c r="AG23" s="1">
        <v>34.001639344262287</v>
      </c>
      <c r="AH23" s="1">
        <v>33.534426229508199</v>
      </c>
      <c r="AI23" s="1">
        <v>33.599453551912568</v>
      </c>
      <c r="AJ23" s="1">
        <v>30.976775956284161</v>
      </c>
      <c r="AK23" s="1">
        <v>30.940710382513661</v>
      </c>
      <c r="AL23" s="1">
        <v>34.301092896174858</v>
      </c>
      <c r="AM23" s="1">
        <v>34.221311475409827</v>
      </c>
      <c r="AN23" s="1">
        <v>33.332240437158468</v>
      </c>
      <c r="AO23" s="1">
        <v>30.224043715846999</v>
      </c>
      <c r="AP23" s="1">
        <v>34.066393442622953</v>
      </c>
      <c r="AQ23" s="1">
        <v>31.40956284153005</v>
      </c>
      <c r="AR23" s="1">
        <v>34.209562841530058</v>
      </c>
      <c r="AS23" s="1">
        <v>34.730601092896173</v>
      </c>
      <c r="AT23" s="1">
        <v>22.787158469945361</v>
      </c>
      <c r="AU23" s="1">
        <v>32.90273224043716</v>
      </c>
      <c r="AV23" s="1">
        <v>32.430054644808742</v>
      </c>
      <c r="AW23" s="1">
        <v>33.827049180327869</v>
      </c>
      <c r="AX23" s="1">
        <v>32.369398907103829</v>
      </c>
      <c r="AY23" s="1">
        <v>32.657650273224043</v>
      </c>
      <c r="AZ23" s="1">
        <v>32.619398907103829</v>
      </c>
      <c r="BA23" s="1">
        <v>33.956010928961753</v>
      </c>
      <c r="BB23" s="1">
        <v>34.03743169398907</v>
      </c>
      <c r="BC23" s="1">
        <v>33.510382513661199</v>
      </c>
      <c r="BD23" s="1">
        <v>34.32295081967213</v>
      </c>
      <c r="BE23" s="1">
        <v>31.819398907103821</v>
      </c>
      <c r="BF23" s="1">
        <v>32.651366120218583</v>
      </c>
      <c r="BG23" s="1">
        <v>32.630601092896171</v>
      </c>
      <c r="BH23" s="1">
        <v>32.733333333333327</v>
      </c>
      <c r="BI23" s="1">
        <v>32.663387978142083</v>
      </c>
      <c r="BJ23" s="1">
        <v>31.808196721311479</v>
      </c>
      <c r="BK23" s="1">
        <v>31.995628415300541</v>
      </c>
      <c r="BL23" s="1">
        <v>32.663387978142083</v>
      </c>
      <c r="BM23" s="1">
        <v>33.73196721311475</v>
      </c>
      <c r="BN23" s="1">
        <v>30.70191256830601</v>
      </c>
      <c r="BO23" s="1">
        <v>33.218032786885253</v>
      </c>
      <c r="BP23" s="1">
        <v>32.635792349726778</v>
      </c>
      <c r="BQ23" s="1">
        <v>33.656830601092892</v>
      </c>
      <c r="BR23" s="1">
        <v>34.193442622950819</v>
      </c>
      <c r="BS23" s="1">
        <v>32.998360655737713</v>
      </c>
      <c r="BT23" s="1">
        <v>33.776229508196721</v>
      </c>
      <c r="BU23" s="1">
        <v>33.926775956284153</v>
      </c>
      <c r="BV23" s="1">
        <v>32.672950819672131</v>
      </c>
      <c r="BW23" s="1">
        <v>33.370491803278689</v>
      </c>
      <c r="BX23" s="1">
        <v>30.87185792349727</v>
      </c>
      <c r="BY23" s="1">
        <v>28.9275956284153</v>
      </c>
      <c r="BZ23" s="1">
        <v>30.631147540983601</v>
      </c>
      <c r="CA23" s="1">
        <v>34.583060109289619</v>
      </c>
      <c r="CB23" s="1">
        <v>34.685519125683058</v>
      </c>
      <c r="CC23" s="1">
        <v>33.15191256830601</v>
      </c>
      <c r="CD23" s="1">
        <v>34.949453551912569</v>
      </c>
      <c r="CE23" s="1">
        <v>35.028688524590173</v>
      </c>
      <c r="CF23" s="1">
        <v>34.856010928961737</v>
      </c>
      <c r="CG23" s="1">
        <v>34.949453551912569</v>
      </c>
      <c r="CH23" s="1">
        <v>34.731420765027323</v>
      </c>
      <c r="CI23" s="1">
        <v>32.402459016393443</v>
      </c>
      <c r="CJ23" s="1">
        <v>29.500819672131151</v>
      </c>
      <c r="CK23" s="1">
        <v>31.989071038251371</v>
      </c>
      <c r="CL23" s="1">
        <v>28.859016393442619</v>
      </c>
      <c r="CM23" s="1">
        <v>31.934972677595631</v>
      </c>
      <c r="CN23" s="1">
        <v>32.402459016393443</v>
      </c>
      <c r="CO23" s="1">
        <v>30.21967213114754</v>
      </c>
      <c r="CP23" s="1">
        <v>29.209562841530051</v>
      </c>
      <c r="CQ23" s="1">
        <v>32.909016393442627</v>
      </c>
      <c r="CR23" s="1">
        <v>31.381420765027318</v>
      </c>
      <c r="CS23" s="1">
        <v>31.770491803278691</v>
      </c>
      <c r="CT23" s="1">
        <v>30.282240437158471</v>
      </c>
      <c r="CU23" s="1">
        <v>30.266120218579239</v>
      </c>
      <c r="CV23" s="1">
        <v>31.087704918032792</v>
      </c>
      <c r="CW23" s="1">
        <v>30.156557377049179</v>
      </c>
      <c r="CX23" s="1">
        <v>30.400273224043719</v>
      </c>
      <c r="CY23" s="1">
        <v>31.087704918032792</v>
      </c>
      <c r="CZ23" s="1">
        <v>32.004098360655739</v>
      </c>
      <c r="DA23" s="1">
        <v>30.486338797814209</v>
      </c>
      <c r="DB23" s="1">
        <v>33.966666666666661</v>
      </c>
      <c r="DC23" s="1">
        <v>34.162021857923499</v>
      </c>
      <c r="DD23" s="1">
        <v>30.863661202185789</v>
      </c>
      <c r="DE23" s="1">
        <v>33.855191256830601</v>
      </c>
      <c r="DF23" s="1">
        <v>33.837431693989068</v>
      </c>
      <c r="DG23" s="1">
        <v>34.038524590163938</v>
      </c>
      <c r="DH23" s="1">
        <v>34.07295081967213</v>
      </c>
      <c r="DI23" s="1">
        <v>33.501639344262287</v>
      </c>
      <c r="DJ23" s="1">
        <v>34.174043715846999</v>
      </c>
      <c r="DK23" s="1">
        <v>33.856557377049178</v>
      </c>
      <c r="DL23" s="1">
        <v>33.437158469945352</v>
      </c>
      <c r="DM23" s="1">
        <v>33.445628415300547</v>
      </c>
      <c r="DN23" s="1">
        <v>33.741256830601088</v>
      </c>
      <c r="DO23" s="1">
        <v>33.775683060109287</v>
      </c>
      <c r="DP23" s="1">
        <v>33.775683060109287</v>
      </c>
      <c r="DQ23" s="1">
        <v>34.495901639344261</v>
      </c>
      <c r="DR23" s="1">
        <v>34.79863387978142</v>
      </c>
      <c r="DS23" s="1">
        <v>35.563114754098358</v>
      </c>
      <c r="DT23" s="1">
        <v>34.265846994535522</v>
      </c>
      <c r="DU23" s="1">
        <v>34.878142076502733</v>
      </c>
      <c r="DV23" s="1">
        <v>34.432786885245903</v>
      </c>
      <c r="DW23" s="1">
        <v>34.801092896174858</v>
      </c>
      <c r="DX23" s="1">
        <v>35.173770491803282</v>
      </c>
      <c r="DY23" s="1">
        <v>35.245081967213117</v>
      </c>
      <c r="DZ23" s="1">
        <v>35.514207650273228</v>
      </c>
      <c r="EA23" s="1">
        <v>35.142076502732237</v>
      </c>
      <c r="EB23" s="1">
        <v>33.895355191256833</v>
      </c>
      <c r="EC23" s="1">
        <v>34.655464480874308</v>
      </c>
      <c r="ED23" s="1">
        <v>30.34153005464481</v>
      </c>
      <c r="EE23" s="1">
        <v>30.81065573770492</v>
      </c>
      <c r="EF23" s="1">
        <v>33.534426229508199</v>
      </c>
      <c r="EG23" s="1">
        <v>30.215573770491801</v>
      </c>
      <c r="EH23" s="1">
        <v>30.389344262295079</v>
      </c>
      <c r="EI23" s="1">
        <v>30.228961748633878</v>
      </c>
      <c r="EJ23" s="1">
        <v>30.228415300546452</v>
      </c>
      <c r="EK23" s="1">
        <v>30.228415300546452</v>
      </c>
      <c r="EL23" s="1">
        <v>29.96229508196722</v>
      </c>
      <c r="EM23" s="1">
        <v>30.24945355191257</v>
      </c>
      <c r="EN23" s="1">
        <v>28.254918032786879</v>
      </c>
      <c r="EO23" s="1">
        <v>34.662295081967223</v>
      </c>
      <c r="EP23" s="1">
        <v>34.640437158469943</v>
      </c>
      <c r="EQ23" s="1">
        <v>34.263934426229511</v>
      </c>
      <c r="ER23" s="1">
        <v>29.75</v>
      </c>
      <c r="ES23" s="1">
        <v>34.216393442622952</v>
      </c>
      <c r="ET23" s="1">
        <v>34.659289617486337</v>
      </c>
      <c r="EU23" s="1">
        <v>32.028961748633883</v>
      </c>
      <c r="EV23" s="1">
        <v>34.707923497267757</v>
      </c>
      <c r="EW23" s="1">
        <v>34.193442622950819</v>
      </c>
      <c r="EX23" s="1">
        <v>34.469398907103823</v>
      </c>
      <c r="EY23" s="1">
        <v>34.563114754098358</v>
      </c>
      <c r="EZ23" s="1">
        <v>33.391256830601087</v>
      </c>
      <c r="FA23" s="1">
        <v>33.53032786885246</v>
      </c>
      <c r="FB23" s="1">
        <v>33.975956284153007</v>
      </c>
      <c r="FC23" s="1">
        <v>34.216393442622952</v>
      </c>
      <c r="FD23" s="1">
        <v>20.434153009999999</v>
      </c>
      <c r="FE23" s="1">
        <v>26.205191256830599</v>
      </c>
      <c r="FF23" s="1">
        <v>21.643715846994532</v>
      </c>
      <c r="FG23" s="1">
        <v>20.843442622950821</v>
      </c>
      <c r="FH23" s="1">
        <v>34.251639344262287</v>
      </c>
      <c r="FI23" s="1">
        <v>33.257923497267761</v>
      </c>
      <c r="FJ23" s="1">
        <v>33.767213114754099</v>
      </c>
      <c r="FK23" s="1">
        <v>34.384153005464483</v>
      </c>
      <c r="FL23" s="1">
        <v>34.456284153005463</v>
      </c>
      <c r="FM23" s="1">
        <v>34.432513661202186</v>
      </c>
      <c r="FN23" s="1">
        <v>34.495628415300537</v>
      </c>
      <c r="FO23" s="1">
        <v>31.281147540983611</v>
      </c>
      <c r="FP23" s="1">
        <v>34.311475409836063</v>
      </c>
      <c r="FQ23" s="1">
        <v>33.880874316939888</v>
      </c>
      <c r="FR23" s="1">
        <v>34.30464480874317</v>
      </c>
      <c r="FS23" s="1">
        <v>34.310109289617493</v>
      </c>
      <c r="FT23" s="1">
        <v>31.178142076502731</v>
      </c>
      <c r="FU23" s="1">
        <v>34.336612021857917</v>
      </c>
      <c r="FV23" s="1">
        <v>34.51311475409836</v>
      </c>
      <c r="FW23" s="1">
        <v>34.555191256830597</v>
      </c>
      <c r="FX23" s="1">
        <v>34.304371584699453</v>
      </c>
      <c r="FY23" s="1">
        <v>34.820491803278678</v>
      </c>
      <c r="FZ23" s="1">
        <v>34.128688524590167</v>
      </c>
      <c r="GA23" s="1">
        <v>34.199180327868852</v>
      </c>
      <c r="GB23" s="1">
        <v>35.728688524590169</v>
      </c>
      <c r="GC23" s="1">
        <v>28.08661202185792</v>
      </c>
      <c r="GD23" s="1">
        <v>35.432786885245903</v>
      </c>
      <c r="GE23" s="1">
        <v>34.137431693989072</v>
      </c>
      <c r="GF23" s="1">
        <v>35.190163934426231</v>
      </c>
      <c r="GG23" s="1">
        <v>34.692622950819683</v>
      </c>
      <c r="GH23" s="1">
        <v>31.960928961748639</v>
      </c>
      <c r="GI23" s="1">
        <v>30.35300546448088</v>
      </c>
      <c r="GJ23" s="1">
        <v>31.291256830601089</v>
      </c>
      <c r="GK23" s="1">
        <v>34.008469945355188</v>
      </c>
      <c r="GL23" s="1">
        <v>33.824043715846997</v>
      </c>
      <c r="GM23" s="1">
        <v>34.03142076502732</v>
      </c>
      <c r="GN23" s="1">
        <v>33.934153005464481</v>
      </c>
      <c r="GO23" s="1">
        <v>33.809289617486343</v>
      </c>
      <c r="GP23" s="1">
        <v>33.905191256830598</v>
      </c>
      <c r="GQ23" s="1">
        <v>33.750546448087427</v>
      </c>
      <c r="GR23" s="1">
        <v>34.547814207650283</v>
      </c>
      <c r="GS23" s="1">
        <v>34.68907103825137</v>
      </c>
      <c r="GT23" s="1">
        <v>34.556830601092891</v>
      </c>
      <c r="GU23" s="1">
        <v>34.756557377049177</v>
      </c>
      <c r="GV23" s="1">
        <v>34.808743169398909</v>
      </c>
      <c r="GW23" s="1">
        <v>34.960928961748643</v>
      </c>
      <c r="GX23" s="1">
        <v>33.998087431693989</v>
      </c>
      <c r="GY23" s="1">
        <v>34.617486338797811</v>
      </c>
      <c r="GZ23" s="1">
        <v>34.366666666666667</v>
      </c>
      <c r="HA23" s="1">
        <v>34.980601092896173</v>
      </c>
      <c r="HB23" s="1">
        <v>34.336612021857917</v>
      </c>
      <c r="HC23" s="1">
        <v>35.151639344262293</v>
      </c>
      <c r="HD23" s="1">
        <v>32.885792349726778</v>
      </c>
      <c r="HE23" s="1">
        <v>30.650273224043719</v>
      </c>
      <c r="HF23" s="1">
        <v>32.994262295081967</v>
      </c>
      <c r="HG23" s="1">
        <v>32.767213114754099</v>
      </c>
      <c r="HH23" s="1">
        <v>31.071038251366119</v>
      </c>
      <c r="HI23" s="1">
        <v>31.94453551912569</v>
      </c>
      <c r="HJ23" s="1">
        <v>33.786885245901637</v>
      </c>
      <c r="HK23" s="1">
        <v>33.919672131147543</v>
      </c>
      <c r="HL23" s="1">
        <v>33.19426229508197</v>
      </c>
      <c r="HM23" s="1">
        <v>33.134972677595627</v>
      </c>
      <c r="HN23" s="1">
        <v>33.494808743169401</v>
      </c>
      <c r="HO23" s="1">
        <v>33.192349726775959</v>
      </c>
      <c r="HP23" s="1">
        <v>30.89043715846994</v>
      </c>
      <c r="HQ23" s="1">
        <v>33.574316939890707</v>
      </c>
      <c r="HR23" s="1">
        <v>33.73196721311475</v>
      </c>
      <c r="HS23" s="1">
        <v>33.00710382513661</v>
      </c>
      <c r="HT23" s="1">
        <v>33.405737704918032</v>
      </c>
      <c r="HU23" s="1">
        <v>31.454371584699452</v>
      </c>
      <c r="HV23" s="1">
        <v>33.574316939890707</v>
      </c>
      <c r="HW23" s="1">
        <v>28.393169398907101</v>
      </c>
      <c r="HX23" s="1">
        <v>33.960655737704919</v>
      </c>
      <c r="HY23" s="1">
        <v>30.223770491803279</v>
      </c>
      <c r="HZ23" s="1">
        <v>32.425409836065583</v>
      </c>
      <c r="IA23" s="1">
        <v>31.984972677595628</v>
      </c>
      <c r="IB23" s="1">
        <v>30.017213114754099</v>
      </c>
      <c r="IC23" s="1">
        <v>33.960655737704919</v>
      </c>
      <c r="ID23" s="1">
        <v>32.353005464480873</v>
      </c>
      <c r="IE23" s="1">
        <v>29.87267759562841</v>
      </c>
      <c r="IF23" s="1">
        <v>33.878688524590167</v>
      </c>
      <c r="IG23" s="1">
        <v>34.322404371584703</v>
      </c>
      <c r="IH23" s="1">
        <v>33.923224043715848</v>
      </c>
      <c r="II23" s="1">
        <v>33.833060109289619</v>
      </c>
      <c r="IJ23" s="1">
        <v>33.809289617486343</v>
      </c>
      <c r="IK23" s="1">
        <v>34.011202185792349</v>
      </c>
      <c r="IL23" s="1">
        <v>33.833060109289619</v>
      </c>
      <c r="IM23" s="1">
        <v>33.18934426229508</v>
      </c>
      <c r="IN23" s="1">
        <v>33.193169398907109</v>
      </c>
      <c r="IO23" s="1">
        <v>34.311475409836063</v>
      </c>
      <c r="IP23" s="1">
        <v>33.43907103825137</v>
      </c>
      <c r="IQ23" s="1">
        <v>34.193169398907109</v>
      </c>
      <c r="IR23" s="1">
        <v>33.397540983606561</v>
      </c>
      <c r="IS23" s="1">
        <v>33.84125683060109</v>
      </c>
      <c r="IT23" s="1">
        <v>34.937704918032793</v>
      </c>
      <c r="IU23" s="1">
        <v>34.52540983606557</v>
      </c>
      <c r="IV23" s="1">
        <v>33.357377049180329</v>
      </c>
      <c r="IW23" s="1">
        <v>32.193715846994543</v>
      </c>
      <c r="IX23" s="1">
        <v>35.490710382513662</v>
      </c>
      <c r="IY23" s="1">
        <v>34.598360655737707</v>
      </c>
      <c r="IZ23" s="1">
        <v>34.817486338797814</v>
      </c>
      <c r="JA23" s="1">
        <v>31.67540983606558</v>
      </c>
      <c r="JB23" s="1">
        <v>31.870218579234969</v>
      </c>
      <c r="JC23" s="1">
        <v>33.964480874316941</v>
      </c>
      <c r="JD23" s="1">
        <v>32.324316939890707</v>
      </c>
      <c r="JE23" s="1">
        <v>33.320491803278678</v>
      </c>
      <c r="JF23" s="1">
        <v>32.536338797814203</v>
      </c>
      <c r="JG23" s="1">
        <v>33.910655737704907</v>
      </c>
      <c r="JH23" s="1">
        <v>32.697267759562841</v>
      </c>
      <c r="JI23" s="1">
        <v>32.812021857923497</v>
      </c>
      <c r="JJ23" s="1">
        <v>34.061475409836063</v>
      </c>
      <c r="JK23" s="1">
        <v>32.914207650273227</v>
      </c>
      <c r="JL23" s="1">
        <v>33.240163934426228</v>
      </c>
      <c r="JM23" s="1">
        <v>32.914207650273227</v>
      </c>
      <c r="JN23" s="1">
        <v>30.802732240437159</v>
      </c>
      <c r="JO23" s="1">
        <v>33.310382513661203</v>
      </c>
      <c r="JP23" s="1">
        <v>34.166120218579231</v>
      </c>
      <c r="JQ23" s="1">
        <v>31.235245901639349</v>
      </c>
      <c r="JR23" s="1">
        <v>32.281967213114747</v>
      </c>
      <c r="JS23" s="1">
        <v>32.972131147540978</v>
      </c>
      <c r="JT23" s="1">
        <v>31.74972677595628</v>
      </c>
      <c r="JU23" s="1">
        <v>32.281967213114747</v>
      </c>
      <c r="JV23" s="1">
        <v>30.746994535519121</v>
      </c>
      <c r="JW23" s="1">
        <v>33.1224043715847</v>
      </c>
      <c r="JX23" s="1">
        <v>32.879508196721311</v>
      </c>
      <c r="JY23" s="1">
        <v>33.32978142076503</v>
      </c>
      <c r="JZ23" s="1">
        <v>33.165846994535521</v>
      </c>
      <c r="KA23" s="1">
        <v>32.960655737704919</v>
      </c>
      <c r="KB23" s="1">
        <v>33.077322404371593</v>
      </c>
      <c r="KC23" s="1">
        <v>33.889071038251373</v>
      </c>
      <c r="KD23" s="1">
        <v>30.629234972677601</v>
      </c>
      <c r="KE23" s="1">
        <v>33.123770491803278</v>
      </c>
      <c r="KF23" s="1">
        <v>33.104918032786877</v>
      </c>
      <c r="KG23" s="1">
        <v>34.731420765027323</v>
      </c>
      <c r="KH23" s="1">
        <v>34.656010928961749</v>
      </c>
      <c r="KI23" s="1">
        <v>34.715027322404367</v>
      </c>
      <c r="KJ23" s="1">
        <v>34.18907103825137</v>
      </c>
      <c r="KK23" s="1">
        <v>34.987978142076507</v>
      </c>
      <c r="KL23" s="1">
        <v>34.612841530054652</v>
      </c>
      <c r="KM23" s="1">
        <v>34.772950819672133</v>
      </c>
      <c r="KN23" s="1">
        <v>34.656010928961749</v>
      </c>
      <c r="KO23" s="1">
        <v>34.823497267759556</v>
      </c>
      <c r="KP23" s="1">
        <v>34.623770491803278</v>
      </c>
      <c r="KQ23" s="1">
        <v>34.982786885245901</v>
      </c>
      <c r="KR23" s="1">
        <v>35.088251366120218</v>
      </c>
      <c r="KS23" s="1">
        <v>31.579508196721321</v>
      </c>
      <c r="KT23" s="1">
        <v>34.340983606557373</v>
      </c>
      <c r="KU23" s="1">
        <v>33.24890710382514</v>
      </c>
      <c r="KV23" s="1">
        <v>35.14071038251366</v>
      </c>
      <c r="KW23" s="1">
        <v>35.588251366120218</v>
      </c>
      <c r="KX23" s="1">
        <v>35.314754098360659</v>
      </c>
      <c r="KY23" s="1">
        <v>35.585245901639347</v>
      </c>
      <c r="KZ23" s="1">
        <v>35.272677595628423</v>
      </c>
      <c r="LA23" s="1">
        <v>32.337158469945351</v>
      </c>
      <c r="LB23" s="1">
        <v>33.24890710382514</v>
      </c>
      <c r="LC23" s="1">
        <v>32.216393442622952</v>
      </c>
      <c r="LD23" s="1">
        <v>33.664754098360653</v>
      </c>
      <c r="LE23" s="1">
        <v>32.119945355191263</v>
      </c>
      <c r="LF23" s="1">
        <v>35.530874316939887</v>
      </c>
      <c r="LG23" s="1">
        <v>33.27431693989071</v>
      </c>
      <c r="LH23" s="1">
        <v>33.27431693989071</v>
      </c>
      <c r="LI23" s="1">
        <v>33.299999999999997</v>
      </c>
      <c r="LJ23" s="1">
        <v>34.977868852459018</v>
      </c>
      <c r="LK23" s="1">
        <v>34.022404371584699</v>
      </c>
      <c r="LL23" s="1">
        <v>34.957103825136613</v>
      </c>
      <c r="LM23" s="1">
        <v>34.8655737704918</v>
      </c>
      <c r="LN23" s="1">
        <v>32.3844262295082</v>
      </c>
      <c r="LO23" s="1">
        <v>32.004098360655739</v>
      </c>
      <c r="LP23" s="1">
        <v>33.954371584699452</v>
      </c>
      <c r="LQ23" s="1">
        <v>33.637158469945348</v>
      </c>
      <c r="LR23" s="1">
        <v>31.875409836065572</v>
      </c>
      <c r="LS23" s="1">
        <v>33.60327868852459</v>
      </c>
      <c r="LT23" s="1">
        <v>33.86530054644809</v>
      </c>
      <c r="LU23" s="1">
        <v>30.059289617486339</v>
      </c>
      <c r="LV23" s="1">
        <v>32.243169398907114</v>
      </c>
      <c r="LW23" s="1">
        <v>33.734972677595628</v>
      </c>
      <c r="LX23" s="1">
        <v>33.816666666666663</v>
      </c>
      <c r="LY23" s="1">
        <v>33.211748633879779</v>
      </c>
      <c r="LZ23" s="1">
        <v>33.470491803278691</v>
      </c>
      <c r="MA23" s="1">
        <v>33.633333333333333</v>
      </c>
      <c r="MB23" s="1">
        <v>33.152185792349727</v>
      </c>
      <c r="MC23" s="1">
        <v>33.860109289617483</v>
      </c>
      <c r="MD23" s="1">
        <v>33.668852459016392</v>
      </c>
      <c r="ME23" s="1">
        <v>33.542076502732243</v>
      </c>
      <c r="MF23" s="1">
        <v>33.856557377049178</v>
      </c>
      <c r="MG23" s="1">
        <v>33.629781420765028</v>
      </c>
      <c r="MH23" s="1">
        <v>33.516120218579232</v>
      </c>
      <c r="MI23" s="1">
        <v>31.565027322404369</v>
      </c>
      <c r="MJ23" s="1">
        <v>33.934153005464481</v>
      </c>
      <c r="MK23" s="1">
        <v>31.12841530054645</v>
      </c>
      <c r="ML23" s="1">
        <v>33.528142076502732</v>
      </c>
      <c r="MM23" s="1">
        <v>33.433879781420757</v>
      </c>
      <c r="MN23" s="1">
        <v>33.514207650273228</v>
      </c>
      <c r="MO23" s="1">
        <v>31.127049180327869</v>
      </c>
      <c r="MP23" s="1">
        <v>33.478142076502728</v>
      </c>
      <c r="MQ23" s="1">
        <v>31.79781420765028</v>
      </c>
      <c r="MR23" s="1">
        <v>33.501639344262287</v>
      </c>
      <c r="MS23" s="1">
        <v>33.810109289617493</v>
      </c>
      <c r="MT23" s="1">
        <v>34.008469945355188</v>
      </c>
      <c r="MU23" s="1">
        <v>33.549180327868847</v>
      </c>
      <c r="MV23" s="1">
        <v>31.891530054644811</v>
      </c>
      <c r="MW23" s="1">
        <v>32.977049180327867</v>
      </c>
      <c r="MX23" s="1">
        <v>33.041256830601093</v>
      </c>
      <c r="MY23" s="1">
        <v>33.072131147540979</v>
      </c>
      <c r="MZ23" s="1">
        <v>33.429234972677598</v>
      </c>
      <c r="NA23" s="1">
        <v>32.237978142076507</v>
      </c>
      <c r="NB23" s="1">
        <v>32.507377049180327</v>
      </c>
      <c r="NC23" s="1">
        <v>35.779781420765033</v>
      </c>
      <c r="ND23" s="1">
        <v>35.708743169398907</v>
      </c>
      <c r="NE23" s="1">
        <v>35.241256830601088</v>
      </c>
      <c r="NF23" s="1">
        <v>35.198633879781433</v>
      </c>
      <c r="NG23" s="1">
        <v>34.81065573770492</v>
      </c>
      <c r="NH23" s="1">
        <v>35.704371584699452</v>
      </c>
      <c r="NI23" s="1">
        <v>35.651639344262293</v>
      </c>
      <c r="NJ23" s="1">
        <v>35.429234972677598</v>
      </c>
      <c r="NK23" s="1">
        <v>32.169125683060109</v>
      </c>
      <c r="NL23" s="1">
        <v>35.728688524590169</v>
      </c>
      <c r="NM23" s="1">
        <v>35.696448087431691</v>
      </c>
      <c r="NN23" s="1">
        <v>35.429234972677598</v>
      </c>
      <c r="NO23" s="1">
        <v>34.013934426229511</v>
      </c>
      <c r="NP23" s="1">
        <v>33.653551912568311</v>
      </c>
      <c r="NQ23" s="1">
        <v>33.908469945355193</v>
      </c>
      <c r="NR23" s="1">
        <v>31.209289617486341</v>
      </c>
      <c r="NS23" s="1">
        <v>33.441530054644808</v>
      </c>
      <c r="NT23" s="1">
        <v>33.973497267759562</v>
      </c>
      <c r="NU23" s="1">
        <v>32.681693989071043</v>
      </c>
      <c r="NV23" s="1">
        <v>33.53661202185792</v>
      </c>
      <c r="NW23" s="1">
        <v>33.87841530054645</v>
      </c>
      <c r="NX23" s="1">
        <v>32.76311475409836</v>
      </c>
      <c r="NY23" s="1">
        <v>34.071584699453553</v>
      </c>
      <c r="NZ23" s="1">
        <v>33.870491803278689</v>
      </c>
      <c r="OA23" s="1">
        <v>31.301366120218571</v>
      </c>
      <c r="OB23" s="1">
        <v>33.691530054644808</v>
      </c>
    </row>
    <row r="24" spans="1:392" x14ac:dyDescent="0.35">
      <c r="A24">
        <v>2013</v>
      </c>
      <c r="B24" t="s">
        <v>391</v>
      </c>
      <c r="C24" s="1">
        <v>33.926575342465753</v>
      </c>
      <c r="D24" s="1">
        <v>34.372054794520537</v>
      </c>
      <c r="E24" s="1">
        <v>33.990136986301373</v>
      </c>
      <c r="F24" s="1">
        <v>33.987123287671231</v>
      </c>
      <c r="G24" s="1">
        <v>33.347397260273972</v>
      </c>
      <c r="H24" s="1">
        <v>34.361369863013699</v>
      </c>
      <c r="I24" s="1">
        <v>30.039726027397261</v>
      </c>
      <c r="J24" s="1">
        <v>31.047397260273971</v>
      </c>
      <c r="K24" s="1">
        <v>28.659726027397259</v>
      </c>
      <c r="L24" s="1">
        <v>31.714246575342472</v>
      </c>
      <c r="M24" s="1">
        <v>31.714246575342472</v>
      </c>
      <c r="N24" s="1">
        <v>30.92027397260274</v>
      </c>
      <c r="O24" s="1">
        <v>31.976164383561638</v>
      </c>
      <c r="P24" s="1">
        <v>31.224657534246571</v>
      </c>
      <c r="Q24" s="1">
        <v>30.440821917808218</v>
      </c>
      <c r="R24" s="1">
        <v>31.729041095890409</v>
      </c>
      <c r="S24" s="1">
        <v>31.721369863013692</v>
      </c>
      <c r="T24" s="1">
        <v>31.03945205479452</v>
      </c>
      <c r="U24" s="1">
        <v>33.09835616438356</v>
      </c>
      <c r="V24" s="1">
        <v>32.93150684931507</v>
      </c>
      <c r="W24" s="1">
        <v>31.14684931506849</v>
      </c>
      <c r="X24" s="1">
        <v>31.559178082191782</v>
      </c>
      <c r="Y24" s="1">
        <v>32.600273972602743</v>
      </c>
      <c r="Z24" s="1">
        <v>31.143835616438359</v>
      </c>
      <c r="AA24" s="1">
        <v>31.56</v>
      </c>
      <c r="AB24" s="1">
        <v>32.572876712328771</v>
      </c>
      <c r="AC24" s="1">
        <v>30.752054794520539</v>
      </c>
      <c r="AD24" s="1">
        <v>33.038082191780823</v>
      </c>
      <c r="AE24" s="1">
        <v>30.974794520547949</v>
      </c>
      <c r="AF24" s="1">
        <v>30.885479452054799</v>
      </c>
      <c r="AG24" s="1">
        <v>33.853698630136989</v>
      </c>
      <c r="AH24" s="1">
        <v>33.258356164383557</v>
      </c>
      <c r="AI24" s="1">
        <v>33.324383561643828</v>
      </c>
      <c r="AJ24" s="1">
        <v>30.9972602739726</v>
      </c>
      <c r="AK24" s="1">
        <v>30.93972602739726</v>
      </c>
      <c r="AL24" s="1">
        <v>34.318356164383573</v>
      </c>
      <c r="AM24" s="1">
        <v>34.077808219178081</v>
      </c>
      <c r="AN24" s="1">
        <v>33.010136986301369</v>
      </c>
      <c r="AO24" s="1">
        <v>30.223835616438361</v>
      </c>
      <c r="AP24" s="1">
        <v>33.917534246575343</v>
      </c>
      <c r="AQ24" s="1">
        <v>30.87123287671233</v>
      </c>
      <c r="AR24" s="1">
        <v>33.939726027397263</v>
      </c>
      <c r="AS24" s="1">
        <v>34.511232876712327</v>
      </c>
      <c r="AT24" s="1">
        <v>22.206027397260279</v>
      </c>
      <c r="AU24" s="1">
        <v>32.701917808219179</v>
      </c>
      <c r="AV24" s="1">
        <v>31.993972602739721</v>
      </c>
      <c r="AW24" s="1">
        <v>33.465205479452052</v>
      </c>
      <c r="AX24" s="1">
        <v>32.055068493150692</v>
      </c>
      <c r="AY24" s="1">
        <v>32.11917808219178</v>
      </c>
      <c r="AZ24" s="1">
        <v>32.444931506849308</v>
      </c>
      <c r="BA24" s="1">
        <v>33.603013698630143</v>
      </c>
      <c r="BB24" s="1">
        <v>33.766301369863022</v>
      </c>
      <c r="BC24" s="1">
        <v>32.968219178082187</v>
      </c>
      <c r="BD24" s="1">
        <v>34.054520547945202</v>
      </c>
      <c r="BE24" s="1">
        <v>31.93835616438356</v>
      </c>
      <c r="BF24" s="1">
        <v>32.713424657534247</v>
      </c>
      <c r="BG24" s="1">
        <v>32.528219178082189</v>
      </c>
      <c r="BH24" s="1">
        <v>32.63095890410959</v>
      </c>
      <c r="BI24" s="1">
        <v>32.564109589041102</v>
      </c>
      <c r="BJ24" s="1">
        <v>31.709041095890409</v>
      </c>
      <c r="BK24" s="1">
        <v>32.119452054794522</v>
      </c>
      <c r="BL24" s="1">
        <v>32.564109589041102</v>
      </c>
      <c r="BM24" s="1">
        <v>33.560273972602737</v>
      </c>
      <c r="BN24" s="1">
        <v>30.71260273972603</v>
      </c>
      <c r="BO24" s="1">
        <v>32.724383561643833</v>
      </c>
      <c r="BP24" s="1">
        <v>32.320273972602742</v>
      </c>
      <c r="BQ24" s="1">
        <v>33.206849315068503</v>
      </c>
      <c r="BR24" s="1">
        <v>33.741369863013702</v>
      </c>
      <c r="BS24" s="1">
        <v>32.500821917808217</v>
      </c>
      <c r="BT24" s="1">
        <v>33.324109589041093</v>
      </c>
      <c r="BU24" s="1">
        <v>33.473150684931511</v>
      </c>
      <c r="BV24" s="1">
        <v>32.356438356164382</v>
      </c>
      <c r="BW24" s="1">
        <v>32.879178082191778</v>
      </c>
      <c r="BX24" s="1">
        <v>30.559726027397261</v>
      </c>
      <c r="BY24" s="1">
        <v>28.541369863013699</v>
      </c>
      <c r="BZ24" s="1">
        <v>30.318904109589042</v>
      </c>
      <c r="CA24" s="1">
        <v>34.306301369863007</v>
      </c>
      <c r="CB24" s="1">
        <v>34.326575342465759</v>
      </c>
      <c r="CC24" s="1">
        <v>32.955890410958901</v>
      </c>
      <c r="CD24" s="1">
        <v>34.78602739726027</v>
      </c>
      <c r="CE24" s="1">
        <v>34.807397260273973</v>
      </c>
      <c r="CF24" s="1">
        <v>34.618904109589039</v>
      </c>
      <c r="CG24" s="1">
        <v>34.78602739726027</v>
      </c>
      <c r="CH24" s="1">
        <v>34.491506849315073</v>
      </c>
      <c r="CI24" s="1">
        <v>32.17232876712329</v>
      </c>
      <c r="CJ24" s="1">
        <v>29.147671232876711</v>
      </c>
      <c r="CK24" s="1">
        <v>31.890958904109588</v>
      </c>
      <c r="CL24" s="1">
        <v>28.604931506849312</v>
      </c>
      <c r="CM24" s="1">
        <v>31.709041095890409</v>
      </c>
      <c r="CN24" s="1">
        <v>32.17232876712329</v>
      </c>
      <c r="CO24" s="1">
        <v>30.045753424657541</v>
      </c>
      <c r="CP24" s="1">
        <v>28.946027397260281</v>
      </c>
      <c r="CQ24" s="1">
        <v>32.696986301369861</v>
      </c>
      <c r="CR24" s="1">
        <v>31.228219178082188</v>
      </c>
      <c r="CS24" s="1">
        <v>31.418082191780819</v>
      </c>
      <c r="CT24" s="1">
        <v>29.956712328767129</v>
      </c>
      <c r="CU24" s="1">
        <v>29.939178082191781</v>
      </c>
      <c r="CV24" s="1">
        <v>30.761369863013691</v>
      </c>
      <c r="CW24" s="1">
        <v>29.835068493150679</v>
      </c>
      <c r="CX24" s="1">
        <v>30.08027397260274</v>
      </c>
      <c r="CY24" s="1">
        <v>30.761369863013691</v>
      </c>
      <c r="CZ24" s="1">
        <v>31.652876712328769</v>
      </c>
      <c r="DA24" s="1">
        <v>30.161917808219179</v>
      </c>
      <c r="DB24" s="1">
        <v>34.013698630136993</v>
      </c>
      <c r="DC24" s="1">
        <v>34.208767123287672</v>
      </c>
      <c r="DD24" s="1">
        <v>30.98602739726028</v>
      </c>
      <c r="DE24" s="1">
        <v>33.800821917808207</v>
      </c>
      <c r="DF24" s="1">
        <v>33.884931506849313</v>
      </c>
      <c r="DG24" s="1">
        <v>34.086849315068498</v>
      </c>
      <c r="DH24" s="1">
        <v>33.841369863013703</v>
      </c>
      <c r="DI24" s="1">
        <v>33.173150684931507</v>
      </c>
      <c r="DJ24" s="1">
        <v>34.020273972602737</v>
      </c>
      <c r="DK24" s="1">
        <v>33.39753424657534</v>
      </c>
      <c r="DL24" s="1">
        <v>33.030410958904113</v>
      </c>
      <c r="DM24" s="1">
        <v>33.032876712328758</v>
      </c>
      <c r="DN24" s="1">
        <v>33.23068493150685</v>
      </c>
      <c r="DO24" s="1">
        <v>33.272328767123277</v>
      </c>
      <c r="DP24" s="1">
        <v>33.272328767123277</v>
      </c>
      <c r="DQ24" s="1">
        <v>33.885205479452047</v>
      </c>
      <c r="DR24" s="1">
        <v>34.059178082191792</v>
      </c>
      <c r="DS24" s="1">
        <v>35.202465753424647</v>
      </c>
      <c r="DT24" s="1">
        <v>34.092876712328767</v>
      </c>
      <c r="DU24" s="1">
        <v>34.69671232876712</v>
      </c>
      <c r="DV24" s="1">
        <v>34.047397260273968</v>
      </c>
      <c r="DW24" s="1">
        <v>34.648767123287669</v>
      </c>
      <c r="DX24" s="1">
        <v>34.728219178082192</v>
      </c>
      <c r="DY24" s="1">
        <v>34.809315068493149</v>
      </c>
      <c r="DZ24" s="1">
        <v>35.152602739726028</v>
      </c>
      <c r="EA24" s="1">
        <v>34.532602739726023</v>
      </c>
      <c r="EB24" s="1">
        <v>33.156986301369862</v>
      </c>
      <c r="EC24" s="1">
        <v>34.043835616438358</v>
      </c>
      <c r="ED24" s="1">
        <v>30.365479452054789</v>
      </c>
      <c r="EE24" s="1">
        <v>30.814246575342469</v>
      </c>
      <c r="EF24" s="1">
        <v>33.258356164383557</v>
      </c>
      <c r="EG24" s="1">
        <v>30.21945205479452</v>
      </c>
      <c r="EH24" s="1">
        <v>30.40794520547945</v>
      </c>
      <c r="EI24" s="1">
        <v>30.421917808219181</v>
      </c>
      <c r="EJ24" s="1">
        <v>30.41890410958904</v>
      </c>
      <c r="EK24" s="1">
        <v>30.41890410958904</v>
      </c>
      <c r="EL24" s="1">
        <v>30.192054794520551</v>
      </c>
      <c r="EM24" s="1">
        <v>30.440547945205481</v>
      </c>
      <c r="EN24" s="1">
        <v>28.32904109589041</v>
      </c>
      <c r="EO24" s="1">
        <v>34.299999999999997</v>
      </c>
      <c r="EP24" s="1">
        <v>34.298904109589039</v>
      </c>
      <c r="EQ24" s="1">
        <v>33.902465753424657</v>
      </c>
      <c r="ER24" s="1">
        <v>29.408219178082192</v>
      </c>
      <c r="ES24" s="1">
        <v>34.129863013698632</v>
      </c>
      <c r="ET24" s="1">
        <v>34.313150684931507</v>
      </c>
      <c r="EU24" s="1">
        <v>31.777260273972601</v>
      </c>
      <c r="EV24" s="1">
        <v>34.336712328767121</v>
      </c>
      <c r="EW24" s="1">
        <v>33.741369863013702</v>
      </c>
      <c r="EX24" s="1">
        <v>34.104109589041087</v>
      </c>
      <c r="EY24" s="1">
        <v>34.212054794520547</v>
      </c>
      <c r="EZ24" s="1">
        <v>33.135342465753418</v>
      </c>
      <c r="FA24" s="1">
        <v>33.185205479452058</v>
      </c>
      <c r="FB24" s="1">
        <v>33.891506849315057</v>
      </c>
      <c r="FC24" s="1">
        <v>34.129863013698632</v>
      </c>
      <c r="FD24" s="1">
        <v>20.110410959999999</v>
      </c>
      <c r="FE24" s="1">
        <v>25.633972602739721</v>
      </c>
      <c r="FF24" s="1">
        <v>21.21753424657534</v>
      </c>
      <c r="FG24" s="1">
        <v>20.42027397260274</v>
      </c>
      <c r="FH24" s="1">
        <v>34.198630136986303</v>
      </c>
      <c r="FI24" s="1">
        <v>33.207671232876713</v>
      </c>
      <c r="FJ24" s="1">
        <v>33.720547945205482</v>
      </c>
      <c r="FK24" s="1">
        <v>34.387397260273971</v>
      </c>
      <c r="FL24" s="1">
        <v>34.443835616438363</v>
      </c>
      <c r="FM24" s="1">
        <v>34.620273972602739</v>
      </c>
      <c r="FN24" s="1">
        <v>34.517808219178079</v>
      </c>
      <c r="FO24" s="1">
        <v>31.441369863013701</v>
      </c>
      <c r="FP24" s="1">
        <v>34.393150684931513</v>
      </c>
      <c r="FQ24" s="1">
        <v>34.166027397260272</v>
      </c>
      <c r="FR24" s="1">
        <v>34.438904109589053</v>
      </c>
      <c r="FS24" s="1">
        <v>34.441643835616439</v>
      </c>
      <c r="FT24" s="1">
        <v>31.333698630136979</v>
      </c>
      <c r="FU24" s="1">
        <v>34.369863013698627</v>
      </c>
      <c r="FV24" s="1">
        <v>34.509589041095893</v>
      </c>
      <c r="FW24" s="1">
        <v>34.576438356164381</v>
      </c>
      <c r="FX24" s="1">
        <v>34.491506849315073</v>
      </c>
      <c r="FY24" s="1">
        <v>34.764657534246567</v>
      </c>
      <c r="FZ24" s="1">
        <v>34.052054794520551</v>
      </c>
      <c r="GA24" s="1">
        <v>34.121369863013697</v>
      </c>
      <c r="GB24" s="1">
        <v>35.523835616438348</v>
      </c>
      <c r="GC24" s="1">
        <v>28.084931506849319</v>
      </c>
      <c r="GD24" s="1">
        <v>35.297534246575353</v>
      </c>
      <c r="GE24" s="1">
        <v>34.058356164383561</v>
      </c>
      <c r="GF24" s="1">
        <v>35.055616438356161</v>
      </c>
      <c r="GG24" s="1">
        <v>34.659178082191779</v>
      </c>
      <c r="GH24" s="1">
        <v>31.949315068493149</v>
      </c>
      <c r="GI24" s="1">
        <v>30.337808219178079</v>
      </c>
      <c r="GJ24" s="1">
        <v>31.447671232876711</v>
      </c>
      <c r="GK24" s="1">
        <v>33.510136986301369</v>
      </c>
      <c r="GL24" s="1">
        <v>33.364931506849317</v>
      </c>
      <c r="GM24" s="1">
        <v>33.570136986301371</v>
      </c>
      <c r="GN24" s="1">
        <v>33.515890410958903</v>
      </c>
      <c r="GO24" s="1">
        <v>33.38849315068493</v>
      </c>
      <c r="GP24" s="1">
        <v>33.448767123287674</v>
      </c>
      <c r="GQ24" s="1">
        <v>33.426301369863012</v>
      </c>
      <c r="GR24" s="1">
        <v>34.510958904109593</v>
      </c>
      <c r="GS24" s="1">
        <v>34.653424657534252</v>
      </c>
      <c r="GT24" s="1">
        <v>34.526027397260272</v>
      </c>
      <c r="GU24" s="1">
        <v>34.798356164383563</v>
      </c>
      <c r="GV24" s="1">
        <v>34.853698630136989</v>
      </c>
      <c r="GW24" s="1">
        <v>34.891506849315057</v>
      </c>
      <c r="GX24" s="1">
        <v>34.036164383561648</v>
      </c>
      <c r="GY24" s="1">
        <v>34.643287671232883</v>
      </c>
      <c r="GZ24" s="1">
        <v>34.402465753424657</v>
      </c>
      <c r="HA24" s="1">
        <v>34.80465753424658</v>
      </c>
      <c r="HB24" s="1">
        <v>34.369863013698627</v>
      </c>
      <c r="HC24" s="1">
        <v>34.769863013698632</v>
      </c>
      <c r="HD24" s="1">
        <v>32.74</v>
      </c>
      <c r="HE24" s="1">
        <v>30.816986301369859</v>
      </c>
      <c r="HF24" s="1">
        <v>32.97643835616438</v>
      </c>
      <c r="HG24" s="1">
        <v>33.110410958904097</v>
      </c>
      <c r="HH24" s="1">
        <v>31.237808219178081</v>
      </c>
      <c r="HI24" s="1">
        <v>32.284657534246577</v>
      </c>
      <c r="HJ24" s="1">
        <v>34.156712328767128</v>
      </c>
      <c r="HK24" s="1">
        <v>33.835616438356162</v>
      </c>
      <c r="HL24" s="1">
        <v>33.565205479452047</v>
      </c>
      <c r="HM24" s="1">
        <v>33.47424657534247</v>
      </c>
      <c r="HN24" s="1">
        <v>33.865479452054792</v>
      </c>
      <c r="HO24" s="1">
        <v>32.935342465753422</v>
      </c>
      <c r="HP24" s="1">
        <v>30.9813698630137</v>
      </c>
      <c r="HQ24" s="1">
        <v>33.946027397260274</v>
      </c>
      <c r="HR24" s="1">
        <v>33.560273972602737</v>
      </c>
      <c r="HS24" s="1">
        <v>33.132328767123283</v>
      </c>
      <c r="HT24" s="1">
        <v>33.777260273972608</v>
      </c>
      <c r="HU24" s="1">
        <v>31.613972602739729</v>
      </c>
      <c r="HV24" s="1">
        <v>33.946027397260274</v>
      </c>
      <c r="HW24" s="1">
        <v>28.55397260273973</v>
      </c>
      <c r="HX24" s="1">
        <v>33.221917808219168</v>
      </c>
      <c r="HY24" s="1">
        <v>29.572328767123292</v>
      </c>
      <c r="HZ24" s="1">
        <v>31.768767123287681</v>
      </c>
      <c r="IA24" s="1">
        <v>31.453424657534249</v>
      </c>
      <c r="IB24" s="1">
        <v>29.447945205479449</v>
      </c>
      <c r="IC24" s="1">
        <v>33.221917808219168</v>
      </c>
      <c r="ID24" s="1">
        <v>31.785479452054801</v>
      </c>
      <c r="IE24" s="1">
        <v>29.30684931506849</v>
      </c>
      <c r="IF24" s="1">
        <v>33.888767123287671</v>
      </c>
      <c r="IG24" s="1">
        <v>34.40931506849315</v>
      </c>
      <c r="IH24" s="1">
        <v>33.832876712328769</v>
      </c>
      <c r="II24" s="1">
        <v>34.113150684931497</v>
      </c>
      <c r="IJ24" s="1">
        <v>34.094246575342467</v>
      </c>
      <c r="IK24" s="1">
        <v>33.914794520547943</v>
      </c>
      <c r="IL24" s="1">
        <v>34.113150684931497</v>
      </c>
      <c r="IM24" s="1">
        <v>33.409041095890409</v>
      </c>
      <c r="IN24" s="1">
        <v>33.414520547945202</v>
      </c>
      <c r="IO24" s="1">
        <v>34.393150684931513</v>
      </c>
      <c r="IP24" s="1">
        <v>33.161095890410962</v>
      </c>
      <c r="IQ24" s="1">
        <v>34.278082191780832</v>
      </c>
      <c r="IR24" s="1">
        <v>33.215342465753423</v>
      </c>
      <c r="IS24" s="1">
        <v>34.120273972602739</v>
      </c>
      <c r="IT24" s="1">
        <v>34.412876712328767</v>
      </c>
      <c r="IU24" s="1">
        <v>33.980273972602738</v>
      </c>
      <c r="IV24" s="1">
        <v>32.845479452054803</v>
      </c>
      <c r="IW24" s="1">
        <v>31.67589041095891</v>
      </c>
      <c r="IX24" s="1">
        <v>35.128493150684932</v>
      </c>
      <c r="IY24" s="1">
        <v>34.078082191780823</v>
      </c>
      <c r="IZ24" s="1">
        <v>34.404109589041099</v>
      </c>
      <c r="JA24" s="1">
        <v>31.161643835616442</v>
      </c>
      <c r="JB24" s="1">
        <v>31.363287671232879</v>
      </c>
      <c r="JC24" s="1">
        <v>33.555068493150692</v>
      </c>
      <c r="JD24" s="1">
        <v>32.004383561643827</v>
      </c>
      <c r="JE24" s="1">
        <v>32.950684931506849</v>
      </c>
      <c r="JF24" s="1">
        <v>32.070136986301371</v>
      </c>
      <c r="JG24" s="1">
        <v>33.604383561643843</v>
      </c>
      <c r="JH24" s="1">
        <v>32.232602739726033</v>
      </c>
      <c r="JI24" s="1">
        <v>32.350410958904106</v>
      </c>
      <c r="JJ24" s="1">
        <v>33.708767123287672</v>
      </c>
      <c r="JK24" s="1">
        <v>32.478630136986297</v>
      </c>
      <c r="JL24" s="1">
        <v>32.885205479452047</v>
      </c>
      <c r="JM24" s="1">
        <v>32.478630136986297</v>
      </c>
      <c r="JN24" s="1">
        <v>30.57068493150685</v>
      </c>
      <c r="JO24" s="1">
        <v>32.814794520547942</v>
      </c>
      <c r="JP24" s="1">
        <v>33.863287671232882</v>
      </c>
      <c r="JQ24" s="1">
        <v>31.16684931506849</v>
      </c>
      <c r="JR24" s="1">
        <v>31.989863013698631</v>
      </c>
      <c r="JS24" s="1">
        <v>32.683561643835617</v>
      </c>
      <c r="JT24" s="1">
        <v>31.680547945205479</v>
      </c>
      <c r="JU24" s="1">
        <v>31.989863013698631</v>
      </c>
      <c r="JV24" s="1">
        <v>30.600273972602739</v>
      </c>
      <c r="JW24" s="1">
        <v>33.260273972602739</v>
      </c>
      <c r="JX24" s="1">
        <v>33.249315068493154</v>
      </c>
      <c r="JY24" s="1">
        <v>33.144109589041093</v>
      </c>
      <c r="JZ24" s="1">
        <v>33.31232876712329</v>
      </c>
      <c r="KA24" s="1">
        <v>33.330136986301369</v>
      </c>
      <c r="KB24" s="1">
        <v>33.221917808219168</v>
      </c>
      <c r="KC24" s="1">
        <v>33.903287671232881</v>
      </c>
      <c r="KD24" s="1">
        <v>30.86</v>
      </c>
      <c r="KE24" s="1">
        <v>33.269041095890422</v>
      </c>
      <c r="KF24" s="1">
        <v>33.251780821917812</v>
      </c>
      <c r="KG24" s="1">
        <v>34.491506849315073</v>
      </c>
      <c r="KH24" s="1">
        <v>34.642739726027401</v>
      </c>
      <c r="KI24" s="1">
        <v>34.698356164383561</v>
      </c>
      <c r="KJ24" s="1">
        <v>33.987671232876707</v>
      </c>
      <c r="KK24" s="1">
        <v>34.748767123287671</v>
      </c>
      <c r="KL24" s="1">
        <v>34.413698630136977</v>
      </c>
      <c r="KM24" s="1">
        <v>34.756986301369857</v>
      </c>
      <c r="KN24" s="1">
        <v>34.642739726027401</v>
      </c>
      <c r="KO24" s="1">
        <v>34.659726027397262</v>
      </c>
      <c r="KP24" s="1">
        <v>34.566027397260278</v>
      </c>
      <c r="KQ24" s="1">
        <v>34.8186301369863</v>
      </c>
      <c r="KR24" s="1">
        <v>34.924931506849319</v>
      </c>
      <c r="KS24" s="1">
        <v>31.350136986301369</v>
      </c>
      <c r="KT24" s="1">
        <v>34.12054794520548</v>
      </c>
      <c r="KU24" s="1">
        <v>32.998082191780817</v>
      </c>
      <c r="KV24" s="1">
        <v>34.729041095890409</v>
      </c>
      <c r="KW24" s="1">
        <v>35.224383561643833</v>
      </c>
      <c r="KX24" s="1">
        <v>35.035068493150682</v>
      </c>
      <c r="KY24" s="1">
        <v>35.31095890410959</v>
      </c>
      <c r="KZ24" s="1">
        <v>35.119999999999997</v>
      </c>
      <c r="LA24" s="1">
        <v>32.200547945205479</v>
      </c>
      <c r="LB24" s="1">
        <v>32.998082191780817</v>
      </c>
      <c r="LC24" s="1">
        <v>32.08164383561644</v>
      </c>
      <c r="LD24" s="1">
        <v>33.411780821917809</v>
      </c>
      <c r="LE24" s="1">
        <v>31.98602739726028</v>
      </c>
      <c r="LF24" s="1">
        <v>35.251780821917812</v>
      </c>
      <c r="LG24" s="1">
        <v>32.731506849315068</v>
      </c>
      <c r="LH24" s="1">
        <v>32.731506849315068</v>
      </c>
      <c r="LI24" s="1">
        <v>32.871506849315068</v>
      </c>
      <c r="LJ24" s="1">
        <v>34.568219178082188</v>
      </c>
      <c r="LK24" s="1">
        <v>33.718356164383557</v>
      </c>
      <c r="LL24" s="1">
        <v>34.552876712328768</v>
      </c>
      <c r="LM24" s="1">
        <v>34.319452054794517</v>
      </c>
      <c r="LN24" s="1">
        <v>32.143013698630142</v>
      </c>
      <c r="LO24" s="1">
        <v>31.652876712328769</v>
      </c>
      <c r="LP24" s="1">
        <v>33.494520547945207</v>
      </c>
      <c r="LQ24" s="1">
        <v>33.362739726027399</v>
      </c>
      <c r="LR24" s="1">
        <v>31.78383561643836</v>
      </c>
      <c r="LS24" s="1">
        <v>33.305479452054797</v>
      </c>
      <c r="LT24" s="1">
        <v>33.597534246575343</v>
      </c>
      <c r="LU24" s="1">
        <v>29.913150684931509</v>
      </c>
      <c r="LV24" s="1">
        <v>32.105479452054787</v>
      </c>
      <c r="LW24" s="1">
        <v>33.341095890410962</v>
      </c>
      <c r="LX24" s="1">
        <v>33.243835616438353</v>
      </c>
      <c r="LY24" s="1">
        <v>32.940547945205481</v>
      </c>
      <c r="LZ24" s="1">
        <v>33.227671232876723</v>
      </c>
      <c r="MA24" s="1">
        <v>33.58164383561644</v>
      </c>
      <c r="MB24" s="1">
        <v>32.850684931506848</v>
      </c>
      <c r="MC24" s="1">
        <v>33.616986301369863</v>
      </c>
      <c r="MD24" s="1">
        <v>33.276712328767132</v>
      </c>
      <c r="ME24" s="1">
        <v>33.035890410958913</v>
      </c>
      <c r="MF24" s="1">
        <v>33.39753424657534</v>
      </c>
      <c r="MG24" s="1">
        <v>33.333424657534252</v>
      </c>
      <c r="MH24" s="1">
        <v>33.033150684931513</v>
      </c>
      <c r="MI24" s="1">
        <v>31.234246575342461</v>
      </c>
      <c r="MJ24" s="1">
        <v>33.438904109589053</v>
      </c>
      <c r="MK24" s="1">
        <v>30.825205479452048</v>
      </c>
      <c r="ML24" s="1">
        <v>33.070410958904112</v>
      </c>
      <c r="MM24" s="1">
        <v>33.033972602739723</v>
      </c>
      <c r="MN24" s="1">
        <v>33.036712328767123</v>
      </c>
      <c r="MO24" s="1">
        <v>30.823013698630131</v>
      </c>
      <c r="MP24" s="1">
        <v>33.023287671232879</v>
      </c>
      <c r="MQ24" s="1">
        <v>31.495342465753421</v>
      </c>
      <c r="MR24" s="1">
        <v>33.024931506849313</v>
      </c>
      <c r="MS24" s="1">
        <v>33.352876712328772</v>
      </c>
      <c r="MT24" s="1">
        <v>33.510136986301369</v>
      </c>
      <c r="MU24" s="1">
        <v>33.061643835616437</v>
      </c>
      <c r="MV24" s="1">
        <v>31.825753424657531</v>
      </c>
      <c r="MW24" s="1">
        <v>32.748219178082188</v>
      </c>
      <c r="MX24" s="1">
        <v>32.816438356164383</v>
      </c>
      <c r="MY24" s="1">
        <v>32.802465753424663</v>
      </c>
      <c r="MZ24" s="1">
        <v>33.102739726027387</v>
      </c>
      <c r="NA24" s="1">
        <v>32.168767123287672</v>
      </c>
      <c r="NB24" s="1">
        <v>32.380000000000003</v>
      </c>
      <c r="NC24" s="1">
        <v>35.489863013698631</v>
      </c>
      <c r="ND24" s="1">
        <v>35.416164383561643</v>
      </c>
      <c r="NE24" s="1">
        <v>35.060821917808219</v>
      </c>
      <c r="NF24" s="1">
        <v>35.013424657534237</v>
      </c>
      <c r="NG24" s="1">
        <v>34.399452054794523</v>
      </c>
      <c r="NH24" s="1">
        <v>35.425479452054788</v>
      </c>
      <c r="NI24" s="1">
        <v>35.376986301369861</v>
      </c>
      <c r="NJ24" s="1">
        <v>34.987123287671231</v>
      </c>
      <c r="NK24" s="1">
        <v>31.789041095890411</v>
      </c>
      <c r="NL24" s="1">
        <v>35.523835616438348</v>
      </c>
      <c r="NM24" s="1">
        <v>35.327397260273983</v>
      </c>
      <c r="NN24" s="1">
        <v>34.987123287671231</v>
      </c>
      <c r="NO24" s="1">
        <v>33.578630136986312</v>
      </c>
      <c r="NP24" s="1">
        <v>33.253698630136988</v>
      </c>
      <c r="NQ24" s="1">
        <v>33.675616438356172</v>
      </c>
      <c r="NR24" s="1">
        <v>31.197534246575341</v>
      </c>
      <c r="NS24" s="1">
        <v>33.113150684931497</v>
      </c>
      <c r="NT24" s="1">
        <v>33.444931506849308</v>
      </c>
      <c r="NU24" s="1">
        <v>32.38712328767123</v>
      </c>
      <c r="NV24" s="1">
        <v>33.239178082191778</v>
      </c>
      <c r="NW24" s="1">
        <v>33.644931506849311</v>
      </c>
      <c r="NX24" s="1">
        <v>32.467397260273977</v>
      </c>
      <c r="NY24" s="1">
        <v>33.836986301369862</v>
      </c>
      <c r="NZ24" s="1">
        <v>33.344383561643838</v>
      </c>
      <c r="OA24" s="1">
        <v>31.287945205479449</v>
      </c>
      <c r="OB24" s="1">
        <v>33.33315068493151</v>
      </c>
    </row>
    <row r="25" spans="1:392" x14ac:dyDescent="0.35">
      <c r="A25">
        <v>2014</v>
      </c>
      <c r="B25" t="s">
        <v>391</v>
      </c>
      <c r="C25" s="1">
        <v>34.198904109589037</v>
      </c>
      <c r="D25" s="1">
        <v>34.51808219178082</v>
      </c>
      <c r="E25" s="1">
        <v>34.265479452054791</v>
      </c>
      <c r="F25" s="1">
        <v>34.263835616438357</v>
      </c>
      <c r="G25" s="1">
        <v>33.66821917808219</v>
      </c>
      <c r="H25" s="1">
        <v>34.352328767123289</v>
      </c>
      <c r="I25" s="1">
        <v>30.235890410958909</v>
      </c>
      <c r="J25" s="1">
        <v>31.442739726027401</v>
      </c>
      <c r="K25" s="1">
        <v>29.006027397260279</v>
      </c>
      <c r="L25" s="1">
        <v>31.925753424657529</v>
      </c>
      <c r="M25" s="1">
        <v>31.925753424657529</v>
      </c>
      <c r="N25" s="1">
        <v>31.322465753424659</v>
      </c>
      <c r="O25" s="1">
        <v>32.19041095890411</v>
      </c>
      <c r="P25" s="1">
        <v>31.0254794520548</v>
      </c>
      <c r="Q25" s="1">
        <v>30.8413698630137</v>
      </c>
      <c r="R25" s="1">
        <v>31.766027397260281</v>
      </c>
      <c r="S25" s="1">
        <v>32.126575342465763</v>
      </c>
      <c r="T25" s="1">
        <v>31.29780821917808</v>
      </c>
      <c r="U25" s="1">
        <v>33.47643835616438</v>
      </c>
      <c r="V25" s="1">
        <v>33.287671232876711</v>
      </c>
      <c r="W25" s="1">
        <v>31.269589041095891</v>
      </c>
      <c r="X25" s="1">
        <v>31.69452054794521</v>
      </c>
      <c r="Y25" s="1">
        <v>32.90164383561644</v>
      </c>
      <c r="Z25" s="1">
        <v>31.303561643835611</v>
      </c>
      <c r="AA25" s="1">
        <v>31.697808219178089</v>
      </c>
      <c r="AB25" s="1">
        <v>32.87315068493151</v>
      </c>
      <c r="AC25" s="1">
        <v>30.963013698630139</v>
      </c>
      <c r="AD25" s="1">
        <v>33.60109589041096</v>
      </c>
      <c r="AE25" s="1">
        <v>31.10109589041096</v>
      </c>
      <c r="AF25" s="1">
        <v>31.009315068493152</v>
      </c>
      <c r="AG25" s="1">
        <v>34.281369863013701</v>
      </c>
      <c r="AH25" s="1">
        <v>33.581095890410957</v>
      </c>
      <c r="AI25" s="1">
        <v>33.645205479452052</v>
      </c>
      <c r="AJ25" s="1">
        <v>30.9827397260274</v>
      </c>
      <c r="AK25" s="1">
        <v>31.06301369863014</v>
      </c>
      <c r="AL25" s="1">
        <v>34.636164383561649</v>
      </c>
      <c r="AM25" s="1">
        <v>34.503287671232883</v>
      </c>
      <c r="AN25" s="1">
        <v>33.570958904109588</v>
      </c>
      <c r="AO25" s="1">
        <v>30.349589041095889</v>
      </c>
      <c r="AP25" s="1">
        <v>34.349041095890414</v>
      </c>
      <c r="AQ25" s="1">
        <v>31.13287671232877</v>
      </c>
      <c r="AR25" s="1">
        <v>33.68767123287671</v>
      </c>
      <c r="AS25" s="1">
        <v>34.216986301369857</v>
      </c>
      <c r="AT25" s="1">
        <v>22.40931506849315</v>
      </c>
      <c r="AU25" s="1">
        <v>32.491780821917807</v>
      </c>
      <c r="AV25" s="1">
        <v>32.340273972602738</v>
      </c>
      <c r="AW25" s="1">
        <v>33.23342465753425</v>
      </c>
      <c r="AX25" s="1">
        <v>31.848493150684931</v>
      </c>
      <c r="AY25" s="1">
        <v>32.381643835616437</v>
      </c>
      <c r="AZ25" s="1">
        <v>32.786575342465753</v>
      </c>
      <c r="BA25" s="1">
        <v>33.361369863013699</v>
      </c>
      <c r="BB25" s="1">
        <v>33.515342465753427</v>
      </c>
      <c r="BC25" s="1">
        <v>33.236438356164378</v>
      </c>
      <c r="BD25" s="1">
        <v>33.801095890410963</v>
      </c>
      <c r="BE25" s="1">
        <v>32.338082191780821</v>
      </c>
      <c r="BF25" s="1">
        <v>33.188219178082193</v>
      </c>
      <c r="BG25" s="1">
        <v>33.109315068493153</v>
      </c>
      <c r="BH25" s="1">
        <v>33.21616438356164</v>
      </c>
      <c r="BI25" s="1">
        <v>32.896986301369857</v>
      </c>
      <c r="BJ25" s="1">
        <v>32.044109589041099</v>
      </c>
      <c r="BK25" s="1">
        <v>32.515342465753427</v>
      </c>
      <c r="BL25" s="1">
        <v>32.896986301369857</v>
      </c>
      <c r="BM25" s="1">
        <v>33.836712328767121</v>
      </c>
      <c r="BN25" s="1">
        <v>31.090410958904108</v>
      </c>
      <c r="BO25" s="1">
        <v>33.310136986301373</v>
      </c>
      <c r="BP25" s="1">
        <v>32.728493150684933</v>
      </c>
      <c r="BQ25" s="1">
        <v>33.449041095890408</v>
      </c>
      <c r="BR25" s="1">
        <v>33.981095890410963</v>
      </c>
      <c r="BS25" s="1">
        <v>33.084383561643833</v>
      </c>
      <c r="BT25" s="1">
        <v>33.566027397260278</v>
      </c>
      <c r="BU25" s="1">
        <v>33.718356164383557</v>
      </c>
      <c r="BV25" s="1">
        <v>32.769863013698632</v>
      </c>
      <c r="BW25" s="1">
        <v>33.285753424657543</v>
      </c>
      <c r="BX25" s="1">
        <v>31.149041095890411</v>
      </c>
      <c r="BY25" s="1">
        <v>29.196164383561641</v>
      </c>
      <c r="BZ25" s="1">
        <v>30.904109589041092</v>
      </c>
      <c r="CA25" s="1">
        <v>33.972328767123287</v>
      </c>
      <c r="CB25" s="1">
        <v>34.081369863013698</v>
      </c>
      <c r="CC25" s="1">
        <v>32.744657534246571</v>
      </c>
      <c r="CD25" s="1">
        <v>34.64</v>
      </c>
      <c r="CE25" s="1">
        <v>34.518630136986303</v>
      </c>
      <c r="CF25" s="1">
        <v>34.44</v>
      </c>
      <c r="CG25" s="1">
        <v>34.64</v>
      </c>
      <c r="CH25" s="1">
        <v>34.316438356164383</v>
      </c>
      <c r="CI25" s="1">
        <v>32.915616438356167</v>
      </c>
      <c r="CJ25" s="1">
        <v>29.978082191780821</v>
      </c>
      <c r="CK25" s="1">
        <v>32.470410958904111</v>
      </c>
      <c r="CL25" s="1">
        <v>29.363013698630141</v>
      </c>
      <c r="CM25" s="1">
        <v>32.451780821917808</v>
      </c>
      <c r="CN25" s="1">
        <v>32.915616438356167</v>
      </c>
      <c r="CO25" s="1">
        <v>30.742739726027398</v>
      </c>
      <c r="CP25" s="1">
        <v>29.710136986301372</v>
      </c>
      <c r="CQ25" s="1">
        <v>33.321643835616428</v>
      </c>
      <c r="CR25" s="1">
        <v>31.83232876712329</v>
      </c>
      <c r="CS25" s="1">
        <v>31.22164383561644</v>
      </c>
      <c r="CT25" s="1">
        <v>29.920821917808219</v>
      </c>
      <c r="CU25" s="1">
        <v>29.902739726027399</v>
      </c>
      <c r="CV25" s="1">
        <v>30.72438356164384</v>
      </c>
      <c r="CW25" s="1">
        <v>29.78931506849316</v>
      </c>
      <c r="CX25" s="1">
        <v>30.038630136986299</v>
      </c>
      <c r="CY25" s="1">
        <v>30.72438356164384</v>
      </c>
      <c r="CZ25" s="1">
        <v>31.46328767123288</v>
      </c>
      <c r="DA25" s="1">
        <v>30.11917808219178</v>
      </c>
      <c r="DB25" s="1">
        <v>34.488219178082197</v>
      </c>
      <c r="DC25" s="1">
        <v>34.684931506849317</v>
      </c>
      <c r="DD25" s="1">
        <v>31.448219178082191</v>
      </c>
      <c r="DE25" s="1">
        <v>34.364657534246582</v>
      </c>
      <c r="DF25" s="1">
        <v>34.359726027397258</v>
      </c>
      <c r="DG25" s="1">
        <v>34.564657534246578</v>
      </c>
      <c r="DH25" s="1">
        <v>34.385479452054803</v>
      </c>
      <c r="DI25" s="1">
        <v>33.736986301369861</v>
      </c>
      <c r="DJ25" s="1">
        <v>34.519178082191779</v>
      </c>
      <c r="DK25" s="1">
        <v>33.728219178082192</v>
      </c>
      <c r="DL25" s="1">
        <v>33.380000000000003</v>
      </c>
      <c r="DM25" s="1">
        <v>33.387671232876713</v>
      </c>
      <c r="DN25" s="1">
        <v>33.58164383561644</v>
      </c>
      <c r="DO25" s="1">
        <v>33.616986301369863</v>
      </c>
      <c r="DP25" s="1">
        <v>33.616986301369863</v>
      </c>
      <c r="DQ25" s="1">
        <v>33.897260273972613</v>
      </c>
      <c r="DR25" s="1">
        <v>34.119999999999997</v>
      </c>
      <c r="DS25" s="1">
        <v>35.062739726027402</v>
      </c>
      <c r="DT25" s="1">
        <v>34.432054794520553</v>
      </c>
      <c r="DU25" s="1">
        <v>34.552054794520551</v>
      </c>
      <c r="DV25" s="1">
        <v>33.997534246575341</v>
      </c>
      <c r="DW25" s="1">
        <v>34.595342465753433</v>
      </c>
      <c r="DX25" s="1">
        <v>34.661643835616438</v>
      </c>
      <c r="DY25" s="1">
        <v>34.739178082191778</v>
      </c>
      <c r="DZ25" s="1">
        <v>35.014520547945203</v>
      </c>
      <c r="EA25" s="1">
        <v>34.541643835616441</v>
      </c>
      <c r="EB25" s="1">
        <v>33.215342465753423</v>
      </c>
      <c r="EC25" s="1">
        <v>34.053972602739726</v>
      </c>
      <c r="ED25" s="1">
        <v>30.344657534246569</v>
      </c>
      <c r="EE25" s="1">
        <v>30.79917808219178</v>
      </c>
      <c r="EF25" s="1">
        <v>33.581095890410957</v>
      </c>
      <c r="EG25" s="1">
        <v>30.207945205479451</v>
      </c>
      <c r="EH25" s="1">
        <v>30.389315068493151</v>
      </c>
      <c r="EI25" s="1">
        <v>30.37178082191781</v>
      </c>
      <c r="EJ25" s="1">
        <v>30.37123287671233</v>
      </c>
      <c r="EK25" s="1">
        <v>30.37123287671233</v>
      </c>
      <c r="EL25" s="1">
        <v>30.173972602739731</v>
      </c>
      <c r="EM25" s="1">
        <v>30.390684931506851</v>
      </c>
      <c r="EN25" s="1">
        <v>28.345205479452051</v>
      </c>
      <c r="EO25" s="1">
        <v>34.410410958904109</v>
      </c>
      <c r="EP25" s="1">
        <v>34.481643835616438</v>
      </c>
      <c r="EQ25" s="1">
        <v>34.011780821917803</v>
      </c>
      <c r="ER25" s="1">
        <v>29.594520547945201</v>
      </c>
      <c r="ES25" s="1">
        <v>34.269041095890422</v>
      </c>
      <c r="ET25" s="1">
        <v>34.503013698630141</v>
      </c>
      <c r="EU25" s="1">
        <v>32.082191780821923</v>
      </c>
      <c r="EV25" s="1">
        <v>34.446027397260274</v>
      </c>
      <c r="EW25" s="1">
        <v>33.981095890410963</v>
      </c>
      <c r="EX25" s="1">
        <v>34.212328767123289</v>
      </c>
      <c r="EY25" s="1">
        <v>34.402465753424657</v>
      </c>
      <c r="EZ25" s="1">
        <v>33.444657534246574</v>
      </c>
      <c r="FA25" s="1">
        <v>33.373698630136992</v>
      </c>
      <c r="FB25" s="1">
        <v>34.025479452054803</v>
      </c>
      <c r="FC25" s="1">
        <v>34.269041095890422</v>
      </c>
      <c r="FD25" s="1">
        <v>20.44712329</v>
      </c>
      <c r="FE25" s="1">
        <v>26.137260273972601</v>
      </c>
      <c r="FF25" s="1">
        <v>21.710958904109589</v>
      </c>
      <c r="FG25" s="1">
        <v>20.913972602739729</v>
      </c>
      <c r="FH25" s="1">
        <v>34.321917808219183</v>
      </c>
      <c r="FI25" s="1">
        <v>33.33041095890411</v>
      </c>
      <c r="FJ25" s="1">
        <v>33.843287671232872</v>
      </c>
      <c r="FK25" s="1">
        <v>34.540273972602741</v>
      </c>
      <c r="FL25" s="1">
        <v>34.352602739726031</v>
      </c>
      <c r="FM25" s="1">
        <v>34.831232876712328</v>
      </c>
      <c r="FN25" s="1">
        <v>34.720547945205482</v>
      </c>
      <c r="FO25" s="1">
        <v>31.24575342465754</v>
      </c>
      <c r="FP25" s="1">
        <v>34.324931506849317</v>
      </c>
      <c r="FQ25" s="1">
        <v>34.22027397260274</v>
      </c>
      <c r="FR25" s="1">
        <v>34.553972602739726</v>
      </c>
      <c r="FS25" s="1">
        <v>34.554520547945202</v>
      </c>
      <c r="FT25" s="1">
        <v>31.1882191780822</v>
      </c>
      <c r="FU25" s="1">
        <v>34.589589041095891</v>
      </c>
      <c r="FV25" s="1">
        <v>34.415890410958902</v>
      </c>
      <c r="FW25" s="1">
        <v>34.777260273972608</v>
      </c>
      <c r="FX25" s="1">
        <v>34.702465753424647</v>
      </c>
      <c r="FY25" s="1">
        <v>34.58164383561644</v>
      </c>
      <c r="FZ25" s="1">
        <v>33.941643835616439</v>
      </c>
      <c r="GA25" s="1">
        <v>33.868767123287682</v>
      </c>
      <c r="GB25" s="1">
        <v>35.367397260273982</v>
      </c>
      <c r="GC25" s="1">
        <v>28.167123287671231</v>
      </c>
      <c r="GD25" s="1">
        <v>35.147671232876711</v>
      </c>
      <c r="GE25" s="1">
        <v>33.946301369863008</v>
      </c>
      <c r="GF25" s="1">
        <v>34.90301369863014</v>
      </c>
      <c r="GG25" s="1">
        <v>34.550410958904109</v>
      </c>
      <c r="GH25" s="1">
        <v>31.849589041095889</v>
      </c>
      <c r="GI25" s="1">
        <v>30.249041095890409</v>
      </c>
      <c r="GJ25" s="1">
        <v>31.256438356164381</v>
      </c>
      <c r="GK25" s="1">
        <v>33.872054794520537</v>
      </c>
      <c r="GL25" s="1">
        <v>33.692602739726027</v>
      </c>
      <c r="GM25" s="1">
        <v>33.92876712328767</v>
      </c>
      <c r="GN25" s="1">
        <v>33.787945205479453</v>
      </c>
      <c r="GO25" s="1">
        <v>33.660821917808221</v>
      </c>
      <c r="GP25" s="1">
        <v>33.779452054794518</v>
      </c>
      <c r="GQ25" s="1">
        <v>33.692602739726027</v>
      </c>
      <c r="GR25" s="1">
        <v>34.401917808219181</v>
      </c>
      <c r="GS25" s="1">
        <v>34.543835616438358</v>
      </c>
      <c r="GT25" s="1">
        <v>34.414246575342467</v>
      </c>
      <c r="GU25" s="1">
        <v>34.755342465753429</v>
      </c>
      <c r="GV25" s="1">
        <v>34.806027397260273</v>
      </c>
      <c r="GW25" s="1">
        <v>34.76</v>
      </c>
      <c r="GX25" s="1">
        <v>34.258904109589039</v>
      </c>
      <c r="GY25" s="1">
        <v>34.837808219178079</v>
      </c>
      <c r="GZ25" s="1">
        <v>34.626575342465763</v>
      </c>
      <c r="HA25" s="1">
        <v>34.656164383561652</v>
      </c>
      <c r="HB25" s="1">
        <v>34.589589041095891</v>
      </c>
      <c r="HC25" s="1">
        <v>34.717260273972599</v>
      </c>
      <c r="HD25" s="1">
        <v>33.112602739726029</v>
      </c>
      <c r="HE25" s="1">
        <v>31.054520547945209</v>
      </c>
      <c r="HF25" s="1">
        <v>33.318082191780817</v>
      </c>
      <c r="HG25" s="1">
        <v>33.180273972602741</v>
      </c>
      <c r="HH25" s="1">
        <v>31.469041095890411</v>
      </c>
      <c r="HI25" s="1">
        <v>32.361369863013699</v>
      </c>
      <c r="HJ25" s="1">
        <v>34.161095890410962</v>
      </c>
      <c r="HK25" s="1">
        <v>33.970410958904111</v>
      </c>
      <c r="HL25" s="1">
        <v>33.571780821917812</v>
      </c>
      <c r="HM25" s="1">
        <v>33.556438356164392</v>
      </c>
      <c r="HN25" s="1">
        <v>33.876164383561637</v>
      </c>
      <c r="HO25" s="1">
        <v>33.243287671232878</v>
      </c>
      <c r="HP25" s="1">
        <v>31.32876712328768</v>
      </c>
      <c r="HQ25" s="1">
        <v>33.953150684931508</v>
      </c>
      <c r="HR25" s="1">
        <v>33.836712328767121</v>
      </c>
      <c r="HS25" s="1">
        <v>33.596438356164377</v>
      </c>
      <c r="HT25" s="1">
        <v>33.783561643835618</v>
      </c>
      <c r="HU25" s="1">
        <v>31.8482191780822</v>
      </c>
      <c r="HV25" s="1">
        <v>33.953150684931508</v>
      </c>
      <c r="HW25" s="1">
        <v>28.787671232876711</v>
      </c>
      <c r="HX25" s="1">
        <v>33.278082191780832</v>
      </c>
      <c r="HY25" s="1">
        <v>29.823835616438359</v>
      </c>
      <c r="HZ25" s="1">
        <v>32.02082191780822</v>
      </c>
      <c r="IA25" s="1">
        <v>31.49369863013699</v>
      </c>
      <c r="IB25" s="1">
        <v>29.551506849315071</v>
      </c>
      <c r="IC25" s="1">
        <v>33.278082191780832</v>
      </c>
      <c r="ID25" s="1">
        <v>31.884657534246571</v>
      </c>
      <c r="IE25" s="1">
        <v>29.408767123287671</v>
      </c>
      <c r="IF25" s="1">
        <v>34.032328767123289</v>
      </c>
      <c r="IG25" s="1">
        <v>34.334520547945203</v>
      </c>
      <c r="IH25" s="1">
        <v>33.99506849315069</v>
      </c>
      <c r="II25" s="1">
        <v>34.167397260273972</v>
      </c>
      <c r="IJ25" s="1">
        <v>34.144931506849311</v>
      </c>
      <c r="IK25" s="1">
        <v>34.078630136986312</v>
      </c>
      <c r="IL25" s="1">
        <v>34.167397260273972</v>
      </c>
      <c r="IM25" s="1">
        <v>33.445479452054798</v>
      </c>
      <c r="IN25" s="1">
        <v>33.453972602739732</v>
      </c>
      <c r="IO25" s="1">
        <v>34.324931506849317</v>
      </c>
      <c r="IP25" s="1">
        <v>33.483835616438363</v>
      </c>
      <c r="IQ25" s="1">
        <v>34.203835616438347</v>
      </c>
      <c r="IR25" s="1">
        <v>33.399452054794523</v>
      </c>
      <c r="IS25" s="1">
        <v>34.174246575342472</v>
      </c>
      <c r="IT25" s="1">
        <v>34.325479452054793</v>
      </c>
      <c r="IU25" s="1">
        <v>33.859726027397258</v>
      </c>
      <c r="IV25" s="1">
        <v>32.943013698630139</v>
      </c>
      <c r="IW25" s="1">
        <v>31.815616438356169</v>
      </c>
      <c r="IX25" s="1">
        <v>34.886575342465747</v>
      </c>
      <c r="IY25" s="1">
        <v>33.988219178082197</v>
      </c>
      <c r="IZ25" s="1">
        <v>34.444383561643839</v>
      </c>
      <c r="JA25" s="1">
        <v>31.256712328767129</v>
      </c>
      <c r="JB25" s="1">
        <v>31.455616438356159</v>
      </c>
      <c r="JC25" s="1">
        <v>33.589863013698633</v>
      </c>
      <c r="JD25" s="1">
        <v>32.415068493150677</v>
      </c>
      <c r="JE25" s="1">
        <v>32.809315068493149</v>
      </c>
      <c r="JF25" s="1">
        <v>32.112602739726029</v>
      </c>
      <c r="JG25" s="1">
        <v>33.468493150684928</v>
      </c>
      <c r="JH25" s="1">
        <v>32.277534246575343</v>
      </c>
      <c r="JI25" s="1">
        <v>32.388767123287671</v>
      </c>
      <c r="JJ25" s="1">
        <v>33.463835616438352</v>
      </c>
      <c r="JK25" s="1">
        <v>32.69315068493151</v>
      </c>
      <c r="JL25" s="1">
        <v>32.917260273972602</v>
      </c>
      <c r="JM25" s="1">
        <v>32.69315068493151</v>
      </c>
      <c r="JN25" s="1">
        <v>30.372328767123289</v>
      </c>
      <c r="JO25" s="1">
        <v>33.221095890410957</v>
      </c>
      <c r="JP25" s="1">
        <v>33.725205479452057</v>
      </c>
      <c r="JQ25" s="1">
        <v>31.552328767123289</v>
      </c>
      <c r="JR25" s="1">
        <v>32.707397260273972</v>
      </c>
      <c r="JS25" s="1">
        <v>33.4</v>
      </c>
      <c r="JT25" s="1">
        <v>32.063561643835619</v>
      </c>
      <c r="JU25" s="1">
        <v>32.707397260273972</v>
      </c>
      <c r="JV25" s="1">
        <v>31.281369863013701</v>
      </c>
      <c r="JW25" s="1">
        <v>33.409589041095892</v>
      </c>
      <c r="JX25" s="1">
        <v>33.264931506849322</v>
      </c>
      <c r="JY25" s="1">
        <v>33.330684931506852</v>
      </c>
      <c r="JZ25" s="1">
        <v>33.458904109589042</v>
      </c>
      <c r="KA25" s="1">
        <v>33.346027397260272</v>
      </c>
      <c r="KB25" s="1">
        <v>33.366575342465751</v>
      </c>
      <c r="KC25" s="1">
        <v>34.043013698630141</v>
      </c>
      <c r="KD25" s="1">
        <v>30.84767123287671</v>
      </c>
      <c r="KE25" s="1">
        <v>33.414520547945202</v>
      </c>
      <c r="KF25" s="1">
        <v>33.396986301369857</v>
      </c>
      <c r="KG25" s="1">
        <v>34.316438356164383</v>
      </c>
      <c r="KH25" s="1">
        <v>34.551506849315068</v>
      </c>
      <c r="KI25" s="1">
        <v>34.609589041095887</v>
      </c>
      <c r="KJ25" s="1">
        <v>33.775890410958908</v>
      </c>
      <c r="KK25" s="1">
        <v>34.57479452054794</v>
      </c>
      <c r="KL25" s="1">
        <v>34.246849315068488</v>
      </c>
      <c r="KM25" s="1">
        <v>34.666301369863007</v>
      </c>
      <c r="KN25" s="1">
        <v>34.551506849315068</v>
      </c>
      <c r="KO25" s="1">
        <v>34.615068493150687</v>
      </c>
      <c r="KP25" s="1">
        <v>34.383013698630137</v>
      </c>
      <c r="KQ25" s="1">
        <v>34.674246575342472</v>
      </c>
      <c r="KR25" s="1">
        <v>34.879726027397261</v>
      </c>
      <c r="KS25" s="1">
        <v>31.59205479452055</v>
      </c>
      <c r="KT25" s="1">
        <v>33.830684931506852</v>
      </c>
      <c r="KU25" s="1">
        <v>32.90657534246575</v>
      </c>
      <c r="KV25" s="1">
        <v>34.537260273972613</v>
      </c>
      <c r="KW25" s="1">
        <v>34.986027397260273</v>
      </c>
      <c r="KX25" s="1">
        <v>34.803561643835607</v>
      </c>
      <c r="KY25" s="1">
        <v>35.082191780821923</v>
      </c>
      <c r="KZ25" s="1">
        <v>34.818904109589042</v>
      </c>
      <c r="LA25" s="1">
        <v>32.08794520547945</v>
      </c>
      <c r="LB25" s="1">
        <v>32.90657534246575</v>
      </c>
      <c r="LC25" s="1">
        <v>31.97369863013699</v>
      </c>
      <c r="LD25" s="1">
        <v>33.324383561643828</v>
      </c>
      <c r="LE25" s="1">
        <v>31.873698630136989</v>
      </c>
      <c r="LF25" s="1">
        <v>35.023287671232879</v>
      </c>
      <c r="LG25" s="1">
        <v>32.607945205479453</v>
      </c>
      <c r="LH25" s="1">
        <v>32.607945205479453</v>
      </c>
      <c r="LI25" s="1">
        <v>32.667945205479448</v>
      </c>
      <c r="LJ25" s="1">
        <v>34.376712328767127</v>
      </c>
      <c r="LK25" s="1">
        <v>33.484109589041097</v>
      </c>
      <c r="LL25" s="1">
        <v>34.358630136986299</v>
      </c>
      <c r="LM25" s="1">
        <v>34.19671232876712</v>
      </c>
      <c r="LN25" s="1">
        <v>32.02356164383562</v>
      </c>
      <c r="LO25" s="1">
        <v>31.46328767123288</v>
      </c>
      <c r="LP25" s="1">
        <v>33.823013698630128</v>
      </c>
      <c r="LQ25" s="1">
        <v>33.687397260273968</v>
      </c>
      <c r="LR25" s="1">
        <v>32.301643835616439</v>
      </c>
      <c r="LS25" s="1">
        <v>33.716438356164382</v>
      </c>
      <c r="LT25" s="1">
        <v>33.919178082191777</v>
      </c>
      <c r="LU25" s="1">
        <v>30.592876712328771</v>
      </c>
      <c r="LV25" s="1">
        <v>32.581917808219167</v>
      </c>
      <c r="LW25" s="1">
        <v>33.829589041095893</v>
      </c>
      <c r="LX25" s="1">
        <v>33.669315068493148</v>
      </c>
      <c r="LY25" s="1">
        <v>33.263561643835622</v>
      </c>
      <c r="LZ25" s="1">
        <v>33.701917808219179</v>
      </c>
      <c r="MA25" s="1">
        <v>34.146575342465752</v>
      </c>
      <c r="MB25" s="1">
        <v>33.206027397260279</v>
      </c>
      <c r="MC25" s="1">
        <v>34.099452054794519</v>
      </c>
      <c r="MD25" s="1">
        <v>33.767671232876722</v>
      </c>
      <c r="ME25" s="1">
        <v>33.413424657534243</v>
      </c>
      <c r="MF25" s="1">
        <v>33.728219178082192</v>
      </c>
      <c r="MG25" s="1">
        <v>33.744931506849312</v>
      </c>
      <c r="MH25" s="1">
        <v>33.492876712328773</v>
      </c>
      <c r="MI25" s="1">
        <v>31.48958904109589</v>
      </c>
      <c r="MJ25" s="1">
        <v>33.799999999999997</v>
      </c>
      <c r="MK25" s="1">
        <v>31.13150684931507</v>
      </c>
      <c r="ML25" s="1">
        <v>33.429863013698629</v>
      </c>
      <c r="MM25" s="1">
        <v>33.383287671232878</v>
      </c>
      <c r="MN25" s="1">
        <v>33.495890410958907</v>
      </c>
      <c r="MO25" s="1">
        <v>31.12602739726028</v>
      </c>
      <c r="MP25" s="1">
        <v>33.308493150684932</v>
      </c>
      <c r="MQ25" s="1">
        <v>31.795068493150691</v>
      </c>
      <c r="MR25" s="1">
        <v>33.483835616438363</v>
      </c>
      <c r="MS25" s="1">
        <v>33.71123287671233</v>
      </c>
      <c r="MT25" s="1">
        <v>33.872054794520537</v>
      </c>
      <c r="MU25" s="1">
        <v>33.520547945205479</v>
      </c>
      <c r="MV25" s="1">
        <v>32.209589041095889</v>
      </c>
      <c r="MW25" s="1">
        <v>33.049041095890409</v>
      </c>
      <c r="MX25" s="1">
        <v>33.038630136986299</v>
      </c>
      <c r="MY25" s="1">
        <v>33.126575342465763</v>
      </c>
      <c r="MZ25" s="1">
        <v>33.369315068493151</v>
      </c>
      <c r="NA25" s="1">
        <v>32.555068493150692</v>
      </c>
      <c r="NB25" s="1">
        <v>32.737260273972602</v>
      </c>
      <c r="NC25" s="1">
        <v>35.246301369863012</v>
      </c>
      <c r="ND25" s="1">
        <v>35.179178082191783</v>
      </c>
      <c r="NE25" s="1">
        <v>34.913698630136977</v>
      </c>
      <c r="NF25" s="1">
        <v>34.866301369863017</v>
      </c>
      <c r="NG25" s="1">
        <v>34.438356164383563</v>
      </c>
      <c r="NH25" s="1">
        <v>35.140273972602742</v>
      </c>
      <c r="NI25" s="1">
        <v>35.092876712328767</v>
      </c>
      <c r="NJ25" s="1">
        <v>34.916986301369867</v>
      </c>
      <c r="NK25" s="1">
        <v>31.91616438356164</v>
      </c>
      <c r="NL25" s="1">
        <v>35.367397260273982</v>
      </c>
      <c r="NM25" s="1">
        <v>35.096164383561643</v>
      </c>
      <c r="NN25" s="1">
        <v>34.916986301369867</v>
      </c>
      <c r="NO25" s="1">
        <v>33.509589041095893</v>
      </c>
      <c r="NP25" s="1">
        <v>33.742191780821919</v>
      </c>
      <c r="NQ25" s="1">
        <v>34.218356164383557</v>
      </c>
      <c r="NR25" s="1">
        <v>31.317534246575342</v>
      </c>
      <c r="NS25" s="1">
        <v>33.674520547945207</v>
      </c>
      <c r="NT25" s="1">
        <v>33.904931506849323</v>
      </c>
      <c r="NU25" s="1">
        <v>32.743013698630143</v>
      </c>
      <c r="NV25" s="1">
        <v>33.650410958904111</v>
      </c>
      <c r="NW25" s="1">
        <v>34.187123287671227</v>
      </c>
      <c r="NX25" s="1">
        <v>32.828767123287669</v>
      </c>
      <c r="NY25" s="1">
        <v>34.380273972602737</v>
      </c>
      <c r="NZ25" s="1">
        <v>33.803835616438363</v>
      </c>
      <c r="OA25" s="1">
        <v>31.40931506849315</v>
      </c>
      <c r="OB25" s="1">
        <v>33.858630136986299</v>
      </c>
    </row>
    <row r="26" spans="1:392" x14ac:dyDescent="0.35">
      <c r="A26">
        <v>2015</v>
      </c>
      <c r="B26" t="s">
        <v>391</v>
      </c>
      <c r="C26" s="1">
        <v>33.234246575342468</v>
      </c>
      <c r="D26" s="1">
        <v>33.494520547945207</v>
      </c>
      <c r="E26" s="1">
        <v>33.299452054794521</v>
      </c>
      <c r="F26" s="1">
        <v>33.298630136986297</v>
      </c>
      <c r="G26" s="1">
        <v>32.826027397260283</v>
      </c>
      <c r="H26" s="1">
        <v>33.435068493150681</v>
      </c>
      <c r="I26" s="1">
        <v>29.889041095890409</v>
      </c>
      <c r="J26" s="1">
        <v>30.95643835616438</v>
      </c>
      <c r="K26" s="1">
        <v>28.72575342465753</v>
      </c>
      <c r="L26" s="1">
        <v>31.57890410958904</v>
      </c>
      <c r="M26" s="1">
        <v>31.57890410958904</v>
      </c>
      <c r="N26" s="1">
        <v>30.834794520547948</v>
      </c>
      <c r="O26" s="1">
        <v>31.849589041095889</v>
      </c>
      <c r="P26" s="1">
        <v>30.73479452054795</v>
      </c>
      <c r="Q26" s="1">
        <v>30.354520547945199</v>
      </c>
      <c r="R26" s="1">
        <v>31.36356164383562</v>
      </c>
      <c r="S26" s="1">
        <v>31.231780821917809</v>
      </c>
      <c r="T26" s="1">
        <v>30.84904109589041</v>
      </c>
      <c r="U26" s="1">
        <v>32.861643835616441</v>
      </c>
      <c r="V26" s="1">
        <v>32.653424657534252</v>
      </c>
      <c r="W26" s="1">
        <v>31.0213698630137</v>
      </c>
      <c r="X26" s="1">
        <v>31.41616438356164</v>
      </c>
      <c r="Y26" s="1">
        <v>32.486027397260273</v>
      </c>
      <c r="Z26" s="1">
        <v>31.168493150684931</v>
      </c>
      <c r="AA26" s="1">
        <v>31.415342465753419</v>
      </c>
      <c r="AB26" s="1">
        <v>32.455068493150677</v>
      </c>
      <c r="AC26" s="1">
        <v>30.798630136986301</v>
      </c>
      <c r="AD26" s="1">
        <v>32.778904109589043</v>
      </c>
      <c r="AE26" s="1">
        <v>30.864383561643841</v>
      </c>
      <c r="AF26" s="1">
        <v>30.77424657534247</v>
      </c>
      <c r="AG26" s="1">
        <v>33.210684931506847</v>
      </c>
      <c r="AH26" s="1">
        <v>32.744109589041088</v>
      </c>
      <c r="AI26" s="1">
        <v>32.807671232876707</v>
      </c>
      <c r="AJ26" s="1">
        <v>30.761643835616439</v>
      </c>
      <c r="AK26" s="1">
        <v>30.830136986301369</v>
      </c>
      <c r="AL26" s="1">
        <v>33.47424657534247</v>
      </c>
      <c r="AM26" s="1">
        <v>33.431780821917812</v>
      </c>
      <c r="AN26" s="1">
        <v>32.746027397260271</v>
      </c>
      <c r="AO26" s="1">
        <v>30.112602739726029</v>
      </c>
      <c r="AP26" s="1">
        <v>33.276986301369867</v>
      </c>
      <c r="AQ26" s="1">
        <v>30.43835616438356</v>
      </c>
      <c r="AR26" s="1">
        <v>32.941369863013698</v>
      </c>
      <c r="AS26" s="1">
        <v>33.392328767123288</v>
      </c>
      <c r="AT26" s="1">
        <v>22.208767123287672</v>
      </c>
      <c r="AU26" s="1">
        <v>31.513972602739731</v>
      </c>
      <c r="AV26" s="1">
        <v>31.089315068493161</v>
      </c>
      <c r="AW26" s="1">
        <v>32.740821917808219</v>
      </c>
      <c r="AX26" s="1">
        <v>31.46739726027397</v>
      </c>
      <c r="AY26" s="1">
        <v>31.684383561643841</v>
      </c>
      <c r="AZ26" s="1">
        <v>31.366027397260279</v>
      </c>
      <c r="BA26" s="1">
        <v>32.876164383561637</v>
      </c>
      <c r="BB26" s="1">
        <v>32.772054794520542</v>
      </c>
      <c r="BC26" s="1">
        <v>32.53123287671233</v>
      </c>
      <c r="BD26" s="1">
        <v>33.059452054794519</v>
      </c>
      <c r="BE26" s="1">
        <v>31.016164383561641</v>
      </c>
      <c r="BF26" s="1">
        <v>31.949041095890411</v>
      </c>
      <c r="BG26" s="1">
        <v>32.079726027397257</v>
      </c>
      <c r="BH26" s="1">
        <v>32.184383561643827</v>
      </c>
      <c r="BI26" s="1">
        <v>31.912328767123292</v>
      </c>
      <c r="BJ26" s="1">
        <v>31.063561643835619</v>
      </c>
      <c r="BK26" s="1">
        <v>31.189863013698631</v>
      </c>
      <c r="BL26" s="1">
        <v>31.912328767123292</v>
      </c>
      <c r="BM26" s="1">
        <v>32.901917808219181</v>
      </c>
      <c r="BN26" s="1">
        <v>30.312876712328769</v>
      </c>
      <c r="BO26" s="1">
        <v>32.537808219178082</v>
      </c>
      <c r="BP26" s="1">
        <v>31.832602739726031</v>
      </c>
      <c r="BQ26" s="1">
        <v>32.552876712328768</v>
      </c>
      <c r="BR26" s="1">
        <v>33.086301369863023</v>
      </c>
      <c r="BS26" s="1">
        <v>32.317808219178083</v>
      </c>
      <c r="BT26" s="1">
        <v>32.674246575342472</v>
      </c>
      <c r="BU26" s="1">
        <v>32.825479452054793</v>
      </c>
      <c r="BV26" s="1">
        <v>31.867397260273972</v>
      </c>
      <c r="BW26" s="1">
        <v>32.265753424657532</v>
      </c>
      <c r="BX26" s="1">
        <v>30.515342465753431</v>
      </c>
      <c r="BY26" s="1">
        <v>28.670684931506852</v>
      </c>
      <c r="BZ26" s="1">
        <v>30.274520547945212</v>
      </c>
      <c r="CA26" s="1">
        <v>33.388219178082203</v>
      </c>
      <c r="CB26" s="1">
        <v>33.6</v>
      </c>
      <c r="CC26" s="1">
        <v>31.761369863013691</v>
      </c>
      <c r="CD26" s="1">
        <v>33.655890410958897</v>
      </c>
      <c r="CE26" s="1">
        <v>33.688493150684927</v>
      </c>
      <c r="CF26" s="1">
        <v>33.446849315068491</v>
      </c>
      <c r="CG26" s="1">
        <v>33.655890410958897</v>
      </c>
      <c r="CH26" s="1">
        <v>33.322739726027393</v>
      </c>
      <c r="CI26" s="1">
        <v>31.92876712328767</v>
      </c>
      <c r="CJ26" s="1">
        <v>29.210684931506851</v>
      </c>
      <c r="CK26" s="1">
        <v>31.43972602739726</v>
      </c>
      <c r="CL26" s="1">
        <v>28.550410958904109</v>
      </c>
      <c r="CM26" s="1">
        <v>31.463835616438359</v>
      </c>
      <c r="CN26" s="1">
        <v>31.92876712328767</v>
      </c>
      <c r="CO26" s="1">
        <v>29.768219178082191</v>
      </c>
      <c r="CP26" s="1">
        <v>28.893972602739719</v>
      </c>
      <c r="CQ26" s="1">
        <v>32.358356164383558</v>
      </c>
      <c r="CR26" s="1">
        <v>30.835616438356169</v>
      </c>
      <c r="CS26" s="1">
        <v>31.043013698630141</v>
      </c>
      <c r="CT26" s="1">
        <v>29.70082191780822</v>
      </c>
      <c r="CU26" s="1">
        <v>29.6841095890411</v>
      </c>
      <c r="CV26" s="1">
        <v>30.511232876712331</v>
      </c>
      <c r="CW26" s="1">
        <v>29.57561643835616</v>
      </c>
      <c r="CX26" s="1">
        <v>29.82630136986301</v>
      </c>
      <c r="CY26" s="1">
        <v>30.511232876712331</v>
      </c>
      <c r="CZ26" s="1">
        <v>31.27780821917808</v>
      </c>
      <c r="DA26" s="1">
        <v>29.904931506849309</v>
      </c>
      <c r="DB26" s="1">
        <v>33.28</v>
      </c>
      <c r="DC26" s="1">
        <v>33.478630136986297</v>
      </c>
      <c r="DD26" s="1">
        <v>30.20575342465753</v>
      </c>
      <c r="DE26" s="1">
        <v>33.226849315068492</v>
      </c>
      <c r="DF26" s="1">
        <v>33.155616438356162</v>
      </c>
      <c r="DG26" s="1">
        <v>33.355342465753417</v>
      </c>
      <c r="DH26" s="1">
        <v>33.343013698630138</v>
      </c>
      <c r="DI26" s="1">
        <v>32.912876712328767</v>
      </c>
      <c r="DJ26" s="1">
        <v>33.456438356164377</v>
      </c>
      <c r="DK26" s="1">
        <v>33.179452054794517</v>
      </c>
      <c r="DL26" s="1">
        <v>32.976712328767121</v>
      </c>
      <c r="DM26" s="1">
        <v>32.979726027397263</v>
      </c>
      <c r="DN26" s="1">
        <v>33.074246575342457</v>
      </c>
      <c r="DO26" s="1">
        <v>33.114520547945197</v>
      </c>
      <c r="DP26" s="1">
        <v>33.114520547945197</v>
      </c>
      <c r="DQ26" s="1">
        <v>33.118630136986297</v>
      </c>
      <c r="DR26" s="1">
        <v>33.536712328767123</v>
      </c>
      <c r="DS26" s="1">
        <v>34.23205479452055</v>
      </c>
      <c r="DT26" s="1">
        <v>33.00904109589041</v>
      </c>
      <c r="DU26" s="1">
        <v>33.62054794520548</v>
      </c>
      <c r="DV26" s="1">
        <v>33.123561643835608</v>
      </c>
      <c r="DW26" s="1">
        <v>33.570958904109588</v>
      </c>
      <c r="DX26" s="1">
        <v>33.807397260273973</v>
      </c>
      <c r="DY26" s="1">
        <v>33.886849315068503</v>
      </c>
      <c r="DZ26" s="1">
        <v>34.178356164383572</v>
      </c>
      <c r="EA26" s="1">
        <v>33.762465753424657</v>
      </c>
      <c r="EB26" s="1">
        <v>32.631506849315073</v>
      </c>
      <c r="EC26" s="1">
        <v>33.274520547945208</v>
      </c>
      <c r="ED26" s="1">
        <v>30.127671232876711</v>
      </c>
      <c r="EE26" s="1">
        <v>30.560821917808219</v>
      </c>
      <c r="EF26" s="1">
        <v>32.744109589041088</v>
      </c>
      <c r="EG26" s="1">
        <v>29.966575342465749</v>
      </c>
      <c r="EH26" s="1">
        <v>30.17178082191781</v>
      </c>
      <c r="EI26" s="1">
        <v>30.109589041095891</v>
      </c>
      <c r="EJ26" s="1">
        <v>30.113698630136991</v>
      </c>
      <c r="EK26" s="1">
        <v>30.113698630136991</v>
      </c>
      <c r="EL26" s="1">
        <v>29.910136986301371</v>
      </c>
      <c r="EM26" s="1">
        <v>30.133150684931511</v>
      </c>
      <c r="EN26" s="1">
        <v>28.4</v>
      </c>
      <c r="EO26" s="1">
        <v>33.386027397260271</v>
      </c>
      <c r="EP26" s="1">
        <v>33.347123287671238</v>
      </c>
      <c r="EQ26" s="1">
        <v>32.988493150684931</v>
      </c>
      <c r="ER26" s="1">
        <v>28.47917808219178</v>
      </c>
      <c r="ES26" s="1">
        <v>33.195068493150693</v>
      </c>
      <c r="ET26" s="1">
        <v>33.365753424657527</v>
      </c>
      <c r="EU26" s="1">
        <v>30.905479452054799</v>
      </c>
      <c r="EV26" s="1">
        <v>33.422739726027388</v>
      </c>
      <c r="EW26" s="1">
        <v>33.086301369863023</v>
      </c>
      <c r="EX26" s="1">
        <v>33.19178082191781</v>
      </c>
      <c r="EY26" s="1">
        <v>33.267123287671232</v>
      </c>
      <c r="EZ26" s="1">
        <v>32.262739726027398</v>
      </c>
      <c r="FA26" s="1">
        <v>32.243561643835612</v>
      </c>
      <c r="FB26" s="1">
        <v>32.948493150684932</v>
      </c>
      <c r="FC26" s="1">
        <v>33.195068493150693</v>
      </c>
      <c r="FD26" s="1">
        <v>20.17452055</v>
      </c>
      <c r="FE26" s="1">
        <v>25.846027397260269</v>
      </c>
      <c r="FF26" s="1">
        <v>21.321095890410959</v>
      </c>
      <c r="FG26" s="1">
        <v>20.5254794520548</v>
      </c>
      <c r="FH26" s="1">
        <v>33.150136986301369</v>
      </c>
      <c r="FI26" s="1">
        <v>32.160547945205479</v>
      </c>
      <c r="FJ26" s="1">
        <v>32.666575342465748</v>
      </c>
      <c r="FK26" s="1">
        <v>33.514794520547937</v>
      </c>
      <c r="FL26" s="1">
        <v>33.208219178082189</v>
      </c>
      <c r="FM26" s="1">
        <v>33.357808219178082</v>
      </c>
      <c r="FN26" s="1">
        <v>33.334794520547938</v>
      </c>
      <c r="FO26" s="1">
        <v>31.140821917808221</v>
      </c>
      <c r="FP26" s="1">
        <v>33.31232876712329</v>
      </c>
      <c r="FQ26" s="1">
        <v>33.121369863013697</v>
      </c>
      <c r="FR26" s="1">
        <v>33.311506849315073</v>
      </c>
      <c r="FS26" s="1">
        <v>33.314246575342473</v>
      </c>
      <c r="FT26" s="1">
        <v>31.006027397260279</v>
      </c>
      <c r="FU26" s="1">
        <v>33.176438356164383</v>
      </c>
      <c r="FV26" s="1">
        <v>33.268219178082191</v>
      </c>
      <c r="FW26" s="1">
        <v>33.393424657534247</v>
      </c>
      <c r="FX26" s="1">
        <v>33.231232876712333</v>
      </c>
      <c r="FY26" s="1">
        <v>33.541369863013699</v>
      </c>
      <c r="FZ26" s="1">
        <v>33.283287671232877</v>
      </c>
      <c r="GA26" s="1">
        <v>33.260547945205481</v>
      </c>
      <c r="GB26" s="1">
        <v>34.433698630136988</v>
      </c>
      <c r="GC26" s="1">
        <v>28.271780821917812</v>
      </c>
      <c r="GD26" s="1">
        <v>34.20986301369863</v>
      </c>
      <c r="GE26" s="1">
        <v>33.290958904109587</v>
      </c>
      <c r="GF26" s="1">
        <v>33.973698630136987</v>
      </c>
      <c r="GG26" s="1">
        <v>33.596712328767119</v>
      </c>
      <c r="GH26" s="1">
        <v>31.677534246575341</v>
      </c>
      <c r="GI26" s="1">
        <v>30.07205479452055</v>
      </c>
      <c r="GJ26" s="1">
        <v>31.148219178082201</v>
      </c>
      <c r="GK26" s="1">
        <v>33.374246575342468</v>
      </c>
      <c r="GL26" s="1">
        <v>33.150410958904111</v>
      </c>
      <c r="GM26" s="1">
        <v>33.437534246575353</v>
      </c>
      <c r="GN26" s="1">
        <v>33.269589041095891</v>
      </c>
      <c r="GO26" s="1">
        <v>33.146849315068494</v>
      </c>
      <c r="GP26" s="1">
        <v>33.230136986301368</v>
      </c>
      <c r="GQ26" s="1">
        <v>33.103561643835612</v>
      </c>
      <c r="GR26" s="1">
        <v>33.450410958904108</v>
      </c>
      <c r="GS26" s="1">
        <v>33.591232876712333</v>
      </c>
      <c r="GT26" s="1">
        <v>33.460821917808218</v>
      </c>
      <c r="GU26" s="1">
        <v>33.657534246575352</v>
      </c>
      <c r="GV26" s="1">
        <v>33.712876712328772</v>
      </c>
      <c r="GW26" s="1">
        <v>33.703561643835613</v>
      </c>
      <c r="GX26" s="1">
        <v>32.846027397260272</v>
      </c>
      <c r="GY26" s="1">
        <v>33.456986301369859</v>
      </c>
      <c r="GZ26" s="1">
        <v>33.210684931506847</v>
      </c>
      <c r="HA26" s="1">
        <v>33.725479452054792</v>
      </c>
      <c r="HB26" s="1">
        <v>33.176438356164383</v>
      </c>
      <c r="HC26" s="1">
        <v>33.840273972602738</v>
      </c>
      <c r="HD26" s="1">
        <v>31.924931506849319</v>
      </c>
      <c r="HE26" s="1">
        <v>29.738082191780819</v>
      </c>
      <c r="HF26" s="1">
        <v>32.032328767123289</v>
      </c>
      <c r="HG26" s="1">
        <v>32.207123287671237</v>
      </c>
      <c r="HH26" s="1">
        <v>30.152602739726031</v>
      </c>
      <c r="HI26" s="1">
        <v>31.389041095890409</v>
      </c>
      <c r="HJ26" s="1">
        <v>33.017808219178079</v>
      </c>
      <c r="HK26" s="1">
        <v>32.89753424657534</v>
      </c>
      <c r="HL26" s="1">
        <v>32.432054794520553</v>
      </c>
      <c r="HM26" s="1">
        <v>32.57616438356164</v>
      </c>
      <c r="HN26" s="1">
        <v>32.731232876712333</v>
      </c>
      <c r="HO26" s="1">
        <v>32.061369863013702</v>
      </c>
      <c r="HP26" s="1">
        <v>30.12931506849316</v>
      </c>
      <c r="HQ26" s="1">
        <v>32.807397260273973</v>
      </c>
      <c r="HR26" s="1">
        <v>32.901917808219181</v>
      </c>
      <c r="HS26" s="1">
        <v>32.347397260273972</v>
      </c>
      <c r="HT26" s="1">
        <v>32.639726027397259</v>
      </c>
      <c r="HU26" s="1">
        <v>30.533698630136989</v>
      </c>
      <c r="HV26" s="1">
        <v>32.807397260273973</v>
      </c>
      <c r="HW26" s="1">
        <v>27.483835616438359</v>
      </c>
      <c r="HX26" s="1">
        <v>32.69671232876712</v>
      </c>
      <c r="HY26" s="1">
        <v>29.672876712328769</v>
      </c>
      <c r="HZ26" s="1">
        <v>31.868767123287672</v>
      </c>
      <c r="IA26" s="1">
        <v>30.793698630136991</v>
      </c>
      <c r="IB26" s="1">
        <v>29.223835616438361</v>
      </c>
      <c r="IC26" s="1">
        <v>32.69671232876712</v>
      </c>
      <c r="ID26" s="1">
        <v>31.555342465753419</v>
      </c>
      <c r="IE26" s="1">
        <v>29.079452054794519</v>
      </c>
      <c r="IF26" s="1">
        <v>33.103013698630143</v>
      </c>
      <c r="IG26" s="1">
        <v>33.326575342465759</v>
      </c>
      <c r="IH26" s="1">
        <v>33.140821917808218</v>
      </c>
      <c r="II26" s="1">
        <v>33.071780821917812</v>
      </c>
      <c r="IJ26" s="1">
        <v>33.050684931506851</v>
      </c>
      <c r="IK26" s="1">
        <v>33.225753424657533</v>
      </c>
      <c r="IL26" s="1">
        <v>33.071780821917812</v>
      </c>
      <c r="IM26" s="1">
        <v>32.499452054794517</v>
      </c>
      <c r="IN26" s="1">
        <v>32.502191780821917</v>
      </c>
      <c r="IO26" s="1">
        <v>33.31232876712329</v>
      </c>
      <c r="IP26" s="1">
        <v>32.645753424657528</v>
      </c>
      <c r="IQ26" s="1">
        <v>33.196438356164393</v>
      </c>
      <c r="IR26" s="1">
        <v>32.662739726027397</v>
      </c>
      <c r="IS26" s="1">
        <v>33.081095890410957</v>
      </c>
      <c r="IT26" s="1">
        <v>33.914520547945202</v>
      </c>
      <c r="IU26" s="1">
        <v>33.547123287671234</v>
      </c>
      <c r="IV26" s="1">
        <v>32.741643835616443</v>
      </c>
      <c r="IW26" s="1">
        <v>31.6641095890411</v>
      </c>
      <c r="IX26" s="1">
        <v>34.325205479452059</v>
      </c>
      <c r="IY26" s="1">
        <v>33.57616438356164</v>
      </c>
      <c r="IZ26" s="1">
        <v>33.975342465753428</v>
      </c>
      <c r="JA26" s="1">
        <v>31.064109589041092</v>
      </c>
      <c r="JB26" s="1">
        <v>31.256438356164381</v>
      </c>
      <c r="JC26" s="1">
        <v>33.126301369863008</v>
      </c>
      <c r="JD26" s="1">
        <v>31.518904109589041</v>
      </c>
      <c r="JE26" s="1">
        <v>32.372602739726027</v>
      </c>
      <c r="JF26" s="1">
        <v>31.713150684931499</v>
      </c>
      <c r="JG26" s="1">
        <v>32.678630136986307</v>
      </c>
      <c r="JH26" s="1">
        <v>31.87479452054794</v>
      </c>
      <c r="JI26" s="1">
        <v>31.989863013698631</v>
      </c>
      <c r="JJ26" s="1">
        <v>32.976164383561652</v>
      </c>
      <c r="JK26" s="1">
        <v>31.80821917808219</v>
      </c>
      <c r="JL26" s="1">
        <v>31.994794520547941</v>
      </c>
      <c r="JM26" s="1">
        <v>31.80821917808219</v>
      </c>
      <c r="JN26" s="1">
        <v>30.08027397260274</v>
      </c>
      <c r="JO26" s="1">
        <v>32.199726027397261</v>
      </c>
      <c r="JP26" s="1">
        <v>32.931780821917812</v>
      </c>
      <c r="JQ26" s="1">
        <v>30.599178082191781</v>
      </c>
      <c r="JR26" s="1">
        <v>31.774520547945212</v>
      </c>
      <c r="JS26" s="1">
        <v>32.468219178082187</v>
      </c>
      <c r="JT26" s="1">
        <v>31.107945205479449</v>
      </c>
      <c r="JU26" s="1">
        <v>31.774520547945212</v>
      </c>
      <c r="JV26" s="1">
        <v>30.317534246575342</v>
      </c>
      <c r="JW26" s="1">
        <v>32.618082191780822</v>
      </c>
      <c r="JX26" s="1">
        <v>32.462465753424652</v>
      </c>
      <c r="JY26" s="1">
        <v>32.590136986301367</v>
      </c>
      <c r="JZ26" s="1">
        <v>32.671780821917807</v>
      </c>
      <c r="KA26" s="1">
        <v>32.543287671232868</v>
      </c>
      <c r="KB26" s="1">
        <v>32.582465753424657</v>
      </c>
      <c r="KC26" s="1">
        <v>33.112602739726029</v>
      </c>
      <c r="KD26" s="1">
        <v>30.58109589041096</v>
      </c>
      <c r="KE26" s="1">
        <v>32.628493150684932</v>
      </c>
      <c r="KF26" s="1">
        <v>32.609589041095887</v>
      </c>
      <c r="KG26" s="1">
        <v>33.322739726027393</v>
      </c>
      <c r="KH26" s="1">
        <v>33.521917808219179</v>
      </c>
      <c r="KI26" s="1">
        <v>33.580000000000013</v>
      </c>
      <c r="KJ26" s="1">
        <v>32.786849315068487</v>
      </c>
      <c r="KK26" s="1">
        <v>33.575616438356157</v>
      </c>
      <c r="KL26" s="1">
        <v>33.161643835616438</v>
      </c>
      <c r="KM26" s="1">
        <v>33.634520547945208</v>
      </c>
      <c r="KN26" s="1">
        <v>33.521917808219179</v>
      </c>
      <c r="KO26" s="1">
        <v>33.531506849315072</v>
      </c>
      <c r="KP26" s="1">
        <v>33.346575342465748</v>
      </c>
      <c r="KQ26" s="1">
        <v>33.690136986301368</v>
      </c>
      <c r="KR26" s="1">
        <v>33.794794520547953</v>
      </c>
      <c r="KS26" s="1">
        <v>30.433150684931508</v>
      </c>
      <c r="KT26" s="1">
        <v>33.009315068493152</v>
      </c>
      <c r="KU26" s="1">
        <v>32.760273972602739</v>
      </c>
      <c r="KV26" s="1">
        <v>34.232876712328768</v>
      </c>
      <c r="KW26" s="1">
        <v>34.41835616438356</v>
      </c>
      <c r="KX26" s="1">
        <v>34.316438356164383</v>
      </c>
      <c r="KY26" s="1">
        <v>34.593150684931508</v>
      </c>
      <c r="KZ26" s="1">
        <v>34.019178082191779</v>
      </c>
      <c r="LA26" s="1">
        <v>32.047397260273968</v>
      </c>
      <c r="LB26" s="1">
        <v>32.760273972602739</v>
      </c>
      <c r="LC26" s="1">
        <v>31.930958904109591</v>
      </c>
      <c r="LD26" s="1">
        <v>33.174794520547941</v>
      </c>
      <c r="LE26" s="1">
        <v>31.835068493150679</v>
      </c>
      <c r="LF26" s="1">
        <v>34.533698630136982</v>
      </c>
      <c r="LG26" s="1">
        <v>32.29917808219178</v>
      </c>
      <c r="LH26" s="1">
        <v>32.29917808219178</v>
      </c>
      <c r="LI26" s="1">
        <v>32.347397260273972</v>
      </c>
      <c r="LJ26" s="1">
        <v>34.076438356164381</v>
      </c>
      <c r="LK26" s="1">
        <v>33.307671232876707</v>
      </c>
      <c r="LL26" s="1">
        <v>34.056164383561637</v>
      </c>
      <c r="LM26" s="1">
        <v>33.884931506849313</v>
      </c>
      <c r="LN26" s="1">
        <v>32.074246575342457</v>
      </c>
      <c r="LO26" s="1">
        <v>31.27780821917808</v>
      </c>
      <c r="LP26" s="1">
        <v>33.27972602739726</v>
      </c>
      <c r="LQ26" s="1">
        <v>32.996712328767117</v>
      </c>
      <c r="LR26" s="1">
        <v>31.378356164383561</v>
      </c>
      <c r="LS26" s="1">
        <v>33.029315068493148</v>
      </c>
      <c r="LT26" s="1">
        <v>33.227397260273968</v>
      </c>
      <c r="LU26" s="1">
        <v>29.633972602739721</v>
      </c>
      <c r="LV26" s="1">
        <v>31.74164383561644</v>
      </c>
      <c r="LW26" s="1">
        <v>33.106301369863012</v>
      </c>
      <c r="LX26" s="1">
        <v>33.009589041095893</v>
      </c>
      <c r="LY26" s="1">
        <v>32.56986301369863</v>
      </c>
      <c r="LZ26" s="1">
        <v>32.914246575342467</v>
      </c>
      <c r="MA26" s="1">
        <v>33.003287671232883</v>
      </c>
      <c r="MB26" s="1">
        <v>32.576986301369857</v>
      </c>
      <c r="MC26" s="1">
        <v>33.302465753424663</v>
      </c>
      <c r="MD26" s="1">
        <v>33.038630136986299</v>
      </c>
      <c r="ME26" s="1">
        <v>32.804109589041097</v>
      </c>
      <c r="MF26" s="1">
        <v>33.179452054794517</v>
      </c>
      <c r="MG26" s="1">
        <v>33.059452054794519</v>
      </c>
      <c r="MH26" s="1">
        <v>33.153698630136986</v>
      </c>
      <c r="MI26" s="1">
        <v>31.515068493150689</v>
      </c>
      <c r="MJ26" s="1">
        <v>33.300273972602739</v>
      </c>
      <c r="MK26" s="1">
        <v>31.044109589041099</v>
      </c>
      <c r="ML26" s="1">
        <v>32.933972602739722</v>
      </c>
      <c r="MM26" s="1">
        <v>32.976712328767121</v>
      </c>
      <c r="MN26" s="1">
        <v>33.152602739726028</v>
      </c>
      <c r="MO26" s="1">
        <v>31.037260273972599</v>
      </c>
      <c r="MP26" s="1">
        <v>32.875616438356168</v>
      </c>
      <c r="MQ26" s="1">
        <v>31.708767123287672</v>
      </c>
      <c r="MR26" s="1">
        <v>33.142465753424659</v>
      </c>
      <c r="MS26" s="1">
        <v>33.21397260273973</v>
      </c>
      <c r="MT26" s="1">
        <v>33.374246575342468</v>
      </c>
      <c r="MU26" s="1">
        <v>33.1841095890411</v>
      </c>
      <c r="MV26" s="1">
        <v>31.255342465753419</v>
      </c>
      <c r="MW26" s="1">
        <v>32.359178082191782</v>
      </c>
      <c r="MX26" s="1">
        <v>32.451780821917808</v>
      </c>
      <c r="MY26" s="1">
        <v>32.436438356164381</v>
      </c>
      <c r="MZ26" s="1">
        <v>32.785753424657543</v>
      </c>
      <c r="NA26" s="1">
        <v>31.595342465753429</v>
      </c>
      <c r="NB26" s="1">
        <v>31.83452054794521</v>
      </c>
      <c r="NC26" s="1">
        <v>34.481369863013697</v>
      </c>
      <c r="ND26" s="1">
        <v>34.412602739726033</v>
      </c>
      <c r="NE26" s="1">
        <v>33.981643835616438</v>
      </c>
      <c r="NF26" s="1">
        <v>33.936164383561653</v>
      </c>
      <c r="NG26" s="1">
        <v>33.968493150684928</v>
      </c>
      <c r="NH26" s="1">
        <v>34.46876712328767</v>
      </c>
      <c r="NI26" s="1">
        <v>34.41972602739726</v>
      </c>
      <c r="NJ26" s="1">
        <v>34.064657534246578</v>
      </c>
      <c r="NK26" s="1">
        <v>31.24301369863014</v>
      </c>
      <c r="NL26" s="1">
        <v>34.433698630136988</v>
      </c>
      <c r="NM26" s="1">
        <v>34.528219178082189</v>
      </c>
      <c r="NN26" s="1">
        <v>34.064657534246578</v>
      </c>
      <c r="NO26" s="1">
        <v>32.653424657534252</v>
      </c>
      <c r="NP26" s="1">
        <v>33.02082191780822</v>
      </c>
      <c r="NQ26" s="1">
        <v>33.176986301369872</v>
      </c>
      <c r="NR26" s="1">
        <v>31.044109589041099</v>
      </c>
      <c r="NS26" s="1">
        <v>32.850684931506848</v>
      </c>
      <c r="NT26" s="1">
        <v>33.187945205479451</v>
      </c>
      <c r="NU26" s="1">
        <v>32.106849315068487</v>
      </c>
      <c r="NV26" s="1">
        <v>32.963561643835618</v>
      </c>
      <c r="NW26" s="1">
        <v>33.148219178082194</v>
      </c>
      <c r="NX26" s="1">
        <v>32.188493150684927</v>
      </c>
      <c r="NY26" s="1">
        <v>33.340821917808221</v>
      </c>
      <c r="NZ26" s="1">
        <v>33.091506849315067</v>
      </c>
      <c r="OA26" s="1">
        <v>31.133424657534249</v>
      </c>
      <c r="OB26" s="1">
        <v>33.007945205479452</v>
      </c>
    </row>
    <row r="27" spans="1:392" x14ac:dyDescent="0.35">
      <c r="A27">
        <v>2016</v>
      </c>
      <c r="B27" t="s">
        <v>391</v>
      </c>
      <c r="C27" s="1">
        <v>33.78743169398907</v>
      </c>
      <c r="D27" s="1">
        <v>34.033879781420772</v>
      </c>
      <c r="E27" s="1">
        <v>33.851366120218579</v>
      </c>
      <c r="F27" s="1">
        <v>33.852732240437163</v>
      </c>
      <c r="G27" s="1">
        <v>33.337158469945351</v>
      </c>
      <c r="H27" s="1">
        <v>33.949453551912569</v>
      </c>
      <c r="I27" s="1">
        <v>29.911202185792352</v>
      </c>
      <c r="J27" s="1">
        <v>31.485519125683069</v>
      </c>
      <c r="K27" s="1">
        <v>29.202732240437161</v>
      </c>
      <c r="L27" s="1">
        <v>32.203005464480867</v>
      </c>
      <c r="M27" s="1">
        <v>32.203005464480867</v>
      </c>
      <c r="N27" s="1">
        <v>31.361748633879781</v>
      </c>
      <c r="O27" s="1">
        <v>32.470218579234967</v>
      </c>
      <c r="P27" s="1">
        <v>31.430874316939889</v>
      </c>
      <c r="Q27" s="1">
        <v>30.874043715846991</v>
      </c>
      <c r="R27" s="1">
        <v>32.195628415300547</v>
      </c>
      <c r="S27" s="1">
        <v>32.328688524590163</v>
      </c>
      <c r="T27" s="1">
        <v>31.60300546448088</v>
      </c>
      <c r="U27" s="1">
        <v>33.248087431693989</v>
      </c>
      <c r="V27" s="1">
        <v>32.982240437158467</v>
      </c>
      <c r="W27" s="1">
        <v>31.38360655737705</v>
      </c>
      <c r="X27" s="1">
        <v>31.781967213114761</v>
      </c>
      <c r="Y27" s="1">
        <v>32.716120218579228</v>
      </c>
      <c r="Z27" s="1">
        <v>31.313661202185791</v>
      </c>
      <c r="AA27" s="1">
        <v>31.784426229508199</v>
      </c>
      <c r="AB27" s="1">
        <v>32.681147540983602</v>
      </c>
      <c r="AC27" s="1">
        <v>30.954918032786889</v>
      </c>
      <c r="AD27" s="1">
        <v>33.006557377049177</v>
      </c>
      <c r="AE27" s="1">
        <v>31.197267759562841</v>
      </c>
      <c r="AF27" s="1">
        <v>31.115027322404369</v>
      </c>
      <c r="AG27" s="1">
        <v>33.820491803278678</v>
      </c>
      <c r="AH27" s="1">
        <v>33.254371584699463</v>
      </c>
      <c r="AI27" s="1">
        <v>33.315027322404369</v>
      </c>
      <c r="AJ27" s="1">
        <v>31.28770491803278</v>
      </c>
      <c r="AK27" s="1">
        <v>31.160382513661201</v>
      </c>
      <c r="AL27" s="1">
        <v>34.143442622950822</v>
      </c>
      <c r="AM27" s="1">
        <v>34.047267759562843</v>
      </c>
      <c r="AN27" s="1">
        <v>32.973497267759562</v>
      </c>
      <c r="AO27" s="1">
        <v>30.447540983606551</v>
      </c>
      <c r="AP27" s="1">
        <v>33.890163934426234</v>
      </c>
      <c r="AQ27" s="1">
        <v>31.17650273224044</v>
      </c>
      <c r="AR27" s="1">
        <v>34.064754098360659</v>
      </c>
      <c r="AS27" s="1">
        <v>34.6396174863388</v>
      </c>
      <c r="AT27" s="1">
        <v>22.642896174863381</v>
      </c>
      <c r="AU27" s="1">
        <v>32.704098360655742</v>
      </c>
      <c r="AV27" s="1">
        <v>32.078142076502743</v>
      </c>
      <c r="AW27" s="1">
        <v>33.73688524590164</v>
      </c>
      <c r="AX27" s="1">
        <v>32.323497267759556</v>
      </c>
      <c r="AY27" s="1">
        <v>32.42704918032787</v>
      </c>
      <c r="AZ27" s="1">
        <v>32.429781420765018</v>
      </c>
      <c r="BA27" s="1">
        <v>33.908196721311477</v>
      </c>
      <c r="BB27" s="1">
        <v>33.893715846994539</v>
      </c>
      <c r="BC27" s="1">
        <v>33.275956284152997</v>
      </c>
      <c r="BD27" s="1">
        <v>34.184153005464481</v>
      </c>
      <c r="BE27" s="1">
        <v>32.044262295081971</v>
      </c>
      <c r="BF27" s="1">
        <v>32.735519125683062</v>
      </c>
      <c r="BG27" s="1">
        <v>32.787978142076497</v>
      </c>
      <c r="BH27" s="1">
        <v>32.891803278688521</v>
      </c>
      <c r="BI27" s="1">
        <v>32.557377049180317</v>
      </c>
      <c r="BJ27" s="1">
        <v>31.698907103825132</v>
      </c>
      <c r="BK27" s="1">
        <v>32.2207650273224</v>
      </c>
      <c r="BL27" s="1">
        <v>32.557377049180317</v>
      </c>
      <c r="BM27" s="1">
        <v>33.971584699453551</v>
      </c>
      <c r="BN27" s="1">
        <v>30.9688524590164</v>
      </c>
      <c r="BO27" s="1">
        <v>33.525683060109287</v>
      </c>
      <c r="BP27" s="1">
        <v>32.931147540983602</v>
      </c>
      <c r="BQ27" s="1">
        <v>33.771311475409831</v>
      </c>
      <c r="BR27" s="1">
        <v>34.309562841530052</v>
      </c>
      <c r="BS27" s="1">
        <v>33.302732240437159</v>
      </c>
      <c r="BT27" s="1">
        <v>33.892622950819671</v>
      </c>
      <c r="BU27" s="1">
        <v>34.045628415300548</v>
      </c>
      <c r="BV27" s="1">
        <v>32.966666666666661</v>
      </c>
      <c r="BW27" s="1">
        <v>33.629508196721311</v>
      </c>
      <c r="BX27" s="1">
        <v>31.217759562841529</v>
      </c>
      <c r="BY27" s="1">
        <v>29.367486338797811</v>
      </c>
      <c r="BZ27" s="1">
        <v>30.978142076502731</v>
      </c>
      <c r="CA27" s="1">
        <v>34.559016393442633</v>
      </c>
      <c r="CB27" s="1">
        <v>34.638251366120222</v>
      </c>
      <c r="CC27" s="1">
        <v>32.953005464480867</v>
      </c>
      <c r="CD27" s="1">
        <v>34.827322404371593</v>
      </c>
      <c r="CE27" s="1">
        <v>34.936338797814209</v>
      </c>
      <c r="CF27" s="1">
        <v>34.55573770491803</v>
      </c>
      <c r="CG27" s="1">
        <v>34.827322404371593</v>
      </c>
      <c r="CH27" s="1">
        <v>34.428142076502738</v>
      </c>
      <c r="CI27" s="1">
        <v>32.648087431693988</v>
      </c>
      <c r="CJ27" s="1">
        <v>29.729234972677599</v>
      </c>
      <c r="CK27" s="1">
        <v>32.15</v>
      </c>
      <c r="CL27" s="1">
        <v>29.13469945355191</v>
      </c>
      <c r="CM27" s="1">
        <v>32.18825136612022</v>
      </c>
      <c r="CN27" s="1">
        <v>32.648087431693988</v>
      </c>
      <c r="CO27" s="1">
        <v>30.437158469945359</v>
      </c>
      <c r="CP27" s="1">
        <v>29.479781420765029</v>
      </c>
      <c r="CQ27" s="1">
        <v>32.902185792349727</v>
      </c>
      <c r="CR27" s="1">
        <v>31.643715846994532</v>
      </c>
      <c r="CS27" s="1">
        <v>32.021584699453548</v>
      </c>
      <c r="CT27" s="1">
        <v>30.415846994535521</v>
      </c>
      <c r="CU27" s="1">
        <v>30.399453551912568</v>
      </c>
      <c r="CV27" s="1">
        <v>31.2188524590164</v>
      </c>
      <c r="CW27" s="1">
        <v>30.285245901639339</v>
      </c>
      <c r="CX27" s="1">
        <v>30.535245901639339</v>
      </c>
      <c r="CY27" s="1">
        <v>31.2188524590164</v>
      </c>
      <c r="CZ27" s="1">
        <v>32.258743169398912</v>
      </c>
      <c r="DA27" s="1">
        <v>30.619945355191248</v>
      </c>
      <c r="DB27" s="1">
        <v>33.946448087431691</v>
      </c>
      <c r="DC27" s="1">
        <v>34.145081967213123</v>
      </c>
      <c r="DD27" s="1">
        <v>30.862841530054641</v>
      </c>
      <c r="DE27" s="1">
        <v>33.793715846994537</v>
      </c>
      <c r="DF27" s="1">
        <v>33.821311475409843</v>
      </c>
      <c r="DG27" s="1">
        <v>34.026502732240438</v>
      </c>
      <c r="DH27" s="1">
        <v>33.915300546448087</v>
      </c>
      <c r="DI27" s="1">
        <v>33.138524590163939</v>
      </c>
      <c r="DJ27" s="1">
        <v>34.033333333333339</v>
      </c>
      <c r="DK27" s="1">
        <v>33.769125683060111</v>
      </c>
      <c r="DL27" s="1">
        <v>33.192349726775959</v>
      </c>
      <c r="DM27" s="1">
        <v>33.191803278688518</v>
      </c>
      <c r="DN27" s="1">
        <v>33.535792349726783</v>
      </c>
      <c r="DO27" s="1">
        <v>33.57295081967213</v>
      </c>
      <c r="DP27" s="1">
        <v>33.57295081967213</v>
      </c>
      <c r="DQ27" s="1">
        <v>34.231147540983613</v>
      </c>
      <c r="DR27" s="1">
        <v>34.442076502732242</v>
      </c>
      <c r="DS27" s="1">
        <v>35.480874316939889</v>
      </c>
      <c r="DT27" s="1">
        <v>34.081147540983608</v>
      </c>
      <c r="DU27" s="1">
        <v>34.828142076502743</v>
      </c>
      <c r="DV27" s="1">
        <v>34.210109289617478</v>
      </c>
      <c r="DW27" s="1">
        <v>34.807923497267758</v>
      </c>
      <c r="DX27" s="1">
        <v>35.028415300546449</v>
      </c>
      <c r="DY27" s="1">
        <v>35.110109289617483</v>
      </c>
      <c r="DZ27" s="1">
        <v>35.431967213114753</v>
      </c>
      <c r="EA27" s="1">
        <v>34.878142076502733</v>
      </c>
      <c r="EB27" s="1">
        <v>33.538251366120221</v>
      </c>
      <c r="EC27" s="1">
        <v>34.387704918032789</v>
      </c>
      <c r="ED27" s="1">
        <v>30.653005464480881</v>
      </c>
      <c r="EE27" s="1">
        <v>31.105191256830601</v>
      </c>
      <c r="EF27" s="1">
        <v>33.254371584699463</v>
      </c>
      <c r="EG27" s="1">
        <v>30.511475409836059</v>
      </c>
      <c r="EH27" s="1">
        <v>30.696448087431691</v>
      </c>
      <c r="EI27" s="1">
        <v>30.635792349726781</v>
      </c>
      <c r="EJ27" s="1">
        <v>30.635519125683061</v>
      </c>
      <c r="EK27" s="1">
        <v>30.635519125683061</v>
      </c>
      <c r="EL27" s="1">
        <v>30.477868852459011</v>
      </c>
      <c r="EM27" s="1">
        <v>30.655737704918032</v>
      </c>
      <c r="EN27" s="1">
        <v>28.89125683060109</v>
      </c>
      <c r="EO27" s="1">
        <v>34.598360655737707</v>
      </c>
      <c r="EP27" s="1">
        <v>34.526229508196721</v>
      </c>
      <c r="EQ27" s="1">
        <v>34.196448087431691</v>
      </c>
      <c r="ER27" s="1">
        <v>29.636612021857921</v>
      </c>
      <c r="ES27" s="1">
        <v>34.267213114754099</v>
      </c>
      <c r="ET27" s="1">
        <v>34.544262295081971</v>
      </c>
      <c r="EU27" s="1">
        <v>32.145628415300543</v>
      </c>
      <c r="EV27" s="1">
        <v>34.63469945355191</v>
      </c>
      <c r="EW27" s="1">
        <v>34.309562841530052</v>
      </c>
      <c r="EX27" s="1">
        <v>34.400273224043723</v>
      </c>
      <c r="EY27" s="1">
        <v>34.447540983606558</v>
      </c>
      <c r="EZ27" s="1">
        <v>33.50710382513661</v>
      </c>
      <c r="FA27" s="1">
        <v>33.413387978142083</v>
      </c>
      <c r="FB27" s="1">
        <v>34.026502732240438</v>
      </c>
      <c r="FC27" s="1">
        <v>34.267213114754099</v>
      </c>
      <c r="FD27" s="1">
        <v>20.633060109999999</v>
      </c>
      <c r="FE27" s="1">
        <v>25.961202185792349</v>
      </c>
      <c r="FF27" s="1">
        <v>21.86475409836066</v>
      </c>
      <c r="FG27" s="1">
        <v>21.06693989071038</v>
      </c>
      <c r="FH27" s="1">
        <v>33.861202185792351</v>
      </c>
      <c r="FI27" s="1">
        <v>32.868306010928961</v>
      </c>
      <c r="FJ27" s="1">
        <v>33.378961748633877</v>
      </c>
      <c r="FK27" s="1">
        <v>34.051092896174858</v>
      </c>
      <c r="FL27" s="1">
        <v>34.391530054644797</v>
      </c>
      <c r="FM27" s="1">
        <v>34.462295081967213</v>
      </c>
      <c r="FN27" s="1">
        <v>34.404098360655738</v>
      </c>
      <c r="FO27" s="1">
        <v>31.735792349726779</v>
      </c>
      <c r="FP27" s="1">
        <v>34.07896174863388</v>
      </c>
      <c r="FQ27" s="1">
        <v>34.111475409836061</v>
      </c>
      <c r="FR27" s="1">
        <v>34.321857923497262</v>
      </c>
      <c r="FS27" s="1">
        <v>34.327868852459019</v>
      </c>
      <c r="FT27" s="1">
        <v>31.73306010928961</v>
      </c>
      <c r="FU27" s="1">
        <v>34.349726775956277</v>
      </c>
      <c r="FV27" s="1">
        <v>34.451912568306007</v>
      </c>
      <c r="FW27" s="1">
        <v>34.466120218579228</v>
      </c>
      <c r="FX27" s="1">
        <v>34.334699453551913</v>
      </c>
      <c r="FY27" s="1">
        <v>34.52431693989071</v>
      </c>
      <c r="FZ27" s="1">
        <v>34.085245901639347</v>
      </c>
      <c r="GA27" s="1">
        <v>34.257650273224037</v>
      </c>
      <c r="GB27" s="1">
        <v>35.649453551912572</v>
      </c>
      <c r="GC27" s="1">
        <v>28.684153005464481</v>
      </c>
      <c r="GD27" s="1">
        <v>35.351092896174862</v>
      </c>
      <c r="GE27" s="1">
        <v>34.09125683060109</v>
      </c>
      <c r="GF27" s="1">
        <v>35.112021857923487</v>
      </c>
      <c r="GG27" s="1">
        <v>34.641256830601087</v>
      </c>
      <c r="GH27" s="1">
        <v>32.277595628415298</v>
      </c>
      <c r="GI27" s="1">
        <v>30.6707650273224</v>
      </c>
      <c r="GJ27" s="1">
        <v>31.73688524590164</v>
      </c>
      <c r="GK27" s="1">
        <v>33.892896174863388</v>
      </c>
      <c r="GL27" s="1">
        <v>33.739890710382511</v>
      </c>
      <c r="GM27" s="1">
        <v>34.077322404371593</v>
      </c>
      <c r="GN27" s="1">
        <v>33.974043715847003</v>
      </c>
      <c r="GO27" s="1">
        <v>33.843715846994527</v>
      </c>
      <c r="GP27" s="1">
        <v>33.821584699453553</v>
      </c>
      <c r="GQ27" s="1">
        <v>33.858743169398913</v>
      </c>
      <c r="GR27" s="1">
        <v>34.496994535519121</v>
      </c>
      <c r="GS27" s="1">
        <v>34.636065573770487</v>
      </c>
      <c r="GT27" s="1">
        <v>34.509836065573772</v>
      </c>
      <c r="GU27" s="1">
        <v>34.732240437158467</v>
      </c>
      <c r="GV27" s="1">
        <v>34.787978142076497</v>
      </c>
      <c r="GW27" s="1">
        <v>34.917486338797808</v>
      </c>
      <c r="GX27" s="1">
        <v>34.017759562841533</v>
      </c>
      <c r="GY27" s="1">
        <v>34.524043715846993</v>
      </c>
      <c r="GZ27" s="1">
        <v>34.381147540983598</v>
      </c>
      <c r="HA27" s="1">
        <v>34.929508196721322</v>
      </c>
      <c r="HB27" s="1">
        <v>34.349726775956277</v>
      </c>
      <c r="HC27" s="1">
        <v>34.930327868852459</v>
      </c>
      <c r="HD27" s="1">
        <v>32.93825136612022</v>
      </c>
      <c r="HE27" s="1">
        <v>31.021584699453548</v>
      </c>
      <c r="HF27" s="1">
        <v>32.768852459016387</v>
      </c>
      <c r="HG27" s="1">
        <v>32.97677595628415</v>
      </c>
      <c r="HH27" s="1">
        <v>31.43743169398908</v>
      </c>
      <c r="HI27" s="1">
        <v>32.153551912568311</v>
      </c>
      <c r="HJ27" s="1">
        <v>34.094535519125692</v>
      </c>
      <c r="HK27" s="1">
        <v>33.9707650273224</v>
      </c>
      <c r="HL27" s="1">
        <v>33.500273224043717</v>
      </c>
      <c r="HM27" s="1">
        <v>33.342622950819667</v>
      </c>
      <c r="HN27" s="1">
        <v>33.804371584699453</v>
      </c>
      <c r="HO27" s="1">
        <v>33.304098360655743</v>
      </c>
      <c r="HP27" s="1">
        <v>31.142349726775961</v>
      </c>
      <c r="HQ27" s="1">
        <v>33.885245901639337</v>
      </c>
      <c r="HR27" s="1">
        <v>33.971584699453551</v>
      </c>
      <c r="HS27" s="1">
        <v>33.007650273224037</v>
      </c>
      <c r="HT27" s="1">
        <v>33.713114754098363</v>
      </c>
      <c r="HU27" s="1">
        <v>31.819672131147541</v>
      </c>
      <c r="HV27" s="1">
        <v>33.885245901639337</v>
      </c>
      <c r="HW27" s="1">
        <v>28.75655737704918</v>
      </c>
      <c r="HX27" s="1">
        <v>33.60409836065574</v>
      </c>
      <c r="HY27" s="1">
        <v>30.001366120218581</v>
      </c>
      <c r="HZ27" s="1">
        <v>32.204371584699452</v>
      </c>
      <c r="IA27" s="1">
        <v>31.781967213114761</v>
      </c>
      <c r="IB27" s="1">
        <v>29.787158469945361</v>
      </c>
      <c r="IC27" s="1">
        <v>33.60409836065574</v>
      </c>
      <c r="ID27" s="1">
        <v>32.124043715846987</v>
      </c>
      <c r="IE27" s="1">
        <v>29.643715846994532</v>
      </c>
      <c r="IF27" s="1">
        <v>33.753825136612022</v>
      </c>
      <c r="IG27" s="1">
        <v>34.094808743169402</v>
      </c>
      <c r="IH27" s="1">
        <v>33.642349726775947</v>
      </c>
      <c r="II27" s="1">
        <v>34.06092896174863</v>
      </c>
      <c r="IJ27" s="1">
        <v>34.039344262295081</v>
      </c>
      <c r="IK27" s="1">
        <v>33.727868852459018</v>
      </c>
      <c r="IL27" s="1">
        <v>34.06092896174863</v>
      </c>
      <c r="IM27" s="1">
        <v>33.580327868852457</v>
      </c>
      <c r="IN27" s="1">
        <v>33.58606557377049</v>
      </c>
      <c r="IO27" s="1">
        <v>34.07896174863388</v>
      </c>
      <c r="IP27" s="1">
        <v>33.151366120218583</v>
      </c>
      <c r="IQ27" s="1">
        <v>33.968306010928963</v>
      </c>
      <c r="IR27" s="1">
        <v>33.17622950819672</v>
      </c>
      <c r="IS27" s="1">
        <v>34.071038251366119</v>
      </c>
      <c r="IT27" s="1">
        <v>34.97459016393443</v>
      </c>
      <c r="IU27" s="1">
        <v>34.602732240437163</v>
      </c>
      <c r="IV27" s="1">
        <v>33.529508196721309</v>
      </c>
      <c r="IW27" s="1">
        <v>32.364207650273222</v>
      </c>
      <c r="IX27" s="1">
        <v>35.458743169398907</v>
      </c>
      <c r="IY27" s="1">
        <v>34.637704918032789</v>
      </c>
      <c r="IZ27" s="1">
        <v>34.897814207650278</v>
      </c>
      <c r="JA27" s="1">
        <v>31.845355191256829</v>
      </c>
      <c r="JB27" s="1">
        <v>32.037704918032787</v>
      </c>
      <c r="JC27" s="1">
        <v>34.045081967213108</v>
      </c>
      <c r="JD27" s="1">
        <v>32.619125683060112</v>
      </c>
      <c r="JE27" s="1">
        <v>33.275956284152997</v>
      </c>
      <c r="JF27" s="1">
        <v>32.536885245901637</v>
      </c>
      <c r="JG27" s="1">
        <v>33.92622950819672</v>
      </c>
      <c r="JH27" s="1">
        <v>32.700000000000003</v>
      </c>
      <c r="JI27" s="1">
        <v>32.817213114754097</v>
      </c>
      <c r="JJ27" s="1">
        <v>34.013934426229511</v>
      </c>
      <c r="JK27" s="1">
        <v>33.142896174863388</v>
      </c>
      <c r="JL27" s="1">
        <v>33.403005464480877</v>
      </c>
      <c r="JM27" s="1">
        <v>33.142896174863388</v>
      </c>
      <c r="JN27" s="1">
        <v>30.77459016393443</v>
      </c>
      <c r="JO27" s="1">
        <v>33.560109289617493</v>
      </c>
      <c r="JP27" s="1">
        <v>34.178961748633881</v>
      </c>
      <c r="JQ27" s="1">
        <v>31.562021857923501</v>
      </c>
      <c r="JR27" s="1">
        <v>32.468306010928963</v>
      </c>
      <c r="JS27" s="1">
        <v>33.162295081967223</v>
      </c>
      <c r="JT27" s="1">
        <v>32.069672131147541</v>
      </c>
      <c r="JU27" s="1">
        <v>32.468306010928963</v>
      </c>
      <c r="JV27" s="1">
        <v>31.013661202185791</v>
      </c>
      <c r="JW27" s="1">
        <v>33.104644808743167</v>
      </c>
      <c r="JX27" s="1">
        <v>33.212841530054646</v>
      </c>
      <c r="JY27" s="1">
        <v>33.106010928961737</v>
      </c>
      <c r="JZ27" s="1">
        <v>33.159562841530047</v>
      </c>
      <c r="KA27" s="1">
        <v>33.293715846994537</v>
      </c>
      <c r="KB27" s="1">
        <v>33.064480874316942</v>
      </c>
      <c r="KC27" s="1">
        <v>33.762021857923493</v>
      </c>
      <c r="KD27" s="1">
        <v>31.14672131147541</v>
      </c>
      <c r="KE27" s="1">
        <v>33.108469945355203</v>
      </c>
      <c r="KF27" s="1">
        <v>33.097540983606557</v>
      </c>
      <c r="KG27" s="1">
        <v>34.428142076502738</v>
      </c>
      <c r="KH27" s="1">
        <v>34.254644808743173</v>
      </c>
      <c r="KI27" s="1">
        <v>34.31174863387978</v>
      </c>
      <c r="KJ27" s="1">
        <v>33.984699453551912</v>
      </c>
      <c r="KK27" s="1">
        <v>34.680327868852459</v>
      </c>
      <c r="KL27" s="1">
        <v>34.418852459016392</v>
      </c>
      <c r="KM27" s="1">
        <v>34.368306010928961</v>
      </c>
      <c r="KN27" s="1">
        <v>34.254644808743173</v>
      </c>
      <c r="KO27" s="1">
        <v>34.51311475409836</v>
      </c>
      <c r="KP27" s="1">
        <v>34.324043715846997</v>
      </c>
      <c r="KQ27" s="1">
        <v>34.866666666666667</v>
      </c>
      <c r="KR27" s="1">
        <v>34.778688524590173</v>
      </c>
      <c r="KS27" s="1">
        <v>31.369398907103829</v>
      </c>
      <c r="KT27" s="1">
        <v>34.249453551912573</v>
      </c>
      <c r="KU27" s="1">
        <v>33.463934426229507</v>
      </c>
      <c r="KV27" s="1">
        <v>35.196994535519117</v>
      </c>
      <c r="KW27" s="1">
        <v>35.555464480874313</v>
      </c>
      <c r="KX27" s="1">
        <v>35.324316939890707</v>
      </c>
      <c r="KY27" s="1">
        <v>35.603825136612024</v>
      </c>
      <c r="KZ27" s="1">
        <v>35.193442622950819</v>
      </c>
      <c r="LA27" s="1">
        <v>32.691803278688518</v>
      </c>
      <c r="LB27" s="1">
        <v>33.463934426229507</v>
      </c>
      <c r="LC27" s="1">
        <v>32.573497267759556</v>
      </c>
      <c r="LD27" s="1">
        <v>33.879234972677587</v>
      </c>
      <c r="LE27" s="1">
        <v>32.47568306010929</v>
      </c>
      <c r="LF27" s="1">
        <v>35.54344262295082</v>
      </c>
      <c r="LG27" s="1">
        <v>33.346721311475413</v>
      </c>
      <c r="LH27" s="1">
        <v>33.346721311475413</v>
      </c>
      <c r="LI27" s="1">
        <v>33.436612021857918</v>
      </c>
      <c r="LJ27" s="1">
        <v>35.038797814207648</v>
      </c>
      <c r="LK27" s="1">
        <v>34.25601092896175</v>
      </c>
      <c r="LL27" s="1">
        <v>35.019398907103827</v>
      </c>
      <c r="LM27" s="1">
        <v>34.942896174863392</v>
      </c>
      <c r="LN27" s="1">
        <v>32.817486338797814</v>
      </c>
      <c r="LO27" s="1">
        <v>32.258743169398912</v>
      </c>
      <c r="LP27" s="1">
        <v>33.867213114754101</v>
      </c>
      <c r="LQ27" s="1">
        <v>33.675683060109293</v>
      </c>
      <c r="LR27" s="1">
        <v>31.887978142076509</v>
      </c>
      <c r="LS27" s="1">
        <v>33.506830601092886</v>
      </c>
      <c r="LT27" s="1">
        <v>33.905737704918032</v>
      </c>
      <c r="LU27" s="1">
        <v>30.326229508196722</v>
      </c>
      <c r="LV27" s="1">
        <v>32.423770491803282</v>
      </c>
      <c r="LW27" s="1">
        <v>33.654918032786888</v>
      </c>
      <c r="LX27" s="1">
        <v>33.479234972677602</v>
      </c>
      <c r="LY27" s="1">
        <v>33.250546448087427</v>
      </c>
      <c r="LZ27" s="1">
        <v>33.406557377049182</v>
      </c>
      <c r="MA27" s="1">
        <v>33.572131147540979</v>
      </c>
      <c r="MB27" s="1">
        <v>32.904371584699447</v>
      </c>
      <c r="MC27" s="1">
        <v>33.798907103825137</v>
      </c>
      <c r="MD27" s="1">
        <v>33.59207650273224</v>
      </c>
      <c r="ME27" s="1">
        <v>33.186612021857918</v>
      </c>
      <c r="MF27" s="1">
        <v>33.769125683060111</v>
      </c>
      <c r="MG27" s="1">
        <v>33.533879781420772</v>
      </c>
      <c r="MH27" s="1">
        <v>33.215027322404367</v>
      </c>
      <c r="MI27" s="1">
        <v>31.54890710382514</v>
      </c>
      <c r="MJ27" s="1">
        <v>33.819945355191258</v>
      </c>
      <c r="MK27" s="1">
        <v>31.03606557377049</v>
      </c>
      <c r="ML27" s="1">
        <v>33.577868852459019</v>
      </c>
      <c r="MM27" s="1">
        <v>33.194808743169403</v>
      </c>
      <c r="MN27" s="1">
        <v>33.216120218579228</v>
      </c>
      <c r="MO27" s="1">
        <v>31.031147540983611</v>
      </c>
      <c r="MP27" s="1">
        <v>33.631693989071039</v>
      </c>
      <c r="MQ27" s="1">
        <v>31.698087431693988</v>
      </c>
      <c r="MR27" s="1">
        <v>33.198360655737709</v>
      </c>
      <c r="MS27" s="1">
        <v>33.858469945355203</v>
      </c>
      <c r="MT27" s="1">
        <v>33.892896174863388</v>
      </c>
      <c r="MU27" s="1">
        <v>33.24398907103825</v>
      </c>
      <c r="MV27" s="1">
        <v>32.216120218579228</v>
      </c>
      <c r="MW27" s="1">
        <v>33.146448087431693</v>
      </c>
      <c r="MX27" s="1">
        <v>33.230874316939889</v>
      </c>
      <c r="MY27" s="1">
        <v>33.113387978142079</v>
      </c>
      <c r="MZ27" s="1">
        <v>33.533879781420772</v>
      </c>
      <c r="NA27" s="1">
        <v>32.559016393442633</v>
      </c>
      <c r="NB27" s="1">
        <v>32.77431693989071</v>
      </c>
      <c r="NC27" s="1">
        <v>35.712295081967213</v>
      </c>
      <c r="ND27" s="1">
        <v>35.641530054644797</v>
      </c>
      <c r="NE27" s="1">
        <v>35.191530054644808</v>
      </c>
      <c r="NF27" s="1">
        <v>35.143442622950822</v>
      </c>
      <c r="NG27" s="1">
        <v>34.893442622950822</v>
      </c>
      <c r="NH27" s="1">
        <v>35.654918032786888</v>
      </c>
      <c r="NI27" s="1">
        <v>35.601639344262303</v>
      </c>
      <c r="NJ27" s="1">
        <v>35.287978142076497</v>
      </c>
      <c r="NK27" s="1">
        <v>32.191256830601091</v>
      </c>
      <c r="NL27" s="1">
        <v>35.649453551912572</v>
      </c>
      <c r="NM27" s="1">
        <v>35.662841530054649</v>
      </c>
      <c r="NN27" s="1">
        <v>35.287978142076497</v>
      </c>
      <c r="NO27" s="1">
        <v>33.872950819672127</v>
      </c>
      <c r="NP27" s="1">
        <v>33.566666666666663</v>
      </c>
      <c r="NQ27" s="1">
        <v>33.75601092896175</v>
      </c>
      <c r="NR27" s="1">
        <v>31.448633879781429</v>
      </c>
      <c r="NS27" s="1">
        <v>33.081967213114751</v>
      </c>
      <c r="NT27" s="1">
        <v>33.614207650273222</v>
      </c>
      <c r="NU27" s="1">
        <v>32.437158469945352</v>
      </c>
      <c r="NV27" s="1">
        <v>33.436338797814209</v>
      </c>
      <c r="NW27" s="1">
        <v>33.723497267759562</v>
      </c>
      <c r="NX27" s="1">
        <v>32.516666666666673</v>
      </c>
      <c r="NY27" s="1">
        <v>33.91502732240437</v>
      </c>
      <c r="NZ27" s="1">
        <v>33.516393442622949</v>
      </c>
      <c r="OA27" s="1">
        <v>31.541530054644809</v>
      </c>
      <c r="OB27" s="1">
        <v>33.331693989071027</v>
      </c>
    </row>
    <row r="28" spans="1:392" x14ac:dyDescent="0.35">
      <c r="A28">
        <v>2017</v>
      </c>
      <c r="B28" t="s">
        <v>391</v>
      </c>
      <c r="C28" s="1">
        <v>33.185753424657527</v>
      </c>
      <c r="D28" s="1">
        <v>33.508767123287683</v>
      </c>
      <c r="E28" s="1">
        <v>33.247945205479454</v>
      </c>
      <c r="F28" s="1">
        <v>33.242465753424661</v>
      </c>
      <c r="G28" s="1">
        <v>32.824931506849317</v>
      </c>
      <c r="H28" s="1">
        <v>33.385205479452047</v>
      </c>
      <c r="I28" s="1">
        <v>29.663835616438359</v>
      </c>
      <c r="J28" s="1">
        <v>31.198630136986299</v>
      </c>
      <c r="K28" s="1">
        <v>28.63013698630137</v>
      </c>
      <c r="L28" s="1">
        <v>31.803561643835611</v>
      </c>
      <c r="M28" s="1">
        <v>31.803561643835611</v>
      </c>
      <c r="N28" s="1">
        <v>31.071506849315071</v>
      </c>
      <c r="O28" s="1">
        <v>32.075616438356157</v>
      </c>
      <c r="P28" s="1">
        <v>30.92</v>
      </c>
      <c r="Q28" s="1">
        <v>30.592328767123291</v>
      </c>
      <c r="R28" s="1">
        <v>31.696986301369861</v>
      </c>
      <c r="S28" s="1">
        <v>31.834794520547948</v>
      </c>
      <c r="T28" s="1">
        <v>31.172054794520541</v>
      </c>
      <c r="U28" s="1">
        <v>33.015890410958903</v>
      </c>
      <c r="V28" s="1">
        <v>32.624657534246573</v>
      </c>
      <c r="W28" s="1">
        <v>31.03123287671233</v>
      </c>
      <c r="X28" s="1">
        <v>31.489041095890411</v>
      </c>
      <c r="Y28" s="1">
        <v>32.607397260273977</v>
      </c>
      <c r="Z28" s="1">
        <v>31.190136986301368</v>
      </c>
      <c r="AA28" s="1">
        <v>31.495342465753421</v>
      </c>
      <c r="AB28" s="1">
        <v>32.579726027397257</v>
      </c>
      <c r="AC28" s="1">
        <v>30.850136986301369</v>
      </c>
      <c r="AD28" s="1">
        <v>32.704383561643837</v>
      </c>
      <c r="AE28" s="1">
        <v>30.834794520547948</v>
      </c>
      <c r="AF28" s="1">
        <v>30.73616438356165</v>
      </c>
      <c r="AG28" s="1">
        <v>33.252876712328757</v>
      </c>
      <c r="AH28" s="1">
        <v>32.738630136986302</v>
      </c>
      <c r="AI28" s="1">
        <v>32.803835616438363</v>
      </c>
      <c r="AJ28" s="1">
        <v>30.830684931506848</v>
      </c>
      <c r="AK28" s="1">
        <v>30.802191780821911</v>
      </c>
      <c r="AL28" s="1">
        <v>33.647123287671228</v>
      </c>
      <c r="AM28" s="1">
        <v>33.475890410958897</v>
      </c>
      <c r="AN28" s="1">
        <v>32.673424657534241</v>
      </c>
      <c r="AO28" s="1">
        <v>30.08246575342466</v>
      </c>
      <c r="AP28" s="1">
        <v>33.320547945205483</v>
      </c>
      <c r="AQ28" s="1">
        <v>30.429041095890408</v>
      </c>
      <c r="AR28" s="1">
        <v>33.392602739726023</v>
      </c>
      <c r="AS28" s="1">
        <v>33.854246575342472</v>
      </c>
      <c r="AT28" s="1">
        <v>21.953698630136991</v>
      </c>
      <c r="AU28" s="1">
        <v>31.982465753424659</v>
      </c>
      <c r="AV28" s="1">
        <v>31.394520547945209</v>
      </c>
      <c r="AW28" s="1">
        <v>33.041369863013699</v>
      </c>
      <c r="AX28" s="1">
        <v>31.697260273972599</v>
      </c>
      <c r="AY28" s="1">
        <v>31.677534246575341</v>
      </c>
      <c r="AZ28" s="1">
        <v>31.82054794520548</v>
      </c>
      <c r="BA28" s="1">
        <v>33.254794520547946</v>
      </c>
      <c r="BB28" s="1">
        <v>33.221369863013699</v>
      </c>
      <c r="BC28" s="1">
        <v>32.525479452054803</v>
      </c>
      <c r="BD28" s="1">
        <v>33.50904109589041</v>
      </c>
      <c r="BE28" s="1">
        <v>31.264931506849319</v>
      </c>
      <c r="BF28" s="1">
        <v>32.182191780821917</v>
      </c>
      <c r="BG28" s="1">
        <v>32.202739726027403</v>
      </c>
      <c r="BH28" s="1">
        <v>32.307671232876707</v>
      </c>
      <c r="BI28" s="1">
        <v>31.973972602739721</v>
      </c>
      <c r="BJ28" s="1">
        <v>31.125479452054801</v>
      </c>
      <c r="BK28" s="1">
        <v>31.440273972602739</v>
      </c>
      <c r="BL28" s="1">
        <v>31.973972602739721</v>
      </c>
      <c r="BM28" s="1">
        <v>33.137260273972601</v>
      </c>
      <c r="BN28" s="1">
        <v>30.462739726027401</v>
      </c>
      <c r="BO28" s="1">
        <v>32.71123287671233</v>
      </c>
      <c r="BP28" s="1">
        <v>32.434246575342463</v>
      </c>
      <c r="BQ28" s="1">
        <v>32.959452054794532</v>
      </c>
      <c r="BR28" s="1">
        <v>33.496164383561641</v>
      </c>
      <c r="BS28" s="1">
        <v>32.488493150684931</v>
      </c>
      <c r="BT28" s="1">
        <v>33.078082191780823</v>
      </c>
      <c r="BU28" s="1">
        <v>33.235342465753433</v>
      </c>
      <c r="BV28" s="1">
        <v>32.47287671232877</v>
      </c>
      <c r="BW28" s="1">
        <v>32.835890410958903</v>
      </c>
      <c r="BX28" s="1">
        <v>30.712054794520551</v>
      </c>
      <c r="BY28" s="1">
        <v>28.55671232876713</v>
      </c>
      <c r="BZ28" s="1">
        <v>30.467123287671232</v>
      </c>
      <c r="CA28" s="1">
        <v>33.796986301369863</v>
      </c>
      <c r="CB28" s="1">
        <v>33.977534246575338</v>
      </c>
      <c r="CC28" s="1">
        <v>32.23479452054795</v>
      </c>
      <c r="CD28" s="1">
        <v>34.087671232876723</v>
      </c>
      <c r="CE28" s="1">
        <v>34.146027397260269</v>
      </c>
      <c r="CF28" s="1">
        <v>33.92520547945206</v>
      </c>
      <c r="CG28" s="1">
        <v>34.087671232876723</v>
      </c>
      <c r="CH28" s="1">
        <v>33.800821917808207</v>
      </c>
      <c r="CI28" s="1">
        <v>32.092602739726033</v>
      </c>
      <c r="CJ28" s="1">
        <v>29.429041095890408</v>
      </c>
      <c r="CK28" s="1">
        <v>31.56657534246575</v>
      </c>
      <c r="CL28" s="1">
        <v>28.661917808219179</v>
      </c>
      <c r="CM28" s="1">
        <v>31.62958904109589</v>
      </c>
      <c r="CN28" s="1">
        <v>32.092602739726033</v>
      </c>
      <c r="CO28" s="1">
        <v>29.881917808219178</v>
      </c>
      <c r="CP28" s="1">
        <v>29.00767123287671</v>
      </c>
      <c r="CQ28" s="1">
        <v>32.566027397260278</v>
      </c>
      <c r="CR28" s="1">
        <v>31.26520547945205</v>
      </c>
      <c r="CS28" s="1">
        <v>31.549041095890409</v>
      </c>
      <c r="CT28" s="1">
        <v>30.006027397260279</v>
      </c>
      <c r="CU28" s="1">
        <v>29.987945205479448</v>
      </c>
      <c r="CV28" s="1">
        <v>30.812876712328769</v>
      </c>
      <c r="CW28" s="1">
        <v>29.87671232876712</v>
      </c>
      <c r="CX28" s="1">
        <v>30.12657534246576</v>
      </c>
      <c r="CY28" s="1">
        <v>30.812876712328769</v>
      </c>
      <c r="CZ28" s="1">
        <v>31.78602739726028</v>
      </c>
      <c r="DA28" s="1">
        <v>30.206575342465751</v>
      </c>
      <c r="DB28" s="1">
        <v>33.504383561643827</v>
      </c>
      <c r="DC28" s="1">
        <v>33.704657534246579</v>
      </c>
      <c r="DD28" s="1">
        <v>30.48958904109589</v>
      </c>
      <c r="DE28" s="1">
        <v>33.492602739726017</v>
      </c>
      <c r="DF28" s="1">
        <v>33.38219178082192</v>
      </c>
      <c r="DG28" s="1">
        <v>33.581917808219167</v>
      </c>
      <c r="DH28" s="1">
        <v>33.529315068493148</v>
      </c>
      <c r="DI28" s="1">
        <v>32.836712328767121</v>
      </c>
      <c r="DJ28" s="1">
        <v>33.553972602739726</v>
      </c>
      <c r="DK28" s="1">
        <v>33.43013698630137</v>
      </c>
      <c r="DL28" s="1">
        <v>33.122191780821922</v>
      </c>
      <c r="DM28" s="1">
        <v>33.125753424657532</v>
      </c>
      <c r="DN28" s="1">
        <v>33.286301369863011</v>
      </c>
      <c r="DO28" s="1">
        <v>33.321643835616428</v>
      </c>
      <c r="DP28" s="1">
        <v>33.321643835616428</v>
      </c>
      <c r="DQ28" s="1">
        <v>33.649863013698628</v>
      </c>
      <c r="DR28" s="1">
        <v>33.960273972602742</v>
      </c>
      <c r="DS28" s="1">
        <v>34.897808219178081</v>
      </c>
      <c r="DT28" s="1">
        <v>33.464657534246577</v>
      </c>
      <c r="DU28" s="1">
        <v>34.221917808219168</v>
      </c>
      <c r="DV28" s="1">
        <v>33.663013698630138</v>
      </c>
      <c r="DW28" s="1">
        <v>34.132328767123283</v>
      </c>
      <c r="DX28" s="1">
        <v>34.61013698630137</v>
      </c>
      <c r="DY28" s="1">
        <v>34.684931506849317</v>
      </c>
      <c r="DZ28" s="1">
        <v>34.847671232876714</v>
      </c>
      <c r="EA28" s="1">
        <v>34.297260273972597</v>
      </c>
      <c r="EB28" s="1">
        <v>33.060273972602737</v>
      </c>
      <c r="EC28" s="1">
        <v>33.807397260273973</v>
      </c>
      <c r="ED28" s="1">
        <v>30.192876712328761</v>
      </c>
      <c r="EE28" s="1">
        <v>30.660821917808221</v>
      </c>
      <c r="EF28" s="1">
        <v>32.738630136986302</v>
      </c>
      <c r="EG28" s="1">
        <v>30.064109589041092</v>
      </c>
      <c r="EH28" s="1">
        <v>30.241095890410961</v>
      </c>
      <c r="EI28" s="1">
        <v>30.14328767123288</v>
      </c>
      <c r="EJ28" s="1">
        <v>30.14054794520548</v>
      </c>
      <c r="EK28" s="1">
        <v>30.14054794520548</v>
      </c>
      <c r="EL28" s="1">
        <v>29.9786301369863</v>
      </c>
      <c r="EM28" s="1">
        <v>30.163287671232879</v>
      </c>
      <c r="EN28" s="1">
        <v>28.530136986301368</v>
      </c>
      <c r="EO28" s="1">
        <v>33.90438356164384</v>
      </c>
      <c r="EP28" s="1">
        <v>33.813150684931507</v>
      </c>
      <c r="EQ28" s="1">
        <v>33.505753424657527</v>
      </c>
      <c r="ER28" s="1">
        <v>28.944931506849311</v>
      </c>
      <c r="ES28" s="1">
        <v>33.546849315068492</v>
      </c>
      <c r="ET28" s="1">
        <v>33.837534246575338</v>
      </c>
      <c r="EU28" s="1">
        <v>31.404109589041092</v>
      </c>
      <c r="EV28" s="1">
        <v>33.937808219178081</v>
      </c>
      <c r="EW28" s="1">
        <v>33.496164383561641</v>
      </c>
      <c r="EX28" s="1">
        <v>33.707945205479447</v>
      </c>
      <c r="EY28" s="1">
        <v>33.739726027397261</v>
      </c>
      <c r="EZ28" s="1">
        <v>32.759726027397257</v>
      </c>
      <c r="FA28" s="1">
        <v>32.710410958904113</v>
      </c>
      <c r="FB28" s="1">
        <v>33.304109589041097</v>
      </c>
      <c r="FC28" s="1">
        <v>33.546849315068492</v>
      </c>
      <c r="FD28" s="1">
        <v>20.07945205</v>
      </c>
      <c r="FE28" s="1">
        <v>25.487397260273969</v>
      </c>
      <c r="FF28" s="1">
        <v>21.16630136986301</v>
      </c>
      <c r="FG28" s="1">
        <v>20.367397260273972</v>
      </c>
      <c r="FH28" s="1">
        <v>33.259726027397257</v>
      </c>
      <c r="FI28" s="1">
        <v>32.272328767123277</v>
      </c>
      <c r="FJ28" s="1">
        <v>32.78109589041096</v>
      </c>
      <c r="FK28" s="1">
        <v>33.52986301369863</v>
      </c>
      <c r="FL28" s="1">
        <v>33.764109589041098</v>
      </c>
      <c r="FM28" s="1">
        <v>33.681917808219183</v>
      </c>
      <c r="FN28" s="1">
        <v>33.815068493150683</v>
      </c>
      <c r="FO28" s="1">
        <v>31.359726027397251</v>
      </c>
      <c r="FP28" s="1">
        <v>33.425479452054788</v>
      </c>
      <c r="FQ28" s="1">
        <v>33.243561643835612</v>
      </c>
      <c r="FR28" s="1">
        <v>33.542739726027399</v>
      </c>
      <c r="FS28" s="1">
        <v>33.546849315068492</v>
      </c>
      <c r="FT28" s="1">
        <v>31.232876712328771</v>
      </c>
      <c r="FU28" s="1">
        <v>33.69671232876712</v>
      </c>
      <c r="FV28" s="1">
        <v>33.827945205479452</v>
      </c>
      <c r="FW28" s="1">
        <v>33.87178082191781</v>
      </c>
      <c r="FX28" s="1">
        <v>33.554246575342461</v>
      </c>
      <c r="FY28" s="1">
        <v>33.87041095890411</v>
      </c>
      <c r="FZ28" s="1">
        <v>33.780273972602743</v>
      </c>
      <c r="GA28" s="1">
        <v>33.944657534246574</v>
      </c>
      <c r="GB28" s="1">
        <v>35.130410958904108</v>
      </c>
      <c r="GC28" s="1">
        <v>28.28246575342466</v>
      </c>
      <c r="GD28" s="1">
        <v>34.903287671232881</v>
      </c>
      <c r="GE28" s="1">
        <v>33.785205479452053</v>
      </c>
      <c r="GF28" s="1">
        <v>34.666575342465748</v>
      </c>
      <c r="GG28" s="1">
        <v>34.21753424657534</v>
      </c>
      <c r="GH28" s="1">
        <v>31.974520547945211</v>
      </c>
      <c r="GI28" s="1">
        <v>30.36767123287672</v>
      </c>
      <c r="GJ28" s="1">
        <v>31.365205479452051</v>
      </c>
      <c r="GK28" s="1">
        <v>33.647945205479452</v>
      </c>
      <c r="GL28" s="1">
        <v>33.397260273972613</v>
      </c>
      <c r="GM28" s="1">
        <v>33.57479452054794</v>
      </c>
      <c r="GN28" s="1">
        <v>33.599178082191777</v>
      </c>
      <c r="GO28" s="1">
        <v>33.47013698630137</v>
      </c>
      <c r="GP28" s="1">
        <v>33.47643835616438</v>
      </c>
      <c r="GQ28" s="1">
        <v>33.476712328767121</v>
      </c>
      <c r="GR28" s="1">
        <v>34.069041095890412</v>
      </c>
      <c r="GS28" s="1">
        <v>34.21260273972603</v>
      </c>
      <c r="GT28" s="1">
        <v>34.083287671232867</v>
      </c>
      <c r="GU28" s="1">
        <v>34.072328767123288</v>
      </c>
      <c r="GV28" s="1">
        <v>34.123561643835608</v>
      </c>
      <c r="GW28" s="1">
        <v>34.376712328767127</v>
      </c>
      <c r="GX28" s="1">
        <v>33.365479452054792</v>
      </c>
      <c r="GY28" s="1">
        <v>33.935616438356163</v>
      </c>
      <c r="GZ28" s="1">
        <v>33.729863013698633</v>
      </c>
      <c r="HA28" s="1">
        <v>34.32767123287671</v>
      </c>
      <c r="HB28" s="1">
        <v>33.69671232876712</v>
      </c>
      <c r="HC28" s="1">
        <v>34.382739726027403</v>
      </c>
      <c r="HD28" s="1">
        <v>32.273424657534242</v>
      </c>
      <c r="HE28" s="1">
        <v>30.17232876712329</v>
      </c>
      <c r="HF28" s="1">
        <v>32.293698630136987</v>
      </c>
      <c r="HG28" s="1">
        <v>32.443287671232873</v>
      </c>
      <c r="HH28" s="1">
        <v>30.589315068493161</v>
      </c>
      <c r="HI28" s="1">
        <v>31.621369863013701</v>
      </c>
      <c r="HJ28" s="1">
        <v>33.258082191780822</v>
      </c>
      <c r="HK28" s="1">
        <v>33.251232876712329</v>
      </c>
      <c r="HL28" s="1">
        <v>32.664657534246579</v>
      </c>
      <c r="HM28" s="1">
        <v>32.807945205479449</v>
      </c>
      <c r="HN28" s="1">
        <v>32.968493150684928</v>
      </c>
      <c r="HO28" s="1">
        <v>32.559452054794519</v>
      </c>
      <c r="HP28" s="1">
        <v>30.485753424657531</v>
      </c>
      <c r="HQ28" s="1">
        <v>33.043835616438358</v>
      </c>
      <c r="HR28" s="1">
        <v>33.137260273972601</v>
      </c>
      <c r="HS28" s="1">
        <v>32.629315068493163</v>
      </c>
      <c r="HT28" s="1">
        <v>32.877534246575337</v>
      </c>
      <c r="HU28" s="1">
        <v>30.972054794520549</v>
      </c>
      <c r="HV28" s="1">
        <v>33.043835616438358</v>
      </c>
      <c r="HW28" s="1">
        <v>27.91205479452055</v>
      </c>
      <c r="HX28" s="1">
        <v>33.123013698630139</v>
      </c>
      <c r="HY28" s="1">
        <v>29.425479452054791</v>
      </c>
      <c r="HZ28" s="1">
        <v>31.620821917808222</v>
      </c>
      <c r="IA28" s="1">
        <v>31.458904109589039</v>
      </c>
      <c r="IB28" s="1">
        <v>29.32602739726028</v>
      </c>
      <c r="IC28" s="1">
        <v>33.123013698630139</v>
      </c>
      <c r="ID28" s="1">
        <v>31.660273972602731</v>
      </c>
      <c r="IE28" s="1">
        <v>29.18356164383562</v>
      </c>
      <c r="IF28" s="1">
        <v>33.083561643835623</v>
      </c>
      <c r="IG28" s="1">
        <v>33.435616438356163</v>
      </c>
      <c r="IH28" s="1">
        <v>33.042739726027399</v>
      </c>
      <c r="II28" s="1">
        <v>33.193972602739727</v>
      </c>
      <c r="IJ28" s="1">
        <v>33.173424657534241</v>
      </c>
      <c r="IK28" s="1">
        <v>33.126301369863008</v>
      </c>
      <c r="IL28" s="1">
        <v>33.193972602739727</v>
      </c>
      <c r="IM28" s="1">
        <v>32.714520547945213</v>
      </c>
      <c r="IN28" s="1">
        <v>32.722739726027392</v>
      </c>
      <c r="IO28" s="1">
        <v>33.425479452054788</v>
      </c>
      <c r="IP28" s="1">
        <v>32.637260273972601</v>
      </c>
      <c r="IQ28" s="1">
        <v>33.308493150684932</v>
      </c>
      <c r="IR28" s="1">
        <v>32.650136986301369</v>
      </c>
      <c r="IS28" s="1">
        <v>33.200273972602737</v>
      </c>
      <c r="IT28" s="1">
        <v>34.57260273972603</v>
      </c>
      <c r="IU28" s="1">
        <v>34.198904109589037</v>
      </c>
      <c r="IV28" s="1">
        <v>32.852054794520548</v>
      </c>
      <c r="IW28" s="1">
        <v>31.843835616438351</v>
      </c>
      <c r="IX28" s="1">
        <v>35.157534246575352</v>
      </c>
      <c r="IY28" s="1">
        <v>34.234520547945209</v>
      </c>
      <c r="IZ28" s="1">
        <v>34.526027397260272</v>
      </c>
      <c r="JA28" s="1">
        <v>31.17232876712329</v>
      </c>
      <c r="JB28" s="1">
        <v>31.36904109589041</v>
      </c>
      <c r="JC28" s="1">
        <v>33.678082191780817</v>
      </c>
      <c r="JD28" s="1">
        <v>32.12410958904109</v>
      </c>
      <c r="JE28" s="1">
        <v>32.72164383561644</v>
      </c>
      <c r="JF28" s="1">
        <v>32.042191780821923</v>
      </c>
      <c r="JG28" s="1">
        <v>33.241369863013702</v>
      </c>
      <c r="JH28" s="1">
        <v>32.206301369863013</v>
      </c>
      <c r="JI28" s="1">
        <v>32.321369863013693</v>
      </c>
      <c r="JJ28" s="1">
        <v>33.355890410958907</v>
      </c>
      <c r="JK28" s="1">
        <v>32.51808219178082</v>
      </c>
      <c r="JL28" s="1">
        <v>32.716712328767123</v>
      </c>
      <c r="JM28" s="1">
        <v>32.51808219178082</v>
      </c>
      <c r="JN28" s="1">
        <v>30.272328767123291</v>
      </c>
      <c r="JO28" s="1">
        <v>32.768767123287667</v>
      </c>
      <c r="JP28" s="1">
        <v>33.49095890410959</v>
      </c>
      <c r="JQ28" s="1">
        <v>30.945479452054801</v>
      </c>
      <c r="JR28" s="1">
        <v>31.89753424657534</v>
      </c>
      <c r="JS28" s="1">
        <v>32.589589041095891</v>
      </c>
      <c r="JT28" s="1">
        <v>31.456164383561639</v>
      </c>
      <c r="JU28" s="1">
        <v>31.89753424657534</v>
      </c>
      <c r="JV28" s="1">
        <v>30.450410958904111</v>
      </c>
      <c r="JW28" s="1">
        <v>32.533424657534248</v>
      </c>
      <c r="JX28" s="1">
        <v>32.491780821917807</v>
      </c>
      <c r="JY28" s="1">
        <v>32.576712328767123</v>
      </c>
      <c r="JZ28" s="1">
        <v>32.584657534246567</v>
      </c>
      <c r="KA28" s="1">
        <v>32.574246575342457</v>
      </c>
      <c r="KB28" s="1">
        <v>32.488219178082197</v>
      </c>
      <c r="KC28" s="1">
        <v>33.097534246575343</v>
      </c>
      <c r="KD28" s="1">
        <v>30.648767123287669</v>
      </c>
      <c r="KE28" s="1">
        <v>32.539452054794523</v>
      </c>
      <c r="KF28" s="1">
        <v>32.524657534246572</v>
      </c>
      <c r="KG28" s="1">
        <v>33.800821917808207</v>
      </c>
      <c r="KH28" s="1">
        <v>33.585479452054798</v>
      </c>
      <c r="KI28" s="1">
        <v>33.644109589041093</v>
      </c>
      <c r="KJ28" s="1">
        <v>33.270410958904108</v>
      </c>
      <c r="KK28" s="1">
        <v>34.053424657534237</v>
      </c>
      <c r="KL28" s="1">
        <v>33.759726027397257</v>
      </c>
      <c r="KM28" s="1">
        <v>33.699178082191793</v>
      </c>
      <c r="KN28" s="1">
        <v>33.585479452054798</v>
      </c>
      <c r="KO28" s="1">
        <v>33.880273972602737</v>
      </c>
      <c r="KP28" s="1">
        <v>33.674794520547941</v>
      </c>
      <c r="KQ28" s="1">
        <v>34.123561643835608</v>
      </c>
      <c r="KR28" s="1">
        <v>34.146301369863011</v>
      </c>
      <c r="KS28" s="1">
        <v>30.736986301369861</v>
      </c>
      <c r="KT28" s="1">
        <v>33.458904109589042</v>
      </c>
      <c r="KU28" s="1">
        <v>33.291232876712328</v>
      </c>
      <c r="KV28" s="1">
        <v>35.016986301369862</v>
      </c>
      <c r="KW28" s="1">
        <v>35.255616438356157</v>
      </c>
      <c r="KX28" s="1">
        <v>35.136712328767118</v>
      </c>
      <c r="KY28" s="1">
        <v>35.41205479452055</v>
      </c>
      <c r="KZ28" s="1">
        <v>34.820273972602742</v>
      </c>
      <c r="LA28" s="1">
        <v>32.430958904109588</v>
      </c>
      <c r="LB28" s="1">
        <v>33.291232876712328</v>
      </c>
      <c r="LC28" s="1">
        <v>32.316164383561642</v>
      </c>
      <c r="LD28" s="1">
        <v>33.703561643835613</v>
      </c>
      <c r="LE28" s="1">
        <v>32.219726027397257</v>
      </c>
      <c r="LF28" s="1">
        <v>35.354520547945206</v>
      </c>
      <c r="LG28" s="1">
        <v>32.947671232876708</v>
      </c>
      <c r="LH28" s="1">
        <v>32.947671232876708</v>
      </c>
      <c r="LI28" s="1">
        <v>33.023013698630137</v>
      </c>
      <c r="LJ28" s="1">
        <v>34.86</v>
      </c>
      <c r="LK28" s="1">
        <v>33.961095890410959</v>
      </c>
      <c r="LL28" s="1">
        <v>34.838082191780821</v>
      </c>
      <c r="LM28" s="1">
        <v>34.536712328767123</v>
      </c>
      <c r="LN28" s="1">
        <v>32.377808219178078</v>
      </c>
      <c r="LO28" s="1">
        <v>31.78602739726028</v>
      </c>
      <c r="LP28" s="1">
        <v>33.526575342465748</v>
      </c>
      <c r="LQ28" s="1">
        <v>33.28876712328767</v>
      </c>
      <c r="LR28" s="1">
        <v>31.569041095890409</v>
      </c>
      <c r="LS28" s="1">
        <v>33.22027397260274</v>
      </c>
      <c r="LT28" s="1">
        <v>33.517260273972603</v>
      </c>
      <c r="LU28" s="1">
        <v>29.765753424657539</v>
      </c>
      <c r="LV28" s="1">
        <v>32.042191780821923</v>
      </c>
      <c r="LW28" s="1">
        <v>33.27068493150685</v>
      </c>
      <c r="LX28" s="1">
        <v>33.21260273972603</v>
      </c>
      <c r="LY28" s="1">
        <v>32.864109589041092</v>
      </c>
      <c r="LZ28" s="1">
        <v>33.153150684931497</v>
      </c>
      <c r="MA28" s="1">
        <v>33.272054794520542</v>
      </c>
      <c r="MB28" s="1">
        <v>32.546301369863009</v>
      </c>
      <c r="MC28" s="1">
        <v>33.543835616438358</v>
      </c>
      <c r="MD28" s="1">
        <v>33.204931506849313</v>
      </c>
      <c r="ME28" s="1">
        <v>32.954794520547942</v>
      </c>
      <c r="MF28" s="1">
        <v>33.43013698630137</v>
      </c>
      <c r="MG28" s="1">
        <v>33.254794520547946</v>
      </c>
      <c r="MH28" s="1">
        <v>33.210136986301372</v>
      </c>
      <c r="MI28" s="1">
        <v>31.479726027397259</v>
      </c>
      <c r="MJ28" s="1">
        <v>33.576712328767123</v>
      </c>
      <c r="MK28" s="1">
        <v>31.00356164383561</v>
      </c>
      <c r="ML28" s="1">
        <v>33.071780821917812</v>
      </c>
      <c r="MM28" s="1">
        <v>33.12410958904109</v>
      </c>
      <c r="MN28" s="1">
        <v>33.209589041095889</v>
      </c>
      <c r="MO28" s="1">
        <v>30.995616438356159</v>
      </c>
      <c r="MP28" s="1">
        <v>33.194794520547937</v>
      </c>
      <c r="MQ28" s="1">
        <v>31.670684931506852</v>
      </c>
      <c r="MR28" s="1">
        <v>33.19534246575342</v>
      </c>
      <c r="MS28" s="1">
        <v>33.354794520547948</v>
      </c>
      <c r="MT28" s="1">
        <v>33.647945205479452</v>
      </c>
      <c r="MU28" s="1">
        <v>33.243013698630143</v>
      </c>
      <c r="MV28" s="1">
        <v>31.600273972602739</v>
      </c>
      <c r="MW28" s="1">
        <v>32.746575342465754</v>
      </c>
      <c r="MX28" s="1">
        <v>32.775616438356167</v>
      </c>
      <c r="MY28" s="1">
        <v>32.729041095890409</v>
      </c>
      <c r="MZ28" s="1">
        <v>33.156438356164387</v>
      </c>
      <c r="NA28" s="1">
        <v>31.945753424657539</v>
      </c>
      <c r="NB28" s="1">
        <v>32.254520547945212</v>
      </c>
      <c r="NC28" s="1">
        <v>35.275616438356167</v>
      </c>
      <c r="ND28" s="1">
        <v>35.209315068493147</v>
      </c>
      <c r="NE28" s="1">
        <v>34.580547945205481</v>
      </c>
      <c r="NF28" s="1">
        <v>34.537534246575348</v>
      </c>
      <c r="NG28" s="1">
        <v>34.522465753424662</v>
      </c>
      <c r="NH28" s="1">
        <v>35.331506849315069</v>
      </c>
      <c r="NI28" s="1">
        <v>35.280821917808218</v>
      </c>
      <c r="NJ28" s="1">
        <v>34.860821917808217</v>
      </c>
      <c r="NK28" s="1">
        <v>31.761369863013691</v>
      </c>
      <c r="NL28" s="1">
        <v>35.130410958904108</v>
      </c>
      <c r="NM28" s="1">
        <v>35.362465753424658</v>
      </c>
      <c r="NN28" s="1">
        <v>34.860821917808217</v>
      </c>
      <c r="NO28" s="1">
        <v>33.453150684931508</v>
      </c>
      <c r="NP28" s="1">
        <v>33.186027397260283</v>
      </c>
      <c r="NQ28" s="1">
        <v>33.364109589041092</v>
      </c>
      <c r="NR28" s="1">
        <v>31.027397260273968</v>
      </c>
      <c r="NS28" s="1">
        <v>32.77835616438356</v>
      </c>
      <c r="NT28" s="1">
        <v>33.229041095890409</v>
      </c>
      <c r="NU28" s="1">
        <v>32.081917808219167</v>
      </c>
      <c r="NV28" s="1">
        <v>33.155068493150686</v>
      </c>
      <c r="NW28" s="1">
        <v>33.331506849315069</v>
      </c>
      <c r="NX28" s="1">
        <v>32.161369863013697</v>
      </c>
      <c r="NY28" s="1">
        <v>33.526301369863013</v>
      </c>
      <c r="NZ28" s="1">
        <v>33.126301369863008</v>
      </c>
      <c r="OA28" s="1">
        <v>31.122739726027401</v>
      </c>
      <c r="OB28" s="1">
        <v>32.988219178082197</v>
      </c>
    </row>
    <row r="29" spans="1:392" x14ac:dyDescent="0.35">
      <c r="A29">
        <v>2018</v>
      </c>
      <c r="B29" t="s">
        <v>391</v>
      </c>
      <c r="C29" s="1">
        <v>33.26657534246575</v>
      </c>
      <c r="D29" s="1">
        <v>33.658630136986297</v>
      </c>
      <c r="E29" s="1">
        <v>33.336712328767121</v>
      </c>
      <c r="F29" s="1">
        <v>33.332328767123293</v>
      </c>
      <c r="G29" s="1">
        <v>32.756438356164388</v>
      </c>
      <c r="H29" s="1">
        <v>33.453424657534249</v>
      </c>
      <c r="I29" s="1">
        <v>29.672054794520541</v>
      </c>
      <c r="J29" s="1">
        <v>30.934794520547939</v>
      </c>
      <c r="K29" s="1">
        <v>28.44739726027397</v>
      </c>
      <c r="L29" s="1">
        <v>31.737260273972598</v>
      </c>
      <c r="M29" s="1">
        <v>31.737260273972598</v>
      </c>
      <c r="N29" s="1">
        <v>30.807123287671239</v>
      </c>
      <c r="O29" s="1">
        <v>32.004657534246583</v>
      </c>
      <c r="P29" s="1">
        <v>30.561095890410961</v>
      </c>
      <c r="Q29" s="1">
        <v>30.324383561643831</v>
      </c>
      <c r="R29" s="1">
        <v>31.469315068493149</v>
      </c>
      <c r="S29" s="1">
        <v>31.53452054794521</v>
      </c>
      <c r="T29" s="1">
        <v>30.987397260273969</v>
      </c>
      <c r="U29" s="1">
        <v>32.967123287671242</v>
      </c>
      <c r="V29" s="1">
        <v>32.73479452054795</v>
      </c>
      <c r="W29" s="1">
        <v>30.975342465753421</v>
      </c>
      <c r="X29" s="1">
        <v>31.353698630136989</v>
      </c>
      <c r="Y29" s="1">
        <v>32.478082191780821</v>
      </c>
      <c r="Z29" s="1">
        <v>30.989041095890411</v>
      </c>
      <c r="AA29" s="1">
        <v>31.357534246575341</v>
      </c>
      <c r="AB29" s="1">
        <v>32.447397260273974</v>
      </c>
      <c r="AC29" s="1">
        <v>30.653150684931511</v>
      </c>
      <c r="AD29" s="1">
        <v>32.749589041095888</v>
      </c>
      <c r="AE29" s="1">
        <v>30.72438356164384</v>
      </c>
      <c r="AF29" s="1">
        <v>30.63287671232877</v>
      </c>
      <c r="AG29" s="1">
        <v>33.419178082191777</v>
      </c>
      <c r="AH29" s="1">
        <v>32.674520547945207</v>
      </c>
      <c r="AI29" s="1">
        <v>32.737534246575343</v>
      </c>
      <c r="AJ29" s="1">
        <v>30.647123287671231</v>
      </c>
      <c r="AK29" s="1">
        <v>30.69041095890411</v>
      </c>
      <c r="AL29" s="1">
        <v>33.838356164383562</v>
      </c>
      <c r="AM29" s="1">
        <v>33.639178082191783</v>
      </c>
      <c r="AN29" s="1">
        <v>32.717808219178082</v>
      </c>
      <c r="AO29" s="1">
        <v>29.97232876712329</v>
      </c>
      <c r="AP29" s="1">
        <v>33.487945205479463</v>
      </c>
      <c r="AQ29" s="1">
        <v>30.13095890410959</v>
      </c>
      <c r="AR29" s="1">
        <v>33.068767123287671</v>
      </c>
      <c r="AS29" s="1">
        <v>33.704931506849313</v>
      </c>
      <c r="AT29" s="1">
        <v>21.77780821917808</v>
      </c>
      <c r="AU29" s="1">
        <v>31.661095890410959</v>
      </c>
      <c r="AV29" s="1">
        <v>30.852054794520551</v>
      </c>
      <c r="AW29" s="1">
        <v>32.826301369863017</v>
      </c>
      <c r="AX29" s="1">
        <v>31.40712328767124</v>
      </c>
      <c r="AY29" s="1">
        <v>31.37452054794521</v>
      </c>
      <c r="AZ29" s="1">
        <v>31.079452054794519</v>
      </c>
      <c r="BA29" s="1">
        <v>33.156164383561652</v>
      </c>
      <c r="BB29" s="1">
        <v>32.895890410958913</v>
      </c>
      <c r="BC29" s="1">
        <v>32.224657534246568</v>
      </c>
      <c r="BD29" s="1">
        <v>33.182191780821917</v>
      </c>
      <c r="BE29" s="1">
        <v>31.350136986301369</v>
      </c>
      <c r="BF29" s="1">
        <v>32.284109589041101</v>
      </c>
      <c r="BG29" s="1">
        <v>32.458082191780832</v>
      </c>
      <c r="BH29" s="1">
        <v>32.559178082191792</v>
      </c>
      <c r="BI29" s="1">
        <v>32.12191780821918</v>
      </c>
      <c r="BJ29" s="1">
        <v>31.269863013698629</v>
      </c>
      <c r="BK29" s="1">
        <v>31.523013698630141</v>
      </c>
      <c r="BL29" s="1">
        <v>32.12191780821918</v>
      </c>
      <c r="BM29" s="1">
        <v>32.88986301369863</v>
      </c>
      <c r="BN29" s="1">
        <v>30.055616438356161</v>
      </c>
      <c r="BO29" s="1">
        <v>32.491780821917807</v>
      </c>
      <c r="BP29" s="1">
        <v>32.131232876712318</v>
      </c>
      <c r="BQ29" s="1">
        <v>32.905205479452057</v>
      </c>
      <c r="BR29" s="1">
        <v>33.439452054794522</v>
      </c>
      <c r="BS29" s="1">
        <v>32.268219178082191</v>
      </c>
      <c r="BT29" s="1">
        <v>33.024383561643837</v>
      </c>
      <c r="BU29" s="1">
        <v>33.175068493150683</v>
      </c>
      <c r="BV29" s="1">
        <v>32.171232876712331</v>
      </c>
      <c r="BW29" s="1">
        <v>32.590410958904108</v>
      </c>
      <c r="BX29" s="1">
        <v>30.46054794520548</v>
      </c>
      <c r="BY29" s="1">
        <v>28.235890410958909</v>
      </c>
      <c r="BZ29" s="1">
        <v>30.223287671232882</v>
      </c>
      <c r="CA29" s="1">
        <v>33.680273972602741</v>
      </c>
      <c r="CB29" s="1">
        <v>33.879726027397261</v>
      </c>
      <c r="CC29" s="1">
        <v>31.91068493150685</v>
      </c>
      <c r="CD29" s="1">
        <v>34.011506849315069</v>
      </c>
      <c r="CE29" s="1">
        <v>34.003013698630141</v>
      </c>
      <c r="CF29" s="1">
        <v>33.707671232876713</v>
      </c>
      <c r="CG29" s="1">
        <v>34.011506849315069</v>
      </c>
      <c r="CH29" s="1">
        <v>33.583013698630133</v>
      </c>
      <c r="CI29" s="1">
        <v>32.334246575342469</v>
      </c>
      <c r="CJ29" s="1">
        <v>29.07561643835616</v>
      </c>
      <c r="CK29" s="1">
        <v>31.816712328767121</v>
      </c>
      <c r="CL29" s="1">
        <v>28.30821917808219</v>
      </c>
      <c r="CM29" s="1">
        <v>31.869589041095889</v>
      </c>
      <c r="CN29" s="1">
        <v>32.334246575342469</v>
      </c>
      <c r="CO29" s="1">
        <v>29.810684931506849</v>
      </c>
      <c r="CP29" s="1">
        <v>28.64958904109589</v>
      </c>
      <c r="CQ29" s="1">
        <v>32.719452054794523</v>
      </c>
      <c r="CR29" s="1">
        <v>31.256164383561639</v>
      </c>
      <c r="CS29" s="1">
        <v>30.916712328767129</v>
      </c>
      <c r="CT29" s="1">
        <v>29.545205479452051</v>
      </c>
      <c r="CU29" s="1">
        <v>29.52904109589041</v>
      </c>
      <c r="CV29" s="1">
        <v>30.349863013698631</v>
      </c>
      <c r="CW29" s="1">
        <v>29.42109589041096</v>
      </c>
      <c r="CX29" s="1">
        <v>29.66821917808219</v>
      </c>
      <c r="CY29" s="1">
        <v>30.349863013698631</v>
      </c>
      <c r="CZ29" s="1">
        <v>31.153972602739731</v>
      </c>
      <c r="DA29" s="1">
        <v>29.755068493150681</v>
      </c>
      <c r="DB29" s="1">
        <v>33.745205479452054</v>
      </c>
      <c r="DC29" s="1">
        <v>33.943013698630139</v>
      </c>
      <c r="DD29" s="1">
        <v>30.632054794520549</v>
      </c>
      <c r="DE29" s="1">
        <v>33.706027397260279</v>
      </c>
      <c r="DF29" s="1">
        <v>33.615342465753429</v>
      </c>
      <c r="DG29" s="1">
        <v>33.822191780821917</v>
      </c>
      <c r="DH29" s="1">
        <v>33.712054794520547</v>
      </c>
      <c r="DI29" s="1">
        <v>32.884383561643837</v>
      </c>
      <c r="DJ29" s="1">
        <v>33.797260273972597</v>
      </c>
      <c r="DK29" s="1">
        <v>33.47643835616438</v>
      </c>
      <c r="DL29" s="1">
        <v>33.021095890410962</v>
      </c>
      <c r="DM29" s="1">
        <v>33.020273972602737</v>
      </c>
      <c r="DN29" s="1">
        <v>33.233150684931509</v>
      </c>
      <c r="DO29" s="1">
        <v>33.267397260273967</v>
      </c>
      <c r="DP29" s="1">
        <v>33.267397260273967</v>
      </c>
      <c r="DQ29" s="1">
        <v>32.894794520547947</v>
      </c>
      <c r="DR29" s="1">
        <v>33.250684931506846</v>
      </c>
      <c r="DS29" s="1">
        <v>34.143287671232883</v>
      </c>
      <c r="DT29" s="1">
        <v>32.721095890410957</v>
      </c>
      <c r="DU29" s="1">
        <v>33.525479452054803</v>
      </c>
      <c r="DV29" s="1">
        <v>32.874794520547937</v>
      </c>
      <c r="DW29" s="1">
        <v>33.391780821917813</v>
      </c>
      <c r="DX29" s="1">
        <v>33.679452054794517</v>
      </c>
      <c r="DY29" s="1">
        <v>33.756438356164388</v>
      </c>
      <c r="DZ29" s="1">
        <v>34.098082191780819</v>
      </c>
      <c r="EA29" s="1">
        <v>33.541917808219168</v>
      </c>
      <c r="EB29" s="1">
        <v>32.346027397260272</v>
      </c>
      <c r="EC29" s="1">
        <v>33.052328767123292</v>
      </c>
      <c r="ED29" s="1">
        <v>30.011506849315069</v>
      </c>
      <c r="EE29" s="1">
        <v>30.465205479452049</v>
      </c>
      <c r="EF29" s="1">
        <v>32.674520547945207</v>
      </c>
      <c r="EG29" s="1">
        <v>29.875068493150689</v>
      </c>
      <c r="EH29" s="1">
        <v>30.05890410958904</v>
      </c>
      <c r="EI29" s="1">
        <v>29.951506849315059</v>
      </c>
      <c r="EJ29" s="1">
        <v>29.953424657534249</v>
      </c>
      <c r="EK29" s="1">
        <v>29.953424657534249</v>
      </c>
      <c r="EL29" s="1">
        <v>29.78109589041096</v>
      </c>
      <c r="EM29" s="1">
        <v>29.972602739726032</v>
      </c>
      <c r="EN29" s="1">
        <v>28.305479452054801</v>
      </c>
      <c r="EO29" s="1">
        <v>33.644931506849311</v>
      </c>
      <c r="EP29" s="1">
        <v>33.50630136986301</v>
      </c>
      <c r="EQ29" s="1">
        <v>33.249315068493154</v>
      </c>
      <c r="ER29" s="1">
        <v>28.635890410958901</v>
      </c>
      <c r="ES29" s="1">
        <v>33.108493150684943</v>
      </c>
      <c r="ET29" s="1">
        <v>33.530410958904113</v>
      </c>
      <c r="EU29" s="1">
        <v>31.059452054794519</v>
      </c>
      <c r="EV29" s="1">
        <v>33.681917808219183</v>
      </c>
      <c r="EW29" s="1">
        <v>33.439452054794522</v>
      </c>
      <c r="EX29" s="1">
        <v>33.448493150684932</v>
      </c>
      <c r="EY29" s="1">
        <v>33.43150684931507</v>
      </c>
      <c r="EZ29" s="1">
        <v>32.412328767123277</v>
      </c>
      <c r="FA29" s="1">
        <v>32.400547945205481</v>
      </c>
      <c r="FB29" s="1">
        <v>32.868219178082192</v>
      </c>
      <c r="FC29" s="1">
        <v>33.108493150684943</v>
      </c>
      <c r="FD29" s="1">
        <v>19.90575342</v>
      </c>
      <c r="FE29" s="1">
        <v>25.504383561643841</v>
      </c>
      <c r="FF29" s="1">
        <v>21.001095890410959</v>
      </c>
      <c r="FG29" s="1">
        <v>20.2</v>
      </c>
      <c r="FH29" s="1">
        <v>33.49232876712329</v>
      </c>
      <c r="FI29" s="1">
        <v>32.503287671232883</v>
      </c>
      <c r="FJ29" s="1">
        <v>33.012328767123293</v>
      </c>
      <c r="FK29" s="1">
        <v>33.680273972602741</v>
      </c>
      <c r="FL29" s="1">
        <v>33.311232876712332</v>
      </c>
      <c r="FM29" s="1">
        <v>33.249041095890412</v>
      </c>
      <c r="FN29" s="1">
        <v>33.262191780821922</v>
      </c>
      <c r="FO29" s="1">
        <v>30.994246575342469</v>
      </c>
      <c r="FP29" s="1">
        <v>33.249041095890412</v>
      </c>
      <c r="FQ29" s="1">
        <v>32.964931506849318</v>
      </c>
      <c r="FR29" s="1">
        <v>33.1</v>
      </c>
      <c r="FS29" s="1">
        <v>33.106301369863012</v>
      </c>
      <c r="FT29" s="1">
        <v>30.964383561643839</v>
      </c>
      <c r="FU29" s="1">
        <v>33.018904109589037</v>
      </c>
      <c r="FV29" s="1">
        <v>33.374246575342468</v>
      </c>
      <c r="FW29" s="1">
        <v>33.319726027397259</v>
      </c>
      <c r="FX29" s="1">
        <v>33.12191780821918</v>
      </c>
      <c r="FY29" s="1">
        <v>33.709589041095889</v>
      </c>
      <c r="FZ29" s="1">
        <v>32.990136986301373</v>
      </c>
      <c r="GA29" s="1">
        <v>33.254794520547946</v>
      </c>
      <c r="GB29" s="1">
        <v>34.441369863013698</v>
      </c>
      <c r="GC29" s="1">
        <v>27.980821917808221</v>
      </c>
      <c r="GD29" s="1">
        <v>34.245205479452054</v>
      </c>
      <c r="GE29" s="1">
        <v>32.994246575342473</v>
      </c>
      <c r="GF29" s="1">
        <v>34.003561643835617</v>
      </c>
      <c r="GG29" s="1">
        <v>33.448493150684932</v>
      </c>
      <c r="GH29" s="1">
        <v>31.421369863013691</v>
      </c>
      <c r="GI29" s="1">
        <v>29.8172602739726</v>
      </c>
      <c r="GJ29" s="1">
        <v>30.9972602739726</v>
      </c>
      <c r="GK29" s="1">
        <v>33.602191780821919</v>
      </c>
      <c r="GL29" s="1">
        <v>33.446301369863008</v>
      </c>
      <c r="GM29" s="1">
        <v>33.840273972602738</v>
      </c>
      <c r="GN29" s="1">
        <v>33.629863013698632</v>
      </c>
      <c r="GO29" s="1">
        <v>33.502465753424659</v>
      </c>
      <c r="GP29" s="1">
        <v>33.526301369863013</v>
      </c>
      <c r="GQ29" s="1">
        <v>33.555068493150692</v>
      </c>
      <c r="GR29" s="1">
        <v>33.304109589041097</v>
      </c>
      <c r="GS29" s="1">
        <v>33.443013698630139</v>
      </c>
      <c r="GT29" s="1">
        <v>33.316712328767117</v>
      </c>
      <c r="GU29" s="1">
        <v>33.518356164383562</v>
      </c>
      <c r="GV29" s="1">
        <v>33.56849315068493</v>
      </c>
      <c r="GW29" s="1">
        <v>33.61917808219178</v>
      </c>
      <c r="GX29" s="1">
        <v>32.68904109589041</v>
      </c>
      <c r="GY29" s="1">
        <v>33.381917808219178</v>
      </c>
      <c r="GZ29" s="1">
        <v>33.052054794520551</v>
      </c>
      <c r="HA29" s="1">
        <v>33.632328767123283</v>
      </c>
      <c r="HB29" s="1">
        <v>33.018904109589037</v>
      </c>
      <c r="HC29" s="1">
        <v>33.595342465753433</v>
      </c>
      <c r="HD29" s="1">
        <v>32.204383561643837</v>
      </c>
      <c r="HE29" s="1">
        <v>30.07890410958904</v>
      </c>
      <c r="HF29" s="1">
        <v>32.500821917808217</v>
      </c>
      <c r="HG29" s="1">
        <v>31.992876712328769</v>
      </c>
      <c r="HH29" s="1">
        <v>30.498356164383559</v>
      </c>
      <c r="HI29" s="1">
        <v>31.17178082191781</v>
      </c>
      <c r="HJ29" s="1">
        <v>33.041369863013699</v>
      </c>
      <c r="HK29" s="1">
        <v>32.813972602739717</v>
      </c>
      <c r="HL29" s="1">
        <v>32.452054794520549</v>
      </c>
      <c r="HM29" s="1">
        <v>32.358630136986299</v>
      </c>
      <c r="HN29" s="1">
        <v>32.759178082191781</v>
      </c>
      <c r="HO29" s="1">
        <v>32.215342465753423</v>
      </c>
      <c r="HP29" s="1">
        <v>30.5054794520548</v>
      </c>
      <c r="HQ29" s="1">
        <v>32.835616438356162</v>
      </c>
      <c r="HR29" s="1">
        <v>32.88986301369863</v>
      </c>
      <c r="HS29" s="1">
        <v>32.773698630136977</v>
      </c>
      <c r="HT29" s="1">
        <v>32.662465753424662</v>
      </c>
      <c r="HU29" s="1">
        <v>30.87534246575342</v>
      </c>
      <c r="HV29" s="1">
        <v>32.835616438356162</v>
      </c>
      <c r="HW29" s="1">
        <v>27.82602739726028</v>
      </c>
      <c r="HX29" s="1">
        <v>32.41205479452055</v>
      </c>
      <c r="HY29" s="1">
        <v>29.285753424657528</v>
      </c>
      <c r="HZ29" s="1">
        <v>31.484657534246569</v>
      </c>
      <c r="IA29" s="1">
        <v>30.59342465753425</v>
      </c>
      <c r="IB29" s="1">
        <v>28.93561643835616</v>
      </c>
      <c r="IC29" s="1">
        <v>32.41205479452055</v>
      </c>
      <c r="ID29" s="1">
        <v>31.26657534246576</v>
      </c>
      <c r="IE29" s="1">
        <v>28.795342465753421</v>
      </c>
      <c r="IF29" s="1">
        <v>32.886301369863013</v>
      </c>
      <c r="IG29" s="1">
        <v>33.263013698630139</v>
      </c>
      <c r="IH29" s="1">
        <v>33.044931506849323</v>
      </c>
      <c r="II29" s="1">
        <v>32.91205479452055</v>
      </c>
      <c r="IJ29" s="1">
        <v>32.893698630136988</v>
      </c>
      <c r="IK29" s="1">
        <v>33.130410958904108</v>
      </c>
      <c r="IL29" s="1">
        <v>32.91205479452055</v>
      </c>
      <c r="IM29" s="1">
        <v>32.437534246575353</v>
      </c>
      <c r="IN29" s="1">
        <v>32.44</v>
      </c>
      <c r="IO29" s="1">
        <v>33.249041095890412</v>
      </c>
      <c r="IP29" s="1">
        <v>32.575068493150681</v>
      </c>
      <c r="IQ29" s="1">
        <v>33.135342465753418</v>
      </c>
      <c r="IR29" s="1">
        <v>32.495890410958907</v>
      </c>
      <c r="IS29" s="1">
        <v>32.92109589041096</v>
      </c>
      <c r="IT29" s="1">
        <v>33.815342465753417</v>
      </c>
      <c r="IU29" s="1">
        <v>33.417534246575343</v>
      </c>
      <c r="IV29" s="1">
        <v>32.627397260273973</v>
      </c>
      <c r="IW29" s="1">
        <v>31.478904109589038</v>
      </c>
      <c r="IX29" s="1">
        <v>34.216712328767123</v>
      </c>
      <c r="IY29" s="1">
        <v>33.479726027397263</v>
      </c>
      <c r="IZ29" s="1">
        <v>33.787671232876711</v>
      </c>
      <c r="JA29" s="1">
        <v>30.944383561643839</v>
      </c>
      <c r="JB29" s="1">
        <v>31.139726027397259</v>
      </c>
      <c r="JC29" s="1">
        <v>32.937534246575353</v>
      </c>
      <c r="JD29" s="1">
        <v>31.818904109589042</v>
      </c>
      <c r="JE29" s="1">
        <v>32.535890410958913</v>
      </c>
      <c r="JF29" s="1">
        <v>31.8158904109589</v>
      </c>
      <c r="JG29" s="1">
        <v>33.222739726027392</v>
      </c>
      <c r="JH29" s="1">
        <v>31.978356164383559</v>
      </c>
      <c r="JI29" s="1">
        <v>32.095068493150677</v>
      </c>
      <c r="JJ29" s="1">
        <v>33.26</v>
      </c>
      <c r="JK29" s="1">
        <v>32.258630136986298</v>
      </c>
      <c r="JL29" s="1">
        <v>32.515890410958903</v>
      </c>
      <c r="JM29" s="1">
        <v>32.258630136986298</v>
      </c>
      <c r="JN29" s="1">
        <v>29.915890410958902</v>
      </c>
      <c r="JO29" s="1">
        <v>32.528767123287672</v>
      </c>
      <c r="JP29" s="1">
        <v>33.482739726027397</v>
      </c>
      <c r="JQ29" s="1">
        <v>31.109315068493149</v>
      </c>
      <c r="JR29" s="1">
        <v>32.164383561643838</v>
      </c>
      <c r="JS29" s="1">
        <v>32.858630136986299</v>
      </c>
      <c r="JT29" s="1">
        <v>31.61972602739726</v>
      </c>
      <c r="JU29" s="1">
        <v>32.164383561643838</v>
      </c>
      <c r="JV29" s="1">
        <v>30.557260273972599</v>
      </c>
      <c r="JW29" s="1">
        <v>32.4</v>
      </c>
      <c r="JX29" s="1">
        <v>32.307945205479449</v>
      </c>
      <c r="JY29" s="1">
        <v>32.424657534246577</v>
      </c>
      <c r="JZ29" s="1">
        <v>32.451232876712332</v>
      </c>
      <c r="KA29" s="1">
        <v>32.390136986301371</v>
      </c>
      <c r="KB29" s="1">
        <v>32.358082191780817</v>
      </c>
      <c r="KC29" s="1">
        <v>32.89753424657534</v>
      </c>
      <c r="KD29" s="1">
        <v>30.452328767123291</v>
      </c>
      <c r="KE29" s="1">
        <v>32.403835616438357</v>
      </c>
      <c r="KF29" s="1">
        <v>32.387945205479447</v>
      </c>
      <c r="KG29" s="1">
        <v>33.583013698630133</v>
      </c>
      <c r="KH29" s="1">
        <v>33.71397260273973</v>
      </c>
      <c r="KI29" s="1">
        <v>33.772602739726032</v>
      </c>
      <c r="KJ29" s="1">
        <v>32.942191780821908</v>
      </c>
      <c r="KK29" s="1">
        <v>33.835342465753421</v>
      </c>
      <c r="KL29" s="1">
        <v>33.392328767123288</v>
      </c>
      <c r="KM29" s="1">
        <v>33.830958904109593</v>
      </c>
      <c r="KN29" s="1">
        <v>33.71397260273973</v>
      </c>
      <c r="KO29" s="1">
        <v>33.747945205479454</v>
      </c>
      <c r="KP29" s="1">
        <v>33.516712328767127</v>
      </c>
      <c r="KQ29" s="1">
        <v>34.046849315068492</v>
      </c>
      <c r="KR29" s="1">
        <v>34.012876712328769</v>
      </c>
      <c r="KS29" s="1">
        <v>30.629863013698628</v>
      </c>
      <c r="KT29" s="1">
        <v>33.3172602739726</v>
      </c>
      <c r="KU29" s="1">
        <v>32.412876712328767</v>
      </c>
      <c r="KV29" s="1">
        <v>33.964383561643842</v>
      </c>
      <c r="KW29" s="1">
        <v>34.3145205479452</v>
      </c>
      <c r="KX29" s="1">
        <v>34.133424657534249</v>
      </c>
      <c r="KY29" s="1">
        <v>34.40931506849315</v>
      </c>
      <c r="KZ29" s="1">
        <v>34.055890410958902</v>
      </c>
      <c r="LA29" s="1">
        <v>31.750136986301371</v>
      </c>
      <c r="LB29" s="1">
        <v>32.412876712328767</v>
      </c>
      <c r="LC29" s="1">
        <v>31.63095890410959</v>
      </c>
      <c r="LD29" s="1">
        <v>32.823287671232883</v>
      </c>
      <c r="LE29" s="1">
        <v>31.534794520547951</v>
      </c>
      <c r="LF29" s="1">
        <v>34.353150684931506</v>
      </c>
      <c r="LG29" s="1">
        <v>32.169315068493148</v>
      </c>
      <c r="LH29" s="1">
        <v>32.169315068493148</v>
      </c>
      <c r="LI29" s="1">
        <v>32.274246575342467</v>
      </c>
      <c r="LJ29" s="1">
        <v>33.806575342465763</v>
      </c>
      <c r="LK29" s="1">
        <v>33.098630136986301</v>
      </c>
      <c r="LL29" s="1">
        <v>33.786849315068487</v>
      </c>
      <c r="LM29" s="1">
        <v>33.755890410958912</v>
      </c>
      <c r="LN29" s="1">
        <v>31.848493150684931</v>
      </c>
      <c r="LO29" s="1">
        <v>31.153972602739731</v>
      </c>
      <c r="LP29" s="1">
        <v>33.576986301369857</v>
      </c>
      <c r="LQ29" s="1">
        <v>33.463835616438352</v>
      </c>
      <c r="LR29" s="1">
        <v>31.6786301369863</v>
      </c>
      <c r="LS29" s="1">
        <v>33.475068493150687</v>
      </c>
      <c r="LT29" s="1">
        <v>33.697534246575337</v>
      </c>
      <c r="LU29" s="1">
        <v>29.866849315068489</v>
      </c>
      <c r="LV29" s="1">
        <v>32.255342465753429</v>
      </c>
      <c r="LW29" s="1">
        <v>33.47917808219178</v>
      </c>
      <c r="LX29" s="1">
        <v>33.276712328767132</v>
      </c>
      <c r="LY29" s="1">
        <v>33.038904109589041</v>
      </c>
      <c r="LZ29" s="1">
        <v>33.368767123287682</v>
      </c>
      <c r="MA29" s="1">
        <v>33.487397260273973</v>
      </c>
      <c r="MB29" s="1">
        <v>32.663561643835621</v>
      </c>
      <c r="MC29" s="1">
        <v>33.758630136986298</v>
      </c>
      <c r="MD29" s="1">
        <v>33.416438356164377</v>
      </c>
      <c r="ME29" s="1">
        <v>32.902191780821923</v>
      </c>
      <c r="MF29" s="1">
        <v>33.47643835616438</v>
      </c>
      <c r="MG29" s="1">
        <v>33.503013698630141</v>
      </c>
      <c r="MH29" s="1">
        <v>33.126301369863008</v>
      </c>
      <c r="MI29" s="1">
        <v>31.275342465753429</v>
      </c>
      <c r="MJ29" s="1">
        <v>33.530410958904113</v>
      </c>
      <c r="MK29" s="1">
        <v>30.803013698630139</v>
      </c>
      <c r="ML29" s="1">
        <v>33.342739726027403</v>
      </c>
      <c r="MM29" s="1">
        <v>33.020547945205479</v>
      </c>
      <c r="MN29" s="1">
        <v>33.127397260273973</v>
      </c>
      <c r="MO29" s="1">
        <v>30.8</v>
      </c>
      <c r="MP29" s="1">
        <v>33.281917808219177</v>
      </c>
      <c r="MQ29" s="1">
        <v>31.46739726027397</v>
      </c>
      <c r="MR29" s="1">
        <v>33.111232876712329</v>
      </c>
      <c r="MS29" s="1">
        <v>33.622739726027397</v>
      </c>
      <c r="MT29" s="1">
        <v>33.602191780821919</v>
      </c>
      <c r="MU29" s="1">
        <v>33.159999999999997</v>
      </c>
      <c r="MV29" s="1">
        <v>31.76520547945205</v>
      </c>
      <c r="MW29" s="1">
        <v>32.790958904109587</v>
      </c>
      <c r="MX29" s="1">
        <v>32.870684931506837</v>
      </c>
      <c r="MY29" s="1">
        <v>32.905205479452057</v>
      </c>
      <c r="MZ29" s="1">
        <v>33.232602739726033</v>
      </c>
      <c r="NA29" s="1">
        <v>32.108219178082187</v>
      </c>
      <c r="NB29" s="1">
        <v>32.411232876712333</v>
      </c>
      <c r="NC29" s="1">
        <v>34.418904109589043</v>
      </c>
      <c r="ND29" s="1">
        <v>34.346301369863014</v>
      </c>
      <c r="NE29" s="1">
        <v>33.885479452054803</v>
      </c>
      <c r="NF29" s="1">
        <v>33.836164383561638</v>
      </c>
      <c r="NG29" s="1">
        <v>33.782191780821918</v>
      </c>
      <c r="NH29" s="1">
        <v>34.431780821917812</v>
      </c>
      <c r="NI29" s="1">
        <v>34.38219178082192</v>
      </c>
      <c r="NJ29" s="1">
        <v>33.932602739726029</v>
      </c>
      <c r="NK29" s="1">
        <v>31.027397260273968</v>
      </c>
      <c r="NL29" s="1">
        <v>34.441369863013698</v>
      </c>
      <c r="NM29" s="1">
        <v>34.419999999999987</v>
      </c>
      <c r="NN29" s="1">
        <v>33.932602739726029</v>
      </c>
      <c r="NO29" s="1">
        <v>32.530136986301372</v>
      </c>
      <c r="NP29" s="1">
        <v>33.390958904109588</v>
      </c>
      <c r="NQ29" s="1">
        <v>33.551780821917809</v>
      </c>
      <c r="NR29" s="1">
        <v>31.001095890410959</v>
      </c>
      <c r="NS29" s="1">
        <v>32.824931506849317</v>
      </c>
      <c r="NT29" s="1">
        <v>33.392602739726023</v>
      </c>
      <c r="NU29" s="1">
        <v>32.195068493150693</v>
      </c>
      <c r="NV29" s="1">
        <v>33.41068493150685</v>
      </c>
      <c r="NW29" s="1">
        <v>33.51808219178082</v>
      </c>
      <c r="NX29" s="1">
        <v>32.279178082191777</v>
      </c>
      <c r="NY29" s="1">
        <v>33.717808219178082</v>
      </c>
      <c r="NZ29" s="1">
        <v>33.292876712328763</v>
      </c>
      <c r="OA29" s="1">
        <v>31.092328767123291</v>
      </c>
      <c r="OB29" s="1">
        <v>33.112602739726029</v>
      </c>
    </row>
    <row r="30" spans="1:392" x14ac:dyDescent="0.35">
      <c r="A30">
        <v>2019</v>
      </c>
      <c r="B30" t="s">
        <v>391</v>
      </c>
      <c r="C30" s="1">
        <v>33.887397260273971</v>
      </c>
      <c r="D30" s="1">
        <v>34.316712328767117</v>
      </c>
      <c r="E30" s="1">
        <v>33.952054794520549</v>
      </c>
      <c r="F30" s="1">
        <v>33.952054794520549</v>
      </c>
      <c r="G30" s="1">
        <v>33.390958904109588</v>
      </c>
      <c r="H30" s="1">
        <v>34.176164383561641</v>
      </c>
      <c r="I30" s="1">
        <v>30.36575342465753</v>
      </c>
      <c r="J30" s="1">
        <v>31.42164383561644</v>
      </c>
      <c r="K30" s="1">
        <v>29.150410958904111</v>
      </c>
      <c r="L30" s="1">
        <v>32.081369863013698</v>
      </c>
      <c r="M30" s="1">
        <v>32.081369863013698</v>
      </c>
      <c r="N30" s="1">
        <v>31.29780821917808</v>
      </c>
      <c r="O30" s="1">
        <v>32.350958904109589</v>
      </c>
      <c r="P30" s="1">
        <v>31.505205479452052</v>
      </c>
      <c r="Q30" s="1">
        <v>30.816986301369859</v>
      </c>
      <c r="R30" s="1">
        <v>31.993150684931511</v>
      </c>
      <c r="S30" s="1">
        <v>31.86493150684932</v>
      </c>
      <c r="T30" s="1">
        <v>31.372328767123289</v>
      </c>
      <c r="U30" s="1">
        <v>33.536712328767123</v>
      </c>
      <c r="V30" s="1">
        <v>33.256438356164388</v>
      </c>
      <c r="W30" s="1">
        <v>31.250136986301371</v>
      </c>
      <c r="X30" s="1">
        <v>31.666027397260279</v>
      </c>
      <c r="Y30" s="1">
        <v>32.849863013698631</v>
      </c>
      <c r="Z30" s="1">
        <v>31.20219178082192</v>
      </c>
      <c r="AA30" s="1">
        <v>31.670684931506852</v>
      </c>
      <c r="AB30" s="1">
        <v>32.819178082191783</v>
      </c>
      <c r="AC30" s="1">
        <v>30.87479452054794</v>
      </c>
      <c r="AD30" s="1">
        <v>33.28602739726027</v>
      </c>
      <c r="AE30" s="1">
        <v>31.049041095890409</v>
      </c>
      <c r="AF30" s="1">
        <v>30.884109589041099</v>
      </c>
      <c r="AG30" s="1">
        <v>33.947671232876708</v>
      </c>
      <c r="AH30" s="1">
        <v>33.304109589041097</v>
      </c>
      <c r="AI30" s="1">
        <v>33.36904109589041</v>
      </c>
      <c r="AJ30" s="1">
        <v>31.0254794520548</v>
      </c>
      <c r="AK30" s="1">
        <v>31.015068493150689</v>
      </c>
      <c r="AL30" s="1">
        <v>34.370684931506837</v>
      </c>
      <c r="AM30" s="1">
        <v>34.174520547945207</v>
      </c>
      <c r="AN30" s="1">
        <v>33.253972602739729</v>
      </c>
      <c r="AO30" s="1">
        <v>30.296164383561649</v>
      </c>
      <c r="AP30" s="1">
        <v>34.014520547945203</v>
      </c>
      <c r="AQ30" s="1">
        <v>30.883835616438361</v>
      </c>
      <c r="AR30" s="1">
        <v>33.863013698630127</v>
      </c>
      <c r="AS30" s="1">
        <v>34.492054794520548</v>
      </c>
      <c r="AT30" s="1">
        <v>22.435068493150681</v>
      </c>
      <c r="AU30" s="1">
        <v>32.512602739726027</v>
      </c>
      <c r="AV30" s="1">
        <v>31.839178082191779</v>
      </c>
      <c r="AW30" s="1">
        <v>33.568219178082188</v>
      </c>
      <c r="AX30" s="1">
        <v>32.263013698630139</v>
      </c>
      <c r="AY30" s="1">
        <v>32.131506849315073</v>
      </c>
      <c r="AZ30" s="1">
        <v>32.196438356164393</v>
      </c>
      <c r="BA30" s="1">
        <v>33.726027397260268</v>
      </c>
      <c r="BB30" s="1">
        <v>33.68904109589041</v>
      </c>
      <c r="BC30" s="1">
        <v>32.976164383561652</v>
      </c>
      <c r="BD30" s="1">
        <v>33.978082191780821</v>
      </c>
      <c r="BE30" s="1">
        <v>32.029315068493148</v>
      </c>
      <c r="BF30" s="1">
        <v>32.979452054794521</v>
      </c>
      <c r="BG30" s="1">
        <v>32.960547945205477</v>
      </c>
      <c r="BH30" s="1">
        <v>33.063287671232878</v>
      </c>
      <c r="BI30" s="1">
        <v>32.666575342465748</v>
      </c>
      <c r="BJ30" s="1">
        <v>31.812876712328769</v>
      </c>
      <c r="BK30" s="1">
        <v>32.204931506849313</v>
      </c>
      <c r="BL30" s="1">
        <v>32.666575342465748</v>
      </c>
      <c r="BM30" s="1">
        <v>33.450684931506849</v>
      </c>
      <c r="BN30" s="1">
        <v>30.636164383561649</v>
      </c>
      <c r="BO30" s="1">
        <v>33.02986301369863</v>
      </c>
      <c r="BP30" s="1">
        <v>32.469041095890411</v>
      </c>
      <c r="BQ30" s="1">
        <v>33.363561643835617</v>
      </c>
      <c r="BR30" s="1">
        <v>33.897808219178081</v>
      </c>
      <c r="BS30" s="1">
        <v>32.807397260273973</v>
      </c>
      <c r="BT30" s="1">
        <v>33.483287671232873</v>
      </c>
      <c r="BU30" s="1">
        <v>33.634794520547949</v>
      </c>
      <c r="BV30" s="1">
        <v>32.506575342465752</v>
      </c>
      <c r="BW30" s="1">
        <v>32.9986301369863</v>
      </c>
      <c r="BX30" s="1">
        <v>30.90931506849315</v>
      </c>
      <c r="BY30" s="1">
        <v>28.951506849315059</v>
      </c>
      <c r="BZ30" s="1">
        <v>30.668767123287669</v>
      </c>
      <c r="CA30" s="1">
        <v>34.352876712328772</v>
      </c>
      <c r="CB30" s="1">
        <v>34.449041095890408</v>
      </c>
      <c r="CC30" s="1">
        <v>32.765479452054791</v>
      </c>
      <c r="CD30" s="1">
        <v>34.734520547945209</v>
      </c>
      <c r="CE30" s="1">
        <v>34.788219178082187</v>
      </c>
      <c r="CF30" s="1">
        <v>34.614794520547953</v>
      </c>
      <c r="CG30" s="1">
        <v>34.734520547945209</v>
      </c>
      <c r="CH30" s="1">
        <v>34.491780821917807</v>
      </c>
      <c r="CI30" s="1">
        <v>32.761095890410957</v>
      </c>
      <c r="CJ30" s="1">
        <v>29.854246575342469</v>
      </c>
      <c r="CK30" s="1">
        <v>32.32</v>
      </c>
      <c r="CL30" s="1">
        <v>29.027945205479451</v>
      </c>
      <c r="CM30" s="1">
        <v>32.293972602739721</v>
      </c>
      <c r="CN30" s="1">
        <v>32.761095890410957</v>
      </c>
      <c r="CO30" s="1">
        <v>30.40794520547945</v>
      </c>
      <c r="CP30" s="1">
        <v>29.37616438356164</v>
      </c>
      <c r="CQ30" s="1">
        <v>33.306575342465763</v>
      </c>
      <c r="CR30" s="1">
        <v>31.816986301369859</v>
      </c>
      <c r="CS30" s="1">
        <v>31.50767123287671</v>
      </c>
      <c r="CT30" s="1">
        <v>30.230410958904109</v>
      </c>
      <c r="CU30" s="1">
        <v>30.212054794520551</v>
      </c>
      <c r="CV30" s="1">
        <v>31.039726027397261</v>
      </c>
      <c r="CW30" s="1">
        <v>30.10383561643836</v>
      </c>
      <c r="CX30" s="1">
        <v>30.353972602739731</v>
      </c>
      <c r="CY30" s="1">
        <v>31.039726027397261</v>
      </c>
      <c r="CZ30" s="1">
        <v>31.74575342465754</v>
      </c>
      <c r="DA30" s="1">
        <v>30.434794520547939</v>
      </c>
      <c r="DB30" s="1">
        <v>34.171506849315072</v>
      </c>
      <c r="DC30" s="1">
        <v>34.371506849315068</v>
      </c>
      <c r="DD30" s="1">
        <v>31.200273972602741</v>
      </c>
      <c r="DE30" s="1">
        <v>34.221917808219168</v>
      </c>
      <c r="DF30" s="1">
        <v>34.046027397260268</v>
      </c>
      <c r="DG30" s="1">
        <v>34.249589041095888</v>
      </c>
      <c r="DH30" s="1">
        <v>34.324657534246583</v>
      </c>
      <c r="DI30" s="1">
        <v>33.415342465753433</v>
      </c>
      <c r="DJ30" s="1">
        <v>34.276712328767132</v>
      </c>
      <c r="DK30" s="1">
        <v>34.002465753424659</v>
      </c>
      <c r="DL30" s="1">
        <v>33.369315068493151</v>
      </c>
      <c r="DM30" s="1">
        <v>33.37452054794521</v>
      </c>
      <c r="DN30" s="1">
        <v>33.693972602739727</v>
      </c>
      <c r="DO30" s="1">
        <v>33.736164383561643</v>
      </c>
      <c r="DP30" s="1">
        <v>33.736164383561643</v>
      </c>
      <c r="DQ30" s="1">
        <v>33.61287671232877</v>
      </c>
      <c r="DR30" s="1">
        <v>33.840821917808221</v>
      </c>
      <c r="DS30" s="1">
        <v>34.823287671232883</v>
      </c>
      <c r="DT30" s="1">
        <v>33.843835616438348</v>
      </c>
      <c r="DU30" s="1">
        <v>34.271506849315067</v>
      </c>
      <c r="DV30" s="1">
        <v>33.699726027397261</v>
      </c>
      <c r="DW30" s="1">
        <v>34.210136986301372</v>
      </c>
      <c r="DX30" s="1">
        <v>34.454520547945208</v>
      </c>
      <c r="DY30" s="1">
        <v>34.531780821917813</v>
      </c>
      <c r="DZ30" s="1">
        <v>34.770136986301367</v>
      </c>
      <c r="EA30" s="1">
        <v>34.257260273972612</v>
      </c>
      <c r="EB30" s="1">
        <v>32.933698630136988</v>
      </c>
      <c r="EC30" s="1">
        <v>33.764383561643832</v>
      </c>
      <c r="ED30" s="1">
        <v>30.391506849315071</v>
      </c>
      <c r="EE30" s="1">
        <v>30.878356164383561</v>
      </c>
      <c r="EF30" s="1">
        <v>33.304109589041097</v>
      </c>
      <c r="EG30" s="1">
        <v>30.284931506849311</v>
      </c>
      <c r="EH30" s="1">
        <v>30.438904109589039</v>
      </c>
      <c r="EI30" s="1">
        <v>30.304383561643839</v>
      </c>
      <c r="EJ30" s="1">
        <v>30.304931506849311</v>
      </c>
      <c r="EK30" s="1">
        <v>30.304931506849311</v>
      </c>
      <c r="EL30" s="1">
        <v>30.07205479452055</v>
      </c>
      <c r="EM30" s="1">
        <v>30.323835616438359</v>
      </c>
      <c r="EN30" s="1">
        <v>28.558356164383561</v>
      </c>
      <c r="EO30" s="1">
        <v>34.313698630136983</v>
      </c>
      <c r="EP30" s="1">
        <v>34.354794520547948</v>
      </c>
      <c r="EQ30" s="1">
        <v>33.913698630136977</v>
      </c>
      <c r="ER30" s="1">
        <v>29.46602739726028</v>
      </c>
      <c r="ES30" s="1">
        <v>33.860273972602741</v>
      </c>
      <c r="ET30" s="1">
        <v>34.37315068493151</v>
      </c>
      <c r="EU30" s="1">
        <v>31.841917808219179</v>
      </c>
      <c r="EV30" s="1">
        <v>34.352328767123289</v>
      </c>
      <c r="EW30" s="1">
        <v>33.897808219178081</v>
      </c>
      <c r="EX30" s="1">
        <v>34.115068493150687</v>
      </c>
      <c r="EY30" s="1">
        <v>34.276438356164377</v>
      </c>
      <c r="EZ30" s="1">
        <v>33.202191780821913</v>
      </c>
      <c r="FA30" s="1">
        <v>33.237534246575343</v>
      </c>
      <c r="FB30" s="1">
        <v>33.613972602739729</v>
      </c>
      <c r="FC30" s="1">
        <v>33.860273972602741</v>
      </c>
      <c r="FD30" s="1">
        <v>20.58273973</v>
      </c>
      <c r="FE30" s="1">
        <v>26.050958904109589</v>
      </c>
      <c r="FF30" s="1">
        <v>21.72356164383562</v>
      </c>
      <c r="FG30" s="1">
        <v>20.92301369863014</v>
      </c>
      <c r="FH30" s="1">
        <v>34.239452054794519</v>
      </c>
      <c r="FI30" s="1">
        <v>33.250410958904112</v>
      </c>
      <c r="FJ30" s="1">
        <v>33.756164383561647</v>
      </c>
      <c r="FK30" s="1">
        <v>34.335068493150693</v>
      </c>
      <c r="FL30" s="1">
        <v>34.052602739726026</v>
      </c>
      <c r="FM30" s="1">
        <v>33.942739726027398</v>
      </c>
      <c r="FN30" s="1">
        <v>34.047945205479451</v>
      </c>
      <c r="FO30" s="1">
        <v>31.3454794520548</v>
      </c>
      <c r="FP30" s="1">
        <v>34.056438356164392</v>
      </c>
      <c r="FQ30" s="1">
        <v>33.511780821917803</v>
      </c>
      <c r="FR30" s="1">
        <v>33.879178082191778</v>
      </c>
      <c r="FS30" s="1">
        <v>33.884383561643837</v>
      </c>
      <c r="FT30" s="1">
        <v>31.1854794520548</v>
      </c>
      <c r="FU30" s="1">
        <v>34.133150684931508</v>
      </c>
      <c r="FV30" s="1">
        <v>34.114520547945197</v>
      </c>
      <c r="FW30" s="1">
        <v>34.107671232876712</v>
      </c>
      <c r="FX30" s="1">
        <v>33.815068493150683</v>
      </c>
      <c r="FY30" s="1">
        <v>34.536438356164382</v>
      </c>
      <c r="FZ30" s="1">
        <v>33.73479452054795</v>
      </c>
      <c r="GA30" s="1">
        <v>33.803561643835607</v>
      </c>
      <c r="GB30" s="1">
        <v>35.109315068493153</v>
      </c>
      <c r="GC30" s="1">
        <v>28.361369863013699</v>
      </c>
      <c r="GD30" s="1">
        <v>34.900547945205481</v>
      </c>
      <c r="GE30" s="1">
        <v>33.737808219178078</v>
      </c>
      <c r="GF30" s="1">
        <v>34.655890410958897</v>
      </c>
      <c r="GG30" s="1">
        <v>34.251780821917812</v>
      </c>
      <c r="GH30" s="1">
        <v>31.88082191780822</v>
      </c>
      <c r="GI30" s="1">
        <v>30.272602739726029</v>
      </c>
      <c r="GJ30" s="1">
        <v>31.35178082191781</v>
      </c>
      <c r="GK30" s="1">
        <v>34.056712328767127</v>
      </c>
      <c r="GL30" s="1">
        <v>33.971232876712328</v>
      </c>
      <c r="GM30" s="1">
        <v>34.378630136986303</v>
      </c>
      <c r="GN30" s="1">
        <v>34.222191780821923</v>
      </c>
      <c r="GO30" s="1">
        <v>34.094520547945208</v>
      </c>
      <c r="GP30" s="1">
        <v>34.053972602739726</v>
      </c>
      <c r="GQ30" s="1">
        <v>34.242465753424661</v>
      </c>
      <c r="GR30" s="1">
        <v>34.106301369863012</v>
      </c>
      <c r="GS30" s="1">
        <v>34.249315068493154</v>
      </c>
      <c r="GT30" s="1">
        <v>34.12191780821918</v>
      </c>
      <c r="GU30" s="1">
        <v>34.184931506849317</v>
      </c>
      <c r="GV30" s="1">
        <v>34.235068493150678</v>
      </c>
      <c r="GW30" s="1">
        <v>34.435890410958898</v>
      </c>
      <c r="GX30" s="1">
        <v>33.805205479452063</v>
      </c>
      <c r="GY30" s="1">
        <v>34.169863013698631</v>
      </c>
      <c r="GZ30" s="1">
        <v>34.167945205479448</v>
      </c>
      <c r="HA30" s="1">
        <v>34.372876712328768</v>
      </c>
      <c r="HB30" s="1">
        <v>34.133150684931508</v>
      </c>
      <c r="HC30" s="1">
        <v>34.417808219178077</v>
      </c>
      <c r="HD30" s="1">
        <v>32.92109589041096</v>
      </c>
      <c r="HE30" s="1">
        <v>30.6909589041096</v>
      </c>
      <c r="HF30" s="1">
        <v>33.150958904109586</v>
      </c>
      <c r="HG30" s="1">
        <v>32.591232876712333</v>
      </c>
      <c r="HH30" s="1">
        <v>31.108767123287681</v>
      </c>
      <c r="HI30" s="1">
        <v>31.765753424657539</v>
      </c>
      <c r="HJ30" s="1">
        <v>33.623013698630139</v>
      </c>
      <c r="HK30" s="1">
        <v>33.563561643835619</v>
      </c>
      <c r="HL30" s="1">
        <v>33.026575342465748</v>
      </c>
      <c r="HM30" s="1">
        <v>32.956712328767132</v>
      </c>
      <c r="HN30" s="1">
        <v>33.333972602739728</v>
      </c>
      <c r="HO30" s="1">
        <v>33.003287671232883</v>
      </c>
      <c r="HP30" s="1">
        <v>31.097808219178081</v>
      </c>
      <c r="HQ30" s="1">
        <v>33.412602739726033</v>
      </c>
      <c r="HR30" s="1">
        <v>33.450684931506849</v>
      </c>
      <c r="HS30" s="1">
        <v>33.347397260273972</v>
      </c>
      <c r="HT30" s="1">
        <v>33.240821917808219</v>
      </c>
      <c r="HU30" s="1">
        <v>31.487945205479448</v>
      </c>
      <c r="HV30" s="1">
        <v>33.412602739726033</v>
      </c>
      <c r="HW30" s="1">
        <v>28.42438356164384</v>
      </c>
      <c r="HX30" s="1">
        <v>32.992876712328773</v>
      </c>
      <c r="HY30" s="1">
        <v>29.900821917808219</v>
      </c>
      <c r="HZ30" s="1">
        <v>32.100273972602743</v>
      </c>
      <c r="IA30" s="1">
        <v>31.410958904109592</v>
      </c>
      <c r="IB30" s="1">
        <v>29.766849315068491</v>
      </c>
      <c r="IC30" s="1">
        <v>32.992876712328773</v>
      </c>
      <c r="ID30" s="1">
        <v>32.09972602739726</v>
      </c>
      <c r="IE30" s="1">
        <v>29.61917808219178</v>
      </c>
      <c r="IF30" s="1">
        <v>33.553424657534237</v>
      </c>
      <c r="IG30" s="1">
        <v>34.066301369863012</v>
      </c>
      <c r="IH30" s="1">
        <v>33.653150684931497</v>
      </c>
      <c r="II30" s="1">
        <v>33.459452054794532</v>
      </c>
      <c r="IJ30" s="1">
        <v>33.441095890410963</v>
      </c>
      <c r="IK30" s="1">
        <v>33.738356164383561</v>
      </c>
      <c r="IL30" s="1">
        <v>33.459452054794532</v>
      </c>
      <c r="IM30" s="1">
        <v>32.865479452054792</v>
      </c>
      <c r="IN30" s="1">
        <v>32.872328767123292</v>
      </c>
      <c r="IO30" s="1">
        <v>34.056438356164392</v>
      </c>
      <c r="IP30" s="1">
        <v>33.205479452054803</v>
      </c>
      <c r="IQ30" s="1">
        <v>33.939178082191781</v>
      </c>
      <c r="IR30" s="1">
        <v>33.141095890410959</v>
      </c>
      <c r="IS30" s="1">
        <v>33.467945205479452</v>
      </c>
      <c r="IT30" s="1">
        <v>34.552876712328768</v>
      </c>
      <c r="IU30" s="1">
        <v>34.227671232876723</v>
      </c>
      <c r="IV30" s="1">
        <v>33.315342465753417</v>
      </c>
      <c r="IW30" s="1">
        <v>32.110684931506853</v>
      </c>
      <c r="IX30" s="1">
        <v>34.93150684931507</v>
      </c>
      <c r="IY30" s="1">
        <v>34.21616438356164</v>
      </c>
      <c r="IZ30" s="1">
        <v>34.500273972602741</v>
      </c>
      <c r="JA30" s="1">
        <v>31.629863013698628</v>
      </c>
      <c r="JB30" s="1">
        <v>31.826575342465759</v>
      </c>
      <c r="JC30" s="1">
        <v>33.653972602739728</v>
      </c>
      <c r="JD30" s="1">
        <v>32.153972602739728</v>
      </c>
      <c r="JE30" s="1">
        <v>33.150410958904111</v>
      </c>
      <c r="JF30" s="1">
        <v>32.339726027397262</v>
      </c>
      <c r="JG30" s="1">
        <v>33.62821917808219</v>
      </c>
      <c r="JH30" s="1">
        <v>32.497808219178083</v>
      </c>
      <c r="JI30" s="1">
        <v>32.615342465753429</v>
      </c>
      <c r="JJ30" s="1">
        <v>33.825205479452059</v>
      </c>
      <c r="JK30" s="1">
        <v>32.509315068493152</v>
      </c>
      <c r="JL30" s="1">
        <v>32.880547945205478</v>
      </c>
      <c r="JM30" s="1">
        <v>32.509315068493152</v>
      </c>
      <c r="JN30" s="1">
        <v>30.850136986301369</v>
      </c>
      <c r="JO30" s="1">
        <v>32.936164383561653</v>
      </c>
      <c r="JP30" s="1">
        <v>33.878630136986303</v>
      </c>
      <c r="JQ30" s="1">
        <v>31.730958904109588</v>
      </c>
      <c r="JR30" s="1">
        <v>32.652602739726028</v>
      </c>
      <c r="JS30" s="1">
        <v>33.347123287671238</v>
      </c>
      <c r="JT30" s="1">
        <v>32.244109589041088</v>
      </c>
      <c r="JU30" s="1">
        <v>32.652602739726028</v>
      </c>
      <c r="JV30" s="1">
        <v>31.178904109589041</v>
      </c>
      <c r="JW30" s="1">
        <v>32.954246575342466</v>
      </c>
      <c r="JX30" s="1">
        <v>32.696438356164393</v>
      </c>
      <c r="JY30" s="1">
        <v>33.067945205479447</v>
      </c>
      <c r="JZ30" s="1">
        <v>32.999452054794517</v>
      </c>
      <c r="KA30" s="1">
        <v>32.779452054794518</v>
      </c>
      <c r="KB30" s="1">
        <v>32.909041095890409</v>
      </c>
      <c r="KC30" s="1">
        <v>33.565479452054802</v>
      </c>
      <c r="KD30" s="1">
        <v>30.74712328767124</v>
      </c>
      <c r="KE30" s="1">
        <v>32.957260273972601</v>
      </c>
      <c r="KF30" s="1">
        <v>32.938904109589053</v>
      </c>
      <c r="KG30" s="1">
        <v>34.491780821917807</v>
      </c>
      <c r="KH30" s="1">
        <v>34.506849315068493</v>
      </c>
      <c r="KI30" s="1">
        <v>34.563013698630137</v>
      </c>
      <c r="KJ30" s="1">
        <v>33.796986301369863</v>
      </c>
      <c r="KK30" s="1">
        <v>34.742191780821919</v>
      </c>
      <c r="KL30" s="1">
        <v>34.27068493150685</v>
      </c>
      <c r="KM30" s="1">
        <v>34.619452054794522</v>
      </c>
      <c r="KN30" s="1">
        <v>34.506849315068493</v>
      </c>
      <c r="KO30" s="1">
        <v>34.643287671232883</v>
      </c>
      <c r="KP30" s="1">
        <v>34.340000000000003</v>
      </c>
      <c r="KQ30" s="1">
        <v>34.76794520547945</v>
      </c>
      <c r="KR30" s="1">
        <v>34.911232876712333</v>
      </c>
      <c r="KS30" s="1">
        <v>31.483835616438359</v>
      </c>
      <c r="KT30" s="1">
        <v>34.10246575342466</v>
      </c>
      <c r="KU30" s="1">
        <v>33.149041095890411</v>
      </c>
      <c r="KV30" s="1">
        <v>34.880273972602737</v>
      </c>
      <c r="KW30" s="1">
        <v>35.02575342465753</v>
      </c>
      <c r="KX30" s="1">
        <v>34.913972602739733</v>
      </c>
      <c r="KY30" s="1">
        <v>35.190958904109593</v>
      </c>
      <c r="KZ30" s="1">
        <v>34.686849315068493</v>
      </c>
      <c r="LA30" s="1">
        <v>32.310136986301373</v>
      </c>
      <c r="LB30" s="1">
        <v>33.149041095890411</v>
      </c>
      <c r="LC30" s="1">
        <v>32.190684931506851</v>
      </c>
      <c r="LD30" s="1">
        <v>33.561369863013702</v>
      </c>
      <c r="LE30" s="1">
        <v>32.09698630136986</v>
      </c>
      <c r="LF30" s="1">
        <v>35.135616438356173</v>
      </c>
      <c r="LG30" s="1">
        <v>32.978904109589038</v>
      </c>
      <c r="LH30" s="1">
        <v>32.978904109589038</v>
      </c>
      <c r="LI30" s="1">
        <v>33.070136986301371</v>
      </c>
      <c r="LJ30" s="1">
        <v>34.72</v>
      </c>
      <c r="LK30" s="1">
        <v>33.841369863013703</v>
      </c>
      <c r="LL30" s="1">
        <v>34.699726027397261</v>
      </c>
      <c r="LM30" s="1">
        <v>34.566849315068502</v>
      </c>
      <c r="LN30" s="1">
        <v>32.260273972602739</v>
      </c>
      <c r="LO30" s="1">
        <v>31.74575342465754</v>
      </c>
      <c r="LP30" s="1">
        <v>34.100547945205477</v>
      </c>
      <c r="LQ30" s="1">
        <v>34.011506849315069</v>
      </c>
      <c r="LR30" s="1">
        <v>32.332602739726028</v>
      </c>
      <c r="LS30" s="1">
        <v>33.946849315068491</v>
      </c>
      <c r="LT30" s="1">
        <v>34.243287671232878</v>
      </c>
      <c r="LU30" s="1">
        <v>30.492054794520548</v>
      </c>
      <c r="LV30" s="1">
        <v>32.771780821917808</v>
      </c>
      <c r="LW30" s="1">
        <v>34.035890410958913</v>
      </c>
      <c r="LX30" s="1">
        <v>33.870684931506837</v>
      </c>
      <c r="LY30" s="1">
        <v>33.587397260273967</v>
      </c>
      <c r="LZ30" s="1">
        <v>33.90794520547945</v>
      </c>
      <c r="MA30" s="1">
        <v>34.002191780821917</v>
      </c>
      <c r="MB30" s="1">
        <v>33.181095890410958</v>
      </c>
      <c r="MC30" s="1">
        <v>34.30054794520548</v>
      </c>
      <c r="MD30" s="1">
        <v>33.972054794520552</v>
      </c>
      <c r="ME30" s="1">
        <v>33.472054794520552</v>
      </c>
      <c r="MF30" s="1">
        <v>34.002465753424659</v>
      </c>
      <c r="MG30" s="1">
        <v>33.976986301369863</v>
      </c>
      <c r="MH30" s="1">
        <v>33.526027397260272</v>
      </c>
      <c r="MI30" s="1">
        <v>31.506027397260279</v>
      </c>
      <c r="MJ30" s="1">
        <v>33.983287671232873</v>
      </c>
      <c r="MK30" s="1">
        <v>31.086027397260281</v>
      </c>
      <c r="ML30" s="1">
        <v>33.872602739726027</v>
      </c>
      <c r="MM30" s="1">
        <v>33.370958904109592</v>
      </c>
      <c r="MN30" s="1">
        <v>33.52575342465753</v>
      </c>
      <c r="MO30" s="1">
        <v>31.080821917808219</v>
      </c>
      <c r="MP30" s="1">
        <v>33.961917808219177</v>
      </c>
      <c r="MQ30" s="1">
        <v>31.749041095890409</v>
      </c>
      <c r="MR30" s="1">
        <v>33.514520547945203</v>
      </c>
      <c r="MS30" s="1">
        <v>34.162739726027397</v>
      </c>
      <c r="MT30" s="1">
        <v>34.056712328767127</v>
      </c>
      <c r="MU30" s="1">
        <v>33.557808219178092</v>
      </c>
      <c r="MV30" s="1">
        <v>32.388219178082203</v>
      </c>
      <c r="MW30" s="1">
        <v>33.471780821917811</v>
      </c>
      <c r="MX30" s="1">
        <v>33.476712328767121</v>
      </c>
      <c r="MY30" s="1">
        <v>33.454520547945208</v>
      </c>
      <c r="MZ30" s="1">
        <v>33.920273972602743</v>
      </c>
      <c r="NA30" s="1">
        <v>32.735616438356168</v>
      </c>
      <c r="NB30" s="1">
        <v>33.015342465753427</v>
      </c>
      <c r="NC30" s="1">
        <v>35.085205479452057</v>
      </c>
      <c r="ND30" s="1">
        <v>35.013150684931503</v>
      </c>
      <c r="NE30" s="1">
        <v>34.627671232876708</v>
      </c>
      <c r="NF30" s="1">
        <v>34.583835616438357</v>
      </c>
      <c r="NG30" s="1">
        <v>34.495616438356173</v>
      </c>
      <c r="NH30" s="1">
        <v>35.078356164383557</v>
      </c>
      <c r="NI30" s="1">
        <v>35.030958904109589</v>
      </c>
      <c r="NJ30" s="1">
        <v>34.711506849315072</v>
      </c>
      <c r="NK30" s="1">
        <v>31.763287671232881</v>
      </c>
      <c r="NL30" s="1">
        <v>35.109315068493153</v>
      </c>
      <c r="NM30" s="1">
        <v>35.131232876712318</v>
      </c>
      <c r="NN30" s="1">
        <v>34.711506849315072</v>
      </c>
      <c r="NO30" s="1">
        <v>33.298356164383563</v>
      </c>
      <c r="NP30" s="1">
        <v>33.949041095890408</v>
      </c>
      <c r="NQ30" s="1">
        <v>34.160273972602738</v>
      </c>
      <c r="NR30" s="1">
        <v>31.264931506849319</v>
      </c>
      <c r="NS30" s="1">
        <v>33.356986301369858</v>
      </c>
      <c r="NT30" s="1">
        <v>33.988767123287673</v>
      </c>
      <c r="NU30" s="1">
        <v>32.712876712328772</v>
      </c>
      <c r="NV30" s="1">
        <v>33.883013698630137</v>
      </c>
      <c r="NW30" s="1">
        <v>34.12410958904109</v>
      </c>
      <c r="NX30" s="1">
        <v>32.796712328767121</v>
      </c>
      <c r="NY30" s="1">
        <v>34.325205479452059</v>
      </c>
      <c r="NZ30" s="1">
        <v>33.886849315068503</v>
      </c>
      <c r="OA30" s="1">
        <v>31.358904109589041</v>
      </c>
      <c r="OB30" s="1">
        <v>33.685205479452058</v>
      </c>
    </row>
    <row r="31" spans="1:392" x14ac:dyDescent="0.35">
      <c r="A31">
        <v>2020</v>
      </c>
      <c r="B31" t="s">
        <v>391</v>
      </c>
      <c r="C31" s="1">
        <v>33.066120218579243</v>
      </c>
      <c r="D31" s="1">
        <v>33.46338797814208</v>
      </c>
      <c r="E31" s="1">
        <v>33.131420765027322</v>
      </c>
      <c r="F31" s="1">
        <v>33.127868852459017</v>
      </c>
      <c r="G31" s="1">
        <v>32.627049180327873</v>
      </c>
      <c r="H31" s="1">
        <v>33.57978142076503</v>
      </c>
      <c r="I31" s="1">
        <v>30.375136612021851</v>
      </c>
      <c r="J31" s="1">
        <v>30.91420765027323</v>
      </c>
      <c r="K31" s="1">
        <v>28.87131147540984</v>
      </c>
      <c r="L31" s="1">
        <v>31.904644808743171</v>
      </c>
      <c r="M31" s="1">
        <v>31.904644808743171</v>
      </c>
      <c r="N31" s="1">
        <v>30.79234972677596</v>
      </c>
      <c r="O31" s="1">
        <v>32.175409836065583</v>
      </c>
      <c r="P31" s="1">
        <v>31.35956284153006</v>
      </c>
      <c r="Q31" s="1">
        <v>30.313934426229508</v>
      </c>
      <c r="R31" s="1">
        <v>31.867759562841531</v>
      </c>
      <c r="S31" s="1">
        <v>31.442349726775959</v>
      </c>
      <c r="T31" s="1">
        <v>30.940710382513661</v>
      </c>
      <c r="U31" s="1">
        <v>32.50710382513661</v>
      </c>
      <c r="V31" s="1">
        <v>32.235245901639352</v>
      </c>
      <c r="W31" s="1">
        <v>30.868306010928961</v>
      </c>
      <c r="X31" s="1">
        <v>31.265573770491809</v>
      </c>
      <c r="Y31" s="1">
        <v>32.294535519125681</v>
      </c>
      <c r="Z31" s="1">
        <v>31.10382513661202</v>
      </c>
      <c r="AA31" s="1">
        <v>31.266666666666669</v>
      </c>
      <c r="AB31" s="1">
        <v>32.263387978142077</v>
      </c>
      <c r="AC31" s="1">
        <v>30.661202185792352</v>
      </c>
      <c r="AD31" s="1">
        <v>32.238797814207651</v>
      </c>
      <c r="AE31" s="1">
        <v>30.730327868852459</v>
      </c>
      <c r="AF31" s="1">
        <v>30.60983606557377</v>
      </c>
      <c r="AG31" s="1">
        <v>32.893169398907112</v>
      </c>
      <c r="AH31" s="1">
        <v>32.540437158469942</v>
      </c>
      <c r="AI31" s="1">
        <v>32.60409836065574</v>
      </c>
      <c r="AJ31" s="1">
        <v>30.837158469945351</v>
      </c>
      <c r="AK31" s="1">
        <v>30.696448087431691</v>
      </c>
      <c r="AL31" s="1">
        <v>33.29836065573771</v>
      </c>
      <c r="AM31" s="1">
        <v>33.119672131147539</v>
      </c>
      <c r="AN31" s="1">
        <v>32.204098360655742</v>
      </c>
      <c r="AO31" s="1">
        <v>29.980054644808739</v>
      </c>
      <c r="AP31" s="1">
        <v>32.958469945355191</v>
      </c>
      <c r="AQ31" s="1">
        <v>30.69453551912569</v>
      </c>
      <c r="AR31" s="1">
        <v>33.420765027322403</v>
      </c>
      <c r="AS31" s="1">
        <v>34.002185792349728</v>
      </c>
      <c r="AT31" s="1">
        <v>22.29371584699453</v>
      </c>
      <c r="AU31" s="1">
        <v>31.956010928961749</v>
      </c>
      <c r="AV31" s="1">
        <v>31.48770491803279</v>
      </c>
      <c r="AW31" s="1">
        <v>33.229508196721312</v>
      </c>
      <c r="AX31" s="1">
        <v>32.041803278688519</v>
      </c>
      <c r="AY31" s="1">
        <v>31.941256830601091</v>
      </c>
      <c r="AZ31" s="1">
        <v>31.660382513661201</v>
      </c>
      <c r="BA31" s="1">
        <v>33.454644808743168</v>
      </c>
      <c r="BB31" s="1">
        <v>33.251639344262287</v>
      </c>
      <c r="BC31" s="1">
        <v>32.790163934426232</v>
      </c>
      <c r="BD31" s="1">
        <v>33.535519125683059</v>
      </c>
      <c r="BE31" s="1">
        <v>31.071857923497259</v>
      </c>
      <c r="BF31" s="1">
        <v>31.842896174863391</v>
      </c>
      <c r="BG31" s="1">
        <v>32.205464480874319</v>
      </c>
      <c r="BH31" s="1">
        <v>32.307923497267758</v>
      </c>
      <c r="BI31" s="1">
        <v>32.046174863387982</v>
      </c>
      <c r="BJ31" s="1">
        <v>31.18879781420765</v>
      </c>
      <c r="BK31" s="1">
        <v>31.246994535519121</v>
      </c>
      <c r="BL31" s="1">
        <v>32.046174863387982</v>
      </c>
      <c r="BM31" s="1">
        <v>32.79863387978142</v>
      </c>
      <c r="BN31" s="1">
        <v>30.389344262295079</v>
      </c>
      <c r="BO31" s="1">
        <v>32.545081967213108</v>
      </c>
      <c r="BP31" s="1">
        <v>32.045355191256832</v>
      </c>
      <c r="BQ31" s="1">
        <v>32.770765027322398</v>
      </c>
      <c r="BR31" s="1">
        <v>33.306557377049181</v>
      </c>
      <c r="BS31" s="1">
        <v>32.317486338797814</v>
      </c>
      <c r="BT31" s="1">
        <v>32.888524590163939</v>
      </c>
      <c r="BU31" s="1">
        <v>33.04262295081967</v>
      </c>
      <c r="BV31" s="1">
        <v>32.087704918032777</v>
      </c>
      <c r="BW31" s="1">
        <v>32.457650273224047</v>
      </c>
      <c r="BX31" s="1">
        <v>30.531693989071041</v>
      </c>
      <c r="BY31" s="1">
        <v>28.769672131147541</v>
      </c>
      <c r="BZ31" s="1">
        <v>30.291256830601089</v>
      </c>
      <c r="CA31" s="1">
        <v>33.978961748633878</v>
      </c>
      <c r="CB31" s="1">
        <v>34.18224043715847</v>
      </c>
      <c r="CC31" s="1">
        <v>32.204371584699452</v>
      </c>
      <c r="CD31" s="1">
        <v>34.303005464480883</v>
      </c>
      <c r="CE31" s="1">
        <v>34.296448087431692</v>
      </c>
      <c r="CF31" s="1">
        <v>34.070765027322402</v>
      </c>
      <c r="CG31" s="1">
        <v>34.303005464480883</v>
      </c>
      <c r="CH31" s="1">
        <v>33.946721311475407</v>
      </c>
      <c r="CI31" s="1">
        <v>32.145355191256833</v>
      </c>
      <c r="CJ31" s="1">
        <v>29.356557377049182</v>
      </c>
      <c r="CK31" s="1">
        <v>31.563114754098361</v>
      </c>
      <c r="CL31" s="1">
        <v>28.733333333333331</v>
      </c>
      <c r="CM31" s="1">
        <v>31.6827868852459</v>
      </c>
      <c r="CN31" s="1">
        <v>32.145355191256833</v>
      </c>
      <c r="CO31" s="1">
        <v>30.04289617486339</v>
      </c>
      <c r="CP31" s="1">
        <v>29.075136612021861</v>
      </c>
      <c r="CQ31" s="1">
        <v>32.308743169398909</v>
      </c>
      <c r="CR31" s="1">
        <v>31.106284153005461</v>
      </c>
      <c r="CS31" s="1">
        <v>31.505191256830599</v>
      </c>
      <c r="CT31" s="1">
        <v>30.110655737704921</v>
      </c>
      <c r="CU31" s="1">
        <v>30.09672131147541</v>
      </c>
      <c r="CV31" s="1">
        <v>30.915846994535521</v>
      </c>
      <c r="CW31" s="1">
        <v>29.98688524590164</v>
      </c>
      <c r="CX31" s="1">
        <v>30.233879781420761</v>
      </c>
      <c r="CY31" s="1">
        <v>30.915846994535521</v>
      </c>
      <c r="CZ31" s="1">
        <v>31.74371584699454</v>
      </c>
      <c r="DA31" s="1">
        <v>30.315027322404369</v>
      </c>
      <c r="DB31" s="1">
        <v>32.989071038251367</v>
      </c>
      <c r="DC31" s="1">
        <v>33.185245901639341</v>
      </c>
      <c r="DD31" s="1">
        <v>29.998360655737699</v>
      </c>
      <c r="DE31" s="1">
        <v>32.946448087431691</v>
      </c>
      <c r="DF31" s="1">
        <v>32.859562841530057</v>
      </c>
      <c r="DG31" s="1">
        <v>33.058743169398909</v>
      </c>
      <c r="DH31" s="1">
        <v>33.003005464480879</v>
      </c>
      <c r="DI31" s="1">
        <v>32.372131147540983</v>
      </c>
      <c r="DJ31" s="1">
        <v>33.039071038251357</v>
      </c>
      <c r="DK31" s="1">
        <v>32.864754098360663</v>
      </c>
      <c r="DL31" s="1">
        <v>32.77322404371585</v>
      </c>
      <c r="DM31" s="1">
        <v>32.776502732240438</v>
      </c>
      <c r="DN31" s="1">
        <v>32.778415300546449</v>
      </c>
      <c r="DO31" s="1">
        <v>32.818032786885247</v>
      </c>
      <c r="DP31" s="1">
        <v>32.818032786885247</v>
      </c>
      <c r="DQ31" s="1">
        <v>33.68907103825137</v>
      </c>
      <c r="DR31" s="1">
        <v>34.049999999999997</v>
      </c>
      <c r="DS31" s="1">
        <v>34.912841530054649</v>
      </c>
      <c r="DT31" s="1">
        <v>33.306557377049181</v>
      </c>
      <c r="DU31" s="1">
        <v>34.030601092896177</v>
      </c>
      <c r="DV31" s="1">
        <v>33.507377049180327</v>
      </c>
      <c r="DW31" s="1">
        <v>33.821311475409843</v>
      </c>
      <c r="DX31" s="1">
        <v>34.554098360655743</v>
      </c>
      <c r="DY31" s="1">
        <v>34.628961748633877</v>
      </c>
      <c r="DZ31" s="1">
        <v>34.862841530054652</v>
      </c>
      <c r="EA31" s="1">
        <v>34.341803278688523</v>
      </c>
      <c r="EB31" s="1">
        <v>33.143169398907112</v>
      </c>
      <c r="EC31" s="1">
        <v>33.846448087431689</v>
      </c>
      <c r="ED31" s="1">
        <v>30.203278688524591</v>
      </c>
      <c r="EE31" s="1">
        <v>30.649453551912568</v>
      </c>
      <c r="EF31" s="1">
        <v>32.540437158469942</v>
      </c>
      <c r="EG31" s="1">
        <v>30.06065573770492</v>
      </c>
      <c r="EH31" s="1">
        <v>30.24890710382514</v>
      </c>
      <c r="EI31" s="1">
        <v>30.214754098360661</v>
      </c>
      <c r="EJ31" s="1">
        <v>30.21256830601093</v>
      </c>
      <c r="EK31" s="1">
        <v>30.21256830601093</v>
      </c>
      <c r="EL31" s="1">
        <v>30.06693989071038</v>
      </c>
      <c r="EM31" s="1">
        <v>30.23142076502732</v>
      </c>
      <c r="EN31" s="1">
        <v>28.599726775956281</v>
      </c>
      <c r="EO31" s="1">
        <v>33.741530054644812</v>
      </c>
      <c r="EP31" s="1">
        <v>33.756557377049177</v>
      </c>
      <c r="EQ31" s="1">
        <v>33.342622950819667</v>
      </c>
      <c r="ER31" s="1">
        <v>28.88387978142077</v>
      </c>
      <c r="ES31" s="1">
        <v>33.229781420765029</v>
      </c>
      <c r="ET31" s="1">
        <v>33.775683060109287</v>
      </c>
      <c r="EU31" s="1">
        <v>31.027322404371581</v>
      </c>
      <c r="EV31" s="1">
        <v>33.778142076502732</v>
      </c>
      <c r="EW31" s="1">
        <v>33.306557377049181</v>
      </c>
      <c r="EX31" s="1">
        <v>33.546448087431692</v>
      </c>
      <c r="EY31" s="1">
        <v>33.679781420765018</v>
      </c>
      <c r="EZ31" s="1">
        <v>32.3844262295082</v>
      </c>
      <c r="FA31" s="1">
        <v>32.647814207650278</v>
      </c>
      <c r="FB31" s="1">
        <v>32.996174863387978</v>
      </c>
      <c r="FC31" s="1">
        <v>33.229781420765029</v>
      </c>
      <c r="FD31" s="1">
        <v>20.311202189999999</v>
      </c>
      <c r="FE31" s="1">
        <v>26.10327868852459</v>
      </c>
      <c r="FF31" s="1">
        <v>21.522404371584699</v>
      </c>
      <c r="FG31" s="1">
        <v>20.722404371584691</v>
      </c>
      <c r="FH31" s="1">
        <v>33.270765027322398</v>
      </c>
      <c r="FI31" s="1">
        <v>32.283060109289622</v>
      </c>
      <c r="FJ31" s="1">
        <v>32.786885245901637</v>
      </c>
      <c r="FK31" s="1">
        <v>33.481147540983613</v>
      </c>
      <c r="FL31" s="1">
        <v>33.590163934426229</v>
      </c>
      <c r="FM31" s="1">
        <v>33.537158469945354</v>
      </c>
      <c r="FN31" s="1">
        <v>33.545355191256832</v>
      </c>
      <c r="FO31" s="1">
        <v>31.315300546448089</v>
      </c>
      <c r="FP31" s="1">
        <v>33.606010928961737</v>
      </c>
      <c r="FQ31" s="1">
        <v>33.283879781420772</v>
      </c>
      <c r="FR31" s="1">
        <v>33.513934426229511</v>
      </c>
      <c r="FS31" s="1">
        <v>33.514754098360648</v>
      </c>
      <c r="FT31" s="1">
        <v>31.20737704918033</v>
      </c>
      <c r="FU31" s="1">
        <v>33.474043715847003</v>
      </c>
      <c r="FV31" s="1">
        <v>33.64672131147541</v>
      </c>
      <c r="FW31" s="1">
        <v>33.60327868852459</v>
      </c>
      <c r="FX31" s="1">
        <v>33.407650273224043</v>
      </c>
      <c r="FY31" s="1">
        <v>34.066120218579243</v>
      </c>
      <c r="FZ31" s="1">
        <v>33.481147540983613</v>
      </c>
      <c r="GA31" s="1">
        <v>33.775136612021861</v>
      </c>
      <c r="GB31" s="1">
        <v>34.972677595628419</v>
      </c>
      <c r="GC31" s="1">
        <v>28.443442622950819</v>
      </c>
      <c r="GD31" s="1">
        <v>34.60409836065574</v>
      </c>
      <c r="GE31" s="1">
        <v>33.485792349726772</v>
      </c>
      <c r="GF31" s="1">
        <v>34.362021857923487</v>
      </c>
      <c r="GG31" s="1">
        <v>33.788797814207648</v>
      </c>
      <c r="GH31" s="1">
        <v>31.890163934426219</v>
      </c>
      <c r="GI31" s="1">
        <v>30.28606557377049</v>
      </c>
      <c r="GJ31" s="1">
        <v>31.32158469945356</v>
      </c>
      <c r="GK31" s="1">
        <v>33.159562841530047</v>
      </c>
      <c r="GL31" s="1">
        <v>32.832786885245902</v>
      </c>
      <c r="GM31" s="1">
        <v>33.056830601092891</v>
      </c>
      <c r="GN31" s="1">
        <v>33.074863387978141</v>
      </c>
      <c r="GO31" s="1">
        <v>32.94426229508197</v>
      </c>
      <c r="GP31" s="1">
        <v>32.916939890710381</v>
      </c>
      <c r="GQ31" s="1">
        <v>32.961475409836062</v>
      </c>
      <c r="GR31" s="1">
        <v>33.64071038251366</v>
      </c>
      <c r="GS31" s="1">
        <v>33.779508196721309</v>
      </c>
      <c r="GT31" s="1">
        <v>33.655737704918032</v>
      </c>
      <c r="GU31" s="1">
        <v>33.728688524590169</v>
      </c>
      <c r="GV31" s="1">
        <v>33.778415300546449</v>
      </c>
      <c r="GW31" s="1">
        <v>34.052185792349732</v>
      </c>
      <c r="GX31" s="1">
        <v>33.144535519125682</v>
      </c>
      <c r="GY31" s="1">
        <v>33.667486338797808</v>
      </c>
      <c r="GZ31" s="1">
        <v>33.510109289617489</v>
      </c>
      <c r="HA31" s="1">
        <v>34.13360655737705</v>
      </c>
      <c r="HB31" s="1">
        <v>33.474043715847003</v>
      </c>
      <c r="HC31" s="1">
        <v>34.225409836065573</v>
      </c>
      <c r="HD31" s="1">
        <v>31.972677595628411</v>
      </c>
      <c r="HE31" s="1">
        <v>29.806557377049181</v>
      </c>
      <c r="HF31" s="1">
        <v>31.974043715846999</v>
      </c>
      <c r="HG31" s="1">
        <v>32.166666666666657</v>
      </c>
      <c r="HH31" s="1">
        <v>30.224043715846999</v>
      </c>
      <c r="HI31" s="1">
        <v>31.345081967213108</v>
      </c>
      <c r="HJ31" s="1">
        <v>32.966666666666661</v>
      </c>
      <c r="HK31" s="1">
        <v>32.936885245901642</v>
      </c>
      <c r="HL31" s="1">
        <v>32.381693989071039</v>
      </c>
      <c r="HM31" s="1">
        <v>32.533879781420772</v>
      </c>
      <c r="HN31" s="1">
        <v>32.681147540983602</v>
      </c>
      <c r="HO31" s="1">
        <v>32.190163934426231</v>
      </c>
      <c r="HP31" s="1">
        <v>30.03606557377049</v>
      </c>
      <c r="HQ31" s="1">
        <v>32.760382513661199</v>
      </c>
      <c r="HR31" s="1">
        <v>32.79863387978142</v>
      </c>
      <c r="HS31" s="1">
        <v>32.132240437158472</v>
      </c>
      <c r="HT31" s="1">
        <v>32.590710382513663</v>
      </c>
      <c r="HU31" s="1">
        <v>30.600273224043718</v>
      </c>
      <c r="HV31" s="1">
        <v>32.760382513661199</v>
      </c>
      <c r="HW31" s="1">
        <v>27.546174863387979</v>
      </c>
      <c r="HX31" s="1">
        <v>33.21338797814208</v>
      </c>
      <c r="HY31" s="1">
        <v>29.879234972677601</v>
      </c>
      <c r="HZ31" s="1">
        <v>32.078415300546453</v>
      </c>
      <c r="IA31" s="1">
        <v>31.363661202185789</v>
      </c>
      <c r="IB31" s="1">
        <v>29.63306010928962</v>
      </c>
      <c r="IC31" s="1">
        <v>33.21338797814208</v>
      </c>
      <c r="ID31" s="1">
        <v>31.9688524590164</v>
      </c>
      <c r="IE31" s="1">
        <v>29.489071038251371</v>
      </c>
      <c r="IF31" s="1">
        <v>33.113387978142079</v>
      </c>
      <c r="IG31" s="1">
        <v>33.619398907103829</v>
      </c>
      <c r="IH31" s="1">
        <v>33.062295081967207</v>
      </c>
      <c r="II31" s="1">
        <v>33.230601092896173</v>
      </c>
      <c r="IJ31" s="1">
        <v>33.210655737704919</v>
      </c>
      <c r="IK31" s="1">
        <v>33.147267759562837</v>
      </c>
      <c r="IL31" s="1">
        <v>33.230601092896173</v>
      </c>
      <c r="IM31" s="1">
        <v>32.696721311475407</v>
      </c>
      <c r="IN31" s="1">
        <v>32.703825136612018</v>
      </c>
      <c r="IO31" s="1">
        <v>33.606010928961737</v>
      </c>
      <c r="IP31" s="1">
        <v>32.43934426229508</v>
      </c>
      <c r="IQ31" s="1">
        <v>33.492076502732239</v>
      </c>
      <c r="IR31" s="1">
        <v>32.562295081967207</v>
      </c>
      <c r="IS31" s="1">
        <v>33.24371584699454</v>
      </c>
      <c r="IT31" s="1">
        <v>34.512568306010927</v>
      </c>
      <c r="IU31" s="1">
        <v>34.047540983606559</v>
      </c>
      <c r="IV31" s="1">
        <v>33.257377049180327</v>
      </c>
      <c r="IW31" s="1">
        <v>31.985792349726779</v>
      </c>
      <c r="IX31" s="1">
        <v>35.086885245901627</v>
      </c>
      <c r="IY31" s="1">
        <v>34.175683060109293</v>
      </c>
      <c r="IZ31" s="1">
        <v>34.479234972677602</v>
      </c>
      <c r="JA31" s="1">
        <v>31.56775956284153</v>
      </c>
      <c r="JB31" s="1">
        <v>31.766120218579239</v>
      </c>
      <c r="JC31" s="1">
        <v>33.630327868852461</v>
      </c>
      <c r="JD31" s="1">
        <v>31.735519125683069</v>
      </c>
      <c r="JE31" s="1">
        <v>33.000819672131144</v>
      </c>
      <c r="JF31" s="1">
        <v>32.213661202185797</v>
      </c>
      <c r="JG31" s="1">
        <v>33.287158469945354</v>
      </c>
      <c r="JH31" s="1">
        <v>32.376502732240432</v>
      </c>
      <c r="JI31" s="1">
        <v>32.49289617486339</v>
      </c>
      <c r="JJ31" s="1">
        <v>33.556010928961747</v>
      </c>
      <c r="JK31" s="1">
        <v>32.247267759562838</v>
      </c>
      <c r="JL31" s="1">
        <v>32.581967213114751</v>
      </c>
      <c r="JM31" s="1">
        <v>32.247267759562838</v>
      </c>
      <c r="JN31" s="1">
        <v>30.70655737704918</v>
      </c>
      <c r="JO31" s="1">
        <v>32.396174863387976</v>
      </c>
      <c r="JP31" s="1">
        <v>33.539344262295081</v>
      </c>
      <c r="JQ31" s="1">
        <v>30.58060109289617</v>
      </c>
      <c r="JR31" s="1">
        <v>31.70792349726776</v>
      </c>
      <c r="JS31" s="1">
        <v>32.403005464480877</v>
      </c>
      <c r="JT31" s="1">
        <v>31.093989071038251</v>
      </c>
      <c r="JU31" s="1">
        <v>31.70792349726776</v>
      </c>
      <c r="JV31" s="1">
        <v>30.204098360655738</v>
      </c>
      <c r="JW31" s="1">
        <v>32.608196721311479</v>
      </c>
      <c r="JX31" s="1">
        <v>32.56775956284153</v>
      </c>
      <c r="JY31" s="1">
        <v>32.492622950819673</v>
      </c>
      <c r="JZ31" s="1">
        <v>32.661475409836058</v>
      </c>
      <c r="KA31" s="1">
        <v>32.647540983606561</v>
      </c>
      <c r="KB31" s="1">
        <v>32.570765027322402</v>
      </c>
      <c r="KC31" s="1">
        <v>33.125683060109289</v>
      </c>
      <c r="KD31" s="1">
        <v>30.734426229508191</v>
      </c>
      <c r="KE31" s="1">
        <v>32.616120218579233</v>
      </c>
      <c r="KF31" s="1">
        <v>32.59726775956284</v>
      </c>
      <c r="KG31" s="1">
        <v>33.946721311475407</v>
      </c>
      <c r="KH31" s="1">
        <v>33.857103825136612</v>
      </c>
      <c r="KI31" s="1">
        <v>33.912841530054649</v>
      </c>
      <c r="KJ31" s="1">
        <v>33.234699453551912</v>
      </c>
      <c r="KK31" s="1">
        <v>34.198360655737709</v>
      </c>
      <c r="KL31" s="1">
        <v>33.660655737704907</v>
      </c>
      <c r="KM31" s="1">
        <v>33.966120218579228</v>
      </c>
      <c r="KN31" s="1">
        <v>33.857103825136612</v>
      </c>
      <c r="KO31" s="1">
        <v>34.105464480874318</v>
      </c>
      <c r="KP31" s="1">
        <v>33.870218579234972</v>
      </c>
      <c r="KQ31" s="1">
        <v>34.335519125683057</v>
      </c>
      <c r="KR31" s="1">
        <v>34.371857923497267</v>
      </c>
      <c r="KS31" s="1">
        <v>30.756830601092901</v>
      </c>
      <c r="KT31" s="1">
        <v>33.613934426229513</v>
      </c>
      <c r="KU31" s="1">
        <v>33.132513661202189</v>
      </c>
      <c r="KV31" s="1">
        <v>34.734699453551912</v>
      </c>
      <c r="KW31" s="1">
        <v>35.180874316939892</v>
      </c>
      <c r="KX31" s="1">
        <v>34.922404371584697</v>
      </c>
      <c r="KY31" s="1">
        <v>35.200273224043713</v>
      </c>
      <c r="KZ31" s="1">
        <v>34.661748633879782</v>
      </c>
      <c r="LA31" s="1">
        <v>32.388797814207649</v>
      </c>
      <c r="LB31" s="1">
        <v>33.132513661202189</v>
      </c>
      <c r="LC31" s="1">
        <v>32.270491803278688</v>
      </c>
      <c r="LD31" s="1">
        <v>33.547267759562843</v>
      </c>
      <c r="LE31" s="1">
        <v>32.17704918032787</v>
      </c>
      <c r="LF31" s="1">
        <v>35.141803278688521</v>
      </c>
      <c r="LG31" s="1">
        <v>32.791530054644809</v>
      </c>
      <c r="LH31" s="1">
        <v>32.791530054644809</v>
      </c>
      <c r="LI31" s="1">
        <v>32.862295081967211</v>
      </c>
      <c r="LJ31" s="1">
        <v>34.57295081967213</v>
      </c>
      <c r="LK31" s="1">
        <v>33.780601092896177</v>
      </c>
      <c r="LL31" s="1">
        <v>34.557377049180317</v>
      </c>
      <c r="LM31" s="1">
        <v>34.381967213114763</v>
      </c>
      <c r="LN31" s="1">
        <v>32.413661202185793</v>
      </c>
      <c r="LO31" s="1">
        <v>31.74371584699454</v>
      </c>
      <c r="LP31" s="1">
        <v>32.962841530054646</v>
      </c>
      <c r="LQ31" s="1">
        <v>32.7792349726776</v>
      </c>
      <c r="LR31" s="1">
        <v>31.10273224043716</v>
      </c>
      <c r="LS31" s="1">
        <v>32.719398907103823</v>
      </c>
      <c r="LT31" s="1">
        <v>33.012841530054637</v>
      </c>
      <c r="LU31" s="1">
        <v>29.519672131147541</v>
      </c>
      <c r="LV31" s="1">
        <v>31.630327868852461</v>
      </c>
      <c r="LW31" s="1">
        <v>32.708196721311481</v>
      </c>
      <c r="LX31" s="1">
        <v>32.622950819672127</v>
      </c>
      <c r="LY31" s="1">
        <v>32.357103825136612</v>
      </c>
      <c r="LZ31" s="1">
        <v>32.638251366120222</v>
      </c>
      <c r="MA31" s="1">
        <v>32.724863387978139</v>
      </c>
      <c r="MB31" s="1">
        <v>32.160655737704907</v>
      </c>
      <c r="MC31" s="1">
        <v>33.027595628415298</v>
      </c>
      <c r="MD31" s="1">
        <v>32.649453551912572</v>
      </c>
      <c r="ME31" s="1">
        <v>32.442622950819683</v>
      </c>
      <c r="MF31" s="1">
        <v>32.864754098360663</v>
      </c>
      <c r="MG31" s="1">
        <v>32.748633879781423</v>
      </c>
      <c r="MH31" s="1">
        <v>32.828415300546453</v>
      </c>
      <c r="MI31" s="1">
        <v>31.264754098360651</v>
      </c>
      <c r="MJ31" s="1">
        <v>33.086612021857917</v>
      </c>
      <c r="MK31" s="1">
        <v>30.808196721311479</v>
      </c>
      <c r="ML31" s="1">
        <v>32.557377049180317</v>
      </c>
      <c r="MM31" s="1">
        <v>32.770765027322398</v>
      </c>
      <c r="MN31" s="1">
        <v>32.831147540983608</v>
      </c>
      <c r="MO31" s="1">
        <v>30.805464480874321</v>
      </c>
      <c r="MP31" s="1">
        <v>32.582513661202192</v>
      </c>
      <c r="MQ31" s="1">
        <v>31.472131147540981</v>
      </c>
      <c r="MR31" s="1">
        <v>32.816666666666663</v>
      </c>
      <c r="MS31" s="1">
        <v>32.840710382513663</v>
      </c>
      <c r="MT31" s="1">
        <v>33.159562841530047</v>
      </c>
      <c r="MU31" s="1">
        <v>32.859836065573766</v>
      </c>
      <c r="MV31" s="1">
        <v>31.23770491803279</v>
      </c>
      <c r="MW31" s="1">
        <v>32.358196721311479</v>
      </c>
      <c r="MX31" s="1">
        <v>32.390983606557377</v>
      </c>
      <c r="MY31" s="1">
        <v>32.224863387978139</v>
      </c>
      <c r="MZ31" s="1">
        <v>32.643989071038263</v>
      </c>
      <c r="NA31" s="1">
        <v>31.58005464480874</v>
      </c>
      <c r="NB31" s="1">
        <v>31.849453551912571</v>
      </c>
      <c r="NC31" s="1">
        <v>35.192622950819683</v>
      </c>
      <c r="ND31" s="1">
        <v>35.127049180327873</v>
      </c>
      <c r="NE31" s="1">
        <v>34.392349726775947</v>
      </c>
      <c r="NF31" s="1">
        <v>34.344808743169402</v>
      </c>
      <c r="NG31" s="1">
        <v>34.473497267759562</v>
      </c>
      <c r="NH31" s="1">
        <v>35.261475409836073</v>
      </c>
      <c r="NI31" s="1">
        <v>35.210928961748643</v>
      </c>
      <c r="NJ31" s="1">
        <v>34.810109289617493</v>
      </c>
      <c r="NK31" s="1">
        <v>31.684972677595631</v>
      </c>
      <c r="NL31" s="1">
        <v>34.972677595628419</v>
      </c>
      <c r="NM31" s="1">
        <v>35.292349726775953</v>
      </c>
      <c r="NN31" s="1">
        <v>34.810109289617493</v>
      </c>
      <c r="NO31" s="1">
        <v>33.397814207650278</v>
      </c>
      <c r="NP31" s="1">
        <v>32.625409836065572</v>
      </c>
      <c r="NQ31" s="1">
        <v>32.838797814207652</v>
      </c>
      <c r="NR31" s="1">
        <v>30.886612021857921</v>
      </c>
      <c r="NS31" s="1">
        <v>32.312568306010931</v>
      </c>
      <c r="NT31" s="1">
        <v>32.688797814207653</v>
      </c>
      <c r="NU31" s="1">
        <v>31.696174863387981</v>
      </c>
      <c r="NV31" s="1">
        <v>32.653278688524587</v>
      </c>
      <c r="NW31" s="1">
        <v>32.810109289617493</v>
      </c>
      <c r="NX31" s="1">
        <v>31.775956284153001</v>
      </c>
      <c r="NY31" s="1">
        <v>33.002185792349728</v>
      </c>
      <c r="NZ31" s="1">
        <v>32.589617486338803</v>
      </c>
      <c r="OA31" s="1">
        <v>30.973224043715849</v>
      </c>
      <c r="OB31" s="1">
        <v>32.521038251366122</v>
      </c>
    </row>
    <row r="33" spans="1:392" x14ac:dyDescent="0.35">
      <c r="A33" t="s">
        <v>393</v>
      </c>
      <c r="C33" s="2">
        <f>AVERAGE(C2:C31)</f>
        <v>33.264203383486795</v>
      </c>
      <c r="D33" s="2">
        <f t="shared" ref="D33:BO33" si="0">AVERAGE(D2:D31)</f>
        <v>33.574271577213871</v>
      </c>
      <c r="E33" s="2">
        <f t="shared" si="0"/>
        <v>33.329352770915989</v>
      </c>
      <c r="F33" s="2">
        <f t="shared" si="0"/>
        <v>33.326467824437955</v>
      </c>
      <c r="G33" s="2">
        <f t="shared" si="0"/>
        <v>32.854635975746689</v>
      </c>
      <c r="H33" s="2">
        <f t="shared" si="0"/>
        <v>33.53131990917484</v>
      </c>
      <c r="I33" s="2">
        <f t="shared" si="0"/>
        <v>29.600754422736237</v>
      </c>
      <c r="J33" s="2">
        <f t="shared" si="0"/>
        <v>30.911410434912799</v>
      </c>
      <c r="K33" s="2">
        <f t="shared" si="0"/>
        <v>28.514551338673062</v>
      </c>
      <c r="L33" s="2">
        <f t="shared" si="0"/>
        <v>31.422297202884444</v>
      </c>
      <c r="M33" s="2">
        <f t="shared" si="0"/>
        <v>31.422297202884444</v>
      </c>
      <c r="N33" s="2">
        <f t="shared" si="0"/>
        <v>30.787391097138009</v>
      </c>
      <c r="O33" s="2">
        <f t="shared" si="0"/>
        <v>31.68889642438306</v>
      </c>
      <c r="P33" s="2">
        <f t="shared" si="0"/>
        <v>30.67566659181076</v>
      </c>
      <c r="Q33" s="2">
        <f t="shared" si="0"/>
        <v>30.306592309803623</v>
      </c>
      <c r="R33" s="2">
        <f t="shared" si="0"/>
        <v>31.318188886393692</v>
      </c>
      <c r="S33" s="2">
        <f t="shared" si="0"/>
        <v>31.512923671931539</v>
      </c>
      <c r="T33" s="2">
        <f t="shared" si="0"/>
        <v>30.791494847418718</v>
      </c>
      <c r="U33" s="2">
        <f t="shared" si="0"/>
        <v>32.771615415325499</v>
      </c>
      <c r="V33" s="2">
        <f t="shared" si="0"/>
        <v>32.548411807270995</v>
      </c>
      <c r="W33" s="2">
        <f t="shared" si="0"/>
        <v>30.915198817276746</v>
      </c>
      <c r="X33" s="2">
        <f t="shared" si="0"/>
        <v>31.332403473313867</v>
      </c>
      <c r="Y33" s="2">
        <f t="shared" si="0"/>
        <v>32.267566259949596</v>
      </c>
      <c r="Z33" s="2">
        <f t="shared" si="0"/>
        <v>30.928423559647676</v>
      </c>
      <c r="AA33" s="2">
        <f t="shared" si="0"/>
        <v>31.334639893205576</v>
      </c>
      <c r="AB33" s="2">
        <f t="shared" si="0"/>
        <v>32.237279137660003</v>
      </c>
      <c r="AC33" s="2">
        <f t="shared" si="0"/>
        <v>30.565915612446034</v>
      </c>
      <c r="AD33" s="2">
        <f t="shared" si="0"/>
        <v>32.645015420315893</v>
      </c>
      <c r="AE33" s="2">
        <f t="shared" si="0"/>
        <v>30.762363874541506</v>
      </c>
      <c r="AF33" s="2">
        <f t="shared" si="0"/>
        <v>30.658658582229211</v>
      </c>
      <c r="AG33" s="2">
        <f t="shared" si="0"/>
        <v>33.241392818823755</v>
      </c>
      <c r="AH33" s="2">
        <f t="shared" si="0"/>
        <v>32.769657858622153</v>
      </c>
      <c r="AI33" s="2">
        <f t="shared" si="0"/>
        <v>32.832962696808643</v>
      </c>
      <c r="AJ33" s="2">
        <f t="shared" si="0"/>
        <v>30.757975422312047</v>
      </c>
      <c r="AK33" s="2">
        <f t="shared" si="0"/>
        <v>30.72727604361603</v>
      </c>
      <c r="AL33" s="2">
        <f t="shared" si="0"/>
        <v>33.563403223794197</v>
      </c>
      <c r="AM33" s="2">
        <f t="shared" si="0"/>
        <v>33.463933128727199</v>
      </c>
      <c r="AN33" s="2">
        <f t="shared" si="0"/>
        <v>32.612902437807222</v>
      </c>
      <c r="AO33" s="2">
        <f t="shared" si="0"/>
        <v>30.011122613968116</v>
      </c>
      <c r="AP33" s="2">
        <f t="shared" si="0"/>
        <v>33.307098610175416</v>
      </c>
      <c r="AQ33" s="2">
        <f t="shared" si="0"/>
        <v>30.347301993662196</v>
      </c>
      <c r="AR33" s="2">
        <f t="shared" si="0"/>
        <v>33.180577563190866</v>
      </c>
      <c r="AS33" s="2">
        <f t="shared" si="0"/>
        <v>33.734758564762835</v>
      </c>
      <c r="AT33" s="2">
        <f t="shared" si="0"/>
        <v>21.900651470918479</v>
      </c>
      <c r="AU33" s="2">
        <f t="shared" si="0"/>
        <v>31.813044464406019</v>
      </c>
      <c r="AV33" s="2">
        <f t="shared" si="0"/>
        <v>31.190014971180481</v>
      </c>
      <c r="AW33" s="2">
        <f t="shared" si="0"/>
        <v>32.882504578686024</v>
      </c>
      <c r="AX33" s="2">
        <f t="shared" si="0"/>
        <v>31.503047308930302</v>
      </c>
      <c r="AY33" s="2">
        <f t="shared" si="0"/>
        <v>31.593843451356136</v>
      </c>
      <c r="AZ33" s="2">
        <f t="shared" si="0"/>
        <v>31.494784090625551</v>
      </c>
      <c r="BA33" s="2">
        <f t="shared" si="0"/>
        <v>33.029565211966961</v>
      </c>
      <c r="BB33" s="2">
        <f t="shared" si="0"/>
        <v>33.009004666017908</v>
      </c>
      <c r="BC33" s="2">
        <f t="shared" si="0"/>
        <v>32.442237218354677</v>
      </c>
      <c r="BD33" s="2">
        <f t="shared" si="0"/>
        <v>33.295406567357837</v>
      </c>
      <c r="BE33" s="2">
        <f t="shared" si="0"/>
        <v>31.058157621578459</v>
      </c>
      <c r="BF33" s="2">
        <f t="shared" si="0"/>
        <v>31.886070663971843</v>
      </c>
      <c r="BG33" s="2">
        <f t="shared" si="0"/>
        <v>31.971883149936371</v>
      </c>
      <c r="BH33" s="2">
        <f t="shared" si="0"/>
        <v>32.074347755570521</v>
      </c>
      <c r="BI33" s="2">
        <f t="shared" si="0"/>
        <v>31.785899842802607</v>
      </c>
      <c r="BJ33" s="2">
        <f t="shared" si="0"/>
        <v>30.934248247124287</v>
      </c>
      <c r="BK33" s="2">
        <f t="shared" si="0"/>
        <v>31.233956234249078</v>
      </c>
      <c r="BL33" s="2">
        <f t="shared" si="0"/>
        <v>31.785899842802607</v>
      </c>
      <c r="BM33" s="2">
        <f t="shared" si="0"/>
        <v>32.960295007111306</v>
      </c>
      <c r="BN33" s="2">
        <f t="shared" si="0"/>
        <v>30.200700825910122</v>
      </c>
      <c r="BO33" s="2">
        <f t="shared" si="0"/>
        <v>32.587226813384234</v>
      </c>
      <c r="BP33" s="2">
        <f t="shared" ref="BP33:EA33" si="1">AVERAGE(BP2:BP31)</f>
        <v>32.112750006237988</v>
      </c>
      <c r="BQ33" s="2">
        <f t="shared" si="1"/>
        <v>32.793429074032481</v>
      </c>
      <c r="BR33" s="2">
        <f t="shared" si="1"/>
        <v>33.326847393766997</v>
      </c>
      <c r="BS33" s="2">
        <f t="shared" si="1"/>
        <v>32.362933727574422</v>
      </c>
      <c r="BT33" s="2">
        <f t="shared" si="1"/>
        <v>32.912894977168953</v>
      </c>
      <c r="BU33" s="2">
        <f t="shared" si="1"/>
        <v>33.064464231354641</v>
      </c>
      <c r="BV33" s="2">
        <f t="shared" si="1"/>
        <v>32.150703645482452</v>
      </c>
      <c r="BW33" s="2">
        <f t="shared" si="1"/>
        <v>32.591345909124939</v>
      </c>
      <c r="BX33" s="2">
        <f t="shared" si="1"/>
        <v>30.50681595428799</v>
      </c>
      <c r="BY33" s="2">
        <f t="shared" si="1"/>
        <v>28.44162679342265</v>
      </c>
      <c r="BZ33" s="2">
        <f t="shared" si="1"/>
        <v>30.265559023879046</v>
      </c>
      <c r="CA33" s="2">
        <f t="shared" si="1"/>
        <v>33.634496793672177</v>
      </c>
      <c r="CB33" s="2">
        <f t="shared" si="1"/>
        <v>33.753463882027098</v>
      </c>
      <c r="CC33" s="2">
        <f t="shared" si="1"/>
        <v>32.062086583327094</v>
      </c>
      <c r="CD33" s="2">
        <f t="shared" si="1"/>
        <v>33.960051974948229</v>
      </c>
      <c r="CE33" s="2">
        <f t="shared" si="1"/>
        <v>34.030633330838143</v>
      </c>
      <c r="CF33" s="2">
        <f t="shared" si="1"/>
        <v>33.845716595553561</v>
      </c>
      <c r="CG33" s="2">
        <f t="shared" si="1"/>
        <v>33.960051974948229</v>
      </c>
      <c r="CH33" s="2">
        <f t="shared" si="1"/>
        <v>33.720693140704142</v>
      </c>
      <c r="CI33" s="2">
        <f t="shared" si="1"/>
        <v>31.766516306110749</v>
      </c>
      <c r="CJ33" s="2">
        <f t="shared" si="1"/>
        <v>28.999818674052452</v>
      </c>
      <c r="CK33" s="2">
        <f t="shared" si="1"/>
        <v>31.333609801132816</v>
      </c>
      <c r="CL33" s="2">
        <f t="shared" si="1"/>
        <v>28.324946428125862</v>
      </c>
      <c r="CM33" s="2">
        <f t="shared" si="1"/>
        <v>31.303483718841228</v>
      </c>
      <c r="CN33" s="2">
        <f t="shared" si="1"/>
        <v>31.766516306110749</v>
      </c>
      <c r="CO33" s="2">
        <f t="shared" si="1"/>
        <v>29.601974573945149</v>
      </c>
      <c r="CP33" s="2">
        <f t="shared" si="1"/>
        <v>28.669525313770997</v>
      </c>
      <c r="CQ33" s="2">
        <f t="shared" si="1"/>
        <v>32.191643835616439</v>
      </c>
      <c r="CR33" s="2">
        <f t="shared" si="1"/>
        <v>30.756858946527938</v>
      </c>
      <c r="CS33" s="2">
        <f t="shared" si="1"/>
        <v>31.032598722459273</v>
      </c>
      <c r="CT33" s="2">
        <f t="shared" si="1"/>
        <v>29.642990393492536</v>
      </c>
      <c r="CU33" s="2">
        <f t="shared" si="1"/>
        <v>29.627093395214214</v>
      </c>
      <c r="CV33" s="2">
        <f t="shared" si="1"/>
        <v>30.447407914764081</v>
      </c>
      <c r="CW33" s="2">
        <f t="shared" si="1"/>
        <v>29.517136811637592</v>
      </c>
      <c r="CX33" s="2">
        <f t="shared" si="1"/>
        <v>29.765512513411686</v>
      </c>
      <c r="CY33" s="2">
        <f t="shared" si="1"/>
        <v>30.447407914764081</v>
      </c>
      <c r="CZ33" s="2">
        <f t="shared" si="1"/>
        <v>31.267805948549036</v>
      </c>
      <c r="DA33" s="2">
        <f t="shared" si="1"/>
        <v>29.846686204057189</v>
      </c>
      <c r="DB33" s="2">
        <f t="shared" si="1"/>
        <v>33.292913566384712</v>
      </c>
      <c r="DC33" s="2">
        <f t="shared" si="1"/>
        <v>33.490349651920063</v>
      </c>
      <c r="DD33" s="2">
        <f t="shared" si="1"/>
        <v>30.196819572323271</v>
      </c>
      <c r="DE33" s="2">
        <f t="shared" si="1"/>
        <v>33.180225441026025</v>
      </c>
      <c r="DF33" s="2">
        <f t="shared" si="1"/>
        <v>33.166184719415135</v>
      </c>
      <c r="DG33" s="2">
        <f t="shared" si="1"/>
        <v>33.368347905282334</v>
      </c>
      <c r="DH33" s="2">
        <f t="shared" si="1"/>
        <v>33.325254035980734</v>
      </c>
      <c r="DI33" s="2">
        <f t="shared" si="1"/>
        <v>32.778251440976113</v>
      </c>
      <c r="DJ33" s="2">
        <f t="shared" si="1"/>
        <v>33.438294133792446</v>
      </c>
      <c r="DK33" s="2">
        <f t="shared" si="1"/>
        <v>33.002583302143371</v>
      </c>
      <c r="DL33" s="2">
        <f t="shared" si="1"/>
        <v>32.699592684083136</v>
      </c>
      <c r="DM33" s="2">
        <f t="shared" si="1"/>
        <v>32.703864086633232</v>
      </c>
      <c r="DN33" s="2">
        <f t="shared" si="1"/>
        <v>32.890630710881553</v>
      </c>
      <c r="DO33" s="2">
        <f t="shared" si="1"/>
        <v>32.92714205155076</v>
      </c>
      <c r="DP33" s="2">
        <f t="shared" si="1"/>
        <v>32.92714205155076</v>
      </c>
      <c r="DQ33" s="2">
        <f t="shared" si="1"/>
        <v>33.330072136137943</v>
      </c>
      <c r="DR33" s="2">
        <f t="shared" si="1"/>
        <v>33.656643561144797</v>
      </c>
      <c r="DS33" s="2">
        <f t="shared" si="1"/>
        <v>34.532551313721093</v>
      </c>
      <c r="DT33" s="2">
        <f t="shared" si="1"/>
        <v>33.137765725977502</v>
      </c>
      <c r="DU33" s="2">
        <f t="shared" si="1"/>
        <v>33.908375277590636</v>
      </c>
      <c r="DV33" s="2">
        <f t="shared" si="1"/>
        <v>33.348915587494062</v>
      </c>
      <c r="DW33" s="2">
        <f t="shared" si="1"/>
        <v>33.853119894203658</v>
      </c>
      <c r="DX33" s="2">
        <f t="shared" si="1"/>
        <v>34.168729969808126</v>
      </c>
      <c r="DY33" s="2">
        <f t="shared" si="1"/>
        <v>34.245988771614641</v>
      </c>
      <c r="DZ33" s="2">
        <f t="shared" si="1"/>
        <v>34.483527634303961</v>
      </c>
      <c r="EA33" s="2">
        <f t="shared" si="1"/>
        <v>33.978200414202668</v>
      </c>
      <c r="EB33" s="2">
        <f t="shared" ref="EB33:GM33" si="2">AVERAGE(EB2:EB31)</f>
        <v>32.753211592684089</v>
      </c>
      <c r="EC33" s="2">
        <f t="shared" si="2"/>
        <v>33.487308281558008</v>
      </c>
      <c r="ED33" s="2">
        <f t="shared" si="2"/>
        <v>30.12329680365297</v>
      </c>
      <c r="EE33" s="2">
        <f t="shared" si="2"/>
        <v>30.579166704094622</v>
      </c>
      <c r="EF33" s="2">
        <f t="shared" si="2"/>
        <v>32.769657858622153</v>
      </c>
      <c r="EG33" s="2">
        <f t="shared" si="2"/>
        <v>29.985817925493418</v>
      </c>
      <c r="EH33" s="2">
        <f t="shared" si="2"/>
        <v>30.168386980063371</v>
      </c>
      <c r="EI33" s="2">
        <f t="shared" si="2"/>
        <v>30.113750480325379</v>
      </c>
      <c r="EJ33" s="2">
        <f t="shared" si="2"/>
        <v>30.113258377623069</v>
      </c>
      <c r="EK33" s="2">
        <f t="shared" si="2"/>
        <v>30.113258377623069</v>
      </c>
      <c r="EL33" s="2">
        <f t="shared" si="2"/>
        <v>29.892244579185068</v>
      </c>
      <c r="EM33" s="2">
        <f t="shared" si="2"/>
        <v>30.132906430122016</v>
      </c>
      <c r="EN33" s="2">
        <f t="shared" si="2"/>
        <v>28.321379893704613</v>
      </c>
      <c r="EO33" s="2">
        <f t="shared" si="2"/>
        <v>33.656417296703843</v>
      </c>
      <c r="EP33" s="2">
        <f t="shared" si="2"/>
        <v>33.610594355864954</v>
      </c>
      <c r="EQ33" s="2">
        <f t="shared" si="2"/>
        <v>33.257824013773487</v>
      </c>
      <c r="ER33" s="2">
        <f t="shared" si="2"/>
        <v>28.738374005040296</v>
      </c>
      <c r="ES33" s="2">
        <f t="shared" si="2"/>
        <v>33.293477231329689</v>
      </c>
      <c r="ET33" s="2">
        <f t="shared" si="2"/>
        <v>33.630790378521354</v>
      </c>
      <c r="EU33" s="2">
        <f t="shared" si="2"/>
        <v>31.078596601542031</v>
      </c>
      <c r="EV33" s="2">
        <f t="shared" si="2"/>
        <v>33.693340245028317</v>
      </c>
      <c r="EW33" s="2">
        <f t="shared" si="2"/>
        <v>33.326847393766997</v>
      </c>
      <c r="EX33" s="2">
        <f t="shared" si="2"/>
        <v>33.459438630636029</v>
      </c>
      <c r="EY33" s="2">
        <f t="shared" si="2"/>
        <v>33.533372333258484</v>
      </c>
      <c r="EZ33" s="2">
        <f t="shared" si="2"/>
        <v>32.434017341617377</v>
      </c>
      <c r="FA33" s="2">
        <f t="shared" si="2"/>
        <v>32.503859819846795</v>
      </c>
      <c r="FB33" s="2">
        <f t="shared" si="2"/>
        <v>33.052375202734737</v>
      </c>
      <c r="FC33" s="2">
        <f t="shared" si="2"/>
        <v>33.293477231329689</v>
      </c>
      <c r="FD33" s="2">
        <f t="shared" si="2"/>
        <v>19.966897822000004</v>
      </c>
      <c r="FE33" s="2">
        <f t="shared" si="2"/>
        <v>25.564648826009936</v>
      </c>
      <c r="FF33" s="2">
        <f t="shared" si="2"/>
        <v>21.108387354342895</v>
      </c>
      <c r="FG33" s="2">
        <f t="shared" si="2"/>
        <v>20.31071449958829</v>
      </c>
      <c r="FH33" s="2">
        <f t="shared" si="2"/>
        <v>33.344401626868276</v>
      </c>
      <c r="FI33" s="2">
        <f t="shared" si="2"/>
        <v>32.356137136013182</v>
      </c>
      <c r="FJ33" s="2">
        <f t="shared" si="2"/>
        <v>32.864287022481726</v>
      </c>
      <c r="FK33" s="2">
        <f t="shared" si="2"/>
        <v>33.592413778476434</v>
      </c>
      <c r="FL33" s="2">
        <f t="shared" si="2"/>
        <v>33.574154652294339</v>
      </c>
      <c r="FM33" s="2">
        <f t="shared" si="2"/>
        <v>33.651389250692411</v>
      </c>
      <c r="FN33" s="2">
        <f t="shared" si="2"/>
        <v>33.599947675724231</v>
      </c>
      <c r="FO33" s="2">
        <f t="shared" si="2"/>
        <v>31.073708061980685</v>
      </c>
      <c r="FP33" s="2">
        <f t="shared" si="2"/>
        <v>33.521805449509692</v>
      </c>
      <c r="FQ33" s="2">
        <f t="shared" si="2"/>
        <v>33.301177258776853</v>
      </c>
      <c r="FR33" s="2">
        <f t="shared" si="2"/>
        <v>33.522730344087627</v>
      </c>
      <c r="FS33" s="2">
        <f t="shared" si="2"/>
        <v>33.527229009157374</v>
      </c>
      <c r="FT33" s="2">
        <f t="shared" si="2"/>
        <v>31.035543229283626</v>
      </c>
      <c r="FU33" s="2">
        <f t="shared" si="2"/>
        <v>33.378179978541297</v>
      </c>
      <c r="FV33" s="2">
        <f t="shared" si="2"/>
        <v>33.635417396511713</v>
      </c>
      <c r="FW33" s="2">
        <f t="shared" si="2"/>
        <v>33.659447538488415</v>
      </c>
      <c r="FX33" s="2">
        <f t="shared" si="2"/>
        <v>33.523336327569432</v>
      </c>
      <c r="FY33" s="2">
        <f t="shared" si="2"/>
        <v>33.924994809990764</v>
      </c>
      <c r="FZ33" s="2">
        <f t="shared" si="2"/>
        <v>33.447631808768129</v>
      </c>
      <c r="GA33" s="2">
        <f t="shared" si="2"/>
        <v>33.531453676672406</v>
      </c>
      <c r="GB33" s="2">
        <f t="shared" si="2"/>
        <v>34.772530254260552</v>
      </c>
      <c r="GC33" s="2">
        <f t="shared" si="2"/>
        <v>28.062714923771736</v>
      </c>
      <c r="GD33" s="2">
        <f t="shared" si="2"/>
        <v>34.56793090800209</v>
      </c>
      <c r="GE33" s="2">
        <f t="shared" si="2"/>
        <v>33.453444818723959</v>
      </c>
      <c r="GF33" s="2">
        <f t="shared" si="2"/>
        <v>34.327631484392548</v>
      </c>
      <c r="GG33" s="2">
        <f t="shared" si="2"/>
        <v>33.94418135089952</v>
      </c>
      <c r="GH33" s="2">
        <f t="shared" si="2"/>
        <v>31.639292611722421</v>
      </c>
      <c r="GI33" s="2">
        <f t="shared" si="2"/>
        <v>30.033296379469526</v>
      </c>
      <c r="GJ33" s="2">
        <f t="shared" si="2"/>
        <v>31.078909349502208</v>
      </c>
      <c r="GK33" s="2">
        <f t="shared" si="2"/>
        <v>33.169475609451808</v>
      </c>
      <c r="GL33" s="2">
        <f t="shared" si="2"/>
        <v>32.970396486762972</v>
      </c>
      <c r="GM33" s="2">
        <f t="shared" si="2"/>
        <v>33.155207650273226</v>
      </c>
      <c r="GN33" s="2">
        <f t="shared" ref="GN33:IY33" si="3">AVERAGE(GN2:GN31)</f>
        <v>33.11741714699204</v>
      </c>
      <c r="GO33" s="2">
        <f t="shared" si="3"/>
        <v>32.989300671207921</v>
      </c>
      <c r="GP33" s="2">
        <f t="shared" si="3"/>
        <v>33.053076278164539</v>
      </c>
      <c r="GQ33" s="2">
        <f t="shared" si="3"/>
        <v>32.957652119669639</v>
      </c>
      <c r="GR33" s="2">
        <f t="shared" si="3"/>
        <v>33.797366694113833</v>
      </c>
      <c r="GS33" s="2">
        <f t="shared" si="3"/>
        <v>33.938004191930524</v>
      </c>
      <c r="GT33" s="2">
        <f t="shared" si="3"/>
        <v>33.810407440676698</v>
      </c>
      <c r="GU33" s="2">
        <f t="shared" si="3"/>
        <v>33.932123063103525</v>
      </c>
      <c r="GV33" s="2">
        <f t="shared" si="3"/>
        <v>33.985536816627999</v>
      </c>
      <c r="GW33" s="2">
        <f t="shared" si="3"/>
        <v>34.075652518901123</v>
      </c>
      <c r="GX33" s="2">
        <f t="shared" si="3"/>
        <v>33.046787708660837</v>
      </c>
      <c r="GY33" s="2">
        <f t="shared" si="3"/>
        <v>33.720809067544977</v>
      </c>
      <c r="GZ33" s="2">
        <f t="shared" si="3"/>
        <v>33.411252389150889</v>
      </c>
      <c r="HA33" s="2">
        <f t="shared" si="3"/>
        <v>34.013504928013575</v>
      </c>
      <c r="HB33" s="2">
        <f t="shared" si="3"/>
        <v>33.378179978541297</v>
      </c>
      <c r="HC33" s="2">
        <f t="shared" si="3"/>
        <v>34.067075754173217</v>
      </c>
      <c r="HD33" s="2">
        <f t="shared" si="3"/>
        <v>31.993047408738182</v>
      </c>
      <c r="HE33" s="2">
        <f t="shared" si="3"/>
        <v>29.847428125857729</v>
      </c>
      <c r="HF33" s="2">
        <f t="shared" si="3"/>
        <v>32.176753699129179</v>
      </c>
      <c r="HG33" s="2">
        <f t="shared" si="3"/>
        <v>32.12391483893505</v>
      </c>
      <c r="HH33" s="2">
        <f t="shared" si="3"/>
        <v>30.264255558050749</v>
      </c>
      <c r="HI33" s="2">
        <f t="shared" si="3"/>
        <v>31.303190258751901</v>
      </c>
      <c r="HJ33" s="2">
        <f t="shared" si="3"/>
        <v>33.012139556354022</v>
      </c>
      <c r="HK33" s="2">
        <f t="shared" si="3"/>
        <v>32.998287396761235</v>
      </c>
      <c r="HL33" s="2">
        <f t="shared" si="3"/>
        <v>32.422798587718638</v>
      </c>
      <c r="HM33" s="2">
        <f t="shared" si="3"/>
        <v>32.490350400479073</v>
      </c>
      <c r="HN33" s="2">
        <f t="shared" si="3"/>
        <v>32.725874466651689</v>
      </c>
      <c r="HO33" s="2">
        <f t="shared" si="3"/>
        <v>32.2354503081568</v>
      </c>
      <c r="HP33" s="2">
        <f t="shared" si="3"/>
        <v>30.115168475684314</v>
      </c>
      <c r="HQ33" s="2">
        <f t="shared" si="3"/>
        <v>32.803953714100359</v>
      </c>
      <c r="HR33" s="2">
        <f t="shared" si="3"/>
        <v>32.960295007111306</v>
      </c>
      <c r="HS33" s="2">
        <f t="shared" si="3"/>
        <v>32.336818150061134</v>
      </c>
      <c r="HT33" s="2">
        <f t="shared" si="3"/>
        <v>32.634643860568396</v>
      </c>
      <c r="HU33" s="2">
        <f t="shared" si="3"/>
        <v>30.644954238091675</v>
      </c>
      <c r="HV33" s="2">
        <f t="shared" si="3"/>
        <v>32.803953714100359</v>
      </c>
      <c r="HW33" s="2">
        <f t="shared" si="3"/>
        <v>27.592837138508365</v>
      </c>
      <c r="HX33" s="2">
        <f t="shared" si="3"/>
        <v>32.81826808393842</v>
      </c>
      <c r="HY33" s="2">
        <f t="shared" si="3"/>
        <v>29.319797889063548</v>
      </c>
      <c r="HZ33" s="2">
        <f t="shared" si="3"/>
        <v>31.51501532050802</v>
      </c>
      <c r="IA33" s="2">
        <f t="shared" si="3"/>
        <v>31.010109164857649</v>
      </c>
      <c r="IB33" s="2">
        <f t="shared" si="3"/>
        <v>29.121986251465934</v>
      </c>
      <c r="IC33" s="2">
        <f t="shared" si="3"/>
        <v>32.81826808393842</v>
      </c>
      <c r="ID33" s="2">
        <f t="shared" si="3"/>
        <v>31.453716545649623</v>
      </c>
      <c r="IE33" s="2">
        <f t="shared" si="3"/>
        <v>28.978785338223918</v>
      </c>
      <c r="IF33" s="2">
        <f t="shared" si="3"/>
        <v>33.168566833844856</v>
      </c>
      <c r="IG33" s="2">
        <f t="shared" si="3"/>
        <v>33.534536417396517</v>
      </c>
      <c r="IH33" s="2">
        <f t="shared" si="3"/>
        <v>33.140681737655022</v>
      </c>
      <c r="II33" s="2">
        <f t="shared" si="3"/>
        <v>33.24962567058413</v>
      </c>
      <c r="IJ33" s="2">
        <f t="shared" si="3"/>
        <v>33.22905681562991</v>
      </c>
      <c r="IK33" s="2">
        <f t="shared" si="3"/>
        <v>33.224893904234349</v>
      </c>
      <c r="IL33" s="2">
        <f t="shared" si="3"/>
        <v>33.24962567058413</v>
      </c>
      <c r="IM33" s="2">
        <f t="shared" si="3"/>
        <v>32.658381340918737</v>
      </c>
      <c r="IN33" s="2">
        <f t="shared" si="3"/>
        <v>32.663573670683938</v>
      </c>
      <c r="IO33" s="2">
        <f t="shared" si="3"/>
        <v>33.521805449509692</v>
      </c>
      <c r="IP33" s="2">
        <f t="shared" si="3"/>
        <v>32.670296479277383</v>
      </c>
      <c r="IQ33" s="2">
        <f t="shared" si="3"/>
        <v>33.406602639918162</v>
      </c>
      <c r="IR33" s="2">
        <f t="shared" si="3"/>
        <v>32.689961025026825</v>
      </c>
      <c r="IS33" s="2">
        <f t="shared" si="3"/>
        <v>33.2587149487237</v>
      </c>
      <c r="IT33" s="2">
        <f t="shared" si="3"/>
        <v>34.005109963320606</v>
      </c>
      <c r="IU33" s="2">
        <f t="shared" si="3"/>
        <v>33.572375477206378</v>
      </c>
      <c r="IV33" s="2">
        <f t="shared" si="3"/>
        <v>32.543414252563814</v>
      </c>
      <c r="IW33" s="2">
        <f t="shared" si="3"/>
        <v>31.391911096139935</v>
      </c>
      <c r="IX33" s="2">
        <f t="shared" si="3"/>
        <v>34.58131736407416</v>
      </c>
      <c r="IY33" s="2">
        <f t="shared" si="3"/>
        <v>33.668168325972502</v>
      </c>
      <c r="IZ33" s="2">
        <f t="shared" ref="IZ33:LK33" si="4">AVERAGE(IZ2:IZ31)</f>
        <v>33.990663497766803</v>
      </c>
      <c r="JA33" s="2">
        <f t="shared" si="4"/>
        <v>30.863226538912595</v>
      </c>
      <c r="JB33" s="2">
        <f t="shared" si="4"/>
        <v>31.059394066422136</v>
      </c>
      <c r="JC33" s="2">
        <f t="shared" si="4"/>
        <v>33.141375776629978</v>
      </c>
      <c r="JD33" s="2">
        <f t="shared" si="4"/>
        <v>31.80058484916535</v>
      </c>
      <c r="JE33" s="2">
        <f t="shared" si="4"/>
        <v>32.430954861890854</v>
      </c>
      <c r="JF33" s="2">
        <f t="shared" si="4"/>
        <v>31.663352646156149</v>
      </c>
      <c r="JG33" s="2">
        <f t="shared" si="4"/>
        <v>32.962962397385034</v>
      </c>
      <c r="JH33" s="2">
        <f t="shared" si="4"/>
        <v>31.826274771065698</v>
      </c>
      <c r="JI33" s="2">
        <f t="shared" si="4"/>
        <v>31.941687526511469</v>
      </c>
      <c r="JJ33" s="2">
        <f t="shared" si="4"/>
        <v>33.132584724405511</v>
      </c>
      <c r="JK33" s="2">
        <f t="shared" si="4"/>
        <v>32.098084362601995</v>
      </c>
      <c r="JL33" s="2">
        <f t="shared" si="4"/>
        <v>32.373169224243334</v>
      </c>
      <c r="JM33" s="2">
        <f t="shared" si="4"/>
        <v>32.098084362601995</v>
      </c>
      <c r="JN33" s="2">
        <f t="shared" si="4"/>
        <v>30.0232947076877</v>
      </c>
      <c r="JO33" s="2">
        <f t="shared" si="4"/>
        <v>32.526452653641741</v>
      </c>
      <c r="JP33" s="2">
        <f t="shared" si="4"/>
        <v>33.217799036854053</v>
      </c>
      <c r="JQ33" s="2">
        <f t="shared" si="4"/>
        <v>30.499694163734809</v>
      </c>
      <c r="JR33" s="2">
        <f t="shared" si="4"/>
        <v>31.549281582952815</v>
      </c>
      <c r="JS33" s="2">
        <f t="shared" si="4"/>
        <v>32.241551139057322</v>
      </c>
      <c r="JT33" s="2">
        <f t="shared" si="4"/>
        <v>31.010297701923793</v>
      </c>
      <c r="JU33" s="2">
        <f t="shared" si="4"/>
        <v>31.549281582952815</v>
      </c>
      <c r="JV33" s="2">
        <f t="shared" si="4"/>
        <v>30.133711081168745</v>
      </c>
      <c r="JW33" s="2">
        <f t="shared" si="4"/>
        <v>32.641420740075354</v>
      </c>
      <c r="JX33" s="2">
        <f t="shared" si="4"/>
        <v>32.530675873942656</v>
      </c>
      <c r="JY33" s="2">
        <f t="shared" si="4"/>
        <v>32.619190158944036</v>
      </c>
      <c r="JZ33" s="2">
        <f t="shared" si="4"/>
        <v>32.691684831698979</v>
      </c>
      <c r="KA33" s="2">
        <f t="shared" si="4"/>
        <v>32.611767971654565</v>
      </c>
      <c r="KB33" s="2">
        <f t="shared" si="4"/>
        <v>32.600180951668037</v>
      </c>
      <c r="KC33" s="2">
        <f t="shared" si="4"/>
        <v>33.179289467774538</v>
      </c>
      <c r="KD33" s="2">
        <f t="shared" si="4"/>
        <v>30.563042992239943</v>
      </c>
      <c r="KE33" s="2">
        <f t="shared" si="4"/>
        <v>32.646996656436357</v>
      </c>
      <c r="KF33" s="2">
        <f t="shared" si="4"/>
        <v>32.630424058687034</v>
      </c>
      <c r="KG33" s="2">
        <f t="shared" si="4"/>
        <v>33.720693140704142</v>
      </c>
      <c r="KH33" s="2">
        <f t="shared" si="4"/>
        <v>33.762091374104855</v>
      </c>
      <c r="KI33" s="2">
        <f t="shared" si="4"/>
        <v>33.817867105821293</v>
      </c>
      <c r="KJ33" s="2">
        <f t="shared" si="4"/>
        <v>33.093351623125486</v>
      </c>
      <c r="KK33" s="2">
        <f t="shared" si="4"/>
        <v>33.973833021433741</v>
      </c>
      <c r="KL33" s="2">
        <f t="shared" si="4"/>
        <v>33.56110290191382</v>
      </c>
      <c r="KM33" s="2">
        <f t="shared" si="4"/>
        <v>33.874364947476103</v>
      </c>
      <c r="KN33" s="2">
        <f t="shared" si="4"/>
        <v>33.762091374104855</v>
      </c>
      <c r="KO33" s="2">
        <f t="shared" si="4"/>
        <v>33.815860718117627</v>
      </c>
      <c r="KP33" s="2">
        <f t="shared" si="4"/>
        <v>33.727970581630366</v>
      </c>
      <c r="KQ33" s="2">
        <f t="shared" si="4"/>
        <v>33.993953764004289</v>
      </c>
      <c r="KR33" s="2">
        <f t="shared" si="4"/>
        <v>34.081821593432643</v>
      </c>
      <c r="KS33" s="2">
        <f t="shared" si="4"/>
        <v>30.598766624248317</v>
      </c>
      <c r="KT33" s="2">
        <f t="shared" si="4"/>
        <v>33.346247423709357</v>
      </c>
      <c r="KU33" s="2">
        <f t="shared" si="4"/>
        <v>32.726393592334759</v>
      </c>
      <c r="KV33" s="2">
        <f t="shared" si="4"/>
        <v>34.318648401826486</v>
      </c>
      <c r="KW33" s="2">
        <f t="shared" si="4"/>
        <v>34.677649399905185</v>
      </c>
      <c r="KX33" s="2">
        <f t="shared" si="4"/>
        <v>34.525410509768683</v>
      </c>
      <c r="KY33" s="2">
        <f t="shared" si="4"/>
        <v>34.80191309229734</v>
      </c>
      <c r="KZ33" s="2">
        <f t="shared" si="4"/>
        <v>34.383820071362628</v>
      </c>
      <c r="LA33" s="2">
        <f t="shared" si="4"/>
        <v>31.986355540584377</v>
      </c>
      <c r="LB33" s="2">
        <f t="shared" si="4"/>
        <v>32.726393592334759</v>
      </c>
      <c r="LC33" s="2">
        <f t="shared" si="4"/>
        <v>31.868843675923845</v>
      </c>
      <c r="LD33" s="2">
        <f t="shared" si="4"/>
        <v>33.14080317888066</v>
      </c>
      <c r="LE33" s="2">
        <f t="shared" si="4"/>
        <v>31.77277640541957</v>
      </c>
      <c r="LF33" s="2">
        <f t="shared" si="4"/>
        <v>34.742667764553225</v>
      </c>
      <c r="LG33" s="2">
        <f t="shared" si="4"/>
        <v>32.322495620929715</v>
      </c>
      <c r="LH33" s="2">
        <f t="shared" si="4"/>
        <v>32.322495620929715</v>
      </c>
      <c r="LI33" s="2">
        <f t="shared" si="4"/>
        <v>32.382998353170144</v>
      </c>
      <c r="LJ33" s="2">
        <f t="shared" si="4"/>
        <v>34.159468248621401</v>
      </c>
      <c r="LK33" s="2">
        <f t="shared" si="4"/>
        <v>33.358113032412611</v>
      </c>
      <c r="LL33" s="2">
        <f t="shared" ref="LL33:NW33" si="5">AVERAGE(LL2:LL31)</f>
        <v>34.140961174738628</v>
      </c>
      <c r="LM33" s="2">
        <f t="shared" si="5"/>
        <v>33.9100019213015</v>
      </c>
      <c r="LN33" s="2">
        <f t="shared" si="5"/>
        <v>31.967426678643612</v>
      </c>
      <c r="LO33" s="2">
        <f t="shared" si="5"/>
        <v>31.267805948549036</v>
      </c>
      <c r="LP33" s="2">
        <f t="shared" si="5"/>
        <v>33.100465478953005</v>
      </c>
      <c r="LQ33" s="2">
        <f t="shared" si="5"/>
        <v>32.869017042193782</v>
      </c>
      <c r="LR33" s="2">
        <f t="shared" si="5"/>
        <v>31.192281258577239</v>
      </c>
      <c r="LS33" s="2">
        <f t="shared" si="5"/>
        <v>32.870123262719261</v>
      </c>
      <c r="LT33" s="2">
        <f t="shared" si="5"/>
        <v>33.09973535943309</v>
      </c>
      <c r="LU33" s="2">
        <f t="shared" si="5"/>
        <v>29.448321605908625</v>
      </c>
      <c r="LV33" s="2">
        <f t="shared" si="5"/>
        <v>31.635768420789972</v>
      </c>
      <c r="LW33" s="2">
        <f t="shared" si="5"/>
        <v>32.968052748459208</v>
      </c>
      <c r="LX33" s="2">
        <f t="shared" si="5"/>
        <v>32.903240736582077</v>
      </c>
      <c r="LY33" s="2">
        <f t="shared" si="5"/>
        <v>32.445491428999176</v>
      </c>
      <c r="LZ33" s="2">
        <f t="shared" si="5"/>
        <v>32.758037702422833</v>
      </c>
      <c r="MA33" s="2">
        <f t="shared" si="5"/>
        <v>32.959455872445538</v>
      </c>
      <c r="MB33" s="2">
        <f t="shared" si="5"/>
        <v>32.471736382463753</v>
      </c>
      <c r="MC33" s="2">
        <f t="shared" si="5"/>
        <v>33.148856850562666</v>
      </c>
      <c r="MD33" s="2">
        <f t="shared" si="5"/>
        <v>32.904153803927436</v>
      </c>
      <c r="ME33" s="2">
        <f t="shared" si="5"/>
        <v>32.70904895576016</v>
      </c>
      <c r="MF33" s="2">
        <f t="shared" si="5"/>
        <v>33.002583302143371</v>
      </c>
      <c r="MG33" s="2">
        <f t="shared" si="5"/>
        <v>32.899053122738728</v>
      </c>
      <c r="MH33" s="2">
        <f t="shared" si="5"/>
        <v>32.759790478329215</v>
      </c>
      <c r="MI33" s="2">
        <f t="shared" si="5"/>
        <v>31.198179130174417</v>
      </c>
      <c r="MJ33" s="2">
        <f t="shared" si="5"/>
        <v>33.097719814357376</v>
      </c>
      <c r="MK33" s="2">
        <f t="shared" si="5"/>
        <v>30.683614816478279</v>
      </c>
      <c r="ML33" s="2">
        <f t="shared" si="5"/>
        <v>32.654093470070116</v>
      </c>
      <c r="MM33" s="2">
        <f t="shared" si="5"/>
        <v>32.701546497991359</v>
      </c>
      <c r="MN33" s="2">
        <f t="shared" si="5"/>
        <v>32.76031110113032</v>
      </c>
      <c r="MO33" s="2">
        <f t="shared" si="5"/>
        <v>30.67879549367467</v>
      </c>
      <c r="MP33" s="2">
        <f t="shared" si="5"/>
        <v>32.603095541083412</v>
      </c>
      <c r="MQ33" s="2">
        <f t="shared" si="5"/>
        <v>31.347192978516361</v>
      </c>
      <c r="MR33" s="2">
        <f t="shared" si="5"/>
        <v>32.747142650397983</v>
      </c>
      <c r="MS33" s="2">
        <f t="shared" si="5"/>
        <v>32.936252339246941</v>
      </c>
      <c r="MT33" s="2">
        <f t="shared" si="5"/>
        <v>33.169475609451808</v>
      </c>
      <c r="MU33" s="2">
        <f t="shared" si="5"/>
        <v>32.790353070339599</v>
      </c>
      <c r="MV33" s="2">
        <f t="shared" si="5"/>
        <v>31.154211318212443</v>
      </c>
      <c r="MW33" s="2">
        <f t="shared" si="5"/>
        <v>32.191478828255612</v>
      </c>
      <c r="MX33" s="2">
        <f t="shared" si="5"/>
        <v>32.269370836140439</v>
      </c>
      <c r="MY33" s="2">
        <f t="shared" si="5"/>
        <v>32.309808892881207</v>
      </c>
      <c r="MZ33" s="2">
        <f t="shared" si="5"/>
        <v>32.635841330438915</v>
      </c>
      <c r="NA33" s="2">
        <f t="shared" si="5"/>
        <v>31.497778451480901</v>
      </c>
      <c r="NB33" s="2">
        <f t="shared" si="5"/>
        <v>31.789305586745517</v>
      </c>
      <c r="NC33" s="2">
        <f t="shared" si="5"/>
        <v>34.791277016742768</v>
      </c>
      <c r="ND33" s="2">
        <f t="shared" si="5"/>
        <v>34.721355091448956</v>
      </c>
      <c r="NE33" s="2">
        <f t="shared" si="5"/>
        <v>34.268933028919335</v>
      </c>
      <c r="NF33" s="2">
        <f t="shared" si="5"/>
        <v>34.223341517578653</v>
      </c>
      <c r="NG33" s="2">
        <f t="shared" si="5"/>
        <v>33.98478676048606</v>
      </c>
      <c r="NH33" s="2">
        <f t="shared" si="5"/>
        <v>34.795360680689662</v>
      </c>
      <c r="NI33" s="2">
        <f t="shared" si="5"/>
        <v>34.746256082042073</v>
      </c>
      <c r="NJ33" s="2">
        <f t="shared" si="5"/>
        <v>34.42504416498241</v>
      </c>
      <c r="NK33" s="2">
        <f t="shared" si="5"/>
        <v>31.303827806472537</v>
      </c>
      <c r="NL33" s="2">
        <f t="shared" si="5"/>
        <v>34.772530254260552</v>
      </c>
      <c r="NM33" s="2">
        <f t="shared" si="5"/>
        <v>34.785031314719163</v>
      </c>
      <c r="NN33" s="2">
        <f t="shared" si="5"/>
        <v>34.42504416498241</v>
      </c>
      <c r="NO33" s="2">
        <f t="shared" si="5"/>
        <v>33.015599845297814</v>
      </c>
      <c r="NP33" s="2">
        <f t="shared" si="5"/>
        <v>32.881841455198746</v>
      </c>
      <c r="NQ33" s="2">
        <f t="shared" si="5"/>
        <v>33.162003019188056</v>
      </c>
      <c r="NR33" s="2">
        <f t="shared" si="5"/>
        <v>30.955221922798604</v>
      </c>
      <c r="NS33" s="2">
        <f t="shared" si="5"/>
        <v>32.718477306185591</v>
      </c>
      <c r="NT33" s="2">
        <f t="shared" si="5"/>
        <v>33.094245103176384</v>
      </c>
      <c r="NU33" s="2">
        <f t="shared" si="5"/>
        <v>32.00478990443397</v>
      </c>
      <c r="NV33" s="2">
        <f t="shared" si="5"/>
        <v>32.803953364772809</v>
      </c>
      <c r="NW33" s="2">
        <f t="shared" si="5"/>
        <v>33.129131646580319</v>
      </c>
      <c r="NX33" s="2">
        <f t="shared" ref="NX33:OB33" si="6">AVERAGE(NX2:NX31)</f>
        <v>32.086539112208996</v>
      </c>
      <c r="NY33" s="2">
        <f t="shared" si="6"/>
        <v>33.324661177233821</v>
      </c>
      <c r="NZ33" s="2">
        <f t="shared" si="6"/>
        <v>32.993980512513417</v>
      </c>
      <c r="OA33" s="2">
        <f t="shared" si="6"/>
        <v>31.047730244279759</v>
      </c>
      <c r="OB33" s="2">
        <f t="shared" si="6"/>
        <v>32.914720013973096</v>
      </c>
    </row>
    <row r="34" spans="1:392" x14ac:dyDescent="0.35">
      <c r="A34" t="s">
        <v>394</v>
      </c>
      <c r="C34" s="2">
        <f>AVERAGE(C2:C11)</f>
        <v>33.016764727898803</v>
      </c>
      <c r="D34" s="2">
        <f t="shared" ref="D34:BO34" si="7">AVERAGE(D2:D11)</f>
        <v>33.29004468897373</v>
      </c>
      <c r="E34" s="2">
        <f t="shared" si="7"/>
        <v>33.081451905082716</v>
      </c>
      <c r="F34" s="2">
        <f t="shared" si="7"/>
        <v>33.079315367916763</v>
      </c>
      <c r="G34" s="2">
        <f t="shared" si="7"/>
        <v>32.660076802155849</v>
      </c>
      <c r="H34" s="2">
        <f t="shared" si="7"/>
        <v>33.262149936372488</v>
      </c>
      <c r="I34" s="2">
        <f t="shared" si="7"/>
        <v>29.227125907627823</v>
      </c>
      <c r="J34" s="2">
        <f t="shared" si="7"/>
        <v>30.619110262744215</v>
      </c>
      <c r="K34" s="2">
        <f t="shared" si="7"/>
        <v>28.159522344486863</v>
      </c>
      <c r="L34" s="2">
        <f t="shared" si="7"/>
        <v>31.094066771464924</v>
      </c>
      <c r="M34" s="2">
        <f t="shared" si="7"/>
        <v>31.094066771464924</v>
      </c>
      <c r="N34" s="2">
        <f t="shared" si="7"/>
        <v>30.495869376450344</v>
      </c>
      <c r="O34" s="2">
        <f t="shared" si="7"/>
        <v>31.358806347780522</v>
      </c>
      <c r="P34" s="2">
        <f t="shared" si="7"/>
        <v>30.335348454225617</v>
      </c>
      <c r="Q34" s="2">
        <f t="shared" si="7"/>
        <v>30.015443521221648</v>
      </c>
      <c r="R34" s="2">
        <f t="shared" si="7"/>
        <v>30.984727898794812</v>
      </c>
      <c r="S34" s="2">
        <f t="shared" si="7"/>
        <v>31.262403697881574</v>
      </c>
      <c r="T34" s="2">
        <f t="shared" si="7"/>
        <v>30.464346882251665</v>
      </c>
      <c r="U34" s="2">
        <f t="shared" si="7"/>
        <v>32.495714948723709</v>
      </c>
      <c r="V34" s="2">
        <f t="shared" si="7"/>
        <v>32.301455123886512</v>
      </c>
      <c r="W34" s="2">
        <f t="shared" si="7"/>
        <v>30.744142750205857</v>
      </c>
      <c r="X34" s="2">
        <f t="shared" si="7"/>
        <v>31.155787184669514</v>
      </c>
      <c r="Y34" s="2">
        <f t="shared" si="7"/>
        <v>31.979294333408188</v>
      </c>
      <c r="Z34" s="2">
        <f t="shared" si="7"/>
        <v>30.720652968036529</v>
      </c>
      <c r="AA34" s="2">
        <f t="shared" si="7"/>
        <v>31.157211018788825</v>
      </c>
      <c r="AB34" s="2">
        <f t="shared" si="7"/>
        <v>31.947951193951646</v>
      </c>
      <c r="AC34" s="2">
        <f t="shared" si="7"/>
        <v>30.367920877311178</v>
      </c>
      <c r="AD34" s="2">
        <f t="shared" si="7"/>
        <v>32.422824837188422</v>
      </c>
      <c r="AE34" s="2">
        <f t="shared" si="7"/>
        <v>30.641295680814437</v>
      </c>
      <c r="AF34" s="2">
        <f t="shared" si="7"/>
        <v>30.532279586795418</v>
      </c>
      <c r="AG34" s="2">
        <f t="shared" si="7"/>
        <v>32.981387454150756</v>
      </c>
      <c r="AH34" s="2">
        <f t="shared" si="7"/>
        <v>32.575490680440154</v>
      </c>
      <c r="AI34" s="2">
        <f t="shared" si="7"/>
        <v>32.638451081667789</v>
      </c>
      <c r="AJ34" s="2">
        <f t="shared" si="7"/>
        <v>30.646783965865705</v>
      </c>
      <c r="AK34" s="2">
        <f t="shared" si="7"/>
        <v>30.605763305636646</v>
      </c>
      <c r="AL34" s="2">
        <f t="shared" si="7"/>
        <v>33.256998502881949</v>
      </c>
      <c r="AM34" s="2">
        <f t="shared" si="7"/>
        <v>33.203615240661726</v>
      </c>
      <c r="AN34" s="2">
        <f t="shared" si="7"/>
        <v>32.390523691893108</v>
      </c>
      <c r="AO34" s="2">
        <f t="shared" si="7"/>
        <v>29.889720787484094</v>
      </c>
      <c r="AP34" s="2">
        <f t="shared" si="7"/>
        <v>33.046266112732994</v>
      </c>
      <c r="AQ34" s="2">
        <f t="shared" si="7"/>
        <v>29.944863837113552</v>
      </c>
      <c r="AR34" s="2">
        <f t="shared" si="7"/>
        <v>32.844088779100233</v>
      </c>
      <c r="AS34" s="2">
        <f t="shared" si="7"/>
        <v>33.39174578935549</v>
      </c>
      <c r="AT34" s="2">
        <f t="shared" si="7"/>
        <v>21.501367692192527</v>
      </c>
      <c r="AU34" s="2">
        <f t="shared" si="7"/>
        <v>31.434247997604615</v>
      </c>
      <c r="AV34" s="2">
        <f t="shared" si="7"/>
        <v>30.751654764578188</v>
      </c>
      <c r="AW34" s="2">
        <f t="shared" si="7"/>
        <v>32.578631035257132</v>
      </c>
      <c r="AX34" s="2">
        <f t="shared" si="7"/>
        <v>31.187565985477953</v>
      </c>
      <c r="AY34" s="2">
        <f t="shared" si="7"/>
        <v>31.190086533423163</v>
      </c>
      <c r="AZ34" s="2">
        <f t="shared" si="7"/>
        <v>31.035479526910699</v>
      </c>
      <c r="BA34" s="2">
        <f t="shared" si="7"/>
        <v>32.707930683434391</v>
      </c>
      <c r="BB34" s="2">
        <f t="shared" si="7"/>
        <v>32.672066397185418</v>
      </c>
      <c r="BC34" s="2">
        <f t="shared" si="7"/>
        <v>32.036540684182945</v>
      </c>
      <c r="BD34" s="2">
        <f t="shared" si="7"/>
        <v>32.958267759562844</v>
      </c>
      <c r="BE34" s="2">
        <f t="shared" si="7"/>
        <v>30.607030316640468</v>
      </c>
      <c r="BF34" s="2">
        <f t="shared" si="7"/>
        <v>31.438632607231074</v>
      </c>
      <c r="BG34" s="2">
        <f t="shared" si="7"/>
        <v>31.560057339621228</v>
      </c>
      <c r="BH34" s="2">
        <f t="shared" si="7"/>
        <v>31.661700726102254</v>
      </c>
      <c r="BI34" s="2">
        <f t="shared" si="7"/>
        <v>31.357929336028143</v>
      </c>
      <c r="BJ34" s="2">
        <f t="shared" si="7"/>
        <v>30.508297552211992</v>
      </c>
      <c r="BK34" s="2">
        <f t="shared" si="7"/>
        <v>30.782065124635075</v>
      </c>
      <c r="BL34" s="2">
        <f t="shared" si="7"/>
        <v>31.357929336028143</v>
      </c>
      <c r="BM34" s="2">
        <f t="shared" si="7"/>
        <v>32.629082416348531</v>
      </c>
      <c r="BN34" s="2">
        <f t="shared" si="7"/>
        <v>29.830352047308935</v>
      </c>
      <c r="BO34" s="2">
        <f t="shared" si="7"/>
        <v>32.30741223145445</v>
      </c>
      <c r="BP34" s="2">
        <f t="shared" ref="BP34:EA34" si="8">AVERAGE(BP2:BP11)</f>
        <v>31.860953215061009</v>
      </c>
      <c r="BQ34" s="2">
        <f t="shared" si="8"/>
        <v>32.48422239688599</v>
      </c>
      <c r="BR34" s="2">
        <f t="shared" si="8"/>
        <v>33.017046186091775</v>
      </c>
      <c r="BS34" s="2">
        <f t="shared" si="8"/>
        <v>32.083047458642113</v>
      </c>
      <c r="BT34" s="2">
        <f t="shared" si="8"/>
        <v>32.604208847967655</v>
      </c>
      <c r="BU34" s="2">
        <f t="shared" si="8"/>
        <v>32.755808818025301</v>
      </c>
      <c r="BV34" s="2">
        <f t="shared" si="8"/>
        <v>31.899030915487693</v>
      </c>
      <c r="BW34" s="2">
        <f t="shared" si="8"/>
        <v>32.330513137210872</v>
      </c>
      <c r="BX34" s="2">
        <f t="shared" si="8"/>
        <v>30.234042967287969</v>
      </c>
      <c r="BY34" s="2">
        <f t="shared" si="8"/>
        <v>28.149178606183096</v>
      </c>
      <c r="BZ34" s="2">
        <f t="shared" si="8"/>
        <v>29.99353132719515</v>
      </c>
      <c r="CA34" s="2">
        <f t="shared" si="8"/>
        <v>33.310039748484165</v>
      </c>
      <c r="CB34" s="2">
        <f t="shared" si="8"/>
        <v>33.431609925892658</v>
      </c>
      <c r="CC34" s="2">
        <f t="shared" si="8"/>
        <v>31.682590687925746</v>
      </c>
      <c r="CD34" s="2">
        <f t="shared" si="8"/>
        <v>33.570946253462083</v>
      </c>
      <c r="CE34" s="2">
        <f t="shared" si="8"/>
        <v>33.685778950520252</v>
      </c>
      <c r="CF34" s="2">
        <f t="shared" si="8"/>
        <v>33.516368740175167</v>
      </c>
      <c r="CG34" s="2">
        <f t="shared" si="8"/>
        <v>33.570946253462083</v>
      </c>
      <c r="CH34" s="2">
        <f t="shared" si="8"/>
        <v>33.391046111235866</v>
      </c>
      <c r="CI34" s="2">
        <f t="shared" si="8"/>
        <v>31.317455273598323</v>
      </c>
      <c r="CJ34" s="2">
        <f t="shared" si="8"/>
        <v>28.634932704543758</v>
      </c>
      <c r="CK34" s="2">
        <f t="shared" si="8"/>
        <v>30.923373755520622</v>
      </c>
      <c r="CL34" s="2">
        <f t="shared" si="8"/>
        <v>27.930183022681337</v>
      </c>
      <c r="CM34" s="2">
        <f t="shared" si="8"/>
        <v>30.855284826708591</v>
      </c>
      <c r="CN34" s="2">
        <f t="shared" si="8"/>
        <v>31.317455273598323</v>
      </c>
      <c r="CO34" s="2">
        <f t="shared" si="8"/>
        <v>29.167727150235795</v>
      </c>
      <c r="CP34" s="2">
        <f t="shared" si="8"/>
        <v>28.274200763530207</v>
      </c>
      <c r="CQ34" s="2">
        <f t="shared" si="8"/>
        <v>31.808675799086757</v>
      </c>
      <c r="CR34" s="2">
        <f t="shared" si="8"/>
        <v>30.358389100980617</v>
      </c>
      <c r="CS34" s="2">
        <f t="shared" si="8"/>
        <v>30.712496070065129</v>
      </c>
      <c r="CT34" s="2">
        <f t="shared" si="8"/>
        <v>29.334103301145298</v>
      </c>
      <c r="CU34" s="2">
        <f t="shared" si="8"/>
        <v>29.31871876637473</v>
      </c>
      <c r="CV34" s="2">
        <f t="shared" si="8"/>
        <v>30.137114754098366</v>
      </c>
      <c r="CW34" s="2">
        <f t="shared" si="8"/>
        <v>29.208863013698629</v>
      </c>
      <c r="CX34" s="2">
        <f t="shared" si="8"/>
        <v>29.457178905606707</v>
      </c>
      <c r="CY34" s="2">
        <f t="shared" si="8"/>
        <v>30.137114754098366</v>
      </c>
      <c r="CZ34" s="2">
        <f t="shared" si="8"/>
        <v>30.946742645407589</v>
      </c>
      <c r="DA34" s="2">
        <f t="shared" si="8"/>
        <v>29.537141402799609</v>
      </c>
      <c r="DB34" s="2">
        <f t="shared" si="8"/>
        <v>32.962250392993489</v>
      </c>
      <c r="DC34" s="2">
        <f t="shared" si="8"/>
        <v>33.159239838311258</v>
      </c>
      <c r="DD34" s="2">
        <f t="shared" si="8"/>
        <v>29.809513286922673</v>
      </c>
      <c r="DE34" s="2">
        <f t="shared" si="8"/>
        <v>32.83843693390223</v>
      </c>
      <c r="DF34" s="2">
        <f t="shared" si="8"/>
        <v>32.836491428999175</v>
      </c>
      <c r="DG34" s="2">
        <f t="shared" si="8"/>
        <v>33.037833295905379</v>
      </c>
      <c r="DH34" s="2">
        <f t="shared" si="8"/>
        <v>33.034962497192893</v>
      </c>
      <c r="DI34" s="2">
        <f t="shared" si="8"/>
        <v>32.555920802455276</v>
      </c>
      <c r="DJ34" s="2">
        <f t="shared" si="8"/>
        <v>33.15561628864436</v>
      </c>
      <c r="DK34" s="2">
        <f t="shared" si="8"/>
        <v>32.646025525862719</v>
      </c>
      <c r="DL34" s="2">
        <f t="shared" si="8"/>
        <v>32.396464780297933</v>
      </c>
      <c r="DM34" s="2">
        <f t="shared" si="8"/>
        <v>32.400599221498609</v>
      </c>
      <c r="DN34" s="2">
        <f t="shared" si="8"/>
        <v>32.567516580582371</v>
      </c>
      <c r="DO34" s="2">
        <f t="shared" si="8"/>
        <v>32.604224343139457</v>
      </c>
      <c r="DP34" s="2">
        <f t="shared" si="8"/>
        <v>32.604224343139457</v>
      </c>
      <c r="DQ34" s="2">
        <f t="shared" si="8"/>
        <v>32.989114005539342</v>
      </c>
      <c r="DR34" s="2">
        <f t="shared" si="8"/>
        <v>33.338430870574143</v>
      </c>
      <c r="DS34" s="2">
        <f t="shared" si="8"/>
        <v>34.18211355640392</v>
      </c>
      <c r="DT34" s="2">
        <f t="shared" si="8"/>
        <v>32.675993188112884</v>
      </c>
      <c r="DU34" s="2">
        <f t="shared" si="8"/>
        <v>33.527738528332961</v>
      </c>
      <c r="DV34" s="2">
        <f t="shared" si="8"/>
        <v>32.986668163784714</v>
      </c>
      <c r="DW34" s="2">
        <f t="shared" si="8"/>
        <v>33.485856725802833</v>
      </c>
      <c r="DX34" s="2">
        <f t="shared" si="8"/>
        <v>33.874218354667263</v>
      </c>
      <c r="DY34" s="2">
        <f t="shared" si="8"/>
        <v>33.952865783367017</v>
      </c>
      <c r="DZ34" s="2">
        <f t="shared" si="8"/>
        <v>34.133633355790103</v>
      </c>
      <c r="EA34" s="2">
        <f t="shared" si="8"/>
        <v>33.637813833370764</v>
      </c>
      <c r="EB34" s="2">
        <f t="shared" ref="EB34:GM34" si="9">AVERAGE(EB2:EB11)</f>
        <v>32.436103001721683</v>
      </c>
      <c r="EC34" s="2">
        <f t="shared" si="9"/>
        <v>33.146955610449879</v>
      </c>
      <c r="ED34" s="2">
        <f t="shared" si="9"/>
        <v>30.011113032412606</v>
      </c>
      <c r="EE34" s="2">
        <f t="shared" si="9"/>
        <v>30.468632906654694</v>
      </c>
      <c r="EF34" s="2">
        <f t="shared" si="9"/>
        <v>32.575490680440154</v>
      </c>
      <c r="EG34" s="2">
        <f t="shared" si="9"/>
        <v>29.876241260573398</v>
      </c>
      <c r="EH34" s="2">
        <f t="shared" si="9"/>
        <v>30.056774833445608</v>
      </c>
      <c r="EI34" s="2">
        <f t="shared" si="9"/>
        <v>30.006836739276896</v>
      </c>
      <c r="EJ34" s="2">
        <f t="shared" si="9"/>
        <v>30.005277490830146</v>
      </c>
      <c r="EK34" s="2">
        <f t="shared" si="9"/>
        <v>30.005277490830146</v>
      </c>
      <c r="EL34" s="2">
        <f t="shared" si="9"/>
        <v>29.76612164084138</v>
      </c>
      <c r="EM34" s="2">
        <f t="shared" si="9"/>
        <v>30.024741821992667</v>
      </c>
      <c r="EN34" s="2">
        <f t="shared" si="9"/>
        <v>28.219022007635306</v>
      </c>
      <c r="EO34" s="2">
        <f t="shared" si="9"/>
        <v>33.290063552661124</v>
      </c>
      <c r="EP34" s="2">
        <f t="shared" si="9"/>
        <v>33.225621902837041</v>
      </c>
      <c r="EQ34" s="2">
        <f t="shared" si="9"/>
        <v>32.891598472939592</v>
      </c>
      <c r="ER34" s="2">
        <f t="shared" si="9"/>
        <v>28.359892806347784</v>
      </c>
      <c r="ES34" s="2">
        <f t="shared" si="9"/>
        <v>32.904483119994019</v>
      </c>
      <c r="ET34" s="2">
        <f t="shared" si="9"/>
        <v>33.246700052399127</v>
      </c>
      <c r="EU34" s="2">
        <f t="shared" si="9"/>
        <v>30.681368740175163</v>
      </c>
      <c r="EV34" s="2">
        <f t="shared" si="9"/>
        <v>33.326445542331008</v>
      </c>
      <c r="EW34" s="2">
        <f t="shared" si="9"/>
        <v>33.017046186091775</v>
      </c>
      <c r="EX34" s="2">
        <f t="shared" si="9"/>
        <v>33.091871846695106</v>
      </c>
      <c r="EY34" s="2">
        <f t="shared" si="9"/>
        <v>33.149931057713907</v>
      </c>
      <c r="EZ34" s="2">
        <f t="shared" si="9"/>
        <v>32.034503256231751</v>
      </c>
      <c r="FA34" s="2">
        <f t="shared" si="9"/>
        <v>32.121569877984868</v>
      </c>
      <c r="FB34" s="2">
        <f t="shared" si="9"/>
        <v>32.662574593906733</v>
      </c>
      <c r="FC34" s="2">
        <f t="shared" si="9"/>
        <v>32.904483119994019</v>
      </c>
      <c r="FD34" s="2">
        <f t="shared" si="9"/>
        <v>19.622264689999998</v>
      </c>
      <c r="FE34" s="2">
        <f t="shared" si="9"/>
        <v>25.249824912044311</v>
      </c>
      <c r="FF34" s="2">
        <f t="shared" si="9"/>
        <v>20.797051949996256</v>
      </c>
      <c r="FG34" s="2">
        <f t="shared" si="9"/>
        <v>20.000584474885844</v>
      </c>
      <c r="FH34" s="2">
        <f t="shared" si="9"/>
        <v>32.983276218279812</v>
      </c>
      <c r="FI34" s="2">
        <f t="shared" si="9"/>
        <v>31.996058911595174</v>
      </c>
      <c r="FJ34" s="2">
        <f t="shared" si="9"/>
        <v>32.504053372258404</v>
      </c>
      <c r="FK34" s="2">
        <f t="shared" si="9"/>
        <v>33.307729096489254</v>
      </c>
      <c r="FL34" s="2">
        <f t="shared" si="9"/>
        <v>33.24020293435138</v>
      </c>
      <c r="FM34" s="2">
        <f t="shared" si="9"/>
        <v>33.340232128153303</v>
      </c>
      <c r="FN34" s="2">
        <f t="shared" si="9"/>
        <v>33.241130773261474</v>
      </c>
      <c r="FO34" s="2">
        <f t="shared" si="9"/>
        <v>30.883730369039597</v>
      </c>
      <c r="FP34" s="2">
        <f t="shared" si="9"/>
        <v>33.241160940190134</v>
      </c>
      <c r="FQ34" s="2">
        <f t="shared" si="9"/>
        <v>33.042588966239983</v>
      </c>
      <c r="FR34" s="2">
        <f t="shared" si="9"/>
        <v>33.2061631110113</v>
      </c>
      <c r="FS34" s="2">
        <f t="shared" si="9"/>
        <v>33.210815779624227</v>
      </c>
      <c r="FT34" s="2">
        <f t="shared" si="9"/>
        <v>30.888215285575267</v>
      </c>
      <c r="FU34" s="2">
        <f t="shared" si="9"/>
        <v>32.946199191556246</v>
      </c>
      <c r="FV34" s="2">
        <f t="shared" si="9"/>
        <v>33.300647728123359</v>
      </c>
      <c r="FW34" s="2">
        <f t="shared" si="9"/>
        <v>33.300479676622501</v>
      </c>
      <c r="FX34" s="2">
        <f t="shared" si="9"/>
        <v>33.211652069765705</v>
      </c>
      <c r="FY34" s="2">
        <f t="shared" si="9"/>
        <v>33.622824238341188</v>
      </c>
      <c r="FZ34" s="2">
        <f t="shared" si="9"/>
        <v>33.196450857100082</v>
      </c>
      <c r="GA34" s="2">
        <f t="shared" si="9"/>
        <v>33.278858073209072</v>
      </c>
      <c r="GB34" s="2">
        <f t="shared" si="9"/>
        <v>34.420985328243134</v>
      </c>
      <c r="GC34" s="2">
        <f t="shared" si="9"/>
        <v>27.924869975297547</v>
      </c>
      <c r="GD34" s="2">
        <f t="shared" si="9"/>
        <v>34.259429074032489</v>
      </c>
      <c r="GE34" s="2">
        <f t="shared" si="9"/>
        <v>33.201816977318664</v>
      </c>
      <c r="GF34" s="2">
        <f t="shared" si="9"/>
        <v>34.018832173066848</v>
      </c>
      <c r="GG34" s="2">
        <f t="shared" si="9"/>
        <v>33.689843626019908</v>
      </c>
      <c r="GH34" s="2">
        <f t="shared" si="9"/>
        <v>31.465818624148511</v>
      </c>
      <c r="GI34" s="2">
        <f t="shared" si="9"/>
        <v>29.860780522494196</v>
      </c>
      <c r="GJ34" s="2">
        <f t="shared" si="9"/>
        <v>30.888518751403545</v>
      </c>
      <c r="GK34" s="2">
        <f t="shared" si="9"/>
        <v>32.836365296803649</v>
      </c>
      <c r="GL34" s="2">
        <f t="shared" si="9"/>
        <v>32.613750430421433</v>
      </c>
      <c r="GM34" s="2">
        <f t="shared" si="9"/>
        <v>32.764143124485365</v>
      </c>
      <c r="GN34" s="2">
        <f t="shared" ref="GN34:IY34" si="10">AVERAGE(GN2:GN11)</f>
        <v>32.753430571150531</v>
      </c>
      <c r="GO34" s="2">
        <f t="shared" si="10"/>
        <v>32.625480799461037</v>
      </c>
      <c r="GP34" s="2">
        <f t="shared" si="10"/>
        <v>32.696723632008386</v>
      </c>
      <c r="GQ34" s="2">
        <f t="shared" si="10"/>
        <v>32.560948199715554</v>
      </c>
      <c r="GR34" s="2">
        <f t="shared" si="10"/>
        <v>33.543280410210357</v>
      </c>
      <c r="GS34" s="2">
        <f t="shared" si="10"/>
        <v>33.683548319484984</v>
      </c>
      <c r="GT34" s="2">
        <f t="shared" si="10"/>
        <v>33.55603637996856</v>
      </c>
      <c r="GU34" s="2">
        <f t="shared" si="10"/>
        <v>33.632546672655131</v>
      </c>
      <c r="GV34" s="2">
        <f t="shared" si="10"/>
        <v>33.685792424582687</v>
      </c>
      <c r="GW34" s="2">
        <f t="shared" si="10"/>
        <v>33.748076502732239</v>
      </c>
      <c r="GX34" s="2">
        <f t="shared" si="10"/>
        <v>32.614691144546747</v>
      </c>
      <c r="GY34" s="2">
        <f t="shared" si="10"/>
        <v>33.36160760535968</v>
      </c>
      <c r="GZ34" s="2">
        <f t="shared" si="10"/>
        <v>32.978941762107944</v>
      </c>
      <c r="HA34" s="2">
        <f t="shared" si="10"/>
        <v>33.634117823190351</v>
      </c>
      <c r="HB34" s="2">
        <f t="shared" si="10"/>
        <v>32.946199191556246</v>
      </c>
      <c r="HC34" s="2">
        <f t="shared" si="10"/>
        <v>33.704598996930912</v>
      </c>
      <c r="HD34" s="2">
        <f t="shared" si="10"/>
        <v>31.556887267011007</v>
      </c>
      <c r="HE34" s="2">
        <f t="shared" si="10"/>
        <v>29.38917201886369</v>
      </c>
      <c r="HF34" s="2">
        <f t="shared" si="10"/>
        <v>31.800697956433861</v>
      </c>
      <c r="HG34" s="2">
        <f t="shared" si="10"/>
        <v>31.700797514784039</v>
      </c>
      <c r="HH34" s="2">
        <f t="shared" si="10"/>
        <v>29.805569054569951</v>
      </c>
      <c r="HI34" s="2">
        <f t="shared" si="10"/>
        <v>30.880594954712176</v>
      </c>
      <c r="HJ34" s="2">
        <f t="shared" si="10"/>
        <v>32.553014372333266</v>
      </c>
      <c r="HK34" s="2">
        <f t="shared" si="10"/>
        <v>32.609413129725276</v>
      </c>
      <c r="HL34" s="2">
        <f t="shared" si="10"/>
        <v>31.964128452728495</v>
      </c>
      <c r="HM34" s="2">
        <f t="shared" si="10"/>
        <v>32.066660753050378</v>
      </c>
      <c r="HN34" s="2">
        <f t="shared" si="10"/>
        <v>32.268015944307201</v>
      </c>
      <c r="HO34" s="2">
        <f t="shared" si="10"/>
        <v>31.836721835466726</v>
      </c>
      <c r="HP34" s="2">
        <f t="shared" si="10"/>
        <v>29.651324425480947</v>
      </c>
      <c r="HQ34" s="2">
        <f t="shared" si="10"/>
        <v>32.345019761958227</v>
      </c>
      <c r="HR34" s="2">
        <f t="shared" si="10"/>
        <v>32.629082416348531</v>
      </c>
      <c r="HS34" s="2">
        <f t="shared" si="10"/>
        <v>31.947645557302195</v>
      </c>
      <c r="HT34" s="2">
        <f t="shared" si="10"/>
        <v>32.175871547271505</v>
      </c>
      <c r="HU34" s="2">
        <f t="shared" si="10"/>
        <v>30.186268433265969</v>
      </c>
      <c r="HV34" s="2">
        <f t="shared" si="10"/>
        <v>32.345019761958227</v>
      </c>
      <c r="HW34" s="2">
        <f t="shared" si="10"/>
        <v>27.138635526611274</v>
      </c>
      <c r="HX34" s="2">
        <f t="shared" si="10"/>
        <v>32.501417770791221</v>
      </c>
      <c r="HY34" s="2">
        <f t="shared" si="10"/>
        <v>28.888624897073136</v>
      </c>
      <c r="HZ34" s="2">
        <f t="shared" si="10"/>
        <v>31.080002245677072</v>
      </c>
      <c r="IA34" s="2">
        <f t="shared" si="10"/>
        <v>30.681463956883</v>
      </c>
      <c r="IB34" s="2">
        <f t="shared" si="10"/>
        <v>28.707881577962421</v>
      </c>
      <c r="IC34" s="2">
        <f t="shared" si="10"/>
        <v>32.501417770791221</v>
      </c>
      <c r="ID34" s="2">
        <f t="shared" si="10"/>
        <v>31.036215734710687</v>
      </c>
      <c r="IE34" s="2">
        <f t="shared" si="10"/>
        <v>28.565424283254735</v>
      </c>
      <c r="IF34" s="2">
        <f t="shared" si="10"/>
        <v>32.909349801631862</v>
      </c>
      <c r="IG34" s="2">
        <f t="shared" si="10"/>
        <v>33.253535069990264</v>
      </c>
      <c r="IH34" s="2">
        <f t="shared" si="10"/>
        <v>32.886168575492185</v>
      </c>
      <c r="II34" s="2">
        <f t="shared" si="10"/>
        <v>32.990959577812717</v>
      </c>
      <c r="IJ34" s="2">
        <f t="shared" si="10"/>
        <v>32.970292911146046</v>
      </c>
      <c r="IK34" s="2">
        <f t="shared" si="10"/>
        <v>32.970484317688452</v>
      </c>
      <c r="IL34" s="2">
        <f t="shared" si="10"/>
        <v>32.990959577812717</v>
      </c>
      <c r="IM34" s="2">
        <f t="shared" si="10"/>
        <v>32.387580657234821</v>
      </c>
      <c r="IN34" s="2">
        <f t="shared" si="10"/>
        <v>32.392645108166782</v>
      </c>
      <c r="IO34" s="2">
        <f t="shared" si="10"/>
        <v>33.241160940190134</v>
      </c>
      <c r="IP34" s="2">
        <f t="shared" si="10"/>
        <v>32.475380267984121</v>
      </c>
      <c r="IQ34" s="2">
        <f t="shared" si="10"/>
        <v>33.125175836514714</v>
      </c>
      <c r="IR34" s="2">
        <f t="shared" si="10"/>
        <v>32.490014072909645</v>
      </c>
      <c r="IS34" s="2">
        <f t="shared" si="10"/>
        <v>32.999720188636879</v>
      </c>
      <c r="IT34" s="2">
        <f t="shared" si="10"/>
        <v>33.692092372183552</v>
      </c>
      <c r="IU34" s="2">
        <f t="shared" si="10"/>
        <v>33.236268807545478</v>
      </c>
      <c r="IV34" s="2">
        <f t="shared" si="10"/>
        <v>32.140416947376302</v>
      </c>
      <c r="IW34" s="2">
        <f t="shared" si="10"/>
        <v>30.989204206901711</v>
      </c>
      <c r="IX34" s="2">
        <f t="shared" si="10"/>
        <v>34.296837263268216</v>
      </c>
      <c r="IY34" s="2">
        <f t="shared" si="10"/>
        <v>33.354943483793697</v>
      </c>
      <c r="IZ34" s="2">
        <f t="shared" ref="IZ34:LK34" si="11">AVERAGE(IZ2:IZ11)</f>
        <v>33.628805748933303</v>
      </c>
      <c r="JA34" s="2">
        <f t="shared" si="11"/>
        <v>30.462917508795567</v>
      </c>
      <c r="JB34" s="2">
        <f t="shared" si="11"/>
        <v>30.659086907702676</v>
      </c>
      <c r="JC34" s="2">
        <f t="shared" si="11"/>
        <v>32.779832697058161</v>
      </c>
      <c r="JD34" s="2">
        <f t="shared" si="11"/>
        <v>31.549455722733732</v>
      </c>
      <c r="JE34" s="2">
        <f t="shared" si="11"/>
        <v>32.09755236170372</v>
      </c>
      <c r="JF34" s="2">
        <f t="shared" si="11"/>
        <v>31.329979863762258</v>
      </c>
      <c r="JG34" s="2">
        <f t="shared" si="11"/>
        <v>32.598224343139464</v>
      </c>
      <c r="JH34" s="2">
        <f t="shared" si="11"/>
        <v>31.492311250842125</v>
      </c>
      <c r="JI34" s="2">
        <f t="shared" si="11"/>
        <v>31.608078149562097</v>
      </c>
      <c r="JJ34" s="2">
        <f t="shared" si="11"/>
        <v>32.811216108990195</v>
      </c>
      <c r="JK34" s="2">
        <f t="shared" si="11"/>
        <v>31.804037577662996</v>
      </c>
      <c r="JL34" s="2">
        <f t="shared" si="11"/>
        <v>32.059952616213785</v>
      </c>
      <c r="JM34" s="2">
        <f t="shared" si="11"/>
        <v>31.804037577662996</v>
      </c>
      <c r="JN34" s="2">
        <f t="shared" si="11"/>
        <v>29.682268657833667</v>
      </c>
      <c r="JO34" s="2">
        <f t="shared" si="11"/>
        <v>32.26492312298825</v>
      </c>
      <c r="JP34" s="2">
        <f t="shared" si="11"/>
        <v>32.852972527883821</v>
      </c>
      <c r="JQ34" s="2">
        <f t="shared" si="11"/>
        <v>30.062053521970206</v>
      </c>
      <c r="JR34" s="2">
        <f t="shared" si="11"/>
        <v>31.122599296354519</v>
      </c>
      <c r="JS34" s="2">
        <f t="shared" si="11"/>
        <v>31.814331387079875</v>
      </c>
      <c r="JT34" s="2">
        <f t="shared" si="11"/>
        <v>30.572565236918926</v>
      </c>
      <c r="JU34" s="2">
        <f t="shared" si="11"/>
        <v>31.122599296354519</v>
      </c>
      <c r="JV34" s="2">
        <f t="shared" si="11"/>
        <v>29.756489931881134</v>
      </c>
      <c r="JW34" s="2">
        <f t="shared" si="11"/>
        <v>32.453289767198143</v>
      </c>
      <c r="JX34" s="2">
        <f t="shared" si="11"/>
        <v>32.334579983531697</v>
      </c>
      <c r="JY34" s="2">
        <f t="shared" si="11"/>
        <v>32.419632831798786</v>
      </c>
      <c r="JZ34" s="2">
        <f t="shared" si="11"/>
        <v>32.503330039673628</v>
      </c>
      <c r="KA34" s="2">
        <f t="shared" si="11"/>
        <v>32.415637472864731</v>
      </c>
      <c r="KB34" s="2">
        <f t="shared" si="11"/>
        <v>32.413103750280712</v>
      </c>
      <c r="KC34" s="2">
        <f t="shared" si="11"/>
        <v>32.919643386481027</v>
      </c>
      <c r="KD34" s="2">
        <f t="shared" si="11"/>
        <v>30.436940115278087</v>
      </c>
      <c r="KE34" s="2">
        <f t="shared" si="11"/>
        <v>32.458846470544202</v>
      </c>
      <c r="KF34" s="2">
        <f t="shared" si="11"/>
        <v>32.443407665244401</v>
      </c>
      <c r="KG34" s="2">
        <f t="shared" si="11"/>
        <v>33.391046111235866</v>
      </c>
      <c r="KH34" s="2">
        <f t="shared" si="11"/>
        <v>33.431125907627816</v>
      </c>
      <c r="KI34" s="2">
        <f t="shared" si="11"/>
        <v>33.48551785313272</v>
      </c>
      <c r="KJ34" s="2">
        <f t="shared" si="11"/>
        <v>32.713061082416345</v>
      </c>
      <c r="KK34" s="2">
        <f t="shared" si="11"/>
        <v>33.643797365072231</v>
      </c>
      <c r="KL34" s="2">
        <f t="shared" si="11"/>
        <v>33.200196796167376</v>
      </c>
      <c r="KM34" s="2">
        <f t="shared" si="11"/>
        <v>33.542677296204808</v>
      </c>
      <c r="KN34" s="2">
        <f t="shared" si="11"/>
        <v>33.431125907627816</v>
      </c>
      <c r="KO34" s="2">
        <f t="shared" si="11"/>
        <v>33.426195972752453</v>
      </c>
      <c r="KP34" s="2">
        <f t="shared" si="11"/>
        <v>33.425288195224198</v>
      </c>
      <c r="KQ34" s="2">
        <f t="shared" si="11"/>
        <v>33.604069316565614</v>
      </c>
      <c r="KR34" s="2">
        <f t="shared" si="11"/>
        <v>33.691840631783812</v>
      </c>
      <c r="KS34" s="2">
        <f t="shared" si="11"/>
        <v>30.183772737480343</v>
      </c>
      <c r="KT34" s="2">
        <f t="shared" si="11"/>
        <v>33.002503780223073</v>
      </c>
      <c r="KU34" s="2">
        <f t="shared" si="11"/>
        <v>32.507241634852917</v>
      </c>
      <c r="KV34" s="2">
        <f t="shared" si="11"/>
        <v>34.036081742645408</v>
      </c>
      <c r="KW34" s="2">
        <f t="shared" si="11"/>
        <v>34.392157197395015</v>
      </c>
      <c r="KX34" s="2">
        <f t="shared" si="11"/>
        <v>34.256214162736725</v>
      </c>
      <c r="KY34" s="2">
        <f t="shared" si="11"/>
        <v>34.532756418893634</v>
      </c>
      <c r="KZ34" s="2">
        <f t="shared" si="11"/>
        <v>34.074271352646164</v>
      </c>
      <c r="LA34" s="2">
        <f t="shared" si="11"/>
        <v>31.803360206602285</v>
      </c>
      <c r="LB34" s="2">
        <f t="shared" si="11"/>
        <v>32.507241634852917</v>
      </c>
      <c r="LC34" s="2">
        <f t="shared" si="11"/>
        <v>31.687210120517999</v>
      </c>
      <c r="LD34" s="2">
        <f t="shared" si="11"/>
        <v>32.921257279736508</v>
      </c>
      <c r="LE34" s="2">
        <f t="shared" si="11"/>
        <v>31.590384085635151</v>
      </c>
      <c r="LF34" s="2">
        <f t="shared" si="11"/>
        <v>34.472393592334754</v>
      </c>
      <c r="LG34" s="2">
        <f t="shared" si="11"/>
        <v>31.987651845198002</v>
      </c>
      <c r="LH34" s="2">
        <f t="shared" si="11"/>
        <v>31.987651845198002</v>
      </c>
      <c r="LI34" s="2">
        <f t="shared" si="11"/>
        <v>32.001912493450106</v>
      </c>
      <c r="LJ34" s="2">
        <f t="shared" si="11"/>
        <v>33.876815255632906</v>
      </c>
      <c r="LK34" s="2">
        <f t="shared" si="11"/>
        <v>33.100911220899768</v>
      </c>
      <c r="LL34" s="2">
        <f t="shared" ref="LL34:NW34" si="12">AVERAGE(LL2:LL11)</f>
        <v>33.858638371135569</v>
      </c>
      <c r="LM34" s="2">
        <f t="shared" si="12"/>
        <v>33.573610225316273</v>
      </c>
      <c r="LN34" s="2">
        <f t="shared" si="12"/>
        <v>31.769746388202712</v>
      </c>
      <c r="LO34" s="2">
        <f t="shared" si="12"/>
        <v>30.946742645407589</v>
      </c>
      <c r="LP34" s="2">
        <f t="shared" si="12"/>
        <v>32.74394415749682</v>
      </c>
      <c r="LQ34" s="2">
        <f t="shared" si="12"/>
        <v>32.490802604985404</v>
      </c>
      <c r="LR34" s="2">
        <f t="shared" si="12"/>
        <v>30.816000973126734</v>
      </c>
      <c r="LS34" s="2">
        <f t="shared" si="12"/>
        <v>32.533525413578857</v>
      </c>
      <c r="LT34" s="2">
        <f t="shared" si="12"/>
        <v>32.721463956882999</v>
      </c>
      <c r="LU34" s="2">
        <f t="shared" si="12"/>
        <v>29.071630062130396</v>
      </c>
      <c r="LV34" s="2">
        <f t="shared" si="12"/>
        <v>31.315247698180997</v>
      </c>
      <c r="LW34" s="2">
        <f t="shared" si="12"/>
        <v>32.643844224867124</v>
      </c>
      <c r="LX34" s="2">
        <f t="shared" si="12"/>
        <v>32.586276068568012</v>
      </c>
      <c r="LY34" s="2">
        <f t="shared" si="12"/>
        <v>32.067781495620935</v>
      </c>
      <c r="LZ34" s="2">
        <f t="shared" si="12"/>
        <v>32.410375477206379</v>
      </c>
      <c r="MA34" s="2">
        <f t="shared" si="12"/>
        <v>32.618180926716079</v>
      </c>
      <c r="MB34" s="2">
        <f t="shared" si="12"/>
        <v>32.225351598173503</v>
      </c>
      <c r="MC34" s="2">
        <f t="shared" si="12"/>
        <v>32.801286099258917</v>
      </c>
      <c r="MD34" s="2">
        <f t="shared" si="12"/>
        <v>32.580196871023276</v>
      </c>
      <c r="ME34" s="2">
        <f t="shared" si="12"/>
        <v>32.433026648701244</v>
      </c>
      <c r="MF34" s="2">
        <f t="shared" si="12"/>
        <v>32.646025525862719</v>
      </c>
      <c r="MG34" s="2">
        <f t="shared" si="12"/>
        <v>32.561312897671982</v>
      </c>
      <c r="MH34" s="2">
        <f t="shared" si="12"/>
        <v>32.453089153379743</v>
      </c>
      <c r="MI34" s="2">
        <f t="shared" si="12"/>
        <v>31.047023055617935</v>
      </c>
      <c r="MJ34" s="2">
        <f t="shared" si="12"/>
        <v>32.765710906504978</v>
      </c>
      <c r="MK34" s="2">
        <f t="shared" si="12"/>
        <v>30.478313945654616</v>
      </c>
      <c r="ML34" s="2">
        <f t="shared" si="12"/>
        <v>32.262883000224569</v>
      </c>
      <c r="MM34" s="2">
        <f t="shared" si="12"/>
        <v>32.398902013623783</v>
      </c>
      <c r="MN34" s="2">
        <f t="shared" si="12"/>
        <v>32.453281607904778</v>
      </c>
      <c r="MO34" s="2">
        <f t="shared" si="12"/>
        <v>30.474014821468671</v>
      </c>
      <c r="MP34" s="2">
        <f t="shared" si="12"/>
        <v>32.187301669286626</v>
      </c>
      <c r="MQ34" s="2">
        <f t="shared" si="12"/>
        <v>31.141164158993934</v>
      </c>
      <c r="MR34" s="2">
        <f t="shared" si="12"/>
        <v>32.440251291264318</v>
      </c>
      <c r="MS34" s="2">
        <f t="shared" si="12"/>
        <v>32.545115278089682</v>
      </c>
      <c r="MT34" s="2">
        <f t="shared" si="12"/>
        <v>32.836365296803649</v>
      </c>
      <c r="MU34" s="2">
        <f t="shared" si="12"/>
        <v>32.48355827532</v>
      </c>
      <c r="MV34" s="2">
        <f t="shared" si="12"/>
        <v>30.715843476308105</v>
      </c>
      <c r="MW34" s="2">
        <f t="shared" si="12"/>
        <v>31.755614492102701</v>
      </c>
      <c r="MX34" s="2">
        <f t="shared" si="12"/>
        <v>31.865284227861366</v>
      </c>
      <c r="MY34" s="2">
        <f t="shared" si="12"/>
        <v>31.933287671232875</v>
      </c>
      <c r="MZ34" s="2">
        <f t="shared" si="12"/>
        <v>32.240774010030691</v>
      </c>
      <c r="NA34" s="2">
        <f t="shared" si="12"/>
        <v>31.058824837188418</v>
      </c>
      <c r="NB34" s="2">
        <f t="shared" si="12"/>
        <v>31.393434239089753</v>
      </c>
      <c r="NC34" s="2">
        <f t="shared" si="12"/>
        <v>34.457539561344412</v>
      </c>
      <c r="ND34" s="2">
        <f t="shared" si="12"/>
        <v>34.387569204281753</v>
      </c>
      <c r="NE34" s="2">
        <f t="shared" si="12"/>
        <v>33.888674975671833</v>
      </c>
      <c r="NF34" s="2">
        <f t="shared" si="12"/>
        <v>33.843178830750801</v>
      </c>
      <c r="NG34" s="2">
        <f t="shared" si="12"/>
        <v>33.621496968335947</v>
      </c>
      <c r="NH34" s="2">
        <f t="shared" si="12"/>
        <v>34.498679167602361</v>
      </c>
      <c r="NI34" s="2">
        <f t="shared" si="12"/>
        <v>34.450363350550191</v>
      </c>
      <c r="NJ34" s="2">
        <f t="shared" si="12"/>
        <v>34.130416947376304</v>
      </c>
      <c r="NK34" s="2">
        <f t="shared" si="12"/>
        <v>30.925762182798117</v>
      </c>
      <c r="NL34" s="2">
        <f t="shared" si="12"/>
        <v>34.420985328243134</v>
      </c>
      <c r="NM34" s="2">
        <f t="shared" si="12"/>
        <v>34.500315367916762</v>
      </c>
      <c r="NN34" s="2">
        <f t="shared" si="12"/>
        <v>34.130416947376304</v>
      </c>
      <c r="NO34" s="2">
        <f t="shared" si="12"/>
        <v>32.723465229433344</v>
      </c>
      <c r="NP34" s="2">
        <f t="shared" si="12"/>
        <v>32.557149187813465</v>
      </c>
      <c r="NQ34" s="2">
        <f t="shared" si="12"/>
        <v>32.87304102103451</v>
      </c>
      <c r="NR34" s="2">
        <f t="shared" si="12"/>
        <v>30.813048057489333</v>
      </c>
      <c r="NS34" s="2">
        <f t="shared" si="12"/>
        <v>32.496325922598992</v>
      </c>
      <c r="NT34" s="2">
        <f t="shared" si="12"/>
        <v>32.817146418145072</v>
      </c>
      <c r="NU34" s="2">
        <f t="shared" si="12"/>
        <v>31.757735833520474</v>
      </c>
      <c r="NV34" s="2">
        <f t="shared" si="12"/>
        <v>32.465746238490908</v>
      </c>
      <c r="NW34" s="2">
        <f t="shared" si="12"/>
        <v>32.83928804551239</v>
      </c>
      <c r="NX34" s="2">
        <f t="shared" ref="NX34:OB34" si="13">AVERAGE(NX2:NX11)</f>
        <v>31.839176659929631</v>
      </c>
      <c r="NY34" s="2">
        <f t="shared" si="13"/>
        <v>33.036196197320159</v>
      </c>
      <c r="NZ34" s="2">
        <f t="shared" si="13"/>
        <v>32.717064600643766</v>
      </c>
      <c r="OA34" s="2">
        <f t="shared" si="13"/>
        <v>30.905000224567708</v>
      </c>
      <c r="OB34" s="2">
        <f t="shared" si="13"/>
        <v>32.67228258103151</v>
      </c>
    </row>
    <row r="35" spans="1:392" x14ac:dyDescent="0.35">
      <c r="A35" t="s">
        <v>395</v>
      </c>
      <c r="C35" s="2">
        <f>AVERAGE(C12:C21)</f>
        <v>33.172098734935254</v>
      </c>
      <c r="D35" s="2">
        <f t="shared" ref="D35:BO35" si="14">AVERAGE(D12:D21)</f>
        <v>33.484925293809411</v>
      </c>
      <c r="E35" s="2">
        <f t="shared" si="14"/>
        <v>33.237843775731719</v>
      </c>
      <c r="F35" s="2">
        <f t="shared" si="14"/>
        <v>33.233215360431174</v>
      </c>
      <c r="G35" s="2">
        <f t="shared" si="14"/>
        <v>32.769333857324639</v>
      </c>
      <c r="H35" s="2">
        <f t="shared" si="14"/>
        <v>33.466841006063326</v>
      </c>
      <c r="I35" s="2">
        <f t="shared" si="14"/>
        <v>29.560308106894229</v>
      </c>
      <c r="J35" s="2">
        <f t="shared" si="14"/>
        <v>30.982774608877911</v>
      </c>
      <c r="K35" s="2">
        <f t="shared" si="14"/>
        <v>28.556836364997377</v>
      </c>
      <c r="L35" s="2">
        <f t="shared" si="14"/>
        <v>31.335774459166107</v>
      </c>
      <c r="M35" s="2">
        <f t="shared" si="14"/>
        <v>31.335774459166107</v>
      </c>
      <c r="N35" s="2">
        <f t="shared" si="14"/>
        <v>30.858322030092076</v>
      </c>
      <c r="O35" s="2">
        <f t="shared" si="14"/>
        <v>31.602943184370083</v>
      </c>
      <c r="P35" s="2">
        <f t="shared" si="14"/>
        <v>30.618815031065203</v>
      </c>
      <c r="Q35" s="2">
        <f t="shared" si="14"/>
        <v>30.37784557227338</v>
      </c>
      <c r="R35" s="2">
        <f t="shared" si="14"/>
        <v>31.241332360206599</v>
      </c>
      <c r="S35" s="2">
        <f t="shared" si="14"/>
        <v>31.551327045437535</v>
      </c>
      <c r="T35" s="2">
        <f t="shared" si="14"/>
        <v>30.789059884721912</v>
      </c>
      <c r="U35" s="2">
        <f t="shared" si="14"/>
        <v>32.695284003293658</v>
      </c>
      <c r="V35" s="2">
        <f t="shared" si="14"/>
        <v>32.484340220076362</v>
      </c>
      <c r="W35" s="2">
        <f t="shared" si="14"/>
        <v>30.895896549142897</v>
      </c>
      <c r="X35" s="2">
        <f t="shared" si="14"/>
        <v>31.307519275394874</v>
      </c>
      <c r="Y35" s="2">
        <f t="shared" si="14"/>
        <v>32.182791676023655</v>
      </c>
      <c r="Z35" s="2">
        <f t="shared" si="14"/>
        <v>30.882287371809262</v>
      </c>
      <c r="AA35" s="2">
        <f t="shared" si="14"/>
        <v>31.310395164308705</v>
      </c>
      <c r="AB35" s="2">
        <f t="shared" si="14"/>
        <v>32.153137809716299</v>
      </c>
      <c r="AC35" s="2">
        <f t="shared" si="14"/>
        <v>30.504932105696536</v>
      </c>
      <c r="AD35" s="2">
        <f t="shared" si="14"/>
        <v>32.556553259974557</v>
      </c>
      <c r="AE35" s="2">
        <f t="shared" si="14"/>
        <v>30.721468373381242</v>
      </c>
      <c r="AF35" s="2">
        <f t="shared" si="14"/>
        <v>30.62470154951718</v>
      </c>
      <c r="AG35" s="2">
        <f t="shared" si="14"/>
        <v>33.131918481922298</v>
      </c>
      <c r="AH35" s="2">
        <f t="shared" si="14"/>
        <v>32.683929261172239</v>
      </c>
      <c r="AI35" s="2">
        <f t="shared" si="14"/>
        <v>32.747127030466352</v>
      </c>
      <c r="AJ35" s="2">
        <f t="shared" si="14"/>
        <v>30.722046859794897</v>
      </c>
      <c r="AK35" s="2">
        <f t="shared" si="14"/>
        <v>30.687050452878207</v>
      </c>
      <c r="AL35" s="2">
        <f t="shared" si="14"/>
        <v>33.454510592110189</v>
      </c>
      <c r="AM35" s="2">
        <f t="shared" si="14"/>
        <v>33.353495995209222</v>
      </c>
      <c r="AN35" s="2">
        <f t="shared" si="14"/>
        <v>32.524843850587615</v>
      </c>
      <c r="AO35" s="2">
        <f t="shared" si="14"/>
        <v>29.971195448761137</v>
      </c>
      <c r="AP35" s="2">
        <f t="shared" si="14"/>
        <v>33.197225615689796</v>
      </c>
      <c r="AQ35" s="2">
        <f t="shared" si="14"/>
        <v>30.322516281158773</v>
      </c>
      <c r="AR35" s="2">
        <f t="shared" si="14"/>
        <v>33.11950557676473</v>
      </c>
      <c r="AS35" s="2">
        <f t="shared" si="14"/>
        <v>33.684111385582753</v>
      </c>
      <c r="AT35" s="2">
        <f t="shared" si="14"/>
        <v>21.912401452204502</v>
      </c>
      <c r="AU35" s="2">
        <f t="shared" si="14"/>
        <v>31.762601242607978</v>
      </c>
      <c r="AV35" s="2">
        <f t="shared" si="14"/>
        <v>31.119813683658954</v>
      </c>
      <c r="AW35" s="2">
        <f t="shared" si="14"/>
        <v>32.826606931656556</v>
      </c>
      <c r="AX35" s="2">
        <f t="shared" si="14"/>
        <v>31.441475858971483</v>
      </c>
      <c r="AY35" s="2">
        <f t="shared" si="14"/>
        <v>31.569341342914885</v>
      </c>
      <c r="AZ35" s="2">
        <f t="shared" si="14"/>
        <v>31.42161509094991</v>
      </c>
      <c r="BA35" s="2">
        <f t="shared" si="14"/>
        <v>32.97129066546897</v>
      </c>
      <c r="BB35" s="2">
        <f t="shared" si="14"/>
        <v>32.948559323302639</v>
      </c>
      <c r="BC35" s="2">
        <f t="shared" si="14"/>
        <v>32.418246725054274</v>
      </c>
      <c r="BD35" s="2">
        <f t="shared" si="14"/>
        <v>33.234812935099932</v>
      </c>
      <c r="BE35" s="2">
        <f t="shared" si="14"/>
        <v>30.99764406018415</v>
      </c>
      <c r="BF35" s="2">
        <f t="shared" si="14"/>
        <v>31.783012201512093</v>
      </c>
      <c r="BG35" s="2">
        <f t="shared" si="14"/>
        <v>31.870009656411412</v>
      </c>
      <c r="BH35" s="2">
        <f t="shared" si="14"/>
        <v>31.971625570776258</v>
      </c>
      <c r="BI35" s="2">
        <f t="shared" si="14"/>
        <v>31.682610449883974</v>
      </c>
      <c r="BJ35" s="2">
        <f t="shared" si="14"/>
        <v>30.830583052623695</v>
      </c>
      <c r="BK35" s="2">
        <f t="shared" si="14"/>
        <v>31.174286698106147</v>
      </c>
      <c r="BL35" s="2">
        <f t="shared" si="14"/>
        <v>31.682610449883974</v>
      </c>
      <c r="BM35" s="2">
        <f t="shared" si="14"/>
        <v>32.960734710681933</v>
      </c>
      <c r="BN35" s="2">
        <f t="shared" si="14"/>
        <v>30.23110936447339</v>
      </c>
      <c r="BO35" s="2">
        <f t="shared" si="14"/>
        <v>32.617361030017221</v>
      </c>
      <c r="BP35" s="2">
        <f t="shared" ref="BP35:EA35" si="15">AVERAGE(BP12:BP21)</f>
        <v>32.151026199565834</v>
      </c>
      <c r="BQ35" s="2">
        <f t="shared" si="15"/>
        <v>32.77779055318512</v>
      </c>
      <c r="BR35" s="2">
        <f t="shared" si="15"/>
        <v>33.310704094617861</v>
      </c>
      <c r="BS35" s="2">
        <f t="shared" si="15"/>
        <v>32.391758814282511</v>
      </c>
      <c r="BT35" s="2">
        <f t="shared" si="15"/>
        <v>32.897176734785532</v>
      </c>
      <c r="BU35" s="2">
        <f t="shared" si="15"/>
        <v>33.048163335579012</v>
      </c>
      <c r="BV35" s="2">
        <f t="shared" si="15"/>
        <v>32.188731342166321</v>
      </c>
      <c r="BW35" s="2">
        <f t="shared" si="15"/>
        <v>32.591047234074402</v>
      </c>
      <c r="BX35" s="2">
        <f t="shared" si="15"/>
        <v>30.573506624747363</v>
      </c>
      <c r="BY35" s="2">
        <f t="shared" si="15"/>
        <v>28.456294857399506</v>
      </c>
      <c r="BZ35" s="2">
        <f t="shared" si="15"/>
        <v>30.331118496893481</v>
      </c>
      <c r="CA35" s="2">
        <f t="shared" si="15"/>
        <v>33.579072834793024</v>
      </c>
      <c r="CB35" s="2">
        <f t="shared" si="15"/>
        <v>33.694728572497937</v>
      </c>
      <c r="CC35" s="2">
        <f t="shared" si="15"/>
        <v>32.011288045512387</v>
      </c>
      <c r="CD35" s="2">
        <f t="shared" si="15"/>
        <v>33.919149337525269</v>
      </c>
      <c r="CE35" s="2">
        <f t="shared" si="15"/>
        <v>33.980905007859867</v>
      </c>
      <c r="CF35" s="2">
        <f t="shared" si="15"/>
        <v>33.80669406392694</v>
      </c>
      <c r="CG35" s="2">
        <f t="shared" si="15"/>
        <v>33.919149337525269</v>
      </c>
      <c r="CH35" s="2">
        <f t="shared" si="15"/>
        <v>33.681802155849979</v>
      </c>
      <c r="CI35" s="2">
        <f t="shared" si="15"/>
        <v>31.661434987648772</v>
      </c>
      <c r="CJ35" s="2">
        <f t="shared" si="15"/>
        <v>28.963862115427805</v>
      </c>
      <c r="CK35" s="2">
        <f t="shared" si="15"/>
        <v>31.231127479601763</v>
      </c>
      <c r="CL35" s="2">
        <f t="shared" si="15"/>
        <v>28.314417097088104</v>
      </c>
      <c r="CM35" s="2">
        <f t="shared" si="15"/>
        <v>31.198263867055921</v>
      </c>
      <c r="CN35" s="2">
        <f t="shared" si="15"/>
        <v>31.661434987648772</v>
      </c>
      <c r="CO35" s="2">
        <f t="shared" si="15"/>
        <v>29.553511565236924</v>
      </c>
      <c r="CP35" s="2">
        <f t="shared" si="15"/>
        <v>28.658694213638746</v>
      </c>
      <c r="CQ35" s="2">
        <f t="shared" si="15"/>
        <v>32.050644733887268</v>
      </c>
      <c r="CR35" s="2">
        <f t="shared" si="15"/>
        <v>30.606388127853876</v>
      </c>
      <c r="CS35" s="2">
        <f t="shared" si="15"/>
        <v>30.974915787109808</v>
      </c>
      <c r="CT35" s="2">
        <f t="shared" si="15"/>
        <v>29.609856576091023</v>
      </c>
      <c r="CU35" s="2">
        <f t="shared" si="15"/>
        <v>29.594386705591734</v>
      </c>
      <c r="CV35" s="2">
        <f t="shared" si="15"/>
        <v>30.414539785912119</v>
      </c>
      <c r="CW35" s="2">
        <f t="shared" si="15"/>
        <v>29.483897746837336</v>
      </c>
      <c r="CX35" s="2">
        <f t="shared" si="15"/>
        <v>29.732911894602893</v>
      </c>
      <c r="CY35" s="2">
        <f t="shared" si="15"/>
        <v>30.414539785912119</v>
      </c>
      <c r="CZ35" s="2">
        <f t="shared" si="15"/>
        <v>31.20966329815106</v>
      </c>
      <c r="DA35" s="2">
        <f t="shared" si="15"/>
        <v>29.81432030840632</v>
      </c>
      <c r="DB35" s="2">
        <f t="shared" si="15"/>
        <v>33.160299124185933</v>
      </c>
      <c r="DC35" s="2">
        <f t="shared" si="15"/>
        <v>33.358026199565835</v>
      </c>
      <c r="DD35" s="2">
        <f t="shared" si="15"/>
        <v>30.089007036454824</v>
      </c>
      <c r="DE35" s="2">
        <f t="shared" si="15"/>
        <v>33.027416198817278</v>
      </c>
      <c r="DF35" s="2">
        <f t="shared" si="15"/>
        <v>33.032807470619062</v>
      </c>
      <c r="DG35" s="2">
        <f t="shared" si="15"/>
        <v>33.235682685829786</v>
      </c>
      <c r="DH35" s="2">
        <f t="shared" si="15"/>
        <v>33.186002694812487</v>
      </c>
      <c r="DI35" s="2">
        <f t="shared" si="15"/>
        <v>32.689521820495543</v>
      </c>
      <c r="DJ35" s="2">
        <f t="shared" si="15"/>
        <v>33.315635002619956</v>
      </c>
      <c r="DK35" s="2">
        <f t="shared" si="15"/>
        <v>32.868132719514925</v>
      </c>
      <c r="DL35" s="2">
        <f t="shared" si="15"/>
        <v>32.58793045886668</v>
      </c>
      <c r="DM35" s="2">
        <f t="shared" si="15"/>
        <v>32.593024253312365</v>
      </c>
      <c r="DN35" s="2">
        <f t="shared" si="15"/>
        <v>32.77754143274197</v>
      </c>
      <c r="DO35" s="2">
        <f t="shared" si="15"/>
        <v>32.813220076353012</v>
      </c>
      <c r="DP35" s="2">
        <f t="shared" si="15"/>
        <v>32.813220076353012</v>
      </c>
      <c r="DQ35" s="2">
        <f t="shared" si="15"/>
        <v>33.310476682386408</v>
      </c>
      <c r="DR35" s="2">
        <f t="shared" si="15"/>
        <v>33.657826034882852</v>
      </c>
      <c r="DS35" s="2">
        <f t="shared" si="15"/>
        <v>34.521528557526764</v>
      </c>
      <c r="DT35" s="2">
        <f t="shared" si="15"/>
        <v>33.063921401302487</v>
      </c>
      <c r="DU35" s="2">
        <f t="shared" si="15"/>
        <v>33.92805494423235</v>
      </c>
      <c r="DV35" s="2">
        <f t="shared" si="15"/>
        <v>33.347626618758895</v>
      </c>
      <c r="DW35" s="2">
        <f t="shared" si="15"/>
        <v>33.872031813758518</v>
      </c>
      <c r="DX35" s="2">
        <f t="shared" si="15"/>
        <v>34.134617112059281</v>
      </c>
      <c r="DY35" s="2">
        <f t="shared" si="15"/>
        <v>34.210575641889356</v>
      </c>
      <c r="DZ35" s="2">
        <f t="shared" si="15"/>
        <v>34.472102702298073</v>
      </c>
      <c r="EA35" s="2">
        <f t="shared" si="15"/>
        <v>33.959407141253095</v>
      </c>
      <c r="EB35" s="2">
        <f t="shared" ref="EB35:GM35" si="16">AVERAGE(EB12:EB21)</f>
        <v>32.753936372482976</v>
      </c>
      <c r="EC35" s="2">
        <f t="shared" si="16"/>
        <v>33.467596526686123</v>
      </c>
      <c r="ED35" s="2">
        <f t="shared" si="16"/>
        <v>30.088667190657986</v>
      </c>
      <c r="EE35" s="2">
        <f t="shared" si="16"/>
        <v>30.542145370162437</v>
      </c>
      <c r="EF35" s="2">
        <f t="shared" si="16"/>
        <v>32.683929261172239</v>
      </c>
      <c r="EG35" s="2">
        <f t="shared" si="16"/>
        <v>29.947674900815933</v>
      </c>
      <c r="EH35" s="2">
        <f t="shared" si="16"/>
        <v>30.132888764129046</v>
      </c>
      <c r="EI35" s="2">
        <f t="shared" si="16"/>
        <v>30.092874840931209</v>
      </c>
      <c r="EJ35" s="2">
        <f t="shared" si="16"/>
        <v>30.093395314020512</v>
      </c>
      <c r="EK35" s="2">
        <f t="shared" si="16"/>
        <v>30.093395314020512</v>
      </c>
      <c r="EL35" s="2">
        <f t="shared" si="16"/>
        <v>29.867161988172768</v>
      </c>
      <c r="EM35" s="2">
        <f t="shared" si="16"/>
        <v>30.112645033310876</v>
      </c>
      <c r="EN35" s="2">
        <f t="shared" si="16"/>
        <v>28.304253536941388</v>
      </c>
      <c r="EO35" s="2">
        <f t="shared" si="16"/>
        <v>33.630147840407218</v>
      </c>
      <c r="EP35" s="2">
        <f t="shared" si="16"/>
        <v>33.588496294632833</v>
      </c>
      <c r="EQ35" s="2">
        <f t="shared" si="16"/>
        <v>33.231381241110867</v>
      </c>
      <c r="ER35" s="2">
        <f t="shared" si="16"/>
        <v>28.716755370910995</v>
      </c>
      <c r="ES35" s="2">
        <f t="shared" si="16"/>
        <v>33.285486488509619</v>
      </c>
      <c r="ET35" s="2">
        <f t="shared" si="16"/>
        <v>33.608405120143722</v>
      </c>
      <c r="EU35" s="2">
        <f t="shared" si="16"/>
        <v>31.045983232277869</v>
      </c>
      <c r="EV35" s="2">
        <f t="shared" si="16"/>
        <v>33.666950744816226</v>
      </c>
      <c r="EW35" s="2">
        <f t="shared" si="16"/>
        <v>33.310704094617861</v>
      </c>
      <c r="EX35" s="2">
        <f t="shared" si="16"/>
        <v>33.433873119245455</v>
      </c>
      <c r="EY35" s="2">
        <f t="shared" si="16"/>
        <v>33.510868253611797</v>
      </c>
      <c r="EZ35" s="2">
        <f t="shared" si="16"/>
        <v>32.400420765027327</v>
      </c>
      <c r="FA35" s="2">
        <f t="shared" si="16"/>
        <v>32.480966165132124</v>
      </c>
      <c r="FB35" s="2">
        <f t="shared" si="16"/>
        <v>33.045619133168643</v>
      </c>
      <c r="FC35" s="2">
        <f t="shared" si="16"/>
        <v>33.285486488509619</v>
      </c>
      <c r="FD35" s="2">
        <f t="shared" si="16"/>
        <v>20.007162587</v>
      </c>
      <c r="FE35" s="2">
        <f t="shared" si="16"/>
        <v>25.593400928213192</v>
      </c>
      <c r="FF35" s="2">
        <f t="shared" si="16"/>
        <v>21.108310352571298</v>
      </c>
      <c r="FG35" s="2">
        <f t="shared" si="16"/>
        <v>20.310252938094173</v>
      </c>
      <c r="FH35" s="2">
        <f t="shared" si="16"/>
        <v>33.296280335354439</v>
      </c>
      <c r="FI35" s="2">
        <f t="shared" si="16"/>
        <v>32.309039973051867</v>
      </c>
      <c r="FJ35" s="2">
        <f t="shared" si="16"/>
        <v>32.816679766449582</v>
      </c>
      <c r="FK35" s="2">
        <f t="shared" si="16"/>
        <v>33.50329755221199</v>
      </c>
      <c r="FL35" s="2">
        <f t="shared" si="16"/>
        <v>33.558654989145893</v>
      </c>
      <c r="FM35" s="2">
        <f t="shared" si="16"/>
        <v>33.635971779324805</v>
      </c>
      <c r="FN35" s="2">
        <f t="shared" si="16"/>
        <v>33.58105337225841</v>
      </c>
      <c r="FO35" s="2">
        <f t="shared" si="16"/>
        <v>31.041704019761955</v>
      </c>
      <c r="FP35" s="2">
        <f t="shared" si="16"/>
        <v>33.491487311924551</v>
      </c>
      <c r="FQ35" s="2">
        <f t="shared" si="16"/>
        <v>33.284223968859941</v>
      </c>
      <c r="FR35" s="2">
        <f t="shared" si="16"/>
        <v>33.511107493075833</v>
      </c>
      <c r="FS35" s="2">
        <f t="shared" si="16"/>
        <v>33.516392544352115</v>
      </c>
      <c r="FT35" s="2">
        <f t="shared" si="16"/>
        <v>31.01666606781945</v>
      </c>
      <c r="FU35" s="2">
        <f t="shared" si="16"/>
        <v>33.31482304064675</v>
      </c>
      <c r="FV35" s="2">
        <f t="shared" si="16"/>
        <v>33.620730967886814</v>
      </c>
      <c r="FW35" s="2">
        <f t="shared" si="16"/>
        <v>33.641047758065717</v>
      </c>
      <c r="FX35" s="2">
        <f t="shared" si="16"/>
        <v>33.508287521521069</v>
      </c>
      <c r="FY35" s="2">
        <f t="shared" si="16"/>
        <v>33.910711131072688</v>
      </c>
      <c r="FZ35" s="2">
        <f t="shared" si="16"/>
        <v>33.430936372482975</v>
      </c>
      <c r="GA35" s="2">
        <f t="shared" si="16"/>
        <v>33.505539112209</v>
      </c>
      <c r="GB35" s="2">
        <f t="shared" si="16"/>
        <v>34.771742645407592</v>
      </c>
      <c r="GC35" s="2">
        <f t="shared" si="16"/>
        <v>28.029169099483493</v>
      </c>
      <c r="GD35" s="2">
        <f t="shared" si="16"/>
        <v>34.568880904259302</v>
      </c>
      <c r="GE35" s="2">
        <f t="shared" si="16"/>
        <v>33.437233774983156</v>
      </c>
      <c r="GF35" s="2">
        <f t="shared" si="16"/>
        <v>34.329312747960181</v>
      </c>
      <c r="GG35" s="2">
        <f t="shared" si="16"/>
        <v>33.951528557526764</v>
      </c>
      <c r="GH35" s="2">
        <f t="shared" si="16"/>
        <v>31.59039583801183</v>
      </c>
      <c r="GI35" s="2">
        <f t="shared" si="16"/>
        <v>29.983303091548766</v>
      </c>
      <c r="GJ35" s="2">
        <f t="shared" si="16"/>
        <v>31.046140729096486</v>
      </c>
      <c r="GK35" s="2">
        <f t="shared" si="16"/>
        <v>33.032270005239909</v>
      </c>
      <c r="GL35" s="2">
        <f t="shared" si="16"/>
        <v>32.83524635077476</v>
      </c>
      <c r="GM35" s="2">
        <f t="shared" si="16"/>
        <v>32.982812860244024</v>
      </c>
      <c r="GN35" s="2">
        <f t="shared" ref="GN35:IY35" si="17">AVERAGE(GN12:GN21)</f>
        <v>32.965035406841828</v>
      </c>
      <c r="GO35" s="2">
        <f t="shared" si="17"/>
        <v>32.836584849165355</v>
      </c>
      <c r="GP35" s="2">
        <f t="shared" si="17"/>
        <v>32.918708960251521</v>
      </c>
      <c r="GQ35" s="2">
        <f t="shared" si="17"/>
        <v>32.783917957930981</v>
      </c>
      <c r="GR35" s="2">
        <f t="shared" si="17"/>
        <v>33.803938992439555</v>
      </c>
      <c r="GS35" s="2">
        <f t="shared" si="17"/>
        <v>33.944986076802152</v>
      </c>
      <c r="GT35" s="2">
        <f t="shared" si="17"/>
        <v>33.817794819971553</v>
      </c>
      <c r="GU35" s="2">
        <f t="shared" si="17"/>
        <v>33.941197170446898</v>
      </c>
      <c r="GV35" s="2">
        <f t="shared" si="17"/>
        <v>33.995386555879939</v>
      </c>
      <c r="GW35" s="2">
        <f t="shared" si="17"/>
        <v>34.086862040571894</v>
      </c>
      <c r="GX35" s="2">
        <f t="shared" si="17"/>
        <v>32.983578935549062</v>
      </c>
      <c r="GY35" s="2">
        <f t="shared" si="17"/>
        <v>33.701917957930995</v>
      </c>
      <c r="GZ35" s="2">
        <f t="shared" si="17"/>
        <v>33.348064151508346</v>
      </c>
      <c r="HA35" s="2">
        <f t="shared" si="17"/>
        <v>34.032710307657759</v>
      </c>
      <c r="HB35" s="2">
        <f t="shared" si="17"/>
        <v>33.31482304064675</v>
      </c>
      <c r="HC35" s="2">
        <f t="shared" si="17"/>
        <v>34.064876862040578</v>
      </c>
      <c r="HD35" s="2">
        <f t="shared" si="17"/>
        <v>31.938665019836812</v>
      </c>
      <c r="HE35" s="2">
        <f t="shared" si="17"/>
        <v>29.795955760161689</v>
      </c>
      <c r="HF35" s="2">
        <f t="shared" si="17"/>
        <v>32.098559622726256</v>
      </c>
      <c r="HG35" s="2">
        <f t="shared" si="17"/>
        <v>32.130840332360201</v>
      </c>
      <c r="HH35" s="2">
        <f t="shared" si="17"/>
        <v>30.212685979489486</v>
      </c>
      <c r="HI35" s="2">
        <f t="shared" si="17"/>
        <v>31.310686278913089</v>
      </c>
      <c r="HJ35" s="2">
        <f t="shared" si="17"/>
        <v>32.995910622052548</v>
      </c>
      <c r="HK35" s="2">
        <f t="shared" si="17"/>
        <v>32.990990792724013</v>
      </c>
      <c r="HL35" s="2">
        <f t="shared" si="17"/>
        <v>32.407082715772141</v>
      </c>
      <c r="HM35" s="2">
        <f t="shared" si="17"/>
        <v>32.497023729321064</v>
      </c>
      <c r="HN35" s="2">
        <f t="shared" si="17"/>
        <v>32.709930833146196</v>
      </c>
      <c r="HO35" s="2">
        <f t="shared" si="17"/>
        <v>32.201844599146639</v>
      </c>
      <c r="HP35" s="2">
        <f t="shared" si="17"/>
        <v>30.037734111834716</v>
      </c>
      <c r="HQ35" s="2">
        <f t="shared" si="17"/>
        <v>32.788709858522346</v>
      </c>
      <c r="HR35" s="2">
        <f t="shared" si="17"/>
        <v>32.960734710681933</v>
      </c>
      <c r="HS35" s="2">
        <f t="shared" si="17"/>
        <v>32.228328617411492</v>
      </c>
      <c r="HT35" s="2">
        <f t="shared" si="17"/>
        <v>32.619788681787568</v>
      </c>
      <c r="HU35" s="2">
        <f t="shared" si="17"/>
        <v>30.593984504828207</v>
      </c>
      <c r="HV35" s="2">
        <f t="shared" si="17"/>
        <v>32.788709858522346</v>
      </c>
      <c r="HW35" s="2">
        <f t="shared" si="17"/>
        <v>27.542532300321881</v>
      </c>
      <c r="HX35" s="2">
        <f t="shared" si="17"/>
        <v>32.819133917209371</v>
      </c>
      <c r="HY35" s="2">
        <f t="shared" si="17"/>
        <v>29.351071337674977</v>
      </c>
      <c r="HZ35" s="2">
        <f t="shared" si="17"/>
        <v>31.546936372482968</v>
      </c>
      <c r="IA35" s="2">
        <f t="shared" si="17"/>
        <v>31.003502058537322</v>
      </c>
      <c r="IB35" s="2">
        <f t="shared" si="17"/>
        <v>29.162416198817276</v>
      </c>
      <c r="IC35" s="2">
        <f t="shared" si="17"/>
        <v>32.819133917209371</v>
      </c>
      <c r="ID35" s="2">
        <f t="shared" si="17"/>
        <v>31.495494423235272</v>
      </c>
      <c r="IE35" s="2">
        <f t="shared" si="17"/>
        <v>29.01846747511042</v>
      </c>
      <c r="IF35" s="2">
        <f t="shared" si="17"/>
        <v>33.148472864735382</v>
      </c>
      <c r="IG35" s="2">
        <f t="shared" si="17"/>
        <v>33.504193801931287</v>
      </c>
      <c r="IH35" s="2">
        <f t="shared" si="17"/>
        <v>33.08251440976121</v>
      </c>
      <c r="II35" s="2">
        <f t="shared" si="17"/>
        <v>33.232609102477731</v>
      </c>
      <c r="IJ35" s="2">
        <f t="shared" si="17"/>
        <v>33.212071861666296</v>
      </c>
      <c r="IK35" s="2">
        <f t="shared" si="17"/>
        <v>33.166056665918113</v>
      </c>
      <c r="IL35" s="2">
        <f t="shared" si="17"/>
        <v>33.232609102477731</v>
      </c>
      <c r="IM35" s="2">
        <f t="shared" si="17"/>
        <v>32.637088404820716</v>
      </c>
      <c r="IN35" s="2">
        <f t="shared" si="17"/>
        <v>32.641989071038253</v>
      </c>
      <c r="IO35" s="2">
        <f t="shared" si="17"/>
        <v>33.491487311924551</v>
      </c>
      <c r="IP35" s="2">
        <f t="shared" si="17"/>
        <v>32.584750205853723</v>
      </c>
      <c r="IQ35" s="2">
        <f t="shared" si="17"/>
        <v>33.377660453626774</v>
      </c>
      <c r="IR35" s="2">
        <f t="shared" si="17"/>
        <v>32.640700800958157</v>
      </c>
      <c r="IS35" s="2">
        <f t="shared" si="17"/>
        <v>33.242166030391495</v>
      </c>
      <c r="IT35" s="2">
        <f t="shared" si="17"/>
        <v>33.917079946103755</v>
      </c>
      <c r="IU35" s="2">
        <f t="shared" si="17"/>
        <v>33.469837263268211</v>
      </c>
      <c r="IV35" s="2">
        <f t="shared" si="17"/>
        <v>32.48071464930009</v>
      </c>
      <c r="IW35" s="2">
        <f t="shared" si="17"/>
        <v>31.322184894078902</v>
      </c>
      <c r="IX35" s="2">
        <f t="shared" si="17"/>
        <v>34.513590538213933</v>
      </c>
      <c r="IY35" s="2">
        <f t="shared" si="17"/>
        <v>33.58016745265364</v>
      </c>
      <c r="IZ35" s="2">
        <f t="shared" ref="IZ35:LK35" si="18">AVERAGE(IZ12:IZ21)</f>
        <v>33.953429822591509</v>
      </c>
      <c r="JA35" s="2">
        <f t="shared" si="18"/>
        <v>30.801142525638152</v>
      </c>
      <c r="JB35" s="2">
        <f t="shared" si="18"/>
        <v>30.996978591211917</v>
      </c>
      <c r="JC35" s="2">
        <f t="shared" si="18"/>
        <v>33.104689123437389</v>
      </c>
      <c r="JD35" s="2">
        <f t="shared" si="18"/>
        <v>31.838676622501687</v>
      </c>
      <c r="JE35" s="2">
        <f t="shared" si="18"/>
        <v>32.366818324724903</v>
      </c>
      <c r="JF35" s="2">
        <f t="shared" si="18"/>
        <v>31.586074481622877</v>
      </c>
      <c r="JG35" s="2">
        <f t="shared" si="18"/>
        <v>32.915217381540529</v>
      </c>
      <c r="JH35" s="2">
        <f t="shared" si="18"/>
        <v>31.749930533722583</v>
      </c>
      <c r="JI35" s="2">
        <f t="shared" si="18"/>
        <v>31.865100082341492</v>
      </c>
      <c r="JJ35" s="2">
        <f t="shared" si="18"/>
        <v>33.074382289093492</v>
      </c>
      <c r="JK35" s="2">
        <f t="shared" si="18"/>
        <v>32.059203009207273</v>
      </c>
      <c r="JL35" s="2">
        <f t="shared" si="18"/>
        <v>32.339561943259227</v>
      </c>
      <c r="JM35" s="2">
        <f t="shared" si="18"/>
        <v>32.059203009207273</v>
      </c>
      <c r="JN35" s="2">
        <f t="shared" si="18"/>
        <v>29.967227487087353</v>
      </c>
      <c r="JO35" s="2">
        <f t="shared" si="18"/>
        <v>32.526124335653876</v>
      </c>
      <c r="JP35" s="2">
        <f t="shared" si="18"/>
        <v>33.170310726850815</v>
      </c>
      <c r="JQ35" s="2">
        <f t="shared" si="18"/>
        <v>30.323707837412979</v>
      </c>
      <c r="JR35" s="2">
        <f t="shared" si="18"/>
        <v>31.401836739276899</v>
      </c>
      <c r="JS35" s="2">
        <f t="shared" si="18"/>
        <v>32.093839134665771</v>
      </c>
      <c r="JT35" s="2">
        <f t="shared" si="18"/>
        <v>30.833591810764279</v>
      </c>
      <c r="JU35" s="2">
        <f t="shared" si="18"/>
        <v>31.401836739276899</v>
      </c>
      <c r="JV35" s="2">
        <f t="shared" si="18"/>
        <v>29.990113107268513</v>
      </c>
      <c r="JW35" s="2">
        <f t="shared" si="18"/>
        <v>32.610680739576317</v>
      </c>
      <c r="JX35" s="2">
        <f t="shared" si="18"/>
        <v>32.496696983307139</v>
      </c>
      <c r="JY35" s="2">
        <f t="shared" si="18"/>
        <v>32.570192005389629</v>
      </c>
      <c r="JZ35" s="2">
        <f t="shared" si="18"/>
        <v>32.661063328093419</v>
      </c>
      <c r="KA35" s="2">
        <f t="shared" si="18"/>
        <v>32.577694363350552</v>
      </c>
      <c r="KB35" s="2">
        <f t="shared" si="18"/>
        <v>32.568538438505875</v>
      </c>
      <c r="KC35" s="2">
        <f t="shared" si="18"/>
        <v>33.159287147241557</v>
      </c>
      <c r="KD35" s="2">
        <f t="shared" si="18"/>
        <v>30.53835608952766</v>
      </c>
      <c r="KE35" s="2">
        <f t="shared" si="18"/>
        <v>32.616293734560969</v>
      </c>
      <c r="KF35" s="2">
        <f t="shared" si="18"/>
        <v>32.599015120892282</v>
      </c>
      <c r="KG35" s="2">
        <f t="shared" si="18"/>
        <v>33.681802155849979</v>
      </c>
      <c r="KH35" s="2">
        <f t="shared" si="18"/>
        <v>33.742262669361473</v>
      </c>
      <c r="KI35" s="2">
        <f t="shared" si="18"/>
        <v>33.798066921176726</v>
      </c>
      <c r="KJ35" s="2">
        <f t="shared" si="18"/>
        <v>33.042667340369789</v>
      </c>
      <c r="KK35" s="2">
        <f t="shared" si="18"/>
        <v>33.934788457219852</v>
      </c>
      <c r="KL35" s="2">
        <f t="shared" si="18"/>
        <v>33.519959128677293</v>
      </c>
      <c r="KM35" s="2">
        <f t="shared" si="18"/>
        <v>33.854227786510968</v>
      </c>
      <c r="KN35" s="2">
        <f t="shared" si="18"/>
        <v>33.742262669361473</v>
      </c>
      <c r="KO35" s="2">
        <f t="shared" si="18"/>
        <v>33.788000449135417</v>
      </c>
      <c r="KP35" s="2">
        <f t="shared" si="18"/>
        <v>33.713833969608501</v>
      </c>
      <c r="KQ35" s="2">
        <f t="shared" si="18"/>
        <v>33.953486488509618</v>
      </c>
      <c r="KR35" s="2">
        <f t="shared" si="18"/>
        <v>34.054812860244027</v>
      </c>
      <c r="KS35" s="2">
        <f t="shared" si="18"/>
        <v>30.563569803128974</v>
      </c>
      <c r="KT35" s="2">
        <f t="shared" si="18"/>
        <v>33.29604790777752</v>
      </c>
      <c r="KU35" s="2">
        <f t="shared" si="18"/>
        <v>32.639841979190052</v>
      </c>
      <c r="KV35" s="2">
        <f t="shared" si="18"/>
        <v>34.220842203757769</v>
      </c>
      <c r="KW35" s="2">
        <f t="shared" si="18"/>
        <v>34.610715547570926</v>
      </c>
      <c r="KX35" s="2">
        <f t="shared" si="18"/>
        <v>34.454746537914517</v>
      </c>
      <c r="KY35" s="2">
        <f t="shared" si="18"/>
        <v>34.731144322179816</v>
      </c>
      <c r="KZ35" s="2">
        <f t="shared" si="18"/>
        <v>34.360484167976644</v>
      </c>
      <c r="LA35" s="2">
        <f t="shared" si="18"/>
        <v>31.916587993113261</v>
      </c>
      <c r="LB35" s="2">
        <f t="shared" si="18"/>
        <v>32.639841979190052</v>
      </c>
      <c r="LC35" s="2">
        <f t="shared" si="18"/>
        <v>31.798186765476451</v>
      </c>
      <c r="LD35" s="2">
        <f t="shared" si="18"/>
        <v>33.054492327270012</v>
      </c>
      <c r="LE35" s="2">
        <f t="shared" si="18"/>
        <v>31.703307508047011</v>
      </c>
      <c r="LF35" s="2">
        <f t="shared" si="18"/>
        <v>34.67175110412456</v>
      </c>
      <c r="LG35" s="2">
        <f t="shared" si="18"/>
        <v>32.219701474661278</v>
      </c>
      <c r="LH35" s="2">
        <f t="shared" si="18"/>
        <v>32.219701474661278</v>
      </c>
      <c r="LI35" s="2">
        <f t="shared" si="18"/>
        <v>32.308808294033987</v>
      </c>
      <c r="LJ35" s="2">
        <f t="shared" si="18"/>
        <v>34.061915412830302</v>
      </c>
      <c r="LK35" s="2">
        <f t="shared" si="18"/>
        <v>33.273142675349959</v>
      </c>
      <c r="LL35" s="2">
        <f t="shared" ref="LL35:NW35" si="19">AVERAGE(LL12:LL21)</f>
        <v>34.043268133842354</v>
      </c>
      <c r="LM35" s="2">
        <f t="shared" si="19"/>
        <v>33.807132644659028</v>
      </c>
      <c r="LN35" s="2">
        <f t="shared" si="19"/>
        <v>31.892044763829631</v>
      </c>
      <c r="LO35" s="2">
        <f t="shared" si="19"/>
        <v>31.20966329815106</v>
      </c>
      <c r="LP35" s="2">
        <f t="shared" si="19"/>
        <v>32.965858971479904</v>
      </c>
      <c r="LQ35" s="2">
        <f t="shared" si="19"/>
        <v>32.714849090500778</v>
      </c>
      <c r="LR35" s="2">
        <f t="shared" si="19"/>
        <v>31.050038999925146</v>
      </c>
      <c r="LS35" s="2">
        <f t="shared" si="19"/>
        <v>32.727044239838307</v>
      </c>
      <c r="LT35" s="2">
        <f t="shared" si="19"/>
        <v>32.944696609027616</v>
      </c>
      <c r="LU35" s="2">
        <f t="shared" si="19"/>
        <v>29.305034807994609</v>
      </c>
      <c r="LV35" s="2">
        <f t="shared" si="19"/>
        <v>31.443399281383336</v>
      </c>
      <c r="LW35" s="2">
        <f t="shared" si="19"/>
        <v>32.835381989669884</v>
      </c>
      <c r="LX35" s="2">
        <f t="shared" si="19"/>
        <v>32.796574593906726</v>
      </c>
      <c r="LY35" s="2">
        <f t="shared" si="19"/>
        <v>32.291547421214162</v>
      </c>
      <c r="LZ35" s="2">
        <f t="shared" si="19"/>
        <v>32.600097986376227</v>
      </c>
      <c r="MA35" s="2">
        <f t="shared" si="19"/>
        <v>32.805784040721612</v>
      </c>
      <c r="MB35" s="2">
        <f t="shared" si="19"/>
        <v>32.407506100756045</v>
      </c>
      <c r="MC35" s="2">
        <f t="shared" si="19"/>
        <v>32.990760236544659</v>
      </c>
      <c r="MD35" s="2">
        <f t="shared" si="19"/>
        <v>32.77108930309155</v>
      </c>
      <c r="ME35" s="2">
        <f t="shared" si="19"/>
        <v>32.632304139531399</v>
      </c>
      <c r="MF35" s="2">
        <f t="shared" si="19"/>
        <v>32.868132719514925</v>
      </c>
      <c r="MG35" s="2">
        <f t="shared" si="19"/>
        <v>32.75697312673104</v>
      </c>
      <c r="MH35" s="2">
        <f t="shared" si="19"/>
        <v>32.635038326222016</v>
      </c>
      <c r="MI35" s="2">
        <f t="shared" si="19"/>
        <v>31.139453701624376</v>
      </c>
      <c r="MJ35" s="2">
        <f t="shared" si="19"/>
        <v>32.959870649000678</v>
      </c>
      <c r="MK35" s="2">
        <f t="shared" si="19"/>
        <v>30.611454525039299</v>
      </c>
      <c r="ML35" s="2">
        <f t="shared" si="19"/>
        <v>32.482044913541429</v>
      </c>
      <c r="MM35" s="2">
        <f t="shared" si="19"/>
        <v>32.590422262145367</v>
      </c>
      <c r="MN35" s="2">
        <f t="shared" si="19"/>
        <v>32.635421962721757</v>
      </c>
      <c r="MO35" s="2">
        <f t="shared" si="19"/>
        <v>30.605704169473761</v>
      </c>
      <c r="MP35" s="2">
        <f t="shared" si="19"/>
        <v>32.412393816902451</v>
      </c>
      <c r="MQ35" s="2">
        <f t="shared" si="19"/>
        <v>31.274077251291267</v>
      </c>
      <c r="MR35" s="2">
        <f t="shared" si="19"/>
        <v>32.622715472715029</v>
      </c>
      <c r="MS35" s="2">
        <f t="shared" si="19"/>
        <v>32.763836065573777</v>
      </c>
      <c r="MT35" s="2">
        <f t="shared" si="19"/>
        <v>33.032270005239909</v>
      </c>
      <c r="MU35" s="2">
        <f t="shared" si="19"/>
        <v>32.66567984130549</v>
      </c>
      <c r="MV35" s="2">
        <f t="shared" si="19"/>
        <v>30.977296055093944</v>
      </c>
      <c r="MW35" s="2">
        <f t="shared" si="19"/>
        <v>32.015501908825513</v>
      </c>
      <c r="MX35" s="2">
        <f t="shared" si="19"/>
        <v>32.087475709259671</v>
      </c>
      <c r="MY35" s="2">
        <f t="shared" si="19"/>
        <v>32.154662399880223</v>
      </c>
      <c r="MZ35" s="2">
        <f t="shared" si="19"/>
        <v>32.460861516580579</v>
      </c>
      <c r="NA35" s="2">
        <f t="shared" si="19"/>
        <v>31.320641215659851</v>
      </c>
      <c r="NB35" s="2">
        <f t="shared" si="19"/>
        <v>31.598463657459387</v>
      </c>
      <c r="NC35" s="2">
        <f t="shared" si="19"/>
        <v>34.754999625720487</v>
      </c>
      <c r="ND35" s="2">
        <f t="shared" si="19"/>
        <v>34.68517478853208</v>
      </c>
      <c r="NE35" s="2">
        <f t="shared" si="19"/>
        <v>34.287610449883978</v>
      </c>
      <c r="NF35" s="2">
        <f t="shared" si="19"/>
        <v>34.242348978216924</v>
      </c>
      <c r="NG35" s="2">
        <f t="shared" si="19"/>
        <v>33.948610599595774</v>
      </c>
      <c r="NH35" s="2">
        <f t="shared" si="19"/>
        <v>34.743298974474136</v>
      </c>
      <c r="NI35" s="2">
        <f t="shared" si="19"/>
        <v>34.6945046784939</v>
      </c>
      <c r="NJ35" s="2">
        <f t="shared" si="19"/>
        <v>34.391791526311849</v>
      </c>
      <c r="NK35" s="2">
        <f t="shared" si="19"/>
        <v>31.288226813384238</v>
      </c>
      <c r="NL35" s="2">
        <f t="shared" si="19"/>
        <v>34.771742645407592</v>
      </c>
      <c r="NM35" s="2">
        <f t="shared" si="19"/>
        <v>34.717176285650126</v>
      </c>
      <c r="NN35" s="2">
        <f t="shared" si="19"/>
        <v>34.391791526311849</v>
      </c>
      <c r="NO35" s="2">
        <f t="shared" si="19"/>
        <v>32.980453402200759</v>
      </c>
      <c r="NP35" s="2">
        <f t="shared" si="19"/>
        <v>32.749072610225312</v>
      </c>
      <c r="NQ35" s="2">
        <f t="shared" si="19"/>
        <v>33.022694962197761</v>
      </c>
      <c r="NR35" s="2">
        <f t="shared" si="19"/>
        <v>30.917177857624075</v>
      </c>
      <c r="NS35" s="2">
        <f t="shared" si="19"/>
        <v>32.629910397484842</v>
      </c>
      <c r="NT35" s="2">
        <f t="shared" si="19"/>
        <v>32.999335878434017</v>
      </c>
      <c r="NU35" s="2">
        <f t="shared" si="19"/>
        <v>31.940802380417693</v>
      </c>
      <c r="NV35" s="2">
        <f t="shared" si="19"/>
        <v>32.662367617336628</v>
      </c>
      <c r="NW35" s="2">
        <f t="shared" si="19"/>
        <v>32.989370461860915</v>
      </c>
      <c r="NX35" s="2">
        <f t="shared" ref="NX35:OB35" si="20">AVERAGE(NX12:NX21)</f>
        <v>32.022757317164455</v>
      </c>
      <c r="NY35" s="2">
        <f t="shared" si="20"/>
        <v>33.18444179953589</v>
      </c>
      <c r="NZ35" s="2">
        <f t="shared" si="20"/>
        <v>32.898980088329964</v>
      </c>
      <c r="OA35" s="2">
        <f t="shared" si="20"/>
        <v>31.011071637098581</v>
      </c>
      <c r="OB35" s="2">
        <f t="shared" si="20"/>
        <v>32.821506025900142</v>
      </c>
    </row>
    <row r="36" spans="1:392" x14ac:dyDescent="0.35">
      <c r="A36" t="s">
        <v>396</v>
      </c>
      <c r="C36" s="2">
        <f>AVERAGE(C22:C31)</f>
        <v>33.603746687626312</v>
      </c>
      <c r="D36" s="2">
        <f t="shared" ref="D36:BO36" si="21">AVERAGE(D22:D31)</f>
        <v>33.947844748858444</v>
      </c>
      <c r="E36" s="2">
        <f t="shared" si="21"/>
        <v>33.668762631933532</v>
      </c>
      <c r="F36" s="2">
        <f t="shared" si="21"/>
        <v>33.666872744965943</v>
      </c>
      <c r="G36" s="2">
        <f t="shared" si="21"/>
        <v>33.134497267759571</v>
      </c>
      <c r="H36" s="2">
        <f t="shared" si="21"/>
        <v>33.864968785088699</v>
      </c>
      <c r="I36" s="2">
        <f t="shared" si="21"/>
        <v>30.014829253686649</v>
      </c>
      <c r="J36" s="2">
        <f t="shared" si="21"/>
        <v>31.132346433116254</v>
      </c>
      <c r="K36" s="2">
        <f t="shared" si="21"/>
        <v>28.827295306534928</v>
      </c>
      <c r="L36" s="2">
        <f t="shared" si="21"/>
        <v>31.837050378022308</v>
      </c>
      <c r="M36" s="2">
        <f t="shared" si="21"/>
        <v>31.837050378022308</v>
      </c>
      <c r="N36" s="2">
        <f t="shared" si="21"/>
        <v>31.007981884871622</v>
      </c>
      <c r="O36" s="2">
        <f t="shared" si="21"/>
        <v>32.104939740998574</v>
      </c>
      <c r="P36" s="2">
        <f t="shared" si="21"/>
        <v>31.072836290141481</v>
      </c>
      <c r="Q36" s="2">
        <f t="shared" si="21"/>
        <v>30.526487835915862</v>
      </c>
      <c r="R36" s="2">
        <f t="shared" si="21"/>
        <v>31.728506400179658</v>
      </c>
      <c r="S36" s="2">
        <f t="shared" si="21"/>
        <v>31.725040272475486</v>
      </c>
      <c r="T36" s="2">
        <f t="shared" si="21"/>
        <v>31.121077775282579</v>
      </c>
      <c r="U36" s="2">
        <f t="shared" si="21"/>
        <v>33.12384729395913</v>
      </c>
      <c r="V36" s="2">
        <f t="shared" si="21"/>
        <v>32.859440077850145</v>
      </c>
      <c r="W36" s="2">
        <f t="shared" si="21"/>
        <v>31.10555715248147</v>
      </c>
      <c r="X36" s="2">
        <f t="shared" si="21"/>
        <v>31.533903959877239</v>
      </c>
      <c r="Y36" s="2">
        <f t="shared" si="21"/>
        <v>32.640612770416944</v>
      </c>
      <c r="Z36" s="2">
        <f t="shared" si="21"/>
        <v>31.182330339097241</v>
      </c>
      <c r="AA36" s="2">
        <f t="shared" si="21"/>
        <v>31.536313496519199</v>
      </c>
      <c r="AB36" s="2">
        <f t="shared" si="21"/>
        <v>32.61074840931208</v>
      </c>
      <c r="AC36" s="2">
        <f t="shared" si="21"/>
        <v>30.824893854330419</v>
      </c>
      <c r="AD36" s="2">
        <f t="shared" si="21"/>
        <v>32.955668163784715</v>
      </c>
      <c r="AE36" s="2">
        <f t="shared" si="21"/>
        <v>30.924327569428851</v>
      </c>
      <c r="AF36" s="2">
        <f t="shared" si="21"/>
        <v>30.818994610375029</v>
      </c>
      <c r="AG36" s="2">
        <f t="shared" si="21"/>
        <v>33.610872520398232</v>
      </c>
      <c r="AH36" s="2">
        <f t="shared" si="21"/>
        <v>33.04955363425406</v>
      </c>
      <c r="AI36" s="2">
        <f t="shared" si="21"/>
        <v>33.113309978291781</v>
      </c>
      <c r="AJ36" s="2">
        <f t="shared" si="21"/>
        <v>30.905095441275545</v>
      </c>
      <c r="AK36" s="2">
        <f t="shared" si="21"/>
        <v>30.889014372333257</v>
      </c>
      <c r="AL36" s="2">
        <f t="shared" si="21"/>
        <v>33.978700576390452</v>
      </c>
      <c r="AM36" s="2">
        <f t="shared" si="21"/>
        <v>33.83468815031064</v>
      </c>
      <c r="AN36" s="2">
        <f t="shared" si="21"/>
        <v>32.923339770940935</v>
      </c>
      <c r="AO36" s="2">
        <f t="shared" si="21"/>
        <v>30.172451605659109</v>
      </c>
      <c r="AP36" s="2">
        <f t="shared" si="21"/>
        <v>33.677804102103451</v>
      </c>
      <c r="AQ36" s="2">
        <f t="shared" si="21"/>
        <v>30.774525862714274</v>
      </c>
      <c r="AR36" s="2">
        <f t="shared" si="21"/>
        <v>33.578138333707614</v>
      </c>
      <c r="AS36" s="2">
        <f t="shared" si="21"/>
        <v>34.128418519350255</v>
      </c>
      <c r="AT36" s="2">
        <f t="shared" si="21"/>
        <v>22.288185268358408</v>
      </c>
      <c r="AU36" s="2">
        <f t="shared" si="21"/>
        <v>32.242284153005464</v>
      </c>
      <c r="AV36" s="2">
        <f t="shared" si="21"/>
        <v>31.698576465304292</v>
      </c>
      <c r="AW36" s="2">
        <f t="shared" si="21"/>
        <v>33.242275769144399</v>
      </c>
      <c r="AX36" s="2">
        <f t="shared" si="21"/>
        <v>31.880100082341492</v>
      </c>
      <c r="AY36" s="2">
        <f t="shared" si="21"/>
        <v>32.022102477730371</v>
      </c>
      <c r="AZ36" s="2">
        <f t="shared" si="21"/>
        <v>32.027257654016019</v>
      </c>
      <c r="BA36" s="2">
        <f t="shared" si="21"/>
        <v>33.409474286997536</v>
      </c>
      <c r="BB36" s="2">
        <f t="shared" si="21"/>
        <v>33.406388277565682</v>
      </c>
      <c r="BC36" s="2">
        <f t="shared" si="21"/>
        <v>32.871924245826776</v>
      </c>
      <c r="BD36" s="2">
        <f t="shared" si="21"/>
        <v>33.693139007410728</v>
      </c>
      <c r="BE36" s="2">
        <f t="shared" si="21"/>
        <v>31.56979848791077</v>
      </c>
      <c r="BF36" s="2">
        <f t="shared" si="21"/>
        <v>32.436567183172393</v>
      </c>
      <c r="BG36" s="2">
        <f t="shared" si="21"/>
        <v>32.485582453776473</v>
      </c>
      <c r="BH36" s="2">
        <f t="shared" si="21"/>
        <v>32.589716969833077</v>
      </c>
      <c r="BI36" s="2">
        <f t="shared" si="21"/>
        <v>32.31715974249569</v>
      </c>
      <c r="BJ36" s="2">
        <f t="shared" si="21"/>
        <v>31.463864136537165</v>
      </c>
      <c r="BK36" s="2">
        <f t="shared" si="21"/>
        <v>31.745516880005994</v>
      </c>
      <c r="BL36" s="2">
        <f t="shared" si="21"/>
        <v>32.31715974249569</v>
      </c>
      <c r="BM36" s="2">
        <f t="shared" si="21"/>
        <v>33.291067894303467</v>
      </c>
      <c r="BN36" s="2">
        <f t="shared" si="21"/>
        <v>30.540641065948051</v>
      </c>
      <c r="BO36" s="2">
        <f t="shared" si="21"/>
        <v>32.836907178681038</v>
      </c>
      <c r="BP36" s="2">
        <f t="shared" ref="BP36:EA36" si="22">AVERAGE(BP22:BP31)</f>
        <v>32.326270604087128</v>
      </c>
      <c r="BQ36" s="2">
        <f t="shared" si="22"/>
        <v>33.118274272026348</v>
      </c>
      <c r="BR36" s="2">
        <f t="shared" si="22"/>
        <v>33.652791900591367</v>
      </c>
      <c r="BS36" s="2">
        <f t="shared" si="22"/>
        <v>32.613994909798635</v>
      </c>
      <c r="BT36" s="2">
        <f t="shared" si="22"/>
        <v>33.237299348753652</v>
      </c>
      <c r="BU36" s="2">
        <f t="shared" si="22"/>
        <v>33.389420540459618</v>
      </c>
      <c r="BV36" s="2">
        <f t="shared" si="22"/>
        <v>32.36434867879332</v>
      </c>
      <c r="BW36" s="2">
        <f t="shared" si="22"/>
        <v>32.85247735608953</v>
      </c>
      <c r="BX36" s="2">
        <f t="shared" si="22"/>
        <v>30.712898270828656</v>
      </c>
      <c r="BY36" s="2">
        <f t="shared" si="22"/>
        <v>28.719406916685386</v>
      </c>
      <c r="BZ36" s="2">
        <f t="shared" si="22"/>
        <v>30.472027247548471</v>
      </c>
      <c r="CA36" s="2">
        <f t="shared" si="22"/>
        <v>34.014377797739357</v>
      </c>
      <c r="CB36" s="2">
        <f t="shared" si="22"/>
        <v>34.1340531476907</v>
      </c>
      <c r="CC36" s="2">
        <f t="shared" si="22"/>
        <v>32.492381016543156</v>
      </c>
      <c r="CD36" s="2">
        <f t="shared" si="22"/>
        <v>34.390060333857321</v>
      </c>
      <c r="CE36" s="2">
        <f t="shared" si="22"/>
        <v>34.425216034134294</v>
      </c>
      <c r="CF36" s="2">
        <f t="shared" si="22"/>
        <v>34.214086982558577</v>
      </c>
      <c r="CG36" s="2">
        <f t="shared" si="22"/>
        <v>34.390060333857321</v>
      </c>
      <c r="CH36" s="2">
        <f t="shared" si="22"/>
        <v>34.089231155026575</v>
      </c>
      <c r="CI36" s="2">
        <f t="shared" si="22"/>
        <v>32.320658657085112</v>
      </c>
      <c r="CJ36" s="2">
        <f t="shared" si="22"/>
        <v>29.400661202185791</v>
      </c>
      <c r="CK36" s="2">
        <f t="shared" si="22"/>
        <v>31.846328168276074</v>
      </c>
      <c r="CL36" s="2">
        <f t="shared" si="22"/>
        <v>28.730239164608133</v>
      </c>
      <c r="CM36" s="2">
        <f t="shared" si="22"/>
        <v>31.856902462759187</v>
      </c>
      <c r="CN36" s="2">
        <f t="shared" si="22"/>
        <v>32.320658657085112</v>
      </c>
      <c r="CO36" s="2">
        <f t="shared" si="22"/>
        <v>30.084685006362754</v>
      </c>
      <c r="CP36" s="2">
        <f t="shared" si="22"/>
        <v>29.07568096414402</v>
      </c>
      <c r="CQ36" s="2">
        <f t="shared" si="22"/>
        <v>32.715610973875286</v>
      </c>
      <c r="CR36" s="2">
        <f t="shared" si="22"/>
        <v>31.3057996107493</v>
      </c>
      <c r="CS36" s="2">
        <f t="shared" si="22"/>
        <v>31.410384310202858</v>
      </c>
      <c r="CT36" s="2">
        <f t="shared" si="22"/>
        <v>29.985011303241258</v>
      </c>
      <c r="CU36" s="2">
        <f t="shared" si="22"/>
        <v>29.96817471367617</v>
      </c>
      <c r="CV36" s="2">
        <f t="shared" si="22"/>
        <v>30.790569204281763</v>
      </c>
      <c r="CW36" s="2">
        <f t="shared" si="22"/>
        <v>29.858649674376824</v>
      </c>
      <c r="CX36" s="2">
        <f t="shared" si="22"/>
        <v>30.106446740025451</v>
      </c>
      <c r="CY36" s="2">
        <f t="shared" si="22"/>
        <v>30.790569204281763</v>
      </c>
      <c r="CZ36" s="2">
        <f t="shared" si="22"/>
        <v>31.647011902088479</v>
      </c>
      <c r="DA36" s="2">
        <f t="shared" si="22"/>
        <v>30.188596900965639</v>
      </c>
      <c r="DB36" s="2">
        <f t="shared" si="22"/>
        <v>33.7561911819747</v>
      </c>
      <c r="DC36" s="2">
        <f t="shared" si="22"/>
        <v>33.953782917883068</v>
      </c>
      <c r="DD36" s="2">
        <f t="shared" si="22"/>
        <v>30.691938393592334</v>
      </c>
      <c r="DE36" s="2">
        <f t="shared" si="22"/>
        <v>33.674823190358566</v>
      </c>
      <c r="DF36" s="2">
        <f t="shared" si="22"/>
        <v>33.629255258627147</v>
      </c>
      <c r="DG36" s="2">
        <f t="shared" si="22"/>
        <v>33.83152773411183</v>
      </c>
      <c r="DH36" s="2">
        <f t="shared" si="22"/>
        <v>33.754796915936822</v>
      </c>
      <c r="DI36" s="2">
        <f t="shared" si="22"/>
        <v>33.089311699977543</v>
      </c>
      <c r="DJ36" s="2">
        <f t="shared" si="22"/>
        <v>33.84363111011303</v>
      </c>
      <c r="DK36" s="2">
        <f t="shared" si="22"/>
        <v>33.49359166105247</v>
      </c>
      <c r="DL36" s="2">
        <f t="shared" si="22"/>
        <v>33.114382813084816</v>
      </c>
      <c r="DM36" s="2">
        <f t="shared" si="22"/>
        <v>33.117968785088706</v>
      </c>
      <c r="DN36" s="2">
        <f t="shared" si="22"/>
        <v>33.32683411932031</v>
      </c>
      <c r="DO36" s="2">
        <f t="shared" si="22"/>
        <v>33.363981735159811</v>
      </c>
      <c r="DP36" s="2">
        <f t="shared" si="22"/>
        <v>33.363981735159811</v>
      </c>
      <c r="DQ36" s="2">
        <f t="shared" si="22"/>
        <v>33.690625720488065</v>
      </c>
      <c r="DR36" s="2">
        <f t="shared" si="22"/>
        <v>33.973673777977396</v>
      </c>
      <c r="DS36" s="2">
        <f t="shared" si="22"/>
        <v>34.894011827232575</v>
      </c>
      <c r="DT36" s="2">
        <f t="shared" si="22"/>
        <v>33.6733825885171</v>
      </c>
      <c r="DU36" s="2">
        <f t="shared" si="22"/>
        <v>34.269332360206604</v>
      </c>
      <c r="DV36" s="2">
        <f t="shared" si="22"/>
        <v>33.712451979938621</v>
      </c>
      <c r="DW36" s="2">
        <f t="shared" si="22"/>
        <v>34.201471143049631</v>
      </c>
      <c r="DX36" s="2">
        <f t="shared" si="22"/>
        <v>34.497354442697812</v>
      </c>
      <c r="DY36" s="2">
        <f t="shared" si="22"/>
        <v>34.574524889587551</v>
      </c>
      <c r="DZ36" s="2">
        <f t="shared" si="22"/>
        <v>34.844846844823714</v>
      </c>
      <c r="EA36" s="2">
        <f t="shared" si="22"/>
        <v>34.33738026798413</v>
      </c>
      <c r="EB36" s="2">
        <f t="shared" ref="EB36:GM36" si="23">AVERAGE(EB22:EB31)</f>
        <v>33.069595403847593</v>
      </c>
      <c r="EC36" s="2">
        <f t="shared" si="23"/>
        <v>33.847372707537986</v>
      </c>
      <c r="ED36" s="2">
        <f t="shared" si="23"/>
        <v>30.270110187888314</v>
      </c>
      <c r="EE36" s="2">
        <f t="shared" si="23"/>
        <v>30.72672183546673</v>
      </c>
      <c r="EF36" s="2">
        <f t="shared" si="23"/>
        <v>33.04955363425406</v>
      </c>
      <c r="EG36" s="2">
        <f t="shared" si="23"/>
        <v>30.133537615090944</v>
      </c>
      <c r="EH36" s="2">
        <f t="shared" si="23"/>
        <v>30.315497342615465</v>
      </c>
      <c r="EI36" s="2">
        <f t="shared" si="23"/>
        <v>30.241539860768022</v>
      </c>
      <c r="EJ36" s="2">
        <f t="shared" si="23"/>
        <v>30.241102328018563</v>
      </c>
      <c r="EK36" s="2">
        <f t="shared" si="23"/>
        <v>30.241102328018563</v>
      </c>
      <c r="EL36" s="2">
        <f t="shared" si="23"/>
        <v>30.043450108541059</v>
      </c>
      <c r="EM36" s="2">
        <f t="shared" si="23"/>
        <v>30.261332435062506</v>
      </c>
      <c r="EN36" s="2">
        <f t="shared" si="23"/>
        <v>28.440864136537165</v>
      </c>
      <c r="EO36" s="2">
        <f t="shared" si="23"/>
        <v>34.049040497043187</v>
      </c>
      <c r="EP36" s="2">
        <f t="shared" si="23"/>
        <v>34.01766487012501</v>
      </c>
      <c r="EQ36" s="2">
        <f t="shared" si="23"/>
        <v>33.650492327270001</v>
      </c>
      <c r="ER36" s="2">
        <f t="shared" si="23"/>
        <v>29.138473837862115</v>
      </c>
      <c r="ES36" s="2">
        <f t="shared" si="23"/>
        <v>33.690462085485443</v>
      </c>
      <c r="ET36" s="2">
        <f t="shared" si="23"/>
        <v>34.037265963021184</v>
      </c>
      <c r="EU36" s="2">
        <f t="shared" si="23"/>
        <v>31.508437832173069</v>
      </c>
      <c r="EV36" s="2">
        <f t="shared" si="23"/>
        <v>34.086624447937723</v>
      </c>
      <c r="EW36" s="2">
        <f t="shared" si="23"/>
        <v>33.652791900591367</v>
      </c>
      <c r="EX36" s="2">
        <f t="shared" si="23"/>
        <v>33.85257092596752</v>
      </c>
      <c r="EY36" s="2">
        <f t="shared" si="23"/>
        <v>33.939317688449734</v>
      </c>
      <c r="EZ36" s="2">
        <f t="shared" si="23"/>
        <v>32.867128003593088</v>
      </c>
      <c r="FA36" s="2">
        <f t="shared" si="23"/>
        <v>32.909043416423387</v>
      </c>
      <c r="FB36" s="2">
        <f t="shared" si="23"/>
        <v>33.448931881128829</v>
      </c>
      <c r="FC36" s="2">
        <f t="shared" si="23"/>
        <v>33.690462085485443</v>
      </c>
      <c r="FD36" s="2">
        <f t="shared" si="23"/>
        <v>20.271266188999995</v>
      </c>
      <c r="FE36" s="2">
        <f t="shared" si="23"/>
        <v>25.850720637772287</v>
      </c>
      <c r="FF36" s="2">
        <f t="shared" si="23"/>
        <v>21.419799760461114</v>
      </c>
      <c r="FG36" s="2">
        <f t="shared" si="23"/>
        <v>20.621306085784866</v>
      </c>
      <c r="FH36" s="2">
        <f t="shared" si="23"/>
        <v>33.753648326970577</v>
      </c>
      <c r="FI36" s="2">
        <f t="shared" si="23"/>
        <v>32.763312523392472</v>
      </c>
      <c r="FJ36" s="2">
        <f t="shared" si="23"/>
        <v>33.272127928737184</v>
      </c>
      <c r="FK36" s="2">
        <f t="shared" si="23"/>
        <v>33.966214686728044</v>
      </c>
      <c r="FL36" s="2">
        <f t="shared" si="23"/>
        <v>33.923606033385731</v>
      </c>
      <c r="FM36" s="2">
        <f t="shared" si="23"/>
        <v>33.977963844599152</v>
      </c>
      <c r="FN36" s="2">
        <f t="shared" si="23"/>
        <v>33.977658881652815</v>
      </c>
      <c r="FO36" s="2">
        <f t="shared" si="23"/>
        <v>31.295689797140504</v>
      </c>
      <c r="FP36" s="2">
        <f t="shared" si="23"/>
        <v>33.832768096414398</v>
      </c>
      <c r="FQ36" s="2">
        <f t="shared" si="23"/>
        <v>33.57671884123063</v>
      </c>
      <c r="FR36" s="2">
        <f t="shared" si="23"/>
        <v>33.850920428175769</v>
      </c>
      <c r="FS36" s="2">
        <f t="shared" si="23"/>
        <v>33.854478703495779</v>
      </c>
      <c r="FT36" s="2">
        <f t="shared" si="23"/>
        <v>31.20174833445617</v>
      </c>
      <c r="FU36" s="2">
        <f t="shared" si="23"/>
        <v>33.873517703420916</v>
      </c>
      <c r="FV36" s="2">
        <f t="shared" si="23"/>
        <v>33.984873493524958</v>
      </c>
      <c r="FW36" s="2">
        <f t="shared" si="23"/>
        <v>34.036815180777005</v>
      </c>
      <c r="FX36" s="2">
        <f t="shared" si="23"/>
        <v>33.850069391421513</v>
      </c>
      <c r="FY36" s="2">
        <f t="shared" si="23"/>
        <v>34.241449060558423</v>
      </c>
      <c r="FZ36" s="2">
        <f t="shared" si="23"/>
        <v>33.715508196721316</v>
      </c>
      <c r="GA36" s="2">
        <f t="shared" si="23"/>
        <v>33.809963844599153</v>
      </c>
      <c r="GB36" s="2">
        <f t="shared" si="23"/>
        <v>35.124862789130923</v>
      </c>
      <c r="GC36" s="2">
        <f t="shared" si="23"/>
        <v>28.234105696534176</v>
      </c>
      <c r="GD36" s="2">
        <f t="shared" si="23"/>
        <v>34.8754827457145</v>
      </c>
      <c r="GE36" s="2">
        <f t="shared" si="23"/>
        <v>33.721283703870043</v>
      </c>
      <c r="GF36" s="2">
        <f t="shared" si="23"/>
        <v>34.6347495321506</v>
      </c>
      <c r="GG36" s="2">
        <f t="shared" si="23"/>
        <v>34.191171869151887</v>
      </c>
      <c r="GH36" s="2">
        <f t="shared" si="23"/>
        <v>31.861663373006962</v>
      </c>
      <c r="GI36" s="2">
        <f t="shared" si="23"/>
        <v>30.255805524365599</v>
      </c>
      <c r="GJ36" s="2">
        <f t="shared" si="23"/>
        <v>31.302068568006593</v>
      </c>
      <c r="GK36" s="2">
        <f t="shared" si="23"/>
        <v>33.639791526311839</v>
      </c>
      <c r="GL36" s="2">
        <f t="shared" si="23"/>
        <v>33.462192679092752</v>
      </c>
      <c r="GM36" s="2">
        <f t="shared" si="23"/>
        <v>33.718666966090282</v>
      </c>
      <c r="GN36" s="2">
        <f t="shared" ref="GN36:IY36" si="24">AVERAGE(GN22:GN31)</f>
        <v>33.633785462983759</v>
      </c>
      <c r="GO36" s="2">
        <f t="shared" si="24"/>
        <v>33.505836364997378</v>
      </c>
      <c r="GP36" s="2">
        <f t="shared" si="24"/>
        <v>33.543796242233704</v>
      </c>
      <c r="GQ36" s="2">
        <f t="shared" si="24"/>
        <v>33.528090201362375</v>
      </c>
      <c r="GR36" s="2">
        <f t="shared" si="24"/>
        <v>34.044880679691587</v>
      </c>
      <c r="GS36" s="2">
        <f t="shared" si="24"/>
        <v>34.185478179504457</v>
      </c>
      <c r="GT36" s="2">
        <f t="shared" si="24"/>
        <v>34.057391122089975</v>
      </c>
      <c r="GU36" s="2">
        <f t="shared" si="24"/>
        <v>34.222625346208545</v>
      </c>
      <c r="GV36" s="2">
        <f t="shared" si="24"/>
        <v>34.275431469421356</v>
      </c>
      <c r="GW36" s="2">
        <f t="shared" si="24"/>
        <v>34.392019013399207</v>
      </c>
      <c r="GX36" s="2">
        <f t="shared" si="24"/>
        <v>33.542093045886666</v>
      </c>
      <c r="GY36" s="2">
        <f t="shared" si="24"/>
        <v>34.098901639344255</v>
      </c>
      <c r="GZ36" s="2">
        <f t="shared" si="24"/>
        <v>33.906751253836362</v>
      </c>
      <c r="HA36" s="2">
        <f t="shared" si="24"/>
        <v>34.373686653192607</v>
      </c>
      <c r="HB36" s="2">
        <f t="shared" si="24"/>
        <v>33.873517703420916</v>
      </c>
      <c r="HC36" s="2">
        <f t="shared" si="24"/>
        <v>34.431751403548169</v>
      </c>
      <c r="HD36" s="2">
        <f t="shared" si="24"/>
        <v>32.483589939366723</v>
      </c>
      <c r="HE36" s="2">
        <f t="shared" si="24"/>
        <v>30.357156598547789</v>
      </c>
      <c r="HF36" s="2">
        <f t="shared" si="24"/>
        <v>32.631003518227416</v>
      </c>
      <c r="HG36" s="2">
        <f t="shared" si="24"/>
        <v>32.540106669660908</v>
      </c>
      <c r="HH36" s="2">
        <f t="shared" si="24"/>
        <v>30.774511640092829</v>
      </c>
      <c r="HI36" s="2">
        <f t="shared" si="24"/>
        <v>31.718289542630441</v>
      </c>
      <c r="HJ36" s="2">
        <f t="shared" si="24"/>
        <v>33.487493674676244</v>
      </c>
      <c r="HK36" s="2">
        <f t="shared" si="24"/>
        <v>33.394458267834416</v>
      </c>
      <c r="HL36" s="2">
        <f t="shared" si="24"/>
        <v>32.897184594655293</v>
      </c>
      <c r="HM36" s="2">
        <f t="shared" si="24"/>
        <v>32.907366719065799</v>
      </c>
      <c r="HN36" s="2">
        <f t="shared" si="24"/>
        <v>33.199676622501684</v>
      </c>
      <c r="HO36" s="2">
        <f t="shared" si="24"/>
        <v>32.667784489857027</v>
      </c>
      <c r="HP36" s="2">
        <f t="shared" si="24"/>
        <v>30.656446889737261</v>
      </c>
      <c r="HQ36" s="2">
        <f t="shared" si="24"/>
        <v>33.278131521820491</v>
      </c>
      <c r="HR36" s="2">
        <f t="shared" si="24"/>
        <v>33.291067894303467</v>
      </c>
      <c r="HS36" s="2">
        <f t="shared" si="24"/>
        <v>32.834480275469716</v>
      </c>
      <c r="HT36" s="2">
        <f t="shared" si="24"/>
        <v>33.108271352646156</v>
      </c>
      <c r="HU36" s="2">
        <f t="shared" si="24"/>
        <v>31.154609776180848</v>
      </c>
      <c r="HV36" s="2">
        <f t="shared" si="24"/>
        <v>33.278131521820491</v>
      </c>
      <c r="HW36" s="2">
        <f t="shared" si="24"/>
        <v>28.097343588591961</v>
      </c>
      <c r="HX36" s="2">
        <f t="shared" si="24"/>
        <v>33.134252563814655</v>
      </c>
      <c r="HY36" s="2">
        <f t="shared" si="24"/>
        <v>29.719697432442548</v>
      </c>
      <c r="HZ36" s="2">
        <f t="shared" si="24"/>
        <v>31.918107343364028</v>
      </c>
      <c r="IA36" s="2">
        <f t="shared" si="24"/>
        <v>31.345361479152633</v>
      </c>
      <c r="IB36" s="2">
        <f t="shared" si="24"/>
        <v>29.49566097761808</v>
      </c>
      <c r="IC36" s="2">
        <f t="shared" si="24"/>
        <v>33.134252563814655</v>
      </c>
      <c r="ID36" s="2">
        <f t="shared" si="24"/>
        <v>31.829439479002918</v>
      </c>
      <c r="IE36" s="2">
        <f t="shared" si="24"/>
        <v>29.352464256306611</v>
      </c>
      <c r="IF36" s="2">
        <f t="shared" si="24"/>
        <v>33.447877835167311</v>
      </c>
      <c r="IG36" s="2">
        <f t="shared" si="24"/>
        <v>33.845880380267985</v>
      </c>
      <c r="IH36" s="2">
        <f t="shared" si="24"/>
        <v>33.453362227711651</v>
      </c>
      <c r="II36" s="2">
        <f t="shared" si="24"/>
        <v>33.525308331461936</v>
      </c>
      <c r="IJ36" s="2">
        <f t="shared" si="24"/>
        <v>33.504805674077403</v>
      </c>
      <c r="IK36" s="2">
        <f t="shared" si="24"/>
        <v>33.53814072909649</v>
      </c>
      <c r="IL36" s="2">
        <f t="shared" si="24"/>
        <v>33.525308331461936</v>
      </c>
      <c r="IM36" s="2">
        <f t="shared" si="24"/>
        <v>32.950474960700653</v>
      </c>
      <c r="IN36" s="2">
        <f t="shared" si="24"/>
        <v>32.956086832846765</v>
      </c>
      <c r="IO36" s="2">
        <f t="shared" si="24"/>
        <v>33.832768096414398</v>
      </c>
      <c r="IP36" s="2">
        <f t="shared" si="24"/>
        <v>32.950758963994318</v>
      </c>
      <c r="IQ36" s="2">
        <f t="shared" si="24"/>
        <v>33.716971629612992</v>
      </c>
      <c r="IR36" s="2">
        <f t="shared" si="24"/>
        <v>32.939168201212667</v>
      </c>
      <c r="IS36" s="2">
        <f t="shared" si="24"/>
        <v>33.534258627142748</v>
      </c>
      <c r="IT36" s="2">
        <f t="shared" si="24"/>
        <v>34.406157571674527</v>
      </c>
      <c r="IU36" s="2">
        <f t="shared" si="24"/>
        <v>34.011020360805446</v>
      </c>
      <c r="IV36" s="2">
        <f t="shared" si="24"/>
        <v>33.009111161015042</v>
      </c>
      <c r="IW36" s="2">
        <f t="shared" si="24"/>
        <v>31.86434418743918</v>
      </c>
      <c r="IX36" s="2">
        <f t="shared" si="24"/>
        <v>34.933524290740323</v>
      </c>
      <c r="IY36" s="2">
        <f t="shared" si="24"/>
        <v>34.069394041470176</v>
      </c>
      <c r="IZ36" s="2">
        <f t="shared" ref="IZ36:LK36" si="25">AVERAGE(IZ22:IZ31)</f>
        <v>34.389754921775584</v>
      </c>
      <c r="JA36" s="2">
        <f t="shared" si="25"/>
        <v>31.325619582304068</v>
      </c>
      <c r="JB36" s="2">
        <f t="shared" si="25"/>
        <v>31.522116700351823</v>
      </c>
      <c r="JC36" s="2">
        <f t="shared" si="25"/>
        <v>33.53960550939442</v>
      </c>
      <c r="JD36" s="2">
        <f t="shared" si="25"/>
        <v>32.013622202260649</v>
      </c>
      <c r="JE36" s="2">
        <f t="shared" si="25"/>
        <v>32.828493899243952</v>
      </c>
      <c r="JF36" s="2">
        <f t="shared" si="25"/>
        <v>32.074003593083312</v>
      </c>
      <c r="JG36" s="2">
        <f t="shared" si="25"/>
        <v>33.375445467475103</v>
      </c>
      <c r="JH36" s="2">
        <f t="shared" si="25"/>
        <v>32.236582528632383</v>
      </c>
      <c r="JI36" s="2">
        <f t="shared" si="25"/>
        <v>32.351884347630815</v>
      </c>
      <c r="JJ36" s="2">
        <f t="shared" si="25"/>
        <v>33.512155775132875</v>
      </c>
      <c r="JK36" s="2">
        <f t="shared" si="25"/>
        <v>32.431012500935694</v>
      </c>
      <c r="JL36" s="2">
        <f t="shared" si="25"/>
        <v>32.719993113256983</v>
      </c>
      <c r="JM36" s="2">
        <f t="shared" si="25"/>
        <v>32.431012500935694</v>
      </c>
      <c r="JN36" s="2">
        <f t="shared" si="25"/>
        <v>30.420387978142077</v>
      </c>
      <c r="JO36" s="2">
        <f t="shared" si="25"/>
        <v>32.788310502283103</v>
      </c>
      <c r="JP36" s="2">
        <f t="shared" si="25"/>
        <v>33.630113855827531</v>
      </c>
      <c r="JQ36" s="2">
        <f t="shared" si="25"/>
        <v>31.113321131821245</v>
      </c>
      <c r="JR36" s="2">
        <f t="shared" si="25"/>
        <v>32.123408713227036</v>
      </c>
      <c r="JS36" s="2">
        <f t="shared" si="25"/>
        <v>32.816482895426304</v>
      </c>
      <c r="JT36" s="2">
        <f t="shared" si="25"/>
        <v>31.624736058088178</v>
      </c>
      <c r="JU36" s="2">
        <f t="shared" si="25"/>
        <v>32.123408713227036</v>
      </c>
      <c r="JV36" s="2">
        <f t="shared" si="25"/>
        <v>30.654530204356615</v>
      </c>
      <c r="JW36" s="2">
        <f t="shared" si="25"/>
        <v>32.860291713451609</v>
      </c>
      <c r="JX36" s="2">
        <f t="shared" si="25"/>
        <v>32.760750654989145</v>
      </c>
      <c r="JY36" s="2">
        <f t="shared" si="25"/>
        <v>32.867745639643687</v>
      </c>
      <c r="JZ36" s="2">
        <f t="shared" si="25"/>
        <v>32.910661127329881</v>
      </c>
      <c r="KA36" s="2">
        <f t="shared" si="25"/>
        <v>32.841972078748412</v>
      </c>
      <c r="KB36" s="2">
        <f t="shared" si="25"/>
        <v>32.81890066621753</v>
      </c>
      <c r="KC36" s="2">
        <f t="shared" si="25"/>
        <v>33.458937869601016</v>
      </c>
      <c r="KD36" s="2">
        <f t="shared" si="25"/>
        <v>30.71383277191406</v>
      </c>
      <c r="KE36" s="2">
        <f t="shared" si="25"/>
        <v>32.865849764203915</v>
      </c>
      <c r="KF36" s="2">
        <f t="shared" si="25"/>
        <v>32.848849389924396</v>
      </c>
      <c r="KG36" s="2">
        <f t="shared" si="25"/>
        <v>34.089231155026575</v>
      </c>
      <c r="KH36" s="2">
        <f t="shared" si="25"/>
        <v>34.112885545325256</v>
      </c>
      <c r="KI36" s="2">
        <f t="shared" si="25"/>
        <v>34.170016543154432</v>
      </c>
      <c r="KJ36" s="2">
        <f t="shared" si="25"/>
        <v>33.524326446590315</v>
      </c>
      <c r="KK36" s="2">
        <f t="shared" si="25"/>
        <v>34.342913242009132</v>
      </c>
      <c r="KL36" s="2">
        <f t="shared" si="25"/>
        <v>33.96315278089677</v>
      </c>
      <c r="KM36" s="2">
        <f t="shared" si="25"/>
        <v>34.226189759712554</v>
      </c>
      <c r="KN36" s="2">
        <f t="shared" si="25"/>
        <v>34.112885545325256</v>
      </c>
      <c r="KO36" s="2">
        <f t="shared" si="25"/>
        <v>34.23338573246501</v>
      </c>
      <c r="KP36" s="2">
        <f t="shared" si="25"/>
        <v>34.044789580058392</v>
      </c>
      <c r="KQ36" s="2">
        <f t="shared" si="25"/>
        <v>34.424305486937648</v>
      </c>
      <c r="KR36" s="2">
        <f t="shared" si="25"/>
        <v>34.498811288270083</v>
      </c>
      <c r="KS36" s="2">
        <f t="shared" si="25"/>
        <v>31.048957332135636</v>
      </c>
      <c r="KT36" s="2">
        <f t="shared" si="25"/>
        <v>33.740190583127479</v>
      </c>
      <c r="KU36" s="2">
        <f t="shared" si="25"/>
        <v>33.032097162961307</v>
      </c>
      <c r="KV36" s="2">
        <f t="shared" si="25"/>
        <v>34.699021259076275</v>
      </c>
      <c r="KW36" s="2">
        <f t="shared" si="25"/>
        <v>35.0300754547496</v>
      </c>
      <c r="KX36" s="2">
        <f t="shared" si="25"/>
        <v>34.865270828654836</v>
      </c>
      <c r="KY36" s="2">
        <f t="shared" si="25"/>
        <v>35.14183853581855</v>
      </c>
      <c r="KZ36" s="2">
        <f t="shared" si="25"/>
        <v>34.716704693465076</v>
      </c>
      <c r="LA36" s="2">
        <f t="shared" si="25"/>
        <v>32.239118422037578</v>
      </c>
      <c r="LB36" s="2">
        <f t="shared" si="25"/>
        <v>33.032097162961307</v>
      </c>
      <c r="LC36" s="2">
        <f t="shared" si="25"/>
        <v>32.121134141777077</v>
      </c>
      <c r="LD36" s="2">
        <f t="shared" si="25"/>
        <v>33.446659929635445</v>
      </c>
      <c r="LE36" s="2">
        <f t="shared" si="25"/>
        <v>32.024637622576535</v>
      </c>
      <c r="LF36" s="2">
        <f t="shared" si="25"/>
        <v>35.08385859720039</v>
      </c>
      <c r="LG36" s="2">
        <f t="shared" si="25"/>
        <v>32.760133542929864</v>
      </c>
      <c r="LH36" s="2">
        <f t="shared" si="25"/>
        <v>32.760133542929864</v>
      </c>
      <c r="LI36" s="2">
        <f t="shared" si="25"/>
        <v>32.838274272026339</v>
      </c>
      <c r="LJ36" s="2">
        <f t="shared" si="25"/>
        <v>34.539674077400996</v>
      </c>
      <c r="LK36" s="2">
        <f t="shared" si="25"/>
        <v>33.700285200988091</v>
      </c>
      <c r="LL36" s="2">
        <f t="shared" ref="LL36:NW36" si="26">AVERAGE(LL22:LL31)</f>
        <v>34.520977019237968</v>
      </c>
      <c r="LM36" s="2">
        <f t="shared" si="26"/>
        <v>34.349262893929186</v>
      </c>
      <c r="LN36" s="2">
        <f t="shared" si="26"/>
        <v>32.240488883898493</v>
      </c>
      <c r="LO36" s="2">
        <f t="shared" si="26"/>
        <v>31.647011902088479</v>
      </c>
      <c r="LP36" s="2">
        <f t="shared" si="26"/>
        <v>33.591593307882327</v>
      </c>
      <c r="LQ36" s="2">
        <f t="shared" si="26"/>
        <v>33.401399431095143</v>
      </c>
      <c r="LR36" s="2">
        <f t="shared" si="26"/>
        <v>31.710803802679845</v>
      </c>
      <c r="LS36" s="2">
        <f t="shared" si="26"/>
        <v>33.349800134740619</v>
      </c>
      <c r="LT36" s="2">
        <f t="shared" si="26"/>
        <v>33.633045512388648</v>
      </c>
      <c r="LU36" s="2">
        <f t="shared" si="26"/>
        <v>29.968299947600872</v>
      </c>
      <c r="LV36" s="2">
        <f t="shared" si="26"/>
        <v>32.148658282805599</v>
      </c>
      <c r="LW36" s="2">
        <f t="shared" si="26"/>
        <v>33.424932030840637</v>
      </c>
      <c r="LX36" s="2">
        <f t="shared" si="26"/>
        <v>33.326871547271502</v>
      </c>
      <c r="LY36" s="2">
        <f t="shared" si="26"/>
        <v>32.97714537016244</v>
      </c>
      <c r="LZ36" s="2">
        <f t="shared" si="26"/>
        <v>33.263639643685906</v>
      </c>
      <c r="MA36" s="2">
        <f t="shared" si="26"/>
        <v>33.454402649898938</v>
      </c>
      <c r="MB36" s="2">
        <f t="shared" si="26"/>
        <v>32.782351448461711</v>
      </c>
      <c r="MC36" s="2">
        <f t="shared" si="26"/>
        <v>33.654524215884429</v>
      </c>
      <c r="MD36" s="2">
        <f t="shared" si="26"/>
        <v>33.361175237667496</v>
      </c>
      <c r="ME36" s="2">
        <f t="shared" si="26"/>
        <v>33.06181607904783</v>
      </c>
      <c r="MF36" s="2">
        <f t="shared" si="26"/>
        <v>33.49359166105247</v>
      </c>
      <c r="MG36" s="2">
        <f t="shared" si="26"/>
        <v>33.378873343813169</v>
      </c>
      <c r="MH36" s="2">
        <f t="shared" si="26"/>
        <v>33.191243955385879</v>
      </c>
      <c r="MI36" s="2">
        <f t="shared" si="26"/>
        <v>31.408060633280932</v>
      </c>
      <c r="MJ36" s="2">
        <f t="shared" si="26"/>
        <v>33.567577887566429</v>
      </c>
      <c r="MK36" s="2">
        <f t="shared" si="26"/>
        <v>30.961075978740929</v>
      </c>
      <c r="ML36" s="2">
        <f t="shared" si="26"/>
        <v>33.217352496444342</v>
      </c>
      <c r="MM36" s="2">
        <f t="shared" si="26"/>
        <v>33.115315218204955</v>
      </c>
      <c r="MN36" s="2">
        <f t="shared" si="26"/>
        <v>33.192229732764432</v>
      </c>
      <c r="MO36" s="2">
        <f t="shared" si="26"/>
        <v>30.956667490081593</v>
      </c>
      <c r="MP36" s="2">
        <f t="shared" si="26"/>
        <v>33.20959113706116</v>
      </c>
      <c r="MQ36" s="2">
        <f t="shared" si="26"/>
        <v>31.626337525263871</v>
      </c>
      <c r="MR36" s="2">
        <f t="shared" si="26"/>
        <v>33.178461187214609</v>
      </c>
      <c r="MS36" s="2">
        <f t="shared" si="26"/>
        <v>33.4998056740774</v>
      </c>
      <c r="MT36" s="2">
        <f t="shared" si="26"/>
        <v>33.639791526311839</v>
      </c>
      <c r="MU36" s="2">
        <f t="shared" si="26"/>
        <v>33.221821094393292</v>
      </c>
      <c r="MV36" s="2">
        <f t="shared" si="26"/>
        <v>31.769494423235265</v>
      </c>
      <c r="MW36" s="2">
        <f t="shared" si="26"/>
        <v>32.803320083838614</v>
      </c>
      <c r="MX36" s="2">
        <f t="shared" si="26"/>
        <v>32.855352571300244</v>
      </c>
      <c r="MY36" s="2">
        <f t="shared" si="26"/>
        <v>32.841476607530502</v>
      </c>
      <c r="MZ36" s="2">
        <f t="shared" si="26"/>
        <v>33.205888464705446</v>
      </c>
      <c r="NA36" s="2">
        <f t="shared" si="26"/>
        <v>32.113869301594434</v>
      </c>
      <c r="NB36" s="2">
        <f t="shared" si="26"/>
        <v>32.376018863687406</v>
      </c>
      <c r="NC36" s="2">
        <f t="shared" si="26"/>
        <v>35.161291863163413</v>
      </c>
      <c r="ND36" s="2">
        <f t="shared" si="26"/>
        <v>35.091321281533041</v>
      </c>
      <c r="NE36" s="2">
        <f t="shared" si="26"/>
        <v>34.630513661202187</v>
      </c>
      <c r="NF36" s="2">
        <f t="shared" si="26"/>
        <v>34.584496743768241</v>
      </c>
      <c r="NG36" s="2">
        <f t="shared" si="26"/>
        <v>34.384252713526465</v>
      </c>
      <c r="NH36" s="2">
        <f t="shared" si="26"/>
        <v>35.144103899992515</v>
      </c>
      <c r="NI36" s="2">
        <f t="shared" si="26"/>
        <v>35.093900217082123</v>
      </c>
      <c r="NJ36" s="2">
        <f t="shared" si="26"/>
        <v>34.752924021259076</v>
      </c>
      <c r="NK36" s="2">
        <f t="shared" si="26"/>
        <v>31.69749442323527</v>
      </c>
      <c r="NL36" s="2">
        <f t="shared" si="26"/>
        <v>35.124862789130923</v>
      </c>
      <c r="NM36" s="2">
        <f t="shared" si="26"/>
        <v>35.137602290590607</v>
      </c>
      <c r="NN36" s="2">
        <f t="shared" si="26"/>
        <v>34.752924021259076</v>
      </c>
      <c r="NO36" s="2">
        <f t="shared" si="26"/>
        <v>33.342880904259303</v>
      </c>
      <c r="NP36" s="2">
        <f t="shared" si="26"/>
        <v>33.339302567557453</v>
      </c>
      <c r="NQ36" s="2">
        <f t="shared" si="26"/>
        <v>33.590273074331911</v>
      </c>
      <c r="NR36" s="2">
        <f t="shared" si="26"/>
        <v>31.135439853282435</v>
      </c>
      <c r="NS36" s="2">
        <f t="shared" si="26"/>
        <v>33.029195598472938</v>
      </c>
      <c r="NT36" s="2">
        <f t="shared" si="26"/>
        <v>33.466253012950077</v>
      </c>
      <c r="NU36" s="2">
        <f t="shared" si="26"/>
        <v>32.315831499363718</v>
      </c>
      <c r="NV36" s="2">
        <f t="shared" si="26"/>
        <v>33.283746238490906</v>
      </c>
      <c r="NW36" s="2">
        <f t="shared" si="26"/>
        <v>33.558736432367695</v>
      </c>
      <c r="NX36" s="2">
        <f t="shared" ref="NX36:OB36" si="27">AVERAGE(NX22:NX31)</f>
        <v>32.397683359532898</v>
      </c>
      <c r="NY36" s="2">
        <f t="shared" si="27"/>
        <v>33.753345534845423</v>
      </c>
      <c r="NZ36" s="2">
        <f t="shared" si="27"/>
        <v>33.365896848566507</v>
      </c>
      <c r="OA36" s="2">
        <f t="shared" si="27"/>
        <v>31.227118871172991</v>
      </c>
      <c r="OB36" s="2">
        <f t="shared" si="27"/>
        <v>33.250371434987649</v>
      </c>
    </row>
    <row r="101" spans="1:392" x14ac:dyDescent="0.35">
      <c r="A101" s="4" t="s">
        <v>0</v>
      </c>
      <c r="B101" s="4" t="s">
        <v>392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10</v>
      </c>
      <c r="M101" t="s">
        <v>11</v>
      </c>
      <c r="N101" t="s">
        <v>12</v>
      </c>
      <c r="O101" t="s">
        <v>13</v>
      </c>
      <c r="P101" t="s">
        <v>14</v>
      </c>
      <c r="Q101" t="s">
        <v>15</v>
      </c>
      <c r="R101" t="s">
        <v>16</v>
      </c>
      <c r="S101" t="s">
        <v>17</v>
      </c>
      <c r="T101" t="s">
        <v>18</v>
      </c>
      <c r="U101" t="s">
        <v>19</v>
      </c>
      <c r="V101" t="s">
        <v>20</v>
      </c>
      <c r="W101" t="s">
        <v>21</v>
      </c>
      <c r="X101" t="s">
        <v>22</v>
      </c>
      <c r="Y101" t="s">
        <v>23</v>
      </c>
      <c r="Z101" t="s">
        <v>24</v>
      </c>
      <c r="AA101" t="s">
        <v>25</v>
      </c>
      <c r="AB101" t="s">
        <v>26</v>
      </c>
      <c r="AC101" t="s">
        <v>27</v>
      </c>
      <c r="AD101" t="s">
        <v>28</v>
      </c>
      <c r="AE101" t="s">
        <v>29</v>
      </c>
      <c r="AF101" t="s">
        <v>30</v>
      </c>
      <c r="AG101" t="s">
        <v>31</v>
      </c>
      <c r="AH101" t="s">
        <v>32</v>
      </c>
      <c r="AI101" t="s">
        <v>33</v>
      </c>
      <c r="AJ101" t="s">
        <v>34</v>
      </c>
      <c r="AK101" t="s">
        <v>35</v>
      </c>
      <c r="AL101" t="s">
        <v>36</v>
      </c>
      <c r="AM101" t="s">
        <v>37</v>
      </c>
      <c r="AN101" t="s">
        <v>38</v>
      </c>
      <c r="AO101" t="s">
        <v>39</v>
      </c>
      <c r="AP101" t="s">
        <v>40</v>
      </c>
      <c r="AQ101" t="s">
        <v>41</v>
      </c>
      <c r="AR101" t="s">
        <v>42</v>
      </c>
      <c r="AS101" t="s">
        <v>43</v>
      </c>
      <c r="AT101" t="s">
        <v>44</v>
      </c>
      <c r="AU101" t="s">
        <v>45</v>
      </c>
      <c r="AV101" t="s">
        <v>46</v>
      </c>
      <c r="AW101" t="s">
        <v>47</v>
      </c>
      <c r="AX101" t="s">
        <v>48</v>
      </c>
      <c r="AY101" t="s">
        <v>49</v>
      </c>
      <c r="AZ101" t="s">
        <v>50</v>
      </c>
      <c r="BA101" t="s">
        <v>51</v>
      </c>
      <c r="BB101" t="s">
        <v>52</v>
      </c>
      <c r="BC101" t="s">
        <v>53</v>
      </c>
      <c r="BD101" t="s">
        <v>54</v>
      </c>
      <c r="BE101" t="s">
        <v>55</v>
      </c>
      <c r="BF101" t="s">
        <v>56</v>
      </c>
      <c r="BG101" t="s">
        <v>57</v>
      </c>
      <c r="BH101" t="s">
        <v>58</v>
      </c>
      <c r="BI101" t="s">
        <v>59</v>
      </c>
      <c r="BJ101" t="s">
        <v>60</v>
      </c>
      <c r="BK101" t="s">
        <v>61</v>
      </c>
      <c r="BL101" t="s">
        <v>62</v>
      </c>
      <c r="BM101" t="s">
        <v>63</v>
      </c>
      <c r="BN101" t="s">
        <v>64</v>
      </c>
      <c r="BO101" t="s">
        <v>65</v>
      </c>
      <c r="BP101" t="s">
        <v>66</v>
      </c>
      <c r="BQ101" t="s">
        <v>67</v>
      </c>
      <c r="BR101" t="s">
        <v>68</v>
      </c>
      <c r="BS101" t="s">
        <v>69</v>
      </c>
      <c r="BT101" t="s">
        <v>70</v>
      </c>
      <c r="BU101" t="s">
        <v>71</v>
      </c>
      <c r="BV101" t="s">
        <v>72</v>
      </c>
      <c r="BW101" t="s">
        <v>73</v>
      </c>
      <c r="BX101" t="s">
        <v>74</v>
      </c>
      <c r="BY101" t="s">
        <v>75</v>
      </c>
      <c r="BZ101" t="s">
        <v>76</v>
      </c>
      <c r="CA101" t="s">
        <v>77</v>
      </c>
      <c r="CB101" t="s">
        <v>78</v>
      </c>
      <c r="CC101" t="s">
        <v>79</v>
      </c>
      <c r="CD101" t="s">
        <v>80</v>
      </c>
      <c r="CE101" t="s">
        <v>81</v>
      </c>
      <c r="CF101" t="s">
        <v>82</v>
      </c>
      <c r="CG101" t="s">
        <v>83</v>
      </c>
      <c r="CH101" t="s">
        <v>84</v>
      </c>
      <c r="CI101" t="s">
        <v>85</v>
      </c>
      <c r="CJ101" t="s">
        <v>86</v>
      </c>
      <c r="CK101" t="s">
        <v>87</v>
      </c>
      <c r="CL101" t="s">
        <v>88</v>
      </c>
      <c r="CM101" t="s">
        <v>89</v>
      </c>
      <c r="CN101" t="s">
        <v>90</v>
      </c>
      <c r="CO101" t="s">
        <v>91</v>
      </c>
      <c r="CP101" t="s">
        <v>92</v>
      </c>
      <c r="CQ101" t="s">
        <v>93</v>
      </c>
      <c r="CR101" t="s">
        <v>94</v>
      </c>
      <c r="CS101" t="s">
        <v>95</v>
      </c>
      <c r="CT101" t="s">
        <v>96</v>
      </c>
      <c r="CU101" t="s">
        <v>97</v>
      </c>
      <c r="CV101" t="s">
        <v>98</v>
      </c>
      <c r="CW101" t="s">
        <v>99</v>
      </c>
      <c r="CX101" t="s">
        <v>100</v>
      </c>
      <c r="CY101" t="s">
        <v>101</v>
      </c>
      <c r="CZ101" t="s">
        <v>102</v>
      </c>
      <c r="DA101" t="s">
        <v>103</v>
      </c>
      <c r="DB101" t="s">
        <v>104</v>
      </c>
      <c r="DC101" t="s">
        <v>105</v>
      </c>
      <c r="DD101" t="s">
        <v>106</v>
      </c>
      <c r="DE101" t="s">
        <v>107</v>
      </c>
      <c r="DF101" t="s">
        <v>108</v>
      </c>
      <c r="DG101" t="s">
        <v>109</v>
      </c>
      <c r="DH101" t="s">
        <v>110</v>
      </c>
      <c r="DI101" t="s">
        <v>111</v>
      </c>
      <c r="DJ101" t="s">
        <v>112</v>
      </c>
      <c r="DK101" t="s">
        <v>113</v>
      </c>
      <c r="DL101" t="s">
        <v>114</v>
      </c>
      <c r="DM101" t="s">
        <v>115</v>
      </c>
      <c r="DN101" t="s">
        <v>116</v>
      </c>
      <c r="DO101" t="s">
        <v>117</v>
      </c>
      <c r="DP101" t="s">
        <v>118</v>
      </c>
      <c r="DQ101" t="s">
        <v>119</v>
      </c>
      <c r="DR101" t="s">
        <v>120</v>
      </c>
      <c r="DS101" t="s">
        <v>121</v>
      </c>
      <c r="DT101" t="s">
        <v>122</v>
      </c>
      <c r="DU101" t="s">
        <v>123</v>
      </c>
      <c r="DV101" t="s">
        <v>124</v>
      </c>
      <c r="DW101" t="s">
        <v>125</v>
      </c>
      <c r="DX101" t="s">
        <v>126</v>
      </c>
      <c r="DY101" t="s">
        <v>127</v>
      </c>
      <c r="DZ101" t="s">
        <v>128</v>
      </c>
      <c r="EA101" t="s">
        <v>129</v>
      </c>
      <c r="EB101" t="s">
        <v>130</v>
      </c>
      <c r="EC101" t="s">
        <v>131</v>
      </c>
      <c r="ED101" t="s">
        <v>132</v>
      </c>
      <c r="EE101" t="s">
        <v>133</v>
      </c>
      <c r="EF101" t="s">
        <v>134</v>
      </c>
      <c r="EG101" t="s">
        <v>135</v>
      </c>
      <c r="EH101" t="s">
        <v>136</v>
      </c>
      <c r="EI101" t="s">
        <v>137</v>
      </c>
      <c r="EJ101" t="s">
        <v>138</v>
      </c>
      <c r="EK101" t="s">
        <v>139</v>
      </c>
      <c r="EL101" t="s">
        <v>140</v>
      </c>
      <c r="EM101" t="s">
        <v>141</v>
      </c>
      <c r="EN101" t="s">
        <v>142</v>
      </c>
      <c r="EO101" t="s">
        <v>143</v>
      </c>
      <c r="EP101" t="s">
        <v>144</v>
      </c>
      <c r="EQ101" t="s">
        <v>145</v>
      </c>
      <c r="ER101" t="s">
        <v>146</v>
      </c>
      <c r="ES101" t="s">
        <v>147</v>
      </c>
      <c r="ET101" t="s">
        <v>148</v>
      </c>
      <c r="EU101" t="s">
        <v>149</v>
      </c>
      <c r="EV101" t="s">
        <v>150</v>
      </c>
      <c r="EW101" t="s">
        <v>151</v>
      </c>
      <c r="EX101" t="s">
        <v>152</v>
      </c>
      <c r="EY101" t="s">
        <v>153</v>
      </c>
      <c r="EZ101" t="s">
        <v>154</v>
      </c>
      <c r="FA101" t="s">
        <v>155</v>
      </c>
      <c r="FB101" t="s">
        <v>156</v>
      </c>
      <c r="FC101" t="s">
        <v>157</v>
      </c>
      <c r="FD101" t="s">
        <v>158</v>
      </c>
      <c r="FE101" t="s">
        <v>159</v>
      </c>
      <c r="FF101" t="s">
        <v>160</v>
      </c>
      <c r="FG101" t="s">
        <v>161</v>
      </c>
      <c r="FH101" t="s">
        <v>162</v>
      </c>
      <c r="FI101" t="s">
        <v>163</v>
      </c>
      <c r="FJ101" t="s">
        <v>164</v>
      </c>
      <c r="FK101" t="s">
        <v>165</v>
      </c>
      <c r="FL101" t="s">
        <v>166</v>
      </c>
      <c r="FM101" t="s">
        <v>167</v>
      </c>
      <c r="FN101" t="s">
        <v>168</v>
      </c>
      <c r="FO101" t="s">
        <v>169</v>
      </c>
      <c r="FP101" t="s">
        <v>170</v>
      </c>
      <c r="FQ101" t="s">
        <v>171</v>
      </c>
      <c r="FR101" t="s">
        <v>172</v>
      </c>
      <c r="FS101" t="s">
        <v>173</v>
      </c>
      <c r="FT101" t="s">
        <v>174</v>
      </c>
      <c r="FU101" t="s">
        <v>175</v>
      </c>
      <c r="FV101" t="s">
        <v>176</v>
      </c>
      <c r="FW101" t="s">
        <v>177</v>
      </c>
      <c r="FX101" t="s">
        <v>178</v>
      </c>
      <c r="FY101" t="s">
        <v>179</v>
      </c>
      <c r="FZ101" t="s">
        <v>180</v>
      </c>
      <c r="GA101" t="s">
        <v>181</v>
      </c>
      <c r="GB101" t="s">
        <v>182</v>
      </c>
      <c r="GC101" t="s">
        <v>183</v>
      </c>
      <c r="GD101" t="s">
        <v>184</v>
      </c>
      <c r="GE101" t="s">
        <v>185</v>
      </c>
      <c r="GF101" t="s">
        <v>186</v>
      </c>
      <c r="GG101" t="s">
        <v>187</v>
      </c>
      <c r="GH101" t="s">
        <v>188</v>
      </c>
      <c r="GI101" t="s">
        <v>189</v>
      </c>
      <c r="GJ101" t="s">
        <v>190</v>
      </c>
      <c r="GK101" t="s">
        <v>191</v>
      </c>
      <c r="GL101" t="s">
        <v>192</v>
      </c>
      <c r="GM101" t="s">
        <v>193</v>
      </c>
      <c r="GN101" t="s">
        <v>194</v>
      </c>
      <c r="GO101" t="s">
        <v>195</v>
      </c>
      <c r="GP101" t="s">
        <v>196</v>
      </c>
      <c r="GQ101" t="s">
        <v>197</v>
      </c>
      <c r="GR101" t="s">
        <v>198</v>
      </c>
      <c r="GS101" t="s">
        <v>199</v>
      </c>
      <c r="GT101" t="s">
        <v>200</v>
      </c>
      <c r="GU101" t="s">
        <v>201</v>
      </c>
      <c r="GV101" t="s">
        <v>202</v>
      </c>
      <c r="GW101" t="s">
        <v>203</v>
      </c>
      <c r="GX101" t="s">
        <v>204</v>
      </c>
      <c r="GY101" t="s">
        <v>205</v>
      </c>
      <c r="GZ101" t="s">
        <v>206</v>
      </c>
      <c r="HA101" t="s">
        <v>207</v>
      </c>
      <c r="HB101" t="s">
        <v>208</v>
      </c>
      <c r="HC101" t="s">
        <v>209</v>
      </c>
      <c r="HD101" t="s">
        <v>210</v>
      </c>
      <c r="HE101" t="s">
        <v>211</v>
      </c>
      <c r="HF101" t="s">
        <v>212</v>
      </c>
      <c r="HG101" t="s">
        <v>213</v>
      </c>
      <c r="HH101" t="s">
        <v>214</v>
      </c>
      <c r="HI101" t="s">
        <v>215</v>
      </c>
      <c r="HJ101" t="s">
        <v>216</v>
      </c>
      <c r="HK101" t="s">
        <v>217</v>
      </c>
      <c r="HL101" t="s">
        <v>218</v>
      </c>
      <c r="HM101" t="s">
        <v>219</v>
      </c>
      <c r="HN101" t="s">
        <v>220</v>
      </c>
      <c r="HO101" t="s">
        <v>221</v>
      </c>
      <c r="HP101" t="s">
        <v>222</v>
      </c>
      <c r="HQ101" t="s">
        <v>223</v>
      </c>
      <c r="HR101" t="s">
        <v>224</v>
      </c>
      <c r="HS101" t="s">
        <v>225</v>
      </c>
      <c r="HT101" t="s">
        <v>226</v>
      </c>
      <c r="HU101" t="s">
        <v>227</v>
      </c>
      <c r="HV101" t="s">
        <v>228</v>
      </c>
      <c r="HW101" t="s">
        <v>229</v>
      </c>
      <c r="HX101" t="s">
        <v>230</v>
      </c>
      <c r="HY101" t="s">
        <v>231</v>
      </c>
      <c r="HZ101" t="s">
        <v>232</v>
      </c>
      <c r="IA101" t="s">
        <v>233</v>
      </c>
      <c r="IB101" t="s">
        <v>234</v>
      </c>
      <c r="IC101" t="s">
        <v>235</v>
      </c>
      <c r="ID101" t="s">
        <v>236</v>
      </c>
      <c r="IE101" t="s">
        <v>237</v>
      </c>
      <c r="IF101" t="s">
        <v>238</v>
      </c>
      <c r="IG101" t="s">
        <v>239</v>
      </c>
      <c r="IH101" t="s">
        <v>240</v>
      </c>
      <c r="II101" t="s">
        <v>241</v>
      </c>
      <c r="IJ101" t="s">
        <v>242</v>
      </c>
      <c r="IK101" t="s">
        <v>243</v>
      </c>
      <c r="IL101" t="s">
        <v>244</v>
      </c>
      <c r="IM101" t="s">
        <v>245</v>
      </c>
      <c r="IN101" t="s">
        <v>246</v>
      </c>
      <c r="IO101" t="s">
        <v>247</v>
      </c>
      <c r="IP101" t="s">
        <v>248</v>
      </c>
      <c r="IQ101" t="s">
        <v>249</v>
      </c>
      <c r="IR101" t="s">
        <v>250</v>
      </c>
      <c r="IS101" t="s">
        <v>251</v>
      </c>
      <c r="IT101" t="s">
        <v>252</v>
      </c>
      <c r="IU101" t="s">
        <v>253</v>
      </c>
      <c r="IV101" t="s">
        <v>254</v>
      </c>
      <c r="IW101" t="s">
        <v>255</v>
      </c>
      <c r="IX101" t="s">
        <v>256</v>
      </c>
      <c r="IY101" t="s">
        <v>257</v>
      </c>
      <c r="IZ101" t="s">
        <v>258</v>
      </c>
      <c r="JA101" t="s">
        <v>259</v>
      </c>
      <c r="JB101" t="s">
        <v>260</v>
      </c>
      <c r="JC101" t="s">
        <v>261</v>
      </c>
      <c r="JD101" t="s">
        <v>262</v>
      </c>
      <c r="JE101" t="s">
        <v>263</v>
      </c>
      <c r="JF101" t="s">
        <v>264</v>
      </c>
      <c r="JG101" t="s">
        <v>265</v>
      </c>
      <c r="JH101" t="s">
        <v>266</v>
      </c>
      <c r="JI101" t="s">
        <v>267</v>
      </c>
      <c r="JJ101" t="s">
        <v>268</v>
      </c>
      <c r="JK101" t="s">
        <v>269</v>
      </c>
      <c r="JL101" t="s">
        <v>270</v>
      </c>
      <c r="JM101" t="s">
        <v>271</v>
      </c>
      <c r="JN101" t="s">
        <v>272</v>
      </c>
      <c r="JO101" t="s">
        <v>273</v>
      </c>
      <c r="JP101" t="s">
        <v>274</v>
      </c>
      <c r="JQ101" t="s">
        <v>275</v>
      </c>
      <c r="JR101" t="s">
        <v>276</v>
      </c>
      <c r="JS101" t="s">
        <v>277</v>
      </c>
      <c r="JT101" t="s">
        <v>278</v>
      </c>
      <c r="JU101" t="s">
        <v>279</v>
      </c>
      <c r="JV101" t="s">
        <v>280</v>
      </c>
      <c r="JW101" t="s">
        <v>281</v>
      </c>
      <c r="JX101" t="s">
        <v>282</v>
      </c>
      <c r="JY101" t="s">
        <v>283</v>
      </c>
      <c r="JZ101" t="s">
        <v>284</v>
      </c>
      <c r="KA101" t="s">
        <v>285</v>
      </c>
      <c r="KB101" t="s">
        <v>286</v>
      </c>
      <c r="KC101" t="s">
        <v>287</v>
      </c>
      <c r="KD101" t="s">
        <v>288</v>
      </c>
      <c r="KE101" t="s">
        <v>289</v>
      </c>
      <c r="KF101" t="s">
        <v>290</v>
      </c>
      <c r="KG101" t="s">
        <v>291</v>
      </c>
      <c r="KH101" t="s">
        <v>292</v>
      </c>
      <c r="KI101" t="s">
        <v>293</v>
      </c>
      <c r="KJ101" t="s">
        <v>294</v>
      </c>
      <c r="KK101" t="s">
        <v>295</v>
      </c>
      <c r="KL101" t="s">
        <v>296</v>
      </c>
      <c r="KM101" t="s">
        <v>297</v>
      </c>
      <c r="KN101" t="s">
        <v>298</v>
      </c>
      <c r="KO101" t="s">
        <v>299</v>
      </c>
      <c r="KP101" t="s">
        <v>300</v>
      </c>
      <c r="KQ101" t="s">
        <v>301</v>
      </c>
      <c r="KR101" t="s">
        <v>302</v>
      </c>
      <c r="KS101" t="s">
        <v>303</v>
      </c>
      <c r="KT101" t="s">
        <v>304</v>
      </c>
      <c r="KU101" t="s">
        <v>305</v>
      </c>
      <c r="KV101" t="s">
        <v>306</v>
      </c>
      <c r="KW101" t="s">
        <v>307</v>
      </c>
      <c r="KX101" t="s">
        <v>308</v>
      </c>
      <c r="KY101" t="s">
        <v>309</v>
      </c>
      <c r="KZ101" t="s">
        <v>310</v>
      </c>
      <c r="LA101" t="s">
        <v>311</v>
      </c>
      <c r="LB101" t="s">
        <v>312</v>
      </c>
      <c r="LC101" t="s">
        <v>313</v>
      </c>
      <c r="LD101" t="s">
        <v>314</v>
      </c>
      <c r="LE101" t="s">
        <v>315</v>
      </c>
      <c r="LF101" t="s">
        <v>316</v>
      </c>
      <c r="LG101" t="s">
        <v>317</v>
      </c>
      <c r="LH101" t="s">
        <v>318</v>
      </c>
      <c r="LI101" t="s">
        <v>319</v>
      </c>
      <c r="LJ101" t="s">
        <v>320</v>
      </c>
      <c r="LK101" t="s">
        <v>321</v>
      </c>
      <c r="LL101" t="s">
        <v>322</v>
      </c>
      <c r="LM101" t="s">
        <v>323</v>
      </c>
      <c r="LN101" t="s">
        <v>324</v>
      </c>
      <c r="LO101" t="s">
        <v>325</v>
      </c>
      <c r="LP101" t="s">
        <v>326</v>
      </c>
      <c r="LQ101" t="s">
        <v>327</v>
      </c>
      <c r="LR101" t="s">
        <v>328</v>
      </c>
      <c r="LS101" t="s">
        <v>329</v>
      </c>
      <c r="LT101" t="s">
        <v>330</v>
      </c>
      <c r="LU101" t="s">
        <v>331</v>
      </c>
      <c r="LV101" t="s">
        <v>332</v>
      </c>
      <c r="LW101" t="s">
        <v>333</v>
      </c>
      <c r="LX101" t="s">
        <v>334</v>
      </c>
      <c r="LY101" t="s">
        <v>335</v>
      </c>
      <c r="LZ101" t="s">
        <v>336</v>
      </c>
      <c r="MA101" t="s">
        <v>337</v>
      </c>
      <c r="MB101" t="s">
        <v>338</v>
      </c>
      <c r="MC101" t="s">
        <v>339</v>
      </c>
      <c r="MD101" t="s">
        <v>340</v>
      </c>
      <c r="ME101" t="s">
        <v>341</v>
      </c>
      <c r="MF101" t="s">
        <v>342</v>
      </c>
      <c r="MG101" t="s">
        <v>343</v>
      </c>
      <c r="MH101" t="s">
        <v>344</v>
      </c>
      <c r="MI101" t="s">
        <v>345</v>
      </c>
      <c r="MJ101" t="s">
        <v>346</v>
      </c>
      <c r="MK101" t="s">
        <v>347</v>
      </c>
      <c r="ML101" t="s">
        <v>348</v>
      </c>
      <c r="MM101" t="s">
        <v>349</v>
      </c>
      <c r="MN101" t="s">
        <v>350</v>
      </c>
      <c r="MO101" t="s">
        <v>351</v>
      </c>
      <c r="MP101" t="s">
        <v>352</v>
      </c>
      <c r="MQ101" t="s">
        <v>353</v>
      </c>
      <c r="MR101" t="s">
        <v>354</v>
      </c>
      <c r="MS101" t="s">
        <v>355</v>
      </c>
      <c r="MT101" t="s">
        <v>356</v>
      </c>
      <c r="MU101" t="s">
        <v>357</v>
      </c>
      <c r="MV101" t="s">
        <v>358</v>
      </c>
      <c r="MW101" t="s">
        <v>359</v>
      </c>
      <c r="MX101" t="s">
        <v>360</v>
      </c>
      <c r="MY101" t="s">
        <v>361</v>
      </c>
      <c r="MZ101" t="s">
        <v>362</v>
      </c>
      <c r="NA101" t="s">
        <v>363</v>
      </c>
      <c r="NB101" t="s">
        <v>364</v>
      </c>
      <c r="NC101" t="s">
        <v>365</v>
      </c>
      <c r="ND101" t="s">
        <v>366</v>
      </c>
      <c r="NE101" t="s">
        <v>367</v>
      </c>
      <c r="NF101" t="s">
        <v>368</v>
      </c>
      <c r="NG101" t="s">
        <v>369</v>
      </c>
      <c r="NH101" t="s">
        <v>370</v>
      </c>
      <c r="NI101" t="s">
        <v>371</v>
      </c>
      <c r="NJ101" t="s">
        <v>372</v>
      </c>
      <c r="NK101" t="s">
        <v>373</v>
      </c>
      <c r="NL101" t="s">
        <v>374</v>
      </c>
      <c r="NM101" t="s">
        <v>375</v>
      </c>
      <c r="NN101" t="s">
        <v>376</v>
      </c>
      <c r="NO101" t="s">
        <v>377</v>
      </c>
      <c r="NP101" t="s">
        <v>378</v>
      </c>
      <c r="NQ101" t="s">
        <v>379</v>
      </c>
      <c r="NR101" t="s">
        <v>380</v>
      </c>
      <c r="NS101" t="s">
        <v>381</v>
      </c>
      <c r="NT101" t="s">
        <v>382</v>
      </c>
      <c r="NU101" t="s">
        <v>383</v>
      </c>
      <c r="NV101" t="s">
        <v>384</v>
      </c>
      <c r="NW101" t="s">
        <v>385</v>
      </c>
      <c r="NX101" t="s">
        <v>386</v>
      </c>
      <c r="NY101" t="s">
        <v>387</v>
      </c>
      <c r="NZ101" t="s">
        <v>388</v>
      </c>
      <c r="OA101" t="s">
        <v>389</v>
      </c>
      <c r="OB101" t="s">
        <v>390</v>
      </c>
    </row>
    <row r="102" spans="1:392" x14ac:dyDescent="0.35">
      <c r="A102">
        <v>1991</v>
      </c>
      <c r="B102" t="s">
        <v>397</v>
      </c>
      <c r="C102" s="1">
        <v>32.502222222222223</v>
      </c>
      <c r="D102" s="1">
        <v>33.549999999999997</v>
      </c>
      <c r="E102" s="1">
        <v>32.57</v>
      </c>
      <c r="F102" s="1">
        <v>32.738888888888887</v>
      </c>
      <c r="G102" s="1">
        <v>31.243333333333339</v>
      </c>
      <c r="H102" s="1">
        <v>32.93888888888889</v>
      </c>
      <c r="I102" s="1">
        <v>32.012222222222221</v>
      </c>
      <c r="J102" s="1">
        <v>32.807777777777773</v>
      </c>
      <c r="K102" s="1">
        <v>30.00555555555556</v>
      </c>
      <c r="L102" s="1">
        <v>33.86333333333333</v>
      </c>
      <c r="M102" s="1">
        <v>33.86333333333333</v>
      </c>
      <c r="N102" s="1">
        <v>32.595555555555563</v>
      </c>
      <c r="O102" s="1">
        <v>34.17444444444444</v>
      </c>
      <c r="P102" s="1">
        <v>31.85</v>
      </c>
      <c r="Q102" s="1">
        <v>32.114444444444437</v>
      </c>
      <c r="R102" s="1">
        <v>32.957777777777778</v>
      </c>
      <c r="S102" s="1">
        <v>33.133333333333333</v>
      </c>
      <c r="T102" s="1">
        <v>32.734444444444442</v>
      </c>
      <c r="U102" s="1">
        <v>30.99</v>
      </c>
      <c r="V102" s="1">
        <v>30.691111111111109</v>
      </c>
      <c r="W102" s="1">
        <v>28.891111111111108</v>
      </c>
      <c r="X102" s="1">
        <v>29.218888888888891</v>
      </c>
      <c r="Y102" s="1">
        <v>30.376666666666669</v>
      </c>
      <c r="Z102" s="1">
        <v>28.75</v>
      </c>
      <c r="AA102" s="1">
        <v>29.20888888888889</v>
      </c>
      <c r="AB102" s="1">
        <v>30.327777777777779</v>
      </c>
      <c r="AC102" s="1">
        <v>28.83</v>
      </c>
      <c r="AD102" s="1">
        <v>31.135555555555548</v>
      </c>
      <c r="AE102" s="1">
        <v>28.617777777777778</v>
      </c>
      <c r="AF102" s="1">
        <v>28.626666666666669</v>
      </c>
      <c r="AG102" s="1">
        <v>32.681111111111107</v>
      </c>
      <c r="AH102" s="1">
        <v>31.082222222222221</v>
      </c>
      <c r="AI102" s="1">
        <v>31.266666666666669</v>
      </c>
      <c r="AJ102" s="1">
        <v>28.40444444444444</v>
      </c>
      <c r="AK102" s="1">
        <v>28.661111111111111</v>
      </c>
      <c r="AL102" s="1">
        <v>33.74</v>
      </c>
      <c r="AM102" s="1">
        <v>33.011111111111113</v>
      </c>
      <c r="AN102" s="1">
        <v>31.051111111111108</v>
      </c>
      <c r="AO102" s="1">
        <v>28.245555555555551</v>
      </c>
      <c r="AP102" s="1">
        <v>32.673333333333332</v>
      </c>
      <c r="AQ102" s="1">
        <v>29.95</v>
      </c>
      <c r="AR102" s="1">
        <v>33.035555555555547</v>
      </c>
      <c r="AS102" s="1">
        <v>34.074444444444453</v>
      </c>
      <c r="AT102" s="1">
        <v>21.41888888888889</v>
      </c>
      <c r="AU102" s="1">
        <v>31.233333333333331</v>
      </c>
      <c r="AV102" s="1">
        <v>30.798888888888889</v>
      </c>
      <c r="AW102" s="1">
        <v>32.943333333333342</v>
      </c>
      <c r="AX102" s="1">
        <v>31.806666666666661</v>
      </c>
      <c r="AY102" s="1">
        <v>31.115555555555559</v>
      </c>
      <c r="AZ102" s="1">
        <v>30.85222222222222</v>
      </c>
      <c r="BA102" s="1">
        <v>33.57</v>
      </c>
      <c r="BB102" s="1">
        <v>32.797777777777782</v>
      </c>
      <c r="BC102" s="1">
        <v>32.112222222222222</v>
      </c>
      <c r="BD102" s="1">
        <v>33.24111111111111</v>
      </c>
      <c r="BE102" s="1">
        <v>32.525555555555563</v>
      </c>
      <c r="BF102" s="1">
        <v>32.840000000000003</v>
      </c>
      <c r="BG102" s="1">
        <v>33.048888888888889</v>
      </c>
      <c r="BH102" s="1">
        <v>33.108888888888892</v>
      </c>
      <c r="BI102" s="1">
        <v>33.305555555555557</v>
      </c>
      <c r="BJ102" s="1">
        <v>32.252222222222223</v>
      </c>
      <c r="BK102" s="1">
        <v>32.342222222222233</v>
      </c>
      <c r="BL102" s="1">
        <v>33.305555555555557</v>
      </c>
      <c r="BM102" s="1">
        <v>34.287777777777777</v>
      </c>
      <c r="BN102" s="1">
        <v>31.19777777777778</v>
      </c>
      <c r="BO102" s="1">
        <v>33.516666666666673</v>
      </c>
      <c r="BP102" s="1">
        <v>33.596666666666657</v>
      </c>
      <c r="BQ102" s="1">
        <v>33.848888888888887</v>
      </c>
      <c r="BR102" s="1">
        <v>34.305555555555557</v>
      </c>
      <c r="BS102" s="1">
        <v>33.364444444444437</v>
      </c>
      <c r="BT102" s="1">
        <v>33.74</v>
      </c>
      <c r="BU102" s="1">
        <v>33.928888888888878</v>
      </c>
      <c r="BV102" s="1">
        <v>33.57555555555556</v>
      </c>
      <c r="BW102" s="1">
        <v>33.657777777777767</v>
      </c>
      <c r="BX102" s="1">
        <v>31.664444444444449</v>
      </c>
      <c r="BY102" s="1">
        <v>31.108888888888892</v>
      </c>
      <c r="BZ102" s="1">
        <v>31.318888888888889</v>
      </c>
      <c r="CA102" s="1">
        <v>33.904444444444437</v>
      </c>
      <c r="CB102" s="1">
        <v>34.135555555555563</v>
      </c>
      <c r="CC102" s="1">
        <v>31.687777777777779</v>
      </c>
      <c r="CD102" s="1">
        <v>34.63111111111111</v>
      </c>
      <c r="CE102" s="1">
        <v>34.323333333333331</v>
      </c>
      <c r="CF102" s="1">
        <v>33.88666666666667</v>
      </c>
      <c r="CG102" s="1">
        <v>34.63111111111111</v>
      </c>
      <c r="CH102" s="1">
        <v>33.516666666666673</v>
      </c>
      <c r="CI102" s="1">
        <v>32.869999999999997</v>
      </c>
      <c r="CJ102" s="1">
        <v>30.461111111111109</v>
      </c>
      <c r="CK102" s="1">
        <v>32.413333333333327</v>
      </c>
      <c r="CL102" s="1">
        <v>29.944444444444439</v>
      </c>
      <c r="CM102" s="1">
        <v>32.644444444444453</v>
      </c>
      <c r="CN102" s="1">
        <v>32.869999999999997</v>
      </c>
      <c r="CO102" s="1">
        <v>31.232222222222219</v>
      </c>
      <c r="CP102" s="1">
        <v>30.47444444444444</v>
      </c>
      <c r="CQ102" s="1">
        <v>32.833333333333343</v>
      </c>
      <c r="CR102" s="1">
        <v>31.971111111111121</v>
      </c>
      <c r="CS102" s="1">
        <v>31.966666666666669</v>
      </c>
      <c r="CT102" s="1">
        <v>31.27888888888889</v>
      </c>
      <c r="CU102" s="1">
        <v>31.172222222222221</v>
      </c>
      <c r="CV102" s="1">
        <v>31.411111111111111</v>
      </c>
      <c r="CW102" s="1">
        <v>31.06</v>
      </c>
      <c r="CX102" s="1">
        <v>31.16888888888889</v>
      </c>
      <c r="CY102" s="1">
        <v>31.411111111111111</v>
      </c>
      <c r="CZ102" s="1">
        <v>32.194444444444443</v>
      </c>
      <c r="DA102" s="1">
        <v>31.317777777777781</v>
      </c>
      <c r="DB102" s="1">
        <v>33.193333333333342</v>
      </c>
      <c r="DC102" s="1">
        <v>33.49</v>
      </c>
      <c r="DD102" s="1">
        <v>30.36333333333333</v>
      </c>
      <c r="DE102" s="1">
        <v>33.024444444444441</v>
      </c>
      <c r="DF102" s="1">
        <v>33.07</v>
      </c>
      <c r="DG102" s="1">
        <v>33.217777777777783</v>
      </c>
      <c r="DH102" s="1">
        <v>32.867777777777768</v>
      </c>
      <c r="DI102" s="1">
        <v>31.281111111111109</v>
      </c>
      <c r="DJ102" s="1">
        <v>32.986666666666672</v>
      </c>
      <c r="DK102" s="1">
        <v>31.87777777777778</v>
      </c>
      <c r="DL102" s="1">
        <v>31.076666666666672</v>
      </c>
      <c r="DM102" s="1">
        <v>31.15</v>
      </c>
      <c r="DN102" s="1">
        <v>31.426666666666669</v>
      </c>
      <c r="DO102" s="1">
        <v>31.43888888888889</v>
      </c>
      <c r="DP102" s="1">
        <v>31.43888888888889</v>
      </c>
      <c r="DQ102" s="1">
        <v>32.542222222222222</v>
      </c>
      <c r="DR102" s="1">
        <v>32.956666666666663</v>
      </c>
      <c r="DS102" s="1">
        <v>33.665555555555557</v>
      </c>
      <c r="DT102" s="1">
        <v>32.337777777777781</v>
      </c>
      <c r="DU102" s="1">
        <v>32.672222222222217</v>
      </c>
      <c r="DV102" s="1">
        <v>32.43333333333333</v>
      </c>
      <c r="DW102" s="1">
        <v>32.761111111111113</v>
      </c>
      <c r="DX102" s="1">
        <v>33.03</v>
      </c>
      <c r="DY102" s="1">
        <v>33.074444444444453</v>
      </c>
      <c r="DZ102" s="1">
        <v>33.686666666666667</v>
      </c>
      <c r="EA102" s="1">
        <v>33.243333333333332</v>
      </c>
      <c r="EB102" s="1">
        <v>32.208888888888893</v>
      </c>
      <c r="EC102" s="1">
        <v>32.821111111111122</v>
      </c>
      <c r="ED102" s="1">
        <v>28.26</v>
      </c>
      <c r="EE102" s="1">
        <v>28.374444444444439</v>
      </c>
      <c r="EF102" s="1">
        <v>31.082222222222221</v>
      </c>
      <c r="EG102" s="1">
        <v>28.33111111111112</v>
      </c>
      <c r="EH102" s="1">
        <v>28.341111111111111</v>
      </c>
      <c r="EI102" s="1">
        <v>28.281111111111109</v>
      </c>
      <c r="EJ102" s="1">
        <v>28.243333333333339</v>
      </c>
      <c r="EK102" s="1">
        <v>28.243333333333339</v>
      </c>
      <c r="EL102" s="1">
        <v>28.18</v>
      </c>
      <c r="EM102" s="1">
        <v>28.237777777777779</v>
      </c>
      <c r="EN102" s="1">
        <v>27.101111111111109</v>
      </c>
      <c r="EO102" s="1">
        <v>35.185555555555553</v>
      </c>
      <c r="EP102" s="1">
        <v>34.977777777777767</v>
      </c>
      <c r="EQ102" s="1">
        <v>34.415555555555557</v>
      </c>
      <c r="ER102" s="1">
        <v>29.67444444444444</v>
      </c>
      <c r="ES102" s="1">
        <v>35.07</v>
      </c>
      <c r="ET102" s="1">
        <v>35.098888888888887</v>
      </c>
      <c r="EU102" s="1">
        <v>32.543333333333337</v>
      </c>
      <c r="EV102" s="1">
        <v>35.152222222222221</v>
      </c>
      <c r="EW102" s="1">
        <v>34.305555555555557</v>
      </c>
      <c r="EX102" s="1">
        <v>34.874444444444443</v>
      </c>
      <c r="EY102" s="1">
        <v>35.193333333333342</v>
      </c>
      <c r="EZ102" s="1">
        <v>34.047777777777782</v>
      </c>
      <c r="FA102" s="1">
        <v>33.88111111111111</v>
      </c>
      <c r="FB102" s="1">
        <v>34.842222222222233</v>
      </c>
      <c r="FC102" s="1">
        <v>35.07</v>
      </c>
      <c r="FD102" s="1">
        <v>20.75333333333333</v>
      </c>
      <c r="FE102" s="1">
        <v>28.018888888888888</v>
      </c>
      <c r="FF102" s="1">
        <v>21.968888888888891</v>
      </c>
      <c r="FG102" s="1">
        <v>21.365555555555559</v>
      </c>
      <c r="FH102" s="1">
        <v>33.86333333333333</v>
      </c>
      <c r="FI102" s="1">
        <v>32.693333333333342</v>
      </c>
      <c r="FJ102" s="1">
        <v>33.156666666666673</v>
      </c>
      <c r="FK102" s="1">
        <v>33.504444444444452</v>
      </c>
      <c r="FL102" s="1">
        <v>32.82</v>
      </c>
      <c r="FM102" s="1">
        <v>32.007777777777783</v>
      </c>
      <c r="FN102" s="1">
        <v>32.255555555555553</v>
      </c>
      <c r="FO102" s="1">
        <v>29.335555555555551</v>
      </c>
      <c r="FP102" s="1">
        <v>32.657777777777767</v>
      </c>
      <c r="FQ102" s="1">
        <v>31.42</v>
      </c>
      <c r="FR102" s="1">
        <v>32.11333333333333</v>
      </c>
      <c r="FS102" s="1">
        <v>32.242222222222217</v>
      </c>
      <c r="FT102" s="1">
        <v>29.295555555555559</v>
      </c>
      <c r="FU102" s="1">
        <v>32.495555555555548</v>
      </c>
      <c r="FV102" s="1">
        <v>32.658888888888889</v>
      </c>
      <c r="FW102" s="1">
        <v>32.413333333333327</v>
      </c>
      <c r="FX102" s="1">
        <v>31.853333333333332</v>
      </c>
      <c r="FY102" s="1">
        <v>33.648888888888891</v>
      </c>
      <c r="FZ102" s="1">
        <v>31.156666666666659</v>
      </c>
      <c r="GA102" s="1">
        <v>31.64777777777778</v>
      </c>
      <c r="GB102" s="1">
        <v>33.318888888888893</v>
      </c>
      <c r="GC102" s="1">
        <v>27.236666666666672</v>
      </c>
      <c r="GD102" s="1">
        <v>32.71</v>
      </c>
      <c r="GE102" s="1">
        <v>31.16</v>
      </c>
      <c r="GF102" s="1">
        <v>32.36</v>
      </c>
      <c r="GG102" s="1">
        <v>32.044444444444437</v>
      </c>
      <c r="GH102" s="1">
        <v>29.71</v>
      </c>
      <c r="GI102" s="1">
        <v>28.37222222222222</v>
      </c>
      <c r="GJ102" s="1">
        <v>29.338888888888889</v>
      </c>
      <c r="GK102" s="1">
        <v>31.95888888888889</v>
      </c>
      <c r="GL102" s="1">
        <v>31.88</v>
      </c>
      <c r="GM102" s="1">
        <v>32.037777777777777</v>
      </c>
      <c r="GN102" s="1">
        <v>32.036666666666669</v>
      </c>
      <c r="GO102" s="1">
        <v>31.978888888888889</v>
      </c>
      <c r="GP102" s="1">
        <v>31.99111111111111</v>
      </c>
      <c r="GQ102" s="1">
        <v>31.965555555555561</v>
      </c>
      <c r="GR102" s="1">
        <v>31.888888888888889</v>
      </c>
      <c r="GS102" s="1">
        <v>32.071111111111122</v>
      </c>
      <c r="GT102" s="1">
        <v>32.034444444444453</v>
      </c>
      <c r="GU102" s="1">
        <v>32.394444444444453</v>
      </c>
      <c r="GV102" s="1">
        <v>32.334444444444443</v>
      </c>
      <c r="GW102" s="1">
        <v>32.685555555555553</v>
      </c>
      <c r="GX102" s="1">
        <v>32.168888888888887</v>
      </c>
      <c r="GY102" s="1">
        <v>32.392222222222223</v>
      </c>
      <c r="GZ102" s="1">
        <v>32.593333333333327</v>
      </c>
      <c r="HA102" s="1">
        <v>32.801111111111112</v>
      </c>
      <c r="HB102" s="1">
        <v>32.495555555555548</v>
      </c>
      <c r="HC102" s="1">
        <v>33.092222222222233</v>
      </c>
      <c r="HD102" s="1">
        <v>33.126666666666672</v>
      </c>
      <c r="HE102" s="1">
        <v>31.207777777777771</v>
      </c>
      <c r="HF102" s="1">
        <v>32.617777777777768</v>
      </c>
      <c r="HG102" s="1">
        <v>33.538888888888891</v>
      </c>
      <c r="HH102" s="1">
        <v>31.675555555555562</v>
      </c>
      <c r="HI102" s="1">
        <v>32.666666666666657</v>
      </c>
      <c r="HJ102" s="1">
        <v>34.799999999999997</v>
      </c>
      <c r="HK102" s="1">
        <v>34.778888888888893</v>
      </c>
      <c r="HL102" s="1">
        <v>34.133333333333333</v>
      </c>
      <c r="HM102" s="1">
        <v>33.892222222222223</v>
      </c>
      <c r="HN102" s="1">
        <v>34.373333333333328</v>
      </c>
      <c r="HO102" s="1">
        <v>33.895555555555553</v>
      </c>
      <c r="HP102" s="1">
        <v>30.826666666666672</v>
      </c>
      <c r="HQ102" s="1">
        <v>34.454444444444448</v>
      </c>
      <c r="HR102" s="1">
        <v>34.287777777777777</v>
      </c>
      <c r="HS102" s="1">
        <v>32.65</v>
      </c>
      <c r="HT102" s="1">
        <v>34.401111111111113</v>
      </c>
      <c r="HU102" s="1">
        <v>31.91333333333333</v>
      </c>
      <c r="HV102" s="1">
        <v>34.454444444444448</v>
      </c>
      <c r="HW102" s="1">
        <v>28.72444444444444</v>
      </c>
      <c r="HX102" s="1">
        <v>32.450000000000003</v>
      </c>
      <c r="HY102" s="1">
        <v>29.65333333333334</v>
      </c>
      <c r="HZ102" s="1">
        <v>32.012222222222221</v>
      </c>
      <c r="IA102" s="1">
        <v>29.93555555555556</v>
      </c>
      <c r="IB102" s="1">
        <v>29.25</v>
      </c>
      <c r="IC102" s="1">
        <v>32.450000000000003</v>
      </c>
      <c r="ID102" s="1">
        <v>31.513333333333328</v>
      </c>
      <c r="IE102" s="1">
        <v>29.10222222222222</v>
      </c>
      <c r="IF102" s="1">
        <v>31.62777777777778</v>
      </c>
      <c r="IG102" s="1">
        <v>32.586666666666673</v>
      </c>
      <c r="IH102" s="1">
        <v>31.934444444444441</v>
      </c>
      <c r="II102" s="1">
        <v>31.33</v>
      </c>
      <c r="IJ102" s="1">
        <v>31.29666666666666</v>
      </c>
      <c r="IK102" s="1">
        <v>32.074444444444453</v>
      </c>
      <c r="IL102" s="1">
        <v>31.33</v>
      </c>
      <c r="IM102" s="1">
        <v>30.611111111111111</v>
      </c>
      <c r="IN102" s="1">
        <v>30.625555555555561</v>
      </c>
      <c r="IO102" s="1">
        <v>32.657777777777767</v>
      </c>
      <c r="IP102" s="1">
        <v>30.984444444444438</v>
      </c>
      <c r="IQ102" s="1">
        <v>32.398888888888891</v>
      </c>
      <c r="IR102" s="1">
        <v>30.711111111111109</v>
      </c>
      <c r="IS102" s="1">
        <v>31.383333333333329</v>
      </c>
      <c r="IT102" s="1">
        <v>33.803333333333327</v>
      </c>
      <c r="IU102" s="1">
        <v>33.05222222222222</v>
      </c>
      <c r="IV102" s="1">
        <v>32.88666666666667</v>
      </c>
      <c r="IW102" s="1">
        <v>31.232222222222219</v>
      </c>
      <c r="IX102" s="1">
        <v>33.854444444444447</v>
      </c>
      <c r="IY102" s="1">
        <v>33.501111111111108</v>
      </c>
      <c r="IZ102" s="1">
        <v>33.493333333333332</v>
      </c>
      <c r="JA102" s="1">
        <v>31.41333333333333</v>
      </c>
      <c r="JB102" s="1">
        <v>31.623333333333331</v>
      </c>
      <c r="JC102" s="1">
        <v>32.477777777777767</v>
      </c>
      <c r="JD102" s="1">
        <v>33.374444444444443</v>
      </c>
      <c r="JE102" s="1">
        <v>33.218888888888877</v>
      </c>
      <c r="JF102" s="1">
        <v>32.986666666666672</v>
      </c>
      <c r="JG102" s="1">
        <v>33.785555555555547</v>
      </c>
      <c r="JH102" s="1">
        <v>33.172222222222217</v>
      </c>
      <c r="JI102" s="1">
        <v>33.153333333333343</v>
      </c>
      <c r="JJ102" s="1">
        <v>33.520000000000003</v>
      </c>
      <c r="JK102" s="1">
        <v>33.542222222222222</v>
      </c>
      <c r="JL102" s="1">
        <v>33.408888888888889</v>
      </c>
      <c r="JM102" s="1">
        <v>33.542222222222222</v>
      </c>
      <c r="JN102" s="1">
        <v>30.895555555555561</v>
      </c>
      <c r="JO102" s="1">
        <v>33.954444444444448</v>
      </c>
      <c r="JP102" s="1">
        <v>33.828888888888891</v>
      </c>
      <c r="JQ102" s="1">
        <v>30.667777777777779</v>
      </c>
      <c r="JR102" s="1">
        <v>32.44</v>
      </c>
      <c r="JS102" s="1">
        <v>33.119999999999997</v>
      </c>
      <c r="JT102" s="1">
        <v>31.117777777777778</v>
      </c>
      <c r="JU102" s="1">
        <v>32.44</v>
      </c>
      <c r="JV102" s="1">
        <v>30.23</v>
      </c>
      <c r="JW102" s="1">
        <v>30.58</v>
      </c>
      <c r="JX102" s="1">
        <v>30.202222222222229</v>
      </c>
      <c r="JY102" s="1">
        <v>30.58444444444444</v>
      </c>
      <c r="JZ102" s="1">
        <v>30.701111111111111</v>
      </c>
      <c r="KA102" s="1">
        <v>30.402222222222221</v>
      </c>
      <c r="KB102" s="1">
        <v>30.44222222222222</v>
      </c>
      <c r="KC102" s="1">
        <v>31.62</v>
      </c>
      <c r="KD102" s="1">
        <v>28.333333333333329</v>
      </c>
      <c r="KE102" s="1">
        <v>30.495555555555551</v>
      </c>
      <c r="KF102" s="1">
        <v>30.527777777777779</v>
      </c>
      <c r="KG102" s="1">
        <v>33.516666666666673</v>
      </c>
      <c r="KH102" s="1">
        <v>33.716666666666669</v>
      </c>
      <c r="KI102" s="1">
        <v>34.143333333333331</v>
      </c>
      <c r="KJ102" s="1">
        <v>32.534444444444453</v>
      </c>
      <c r="KK102" s="1">
        <v>33.907777777777767</v>
      </c>
      <c r="KL102" s="1">
        <v>32.932222222222222</v>
      </c>
      <c r="KM102" s="1">
        <v>34.31111111111111</v>
      </c>
      <c r="KN102" s="1">
        <v>33.716666666666669</v>
      </c>
      <c r="KO102" s="1">
        <v>34.327777777777783</v>
      </c>
      <c r="KP102" s="1">
        <v>33.17444444444444</v>
      </c>
      <c r="KQ102" s="1">
        <v>34.735555555555557</v>
      </c>
      <c r="KR102" s="1">
        <v>34.69777777777778</v>
      </c>
      <c r="KS102" s="1">
        <v>31.353333333333332</v>
      </c>
      <c r="KT102" s="1">
        <v>33.43</v>
      </c>
      <c r="KU102" s="1">
        <v>31.383333333333329</v>
      </c>
      <c r="KV102" s="1">
        <v>33.05222222222222</v>
      </c>
      <c r="KW102" s="1">
        <v>33.82555555555556</v>
      </c>
      <c r="KX102" s="1">
        <v>33.253333333333337</v>
      </c>
      <c r="KY102" s="1">
        <v>33.414444444444449</v>
      </c>
      <c r="KZ102" s="1">
        <v>32.616666666666667</v>
      </c>
      <c r="LA102" s="1">
        <v>30.614444444444452</v>
      </c>
      <c r="LB102" s="1">
        <v>31.383333333333329</v>
      </c>
      <c r="LC102" s="1">
        <v>30.543333333333329</v>
      </c>
      <c r="LD102" s="1">
        <v>31.84333333333333</v>
      </c>
      <c r="LE102" s="1">
        <v>30.513333333333328</v>
      </c>
      <c r="LF102" s="1">
        <v>33.332222222222221</v>
      </c>
      <c r="LG102" s="1">
        <v>31.705555555555559</v>
      </c>
      <c r="LH102" s="1">
        <v>31.705555555555559</v>
      </c>
      <c r="LI102" s="1">
        <v>31.861111111111111</v>
      </c>
      <c r="LJ102" s="1">
        <v>33.162222222222219</v>
      </c>
      <c r="LK102" s="1">
        <v>32.231111111111112</v>
      </c>
      <c r="LL102" s="1">
        <v>33.036666666666669</v>
      </c>
      <c r="LM102" s="1">
        <v>33.288888888888891</v>
      </c>
      <c r="LN102" s="1">
        <v>31.274444444444441</v>
      </c>
      <c r="LO102" s="1">
        <v>32.194444444444443</v>
      </c>
      <c r="LP102" s="1">
        <v>31.99111111111111</v>
      </c>
      <c r="LQ102" s="1">
        <v>31.99</v>
      </c>
      <c r="LR102" s="1">
        <v>31.40111111111111</v>
      </c>
      <c r="LS102" s="1">
        <v>31.90111111111111</v>
      </c>
      <c r="LT102" s="1">
        <v>32.196666666666673</v>
      </c>
      <c r="LU102" s="1">
        <v>29.42</v>
      </c>
      <c r="LV102" s="1">
        <v>30.97</v>
      </c>
      <c r="LW102" s="1">
        <v>32.346666666666657</v>
      </c>
      <c r="LX102" s="1">
        <v>31.65</v>
      </c>
      <c r="LY102" s="1">
        <v>31.568888888888889</v>
      </c>
      <c r="LZ102" s="1">
        <v>32.56111111111111</v>
      </c>
      <c r="MA102" s="1">
        <v>32.845555555555563</v>
      </c>
      <c r="MB102" s="1">
        <v>30.69777777777778</v>
      </c>
      <c r="MC102" s="1">
        <v>32.928888888888878</v>
      </c>
      <c r="MD102" s="1">
        <v>32.328888888888891</v>
      </c>
      <c r="ME102" s="1">
        <v>30.97666666666667</v>
      </c>
      <c r="MF102" s="1">
        <v>31.87777777777778</v>
      </c>
      <c r="MG102" s="1">
        <v>31.944444444444439</v>
      </c>
      <c r="MH102" s="1">
        <v>31.181111111111111</v>
      </c>
      <c r="MI102" s="1">
        <v>29.216666666666669</v>
      </c>
      <c r="MJ102" s="1">
        <v>31.833333333333329</v>
      </c>
      <c r="MK102" s="1">
        <v>28.926666666666669</v>
      </c>
      <c r="ML102" s="1">
        <v>31.594444444444441</v>
      </c>
      <c r="MM102" s="1">
        <v>31.121111111111109</v>
      </c>
      <c r="MN102" s="1">
        <v>31.18555555555556</v>
      </c>
      <c r="MO102" s="1">
        <v>28.94222222222222</v>
      </c>
      <c r="MP102" s="1">
        <v>31.748888888888889</v>
      </c>
      <c r="MQ102" s="1">
        <v>29.431111111111111</v>
      </c>
      <c r="MR102" s="1">
        <v>31.18555555555556</v>
      </c>
      <c r="MS102" s="1">
        <v>31.86333333333333</v>
      </c>
      <c r="MT102" s="1">
        <v>31.95888888888889</v>
      </c>
      <c r="MU102" s="1">
        <v>31.227777777777771</v>
      </c>
      <c r="MV102" s="1">
        <v>31.132222222222222</v>
      </c>
      <c r="MW102" s="1">
        <v>32.195555555555558</v>
      </c>
      <c r="MX102" s="1">
        <v>31.816666666666659</v>
      </c>
      <c r="MY102" s="1">
        <v>31.513333333333328</v>
      </c>
      <c r="MZ102" s="1">
        <v>31.746666666666659</v>
      </c>
      <c r="NA102" s="1">
        <v>31.743333333333339</v>
      </c>
      <c r="NB102" s="1">
        <v>31.186666666666671</v>
      </c>
      <c r="NC102" s="1">
        <v>33.711111111111109</v>
      </c>
      <c r="ND102" s="1">
        <v>33.754444444444452</v>
      </c>
      <c r="NE102" s="1">
        <v>33.253333333333337</v>
      </c>
      <c r="NF102" s="1">
        <v>32.985555555555557</v>
      </c>
      <c r="NG102" s="1">
        <v>33.395555555555553</v>
      </c>
      <c r="NH102" s="1">
        <v>33.521111111111111</v>
      </c>
      <c r="NI102" s="1">
        <v>33.549999999999997</v>
      </c>
      <c r="NJ102" s="1">
        <v>33.232222222222227</v>
      </c>
      <c r="NK102" s="1">
        <v>30.373333333333331</v>
      </c>
      <c r="NL102" s="1">
        <v>33.318888888888893</v>
      </c>
      <c r="NM102" s="1">
        <v>33.966666666666669</v>
      </c>
      <c r="NN102" s="1">
        <v>33.232222222222227</v>
      </c>
      <c r="NO102" s="1">
        <v>31.88666666666667</v>
      </c>
      <c r="NP102" s="1">
        <v>32.201111111111111</v>
      </c>
      <c r="NQ102" s="1">
        <v>32.534444444444453</v>
      </c>
      <c r="NR102" s="1">
        <v>29.144444444444449</v>
      </c>
      <c r="NS102" s="1">
        <v>31.247777777777781</v>
      </c>
      <c r="NT102" s="1">
        <v>31.766666666666669</v>
      </c>
      <c r="NU102" s="1">
        <v>30.198888888888892</v>
      </c>
      <c r="NV102" s="1">
        <v>31.866666666666671</v>
      </c>
      <c r="NW102" s="1">
        <v>32.61333333333333</v>
      </c>
      <c r="NX102" s="1">
        <v>30.146666666666661</v>
      </c>
      <c r="NY102" s="1">
        <v>32.799999999999997</v>
      </c>
      <c r="NZ102" s="1">
        <v>31.715555555555561</v>
      </c>
      <c r="OA102" s="1">
        <v>29.205555555555559</v>
      </c>
      <c r="OB102" s="1">
        <v>31.592222222222219</v>
      </c>
    </row>
    <row r="103" spans="1:392" x14ac:dyDescent="0.35">
      <c r="A103">
        <v>1992</v>
      </c>
      <c r="B103" t="s">
        <v>397</v>
      </c>
      <c r="C103" s="1">
        <v>32.13406593406593</v>
      </c>
      <c r="D103" s="1">
        <v>33.036263736263741</v>
      </c>
      <c r="E103" s="1">
        <v>32.213186813186823</v>
      </c>
      <c r="F103" s="1">
        <v>32.380219780219782</v>
      </c>
      <c r="G103" s="1">
        <v>31.067032967032969</v>
      </c>
      <c r="H103" s="1">
        <v>32.830769230769228</v>
      </c>
      <c r="I103" s="1">
        <v>32.027472527472533</v>
      </c>
      <c r="J103" s="1">
        <v>31.586813186813188</v>
      </c>
      <c r="K103" s="1">
        <v>29.7</v>
      </c>
      <c r="L103" s="1">
        <v>33.774725274725277</v>
      </c>
      <c r="M103" s="1">
        <v>33.774725274725277</v>
      </c>
      <c r="N103" s="1">
        <v>31.36483516483516</v>
      </c>
      <c r="O103" s="1">
        <v>34.085714285714289</v>
      </c>
      <c r="P103" s="1">
        <v>32.285714285714278</v>
      </c>
      <c r="Q103" s="1">
        <v>30.89120879120879</v>
      </c>
      <c r="R103" s="1">
        <v>33.118681318681318</v>
      </c>
      <c r="S103" s="1">
        <v>32.367032967032969</v>
      </c>
      <c r="T103" s="1">
        <v>32.203296703296701</v>
      </c>
      <c r="U103" s="1">
        <v>30.7043956043956</v>
      </c>
      <c r="V103" s="1">
        <v>30.183516483516481</v>
      </c>
      <c r="W103" s="1">
        <v>28.219780219780219</v>
      </c>
      <c r="X103" s="1">
        <v>28.62087912087912</v>
      </c>
      <c r="Y103" s="1">
        <v>29.81428571428572</v>
      </c>
      <c r="Z103" s="1">
        <v>28.07032967032967</v>
      </c>
      <c r="AA103" s="1">
        <v>28.60879120879121</v>
      </c>
      <c r="AB103" s="1">
        <v>29.760439560439561</v>
      </c>
      <c r="AC103" s="1">
        <v>28.241758241758241</v>
      </c>
      <c r="AD103" s="1">
        <v>30.763736263736259</v>
      </c>
      <c r="AE103" s="1">
        <v>28.112087912087912</v>
      </c>
      <c r="AF103" s="1">
        <v>28.073626373626372</v>
      </c>
      <c r="AG103" s="1">
        <v>32.202197802197801</v>
      </c>
      <c r="AH103" s="1">
        <v>30.893406593406599</v>
      </c>
      <c r="AI103" s="1">
        <v>31.093406593406591</v>
      </c>
      <c r="AJ103" s="1">
        <v>28.049450549450551</v>
      </c>
      <c r="AK103" s="1">
        <v>28.15384615384616</v>
      </c>
      <c r="AL103" s="1">
        <v>33.160439560439563</v>
      </c>
      <c r="AM103" s="1">
        <v>32.524175824175821</v>
      </c>
      <c r="AN103" s="1">
        <v>30.67912087912088</v>
      </c>
      <c r="AO103" s="1">
        <v>27.73736263736264</v>
      </c>
      <c r="AP103" s="1">
        <v>32.202197802197801</v>
      </c>
      <c r="AQ103" s="1">
        <v>30.563736263736271</v>
      </c>
      <c r="AR103" s="1">
        <v>33.818681318681321</v>
      </c>
      <c r="AS103" s="1">
        <v>34.213186813186823</v>
      </c>
      <c r="AT103" s="1">
        <v>22.068131868131871</v>
      </c>
      <c r="AU103" s="1">
        <v>32.126373626373628</v>
      </c>
      <c r="AV103" s="1">
        <v>31.574725274725282</v>
      </c>
      <c r="AW103" s="1">
        <v>33.548351648351648</v>
      </c>
      <c r="AX103" s="1">
        <v>32.258241758241759</v>
      </c>
      <c r="AY103" s="1">
        <v>31.73076923076923</v>
      </c>
      <c r="AZ103" s="1">
        <v>32</v>
      </c>
      <c r="BA103" s="1">
        <v>33.920879120879121</v>
      </c>
      <c r="BB103" s="1">
        <v>33.571428571428569</v>
      </c>
      <c r="BC103" s="1">
        <v>32.739560439560442</v>
      </c>
      <c r="BD103" s="1">
        <v>34.003296703296712</v>
      </c>
      <c r="BE103" s="1">
        <v>31.041758241758249</v>
      </c>
      <c r="BF103" s="1">
        <v>31.509890109890112</v>
      </c>
      <c r="BG103" s="1">
        <v>31.24395604395604</v>
      </c>
      <c r="BH103" s="1">
        <v>31.293406593406591</v>
      </c>
      <c r="BI103" s="1">
        <v>31.13516483516484</v>
      </c>
      <c r="BJ103" s="1">
        <v>30.107692307692311</v>
      </c>
      <c r="BK103" s="1">
        <v>30.869230769230771</v>
      </c>
      <c r="BL103" s="1">
        <v>31.13516483516484</v>
      </c>
      <c r="BM103" s="1">
        <v>33.274725274725277</v>
      </c>
      <c r="BN103" s="1">
        <v>30.028571428571428</v>
      </c>
      <c r="BO103" s="1">
        <v>32.860439560439559</v>
      </c>
      <c r="BP103" s="1">
        <v>32.828571428571429</v>
      </c>
      <c r="BQ103" s="1">
        <v>33.193406593406593</v>
      </c>
      <c r="BR103" s="1">
        <v>33.657142857142858</v>
      </c>
      <c r="BS103" s="1">
        <v>32.705494505494507</v>
      </c>
      <c r="BT103" s="1">
        <v>33.083516483516483</v>
      </c>
      <c r="BU103" s="1">
        <v>33.286813186813177</v>
      </c>
      <c r="BV103" s="1">
        <v>32.799999999999997</v>
      </c>
      <c r="BW103" s="1">
        <v>33.326373626373623</v>
      </c>
      <c r="BX103" s="1">
        <v>30.537362637362641</v>
      </c>
      <c r="BY103" s="1">
        <v>30.1989010989011</v>
      </c>
      <c r="BZ103" s="1">
        <v>30.206593406593409</v>
      </c>
      <c r="CA103" s="1">
        <v>34.127472527472527</v>
      </c>
      <c r="CB103" s="1">
        <v>34.473626373626367</v>
      </c>
      <c r="CC103" s="1">
        <v>32.579120879120879</v>
      </c>
      <c r="CD103" s="1">
        <v>34.103296703296706</v>
      </c>
      <c r="CE103" s="1">
        <v>34.451648351648352</v>
      </c>
      <c r="CF103" s="1">
        <v>33.881318681318682</v>
      </c>
      <c r="CG103" s="1">
        <v>34.103296703296706</v>
      </c>
      <c r="CH103" s="1">
        <v>33.519780219780223</v>
      </c>
      <c r="CI103" s="1">
        <v>30.765934065934061</v>
      </c>
      <c r="CJ103" s="1">
        <v>29.01868131868132</v>
      </c>
      <c r="CK103" s="1">
        <v>30.609890109890109</v>
      </c>
      <c r="CL103" s="1">
        <v>28.10879120879121</v>
      </c>
      <c r="CM103" s="1">
        <v>30.528571428571428</v>
      </c>
      <c r="CN103" s="1">
        <v>30.765934065934061</v>
      </c>
      <c r="CO103" s="1">
        <v>29.004395604395601</v>
      </c>
      <c r="CP103" s="1">
        <v>28.629670329670329</v>
      </c>
      <c r="CQ103" s="1">
        <v>31.468131868131859</v>
      </c>
      <c r="CR103" s="1">
        <v>30.187912087912089</v>
      </c>
      <c r="CS103" s="1">
        <v>31.914285714285711</v>
      </c>
      <c r="CT103" s="1">
        <v>31.110989010989009</v>
      </c>
      <c r="CU103" s="1">
        <v>30.997802197802201</v>
      </c>
      <c r="CV103" s="1">
        <v>31.252747252747248</v>
      </c>
      <c r="CW103" s="1">
        <v>30.882417582417581</v>
      </c>
      <c r="CX103" s="1">
        <v>31</v>
      </c>
      <c r="CY103" s="1">
        <v>31.252747252747248</v>
      </c>
      <c r="CZ103" s="1">
        <v>32.137362637362642</v>
      </c>
      <c r="DA103" s="1">
        <v>31.149450549450549</v>
      </c>
      <c r="DB103" s="1">
        <v>32.7043956043956</v>
      </c>
      <c r="DC103" s="1">
        <v>32.996703296703288</v>
      </c>
      <c r="DD103" s="1">
        <v>29.427472527472531</v>
      </c>
      <c r="DE103" s="1">
        <v>32.361538461538473</v>
      </c>
      <c r="DF103" s="1">
        <v>32.571428571428569</v>
      </c>
      <c r="DG103" s="1">
        <v>32.721978021978018</v>
      </c>
      <c r="DH103" s="1">
        <v>32.323076923076933</v>
      </c>
      <c r="DI103" s="1">
        <v>30.915384615384621</v>
      </c>
      <c r="DJ103" s="1">
        <v>32.556043956043958</v>
      </c>
      <c r="DK103" s="1">
        <v>31.563736263736271</v>
      </c>
      <c r="DL103" s="1">
        <v>30.629670329670329</v>
      </c>
      <c r="DM103" s="1">
        <v>30.6934065934066</v>
      </c>
      <c r="DN103" s="1">
        <v>31.026373626373619</v>
      </c>
      <c r="DO103" s="1">
        <v>31.05164835164835</v>
      </c>
      <c r="DP103" s="1">
        <v>31.05164835164835</v>
      </c>
      <c r="DQ103" s="1">
        <v>33.427472527472531</v>
      </c>
      <c r="DR103" s="1">
        <v>33.871428571428567</v>
      </c>
      <c r="DS103" s="1">
        <v>34.932967032967028</v>
      </c>
      <c r="DT103" s="1">
        <v>33.493406593406597</v>
      </c>
      <c r="DU103" s="1">
        <v>34.029670329670317</v>
      </c>
      <c r="DV103" s="1">
        <v>33.584615384615383</v>
      </c>
      <c r="DW103" s="1">
        <v>34.125274725274728</v>
      </c>
      <c r="DX103" s="1">
        <v>34.501098901098899</v>
      </c>
      <c r="DY103" s="1">
        <v>34.541758241758252</v>
      </c>
      <c r="DZ103" s="1">
        <v>34.950549450549453</v>
      </c>
      <c r="EA103" s="1">
        <v>34.135164835164836</v>
      </c>
      <c r="EB103" s="1">
        <v>33.119780219780218</v>
      </c>
      <c r="EC103" s="1">
        <v>33.712087912087917</v>
      </c>
      <c r="ED103" s="1">
        <v>27.9</v>
      </c>
      <c r="EE103" s="1">
        <v>27.975824175824179</v>
      </c>
      <c r="EF103" s="1">
        <v>30.893406593406599</v>
      </c>
      <c r="EG103" s="1">
        <v>27.925274725274718</v>
      </c>
      <c r="EH103" s="1">
        <v>27.978021978021971</v>
      </c>
      <c r="EI103" s="1">
        <v>27.935164835164841</v>
      </c>
      <c r="EJ103" s="1">
        <v>27.889010989010991</v>
      </c>
      <c r="EK103" s="1">
        <v>27.889010989010991</v>
      </c>
      <c r="EL103" s="1">
        <v>27.868131868131869</v>
      </c>
      <c r="EM103" s="1">
        <v>27.88461538461538</v>
      </c>
      <c r="EN103" s="1">
        <v>26.419780219780218</v>
      </c>
      <c r="EO103" s="1">
        <v>34.114285714285707</v>
      </c>
      <c r="EP103" s="1">
        <v>33.774725274725277</v>
      </c>
      <c r="EQ103" s="1">
        <v>33.342857142857142</v>
      </c>
      <c r="ER103" s="1">
        <v>28.493406593406601</v>
      </c>
      <c r="ES103" s="1">
        <v>33.646153846153851</v>
      </c>
      <c r="ET103" s="1">
        <v>33.890109890109891</v>
      </c>
      <c r="EU103" s="1">
        <v>31.094505494505491</v>
      </c>
      <c r="EV103" s="1">
        <v>34.086813186813188</v>
      </c>
      <c r="EW103" s="1">
        <v>33.657142857142858</v>
      </c>
      <c r="EX103" s="1">
        <v>33.809890109890112</v>
      </c>
      <c r="EY103" s="1">
        <v>33.976923076923079</v>
      </c>
      <c r="EZ103" s="1">
        <v>32.6</v>
      </c>
      <c r="FA103" s="1">
        <v>32.676923076923067</v>
      </c>
      <c r="FB103" s="1">
        <v>33.426373626373618</v>
      </c>
      <c r="FC103" s="1">
        <v>33.646153846153851</v>
      </c>
      <c r="FD103" s="1">
        <v>20.451648351648348</v>
      </c>
      <c r="FE103" s="1">
        <v>27.806593406593411</v>
      </c>
      <c r="FF103" s="1">
        <v>21.52527472527472</v>
      </c>
      <c r="FG103" s="1">
        <v>20.924175824175819</v>
      </c>
      <c r="FH103" s="1">
        <v>32.947252747252747</v>
      </c>
      <c r="FI103" s="1">
        <v>31.776923076923079</v>
      </c>
      <c r="FJ103" s="1">
        <v>32.238461538461543</v>
      </c>
      <c r="FK103" s="1">
        <v>32.98571428571428</v>
      </c>
      <c r="FL103" s="1">
        <v>33.71098901098901</v>
      </c>
      <c r="FM103" s="1">
        <v>33.116483516483513</v>
      </c>
      <c r="FN103" s="1">
        <v>33.665934065934067</v>
      </c>
      <c r="FO103" s="1">
        <v>28.972527472527471</v>
      </c>
      <c r="FP103" s="1">
        <v>33.090109890109893</v>
      </c>
      <c r="FQ103" s="1">
        <v>32.059340659340663</v>
      </c>
      <c r="FR103" s="1">
        <v>33.008791208791209</v>
      </c>
      <c r="FS103" s="1">
        <v>33.153846153846153</v>
      </c>
      <c r="FT103" s="1">
        <v>28.98131868131868</v>
      </c>
      <c r="FU103" s="1">
        <v>33.957142857142863</v>
      </c>
      <c r="FV103" s="1">
        <v>33.547252747252749</v>
      </c>
      <c r="FW103" s="1">
        <v>33.831868131868127</v>
      </c>
      <c r="FX103" s="1">
        <v>32.956043956043963</v>
      </c>
      <c r="FY103" s="1">
        <v>33.828571428571429</v>
      </c>
      <c r="FZ103" s="1">
        <v>31.925274725274718</v>
      </c>
      <c r="GA103" s="1">
        <v>32.384615384615387</v>
      </c>
      <c r="GB103" s="1">
        <v>34.808791208791213</v>
      </c>
      <c r="GC103" s="1">
        <v>26.748351648351651</v>
      </c>
      <c r="GD103" s="1">
        <v>34.010989010989007</v>
      </c>
      <c r="GE103" s="1">
        <v>31.918681318681319</v>
      </c>
      <c r="GF103" s="1">
        <v>33.654945054945053</v>
      </c>
      <c r="GG103" s="1">
        <v>32.834065934065933</v>
      </c>
      <c r="GH103" s="1">
        <v>29.8</v>
      </c>
      <c r="GI103" s="1">
        <v>28.468131868131859</v>
      </c>
      <c r="GJ103" s="1">
        <v>28.98791208791209</v>
      </c>
      <c r="GK103" s="1">
        <v>31.62197802197802</v>
      </c>
      <c r="GL103" s="1">
        <v>31.567032967032969</v>
      </c>
      <c r="GM103" s="1">
        <v>31.639560439560441</v>
      </c>
      <c r="GN103" s="1">
        <v>31.678021978021981</v>
      </c>
      <c r="GO103" s="1">
        <v>31.61648351648352</v>
      </c>
      <c r="GP103" s="1">
        <v>31.681318681318679</v>
      </c>
      <c r="GQ103" s="1">
        <v>31.525274725274731</v>
      </c>
      <c r="GR103" s="1">
        <v>32.678021978021967</v>
      </c>
      <c r="GS103" s="1">
        <v>32.85274725274725</v>
      </c>
      <c r="GT103" s="1">
        <v>32.81978021978022</v>
      </c>
      <c r="GU103" s="1">
        <v>33.556043956043958</v>
      </c>
      <c r="GV103" s="1">
        <v>33.495604395604403</v>
      </c>
      <c r="GW103" s="1">
        <v>33.864835164835164</v>
      </c>
      <c r="GX103" s="1">
        <v>33.619780219780218</v>
      </c>
      <c r="GY103" s="1">
        <v>33.803296703296702</v>
      </c>
      <c r="GZ103" s="1">
        <v>34.036263736263741</v>
      </c>
      <c r="HA103" s="1">
        <v>34.161538461538463</v>
      </c>
      <c r="HB103" s="1">
        <v>33.957142857142863</v>
      </c>
      <c r="HC103" s="1">
        <v>34.24395604395604</v>
      </c>
      <c r="HD103" s="1">
        <v>31.939560439560442</v>
      </c>
      <c r="HE103" s="1">
        <v>29.84615384615385</v>
      </c>
      <c r="HF103" s="1">
        <v>31.628571428571419</v>
      </c>
      <c r="HG103" s="1">
        <v>32.010989010989007</v>
      </c>
      <c r="HH103" s="1">
        <v>30.309890109890109</v>
      </c>
      <c r="HI103" s="1">
        <v>31.13406593406593</v>
      </c>
      <c r="HJ103" s="1">
        <v>33.331868131868127</v>
      </c>
      <c r="HK103" s="1">
        <v>33.363736263736257</v>
      </c>
      <c r="HL103" s="1">
        <v>32.675824175824182</v>
      </c>
      <c r="HM103" s="1">
        <v>32.350549450549451</v>
      </c>
      <c r="HN103" s="1">
        <v>32.910989010989013</v>
      </c>
      <c r="HO103" s="1">
        <v>32.436263736263733</v>
      </c>
      <c r="HP103" s="1">
        <v>29.619780219780221</v>
      </c>
      <c r="HQ103" s="1">
        <v>32.991208791208791</v>
      </c>
      <c r="HR103" s="1">
        <v>33.274725274725277</v>
      </c>
      <c r="HS103" s="1">
        <v>31.709890109890111</v>
      </c>
      <c r="HT103" s="1">
        <v>32.946153846153848</v>
      </c>
      <c r="HU103" s="1">
        <v>30.547252747252749</v>
      </c>
      <c r="HV103" s="1">
        <v>32.991208791208791</v>
      </c>
      <c r="HW103" s="1">
        <v>27.376923076923081</v>
      </c>
      <c r="HX103" s="1">
        <v>33.367032967032969</v>
      </c>
      <c r="HY103" s="1">
        <v>30.304395604395602</v>
      </c>
      <c r="HZ103" s="1">
        <v>32.676923076923067</v>
      </c>
      <c r="IA103" s="1">
        <v>31.367032967032969</v>
      </c>
      <c r="IB103" s="1">
        <v>30.414285714285711</v>
      </c>
      <c r="IC103" s="1">
        <v>33.367032967032969</v>
      </c>
      <c r="ID103" s="1">
        <v>32.678021978021967</v>
      </c>
      <c r="IE103" s="1">
        <v>30.265934065934061</v>
      </c>
      <c r="IF103" s="1">
        <v>32.182417582417578</v>
      </c>
      <c r="IG103" s="1">
        <v>33.018681318681317</v>
      </c>
      <c r="IH103" s="1">
        <v>32.020879120879123</v>
      </c>
      <c r="II103" s="1">
        <v>31.968131868131859</v>
      </c>
      <c r="IJ103" s="1">
        <v>31.938461538461539</v>
      </c>
      <c r="IK103" s="1">
        <v>32.152747252747247</v>
      </c>
      <c r="IL103" s="1">
        <v>31.968131868131859</v>
      </c>
      <c r="IM103" s="1">
        <v>31.023076923076921</v>
      </c>
      <c r="IN103" s="1">
        <v>31.020879120879119</v>
      </c>
      <c r="IO103" s="1">
        <v>33.090109890109893</v>
      </c>
      <c r="IP103" s="1">
        <v>30.80769230769231</v>
      </c>
      <c r="IQ103" s="1">
        <v>32.81978021978022</v>
      </c>
      <c r="IR103" s="1">
        <v>30.874725274725279</v>
      </c>
      <c r="IS103" s="1">
        <v>32.019780219780223</v>
      </c>
      <c r="IT103" s="1">
        <v>35.124175824175829</v>
      </c>
      <c r="IU103" s="1">
        <v>34.412087912087912</v>
      </c>
      <c r="IV103" s="1">
        <v>34.056043956043958</v>
      </c>
      <c r="IW103" s="1">
        <v>32.015384615384619</v>
      </c>
      <c r="IX103" s="1">
        <v>35.275824175824177</v>
      </c>
      <c r="IY103" s="1">
        <v>34.838461538461537</v>
      </c>
      <c r="IZ103" s="1">
        <v>34.914285714285711</v>
      </c>
      <c r="JA103" s="1">
        <v>32.580219780219792</v>
      </c>
      <c r="JB103" s="1">
        <v>32.786813186813177</v>
      </c>
      <c r="JC103" s="1">
        <v>33.895604395604387</v>
      </c>
      <c r="JD103" s="1">
        <v>32.591208791208793</v>
      </c>
      <c r="JE103" s="1">
        <v>33.507692307692302</v>
      </c>
      <c r="JF103" s="1">
        <v>33.139560439560441</v>
      </c>
      <c r="JG103" s="1">
        <v>33.579120879120879</v>
      </c>
      <c r="JH103" s="1">
        <v>33.32087912087912</v>
      </c>
      <c r="JI103" s="1">
        <v>33.310989010989012</v>
      </c>
      <c r="JJ103" s="1">
        <v>33.870329670329667</v>
      </c>
      <c r="JK103" s="1">
        <v>33.532967032967044</v>
      </c>
      <c r="JL103" s="1">
        <v>33.529670329670317</v>
      </c>
      <c r="JM103" s="1">
        <v>33.532967032967044</v>
      </c>
      <c r="JN103" s="1">
        <v>31.336263736263732</v>
      </c>
      <c r="JO103" s="1">
        <v>33.627472527472527</v>
      </c>
      <c r="JP103" s="1">
        <v>33.617582417582419</v>
      </c>
      <c r="JQ103" s="1">
        <v>29.42967032967033</v>
      </c>
      <c r="JR103" s="1">
        <v>30.915384615384621</v>
      </c>
      <c r="JS103" s="1">
        <v>31.593406593406591</v>
      </c>
      <c r="JT103" s="1">
        <v>29.889010989010991</v>
      </c>
      <c r="JU103" s="1">
        <v>30.915384615384621</v>
      </c>
      <c r="JV103" s="1">
        <v>29.547252747252749</v>
      </c>
      <c r="JW103" s="1">
        <v>30.794505494505501</v>
      </c>
      <c r="JX103" s="1">
        <v>30.498901098901101</v>
      </c>
      <c r="JY103" s="1">
        <v>30.748351648351651</v>
      </c>
      <c r="JZ103" s="1">
        <v>30.915384615384621</v>
      </c>
      <c r="KA103" s="1">
        <v>30.695604395604398</v>
      </c>
      <c r="KB103" s="1">
        <v>30.651648351648351</v>
      </c>
      <c r="KC103" s="1">
        <v>32.170329670329672</v>
      </c>
      <c r="KD103" s="1">
        <v>28.021978021978029</v>
      </c>
      <c r="KE103" s="1">
        <v>30.715384615384611</v>
      </c>
      <c r="KF103" s="1">
        <v>30.736263736263741</v>
      </c>
      <c r="KG103" s="1">
        <v>33.519780219780223</v>
      </c>
      <c r="KH103" s="1">
        <v>33.170329670329672</v>
      </c>
      <c r="KI103" s="1">
        <v>33.603296703296706</v>
      </c>
      <c r="KJ103" s="1">
        <v>33.427472527472531</v>
      </c>
      <c r="KK103" s="1">
        <v>33.908791208791207</v>
      </c>
      <c r="KL103" s="1">
        <v>33.715384615384608</v>
      </c>
      <c r="KM103" s="1">
        <v>33.769230769230766</v>
      </c>
      <c r="KN103" s="1">
        <v>33.170329670329672</v>
      </c>
      <c r="KO103" s="1">
        <v>33.763736263736263</v>
      </c>
      <c r="KP103" s="1">
        <v>33.361538461538473</v>
      </c>
      <c r="KQ103" s="1">
        <v>34.209890109890111</v>
      </c>
      <c r="KR103" s="1">
        <v>34.127472527472527</v>
      </c>
      <c r="KS103" s="1">
        <v>30.373626373626369</v>
      </c>
      <c r="KT103" s="1">
        <v>33.546153846153842</v>
      </c>
      <c r="KU103" s="1">
        <v>31.63516483516484</v>
      </c>
      <c r="KV103" s="1">
        <v>34.139560439560441</v>
      </c>
      <c r="KW103" s="1">
        <v>35.238461538461543</v>
      </c>
      <c r="KX103" s="1">
        <v>34.201098901098902</v>
      </c>
      <c r="KY103" s="1">
        <v>34.349450549450552</v>
      </c>
      <c r="KZ103" s="1">
        <v>33.861538461538473</v>
      </c>
      <c r="LA103" s="1">
        <v>30.463736263736269</v>
      </c>
      <c r="LB103" s="1">
        <v>31.63516483516484</v>
      </c>
      <c r="LC103" s="1">
        <v>30.387912087912088</v>
      </c>
      <c r="LD103" s="1">
        <v>32.093406593406591</v>
      </c>
      <c r="LE103" s="1">
        <v>30.358241758241761</v>
      </c>
      <c r="LF103" s="1">
        <v>34.274725274725277</v>
      </c>
      <c r="LG103" s="1">
        <v>33.065934065934073</v>
      </c>
      <c r="LH103" s="1">
        <v>33.065934065934073</v>
      </c>
      <c r="LI103" s="1">
        <v>32.81318681318681</v>
      </c>
      <c r="LJ103" s="1">
        <v>34.237362637362637</v>
      </c>
      <c r="LK103" s="1">
        <v>32.875824175824171</v>
      </c>
      <c r="LL103" s="1">
        <v>34.116483516483513</v>
      </c>
      <c r="LM103" s="1">
        <v>34.654945054945053</v>
      </c>
      <c r="LN103" s="1">
        <v>31.03846153846154</v>
      </c>
      <c r="LO103" s="1">
        <v>32.137362637362642</v>
      </c>
      <c r="LP103" s="1">
        <v>31.681318681318679</v>
      </c>
      <c r="LQ103" s="1">
        <v>31.51868131868132</v>
      </c>
      <c r="LR103" s="1">
        <v>30.150549450549448</v>
      </c>
      <c r="LS103" s="1">
        <v>31.713186813186809</v>
      </c>
      <c r="LT103" s="1">
        <v>31.72417582417583</v>
      </c>
      <c r="LU103" s="1">
        <v>28.734065934065931</v>
      </c>
      <c r="LV103" s="1">
        <v>30.719780219780219</v>
      </c>
      <c r="LW103" s="1">
        <v>31.845054945054951</v>
      </c>
      <c r="LX103" s="1">
        <v>31.516483516483522</v>
      </c>
      <c r="LY103" s="1">
        <v>31.092307692307688</v>
      </c>
      <c r="LZ103" s="1">
        <v>31.746153846153849</v>
      </c>
      <c r="MA103" s="1">
        <v>32.175824175824182</v>
      </c>
      <c r="MB103" s="1">
        <v>30.186813186813179</v>
      </c>
      <c r="MC103" s="1">
        <v>32.110989010989009</v>
      </c>
      <c r="MD103" s="1">
        <v>31.825274725274721</v>
      </c>
      <c r="ME103" s="1">
        <v>30.684615384615391</v>
      </c>
      <c r="MF103" s="1">
        <v>31.563736263736271</v>
      </c>
      <c r="MG103" s="1">
        <v>31.746153846153849</v>
      </c>
      <c r="MH103" s="1">
        <v>30.886813186813189</v>
      </c>
      <c r="MI103" s="1">
        <v>28.734065934065931</v>
      </c>
      <c r="MJ103" s="1">
        <v>31.497802197802201</v>
      </c>
      <c r="MK103" s="1">
        <v>28.42967032967033</v>
      </c>
      <c r="ML103" s="1">
        <v>31.186813186813179</v>
      </c>
      <c r="MM103" s="1">
        <v>30.67912087912088</v>
      </c>
      <c r="MN103" s="1">
        <v>30.88571428571429</v>
      </c>
      <c r="MO103" s="1">
        <v>28.440659340659341</v>
      </c>
      <c r="MP103" s="1">
        <v>31.132967032967031</v>
      </c>
      <c r="MQ103" s="1">
        <v>28.935164835164841</v>
      </c>
      <c r="MR103" s="1">
        <v>30.88571428571429</v>
      </c>
      <c r="MS103" s="1">
        <v>31.470329670329669</v>
      </c>
      <c r="MT103" s="1">
        <v>31.62197802197802</v>
      </c>
      <c r="MU103" s="1">
        <v>30.914285714285711</v>
      </c>
      <c r="MV103" s="1">
        <v>29.898901098901099</v>
      </c>
      <c r="MW103" s="1">
        <v>30.76263736263736</v>
      </c>
      <c r="MX103" s="1">
        <v>30.935164835164841</v>
      </c>
      <c r="MY103" s="1">
        <v>31.03846153846154</v>
      </c>
      <c r="MZ103" s="1">
        <v>31.306593406593411</v>
      </c>
      <c r="NA103" s="1">
        <v>30.498901098901101</v>
      </c>
      <c r="NB103" s="1">
        <v>30.520879120879119</v>
      </c>
      <c r="NC103" s="1">
        <v>35.152747252747247</v>
      </c>
      <c r="ND103" s="1">
        <v>35.196703296703298</v>
      </c>
      <c r="NE103" s="1">
        <v>34.618681318681318</v>
      </c>
      <c r="NF103" s="1">
        <v>34.337362637362638</v>
      </c>
      <c r="NG103" s="1">
        <v>34.821978021978033</v>
      </c>
      <c r="NH103" s="1">
        <v>34.850549450549451</v>
      </c>
      <c r="NI103" s="1">
        <v>34.889010989010991</v>
      </c>
      <c r="NJ103" s="1">
        <v>34.707692307692312</v>
      </c>
      <c r="NK103" s="1">
        <v>32.006593406593403</v>
      </c>
      <c r="NL103" s="1">
        <v>34.808791208791213</v>
      </c>
      <c r="NM103" s="1">
        <v>35.375824175824171</v>
      </c>
      <c r="NN103" s="1">
        <v>34.707692307692312</v>
      </c>
      <c r="NO103" s="1">
        <v>33.35164835164835</v>
      </c>
      <c r="NP103" s="1">
        <v>31.6989010989011</v>
      </c>
      <c r="NQ103" s="1">
        <v>31.992307692307691</v>
      </c>
      <c r="NR103" s="1">
        <v>28.472527472527471</v>
      </c>
      <c r="NS103" s="1">
        <v>30.880219780219779</v>
      </c>
      <c r="NT103" s="1">
        <v>31.40989010989011</v>
      </c>
      <c r="NU103" s="1">
        <v>29.689010989010988</v>
      </c>
      <c r="NV103" s="1">
        <v>31.682417582417582</v>
      </c>
      <c r="NW103" s="1">
        <v>32.059340659340663</v>
      </c>
      <c r="NX103" s="1">
        <v>29.641758241758239</v>
      </c>
      <c r="NY103" s="1">
        <v>32.254945054945047</v>
      </c>
      <c r="NZ103" s="1">
        <v>31.361538461538469</v>
      </c>
      <c r="OA103" s="1">
        <v>28.528571428571428</v>
      </c>
      <c r="OB103" s="1">
        <v>31.01318681318681</v>
      </c>
    </row>
    <row r="104" spans="1:392" x14ac:dyDescent="0.35">
      <c r="A104">
        <v>1993</v>
      </c>
      <c r="B104" t="s">
        <v>397</v>
      </c>
      <c r="C104" s="1">
        <v>31.8</v>
      </c>
      <c r="D104" s="1">
        <v>32.347777777777779</v>
      </c>
      <c r="E104" s="1">
        <v>31.881111111111121</v>
      </c>
      <c r="F104" s="1">
        <v>32.04</v>
      </c>
      <c r="G104" s="1">
        <v>31.131111111111121</v>
      </c>
      <c r="H104" s="1">
        <v>32.033333333333331</v>
      </c>
      <c r="I104" s="1">
        <v>30.53777777777778</v>
      </c>
      <c r="J104" s="1">
        <v>30.957777777777771</v>
      </c>
      <c r="K104" s="1">
        <v>28.623333333333331</v>
      </c>
      <c r="L104" s="1">
        <v>32.598888888888887</v>
      </c>
      <c r="M104" s="1">
        <v>32.598888888888887</v>
      </c>
      <c r="N104" s="1">
        <v>30.736666666666672</v>
      </c>
      <c r="O104" s="1">
        <v>32.915555555555557</v>
      </c>
      <c r="P104" s="1">
        <v>30.754444444444449</v>
      </c>
      <c r="Q104" s="1">
        <v>30.262222222222221</v>
      </c>
      <c r="R104" s="1">
        <v>31.95333333333334</v>
      </c>
      <c r="S104" s="1">
        <v>31.643333333333331</v>
      </c>
      <c r="T104" s="1">
        <v>31.006666666666661</v>
      </c>
      <c r="U104" s="1">
        <v>30.873333333333331</v>
      </c>
      <c r="V104" s="1">
        <v>30.468888888888891</v>
      </c>
      <c r="W104" s="1">
        <v>28.534444444444439</v>
      </c>
      <c r="X104" s="1">
        <v>28.97444444444444</v>
      </c>
      <c r="Y104" s="1">
        <v>30.04111111111111</v>
      </c>
      <c r="Z104" s="1">
        <v>28.288888888888891</v>
      </c>
      <c r="AA104" s="1">
        <v>28.95333333333334</v>
      </c>
      <c r="AB104" s="1">
        <v>29.996666666666659</v>
      </c>
      <c r="AC104" s="1">
        <v>28.471111111111121</v>
      </c>
      <c r="AD104" s="1">
        <v>30.765555555555562</v>
      </c>
      <c r="AE104" s="1">
        <v>28.228888888888889</v>
      </c>
      <c r="AF104" s="1">
        <v>28.24444444444444</v>
      </c>
      <c r="AG104" s="1">
        <v>31.856666666666669</v>
      </c>
      <c r="AH104" s="1">
        <v>30.963333333333331</v>
      </c>
      <c r="AI104" s="1">
        <v>31.16</v>
      </c>
      <c r="AJ104" s="1">
        <v>28.211111111111109</v>
      </c>
      <c r="AK104" s="1">
        <v>28.27</v>
      </c>
      <c r="AL104" s="1">
        <v>32.43333333333333</v>
      </c>
      <c r="AM104" s="1">
        <v>32.17444444444444</v>
      </c>
      <c r="AN104" s="1">
        <v>30.684444444444441</v>
      </c>
      <c r="AO104" s="1">
        <v>27.85777777777778</v>
      </c>
      <c r="AP104" s="1">
        <v>31.861111111111111</v>
      </c>
      <c r="AQ104" s="1">
        <v>29.617777777777778</v>
      </c>
      <c r="AR104" s="1">
        <v>32.421111111111109</v>
      </c>
      <c r="AS104" s="1">
        <v>32.975555555555559</v>
      </c>
      <c r="AT104" s="1">
        <v>20.97444444444444</v>
      </c>
      <c r="AU104" s="1">
        <v>30.65777777777777</v>
      </c>
      <c r="AV104" s="1">
        <v>30.57</v>
      </c>
      <c r="AW104" s="1">
        <v>32.221111111111107</v>
      </c>
      <c r="AX104" s="1">
        <v>30.895555555555561</v>
      </c>
      <c r="AY104" s="1">
        <v>30.784444444444439</v>
      </c>
      <c r="AZ104" s="1">
        <v>30.658888888888889</v>
      </c>
      <c r="BA104" s="1">
        <v>32.791111111111107</v>
      </c>
      <c r="BB104" s="1">
        <v>32.18</v>
      </c>
      <c r="BC104" s="1">
        <v>31.79</v>
      </c>
      <c r="BD104" s="1">
        <v>32.607777777777777</v>
      </c>
      <c r="BE104" s="1">
        <v>30.813333333333329</v>
      </c>
      <c r="BF104" s="1">
        <v>31.18333333333333</v>
      </c>
      <c r="BG104" s="1">
        <v>31.563333333333329</v>
      </c>
      <c r="BH104" s="1">
        <v>31.628888888888891</v>
      </c>
      <c r="BI104" s="1">
        <v>31.594444444444441</v>
      </c>
      <c r="BJ104" s="1">
        <v>30.562222222222221</v>
      </c>
      <c r="BK104" s="1">
        <v>30.628888888888891</v>
      </c>
      <c r="BL104" s="1">
        <v>31.594444444444441</v>
      </c>
      <c r="BM104" s="1">
        <v>32.702222222222218</v>
      </c>
      <c r="BN104" s="1">
        <v>29.772222222222229</v>
      </c>
      <c r="BO104" s="1">
        <v>32.204444444444448</v>
      </c>
      <c r="BP104" s="1">
        <v>32.1</v>
      </c>
      <c r="BQ104" s="1">
        <v>32.452222222222218</v>
      </c>
      <c r="BR104" s="1">
        <v>32.921111111111109</v>
      </c>
      <c r="BS104" s="1">
        <v>32.05222222222222</v>
      </c>
      <c r="BT104" s="1">
        <v>32.35</v>
      </c>
      <c r="BU104" s="1">
        <v>32.551111111111112</v>
      </c>
      <c r="BV104" s="1">
        <v>32.071111111111122</v>
      </c>
      <c r="BW104" s="1">
        <v>32.273333333333333</v>
      </c>
      <c r="BX104" s="1">
        <v>30.26111111111112</v>
      </c>
      <c r="BY104" s="1">
        <v>29.29666666666666</v>
      </c>
      <c r="BZ104" s="1">
        <v>29.93333333333333</v>
      </c>
      <c r="CA104" s="1">
        <v>32.945555555555558</v>
      </c>
      <c r="CB104" s="1">
        <v>33.356666666666669</v>
      </c>
      <c r="CC104" s="1">
        <v>31.111111111111111</v>
      </c>
      <c r="CD104" s="1">
        <v>33.028888888888893</v>
      </c>
      <c r="CE104" s="1">
        <v>33.214444444444453</v>
      </c>
      <c r="CF104" s="1">
        <v>32.82</v>
      </c>
      <c r="CG104" s="1">
        <v>33.028888888888893</v>
      </c>
      <c r="CH104" s="1">
        <v>32.461111111111109</v>
      </c>
      <c r="CI104" s="1">
        <v>31.18333333333333</v>
      </c>
      <c r="CJ104" s="1">
        <v>29.205555555555559</v>
      </c>
      <c r="CK104" s="1">
        <v>30.93555555555556</v>
      </c>
      <c r="CL104" s="1">
        <v>28.257777777777768</v>
      </c>
      <c r="CM104" s="1">
        <v>30.951111111111111</v>
      </c>
      <c r="CN104" s="1">
        <v>31.18333333333333</v>
      </c>
      <c r="CO104" s="1">
        <v>29.465555555555561</v>
      </c>
      <c r="CP104" s="1">
        <v>28.781111111111109</v>
      </c>
      <c r="CQ104" s="1">
        <v>31.53222222222222</v>
      </c>
      <c r="CR104" s="1">
        <v>30.556666666666661</v>
      </c>
      <c r="CS104" s="1">
        <v>31.207777777777771</v>
      </c>
      <c r="CT104" s="1">
        <v>30.512222222222221</v>
      </c>
      <c r="CU104" s="1">
        <v>30.40111111111111</v>
      </c>
      <c r="CV104" s="1">
        <v>30.646666666666661</v>
      </c>
      <c r="CW104" s="1">
        <v>30.298888888888889</v>
      </c>
      <c r="CX104" s="1">
        <v>30.411111111111111</v>
      </c>
      <c r="CY104" s="1">
        <v>30.646666666666661</v>
      </c>
      <c r="CZ104" s="1">
        <v>31.43555555555556</v>
      </c>
      <c r="DA104" s="1">
        <v>30.556666666666661</v>
      </c>
      <c r="DB104" s="1">
        <v>31.99444444444444</v>
      </c>
      <c r="DC104" s="1">
        <v>32.281111111111123</v>
      </c>
      <c r="DD104" s="1">
        <v>28.851111111111109</v>
      </c>
      <c r="DE104" s="1">
        <v>31.906666666666659</v>
      </c>
      <c r="DF104" s="1">
        <v>31.86</v>
      </c>
      <c r="DG104" s="1">
        <v>32.011111111111113</v>
      </c>
      <c r="DH104" s="1">
        <v>32.078888888888891</v>
      </c>
      <c r="DI104" s="1">
        <v>30.91555555555556</v>
      </c>
      <c r="DJ104" s="1">
        <v>32.173333333333332</v>
      </c>
      <c r="DK104" s="1">
        <v>31.398888888888891</v>
      </c>
      <c r="DL104" s="1">
        <v>30.766666666666669</v>
      </c>
      <c r="DM104" s="1">
        <v>30.833333333333329</v>
      </c>
      <c r="DN104" s="1">
        <v>31.066666666666659</v>
      </c>
      <c r="DO104" s="1">
        <v>31.088888888888889</v>
      </c>
      <c r="DP104" s="1">
        <v>31.088888888888889</v>
      </c>
      <c r="DQ104" s="1">
        <v>32.134444444444441</v>
      </c>
      <c r="DR104" s="1">
        <v>32.36333333333333</v>
      </c>
      <c r="DS104" s="1">
        <v>33.421111111111109</v>
      </c>
      <c r="DT104" s="1">
        <v>32.15</v>
      </c>
      <c r="DU104" s="1">
        <v>32.467777777777783</v>
      </c>
      <c r="DV104" s="1">
        <v>32.243333333333332</v>
      </c>
      <c r="DW104" s="1">
        <v>32.656666666666673</v>
      </c>
      <c r="DX104" s="1">
        <v>32.785555555555547</v>
      </c>
      <c r="DY104" s="1">
        <v>32.833333333333343</v>
      </c>
      <c r="DZ104" s="1">
        <v>33.43888888888889</v>
      </c>
      <c r="EA104" s="1">
        <v>32.823333333333331</v>
      </c>
      <c r="EB104" s="1">
        <v>31.623333333333331</v>
      </c>
      <c r="EC104" s="1">
        <v>32.408888888888889</v>
      </c>
      <c r="ED104" s="1">
        <v>28.058888888888891</v>
      </c>
      <c r="EE104" s="1">
        <v>28.15111111111111</v>
      </c>
      <c r="EF104" s="1">
        <v>30.963333333333331</v>
      </c>
      <c r="EG104" s="1">
        <v>28.09888888888889</v>
      </c>
      <c r="EH104" s="1">
        <v>28.138888888888889</v>
      </c>
      <c r="EI104" s="1">
        <v>28.137777777777771</v>
      </c>
      <c r="EJ104" s="1">
        <v>28.09888888888889</v>
      </c>
      <c r="EK104" s="1">
        <v>28.09888888888889</v>
      </c>
      <c r="EL104" s="1">
        <v>28.08666666666667</v>
      </c>
      <c r="EM104" s="1">
        <v>28.101111111111109</v>
      </c>
      <c r="EN104" s="1">
        <v>26.52888888888889</v>
      </c>
      <c r="EO104" s="1">
        <v>33.516666666666673</v>
      </c>
      <c r="EP104" s="1">
        <v>33.103333333333339</v>
      </c>
      <c r="EQ104" s="1">
        <v>32.751111111111108</v>
      </c>
      <c r="ER104" s="1">
        <v>27.83444444444444</v>
      </c>
      <c r="ES104" s="1">
        <v>33.193333333333342</v>
      </c>
      <c r="ET104" s="1">
        <v>33.208888888888893</v>
      </c>
      <c r="EU104" s="1">
        <v>30.637777777777771</v>
      </c>
      <c r="EV104" s="1">
        <v>33.494444444444447</v>
      </c>
      <c r="EW104" s="1">
        <v>32.921111111111109</v>
      </c>
      <c r="EX104" s="1">
        <v>33.212222222222223</v>
      </c>
      <c r="EY104" s="1">
        <v>33.305555555555557</v>
      </c>
      <c r="EZ104" s="1">
        <v>32.14</v>
      </c>
      <c r="FA104" s="1">
        <v>31.997777777777781</v>
      </c>
      <c r="FB104" s="1">
        <v>32.974444444444437</v>
      </c>
      <c r="FC104" s="1">
        <v>33.193333333333342</v>
      </c>
      <c r="FD104" s="1">
        <v>19.407777777777781</v>
      </c>
      <c r="FE104" s="1">
        <v>26.645555555555561</v>
      </c>
      <c r="FF104" s="1">
        <v>20.716666666666669</v>
      </c>
      <c r="FG104" s="1">
        <v>20.121111111111109</v>
      </c>
      <c r="FH104" s="1">
        <v>32.147777777777783</v>
      </c>
      <c r="FI104" s="1">
        <v>30.98</v>
      </c>
      <c r="FJ104" s="1">
        <v>31.452222222222229</v>
      </c>
      <c r="FK104" s="1">
        <v>32.301111111111112</v>
      </c>
      <c r="FL104" s="1">
        <v>32.647777777777783</v>
      </c>
      <c r="FM104" s="1">
        <v>32.202222222222218</v>
      </c>
      <c r="FN104" s="1">
        <v>32.262222222222221</v>
      </c>
      <c r="FO104" s="1">
        <v>29.042222222222229</v>
      </c>
      <c r="FP104" s="1">
        <v>32.213333333333331</v>
      </c>
      <c r="FQ104" s="1">
        <v>31.82</v>
      </c>
      <c r="FR104" s="1">
        <v>32.153333333333343</v>
      </c>
      <c r="FS104" s="1">
        <v>32.283333333333331</v>
      </c>
      <c r="FT104" s="1">
        <v>29.06</v>
      </c>
      <c r="FU104" s="1">
        <v>32.25888888888889</v>
      </c>
      <c r="FV104" s="1">
        <v>32.485555555555557</v>
      </c>
      <c r="FW104" s="1">
        <v>32.409999999999997</v>
      </c>
      <c r="FX104" s="1">
        <v>32.044444444444437</v>
      </c>
      <c r="FY104" s="1">
        <v>32.846666666666657</v>
      </c>
      <c r="FZ104" s="1">
        <v>31.46222222222222</v>
      </c>
      <c r="GA104" s="1">
        <v>31.876666666666669</v>
      </c>
      <c r="GB104" s="1">
        <v>33.498888888888892</v>
      </c>
      <c r="GC104" s="1">
        <v>26.69</v>
      </c>
      <c r="GD104" s="1">
        <v>33.091111111111111</v>
      </c>
      <c r="GE104" s="1">
        <v>31.461111111111109</v>
      </c>
      <c r="GF104" s="1">
        <v>32.74111111111111</v>
      </c>
      <c r="GG104" s="1">
        <v>32.212222222222223</v>
      </c>
      <c r="GH104" s="1">
        <v>29.58666666666667</v>
      </c>
      <c r="GI104" s="1">
        <v>28.248888888888889</v>
      </c>
      <c r="GJ104" s="1">
        <v>29.055555555555561</v>
      </c>
      <c r="GK104" s="1">
        <v>31.567777777777781</v>
      </c>
      <c r="GL104" s="1">
        <v>31.40444444444444</v>
      </c>
      <c r="GM104" s="1">
        <v>31.632222222222222</v>
      </c>
      <c r="GN104" s="1">
        <v>31.573333333333331</v>
      </c>
      <c r="GO104" s="1">
        <v>31.51444444444445</v>
      </c>
      <c r="GP104" s="1">
        <v>31.513333333333328</v>
      </c>
      <c r="GQ104" s="1">
        <v>31.436666666666671</v>
      </c>
      <c r="GR104" s="1">
        <v>32.054444444444442</v>
      </c>
      <c r="GS104" s="1">
        <v>32.238888888888887</v>
      </c>
      <c r="GT104" s="1">
        <v>32.19777777777778</v>
      </c>
      <c r="GU104" s="1">
        <v>32.556666666666658</v>
      </c>
      <c r="GV104" s="1">
        <v>32.494444444444447</v>
      </c>
      <c r="GW104" s="1">
        <v>32.635555555555563</v>
      </c>
      <c r="GX104" s="1">
        <v>31.91333333333333</v>
      </c>
      <c r="GY104" s="1">
        <v>32.39</v>
      </c>
      <c r="GZ104" s="1">
        <v>32.345555555555563</v>
      </c>
      <c r="HA104" s="1">
        <v>32.603333333333339</v>
      </c>
      <c r="HB104" s="1">
        <v>32.25888888888889</v>
      </c>
      <c r="HC104" s="1">
        <v>32.898888888888891</v>
      </c>
      <c r="HD104" s="1">
        <v>31.323333333333331</v>
      </c>
      <c r="HE104" s="1">
        <v>29.33666666666667</v>
      </c>
      <c r="HF104" s="1">
        <v>30.952222222222229</v>
      </c>
      <c r="HG104" s="1">
        <v>31.79</v>
      </c>
      <c r="HH104" s="1">
        <v>29.80222222222222</v>
      </c>
      <c r="HI104" s="1">
        <v>30.925555555555562</v>
      </c>
      <c r="HJ104" s="1">
        <v>32.946666666666673</v>
      </c>
      <c r="HK104" s="1">
        <v>32.918888888888887</v>
      </c>
      <c r="HL104" s="1">
        <v>32.282222222222217</v>
      </c>
      <c r="HM104" s="1">
        <v>32.141111111111108</v>
      </c>
      <c r="HN104" s="1">
        <v>32.523333333333333</v>
      </c>
      <c r="HO104" s="1">
        <v>31.98555555555556</v>
      </c>
      <c r="HP104" s="1">
        <v>29.126666666666669</v>
      </c>
      <c r="HQ104" s="1">
        <v>32.603333333333339</v>
      </c>
      <c r="HR104" s="1">
        <v>32.702222222222218</v>
      </c>
      <c r="HS104" s="1">
        <v>31.131111111111121</v>
      </c>
      <c r="HT104" s="1">
        <v>32.545555555555552</v>
      </c>
      <c r="HU104" s="1">
        <v>30.04111111111111</v>
      </c>
      <c r="HV104" s="1">
        <v>32.603333333333339</v>
      </c>
      <c r="HW104" s="1">
        <v>26.86888888888889</v>
      </c>
      <c r="HX104" s="1">
        <v>31.87</v>
      </c>
      <c r="HY104" s="1">
        <v>28.766666666666669</v>
      </c>
      <c r="HZ104" s="1">
        <v>31.12777777777778</v>
      </c>
      <c r="IA104" s="1">
        <v>29.502222222222219</v>
      </c>
      <c r="IB104" s="1">
        <v>28.718888888888891</v>
      </c>
      <c r="IC104" s="1">
        <v>31.87</v>
      </c>
      <c r="ID104" s="1">
        <v>30.96444444444445</v>
      </c>
      <c r="IE104" s="1">
        <v>28.562222222222221</v>
      </c>
      <c r="IF104" s="1">
        <v>31.625555555555561</v>
      </c>
      <c r="IG104" s="1">
        <v>32.142222222222223</v>
      </c>
      <c r="IH104" s="1">
        <v>31.548888888888889</v>
      </c>
      <c r="II104" s="1">
        <v>31.731111111111112</v>
      </c>
      <c r="IJ104" s="1">
        <v>31.7</v>
      </c>
      <c r="IK104" s="1">
        <v>31.691111111111109</v>
      </c>
      <c r="IL104" s="1">
        <v>31.731111111111112</v>
      </c>
      <c r="IM104" s="1">
        <v>30.902222222222221</v>
      </c>
      <c r="IN104" s="1">
        <v>30.905555555555559</v>
      </c>
      <c r="IO104" s="1">
        <v>32.213333333333331</v>
      </c>
      <c r="IP104" s="1">
        <v>30.875555555555561</v>
      </c>
      <c r="IQ104" s="1">
        <v>31.94222222222222</v>
      </c>
      <c r="IR104" s="1">
        <v>30.87</v>
      </c>
      <c r="IS104" s="1">
        <v>31.781111111111109</v>
      </c>
      <c r="IT104" s="1">
        <v>33.716666666666669</v>
      </c>
      <c r="IU104" s="1">
        <v>32.894444444444453</v>
      </c>
      <c r="IV104" s="1">
        <v>32.444444444444443</v>
      </c>
      <c r="IW104" s="1">
        <v>30.885555555555548</v>
      </c>
      <c r="IX104" s="1">
        <v>34.196666666666673</v>
      </c>
      <c r="IY104" s="1">
        <v>33.416666666666657</v>
      </c>
      <c r="IZ104" s="1">
        <v>33.56</v>
      </c>
      <c r="JA104" s="1">
        <v>30.977777777777771</v>
      </c>
      <c r="JB104" s="1">
        <v>31.181111111111111</v>
      </c>
      <c r="JC104" s="1">
        <v>32.54</v>
      </c>
      <c r="JD104" s="1">
        <v>31.873333333333331</v>
      </c>
      <c r="JE104" s="1">
        <v>32.338888888888889</v>
      </c>
      <c r="JF104" s="1">
        <v>31.97444444444444</v>
      </c>
      <c r="JG104" s="1">
        <v>32.65</v>
      </c>
      <c r="JH104" s="1">
        <v>32.152222222222221</v>
      </c>
      <c r="JI104" s="1">
        <v>32.145555555555553</v>
      </c>
      <c r="JJ104" s="1">
        <v>32.751111111111108</v>
      </c>
      <c r="JK104" s="1">
        <v>32.237777777777779</v>
      </c>
      <c r="JL104" s="1">
        <v>32.278888888888893</v>
      </c>
      <c r="JM104" s="1">
        <v>32.237777777777779</v>
      </c>
      <c r="JN104" s="1">
        <v>29.804444444444449</v>
      </c>
      <c r="JO104" s="1">
        <v>32.572222222222223</v>
      </c>
      <c r="JP104" s="1">
        <v>32.68888888888889</v>
      </c>
      <c r="JQ104" s="1">
        <v>29.46</v>
      </c>
      <c r="JR104" s="1">
        <v>30.94777777777778</v>
      </c>
      <c r="JS104" s="1">
        <v>31.60777777777778</v>
      </c>
      <c r="JT104" s="1">
        <v>29.91333333333333</v>
      </c>
      <c r="JU104" s="1">
        <v>30.94777777777778</v>
      </c>
      <c r="JV104" s="1">
        <v>29.268888888888888</v>
      </c>
      <c r="JW104" s="1">
        <v>30.824444444444438</v>
      </c>
      <c r="JX104" s="1">
        <v>30.698888888888892</v>
      </c>
      <c r="JY104" s="1">
        <v>30.743333333333339</v>
      </c>
      <c r="JZ104" s="1">
        <v>30.952222222222229</v>
      </c>
      <c r="KA104" s="1">
        <v>30.9</v>
      </c>
      <c r="KB104" s="1">
        <v>30.68555555555556</v>
      </c>
      <c r="KC104" s="1">
        <v>31.616666666666671</v>
      </c>
      <c r="KD104" s="1">
        <v>28.23555555555556</v>
      </c>
      <c r="KE104" s="1">
        <v>30.746666666666659</v>
      </c>
      <c r="KF104" s="1">
        <v>30.771111111111111</v>
      </c>
      <c r="KG104" s="1">
        <v>32.461111111111109</v>
      </c>
      <c r="KH104" s="1">
        <v>32.233333333333327</v>
      </c>
      <c r="KI104" s="1">
        <v>32.663333333333327</v>
      </c>
      <c r="KJ104" s="1">
        <v>31.956666666666671</v>
      </c>
      <c r="KK104" s="1">
        <v>32.85</v>
      </c>
      <c r="KL104" s="1">
        <v>32.461111111111109</v>
      </c>
      <c r="KM104" s="1">
        <v>32.818888888888893</v>
      </c>
      <c r="KN104" s="1">
        <v>32.233333333333327</v>
      </c>
      <c r="KO104" s="1">
        <v>32.615555555555559</v>
      </c>
      <c r="KP104" s="1">
        <v>32.378888888888888</v>
      </c>
      <c r="KQ104" s="1">
        <v>33.133333333333333</v>
      </c>
      <c r="KR104" s="1">
        <v>32.987777777777779</v>
      </c>
      <c r="KS104" s="1">
        <v>29.454444444444441</v>
      </c>
      <c r="KT104" s="1">
        <v>32.317777777777778</v>
      </c>
      <c r="KU104" s="1">
        <v>31.117777777777778</v>
      </c>
      <c r="KV104" s="1">
        <v>33.161111111111111</v>
      </c>
      <c r="KW104" s="1">
        <v>34.17</v>
      </c>
      <c r="KX104" s="1">
        <v>33.324444444444453</v>
      </c>
      <c r="KY104" s="1">
        <v>33.481111111111112</v>
      </c>
      <c r="KZ104" s="1">
        <v>32.918888888888887</v>
      </c>
      <c r="LA104" s="1">
        <v>30.276666666666671</v>
      </c>
      <c r="LB104" s="1">
        <v>31.117777777777778</v>
      </c>
      <c r="LC104" s="1">
        <v>30.20888888888889</v>
      </c>
      <c r="LD104" s="1">
        <v>31.585555555555551</v>
      </c>
      <c r="LE104" s="1">
        <v>30.177777777777781</v>
      </c>
      <c r="LF104" s="1">
        <v>33.403333333333343</v>
      </c>
      <c r="LG104" s="1">
        <v>31.548888888888889</v>
      </c>
      <c r="LH104" s="1">
        <v>31.548888888888889</v>
      </c>
      <c r="LI104" s="1">
        <v>31.686666666666671</v>
      </c>
      <c r="LJ104" s="1">
        <v>33.265555555555558</v>
      </c>
      <c r="LK104" s="1">
        <v>32.193333333333342</v>
      </c>
      <c r="LL104" s="1">
        <v>33.143333333333331</v>
      </c>
      <c r="LM104" s="1">
        <v>33.132222222222232</v>
      </c>
      <c r="LN104" s="1">
        <v>30.682222222222219</v>
      </c>
      <c r="LO104" s="1">
        <v>31.43555555555556</v>
      </c>
      <c r="LP104" s="1">
        <v>31.516666666666669</v>
      </c>
      <c r="LQ104" s="1">
        <v>31.426666666666669</v>
      </c>
      <c r="LR104" s="1">
        <v>30.21777777777778</v>
      </c>
      <c r="LS104" s="1">
        <v>31.33444444444444</v>
      </c>
      <c r="LT104" s="1">
        <v>31.62777777777778</v>
      </c>
      <c r="LU104" s="1">
        <v>28.471111111111121</v>
      </c>
      <c r="LV104" s="1">
        <v>30.39</v>
      </c>
      <c r="LW104" s="1">
        <v>31.58666666666667</v>
      </c>
      <c r="LX104" s="1">
        <v>31.277777777777779</v>
      </c>
      <c r="LY104" s="1">
        <v>30.99111111111111</v>
      </c>
      <c r="LZ104" s="1">
        <v>31.59555555555556</v>
      </c>
      <c r="MA104" s="1">
        <v>31.721111111111121</v>
      </c>
      <c r="MB104" s="1">
        <v>30.48</v>
      </c>
      <c r="MC104" s="1">
        <v>31.95333333333334</v>
      </c>
      <c r="MD104" s="1">
        <v>31.567777777777781</v>
      </c>
      <c r="ME104" s="1">
        <v>30.85222222222222</v>
      </c>
      <c r="MF104" s="1">
        <v>31.398888888888891</v>
      </c>
      <c r="MG104" s="1">
        <v>31.373333333333331</v>
      </c>
      <c r="MH104" s="1">
        <v>30.92111111111112</v>
      </c>
      <c r="MI104" s="1">
        <v>28.80777777777778</v>
      </c>
      <c r="MJ104" s="1">
        <v>31.441111111111109</v>
      </c>
      <c r="MK104" s="1">
        <v>28.574444444444438</v>
      </c>
      <c r="ML104" s="1">
        <v>31.184444444444441</v>
      </c>
      <c r="MM104" s="1">
        <v>30.812222222222221</v>
      </c>
      <c r="MN104" s="1">
        <v>30.926666666666669</v>
      </c>
      <c r="MO104" s="1">
        <v>28.591111111111111</v>
      </c>
      <c r="MP104" s="1">
        <v>31.09</v>
      </c>
      <c r="MQ104" s="1">
        <v>29.085555555555551</v>
      </c>
      <c r="MR104" s="1">
        <v>30.925555555555562</v>
      </c>
      <c r="MS104" s="1">
        <v>31.46</v>
      </c>
      <c r="MT104" s="1">
        <v>31.567777777777781</v>
      </c>
      <c r="MU104" s="1">
        <v>30.972222222222221</v>
      </c>
      <c r="MV104" s="1">
        <v>29.923333333333328</v>
      </c>
      <c r="MW104" s="1">
        <v>31.056666666666661</v>
      </c>
      <c r="MX104" s="1">
        <v>31.066666666666659</v>
      </c>
      <c r="MY104" s="1">
        <v>30.94</v>
      </c>
      <c r="MZ104" s="1">
        <v>31.23555555555556</v>
      </c>
      <c r="NA104" s="1">
        <v>30.533333333333331</v>
      </c>
      <c r="NB104" s="1">
        <v>30.46444444444445</v>
      </c>
      <c r="NC104" s="1">
        <v>33.834444444444443</v>
      </c>
      <c r="ND104" s="1">
        <v>33.871111111111112</v>
      </c>
      <c r="NE104" s="1">
        <v>33.051111111111112</v>
      </c>
      <c r="NF104" s="1">
        <v>32.784444444444453</v>
      </c>
      <c r="NG104" s="1">
        <v>33.466666666666669</v>
      </c>
      <c r="NH104" s="1">
        <v>33.738888888888887</v>
      </c>
      <c r="NI104" s="1">
        <v>33.773333333333333</v>
      </c>
      <c r="NJ104" s="1">
        <v>32.99111111111111</v>
      </c>
      <c r="NK104" s="1">
        <v>30.216666666666669</v>
      </c>
      <c r="NL104" s="1">
        <v>33.498888888888892</v>
      </c>
      <c r="NM104" s="1">
        <v>34.305555555555557</v>
      </c>
      <c r="NN104" s="1">
        <v>32.99111111111111</v>
      </c>
      <c r="NO104" s="1">
        <v>31.65111111111111</v>
      </c>
      <c r="NP104" s="1">
        <v>31.437777777777779</v>
      </c>
      <c r="NQ104" s="1">
        <v>31.74111111111111</v>
      </c>
      <c r="NR104" s="1">
        <v>28.718888888888891</v>
      </c>
      <c r="NS104" s="1">
        <v>30.888888888888889</v>
      </c>
      <c r="NT104" s="1">
        <v>31.35222222222222</v>
      </c>
      <c r="NU104" s="1">
        <v>29.983333333333331</v>
      </c>
      <c r="NV104" s="1">
        <v>31.305555555555561</v>
      </c>
      <c r="NW104" s="1">
        <v>31.823333333333331</v>
      </c>
      <c r="NX104" s="1">
        <v>29.941111111111109</v>
      </c>
      <c r="NY104" s="1">
        <v>32.014444444444443</v>
      </c>
      <c r="NZ104" s="1">
        <v>31.303333333333331</v>
      </c>
      <c r="OA104" s="1">
        <v>28.77888888888889</v>
      </c>
      <c r="OB104" s="1">
        <v>31.101111111111109</v>
      </c>
    </row>
    <row r="105" spans="1:392" x14ac:dyDescent="0.35">
      <c r="A105">
        <v>1994</v>
      </c>
      <c r="B105" t="s">
        <v>397</v>
      </c>
      <c r="C105" s="1">
        <v>31.28</v>
      </c>
      <c r="D105" s="1">
        <v>31.89</v>
      </c>
      <c r="E105" s="1">
        <v>31.35222222222222</v>
      </c>
      <c r="F105" s="1">
        <v>31.517777777777781</v>
      </c>
      <c r="G105" s="1">
        <v>30.544444444444441</v>
      </c>
      <c r="H105" s="1">
        <v>31.58444444444444</v>
      </c>
      <c r="I105" s="1">
        <v>31.385555555555548</v>
      </c>
      <c r="J105" s="1">
        <v>31.536666666666669</v>
      </c>
      <c r="K105" s="1">
        <v>29.303333333333331</v>
      </c>
      <c r="L105" s="1">
        <v>32.845555555555563</v>
      </c>
      <c r="M105" s="1">
        <v>32.845555555555563</v>
      </c>
      <c r="N105" s="1">
        <v>31.316666666666659</v>
      </c>
      <c r="O105" s="1">
        <v>33.161111111111111</v>
      </c>
      <c r="P105" s="1">
        <v>30.982222222222219</v>
      </c>
      <c r="Q105" s="1">
        <v>30.841111111111111</v>
      </c>
      <c r="R105" s="1">
        <v>32.013333333333328</v>
      </c>
      <c r="S105" s="1">
        <v>31.82555555555556</v>
      </c>
      <c r="T105" s="1">
        <v>31.58666666666667</v>
      </c>
      <c r="U105" s="1">
        <v>30.606666666666669</v>
      </c>
      <c r="V105" s="1">
        <v>30.105555555555551</v>
      </c>
      <c r="W105" s="1">
        <v>28.436666666666671</v>
      </c>
      <c r="X105" s="1">
        <v>28.87222222222222</v>
      </c>
      <c r="Y105" s="1">
        <v>29.89</v>
      </c>
      <c r="Z105" s="1">
        <v>28.321111111111112</v>
      </c>
      <c r="AA105" s="1">
        <v>28.861111111111111</v>
      </c>
      <c r="AB105" s="1">
        <v>29.84666666666666</v>
      </c>
      <c r="AC105" s="1">
        <v>28.385555555555548</v>
      </c>
      <c r="AD105" s="1">
        <v>30.497777777777781</v>
      </c>
      <c r="AE105" s="1">
        <v>28.247777777777781</v>
      </c>
      <c r="AF105" s="1">
        <v>28.242222222222221</v>
      </c>
      <c r="AG105" s="1">
        <v>31.4</v>
      </c>
      <c r="AH105" s="1">
        <v>30.374444444444439</v>
      </c>
      <c r="AI105" s="1">
        <v>30.57</v>
      </c>
      <c r="AJ105" s="1">
        <v>28.07555555555556</v>
      </c>
      <c r="AK105" s="1">
        <v>28.28777777777778</v>
      </c>
      <c r="AL105" s="1">
        <v>32.012222222222221</v>
      </c>
      <c r="AM105" s="1">
        <v>31.71444444444445</v>
      </c>
      <c r="AN105" s="1">
        <v>30.412222222222219</v>
      </c>
      <c r="AO105" s="1">
        <v>27.873333333333331</v>
      </c>
      <c r="AP105" s="1">
        <v>31.393333333333331</v>
      </c>
      <c r="AQ105" s="1">
        <v>29.896666666666661</v>
      </c>
      <c r="AR105" s="1">
        <v>32.257777777777783</v>
      </c>
      <c r="AS105" s="1">
        <v>32.806666666666658</v>
      </c>
      <c r="AT105" s="1">
        <v>21.61333333333333</v>
      </c>
      <c r="AU105" s="1">
        <v>30.31111111111111</v>
      </c>
      <c r="AV105" s="1">
        <v>30.502222222222219</v>
      </c>
      <c r="AW105" s="1">
        <v>32.37777777777778</v>
      </c>
      <c r="AX105" s="1">
        <v>31.173333333333328</v>
      </c>
      <c r="AY105" s="1">
        <v>31.068888888888889</v>
      </c>
      <c r="AZ105" s="1">
        <v>30.408888888888889</v>
      </c>
      <c r="BA105" s="1">
        <v>32.880000000000003</v>
      </c>
      <c r="BB105" s="1">
        <v>32.013333333333328</v>
      </c>
      <c r="BC105" s="1">
        <v>32.064444444444447</v>
      </c>
      <c r="BD105" s="1">
        <v>32.443333333333342</v>
      </c>
      <c r="BE105" s="1">
        <v>31.04666666666666</v>
      </c>
      <c r="BF105" s="1">
        <v>31.465555555555561</v>
      </c>
      <c r="BG105" s="1">
        <v>31.912222222222219</v>
      </c>
      <c r="BH105" s="1">
        <v>31.972222222222221</v>
      </c>
      <c r="BI105" s="1">
        <v>31.99111111111111</v>
      </c>
      <c r="BJ105" s="1">
        <v>30.948888888888892</v>
      </c>
      <c r="BK105" s="1">
        <v>30.864444444444452</v>
      </c>
      <c r="BL105" s="1">
        <v>31.99111111111111</v>
      </c>
      <c r="BM105" s="1">
        <v>32.92</v>
      </c>
      <c r="BN105" s="1">
        <v>30.146666666666661</v>
      </c>
      <c r="BO105" s="1">
        <v>32.466666666666669</v>
      </c>
      <c r="BP105" s="1">
        <v>32.275555555555563</v>
      </c>
      <c r="BQ105" s="1">
        <v>32.62222222222222</v>
      </c>
      <c r="BR105" s="1">
        <v>33.088888888888889</v>
      </c>
      <c r="BS105" s="1">
        <v>32.324444444444453</v>
      </c>
      <c r="BT105" s="1">
        <v>32.515555555555558</v>
      </c>
      <c r="BU105" s="1">
        <v>32.722222222222221</v>
      </c>
      <c r="BV105" s="1">
        <v>32.261111111111113</v>
      </c>
      <c r="BW105" s="1">
        <v>32.481111111111112</v>
      </c>
      <c r="BX105" s="1">
        <v>30.481111111111112</v>
      </c>
      <c r="BY105" s="1">
        <v>30.19</v>
      </c>
      <c r="BZ105" s="1">
        <v>30.16</v>
      </c>
      <c r="CA105" s="1">
        <v>32.893333333333331</v>
      </c>
      <c r="CB105" s="1">
        <v>33.44</v>
      </c>
      <c r="CC105" s="1">
        <v>30.76111111111112</v>
      </c>
      <c r="CD105" s="1">
        <v>33.157777777777767</v>
      </c>
      <c r="CE105" s="1">
        <v>33.044444444444437</v>
      </c>
      <c r="CF105" s="1">
        <v>32.496666666666663</v>
      </c>
      <c r="CG105" s="1">
        <v>33.157777777777767</v>
      </c>
      <c r="CH105" s="1">
        <v>32.13666666666667</v>
      </c>
      <c r="CI105" s="1">
        <v>31.83</v>
      </c>
      <c r="CJ105" s="1">
        <v>29.734444444444438</v>
      </c>
      <c r="CK105" s="1">
        <v>31.284444444444439</v>
      </c>
      <c r="CL105" s="1">
        <v>28.78</v>
      </c>
      <c r="CM105" s="1">
        <v>31.61</v>
      </c>
      <c r="CN105" s="1">
        <v>31.83</v>
      </c>
      <c r="CO105" s="1">
        <v>30.094444444444441</v>
      </c>
      <c r="CP105" s="1">
        <v>29.31</v>
      </c>
      <c r="CQ105" s="1">
        <v>31.721111111111121</v>
      </c>
      <c r="CR105" s="1">
        <v>30.997777777777781</v>
      </c>
      <c r="CS105" s="1">
        <v>31.388888888888889</v>
      </c>
      <c r="CT105" s="1">
        <v>30.65111111111111</v>
      </c>
      <c r="CU105" s="1">
        <v>30.542222222222229</v>
      </c>
      <c r="CV105" s="1">
        <v>30.785555555555561</v>
      </c>
      <c r="CW105" s="1">
        <v>30.441111111111109</v>
      </c>
      <c r="CX105" s="1">
        <v>30.545555555555559</v>
      </c>
      <c r="CY105" s="1">
        <v>30.785555555555561</v>
      </c>
      <c r="CZ105" s="1">
        <v>31.617777777777778</v>
      </c>
      <c r="DA105" s="1">
        <v>30.69222222222222</v>
      </c>
      <c r="DB105" s="1">
        <v>31.75888888888889</v>
      </c>
      <c r="DC105" s="1">
        <v>32.041111111111107</v>
      </c>
      <c r="DD105" s="1">
        <v>28.83</v>
      </c>
      <c r="DE105" s="1">
        <v>31.67</v>
      </c>
      <c r="DF105" s="1">
        <v>31.617777777777778</v>
      </c>
      <c r="DG105" s="1">
        <v>31.771111111111111</v>
      </c>
      <c r="DH105" s="1">
        <v>31.815555555555559</v>
      </c>
      <c r="DI105" s="1">
        <v>30.645555555555561</v>
      </c>
      <c r="DJ105" s="1">
        <v>31.87222222222222</v>
      </c>
      <c r="DK105" s="1">
        <v>31.155555555555559</v>
      </c>
      <c r="DL105" s="1">
        <v>30.534444444444439</v>
      </c>
      <c r="DM105" s="1">
        <v>30.601111111111109</v>
      </c>
      <c r="DN105" s="1">
        <v>30.87222222222222</v>
      </c>
      <c r="DO105" s="1">
        <v>30.887777777777771</v>
      </c>
      <c r="DP105" s="1">
        <v>30.887777777777771</v>
      </c>
      <c r="DQ105" s="1">
        <v>32.393333333333331</v>
      </c>
      <c r="DR105" s="1">
        <v>33.001111111111108</v>
      </c>
      <c r="DS105" s="1">
        <v>33.763333333333328</v>
      </c>
      <c r="DT105" s="1">
        <v>31.895555555555561</v>
      </c>
      <c r="DU105" s="1">
        <v>32.365555555555559</v>
      </c>
      <c r="DV105" s="1">
        <v>32.022222222222233</v>
      </c>
      <c r="DW105" s="1">
        <v>32.19777777777778</v>
      </c>
      <c r="DX105" s="1">
        <v>33.307777777777773</v>
      </c>
      <c r="DY105" s="1">
        <v>33.346666666666657</v>
      </c>
      <c r="DZ105" s="1">
        <v>33.792222222222222</v>
      </c>
      <c r="EA105" s="1">
        <v>33.081111111111113</v>
      </c>
      <c r="EB105" s="1">
        <v>32.257777777777783</v>
      </c>
      <c r="EC105" s="1">
        <v>32.658888888888889</v>
      </c>
      <c r="ED105" s="1">
        <v>27.93333333333333</v>
      </c>
      <c r="EE105" s="1">
        <v>28.02888888888889</v>
      </c>
      <c r="EF105" s="1">
        <v>30.374444444444439</v>
      </c>
      <c r="EG105" s="1">
        <v>27.975555555555559</v>
      </c>
      <c r="EH105" s="1">
        <v>28.016666666666669</v>
      </c>
      <c r="EI105" s="1">
        <v>27.93888888888889</v>
      </c>
      <c r="EJ105" s="1">
        <v>27.895555555555561</v>
      </c>
      <c r="EK105" s="1">
        <v>27.895555555555561</v>
      </c>
      <c r="EL105" s="1">
        <v>27.873333333333331</v>
      </c>
      <c r="EM105" s="1">
        <v>27.894444444444449</v>
      </c>
      <c r="EN105" s="1">
        <v>26.85222222222222</v>
      </c>
      <c r="EO105" s="1">
        <v>33.633333333333333</v>
      </c>
      <c r="EP105" s="1">
        <v>33.252222222222223</v>
      </c>
      <c r="EQ105" s="1">
        <v>32.866666666666667</v>
      </c>
      <c r="ER105" s="1">
        <v>27.978888888888889</v>
      </c>
      <c r="ES105" s="1">
        <v>33.36333333333333</v>
      </c>
      <c r="ET105" s="1">
        <v>33.365555555555559</v>
      </c>
      <c r="EU105" s="1">
        <v>30.74444444444444</v>
      </c>
      <c r="EV105" s="1">
        <v>33.61</v>
      </c>
      <c r="EW105" s="1">
        <v>33.088888888888889</v>
      </c>
      <c r="EX105" s="1">
        <v>33.331111111111113</v>
      </c>
      <c r="EY105" s="1">
        <v>33.446666666666673</v>
      </c>
      <c r="EZ105" s="1">
        <v>32.244444444444447</v>
      </c>
      <c r="FA105" s="1">
        <v>32.15</v>
      </c>
      <c r="FB105" s="1">
        <v>33.145555555555553</v>
      </c>
      <c r="FC105" s="1">
        <v>33.36333333333333</v>
      </c>
      <c r="FD105" s="1">
        <v>20.07555555555556</v>
      </c>
      <c r="FE105" s="1">
        <v>27.298888888888889</v>
      </c>
      <c r="FF105" s="1">
        <v>21.242222222222221</v>
      </c>
      <c r="FG105" s="1">
        <v>20.632222222222222</v>
      </c>
      <c r="FH105" s="1">
        <v>31.92444444444444</v>
      </c>
      <c r="FI105" s="1">
        <v>30.762222222222221</v>
      </c>
      <c r="FJ105" s="1">
        <v>31.236666666666672</v>
      </c>
      <c r="FK105" s="1">
        <v>31.84333333333333</v>
      </c>
      <c r="FL105" s="1">
        <v>32</v>
      </c>
      <c r="FM105" s="1">
        <v>31.835555555555551</v>
      </c>
      <c r="FN105" s="1">
        <v>31.803333333333331</v>
      </c>
      <c r="FO105" s="1">
        <v>29.196666666666669</v>
      </c>
      <c r="FP105" s="1">
        <v>31.62777777777778</v>
      </c>
      <c r="FQ105" s="1">
        <v>31.08</v>
      </c>
      <c r="FR105" s="1">
        <v>31.592222222222219</v>
      </c>
      <c r="FS105" s="1">
        <v>31.71777777777778</v>
      </c>
      <c r="FT105" s="1">
        <v>29.143333333333331</v>
      </c>
      <c r="FU105" s="1">
        <v>31.896666666666661</v>
      </c>
      <c r="FV105" s="1">
        <v>31.833333333333329</v>
      </c>
      <c r="FW105" s="1">
        <v>31.965555555555561</v>
      </c>
      <c r="FX105" s="1">
        <v>31.681111111111111</v>
      </c>
      <c r="FY105" s="1">
        <v>32.238888888888887</v>
      </c>
      <c r="FZ105" s="1">
        <v>31.124444444444439</v>
      </c>
      <c r="GA105" s="1">
        <v>31.495555555555551</v>
      </c>
      <c r="GB105" s="1">
        <v>33.176666666666669</v>
      </c>
      <c r="GC105" s="1">
        <v>26.908888888888889</v>
      </c>
      <c r="GD105" s="1">
        <v>32.619999999999997</v>
      </c>
      <c r="GE105" s="1">
        <v>31.124444444444439</v>
      </c>
      <c r="GF105" s="1">
        <v>32.262222222222221</v>
      </c>
      <c r="GG105" s="1">
        <v>31.736666666666672</v>
      </c>
      <c r="GH105" s="1">
        <v>29.611111111111111</v>
      </c>
      <c r="GI105" s="1">
        <v>28.272222222222229</v>
      </c>
      <c r="GJ105" s="1">
        <v>29.211111111111109</v>
      </c>
      <c r="GK105" s="1">
        <v>31.298888888888889</v>
      </c>
      <c r="GL105" s="1">
        <v>31.16</v>
      </c>
      <c r="GM105" s="1">
        <v>31.53</v>
      </c>
      <c r="GN105" s="1">
        <v>31.394444444444449</v>
      </c>
      <c r="GO105" s="1">
        <v>31.333333333333329</v>
      </c>
      <c r="GP105" s="1">
        <v>31.277777777777779</v>
      </c>
      <c r="GQ105" s="1">
        <v>31.46222222222222</v>
      </c>
      <c r="GR105" s="1">
        <v>31.58111111111112</v>
      </c>
      <c r="GS105" s="1">
        <v>31.75555555555556</v>
      </c>
      <c r="GT105" s="1">
        <v>31.725555555555559</v>
      </c>
      <c r="GU105" s="1">
        <v>31.99</v>
      </c>
      <c r="GV105" s="1">
        <v>31.934444444444441</v>
      </c>
      <c r="GW105" s="1">
        <v>32.21</v>
      </c>
      <c r="GX105" s="1">
        <v>31.563333333333329</v>
      </c>
      <c r="GY105" s="1">
        <v>31.943333333333332</v>
      </c>
      <c r="GZ105" s="1">
        <v>31.975555555555559</v>
      </c>
      <c r="HA105" s="1">
        <v>32.507777777777783</v>
      </c>
      <c r="HB105" s="1">
        <v>31.896666666666661</v>
      </c>
      <c r="HC105" s="1">
        <v>32.672222222222217</v>
      </c>
      <c r="HD105" s="1">
        <v>31.40333333333334</v>
      </c>
      <c r="HE105" s="1">
        <v>29.49444444444444</v>
      </c>
      <c r="HF105" s="1">
        <v>30.788888888888891</v>
      </c>
      <c r="HG105" s="1">
        <v>32.116666666666667</v>
      </c>
      <c r="HH105" s="1">
        <v>29.956666666666671</v>
      </c>
      <c r="HI105" s="1">
        <v>31.247777777777781</v>
      </c>
      <c r="HJ105" s="1">
        <v>33.173333333333332</v>
      </c>
      <c r="HK105" s="1">
        <v>33.077777777777783</v>
      </c>
      <c r="HL105" s="1">
        <v>32.511111111111113</v>
      </c>
      <c r="HM105" s="1">
        <v>32.467777777777783</v>
      </c>
      <c r="HN105" s="1">
        <v>32.75</v>
      </c>
      <c r="HO105" s="1">
        <v>32.087777777777781</v>
      </c>
      <c r="HP105" s="1">
        <v>29.276666666666671</v>
      </c>
      <c r="HQ105" s="1">
        <v>32.841111111111111</v>
      </c>
      <c r="HR105" s="1">
        <v>32.92</v>
      </c>
      <c r="HS105" s="1">
        <v>31.11</v>
      </c>
      <c r="HT105" s="1">
        <v>32.782222222222217</v>
      </c>
      <c r="HU105" s="1">
        <v>30.195555555555561</v>
      </c>
      <c r="HV105" s="1">
        <v>32.841111111111111</v>
      </c>
      <c r="HW105" s="1">
        <v>27.022222222222229</v>
      </c>
      <c r="HX105" s="1">
        <v>32.494444444444447</v>
      </c>
      <c r="HY105" s="1">
        <v>29.855555555555551</v>
      </c>
      <c r="HZ105" s="1">
        <v>32.22</v>
      </c>
      <c r="IA105" s="1">
        <v>30.36888888888889</v>
      </c>
      <c r="IB105" s="1">
        <v>29.90777777777777</v>
      </c>
      <c r="IC105" s="1">
        <v>32.494444444444447</v>
      </c>
      <c r="ID105" s="1">
        <v>32.168888888888887</v>
      </c>
      <c r="IE105" s="1">
        <v>29.75555555555556</v>
      </c>
      <c r="IF105" s="1">
        <v>31.05222222222222</v>
      </c>
      <c r="IG105" s="1">
        <v>31.556666666666661</v>
      </c>
      <c r="IH105" s="1">
        <v>31.018888888888888</v>
      </c>
      <c r="II105" s="1">
        <v>30.99111111111111</v>
      </c>
      <c r="IJ105" s="1">
        <v>30.96222222222222</v>
      </c>
      <c r="IK105" s="1">
        <v>31.158888888888889</v>
      </c>
      <c r="IL105" s="1">
        <v>30.99111111111111</v>
      </c>
      <c r="IM105" s="1">
        <v>30.562222222222221</v>
      </c>
      <c r="IN105" s="1">
        <v>30.565555555555559</v>
      </c>
      <c r="IO105" s="1">
        <v>31.62777777777778</v>
      </c>
      <c r="IP105" s="1">
        <v>30.27888888888889</v>
      </c>
      <c r="IQ105" s="1">
        <v>31.35777777777778</v>
      </c>
      <c r="IR105" s="1">
        <v>30.232222222222219</v>
      </c>
      <c r="IS105" s="1">
        <v>31.047777777777771</v>
      </c>
      <c r="IT105" s="1">
        <v>33.532222222222217</v>
      </c>
      <c r="IU105" s="1">
        <v>32.482222222222227</v>
      </c>
      <c r="IV105" s="1">
        <v>32.707777777777778</v>
      </c>
      <c r="IW105" s="1">
        <v>30.606666666666669</v>
      </c>
      <c r="IX105" s="1">
        <v>34.053333333333327</v>
      </c>
      <c r="IY105" s="1">
        <v>33.24</v>
      </c>
      <c r="IZ105" s="1">
        <v>33.786666666666669</v>
      </c>
      <c r="JA105" s="1">
        <v>31.238888888888891</v>
      </c>
      <c r="JB105" s="1">
        <v>31.454444444444441</v>
      </c>
      <c r="JC105" s="1">
        <v>32.770000000000003</v>
      </c>
      <c r="JD105" s="1">
        <v>32.062222222222218</v>
      </c>
      <c r="JE105" s="1">
        <v>32.486666666666672</v>
      </c>
      <c r="JF105" s="1">
        <v>32.034444444444453</v>
      </c>
      <c r="JG105" s="1">
        <v>32.81</v>
      </c>
      <c r="JH105" s="1">
        <v>32.213333333333331</v>
      </c>
      <c r="JI105" s="1">
        <v>32.205555555555563</v>
      </c>
      <c r="JJ105" s="1">
        <v>32.834444444444443</v>
      </c>
      <c r="JK105" s="1">
        <v>32.373333333333328</v>
      </c>
      <c r="JL105" s="1">
        <v>32.471111111111107</v>
      </c>
      <c r="JM105" s="1">
        <v>32.373333333333328</v>
      </c>
      <c r="JN105" s="1">
        <v>30.04111111111111</v>
      </c>
      <c r="JO105" s="1">
        <v>32.775555555555563</v>
      </c>
      <c r="JP105" s="1">
        <v>32.853333333333339</v>
      </c>
      <c r="JQ105" s="1">
        <v>29.611111111111111</v>
      </c>
      <c r="JR105" s="1">
        <v>31.466666666666669</v>
      </c>
      <c r="JS105" s="1">
        <v>32.137777777777778</v>
      </c>
      <c r="JT105" s="1">
        <v>30.065555555555559</v>
      </c>
      <c r="JU105" s="1">
        <v>31.466666666666669</v>
      </c>
      <c r="JV105" s="1">
        <v>29.641111111111108</v>
      </c>
      <c r="JW105" s="1">
        <v>30.07555555555556</v>
      </c>
      <c r="JX105" s="1">
        <v>29.878888888888891</v>
      </c>
      <c r="JY105" s="1">
        <v>30.112222222222229</v>
      </c>
      <c r="JZ105" s="1">
        <v>30.20333333333334</v>
      </c>
      <c r="KA105" s="1">
        <v>30.068888888888889</v>
      </c>
      <c r="KB105" s="1">
        <v>29.95</v>
      </c>
      <c r="KC105" s="1">
        <v>31.044444444444441</v>
      </c>
      <c r="KD105" s="1">
        <v>28.02</v>
      </c>
      <c r="KE105" s="1">
        <v>29.998888888888889</v>
      </c>
      <c r="KF105" s="1">
        <v>30.02888888888889</v>
      </c>
      <c r="KG105" s="1">
        <v>32.13666666666667</v>
      </c>
      <c r="KH105" s="1">
        <v>31.92444444444444</v>
      </c>
      <c r="KI105" s="1">
        <v>32.344444444444441</v>
      </c>
      <c r="KJ105" s="1">
        <v>31.6</v>
      </c>
      <c r="KK105" s="1">
        <v>32.523333333333333</v>
      </c>
      <c r="KL105" s="1">
        <v>31.96</v>
      </c>
      <c r="KM105" s="1">
        <v>32.505555555555553</v>
      </c>
      <c r="KN105" s="1">
        <v>31.92444444444444</v>
      </c>
      <c r="KO105" s="1">
        <v>32.707777777777778</v>
      </c>
      <c r="KP105" s="1">
        <v>31.777777777777779</v>
      </c>
      <c r="KQ105" s="1">
        <v>33.247777777777777</v>
      </c>
      <c r="KR105" s="1">
        <v>33.068888888888893</v>
      </c>
      <c r="KS105" s="1">
        <v>29.626666666666669</v>
      </c>
      <c r="KT105" s="1">
        <v>32.138888888888893</v>
      </c>
      <c r="KU105" s="1">
        <v>30.861111111111111</v>
      </c>
      <c r="KV105" s="1">
        <v>32.515555555555558</v>
      </c>
      <c r="KW105" s="1">
        <v>34.015555555555558</v>
      </c>
      <c r="KX105" s="1">
        <v>32.86888888888889</v>
      </c>
      <c r="KY105" s="1">
        <v>33.014444444444443</v>
      </c>
      <c r="KZ105" s="1">
        <v>32.473333333333329</v>
      </c>
      <c r="LA105" s="1">
        <v>30.17444444444444</v>
      </c>
      <c r="LB105" s="1">
        <v>30.861111111111111</v>
      </c>
      <c r="LC105" s="1">
        <v>30.112222222222229</v>
      </c>
      <c r="LD105" s="1">
        <v>31.32</v>
      </c>
      <c r="LE105" s="1">
        <v>30.076666666666672</v>
      </c>
      <c r="LF105" s="1">
        <v>32.941111111111113</v>
      </c>
      <c r="LG105" s="1">
        <v>31.145555555555561</v>
      </c>
      <c r="LH105" s="1">
        <v>31.145555555555561</v>
      </c>
      <c r="LI105" s="1">
        <v>31.304444444444449</v>
      </c>
      <c r="LJ105" s="1">
        <v>32.624444444444443</v>
      </c>
      <c r="LK105" s="1">
        <v>31.752222222222219</v>
      </c>
      <c r="LL105" s="1">
        <v>32.493333333333332</v>
      </c>
      <c r="LM105" s="1">
        <v>32.714444444444453</v>
      </c>
      <c r="LN105" s="1">
        <v>30.93</v>
      </c>
      <c r="LO105" s="1">
        <v>31.617777777777778</v>
      </c>
      <c r="LP105" s="1">
        <v>31.271111111111111</v>
      </c>
      <c r="LQ105" s="1">
        <v>31.24</v>
      </c>
      <c r="LR105" s="1">
        <v>29.988888888888891</v>
      </c>
      <c r="LS105" s="1">
        <v>31.26444444444445</v>
      </c>
      <c r="LT105" s="1">
        <v>31.443333333333332</v>
      </c>
      <c r="LU105" s="1">
        <v>28.83</v>
      </c>
      <c r="LV105" s="1">
        <v>30.517777777777781</v>
      </c>
      <c r="LW105" s="1">
        <v>31.32</v>
      </c>
      <c r="LX105" s="1">
        <v>31.09555555555556</v>
      </c>
      <c r="LY105" s="1">
        <v>30.81111111111111</v>
      </c>
      <c r="LZ105" s="1">
        <v>31.26</v>
      </c>
      <c r="MA105" s="1">
        <v>31.486666666666672</v>
      </c>
      <c r="MB105" s="1">
        <v>30.10444444444445</v>
      </c>
      <c r="MC105" s="1">
        <v>31.641111111111108</v>
      </c>
      <c r="MD105" s="1">
        <v>31.294444444444441</v>
      </c>
      <c r="ME105" s="1">
        <v>30.59333333333333</v>
      </c>
      <c r="MF105" s="1">
        <v>31.155555555555559</v>
      </c>
      <c r="MG105" s="1">
        <v>31.301111111111108</v>
      </c>
      <c r="MH105" s="1">
        <v>30.641111111111108</v>
      </c>
      <c r="MI105" s="1">
        <v>28.72444444444444</v>
      </c>
      <c r="MJ105" s="1">
        <v>31.181111111111111</v>
      </c>
      <c r="MK105" s="1">
        <v>28.428888888888888</v>
      </c>
      <c r="ML105" s="1">
        <v>31.08666666666667</v>
      </c>
      <c r="MM105" s="1">
        <v>30.573333333333331</v>
      </c>
      <c r="MN105" s="1">
        <v>30.645555555555561</v>
      </c>
      <c r="MO105" s="1">
        <v>28.441111111111109</v>
      </c>
      <c r="MP105" s="1">
        <v>31.16888888888889</v>
      </c>
      <c r="MQ105" s="1">
        <v>28.93333333333333</v>
      </c>
      <c r="MR105" s="1">
        <v>30.645555555555561</v>
      </c>
      <c r="MS105" s="1">
        <v>31.36333333333333</v>
      </c>
      <c r="MT105" s="1">
        <v>31.298888888888889</v>
      </c>
      <c r="MU105" s="1">
        <v>30.691111111111109</v>
      </c>
      <c r="MV105" s="1">
        <v>30.073333333333331</v>
      </c>
      <c r="MW105" s="1">
        <v>31.14</v>
      </c>
      <c r="MX105" s="1">
        <v>31.09666666666666</v>
      </c>
      <c r="MY105" s="1">
        <v>30.757777777777768</v>
      </c>
      <c r="MZ105" s="1">
        <v>31.245555555555551</v>
      </c>
      <c r="NA105" s="1">
        <v>30.68333333333333</v>
      </c>
      <c r="NB105" s="1">
        <v>30.471111111111121</v>
      </c>
      <c r="NC105" s="1">
        <v>33.805555555555557</v>
      </c>
      <c r="ND105" s="1">
        <v>33.842222222222233</v>
      </c>
      <c r="NE105" s="1">
        <v>32.951111111111111</v>
      </c>
      <c r="NF105" s="1">
        <v>32.678888888888878</v>
      </c>
      <c r="NG105" s="1">
        <v>33.687777777777782</v>
      </c>
      <c r="NH105" s="1">
        <v>33.541111111111107</v>
      </c>
      <c r="NI105" s="1">
        <v>33.57555555555556</v>
      </c>
      <c r="NJ105" s="1">
        <v>33.50888888888889</v>
      </c>
      <c r="NK105" s="1">
        <v>30.77</v>
      </c>
      <c r="NL105" s="1">
        <v>33.176666666666669</v>
      </c>
      <c r="NM105" s="1">
        <v>34.156666666666673</v>
      </c>
      <c r="NN105" s="1">
        <v>33.50888888888889</v>
      </c>
      <c r="NO105" s="1">
        <v>32.159999999999997</v>
      </c>
      <c r="NP105" s="1">
        <v>31.172222222222221</v>
      </c>
      <c r="NQ105" s="1">
        <v>31.478888888888889</v>
      </c>
      <c r="NR105" s="1">
        <v>28.658888888888889</v>
      </c>
      <c r="NS105" s="1">
        <v>30.614444444444452</v>
      </c>
      <c r="NT105" s="1">
        <v>31.055555555555561</v>
      </c>
      <c r="NU105" s="1">
        <v>29.60777777777778</v>
      </c>
      <c r="NV105" s="1">
        <v>31.238888888888891</v>
      </c>
      <c r="NW105" s="1">
        <v>31.556666666666661</v>
      </c>
      <c r="NX105" s="1">
        <v>29.565555555555559</v>
      </c>
      <c r="NY105" s="1">
        <v>31.75333333333333</v>
      </c>
      <c r="NZ105" s="1">
        <v>31.001111111111111</v>
      </c>
      <c r="OA105" s="1">
        <v>28.706666666666671</v>
      </c>
      <c r="OB105" s="1">
        <v>30.77888888888889</v>
      </c>
    </row>
    <row r="106" spans="1:392" x14ac:dyDescent="0.35">
      <c r="A106">
        <v>1995</v>
      </c>
      <c r="B106" t="s">
        <v>397</v>
      </c>
      <c r="C106" s="1">
        <v>31.398888888888891</v>
      </c>
      <c r="D106" s="1">
        <v>32.177777777777777</v>
      </c>
      <c r="E106" s="1">
        <v>31.47444444444444</v>
      </c>
      <c r="F106" s="1">
        <v>31.634444444444441</v>
      </c>
      <c r="G106" s="1">
        <v>30.395555555555561</v>
      </c>
      <c r="H106" s="1">
        <v>31.965555555555561</v>
      </c>
      <c r="I106" s="1">
        <v>31.74111111111111</v>
      </c>
      <c r="J106" s="1">
        <v>31.193333333333332</v>
      </c>
      <c r="K106" s="1">
        <v>29.215555555555561</v>
      </c>
      <c r="L106" s="1">
        <v>32.988888888888887</v>
      </c>
      <c r="M106" s="1">
        <v>32.988888888888887</v>
      </c>
      <c r="N106" s="1">
        <v>30.977777777777771</v>
      </c>
      <c r="O106" s="1">
        <v>33.291111111111107</v>
      </c>
      <c r="P106" s="1">
        <v>31.114444444444452</v>
      </c>
      <c r="Q106" s="1">
        <v>30.5</v>
      </c>
      <c r="R106" s="1">
        <v>32.132222222222232</v>
      </c>
      <c r="S106" s="1">
        <v>31.871111111111109</v>
      </c>
      <c r="T106" s="1">
        <v>31.40111111111111</v>
      </c>
      <c r="U106" s="1">
        <v>30.035555555555561</v>
      </c>
      <c r="V106" s="1">
        <v>29.73</v>
      </c>
      <c r="W106" s="1">
        <v>28.21222222222222</v>
      </c>
      <c r="X106" s="1">
        <v>28.416666666666671</v>
      </c>
      <c r="Y106" s="1">
        <v>29.303333333333331</v>
      </c>
      <c r="Z106" s="1">
        <v>28.09555555555556</v>
      </c>
      <c r="AA106" s="1">
        <v>28.40333333333334</v>
      </c>
      <c r="AB106" s="1">
        <v>29.254444444444449</v>
      </c>
      <c r="AC106" s="1">
        <v>27.93888888888889</v>
      </c>
      <c r="AD106" s="1">
        <v>30.225555555555559</v>
      </c>
      <c r="AE106" s="1">
        <v>28.031111111111109</v>
      </c>
      <c r="AF106" s="1">
        <v>27.993333333333339</v>
      </c>
      <c r="AG106" s="1">
        <v>31.43</v>
      </c>
      <c r="AH106" s="1">
        <v>30.233333333333331</v>
      </c>
      <c r="AI106" s="1">
        <v>30.423333333333328</v>
      </c>
      <c r="AJ106" s="1">
        <v>27.90444444444444</v>
      </c>
      <c r="AK106" s="1">
        <v>28.078888888888891</v>
      </c>
      <c r="AL106" s="1">
        <v>32.194444444444443</v>
      </c>
      <c r="AM106" s="1">
        <v>31.752222222222219</v>
      </c>
      <c r="AN106" s="1">
        <v>30.14777777777778</v>
      </c>
      <c r="AO106" s="1">
        <v>27.66333333333333</v>
      </c>
      <c r="AP106" s="1">
        <v>31.44</v>
      </c>
      <c r="AQ106" s="1">
        <v>29.375555555555561</v>
      </c>
      <c r="AR106" s="1">
        <v>32.549999999999997</v>
      </c>
      <c r="AS106" s="1">
        <v>33.340000000000003</v>
      </c>
      <c r="AT106" s="1">
        <v>20.916666666666671</v>
      </c>
      <c r="AU106" s="1">
        <v>30.71777777777778</v>
      </c>
      <c r="AV106" s="1">
        <v>30.347777777777779</v>
      </c>
      <c r="AW106" s="1">
        <v>32.412222222222219</v>
      </c>
      <c r="AX106" s="1">
        <v>31.138888888888889</v>
      </c>
      <c r="AY106" s="1">
        <v>30.54</v>
      </c>
      <c r="AZ106" s="1">
        <v>30.711111111111109</v>
      </c>
      <c r="BA106" s="1">
        <v>33.07555555555556</v>
      </c>
      <c r="BB106" s="1">
        <v>32.315555555555562</v>
      </c>
      <c r="BC106" s="1">
        <v>31.535555555555561</v>
      </c>
      <c r="BD106" s="1">
        <v>32.751111111111108</v>
      </c>
      <c r="BE106" s="1">
        <v>30.774444444444441</v>
      </c>
      <c r="BF106" s="1">
        <v>30.98555555555556</v>
      </c>
      <c r="BG106" s="1">
        <v>31.436666666666671</v>
      </c>
      <c r="BH106" s="1">
        <v>31.498888888888889</v>
      </c>
      <c r="BI106" s="1">
        <v>31.734444444444438</v>
      </c>
      <c r="BJ106" s="1">
        <v>30.695555555555561</v>
      </c>
      <c r="BK106" s="1">
        <v>30.605555555555551</v>
      </c>
      <c r="BL106" s="1">
        <v>31.734444444444438</v>
      </c>
      <c r="BM106" s="1">
        <v>32.808888888888887</v>
      </c>
      <c r="BN106" s="1">
        <v>29.992222222222221</v>
      </c>
      <c r="BO106" s="1">
        <v>32.487777777777779</v>
      </c>
      <c r="BP106" s="1">
        <v>32.323333333333331</v>
      </c>
      <c r="BQ106" s="1">
        <v>32.562222222222218</v>
      </c>
      <c r="BR106" s="1">
        <v>33.021111111111111</v>
      </c>
      <c r="BS106" s="1">
        <v>32.341111111111111</v>
      </c>
      <c r="BT106" s="1">
        <v>32.448888888888888</v>
      </c>
      <c r="BU106" s="1">
        <v>32.658888888888889</v>
      </c>
      <c r="BV106" s="1">
        <v>32.308888888888887</v>
      </c>
      <c r="BW106" s="1">
        <v>32.591111111111111</v>
      </c>
      <c r="BX106" s="1">
        <v>30.428888888888888</v>
      </c>
      <c r="BY106" s="1">
        <v>30.34666666666666</v>
      </c>
      <c r="BZ106" s="1">
        <v>30.09888888888889</v>
      </c>
      <c r="CA106" s="1">
        <v>33.299999999999997</v>
      </c>
      <c r="CB106" s="1">
        <v>33.632222222222232</v>
      </c>
      <c r="CC106" s="1">
        <v>31.16333333333333</v>
      </c>
      <c r="CD106" s="1">
        <v>33.434444444444438</v>
      </c>
      <c r="CE106" s="1">
        <v>33.585555555555551</v>
      </c>
      <c r="CF106" s="1">
        <v>33.041111111111107</v>
      </c>
      <c r="CG106" s="1">
        <v>33.434444444444438</v>
      </c>
      <c r="CH106" s="1">
        <v>32.677777777777777</v>
      </c>
      <c r="CI106" s="1">
        <v>31.06</v>
      </c>
      <c r="CJ106" s="1">
        <v>29.39222222222222</v>
      </c>
      <c r="CK106" s="1">
        <v>30.804444444444449</v>
      </c>
      <c r="CL106" s="1">
        <v>28.554444444444449</v>
      </c>
      <c r="CM106" s="1">
        <v>30.824444444444438</v>
      </c>
      <c r="CN106" s="1">
        <v>31.06</v>
      </c>
      <c r="CO106" s="1">
        <v>29.5</v>
      </c>
      <c r="CP106" s="1">
        <v>29.067777777777781</v>
      </c>
      <c r="CQ106" s="1">
        <v>31.186666666666671</v>
      </c>
      <c r="CR106" s="1">
        <v>30.42</v>
      </c>
      <c r="CS106" s="1">
        <v>31.725555555555559</v>
      </c>
      <c r="CT106" s="1">
        <v>31.038888888888891</v>
      </c>
      <c r="CU106" s="1">
        <v>30.928888888888888</v>
      </c>
      <c r="CV106" s="1">
        <v>31.164444444444449</v>
      </c>
      <c r="CW106" s="1">
        <v>30.817777777777781</v>
      </c>
      <c r="CX106" s="1">
        <v>30.923333333333328</v>
      </c>
      <c r="CY106" s="1">
        <v>31.164444444444449</v>
      </c>
      <c r="CZ106" s="1">
        <v>31.956666666666671</v>
      </c>
      <c r="DA106" s="1">
        <v>31.077777777777779</v>
      </c>
      <c r="DB106" s="1">
        <v>31.733333333333331</v>
      </c>
      <c r="DC106" s="1">
        <v>32.024444444444441</v>
      </c>
      <c r="DD106" s="1">
        <v>28.656666666666659</v>
      </c>
      <c r="DE106" s="1">
        <v>31.495555555555551</v>
      </c>
      <c r="DF106" s="1">
        <v>31.603333333333332</v>
      </c>
      <c r="DG106" s="1">
        <v>31.751111111111111</v>
      </c>
      <c r="DH106" s="1">
        <v>31.59666666666666</v>
      </c>
      <c r="DI106" s="1">
        <v>30.374444444444439</v>
      </c>
      <c r="DJ106" s="1">
        <v>31.804444444444449</v>
      </c>
      <c r="DK106" s="1">
        <v>30.49111111111111</v>
      </c>
      <c r="DL106" s="1">
        <v>29.833333333333329</v>
      </c>
      <c r="DM106" s="1">
        <v>29.9</v>
      </c>
      <c r="DN106" s="1">
        <v>30.24444444444444</v>
      </c>
      <c r="DO106" s="1">
        <v>30.254444444444449</v>
      </c>
      <c r="DP106" s="1">
        <v>30.254444444444449</v>
      </c>
      <c r="DQ106" s="1">
        <v>32.482222222222227</v>
      </c>
      <c r="DR106" s="1">
        <v>32.668888888888887</v>
      </c>
      <c r="DS106" s="1">
        <v>33.862222222222222</v>
      </c>
      <c r="DT106" s="1">
        <v>32.196666666666673</v>
      </c>
      <c r="DU106" s="1">
        <v>32.703333333333333</v>
      </c>
      <c r="DV106" s="1">
        <v>32.374444444444443</v>
      </c>
      <c r="DW106" s="1">
        <v>32.788888888888891</v>
      </c>
      <c r="DX106" s="1">
        <v>33.147777777777783</v>
      </c>
      <c r="DY106" s="1">
        <v>33.192222222222227</v>
      </c>
      <c r="DZ106" s="1">
        <v>33.891111111111108</v>
      </c>
      <c r="EA106" s="1">
        <v>33.17444444444444</v>
      </c>
      <c r="EB106" s="1">
        <v>31.926666666666669</v>
      </c>
      <c r="EC106" s="1">
        <v>32.747777777777777</v>
      </c>
      <c r="ED106" s="1">
        <v>27.757777777777768</v>
      </c>
      <c r="EE106" s="1">
        <v>27.84</v>
      </c>
      <c r="EF106" s="1">
        <v>30.233333333333331</v>
      </c>
      <c r="EG106" s="1">
        <v>27.785555555555561</v>
      </c>
      <c r="EH106" s="1">
        <v>27.835555555555551</v>
      </c>
      <c r="EI106" s="1">
        <v>27.84666666666666</v>
      </c>
      <c r="EJ106" s="1">
        <v>27.816666666666659</v>
      </c>
      <c r="EK106" s="1">
        <v>27.816666666666659</v>
      </c>
      <c r="EL106" s="1">
        <v>27.88</v>
      </c>
      <c r="EM106" s="1">
        <v>27.80777777777778</v>
      </c>
      <c r="EN106" s="1">
        <v>26.73555555555556</v>
      </c>
      <c r="EO106" s="1">
        <v>33.482222222222227</v>
      </c>
      <c r="EP106" s="1">
        <v>33.342222222222233</v>
      </c>
      <c r="EQ106" s="1">
        <v>32.717777777777783</v>
      </c>
      <c r="ER106" s="1">
        <v>28.06111111111111</v>
      </c>
      <c r="ES106" s="1">
        <v>33.17444444444444</v>
      </c>
      <c r="ET106" s="1">
        <v>33.451111111111111</v>
      </c>
      <c r="EU106" s="1">
        <v>30.738888888888891</v>
      </c>
      <c r="EV106" s="1">
        <v>33.46</v>
      </c>
      <c r="EW106" s="1">
        <v>33.021111111111111</v>
      </c>
      <c r="EX106" s="1">
        <v>33.168888888888887</v>
      </c>
      <c r="EY106" s="1">
        <v>33.54</v>
      </c>
      <c r="EZ106" s="1">
        <v>32.232222222222227</v>
      </c>
      <c r="FA106" s="1">
        <v>32.237777777777779</v>
      </c>
      <c r="FB106" s="1">
        <v>32.948888888888888</v>
      </c>
      <c r="FC106" s="1">
        <v>33.17444444444444</v>
      </c>
      <c r="FD106" s="1">
        <v>19.982222222222219</v>
      </c>
      <c r="FE106" s="1">
        <v>27.77333333333333</v>
      </c>
      <c r="FF106" s="1">
        <v>21.25333333333333</v>
      </c>
      <c r="FG106" s="1">
        <v>20.662222222222219</v>
      </c>
      <c r="FH106" s="1">
        <v>32.321111111111122</v>
      </c>
      <c r="FI106" s="1">
        <v>31.15444444444444</v>
      </c>
      <c r="FJ106" s="1">
        <v>31.63</v>
      </c>
      <c r="FK106" s="1">
        <v>32.13666666666667</v>
      </c>
      <c r="FL106" s="1">
        <v>32.557777777777773</v>
      </c>
      <c r="FM106" s="1">
        <v>32.17444444444444</v>
      </c>
      <c r="FN106" s="1">
        <v>32.394444444444453</v>
      </c>
      <c r="FO106" s="1">
        <v>29.105555555555551</v>
      </c>
      <c r="FP106" s="1">
        <v>32.087777777777781</v>
      </c>
      <c r="FQ106" s="1">
        <v>31.35222222222222</v>
      </c>
      <c r="FR106" s="1">
        <v>32.065555555555562</v>
      </c>
      <c r="FS106" s="1">
        <v>32.196666666666673</v>
      </c>
      <c r="FT106" s="1">
        <v>29.125555555555561</v>
      </c>
      <c r="FU106" s="1">
        <v>32.486666666666672</v>
      </c>
      <c r="FV106" s="1">
        <v>32.398888888888891</v>
      </c>
      <c r="FW106" s="1">
        <v>32.55222222222222</v>
      </c>
      <c r="FX106" s="1">
        <v>32.025555555555563</v>
      </c>
      <c r="FY106" s="1">
        <v>32.923333333333332</v>
      </c>
      <c r="FZ106" s="1">
        <v>31.32555555555556</v>
      </c>
      <c r="GA106" s="1">
        <v>31.86888888888889</v>
      </c>
      <c r="GB106" s="1">
        <v>33.62222222222222</v>
      </c>
      <c r="GC106" s="1">
        <v>26.981111111111112</v>
      </c>
      <c r="GD106" s="1">
        <v>33.123333333333328</v>
      </c>
      <c r="GE106" s="1">
        <v>31.324444444444438</v>
      </c>
      <c r="GF106" s="1">
        <v>32.775555555555563</v>
      </c>
      <c r="GG106" s="1">
        <v>31.95333333333334</v>
      </c>
      <c r="GH106" s="1">
        <v>29.645555555555561</v>
      </c>
      <c r="GI106" s="1">
        <v>28.30777777777778</v>
      </c>
      <c r="GJ106" s="1">
        <v>29.112222222222229</v>
      </c>
      <c r="GK106" s="1">
        <v>30.58444444444444</v>
      </c>
      <c r="GL106" s="1">
        <v>30.495555555555551</v>
      </c>
      <c r="GM106" s="1">
        <v>30.676666666666669</v>
      </c>
      <c r="GN106" s="1">
        <v>30.655555555555559</v>
      </c>
      <c r="GO106" s="1">
        <v>30.6</v>
      </c>
      <c r="GP106" s="1">
        <v>30.61333333333333</v>
      </c>
      <c r="GQ106" s="1">
        <v>30.634444444444441</v>
      </c>
      <c r="GR106" s="1">
        <v>31.79666666666666</v>
      </c>
      <c r="GS106" s="1">
        <v>31.973333333333329</v>
      </c>
      <c r="GT106" s="1">
        <v>31.93555555555556</v>
      </c>
      <c r="GU106" s="1">
        <v>32.461111111111109</v>
      </c>
      <c r="GV106" s="1">
        <v>32.411111111111111</v>
      </c>
      <c r="GW106" s="1">
        <v>32.722222222222221</v>
      </c>
      <c r="GX106" s="1">
        <v>32.153333333333343</v>
      </c>
      <c r="GY106" s="1">
        <v>32.527777777777779</v>
      </c>
      <c r="GZ106" s="1">
        <v>32.585555555555551</v>
      </c>
      <c r="HA106" s="1">
        <v>32.826666666666668</v>
      </c>
      <c r="HB106" s="1">
        <v>32.486666666666672</v>
      </c>
      <c r="HC106" s="1">
        <v>33.024444444444441</v>
      </c>
      <c r="HD106" s="1">
        <v>31.456666666666671</v>
      </c>
      <c r="HE106" s="1">
        <v>29.40333333333334</v>
      </c>
      <c r="HF106" s="1">
        <v>30.898888888888891</v>
      </c>
      <c r="HG106" s="1">
        <v>31.866666666666671</v>
      </c>
      <c r="HH106" s="1">
        <v>29.858888888888892</v>
      </c>
      <c r="HI106" s="1">
        <v>30.997777777777781</v>
      </c>
      <c r="HJ106" s="1">
        <v>32.905555555555559</v>
      </c>
      <c r="HK106" s="1">
        <v>32.892222222222223</v>
      </c>
      <c r="HL106" s="1">
        <v>32.247777777777777</v>
      </c>
      <c r="HM106" s="1">
        <v>32.214444444444453</v>
      </c>
      <c r="HN106" s="1">
        <v>32.478888888888889</v>
      </c>
      <c r="HO106" s="1">
        <v>32.085555555555551</v>
      </c>
      <c r="HP106" s="1">
        <v>29.082222222222221</v>
      </c>
      <c r="HQ106" s="1">
        <v>32.568888888888893</v>
      </c>
      <c r="HR106" s="1">
        <v>32.808888888888887</v>
      </c>
      <c r="HS106" s="1">
        <v>30.926666666666669</v>
      </c>
      <c r="HT106" s="1">
        <v>32.505555555555553</v>
      </c>
      <c r="HU106" s="1">
        <v>30.10777777777778</v>
      </c>
      <c r="HV106" s="1">
        <v>32.568888888888893</v>
      </c>
      <c r="HW106" s="1">
        <v>26.932222222222219</v>
      </c>
      <c r="HX106" s="1">
        <v>32.158888888888889</v>
      </c>
      <c r="HY106" s="1">
        <v>29.196666666666669</v>
      </c>
      <c r="HZ106" s="1">
        <v>31.55777777777778</v>
      </c>
      <c r="IA106" s="1">
        <v>29.711111111111109</v>
      </c>
      <c r="IB106" s="1">
        <v>29.001111111111111</v>
      </c>
      <c r="IC106" s="1">
        <v>32.158888888888889</v>
      </c>
      <c r="ID106" s="1">
        <v>31.256666666666661</v>
      </c>
      <c r="IE106" s="1">
        <v>28.844444444444441</v>
      </c>
      <c r="IF106" s="1">
        <v>31.254444444444449</v>
      </c>
      <c r="IG106" s="1">
        <v>32.014444444444443</v>
      </c>
      <c r="IH106" s="1">
        <v>31.18</v>
      </c>
      <c r="II106" s="1">
        <v>31.26</v>
      </c>
      <c r="IJ106" s="1">
        <v>31.233333333333331</v>
      </c>
      <c r="IK106" s="1">
        <v>31.31111111111111</v>
      </c>
      <c r="IL106" s="1">
        <v>31.26</v>
      </c>
      <c r="IM106" s="1">
        <v>30.623333333333331</v>
      </c>
      <c r="IN106" s="1">
        <v>30.63</v>
      </c>
      <c r="IO106" s="1">
        <v>32.087777777777781</v>
      </c>
      <c r="IP106" s="1">
        <v>30.134444444444441</v>
      </c>
      <c r="IQ106" s="1">
        <v>31.82555555555556</v>
      </c>
      <c r="IR106" s="1">
        <v>30.135555555555548</v>
      </c>
      <c r="IS106" s="1">
        <v>31.316666666666659</v>
      </c>
      <c r="IT106" s="1">
        <v>33.653333333333343</v>
      </c>
      <c r="IU106" s="1">
        <v>32.857777777777777</v>
      </c>
      <c r="IV106" s="1">
        <v>32.848888888888887</v>
      </c>
      <c r="IW106" s="1">
        <v>31.021111111111111</v>
      </c>
      <c r="IX106" s="1">
        <v>34.19</v>
      </c>
      <c r="IY106" s="1">
        <v>33.357777777777777</v>
      </c>
      <c r="IZ106" s="1">
        <v>33.407777777777767</v>
      </c>
      <c r="JA106" s="1">
        <v>31.373333333333331</v>
      </c>
      <c r="JB106" s="1">
        <v>31.588888888888889</v>
      </c>
      <c r="JC106" s="1">
        <v>32.38666666666667</v>
      </c>
      <c r="JD106" s="1">
        <v>32.102222222222217</v>
      </c>
      <c r="JE106" s="1">
        <v>32.614444444444437</v>
      </c>
      <c r="JF106" s="1">
        <v>32.159999999999997</v>
      </c>
      <c r="JG106" s="1">
        <v>32.733333333333327</v>
      </c>
      <c r="JH106" s="1">
        <v>32.337777777777781</v>
      </c>
      <c r="JI106" s="1">
        <v>32.326666666666668</v>
      </c>
      <c r="JJ106" s="1">
        <v>33.034444444444453</v>
      </c>
      <c r="JK106" s="1">
        <v>32.542222222222222</v>
      </c>
      <c r="JL106" s="1">
        <v>32.562222222222218</v>
      </c>
      <c r="JM106" s="1">
        <v>32.542222222222222</v>
      </c>
      <c r="JN106" s="1">
        <v>30.17</v>
      </c>
      <c r="JO106" s="1">
        <v>32.89</v>
      </c>
      <c r="JP106" s="1">
        <v>32.775555555555563</v>
      </c>
      <c r="JQ106" s="1">
        <v>28.961111111111109</v>
      </c>
      <c r="JR106" s="1">
        <v>30.86</v>
      </c>
      <c r="JS106" s="1">
        <v>31.52555555555556</v>
      </c>
      <c r="JT106" s="1">
        <v>29.422222222222221</v>
      </c>
      <c r="JU106" s="1">
        <v>30.86</v>
      </c>
      <c r="JV106" s="1">
        <v>28.971111111111121</v>
      </c>
      <c r="JW106" s="1">
        <v>30.138888888888889</v>
      </c>
      <c r="JX106" s="1">
        <v>30.06111111111111</v>
      </c>
      <c r="JY106" s="1">
        <v>30.018888888888888</v>
      </c>
      <c r="JZ106" s="1">
        <v>30.265555555555562</v>
      </c>
      <c r="KA106" s="1">
        <v>30.251111111111111</v>
      </c>
      <c r="KB106" s="1">
        <v>30.002222222222219</v>
      </c>
      <c r="KC106" s="1">
        <v>31.246666666666659</v>
      </c>
      <c r="KD106" s="1">
        <v>28.03</v>
      </c>
      <c r="KE106" s="1">
        <v>30.062222222222221</v>
      </c>
      <c r="KF106" s="1">
        <v>30.08666666666667</v>
      </c>
      <c r="KG106" s="1">
        <v>32.677777777777777</v>
      </c>
      <c r="KH106" s="1">
        <v>32.545555555555552</v>
      </c>
      <c r="KI106" s="1">
        <v>32.973333333333329</v>
      </c>
      <c r="KJ106" s="1">
        <v>32.013333333333328</v>
      </c>
      <c r="KK106" s="1">
        <v>33.067777777777778</v>
      </c>
      <c r="KL106" s="1">
        <v>32.444444444444443</v>
      </c>
      <c r="KM106" s="1">
        <v>33.13666666666667</v>
      </c>
      <c r="KN106" s="1">
        <v>32.545555555555552</v>
      </c>
      <c r="KO106" s="1">
        <v>33.114444444444437</v>
      </c>
      <c r="KP106" s="1">
        <v>32.445555555555558</v>
      </c>
      <c r="KQ106" s="1">
        <v>33.534444444444453</v>
      </c>
      <c r="KR106" s="1">
        <v>33.464444444444453</v>
      </c>
      <c r="KS106" s="1">
        <v>29.841111111111111</v>
      </c>
      <c r="KT106" s="1">
        <v>32.682222222222222</v>
      </c>
      <c r="KU106" s="1">
        <v>31.17</v>
      </c>
      <c r="KV106" s="1">
        <v>33.037777777777777</v>
      </c>
      <c r="KW106" s="1">
        <v>34.155555555555559</v>
      </c>
      <c r="KX106" s="1">
        <v>33.334444444444443</v>
      </c>
      <c r="KY106" s="1">
        <v>33.487777777777779</v>
      </c>
      <c r="KZ106" s="1">
        <v>32.921111111111109</v>
      </c>
      <c r="LA106" s="1">
        <v>30.427777777777781</v>
      </c>
      <c r="LB106" s="1">
        <v>31.17</v>
      </c>
      <c r="LC106" s="1">
        <v>30.361111111111111</v>
      </c>
      <c r="LD106" s="1">
        <v>31.637777777777771</v>
      </c>
      <c r="LE106" s="1">
        <v>30.33444444444444</v>
      </c>
      <c r="LF106" s="1">
        <v>33.413333333333327</v>
      </c>
      <c r="LG106" s="1">
        <v>31.516666666666669</v>
      </c>
      <c r="LH106" s="1">
        <v>31.516666666666669</v>
      </c>
      <c r="LI106" s="1">
        <v>31.862222222222229</v>
      </c>
      <c r="LJ106" s="1">
        <v>33.14</v>
      </c>
      <c r="LK106" s="1">
        <v>32.247777777777777</v>
      </c>
      <c r="LL106" s="1">
        <v>33.015555555555558</v>
      </c>
      <c r="LM106" s="1">
        <v>33.095555555555563</v>
      </c>
      <c r="LN106" s="1">
        <v>31.112222222222229</v>
      </c>
      <c r="LO106" s="1">
        <v>31.956666666666671</v>
      </c>
      <c r="LP106" s="1">
        <v>30.608888888888892</v>
      </c>
      <c r="LQ106" s="1">
        <v>30.515555555555562</v>
      </c>
      <c r="LR106" s="1">
        <v>29.677777777777781</v>
      </c>
      <c r="LS106" s="1">
        <v>30.641111111111108</v>
      </c>
      <c r="LT106" s="1">
        <v>30.71444444444445</v>
      </c>
      <c r="LU106" s="1">
        <v>28.16</v>
      </c>
      <c r="LV106" s="1">
        <v>29.803333333333331</v>
      </c>
      <c r="LW106" s="1">
        <v>30.905555555555559</v>
      </c>
      <c r="LX106" s="1">
        <v>30.51444444444445</v>
      </c>
      <c r="LY106" s="1">
        <v>30.082222222222221</v>
      </c>
      <c r="LZ106" s="1">
        <v>30.973333333333329</v>
      </c>
      <c r="MA106" s="1">
        <v>31.31111111111111</v>
      </c>
      <c r="MB106" s="1">
        <v>29.736666666666672</v>
      </c>
      <c r="MC106" s="1">
        <v>31.347777777777779</v>
      </c>
      <c r="MD106" s="1">
        <v>30.89</v>
      </c>
      <c r="ME106" s="1">
        <v>30.024444444444441</v>
      </c>
      <c r="MF106" s="1">
        <v>30.49111111111111</v>
      </c>
      <c r="MG106" s="1">
        <v>30.676666666666669</v>
      </c>
      <c r="MH106" s="1">
        <v>29.905555555555559</v>
      </c>
      <c r="MI106" s="1">
        <v>28.387777777777771</v>
      </c>
      <c r="MJ106" s="1">
        <v>30.473333333333329</v>
      </c>
      <c r="MK106" s="1">
        <v>28.001111111111111</v>
      </c>
      <c r="ML106" s="1">
        <v>30.23</v>
      </c>
      <c r="MM106" s="1">
        <v>29.875555555555561</v>
      </c>
      <c r="MN106" s="1">
        <v>29.90333333333334</v>
      </c>
      <c r="MO106" s="1">
        <v>28.016666666666669</v>
      </c>
      <c r="MP106" s="1">
        <v>30.233333333333331</v>
      </c>
      <c r="MQ106" s="1">
        <v>28.498888888888889</v>
      </c>
      <c r="MR106" s="1">
        <v>29.902222222222221</v>
      </c>
      <c r="MS106" s="1">
        <v>30.51111111111112</v>
      </c>
      <c r="MT106" s="1">
        <v>30.58444444444444</v>
      </c>
      <c r="MU106" s="1">
        <v>29.94222222222222</v>
      </c>
      <c r="MV106" s="1">
        <v>29.43555555555556</v>
      </c>
      <c r="MW106" s="1">
        <v>30.551111111111108</v>
      </c>
      <c r="MX106" s="1">
        <v>30.324444444444438</v>
      </c>
      <c r="MY106" s="1">
        <v>30.036666666666669</v>
      </c>
      <c r="MZ106" s="1">
        <v>30.41888888888889</v>
      </c>
      <c r="NA106" s="1">
        <v>30.03222222222222</v>
      </c>
      <c r="NB106" s="1">
        <v>29.66333333333333</v>
      </c>
      <c r="NC106" s="1">
        <v>34.048888888888889</v>
      </c>
      <c r="ND106" s="1">
        <v>34.096666666666657</v>
      </c>
      <c r="NE106" s="1">
        <v>33.291111111111107</v>
      </c>
      <c r="NF106" s="1">
        <v>33.013333333333328</v>
      </c>
      <c r="NG106" s="1">
        <v>33.307777777777773</v>
      </c>
      <c r="NH106" s="1">
        <v>33.918888888888887</v>
      </c>
      <c r="NI106" s="1">
        <v>33.951111111111111</v>
      </c>
      <c r="NJ106" s="1">
        <v>33.341111111111111</v>
      </c>
      <c r="NK106" s="1">
        <v>30.23</v>
      </c>
      <c r="NL106" s="1">
        <v>33.62222222222222</v>
      </c>
      <c r="NM106" s="1">
        <v>34.298888888888889</v>
      </c>
      <c r="NN106" s="1">
        <v>33.341111111111111</v>
      </c>
      <c r="NO106" s="1">
        <v>32.001111111111108</v>
      </c>
      <c r="NP106" s="1">
        <v>30.766666666666669</v>
      </c>
      <c r="NQ106" s="1">
        <v>31.25333333333333</v>
      </c>
      <c r="NR106" s="1">
        <v>28.355555555555551</v>
      </c>
      <c r="NS106" s="1">
        <v>30.34333333333333</v>
      </c>
      <c r="NT106" s="1">
        <v>30.632222222222222</v>
      </c>
      <c r="NU106" s="1">
        <v>29.232222222222219</v>
      </c>
      <c r="NV106" s="1">
        <v>30.614444444444452</v>
      </c>
      <c r="NW106" s="1">
        <v>31.33444444444444</v>
      </c>
      <c r="NX106" s="1">
        <v>29.18888888888889</v>
      </c>
      <c r="NY106" s="1">
        <v>31.531111111111109</v>
      </c>
      <c r="NZ106" s="1">
        <v>30.58</v>
      </c>
      <c r="OA106" s="1">
        <v>28.42</v>
      </c>
      <c r="OB106" s="1">
        <v>30.49</v>
      </c>
    </row>
    <row r="107" spans="1:392" x14ac:dyDescent="0.35">
      <c r="A107">
        <v>1996</v>
      </c>
      <c r="B107" t="s">
        <v>397</v>
      </c>
      <c r="C107" s="1">
        <v>32.03186813186813</v>
      </c>
      <c r="D107" s="1">
        <v>32.886813186813193</v>
      </c>
      <c r="E107" s="1">
        <v>32.1</v>
      </c>
      <c r="F107" s="1">
        <v>32.265934065934061</v>
      </c>
      <c r="G107" s="1">
        <v>30.982417582417579</v>
      </c>
      <c r="H107" s="1">
        <v>32.569230769230771</v>
      </c>
      <c r="I107" s="1">
        <v>31.82747252747253</v>
      </c>
      <c r="J107" s="1">
        <v>32.267032967032968</v>
      </c>
      <c r="K107" s="1">
        <v>29.501098901098899</v>
      </c>
      <c r="L107" s="1">
        <v>33.459340659340661</v>
      </c>
      <c r="M107" s="1">
        <v>33.459340659340661</v>
      </c>
      <c r="N107" s="1">
        <v>32.053846153846152</v>
      </c>
      <c r="O107" s="1">
        <v>33.765934065934061</v>
      </c>
      <c r="P107" s="1">
        <v>31.965934065934071</v>
      </c>
      <c r="Q107" s="1">
        <v>31.56483516483517</v>
      </c>
      <c r="R107" s="1">
        <v>32.678021978021967</v>
      </c>
      <c r="S107" s="1">
        <v>32.884615384615387</v>
      </c>
      <c r="T107" s="1">
        <v>32.347252747252753</v>
      </c>
      <c r="U107" s="1">
        <v>30.908791208791211</v>
      </c>
      <c r="V107" s="1">
        <v>30.597802197802199</v>
      </c>
      <c r="W107" s="1">
        <v>28.585714285714289</v>
      </c>
      <c r="X107" s="1">
        <v>28.92197802197802</v>
      </c>
      <c r="Y107" s="1">
        <v>30.170329670329672</v>
      </c>
      <c r="Z107" s="1">
        <v>28.38351648351648</v>
      </c>
      <c r="AA107" s="1">
        <v>28.906593406593409</v>
      </c>
      <c r="AB107" s="1">
        <v>30.117582417582408</v>
      </c>
      <c r="AC107" s="1">
        <v>28.501098901098899</v>
      </c>
      <c r="AD107" s="1">
        <v>30.770329670329669</v>
      </c>
      <c r="AE107" s="1">
        <v>28.19230769230769</v>
      </c>
      <c r="AF107" s="1">
        <v>28.236263736263741</v>
      </c>
      <c r="AG107" s="1">
        <v>32.064835164835173</v>
      </c>
      <c r="AH107" s="1">
        <v>30.812087912087911</v>
      </c>
      <c r="AI107" s="1">
        <v>31.004395604395601</v>
      </c>
      <c r="AJ107" s="1">
        <v>28.104395604395609</v>
      </c>
      <c r="AK107" s="1">
        <v>28.231868131868129</v>
      </c>
      <c r="AL107" s="1">
        <v>32.991208791208791</v>
      </c>
      <c r="AM107" s="1">
        <v>32.384615384615387</v>
      </c>
      <c r="AN107" s="1">
        <v>30.684615384615391</v>
      </c>
      <c r="AO107" s="1">
        <v>27.823076923076929</v>
      </c>
      <c r="AP107" s="1">
        <v>32.062637362637361</v>
      </c>
      <c r="AQ107" s="1">
        <v>29.907692307692312</v>
      </c>
      <c r="AR107" s="1">
        <v>33.31978021978022</v>
      </c>
      <c r="AS107" s="1">
        <v>33.695604395604398</v>
      </c>
      <c r="AT107" s="1">
        <v>21.469230769230769</v>
      </c>
      <c r="AU107" s="1">
        <v>31.470329670329669</v>
      </c>
      <c r="AV107" s="1">
        <v>30.761538461538461</v>
      </c>
      <c r="AW107" s="1">
        <v>33.213186813186823</v>
      </c>
      <c r="AX107" s="1">
        <v>31.969230769230769</v>
      </c>
      <c r="AY107" s="1">
        <v>31.080219780219782</v>
      </c>
      <c r="AZ107" s="1">
        <v>30.97362637362637</v>
      </c>
      <c r="BA107" s="1">
        <v>33.559340659340663</v>
      </c>
      <c r="BB107" s="1">
        <v>33.07032967032967</v>
      </c>
      <c r="BC107" s="1">
        <v>32.075824175824167</v>
      </c>
      <c r="BD107" s="1">
        <v>33.51428571428572</v>
      </c>
      <c r="BE107" s="1">
        <v>31.16703296703297</v>
      </c>
      <c r="BF107" s="1">
        <v>31.719780219780219</v>
      </c>
      <c r="BG107" s="1">
        <v>31.98571428571428</v>
      </c>
      <c r="BH107" s="1">
        <v>32.050549450549447</v>
      </c>
      <c r="BI107" s="1">
        <v>32.027472527472533</v>
      </c>
      <c r="BJ107" s="1">
        <v>30.982417582417579</v>
      </c>
      <c r="BK107" s="1">
        <v>30.991208791208791</v>
      </c>
      <c r="BL107" s="1">
        <v>32.027472527472533</v>
      </c>
      <c r="BM107" s="1">
        <v>33.328571428571429</v>
      </c>
      <c r="BN107" s="1">
        <v>30.498901098901101</v>
      </c>
      <c r="BO107" s="1">
        <v>33.084615384615383</v>
      </c>
      <c r="BP107" s="1">
        <v>33.35164835164835</v>
      </c>
      <c r="BQ107" s="1">
        <v>33.163736263736261</v>
      </c>
      <c r="BR107" s="1">
        <v>33.630769230769232</v>
      </c>
      <c r="BS107" s="1">
        <v>32.928571428571431</v>
      </c>
      <c r="BT107" s="1">
        <v>33.057142857142857</v>
      </c>
      <c r="BU107" s="1">
        <v>33.268131868131867</v>
      </c>
      <c r="BV107" s="1">
        <v>33.328571428571429</v>
      </c>
      <c r="BW107" s="1">
        <v>33.380219780219782</v>
      </c>
      <c r="BX107" s="1">
        <v>31.264835164835159</v>
      </c>
      <c r="BY107" s="1">
        <v>30.440659340659341</v>
      </c>
      <c r="BZ107" s="1">
        <v>30.925274725274718</v>
      </c>
      <c r="CA107" s="1">
        <v>33.760439560439558</v>
      </c>
      <c r="CB107" s="1">
        <v>34.126373626373628</v>
      </c>
      <c r="CC107" s="1">
        <v>31.92307692307692</v>
      </c>
      <c r="CD107" s="1">
        <v>33.78131868131868</v>
      </c>
      <c r="CE107" s="1">
        <v>33.937362637362639</v>
      </c>
      <c r="CF107" s="1">
        <v>33.451648351648352</v>
      </c>
      <c r="CG107" s="1">
        <v>33.78131868131868</v>
      </c>
      <c r="CH107" s="1">
        <v>33.101098901098901</v>
      </c>
      <c r="CI107" s="1">
        <v>31.606593406593401</v>
      </c>
      <c r="CJ107" s="1">
        <v>29.764835164835159</v>
      </c>
      <c r="CK107" s="1">
        <v>31.356043956043958</v>
      </c>
      <c r="CL107" s="1">
        <v>28.847252747252739</v>
      </c>
      <c r="CM107" s="1">
        <v>31.381318681318682</v>
      </c>
      <c r="CN107" s="1">
        <v>31.606593406593401</v>
      </c>
      <c r="CO107" s="1">
        <v>29.98791208791209</v>
      </c>
      <c r="CP107" s="1">
        <v>29.380219780219779</v>
      </c>
      <c r="CQ107" s="1">
        <v>31.893406593406599</v>
      </c>
      <c r="CR107" s="1">
        <v>31.13406593406593</v>
      </c>
      <c r="CS107" s="1">
        <v>32.105494505494512</v>
      </c>
      <c r="CT107" s="1">
        <v>31.41098901098901</v>
      </c>
      <c r="CU107" s="1">
        <v>31.298901098901091</v>
      </c>
      <c r="CV107" s="1">
        <v>31.536263736263731</v>
      </c>
      <c r="CW107" s="1">
        <v>31.203296703296701</v>
      </c>
      <c r="CX107" s="1">
        <v>31.305494505494512</v>
      </c>
      <c r="CY107" s="1">
        <v>31.536263736263731</v>
      </c>
      <c r="CZ107" s="1">
        <v>32.332967032967026</v>
      </c>
      <c r="DA107" s="1">
        <v>31.450549450549449</v>
      </c>
      <c r="DB107" s="1">
        <v>32.53846153846154</v>
      </c>
      <c r="DC107" s="1">
        <v>32.832967032967026</v>
      </c>
      <c r="DD107" s="1">
        <v>29.507692307692299</v>
      </c>
      <c r="DE107" s="1">
        <v>32.410989010989013</v>
      </c>
      <c r="DF107" s="1">
        <v>32.419780219780208</v>
      </c>
      <c r="DG107" s="1">
        <v>32.568131868131857</v>
      </c>
      <c r="DH107" s="1">
        <v>32.408791208791207</v>
      </c>
      <c r="DI107" s="1">
        <v>30.918681318681319</v>
      </c>
      <c r="DJ107" s="1">
        <v>32.475824175824179</v>
      </c>
      <c r="DK107" s="1">
        <v>31.745054945054939</v>
      </c>
      <c r="DL107" s="1">
        <v>30.870329670329671</v>
      </c>
      <c r="DM107" s="1">
        <v>30.928571428571431</v>
      </c>
      <c r="DN107" s="1">
        <v>31.28791208791209</v>
      </c>
      <c r="DO107" s="1">
        <v>31.30769230769231</v>
      </c>
      <c r="DP107" s="1">
        <v>31.30769230769231</v>
      </c>
      <c r="DQ107" s="1">
        <v>32.780219780219781</v>
      </c>
      <c r="DR107" s="1">
        <v>33.368131868131869</v>
      </c>
      <c r="DS107" s="1">
        <v>34.096703296703303</v>
      </c>
      <c r="DT107" s="1">
        <v>32.456043956043963</v>
      </c>
      <c r="DU107" s="1">
        <v>33.015384615384619</v>
      </c>
      <c r="DV107" s="1">
        <v>32.725274725274723</v>
      </c>
      <c r="DW107" s="1">
        <v>33.153846153846153</v>
      </c>
      <c r="DX107" s="1">
        <v>33.905494505494509</v>
      </c>
      <c r="DY107" s="1">
        <v>33.949450549450553</v>
      </c>
      <c r="DZ107" s="1">
        <v>34.116483516483513</v>
      </c>
      <c r="EA107" s="1">
        <v>33.475824175824179</v>
      </c>
      <c r="EB107" s="1">
        <v>32.615384615384613</v>
      </c>
      <c r="EC107" s="1">
        <v>33.054945054945058</v>
      </c>
      <c r="ED107" s="1">
        <v>27.960439560439561</v>
      </c>
      <c r="EE107" s="1">
        <v>28.030769230769241</v>
      </c>
      <c r="EF107" s="1">
        <v>30.812087912087911</v>
      </c>
      <c r="EG107" s="1">
        <v>27.979120879120881</v>
      </c>
      <c r="EH107" s="1">
        <v>28.037362637362641</v>
      </c>
      <c r="EI107" s="1">
        <v>28.125274725274721</v>
      </c>
      <c r="EJ107" s="1">
        <v>28.07802197802198</v>
      </c>
      <c r="EK107" s="1">
        <v>28.07802197802198</v>
      </c>
      <c r="EL107" s="1">
        <v>28.104395604395609</v>
      </c>
      <c r="EM107" s="1">
        <v>28.079120879120879</v>
      </c>
      <c r="EN107" s="1">
        <v>26.580219780219782</v>
      </c>
      <c r="EO107" s="1">
        <v>34.14065934065934</v>
      </c>
      <c r="EP107" s="1">
        <v>33.808791208791213</v>
      </c>
      <c r="EQ107" s="1">
        <v>33.370329670329667</v>
      </c>
      <c r="ER107" s="1">
        <v>28.526373626373619</v>
      </c>
      <c r="ES107" s="1">
        <v>33.74945054945055</v>
      </c>
      <c r="ET107" s="1">
        <v>33.925274725274733</v>
      </c>
      <c r="EU107" s="1">
        <v>31.203296703296701</v>
      </c>
      <c r="EV107" s="1">
        <v>34.116483516483513</v>
      </c>
      <c r="EW107" s="1">
        <v>33.630769230769232</v>
      </c>
      <c r="EX107" s="1">
        <v>33.82747252747253</v>
      </c>
      <c r="EY107" s="1">
        <v>34.015384615384619</v>
      </c>
      <c r="EZ107" s="1">
        <v>32.695604395604398</v>
      </c>
      <c r="FA107" s="1">
        <v>32.712087912087917</v>
      </c>
      <c r="FB107" s="1">
        <v>33.521978021978022</v>
      </c>
      <c r="FC107" s="1">
        <v>33.74945054945055</v>
      </c>
      <c r="FD107" s="1">
        <v>20.252747252747248</v>
      </c>
      <c r="FE107" s="1">
        <v>27.715384615384611</v>
      </c>
      <c r="FF107" s="1">
        <v>21.524175824175821</v>
      </c>
      <c r="FG107" s="1">
        <v>20.92197802197802</v>
      </c>
      <c r="FH107" s="1">
        <v>32.909890109890107</v>
      </c>
      <c r="FI107" s="1">
        <v>31.747252747252752</v>
      </c>
      <c r="FJ107" s="1">
        <v>32.208791208791212</v>
      </c>
      <c r="FK107" s="1">
        <v>32.849450549450552</v>
      </c>
      <c r="FL107" s="1">
        <v>33.087912087912088</v>
      </c>
      <c r="FM107" s="1">
        <v>32.707692307692312</v>
      </c>
      <c r="FN107" s="1">
        <v>32.759340659340658</v>
      </c>
      <c r="FO107" s="1">
        <v>29.23076923076923</v>
      </c>
      <c r="FP107" s="1">
        <v>32.695604395604398</v>
      </c>
      <c r="FQ107" s="1">
        <v>32.164835164835168</v>
      </c>
      <c r="FR107" s="1">
        <v>32.57802197802198</v>
      </c>
      <c r="FS107" s="1">
        <v>32.716483516483507</v>
      </c>
      <c r="FT107" s="1">
        <v>29.279120879120882</v>
      </c>
      <c r="FU107" s="1">
        <v>32.637362637362642</v>
      </c>
      <c r="FV107" s="1">
        <v>32.920879120879121</v>
      </c>
      <c r="FW107" s="1">
        <v>32.918681318681323</v>
      </c>
      <c r="FX107" s="1">
        <v>32.554945054945058</v>
      </c>
      <c r="FY107" s="1">
        <v>33.4</v>
      </c>
      <c r="FZ107" s="1">
        <v>31.65384615384616</v>
      </c>
      <c r="GA107" s="1">
        <v>32.184615384615377</v>
      </c>
      <c r="GB107" s="1">
        <v>33.980219780219777</v>
      </c>
      <c r="GC107" s="1">
        <v>26.808791208791209</v>
      </c>
      <c r="GD107" s="1">
        <v>33.487912087912093</v>
      </c>
      <c r="GE107" s="1">
        <v>31.654945054945049</v>
      </c>
      <c r="GF107" s="1">
        <v>33.14065934065934</v>
      </c>
      <c r="GG107" s="1">
        <v>32.440659340659337</v>
      </c>
      <c r="GH107" s="1">
        <v>29.746153846153849</v>
      </c>
      <c r="GI107" s="1">
        <v>28.412087912087909</v>
      </c>
      <c r="GJ107" s="1">
        <v>29.245054945054939</v>
      </c>
      <c r="GK107" s="1">
        <v>31.784615384615389</v>
      </c>
      <c r="GL107" s="1">
        <v>31.75164835164836</v>
      </c>
      <c r="GM107" s="1">
        <v>32.024175824175821</v>
      </c>
      <c r="GN107" s="1">
        <v>31.889010989010991</v>
      </c>
      <c r="GO107" s="1">
        <v>31.823076923076929</v>
      </c>
      <c r="GP107" s="1">
        <v>31.861538461538469</v>
      </c>
      <c r="GQ107" s="1">
        <v>31.810989010989012</v>
      </c>
      <c r="GR107" s="1">
        <v>32.274725274725277</v>
      </c>
      <c r="GS107" s="1">
        <v>32.460439560439561</v>
      </c>
      <c r="GT107" s="1">
        <v>32.431868131868143</v>
      </c>
      <c r="GU107" s="1">
        <v>32.950549450549453</v>
      </c>
      <c r="GV107" s="1">
        <v>32.884615384615387</v>
      </c>
      <c r="GW107" s="1">
        <v>33.137362637362642</v>
      </c>
      <c r="GX107" s="1">
        <v>32.304395604395602</v>
      </c>
      <c r="GY107" s="1">
        <v>32.889010989010991</v>
      </c>
      <c r="GZ107" s="1">
        <v>32.714285714285722</v>
      </c>
      <c r="HA107" s="1">
        <v>33.143956043956052</v>
      </c>
      <c r="HB107" s="1">
        <v>32.637362637362642</v>
      </c>
      <c r="HC107" s="1">
        <v>33.379120879120883</v>
      </c>
      <c r="HD107" s="1">
        <v>31.928571428571431</v>
      </c>
      <c r="HE107" s="1">
        <v>29.747252747252752</v>
      </c>
      <c r="HF107" s="1">
        <v>31.658241758241761</v>
      </c>
      <c r="HG107" s="1">
        <v>32.290109890109889</v>
      </c>
      <c r="HH107" s="1">
        <v>30.215384615384611</v>
      </c>
      <c r="HI107" s="1">
        <v>31.420879120879121</v>
      </c>
      <c r="HJ107" s="1">
        <v>33.273626373626378</v>
      </c>
      <c r="HK107" s="1">
        <v>33.456043956043963</v>
      </c>
      <c r="HL107" s="1">
        <v>32.616483516483513</v>
      </c>
      <c r="HM107" s="1">
        <v>32.641758241758239</v>
      </c>
      <c r="HN107" s="1">
        <v>32.85164835164835</v>
      </c>
      <c r="HO107" s="1">
        <v>32.545054945054943</v>
      </c>
      <c r="HP107" s="1">
        <v>29.66043956043956</v>
      </c>
      <c r="HQ107" s="1">
        <v>32.931868131868143</v>
      </c>
      <c r="HR107" s="1">
        <v>33.328571428571429</v>
      </c>
      <c r="HS107" s="1">
        <v>31.78901098901099</v>
      </c>
      <c r="HT107" s="1">
        <v>32.871428571428567</v>
      </c>
      <c r="HU107" s="1">
        <v>30.460439560439561</v>
      </c>
      <c r="HV107" s="1">
        <v>32.931868131868143</v>
      </c>
      <c r="HW107" s="1">
        <v>27.280219780219781</v>
      </c>
      <c r="HX107" s="1">
        <v>32.867032967032969</v>
      </c>
      <c r="HY107" s="1">
        <v>29.68571428571429</v>
      </c>
      <c r="HZ107" s="1">
        <v>32.048351648351648</v>
      </c>
      <c r="IA107" s="1">
        <v>30.763736263736259</v>
      </c>
      <c r="IB107" s="1">
        <v>30.107692307692311</v>
      </c>
      <c r="IC107" s="1">
        <v>32.867032967032969</v>
      </c>
      <c r="ID107" s="1">
        <v>32.368131868131869</v>
      </c>
      <c r="IE107" s="1">
        <v>29.95604395604396</v>
      </c>
      <c r="IF107" s="1">
        <v>31.98791208791209</v>
      </c>
      <c r="IG107" s="1">
        <v>32.619780219780218</v>
      </c>
      <c r="IH107" s="1">
        <v>31.902197802197801</v>
      </c>
      <c r="II107" s="1">
        <v>32.079120879120879</v>
      </c>
      <c r="IJ107" s="1">
        <v>32.041758241758252</v>
      </c>
      <c r="IK107" s="1">
        <v>32.037362637362641</v>
      </c>
      <c r="IL107" s="1">
        <v>32.079120879120879</v>
      </c>
      <c r="IM107" s="1">
        <v>31.272527472527479</v>
      </c>
      <c r="IN107" s="1">
        <v>31.272527472527479</v>
      </c>
      <c r="IO107" s="1">
        <v>32.695604395604398</v>
      </c>
      <c r="IP107" s="1">
        <v>30.71758241758242</v>
      </c>
      <c r="IQ107" s="1">
        <v>32.428571428571431</v>
      </c>
      <c r="IR107" s="1">
        <v>30.823076923076929</v>
      </c>
      <c r="IS107" s="1">
        <v>32.136263736263743</v>
      </c>
      <c r="IT107" s="1">
        <v>34.607692307692311</v>
      </c>
      <c r="IU107" s="1">
        <v>33.997802197802201</v>
      </c>
      <c r="IV107" s="1">
        <v>33.762637362637363</v>
      </c>
      <c r="IW107" s="1">
        <v>31.604395604395609</v>
      </c>
      <c r="IX107" s="1">
        <v>34.738461538461543</v>
      </c>
      <c r="IY107" s="1">
        <v>34.303296703296702</v>
      </c>
      <c r="IZ107" s="1">
        <v>34.208791208791212</v>
      </c>
      <c r="JA107" s="1">
        <v>32.285714285714278</v>
      </c>
      <c r="JB107" s="1">
        <v>32.503296703296712</v>
      </c>
      <c r="JC107" s="1">
        <v>33.194505494505492</v>
      </c>
      <c r="JD107" s="1">
        <v>33.121978021978023</v>
      </c>
      <c r="JE107" s="1">
        <v>33.106593406593397</v>
      </c>
      <c r="JF107" s="1">
        <v>32.706593406593413</v>
      </c>
      <c r="JG107" s="1">
        <v>33.28131868131868</v>
      </c>
      <c r="JH107" s="1">
        <v>32.889010989010991</v>
      </c>
      <c r="JI107" s="1">
        <v>32.870329670329667</v>
      </c>
      <c r="JJ107" s="1">
        <v>33.516483516483518</v>
      </c>
      <c r="JK107" s="1">
        <v>33.383516483516487</v>
      </c>
      <c r="JL107" s="1">
        <v>33.309890109890112</v>
      </c>
      <c r="JM107" s="1">
        <v>33.383516483516487</v>
      </c>
      <c r="JN107" s="1">
        <v>31.01208791208791</v>
      </c>
      <c r="JO107" s="1">
        <v>33.681318681318679</v>
      </c>
      <c r="JP107" s="1">
        <v>33.324175824175818</v>
      </c>
      <c r="JQ107" s="1">
        <v>30.003296703296709</v>
      </c>
      <c r="JR107" s="1">
        <v>31.28241758241758</v>
      </c>
      <c r="JS107" s="1">
        <v>31.946153846153841</v>
      </c>
      <c r="JT107" s="1">
        <v>30.46153846153846</v>
      </c>
      <c r="JU107" s="1">
        <v>31.28241758241758</v>
      </c>
      <c r="JV107" s="1">
        <v>29.618681318681318</v>
      </c>
      <c r="JW107" s="1">
        <v>30.931868131868129</v>
      </c>
      <c r="JX107" s="1">
        <v>30.87142857142857</v>
      </c>
      <c r="JY107" s="1">
        <v>30.694505494505488</v>
      </c>
      <c r="JZ107" s="1">
        <v>31.06483516483517</v>
      </c>
      <c r="KA107" s="1">
        <v>31.05824175824176</v>
      </c>
      <c r="KB107" s="1">
        <v>30.8</v>
      </c>
      <c r="KC107" s="1">
        <v>31.978021978021971</v>
      </c>
      <c r="KD107" s="1">
        <v>28.25164835164836</v>
      </c>
      <c r="KE107" s="1">
        <v>30.849450549450552</v>
      </c>
      <c r="KF107" s="1">
        <v>30.87802197802198</v>
      </c>
      <c r="KG107" s="1">
        <v>33.101098901098901</v>
      </c>
      <c r="KH107" s="1">
        <v>32.990109890109892</v>
      </c>
      <c r="KI107" s="1">
        <v>33.424175824175833</v>
      </c>
      <c r="KJ107" s="1">
        <v>32.770329670329673</v>
      </c>
      <c r="KK107" s="1">
        <v>33.474725274725273</v>
      </c>
      <c r="KL107" s="1">
        <v>32.975824175824179</v>
      </c>
      <c r="KM107" s="1">
        <v>33.587912087912088</v>
      </c>
      <c r="KN107" s="1">
        <v>32.990109890109892</v>
      </c>
      <c r="KO107" s="1">
        <v>33.510989010989007</v>
      </c>
      <c r="KP107" s="1">
        <v>32.932967032967028</v>
      </c>
      <c r="KQ107" s="1">
        <v>33.885714285714293</v>
      </c>
      <c r="KR107" s="1">
        <v>33.872527472527473</v>
      </c>
      <c r="KS107" s="1">
        <v>30.279120879120882</v>
      </c>
      <c r="KT107" s="1">
        <v>33.040659340659339</v>
      </c>
      <c r="KU107" s="1">
        <v>31.659340659340661</v>
      </c>
      <c r="KV107" s="1">
        <v>33.978021978021978</v>
      </c>
      <c r="KW107" s="1">
        <v>34.702197802197801</v>
      </c>
      <c r="KX107" s="1">
        <v>33.96813186813187</v>
      </c>
      <c r="KY107" s="1">
        <v>34.115384615384613</v>
      </c>
      <c r="KZ107" s="1">
        <v>33.361538461538473</v>
      </c>
      <c r="LA107" s="1">
        <v>30.569230769230771</v>
      </c>
      <c r="LB107" s="1">
        <v>31.659340659340661</v>
      </c>
      <c r="LC107" s="1">
        <v>30.5</v>
      </c>
      <c r="LD107" s="1">
        <v>32.118681318681318</v>
      </c>
      <c r="LE107" s="1">
        <v>30.465934065934071</v>
      </c>
      <c r="LF107" s="1">
        <v>34.041758241758252</v>
      </c>
      <c r="LG107" s="1">
        <v>32.653846153846153</v>
      </c>
      <c r="LH107" s="1">
        <v>32.653846153846153</v>
      </c>
      <c r="LI107" s="1">
        <v>32.708791208791212</v>
      </c>
      <c r="LJ107" s="1">
        <v>34.091208791208793</v>
      </c>
      <c r="LK107" s="1">
        <v>32.785714285714278</v>
      </c>
      <c r="LL107" s="1">
        <v>33.960439560439561</v>
      </c>
      <c r="LM107" s="1">
        <v>34.228571428571428</v>
      </c>
      <c r="LN107" s="1">
        <v>31.136263736263739</v>
      </c>
      <c r="LO107" s="1">
        <v>32.332967032967026</v>
      </c>
      <c r="LP107" s="1">
        <v>31.856043956043958</v>
      </c>
      <c r="LQ107" s="1">
        <v>31.759340659340658</v>
      </c>
      <c r="LR107" s="1">
        <v>30.752747252747248</v>
      </c>
      <c r="LS107" s="1">
        <v>31.829670329670328</v>
      </c>
      <c r="LT107" s="1">
        <v>31.957142857142859</v>
      </c>
      <c r="LU107" s="1">
        <v>28.806593406593411</v>
      </c>
      <c r="LV107" s="1">
        <v>30.705494505494499</v>
      </c>
      <c r="LW107" s="1">
        <v>32.170329670329672</v>
      </c>
      <c r="LX107" s="1">
        <v>31.636263736263739</v>
      </c>
      <c r="LY107" s="1">
        <v>31.317582417582418</v>
      </c>
      <c r="LZ107" s="1">
        <v>32.113186813186807</v>
      </c>
      <c r="MA107" s="1">
        <v>32.221978021978018</v>
      </c>
      <c r="MB107" s="1">
        <v>30.607692307692311</v>
      </c>
      <c r="MC107" s="1">
        <v>32.484615384615381</v>
      </c>
      <c r="MD107" s="1">
        <v>32.151648351648348</v>
      </c>
      <c r="ME107" s="1">
        <v>30.892307692307689</v>
      </c>
      <c r="MF107" s="1">
        <v>31.745054945054939</v>
      </c>
      <c r="MG107" s="1">
        <v>31.857142857142861</v>
      </c>
      <c r="MH107" s="1">
        <v>30.964835164835169</v>
      </c>
      <c r="MI107" s="1">
        <v>28.723076923076921</v>
      </c>
      <c r="MJ107" s="1">
        <v>31.663736263736261</v>
      </c>
      <c r="MK107" s="1">
        <v>28.523076923076921</v>
      </c>
      <c r="ML107" s="1">
        <v>31.57692307692308</v>
      </c>
      <c r="MM107" s="1">
        <v>30.905494505494499</v>
      </c>
      <c r="MN107" s="1">
        <v>30.959340659340661</v>
      </c>
      <c r="MO107" s="1">
        <v>28.540659340659339</v>
      </c>
      <c r="MP107" s="1">
        <v>31.54505494505494</v>
      </c>
      <c r="MQ107" s="1">
        <v>29.027472527472529</v>
      </c>
      <c r="MR107" s="1">
        <v>30.96153846153846</v>
      </c>
      <c r="MS107" s="1">
        <v>31.85934065934066</v>
      </c>
      <c r="MT107" s="1">
        <v>31.784615384615389</v>
      </c>
      <c r="MU107" s="1">
        <v>31.003296703296709</v>
      </c>
      <c r="MV107" s="1">
        <v>30.471428571428572</v>
      </c>
      <c r="MW107" s="1">
        <v>31.575824175824181</v>
      </c>
      <c r="MX107" s="1">
        <v>31.497802197802201</v>
      </c>
      <c r="MY107" s="1">
        <v>31.27582417582417</v>
      </c>
      <c r="MZ107" s="1">
        <v>31.5912087912088</v>
      </c>
      <c r="NA107" s="1">
        <v>31.071428571428569</v>
      </c>
      <c r="NB107" s="1">
        <v>30.825274725274721</v>
      </c>
      <c r="NC107" s="1">
        <v>34.373626373626372</v>
      </c>
      <c r="ND107" s="1">
        <v>34.417582417582423</v>
      </c>
      <c r="NE107" s="1">
        <v>33.6</v>
      </c>
      <c r="NF107" s="1">
        <v>33.323076923076933</v>
      </c>
      <c r="NG107" s="1">
        <v>34.114285714285707</v>
      </c>
      <c r="NH107" s="1">
        <v>34.310989010989012</v>
      </c>
      <c r="NI107" s="1">
        <v>34.346153846153847</v>
      </c>
      <c r="NJ107" s="1">
        <v>34.110989010989009</v>
      </c>
      <c r="NK107" s="1">
        <v>31.228571428571431</v>
      </c>
      <c r="NL107" s="1">
        <v>33.980219780219777</v>
      </c>
      <c r="NM107" s="1">
        <v>34.843956043956048</v>
      </c>
      <c r="NN107" s="1">
        <v>34.110989010989009</v>
      </c>
      <c r="NO107" s="1">
        <v>32.758241758241759</v>
      </c>
      <c r="NP107" s="1">
        <v>32.025274725274727</v>
      </c>
      <c r="NQ107" s="1">
        <v>32.07032967032967</v>
      </c>
      <c r="NR107" s="1">
        <v>28.759340659340658</v>
      </c>
      <c r="NS107" s="1">
        <v>30.88571428571429</v>
      </c>
      <c r="NT107" s="1">
        <v>31.7</v>
      </c>
      <c r="NU107" s="1">
        <v>30.112087912087912</v>
      </c>
      <c r="NV107" s="1">
        <v>31.78791208791209</v>
      </c>
      <c r="NW107" s="1">
        <v>32.150549450549448</v>
      </c>
      <c r="NX107" s="1">
        <v>30.069230769230771</v>
      </c>
      <c r="NY107" s="1">
        <v>32.343956043956048</v>
      </c>
      <c r="NZ107" s="1">
        <v>31.64725274725275</v>
      </c>
      <c r="OA107" s="1">
        <v>28.816483516483519</v>
      </c>
      <c r="OB107" s="1">
        <v>31.17252747252747</v>
      </c>
    </row>
    <row r="108" spans="1:392" x14ac:dyDescent="0.35">
      <c r="A108">
        <v>1997</v>
      </c>
      <c r="B108" t="s">
        <v>397</v>
      </c>
      <c r="C108" s="1">
        <v>31.813333333333329</v>
      </c>
      <c r="D108" s="1">
        <v>32.315555555555562</v>
      </c>
      <c r="E108" s="1">
        <v>31.885555555555548</v>
      </c>
      <c r="F108" s="1">
        <v>32.051111111111112</v>
      </c>
      <c r="G108" s="1">
        <v>31.013333333333328</v>
      </c>
      <c r="H108" s="1">
        <v>32.126666666666672</v>
      </c>
      <c r="I108" s="1">
        <v>31.837777777777781</v>
      </c>
      <c r="J108" s="1">
        <v>31.425555555555562</v>
      </c>
      <c r="K108" s="1">
        <v>29.18</v>
      </c>
      <c r="L108" s="1">
        <v>33.248888888888892</v>
      </c>
      <c r="M108" s="1">
        <v>33.248888888888892</v>
      </c>
      <c r="N108" s="1">
        <v>31.21</v>
      </c>
      <c r="O108" s="1">
        <v>33.562222222222218</v>
      </c>
      <c r="P108" s="1">
        <v>31.934444444444441</v>
      </c>
      <c r="Q108" s="1">
        <v>30.733333333333331</v>
      </c>
      <c r="R108" s="1">
        <v>32.648888888888891</v>
      </c>
      <c r="S108" s="1">
        <v>32.151111111111113</v>
      </c>
      <c r="T108" s="1">
        <v>31.70333333333334</v>
      </c>
      <c r="U108" s="1">
        <v>30.87222222222222</v>
      </c>
      <c r="V108" s="1">
        <v>30.34</v>
      </c>
      <c r="W108" s="1">
        <v>28.444444444444439</v>
      </c>
      <c r="X108" s="1">
        <v>28.91</v>
      </c>
      <c r="Y108" s="1">
        <v>30.186666666666671</v>
      </c>
      <c r="Z108" s="1">
        <v>28.45</v>
      </c>
      <c r="AA108" s="1">
        <v>28.898888888888891</v>
      </c>
      <c r="AB108" s="1">
        <v>30.144444444444449</v>
      </c>
      <c r="AC108" s="1">
        <v>28.477777777777771</v>
      </c>
      <c r="AD108" s="1">
        <v>30.801111111111108</v>
      </c>
      <c r="AE108" s="1">
        <v>28.28222222222222</v>
      </c>
      <c r="AF108" s="1">
        <v>28.256666666666661</v>
      </c>
      <c r="AG108" s="1">
        <v>31.838888888888889</v>
      </c>
      <c r="AH108" s="1">
        <v>30.85222222222222</v>
      </c>
      <c r="AI108" s="1">
        <v>31.04666666666666</v>
      </c>
      <c r="AJ108" s="1">
        <v>28.152222222222221</v>
      </c>
      <c r="AK108" s="1">
        <v>28.322222222222219</v>
      </c>
      <c r="AL108" s="1">
        <v>32.351111111111109</v>
      </c>
      <c r="AM108" s="1">
        <v>32.165555555555557</v>
      </c>
      <c r="AN108" s="1">
        <v>30.722222222222221</v>
      </c>
      <c r="AO108" s="1">
        <v>27.9</v>
      </c>
      <c r="AP108" s="1">
        <v>31.85</v>
      </c>
      <c r="AQ108" s="1">
        <v>30.366666666666671</v>
      </c>
      <c r="AR108" s="1">
        <v>33.531111111111123</v>
      </c>
      <c r="AS108" s="1">
        <v>33.833333333333343</v>
      </c>
      <c r="AT108" s="1">
        <v>21.977777777777771</v>
      </c>
      <c r="AU108" s="1">
        <v>31.57555555555556</v>
      </c>
      <c r="AV108" s="1">
        <v>31.124444444444439</v>
      </c>
      <c r="AW108" s="1">
        <v>33.445555555555558</v>
      </c>
      <c r="AX108" s="1">
        <v>32.094444444444441</v>
      </c>
      <c r="AY108" s="1">
        <v>31.543333333333329</v>
      </c>
      <c r="AZ108" s="1">
        <v>31.186666666666671</v>
      </c>
      <c r="BA108" s="1">
        <v>33.885555555555563</v>
      </c>
      <c r="BB108" s="1">
        <v>33.278888888888893</v>
      </c>
      <c r="BC108" s="1">
        <v>32.541111111111107</v>
      </c>
      <c r="BD108" s="1">
        <v>33.716666666666669</v>
      </c>
      <c r="BE108" s="1">
        <v>30.564444444444451</v>
      </c>
      <c r="BF108" s="1">
        <v>31.131111111111121</v>
      </c>
      <c r="BG108" s="1">
        <v>31.07555555555556</v>
      </c>
      <c r="BH108" s="1">
        <v>31.132222222222222</v>
      </c>
      <c r="BI108" s="1">
        <v>31.257777777777768</v>
      </c>
      <c r="BJ108" s="1">
        <v>30.20888888888889</v>
      </c>
      <c r="BK108" s="1">
        <v>30.381111111111121</v>
      </c>
      <c r="BL108" s="1">
        <v>31.257777777777768</v>
      </c>
      <c r="BM108" s="1">
        <v>32.909999999999997</v>
      </c>
      <c r="BN108" s="1">
        <v>29.941111111111109</v>
      </c>
      <c r="BO108" s="1">
        <v>32.657777777777767</v>
      </c>
      <c r="BP108" s="1">
        <v>32.615555555555559</v>
      </c>
      <c r="BQ108" s="1">
        <v>32.982222222222227</v>
      </c>
      <c r="BR108" s="1">
        <v>33.448888888888888</v>
      </c>
      <c r="BS108" s="1">
        <v>32.50888888888889</v>
      </c>
      <c r="BT108" s="1">
        <v>32.883333333333333</v>
      </c>
      <c r="BU108" s="1">
        <v>33.078888888888891</v>
      </c>
      <c r="BV108" s="1">
        <v>32.591111111111111</v>
      </c>
      <c r="BW108" s="1">
        <v>32.979999999999997</v>
      </c>
      <c r="BX108" s="1">
        <v>30.52555555555556</v>
      </c>
      <c r="BY108" s="1">
        <v>29.301111111111108</v>
      </c>
      <c r="BZ108" s="1">
        <v>30.2</v>
      </c>
      <c r="CA108" s="1">
        <v>33.961111111111109</v>
      </c>
      <c r="CB108" s="1">
        <v>34.444444444444443</v>
      </c>
      <c r="CC108" s="1">
        <v>32.027777777777779</v>
      </c>
      <c r="CD108" s="1">
        <v>33.799999999999997</v>
      </c>
      <c r="CE108" s="1">
        <v>34.071111111111122</v>
      </c>
      <c r="CF108" s="1">
        <v>33.392222222222223</v>
      </c>
      <c r="CG108" s="1">
        <v>33.799999999999997</v>
      </c>
      <c r="CH108" s="1">
        <v>33.035555555555547</v>
      </c>
      <c r="CI108" s="1">
        <v>30.635555555555548</v>
      </c>
      <c r="CJ108" s="1">
        <v>28.515555555555562</v>
      </c>
      <c r="CK108" s="1">
        <v>30.445555555555561</v>
      </c>
      <c r="CL108" s="1">
        <v>27.803333333333331</v>
      </c>
      <c r="CM108" s="1">
        <v>30.405555555555559</v>
      </c>
      <c r="CN108" s="1">
        <v>30.635555555555548</v>
      </c>
      <c r="CO108" s="1">
        <v>28.883333333333329</v>
      </c>
      <c r="CP108" s="1">
        <v>28.326666666666672</v>
      </c>
      <c r="CQ108" s="1">
        <v>31.11</v>
      </c>
      <c r="CR108" s="1">
        <v>29.944444444444439</v>
      </c>
      <c r="CS108" s="1">
        <v>32.016666666666673</v>
      </c>
      <c r="CT108" s="1">
        <v>31.15111111111111</v>
      </c>
      <c r="CU108" s="1">
        <v>31.036666666666669</v>
      </c>
      <c r="CV108" s="1">
        <v>31.277777777777779</v>
      </c>
      <c r="CW108" s="1">
        <v>30.93555555555556</v>
      </c>
      <c r="CX108" s="1">
        <v>31.04</v>
      </c>
      <c r="CY108" s="1">
        <v>31.277777777777779</v>
      </c>
      <c r="CZ108" s="1">
        <v>32.237777777777779</v>
      </c>
      <c r="DA108" s="1">
        <v>31.18</v>
      </c>
      <c r="DB108" s="1">
        <v>31.95333333333334</v>
      </c>
      <c r="DC108" s="1">
        <v>32.244444444444447</v>
      </c>
      <c r="DD108" s="1">
        <v>28.944444444444439</v>
      </c>
      <c r="DE108" s="1">
        <v>31.75888888888889</v>
      </c>
      <c r="DF108" s="1">
        <v>31.832222222222221</v>
      </c>
      <c r="DG108" s="1">
        <v>31.981111111111112</v>
      </c>
      <c r="DH108" s="1">
        <v>31.946666666666669</v>
      </c>
      <c r="DI108" s="1">
        <v>30.954444444444441</v>
      </c>
      <c r="DJ108" s="1">
        <v>32.135555555555563</v>
      </c>
      <c r="DK108" s="1">
        <v>31.257777777777768</v>
      </c>
      <c r="DL108" s="1">
        <v>30.77</v>
      </c>
      <c r="DM108" s="1">
        <v>30.826666666666672</v>
      </c>
      <c r="DN108" s="1">
        <v>31.108888888888892</v>
      </c>
      <c r="DO108" s="1">
        <v>31.131111111111121</v>
      </c>
      <c r="DP108" s="1">
        <v>31.131111111111121</v>
      </c>
      <c r="DQ108" s="1">
        <v>33.341111111111111</v>
      </c>
      <c r="DR108" s="1">
        <v>34.05222222222222</v>
      </c>
      <c r="DS108" s="1">
        <v>34.913333333333327</v>
      </c>
      <c r="DT108" s="1">
        <v>32.668888888888887</v>
      </c>
      <c r="DU108" s="1">
        <v>33.822222222222223</v>
      </c>
      <c r="DV108" s="1">
        <v>33.200000000000003</v>
      </c>
      <c r="DW108" s="1">
        <v>33.462222222222223</v>
      </c>
      <c r="DX108" s="1">
        <v>34.918888888888887</v>
      </c>
      <c r="DY108" s="1">
        <v>34.967777777777783</v>
      </c>
      <c r="DZ108" s="1">
        <v>34.935555555555553</v>
      </c>
      <c r="EA108" s="1">
        <v>34.041111111111107</v>
      </c>
      <c r="EB108" s="1">
        <v>33.299999999999997</v>
      </c>
      <c r="EC108" s="1">
        <v>33.625555555555557</v>
      </c>
      <c r="ED108" s="1">
        <v>27.996666666666659</v>
      </c>
      <c r="EE108" s="1">
        <v>28.091111111111111</v>
      </c>
      <c r="EF108" s="1">
        <v>30.85222222222222</v>
      </c>
      <c r="EG108" s="1">
        <v>28.034444444444439</v>
      </c>
      <c r="EH108" s="1">
        <v>28.083333333333329</v>
      </c>
      <c r="EI108" s="1">
        <v>27.983333333333331</v>
      </c>
      <c r="EJ108" s="1">
        <v>27.941111111111109</v>
      </c>
      <c r="EK108" s="1">
        <v>27.941111111111109</v>
      </c>
      <c r="EL108" s="1">
        <v>27.89222222222222</v>
      </c>
      <c r="EM108" s="1">
        <v>27.946666666666669</v>
      </c>
      <c r="EN108" s="1">
        <v>26.55</v>
      </c>
      <c r="EO108" s="1">
        <v>33.644444444444453</v>
      </c>
      <c r="EP108" s="1">
        <v>33.335555555555551</v>
      </c>
      <c r="EQ108" s="1">
        <v>32.874444444444443</v>
      </c>
      <c r="ER108" s="1">
        <v>28.066666666666659</v>
      </c>
      <c r="ES108" s="1">
        <v>32.987777777777779</v>
      </c>
      <c r="ET108" s="1">
        <v>33.458888888888893</v>
      </c>
      <c r="EU108" s="1">
        <v>30.52333333333333</v>
      </c>
      <c r="EV108" s="1">
        <v>33.617777777777768</v>
      </c>
      <c r="EW108" s="1">
        <v>33.448888888888888</v>
      </c>
      <c r="EX108" s="1">
        <v>33.331111111111113</v>
      </c>
      <c r="EY108" s="1">
        <v>33.546666666666667</v>
      </c>
      <c r="EZ108" s="1">
        <v>32.016666666666673</v>
      </c>
      <c r="FA108" s="1">
        <v>32.24111111111111</v>
      </c>
      <c r="FB108" s="1">
        <v>32.776666666666671</v>
      </c>
      <c r="FC108" s="1">
        <v>32.987777777777779</v>
      </c>
      <c r="FD108" s="1">
        <v>19.956666666666671</v>
      </c>
      <c r="FE108" s="1">
        <v>26.816666666666659</v>
      </c>
      <c r="FF108" s="1">
        <v>20.946666666666669</v>
      </c>
      <c r="FG108" s="1">
        <v>20.342222222222219</v>
      </c>
      <c r="FH108" s="1">
        <v>32.343333333333327</v>
      </c>
      <c r="FI108" s="1">
        <v>31.172222222222221</v>
      </c>
      <c r="FJ108" s="1">
        <v>31.645555555555561</v>
      </c>
      <c r="FK108" s="1">
        <v>32.276666666666671</v>
      </c>
      <c r="FL108" s="1">
        <v>32.795555555555552</v>
      </c>
      <c r="FM108" s="1">
        <v>32.443333333333342</v>
      </c>
      <c r="FN108" s="1">
        <v>32.624444444444443</v>
      </c>
      <c r="FO108" s="1">
        <v>29.16</v>
      </c>
      <c r="FP108" s="1">
        <v>32.297777777777782</v>
      </c>
      <c r="FQ108" s="1">
        <v>31.737777777777779</v>
      </c>
      <c r="FR108" s="1">
        <v>32.273333333333333</v>
      </c>
      <c r="FS108" s="1">
        <v>32.396666666666661</v>
      </c>
      <c r="FT108" s="1">
        <v>29.07</v>
      </c>
      <c r="FU108" s="1">
        <v>32.691111111111113</v>
      </c>
      <c r="FV108" s="1">
        <v>32.634444444444441</v>
      </c>
      <c r="FW108" s="1">
        <v>32.792222222222222</v>
      </c>
      <c r="FX108" s="1">
        <v>32.284444444444453</v>
      </c>
      <c r="FY108" s="1">
        <v>33.017777777777773</v>
      </c>
      <c r="FZ108" s="1">
        <v>32.526666666666671</v>
      </c>
      <c r="GA108" s="1">
        <v>32.896666666666661</v>
      </c>
      <c r="GB108" s="1">
        <v>34.936666666666667</v>
      </c>
      <c r="GC108" s="1">
        <v>26.888888888888889</v>
      </c>
      <c r="GD108" s="1">
        <v>34.442222222222227</v>
      </c>
      <c r="GE108" s="1">
        <v>32.525555555555563</v>
      </c>
      <c r="GF108" s="1">
        <v>34.090000000000003</v>
      </c>
      <c r="GG108" s="1">
        <v>33.142222222222223</v>
      </c>
      <c r="GH108" s="1">
        <v>30.19</v>
      </c>
      <c r="GI108" s="1">
        <v>28.85444444444445</v>
      </c>
      <c r="GJ108" s="1">
        <v>29.176666666666669</v>
      </c>
      <c r="GK108" s="1">
        <v>31.475555555555559</v>
      </c>
      <c r="GL108" s="1">
        <v>31.267777777777781</v>
      </c>
      <c r="GM108" s="1">
        <v>31.634444444444441</v>
      </c>
      <c r="GN108" s="1">
        <v>31.441111111111109</v>
      </c>
      <c r="GO108" s="1">
        <v>31.373333333333331</v>
      </c>
      <c r="GP108" s="1">
        <v>31.376666666666669</v>
      </c>
      <c r="GQ108" s="1">
        <v>31.32</v>
      </c>
      <c r="GR108" s="1">
        <v>32.993333333333332</v>
      </c>
      <c r="GS108" s="1">
        <v>33.164444444444449</v>
      </c>
      <c r="GT108" s="1">
        <v>33.132222222222232</v>
      </c>
      <c r="GU108" s="1">
        <v>33.114444444444437</v>
      </c>
      <c r="GV108" s="1">
        <v>33.053333333333327</v>
      </c>
      <c r="GW108" s="1">
        <v>33.876666666666672</v>
      </c>
      <c r="GX108" s="1">
        <v>32.353333333333339</v>
      </c>
      <c r="GY108" s="1">
        <v>32.764444444444443</v>
      </c>
      <c r="GZ108" s="1">
        <v>32.787777777777777</v>
      </c>
      <c r="HA108" s="1">
        <v>33.963333333333331</v>
      </c>
      <c r="HB108" s="1">
        <v>32.691111111111113</v>
      </c>
      <c r="HC108" s="1">
        <v>33.865555555555559</v>
      </c>
      <c r="HD108" s="1">
        <v>31.37222222222222</v>
      </c>
      <c r="HE108" s="1">
        <v>29.222222222222221</v>
      </c>
      <c r="HF108" s="1">
        <v>31.022222222222229</v>
      </c>
      <c r="HG108" s="1">
        <v>31.705555555555559</v>
      </c>
      <c r="HH108" s="1">
        <v>29.686666666666671</v>
      </c>
      <c r="HI108" s="1">
        <v>30.84333333333333</v>
      </c>
      <c r="HJ108" s="1">
        <v>32.726666666666667</v>
      </c>
      <c r="HK108" s="1">
        <v>32.717777777777783</v>
      </c>
      <c r="HL108" s="1">
        <v>32.068888888888893</v>
      </c>
      <c r="HM108" s="1">
        <v>32.053333333333327</v>
      </c>
      <c r="HN108" s="1">
        <v>32.305555555555557</v>
      </c>
      <c r="HO108" s="1">
        <v>31.86333333333333</v>
      </c>
      <c r="HP108" s="1">
        <v>29.14222222222222</v>
      </c>
      <c r="HQ108" s="1">
        <v>32.380000000000003</v>
      </c>
      <c r="HR108" s="1">
        <v>32.909999999999997</v>
      </c>
      <c r="HS108" s="1">
        <v>31.21777777777778</v>
      </c>
      <c r="HT108" s="1">
        <v>32.326666666666668</v>
      </c>
      <c r="HU108" s="1">
        <v>29.927777777777781</v>
      </c>
      <c r="HV108" s="1">
        <v>32.380000000000003</v>
      </c>
      <c r="HW108" s="1">
        <v>26.756666666666661</v>
      </c>
      <c r="HX108" s="1">
        <v>33.56</v>
      </c>
      <c r="HY108" s="1">
        <v>30.40111111111111</v>
      </c>
      <c r="HZ108" s="1">
        <v>32.766666666666673</v>
      </c>
      <c r="IA108" s="1">
        <v>32.013333333333328</v>
      </c>
      <c r="IB108" s="1">
        <v>30.842222222222219</v>
      </c>
      <c r="IC108" s="1">
        <v>33.56</v>
      </c>
      <c r="ID108" s="1">
        <v>33.106666666666669</v>
      </c>
      <c r="IE108" s="1">
        <v>30.68555555555556</v>
      </c>
      <c r="IF108" s="1">
        <v>31.696666666666669</v>
      </c>
      <c r="IG108" s="1">
        <v>32.226666666666667</v>
      </c>
      <c r="IH108" s="1">
        <v>31.59333333333333</v>
      </c>
      <c r="II108" s="1">
        <v>31.648888888888891</v>
      </c>
      <c r="IJ108" s="1">
        <v>31.616666666666671</v>
      </c>
      <c r="IK108" s="1">
        <v>31.73555555555556</v>
      </c>
      <c r="IL108" s="1">
        <v>31.648888888888891</v>
      </c>
      <c r="IM108" s="1">
        <v>30.87</v>
      </c>
      <c r="IN108" s="1">
        <v>30.874444444444439</v>
      </c>
      <c r="IO108" s="1">
        <v>32.297777777777782</v>
      </c>
      <c r="IP108" s="1">
        <v>30.757777777777768</v>
      </c>
      <c r="IQ108" s="1">
        <v>32.034444444444453</v>
      </c>
      <c r="IR108" s="1">
        <v>30.752222222222219</v>
      </c>
      <c r="IS108" s="1">
        <v>31.704444444444441</v>
      </c>
      <c r="IT108" s="1">
        <v>35.397777777777783</v>
      </c>
      <c r="IU108" s="1">
        <v>34.723333333333329</v>
      </c>
      <c r="IV108" s="1">
        <v>34.14</v>
      </c>
      <c r="IW108" s="1">
        <v>32.224444444444437</v>
      </c>
      <c r="IX108" s="1">
        <v>35.49111111111111</v>
      </c>
      <c r="IY108" s="1">
        <v>35.101111111111109</v>
      </c>
      <c r="IZ108" s="1">
        <v>34.912222222222219</v>
      </c>
      <c r="JA108" s="1">
        <v>32.667777777777779</v>
      </c>
      <c r="JB108" s="1">
        <v>32.875555555555557</v>
      </c>
      <c r="JC108" s="1">
        <v>33.898888888888891</v>
      </c>
      <c r="JD108" s="1">
        <v>32.385555555555563</v>
      </c>
      <c r="JE108" s="1">
        <v>33.358888888888892</v>
      </c>
      <c r="JF108" s="1">
        <v>32.662222222222219</v>
      </c>
      <c r="JG108" s="1">
        <v>33.42</v>
      </c>
      <c r="JH108" s="1">
        <v>32.858888888888892</v>
      </c>
      <c r="JI108" s="1">
        <v>32.847777777777779</v>
      </c>
      <c r="JJ108" s="1">
        <v>33.841111111111111</v>
      </c>
      <c r="JK108" s="1">
        <v>32.94</v>
      </c>
      <c r="JL108" s="1">
        <v>33.223333333333329</v>
      </c>
      <c r="JM108" s="1">
        <v>32.94</v>
      </c>
      <c r="JN108" s="1">
        <v>30.978888888888889</v>
      </c>
      <c r="JO108" s="1">
        <v>33.274444444444441</v>
      </c>
      <c r="JP108" s="1">
        <v>33.461111111111109</v>
      </c>
      <c r="JQ108" s="1">
        <v>29.08</v>
      </c>
      <c r="JR108" s="1">
        <v>30.518888888888888</v>
      </c>
      <c r="JS108" s="1">
        <v>31.18555555555556</v>
      </c>
      <c r="JT108" s="1">
        <v>29.54111111111111</v>
      </c>
      <c r="JU108" s="1">
        <v>30.518888888888888</v>
      </c>
      <c r="JV108" s="1">
        <v>29.17111111111112</v>
      </c>
      <c r="JW108" s="1">
        <v>30.59888888888889</v>
      </c>
      <c r="JX108" s="1">
        <v>30.365555555555559</v>
      </c>
      <c r="JY108" s="1">
        <v>30.62</v>
      </c>
      <c r="JZ108" s="1">
        <v>30.731111111111112</v>
      </c>
      <c r="KA108" s="1">
        <v>30.55777777777778</v>
      </c>
      <c r="KB108" s="1">
        <v>30.472222222222221</v>
      </c>
      <c r="KC108" s="1">
        <v>31.69222222222222</v>
      </c>
      <c r="KD108" s="1">
        <v>28.04</v>
      </c>
      <c r="KE108" s="1">
        <v>30.52333333333333</v>
      </c>
      <c r="KF108" s="1">
        <v>30.545555555555559</v>
      </c>
      <c r="KG108" s="1">
        <v>33.035555555555547</v>
      </c>
      <c r="KH108" s="1">
        <v>32.534444444444453</v>
      </c>
      <c r="KI108" s="1">
        <v>32.952222222222218</v>
      </c>
      <c r="KJ108" s="1">
        <v>32.876666666666672</v>
      </c>
      <c r="KK108" s="1">
        <v>33.421111111111109</v>
      </c>
      <c r="KL108" s="1">
        <v>33.016666666666673</v>
      </c>
      <c r="KM108" s="1">
        <v>33.11888888888889</v>
      </c>
      <c r="KN108" s="1">
        <v>32.534444444444453</v>
      </c>
      <c r="KO108" s="1">
        <v>33.362222222222222</v>
      </c>
      <c r="KP108" s="1">
        <v>32.544444444444437</v>
      </c>
      <c r="KQ108" s="1">
        <v>33.909999999999997</v>
      </c>
      <c r="KR108" s="1">
        <v>33.728888888888889</v>
      </c>
      <c r="KS108" s="1">
        <v>29.90111111111111</v>
      </c>
      <c r="KT108" s="1">
        <v>33.17</v>
      </c>
      <c r="KU108" s="1">
        <v>31.884444444444441</v>
      </c>
      <c r="KV108" s="1">
        <v>34.457777777777778</v>
      </c>
      <c r="KW108" s="1">
        <v>35.454444444444448</v>
      </c>
      <c r="KX108" s="1">
        <v>34.520000000000003</v>
      </c>
      <c r="KY108" s="1">
        <v>34.667777777777779</v>
      </c>
      <c r="KZ108" s="1">
        <v>34.253333333333337</v>
      </c>
      <c r="LA108" s="1">
        <v>30.68888888888889</v>
      </c>
      <c r="LB108" s="1">
        <v>31.884444444444441</v>
      </c>
      <c r="LC108" s="1">
        <v>30.612222222222229</v>
      </c>
      <c r="LD108" s="1">
        <v>32.347777777777779</v>
      </c>
      <c r="LE108" s="1">
        <v>30.578888888888891</v>
      </c>
      <c r="LF108" s="1">
        <v>34.598888888888887</v>
      </c>
      <c r="LG108" s="1">
        <v>33.367777777777768</v>
      </c>
      <c r="LH108" s="1">
        <v>33.367777777777768</v>
      </c>
      <c r="LI108" s="1">
        <v>32.923333333333332</v>
      </c>
      <c r="LJ108" s="1">
        <v>34.571111111111122</v>
      </c>
      <c r="LK108" s="1">
        <v>33.142222222222223</v>
      </c>
      <c r="LL108" s="1">
        <v>34.442222222222227</v>
      </c>
      <c r="LM108" s="1">
        <v>34.957777777777778</v>
      </c>
      <c r="LN108" s="1">
        <v>31.18555555555556</v>
      </c>
      <c r="LO108" s="1">
        <v>32.237777777777779</v>
      </c>
      <c r="LP108" s="1">
        <v>31.366666666666671</v>
      </c>
      <c r="LQ108" s="1">
        <v>31.14777777777778</v>
      </c>
      <c r="LR108" s="1">
        <v>29.777777777777779</v>
      </c>
      <c r="LS108" s="1">
        <v>31.251111111111111</v>
      </c>
      <c r="LT108" s="1">
        <v>31.353333333333332</v>
      </c>
      <c r="LU108" s="1">
        <v>28.367777777777778</v>
      </c>
      <c r="LV108" s="1">
        <v>30.321111111111112</v>
      </c>
      <c r="LW108" s="1">
        <v>31.385555555555548</v>
      </c>
      <c r="LX108" s="1">
        <v>31.274444444444441</v>
      </c>
      <c r="LY108" s="1">
        <v>30.71777777777778</v>
      </c>
      <c r="LZ108" s="1">
        <v>31.207777777777771</v>
      </c>
      <c r="MA108" s="1">
        <v>31.565555555555559</v>
      </c>
      <c r="MB108" s="1">
        <v>30.34555555555556</v>
      </c>
      <c r="MC108" s="1">
        <v>31.574444444444438</v>
      </c>
      <c r="MD108" s="1">
        <v>31.36333333333333</v>
      </c>
      <c r="ME108" s="1">
        <v>30.85444444444445</v>
      </c>
      <c r="MF108" s="1">
        <v>31.257777777777768</v>
      </c>
      <c r="MG108" s="1">
        <v>31.288888888888891</v>
      </c>
      <c r="MH108" s="1">
        <v>30.80777777777778</v>
      </c>
      <c r="MI108" s="1">
        <v>28.682222222222219</v>
      </c>
      <c r="MJ108" s="1">
        <v>31.356666666666669</v>
      </c>
      <c r="MK108" s="1">
        <v>28.42</v>
      </c>
      <c r="ML108" s="1">
        <v>31.182222222222219</v>
      </c>
      <c r="MM108" s="1">
        <v>30.805555555555561</v>
      </c>
      <c r="MN108" s="1">
        <v>30.798888888888889</v>
      </c>
      <c r="MO108" s="1">
        <v>28.427777777777781</v>
      </c>
      <c r="MP108" s="1">
        <v>31.094444444444441</v>
      </c>
      <c r="MQ108" s="1">
        <v>28.917777777777779</v>
      </c>
      <c r="MR108" s="1">
        <v>30.801111111111108</v>
      </c>
      <c r="MS108" s="1">
        <v>31.454444444444441</v>
      </c>
      <c r="MT108" s="1">
        <v>31.475555555555559</v>
      </c>
      <c r="MU108" s="1">
        <v>30.841111111111111</v>
      </c>
      <c r="MV108" s="1">
        <v>29.547777777777771</v>
      </c>
      <c r="MW108" s="1">
        <v>30.564444444444451</v>
      </c>
      <c r="MX108" s="1">
        <v>30.746666666666659</v>
      </c>
      <c r="MY108" s="1">
        <v>30.664444444444449</v>
      </c>
      <c r="MZ108" s="1">
        <v>31.094444444444441</v>
      </c>
      <c r="NA108" s="1">
        <v>30.15444444444444</v>
      </c>
      <c r="NB108" s="1">
        <v>30.19222222222222</v>
      </c>
      <c r="NC108" s="1">
        <v>35.17</v>
      </c>
      <c r="ND108" s="1">
        <v>35.208888888888893</v>
      </c>
      <c r="NE108" s="1">
        <v>34.403333333333343</v>
      </c>
      <c r="NF108" s="1">
        <v>34.13111111111111</v>
      </c>
      <c r="NG108" s="1">
        <v>34.826666666666668</v>
      </c>
      <c r="NH108" s="1">
        <v>35.092222222222233</v>
      </c>
      <c r="NI108" s="1">
        <v>35.13111111111111</v>
      </c>
      <c r="NJ108" s="1">
        <v>35.11888888888889</v>
      </c>
      <c r="NK108" s="1">
        <v>32.116666666666667</v>
      </c>
      <c r="NL108" s="1">
        <v>34.936666666666667</v>
      </c>
      <c r="NM108" s="1">
        <v>35.595555555555563</v>
      </c>
      <c r="NN108" s="1">
        <v>35.11888888888889</v>
      </c>
      <c r="NO108" s="1">
        <v>33.771111111111111</v>
      </c>
      <c r="NP108" s="1">
        <v>31.233333333333331</v>
      </c>
      <c r="NQ108" s="1">
        <v>31.612222222222229</v>
      </c>
      <c r="NR108" s="1">
        <v>28.592222222222219</v>
      </c>
      <c r="NS108" s="1">
        <v>30.925555555555562</v>
      </c>
      <c r="NT108" s="1">
        <v>31.268888888888888</v>
      </c>
      <c r="NU108" s="1">
        <v>29.853333333333332</v>
      </c>
      <c r="NV108" s="1">
        <v>31.22666666666667</v>
      </c>
      <c r="NW108" s="1">
        <v>31.695555555555561</v>
      </c>
      <c r="NX108" s="1">
        <v>29.80222222222222</v>
      </c>
      <c r="NY108" s="1">
        <v>31.883333333333329</v>
      </c>
      <c r="NZ108" s="1">
        <v>31.211111111111109</v>
      </c>
      <c r="OA108" s="1">
        <v>28.64777777777778</v>
      </c>
      <c r="OB108" s="1">
        <v>30.97666666666667</v>
      </c>
    </row>
    <row r="109" spans="1:392" x14ac:dyDescent="0.35">
      <c r="A109">
        <v>1998</v>
      </c>
      <c r="B109" t="s">
        <v>397</v>
      </c>
      <c r="C109" s="1">
        <v>32.62222222222222</v>
      </c>
      <c r="D109" s="1">
        <v>33.25888888888889</v>
      </c>
      <c r="E109" s="1">
        <v>32.702222222222218</v>
      </c>
      <c r="F109" s="1">
        <v>32.873333333333328</v>
      </c>
      <c r="G109" s="1">
        <v>31.874444444444439</v>
      </c>
      <c r="H109" s="1">
        <v>32.935555555555553</v>
      </c>
      <c r="I109" s="1">
        <v>32.286666666666669</v>
      </c>
      <c r="J109" s="1">
        <v>32.726666666666667</v>
      </c>
      <c r="K109" s="1">
        <v>30.301111111111108</v>
      </c>
      <c r="L109" s="1">
        <v>33.852222222222217</v>
      </c>
      <c r="M109" s="1">
        <v>33.852222222222217</v>
      </c>
      <c r="N109" s="1">
        <v>32.505555555555553</v>
      </c>
      <c r="O109" s="1">
        <v>34.158888888888889</v>
      </c>
      <c r="P109" s="1">
        <v>32.256666666666668</v>
      </c>
      <c r="Q109" s="1">
        <v>32.021111111111111</v>
      </c>
      <c r="R109" s="1">
        <v>33.026666666666671</v>
      </c>
      <c r="S109" s="1">
        <v>33.231111111111112</v>
      </c>
      <c r="T109" s="1">
        <v>32.783333333333331</v>
      </c>
      <c r="U109" s="1">
        <v>31.553333333333331</v>
      </c>
      <c r="V109" s="1">
        <v>31.112222222222229</v>
      </c>
      <c r="W109" s="1">
        <v>29.425555555555562</v>
      </c>
      <c r="X109" s="1">
        <v>29.794444444444441</v>
      </c>
      <c r="Y109" s="1">
        <v>30.96444444444445</v>
      </c>
      <c r="Z109" s="1">
        <v>29.441111111111109</v>
      </c>
      <c r="AA109" s="1">
        <v>29.78222222222222</v>
      </c>
      <c r="AB109" s="1">
        <v>30.91333333333333</v>
      </c>
      <c r="AC109" s="1">
        <v>29.463333333333331</v>
      </c>
      <c r="AD109" s="1">
        <v>31.515555555555562</v>
      </c>
      <c r="AE109" s="1">
        <v>29.158888888888889</v>
      </c>
      <c r="AF109" s="1">
        <v>29.10222222222222</v>
      </c>
      <c r="AG109" s="1">
        <v>32.644444444444453</v>
      </c>
      <c r="AH109" s="1">
        <v>31.70888888888889</v>
      </c>
      <c r="AI109" s="1">
        <v>31.90333333333334</v>
      </c>
      <c r="AJ109" s="1">
        <v>29.14</v>
      </c>
      <c r="AK109" s="1">
        <v>29.202222222222229</v>
      </c>
      <c r="AL109" s="1">
        <v>33.306666666666658</v>
      </c>
      <c r="AM109" s="1">
        <v>32.967777777777783</v>
      </c>
      <c r="AN109" s="1">
        <v>31.43555555555556</v>
      </c>
      <c r="AO109" s="1">
        <v>28.78</v>
      </c>
      <c r="AP109" s="1">
        <v>32.646666666666661</v>
      </c>
      <c r="AQ109" s="1">
        <v>30.776666666666671</v>
      </c>
      <c r="AR109" s="1">
        <v>33.380000000000003</v>
      </c>
      <c r="AS109" s="1">
        <v>34.134444444444441</v>
      </c>
      <c r="AT109" s="1">
        <v>22.232222222222219</v>
      </c>
      <c r="AU109" s="1">
        <v>31.612222222222229</v>
      </c>
      <c r="AV109" s="1">
        <v>31.571111111111112</v>
      </c>
      <c r="AW109" s="1">
        <v>33.383333333333333</v>
      </c>
      <c r="AX109" s="1">
        <v>32.288888888888891</v>
      </c>
      <c r="AY109" s="1">
        <v>31.946666666666669</v>
      </c>
      <c r="AZ109" s="1">
        <v>31.70333333333334</v>
      </c>
      <c r="BA109" s="1">
        <v>33.851111111111109</v>
      </c>
      <c r="BB109" s="1">
        <v>33.13111111111111</v>
      </c>
      <c r="BC109" s="1">
        <v>32.944444444444443</v>
      </c>
      <c r="BD109" s="1">
        <v>33.567777777777778</v>
      </c>
      <c r="BE109" s="1">
        <v>31.794444444444441</v>
      </c>
      <c r="BF109" s="1">
        <v>32.181111111111107</v>
      </c>
      <c r="BG109" s="1">
        <v>32.896666666666661</v>
      </c>
      <c r="BH109" s="1">
        <v>32.958888888888893</v>
      </c>
      <c r="BI109" s="1">
        <v>33.133333333333333</v>
      </c>
      <c r="BJ109" s="1">
        <v>32.090000000000003</v>
      </c>
      <c r="BK109" s="1">
        <v>31.617777777777778</v>
      </c>
      <c r="BL109" s="1">
        <v>33.133333333333333</v>
      </c>
      <c r="BM109" s="1">
        <v>34.020000000000003</v>
      </c>
      <c r="BN109" s="1">
        <v>31.001111111111111</v>
      </c>
      <c r="BO109" s="1">
        <v>33.778888888888893</v>
      </c>
      <c r="BP109" s="1">
        <v>33.693333333333342</v>
      </c>
      <c r="BQ109" s="1">
        <v>33.973333333333329</v>
      </c>
      <c r="BR109" s="1">
        <v>34.441111111111113</v>
      </c>
      <c r="BS109" s="1">
        <v>33.63111111111111</v>
      </c>
      <c r="BT109" s="1">
        <v>33.865555555555559</v>
      </c>
      <c r="BU109" s="1">
        <v>34.072222222222223</v>
      </c>
      <c r="BV109" s="1">
        <v>33.667777777777779</v>
      </c>
      <c r="BW109" s="1">
        <v>33.87222222222222</v>
      </c>
      <c r="BX109" s="1">
        <v>31.79</v>
      </c>
      <c r="BY109" s="1">
        <v>30.792222222222229</v>
      </c>
      <c r="BZ109" s="1">
        <v>31.45888888888889</v>
      </c>
      <c r="CA109" s="1">
        <v>34.13666666666667</v>
      </c>
      <c r="CB109" s="1">
        <v>34.418888888888887</v>
      </c>
      <c r="CC109" s="1">
        <v>32.063333333333333</v>
      </c>
      <c r="CD109" s="1">
        <v>34.39</v>
      </c>
      <c r="CE109" s="1">
        <v>34.36888888888889</v>
      </c>
      <c r="CF109" s="1">
        <v>33.878888888888888</v>
      </c>
      <c r="CG109" s="1">
        <v>34.39</v>
      </c>
      <c r="CH109" s="1">
        <v>33.534444444444453</v>
      </c>
      <c r="CI109" s="1">
        <v>32.705555555555563</v>
      </c>
      <c r="CJ109" s="1">
        <v>30.30222222222222</v>
      </c>
      <c r="CK109" s="1">
        <v>32.262222222222221</v>
      </c>
      <c r="CL109" s="1">
        <v>29.388888888888889</v>
      </c>
      <c r="CM109" s="1">
        <v>32.476666666666667</v>
      </c>
      <c r="CN109" s="1">
        <v>32.705555555555563</v>
      </c>
      <c r="CO109" s="1">
        <v>30.728888888888889</v>
      </c>
      <c r="CP109" s="1">
        <v>29.916666666666671</v>
      </c>
      <c r="CQ109" s="1">
        <v>32.642222222222223</v>
      </c>
      <c r="CR109" s="1">
        <v>31.578888888888891</v>
      </c>
      <c r="CS109" s="1">
        <v>32.854444444444447</v>
      </c>
      <c r="CT109" s="1">
        <v>32.091111111111111</v>
      </c>
      <c r="CU109" s="1">
        <v>31.983333333333331</v>
      </c>
      <c r="CV109" s="1">
        <v>32.22</v>
      </c>
      <c r="CW109" s="1">
        <v>31.866666666666671</v>
      </c>
      <c r="CX109" s="1">
        <v>31.981111111111112</v>
      </c>
      <c r="CY109" s="1">
        <v>32.22</v>
      </c>
      <c r="CZ109" s="1">
        <v>33.084444444444443</v>
      </c>
      <c r="DA109" s="1">
        <v>32.128888888888888</v>
      </c>
      <c r="DB109" s="1">
        <v>32.794444444444437</v>
      </c>
      <c r="DC109" s="1">
        <v>33.088888888888889</v>
      </c>
      <c r="DD109" s="1">
        <v>29.746666666666659</v>
      </c>
      <c r="DE109" s="1">
        <v>32.512222222222221</v>
      </c>
      <c r="DF109" s="1">
        <v>32.662222222222219</v>
      </c>
      <c r="DG109" s="1">
        <v>32.81666666666667</v>
      </c>
      <c r="DH109" s="1">
        <v>32.738888888888887</v>
      </c>
      <c r="DI109" s="1">
        <v>31.662222222222219</v>
      </c>
      <c r="DJ109" s="1">
        <v>32.923333333333332</v>
      </c>
      <c r="DK109" s="1">
        <v>32.022222222222233</v>
      </c>
      <c r="DL109" s="1">
        <v>31.60444444444445</v>
      </c>
      <c r="DM109" s="1">
        <v>31.662222222222219</v>
      </c>
      <c r="DN109" s="1">
        <v>31.814444444444451</v>
      </c>
      <c r="DO109" s="1">
        <v>31.83444444444444</v>
      </c>
      <c r="DP109" s="1">
        <v>31.83444444444444</v>
      </c>
      <c r="DQ109" s="1">
        <v>33.476666666666667</v>
      </c>
      <c r="DR109" s="1">
        <v>33.976666666666667</v>
      </c>
      <c r="DS109" s="1">
        <v>34.826666666666668</v>
      </c>
      <c r="DT109" s="1">
        <v>33.201111111111111</v>
      </c>
      <c r="DU109" s="1">
        <v>33.716666666666669</v>
      </c>
      <c r="DV109" s="1">
        <v>33.26</v>
      </c>
      <c r="DW109" s="1">
        <v>33.603333333333339</v>
      </c>
      <c r="DX109" s="1">
        <v>34.408888888888889</v>
      </c>
      <c r="DY109" s="1">
        <v>34.448888888888888</v>
      </c>
      <c r="DZ109" s="1">
        <v>34.851111111111109</v>
      </c>
      <c r="EA109" s="1">
        <v>34.175555555555547</v>
      </c>
      <c r="EB109" s="1">
        <v>33.232222222222227</v>
      </c>
      <c r="EC109" s="1">
        <v>33.751111111111108</v>
      </c>
      <c r="ED109" s="1">
        <v>28.986666666666672</v>
      </c>
      <c r="EE109" s="1">
        <v>29.12</v>
      </c>
      <c r="EF109" s="1">
        <v>31.70888888888889</v>
      </c>
      <c r="EG109" s="1">
        <v>29.072222222222219</v>
      </c>
      <c r="EH109" s="1">
        <v>29.072222222222219</v>
      </c>
      <c r="EI109" s="1">
        <v>29.036666666666669</v>
      </c>
      <c r="EJ109" s="1">
        <v>29.00888888888889</v>
      </c>
      <c r="EK109" s="1">
        <v>29.00888888888889</v>
      </c>
      <c r="EL109" s="1">
        <v>29.02555555555556</v>
      </c>
      <c r="EM109" s="1">
        <v>29.004444444444449</v>
      </c>
      <c r="EN109" s="1">
        <v>27.767777777777781</v>
      </c>
      <c r="EO109" s="1">
        <v>34.74111111111111</v>
      </c>
      <c r="EP109" s="1">
        <v>34.355555555555547</v>
      </c>
      <c r="EQ109" s="1">
        <v>33.985555555555557</v>
      </c>
      <c r="ER109" s="1">
        <v>29.067777777777781</v>
      </c>
      <c r="ES109" s="1">
        <v>34.217777777777783</v>
      </c>
      <c r="ET109" s="1">
        <v>34.464444444444453</v>
      </c>
      <c r="EU109" s="1">
        <v>31.78222222222222</v>
      </c>
      <c r="EV109" s="1">
        <v>34.727777777777767</v>
      </c>
      <c r="EW109" s="1">
        <v>34.441111111111113</v>
      </c>
      <c r="EX109" s="1">
        <v>34.44</v>
      </c>
      <c r="EY109" s="1">
        <v>34.558888888888887</v>
      </c>
      <c r="EZ109" s="1">
        <v>33.287777777777777</v>
      </c>
      <c r="FA109" s="1">
        <v>33.251111111111108</v>
      </c>
      <c r="FB109" s="1">
        <v>33.995555555555548</v>
      </c>
      <c r="FC109" s="1">
        <v>34.217777777777783</v>
      </c>
      <c r="FD109" s="1">
        <v>21.033333333333331</v>
      </c>
      <c r="FE109" s="1">
        <v>28.158888888888889</v>
      </c>
      <c r="FF109" s="1">
        <v>22.153333333333329</v>
      </c>
      <c r="FG109" s="1">
        <v>21.55777777777778</v>
      </c>
      <c r="FH109" s="1">
        <v>33.148888888888891</v>
      </c>
      <c r="FI109" s="1">
        <v>31.987777777777779</v>
      </c>
      <c r="FJ109" s="1">
        <v>32.452222222222218</v>
      </c>
      <c r="FK109" s="1">
        <v>33.212222222222223</v>
      </c>
      <c r="FL109" s="1">
        <v>33.38666666666667</v>
      </c>
      <c r="FM109" s="1">
        <v>33.138888888888893</v>
      </c>
      <c r="FN109" s="1">
        <v>33.263333333333328</v>
      </c>
      <c r="FO109" s="1">
        <v>30.031111111111109</v>
      </c>
      <c r="FP109" s="1">
        <v>33.053333333333327</v>
      </c>
      <c r="FQ109" s="1">
        <v>32.525555555555563</v>
      </c>
      <c r="FR109" s="1">
        <v>33.020000000000003</v>
      </c>
      <c r="FS109" s="1">
        <v>33.148888888888891</v>
      </c>
      <c r="FT109" s="1">
        <v>30.094444444444441</v>
      </c>
      <c r="FU109" s="1">
        <v>33.33</v>
      </c>
      <c r="FV109" s="1">
        <v>33.226666666666667</v>
      </c>
      <c r="FW109" s="1">
        <v>33.414444444444449</v>
      </c>
      <c r="FX109" s="1">
        <v>32.986666666666672</v>
      </c>
      <c r="FY109" s="1">
        <v>33.619999999999997</v>
      </c>
      <c r="FZ109" s="1">
        <v>32.26</v>
      </c>
      <c r="GA109" s="1">
        <v>32.806666666666658</v>
      </c>
      <c r="GB109" s="1">
        <v>34.56</v>
      </c>
      <c r="GC109" s="1">
        <v>27.851111111111109</v>
      </c>
      <c r="GD109" s="1">
        <v>34.011111111111113</v>
      </c>
      <c r="GE109" s="1">
        <v>32.26</v>
      </c>
      <c r="GF109" s="1">
        <v>33.654444444444437</v>
      </c>
      <c r="GG109" s="1">
        <v>32.982222222222227</v>
      </c>
      <c r="GH109" s="1">
        <v>30.578888888888891</v>
      </c>
      <c r="GI109" s="1">
        <v>29.238888888888891</v>
      </c>
      <c r="GJ109" s="1">
        <v>30.045555555555559</v>
      </c>
      <c r="GK109" s="1">
        <v>32.296666666666667</v>
      </c>
      <c r="GL109" s="1">
        <v>32.031111111111123</v>
      </c>
      <c r="GM109" s="1">
        <v>32.374444444444443</v>
      </c>
      <c r="GN109" s="1">
        <v>32.224444444444437</v>
      </c>
      <c r="GO109" s="1">
        <v>32.158888888888889</v>
      </c>
      <c r="GP109" s="1">
        <v>32.145555555555553</v>
      </c>
      <c r="GQ109" s="1">
        <v>32.01</v>
      </c>
      <c r="GR109" s="1">
        <v>32.828888888888891</v>
      </c>
      <c r="GS109" s="1">
        <v>33.003333333333337</v>
      </c>
      <c r="GT109" s="1">
        <v>32.973333333333329</v>
      </c>
      <c r="GU109" s="1">
        <v>33.392222222222223</v>
      </c>
      <c r="GV109" s="1">
        <v>33.337777777777781</v>
      </c>
      <c r="GW109" s="1">
        <v>33.634444444444441</v>
      </c>
      <c r="GX109" s="1">
        <v>32.998888888888892</v>
      </c>
      <c r="GY109" s="1">
        <v>33.392222222222223</v>
      </c>
      <c r="GZ109" s="1">
        <v>33.427777777777777</v>
      </c>
      <c r="HA109" s="1">
        <v>33.858888888888892</v>
      </c>
      <c r="HB109" s="1">
        <v>33.33</v>
      </c>
      <c r="HC109" s="1">
        <v>33.917777777777779</v>
      </c>
      <c r="HD109" s="1">
        <v>32.380000000000003</v>
      </c>
      <c r="HE109" s="1">
        <v>30.507777777777768</v>
      </c>
      <c r="HF109" s="1">
        <v>31.882222222222222</v>
      </c>
      <c r="HG109" s="1">
        <v>32.814444444444447</v>
      </c>
      <c r="HH109" s="1">
        <v>30.97444444444444</v>
      </c>
      <c r="HI109" s="1">
        <v>31.94</v>
      </c>
      <c r="HJ109" s="1">
        <v>33.87222222222222</v>
      </c>
      <c r="HK109" s="1">
        <v>33.937777777777782</v>
      </c>
      <c r="HL109" s="1">
        <v>33.214444444444453</v>
      </c>
      <c r="HM109" s="1">
        <v>33.152222222222221</v>
      </c>
      <c r="HN109" s="1">
        <v>33.454444444444448</v>
      </c>
      <c r="HO109" s="1">
        <v>33.130000000000003</v>
      </c>
      <c r="HP109" s="1">
        <v>30.16</v>
      </c>
      <c r="HQ109" s="1">
        <v>33.542222222222222</v>
      </c>
      <c r="HR109" s="1">
        <v>34.020000000000003</v>
      </c>
      <c r="HS109" s="1">
        <v>32.022222222222233</v>
      </c>
      <c r="HT109" s="1">
        <v>33.494444444444447</v>
      </c>
      <c r="HU109" s="1">
        <v>31.215555555555561</v>
      </c>
      <c r="HV109" s="1">
        <v>33.542222222222222</v>
      </c>
      <c r="HW109" s="1">
        <v>28.04</v>
      </c>
      <c r="HX109" s="1">
        <v>33.474444444444437</v>
      </c>
      <c r="HY109" s="1">
        <v>30.705555555555559</v>
      </c>
      <c r="HZ109" s="1">
        <v>33.083333333333343</v>
      </c>
      <c r="IA109" s="1">
        <v>31.457777777777771</v>
      </c>
      <c r="IB109" s="1">
        <v>31.006666666666661</v>
      </c>
      <c r="IC109" s="1">
        <v>33.474444444444437</v>
      </c>
      <c r="ID109" s="1">
        <v>33.284444444444453</v>
      </c>
      <c r="IE109" s="1">
        <v>30.85222222222222</v>
      </c>
      <c r="IF109" s="1">
        <v>32.521111111111111</v>
      </c>
      <c r="IG109" s="1">
        <v>32.979999999999997</v>
      </c>
      <c r="IH109" s="1">
        <v>32.442222222222227</v>
      </c>
      <c r="II109" s="1">
        <v>32.43</v>
      </c>
      <c r="IJ109" s="1">
        <v>32.398888888888891</v>
      </c>
      <c r="IK109" s="1">
        <v>32.57555555555556</v>
      </c>
      <c r="IL109" s="1">
        <v>32.43</v>
      </c>
      <c r="IM109" s="1">
        <v>31.792222222222229</v>
      </c>
      <c r="IN109" s="1">
        <v>31.798888888888889</v>
      </c>
      <c r="IO109" s="1">
        <v>33.053333333333327</v>
      </c>
      <c r="IP109" s="1">
        <v>31.608888888888892</v>
      </c>
      <c r="IQ109" s="1">
        <v>32.785555555555547</v>
      </c>
      <c r="IR109" s="1">
        <v>31.641111111111108</v>
      </c>
      <c r="IS109" s="1">
        <v>32.477777777777767</v>
      </c>
      <c r="IT109" s="1">
        <v>35.11333333333333</v>
      </c>
      <c r="IU109" s="1">
        <v>34.412222222222219</v>
      </c>
      <c r="IV109" s="1">
        <v>34.621111111111112</v>
      </c>
      <c r="IW109" s="1">
        <v>32.638888888888893</v>
      </c>
      <c r="IX109" s="1">
        <v>35.06111111111111</v>
      </c>
      <c r="IY109" s="1">
        <v>34.82</v>
      </c>
      <c r="IZ109" s="1">
        <v>34.751111111111108</v>
      </c>
      <c r="JA109" s="1">
        <v>33.14</v>
      </c>
      <c r="JB109" s="1">
        <v>33.353333333333339</v>
      </c>
      <c r="JC109" s="1">
        <v>33.734444444444442</v>
      </c>
      <c r="JD109" s="1">
        <v>33.461111111111109</v>
      </c>
      <c r="JE109" s="1">
        <v>33.444444444444443</v>
      </c>
      <c r="JF109" s="1">
        <v>33.058888888888887</v>
      </c>
      <c r="JG109" s="1">
        <v>33.875555555555557</v>
      </c>
      <c r="JH109" s="1">
        <v>33.243333333333332</v>
      </c>
      <c r="JI109" s="1">
        <v>33.229999999999997</v>
      </c>
      <c r="JJ109" s="1">
        <v>33.806666666666658</v>
      </c>
      <c r="JK109" s="1">
        <v>33.630000000000003</v>
      </c>
      <c r="JL109" s="1">
        <v>33.595555555555563</v>
      </c>
      <c r="JM109" s="1">
        <v>33.630000000000003</v>
      </c>
      <c r="JN109" s="1">
        <v>31.312222222222221</v>
      </c>
      <c r="JO109" s="1">
        <v>34.173333333333332</v>
      </c>
      <c r="JP109" s="1">
        <v>33.918888888888887</v>
      </c>
      <c r="JQ109" s="1">
        <v>30.156666666666659</v>
      </c>
      <c r="JR109" s="1">
        <v>32.461111111111109</v>
      </c>
      <c r="JS109" s="1">
        <v>33.125555555555557</v>
      </c>
      <c r="JT109" s="1">
        <v>30.614444444444452</v>
      </c>
      <c r="JU109" s="1">
        <v>32.461111111111109</v>
      </c>
      <c r="JV109" s="1">
        <v>30.05222222222222</v>
      </c>
      <c r="JW109" s="1">
        <v>31.515555555555562</v>
      </c>
      <c r="JX109" s="1">
        <v>31.324444444444438</v>
      </c>
      <c r="JY109" s="1">
        <v>31.52555555555556</v>
      </c>
      <c r="JZ109" s="1">
        <v>31.634444444444441</v>
      </c>
      <c r="KA109" s="1">
        <v>31.52</v>
      </c>
      <c r="KB109" s="1">
        <v>31.37777777777778</v>
      </c>
      <c r="KC109" s="1">
        <v>32.514444444444443</v>
      </c>
      <c r="KD109" s="1">
        <v>29.177777777777781</v>
      </c>
      <c r="KE109" s="1">
        <v>31.426666666666669</v>
      </c>
      <c r="KF109" s="1">
        <v>31.47</v>
      </c>
      <c r="KG109" s="1">
        <v>33.534444444444453</v>
      </c>
      <c r="KH109" s="1">
        <v>33.233333333333327</v>
      </c>
      <c r="KI109" s="1">
        <v>33.658888888888889</v>
      </c>
      <c r="KJ109" s="1">
        <v>32.914444444444449</v>
      </c>
      <c r="KK109" s="1">
        <v>33.907777777777767</v>
      </c>
      <c r="KL109" s="1">
        <v>33.352222222222217</v>
      </c>
      <c r="KM109" s="1">
        <v>33.817777777777778</v>
      </c>
      <c r="KN109" s="1">
        <v>33.233333333333327</v>
      </c>
      <c r="KO109" s="1">
        <v>34.017777777777773</v>
      </c>
      <c r="KP109" s="1">
        <v>33.137777777777778</v>
      </c>
      <c r="KQ109" s="1">
        <v>34.496666666666663</v>
      </c>
      <c r="KR109" s="1">
        <v>34.388888888888893</v>
      </c>
      <c r="KS109" s="1">
        <v>30.732222222222219</v>
      </c>
      <c r="KT109" s="1">
        <v>33.468888888888877</v>
      </c>
      <c r="KU109" s="1">
        <v>32.086666666666673</v>
      </c>
      <c r="KV109" s="1">
        <v>34.06111111111111</v>
      </c>
      <c r="KW109" s="1">
        <v>35.024444444444441</v>
      </c>
      <c r="KX109" s="1">
        <v>34.117777777777768</v>
      </c>
      <c r="KY109" s="1">
        <v>34.28</v>
      </c>
      <c r="KZ109" s="1">
        <v>33.718888888888877</v>
      </c>
      <c r="LA109" s="1">
        <v>31.216666666666669</v>
      </c>
      <c r="LB109" s="1">
        <v>32.086666666666673</v>
      </c>
      <c r="LC109" s="1">
        <v>31.145555555555561</v>
      </c>
      <c r="LD109" s="1">
        <v>32.543333333333337</v>
      </c>
      <c r="LE109" s="1">
        <v>31.116666666666671</v>
      </c>
      <c r="LF109" s="1">
        <v>34.194444444444443</v>
      </c>
      <c r="LG109" s="1">
        <v>33.042222222222222</v>
      </c>
      <c r="LH109" s="1">
        <v>33.042222222222222</v>
      </c>
      <c r="LI109" s="1">
        <v>33.014444444444443</v>
      </c>
      <c r="LJ109" s="1">
        <v>34.18</v>
      </c>
      <c r="LK109" s="1">
        <v>33.13666666666667</v>
      </c>
      <c r="LL109" s="1">
        <v>34.048888888888889</v>
      </c>
      <c r="LM109" s="1">
        <v>34.635555555555563</v>
      </c>
      <c r="LN109" s="1">
        <v>32.024444444444441</v>
      </c>
      <c r="LO109" s="1">
        <v>33.084444444444443</v>
      </c>
      <c r="LP109" s="1">
        <v>32.135555555555563</v>
      </c>
      <c r="LQ109" s="1">
        <v>31.885555555555548</v>
      </c>
      <c r="LR109" s="1">
        <v>30.757777777777768</v>
      </c>
      <c r="LS109" s="1">
        <v>31.951111111111111</v>
      </c>
      <c r="LT109" s="1">
        <v>32.093333333333327</v>
      </c>
      <c r="LU109" s="1">
        <v>29.24</v>
      </c>
      <c r="LV109" s="1">
        <v>30.937777777777779</v>
      </c>
      <c r="LW109" s="1">
        <v>32.187777777777782</v>
      </c>
      <c r="LX109" s="1">
        <v>31.955555555555559</v>
      </c>
      <c r="LY109" s="1">
        <v>31.457777777777771</v>
      </c>
      <c r="LZ109" s="1">
        <v>32.053333333333327</v>
      </c>
      <c r="MA109" s="1">
        <v>32.336666666666673</v>
      </c>
      <c r="MB109" s="1">
        <v>31.111111111111111</v>
      </c>
      <c r="MC109" s="1">
        <v>32.417777777777779</v>
      </c>
      <c r="MD109" s="1">
        <v>32.166666666666657</v>
      </c>
      <c r="ME109" s="1">
        <v>31.536666666666669</v>
      </c>
      <c r="MF109" s="1">
        <v>32.022222222222233</v>
      </c>
      <c r="MG109" s="1">
        <v>31.995555555555551</v>
      </c>
      <c r="MH109" s="1">
        <v>31.792222222222229</v>
      </c>
      <c r="MI109" s="1">
        <v>29.84333333333333</v>
      </c>
      <c r="MJ109" s="1">
        <v>32.175555555555547</v>
      </c>
      <c r="MK109" s="1">
        <v>29.58444444444444</v>
      </c>
      <c r="ML109" s="1">
        <v>31.928888888888888</v>
      </c>
      <c r="MM109" s="1">
        <v>31.65</v>
      </c>
      <c r="MN109" s="1">
        <v>31.792222222222229</v>
      </c>
      <c r="MO109" s="1">
        <v>29.59666666666666</v>
      </c>
      <c r="MP109" s="1">
        <v>31.838888888888889</v>
      </c>
      <c r="MQ109" s="1">
        <v>30.091111111111111</v>
      </c>
      <c r="MR109" s="1">
        <v>31.786666666666669</v>
      </c>
      <c r="MS109" s="1">
        <v>32.208888888888893</v>
      </c>
      <c r="MT109" s="1">
        <v>32.296666666666667</v>
      </c>
      <c r="MU109" s="1">
        <v>31.841111111111111</v>
      </c>
      <c r="MV109" s="1">
        <v>30.62222222222222</v>
      </c>
      <c r="MW109" s="1">
        <v>31.66555555555556</v>
      </c>
      <c r="MX109" s="1">
        <v>31.59666666666666</v>
      </c>
      <c r="MY109" s="1">
        <v>31.405555555555559</v>
      </c>
      <c r="MZ109" s="1">
        <v>31.792222222222229</v>
      </c>
      <c r="NA109" s="1">
        <v>31.238888888888891</v>
      </c>
      <c r="NB109" s="1">
        <v>30.912222222222219</v>
      </c>
      <c r="NC109" s="1">
        <v>34.878888888888888</v>
      </c>
      <c r="ND109" s="1">
        <v>34.92444444444444</v>
      </c>
      <c r="NE109" s="1">
        <v>34.308888888888887</v>
      </c>
      <c r="NF109" s="1">
        <v>34.034444444444453</v>
      </c>
      <c r="NG109" s="1">
        <v>34.658888888888889</v>
      </c>
      <c r="NH109" s="1">
        <v>34.602222222222217</v>
      </c>
      <c r="NI109" s="1">
        <v>34.637777777777778</v>
      </c>
      <c r="NJ109" s="1">
        <v>34.605555555555547</v>
      </c>
      <c r="NK109" s="1">
        <v>31.757777777777768</v>
      </c>
      <c r="NL109" s="1">
        <v>34.56</v>
      </c>
      <c r="NM109" s="1">
        <v>35.158888888888889</v>
      </c>
      <c r="NN109" s="1">
        <v>34.605555555555547</v>
      </c>
      <c r="NO109" s="1">
        <v>33.266666666666673</v>
      </c>
      <c r="NP109" s="1">
        <v>32.044444444444437</v>
      </c>
      <c r="NQ109" s="1">
        <v>32.391111111111108</v>
      </c>
      <c r="NR109" s="1">
        <v>29.45</v>
      </c>
      <c r="NS109" s="1">
        <v>31.633333333333329</v>
      </c>
      <c r="NT109" s="1">
        <v>31.965555555555561</v>
      </c>
      <c r="NU109" s="1">
        <v>30.615555555555559</v>
      </c>
      <c r="NV109" s="1">
        <v>31.93</v>
      </c>
      <c r="NW109" s="1">
        <v>32.472222222222221</v>
      </c>
      <c r="NX109" s="1">
        <v>30.566666666666659</v>
      </c>
      <c r="NY109" s="1">
        <v>32.668888888888887</v>
      </c>
      <c r="NZ109" s="1">
        <v>31.914444444444449</v>
      </c>
      <c r="OA109" s="1">
        <v>29.501111111111111</v>
      </c>
      <c r="OB109" s="1">
        <v>31.74444444444444</v>
      </c>
    </row>
    <row r="110" spans="1:392" x14ac:dyDescent="0.35">
      <c r="A110">
        <v>1999</v>
      </c>
      <c r="B110" t="s">
        <v>397</v>
      </c>
      <c r="C110" s="1">
        <v>32.007777777777783</v>
      </c>
      <c r="D110" s="1">
        <v>32.71</v>
      </c>
      <c r="E110" s="1">
        <v>32.07</v>
      </c>
      <c r="F110" s="1">
        <v>32.238888888888887</v>
      </c>
      <c r="G110" s="1">
        <v>31.07555555555556</v>
      </c>
      <c r="H110" s="1">
        <v>32.342222222222233</v>
      </c>
      <c r="I110" s="1">
        <v>31.952222222222229</v>
      </c>
      <c r="J110" s="1">
        <v>31.917777777777779</v>
      </c>
      <c r="K110" s="1">
        <v>29.617777777777778</v>
      </c>
      <c r="L110" s="1">
        <v>33.903333333333343</v>
      </c>
      <c r="M110" s="1">
        <v>33.903333333333343</v>
      </c>
      <c r="N110" s="1">
        <v>31.705555555555559</v>
      </c>
      <c r="O110" s="1">
        <v>34.207777777777778</v>
      </c>
      <c r="P110" s="1">
        <v>31.72666666666667</v>
      </c>
      <c r="Q110" s="1">
        <v>31.227777777777771</v>
      </c>
      <c r="R110" s="1">
        <v>33.114444444444437</v>
      </c>
      <c r="S110" s="1">
        <v>32.909999999999997</v>
      </c>
      <c r="T110" s="1">
        <v>32.30222222222222</v>
      </c>
      <c r="U110" s="1">
        <v>31.37777777777778</v>
      </c>
      <c r="V110" s="1">
        <v>30.85222222222222</v>
      </c>
      <c r="W110" s="1">
        <v>28.96777777777778</v>
      </c>
      <c r="X110" s="1">
        <v>29.492222222222221</v>
      </c>
      <c r="Y110" s="1">
        <v>30.597777777777779</v>
      </c>
      <c r="Z110" s="1">
        <v>28.875555555555561</v>
      </c>
      <c r="AA110" s="1">
        <v>29.482222222222219</v>
      </c>
      <c r="AB110" s="1">
        <v>30.545555555555559</v>
      </c>
      <c r="AC110" s="1">
        <v>28.91</v>
      </c>
      <c r="AD110" s="1">
        <v>31.07555555555556</v>
      </c>
      <c r="AE110" s="1">
        <v>28.58</v>
      </c>
      <c r="AF110" s="1">
        <v>28.646666666666661</v>
      </c>
      <c r="AG110" s="1">
        <v>32.18888888888889</v>
      </c>
      <c r="AH110" s="1">
        <v>30.912222222222219</v>
      </c>
      <c r="AI110" s="1">
        <v>31.105555555555551</v>
      </c>
      <c r="AJ110" s="1">
        <v>28.42</v>
      </c>
      <c r="AK110" s="1">
        <v>28.63</v>
      </c>
      <c r="AL110" s="1">
        <v>32.944444444444443</v>
      </c>
      <c r="AM110" s="1">
        <v>32.502222222222223</v>
      </c>
      <c r="AN110" s="1">
        <v>30.993333333333339</v>
      </c>
      <c r="AO110" s="1">
        <v>28.206666666666671</v>
      </c>
      <c r="AP110" s="1">
        <v>32.196666666666673</v>
      </c>
      <c r="AQ110" s="1">
        <v>30.28</v>
      </c>
      <c r="AR110" s="1">
        <v>33.32555555555556</v>
      </c>
      <c r="AS110" s="1">
        <v>33.927777777777777</v>
      </c>
      <c r="AT110" s="1">
        <v>21.832222222222221</v>
      </c>
      <c r="AU110" s="1">
        <v>31.341111111111111</v>
      </c>
      <c r="AV110" s="1">
        <v>31.016666666666669</v>
      </c>
      <c r="AW110" s="1">
        <v>33.218888888888877</v>
      </c>
      <c r="AX110" s="1">
        <v>31.858888888888892</v>
      </c>
      <c r="AY110" s="1">
        <v>31.45888888888889</v>
      </c>
      <c r="AZ110" s="1">
        <v>31.082222222222221</v>
      </c>
      <c r="BA110" s="1">
        <v>33.913333333333327</v>
      </c>
      <c r="BB110" s="1">
        <v>33.078888888888891</v>
      </c>
      <c r="BC110" s="1">
        <v>32.451111111111111</v>
      </c>
      <c r="BD110" s="1">
        <v>33.520000000000003</v>
      </c>
      <c r="BE110" s="1">
        <v>31.29111111111111</v>
      </c>
      <c r="BF110" s="1">
        <v>31.77</v>
      </c>
      <c r="BG110" s="1">
        <v>32.137777777777778</v>
      </c>
      <c r="BH110" s="1">
        <v>32.19777777777778</v>
      </c>
      <c r="BI110" s="1">
        <v>32.235555555555557</v>
      </c>
      <c r="BJ110" s="1">
        <v>31.198888888888892</v>
      </c>
      <c r="BK110" s="1">
        <v>31.121111111111109</v>
      </c>
      <c r="BL110" s="1">
        <v>32.235555555555557</v>
      </c>
      <c r="BM110" s="1">
        <v>33.401111111111113</v>
      </c>
      <c r="BN110" s="1">
        <v>30.277777777777779</v>
      </c>
      <c r="BO110" s="1">
        <v>33.178888888888878</v>
      </c>
      <c r="BP110" s="1">
        <v>33.369999999999997</v>
      </c>
      <c r="BQ110" s="1">
        <v>33.554444444444442</v>
      </c>
      <c r="BR110" s="1">
        <v>34.021111111111111</v>
      </c>
      <c r="BS110" s="1">
        <v>33.033333333333331</v>
      </c>
      <c r="BT110" s="1">
        <v>33.450000000000003</v>
      </c>
      <c r="BU110" s="1">
        <v>33.652222222222221</v>
      </c>
      <c r="BV110" s="1">
        <v>33.348888888888887</v>
      </c>
      <c r="BW110" s="1">
        <v>33.667777777777779</v>
      </c>
      <c r="BX110" s="1">
        <v>31.08111111111112</v>
      </c>
      <c r="BY110" s="1">
        <v>30.05</v>
      </c>
      <c r="BZ110" s="1">
        <v>30.748888888888889</v>
      </c>
      <c r="CA110" s="1">
        <v>34.038888888888891</v>
      </c>
      <c r="CB110" s="1">
        <v>34.476666666666667</v>
      </c>
      <c r="CC110" s="1">
        <v>31.797777777777771</v>
      </c>
      <c r="CD110" s="1">
        <v>34.134444444444441</v>
      </c>
      <c r="CE110" s="1">
        <v>34.171111111111109</v>
      </c>
      <c r="CF110" s="1">
        <v>33.651111111111113</v>
      </c>
      <c r="CG110" s="1">
        <v>34.134444444444441</v>
      </c>
      <c r="CH110" s="1">
        <v>33.285555555555547</v>
      </c>
      <c r="CI110" s="1">
        <v>31.681111111111111</v>
      </c>
      <c r="CJ110" s="1">
        <v>29.534444444444439</v>
      </c>
      <c r="CK110" s="1">
        <v>31.51</v>
      </c>
      <c r="CL110" s="1">
        <v>28.74444444444444</v>
      </c>
      <c r="CM110" s="1">
        <v>31.45333333333334</v>
      </c>
      <c r="CN110" s="1">
        <v>31.681111111111111</v>
      </c>
      <c r="CO110" s="1">
        <v>29.916666666666671</v>
      </c>
      <c r="CP110" s="1">
        <v>29.262222222222221</v>
      </c>
      <c r="CQ110" s="1">
        <v>32.198888888888888</v>
      </c>
      <c r="CR110" s="1">
        <v>30.865555555555559</v>
      </c>
      <c r="CS110" s="1">
        <v>31.68555555555556</v>
      </c>
      <c r="CT110" s="1">
        <v>30.63</v>
      </c>
      <c r="CU110" s="1">
        <v>30.521111111111111</v>
      </c>
      <c r="CV110" s="1">
        <v>30.75888888888889</v>
      </c>
      <c r="CW110" s="1">
        <v>30.408888888888889</v>
      </c>
      <c r="CX110" s="1">
        <v>30.522222222222229</v>
      </c>
      <c r="CY110" s="1">
        <v>30.75888888888889</v>
      </c>
      <c r="CZ110" s="1">
        <v>31.917777777777779</v>
      </c>
      <c r="DA110" s="1">
        <v>30.66555555555556</v>
      </c>
      <c r="DB110" s="1">
        <v>32.662222222222219</v>
      </c>
      <c r="DC110" s="1">
        <v>32.954444444444448</v>
      </c>
      <c r="DD110" s="1">
        <v>29.558888888888891</v>
      </c>
      <c r="DE110" s="1">
        <v>32.593333333333327</v>
      </c>
      <c r="DF110" s="1">
        <v>32.533333333333331</v>
      </c>
      <c r="DG110" s="1">
        <v>32.678888888888878</v>
      </c>
      <c r="DH110" s="1">
        <v>32.757777777777783</v>
      </c>
      <c r="DI110" s="1">
        <v>31.22444444444444</v>
      </c>
      <c r="DJ110" s="1">
        <v>32.734444444444442</v>
      </c>
      <c r="DK110" s="1">
        <v>31.84333333333333</v>
      </c>
      <c r="DL110" s="1">
        <v>31.12777777777778</v>
      </c>
      <c r="DM110" s="1">
        <v>31.193333333333332</v>
      </c>
      <c r="DN110" s="1">
        <v>31.59</v>
      </c>
      <c r="DO110" s="1">
        <v>31.601111111111109</v>
      </c>
      <c r="DP110" s="1">
        <v>31.601111111111109</v>
      </c>
      <c r="DQ110" s="1">
        <v>32.777777777777779</v>
      </c>
      <c r="DR110" s="1">
        <v>33.178888888888878</v>
      </c>
      <c r="DS110" s="1">
        <v>33.961111111111109</v>
      </c>
      <c r="DT110" s="1">
        <v>32.577777777777783</v>
      </c>
      <c r="DU110" s="1">
        <v>33.13666666666667</v>
      </c>
      <c r="DV110" s="1">
        <v>32.857777777777777</v>
      </c>
      <c r="DW110" s="1">
        <v>33.245555555555548</v>
      </c>
      <c r="DX110" s="1">
        <v>33.380000000000003</v>
      </c>
      <c r="DY110" s="1">
        <v>33.418888888888887</v>
      </c>
      <c r="DZ110" s="1">
        <v>33.986666666666672</v>
      </c>
      <c r="EA110" s="1">
        <v>33.478888888888889</v>
      </c>
      <c r="EB110" s="1">
        <v>32.434444444444438</v>
      </c>
      <c r="EC110" s="1">
        <v>33.063333333333333</v>
      </c>
      <c r="ED110" s="1">
        <v>28.277777777777779</v>
      </c>
      <c r="EE110" s="1">
        <v>28.366666666666671</v>
      </c>
      <c r="EF110" s="1">
        <v>30.912222222222219</v>
      </c>
      <c r="EG110" s="1">
        <v>28.316666666666659</v>
      </c>
      <c r="EH110" s="1">
        <v>28.34333333333333</v>
      </c>
      <c r="EI110" s="1">
        <v>28.277777777777779</v>
      </c>
      <c r="EJ110" s="1">
        <v>28.234444444444438</v>
      </c>
      <c r="EK110" s="1">
        <v>28.234444444444438</v>
      </c>
      <c r="EL110" s="1">
        <v>28.231111111111112</v>
      </c>
      <c r="EM110" s="1">
        <v>28.231111111111112</v>
      </c>
      <c r="EN110" s="1">
        <v>27.138888888888889</v>
      </c>
      <c r="EO110" s="1">
        <v>34.296666666666667</v>
      </c>
      <c r="EP110" s="1">
        <v>33.878888888888888</v>
      </c>
      <c r="EQ110" s="1">
        <v>33.53</v>
      </c>
      <c r="ER110" s="1">
        <v>28.6</v>
      </c>
      <c r="ES110" s="1">
        <v>33.573333333333331</v>
      </c>
      <c r="ET110" s="1">
        <v>34.004444444444452</v>
      </c>
      <c r="EU110" s="1">
        <v>31.091111111111111</v>
      </c>
      <c r="EV110" s="1">
        <v>34.265555555555558</v>
      </c>
      <c r="EW110" s="1">
        <v>34.021111111111111</v>
      </c>
      <c r="EX110" s="1">
        <v>33.987777777777779</v>
      </c>
      <c r="EY110" s="1">
        <v>34.088888888888889</v>
      </c>
      <c r="EZ110" s="1">
        <v>32.582222222222221</v>
      </c>
      <c r="FA110" s="1">
        <v>32.782222222222217</v>
      </c>
      <c r="FB110" s="1">
        <v>33.343333333333327</v>
      </c>
      <c r="FC110" s="1">
        <v>33.573333333333331</v>
      </c>
      <c r="FD110" s="1">
        <v>20.365555555555559</v>
      </c>
      <c r="FE110" s="1">
        <v>27.498888888888889</v>
      </c>
      <c r="FF110" s="1">
        <v>21.52333333333333</v>
      </c>
      <c r="FG110" s="1">
        <v>20.925555555555551</v>
      </c>
      <c r="FH110" s="1">
        <v>32.817777777777778</v>
      </c>
      <c r="FI110" s="1">
        <v>31.65333333333334</v>
      </c>
      <c r="FJ110" s="1">
        <v>32.11333333333333</v>
      </c>
      <c r="FK110" s="1">
        <v>32.659999999999997</v>
      </c>
      <c r="FL110" s="1">
        <v>33.051111111111112</v>
      </c>
      <c r="FM110" s="1">
        <v>32.43333333333333</v>
      </c>
      <c r="FN110" s="1">
        <v>32.711111111111109</v>
      </c>
      <c r="FO110" s="1">
        <v>29.637777777777771</v>
      </c>
      <c r="FP110" s="1">
        <v>32.414444444444449</v>
      </c>
      <c r="FQ110" s="1">
        <v>31.74111111111111</v>
      </c>
      <c r="FR110" s="1">
        <v>32.361111111111107</v>
      </c>
      <c r="FS110" s="1">
        <v>32.49111111111111</v>
      </c>
      <c r="FT110" s="1">
        <v>29.614444444444452</v>
      </c>
      <c r="FU110" s="1">
        <v>32.767777777777773</v>
      </c>
      <c r="FV110" s="1">
        <v>32.882222222222232</v>
      </c>
      <c r="FW110" s="1">
        <v>32.873333333333328</v>
      </c>
      <c r="FX110" s="1">
        <v>32.267777777777773</v>
      </c>
      <c r="FY110" s="1">
        <v>33.32</v>
      </c>
      <c r="FZ110" s="1">
        <v>31.951111111111111</v>
      </c>
      <c r="GA110" s="1">
        <v>32.292222222222222</v>
      </c>
      <c r="GB110" s="1">
        <v>33.952222222222218</v>
      </c>
      <c r="GC110" s="1">
        <v>27.12</v>
      </c>
      <c r="GD110" s="1">
        <v>33.505555555555553</v>
      </c>
      <c r="GE110" s="1">
        <v>31.954444444444441</v>
      </c>
      <c r="GF110" s="1">
        <v>33.147777777777783</v>
      </c>
      <c r="GG110" s="1">
        <v>32.54</v>
      </c>
      <c r="GH110" s="1">
        <v>30.166666666666671</v>
      </c>
      <c r="GI110" s="1">
        <v>28.823333333333331</v>
      </c>
      <c r="GJ110" s="1">
        <v>29.64777777777778</v>
      </c>
      <c r="GK110" s="1">
        <v>31.934444444444441</v>
      </c>
      <c r="GL110" s="1">
        <v>31.855555555555551</v>
      </c>
      <c r="GM110" s="1">
        <v>31.932222222222219</v>
      </c>
      <c r="GN110" s="1">
        <v>31.97666666666667</v>
      </c>
      <c r="GO110" s="1">
        <v>31.912222222222219</v>
      </c>
      <c r="GP110" s="1">
        <v>31.965555555555561</v>
      </c>
      <c r="GQ110" s="1">
        <v>31.776666666666671</v>
      </c>
      <c r="GR110" s="1">
        <v>32.385555555555563</v>
      </c>
      <c r="GS110" s="1">
        <v>32.565555555555562</v>
      </c>
      <c r="GT110" s="1">
        <v>32.53</v>
      </c>
      <c r="GU110" s="1">
        <v>32.865555555555559</v>
      </c>
      <c r="GV110" s="1">
        <v>32.808888888888887</v>
      </c>
      <c r="GW110" s="1">
        <v>33.167777777777779</v>
      </c>
      <c r="GX110" s="1">
        <v>32.434444444444438</v>
      </c>
      <c r="GY110" s="1">
        <v>32.851111111111109</v>
      </c>
      <c r="GZ110" s="1">
        <v>32.862222222222222</v>
      </c>
      <c r="HA110" s="1">
        <v>33.271111111111111</v>
      </c>
      <c r="HB110" s="1">
        <v>32.767777777777773</v>
      </c>
      <c r="HC110" s="1">
        <v>33.518888888888888</v>
      </c>
      <c r="HD110" s="1">
        <v>31.932222222222219</v>
      </c>
      <c r="HE110" s="1">
        <v>29.737777777777779</v>
      </c>
      <c r="HF110" s="1">
        <v>31.605555555555551</v>
      </c>
      <c r="HG110" s="1">
        <v>32.053333333333327</v>
      </c>
      <c r="HH110" s="1">
        <v>30.19</v>
      </c>
      <c r="HI110" s="1">
        <v>31.19</v>
      </c>
      <c r="HJ110" s="1">
        <v>33.19</v>
      </c>
      <c r="HK110" s="1">
        <v>33.286666666666669</v>
      </c>
      <c r="HL110" s="1">
        <v>32.536666666666669</v>
      </c>
      <c r="HM110" s="1">
        <v>32.401111111111113</v>
      </c>
      <c r="HN110" s="1">
        <v>32.766666666666673</v>
      </c>
      <c r="HO110" s="1">
        <v>32.432222222222222</v>
      </c>
      <c r="HP110" s="1">
        <v>29.68555555555556</v>
      </c>
      <c r="HQ110" s="1">
        <v>32.854444444444447</v>
      </c>
      <c r="HR110" s="1">
        <v>33.401111111111113</v>
      </c>
      <c r="HS110" s="1">
        <v>31.841111111111111</v>
      </c>
      <c r="HT110" s="1">
        <v>32.795555555555552</v>
      </c>
      <c r="HU110" s="1">
        <v>30.43555555555556</v>
      </c>
      <c r="HV110" s="1">
        <v>32.854444444444447</v>
      </c>
      <c r="HW110" s="1">
        <v>27.26111111111112</v>
      </c>
      <c r="HX110" s="1">
        <v>32.667777777777779</v>
      </c>
      <c r="HY110" s="1">
        <v>29.58666666666667</v>
      </c>
      <c r="HZ110" s="1">
        <v>31.956666666666671</v>
      </c>
      <c r="IA110" s="1">
        <v>30.228888888888889</v>
      </c>
      <c r="IB110" s="1">
        <v>29.52333333333333</v>
      </c>
      <c r="IC110" s="1">
        <v>32.667777777777779</v>
      </c>
      <c r="ID110" s="1">
        <v>31.784444444444439</v>
      </c>
      <c r="IE110" s="1">
        <v>29.376666666666669</v>
      </c>
      <c r="IF110" s="1">
        <v>31.746666666666659</v>
      </c>
      <c r="IG110" s="1">
        <v>32.355555555555547</v>
      </c>
      <c r="IH110" s="1">
        <v>31.747777777777781</v>
      </c>
      <c r="II110" s="1">
        <v>31.658888888888889</v>
      </c>
      <c r="IJ110" s="1">
        <v>31.62222222222222</v>
      </c>
      <c r="IK110" s="1">
        <v>31.881111111111121</v>
      </c>
      <c r="IL110" s="1">
        <v>31.658888888888889</v>
      </c>
      <c r="IM110" s="1">
        <v>31.15</v>
      </c>
      <c r="IN110" s="1">
        <v>31.152222222222221</v>
      </c>
      <c r="IO110" s="1">
        <v>32.414444444444449</v>
      </c>
      <c r="IP110" s="1">
        <v>30.816666666666659</v>
      </c>
      <c r="IQ110" s="1">
        <v>32.155555555555559</v>
      </c>
      <c r="IR110" s="1">
        <v>30.777777777777779</v>
      </c>
      <c r="IS110" s="1">
        <v>31.70888888888889</v>
      </c>
      <c r="IT110" s="1">
        <v>34.171111111111109</v>
      </c>
      <c r="IU110" s="1">
        <v>33.505555555555553</v>
      </c>
      <c r="IV110" s="1">
        <v>33.17444444444444</v>
      </c>
      <c r="IW110" s="1">
        <v>31.43</v>
      </c>
      <c r="IX110" s="1">
        <v>34.305555555555557</v>
      </c>
      <c r="IY110" s="1">
        <v>33.87777777777778</v>
      </c>
      <c r="IZ110" s="1">
        <v>33.847777777777779</v>
      </c>
      <c r="JA110" s="1">
        <v>31.7</v>
      </c>
      <c r="JB110" s="1">
        <v>31.92</v>
      </c>
      <c r="JC110" s="1">
        <v>32.824444444444453</v>
      </c>
      <c r="JD110" s="1">
        <v>33.13666666666667</v>
      </c>
      <c r="JE110" s="1">
        <v>33.458888888888893</v>
      </c>
      <c r="JF110" s="1">
        <v>33.141111111111108</v>
      </c>
      <c r="JG110" s="1">
        <v>33.81666666666667</v>
      </c>
      <c r="JH110" s="1">
        <v>33.32555555555556</v>
      </c>
      <c r="JI110" s="1">
        <v>33.312222222222218</v>
      </c>
      <c r="JJ110" s="1">
        <v>33.878888888888888</v>
      </c>
      <c r="JK110" s="1">
        <v>33.782222222222217</v>
      </c>
      <c r="JL110" s="1">
        <v>33.725555555555559</v>
      </c>
      <c r="JM110" s="1">
        <v>33.782222222222217</v>
      </c>
      <c r="JN110" s="1">
        <v>30.78222222222222</v>
      </c>
      <c r="JO110" s="1">
        <v>33.972222222222221</v>
      </c>
      <c r="JP110" s="1">
        <v>33.851111111111109</v>
      </c>
      <c r="JQ110" s="1">
        <v>29.7</v>
      </c>
      <c r="JR110" s="1">
        <v>31.576666666666672</v>
      </c>
      <c r="JS110" s="1">
        <v>32.251111111111108</v>
      </c>
      <c r="JT110" s="1">
        <v>30.156666666666659</v>
      </c>
      <c r="JU110" s="1">
        <v>31.576666666666672</v>
      </c>
      <c r="JV110" s="1">
        <v>29.762222222222221</v>
      </c>
      <c r="JW110" s="1">
        <v>30.626666666666669</v>
      </c>
      <c r="JX110" s="1">
        <v>30.44222222222222</v>
      </c>
      <c r="JY110" s="1">
        <v>30.64777777777778</v>
      </c>
      <c r="JZ110" s="1">
        <v>30.76</v>
      </c>
      <c r="KA110" s="1">
        <v>30.634444444444441</v>
      </c>
      <c r="KB110" s="1">
        <v>30.498888888888889</v>
      </c>
      <c r="KC110" s="1">
        <v>31.745555555555551</v>
      </c>
      <c r="KD110" s="1">
        <v>28.382222222222222</v>
      </c>
      <c r="KE110" s="1">
        <v>30.556666666666661</v>
      </c>
      <c r="KF110" s="1">
        <v>30.57</v>
      </c>
      <c r="KG110" s="1">
        <v>33.285555555555547</v>
      </c>
      <c r="KH110" s="1">
        <v>32.903333333333343</v>
      </c>
      <c r="KI110" s="1">
        <v>33.327777777777783</v>
      </c>
      <c r="KJ110" s="1">
        <v>32.647777777777783</v>
      </c>
      <c r="KK110" s="1">
        <v>33.676666666666669</v>
      </c>
      <c r="KL110" s="1">
        <v>32.964444444444453</v>
      </c>
      <c r="KM110" s="1">
        <v>33.49111111111111</v>
      </c>
      <c r="KN110" s="1">
        <v>32.903333333333343</v>
      </c>
      <c r="KO110" s="1">
        <v>33.786666666666669</v>
      </c>
      <c r="KP110" s="1">
        <v>32.846666666666657</v>
      </c>
      <c r="KQ110" s="1">
        <v>34.24</v>
      </c>
      <c r="KR110" s="1">
        <v>34.156666666666673</v>
      </c>
      <c r="KS110" s="1">
        <v>30.42444444444444</v>
      </c>
      <c r="KT110" s="1">
        <v>33.266666666666673</v>
      </c>
      <c r="KU110" s="1">
        <v>31.46444444444445</v>
      </c>
      <c r="KV110" s="1">
        <v>33.414444444444449</v>
      </c>
      <c r="KW110" s="1">
        <v>34.270000000000003</v>
      </c>
      <c r="KX110" s="1">
        <v>33.557777777777773</v>
      </c>
      <c r="KY110" s="1">
        <v>33.707777777777778</v>
      </c>
      <c r="KZ110" s="1">
        <v>33.245555555555548</v>
      </c>
      <c r="LA110" s="1">
        <v>30.734444444444438</v>
      </c>
      <c r="LB110" s="1">
        <v>31.46444444444445</v>
      </c>
      <c r="LC110" s="1">
        <v>30.662222222222219</v>
      </c>
      <c r="LD110" s="1">
        <v>31.925555555555562</v>
      </c>
      <c r="LE110" s="1">
        <v>30.626666666666669</v>
      </c>
      <c r="LF110" s="1">
        <v>33.632222222222232</v>
      </c>
      <c r="LG110" s="1">
        <v>32.146666666666661</v>
      </c>
      <c r="LH110" s="1">
        <v>32.146666666666661</v>
      </c>
      <c r="LI110" s="1">
        <v>31.966666666666669</v>
      </c>
      <c r="LJ110" s="1">
        <v>33.535555555555547</v>
      </c>
      <c r="LK110" s="1">
        <v>32.583333333333343</v>
      </c>
      <c r="LL110" s="1">
        <v>33.4</v>
      </c>
      <c r="LM110" s="1">
        <v>33.735555555555557</v>
      </c>
      <c r="LN110" s="1">
        <v>31.398888888888891</v>
      </c>
      <c r="LO110" s="1">
        <v>31.917777777777779</v>
      </c>
      <c r="LP110" s="1">
        <v>31.95888888888889</v>
      </c>
      <c r="LQ110" s="1">
        <v>31.74111111111111</v>
      </c>
      <c r="LR110" s="1">
        <v>30.803333333333331</v>
      </c>
      <c r="LS110" s="1">
        <v>31.84666666666666</v>
      </c>
      <c r="LT110" s="1">
        <v>31.943333333333332</v>
      </c>
      <c r="LU110" s="1">
        <v>28.95</v>
      </c>
      <c r="LV110" s="1">
        <v>30.80222222222222</v>
      </c>
      <c r="LW110" s="1">
        <v>32.277777777777779</v>
      </c>
      <c r="LX110" s="1">
        <v>31.84333333333333</v>
      </c>
      <c r="LY110" s="1">
        <v>31.308888888888891</v>
      </c>
      <c r="LZ110" s="1">
        <v>32.225555555555559</v>
      </c>
      <c r="MA110" s="1">
        <v>32.395555555555553</v>
      </c>
      <c r="MB110" s="1">
        <v>30.862222222222229</v>
      </c>
      <c r="MC110" s="1">
        <v>32.603333333333339</v>
      </c>
      <c r="MD110" s="1">
        <v>32.253333333333337</v>
      </c>
      <c r="ME110" s="1">
        <v>31.358888888888892</v>
      </c>
      <c r="MF110" s="1">
        <v>31.84333333333333</v>
      </c>
      <c r="MG110" s="1">
        <v>31.89</v>
      </c>
      <c r="MH110" s="1">
        <v>31.173333333333328</v>
      </c>
      <c r="MI110" s="1">
        <v>29.17</v>
      </c>
      <c r="MJ110" s="1">
        <v>31.808888888888891</v>
      </c>
      <c r="MK110" s="1">
        <v>28.896666666666661</v>
      </c>
      <c r="ML110" s="1">
        <v>31.48555555555556</v>
      </c>
      <c r="MM110" s="1">
        <v>31.167777777777779</v>
      </c>
      <c r="MN110" s="1">
        <v>31.17444444444444</v>
      </c>
      <c r="MO110" s="1">
        <v>28.91</v>
      </c>
      <c r="MP110" s="1">
        <v>31.46444444444445</v>
      </c>
      <c r="MQ110" s="1">
        <v>29.39222222222222</v>
      </c>
      <c r="MR110" s="1">
        <v>31.175555555555562</v>
      </c>
      <c r="MS110" s="1">
        <v>31.75333333333333</v>
      </c>
      <c r="MT110" s="1">
        <v>31.934444444444441</v>
      </c>
      <c r="MU110" s="1">
        <v>31.215555555555561</v>
      </c>
      <c r="MV110" s="1">
        <v>30.158888888888889</v>
      </c>
      <c r="MW110" s="1">
        <v>31.24111111111111</v>
      </c>
      <c r="MX110" s="1">
        <v>31.332222222222221</v>
      </c>
      <c r="MY110" s="1">
        <v>31.256666666666661</v>
      </c>
      <c r="MZ110" s="1">
        <v>31.562222222222221</v>
      </c>
      <c r="NA110" s="1">
        <v>30.77555555555556</v>
      </c>
      <c r="NB110" s="1">
        <v>30.645555555555561</v>
      </c>
      <c r="NC110" s="1">
        <v>34.19</v>
      </c>
      <c r="ND110" s="1">
        <v>34.232222222222227</v>
      </c>
      <c r="NE110" s="1">
        <v>33.724444444444437</v>
      </c>
      <c r="NF110" s="1">
        <v>33.44</v>
      </c>
      <c r="NG110" s="1">
        <v>33.748888888888892</v>
      </c>
      <c r="NH110" s="1">
        <v>33.976666666666667</v>
      </c>
      <c r="NI110" s="1">
        <v>34.013333333333328</v>
      </c>
      <c r="NJ110" s="1">
        <v>33.574444444444453</v>
      </c>
      <c r="NK110" s="1">
        <v>30.73</v>
      </c>
      <c r="NL110" s="1">
        <v>33.952222222222218</v>
      </c>
      <c r="NM110" s="1">
        <v>34.411111111111111</v>
      </c>
      <c r="NN110" s="1">
        <v>33.574444444444453</v>
      </c>
      <c r="NO110" s="1">
        <v>32.24</v>
      </c>
      <c r="NP110" s="1">
        <v>32.126666666666672</v>
      </c>
      <c r="NQ110" s="1">
        <v>32.427777777777777</v>
      </c>
      <c r="NR110" s="1">
        <v>29.211111111111109</v>
      </c>
      <c r="NS110" s="1">
        <v>31.194444444444439</v>
      </c>
      <c r="NT110" s="1">
        <v>31.882222222222222</v>
      </c>
      <c r="NU110" s="1">
        <v>30.364444444444452</v>
      </c>
      <c r="NV110" s="1">
        <v>31.813333333333329</v>
      </c>
      <c r="NW110" s="1">
        <v>32.501111111111108</v>
      </c>
      <c r="NX110" s="1">
        <v>30.314444444444451</v>
      </c>
      <c r="NY110" s="1">
        <v>32.703333333333333</v>
      </c>
      <c r="NZ110" s="1">
        <v>31.828888888888891</v>
      </c>
      <c r="OA110" s="1">
        <v>29.268888888888888</v>
      </c>
      <c r="OB110" s="1">
        <v>31.533333333333331</v>
      </c>
    </row>
    <row r="111" spans="1:392" x14ac:dyDescent="0.35">
      <c r="A111">
        <v>2000</v>
      </c>
      <c r="B111" t="s">
        <v>397</v>
      </c>
      <c r="C111" s="1">
        <v>31.030769230769241</v>
      </c>
      <c r="D111" s="1">
        <v>31.97472527472528</v>
      </c>
      <c r="E111" s="1">
        <v>31.094505494505491</v>
      </c>
      <c r="F111" s="1">
        <v>31.272527472527479</v>
      </c>
      <c r="G111" s="1">
        <v>30.107692307692311</v>
      </c>
      <c r="H111" s="1">
        <v>31.625274725274721</v>
      </c>
      <c r="I111" s="1">
        <v>30.959340659340661</v>
      </c>
      <c r="J111" s="1">
        <v>31.681318681318679</v>
      </c>
      <c r="K111" s="1">
        <v>29.21208791208792</v>
      </c>
      <c r="L111" s="1">
        <v>32.871428571428567</v>
      </c>
      <c r="M111" s="1">
        <v>32.871428571428567</v>
      </c>
      <c r="N111" s="1">
        <v>31.467032967032971</v>
      </c>
      <c r="O111" s="1">
        <v>33.175824175824182</v>
      </c>
      <c r="P111" s="1">
        <v>30.734065934065931</v>
      </c>
      <c r="Q111" s="1">
        <v>30.990109890109888</v>
      </c>
      <c r="R111" s="1">
        <v>31.85934065934066</v>
      </c>
      <c r="S111" s="1">
        <v>31.979120879120881</v>
      </c>
      <c r="T111" s="1">
        <v>31.721978021978021</v>
      </c>
      <c r="U111" s="1">
        <v>30.215384615384611</v>
      </c>
      <c r="V111" s="1">
        <v>29.815384615384609</v>
      </c>
      <c r="W111" s="1">
        <v>28.41098901098901</v>
      </c>
      <c r="X111" s="1">
        <v>28.753846153846151</v>
      </c>
      <c r="Y111" s="1">
        <v>29.778021978021979</v>
      </c>
      <c r="Z111" s="1">
        <v>28.395604395604401</v>
      </c>
      <c r="AA111" s="1">
        <v>28.736263736263741</v>
      </c>
      <c r="AB111" s="1">
        <v>29.729670329670331</v>
      </c>
      <c r="AC111" s="1">
        <v>28.381318681318682</v>
      </c>
      <c r="AD111" s="1">
        <v>30.195604395604398</v>
      </c>
      <c r="AE111" s="1">
        <v>28.114285714285721</v>
      </c>
      <c r="AF111" s="1">
        <v>28.161538461538459</v>
      </c>
      <c r="AG111" s="1">
        <v>31.131868131868131</v>
      </c>
      <c r="AH111" s="1">
        <v>29.940659340659341</v>
      </c>
      <c r="AI111" s="1">
        <v>30.137362637362639</v>
      </c>
      <c r="AJ111" s="1">
        <v>27.843956043956041</v>
      </c>
      <c r="AK111" s="1">
        <v>28.151648351648351</v>
      </c>
      <c r="AL111" s="1">
        <v>32.058241758241763</v>
      </c>
      <c r="AM111" s="1">
        <v>31.451648351648348</v>
      </c>
      <c r="AN111" s="1">
        <v>30.11538461538462</v>
      </c>
      <c r="AO111" s="1">
        <v>27.739560439560439</v>
      </c>
      <c r="AP111" s="1">
        <v>31.132967032967031</v>
      </c>
      <c r="AQ111" s="1">
        <v>29.357142857142861</v>
      </c>
      <c r="AR111" s="1">
        <v>32.162637362637362</v>
      </c>
      <c r="AS111" s="1">
        <v>32.708791208791212</v>
      </c>
      <c r="AT111" s="1">
        <v>20.868131868131869</v>
      </c>
      <c r="AU111" s="1">
        <v>30.216483516483521</v>
      </c>
      <c r="AV111" s="1">
        <v>30.14725274725275</v>
      </c>
      <c r="AW111" s="1">
        <v>32.090109890109893</v>
      </c>
      <c r="AX111" s="1">
        <v>30.848351648351649</v>
      </c>
      <c r="AY111" s="1">
        <v>30.525274725274731</v>
      </c>
      <c r="AZ111" s="1">
        <v>30.293406593406591</v>
      </c>
      <c r="BA111" s="1">
        <v>32.678021978021967</v>
      </c>
      <c r="BB111" s="1">
        <v>31.92307692307692</v>
      </c>
      <c r="BC111" s="1">
        <v>31.516483516483522</v>
      </c>
      <c r="BD111" s="1">
        <v>32.356043956043948</v>
      </c>
      <c r="BE111" s="1">
        <v>30.78791208791209</v>
      </c>
      <c r="BF111" s="1">
        <v>31.110989010989009</v>
      </c>
      <c r="BG111" s="1">
        <v>31.62197802197802</v>
      </c>
      <c r="BH111" s="1">
        <v>31.68021978021978</v>
      </c>
      <c r="BI111" s="1">
        <v>31.745054945054939</v>
      </c>
      <c r="BJ111" s="1">
        <v>30.706593406593409</v>
      </c>
      <c r="BK111" s="1">
        <v>30.60879120879121</v>
      </c>
      <c r="BL111" s="1">
        <v>31.745054945054939</v>
      </c>
      <c r="BM111" s="1">
        <v>32.861538461538473</v>
      </c>
      <c r="BN111" s="1">
        <v>30.265934065934061</v>
      </c>
      <c r="BO111" s="1">
        <v>32.550549450549447</v>
      </c>
      <c r="BP111" s="1">
        <v>32.436263736263733</v>
      </c>
      <c r="BQ111" s="1">
        <v>32.491208791208791</v>
      </c>
      <c r="BR111" s="1">
        <v>32.953846153846158</v>
      </c>
      <c r="BS111" s="1">
        <v>32.403296703296697</v>
      </c>
      <c r="BT111" s="1">
        <v>32.382417582417581</v>
      </c>
      <c r="BU111" s="1">
        <v>32.590109890109893</v>
      </c>
      <c r="BV111" s="1">
        <v>32.42197802197802</v>
      </c>
      <c r="BW111" s="1">
        <v>32.474725274725273</v>
      </c>
      <c r="BX111" s="1">
        <v>30.729670329670331</v>
      </c>
      <c r="BY111" s="1">
        <v>29.24945054945055</v>
      </c>
      <c r="BZ111" s="1">
        <v>30.3978021978022</v>
      </c>
      <c r="CA111" s="1">
        <v>32.86593406593407</v>
      </c>
      <c r="CB111" s="1">
        <v>33.237362637362637</v>
      </c>
      <c r="CC111" s="1">
        <v>30.66703296703297</v>
      </c>
      <c r="CD111" s="1">
        <v>32.882417582417581</v>
      </c>
      <c r="CE111" s="1">
        <v>32.950549450549453</v>
      </c>
      <c r="CF111" s="1">
        <v>32.617582417582419</v>
      </c>
      <c r="CG111" s="1">
        <v>32.882417582417581</v>
      </c>
      <c r="CH111" s="1">
        <v>32.264835164835162</v>
      </c>
      <c r="CI111" s="1">
        <v>31.405494505494499</v>
      </c>
      <c r="CJ111" s="1">
        <v>29.08241758241758</v>
      </c>
      <c r="CK111" s="1">
        <v>30.992307692307691</v>
      </c>
      <c r="CL111" s="1">
        <v>28.495604395604399</v>
      </c>
      <c r="CM111" s="1">
        <v>31.190109890109891</v>
      </c>
      <c r="CN111" s="1">
        <v>31.405494505494499</v>
      </c>
      <c r="CO111" s="1">
        <v>29.745054945054939</v>
      </c>
      <c r="CP111" s="1">
        <v>29.01868131868132</v>
      </c>
      <c r="CQ111" s="1">
        <v>31.175824175824172</v>
      </c>
      <c r="CR111" s="1">
        <v>30.594505494505491</v>
      </c>
      <c r="CS111" s="1">
        <v>31.64835164835165</v>
      </c>
      <c r="CT111" s="1">
        <v>30.802197802197799</v>
      </c>
      <c r="CU111" s="1">
        <v>30.696703296703291</v>
      </c>
      <c r="CV111" s="1">
        <v>30.935164835164841</v>
      </c>
      <c r="CW111" s="1">
        <v>30.587912087912091</v>
      </c>
      <c r="CX111" s="1">
        <v>30.7</v>
      </c>
      <c r="CY111" s="1">
        <v>30.935164835164841</v>
      </c>
      <c r="CZ111" s="1">
        <v>31.88461538461538</v>
      </c>
      <c r="DA111" s="1">
        <v>30.841758241758239</v>
      </c>
      <c r="DB111" s="1">
        <v>31.642857142857139</v>
      </c>
      <c r="DC111" s="1">
        <v>31.935164835164841</v>
      </c>
      <c r="DD111" s="1">
        <v>28.67362637362638</v>
      </c>
      <c r="DE111" s="1">
        <v>31.54505494505494</v>
      </c>
      <c r="DF111" s="1">
        <v>31.505494505494511</v>
      </c>
      <c r="DG111" s="1">
        <v>31.661538461538459</v>
      </c>
      <c r="DH111" s="1">
        <v>31.498901098901101</v>
      </c>
      <c r="DI111" s="1">
        <v>30.343956043956041</v>
      </c>
      <c r="DJ111" s="1">
        <v>31.613186813186811</v>
      </c>
      <c r="DK111" s="1">
        <v>31.067032967032969</v>
      </c>
      <c r="DL111" s="1">
        <v>30.408791208791211</v>
      </c>
      <c r="DM111" s="1">
        <v>30.470329670329669</v>
      </c>
      <c r="DN111" s="1">
        <v>30.739560439560439</v>
      </c>
      <c r="DO111" s="1">
        <v>30.75164835164836</v>
      </c>
      <c r="DP111" s="1">
        <v>30.75164835164836</v>
      </c>
      <c r="DQ111" s="1">
        <v>31.970329670329669</v>
      </c>
      <c r="DR111" s="1">
        <v>32.181318681318679</v>
      </c>
      <c r="DS111" s="1">
        <v>33.396703296703294</v>
      </c>
      <c r="DT111" s="1">
        <v>31.773626373626371</v>
      </c>
      <c r="DU111" s="1">
        <v>32.407692307692308</v>
      </c>
      <c r="DV111" s="1">
        <v>31.836263736263732</v>
      </c>
      <c r="DW111" s="1">
        <v>32.353846153846149</v>
      </c>
      <c r="DX111" s="1">
        <v>32.451648351648352</v>
      </c>
      <c r="DY111" s="1">
        <v>32.490109890109892</v>
      </c>
      <c r="DZ111" s="1">
        <v>33.416483516483517</v>
      </c>
      <c r="EA111" s="1">
        <v>32.661538461538463</v>
      </c>
      <c r="EB111" s="1">
        <v>31.44175824175824</v>
      </c>
      <c r="EC111" s="1">
        <v>32.245054945054953</v>
      </c>
      <c r="ED111" s="1">
        <v>27.707692307692309</v>
      </c>
      <c r="EE111" s="1">
        <v>27.806593406593411</v>
      </c>
      <c r="EF111" s="1">
        <v>29.940659340659341</v>
      </c>
      <c r="EG111" s="1">
        <v>27.759340659340658</v>
      </c>
      <c r="EH111" s="1">
        <v>27.78131868131868</v>
      </c>
      <c r="EI111" s="1">
        <v>27.75494505494505</v>
      </c>
      <c r="EJ111" s="1">
        <v>27.71868131868132</v>
      </c>
      <c r="EK111" s="1">
        <v>27.71868131868132</v>
      </c>
      <c r="EL111" s="1">
        <v>27.761538461538461</v>
      </c>
      <c r="EM111" s="1">
        <v>27.71098901098901</v>
      </c>
      <c r="EN111" s="1">
        <v>26.950549450549449</v>
      </c>
      <c r="EO111" s="1">
        <v>33.318681318681321</v>
      </c>
      <c r="EP111" s="1">
        <v>32.910989010989013</v>
      </c>
      <c r="EQ111" s="1">
        <v>32.548351648351648</v>
      </c>
      <c r="ER111" s="1">
        <v>27.639560439560441</v>
      </c>
      <c r="ES111" s="1">
        <v>33.125274725274728</v>
      </c>
      <c r="ET111" s="1">
        <v>33.017582417582418</v>
      </c>
      <c r="EU111" s="1">
        <v>30.395604395604401</v>
      </c>
      <c r="EV111" s="1">
        <v>33.291208791208788</v>
      </c>
      <c r="EW111" s="1">
        <v>32.953846153846158</v>
      </c>
      <c r="EX111" s="1">
        <v>33.015384615384619</v>
      </c>
      <c r="EY111" s="1">
        <v>33.104395604395613</v>
      </c>
      <c r="EZ111" s="1">
        <v>31.890109890109891</v>
      </c>
      <c r="FA111" s="1">
        <v>31.8010989010989</v>
      </c>
      <c r="FB111" s="1">
        <v>32.89120879120879</v>
      </c>
      <c r="FC111" s="1">
        <v>33.125274725274728</v>
      </c>
      <c r="FD111" s="1">
        <v>19.975824175824179</v>
      </c>
      <c r="FE111" s="1">
        <v>26.28131868131868</v>
      </c>
      <c r="FF111" s="1">
        <v>20.83406593406594</v>
      </c>
      <c r="FG111" s="1">
        <v>20.235164835164841</v>
      </c>
      <c r="FH111" s="1">
        <v>32.073626373626382</v>
      </c>
      <c r="FI111" s="1">
        <v>30.908791208791211</v>
      </c>
      <c r="FJ111" s="1">
        <v>31.374725274725279</v>
      </c>
      <c r="FK111" s="1">
        <v>31.932967032967031</v>
      </c>
      <c r="FL111" s="1">
        <v>31.87802197802198</v>
      </c>
      <c r="FM111" s="1">
        <v>31.604395604395609</v>
      </c>
      <c r="FN111" s="1">
        <v>31.671428571428571</v>
      </c>
      <c r="FO111" s="1">
        <v>29.223076923076921</v>
      </c>
      <c r="FP111" s="1">
        <v>31.60879120879121</v>
      </c>
      <c r="FQ111" s="1">
        <v>30.661538461538459</v>
      </c>
      <c r="FR111" s="1">
        <v>31.35274725274725</v>
      </c>
      <c r="FS111" s="1">
        <v>31.47362637362637</v>
      </c>
      <c r="FT111" s="1">
        <v>29.15274725274725</v>
      </c>
      <c r="FU111" s="1">
        <v>31.784615384615389</v>
      </c>
      <c r="FV111" s="1">
        <v>31.709890109890111</v>
      </c>
      <c r="FW111" s="1">
        <v>31.821978021978019</v>
      </c>
      <c r="FX111" s="1">
        <v>31.44175824175824</v>
      </c>
      <c r="FY111" s="1">
        <v>32.420879120879121</v>
      </c>
      <c r="FZ111" s="1">
        <v>31.398901098901099</v>
      </c>
      <c r="GA111" s="1">
        <v>31.890109890109891</v>
      </c>
      <c r="GB111" s="1">
        <v>33.458241758241748</v>
      </c>
      <c r="GC111" s="1">
        <v>27.036263736263731</v>
      </c>
      <c r="GD111" s="1">
        <v>32.905494505494509</v>
      </c>
      <c r="GE111" s="1">
        <v>31.402197802197801</v>
      </c>
      <c r="GF111" s="1">
        <v>32.550549450549447</v>
      </c>
      <c r="GG111" s="1">
        <v>32.062637362637361</v>
      </c>
      <c r="GH111" s="1">
        <v>29.78791208791209</v>
      </c>
      <c r="GI111" s="1">
        <v>28.453846153846161</v>
      </c>
      <c r="GJ111" s="1">
        <v>29.24395604395604</v>
      </c>
      <c r="GK111" s="1">
        <v>31.18571428571429</v>
      </c>
      <c r="GL111" s="1">
        <v>31.068131868131871</v>
      </c>
      <c r="GM111" s="1">
        <v>31.467032967032971</v>
      </c>
      <c r="GN111" s="1">
        <v>31.432967032967031</v>
      </c>
      <c r="GO111" s="1">
        <v>31.36483516483516</v>
      </c>
      <c r="GP111" s="1">
        <v>31.191208791208791</v>
      </c>
      <c r="GQ111" s="1">
        <v>31.468131868131859</v>
      </c>
      <c r="GR111" s="1">
        <v>31.9032967032967</v>
      </c>
      <c r="GS111" s="1">
        <v>32.079120879120879</v>
      </c>
      <c r="GT111" s="1">
        <v>32.050549450549447</v>
      </c>
      <c r="GU111" s="1">
        <v>32.21758241758242</v>
      </c>
      <c r="GV111" s="1">
        <v>32.151648351648348</v>
      </c>
      <c r="GW111" s="1">
        <v>32.490109890109892</v>
      </c>
      <c r="GX111" s="1">
        <v>31.443956043956049</v>
      </c>
      <c r="GY111" s="1">
        <v>31.803296703296709</v>
      </c>
      <c r="GZ111" s="1">
        <v>31.867032967032969</v>
      </c>
      <c r="HA111" s="1">
        <v>32.551648351648353</v>
      </c>
      <c r="HB111" s="1">
        <v>31.784615384615389</v>
      </c>
      <c r="HC111" s="1">
        <v>32.496703296703288</v>
      </c>
      <c r="HD111" s="1">
        <v>31.18021978021978</v>
      </c>
      <c r="HE111" s="1">
        <v>29.22527472527473</v>
      </c>
      <c r="HF111" s="1">
        <v>30.824175824175821</v>
      </c>
      <c r="HG111" s="1">
        <v>32.128571428571433</v>
      </c>
      <c r="HH111" s="1">
        <v>29.683516483516481</v>
      </c>
      <c r="HI111" s="1">
        <v>31.25714285714286</v>
      </c>
      <c r="HJ111" s="1">
        <v>33.052747252747253</v>
      </c>
      <c r="HK111" s="1">
        <v>32.832967032967026</v>
      </c>
      <c r="HL111" s="1">
        <v>32.390109890109891</v>
      </c>
      <c r="HM111" s="1">
        <v>32.480219780219777</v>
      </c>
      <c r="HN111" s="1">
        <v>32.623076923076923</v>
      </c>
      <c r="HO111" s="1">
        <v>31.741758241758241</v>
      </c>
      <c r="HP111" s="1">
        <v>28.98571428571428</v>
      </c>
      <c r="HQ111" s="1">
        <v>32.71098901098901</v>
      </c>
      <c r="HR111" s="1">
        <v>32.861538461538473</v>
      </c>
      <c r="HS111" s="1">
        <v>30.939560439560442</v>
      </c>
      <c r="HT111" s="1">
        <v>32.651648351648348</v>
      </c>
      <c r="HU111" s="1">
        <v>29.92967032967033</v>
      </c>
      <c r="HV111" s="1">
        <v>32.71098901098901</v>
      </c>
      <c r="HW111" s="1">
        <v>26.759340659340658</v>
      </c>
      <c r="HX111" s="1">
        <v>31.681318681318679</v>
      </c>
      <c r="HY111" s="1">
        <v>28.569230769230771</v>
      </c>
      <c r="HZ111" s="1">
        <v>30.920879120879121</v>
      </c>
      <c r="IA111" s="1">
        <v>29.007692307692299</v>
      </c>
      <c r="IB111" s="1">
        <v>28.495604395604399</v>
      </c>
      <c r="IC111" s="1">
        <v>31.681318681318679</v>
      </c>
      <c r="ID111" s="1">
        <v>30.740659340659342</v>
      </c>
      <c r="IE111" s="1">
        <v>28.336263736263732</v>
      </c>
      <c r="IF111" s="1">
        <v>30.67252747252747</v>
      </c>
      <c r="IG111" s="1">
        <v>31.541758241758249</v>
      </c>
      <c r="IH111" s="1">
        <v>30.75494505494505</v>
      </c>
      <c r="II111" s="1">
        <v>30.579120879120879</v>
      </c>
      <c r="IJ111" s="1">
        <v>30.546153846153839</v>
      </c>
      <c r="IK111" s="1">
        <v>30.889010989010991</v>
      </c>
      <c r="IL111" s="1">
        <v>30.579120879120879</v>
      </c>
      <c r="IM111" s="1">
        <v>30.3</v>
      </c>
      <c r="IN111" s="1">
        <v>30.306593406593411</v>
      </c>
      <c r="IO111" s="1">
        <v>31.60879120879121</v>
      </c>
      <c r="IP111" s="1">
        <v>29.85164835164835</v>
      </c>
      <c r="IQ111" s="1">
        <v>31.336263736263732</v>
      </c>
      <c r="IR111" s="1">
        <v>29.78351648351649</v>
      </c>
      <c r="IS111" s="1">
        <v>30.631868131868131</v>
      </c>
      <c r="IT111" s="1">
        <v>33.501098901098899</v>
      </c>
      <c r="IU111" s="1">
        <v>32.763736263736263</v>
      </c>
      <c r="IV111" s="1">
        <v>32.616483516483513</v>
      </c>
      <c r="IW111" s="1">
        <v>30.779120879120882</v>
      </c>
      <c r="IX111" s="1">
        <v>33.940659340659337</v>
      </c>
      <c r="IY111" s="1">
        <v>33.21098901098901</v>
      </c>
      <c r="IZ111" s="1">
        <v>33.378021978021977</v>
      </c>
      <c r="JA111" s="1">
        <v>31.146153846153851</v>
      </c>
      <c r="JB111" s="1">
        <v>31.358241758241761</v>
      </c>
      <c r="JC111" s="1">
        <v>32.358241758241761</v>
      </c>
      <c r="JD111" s="1">
        <v>32.220879120879118</v>
      </c>
      <c r="JE111" s="1">
        <v>32.197802197802197</v>
      </c>
      <c r="JF111" s="1">
        <v>31.892307692307689</v>
      </c>
      <c r="JG111" s="1">
        <v>32.505494505494497</v>
      </c>
      <c r="JH111" s="1">
        <v>32.07032967032967</v>
      </c>
      <c r="JI111" s="1">
        <v>32.065934065934073</v>
      </c>
      <c r="JJ111" s="1">
        <v>32.641758241758239</v>
      </c>
      <c r="JK111" s="1">
        <v>32.426373626373618</v>
      </c>
      <c r="JL111" s="1">
        <v>32.291208791208788</v>
      </c>
      <c r="JM111" s="1">
        <v>32.426373626373618</v>
      </c>
      <c r="JN111" s="1">
        <v>29.7956043956044</v>
      </c>
      <c r="JO111" s="1">
        <v>32.768131868131867</v>
      </c>
      <c r="JP111" s="1">
        <v>32.550549450549447</v>
      </c>
      <c r="JQ111" s="1">
        <v>29.205494505494499</v>
      </c>
      <c r="JR111" s="1">
        <v>30.861538461538469</v>
      </c>
      <c r="JS111" s="1">
        <v>31.524175824175821</v>
      </c>
      <c r="JT111" s="1">
        <v>29.674725274725279</v>
      </c>
      <c r="JU111" s="1">
        <v>30.861538461538469</v>
      </c>
      <c r="JV111" s="1">
        <v>28.896703296703301</v>
      </c>
      <c r="JW111" s="1">
        <v>29.687912087912089</v>
      </c>
      <c r="JX111" s="1">
        <v>29.567032967032969</v>
      </c>
      <c r="JY111" s="1">
        <v>29.67252747252747</v>
      </c>
      <c r="JZ111" s="1">
        <v>29.81318681318681</v>
      </c>
      <c r="KA111" s="1">
        <v>29.761538461538461</v>
      </c>
      <c r="KB111" s="1">
        <v>29.55054945054945</v>
      </c>
      <c r="KC111" s="1">
        <v>30.662637362637369</v>
      </c>
      <c r="KD111" s="1">
        <v>27.920879120879121</v>
      </c>
      <c r="KE111" s="1">
        <v>29.61538461538462</v>
      </c>
      <c r="KF111" s="1">
        <v>29.639560439560441</v>
      </c>
      <c r="KG111" s="1">
        <v>32.264835164835162</v>
      </c>
      <c r="KH111" s="1">
        <v>32.104395604395613</v>
      </c>
      <c r="KI111" s="1">
        <v>32.526373626373633</v>
      </c>
      <c r="KJ111" s="1">
        <v>31.509890109890112</v>
      </c>
      <c r="KK111" s="1">
        <v>32.64725274725275</v>
      </c>
      <c r="KL111" s="1">
        <v>31.8978021978022</v>
      </c>
      <c r="KM111" s="1">
        <v>32.68681318681319</v>
      </c>
      <c r="KN111" s="1">
        <v>32.104395604395613</v>
      </c>
      <c r="KO111" s="1">
        <v>32.64725274725275</v>
      </c>
      <c r="KP111" s="1">
        <v>31.94835164835165</v>
      </c>
      <c r="KQ111" s="1">
        <v>32.98571428571428</v>
      </c>
      <c r="KR111" s="1">
        <v>33.007692307692302</v>
      </c>
      <c r="KS111" s="1">
        <v>29.437362637362639</v>
      </c>
      <c r="KT111" s="1">
        <v>32.052747252747253</v>
      </c>
      <c r="KU111" s="1">
        <v>31.369230769230771</v>
      </c>
      <c r="KV111" s="1">
        <v>33.040659340659339</v>
      </c>
      <c r="KW111" s="1">
        <v>33.908791208791207</v>
      </c>
      <c r="KX111" s="1">
        <v>33.470329670329683</v>
      </c>
      <c r="KY111" s="1">
        <v>33.615384615384613</v>
      </c>
      <c r="KZ111" s="1">
        <v>32.941758241758237</v>
      </c>
      <c r="LA111" s="1">
        <v>30.53296703296704</v>
      </c>
      <c r="LB111" s="1">
        <v>31.369230769230771</v>
      </c>
      <c r="LC111" s="1">
        <v>30.458241758241751</v>
      </c>
      <c r="LD111" s="1">
        <v>31.828571428571429</v>
      </c>
      <c r="LE111" s="1">
        <v>30.432967032967031</v>
      </c>
      <c r="LF111" s="1">
        <v>33.545054945054943</v>
      </c>
      <c r="LG111" s="1">
        <v>31.41098901098901</v>
      </c>
      <c r="LH111" s="1">
        <v>31.41098901098901</v>
      </c>
      <c r="LI111" s="1">
        <v>31.71758241758242</v>
      </c>
      <c r="LJ111" s="1">
        <v>33.162637362637362</v>
      </c>
      <c r="LK111" s="1">
        <v>32.209890109890111</v>
      </c>
      <c r="LL111" s="1">
        <v>33.026373626373633</v>
      </c>
      <c r="LM111" s="1">
        <v>32.997802197802201</v>
      </c>
      <c r="LN111" s="1">
        <v>31.13406593406593</v>
      </c>
      <c r="LO111" s="1">
        <v>31.88461538461538</v>
      </c>
      <c r="LP111" s="1">
        <v>31.184615384615391</v>
      </c>
      <c r="LQ111" s="1">
        <v>31.010989010989011</v>
      </c>
      <c r="LR111" s="1">
        <v>29.738461538461539</v>
      </c>
      <c r="LS111" s="1">
        <v>30.774725274725281</v>
      </c>
      <c r="LT111" s="1">
        <v>31.219780219780219</v>
      </c>
      <c r="LU111" s="1">
        <v>28.085714285714289</v>
      </c>
      <c r="LV111" s="1">
        <v>29.91648351648352</v>
      </c>
      <c r="LW111" s="1">
        <v>30.893406593406599</v>
      </c>
      <c r="LX111" s="1">
        <v>30.629670329670329</v>
      </c>
      <c r="LY111" s="1">
        <v>30.5912087912088</v>
      </c>
      <c r="LZ111" s="1">
        <v>31.123076923076919</v>
      </c>
      <c r="MA111" s="1">
        <v>31.354945054945048</v>
      </c>
      <c r="MB111" s="1">
        <v>29.821978021978019</v>
      </c>
      <c r="MC111" s="1">
        <v>31.496703296703291</v>
      </c>
      <c r="MD111" s="1">
        <v>30.86483516483516</v>
      </c>
      <c r="ME111" s="1">
        <v>30.191208791208791</v>
      </c>
      <c r="MF111" s="1">
        <v>31.067032967032969</v>
      </c>
      <c r="MG111" s="1">
        <v>30.808791208791209</v>
      </c>
      <c r="MH111" s="1">
        <v>30.502197802197799</v>
      </c>
      <c r="MI111" s="1">
        <v>28.746153846153849</v>
      </c>
      <c r="MJ111" s="1">
        <v>31.069230769230771</v>
      </c>
      <c r="MK111" s="1">
        <v>28.435164835164841</v>
      </c>
      <c r="ML111" s="1">
        <v>31.023076923076921</v>
      </c>
      <c r="MM111" s="1">
        <v>30.446153846153841</v>
      </c>
      <c r="MN111" s="1">
        <v>30.493406593406601</v>
      </c>
      <c r="MO111" s="1">
        <v>28.44945054945055</v>
      </c>
      <c r="MP111" s="1">
        <v>31.228571428571431</v>
      </c>
      <c r="MQ111" s="1">
        <v>28.938461538461539</v>
      </c>
      <c r="MR111" s="1">
        <v>30.494505494505489</v>
      </c>
      <c r="MS111" s="1">
        <v>31.292307692307691</v>
      </c>
      <c r="MT111" s="1">
        <v>31.18571428571429</v>
      </c>
      <c r="MU111" s="1">
        <v>30.53296703296704</v>
      </c>
      <c r="MV111" s="1">
        <v>29.690109890109891</v>
      </c>
      <c r="MW111" s="1">
        <v>30.926373626373628</v>
      </c>
      <c r="MX111" s="1">
        <v>31.01978021978022</v>
      </c>
      <c r="MY111" s="1">
        <v>30.540659340659339</v>
      </c>
      <c r="MZ111" s="1">
        <v>31.25494505494505</v>
      </c>
      <c r="NA111" s="1">
        <v>30.293406593406591</v>
      </c>
      <c r="NB111" s="1">
        <v>30.080219780219782</v>
      </c>
      <c r="NC111" s="1">
        <v>33.771428571428572</v>
      </c>
      <c r="ND111" s="1">
        <v>33.810989010989012</v>
      </c>
      <c r="NE111" s="1">
        <v>32.995604395604403</v>
      </c>
      <c r="NF111" s="1">
        <v>32.730769230769234</v>
      </c>
      <c r="NG111" s="1">
        <v>33.278021978021982</v>
      </c>
      <c r="NH111" s="1">
        <v>33.783516483516493</v>
      </c>
      <c r="NI111" s="1">
        <v>33.82087912087912</v>
      </c>
      <c r="NJ111" s="1">
        <v>32.64835164835165</v>
      </c>
      <c r="NK111" s="1">
        <v>29.990109890109888</v>
      </c>
      <c r="NL111" s="1">
        <v>33.458241758241748</v>
      </c>
      <c r="NM111" s="1">
        <v>34.046153846153842</v>
      </c>
      <c r="NN111" s="1">
        <v>32.64835164835165</v>
      </c>
      <c r="NO111" s="1">
        <v>31.310989010989012</v>
      </c>
      <c r="NP111" s="1">
        <v>30.74285714285714</v>
      </c>
      <c r="NQ111" s="1">
        <v>31.164835164835161</v>
      </c>
      <c r="NR111" s="1">
        <v>28.554945054945051</v>
      </c>
      <c r="NS111" s="1">
        <v>30.31318681318681</v>
      </c>
      <c r="NT111" s="1">
        <v>30.586813186813188</v>
      </c>
      <c r="NU111" s="1">
        <v>29.32637362637362</v>
      </c>
      <c r="NV111" s="1">
        <v>30.747252747252752</v>
      </c>
      <c r="NW111" s="1">
        <v>31.24395604395604</v>
      </c>
      <c r="NX111" s="1">
        <v>29.28131868131868</v>
      </c>
      <c r="NY111" s="1">
        <v>31.436263736263729</v>
      </c>
      <c r="NZ111" s="1">
        <v>30.546153846153839</v>
      </c>
      <c r="OA111" s="1">
        <v>28.607692307692311</v>
      </c>
      <c r="OB111" s="1">
        <v>30.491208791208791</v>
      </c>
    </row>
    <row r="112" spans="1:392" x14ac:dyDescent="0.35">
      <c r="A112">
        <v>2001</v>
      </c>
      <c r="B112" t="s">
        <v>397</v>
      </c>
      <c r="C112" s="1">
        <v>32.132222222222232</v>
      </c>
      <c r="D112" s="1">
        <v>32.844444444444441</v>
      </c>
      <c r="E112" s="1">
        <v>32.207777777777778</v>
      </c>
      <c r="F112" s="1">
        <v>32.37222222222222</v>
      </c>
      <c r="G112" s="1">
        <v>31.248888888888889</v>
      </c>
      <c r="H112" s="1">
        <v>32.594444444444441</v>
      </c>
      <c r="I112" s="1">
        <v>31.873333333333331</v>
      </c>
      <c r="J112" s="1">
        <v>32.693333333333342</v>
      </c>
      <c r="K112" s="1">
        <v>29.706666666666671</v>
      </c>
      <c r="L112" s="1">
        <v>33.736666666666672</v>
      </c>
      <c r="M112" s="1">
        <v>33.736666666666672</v>
      </c>
      <c r="N112" s="1">
        <v>32.49</v>
      </c>
      <c r="O112" s="1">
        <v>34.045555555555552</v>
      </c>
      <c r="P112" s="1">
        <v>31.90111111111111</v>
      </c>
      <c r="Q112" s="1">
        <v>32.006666666666668</v>
      </c>
      <c r="R112" s="1">
        <v>33.031111111111123</v>
      </c>
      <c r="S112" s="1">
        <v>33.268888888888888</v>
      </c>
      <c r="T112" s="1">
        <v>32.637777777777778</v>
      </c>
      <c r="U112" s="1">
        <v>31.737777777777779</v>
      </c>
      <c r="V112" s="1">
        <v>31.10444444444445</v>
      </c>
      <c r="W112" s="1">
        <v>29.027777777777779</v>
      </c>
      <c r="X112" s="1">
        <v>29.52555555555556</v>
      </c>
      <c r="Y112" s="1">
        <v>30.792222222222229</v>
      </c>
      <c r="Z112" s="1">
        <v>28.87222222222222</v>
      </c>
      <c r="AA112" s="1">
        <v>29.513333333333328</v>
      </c>
      <c r="AB112" s="1">
        <v>30.746666666666659</v>
      </c>
      <c r="AC112" s="1">
        <v>29.09</v>
      </c>
      <c r="AD112" s="1">
        <v>31.396666666666661</v>
      </c>
      <c r="AE112" s="1">
        <v>28.641111111111108</v>
      </c>
      <c r="AF112" s="1">
        <v>28.67111111111112</v>
      </c>
      <c r="AG112" s="1">
        <v>32.268888888888888</v>
      </c>
      <c r="AH112" s="1">
        <v>31.08666666666667</v>
      </c>
      <c r="AI112" s="1">
        <v>31.281111111111109</v>
      </c>
      <c r="AJ112" s="1">
        <v>28.46777777777778</v>
      </c>
      <c r="AK112" s="1">
        <v>28.686666666666671</v>
      </c>
      <c r="AL112" s="1">
        <v>33.016666666666673</v>
      </c>
      <c r="AM112" s="1">
        <v>32.584444444444443</v>
      </c>
      <c r="AN112" s="1">
        <v>31.315555555555559</v>
      </c>
      <c r="AO112" s="1">
        <v>28.27</v>
      </c>
      <c r="AP112" s="1">
        <v>32.270000000000003</v>
      </c>
      <c r="AQ112" s="1">
        <v>30.481111111111112</v>
      </c>
      <c r="AR112" s="1">
        <v>33.39</v>
      </c>
      <c r="AS112" s="1">
        <v>33.733333333333327</v>
      </c>
      <c r="AT112" s="1">
        <v>21.76444444444444</v>
      </c>
      <c r="AU112" s="1">
        <v>31.517777777777781</v>
      </c>
      <c r="AV112" s="1">
        <v>31.454444444444441</v>
      </c>
      <c r="AW112" s="1">
        <v>33.206666666666663</v>
      </c>
      <c r="AX112" s="1">
        <v>31.99111111111111</v>
      </c>
      <c r="AY112" s="1">
        <v>31.652222222222221</v>
      </c>
      <c r="AZ112" s="1">
        <v>31.482222222222219</v>
      </c>
      <c r="BA112" s="1">
        <v>33.762222222222221</v>
      </c>
      <c r="BB112" s="1">
        <v>33.146666666666661</v>
      </c>
      <c r="BC112" s="1">
        <v>32.655555555555559</v>
      </c>
      <c r="BD112" s="1">
        <v>33.582222222222221</v>
      </c>
      <c r="BE112" s="1">
        <v>31.815555555555559</v>
      </c>
      <c r="BF112" s="1">
        <v>32.255555555555553</v>
      </c>
      <c r="BG112" s="1">
        <v>32.51</v>
      </c>
      <c r="BH112" s="1">
        <v>32.568888888888893</v>
      </c>
      <c r="BI112" s="1">
        <v>32.568888888888893</v>
      </c>
      <c r="BJ112" s="1">
        <v>31.53</v>
      </c>
      <c r="BK112" s="1">
        <v>31.641111111111108</v>
      </c>
      <c r="BL112" s="1">
        <v>32.568888888888893</v>
      </c>
      <c r="BM112" s="1">
        <v>33.728888888888889</v>
      </c>
      <c r="BN112" s="1">
        <v>30.952222222222229</v>
      </c>
      <c r="BO112" s="1">
        <v>33.411111111111111</v>
      </c>
      <c r="BP112" s="1">
        <v>33.731111111111112</v>
      </c>
      <c r="BQ112" s="1">
        <v>33.638888888888893</v>
      </c>
      <c r="BR112" s="1">
        <v>34.1</v>
      </c>
      <c r="BS112" s="1">
        <v>33.262222222222221</v>
      </c>
      <c r="BT112" s="1">
        <v>33.53</v>
      </c>
      <c r="BU112" s="1">
        <v>33.727777777777767</v>
      </c>
      <c r="BV112" s="1">
        <v>33.71</v>
      </c>
      <c r="BW112" s="1">
        <v>33.74</v>
      </c>
      <c r="BX112" s="1">
        <v>31.611111111111111</v>
      </c>
      <c r="BY112" s="1">
        <v>30.16</v>
      </c>
      <c r="BZ112" s="1">
        <v>31.268888888888888</v>
      </c>
      <c r="CA112" s="1">
        <v>33.871111111111112</v>
      </c>
      <c r="CB112" s="1">
        <v>34.324444444444453</v>
      </c>
      <c r="CC112" s="1">
        <v>31.977777777777771</v>
      </c>
      <c r="CD112" s="1">
        <v>33.871111111111112</v>
      </c>
      <c r="CE112" s="1">
        <v>33.979999999999997</v>
      </c>
      <c r="CF112" s="1">
        <v>33.38111111111111</v>
      </c>
      <c r="CG112" s="1">
        <v>33.871111111111112</v>
      </c>
      <c r="CH112" s="1">
        <v>33.025555555555563</v>
      </c>
      <c r="CI112" s="1">
        <v>31.977777777777771</v>
      </c>
      <c r="CJ112" s="1">
        <v>29.765555555555562</v>
      </c>
      <c r="CK112" s="1">
        <v>31.874444444444439</v>
      </c>
      <c r="CL112" s="1">
        <v>29.16555555555556</v>
      </c>
      <c r="CM112" s="1">
        <v>31.748888888888889</v>
      </c>
      <c r="CN112" s="1">
        <v>31.977777777777771</v>
      </c>
      <c r="CO112" s="1">
        <v>30.256666666666661</v>
      </c>
      <c r="CP112" s="1">
        <v>29.69</v>
      </c>
      <c r="CQ112" s="1">
        <v>32.44</v>
      </c>
      <c r="CR112" s="1">
        <v>31.29</v>
      </c>
      <c r="CS112" s="1">
        <v>31.50888888888889</v>
      </c>
      <c r="CT112" s="1">
        <v>30.765555555555562</v>
      </c>
      <c r="CU112" s="1">
        <v>30.65111111111111</v>
      </c>
      <c r="CV112" s="1">
        <v>30.894444444444449</v>
      </c>
      <c r="CW112" s="1">
        <v>30.54111111111111</v>
      </c>
      <c r="CX112" s="1">
        <v>30.652222222222221</v>
      </c>
      <c r="CY112" s="1">
        <v>30.894444444444449</v>
      </c>
      <c r="CZ112" s="1">
        <v>31.738888888888891</v>
      </c>
      <c r="DA112" s="1">
        <v>30.804444444444449</v>
      </c>
      <c r="DB112" s="1">
        <v>32.853333333333339</v>
      </c>
      <c r="DC112" s="1">
        <v>33.148888888888891</v>
      </c>
      <c r="DD112" s="1">
        <v>29.74444444444444</v>
      </c>
      <c r="DE112" s="1">
        <v>33.049999999999997</v>
      </c>
      <c r="DF112" s="1">
        <v>32.722222222222221</v>
      </c>
      <c r="DG112" s="1">
        <v>32.871111111111112</v>
      </c>
      <c r="DH112" s="1">
        <v>33.164444444444449</v>
      </c>
      <c r="DI112" s="1">
        <v>31.543333333333329</v>
      </c>
      <c r="DJ112" s="1">
        <v>32.921111111111109</v>
      </c>
      <c r="DK112" s="1">
        <v>32.641111111111108</v>
      </c>
      <c r="DL112" s="1">
        <v>31.678888888888888</v>
      </c>
      <c r="DM112" s="1">
        <v>31.74444444444444</v>
      </c>
      <c r="DN112" s="1">
        <v>32.151111111111113</v>
      </c>
      <c r="DO112" s="1">
        <v>32.156666666666673</v>
      </c>
      <c r="DP112" s="1">
        <v>32.156666666666673</v>
      </c>
      <c r="DQ112" s="1">
        <v>33.184444444444438</v>
      </c>
      <c r="DR112" s="1">
        <v>33.634444444444441</v>
      </c>
      <c r="DS112" s="1">
        <v>34.525555555555563</v>
      </c>
      <c r="DT112" s="1">
        <v>32.976666666666667</v>
      </c>
      <c r="DU112" s="1">
        <v>33.451111111111111</v>
      </c>
      <c r="DV112" s="1">
        <v>33.033333333333331</v>
      </c>
      <c r="DW112" s="1">
        <v>33.448888888888888</v>
      </c>
      <c r="DX112" s="1">
        <v>33.941111111111113</v>
      </c>
      <c r="DY112" s="1">
        <v>33.986666666666672</v>
      </c>
      <c r="DZ112" s="1">
        <v>34.543333333333337</v>
      </c>
      <c r="EA112" s="1">
        <v>33.882222222222232</v>
      </c>
      <c r="EB112" s="1">
        <v>32.887777777777778</v>
      </c>
      <c r="EC112" s="1">
        <v>33.46</v>
      </c>
      <c r="ED112" s="1">
        <v>28.326666666666672</v>
      </c>
      <c r="EE112" s="1">
        <v>28.412222222222219</v>
      </c>
      <c r="EF112" s="1">
        <v>31.08666666666667</v>
      </c>
      <c r="EG112" s="1">
        <v>28.347777777777779</v>
      </c>
      <c r="EH112" s="1">
        <v>28.40777777777777</v>
      </c>
      <c r="EI112" s="1">
        <v>28.308888888888891</v>
      </c>
      <c r="EJ112" s="1">
        <v>28.27333333333333</v>
      </c>
      <c r="EK112" s="1">
        <v>28.27333333333333</v>
      </c>
      <c r="EL112" s="1">
        <v>28.213333333333331</v>
      </c>
      <c r="EM112" s="1">
        <v>28.277777777777779</v>
      </c>
      <c r="EN112" s="1">
        <v>26.951111111111111</v>
      </c>
      <c r="EO112" s="1">
        <v>34.495555555555548</v>
      </c>
      <c r="EP112" s="1">
        <v>33.911111111111111</v>
      </c>
      <c r="EQ112" s="1">
        <v>33.718888888888877</v>
      </c>
      <c r="ER112" s="1">
        <v>28.628888888888891</v>
      </c>
      <c r="ES112" s="1">
        <v>34.005555555555553</v>
      </c>
      <c r="ET112" s="1">
        <v>34.023333333333333</v>
      </c>
      <c r="EU112" s="1">
        <v>31.422222222222221</v>
      </c>
      <c r="EV112" s="1">
        <v>34.461111111111109</v>
      </c>
      <c r="EW112" s="1">
        <v>34.1</v>
      </c>
      <c r="EX112" s="1">
        <v>34.185555555555553</v>
      </c>
      <c r="EY112" s="1">
        <v>34.108888888888892</v>
      </c>
      <c r="EZ112" s="1">
        <v>32.923333333333332</v>
      </c>
      <c r="FA112" s="1">
        <v>32.81111111111111</v>
      </c>
      <c r="FB112" s="1">
        <v>33.78</v>
      </c>
      <c r="FC112" s="1">
        <v>34.005555555555553</v>
      </c>
      <c r="FD112" s="1">
        <v>20.456666666666671</v>
      </c>
      <c r="FE112" s="1">
        <v>27.03777777777778</v>
      </c>
      <c r="FF112" s="1">
        <v>21.451111111111111</v>
      </c>
      <c r="FG112" s="1">
        <v>20.851111111111109</v>
      </c>
      <c r="FH112" s="1">
        <v>32.713333333333331</v>
      </c>
      <c r="FI112" s="1">
        <v>31.543333333333329</v>
      </c>
      <c r="FJ112" s="1">
        <v>32.014444444444443</v>
      </c>
      <c r="FK112" s="1">
        <v>32.786666666666669</v>
      </c>
      <c r="FL112" s="1">
        <v>33.246666666666663</v>
      </c>
      <c r="FM112" s="1">
        <v>32.973333333333329</v>
      </c>
      <c r="FN112" s="1">
        <v>33.049999999999997</v>
      </c>
      <c r="FO112" s="1">
        <v>29.398888888888891</v>
      </c>
      <c r="FP112" s="1">
        <v>32.895555555555553</v>
      </c>
      <c r="FQ112" s="1">
        <v>32.103333333333339</v>
      </c>
      <c r="FR112" s="1">
        <v>32.987777777777779</v>
      </c>
      <c r="FS112" s="1">
        <v>33.112222222222222</v>
      </c>
      <c r="FT112" s="1">
        <v>29.36</v>
      </c>
      <c r="FU112" s="1">
        <v>32.992222222222217</v>
      </c>
      <c r="FV112" s="1">
        <v>33.085555555555551</v>
      </c>
      <c r="FW112" s="1">
        <v>33.212222222222223</v>
      </c>
      <c r="FX112" s="1">
        <v>32.818888888888893</v>
      </c>
      <c r="FY112" s="1">
        <v>33.464444444444453</v>
      </c>
      <c r="FZ112" s="1">
        <v>31.57</v>
      </c>
      <c r="GA112" s="1">
        <v>32.068888888888893</v>
      </c>
      <c r="GB112" s="1">
        <v>34.19</v>
      </c>
      <c r="GC112" s="1">
        <v>27.067777777777781</v>
      </c>
      <c r="GD112" s="1">
        <v>33.526666666666671</v>
      </c>
      <c r="GE112" s="1">
        <v>31.573333333333331</v>
      </c>
      <c r="GF112" s="1">
        <v>33.178888888888878</v>
      </c>
      <c r="GG112" s="1">
        <v>32.56111111111111</v>
      </c>
      <c r="GH112" s="1">
        <v>29.777777777777779</v>
      </c>
      <c r="GI112" s="1">
        <v>28.436666666666671</v>
      </c>
      <c r="GJ112" s="1">
        <v>29.406666666666659</v>
      </c>
      <c r="GK112" s="1">
        <v>32.761111111111113</v>
      </c>
      <c r="GL112" s="1">
        <v>32.653333333333343</v>
      </c>
      <c r="GM112" s="1">
        <v>32.702222222222218</v>
      </c>
      <c r="GN112" s="1">
        <v>32.762222222222221</v>
      </c>
      <c r="GO112" s="1">
        <v>32.693333333333342</v>
      </c>
      <c r="GP112" s="1">
        <v>32.767777777777773</v>
      </c>
      <c r="GQ112" s="1">
        <v>32.546666666666667</v>
      </c>
      <c r="GR112" s="1">
        <v>32.4</v>
      </c>
      <c r="GS112" s="1">
        <v>32.57555555555556</v>
      </c>
      <c r="GT112" s="1">
        <v>32.545555555555552</v>
      </c>
      <c r="GU112" s="1">
        <v>33.226666666666667</v>
      </c>
      <c r="GV112" s="1">
        <v>33.165555555555557</v>
      </c>
      <c r="GW112" s="1">
        <v>33.332222222222221</v>
      </c>
      <c r="GX112" s="1">
        <v>32.658888888888889</v>
      </c>
      <c r="GY112" s="1">
        <v>33.185555555555553</v>
      </c>
      <c r="GZ112" s="1">
        <v>33.085555555555551</v>
      </c>
      <c r="HA112" s="1">
        <v>33.58</v>
      </c>
      <c r="HB112" s="1">
        <v>32.992222222222217</v>
      </c>
      <c r="HC112" s="1">
        <v>33.684444444444438</v>
      </c>
      <c r="HD112" s="1">
        <v>32.003333333333337</v>
      </c>
      <c r="HE112" s="1">
        <v>30.186666666666671</v>
      </c>
      <c r="HF112" s="1">
        <v>31.597777777777779</v>
      </c>
      <c r="HG112" s="1">
        <v>32.824444444444453</v>
      </c>
      <c r="HH112" s="1">
        <v>30.65444444444444</v>
      </c>
      <c r="HI112" s="1">
        <v>31.957777777777771</v>
      </c>
      <c r="HJ112" s="1">
        <v>33.785555555555547</v>
      </c>
      <c r="HK112" s="1">
        <v>33.722222222222221</v>
      </c>
      <c r="HL112" s="1">
        <v>33.119999999999997</v>
      </c>
      <c r="HM112" s="1">
        <v>33.173333333333332</v>
      </c>
      <c r="HN112" s="1">
        <v>33.36</v>
      </c>
      <c r="HO112" s="1">
        <v>32.767777777777773</v>
      </c>
      <c r="HP112" s="1">
        <v>30.002222222222219</v>
      </c>
      <c r="HQ112" s="1">
        <v>33.445555555555558</v>
      </c>
      <c r="HR112" s="1">
        <v>33.728888888888889</v>
      </c>
      <c r="HS112" s="1">
        <v>32.025555555555563</v>
      </c>
      <c r="HT112" s="1">
        <v>33.387777777777778</v>
      </c>
      <c r="HU112" s="1">
        <v>30.888888888888889</v>
      </c>
      <c r="HV112" s="1">
        <v>33.445555555555558</v>
      </c>
      <c r="HW112" s="1">
        <v>27.715555555555561</v>
      </c>
      <c r="HX112" s="1">
        <v>33.132222222222232</v>
      </c>
      <c r="HY112" s="1">
        <v>29.7</v>
      </c>
      <c r="HZ112" s="1">
        <v>32.063333333333333</v>
      </c>
      <c r="IA112" s="1">
        <v>30.64777777777778</v>
      </c>
      <c r="IB112" s="1">
        <v>29.567777777777781</v>
      </c>
      <c r="IC112" s="1">
        <v>33.132222222222232</v>
      </c>
      <c r="ID112" s="1">
        <v>31.82555555555556</v>
      </c>
      <c r="IE112" s="1">
        <v>29.416666666666671</v>
      </c>
      <c r="IF112" s="1">
        <v>32.108888888888892</v>
      </c>
      <c r="IG112" s="1">
        <v>32.817777777777778</v>
      </c>
      <c r="IH112" s="1">
        <v>31.96777777777778</v>
      </c>
      <c r="II112" s="1">
        <v>32.016666666666673</v>
      </c>
      <c r="IJ112" s="1">
        <v>31.986666666666672</v>
      </c>
      <c r="IK112" s="1">
        <v>32.108888888888892</v>
      </c>
      <c r="IL112" s="1">
        <v>32.016666666666673</v>
      </c>
      <c r="IM112" s="1">
        <v>31.155555555555559</v>
      </c>
      <c r="IN112" s="1">
        <v>31.17</v>
      </c>
      <c r="IO112" s="1">
        <v>32.895555555555553</v>
      </c>
      <c r="IP112" s="1">
        <v>30.98555555555556</v>
      </c>
      <c r="IQ112" s="1">
        <v>32.63111111111111</v>
      </c>
      <c r="IR112" s="1">
        <v>31.036666666666669</v>
      </c>
      <c r="IS112" s="1">
        <v>32.07555555555556</v>
      </c>
      <c r="IT112" s="1">
        <v>34.049999999999997</v>
      </c>
      <c r="IU112" s="1">
        <v>33.281111111111123</v>
      </c>
      <c r="IV112" s="1">
        <v>32.782222222222217</v>
      </c>
      <c r="IW112" s="1">
        <v>31.045555555555559</v>
      </c>
      <c r="IX112" s="1">
        <v>34.549999999999997</v>
      </c>
      <c r="IY112" s="1">
        <v>33.756666666666668</v>
      </c>
      <c r="IZ112" s="1">
        <v>34.132222222222232</v>
      </c>
      <c r="JA112" s="1">
        <v>31.31111111111111</v>
      </c>
      <c r="JB112" s="1">
        <v>31.524444444444441</v>
      </c>
      <c r="JC112" s="1">
        <v>33.115555555555559</v>
      </c>
      <c r="JD112" s="1">
        <v>33.497777777777777</v>
      </c>
      <c r="JE112" s="1">
        <v>33.373333333333328</v>
      </c>
      <c r="JF112" s="1">
        <v>33.046666666666667</v>
      </c>
      <c r="JG112" s="1">
        <v>33.71</v>
      </c>
      <c r="JH112" s="1">
        <v>33.224444444444437</v>
      </c>
      <c r="JI112" s="1">
        <v>33.221111111111107</v>
      </c>
      <c r="JJ112" s="1">
        <v>33.714444444444453</v>
      </c>
      <c r="JK112" s="1">
        <v>33.716666666666669</v>
      </c>
      <c r="JL112" s="1">
        <v>33.626666666666672</v>
      </c>
      <c r="JM112" s="1">
        <v>33.716666666666669</v>
      </c>
      <c r="JN112" s="1">
        <v>30.963333333333331</v>
      </c>
      <c r="JO112" s="1">
        <v>34.037777777777777</v>
      </c>
      <c r="JP112" s="1">
        <v>33.748888888888892</v>
      </c>
      <c r="JQ112" s="1">
        <v>30.501111111111111</v>
      </c>
      <c r="JR112" s="1">
        <v>31.931111111111111</v>
      </c>
      <c r="JS112" s="1">
        <v>32.597777777777779</v>
      </c>
      <c r="JT112" s="1">
        <v>30.96777777777778</v>
      </c>
      <c r="JU112" s="1">
        <v>31.931111111111111</v>
      </c>
      <c r="JV112" s="1">
        <v>30.364444444444452</v>
      </c>
      <c r="JW112" s="1">
        <v>30.89</v>
      </c>
      <c r="JX112" s="1">
        <v>30.617777777777778</v>
      </c>
      <c r="JY112" s="1">
        <v>30.922222222222221</v>
      </c>
      <c r="JZ112" s="1">
        <v>31.02555555555556</v>
      </c>
      <c r="KA112" s="1">
        <v>30.813333333333329</v>
      </c>
      <c r="KB112" s="1">
        <v>30.757777777777768</v>
      </c>
      <c r="KC112" s="1">
        <v>32.106666666666669</v>
      </c>
      <c r="KD112" s="1">
        <v>28.36333333333333</v>
      </c>
      <c r="KE112" s="1">
        <v>30.813333333333329</v>
      </c>
      <c r="KF112" s="1">
        <v>30.84</v>
      </c>
      <c r="KG112" s="1">
        <v>33.025555555555563</v>
      </c>
      <c r="KH112" s="1">
        <v>32.855555555555547</v>
      </c>
      <c r="KI112" s="1">
        <v>33.281111111111123</v>
      </c>
      <c r="KJ112" s="1">
        <v>32.813333333333333</v>
      </c>
      <c r="KK112" s="1">
        <v>33.411111111111111</v>
      </c>
      <c r="KL112" s="1">
        <v>33.023333333333333</v>
      </c>
      <c r="KM112" s="1">
        <v>33.442222222222227</v>
      </c>
      <c r="KN112" s="1">
        <v>32.855555555555547</v>
      </c>
      <c r="KO112" s="1">
        <v>33.346666666666657</v>
      </c>
      <c r="KP112" s="1">
        <v>32.997777777777777</v>
      </c>
      <c r="KQ112" s="1">
        <v>33.975555555555559</v>
      </c>
      <c r="KR112" s="1">
        <v>33.71</v>
      </c>
      <c r="KS112" s="1">
        <v>30.148888888888891</v>
      </c>
      <c r="KT112" s="1">
        <v>33.076666666666668</v>
      </c>
      <c r="KU112" s="1">
        <v>31.338888888888889</v>
      </c>
      <c r="KV112" s="1">
        <v>33.308888888888887</v>
      </c>
      <c r="KW112" s="1">
        <v>34.520000000000003</v>
      </c>
      <c r="KX112" s="1">
        <v>33.520000000000003</v>
      </c>
      <c r="KY112" s="1">
        <v>33.671111111111109</v>
      </c>
      <c r="KZ112" s="1">
        <v>33.296666666666667</v>
      </c>
      <c r="LA112" s="1">
        <v>30.465555555555561</v>
      </c>
      <c r="LB112" s="1">
        <v>31.338888888888889</v>
      </c>
      <c r="LC112" s="1">
        <v>30.398888888888891</v>
      </c>
      <c r="LD112" s="1">
        <v>31.801111111111108</v>
      </c>
      <c r="LE112" s="1">
        <v>30.367777777777778</v>
      </c>
      <c r="LF112" s="1">
        <v>33.591111111111111</v>
      </c>
      <c r="LG112" s="1">
        <v>31.92111111111112</v>
      </c>
      <c r="LH112" s="1">
        <v>31.92111111111112</v>
      </c>
      <c r="LI112" s="1">
        <v>31.905555555555559</v>
      </c>
      <c r="LJ112" s="1">
        <v>33.418888888888887</v>
      </c>
      <c r="LK112" s="1">
        <v>32.416666666666657</v>
      </c>
      <c r="LL112" s="1">
        <v>33.296666666666667</v>
      </c>
      <c r="LM112" s="1">
        <v>33.507777777777783</v>
      </c>
      <c r="LN112" s="1">
        <v>31.072222222222219</v>
      </c>
      <c r="LO112" s="1">
        <v>31.738888888888891</v>
      </c>
      <c r="LP112" s="1">
        <v>32.761111111111113</v>
      </c>
      <c r="LQ112" s="1">
        <v>32.565555555555562</v>
      </c>
      <c r="LR112" s="1">
        <v>31.254444444444449</v>
      </c>
      <c r="LS112" s="1">
        <v>32.463333333333331</v>
      </c>
      <c r="LT112" s="1">
        <v>32.771111111111111</v>
      </c>
      <c r="LU112" s="1">
        <v>29.558888888888891</v>
      </c>
      <c r="LV112" s="1">
        <v>31.356666666666669</v>
      </c>
      <c r="LW112" s="1">
        <v>32.774444444444441</v>
      </c>
      <c r="LX112" s="1">
        <v>32.418888888888887</v>
      </c>
      <c r="LY112" s="1">
        <v>32.13111111111111</v>
      </c>
      <c r="LZ112" s="1">
        <v>32.717777777777783</v>
      </c>
      <c r="MA112" s="1">
        <v>32.869999999999997</v>
      </c>
      <c r="MB112" s="1">
        <v>31.106666666666669</v>
      </c>
      <c r="MC112" s="1">
        <v>33.083333333333343</v>
      </c>
      <c r="MD112" s="1">
        <v>32.747777777777777</v>
      </c>
      <c r="ME112" s="1">
        <v>31.718888888888891</v>
      </c>
      <c r="MF112" s="1">
        <v>32.641111111111108</v>
      </c>
      <c r="MG112" s="1">
        <v>32.511111111111113</v>
      </c>
      <c r="MH112" s="1">
        <v>31.86</v>
      </c>
      <c r="MI112" s="1">
        <v>29.42111111111112</v>
      </c>
      <c r="MJ112" s="1">
        <v>32.64</v>
      </c>
      <c r="MK112" s="1">
        <v>29.286666666666669</v>
      </c>
      <c r="ML112" s="1">
        <v>32.263333333333328</v>
      </c>
      <c r="MM112" s="1">
        <v>31.718888888888891</v>
      </c>
      <c r="MN112" s="1">
        <v>31.86</v>
      </c>
      <c r="MO112" s="1">
        <v>29.298888888888889</v>
      </c>
      <c r="MP112" s="1">
        <v>32.095555555555563</v>
      </c>
      <c r="MQ112" s="1">
        <v>29.783333333333331</v>
      </c>
      <c r="MR112" s="1">
        <v>31.86333333333333</v>
      </c>
      <c r="MS112" s="1">
        <v>32.541111111111107</v>
      </c>
      <c r="MT112" s="1">
        <v>32.761111111111113</v>
      </c>
      <c r="MU112" s="1">
        <v>31.908888888888889</v>
      </c>
      <c r="MV112" s="1">
        <v>30.977777777777771</v>
      </c>
      <c r="MW112" s="1">
        <v>31.861111111111111</v>
      </c>
      <c r="MX112" s="1">
        <v>32.033333333333331</v>
      </c>
      <c r="MY112" s="1">
        <v>32.085555555555551</v>
      </c>
      <c r="MZ112" s="1">
        <v>32.326666666666668</v>
      </c>
      <c r="NA112" s="1">
        <v>31.58</v>
      </c>
      <c r="NB112" s="1">
        <v>31.535555555555561</v>
      </c>
      <c r="NC112" s="1">
        <v>34.583333333333343</v>
      </c>
      <c r="ND112" s="1">
        <v>34.625555555555557</v>
      </c>
      <c r="NE112" s="1">
        <v>34.036666666666669</v>
      </c>
      <c r="NF112" s="1">
        <v>33.761111111111113</v>
      </c>
      <c r="NG112" s="1">
        <v>34.038888888888891</v>
      </c>
      <c r="NH112" s="1">
        <v>34.168888888888887</v>
      </c>
      <c r="NI112" s="1">
        <v>34.202222222222218</v>
      </c>
      <c r="NJ112" s="1">
        <v>34.134444444444441</v>
      </c>
      <c r="NK112" s="1">
        <v>31.30777777777778</v>
      </c>
      <c r="NL112" s="1">
        <v>34.19</v>
      </c>
      <c r="NM112" s="1">
        <v>34.653333333333343</v>
      </c>
      <c r="NN112" s="1">
        <v>34.134444444444441</v>
      </c>
      <c r="NO112" s="1">
        <v>32.797777777777782</v>
      </c>
      <c r="NP112" s="1">
        <v>32.626666666666672</v>
      </c>
      <c r="NQ112" s="1">
        <v>32.828888888888891</v>
      </c>
      <c r="NR112" s="1">
        <v>29.265555555555562</v>
      </c>
      <c r="NS112" s="1">
        <v>31.516666666666669</v>
      </c>
      <c r="NT112" s="1">
        <v>32.307777777777773</v>
      </c>
      <c r="NU112" s="1">
        <v>30.61</v>
      </c>
      <c r="NV112" s="1">
        <v>32.435555555555553</v>
      </c>
      <c r="NW112" s="1">
        <v>32.905555555555559</v>
      </c>
      <c r="NX112" s="1">
        <v>30.573333333333331</v>
      </c>
      <c r="NY112" s="1">
        <v>33.094444444444441</v>
      </c>
      <c r="NZ112" s="1">
        <v>32.253333333333337</v>
      </c>
      <c r="OA112" s="1">
        <v>29.322222222222219</v>
      </c>
      <c r="OB112" s="1">
        <v>31.932222222222219</v>
      </c>
    </row>
    <row r="113" spans="1:392" x14ac:dyDescent="0.35">
      <c r="A113">
        <v>2002</v>
      </c>
      <c r="B113" t="s">
        <v>397</v>
      </c>
      <c r="C113" s="1">
        <v>30.713333333333331</v>
      </c>
      <c r="D113" s="1">
        <v>31.431111111111111</v>
      </c>
      <c r="E113" s="1">
        <v>30.788888888888891</v>
      </c>
      <c r="F113" s="1">
        <v>30.956666666666671</v>
      </c>
      <c r="G113" s="1">
        <v>30.05777777777778</v>
      </c>
      <c r="H113" s="1">
        <v>30.961111111111109</v>
      </c>
      <c r="I113" s="1">
        <v>31.18333333333333</v>
      </c>
      <c r="J113" s="1">
        <v>32.347777777777779</v>
      </c>
      <c r="K113" s="1">
        <v>29.551111111111108</v>
      </c>
      <c r="L113" s="1">
        <v>32.854444444444447</v>
      </c>
      <c r="M113" s="1">
        <v>32.854444444444447</v>
      </c>
      <c r="N113" s="1">
        <v>32.138888888888893</v>
      </c>
      <c r="O113" s="1">
        <v>33.163333333333327</v>
      </c>
      <c r="P113" s="1">
        <v>30.68555555555556</v>
      </c>
      <c r="Q113" s="1">
        <v>31.65444444444444</v>
      </c>
      <c r="R113" s="1">
        <v>31.644444444444449</v>
      </c>
      <c r="S113" s="1">
        <v>32.832222222222221</v>
      </c>
      <c r="T113" s="1">
        <v>32.19</v>
      </c>
      <c r="U113" s="1">
        <v>30.521111111111111</v>
      </c>
      <c r="V113" s="1">
        <v>30.02</v>
      </c>
      <c r="W113" s="1">
        <v>28.463333333333331</v>
      </c>
      <c r="X113" s="1">
        <v>28.83444444444444</v>
      </c>
      <c r="Y113" s="1">
        <v>29.835555555555551</v>
      </c>
      <c r="Z113" s="1">
        <v>28.37777777777778</v>
      </c>
      <c r="AA113" s="1">
        <v>28.823333333333331</v>
      </c>
      <c r="AB113" s="1">
        <v>29.788888888888891</v>
      </c>
      <c r="AC113" s="1">
        <v>28.301111111111108</v>
      </c>
      <c r="AD113" s="1">
        <v>30.145555555555561</v>
      </c>
      <c r="AE113" s="1">
        <v>28.10444444444445</v>
      </c>
      <c r="AF113" s="1">
        <v>28.115555555555559</v>
      </c>
      <c r="AG113" s="1">
        <v>30.96777777777778</v>
      </c>
      <c r="AH113" s="1">
        <v>29.9</v>
      </c>
      <c r="AI113" s="1">
        <v>30.094444444444441</v>
      </c>
      <c r="AJ113" s="1">
        <v>27.94777777777778</v>
      </c>
      <c r="AK113" s="1">
        <v>28.152222222222221</v>
      </c>
      <c r="AL113" s="1">
        <v>31.742222222222221</v>
      </c>
      <c r="AM113" s="1">
        <v>31.29111111111111</v>
      </c>
      <c r="AN113" s="1">
        <v>30.06111111111111</v>
      </c>
      <c r="AO113" s="1">
        <v>27.731111111111112</v>
      </c>
      <c r="AP113" s="1">
        <v>30.973333333333329</v>
      </c>
      <c r="AQ113" s="1">
        <v>29.216666666666669</v>
      </c>
      <c r="AR113" s="1">
        <v>31.90777777777777</v>
      </c>
      <c r="AS113" s="1">
        <v>32.373333333333328</v>
      </c>
      <c r="AT113" s="1">
        <v>21.03</v>
      </c>
      <c r="AU113" s="1">
        <v>30.007777777777768</v>
      </c>
      <c r="AV113" s="1">
        <v>29.752222222222219</v>
      </c>
      <c r="AW113" s="1">
        <v>31.861111111111111</v>
      </c>
      <c r="AX113" s="1">
        <v>30.58</v>
      </c>
      <c r="AY113" s="1">
        <v>30.38666666666667</v>
      </c>
      <c r="AZ113" s="1">
        <v>29.86333333333333</v>
      </c>
      <c r="BA113" s="1">
        <v>32.378888888888888</v>
      </c>
      <c r="BB113" s="1">
        <v>31.673333333333328</v>
      </c>
      <c r="BC113" s="1">
        <v>31.384444444444441</v>
      </c>
      <c r="BD113" s="1">
        <v>32.103333333333339</v>
      </c>
      <c r="BE113" s="1">
        <v>31.193333333333332</v>
      </c>
      <c r="BF113" s="1">
        <v>31.316666666666659</v>
      </c>
      <c r="BG113" s="1">
        <v>32.101111111111109</v>
      </c>
      <c r="BH113" s="1">
        <v>32.168888888888887</v>
      </c>
      <c r="BI113" s="1">
        <v>32.31</v>
      </c>
      <c r="BJ113" s="1">
        <v>31.254444444444449</v>
      </c>
      <c r="BK113" s="1">
        <v>31.016666666666669</v>
      </c>
      <c r="BL113" s="1">
        <v>32.31</v>
      </c>
      <c r="BM113" s="1">
        <v>33.775555555555563</v>
      </c>
      <c r="BN113" s="1">
        <v>30.681111111111111</v>
      </c>
      <c r="BO113" s="1">
        <v>33.065555555555562</v>
      </c>
      <c r="BP113" s="1">
        <v>33.294444444444437</v>
      </c>
      <c r="BQ113" s="1">
        <v>32.92444444444444</v>
      </c>
      <c r="BR113" s="1">
        <v>33.388888888888893</v>
      </c>
      <c r="BS113" s="1">
        <v>32.907777777777767</v>
      </c>
      <c r="BT113" s="1">
        <v>32.814444444444447</v>
      </c>
      <c r="BU113" s="1">
        <v>33.015555555555558</v>
      </c>
      <c r="BV113" s="1">
        <v>33.273333333333333</v>
      </c>
      <c r="BW113" s="1">
        <v>33.326666666666668</v>
      </c>
      <c r="BX113" s="1">
        <v>31.24</v>
      </c>
      <c r="BY113" s="1">
        <v>30.524444444444441</v>
      </c>
      <c r="BZ113" s="1">
        <v>30.90111111111111</v>
      </c>
      <c r="CA113" s="1">
        <v>32.51</v>
      </c>
      <c r="CB113" s="1">
        <v>32.944444444444443</v>
      </c>
      <c r="CC113" s="1">
        <v>30.46777777777778</v>
      </c>
      <c r="CD113" s="1">
        <v>32.767777777777773</v>
      </c>
      <c r="CE113" s="1">
        <v>32.617777777777768</v>
      </c>
      <c r="CF113" s="1">
        <v>32.235555555555557</v>
      </c>
      <c r="CG113" s="1">
        <v>32.767777777777773</v>
      </c>
      <c r="CH113" s="1">
        <v>31.88</v>
      </c>
      <c r="CI113" s="1">
        <v>31.66333333333333</v>
      </c>
      <c r="CJ113" s="1">
        <v>29.46777777777778</v>
      </c>
      <c r="CK113" s="1">
        <v>31.473333333333329</v>
      </c>
      <c r="CL113" s="1">
        <v>28.876666666666669</v>
      </c>
      <c r="CM113" s="1">
        <v>31.437777777777779</v>
      </c>
      <c r="CN113" s="1">
        <v>31.66333333333333</v>
      </c>
      <c r="CO113" s="1">
        <v>29.996666666666659</v>
      </c>
      <c r="CP113" s="1">
        <v>29.394444444444449</v>
      </c>
      <c r="CQ113" s="1">
        <v>31.774444444444441</v>
      </c>
      <c r="CR113" s="1">
        <v>30.716666666666669</v>
      </c>
      <c r="CS113" s="1">
        <v>31.844444444444441</v>
      </c>
      <c r="CT113" s="1">
        <v>31.266666666666669</v>
      </c>
      <c r="CU113" s="1">
        <v>31.158888888888889</v>
      </c>
      <c r="CV113" s="1">
        <v>31.402222222222221</v>
      </c>
      <c r="CW113" s="1">
        <v>31.044444444444441</v>
      </c>
      <c r="CX113" s="1">
        <v>31.158888888888889</v>
      </c>
      <c r="CY113" s="1">
        <v>31.402222222222221</v>
      </c>
      <c r="CZ113" s="1">
        <v>32.08</v>
      </c>
      <c r="DA113" s="1">
        <v>31.308888888888891</v>
      </c>
      <c r="DB113" s="1">
        <v>31.556666666666661</v>
      </c>
      <c r="DC113" s="1">
        <v>31.858888888888892</v>
      </c>
      <c r="DD113" s="1">
        <v>28.588888888888889</v>
      </c>
      <c r="DE113" s="1">
        <v>31.701111111111111</v>
      </c>
      <c r="DF113" s="1">
        <v>31.427777777777781</v>
      </c>
      <c r="DG113" s="1">
        <v>31.587777777777781</v>
      </c>
      <c r="DH113" s="1">
        <v>31.75555555555556</v>
      </c>
      <c r="DI113" s="1">
        <v>30.29111111111111</v>
      </c>
      <c r="DJ113" s="1">
        <v>31.59666666666666</v>
      </c>
      <c r="DK113" s="1">
        <v>31.133333333333329</v>
      </c>
      <c r="DL113" s="1">
        <v>30.43888888888889</v>
      </c>
      <c r="DM113" s="1">
        <v>30.502222222222219</v>
      </c>
      <c r="DN113" s="1">
        <v>30.803333333333331</v>
      </c>
      <c r="DO113" s="1">
        <v>30.814444444444451</v>
      </c>
      <c r="DP113" s="1">
        <v>30.814444444444451</v>
      </c>
      <c r="DQ113" s="1">
        <v>32.01</v>
      </c>
      <c r="DR113" s="1">
        <v>32.547777777777782</v>
      </c>
      <c r="DS113" s="1">
        <v>33.393333333333331</v>
      </c>
      <c r="DT113" s="1">
        <v>31.344444444444441</v>
      </c>
      <c r="DU113" s="1">
        <v>32.227777777777767</v>
      </c>
      <c r="DV113" s="1">
        <v>31.891111111111108</v>
      </c>
      <c r="DW113" s="1">
        <v>32.143333333333331</v>
      </c>
      <c r="DX113" s="1">
        <v>32.746666666666663</v>
      </c>
      <c r="DY113" s="1">
        <v>32.79</v>
      </c>
      <c r="DZ113" s="1">
        <v>33.413333333333327</v>
      </c>
      <c r="EA113" s="1">
        <v>32.698888888888888</v>
      </c>
      <c r="EB113" s="1">
        <v>31.798888888888889</v>
      </c>
      <c r="EC113" s="1">
        <v>32.29</v>
      </c>
      <c r="ED113" s="1">
        <v>27.804444444444449</v>
      </c>
      <c r="EE113" s="1">
        <v>27.89777777777778</v>
      </c>
      <c r="EF113" s="1">
        <v>29.9</v>
      </c>
      <c r="EG113" s="1">
        <v>27.847777777777779</v>
      </c>
      <c r="EH113" s="1">
        <v>27.878888888888891</v>
      </c>
      <c r="EI113" s="1">
        <v>27.83111111111112</v>
      </c>
      <c r="EJ113" s="1">
        <v>27.79</v>
      </c>
      <c r="EK113" s="1">
        <v>27.79</v>
      </c>
      <c r="EL113" s="1">
        <v>27.80222222222222</v>
      </c>
      <c r="EM113" s="1">
        <v>27.792222222222229</v>
      </c>
      <c r="EN113" s="1">
        <v>26.94777777777778</v>
      </c>
      <c r="EO113" s="1">
        <v>33.616666666666667</v>
      </c>
      <c r="EP113" s="1">
        <v>33.11888888888889</v>
      </c>
      <c r="EQ113" s="1">
        <v>32.856666666666669</v>
      </c>
      <c r="ER113" s="1">
        <v>27.85222222222222</v>
      </c>
      <c r="ES113" s="1">
        <v>33.914444444444449</v>
      </c>
      <c r="ET113" s="1">
        <v>33.234444444444442</v>
      </c>
      <c r="EU113" s="1">
        <v>30.78222222222222</v>
      </c>
      <c r="EV113" s="1">
        <v>33.594444444444441</v>
      </c>
      <c r="EW113" s="1">
        <v>33.388888888888893</v>
      </c>
      <c r="EX113" s="1">
        <v>33.312222222222218</v>
      </c>
      <c r="EY113" s="1">
        <v>33.322222222222223</v>
      </c>
      <c r="EZ113" s="1">
        <v>32.273333333333333</v>
      </c>
      <c r="FA113" s="1">
        <v>32.013333333333328</v>
      </c>
      <c r="FB113" s="1">
        <v>33.700000000000003</v>
      </c>
      <c r="FC113" s="1">
        <v>33.914444444444449</v>
      </c>
      <c r="FD113" s="1">
        <v>20.305555555555561</v>
      </c>
      <c r="FE113" s="1">
        <v>27.371111111111109</v>
      </c>
      <c r="FF113" s="1">
        <v>21.472222222222221</v>
      </c>
      <c r="FG113" s="1">
        <v>20.87444444444445</v>
      </c>
      <c r="FH113" s="1">
        <v>31.68</v>
      </c>
      <c r="FI113" s="1">
        <v>30.515555555555562</v>
      </c>
      <c r="FJ113" s="1">
        <v>30.98555555555556</v>
      </c>
      <c r="FK113" s="1">
        <v>31.39222222222222</v>
      </c>
      <c r="FL113" s="1">
        <v>31.71444444444445</v>
      </c>
      <c r="FM113" s="1">
        <v>31.323333333333331</v>
      </c>
      <c r="FN113" s="1">
        <v>31.465555555555561</v>
      </c>
      <c r="FO113" s="1">
        <v>29.14222222222222</v>
      </c>
      <c r="FP113" s="1">
        <v>31.04</v>
      </c>
      <c r="FQ113" s="1">
        <v>30.644444444444449</v>
      </c>
      <c r="FR113" s="1">
        <v>31.08666666666667</v>
      </c>
      <c r="FS113" s="1">
        <v>31.213333333333331</v>
      </c>
      <c r="FT113" s="1">
        <v>29.068888888888889</v>
      </c>
      <c r="FU113" s="1">
        <v>31.51111111111112</v>
      </c>
      <c r="FV113" s="1">
        <v>31.54666666666666</v>
      </c>
      <c r="FW113" s="1">
        <v>31.621111111111109</v>
      </c>
      <c r="FX113" s="1">
        <v>31.172222222222221</v>
      </c>
      <c r="FY113" s="1">
        <v>31.94222222222222</v>
      </c>
      <c r="FZ113" s="1">
        <v>30.876666666666669</v>
      </c>
      <c r="GA113" s="1">
        <v>31.445555555555561</v>
      </c>
      <c r="GB113" s="1">
        <v>33.021111111111111</v>
      </c>
      <c r="GC113" s="1">
        <v>27.15111111111111</v>
      </c>
      <c r="GD113" s="1">
        <v>32.49111111111111</v>
      </c>
      <c r="GE113" s="1">
        <v>30.87222222222222</v>
      </c>
      <c r="GF113" s="1">
        <v>32.142222222222223</v>
      </c>
      <c r="GG113" s="1">
        <v>31.422222222222221</v>
      </c>
      <c r="GH113" s="1">
        <v>29.57555555555556</v>
      </c>
      <c r="GI113" s="1">
        <v>28.24444444444444</v>
      </c>
      <c r="GJ113" s="1">
        <v>29.162222222222219</v>
      </c>
      <c r="GK113" s="1">
        <v>31.252222222222219</v>
      </c>
      <c r="GL113" s="1">
        <v>31.131111111111121</v>
      </c>
      <c r="GM113" s="1">
        <v>31.43555555555556</v>
      </c>
      <c r="GN113" s="1">
        <v>31.33444444444444</v>
      </c>
      <c r="GO113" s="1">
        <v>31.272222222222229</v>
      </c>
      <c r="GP113" s="1">
        <v>31.246666666666659</v>
      </c>
      <c r="GQ113" s="1">
        <v>31.252222222222219</v>
      </c>
      <c r="GR113" s="1">
        <v>31.268888888888888</v>
      </c>
      <c r="GS113" s="1">
        <v>31.443333333333332</v>
      </c>
      <c r="GT113" s="1">
        <v>31.408888888888889</v>
      </c>
      <c r="GU113" s="1">
        <v>31.75888888888889</v>
      </c>
      <c r="GV113" s="1">
        <v>31.696666666666669</v>
      </c>
      <c r="GW113" s="1">
        <v>32.106666666666669</v>
      </c>
      <c r="GX113" s="1">
        <v>31.177777777777781</v>
      </c>
      <c r="GY113" s="1">
        <v>31.6</v>
      </c>
      <c r="GZ113" s="1">
        <v>31.59666666666666</v>
      </c>
      <c r="HA113" s="1">
        <v>32.362222222222222</v>
      </c>
      <c r="HB113" s="1">
        <v>31.51111111111112</v>
      </c>
      <c r="HC113" s="1">
        <v>32.546666666666667</v>
      </c>
      <c r="HD113" s="1">
        <v>31.195555555555561</v>
      </c>
      <c r="HE113" s="1">
        <v>29.682222222222219</v>
      </c>
      <c r="HF113" s="1">
        <v>30.492222222222221</v>
      </c>
      <c r="HG113" s="1">
        <v>32.977777777777767</v>
      </c>
      <c r="HH113" s="1">
        <v>30.148888888888891</v>
      </c>
      <c r="HI113" s="1">
        <v>32.11333333333333</v>
      </c>
      <c r="HJ113" s="1">
        <v>33.975555555555559</v>
      </c>
      <c r="HK113" s="1">
        <v>33.642222222222223</v>
      </c>
      <c r="HL113" s="1">
        <v>33.31111111111111</v>
      </c>
      <c r="HM113" s="1">
        <v>33.33</v>
      </c>
      <c r="HN113" s="1">
        <v>33.551111111111112</v>
      </c>
      <c r="HO113" s="1">
        <v>32.124444444444443</v>
      </c>
      <c r="HP113" s="1">
        <v>29.09555555555556</v>
      </c>
      <c r="HQ113" s="1">
        <v>33.64</v>
      </c>
      <c r="HR113" s="1">
        <v>33.775555555555563</v>
      </c>
      <c r="HS113" s="1">
        <v>30.86</v>
      </c>
      <c r="HT113" s="1">
        <v>33.582222222222221</v>
      </c>
      <c r="HU113" s="1">
        <v>30.39</v>
      </c>
      <c r="HV113" s="1">
        <v>33.64</v>
      </c>
      <c r="HW113" s="1">
        <v>27.211111111111109</v>
      </c>
      <c r="HX113" s="1">
        <v>32.043333333333337</v>
      </c>
      <c r="HY113" s="1">
        <v>29.177777777777781</v>
      </c>
      <c r="HZ113" s="1">
        <v>31.536666666666669</v>
      </c>
      <c r="IA113" s="1">
        <v>29.63</v>
      </c>
      <c r="IB113" s="1">
        <v>29.344444444444441</v>
      </c>
      <c r="IC113" s="1">
        <v>32.043333333333337</v>
      </c>
      <c r="ID113" s="1">
        <v>31.601111111111109</v>
      </c>
      <c r="IE113" s="1">
        <v>29.18888888888889</v>
      </c>
      <c r="IF113" s="1">
        <v>30.42444444444444</v>
      </c>
      <c r="IG113" s="1">
        <v>30.961111111111109</v>
      </c>
      <c r="IH113" s="1">
        <v>30.391111111111108</v>
      </c>
      <c r="II113" s="1">
        <v>30.562222222222221</v>
      </c>
      <c r="IJ113" s="1">
        <v>30.527777777777779</v>
      </c>
      <c r="IK113" s="1">
        <v>30.526666666666671</v>
      </c>
      <c r="IL113" s="1">
        <v>30.562222222222221</v>
      </c>
      <c r="IM113" s="1">
        <v>30.15</v>
      </c>
      <c r="IN113" s="1">
        <v>30.15</v>
      </c>
      <c r="IO113" s="1">
        <v>31.04</v>
      </c>
      <c r="IP113" s="1">
        <v>29.797777777777771</v>
      </c>
      <c r="IQ113" s="1">
        <v>30.77555555555556</v>
      </c>
      <c r="IR113" s="1">
        <v>29.723333333333329</v>
      </c>
      <c r="IS113" s="1">
        <v>30.608888888888892</v>
      </c>
      <c r="IT113" s="1">
        <v>33.465555555555547</v>
      </c>
      <c r="IU113" s="1">
        <v>32.658888888888889</v>
      </c>
      <c r="IV113" s="1">
        <v>32.894444444444453</v>
      </c>
      <c r="IW113" s="1">
        <v>30.905555555555559</v>
      </c>
      <c r="IX113" s="1">
        <v>33.827777777777783</v>
      </c>
      <c r="IY113" s="1">
        <v>33.168888888888887</v>
      </c>
      <c r="IZ113" s="1">
        <v>33.328888888888891</v>
      </c>
      <c r="JA113" s="1">
        <v>31.426666666666669</v>
      </c>
      <c r="JB113" s="1">
        <v>31.637777777777771</v>
      </c>
      <c r="JC113" s="1">
        <v>32.314444444444447</v>
      </c>
      <c r="JD113" s="1">
        <v>33.068888888888893</v>
      </c>
      <c r="JE113" s="1">
        <v>31.89777777777778</v>
      </c>
      <c r="JF113" s="1">
        <v>31.66888888888889</v>
      </c>
      <c r="JG113" s="1">
        <v>32.58</v>
      </c>
      <c r="JH113" s="1">
        <v>31.84555555555556</v>
      </c>
      <c r="JI113" s="1">
        <v>31.837777777777781</v>
      </c>
      <c r="JJ113" s="1">
        <v>32.335555555555551</v>
      </c>
      <c r="JK113" s="1">
        <v>33.06</v>
      </c>
      <c r="JL113" s="1">
        <v>32.784444444444453</v>
      </c>
      <c r="JM113" s="1">
        <v>33.06</v>
      </c>
      <c r="JN113" s="1">
        <v>29.733333333333331</v>
      </c>
      <c r="JO113" s="1">
        <v>33.623333333333328</v>
      </c>
      <c r="JP113" s="1">
        <v>32.626666666666672</v>
      </c>
      <c r="JQ113" s="1">
        <v>29.393333333333331</v>
      </c>
      <c r="JR113" s="1">
        <v>31.326666666666672</v>
      </c>
      <c r="JS113" s="1">
        <v>31.99444444444444</v>
      </c>
      <c r="JT113" s="1">
        <v>29.84888888888889</v>
      </c>
      <c r="JU113" s="1">
        <v>31.326666666666672</v>
      </c>
      <c r="JV113" s="1">
        <v>29.522222222222229</v>
      </c>
      <c r="JW113" s="1">
        <v>29.633333333333329</v>
      </c>
      <c r="JX113" s="1">
        <v>29.59666666666666</v>
      </c>
      <c r="JY113" s="1">
        <v>29.60222222222222</v>
      </c>
      <c r="JZ113" s="1">
        <v>29.75888888888889</v>
      </c>
      <c r="KA113" s="1">
        <v>29.794444444444441</v>
      </c>
      <c r="KB113" s="1">
        <v>29.496666666666659</v>
      </c>
      <c r="KC113" s="1">
        <v>30.422222222222221</v>
      </c>
      <c r="KD113" s="1">
        <v>27.96444444444445</v>
      </c>
      <c r="KE113" s="1">
        <v>29.553333333333331</v>
      </c>
      <c r="KF113" s="1">
        <v>29.58666666666667</v>
      </c>
      <c r="KG113" s="1">
        <v>31.88</v>
      </c>
      <c r="KH113" s="1">
        <v>31.675555555555562</v>
      </c>
      <c r="KI113" s="1">
        <v>32.104444444444447</v>
      </c>
      <c r="KJ113" s="1">
        <v>31.308888888888891</v>
      </c>
      <c r="KK113" s="1">
        <v>32.261111111111113</v>
      </c>
      <c r="KL113" s="1">
        <v>31.707777777777771</v>
      </c>
      <c r="KM113" s="1">
        <v>32.257777777777783</v>
      </c>
      <c r="KN113" s="1">
        <v>31.675555555555562</v>
      </c>
      <c r="KO113" s="1">
        <v>32.475555555555559</v>
      </c>
      <c r="KP113" s="1">
        <v>31.471111111111121</v>
      </c>
      <c r="KQ113" s="1">
        <v>32.871111111111112</v>
      </c>
      <c r="KR113" s="1">
        <v>32.840000000000003</v>
      </c>
      <c r="KS113" s="1">
        <v>29.42444444444444</v>
      </c>
      <c r="KT113" s="1">
        <v>31.722222222222221</v>
      </c>
      <c r="KU113" s="1">
        <v>31.12</v>
      </c>
      <c r="KV113" s="1">
        <v>32.812222222222218</v>
      </c>
      <c r="KW113" s="1">
        <v>33.793333333333337</v>
      </c>
      <c r="KX113" s="1">
        <v>33.003333333333337</v>
      </c>
      <c r="KY113" s="1">
        <v>33.152222222222221</v>
      </c>
      <c r="KZ113" s="1">
        <v>32.314444444444447</v>
      </c>
      <c r="LA113" s="1">
        <v>30.434444444444441</v>
      </c>
      <c r="LB113" s="1">
        <v>31.12</v>
      </c>
      <c r="LC113" s="1">
        <v>30.358888888888892</v>
      </c>
      <c r="LD113" s="1">
        <v>31.58111111111112</v>
      </c>
      <c r="LE113" s="1">
        <v>30.333333333333329</v>
      </c>
      <c r="LF113" s="1">
        <v>33.082222222222221</v>
      </c>
      <c r="LG113" s="1">
        <v>31.312222222222221</v>
      </c>
      <c r="LH113" s="1">
        <v>31.312222222222221</v>
      </c>
      <c r="LI113" s="1">
        <v>31.772222222222229</v>
      </c>
      <c r="LJ113" s="1">
        <v>32.914444444444449</v>
      </c>
      <c r="LK113" s="1">
        <v>32.041111111111107</v>
      </c>
      <c r="LL113" s="1">
        <v>32.796666666666667</v>
      </c>
      <c r="LM113" s="1">
        <v>32.894444444444453</v>
      </c>
      <c r="LN113" s="1">
        <v>31.117777777777778</v>
      </c>
      <c r="LO113" s="1">
        <v>32.08</v>
      </c>
      <c r="LP113" s="1">
        <v>31.247777777777781</v>
      </c>
      <c r="LQ113" s="1">
        <v>31.12777777777778</v>
      </c>
      <c r="LR113" s="1">
        <v>30.28222222222222</v>
      </c>
      <c r="LS113" s="1">
        <v>31.222222222222221</v>
      </c>
      <c r="LT113" s="1">
        <v>31.326666666666672</v>
      </c>
      <c r="LU113" s="1">
        <v>28.715555555555561</v>
      </c>
      <c r="LV113" s="1">
        <v>30.371111111111109</v>
      </c>
      <c r="LW113" s="1">
        <v>31.376666666666669</v>
      </c>
      <c r="LX113" s="1">
        <v>31.058888888888891</v>
      </c>
      <c r="LY113" s="1">
        <v>30.691111111111109</v>
      </c>
      <c r="LZ113" s="1">
        <v>31.526666666666671</v>
      </c>
      <c r="MA113" s="1">
        <v>31.517777777777781</v>
      </c>
      <c r="MB113" s="1">
        <v>30.02333333333333</v>
      </c>
      <c r="MC113" s="1">
        <v>31.9</v>
      </c>
      <c r="MD113" s="1">
        <v>31.34555555555556</v>
      </c>
      <c r="ME113" s="1">
        <v>30.493333333333339</v>
      </c>
      <c r="MF113" s="1">
        <v>31.133333333333329</v>
      </c>
      <c r="MG113" s="1">
        <v>31.257777777777768</v>
      </c>
      <c r="MH113" s="1">
        <v>30.411111111111111</v>
      </c>
      <c r="MI113" s="1">
        <v>28.516666666666669</v>
      </c>
      <c r="MJ113" s="1">
        <v>31.12777777777778</v>
      </c>
      <c r="MK113" s="1">
        <v>28.21777777777778</v>
      </c>
      <c r="ML113" s="1">
        <v>30.986666666666672</v>
      </c>
      <c r="MM113" s="1">
        <v>30.48</v>
      </c>
      <c r="MN113" s="1">
        <v>30.41</v>
      </c>
      <c r="MO113" s="1">
        <v>28.231111111111112</v>
      </c>
      <c r="MP113" s="1">
        <v>31.017777777777781</v>
      </c>
      <c r="MQ113" s="1">
        <v>28.715555555555561</v>
      </c>
      <c r="MR113" s="1">
        <v>30.40777777777777</v>
      </c>
      <c r="MS113" s="1">
        <v>31.267777777777781</v>
      </c>
      <c r="MT113" s="1">
        <v>31.252222222222219</v>
      </c>
      <c r="MU113" s="1">
        <v>30.44777777777778</v>
      </c>
      <c r="MV113" s="1">
        <v>29.86333333333333</v>
      </c>
      <c r="MW113" s="1">
        <v>30.855555555555551</v>
      </c>
      <c r="MX113" s="1">
        <v>30.785555555555561</v>
      </c>
      <c r="MY113" s="1">
        <v>30.635555555555548</v>
      </c>
      <c r="MZ113" s="1">
        <v>31.033333333333331</v>
      </c>
      <c r="NA113" s="1">
        <v>30.471111111111121</v>
      </c>
      <c r="NB113" s="1">
        <v>30.186666666666671</v>
      </c>
      <c r="NC113" s="1">
        <v>33.564444444444447</v>
      </c>
      <c r="ND113" s="1">
        <v>33.611111111111107</v>
      </c>
      <c r="NE113" s="1">
        <v>32.808888888888887</v>
      </c>
      <c r="NF113" s="1">
        <v>32.54</v>
      </c>
      <c r="NG113" s="1">
        <v>33.235555555555557</v>
      </c>
      <c r="NH113" s="1">
        <v>33.414444444444449</v>
      </c>
      <c r="NI113" s="1">
        <v>33.448888888888888</v>
      </c>
      <c r="NJ113" s="1">
        <v>32.954444444444448</v>
      </c>
      <c r="NK113" s="1">
        <v>30.064444444444451</v>
      </c>
      <c r="NL113" s="1">
        <v>33.021111111111111</v>
      </c>
      <c r="NM113" s="1">
        <v>33.925555555555547</v>
      </c>
      <c r="NN113" s="1">
        <v>32.954444444444448</v>
      </c>
      <c r="NO113" s="1">
        <v>31.60222222222222</v>
      </c>
      <c r="NP113" s="1">
        <v>31.221111111111121</v>
      </c>
      <c r="NQ113" s="1">
        <v>31.42</v>
      </c>
      <c r="NR113" s="1">
        <v>28.62777777777778</v>
      </c>
      <c r="NS113" s="1">
        <v>30.266666666666669</v>
      </c>
      <c r="NT113" s="1">
        <v>30.952222222222229</v>
      </c>
      <c r="NU113" s="1">
        <v>29.522222222222229</v>
      </c>
      <c r="NV113" s="1">
        <v>31.195555555555561</v>
      </c>
      <c r="NW113" s="1">
        <v>31.49444444444444</v>
      </c>
      <c r="NX113" s="1">
        <v>29.48555555555556</v>
      </c>
      <c r="NY113" s="1">
        <v>31.691111111111109</v>
      </c>
      <c r="NZ113" s="1">
        <v>30.90333333333334</v>
      </c>
      <c r="OA113" s="1">
        <v>28.686666666666671</v>
      </c>
      <c r="OB113" s="1">
        <v>30.591111111111111</v>
      </c>
    </row>
    <row r="114" spans="1:392" x14ac:dyDescent="0.35">
      <c r="A114">
        <v>2003</v>
      </c>
      <c r="B114" t="s">
        <v>397</v>
      </c>
      <c r="C114" s="1">
        <v>32.335555555555551</v>
      </c>
      <c r="D114" s="1">
        <v>33.328888888888891</v>
      </c>
      <c r="E114" s="1">
        <v>32.403333333333343</v>
      </c>
      <c r="F114" s="1">
        <v>32.573333333333331</v>
      </c>
      <c r="G114" s="1">
        <v>31.24111111111111</v>
      </c>
      <c r="H114" s="1">
        <v>33.08</v>
      </c>
      <c r="I114" s="1">
        <v>31.798888888888889</v>
      </c>
      <c r="J114" s="1">
        <v>32.153333333333343</v>
      </c>
      <c r="K114" s="1">
        <v>29.47666666666667</v>
      </c>
      <c r="L114" s="1">
        <v>33.6</v>
      </c>
      <c r="M114" s="1">
        <v>33.6</v>
      </c>
      <c r="N114" s="1">
        <v>31.944444444444439</v>
      </c>
      <c r="O114" s="1">
        <v>33.902222222222221</v>
      </c>
      <c r="P114" s="1">
        <v>32.266666666666673</v>
      </c>
      <c r="Q114" s="1">
        <v>31.46</v>
      </c>
      <c r="R114" s="1">
        <v>32.961111111111109</v>
      </c>
      <c r="S114" s="1">
        <v>32.89</v>
      </c>
      <c r="T114" s="1">
        <v>32.14</v>
      </c>
      <c r="U114" s="1">
        <v>31.162222222222219</v>
      </c>
      <c r="V114" s="1">
        <v>30.68888888888889</v>
      </c>
      <c r="W114" s="1">
        <v>28.707777777777771</v>
      </c>
      <c r="X114" s="1">
        <v>29.13</v>
      </c>
      <c r="Y114" s="1">
        <v>30.39</v>
      </c>
      <c r="Z114" s="1">
        <v>28.58666666666667</v>
      </c>
      <c r="AA114" s="1">
        <v>29.108888888888892</v>
      </c>
      <c r="AB114" s="1">
        <v>30.34</v>
      </c>
      <c r="AC114" s="1">
        <v>28.66</v>
      </c>
      <c r="AD114" s="1">
        <v>31.19222222222222</v>
      </c>
      <c r="AE114" s="1">
        <v>28.547777777777771</v>
      </c>
      <c r="AF114" s="1">
        <v>28.553333333333331</v>
      </c>
      <c r="AG114" s="1">
        <v>32.451111111111111</v>
      </c>
      <c r="AH114" s="1">
        <v>31.076666666666672</v>
      </c>
      <c r="AI114" s="1">
        <v>31.272222222222229</v>
      </c>
      <c r="AJ114" s="1">
        <v>28.391111111111108</v>
      </c>
      <c r="AK114" s="1">
        <v>28.59666666666666</v>
      </c>
      <c r="AL114" s="1">
        <v>33.502222222222223</v>
      </c>
      <c r="AM114" s="1">
        <v>32.777777777777779</v>
      </c>
      <c r="AN114" s="1">
        <v>31.111111111111111</v>
      </c>
      <c r="AO114" s="1">
        <v>28.178888888888888</v>
      </c>
      <c r="AP114" s="1">
        <v>32.452222222222218</v>
      </c>
      <c r="AQ114" s="1">
        <v>30.202222222222229</v>
      </c>
      <c r="AR114" s="1">
        <v>33.327777777777783</v>
      </c>
      <c r="AS114" s="1">
        <v>34.015555555555558</v>
      </c>
      <c r="AT114" s="1">
        <v>21.676666666666669</v>
      </c>
      <c r="AU114" s="1">
        <v>31.626666666666669</v>
      </c>
      <c r="AV114" s="1">
        <v>31.247777777777781</v>
      </c>
      <c r="AW114" s="1">
        <v>33.25</v>
      </c>
      <c r="AX114" s="1">
        <v>32.217777777777783</v>
      </c>
      <c r="AY114" s="1">
        <v>31.381111111111121</v>
      </c>
      <c r="AZ114" s="1">
        <v>31.568888888888889</v>
      </c>
      <c r="BA114" s="1">
        <v>33.796666666666667</v>
      </c>
      <c r="BB114" s="1">
        <v>33.077777777777783</v>
      </c>
      <c r="BC114" s="1">
        <v>32.375555555555557</v>
      </c>
      <c r="BD114" s="1">
        <v>33.523333333333333</v>
      </c>
      <c r="BE114" s="1">
        <v>32.01</v>
      </c>
      <c r="BF114" s="1">
        <v>32.427777777777777</v>
      </c>
      <c r="BG114" s="1">
        <v>32.632222222222232</v>
      </c>
      <c r="BH114" s="1">
        <v>32.693333333333342</v>
      </c>
      <c r="BI114" s="1">
        <v>32.603333333333339</v>
      </c>
      <c r="BJ114" s="1">
        <v>31.558888888888891</v>
      </c>
      <c r="BK114" s="1">
        <v>31.84</v>
      </c>
      <c r="BL114" s="1">
        <v>32.603333333333339</v>
      </c>
      <c r="BM114" s="1">
        <v>33.752222222222223</v>
      </c>
      <c r="BN114" s="1">
        <v>30.837777777777781</v>
      </c>
      <c r="BO114" s="1">
        <v>33.385555555555563</v>
      </c>
      <c r="BP114" s="1">
        <v>33.341111111111111</v>
      </c>
      <c r="BQ114" s="1">
        <v>33.527777777777779</v>
      </c>
      <c r="BR114" s="1">
        <v>33.996666666666663</v>
      </c>
      <c r="BS114" s="1">
        <v>33.229999999999997</v>
      </c>
      <c r="BT114" s="1">
        <v>33.418888888888887</v>
      </c>
      <c r="BU114" s="1">
        <v>33.628888888888888</v>
      </c>
      <c r="BV114" s="1">
        <v>33.315555555555562</v>
      </c>
      <c r="BW114" s="1">
        <v>33.443333333333342</v>
      </c>
      <c r="BX114" s="1">
        <v>31.487777777777779</v>
      </c>
      <c r="BY114" s="1">
        <v>30.55222222222222</v>
      </c>
      <c r="BZ114" s="1">
        <v>31.16</v>
      </c>
      <c r="CA114" s="1">
        <v>33.94</v>
      </c>
      <c r="CB114" s="1">
        <v>34.366666666666667</v>
      </c>
      <c r="CC114" s="1">
        <v>32.071111111111122</v>
      </c>
      <c r="CD114" s="1">
        <v>34.347777777777779</v>
      </c>
      <c r="CE114" s="1">
        <v>34.255555555555553</v>
      </c>
      <c r="CF114" s="1">
        <v>33.975555555555559</v>
      </c>
      <c r="CG114" s="1">
        <v>34.347777777777779</v>
      </c>
      <c r="CH114" s="1">
        <v>33.615555555555559</v>
      </c>
      <c r="CI114" s="1">
        <v>32.448888888888888</v>
      </c>
      <c r="CJ114" s="1">
        <v>30.125555555555561</v>
      </c>
      <c r="CK114" s="1">
        <v>32.003333333333337</v>
      </c>
      <c r="CL114" s="1">
        <v>29.422222222222221</v>
      </c>
      <c r="CM114" s="1">
        <v>32.221111111111107</v>
      </c>
      <c r="CN114" s="1">
        <v>32.448888888888888</v>
      </c>
      <c r="CO114" s="1">
        <v>30.64</v>
      </c>
      <c r="CP114" s="1">
        <v>29.943333333333332</v>
      </c>
      <c r="CQ114" s="1">
        <v>32.436666666666667</v>
      </c>
      <c r="CR114" s="1">
        <v>31.568888888888889</v>
      </c>
      <c r="CS114" s="1">
        <v>31.626666666666669</v>
      </c>
      <c r="CT114" s="1">
        <v>31.076666666666672</v>
      </c>
      <c r="CU114" s="1">
        <v>30.971111111111121</v>
      </c>
      <c r="CV114" s="1">
        <v>31.20333333333334</v>
      </c>
      <c r="CW114" s="1">
        <v>30.855555555555551</v>
      </c>
      <c r="CX114" s="1">
        <v>30.965555555555561</v>
      </c>
      <c r="CY114" s="1">
        <v>31.20333333333334</v>
      </c>
      <c r="CZ114" s="1">
        <v>31.856666666666669</v>
      </c>
      <c r="DA114" s="1">
        <v>31.115555555555559</v>
      </c>
      <c r="DB114" s="1">
        <v>33.17</v>
      </c>
      <c r="DC114" s="1">
        <v>33.463333333333331</v>
      </c>
      <c r="DD114" s="1">
        <v>30.242222222222221</v>
      </c>
      <c r="DE114" s="1">
        <v>32.944444444444443</v>
      </c>
      <c r="DF114" s="1">
        <v>33.043333333333337</v>
      </c>
      <c r="DG114" s="1">
        <v>33.192222222222227</v>
      </c>
      <c r="DH114" s="1">
        <v>32.782222222222217</v>
      </c>
      <c r="DI114" s="1">
        <v>31.33666666666667</v>
      </c>
      <c r="DJ114" s="1">
        <v>32.885555555555563</v>
      </c>
      <c r="DK114" s="1">
        <v>31.952222222222229</v>
      </c>
      <c r="DL114" s="1">
        <v>31.111111111111111</v>
      </c>
      <c r="DM114" s="1">
        <v>31.16888888888889</v>
      </c>
      <c r="DN114" s="1">
        <v>31.497777777777781</v>
      </c>
      <c r="DO114" s="1">
        <v>31.51111111111112</v>
      </c>
      <c r="DP114" s="1">
        <v>31.51111111111112</v>
      </c>
      <c r="DQ114" s="1">
        <v>32.835555555555551</v>
      </c>
      <c r="DR114" s="1">
        <v>32.885555555555563</v>
      </c>
      <c r="DS114" s="1">
        <v>33.718888888888877</v>
      </c>
      <c r="DT114" s="1">
        <v>33.054444444444442</v>
      </c>
      <c r="DU114" s="1">
        <v>32.684444444444438</v>
      </c>
      <c r="DV114" s="1">
        <v>32.785555555555547</v>
      </c>
      <c r="DW114" s="1">
        <v>33.055555555555557</v>
      </c>
      <c r="DX114" s="1">
        <v>33.06</v>
      </c>
      <c r="DY114" s="1">
        <v>33.097777777777779</v>
      </c>
      <c r="DZ114" s="1">
        <v>33.738888888888887</v>
      </c>
      <c r="EA114" s="1">
        <v>33.532222222222217</v>
      </c>
      <c r="EB114" s="1">
        <v>32.138888888888893</v>
      </c>
      <c r="EC114" s="1">
        <v>33.112222222222222</v>
      </c>
      <c r="ED114" s="1">
        <v>28.243333333333339</v>
      </c>
      <c r="EE114" s="1">
        <v>28.33444444444444</v>
      </c>
      <c r="EF114" s="1">
        <v>31.076666666666672</v>
      </c>
      <c r="EG114" s="1">
        <v>28.27333333333333</v>
      </c>
      <c r="EH114" s="1">
        <v>28.323333333333331</v>
      </c>
      <c r="EI114" s="1">
        <v>28.306666666666661</v>
      </c>
      <c r="EJ114" s="1">
        <v>28.27</v>
      </c>
      <c r="EK114" s="1">
        <v>28.27</v>
      </c>
      <c r="EL114" s="1">
        <v>28.26</v>
      </c>
      <c r="EM114" s="1">
        <v>28.26444444444445</v>
      </c>
      <c r="EN114" s="1">
        <v>26.998888888888889</v>
      </c>
      <c r="EO114" s="1">
        <v>34.684444444444438</v>
      </c>
      <c r="EP114" s="1">
        <v>34.494444444444447</v>
      </c>
      <c r="EQ114" s="1">
        <v>33.914444444444449</v>
      </c>
      <c r="ER114" s="1">
        <v>29.194444444444439</v>
      </c>
      <c r="ES114" s="1">
        <v>34.335555555555551</v>
      </c>
      <c r="ET114" s="1">
        <v>34.605555555555547</v>
      </c>
      <c r="EU114" s="1">
        <v>31.93333333333333</v>
      </c>
      <c r="EV114" s="1">
        <v>34.655555555555559</v>
      </c>
      <c r="EW114" s="1">
        <v>33.996666666666663</v>
      </c>
      <c r="EX114" s="1">
        <v>34.371111111111112</v>
      </c>
      <c r="EY114" s="1">
        <v>34.69777777777778</v>
      </c>
      <c r="EZ114" s="1">
        <v>33.435555555555553</v>
      </c>
      <c r="FA114" s="1">
        <v>33.382222222222232</v>
      </c>
      <c r="FB114" s="1">
        <v>34.12222222222222</v>
      </c>
      <c r="FC114" s="1">
        <v>34.335555555555551</v>
      </c>
      <c r="FD114" s="1">
        <v>20.238888888888891</v>
      </c>
      <c r="FE114" s="1">
        <v>27.62222222222222</v>
      </c>
      <c r="FF114" s="1">
        <v>21.60444444444445</v>
      </c>
      <c r="FG114" s="1">
        <v>20.998888888888889</v>
      </c>
      <c r="FH114" s="1">
        <v>33.397777777777783</v>
      </c>
      <c r="FI114" s="1">
        <v>32.233333333333327</v>
      </c>
      <c r="FJ114" s="1">
        <v>32.705555555555563</v>
      </c>
      <c r="FK114" s="1">
        <v>33.28</v>
      </c>
      <c r="FL114" s="1">
        <v>33.416666666666657</v>
      </c>
      <c r="FM114" s="1">
        <v>32.245555555555548</v>
      </c>
      <c r="FN114" s="1">
        <v>32.792222222222222</v>
      </c>
      <c r="FO114" s="1">
        <v>29.172222222222221</v>
      </c>
      <c r="FP114" s="1">
        <v>33.213333333333331</v>
      </c>
      <c r="FQ114" s="1">
        <v>31.956666666666671</v>
      </c>
      <c r="FR114" s="1">
        <v>32.724444444444437</v>
      </c>
      <c r="FS114" s="1">
        <v>32.858888888888892</v>
      </c>
      <c r="FT114" s="1">
        <v>29.138888888888889</v>
      </c>
      <c r="FU114" s="1">
        <v>33.187777777777782</v>
      </c>
      <c r="FV114" s="1">
        <v>33.256666666666668</v>
      </c>
      <c r="FW114" s="1">
        <v>32.952222222222218</v>
      </c>
      <c r="FX114" s="1">
        <v>32.092222222222233</v>
      </c>
      <c r="FY114" s="1">
        <v>34.012222222222221</v>
      </c>
      <c r="FZ114" s="1">
        <v>31.17111111111112</v>
      </c>
      <c r="GA114" s="1">
        <v>31.39777777777778</v>
      </c>
      <c r="GB114" s="1">
        <v>33.24</v>
      </c>
      <c r="GC114" s="1">
        <v>27.121111111111109</v>
      </c>
      <c r="GD114" s="1">
        <v>32.606666666666669</v>
      </c>
      <c r="GE114" s="1">
        <v>31.17</v>
      </c>
      <c r="GF114" s="1">
        <v>32.26</v>
      </c>
      <c r="GG114" s="1">
        <v>31.90777777777777</v>
      </c>
      <c r="GH114" s="1">
        <v>29.693333333333332</v>
      </c>
      <c r="GI114" s="1">
        <v>28.35777777777778</v>
      </c>
      <c r="GJ114" s="1">
        <v>29.182222222222219</v>
      </c>
      <c r="GK114" s="1">
        <v>32.031111111111123</v>
      </c>
      <c r="GL114" s="1">
        <v>31.96222222222222</v>
      </c>
      <c r="GM114" s="1">
        <v>32.166666666666657</v>
      </c>
      <c r="GN114" s="1">
        <v>32.147777777777783</v>
      </c>
      <c r="GO114" s="1">
        <v>32.085555555555551</v>
      </c>
      <c r="GP114" s="1">
        <v>32.082222222222221</v>
      </c>
      <c r="GQ114" s="1">
        <v>32.158888888888889</v>
      </c>
      <c r="GR114" s="1">
        <v>31.75</v>
      </c>
      <c r="GS114" s="1">
        <v>31.92111111111112</v>
      </c>
      <c r="GT114" s="1">
        <v>31.895555555555561</v>
      </c>
      <c r="GU114" s="1">
        <v>32.487777777777779</v>
      </c>
      <c r="GV114" s="1">
        <v>32.43333333333333</v>
      </c>
      <c r="GW114" s="1">
        <v>32.578888888888891</v>
      </c>
      <c r="GX114" s="1">
        <v>32.851111111111109</v>
      </c>
      <c r="GY114" s="1">
        <v>32.92</v>
      </c>
      <c r="GZ114" s="1">
        <v>33.261111111111113</v>
      </c>
      <c r="HA114" s="1">
        <v>32.822222222222223</v>
      </c>
      <c r="HB114" s="1">
        <v>33.187777777777782</v>
      </c>
      <c r="HC114" s="1">
        <v>33.448888888888888</v>
      </c>
      <c r="HD114" s="1">
        <v>32.58</v>
      </c>
      <c r="HE114" s="1">
        <v>30.582222222222221</v>
      </c>
      <c r="HF114" s="1">
        <v>32.247777777777777</v>
      </c>
      <c r="HG114" s="1">
        <v>32.762222222222221</v>
      </c>
      <c r="HH114" s="1">
        <v>31.05777777777778</v>
      </c>
      <c r="HI114" s="1">
        <v>31.88666666666667</v>
      </c>
      <c r="HJ114" s="1">
        <v>34.020000000000003</v>
      </c>
      <c r="HK114" s="1">
        <v>34.058888888888887</v>
      </c>
      <c r="HL114" s="1">
        <v>33.361111111111107</v>
      </c>
      <c r="HM114" s="1">
        <v>33.103333333333339</v>
      </c>
      <c r="HN114" s="1">
        <v>33.595555555555563</v>
      </c>
      <c r="HO114" s="1">
        <v>33.277777777777779</v>
      </c>
      <c r="HP114" s="1">
        <v>30.47</v>
      </c>
      <c r="HQ114" s="1">
        <v>33.684444444444438</v>
      </c>
      <c r="HR114" s="1">
        <v>33.752222222222223</v>
      </c>
      <c r="HS114" s="1">
        <v>32.521111111111111</v>
      </c>
      <c r="HT114" s="1">
        <v>33.624444444444443</v>
      </c>
      <c r="HU114" s="1">
        <v>31.293333333333329</v>
      </c>
      <c r="HV114" s="1">
        <v>33.684444444444438</v>
      </c>
      <c r="HW114" s="1">
        <v>28.111111111111111</v>
      </c>
      <c r="HX114" s="1">
        <v>32.382222222222232</v>
      </c>
      <c r="HY114" s="1">
        <v>29.571111111111112</v>
      </c>
      <c r="HZ114" s="1">
        <v>31.93555555555556</v>
      </c>
      <c r="IA114" s="1">
        <v>29.874444444444439</v>
      </c>
      <c r="IB114" s="1">
        <v>29.563333333333329</v>
      </c>
      <c r="IC114" s="1">
        <v>32.382222222222232</v>
      </c>
      <c r="ID114" s="1">
        <v>31.826666666666672</v>
      </c>
      <c r="IE114" s="1">
        <v>29.41</v>
      </c>
      <c r="IF114" s="1">
        <v>32.182222222222222</v>
      </c>
      <c r="IG114" s="1">
        <v>33.137777777777778</v>
      </c>
      <c r="IH114" s="1">
        <v>32.138888888888893</v>
      </c>
      <c r="II114" s="1">
        <v>31.871111111111109</v>
      </c>
      <c r="IJ114" s="1">
        <v>31.844444444444441</v>
      </c>
      <c r="IK114" s="1">
        <v>32.275555555555563</v>
      </c>
      <c r="IL114" s="1">
        <v>31.871111111111109</v>
      </c>
      <c r="IM114" s="1">
        <v>30.693333333333332</v>
      </c>
      <c r="IN114" s="1">
        <v>30.695555555555561</v>
      </c>
      <c r="IO114" s="1">
        <v>33.213333333333331</v>
      </c>
      <c r="IP114" s="1">
        <v>30.99</v>
      </c>
      <c r="IQ114" s="1">
        <v>32.935555555555553</v>
      </c>
      <c r="IR114" s="1">
        <v>31.01444444444445</v>
      </c>
      <c r="IS114" s="1">
        <v>31.923333333333328</v>
      </c>
      <c r="IT114" s="1">
        <v>33.446666666666673</v>
      </c>
      <c r="IU114" s="1">
        <v>32.794444444444437</v>
      </c>
      <c r="IV114" s="1">
        <v>33.005555555555553</v>
      </c>
      <c r="IW114" s="1">
        <v>31.167777777777779</v>
      </c>
      <c r="IX114" s="1">
        <v>33.572222222222223</v>
      </c>
      <c r="IY114" s="1">
        <v>33.153333333333343</v>
      </c>
      <c r="IZ114" s="1">
        <v>33.365555555555559</v>
      </c>
      <c r="JA114" s="1">
        <v>31.547777777777771</v>
      </c>
      <c r="JB114" s="1">
        <v>31.756666666666661</v>
      </c>
      <c r="JC114" s="1">
        <v>32.348888888888887</v>
      </c>
      <c r="JD114" s="1">
        <v>33.11888888888889</v>
      </c>
      <c r="JE114" s="1">
        <v>33.476666666666667</v>
      </c>
      <c r="JF114" s="1">
        <v>32.979999999999997</v>
      </c>
      <c r="JG114" s="1">
        <v>33.693333333333342</v>
      </c>
      <c r="JH114" s="1">
        <v>33.168888888888887</v>
      </c>
      <c r="JI114" s="1">
        <v>33.151111111111113</v>
      </c>
      <c r="JJ114" s="1">
        <v>33.753333333333337</v>
      </c>
      <c r="JK114" s="1">
        <v>33.343333333333327</v>
      </c>
      <c r="JL114" s="1">
        <v>33.409999999999997</v>
      </c>
      <c r="JM114" s="1">
        <v>33.343333333333327</v>
      </c>
      <c r="JN114" s="1">
        <v>31.314444444444451</v>
      </c>
      <c r="JO114" s="1">
        <v>33.737777777777779</v>
      </c>
      <c r="JP114" s="1">
        <v>33.735555555555557</v>
      </c>
      <c r="JQ114" s="1">
        <v>30.376666666666669</v>
      </c>
      <c r="JR114" s="1">
        <v>32.161111111111111</v>
      </c>
      <c r="JS114" s="1">
        <v>32.824444444444453</v>
      </c>
      <c r="JT114" s="1">
        <v>30.83111111111112</v>
      </c>
      <c r="JU114" s="1">
        <v>32.161111111111111</v>
      </c>
      <c r="JV114" s="1">
        <v>30.317777777777781</v>
      </c>
      <c r="JW114" s="1">
        <v>30.975555555555559</v>
      </c>
      <c r="JX114" s="1">
        <v>30.61</v>
      </c>
      <c r="JY114" s="1">
        <v>30.887777777777771</v>
      </c>
      <c r="JZ114" s="1">
        <v>31.108888888888892</v>
      </c>
      <c r="KA114" s="1">
        <v>30.817777777777781</v>
      </c>
      <c r="KB114" s="1">
        <v>30.85222222222222</v>
      </c>
      <c r="KC114" s="1">
        <v>32.17</v>
      </c>
      <c r="KD114" s="1">
        <v>28.411111111111111</v>
      </c>
      <c r="KE114" s="1">
        <v>30.908888888888889</v>
      </c>
      <c r="KF114" s="1">
        <v>30.93</v>
      </c>
      <c r="KG114" s="1">
        <v>33.615555555555559</v>
      </c>
      <c r="KH114" s="1">
        <v>33.563333333333333</v>
      </c>
      <c r="KI114" s="1">
        <v>33.978888888888889</v>
      </c>
      <c r="KJ114" s="1">
        <v>32.922222222222217</v>
      </c>
      <c r="KK114" s="1">
        <v>34.002222222222223</v>
      </c>
      <c r="KL114" s="1">
        <v>33.38111111111111</v>
      </c>
      <c r="KM114" s="1">
        <v>34.15</v>
      </c>
      <c r="KN114" s="1">
        <v>33.563333333333333</v>
      </c>
      <c r="KO114" s="1">
        <v>34.116666666666667</v>
      </c>
      <c r="KP114" s="1">
        <v>33.542222222222222</v>
      </c>
      <c r="KQ114" s="1">
        <v>34.452222222222218</v>
      </c>
      <c r="KR114" s="1">
        <v>34.476666666666667</v>
      </c>
      <c r="KS114" s="1">
        <v>30.83666666666667</v>
      </c>
      <c r="KT114" s="1">
        <v>33.354444444444447</v>
      </c>
      <c r="KU114" s="1">
        <v>30.743333333333339</v>
      </c>
      <c r="KV114" s="1">
        <v>32.517777777777773</v>
      </c>
      <c r="KW114" s="1">
        <v>33.537777777777777</v>
      </c>
      <c r="KX114" s="1">
        <v>32.671111111111109</v>
      </c>
      <c r="KY114" s="1">
        <v>32.817777777777778</v>
      </c>
      <c r="KZ114" s="1">
        <v>32.39</v>
      </c>
      <c r="LA114" s="1">
        <v>30.216666666666669</v>
      </c>
      <c r="LB114" s="1">
        <v>30.743333333333339</v>
      </c>
      <c r="LC114" s="1">
        <v>30.141111111111108</v>
      </c>
      <c r="LD114" s="1">
        <v>31.202222222222229</v>
      </c>
      <c r="LE114" s="1">
        <v>30.111111111111111</v>
      </c>
      <c r="LF114" s="1">
        <v>32.746666666666663</v>
      </c>
      <c r="LG114" s="1">
        <v>31.448888888888892</v>
      </c>
      <c r="LH114" s="1">
        <v>31.448888888888892</v>
      </c>
      <c r="LI114" s="1">
        <v>31.732222222222219</v>
      </c>
      <c r="LJ114" s="1">
        <v>32.635555555555563</v>
      </c>
      <c r="LK114" s="1">
        <v>31.96444444444445</v>
      </c>
      <c r="LL114" s="1">
        <v>32.501111111111108</v>
      </c>
      <c r="LM114" s="1">
        <v>33.037777777777777</v>
      </c>
      <c r="LN114" s="1">
        <v>31.06111111111111</v>
      </c>
      <c r="LO114" s="1">
        <v>31.856666666666669</v>
      </c>
      <c r="LP114" s="1">
        <v>32.072222222222223</v>
      </c>
      <c r="LQ114" s="1">
        <v>32.128888888888888</v>
      </c>
      <c r="LR114" s="1">
        <v>31.08444444444444</v>
      </c>
      <c r="LS114" s="1">
        <v>32.177777777777777</v>
      </c>
      <c r="LT114" s="1">
        <v>32.337777777777781</v>
      </c>
      <c r="LU114" s="1">
        <v>29.5</v>
      </c>
      <c r="LV114" s="1">
        <v>31.35</v>
      </c>
      <c r="LW114" s="1">
        <v>32.273333333333333</v>
      </c>
      <c r="LX114" s="1">
        <v>31.85222222222222</v>
      </c>
      <c r="LY114" s="1">
        <v>31.693333333333332</v>
      </c>
      <c r="LZ114" s="1">
        <v>32.422222222222217</v>
      </c>
      <c r="MA114" s="1">
        <v>32.764444444444443</v>
      </c>
      <c r="MB114" s="1">
        <v>30.691111111111109</v>
      </c>
      <c r="MC114" s="1">
        <v>32.801111111111112</v>
      </c>
      <c r="MD114" s="1">
        <v>32.256666666666668</v>
      </c>
      <c r="ME114" s="1">
        <v>31.137777777777771</v>
      </c>
      <c r="MF114" s="1">
        <v>31.952222222222229</v>
      </c>
      <c r="MG114" s="1">
        <v>32.217777777777783</v>
      </c>
      <c r="MH114" s="1">
        <v>31.158888888888889</v>
      </c>
      <c r="MI114" s="1">
        <v>28.853333333333332</v>
      </c>
      <c r="MJ114" s="1">
        <v>31.908888888888889</v>
      </c>
      <c r="MK114" s="1">
        <v>28.677777777777781</v>
      </c>
      <c r="ML114" s="1">
        <v>31.721111111111121</v>
      </c>
      <c r="MM114" s="1">
        <v>31.15111111111111</v>
      </c>
      <c r="MN114" s="1">
        <v>31.158888888888889</v>
      </c>
      <c r="MO114" s="1">
        <v>28.68555555555556</v>
      </c>
      <c r="MP114" s="1">
        <v>31.693333333333332</v>
      </c>
      <c r="MQ114" s="1">
        <v>29.181111111111111</v>
      </c>
      <c r="MR114" s="1">
        <v>31.162222222222219</v>
      </c>
      <c r="MS114" s="1">
        <v>31.993333333333339</v>
      </c>
      <c r="MT114" s="1">
        <v>32.031111111111123</v>
      </c>
      <c r="MU114" s="1">
        <v>31.198888888888892</v>
      </c>
      <c r="MV114" s="1">
        <v>30.84333333333333</v>
      </c>
      <c r="MW114" s="1">
        <v>31.902222222222221</v>
      </c>
      <c r="MX114" s="1">
        <v>31.84888888888889</v>
      </c>
      <c r="MY114" s="1">
        <v>31.644444444444449</v>
      </c>
      <c r="MZ114" s="1">
        <v>31.94222222222222</v>
      </c>
      <c r="NA114" s="1">
        <v>31.452222222222229</v>
      </c>
      <c r="NB114" s="1">
        <v>31.318888888888889</v>
      </c>
      <c r="NC114" s="1">
        <v>33.6</v>
      </c>
      <c r="ND114" s="1">
        <v>33.638888888888893</v>
      </c>
      <c r="NE114" s="1">
        <v>33.270000000000003</v>
      </c>
      <c r="NF114" s="1">
        <v>32.997777777777777</v>
      </c>
      <c r="NG114" s="1">
        <v>33.277777777777779</v>
      </c>
      <c r="NH114" s="1">
        <v>33.272222222222233</v>
      </c>
      <c r="NI114" s="1">
        <v>33.301111111111112</v>
      </c>
      <c r="NJ114" s="1">
        <v>33.263333333333328</v>
      </c>
      <c r="NK114" s="1">
        <v>30.451111111111111</v>
      </c>
      <c r="NL114" s="1">
        <v>33.24</v>
      </c>
      <c r="NM114" s="1">
        <v>33.68</v>
      </c>
      <c r="NN114" s="1">
        <v>33.263333333333328</v>
      </c>
      <c r="NO114" s="1">
        <v>31.92111111111112</v>
      </c>
      <c r="NP114" s="1">
        <v>32.12222222222222</v>
      </c>
      <c r="NQ114" s="1">
        <v>32.443333333333342</v>
      </c>
      <c r="NR114" s="1">
        <v>28.99111111111111</v>
      </c>
      <c r="NS114" s="1">
        <v>31.304444444444449</v>
      </c>
      <c r="NT114" s="1">
        <v>31.797777777777771</v>
      </c>
      <c r="NU114" s="1">
        <v>30.196666666666669</v>
      </c>
      <c r="NV114" s="1">
        <v>32.144444444444453</v>
      </c>
      <c r="NW114" s="1">
        <v>32.526666666666671</v>
      </c>
      <c r="NX114" s="1">
        <v>30.15444444444444</v>
      </c>
      <c r="NY114" s="1">
        <v>32.716666666666669</v>
      </c>
      <c r="NZ114" s="1">
        <v>31.751111111111111</v>
      </c>
      <c r="OA114" s="1">
        <v>29.054444444444449</v>
      </c>
      <c r="OB114" s="1">
        <v>31.536666666666669</v>
      </c>
    </row>
    <row r="115" spans="1:392" x14ac:dyDescent="0.35">
      <c r="A115">
        <v>2004</v>
      </c>
      <c r="B115" t="s">
        <v>397</v>
      </c>
      <c r="C115" s="1">
        <v>31.996703296703291</v>
      </c>
      <c r="D115" s="1">
        <v>32.96153846153846</v>
      </c>
      <c r="E115" s="1">
        <v>32.069230769230771</v>
      </c>
      <c r="F115" s="1">
        <v>32.231868131868133</v>
      </c>
      <c r="G115" s="1">
        <v>30.969230769230769</v>
      </c>
      <c r="H115" s="1">
        <v>32.610989010989009</v>
      </c>
      <c r="I115" s="1">
        <v>32.748351648351637</v>
      </c>
      <c r="J115" s="1">
        <v>32.736263736263737</v>
      </c>
      <c r="K115" s="1">
        <v>30.443956043956049</v>
      </c>
      <c r="L115" s="1">
        <v>34.301098901098896</v>
      </c>
      <c r="M115" s="1">
        <v>34.301098901098896</v>
      </c>
      <c r="N115" s="1">
        <v>32.521978021978022</v>
      </c>
      <c r="O115" s="1">
        <v>34.609890109890109</v>
      </c>
      <c r="P115" s="1">
        <v>32.807692307692307</v>
      </c>
      <c r="Q115" s="1">
        <v>32.03846153846154</v>
      </c>
      <c r="R115" s="1">
        <v>33.643956043956052</v>
      </c>
      <c r="S115" s="1">
        <v>33.336263736263739</v>
      </c>
      <c r="T115" s="1">
        <v>32.957142857142863</v>
      </c>
      <c r="U115" s="1">
        <v>31.25604395604396</v>
      </c>
      <c r="V115" s="1">
        <v>30.810989010989012</v>
      </c>
      <c r="W115" s="1">
        <v>28.76923076923077</v>
      </c>
      <c r="X115" s="1">
        <v>29.15384615384616</v>
      </c>
      <c r="Y115" s="1">
        <v>30.440659340659341</v>
      </c>
      <c r="Z115" s="1">
        <v>28.614285714285721</v>
      </c>
      <c r="AA115" s="1">
        <v>29.14725274725275</v>
      </c>
      <c r="AB115" s="1">
        <v>30.390109890109891</v>
      </c>
      <c r="AC115" s="1">
        <v>28.649450549450549</v>
      </c>
      <c r="AD115" s="1">
        <v>30.75494505494505</v>
      </c>
      <c r="AE115" s="1">
        <v>28.236263736263741</v>
      </c>
      <c r="AF115" s="1">
        <v>28.252747252747248</v>
      </c>
      <c r="AG115" s="1">
        <v>32.074725274725267</v>
      </c>
      <c r="AH115" s="1">
        <v>30.8010989010989</v>
      </c>
      <c r="AI115" s="1">
        <v>30.993406593406601</v>
      </c>
      <c r="AJ115" s="1">
        <v>28.203296703296701</v>
      </c>
      <c r="AK115" s="1">
        <v>28.270329670329669</v>
      </c>
      <c r="AL115" s="1">
        <v>33.167032967032974</v>
      </c>
      <c r="AM115" s="1">
        <v>32.395604395604387</v>
      </c>
      <c r="AN115" s="1">
        <v>30.67252747252747</v>
      </c>
      <c r="AO115" s="1">
        <v>27.856043956043958</v>
      </c>
      <c r="AP115" s="1">
        <v>32.073626373626382</v>
      </c>
      <c r="AQ115" s="1">
        <v>31.112087912087912</v>
      </c>
      <c r="AR115" s="1">
        <v>33.808791208791213</v>
      </c>
      <c r="AS115" s="1">
        <v>34.226373626373622</v>
      </c>
      <c r="AT115" s="1">
        <v>22.664835164835161</v>
      </c>
      <c r="AU115" s="1">
        <v>32.072527472527469</v>
      </c>
      <c r="AV115" s="1">
        <v>32.117582417582419</v>
      </c>
      <c r="AW115" s="1">
        <v>33.656043956043952</v>
      </c>
      <c r="AX115" s="1">
        <v>32.641758241758239</v>
      </c>
      <c r="AY115" s="1">
        <v>32.278021978021982</v>
      </c>
      <c r="AZ115" s="1">
        <v>32.409890109890107</v>
      </c>
      <c r="BA115" s="1">
        <v>34.154945054945053</v>
      </c>
      <c r="BB115" s="1">
        <v>33.567032967032972</v>
      </c>
      <c r="BC115" s="1">
        <v>33.275824175824177</v>
      </c>
      <c r="BD115" s="1">
        <v>34.009890109890108</v>
      </c>
      <c r="BE115" s="1">
        <v>32.260439560439558</v>
      </c>
      <c r="BF115" s="1">
        <v>32.553846153846152</v>
      </c>
      <c r="BG115" s="1">
        <v>32.71758241758242</v>
      </c>
      <c r="BH115" s="1">
        <v>32.778021978021982</v>
      </c>
      <c r="BI115" s="1">
        <v>32.972527472527467</v>
      </c>
      <c r="BJ115" s="1">
        <v>31.92307692307692</v>
      </c>
      <c r="BK115" s="1">
        <v>32.085714285714289</v>
      </c>
      <c r="BL115" s="1">
        <v>32.972527472527467</v>
      </c>
      <c r="BM115" s="1">
        <v>34.096703296703303</v>
      </c>
      <c r="BN115" s="1">
        <v>31.55164835164835</v>
      </c>
      <c r="BO115" s="1">
        <v>33.752747252747263</v>
      </c>
      <c r="BP115" s="1">
        <v>33.793406593406587</v>
      </c>
      <c r="BQ115" s="1">
        <v>33.705494505494507</v>
      </c>
      <c r="BR115" s="1">
        <v>34.170329670329672</v>
      </c>
      <c r="BS115" s="1">
        <v>33.6</v>
      </c>
      <c r="BT115" s="1">
        <v>33.597802197802203</v>
      </c>
      <c r="BU115" s="1">
        <v>33.7956043956044</v>
      </c>
      <c r="BV115" s="1">
        <v>33.773626373626378</v>
      </c>
      <c r="BW115" s="1">
        <v>33.895604395604387</v>
      </c>
      <c r="BX115" s="1">
        <v>31.840659340659339</v>
      </c>
      <c r="BY115" s="1">
        <v>31.092307692307688</v>
      </c>
      <c r="BZ115" s="1">
        <v>31.510989010989011</v>
      </c>
      <c r="CA115" s="1">
        <v>34.24945054945055</v>
      </c>
      <c r="CB115" s="1">
        <v>34.721978021978018</v>
      </c>
      <c r="CC115" s="1">
        <v>32.520879120879123</v>
      </c>
      <c r="CD115" s="1">
        <v>34.28901098901099</v>
      </c>
      <c r="CE115" s="1">
        <v>34.473626373626367</v>
      </c>
      <c r="CF115" s="1">
        <v>33.875824175824171</v>
      </c>
      <c r="CG115" s="1">
        <v>34.28901098901099</v>
      </c>
      <c r="CH115" s="1">
        <v>33.523076923076921</v>
      </c>
      <c r="CI115" s="1">
        <v>32.31978021978022</v>
      </c>
      <c r="CJ115" s="1">
        <v>30.396703296703301</v>
      </c>
      <c r="CK115" s="1">
        <v>32.084615384615383</v>
      </c>
      <c r="CL115" s="1">
        <v>29.67362637362638</v>
      </c>
      <c r="CM115" s="1">
        <v>32.085714285714289</v>
      </c>
      <c r="CN115" s="1">
        <v>32.31978021978022</v>
      </c>
      <c r="CO115" s="1">
        <v>30.765934065934061</v>
      </c>
      <c r="CP115" s="1">
        <v>30.189010989010988</v>
      </c>
      <c r="CQ115" s="1">
        <v>32.493406593406597</v>
      </c>
      <c r="CR115" s="1">
        <v>31.697802197802201</v>
      </c>
      <c r="CS115" s="1">
        <v>32.554945054945058</v>
      </c>
      <c r="CT115" s="1">
        <v>31.684615384615391</v>
      </c>
      <c r="CU115" s="1">
        <v>31.573626373626372</v>
      </c>
      <c r="CV115" s="1">
        <v>31.816483516483519</v>
      </c>
      <c r="CW115" s="1">
        <v>31.471428571428572</v>
      </c>
      <c r="CX115" s="1">
        <v>31.581318681318681</v>
      </c>
      <c r="CY115" s="1">
        <v>31.816483516483519</v>
      </c>
      <c r="CZ115" s="1">
        <v>32.7956043956044</v>
      </c>
      <c r="DA115" s="1">
        <v>31.72527472527473</v>
      </c>
      <c r="DB115" s="1">
        <v>32.839560439560437</v>
      </c>
      <c r="DC115" s="1">
        <v>33.14065934065934</v>
      </c>
      <c r="DD115" s="1">
        <v>30.023076923076921</v>
      </c>
      <c r="DE115" s="1">
        <v>32.854945054945063</v>
      </c>
      <c r="DF115" s="1">
        <v>32.71758241758242</v>
      </c>
      <c r="DG115" s="1">
        <v>32.860439560439559</v>
      </c>
      <c r="DH115" s="1">
        <v>32.632967032967031</v>
      </c>
      <c r="DI115" s="1">
        <v>30.907692307692312</v>
      </c>
      <c r="DJ115" s="1">
        <v>32.573626373626382</v>
      </c>
      <c r="DK115" s="1">
        <v>32.239560439560442</v>
      </c>
      <c r="DL115" s="1">
        <v>31.128571428571419</v>
      </c>
      <c r="DM115" s="1">
        <v>31.190109890109891</v>
      </c>
      <c r="DN115" s="1">
        <v>31.63516483516484</v>
      </c>
      <c r="DO115" s="1">
        <v>31.641758241758239</v>
      </c>
      <c r="DP115" s="1">
        <v>31.641758241758239</v>
      </c>
      <c r="DQ115" s="1">
        <v>33.986813186813187</v>
      </c>
      <c r="DR115" s="1">
        <v>34.57692307692308</v>
      </c>
      <c r="DS115" s="1">
        <v>35.48571428571428</v>
      </c>
      <c r="DT115" s="1">
        <v>33.902197802197797</v>
      </c>
      <c r="DU115" s="1">
        <v>34.390109890109891</v>
      </c>
      <c r="DV115" s="1">
        <v>33.903296703296697</v>
      </c>
      <c r="DW115" s="1">
        <v>34.216483516483507</v>
      </c>
      <c r="DX115" s="1">
        <v>35.294505494505493</v>
      </c>
      <c r="DY115" s="1">
        <v>35.332967032967026</v>
      </c>
      <c r="DZ115" s="1">
        <v>35.498901098901101</v>
      </c>
      <c r="EA115" s="1">
        <v>34.687912087912089</v>
      </c>
      <c r="EB115" s="1">
        <v>33.830769230769228</v>
      </c>
      <c r="EC115" s="1">
        <v>34.267032967032968</v>
      </c>
      <c r="ED115" s="1">
        <v>28.059340659340659</v>
      </c>
      <c r="EE115" s="1">
        <v>28.162637362637369</v>
      </c>
      <c r="EF115" s="1">
        <v>30.8010989010989</v>
      </c>
      <c r="EG115" s="1">
        <v>28.107692307692311</v>
      </c>
      <c r="EH115" s="1">
        <v>28.139560439560441</v>
      </c>
      <c r="EI115" s="1">
        <v>28.145054945054941</v>
      </c>
      <c r="EJ115" s="1">
        <v>28.097802197802199</v>
      </c>
      <c r="EK115" s="1">
        <v>28.097802197802199</v>
      </c>
      <c r="EL115" s="1">
        <v>28.12197802197802</v>
      </c>
      <c r="EM115" s="1">
        <v>28.095604395604401</v>
      </c>
      <c r="EN115" s="1">
        <v>26.90439560439561</v>
      </c>
      <c r="EO115" s="1">
        <v>34.676923076923067</v>
      </c>
      <c r="EP115" s="1">
        <v>34.32747252747253</v>
      </c>
      <c r="EQ115" s="1">
        <v>33.898901098901099</v>
      </c>
      <c r="ER115" s="1">
        <v>29.030769230769241</v>
      </c>
      <c r="ES115" s="1">
        <v>34.501098901098899</v>
      </c>
      <c r="ET115" s="1">
        <v>34.438461538461539</v>
      </c>
      <c r="EU115" s="1">
        <v>31.94835164835165</v>
      </c>
      <c r="EV115" s="1">
        <v>34.651648351648348</v>
      </c>
      <c r="EW115" s="1">
        <v>34.170329670329672</v>
      </c>
      <c r="EX115" s="1">
        <v>34.360439560439559</v>
      </c>
      <c r="EY115" s="1">
        <v>34.53186813186813</v>
      </c>
      <c r="EZ115" s="1">
        <v>33.443956043956042</v>
      </c>
      <c r="FA115" s="1">
        <v>33.214285714285722</v>
      </c>
      <c r="FB115" s="1">
        <v>34.28241758241758</v>
      </c>
      <c r="FC115" s="1">
        <v>34.501098901098899</v>
      </c>
      <c r="FD115" s="1">
        <v>21.175824175824172</v>
      </c>
      <c r="FE115" s="1">
        <v>28.376923076923081</v>
      </c>
      <c r="FF115" s="1">
        <v>22.34615384615385</v>
      </c>
      <c r="FG115" s="1">
        <v>21.748351648351651</v>
      </c>
      <c r="FH115" s="1">
        <v>33.130769230769232</v>
      </c>
      <c r="FI115" s="1">
        <v>31.960439560439561</v>
      </c>
      <c r="FJ115" s="1">
        <v>32.431868131868143</v>
      </c>
      <c r="FK115" s="1">
        <v>32.918681318681323</v>
      </c>
      <c r="FL115" s="1">
        <v>33.584615384615383</v>
      </c>
      <c r="FM115" s="1">
        <v>33.35164835164835</v>
      </c>
      <c r="FN115" s="1">
        <v>33.705494505494507</v>
      </c>
      <c r="FO115" s="1">
        <v>29.51978021978022</v>
      </c>
      <c r="FP115" s="1">
        <v>32.864835164835164</v>
      </c>
      <c r="FQ115" s="1">
        <v>32.198901098901104</v>
      </c>
      <c r="FR115" s="1">
        <v>32.964835164835158</v>
      </c>
      <c r="FS115" s="1">
        <v>33.103296703296706</v>
      </c>
      <c r="FT115" s="1">
        <v>29.55054945054945</v>
      </c>
      <c r="FU115" s="1">
        <v>33.824175824175818</v>
      </c>
      <c r="FV115" s="1">
        <v>33.419780219780208</v>
      </c>
      <c r="FW115" s="1">
        <v>33.860439560439559</v>
      </c>
      <c r="FX115" s="1">
        <v>33.193406593406593</v>
      </c>
      <c r="FY115" s="1">
        <v>33.698901098901104</v>
      </c>
      <c r="FZ115" s="1">
        <v>32.25604395604396</v>
      </c>
      <c r="GA115" s="1">
        <v>33.028571428571418</v>
      </c>
      <c r="GB115" s="1">
        <v>35.318681318681321</v>
      </c>
      <c r="GC115" s="1">
        <v>27.0912087912088</v>
      </c>
      <c r="GD115" s="1">
        <v>34.497802197802201</v>
      </c>
      <c r="GE115" s="1">
        <v>32.254945054945047</v>
      </c>
      <c r="GF115" s="1">
        <v>34.137362637362642</v>
      </c>
      <c r="GG115" s="1">
        <v>33.184615384615377</v>
      </c>
      <c r="GH115" s="1">
        <v>30.16593406593406</v>
      </c>
      <c r="GI115" s="1">
        <v>28.82637362637362</v>
      </c>
      <c r="GJ115" s="1">
        <v>29.523076923076921</v>
      </c>
      <c r="GK115" s="1">
        <v>32.137362637362642</v>
      </c>
      <c r="GL115" s="1">
        <v>32.246153846153852</v>
      </c>
      <c r="GM115" s="1">
        <v>32.24945054945055</v>
      </c>
      <c r="GN115" s="1">
        <v>32.360439560439559</v>
      </c>
      <c r="GO115" s="1">
        <v>32.2956043956044</v>
      </c>
      <c r="GP115" s="1">
        <v>32.350549450549451</v>
      </c>
      <c r="GQ115" s="1">
        <v>32.445054945054942</v>
      </c>
      <c r="GR115" s="1">
        <v>33.027472527472533</v>
      </c>
      <c r="GS115" s="1">
        <v>33.2043956043956</v>
      </c>
      <c r="GT115" s="1">
        <v>33.17252747252747</v>
      </c>
      <c r="GU115" s="1">
        <v>33.75714285714286</v>
      </c>
      <c r="GV115" s="1">
        <v>33.702197802197801</v>
      </c>
      <c r="GW115" s="1">
        <v>34.223076923076917</v>
      </c>
      <c r="GX115" s="1">
        <v>33.490109890109892</v>
      </c>
      <c r="GY115" s="1">
        <v>33.846153846153847</v>
      </c>
      <c r="GZ115" s="1">
        <v>33.92307692307692</v>
      </c>
      <c r="HA115" s="1">
        <v>34.519780219780223</v>
      </c>
      <c r="HB115" s="1">
        <v>33.824175824175818</v>
      </c>
      <c r="HC115" s="1">
        <v>34.564835164835173</v>
      </c>
      <c r="HD115" s="1">
        <v>32.597802197802203</v>
      </c>
      <c r="HE115" s="1">
        <v>30.836263736263732</v>
      </c>
      <c r="HF115" s="1">
        <v>32.034065934065943</v>
      </c>
      <c r="HG115" s="1">
        <v>33.457142857142863</v>
      </c>
      <c r="HH115" s="1">
        <v>31.306593406593411</v>
      </c>
      <c r="HI115" s="1">
        <v>32.590109890109893</v>
      </c>
      <c r="HJ115" s="1">
        <v>34.469230769230769</v>
      </c>
      <c r="HK115" s="1">
        <v>34.21868131868132</v>
      </c>
      <c r="HL115" s="1">
        <v>33.803296703296702</v>
      </c>
      <c r="HM115" s="1">
        <v>33.816483516483522</v>
      </c>
      <c r="HN115" s="1">
        <v>34.034065934065943</v>
      </c>
      <c r="HO115" s="1">
        <v>33.296703296703299</v>
      </c>
      <c r="HP115" s="1">
        <v>30.51978021978022</v>
      </c>
      <c r="HQ115" s="1">
        <v>34.121978021978023</v>
      </c>
      <c r="HR115" s="1">
        <v>34.096703296703303</v>
      </c>
      <c r="HS115" s="1">
        <v>32.307692307692307</v>
      </c>
      <c r="HT115" s="1">
        <v>34.064835164835173</v>
      </c>
      <c r="HU115" s="1">
        <v>31.546153846153839</v>
      </c>
      <c r="HV115" s="1">
        <v>34.121978021978023</v>
      </c>
      <c r="HW115" s="1">
        <v>28.357142857142861</v>
      </c>
      <c r="HX115" s="1">
        <v>34.080219780219792</v>
      </c>
      <c r="HY115" s="1">
        <v>31.07032967032967</v>
      </c>
      <c r="HZ115" s="1">
        <v>33.449450549450553</v>
      </c>
      <c r="IA115" s="1">
        <v>32.268131868131867</v>
      </c>
      <c r="IB115" s="1">
        <v>31.338461538461541</v>
      </c>
      <c r="IC115" s="1">
        <v>34.080219780219792</v>
      </c>
      <c r="ID115" s="1">
        <v>33.60879120879121</v>
      </c>
      <c r="IE115" s="1">
        <v>31.182417582417582</v>
      </c>
      <c r="IF115" s="1">
        <v>32.003296703296712</v>
      </c>
      <c r="IG115" s="1">
        <v>32.790109890109889</v>
      </c>
      <c r="IH115" s="1">
        <v>31.87142857142857</v>
      </c>
      <c r="II115" s="1">
        <v>32.105494505494512</v>
      </c>
      <c r="IJ115" s="1">
        <v>32.082417582417577</v>
      </c>
      <c r="IK115" s="1">
        <v>32.007692307692302</v>
      </c>
      <c r="IL115" s="1">
        <v>32.105494505494512</v>
      </c>
      <c r="IM115" s="1">
        <v>31.457142857142859</v>
      </c>
      <c r="IN115" s="1">
        <v>31.467032967032971</v>
      </c>
      <c r="IO115" s="1">
        <v>32.864835164835164</v>
      </c>
      <c r="IP115" s="1">
        <v>30.706593406593409</v>
      </c>
      <c r="IQ115" s="1">
        <v>32.590109890109893</v>
      </c>
      <c r="IR115" s="1">
        <v>30.784615384615389</v>
      </c>
      <c r="IS115" s="1">
        <v>32.163736263736261</v>
      </c>
      <c r="IT115" s="1">
        <v>35.539560439560439</v>
      </c>
      <c r="IU115" s="1">
        <v>34.807692307692307</v>
      </c>
      <c r="IV115" s="1">
        <v>34.508791208791209</v>
      </c>
      <c r="IW115" s="1">
        <v>32.308791208791213</v>
      </c>
      <c r="IX115" s="1">
        <v>35.893406593406603</v>
      </c>
      <c r="IY115" s="1">
        <v>35.24285714285714</v>
      </c>
      <c r="IZ115" s="1">
        <v>35.416483516483517</v>
      </c>
      <c r="JA115" s="1">
        <v>33.032967032967044</v>
      </c>
      <c r="JB115" s="1">
        <v>33.246153846153852</v>
      </c>
      <c r="JC115" s="1">
        <v>34.398901098901099</v>
      </c>
      <c r="JD115" s="1">
        <v>33.57032967032967</v>
      </c>
      <c r="JE115" s="1">
        <v>33.953846153846158</v>
      </c>
      <c r="JF115" s="1">
        <v>33.664835164835168</v>
      </c>
      <c r="JG115" s="1">
        <v>33.959340659340661</v>
      </c>
      <c r="JH115" s="1">
        <v>33.845054945054947</v>
      </c>
      <c r="JI115" s="1">
        <v>33.832967032967026</v>
      </c>
      <c r="JJ115" s="1">
        <v>34.113186813186807</v>
      </c>
      <c r="JK115" s="1">
        <v>34.039560439560439</v>
      </c>
      <c r="JL115" s="1">
        <v>33.967032967032956</v>
      </c>
      <c r="JM115" s="1">
        <v>34.039560439560439</v>
      </c>
      <c r="JN115" s="1">
        <v>31.860439560439559</v>
      </c>
      <c r="JO115" s="1">
        <v>34.202197802197801</v>
      </c>
      <c r="JP115" s="1">
        <v>33.998901098901101</v>
      </c>
      <c r="JQ115" s="1">
        <v>30.587912087912091</v>
      </c>
      <c r="JR115" s="1">
        <v>31.968131868131859</v>
      </c>
      <c r="JS115" s="1">
        <v>32.649450549450549</v>
      </c>
      <c r="JT115" s="1">
        <v>31.046153846153839</v>
      </c>
      <c r="JU115" s="1">
        <v>31.968131868131859</v>
      </c>
      <c r="JV115" s="1">
        <v>30.18571428571429</v>
      </c>
      <c r="JW115" s="1">
        <v>30.73076923076923</v>
      </c>
      <c r="JX115" s="1">
        <v>30.639560439560441</v>
      </c>
      <c r="JY115" s="1">
        <v>30.661538461538459</v>
      </c>
      <c r="JZ115" s="1">
        <v>30.85934065934066</v>
      </c>
      <c r="KA115" s="1">
        <v>30.829670329670328</v>
      </c>
      <c r="KB115" s="1">
        <v>30.6</v>
      </c>
      <c r="KC115" s="1">
        <v>32</v>
      </c>
      <c r="KD115" s="1">
        <v>28.276923076923079</v>
      </c>
      <c r="KE115" s="1">
        <v>30.659340659340661</v>
      </c>
      <c r="KF115" s="1">
        <v>30.68021978021978</v>
      </c>
      <c r="KG115" s="1">
        <v>33.523076923076921</v>
      </c>
      <c r="KH115" s="1">
        <v>33.167032967032974</v>
      </c>
      <c r="KI115" s="1">
        <v>33.593406593406591</v>
      </c>
      <c r="KJ115" s="1">
        <v>33.372527472527473</v>
      </c>
      <c r="KK115" s="1">
        <v>33.902197802197797</v>
      </c>
      <c r="KL115" s="1">
        <v>33.539560439560439</v>
      </c>
      <c r="KM115" s="1">
        <v>33.758241758241759</v>
      </c>
      <c r="KN115" s="1">
        <v>33.167032967032974</v>
      </c>
      <c r="KO115" s="1">
        <v>33.858241758241761</v>
      </c>
      <c r="KP115" s="1">
        <v>33.226373626373622</v>
      </c>
      <c r="KQ115" s="1">
        <v>34.384615384615387</v>
      </c>
      <c r="KR115" s="1">
        <v>34.220879120879118</v>
      </c>
      <c r="KS115" s="1">
        <v>30.705494505494499</v>
      </c>
      <c r="KT115" s="1">
        <v>33.57032967032967</v>
      </c>
      <c r="KU115" s="1">
        <v>32.036263736263741</v>
      </c>
      <c r="KV115" s="1">
        <v>34.619780219780218</v>
      </c>
      <c r="KW115" s="1">
        <v>35.860439560439559</v>
      </c>
      <c r="KX115" s="1">
        <v>34.7956043956044</v>
      </c>
      <c r="KY115" s="1">
        <v>34.947252747252747</v>
      </c>
      <c r="KZ115" s="1">
        <v>34.546153846153842</v>
      </c>
      <c r="LA115" s="1">
        <v>30.90439560439561</v>
      </c>
      <c r="LB115" s="1">
        <v>32.036263736263741</v>
      </c>
      <c r="LC115" s="1">
        <v>30.836263736263732</v>
      </c>
      <c r="LD115" s="1">
        <v>32.496703296703288</v>
      </c>
      <c r="LE115" s="1">
        <v>30.808791208791209</v>
      </c>
      <c r="LF115" s="1">
        <v>34.875824175824171</v>
      </c>
      <c r="LG115" s="1">
        <v>33.447252747252747</v>
      </c>
      <c r="LH115" s="1">
        <v>33.447252747252747</v>
      </c>
      <c r="LI115" s="1">
        <v>33.416483516483517</v>
      </c>
      <c r="LJ115" s="1">
        <v>34.734065934065939</v>
      </c>
      <c r="LK115" s="1">
        <v>33.42967032967033</v>
      </c>
      <c r="LL115" s="1">
        <v>34.604395604395613</v>
      </c>
      <c r="LM115" s="1">
        <v>35.048351648351648</v>
      </c>
      <c r="LN115" s="1">
        <v>31.606593406593401</v>
      </c>
      <c r="LO115" s="1">
        <v>32.7956043956044</v>
      </c>
      <c r="LP115" s="1">
        <v>32.353846153846149</v>
      </c>
      <c r="LQ115" s="1">
        <v>32.515384615384619</v>
      </c>
      <c r="LR115" s="1">
        <v>31.143956043956042</v>
      </c>
      <c r="LS115" s="1">
        <v>32.329670329670328</v>
      </c>
      <c r="LT115" s="1">
        <v>32.721978021978018</v>
      </c>
      <c r="LU115" s="1">
        <v>29.376923076923081</v>
      </c>
      <c r="LV115" s="1">
        <v>31.170329670329672</v>
      </c>
      <c r="LW115" s="1">
        <v>32.375824175824171</v>
      </c>
      <c r="LX115" s="1">
        <v>32.072527472527469</v>
      </c>
      <c r="LY115" s="1">
        <v>32.075824175824167</v>
      </c>
      <c r="LZ115" s="1">
        <v>32.397802197802193</v>
      </c>
      <c r="MA115" s="1">
        <v>32.660439560439563</v>
      </c>
      <c r="MB115" s="1">
        <v>30.812087912087911</v>
      </c>
      <c r="MC115" s="1">
        <v>32.762637362637363</v>
      </c>
      <c r="MD115" s="1">
        <v>32.367032967032969</v>
      </c>
      <c r="ME115" s="1">
        <v>31.247252747252752</v>
      </c>
      <c r="MF115" s="1">
        <v>32.239560439560442</v>
      </c>
      <c r="MG115" s="1">
        <v>32.370329670329667</v>
      </c>
      <c r="MH115" s="1">
        <v>31.220879120879118</v>
      </c>
      <c r="MI115" s="1">
        <v>28.863736263736261</v>
      </c>
      <c r="MJ115" s="1">
        <v>32.008791208791209</v>
      </c>
      <c r="MK115" s="1">
        <v>28.735164835164841</v>
      </c>
      <c r="ML115" s="1">
        <v>31.8010989010989</v>
      </c>
      <c r="MM115" s="1">
        <v>31.16593406593406</v>
      </c>
      <c r="MN115" s="1">
        <v>31.227472527472521</v>
      </c>
      <c r="MO115" s="1">
        <v>28.75164835164836</v>
      </c>
      <c r="MP115" s="1">
        <v>31.932967032967031</v>
      </c>
      <c r="MQ115" s="1">
        <v>29.24395604395604</v>
      </c>
      <c r="MR115" s="1">
        <v>31.229670329670331</v>
      </c>
      <c r="MS115" s="1">
        <v>32.089010989010987</v>
      </c>
      <c r="MT115" s="1">
        <v>32.137362637362642</v>
      </c>
      <c r="MU115" s="1">
        <v>31.26923076923077</v>
      </c>
      <c r="MV115" s="1">
        <v>31.05824175824176</v>
      </c>
      <c r="MW115" s="1">
        <v>32.171428571428571</v>
      </c>
      <c r="MX115" s="1">
        <v>32.116483516483513</v>
      </c>
      <c r="MY115" s="1">
        <v>32.032967032967044</v>
      </c>
      <c r="MZ115" s="1">
        <v>32.230769230769234</v>
      </c>
      <c r="NA115" s="1">
        <v>31.668131868131869</v>
      </c>
      <c r="NB115" s="1">
        <v>31.613186813186811</v>
      </c>
      <c r="NC115" s="1">
        <v>35.745054945054953</v>
      </c>
      <c r="ND115" s="1">
        <v>35.784615384615392</v>
      </c>
      <c r="NE115" s="1">
        <v>34.976923076923079</v>
      </c>
      <c r="NF115" s="1">
        <v>34.703296703296701</v>
      </c>
      <c r="NG115" s="1">
        <v>35.326373626373623</v>
      </c>
      <c r="NH115" s="1">
        <v>35.556043956043958</v>
      </c>
      <c r="NI115" s="1">
        <v>35.593406593406591</v>
      </c>
      <c r="NJ115" s="1">
        <v>35.495604395604403</v>
      </c>
      <c r="NK115" s="1">
        <v>32.626373626373628</v>
      </c>
      <c r="NL115" s="1">
        <v>35.318681318681321</v>
      </c>
      <c r="NM115" s="1">
        <v>36.007692307692302</v>
      </c>
      <c r="NN115" s="1">
        <v>35.495604395604403</v>
      </c>
      <c r="NO115" s="1">
        <v>34.14725274725275</v>
      </c>
      <c r="NP115" s="1">
        <v>32.237362637362637</v>
      </c>
      <c r="NQ115" s="1">
        <v>32.304395604395602</v>
      </c>
      <c r="NR115" s="1">
        <v>28.92967032967033</v>
      </c>
      <c r="NS115" s="1">
        <v>30.868131868131869</v>
      </c>
      <c r="NT115" s="1">
        <v>31.951648351648348</v>
      </c>
      <c r="NU115" s="1">
        <v>30.32087912087912</v>
      </c>
      <c r="NV115" s="1">
        <v>32.302197802197803</v>
      </c>
      <c r="NW115" s="1">
        <v>32.382417582417581</v>
      </c>
      <c r="NX115" s="1">
        <v>30.267032967032971</v>
      </c>
      <c r="NY115" s="1">
        <v>32.574725274725267</v>
      </c>
      <c r="NZ115" s="1">
        <v>31.9</v>
      </c>
      <c r="OA115" s="1">
        <v>28.984615384615381</v>
      </c>
      <c r="OB115" s="1">
        <v>31.373626373626369</v>
      </c>
    </row>
    <row r="116" spans="1:392" x14ac:dyDescent="0.35">
      <c r="A116">
        <v>2005</v>
      </c>
      <c r="B116" t="s">
        <v>397</v>
      </c>
      <c r="C116" s="1">
        <v>32.666666666666657</v>
      </c>
      <c r="D116" s="1">
        <v>33.528888888888893</v>
      </c>
      <c r="E116" s="1">
        <v>32.742222222222217</v>
      </c>
      <c r="F116" s="1">
        <v>32.903333333333343</v>
      </c>
      <c r="G116" s="1">
        <v>31.54111111111111</v>
      </c>
      <c r="H116" s="1">
        <v>33.205555555555563</v>
      </c>
      <c r="I116" s="1">
        <v>32.711111111111109</v>
      </c>
      <c r="J116" s="1">
        <v>32.133333333333333</v>
      </c>
      <c r="K116" s="1">
        <v>29.673333333333328</v>
      </c>
      <c r="L116" s="1">
        <v>34.391111111111108</v>
      </c>
      <c r="M116" s="1">
        <v>34.391111111111108</v>
      </c>
      <c r="N116" s="1">
        <v>31.91888888888889</v>
      </c>
      <c r="O116" s="1">
        <v>34.707777777777778</v>
      </c>
      <c r="P116" s="1">
        <v>32.361111111111107</v>
      </c>
      <c r="Q116" s="1">
        <v>31.43555555555556</v>
      </c>
      <c r="R116" s="1">
        <v>33.593333333333327</v>
      </c>
      <c r="S116" s="1">
        <v>32.805555555555557</v>
      </c>
      <c r="T116" s="1">
        <v>32.542222222222222</v>
      </c>
      <c r="U116" s="1">
        <v>31.534444444444439</v>
      </c>
      <c r="V116" s="1">
        <v>31.007777777777768</v>
      </c>
      <c r="W116" s="1">
        <v>29.09333333333333</v>
      </c>
      <c r="X116" s="1">
        <v>29.507777777777768</v>
      </c>
      <c r="Y116" s="1">
        <v>30.693333333333332</v>
      </c>
      <c r="Z116" s="1">
        <v>28.908888888888889</v>
      </c>
      <c r="AA116" s="1">
        <v>29.487777777777779</v>
      </c>
      <c r="AB116" s="1">
        <v>30.65</v>
      </c>
      <c r="AC116" s="1">
        <v>29.06</v>
      </c>
      <c r="AD116" s="1">
        <v>31.39</v>
      </c>
      <c r="AE116" s="1">
        <v>28.82555555555556</v>
      </c>
      <c r="AF116" s="1">
        <v>28.81</v>
      </c>
      <c r="AG116" s="1">
        <v>32.783333333333331</v>
      </c>
      <c r="AH116" s="1">
        <v>31.375555555555561</v>
      </c>
      <c r="AI116" s="1">
        <v>31.567777777777781</v>
      </c>
      <c r="AJ116" s="1">
        <v>28.646666666666661</v>
      </c>
      <c r="AK116" s="1">
        <v>28.87222222222222</v>
      </c>
      <c r="AL116" s="1">
        <v>33.647777777777783</v>
      </c>
      <c r="AM116" s="1">
        <v>33.104444444444447</v>
      </c>
      <c r="AN116" s="1">
        <v>31.312222222222221</v>
      </c>
      <c r="AO116" s="1">
        <v>28.451111111111111</v>
      </c>
      <c r="AP116" s="1">
        <v>32.781111111111123</v>
      </c>
      <c r="AQ116" s="1">
        <v>30.34</v>
      </c>
      <c r="AR116" s="1">
        <v>33.642222222222223</v>
      </c>
      <c r="AS116" s="1">
        <v>34.497777777777777</v>
      </c>
      <c r="AT116" s="1">
        <v>21.914444444444449</v>
      </c>
      <c r="AU116" s="1">
        <v>31.71222222222222</v>
      </c>
      <c r="AV116" s="1">
        <v>31.108888888888892</v>
      </c>
      <c r="AW116" s="1">
        <v>33.667777777777779</v>
      </c>
      <c r="AX116" s="1">
        <v>32.483333333333327</v>
      </c>
      <c r="AY116" s="1">
        <v>31.513333333333328</v>
      </c>
      <c r="AZ116" s="1">
        <v>31.402222222222221</v>
      </c>
      <c r="BA116" s="1">
        <v>34.347777777777779</v>
      </c>
      <c r="BB116" s="1">
        <v>33.398888888888891</v>
      </c>
      <c r="BC116" s="1">
        <v>32.511111111111113</v>
      </c>
      <c r="BD116" s="1">
        <v>33.833333333333343</v>
      </c>
      <c r="BE116" s="1">
        <v>31.837777777777781</v>
      </c>
      <c r="BF116" s="1">
        <v>32.25888888888889</v>
      </c>
      <c r="BG116" s="1">
        <v>32.623333333333328</v>
      </c>
      <c r="BH116" s="1">
        <v>32.68333333333333</v>
      </c>
      <c r="BI116" s="1">
        <v>32.778888888888893</v>
      </c>
      <c r="BJ116" s="1">
        <v>31.73</v>
      </c>
      <c r="BK116" s="1">
        <v>31.667777777777779</v>
      </c>
      <c r="BL116" s="1">
        <v>32.778888888888893</v>
      </c>
      <c r="BM116" s="1">
        <v>34.103333333333339</v>
      </c>
      <c r="BN116" s="1">
        <v>31.144444444444449</v>
      </c>
      <c r="BO116" s="1">
        <v>33.520000000000003</v>
      </c>
      <c r="BP116" s="1">
        <v>33.275555555555563</v>
      </c>
      <c r="BQ116" s="1">
        <v>33.913333333333327</v>
      </c>
      <c r="BR116" s="1">
        <v>34.369999999999997</v>
      </c>
      <c r="BS116" s="1">
        <v>33.36333333333333</v>
      </c>
      <c r="BT116" s="1">
        <v>33.799999999999997</v>
      </c>
      <c r="BU116" s="1">
        <v>34.006666666666668</v>
      </c>
      <c r="BV116" s="1">
        <v>33.246666666666663</v>
      </c>
      <c r="BW116" s="1">
        <v>33.700000000000003</v>
      </c>
      <c r="BX116" s="1">
        <v>31.26444444444445</v>
      </c>
      <c r="BY116" s="1">
        <v>31.063333333333329</v>
      </c>
      <c r="BZ116" s="1">
        <v>30.937777777777779</v>
      </c>
      <c r="CA116" s="1">
        <v>34.513333333333328</v>
      </c>
      <c r="CB116" s="1">
        <v>34.909999999999997</v>
      </c>
      <c r="CC116" s="1">
        <v>32.166666666666657</v>
      </c>
      <c r="CD116" s="1">
        <v>34.761111111111113</v>
      </c>
      <c r="CE116" s="1">
        <v>34.737777777777779</v>
      </c>
      <c r="CF116" s="1">
        <v>34.263333333333328</v>
      </c>
      <c r="CG116" s="1">
        <v>34.761111111111113</v>
      </c>
      <c r="CH116" s="1">
        <v>33.898888888888891</v>
      </c>
      <c r="CI116" s="1">
        <v>32.36</v>
      </c>
      <c r="CJ116" s="1">
        <v>30.436666666666671</v>
      </c>
      <c r="CK116" s="1">
        <v>31.99</v>
      </c>
      <c r="CL116" s="1">
        <v>29.497777777777781</v>
      </c>
      <c r="CM116" s="1">
        <v>32.12777777777778</v>
      </c>
      <c r="CN116" s="1">
        <v>32.36</v>
      </c>
      <c r="CO116" s="1">
        <v>30.67444444444444</v>
      </c>
      <c r="CP116" s="1">
        <v>30.02333333333333</v>
      </c>
      <c r="CQ116" s="1">
        <v>32.351111111111109</v>
      </c>
      <c r="CR116" s="1">
        <v>31.702222222222229</v>
      </c>
      <c r="CS116" s="1">
        <v>32.704444444444448</v>
      </c>
      <c r="CT116" s="1">
        <v>31.951111111111111</v>
      </c>
      <c r="CU116" s="1">
        <v>31.841111111111111</v>
      </c>
      <c r="CV116" s="1">
        <v>32.078888888888891</v>
      </c>
      <c r="CW116" s="1">
        <v>31.728888888888889</v>
      </c>
      <c r="CX116" s="1">
        <v>31.84</v>
      </c>
      <c r="CY116" s="1">
        <v>32.078888888888891</v>
      </c>
      <c r="CZ116" s="1">
        <v>32.936666666666667</v>
      </c>
      <c r="DA116" s="1">
        <v>31.986666666666672</v>
      </c>
      <c r="DB116" s="1">
        <v>33.18888888888889</v>
      </c>
      <c r="DC116" s="1">
        <v>33.481111111111112</v>
      </c>
      <c r="DD116" s="1">
        <v>30.152222222222221</v>
      </c>
      <c r="DE116" s="1">
        <v>32.853333333333339</v>
      </c>
      <c r="DF116" s="1">
        <v>33.063333333333333</v>
      </c>
      <c r="DG116" s="1">
        <v>33.214444444444453</v>
      </c>
      <c r="DH116" s="1">
        <v>32.893333333333331</v>
      </c>
      <c r="DI116" s="1">
        <v>31.547777777777771</v>
      </c>
      <c r="DJ116" s="1">
        <v>33.12777777777778</v>
      </c>
      <c r="DK116" s="1">
        <v>32.315555555555562</v>
      </c>
      <c r="DL116" s="1">
        <v>31.461111111111109</v>
      </c>
      <c r="DM116" s="1">
        <v>31.52888888888889</v>
      </c>
      <c r="DN116" s="1">
        <v>31.88666666666667</v>
      </c>
      <c r="DO116" s="1">
        <v>31.91</v>
      </c>
      <c r="DP116" s="1">
        <v>31.91</v>
      </c>
      <c r="DQ116" s="1">
        <v>32.630000000000003</v>
      </c>
      <c r="DR116" s="1">
        <v>33.194444444444443</v>
      </c>
      <c r="DS116" s="1">
        <v>34.132222222222232</v>
      </c>
      <c r="DT116" s="1">
        <v>32.891111111111108</v>
      </c>
      <c r="DU116" s="1">
        <v>33.095555555555563</v>
      </c>
      <c r="DV116" s="1">
        <v>32.67</v>
      </c>
      <c r="DW116" s="1">
        <v>33.132222222222232</v>
      </c>
      <c r="DX116" s="1">
        <v>33.612222222222222</v>
      </c>
      <c r="DY116" s="1">
        <v>33.657777777777767</v>
      </c>
      <c r="DZ116" s="1">
        <v>34.156666666666673</v>
      </c>
      <c r="EA116" s="1">
        <v>33.326666666666668</v>
      </c>
      <c r="EB116" s="1">
        <v>32.453333333333333</v>
      </c>
      <c r="EC116" s="1">
        <v>32.909999999999997</v>
      </c>
      <c r="ED116" s="1">
        <v>28.50555555555556</v>
      </c>
      <c r="EE116" s="1">
        <v>28.59555555555556</v>
      </c>
      <c r="EF116" s="1">
        <v>31.375555555555561</v>
      </c>
      <c r="EG116" s="1">
        <v>28.55222222222222</v>
      </c>
      <c r="EH116" s="1">
        <v>28.583333333333329</v>
      </c>
      <c r="EI116" s="1">
        <v>28.518888888888888</v>
      </c>
      <c r="EJ116" s="1">
        <v>28.48</v>
      </c>
      <c r="EK116" s="1">
        <v>28.48</v>
      </c>
      <c r="EL116" s="1">
        <v>28.461111111111109</v>
      </c>
      <c r="EM116" s="1">
        <v>28.483333333333331</v>
      </c>
      <c r="EN116" s="1">
        <v>27.323333333333331</v>
      </c>
      <c r="EO116" s="1">
        <v>34.956666666666663</v>
      </c>
      <c r="EP116" s="1">
        <v>34.684444444444438</v>
      </c>
      <c r="EQ116" s="1">
        <v>34.186666666666667</v>
      </c>
      <c r="ER116" s="1">
        <v>29.388888888888889</v>
      </c>
      <c r="ES116" s="1">
        <v>34.593333333333327</v>
      </c>
      <c r="ET116" s="1">
        <v>34.794444444444437</v>
      </c>
      <c r="EU116" s="1">
        <v>32.012222222222221</v>
      </c>
      <c r="EV116" s="1">
        <v>34.934444444444438</v>
      </c>
      <c r="EW116" s="1">
        <v>34.369999999999997</v>
      </c>
      <c r="EX116" s="1">
        <v>34.654444444444437</v>
      </c>
      <c r="EY116" s="1">
        <v>34.87777777777778</v>
      </c>
      <c r="EZ116" s="1">
        <v>33.522222222222233</v>
      </c>
      <c r="FA116" s="1">
        <v>33.573333333333331</v>
      </c>
      <c r="FB116" s="1">
        <v>34.374444444444443</v>
      </c>
      <c r="FC116" s="1">
        <v>34.593333333333327</v>
      </c>
      <c r="FD116" s="1">
        <v>20.420000000000002</v>
      </c>
      <c r="FE116" s="1">
        <v>27.906666666666659</v>
      </c>
      <c r="FF116" s="1">
        <v>21.821111111111112</v>
      </c>
      <c r="FG116" s="1">
        <v>21.216666666666669</v>
      </c>
      <c r="FH116" s="1">
        <v>33.757777777777783</v>
      </c>
      <c r="FI116" s="1">
        <v>32.586666666666673</v>
      </c>
      <c r="FJ116" s="1">
        <v>33.047777777777782</v>
      </c>
      <c r="FK116" s="1">
        <v>33.487777777777779</v>
      </c>
      <c r="FL116" s="1">
        <v>33.515555555555558</v>
      </c>
      <c r="FM116" s="1">
        <v>32.9</v>
      </c>
      <c r="FN116" s="1">
        <v>32.971111111111107</v>
      </c>
      <c r="FO116" s="1">
        <v>29.588888888888889</v>
      </c>
      <c r="FP116" s="1">
        <v>33.206666666666663</v>
      </c>
      <c r="FQ116" s="1">
        <v>32.287777777777777</v>
      </c>
      <c r="FR116" s="1">
        <v>32.96</v>
      </c>
      <c r="FS116" s="1">
        <v>33.092222222222233</v>
      </c>
      <c r="FT116" s="1">
        <v>29.666666666666671</v>
      </c>
      <c r="FU116" s="1">
        <v>33.002222222222223</v>
      </c>
      <c r="FV116" s="1">
        <v>33.348888888888887</v>
      </c>
      <c r="FW116" s="1">
        <v>33.12777777777778</v>
      </c>
      <c r="FX116" s="1">
        <v>32.751111111111108</v>
      </c>
      <c r="FY116" s="1">
        <v>34.144444444444453</v>
      </c>
      <c r="FZ116" s="1">
        <v>31.704444444444441</v>
      </c>
      <c r="GA116" s="1">
        <v>32.53</v>
      </c>
      <c r="GB116" s="1">
        <v>34.173333333333332</v>
      </c>
      <c r="GC116" s="1">
        <v>27.443333333333332</v>
      </c>
      <c r="GD116" s="1">
        <v>33.564444444444447</v>
      </c>
      <c r="GE116" s="1">
        <v>31.704444444444441</v>
      </c>
      <c r="GF116" s="1">
        <v>33.208888888888893</v>
      </c>
      <c r="GG116" s="1">
        <v>32.403333333333343</v>
      </c>
      <c r="GH116" s="1">
        <v>30.051111111111108</v>
      </c>
      <c r="GI116" s="1">
        <v>28.707777777777771</v>
      </c>
      <c r="GJ116" s="1">
        <v>29.59666666666666</v>
      </c>
      <c r="GK116" s="1">
        <v>32.43333333333333</v>
      </c>
      <c r="GL116" s="1">
        <v>32.31666666666667</v>
      </c>
      <c r="GM116" s="1">
        <v>32.582222222222221</v>
      </c>
      <c r="GN116" s="1">
        <v>32.567777777777778</v>
      </c>
      <c r="GO116" s="1">
        <v>32.5</v>
      </c>
      <c r="GP116" s="1">
        <v>32.434444444444438</v>
      </c>
      <c r="GQ116" s="1">
        <v>32.517777777777773</v>
      </c>
      <c r="GR116" s="1">
        <v>32.254444444444452</v>
      </c>
      <c r="GS116" s="1">
        <v>32.43</v>
      </c>
      <c r="GT116" s="1">
        <v>32.395555555555553</v>
      </c>
      <c r="GU116" s="1">
        <v>32.914444444444449</v>
      </c>
      <c r="GV116" s="1">
        <v>32.857777777777777</v>
      </c>
      <c r="GW116" s="1">
        <v>33.1</v>
      </c>
      <c r="GX116" s="1">
        <v>32.667777777777779</v>
      </c>
      <c r="GY116" s="1">
        <v>33.11</v>
      </c>
      <c r="GZ116" s="1">
        <v>33.1</v>
      </c>
      <c r="HA116" s="1">
        <v>33.232222222222227</v>
      </c>
      <c r="HB116" s="1">
        <v>33.002222222222223</v>
      </c>
      <c r="HC116" s="1">
        <v>33.32555555555556</v>
      </c>
      <c r="HD116" s="1">
        <v>32.75</v>
      </c>
      <c r="HE116" s="1">
        <v>30.582222222222221</v>
      </c>
      <c r="HF116" s="1">
        <v>32.42</v>
      </c>
      <c r="HG116" s="1">
        <v>33.287777777777777</v>
      </c>
      <c r="HH116" s="1">
        <v>31.045555555555559</v>
      </c>
      <c r="HI116" s="1">
        <v>32.415555555555557</v>
      </c>
      <c r="HJ116" s="1">
        <v>34.214444444444453</v>
      </c>
      <c r="HK116" s="1">
        <v>34.308888888888887</v>
      </c>
      <c r="HL116" s="1">
        <v>33.56111111111111</v>
      </c>
      <c r="HM116" s="1">
        <v>33.64</v>
      </c>
      <c r="HN116" s="1">
        <v>33.79</v>
      </c>
      <c r="HO116" s="1">
        <v>33.365555555555559</v>
      </c>
      <c r="HP116" s="1">
        <v>30.391111111111108</v>
      </c>
      <c r="HQ116" s="1">
        <v>33.882222222222232</v>
      </c>
      <c r="HR116" s="1">
        <v>34.103333333333339</v>
      </c>
      <c r="HS116" s="1">
        <v>32.434444444444438</v>
      </c>
      <c r="HT116" s="1">
        <v>33.827777777777783</v>
      </c>
      <c r="HU116" s="1">
        <v>31.295555555555559</v>
      </c>
      <c r="HV116" s="1">
        <v>33.882222222222232</v>
      </c>
      <c r="HW116" s="1">
        <v>28.10777777777778</v>
      </c>
      <c r="HX116" s="1">
        <v>32.695555555555558</v>
      </c>
      <c r="HY116" s="1">
        <v>30.16888888888889</v>
      </c>
      <c r="HZ116" s="1">
        <v>32.541111111111107</v>
      </c>
      <c r="IA116" s="1">
        <v>30.664444444444449</v>
      </c>
      <c r="IB116" s="1">
        <v>30.063333333333329</v>
      </c>
      <c r="IC116" s="1">
        <v>32.695555555555558</v>
      </c>
      <c r="ID116" s="1">
        <v>32.323333333333331</v>
      </c>
      <c r="IE116" s="1">
        <v>29.911111111111111</v>
      </c>
      <c r="IF116" s="1">
        <v>32.353333333333339</v>
      </c>
      <c r="IG116" s="1">
        <v>33.141111111111108</v>
      </c>
      <c r="IH116" s="1">
        <v>32.362222222222222</v>
      </c>
      <c r="II116" s="1">
        <v>32.196666666666673</v>
      </c>
      <c r="IJ116" s="1">
        <v>32.166666666666657</v>
      </c>
      <c r="IK116" s="1">
        <v>32.507777777777783</v>
      </c>
      <c r="IL116" s="1">
        <v>32.196666666666673</v>
      </c>
      <c r="IM116" s="1">
        <v>31.478888888888889</v>
      </c>
      <c r="IN116" s="1">
        <v>31.484444444444438</v>
      </c>
      <c r="IO116" s="1">
        <v>33.206666666666663</v>
      </c>
      <c r="IP116" s="1">
        <v>31.28222222222222</v>
      </c>
      <c r="IQ116" s="1">
        <v>32.943333333333342</v>
      </c>
      <c r="IR116" s="1">
        <v>31.222222222222221</v>
      </c>
      <c r="IS116" s="1">
        <v>32.257777777777783</v>
      </c>
      <c r="IT116" s="1">
        <v>35.108888888888892</v>
      </c>
      <c r="IU116" s="1">
        <v>34.265555555555558</v>
      </c>
      <c r="IV116" s="1">
        <v>34.413333333333327</v>
      </c>
      <c r="IW116" s="1">
        <v>32.38666666666667</v>
      </c>
      <c r="IX116" s="1">
        <v>35.159999999999997</v>
      </c>
      <c r="IY116" s="1">
        <v>34.815555555555562</v>
      </c>
      <c r="IZ116" s="1">
        <v>34.826666666666668</v>
      </c>
      <c r="JA116" s="1">
        <v>32.93</v>
      </c>
      <c r="JB116" s="1">
        <v>33.143333333333331</v>
      </c>
      <c r="JC116" s="1">
        <v>33.80222222222222</v>
      </c>
      <c r="JD116" s="1">
        <v>33.046666666666667</v>
      </c>
      <c r="JE116" s="1">
        <v>33.99111111111111</v>
      </c>
      <c r="JF116" s="1">
        <v>33.617777777777768</v>
      </c>
      <c r="JG116" s="1">
        <v>34.176666666666669</v>
      </c>
      <c r="JH116" s="1">
        <v>33.803333333333327</v>
      </c>
      <c r="JI116" s="1">
        <v>33.79</v>
      </c>
      <c r="JJ116" s="1">
        <v>34.308888888888887</v>
      </c>
      <c r="JK116" s="1">
        <v>33.728888888888889</v>
      </c>
      <c r="JL116" s="1">
        <v>33.778888888888893</v>
      </c>
      <c r="JM116" s="1">
        <v>33.728888888888889</v>
      </c>
      <c r="JN116" s="1">
        <v>31.416666666666671</v>
      </c>
      <c r="JO116" s="1">
        <v>34.001111111111108</v>
      </c>
      <c r="JP116" s="1">
        <v>34.224444444444437</v>
      </c>
      <c r="JQ116" s="1">
        <v>30.4</v>
      </c>
      <c r="JR116" s="1">
        <v>31.905555555555559</v>
      </c>
      <c r="JS116" s="1">
        <v>32.581111111111113</v>
      </c>
      <c r="JT116" s="1">
        <v>30.86</v>
      </c>
      <c r="JU116" s="1">
        <v>31.905555555555559</v>
      </c>
      <c r="JV116" s="1">
        <v>30.00333333333333</v>
      </c>
      <c r="JW116" s="1">
        <v>31.10444444444445</v>
      </c>
      <c r="JX116" s="1">
        <v>30.79</v>
      </c>
      <c r="JY116" s="1">
        <v>31.091111111111111</v>
      </c>
      <c r="JZ116" s="1">
        <v>31.227777777777771</v>
      </c>
      <c r="KA116" s="1">
        <v>30.983333333333331</v>
      </c>
      <c r="KB116" s="1">
        <v>30.96</v>
      </c>
      <c r="KC116" s="1">
        <v>32.356666666666669</v>
      </c>
      <c r="KD116" s="1">
        <v>28.611111111111111</v>
      </c>
      <c r="KE116" s="1">
        <v>31.024444444444441</v>
      </c>
      <c r="KF116" s="1">
        <v>31.042222222222229</v>
      </c>
      <c r="KG116" s="1">
        <v>33.898888888888891</v>
      </c>
      <c r="KH116" s="1">
        <v>33.858888888888892</v>
      </c>
      <c r="KI116" s="1">
        <v>34.285555555555547</v>
      </c>
      <c r="KJ116" s="1">
        <v>33.006666666666668</v>
      </c>
      <c r="KK116" s="1">
        <v>34.291111111111107</v>
      </c>
      <c r="KL116" s="1">
        <v>33.380000000000003</v>
      </c>
      <c r="KM116" s="1">
        <v>34.451111111111111</v>
      </c>
      <c r="KN116" s="1">
        <v>33.858888888888892</v>
      </c>
      <c r="KO116" s="1">
        <v>34.425555555555547</v>
      </c>
      <c r="KP116" s="1">
        <v>33.667777777777779</v>
      </c>
      <c r="KQ116" s="1">
        <v>34.864444444444437</v>
      </c>
      <c r="KR116" s="1">
        <v>34.795555555555552</v>
      </c>
      <c r="KS116" s="1">
        <v>31.15444444444444</v>
      </c>
      <c r="KT116" s="1">
        <v>33.841111111111111</v>
      </c>
      <c r="KU116" s="1">
        <v>31.737777777777779</v>
      </c>
      <c r="KV116" s="1">
        <v>33.945555555555558</v>
      </c>
      <c r="KW116" s="1">
        <v>35.133333333333333</v>
      </c>
      <c r="KX116" s="1">
        <v>34.045555555555552</v>
      </c>
      <c r="KY116" s="1">
        <v>34.192222222222227</v>
      </c>
      <c r="KZ116" s="1">
        <v>33.581111111111113</v>
      </c>
      <c r="LA116" s="1">
        <v>30.762222222222221</v>
      </c>
      <c r="LB116" s="1">
        <v>31.737777777777779</v>
      </c>
      <c r="LC116" s="1">
        <v>30.691111111111109</v>
      </c>
      <c r="LD116" s="1">
        <v>32.196666666666673</v>
      </c>
      <c r="LE116" s="1">
        <v>30.65777777777777</v>
      </c>
      <c r="LF116" s="1">
        <v>34.12222222222222</v>
      </c>
      <c r="LG116" s="1">
        <v>32.913333333333327</v>
      </c>
      <c r="LH116" s="1">
        <v>32.913333333333327</v>
      </c>
      <c r="LI116" s="1">
        <v>33.071111111111122</v>
      </c>
      <c r="LJ116" s="1">
        <v>34.055555555555557</v>
      </c>
      <c r="LK116" s="1">
        <v>32.937777777777782</v>
      </c>
      <c r="LL116" s="1">
        <v>33.932222222222222</v>
      </c>
      <c r="LM116" s="1">
        <v>34.497777777777777</v>
      </c>
      <c r="LN116" s="1">
        <v>31.588888888888889</v>
      </c>
      <c r="LO116" s="1">
        <v>32.936666666666667</v>
      </c>
      <c r="LP116" s="1">
        <v>32.427777777777777</v>
      </c>
      <c r="LQ116" s="1">
        <v>32.345555555555563</v>
      </c>
      <c r="LR116" s="1">
        <v>30.767777777777781</v>
      </c>
      <c r="LS116" s="1">
        <v>32.369999999999997</v>
      </c>
      <c r="LT116" s="1">
        <v>32.547777777777782</v>
      </c>
      <c r="LU116" s="1">
        <v>29.196666666666669</v>
      </c>
      <c r="LV116" s="1">
        <v>31.24</v>
      </c>
      <c r="LW116" s="1">
        <v>32.445555555555558</v>
      </c>
      <c r="LX116" s="1">
        <v>32.234444444444442</v>
      </c>
      <c r="LY116" s="1">
        <v>31.911111111111111</v>
      </c>
      <c r="LZ116" s="1">
        <v>32.201111111111111</v>
      </c>
      <c r="MA116" s="1">
        <v>32.661111111111111</v>
      </c>
      <c r="MB116" s="1">
        <v>31.02</v>
      </c>
      <c r="MC116" s="1">
        <v>32.56666666666667</v>
      </c>
      <c r="MD116" s="1">
        <v>32.42</v>
      </c>
      <c r="ME116" s="1">
        <v>31.521111111111111</v>
      </c>
      <c r="MF116" s="1">
        <v>32.315555555555562</v>
      </c>
      <c r="MG116" s="1">
        <v>32.408888888888889</v>
      </c>
      <c r="MH116" s="1">
        <v>31.623333333333331</v>
      </c>
      <c r="MI116" s="1">
        <v>29.36888888888889</v>
      </c>
      <c r="MJ116" s="1">
        <v>32.314444444444447</v>
      </c>
      <c r="MK116" s="1">
        <v>29.195555555555561</v>
      </c>
      <c r="ML116" s="1">
        <v>32.142222222222223</v>
      </c>
      <c r="MM116" s="1">
        <v>31.502222222222219</v>
      </c>
      <c r="MN116" s="1">
        <v>31.61888888888889</v>
      </c>
      <c r="MO116" s="1">
        <v>29.21222222222222</v>
      </c>
      <c r="MP116" s="1">
        <v>32.181111111111107</v>
      </c>
      <c r="MQ116" s="1">
        <v>29.698888888888892</v>
      </c>
      <c r="MR116" s="1">
        <v>31.621111111111109</v>
      </c>
      <c r="MS116" s="1">
        <v>32.415555555555557</v>
      </c>
      <c r="MT116" s="1">
        <v>32.43333333333333</v>
      </c>
      <c r="MU116" s="1">
        <v>31.667777777777779</v>
      </c>
      <c r="MV116" s="1">
        <v>30.87222222222222</v>
      </c>
      <c r="MW116" s="1">
        <v>32.021111111111111</v>
      </c>
      <c r="MX116" s="1">
        <v>32.005555555555553</v>
      </c>
      <c r="MY116" s="1">
        <v>31.853333333333332</v>
      </c>
      <c r="MZ116" s="1">
        <v>32.307777777777773</v>
      </c>
      <c r="NA116" s="1">
        <v>31.475555555555559</v>
      </c>
      <c r="NB116" s="1">
        <v>31.34666666666666</v>
      </c>
      <c r="NC116" s="1">
        <v>34.646666666666661</v>
      </c>
      <c r="ND116" s="1">
        <v>34.686666666666667</v>
      </c>
      <c r="NE116" s="1">
        <v>33.686666666666667</v>
      </c>
      <c r="NF116" s="1">
        <v>33.411111111111111</v>
      </c>
      <c r="NG116" s="1">
        <v>34.731111111111112</v>
      </c>
      <c r="NH116" s="1">
        <v>34.593333333333327</v>
      </c>
      <c r="NI116" s="1">
        <v>34.633333333333333</v>
      </c>
      <c r="NJ116" s="1">
        <v>33.82</v>
      </c>
      <c r="NK116" s="1">
        <v>31.473333333333329</v>
      </c>
      <c r="NL116" s="1">
        <v>34.173333333333332</v>
      </c>
      <c r="NM116" s="1">
        <v>35.270000000000003</v>
      </c>
      <c r="NN116" s="1">
        <v>33.82</v>
      </c>
      <c r="NO116" s="1">
        <v>32.47</v>
      </c>
      <c r="NP116" s="1">
        <v>32.30222222222222</v>
      </c>
      <c r="NQ116" s="1">
        <v>32.544444444444437</v>
      </c>
      <c r="NR116" s="1">
        <v>29.238888888888891</v>
      </c>
      <c r="NS116" s="1">
        <v>31.51111111111112</v>
      </c>
      <c r="NT116" s="1">
        <v>32.126666666666672</v>
      </c>
      <c r="NU116" s="1">
        <v>30.52333333333333</v>
      </c>
      <c r="NV116" s="1">
        <v>32.343333333333327</v>
      </c>
      <c r="NW116" s="1">
        <v>32.62777777777778</v>
      </c>
      <c r="NX116" s="1">
        <v>30.47444444444444</v>
      </c>
      <c r="NY116" s="1">
        <v>32.822222222222223</v>
      </c>
      <c r="NZ116" s="1">
        <v>32.07555555555556</v>
      </c>
      <c r="OA116" s="1">
        <v>29.301111111111108</v>
      </c>
      <c r="OB116" s="1">
        <v>31.711111111111109</v>
      </c>
    </row>
    <row r="117" spans="1:392" x14ac:dyDescent="0.35">
      <c r="A117">
        <v>2006</v>
      </c>
      <c r="B117" t="s">
        <v>397</v>
      </c>
      <c r="C117" s="1">
        <v>31.35444444444445</v>
      </c>
      <c r="D117" s="1">
        <v>32.055555555555557</v>
      </c>
      <c r="E117" s="1">
        <v>31.431111111111111</v>
      </c>
      <c r="F117" s="1">
        <v>31.588888888888889</v>
      </c>
      <c r="G117" s="1">
        <v>30.564444444444451</v>
      </c>
      <c r="H117" s="1">
        <v>31.55</v>
      </c>
      <c r="I117" s="1">
        <v>31.34666666666666</v>
      </c>
      <c r="J117" s="1">
        <v>32.208888888888893</v>
      </c>
      <c r="K117" s="1">
        <v>29.867777777777778</v>
      </c>
      <c r="L117" s="1">
        <v>33.126666666666672</v>
      </c>
      <c r="M117" s="1">
        <v>33.126666666666672</v>
      </c>
      <c r="N117" s="1">
        <v>31.99111111111111</v>
      </c>
      <c r="O117" s="1">
        <v>33.44</v>
      </c>
      <c r="P117" s="1">
        <v>31.358888888888892</v>
      </c>
      <c r="Q117" s="1">
        <v>31.512222222222221</v>
      </c>
      <c r="R117" s="1">
        <v>32.315555555555562</v>
      </c>
      <c r="S117" s="1">
        <v>32.567777777777778</v>
      </c>
      <c r="T117" s="1">
        <v>32.098888888888887</v>
      </c>
      <c r="U117" s="1">
        <v>31.00888888888889</v>
      </c>
      <c r="V117" s="1">
        <v>30.501111111111111</v>
      </c>
      <c r="W117" s="1">
        <v>28.754444444444449</v>
      </c>
      <c r="X117" s="1">
        <v>29.21222222222222</v>
      </c>
      <c r="Y117" s="1">
        <v>30.294444444444441</v>
      </c>
      <c r="Z117" s="1">
        <v>28.644444444444449</v>
      </c>
      <c r="AA117" s="1">
        <v>29.187777777777779</v>
      </c>
      <c r="AB117" s="1">
        <v>30.24444444444444</v>
      </c>
      <c r="AC117" s="1">
        <v>28.71444444444445</v>
      </c>
      <c r="AD117" s="1">
        <v>30.864444444444452</v>
      </c>
      <c r="AE117" s="1">
        <v>28.405555555555559</v>
      </c>
      <c r="AF117" s="1">
        <v>28.50333333333333</v>
      </c>
      <c r="AG117" s="1">
        <v>31.66888888888889</v>
      </c>
      <c r="AH117" s="1">
        <v>30.39777777777778</v>
      </c>
      <c r="AI117" s="1">
        <v>30.59555555555556</v>
      </c>
      <c r="AJ117" s="1">
        <v>28.00333333333333</v>
      </c>
      <c r="AK117" s="1">
        <v>28.448888888888892</v>
      </c>
      <c r="AL117" s="1">
        <v>32.388888888888893</v>
      </c>
      <c r="AM117" s="1">
        <v>31.986666666666672</v>
      </c>
      <c r="AN117" s="1">
        <v>30.783333333333331</v>
      </c>
      <c r="AO117" s="1">
        <v>28.035555555555561</v>
      </c>
      <c r="AP117" s="1">
        <v>31.66888888888889</v>
      </c>
      <c r="AQ117" s="1">
        <v>29.997777777777781</v>
      </c>
      <c r="AR117" s="1">
        <v>32.64</v>
      </c>
      <c r="AS117" s="1">
        <v>33.071111111111122</v>
      </c>
      <c r="AT117" s="1">
        <v>21.634444444444441</v>
      </c>
      <c r="AU117" s="1">
        <v>30.711111111111109</v>
      </c>
      <c r="AV117" s="1">
        <v>30.732222222222219</v>
      </c>
      <c r="AW117" s="1">
        <v>32.667777777777779</v>
      </c>
      <c r="AX117" s="1">
        <v>31.455555555555559</v>
      </c>
      <c r="AY117" s="1">
        <v>31.17111111111112</v>
      </c>
      <c r="AZ117" s="1">
        <v>30.806666666666661</v>
      </c>
      <c r="BA117" s="1">
        <v>32.977777777777767</v>
      </c>
      <c r="BB117" s="1">
        <v>32.394444444444453</v>
      </c>
      <c r="BC117" s="1">
        <v>32.168888888888887</v>
      </c>
      <c r="BD117" s="1">
        <v>32.831111111111113</v>
      </c>
      <c r="BE117" s="1">
        <v>30.957777777777771</v>
      </c>
      <c r="BF117" s="1">
        <v>31.297777777777771</v>
      </c>
      <c r="BG117" s="1">
        <v>31.321111111111112</v>
      </c>
      <c r="BH117" s="1">
        <v>31.385555555555548</v>
      </c>
      <c r="BI117" s="1">
        <v>31.374444444444439</v>
      </c>
      <c r="BJ117" s="1">
        <v>30.338888888888889</v>
      </c>
      <c r="BK117" s="1">
        <v>30.78</v>
      </c>
      <c r="BL117" s="1">
        <v>31.374444444444439</v>
      </c>
      <c r="BM117" s="1">
        <v>33.243333333333332</v>
      </c>
      <c r="BN117" s="1">
        <v>30.677777777777781</v>
      </c>
      <c r="BO117" s="1">
        <v>33.067777777777778</v>
      </c>
      <c r="BP117" s="1">
        <v>33.024444444444441</v>
      </c>
      <c r="BQ117" s="1">
        <v>32.941111111111113</v>
      </c>
      <c r="BR117" s="1">
        <v>33.412222222222219</v>
      </c>
      <c r="BS117" s="1">
        <v>32.913333333333327</v>
      </c>
      <c r="BT117" s="1">
        <v>32.846666666666657</v>
      </c>
      <c r="BU117" s="1">
        <v>33.043333333333337</v>
      </c>
      <c r="BV117" s="1">
        <v>33.012222222222221</v>
      </c>
      <c r="BW117" s="1">
        <v>32.94777777777778</v>
      </c>
      <c r="BX117" s="1">
        <v>31.366666666666671</v>
      </c>
      <c r="BY117" s="1">
        <v>29.78777777777778</v>
      </c>
      <c r="BZ117" s="1">
        <v>31.02555555555556</v>
      </c>
      <c r="CA117" s="1">
        <v>33.138888888888893</v>
      </c>
      <c r="CB117" s="1">
        <v>33.544444444444437</v>
      </c>
      <c r="CC117" s="1">
        <v>31.16333333333333</v>
      </c>
      <c r="CD117" s="1">
        <v>33.31</v>
      </c>
      <c r="CE117" s="1">
        <v>33.31666666666667</v>
      </c>
      <c r="CF117" s="1">
        <v>32.86</v>
      </c>
      <c r="CG117" s="1">
        <v>33.31</v>
      </c>
      <c r="CH117" s="1">
        <v>32.5</v>
      </c>
      <c r="CI117" s="1">
        <v>31.077777777777779</v>
      </c>
      <c r="CJ117" s="1">
        <v>29.088888888888889</v>
      </c>
      <c r="CK117" s="1">
        <v>30.69</v>
      </c>
      <c r="CL117" s="1">
        <v>28.384444444444441</v>
      </c>
      <c r="CM117" s="1">
        <v>30.851111111111109</v>
      </c>
      <c r="CN117" s="1">
        <v>31.077777777777779</v>
      </c>
      <c r="CO117" s="1">
        <v>29.416666666666671</v>
      </c>
      <c r="CP117" s="1">
        <v>28.90444444444444</v>
      </c>
      <c r="CQ117" s="1">
        <v>31.27888888888889</v>
      </c>
      <c r="CR117" s="1">
        <v>30.39222222222222</v>
      </c>
      <c r="CS117" s="1">
        <v>31.15333333333334</v>
      </c>
      <c r="CT117" s="1">
        <v>30.536666666666669</v>
      </c>
      <c r="CU117" s="1">
        <v>30.428888888888888</v>
      </c>
      <c r="CV117" s="1">
        <v>30.676666666666669</v>
      </c>
      <c r="CW117" s="1">
        <v>30.326666666666672</v>
      </c>
      <c r="CX117" s="1">
        <v>30.434444444444441</v>
      </c>
      <c r="CY117" s="1">
        <v>30.676666666666669</v>
      </c>
      <c r="CZ117" s="1">
        <v>31.387777777777771</v>
      </c>
      <c r="DA117" s="1">
        <v>30.58</v>
      </c>
      <c r="DB117" s="1">
        <v>32.077777777777783</v>
      </c>
      <c r="DC117" s="1">
        <v>32.37222222222222</v>
      </c>
      <c r="DD117" s="1">
        <v>29.105555555555551</v>
      </c>
      <c r="DE117" s="1">
        <v>31.91333333333333</v>
      </c>
      <c r="DF117" s="1">
        <v>31.95333333333334</v>
      </c>
      <c r="DG117" s="1">
        <v>32.094444444444441</v>
      </c>
      <c r="DH117" s="1">
        <v>32.015555555555558</v>
      </c>
      <c r="DI117" s="1">
        <v>31.015555555555562</v>
      </c>
      <c r="DJ117" s="1">
        <v>32.162222222222219</v>
      </c>
      <c r="DK117" s="1">
        <v>31.446666666666669</v>
      </c>
      <c r="DL117" s="1">
        <v>30.883333333333329</v>
      </c>
      <c r="DM117" s="1">
        <v>30.95333333333334</v>
      </c>
      <c r="DN117" s="1">
        <v>31.222222222222221</v>
      </c>
      <c r="DO117" s="1">
        <v>31.243333333333339</v>
      </c>
      <c r="DP117" s="1">
        <v>31.243333333333339</v>
      </c>
      <c r="DQ117" s="1">
        <v>32.55222222222222</v>
      </c>
      <c r="DR117" s="1">
        <v>32.855555555555547</v>
      </c>
      <c r="DS117" s="1">
        <v>33.801111111111112</v>
      </c>
      <c r="DT117" s="1">
        <v>32.298888888888889</v>
      </c>
      <c r="DU117" s="1">
        <v>32.78</v>
      </c>
      <c r="DV117" s="1">
        <v>32.405555555555559</v>
      </c>
      <c r="DW117" s="1">
        <v>32.645555555555553</v>
      </c>
      <c r="DX117" s="1">
        <v>32.908888888888889</v>
      </c>
      <c r="DY117" s="1">
        <v>32.944444444444443</v>
      </c>
      <c r="DZ117" s="1">
        <v>33.823333333333331</v>
      </c>
      <c r="EA117" s="1">
        <v>33.243333333333332</v>
      </c>
      <c r="EB117" s="1">
        <v>32.111111111111107</v>
      </c>
      <c r="EC117" s="1">
        <v>32.832222222222221</v>
      </c>
      <c r="ED117" s="1">
        <v>27.85777777777778</v>
      </c>
      <c r="EE117" s="1">
        <v>27.948888888888892</v>
      </c>
      <c r="EF117" s="1">
        <v>30.39777777777778</v>
      </c>
      <c r="EG117" s="1">
        <v>27.895555555555561</v>
      </c>
      <c r="EH117" s="1">
        <v>27.934444444444441</v>
      </c>
      <c r="EI117" s="1">
        <v>27.948888888888892</v>
      </c>
      <c r="EJ117" s="1">
        <v>27.908888888888889</v>
      </c>
      <c r="EK117" s="1">
        <v>27.908888888888889</v>
      </c>
      <c r="EL117" s="1">
        <v>27.922222222222221</v>
      </c>
      <c r="EM117" s="1">
        <v>27.90444444444444</v>
      </c>
      <c r="EN117" s="1">
        <v>26.88</v>
      </c>
      <c r="EO117" s="1">
        <v>33.93888888888889</v>
      </c>
      <c r="EP117" s="1">
        <v>33.527777777777779</v>
      </c>
      <c r="EQ117" s="1">
        <v>33.18333333333333</v>
      </c>
      <c r="ER117" s="1">
        <v>28.263333333333328</v>
      </c>
      <c r="ES117" s="1">
        <v>33.662222222222219</v>
      </c>
      <c r="ET117" s="1">
        <v>33.65</v>
      </c>
      <c r="EU117" s="1">
        <v>31.082222222222221</v>
      </c>
      <c r="EV117" s="1">
        <v>33.917777777777779</v>
      </c>
      <c r="EW117" s="1">
        <v>33.412222222222219</v>
      </c>
      <c r="EX117" s="1">
        <v>33.634444444444441</v>
      </c>
      <c r="EY117" s="1">
        <v>33.738888888888887</v>
      </c>
      <c r="EZ117" s="1">
        <v>32.581111111111113</v>
      </c>
      <c r="FA117" s="1">
        <v>32.43888888888889</v>
      </c>
      <c r="FB117" s="1">
        <v>33.443333333333342</v>
      </c>
      <c r="FC117" s="1">
        <v>33.662222222222219</v>
      </c>
      <c r="FD117" s="1">
        <v>20.614444444444441</v>
      </c>
      <c r="FE117" s="1">
        <v>27.506666666666661</v>
      </c>
      <c r="FF117" s="1">
        <v>21.40444444444444</v>
      </c>
      <c r="FG117" s="1">
        <v>20.798888888888889</v>
      </c>
      <c r="FH117" s="1">
        <v>32.266666666666673</v>
      </c>
      <c r="FI117" s="1">
        <v>31.10444444444445</v>
      </c>
      <c r="FJ117" s="1">
        <v>31.563333333333329</v>
      </c>
      <c r="FK117" s="1">
        <v>32.004444444444452</v>
      </c>
      <c r="FL117" s="1">
        <v>32.334444444444443</v>
      </c>
      <c r="FM117" s="1">
        <v>32.142222222222223</v>
      </c>
      <c r="FN117" s="1">
        <v>32.338888888888889</v>
      </c>
      <c r="FO117" s="1">
        <v>29.218888888888891</v>
      </c>
      <c r="FP117" s="1">
        <v>31.64222222222222</v>
      </c>
      <c r="FQ117" s="1">
        <v>31.361111111111111</v>
      </c>
      <c r="FR117" s="1">
        <v>31.695555555555561</v>
      </c>
      <c r="FS117" s="1">
        <v>31.822222222222219</v>
      </c>
      <c r="FT117" s="1">
        <v>29.276666666666671</v>
      </c>
      <c r="FU117" s="1">
        <v>32.47</v>
      </c>
      <c r="FV117" s="1">
        <v>32.166666666666657</v>
      </c>
      <c r="FW117" s="1">
        <v>32.501111111111108</v>
      </c>
      <c r="FX117" s="1">
        <v>31.981111111111112</v>
      </c>
      <c r="FY117" s="1">
        <v>32.604444444444447</v>
      </c>
      <c r="FZ117" s="1">
        <v>31.587777777777781</v>
      </c>
      <c r="GA117" s="1">
        <v>32.211111111111109</v>
      </c>
      <c r="GB117" s="1">
        <v>33.765555555555558</v>
      </c>
      <c r="GC117" s="1">
        <v>26.97</v>
      </c>
      <c r="GD117" s="1">
        <v>33.271111111111111</v>
      </c>
      <c r="GE117" s="1">
        <v>31.58111111111112</v>
      </c>
      <c r="GF117" s="1">
        <v>32.918888888888887</v>
      </c>
      <c r="GG117" s="1">
        <v>32.11333333333333</v>
      </c>
      <c r="GH117" s="1">
        <v>29.84</v>
      </c>
      <c r="GI117" s="1">
        <v>28.487777777777779</v>
      </c>
      <c r="GJ117" s="1">
        <v>29.234444444444438</v>
      </c>
      <c r="GK117" s="1">
        <v>31.591111111111111</v>
      </c>
      <c r="GL117" s="1">
        <v>31.446666666666669</v>
      </c>
      <c r="GM117" s="1">
        <v>31.84333333333333</v>
      </c>
      <c r="GN117" s="1">
        <v>31.682222222222219</v>
      </c>
      <c r="GO117" s="1">
        <v>31.617777777777778</v>
      </c>
      <c r="GP117" s="1">
        <v>31.565555555555559</v>
      </c>
      <c r="GQ117" s="1">
        <v>31.60777777777778</v>
      </c>
      <c r="GR117" s="1">
        <v>31.96222222222222</v>
      </c>
      <c r="GS117" s="1">
        <v>32.142222222222223</v>
      </c>
      <c r="GT117" s="1">
        <v>32.098888888888887</v>
      </c>
      <c r="GU117" s="1">
        <v>32.393333333333331</v>
      </c>
      <c r="GV117" s="1">
        <v>32.334444444444443</v>
      </c>
      <c r="GW117" s="1">
        <v>32.747777777777777</v>
      </c>
      <c r="GX117" s="1">
        <v>32.13666666666667</v>
      </c>
      <c r="GY117" s="1">
        <v>32.479999999999997</v>
      </c>
      <c r="GZ117" s="1">
        <v>32.56111111111111</v>
      </c>
      <c r="HA117" s="1">
        <v>32.915555555555557</v>
      </c>
      <c r="HB117" s="1">
        <v>32.47</v>
      </c>
      <c r="HC117" s="1">
        <v>33.057777777777773</v>
      </c>
      <c r="HD117" s="1">
        <v>31.716666666666669</v>
      </c>
      <c r="HE117" s="1">
        <v>29.675555555555562</v>
      </c>
      <c r="HF117" s="1">
        <v>31.182222222222219</v>
      </c>
      <c r="HG117" s="1">
        <v>32.403333333333343</v>
      </c>
      <c r="HH117" s="1">
        <v>30.133333333333329</v>
      </c>
      <c r="HI117" s="1">
        <v>31.54</v>
      </c>
      <c r="HJ117" s="1">
        <v>33.299999999999997</v>
      </c>
      <c r="HK117" s="1">
        <v>33.384444444444441</v>
      </c>
      <c r="HL117" s="1">
        <v>32.642222222222223</v>
      </c>
      <c r="HM117" s="1">
        <v>32.752222222222223</v>
      </c>
      <c r="HN117" s="1">
        <v>32.873333333333328</v>
      </c>
      <c r="HO117" s="1">
        <v>32.426666666666669</v>
      </c>
      <c r="HP117" s="1">
        <v>29.448888888888892</v>
      </c>
      <c r="HQ117" s="1">
        <v>32.956666666666663</v>
      </c>
      <c r="HR117" s="1">
        <v>33.243333333333332</v>
      </c>
      <c r="HS117" s="1">
        <v>31.384444444444441</v>
      </c>
      <c r="HT117" s="1">
        <v>32.905555555555559</v>
      </c>
      <c r="HU117" s="1">
        <v>30.38</v>
      </c>
      <c r="HV117" s="1">
        <v>32.956666666666663</v>
      </c>
      <c r="HW117" s="1">
        <v>27.20888888888889</v>
      </c>
      <c r="HX117" s="1">
        <v>32.352222222222217</v>
      </c>
      <c r="HY117" s="1">
        <v>29.704444444444441</v>
      </c>
      <c r="HZ117" s="1">
        <v>32.076666666666668</v>
      </c>
      <c r="IA117" s="1">
        <v>29.842222222222219</v>
      </c>
      <c r="IB117" s="1">
        <v>29.82555555555556</v>
      </c>
      <c r="IC117" s="1">
        <v>32.352222222222217</v>
      </c>
      <c r="ID117" s="1">
        <v>32.094444444444441</v>
      </c>
      <c r="IE117" s="1">
        <v>29.67444444444444</v>
      </c>
      <c r="IF117" s="1">
        <v>31.2</v>
      </c>
      <c r="IG117" s="1">
        <v>31.571111111111112</v>
      </c>
      <c r="IH117" s="1">
        <v>31.042222222222229</v>
      </c>
      <c r="II117" s="1">
        <v>31.27333333333333</v>
      </c>
      <c r="IJ117" s="1">
        <v>31.24</v>
      </c>
      <c r="IK117" s="1">
        <v>31.184444444444441</v>
      </c>
      <c r="IL117" s="1">
        <v>31.27333333333333</v>
      </c>
      <c r="IM117" s="1">
        <v>30.86</v>
      </c>
      <c r="IN117" s="1">
        <v>30.856666666666669</v>
      </c>
      <c r="IO117" s="1">
        <v>31.64222222222222</v>
      </c>
      <c r="IP117" s="1">
        <v>30.314444444444451</v>
      </c>
      <c r="IQ117" s="1">
        <v>31.37</v>
      </c>
      <c r="IR117" s="1">
        <v>30.24444444444444</v>
      </c>
      <c r="IS117" s="1">
        <v>31.327777777777779</v>
      </c>
      <c r="IT117" s="1">
        <v>33.666666666666657</v>
      </c>
      <c r="IU117" s="1">
        <v>32.822222222222223</v>
      </c>
      <c r="IV117" s="1">
        <v>32.926666666666669</v>
      </c>
      <c r="IW117" s="1">
        <v>31.181111111111111</v>
      </c>
      <c r="IX117" s="1">
        <v>34.123333333333328</v>
      </c>
      <c r="IY117" s="1">
        <v>33.384444444444441</v>
      </c>
      <c r="IZ117" s="1">
        <v>33.62222222222222</v>
      </c>
      <c r="JA117" s="1">
        <v>31.448888888888892</v>
      </c>
      <c r="JB117" s="1">
        <v>31.666666666666671</v>
      </c>
      <c r="JC117" s="1">
        <v>32.601111111111109</v>
      </c>
      <c r="JD117" s="1">
        <v>32.81111111111111</v>
      </c>
      <c r="JE117" s="1">
        <v>32.594444444444441</v>
      </c>
      <c r="JF117" s="1">
        <v>32.344444444444441</v>
      </c>
      <c r="JG117" s="1">
        <v>32.885555555555563</v>
      </c>
      <c r="JH117" s="1">
        <v>32.531111111111123</v>
      </c>
      <c r="JI117" s="1">
        <v>32.520000000000003</v>
      </c>
      <c r="JJ117" s="1">
        <v>32.93888888888889</v>
      </c>
      <c r="JK117" s="1">
        <v>32.857777777777777</v>
      </c>
      <c r="JL117" s="1">
        <v>32.682222222222222</v>
      </c>
      <c r="JM117" s="1">
        <v>32.857777777777777</v>
      </c>
      <c r="JN117" s="1">
        <v>30.423333333333328</v>
      </c>
      <c r="JO117" s="1">
        <v>33.244444444444447</v>
      </c>
      <c r="JP117" s="1">
        <v>32.916666666666657</v>
      </c>
      <c r="JQ117" s="1">
        <v>29.246666666666659</v>
      </c>
      <c r="JR117" s="1">
        <v>30.988888888888891</v>
      </c>
      <c r="JS117" s="1">
        <v>31.65333333333334</v>
      </c>
      <c r="JT117" s="1">
        <v>29.701111111111111</v>
      </c>
      <c r="JU117" s="1">
        <v>30.988888888888891</v>
      </c>
      <c r="JV117" s="1">
        <v>29.43333333333333</v>
      </c>
      <c r="JW117" s="1">
        <v>30.25888888888889</v>
      </c>
      <c r="JX117" s="1">
        <v>30.13666666666667</v>
      </c>
      <c r="JY117" s="1">
        <v>30.124444444444439</v>
      </c>
      <c r="JZ117" s="1">
        <v>30.378888888888891</v>
      </c>
      <c r="KA117" s="1">
        <v>30.33</v>
      </c>
      <c r="KB117" s="1">
        <v>30.126666666666669</v>
      </c>
      <c r="KC117" s="1">
        <v>31.194444444444439</v>
      </c>
      <c r="KD117" s="1">
        <v>28.073333333333331</v>
      </c>
      <c r="KE117" s="1">
        <v>30.184444444444441</v>
      </c>
      <c r="KF117" s="1">
        <v>30.205555555555559</v>
      </c>
      <c r="KG117" s="1">
        <v>32.5</v>
      </c>
      <c r="KH117" s="1">
        <v>32.22</v>
      </c>
      <c r="KI117" s="1">
        <v>32.65</v>
      </c>
      <c r="KJ117" s="1">
        <v>32.013333333333328</v>
      </c>
      <c r="KK117" s="1">
        <v>32.87777777777778</v>
      </c>
      <c r="KL117" s="1">
        <v>32.446666666666673</v>
      </c>
      <c r="KM117" s="1">
        <v>32.81111111111111</v>
      </c>
      <c r="KN117" s="1">
        <v>32.22</v>
      </c>
      <c r="KO117" s="1">
        <v>32.93888888888889</v>
      </c>
      <c r="KP117" s="1">
        <v>32.130000000000003</v>
      </c>
      <c r="KQ117" s="1">
        <v>33.413333333333327</v>
      </c>
      <c r="KR117" s="1">
        <v>33.303333333333327</v>
      </c>
      <c r="KS117" s="1">
        <v>29.893333333333331</v>
      </c>
      <c r="KT117" s="1">
        <v>32.415555555555557</v>
      </c>
      <c r="KU117" s="1">
        <v>30.96</v>
      </c>
      <c r="KV117" s="1">
        <v>32.79</v>
      </c>
      <c r="KW117" s="1">
        <v>34.090000000000003</v>
      </c>
      <c r="KX117" s="1">
        <v>33.143333333333331</v>
      </c>
      <c r="KY117" s="1">
        <v>33.292222222222222</v>
      </c>
      <c r="KZ117" s="1">
        <v>33.006666666666668</v>
      </c>
      <c r="LA117" s="1">
        <v>30.25555555555556</v>
      </c>
      <c r="LB117" s="1">
        <v>30.96</v>
      </c>
      <c r="LC117" s="1">
        <v>30.19</v>
      </c>
      <c r="LD117" s="1">
        <v>31.432222222222219</v>
      </c>
      <c r="LE117" s="1">
        <v>30.152222222222221</v>
      </c>
      <c r="LF117" s="1">
        <v>33.223333333333329</v>
      </c>
      <c r="LG117" s="1">
        <v>31.48</v>
      </c>
      <c r="LH117" s="1">
        <v>31.48</v>
      </c>
      <c r="LI117" s="1">
        <v>31.496666666666659</v>
      </c>
      <c r="LJ117" s="1">
        <v>32.898888888888891</v>
      </c>
      <c r="LK117" s="1">
        <v>31.972222222222221</v>
      </c>
      <c r="LL117" s="1">
        <v>32.768888888888888</v>
      </c>
      <c r="LM117" s="1">
        <v>33.053333333333327</v>
      </c>
      <c r="LN117" s="1">
        <v>30.71</v>
      </c>
      <c r="LO117" s="1">
        <v>31.387777777777771</v>
      </c>
      <c r="LP117" s="1">
        <v>31.563333333333329</v>
      </c>
      <c r="LQ117" s="1">
        <v>31.38666666666667</v>
      </c>
      <c r="LR117" s="1">
        <v>30.083333333333329</v>
      </c>
      <c r="LS117" s="1">
        <v>31.394444444444449</v>
      </c>
      <c r="LT117" s="1">
        <v>31.588888888888889</v>
      </c>
      <c r="LU117" s="1">
        <v>28.626666666666669</v>
      </c>
      <c r="LV117" s="1">
        <v>30.41888888888889</v>
      </c>
      <c r="LW117" s="1">
        <v>31.493333333333339</v>
      </c>
      <c r="LX117" s="1">
        <v>31.37222222222222</v>
      </c>
      <c r="LY117" s="1">
        <v>30.956666666666671</v>
      </c>
      <c r="LZ117" s="1">
        <v>31.472222222222221</v>
      </c>
      <c r="MA117" s="1">
        <v>31.718888888888891</v>
      </c>
      <c r="MB117" s="1">
        <v>30.50555555555556</v>
      </c>
      <c r="MC117" s="1">
        <v>31.837777777777781</v>
      </c>
      <c r="MD117" s="1">
        <v>31.468888888888891</v>
      </c>
      <c r="ME117" s="1">
        <v>30.988888888888891</v>
      </c>
      <c r="MF117" s="1">
        <v>31.446666666666669</v>
      </c>
      <c r="MG117" s="1">
        <v>31.441111111111109</v>
      </c>
      <c r="MH117" s="1">
        <v>30.881111111111121</v>
      </c>
      <c r="MI117" s="1">
        <v>28.92</v>
      </c>
      <c r="MJ117" s="1">
        <v>31.46777777777778</v>
      </c>
      <c r="MK117" s="1">
        <v>28.624444444444439</v>
      </c>
      <c r="ML117" s="1">
        <v>31.398888888888891</v>
      </c>
      <c r="MM117" s="1">
        <v>30.93</v>
      </c>
      <c r="MN117" s="1">
        <v>30.885555555555548</v>
      </c>
      <c r="MO117" s="1">
        <v>28.63666666666667</v>
      </c>
      <c r="MP117" s="1">
        <v>31.31</v>
      </c>
      <c r="MQ117" s="1">
        <v>29.133333333333329</v>
      </c>
      <c r="MR117" s="1">
        <v>30.888888888888889</v>
      </c>
      <c r="MS117" s="1">
        <v>31.67111111111112</v>
      </c>
      <c r="MT117" s="1">
        <v>31.591111111111111</v>
      </c>
      <c r="MU117" s="1">
        <v>30.932222222222219</v>
      </c>
      <c r="MV117" s="1">
        <v>29.71777777777778</v>
      </c>
      <c r="MW117" s="1">
        <v>30.72</v>
      </c>
      <c r="MX117" s="1">
        <v>30.93888888888889</v>
      </c>
      <c r="MY117" s="1">
        <v>30.908888888888889</v>
      </c>
      <c r="MZ117" s="1">
        <v>31.4</v>
      </c>
      <c r="NA117" s="1">
        <v>30.332222222222221</v>
      </c>
      <c r="NB117" s="1">
        <v>30.27333333333333</v>
      </c>
      <c r="NC117" s="1">
        <v>34.102222222222217</v>
      </c>
      <c r="ND117" s="1">
        <v>34.141111111111108</v>
      </c>
      <c r="NE117" s="1">
        <v>33.365555555555559</v>
      </c>
      <c r="NF117" s="1">
        <v>33.088888888888889</v>
      </c>
      <c r="NG117" s="1">
        <v>33.520000000000003</v>
      </c>
      <c r="NH117" s="1">
        <v>33.843333333333327</v>
      </c>
      <c r="NI117" s="1">
        <v>33.869999999999997</v>
      </c>
      <c r="NJ117" s="1">
        <v>33.104444444444447</v>
      </c>
      <c r="NK117" s="1">
        <v>30.373333333333331</v>
      </c>
      <c r="NL117" s="1">
        <v>33.765555555555558</v>
      </c>
      <c r="NM117" s="1">
        <v>34.229999999999997</v>
      </c>
      <c r="NN117" s="1">
        <v>33.104444444444447</v>
      </c>
      <c r="NO117" s="1">
        <v>31.763333333333328</v>
      </c>
      <c r="NP117" s="1">
        <v>31.35</v>
      </c>
      <c r="NQ117" s="1">
        <v>31.677777777777781</v>
      </c>
      <c r="NR117" s="1">
        <v>28.873333333333331</v>
      </c>
      <c r="NS117" s="1">
        <v>30.99444444444444</v>
      </c>
      <c r="NT117" s="1">
        <v>31.294444444444441</v>
      </c>
      <c r="NU117" s="1">
        <v>30.01111111111112</v>
      </c>
      <c r="NV117" s="1">
        <v>31.364444444444452</v>
      </c>
      <c r="NW117" s="1">
        <v>31.752222222222219</v>
      </c>
      <c r="NX117" s="1">
        <v>29.957777777777771</v>
      </c>
      <c r="NY117" s="1">
        <v>31.944444444444439</v>
      </c>
      <c r="NZ117" s="1">
        <v>31.251111111111111</v>
      </c>
      <c r="OA117" s="1">
        <v>28.936666666666671</v>
      </c>
      <c r="OB117" s="1">
        <v>31.09</v>
      </c>
    </row>
    <row r="118" spans="1:392" x14ac:dyDescent="0.35">
      <c r="A118">
        <v>2007</v>
      </c>
      <c r="B118" t="s">
        <v>397</v>
      </c>
      <c r="C118" s="1">
        <v>31.763333333333328</v>
      </c>
      <c r="D118" s="1">
        <v>32.524444444444441</v>
      </c>
      <c r="E118" s="1">
        <v>31.84</v>
      </c>
      <c r="F118" s="1">
        <v>32.004444444444452</v>
      </c>
      <c r="G118" s="1">
        <v>30.793333333333329</v>
      </c>
      <c r="H118" s="1">
        <v>32.166666666666657</v>
      </c>
      <c r="I118" s="1">
        <v>32.454444444444448</v>
      </c>
      <c r="J118" s="1">
        <v>32.18888888888889</v>
      </c>
      <c r="K118" s="1">
        <v>30.128888888888891</v>
      </c>
      <c r="L118" s="1">
        <v>33.743333333333332</v>
      </c>
      <c r="M118" s="1">
        <v>33.743333333333332</v>
      </c>
      <c r="N118" s="1">
        <v>31.97</v>
      </c>
      <c r="O118" s="1">
        <v>34.056666666666658</v>
      </c>
      <c r="P118" s="1">
        <v>32.177777777777777</v>
      </c>
      <c r="Q118" s="1">
        <v>31.492222222222221</v>
      </c>
      <c r="R118" s="1">
        <v>32.885555555555563</v>
      </c>
      <c r="S118" s="1">
        <v>32.833333333333343</v>
      </c>
      <c r="T118" s="1">
        <v>32.392222222222223</v>
      </c>
      <c r="U118" s="1">
        <v>30.881111111111121</v>
      </c>
      <c r="V118" s="1">
        <v>30.356666666666669</v>
      </c>
      <c r="W118" s="1">
        <v>28.544444444444441</v>
      </c>
      <c r="X118" s="1">
        <v>28.998888888888889</v>
      </c>
      <c r="Y118" s="1">
        <v>30.15333333333334</v>
      </c>
      <c r="Z118" s="1">
        <v>28.475555555555559</v>
      </c>
      <c r="AA118" s="1">
        <v>28.99</v>
      </c>
      <c r="AB118" s="1">
        <v>30.11</v>
      </c>
      <c r="AC118" s="1">
        <v>28.522222222222229</v>
      </c>
      <c r="AD118" s="1">
        <v>30.583333333333329</v>
      </c>
      <c r="AE118" s="1">
        <v>28.26444444444445</v>
      </c>
      <c r="AF118" s="1">
        <v>28.293333333333329</v>
      </c>
      <c r="AG118" s="1">
        <v>31.80777777777778</v>
      </c>
      <c r="AH118" s="1">
        <v>30.625555555555561</v>
      </c>
      <c r="AI118" s="1">
        <v>30.816666666666659</v>
      </c>
      <c r="AJ118" s="1">
        <v>28.085555555555551</v>
      </c>
      <c r="AK118" s="1">
        <v>28.324444444444438</v>
      </c>
      <c r="AL118" s="1">
        <v>32.57</v>
      </c>
      <c r="AM118" s="1">
        <v>32.138888888888893</v>
      </c>
      <c r="AN118" s="1">
        <v>30.504444444444449</v>
      </c>
      <c r="AO118" s="1">
        <v>27.90111111111111</v>
      </c>
      <c r="AP118" s="1">
        <v>31.814444444444451</v>
      </c>
      <c r="AQ118" s="1">
        <v>30.46444444444445</v>
      </c>
      <c r="AR118" s="1">
        <v>32.973333333333329</v>
      </c>
      <c r="AS118" s="1">
        <v>33.661111111111111</v>
      </c>
      <c r="AT118" s="1">
        <v>22.11333333333333</v>
      </c>
      <c r="AU118" s="1">
        <v>31.166666666666671</v>
      </c>
      <c r="AV118" s="1">
        <v>31.256666666666661</v>
      </c>
      <c r="AW118" s="1">
        <v>32.978888888888889</v>
      </c>
      <c r="AX118" s="1">
        <v>32.003333333333337</v>
      </c>
      <c r="AY118" s="1">
        <v>31.63</v>
      </c>
      <c r="AZ118" s="1">
        <v>31.337777777777781</v>
      </c>
      <c r="BA118" s="1">
        <v>33.388888888888893</v>
      </c>
      <c r="BB118" s="1">
        <v>32.731111111111112</v>
      </c>
      <c r="BC118" s="1">
        <v>32.634444444444441</v>
      </c>
      <c r="BD118" s="1">
        <v>33.173333333333332</v>
      </c>
      <c r="BE118" s="1">
        <v>31.221111111111121</v>
      </c>
      <c r="BF118" s="1">
        <v>31.423333333333328</v>
      </c>
      <c r="BG118" s="1">
        <v>32.264444444444443</v>
      </c>
      <c r="BH118" s="1">
        <v>32.33</v>
      </c>
      <c r="BI118" s="1">
        <v>32.61888888888889</v>
      </c>
      <c r="BJ118" s="1">
        <v>31.57</v>
      </c>
      <c r="BK118" s="1">
        <v>31.05</v>
      </c>
      <c r="BL118" s="1">
        <v>32.61888888888889</v>
      </c>
      <c r="BM118" s="1">
        <v>33.514444444444443</v>
      </c>
      <c r="BN118" s="1">
        <v>30.725555555555559</v>
      </c>
      <c r="BO118" s="1">
        <v>33.314444444444447</v>
      </c>
      <c r="BP118" s="1">
        <v>33.301111111111112</v>
      </c>
      <c r="BQ118" s="1">
        <v>33.281111111111123</v>
      </c>
      <c r="BR118" s="1">
        <v>33.744444444444447</v>
      </c>
      <c r="BS118" s="1">
        <v>33.171111111111109</v>
      </c>
      <c r="BT118" s="1">
        <v>33.168888888888887</v>
      </c>
      <c r="BU118" s="1">
        <v>33.375555555555557</v>
      </c>
      <c r="BV118" s="1">
        <v>33.284444444444453</v>
      </c>
      <c r="BW118" s="1">
        <v>33.535555555555547</v>
      </c>
      <c r="BX118" s="1">
        <v>31.28222222222222</v>
      </c>
      <c r="BY118" s="1">
        <v>30.751111111111111</v>
      </c>
      <c r="BZ118" s="1">
        <v>30.941111111111109</v>
      </c>
      <c r="CA118" s="1">
        <v>33.634444444444441</v>
      </c>
      <c r="CB118" s="1">
        <v>33.96</v>
      </c>
      <c r="CC118" s="1">
        <v>31.61888888888889</v>
      </c>
      <c r="CD118" s="1">
        <v>33.948888888888888</v>
      </c>
      <c r="CE118" s="1">
        <v>33.903333333333343</v>
      </c>
      <c r="CF118" s="1">
        <v>33.268888888888888</v>
      </c>
      <c r="CG118" s="1">
        <v>33.948888888888888</v>
      </c>
      <c r="CH118" s="1">
        <v>32.913333333333327</v>
      </c>
      <c r="CI118" s="1">
        <v>31.88</v>
      </c>
      <c r="CJ118" s="1">
        <v>30.121111111111109</v>
      </c>
      <c r="CK118" s="1">
        <v>31.644444444444449</v>
      </c>
      <c r="CL118" s="1">
        <v>29.145555555555561</v>
      </c>
      <c r="CM118" s="1">
        <v>31.64222222222222</v>
      </c>
      <c r="CN118" s="1">
        <v>31.88</v>
      </c>
      <c r="CO118" s="1">
        <v>30.28</v>
      </c>
      <c r="CP118" s="1">
        <v>29.662222222222219</v>
      </c>
      <c r="CQ118" s="1">
        <v>31.824444444444438</v>
      </c>
      <c r="CR118" s="1">
        <v>31.17111111111112</v>
      </c>
      <c r="CS118" s="1">
        <v>31.805555555555561</v>
      </c>
      <c r="CT118" s="1">
        <v>31.173333333333328</v>
      </c>
      <c r="CU118" s="1">
        <v>31.067777777777781</v>
      </c>
      <c r="CV118" s="1">
        <v>31.318888888888889</v>
      </c>
      <c r="CW118" s="1">
        <v>30.96</v>
      </c>
      <c r="CX118" s="1">
        <v>31.064444444444451</v>
      </c>
      <c r="CY118" s="1">
        <v>31.318888888888889</v>
      </c>
      <c r="CZ118" s="1">
        <v>32.036666666666669</v>
      </c>
      <c r="DA118" s="1">
        <v>31.22</v>
      </c>
      <c r="DB118" s="1">
        <v>31.943333333333332</v>
      </c>
      <c r="DC118" s="1">
        <v>32.233333333333327</v>
      </c>
      <c r="DD118" s="1">
        <v>29.043333333333329</v>
      </c>
      <c r="DE118" s="1">
        <v>31.55222222222222</v>
      </c>
      <c r="DF118" s="1">
        <v>31.82</v>
      </c>
      <c r="DG118" s="1">
        <v>31.97</v>
      </c>
      <c r="DH118" s="1">
        <v>31.716666666666669</v>
      </c>
      <c r="DI118" s="1">
        <v>30.73</v>
      </c>
      <c r="DJ118" s="1">
        <v>32.028888888888893</v>
      </c>
      <c r="DK118" s="1">
        <v>31.53</v>
      </c>
      <c r="DL118" s="1">
        <v>30.82</v>
      </c>
      <c r="DM118" s="1">
        <v>30.881111111111121</v>
      </c>
      <c r="DN118" s="1">
        <v>31.194444444444439</v>
      </c>
      <c r="DO118" s="1">
        <v>31.216666666666669</v>
      </c>
      <c r="DP118" s="1">
        <v>31.216666666666669</v>
      </c>
      <c r="DQ118" s="1">
        <v>32.913333333333327</v>
      </c>
      <c r="DR118" s="1">
        <v>33.437777777777782</v>
      </c>
      <c r="DS118" s="1">
        <v>34.224444444444437</v>
      </c>
      <c r="DT118" s="1">
        <v>32.823333333333331</v>
      </c>
      <c r="DU118" s="1">
        <v>33.13666666666667</v>
      </c>
      <c r="DV118" s="1">
        <v>32.763333333333328</v>
      </c>
      <c r="DW118" s="1">
        <v>33.146666666666661</v>
      </c>
      <c r="DX118" s="1">
        <v>33.707777777777778</v>
      </c>
      <c r="DY118" s="1">
        <v>33.737777777777779</v>
      </c>
      <c r="DZ118" s="1">
        <v>34.247777777777777</v>
      </c>
      <c r="EA118" s="1">
        <v>33.604444444444447</v>
      </c>
      <c r="EB118" s="1">
        <v>32.69</v>
      </c>
      <c r="EC118" s="1">
        <v>33.187777777777782</v>
      </c>
      <c r="ED118" s="1">
        <v>27.941111111111109</v>
      </c>
      <c r="EE118" s="1">
        <v>28.026666666666671</v>
      </c>
      <c r="EF118" s="1">
        <v>30.625555555555561</v>
      </c>
      <c r="EG118" s="1">
        <v>27.96777777777778</v>
      </c>
      <c r="EH118" s="1">
        <v>28.017777777777781</v>
      </c>
      <c r="EI118" s="1">
        <v>28.036666666666669</v>
      </c>
      <c r="EJ118" s="1">
        <v>28</v>
      </c>
      <c r="EK118" s="1">
        <v>28</v>
      </c>
      <c r="EL118" s="1">
        <v>28.02333333333333</v>
      </c>
      <c r="EM118" s="1">
        <v>27.995555555555551</v>
      </c>
      <c r="EN118" s="1">
        <v>26.77333333333333</v>
      </c>
      <c r="EO118" s="1">
        <v>34.063333333333333</v>
      </c>
      <c r="EP118" s="1">
        <v>33.891111111111108</v>
      </c>
      <c r="EQ118" s="1">
        <v>33.295555555555552</v>
      </c>
      <c r="ER118" s="1">
        <v>28.60777777777778</v>
      </c>
      <c r="ES118" s="1">
        <v>33.722222222222221</v>
      </c>
      <c r="ET118" s="1">
        <v>34.011111111111113</v>
      </c>
      <c r="EU118" s="1">
        <v>31.156666666666659</v>
      </c>
      <c r="EV118" s="1">
        <v>34.031111111111123</v>
      </c>
      <c r="EW118" s="1">
        <v>33.744444444444447</v>
      </c>
      <c r="EX118" s="1">
        <v>33.756666666666668</v>
      </c>
      <c r="EY118" s="1">
        <v>34.091111111111111</v>
      </c>
      <c r="EZ118" s="1">
        <v>32.652222222222221</v>
      </c>
      <c r="FA118" s="1">
        <v>32.785555555555547</v>
      </c>
      <c r="FB118" s="1">
        <v>33.502222222222223</v>
      </c>
      <c r="FC118" s="1">
        <v>33.722222222222221</v>
      </c>
      <c r="FD118" s="1">
        <v>20.876666666666669</v>
      </c>
      <c r="FE118" s="1">
        <v>28.347777777777779</v>
      </c>
      <c r="FF118" s="1">
        <v>21.98555555555556</v>
      </c>
      <c r="FG118" s="1">
        <v>21.382222222222222</v>
      </c>
      <c r="FH118" s="1">
        <v>32.643333333333331</v>
      </c>
      <c r="FI118" s="1">
        <v>31.473333333333329</v>
      </c>
      <c r="FJ118" s="1">
        <v>31.944444444444439</v>
      </c>
      <c r="FK118" s="1">
        <v>32.474444444444437</v>
      </c>
      <c r="FL118" s="1">
        <v>32.745555555555548</v>
      </c>
      <c r="FM118" s="1">
        <v>32.648888888888891</v>
      </c>
      <c r="FN118" s="1">
        <v>32.661111111111111</v>
      </c>
      <c r="FO118" s="1">
        <v>29.25888888888889</v>
      </c>
      <c r="FP118" s="1">
        <v>32.326666666666668</v>
      </c>
      <c r="FQ118" s="1">
        <v>31.795555555555559</v>
      </c>
      <c r="FR118" s="1">
        <v>32.369999999999997</v>
      </c>
      <c r="FS118" s="1">
        <v>32.503333333333337</v>
      </c>
      <c r="FT118" s="1">
        <v>29.33444444444444</v>
      </c>
      <c r="FU118" s="1">
        <v>32.755555555555553</v>
      </c>
      <c r="FV118" s="1">
        <v>32.583333333333343</v>
      </c>
      <c r="FW118" s="1">
        <v>32.81</v>
      </c>
      <c r="FX118" s="1">
        <v>32.485555555555557</v>
      </c>
      <c r="FY118" s="1">
        <v>33.026666666666671</v>
      </c>
      <c r="FZ118" s="1">
        <v>31.637777777777771</v>
      </c>
      <c r="GA118" s="1">
        <v>32.161111111111111</v>
      </c>
      <c r="GB118" s="1">
        <v>34.081111111111113</v>
      </c>
      <c r="GC118" s="1">
        <v>26.95</v>
      </c>
      <c r="GD118" s="1">
        <v>33.55222222222222</v>
      </c>
      <c r="GE118" s="1">
        <v>31.645555555555561</v>
      </c>
      <c r="GF118" s="1">
        <v>33.19777777777778</v>
      </c>
      <c r="GG118" s="1">
        <v>32.446666666666673</v>
      </c>
      <c r="GH118" s="1">
        <v>29.77555555555556</v>
      </c>
      <c r="GI118" s="1">
        <v>28.443333333333332</v>
      </c>
      <c r="GJ118" s="1">
        <v>29.268888888888888</v>
      </c>
      <c r="GK118" s="1">
        <v>31.706666666666671</v>
      </c>
      <c r="GL118" s="1">
        <v>31.524444444444441</v>
      </c>
      <c r="GM118" s="1">
        <v>31.96222222222222</v>
      </c>
      <c r="GN118" s="1">
        <v>31.895555555555561</v>
      </c>
      <c r="GO118" s="1">
        <v>31.828888888888891</v>
      </c>
      <c r="GP118" s="1">
        <v>31.65444444444444</v>
      </c>
      <c r="GQ118" s="1">
        <v>31.844444444444441</v>
      </c>
      <c r="GR118" s="1">
        <v>32.281111111111123</v>
      </c>
      <c r="GS118" s="1">
        <v>32.463333333333331</v>
      </c>
      <c r="GT118" s="1">
        <v>32.434444444444438</v>
      </c>
      <c r="GU118" s="1">
        <v>32.894444444444453</v>
      </c>
      <c r="GV118" s="1">
        <v>32.841111111111111</v>
      </c>
      <c r="GW118" s="1">
        <v>33.208888888888893</v>
      </c>
      <c r="GX118" s="1">
        <v>32.421111111111109</v>
      </c>
      <c r="GY118" s="1">
        <v>32.792222222222222</v>
      </c>
      <c r="GZ118" s="1">
        <v>32.840000000000003</v>
      </c>
      <c r="HA118" s="1">
        <v>33.275555555555563</v>
      </c>
      <c r="HB118" s="1">
        <v>32.755555555555553</v>
      </c>
      <c r="HC118" s="1">
        <v>33.421111111111109</v>
      </c>
      <c r="HD118" s="1">
        <v>31.87222222222222</v>
      </c>
      <c r="HE118" s="1">
        <v>29.75333333333333</v>
      </c>
      <c r="HF118" s="1">
        <v>31.335555555555551</v>
      </c>
      <c r="HG118" s="1">
        <v>32.479999999999997</v>
      </c>
      <c r="HH118" s="1">
        <v>30.215555555555561</v>
      </c>
      <c r="HI118" s="1">
        <v>31.60777777777778</v>
      </c>
      <c r="HJ118" s="1">
        <v>33.367777777777768</v>
      </c>
      <c r="HK118" s="1">
        <v>33.436666666666667</v>
      </c>
      <c r="HL118" s="1">
        <v>32.706666666666663</v>
      </c>
      <c r="HM118" s="1">
        <v>32.826666666666668</v>
      </c>
      <c r="HN118" s="1">
        <v>32.94</v>
      </c>
      <c r="HO118" s="1">
        <v>32.504444444444452</v>
      </c>
      <c r="HP118" s="1">
        <v>29.434444444444441</v>
      </c>
      <c r="HQ118" s="1">
        <v>33.027777777777779</v>
      </c>
      <c r="HR118" s="1">
        <v>33.514444444444443</v>
      </c>
      <c r="HS118" s="1">
        <v>31.316666666666659</v>
      </c>
      <c r="HT118" s="1">
        <v>32.971111111111107</v>
      </c>
      <c r="HU118" s="1">
        <v>30.45888888888889</v>
      </c>
      <c r="HV118" s="1">
        <v>33.027777777777779</v>
      </c>
      <c r="HW118" s="1">
        <v>27.27555555555556</v>
      </c>
      <c r="HX118" s="1">
        <v>32.928888888888878</v>
      </c>
      <c r="HY118" s="1">
        <v>30.446666666666669</v>
      </c>
      <c r="HZ118" s="1">
        <v>32.81</v>
      </c>
      <c r="IA118" s="1">
        <v>30.65333333333334</v>
      </c>
      <c r="IB118" s="1">
        <v>30.40333333333334</v>
      </c>
      <c r="IC118" s="1">
        <v>32.928888888888878</v>
      </c>
      <c r="ID118" s="1">
        <v>32.668888888888887</v>
      </c>
      <c r="IE118" s="1">
        <v>30.25</v>
      </c>
      <c r="IF118" s="1">
        <v>31.583333333333329</v>
      </c>
      <c r="IG118" s="1">
        <v>32.244444444444447</v>
      </c>
      <c r="IH118" s="1">
        <v>31.5</v>
      </c>
      <c r="II118" s="1">
        <v>31.707777777777771</v>
      </c>
      <c r="IJ118" s="1">
        <v>31.678888888888888</v>
      </c>
      <c r="IK118" s="1">
        <v>31.631111111111121</v>
      </c>
      <c r="IL118" s="1">
        <v>31.707777777777771</v>
      </c>
      <c r="IM118" s="1">
        <v>31.14222222222222</v>
      </c>
      <c r="IN118" s="1">
        <v>31.152222222222221</v>
      </c>
      <c r="IO118" s="1">
        <v>32.326666666666668</v>
      </c>
      <c r="IP118" s="1">
        <v>30.531111111111109</v>
      </c>
      <c r="IQ118" s="1">
        <v>32.053333333333327</v>
      </c>
      <c r="IR118" s="1">
        <v>30.488888888888891</v>
      </c>
      <c r="IS118" s="1">
        <v>31.754444444444449</v>
      </c>
      <c r="IT118" s="1">
        <v>34.481111111111112</v>
      </c>
      <c r="IU118" s="1">
        <v>33.451111111111111</v>
      </c>
      <c r="IV118" s="1">
        <v>33.847777777777779</v>
      </c>
      <c r="IW118" s="1">
        <v>31.705555555555559</v>
      </c>
      <c r="IX118" s="1">
        <v>34.755555555555553</v>
      </c>
      <c r="IY118" s="1">
        <v>34.18</v>
      </c>
      <c r="IZ118" s="1">
        <v>34.408888888888889</v>
      </c>
      <c r="JA118" s="1">
        <v>32.374444444444443</v>
      </c>
      <c r="JB118" s="1">
        <v>32.585555555555551</v>
      </c>
      <c r="JC118" s="1">
        <v>33.384444444444441</v>
      </c>
      <c r="JD118" s="1">
        <v>33.076666666666668</v>
      </c>
      <c r="JE118" s="1">
        <v>33.158888888888889</v>
      </c>
      <c r="JF118" s="1">
        <v>32.918888888888887</v>
      </c>
      <c r="JG118" s="1">
        <v>33.224444444444437</v>
      </c>
      <c r="JH118" s="1">
        <v>33.107777777777777</v>
      </c>
      <c r="JI118" s="1">
        <v>33.088888888888889</v>
      </c>
      <c r="JJ118" s="1">
        <v>33.351111111111109</v>
      </c>
      <c r="JK118" s="1">
        <v>33.471111111111107</v>
      </c>
      <c r="JL118" s="1">
        <v>33.295555555555552</v>
      </c>
      <c r="JM118" s="1">
        <v>33.471111111111107</v>
      </c>
      <c r="JN118" s="1">
        <v>31.233333333333331</v>
      </c>
      <c r="JO118" s="1">
        <v>33.83</v>
      </c>
      <c r="JP118" s="1">
        <v>33.263333333333328</v>
      </c>
      <c r="JQ118" s="1">
        <v>29.818888888888889</v>
      </c>
      <c r="JR118" s="1">
        <v>31.40111111111111</v>
      </c>
      <c r="JS118" s="1">
        <v>32.07555555555556</v>
      </c>
      <c r="JT118" s="1">
        <v>30.27888888888889</v>
      </c>
      <c r="JU118" s="1">
        <v>31.40111111111111</v>
      </c>
      <c r="JV118" s="1">
        <v>29.34888888888889</v>
      </c>
      <c r="JW118" s="1">
        <v>30.506666666666661</v>
      </c>
      <c r="JX118" s="1">
        <v>30.445555555555561</v>
      </c>
      <c r="JY118" s="1">
        <v>30.36333333333333</v>
      </c>
      <c r="JZ118" s="1">
        <v>30.634444444444441</v>
      </c>
      <c r="KA118" s="1">
        <v>30.648888888888891</v>
      </c>
      <c r="KB118" s="1">
        <v>30.37</v>
      </c>
      <c r="KC118" s="1">
        <v>31.585555555555551</v>
      </c>
      <c r="KD118" s="1">
        <v>28.187777777777779</v>
      </c>
      <c r="KE118" s="1">
        <v>30.426666666666669</v>
      </c>
      <c r="KF118" s="1">
        <v>30.451111111111111</v>
      </c>
      <c r="KG118" s="1">
        <v>32.913333333333327</v>
      </c>
      <c r="KH118" s="1">
        <v>32.68</v>
      </c>
      <c r="KI118" s="1">
        <v>33.106666666666669</v>
      </c>
      <c r="KJ118" s="1">
        <v>32.465555555555547</v>
      </c>
      <c r="KK118" s="1">
        <v>33.296666666666667</v>
      </c>
      <c r="KL118" s="1">
        <v>32.684444444444438</v>
      </c>
      <c r="KM118" s="1">
        <v>33.268888888888888</v>
      </c>
      <c r="KN118" s="1">
        <v>32.68</v>
      </c>
      <c r="KO118" s="1">
        <v>33.554444444444442</v>
      </c>
      <c r="KP118" s="1">
        <v>32.56111111111111</v>
      </c>
      <c r="KQ118" s="1">
        <v>34.048888888888889</v>
      </c>
      <c r="KR118" s="1">
        <v>33.922222222222217</v>
      </c>
      <c r="KS118" s="1">
        <v>30.36333333333333</v>
      </c>
      <c r="KT118" s="1">
        <v>33</v>
      </c>
      <c r="KU118" s="1">
        <v>31.178888888888888</v>
      </c>
      <c r="KV118" s="1">
        <v>33.248888888888892</v>
      </c>
      <c r="KW118" s="1">
        <v>34.721111111111107</v>
      </c>
      <c r="KX118" s="1">
        <v>33.568888888888893</v>
      </c>
      <c r="KY118" s="1">
        <v>33.716666666666669</v>
      </c>
      <c r="KZ118" s="1">
        <v>33.264444444444443</v>
      </c>
      <c r="LA118" s="1">
        <v>30.17444444444444</v>
      </c>
      <c r="LB118" s="1">
        <v>31.178888888888888</v>
      </c>
      <c r="LC118" s="1">
        <v>30.106666666666669</v>
      </c>
      <c r="LD118" s="1">
        <v>31.638888888888889</v>
      </c>
      <c r="LE118" s="1">
        <v>30.073333333333331</v>
      </c>
      <c r="LF118" s="1">
        <v>33.646666666666661</v>
      </c>
      <c r="LG118" s="1">
        <v>32.104444444444447</v>
      </c>
      <c r="LH118" s="1">
        <v>32.104444444444447</v>
      </c>
      <c r="LI118" s="1">
        <v>32.194444444444443</v>
      </c>
      <c r="LJ118" s="1">
        <v>33.362222222222222</v>
      </c>
      <c r="LK118" s="1">
        <v>32.185555555555553</v>
      </c>
      <c r="LL118" s="1">
        <v>33.232222222222227</v>
      </c>
      <c r="LM118" s="1">
        <v>33.682222222222222</v>
      </c>
      <c r="LN118" s="1">
        <v>30.92444444444444</v>
      </c>
      <c r="LO118" s="1">
        <v>32.036666666666669</v>
      </c>
      <c r="LP118" s="1">
        <v>31.644444444444449</v>
      </c>
      <c r="LQ118" s="1">
        <v>31.455555555555559</v>
      </c>
      <c r="LR118" s="1">
        <v>30.123333333333331</v>
      </c>
      <c r="LS118" s="1">
        <v>31.20888888888889</v>
      </c>
      <c r="LT118" s="1">
        <v>31.65111111111111</v>
      </c>
      <c r="LU118" s="1">
        <v>28.547777777777771</v>
      </c>
      <c r="LV118" s="1">
        <v>30.24</v>
      </c>
      <c r="LW118" s="1">
        <v>31.204444444444441</v>
      </c>
      <c r="LX118" s="1">
        <v>31.32555555555556</v>
      </c>
      <c r="LY118" s="1">
        <v>31.02333333333333</v>
      </c>
      <c r="LZ118" s="1">
        <v>31.277777777777779</v>
      </c>
      <c r="MA118" s="1">
        <v>31.361111111111111</v>
      </c>
      <c r="MB118" s="1">
        <v>30.362222222222229</v>
      </c>
      <c r="MC118" s="1">
        <v>31.641111111111108</v>
      </c>
      <c r="MD118" s="1">
        <v>31.191111111111109</v>
      </c>
      <c r="ME118" s="1">
        <v>30.88</v>
      </c>
      <c r="MF118" s="1">
        <v>31.53</v>
      </c>
      <c r="MG118" s="1">
        <v>31.243333333333339</v>
      </c>
      <c r="MH118" s="1">
        <v>30.90444444444444</v>
      </c>
      <c r="MI118" s="1">
        <v>28.832222222222221</v>
      </c>
      <c r="MJ118" s="1">
        <v>31.576666666666672</v>
      </c>
      <c r="MK118" s="1">
        <v>28.59888888888889</v>
      </c>
      <c r="ML118" s="1">
        <v>31.518888888888888</v>
      </c>
      <c r="MM118" s="1">
        <v>30.858888888888892</v>
      </c>
      <c r="MN118" s="1">
        <v>30.92444444444444</v>
      </c>
      <c r="MO118" s="1">
        <v>28.612222222222229</v>
      </c>
      <c r="MP118" s="1">
        <v>31.646666666666661</v>
      </c>
      <c r="MQ118" s="1">
        <v>29.09333333333333</v>
      </c>
      <c r="MR118" s="1">
        <v>30.92111111111112</v>
      </c>
      <c r="MS118" s="1">
        <v>31.8</v>
      </c>
      <c r="MT118" s="1">
        <v>31.706666666666671</v>
      </c>
      <c r="MU118" s="1">
        <v>30.957777777777771</v>
      </c>
      <c r="MV118" s="1">
        <v>30.284444444444439</v>
      </c>
      <c r="MW118" s="1">
        <v>31.538888888888891</v>
      </c>
      <c r="MX118" s="1">
        <v>31.406666666666659</v>
      </c>
      <c r="MY118" s="1">
        <v>30.971111111111121</v>
      </c>
      <c r="MZ118" s="1">
        <v>31.624444444444439</v>
      </c>
      <c r="NA118" s="1">
        <v>30.893333333333331</v>
      </c>
      <c r="NB118" s="1">
        <v>30.51444444444445</v>
      </c>
      <c r="NC118" s="1">
        <v>34.466666666666669</v>
      </c>
      <c r="ND118" s="1">
        <v>34.51</v>
      </c>
      <c r="NE118" s="1">
        <v>33.72</v>
      </c>
      <c r="NF118" s="1">
        <v>33.448888888888888</v>
      </c>
      <c r="NG118" s="1">
        <v>34.32</v>
      </c>
      <c r="NH118" s="1">
        <v>34.263333333333328</v>
      </c>
      <c r="NI118" s="1">
        <v>34.299999999999997</v>
      </c>
      <c r="NJ118" s="1">
        <v>33.908888888888889</v>
      </c>
      <c r="NK118" s="1">
        <v>31.285555555555561</v>
      </c>
      <c r="NL118" s="1">
        <v>34.081111111111113</v>
      </c>
      <c r="NM118" s="1">
        <v>34.861111111111107</v>
      </c>
      <c r="NN118" s="1">
        <v>33.908888888888889</v>
      </c>
      <c r="NO118" s="1">
        <v>32.553333333333327</v>
      </c>
      <c r="NP118" s="1">
        <v>31.062222222222221</v>
      </c>
      <c r="NQ118" s="1">
        <v>31.36333333333333</v>
      </c>
      <c r="NR118" s="1">
        <v>28.70888888888889</v>
      </c>
      <c r="NS118" s="1">
        <v>30.7</v>
      </c>
      <c r="NT118" s="1">
        <v>31.18333333333333</v>
      </c>
      <c r="NU118" s="1">
        <v>29.85777777777778</v>
      </c>
      <c r="NV118" s="1">
        <v>31.18333333333333</v>
      </c>
      <c r="NW118" s="1">
        <v>31.452222222222229</v>
      </c>
      <c r="NX118" s="1">
        <v>29.806666666666661</v>
      </c>
      <c r="NY118" s="1">
        <v>31.646666666666661</v>
      </c>
      <c r="NZ118" s="1">
        <v>31.128888888888891</v>
      </c>
      <c r="OA118" s="1">
        <v>28.76111111111112</v>
      </c>
      <c r="OB118" s="1">
        <v>30.851111111111109</v>
      </c>
    </row>
    <row r="119" spans="1:392" x14ac:dyDescent="0.35">
      <c r="A119">
        <v>2008</v>
      </c>
      <c r="B119" t="s">
        <v>397</v>
      </c>
      <c r="C119" s="1">
        <v>30.882417582417581</v>
      </c>
      <c r="D119" s="1">
        <v>31.586813186813188</v>
      </c>
      <c r="E119" s="1">
        <v>30.959340659340661</v>
      </c>
      <c r="F119" s="1">
        <v>31.119780219780221</v>
      </c>
      <c r="G119" s="1">
        <v>30.146153846153851</v>
      </c>
      <c r="H119" s="1">
        <v>31.157142857142858</v>
      </c>
      <c r="I119" s="1">
        <v>30.343956043956041</v>
      </c>
      <c r="J119" s="1">
        <v>31.034065934065929</v>
      </c>
      <c r="K119" s="1">
        <v>28.873626373626369</v>
      </c>
      <c r="L119" s="1">
        <v>31.738461538461539</v>
      </c>
      <c r="M119" s="1">
        <v>31.738461538461539</v>
      </c>
      <c r="N119" s="1">
        <v>30.824175824175821</v>
      </c>
      <c r="O119" s="1">
        <v>32.058241758241763</v>
      </c>
      <c r="P119" s="1">
        <v>30.253846153846151</v>
      </c>
      <c r="Q119" s="1">
        <v>30.337362637362631</v>
      </c>
      <c r="R119" s="1">
        <v>31.05714285714285</v>
      </c>
      <c r="S119" s="1">
        <v>31.259340659340658</v>
      </c>
      <c r="T119" s="1">
        <v>30.869230769230771</v>
      </c>
      <c r="U119" s="1">
        <v>30.094505494505491</v>
      </c>
      <c r="V119" s="1">
        <v>29.73076923076923</v>
      </c>
      <c r="W119" s="1">
        <v>28.18021978021978</v>
      </c>
      <c r="X119" s="1">
        <v>28.527472527472529</v>
      </c>
      <c r="Y119" s="1">
        <v>29.415384615384621</v>
      </c>
      <c r="Z119" s="1">
        <v>28.060439560439558</v>
      </c>
      <c r="AA119" s="1">
        <v>28.517582417582421</v>
      </c>
      <c r="AB119" s="1">
        <v>29.37252747252748</v>
      </c>
      <c r="AC119" s="1">
        <v>27.982417582417579</v>
      </c>
      <c r="AD119" s="1">
        <v>30.15384615384616</v>
      </c>
      <c r="AE119" s="1">
        <v>27.970329670329669</v>
      </c>
      <c r="AF119" s="1">
        <v>27.98681318681319</v>
      </c>
      <c r="AG119" s="1">
        <v>31.127472527472531</v>
      </c>
      <c r="AH119" s="1">
        <v>29.970329670329669</v>
      </c>
      <c r="AI119" s="1">
        <v>30.16593406593406</v>
      </c>
      <c r="AJ119" s="1">
        <v>27.78791208791209</v>
      </c>
      <c r="AK119" s="1">
        <v>28.004395604395601</v>
      </c>
      <c r="AL119" s="1">
        <v>31.931868131868129</v>
      </c>
      <c r="AM119" s="1">
        <v>31.44285714285715</v>
      </c>
      <c r="AN119" s="1">
        <v>30.072527472527469</v>
      </c>
      <c r="AO119" s="1">
        <v>27.603296703296699</v>
      </c>
      <c r="AP119" s="1">
        <v>31.123076923076919</v>
      </c>
      <c r="AQ119" s="1">
        <v>29.348351648351649</v>
      </c>
      <c r="AR119" s="1">
        <v>31.817582417582418</v>
      </c>
      <c r="AS119" s="1">
        <v>32.471428571428582</v>
      </c>
      <c r="AT119" s="1">
        <v>21.12197802197802</v>
      </c>
      <c r="AU119" s="1">
        <v>30.03846153846154</v>
      </c>
      <c r="AV119" s="1">
        <v>30.020879120879119</v>
      </c>
      <c r="AW119" s="1">
        <v>31.74395604395604</v>
      </c>
      <c r="AX119" s="1">
        <v>30.45494505494506</v>
      </c>
      <c r="AY119" s="1">
        <v>30.510989010989011</v>
      </c>
      <c r="AZ119" s="1">
        <v>30.2043956043956</v>
      </c>
      <c r="BA119" s="1">
        <v>32.191208791208787</v>
      </c>
      <c r="BB119" s="1">
        <v>31.569230769230771</v>
      </c>
      <c r="BC119" s="1">
        <v>31.507692307692299</v>
      </c>
      <c r="BD119" s="1">
        <v>32.008791208791209</v>
      </c>
      <c r="BE119" s="1">
        <v>30.728571428571431</v>
      </c>
      <c r="BF119" s="1">
        <v>31.263736263736259</v>
      </c>
      <c r="BG119" s="1">
        <v>31.325274725274721</v>
      </c>
      <c r="BH119" s="1">
        <v>31.389010989010991</v>
      </c>
      <c r="BI119" s="1">
        <v>31.630769230769229</v>
      </c>
      <c r="BJ119" s="1">
        <v>30.585714285714289</v>
      </c>
      <c r="BK119" s="1">
        <v>30.55164835164835</v>
      </c>
      <c r="BL119" s="1">
        <v>31.630769230769229</v>
      </c>
      <c r="BM119" s="1">
        <v>32.581318681318677</v>
      </c>
      <c r="BN119" s="1">
        <v>29.896703296703301</v>
      </c>
      <c r="BO119" s="1">
        <v>31.960439560439561</v>
      </c>
      <c r="BP119" s="1">
        <v>31.71098901098901</v>
      </c>
      <c r="BQ119" s="1">
        <v>32.023076923076921</v>
      </c>
      <c r="BR119" s="1">
        <v>32.483516483516482</v>
      </c>
      <c r="BS119" s="1">
        <v>31.815384615384609</v>
      </c>
      <c r="BT119" s="1">
        <v>31.91758241758242</v>
      </c>
      <c r="BU119" s="1">
        <v>32.113186813186807</v>
      </c>
      <c r="BV119" s="1">
        <v>31.6989010989011</v>
      </c>
      <c r="BW119" s="1">
        <v>31.823076923076929</v>
      </c>
      <c r="BX119" s="1">
        <v>30.107692307692311</v>
      </c>
      <c r="BY119" s="1">
        <v>28.957142857142859</v>
      </c>
      <c r="BZ119" s="1">
        <v>29.776923076923079</v>
      </c>
      <c r="CA119" s="1">
        <v>32.387912087912092</v>
      </c>
      <c r="CB119" s="1">
        <v>32.751648351648363</v>
      </c>
      <c r="CC119" s="1">
        <v>30.48681318681319</v>
      </c>
      <c r="CD119" s="1">
        <v>32.698901098901104</v>
      </c>
      <c r="CE119" s="1">
        <v>32.708791208791212</v>
      </c>
      <c r="CF119" s="1">
        <v>32.225274725274723</v>
      </c>
      <c r="CG119" s="1">
        <v>32.698901098901104</v>
      </c>
      <c r="CH119" s="1">
        <v>31.870329670329671</v>
      </c>
      <c r="CI119" s="1">
        <v>31.184615384615391</v>
      </c>
      <c r="CJ119" s="1">
        <v>28.850549450549451</v>
      </c>
      <c r="CK119" s="1">
        <v>30.6989010989011</v>
      </c>
      <c r="CL119" s="1">
        <v>28.17252747252747</v>
      </c>
      <c r="CM119" s="1">
        <v>30.960439560439561</v>
      </c>
      <c r="CN119" s="1">
        <v>31.184615384615391</v>
      </c>
      <c r="CO119" s="1">
        <v>29.529670329670331</v>
      </c>
      <c r="CP119" s="1">
        <v>28.69230769230769</v>
      </c>
      <c r="CQ119" s="1">
        <v>31.12197802197802</v>
      </c>
      <c r="CR119" s="1">
        <v>30.316483516483519</v>
      </c>
      <c r="CS119" s="1">
        <v>31.37252747252748</v>
      </c>
      <c r="CT119" s="1">
        <v>30.60879120879121</v>
      </c>
      <c r="CU119" s="1">
        <v>30.492307692307691</v>
      </c>
      <c r="CV119" s="1">
        <v>30.738461538461539</v>
      </c>
      <c r="CW119" s="1">
        <v>30.39120879120879</v>
      </c>
      <c r="CX119" s="1">
        <v>30.503296703296709</v>
      </c>
      <c r="CY119" s="1">
        <v>30.738461538461539</v>
      </c>
      <c r="CZ119" s="1">
        <v>31.604395604395609</v>
      </c>
      <c r="DA119" s="1">
        <v>30.641758241758239</v>
      </c>
      <c r="DB119" s="1">
        <v>31.715384615384611</v>
      </c>
      <c r="DC119" s="1">
        <v>32.008791208791209</v>
      </c>
      <c r="DD119" s="1">
        <v>28.798901098901091</v>
      </c>
      <c r="DE119" s="1">
        <v>31.643956043956042</v>
      </c>
      <c r="DF119" s="1">
        <v>31.586813186813188</v>
      </c>
      <c r="DG119" s="1">
        <v>31.735164835164841</v>
      </c>
      <c r="DH119" s="1">
        <v>31.593406593406591</v>
      </c>
      <c r="DI119" s="1">
        <v>30.3010989010989</v>
      </c>
      <c r="DJ119" s="1">
        <v>31.669230769230769</v>
      </c>
      <c r="DK119" s="1">
        <v>30.489010989010989</v>
      </c>
      <c r="DL119" s="1">
        <v>29.882417582417581</v>
      </c>
      <c r="DM119" s="1">
        <v>29.951648351648348</v>
      </c>
      <c r="DN119" s="1">
        <v>30.25054945054945</v>
      </c>
      <c r="DO119" s="1">
        <v>30.264835164835159</v>
      </c>
      <c r="DP119" s="1">
        <v>30.264835164835159</v>
      </c>
      <c r="DQ119" s="1">
        <v>31.738461538461539</v>
      </c>
      <c r="DR119" s="1">
        <v>32.2043956043956</v>
      </c>
      <c r="DS119" s="1">
        <v>33.202197802197801</v>
      </c>
      <c r="DT119" s="1">
        <v>31.691208791208791</v>
      </c>
      <c r="DU119" s="1">
        <v>32.453846153846158</v>
      </c>
      <c r="DV119" s="1">
        <v>31.892307692307689</v>
      </c>
      <c r="DW119" s="1">
        <v>32.503296703296712</v>
      </c>
      <c r="DX119" s="1">
        <v>32.503296703296712</v>
      </c>
      <c r="DY119" s="1">
        <v>32.545054945054943</v>
      </c>
      <c r="DZ119" s="1">
        <v>33.223076923076917</v>
      </c>
      <c r="EA119" s="1">
        <v>32.438461538461539</v>
      </c>
      <c r="EB119" s="1">
        <v>31.465934065934071</v>
      </c>
      <c r="EC119" s="1">
        <v>32.010989010989007</v>
      </c>
      <c r="ED119" s="1">
        <v>27.650549450549448</v>
      </c>
      <c r="EE119" s="1">
        <v>27.73076923076923</v>
      </c>
      <c r="EF119" s="1">
        <v>29.970329670329669</v>
      </c>
      <c r="EG119" s="1">
        <v>27.686813186813179</v>
      </c>
      <c r="EH119" s="1">
        <v>27.720879120879118</v>
      </c>
      <c r="EI119" s="1">
        <v>27.823076923076929</v>
      </c>
      <c r="EJ119" s="1">
        <v>27.78241758241758</v>
      </c>
      <c r="EK119" s="1">
        <v>27.78241758241758</v>
      </c>
      <c r="EL119" s="1">
        <v>27.860439560439559</v>
      </c>
      <c r="EM119" s="1">
        <v>27.78241758241758</v>
      </c>
      <c r="EN119" s="1">
        <v>26.729670329670331</v>
      </c>
      <c r="EO119" s="1">
        <v>33.118681318681318</v>
      </c>
      <c r="EP119" s="1">
        <v>32.762637362637363</v>
      </c>
      <c r="EQ119" s="1">
        <v>32.356043956043948</v>
      </c>
      <c r="ER119" s="1">
        <v>27.503296703296709</v>
      </c>
      <c r="ES119" s="1">
        <v>33.114285714285707</v>
      </c>
      <c r="ET119" s="1">
        <v>32.875824175824171</v>
      </c>
      <c r="EU119" s="1">
        <v>30.536263736263731</v>
      </c>
      <c r="EV119" s="1">
        <v>33.097802197802203</v>
      </c>
      <c r="EW119" s="1">
        <v>32.483516483516482</v>
      </c>
      <c r="EX119" s="1">
        <v>32.814285714285717</v>
      </c>
      <c r="EY119" s="1">
        <v>32.962637362637359</v>
      </c>
      <c r="EZ119" s="1">
        <v>32.029670329670317</v>
      </c>
      <c r="FA119" s="1">
        <v>31.658241758241761</v>
      </c>
      <c r="FB119" s="1">
        <v>32.886813186813193</v>
      </c>
      <c r="FC119" s="1">
        <v>33.114285714285707</v>
      </c>
      <c r="FD119" s="1">
        <v>19.65274725274725</v>
      </c>
      <c r="FE119" s="1">
        <v>26.567032967032969</v>
      </c>
      <c r="FF119" s="1">
        <v>20.537362637362641</v>
      </c>
      <c r="FG119" s="1">
        <v>19.937362637362639</v>
      </c>
      <c r="FH119" s="1">
        <v>31.75054945054945</v>
      </c>
      <c r="FI119" s="1">
        <v>30.592307692307688</v>
      </c>
      <c r="FJ119" s="1">
        <v>31.054945054945051</v>
      </c>
      <c r="FK119" s="1">
        <v>31.541758241758249</v>
      </c>
      <c r="FL119" s="1">
        <v>31.978021978021971</v>
      </c>
      <c r="FM119" s="1">
        <v>31.994505494505489</v>
      </c>
      <c r="FN119" s="1">
        <v>32.003296703296712</v>
      </c>
      <c r="FO119" s="1">
        <v>29.2</v>
      </c>
      <c r="FP119" s="1">
        <v>31.386813186813189</v>
      </c>
      <c r="FQ119" s="1">
        <v>31.079120879120879</v>
      </c>
      <c r="FR119" s="1">
        <v>31.504395604395601</v>
      </c>
      <c r="FS119" s="1">
        <v>31.632967032967031</v>
      </c>
      <c r="FT119" s="1">
        <v>29.110989010989009</v>
      </c>
      <c r="FU119" s="1">
        <v>31.936263736263729</v>
      </c>
      <c r="FV119" s="1">
        <v>31.817582417582418</v>
      </c>
      <c r="FW119" s="1">
        <v>32.162637362637362</v>
      </c>
      <c r="FX119" s="1">
        <v>31.836263736263732</v>
      </c>
      <c r="FY119" s="1">
        <v>32.071428571428569</v>
      </c>
      <c r="FZ119" s="1">
        <v>31.439560439560442</v>
      </c>
      <c r="GA119" s="1">
        <v>31.796703296703299</v>
      </c>
      <c r="GB119" s="1">
        <v>33.408791208791207</v>
      </c>
      <c r="GC119" s="1">
        <v>26.865934065934059</v>
      </c>
      <c r="GD119" s="1">
        <v>32.971428571428582</v>
      </c>
      <c r="GE119" s="1">
        <v>31.440659340659341</v>
      </c>
      <c r="GF119" s="1">
        <v>32.623076923076923</v>
      </c>
      <c r="GG119" s="1">
        <v>32.13406593406593</v>
      </c>
      <c r="GH119" s="1">
        <v>29.6989010989011</v>
      </c>
      <c r="GI119" s="1">
        <v>28.368131868131869</v>
      </c>
      <c r="GJ119" s="1">
        <v>29.208791208791212</v>
      </c>
      <c r="GK119" s="1">
        <v>30.51318681318681</v>
      </c>
      <c r="GL119" s="1">
        <v>30.497802197802201</v>
      </c>
      <c r="GM119" s="1">
        <v>30.674725274725279</v>
      </c>
      <c r="GN119" s="1">
        <v>30.6</v>
      </c>
      <c r="GO119" s="1">
        <v>30.541758241758249</v>
      </c>
      <c r="GP119" s="1">
        <v>30.612087912087912</v>
      </c>
      <c r="GQ119" s="1">
        <v>30.57692307692308</v>
      </c>
      <c r="GR119" s="1">
        <v>31.975824175824179</v>
      </c>
      <c r="GS119" s="1">
        <v>32.146153846153851</v>
      </c>
      <c r="GT119" s="1">
        <v>32.114285714285707</v>
      </c>
      <c r="GU119" s="1">
        <v>32.398901098901099</v>
      </c>
      <c r="GV119" s="1">
        <v>32.342857142857142</v>
      </c>
      <c r="GW119" s="1">
        <v>32.623076923076923</v>
      </c>
      <c r="GX119" s="1">
        <v>31.6021978021978</v>
      </c>
      <c r="GY119" s="1">
        <v>32.138461538461527</v>
      </c>
      <c r="GZ119" s="1">
        <v>32.023076923076921</v>
      </c>
      <c r="HA119" s="1">
        <v>32.589010989010987</v>
      </c>
      <c r="HB119" s="1">
        <v>31.936263736263729</v>
      </c>
      <c r="HC119" s="1">
        <v>32.542857142857137</v>
      </c>
      <c r="HD119" s="1">
        <v>31.321978021978019</v>
      </c>
      <c r="HE119" s="1">
        <v>29.54395604395604</v>
      </c>
      <c r="HF119" s="1">
        <v>30.78351648351649</v>
      </c>
      <c r="HG119" s="1">
        <v>32.024175824175821</v>
      </c>
      <c r="HH119" s="1">
        <v>29.998901098901101</v>
      </c>
      <c r="HI119" s="1">
        <v>31.161538461538459</v>
      </c>
      <c r="HJ119" s="1">
        <v>33.131868131868131</v>
      </c>
      <c r="HK119" s="1">
        <v>32.828571428571429</v>
      </c>
      <c r="HL119" s="1">
        <v>32.467032967032956</v>
      </c>
      <c r="HM119" s="1">
        <v>32.376923076923077</v>
      </c>
      <c r="HN119" s="1">
        <v>32.697802197802197</v>
      </c>
      <c r="HO119" s="1">
        <v>31.868131868131869</v>
      </c>
      <c r="HP119" s="1">
        <v>29.401098901098901</v>
      </c>
      <c r="HQ119" s="1">
        <v>32.786813186813177</v>
      </c>
      <c r="HR119" s="1">
        <v>32.581318681318677</v>
      </c>
      <c r="HS119" s="1">
        <v>31.071428571428569</v>
      </c>
      <c r="HT119" s="1">
        <v>32.721978021978018</v>
      </c>
      <c r="HU119" s="1">
        <v>30.238461538461539</v>
      </c>
      <c r="HV119" s="1">
        <v>32.786813186813177</v>
      </c>
      <c r="HW119" s="1">
        <v>27.073626373626372</v>
      </c>
      <c r="HX119" s="1">
        <v>31.714285714285719</v>
      </c>
      <c r="HY119" s="1">
        <v>29.18571428571429</v>
      </c>
      <c r="HZ119" s="1">
        <v>31.542857142857141</v>
      </c>
      <c r="IA119" s="1">
        <v>29.646153846153851</v>
      </c>
      <c r="IB119" s="1">
        <v>29.21868131868132</v>
      </c>
      <c r="IC119" s="1">
        <v>31.714285714285719</v>
      </c>
      <c r="ID119" s="1">
        <v>31.482417582417579</v>
      </c>
      <c r="IE119" s="1">
        <v>29.07032967032967</v>
      </c>
      <c r="IF119" s="1">
        <v>30.863736263736261</v>
      </c>
      <c r="IG119" s="1">
        <v>31.308791208791209</v>
      </c>
      <c r="IH119" s="1">
        <v>30.715384615384611</v>
      </c>
      <c r="II119" s="1">
        <v>30.991208791208791</v>
      </c>
      <c r="IJ119" s="1">
        <v>30.96153846153846</v>
      </c>
      <c r="IK119" s="1">
        <v>30.858241758241761</v>
      </c>
      <c r="IL119" s="1">
        <v>30.991208791208791</v>
      </c>
      <c r="IM119" s="1">
        <v>30.594505494505491</v>
      </c>
      <c r="IN119" s="1">
        <v>30.607692307692311</v>
      </c>
      <c r="IO119" s="1">
        <v>31.386813186813189</v>
      </c>
      <c r="IP119" s="1">
        <v>29.87252747252748</v>
      </c>
      <c r="IQ119" s="1">
        <v>31.113186813186811</v>
      </c>
      <c r="IR119" s="1">
        <v>29.918681318681319</v>
      </c>
      <c r="IS119" s="1">
        <v>31.046153846153839</v>
      </c>
      <c r="IT119" s="1">
        <v>33.549450549450547</v>
      </c>
      <c r="IU119" s="1">
        <v>33.048351648351648</v>
      </c>
      <c r="IV119" s="1">
        <v>32.539560439560439</v>
      </c>
      <c r="IW119" s="1">
        <v>30.930769230769229</v>
      </c>
      <c r="IX119" s="1">
        <v>33.723076923076917</v>
      </c>
      <c r="IY119" s="1">
        <v>33.258241758241759</v>
      </c>
      <c r="IZ119" s="1">
        <v>33.424175824175833</v>
      </c>
      <c r="JA119" s="1">
        <v>31.071428571428569</v>
      </c>
      <c r="JB119" s="1">
        <v>31.284615384615389</v>
      </c>
      <c r="JC119" s="1">
        <v>32.4</v>
      </c>
      <c r="JD119" s="1">
        <v>31.493406593406601</v>
      </c>
      <c r="JE119" s="1">
        <v>31.689010989010988</v>
      </c>
      <c r="JF119" s="1">
        <v>31.08351648351648</v>
      </c>
      <c r="JG119" s="1">
        <v>32.102197802197807</v>
      </c>
      <c r="JH119" s="1">
        <v>31.263736263736259</v>
      </c>
      <c r="JI119" s="1">
        <v>31.25494505494505</v>
      </c>
      <c r="JJ119" s="1">
        <v>32.158241758241758</v>
      </c>
      <c r="JK119" s="1">
        <v>31.547252747252749</v>
      </c>
      <c r="JL119" s="1">
        <v>31.713186813186809</v>
      </c>
      <c r="JM119" s="1">
        <v>31.547252747252749</v>
      </c>
      <c r="JN119" s="1">
        <v>29.309890109890109</v>
      </c>
      <c r="JO119" s="1">
        <v>32.113186813186807</v>
      </c>
      <c r="JP119" s="1">
        <v>32.141758241758239</v>
      </c>
      <c r="JQ119" s="1">
        <v>28.913186813186812</v>
      </c>
      <c r="JR119" s="1">
        <v>30.686813186813179</v>
      </c>
      <c r="JS119" s="1">
        <v>31.358241758241761</v>
      </c>
      <c r="JT119" s="1">
        <v>29.363736263736261</v>
      </c>
      <c r="JU119" s="1">
        <v>30.686813186813179</v>
      </c>
      <c r="JV119" s="1">
        <v>28.55714285714285</v>
      </c>
      <c r="JW119" s="1">
        <v>30.023076923076921</v>
      </c>
      <c r="JX119" s="1">
        <v>30.007692307692299</v>
      </c>
      <c r="JY119" s="1">
        <v>29.78791208791209</v>
      </c>
      <c r="JZ119" s="1">
        <v>30.14725274725275</v>
      </c>
      <c r="KA119" s="1">
        <v>30.201098901098909</v>
      </c>
      <c r="KB119" s="1">
        <v>29.88461538461538</v>
      </c>
      <c r="KC119" s="1">
        <v>30.867032967032969</v>
      </c>
      <c r="KD119" s="1">
        <v>28.007692307692299</v>
      </c>
      <c r="KE119" s="1">
        <v>29.939560439560442</v>
      </c>
      <c r="KF119" s="1">
        <v>29.963736263736269</v>
      </c>
      <c r="KG119" s="1">
        <v>31.870329670329671</v>
      </c>
      <c r="KH119" s="1">
        <v>31.62197802197802</v>
      </c>
      <c r="KI119" s="1">
        <v>32.049450549450547</v>
      </c>
      <c r="KJ119" s="1">
        <v>31.328571428571429</v>
      </c>
      <c r="KK119" s="1">
        <v>32.251648351648363</v>
      </c>
      <c r="KL119" s="1">
        <v>31.785714285714281</v>
      </c>
      <c r="KM119" s="1">
        <v>32.215384615384608</v>
      </c>
      <c r="KN119" s="1">
        <v>31.62197802197802</v>
      </c>
      <c r="KO119" s="1">
        <v>32.368131868131869</v>
      </c>
      <c r="KP119" s="1">
        <v>31.605494505494509</v>
      </c>
      <c r="KQ119" s="1">
        <v>32.798901098901098</v>
      </c>
      <c r="KR119" s="1">
        <v>32.732967032967039</v>
      </c>
      <c r="KS119" s="1">
        <v>29.28241758241758</v>
      </c>
      <c r="KT119" s="1">
        <v>31.818681318681321</v>
      </c>
      <c r="KU119" s="1">
        <v>31.104395604395609</v>
      </c>
      <c r="KV119" s="1">
        <v>33.089010989010987</v>
      </c>
      <c r="KW119" s="1">
        <v>33.68681318681319</v>
      </c>
      <c r="KX119" s="1">
        <v>33.206593406593413</v>
      </c>
      <c r="KY119" s="1">
        <v>33.35274725274725</v>
      </c>
      <c r="KZ119" s="1">
        <v>32.858241758241761</v>
      </c>
      <c r="LA119" s="1">
        <v>30.323076923076929</v>
      </c>
      <c r="LB119" s="1">
        <v>31.104395604395609</v>
      </c>
      <c r="LC119" s="1">
        <v>30.253846153846151</v>
      </c>
      <c r="LD119" s="1">
        <v>31.565934065934069</v>
      </c>
      <c r="LE119" s="1">
        <v>30.219780219780219</v>
      </c>
      <c r="LF119" s="1">
        <v>33.284615384615392</v>
      </c>
      <c r="LG119" s="1">
        <v>31.691208791208791</v>
      </c>
      <c r="LH119" s="1">
        <v>31.691208791208791</v>
      </c>
      <c r="LI119" s="1">
        <v>31.745054945054939</v>
      </c>
      <c r="LJ119" s="1">
        <v>33.205494505494507</v>
      </c>
      <c r="LK119" s="1">
        <v>32.184615384615377</v>
      </c>
      <c r="LL119" s="1">
        <v>33.074725274725267</v>
      </c>
      <c r="LM119" s="1">
        <v>33.280219780219781</v>
      </c>
      <c r="LN119" s="1">
        <v>30.85274725274725</v>
      </c>
      <c r="LO119" s="1">
        <v>31.604395604395609</v>
      </c>
      <c r="LP119" s="1">
        <v>30.609890109890109</v>
      </c>
      <c r="LQ119" s="1">
        <v>30.55164835164835</v>
      </c>
      <c r="LR119" s="1">
        <v>29.831868131868131</v>
      </c>
      <c r="LS119" s="1">
        <v>30.658241758241761</v>
      </c>
      <c r="LT119" s="1">
        <v>30.75494505494505</v>
      </c>
      <c r="LU119" s="1">
        <v>27.75494505494505</v>
      </c>
      <c r="LV119" s="1">
        <v>29.654945054945049</v>
      </c>
      <c r="LW119" s="1">
        <v>31.10879120879121</v>
      </c>
      <c r="LX119" s="1">
        <v>30.530769230769241</v>
      </c>
      <c r="LY119" s="1">
        <v>30.129670329670329</v>
      </c>
      <c r="LZ119" s="1">
        <v>31.304395604395602</v>
      </c>
      <c r="MA119" s="1">
        <v>31.44175824175824</v>
      </c>
      <c r="MB119" s="1">
        <v>29.732967032967029</v>
      </c>
      <c r="MC119" s="1">
        <v>31.66703296703297</v>
      </c>
      <c r="MD119" s="1">
        <v>31.079120879120879</v>
      </c>
      <c r="ME119" s="1">
        <v>30.07032967032967</v>
      </c>
      <c r="MF119" s="1">
        <v>30.489010989010989</v>
      </c>
      <c r="MG119" s="1">
        <v>30.703296703296701</v>
      </c>
      <c r="MH119" s="1">
        <v>29.902197802197801</v>
      </c>
      <c r="MI119" s="1">
        <v>28.354945054945048</v>
      </c>
      <c r="MJ119" s="1">
        <v>30.392307692307689</v>
      </c>
      <c r="MK119" s="1">
        <v>27.989010989010989</v>
      </c>
      <c r="ML119" s="1">
        <v>30.23736263736264</v>
      </c>
      <c r="MM119" s="1">
        <v>29.91758241758242</v>
      </c>
      <c r="MN119" s="1">
        <v>29.896703296703301</v>
      </c>
      <c r="MO119" s="1">
        <v>27.995604395604399</v>
      </c>
      <c r="MP119" s="1">
        <v>30.415384615384621</v>
      </c>
      <c r="MQ119" s="1">
        <v>28.48791208791209</v>
      </c>
      <c r="MR119" s="1">
        <v>29.902197802197801</v>
      </c>
      <c r="MS119" s="1">
        <v>30.509890109890112</v>
      </c>
      <c r="MT119" s="1">
        <v>30.51318681318681</v>
      </c>
      <c r="MU119" s="1">
        <v>29.940659340659341</v>
      </c>
      <c r="MV119" s="1">
        <v>29.373626373626369</v>
      </c>
      <c r="MW119" s="1">
        <v>30.568131868131871</v>
      </c>
      <c r="MX119" s="1">
        <v>30.360439560439559</v>
      </c>
      <c r="MY119" s="1">
        <v>30.07032967032967</v>
      </c>
      <c r="MZ119" s="1">
        <v>30.36483516483516</v>
      </c>
      <c r="NA119" s="1">
        <v>29.98131868131868</v>
      </c>
      <c r="NB119" s="1">
        <v>29.638461538461531</v>
      </c>
      <c r="NC119" s="1">
        <v>33.528571428571418</v>
      </c>
      <c r="ND119" s="1">
        <v>33.569230769230771</v>
      </c>
      <c r="NE119" s="1">
        <v>33.039560439560439</v>
      </c>
      <c r="NF119" s="1">
        <v>32.762637362637363</v>
      </c>
      <c r="NG119" s="1">
        <v>33.318681318681321</v>
      </c>
      <c r="NH119" s="1">
        <v>33.546153846153842</v>
      </c>
      <c r="NI119" s="1">
        <v>33.573626373626382</v>
      </c>
      <c r="NJ119" s="1">
        <v>32.705494505494507</v>
      </c>
      <c r="NK119" s="1">
        <v>30.214285714285719</v>
      </c>
      <c r="NL119" s="1">
        <v>33.408791208791207</v>
      </c>
      <c r="NM119" s="1">
        <v>33.823076923076933</v>
      </c>
      <c r="NN119" s="1">
        <v>32.705494505494507</v>
      </c>
      <c r="NO119" s="1">
        <v>31.362637362637361</v>
      </c>
      <c r="NP119" s="1">
        <v>30.963736263736269</v>
      </c>
      <c r="NQ119" s="1">
        <v>31.25054945054945</v>
      </c>
      <c r="NR119" s="1">
        <v>28.381318681318682</v>
      </c>
      <c r="NS119" s="1">
        <v>30.270329670329669</v>
      </c>
      <c r="NT119" s="1">
        <v>30.637362637362639</v>
      </c>
      <c r="NU119" s="1">
        <v>29.245054945054939</v>
      </c>
      <c r="NV119" s="1">
        <v>30.63406593406593</v>
      </c>
      <c r="NW119" s="1">
        <v>31.335164835164839</v>
      </c>
      <c r="NX119" s="1">
        <v>29.194505494505488</v>
      </c>
      <c r="NY119" s="1">
        <v>31.528571428571428</v>
      </c>
      <c r="NZ119" s="1">
        <v>30.5912087912088</v>
      </c>
      <c r="OA119" s="1">
        <v>28.44285714285715</v>
      </c>
      <c r="OB119" s="1">
        <v>30.419780219780218</v>
      </c>
    </row>
    <row r="120" spans="1:392" x14ac:dyDescent="0.35">
      <c r="A120">
        <v>2009</v>
      </c>
      <c r="B120" t="s">
        <v>397</v>
      </c>
      <c r="C120" s="1">
        <v>31.326666666666672</v>
      </c>
      <c r="D120" s="1">
        <v>32.248888888888892</v>
      </c>
      <c r="E120" s="1">
        <v>31.4</v>
      </c>
      <c r="F120" s="1">
        <v>31.562222222222221</v>
      </c>
      <c r="G120" s="1">
        <v>30.542222222222229</v>
      </c>
      <c r="H120" s="1">
        <v>31.86</v>
      </c>
      <c r="I120" s="1">
        <v>32.472222222222221</v>
      </c>
      <c r="J120" s="1">
        <v>33.11888888888889</v>
      </c>
      <c r="K120" s="1">
        <v>30.422222222222221</v>
      </c>
      <c r="L120" s="1">
        <v>34.25888888888889</v>
      </c>
      <c r="M120" s="1">
        <v>34.25888888888889</v>
      </c>
      <c r="N120" s="1">
        <v>32.902222222222221</v>
      </c>
      <c r="O120" s="1">
        <v>34.563333333333333</v>
      </c>
      <c r="P120" s="1">
        <v>32.151111111111113</v>
      </c>
      <c r="Q120" s="1">
        <v>32.416666666666657</v>
      </c>
      <c r="R120" s="1">
        <v>33.367777777777768</v>
      </c>
      <c r="S120" s="1">
        <v>33.374444444444443</v>
      </c>
      <c r="T120" s="1">
        <v>33.201111111111111</v>
      </c>
      <c r="U120" s="1">
        <v>30.694444444444439</v>
      </c>
      <c r="V120" s="1">
        <v>30.022222222222229</v>
      </c>
      <c r="W120" s="1">
        <v>28.398888888888891</v>
      </c>
      <c r="X120" s="1">
        <v>28.943333333333332</v>
      </c>
      <c r="Y120" s="1">
        <v>30.13</v>
      </c>
      <c r="Z120" s="1">
        <v>28.498888888888889</v>
      </c>
      <c r="AA120" s="1">
        <v>28.93333333333333</v>
      </c>
      <c r="AB120" s="1">
        <v>30.082222222222221</v>
      </c>
      <c r="AC120" s="1">
        <v>28.58111111111112</v>
      </c>
      <c r="AD120" s="1">
        <v>30.301111111111108</v>
      </c>
      <c r="AE120" s="1">
        <v>28.182222222222219</v>
      </c>
      <c r="AF120" s="1">
        <v>28.173333333333328</v>
      </c>
      <c r="AG120" s="1">
        <v>31.422222222222221</v>
      </c>
      <c r="AH120" s="1">
        <v>30.382222222222222</v>
      </c>
      <c r="AI120" s="1">
        <v>30.574444444444438</v>
      </c>
      <c r="AJ120" s="1">
        <v>28.12777777777778</v>
      </c>
      <c r="AK120" s="1">
        <v>28.23</v>
      </c>
      <c r="AL120" s="1">
        <v>32.395555555555553</v>
      </c>
      <c r="AM120" s="1">
        <v>31.74111111111111</v>
      </c>
      <c r="AN120" s="1">
        <v>30.22444444444444</v>
      </c>
      <c r="AO120" s="1">
        <v>27.814444444444451</v>
      </c>
      <c r="AP120" s="1">
        <v>31.42</v>
      </c>
      <c r="AQ120" s="1">
        <v>30.603333333333332</v>
      </c>
      <c r="AR120" s="1">
        <v>33.375555555555557</v>
      </c>
      <c r="AS120" s="1">
        <v>33.874444444444443</v>
      </c>
      <c r="AT120" s="1">
        <v>22.022222222222229</v>
      </c>
      <c r="AU120" s="1">
        <v>31.218888888888891</v>
      </c>
      <c r="AV120" s="1">
        <v>31.477777777777771</v>
      </c>
      <c r="AW120" s="1">
        <v>33.303333333333327</v>
      </c>
      <c r="AX120" s="1">
        <v>32.06</v>
      </c>
      <c r="AY120" s="1">
        <v>31.776666666666671</v>
      </c>
      <c r="AZ120" s="1">
        <v>31.344444444444441</v>
      </c>
      <c r="BA120" s="1">
        <v>34.116666666666667</v>
      </c>
      <c r="BB120" s="1">
        <v>33.124444444444443</v>
      </c>
      <c r="BC120" s="1">
        <v>32.781111111111123</v>
      </c>
      <c r="BD120" s="1">
        <v>33.56111111111111</v>
      </c>
      <c r="BE120" s="1">
        <v>31.452222222222229</v>
      </c>
      <c r="BF120" s="1">
        <v>31.59666666666666</v>
      </c>
      <c r="BG120" s="1">
        <v>32.18</v>
      </c>
      <c r="BH120" s="1">
        <v>32.242222222222217</v>
      </c>
      <c r="BI120" s="1">
        <v>32.583333333333343</v>
      </c>
      <c r="BJ120" s="1">
        <v>31.544444444444441</v>
      </c>
      <c r="BK120" s="1">
        <v>31.274444444444441</v>
      </c>
      <c r="BL120" s="1">
        <v>32.583333333333343</v>
      </c>
      <c r="BM120" s="1">
        <v>34.12222222222222</v>
      </c>
      <c r="BN120" s="1">
        <v>30.862222222222229</v>
      </c>
      <c r="BO120" s="1">
        <v>33.393333333333331</v>
      </c>
      <c r="BP120" s="1">
        <v>33.835555555555551</v>
      </c>
      <c r="BQ120" s="1">
        <v>33.770000000000003</v>
      </c>
      <c r="BR120" s="1">
        <v>34.24</v>
      </c>
      <c r="BS120" s="1">
        <v>33.234444444444442</v>
      </c>
      <c r="BT120" s="1">
        <v>33.671111111111109</v>
      </c>
      <c r="BU120" s="1">
        <v>33.869999999999997</v>
      </c>
      <c r="BV120" s="1">
        <v>33.82</v>
      </c>
      <c r="BW120" s="1">
        <v>33.793333333333337</v>
      </c>
      <c r="BX120" s="1">
        <v>31.662222222222219</v>
      </c>
      <c r="BY120" s="1">
        <v>30.304444444444449</v>
      </c>
      <c r="BZ120" s="1">
        <v>31.328888888888891</v>
      </c>
      <c r="CA120" s="1">
        <v>34.124444444444443</v>
      </c>
      <c r="CB120" s="1">
        <v>34.68</v>
      </c>
      <c r="CC120" s="1">
        <v>31.666666666666671</v>
      </c>
      <c r="CD120" s="1">
        <v>34.214444444444453</v>
      </c>
      <c r="CE120" s="1">
        <v>34.108888888888892</v>
      </c>
      <c r="CF120" s="1">
        <v>33.312222222222218</v>
      </c>
      <c r="CG120" s="1">
        <v>34.214444444444453</v>
      </c>
      <c r="CH120" s="1">
        <v>32.958888888888893</v>
      </c>
      <c r="CI120" s="1">
        <v>32.202222222222218</v>
      </c>
      <c r="CJ120" s="1">
        <v>29.96777777777778</v>
      </c>
      <c r="CK120" s="1">
        <v>31.545555555555559</v>
      </c>
      <c r="CL120" s="1">
        <v>29.216666666666669</v>
      </c>
      <c r="CM120" s="1">
        <v>31.975555555555559</v>
      </c>
      <c r="CN120" s="1">
        <v>32.202222222222218</v>
      </c>
      <c r="CO120" s="1">
        <v>30.521111111111111</v>
      </c>
      <c r="CP120" s="1">
        <v>29.74444444444444</v>
      </c>
      <c r="CQ120" s="1">
        <v>31.92444444444444</v>
      </c>
      <c r="CR120" s="1">
        <v>31.194444444444439</v>
      </c>
      <c r="CS120" s="1">
        <v>31.881111111111121</v>
      </c>
      <c r="CT120" s="1">
        <v>31.013333333333328</v>
      </c>
      <c r="CU120" s="1">
        <v>30.90444444444444</v>
      </c>
      <c r="CV120" s="1">
        <v>31.138888888888889</v>
      </c>
      <c r="CW120" s="1">
        <v>30.786666666666669</v>
      </c>
      <c r="CX120" s="1">
        <v>30.90777777777777</v>
      </c>
      <c r="CY120" s="1">
        <v>31.138888888888889</v>
      </c>
      <c r="CZ120" s="1">
        <v>32.116666666666667</v>
      </c>
      <c r="DA120" s="1">
        <v>31.051111111111108</v>
      </c>
      <c r="DB120" s="1">
        <v>31.908888888888889</v>
      </c>
      <c r="DC120" s="1">
        <v>32.206666666666663</v>
      </c>
      <c r="DD120" s="1">
        <v>29.222222222222221</v>
      </c>
      <c r="DE120" s="1">
        <v>31.783333333333331</v>
      </c>
      <c r="DF120" s="1">
        <v>31.79111111111111</v>
      </c>
      <c r="DG120" s="1">
        <v>31.93555555555556</v>
      </c>
      <c r="DH120" s="1">
        <v>31.762222222222221</v>
      </c>
      <c r="DI120" s="1">
        <v>30.451111111111111</v>
      </c>
      <c r="DJ120" s="1">
        <v>31.816666666666659</v>
      </c>
      <c r="DK120" s="1">
        <v>31.507777777777768</v>
      </c>
      <c r="DL120" s="1">
        <v>30.823333333333331</v>
      </c>
      <c r="DM120" s="1">
        <v>30.89222222222222</v>
      </c>
      <c r="DN120" s="1">
        <v>31.211111111111109</v>
      </c>
      <c r="DO120" s="1">
        <v>31.228888888888889</v>
      </c>
      <c r="DP120" s="1">
        <v>31.228888888888889</v>
      </c>
      <c r="DQ120" s="1">
        <v>33.146666666666661</v>
      </c>
      <c r="DR120" s="1">
        <v>33.9</v>
      </c>
      <c r="DS120" s="1">
        <v>34.353333333333339</v>
      </c>
      <c r="DT120" s="1">
        <v>32.832222222222221</v>
      </c>
      <c r="DU120" s="1">
        <v>33.19</v>
      </c>
      <c r="DV120" s="1">
        <v>32.883333333333333</v>
      </c>
      <c r="DW120" s="1">
        <v>33.14</v>
      </c>
      <c r="DX120" s="1">
        <v>34.196666666666673</v>
      </c>
      <c r="DY120" s="1">
        <v>34.24</v>
      </c>
      <c r="DZ120" s="1">
        <v>34.38111111111111</v>
      </c>
      <c r="EA120" s="1">
        <v>33.842222222222233</v>
      </c>
      <c r="EB120" s="1">
        <v>33.147777777777783</v>
      </c>
      <c r="EC120" s="1">
        <v>33.418888888888887</v>
      </c>
      <c r="ED120" s="1">
        <v>27.981111111111112</v>
      </c>
      <c r="EE120" s="1">
        <v>28.07</v>
      </c>
      <c r="EF120" s="1">
        <v>30.382222222222222</v>
      </c>
      <c r="EG120" s="1">
        <v>28.017777777777781</v>
      </c>
      <c r="EH120" s="1">
        <v>28.056666666666661</v>
      </c>
      <c r="EI120" s="1">
        <v>28.024444444444441</v>
      </c>
      <c r="EJ120" s="1">
        <v>27.987777777777779</v>
      </c>
      <c r="EK120" s="1">
        <v>27.987777777777779</v>
      </c>
      <c r="EL120" s="1">
        <v>28.002222222222219</v>
      </c>
      <c r="EM120" s="1">
        <v>27.984444444444438</v>
      </c>
      <c r="EN120" s="1">
        <v>26.955555555555559</v>
      </c>
      <c r="EO120" s="1">
        <v>34.505555555555553</v>
      </c>
      <c r="EP120" s="1">
        <v>33.928888888888878</v>
      </c>
      <c r="EQ120" s="1">
        <v>33.731111111111112</v>
      </c>
      <c r="ER120" s="1">
        <v>28.646666666666661</v>
      </c>
      <c r="ES120" s="1">
        <v>34.277777777777779</v>
      </c>
      <c r="ET120" s="1">
        <v>34.053333333333327</v>
      </c>
      <c r="EU120" s="1">
        <v>31.366666666666671</v>
      </c>
      <c r="EV120" s="1">
        <v>34.478888888888889</v>
      </c>
      <c r="EW120" s="1">
        <v>34.24</v>
      </c>
      <c r="EX120" s="1">
        <v>34.196666666666673</v>
      </c>
      <c r="EY120" s="1">
        <v>34.135555555555563</v>
      </c>
      <c r="EZ120" s="1">
        <v>32.873333333333328</v>
      </c>
      <c r="FA120" s="1">
        <v>32.832222222222221</v>
      </c>
      <c r="FB120" s="1">
        <v>34.058888888888887</v>
      </c>
      <c r="FC120" s="1">
        <v>34.277777777777779</v>
      </c>
      <c r="FD120" s="1">
        <v>21.15</v>
      </c>
      <c r="FE120" s="1">
        <v>28.06111111111111</v>
      </c>
      <c r="FF120" s="1">
        <v>21.781111111111109</v>
      </c>
      <c r="FG120" s="1">
        <v>21.17444444444444</v>
      </c>
      <c r="FH120" s="1">
        <v>32.775555555555563</v>
      </c>
      <c r="FI120" s="1">
        <v>31.61</v>
      </c>
      <c r="FJ120" s="1">
        <v>32.076666666666668</v>
      </c>
      <c r="FK120" s="1">
        <v>32.202222222222218</v>
      </c>
      <c r="FL120" s="1">
        <v>32.781111111111123</v>
      </c>
      <c r="FM120" s="1">
        <v>32.436666666666667</v>
      </c>
      <c r="FN120" s="1">
        <v>32.615555555555559</v>
      </c>
      <c r="FO120" s="1">
        <v>29.32555555555556</v>
      </c>
      <c r="FP120" s="1">
        <v>32.091111111111111</v>
      </c>
      <c r="FQ120" s="1">
        <v>31.53222222222222</v>
      </c>
      <c r="FR120" s="1">
        <v>32.161111111111111</v>
      </c>
      <c r="FS120" s="1">
        <v>32.296666666666667</v>
      </c>
      <c r="FT120" s="1">
        <v>29.328888888888891</v>
      </c>
      <c r="FU120" s="1">
        <v>32.737777777777779</v>
      </c>
      <c r="FV120" s="1">
        <v>32.616666666666667</v>
      </c>
      <c r="FW120" s="1">
        <v>32.775555555555563</v>
      </c>
      <c r="FX120" s="1">
        <v>32.277777777777779</v>
      </c>
      <c r="FY120" s="1">
        <v>33.011111111111113</v>
      </c>
      <c r="FZ120" s="1">
        <v>31.524444444444441</v>
      </c>
      <c r="GA120" s="1">
        <v>31.69777777777778</v>
      </c>
      <c r="GB120" s="1">
        <v>33.841111111111111</v>
      </c>
      <c r="GC120" s="1">
        <v>27.162222222222219</v>
      </c>
      <c r="GD120" s="1">
        <v>33.181111111111107</v>
      </c>
      <c r="GE120" s="1">
        <v>31.52333333333333</v>
      </c>
      <c r="GF120" s="1">
        <v>32.827777777777783</v>
      </c>
      <c r="GG120" s="1">
        <v>32.263333333333328</v>
      </c>
      <c r="GH120" s="1">
        <v>29.841111111111111</v>
      </c>
      <c r="GI120" s="1">
        <v>28.507777777777768</v>
      </c>
      <c r="GJ120" s="1">
        <v>29.337777777777781</v>
      </c>
      <c r="GK120" s="1">
        <v>31.701111111111111</v>
      </c>
      <c r="GL120" s="1">
        <v>31.52333333333333</v>
      </c>
      <c r="GM120" s="1">
        <v>31.957777777777771</v>
      </c>
      <c r="GN120" s="1">
        <v>31.77555555555556</v>
      </c>
      <c r="GO120" s="1">
        <v>31.705555555555559</v>
      </c>
      <c r="GP120" s="1">
        <v>31.628888888888891</v>
      </c>
      <c r="GQ120" s="1">
        <v>31.68888888888889</v>
      </c>
      <c r="GR120" s="1">
        <v>32.11</v>
      </c>
      <c r="GS120" s="1">
        <v>32.29</v>
      </c>
      <c r="GT120" s="1">
        <v>32.251111111111108</v>
      </c>
      <c r="GU120" s="1">
        <v>32.727777777777767</v>
      </c>
      <c r="GV120" s="1">
        <v>32.664444444444449</v>
      </c>
      <c r="GW120" s="1">
        <v>33.035555555555547</v>
      </c>
      <c r="GX120" s="1">
        <v>32.397777777777783</v>
      </c>
      <c r="GY120" s="1">
        <v>32.748888888888892</v>
      </c>
      <c r="GZ120" s="1">
        <v>32.822222222222223</v>
      </c>
      <c r="HA120" s="1">
        <v>33.322222222222223</v>
      </c>
      <c r="HB120" s="1">
        <v>32.737777777777779</v>
      </c>
      <c r="HC120" s="1">
        <v>33.542222222222222</v>
      </c>
      <c r="HD120" s="1">
        <v>32.207777777777778</v>
      </c>
      <c r="HE120" s="1">
        <v>30.33444444444444</v>
      </c>
      <c r="HF120" s="1">
        <v>31.57555555555556</v>
      </c>
      <c r="HG120" s="1">
        <v>33.152222222222221</v>
      </c>
      <c r="HH120" s="1">
        <v>30.795555555555559</v>
      </c>
      <c r="HI120" s="1">
        <v>32.285555555555547</v>
      </c>
      <c r="HJ120" s="1">
        <v>34.264444444444443</v>
      </c>
      <c r="HK120" s="1">
        <v>34.001111111111108</v>
      </c>
      <c r="HL120" s="1">
        <v>33.602222222222217</v>
      </c>
      <c r="HM120" s="1">
        <v>33.50888888888889</v>
      </c>
      <c r="HN120" s="1">
        <v>33.834444444444443</v>
      </c>
      <c r="HO120" s="1">
        <v>32.718888888888877</v>
      </c>
      <c r="HP120" s="1">
        <v>29.882222222222222</v>
      </c>
      <c r="HQ120" s="1">
        <v>33.92</v>
      </c>
      <c r="HR120" s="1">
        <v>34.12222222222222</v>
      </c>
      <c r="HS120" s="1">
        <v>31.497777777777781</v>
      </c>
      <c r="HT120" s="1">
        <v>33.861111111111107</v>
      </c>
      <c r="HU120" s="1">
        <v>31.04</v>
      </c>
      <c r="HV120" s="1">
        <v>33.92</v>
      </c>
      <c r="HW120" s="1">
        <v>27.861111111111111</v>
      </c>
      <c r="HX120" s="1">
        <v>33.395555555555553</v>
      </c>
      <c r="HY120" s="1">
        <v>30.646666666666661</v>
      </c>
      <c r="HZ120" s="1">
        <v>33.020000000000003</v>
      </c>
      <c r="IA120" s="1">
        <v>31.39</v>
      </c>
      <c r="IB120" s="1">
        <v>30.80222222222222</v>
      </c>
      <c r="IC120" s="1">
        <v>33.395555555555553</v>
      </c>
      <c r="ID120" s="1">
        <v>33.072222222222223</v>
      </c>
      <c r="IE120" s="1">
        <v>30.644444444444449</v>
      </c>
      <c r="IF120" s="1">
        <v>31.34333333333333</v>
      </c>
      <c r="IG120" s="1">
        <v>32.021111111111111</v>
      </c>
      <c r="IH120" s="1">
        <v>31.15777777777777</v>
      </c>
      <c r="II120" s="1">
        <v>31.437777777777779</v>
      </c>
      <c r="IJ120" s="1">
        <v>31.411111111111111</v>
      </c>
      <c r="IK120" s="1">
        <v>31.283333333333331</v>
      </c>
      <c r="IL120" s="1">
        <v>31.437777777777779</v>
      </c>
      <c r="IM120" s="1">
        <v>31.047777777777771</v>
      </c>
      <c r="IN120" s="1">
        <v>31.05</v>
      </c>
      <c r="IO120" s="1">
        <v>32.091111111111111</v>
      </c>
      <c r="IP120" s="1">
        <v>30.285555555555561</v>
      </c>
      <c r="IQ120" s="1">
        <v>31.82</v>
      </c>
      <c r="IR120" s="1">
        <v>30.323333333333331</v>
      </c>
      <c r="IS120" s="1">
        <v>31.497777777777781</v>
      </c>
      <c r="IT120" s="1">
        <v>34.712222222222223</v>
      </c>
      <c r="IU120" s="1">
        <v>33.977777777777767</v>
      </c>
      <c r="IV120" s="1">
        <v>34.157777777777767</v>
      </c>
      <c r="IW120" s="1">
        <v>31.96777777777778</v>
      </c>
      <c r="IX120" s="1">
        <v>34.659999999999997</v>
      </c>
      <c r="IY120" s="1">
        <v>34.407777777777767</v>
      </c>
      <c r="IZ120" s="1">
        <v>34.729999999999997</v>
      </c>
      <c r="JA120" s="1">
        <v>32.677777777777777</v>
      </c>
      <c r="JB120" s="1">
        <v>32.893333333333331</v>
      </c>
      <c r="JC120" s="1">
        <v>33.71</v>
      </c>
      <c r="JD120" s="1">
        <v>33.615555555555559</v>
      </c>
      <c r="JE120" s="1">
        <v>33.746666666666663</v>
      </c>
      <c r="JF120" s="1">
        <v>33.38666666666667</v>
      </c>
      <c r="JG120" s="1">
        <v>34.05222222222222</v>
      </c>
      <c r="JH120" s="1">
        <v>33.56111111111111</v>
      </c>
      <c r="JI120" s="1">
        <v>33.551111111111112</v>
      </c>
      <c r="JJ120" s="1">
        <v>34.071111111111122</v>
      </c>
      <c r="JK120" s="1">
        <v>33.908888888888889</v>
      </c>
      <c r="JL120" s="1">
        <v>33.87222222222222</v>
      </c>
      <c r="JM120" s="1">
        <v>33.908888888888889</v>
      </c>
      <c r="JN120" s="1">
        <v>31.205555555555559</v>
      </c>
      <c r="JO120" s="1">
        <v>34.104444444444447</v>
      </c>
      <c r="JP120" s="1">
        <v>34.104444444444447</v>
      </c>
      <c r="JQ120" s="1">
        <v>29.895555555555561</v>
      </c>
      <c r="JR120" s="1">
        <v>31.808888888888891</v>
      </c>
      <c r="JS120" s="1">
        <v>32.478888888888889</v>
      </c>
      <c r="JT120" s="1">
        <v>30.35222222222222</v>
      </c>
      <c r="JU120" s="1">
        <v>31.808888888888891</v>
      </c>
      <c r="JV120" s="1">
        <v>29.8</v>
      </c>
      <c r="JW120" s="1">
        <v>30.23</v>
      </c>
      <c r="JX120" s="1">
        <v>30.134444444444441</v>
      </c>
      <c r="JY120" s="1">
        <v>30.20333333333334</v>
      </c>
      <c r="JZ120" s="1">
        <v>30.356666666666669</v>
      </c>
      <c r="KA120" s="1">
        <v>30.326666666666672</v>
      </c>
      <c r="KB120" s="1">
        <v>30.097777777777779</v>
      </c>
      <c r="KC120" s="1">
        <v>31.338888888888889</v>
      </c>
      <c r="KD120" s="1">
        <v>28.15111111111111</v>
      </c>
      <c r="KE120" s="1">
        <v>30.15333333333334</v>
      </c>
      <c r="KF120" s="1">
        <v>30.17444444444444</v>
      </c>
      <c r="KG120" s="1">
        <v>32.958888888888893</v>
      </c>
      <c r="KH120" s="1">
        <v>32.651111111111113</v>
      </c>
      <c r="KI120" s="1">
        <v>33.077777777777783</v>
      </c>
      <c r="KJ120" s="1">
        <v>32.517777777777773</v>
      </c>
      <c r="KK120" s="1">
        <v>33.336666666666673</v>
      </c>
      <c r="KL120" s="1">
        <v>32.671111111111109</v>
      </c>
      <c r="KM120" s="1">
        <v>33.244444444444447</v>
      </c>
      <c r="KN120" s="1">
        <v>32.651111111111113</v>
      </c>
      <c r="KO120" s="1">
        <v>33.643333333333331</v>
      </c>
      <c r="KP120" s="1">
        <v>32.54</v>
      </c>
      <c r="KQ120" s="1">
        <v>34.313333333333333</v>
      </c>
      <c r="KR120" s="1">
        <v>34.005555555555553</v>
      </c>
      <c r="KS120" s="1">
        <v>30.5</v>
      </c>
      <c r="KT120" s="1">
        <v>33.212222222222223</v>
      </c>
      <c r="KU120" s="1">
        <v>31.342222222222219</v>
      </c>
      <c r="KV120" s="1">
        <v>33.536666666666669</v>
      </c>
      <c r="KW120" s="1">
        <v>34.626666666666672</v>
      </c>
      <c r="KX120" s="1">
        <v>33.304444444444442</v>
      </c>
      <c r="KY120" s="1">
        <v>33.458888888888893</v>
      </c>
      <c r="KZ120" s="1">
        <v>32.770000000000003</v>
      </c>
      <c r="LA120" s="1">
        <v>30.506666666666661</v>
      </c>
      <c r="LB120" s="1">
        <v>31.342222222222219</v>
      </c>
      <c r="LC120" s="1">
        <v>30.43</v>
      </c>
      <c r="LD120" s="1">
        <v>31.795555555555559</v>
      </c>
      <c r="LE120" s="1">
        <v>30.40444444444444</v>
      </c>
      <c r="LF120" s="1">
        <v>33.387777777777778</v>
      </c>
      <c r="LG120" s="1">
        <v>32.635555555555563</v>
      </c>
      <c r="LH120" s="1">
        <v>32.635555555555563</v>
      </c>
      <c r="LI120" s="1">
        <v>32.369999999999997</v>
      </c>
      <c r="LJ120" s="1">
        <v>33.654444444444437</v>
      </c>
      <c r="LK120" s="1">
        <v>32.616666666666667</v>
      </c>
      <c r="LL120" s="1">
        <v>33.525555555555563</v>
      </c>
      <c r="LM120" s="1">
        <v>34.218888888888877</v>
      </c>
      <c r="LN120" s="1">
        <v>31.237777777777779</v>
      </c>
      <c r="LO120" s="1">
        <v>32.116666666666667</v>
      </c>
      <c r="LP120" s="1">
        <v>31.634444444444441</v>
      </c>
      <c r="LQ120" s="1">
        <v>31.49</v>
      </c>
      <c r="LR120" s="1">
        <v>30.232222222222219</v>
      </c>
      <c r="LS120" s="1">
        <v>31.52555555555556</v>
      </c>
      <c r="LT120" s="1">
        <v>31.695555555555561</v>
      </c>
      <c r="LU120" s="1">
        <v>28.993333333333339</v>
      </c>
      <c r="LV120" s="1">
        <v>30.7</v>
      </c>
      <c r="LW120" s="1">
        <v>31.49444444444444</v>
      </c>
      <c r="LX120" s="1">
        <v>31.3</v>
      </c>
      <c r="LY120" s="1">
        <v>31.05777777777778</v>
      </c>
      <c r="LZ120" s="1">
        <v>31.48</v>
      </c>
      <c r="MA120" s="1">
        <v>31.60222222222222</v>
      </c>
      <c r="MB120" s="1">
        <v>30.027777777777779</v>
      </c>
      <c r="MC120" s="1">
        <v>31.853333333333332</v>
      </c>
      <c r="MD120" s="1">
        <v>31.471111111111121</v>
      </c>
      <c r="ME120" s="1">
        <v>30.677777777777781</v>
      </c>
      <c r="MF120" s="1">
        <v>31.507777777777768</v>
      </c>
      <c r="MG120" s="1">
        <v>31.565555555555559</v>
      </c>
      <c r="MH120" s="1">
        <v>30.94777777777778</v>
      </c>
      <c r="MI120" s="1">
        <v>28.925555555555562</v>
      </c>
      <c r="MJ120" s="1">
        <v>31.574444444444438</v>
      </c>
      <c r="MK120" s="1">
        <v>28.658888888888889</v>
      </c>
      <c r="ML120" s="1">
        <v>31.50333333333333</v>
      </c>
      <c r="MM120" s="1">
        <v>30.867777777777778</v>
      </c>
      <c r="MN120" s="1">
        <v>30.95</v>
      </c>
      <c r="MO120" s="1">
        <v>28.67444444444444</v>
      </c>
      <c r="MP120" s="1">
        <v>31.576666666666672</v>
      </c>
      <c r="MQ120" s="1">
        <v>29.164444444444449</v>
      </c>
      <c r="MR120" s="1">
        <v>30.946666666666669</v>
      </c>
      <c r="MS120" s="1">
        <v>31.777777777777779</v>
      </c>
      <c r="MT120" s="1">
        <v>31.701111111111111</v>
      </c>
      <c r="MU120" s="1">
        <v>30.99444444444444</v>
      </c>
      <c r="MV120" s="1">
        <v>30.366666666666671</v>
      </c>
      <c r="MW120" s="1">
        <v>31.5</v>
      </c>
      <c r="MX120" s="1">
        <v>31.398888888888891</v>
      </c>
      <c r="MY120" s="1">
        <v>31</v>
      </c>
      <c r="MZ120" s="1">
        <v>31.472222222222221</v>
      </c>
      <c r="NA120" s="1">
        <v>30.97</v>
      </c>
      <c r="NB120" s="1">
        <v>30.64777777777778</v>
      </c>
      <c r="NC120" s="1">
        <v>34.43333333333333</v>
      </c>
      <c r="ND120" s="1">
        <v>34.476666666666667</v>
      </c>
      <c r="NE120" s="1">
        <v>33.773333333333333</v>
      </c>
      <c r="NF120" s="1">
        <v>33.505555555555553</v>
      </c>
      <c r="NG120" s="1">
        <v>34.634444444444441</v>
      </c>
      <c r="NH120" s="1">
        <v>33.922222222222217</v>
      </c>
      <c r="NI120" s="1">
        <v>33.958888888888893</v>
      </c>
      <c r="NJ120" s="1">
        <v>34.392222222222223</v>
      </c>
      <c r="NK120" s="1">
        <v>31.982222222222219</v>
      </c>
      <c r="NL120" s="1">
        <v>33.841111111111111</v>
      </c>
      <c r="NM120" s="1">
        <v>34.765555555555558</v>
      </c>
      <c r="NN120" s="1">
        <v>34.392222222222223</v>
      </c>
      <c r="NO120" s="1">
        <v>33.057777777777773</v>
      </c>
      <c r="NP120" s="1">
        <v>31.34</v>
      </c>
      <c r="NQ120" s="1">
        <v>31.426666666666669</v>
      </c>
      <c r="NR120" s="1">
        <v>28.63666666666667</v>
      </c>
      <c r="NS120" s="1">
        <v>30.42111111111112</v>
      </c>
      <c r="NT120" s="1">
        <v>31.11888888888889</v>
      </c>
      <c r="NU120" s="1">
        <v>29.536666666666669</v>
      </c>
      <c r="NV120" s="1">
        <v>31.495555555555551</v>
      </c>
      <c r="NW120" s="1">
        <v>31.496666666666659</v>
      </c>
      <c r="NX120" s="1">
        <v>29.487777777777779</v>
      </c>
      <c r="NY120" s="1">
        <v>31.68888888888889</v>
      </c>
      <c r="NZ120" s="1">
        <v>31.072222222222219</v>
      </c>
      <c r="OA120" s="1">
        <v>28.695555555555561</v>
      </c>
      <c r="OB120" s="1">
        <v>30.656666666666659</v>
      </c>
    </row>
    <row r="121" spans="1:392" x14ac:dyDescent="0.35">
      <c r="A121">
        <v>2010</v>
      </c>
      <c r="B121" t="s">
        <v>397</v>
      </c>
      <c r="C121" s="1">
        <v>31.95333333333334</v>
      </c>
      <c r="D121" s="1">
        <v>32.553333333333327</v>
      </c>
      <c r="E121" s="1">
        <v>32.020000000000003</v>
      </c>
      <c r="F121" s="1">
        <v>32.19</v>
      </c>
      <c r="G121" s="1">
        <v>31.326666666666672</v>
      </c>
      <c r="H121" s="1">
        <v>32.101111111111109</v>
      </c>
      <c r="I121" s="1">
        <v>33.007777777777783</v>
      </c>
      <c r="J121" s="1">
        <v>33.478888888888889</v>
      </c>
      <c r="K121" s="1">
        <v>30.855555555555551</v>
      </c>
      <c r="L121" s="1">
        <v>34.493333333333332</v>
      </c>
      <c r="M121" s="1">
        <v>34.493333333333332</v>
      </c>
      <c r="N121" s="1">
        <v>33.255555555555553</v>
      </c>
      <c r="O121" s="1">
        <v>34.80222222222222</v>
      </c>
      <c r="P121" s="1">
        <v>32.78</v>
      </c>
      <c r="Q121" s="1">
        <v>32.785555555555547</v>
      </c>
      <c r="R121" s="1">
        <v>33.747777777777777</v>
      </c>
      <c r="S121" s="1">
        <v>33.57</v>
      </c>
      <c r="T121" s="1">
        <v>33.323333333333331</v>
      </c>
      <c r="U121" s="1">
        <v>31.082222222222221</v>
      </c>
      <c r="V121" s="1">
        <v>30.68555555555556</v>
      </c>
      <c r="W121" s="1">
        <v>28.983333333333331</v>
      </c>
      <c r="X121" s="1">
        <v>29.40111111111111</v>
      </c>
      <c r="Y121" s="1">
        <v>30.52555555555556</v>
      </c>
      <c r="Z121" s="1">
        <v>28.912222222222219</v>
      </c>
      <c r="AA121" s="1">
        <v>29.395555555555561</v>
      </c>
      <c r="AB121" s="1">
        <v>30.482222222222219</v>
      </c>
      <c r="AC121" s="1">
        <v>28.95888888888889</v>
      </c>
      <c r="AD121" s="1">
        <v>31.158888888888889</v>
      </c>
      <c r="AE121" s="1">
        <v>28.78222222222222</v>
      </c>
      <c r="AF121" s="1">
        <v>28.801111111111108</v>
      </c>
      <c r="AG121" s="1">
        <v>32.162222222222219</v>
      </c>
      <c r="AH121" s="1">
        <v>31.162222222222219</v>
      </c>
      <c r="AI121" s="1">
        <v>31.353333333333332</v>
      </c>
      <c r="AJ121" s="1">
        <v>28.648888888888891</v>
      </c>
      <c r="AK121" s="1">
        <v>28.828888888888891</v>
      </c>
      <c r="AL121" s="1">
        <v>32.844444444444441</v>
      </c>
      <c r="AM121" s="1">
        <v>32.481111111111112</v>
      </c>
      <c r="AN121" s="1">
        <v>31.083333333333329</v>
      </c>
      <c r="AO121" s="1">
        <v>28.41888888888889</v>
      </c>
      <c r="AP121" s="1">
        <v>32.165555555555557</v>
      </c>
      <c r="AQ121" s="1">
        <v>31.16333333333333</v>
      </c>
      <c r="AR121" s="1">
        <v>33.332222222222221</v>
      </c>
      <c r="AS121" s="1">
        <v>33.81666666666667</v>
      </c>
      <c r="AT121" s="1">
        <v>23.03222222222222</v>
      </c>
      <c r="AU121" s="1">
        <v>31.34333333333333</v>
      </c>
      <c r="AV121" s="1">
        <v>31.652222222222221</v>
      </c>
      <c r="AW121" s="1">
        <v>33.57555555555556</v>
      </c>
      <c r="AX121" s="1">
        <v>32.708888888888893</v>
      </c>
      <c r="AY121" s="1">
        <v>32.345555555555563</v>
      </c>
      <c r="AZ121" s="1">
        <v>31.61</v>
      </c>
      <c r="BA121" s="1">
        <v>34.165555555555557</v>
      </c>
      <c r="BB121" s="1">
        <v>33.101111111111109</v>
      </c>
      <c r="BC121" s="1">
        <v>33.335555555555551</v>
      </c>
      <c r="BD121" s="1">
        <v>33.525555555555563</v>
      </c>
      <c r="BE121" s="1">
        <v>32.356666666666669</v>
      </c>
      <c r="BF121" s="1">
        <v>32.318888888888893</v>
      </c>
      <c r="BG121" s="1">
        <v>33.095555555555563</v>
      </c>
      <c r="BH121" s="1">
        <v>33.154444444444437</v>
      </c>
      <c r="BI121" s="1">
        <v>33.463333333333331</v>
      </c>
      <c r="BJ121" s="1">
        <v>32.406666666666673</v>
      </c>
      <c r="BK121" s="1">
        <v>32.178888888888878</v>
      </c>
      <c r="BL121" s="1">
        <v>33.463333333333331</v>
      </c>
      <c r="BM121" s="1">
        <v>34.645555555555553</v>
      </c>
      <c r="BN121" s="1">
        <v>31.81111111111111</v>
      </c>
      <c r="BO121" s="1">
        <v>34.165555555555557</v>
      </c>
      <c r="BP121" s="1">
        <v>34.028888888888893</v>
      </c>
      <c r="BQ121" s="1">
        <v>34.159999999999997</v>
      </c>
      <c r="BR121" s="1">
        <v>34.62222222222222</v>
      </c>
      <c r="BS121" s="1">
        <v>34.00888888888889</v>
      </c>
      <c r="BT121" s="1">
        <v>34.043333333333337</v>
      </c>
      <c r="BU121" s="1">
        <v>34.247777777777777</v>
      </c>
      <c r="BV121" s="1">
        <v>34.016666666666673</v>
      </c>
      <c r="BW121" s="1">
        <v>34.07555555555556</v>
      </c>
      <c r="BX121" s="1">
        <v>32.306666666666658</v>
      </c>
      <c r="BY121" s="1">
        <v>31.21777777777778</v>
      </c>
      <c r="BZ121" s="1">
        <v>31.973333333333329</v>
      </c>
      <c r="CA121" s="1">
        <v>34.073333333333331</v>
      </c>
      <c r="CB121" s="1">
        <v>34.728888888888889</v>
      </c>
      <c r="CC121" s="1">
        <v>31.795555555555559</v>
      </c>
      <c r="CD121" s="1">
        <v>34.33</v>
      </c>
      <c r="CE121" s="1">
        <v>34.063333333333333</v>
      </c>
      <c r="CF121" s="1">
        <v>33.242222222222217</v>
      </c>
      <c r="CG121" s="1">
        <v>34.33</v>
      </c>
      <c r="CH121" s="1">
        <v>32.884444444444441</v>
      </c>
      <c r="CI121" s="1">
        <v>32.917777777777779</v>
      </c>
      <c r="CJ121" s="1">
        <v>30.385555555555548</v>
      </c>
      <c r="CK121" s="1">
        <v>32.465555555555547</v>
      </c>
      <c r="CL121" s="1">
        <v>29.844444444444441</v>
      </c>
      <c r="CM121" s="1">
        <v>32.684444444444438</v>
      </c>
      <c r="CN121" s="1">
        <v>32.917777777777779</v>
      </c>
      <c r="CO121" s="1">
        <v>31.16333333333333</v>
      </c>
      <c r="CP121" s="1">
        <v>30.367777777777778</v>
      </c>
      <c r="CQ121" s="1">
        <v>32.578888888888891</v>
      </c>
      <c r="CR121" s="1">
        <v>31.756666666666661</v>
      </c>
      <c r="CS121" s="1">
        <v>32.585555555555551</v>
      </c>
      <c r="CT121" s="1">
        <v>31.84</v>
      </c>
      <c r="CU121" s="1">
        <v>31.727777777777771</v>
      </c>
      <c r="CV121" s="1">
        <v>31.972222222222221</v>
      </c>
      <c r="CW121" s="1">
        <v>31.63</v>
      </c>
      <c r="CX121" s="1">
        <v>31.736666666666672</v>
      </c>
      <c r="CY121" s="1">
        <v>31.972222222222221</v>
      </c>
      <c r="CZ121" s="1">
        <v>32.801111111111112</v>
      </c>
      <c r="DA121" s="1">
        <v>31.882222222222222</v>
      </c>
      <c r="DB121" s="1">
        <v>32.583333333333343</v>
      </c>
      <c r="DC121" s="1">
        <v>32.885555555555563</v>
      </c>
      <c r="DD121" s="1">
        <v>29.705555555555559</v>
      </c>
      <c r="DE121" s="1">
        <v>32.421111111111109</v>
      </c>
      <c r="DF121" s="1">
        <v>32.453333333333333</v>
      </c>
      <c r="DG121" s="1">
        <v>32.605555555555547</v>
      </c>
      <c r="DH121" s="1">
        <v>32.358888888888892</v>
      </c>
      <c r="DI121" s="1">
        <v>31.308888888888891</v>
      </c>
      <c r="DJ121" s="1">
        <v>32.537777777777777</v>
      </c>
      <c r="DK121" s="1">
        <v>31.731111111111112</v>
      </c>
      <c r="DL121" s="1">
        <v>31.091111111111111</v>
      </c>
      <c r="DM121" s="1">
        <v>31.162222222222219</v>
      </c>
      <c r="DN121" s="1">
        <v>31.428888888888888</v>
      </c>
      <c r="DO121" s="1">
        <v>31.44</v>
      </c>
      <c r="DP121" s="1">
        <v>31.44</v>
      </c>
      <c r="DQ121" s="1">
        <v>33.432222222222222</v>
      </c>
      <c r="DR121" s="1">
        <v>33.896666666666661</v>
      </c>
      <c r="DS121" s="1">
        <v>34.931111111111107</v>
      </c>
      <c r="DT121" s="1">
        <v>33.098888888888887</v>
      </c>
      <c r="DU121" s="1">
        <v>33.659999999999997</v>
      </c>
      <c r="DV121" s="1">
        <v>33.226666666666667</v>
      </c>
      <c r="DW121" s="1">
        <v>33.422222222222217</v>
      </c>
      <c r="DX121" s="1">
        <v>34.355555555555547</v>
      </c>
      <c r="DY121" s="1">
        <v>34.397777777777783</v>
      </c>
      <c r="DZ121" s="1">
        <v>34.950000000000003</v>
      </c>
      <c r="EA121" s="1">
        <v>34.125555555555557</v>
      </c>
      <c r="EB121" s="1">
        <v>33.153333333333343</v>
      </c>
      <c r="EC121" s="1">
        <v>33.694444444444443</v>
      </c>
      <c r="ED121" s="1">
        <v>28.515555555555562</v>
      </c>
      <c r="EE121" s="1">
        <v>28.63</v>
      </c>
      <c r="EF121" s="1">
        <v>31.162222222222219</v>
      </c>
      <c r="EG121" s="1">
        <v>28.58111111111112</v>
      </c>
      <c r="EH121" s="1">
        <v>28.578888888888891</v>
      </c>
      <c r="EI121" s="1">
        <v>28.536666666666669</v>
      </c>
      <c r="EJ121" s="1">
        <v>28.493333333333339</v>
      </c>
      <c r="EK121" s="1">
        <v>28.493333333333339</v>
      </c>
      <c r="EL121" s="1">
        <v>28.488888888888891</v>
      </c>
      <c r="EM121" s="1">
        <v>28.496666666666659</v>
      </c>
      <c r="EN121" s="1">
        <v>27.28222222222222</v>
      </c>
      <c r="EO121" s="1">
        <v>35.035555555555547</v>
      </c>
      <c r="EP121" s="1">
        <v>34.581111111111113</v>
      </c>
      <c r="EQ121" s="1">
        <v>34.267777777777773</v>
      </c>
      <c r="ER121" s="1">
        <v>29.29</v>
      </c>
      <c r="ES121" s="1">
        <v>34.944444444444443</v>
      </c>
      <c r="ET121" s="1">
        <v>34.693333333333342</v>
      </c>
      <c r="EU121" s="1">
        <v>32.152222222222221</v>
      </c>
      <c r="EV121" s="1">
        <v>35.013333333333328</v>
      </c>
      <c r="EW121" s="1">
        <v>34.62222222222222</v>
      </c>
      <c r="EX121" s="1">
        <v>34.722222222222221</v>
      </c>
      <c r="EY121" s="1">
        <v>34.783333333333331</v>
      </c>
      <c r="EZ121" s="1">
        <v>33.656666666666673</v>
      </c>
      <c r="FA121" s="1">
        <v>33.472222222222221</v>
      </c>
      <c r="FB121" s="1">
        <v>34.72</v>
      </c>
      <c r="FC121" s="1">
        <v>34.944444444444443</v>
      </c>
      <c r="FD121" s="1">
        <v>21.566666666666659</v>
      </c>
      <c r="FE121" s="1">
        <v>28.097777777777779</v>
      </c>
      <c r="FF121" s="1">
        <v>22.585555555555551</v>
      </c>
      <c r="FG121" s="1">
        <v>21.98</v>
      </c>
      <c r="FH121" s="1">
        <v>32.755555555555553</v>
      </c>
      <c r="FI121" s="1">
        <v>31.591111111111111</v>
      </c>
      <c r="FJ121" s="1">
        <v>32.056666666666658</v>
      </c>
      <c r="FK121" s="1">
        <v>32.501111111111108</v>
      </c>
      <c r="FL121" s="1">
        <v>32.856666666666669</v>
      </c>
      <c r="FM121" s="1">
        <v>32.742222222222217</v>
      </c>
      <c r="FN121" s="1">
        <v>32.766666666666673</v>
      </c>
      <c r="FO121" s="1">
        <v>29.734444444444438</v>
      </c>
      <c r="FP121" s="1">
        <v>32.265555555555558</v>
      </c>
      <c r="FQ121" s="1">
        <v>31.878888888888891</v>
      </c>
      <c r="FR121" s="1">
        <v>32.467777777777783</v>
      </c>
      <c r="FS121" s="1">
        <v>32.596666666666657</v>
      </c>
      <c r="FT121" s="1">
        <v>29.725555555555559</v>
      </c>
      <c r="FU121" s="1">
        <v>33.022222222222233</v>
      </c>
      <c r="FV121" s="1">
        <v>32.698888888888888</v>
      </c>
      <c r="FW121" s="1">
        <v>32.926666666666669</v>
      </c>
      <c r="FX121" s="1">
        <v>32.583333333333343</v>
      </c>
      <c r="FY121" s="1">
        <v>32.93</v>
      </c>
      <c r="FZ121" s="1">
        <v>32.107777777777777</v>
      </c>
      <c r="GA121" s="1">
        <v>32.357777777777777</v>
      </c>
      <c r="GB121" s="1">
        <v>34.422222222222217</v>
      </c>
      <c r="GC121" s="1">
        <v>27.428888888888888</v>
      </c>
      <c r="GD121" s="1">
        <v>33.753333333333337</v>
      </c>
      <c r="GE121" s="1">
        <v>32.111111111111107</v>
      </c>
      <c r="GF121" s="1">
        <v>33.398888888888891</v>
      </c>
      <c r="GG121" s="1">
        <v>32.705555555555563</v>
      </c>
      <c r="GH121" s="1">
        <v>30.362222222222229</v>
      </c>
      <c r="GI121" s="1">
        <v>29.015555555555562</v>
      </c>
      <c r="GJ121" s="1">
        <v>29.74444444444444</v>
      </c>
      <c r="GK121" s="1">
        <v>31.853333333333332</v>
      </c>
      <c r="GL121" s="1">
        <v>31.74</v>
      </c>
      <c r="GM121" s="1">
        <v>32.13111111111111</v>
      </c>
      <c r="GN121" s="1">
        <v>31.908888888888889</v>
      </c>
      <c r="GO121" s="1">
        <v>31.833333333333329</v>
      </c>
      <c r="GP121" s="1">
        <v>31.858888888888892</v>
      </c>
      <c r="GQ121" s="1">
        <v>31.841111111111111</v>
      </c>
      <c r="GR121" s="1">
        <v>32.545555555555552</v>
      </c>
      <c r="GS121" s="1">
        <v>32.733333333333327</v>
      </c>
      <c r="GT121" s="1">
        <v>32.68888888888889</v>
      </c>
      <c r="GU121" s="1">
        <v>33.017777777777773</v>
      </c>
      <c r="GV121" s="1">
        <v>32.955555555555563</v>
      </c>
      <c r="GW121" s="1">
        <v>33.4</v>
      </c>
      <c r="GX121" s="1">
        <v>32.69</v>
      </c>
      <c r="GY121" s="1">
        <v>32.9</v>
      </c>
      <c r="GZ121" s="1">
        <v>33.117777777777768</v>
      </c>
      <c r="HA121" s="1">
        <v>33.795555555555552</v>
      </c>
      <c r="HB121" s="1">
        <v>33.022222222222233</v>
      </c>
      <c r="HC121" s="1">
        <v>33.88111111111111</v>
      </c>
      <c r="HD121" s="1">
        <v>32.477777777777767</v>
      </c>
      <c r="HE121" s="1">
        <v>31.05</v>
      </c>
      <c r="HF121" s="1">
        <v>31.728888888888889</v>
      </c>
      <c r="HG121" s="1">
        <v>33.86</v>
      </c>
      <c r="HH121" s="1">
        <v>31.512222222222221</v>
      </c>
      <c r="HI121" s="1">
        <v>32.992222222222217</v>
      </c>
      <c r="HJ121" s="1">
        <v>34.932222222222222</v>
      </c>
      <c r="HK121" s="1">
        <v>34.665555555555557</v>
      </c>
      <c r="HL121" s="1">
        <v>34.263333333333328</v>
      </c>
      <c r="HM121" s="1">
        <v>34.21</v>
      </c>
      <c r="HN121" s="1">
        <v>34.498888888888892</v>
      </c>
      <c r="HO121" s="1">
        <v>33.504444444444452</v>
      </c>
      <c r="HP121" s="1">
        <v>30.242222222222221</v>
      </c>
      <c r="HQ121" s="1">
        <v>34.587777777777781</v>
      </c>
      <c r="HR121" s="1">
        <v>34.645555555555553</v>
      </c>
      <c r="HS121" s="1">
        <v>31.982222222222219</v>
      </c>
      <c r="HT121" s="1">
        <v>34.524444444444441</v>
      </c>
      <c r="HU121" s="1">
        <v>31.751111111111111</v>
      </c>
      <c r="HV121" s="1">
        <v>34.587777777777781</v>
      </c>
      <c r="HW121" s="1">
        <v>28.573333333333331</v>
      </c>
      <c r="HX121" s="1">
        <v>33.394444444444453</v>
      </c>
      <c r="HY121" s="1">
        <v>31.004444444444449</v>
      </c>
      <c r="HZ121" s="1">
        <v>33.376666666666672</v>
      </c>
      <c r="IA121" s="1">
        <v>31.333333333333329</v>
      </c>
      <c r="IB121" s="1">
        <v>31.11333333333333</v>
      </c>
      <c r="IC121" s="1">
        <v>33.394444444444453</v>
      </c>
      <c r="ID121" s="1">
        <v>33.384444444444441</v>
      </c>
      <c r="IE121" s="1">
        <v>30.966666666666669</v>
      </c>
      <c r="IF121" s="1">
        <v>31.762222222222221</v>
      </c>
      <c r="IG121" s="1">
        <v>32.193333333333342</v>
      </c>
      <c r="IH121" s="1">
        <v>31.65111111111111</v>
      </c>
      <c r="II121" s="1">
        <v>31.788888888888891</v>
      </c>
      <c r="IJ121" s="1">
        <v>31.76</v>
      </c>
      <c r="IK121" s="1">
        <v>31.79111111111111</v>
      </c>
      <c r="IL121" s="1">
        <v>31.788888888888891</v>
      </c>
      <c r="IM121" s="1">
        <v>31.47666666666667</v>
      </c>
      <c r="IN121" s="1">
        <v>31.48555555555556</v>
      </c>
      <c r="IO121" s="1">
        <v>32.265555555555558</v>
      </c>
      <c r="IP121" s="1">
        <v>31.066666666666659</v>
      </c>
      <c r="IQ121" s="1">
        <v>32.004444444444452</v>
      </c>
      <c r="IR121" s="1">
        <v>31.022222222222229</v>
      </c>
      <c r="IS121" s="1">
        <v>31.842222222222219</v>
      </c>
      <c r="IT121" s="1">
        <v>35.130000000000003</v>
      </c>
      <c r="IU121" s="1">
        <v>34.284444444444453</v>
      </c>
      <c r="IV121" s="1">
        <v>34.468888888888877</v>
      </c>
      <c r="IW121" s="1">
        <v>32.285555555555547</v>
      </c>
      <c r="IX121" s="1">
        <v>35.378888888888888</v>
      </c>
      <c r="IY121" s="1">
        <v>34.844444444444441</v>
      </c>
      <c r="IZ121" s="1">
        <v>35.312222222222218</v>
      </c>
      <c r="JA121" s="1">
        <v>32.997777777777777</v>
      </c>
      <c r="JB121" s="1">
        <v>33.205555555555563</v>
      </c>
      <c r="JC121" s="1">
        <v>34.291111111111107</v>
      </c>
      <c r="JD121" s="1">
        <v>33.804444444444442</v>
      </c>
      <c r="JE121" s="1">
        <v>34.054444444444442</v>
      </c>
      <c r="JF121" s="1">
        <v>33.775555555555563</v>
      </c>
      <c r="JG121" s="1">
        <v>34.205555555555563</v>
      </c>
      <c r="JH121" s="1">
        <v>33.956666666666663</v>
      </c>
      <c r="JI121" s="1">
        <v>33.946666666666673</v>
      </c>
      <c r="JJ121" s="1">
        <v>34.119999999999997</v>
      </c>
      <c r="JK121" s="1">
        <v>33.97</v>
      </c>
      <c r="JL121" s="1">
        <v>33.925555555555547</v>
      </c>
      <c r="JM121" s="1">
        <v>33.97</v>
      </c>
      <c r="JN121" s="1">
        <v>31.84333333333333</v>
      </c>
      <c r="JO121" s="1">
        <v>34.376666666666672</v>
      </c>
      <c r="JP121" s="1">
        <v>34.246666666666663</v>
      </c>
      <c r="JQ121" s="1">
        <v>30.468888888888891</v>
      </c>
      <c r="JR121" s="1">
        <v>32.308888888888887</v>
      </c>
      <c r="JS121" s="1">
        <v>32.966666666666669</v>
      </c>
      <c r="JT121" s="1">
        <v>30.927777777777781</v>
      </c>
      <c r="JU121" s="1">
        <v>32.308888888888887</v>
      </c>
      <c r="JV121" s="1">
        <v>30.042222222222229</v>
      </c>
      <c r="JW121" s="1">
        <v>30.85222222222222</v>
      </c>
      <c r="JX121" s="1">
        <v>30.748888888888889</v>
      </c>
      <c r="JY121" s="1">
        <v>30.905555555555559</v>
      </c>
      <c r="JZ121" s="1">
        <v>30.981111111111112</v>
      </c>
      <c r="KA121" s="1">
        <v>30.948888888888892</v>
      </c>
      <c r="KB121" s="1">
        <v>30.716666666666669</v>
      </c>
      <c r="KC121" s="1">
        <v>31.752222222222219</v>
      </c>
      <c r="KD121" s="1">
        <v>28.63666666666667</v>
      </c>
      <c r="KE121" s="1">
        <v>30.777777777777779</v>
      </c>
      <c r="KF121" s="1">
        <v>30.801111111111108</v>
      </c>
      <c r="KG121" s="1">
        <v>32.884444444444441</v>
      </c>
      <c r="KH121" s="1">
        <v>32.582222222222221</v>
      </c>
      <c r="KI121" s="1">
        <v>33.016666666666673</v>
      </c>
      <c r="KJ121" s="1">
        <v>32.644444444444453</v>
      </c>
      <c r="KK121" s="1">
        <v>33.261111111111113</v>
      </c>
      <c r="KL121" s="1">
        <v>32.812222222222218</v>
      </c>
      <c r="KM121" s="1">
        <v>33.175555555555547</v>
      </c>
      <c r="KN121" s="1">
        <v>32.582222222222221</v>
      </c>
      <c r="KO121" s="1">
        <v>33.694444444444443</v>
      </c>
      <c r="KP121" s="1">
        <v>32.46</v>
      </c>
      <c r="KQ121" s="1">
        <v>34.436666666666667</v>
      </c>
      <c r="KR121" s="1">
        <v>34.055555555555557</v>
      </c>
      <c r="KS121" s="1">
        <v>30.738888888888891</v>
      </c>
      <c r="KT121" s="1">
        <v>33.162222222222219</v>
      </c>
      <c r="KU121" s="1">
        <v>32.114444444444437</v>
      </c>
      <c r="KV121" s="1">
        <v>34.18888888888889</v>
      </c>
      <c r="KW121" s="1">
        <v>35.355555555555547</v>
      </c>
      <c r="KX121" s="1">
        <v>34.18</v>
      </c>
      <c r="KY121" s="1">
        <v>34.331111111111113</v>
      </c>
      <c r="KZ121" s="1">
        <v>33.5</v>
      </c>
      <c r="LA121" s="1">
        <v>31.05222222222222</v>
      </c>
      <c r="LB121" s="1">
        <v>32.114444444444437</v>
      </c>
      <c r="LC121" s="1">
        <v>30.971111111111121</v>
      </c>
      <c r="LD121" s="1">
        <v>32.572222222222223</v>
      </c>
      <c r="LE121" s="1">
        <v>30.943333333333332</v>
      </c>
      <c r="LF121" s="1">
        <v>34.262222222222221</v>
      </c>
      <c r="LG121" s="1">
        <v>32.94</v>
      </c>
      <c r="LH121" s="1">
        <v>32.94</v>
      </c>
      <c r="LI121" s="1">
        <v>33.016666666666673</v>
      </c>
      <c r="LJ121" s="1">
        <v>34.306666666666658</v>
      </c>
      <c r="LK121" s="1">
        <v>33.090000000000003</v>
      </c>
      <c r="LL121" s="1">
        <v>34.17</v>
      </c>
      <c r="LM121" s="1">
        <v>34.516666666666673</v>
      </c>
      <c r="LN121" s="1">
        <v>31.742222222222221</v>
      </c>
      <c r="LO121" s="1">
        <v>32.801111111111112</v>
      </c>
      <c r="LP121" s="1">
        <v>31.84888888888889</v>
      </c>
      <c r="LQ121" s="1">
        <v>31.74444444444444</v>
      </c>
      <c r="LR121" s="1">
        <v>30.858888888888892</v>
      </c>
      <c r="LS121" s="1">
        <v>31.70888888888889</v>
      </c>
      <c r="LT121" s="1">
        <v>31.95</v>
      </c>
      <c r="LU121" s="1">
        <v>29.233333333333331</v>
      </c>
      <c r="LV121" s="1">
        <v>30.83</v>
      </c>
      <c r="LW121" s="1">
        <v>31.91333333333333</v>
      </c>
      <c r="LX121" s="1">
        <v>31.56111111111111</v>
      </c>
      <c r="LY121" s="1">
        <v>31.324444444444438</v>
      </c>
      <c r="LZ121" s="1">
        <v>32.005555555555553</v>
      </c>
      <c r="MA121" s="1">
        <v>32.229999999999997</v>
      </c>
      <c r="MB121" s="1">
        <v>30.691111111111109</v>
      </c>
      <c r="MC121" s="1">
        <v>32.374444444444443</v>
      </c>
      <c r="MD121" s="1">
        <v>31.888888888888889</v>
      </c>
      <c r="ME121" s="1">
        <v>31.067777777777781</v>
      </c>
      <c r="MF121" s="1">
        <v>31.731111111111112</v>
      </c>
      <c r="MG121" s="1">
        <v>31.745555555555551</v>
      </c>
      <c r="MH121" s="1">
        <v>31.32</v>
      </c>
      <c r="MI121" s="1">
        <v>29.335555555555551</v>
      </c>
      <c r="MJ121" s="1">
        <v>31.72666666666667</v>
      </c>
      <c r="MK121" s="1">
        <v>29.11888888888889</v>
      </c>
      <c r="ML121" s="1">
        <v>31.68333333333333</v>
      </c>
      <c r="MM121" s="1">
        <v>31.131111111111121</v>
      </c>
      <c r="MN121" s="1">
        <v>31.326666666666672</v>
      </c>
      <c r="MO121" s="1">
        <v>29.132222222222222</v>
      </c>
      <c r="MP121" s="1">
        <v>31.74111111111111</v>
      </c>
      <c r="MQ121" s="1">
        <v>29.625555555555561</v>
      </c>
      <c r="MR121" s="1">
        <v>31.327777777777779</v>
      </c>
      <c r="MS121" s="1">
        <v>31.957777777777771</v>
      </c>
      <c r="MT121" s="1">
        <v>31.853333333333332</v>
      </c>
      <c r="MU121" s="1">
        <v>31.358888888888892</v>
      </c>
      <c r="MV121" s="1">
        <v>30.941111111111109</v>
      </c>
      <c r="MW121" s="1">
        <v>32.041111111111107</v>
      </c>
      <c r="MX121" s="1">
        <v>31.615555555555559</v>
      </c>
      <c r="MY121" s="1">
        <v>31.26444444444445</v>
      </c>
      <c r="MZ121" s="1">
        <v>31.624444444444439</v>
      </c>
      <c r="NA121" s="1">
        <v>31.547777777777771</v>
      </c>
      <c r="NB121" s="1">
        <v>30.882222222222222</v>
      </c>
      <c r="NC121" s="1">
        <v>35.068888888888893</v>
      </c>
      <c r="ND121" s="1">
        <v>35.112222222222222</v>
      </c>
      <c r="NE121" s="1">
        <v>34.247777777777777</v>
      </c>
      <c r="NF121" s="1">
        <v>33.968888888888877</v>
      </c>
      <c r="NG121" s="1">
        <v>35.224444444444437</v>
      </c>
      <c r="NH121" s="1">
        <v>34.715555555555547</v>
      </c>
      <c r="NI121" s="1">
        <v>34.747777777777777</v>
      </c>
      <c r="NJ121" s="1">
        <v>34.56</v>
      </c>
      <c r="NK121" s="1">
        <v>32.26</v>
      </c>
      <c r="NL121" s="1">
        <v>34.422222222222217</v>
      </c>
      <c r="NM121" s="1">
        <v>35.49</v>
      </c>
      <c r="NN121" s="1">
        <v>34.56</v>
      </c>
      <c r="NO121" s="1">
        <v>33.202222222222218</v>
      </c>
      <c r="NP121" s="1">
        <v>31.762222222222221</v>
      </c>
      <c r="NQ121" s="1">
        <v>32.021111111111111</v>
      </c>
      <c r="NR121" s="1">
        <v>29.138888888888889</v>
      </c>
      <c r="NS121" s="1">
        <v>31.27333333333333</v>
      </c>
      <c r="NT121" s="1">
        <v>31.574444444444438</v>
      </c>
      <c r="NU121" s="1">
        <v>30.2</v>
      </c>
      <c r="NV121" s="1">
        <v>31.67444444444444</v>
      </c>
      <c r="NW121" s="1">
        <v>32.102222222222217</v>
      </c>
      <c r="NX121" s="1">
        <v>30.145555555555561</v>
      </c>
      <c r="NY121" s="1">
        <v>32.297777777777782</v>
      </c>
      <c r="NZ121" s="1">
        <v>31.51111111111112</v>
      </c>
      <c r="OA121" s="1">
        <v>29.196666666666669</v>
      </c>
      <c r="OB121" s="1">
        <v>31.324444444444438</v>
      </c>
    </row>
    <row r="122" spans="1:392" x14ac:dyDescent="0.35">
      <c r="A122">
        <v>2011</v>
      </c>
      <c r="B122" t="s">
        <v>397</v>
      </c>
      <c r="C122" s="1">
        <v>31.694444444444439</v>
      </c>
      <c r="D122" s="1">
        <v>32.49111111111111</v>
      </c>
      <c r="E122" s="1">
        <v>31.763333333333328</v>
      </c>
      <c r="F122" s="1">
        <v>31.932222222222219</v>
      </c>
      <c r="G122" s="1">
        <v>30.757777777777768</v>
      </c>
      <c r="H122" s="1">
        <v>31.983333333333331</v>
      </c>
      <c r="I122" s="1">
        <v>32.243333333333332</v>
      </c>
      <c r="J122" s="1">
        <v>32.078888888888891</v>
      </c>
      <c r="K122" s="1">
        <v>29.91888888888889</v>
      </c>
      <c r="L122" s="1">
        <v>33.55222222222222</v>
      </c>
      <c r="M122" s="1">
        <v>33.55222222222222</v>
      </c>
      <c r="N122" s="1">
        <v>31.86</v>
      </c>
      <c r="O122" s="1">
        <v>33.87222222222222</v>
      </c>
      <c r="P122" s="1">
        <v>31.838888888888889</v>
      </c>
      <c r="Q122" s="1">
        <v>31.384444444444441</v>
      </c>
      <c r="R122" s="1">
        <v>32.657777777777767</v>
      </c>
      <c r="S122" s="1">
        <v>32.357777777777777</v>
      </c>
      <c r="T122" s="1">
        <v>32.283333333333331</v>
      </c>
      <c r="U122" s="1">
        <v>31.071111111111112</v>
      </c>
      <c r="V122" s="1">
        <v>30.634444444444441</v>
      </c>
      <c r="W122" s="1">
        <v>28.718888888888891</v>
      </c>
      <c r="X122" s="1">
        <v>29.19222222222222</v>
      </c>
      <c r="Y122" s="1">
        <v>30.39222222222222</v>
      </c>
      <c r="Z122" s="1">
        <v>28.691111111111109</v>
      </c>
      <c r="AA122" s="1">
        <v>29.176666666666669</v>
      </c>
      <c r="AB122" s="1">
        <v>30.351111111111109</v>
      </c>
      <c r="AC122" s="1">
        <v>28.628888888888891</v>
      </c>
      <c r="AD122" s="1">
        <v>31.062222222222221</v>
      </c>
      <c r="AE122" s="1">
        <v>28.441111111111109</v>
      </c>
      <c r="AF122" s="1">
        <v>28.51444444444445</v>
      </c>
      <c r="AG122" s="1">
        <v>31.941111111111109</v>
      </c>
      <c r="AH122" s="1">
        <v>30.59666666666666</v>
      </c>
      <c r="AI122" s="1">
        <v>30.784444444444439</v>
      </c>
      <c r="AJ122" s="1">
        <v>28.036666666666669</v>
      </c>
      <c r="AK122" s="1">
        <v>28.48555555555556</v>
      </c>
      <c r="AL122" s="1">
        <v>32.737777777777779</v>
      </c>
      <c r="AM122" s="1">
        <v>32.273333333333333</v>
      </c>
      <c r="AN122" s="1">
        <v>30.971111111111121</v>
      </c>
      <c r="AO122" s="1">
        <v>28.072222222222219</v>
      </c>
      <c r="AP122" s="1">
        <v>31.946666666666669</v>
      </c>
      <c r="AQ122" s="1">
        <v>30.52888888888889</v>
      </c>
      <c r="AR122" s="1">
        <v>33.176666666666669</v>
      </c>
      <c r="AS122" s="1">
        <v>33.604444444444447</v>
      </c>
      <c r="AT122" s="1">
        <v>22.205555555555559</v>
      </c>
      <c r="AU122" s="1">
        <v>31.522222222222229</v>
      </c>
      <c r="AV122" s="1">
        <v>31.50555555555556</v>
      </c>
      <c r="AW122" s="1">
        <v>32.898888888888891</v>
      </c>
      <c r="AX122" s="1">
        <v>31.767777777777781</v>
      </c>
      <c r="AY122" s="1">
        <v>31.707777777777771</v>
      </c>
      <c r="AZ122" s="1">
        <v>31.87222222222222</v>
      </c>
      <c r="BA122" s="1">
        <v>33.340000000000003</v>
      </c>
      <c r="BB122" s="1">
        <v>32.94</v>
      </c>
      <c r="BC122" s="1">
        <v>32.712222222222223</v>
      </c>
      <c r="BD122" s="1">
        <v>33.373333333333328</v>
      </c>
      <c r="BE122" s="1">
        <v>31.432222222222219</v>
      </c>
      <c r="BF122" s="1">
        <v>31.851111111111109</v>
      </c>
      <c r="BG122" s="1">
        <v>32.417777777777779</v>
      </c>
      <c r="BH122" s="1">
        <v>32.482222222222227</v>
      </c>
      <c r="BI122" s="1">
        <v>32.833333333333343</v>
      </c>
      <c r="BJ122" s="1">
        <v>31.785555555555561</v>
      </c>
      <c r="BK122" s="1">
        <v>31.24444444444444</v>
      </c>
      <c r="BL122" s="1">
        <v>32.833333333333343</v>
      </c>
      <c r="BM122" s="1">
        <v>33.451111111111111</v>
      </c>
      <c r="BN122" s="1">
        <v>30.691111111111109</v>
      </c>
      <c r="BO122" s="1">
        <v>32.950000000000003</v>
      </c>
      <c r="BP122" s="1">
        <v>32.818888888888893</v>
      </c>
      <c r="BQ122" s="1">
        <v>33.257777777777783</v>
      </c>
      <c r="BR122" s="1">
        <v>33.721111111111107</v>
      </c>
      <c r="BS122" s="1">
        <v>32.803333333333327</v>
      </c>
      <c r="BT122" s="1">
        <v>33.151111111111113</v>
      </c>
      <c r="BU122" s="1">
        <v>33.362222222222222</v>
      </c>
      <c r="BV122" s="1">
        <v>32.799999999999997</v>
      </c>
      <c r="BW122" s="1">
        <v>33.1</v>
      </c>
      <c r="BX122" s="1">
        <v>30.875555555555561</v>
      </c>
      <c r="BY122" s="1">
        <v>29.461111111111109</v>
      </c>
      <c r="BZ122" s="1">
        <v>30.547777777777771</v>
      </c>
      <c r="CA122" s="1">
        <v>33.543333333333337</v>
      </c>
      <c r="CB122" s="1">
        <v>33.901111111111113</v>
      </c>
      <c r="CC122" s="1">
        <v>31.966666666666669</v>
      </c>
      <c r="CD122" s="1">
        <v>33.786666666666669</v>
      </c>
      <c r="CE122" s="1">
        <v>33.846666666666657</v>
      </c>
      <c r="CF122" s="1">
        <v>33.263333333333328</v>
      </c>
      <c r="CG122" s="1">
        <v>33.786666666666669</v>
      </c>
      <c r="CH122" s="1">
        <v>32.9</v>
      </c>
      <c r="CI122" s="1">
        <v>32.305555555555557</v>
      </c>
      <c r="CJ122" s="1">
        <v>29.637777777777771</v>
      </c>
      <c r="CK122" s="1">
        <v>31.78222222222222</v>
      </c>
      <c r="CL122" s="1">
        <v>29.068888888888889</v>
      </c>
      <c r="CM122" s="1">
        <v>32.085555555555551</v>
      </c>
      <c r="CN122" s="1">
        <v>32.305555555555557</v>
      </c>
      <c r="CO122" s="1">
        <v>30.536666666666669</v>
      </c>
      <c r="CP122" s="1">
        <v>29.60444444444445</v>
      </c>
      <c r="CQ122" s="1">
        <v>31.946666666666669</v>
      </c>
      <c r="CR122" s="1">
        <v>31.07555555555556</v>
      </c>
      <c r="CS122" s="1">
        <v>31.864444444444452</v>
      </c>
      <c r="CT122" s="1">
        <v>30.873333333333331</v>
      </c>
      <c r="CU122" s="1">
        <v>30.75888888888889</v>
      </c>
      <c r="CV122" s="1">
        <v>31.002222222222219</v>
      </c>
      <c r="CW122" s="1">
        <v>30.65333333333334</v>
      </c>
      <c r="CX122" s="1">
        <v>30.76111111111112</v>
      </c>
      <c r="CY122" s="1">
        <v>31.002222222222219</v>
      </c>
      <c r="CZ122" s="1">
        <v>32.094444444444441</v>
      </c>
      <c r="DA122" s="1">
        <v>30.91333333333333</v>
      </c>
      <c r="DB122" s="1">
        <v>32.411111111111111</v>
      </c>
      <c r="DC122" s="1">
        <v>32.69777777777778</v>
      </c>
      <c r="DD122" s="1">
        <v>29.47444444444444</v>
      </c>
      <c r="DE122" s="1">
        <v>32.295555555555552</v>
      </c>
      <c r="DF122" s="1">
        <v>32.267777777777773</v>
      </c>
      <c r="DG122" s="1">
        <v>32.422222222222217</v>
      </c>
      <c r="DH122" s="1">
        <v>32.326666666666668</v>
      </c>
      <c r="DI122" s="1">
        <v>31.213333333333331</v>
      </c>
      <c r="DJ122" s="1">
        <v>32.42444444444444</v>
      </c>
      <c r="DK122" s="1">
        <v>31.562222222222221</v>
      </c>
      <c r="DL122" s="1">
        <v>30.83111111111112</v>
      </c>
      <c r="DM122" s="1">
        <v>30.90333333333334</v>
      </c>
      <c r="DN122" s="1">
        <v>31.28</v>
      </c>
      <c r="DO122" s="1">
        <v>31.27888888888889</v>
      </c>
      <c r="DP122" s="1">
        <v>31.27888888888889</v>
      </c>
      <c r="DQ122" s="1">
        <v>33.06111111111111</v>
      </c>
      <c r="DR122" s="1">
        <v>33.543333333333337</v>
      </c>
      <c r="DS122" s="1">
        <v>34.42</v>
      </c>
      <c r="DT122" s="1">
        <v>33.364444444444437</v>
      </c>
      <c r="DU122" s="1">
        <v>33.32</v>
      </c>
      <c r="DV122" s="1">
        <v>33.035555555555547</v>
      </c>
      <c r="DW122" s="1">
        <v>33.208888888888893</v>
      </c>
      <c r="DX122" s="1">
        <v>34.173333333333332</v>
      </c>
      <c r="DY122" s="1">
        <v>34.211111111111109</v>
      </c>
      <c r="DZ122" s="1">
        <v>34.446666666666673</v>
      </c>
      <c r="EA122" s="1">
        <v>33.754444444444452</v>
      </c>
      <c r="EB122" s="1">
        <v>32.794444444444437</v>
      </c>
      <c r="EC122" s="1">
        <v>33.331111111111113</v>
      </c>
      <c r="ED122" s="1">
        <v>27.893333333333331</v>
      </c>
      <c r="EE122" s="1">
        <v>27.99</v>
      </c>
      <c r="EF122" s="1">
        <v>30.59666666666666</v>
      </c>
      <c r="EG122" s="1">
        <v>27.934444444444441</v>
      </c>
      <c r="EH122" s="1">
        <v>27.96444444444445</v>
      </c>
      <c r="EI122" s="1">
        <v>27.932222222222219</v>
      </c>
      <c r="EJ122" s="1">
        <v>27.888888888888889</v>
      </c>
      <c r="EK122" s="1">
        <v>27.888888888888889</v>
      </c>
      <c r="EL122" s="1">
        <v>27.896666666666661</v>
      </c>
      <c r="EM122" s="1">
        <v>27.89</v>
      </c>
      <c r="EN122" s="1">
        <v>26.766666666666669</v>
      </c>
      <c r="EO122" s="1">
        <v>34.18888888888889</v>
      </c>
      <c r="EP122" s="1">
        <v>33.696666666666673</v>
      </c>
      <c r="EQ122" s="1">
        <v>33.42</v>
      </c>
      <c r="ER122" s="1">
        <v>28.42444444444444</v>
      </c>
      <c r="ES122" s="1">
        <v>33.812222222222218</v>
      </c>
      <c r="ET122" s="1">
        <v>33.81666666666667</v>
      </c>
      <c r="EU122" s="1">
        <v>31.135555555555548</v>
      </c>
      <c r="EV122" s="1">
        <v>34.166666666666657</v>
      </c>
      <c r="EW122" s="1">
        <v>33.721111111111107</v>
      </c>
      <c r="EX122" s="1">
        <v>33.880000000000003</v>
      </c>
      <c r="EY122" s="1">
        <v>33.902222222222221</v>
      </c>
      <c r="EZ122" s="1">
        <v>32.654444444444437</v>
      </c>
      <c r="FA122" s="1">
        <v>32.603333333333339</v>
      </c>
      <c r="FB122" s="1">
        <v>33.588888888888889</v>
      </c>
      <c r="FC122" s="1">
        <v>33.812222222222218</v>
      </c>
      <c r="FD122" s="1">
        <v>20.66</v>
      </c>
      <c r="FE122" s="1">
        <v>27.59888888888889</v>
      </c>
      <c r="FF122" s="1">
        <v>21.39222222222222</v>
      </c>
      <c r="FG122" s="1">
        <v>20.792222222222222</v>
      </c>
      <c r="FH122" s="1">
        <v>32.68888888888889</v>
      </c>
      <c r="FI122" s="1">
        <v>31.513333333333328</v>
      </c>
      <c r="FJ122" s="1">
        <v>31.98</v>
      </c>
      <c r="FK122" s="1">
        <v>32.44</v>
      </c>
      <c r="FL122" s="1">
        <v>32.6</v>
      </c>
      <c r="FM122" s="1">
        <v>32.495555555555548</v>
      </c>
      <c r="FN122" s="1">
        <v>32.467777777777783</v>
      </c>
      <c r="FO122" s="1">
        <v>29.35444444444445</v>
      </c>
      <c r="FP122" s="1">
        <v>31.971111111111121</v>
      </c>
      <c r="FQ122" s="1">
        <v>31.39222222222222</v>
      </c>
      <c r="FR122" s="1">
        <v>31.957777777777771</v>
      </c>
      <c r="FS122" s="1">
        <v>32.091111111111111</v>
      </c>
      <c r="FT122" s="1">
        <v>29.33111111111112</v>
      </c>
      <c r="FU122" s="1">
        <v>32.851111111111109</v>
      </c>
      <c r="FV122" s="1">
        <v>32.437777777777782</v>
      </c>
      <c r="FW122" s="1">
        <v>32.634444444444441</v>
      </c>
      <c r="FX122" s="1">
        <v>32.347777777777779</v>
      </c>
      <c r="FY122" s="1">
        <v>32.880000000000003</v>
      </c>
      <c r="FZ122" s="1">
        <v>31.956666666666671</v>
      </c>
      <c r="GA122" s="1">
        <v>32.134444444444441</v>
      </c>
      <c r="GB122" s="1">
        <v>34.092222222222233</v>
      </c>
      <c r="GC122" s="1">
        <v>26.798888888888889</v>
      </c>
      <c r="GD122" s="1">
        <v>33.431111111111107</v>
      </c>
      <c r="GE122" s="1">
        <v>31.965555555555561</v>
      </c>
      <c r="GF122" s="1">
        <v>33.083333333333343</v>
      </c>
      <c r="GG122" s="1">
        <v>32.522222222222233</v>
      </c>
      <c r="GH122" s="1">
        <v>29.99</v>
      </c>
      <c r="GI122" s="1">
        <v>28.65777777777777</v>
      </c>
      <c r="GJ122" s="1">
        <v>29.37</v>
      </c>
      <c r="GK122" s="1">
        <v>31.50888888888889</v>
      </c>
      <c r="GL122" s="1">
        <v>31.567777777777781</v>
      </c>
      <c r="GM122" s="1">
        <v>31.616666666666671</v>
      </c>
      <c r="GN122" s="1">
        <v>31.632222222222222</v>
      </c>
      <c r="GO122" s="1">
        <v>31.565555555555559</v>
      </c>
      <c r="GP122" s="1">
        <v>31.68333333333333</v>
      </c>
      <c r="GQ122" s="1">
        <v>31.64222222222222</v>
      </c>
      <c r="GR122" s="1">
        <v>32.366666666666667</v>
      </c>
      <c r="GS122" s="1">
        <v>32.544444444444437</v>
      </c>
      <c r="GT122" s="1">
        <v>32.505555555555553</v>
      </c>
      <c r="GU122" s="1">
        <v>32.896666666666661</v>
      </c>
      <c r="GV122" s="1">
        <v>32.842222222222233</v>
      </c>
      <c r="GW122" s="1">
        <v>33.124444444444443</v>
      </c>
      <c r="GX122" s="1">
        <v>32.525555555555563</v>
      </c>
      <c r="GY122" s="1">
        <v>32.607777777777777</v>
      </c>
      <c r="GZ122" s="1">
        <v>32.936666666666667</v>
      </c>
      <c r="HA122" s="1">
        <v>33.453333333333333</v>
      </c>
      <c r="HB122" s="1">
        <v>32.851111111111109</v>
      </c>
      <c r="HC122" s="1">
        <v>33.695555555555558</v>
      </c>
      <c r="HD122" s="1">
        <v>31.987777777777779</v>
      </c>
      <c r="HE122" s="1">
        <v>29.943333333333332</v>
      </c>
      <c r="HF122" s="1">
        <v>31.58666666666667</v>
      </c>
      <c r="HG122" s="1">
        <v>32.723333333333329</v>
      </c>
      <c r="HH122" s="1">
        <v>30.408888888888889</v>
      </c>
      <c r="HI122" s="1">
        <v>31.858888888888892</v>
      </c>
      <c r="HJ122" s="1">
        <v>33.641111111111108</v>
      </c>
      <c r="HK122" s="1">
        <v>33.523333333333333</v>
      </c>
      <c r="HL122" s="1">
        <v>32.988888888888887</v>
      </c>
      <c r="HM122" s="1">
        <v>33.074444444444453</v>
      </c>
      <c r="HN122" s="1">
        <v>33.213333333333331</v>
      </c>
      <c r="HO122" s="1">
        <v>32.495555555555548</v>
      </c>
      <c r="HP122" s="1">
        <v>29.814444444444451</v>
      </c>
      <c r="HQ122" s="1">
        <v>33.298888888888889</v>
      </c>
      <c r="HR122" s="1">
        <v>33.451111111111111</v>
      </c>
      <c r="HS122" s="1">
        <v>31.748888888888889</v>
      </c>
      <c r="HT122" s="1">
        <v>33.236666666666672</v>
      </c>
      <c r="HU122" s="1">
        <v>30.646666666666661</v>
      </c>
      <c r="HV122" s="1">
        <v>33.298888888888889</v>
      </c>
      <c r="HW122" s="1">
        <v>27.46777777777778</v>
      </c>
      <c r="HX122" s="1">
        <v>33.034444444444453</v>
      </c>
      <c r="HY122" s="1">
        <v>30.384444444444441</v>
      </c>
      <c r="HZ122" s="1">
        <v>32.762222222222221</v>
      </c>
      <c r="IA122" s="1">
        <v>31.204444444444441</v>
      </c>
      <c r="IB122" s="1">
        <v>30.46</v>
      </c>
      <c r="IC122" s="1">
        <v>33.034444444444453</v>
      </c>
      <c r="ID122" s="1">
        <v>32.72</v>
      </c>
      <c r="IE122" s="1">
        <v>30.306666666666661</v>
      </c>
      <c r="IF122" s="1">
        <v>31.283333333333331</v>
      </c>
      <c r="IG122" s="1">
        <v>31.90777777777777</v>
      </c>
      <c r="IH122" s="1">
        <v>31.301111111111108</v>
      </c>
      <c r="II122" s="1">
        <v>31.31111111111111</v>
      </c>
      <c r="IJ122" s="1">
        <v>31.281111111111109</v>
      </c>
      <c r="IK122" s="1">
        <v>31.44222222222222</v>
      </c>
      <c r="IL122" s="1">
        <v>31.31111111111111</v>
      </c>
      <c r="IM122" s="1">
        <v>31.16555555555556</v>
      </c>
      <c r="IN122" s="1">
        <v>31.17</v>
      </c>
      <c r="IO122" s="1">
        <v>31.971111111111121</v>
      </c>
      <c r="IP122" s="1">
        <v>30.501111111111111</v>
      </c>
      <c r="IQ122" s="1">
        <v>31.705555555555559</v>
      </c>
      <c r="IR122" s="1">
        <v>30.34555555555556</v>
      </c>
      <c r="IS122" s="1">
        <v>31.362222222222229</v>
      </c>
      <c r="IT122" s="1">
        <v>34.503333333333337</v>
      </c>
      <c r="IU122" s="1">
        <v>33.913333333333327</v>
      </c>
      <c r="IV122" s="1">
        <v>33.585555555555551</v>
      </c>
      <c r="IW122" s="1">
        <v>31.65333333333334</v>
      </c>
      <c r="IX122" s="1">
        <v>34.797777777777782</v>
      </c>
      <c r="IY122" s="1">
        <v>34.216666666666669</v>
      </c>
      <c r="IZ122" s="1">
        <v>34.396666666666661</v>
      </c>
      <c r="JA122" s="1">
        <v>32.106666666666669</v>
      </c>
      <c r="JB122" s="1">
        <v>32.32</v>
      </c>
      <c r="JC122" s="1">
        <v>33.376666666666672</v>
      </c>
      <c r="JD122" s="1">
        <v>32.595555555555563</v>
      </c>
      <c r="JE122" s="1">
        <v>32.998888888888892</v>
      </c>
      <c r="JF122" s="1">
        <v>32.687777777777782</v>
      </c>
      <c r="JG122" s="1">
        <v>33.4</v>
      </c>
      <c r="JH122" s="1">
        <v>32.87222222222222</v>
      </c>
      <c r="JI122" s="1">
        <v>32.852222222222217</v>
      </c>
      <c r="JJ122" s="1">
        <v>33.294444444444437</v>
      </c>
      <c r="JK122" s="1">
        <v>33.04</v>
      </c>
      <c r="JL122" s="1">
        <v>33.044444444444437</v>
      </c>
      <c r="JM122" s="1">
        <v>33.04</v>
      </c>
      <c r="JN122" s="1">
        <v>30.888888888888889</v>
      </c>
      <c r="JO122" s="1">
        <v>33.393333333333331</v>
      </c>
      <c r="JP122" s="1">
        <v>33.44777777777778</v>
      </c>
      <c r="JQ122" s="1">
        <v>29.696666666666669</v>
      </c>
      <c r="JR122" s="1">
        <v>31.677777777777781</v>
      </c>
      <c r="JS122" s="1">
        <v>32.346666666666657</v>
      </c>
      <c r="JT122" s="1">
        <v>30.162222222222219</v>
      </c>
      <c r="JU122" s="1">
        <v>31.677777777777781</v>
      </c>
      <c r="JV122" s="1">
        <v>29.722222222222221</v>
      </c>
      <c r="JW122" s="1">
        <v>30.265555555555562</v>
      </c>
      <c r="JX122" s="1">
        <v>30.184444444444441</v>
      </c>
      <c r="JY122" s="1">
        <v>30.21444444444445</v>
      </c>
      <c r="JZ122" s="1">
        <v>30.391111111111108</v>
      </c>
      <c r="KA122" s="1">
        <v>30.374444444444439</v>
      </c>
      <c r="KB122" s="1">
        <v>30.133333333333329</v>
      </c>
      <c r="KC122" s="1">
        <v>31.28777777777778</v>
      </c>
      <c r="KD122" s="1">
        <v>28.045555555555559</v>
      </c>
      <c r="KE122" s="1">
        <v>30.193333333333332</v>
      </c>
      <c r="KF122" s="1">
        <v>30.211111111111109</v>
      </c>
      <c r="KG122" s="1">
        <v>32.9</v>
      </c>
      <c r="KH122" s="1">
        <v>32.558888888888887</v>
      </c>
      <c r="KI122" s="1">
        <v>32.987777777777779</v>
      </c>
      <c r="KJ122" s="1">
        <v>32.82</v>
      </c>
      <c r="KK122" s="1">
        <v>33.288888888888891</v>
      </c>
      <c r="KL122" s="1">
        <v>32.815555555555562</v>
      </c>
      <c r="KM122" s="1">
        <v>33.143333333333331</v>
      </c>
      <c r="KN122" s="1">
        <v>32.558888888888887</v>
      </c>
      <c r="KO122" s="1">
        <v>33.352222222222217</v>
      </c>
      <c r="KP122" s="1">
        <v>32.404444444444437</v>
      </c>
      <c r="KQ122" s="1">
        <v>33.878888888888888</v>
      </c>
      <c r="KR122" s="1">
        <v>33.714444444444453</v>
      </c>
      <c r="KS122" s="1">
        <v>30.22444444444444</v>
      </c>
      <c r="KT122" s="1">
        <v>32.94777777777778</v>
      </c>
      <c r="KU122" s="1">
        <v>31.733333333333331</v>
      </c>
      <c r="KV122" s="1">
        <v>33.936666666666667</v>
      </c>
      <c r="KW122" s="1">
        <v>34.764444444444443</v>
      </c>
      <c r="KX122" s="1">
        <v>33.921111111111109</v>
      </c>
      <c r="KY122" s="1">
        <v>34.067777777777778</v>
      </c>
      <c r="KZ122" s="1">
        <v>33.327777777777783</v>
      </c>
      <c r="LA122" s="1">
        <v>30.705555555555559</v>
      </c>
      <c r="LB122" s="1">
        <v>31.733333333333331</v>
      </c>
      <c r="LC122" s="1">
        <v>30.634444444444441</v>
      </c>
      <c r="LD122" s="1">
        <v>32.19777777777778</v>
      </c>
      <c r="LE122" s="1">
        <v>30.59888888888889</v>
      </c>
      <c r="LF122" s="1">
        <v>33.992222222222217</v>
      </c>
      <c r="LG122" s="1">
        <v>32.571111111111122</v>
      </c>
      <c r="LH122" s="1">
        <v>32.571111111111122</v>
      </c>
      <c r="LI122" s="1">
        <v>32.484444444444442</v>
      </c>
      <c r="LJ122" s="1">
        <v>34.047777777777782</v>
      </c>
      <c r="LK122" s="1">
        <v>32.848888888888887</v>
      </c>
      <c r="LL122" s="1">
        <v>33.92444444444444</v>
      </c>
      <c r="LM122" s="1">
        <v>34.148888888888891</v>
      </c>
      <c r="LN122" s="1">
        <v>31.28777777777778</v>
      </c>
      <c r="LO122" s="1">
        <v>32.094444444444441</v>
      </c>
      <c r="LP122" s="1">
        <v>31.682222222222219</v>
      </c>
      <c r="LQ122" s="1">
        <v>31.606666666666669</v>
      </c>
      <c r="LR122" s="1">
        <v>30.388888888888889</v>
      </c>
      <c r="LS122" s="1">
        <v>31.746666666666659</v>
      </c>
      <c r="LT122" s="1">
        <v>31.817777777777781</v>
      </c>
      <c r="LU122" s="1">
        <v>28.917777777777779</v>
      </c>
      <c r="LV122" s="1">
        <v>30.777777777777779</v>
      </c>
      <c r="LW122" s="1">
        <v>31.92111111111112</v>
      </c>
      <c r="LX122" s="1">
        <v>31.565555555555559</v>
      </c>
      <c r="LY122" s="1">
        <v>31.173333333333328</v>
      </c>
      <c r="LZ122" s="1">
        <v>31.893333333333331</v>
      </c>
      <c r="MA122" s="1">
        <v>32.107777777777777</v>
      </c>
      <c r="MB122" s="1">
        <v>30.626666666666669</v>
      </c>
      <c r="MC122" s="1">
        <v>32.25888888888889</v>
      </c>
      <c r="MD122" s="1">
        <v>31.895555555555561</v>
      </c>
      <c r="ME122" s="1">
        <v>31.053333333333331</v>
      </c>
      <c r="MF122" s="1">
        <v>31.562222222222221</v>
      </c>
      <c r="MG122" s="1">
        <v>31.784444444444439</v>
      </c>
      <c r="MH122" s="1">
        <v>30.797777777777771</v>
      </c>
      <c r="MI122" s="1">
        <v>28.742222222222221</v>
      </c>
      <c r="MJ122" s="1">
        <v>31.396666666666661</v>
      </c>
      <c r="MK122" s="1">
        <v>28.545555555555559</v>
      </c>
      <c r="ML122" s="1">
        <v>31.17111111111112</v>
      </c>
      <c r="MM122" s="1">
        <v>30.875555555555561</v>
      </c>
      <c r="MN122" s="1">
        <v>30.812222222222221</v>
      </c>
      <c r="MO122" s="1">
        <v>28.556666666666661</v>
      </c>
      <c r="MP122" s="1">
        <v>31.234444444444438</v>
      </c>
      <c r="MQ122" s="1">
        <v>29.05222222222222</v>
      </c>
      <c r="MR122" s="1">
        <v>30.80777777777778</v>
      </c>
      <c r="MS122" s="1">
        <v>31.445555555555561</v>
      </c>
      <c r="MT122" s="1">
        <v>31.50888888888889</v>
      </c>
      <c r="MU122" s="1">
        <v>30.842222222222219</v>
      </c>
      <c r="MV122" s="1">
        <v>30.176666666666669</v>
      </c>
      <c r="MW122" s="1">
        <v>31.29</v>
      </c>
      <c r="MX122" s="1">
        <v>31.193333333333332</v>
      </c>
      <c r="MY122" s="1">
        <v>31.11888888888889</v>
      </c>
      <c r="MZ122" s="1">
        <v>31.425555555555562</v>
      </c>
      <c r="NA122" s="1">
        <v>30.79</v>
      </c>
      <c r="NB122" s="1">
        <v>30.623333333333331</v>
      </c>
      <c r="NC122" s="1">
        <v>34.633333333333333</v>
      </c>
      <c r="ND122" s="1">
        <v>34.677777777777777</v>
      </c>
      <c r="NE122" s="1">
        <v>33.905555555555559</v>
      </c>
      <c r="NF122" s="1">
        <v>33.635555555555563</v>
      </c>
      <c r="NG122" s="1">
        <v>34.30222222222222</v>
      </c>
      <c r="NH122" s="1">
        <v>34.385555555555563</v>
      </c>
      <c r="NI122" s="1">
        <v>34.42</v>
      </c>
      <c r="NJ122" s="1">
        <v>34.366666666666667</v>
      </c>
      <c r="NK122" s="1">
        <v>31.558888888888891</v>
      </c>
      <c r="NL122" s="1">
        <v>34.092222222222233</v>
      </c>
      <c r="NM122" s="1">
        <v>34.907777777777767</v>
      </c>
      <c r="NN122" s="1">
        <v>34.366666666666667</v>
      </c>
      <c r="NO122" s="1">
        <v>33.025555555555563</v>
      </c>
      <c r="NP122" s="1">
        <v>31.774444444444441</v>
      </c>
      <c r="NQ122" s="1">
        <v>31.982222222222219</v>
      </c>
      <c r="NR122" s="1">
        <v>28.9</v>
      </c>
      <c r="NS122" s="1">
        <v>31.173333333333328</v>
      </c>
      <c r="NT122" s="1">
        <v>31.59</v>
      </c>
      <c r="NU122" s="1">
        <v>30.13666666666667</v>
      </c>
      <c r="NV122" s="1">
        <v>31.722222222222221</v>
      </c>
      <c r="NW122" s="1">
        <v>32.05222222222222</v>
      </c>
      <c r="NX122" s="1">
        <v>30.092222222222219</v>
      </c>
      <c r="NY122" s="1">
        <v>32.255555555555553</v>
      </c>
      <c r="NZ122" s="1">
        <v>31.54111111111111</v>
      </c>
      <c r="OA122" s="1">
        <v>28.957777777777771</v>
      </c>
      <c r="OB122" s="1">
        <v>31.25888888888889</v>
      </c>
    </row>
    <row r="123" spans="1:392" x14ac:dyDescent="0.35">
      <c r="A123">
        <v>2012</v>
      </c>
      <c r="B123" t="s">
        <v>397</v>
      </c>
      <c r="C123" s="1">
        <v>32.120879120879117</v>
      </c>
      <c r="D123" s="1">
        <v>32.980219780219777</v>
      </c>
      <c r="E123" s="1">
        <v>32.185714285714283</v>
      </c>
      <c r="F123" s="1">
        <v>32.354945054945063</v>
      </c>
      <c r="G123" s="1">
        <v>31.265934065934061</v>
      </c>
      <c r="H123" s="1">
        <v>32.535164835164842</v>
      </c>
      <c r="I123" s="1">
        <v>32.571428571428569</v>
      </c>
      <c r="J123" s="1">
        <v>32.102197802197807</v>
      </c>
      <c r="K123" s="1">
        <v>30.22527472527473</v>
      </c>
      <c r="L123" s="1">
        <v>34.118681318681318</v>
      </c>
      <c r="M123" s="1">
        <v>34.118681318681318</v>
      </c>
      <c r="N123" s="1">
        <v>31.889010989010991</v>
      </c>
      <c r="O123" s="1">
        <v>34.425274725274733</v>
      </c>
      <c r="P123" s="1">
        <v>32.398901098901099</v>
      </c>
      <c r="Q123" s="1">
        <v>31.4032967032967</v>
      </c>
      <c r="R123" s="1">
        <v>33.301098901098896</v>
      </c>
      <c r="S123" s="1">
        <v>32.552747252747253</v>
      </c>
      <c r="T123" s="1">
        <v>32.554945054945058</v>
      </c>
      <c r="U123" s="1">
        <v>31.253846153846151</v>
      </c>
      <c r="V123" s="1">
        <v>30.764835164835159</v>
      </c>
      <c r="W123" s="1">
        <v>28.806593406593411</v>
      </c>
      <c r="X123" s="1">
        <v>29.24395604395604</v>
      </c>
      <c r="Y123" s="1">
        <v>30.389010989010991</v>
      </c>
      <c r="Z123" s="1">
        <v>28.681318681318679</v>
      </c>
      <c r="AA123" s="1">
        <v>29.22417582417583</v>
      </c>
      <c r="AB123" s="1">
        <v>30.341758241758239</v>
      </c>
      <c r="AC123" s="1">
        <v>28.772527472527479</v>
      </c>
      <c r="AD123" s="1">
        <v>31.109890109890109</v>
      </c>
      <c r="AE123" s="1">
        <v>28.606593406593401</v>
      </c>
      <c r="AF123" s="1">
        <v>28.6</v>
      </c>
      <c r="AG123" s="1">
        <v>32.267032967032968</v>
      </c>
      <c r="AH123" s="1">
        <v>31.095604395604401</v>
      </c>
      <c r="AI123" s="1">
        <v>31.291208791208788</v>
      </c>
      <c r="AJ123" s="1">
        <v>28.469230769230769</v>
      </c>
      <c r="AK123" s="1">
        <v>28.651648351648351</v>
      </c>
      <c r="AL123" s="1">
        <v>33.162637362637362</v>
      </c>
      <c r="AM123" s="1">
        <v>32.585714285714289</v>
      </c>
      <c r="AN123" s="1">
        <v>31.029670329670331</v>
      </c>
      <c r="AO123" s="1">
        <v>28.235164835164841</v>
      </c>
      <c r="AP123" s="1">
        <v>32.270329670329673</v>
      </c>
      <c r="AQ123" s="1">
        <v>31.016483516483522</v>
      </c>
      <c r="AR123" s="1">
        <v>33.482417582417582</v>
      </c>
      <c r="AS123" s="1">
        <v>34.221978021978018</v>
      </c>
      <c r="AT123" s="1">
        <v>22.7043956043956</v>
      </c>
      <c r="AU123" s="1">
        <v>31.662637362637369</v>
      </c>
      <c r="AV123" s="1">
        <v>31.676923076923071</v>
      </c>
      <c r="AW123" s="1">
        <v>33.502197802197799</v>
      </c>
      <c r="AX123" s="1">
        <v>32.372527472527473</v>
      </c>
      <c r="AY123" s="1">
        <v>32.189010989010988</v>
      </c>
      <c r="AZ123" s="1">
        <v>31.623076923076919</v>
      </c>
      <c r="BA123" s="1">
        <v>34.136263736263743</v>
      </c>
      <c r="BB123" s="1">
        <v>33.235164835164838</v>
      </c>
      <c r="BC123" s="1">
        <v>33.190109890109888</v>
      </c>
      <c r="BD123" s="1">
        <v>33.671428571428571</v>
      </c>
      <c r="BE123" s="1">
        <v>31.882417582417581</v>
      </c>
      <c r="BF123" s="1">
        <v>32.286813186813177</v>
      </c>
      <c r="BG123" s="1">
        <v>32.893406593406603</v>
      </c>
      <c r="BH123" s="1">
        <v>32.947252747252747</v>
      </c>
      <c r="BI123" s="1">
        <v>33.521978021978022</v>
      </c>
      <c r="BJ123" s="1">
        <v>32.46813186813187</v>
      </c>
      <c r="BK123" s="1">
        <v>31.709890109890111</v>
      </c>
      <c r="BL123" s="1">
        <v>33.521978021978022</v>
      </c>
      <c r="BM123" s="1">
        <v>33.541758241758252</v>
      </c>
      <c r="BN123" s="1">
        <v>31.05164835164835</v>
      </c>
      <c r="BO123" s="1">
        <v>33.146153846153851</v>
      </c>
      <c r="BP123" s="1">
        <v>33.016483516483518</v>
      </c>
      <c r="BQ123" s="1">
        <v>33.483516483516482</v>
      </c>
      <c r="BR123" s="1">
        <v>33.947252747252747</v>
      </c>
      <c r="BS123" s="1">
        <v>32.995604395604403</v>
      </c>
      <c r="BT123" s="1">
        <v>33.368131868131869</v>
      </c>
      <c r="BU123" s="1">
        <v>33.574725274725267</v>
      </c>
      <c r="BV123" s="1">
        <v>32.98571428571428</v>
      </c>
      <c r="BW123" s="1">
        <v>33.303296703296702</v>
      </c>
      <c r="BX123" s="1">
        <v>31.05054945054945</v>
      </c>
      <c r="BY123" s="1">
        <v>30.727472527472521</v>
      </c>
      <c r="BZ123" s="1">
        <v>30.719780219780219</v>
      </c>
      <c r="CA123" s="1">
        <v>34.239560439560442</v>
      </c>
      <c r="CB123" s="1">
        <v>34.706593406593413</v>
      </c>
      <c r="CC123" s="1">
        <v>32.114285714285707</v>
      </c>
      <c r="CD123" s="1">
        <v>34.298901098901098</v>
      </c>
      <c r="CE123" s="1">
        <v>34.472527472527467</v>
      </c>
      <c r="CF123" s="1">
        <v>33.878021978021977</v>
      </c>
      <c r="CG123" s="1">
        <v>34.298901098901098</v>
      </c>
      <c r="CH123" s="1">
        <v>33.527472527472533</v>
      </c>
      <c r="CI123" s="1">
        <v>32.739560439560442</v>
      </c>
      <c r="CJ123" s="1">
        <v>30.432967032967031</v>
      </c>
      <c r="CK123" s="1">
        <v>32.25604395604396</v>
      </c>
      <c r="CL123" s="1">
        <v>29.684615384615391</v>
      </c>
      <c r="CM123" s="1">
        <v>32.503296703296712</v>
      </c>
      <c r="CN123" s="1">
        <v>32.739560439560442</v>
      </c>
      <c r="CO123" s="1">
        <v>30.97362637362637</v>
      </c>
      <c r="CP123" s="1">
        <v>30.216483516483521</v>
      </c>
      <c r="CQ123" s="1">
        <v>32.609890109890109</v>
      </c>
      <c r="CR123" s="1">
        <v>31.920879120879121</v>
      </c>
      <c r="CS123" s="1">
        <v>32.387912087912092</v>
      </c>
      <c r="CT123" s="1">
        <v>31.524175824175821</v>
      </c>
      <c r="CU123" s="1">
        <v>31.415384615384621</v>
      </c>
      <c r="CV123" s="1">
        <v>31.656043956043959</v>
      </c>
      <c r="CW123" s="1">
        <v>31.305494505494512</v>
      </c>
      <c r="CX123" s="1">
        <v>31.408791208791211</v>
      </c>
      <c r="CY123" s="1">
        <v>31.656043956043959</v>
      </c>
      <c r="CZ123" s="1">
        <v>32.623076923076923</v>
      </c>
      <c r="DA123" s="1">
        <v>31.55824175824176</v>
      </c>
      <c r="DB123" s="1">
        <v>32.752747252747263</v>
      </c>
      <c r="DC123" s="1">
        <v>33.039560439560439</v>
      </c>
      <c r="DD123" s="1">
        <v>29.701098901098909</v>
      </c>
      <c r="DE123" s="1">
        <v>32.606593406593397</v>
      </c>
      <c r="DF123" s="1">
        <v>32.628571428571433</v>
      </c>
      <c r="DG123" s="1">
        <v>32.764835164835162</v>
      </c>
      <c r="DH123" s="1">
        <v>32.582417582417577</v>
      </c>
      <c r="DI123" s="1">
        <v>31.26263736263736</v>
      </c>
      <c r="DJ123" s="1">
        <v>32.692307692307693</v>
      </c>
      <c r="DK123" s="1">
        <v>31.95494505494506</v>
      </c>
      <c r="DL123" s="1">
        <v>30.98791208791209</v>
      </c>
      <c r="DM123" s="1">
        <v>31.068131868131871</v>
      </c>
      <c r="DN123" s="1">
        <v>31.51318681318681</v>
      </c>
      <c r="DO123" s="1">
        <v>31.526373626373619</v>
      </c>
      <c r="DP123" s="1">
        <v>31.526373626373619</v>
      </c>
      <c r="DQ123" s="1">
        <v>33.509890109890108</v>
      </c>
      <c r="DR123" s="1">
        <v>34.159340659340657</v>
      </c>
      <c r="DS123" s="1">
        <v>34.730769230769234</v>
      </c>
      <c r="DT123" s="1">
        <v>33.103296703296706</v>
      </c>
      <c r="DU123" s="1">
        <v>33.403296703296697</v>
      </c>
      <c r="DV123" s="1">
        <v>33.150549450549448</v>
      </c>
      <c r="DW123" s="1">
        <v>33.331868131868127</v>
      </c>
      <c r="DX123" s="1">
        <v>34.316483516483522</v>
      </c>
      <c r="DY123" s="1">
        <v>34.347252747252753</v>
      </c>
      <c r="DZ123" s="1">
        <v>34.75714285714286</v>
      </c>
      <c r="EA123" s="1">
        <v>34.201098901098902</v>
      </c>
      <c r="EB123" s="1">
        <v>33.412087912087912</v>
      </c>
      <c r="EC123" s="1">
        <v>33.78901098901099</v>
      </c>
      <c r="ED123" s="1">
        <v>28.318681318681321</v>
      </c>
      <c r="EE123" s="1">
        <v>28.42307692307692</v>
      </c>
      <c r="EF123" s="1">
        <v>31.095604395604401</v>
      </c>
      <c r="EG123" s="1">
        <v>28.374725274725279</v>
      </c>
      <c r="EH123" s="1">
        <v>28.40439560439561</v>
      </c>
      <c r="EI123" s="1">
        <v>28.302197802197799</v>
      </c>
      <c r="EJ123" s="1">
        <v>28.260439560439561</v>
      </c>
      <c r="EK123" s="1">
        <v>28.260439560439561</v>
      </c>
      <c r="EL123" s="1">
        <v>28.260439560439561</v>
      </c>
      <c r="EM123" s="1">
        <v>28.258241758241759</v>
      </c>
      <c r="EN123" s="1">
        <v>27.054945054945051</v>
      </c>
      <c r="EO123" s="1">
        <v>34.549450549450547</v>
      </c>
      <c r="EP123" s="1">
        <v>34.015384615384619</v>
      </c>
      <c r="EQ123" s="1">
        <v>33.783516483516493</v>
      </c>
      <c r="ER123" s="1">
        <v>28.728571428571431</v>
      </c>
      <c r="ES123" s="1">
        <v>34.058241758241763</v>
      </c>
      <c r="ET123" s="1">
        <v>34.124175824175829</v>
      </c>
      <c r="EU123" s="1">
        <v>31.37142857142857</v>
      </c>
      <c r="EV123" s="1">
        <v>34.536263736263741</v>
      </c>
      <c r="EW123" s="1">
        <v>33.947252747252747</v>
      </c>
      <c r="EX123" s="1">
        <v>34.24945054945055</v>
      </c>
      <c r="EY123" s="1">
        <v>34.205494505494507</v>
      </c>
      <c r="EZ123" s="1">
        <v>32.872527472527473</v>
      </c>
      <c r="FA123" s="1">
        <v>32.901098901098898</v>
      </c>
      <c r="FB123" s="1">
        <v>33.831868131868127</v>
      </c>
      <c r="FC123" s="1">
        <v>34.058241758241763</v>
      </c>
      <c r="FD123" s="1">
        <v>20.95494505494506</v>
      </c>
      <c r="FE123" s="1">
        <v>28.905494505494499</v>
      </c>
      <c r="FF123" s="1">
        <v>22.173626373626369</v>
      </c>
      <c r="FG123" s="1">
        <v>21.56373626373626</v>
      </c>
      <c r="FH123" s="1">
        <v>33.223076923076917</v>
      </c>
      <c r="FI123" s="1">
        <v>32.046153846153842</v>
      </c>
      <c r="FJ123" s="1">
        <v>32.527472527472533</v>
      </c>
      <c r="FK123" s="1">
        <v>32.930769230769229</v>
      </c>
      <c r="FL123" s="1">
        <v>33.139560439560441</v>
      </c>
      <c r="FM123" s="1">
        <v>32.667032967032974</v>
      </c>
      <c r="FN123" s="1">
        <v>32.796703296703299</v>
      </c>
      <c r="FO123" s="1">
        <v>29.41758241758242</v>
      </c>
      <c r="FP123" s="1">
        <v>32.584615384615383</v>
      </c>
      <c r="FQ123" s="1">
        <v>31.854945054945048</v>
      </c>
      <c r="FR123" s="1">
        <v>32.491208791208791</v>
      </c>
      <c r="FS123" s="1">
        <v>32.619780219780218</v>
      </c>
      <c r="FT123" s="1">
        <v>29.431868131868129</v>
      </c>
      <c r="FU123" s="1">
        <v>33.13406593406593</v>
      </c>
      <c r="FV123" s="1">
        <v>32.970329670329683</v>
      </c>
      <c r="FW123" s="1">
        <v>32.953846153846158</v>
      </c>
      <c r="FX123" s="1">
        <v>32.518681318681317</v>
      </c>
      <c r="FY123" s="1">
        <v>33.483516483516482</v>
      </c>
      <c r="FZ123" s="1">
        <v>31.934065934065931</v>
      </c>
      <c r="GA123" s="1">
        <v>32.552747252747253</v>
      </c>
      <c r="GB123" s="1">
        <v>34.463736263736259</v>
      </c>
      <c r="GC123" s="1">
        <v>27.158241758241761</v>
      </c>
      <c r="GD123" s="1">
        <v>33.765934065934061</v>
      </c>
      <c r="GE123" s="1">
        <v>31.938461538461539</v>
      </c>
      <c r="GF123" s="1">
        <v>33.415384615384617</v>
      </c>
      <c r="GG123" s="1">
        <v>32.450549450549453</v>
      </c>
      <c r="GH123" s="1">
        <v>30.109890109890109</v>
      </c>
      <c r="GI123" s="1">
        <v>28.776923076923079</v>
      </c>
      <c r="GJ123" s="1">
        <v>29.431868131868129</v>
      </c>
      <c r="GK123" s="1">
        <v>31.935164835164841</v>
      </c>
      <c r="GL123" s="1">
        <v>31.950549450549449</v>
      </c>
      <c r="GM123" s="1">
        <v>32.361538461538473</v>
      </c>
      <c r="GN123" s="1">
        <v>32.21098901098901</v>
      </c>
      <c r="GO123" s="1">
        <v>32.14835164835165</v>
      </c>
      <c r="GP123" s="1">
        <v>32.065934065934073</v>
      </c>
      <c r="GQ123" s="1">
        <v>32.195604395604398</v>
      </c>
      <c r="GR123" s="1">
        <v>32.297802197802199</v>
      </c>
      <c r="GS123" s="1">
        <v>32.470329670329683</v>
      </c>
      <c r="GT123" s="1">
        <v>32.435164835164827</v>
      </c>
      <c r="GU123" s="1">
        <v>32.761538461538457</v>
      </c>
      <c r="GV123" s="1">
        <v>32.7043956043956</v>
      </c>
      <c r="GW123" s="1">
        <v>33.293406593406587</v>
      </c>
      <c r="GX123" s="1">
        <v>32.796703296703299</v>
      </c>
      <c r="GY123" s="1">
        <v>32.930769230769229</v>
      </c>
      <c r="GZ123" s="1">
        <v>33.221978021978018</v>
      </c>
      <c r="HA123" s="1">
        <v>33.532967032967044</v>
      </c>
      <c r="HB123" s="1">
        <v>33.13406593406593</v>
      </c>
      <c r="HC123" s="1">
        <v>33.801098901098896</v>
      </c>
      <c r="HD123" s="1">
        <v>32.247252747252737</v>
      </c>
      <c r="HE123" s="1">
        <v>30.291208791208788</v>
      </c>
      <c r="HF123" s="1">
        <v>31.94945054945055</v>
      </c>
      <c r="HG123" s="1">
        <v>32.98571428571428</v>
      </c>
      <c r="HH123" s="1">
        <v>30.753846153846151</v>
      </c>
      <c r="HI123" s="1">
        <v>32.114285714285707</v>
      </c>
      <c r="HJ123" s="1">
        <v>33.992307692307698</v>
      </c>
      <c r="HK123" s="1">
        <v>33.771428571428572</v>
      </c>
      <c r="HL123" s="1">
        <v>33.332967032967026</v>
      </c>
      <c r="HM123" s="1">
        <v>33.341758241758242</v>
      </c>
      <c r="HN123" s="1">
        <v>33.557142857142857</v>
      </c>
      <c r="HO123" s="1">
        <v>32.727472527472528</v>
      </c>
      <c r="HP123" s="1">
        <v>30.104395604395609</v>
      </c>
      <c r="HQ123" s="1">
        <v>33.64725274725275</v>
      </c>
      <c r="HR123" s="1">
        <v>33.541758241758252</v>
      </c>
      <c r="HS123" s="1">
        <v>31.971428571428572</v>
      </c>
      <c r="HT123" s="1">
        <v>33.594505494505491</v>
      </c>
      <c r="HU123" s="1">
        <v>31.003296703296709</v>
      </c>
      <c r="HV123" s="1">
        <v>33.64725274725275</v>
      </c>
      <c r="HW123" s="1">
        <v>27.823076923076929</v>
      </c>
      <c r="HX123" s="1">
        <v>33.658241758241758</v>
      </c>
      <c r="HY123" s="1">
        <v>30.759340659340658</v>
      </c>
      <c r="HZ123" s="1">
        <v>33.123076923076923</v>
      </c>
      <c r="IA123" s="1">
        <v>31.253846153846151</v>
      </c>
      <c r="IB123" s="1">
        <v>30.71098901098901</v>
      </c>
      <c r="IC123" s="1">
        <v>33.658241758241758</v>
      </c>
      <c r="ID123" s="1">
        <v>32.979120879120877</v>
      </c>
      <c r="IE123" s="1">
        <v>30.559340659340659</v>
      </c>
      <c r="IF123" s="1">
        <v>31.88351648351648</v>
      </c>
      <c r="IG123" s="1">
        <v>32.502197802197799</v>
      </c>
      <c r="IH123" s="1">
        <v>31.843956043956041</v>
      </c>
      <c r="II123" s="1">
        <v>31.770329670329669</v>
      </c>
      <c r="IJ123" s="1">
        <v>31.738461538461539</v>
      </c>
      <c r="IK123" s="1">
        <v>31.98681318681319</v>
      </c>
      <c r="IL123" s="1">
        <v>31.770329670329669</v>
      </c>
      <c r="IM123" s="1">
        <v>31.21208791208792</v>
      </c>
      <c r="IN123" s="1">
        <v>31.213186813186809</v>
      </c>
      <c r="IO123" s="1">
        <v>32.584615384615383</v>
      </c>
      <c r="IP123" s="1">
        <v>31</v>
      </c>
      <c r="IQ123" s="1">
        <v>32.303296703296702</v>
      </c>
      <c r="IR123" s="1">
        <v>30.960439560439561</v>
      </c>
      <c r="IS123" s="1">
        <v>31.82637362637362</v>
      </c>
      <c r="IT123" s="1">
        <v>35.045054945054943</v>
      </c>
      <c r="IU123" s="1">
        <v>34.332967032967026</v>
      </c>
      <c r="IV123" s="1">
        <v>34.020879120879123</v>
      </c>
      <c r="IW123" s="1">
        <v>32.010989010989007</v>
      </c>
      <c r="IX123" s="1">
        <v>35.312087912087911</v>
      </c>
      <c r="IY123" s="1">
        <v>34.74945054945055</v>
      </c>
      <c r="IZ123" s="1">
        <v>34.867032967032969</v>
      </c>
      <c r="JA123" s="1">
        <v>32.539560439560439</v>
      </c>
      <c r="JB123" s="1">
        <v>32.754945054945047</v>
      </c>
      <c r="JC123" s="1">
        <v>33.838461538461537</v>
      </c>
      <c r="JD123" s="1">
        <v>32.793406593406587</v>
      </c>
      <c r="JE123" s="1">
        <v>33.773626373626378</v>
      </c>
      <c r="JF123" s="1">
        <v>33.324175824175818</v>
      </c>
      <c r="JG123" s="1">
        <v>34.064835164835173</v>
      </c>
      <c r="JH123" s="1">
        <v>33.508791208791209</v>
      </c>
      <c r="JI123" s="1">
        <v>33.495604395604403</v>
      </c>
      <c r="JJ123" s="1">
        <v>34.091208791208793</v>
      </c>
      <c r="JK123" s="1">
        <v>33.604395604395613</v>
      </c>
      <c r="JL123" s="1">
        <v>33.700000000000003</v>
      </c>
      <c r="JM123" s="1">
        <v>33.604395604395613</v>
      </c>
      <c r="JN123" s="1">
        <v>31.450549450549449</v>
      </c>
      <c r="JO123" s="1">
        <v>33.607692307692311</v>
      </c>
      <c r="JP123" s="1">
        <v>34.105494505494512</v>
      </c>
      <c r="JQ123" s="1">
        <v>30.392307692307689</v>
      </c>
      <c r="JR123" s="1">
        <v>32.340659340659343</v>
      </c>
      <c r="JS123" s="1">
        <v>33.009890109890108</v>
      </c>
      <c r="JT123" s="1">
        <v>30.850549450549451</v>
      </c>
      <c r="JU123" s="1">
        <v>32.340659340659343</v>
      </c>
      <c r="JV123" s="1">
        <v>30.109890109890109</v>
      </c>
      <c r="JW123" s="1">
        <v>30.78351648351649</v>
      </c>
      <c r="JX123" s="1">
        <v>30.55824175824176</v>
      </c>
      <c r="JY123" s="1">
        <v>30.838461538461541</v>
      </c>
      <c r="JZ123" s="1">
        <v>30.908791208791211</v>
      </c>
      <c r="KA123" s="1">
        <v>30.752747252747248</v>
      </c>
      <c r="KB123" s="1">
        <v>30.651648351648351</v>
      </c>
      <c r="KC123" s="1">
        <v>31.87142857142857</v>
      </c>
      <c r="KD123" s="1">
        <v>28.407692307692312</v>
      </c>
      <c r="KE123" s="1">
        <v>30.705494505494499</v>
      </c>
      <c r="KF123" s="1">
        <v>30.72417582417583</v>
      </c>
      <c r="KG123" s="1">
        <v>33.527472527472533</v>
      </c>
      <c r="KH123" s="1">
        <v>33.158241758241758</v>
      </c>
      <c r="KI123" s="1">
        <v>33.586813186813188</v>
      </c>
      <c r="KJ123" s="1">
        <v>32.960439560439561</v>
      </c>
      <c r="KK123" s="1">
        <v>33.907692307692308</v>
      </c>
      <c r="KL123" s="1">
        <v>33.357142857142847</v>
      </c>
      <c r="KM123" s="1">
        <v>33.751648351648363</v>
      </c>
      <c r="KN123" s="1">
        <v>33.158241758241758</v>
      </c>
      <c r="KO123" s="1">
        <v>33.882417582417581</v>
      </c>
      <c r="KP123" s="1">
        <v>33.01428571428572</v>
      </c>
      <c r="KQ123" s="1">
        <v>34.405494505494509</v>
      </c>
      <c r="KR123" s="1">
        <v>34.239560439560442</v>
      </c>
      <c r="KS123" s="1">
        <v>30.575824175824181</v>
      </c>
      <c r="KT123" s="1">
        <v>33.563736263736267</v>
      </c>
      <c r="KU123" s="1">
        <v>31.958241758241751</v>
      </c>
      <c r="KV123" s="1">
        <v>34.296703296703299</v>
      </c>
      <c r="KW123" s="1">
        <v>35.278021978021982</v>
      </c>
      <c r="KX123" s="1">
        <v>34.326373626373623</v>
      </c>
      <c r="KY123" s="1">
        <v>34.469230769230769</v>
      </c>
      <c r="KZ123" s="1">
        <v>33.784615384615392</v>
      </c>
      <c r="LA123" s="1">
        <v>30.821978021978019</v>
      </c>
      <c r="LB123" s="1">
        <v>31.958241758241751</v>
      </c>
      <c r="LC123" s="1">
        <v>30.74395604395604</v>
      </c>
      <c r="LD123" s="1">
        <v>32.416483516483517</v>
      </c>
      <c r="LE123" s="1">
        <v>30.71208791208792</v>
      </c>
      <c r="LF123" s="1">
        <v>34.4</v>
      </c>
      <c r="LG123" s="1">
        <v>32.991208791208791</v>
      </c>
      <c r="LH123" s="1">
        <v>32.991208791208791</v>
      </c>
      <c r="LI123" s="1">
        <v>33.015384615384619</v>
      </c>
      <c r="LJ123" s="1">
        <v>34.403296703296697</v>
      </c>
      <c r="LK123" s="1">
        <v>33.104395604395613</v>
      </c>
      <c r="LL123" s="1">
        <v>34.274725274725277</v>
      </c>
      <c r="LM123" s="1">
        <v>34.569230769230771</v>
      </c>
      <c r="LN123" s="1">
        <v>31.489010989010989</v>
      </c>
      <c r="LO123" s="1">
        <v>32.623076923076923</v>
      </c>
      <c r="LP123" s="1">
        <v>32.060439560439562</v>
      </c>
      <c r="LQ123" s="1">
        <v>31.97472527472528</v>
      </c>
      <c r="LR123" s="1">
        <v>31.003296703296709</v>
      </c>
      <c r="LS123" s="1">
        <v>31.896703296703301</v>
      </c>
      <c r="LT123" s="1">
        <v>32.18021978021978</v>
      </c>
      <c r="LU123" s="1">
        <v>29.3</v>
      </c>
      <c r="LV123" s="1">
        <v>30.943956043956049</v>
      </c>
      <c r="LW123" s="1">
        <v>32.158241758241758</v>
      </c>
      <c r="LX123" s="1">
        <v>31.90989010989011</v>
      </c>
      <c r="LY123" s="1">
        <v>31.53846153846154</v>
      </c>
      <c r="LZ123" s="1">
        <v>32.25714285714286</v>
      </c>
      <c r="MA123" s="1">
        <v>32.415384615384617</v>
      </c>
      <c r="MB123" s="1">
        <v>30.773626373626371</v>
      </c>
      <c r="MC123" s="1">
        <v>32.629670329670333</v>
      </c>
      <c r="MD123" s="1">
        <v>32.142857142857153</v>
      </c>
      <c r="ME123" s="1">
        <v>31.240659340659342</v>
      </c>
      <c r="MF123" s="1">
        <v>31.95494505494506</v>
      </c>
      <c r="MG123" s="1">
        <v>31.928571428571431</v>
      </c>
      <c r="MH123" s="1">
        <v>31.12087912087912</v>
      </c>
      <c r="MI123" s="1">
        <v>29.028571428571428</v>
      </c>
      <c r="MJ123" s="1">
        <v>31.803296703296709</v>
      </c>
      <c r="MK123" s="1">
        <v>28.845054945054951</v>
      </c>
      <c r="ML123" s="1">
        <v>31.915384615384621</v>
      </c>
      <c r="MM123" s="1">
        <v>31.021978021978029</v>
      </c>
      <c r="MN123" s="1">
        <v>31.125274725274721</v>
      </c>
      <c r="MO123" s="1">
        <v>28.86483516483516</v>
      </c>
      <c r="MP123" s="1">
        <v>32.081318681318677</v>
      </c>
      <c r="MQ123" s="1">
        <v>29.361538461538469</v>
      </c>
      <c r="MR123" s="1">
        <v>31.131868131868131</v>
      </c>
      <c r="MS123" s="1">
        <v>32.185714285714283</v>
      </c>
      <c r="MT123" s="1">
        <v>31.935164835164841</v>
      </c>
      <c r="MU123" s="1">
        <v>31.170329670329672</v>
      </c>
      <c r="MV123" s="1">
        <v>30.861538461538469</v>
      </c>
      <c r="MW123" s="1">
        <v>32.159340659340657</v>
      </c>
      <c r="MX123" s="1">
        <v>31.914285714285711</v>
      </c>
      <c r="MY123" s="1">
        <v>31.489010989010989</v>
      </c>
      <c r="MZ123" s="1">
        <v>31.989010989010989</v>
      </c>
      <c r="NA123" s="1">
        <v>31.475824175824179</v>
      </c>
      <c r="NB123" s="1">
        <v>31.113186813186811</v>
      </c>
      <c r="NC123" s="1">
        <v>34.96813186813187</v>
      </c>
      <c r="ND123" s="1">
        <v>35.008791208791209</v>
      </c>
      <c r="NE123" s="1">
        <v>33.993406593406597</v>
      </c>
      <c r="NF123" s="1">
        <v>33.71868131868132</v>
      </c>
      <c r="NG123" s="1">
        <v>34.765934065934061</v>
      </c>
      <c r="NH123" s="1">
        <v>34.871428571428567</v>
      </c>
      <c r="NI123" s="1">
        <v>34.905494505494509</v>
      </c>
      <c r="NJ123" s="1">
        <v>34.513186813186813</v>
      </c>
      <c r="NK123" s="1">
        <v>31.75494505494505</v>
      </c>
      <c r="NL123" s="1">
        <v>34.463736263736259</v>
      </c>
      <c r="NM123" s="1">
        <v>35.419780219780208</v>
      </c>
      <c r="NN123" s="1">
        <v>34.513186813186813</v>
      </c>
      <c r="NO123" s="1">
        <v>33.164835164835168</v>
      </c>
      <c r="NP123" s="1">
        <v>32.026373626373633</v>
      </c>
      <c r="NQ123" s="1">
        <v>32.239560439560442</v>
      </c>
      <c r="NR123" s="1">
        <v>29.075824175824181</v>
      </c>
      <c r="NS123" s="1">
        <v>31.235164835164841</v>
      </c>
      <c r="NT123" s="1">
        <v>31.886813186813189</v>
      </c>
      <c r="NU123" s="1">
        <v>30.28131868131868</v>
      </c>
      <c r="NV123" s="1">
        <v>31.868131868131869</v>
      </c>
      <c r="NW123" s="1">
        <v>32.31978021978022</v>
      </c>
      <c r="NX123" s="1">
        <v>30.232967032967029</v>
      </c>
      <c r="NY123" s="1">
        <v>32.509890109890108</v>
      </c>
      <c r="NZ123" s="1">
        <v>31.82747252747253</v>
      </c>
      <c r="OA123" s="1">
        <v>29.136263736263739</v>
      </c>
      <c r="OB123" s="1">
        <v>31.482417582417579</v>
      </c>
    </row>
    <row r="124" spans="1:392" x14ac:dyDescent="0.35">
      <c r="A124">
        <v>2013</v>
      </c>
      <c r="B124" t="s">
        <v>397</v>
      </c>
      <c r="C124" s="1">
        <v>32.237777777777779</v>
      </c>
      <c r="D124" s="1">
        <v>33.285555555555547</v>
      </c>
      <c r="E124" s="1">
        <v>32.313333333333333</v>
      </c>
      <c r="F124" s="1">
        <v>32.479999999999997</v>
      </c>
      <c r="G124" s="1">
        <v>31.117777777777778</v>
      </c>
      <c r="H124" s="1">
        <v>33.017777777777773</v>
      </c>
      <c r="I124" s="1">
        <v>32.736666666666672</v>
      </c>
      <c r="J124" s="1">
        <v>32.784444444444453</v>
      </c>
      <c r="K124" s="1">
        <v>30.216666666666669</v>
      </c>
      <c r="L124" s="1">
        <v>34.49111111111111</v>
      </c>
      <c r="M124" s="1">
        <v>34.49111111111111</v>
      </c>
      <c r="N124" s="1">
        <v>32.56</v>
      </c>
      <c r="O124" s="1">
        <v>34.79</v>
      </c>
      <c r="P124" s="1">
        <v>32.818888888888893</v>
      </c>
      <c r="Q124" s="1">
        <v>32.086666666666673</v>
      </c>
      <c r="R124" s="1">
        <v>33.832222222222221</v>
      </c>
      <c r="S124" s="1">
        <v>33.47</v>
      </c>
      <c r="T124" s="1">
        <v>33.206666666666663</v>
      </c>
      <c r="U124" s="1">
        <v>31.507777777777768</v>
      </c>
      <c r="V124" s="1">
        <v>31.05</v>
      </c>
      <c r="W124" s="1">
        <v>29.02555555555556</v>
      </c>
      <c r="X124" s="1">
        <v>29.46777777777778</v>
      </c>
      <c r="Y124" s="1">
        <v>30.806666666666661</v>
      </c>
      <c r="Z124" s="1">
        <v>28.92111111111112</v>
      </c>
      <c r="AA124" s="1">
        <v>29.45</v>
      </c>
      <c r="AB124" s="1">
        <v>30.766666666666669</v>
      </c>
      <c r="AC124" s="1">
        <v>28.928888888888888</v>
      </c>
      <c r="AD124" s="1">
        <v>31.09555555555556</v>
      </c>
      <c r="AE124" s="1">
        <v>28.632222222222222</v>
      </c>
      <c r="AF124" s="1">
        <v>28.672222222222221</v>
      </c>
      <c r="AG124" s="1">
        <v>32.342222222222233</v>
      </c>
      <c r="AH124" s="1">
        <v>30.94777777777778</v>
      </c>
      <c r="AI124" s="1">
        <v>31.138888888888889</v>
      </c>
      <c r="AJ124" s="1">
        <v>28.41333333333333</v>
      </c>
      <c r="AK124" s="1">
        <v>28.675555555555562</v>
      </c>
      <c r="AL124" s="1">
        <v>33.418888888888887</v>
      </c>
      <c r="AM124" s="1">
        <v>32.662222222222219</v>
      </c>
      <c r="AN124" s="1">
        <v>31.022222222222229</v>
      </c>
      <c r="AO124" s="1">
        <v>28.265555555555562</v>
      </c>
      <c r="AP124" s="1">
        <v>32.337777777777781</v>
      </c>
      <c r="AQ124" s="1">
        <v>31.414444444444449</v>
      </c>
      <c r="AR124" s="1">
        <v>34.373333333333328</v>
      </c>
      <c r="AS124" s="1">
        <v>34.712222222222223</v>
      </c>
      <c r="AT124" s="1">
        <v>22.53777777777778</v>
      </c>
      <c r="AU124" s="1">
        <v>32.700000000000003</v>
      </c>
      <c r="AV124" s="1">
        <v>32.694444444444443</v>
      </c>
      <c r="AW124" s="1">
        <v>34.01</v>
      </c>
      <c r="AX124" s="1">
        <v>32.80222222222222</v>
      </c>
      <c r="AY124" s="1">
        <v>32.588888888888889</v>
      </c>
      <c r="AZ124" s="1">
        <v>32.795555555555552</v>
      </c>
      <c r="BA124" s="1">
        <v>34.49</v>
      </c>
      <c r="BB124" s="1">
        <v>34.125555555555557</v>
      </c>
      <c r="BC124" s="1">
        <v>33.593333333333327</v>
      </c>
      <c r="BD124" s="1">
        <v>34.565555555555562</v>
      </c>
      <c r="BE124" s="1">
        <v>32.090000000000003</v>
      </c>
      <c r="BF124" s="1">
        <v>32.337777777777781</v>
      </c>
      <c r="BG124" s="1">
        <v>32.355555555555547</v>
      </c>
      <c r="BH124" s="1">
        <v>32.418888888888887</v>
      </c>
      <c r="BI124" s="1">
        <v>32.724444444444437</v>
      </c>
      <c r="BJ124" s="1">
        <v>31.677777777777781</v>
      </c>
      <c r="BK124" s="1">
        <v>31.914444444444449</v>
      </c>
      <c r="BL124" s="1">
        <v>32.724444444444437</v>
      </c>
      <c r="BM124" s="1">
        <v>34.708888888888893</v>
      </c>
      <c r="BN124" s="1">
        <v>31.326666666666672</v>
      </c>
      <c r="BO124" s="1">
        <v>33.792222222222222</v>
      </c>
      <c r="BP124" s="1">
        <v>33.937777777777782</v>
      </c>
      <c r="BQ124" s="1">
        <v>34.315555555555562</v>
      </c>
      <c r="BR124" s="1">
        <v>34.784444444444453</v>
      </c>
      <c r="BS124" s="1">
        <v>33.645555555555553</v>
      </c>
      <c r="BT124" s="1">
        <v>34.203333333333333</v>
      </c>
      <c r="BU124" s="1">
        <v>34.411111111111111</v>
      </c>
      <c r="BV124" s="1">
        <v>33.911111111111111</v>
      </c>
      <c r="BW124" s="1">
        <v>34.323333333333331</v>
      </c>
      <c r="BX124" s="1">
        <v>31.597777777777779</v>
      </c>
      <c r="BY124" s="1">
        <v>30.864444444444452</v>
      </c>
      <c r="BZ124" s="1">
        <v>31.26</v>
      </c>
      <c r="CA124" s="1">
        <v>34.68333333333333</v>
      </c>
      <c r="CB124" s="1">
        <v>35.055555555555557</v>
      </c>
      <c r="CC124" s="1">
        <v>33.159999999999997</v>
      </c>
      <c r="CD124" s="1">
        <v>34.979999999999997</v>
      </c>
      <c r="CE124" s="1">
        <v>34.952222222222218</v>
      </c>
      <c r="CF124" s="1">
        <v>34.326666666666668</v>
      </c>
      <c r="CG124" s="1">
        <v>34.979999999999997</v>
      </c>
      <c r="CH124" s="1">
        <v>33.957777777777778</v>
      </c>
      <c r="CI124" s="1">
        <v>31.93555555555556</v>
      </c>
      <c r="CJ124" s="1">
        <v>30.268888888888888</v>
      </c>
      <c r="CK124" s="1">
        <v>31.727777777777771</v>
      </c>
      <c r="CL124" s="1">
        <v>29.33666666666667</v>
      </c>
      <c r="CM124" s="1">
        <v>31.71</v>
      </c>
      <c r="CN124" s="1">
        <v>31.93555555555556</v>
      </c>
      <c r="CO124" s="1">
        <v>30.35444444444445</v>
      </c>
      <c r="CP124" s="1">
        <v>29.86333333333333</v>
      </c>
      <c r="CQ124" s="1">
        <v>32.245555555555548</v>
      </c>
      <c r="CR124" s="1">
        <v>31.75888888888889</v>
      </c>
      <c r="CS124" s="1">
        <v>32.573333333333331</v>
      </c>
      <c r="CT124" s="1">
        <v>31.9</v>
      </c>
      <c r="CU124" s="1">
        <v>31.781111111111109</v>
      </c>
      <c r="CV124" s="1">
        <v>32.031111111111123</v>
      </c>
      <c r="CW124" s="1">
        <v>31.686666666666671</v>
      </c>
      <c r="CX124" s="1">
        <v>31.793333333333329</v>
      </c>
      <c r="CY124" s="1">
        <v>32.031111111111123</v>
      </c>
      <c r="CZ124" s="1">
        <v>32.796666666666667</v>
      </c>
      <c r="DA124" s="1">
        <v>31.93888888888889</v>
      </c>
      <c r="DB124" s="1">
        <v>32.993333333333332</v>
      </c>
      <c r="DC124" s="1">
        <v>33.281111111111123</v>
      </c>
      <c r="DD124" s="1">
        <v>30.048888888888889</v>
      </c>
      <c r="DE124" s="1">
        <v>32.734444444444442</v>
      </c>
      <c r="DF124" s="1">
        <v>32.86333333333333</v>
      </c>
      <c r="DG124" s="1">
        <v>33.005555555555553</v>
      </c>
      <c r="DH124" s="1">
        <v>32.653333333333343</v>
      </c>
      <c r="DI124" s="1">
        <v>31.24444444444444</v>
      </c>
      <c r="DJ124" s="1">
        <v>32.79</v>
      </c>
      <c r="DK124" s="1">
        <v>32.51</v>
      </c>
      <c r="DL124" s="1">
        <v>31.492222222222221</v>
      </c>
      <c r="DM124" s="1">
        <v>31.555555555555561</v>
      </c>
      <c r="DN124" s="1">
        <v>31.96222222222222</v>
      </c>
      <c r="DO124" s="1">
        <v>31.981111111111112</v>
      </c>
      <c r="DP124" s="1">
        <v>31.981111111111112</v>
      </c>
      <c r="DQ124" s="1">
        <v>33.833333333333343</v>
      </c>
      <c r="DR124" s="1">
        <v>34.275555555555563</v>
      </c>
      <c r="DS124" s="1">
        <v>34.897777777777783</v>
      </c>
      <c r="DT124" s="1">
        <v>34.294444444444437</v>
      </c>
      <c r="DU124" s="1">
        <v>34.003333333333337</v>
      </c>
      <c r="DV124" s="1">
        <v>33.764444444444443</v>
      </c>
      <c r="DW124" s="1">
        <v>34.19</v>
      </c>
      <c r="DX124" s="1">
        <v>34.344444444444441</v>
      </c>
      <c r="DY124" s="1">
        <v>34.387777777777778</v>
      </c>
      <c r="DZ124" s="1">
        <v>34.923333333333332</v>
      </c>
      <c r="EA124" s="1">
        <v>34.524444444444441</v>
      </c>
      <c r="EB124" s="1">
        <v>33.53</v>
      </c>
      <c r="EC124" s="1">
        <v>34.104444444444447</v>
      </c>
      <c r="ED124" s="1">
        <v>28.268888888888888</v>
      </c>
      <c r="EE124" s="1">
        <v>28.37</v>
      </c>
      <c r="EF124" s="1">
        <v>30.94777777777778</v>
      </c>
      <c r="EG124" s="1">
        <v>28.318888888888889</v>
      </c>
      <c r="EH124" s="1">
        <v>28.34</v>
      </c>
      <c r="EI124" s="1">
        <v>28.408888888888889</v>
      </c>
      <c r="EJ124" s="1">
        <v>28.355555555555551</v>
      </c>
      <c r="EK124" s="1">
        <v>28.355555555555551</v>
      </c>
      <c r="EL124" s="1">
        <v>28.444444444444439</v>
      </c>
      <c r="EM124" s="1">
        <v>28.356666666666669</v>
      </c>
      <c r="EN124" s="1">
        <v>27.204444444444441</v>
      </c>
      <c r="EO124" s="1">
        <v>35.565555555555562</v>
      </c>
      <c r="EP124" s="1">
        <v>35.221111111111107</v>
      </c>
      <c r="EQ124" s="1">
        <v>34.791111111111107</v>
      </c>
      <c r="ER124" s="1">
        <v>29.91555555555556</v>
      </c>
      <c r="ES124" s="1">
        <v>35.402222222222221</v>
      </c>
      <c r="ET124" s="1">
        <v>35.324444444444453</v>
      </c>
      <c r="EU124" s="1">
        <v>32.582222222222221</v>
      </c>
      <c r="EV124" s="1">
        <v>35.543333333333337</v>
      </c>
      <c r="EW124" s="1">
        <v>34.784444444444453</v>
      </c>
      <c r="EX124" s="1">
        <v>35.261111111111113</v>
      </c>
      <c r="EY124" s="1">
        <v>35.408888888888889</v>
      </c>
      <c r="EZ124" s="1">
        <v>34.091111111111111</v>
      </c>
      <c r="FA124" s="1">
        <v>34.101111111111109</v>
      </c>
      <c r="FB124" s="1">
        <v>35.185555555555553</v>
      </c>
      <c r="FC124" s="1">
        <v>35.402222222222221</v>
      </c>
      <c r="FD124" s="1">
        <v>20.955555555555559</v>
      </c>
      <c r="FE124" s="1">
        <v>27.96777777777778</v>
      </c>
      <c r="FF124" s="1">
        <v>22.026666666666671</v>
      </c>
      <c r="FG124" s="1">
        <v>21.42444444444444</v>
      </c>
      <c r="FH124" s="1">
        <v>33.521111111111111</v>
      </c>
      <c r="FI124" s="1">
        <v>32.354444444444447</v>
      </c>
      <c r="FJ124" s="1">
        <v>32.82555555555556</v>
      </c>
      <c r="FK124" s="1">
        <v>33.237777777777779</v>
      </c>
      <c r="FL124" s="1">
        <v>33.895555555555553</v>
      </c>
      <c r="FM124" s="1">
        <v>33.487777777777779</v>
      </c>
      <c r="FN124" s="1">
        <v>33.852222222222217</v>
      </c>
      <c r="FO124" s="1">
        <v>29.803333333333331</v>
      </c>
      <c r="FP124" s="1">
        <v>33.18</v>
      </c>
      <c r="FQ124" s="1">
        <v>32.30222222222222</v>
      </c>
      <c r="FR124" s="1">
        <v>33.124444444444443</v>
      </c>
      <c r="FS124" s="1">
        <v>33.264444444444443</v>
      </c>
      <c r="FT124" s="1">
        <v>29.78</v>
      </c>
      <c r="FU124" s="1">
        <v>34.068888888888893</v>
      </c>
      <c r="FV124" s="1">
        <v>33.733333333333327</v>
      </c>
      <c r="FW124" s="1">
        <v>34.007777777777783</v>
      </c>
      <c r="FX124" s="1">
        <v>33.334444444444443</v>
      </c>
      <c r="FY124" s="1">
        <v>34.138888888888893</v>
      </c>
      <c r="FZ124" s="1">
        <v>31.89</v>
      </c>
      <c r="GA124" s="1">
        <v>32.291111111111107</v>
      </c>
      <c r="GB124" s="1">
        <v>34.615555555555559</v>
      </c>
      <c r="GC124" s="1">
        <v>27.25</v>
      </c>
      <c r="GD124" s="1">
        <v>33.766666666666673</v>
      </c>
      <c r="GE124" s="1">
        <v>31.887777777777771</v>
      </c>
      <c r="GF124" s="1">
        <v>33.414444444444449</v>
      </c>
      <c r="GG124" s="1">
        <v>32.958888888888893</v>
      </c>
      <c r="GH124" s="1">
        <v>30.068888888888889</v>
      </c>
      <c r="GI124" s="1">
        <v>28.734444444444438</v>
      </c>
      <c r="GJ124" s="1">
        <v>29.812222222222221</v>
      </c>
      <c r="GK124" s="1">
        <v>32.464444444444453</v>
      </c>
      <c r="GL124" s="1">
        <v>32.514444444444443</v>
      </c>
      <c r="GM124" s="1">
        <v>32.797777777777782</v>
      </c>
      <c r="GN124" s="1">
        <v>32.747777777777777</v>
      </c>
      <c r="GO124" s="1">
        <v>32.68</v>
      </c>
      <c r="GP124" s="1">
        <v>32.63111111111111</v>
      </c>
      <c r="GQ124" s="1">
        <v>32.691111111111113</v>
      </c>
      <c r="GR124" s="1">
        <v>32.796666666666667</v>
      </c>
      <c r="GS124" s="1">
        <v>32.979999999999997</v>
      </c>
      <c r="GT124" s="1">
        <v>32.946666666666673</v>
      </c>
      <c r="GU124" s="1">
        <v>33.87777777777778</v>
      </c>
      <c r="GV124" s="1">
        <v>33.824444444444453</v>
      </c>
      <c r="GW124" s="1">
        <v>33.944444444444443</v>
      </c>
      <c r="GX124" s="1">
        <v>33.729999999999997</v>
      </c>
      <c r="GY124" s="1">
        <v>33.987777777777779</v>
      </c>
      <c r="GZ124" s="1">
        <v>34.153333333333343</v>
      </c>
      <c r="HA124" s="1">
        <v>34.143333333333331</v>
      </c>
      <c r="HB124" s="1">
        <v>34.068888888888893</v>
      </c>
      <c r="HC124" s="1">
        <v>34.423333333333332</v>
      </c>
      <c r="HD124" s="1">
        <v>32.926666666666669</v>
      </c>
      <c r="HE124" s="1">
        <v>30.973333333333329</v>
      </c>
      <c r="HF124" s="1">
        <v>32.232222222222227</v>
      </c>
      <c r="HG124" s="1">
        <v>33.806666666666658</v>
      </c>
      <c r="HH124" s="1">
        <v>31.436666666666671</v>
      </c>
      <c r="HI124" s="1">
        <v>32.93</v>
      </c>
      <c r="HJ124" s="1">
        <v>34.894444444444453</v>
      </c>
      <c r="HK124" s="1">
        <v>35.123333333333328</v>
      </c>
      <c r="HL124" s="1">
        <v>34.235555555555557</v>
      </c>
      <c r="HM124" s="1">
        <v>34.152222222222221</v>
      </c>
      <c r="HN124" s="1">
        <v>34.454444444444448</v>
      </c>
      <c r="HO124" s="1">
        <v>33.94</v>
      </c>
      <c r="HP124" s="1">
        <v>30.49111111111111</v>
      </c>
      <c r="HQ124" s="1">
        <v>34.56</v>
      </c>
      <c r="HR124" s="1">
        <v>34.708888888888893</v>
      </c>
      <c r="HS124" s="1">
        <v>32.337777777777781</v>
      </c>
      <c r="HT124" s="1">
        <v>34.498888888888892</v>
      </c>
      <c r="HU124" s="1">
        <v>31.678888888888888</v>
      </c>
      <c r="HV124" s="1">
        <v>34.56</v>
      </c>
      <c r="HW124" s="1">
        <v>28.481111111111112</v>
      </c>
      <c r="HX124" s="1">
        <v>33.774444444444441</v>
      </c>
      <c r="HY124" s="1">
        <v>30.9</v>
      </c>
      <c r="HZ124" s="1">
        <v>33.275555555555563</v>
      </c>
      <c r="IA124" s="1">
        <v>31.364444444444452</v>
      </c>
      <c r="IB124" s="1">
        <v>30.983333333333331</v>
      </c>
      <c r="IC124" s="1">
        <v>33.774444444444441</v>
      </c>
      <c r="ID124" s="1">
        <v>33.265555555555558</v>
      </c>
      <c r="IE124" s="1">
        <v>30.84</v>
      </c>
      <c r="IF124" s="1">
        <v>32.023333333333333</v>
      </c>
      <c r="IG124" s="1">
        <v>33.105555555555547</v>
      </c>
      <c r="IH124" s="1">
        <v>31.995555555555551</v>
      </c>
      <c r="II124" s="1">
        <v>32.215555555555547</v>
      </c>
      <c r="IJ124" s="1">
        <v>32.177777777777777</v>
      </c>
      <c r="IK124" s="1">
        <v>32.121111111111112</v>
      </c>
      <c r="IL124" s="1">
        <v>32.215555555555547</v>
      </c>
      <c r="IM124" s="1">
        <v>31.69</v>
      </c>
      <c r="IN124" s="1">
        <v>31.701111111111111</v>
      </c>
      <c r="IO124" s="1">
        <v>33.18</v>
      </c>
      <c r="IP124" s="1">
        <v>30.85444444444445</v>
      </c>
      <c r="IQ124" s="1">
        <v>32.909999999999997</v>
      </c>
      <c r="IR124" s="1">
        <v>30.818888888888889</v>
      </c>
      <c r="IS124" s="1">
        <v>32.263333333333328</v>
      </c>
      <c r="IT124" s="1">
        <v>34.911111111111111</v>
      </c>
      <c r="IU124" s="1">
        <v>34.078888888888891</v>
      </c>
      <c r="IV124" s="1">
        <v>34.198888888888888</v>
      </c>
      <c r="IW124" s="1">
        <v>32.105555555555547</v>
      </c>
      <c r="IX124" s="1">
        <v>35.014444444444443</v>
      </c>
      <c r="IY124" s="1">
        <v>34.617777777777768</v>
      </c>
      <c r="IZ124" s="1">
        <v>34.642222222222223</v>
      </c>
      <c r="JA124" s="1">
        <v>32.717777777777783</v>
      </c>
      <c r="JB124" s="1">
        <v>32.936666666666667</v>
      </c>
      <c r="JC124" s="1">
        <v>33.62777777777778</v>
      </c>
      <c r="JD124" s="1">
        <v>33.705555555555563</v>
      </c>
      <c r="JE124" s="1">
        <v>34.143333333333331</v>
      </c>
      <c r="JF124" s="1">
        <v>33.854444444444447</v>
      </c>
      <c r="JG124" s="1">
        <v>34.466666666666669</v>
      </c>
      <c r="JH124" s="1">
        <v>34.037777777777777</v>
      </c>
      <c r="JI124" s="1">
        <v>34.03</v>
      </c>
      <c r="JJ124" s="1">
        <v>34.452222222222218</v>
      </c>
      <c r="JK124" s="1">
        <v>34.35</v>
      </c>
      <c r="JL124" s="1">
        <v>34.283333333333331</v>
      </c>
      <c r="JM124" s="1">
        <v>34.35</v>
      </c>
      <c r="JN124" s="1">
        <v>31.864444444444452</v>
      </c>
      <c r="JO124" s="1">
        <v>34.628888888888888</v>
      </c>
      <c r="JP124" s="1">
        <v>34.514444444444443</v>
      </c>
      <c r="JQ124" s="1">
        <v>30.816666666666659</v>
      </c>
      <c r="JR124" s="1">
        <v>31.817777777777781</v>
      </c>
      <c r="JS124" s="1">
        <v>32.495555555555548</v>
      </c>
      <c r="JT124" s="1">
        <v>31.277777777777779</v>
      </c>
      <c r="JU124" s="1">
        <v>31.817777777777781</v>
      </c>
      <c r="JV124" s="1">
        <v>30.145555555555561</v>
      </c>
      <c r="JW124" s="1">
        <v>30.815555555555559</v>
      </c>
      <c r="JX124" s="1">
        <v>30.90444444444444</v>
      </c>
      <c r="JY124" s="1">
        <v>30.69</v>
      </c>
      <c r="JZ124" s="1">
        <v>30.95</v>
      </c>
      <c r="KA124" s="1">
        <v>31.10444444444445</v>
      </c>
      <c r="KB124" s="1">
        <v>30.681111111111111</v>
      </c>
      <c r="KC124" s="1">
        <v>32.016666666666673</v>
      </c>
      <c r="KD124" s="1">
        <v>28.588888888888889</v>
      </c>
      <c r="KE124" s="1">
        <v>30.74444444444444</v>
      </c>
      <c r="KF124" s="1">
        <v>30.767777777777781</v>
      </c>
      <c r="KG124" s="1">
        <v>33.957777777777778</v>
      </c>
      <c r="KH124" s="1">
        <v>33.654444444444437</v>
      </c>
      <c r="KI124" s="1">
        <v>34.087777777777781</v>
      </c>
      <c r="KJ124" s="1">
        <v>34.01</v>
      </c>
      <c r="KK124" s="1">
        <v>34.352222222222217</v>
      </c>
      <c r="KL124" s="1">
        <v>33.966666666666669</v>
      </c>
      <c r="KM124" s="1">
        <v>34.247777777777777</v>
      </c>
      <c r="KN124" s="1">
        <v>33.654444444444437</v>
      </c>
      <c r="KO124" s="1">
        <v>34.49</v>
      </c>
      <c r="KP124" s="1">
        <v>33.663333333333327</v>
      </c>
      <c r="KQ124" s="1">
        <v>35.08</v>
      </c>
      <c r="KR124" s="1">
        <v>34.856666666666669</v>
      </c>
      <c r="KS124" s="1">
        <v>31.32</v>
      </c>
      <c r="KT124" s="1">
        <v>34.053333333333327</v>
      </c>
      <c r="KU124" s="1">
        <v>31.39</v>
      </c>
      <c r="KV124" s="1">
        <v>33.596666666666657</v>
      </c>
      <c r="KW124" s="1">
        <v>34.971111111111107</v>
      </c>
      <c r="KX124" s="1">
        <v>33.722222222222221</v>
      </c>
      <c r="KY124" s="1">
        <v>33.875555555555557</v>
      </c>
      <c r="KZ124" s="1">
        <v>33.664444444444449</v>
      </c>
      <c r="LA124" s="1">
        <v>30.592222222222219</v>
      </c>
      <c r="LB124" s="1">
        <v>31.39</v>
      </c>
      <c r="LC124" s="1">
        <v>30.517777777777781</v>
      </c>
      <c r="LD124" s="1">
        <v>31.851111111111109</v>
      </c>
      <c r="LE124" s="1">
        <v>30.484444444444438</v>
      </c>
      <c r="LF124" s="1">
        <v>33.799999999999997</v>
      </c>
      <c r="LG124" s="1">
        <v>32.728888888888889</v>
      </c>
      <c r="LH124" s="1">
        <v>32.728888888888889</v>
      </c>
      <c r="LI124" s="1">
        <v>32.795555555555552</v>
      </c>
      <c r="LJ124" s="1">
        <v>33.700000000000003</v>
      </c>
      <c r="LK124" s="1">
        <v>32.67444444444444</v>
      </c>
      <c r="LL124" s="1">
        <v>33.57555555555556</v>
      </c>
      <c r="LM124" s="1">
        <v>34.31666666666667</v>
      </c>
      <c r="LN124" s="1">
        <v>31.495555555555551</v>
      </c>
      <c r="LO124" s="1">
        <v>32.796666666666667</v>
      </c>
      <c r="LP124" s="1">
        <v>32.62222222222222</v>
      </c>
      <c r="LQ124" s="1">
        <v>32.605555555555547</v>
      </c>
      <c r="LR124" s="1">
        <v>30.93</v>
      </c>
      <c r="LS124" s="1">
        <v>32.453333333333333</v>
      </c>
      <c r="LT124" s="1">
        <v>32.81666666666667</v>
      </c>
      <c r="LU124" s="1">
        <v>29.33444444444444</v>
      </c>
      <c r="LV124" s="1">
        <v>31.317777777777781</v>
      </c>
      <c r="LW124" s="1">
        <v>32.351111111111109</v>
      </c>
      <c r="LX124" s="1">
        <v>32.214444444444453</v>
      </c>
      <c r="LY124" s="1">
        <v>32.175555555555547</v>
      </c>
      <c r="LZ124" s="1">
        <v>32.298888888888889</v>
      </c>
      <c r="MA124" s="1">
        <v>32.546666666666667</v>
      </c>
      <c r="MB124" s="1">
        <v>31.05</v>
      </c>
      <c r="MC124" s="1">
        <v>32.656666666666673</v>
      </c>
      <c r="MD124" s="1">
        <v>32.33</v>
      </c>
      <c r="ME124" s="1">
        <v>31.487777777777779</v>
      </c>
      <c r="MF124" s="1">
        <v>32.51</v>
      </c>
      <c r="MG124" s="1">
        <v>32.49111111111111</v>
      </c>
      <c r="MH124" s="1">
        <v>31.582222222222221</v>
      </c>
      <c r="MI124" s="1">
        <v>29.10222222222222</v>
      </c>
      <c r="MJ124" s="1">
        <v>32.338888888888889</v>
      </c>
      <c r="MK124" s="1">
        <v>29.002222222222219</v>
      </c>
      <c r="ML124" s="1">
        <v>32.353333333333339</v>
      </c>
      <c r="MM124" s="1">
        <v>31.534444444444439</v>
      </c>
      <c r="MN124" s="1">
        <v>31.588888888888889</v>
      </c>
      <c r="MO124" s="1">
        <v>29.013333333333328</v>
      </c>
      <c r="MP124" s="1">
        <v>32.391111111111108</v>
      </c>
      <c r="MQ124" s="1">
        <v>29.507777777777768</v>
      </c>
      <c r="MR124" s="1">
        <v>31.59</v>
      </c>
      <c r="MS124" s="1">
        <v>32.634444444444441</v>
      </c>
      <c r="MT124" s="1">
        <v>32.464444444444453</v>
      </c>
      <c r="MU124" s="1">
        <v>31.616666666666671</v>
      </c>
      <c r="MV124" s="1">
        <v>31.29</v>
      </c>
      <c r="MW124" s="1">
        <v>32.413333333333327</v>
      </c>
      <c r="MX124" s="1">
        <v>32.328888888888891</v>
      </c>
      <c r="MY124" s="1">
        <v>32.12222222222222</v>
      </c>
      <c r="MZ124" s="1">
        <v>32.472222222222221</v>
      </c>
      <c r="NA124" s="1">
        <v>31.89777777777778</v>
      </c>
      <c r="NB124" s="1">
        <v>31.648888888888891</v>
      </c>
      <c r="NC124" s="1">
        <v>34.94</v>
      </c>
      <c r="ND124" s="1">
        <v>34.973333333333329</v>
      </c>
      <c r="NE124" s="1">
        <v>34.607777777777777</v>
      </c>
      <c r="NF124" s="1">
        <v>34.327777777777783</v>
      </c>
      <c r="NG124" s="1">
        <v>34.551111111111112</v>
      </c>
      <c r="NH124" s="1">
        <v>34.528888888888893</v>
      </c>
      <c r="NI124" s="1">
        <v>34.564444444444447</v>
      </c>
      <c r="NJ124" s="1">
        <v>34.553333333333327</v>
      </c>
      <c r="NK124" s="1">
        <v>31.695555555555561</v>
      </c>
      <c r="NL124" s="1">
        <v>34.615555555555559</v>
      </c>
      <c r="NM124" s="1">
        <v>35.11</v>
      </c>
      <c r="NN124" s="1">
        <v>34.553333333333327</v>
      </c>
      <c r="NO124" s="1">
        <v>33.204444444444448</v>
      </c>
      <c r="NP124" s="1">
        <v>32.207777777777778</v>
      </c>
      <c r="NQ124" s="1">
        <v>32.314444444444447</v>
      </c>
      <c r="NR124" s="1">
        <v>29.22444444444444</v>
      </c>
      <c r="NS124" s="1">
        <v>31.215555555555561</v>
      </c>
      <c r="NT124" s="1">
        <v>32.056666666666658</v>
      </c>
      <c r="NU124" s="1">
        <v>30.558888888888891</v>
      </c>
      <c r="NV124" s="1">
        <v>32.423333333333332</v>
      </c>
      <c r="NW124" s="1">
        <v>32.387777777777778</v>
      </c>
      <c r="NX124" s="1">
        <v>30.501111111111111</v>
      </c>
      <c r="NY124" s="1">
        <v>32.577777777777783</v>
      </c>
      <c r="NZ124" s="1">
        <v>32.004444444444452</v>
      </c>
      <c r="OA124" s="1">
        <v>29.285555555555561</v>
      </c>
      <c r="OB124" s="1">
        <v>31.555555555555561</v>
      </c>
    </row>
    <row r="125" spans="1:392" x14ac:dyDescent="0.35">
      <c r="A125">
        <v>2014</v>
      </c>
      <c r="B125" t="s">
        <v>397</v>
      </c>
      <c r="C125" s="1">
        <v>32.285555555555547</v>
      </c>
      <c r="D125" s="1">
        <v>33.186666666666667</v>
      </c>
      <c r="E125" s="1">
        <v>32.355555555555547</v>
      </c>
      <c r="F125" s="1">
        <v>32.524444444444441</v>
      </c>
      <c r="G125" s="1">
        <v>31.2</v>
      </c>
      <c r="H125" s="1">
        <v>32.742222222222217</v>
      </c>
      <c r="I125" s="1">
        <v>32.426666666666669</v>
      </c>
      <c r="J125" s="1">
        <v>31.82555555555556</v>
      </c>
      <c r="K125" s="1">
        <v>29.317777777777781</v>
      </c>
      <c r="L125" s="1">
        <v>33.958888888888893</v>
      </c>
      <c r="M125" s="1">
        <v>33.958888888888893</v>
      </c>
      <c r="N125" s="1">
        <v>31.616666666666671</v>
      </c>
      <c r="O125" s="1">
        <v>34.268888888888888</v>
      </c>
      <c r="P125" s="1">
        <v>32.015555555555558</v>
      </c>
      <c r="Q125" s="1">
        <v>31.146666666666661</v>
      </c>
      <c r="R125" s="1">
        <v>33.13111111111111</v>
      </c>
      <c r="S125" s="1">
        <v>32.791111111111107</v>
      </c>
      <c r="T125" s="1">
        <v>32.43</v>
      </c>
      <c r="U125" s="1">
        <v>31.00333333333333</v>
      </c>
      <c r="V125" s="1">
        <v>30.77</v>
      </c>
      <c r="W125" s="1">
        <v>28.74444444444444</v>
      </c>
      <c r="X125" s="1">
        <v>29.038888888888891</v>
      </c>
      <c r="Y125" s="1">
        <v>30.457777777777771</v>
      </c>
      <c r="Z125" s="1">
        <v>28.67</v>
      </c>
      <c r="AA125" s="1">
        <v>29.02</v>
      </c>
      <c r="AB125" s="1">
        <v>30.41555555555556</v>
      </c>
      <c r="AC125" s="1">
        <v>28.722222222222221</v>
      </c>
      <c r="AD125" s="1">
        <v>31.082222222222221</v>
      </c>
      <c r="AE125" s="1">
        <v>28.411111111111111</v>
      </c>
      <c r="AF125" s="1">
        <v>28.428888888888888</v>
      </c>
      <c r="AG125" s="1">
        <v>32.43333333333333</v>
      </c>
      <c r="AH125" s="1">
        <v>31.033333333333331</v>
      </c>
      <c r="AI125" s="1">
        <v>31.228888888888889</v>
      </c>
      <c r="AJ125" s="1">
        <v>28.22</v>
      </c>
      <c r="AK125" s="1">
        <v>28.45333333333334</v>
      </c>
      <c r="AL125" s="1">
        <v>33.406666666666673</v>
      </c>
      <c r="AM125" s="1">
        <v>32.751111111111108</v>
      </c>
      <c r="AN125" s="1">
        <v>30.998888888888889</v>
      </c>
      <c r="AO125" s="1">
        <v>28.038888888888891</v>
      </c>
      <c r="AP125" s="1">
        <v>32.435555555555553</v>
      </c>
      <c r="AQ125" s="1">
        <v>30.126666666666669</v>
      </c>
      <c r="AR125" s="1">
        <v>33.619999999999997</v>
      </c>
      <c r="AS125" s="1">
        <v>33.96</v>
      </c>
      <c r="AT125" s="1">
        <v>21.303333333333331</v>
      </c>
      <c r="AU125" s="1">
        <v>31.911111111111111</v>
      </c>
      <c r="AV125" s="1">
        <v>31.573333333333331</v>
      </c>
      <c r="AW125" s="1">
        <v>33.25</v>
      </c>
      <c r="AX125" s="1">
        <v>31.998888888888889</v>
      </c>
      <c r="AY125" s="1">
        <v>31.3</v>
      </c>
      <c r="AZ125" s="1">
        <v>32.191111111111113</v>
      </c>
      <c r="BA125" s="1">
        <v>33.733333333333327</v>
      </c>
      <c r="BB125" s="1">
        <v>33.374444444444443</v>
      </c>
      <c r="BC125" s="1">
        <v>32.293333333333337</v>
      </c>
      <c r="BD125" s="1">
        <v>33.814444444444447</v>
      </c>
      <c r="BE125" s="1">
        <v>31.941111111111109</v>
      </c>
      <c r="BF125" s="1">
        <v>32.272222222222233</v>
      </c>
      <c r="BG125" s="1">
        <v>32.432222222222222</v>
      </c>
      <c r="BH125" s="1">
        <v>32.505555555555553</v>
      </c>
      <c r="BI125" s="1">
        <v>32.607777777777777</v>
      </c>
      <c r="BJ125" s="1">
        <v>31.567777777777781</v>
      </c>
      <c r="BK125" s="1">
        <v>31.76</v>
      </c>
      <c r="BL125" s="1">
        <v>32.607777777777777</v>
      </c>
      <c r="BM125" s="1">
        <v>34.032222222222217</v>
      </c>
      <c r="BN125" s="1">
        <v>30.864444444444452</v>
      </c>
      <c r="BO125" s="1">
        <v>33.21</v>
      </c>
      <c r="BP125" s="1">
        <v>33.264444444444443</v>
      </c>
      <c r="BQ125" s="1">
        <v>33.507777777777783</v>
      </c>
      <c r="BR125" s="1">
        <v>33.97</v>
      </c>
      <c r="BS125" s="1">
        <v>33.06</v>
      </c>
      <c r="BT125" s="1">
        <v>33.394444444444453</v>
      </c>
      <c r="BU125" s="1">
        <v>33.605555555555547</v>
      </c>
      <c r="BV125" s="1">
        <v>33.24111111111111</v>
      </c>
      <c r="BW125" s="1">
        <v>33.694444444444443</v>
      </c>
      <c r="BX125" s="1">
        <v>30.97</v>
      </c>
      <c r="BY125" s="1">
        <v>29.88666666666667</v>
      </c>
      <c r="BZ125" s="1">
        <v>30.64222222222222</v>
      </c>
      <c r="CA125" s="1">
        <v>33.906666666666673</v>
      </c>
      <c r="CB125" s="1">
        <v>34.294444444444437</v>
      </c>
      <c r="CC125" s="1">
        <v>32.365555555555559</v>
      </c>
      <c r="CD125" s="1">
        <v>34.146666666666661</v>
      </c>
      <c r="CE125" s="1">
        <v>34.201111111111111</v>
      </c>
      <c r="CF125" s="1">
        <v>33.682222222222222</v>
      </c>
      <c r="CG125" s="1">
        <v>34.146666666666661</v>
      </c>
      <c r="CH125" s="1">
        <v>33.322222222222223</v>
      </c>
      <c r="CI125" s="1">
        <v>32.074444444444453</v>
      </c>
      <c r="CJ125" s="1">
        <v>29.75333333333333</v>
      </c>
      <c r="CK125" s="1">
        <v>31.804444444444449</v>
      </c>
      <c r="CL125" s="1">
        <v>29.01444444444445</v>
      </c>
      <c r="CM125" s="1">
        <v>31.841111111111111</v>
      </c>
      <c r="CN125" s="1">
        <v>32.074444444444453</v>
      </c>
      <c r="CO125" s="1">
        <v>30.396666666666661</v>
      </c>
      <c r="CP125" s="1">
        <v>29.542222222222229</v>
      </c>
      <c r="CQ125" s="1">
        <v>32.236666666666672</v>
      </c>
      <c r="CR125" s="1">
        <v>31.34555555555556</v>
      </c>
      <c r="CS125" s="1">
        <v>32.162222222222219</v>
      </c>
      <c r="CT125" s="1">
        <v>31.728888888888889</v>
      </c>
      <c r="CU125" s="1">
        <v>31.61</v>
      </c>
      <c r="CV125" s="1">
        <v>31.86</v>
      </c>
      <c r="CW125" s="1">
        <v>31.50555555555556</v>
      </c>
      <c r="CX125" s="1">
        <v>31.617777777777778</v>
      </c>
      <c r="CY125" s="1">
        <v>31.86</v>
      </c>
      <c r="CZ125" s="1">
        <v>32.406666666666673</v>
      </c>
      <c r="DA125" s="1">
        <v>31.76111111111112</v>
      </c>
      <c r="DB125" s="1">
        <v>32.981111111111112</v>
      </c>
      <c r="DC125" s="1">
        <v>33.274444444444441</v>
      </c>
      <c r="DD125" s="1">
        <v>29.98555555555556</v>
      </c>
      <c r="DE125" s="1">
        <v>32.761111111111113</v>
      </c>
      <c r="DF125" s="1">
        <v>32.853333333333339</v>
      </c>
      <c r="DG125" s="1">
        <v>33.003333333333337</v>
      </c>
      <c r="DH125" s="1">
        <v>32.682222222222222</v>
      </c>
      <c r="DI125" s="1">
        <v>31.238888888888891</v>
      </c>
      <c r="DJ125" s="1">
        <v>32.804444444444442</v>
      </c>
      <c r="DK125" s="1">
        <v>31.715555555555561</v>
      </c>
      <c r="DL125" s="1">
        <v>31.24111111111111</v>
      </c>
      <c r="DM125" s="1">
        <v>31.298888888888889</v>
      </c>
      <c r="DN125" s="1">
        <v>31.42111111111112</v>
      </c>
      <c r="DO125" s="1">
        <v>31.441111111111109</v>
      </c>
      <c r="DP125" s="1">
        <v>31.441111111111109</v>
      </c>
      <c r="DQ125" s="1">
        <v>33.208888888888893</v>
      </c>
      <c r="DR125" s="1">
        <v>33.463333333333331</v>
      </c>
      <c r="DS125" s="1">
        <v>34.564444444444447</v>
      </c>
      <c r="DT125" s="1">
        <v>33.675555555555547</v>
      </c>
      <c r="DU125" s="1">
        <v>33.615555555555559</v>
      </c>
      <c r="DV125" s="1">
        <v>33.398888888888891</v>
      </c>
      <c r="DW125" s="1">
        <v>33.783333333333331</v>
      </c>
      <c r="DX125" s="1">
        <v>34.314444444444447</v>
      </c>
      <c r="DY125" s="1">
        <v>34.348888888888887</v>
      </c>
      <c r="DZ125" s="1">
        <v>34.585555555555551</v>
      </c>
      <c r="EA125" s="1">
        <v>33.893333333333331</v>
      </c>
      <c r="EB125" s="1">
        <v>32.715555555555547</v>
      </c>
      <c r="EC125" s="1">
        <v>33.479999999999997</v>
      </c>
      <c r="ED125" s="1">
        <v>28.071111111111112</v>
      </c>
      <c r="EE125" s="1">
        <v>28.138888888888889</v>
      </c>
      <c r="EF125" s="1">
        <v>31.033333333333331</v>
      </c>
      <c r="EG125" s="1">
        <v>28.09333333333333</v>
      </c>
      <c r="EH125" s="1">
        <v>28.145555555555561</v>
      </c>
      <c r="EI125" s="1">
        <v>28.134444444444441</v>
      </c>
      <c r="EJ125" s="1">
        <v>28.091111111111111</v>
      </c>
      <c r="EK125" s="1">
        <v>28.091111111111111</v>
      </c>
      <c r="EL125" s="1">
        <v>28.126666666666669</v>
      </c>
      <c r="EM125" s="1">
        <v>28.091111111111111</v>
      </c>
      <c r="EN125" s="1">
        <v>26.748888888888889</v>
      </c>
      <c r="EO125" s="1">
        <v>34.484444444444442</v>
      </c>
      <c r="EP125" s="1">
        <v>34.056666666666658</v>
      </c>
      <c r="EQ125" s="1">
        <v>33.714444444444453</v>
      </c>
      <c r="ER125" s="1">
        <v>28.776666666666671</v>
      </c>
      <c r="ES125" s="1">
        <v>34.457777777777778</v>
      </c>
      <c r="ET125" s="1">
        <v>34.175555555555547</v>
      </c>
      <c r="EU125" s="1">
        <v>31.55777777777778</v>
      </c>
      <c r="EV125" s="1">
        <v>34.454444444444448</v>
      </c>
      <c r="EW125" s="1">
        <v>33.97</v>
      </c>
      <c r="EX125" s="1">
        <v>34.178888888888878</v>
      </c>
      <c r="EY125" s="1">
        <v>34.257777777777783</v>
      </c>
      <c r="EZ125" s="1">
        <v>33.057777777777773</v>
      </c>
      <c r="FA125" s="1">
        <v>32.956666666666663</v>
      </c>
      <c r="FB125" s="1">
        <v>34.238888888888887</v>
      </c>
      <c r="FC125" s="1">
        <v>34.457777777777778</v>
      </c>
      <c r="FD125" s="1">
        <v>20.085555555555551</v>
      </c>
      <c r="FE125" s="1">
        <v>27.55777777777778</v>
      </c>
      <c r="FF125" s="1">
        <v>21.181111111111111</v>
      </c>
      <c r="FG125" s="1">
        <v>20.57555555555556</v>
      </c>
      <c r="FH125" s="1">
        <v>33.315555555555562</v>
      </c>
      <c r="FI125" s="1">
        <v>32.145555555555553</v>
      </c>
      <c r="FJ125" s="1">
        <v>32.614444444444437</v>
      </c>
      <c r="FK125" s="1">
        <v>33.146666666666661</v>
      </c>
      <c r="FL125" s="1">
        <v>33.432222222222222</v>
      </c>
      <c r="FM125" s="1">
        <v>33.274444444444441</v>
      </c>
      <c r="FN125" s="1">
        <v>33.487777777777779</v>
      </c>
      <c r="FO125" s="1">
        <v>29.41888888888889</v>
      </c>
      <c r="FP125" s="1">
        <v>32.936666666666667</v>
      </c>
      <c r="FQ125" s="1">
        <v>32.287777777777777</v>
      </c>
      <c r="FR125" s="1">
        <v>33.047777777777782</v>
      </c>
      <c r="FS125" s="1">
        <v>33.17444444444444</v>
      </c>
      <c r="FT125" s="1">
        <v>29.416666666666671</v>
      </c>
      <c r="FU125" s="1">
        <v>33.687777777777782</v>
      </c>
      <c r="FV125" s="1">
        <v>33.270000000000003</v>
      </c>
      <c r="FW125" s="1">
        <v>33.643333333333331</v>
      </c>
      <c r="FX125" s="1">
        <v>33.116666666666667</v>
      </c>
      <c r="FY125" s="1">
        <v>33.563333333333333</v>
      </c>
      <c r="FZ125" s="1">
        <v>31.801111111111108</v>
      </c>
      <c r="GA125" s="1">
        <v>32.17444444444444</v>
      </c>
      <c r="GB125" s="1">
        <v>34.321111111111122</v>
      </c>
      <c r="GC125" s="1">
        <v>26.916666666666671</v>
      </c>
      <c r="GD125" s="1">
        <v>33.615555555555559</v>
      </c>
      <c r="GE125" s="1">
        <v>31.795555555555559</v>
      </c>
      <c r="GF125" s="1">
        <v>33.251111111111108</v>
      </c>
      <c r="GG125" s="1">
        <v>32.638888888888893</v>
      </c>
      <c r="GH125" s="1">
        <v>29.89</v>
      </c>
      <c r="GI125" s="1">
        <v>28.568888888888889</v>
      </c>
      <c r="GJ125" s="1">
        <v>29.44222222222222</v>
      </c>
      <c r="GK125" s="1">
        <v>32</v>
      </c>
      <c r="GL125" s="1">
        <v>31.72</v>
      </c>
      <c r="GM125" s="1">
        <v>32.12777777777778</v>
      </c>
      <c r="GN125" s="1">
        <v>32.00888888888889</v>
      </c>
      <c r="GO125" s="1">
        <v>31.944444444444439</v>
      </c>
      <c r="GP125" s="1">
        <v>31.832222222222221</v>
      </c>
      <c r="GQ125" s="1">
        <v>32.024444444444441</v>
      </c>
      <c r="GR125" s="1">
        <v>32.482222222222227</v>
      </c>
      <c r="GS125" s="1">
        <v>32.652222222222221</v>
      </c>
      <c r="GT125" s="1">
        <v>32.624444444444443</v>
      </c>
      <c r="GU125" s="1">
        <v>33.548888888888889</v>
      </c>
      <c r="GV125" s="1">
        <v>33.494444444444447</v>
      </c>
      <c r="GW125" s="1">
        <v>33.481111111111112</v>
      </c>
      <c r="GX125" s="1">
        <v>33.353333333333339</v>
      </c>
      <c r="GY125" s="1">
        <v>33.62222222222222</v>
      </c>
      <c r="GZ125" s="1">
        <v>33.78</v>
      </c>
      <c r="HA125" s="1">
        <v>33.755555555555553</v>
      </c>
      <c r="HB125" s="1">
        <v>33.687777777777782</v>
      </c>
      <c r="HC125" s="1">
        <v>34.057777777777773</v>
      </c>
      <c r="HD125" s="1">
        <v>32.478888888888889</v>
      </c>
      <c r="HE125" s="1">
        <v>30.566666666666659</v>
      </c>
      <c r="HF125" s="1">
        <v>32.176666666666669</v>
      </c>
      <c r="HG125" s="1">
        <v>33.252222222222223</v>
      </c>
      <c r="HH125" s="1">
        <v>31.024444444444441</v>
      </c>
      <c r="HI125" s="1">
        <v>32.383333333333333</v>
      </c>
      <c r="HJ125" s="1">
        <v>34.461111111111109</v>
      </c>
      <c r="HK125" s="1">
        <v>34.178888888888878</v>
      </c>
      <c r="HL125" s="1">
        <v>33.796666666666667</v>
      </c>
      <c r="HM125" s="1">
        <v>33.605555555555547</v>
      </c>
      <c r="HN125" s="1">
        <v>34.036666666666669</v>
      </c>
      <c r="HO125" s="1">
        <v>32.907777777777767</v>
      </c>
      <c r="HP125" s="1">
        <v>30.252222222222219</v>
      </c>
      <c r="HQ125" s="1">
        <v>34.117777777777768</v>
      </c>
      <c r="HR125" s="1">
        <v>34.032222222222217</v>
      </c>
      <c r="HS125" s="1">
        <v>32.262222222222221</v>
      </c>
      <c r="HT125" s="1">
        <v>34.062222222222218</v>
      </c>
      <c r="HU125" s="1">
        <v>31.267777777777781</v>
      </c>
      <c r="HV125" s="1">
        <v>34.117777777777768</v>
      </c>
      <c r="HW125" s="1">
        <v>28.09</v>
      </c>
      <c r="HX125" s="1">
        <v>32.956666666666663</v>
      </c>
      <c r="HY125" s="1">
        <v>29.73</v>
      </c>
      <c r="HZ125" s="1">
        <v>32.090000000000003</v>
      </c>
      <c r="IA125" s="1">
        <v>31.112222222222229</v>
      </c>
      <c r="IB125" s="1">
        <v>29.814444444444451</v>
      </c>
      <c r="IC125" s="1">
        <v>32.956666666666663</v>
      </c>
      <c r="ID125" s="1">
        <v>32.071111111111122</v>
      </c>
      <c r="IE125" s="1">
        <v>29.655555555555559</v>
      </c>
      <c r="IF125" s="1">
        <v>32.104444444444447</v>
      </c>
      <c r="IG125" s="1">
        <v>32.857777777777777</v>
      </c>
      <c r="IH125" s="1">
        <v>31.996666666666659</v>
      </c>
      <c r="II125" s="1">
        <v>32.192222222222227</v>
      </c>
      <c r="IJ125" s="1">
        <v>32.165555555555557</v>
      </c>
      <c r="IK125" s="1">
        <v>32.13666666666667</v>
      </c>
      <c r="IL125" s="1">
        <v>32.192222222222227</v>
      </c>
      <c r="IM125" s="1">
        <v>31.406666666666659</v>
      </c>
      <c r="IN125" s="1">
        <v>31.42</v>
      </c>
      <c r="IO125" s="1">
        <v>32.936666666666667</v>
      </c>
      <c r="IP125" s="1">
        <v>30.94222222222222</v>
      </c>
      <c r="IQ125" s="1">
        <v>32.659999999999997</v>
      </c>
      <c r="IR125" s="1">
        <v>30.83444444444444</v>
      </c>
      <c r="IS125" s="1">
        <v>32.251111111111108</v>
      </c>
      <c r="IT125" s="1">
        <v>34.587777777777781</v>
      </c>
      <c r="IU125" s="1">
        <v>33.818888888888893</v>
      </c>
      <c r="IV125" s="1">
        <v>33.767777777777773</v>
      </c>
      <c r="IW125" s="1">
        <v>31.91333333333333</v>
      </c>
      <c r="IX125" s="1">
        <v>34.784444444444453</v>
      </c>
      <c r="IY125" s="1">
        <v>34.299999999999997</v>
      </c>
      <c r="IZ125" s="1">
        <v>34.306666666666658</v>
      </c>
      <c r="JA125" s="1">
        <v>32.288888888888891</v>
      </c>
      <c r="JB125" s="1">
        <v>32.503333333333337</v>
      </c>
      <c r="JC125" s="1">
        <v>33.291111111111107</v>
      </c>
      <c r="JD125" s="1">
        <v>33.04</v>
      </c>
      <c r="JE125" s="1">
        <v>33.382222222222232</v>
      </c>
      <c r="JF125" s="1">
        <v>33.157777777777767</v>
      </c>
      <c r="JG125" s="1">
        <v>33.655555555555559</v>
      </c>
      <c r="JH125" s="1">
        <v>33.338888888888889</v>
      </c>
      <c r="JI125" s="1">
        <v>33.327777777777783</v>
      </c>
      <c r="JJ125" s="1">
        <v>33.685555555555553</v>
      </c>
      <c r="JK125" s="1">
        <v>33.815555555555562</v>
      </c>
      <c r="JL125" s="1">
        <v>33.657777777777767</v>
      </c>
      <c r="JM125" s="1">
        <v>33.815555555555562</v>
      </c>
      <c r="JN125" s="1">
        <v>31.068888888888889</v>
      </c>
      <c r="JO125" s="1">
        <v>33.998888888888892</v>
      </c>
      <c r="JP125" s="1">
        <v>33.702222222222218</v>
      </c>
      <c r="JQ125" s="1">
        <v>30.245555555555551</v>
      </c>
      <c r="JR125" s="1">
        <v>31.718888888888891</v>
      </c>
      <c r="JS125" s="1">
        <v>32.392222222222223</v>
      </c>
      <c r="JT125" s="1">
        <v>30.696666666666669</v>
      </c>
      <c r="JU125" s="1">
        <v>31.718888888888891</v>
      </c>
      <c r="JV125" s="1">
        <v>29.85444444444445</v>
      </c>
      <c r="JW125" s="1">
        <v>30.804444444444449</v>
      </c>
      <c r="JX125" s="1">
        <v>30.751111111111111</v>
      </c>
      <c r="JY125" s="1">
        <v>30.718888888888891</v>
      </c>
      <c r="JZ125" s="1">
        <v>30.936666666666671</v>
      </c>
      <c r="KA125" s="1">
        <v>30.94</v>
      </c>
      <c r="KB125" s="1">
        <v>30.681111111111111</v>
      </c>
      <c r="KC125" s="1">
        <v>32.095555555555563</v>
      </c>
      <c r="KD125" s="1">
        <v>28.277777777777779</v>
      </c>
      <c r="KE125" s="1">
        <v>30.73</v>
      </c>
      <c r="KF125" s="1">
        <v>30.75888888888889</v>
      </c>
      <c r="KG125" s="1">
        <v>33.322222222222223</v>
      </c>
      <c r="KH125" s="1">
        <v>33.18333333333333</v>
      </c>
      <c r="KI125" s="1">
        <v>33.619999999999997</v>
      </c>
      <c r="KJ125" s="1">
        <v>33.212222222222223</v>
      </c>
      <c r="KK125" s="1">
        <v>33.71</v>
      </c>
      <c r="KL125" s="1">
        <v>33.413333333333327</v>
      </c>
      <c r="KM125" s="1">
        <v>33.776666666666671</v>
      </c>
      <c r="KN125" s="1">
        <v>33.18333333333333</v>
      </c>
      <c r="KO125" s="1">
        <v>33.86</v>
      </c>
      <c r="KP125" s="1">
        <v>33.082222222222221</v>
      </c>
      <c r="KQ125" s="1">
        <v>34.252222222222223</v>
      </c>
      <c r="KR125" s="1">
        <v>34.224444444444437</v>
      </c>
      <c r="KS125" s="1">
        <v>30.754444444444449</v>
      </c>
      <c r="KT125" s="1">
        <v>33.307777777777773</v>
      </c>
      <c r="KU125" s="1">
        <v>31.52333333333333</v>
      </c>
      <c r="KV125" s="1">
        <v>33.654444444444437</v>
      </c>
      <c r="KW125" s="1">
        <v>34.756666666666668</v>
      </c>
      <c r="KX125" s="1">
        <v>33.768888888888888</v>
      </c>
      <c r="KY125" s="1">
        <v>33.921111111111109</v>
      </c>
      <c r="KZ125" s="1">
        <v>33.385555555555563</v>
      </c>
      <c r="LA125" s="1">
        <v>30.52888888888889</v>
      </c>
      <c r="LB125" s="1">
        <v>31.52333333333333</v>
      </c>
      <c r="LC125" s="1">
        <v>30.46222222222222</v>
      </c>
      <c r="LD125" s="1">
        <v>31.981111111111112</v>
      </c>
      <c r="LE125" s="1">
        <v>30.42444444444444</v>
      </c>
      <c r="LF125" s="1">
        <v>33.853333333333339</v>
      </c>
      <c r="LG125" s="1">
        <v>32.467777777777783</v>
      </c>
      <c r="LH125" s="1">
        <v>32.467777777777783</v>
      </c>
      <c r="LI125" s="1">
        <v>32.545555555555552</v>
      </c>
      <c r="LJ125" s="1">
        <v>33.765555555555558</v>
      </c>
      <c r="LK125" s="1">
        <v>32.536666666666669</v>
      </c>
      <c r="LL125" s="1">
        <v>33.63666666666667</v>
      </c>
      <c r="LM125" s="1">
        <v>34.049999999999997</v>
      </c>
      <c r="LN125" s="1">
        <v>31.17444444444444</v>
      </c>
      <c r="LO125" s="1">
        <v>32.406666666666673</v>
      </c>
      <c r="LP125" s="1">
        <v>31.826666666666672</v>
      </c>
      <c r="LQ125" s="1">
        <v>31.837777777777781</v>
      </c>
      <c r="LR125" s="1">
        <v>30.912222222222219</v>
      </c>
      <c r="LS125" s="1">
        <v>31.696666666666669</v>
      </c>
      <c r="LT125" s="1">
        <v>32.047777777777782</v>
      </c>
      <c r="LU125" s="1">
        <v>29.047777777777771</v>
      </c>
      <c r="LV125" s="1">
        <v>30.808888888888891</v>
      </c>
      <c r="LW125" s="1">
        <v>32.06</v>
      </c>
      <c r="LX125" s="1">
        <v>31.534444444444439</v>
      </c>
      <c r="LY125" s="1">
        <v>31.408888888888889</v>
      </c>
      <c r="LZ125" s="1">
        <v>32.15</v>
      </c>
      <c r="MA125" s="1">
        <v>32.577777777777783</v>
      </c>
      <c r="MB125" s="1">
        <v>30.77333333333333</v>
      </c>
      <c r="MC125" s="1">
        <v>32.528888888888893</v>
      </c>
      <c r="MD125" s="1">
        <v>32.035555555555547</v>
      </c>
      <c r="ME125" s="1">
        <v>30.992222222222221</v>
      </c>
      <c r="MF125" s="1">
        <v>31.715555555555561</v>
      </c>
      <c r="MG125" s="1">
        <v>31.733333333333331</v>
      </c>
      <c r="MH125" s="1">
        <v>31.312222222222221</v>
      </c>
      <c r="MI125" s="1">
        <v>28.85444444444445</v>
      </c>
      <c r="MJ125" s="1">
        <v>31.871111111111109</v>
      </c>
      <c r="MK125" s="1">
        <v>28.78222222222222</v>
      </c>
      <c r="ML125" s="1">
        <v>31.687777777777779</v>
      </c>
      <c r="MM125" s="1">
        <v>31.276666666666671</v>
      </c>
      <c r="MN125" s="1">
        <v>31.322222222222219</v>
      </c>
      <c r="MO125" s="1">
        <v>28.78777777777778</v>
      </c>
      <c r="MP125" s="1">
        <v>31.66888888888889</v>
      </c>
      <c r="MQ125" s="1">
        <v>29.28222222222222</v>
      </c>
      <c r="MR125" s="1">
        <v>31.327777777777779</v>
      </c>
      <c r="MS125" s="1">
        <v>31.96</v>
      </c>
      <c r="MT125" s="1">
        <v>32</v>
      </c>
      <c r="MU125" s="1">
        <v>31.35</v>
      </c>
      <c r="MV125" s="1">
        <v>30.71222222222222</v>
      </c>
      <c r="MW125" s="1">
        <v>31.65111111111111</v>
      </c>
      <c r="MX125" s="1">
        <v>31.58444444444444</v>
      </c>
      <c r="MY125" s="1">
        <v>31.35444444444445</v>
      </c>
      <c r="MZ125" s="1">
        <v>31.813333333333329</v>
      </c>
      <c r="NA125" s="1">
        <v>31.326666666666672</v>
      </c>
      <c r="NB125" s="1">
        <v>31.056666666666661</v>
      </c>
      <c r="NC125" s="1">
        <v>34.707777777777778</v>
      </c>
      <c r="ND125" s="1">
        <v>34.747777777777777</v>
      </c>
      <c r="NE125" s="1">
        <v>34.206666666666663</v>
      </c>
      <c r="NF125" s="1">
        <v>33.931111111111107</v>
      </c>
      <c r="NG125" s="1">
        <v>34.216666666666669</v>
      </c>
      <c r="NH125" s="1">
        <v>34.38111111111111</v>
      </c>
      <c r="NI125" s="1">
        <v>34.418888888888887</v>
      </c>
      <c r="NJ125" s="1">
        <v>34.515555555555558</v>
      </c>
      <c r="NK125" s="1">
        <v>31.582222222222221</v>
      </c>
      <c r="NL125" s="1">
        <v>34.321111111111122</v>
      </c>
      <c r="NM125" s="1">
        <v>34.9</v>
      </c>
      <c r="NN125" s="1">
        <v>34.515555555555558</v>
      </c>
      <c r="NO125" s="1">
        <v>33.171111111111109</v>
      </c>
      <c r="NP125" s="1">
        <v>31.908888888888889</v>
      </c>
      <c r="NQ125" s="1">
        <v>32.340000000000003</v>
      </c>
      <c r="NR125" s="1">
        <v>28.92444444444444</v>
      </c>
      <c r="NS125" s="1">
        <v>31.20333333333334</v>
      </c>
      <c r="NT125" s="1">
        <v>31.738888888888891</v>
      </c>
      <c r="NU125" s="1">
        <v>30.283333333333331</v>
      </c>
      <c r="NV125" s="1">
        <v>31.664444444444449</v>
      </c>
      <c r="NW125" s="1">
        <v>32.426666666666669</v>
      </c>
      <c r="NX125" s="1">
        <v>30.238888888888891</v>
      </c>
      <c r="NY125" s="1">
        <v>32.619999999999997</v>
      </c>
      <c r="NZ125" s="1">
        <v>31.68</v>
      </c>
      <c r="OA125" s="1">
        <v>28.984444444444438</v>
      </c>
      <c r="OB125" s="1">
        <v>31.49111111111111</v>
      </c>
    </row>
    <row r="126" spans="1:392" x14ac:dyDescent="0.35">
      <c r="A126">
        <v>2015</v>
      </c>
      <c r="B126" t="s">
        <v>397</v>
      </c>
      <c r="C126" s="1">
        <v>31.53777777777778</v>
      </c>
      <c r="D126" s="1">
        <v>32.119999999999997</v>
      </c>
      <c r="E126" s="1">
        <v>31.617777777777778</v>
      </c>
      <c r="F126" s="1">
        <v>31.786666666666669</v>
      </c>
      <c r="G126" s="1">
        <v>30.90111111111111</v>
      </c>
      <c r="H126" s="1">
        <v>31.766666666666669</v>
      </c>
      <c r="I126" s="1">
        <v>31.46444444444445</v>
      </c>
      <c r="J126" s="1">
        <v>31.058888888888891</v>
      </c>
      <c r="K126" s="1">
        <v>29.131111111111121</v>
      </c>
      <c r="L126" s="1">
        <v>32.840000000000003</v>
      </c>
      <c r="M126" s="1">
        <v>32.840000000000003</v>
      </c>
      <c r="N126" s="1">
        <v>30.844444444444441</v>
      </c>
      <c r="O126" s="1">
        <v>33.151111111111113</v>
      </c>
      <c r="P126" s="1">
        <v>31.035555555555561</v>
      </c>
      <c r="Q126" s="1">
        <v>30.371111111111109</v>
      </c>
      <c r="R126" s="1">
        <v>31.987777777777779</v>
      </c>
      <c r="S126" s="1">
        <v>30.973333333333329</v>
      </c>
      <c r="T126" s="1">
        <v>31.194444444444439</v>
      </c>
      <c r="U126" s="1">
        <v>31.002222222222219</v>
      </c>
      <c r="V126" s="1">
        <v>30.548888888888889</v>
      </c>
      <c r="W126" s="1">
        <v>28.76</v>
      </c>
      <c r="X126" s="1">
        <v>29.10777777777778</v>
      </c>
      <c r="Y126" s="1">
        <v>30.37</v>
      </c>
      <c r="Z126" s="1">
        <v>28.715555555555561</v>
      </c>
      <c r="AA126" s="1">
        <v>29.094444444444441</v>
      </c>
      <c r="AB126" s="1">
        <v>30.324444444444438</v>
      </c>
      <c r="AC126" s="1">
        <v>28.721111111111121</v>
      </c>
      <c r="AD126" s="1">
        <v>30.711111111111109</v>
      </c>
      <c r="AE126" s="1">
        <v>28.374444444444439</v>
      </c>
      <c r="AF126" s="1">
        <v>28.394444444444449</v>
      </c>
      <c r="AG126" s="1">
        <v>31.65111111111111</v>
      </c>
      <c r="AH126" s="1">
        <v>30.738888888888891</v>
      </c>
      <c r="AI126" s="1">
        <v>30.93</v>
      </c>
      <c r="AJ126" s="1">
        <v>28.27</v>
      </c>
      <c r="AK126" s="1">
        <v>28.422222222222221</v>
      </c>
      <c r="AL126" s="1">
        <v>32.244444444444447</v>
      </c>
      <c r="AM126" s="1">
        <v>31.975555555555559</v>
      </c>
      <c r="AN126" s="1">
        <v>30.632222222222222</v>
      </c>
      <c r="AO126" s="1">
        <v>28.00555555555556</v>
      </c>
      <c r="AP126" s="1">
        <v>31.65777777777777</v>
      </c>
      <c r="AQ126" s="1">
        <v>29.871111111111109</v>
      </c>
      <c r="AR126" s="1">
        <v>32.227777777777767</v>
      </c>
      <c r="AS126" s="1">
        <v>32.703333333333333</v>
      </c>
      <c r="AT126" s="1">
        <v>21.50333333333333</v>
      </c>
      <c r="AU126" s="1">
        <v>30.286666666666669</v>
      </c>
      <c r="AV126" s="1">
        <v>30.57555555555556</v>
      </c>
      <c r="AW126" s="1">
        <v>32.267777777777773</v>
      </c>
      <c r="AX126" s="1">
        <v>31.11</v>
      </c>
      <c r="AY126" s="1">
        <v>31.03777777777778</v>
      </c>
      <c r="AZ126" s="1">
        <v>30.57555555555556</v>
      </c>
      <c r="BA126" s="1">
        <v>32.737777777777779</v>
      </c>
      <c r="BB126" s="1">
        <v>31.982222222222219</v>
      </c>
      <c r="BC126" s="1">
        <v>32.042222222222222</v>
      </c>
      <c r="BD126" s="1">
        <v>32.423333333333332</v>
      </c>
      <c r="BE126" s="1">
        <v>30.90444444444444</v>
      </c>
      <c r="BF126" s="1">
        <v>31.492222222222221</v>
      </c>
      <c r="BG126" s="1">
        <v>32.11333333333333</v>
      </c>
      <c r="BH126" s="1">
        <v>32.184444444444438</v>
      </c>
      <c r="BI126" s="1">
        <v>32.324444444444453</v>
      </c>
      <c r="BJ126" s="1">
        <v>31.276666666666671</v>
      </c>
      <c r="BK126" s="1">
        <v>30.71777777777778</v>
      </c>
      <c r="BL126" s="1">
        <v>32.324444444444453</v>
      </c>
      <c r="BM126" s="1">
        <v>32.274444444444441</v>
      </c>
      <c r="BN126" s="1">
        <v>30.24444444444444</v>
      </c>
      <c r="BO126" s="1">
        <v>31.925555555555562</v>
      </c>
      <c r="BP126" s="1">
        <v>31.43888888888889</v>
      </c>
      <c r="BQ126" s="1">
        <v>31.965555555555561</v>
      </c>
      <c r="BR126" s="1">
        <v>32.421111111111109</v>
      </c>
      <c r="BS126" s="1">
        <v>31.77888888888889</v>
      </c>
      <c r="BT126" s="1">
        <v>31.856666666666669</v>
      </c>
      <c r="BU126" s="1">
        <v>32.06111111111111</v>
      </c>
      <c r="BV126" s="1">
        <v>31.41</v>
      </c>
      <c r="BW126" s="1">
        <v>31.54666666666666</v>
      </c>
      <c r="BX126" s="1">
        <v>30.048888888888889</v>
      </c>
      <c r="BY126" s="1">
        <v>29.86333333333333</v>
      </c>
      <c r="BZ126" s="1">
        <v>29.713333333333331</v>
      </c>
      <c r="CA126" s="1">
        <v>32.774444444444441</v>
      </c>
      <c r="CB126" s="1">
        <v>33.30222222222222</v>
      </c>
      <c r="CC126" s="1">
        <v>30.738888888888891</v>
      </c>
      <c r="CD126" s="1">
        <v>32.915555555555557</v>
      </c>
      <c r="CE126" s="1">
        <v>32.950000000000003</v>
      </c>
      <c r="CF126" s="1">
        <v>32.582222222222221</v>
      </c>
      <c r="CG126" s="1">
        <v>32.915555555555557</v>
      </c>
      <c r="CH126" s="1">
        <v>32.225555555555559</v>
      </c>
      <c r="CI126" s="1">
        <v>31.95333333333334</v>
      </c>
      <c r="CJ126" s="1">
        <v>29.812222222222221</v>
      </c>
      <c r="CK126" s="1">
        <v>31.49111111111111</v>
      </c>
      <c r="CL126" s="1">
        <v>28.932222222222219</v>
      </c>
      <c r="CM126" s="1">
        <v>31.725555555555559</v>
      </c>
      <c r="CN126" s="1">
        <v>31.95333333333334</v>
      </c>
      <c r="CO126" s="1">
        <v>30.184444444444441</v>
      </c>
      <c r="CP126" s="1">
        <v>29.46222222222222</v>
      </c>
      <c r="CQ126" s="1">
        <v>31.91555555555556</v>
      </c>
      <c r="CR126" s="1">
        <v>31.23</v>
      </c>
      <c r="CS126" s="1">
        <v>31.734444444444438</v>
      </c>
      <c r="CT126" s="1">
        <v>30.97</v>
      </c>
      <c r="CU126" s="1">
        <v>30.864444444444452</v>
      </c>
      <c r="CV126" s="1">
        <v>31.108888888888892</v>
      </c>
      <c r="CW126" s="1">
        <v>30.757777777777768</v>
      </c>
      <c r="CX126" s="1">
        <v>30.866666666666671</v>
      </c>
      <c r="CY126" s="1">
        <v>31.108888888888892</v>
      </c>
      <c r="CZ126" s="1">
        <v>31.968888888888891</v>
      </c>
      <c r="DA126" s="1">
        <v>31.012222222222221</v>
      </c>
      <c r="DB126" s="1">
        <v>31.936666666666671</v>
      </c>
      <c r="DC126" s="1">
        <v>32.228888888888889</v>
      </c>
      <c r="DD126" s="1">
        <v>28.917777777777779</v>
      </c>
      <c r="DE126" s="1">
        <v>31.945555555555561</v>
      </c>
      <c r="DF126" s="1">
        <v>31.806666666666661</v>
      </c>
      <c r="DG126" s="1">
        <v>31.95888888888889</v>
      </c>
      <c r="DH126" s="1">
        <v>32.036666666666669</v>
      </c>
      <c r="DI126" s="1">
        <v>30.862222222222229</v>
      </c>
      <c r="DJ126" s="1">
        <v>32.042222222222222</v>
      </c>
      <c r="DK126" s="1">
        <v>31.756666666666661</v>
      </c>
      <c r="DL126" s="1">
        <v>31.02888888888889</v>
      </c>
      <c r="DM126" s="1">
        <v>31.101111111111109</v>
      </c>
      <c r="DN126" s="1">
        <v>31.385555555555548</v>
      </c>
      <c r="DO126" s="1">
        <v>31.40111111111111</v>
      </c>
      <c r="DP126" s="1">
        <v>31.40111111111111</v>
      </c>
      <c r="DQ126" s="1">
        <v>32.03</v>
      </c>
      <c r="DR126" s="1">
        <v>32.347777777777779</v>
      </c>
      <c r="DS126" s="1">
        <v>33.364444444444437</v>
      </c>
      <c r="DT126" s="1">
        <v>32.058888888888887</v>
      </c>
      <c r="DU126" s="1">
        <v>32.354444444444447</v>
      </c>
      <c r="DV126" s="1">
        <v>32.053333333333327</v>
      </c>
      <c r="DW126" s="1">
        <v>32.385555555555563</v>
      </c>
      <c r="DX126" s="1">
        <v>32.62222222222222</v>
      </c>
      <c r="DY126" s="1">
        <v>32.67444444444444</v>
      </c>
      <c r="DZ126" s="1">
        <v>33.376666666666672</v>
      </c>
      <c r="EA126" s="1">
        <v>32.712222222222223</v>
      </c>
      <c r="EB126" s="1">
        <v>31.6</v>
      </c>
      <c r="EC126" s="1">
        <v>32.298888888888889</v>
      </c>
      <c r="ED126" s="1">
        <v>28.123333333333331</v>
      </c>
      <c r="EE126" s="1">
        <v>28.21444444444445</v>
      </c>
      <c r="EF126" s="1">
        <v>30.738888888888891</v>
      </c>
      <c r="EG126" s="1">
        <v>28.155555555555559</v>
      </c>
      <c r="EH126" s="1">
        <v>28.20333333333334</v>
      </c>
      <c r="EI126" s="1">
        <v>28.21</v>
      </c>
      <c r="EJ126" s="1">
        <v>28.176666666666669</v>
      </c>
      <c r="EK126" s="1">
        <v>28.176666666666669</v>
      </c>
      <c r="EL126" s="1">
        <v>28.2</v>
      </c>
      <c r="EM126" s="1">
        <v>28.175555555555562</v>
      </c>
      <c r="EN126" s="1">
        <v>26.95333333333334</v>
      </c>
      <c r="EO126" s="1">
        <v>33.005555555555553</v>
      </c>
      <c r="EP126" s="1">
        <v>32.81</v>
      </c>
      <c r="EQ126" s="1">
        <v>32.233333333333327</v>
      </c>
      <c r="ER126" s="1">
        <v>27.543333333333329</v>
      </c>
      <c r="ES126" s="1">
        <v>32.777777777777779</v>
      </c>
      <c r="ET126" s="1">
        <v>32.92</v>
      </c>
      <c r="EU126" s="1">
        <v>30.227777777777771</v>
      </c>
      <c r="EV126" s="1">
        <v>32.974444444444437</v>
      </c>
      <c r="EW126" s="1">
        <v>32.421111111111109</v>
      </c>
      <c r="EX126" s="1">
        <v>32.69777777777778</v>
      </c>
      <c r="EY126" s="1">
        <v>33.002222222222223</v>
      </c>
      <c r="EZ126" s="1">
        <v>31.716666666666669</v>
      </c>
      <c r="FA126" s="1">
        <v>31.70888888888889</v>
      </c>
      <c r="FB126" s="1">
        <v>32.548888888888889</v>
      </c>
      <c r="FC126" s="1">
        <v>32.777777777777779</v>
      </c>
      <c r="FD126" s="1">
        <v>19.902222222222221</v>
      </c>
      <c r="FE126" s="1">
        <v>27.08</v>
      </c>
      <c r="FF126" s="1">
        <v>21.09888888888889</v>
      </c>
      <c r="FG126" s="1">
        <v>20.506666666666661</v>
      </c>
      <c r="FH126" s="1">
        <v>32.049999999999997</v>
      </c>
      <c r="FI126" s="1">
        <v>30.882222222222222</v>
      </c>
      <c r="FJ126" s="1">
        <v>31.34888888888889</v>
      </c>
      <c r="FK126" s="1">
        <v>32.077777777777783</v>
      </c>
      <c r="FL126" s="1">
        <v>32.244444444444447</v>
      </c>
      <c r="FM126" s="1">
        <v>32.231111111111112</v>
      </c>
      <c r="FN126" s="1">
        <v>32.115555555555559</v>
      </c>
      <c r="FO126" s="1">
        <v>29.40444444444444</v>
      </c>
      <c r="FP126" s="1">
        <v>31.853333333333332</v>
      </c>
      <c r="FQ126" s="1">
        <v>31.502222222222219</v>
      </c>
      <c r="FR126" s="1">
        <v>31.884444444444441</v>
      </c>
      <c r="FS126" s="1">
        <v>32.012222222222221</v>
      </c>
      <c r="FT126" s="1">
        <v>29.387777777777771</v>
      </c>
      <c r="FU126" s="1">
        <v>32.233333333333327</v>
      </c>
      <c r="FV126" s="1">
        <v>32.074444444444453</v>
      </c>
      <c r="FW126" s="1">
        <v>32.270000000000003</v>
      </c>
      <c r="FX126" s="1">
        <v>32.07555555555556</v>
      </c>
      <c r="FY126" s="1">
        <v>32.384444444444441</v>
      </c>
      <c r="FZ126" s="1">
        <v>31.52555555555556</v>
      </c>
      <c r="GA126" s="1">
        <v>31.737777777777779</v>
      </c>
      <c r="GB126" s="1">
        <v>33.233333333333327</v>
      </c>
      <c r="GC126" s="1">
        <v>27.137777777777771</v>
      </c>
      <c r="GD126" s="1">
        <v>32.852222222222217</v>
      </c>
      <c r="GE126" s="1">
        <v>31.531111111111109</v>
      </c>
      <c r="GF126" s="1">
        <v>32.505555555555553</v>
      </c>
      <c r="GG126" s="1">
        <v>31.941111111111109</v>
      </c>
      <c r="GH126" s="1">
        <v>29.90111111111111</v>
      </c>
      <c r="GI126" s="1">
        <v>28.563333333333329</v>
      </c>
      <c r="GJ126" s="1">
        <v>29.42111111111112</v>
      </c>
      <c r="GK126" s="1">
        <v>31.842222222222219</v>
      </c>
      <c r="GL126" s="1">
        <v>31.768888888888888</v>
      </c>
      <c r="GM126" s="1">
        <v>32.331111111111113</v>
      </c>
      <c r="GN126" s="1">
        <v>32.001111111111108</v>
      </c>
      <c r="GO126" s="1">
        <v>31.94</v>
      </c>
      <c r="GP126" s="1">
        <v>31.882222222222222</v>
      </c>
      <c r="GQ126" s="1">
        <v>31.984444444444438</v>
      </c>
      <c r="GR126" s="1">
        <v>31.78222222222222</v>
      </c>
      <c r="GS126" s="1">
        <v>31.96444444444445</v>
      </c>
      <c r="GT126" s="1">
        <v>31.923333333333328</v>
      </c>
      <c r="GU126" s="1">
        <v>32.292222222222222</v>
      </c>
      <c r="GV126" s="1">
        <v>32.238888888888887</v>
      </c>
      <c r="GW126" s="1">
        <v>32.32555555555556</v>
      </c>
      <c r="GX126" s="1">
        <v>31.9</v>
      </c>
      <c r="GY126" s="1">
        <v>32.252222222222223</v>
      </c>
      <c r="GZ126" s="1">
        <v>32.324444444444453</v>
      </c>
      <c r="HA126" s="1">
        <v>32.49111111111111</v>
      </c>
      <c r="HB126" s="1">
        <v>32.233333333333327</v>
      </c>
      <c r="HC126" s="1">
        <v>32.701111111111111</v>
      </c>
      <c r="HD126" s="1">
        <v>31.375555555555561</v>
      </c>
      <c r="HE126" s="1">
        <v>29.105555555555551</v>
      </c>
      <c r="HF126" s="1">
        <v>30.9</v>
      </c>
      <c r="HG126" s="1">
        <v>32.117777777777768</v>
      </c>
      <c r="HH126" s="1">
        <v>29.564444444444451</v>
      </c>
      <c r="HI126" s="1">
        <v>31.252222222222219</v>
      </c>
      <c r="HJ126" s="1">
        <v>32.828888888888891</v>
      </c>
      <c r="HK126" s="1">
        <v>32.485555555555557</v>
      </c>
      <c r="HL126" s="1">
        <v>32.18</v>
      </c>
      <c r="HM126" s="1">
        <v>32.463333333333331</v>
      </c>
      <c r="HN126" s="1">
        <v>32.403333333333343</v>
      </c>
      <c r="HO126" s="1">
        <v>31.565555555555559</v>
      </c>
      <c r="HP126" s="1">
        <v>29.2</v>
      </c>
      <c r="HQ126" s="1">
        <v>32.485555555555557</v>
      </c>
      <c r="HR126" s="1">
        <v>32.274444444444441</v>
      </c>
      <c r="HS126" s="1">
        <v>31.18888888888889</v>
      </c>
      <c r="HT126" s="1">
        <v>32.426666666666669</v>
      </c>
      <c r="HU126" s="1">
        <v>29.813333333333329</v>
      </c>
      <c r="HV126" s="1">
        <v>32.485555555555557</v>
      </c>
      <c r="HW126" s="1">
        <v>26.638888888888889</v>
      </c>
      <c r="HX126" s="1">
        <v>31.85777777777778</v>
      </c>
      <c r="HY126" s="1">
        <v>29.59</v>
      </c>
      <c r="HZ126" s="1">
        <v>31.957777777777771</v>
      </c>
      <c r="IA126" s="1">
        <v>29.51</v>
      </c>
      <c r="IB126" s="1">
        <v>28.998888888888889</v>
      </c>
      <c r="IC126" s="1">
        <v>31.85777777777778</v>
      </c>
      <c r="ID126" s="1">
        <v>31.252222222222219</v>
      </c>
      <c r="IE126" s="1">
        <v>28.83666666666667</v>
      </c>
      <c r="IF126" s="1">
        <v>31.297777777777771</v>
      </c>
      <c r="IG126" s="1">
        <v>31.783333333333331</v>
      </c>
      <c r="IH126" s="1">
        <v>31.25333333333333</v>
      </c>
      <c r="II126" s="1">
        <v>31.417777777777779</v>
      </c>
      <c r="IJ126" s="1">
        <v>31.383333333333329</v>
      </c>
      <c r="IK126" s="1">
        <v>31.394444444444449</v>
      </c>
      <c r="IL126" s="1">
        <v>31.417777777777779</v>
      </c>
      <c r="IM126" s="1">
        <v>31.167777777777779</v>
      </c>
      <c r="IN126" s="1">
        <v>31.161111111111111</v>
      </c>
      <c r="IO126" s="1">
        <v>31.853333333333332</v>
      </c>
      <c r="IP126" s="1">
        <v>30.64777777777778</v>
      </c>
      <c r="IQ126" s="1">
        <v>31.59</v>
      </c>
      <c r="IR126" s="1">
        <v>30.57555555555556</v>
      </c>
      <c r="IS126" s="1">
        <v>31.468888888888891</v>
      </c>
      <c r="IT126" s="1">
        <v>33.520000000000003</v>
      </c>
      <c r="IU126" s="1">
        <v>32.978888888888889</v>
      </c>
      <c r="IV126" s="1">
        <v>33.11888888888889</v>
      </c>
      <c r="IW126" s="1">
        <v>31.292222222222229</v>
      </c>
      <c r="IX126" s="1">
        <v>33.630000000000003</v>
      </c>
      <c r="IY126" s="1">
        <v>33.22</v>
      </c>
      <c r="IZ126" s="1">
        <v>33.418888888888887</v>
      </c>
      <c r="JA126" s="1">
        <v>31.65333333333334</v>
      </c>
      <c r="JB126" s="1">
        <v>31.85777777777778</v>
      </c>
      <c r="JC126" s="1">
        <v>32.398888888888891</v>
      </c>
      <c r="JD126" s="1">
        <v>31.20888888888889</v>
      </c>
      <c r="JE126" s="1">
        <v>32.387777777777778</v>
      </c>
      <c r="JF126" s="1">
        <v>32.01</v>
      </c>
      <c r="JG126" s="1">
        <v>32.376666666666672</v>
      </c>
      <c r="JH126" s="1">
        <v>32.194444444444443</v>
      </c>
      <c r="JI126" s="1">
        <v>32.18333333333333</v>
      </c>
      <c r="JJ126" s="1">
        <v>32.686666666666667</v>
      </c>
      <c r="JK126" s="1">
        <v>31.694444444444439</v>
      </c>
      <c r="JL126" s="1">
        <v>31.774444444444441</v>
      </c>
      <c r="JM126" s="1">
        <v>31.694444444444439</v>
      </c>
      <c r="JN126" s="1">
        <v>30.08666666666667</v>
      </c>
      <c r="JO126" s="1">
        <v>31.83666666666667</v>
      </c>
      <c r="JP126" s="1">
        <v>32.412222222222219</v>
      </c>
      <c r="JQ126" s="1">
        <v>29.965555555555561</v>
      </c>
      <c r="JR126" s="1">
        <v>31.592222222222219</v>
      </c>
      <c r="JS126" s="1">
        <v>32.26</v>
      </c>
      <c r="JT126" s="1">
        <v>30.423333333333328</v>
      </c>
      <c r="JU126" s="1">
        <v>31.592222222222219</v>
      </c>
      <c r="JV126" s="1">
        <v>29.65777777777777</v>
      </c>
      <c r="JW126" s="1">
        <v>30.562222222222221</v>
      </c>
      <c r="JX126" s="1">
        <v>30.53</v>
      </c>
      <c r="JY126" s="1">
        <v>30.461111111111109</v>
      </c>
      <c r="JZ126" s="1">
        <v>30.693333333333332</v>
      </c>
      <c r="KA126" s="1">
        <v>30.73</v>
      </c>
      <c r="KB126" s="1">
        <v>30.43888888888889</v>
      </c>
      <c r="KC126" s="1">
        <v>31.288888888888891</v>
      </c>
      <c r="KD126" s="1">
        <v>28.34888888888889</v>
      </c>
      <c r="KE126" s="1">
        <v>30.49111111111111</v>
      </c>
      <c r="KF126" s="1">
        <v>30.51111111111112</v>
      </c>
      <c r="KG126" s="1">
        <v>32.225555555555559</v>
      </c>
      <c r="KH126" s="1">
        <v>31.99444444444444</v>
      </c>
      <c r="KI126" s="1">
        <v>32.426666666666669</v>
      </c>
      <c r="KJ126" s="1">
        <v>31.576666666666672</v>
      </c>
      <c r="KK126" s="1">
        <v>32.608888888888892</v>
      </c>
      <c r="KL126" s="1">
        <v>32.07555555555556</v>
      </c>
      <c r="KM126" s="1">
        <v>32.587777777777781</v>
      </c>
      <c r="KN126" s="1">
        <v>31.99444444444444</v>
      </c>
      <c r="KO126" s="1">
        <v>32.75</v>
      </c>
      <c r="KP126" s="1">
        <v>31.92</v>
      </c>
      <c r="KQ126" s="1">
        <v>33.015555555555558</v>
      </c>
      <c r="KR126" s="1">
        <v>33.116666666666667</v>
      </c>
      <c r="KS126" s="1">
        <v>29.664444444444449</v>
      </c>
      <c r="KT126" s="1">
        <v>32.053333333333327</v>
      </c>
      <c r="KU126" s="1">
        <v>31.274444444444441</v>
      </c>
      <c r="KV126" s="1">
        <v>33.025555555555563</v>
      </c>
      <c r="KW126" s="1">
        <v>33.597777777777779</v>
      </c>
      <c r="KX126" s="1">
        <v>33.067777777777778</v>
      </c>
      <c r="KY126" s="1">
        <v>33.221111111111107</v>
      </c>
      <c r="KZ126" s="1">
        <v>32.534444444444453</v>
      </c>
      <c r="LA126" s="1">
        <v>30.41333333333333</v>
      </c>
      <c r="LB126" s="1">
        <v>31.274444444444441</v>
      </c>
      <c r="LC126" s="1">
        <v>30.34666666666666</v>
      </c>
      <c r="LD126" s="1">
        <v>31.732222222222219</v>
      </c>
      <c r="LE126" s="1">
        <v>30.32</v>
      </c>
      <c r="LF126" s="1">
        <v>33.143333333333331</v>
      </c>
      <c r="LG126" s="1">
        <v>31.628888888888891</v>
      </c>
      <c r="LH126" s="1">
        <v>31.628888888888891</v>
      </c>
      <c r="LI126" s="1">
        <v>31.754444444444449</v>
      </c>
      <c r="LJ126" s="1">
        <v>33.142222222222223</v>
      </c>
      <c r="LK126" s="1">
        <v>32.124444444444443</v>
      </c>
      <c r="LL126" s="1">
        <v>33.00888888888889</v>
      </c>
      <c r="LM126" s="1">
        <v>33.211111111111109</v>
      </c>
      <c r="LN126" s="1">
        <v>31.238888888888891</v>
      </c>
      <c r="LO126" s="1">
        <v>31.968888888888891</v>
      </c>
      <c r="LP126" s="1">
        <v>31.873333333333331</v>
      </c>
      <c r="LQ126" s="1">
        <v>31.8</v>
      </c>
      <c r="LR126" s="1">
        <v>30.29666666666666</v>
      </c>
      <c r="LS126" s="1">
        <v>31.808888888888891</v>
      </c>
      <c r="LT126" s="1">
        <v>32.004444444444452</v>
      </c>
      <c r="LU126" s="1">
        <v>28.84555555555556</v>
      </c>
      <c r="LV126" s="1">
        <v>30.767777777777781</v>
      </c>
      <c r="LW126" s="1">
        <v>31.72444444444444</v>
      </c>
      <c r="LX126" s="1">
        <v>31.612222222222229</v>
      </c>
      <c r="LY126" s="1">
        <v>31.355555555555551</v>
      </c>
      <c r="LZ126" s="1">
        <v>31.63666666666667</v>
      </c>
      <c r="MA126" s="1">
        <v>31.75333333333333</v>
      </c>
      <c r="MB126" s="1">
        <v>30.555555555555561</v>
      </c>
      <c r="MC126" s="1">
        <v>32.004444444444452</v>
      </c>
      <c r="MD126" s="1">
        <v>31.698888888888892</v>
      </c>
      <c r="ME126" s="1">
        <v>30.988888888888891</v>
      </c>
      <c r="MF126" s="1">
        <v>31.756666666666661</v>
      </c>
      <c r="MG126" s="1">
        <v>31.85222222222222</v>
      </c>
      <c r="MH126" s="1">
        <v>31.12</v>
      </c>
      <c r="MI126" s="1">
        <v>28.91333333333333</v>
      </c>
      <c r="MJ126" s="1">
        <v>31.718888888888891</v>
      </c>
      <c r="MK126" s="1">
        <v>28.74444444444444</v>
      </c>
      <c r="ML126" s="1">
        <v>31.887777777777771</v>
      </c>
      <c r="MM126" s="1">
        <v>31.072222222222219</v>
      </c>
      <c r="MN126" s="1">
        <v>31.115555555555559</v>
      </c>
      <c r="MO126" s="1">
        <v>28.76</v>
      </c>
      <c r="MP126" s="1">
        <v>31.992222222222221</v>
      </c>
      <c r="MQ126" s="1">
        <v>29.245555555555551</v>
      </c>
      <c r="MR126" s="1">
        <v>31.12222222222222</v>
      </c>
      <c r="MS126" s="1">
        <v>32.161111111111111</v>
      </c>
      <c r="MT126" s="1">
        <v>31.842222222222219</v>
      </c>
      <c r="MU126" s="1">
        <v>31.158888888888889</v>
      </c>
      <c r="MV126" s="1">
        <v>30.441111111111109</v>
      </c>
      <c r="MW126" s="1">
        <v>31.68555555555556</v>
      </c>
      <c r="MX126" s="1">
        <v>31.614444444444452</v>
      </c>
      <c r="MY126" s="1">
        <v>31.31</v>
      </c>
      <c r="MZ126" s="1">
        <v>31.77</v>
      </c>
      <c r="NA126" s="1">
        <v>31.043333333333329</v>
      </c>
      <c r="NB126" s="1">
        <v>30.745555555555551</v>
      </c>
      <c r="NC126" s="1">
        <v>33.546666666666667</v>
      </c>
      <c r="ND126" s="1">
        <v>33.587777777777781</v>
      </c>
      <c r="NE126" s="1">
        <v>32.944444444444443</v>
      </c>
      <c r="NF126" s="1">
        <v>32.675555555555547</v>
      </c>
      <c r="NG126" s="1">
        <v>33.315555555555562</v>
      </c>
      <c r="NH126" s="1">
        <v>33.344444444444441</v>
      </c>
      <c r="NI126" s="1">
        <v>33.38111111111111</v>
      </c>
      <c r="NJ126" s="1">
        <v>32.827777777777783</v>
      </c>
      <c r="NK126" s="1">
        <v>30.326666666666672</v>
      </c>
      <c r="NL126" s="1">
        <v>33.233333333333327</v>
      </c>
      <c r="NM126" s="1">
        <v>33.732222222222227</v>
      </c>
      <c r="NN126" s="1">
        <v>32.827777777777783</v>
      </c>
      <c r="NO126" s="1">
        <v>31.481111111111112</v>
      </c>
      <c r="NP126" s="1">
        <v>31.572222222222219</v>
      </c>
      <c r="NQ126" s="1">
        <v>31.694444444444439</v>
      </c>
      <c r="NR126" s="1">
        <v>28.866666666666671</v>
      </c>
      <c r="NS126" s="1">
        <v>30.833333333333329</v>
      </c>
      <c r="NT126" s="1">
        <v>31.436666666666671</v>
      </c>
      <c r="NU126" s="1">
        <v>30.06</v>
      </c>
      <c r="NV126" s="1">
        <v>31.78</v>
      </c>
      <c r="NW126" s="1">
        <v>31.78</v>
      </c>
      <c r="NX126" s="1">
        <v>30.01111111111112</v>
      </c>
      <c r="NY126" s="1">
        <v>31.965555555555561</v>
      </c>
      <c r="NZ126" s="1">
        <v>31.39</v>
      </c>
      <c r="OA126" s="1">
        <v>28.92111111111112</v>
      </c>
      <c r="OB126" s="1">
        <v>31.054444444444449</v>
      </c>
    </row>
    <row r="127" spans="1:392" x14ac:dyDescent="0.35">
      <c r="A127">
        <v>2016</v>
      </c>
      <c r="B127" t="s">
        <v>397</v>
      </c>
      <c r="C127" s="1">
        <v>32.803296703296702</v>
      </c>
      <c r="D127" s="1">
        <v>33.195604395604398</v>
      </c>
      <c r="E127" s="1">
        <v>32.875824175824171</v>
      </c>
      <c r="F127" s="1">
        <v>33.041758241758252</v>
      </c>
      <c r="G127" s="1">
        <v>32.040659340659339</v>
      </c>
      <c r="H127" s="1">
        <v>32.71758241758242</v>
      </c>
      <c r="I127" s="1">
        <v>31.65384615384616</v>
      </c>
      <c r="J127" s="1">
        <v>31.992307692307691</v>
      </c>
      <c r="K127" s="1">
        <v>30.130769230769229</v>
      </c>
      <c r="L127" s="1">
        <v>33.190109890109888</v>
      </c>
      <c r="M127" s="1">
        <v>33.190109890109888</v>
      </c>
      <c r="N127" s="1">
        <v>31.765934065934061</v>
      </c>
      <c r="O127" s="1">
        <v>33.501098901098899</v>
      </c>
      <c r="P127" s="1">
        <v>31.534065934065929</v>
      </c>
      <c r="Q127" s="1">
        <v>31.28131868131868</v>
      </c>
      <c r="R127" s="1">
        <v>32.435164835164827</v>
      </c>
      <c r="S127" s="1">
        <v>32.53186813186813</v>
      </c>
      <c r="T127" s="1">
        <v>31.995604395604399</v>
      </c>
      <c r="U127" s="1">
        <v>31.92197802197802</v>
      </c>
      <c r="V127" s="1">
        <v>31.463736263736269</v>
      </c>
      <c r="W127" s="1">
        <v>29.568131868131871</v>
      </c>
      <c r="X127" s="1">
        <v>29.968131868131859</v>
      </c>
      <c r="Y127" s="1">
        <v>31.286813186813191</v>
      </c>
      <c r="Z127" s="1">
        <v>29.47472527472528</v>
      </c>
      <c r="AA127" s="1">
        <v>29.94725274725274</v>
      </c>
      <c r="AB127" s="1">
        <v>31.23736263736264</v>
      </c>
      <c r="AC127" s="1">
        <v>29.54505494505494</v>
      </c>
      <c r="AD127" s="1">
        <v>31.85164835164835</v>
      </c>
      <c r="AE127" s="1">
        <v>29.426373626373628</v>
      </c>
      <c r="AF127" s="1">
        <v>29.396703296703301</v>
      </c>
      <c r="AG127" s="1">
        <v>32.926373626373618</v>
      </c>
      <c r="AH127" s="1">
        <v>31.867032967032969</v>
      </c>
      <c r="AI127" s="1">
        <v>32.067032967032972</v>
      </c>
      <c r="AJ127" s="1">
        <v>29.223076923076921</v>
      </c>
      <c r="AK127" s="1">
        <v>29.47362637362637</v>
      </c>
      <c r="AL127" s="1">
        <v>33.354945054945063</v>
      </c>
      <c r="AM127" s="1">
        <v>33.25714285714286</v>
      </c>
      <c r="AN127" s="1">
        <v>31.76263736263736</v>
      </c>
      <c r="AO127" s="1">
        <v>29.049450549450551</v>
      </c>
      <c r="AP127" s="1">
        <v>32.940659340659337</v>
      </c>
      <c r="AQ127" s="1">
        <v>30.713186813186809</v>
      </c>
      <c r="AR127" s="1">
        <v>32.714285714285722</v>
      </c>
      <c r="AS127" s="1">
        <v>33.573626373626382</v>
      </c>
      <c r="AT127" s="1">
        <v>22.539560439560439</v>
      </c>
      <c r="AU127" s="1">
        <v>31.117582417582408</v>
      </c>
      <c r="AV127" s="1">
        <v>31.267032967032971</v>
      </c>
      <c r="AW127" s="1">
        <v>32.636263736263743</v>
      </c>
      <c r="AX127" s="1">
        <v>31.498901098901101</v>
      </c>
      <c r="AY127" s="1">
        <v>31.889010989010991</v>
      </c>
      <c r="AZ127" s="1">
        <v>31.37252747252748</v>
      </c>
      <c r="BA127" s="1">
        <v>33.247252747252737</v>
      </c>
      <c r="BB127" s="1">
        <v>32.470329670329683</v>
      </c>
      <c r="BC127" s="1">
        <v>32.889010989010991</v>
      </c>
      <c r="BD127" s="1">
        <v>32.912087912087912</v>
      </c>
      <c r="BE127" s="1">
        <v>31.829670329670328</v>
      </c>
      <c r="BF127" s="1">
        <v>32.286813186813177</v>
      </c>
      <c r="BG127" s="1">
        <v>32.269230769230766</v>
      </c>
      <c r="BH127" s="1">
        <v>32.335164835164832</v>
      </c>
      <c r="BI127" s="1">
        <v>32.117582417582419</v>
      </c>
      <c r="BJ127" s="1">
        <v>31.06483516483517</v>
      </c>
      <c r="BK127" s="1">
        <v>31.64725274725275</v>
      </c>
      <c r="BL127" s="1">
        <v>32.117582417582419</v>
      </c>
      <c r="BM127" s="1">
        <v>33.338461538461537</v>
      </c>
      <c r="BN127" s="1">
        <v>30.78791208791209</v>
      </c>
      <c r="BO127" s="1">
        <v>33.252747252747263</v>
      </c>
      <c r="BP127" s="1">
        <v>33.005494505494497</v>
      </c>
      <c r="BQ127" s="1">
        <v>33.251648351648363</v>
      </c>
      <c r="BR127" s="1">
        <v>33.725274725274723</v>
      </c>
      <c r="BS127" s="1">
        <v>33.101098901098901</v>
      </c>
      <c r="BT127" s="1">
        <v>33.149450549450549</v>
      </c>
      <c r="BU127" s="1">
        <v>33.358241758241761</v>
      </c>
      <c r="BV127" s="1">
        <v>32.982417582417582</v>
      </c>
      <c r="BW127" s="1">
        <v>33.275824175824177</v>
      </c>
      <c r="BX127" s="1">
        <v>31.18021978021978</v>
      </c>
      <c r="BY127" s="1">
        <v>30.530769230769241</v>
      </c>
      <c r="BZ127" s="1">
        <v>30.848351648351649</v>
      </c>
      <c r="CA127" s="1">
        <v>33.462637362637359</v>
      </c>
      <c r="CB127" s="1">
        <v>33.815384615384623</v>
      </c>
      <c r="CC127" s="1">
        <v>31.562637362637361</v>
      </c>
      <c r="CD127" s="1">
        <v>33.896703296703294</v>
      </c>
      <c r="CE127" s="1">
        <v>33.816483516483522</v>
      </c>
      <c r="CF127" s="1">
        <v>33.236263736263737</v>
      </c>
      <c r="CG127" s="1">
        <v>33.896703296703294</v>
      </c>
      <c r="CH127" s="1">
        <v>32.874725274725272</v>
      </c>
      <c r="CI127" s="1">
        <v>32.14065934065934</v>
      </c>
      <c r="CJ127" s="1">
        <v>29.965934065934071</v>
      </c>
      <c r="CK127" s="1">
        <v>31.63516483516484</v>
      </c>
      <c r="CL127" s="1">
        <v>29.142857142857139</v>
      </c>
      <c r="CM127" s="1">
        <v>31.90989010989011</v>
      </c>
      <c r="CN127" s="1">
        <v>32.14065934065934</v>
      </c>
      <c r="CO127" s="1">
        <v>30.296703296703299</v>
      </c>
      <c r="CP127" s="1">
        <v>29.670329670329672</v>
      </c>
      <c r="CQ127" s="1">
        <v>32.194505494505492</v>
      </c>
      <c r="CR127" s="1">
        <v>31.472527472527471</v>
      </c>
      <c r="CS127" s="1">
        <v>32.624175824175829</v>
      </c>
      <c r="CT127" s="1">
        <v>31.874725274725279</v>
      </c>
      <c r="CU127" s="1">
        <v>31.76263736263736</v>
      </c>
      <c r="CV127" s="1">
        <v>32.003296703296712</v>
      </c>
      <c r="CW127" s="1">
        <v>31.646153846153851</v>
      </c>
      <c r="CX127" s="1">
        <v>31.763736263736259</v>
      </c>
      <c r="CY127" s="1">
        <v>32.003296703296712</v>
      </c>
      <c r="CZ127" s="1">
        <v>32.856043956043948</v>
      </c>
      <c r="DA127" s="1">
        <v>31.91098901098901</v>
      </c>
      <c r="DB127" s="1">
        <v>33.010989010989007</v>
      </c>
      <c r="DC127" s="1">
        <v>33.306593406593407</v>
      </c>
      <c r="DD127" s="1">
        <v>29.87142857142857</v>
      </c>
      <c r="DE127" s="1">
        <v>32.874725274725272</v>
      </c>
      <c r="DF127" s="1">
        <v>32.884615384615387</v>
      </c>
      <c r="DG127" s="1">
        <v>33.037362637362641</v>
      </c>
      <c r="DH127" s="1">
        <v>32.913186813186812</v>
      </c>
      <c r="DI127" s="1">
        <v>31.995604395604399</v>
      </c>
      <c r="DJ127" s="1">
        <v>33.115384615384613</v>
      </c>
      <c r="DK127" s="1">
        <v>32.592307692307692</v>
      </c>
      <c r="DL127" s="1">
        <v>31.943956043956049</v>
      </c>
      <c r="DM127" s="1">
        <v>32.006593406593403</v>
      </c>
      <c r="DN127" s="1">
        <v>32.276923076923083</v>
      </c>
      <c r="DO127" s="1">
        <v>32.291208791208788</v>
      </c>
      <c r="DP127" s="1">
        <v>32.291208791208788</v>
      </c>
      <c r="DQ127" s="1">
        <v>32.860439560439559</v>
      </c>
      <c r="DR127" s="1">
        <v>32.950549450549453</v>
      </c>
      <c r="DS127" s="1">
        <v>34.284615384615392</v>
      </c>
      <c r="DT127" s="1">
        <v>32.875824175824171</v>
      </c>
      <c r="DU127" s="1">
        <v>33.259340659340658</v>
      </c>
      <c r="DV127" s="1">
        <v>32.847252747252753</v>
      </c>
      <c r="DW127" s="1">
        <v>33.398901098901099</v>
      </c>
      <c r="DX127" s="1">
        <v>33.518681318681317</v>
      </c>
      <c r="DY127" s="1">
        <v>33.563736263736267</v>
      </c>
      <c r="DZ127" s="1">
        <v>34.304395604395602</v>
      </c>
      <c r="EA127" s="1">
        <v>33.547252747252749</v>
      </c>
      <c r="EB127" s="1">
        <v>32.203296703296701</v>
      </c>
      <c r="EC127" s="1">
        <v>33.131868131868131</v>
      </c>
      <c r="ED127" s="1">
        <v>29.075824175824181</v>
      </c>
      <c r="EE127" s="1">
        <v>29.18021978021978</v>
      </c>
      <c r="EF127" s="1">
        <v>31.867032967032969</v>
      </c>
      <c r="EG127" s="1">
        <v>29.13516483516484</v>
      </c>
      <c r="EH127" s="1">
        <v>29.156043956043959</v>
      </c>
      <c r="EI127" s="1">
        <v>29.098901098901099</v>
      </c>
      <c r="EJ127" s="1">
        <v>29.059340659340659</v>
      </c>
      <c r="EK127" s="1">
        <v>29.059340659340659</v>
      </c>
      <c r="EL127" s="1">
        <v>29.07692307692308</v>
      </c>
      <c r="EM127" s="1">
        <v>29.061538461538461</v>
      </c>
      <c r="EN127" s="1">
        <v>27.765934065934061</v>
      </c>
      <c r="EO127" s="1">
        <v>34.224175824175823</v>
      </c>
      <c r="EP127" s="1">
        <v>34.03846153846154</v>
      </c>
      <c r="EQ127" s="1">
        <v>33.446153846153848</v>
      </c>
      <c r="ER127" s="1">
        <v>28.739560439560439</v>
      </c>
      <c r="ES127" s="1">
        <v>33.734065934065939</v>
      </c>
      <c r="ET127" s="1">
        <v>34.146153846153851</v>
      </c>
      <c r="EU127" s="1">
        <v>31.559340659340659</v>
      </c>
      <c r="EV127" s="1">
        <v>34.195604395604398</v>
      </c>
      <c r="EW127" s="1">
        <v>33.725274725274723</v>
      </c>
      <c r="EX127" s="1">
        <v>33.912087912087912</v>
      </c>
      <c r="EY127" s="1">
        <v>34.232967032967032</v>
      </c>
      <c r="EZ127" s="1">
        <v>33.064835164835173</v>
      </c>
      <c r="FA127" s="1">
        <v>32.928571428571431</v>
      </c>
      <c r="FB127" s="1">
        <v>33.512087912087907</v>
      </c>
      <c r="FC127" s="1">
        <v>33.734065934065939</v>
      </c>
      <c r="FD127" s="1">
        <v>20.868131868131869</v>
      </c>
      <c r="FE127" s="1">
        <v>27.892307692307689</v>
      </c>
      <c r="FF127" s="1">
        <v>21.90989010989011</v>
      </c>
      <c r="FG127" s="1">
        <v>21.30769230769231</v>
      </c>
      <c r="FH127" s="1">
        <v>33.075824175824167</v>
      </c>
      <c r="FI127" s="1">
        <v>31.912087912087909</v>
      </c>
      <c r="FJ127" s="1">
        <v>32.375824175824171</v>
      </c>
      <c r="FK127" s="1">
        <v>33.151648351648348</v>
      </c>
      <c r="FL127" s="1">
        <v>33.187912087912089</v>
      </c>
      <c r="FM127" s="1">
        <v>33.394505494505488</v>
      </c>
      <c r="FN127" s="1">
        <v>33.081318681318677</v>
      </c>
      <c r="FO127" s="1">
        <v>30.196703296703291</v>
      </c>
      <c r="FP127" s="1">
        <v>32.7043956043956</v>
      </c>
      <c r="FQ127" s="1">
        <v>32.527472527472533</v>
      </c>
      <c r="FR127" s="1">
        <v>32.880219780219782</v>
      </c>
      <c r="FS127" s="1">
        <v>33.010989010989007</v>
      </c>
      <c r="FT127" s="1">
        <v>30.293406593406591</v>
      </c>
      <c r="FU127" s="1">
        <v>33.119780219780218</v>
      </c>
      <c r="FV127" s="1">
        <v>33.024175824175821</v>
      </c>
      <c r="FW127" s="1">
        <v>33.252747252747263</v>
      </c>
      <c r="FX127" s="1">
        <v>33.235164835164838</v>
      </c>
      <c r="FY127" s="1">
        <v>33.262637362637363</v>
      </c>
      <c r="FZ127" s="1">
        <v>32.208791208791212</v>
      </c>
      <c r="GA127" s="1">
        <v>32.383516483516487</v>
      </c>
      <c r="GB127" s="1">
        <v>34.062637362637361</v>
      </c>
      <c r="GC127" s="1">
        <v>27.96153846153846</v>
      </c>
      <c r="GD127" s="1">
        <v>33.617582417582419</v>
      </c>
      <c r="GE127" s="1">
        <v>32.209890109890111</v>
      </c>
      <c r="GF127" s="1">
        <v>33.270329670329673</v>
      </c>
      <c r="GG127" s="1">
        <v>32.798901098901098</v>
      </c>
      <c r="GH127" s="1">
        <v>30.641758241758239</v>
      </c>
      <c r="GI127" s="1">
        <v>29.30769230769231</v>
      </c>
      <c r="GJ127" s="1">
        <v>30.202197802197801</v>
      </c>
      <c r="GK127" s="1">
        <v>32.807692307692307</v>
      </c>
      <c r="GL127" s="1">
        <v>32.602197802197807</v>
      </c>
      <c r="GM127" s="1">
        <v>33.067032967032972</v>
      </c>
      <c r="GN127" s="1">
        <v>32.918681318681323</v>
      </c>
      <c r="GO127" s="1">
        <v>32.85164835164835</v>
      </c>
      <c r="GP127" s="1">
        <v>32.71868131868132</v>
      </c>
      <c r="GQ127" s="1">
        <v>32.826373626373623</v>
      </c>
      <c r="GR127" s="1">
        <v>32.643956043956052</v>
      </c>
      <c r="GS127" s="1">
        <v>32.82087912087912</v>
      </c>
      <c r="GT127" s="1">
        <v>32.783516483516493</v>
      </c>
      <c r="GU127" s="1">
        <v>33.25714285714286</v>
      </c>
      <c r="GV127" s="1">
        <v>33.203296703296701</v>
      </c>
      <c r="GW127" s="1">
        <v>33.285714285714278</v>
      </c>
      <c r="GX127" s="1">
        <v>32.784615384615392</v>
      </c>
      <c r="GY127" s="1">
        <v>33.225274725274723</v>
      </c>
      <c r="GZ127" s="1">
        <v>33.206593406593413</v>
      </c>
      <c r="HA127" s="1">
        <v>33.384615384615387</v>
      </c>
      <c r="HB127" s="1">
        <v>33.119780219780218</v>
      </c>
      <c r="HC127" s="1">
        <v>33.504395604395597</v>
      </c>
      <c r="HD127" s="1">
        <v>32.469230769230769</v>
      </c>
      <c r="HE127" s="1">
        <v>30.356043956043958</v>
      </c>
      <c r="HF127" s="1">
        <v>31.890109890109891</v>
      </c>
      <c r="HG127" s="1">
        <v>32.394505494505488</v>
      </c>
      <c r="HH127" s="1">
        <v>30.806593406593411</v>
      </c>
      <c r="HI127" s="1">
        <v>31.53186813186813</v>
      </c>
      <c r="HJ127" s="1">
        <v>33.596703296703303</v>
      </c>
      <c r="HK127" s="1">
        <v>33.451648351648352</v>
      </c>
      <c r="HL127" s="1">
        <v>32.931868131868143</v>
      </c>
      <c r="HM127" s="1">
        <v>32.74395604395604</v>
      </c>
      <c r="HN127" s="1">
        <v>33.170329670329672</v>
      </c>
      <c r="HO127" s="1">
        <v>32.907692307692308</v>
      </c>
      <c r="HP127" s="1">
        <v>30.261538461538461</v>
      </c>
      <c r="HQ127" s="1">
        <v>33.260439560439558</v>
      </c>
      <c r="HR127" s="1">
        <v>33.338461538461537</v>
      </c>
      <c r="HS127" s="1">
        <v>32.150549450549448</v>
      </c>
      <c r="HT127" s="1">
        <v>33.197802197802197</v>
      </c>
      <c r="HU127" s="1">
        <v>31.05274725274726</v>
      </c>
      <c r="HV127" s="1">
        <v>33.260439560439558</v>
      </c>
      <c r="HW127" s="1">
        <v>27.87142857142857</v>
      </c>
      <c r="HX127" s="1">
        <v>32.450549450549453</v>
      </c>
      <c r="HY127" s="1">
        <v>29.694505494505488</v>
      </c>
      <c r="HZ127" s="1">
        <v>32.073626373626382</v>
      </c>
      <c r="IA127" s="1">
        <v>30.097802197802199</v>
      </c>
      <c r="IB127" s="1">
        <v>29.78131868131868</v>
      </c>
      <c r="IC127" s="1">
        <v>32.450549450549453</v>
      </c>
      <c r="ID127" s="1">
        <v>32.046153846153842</v>
      </c>
      <c r="IE127" s="1">
        <v>29.627472527472531</v>
      </c>
      <c r="IF127" s="1">
        <v>32.346153846153847</v>
      </c>
      <c r="IG127" s="1">
        <v>32.630769230769232</v>
      </c>
      <c r="IH127" s="1">
        <v>32.35274725274725</v>
      </c>
      <c r="II127" s="1">
        <v>32.447252747252747</v>
      </c>
      <c r="IJ127" s="1">
        <v>32.414285714285711</v>
      </c>
      <c r="IK127" s="1">
        <v>32.487912087912093</v>
      </c>
      <c r="IL127" s="1">
        <v>32.447252747252747</v>
      </c>
      <c r="IM127" s="1">
        <v>32.304395604395602</v>
      </c>
      <c r="IN127" s="1">
        <v>32.310989010989012</v>
      </c>
      <c r="IO127" s="1">
        <v>32.7043956043956</v>
      </c>
      <c r="IP127" s="1">
        <v>31.774725274725281</v>
      </c>
      <c r="IQ127" s="1">
        <v>32.447252747252747</v>
      </c>
      <c r="IR127" s="1">
        <v>31.605494505494509</v>
      </c>
      <c r="IS127" s="1">
        <v>32.497802197802201</v>
      </c>
      <c r="IT127" s="1">
        <v>34.178021978021967</v>
      </c>
      <c r="IU127" s="1">
        <v>33.612087912087908</v>
      </c>
      <c r="IV127" s="1">
        <v>33.869230769230768</v>
      </c>
      <c r="IW127" s="1">
        <v>31.993406593406601</v>
      </c>
      <c r="IX127" s="1">
        <v>34.406593406593409</v>
      </c>
      <c r="IY127" s="1">
        <v>33.885714285714293</v>
      </c>
      <c r="IZ127" s="1">
        <v>34.2043956043956</v>
      </c>
      <c r="JA127" s="1">
        <v>32.393406593406603</v>
      </c>
      <c r="JB127" s="1">
        <v>32.605494505494512</v>
      </c>
      <c r="JC127" s="1">
        <v>33.187912087912089</v>
      </c>
      <c r="JD127" s="1">
        <v>32.774725274725277</v>
      </c>
      <c r="JE127" s="1">
        <v>32.863736263736257</v>
      </c>
      <c r="JF127" s="1">
        <v>32.458241758241748</v>
      </c>
      <c r="JG127" s="1">
        <v>33.381318681318682</v>
      </c>
      <c r="JH127" s="1">
        <v>32.641758241758239</v>
      </c>
      <c r="JI127" s="1">
        <v>32.631868131868131</v>
      </c>
      <c r="JJ127" s="1">
        <v>33.207692307692312</v>
      </c>
      <c r="JK127" s="1">
        <v>33.162637362637362</v>
      </c>
      <c r="JL127" s="1">
        <v>33.196703296703298</v>
      </c>
      <c r="JM127" s="1">
        <v>33.162637362637362</v>
      </c>
      <c r="JN127" s="1">
        <v>30.594505494505491</v>
      </c>
      <c r="JO127" s="1">
        <v>33.572527472527469</v>
      </c>
      <c r="JP127" s="1">
        <v>33.416483516483517</v>
      </c>
      <c r="JQ127" s="1">
        <v>30.738461538461539</v>
      </c>
      <c r="JR127" s="1">
        <v>32.17252747252747</v>
      </c>
      <c r="JS127" s="1">
        <v>32.841758241758242</v>
      </c>
      <c r="JT127" s="1">
        <v>31.183516483516481</v>
      </c>
      <c r="JU127" s="1">
        <v>32.17252747252747</v>
      </c>
      <c r="JV127" s="1">
        <v>30.75494505494505</v>
      </c>
      <c r="JW127" s="1">
        <v>31.493406593406601</v>
      </c>
      <c r="JX127" s="1">
        <v>31.465934065934071</v>
      </c>
      <c r="JY127" s="1">
        <v>31.48571428571428</v>
      </c>
      <c r="JZ127" s="1">
        <v>31.62087912087912</v>
      </c>
      <c r="KA127" s="1">
        <v>31.664835164835161</v>
      </c>
      <c r="KB127" s="1">
        <v>31.35274725274725</v>
      </c>
      <c r="KC127" s="1">
        <v>32.335164835164832</v>
      </c>
      <c r="KD127" s="1">
        <v>29.229670329670331</v>
      </c>
      <c r="KE127" s="1">
        <v>31.405494505494499</v>
      </c>
      <c r="KF127" s="1">
        <v>31.438461538461539</v>
      </c>
      <c r="KG127" s="1">
        <v>32.874725274725272</v>
      </c>
      <c r="KH127" s="1">
        <v>32.979120879120877</v>
      </c>
      <c r="KI127" s="1">
        <v>33.404395604395603</v>
      </c>
      <c r="KJ127" s="1">
        <v>32.406593406593409</v>
      </c>
      <c r="KK127" s="1">
        <v>33.258241758241759</v>
      </c>
      <c r="KL127" s="1">
        <v>32.898901098901099</v>
      </c>
      <c r="KM127" s="1">
        <v>33.564835164835173</v>
      </c>
      <c r="KN127" s="1">
        <v>32.979120879120877</v>
      </c>
      <c r="KO127" s="1">
        <v>33.529670329670317</v>
      </c>
      <c r="KP127" s="1">
        <v>32.790109890109889</v>
      </c>
      <c r="KQ127" s="1">
        <v>34.006593406593403</v>
      </c>
      <c r="KR127" s="1">
        <v>33.898901098901099</v>
      </c>
      <c r="KS127" s="1">
        <v>30.630769230769229</v>
      </c>
      <c r="KT127" s="1">
        <v>32.917582417582423</v>
      </c>
      <c r="KU127" s="1">
        <v>32.026373626373633</v>
      </c>
      <c r="KV127" s="1">
        <v>33.747252747252737</v>
      </c>
      <c r="KW127" s="1">
        <v>34.383516483516487</v>
      </c>
      <c r="KX127" s="1">
        <v>33.885714285714293</v>
      </c>
      <c r="KY127" s="1">
        <v>34.036263736263741</v>
      </c>
      <c r="KZ127" s="1">
        <v>33.321978021978033</v>
      </c>
      <c r="LA127" s="1">
        <v>31.067032967032969</v>
      </c>
      <c r="LB127" s="1">
        <v>32.026373626373633</v>
      </c>
      <c r="LC127" s="1">
        <v>30.991208791208791</v>
      </c>
      <c r="LD127" s="1">
        <v>32.489010989010993</v>
      </c>
      <c r="LE127" s="1">
        <v>30.958241758241751</v>
      </c>
      <c r="LF127" s="1">
        <v>33.964835164835158</v>
      </c>
      <c r="LG127" s="1">
        <v>32.265934065934061</v>
      </c>
      <c r="LH127" s="1">
        <v>32.265934065934061</v>
      </c>
      <c r="LI127" s="1">
        <v>32.624175824175829</v>
      </c>
      <c r="LJ127" s="1">
        <v>33.860439560439559</v>
      </c>
      <c r="LK127" s="1">
        <v>32.841758241758242</v>
      </c>
      <c r="LL127" s="1">
        <v>33.727472527472528</v>
      </c>
      <c r="LM127" s="1">
        <v>33.854945054945063</v>
      </c>
      <c r="LN127" s="1">
        <v>31.998901098901101</v>
      </c>
      <c r="LO127" s="1">
        <v>32.856043956043948</v>
      </c>
      <c r="LP127" s="1">
        <v>32.706593406593413</v>
      </c>
      <c r="LQ127" s="1">
        <v>32.554945054945058</v>
      </c>
      <c r="LR127" s="1">
        <v>31.001098901098899</v>
      </c>
      <c r="LS127" s="1">
        <v>32.650549450549448</v>
      </c>
      <c r="LT127" s="1">
        <v>32.762637362637363</v>
      </c>
      <c r="LU127" s="1">
        <v>29.94835164835165</v>
      </c>
      <c r="LV127" s="1">
        <v>31.76923076923077</v>
      </c>
      <c r="LW127" s="1">
        <v>32.63406593406593</v>
      </c>
      <c r="LX127" s="1">
        <v>32.457142857142863</v>
      </c>
      <c r="LY127" s="1">
        <v>32.123076923076923</v>
      </c>
      <c r="LZ127" s="1">
        <v>32.48571428571428</v>
      </c>
      <c r="MA127" s="1">
        <v>32.690109890109888</v>
      </c>
      <c r="MB127" s="1">
        <v>31.46153846153846</v>
      </c>
      <c r="MC127" s="1">
        <v>32.85934065934066</v>
      </c>
      <c r="MD127" s="1">
        <v>32.616483516483513</v>
      </c>
      <c r="ME127" s="1">
        <v>31.90989010989011</v>
      </c>
      <c r="MF127" s="1">
        <v>32.592307692307692</v>
      </c>
      <c r="MG127" s="1">
        <v>32.687912087912089</v>
      </c>
      <c r="MH127" s="1">
        <v>31.996703296703291</v>
      </c>
      <c r="MI127" s="1">
        <v>29.686813186813179</v>
      </c>
      <c r="MJ127" s="1">
        <v>32.684615384615377</v>
      </c>
      <c r="MK127" s="1">
        <v>29.51868131868132</v>
      </c>
      <c r="ML127" s="1">
        <v>32.631868131868131</v>
      </c>
      <c r="MM127" s="1">
        <v>31.989010989010989</v>
      </c>
      <c r="MN127" s="1">
        <v>32.001098901098899</v>
      </c>
      <c r="MO127" s="1">
        <v>29.537362637362641</v>
      </c>
      <c r="MP127" s="1">
        <v>32.524175824175821</v>
      </c>
      <c r="MQ127" s="1">
        <v>30.026373626373619</v>
      </c>
      <c r="MR127" s="1">
        <v>31.996703296703291</v>
      </c>
      <c r="MS127" s="1">
        <v>32.893406593406603</v>
      </c>
      <c r="MT127" s="1">
        <v>32.807692307692307</v>
      </c>
      <c r="MU127" s="1">
        <v>32.035164835164842</v>
      </c>
      <c r="MV127" s="1">
        <v>31.197802197802201</v>
      </c>
      <c r="MW127" s="1">
        <v>32.029670329670317</v>
      </c>
      <c r="MX127" s="1">
        <v>32.139560439560441</v>
      </c>
      <c r="MY127" s="1">
        <v>32.07032967032967</v>
      </c>
      <c r="MZ127" s="1">
        <v>32.607692307692311</v>
      </c>
      <c r="NA127" s="1">
        <v>31.806593406593411</v>
      </c>
      <c r="NB127" s="1">
        <v>31.604395604395609</v>
      </c>
      <c r="NC127" s="1">
        <v>34.363736263736257</v>
      </c>
      <c r="ND127" s="1">
        <v>34.412087912087912</v>
      </c>
      <c r="NE127" s="1">
        <v>33.843956043956048</v>
      </c>
      <c r="NF127" s="1">
        <v>33.572527472527469</v>
      </c>
      <c r="NG127" s="1">
        <v>34.110989010989009</v>
      </c>
      <c r="NH127" s="1">
        <v>34.213186813186823</v>
      </c>
      <c r="NI127" s="1">
        <v>34.247252747252737</v>
      </c>
      <c r="NJ127" s="1">
        <v>33.71758241758242</v>
      </c>
      <c r="NK127" s="1">
        <v>31.178021978021981</v>
      </c>
      <c r="NL127" s="1">
        <v>34.062637362637361</v>
      </c>
      <c r="NM127" s="1">
        <v>34.51428571428572</v>
      </c>
      <c r="NN127" s="1">
        <v>33.71758241758242</v>
      </c>
      <c r="NO127" s="1">
        <v>32.373626373626372</v>
      </c>
      <c r="NP127" s="1">
        <v>32.48571428571428</v>
      </c>
      <c r="NQ127" s="1">
        <v>32.586813186813188</v>
      </c>
      <c r="NR127" s="1">
        <v>29.675824175824172</v>
      </c>
      <c r="NS127" s="1">
        <v>31.967032967032971</v>
      </c>
      <c r="NT127" s="1">
        <v>32.363736263736257</v>
      </c>
      <c r="NU127" s="1">
        <v>30.969230769230769</v>
      </c>
      <c r="NV127" s="1">
        <v>32.614285714285707</v>
      </c>
      <c r="NW127" s="1">
        <v>32.665934065934067</v>
      </c>
      <c r="NX127" s="1">
        <v>30.915384615384621</v>
      </c>
      <c r="NY127" s="1">
        <v>32.848351648351652</v>
      </c>
      <c r="NZ127" s="1">
        <v>32.315384615384623</v>
      </c>
      <c r="OA127" s="1">
        <v>29.736263736263741</v>
      </c>
      <c r="OB127" s="1">
        <v>31.951648351648348</v>
      </c>
    </row>
    <row r="128" spans="1:392" x14ac:dyDescent="0.35">
      <c r="A128">
        <v>2017</v>
      </c>
      <c r="B128" t="s">
        <v>397</v>
      </c>
      <c r="C128" s="1">
        <v>31.486666666666672</v>
      </c>
      <c r="D128" s="1">
        <v>32.327777777777783</v>
      </c>
      <c r="E128" s="1">
        <v>31.548888888888889</v>
      </c>
      <c r="F128" s="1">
        <v>31.72</v>
      </c>
      <c r="G128" s="1">
        <v>30.72444444444444</v>
      </c>
      <c r="H128" s="1">
        <v>31.752222222222219</v>
      </c>
      <c r="I128" s="1">
        <v>30.707777777777771</v>
      </c>
      <c r="J128" s="1">
        <v>31.736666666666672</v>
      </c>
      <c r="K128" s="1">
        <v>29.055555555555561</v>
      </c>
      <c r="L128" s="1">
        <v>32.92</v>
      </c>
      <c r="M128" s="1">
        <v>32.92</v>
      </c>
      <c r="N128" s="1">
        <v>31.518888888888888</v>
      </c>
      <c r="O128" s="1">
        <v>33.236666666666672</v>
      </c>
      <c r="P128" s="1">
        <v>31.326666666666672</v>
      </c>
      <c r="Q128" s="1">
        <v>31.043333333333329</v>
      </c>
      <c r="R128" s="1">
        <v>32.282222222222217</v>
      </c>
      <c r="S128" s="1">
        <v>32.286666666666669</v>
      </c>
      <c r="T128" s="1">
        <v>31.667777777777779</v>
      </c>
      <c r="U128" s="1">
        <v>31.43333333333333</v>
      </c>
      <c r="V128" s="1">
        <v>30.816666666666659</v>
      </c>
      <c r="W128" s="1">
        <v>28.887777777777771</v>
      </c>
      <c r="X128" s="1">
        <v>29.27888888888889</v>
      </c>
      <c r="Y128" s="1">
        <v>30.725555555555559</v>
      </c>
      <c r="Z128" s="1">
        <v>28.85444444444445</v>
      </c>
      <c r="AA128" s="1">
        <v>29.271111111111111</v>
      </c>
      <c r="AB128" s="1">
        <v>30.682222222222219</v>
      </c>
      <c r="AC128" s="1">
        <v>28.972222222222221</v>
      </c>
      <c r="AD128" s="1">
        <v>31.024444444444441</v>
      </c>
      <c r="AE128" s="1">
        <v>28.444444444444439</v>
      </c>
      <c r="AF128" s="1">
        <v>28.492222222222221</v>
      </c>
      <c r="AG128" s="1">
        <v>31.856666666666669</v>
      </c>
      <c r="AH128" s="1">
        <v>30.553333333333331</v>
      </c>
      <c r="AI128" s="1">
        <v>30.757777777777768</v>
      </c>
      <c r="AJ128" s="1">
        <v>28.125555555555561</v>
      </c>
      <c r="AK128" s="1">
        <v>28.496666666666659</v>
      </c>
      <c r="AL128" s="1">
        <v>32.856666666666669</v>
      </c>
      <c r="AM128" s="1">
        <v>32.175555555555547</v>
      </c>
      <c r="AN128" s="1">
        <v>30.945555555555561</v>
      </c>
      <c r="AO128" s="1">
        <v>28.078888888888891</v>
      </c>
      <c r="AP128" s="1">
        <v>31.862222222222229</v>
      </c>
      <c r="AQ128" s="1">
        <v>29.41</v>
      </c>
      <c r="AR128" s="1">
        <v>32.506666666666668</v>
      </c>
      <c r="AS128" s="1">
        <v>32.982222222222227</v>
      </c>
      <c r="AT128" s="1">
        <v>20.865555555555559</v>
      </c>
      <c r="AU128" s="1">
        <v>30.623333333333331</v>
      </c>
      <c r="AV128" s="1">
        <v>30.39777777777778</v>
      </c>
      <c r="AW128" s="1">
        <v>32.431111111111107</v>
      </c>
      <c r="AX128" s="1">
        <v>31.356666666666669</v>
      </c>
      <c r="AY128" s="1">
        <v>30.58111111111112</v>
      </c>
      <c r="AZ128" s="1">
        <v>30.865555555555559</v>
      </c>
      <c r="BA128" s="1">
        <v>32.911111111111111</v>
      </c>
      <c r="BB128" s="1">
        <v>32.265555555555558</v>
      </c>
      <c r="BC128" s="1">
        <v>31.574444444444438</v>
      </c>
      <c r="BD128" s="1">
        <v>32.707777777777778</v>
      </c>
      <c r="BE128" s="1">
        <v>31.27333333333333</v>
      </c>
      <c r="BF128" s="1">
        <v>31.818888888888889</v>
      </c>
      <c r="BG128" s="1">
        <v>32.191111111111113</v>
      </c>
      <c r="BH128" s="1">
        <v>32.254444444444452</v>
      </c>
      <c r="BI128" s="1">
        <v>32.201111111111111</v>
      </c>
      <c r="BJ128" s="1">
        <v>31.156666666666659</v>
      </c>
      <c r="BK128" s="1">
        <v>31.094444444444441</v>
      </c>
      <c r="BL128" s="1">
        <v>32.201111111111111</v>
      </c>
      <c r="BM128" s="1">
        <v>33.592222222222233</v>
      </c>
      <c r="BN128" s="1">
        <v>30.574444444444438</v>
      </c>
      <c r="BO128" s="1">
        <v>32.871111111111112</v>
      </c>
      <c r="BP128" s="1">
        <v>32.747777777777777</v>
      </c>
      <c r="BQ128" s="1">
        <v>33.125555555555557</v>
      </c>
      <c r="BR128" s="1">
        <v>33.592222222222233</v>
      </c>
      <c r="BS128" s="1">
        <v>32.727777777777767</v>
      </c>
      <c r="BT128" s="1">
        <v>33.014444444444443</v>
      </c>
      <c r="BU128" s="1">
        <v>33.228888888888889</v>
      </c>
      <c r="BV128" s="1">
        <v>32.729999999999997</v>
      </c>
      <c r="BW128" s="1">
        <v>33.006666666666668</v>
      </c>
      <c r="BX128" s="1">
        <v>30.826666666666672</v>
      </c>
      <c r="BY128" s="1">
        <v>30.225555555555559</v>
      </c>
      <c r="BZ128" s="1">
        <v>30.492222222222221</v>
      </c>
      <c r="CA128" s="1">
        <v>33.006666666666668</v>
      </c>
      <c r="CB128" s="1">
        <v>33.477777777777767</v>
      </c>
      <c r="CC128" s="1">
        <v>31.08444444444444</v>
      </c>
      <c r="CD128" s="1">
        <v>33.476666666666667</v>
      </c>
      <c r="CE128" s="1">
        <v>33.22</v>
      </c>
      <c r="CF128" s="1">
        <v>32.815555555555562</v>
      </c>
      <c r="CG128" s="1">
        <v>33.476666666666667</v>
      </c>
      <c r="CH128" s="1">
        <v>32.462222222222223</v>
      </c>
      <c r="CI128" s="1">
        <v>32.198888888888888</v>
      </c>
      <c r="CJ128" s="1">
        <v>29.77</v>
      </c>
      <c r="CK128" s="1">
        <v>31.565555555555559</v>
      </c>
      <c r="CL128" s="1">
        <v>29.015555555555562</v>
      </c>
      <c r="CM128" s="1">
        <v>31.973333333333329</v>
      </c>
      <c r="CN128" s="1">
        <v>32.198888888888888</v>
      </c>
      <c r="CO128" s="1">
        <v>30.222222222222221</v>
      </c>
      <c r="CP128" s="1">
        <v>29.545555555555559</v>
      </c>
      <c r="CQ128" s="1">
        <v>32.207777777777778</v>
      </c>
      <c r="CR128" s="1">
        <v>31.61888888888889</v>
      </c>
      <c r="CS128" s="1">
        <v>31.87222222222222</v>
      </c>
      <c r="CT128" s="1">
        <v>31.158888888888889</v>
      </c>
      <c r="CU128" s="1">
        <v>31.045555555555559</v>
      </c>
      <c r="CV128" s="1">
        <v>31.29</v>
      </c>
      <c r="CW128" s="1">
        <v>30.937777777777779</v>
      </c>
      <c r="CX128" s="1">
        <v>31.043333333333329</v>
      </c>
      <c r="CY128" s="1">
        <v>31.29</v>
      </c>
      <c r="CZ128" s="1">
        <v>32.103333333333339</v>
      </c>
      <c r="DA128" s="1">
        <v>31.191111111111109</v>
      </c>
      <c r="DB128" s="1">
        <v>32.717777777777783</v>
      </c>
      <c r="DC128" s="1">
        <v>33.017777777777773</v>
      </c>
      <c r="DD128" s="1">
        <v>29.733333333333331</v>
      </c>
      <c r="DE128" s="1">
        <v>32.664444444444449</v>
      </c>
      <c r="DF128" s="1">
        <v>32.593333333333327</v>
      </c>
      <c r="DG128" s="1">
        <v>32.745555555555548</v>
      </c>
      <c r="DH128" s="1">
        <v>32.625555555555557</v>
      </c>
      <c r="DI128" s="1">
        <v>31.17</v>
      </c>
      <c r="DJ128" s="1">
        <v>32.564444444444447</v>
      </c>
      <c r="DK128" s="1">
        <v>32.526666666666671</v>
      </c>
      <c r="DL128" s="1">
        <v>31.507777777777768</v>
      </c>
      <c r="DM128" s="1">
        <v>31.567777777777781</v>
      </c>
      <c r="DN128" s="1">
        <v>32.001111111111108</v>
      </c>
      <c r="DO128" s="1">
        <v>32.017777777777773</v>
      </c>
      <c r="DP128" s="1">
        <v>32.017777777777773</v>
      </c>
      <c r="DQ128" s="1">
        <v>32.351111111111109</v>
      </c>
      <c r="DR128" s="1">
        <v>32.772222222222233</v>
      </c>
      <c r="DS128" s="1">
        <v>33.71</v>
      </c>
      <c r="DT128" s="1">
        <v>32.352222222222217</v>
      </c>
      <c r="DU128" s="1">
        <v>32.892222222222223</v>
      </c>
      <c r="DV128" s="1">
        <v>32.43888888888889</v>
      </c>
      <c r="DW128" s="1">
        <v>33.034444444444453</v>
      </c>
      <c r="DX128" s="1">
        <v>33.344444444444441</v>
      </c>
      <c r="DY128" s="1">
        <v>33.380000000000003</v>
      </c>
      <c r="DZ128" s="1">
        <v>33.74</v>
      </c>
      <c r="EA128" s="1">
        <v>33.043333333333337</v>
      </c>
      <c r="EB128" s="1">
        <v>32.03</v>
      </c>
      <c r="EC128" s="1">
        <v>32.630000000000003</v>
      </c>
      <c r="ED128" s="1">
        <v>27.981111111111112</v>
      </c>
      <c r="EE128" s="1">
        <v>28.05777777777778</v>
      </c>
      <c r="EF128" s="1">
        <v>30.553333333333331</v>
      </c>
      <c r="EG128" s="1">
        <v>28.006666666666661</v>
      </c>
      <c r="EH128" s="1">
        <v>28.058888888888891</v>
      </c>
      <c r="EI128" s="1">
        <v>28.047777777777771</v>
      </c>
      <c r="EJ128" s="1">
        <v>28.016666666666669</v>
      </c>
      <c r="EK128" s="1">
        <v>28.016666666666669</v>
      </c>
      <c r="EL128" s="1">
        <v>28.034444444444439</v>
      </c>
      <c r="EM128" s="1">
        <v>28.01111111111112</v>
      </c>
      <c r="EN128" s="1">
        <v>26.866666666666671</v>
      </c>
      <c r="EO128" s="1">
        <v>34.243333333333332</v>
      </c>
      <c r="EP128" s="1">
        <v>33.87222222222222</v>
      </c>
      <c r="EQ128" s="1">
        <v>33.479999999999997</v>
      </c>
      <c r="ER128" s="1">
        <v>28.59888888888889</v>
      </c>
      <c r="ES128" s="1">
        <v>34.152222222222221</v>
      </c>
      <c r="ET128" s="1">
        <v>33.992222222222217</v>
      </c>
      <c r="EU128" s="1">
        <v>31.58111111111112</v>
      </c>
      <c r="EV128" s="1">
        <v>34.214444444444453</v>
      </c>
      <c r="EW128" s="1">
        <v>33.592222222222233</v>
      </c>
      <c r="EX128" s="1">
        <v>33.935555555555553</v>
      </c>
      <c r="EY128" s="1">
        <v>34.07555555555556</v>
      </c>
      <c r="EZ128" s="1">
        <v>33.082222222222221</v>
      </c>
      <c r="FA128" s="1">
        <v>32.772222222222233</v>
      </c>
      <c r="FB128" s="1">
        <v>33.926666666666669</v>
      </c>
      <c r="FC128" s="1">
        <v>34.152222222222221</v>
      </c>
      <c r="FD128" s="1">
        <v>19.829999999999998</v>
      </c>
      <c r="FE128" s="1">
        <v>26.885555555555548</v>
      </c>
      <c r="FF128" s="1">
        <v>21.26444444444444</v>
      </c>
      <c r="FG128" s="1">
        <v>20.662222222222219</v>
      </c>
      <c r="FH128" s="1">
        <v>32.396666666666661</v>
      </c>
      <c r="FI128" s="1">
        <v>31.238888888888891</v>
      </c>
      <c r="FJ128" s="1">
        <v>31.704444444444441</v>
      </c>
      <c r="FK128" s="1">
        <v>32.284444444444453</v>
      </c>
      <c r="FL128" s="1">
        <v>32.545555555555552</v>
      </c>
      <c r="FM128" s="1">
        <v>32.31111111111111</v>
      </c>
      <c r="FN128" s="1">
        <v>32.614444444444437</v>
      </c>
      <c r="FO128" s="1">
        <v>29.396666666666661</v>
      </c>
      <c r="FP128" s="1">
        <v>31.92</v>
      </c>
      <c r="FQ128" s="1">
        <v>31.475555555555559</v>
      </c>
      <c r="FR128" s="1">
        <v>31.94</v>
      </c>
      <c r="FS128" s="1">
        <v>32.073333333333331</v>
      </c>
      <c r="FT128" s="1">
        <v>29.356666666666669</v>
      </c>
      <c r="FU128" s="1">
        <v>32.736666666666672</v>
      </c>
      <c r="FV128" s="1">
        <v>32.384444444444441</v>
      </c>
      <c r="FW128" s="1">
        <v>32.767777777777773</v>
      </c>
      <c r="FX128" s="1">
        <v>32.159999999999997</v>
      </c>
      <c r="FY128" s="1">
        <v>32.548888888888889</v>
      </c>
      <c r="FZ128" s="1">
        <v>31.866666666666671</v>
      </c>
      <c r="GA128" s="1">
        <v>32.126666666666672</v>
      </c>
      <c r="GB128" s="1">
        <v>33.974444444444437</v>
      </c>
      <c r="GC128" s="1">
        <v>27.00888888888889</v>
      </c>
      <c r="GD128" s="1">
        <v>33.511111111111113</v>
      </c>
      <c r="GE128" s="1">
        <v>31.864444444444452</v>
      </c>
      <c r="GF128" s="1">
        <v>33.165555555555557</v>
      </c>
      <c r="GG128" s="1">
        <v>32.642222222222223</v>
      </c>
      <c r="GH128" s="1">
        <v>29.97444444444444</v>
      </c>
      <c r="GI128" s="1">
        <v>28.633333333333329</v>
      </c>
      <c r="GJ128" s="1">
        <v>29.40444444444444</v>
      </c>
      <c r="GK128" s="1">
        <v>32.556666666666658</v>
      </c>
      <c r="GL128" s="1">
        <v>32.522222222222233</v>
      </c>
      <c r="GM128" s="1">
        <v>32.708888888888893</v>
      </c>
      <c r="GN128" s="1">
        <v>32.734444444444442</v>
      </c>
      <c r="GO128" s="1">
        <v>32.667777777777779</v>
      </c>
      <c r="GP128" s="1">
        <v>32.635555555555563</v>
      </c>
      <c r="GQ128" s="1">
        <v>32.586666666666673</v>
      </c>
      <c r="GR128" s="1">
        <v>32.486666666666672</v>
      </c>
      <c r="GS128" s="1">
        <v>32.668888888888887</v>
      </c>
      <c r="GT128" s="1">
        <v>32.633333333333333</v>
      </c>
      <c r="GU128" s="1">
        <v>32.914444444444449</v>
      </c>
      <c r="GV128" s="1">
        <v>32.851111111111109</v>
      </c>
      <c r="GW128" s="1">
        <v>33.126666666666672</v>
      </c>
      <c r="GX128" s="1">
        <v>32.402222222222221</v>
      </c>
      <c r="GY128" s="1">
        <v>32.75</v>
      </c>
      <c r="GZ128" s="1">
        <v>32.83</v>
      </c>
      <c r="HA128" s="1">
        <v>33.025555555555563</v>
      </c>
      <c r="HB128" s="1">
        <v>32.736666666666672</v>
      </c>
      <c r="HC128" s="1">
        <v>33.1</v>
      </c>
      <c r="HD128" s="1">
        <v>32.145555555555553</v>
      </c>
      <c r="HE128" s="1">
        <v>30.198888888888892</v>
      </c>
      <c r="HF128" s="1">
        <v>31.623333333333331</v>
      </c>
      <c r="HG128" s="1">
        <v>32.834444444444443</v>
      </c>
      <c r="HH128" s="1">
        <v>30.661111111111111</v>
      </c>
      <c r="HI128" s="1">
        <v>31.965555555555561</v>
      </c>
      <c r="HJ128" s="1">
        <v>33.742222222222217</v>
      </c>
      <c r="HK128" s="1">
        <v>33.865555555555559</v>
      </c>
      <c r="HL128" s="1">
        <v>33.083333333333343</v>
      </c>
      <c r="HM128" s="1">
        <v>33.182222222222222</v>
      </c>
      <c r="HN128" s="1">
        <v>33.31666666666667</v>
      </c>
      <c r="HO128" s="1">
        <v>32.93</v>
      </c>
      <c r="HP128" s="1">
        <v>30.031111111111109</v>
      </c>
      <c r="HQ128" s="1">
        <v>33.401111111111113</v>
      </c>
      <c r="HR128" s="1">
        <v>33.592222222222233</v>
      </c>
      <c r="HS128" s="1">
        <v>32.011111111111113</v>
      </c>
      <c r="HT128" s="1">
        <v>33.343333333333327</v>
      </c>
      <c r="HU128" s="1">
        <v>30.905555555555559</v>
      </c>
      <c r="HV128" s="1">
        <v>33.401111111111113</v>
      </c>
      <c r="HW128" s="1">
        <v>27.722222222222221</v>
      </c>
      <c r="HX128" s="1">
        <v>32.28</v>
      </c>
      <c r="HY128" s="1">
        <v>28.80222222222222</v>
      </c>
      <c r="HZ128" s="1">
        <v>31.15777777777777</v>
      </c>
      <c r="IA128" s="1">
        <v>30.228888888888889</v>
      </c>
      <c r="IB128" s="1">
        <v>29.00888888888889</v>
      </c>
      <c r="IC128" s="1">
        <v>32.28</v>
      </c>
      <c r="ID128" s="1">
        <v>31.267777777777781</v>
      </c>
      <c r="IE128" s="1">
        <v>28.856666666666669</v>
      </c>
      <c r="IF128" s="1">
        <v>31.281111111111109</v>
      </c>
      <c r="IG128" s="1">
        <v>31.837777777777781</v>
      </c>
      <c r="IH128" s="1">
        <v>31.2</v>
      </c>
      <c r="II128" s="1">
        <v>31.39</v>
      </c>
      <c r="IJ128" s="1">
        <v>31.364444444444452</v>
      </c>
      <c r="IK128" s="1">
        <v>31.34555555555556</v>
      </c>
      <c r="IL128" s="1">
        <v>31.39</v>
      </c>
      <c r="IM128" s="1">
        <v>30.97</v>
      </c>
      <c r="IN128" s="1">
        <v>30.971111111111121</v>
      </c>
      <c r="IO128" s="1">
        <v>31.92</v>
      </c>
      <c r="IP128" s="1">
        <v>30.465555555555561</v>
      </c>
      <c r="IQ128" s="1">
        <v>31.644444444444449</v>
      </c>
      <c r="IR128" s="1">
        <v>30.364444444444452</v>
      </c>
      <c r="IS128" s="1">
        <v>31.445555555555561</v>
      </c>
      <c r="IT128" s="1">
        <v>34.245555555555548</v>
      </c>
      <c r="IU128" s="1">
        <v>33.590000000000003</v>
      </c>
      <c r="IV128" s="1">
        <v>33.108888888888892</v>
      </c>
      <c r="IW128" s="1">
        <v>31.54</v>
      </c>
      <c r="IX128" s="1">
        <v>34.496666666666663</v>
      </c>
      <c r="IY128" s="1">
        <v>33.945555555555558</v>
      </c>
      <c r="IZ128" s="1">
        <v>33.954444444444448</v>
      </c>
      <c r="JA128" s="1">
        <v>31.64</v>
      </c>
      <c r="JB128" s="1">
        <v>31.85</v>
      </c>
      <c r="JC128" s="1">
        <v>32.937777777777782</v>
      </c>
      <c r="JD128" s="1">
        <v>32.521111111111111</v>
      </c>
      <c r="JE128" s="1">
        <v>32.630000000000003</v>
      </c>
      <c r="JF128" s="1">
        <v>32.30222222222222</v>
      </c>
      <c r="JG128" s="1">
        <v>33.067777777777778</v>
      </c>
      <c r="JH128" s="1">
        <v>32.487777777777779</v>
      </c>
      <c r="JI128" s="1">
        <v>32.477777777777767</v>
      </c>
      <c r="JJ128" s="1">
        <v>32.866666666666667</v>
      </c>
      <c r="JK128" s="1">
        <v>32.757777777777783</v>
      </c>
      <c r="JL128" s="1">
        <v>32.762222222222221</v>
      </c>
      <c r="JM128" s="1">
        <v>32.757777777777783</v>
      </c>
      <c r="JN128" s="1">
        <v>30.382222222222222</v>
      </c>
      <c r="JO128" s="1">
        <v>33.314444444444447</v>
      </c>
      <c r="JP128" s="1">
        <v>33.107777777777777</v>
      </c>
      <c r="JQ128" s="1">
        <v>30.457777777777771</v>
      </c>
      <c r="JR128" s="1">
        <v>32.003333333333337</v>
      </c>
      <c r="JS128" s="1">
        <v>32.67</v>
      </c>
      <c r="JT128" s="1">
        <v>30.908888888888889</v>
      </c>
      <c r="JU128" s="1">
        <v>32.003333333333337</v>
      </c>
      <c r="JV128" s="1">
        <v>29.977777777777771</v>
      </c>
      <c r="JW128" s="1">
        <v>30.35</v>
      </c>
      <c r="JX128" s="1">
        <v>30.33444444444444</v>
      </c>
      <c r="JY128" s="1">
        <v>30.242222222222221</v>
      </c>
      <c r="JZ128" s="1">
        <v>30.478888888888889</v>
      </c>
      <c r="KA128" s="1">
        <v>30.521111111111111</v>
      </c>
      <c r="KB128" s="1">
        <v>30.207777777777771</v>
      </c>
      <c r="KC128" s="1">
        <v>31.271111111111111</v>
      </c>
      <c r="KD128" s="1">
        <v>28.186666666666671</v>
      </c>
      <c r="KE128" s="1">
        <v>30.27333333333333</v>
      </c>
      <c r="KF128" s="1">
        <v>30.29666666666666</v>
      </c>
      <c r="KG128" s="1">
        <v>32.462222222222223</v>
      </c>
      <c r="KH128" s="1">
        <v>32.130000000000003</v>
      </c>
      <c r="KI128" s="1">
        <v>32.558888888888887</v>
      </c>
      <c r="KJ128" s="1">
        <v>31.932222222222219</v>
      </c>
      <c r="KK128" s="1">
        <v>32.837777777777781</v>
      </c>
      <c r="KL128" s="1">
        <v>32.44777777777778</v>
      </c>
      <c r="KM128" s="1">
        <v>32.713333333333331</v>
      </c>
      <c r="KN128" s="1">
        <v>32.130000000000003</v>
      </c>
      <c r="KO128" s="1">
        <v>33.082222222222221</v>
      </c>
      <c r="KP128" s="1">
        <v>32.084444444444443</v>
      </c>
      <c r="KQ128" s="1">
        <v>33.582222222222221</v>
      </c>
      <c r="KR128" s="1">
        <v>33.451111111111111</v>
      </c>
      <c r="KS128" s="1">
        <v>30.15111111111111</v>
      </c>
      <c r="KT128" s="1">
        <v>32.321111111111122</v>
      </c>
      <c r="KU128" s="1">
        <v>31.576666666666672</v>
      </c>
      <c r="KV128" s="1">
        <v>33.694444444444443</v>
      </c>
      <c r="KW128" s="1">
        <v>34.467777777777783</v>
      </c>
      <c r="KX128" s="1">
        <v>33.843333333333327</v>
      </c>
      <c r="KY128" s="1">
        <v>33.994444444444447</v>
      </c>
      <c r="KZ128" s="1">
        <v>33.38666666666667</v>
      </c>
      <c r="LA128" s="1">
        <v>30.6</v>
      </c>
      <c r="LB128" s="1">
        <v>31.576666666666672</v>
      </c>
      <c r="LC128" s="1">
        <v>30.531111111111109</v>
      </c>
      <c r="LD128" s="1">
        <v>32.038888888888891</v>
      </c>
      <c r="LE128" s="1">
        <v>30.492222222222221</v>
      </c>
      <c r="LF128" s="1">
        <v>33.917777777777779</v>
      </c>
      <c r="LG128" s="1">
        <v>32.242222222222217</v>
      </c>
      <c r="LH128" s="1">
        <v>32.242222222222217</v>
      </c>
      <c r="LI128" s="1">
        <v>32.353333333333339</v>
      </c>
      <c r="LJ128" s="1">
        <v>33.805555555555557</v>
      </c>
      <c r="LK128" s="1">
        <v>32.642222222222223</v>
      </c>
      <c r="LL128" s="1">
        <v>33.677777777777777</v>
      </c>
      <c r="LM128" s="1">
        <v>33.822222222222223</v>
      </c>
      <c r="LN128" s="1">
        <v>31.18888888888889</v>
      </c>
      <c r="LO128" s="1">
        <v>32.103333333333339</v>
      </c>
      <c r="LP128" s="1">
        <v>32.63666666666667</v>
      </c>
      <c r="LQ128" s="1">
        <v>32.468888888888877</v>
      </c>
      <c r="LR128" s="1">
        <v>30.803333333333331</v>
      </c>
      <c r="LS128" s="1">
        <v>32.244444444444447</v>
      </c>
      <c r="LT128" s="1">
        <v>32.67</v>
      </c>
      <c r="LU128" s="1">
        <v>29.166666666666671</v>
      </c>
      <c r="LV128" s="1">
        <v>31.21</v>
      </c>
      <c r="LW128" s="1">
        <v>32.332222222222221</v>
      </c>
      <c r="LX128" s="1">
        <v>32.128888888888888</v>
      </c>
      <c r="LY128" s="1">
        <v>32.03</v>
      </c>
      <c r="LZ128" s="1">
        <v>32.296666666666667</v>
      </c>
      <c r="MA128" s="1">
        <v>32.47</v>
      </c>
      <c r="MB128" s="1">
        <v>30.815555555555559</v>
      </c>
      <c r="MC128" s="1">
        <v>32.658888888888889</v>
      </c>
      <c r="MD128" s="1">
        <v>32.314444444444447</v>
      </c>
      <c r="ME128" s="1">
        <v>31.41333333333333</v>
      </c>
      <c r="MF128" s="1">
        <v>32.526666666666671</v>
      </c>
      <c r="MG128" s="1">
        <v>32.288888888888891</v>
      </c>
      <c r="MH128" s="1">
        <v>31.711111111111109</v>
      </c>
      <c r="MI128" s="1">
        <v>29.26111111111112</v>
      </c>
      <c r="MJ128" s="1">
        <v>32.43</v>
      </c>
      <c r="MK128" s="1">
        <v>29.134444444444441</v>
      </c>
      <c r="ML128" s="1">
        <v>32.25888888888889</v>
      </c>
      <c r="MM128" s="1">
        <v>31.547777777777771</v>
      </c>
      <c r="MN128" s="1">
        <v>31.71</v>
      </c>
      <c r="MO128" s="1">
        <v>29.143333333333331</v>
      </c>
      <c r="MP128" s="1">
        <v>32.382222222222232</v>
      </c>
      <c r="MQ128" s="1">
        <v>29.637777777777771</v>
      </c>
      <c r="MR128" s="1">
        <v>31.70888888888889</v>
      </c>
      <c r="MS128" s="1">
        <v>32.533333333333331</v>
      </c>
      <c r="MT128" s="1">
        <v>32.556666666666658</v>
      </c>
      <c r="MU128" s="1">
        <v>31.751111111111111</v>
      </c>
      <c r="MV128" s="1">
        <v>30.917777777777779</v>
      </c>
      <c r="MW128" s="1">
        <v>32.194444444444443</v>
      </c>
      <c r="MX128" s="1">
        <v>32.132222222222232</v>
      </c>
      <c r="MY128" s="1">
        <v>31.98</v>
      </c>
      <c r="MZ128" s="1">
        <v>32.374444444444443</v>
      </c>
      <c r="NA128" s="1">
        <v>31.53222222222222</v>
      </c>
      <c r="NB128" s="1">
        <v>31.46</v>
      </c>
      <c r="NC128" s="1">
        <v>34.171111111111109</v>
      </c>
      <c r="ND128" s="1">
        <v>34.22</v>
      </c>
      <c r="NE128" s="1">
        <v>33.467777777777783</v>
      </c>
      <c r="NF128" s="1">
        <v>33.196666666666673</v>
      </c>
      <c r="NG128" s="1">
        <v>33.86</v>
      </c>
      <c r="NH128" s="1">
        <v>34.181111111111107</v>
      </c>
      <c r="NI128" s="1">
        <v>34.213333333333331</v>
      </c>
      <c r="NJ128" s="1">
        <v>33.537777777777777</v>
      </c>
      <c r="NK128" s="1">
        <v>30.817777777777781</v>
      </c>
      <c r="NL128" s="1">
        <v>33.974444444444437</v>
      </c>
      <c r="NM128" s="1">
        <v>34.612222222222222</v>
      </c>
      <c r="NN128" s="1">
        <v>33.537777777777777</v>
      </c>
      <c r="NO128" s="1">
        <v>32.202222222222218</v>
      </c>
      <c r="NP128" s="1">
        <v>32.184444444444438</v>
      </c>
      <c r="NQ128" s="1">
        <v>32.293333333333337</v>
      </c>
      <c r="NR128" s="1">
        <v>28.97</v>
      </c>
      <c r="NS128" s="1">
        <v>31.143333333333331</v>
      </c>
      <c r="NT128" s="1">
        <v>31.86888888888889</v>
      </c>
      <c r="NU128" s="1">
        <v>30.32555555555556</v>
      </c>
      <c r="NV128" s="1">
        <v>32.208888888888893</v>
      </c>
      <c r="NW128" s="1">
        <v>32.36</v>
      </c>
      <c r="NX128" s="1">
        <v>30.277777777777779</v>
      </c>
      <c r="NY128" s="1">
        <v>32.558888888888887</v>
      </c>
      <c r="NZ128" s="1">
        <v>31.808888888888891</v>
      </c>
      <c r="OA128" s="1">
        <v>29.034444444444439</v>
      </c>
      <c r="OB128" s="1">
        <v>31.408888888888889</v>
      </c>
    </row>
    <row r="129" spans="1:392" x14ac:dyDescent="0.35">
      <c r="A129">
        <v>2018</v>
      </c>
      <c r="B129" t="s">
        <v>397</v>
      </c>
      <c r="C129" s="1">
        <v>31.54666666666666</v>
      </c>
      <c r="D129" s="1">
        <v>32.338888888888889</v>
      </c>
      <c r="E129" s="1">
        <v>31.631111111111121</v>
      </c>
      <c r="F129" s="1">
        <v>31.792222222222229</v>
      </c>
      <c r="G129" s="1">
        <v>30.72</v>
      </c>
      <c r="H129" s="1">
        <v>31.895555555555561</v>
      </c>
      <c r="I129" s="1">
        <v>30.92444444444444</v>
      </c>
      <c r="J129" s="1">
        <v>31.16</v>
      </c>
      <c r="K129" s="1">
        <v>28.40777777777777</v>
      </c>
      <c r="L129" s="1">
        <v>33.345555555555563</v>
      </c>
      <c r="M129" s="1">
        <v>33.345555555555563</v>
      </c>
      <c r="N129" s="1">
        <v>30.944444444444439</v>
      </c>
      <c r="O129" s="1">
        <v>33.662222222222219</v>
      </c>
      <c r="P129" s="1">
        <v>31.25</v>
      </c>
      <c r="Q129" s="1">
        <v>30.45888888888889</v>
      </c>
      <c r="R129" s="1">
        <v>32.705555555555563</v>
      </c>
      <c r="S129" s="1">
        <v>32.352222222222217</v>
      </c>
      <c r="T129" s="1">
        <v>31.39222222222222</v>
      </c>
      <c r="U129" s="1">
        <v>31.16</v>
      </c>
      <c r="V129" s="1">
        <v>30.522222222222229</v>
      </c>
      <c r="W129" s="1">
        <v>28.57555555555556</v>
      </c>
      <c r="X129" s="1">
        <v>29.085555555555551</v>
      </c>
      <c r="Y129" s="1">
        <v>30.516666666666669</v>
      </c>
      <c r="Z129" s="1">
        <v>28.644444444444449</v>
      </c>
      <c r="AA129" s="1">
        <v>29.068888888888889</v>
      </c>
      <c r="AB129" s="1">
        <v>30.468888888888891</v>
      </c>
      <c r="AC129" s="1">
        <v>28.68555555555556</v>
      </c>
      <c r="AD129" s="1">
        <v>30.716666666666669</v>
      </c>
      <c r="AE129" s="1">
        <v>28.191111111111109</v>
      </c>
      <c r="AF129" s="1">
        <v>28.238888888888891</v>
      </c>
      <c r="AG129" s="1">
        <v>31.783333333333331</v>
      </c>
      <c r="AH129" s="1">
        <v>30.55</v>
      </c>
      <c r="AI129" s="1">
        <v>30.746666666666659</v>
      </c>
      <c r="AJ129" s="1">
        <v>28.006666666666661</v>
      </c>
      <c r="AK129" s="1">
        <v>28.24111111111111</v>
      </c>
      <c r="AL129" s="1">
        <v>32.623333333333328</v>
      </c>
      <c r="AM129" s="1">
        <v>32.097777777777779</v>
      </c>
      <c r="AN129" s="1">
        <v>30.631111111111121</v>
      </c>
      <c r="AO129" s="1">
        <v>27.82</v>
      </c>
      <c r="AP129" s="1">
        <v>31.788888888888891</v>
      </c>
      <c r="AQ129" s="1">
        <v>29.701111111111111</v>
      </c>
      <c r="AR129" s="1">
        <v>32.922222222222217</v>
      </c>
      <c r="AS129" s="1">
        <v>33.625555555555557</v>
      </c>
      <c r="AT129" s="1">
        <v>21.286666666666669</v>
      </c>
      <c r="AU129" s="1">
        <v>31.03</v>
      </c>
      <c r="AV129" s="1">
        <v>30.468888888888891</v>
      </c>
      <c r="AW129" s="1">
        <v>32.835555555555551</v>
      </c>
      <c r="AX129" s="1">
        <v>31.441111111111109</v>
      </c>
      <c r="AY129" s="1">
        <v>30.867777777777778</v>
      </c>
      <c r="AZ129" s="1">
        <v>30.69</v>
      </c>
      <c r="BA129" s="1">
        <v>33.596666666666657</v>
      </c>
      <c r="BB129" s="1">
        <v>32.671111111111109</v>
      </c>
      <c r="BC129" s="1">
        <v>31.866666666666671</v>
      </c>
      <c r="BD129" s="1">
        <v>33.114444444444437</v>
      </c>
      <c r="BE129" s="1">
        <v>31.26444444444445</v>
      </c>
      <c r="BF129" s="1">
        <v>31.722222222222221</v>
      </c>
      <c r="BG129" s="1">
        <v>32.272222222222233</v>
      </c>
      <c r="BH129" s="1">
        <v>32.334444444444443</v>
      </c>
      <c r="BI129" s="1">
        <v>32.172222222222217</v>
      </c>
      <c r="BJ129" s="1">
        <v>31.121111111111109</v>
      </c>
      <c r="BK129" s="1">
        <v>31.082222222222221</v>
      </c>
      <c r="BL129" s="1">
        <v>32.172222222222217</v>
      </c>
      <c r="BM129" s="1">
        <v>32.643333333333331</v>
      </c>
      <c r="BN129" s="1">
        <v>29.89</v>
      </c>
      <c r="BO129" s="1">
        <v>32.395555555555553</v>
      </c>
      <c r="BP129" s="1">
        <v>32.81111111111111</v>
      </c>
      <c r="BQ129" s="1">
        <v>32.87777777777778</v>
      </c>
      <c r="BR129" s="1">
        <v>33.342222222222233</v>
      </c>
      <c r="BS129" s="1">
        <v>32.248888888888892</v>
      </c>
      <c r="BT129" s="1">
        <v>32.767777777777773</v>
      </c>
      <c r="BU129" s="1">
        <v>32.973333333333329</v>
      </c>
      <c r="BV129" s="1">
        <v>32.795555555555552</v>
      </c>
      <c r="BW129" s="1">
        <v>32.766666666666673</v>
      </c>
      <c r="BX129" s="1">
        <v>30.68555555555556</v>
      </c>
      <c r="BY129" s="1">
        <v>28.93888888888889</v>
      </c>
      <c r="BZ129" s="1">
        <v>30.365555555555559</v>
      </c>
      <c r="CA129" s="1">
        <v>33.700000000000003</v>
      </c>
      <c r="CB129" s="1">
        <v>34.172222222222217</v>
      </c>
      <c r="CC129" s="1">
        <v>31.486666666666672</v>
      </c>
      <c r="CD129" s="1">
        <v>33.717777777777783</v>
      </c>
      <c r="CE129" s="1">
        <v>33.875555555555557</v>
      </c>
      <c r="CF129" s="1">
        <v>33.212222222222223</v>
      </c>
      <c r="CG129" s="1">
        <v>33.717777777777783</v>
      </c>
      <c r="CH129" s="1">
        <v>32.853333333333339</v>
      </c>
      <c r="CI129" s="1">
        <v>32.076666666666668</v>
      </c>
      <c r="CJ129" s="1">
        <v>29.382222222222222</v>
      </c>
      <c r="CK129" s="1">
        <v>31.641111111111108</v>
      </c>
      <c r="CL129" s="1">
        <v>28.583333333333329</v>
      </c>
      <c r="CM129" s="1">
        <v>31.85222222222222</v>
      </c>
      <c r="CN129" s="1">
        <v>32.076666666666668</v>
      </c>
      <c r="CO129" s="1">
        <v>29.988888888888891</v>
      </c>
      <c r="CP129" s="1">
        <v>29.09555555555556</v>
      </c>
      <c r="CQ129" s="1">
        <v>32.336666666666673</v>
      </c>
      <c r="CR129" s="1">
        <v>31.09555555555556</v>
      </c>
      <c r="CS129" s="1">
        <v>31.887777777777771</v>
      </c>
      <c r="CT129" s="1">
        <v>31.22444444444444</v>
      </c>
      <c r="CU129" s="1">
        <v>31.108888888888892</v>
      </c>
      <c r="CV129" s="1">
        <v>31.358888888888892</v>
      </c>
      <c r="CW129" s="1">
        <v>31.01111111111112</v>
      </c>
      <c r="CX129" s="1">
        <v>31.117777777777778</v>
      </c>
      <c r="CY129" s="1">
        <v>31.358888888888892</v>
      </c>
      <c r="CZ129" s="1">
        <v>32.116666666666667</v>
      </c>
      <c r="DA129" s="1">
        <v>31.26111111111112</v>
      </c>
      <c r="DB129" s="1">
        <v>32.357777777777777</v>
      </c>
      <c r="DC129" s="1">
        <v>32.652222222222221</v>
      </c>
      <c r="DD129" s="1">
        <v>29.27888888888889</v>
      </c>
      <c r="DE129" s="1">
        <v>32.444444444444443</v>
      </c>
      <c r="DF129" s="1">
        <v>32.231111111111112</v>
      </c>
      <c r="DG129" s="1">
        <v>32.376666666666672</v>
      </c>
      <c r="DH129" s="1">
        <v>32.348888888888887</v>
      </c>
      <c r="DI129" s="1">
        <v>30.86888888888889</v>
      </c>
      <c r="DJ129" s="1">
        <v>32.295555555555552</v>
      </c>
      <c r="DK129" s="1">
        <v>32.054444444444442</v>
      </c>
      <c r="DL129" s="1">
        <v>31.18888888888889</v>
      </c>
      <c r="DM129" s="1">
        <v>31.25</v>
      </c>
      <c r="DN129" s="1">
        <v>31.66555555555556</v>
      </c>
      <c r="DO129" s="1">
        <v>31.68</v>
      </c>
      <c r="DP129" s="1">
        <v>31.68</v>
      </c>
      <c r="DQ129" s="1">
        <v>32.75888888888889</v>
      </c>
      <c r="DR129" s="1">
        <v>33.014444444444443</v>
      </c>
      <c r="DS129" s="1">
        <v>34.292222222222222</v>
      </c>
      <c r="DT129" s="1">
        <v>32.175555555555547</v>
      </c>
      <c r="DU129" s="1">
        <v>33.07555555555556</v>
      </c>
      <c r="DV129" s="1">
        <v>32.657777777777767</v>
      </c>
      <c r="DW129" s="1">
        <v>32.846666666666657</v>
      </c>
      <c r="DX129" s="1">
        <v>33.43888888888889</v>
      </c>
      <c r="DY129" s="1">
        <v>33.484444444444442</v>
      </c>
      <c r="DZ129" s="1">
        <v>34.317777777777778</v>
      </c>
      <c r="EA129" s="1">
        <v>33.448888888888888</v>
      </c>
      <c r="EB129" s="1">
        <v>32.257777777777783</v>
      </c>
      <c r="EC129" s="1">
        <v>33.031111111111123</v>
      </c>
      <c r="ED129" s="1">
        <v>27.86</v>
      </c>
      <c r="EE129" s="1">
        <v>27.957777777777771</v>
      </c>
      <c r="EF129" s="1">
        <v>30.55</v>
      </c>
      <c r="EG129" s="1">
        <v>27.906666666666659</v>
      </c>
      <c r="EH129" s="1">
        <v>27.936666666666671</v>
      </c>
      <c r="EI129" s="1">
        <v>27.90333333333334</v>
      </c>
      <c r="EJ129" s="1">
        <v>27.861111111111111</v>
      </c>
      <c r="EK129" s="1">
        <v>27.861111111111111</v>
      </c>
      <c r="EL129" s="1">
        <v>27.891111111111108</v>
      </c>
      <c r="EM129" s="1">
        <v>27.856666666666669</v>
      </c>
      <c r="EN129" s="1">
        <v>26.74</v>
      </c>
      <c r="EO129" s="1">
        <v>33.746666666666663</v>
      </c>
      <c r="EP129" s="1">
        <v>33.387777777777778</v>
      </c>
      <c r="EQ129" s="1">
        <v>32.983333333333327</v>
      </c>
      <c r="ER129" s="1">
        <v>28.124444444444439</v>
      </c>
      <c r="ES129" s="1">
        <v>32.972222222222221</v>
      </c>
      <c r="ET129" s="1">
        <v>33.51</v>
      </c>
      <c r="EU129" s="1">
        <v>30.797777777777771</v>
      </c>
      <c r="EV129" s="1">
        <v>33.732222222222227</v>
      </c>
      <c r="EW129" s="1">
        <v>33.342222222222233</v>
      </c>
      <c r="EX129" s="1">
        <v>33.444444444444443</v>
      </c>
      <c r="EY129" s="1">
        <v>33.596666666666657</v>
      </c>
      <c r="EZ129" s="1">
        <v>32.284444444444453</v>
      </c>
      <c r="FA129" s="1">
        <v>32.287777777777777</v>
      </c>
      <c r="FB129" s="1">
        <v>32.744444444444447</v>
      </c>
      <c r="FC129" s="1">
        <v>32.972222222222221</v>
      </c>
      <c r="FD129" s="1">
        <v>19.20333333333333</v>
      </c>
      <c r="FE129" s="1">
        <v>26.463333333333331</v>
      </c>
      <c r="FF129" s="1">
        <v>20.47444444444444</v>
      </c>
      <c r="FG129" s="1">
        <v>19.87444444444445</v>
      </c>
      <c r="FH129" s="1">
        <v>32.32</v>
      </c>
      <c r="FI129" s="1">
        <v>31.15111111111111</v>
      </c>
      <c r="FJ129" s="1">
        <v>31.617777777777778</v>
      </c>
      <c r="FK129" s="1">
        <v>32.299999999999997</v>
      </c>
      <c r="FL129" s="1">
        <v>32.67</v>
      </c>
      <c r="FM129" s="1">
        <v>32.133333333333333</v>
      </c>
      <c r="FN129" s="1">
        <v>32.36</v>
      </c>
      <c r="FO129" s="1">
        <v>29.18333333333333</v>
      </c>
      <c r="FP129" s="1">
        <v>31.946666666666669</v>
      </c>
      <c r="FQ129" s="1">
        <v>31.38666666666667</v>
      </c>
      <c r="FR129" s="1">
        <v>31.86888888888889</v>
      </c>
      <c r="FS129" s="1">
        <v>31.998888888888889</v>
      </c>
      <c r="FT129" s="1">
        <v>29.223333333333329</v>
      </c>
      <c r="FU129" s="1">
        <v>32.42444444444444</v>
      </c>
      <c r="FV129" s="1">
        <v>32.51</v>
      </c>
      <c r="FW129" s="1">
        <v>32.513333333333328</v>
      </c>
      <c r="FX129" s="1">
        <v>31.977777777777771</v>
      </c>
      <c r="FY129" s="1">
        <v>32.847777777777779</v>
      </c>
      <c r="FZ129" s="1">
        <v>31.144444444444449</v>
      </c>
      <c r="GA129" s="1">
        <v>32.014444444444443</v>
      </c>
      <c r="GB129" s="1">
        <v>34.06</v>
      </c>
      <c r="GC129" s="1">
        <v>26.77888888888889</v>
      </c>
      <c r="GD129" s="1">
        <v>33.25</v>
      </c>
      <c r="GE129" s="1">
        <v>31.15</v>
      </c>
      <c r="GF129" s="1">
        <v>32.896666666666661</v>
      </c>
      <c r="GG129" s="1">
        <v>31.847777777777779</v>
      </c>
      <c r="GH129" s="1">
        <v>29.606666666666669</v>
      </c>
      <c r="GI129" s="1">
        <v>28.27555555555556</v>
      </c>
      <c r="GJ129" s="1">
        <v>29.19222222222222</v>
      </c>
      <c r="GK129" s="1">
        <v>32.107777777777777</v>
      </c>
      <c r="GL129" s="1">
        <v>32.058888888888887</v>
      </c>
      <c r="GM129" s="1">
        <v>32.265555555555558</v>
      </c>
      <c r="GN129" s="1">
        <v>32.194444444444443</v>
      </c>
      <c r="GO129" s="1">
        <v>32.13666666666667</v>
      </c>
      <c r="GP129" s="1">
        <v>32.172222222222217</v>
      </c>
      <c r="GQ129" s="1">
        <v>32.031111111111123</v>
      </c>
      <c r="GR129" s="1">
        <v>31.69222222222222</v>
      </c>
      <c r="GS129" s="1">
        <v>31.871111111111109</v>
      </c>
      <c r="GT129" s="1">
        <v>31.83444444444444</v>
      </c>
      <c r="GU129" s="1">
        <v>32.402222222222221</v>
      </c>
      <c r="GV129" s="1">
        <v>32.340000000000003</v>
      </c>
      <c r="GW129" s="1">
        <v>32.767777777777773</v>
      </c>
      <c r="GX129" s="1">
        <v>32.096666666666657</v>
      </c>
      <c r="GY129" s="1">
        <v>32.492222222222217</v>
      </c>
      <c r="GZ129" s="1">
        <v>32.513333333333328</v>
      </c>
      <c r="HA129" s="1">
        <v>33.207777777777778</v>
      </c>
      <c r="HB129" s="1">
        <v>32.42444444444444</v>
      </c>
      <c r="HC129" s="1">
        <v>33.32</v>
      </c>
      <c r="HD129" s="1">
        <v>31.725555555555559</v>
      </c>
      <c r="HE129" s="1">
        <v>29.66888888888889</v>
      </c>
      <c r="HF129" s="1">
        <v>31.256666666666661</v>
      </c>
      <c r="HG129" s="1">
        <v>31.684444444444441</v>
      </c>
      <c r="HH129" s="1">
        <v>30.132222222222222</v>
      </c>
      <c r="HI129" s="1">
        <v>30.818888888888889</v>
      </c>
      <c r="HJ129" s="1">
        <v>32.894444444444453</v>
      </c>
      <c r="HK129" s="1">
        <v>32.687777777777782</v>
      </c>
      <c r="HL129" s="1">
        <v>32.229999999999997</v>
      </c>
      <c r="HM129" s="1">
        <v>32.031111111111123</v>
      </c>
      <c r="HN129" s="1">
        <v>32.474444444444437</v>
      </c>
      <c r="HO129" s="1">
        <v>32.14</v>
      </c>
      <c r="HP129" s="1">
        <v>29.59666666666666</v>
      </c>
      <c r="HQ129" s="1">
        <v>32.553333333333327</v>
      </c>
      <c r="HR129" s="1">
        <v>32.643333333333331</v>
      </c>
      <c r="HS129" s="1">
        <v>31.545555555555559</v>
      </c>
      <c r="HT129" s="1">
        <v>32.488888888888887</v>
      </c>
      <c r="HU129" s="1">
        <v>30.36888888888889</v>
      </c>
      <c r="HV129" s="1">
        <v>32.553333333333327</v>
      </c>
      <c r="HW129" s="1">
        <v>27.19777777777778</v>
      </c>
      <c r="HX129" s="1">
        <v>32.512222222222221</v>
      </c>
      <c r="HY129" s="1">
        <v>29.488888888888891</v>
      </c>
      <c r="HZ129" s="1">
        <v>31.856666666666669</v>
      </c>
      <c r="IA129" s="1">
        <v>30.055555555555561</v>
      </c>
      <c r="IB129" s="1">
        <v>29.184444444444441</v>
      </c>
      <c r="IC129" s="1">
        <v>32.512222222222221</v>
      </c>
      <c r="ID129" s="1">
        <v>31.444444444444439</v>
      </c>
      <c r="IE129" s="1">
        <v>29.02555555555556</v>
      </c>
      <c r="IF129" s="1">
        <v>31.28777777777778</v>
      </c>
      <c r="IG129" s="1">
        <v>31.882222222222222</v>
      </c>
      <c r="IH129" s="1">
        <v>31.252222222222219</v>
      </c>
      <c r="II129" s="1">
        <v>31.3</v>
      </c>
      <c r="IJ129" s="1">
        <v>31.267777777777781</v>
      </c>
      <c r="IK129" s="1">
        <v>31.384444444444441</v>
      </c>
      <c r="IL129" s="1">
        <v>31.3</v>
      </c>
      <c r="IM129" s="1">
        <v>30.842222222222219</v>
      </c>
      <c r="IN129" s="1">
        <v>30.847777777777779</v>
      </c>
      <c r="IO129" s="1">
        <v>31.946666666666669</v>
      </c>
      <c r="IP129" s="1">
        <v>30.461111111111109</v>
      </c>
      <c r="IQ129" s="1">
        <v>31.686666666666671</v>
      </c>
      <c r="IR129" s="1">
        <v>30.396666666666661</v>
      </c>
      <c r="IS129" s="1">
        <v>31.356666666666669</v>
      </c>
      <c r="IT129" s="1">
        <v>34.25888888888889</v>
      </c>
      <c r="IU129" s="1">
        <v>33.416666666666657</v>
      </c>
      <c r="IV129" s="1">
        <v>33.293333333333337</v>
      </c>
      <c r="IW129" s="1">
        <v>31.44222222222222</v>
      </c>
      <c r="IX129" s="1">
        <v>34.766666666666673</v>
      </c>
      <c r="IY129" s="1">
        <v>33.956666666666663</v>
      </c>
      <c r="IZ129" s="1">
        <v>34.06666666666667</v>
      </c>
      <c r="JA129" s="1">
        <v>31.816666666666659</v>
      </c>
      <c r="JB129" s="1">
        <v>32.024444444444441</v>
      </c>
      <c r="JC129" s="1">
        <v>33.041111111111107</v>
      </c>
      <c r="JD129" s="1">
        <v>32.587777777777781</v>
      </c>
      <c r="JE129" s="1">
        <v>33.119999999999997</v>
      </c>
      <c r="JF129" s="1">
        <v>32.734444444444442</v>
      </c>
      <c r="JG129" s="1">
        <v>33.44</v>
      </c>
      <c r="JH129" s="1">
        <v>32.913333333333327</v>
      </c>
      <c r="JI129" s="1">
        <v>32.901111111111113</v>
      </c>
      <c r="JJ129" s="1">
        <v>33.56</v>
      </c>
      <c r="JK129" s="1">
        <v>33.11888888888889</v>
      </c>
      <c r="JL129" s="1">
        <v>33.142222222222223</v>
      </c>
      <c r="JM129" s="1">
        <v>33.11888888888889</v>
      </c>
      <c r="JN129" s="1">
        <v>30.314444444444451</v>
      </c>
      <c r="JO129" s="1">
        <v>33.068888888888893</v>
      </c>
      <c r="JP129" s="1">
        <v>33.483333333333327</v>
      </c>
      <c r="JQ129" s="1">
        <v>29.943333333333332</v>
      </c>
      <c r="JR129" s="1">
        <v>31.87222222222222</v>
      </c>
      <c r="JS129" s="1">
        <v>32.542222222222222</v>
      </c>
      <c r="JT129" s="1">
        <v>30.39777777777778</v>
      </c>
      <c r="JU129" s="1">
        <v>31.87222222222222</v>
      </c>
      <c r="JV129" s="1">
        <v>29.722222222222221</v>
      </c>
      <c r="JW129" s="1">
        <v>30.294444444444441</v>
      </c>
      <c r="JX129" s="1">
        <v>30.175555555555562</v>
      </c>
      <c r="JY129" s="1">
        <v>30.27333333333333</v>
      </c>
      <c r="JZ129" s="1">
        <v>30.423333333333328</v>
      </c>
      <c r="KA129" s="1">
        <v>30.36888888888889</v>
      </c>
      <c r="KB129" s="1">
        <v>30.161111111111111</v>
      </c>
      <c r="KC129" s="1">
        <v>31.281111111111109</v>
      </c>
      <c r="KD129" s="1">
        <v>28.03777777777778</v>
      </c>
      <c r="KE129" s="1">
        <v>30.22</v>
      </c>
      <c r="KF129" s="1">
        <v>30.23555555555556</v>
      </c>
      <c r="KG129" s="1">
        <v>32.853333333333339</v>
      </c>
      <c r="KH129" s="1">
        <v>32.306666666666658</v>
      </c>
      <c r="KI129" s="1">
        <v>32.731111111111112</v>
      </c>
      <c r="KJ129" s="1">
        <v>32.327777777777783</v>
      </c>
      <c r="KK129" s="1">
        <v>33.238888888888887</v>
      </c>
      <c r="KL129" s="1">
        <v>32.787777777777777</v>
      </c>
      <c r="KM129" s="1">
        <v>32.896666666666661</v>
      </c>
      <c r="KN129" s="1">
        <v>32.306666666666658</v>
      </c>
      <c r="KO129" s="1">
        <v>33.085555555555551</v>
      </c>
      <c r="KP129" s="1">
        <v>32.385555555555563</v>
      </c>
      <c r="KQ129" s="1">
        <v>33.823333333333331</v>
      </c>
      <c r="KR129" s="1">
        <v>33.455555555555563</v>
      </c>
      <c r="KS129" s="1">
        <v>29.885555555555548</v>
      </c>
      <c r="KT129" s="1">
        <v>32.971111111111107</v>
      </c>
      <c r="KU129" s="1">
        <v>31.198888888888892</v>
      </c>
      <c r="KV129" s="1">
        <v>33.299999999999997</v>
      </c>
      <c r="KW129" s="1">
        <v>34.728888888888889</v>
      </c>
      <c r="KX129" s="1">
        <v>33.635555555555563</v>
      </c>
      <c r="KY129" s="1">
        <v>33.783333333333331</v>
      </c>
      <c r="KZ129" s="1">
        <v>33.341111111111111</v>
      </c>
      <c r="LA129" s="1">
        <v>30.257777777777768</v>
      </c>
      <c r="LB129" s="1">
        <v>31.198888888888892</v>
      </c>
      <c r="LC129" s="1">
        <v>30.186666666666671</v>
      </c>
      <c r="LD129" s="1">
        <v>31.66</v>
      </c>
      <c r="LE129" s="1">
        <v>30.156666666666659</v>
      </c>
      <c r="LF129" s="1">
        <v>33.715555555555547</v>
      </c>
      <c r="LG129" s="1">
        <v>32.073333333333331</v>
      </c>
      <c r="LH129" s="1">
        <v>32.073333333333331</v>
      </c>
      <c r="LI129" s="1">
        <v>32.242222222222217</v>
      </c>
      <c r="LJ129" s="1">
        <v>33.414444444444449</v>
      </c>
      <c r="LK129" s="1">
        <v>32.32</v>
      </c>
      <c r="LL129" s="1">
        <v>33.284444444444453</v>
      </c>
      <c r="LM129" s="1">
        <v>33.652222222222221</v>
      </c>
      <c r="LN129" s="1">
        <v>31.108888888888892</v>
      </c>
      <c r="LO129" s="1">
        <v>32.116666666666667</v>
      </c>
      <c r="LP129" s="1">
        <v>32.163333333333327</v>
      </c>
      <c r="LQ129" s="1">
        <v>31.96</v>
      </c>
      <c r="LR129" s="1">
        <v>30.74111111111111</v>
      </c>
      <c r="LS129" s="1">
        <v>32.086666666666673</v>
      </c>
      <c r="LT129" s="1">
        <v>32.161111111111111</v>
      </c>
      <c r="LU129" s="1">
        <v>28.912222222222219</v>
      </c>
      <c r="LV129" s="1">
        <v>31.002222222222219</v>
      </c>
      <c r="LW129" s="1">
        <v>32.163333333333327</v>
      </c>
      <c r="LX129" s="1">
        <v>31.85</v>
      </c>
      <c r="LY129" s="1">
        <v>31.52555555555556</v>
      </c>
      <c r="LZ129" s="1">
        <v>32.36</v>
      </c>
      <c r="MA129" s="1">
        <v>32.256666666666668</v>
      </c>
      <c r="MB129" s="1">
        <v>30.527777777777779</v>
      </c>
      <c r="MC129" s="1">
        <v>32.725555555555559</v>
      </c>
      <c r="MD129" s="1">
        <v>32.146666666666661</v>
      </c>
      <c r="ME129" s="1">
        <v>31.143333333333331</v>
      </c>
      <c r="MF129" s="1">
        <v>32.054444444444442</v>
      </c>
      <c r="MG129" s="1">
        <v>32.128888888888888</v>
      </c>
      <c r="MH129" s="1">
        <v>31.09</v>
      </c>
      <c r="MI129" s="1">
        <v>28.72666666666667</v>
      </c>
      <c r="MJ129" s="1">
        <v>31.978888888888889</v>
      </c>
      <c r="MK129" s="1">
        <v>28.495555555555551</v>
      </c>
      <c r="ML129" s="1">
        <v>31.818888888888889</v>
      </c>
      <c r="MM129" s="1">
        <v>31.237777777777779</v>
      </c>
      <c r="MN129" s="1">
        <v>31.091111111111111</v>
      </c>
      <c r="MO129" s="1">
        <v>28.51</v>
      </c>
      <c r="MP129" s="1">
        <v>31.837777777777781</v>
      </c>
      <c r="MQ129" s="1">
        <v>28.997777777777781</v>
      </c>
      <c r="MR129" s="1">
        <v>31.09</v>
      </c>
      <c r="MS129" s="1">
        <v>32.091111111111111</v>
      </c>
      <c r="MT129" s="1">
        <v>32.107777777777777</v>
      </c>
      <c r="MU129" s="1">
        <v>31.132222222222222</v>
      </c>
      <c r="MV129" s="1">
        <v>30.411111111111111</v>
      </c>
      <c r="MW129" s="1">
        <v>31.431111111111111</v>
      </c>
      <c r="MX129" s="1">
        <v>31.41888888888889</v>
      </c>
      <c r="MY129" s="1">
        <v>31.471111111111121</v>
      </c>
      <c r="MZ129" s="1">
        <v>31.821111111111112</v>
      </c>
      <c r="NA129" s="1">
        <v>31.018888888888888</v>
      </c>
      <c r="NB129" s="1">
        <v>30.8</v>
      </c>
      <c r="NC129" s="1">
        <v>34.614444444444437</v>
      </c>
      <c r="ND129" s="1">
        <v>34.659999999999997</v>
      </c>
      <c r="NE129" s="1">
        <v>33.663333333333327</v>
      </c>
      <c r="NF129" s="1">
        <v>33.380000000000003</v>
      </c>
      <c r="NG129" s="1">
        <v>33.97</v>
      </c>
      <c r="NH129" s="1">
        <v>34.475555555555559</v>
      </c>
      <c r="NI129" s="1">
        <v>34.506666666666668</v>
      </c>
      <c r="NJ129" s="1">
        <v>33.634444444444441</v>
      </c>
      <c r="NK129" s="1">
        <v>30.71777777777778</v>
      </c>
      <c r="NL129" s="1">
        <v>34.06</v>
      </c>
      <c r="NM129" s="1">
        <v>34.86888888888889</v>
      </c>
      <c r="NN129" s="1">
        <v>33.634444444444441</v>
      </c>
      <c r="NO129" s="1">
        <v>32.301111111111112</v>
      </c>
      <c r="NP129" s="1">
        <v>32.024444444444441</v>
      </c>
      <c r="NQ129" s="1">
        <v>32.011111111111113</v>
      </c>
      <c r="NR129" s="1">
        <v>28.742222222222221</v>
      </c>
      <c r="NS129" s="1">
        <v>30.837777777777781</v>
      </c>
      <c r="NT129" s="1">
        <v>31.61888888888889</v>
      </c>
      <c r="NU129" s="1">
        <v>30.02888888888889</v>
      </c>
      <c r="NV129" s="1">
        <v>32.058888888888887</v>
      </c>
      <c r="NW129" s="1">
        <v>32.095555555555563</v>
      </c>
      <c r="NX129" s="1">
        <v>29.988888888888891</v>
      </c>
      <c r="NY129" s="1">
        <v>32.29</v>
      </c>
      <c r="NZ129" s="1">
        <v>31.568888888888889</v>
      </c>
      <c r="OA129" s="1">
        <v>28.788888888888891</v>
      </c>
      <c r="OB129" s="1">
        <v>31.088888888888889</v>
      </c>
    </row>
    <row r="130" spans="1:392" x14ac:dyDescent="0.35">
      <c r="A130">
        <v>2019</v>
      </c>
      <c r="B130" t="s">
        <v>397</v>
      </c>
      <c r="C130" s="1">
        <v>32.732222222222227</v>
      </c>
      <c r="D130" s="1">
        <v>33.706666666666663</v>
      </c>
      <c r="E130" s="1">
        <v>32.806666666666658</v>
      </c>
      <c r="F130" s="1">
        <v>32.968888888888877</v>
      </c>
      <c r="G130" s="1">
        <v>31.65333333333334</v>
      </c>
      <c r="H130" s="1">
        <v>33.236666666666672</v>
      </c>
      <c r="I130" s="1">
        <v>32.161111111111111</v>
      </c>
      <c r="J130" s="1">
        <v>32.12777777777778</v>
      </c>
      <c r="K130" s="1">
        <v>29.60222222222222</v>
      </c>
      <c r="L130" s="1">
        <v>34.13666666666667</v>
      </c>
      <c r="M130" s="1">
        <v>34.13666666666667</v>
      </c>
      <c r="N130" s="1">
        <v>31.914444444444449</v>
      </c>
      <c r="O130" s="1">
        <v>34.455555555555563</v>
      </c>
      <c r="P130" s="1">
        <v>32.65</v>
      </c>
      <c r="Q130" s="1">
        <v>31.44</v>
      </c>
      <c r="R130" s="1">
        <v>33.468888888888877</v>
      </c>
      <c r="S130" s="1">
        <v>32.691111111111113</v>
      </c>
      <c r="T130" s="1">
        <v>32.654444444444437</v>
      </c>
      <c r="U130" s="1">
        <v>31.97666666666667</v>
      </c>
      <c r="V130" s="1">
        <v>31.54111111111111</v>
      </c>
      <c r="W130" s="1">
        <v>29.22666666666667</v>
      </c>
      <c r="X130" s="1">
        <v>29.564444444444451</v>
      </c>
      <c r="Y130" s="1">
        <v>30.89222222222222</v>
      </c>
      <c r="Z130" s="1">
        <v>28.902222222222221</v>
      </c>
      <c r="AA130" s="1">
        <v>29.553333333333331</v>
      </c>
      <c r="AB130" s="1">
        <v>30.837777777777781</v>
      </c>
      <c r="AC130" s="1">
        <v>28.951111111111111</v>
      </c>
      <c r="AD130" s="1">
        <v>31.793333333333329</v>
      </c>
      <c r="AE130" s="1">
        <v>28.82</v>
      </c>
      <c r="AF130" s="1">
        <v>28.83111111111112</v>
      </c>
      <c r="AG130" s="1">
        <v>32.943333333333342</v>
      </c>
      <c r="AH130" s="1">
        <v>31.47666666666667</v>
      </c>
      <c r="AI130" s="1">
        <v>31.676666666666669</v>
      </c>
      <c r="AJ130" s="1">
        <v>28.59888888888889</v>
      </c>
      <c r="AK130" s="1">
        <v>28.85444444444445</v>
      </c>
      <c r="AL130" s="1">
        <v>33.951111111111111</v>
      </c>
      <c r="AM130" s="1">
        <v>33.273333333333333</v>
      </c>
      <c r="AN130" s="1">
        <v>31.71222222222222</v>
      </c>
      <c r="AO130" s="1">
        <v>28.445555555555561</v>
      </c>
      <c r="AP130" s="1">
        <v>32.943333333333342</v>
      </c>
      <c r="AQ130" s="1">
        <v>30.293333333333329</v>
      </c>
      <c r="AR130" s="1">
        <v>33.585555555555551</v>
      </c>
      <c r="AS130" s="1">
        <v>34.596666666666657</v>
      </c>
      <c r="AT130" s="1">
        <v>21.88</v>
      </c>
      <c r="AU130" s="1">
        <v>31.762222222222221</v>
      </c>
      <c r="AV130" s="1">
        <v>31.06</v>
      </c>
      <c r="AW130" s="1">
        <v>33.633333333333333</v>
      </c>
      <c r="AX130" s="1">
        <v>32.607777777777777</v>
      </c>
      <c r="AY130" s="1">
        <v>31.46222222222222</v>
      </c>
      <c r="AZ130" s="1">
        <v>31.356666666666669</v>
      </c>
      <c r="BA130" s="1">
        <v>34.25888888888889</v>
      </c>
      <c r="BB130" s="1">
        <v>33.340000000000003</v>
      </c>
      <c r="BC130" s="1">
        <v>32.454444444444448</v>
      </c>
      <c r="BD130" s="1">
        <v>33.781111111111123</v>
      </c>
      <c r="BE130" s="1">
        <v>32.701111111111111</v>
      </c>
      <c r="BF130" s="1">
        <v>33.111111111111107</v>
      </c>
      <c r="BG130" s="1">
        <v>33.298888888888889</v>
      </c>
      <c r="BH130" s="1">
        <v>33.351111111111109</v>
      </c>
      <c r="BI130" s="1">
        <v>33.29</v>
      </c>
      <c r="BJ130" s="1">
        <v>32.245555555555548</v>
      </c>
      <c r="BK130" s="1">
        <v>32.521111111111111</v>
      </c>
      <c r="BL130" s="1">
        <v>33.29</v>
      </c>
      <c r="BM130" s="1">
        <v>34.158888888888889</v>
      </c>
      <c r="BN130" s="1">
        <v>30.621111111111109</v>
      </c>
      <c r="BO130" s="1">
        <v>33.256666666666668</v>
      </c>
      <c r="BP130" s="1">
        <v>33.156666666666673</v>
      </c>
      <c r="BQ130" s="1">
        <v>33.979999999999997</v>
      </c>
      <c r="BR130" s="1">
        <v>34.44777777777778</v>
      </c>
      <c r="BS130" s="1">
        <v>33.114444444444437</v>
      </c>
      <c r="BT130" s="1">
        <v>33.86888888888889</v>
      </c>
      <c r="BU130" s="1">
        <v>34.07</v>
      </c>
      <c r="BV130" s="1">
        <v>33.132222222222232</v>
      </c>
      <c r="BW130" s="1">
        <v>33.604444444444447</v>
      </c>
      <c r="BX130" s="1">
        <v>31.024444444444441</v>
      </c>
      <c r="BY130" s="1">
        <v>30.22444444444444</v>
      </c>
      <c r="BZ130" s="1">
        <v>30.693333333333332</v>
      </c>
      <c r="CA130" s="1">
        <v>34.515555555555558</v>
      </c>
      <c r="CB130" s="1">
        <v>34.827777777777783</v>
      </c>
      <c r="CC130" s="1">
        <v>32.213333333333331</v>
      </c>
      <c r="CD130" s="1">
        <v>34.952222222222218</v>
      </c>
      <c r="CE130" s="1">
        <v>34.841111111111111</v>
      </c>
      <c r="CF130" s="1">
        <v>34.384444444444441</v>
      </c>
      <c r="CG130" s="1">
        <v>34.952222222222218</v>
      </c>
      <c r="CH130" s="1">
        <v>34.027777777777779</v>
      </c>
      <c r="CI130" s="1">
        <v>33.05222222222222</v>
      </c>
      <c r="CJ130" s="1">
        <v>30.48</v>
      </c>
      <c r="CK130" s="1">
        <v>32.665555555555557</v>
      </c>
      <c r="CL130" s="1">
        <v>29.472222222222221</v>
      </c>
      <c r="CM130" s="1">
        <v>32.82555555555556</v>
      </c>
      <c r="CN130" s="1">
        <v>33.05222222222222</v>
      </c>
      <c r="CO130" s="1">
        <v>30.96</v>
      </c>
      <c r="CP130" s="1">
        <v>29.998888888888889</v>
      </c>
      <c r="CQ130" s="1">
        <v>33.32</v>
      </c>
      <c r="CR130" s="1">
        <v>32.521111111111111</v>
      </c>
      <c r="CS130" s="1">
        <v>32.765555555555558</v>
      </c>
      <c r="CT130" s="1">
        <v>31.99</v>
      </c>
      <c r="CU130" s="1">
        <v>31.882222222222222</v>
      </c>
      <c r="CV130" s="1">
        <v>32.121111111111112</v>
      </c>
      <c r="CW130" s="1">
        <v>31.766666666666669</v>
      </c>
      <c r="CX130" s="1">
        <v>31.878888888888891</v>
      </c>
      <c r="CY130" s="1">
        <v>32.121111111111112</v>
      </c>
      <c r="CZ130" s="1">
        <v>33.001111111111108</v>
      </c>
      <c r="DA130" s="1">
        <v>32.024444444444441</v>
      </c>
      <c r="DB130" s="1">
        <v>33.704444444444448</v>
      </c>
      <c r="DC130" s="1">
        <v>33.998888888888892</v>
      </c>
      <c r="DD130" s="1">
        <v>30.812222222222221</v>
      </c>
      <c r="DE130" s="1">
        <v>33.822222222222223</v>
      </c>
      <c r="DF130" s="1">
        <v>33.578888888888891</v>
      </c>
      <c r="DG130" s="1">
        <v>33.729999999999997</v>
      </c>
      <c r="DH130" s="1">
        <v>33.781111111111123</v>
      </c>
      <c r="DI130" s="1">
        <v>31.941111111111109</v>
      </c>
      <c r="DJ130" s="1">
        <v>33.623333333333328</v>
      </c>
      <c r="DK130" s="1">
        <v>33.06</v>
      </c>
      <c r="DL130" s="1">
        <v>31.545555555555559</v>
      </c>
      <c r="DM130" s="1">
        <v>31.603333333333332</v>
      </c>
      <c r="DN130" s="1">
        <v>32.29</v>
      </c>
      <c r="DO130" s="1">
        <v>32.314444444444447</v>
      </c>
      <c r="DP130" s="1">
        <v>32.314444444444447</v>
      </c>
      <c r="DQ130" s="1">
        <v>32.676666666666669</v>
      </c>
      <c r="DR130" s="1">
        <v>32.986666666666672</v>
      </c>
      <c r="DS130" s="1">
        <v>33.956666666666663</v>
      </c>
      <c r="DT130" s="1">
        <v>32.841111111111111</v>
      </c>
      <c r="DU130" s="1">
        <v>33.022222222222233</v>
      </c>
      <c r="DV130" s="1">
        <v>32.742222222222217</v>
      </c>
      <c r="DW130" s="1">
        <v>33.159999999999997</v>
      </c>
      <c r="DX130" s="1">
        <v>33.396666666666661</v>
      </c>
      <c r="DY130" s="1">
        <v>33.441111111111113</v>
      </c>
      <c r="DZ130" s="1">
        <v>33.976666666666667</v>
      </c>
      <c r="EA130" s="1">
        <v>33.367777777777768</v>
      </c>
      <c r="EB130" s="1">
        <v>32.233333333333327</v>
      </c>
      <c r="EC130" s="1">
        <v>32.946666666666673</v>
      </c>
      <c r="ED130" s="1">
        <v>28.452222222222229</v>
      </c>
      <c r="EE130" s="1">
        <v>28.571111111111112</v>
      </c>
      <c r="EF130" s="1">
        <v>31.47666666666667</v>
      </c>
      <c r="EG130" s="1">
        <v>28.518888888888888</v>
      </c>
      <c r="EH130" s="1">
        <v>28.531111111111109</v>
      </c>
      <c r="EI130" s="1">
        <v>28.55222222222222</v>
      </c>
      <c r="EJ130" s="1">
        <v>28.516666666666669</v>
      </c>
      <c r="EK130" s="1">
        <v>28.516666666666669</v>
      </c>
      <c r="EL130" s="1">
        <v>28.555555555555561</v>
      </c>
      <c r="EM130" s="1">
        <v>28.513333333333328</v>
      </c>
      <c r="EN130" s="1">
        <v>27.144444444444449</v>
      </c>
      <c r="EO130" s="1">
        <v>34.931111111111107</v>
      </c>
      <c r="EP130" s="1">
        <v>34.682222222222222</v>
      </c>
      <c r="EQ130" s="1">
        <v>34.165555555555557</v>
      </c>
      <c r="ER130" s="1">
        <v>29.382222222222222</v>
      </c>
      <c r="ES130" s="1">
        <v>34.533333333333331</v>
      </c>
      <c r="ET130" s="1">
        <v>34.794444444444437</v>
      </c>
      <c r="EU130" s="1">
        <v>32.175555555555547</v>
      </c>
      <c r="EV130" s="1">
        <v>34.904444444444437</v>
      </c>
      <c r="EW130" s="1">
        <v>34.44777777777778</v>
      </c>
      <c r="EX130" s="1">
        <v>34.62222222222222</v>
      </c>
      <c r="EY130" s="1">
        <v>34.884444444444441</v>
      </c>
      <c r="EZ130" s="1">
        <v>33.676666666666669</v>
      </c>
      <c r="FA130" s="1">
        <v>33.568888888888893</v>
      </c>
      <c r="FB130" s="1">
        <v>34.303333333333327</v>
      </c>
      <c r="FC130" s="1">
        <v>34.533333333333331</v>
      </c>
      <c r="FD130" s="1">
        <v>20.355555555555551</v>
      </c>
      <c r="FE130" s="1">
        <v>27.202222222222229</v>
      </c>
      <c r="FF130" s="1">
        <v>21.406666666666659</v>
      </c>
      <c r="FG130" s="1">
        <v>20.798888888888889</v>
      </c>
      <c r="FH130" s="1">
        <v>34.014444444444443</v>
      </c>
      <c r="FI130" s="1">
        <v>32.845555555555563</v>
      </c>
      <c r="FJ130" s="1">
        <v>33.312222222222218</v>
      </c>
      <c r="FK130" s="1">
        <v>33.655555555555559</v>
      </c>
      <c r="FL130" s="1">
        <v>33.324444444444453</v>
      </c>
      <c r="FM130" s="1">
        <v>32.573333333333331</v>
      </c>
      <c r="FN130" s="1">
        <v>32.831111111111113</v>
      </c>
      <c r="FO130" s="1">
        <v>29.648888888888891</v>
      </c>
      <c r="FP130" s="1">
        <v>33.138888888888893</v>
      </c>
      <c r="FQ130" s="1">
        <v>32.147777777777783</v>
      </c>
      <c r="FR130" s="1">
        <v>32.653333333333343</v>
      </c>
      <c r="FS130" s="1">
        <v>32.782222222222217</v>
      </c>
      <c r="FT130" s="1">
        <v>29.666666666666671</v>
      </c>
      <c r="FU130" s="1">
        <v>33.26</v>
      </c>
      <c r="FV130" s="1">
        <v>33.163333333333327</v>
      </c>
      <c r="FW130" s="1">
        <v>32.985555555555557</v>
      </c>
      <c r="FX130" s="1">
        <v>32.421111111111109</v>
      </c>
      <c r="FY130" s="1">
        <v>33.931111111111107</v>
      </c>
      <c r="FZ130" s="1">
        <v>31.91333333333333</v>
      </c>
      <c r="GA130" s="1">
        <v>32.514444444444443</v>
      </c>
      <c r="GB130" s="1">
        <v>33.964444444444453</v>
      </c>
      <c r="GC130" s="1">
        <v>27.34333333333333</v>
      </c>
      <c r="GD130" s="1">
        <v>33.534444444444453</v>
      </c>
      <c r="GE130" s="1">
        <v>31.916666666666671</v>
      </c>
      <c r="GF130" s="1">
        <v>33.178888888888878</v>
      </c>
      <c r="GG130" s="1">
        <v>32.421111111111109</v>
      </c>
      <c r="GH130" s="1">
        <v>30.176666666666669</v>
      </c>
      <c r="GI130" s="1">
        <v>28.83444444444444</v>
      </c>
      <c r="GJ130" s="1">
        <v>29.656666666666659</v>
      </c>
      <c r="GK130" s="1">
        <v>32.744444444444447</v>
      </c>
      <c r="GL130" s="1">
        <v>33.065555555555562</v>
      </c>
      <c r="GM130" s="1">
        <v>33.648888888888891</v>
      </c>
      <c r="GN130" s="1">
        <v>33.286666666666669</v>
      </c>
      <c r="GO130" s="1">
        <v>33.22</v>
      </c>
      <c r="GP130" s="1">
        <v>33.185555555555553</v>
      </c>
      <c r="GQ130" s="1">
        <v>33.537777777777777</v>
      </c>
      <c r="GR130" s="1">
        <v>32.261111111111113</v>
      </c>
      <c r="GS130" s="1">
        <v>32.44</v>
      </c>
      <c r="GT130" s="1">
        <v>32.417777777777779</v>
      </c>
      <c r="GU130" s="1">
        <v>32.738888888888887</v>
      </c>
      <c r="GV130" s="1">
        <v>32.676666666666669</v>
      </c>
      <c r="GW130" s="1">
        <v>33</v>
      </c>
      <c r="GX130" s="1">
        <v>32.931111111111107</v>
      </c>
      <c r="GY130" s="1">
        <v>32.963333333333331</v>
      </c>
      <c r="GZ130" s="1">
        <v>33.353333333333339</v>
      </c>
      <c r="HA130" s="1">
        <v>33.15</v>
      </c>
      <c r="HB130" s="1">
        <v>33.26</v>
      </c>
      <c r="HC130" s="1">
        <v>33.402222222222221</v>
      </c>
      <c r="HD130" s="1">
        <v>33.167777777777779</v>
      </c>
      <c r="HE130" s="1">
        <v>31.36</v>
      </c>
      <c r="HF130" s="1">
        <v>32.88666666666667</v>
      </c>
      <c r="HG130" s="1">
        <v>33.087777777777781</v>
      </c>
      <c r="HH130" s="1">
        <v>31.833333333333329</v>
      </c>
      <c r="HI130" s="1">
        <v>32.214444444444453</v>
      </c>
      <c r="HJ130" s="1">
        <v>34.651111111111113</v>
      </c>
      <c r="HK130" s="1">
        <v>34.243333333333332</v>
      </c>
      <c r="HL130" s="1">
        <v>33.982222222222227</v>
      </c>
      <c r="HM130" s="1">
        <v>33.435555555555553</v>
      </c>
      <c r="HN130" s="1">
        <v>34.223333333333329</v>
      </c>
      <c r="HO130" s="1">
        <v>33.527777777777779</v>
      </c>
      <c r="HP130" s="1">
        <v>31.131111111111121</v>
      </c>
      <c r="HQ130" s="1">
        <v>34.31111111111111</v>
      </c>
      <c r="HR130" s="1">
        <v>34.158888888888889</v>
      </c>
      <c r="HS130" s="1">
        <v>33.101111111111109</v>
      </c>
      <c r="HT130" s="1">
        <v>34.246666666666663</v>
      </c>
      <c r="HU130" s="1">
        <v>32.077777777777783</v>
      </c>
      <c r="HV130" s="1">
        <v>34.31111111111111</v>
      </c>
      <c r="HW130" s="1">
        <v>28.883333333333329</v>
      </c>
      <c r="HX130" s="1">
        <v>32.473333333333329</v>
      </c>
      <c r="HY130" s="1">
        <v>30.027777777777779</v>
      </c>
      <c r="HZ130" s="1">
        <v>32.4</v>
      </c>
      <c r="IA130" s="1">
        <v>30.471111111111121</v>
      </c>
      <c r="IB130" s="1">
        <v>30.148888888888891</v>
      </c>
      <c r="IC130" s="1">
        <v>32.473333333333329</v>
      </c>
      <c r="ID130" s="1">
        <v>32.411111111111111</v>
      </c>
      <c r="IE130" s="1">
        <v>29.995555555555551</v>
      </c>
      <c r="IF130" s="1">
        <v>32.154444444444437</v>
      </c>
      <c r="IG130" s="1">
        <v>33.065555555555562</v>
      </c>
      <c r="IH130" s="1">
        <v>32.36333333333333</v>
      </c>
      <c r="II130" s="1">
        <v>32.06111111111111</v>
      </c>
      <c r="IJ130" s="1">
        <v>32.04</v>
      </c>
      <c r="IK130" s="1">
        <v>32.51</v>
      </c>
      <c r="IL130" s="1">
        <v>32.06111111111111</v>
      </c>
      <c r="IM130" s="1">
        <v>31.396666666666661</v>
      </c>
      <c r="IN130" s="1">
        <v>31.40333333333334</v>
      </c>
      <c r="IO130" s="1">
        <v>33.138888888888893</v>
      </c>
      <c r="IP130" s="1">
        <v>31.38666666666667</v>
      </c>
      <c r="IQ130" s="1">
        <v>32.869999999999997</v>
      </c>
      <c r="IR130" s="1">
        <v>31.257777777777768</v>
      </c>
      <c r="IS130" s="1">
        <v>32.116666666666667</v>
      </c>
      <c r="IT130" s="1">
        <v>34.93888888888889</v>
      </c>
      <c r="IU130" s="1">
        <v>34.597777777777779</v>
      </c>
      <c r="IV130" s="1">
        <v>34.380000000000003</v>
      </c>
      <c r="IW130" s="1">
        <v>32.441111111111113</v>
      </c>
      <c r="IX130" s="1">
        <v>34.671111111111109</v>
      </c>
      <c r="IY130" s="1">
        <v>34.644444444444453</v>
      </c>
      <c r="IZ130" s="1">
        <v>34.24111111111111</v>
      </c>
      <c r="JA130" s="1">
        <v>32.904444444444437</v>
      </c>
      <c r="JB130" s="1">
        <v>33.11333333333333</v>
      </c>
      <c r="JC130" s="1">
        <v>33.222222222222221</v>
      </c>
      <c r="JD130" s="1">
        <v>32.925555555555547</v>
      </c>
      <c r="JE130" s="1">
        <v>33.92444444444444</v>
      </c>
      <c r="JF130" s="1">
        <v>33.494444444444447</v>
      </c>
      <c r="JG130" s="1">
        <v>34.315555555555562</v>
      </c>
      <c r="JH130" s="1">
        <v>33.666666666666657</v>
      </c>
      <c r="JI130" s="1">
        <v>33.664444444444449</v>
      </c>
      <c r="JJ130" s="1">
        <v>34.222222222222221</v>
      </c>
      <c r="JK130" s="1">
        <v>33.57</v>
      </c>
      <c r="JL130" s="1">
        <v>33.736666666666672</v>
      </c>
      <c r="JM130" s="1">
        <v>33.57</v>
      </c>
      <c r="JN130" s="1">
        <v>31.706666666666671</v>
      </c>
      <c r="JO130" s="1">
        <v>33.903333333333343</v>
      </c>
      <c r="JP130" s="1">
        <v>34.343333333333327</v>
      </c>
      <c r="JQ130" s="1">
        <v>31.534444444444439</v>
      </c>
      <c r="JR130" s="1">
        <v>32.934444444444438</v>
      </c>
      <c r="JS130" s="1">
        <v>33.605555555555547</v>
      </c>
      <c r="JT130" s="1">
        <v>31.998888888888889</v>
      </c>
      <c r="JU130" s="1">
        <v>32.934444444444438</v>
      </c>
      <c r="JV130" s="1">
        <v>30.823333333333331</v>
      </c>
      <c r="JW130" s="1">
        <v>31.19</v>
      </c>
      <c r="JX130" s="1">
        <v>31.05222222222222</v>
      </c>
      <c r="JY130" s="1">
        <v>31.132222222222222</v>
      </c>
      <c r="JZ130" s="1">
        <v>31.31</v>
      </c>
      <c r="KA130" s="1">
        <v>31.257777777777768</v>
      </c>
      <c r="KB130" s="1">
        <v>31.054444444444449</v>
      </c>
      <c r="KC130" s="1">
        <v>32.15</v>
      </c>
      <c r="KD130" s="1">
        <v>28.71444444444445</v>
      </c>
      <c r="KE130" s="1">
        <v>31.111111111111111</v>
      </c>
      <c r="KF130" s="1">
        <v>31.133333333333329</v>
      </c>
      <c r="KG130" s="1">
        <v>34.027777777777779</v>
      </c>
      <c r="KH130" s="1">
        <v>33.853333333333339</v>
      </c>
      <c r="KI130" s="1">
        <v>34.286666666666669</v>
      </c>
      <c r="KJ130" s="1">
        <v>33.053333333333327</v>
      </c>
      <c r="KK130" s="1">
        <v>34.413333333333327</v>
      </c>
      <c r="KL130" s="1">
        <v>33.664444444444449</v>
      </c>
      <c r="KM130" s="1">
        <v>34.450000000000003</v>
      </c>
      <c r="KN130" s="1">
        <v>33.853333333333339</v>
      </c>
      <c r="KO130" s="1">
        <v>34.667777777777779</v>
      </c>
      <c r="KP130" s="1">
        <v>33.455555555555563</v>
      </c>
      <c r="KQ130" s="1">
        <v>35.055555555555557</v>
      </c>
      <c r="KR130" s="1">
        <v>35.032222222222217</v>
      </c>
      <c r="KS130" s="1">
        <v>31.427777777777781</v>
      </c>
      <c r="KT130" s="1">
        <v>33.936666666666667</v>
      </c>
      <c r="KU130" s="1">
        <v>32.06111111111111</v>
      </c>
      <c r="KV130" s="1">
        <v>34.397777777777783</v>
      </c>
      <c r="KW130" s="1">
        <v>34.63666666666667</v>
      </c>
      <c r="KX130" s="1">
        <v>34.130000000000003</v>
      </c>
      <c r="KY130" s="1">
        <v>34.282222222222217</v>
      </c>
      <c r="KZ130" s="1">
        <v>33.454444444444448</v>
      </c>
      <c r="LA130" s="1">
        <v>31.16</v>
      </c>
      <c r="LB130" s="1">
        <v>32.06111111111111</v>
      </c>
      <c r="LC130" s="1">
        <v>31.08111111111112</v>
      </c>
      <c r="LD130" s="1">
        <v>32.524444444444441</v>
      </c>
      <c r="LE130" s="1">
        <v>31.054444444444449</v>
      </c>
      <c r="LF130" s="1">
        <v>34.212222222222223</v>
      </c>
      <c r="LG130" s="1">
        <v>33.255555555555553</v>
      </c>
      <c r="LH130" s="1">
        <v>33.255555555555553</v>
      </c>
      <c r="LI130" s="1">
        <v>33.398888888888891</v>
      </c>
      <c r="LJ130" s="1">
        <v>34.506666666666668</v>
      </c>
      <c r="LK130" s="1">
        <v>33.431111111111107</v>
      </c>
      <c r="LL130" s="1">
        <v>34.37777777777778</v>
      </c>
      <c r="LM130" s="1">
        <v>34.840000000000003</v>
      </c>
      <c r="LN130" s="1">
        <v>31.79</v>
      </c>
      <c r="LO130" s="1">
        <v>33.001111111111108</v>
      </c>
      <c r="LP130" s="1">
        <v>33.17</v>
      </c>
      <c r="LQ130" s="1">
        <v>33.352222222222217</v>
      </c>
      <c r="LR130" s="1">
        <v>32.007777777777783</v>
      </c>
      <c r="LS130" s="1">
        <v>33.175555555555547</v>
      </c>
      <c r="LT130" s="1">
        <v>33.55222222222222</v>
      </c>
      <c r="LU130" s="1">
        <v>30.01444444444445</v>
      </c>
      <c r="LV130" s="1">
        <v>32.038888888888891</v>
      </c>
      <c r="LW130" s="1">
        <v>33.516666666666673</v>
      </c>
      <c r="LX130" s="1">
        <v>32.908888888888889</v>
      </c>
      <c r="LY130" s="1">
        <v>32.917777777777779</v>
      </c>
      <c r="LZ130" s="1">
        <v>33.596666666666657</v>
      </c>
      <c r="MA130" s="1">
        <v>33.63666666666667</v>
      </c>
      <c r="MB130" s="1">
        <v>31.55</v>
      </c>
      <c r="MC130" s="1">
        <v>33.966666666666669</v>
      </c>
      <c r="MD130" s="1">
        <v>33.497777777777777</v>
      </c>
      <c r="ME130" s="1">
        <v>31.95888888888889</v>
      </c>
      <c r="MF130" s="1">
        <v>33.06</v>
      </c>
      <c r="MG130" s="1">
        <v>33.212222222222223</v>
      </c>
      <c r="MH130" s="1">
        <v>31.691111111111109</v>
      </c>
      <c r="MI130" s="1">
        <v>29.106666666666669</v>
      </c>
      <c r="MJ130" s="1">
        <v>32.619999999999997</v>
      </c>
      <c r="MK130" s="1">
        <v>28.988888888888891</v>
      </c>
      <c r="ML130" s="1">
        <v>33.198888888888888</v>
      </c>
      <c r="MM130" s="1">
        <v>31.58666666666667</v>
      </c>
      <c r="MN130" s="1">
        <v>31.698888888888892</v>
      </c>
      <c r="MO130" s="1">
        <v>28.997777777777781</v>
      </c>
      <c r="MP130" s="1">
        <v>33.534444444444453</v>
      </c>
      <c r="MQ130" s="1">
        <v>29.49111111111111</v>
      </c>
      <c r="MR130" s="1">
        <v>31.69777777777778</v>
      </c>
      <c r="MS130" s="1">
        <v>33.485555555555557</v>
      </c>
      <c r="MT130" s="1">
        <v>32.744444444444447</v>
      </c>
      <c r="MU130" s="1">
        <v>31.737777777777779</v>
      </c>
      <c r="MV130" s="1">
        <v>32.011111111111113</v>
      </c>
      <c r="MW130" s="1">
        <v>33.37777777777778</v>
      </c>
      <c r="MX130" s="1">
        <v>33.166666666666657</v>
      </c>
      <c r="MY130" s="1">
        <v>32.867777777777768</v>
      </c>
      <c r="MZ130" s="1">
        <v>33.318888888888893</v>
      </c>
      <c r="NA130" s="1">
        <v>32.625555555555557</v>
      </c>
      <c r="NB130" s="1">
        <v>32.38666666666667</v>
      </c>
      <c r="NC130" s="1">
        <v>34.270000000000003</v>
      </c>
      <c r="ND130" s="1">
        <v>34.31</v>
      </c>
      <c r="NE130" s="1">
        <v>33.61</v>
      </c>
      <c r="NF130" s="1">
        <v>33.332222222222221</v>
      </c>
      <c r="NG130" s="1">
        <v>34.143333333333331</v>
      </c>
      <c r="NH130" s="1">
        <v>34.303333333333327</v>
      </c>
      <c r="NI130" s="1">
        <v>34.343333333333327</v>
      </c>
      <c r="NJ130" s="1">
        <v>33.603333333333339</v>
      </c>
      <c r="NK130" s="1">
        <v>30.87222222222222</v>
      </c>
      <c r="NL130" s="1">
        <v>33.964444444444453</v>
      </c>
      <c r="NM130" s="1">
        <v>34.774444444444441</v>
      </c>
      <c r="NN130" s="1">
        <v>33.603333333333339</v>
      </c>
      <c r="NO130" s="1">
        <v>32.254444444444452</v>
      </c>
      <c r="NP130" s="1">
        <v>33.378888888888888</v>
      </c>
      <c r="NQ130" s="1">
        <v>33.442222222222227</v>
      </c>
      <c r="NR130" s="1">
        <v>29.454444444444441</v>
      </c>
      <c r="NS130" s="1">
        <v>31.91</v>
      </c>
      <c r="NT130" s="1">
        <v>32.86</v>
      </c>
      <c r="NU130" s="1">
        <v>31.05777777777778</v>
      </c>
      <c r="NV130" s="1">
        <v>33.15</v>
      </c>
      <c r="NW130" s="1">
        <v>33.521111111111111</v>
      </c>
      <c r="NX130" s="1">
        <v>31.01111111111112</v>
      </c>
      <c r="NY130" s="1">
        <v>33.72</v>
      </c>
      <c r="NZ130" s="1">
        <v>32.805555555555557</v>
      </c>
      <c r="OA130" s="1">
        <v>29.512222222222221</v>
      </c>
      <c r="OB130" s="1">
        <v>32.345555555555563</v>
      </c>
    </row>
    <row r="131" spans="1:392" x14ac:dyDescent="0.35">
      <c r="A131">
        <v>2020</v>
      </c>
      <c r="B131" t="s">
        <v>397</v>
      </c>
      <c r="C131" s="1">
        <v>32.176923076923067</v>
      </c>
      <c r="D131" s="1">
        <v>33.227472527472528</v>
      </c>
      <c r="E131" s="1">
        <v>32.248351648351637</v>
      </c>
      <c r="F131" s="1">
        <v>32.42197802197802</v>
      </c>
      <c r="G131" s="1">
        <v>31.213186813186809</v>
      </c>
      <c r="H131" s="1">
        <v>33.102197802197807</v>
      </c>
      <c r="I131" s="1">
        <v>32.347252747252753</v>
      </c>
      <c r="J131" s="1">
        <v>31.335164835164839</v>
      </c>
      <c r="K131" s="1">
        <v>29.208791208791212</v>
      </c>
      <c r="L131" s="1">
        <v>33.235164835164838</v>
      </c>
      <c r="M131" s="1">
        <v>33.235164835164838</v>
      </c>
      <c r="N131" s="1">
        <v>31.124175824175829</v>
      </c>
      <c r="O131" s="1">
        <v>33.551648351648353</v>
      </c>
      <c r="P131" s="1">
        <v>32.494505494505503</v>
      </c>
      <c r="Q131" s="1">
        <v>30.651648351648351</v>
      </c>
      <c r="R131" s="1">
        <v>33.01428571428572</v>
      </c>
      <c r="S131" s="1">
        <v>32.080219780219792</v>
      </c>
      <c r="T131" s="1">
        <v>31.294505494505501</v>
      </c>
      <c r="U131" s="1">
        <v>31.131868131868131</v>
      </c>
      <c r="V131" s="1">
        <v>30.727472527472521</v>
      </c>
      <c r="W131" s="1">
        <v>29.068131868131871</v>
      </c>
      <c r="X131" s="1">
        <v>29.402197802197801</v>
      </c>
      <c r="Y131" s="1">
        <v>30.780219780219781</v>
      </c>
      <c r="Z131" s="1">
        <v>29.145054945054941</v>
      </c>
      <c r="AA131" s="1">
        <v>29.387912087912088</v>
      </c>
      <c r="AB131" s="1">
        <v>30.73076923076923</v>
      </c>
      <c r="AC131" s="1">
        <v>29.1021978021978</v>
      </c>
      <c r="AD131" s="1">
        <v>30.94175824175824</v>
      </c>
      <c r="AE131" s="1">
        <v>28.745054945054939</v>
      </c>
      <c r="AF131" s="1">
        <v>28.71758241758242</v>
      </c>
      <c r="AG131" s="1">
        <v>32.087912087912088</v>
      </c>
      <c r="AH131" s="1">
        <v>31.04395604395604</v>
      </c>
      <c r="AI131" s="1">
        <v>31.235164835164841</v>
      </c>
      <c r="AJ131" s="1">
        <v>28.675824175824172</v>
      </c>
      <c r="AK131" s="1">
        <v>28.793406593406591</v>
      </c>
      <c r="AL131" s="1">
        <v>33.126373626373628</v>
      </c>
      <c r="AM131" s="1">
        <v>32.420879120879121</v>
      </c>
      <c r="AN131" s="1">
        <v>30.85934065934066</v>
      </c>
      <c r="AO131" s="1">
        <v>28.374725274725279</v>
      </c>
      <c r="AP131" s="1">
        <v>32.094505494505491</v>
      </c>
      <c r="AQ131" s="1">
        <v>30.239560439560439</v>
      </c>
      <c r="AR131" s="1">
        <v>33.246153846153852</v>
      </c>
      <c r="AS131" s="1">
        <v>34.442857142857143</v>
      </c>
      <c r="AT131" s="1">
        <v>21.858241758241761</v>
      </c>
      <c r="AU131" s="1">
        <v>31.431868131868129</v>
      </c>
      <c r="AV131" s="1">
        <v>30.998901098901101</v>
      </c>
      <c r="AW131" s="1">
        <v>33.457142857142863</v>
      </c>
      <c r="AX131" s="1">
        <v>32.565934065934073</v>
      </c>
      <c r="AY131" s="1">
        <v>31.4032967032967</v>
      </c>
      <c r="AZ131" s="1">
        <v>31.183516483516481</v>
      </c>
      <c r="BA131" s="1">
        <v>34.124175824175829</v>
      </c>
      <c r="BB131" s="1">
        <v>33.005494505494497</v>
      </c>
      <c r="BC131" s="1">
        <v>32.405494505494509</v>
      </c>
      <c r="BD131" s="1">
        <v>33.431868131868143</v>
      </c>
      <c r="BE131" s="1">
        <v>31.87142857142857</v>
      </c>
      <c r="BF131" s="1">
        <v>32.143956043956052</v>
      </c>
      <c r="BG131" s="1">
        <v>33.027472527472533</v>
      </c>
      <c r="BH131" s="1">
        <v>33.084615384615383</v>
      </c>
      <c r="BI131" s="1">
        <v>33.013186813186813</v>
      </c>
      <c r="BJ131" s="1">
        <v>31.965934065934071</v>
      </c>
      <c r="BK131" s="1">
        <v>31.7</v>
      </c>
      <c r="BL131" s="1">
        <v>33.013186813186813</v>
      </c>
      <c r="BM131" s="1">
        <v>33.207692307692312</v>
      </c>
      <c r="BN131" s="1">
        <v>30.54505494505494</v>
      </c>
      <c r="BO131" s="1">
        <v>32.731868131868133</v>
      </c>
      <c r="BP131" s="1">
        <v>32.548351648351648</v>
      </c>
      <c r="BQ131" s="1">
        <v>33.382417582417581</v>
      </c>
      <c r="BR131" s="1">
        <v>33.847252747252753</v>
      </c>
      <c r="BS131" s="1">
        <v>32.574725274725267</v>
      </c>
      <c r="BT131" s="1">
        <v>33.272527472527472</v>
      </c>
      <c r="BU131" s="1">
        <v>33.483516483516482</v>
      </c>
      <c r="BV131" s="1">
        <v>32.526373626373633</v>
      </c>
      <c r="BW131" s="1">
        <v>32.778021978021982</v>
      </c>
      <c r="BX131" s="1">
        <v>30.703296703296701</v>
      </c>
      <c r="BY131" s="1">
        <v>30.223076923076921</v>
      </c>
      <c r="BZ131" s="1">
        <v>30.37252747252748</v>
      </c>
      <c r="CA131" s="1">
        <v>34.312087912087911</v>
      </c>
      <c r="CB131" s="1">
        <v>34.698901098901104</v>
      </c>
      <c r="CC131" s="1">
        <v>31.882417582417581</v>
      </c>
      <c r="CD131" s="1">
        <v>34.817582417582422</v>
      </c>
      <c r="CE131" s="1">
        <v>34.68681318681319</v>
      </c>
      <c r="CF131" s="1">
        <v>34.301098901098896</v>
      </c>
      <c r="CG131" s="1">
        <v>34.817582417582422</v>
      </c>
      <c r="CH131" s="1">
        <v>33.945054945054942</v>
      </c>
      <c r="CI131" s="1">
        <v>32.963736263736259</v>
      </c>
      <c r="CJ131" s="1">
        <v>30.296703296703299</v>
      </c>
      <c r="CK131" s="1">
        <v>32.384615384615387</v>
      </c>
      <c r="CL131" s="1">
        <v>29.476923076923079</v>
      </c>
      <c r="CM131" s="1">
        <v>32.726373626373622</v>
      </c>
      <c r="CN131" s="1">
        <v>32.963736263736259</v>
      </c>
      <c r="CO131" s="1">
        <v>31.069230769230771</v>
      </c>
      <c r="CP131" s="1">
        <v>30</v>
      </c>
      <c r="CQ131" s="1">
        <v>32.68021978021978</v>
      </c>
      <c r="CR131" s="1">
        <v>32.050549450549447</v>
      </c>
      <c r="CS131" s="1">
        <v>32.161538461538463</v>
      </c>
      <c r="CT131" s="1">
        <v>31.706593406593409</v>
      </c>
      <c r="CU131" s="1">
        <v>31.601098901098901</v>
      </c>
      <c r="CV131" s="1">
        <v>31.835164835164839</v>
      </c>
      <c r="CW131" s="1">
        <v>31.491208791208791</v>
      </c>
      <c r="CX131" s="1">
        <v>31.607692307692311</v>
      </c>
      <c r="CY131" s="1">
        <v>31.835164835164839</v>
      </c>
      <c r="CZ131" s="1">
        <v>32.396703296703294</v>
      </c>
      <c r="DA131" s="1">
        <v>31.747252747252752</v>
      </c>
      <c r="DB131" s="1">
        <v>32.559340659340663</v>
      </c>
      <c r="DC131" s="1">
        <v>32.858241758241761</v>
      </c>
      <c r="DD131" s="1">
        <v>29.569230769230771</v>
      </c>
      <c r="DE131" s="1">
        <v>32.384615384615387</v>
      </c>
      <c r="DF131" s="1">
        <v>32.420879120879121</v>
      </c>
      <c r="DG131" s="1">
        <v>32.57692307692308</v>
      </c>
      <c r="DH131" s="1">
        <v>32.329670329670328</v>
      </c>
      <c r="DI131" s="1">
        <v>31.095604395604401</v>
      </c>
      <c r="DJ131" s="1">
        <v>32.42197802197802</v>
      </c>
      <c r="DK131" s="1">
        <v>31.952747252747251</v>
      </c>
      <c r="DL131" s="1">
        <v>31.44945054945055</v>
      </c>
      <c r="DM131" s="1">
        <v>31.509890109890112</v>
      </c>
      <c r="DN131" s="1">
        <v>31.630769230769229</v>
      </c>
      <c r="DO131" s="1">
        <v>31.656043956043959</v>
      </c>
      <c r="DP131" s="1">
        <v>31.656043956043959</v>
      </c>
      <c r="DQ131" s="1">
        <v>33.25054945054945</v>
      </c>
      <c r="DR131" s="1">
        <v>33.554945054945058</v>
      </c>
      <c r="DS131" s="1">
        <v>34.546153846153842</v>
      </c>
      <c r="DT131" s="1">
        <v>32.671428571428571</v>
      </c>
      <c r="DU131" s="1">
        <v>33.125274725274728</v>
      </c>
      <c r="DV131" s="1">
        <v>32.96813186813187</v>
      </c>
      <c r="DW131" s="1">
        <v>33.272527472527472</v>
      </c>
      <c r="DX131" s="1">
        <v>33.818681318681321</v>
      </c>
      <c r="DY131" s="1">
        <v>33.858241758241761</v>
      </c>
      <c r="DZ131" s="1">
        <v>34.568131868131857</v>
      </c>
      <c r="EA131" s="1">
        <v>33.948351648351647</v>
      </c>
      <c r="EB131" s="1">
        <v>32.7956043956044</v>
      </c>
      <c r="EC131" s="1">
        <v>33.521978021978022</v>
      </c>
      <c r="ED131" s="1">
        <v>28.528571428571428</v>
      </c>
      <c r="EE131" s="1">
        <v>28.625274725274721</v>
      </c>
      <c r="EF131" s="1">
        <v>31.04395604395604</v>
      </c>
      <c r="EG131" s="1">
        <v>28.57802197802198</v>
      </c>
      <c r="EH131" s="1">
        <v>28.609890109890109</v>
      </c>
      <c r="EI131" s="1">
        <v>28.69230769230769</v>
      </c>
      <c r="EJ131" s="1">
        <v>28.64835164835165</v>
      </c>
      <c r="EK131" s="1">
        <v>28.64835164835165</v>
      </c>
      <c r="EL131" s="1">
        <v>28.703296703296701</v>
      </c>
      <c r="EM131" s="1">
        <v>28.64725274725275</v>
      </c>
      <c r="EN131" s="1">
        <v>27.37802197802198</v>
      </c>
      <c r="EO131" s="1">
        <v>34.664835164835168</v>
      </c>
      <c r="EP131" s="1">
        <v>34.439560439560438</v>
      </c>
      <c r="EQ131" s="1">
        <v>33.893406593406603</v>
      </c>
      <c r="ER131" s="1">
        <v>29.154945054945049</v>
      </c>
      <c r="ES131" s="1">
        <v>33.909890109890107</v>
      </c>
      <c r="ET131" s="1">
        <v>34.553846153846152</v>
      </c>
      <c r="EU131" s="1">
        <v>31.60879120879121</v>
      </c>
      <c r="EV131" s="1">
        <v>34.639560439560441</v>
      </c>
      <c r="EW131" s="1">
        <v>33.847252747252753</v>
      </c>
      <c r="EX131" s="1">
        <v>34.362637362637358</v>
      </c>
      <c r="EY131" s="1">
        <v>34.64065934065934</v>
      </c>
      <c r="EZ131" s="1">
        <v>33.105494505494512</v>
      </c>
      <c r="FA131" s="1">
        <v>33.328571428571429</v>
      </c>
      <c r="FB131" s="1">
        <v>33.687912087912089</v>
      </c>
      <c r="FC131" s="1">
        <v>33.909890109890107</v>
      </c>
      <c r="FD131" s="1">
        <v>19.967032967032971</v>
      </c>
      <c r="FE131" s="1">
        <v>27.683516483516481</v>
      </c>
      <c r="FF131" s="1">
        <v>21.537362637362641</v>
      </c>
      <c r="FG131" s="1">
        <v>20.932967032967031</v>
      </c>
      <c r="FH131" s="1">
        <v>33.368131868131869</v>
      </c>
      <c r="FI131" s="1">
        <v>32.198901098901104</v>
      </c>
      <c r="FJ131" s="1">
        <v>32.660439560439563</v>
      </c>
      <c r="FK131" s="1">
        <v>33.176923076923067</v>
      </c>
      <c r="FL131" s="1">
        <v>33.501098901098899</v>
      </c>
      <c r="FM131" s="1">
        <v>32.745054945054953</v>
      </c>
      <c r="FN131" s="1">
        <v>32.962637362637359</v>
      </c>
      <c r="FO131" s="1">
        <v>29.798901098901091</v>
      </c>
      <c r="FP131" s="1">
        <v>33.274725274725277</v>
      </c>
      <c r="FQ131" s="1">
        <v>32.321978021978033</v>
      </c>
      <c r="FR131" s="1">
        <v>32.947252747252747</v>
      </c>
      <c r="FS131" s="1">
        <v>33.081318681318677</v>
      </c>
      <c r="FT131" s="1">
        <v>29.82637362637362</v>
      </c>
      <c r="FU131" s="1">
        <v>33.160439560439563</v>
      </c>
      <c r="FV131" s="1">
        <v>33.330769230769228</v>
      </c>
      <c r="FW131" s="1">
        <v>33.120879120879117</v>
      </c>
      <c r="FX131" s="1">
        <v>32.586813186813188</v>
      </c>
      <c r="FY131" s="1">
        <v>34.064835164835173</v>
      </c>
      <c r="FZ131" s="1">
        <v>31.72417582417583</v>
      </c>
      <c r="GA131" s="1">
        <v>32.1</v>
      </c>
      <c r="GB131" s="1">
        <v>33.902197802197797</v>
      </c>
      <c r="GC131" s="1">
        <v>27.64835164835165</v>
      </c>
      <c r="GD131" s="1">
        <v>33.205494505494507</v>
      </c>
      <c r="GE131" s="1">
        <v>31.72527472527473</v>
      </c>
      <c r="GF131" s="1">
        <v>32.853846153846149</v>
      </c>
      <c r="GG131" s="1">
        <v>32.274725274725277</v>
      </c>
      <c r="GH131" s="1">
        <v>30.258241758241759</v>
      </c>
      <c r="GI131" s="1">
        <v>28.919780219780218</v>
      </c>
      <c r="GJ131" s="1">
        <v>29.81318681318681</v>
      </c>
      <c r="GK131" s="1">
        <v>32.184615384615377</v>
      </c>
      <c r="GL131" s="1">
        <v>31.951648351648348</v>
      </c>
      <c r="GM131" s="1">
        <v>32.623076923076923</v>
      </c>
      <c r="GN131" s="1">
        <v>32.480219780219777</v>
      </c>
      <c r="GO131" s="1">
        <v>32.407692307692308</v>
      </c>
      <c r="GP131" s="1">
        <v>32.068131868131857</v>
      </c>
      <c r="GQ131" s="1">
        <v>32.626373626373628</v>
      </c>
      <c r="GR131" s="1">
        <v>32.10879120879121</v>
      </c>
      <c r="GS131" s="1">
        <v>32.28901098901099</v>
      </c>
      <c r="GT131" s="1">
        <v>32.265934065934061</v>
      </c>
      <c r="GU131" s="1">
        <v>32.841758241758242</v>
      </c>
      <c r="GV131" s="1">
        <v>32.78131868131868</v>
      </c>
      <c r="GW131" s="1">
        <v>32.945054945054942</v>
      </c>
      <c r="GX131" s="1">
        <v>32.824175824175818</v>
      </c>
      <c r="GY131" s="1">
        <v>33.107692307692311</v>
      </c>
      <c r="GZ131" s="1">
        <v>33.252747252747263</v>
      </c>
      <c r="HA131" s="1">
        <v>33.260439560439558</v>
      </c>
      <c r="HB131" s="1">
        <v>33.160439560439563</v>
      </c>
      <c r="HC131" s="1">
        <v>33.616483516483513</v>
      </c>
      <c r="HD131" s="1">
        <v>32.462637362637359</v>
      </c>
      <c r="HE131" s="1">
        <v>30.428571428571431</v>
      </c>
      <c r="HF131" s="1">
        <v>31.82747252747253</v>
      </c>
      <c r="HG131" s="1">
        <v>32.519780219780223</v>
      </c>
      <c r="HH131" s="1">
        <v>30.892307692307689</v>
      </c>
      <c r="HI131" s="1">
        <v>31.650549450549448</v>
      </c>
      <c r="HJ131" s="1">
        <v>33.695604395604398</v>
      </c>
      <c r="HK131" s="1">
        <v>33.625274725274728</v>
      </c>
      <c r="HL131" s="1">
        <v>33.036263736263741</v>
      </c>
      <c r="HM131" s="1">
        <v>32.861538461538473</v>
      </c>
      <c r="HN131" s="1">
        <v>33.268131868131867</v>
      </c>
      <c r="HO131" s="1">
        <v>32.957142857142863</v>
      </c>
      <c r="HP131" s="1">
        <v>30.186813186813179</v>
      </c>
      <c r="HQ131" s="1">
        <v>33.360439560439559</v>
      </c>
      <c r="HR131" s="1">
        <v>33.207692307692312</v>
      </c>
      <c r="HS131" s="1">
        <v>31.842857142857142</v>
      </c>
      <c r="HT131" s="1">
        <v>33.296703296703299</v>
      </c>
      <c r="HU131" s="1">
        <v>31.128571428571419</v>
      </c>
      <c r="HV131" s="1">
        <v>33.360439560439559</v>
      </c>
      <c r="HW131" s="1">
        <v>27.94285714285715</v>
      </c>
      <c r="HX131" s="1">
        <v>33.053846153846152</v>
      </c>
      <c r="HY131" s="1">
        <v>30.367032967032969</v>
      </c>
      <c r="HZ131" s="1">
        <v>32.738461538461543</v>
      </c>
      <c r="IA131" s="1">
        <v>30.504395604395601</v>
      </c>
      <c r="IB131" s="1">
        <v>30.065934065934069</v>
      </c>
      <c r="IC131" s="1">
        <v>33.053846153846152</v>
      </c>
      <c r="ID131" s="1">
        <v>32.335164835164832</v>
      </c>
      <c r="IE131" s="1">
        <v>29.912087912087909</v>
      </c>
      <c r="IF131" s="1">
        <v>32.260439560439558</v>
      </c>
      <c r="IG131" s="1">
        <v>33.198901098901104</v>
      </c>
      <c r="IH131" s="1">
        <v>32.119780219780218</v>
      </c>
      <c r="II131" s="1">
        <v>32.232967032967032</v>
      </c>
      <c r="IJ131" s="1">
        <v>32.203296703296701</v>
      </c>
      <c r="IK131" s="1">
        <v>32.254945054945047</v>
      </c>
      <c r="IL131" s="1">
        <v>32.232967032967032</v>
      </c>
      <c r="IM131" s="1">
        <v>31.554945054945051</v>
      </c>
      <c r="IN131" s="1">
        <v>31.565934065934069</v>
      </c>
      <c r="IO131" s="1">
        <v>33.274725274725277</v>
      </c>
      <c r="IP131" s="1">
        <v>30.94835164835165</v>
      </c>
      <c r="IQ131" s="1">
        <v>33</v>
      </c>
      <c r="IR131" s="1">
        <v>31.105494505494509</v>
      </c>
      <c r="IS131" s="1">
        <v>32.284615384615392</v>
      </c>
      <c r="IT131" s="1">
        <v>34.703296703296701</v>
      </c>
      <c r="IU131" s="1">
        <v>33.64835164835165</v>
      </c>
      <c r="IV131" s="1">
        <v>34.151648351648348</v>
      </c>
      <c r="IW131" s="1">
        <v>32.030769230769231</v>
      </c>
      <c r="IX131" s="1">
        <v>35.097802197802203</v>
      </c>
      <c r="IY131" s="1">
        <v>34.403296703296697</v>
      </c>
      <c r="IZ131" s="1">
        <v>34.524175824175821</v>
      </c>
      <c r="JA131" s="1">
        <v>32.67252747252747</v>
      </c>
      <c r="JB131" s="1">
        <v>32.882417582417581</v>
      </c>
      <c r="JC131" s="1">
        <v>33.504395604395597</v>
      </c>
      <c r="JD131" s="1">
        <v>32.326373626373623</v>
      </c>
      <c r="JE131" s="1">
        <v>33.876923076923077</v>
      </c>
      <c r="JF131" s="1">
        <v>33.042857142857137</v>
      </c>
      <c r="JG131" s="1">
        <v>34.084615384615383</v>
      </c>
      <c r="JH131" s="1">
        <v>33.220879120879118</v>
      </c>
      <c r="JI131" s="1">
        <v>33.21098901098901</v>
      </c>
      <c r="JJ131" s="1">
        <v>34.086813186813188</v>
      </c>
      <c r="JK131" s="1">
        <v>32.763736263736263</v>
      </c>
      <c r="JL131" s="1">
        <v>33.299999999999997</v>
      </c>
      <c r="JM131" s="1">
        <v>32.763736263736263</v>
      </c>
      <c r="JN131" s="1">
        <v>31.55164835164835</v>
      </c>
      <c r="JO131" s="1">
        <v>33.075824175824167</v>
      </c>
      <c r="JP131" s="1">
        <v>34.126373626373628</v>
      </c>
      <c r="JQ131" s="1">
        <v>30.457142857142859</v>
      </c>
      <c r="JR131" s="1">
        <v>32.378021978021977</v>
      </c>
      <c r="JS131" s="1">
        <v>33.052747252747253</v>
      </c>
      <c r="JT131" s="1">
        <v>30.91758241758242</v>
      </c>
      <c r="JU131" s="1">
        <v>32.378021978021977</v>
      </c>
      <c r="JV131" s="1">
        <v>30.020879120879119</v>
      </c>
      <c r="JW131" s="1">
        <v>31.196703296703291</v>
      </c>
      <c r="JX131" s="1">
        <v>31.105494505494509</v>
      </c>
      <c r="JY131" s="1">
        <v>30.991208791208791</v>
      </c>
      <c r="JZ131" s="1">
        <v>31.32637362637362</v>
      </c>
      <c r="KA131" s="1">
        <v>31.2956043956044</v>
      </c>
      <c r="KB131" s="1">
        <v>31.068131868131871</v>
      </c>
      <c r="KC131" s="1">
        <v>32.246153846153852</v>
      </c>
      <c r="KD131" s="1">
        <v>28.85274725274725</v>
      </c>
      <c r="KE131" s="1">
        <v>31.119780219780221</v>
      </c>
      <c r="KF131" s="1">
        <v>31.137362637362639</v>
      </c>
      <c r="KG131" s="1">
        <v>33.945054945054942</v>
      </c>
      <c r="KH131" s="1">
        <v>33.702197802197801</v>
      </c>
      <c r="KI131" s="1">
        <v>34.128571428571433</v>
      </c>
      <c r="KJ131" s="1">
        <v>32.728571428571428</v>
      </c>
      <c r="KK131" s="1">
        <v>34.325274725274717</v>
      </c>
      <c r="KL131" s="1">
        <v>33.543956043956037</v>
      </c>
      <c r="KM131" s="1">
        <v>34.294505494505493</v>
      </c>
      <c r="KN131" s="1">
        <v>33.702197802197801</v>
      </c>
      <c r="KO131" s="1">
        <v>34.470329670329683</v>
      </c>
      <c r="KP131" s="1">
        <v>33.598901098901102</v>
      </c>
      <c r="KQ131" s="1">
        <v>34.917582417582423</v>
      </c>
      <c r="KR131" s="1">
        <v>34.841758241758242</v>
      </c>
      <c r="KS131" s="1">
        <v>30.98021978021978</v>
      </c>
      <c r="KT131" s="1">
        <v>33.780219780219781</v>
      </c>
      <c r="KU131" s="1">
        <v>31.603296703296699</v>
      </c>
      <c r="KV131" s="1">
        <v>33.430769230769229</v>
      </c>
      <c r="KW131" s="1">
        <v>35.058241758241763</v>
      </c>
      <c r="KX131" s="1">
        <v>33.659340659340657</v>
      </c>
      <c r="KY131" s="1">
        <v>33.804395604395602</v>
      </c>
      <c r="KZ131" s="1">
        <v>33.196703296703298</v>
      </c>
      <c r="LA131" s="1">
        <v>30.8010989010989</v>
      </c>
      <c r="LB131" s="1">
        <v>31.603296703296699</v>
      </c>
      <c r="LC131" s="1">
        <v>30.727472527472521</v>
      </c>
      <c r="LD131" s="1">
        <v>32.062637362637361</v>
      </c>
      <c r="LE131" s="1">
        <v>30.697802197802201</v>
      </c>
      <c r="LF131" s="1">
        <v>33.735164835164838</v>
      </c>
      <c r="LG131" s="1">
        <v>32.294505494505493</v>
      </c>
      <c r="LH131" s="1">
        <v>32.294505494505493</v>
      </c>
      <c r="LI131" s="1">
        <v>32.42197802197802</v>
      </c>
      <c r="LJ131" s="1">
        <v>33.539560439560439</v>
      </c>
      <c r="LK131" s="1">
        <v>32.57032967032967</v>
      </c>
      <c r="LL131" s="1">
        <v>33.416483516483517</v>
      </c>
      <c r="LM131" s="1">
        <v>33.875824175824171</v>
      </c>
      <c r="LN131" s="1">
        <v>31.542857142857141</v>
      </c>
      <c r="LO131" s="1">
        <v>32.396703296703294</v>
      </c>
      <c r="LP131" s="1">
        <v>32.053846153846152</v>
      </c>
      <c r="LQ131" s="1">
        <v>32.084615384615383</v>
      </c>
      <c r="LR131" s="1">
        <v>31.016483516483522</v>
      </c>
      <c r="LS131" s="1">
        <v>31.708791208791212</v>
      </c>
      <c r="LT131" s="1">
        <v>32.292307692307688</v>
      </c>
      <c r="LU131" s="1">
        <v>29.207692307692309</v>
      </c>
      <c r="LV131" s="1">
        <v>30.913186813186812</v>
      </c>
      <c r="LW131" s="1">
        <v>31.915384615384621</v>
      </c>
      <c r="LX131" s="1">
        <v>31.502197802197799</v>
      </c>
      <c r="LY131" s="1">
        <v>31.64725274725275</v>
      </c>
      <c r="LZ131" s="1">
        <v>32.150549450549448</v>
      </c>
      <c r="MA131" s="1">
        <v>32.200000000000003</v>
      </c>
      <c r="MB131" s="1">
        <v>30.732967032967029</v>
      </c>
      <c r="MC131" s="1">
        <v>32.510989010989007</v>
      </c>
      <c r="MD131" s="1">
        <v>31.896703296703301</v>
      </c>
      <c r="ME131" s="1">
        <v>31.11538461538462</v>
      </c>
      <c r="MF131" s="1">
        <v>31.952747252747251</v>
      </c>
      <c r="MG131" s="1">
        <v>31.745054945054939</v>
      </c>
      <c r="MH131" s="1">
        <v>31.55274725274726</v>
      </c>
      <c r="MI131" s="1">
        <v>29.33406593406594</v>
      </c>
      <c r="MJ131" s="1">
        <v>32.07032967032967</v>
      </c>
      <c r="MK131" s="1">
        <v>29.19230769230769</v>
      </c>
      <c r="ML131" s="1">
        <v>32.181318681318679</v>
      </c>
      <c r="MM131" s="1">
        <v>31.48791208791209</v>
      </c>
      <c r="MN131" s="1">
        <v>31.559340659340659</v>
      </c>
      <c r="MO131" s="1">
        <v>29.206593406593409</v>
      </c>
      <c r="MP131" s="1">
        <v>32.297802197802199</v>
      </c>
      <c r="MQ131" s="1">
        <v>29.6989010989011</v>
      </c>
      <c r="MR131" s="1">
        <v>31.55714285714285</v>
      </c>
      <c r="MS131" s="1">
        <v>32.453846153846158</v>
      </c>
      <c r="MT131" s="1">
        <v>32.184615384615377</v>
      </c>
      <c r="MU131" s="1">
        <v>31.594505494505491</v>
      </c>
      <c r="MV131" s="1">
        <v>30.927472527472531</v>
      </c>
      <c r="MW131" s="1">
        <v>32.171428571428571</v>
      </c>
      <c r="MX131" s="1">
        <v>32.193406593406593</v>
      </c>
      <c r="MY131" s="1">
        <v>31.601098901098901</v>
      </c>
      <c r="MZ131" s="1">
        <v>32.409890109890107</v>
      </c>
      <c r="NA131" s="1">
        <v>31.537362637362641</v>
      </c>
      <c r="NB131" s="1">
        <v>31.28901098901099</v>
      </c>
      <c r="NC131" s="1">
        <v>34.728571428571428</v>
      </c>
      <c r="ND131" s="1">
        <v>34.774725274725277</v>
      </c>
      <c r="NE131" s="1">
        <v>33.714285714285722</v>
      </c>
      <c r="NF131" s="1">
        <v>33.432967032967028</v>
      </c>
      <c r="NG131" s="1">
        <v>34.42307692307692</v>
      </c>
      <c r="NH131" s="1">
        <v>34.493406593406597</v>
      </c>
      <c r="NI131" s="1">
        <v>34.532967032967044</v>
      </c>
      <c r="NJ131" s="1">
        <v>34.020879120879123</v>
      </c>
      <c r="NK131" s="1">
        <v>31.132967032967031</v>
      </c>
      <c r="NL131" s="1">
        <v>33.902197802197797</v>
      </c>
      <c r="NM131" s="1">
        <v>35.197802197802197</v>
      </c>
      <c r="NN131" s="1">
        <v>34.020879120879123</v>
      </c>
      <c r="NO131" s="1">
        <v>32.67252747252747</v>
      </c>
      <c r="NP131" s="1">
        <v>31.770329670329669</v>
      </c>
      <c r="NQ131" s="1">
        <v>31.990109890109888</v>
      </c>
      <c r="NR131" s="1">
        <v>29.139560439560441</v>
      </c>
      <c r="NS131" s="1">
        <v>31.063736263736271</v>
      </c>
      <c r="NT131" s="1">
        <v>31.48791208791209</v>
      </c>
      <c r="NU131" s="1">
        <v>30.24395604395604</v>
      </c>
      <c r="NV131" s="1">
        <v>31.675824175824172</v>
      </c>
      <c r="NW131" s="1">
        <v>32.069230769230771</v>
      </c>
      <c r="NX131" s="1">
        <v>30.196703296703291</v>
      </c>
      <c r="NY131" s="1">
        <v>32.264835164835162</v>
      </c>
      <c r="NZ131" s="1">
        <v>31.440659340659341</v>
      </c>
      <c r="OA131" s="1">
        <v>29.1934065934066</v>
      </c>
      <c r="OB131" s="1">
        <v>31.270329670329669</v>
      </c>
    </row>
    <row r="201" spans="1:392" x14ac:dyDescent="0.35">
      <c r="A201" s="3" t="s">
        <v>0</v>
      </c>
      <c r="B201" s="3" t="s">
        <v>392</v>
      </c>
      <c r="C201" s="3" t="s">
        <v>1</v>
      </c>
      <c r="D201" s="3" t="s">
        <v>2</v>
      </c>
      <c r="E201" s="3" t="s">
        <v>3</v>
      </c>
      <c r="F201" s="3" t="s">
        <v>4</v>
      </c>
      <c r="G201" s="3" t="s">
        <v>5</v>
      </c>
      <c r="H201" s="3" t="s">
        <v>6</v>
      </c>
      <c r="I201" s="3" t="s">
        <v>7</v>
      </c>
      <c r="J201" s="3" t="s">
        <v>8</v>
      </c>
      <c r="K201" s="3" t="s">
        <v>9</v>
      </c>
      <c r="L201" s="3" t="s">
        <v>10</v>
      </c>
      <c r="M201" s="3" t="s">
        <v>11</v>
      </c>
      <c r="N201" s="3" t="s">
        <v>12</v>
      </c>
      <c r="O201" s="3" t="s">
        <v>13</v>
      </c>
      <c r="P201" s="3" t="s">
        <v>14</v>
      </c>
      <c r="Q201" s="3" t="s">
        <v>15</v>
      </c>
      <c r="R201" s="3" t="s">
        <v>16</v>
      </c>
      <c r="S201" s="3" t="s">
        <v>17</v>
      </c>
      <c r="T201" s="3" t="s">
        <v>18</v>
      </c>
      <c r="U201" s="3" t="s">
        <v>19</v>
      </c>
      <c r="V201" s="3" t="s">
        <v>20</v>
      </c>
      <c r="W201" s="3" t="s">
        <v>21</v>
      </c>
      <c r="X201" s="3" t="s">
        <v>22</v>
      </c>
      <c r="Y201" s="3" t="s">
        <v>23</v>
      </c>
      <c r="Z201" s="3" t="s">
        <v>24</v>
      </c>
      <c r="AA201" s="3" t="s">
        <v>25</v>
      </c>
      <c r="AB201" s="3" t="s">
        <v>26</v>
      </c>
      <c r="AC201" s="3" t="s">
        <v>27</v>
      </c>
      <c r="AD201" s="3" t="s">
        <v>28</v>
      </c>
      <c r="AE201" s="3" t="s">
        <v>29</v>
      </c>
      <c r="AF201" s="3" t="s">
        <v>30</v>
      </c>
      <c r="AG201" s="3" t="s">
        <v>31</v>
      </c>
      <c r="AH201" s="3" t="s">
        <v>32</v>
      </c>
      <c r="AI201" s="3" t="s">
        <v>33</v>
      </c>
      <c r="AJ201" s="3" t="s">
        <v>34</v>
      </c>
      <c r="AK201" s="3" t="s">
        <v>35</v>
      </c>
      <c r="AL201" s="3" t="s">
        <v>36</v>
      </c>
      <c r="AM201" s="3" t="s">
        <v>37</v>
      </c>
      <c r="AN201" s="3" t="s">
        <v>38</v>
      </c>
      <c r="AO201" s="3" t="s">
        <v>39</v>
      </c>
      <c r="AP201" s="3" t="s">
        <v>40</v>
      </c>
      <c r="AQ201" s="3" t="s">
        <v>41</v>
      </c>
      <c r="AR201" s="3" t="s">
        <v>42</v>
      </c>
      <c r="AS201" s="3" t="s">
        <v>43</v>
      </c>
      <c r="AT201" s="3" t="s">
        <v>44</v>
      </c>
      <c r="AU201" s="3" t="s">
        <v>45</v>
      </c>
      <c r="AV201" s="3" t="s">
        <v>46</v>
      </c>
      <c r="AW201" s="3" t="s">
        <v>47</v>
      </c>
      <c r="AX201" s="3" t="s">
        <v>48</v>
      </c>
      <c r="AY201" s="3" t="s">
        <v>49</v>
      </c>
      <c r="AZ201" s="3" t="s">
        <v>50</v>
      </c>
      <c r="BA201" s="3" t="s">
        <v>51</v>
      </c>
      <c r="BB201" s="3" t="s">
        <v>52</v>
      </c>
      <c r="BC201" s="3" t="s">
        <v>53</v>
      </c>
      <c r="BD201" s="3" t="s">
        <v>54</v>
      </c>
      <c r="BE201" s="3" t="s">
        <v>55</v>
      </c>
      <c r="BF201" s="3" t="s">
        <v>56</v>
      </c>
      <c r="BG201" s="3" t="s">
        <v>57</v>
      </c>
      <c r="BH201" s="3" t="s">
        <v>58</v>
      </c>
      <c r="BI201" s="3" t="s">
        <v>59</v>
      </c>
      <c r="BJ201" s="3" t="s">
        <v>60</v>
      </c>
      <c r="BK201" s="3" t="s">
        <v>61</v>
      </c>
      <c r="BL201" s="3" t="s">
        <v>62</v>
      </c>
      <c r="BM201" s="3" t="s">
        <v>63</v>
      </c>
      <c r="BN201" s="3" t="s">
        <v>64</v>
      </c>
      <c r="BO201" s="3" t="s">
        <v>65</v>
      </c>
      <c r="BP201" s="3" t="s">
        <v>66</v>
      </c>
      <c r="BQ201" s="3" t="s">
        <v>67</v>
      </c>
      <c r="BR201" s="3" t="s">
        <v>68</v>
      </c>
      <c r="BS201" s="3" t="s">
        <v>69</v>
      </c>
      <c r="BT201" s="3" t="s">
        <v>70</v>
      </c>
      <c r="BU201" s="3" t="s">
        <v>71</v>
      </c>
      <c r="BV201" s="3" t="s">
        <v>72</v>
      </c>
      <c r="BW201" s="3" t="s">
        <v>73</v>
      </c>
      <c r="BX201" s="3" t="s">
        <v>74</v>
      </c>
      <c r="BY201" s="3" t="s">
        <v>75</v>
      </c>
      <c r="BZ201" s="3" t="s">
        <v>76</v>
      </c>
      <c r="CA201" s="3" t="s">
        <v>77</v>
      </c>
      <c r="CB201" s="3" t="s">
        <v>78</v>
      </c>
      <c r="CC201" s="3" t="s">
        <v>79</v>
      </c>
      <c r="CD201" s="3" t="s">
        <v>80</v>
      </c>
      <c r="CE201" s="3" t="s">
        <v>81</v>
      </c>
      <c r="CF201" s="3" t="s">
        <v>82</v>
      </c>
      <c r="CG201" s="3" t="s">
        <v>83</v>
      </c>
      <c r="CH201" s="3" t="s">
        <v>84</v>
      </c>
      <c r="CI201" s="3" t="s">
        <v>85</v>
      </c>
      <c r="CJ201" s="3" t="s">
        <v>86</v>
      </c>
      <c r="CK201" s="3" t="s">
        <v>87</v>
      </c>
      <c r="CL201" s="3" t="s">
        <v>88</v>
      </c>
      <c r="CM201" s="3" t="s">
        <v>89</v>
      </c>
      <c r="CN201" s="3" t="s">
        <v>90</v>
      </c>
      <c r="CO201" s="3" t="s">
        <v>91</v>
      </c>
      <c r="CP201" s="3" t="s">
        <v>92</v>
      </c>
      <c r="CQ201" s="3" t="s">
        <v>93</v>
      </c>
      <c r="CR201" s="3" t="s">
        <v>94</v>
      </c>
      <c r="CS201" s="3" t="s">
        <v>95</v>
      </c>
      <c r="CT201" s="3" t="s">
        <v>96</v>
      </c>
      <c r="CU201" s="3" t="s">
        <v>97</v>
      </c>
      <c r="CV201" s="3" t="s">
        <v>98</v>
      </c>
      <c r="CW201" s="3" t="s">
        <v>99</v>
      </c>
      <c r="CX201" s="3" t="s">
        <v>100</v>
      </c>
      <c r="CY201" s="3" t="s">
        <v>101</v>
      </c>
      <c r="CZ201" s="3" t="s">
        <v>102</v>
      </c>
      <c r="DA201" s="3" t="s">
        <v>103</v>
      </c>
      <c r="DB201" s="3" t="s">
        <v>104</v>
      </c>
      <c r="DC201" s="3" t="s">
        <v>105</v>
      </c>
      <c r="DD201" s="3" t="s">
        <v>106</v>
      </c>
      <c r="DE201" s="3" t="s">
        <v>107</v>
      </c>
      <c r="DF201" s="3" t="s">
        <v>108</v>
      </c>
      <c r="DG201" s="3" t="s">
        <v>109</v>
      </c>
      <c r="DH201" s="3" t="s">
        <v>110</v>
      </c>
      <c r="DI201" s="3" t="s">
        <v>111</v>
      </c>
      <c r="DJ201" s="3" t="s">
        <v>112</v>
      </c>
      <c r="DK201" s="3" t="s">
        <v>113</v>
      </c>
      <c r="DL201" s="3" t="s">
        <v>114</v>
      </c>
      <c r="DM201" s="3" t="s">
        <v>115</v>
      </c>
      <c r="DN201" s="3" t="s">
        <v>116</v>
      </c>
      <c r="DO201" s="3" t="s">
        <v>117</v>
      </c>
      <c r="DP201" s="3" t="s">
        <v>118</v>
      </c>
      <c r="DQ201" s="3" t="s">
        <v>119</v>
      </c>
      <c r="DR201" s="3" t="s">
        <v>120</v>
      </c>
      <c r="DS201" s="3" t="s">
        <v>121</v>
      </c>
      <c r="DT201" s="3" t="s">
        <v>122</v>
      </c>
      <c r="DU201" s="3" t="s">
        <v>123</v>
      </c>
      <c r="DV201" s="3" t="s">
        <v>124</v>
      </c>
      <c r="DW201" s="3" t="s">
        <v>125</v>
      </c>
      <c r="DX201" s="3" t="s">
        <v>126</v>
      </c>
      <c r="DY201" s="3" t="s">
        <v>127</v>
      </c>
      <c r="DZ201" s="3" t="s">
        <v>128</v>
      </c>
      <c r="EA201" s="3" t="s">
        <v>129</v>
      </c>
      <c r="EB201" s="3" t="s">
        <v>130</v>
      </c>
      <c r="EC201" s="3" t="s">
        <v>131</v>
      </c>
      <c r="ED201" s="3" t="s">
        <v>132</v>
      </c>
      <c r="EE201" s="3" t="s">
        <v>133</v>
      </c>
      <c r="EF201" s="3" t="s">
        <v>134</v>
      </c>
      <c r="EG201" s="3" t="s">
        <v>135</v>
      </c>
      <c r="EH201" s="3" t="s">
        <v>136</v>
      </c>
      <c r="EI201" s="3" t="s">
        <v>137</v>
      </c>
      <c r="EJ201" s="3" t="s">
        <v>138</v>
      </c>
      <c r="EK201" s="3" t="s">
        <v>139</v>
      </c>
      <c r="EL201" s="3" t="s">
        <v>140</v>
      </c>
      <c r="EM201" s="3" t="s">
        <v>141</v>
      </c>
      <c r="EN201" s="3" t="s">
        <v>142</v>
      </c>
      <c r="EO201" s="3" t="s">
        <v>143</v>
      </c>
      <c r="EP201" s="3" t="s">
        <v>144</v>
      </c>
      <c r="EQ201" s="3" t="s">
        <v>145</v>
      </c>
      <c r="ER201" s="3" t="s">
        <v>146</v>
      </c>
      <c r="ES201" s="3" t="s">
        <v>147</v>
      </c>
      <c r="ET201" s="3" t="s">
        <v>148</v>
      </c>
      <c r="EU201" s="3" t="s">
        <v>149</v>
      </c>
      <c r="EV201" s="3" t="s">
        <v>150</v>
      </c>
      <c r="EW201" s="3" t="s">
        <v>151</v>
      </c>
      <c r="EX201" s="3" t="s">
        <v>152</v>
      </c>
      <c r="EY201" s="3" t="s">
        <v>153</v>
      </c>
      <c r="EZ201" s="3" t="s">
        <v>154</v>
      </c>
      <c r="FA201" s="3" t="s">
        <v>155</v>
      </c>
      <c r="FB201" s="3" t="s">
        <v>156</v>
      </c>
      <c r="FC201" s="3" t="s">
        <v>157</v>
      </c>
      <c r="FD201" s="3" t="s">
        <v>158</v>
      </c>
      <c r="FE201" s="3" t="s">
        <v>159</v>
      </c>
      <c r="FF201" s="3" t="s">
        <v>160</v>
      </c>
      <c r="FG201" s="3" t="s">
        <v>161</v>
      </c>
      <c r="FH201" s="3" t="s">
        <v>162</v>
      </c>
      <c r="FI201" s="3" t="s">
        <v>163</v>
      </c>
      <c r="FJ201" s="3" t="s">
        <v>164</v>
      </c>
      <c r="FK201" s="3" t="s">
        <v>165</v>
      </c>
      <c r="FL201" s="3" t="s">
        <v>166</v>
      </c>
      <c r="FM201" s="3" t="s">
        <v>167</v>
      </c>
      <c r="FN201" s="3" t="s">
        <v>168</v>
      </c>
      <c r="FO201" s="3" t="s">
        <v>169</v>
      </c>
      <c r="FP201" s="3" t="s">
        <v>170</v>
      </c>
      <c r="FQ201" s="3" t="s">
        <v>171</v>
      </c>
      <c r="FR201" s="3" t="s">
        <v>172</v>
      </c>
      <c r="FS201" s="3" t="s">
        <v>173</v>
      </c>
      <c r="FT201" s="3" t="s">
        <v>174</v>
      </c>
      <c r="FU201" s="3" t="s">
        <v>175</v>
      </c>
      <c r="FV201" s="3" t="s">
        <v>176</v>
      </c>
      <c r="FW201" s="3" t="s">
        <v>177</v>
      </c>
      <c r="FX201" s="3" t="s">
        <v>178</v>
      </c>
      <c r="FY201" s="3" t="s">
        <v>179</v>
      </c>
      <c r="FZ201" s="3" t="s">
        <v>180</v>
      </c>
      <c r="GA201" s="3" t="s">
        <v>181</v>
      </c>
      <c r="GB201" s="3" t="s">
        <v>182</v>
      </c>
      <c r="GC201" s="3" t="s">
        <v>183</v>
      </c>
      <c r="GD201" s="3" t="s">
        <v>184</v>
      </c>
      <c r="GE201" s="3" t="s">
        <v>185</v>
      </c>
      <c r="GF201" s="3" t="s">
        <v>186</v>
      </c>
      <c r="GG201" s="3" t="s">
        <v>187</v>
      </c>
      <c r="GH201" s="3" t="s">
        <v>188</v>
      </c>
      <c r="GI201" s="3" t="s">
        <v>189</v>
      </c>
      <c r="GJ201" s="3" t="s">
        <v>190</v>
      </c>
      <c r="GK201" s="3" t="s">
        <v>191</v>
      </c>
      <c r="GL201" s="3" t="s">
        <v>192</v>
      </c>
      <c r="GM201" s="3" t="s">
        <v>193</v>
      </c>
      <c r="GN201" s="3" t="s">
        <v>194</v>
      </c>
      <c r="GO201" s="3" t="s">
        <v>195</v>
      </c>
      <c r="GP201" s="3" t="s">
        <v>196</v>
      </c>
      <c r="GQ201" s="3" t="s">
        <v>197</v>
      </c>
      <c r="GR201" s="3" t="s">
        <v>198</v>
      </c>
      <c r="GS201" s="3" t="s">
        <v>199</v>
      </c>
      <c r="GT201" s="3" t="s">
        <v>200</v>
      </c>
      <c r="GU201" s="3" t="s">
        <v>201</v>
      </c>
      <c r="GV201" s="3" t="s">
        <v>202</v>
      </c>
      <c r="GW201" s="3" t="s">
        <v>203</v>
      </c>
      <c r="GX201" s="3" t="s">
        <v>204</v>
      </c>
      <c r="GY201" s="3" t="s">
        <v>205</v>
      </c>
      <c r="GZ201" s="3" t="s">
        <v>206</v>
      </c>
      <c r="HA201" s="3" t="s">
        <v>207</v>
      </c>
      <c r="HB201" s="3" t="s">
        <v>208</v>
      </c>
      <c r="HC201" s="3" t="s">
        <v>209</v>
      </c>
      <c r="HD201" s="3" t="s">
        <v>210</v>
      </c>
      <c r="HE201" s="3" t="s">
        <v>211</v>
      </c>
      <c r="HF201" s="3" t="s">
        <v>212</v>
      </c>
      <c r="HG201" s="3" t="s">
        <v>213</v>
      </c>
      <c r="HH201" s="3" t="s">
        <v>214</v>
      </c>
      <c r="HI201" s="3" t="s">
        <v>215</v>
      </c>
      <c r="HJ201" s="3" t="s">
        <v>216</v>
      </c>
      <c r="HK201" s="3" t="s">
        <v>217</v>
      </c>
      <c r="HL201" s="3" t="s">
        <v>218</v>
      </c>
      <c r="HM201" s="3" t="s">
        <v>219</v>
      </c>
      <c r="HN201" s="3" t="s">
        <v>220</v>
      </c>
      <c r="HO201" s="3" t="s">
        <v>221</v>
      </c>
      <c r="HP201" s="3" t="s">
        <v>222</v>
      </c>
      <c r="HQ201" s="3" t="s">
        <v>223</v>
      </c>
      <c r="HR201" s="3" t="s">
        <v>224</v>
      </c>
      <c r="HS201" s="3" t="s">
        <v>225</v>
      </c>
      <c r="HT201" s="3" t="s">
        <v>226</v>
      </c>
      <c r="HU201" s="3" t="s">
        <v>227</v>
      </c>
      <c r="HV201" s="3" t="s">
        <v>228</v>
      </c>
      <c r="HW201" s="3" t="s">
        <v>229</v>
      </c>
      <c r="HX201" s="3" t="s">
        <v>230</v>
      </c>
      <c r="HY201" s="3" t="s">
        <v>231</v>
      </c>
      <c r="HZ201" s="3" t="s">
        <v>232</v>
      </c>
      <c r="IA201" s="3" t="s">
        <v>233</v>
      </c>
      <c r="IB201" s="3" t="s">
        <v>234</v>
      </c>
      <c r="IC201" s="3" t="s">
        <v>235</v>
      </c>
      <c r="ID201" s="3" t="s">
        <v>236</v>
      </c>
      <c r="IE201" s="3" t="s">
        <v>237</v>
      </c>
      <c r="IF201" s="3" t="s">
        <v>238</v>
      </c>
      <c r="IG201" s="3" t="s">
        <v>239</v>
      </c>
      <c r="IH201" s="3" t="s">
        <v>240</v>
      </c>
      <c r="II201" s="3" t="s">
        <v>241</v>
      </c>
      <c r="IJ201" s="3" t="s">
        <v>242</v>
      </c>
      <c r="IK201" s="3" t="s">
        <v>243</v>
      </c>
      <c r="IL201" s="3" t="s">
        <v>244</v>
      </c>
      <c r="IM201" s="3" t="s">
        <v>245</v>
      </c>
      <c r="IN201" s="3" t="s">
        <v>246</v>
      </c>
      <c r="IO201" s="3" t="s">
        <v>247</v>
      </c>
      <c r="IP201" s="3" t="s">
        <v>248</v>
      </c>
      <c r="IQ201" s="3" t="s">
        <v>249</v>
      </c>
      <c r="IR201" s="3" t="s">
        <v>250</v>
      </c>
      <c r="IS201" s="3" t="s">
        <v>251</v>
      </c>
      <c r="IT201" s="3" t="s">
        <v>252</v>
      </c>
      <c r="IU201" s="3" t="s">
        <v>253</v>
      </c>
      <c r="IV201" s="3" t="s">
        <v>254</v>
      </c>
      <c r="IW201" s="3" t="s">
        <v>255</v>
      </c>
      <c r="IX201" s="3" t="s">
        <v>256</v>
      </c>
      <c r="IY201" s="3" t="s">
        <v>257</v>
      </c>
      <c r="IZ201" s="3" t="s">
        <v>258</v>
      </c>
      <c r="JA201" s="3" t="s">
        <v>259</v>
      </c>
      <c r="JB201" s="3" t="s">
        <v>260</v>
      </c>
      <c r="JC201" s="3" t="s">
        <v>261</v>
      </c>
      <c r="JD201" s="3" t="s">
        <v>262</v>
      </c>
      <c r="JE201" s="3" t="s">
        <v>263</v>
      </c>
      <c r="JF201" s="3" t="s">
        <v>264</v>
      </c>
      <c r="JG201" s="3" t="s">
        <v>265</v>
      </c>
      <c r="JH201" s="3" t="s">
        <v>266</v>
      </c>
      <c r="JI201" s="3" t="s">
        <v>267</v>
      </c>
      <c r="JJ201" s="3" t="s">
        <v>268</v>
      </c>
      <c r="JK201" s="3" t="s">
        <v>269</v>
      </c>
      <c r="JL201" s="3" t="s">
        <v>270</v>
      </c>
      <c r="JM201" s="3" t="s">
        <v>271</v>
      </c>
      <c r="JN201" s="3" t="s">
        <v>272</v>
      </c>
      <c r="JO201" s="3" t="s">
        <v>273</v>
      </c>
      <c r="JP201" s="3" t="s">
        <v>274</v>
      </c>
      <c r="JQ201" s="3" t="s">
        <v>275</v>
      </c>
      <c r="JR201" s="3" t="s">
        <v>276</v>
      </c>
      <c r="JS201" s="3" t="s">
        <v>277</v>
      </c>
      <c r="JT201" s="3" t="s">
        <v>278</v>
      </c>
      <c r="JU201" s="3" t="s">
        <v>279</v>
      </c>
      <c r="JV201" s="3" t="s">
        <v>280</v>
      </c>
      <c r="JW201" s="3" t="s">
        <v>281</v>
      </c>
      <c r="JX201" s="3" t="s">
        <v>282</v>
      </c>
      <c r="JY201" s="3" t="s">
        <v>283</v>
      </c>
      <c r="JZ201" s="3" t="s">
        <v>284</v>
      </c>
      <c r="KA201" s="3" t="s">
        <v>285</v>
      </c>
      <c r="KB201" s="3" t="s">
        <v>286</v>
      </c>
      <c r="KC201" s="3" t="s">
        <v>287</v>
      </c>
      <c r="KD201" s="3" t="s">
        <v>288</v>
      </c>
      <c r="KE201" s="3" t="s">
        <v>289</v>
      </c>
      <c r="KF201" s="3" t="s">
        <v>290</v>
      </c>
      <c r="KG201" s="3" t="s">
        <v>291</v>
      </c>
      <c r="KH201" s="3" t="s">
        <v>292</v>
      </c>
      <c r="KI201" s="3" t="s">
        <v>293</v>
      </c>
      <c r="KJ201" s="3" t="s">
        <v>294</v>
      </c>
      <c r="KK201" s="3" t="s">
        <v>295</v>
      </c>
      <c r="KL201" s="3" t="s">
        <v>296</v>
      </c>
      <c r="KM201" s="3" t="s">
        <v>297</v>
      </c>
      <c r="KN201" s="3" t="s">
        <v>298</v>
      </c>
      <c r="KO201" s="3" t="s">
        <v>299</v>
      </c>
      <c r="KP201" s="3" t="s">
        <v>300</v>
      </c>
      <c r="KQ201" s="3" t="s">
        <v>301</v>
      </c>
      <c r="KR201" s="3" t="s">
        <v>302</v>
      </c>
      <c r="KS201" s="3" t="s">
        <v>303</v>
      </c>
      <c r="KT201" s="3" t="s">
        <v>304</v>
      </c>
      <c r="KU201" s="3" t="s">
        <v>305</v>
      </c>
      <c r="KV201" s="3" t="s">
        <v>306</v>
      </c>
      <c r="KW201" s="3" t="s">
        <v>307</v>
      </c>
      <c r="KX201" s="3" t="s">
        <v>308</v>
      </c>
      <c r="KY201" s="3" t="s">
        <v>309</v>
      </c>
      <c r="KZ201" s="3" t="s">
        <v>310</v>
      </c>
      <c r="LA201" s="3" t="s">
        <v>311</v>
      </c>
      <c r="LB201" s="3" t="s">
        <v>312</v>
      </c>
      <c r="LC201" s="3" t="s">
        <v>313</v>
      </c>
      <c r="LD201" s="3" t="s">
        <v>314</v>
      </c>
      <c r="LE201" s="3" t="s">
        <v>315</v>
      </c>
      <c r="LF201" s="3" t="s">
        <v>316</v>
      </c>
      <c r="LG201" s="3" t="s">
        <v>317</v>
      </c>
      <c r="LH201" s="3" t="s">
        <v>318</v>
      </c>
      <c r="LI201" s="3" t="s">
        <v>319</v>
      </c>
      <c r="LJ201" s="3" t="s">
        <v>320</v>
      </c>
      <c r="LK201" s="3" t="s">
        <v>321</v>
      </c>
      <c r="LL201" s="3" t="s">
        <v>322</v>
      </c>
      <c r="LM201" s="3" t="s">
        <v>323</v>
      </c>
      <c r="LN201" s="3" t="s">
        <v>324</v>
      </c>
      <c r="LO201" s="3" t="s">
        <v>325</v>
      </c>
      <c r="LP201" s="3" t="s">
        <v>326</v>
      </c>
      <c r="LQ201" s="3" t="s">
        <v>327</v>
      </c>
      <c r="LR201" s="3" t="s">
        <v>328</v>
      </c>
      <c r="LS201" s="3" t="s">
        <v>329</v>
      </c>
      <c r="LT201" s="3" t="s">
        <v>330</v>
      </c>
      <c r="LU201" s="3" t="s">
        <v>331</v>
      </c>
      <c r="LV201" s="3" t="s">
        <v>332</v>
      </c>
      <c r="LW201" s="3" t="s">
        <v>333</v>
      </c>
      <c r="LX201" s="3" t="s">
        <v>334</v>
      </c>
      <c r="LY201" s="3" t="s">
        <v>335</v>
      </c>
      <c r="LZ201" s="3" t="s">
        <v>336</v>
      </c>
      <c r="MA201" s="3" t="s">
        <v>337</v>
      </c>
      <c r="MB201" s="3" t="s">
        <v>338</v>
      </c>
      <c r="MC201" s="3" t="s">
        <v>339</v>
      </c>
      <c r="MD201" s="3" t="s">
        <v>340</v>
      </c>
      <c r="ME201" s="3" t="s">
        <v>341</v>
      </c>
      <c r="MF201" s="3" t="s">
        <v>342</v>
      </c>
      <c r="MG201" s="3" t="s">
        <v>343</v>
      </c>
      <c r="MH201" s="3" t="s">
        <v>344</v>
      </c>
      <c r="MI201" s="3" t="s">
        <v>345</v>
      </c>
      <c r="MJ201" s="3" t="s">
        <v>346</v>
      </c>
      <c r="MK201" s="3" t="s">
        <v>347</v>
      </c>
      <c r="ML201" s="3" t="s">
        <v>348</v>
      </c>
      <c r="MM201" s="3" t="s">
        <v>349</v>
      </c>
      <c r="MN201" s="3" t="s">
        <v>350</v>
      </c>
      <c r="MO201" s="3" t="s">
        <v>351</v>
      </c>
      <c r="MP201" s="3" t="s">
        <v>352</v>
      </c>
      <c r="MQ201" s="3" t="s">
        <v>353</v>
      </c>
      <c r="MR201" s="3" t="s">
        <v>354</v>
      </c>
      <c r="MS201" s="3" t="s">
        <v>355</v>
      </c>
      <c r="MT201" s="3" t="s">
        <v>356</v>
      </c>
      <c r="MU201" s="3" t="s">
        <v>357</v>
      </c>
      <c r="MV201" s="3" t="s">
        <v>358</v>
      </c>
      <c r="MW201" s="3" t="s">
        <v>359</v>
      </c>
      <c r="MX201" s="3" t="s">
        <v>360</v>
      </c>
      <c r="MY201" s="3" t="s">
        <v>361</v>
      </c>
      <c r="MZ201" s="3" t="s">
        <v>362</v>
      </c>
      <c r="NA201" s="3" t="s">
        <v>363</v>
      </c>
      <c r="NB201" s="3" t="s">
        <v>364</v>
      </c>
      <c r="NC201" s="3" t="s">
        <v>365</v>
      </c>
      <c r="ND201" s="3" t="s">
        <v>366</v>
      </c>
      <c r="NE201" s="3" t="s">
        <v>367</v>
      </c>
      <c r="NF201" s="3" t="s">
        <v>368</v>
      </c>
      <c r="NG201" s="3" t="s">
        <v>369</v>
      </c>
      <c r="NH201" s="3" t="s">
        <v>370</v>
      </c>
      <c r="NI201" s="3" t="s">
        <v>371</v>
      </c>
      <c r="NJ201" s="3" t="s">
        <v>372</v>
      </c>
      <c r="NK201" s="3" t="s">
        <v>373</v>
      </c>
      <c r="NL201" s="3" t="s">
        <v>374</v>
      </c>
      <c r="NM201" s="3" t="s">
        <v>375</v>
      </c>
      <c r="NN201" s="3" t="s">
        <v>376</v>
      </c>
      <c r="NO201" s="3" t="s">
        <v>377</v>
      </c>
      <c r="NP201" s="3" t="s">
        <v>378</v>
      </c>
      <c r="NQ201" s="3" t="s">
        <v>379</v>
      </c>
      <c r="NR201" s="3" t="s">
        <v>380</v>
      </c>
      <c r="NS201" s="3" t="s">
        <v>381</v>
      </c>
      <c r="NT201" s="3" t="s">
        <v>382</v>
      </c>
      <c r="NU201" s="3" t="s">
        <v>383</v>
      </c>
      <c r="NV201" s="3" t="s">
        <v>384</v>
      </c>
      <c r="NW201" s="3" t="s">
        <v>385</v>
      </c>
      <c r="NX201" s="3" t="s">
        <v>386</v>
      </c>
      <c r="NY201" s="3" t="s">
        <v>387</v>
      </c>
      <c r="NZ201" s="3" t="s">
        <v>388</v>
      </c>
      <c r="OA201" s="3" t="s">
        <v>389</v>
      </c>
      <c r="OB201" s="3" t="s">
        <v>390</v>
      </c>
    </row>
    <row r="202" spans="1:392" x14ac:dyDescent="0.35">
      <c r="A202">
        <v>1991</v>
      </c>
      <c r="B202" t="s">
        <v>398</v>
      </c>
      <c r="C202">
        <v>37.965573769999999</v>
      </c>
      <c r="D202">
        <v>38.524590163934427</v>
      </c>
      <c r="E202">
        <v>37.972131147540978</v>
      </c>
      <c r="F202">
        <v>38.191803278688518</v>
      </c>
      <c r="G202">
        <v>37.172131147540981</v>
      </c>
      <c r="H202">
        <v>38.34098360655738</v>
      </c>
      <c r="I202">
        <v>32.757377049180327</v>
      </c>
      <c r="J202">
        <v>35.090163934426229</v>
      </c>
      <c r="K202">
        <v>31.39508196721312</v>
      </c>
      <c r="L202">
        <v>35.242622950819673</v>
      </c>
      <c r="M202">
        <v>35.242622950819673</v>
      </c>
      <c r="N202">
        <v>34.936065573770492</v>
      </c>
      <c r="O202">
        <v>35.545901639344272</v>
      </c>
      <c r="P202">
        <v>34.242622950819673</v>
      </c>
      <c r="Q202">
        <v>34.436065573770492</v>
      </c>
      <c r="R202">
        <v>35.07868852459017</v>
      </c>
      <c r="S202">
        <v>35.765573770491798</v>
      </c>
      <c r="T202">
        <v>34.670491803278694</v>
      </c>
      <c r="U202">
        <v>36.714754098360658</v>
      </c>
      <c r="V202">
        <v>36.20655737704918</v>
      </c>
      <c r="W202">
        <v>33.675409836065569</v>
      </c>
      <c r="X202">
        <v>34.42622950819672</v>
      </c>
      <c r="Y202">
        <v>35.819672131147541</v>
      </c>
      <c r="Z202">
        <v>33.865573770491807</v>
      </c>
      <c r="AA202">
        <v>34.460655737704919</v>
      </c>
      <c r="AB202">
        <v>35.814754098360652</v>
      </c>
      <c r="AC202">
        <v>33.059016393442619</v>
      </c>
      <c r="AD202">
        <v>36.739344262295077</v>
      </c>
      <c r="AE202">
        <v>33.916393442622947</v>
      </c>
      <c r="AF202">
        <v>33.650819672131142</v>
      </c>
      <c r="AG202">
        <v>37.891803278688528</v>
      </c>
      <c r="AH202">
        <v>37.072131147540993</v>
      </c>
      <c r="AI202">
        <v>37.204918032786892</v>
      </c>
      <c r="AJ202">
        <v>33.95737704918033</v>
      </c>
      <c r="AK202">
        <v>33.832786885245902</v>
      </c>
      <c r="AL202">
        <v>38.540983606557383</v>
      </c>
      <c r="AM202">
        <v>38.244262295081967</v>
      </c>
      <c r="AN202">
        <v>36.747540983606562</v>
      </c>
      <c r="AO202">
        <v>32.670491803278694</v>
      </c>
      <c r="AP202">
        <v>38.026229508196721</v>
      </c>
      <c r="AQ202">
        <v>33.295081967213108</v>
      </c>
      <c r="AR202">
        <v>37.109836065573766</v>
      </c>
      <c r="AS202">
        <v>37.826229508196732</v>
      </c>
      <c r="AT202">
        <v>24.180327868852459</v>
      </c>
      <c r="AU202">
        <v>36.019672131147537</v>
      </c>
      <c r="AV202">
        <v>34.870491803278689</v>
      </c>
      <c r="AW202">
        <v>36.508196721311478</v>
      </c>
      <c r="AX202">
        <v>35.226229508196717</v>
      </c>
      <c r="AY202">
        <v>34.734426229508202</v>
      </c>
      <c r="AZ202">
        <v>35.981967213114757</v>
      </c>
      <c r="BA202">
        <v>36.87868852459016</v>
      </c>
      <c r="BB202">
        <v>36.95737704918033</v>
      </c>
      <c r="BC202">
        <v>35.331147540983601</v>
      </c>
      <c r="BD202">
        <v>37.229508196721312</v>
      </c>
      <c r="BE202">
        <v>35.032786885245898</v>
      </c>
      <c r="BF202">
        <v>36.149180327868848</v>
      </c>
      <c r="BG202">
        <v>35.980327868852463</v>
      </c>
      <c r="BH202">
        <v>36.10327868852459</v>
      </c>
      <c r="BI202">
        <v>35.501639344262287</v>
      </c>
      <c r="BJ202">
        <v>34.745901639344261</v>
      </c>
      <c r="BK202">
        <v>35.247540983606562</v>
      </c>
      <c r="BL202">
        <v>35.501639344262287</v>
      </c>
      <c r="BM202">
        <v>37.509836065573772</v>
      </c>
      <c r="BN202">
        <v>33.963934426229507</v>
      </c>
      <c r="BO202">
        <v>36.526229508196721</v>
      </c>
      <c r="BP202">
        <v>36.449180327868852</v>
      </c>
      <c r="BQ202">
        <v>36.983606557377051</v>
      </c>
      <c r="BR202">
        <v>37.559016393442619</v>
      </c>
      <c r="BS202">
        <v>36.303278688524593</v>
      </c>
      <c r="BT202">
        <v>37.1</v>
      </c>
      <c r="BU202">
        <v>37.286885245901637</v>
      </c>
      <c r="BV202">
        <v>36.567213114754097</v>
      </c>
      <c r="BW202">
        <v>36.940983606557381</v>
      </c>
      <c r="BX202">
        <v>34.45737704918033</v>
      </c>
      <c r="BY202">
        <v>31.60983606557377</v>
      </c>
      <c r="BZ202">
        <v>34.26229508196721</v>
      </c>
      <c r="CA202">
        <v>37.586885245901641</v>
      </c>
      <c r="CB202">
        <v>37.82295081967213</v>
      </c>
      <c r="CC202">
        <v>36.257377049180327</v>
      </c>
      <c r="CD202">
        <v>38.044262295081971</v>
      </c>
      <c r="CE202">
        <v>38.200000000000003</v>
      </c>
      <c r="CF202">
        <v>38.149180327868848</v>
      </c>
      <c r="CG202">
        <v>38.044262295081971</v>
      </c>
      <c r="CH202">
        <v>38.081967213114751</v>
      </c>
      <c r="CI202">
        <v>35.688524590163937</v>
      </c>
      <c r="CJ202">
        <v>32.654098360655738</v>
      </c>
      <c r="CK202">
        <v>35.326229508196732</v>
      </c>
      <c r="CL202">
        <v>31.5983606557377</v>
      </c>
      <c r="CM202">
        <v>35.20655737704918</v>
      </c>
      <c r="CN202">
        <v>35.688524590163937</v>
      </c>
      <c r="CO202">
        <v>33.106557377049178</v>
      </c>
      <c r="CP202">
        <v>31.9688524590164</v>
      </c>
      <c r="CQ202">
        <v>36.301639344262298</v>
      </c>
      <c r="CR202">
        <v>34.714754098360658</v>
      </c>
      <c r="CS202">
        <v>32.981967213114757</v>
      </c>
      <c r="CT202">
        <v>31.265573770491809</v>
      </c>
      <c r="CU202">
        <v>31.232786885245901</v>
      </c>
      <c r="CV202">
        <v>32.285245901639342</v>
      </c>
      <c r="CW202">
        <v>31.106557377049182</v>
      </c>
      <c r="CX202">
        <v>31.442622950819668</v>
      </c>
      <c r="CY202">
        <v>32.285245901639342</v>
      </c>
      <c r="CZ202">
        <v>33.286885245901637</v>
      </c>
      <c r="DA202">
        <v>31.555737704918041</v>
      </c>
      <c r="DB202">
        <v>38.055737704918037</v>
      </c>
      <c r="DC202">
        <v>38.245901639344261</v>
      </c>
      <c r="DD202">
        <v>35.001639344262287</v>
      </c>
      <c r="DE202">
        <v>37.601639344262303</v>
      </c>
      <c r="DF202">
        <v>37.927868852459007</v>
      </c>
      <c r="DG202">
        <v>38.065573770491802</v>
      </c>
      <c r="DH202">
        <v>37.57377049180328</v>
      </c>
      <c r="DI202">
        <v>37.01311475409836</v>
      </c>
      <c r="DJ202">
        <v>37.929508196721308</v>
      </c>
      <c r="DK202">
        <v>37.170491803278694</v>
      </c>
      <c r="DL202">
        <v>36.51311475409836</v>
      </c>
      <c r="DM202">
        <v>36.619672131147553</v>
      </c>
      <c r="DN202">
        <v>36.901639344262293</v>
      </c>
      <c r="DO202">
        <v>36.895081967213123</v>
      </c>
      <c r="DP202">
        <v>36.895081967213123</v>
      </c>
      <c r="DQ202">
        <v>37.213114754098363</v>
      </c>
      <c r="DR202">
        <v>37.175409836065569</v>
      </c>
      <c r="DS202">
        <v>38.080327868852457</v>
      </c>
      <c r="DT202">
        <v>37.665573770491811</v>
      </c>
      <c r="DU202">
        <v>37.642622950819671</v>
      </c>
      <c r="DV202">
        <v>37.477049180327867</v>
      </c>
      <c r="DW202">
        <v>37.903278688524587</v>
      </c>
      <c r="DX202">
        <v>37.981967213114757</v>
      </c>
      <c r="DY202">
        <v>37.988524590163941</v>
      </c>
      <c r="DZ202">
        <v>37.98688524590164</v>
      </c>
      <c r="EA202">
        <v>37.759016393442629</v>
      </c>
      <c r="EB202">
        <v>36.242622950819673</v>
      </c>
      <c r="EC202">
        <v>37.278688524590173</v>
      </c>
      <c r="ED202">
        <v>32.700000000000003</v>
      </c>
      <c r="EE202">
        <v>33.749180327868849</v>
      </c>
      <c r="EF202">
        <v>37.072131147540993</v>
      </c>
      <c r="EG202">
        <v>32.459016393442617</v>
      </c>
      <c r="EH202">
        <v>32.711475409836069</v>
      </c>
      <c r="EI202">
        <v>32.416393442622947</v>
      </c>
      <c r="EJ202">
        <v>32.431147540983609</v>
      </c>
      <c r="EK202">
        <v>32.431147540983609</v>
      </c>
      <c r="EL202">
        <v>31.98852459016393</v>
      </c>
      <c r="EM202">
        <v>32.504918032786883</v>
      </c>
      <c r="EN202">
        <v>29.991803278688529</v>
      </c>
      <c r="EO202">
        <v>37.772131147540982</v>
      </c>
      <c r="EP202">
        <v>37.632786885245899</v>
      </c>
      <c r="EQ202">
        <v>37.475409836065573</v>
      </c>
      <c r="ER202">
        <v>32.72459016393443</v>
      </c>
      <c r="ES202">
        <v>37.690163934426231</v>
      </c>
      <c r="ET202">
        <v>37.698360655737702</v>
      </c>
      <c r="EU202">
        <v>35.391803278688528</v>
      </c>
      <c r="EV202">
        <v>37.865573770491807</v>
      </c>
      <c r="EW202">
        <v>37.559016393442619</v>
      </c>
      <c r="EX202">
        <v>37.629508196721311</v>
      </c>
      <c r="EY202">
        <v>37.531147540983611</v>
      </c>
      <c r="EZ202">
        <v>36.647540983606561</v>
      </c>
      <c r="FA202">
        <v>36.559016393442619</v>
      </c>
      <c r="FB202">
        <v>37.460655737704919</v>
      </c>
      <c r="FC202">
        <v>37.690163934426231</v>
      </c>
      <c r="FD202">
        <v>22.557377049180332</v>
      </c>
      <c r="FE202">
        <v>27.868852459016399</v>
      </c>
      <c r="FF202">
        <v>23.724590163934419</v>
      </c>
      <c r="FG202">
        <v>22.911475409836061</v>
      </c>
      <c r="FH202">
        <v>37.947540983606558</v>
      </c>
      <c r="FI202">
        <v>37.026229508196721</v>
      </c>
      <c r="FJ202">
        <v>37.668852459016399</v>
      </c>
      <c r="FK202">
        <v>38.626229508196722</v>
      </c>
      <c r="FL202">
        <v>37.740983606557371</v>
      </c>
      <c r="FM202">
        <v>37.863934426229513</v>
      </c>
      <c r="FN202">
        <v>37.709836065573768</v>
      </c>
      <c r="FO202">
        <v>33.354098360655733</v>
      </c>
      <c r="FP202">
        <v>37.970491803278691</v>
      </c>
      <c r="FQ202">
        <v>37.272131147540982</v>
      </c>
      <c r="FR202">
        <v>37.722950819672128</v>
      </c>
      <c r="FS202">
        <v>37.834426229508203</v>
      </c>
      <c r="FT202">
        <v>33.381967213114763</v>
      </c>
      <c r="FU202">
        <v>37.87868852459016</v>
      </c>
      <c r="FV202">
        <v>37.755737704918033</v>
      </c>
      <c r="FW202">
        <v>37.790163934426232</v>
      </c>
      <c r="FX202">
        <v>37.745901639344261</v>
      </c>
      <c r="FY202">
        <v>38.359016393442623</v>
      </c>
      <c r="FZ202">
        <v>36.514754098360648</v>
      </c>
      <c r="GA202">
        <v>36.285245901639342</v>
      </c>
      <c r="GB202">
        <v>37.988524590163941</v>
      </c>
      <c r="GC202">
        <v>29.649180327868851</v>
      </c>
      <c r="GD202">
        <v>37.9</v>
      </c>
      <c r="GE202">
        <v>36.496721311475412</v>
      </c>
      <c r="GF202">
        <v>37.70655737704918</v>
      </c>
      <c r="GG202">
        <v>37.503278688524588</v>
      </c>
      <c r="GH202">
        <v>33.937704918032793</v>
      </c>
      <c r="GI202">
        <v>31.97540983606557</v>
      </c>
      <c r="GJ202">
        <v>33.447540983606558</v>
      </c>
      <c r="GK202">
        <v>37.298360655737703</v>
      </c>
      <c r="GL202">
        <v>37.183606557377047</v>
      </c>
      <c r="GM202">
        <v>37.385245901639337</v>
      </c>
      <c r="GN202">
        <v>37.242622950819673</v>
      </c>
      <c r="GO202">
        <v>37.144262295081973</v>
      </c>
      <c r="GP202">
        <v>37.260655737704923</v>
      </c>
      <c r="GQ202">
        <v>36.980327868852463</v>
      </c>
      <c r="GR202">
        <v>37.447540983606558</v>
      </c>
      <c r="GS202">
        <v>37.54262295081967</v>
      </c>
      <c r="GT202">
        <v>37.498360655737713</v>
      </c>
      <c r="GU202">
        <v>37.818032786885247</v>
      </c>
      <c r="GV202">
        <v>37.783606557377063</v>
      </c>
      <c r="GW202">
        <v>37.826229508196732</v>
      </c>
      <c r="GX202">
        <v>37.552459016393442</v>
      </c>
      <c r="GY202">
        <v>37.773770491803283</v>
      </c>
      <c r="GZ202">
        <v>37.862295081967211</v>
      </c>
      <c r="HA202">
        <v>37.759016393442629</v>
      </c>
      <c r="HB202">
        <v>37.87868852459016</v>
      </c>
      <c r="HC202">
        <v>38.104918032786877</v>
      </c>
      <c r="HD202">
        <v>36.481967213114757</v>
      </c>
      <c r="HE202">
        <v>34.014754098360648</v>
      </c>
      <c r="HF202">
        <v>36.947540983606558</v>
      </c>
      <c r="HG202">
        <v>36.550819672131148</v>
      </c>
      <c r="HH202">
        <v>34.549180327868847</v>
      </c>
      <c r="HI202">
        <v>35.79344262295082</v>
      </c>
      <c r="HJ202">
        <v>37.422950819672131</v>
      </c>
      <c r="HK202">
        <v>37.531147540983611</v>
      </c>
      <c r="HL202">
        <v>36.924590163934432</v>
      </c>
      <c r="HM202">
        <v>37.095081967213119</v>
      </c>
      <c r="HN202">
        <v>37.183606557377047</v>
      </c>
      <c r="HO202">
        <v>36.527868852459022</v>
      </c>
      <c r="HP202">
        <v>34.554098360655743</v>
      </c>
      <c r="HQ202">
        <v>37.183606557377047</v>
      </c>
      <c r="HR202">
        <v>37.509836065573772</v>
      </c>
      <c r="HS202">
        <v>37.088524590163942</v>
      </c>
      <c r="HT202">
        <v>37.111475409836068</v>
      </c>
      <c r="HU202">
        <v>34.886885245901638</v>
      </c>
      <c r="HV202">
        <v>37.183606557377047</v>
      </c>
      <c r="HW202">
        <v>31.768852459016401</v>
      </c>
      <c r="HX202">
        <v>36.239344262295077</v>
      </c>
      <c r="HY202">
        <v>32.604918032786877</v>
      </c>
      <c r="HZ202">
        <v>34.845901639344262</v>
      </c>
      <c r="IA202">
        <v>34.916393442622947</v>
      </c>
      <c r="IB202">
        <v>32.586885245901641</v>
      </c>
      <c r="IC202">
        <v>36.239344262295077</v>
      </c>
      <c r="ID202">
        <v>35.006557377049177</v>
      </c>
      <c r="IE202">
        <v>32.419672131147543</v>
      </c>
      <c r="IF202">
        <v>37.534426229508192</v>
      </c>
      <c r="IG202">
        <v>38.108196721311472</v>
      </c>
      <c r="IH202">
        <v>37.581967213114751</v>
      </c>
      <c r="II202">
        <v>37.140983606557377</v>
      </c>
      <c r="IJ202">
        <v>37.154098360655738</v>
      </c>
      <c r="IK202">
        <v>37.773770491803283</v>
      </c>
      <c r="IL202">
        <v>37.140983606557377</v>
      </c>
      <c r="IM202">
        <v>36.08524590163934</v>
      </c>
      <c r="IN202">
        <v>35.962295081967213</v>
      </c>
      <c r="IO202">
        <v>37.970491803278691</v>
      </c>
      <c r="IP202">
        <v>36.959016393442617</v>
      </c>
      <c r="IQ202">
        <v>38.060655737704913</v>
      </c>
      <c r="IR202">
        <v>36.88360655737705</v>
      </c>
      <c r="IS202">
        <v>37.285245901639342</v>
      </c>
      <c r="IT202">
        <v>37.250819672131151</v>
      </c>
      <c r="IU202">
        <v>37.054098360655743</v>
      </c>
      <c r="IV202">
        <v>35.708196721311467</v>
      </c>
      <c r="IW202">
        <v>34.516393442622949</v>
      </c>
      <c r="IX202">
        <v>37.490163934426228</v>
      </c>
      <c r="IY202">
        <v>36.944262295081963</v>
      </c>
      <c r="IZ202">
        <v>36.939344262295087</v>
      </c>
      <c r="JA202">
        <v>34.006557377049177</v>
      </c>
      <c r="JB202">
        <v>34.236065573770503</v>
      </c>
      <c r="JC202">
        <v>36.311475409836063</v>
      </c>
      <c r="JD202">
        <v>36.065573770491802</v>
      </c>
      <c r="JE202">
        <v>36.319672131147541</v>
      </c>
      <c r="JF202">
        <v>35.445901639344257</v>
      </c>
      <c r="JG202">
        <v>36.955737704918043</v>
      </c>
      <c r="JH202">
        <v>35.711475409836069</v>
      </c>
      <c r="JI202">
        <v>35.773770491803283</v>
      </c>
      <c r="JJ202">
        <v>37.014754098360648</v>
      </c>
      <c r="JK202">
        <v>36.188524590163937</v>
      </c>
      <c r="JL202">
        <v>36.431147540983609</v>
      </c>
      <c r="JM202">
        <v>36.188524590163937</v>
      </c>
      <c r="JN202">
        <v>33.650819672131142</v>
      </c>
      <c r="JO202">
        <v>36.703278688524591</v>
      </c>
      <c r="JP202">
        <v>37.249180327868849</v>
      </c>
      <c r="JQ202">
        <v>34.916393442622947</v>
      </c>
      <c r="JR202">
        <v>35.508196721311478</v>
      </c>
      <c r="JS202">
        <v>36.224590163934423</v>
      </c>
      <c r="JT202">
        <v>35.509836065573772</v>
      </c>
      <c r="JU202">
        <v>35.508196721311478</v>
      </c>
      <c r="JV202">
        <v>34.331147540983601</v>
      </c>
      <c r="JW202">
        <v>36.683606557377047</v>
      </c>
      <c r="JX202">
        <v>35.998360655737713</v>
      </c>
      <c r="JY202">
        <v>36.765573770491798</v>
      </c>
      <c r="JZ202">
        <v>36.626229508196722</v>
      </c>
      <c r="KA202">
        <v>35.991803278688522</v>
      </c>
      <c r="KB202">
        <v>36.634426229508193</v>
      </c>
      <c r="KC202">
        <v>37.386885245901638</v>
      </c>
      <c r="KD202">
        <v>33.283606557377048</v>
      </c>
      <c r="KE202">
        <v>36.667213114754098</v>
      </c>
      <c r="KF202">
        <v>36.722950819672128</v>
      </c>
      <c r="KG202">
        <v>38.081967213114751</v>
      </c>
      <c r="KH202">
        <v>38.481967213114757</v>
      </c>
      <c r="KI202">
        <v>38.524590163934427</v>
      </c>
      <c r="KJ202">
        <v>37.370491803278689</v>
      </c>
      <c r="KK202">
        <v>38.275409836065577</v>
      </c>
      <c r="KL202">
        <v>37.839344262295079</v>
      </c>
      <c r="KM202">
        <v>38.51311475409836</v>
      </c>
      <c r="KN202">
        <v>38.481967213114757</v>
      </c>
      <c r="KO202">
        <v>38.018032786885243</v>
      </c>
      <c r="KP202">
        <v>38.309836065573769</v>
      </c>
      <c r="KQ202">
        <v>38.037704918032787</v>
      </c>
      <c r="KR202">
        <v>38.201639344262297</v>
      </c>
      <c r="KS202">
        <v>34.824590163934431</v>
      </c>
      <c r="KT202">
        <v>37.481967213114757</v>
      </c>
      <c r="KU202">
        <v>35.095081967213119</v>
      </c>
      <c r="KV202">
        <v>37.418032786885249</v>
      </c>
      <c r="KW202">
        <v>37.693442622950833</v>
      </c>
      <c r="KX202">
        <v>37.345901639344262</v>
      </c>
      <c r="KY202">
        <v>37.662295081967223</v>
      </c>
      <c r="KZ202">
        <v>37.432786885245903</v>
      </c>
      <c r="LA202">
        <v>33.947540983606558</v>
      </c>
      <c r="LB202">
        <v>35.095081967213119</v>
      </c>
      <c r="LC202">
        <v>33.808196721311482</v>
      </c>
      <c r="LD202">
        <v>35.537704918032787</v>
      </c>
      <c r="LE202">
        <v>33.680327868852459</v>
      </c>
      <c r="LF202">
        <v>37.640983606557377</v>
      </c>
      <c r="LG202">
        <v>35.837704918032777</v>
      </c>
      <c r="LH202">
        <v>35.837704918032777</v>
      </c>
      <c r="LI202">
        <v>35.070491803278692</v>
      </c>
      <c r="LJ202">
        <v>37.227868852459018</v>
      </c>
      <c r="LK202">
        <v>35.92131147540983</v>
      </c>
      <c r="LL202">
        <v>37.288524590163931</v>
      </c>
      <c r="LM202">
        <v>37.431147540983609</v>
      </c>
      <c r="LN202">
        <v>33.804918032786887</v>
      </c>
      <c r="LO202">
        <v>33.286885245901637</v>
      </c>
      <c r="LP202">
        <v>37.201639344262297</v>
      </c>
      <c r="LQ202">
        <v>37.167213114754098</v>
      </c>
      <c r="LR202">
        <v>35.481967213114757</v>
      </c>
      <c r="LS202">
        <v>37.150819672131142</v>
      </c>
      <c r="LT202">
        <v>37.296721311475409</v>
      </c>
      <c r="LU202">
        <v>33.586885245901641</v>
      </c>
      <c r="LV202">
        <v>35.996721311475412</v>
      </c>
      <c r="LW202">
        <v>37.190163934426231</v>
      </c>
      <c r="LX202">
        <v>37.214754098360658</v>
      </c>
      <c r="LY202">
        <v>36.711475409836069</v>
      </c>
      <c r="LZ202">
        <v>37.152459016393443</v>
      </c>
      <c r="MA202">
        <v>37.444262295081963</v>
      </c>
      <c r="MB202">
        <v>36.208196721311467</v>
      </c>
      <c r="MC202">
        <v>37.34098360655738</v>
      </c>
      <c r="MD202">
        <v>37.247540983606562</v>
      </c>
      <c r="ME202">
        <v>36.703278688524591</v>
      </c>
      <c r="MF202">
        <v>37.170491803278694</v>
      </c>
      <c r="MG202">
        <v>37.288524590163931</v>
      </c>
      <c r="MH202">
        <v>36.827868852459019</v>
      </c>
      <c r="MI202">
        <v>34.791803278688533</v>
      </c>
      <c r="MJ202">
        <v>37.211475409836069</v>
      </c>
      <c r="MK202">
        <v>33.42622950819672</v>
      </c>
      <c r="ML202">
        <v>36.991803278688522</v>
      </c>
      <c r="MM202">
        <v>36.519672131147537</v>
      </c>
      <c r="MN202">
        <v>36.949180327868852</v>
      </c>
      <c r="MO202">
        <v>33.440983606557381</v>
      </c>
      <c r="MP202">
        <v>36.701639344262297</v>
      </c>
      <c r="MQ202">
        <v>34.906557377049182</v>
      </c>
      <c r="MR202">
        <v>36.903278688524587</v>
      </c>
      <c r="MS202">
        <v>37.216393442622952</v>
      </c>
      <c r="MT202">
        <v>37.298360655737703</v>
      </c>
      <c r="MU202">
        <v>36.850819672131152</v>
      </c>
      <c r="MV202">
        <v>35.668852459016399</v>
      </c>
      <c r="MW202">
        <v>36.686885245901642</v>
      </c>
      <c r="MX202">
        <v>36.608196721311472</v>
      </c>
      <c r="MY202">
        <v>36.726229508196717</v>
      </c>
      <c r="MZ202">
        <v>36.806557377049167</v>
      </c>
      <c r="NA202">
        <v>35.947540983606558</v>
      </c>
      <c r="NB202">
        <v>36.272131147540982</v>
      </c>
      <c r="NC202">
        <v>37.814754098360652</v>
      </c>
      <c r="ND202">
        <v>37.757377049180327</v>
      </c>
      <c r="NE202">
        <v>37.949180327868852</v>
      </c>
      <c r="NF202">
        <v>37.877049180327873</v>
      </c>
      <c r="NG202">
        <v>37.101639344262303</v>
      </c>
      <c r="NH202">
        <v>37.580327868852457</v>
      </c>
      <c r="NI202">
        <v>37.463934426229521</v>
      </c>
      <c r="NJ202">
        <v>38.059016393442619</v>
      </c>
      <c r="NK202">
        <v>34.477049180327867</v>
      </c>
      <c r="NL202">
        <v>37.988524590163941</v>
      </c>
      <c r="NM202">
        <v>37.839344262295079</v>
      </c>
      <c r="NN202">
        <v>38.059016393442619</v>
      </c>
      <c r="NO202">
        <v>36.559016393442619</v>
      </c>
      <c r="NP202">
        <v>36.968852459016389</v>
      </c>
      <c r="NQ202">
        <v>37.357377049180329</v>
      </c>
      <c r="NR202">
        <v>33.881967213114763</v>
      </c>
      <c r="NS202">
        <v>36.891803278688528</v>
      </c>
      <c r="NT202">
        <v>37.144262295081973</v>
      </c>
      <c r="NU202">
        <v>35.132786885245899</v>
      </c>
      <c r="NV202">
        <v>37.124590163934428</v>
      </c>
      <c r="NW202">
        <v>37.367213114754101</v>
      </c>
      <c r="NX202">
        <v>35.403278688524587</v>
      </c>
      <c r="NY202">
        <v>37.511475409836059</v>
      </c>
      <c r="NZ202">
        <v>37.129508196721311</v>
      </c>
      <c r="OA202">
        <v>34.07868852459017</v>
      </c>
      <c r="OB202">
        <v>36.985245901639352</v>
      </c>
    </row>
    <row r="203" spans="1:392" x14ac:dyDescent="0.35">
      <c r="A203">
        <v>1992</v>
      </c>
      <c r="B203" t="s">
        <v>398</v>
      </c>
      <c r="C203">
        <v>36.901639340000003</v>
      </c>
      <c r="D203">
        <v>37.311475409836063</v>
      </c>
      <c r="E203">
        <v>36.91475409836066</v>
      </c>
      <c r="F203">
        <v>37.127868852459017</v>
      </c>
      <c r="G203">
        <v>36.319672131147541</v>
      </c>
      <c r="H203">
        <v>37.216393442622952</v>
      </c>
      <c r="I203">
        <v>32.44426229508197</v>
      </c>
      <c r="J203">
        <v>34.040983606557383</v>
      </c>
      <c r="K203">
        <v>31.272131147540989</v>
      </c>
      <c r="L203">
        <v>34.913114754098359</v>
      </c>
      <c r="M203">
        <v>34.913114754098359</v>
      </c>
      <c r="N203">
        <v>33.88360655737705</v>
      </c>
      <c r="O203">
        <v>35.227868852459018</v>
      </c>
      <c r="P203">
        <v>33.645901639344267</v>
      </c>
      <c r="Q203">
        <v>33.373770491803278</v>
      </c>
      <c r="R203">
        <v>34.857377049180329</v>
      </c>
      <c r="S203">
        <v>34.768852459016387</v>
      </c>
      <c r="T203">
        <v>34.111475409836068</v>
      </c>
      <c r="U203">
        <v>36.259016393442629</v>
      </c>
      <c r="V203">
        <v>35.854098360655733</v>
      </c>
      <c r="W203">
        <v>33.5</v>
      </c>
      <c r="X203">
        <v>34.152459016393443</v>
      </c>
      <c r="Y203">
        <v>35.419672131147543</v>
      </c>
      <c r="Z203">
        <v>33.649180327868848</v>
      </c>
      <c r="AA203">
        <v>34.193442622950833</v>
      </c>
      <c r="AB203">
        <v>35.409836065573771</v>
      </c>
      <c r="AC203">
        <v>32.734426229508188</v>
      </c>
      <c r="AD203">
        <v>36.088524590163942</v>
      </c>
      <c r="AE203">
        <v>33.563934426229508</v>
      </c>
      <c r="AF203">
        <v>33.28032786885246</v>
      </c>
      <c r="AG203">
        <v>37.022950819672133</v>
      </c>
      <c r="AH203">
        <v>36.216393442622952</v>
      </c>
      <c r="AI203">
        <v>36.355737704918027</v>
      </c>
      <c r="AJ203">
        <v>33.532786885245898</v>
      </c>
      <c r="AK203">
        <v>33.473770491803279</v>
      </c>
      <c r="AL203">
        <v>37.565573770491802</v>
      </c>
      <c r="AM203">
        <v>37.385245901639337</v>
      </c>
      <c r="AN203">
        <v>36.095081967213119</v>
      </c>
      <c r="AO203">
        <v>32.319672131147541</v>
      </c>
      <c r="AP203">
        <v>37.15901639344262</v>
      </c>
      <c r="AQ203">
        <v>33.468852459016389</v>
      </c>
      <c r="AR203">
        <v>36.58524590163934</v>
      </c>
      <c r="AS203">
        <v>37.252459016393438</v>
      </c>
      <c r="AT203">
        <v>24.604918032786891</v>
      </c>
      <c r="AU203">
        <v>35.398360655737697</v>
      </c>
      <c r="AV203">
        <v>34.654098360655738</v>
      </c>
      <c r="AW203">
        <v>36.037704918032787</v>
      </c>
      <c r="AX203">
        <v>34.670491803278694</v>
      </c>
      <c r="AY203">
        <v>34.918032786885249</v>
      </c>
      <c r="AZ203">
        <v>35.290163934426232</v>
      </c>
      <c r="BA203">
        <v>36.449180327868852</v>
      </c>
      <c r="BB203">
        <v>36.434426229508198</v>
      </c>
      <c r="BC203">
        <v>35.516393442622949</v>
      </c>
      <c r="BD203">
        <v>36.708196721311467</v>
      </c>
      <c r="BE203">
        <v>34.606557377049178</v>
      </c>
      <c r="BF203">
        <v>35.816393442622953</v>
      </c>
      <c r="BG203">
        <v>35.742622950819673</v>
      </c>
      <c r="BH203">
        <v>35.87868852459016</v>
      </c>
      <c r="BI203">
        <v>35.688524590163937</v>
      </c>
      <c r="BJ203">
        <v>34.931147540983609</v>
      </c>
      <c r="BK203">
        <v>34.829508196721306</v>
      </c>
      <c r="BL203">
        <v>35.688524590163937</v>
      </c>
      <c r="BM203">
        <v>36.306557377049167</v>
      </c>
      <c r="BN203">
        <v>33.398360655737697</v>
      </c>
      <c r="BO203">
        <v>36.124590163934428</v>
      </c>
      <c r="BP203">
        <v>35.454098360655728</v>
      </c>
      <c r="BQ203">
        <v>36.221311475409841</v>
      </c>
      <c r="BR203">
        <v>36.808196721311482</v>
      </c>
      <c r="BS203">
        <v>35.918032786885249</v>
      </c>
      <c r="BT203">
        <v>36.352459016393439</v>
      </c>
      <c r="BU203">
        <v>36.537704918032787</v>
      </c>
      <c r="BV203">
        <v>35.570491803278692</v>
      </c>
      <c r="BW203">
        <v>36.209836065573768</v>
      </c>
      <c r="BX203">
        <v>33.759016393442629</v>
      </c>
      <c r="BY203">
        <v>31.860655737704921</v>
      </c>
      <c r="BZ203">
        <v>33.559016393442619</v>
      </c>
      <c r="CA203">
        <v>37.091803278688523</v>
      </c>
      <c r="CB203">
        <v>37.395081967213123</v>
      </c>
      <c r="CC203">
        <v>35.631147540983598</v>
      </c>
      <c r="CD203">
        <v>37.577049180327869</v>
      </c>
      <c r="CE203">
        <v>37.631147540983598</v>
      </c>
      <c r="CF203">
        <v>37.57377049180328</v>
      </c>
      <c r="CG203">
        <v>37.577049180327869</v>
      </c>
      <c r="CH203">
        <v>37.501639344262287</v>
      </c>
      <c r="CI203">
        <v>35.321311475409843</v>
      </c>
      <c r="CJ203">
        <v>32.949180327868852</v>
      </c>
      <c r="CK203">
        <v>35.1</v>
      </c>
      <c r="CL203">
        <v>32.065573770491802</v>
      </c>
      <c r="CM203">
        <v>34.827868852459019</v>
      </c>
      <c r="CN203">
        <v>35.321311475409843</v>
      </c>
      <c r="CO203">
        <v>33.270491803278688</v>
      </c>
      <c r="CP203">
        <v>32.422950819672131</v>
      </c>
      <c r="CQ203">
        <v>36.10327868852459</v>
      </c>
      <c r="CR203">
        <v>34.522950819672133</v>
      </c>
      <c r="CS203">
        <v>32.639344262295083</v>
      </c>
      <c r="CT203">
        <v>30.84098360655738</v>
      </c>
      <c r="CU203">
        <v>30.813114754098361</v>
      </c>
      <c r="CV203">
        <v>31.862295081967211</v>
      </c>
      <c r="CW203">
        <v>30.691803278688521</v>
      </c>
      <c r="CX203">
        <v>31.029508196721309</v>
      </c>
      <c r="CY203">
        <v>31.862295081967211</v>
      </c>
      <c r="CZ203">
        <v>32.93934426229508</v>
      </c>
      <c r="DA203">
        <v>31.1344262295082</v>
      </c>
      <c r="DB203">
        <v>37.395081967213123</v>
      </c>
      <c r="DC203">
        <v>37.577049180327869</v>
      </c>
      <c r="DD203">
        <v>34.316393442622953</v>
      </c>
      <c r="DE203">
        <v>37.211475409836069</v>
      </c>
      <c r="DF203">
        <v>37.263934426229497</v>
      </c>
      <c r="DG203">
        <v>37.411475409836072</v>
      </c>
      <c r="DH203">
        <v>37.129508196721311</v>
      </c>
      <c r="DI203">
        <v>36.368852459016402</v>
      </c>
      <c r="DJ203">
        <v>37.295081967213122</v>
      </c>
      <c r="DK203">
        <v>36.845901639344262</v>
      </c>
      <c r="DL203">
        <v>35.985245901639352</v>
      </c>
      <c r="DM203">
        <v>36.098360655737707</v>
      </c>
      <c r="DN203">
        <v>36.431147540983609</v>
      </c>
      <c r="DO203">
        <v>36.424590163934432</v>
      </c>
      <c r="DP203">
        <v>36.424590163934432</v>
      </c>
      <c r="DQ203">
        <v>36.604918032786877</v>
      </c>
      <c r="DR203">
        <v>36.691803278688518</v>
      </c>
      <c r="DS203">
        <v>37.552459016393442</v>
      </c>
      <c r="DT203">
        <v>36.960655737704919</v>
      </c>
      <c r="DU203">
        <v>37.00491803278689</v>
      </c>
      <c r="DV203">
        <v>36.678688524590157</v>
      </c>
      <c r="DW203">
        <v>37.036065573770493</v>
      </c>
      <c r="DX203">
        <v>37.373770491803278</v>
      </c>
      <c r="DY203">
        <v>37.37868852459016</v>
      </c>
      <c r="DZ203">
        <v>37.465573770491808</v>
      </c>
      <c r="EA203">
        <v>37.173770491803282</v>
      </c>
      <c r="EB203">
        <v>35.76229508196721</v>
      </c>
      <c r="EC203">
        <v>36.678688524590157</v>
      </c>
      <c r="ED203">
        <v>32.278688524590173</v>
      </c>
      <c r="EE203">
        <v>33.267213114754099</v>
      </c>
      <c r="EF203">
        <v>36.216393442622952</v>
      </c>
      <c r="EG203">
        <v>31.977049180327871</v>
      </c>
      <c r="EH203">
        <v>32.290163934426232</v>
      </c>
      <c r="EI203">
        <v>31.87213114754098</v>
      </c>
      <c r="EJ203">
        <v>31.886885245901642</v>
      </c>
      <c r="EK203">
        <v>31.886885245901642</v>
      </c>
      <c r="EL203">
        <v>31.440983606557371</v>
      </c>
      <c r="EM203">
        <v>31.9688524590164</v>
      </c>
      <c r="EN203">
        <v>29.852459016393439</v>
      </c>
      <c r="EO203">
        <v>36.909836065573771</v>
      </c>
      <c r="EP203">
        <v>37.050819672131148</v>
      </c>
      <c r="EQ203">
        <v>36.606557377049178</v>
      </c>
      <c r="ER203">
        <v>32.160655737704907</v>
      </c>
      <c r="ES203">
        <v>36.398360655737697</v>
      </c>
      <c r="ET203">
        <v>37.119672131147553</v>
      </c>
      <c r="EU203">
        <v>34.740983606557371</v>
      </c>
      <c r="EV203">
        <v>36.993442622950823</v>
      </c>
      <c r="EW203">
        <v>36.808196721311482</v>
      </c>
      <c r="EX203">
        <v>36.754098360655739</v>
      </c>
      <c r="EY203">
        <v>36.955737704918043</v>
      </c>
      <c r="EZ203">
        <v>36.001639344262287</v>
      </c>
      <c r="FA203">
        <v>35.991803278688522</v>
      </c>
      <c r="FB203">
        <v>36.167213114754098</v>
      </c>
      <c r="FC203">
        <v>36.398360655737697</v>
      </c>
      <c r="FD203">
        <v>22.450819672131139</v>
      </c>
      <c r="FE203">
        <v>27.826229508196722</v>
      </c>
      <c r="FF203">
        <v>23.868852459016399</v>
      </c>
      <c r="FG203">
        <v>23.040983606557379</v>
      </c>
      <c r="FH203">
        <v>37.083606557377053</v>
      </c>
      <c r="FI203">
        <v>36.170491803278694</v>
      </c>
      <c r="FJ203">
        <v>36.808196721311482</v>
      </c>
      <c r="FK203">
        <v>37.4</v>
      </c>
      <c r="FL203">
        <v>37.203278688524591</v>
      </c>
      <c r="FM203">
        <v>36.618032786885252</v>
      </c>
      <c r="FN203">
        <v>37.075409836065568</v>
      </c>
      <c r="FO203">
        <v>33.101639344262303</v>
      </c>
      <c r="FP203">
        <v>37.150819672131142</v>
      </c>
      <c r="FQ203">
        <v>36.181967213114753</v>
      </c>
      <c r="FR203">
        <v>36.870491803278689</v>
      </c>
      <c r="FS203">
        <v>36.972131147540978</v>
      </c>
      <c r="FT203">
        <v>32.962295081967213</v>
      </c>
      <c r="FU203">
        <v>37.165573770491811</v>
      </c>
      <c r="FV203">
        <v>37.211475409836069</v>
      </c>
      <c r="FW203">
        <v>37.144262295081973</v>
      </c>
      <c r="FX203">
        <v>36.521311475409838</v>
      </c>
      <c r="FY203">
        <v>37.680327868852459</v>
      </c>
      <c r="FZ203">
        <v>35.742622950819673</v>
      </c>
      <c r="GA203">
        <v>35.872131147540983</v>
      </c>
      <c r="GB203">
        <v>37.6</v>
      </c>
      <c r="GC203">
        <v>29.611475409836061</v>
      </c>
      <c r="GD203">
        <v>37.195081967213113</v>
      </c>
      <c r="GE203">
        <v>35.718032786885253</v>
      </c>
      <c r="GF203">
        <v>36.996721311475412</v>
      </c>
      <c r="GG203">
        <v>36.565573770491802</v>
      </c>
      <c r="GH203">
        <v>33.645901639344267</v>
      </c>
      <c r="GI203">
        <v>31.685245901639341</v>
      </c>
      <c r="GJ203">
        <v>33.196721311475407</v>
      </c>
      <c r="GK203">
        <v>36.857377049180329</v>
      </c>
      <c r="GL203">
        <v>36.863934426229513</v>
      </c>
      <c r="GM203">
        <v>36.767213114754099</v>
      </c>
      <c r="GN203">
        <v>36.909836065573771</v>
      </c>
      <c r="GO203">
        <v>36.819672131147541</v>
      </c>
      <c r="GP203">
        <v>36.940983606557381</v>
      </c>
      <c r="GQ203">
        <v>36.813114754098358</v>
      </c>
      <c r="GR203">
        <v>36.518032786885243</v>
      </c>
      <c r="GS203">
        <v>36.608196721311472</v>
      </c>
      <c r="GT203">
        <v>36.568852459016391</v>
      </c>
      <c r="GU203">
        <v>36.963934426229521</v>
      </c>
      <c r="GV203">
        <v>36.931147540983609</v>
      </c>
      <c r="GW203">
        <v>36.931147540983609</v>
      </c>
      <c r="GX203">
        <v>36.832786885245902</v>
      </c>
      <c r="GY203">
        <v>37.134426229508193</v>
      </c>
      <c r="GZ203">
        <v>37.137704918032789</v>
      </c>
      <c r="HA203">
        <v>37.124590163934428</v>
      </c>
      <c r="HB203">
        <v>37.165573770491811</v>
      </c>
      <c r="HC203">
        <v>37.316393442622953</v>
      </c>
      <c r="HD203">
        <v>35.909836065573771</v>
      </c>
      <c r="HE203">
        <v>33.468852459016389</v>
      </c>
      <c r="HF203">
        <v>36.186885245901642</v>
      </c>
      <c r="HG203">
        <v>35.213114754098363</v>
      </c>
      <c r="HH203">
        <v>34.006557377049177</v>
      </c>
      <c r="HI203">
        <v>34.459016393442617</v>
      </c>
      <c r="HJ203">
        <v>36.122950819672127</v>
      </c>
      <c r="HK203">
        <v>36.232786885245901</v>
      </c>
      <c r="HL203">
        <v>35.629508196721311</v>
      </c>
      <c r="HM203">
        <v>35.744262295081967</v>
      </c>
      <c r="HN203">
        <v>35.880327868852447</v>
      </c>
      <c r="HO203">
        <v>35.877049180327873</v>
      </c>
      <c r="HP203">
        <v>34.037704918032787</v>
      </c>
      <c r="HQ203">
        <v>35.886885245901638</v>
      </c>
      <c r="HR203">
        <v>36.306557377049167</v>
      </c>
      <c r="HS203">
        <v>36.404918032786881</v>
      </c>
      <c r="HT203">
        <v>35.816393442622953</v>
      </c>
      <c r="HU203">
        <v>34.332786885245902</v>
      </c>
      <c r="HV203">
        <v>35.886885245901638</v>
      </c>
      <c r="HW203">
        <v>31.222950819672128</v>
      </c>
      <c r="HX203">
        <v>35.755737704918033</v>
      </c>
      <c r="HY203">
        <v>31.873770491803281</v>
      </c>
      <c r="HZ203">
        <v>34.104918032786877</v>
      </c>
      <c r="IA203">
        <v>34.077049180327869</v>
      </c>
      <c r="IB203">
        <v>31.703278688524591</v>
      </c>
      <c r="IC203">
        <v>35.755737704918033</v>
      </c>
      <c r="ID203">
        <v>34.127868852459017</v>
      </c>
      <c r="IE203">
        <v>31.54918032786885</v>
      </c>
      <c r="IF203">
        <v>36.668852459016399</v>
      </c>
      <c r="IG203">
        <v>37.278688524590173</v>
      </c>
      <c r="IH203">
        <v>36.591803278688523</v>
      </c>
      <c r="II203">
        <v>36.050819672131148</v>
      </c>
      <c r="IJ203">
        <v>36.057377049180317</v>
      </c>
      <c r="IK203">
        <v>36.786885245901637</v>
      </c>
      <c r="IL203">
        <v>36.050819672131148</v>
      </c>
      <c r="IM203">
        <v>34.990163934426228</v>
      </c>
      <c r="IN203">
        <v>34.862295081967211</v>
      </c>
      <c r="IO203">
        <v>37.150819672131142</v>
      </c>
      <c r="IP203">
        <v>36.114754098360663</v>
      </c>
      <c r="IQ203">
        <v>37.232786885245901</v>
      </c>
      <c r="IR203">
        <v>36.037704918032787</v>
      </c>
      <c r="IS203">
        <v>36.198360655737702</v>
      </c>
      <c r="IT203">
        <v>36.726229508196717</v>
      </c>
      <c r="IU203">
        <v>36.41475409836066</v>
      </c>
      <c r="IV203">
        <v>35.122950819672127</v>
      </c>
      <c r="IW203">
        <v>33.824590163934431</v>
      </c>
      <c r="IX203">
        <v>37.324590163934431</v>
      </c>
      <c r="IY203">
        <v>36.439344262295087</v>
      </c>
      <c r="IZ203">
        <v>36.940983606557381</v>
      </c>
      <c r="JA203">
        <v>33.429508196721322</v>
      </c>
      <c r="JB203">
        <v>33.654098360655738</v>
      </c>
      <c r="JC203">
        <v>36.313114754098358</v>
      </c>
      <c r="JD203">
        <v>35.067213114754097</v>
      </c>
      <c r="JE203">
        <v>35.934426229508198</v>
      </c>
      <c r="JF203">
        <v>35.224590163934423</v>
      </c>
      <c r="JG203">
        <v>36.470491803278691</v>
      </c>
      <c r="JH203">
        <v>35.496721311475412</v>
      </c>
      <c r="JI203">
        <v>35.549180327868847</v>
      </c>
      <c r="JJ203">
        <v>36.591803278688523</v>
      </c>
      <c r="JK203">
        <v>35.65901639344262</v>
      </c>
      <c r="JL203">
        <v>35.890163934426234</v>
      </c>
      <c r="JM203">
        <v>35.65901639344262</v>
      </c>
      <c r="JN203">
        <v>33.055737704918037</v>
      </c>
      <c r="JO203">
        <v>35.970491803278676</v>
      </c>
      <c r="JP203">
        <v>36.763934426229497</v>
      </c>
      <c r="JQ203">
        <v>34.647540983606561</v>
      </c>
      <c r="JR203">
        <v>35.372131147540983</v>
      </c>
      <c r="JS203">
        <v>36.083606557377053</v>
      </c>
      <c r="JT203">
        <v>35.242622950819673</v>
      </c>
      <c r="JU203">
        <v>35.372131147540983</v>
      </c>
      <c r="JV203">
        <v>34.367213114754101</v>
      </c>
      <c r="JW203">
        <v>35.750819672131151</v>
      </c>
      <c r="JX203">
        <v>34.972131147540978</v>
      </c>
      <c r="JY203">
        <v>35.92622950819672</v>
      </c>
      <c r="JZ203">
        <v>35.709836065573768</v>
      </c>
      <c r="KA203">
        <v>34.985245901639352</v>
      </c>
      <c r="KB203">
        <v>35.716393442622937</v>
      </c>
      <c r="KC203">
        <v>36.532786885245912</v>
      </c>
      <c r="KD203">
        <v>32.731147540983613</v>
      </c>
      <c r="KE203">
        <v>35.747540983606562</v>
      </c>
      <c r="KF203">
        <v>35.798360655737703</v>
      </c>
      <c r="KG203">
        <v>37.501639344262287</v>
      </c>
      <c r="KH203">
        <v>37.593442622950818</v>
      </c>
      <c r="KI203">
        <v>37.634426229508193</v>
      </c>
      <c r="KJ203">
        <v>36.744262295081967</v>
      </c>
      <c r="KK203">
        <v>37.690163934426231</v>
      </c>
      <c r="KL203">
        <v>37.113114754098362</v>
      </c>
      <c r="KM203">
        <v>37.631147540983598</v>
      </c>
      <c r="KN203">
        <v>37.593442622950818</v>
      </c>
      <c r="KO203">
        <v>37.567213114754097</v>
      </c>
      <c r="KP203">
        <v>37.629508196721311</v>
      </c>
      <c r="KQ203">
        <v>37.593442622950818</v>
      </c>
      <c r="KR203">
        <v>37.754098360655739</v>
      </c>
      <c r="KS203">
        <v>34.303278688524593</v>
      </c>
      <c r="KT203">
        <v>36.903278688524587</v>
      </c>
      <c r="KU203">
        <v>35.039344262295081</v>
      </c>
      <c r="KV203">
        <v>37.119672131147553</v>
      </c>
      <c r="KW203">
        <v>37.514754098360648</v>
      </c>
      <c r="KX203">
        <v>37.208196721311467</v>
      </c>
      <c r="KY203">
        <v>37.516393442622949</v>
      </c>
      <c r="KZ203">
        <v>37.147540983606561</v>
      </c>
      <c r="LA203">
        <v>33.796721311475409</v>
      </c>
      <c r="LB203">
        <v>35.039344262295081</v>
      </c>
      <c r="LC203">
        <v>33.65901639344262</v>
      </c>
      <c r="LD203">
        <v>35.501639344262287</v>
      </c>
      <c r="LE203">
        <v>33.534426229508192</v>
      </c>
      <c r="LF203">
        <v>37.501639344262287</v>
      </c>
      <c r="LG203">
        <v>35.191803278688518</v>
      </c>
      <c r="LH203">
        <v>35.191803278688518</v>
      </c>
      <c r="LI203">
        <v>34.655737704918032</v>
      </c>
      <c r="LJ203">
        <v>36.937704918032793</v>
      </c>
      <c r="LK203">
        <v>35.613114754098362</v>
      </c>
      <c r="LL203">
        <v>36.998360655737713</v>
      </c>
      <c r="LM203">
        <v>36.78032786885246</v>
      </c>
      <c r="LN203">
        <v>33.650819672131142</v>
      </c>
      <c r="LO203">
        <v>32.93934426229508</v>
      </c>
      <c r="LP203">
        <v>36.886885245901638</v>
      </c>
      <c r="LQ203">
        <v>37.003278688524588</v>
      </c>
      <c r="LR203">
        <v>35.321311475409843</v>
      </c>
      <c r="LS203">
        <v>36.919672131147543</v>
      </c>
      <c r="LT203">
        <v>37.127868852459017</v>
      </c>
      <c r="LU203">
        <v>33.613114754098362</v>
      </c>
      <c r="LV203">
        <v>36.003278688524588</v>
      </c>
      <c r="LW203">
        <v>36.837704918032777</v>
      </c>
      <c r="LX203">
        <v>36.783606557377063</v>
      </c>
      <c r="LY203">
        <v>36.544262295081971</v>
      </c>
      <c r="LZ203">
        <v>36.939344262295087</v>
      </c>
      <c r="MA203">
        <v>37.047540983606559</v>
      </c>
      <c r="MB203">
        <v>35.863934426229513</v>
      </c>
      <c r="MC203">
        <v>37.131147540983598</v>
      </c>
      <c r="MD203">
        <v>36.911475409836072</v>
      </c>
      <c r="ME203">
        <v>36.250819672131151</v>
      </c>
      <c r="MF203">
        <v>36.845901639344262</v>
      </c>
      <c r="MG203">
        <v>37.052459016393442</v>
      </c>
      <c r="MH203">
        <v>36.306557377049167</v>
      </c>
      <c r="MI203">
        <v>34.483606557377051</v>
      </c>
      <c r="MJ203">
        <v>36.775409836065577</v>
      </c>
      <c r="MK203">
        <v>33.031147540983611</v>
      </c>
      <c r="ML203">
        <v>36.388524590163932</v>
      </c>
      <c r="MM203">
        <v>35.988524590163941</v>
      </c>
      <c r="MN203">
        <v>36.424590163934432</v>
      </c>
      <c r="MO203">
        <v>33.067213114754097</v>
      </c>
      <c r="MP203">
        <v>36.334426229508203</v>
      </c>
      <c r="MQ203">
        <v>34.534426229508192</v>
      </c>
      <c r="MR203">
        <v>36.377049180327873</v>
      </c>
      <c r="MS203">
        <v>36.608196721311472</v>
      </c>
      <c r="MT203">
        <v>36.857377049180329</v>
      </c>
      <c r="MU203">
        <v>36.329508196721306</v>
      </c>
      <c r="MV203">
        <v>35.4</v>
      </c>
      <c r="MW203">
        <v>36.168852459016399</v>
      </c>
      <c r="MX203">
        <v>36.255737704918033</v>
      </c>
      <c r="MY203">
        <v>36.555737704918037</v>
      </c>
      <c r="MZ203">
        <v>36.613114754098362</v>
      </c>
      <c r="NA203">
        <v>35.673770491803268</v>
      </c>
      <c r="NB203">
        <v>36.155737704918032</v>
      </c>
      <c r="NC203">
        <v>37.62131147540984</v>
      </c>
      <c r="ND203">
        <v>37.572131147540993</v>
      </c>
      <c r="NE203">
        <v>37.316393442622953</v>
      </c>
      <c r="NF203">
        <v>37.240983606557371</v>
      </c>
      <c r="NG203">
        <v>37.096721311475413</v>
      </c>
      <c r="NH203">
        <v>37.459016393442617</v>
      </c>
      <c r="NI203">
        <v>37.339344262295079</v>
      </c>
      <c r="NJ203">
        <v>37.454098360655728</v>
      </c>
      <c r="NK203">
        <v>34.408196721311477</v>
      </c>
      <c r="NL203">
        <v>37.6</v>
      </c>
      <c r="NM203">
        <v>37.65901639344262</v>
      </c>
      <c r="NN203">
        <v>37.454098360655728</v>
      </c>
      <c r="NO203">
        <v>35.959016393442617</v>
      </c>
      <c r="NP203">
        <v>36.629508196721311</v>
      </c>
      <c r="NQ203">
        <v>36.91475409836066</v>
      </c>
      <c r="NR203">
        <v>33.524590163934427</v>
      </c>
      <c r="NS203">
        <v>36.240983606557371</v>
      </c>
      <c r="NT203">
        <v>36.624590163934428</v>
      </c>
      <c r="NU203">
        <v>34.786885245901637</v>
      </c>
      <c r="NV203">
        <v>36.901639344262293</v>
      </c>
      <c r="NW203">
        <v>36.929508196721308</v>
      </c>
      <c r="NX203">
        <v>35.059016393442619</v>
      </c>
      <c r="NY203">
        <v>37.065573770491802</v>
      </c>
      <c r="NZ203">
        <v>36.591803278688523</v>
      </c>
      <c r="OA203">
        <v>33.71967213114754</v>
      </c>
      <c r="OB203">
        <v>36.329508196721306</v>
      </c>
    </row>
    <row r="204" spans="1:392" x14ac:dyDescent="0.35">
      <c r="A204">
        <v>1993</v>
      </c>
      <c r="B204" t="s">
        <v>398</v>
      </c>
      <c r="C204">
        <v>37.344262299999997</v>
      </c>
      <c r="D204">
        <v>37.647540983606561</v>
      </c>
      <c r="E204">
        <v>37.357377049180329</v>
      </c>
      <c r="F204">
        <v>37.57377049180328</v>
      </c>
      <c r="G204">
        <v>36.873770491803278</v>
      </c>
      <c r="H204">
        <v>37.526229508196721</v>
      </c>
      <c r="I204">
        <v>32.760655737704923</v>
      </c>
      <c r="J204">
        <v>34.78032786885246</v>
      </c>
      <c r="K204">
        <v>31.288524590163931</v>
      </c>
      <c r="L204">
        <v>35.298360655737703</v>
      </c>
      <c r="M204">
        <v>35.298360655737703</v>
      </c>
      <c r="N204">
        <v>34.62131147540984</v>
      </c>
      <c r="O204">
        <v>35.601639344262303</v>
      </c>
      <c r="P204">
        <v>34.129508196721311</v>
      </c>
      <c r="Q204">
        <v>34.119672131147553</v>
      </c>
      <c r="R204">
        <v>35.257377049180327</v>
      </c>
      <c r="S204">
        <v>35.506557377049177</v>
      </c>
      <c r="T204">
        <v>34.362295081967211</v>
      </c>
      <c r="U204">
        <v>36.724590163934423</v>
      </c>
      <c r="V204">
        <v>36.021311475409838</v>
      </c>
      <c r="W204">
        <v>33.440983606557381</v>
      </c>
      <c r="X204">
        <v>34.28032786885246</v>
      </c>
      <c r="Y204">
        <v>35.673770491803268</v>
      </c>
      <c r="Z204">
        <v>33.618032786885237</v>
      </c>
      <c r="AA204">
        <v>34.321311475409843</v>
      </c>
      <c r="AB204">
        <v>35.668852459016399</v>
      </c>
      <c r="AC204">
        <v>32.914754098360653</v>
      </c>
      <c r="AD204">
        <v>36.518032786885243</v>
      </c>
      <c r="AE204">
        <v>33.593442622950818</v>
      </c>
      <c r="AF204">
        <v>33.349180327868851</v>
      </c>
      <c r="AG204">
        <v>37.4</v>
      </c>
      <c r="AH204">
        <v>36.768852459016401</v>
      </c>
      <c r="AI204">
        <v>36.9</v>
      </c>
      <c r="AJ204">
        <v>33.716393442622937</v>
      </c>
      <c r="AK204">
        <v>33.5</v>
      </c>
      <c r="AL204">
        <v>37.801639344262298</v>
      </c>
      <c r="AM204">
        <v>37.755737704918033</v>
      </c>
      <c r="AN204">
        <v>36.522950819672133</v>
      </c>
      <c r="AO204">
        <v>32.352459016393439</v>
      </c>
      <c r="AP204">
        <v>37.534426229508192</v>
      </c>
      <c r="AQ204">
        <v>33.939344262295087</v>
      </c>
      <c r="AR204">
        <v>37.162295081967223</v>
      </c>
      <c r="AS204">
        <v>37.518032786885243</v>
      </c>
      <c r="AT204">
        <v>24.447540983606562</v>
      </c>
      <c r="AU204">
        <v>35.875409836065572</v>
      </c>
      <c r="AV204">
        <v>35.416393442622947</v>
      </c>
      <c r="AW204">
        <v>36.6</v>
      </c>
      <c r="AX204">
        <v>35.181967213114753</v>
      </c>
      <c r="AY204">
        <v>35.388524590163932</v>
      </c>
      <c r="AZ204">
        <v>35.698360655737702</v>
      </c>
      <c r="BA204">
        <v>36.854098360655733</v>
      </c>
      <c r="BB204">
        <v>37.009836065573772</v>
      </c>
      <c r="BC204">
        <v>35.993442622950823</v>
      </c>
      <c r="BD204">
        <v>37.268852459016401</v>
      </c>
      <c r="BE204">
        <v>34.745901639344261</v>
      </c>
      <c r="BF204">
        <v>35.92131147540983</v>
      </c>
      <c r="BG204">
        <v>35.993442622950823</v>
      </c>
      <c r="BH204">
        <v>36.119672131147553</v>
      </c>
      <c r="BI204">
        <v>35.872131147540983</v>
      </c>
      <c r="BJ204">
        <v>35.109836065573766</v>
      </c>
      <c r="BK204">
        <v>34.955737704918043</v>
      </c>
      <c r="BL204">
        <v>35.872131147540983</v>
      </c>
      <c r="BM204">
        <v>36.973770491803279</v>
      </c>
      <c r="BN204">
        <v>33.67704918032787</v>
      </c>
      <c r="BO204">
        <v>36.544262295081971</v>
      </c>
      <c r="BP204">
        <v>36.20655737704918</v>
      </c>
      <c r="BQ204">
        <v>36.773770491803283</v>
      </c>
      <c r="BR204">
        <v>37.363934426229513</v>
      </c>
      <c r="BS204">
        <v>36.332786885245902</v>
      </c>
      <c r="BT204">
        <v>36.906557377049182</v>
      </c>
      <c r="BU204">
        <v>37.08524590163934</v>
      </c>
      <c r="BV204">
        <v>36.314754098360652</v>
      </c>
      <c r="BW204">
        <v>36.718032786885253</v>
      </c>
      <c r="BX204">
        <v>34.444262295081963</v>
      </c>
      <c r="BY204">
        <v>31.160655737704921</v>
      </c>
      <c r="BZ204">
        <v>34.244262295081967</v>
      </c>
      <c r="CA204">
        <v>37.491803278688522</v>
      </c>
      <c r="CB204">
        <v>37.801639344262298</v>
      </c>
      <c r="CC204">
        <v>36.106557377049178</v>
      </c>
      <c r="CD204">
        <v>37.565573770491802</v>
      </c>
      <c r="CE204">
        <v>37.888524590163932</v>
      </c>
      <c r="CF204">
        <v>37.691803278688518</v>
      </c>
      <c r="CG204">
        <v>37.565573770491802</v>
      </c>
      <c r="CH204">
        <v>37.61639344262295</v>
      </c>
      <c r="CI204">
        <v>35.688524590163937</v>
      </c>
      <c r="CJ204">
        <v>32.975409836065573</v>
      </c>
      <c r="CK204">
        <v>35.345901639344262</v>
      </c>
      <c r="CL204">
        <v>32.16393442622951</v>
      </c>
      <c r="CM204">
        <v>35.216393442622937</v>
      </c>
      <c r="CN204">
        <v>35.688524590163937</v>
      </c>
      <c r="CO204">
        <v>33.647540983606561</v>
      </c>
      <c r="CP204">
        <v>32.51311475409836</v>
      </c>
      <c r="CQ204">
        <v>36.249180327868849</v>
      </c>
      <c r="CR204">
        <v>34.855737704918027</v>
      </c>
      <c r="CS204">
        <v>32.752459016393438</v>
      </c>
      <c r="CT204">
        <v>30.980327868852459</v>
      </c>
      <c r="CU204">
        <v>30.942622950819668</v>
      </c>
      <c r="CV204">
        <v>31.995081967213121</v>
      </c>
      <c r="CW204">
        <v>30.819672131147541</v>
      </c>
      <c r="CX204">
        <v>31.147540983606561</v>
      </c>
      <c r="CY204">
        <v>31.995081967213121</v>
      </c>
      <c r="CZ204">
        <v>33.057377049180317</v>
      </c>
      <c r="DA204">
        <v>31.27377049180328</v>
      </c>
      <c r="DB204">
        <v>37.572131147540993</v>
      </c>
      <c r="DC204">
        <v>37.772131147540982</v>
      </c>
      <c r="DD204">
        <v>34.522950819672133</v>
      </c>
      <c r="DE204">
        <v>37.483606557377051</v>
      </c>
      <c r="DF204">
        <v>37.432786885245903</v>
      </c>
      <c r="DG204">
        <v>37.583606557377053</v>
      </c>
      <c r="DH204">
        <v>37.606557377049178</v>
      </c>
      <c r="DI204">
        <v>36.785245901639342</v>
      </c>
      <c r="DJ204">
        <v>37.686885245901642</v>
      </c>
      <c r="DK204">
        <v>37.449180327868852</v>
      </c>
      <c r="DL204">
        <v>36.501639344262287</v>
      </c>
      <c r="DM204">
        <v>36.622950819672127</v>
      </c>
      <c r="DN204">
        <v>36.952459016393441</v>
      </c>
      <c r="DO204">
        <v>36.954098360655728</v>
      </c>
      <c r="DP204">
        <v>36.954098360655728</v>
      </c>
      <c r="DQ204">
        <v>37.003278688524588</v>
      </c>
      <c r="DR204">
        <v>37.080327868852457</v>
      </c>
      <c r="DS204">
        <v>37.972131147540978</v>
      </c>
      <c r="DT204">
        <v>37.370491803278689</v>
      </c>
      <c r="DU204">
        <v>37.455737704918043</v>
      </c>
      <c r="DV204">
        <v>37.063934426229508</v>
      </c>
      <c r="DW204">
        <v>37.467213114754102</v>
      </c>
      <c r="DX204">
        <v>37.944262295081963</v>
      </c>
      <c r="DY204">
        <v>37.947540983606558</v>
      </c>
      <c r="DZ204">
        <v>37.885245901639337</v>
      </c>
      <c r="EA204">
        <v>37.560655737704913</v>
      </c>
      <c r="EB204">
        <v>36.137704918032789</v>
      </c>
      <c r="EC204">
        <v>37.068852459016391</v>
      </c>
      <c r="ED204">
        <v>32.459016393442617</v>
      </c>
      <c r="EE204">
        <v>33.477049180327867</v>
      </c>
      <c r="EF204">
        <v>36.768852459016401</v>
      </c>
      <c r="EG204">
        <v>32.178688524590157</v>
      </c>
      <c r="EH204">
        <v>32.477049180327867</v>
      </c>
      <c r="EI204">
        <v>32.070491803278678</v>
      </c>
      <c r="EJ204">
        <v>32.091803278688523</v>
      </c>
      <c r="EK204">
        <v>32.091803278688523</v>
      </c>
      <c r="EL204">
        <v>31.601639344262299</v>
      </c>
      <c r="EM204">
        <v>32.162295081967223</v>
      </c>
      <c r="EN204">
        <v>29.537704918032791</v>
      </c>
      <c r="EO204">
        <v>37.4</v>
      </c>
      <c r="EP204">
        <v>37.204918032786892</v>
      </c>
      <c r="EQ204">
        <v>37.101639344262303</v>
      </c>
      <c r="ER204">
        <v>32.314754098360659</v>
      </c>
      <c r="ES204">
        <v>36.991803278688522</v>
      </c>
      <c r="ET204">
        <v>37.288524590163931</v>
      </c>
      <c r="EU204">
        <v>34.895081967213123</v>
      </c>
      <c r="EV204">
        <v>37.477049180327867</v>
      </c>
      <c r="EW204">
        <v>37.363934426229513</v>
      </c>
      <c r="EX204">
        <v>37.244262295081967</v>
      </c>
      <c r="EY204">
        <v>37.126229508196722</v>
      </c>
      <c r="EZ204">
        <v>36.155737704918032</v>
      </c>
      <c r="FA204">
        <v>36.145901639344267</v>
      </c>
      <c r="FB204">
        <v>36.754098360655739</v>
      </c>
      <c r="FC204">
        <v>36.991803278688522</v>
      </c>
      <c r="FD204">
        <v>22.449180327868849</v>
      </c>
      <c r="FE204">
        <v>27.4688524590164</v>
      </c>
      <c r="FF204">
        <v>23.595081967213119</v>
      </c>
      <c r="FG204">
        <v>22.788524590163931</v>
      </c>
      <c r="FH204">
        <v>37.434426229508198</v>
      </c>
      <c r="FI204">
        <v>36.506557377049177</v>
      </c>
      <c r="FJ204">
        <v>37.155737704918032</v>
      </c>
      <c r="FK204">
        <v>37.740983606557371</v>
      </c>
      <c r="FL204">
        <v>37.437704918032793</v>
      </c>
      <c r="FM204">
        <v>37.231147540983613</v>
      </c>
      <c r="FN204">
        <v>37.150819672131142</v>
      </c>
      <c r="FO204">
        <v>33.101639344262303</v>
      </c>
      <c r="FP204">
        <v>37.432786885245903</v>
      </c>
      <c r="FQ204">
        <v>36.783606557377063</v>
      </c>
      <c r="FR204">
        <v>37.254098360655739</v>
      </c>
      <c r="FS204">
        <v>37.349180327868858</v>
      </c>
      <c r="FT204">
        <v>33.006557377049177</v>
      </c>
      <c r="FU204">
        <v>37.259016393442629</v>
      </c>
      <c r="FV204">
        <v>37.442622950819683</v>
      </c>
      <c r="FW204">
        <v>37.231147540983613</v>
      </c>
      <c r="FX204">
        <v>37.119672131147553</v>
      </c>
      <c r="FY204">
        <v>37.903278688524587</v>
      </c>
      <c r="FZ204">
        <v>36.283606557377063</v>
      </c>
      <c r="GA204">
        <v>36.062295081967207</v>
      </c>
      <c r="GB204">
        <v>37.947540983606558</v>
      </c>
      <c r="GC204">
        <v>29.359016393442619</v>
      </c>
      <c r="GD204">
        <v>37.742622950819673</v>
      </c>
      <c r="GE204">
        <v>36.270491803278688</v>
      </c>
      <c r="GF204">
        <v>37.545901639344272</v>
      </c>
      <c r="GG204">
        <v>37.278688524590173</v>
      </c>
      <c r="GH204">
        <v>33.709836065573768</v>
      </c>
      <c r="GI204">
        <v>31.752459016393441</v>
      </c>
      <c r="GJ204">
        <v>33.178688524590157</v>
      </c>
      <c r="GK204">
        <v>37.449180327868852</v>
      </c>
      <c r="GL204">
        <v>37.465573770491808</v>
      </c>
      <c r="GM204">
        <v>37.819672131147541</v>
      </c>
      <c r="GN204">
        <v>37.575409836065568</v>
      </c>
      <c r="GO204">
        <v>37.473770491803279</v>
      </c>
      <c r="GP204">
        <v>37.532786885245912</v>
      </c>
      <c r="GQ204">
        <v>37.540983606557383</v>
      </c>
      <c r="GR204">
        <v>37.224590163934423</v>
      </c>
      <c r="GS204">
        <v>37.324590163934431</v>
      </c>
      <c r="GT204">
        <v>37.268852459016401</v>
      </c>
      <c r="GU204">
        <v>37.526229508196721</v>
      </c>
      <c r="GV204">
        <v>37.506557377049177</v>
      </c>
      <c r="GW204">
        <v>37.608196721311472</v>
      </c>
      <c r="GX204">
        <v>36.931147540983609</v>
      </c>
      <c r="GY204">
        <v>37.218032786885253</v>
      </c>
      <c r="GZ204">
        <v>37.239344262295077</v>
      </c>
      <c r="HA204">
        <v>37.563934426229508</v>
      </c>
      <c r="HB204">
        <v>37.259016393442629</v>
      </c>
      <c r="HC204">
        <v>37.700000000000003</v>
      </c>
      <c r="HD204">
        <v>35.855737704918027</v>
      </c>
      <c r="HE204">
        <v>33.398360655737697</v>
      </c>
      <c r="HF204">
        <v>36.468852459016389</v>
      </c>
      <c r="HG204">
        <v>35.695081967213113</v>
      </c>
      <c r="HH204">
        <v>33.932786885245903</v>
      </c>
      <c r="HI204">
        <v>34.947540983606558</v>
      </c>
      <c r="HJ204">
        <v>36.581967213114751</v>
      </c>
      <c r="HK204">
        <v>36.82295081967213</v>
      </c>
      <c r="HL204">
        <v>36.08524590163934</v>
      </c>
      <c r="HM204">
        <v>36.244262295081967</v>
      </c>
      <c r="HN204">
        <v>36.332786885245902</v>
      </c>
      <c r="HO204">
        <v>36.039344262295081</v>
      </c>
      <c r="HP204">
        <v>33.82295081967213</v>
      </c>
      <c r="HQ204">
        <v>36.33606557377049</v>
      </c>
      <c r="HR204">
        <v>36.973770491803279</v>
      </c>
      <c r="HS204">
        <v>36.596721311475413</v>
      </c>
      <c r="HT204">
        <v>36.272131147540982</v>
      </c>
      <c r="HU204">
        <v>34.275409836065577</v>
      </c>
      <c r="HV204">
        <v>36.33606557377049</v>
      </c>
      <c r="HW204">
        <v>31.155737704918032</v>
      </c>
      <c r="HX204">
        <v>36.139344262295083</v>
      </c>
      <c r="HY204">
        <v>32.552459016393442</v>
      </c>
      <c r="HZ204">
        <v>34.788524590163931</v>
      </c>
      <c r="IA204">
        <v>34.918032786885249</v>
      </c>
      <c r="IB204">
        <v>32.388524590163932</v>
      </c>
      <c r="IC204">
        <v>36.139344262295083</v>
      </c>
      <c r="ID204">
        <v>34.834426229508203</v>
      </c>
      <c r="IE204">
        <v>32.232786885245901</v>
      </c>
      <c r="IF204">
        <v>37.16393442622951</v>
      </c>
      <c r="IG204">
        <v>37.57377049180328</v>
      </c>
      <c r="IH204">
        <v>37.04262295081967</v>
      </c>
      <c r="II204">
        <v>36.652459016393443</v>
      </c>
      <c r="IJ204">
        <v>36.655737704918032</v>
      </c>
      <c r="IK204">
        <v>37.245901639344261</v>
      </c>
      <c r="IL204">
        <v>36.652459016393443</v>
      </c>
      <c r="IM204">
        <v>35.472131147540978</v>
      </c>
      <c r="IN204">
        <v>35.349180327868858</v>
      </c>
      <c r="IO204">
        <v>37.432786885245903</v>
      </c>
      <c r="IP204">
        <v>36.662295081967223</v>
      </c>
      <c r="IQ204">
        <v>37.527868852459022</v>
      </c>
      <c r="IR204">
        <v>36.688524590163937</v>
      </c>
      <c r="IS204">
        <v>36.786885245901637</v>
      </c>
      <c r="IT204">
        <v>36.92131147540983</v>
      </c>
      <c r="IU204">
        <v>36.577049180327869</v>
      </c>
      <c r="IV204">
        <v>35.257377049180327</v>
      </c>
      <c r="IW204">
        <v>33.880327868852447</v>
      </c>
      <c r="IX204">
        <v>37.524590163934427</v>
      </c>
      <c r="IY204">
        <v>36.624590163934428</v>
      </c>
      <c r="IZ204">
        <v>37.068852459016391</v>
      </c>
      <c r="JA204">
        <v>33.563934426229508</v>
      </c>
      <c r="JB204">
        <v>33.775409836065577</v>
      </c>
      <c r="JC204">
        <v>36.42622950819672</v>
      </c>
      <c r="JD204">
        <v>35.804918032786887</v>
      </c>
      <c r="JE204">
        <v>36.331147540983601</v>
      </c>
      <c r="JF204">
        <v>35.632786885245899</v>
      </c>
      <c r="JG204">
        <v>36.809836065573769</v>
      </c>
      <c r="JH204">
        <v>35.895081967213123</v>
      </c>
      <c r="JI204">
        <v>35.950819672131153</v>
      </c>
      <c r="JJ204">
        <v>36.990163934426228</v>
      </c>
      <c r="JK204">
        <v>36.047540983606559</v>
      </c>
      <c r="JL204">
        <v>36.268852459016401</v>
      </c>
      <c r="JM204">
        <v>36.047540983606559</v>
      </c>
      <c r="JN204">
        <v>33.532786885245898</v>
      </c>
      <c r="JO204">
        <v>36.480327868852463</v>
      </c>
      <c r="JP204">
        <v>37.096721311475413</v>
      </c>
      <c r="JQ204">
        <v>35.175409836065569</v>
      </c>
      <c r="JR204">
        <v>35.395081967213123</v>
      </c>
      <c r="JS204">
        <v>36.122950819672127</v>
      </c>
      <c r="JT204">
        <v>35.775409836065577</v>
      </c>
      <c r="JU204">
        <v>35.395081967213123</v>
      </c>
      <c r="JV204">
        <v>34.718032786885253</v>
      </c>
      <c r="JW204">
        <v>36.401639344262293</v>
      </c>
      <c r="JX204">
        <v>35.583606557377053</v>
      </c>
      <c r="JY204">
        <v>36.568852459016391</v>
      </c>
      <c r="JZ204">
        <v>36.367213114754101</v>
      </c>
      <c r="KA204">
        <v>35.593442622950818</v>
      </c>
      <c r="KB204">
        <v>36.359016393442623</v>
      </c>
      <c r="KC204">
        <v>37.027868852459022</v>
      </c>
      <c r="KD204">
        <v>32.886885245901638</v>
      </c>
      <c r="KE204">
        <v>36.388524590163932</v>
      </c>
      <c r="KF204">
        <v>36.431147540983609</v>
      </c>
      <c r="KG204">
        <v>37.61639344262295</v>
      </c>
      <c r="KH204">
        <v>37.824590163934431</v>
      </c>
      <c r="KI204">
        <v>37.863934426229513</v>
      </c>
      <c r="KJ204">
        <v>37.218032786885253</v>
      </c>
      <c r="KK204">
        <v>37.811475409836063</v>
      </c>
      <c r="KL204">
        <v>37.45737704918033</v>
      </c>
      <c r="KM204">
        <v>37.862295081967211</v>
      </c>
      <c r="KN204">
        <v>37.824590163934431</v>
      </c>
      <c r="KO204">
        <v>37.363934426229513</v>
      </c>
      <c r="KP204">
        <v>37.855737704918027</v>
      </c>
      <c r="KQ204">
        <v>37.57377049180328</v>
      </c>
      <c r="KR204">
        <v>37.544262295081971</v>
      </c>
      <c r="KS204">
        <v>34.265573770491798</v>
      </c>
      <c r="KT204">
        <v>37.167213114754098</v>
      </c>
      <c r="KU204">
        <v>34.929508196721308</v>
      </c>
      <c r="KV204">
        <v>37.155737704918032</v>
      </c>
      <c r="KW204">
        <v>37.726229508196717</v>
      </c>
      <c r="KX204">
        <v>37.186885245901642</v>
      </c>
      <c r="KY204">
        <v>37.50491803278689</v>
      </c>
      <c r="KZ204">
        <v>37.316393442622953</v>
      </c>
      <c r="LA204">
        <v>33.67704918032787</v>
      </c>
      <c r="LB204">
        <v>34.929508196721308</v>
      </c>
      <c r="LC204">
        <v>33.545901639344258</v>
      </c>
      <c r="LD204">
        <v>35.381967213114763</v>
      </c>
      <c r="LE204">
        <v>33.408196721311477</v>
      </c>
      <c r="LF204">
        <v>37.478688524590162</v>
      </c>
      <c r="LG204">
        <v>35.367213114754101</v>
      </c>
      <c r="LH204">
        <v>35.367213114754101</v>
      </c>
      <c r="LI204">
        <v>34.703278688524591</v>
      </c>
      <c r="LJ204">
        <v>36.965573770491808</v>
      </c>
      <c r="LK204">
        <v>35.562295081967207</v>
      </c>
      <c r="LL204">
        <v>37.032786885245912</v>
      </c>
      <c r="LM204">
        <v>36.949180327868852</v>
      </c>
      <c r="LN204">
        <v>33.511475409836073</v>
      </c>
      <c r="LO204">
        <v>33.057377049180317</v>
      </c>
      <c r="LP204">
        <v>37.468852459016389</v>
      </c>
      <c r="LQ204">
        <v>37.644262295081973</v>
      </c>
      <c r="LR204">
        <v>35.491803278688522</v>
      </c>
      <c r="LS204">
        <v>37.562295081967207</v>
      </c>
      <c r="LT204">
        <v>37.768852459016401</v>
      </c>
      <c r="LU204">
        <v>33.978688524590162</v>
      </c>
      <c r="LV204">
        <v>36.593442622950818</v>
      </c>
      <c r="LW204">
        <v>37.303278688524593</v>
      </c>
      <c r="LX204">
        <v>37.327868852459019</v>
      </c>
      <c r="LY204">
        <v>37.188524590163937</v>
      </c>
      <c r="LZ204">
        <v>37.229508196721312</v>
      </c>
      <c r="MA204">
        <v>37.332786885245902</v>
      </c>
      <c r="MB204">
        <v>36.019672131147537</v>
      </c>
      <c r="MC204">
        <v>37.409836065573771</v>
      </c>
      <c r="MD204">
        <v>37.386885245901638</v>
      </c>
      <c r="ME204">
        <v>36.70655737704918</v>
      </c>
      <c r="MF204">
        <v>37.449180327868852</v>
      </c>
      <c r="MG204">
        <v>37.690163934426231</v>
      </c>
      <c r="MH204">
        <v>37.045901639344272</v>
      </c>
      <c r="MI204">
        <v>34.775409836065577</v>
      </c>
      <c r="MJ204">
        <v>37.360655737704917</v>
      </c>
      <c r="MK204">
        <v>33.45737704918033</v>
      </c>
      <c r="ML204">
        <v>37.424590163934432</v>
      </c>
      <c r="MM204">
        <v>36.508196721311478</v>
      </c>
      <c r="MN204">
        <v>37.16393442622951</v>
      </c>
      <c r="MO204">
        <v>33.485245901639352</v>
      </c>
      <c r="MP204">
        <v>37.285245901639342</v>
      </c>
      <c r="MQ204">
        <v>34.950819672131153</v>
      </c>
      <c r="MR204">
        <v>37.124590163934428</v>
      </c>
      <c r="MS204">
        <v>37.642622950819671</v>
      </c>
      <c r="MT204">
        <v>37.449180327868852</v>
      </c>
      <c r="MU204">
        <v>37.07377049180328</v>
      </c>
      <c r="MV204">
        <v>35.927868852459007</v>
      </c>
      <c r="MW204">
        <v>37.032786885245912</v>
      </c>
      <c r="MX204">
        <v>37.006557377049177</v>
      </c>
      <c r="MY204">
        <v>37.193442622950833</v>
      </c>
      <c r="MZ204">
        <v>37.355737704918027</v>
      </c>
      <c r="NA204">
        <v>36.209836065573768</v>
      </c>
      <c r="NB204">
        <v>36.778688524590173</v>
      </c>
      <c r="NC204">
        <v>37.898360655737697</v>
      </c>
      <c r="ND204">
        <v>37.834426229508203</v>
      </c>
      <c r="NE204">
        <v>37.767213114754099</v>
      </c>
      <c r="NF204">
        <v>37.685245901639348</v>
      </c>
      <c r="NG204">
        <v>37.229508196721312</v>
      </c>
      <c r="NH204">
        <v>37.559016393442619</v>
      </c>
      <c r="NI204">
        <v>37.444262295081963</v>
      </c>
      <c r="NJ204">
        <v>38.019672131147537</v>
      </c>
      <c r="NK204">
        <v>34.722950819672128</v>
      </c>
      <c r="NL204">
        <v>37.947540983606558</v>
      </c>
      <c r="NM204">
        <v>37.877049180327873</v>
      </c>
      <c r="NN204">
        <v>38.019672131147537</v>
      </c>
      <c r="NO204">
        <v>36.526229508196721</v>
      </c>
      <c r="NP204">
        <v>37.108196721311472</v>
      </c>
      <c r="NQ204">
        <v>37.401639344262293</v>
      </c>
      <c r="NR204">
        <v>33.636065573770487</v>
      </c>
      <c r="NS204">
        <v>36.662295081967223</v>
      </c>
      <c r="NT204">
        <v>37.027868852459022</v>
      </c>
      <c r="NU204">
        <v>34.945901639344257</v>
      </c>
      <c r="NV204">
        <v>37.540983606557383</v>
      </c>
      <c r="NW204">
        <v>37.422950819672131</v>
      </c>
      <c r="NX204">
        <v>35.213114754098363</v>
      </c>
      <c r="NY204">
        <v>37.540983606557383</v>
      </c>
      <c r="NZ204">
        <v>37.01311475409836</v>
      </c>
      <c r="OA204">
        <v>33.834426229508203</v>
      </c>
      <c r="OB204">
        <v>36.809836065573769</v>
      </c>
    </row>
    <row r="205" spans="1:392" x14ac:dyDescent="0.35">
      <c r="A205">
        <v>1994</v>
      </c>
      <c r="B205" t="s">
        <v>398</v>
      </c>
      <c r="C205">
        <v>36.306557380000001</v>
      </c>
      <c r="D205">
        <v>36.544262295081971</v>
      </c>
      <c r="E205">
        <v>36.318032786885247</v>
      </c>
      <c r="F205">
        <v>36.532786885245912</v>
      </c>
      <c r="G205">
        <v>36.029508196721324</v>
      </c>
      <c r="H205">
        <v>36.45737704918033</v>
      </c>
      <c r="I205">
        <v>30.716393442622952</v>
      </c>
      <c r="J205">
        <v>33.252459016393438</v>
      </c>
      <c r="K205">
        <v>29.709836065573771</v>
      </c>
      <c r="L205">
        <v>33.127868852459017</v>
      </c>
      <c r="M205">
        <v>33.127868852459017</v>
      </c>
      <c r="N205">
        <v>33.091803278688523</v>
      </c>
      <c r="O205">
        <v>33.432786885245903</v>
      </c>
      <c r="P205">
        <v>32.214754098360658</v>
      </c>
      <c r="Q205">
        <v>32.590163934426229</v>
      </c>
      <c r="R205">
        <v>33.213114754098363</v>
      </c>
      <c r="S205">
        <v>33.722950819672128</v>
      </c>
      <c r="T205">
        <v>32.557377049180317</v>
      </c>
      <c r="U205">
        <v>36.395081967213123</v>
      </c>
      <c r="V205">
        <v>35.860655737704917</v>
      </c>
      <c r="W205">
        <v>33.619672131147553</v>
      </c>
      <c r="X205">
        <v>34.373770491803278</v>
      </c>
      <c r="Y205">
        <v>35.619672131147553</v>
      </c>
      <c r="Z205">
        <v>33.903278688524587</v>
      </c>
      <c r="AA205">
        <v>34.404918032786881</v>
      </c>
      <c r="AB205">
        <v>35.61639344262295</v>
      </c>
      <c r="AC205">
        <v>33.096721311475413</v>
      </c>
      <c r="AD205">
        <v>36.122950819672127</v>
      </c>
      <c r="AE205">
        <v>33.695081967213113</v>
      </c>
      <c r="AF205">
        <v>33.450819672131153</v>
      </c>
      <c r="AG205">
        <v>36.506557377049177</v>
      </c>
      <c r="AH205">
        <v>35.922950819672131</v>
      </c>
      <c r="AI205">
        <v>36.054098360655743</v>
      </c>
      <c r="AJ205">
        <v>33.583606557377053</v>
      </c>
      <c r="AK205">
        <v>33.60327868852459</v>
      </c>
      <c r="AL205">
        <v>36.829508196721306</v>
      </c>
      <c r="AM205">
        <v>36.855737704918027</v>
      </c>
      <c r="AN205">
        <v>36.124590163934428</v>
      </c>
      <c r="AO205">
        <v>32.442622950819683</v>
      </c>
      <c r="AP205">
        <v>36.636065573770487</v>
      </c>
      <c r="AQ205">
        <v>31.72622950819672</v>
      </c>
      <c r="AR205">
        <v>35.462295081967213</v>
      </c>
      <c r="AS205">
        <v>36.07868852459017</v>
      </c>
      <c r="AT205">
        <v>23.045901639344262</v>
      </c>
      <c r="AU205">
        <v>33.949180327868852</v>
      </c>
      <c r="AV205">
        <v>32.686885245901642</v>
      </c>
      <c r="AW205">
        <v>35.055737704918037</v>
      </c>
      <c r="AX205">
        <v>33.478688524590162</v>
      </c>
      <c r="AY205">
        <v>33.154098360655738</v>
      </c>
      <c r="AZ205">
        <v>33.381967213114763</v>
      </c>
      <c r="BA205">
        <v>35.244262295081967</v>
      </c>
      <c r="BB205">
        <v>35.316393442622953</v>
      </c>
      <c r="BC205">
        <v>33.76229508196721</v>
      </c>
      <c r="BD205">
        <v>35.583606557377053</v>
      </c>
      <c r="BE205">
        <v>33.509836065573772</v>
      </c>
      <c r="BF205">
        <v>34.478688524590162</v>
      </c>
      <c r="BG205">
        <v>34.850819672131152</v>
      </c>
      <c r="BH205">
        <v>34.990163934426228</v>
      </c>
      <c r="BI205">
        <v>34.15901639344262</v>
      </c>
      <c r="BJ205">
        <v>33.39672131147541</v>
      </c>
      <c r="BK205">
        <v>33.713114754098363</v>
      </c>
      <c r="BL205">
        <v>34.15901639344262</v>
      </c>
      <c r="BM205">
        <v>35.73770491803279</v>
      </c>
      <c r="BN205">
        <v>32.273770491803283</v>
      </c>
      <c r="BO205">
        <v>35.022950819672133</v>
      </c>
      <c r="BP205">
        <v>34.406557377049182</v>
      </c>
      <c r="BQ205">
        <v>35.467213114754102</v>
      </c>
      <c r="BR205">
        <v>36.04262295081967</v>
      </c>
      <c r="BS205">
        <v>34.808196721311482</v>
      </c>
      <c r="BT205">
        <v>35.58524590163934</v>
      </c>
      <c r="BU205">
        <v>35.770491803278688</v>
      </c>
      <c r="BV205">
        <v>34.522950819672133</v>
      </c>
      <c r="BW205">
        <v>34.975409836065573</v>
      </c>
      <c r="BX205">
        <v>32.885245901639337</v>
      </c>
      <c r="BY205">
        <v>30.667213114754091</v>
      </c>
      <c r="BZ205">
        <v>32.683606557377047</v>
      </c>
      <c r="CA205">
        <v>36.055737704918037</v>
      </c>
      <c r="CB205">
        <v>36.183606557377047</v>
      </c>
      <c r="CC205">
        <v>34.186885245901642</v>
      </c>
      <c r="CD205">
        <v>36.519672131147537</v>
      </c>
      <c r="CE205">
        <v>36.449180327868852</v>
      </c>
      <c r="CF205">
        <v>36.550819672131148</v>
      </c>
      <c r="CG205">
        <v>36.519672131147537</v>
      </c>
      <c r="CH205">
        <v>36.473770491803279</v>
      </c>
      <c r="CI205">
        <v>34.749180327868849</v>
      </c>
      <c r="CJ205">
        <v>31.921311475409841</v>
      </c>
      <c r="CK205">
        <v>34.213114754098363</v>
      </c>
      <c r="CL205">
        <v>30.92622950819672</v>
      </c>
      <c r="CM205">
        <v>34.250819672131151</v>
      </c>
      <c r="CN205">
        <v>34.749180327868849</v>
      </c>
      <c r="CO205">
        <v>32.198360655737702</v>
      </c>
      <c r="CP205">
        <v>31.281967213114761</v>
      </c>
      <c r="CQ205">
        <v>35.6</v>
      </c>
      <c r="CR205">
        <v>34.00491803278689</v>
      </c>
      <c r="CS205">
        <v>32.306557377049181</v>
      </c>
      <c r="CT205">
        <v>30.563934426229508</v>
      </c>
      <c r="CU205">
        <v>30.526229508196721</v>
      </c>
      <c r="CV205">
        <v>31.57377049180328</v>
      </c>
      <c r="CW205">
        <v>30.40819672131148</v>
      </c>
      <c r="CX205">
        <v>30.73770491803279</v>
      </c>
      <c r="CY205">
        <v>31.57377049180328</v>
      </c>
      <c r="CZ205">
        <v>32.61639344262295</v>
      </c>
      <c r="DA205">
        <v>30.845901639344259</v>
      </c>
      <c r="DB205">
        <v>36.649180327868848</v>
      </c>
      <c r="DC205">
        <v>36.827868852459019</v>
      </c>
      <c r="DD205">
        <v>32.967213114754102</v>
      </c>
      <c r="DE205">
        <v>36.42131147540983</v>
      </c>
      <c r="DF205">
        <v>36.511475409836059</v>
      </c>
      <c r="DG205">
        <v>36.662295081967223</v>
      </c>
      <c r="DH205">
        <v>36.795081967213122</v>
      </c>
      <c r="DI205">
        <v>36.393442622950822</v>
      </c>
      <c r="DJ205">
        <v>36.960655737704919</v>
      </c>
      <c r="DK205">
        <v>36.95737704918033</v>
      </c>
      <c r="DL205">
        <v>36.308196721311482</v>
      </c>
      <c r="DM205">
        <v>36.432786885245903</v>
      </c>
      <c r="DN205">
        <v>36.675409836065569</v>
      </c>
      <c r="DO205">
        <v>36.681967213114753</v>
      </c>
      <c r="DP205">
        <v>36.681967213114753</v>
      </c>
      <c r="DQ205">
        <v>35.478688524590162</v>
      </c>
      <c r="DR205">
        <v>35.634426229508193</v>
      </c>
      <c r="DS205">
        <v>36.527868852459022</v>
      </c>
      <c r="DT205">
        <v>35.039344262295081</v>
      </c>
      <c r="DU205">
        <v>36.109836065573766</v>
      </c>
      <c r="DV205">
        <v>35.529508196721324</v>
      </c>
      <c r="DW205">
        <v>36.255737704918033</v>
      </c>
      <c r="DX205">
        <v>36.137704918032789</v>
      </c>
      <c r="DY205">
        <v>36.142622950819671</v>
      </c>
      <c r="DZ205">
        <v>36.450819672131153</v>
      </c>
      <c r="EA205">
        <v>36.034426229508192</v>
      </c>
      <c r="EB205">
        <v>34.675409836065569</v>
      </c>
      <c r="EC205">
        <v>35.544262295081957</v>
      </c>
      <c r="ED205">
        <v>32.326229508196732</v>
      </c>
      <c r="EE205">
        <v>33.309836065573769</v>
      </c>
      <c r="EF205">
        <v>35.922950819672131</v>
      </c>
      <c r="EG205">
        <v>32.021311475409838</v>
      </c>
      <c r="EH205">
        <v>32.344262295081968</v>
      </c>
      <c r="EI205">
        <v>31.977049180327871</v>
      </c>
      <c r="EJ205">
        <v>31.99344262295082</v>
      </c>
      <c r="EK205">
        <v>31.99344262295082</v>
      </c>
      <c r="EL205">
        <v>31.516393442622949</v>
      </c>
      <c r="EM205">
        <v>32.072131147540993</v>
      </c>
      <c r="EN205">
        <v>29.750819672131151</v>
      </c>
      <c r="EO205">
        <v>36.370491803278689</v>
      </c>
      <c r="EP205">
        <v>36.208196721311467</v>
      </c>
      <c r="EQ205">
        <v>36.08524590163934</v>
      </c>
      <c r="ER205">
        <v>31.344262295081968</v>
      </c>
      <c r="ES205">
        <v>36.077049180327869</v>
      </c>
      <c r="ET205">
        <v>36.283606557377063</v>
      </c>
      <c r="EU205">
        <v>33.783606557377063</v>
      </c>
      <c r="EV205">
        <v>36.452459016393441</v>
      </c>
      <c r="EW205">
        <v>36.04262295081967</v>
      </c>
      <c r="EX205">
        <v>36.218032786885253</v>
      </c>
      <c r="EY205">
        <v>36.119672131147553</v>
      </c>
      <c r="EZ205">
        <v>35.044262295081957</v>
      </c>
      <c r="FA205">
        <v>35.157377049180333</v>
      </c>
      <c r="FB205">
        <v>35.849180327868858</v>
      </c>
      <c r="FC205">
        <v>36.077049180327869</v>
      </c>
      <c r="FD205">
        <v>20.916393442622951</v>
      </c>
      <c r="FE205">
        <v>26.436065573770492</v>
      </c>
      <c r="FF205">
        <v>22.490163934426231</v>
      </c>
      <c r="FG205">
        <v>21.668852459016389</v>
      </c>
      <c r="FH205">
        <v>36.109836065573766</v>
      </c>
      <c r="FI205">
        <v>35.180327868852459</v>
      </c>
      <c r="FJ205">
        <v>35.818032786885247</v>
      </c>
      <c r="FK205">
        <v>36.642622950819671</v>
      </c>
      <c r="FL205">
        <v>36.257377049180327</v>
      </c>
      <c r="FM205">
        <v>36.365573770491807</v>
      </c>
      <c r="FN205">
        <v>36.295081967213122</v>
      </c>
      <c r="FO205">
        <v>33.17704918032787</v>
      </c>
      <c r="FP205">
        <v>36.32295081967213</v>
      </c>
      <c r="FQ205">
        <v>35.972131147540978</v>
      </c>
      <c r="FR205">
        <v>36.15901639344262</v>
      </c>
      <c r="FS205">
        <v>36.249180327868849</v>
      </c>
      <c r="FT205">
        <v>33.098360655737707</v>
      </c>
      <c r="FU205">
        <v>35.708196721311467</v>
      </c>
      <c r="FV205">
        <v>36.263934426229497</v>
      </c>
      <c r="FW205">
        <v>36.367213114754101</v>
      </c>
      <c r="FX205">
        <v>36.255737704918033</v>
      </c>
      <c r="FY205">
        <v>36.759016393442629</v>
      </c>
      <c r="FZ205">
        <v>35.718032786885253</v>
      </c>
      <c r="GA205">
        <v>35.455737704918043</v>
      </c>
      <c r="GB205">
        <v>36.701639344262297</v>
      </c>
      <c r="GC205">
        <v>29.40327868852459</v>
      </c>
      <c r="GD205">
        <v>36.781967213114747</v>
      </c>
      <c r="GE205">
        <v>35.698360655737702</v>
      </c>
      <c r="GF205">
        <v>36.568852459016391</v>
      </c>
      <c r="GG205">
        <v>36.388524590163932</v>
      </c>
      <c r="GH205">
        <v>33.675409836065569</v>
      </c>
      <c r="GI205">
        <v>31.716393442622952</v>
      </c>
      <c r="GJ205">
        <v>33.278688524590173</v>
      </c>
      <c r="GK205">
        <v>37.136065573770487</v>
      </c>
      <c r="GL205">
        <v>36.972131147540978</v>
      </c>
      <c r="GM205">
        <v>37.278688524590173</v>
      </c>
      <c r="GN205">
        <v>37.227868852459018</v>
      </c>
      <c r="GO205">
        <v>37.147540983606561</v>
      </c>
      <c r="GP205">
        <v>37.047540983606559</v>
      </c>
      <c r="GQ205">
        <v>37.175409836065569</v>
      </c>
      <c r="GR205">
        <v>36.332786885245902</v>
      </c>
      <c r="GS205">
        <v>36.437704918032793</v>
      </c>
      <c r="GT205">
        <v>36.381967213114763</v>
      </c>
      <c r="GU205">
        <v>36.465573770491808</v>
      </c>
      <c r="GV205">
        <v>36.440983606557381</v>
      </c>
      <c r="GW205">
        <v>36.508196721311478</v>
      </c>
      <c r="GX205">
        <v>35.38360655737705</v>
      </c>
      <c r="GY205">
        <v>36.349180327868858</v>
      </c>
      <c r="GZ205">
        <v>35.675409836065569</v>
      </c>
      <c r="HA205">
        <v>36.214754098360658</v>
      </c>
      <c r="HB205">
        <v>35.708196721311467</v>
      </c>
      <c r="HC205">
        <v>36.16393442622951</v>
      </c>
      <c r="HD205">
        <v>34.437704918032793</v>
      </c>
      <c r="HE205">
        <v>32.157377049180333</v>
      </c>
      <c r="HF205">
        <v>35.006557377049177</v>
      </c>
      <c r="HG205">
        <v>34.550819672131148</v>
      </c>
      <c r="HH205">
        <v>32.693442622950819</v>
      </c>
      <c r="HI205">
        <v>33.811475409836063</v>
      </c>
      <c r="HJ205">
        <v>35.480327868852463</v>
      </c>
      <c r="HK205">
        <v>35.9</v>
      </c>
      <c r="HL205">
        <v>34.983606557377051</v>
      </c>
      <c r="HM205">
        <v>35.104918032786877</v>
      </c>
      <c r="HN205">
        <v>35.236065573770503</v>
      </c>
      <c r="HO205">
        <v>34.924590163934432</v>
      </c>
      <c r="HP205">
        <v>32.367213114754101</v>
      </c>
      <c r="HQ205">
        <v>35.23770491803279</v>
      </c>
      <c r="HR205">
        <v>35.73770491803279</v>
      </c>
      <c r="HS205">
        <v>35.040983606557383</v>
      </c>
      <c r="HT205">
        <v>35.173770491803268</v>
      </c>
      <c r="HU205">
        <v>33.024590163934427</v>
      </c>
      <c r="HV205">
        <v>35.23770491803279</v>
      </c>
      <c r="HW205">
        <v>29.934426229508201</v>
      </c>
      <c r="HX205">
        <v>34.688524590163937</v>
      </c>
      <c r="HY205">
        <v>30.562295081967211</v>
      </c>
      <c r="HZ205">
        <v>32.803278688524593</v>
      </c>
      <c r="IA205">
        <v>32.645901639344267</v>
      </c>
      <c r="IB205">
        <v>30.303278688524589</v>
      </c>
      <c r="IC205">
        <v>34.688524590163937</v>
      </c>
      <c r="ID205">
        <v>32.72459016393443</v>
      </c>
      <c r="IE205">
        <v>30.139344262295079</v>
      </c>
      <c r="IF205">
        <v>36.047540983606559</v>
      </c>
      <c r="IG205">
        <v>36.455737704918043</v>
      </c>
      <c r="IH205">
        <v>35.970491803278676</v>
      </c>
      <c r="II205">
        <v>35.832786885245902</v>
      </c>
      <c r="IJ205">
        <v>35.845901639344262</v>
      </c>
      <c r="IK205">
        <v>36.170491803278694</v>
      </c>
      <c r="IL205">
        <v>35.832786885245902</v>
      </c>
      <c r="IM205">
        <v>35.11639344262295</v>
      </c>
      <c r="IN205">
        <v>34.993442622950823</v>
      </c>
      <c r="IO205">
        <v>36.32295081967213</v>
      </c>
      <c r="IP205">
        <v>35.821311475409843</v>
      </c>
      <c r="IQ205">
        <v>36.404918032786881</v>
      </c>
      <c r="IR205">
        <v>35.750819672131151</v>
      </c>
      <c r="IS205">
        <v>35.983606557377051</v>
      </c>
      <c r="IT205">
        <v>35.33606557377049</v>
      </c>
      <c r="IU205">
        <v>35.07868852459017</v>
      </c>
      <c r="IV205">
        <v>33.654098360655738</v>
      </c>
      <c r="IW205">
        <v>32.672131147540981</v>
      </c>
      <c r="IX205">
        <v>36.17704918032787</v>
      </c>
      <c r="IY205">
        <v>35.049180327868847</v>
      </c>
      <c r="IZ205">
        <v>35.26229508196721</v>
      </c>
      <c r="JA205">
        <v>31.967213114754099</v>
      </c>
      <c r="JB205">
        <v>32.188524590163937</v>
      </c>
      <c r="JC205">
        <v>34.647540983606561</v>
      </c>
      <c r="JD205">
        <v>34.036065573770493</v>
      </c>
      <c r="JE205">
        <v>34.516393442622949</v>
      </c>
      <c r="JF205">
        <v>33.583606557377053</v>
      </c>
      <c r="JG205">
        <v>35.290163934426232</v>
      </c>
      <c r="JH205">
        <v>33.842622950819667</v>
      </c>
      <c r="JI205">
        <v>33.901639344262293</v>
      </c>
      <c r="JJ205">
        <v>35.380327868852447</v>
      </c>
      <c r="JK205">
        <v>33.87868852459016</v>
      </c>
      <c r="JL205">
        <v>34.295081967213108</v>
      </c>
      <c r="JM205">
        <v>33.87868852459016</v>
      </c>
      <c r="JN205">
        <v>31.613114754098358</v>
      </c>
      <c r="JO205">
        <v>34.739344262295077</v>
      </c>
      <c r="JP205">
        <v>35.565573770491802</v>
      </c>
      <c r="JQ205">
        <v>34.242622950819673</v>
      </c>
      <c r="JR205">
        <v>34.626229508196722</v>
      </c>
      <c r="JS205">
        <v>35.347540983606557</v>
      </c>
      <c r="JT205">
        <v>34.832786885245902</v>
      </c>
      <c r="JU205">
        <v>34.626229508196722</v>
      </c>
      <c r="JV205">
        <v>33.359016393442623</v>
      </c>
      <c r="JW205">
        <v>35.424590163934432</v>
      </c>
      <c r="JX205">
        <v>35.001639344262287</v>
      </c>
      <c r="JY205">
        <v>35.639344262295083</v>
      </c>
      <c r="JZ205">
        <v>35.381967213114763</v>
      </c>
      <c r="KA205">
        <v>34.993442622950823</v>
      </c>
      <c r="KB205">
        <v>35.37868852459016</v>
      </c>
      <c r="KC205">
        <v>35.91475409836066</v>
      </c>
      <c r="KD205">
        <v>32.795081967213108</v>
      </c>
      <c r="KE205">
        <v>35.42131147540983</v>
      </c>
      <c r="KF205">
        <v>35.467213114754102</v>
      </c>
      <c r="KG205">
        <v>36.473770491803279</v>
      </c>
      <c r="KH205">
        <v>36.693442622950833</v>
      </c>
      <c r="KI205">
        <v>36.740983606557371</v>
      </c>
      <c r="KJ205">
        <v>35.290163934426232</v>
      </c>
      <c r="KK205">
        <v>36.670491803278694</v>
      </c>
      <c r="KL205">
        <v>35.867213114754101</v>
      </c>
      <c r="KM205">
        <v>36.729508196721312</v>
      </c>
      <c r="KN205">
        <v>36.693442622950833</v>
      </c>
      <c r="KO205">
        <v>36.454098360655728</v>
      </c>
      <c r="KP205">
        <v>36.709836065573768</v>
      </c>
      <c r="KQ205">
        <v>36.514754098360648</v>
      </c>
      <c r="KR205">
        <v>36.632786885245899</v>
      </c>
      <c r="KS205">
        <v>33.081967213114751</v>
      </c>
      <c r="KT205">
        <v>35.739344262295077</v>
      </c>
      <c r="KU205">
        <v>34.255737704918033</v>
      </c>
      <c r="KV205">
        <v>35.918032786885249</v>
      </c>
      <c r="KW205">
        <v>36.375409836065572</v>
      </c>
      <c r="KX205">
        <v>36.083606557377053</v>
      </c>
      <c r="KY205">
        <v>36.393442622950822</v>
      </c>
      <c r="KZ205">
        <v>36.311475409836063</v>
      </c>
      <c r="LA205">
        <v>33.572131147540993</v>
      </c>
      <c r="LB205">
        <v>34.255737704918033</v>
      </c>
      <c r="LC205">
        <v>33.449180327868852</v>
      </c>
      <c r="LD205">
        <v>34.690163934426231</v>
      </c>
      <c r="LE205">
        <v>33.309836065573769</v>
      </c>
      <c r="LF205">
        <v>36.375409836065572</v>
      </c>
      <c r="LG205">
        <v>33.862295081967211</v>
      </c>
      <c r="LH205">
        <v>33.862295081967211</v>
      </c>
      <c r="LI205">
        <v>33.611475409836068</v>
      </c>
      <c r="LJ205">
        <v>35.718032786885253</v>
      </c>
      <c r="LK205">
        <v>34.855737704918027</v>
      </c>
      <c r="LL205">
        <v>35.79344262295082</v>
      </c>
      <c r="LM205">
        <v>35.444262295081963</v>
      </c>
      <c r="LN205">
        <v>33.591803278688523</v>
      </c>
      <c r="LO205">
        <v>32.61639344262295</v>
      </c>
      <c r="LP205">
        <v>36.991803278688522</v>
      </c>
      <c r="LQ205">
        <v>36.968852459016389</v>
      </c>
      <c r="LR205">
        <v>34.34098360655738</v>
      </c>
      <c r="LS205">
        <v>36.568852459016391</v>
      </c>
      <c r="LT205">
        <v>37.104918032786877</v>
      </c>
      <c r="LU205">
        <v>32.61639344262295</v>
      </c>
      <c r="LV205">
        <v>35.285245901639342</v>
      </c>
      <c r="LW205">
        <v>36.547540983606559</v>
      </c>
      <c r="LX205">
        <v>36.82295081967213</v>
      </c>
      <c r="LY205">
        <v>36.521311475409838</v>
      </c>
      <c r="LZ205">
        <v>36.363934426229513</v>
      </c>
      <c r="MA205">
        <v>36.26229508196721</v>
      </c>
      <c r="MB205">
        <v>35.854098360655733</v>
      </c>
      <c r="MC205">
        <v>36.549180327868847</v>
      </c>
      <c r="MD205">
        <v>36.629508196721311</v>
      </c>
      <c r="ME205">
        <v>36.391803278688528</v>
      </c>
      <c r="MF205">
        <v>36.95737704918033</v>
      </c>
      <c r="MG205">
        <v>36.696721311475407</v>
      </c>
      <c r="MH205">
        <v>36.681967213114753</v>
      </c>
      <c r="MI205">
        <v>34.919672131147543</v>
      </c>
      <c r="MJ205">
        <v>37.047540983606559</v>
      </c>
      <c r="MK205">
        <v>33.447540983606558</v>
      </c>
      <c r="ML205">
        <v>36.888524590163932</v>
      </c>
      <c r="MM205">
        <v>36.308196721311482</v>
      </c>
      <c r="MN205">
        <v>36.799999999999997</v>
      </c>
      <c r="MO205">
        <v>33.462295081967213</v>
      </c>
      <c r="MP205">
        <v>37.024590163934427</v>
      </c>
      <c r="MQ205">
        <v>34.924590163934432</v>
      </c>
      <c r="MR205">
        <v>36.760655737704923</v>
      </c>
      <c r="MS205">
        <v>37.113114754098362</v>
      </c>
      <c r="MT205">
        <v>37.136065573770487</v>
      </c>
      <c r="MU205">
        <v>36.711475409836069</v>
      </c>
      <c r="MV205">
        <v>34.998360655737713</v>
      </c>
      <c r="MW205">
        <v>36.259016393442629</v>
      </c>
      <c r="MX205">
        <v>36.406557377049182</v>
      </c>
      <c r="MY205">
        <v>36.529508196721324</v>
      </c>
      <c r="MZ205">
        <v>36.977049180327867</v>
      </c>
      <c r="NA205">
        <v>35.263934426229497</v>
      </c>
      <c r="NB205">
        <v>35.839344262295079</v>
      </c>
      <c r="NC205">
        <v>36.60327868852459</v>
      </c>
      <c r="ND205">
        <v>36.549180327868847</v>
      </c>
      <c r="NE205">
        <v>36.408196721311477</v>
      </c>
      <c r="NF205">
        <v>36.33606557377049</v>
      </c>
      <c r="NG205">
        <v>35.42131147540983</v>
      </c>
      <c r="NH205">
        <v>36.462295081967213</v>
      </c>
      <c r="NI205">
        <v>36.355737704918027</v>
      </c>
      <c r="NJ205">
        <v>36.211475409836069</v>
      </c>
      <c r="NK205">
        <v>32.611475409836068</v>
      </c>
      <c r="NL205">
        <v>36.701639344262297</v>
      </c>
      <c r="NM205">
        <v>36.532786885245912</v>
      </c>
      <c r="NN205">
        <v>36.211475409836069</v>
      </c>
      <c r="NO205">
        <v>34.73770491803279</v>
      </c>
      <c r="NP205">
        <v>36.349180327868858</v>
      </c>
      <c r="NQ205">
        <v>36.591803278688523</v>
      </c>
      <c r="NR205">
        <v>33.775409836065577</v>
      </c>
      <c r="NS205">
        <v>36.267213114754099</v>
      </c>
      <c r="NT205">
        <v>36.693442622950833</v>
      </c>
      <c r="NU205">
        <v>34.796721311475409</v>
      </c>
      <c r="NV205">
        <v>36.550819672131148</v>
      </c>
      <c r="NW205">
        <v>36.606557377049178</v>
      </c>
      <c r="NX205">
        <v>35.063934426229508</v>
      </c>
      <c r="NY205">
        <v>36.742622950819673</v>
      </c>
      <c r="NZ205">
        <v>36.668852459016399</v>
      </c>
      <c r="OA205">
        <v>33.981967213114757</v>
      </c>
      <c r="OB205">
        <v>36.493442622950823</v>
      </c>
    </row>
    <row r="206" spans="1:392" x14ac:dyDescent="0.35">
      <c r="A206">
        <v>1995</v>
      </c>
      <c r="B206" t="s">
        <v>398</v>
      </c>
      <c r="C206">
        <v>35.313114749999997</v>
      </c>
      <c r="D206">
        <v>35.696721311475407</v>
      </c>
      <c r="E206">
        <v>35.32295081967213</v>
      </c>
      <c r="F206">
        <v>35.547540983606559</v>
      </c>
      <c r="G206">
        <v>34.754098360655739</v>
      </c>
      <c r="H206">
        <v>35.539344262295081</v>
      </c>
      <c r="I206">
        <v>31.686885245901639</v>
      </c>
      <c r="J206">
        <v>32.968852459016389</v>
      </c>
      <c r="K206">
        <v>30.460655737704911</v>
      </c>
      <c r="L206">
        <v>33.444262295081963</v>
      </c>
      <c r="M206">
        <v>33.444262295081963</v>
      </c>
      <c r="N206">
        <v>32.803278688524593</v>
      </c>
      <c r="O206">
        <v>33.749180327868849</v>
      </c>
      <c r="P206">
        <v>32.754098360655739</v>
      </c>
      <c r="Q206">
        <v>32.318032786885247</v>
      </c>
      <c r="R206">
        <v>33.183606557377047</v>
      </c>
      <c r="S206">
        <v>33.314754098360659</v>
      </c>
      <c r="T206">
        <v>32.755737704918033</v>
      </c>
      <c r="U206">
        <v>34.560655737704913</v>
      </c>
      <c r="V206">
        <v>34.339344262295079</v>
      </c>
      <c r="W206">
        <v>32.845901639344262</v>
      </c>
      <c r="X206">
        <v>33.296721311475409</v>
      </c>
      <c r="Y206">
        <v>34.049180327868847</v>
      </c>
      <c r="Z206">
        <v>33.185245901639341</v>
      </c>
      <c r="AA206">
        <v>33.33606557377049</v>
      </c>
      <c r="AB206">
        <v>34.04262295081967</v>
      </c>
      <c r="AC206">
        <v>31.921311475409841</v>
      </c>
      <c r="AD206">
        <v>34.273770491803283</v>
      </c>
      <c r="AE206">
        <v>32.700000000000003</v>
      </c>
      <c r="AF206">
        <v>32.432786885245903</v>
      </c>
      <c r="AG206">
        <v>35.38360655737705</v>
      </c>
      <c r="AH206">
        <v>34.65901639344262</v>
      </c>
      <c r="AI206">
        <v>34.78032786885246</v>
      </c>
      <c r="AJ206">
        <v>32.908196721311477</v>
      </c>
      <c r="AK206">
        <v>32.591803278688523</v>
      </c>
      <c r="AL206">
        <v>35.931147540983609</v>
      </c>
      <c r="AM206">
        <v>35.734426229508202</v>
      </c>
      <c r="AN206">
        <v>34.277049180327872</v>
      </c>
      <c r="AO206">
        <v>31.44426229508197</v>
      </c>
      <c r="AP206">
        <v>35.511475409836059</v>
      </c>
      <c r="AQ206">
        <v>31.17704918032787</v>
      </c>
      <c r="AR206">
        <v>34.54262295081967</v>
      </c>
      <c r="AS206">
        <v>35.213114754098363</v>
      </c>
      <c r="AT206">
        <v>22.919672131147539</v>
      </c>
      <c r="AU206">
        <v>32.9</v>
      </c>
      <c r="AV206">
        <v>31.6344262295082</v>
      </c>
      <c r="AW206">
        <v>34.631147540983598</v>
      </c>
      <c r="AX206">
        <v>33.572131147540993</v>
      </c>
      <c r="AY206">
        <v>32.61639344262295</v>
      </c>
      <c r="AZ206">
        <v>32.12131147540984</v>
      </c>
      <c r="BA206">
        <v>34.642622950819671</v>
      </c>
      <c r="BB206">
        <v>34.401639344262293</v>
      </c>
      <c r="BC206">
        <v>33.20655737704918</v>
      </c>
      <c r="BD206">
        <v>34.668852459016399</v>
      </c>
      <c r="BE206">
        <v>33.493442622950823</v>
      </c>
      <c r="BF206">
        <v>34.362295081967211</v>
      </c>
      <c r="BG206">
        <v>34.565573770491802</v>
      </c>
      <c r="BH206">
        <v>34.690163934426231</v>
      </c>
      <c r="BI206">
        <v>34.722950819672128</v>
      </c>
      <c r="BJ206">
        <v>33.960655737704919</v>
      </c>
      <c r="BK206">
        <v>33.703278688524591</v>
      </c>
      <c r="BL206">
        <v>34.722950819672128</v>
      </c>
      <c r="BM206">
        <v>34.970491803278676</v>
      </c>
      <c r="BN206">
        <v>32.514754098360648</v>
      </c>
      <c r="BO206">
        <v>34.863934426229513</v>
      </c>
      <c r="BP206">
        <v>34.009836065573772</v>
      </c>
      <c r="BQ206">
        <v>34.50491803278689</v>
      </c>
      <c r="BR206">
        <v>35.086885245901641</v>
      </c>
      <c r="BS206">
        <v>34.640983606557377</v>
      </c>
      <c r="BT206">
        <v>34.627868852459017</v>
      </c>
      <c r="BU206">
        <v>34.813114754098358</v>
      </c>
      <c r="BV206">
        <v>34.109836065573766</v>
      </c>
      <c r="BW206">
        <v>34.563934426229508</v>
      </c>
      <c r="BX206">
        <v>32.708196721311467</v>
      </c>
      <c r="BY206">
        <v>31.270491803278691</v>
      </c>
      <c r="BZ206">
        <v>32.501639344262287</v>
      </c>
      <c r="CA206">
        <v>35.195081967213113</v>
      </c>
      <c r="CB206">
        <v>35.581967213114751</v>
      </c>
      <c r="CC206">
        <v>33.12131147540984</v>
      </c>
      <c r="CD206">
        <v>35.404918032786881</v>
      </c>
      <c r="CE206">
        <v>35.575409836065568</v>
      </c>
      <c r="CF206">
        <v>35.498360655737713</v>
      </c>
      <c r="CG206">
        <v>35.404918032786881</v>
      </c>
      <c r="CH206">
        <v>35.429508196721308</v>
      </c>
      <c r="CI206">
        <v>34.39672131147541</v>
      </c>
      <c r="CJ206">
        <v>32.622950819672127</v>
      </c>
      <c r="CK206">
        <v>33.922950819672131</v>
      </c>
      <c r="CL206">
        <v>31.7</v>
      </c>
      <c r="CM206">
        <v>33.913114754098359</v>
      </c>
      <c r="CN206">
        <v>34.39672131147541</v>
      </c>
      <c r="CO206">
        <v>32.696721311475407</v>
      </c>
      <c r="CP206">
        <v>32.062295081967207</v>
      </c>
      <c r="CQ206">
        <v>34.618032786885237</v>
      </c>
      <c r="CR206">
        <v>33.790163934426232</v>
      </c>
      <c r="CS206">
        <v>30.763934426229511</v>
      </c>
      <c r="CT206">
        <v>29.360655737704921</v>
      </c>
      <c r="CU206">
        <v>29.337704918032781</v>
      </c>
      <c r="CV206">
        <v>30.375409836065572</v>
      </c>
      <c r="CW206">
        <v>29.20655737704918</v>
      </c>
      <c r="CX206">
        <v>29.545901639344262</v>
      </c>
      <c r="CY206">
        <v>30.375409836065572</v>
      </c>
      <c r="CZ206">
        <v>31.065573770491799</v>
      </c>
      <c r="DA206">
        <v>29.650819672131149</v>
      </c>
      <c r="DB206">
        <v>35.701639344262297</v>
      </c>
      <c r="DC206">
        <v>35.886885245901638</v>
      </c>
      <c r="DD206">
        <v>32.347540983606557</v>
      </c>
      <c r="DE206">
        <v>35.291803278688533</v>
      </c>
      <c r="DF206">
        <v>35.562295081967207</v>
      </c>
      <c r="DG206">
        <v>35.713114754098363</v>
      </c>
      <c r="DH206">
        <v>35.363934426229513</v>
      </c>
      <c r="DI206">
        <v>34.547540983606559</v>
      </c>
      <c r="DJ206">
        <v>35.66393442622951</v>
      </c>
      <c r="DK206">
        <v>35.188524590163937</v>
      </c>
      <c r="DL206">
        <v>34.472131147540978</v>
      </c>
      <c r="DM206">
        <v>34.581967213114751</v>
      </c>
      <c r="DN206">
        <v>34.811475409836063</v>
      </c>
      <c r="DO206">
        <v>34.821311475409843</v>
      </c>
      <c r="DP206">
        <v>34.821311475409843</v>
      </c>
      <c r="DQ206">
        <v>33.398360655737697</v>
      </c>
      <c r="DR206">
        <v>33.729508196721312</v>
      </c>
      <c r="DS206">
        <v>34.093442622950818</v>
      </c>
      <c r="DT206">
        <v>33.778688524590173</v>
      </c>
      <c r="DU206">
        <v>33.963934426229507</v>
      </c>
      <c r="DV206">
        <v>33.749180327868849</v>
      </c>
      <c r="DW206">
        <v>34.501639344262287</v>
      </c>
      <c r="DX206">
        <v>33.996721311475412</v>
      </c>
      <c r="DY206">
        <v>33.993442622950823</v>
      </c>
      <c r="DZ206">
        <v>34.008196721311478</v>
      </c>
      <c r="EA206">
        <v>33.960655737704919</v>
      </c>
      <c r="EB206">
        <v>32.799999999999997</v>
      </c>
      <c r="EC206">
        <v>33.475409836065573</v>
      </c>
      <c r="ED206">
        <v>31.647540983606561</v>
      </c>
      <c r="EE206">
        <v>32.619672131147539</v>
      </c>
      <c r="EF206">
        <v>34.65901639344262</v>
      </c>
      <c r="EG206">
        <v>31.32459016393442</v>
      </c>
      <c r="EH206">
        <v>31.657377049180329</v>
      </c>
      <c r="EI206">
        <v>31.421311475409841</v>
      </c>
      <c r="EJ206">
        <v>31.442622950819668</v>
      </c>
      <c r="EK206">
        <v>31.442622950819668</v>
      </c>
      <c r="EL206">
        <v>31.147540983606561</v>
      </c>
      <c r="EM206">
        <v>31.516393442622949</v>
      </c>
      <c r="EN206">
        <v>29.750819672131151</v>
      </c>
      <c r="EO206">
        <v>35.127868852459017</v>
      </c>
      <c r="EP206">
        <v>35.019672131147537</v>
      </c>
      <c r="EQ206">
        <v>34.832786885245902</v>
      </c>
      <c r="ER206">
        <v>30.17704918032787</v>
      </c>
      <c r="ES206">
        <v>34.963934426229507</v>
      </c>
      <c r="ET206">
        <v>35.101639344262303</v>
      </c>
      <c r="EU206">
        <v>32.945901639344257</v>
      </c>
      <c r="EV206">
        <v>35.20655737704918</v>
      </c>
      <c r="EW206">
        <v>35.086885245901641</v>
      </c>
      <c r="EX206">
        <v>34.978688524590162</v>
      </c>
      <c r="EY206">
        <v>34.932786885245903</v>
      </c>
      <c r="EZ206">
        <v>34.193442622950833</v>
      </c>
      <c r="FA206">
        <v>33.973770491803279</v>
      </c>
      <c r="FB206">
        <v>34.732786885245901</v>
      </c>
      <c r="FC206">
        <v>34.963934426229507</v>
      </c>
      <c r="FD206">
        <v>21.639344262295079</v>
      </c>
      <c r="FE206">
        <v>27.74262295081968</v>
      </c>
      <c r="FF206">
        <v>22.924590163934429</v>
      </c>
      <c r="FG206">
        <v>22.111475409836061</v>
      </c>
      <c r="FH206">
        <v>35.098360655737707</v>
      </c>
      <c r="FI206">
        <v>34.172131147540981</v>
      </c>
      <c r="FJ206">
        <v>34.816393442622953</v>
      </c>
      <c r="FK206">
        <v>35.786885245901637</v>
      </c>
      <c r="FL206">
        <v>35.122950819672127</v>
      </c>
      <c r="FM206">
        <v>34.691803278688518</v>
      </c>
      <c r="FN206">
        <v>34.650819672131142</v>
      </c>
      <c r="FO206">
        <v>32.668852459016392</v>
      </c>
      <c r="FP206">
        <v>35.304918032786887</v>
      </c>
      <c r="FQ206">
        <v>34.765573770491798</v>
      </c>
      <c r="FR206">
        <v>35.014754098360648</v>
      </c>
      <c r="FS206">
        <v>35.111475409836068</v>
      </c>
      <c r="FT206">
        <v>32.624590163934428</v>
      </c>
      <c r="FU206">
        <v>34.527868852459022</v>
      </c>
      <c r="FV206">
        <v>35.129508196721311</v>
      </c>
      <c r="FW206">
        <v>34.724590163934423</v>
      </c>
      <c r="FX206">
        <v>34.57377049180328</v>
      </c>
      <c r="FY206">
        <v>35.65901639344262</v>
      </c>
      <c r="FZ206">
        <v>34.478688524590162</v>
      </c>
      <c r="GA206">
        <v>34.132786885245899</v>
      </c>
      <c r="GB206">
        <v>34.570491803278692</v>
      </c>
      <c r="GC206">
        <v>29.411475409836061</v>
      </c>
      <c r="GD206">
        <v>34.952459016393441</v>
      </c>
      <c r="GE206">
        <v>34.450819672131153</v>
      </c>
      <c r="GF206">
        <v>34.752459016393438</v>
      </c>
      <c r="GG206">
        <v>34.82295081967213</v>
      </c>
      <c r="GH206">
        <v>33.07377049180328</v>
      </c>
      <c r="GI206">
        <v>31.118032786885252</v>
      </c>
      <c r="GJ206">
        <v>32.767213114754099</v>
      </c>
      <c r="GK206">
        <v>35.227868852459018</v>
      </c>
      <c r="GL206">
        <v>35.200000000000003</v>
      </c>
      <c r="GM206">
        <v>35.524590163934427</v>
      </c>
      <c r="GN206">
        <v>35.460655737704919</v>
      </c>
      <c r="GO206">
        <v>35.360655737704917</v>
      </c>
      <c r="GP206">
        <v>35.285245901639342</v>
      </c>
      <c r="GQ206">
        <v>35.309836065573769</v>
      </c>
      <c r="GR206">
        <v>34.773770491803283</v>
      </c>
      <c r="GS206">
        <v>34.865573770491807</v>
      </c>
      <c r="GT206">
        <v>34.818032786885247</v>
      </c>
      <c r="GU206">
        <v>34.726229508196717</v>
      </c>
      <c r="GV206">
        <v>34.700000000000003</v>
      </c>
      <c r="GW206">
        <v>34.57377049180328</v>
      </c>
      <c r="GX206">
        <v>34.203278688524591</v>
      </c>
      <c r="GY206">
        <v>34.711475409836069</v>
      </c>
      <c r="GZ206">
        <v>34.509836065573772</v>
      </c>
      <c r="HA206">
        <v>34.07377049180328</v>
      </c>
      <c r="HB206">
        <v>34.527868852459022</v>
      </c>
      <c r="HC206">
        <v>34.375409836065572</v>
      </c>
      <c r="HD206">
        <v>33.934426229508198</v>
      </c>
      <c r="HE206">
        <v>31.940983606557371</v>
      </c>
      <c r="HF206">
        <v>34.160655737704921</v>
      </c>
      <c r="HG206">
        <v>34.247540983606562</v>
      </c>
      <c r="HH206">
        <v>32.473770491803279</v>
      </c>
      <c r="HI206">
        <v>33.503278688524588</v>
      </c>
      <c r="HJ206">
        <v>35.067213114754097</v>
      </c>
      <c r="HK206">
        <v>34.798360655737703</v>
      </c>
      <c r="HL206">
        <v>34.572131147540993</v>
      </c>
      <c r="HM206">
        <v>34.795081967213108</v>
      </c>
      <c r="HN206">
        <v>34.831147540983601</v>
      </c>
      <c r="HO206">
        <v>34.080327868852457</v>
      </c>
      <c r="HP206">
        <v>32.255737704918033</v>
      </c>
      <c r="HQ206">
        <v>34.831147540983601</v>
      </c>
      <c r="HR206">
        <v>34.970491803278676</v>
      </c>
      <c r="HS206">
        <v>34.427868852459007</v>
      </c>
      <c r="HT206">
        <v>34.763934426229497</v>
      </c>
      <c r="HU206">
        <v>32.803278688524593</v>
      </c>
      <c r="HV206">
        <v>34.831147540983601</v>
      </c>
      <c r="HW206">
        <v>29.71475409836065</v>
      </c>
      <c r="HX206">
        <v>32.796721311475409</v>
      </c>
      <c r="HY206">
        <v>30.24426229508197</v>
      </c>
      <c r="HZ206">
        <v>32.470491803278691</v>
      </c>
      <c r="IA206">
        <v>31.411475409836061</v>
      </c>
      <c r="IB206">
        <v>30.142622950819671</v>
      </c>
      <c r="IC206">
        <v>32.796721311475409</v>
      </c>
      <c r="ID206">
        <v>32.557377049180317</v>
      </c>
      <c r="IE206">
        <v>29.980327868852459</v>
      </c>
      <c r="IF206">
        <v>35.057377049180317</v>
      </c>
      <c r="IG206">
        <v>35.447540983606558</v>
      </c>
      <c r="IH206">
        <v>35.052459016393442</v>
      </c>
      <c r="II206">
        <v>34.632786885245899</v>
      </c>
      <c r="IJ206">
        <v>34.636065573770487</v>
      </c>
      <c r="IK206">
        <v>35.249180327868849</v>
      </c>
      <c r="IL206">
        <v>34.632786885245899</v>
      </c>
      <c r="IM206">
        <v>33.877049180327873</v>
      </c>
      <c r="IN206">
        <v>33.742622950819673</v>
      </c>
      <c r="IO206">
        <v>35.304918032786887</v>
      </c>
      <c r="IP206">
        <v>34.547540983606559</v>
      </c>
      <c r="IQ206">
        <v>35.393442622950822</v>
      </c>
      <c r="IR206">
        <v>34.609836065573766</v>
      </c>
      <c r="IS206">
        <v>34.781967213114747</v>
      </c>
      <c r="IT206">
        <v>34.16393442622951</v>
      </c>
      <c r="IU206">
        <v>33.981967213114757</v>
      </c>
      <c r="IV206">
        <v>33.26229508196721</v>
      </c>
      <c r="IW206">
        <v>32.250819672131144</v>
      </c>
      <c r="IX206">
        <v>34.1</v>
      </c>
      <c r="IY206">
        <v>33.868852459016402</v>
      </c>
      <c r="IZ206">
        <v>33.881967213114763</v>
      </c>
      <c r="JA206">
        <v>31.578688524590159</v>
      </c>
      <c r="JB206">
        <v>31.8</v>
      </c>
      <c r="JC206">
        <v>33.265573770491812</v>
      </c>
      <c r="JD206">
        <v>33.626229508196722</v>
      </c>
      <c r="JE206">
        <v>34.295081967213108</v>
      </c>
      <c r="JF206">
        <v>33.563934426229508</v>
      </c>
      <c r="JG206">
        <v>34.54262295081967</v>
      </c>
      <c r="JH206">
        <v>33.82295081967213</v>
      </c>
      <c r="JI206">
        <v>33.880327868852447</v>
      </c>
      <c r="JJ206">
        <v>34.785245901639342</v>
      </c>
      <c r="JK206">
        <v>33.890163934426234</v>
      </c>
      <c r="JL206">
        <v>34.10327868852459</v>
      </c>
      <c r="JM206">
        <v>33.890163934426234</v>
      </c>
      <c r="JN206">
        <v>32.160655737704907</v>
      </c>
      <c r="JO206">
        <v>34.344262295081968</v>
      </c>
      <c r="JP206">
        <v>34.832786885245902</v>
      </c>
      <c r="JQ206">
        <v>33.272131147540982</v>
      </c>
      <c r="JR206">
        <v>34.157377049180333</v>
      </c>
      <c r="JS206">
        <v>34.870491803278689</v>
      </c>
      <c r="JT206">
        <v>33.863934426229513</v>
      </c>
      <c r="JU206">
        <v>34.157377049180333</v>
      </c>
      <c r="JV206">
        <v>32.990163934426228</v>
      </c>
      <c r="JW206">
        <v>34.588524590163942</v>
      </c>
      <c r="JX206">
        <v>34.129508196721311</v>
      </c>
      <c r="JY206">
        <v>34.488524590163941</v>
      </c>
      <c r="JZ206">
        <v>34.547540983606559</v>
      </c>
      <c r="KA206">
        <v>34.108196721311472</v>
      </c>
      <c r="KB206">
        <v>34.545901639344272</v>
      </c>
      <c r="KC206">
        <v>34.918032786885249</v>
      </c>
      <c r="KD206">
        <v>32.432786885245903</v>
      </c>
      <c r="KE206">
        <v>34.577049180327869</v>
      </c>
      <c r="KF206">
        <v>34.627868852459017</v>
      </c>
      <c r="KG206">
        <v>35.429508196721308</v>
      </c>
      <c r="KH206">
        <v>35.61639344262295</v>
      </c>
      <c r="KI206">
        <v>35.660655737704921</v>
      </c>
      <c r="KJ206">
        <v>34.224590163934423</v>
      </c>
      <c r="KK206">
        <v>35.614754098360663</v>
      </c>
      <c r="KL206">
        <v>35.063934426229508</v>
      </c>
      <c r="KM206">
        <v>35.665573770491797</v>
      </c>
      <c r="KN206">
        <v>35.61639344262295</v>
      </c>
      <c r="KO206">
        <v>35.342622950819667</v>
      </c>
      <c r="KP206">
        <v>35.611475409836068</v>
      </c>
      <c r="KQ206">
        <v>35.418032786885249</v>
      </c>
      <c r="KR206">
        <v>35.532786885245898</v>
      </c>
      <c r="KS206">
        <v>32.186885245901642</v>
      </c>
      <c r="KT206">
        <v>34.865573770491807</v>
      </c>
      <c r="KU206">
        <v>33.136065573770487</v>
      </c>
      <c r="KV206">
        <v>34.352459016393439</v>
      </c>
      <c r="KW206">
        <v>34.301639344262298</v>
      </c>
      <c r="KX206">
        <v>34.316393442622953</v>
      </c>
      <c r="KY206">
        <v>34.634426229508193</v>
      </c>
      <c r="KZ206">
        <v>34.38360655737705</v>
      </c>
      <c r="LA206">
        <v>32.863934426229513</v>
      </c>
      <c r="LB206">
        <v>33.136065573770487</v>
      </c>
      <c r="LC206">
        <v>32.734426229508188</v>
      </c>
      <c r="LD206">
        <v>33.581967213114751</v>
      </c>
      <c r="LE206">
        <v>32.606557377049178</v>
      </c>
      <c r="LF206">
        <v>34.614754098360663</v>
      </c>
      <c r="LG206">
        <v>32.777049180327872</v>
      </c>
      <c r="LH206">
        <v>32.777049180327872</v>
      </c>
      <c r="LI206">
        <v>32.118032786885237</v>
      </c>
      <c r="LJ206">
        <v>34.160655737704921</v>
      </c>
      <c r="LK206">
        <v>33.555737704918037</v>
      </c>
      <c r="LL206">
        <v>34.21967213114754</v>
      </c>
      <c r="LM206">
        <v>34.355737704918027</v>
      </c>
      <c r="LN206">
        <v>32.54262295081967</v>
      </c>
      <c r="LO206">
        <v>31.065573770491799</v>
      </c>
      <c r="LP206">
        <v>35.216393442622937</v>
      </c>
      <c r="LQ206">
        <v>35.178688524590157</v>
      </c>
      <c r="LR206">
        <v>33.557377049180317</v>
      </c>
      <c r="LS206">
        <v>35.140983606557377</v>
      </c>
      <c r="LT206">
        <v>35.313114754098358</v>
      </c>
      <c r="LU206">
        <v>32.242622950819673</v>
      </c>
      <c r="LV206">
        <v>34.081967213114751</v>
      </c>
      <c r="LW206">
        <v>35.037704918032787</v>
      </c>
      <c r="LX206">
        <v>35.057377049180317</v>
      </c>
      <c r="LY206">
        <v>34.73770491803279</v>
      </c>
      <c r="LZ206">
        <v>35.011475409836059</v>
      </c>
      <c r="MA206">
        <v>35.139344262295083</v>
      </c>
      <c r="MB206">
        <v>34.337704918032777</v>
      </c>
      <c r="MC206">
        <v>35.200000000000003</v>
      </c>
      <c r="MD206">
        <v>35.106557377049178</v>
      </c>
      <c r="ME206">
        <v>34.550819672131148</v>
      </c>
      <c r="MF206">
        <v>35.188524590163937</v>
      </c>
      <c r="MG206">
        <v>35.272131147540982</v>
      </c>
      <c r="MH206">
        <v>34.644262295081973</v>
      </c>
      <c r="MI206">
        <v>33.839344262295079</v>
      </c>
      <c r="MJ206">
        <v>35.150819672131142</v>
      </c>
      <c r="MK206">
        <v>32.106557377049178</v>
      </c>
      <c r="ML206">
        <v>35.137704918032789</v>
      </c>
      <c r="MM206">
        <v>34.472131147540978</v>
      </c>
      <c r="MN206">
        <v>34.750819672131151</v>
      </c>
      <c r="MO206">
        <v>32.124590163934428</v>
      </c>
      <c r="MP206">
        <v>35.154098360655738</v>
      </c>
      <c r="MQ206">
        <v>33.58524590163934</v>
      </c>
      <c r="MR206">
        <v>34.722950819672128</v>
      </c>
      <c r="MS206">
        <v>35.365573770491807</v>
      </c>
      <c r="MT206">
        <v>35.227868852459018</v>
      </c>
      <c r="MU206">
        <v>34.672131147540981</v>
      </c>
      <c r="MV206">
        <v>34.027868852459022</v>
      </c>
      <c r="MW206">
        <v>35.162295081967223</v>
      </c>
      <c r="MX206">
        <v>34.960655737704919</v>
      </c>
      <c r="MY206">
        <v>34.742622950819673</v>
      </c>
      <c r="MZ206">
        <v>35.131147540983598</v>
      </c>
      <c r="NA206">
        <v>34.299999999999997</v>
      </c>
      <c r="NB206">
        <v>34.339344262295079</v>
      </c>
      <c r="NC206">
        <v>34.240983606557371</v>
      </c>
      <c r="ND206">
        <v>34.180327868852459</v>
      </c>
      <c r="NE206">
        <v>34.257377049180327</v>
      </c>
      <c r="NF206">
        <v>34.185245901639348</v>
      </c>
      <c r="NG206">
        <v>34.039344262295081</v>
      </c>
      <c r="NH206">
        <v>34.301639344262298</v>
      </c>
      <c r="NI206">
        <v>34.186885245901642</v>
      </c>
      <c r="NJ206">
        <v>34.07377049180328</v>
      </c>
      <c r="NK206">
        <v>31.173770491803278</v>
      </c>
      <c r="NL206">
        <v>34.570491803278692</v>
      </c>
      <c r="NM206">
        <v>34.455737704918043</v>
      </c>
      <c r="NN206">
        <v>34.07377049180328</v>
      </c>
      <c r="NO206">
        <v>32.590163934426229</v>
      </c>
      <c r="NP206">
        <v>34.826229508196732</v>
      </c>
      <c r="NQ206">
        <v>35.152459016393443</v>
      </c>
      <c r="NR206">
        <v>32.763934426229497</v>
      </c>
      <c r="NS206">
        <v>34.424590163934432</v>
      </c>
      <c r="NT206">
        <v>34.898360655737697</v>
      </c>
      <c r="NU206">
        <v>33.265573770491812</v>
      </c>
      <c r="NV206">
        <v>35.113114754098362</v>
      </c>
      <c r="NW206">
        <v>35.172131147540981</v>
      </c>
      <c r="NX206">
        <v>33.534426229508192</v>
      </c>
      <c r="NY206">
        <v>35.301639344262298</v>
      </c>
      <c r="NZ206">
        <v>34.873770491803278</v>
      </c>
      <c r="OA206">
        <v>32.965573770491808</v>
      </c>
      <c r="OB206">
        <v>34.718032786885253</v>
      </c>
    </row>
    <row r="207" spans="1:392" x14ac:dyDescent="0.35">
      <c r="A207">
        <v>1996</v>
      </c>
      <c r="B207" t="s">
        <v>398</v>
      </c>
      <c r="C207">
        <v>36.634426230000003</v>
      </c>
      <c r="D207">
        <v>36.877049180327873</v>
      </c>
      <c r="E207">
        <v>36.645901639344267</v>
      </c>
      <c r="F207">
        <v>36.854098360655733</v>
      </c>
      <c r="G207">
        <v>36.477049180327867</v>
      </c>
      <c r="H207">
        <v>36.834426229508203</v>
      </c>
      <c r="I207">
        <v>31.56065573770492</v>
      </c>
      <c r="J207">
        <v>33.570491803278678</v>
      </c>
      <c r="K207">
        <v>30.131147540983601</v>
      </c>
      <c r="L207">
        <v>33.73770491803279</v>
      </c>
      <c r="M207">
        <v>33.73770491803279</v>
      </c>
      <c r="N207">
        <v>33.419672131147543</v>
      </c>
      <c r="O207">
        <v>34.047540983606559</v>
      </c>
      <c r="P207">
        <v>32.790163934426232</v>
      </c>
      <c r="Q207">
        <v>32.913114754098359</v>
      </c>
      <c r="R207">
        <v>33.5</v>
      </c>
      <c r="S207">
        <v>34.040983606557383</v>
      </c>
      <c r="T207">
        <v>32.949180327868852</v>
      </c>
      <c r="U207">
        <v>36.855737704918027</v>
      </c>
      <c r="V207">
        <v>36.483606557377051</v>
      </c>
      <c r="W207">
        <v>33.857377049180329</v>
      </c>
      <c r="X207">
        <v>34.555737704918037</v>
      </c>
      <c r="Y207">
        <v>36.077049180327869</v>
      </c>
      <c r="Z207">
        <v>34.108196721311472</v>
      </c>
      <c r="AA207">
        <v>34.593442622950818</v>
      </c>
      <c r="AB207">
        <v>36.075409836065568</v>
      </c>
      <c r="AC207">
        <v>33.339344262295093</v>
      </c>
      <c r="AD207">
        <v>36.427868852459007</v>
      </c>
      <c r="AE207">
        <v>33.747540983606562</v>
      </c>
      <c r="AF207">
        <v>33.524590163934427</v>
      </c>
      <c r="AG207">
        <v>36.645901639344267</v>
      </c>
      <c r="AH207">
        <v>36.380327868852447</v>
      </c>
      <c r="AI207">
        <v>36.50491803278689</v>
      </c>
      <c r="AJ207">
        <v>33.711475409836069</v>
      </c>
      <c r="AK207">
        <v>33.655737704918032</v>
      </c>
      <c r="AL207">
        <v>36.927868852459007</v>
      </c>
      <c r="AM207">
        <v>36.996721311475412</v>
      </c>
      <c r="AN207">
        <v>36.432786885245903</v>
      </c>
      <c r="AO207">
        <v>32.48688524590164</v>
      </c>
      <c r="AP207">
        <v>36.773770491803283</v>
      </c>
      <c r="AQ207">
        <v>32.398360655737697</v>
      </c>
      <c r="AR207">
        <v>35.559016393442619</v>
      </c>
      <c r="AS207">
        <v>36.367213114754101</v>
      </c>
      <c r="AT207">
        <v>23.732786885245901</v>
      </c>
      <c r="AU207">
        <v>34.26229508196721</v>
      </c>
      <c r="AV207">
        <v>33.055737704918037</v>
      </c>
      <c r="AW207">
        <v>35.324590163934431</v>
      </c>
      <c r="AX207">
        <v>33.978688524590162</v>
      </c>
      <c r="AY207">
        <v>33.84098360655738</v>
      </c>
      <c r="AZ207">
        <v>33.804918032786887</v>
      </c>
      <c r="BA207">
        <v>35.270491803278688</v>
      </c>
      <c r="BB207">
        <v>35.398360655737697</v>
      </c>
      <c r="BC207">
        <v>34.439344262295087</v>
      </c>
      <c r="BD207">
        <v>35.668852459016399</v>
      </c>
      <c r="BE207">
        <v>33.913114754098359</v>
      </c>
      <c r="BF207">
        <v>35.014754098360648</v>
      </c>
      <c r="BG207">
        <v>35.331147540983601</v>
      </c>
      <c r="BH207">
        <v>35.452459016393441</v>
      </c>
      <c r="BI207">
        <v>34.880327868852447</v>
      </c>
      <c r="BJ207">
        <v>34.118032786885237</v>
      </c>
      <c r="BK207">
        <v>34.114754098360663</v>
      </c>
      <c r="BL207">
        <v>34.880327868852447</v>
      </c>
      <c r="BM207">
        <v>35.847540983606557</v>
      </c>
      <c r="BN207">
        <v>33.044262295081971</v>
      </c>
      <c r="BO207">
        <v>35.518032786885243</v>
      </c>
      <c r="BP207">
        <v>34.734426229508202</v>
      </c>
      <c r="BQ207">
        <v>35.452459016393441</v>
      </c>
      <c r="BR207">
        <v>36.031147540983611</v>
      </c>
      <c r="BS207">
        <v>35.304918032786887</v>
      </c>
      <c r="BT207">
        <v>35.57868852459017</v>
      </c>
      <c r="BU207">
        <v>35.757377049180327</v>
      </c>
      <c r="BV207">
        <v>34.849180327868858</v>
      </c>
      <c r="BW207">
        <v>35.157377049180333</v>
      </c>
      <c r="BX207">
        <v>33.567213114754097</v>
      </c>
      <c r="BY207">
        <v>31.20163934426229</v>
      </c>
      <c r="BZ207">
        <v>33.3655737704918</v>
      </c>
      <c r="CA207">
        <v>36.173770491803282</v>
      </c>
      <c r="CB207">
        <v>36.218032786885253</v>
      </c>
      <c r="CC207">
        <v>34.503278688524588</v>
      </c>
      <c r="CD207">
        <v>36.583606557377053</v>
      </c>
      <c r="CE207">
        <v>36.734426229508202</v>
      </c>
      <c r="CF207">
        <v>36.791803278688533</v>
      </c>
      <c r="CG207">
        <v>36.583606557377053</v>
      </c>
      <c r="CH207">
        <v>36.714754098360658</v>
      </c>
      <c r="CI207">
        <v>35.360655737704917</v>
      </c>
      <c r="CJ207">
        <v>32.460655737704919</v>
      </c>
      <c r="CK207">
        <v>34.678688524590157</v>
      </c>
      <c r="CL207">
        <v>31.639344262295079</v>
      </c>
      <c r="CM207">
        <v>34.873770491803278</v>
      </c>
      <c r="CN207">
        <v>35.360655737704917</v>
      </c>
      <c r="CO207">
        <v>32.922950819672131</v>
      </c>
      <c r="CP207">
        <v>31.991803278688529</v>
      </c>
      <c r="CQ207">
        <v>35.698360655737702</v>
      </c>
      <c r="CR207">
        <v>34.444262295081963</v>
      </c>
      <c r="CS207">
        <v>32.278688524590173</v>
      </c>
      <c r="CT207">
        <v>30.377049180327869</v>
      </c>
      <c r="CU207">
        <v>30.350819672131149</v>
      </c>
      <c r="CV207">
        <v>31.398360655737701</v>
      </c>
      <c r="CW207">
        <v>30.236065573770489</v>
      </c>
      <c r="CX207">
        <v>30.568852459016391</v>
      </c>
      <c r="CY207">
        <v>31.398360655737701</v>
      </c>
      <c r="CZ207">
        <v>32.578688524590163</v>
      </c>
      <c r="DA207">
        <v>30.68360655737705</v>
      </c>
      <c r="DB207">
        <v>36.73770491803279</v>
      </c>
      <c r="DC207">
        <v>36.91475409836066</v>
      </c>
      <c r="DD207">
        <v>33.362295081967211</v>
      </c>
      <c r="DE207">
        <v>36.683606557377047</v>
      </c>
      <c r="DF207">
        <v>36.596721311475413</v>
      </c>
      <c r="DG207">
        <v>36.744262295081967</v>
      </c>
      <c r="DH207">
        <v>36.965573770491808</v>
      </c>
      <c r="DI207">
        <v>36.686885245901642</v>
      </c>
      <c r="DJ207">
        <v>37</v>
      </c>
      <c r="DK207">
        <v>37.380327868852447</v>
      </c>
      <c r="DL207">
        <v>36.67704918032787</v>
      </c>
      <c r="DM207">
        <v>36.773770491803283</v>
      </c>
      <c r="DN207">
        <v>37.081967213114751</v>
      </c>
      <c r="DO207">
        <v>37.081967213114751</v>
      </c>
      <c r="DP207">
        <v>37.081967213114751</v>
      </c>
      <c r="DQ207">
        <v>36.08524590163934</v>
      </c>
      <c r="DR207">
        <v>36.42622950819672</v>
      </c>
      <c r="DS207">
        <v>37.001639344262287</v>
      </c>
      <c r="DT207">
        <v>35.45737704918033</v>
      </c>
      <c r="DU207">
        <v>36.544262295081971</v>
      </c>
      <c r="DV207">
        <v>36.114754098360663</v>
      </c>
      <c r="DW207">
        <v>36.731147540983613</v>
      </c>
      <c r="DX207">
        <v>36.754098360655739</v>
      </c>
      <c r="DY207">
        <v>36.772131147540982</v>
      </c>
      <c r="DZ207">
        <v>36.91475409836066</v>
      </c>
      <c r="EA207">
        <v>36.640983606557377</v>
      </c>
      <c r="EB207">
        <v>35.480327868852463</v>
      </c>
      <c r="EC207">
        <v>36.155737704918032</v>
      </c>
      <c r="ED207">
        <v>32.450819672131153</v>
      </c>
      <c r="EE207">
        <v>33.421311475409837</v>
      </c>
      <c r="EF207">
        <v>36.380327868852447</v>
      </c>
      <c r="EG207">
        <v>32.122950819672127</v>
      </c>
      <c r="EH207">
        <v>32.472131147540978</v>
      </c>
      <c r="EI207">
        <v>32.052459016393442</v>
      </c>
      <c r="EJ207">
        <v>32.062295081967207</v>
      </c>
      <c r="EK207">
        <v>32.062295081967207</v>
      </c>
      <c r="EL207">
        <v>31.5983606557377</v>
      </c>
      <c r="EM207">
        <v>32.144262295081973</v>
      </c>
      <c r="EN207">
        <v>29.519672131147541</v>
      </c>
      <c r="EO207">
        <v>36.119672131147553</v>
      </c>
      <c r="EP207">
        <v>36.122950819672127</v>
      </c>
      <c r="EQ207">
        <v>35.826229508196732</v>
      </c>
      <c r="ER207">
        <v>31.252459016393441</v>
      </c>
      <c r="ES207">
        <v>35.901639344262293</v>
      </c>
      <c r="ET207">
        <v>36.193442622950833</v>
      </c>
      <c r="EU207">
        <v>33.757377049180327</v>
      </c>
      <c r="EV207">
        <v>36.183606557377047</v>
      </c>
      <c r="EW207">
        <v>36.031147540983611</v>
      </c>
      <c r="EX207">
        <v>35.959016393442617</v>
      </c>
      <c r="EY207">
        <v>36.031147540983611</v>
      </c>
      <c r="EZ207">
        <v>35.003278688524588</v>
      </c>
      <c r="FA207">
        <v>35.067213114754097</v>
      </c>
      <c r="FB207">
        <v>35.672131147540981</v>
      </c>
      <c r="FC207">
        <v>35.901639344262293</v>
      </c>
      <c r="FD207">
        <v>21.321311475409839</v>
      </c>
      <c r="FE207">
        <v>27.355737704918031</v>
      </c>
      <c r="FF207">
        <v>22.998360655737699</v>
      </c>
      <c r="FG207">
        <v>22.188524590163929</v>
      </c>
      <c r="FH207">
        <v>36.218032786885253</v>
      </c>
      <c r="FI207">
        <v>35.296721311475409</v>
      </c>
      <c r="FJ207">
        <v>35.936065573770492</v>
      </c>
      <c r="FK207">
        <v>36.972131147540978</v>
      </c>
      <c r="FL207">
        <v>36.609836065573766</v>
      </c>
      <c r="FM207">
        <v>36.636065573770487</v>
      </c>
      <c r="FN207">
        <v>36.767213114754099</v>
      </c>
      <c r="FO207">
        <v>33.083606557377053</v>
      </c>
      <c r="FP207">
        <v>36.531147540983611</v>
      </c>
      <c r="FQ207">
        <v>36.309836065573769</v>
      </c>
      <c r="FR207">
        <v>36.316393442622953</v>
      </c>
      <c r="FS207">
        <v>36.416393442622962</v>
      </c>
      <c r="FT207">
        <v>32.977049180327867</v>
      </c>
      <c r="FU207">
        <v>36.227868852459018</v>
      </c>
      <c r="FV207">
        <v>36.627868852459017</v>
      </c>
      <c r="FW207">
        <v>36.839344262295079</v>
      </c>
      <c r="FX207">
        <v>36.534426229508192</v>
      </c>
      <c r="FY207">
        <v>36.996721311475412</v>
      </c>
      <c r="FZ207">
        <v>36.088524590163942</v>
      </c>
      <c r="GA207">
        <v>35.918032786885249</v>
      </c>
      <c r="GB207">
        <v>37.172131147540981</v>
      </c>
      <c r="GC207">
        <v>29.281967213114761</v>
      </c>
      <c r="GD207">
        <v>37.308196721311482</v>
      </c>
      <c r="GE207">
        <v>36.075409836065568</v>
      </c>
      <c r="GF207">
        <v>37.109836065573766</v>
      </c>
      <c r="GG207">
        <v>37.054098360655743</v>
      </c>
      <c r="GH207">
        <v>33.670491803278694</v>
      </c>
      <c r="GI207">
        <v>31.71311475409836</v>
      </c>
      <c r="GJ207">
        <v>33.172131147540981</v>
      </c>
      <c r="GK207">
        <v>37.485245901639352</v>
      </c>
      <c r="GL207">
        <v>37.398360655737697</v>
      </c>
      <c r="GM207">
        <v>37.619672131147553</v>
      </c>
      <c r="GN207">
        <v>37.527868852459022</v>
      </c>
      <c r="GO207">
        <v>37.431147540983609</v>
      </c>
      <c r="GP207">
        <v>37.465573770491808</v>
      </c>
      <c r="GQ207">
        <v>37.263934426229497</v>
      </c>
      <c r="GR207">
        <v>37.00491803278689</v>
      </c>
      <c r="GS207">
        <v>37.098360655737707</v>
      </c>
      <c r="GT207">
        <v>37.047540983606559</v>
      </c>
      <c r="GU207">
        <v>37.132786885245899</v>
      </c>
      <c r="GV207">
        <v>37.113114754098362</v>
      </c>
      <c r="GW207">
        <v>36.844262295081968</v>
      </c>
      <c r="GX207">
        <v>35.909836065573771</v>
      </c>
      <c r="GY207">
        <v>36.824590163934431</v>
      </c>
      <c r="GZ207">
        <v>36.209836065573768</v>
      </c>
      <c r="HA207">
        <v>36.640983606557377</v>
      </c>
      <c r="HB207">
        <v>36.227868852459018</v>
      </c>
      <c r="HC207">
        <v>36.755737704918033</v>
      </c>
      <c r="HD207">
        <v>34.66393442622951</v>
      </c>
      <c r="HE207">
        <v>32.4</v>
      </c>
      <c r="HF207">
        <v>35.077049180327869</v>
      </c>
      <c r="HG207">
        <v>34.954098360655728</v>
      </c>
      <c r="HH207">
        <v>32.934426229508198</v>
      </c>
      <c r="HI207">
        <v>34.211475409836069</v>
      </c>
      <c r="HJ207">
        <v>35.652459016393443</v>
      </c>
      <c r="HK207">
        <v>35.722950819672128</v>
      </c>
      <c r="HL207">
        <v>35.15901639344262</v>
      </c>
      <c r="HM207">
        <v>35.493442622950823</v>
      </c>
      <c r="HN207">
        <v>35.409836065573771</v>
      </c>
      <c r="HO207">
        <v>34.893442622950822</v>
      </c>
      <c r="HP207">
        <v>32.909836065573771</v>
      </c>
      <c r="HQ207">
        <v>35.413114754098359</v>
      </c>
      <c r="HR207">
        <v>35.847540983606557</v>
      </c>
      <c r="HS207">
        <v>35.431147540983609</v>
      </c>
      <c r="HT207">
        <v>35.347540983606557</v>
      </c>
      <c r="HU207">
        <v>33.27540983606557</v>
      </c>
      <c r="HV207">
        <v>35.413114754098359</v>
      </c>
      <c r="HW207">
        <v>30.180327868852459</v>
      </c>
      <c r="HX207">
        <v>35.485245901639352</v>
      </c>
      <c r="HY207">
        <v>31.106557377049182</v>
      </c>
      <c r="HZ207">
        <v>33.363934426229513</v>
      </c>
      <c r="IA207">
        <v>33.470491803278691</v>
      </c>
      <c r="IB207">
        <v>30.95737704918033</v>
      </c>
      <c r="IC207">
        <v>35.485245901639352</v>
      </c>
      <c r="ID207">
        <v>33.390163934426234</v>
      </c>
      <c r="IE207">
        <v>30.79344262295082</v>
      </c>
      <c r="IF207">
        <v>36.445901639344257</v>
      </c>
      <c r="IG207">
        <v>36.657377049180333</v>
      </c>
      <c r="IH207">
        <v>36.427868852459007</v>
      </c>
      <c r="II207">
        <v>36.178688524590157</v>
      </c>
      <c r="IJ207">
        <v>36.193442622950833</v>
      </c>
      <c r="IK207">
        <v>36.627868852459017</v>
      </c>
      <c r="IL207">
        <v>36.178688524590157</v>
      </c>
      <c r="IM207">
        <v>35.403278688524587</v>
      </c>
      <c r="IN207">
        <v>35.278688524590173</v>
      </c>
      <c r="IO207">
        <v>36.531147540983611</v>
      </c>
      <c r="IP207">
        <v>36.260655737704923</v>
      </c>
      <c r="IQ207">
        <v>36.614754098360663</v>
      </c>
      <c r="IR207">
        <v>36.314754098360652</v>
      </c>
      <c r="IS207">
        <v>36.324590163934431</v>
      </c>
      <c r="IT207">
        <v>35.88360655737705</v>
      </c>
      <c r="IU207">
        <v>35.618032786885237</v>
      </c>
      <c r="IV207">
        <v>33.996721311475412</v>
      </c>
      <c r="IW207">
        <v>33.175409836065583</v>
      </c>
      <c r="IX207">
        <v>36.898360655737697</v>
      </c>
      <c r="IY207">
        <v>35.588524590163942</v>
      </c>
      <c r="IZ207">
        <v>35.814754098360652</v>
      </c>
      <c r="JA207">
        <v>32.308196721311482</v>
      </c>
      <c r="JB207">
        <v>32.516393442622949</v>
      </c>
      <c r="JC207">
        <v>35.190163934426231</v>
      </c>
      <c r="JD207">
        <v>34.354098360655733</v>
      </c>
      <c r="JE207">
        <v>34.614754098360663</v>
      </c>
      <c r="JF207">
        <v>33.860655737704917</v>
      </c>
      <c r="JG207">
        <v>35.160655737704921</v>
      </c>
      <c r="JH207">
        <v>34.131147540983598</v>
      </c>
      <c r="JI207">
        <v>34.190163934426231</v>
      </c>
      <c r="JJ207">
        <v>35.41475409836066</v>
      </c>
      <c r="JK207">
        <v>34.203278688524591</v>
      </c>
      <c r="JL207">
        <v>34.357377049180329</v>
      </c>
      <c r="JM207">
        <v>34.203278688524591</v>
      </c>
      <c r="JN207">
        <v>32.195081967213113</v>
      </c>
      <c r="JO207">
        <v>34.913114754098359</v>
      </c>
      <c r="JP207">
        <v>35.455737704918043</v>
      </c>
      <c r="JQ207">
        <v>34.23770491803279</v>
      </c>
      <c r="JR207">
        <v>35.193442622950833</v>
      </c>
      <c r="JS207">
        <v>35.916393442622947</v>
      </c>
      <c r="JT207">
        <v>34.845901639344262</v>
      </c>
      <c r="JU207">
        <v>35.193442622950833</v>
      </c>
      <c r="JV207">
        <v>34.00491803278689</v>
      </c>
      <c r="JW207">
        <v>35.906557377049182</v>
      </c>
      <c r="JX207">
        <v>35.472131147540978</v>
      </c>
      <c r="JY207">
        <v>36.188524590163937</v>
      </c>
      <c r="JZ207">
        <v>35.865573770491807</v>
      </c>
      <c r="KA207">
        <v>35.454098360655728</v>
      </c>
      <c r="KB207">
        <v>35.870491803278689</v>
      </c>
      <c r="KC207">
        <v>36.301639344262298</v>
      </c>
      <c r="KD207">
        <v>32.88360655737705</v>
      </c>
      <c r="KE207">
        <v>35.893442622950822</v>
      </c>
      <c r="KF207">
        <v>35.950819672131153</v>
      </c>
      <c r="KG207">
        <v>36.714754098360658</v>
      </c>
      <c r="KH207">
        <v>36.990163934426228</v>
      </c>
      <c r="KI207">
        <v>37.039344262295081</v>
      </c>
      <c r="KJ207">
        <v>35.598360655737707</v>
      </c>
      <c r="KK207">
        <v>36.911475409836072</v>
      </c>
      <c r="KL207">
        <v>36.429508196721308</v>
      </c>
      <c r="KM207">
        <v>37.034426229508192</v>
      </c>
      <c r="KN207">
        <v>36.990163934426228</v>
      </c>
      <c r="KO207">
        <v>36.518032786885243</v>
      </c>
      <c r="KP207">
        <v>36.950819672131153</v>
      </c>
      <c r="KQ207">
        <v>36.588524590163942</v>
      </c>
      <c r="KR207">
        <v>36.698360655737702</v>
      </c>
      <c r="KS207">
        <v>33.109836065573766</v>
      </c>
      <c r="KT207">
        <v>36.026229508196721</v>
      </c>
      <c r="KU207">
        <v>34.91475409836066</v>
      </c>
      <c r="KV207">
        <v>36.686885245901642</v>
      </c>
      <c r="KW207">
        <v>37.10327868852459</v>
      </c>
      <c r="KX207">
        <v>36.796721311475409</v>
      </c>
      <c r="KY207">
        <v>37.111475409836068</v>
      </c>
      <c r="KZ207">
        <v>36.781967213114747</v>
      </c>
      <c r="LA207">
        <v>33.922950819672131</v>
      </c>
      <c r="LB207">
        <v>34.91475409836066</v>
      </c>
      <c r="LC207">
        <v>33.788524590163931</v>
      </c>
      <c r="LD207">
        <v>35.360655737704917</v>
      </c>
      <c r="LE207">
        <v>33.657377049180333</v>
      </c>
      <c r="LF207">
        <v>37.108196721311472</v>
      </c>
      <c r="LG207">
        <v>34.406557377049182</v>
      </c>
      <c r="LH207">
        <v>34.406557377049182</v>
      </c>
      <c r="LI207">
        <v>33.983606557377051</v>
      </c>
      <c r="LJ207">
        <v>36.498360655737713</v>
      </c>
      <c r="LK207">
        <v>35.354098360655733</v>
      </c>
      <c r="LL207">
        <v>36.557377049180317</v>
      </c>
      <c r="LM207">
        <v>35.991803278688522</v>
      </c>
      <c r="LN207">
        <v>33.655737704918032</v>
      </c>
      <c r="LO207">
        <v>32.578688524590163</v>
      </c>
      <c r="LP207">
        <v>37.408196721311477</v>
      </c>
      <c r="LQ207">
        <v>37.247540983606562</v>
      </c>
      <c r="LR207">
        <v>34.891803278688528</v>
      </c>
      <c r="LS207">
        <v>37.059016393442619</v>
      </c>
      <c r="LT207">
        <v>37.377049180327873</v>
      </c>
      <c r="LU207">
        <v>33.257377049180327</v>
      </c>
      <c r="LV207">
        <v>35.862295081967211</v>
      </c>
      <c r="LW207">
        <v>37.001639344262287</v>
      </c>
      <c r="LX207">
        <v>37.301639344262298</v>
      </c>
      <c r="LY207">
        <v>36.795081967213122</v>
      </c>
      <c r="LZ207">
        <v>36.824590163934431</v>
      </c>
      <c r="MA207">
        <v>36.522950819672133</v>
      </c>
      <c r="MB207">
        <v>36.477049180327867</v>
      </c>
      <c r="MC207">
        <v>37.009836065573772</v>
      </c>
      <c r="MD207">
        <v>37.083606557377053</v>
      </c>
      <c r="ME207">
        <v>36.84098360655738</v>
      </c>
      <c r="MF207">
        <v>37.380327868852447</v>
      </c>
      <c r="MG207">
        <v>37.17704918032787</v>
      </c>
      <c r="MH207">
        <v>36.960655737704919</v>
      </c>
      <c r="MI207">
        <v>35.095081967213119</v>
      </c>
      <c r="MJ207">
        <v>37.393442622950822</v>
      </c>
      <c r="MK207">
        <v>33.634426229508193</v>
      </c>
      <c r="ML207">
        <v>37.221311475409841</v>
      </c>
      <c r="MM207">
        <v>36.680327868852459</v>
      </c>
      <c r="MN207">
        <v>37.090163934426229</v>
      </c>
      <c r="MO207">
        <v>33.655737704918032</v>
      </c>
      <c r="MP207">
        <v>37.024590163934427</v>
      </c>
      <c r="MQ207">
        <v>35.108196721311472</v>
      </c>
      <c r="MR207">
        <v>37.050819672131148</v>
      </c>
      <c r="MS207">
        <v>37.454098360655728</v>
      </c>
      <c r="MT207">
        <v>37.485245901639352</v>
      </c>
      <c r="MU207">
        <v>36.993442622950823</v>
      </c>
      <c r="MV207">
        <v>35.003278688524588</v>
      </c>
      <c r="MW207">
        <v>36.350819672131152</v>
      </c>
      <c r="MX207">
        <v>36.704918032786892</v>
      </c>
      <c r="MY207">
        <v>36.801639344262298</v>
      </c>
      <c r="MZ207">
        <v>37.070491803278692</v>
      </c>
      <c r="NA207">
        <v>35.267213114754099</v>
      </c>
      <c r="NB207">
        <v>36.1</v>
      </c>
      <c r="NC207">
        <v>37.303278688524593</v>
      </c>
      <c r="ND207">
        <v>37.249180327868849</v>
      </c>
      <c r="NE207">
        <v>36.847540983606557</v>
      </c>
      <c r="NF207">
        <v>36.767213114754099</v>
      </c>
      <c r="NG207">
        <v>35.981967213114757</v>
      </c>
      <c r="NH207">
        <v>37.124590163934428</v>
      </c>
      <c r="NI207">
        <v>37.022950819672133</v>
      </c>
      <c r="NJ207">
        <v>36.837704918032777</v>
      </c>
      <c r="NK207">
        <v>33.20655737704918</v>
      </c>
      <c r="NL207">
        <v>37.172131147540981</v>
      </c>
      <c r="NM207">
        <v>37.247540983606562</v>
      </c>
      <c r="NN207">
        <v>36.837704918032777</v>
      </c>
      <c r="NO207">
        <v>35.339344262295079</v>
      </c>
      <c r="NP207">
        <v>36.804918032786887</v>
      </c>
      <c r="NQ207">
        <v>36.750819672131151</v>
      </c>
      <c r="NR207">
        <v>33.927868852459007</v>
      </c>
      <c r="NS207">
        <v>36.577049180327869</v>
      </c>
      <c r="NT207">
        <v>37.290163934426232</v>
      </c>
      <c r="NU207">
        <v>35.409836065573771</v>
      </c>
      <c r="NV207">
        <v>37.036065573770493</v>
      </c>
      <c r="NW207">
        <v>36.767213114754099</v>
      </c>
      <c r="NX207">
        <v>35.670491803278694</v>
      </c>
      <c r="NY207">
        <v>36.9</v>
      </c>
      <c r="NZ207">
        <v>37.265573770491798</v>
      </c>
      <c r="OA207">
        <v>34.124590163934428</v>
      </c>
      <c r="OB207">
        <v>36.847540983606557</v>
      </c>
    </row>
    <row r="208" spans="1:392" x14ac:dyDescent="0.35">
      <c r="A208">
        <v>1997</v>
      </c>
      <c r="B208" t="s">
        <v>398</v>
      </c>
      <c r="C208">
        <v>35.496721309999998</v>
      </c>
      <c r="D208">
        <v>35.985245901639352</v>
      </c>
      <c r="E208">
        <v>35.508196721311478</v>
      </c>
      <c r="F208">
        <v>35.714754098360658</v>
      </c>
      <c r="G208">
        <v>35.204918032786892</v>
      </c>
      <c r="H208">
        <v>36.003278688524588</v>
      </c>
      <c r="I208">
        <v>32.306557377049181</v>
      </c>
      <c r="J208">
        <v>33.455737704918029</v>
      </c>
      <c r="K208">
        <v>29.977049180327871</v>
      </c>
      <c r="L208">
        <v>34.568852459016391</v>
      </c>
      <c r="M208">
        <v>34.568852459016391</v>
      </c>
      <c r="N208">
        <v>33.301639344262298</v>
      </c>
      <c r="O208">
        <v>34.875409836065572</v>
      </c>
      <c r="P208">
        <v>33.283606557377048</v>
      </c>
      <c r="Q208">
        <v>32.803278688524593</v>
      </c>
      <c r="R208">
        <v>34.198360655737702</v>
      </c>
      <c r="S208">
        <v>33.909836065573771</v>
      </c>
      <c r="T208">
        <v>33.403278688524587</v>
      </c>
      <c r="U208">
        <v>35.644262295081973</v>
      </c>
      <c r="V208">
        <v>35.139344262295083</v>
      </c>
      <c r="W208">
        <v>33.095081967213112</v>
      </c>
      <c r="X208">
        <v>33.752459016393438</v>
      </c>
      <c r="Y208">
        <v>35.090163934426229</v>
      </c>
      <c r="Z208">
        <v>33.445901639344257</v>
      </c>
      <c r="AA208">
        <v>33.790163934426232</v>
      </c>
      <c r="AB208">
        <v>35.088524590163942</v>
      </c>
      <c r="AC208">
        <v>32.445901639344257</v>
      </c>
      <c r="AD208">
        <v>35.044262295081957</v>
      </c>
      <c r="AE208">
        <v>32.852459016393439</v>
      </c>
      <c r="AF208">
        <v>32.655737704918032</v>
      </c>
      <c r="AG208">
        <v>35.562295081967207</v>
      </c>
      <c r="AH208">
        <v>35.10327868852459</v>
      </c>
      <c r="AI208">
        <v>35.229508196721312</v>
      </c>
      <c r="AJ208">
        <v>32.950819672131153</v>
      </c>
      <c r="AK208">
        <v>32.754098360655739</v>
      </c>
      <c r="AL208">
        <v>36.090163934426229</v>
      </c>
      <c r="AM208">
        <v>35.911475409836058</v>
      </c>
      <c r="AN208">
        <v>35.044262295081957</v>
      </c>
      <c r="AO208">
        <v>31.5983606557377</v>
      </c>
      <c r="AP208">
        <v>35.698360655737702</v>
      </c>
      <c r="AQ208">
        <v>31.942622950819668</v>
      </c>
      <c r="AR208">
        <v>35.567213114754097</v>
      </c>
      <c r="AS208">
        <v>36.198360655737702</v>
      </c>
      <c r="AT208">
        <v>23.257377049180331</v>
      </c>
      <c r="AU208">
        <v>33.968852459016389</v>
      </c>
      <c r="AV208">
        <v>32.814754098360659</v>
      </c>
      <c r="AW208">
        <v>35.437704918032793</v>
      </c>
      <c r="AX208">
        <v>34.244262295081967</v>
      </c>
      <c r="AY208">
        <v>33.388524590163932</v>
      </c>
      <c r="AZ208">
        <v>33.491803278688522</v>
      </c>
      <c r="BA208">
        <v>35.627868852459017</v>
      </c>
      <c r="BB208">
        <v>35.408196721311477</v>
      </c>
      <c r="BC208">
        <v>33.988524590163941</v>
      </c>
      <c r="BD208">
        <v>35.688524590163937</v>
      </c>
      <c r="BE208">
        <v>32.839344262295093</v>
      </c>
      <c r="BF208">
        <v>34.008196721311478</v>
      </c>
      <c r="BG208">
        <v>34.436065573770492</v>
      </c>
      <c r="BH208">
        <v>34.560655737704913</v>
      </c>
      <c r="BI208">
        <v>34.111475409836068</v>
      </c>
      <c r="BJ208">
        <v>33.359016393442623</v>
      </c>
      <c r="BK208">
        <v>33.044262295081971</v>
      </c>
      <c r="BL208">
        <v>34.111475409836068</v>
      </c>
      <c r="BM208">
        <v>35.408196721311477</v>
      </c>
      <c r="BN208">
        <v>32.216393442622952</v>
      </c>
      <c r="BO208">
        <v>35.178688524590157</v>
      </c>
      <c r="BP208">
        <v>34.601639344262303</v>
      </c>
      <c r="BQ208">
        <v>35.303278688524593</v>
      </c>
      <c r="BR208">
        <v>35.891803278688528</v>
      </c>
      <c r="BS208">
        <v>34.965573770491808</v>
      </c>
      <c r="BT208">
        <v>35.429508196721308</v>
      </c>
      <c r="BU208">
        <v>35.618032786885237</v>
      </c>
      <c r="BV208">
        <v>34.703278688524591</v>
      </c>
      <c r="BW208">
        <v>35.122950819672127</v>
      </c>
      <c r="BX208">
        <v>33.063934426229508</v>
      </c>
      <c r="BY208">
        <v>30.924590163934429</v>
      </c>
      <c r="BZ208">
        <v>32.863934426229513</v>
      </c>
      <c r="CA208">
        <v>36.203278688524591</v>
      </c>
      <c r="CB208">
        <v>36.57377049180328</v>
      </c>
      <c r="CC208">
        <v>34.204918032786892</v>
      </c>
      <c r="CD208">
        <v>36.329508196721306</v>
      </c>
      <c r="CE208">
        <v>36.567213114754097</v>
      </c>
      <c r="CF208">
        <v>36.337704918032777</v>
      </c>
      <c r="CG208">
        <v>36.329508196721306</v>
      </c>
      <c r="CH208">
        <v>36.263934426229497</v>
      </c>
      <c r="CI208">
        <v>34.308196721311482</v>
      </c>
      <c r="CJ208">
        <v>31.48688524590164</v>
      </c>
      <c r="CK208">
        <v>33.785245901639342</v>
      </c>
      <c r="CL208">
        <v>30.472131147540981</v>
      </c>
      <c r="CM208">
        <v>33.826229508196732</v>
      </c>
      <c r="CN208">
        <v>34.308196721311482</v>
      </c>
      <c r="CO208">
        <v>31.72622950819672</v>
      </c>
      <c r="CP208">
        <v>30.82950819672131</v>
      </c>
      <c r="CQ208">
        <v>35.060655737704913</v>
      </c>
      <c r="CR208">
        <v>33.288524590163931</v>
      </c>
      <c r="CS208">
        <v>32.183606557377047</v>
      </c>
      <c r="CT208">
        <v>30.503278688524588</v>
      </c>
      <c r="CU208">
        <v>30.462295081967209</v>
      </c>
      <c r="CV208">
        <v>31.511475409836059</v>
      </c>
      <c r="CW208">
        <v>30.344262295081968</v>
      </c>
      <c r="CX208">
        <v>30.672131147540981</v>
      </c>
      <c r="CY208">
        <v>31.511475409836059</v>
      </c>
      <c r="CZ208">
        <v>32.481967213114757</v>
      </c>
      <c r="DA208">
        <v>30.790163934426229</v>
      </c>
      <c r="DB208">
        <v>35.873770491803278</v>
      </c>
      <c r="DC208">
        <v>36.059016393442619</v>
      </c>
      <c r="DD208">
        <v>32.77540983606557</v>
      </c>
      <c r="DE208">
        <v>35.511475409836059</v>
      </c>
      <c r="DF208">
        <v>35.73770491803279</v>
      </c>
      <c r="DG208">
        <v>35.895081967213123</v>
      </c>
      <c r="DH208">
        <v>35.913114754098359</v>
      </c>
      <c r="DI208">
        <v>35.314754098360652</v>
      </c>
      <c r="DJ208">
        <v>36.086885245901641</v>
      </c>
      <c r="DK208">
        <v>36.324590163934431</v>
      </c>
      <c r="DL208">
        <v>35.773770491803283</v>
      </c>
      <c r="DM208">
        <v>35.898360655737697</v>
      </c>
      <c r="DN208">
        <v>36.068852459016391</v>
      </c>
      <c r="DO208">
        <v>36.068852459016391</v>
      </c>
      <c r="DP208">
        <v>36.068852459016391</v>
      </c>
      <c r="DQ208">
        <v>35.485245901639352</v>
      </c>
      <c r="DR208">
        <v>35.852459016393439</v>
      </c>
      <c r="DS208">
        <v>36.204918032786892</v>
      </c>
      <c r="DT208">
        <v>35.155737704918032</v>
      </c>
      <c r="DU208">
        <v>35.803278688524593</v>
      </c>
      <c r="DV208">
        <v>35.655737704918032</v>
      </c>
      <c r="DW208">
        <v>35.983606557377051</v>
      </c>
      <c r="DX208">
        <v>36.231147540983613</v>
      </c>
      <c r="DY208">
        <v>36.244262295081967</v>
      </c>
      <c r="DZ208">
        <v>36.122950819672127</v>
      </c>
      <c r="EA208">
        <v>36.037704918032787</v>
      </c>
      <c r="EB208">
        <v>34.919672131147543</v>
      </c>
      <c r="EC208">
        <v>35.557377049180317</v>
      </c>
      <c r="ED208">
        <v>31.69508196721312</v>
      </c>
      <c r="EE208">
        <v>32.6344262295082</v>
      </c>
      <c r="EF208">
        <v>35.10327868852459</v>
      </c>
      <c r="EG208">
        <v>31.33606557377049</v>
      </c>
      <c r="EH208">
        <v>31.708196721311481</v>
      </c>
      <c r="EI208">
        <v>31.455737704918029</v>
      </c>
      <c r="EJ208">
        <v>31.455737704918029</v>
      </c>
      <c r="EK208">
        <v>31.455737704918029</v>
      </c>
      <c r="EL208">
        <v>31.250819672131151</v>
      </c>
      <c r="EM208">
        <v>31.545901639344262</v>
      </c>
      <c r="EN208">
        <v>29.42786885245901</v>
      </c>
      <c r="EO208">
        <v>35.391803278688528</v>
      </c>
      <c r="EP208">
        <v>35.308196721311482</v>
      </c>
      <c r="EQ208">
        <v>35.096721311475413</v>
      </c>
      <c r="ER208">
        <v>30.450819672131139</v>
      </c>
      <c r="ES208">
        <v>34.88360655737705</v>
      </c>
      <c r="ET208">
        <v>35.38360655737705</v>
      </c>
      <c r="EU208">
        <v>32.754098360655739</v>
      </c>
      <c r="EV208">
        <v>35.459016393442617</v>
      </c>
      <c r="EW208">
        <v>35.891803278688528</v>
      </c>
      <c r="EX208">
        <v>35.234426229508202</v>
      </c>
      <c r="EY208">
        <v>35.222950819672128</v>
      </c>
      <c r="EZ208">
        <v>34.003278688524588</v>
      </c>
      <c r="FA208">
        <v>34.254098360655739</v>
      </c>
      <c r="FB208">
        <v>34.670491803278694</v>
      </c>
      <c r="FC208">
        <v>34.88360655737705</v>
      </c>
      <c r="FD208">
        <v>21.191803278688521</v>
      </c>
      <c r="FE208">
        <v>27.088524590163932</v>
      </c>
      <c r="FF208">
        <v>22.632786885245899</v>
      </c>
      <c r="FG208">
        <v>21.82295081967213</v>
      </c>
      <c r="FH208">
        <v>35.431147540983609</v>
      </c>
      <c r="FI208">
        <v>34.501639344262287</v>
      </c>
      <c r="FJ208">
        <v>35.147540983606561</v>
      </c>
      <c r="FK208">
        <v>36.083606557377053</v>
      </c>
      <c r="FL208">
        <v>35.918032786885249</v>
      </c>
      <c r="FM208">
        <v>35.950819672131153</v>
      </c>
      <c r="FN208">
        <v>36.090163934426229</v>
      </c>
      <c r="FO208">
        <v>32.745901639344261</v>
      </c>
      <c r="FP208">
        <v>35.844262295081968</v>
      </c>
      <c r="FQ208">
        <v>35.449180327868852</v>
      </c>
      <c r="FR208">
        <v>35.6</v>
      </c>
      <c r="FS208">
        <v>35.695081967213113</v>
      </c>
      <c r="FT208">
        <v>32.708196721311467</v>
      </c>
      <c r="FU208">
        <v>35.545901639344272</v>
      </c>
      <c r="FV208">
        <v>35.934426229508198</v>
      </c>
      <c r="FW208">
        <v>36.173770491803282</v>
      </c>
      <c r="FX208">
        <v>35.839344262295079</v>
      </c>
      <c r="FY208">
        <v>36.175409836065569</v>
      </c>
      <c r="FZ208">
        <v>35.436065573770492</v>
      </c>
      <c r="GA208">
        <v>35.07377049180328</v>
      </c>
      <c r="GB208">
        <v>36.267213114754099</v>
      </c>
      <c r="GC208">
        <v>29.373770491803281</v>
      </c>
      <c r="GD208">
        <v>36.098360655737707</v>
      </c>
      <c r="GE208">
        <v>35.413114754098359</v>
      </c>
      <c r="GF208">
        <v>35.903278688524587</v>
      </c>
      <c r="GG208">
        <v>36.019672131147537</v>
      </c>
      <c r="GH208">
        <v>33.331147540983608</v>
      </c>
      <c r="GI208">
        <v>31.37868852459016</v>
      </c>
      <c r="GJ208">
        <v>32.839344262295093</v>
      </c>
      <c r="GK208">
        <v>36.636065573770487</v>
      </c>
      <c r="GL208">
        <v>36.34098360655738</v>
      </c>
      <c r="GM208">
        <v>36.695081967213113</v>
      </c>
      <c r="GN208">
        <v>36.550819672131148</v>
      </c>
      <c r="GO208">
        <v>36.454098360655728</v>
      </c>
      <c r="GP208">
        <v>36.406557377049182</v>
      </c>
      <c r="GQ208">
        <v>36.168852459016399</v>
      </c>
      <c r="GR208">
        <v>35.963934426229507</v>
      </c>
      <c r="GS208">
        <v>36.067213114754097</v>
      </c>
      <c r="GT208">
        <v>36.01311475409836</v>
      </c>
      <c r="GU208">
        <v>36.260655737704923</v>
      </c>
      <c r="GV208">
        <v>36.239344262295077</v>
      </c>
      <c r="GW208">
        <v>35.895081967213123</v>
      </c>
      <c r="GX208">
        <v>35.231147540983613</v>
      </c>
      <c r="GY208">
        <v>36.154098360655738</v>
      </c>
      <c r="GZ208">
        <v>35.532786885245898</v>
      </c>
      <c r="HA208">
        <v>35.92131147540983</v>
      </c>
      <c r="HB208">
        <v>35.545901639344272</v>
      </c>
      <c r="HC208">
        <v>36.281967213114747</v>
      </c>
      <c r="HD208">
        <v>33.913114754098359</v>
      </c>
      <c r="HE208">
        <v>31.48688524590164</v>
      </c>
      <c r="HF208">
        <v>34.529508196721324</v>
      </c>
      <c r="HG208">
        <v>34.063934426229508</v>
      </c>
      <c r="HH208">
        <v>32.019672131147537</v>
      </c>
      <c r="HI208">
        <v>33.319672131147541</v>
      </c>
      <c r="HJ208">
        <v>34.703278688524591</v>
      </c>
      <c r="HK208">
        <v>34.726229508196717</v>
      </c>
      <c r="HL208">
        <v>34.209836065573768</v>
      </c>
      <c r="HM208">
        <v>34.611475409836068</v>
      </c>
      <c r="HN208">
        <v>34.463934426229507</v>
      </c>
      <c r="HO208">
        <v>33.888524590163932</v>
      </c>
      <c r="HP208">
        <v>32.149180327868848</v>
      </c>
      <c r="HQ208">
        <v>34.462295081967213</v>
      </c>
      <c r="HR208">
        <v>35.408196721311477</v>
      </c>
      <c r="HS208">
        <v>34.852459016393439</v>
      </c>
      <c r="HT208">
        <v>34.398360655737697</v>
      </c>
      <c r="HU208">
        <v>32.349180327868851</v>
      </c>
      <c r="HV208">
        <v>34.462295081967213</v>
      </c>
      <c r="HW208">
        <v>29.259016393442622</v>
      </c>
      <c r="HX208">
        <v>34.913114754098359</v>
      </c>
      <c r="HY208">
        <v>31.39672131147541</v>
      </c>
      <c r="HZ208">
        <v>33.642622950819671</v>
      </c>
      <c r="IA208">
        <v>33.309836065573769</v>
      </c>
      <c r="IB208">
        <v>31.342622950819681</v>
      </c>
      <c r="IC208">
        <v>34.913114754098359</v>
      </c>
      <c r="ID208">
        <v>33.773770491803283</v>
      </c>
      <c r="IE208">
        <v>31.198360655737709</v>
      </c>
      <c r="IF208">
        <v>35.554098360655743</v>
      </c>
      <c r="IG208">
        <v>35.988524590163941</v>
      </c>
      <c r="IH208">
        <v>35.418032786885249</v>
      </c>
      <c r="II208">
        <v>35.316393442622953</v>
      </c>
      <c r="IJ208">
        <v>35.332786885245902</v>
      </c>
      <c r="IK208">
        <v>35.61639344262295</v>
      </c>
      <c r="IL208">
        <v>35.316393442622953</v>
      </c>
      <c r="IM208">
        <v>34.814754098360652</v>
      </c>
      <c r="IN208">
        <v>34.693442622950833</v>
      </c>
      <c r="IO208">
        <v>35.844262295081968</v>
      </c>
      <c r="IP208">
        <v>35.001639344262287</v>
      </c>
      <c r="IQ208">
        <v>35.919672131147543</v>
      </c>
      <c r="IR208">
        <v>35.167213114754098</v>
      </c>
      <c r="IS208">
        <v>35.463934426229507</v>
      </c>
      <c r="IT208">
        <v>36.062295081967207</v>
      </c>
      <c r="IU208">
        <v>35.570491803278692</v>
      </c>
      <c r="IV208">
        <v>34.904918032786881</v>
      </c>
      <c r="IW208">
        <v>33.586885245901641</v>
      </c>
      <c r="IX208">
        <v>36.38360655737705</v>
      </c>
      <c r="IY208">
        <v>35.768852459016387</v>
      </c>
      <c r="IZ208">
        <v>35.609836065573766</v>
      </c>
      <c r="JA208">
        <v>33.20655737704918</v>
      </c>
      <c r="JB208">
        <v>33.419672131147543</v>
      </c>
      <c r="JC208">
        <v>34.978688524590162</v>
      </c>
      <c r="JD208">
        <v>34.213114754098363</v>
      </c>
      <c r="JE208">
        <v>35.185245901639348</v>
      </c>
      <c r="JF208">
        <v>34.572131147540993</v>
      </c>
      <c r="JG208">
        <v>35.319672131147541</v>
      </c>
      <c r="JH208">
        <v>34.83606557377049</v>
      </c>
      <c r="JI208">
        <v>34.888524590163932</v>
      </c>
      <c r="JJ208">
        <v>35.767213114754099</v>
      </c>
      <c r="JK208">
        <v>34.506557377049177</v>
      </c>
      <c r="JL208">
        <v>34.618032786885237</v>
      </c>
      <c r="JM208">
        <v>34.506557377049177</v>
      </c>
      <c r="JN208">
        <v>32.691803278688518</v>
      </c>
      <c r="JO208">
        <v>34.891803278688528</v>
      </c>
      <c r="JP208">
        <v>35.608196721311472</v>
      </c>
      <c r="JQ208">
        <v>33.377049180327873</v>
      </c>
      <c r="JR208">
        <v>34.39672131147541</v>
      </c>
      <c r="JS208">
        <v>35.11639344262295</v>
      </c>
      <c r="JT208">
        <v>33.967213114754102</v>
      </c>
      <c r="JU208">
        <v>34.39672131147541</v>
      </c>
      <c r="JV208">
        <v>32.931147540983609</v>
      </c>
      <c r="JW208">
        <v>35.027868852459022</v>
      </c>
      <c r="JX208">
        <v>34.862295081967211</v>
      </c>
      <c r="JY208">
        <v>35.037704918032787</v>
      </c>
      <c r="JZ208">
        <v>34.98688524590164</v>
      </c>
      <c r="KA208">
        <v>34.850819672131152</v>
      </c>
      <c r="KB208">
        <v>34.98688524590164</v>
      </c>
      <c r="KC208">
        <v>35.424590163934432</v>
      </c>
      <c r="KD208">
        <v>32.536065573770493</v>
      </c>
      <c r="KE208">
        <v>35.024590163934427</v>
      </c>
      <c r="KF208">
        <v>35.072131147540993</v>
      </c>
      <c r="KG208">
        <v>36.263934426229497</v>
      </c>
      <c r="KH208">
        <v>36.022950819672133</v>
      </c>
      <c r="KI208">
        <v>36.068852459016391</v>
      </c>
      <c r="KJ208">
        <v>35.301639344262298</v>
      </c>
      <c r="KK208">
        <v>36.447540983606558</v>
      </c>
      <c r="KL208">
        <v>35.819672131147541</v>
      </c>
      <c r="KM208">
        <v>36.057377049180317</v>
      </c>
      <c r="KN208">
        <v>36.022950819672133</v>
      </c>
      <c r="KO208">
        <v>36.037704918032787</v>
      </c>
      <c r="KP208">
        <v>36.119672131147553</v>
      </c>
      <c r="KQ208">
        <v>36.345901639344262</v>
      </c>
      <c r="KR208">
        <v>36.221311475409841</v>
      </c>
      <c r="KS208">
        <v>32.468852459016389</v>
      </c>
      <c r="KT208">
        <v>35.854098360655733</v>
      </c>
      <c r="KU208">
        <v>34.137704918032789</v>
      </c>
      <c r="KV208">
        <v>36.003278688524588</v>
      </c>
      <c r="KW208">
        <v>36.570491803278692</v>
      </c>
      <c r="KX208">
        <v>35.913114754098359</v>
      </c>
      <c r="KY208">
        <v>36.211475409836069</v>
      </c>
      <c r="KZ208">
        <v>35.709836065573768</v>
      </c>
      <c r="LA208">
        <v>33.403278688524587</v>
      </c>
      <c r="LB208">
        <v>34.137704918032789</v>
      </c>
      <c r="LC208">
        <v>33.272131147540982</v>
      </c>
      <c r="LD208">
        <v>34.577049180327869</v>
      </c>
      <c r="LE208">
        <v>33.144262295081973</v>
      </c>
      <c r="LF208">
        <v>36.203278688524591</v>
      </c>
      <c r="LG208">
        <v>34.363934426229513</v>
      </c>
      <c r="LH208">
        <v>34.363934426229513</v>
      </c>
      <c r="LI208">
        <v>33.747540983606562</v>
      </c>
      <c r="LJ208">
        <v>35.821311475409843</v>
      </c>
      <c r="LK208">
        <v>34.806557377049167</v>
      </c>
      <c r="LL208">
        <v>35.885245901639337</v>
      </c>
      <c r="LM208">
        <v>35.954098360655728</v>
      </c>
      <c r="LN208">
        <v>33.286885245901637</v>
      </c>
      <c r="LO208">
        <v>32.481967213114757</v>
      </c>
      <c r="LP208">
        <v>36.350819672131152</v>
      </c>
      <c r="LQ208">
        <v>36.181967213114753</v>
      </c>
      <c r="LR208">
        <v>34.044262295081957</v>
      </c>
      <c r="LS208">
        <v>35.962295081967213</v>
      </c>
      <c r="LT208">
        <v>36.298360655737703</v>
      </c>
      <c r="LU208">
        <v>32.186885245901642</v>
      </c>
      <c r="LV208">
        <v>34.624590163934428</v>
      </c>
      <c r="LW208">
        <v>35.722950819672128</v>
      </c>
      <c r="LX208">
        <v>36.077049180327869</v>
      </c>
      <c r="LY208">
        <v>35.716393442622937</v>
      </c>
      <c r="LZ208">
        <v>35.478688524590162</v>
      </c>
      <c r="MA208">
        <v>35.354098360655733</v>
      </c>
      <c r="MB208">
        <v>35.142622950819671</v>
      </c>
      <c r="MC208">
        <v>35.662295081967223</v>
      </c>
      <c r="MD208">
        <v>35.799999999999997</v>
      </c>
      <c r="ME208">
        <v>35.624590163934428</v>
      </c>
      <c r="MF208">
        <v>36.324590163934431</v>
      </c>
      <c r="MG208">
        <v>36.083606557377053</v>
      </c>
      <c r="MH208">
        <v>36.106557377049178</v>
      </c>
      <c r="MI208">
        <v>34.314754098360652</v>
      </c>
      <c r="MJ208">
        <v>36.544262295081971</v>
      </c>
      <c r="MK208">
        <v>32.847540983606557</v>
      </c>
      <c r="ML208">
        <v>36.304918032786887</v>
      </c>
      <c r="MM208">
        <v>35.775409836065577</v>
      </c>
      <c r="MN208">
        <v>36.226229508196717</v>
      </c>
      <c r="MO208">
        <v>32.863934426229513</v>
      </c>
      <c r="MP208">
        <v>36.088524590163942</v>
      </c>
      <c r="MQ208">
        <v>34.33606557377049</v>
      </c>
      <c r="MR208">
        <v>36.168852459016399</v>
      </c>
      <c r="MS208">
        <v>36.527868852459022</v>
      </c>
      <c r="MT208">
        <v>36.636065573770487</v>
      </c>
      <c r="MU208">
        <v>36.132786885245899</v>
      </c>
      <c r="MV208">
        <v>34.126229508196722</v>
      </c>
      <c r="MW208">
        <v>35.28032786885246</v>
      </c>
      <c r="MX208">
        <v>35.691803278688518</v>
      </c>
      <c r="MY208">
        <v>35.729508196721312</v>
      </c>
      <c r="MZ208">
        <v>35.99508196721311</v>
      </c>
      <c r="NA208">
        <v>34.401639344262293</v>
      </c>
      <c r="NB208">
        <v>35.152459016393443</v>
      </c>
      <c r="NC208">
        <v>36.388524590163932</v>
      </c>
      <c r="ND208">
        <v>36.331147540983601</v>
      </c>
      <c r="NE208">
        <v>36.113114754098362</v>
      </c>
      <c r="NF208">
        <v>36.039344262295081</v>
      </c>
      <c r="NG208">
        <v>35.757377049180327</v>
      </c>
      <c r="NH208">
        <v>36.209836065573768</v>
      </c>
      <c r="NI208">
        <v>36.08524590163934</v>
      </c>
      <c r="NJ208">
        <v>36.321311475409843</v>
      </c>
      <c r="NK208">
        <v>32.799999999999997</v>
      </c>
      <c r="NL208">
        <v>36.267213114754099</v>
      </c>
      <c r="NM208">
        <v>36.729508196721312</v>
      </c>
      <c r="NN208">
        <v>36.321311475409843</v>
      </c>
      <c r="NO208">
        <v>34.832786885245902</v>
      </c>
      <c r="NP208">
        <v>35.521311475409838</v>
      </c>
      <c r="NQ208">
        <v>35.696721311475407</v>
      </c>
      <c r="NR208">
        <v>33.034426229508192</v>
      </c>
      <c r="NS208">
        <v>35.200000000000003</v>
      </c>
      <c r="NT208">
        <v>35.806557377049167</v>
      </c>
      <c r="NU208">
        <v>34.070491803278692</v>
      </c>
      <c r="NV208">
        <v>35.931147540983609</v>
      </c>
      <c r="NW208">
        <v>35.71967213114754</v>
      </c>
      <c r="NX208">
        <v>34.337704918032777</v>
      </c>
      <c r="NY208">
        <v>35.862295081967211</v>
      </c>
      <c r="NZ208">
        <v>35.778688524590173</v>
      </c>
      <c r="OA208">
        <v>33.234426229508188</v>
      </c>
      <c r="OB208">
        <v>35.501639344262287</v>
      </c>
    </row>
    <row r="209" spans="1:392" x14ac:dyDescent="0.35">
      <c r="A209">
        <v>1998</v>
      </c>
      <c r="B209" t="s">
        <v>398</v>
      </c>
      <c r="C209">
        <v>36.87704918</v>
      </c>
      <c r="D209">
        <v>37.596721311475413</v>
      </c>
      <c r="E209">
        <v>36.886885245901638</v>
      </c>
      <c r="F209">
        <v>37.1</v>
      </c>
      <c r="G209">
        <v>36.23770491803279</v>
      </c>
      <c r="H209">
        <v>37.398360655737697</v>
      </c>
      <c r="I209">
        <v>34.008196721311478</v>
      </c>
      <c r="J209">
        <v>35.303278688524593</v>
      </c>
      <c r="K209">
        <v>32.221311475409827</v>
      </c>
      <c r="L209">
        <v>35.752459016393438</v>
      </c>
      <c r="M209">
        <v>35.752459016393438</v>
      </c>
      <c r="N209">
        <v>35.140983606557377</v>
      </c>
      <c r="O209">
        <v>36.060655737704913</v>
      </c>
      <c r="P209">
        <v>34.801639344262298</v>
      </c>
      <c r="Q209">
        <v>34.644262295081973</v>
      </c>
      <c r="R209">
        <v>35.50491803278689</v>
      </c>
      <c r="S209">
        <v>35.670491803278694</v>
      </c>
      <c r="T209">
        <v>35.090163934426229</v>
      </c>
      <c r="U209">
        <v>36.236065573770503</v>
      </c>
      <c r="V209">
        <v>35.593442622950818</v>
      </c>
      <c r="W209">
        <v>33.66393442622951</v>
      </c>
      <c r="X209">
        <v>34.38360655737705</v>
      </c>
      <c r="Y209">
        <v>35.588524590163942</v>
      </c>
      <c r="Z209">
        <v>34.1</v>
      </c>
      <c r="AA209">
        <v>34.413114754098359</v>
      </c>
      <c r="AB209">
        <v>35.581967213114751</v>
      </c>
      <c r="AC209">
        <v>33.195081967213113</v>
      </c>
      <c r="AD209">
        <v>35.809836065573769</v>
      </c>
      <c r="AE209">
        <v>33.586885245901641</v>
      </c>
      <c r="AF209">
        <v>33.311475409836063</v>
      </c>
      <c r="AG209">
        <v>36.88360655737705</v>
      </c>
      <c r="AH209">
        <v>36.136065573770487</v>
      </c>
      <c r="AI209">
        <v>36.270491803278688</v>
      </c>
      <c r="AJ209">
        <v>33.778688524590173</v>
      </c>
      <c r="AK209">
        <v>33.488524590163927</v>
      </c>
      <c r="AL209">
        <v>37.765573770491798</v>
      </c>
      <c r="AM209">
        <v>37.231147540983613</v>
      </c>
      <c r="AN209">
        <v>35.804918032786887</v>
      </c>
      <c r="AO209">
        <v>32.332786885245902</v>
      </c>
      <c r="AP209">
        <v>37.009836065573772</v>
      </c>
      <c r="AQ209">
        <v>34.009836065573772</v>
      </c>
      <c r="AR209">
        <v>36.998360655737713</v>
      </c>
      <c r="AS209">
        <v>37.626229508196722</v>
      </c>
      <c r="AT209">
        <v>25.26229508196721</v>
      </c>
      <c r="AU209">
        <v>35.703278688524591</v>
      </c>
      <c r="AV209">
        <v>34.806557377049167</v>
      </c>
      <c r="AW209">
        <v>36.790163934426232</v>
      </c>
      <c r="AX209">
        <v>35.636065573770487</v>
      </c>
      <c r="AY209">
        <v>35.447540983606558</v>
      </c>
      <c r="AZ209">
        <v>35.142622950819671</v>
      </c>
      <c r="BA209">
        <v>36.945901639344257</v>
      </c>
      <c r="BB209">
        <v>36.852459016393439</v>
      </c>
      <c r="BC209">
        <v>36.060655737704913</v>
      </c>
      <c r="BD209">
        <v>37.114754098360663</v>
      </c>
      <c r="BE209">
        <v>35.129508196721311</v>
      </c>
      <c r="BF209">
        <v>35.960655737704919</v>
      </c>
      <c r="BG209">
        <v>36.257377049180327</v>
      </c>
      <c r="BH209">
        <v>36.373770491803278</v>
      </c>
      <c r="BI209">
        <v>36.227868852459018</v>
      </c>
      <c r="BJ209">
        <v>35.455737704918043</v>
      </c>
      <c r="BK209">
        <v>35.334426229508203</v>
      </c>
      <c r="BL209">
        <v>36.227868852459018</v>
      </c>
      <c r="BM209">
        <v>37.168852459016399</v>
      </c>
      <c r="BN209">
        <v>34.221311475409827</v>
      </c>
      <c r="BO209">
        <v>36.824590163934431</v>
      </c>
      <c r="BP209">
        <v>36.360655737704917</v>
      </c>
      <c r="BQ209">
        <v>36.734426229508202</v>
      </c>
      <c r="BR209">
        <v>37.313114754098358</v>
      </c>
      <c r="BS209">
        <v>36.604918032786877</v>
      </c>
      <c r="BT209">
        <v>36.865573770491807</v>
      </c>
      <c r="BU209">
        <v>37.04262295081967</v>
      </c>
      <c r="BV209">
        <v>36.468852459016389</v>
      </c>
      <c r="BW209">
        <v>36.831147540983601</v>
      </c>
      <c r="BX209">
        <v>34.757377049180327</v>
      </c>
      <c r="BY209">
        <v>32.522950819672133</v>
      </c>
      <c r="BZ209">
        <v>34.545901639344272</v>
      </c>
      <c r="CA209">
        <v>37.532786885245912</v>
      </c>
      <c r="CB209">
        <v>37.893442622950822</v>
      </c>
      <c r="CC209">
        <v>35.936065573770492</v>
      </c>
      <c r="CD209">
        <v>37.862295081967211</v>
      </c>
      <c r="CE209">
        <v>37.993442622950823</v>
      </c>
      <c r="CF209">
        <v>37.906557377049182</v>
      </c>
      <c r="CG209">
        <v>37.862295081967211</v>
      </c>
      <c r="CH209">
        <v>37.83606557377049</v>
      </c>
      <c r="CI209">
        <v>36.122950819672127</v>
      </c>
      <c r="CJ209">
        <v>33.708196721311467</v>
      </c>
      <c r="CK209">
        <v>35.601639344262303</v>
      </c>
      <c r="CL209">
        <v>32.749180327868856</v>
      </c>
      <c r="CM209">
        <v>35.634426229508193</v>
      </c>
      <c r="CN209">
        <v>36.122950819672127</v>
      </c>
      <c r="CO209">
        <v>33.960655737704919</v>
      </c>
      <c r="CP209">
        <v>33.090163934426229</v>
      </c>
      <c r="CQ209">
        <v>36.406557377049182</v>
      </c>
      <c r="CR209">
        <v>35.132786885245899</v>
      </c>
      <c r="CS209">
        <v>33.113114754098362</v>
      </c>
      <c r="CT209">
        <v>31.619672131147539</v>
      </c>
      <c r="CU209">
        <v>31.581967213114751</v>
      </c>
      <c r="CV209">
        <v>32.636065573770487</v>
      </c>
      <c r="CW209">
        <v>31.462295081967209</v>
      </c>
      <c r="CX209">
        <v>31.8</v>
      </c>
      <c r="CY209">
        <v>32.636065573770487</v>
      </c>
      <c r="CZ209">
        <v>33.418032786885249</v>
      </c>
      <c r="DA209">
        <v>31.909836065573771</v>
      </c>
      <c r="DB209">
        <v>37.327868852459019</v>
      </c>
      <c r="DC209">
        <v>37.521311475409838</v>
      </c>
      <c r="DD209">
        <v>34.152459016393443</v>
      </c>
      <c r="DE209">
        <v>36.996721311475412</v>
      </c>
      <c r="DF209">
        <v>37.188524590163937</v>
      </c>
      <c r="DG209">
        <v>37.352459016393439</v>
      </c>
      <c r="DH209">
        <v>37.001639344262287</v>
      </c>
      <c r="DI209">
        <v>36.07868852459017</v>
      </c>
      <c r="DJ209">
        <v>37.17704918032787</v>
      </c>
      <c r="DK209">
        <v>36.978688524590162</v>
      </c>
      <c r="DL209">
        <v>36.349180327868858</v>
      </c>
      <c r="DM209">
        <v>36.465573770491808</v>
      </c>
      <c r="DN209">
        <v>36.629508196721311</v>
      </c>
      <c r="DO209">
        <v>36.622950819672127</v>
      </c>
      <c r="DP209">
        <v>36.622950819672127</v>
      </c>
      <c r="DQ209">
        <v>36.768852459016401</v>
      </c>
      <c r="DR209">
        <v>37.172131147540981</v>
      </c>
      <c r="DS209">
        <v>37.629508196721311</v>
      </c>
      <c r="DT209">
        <v>36.808196721311482</v>
      </c>
      <c r="DU209">
        <v>37.034426229508192</v>
      </c>
      <c r="DV209">
        <v>36.647540983606561</v>
      </c>
      <c r="DW209">
        <v>37.201639344262297</v>
      </c>
      <c r="DX209">
        <v>37.826229508196732</v>
      </c>
      <c r="DY209">
        <v>37.829508196721306</v>
      </c>
      <c r="DZ209">
        <v>37.549180327868847</v>
      </c>
      <c r="EA209">
        <v>37.334426229508203</v>
      </c>
      <c r="EB209">
        <v>36.232786885245901</v>
      </c>
      <c r="EC209">
        <v>36.842622950819681</v>
      </c>
      <c r="ED209">
        <v>32.522950819672133</v>
      </c>
      <c r="EE209">
        <v>33.570491803278678</v>
      </c>
      <c r="EF209">
        <v>36.136065573770487</v>
      </c>
      <c r="EG209">
        <v>32.281967213114747</v>
      </c>
      <c r="EH209">
        <v>32.54262295081967</v>
      </c>
      <c r="EI209">
        <v>32.155737704918032</v>
      </c>
      <c r="EJ209">
        <v>32.17704918032787</v>
      </c>
      <c r="EK209">
        <v>32.17704918032787</v>
      </c>
      <c r="EL209">
        <v>31.898360655737701</v>
      </c>
      <c r="EM209">
        <v>32.252459016393438</v>
      </c>
      <c r="EN209">
        <v>30.46393442622951</v>
      </c>
      <c r="EO209">
        <v>37.447540983606558</v>
      </c>
      <c r="EP209">
        <v>37.432786885245903</v>
      </c>
      <c r="EQ209">
        <v>37.137704918032789</v>
      </c>
      <c r="ER209">
        <v>32.527868852459022</v>
      </c>
      <c r="ES209">
        <v>37.273770491803283</v>
      </c>
      <c r="ET209">
        <v>37.496721311475412</v>
      </c>
      <c r="EU209">
        <v>35.168852459016399</v>
      </c>
      <c r="EV209">
        <v>37.524590163934427</v>
      </c>
      <c r="EW209">
        <v>37.313114754098358</v>
      </c>
      <c r="EX209">
        <v>37.296721311475409</v>
      </c>
      <c r="EY209">
        <v>37.334426229508203</v>
      </c>
      <c r="EZ209">
        <v>36.419672131147543</v>
      </c>
      <c r="FA209">
        <v>36.357377049180329</v>
      </c>
      <c r="FB209">
        <v>37.049180327868847</v>
      </c>
      <c r="FC209">
        <v>37.273770491803283</v>
      </c>
      <c r="FD209">
        <v>23.352459016393439</v>
      </c>
      <c r="FE209">
        <v>29.037704918032791</v>
      </c>
      <c r="FF209">
        <v>24.509836065573769</v>
      </c>
      <c r="FG209">
        <v>23.688524590163929</v>
      </c>
      <c r="FH209">
        <v>37.537704918032787</v>
      </c>
      <c r="FI209">
        <v>36.611475409836068</v>
      </c>
      <c r="FJ209">
        <v>37.254098360655739</v>
      </c>
      <c r="FK209">
        <v>37.704918032786892</v>
      </c>
      <c r="FL209">
        <v>37.281967213114747</v>
      </c>
      <c r="FM209">
        <v>36.965573770491808</v>
      </c>
      <c r="FN209">
        <v>37.08524590163934</v>
      </c>
      <c r="FO209">
        <v>33.442622950819683</v>
      </c>
      <c r="FP209">
        <v>37.270491803278688</v>
      </c>
      <c r="FQ209">
        <v>36.408196721311477</v>
      </c>
      <c r="FR209">
        <v>37.098360655737707</v>
      </c>
      <c r="FS209">
        <v>37.191803278688518</v>
      </c>
      <c r="FT209">
        <v>33.424590163934432</v>
      </c>
      <c r="FU209">
        <v>37.060655737704913</v>
      </c>
      <c r="FV209">
        <v>37.283606557377063</v>
      </c>
      <c r="FW209">
        <v>37.155737704918032</v>
      </c>
      <c r="FX209">
        <v>36.862295081967211</v>
      </c>
      <c r="FY209">
        <v>37.885245901639337</v>
      </c>
      <c r="FZ209">
        <v>35.804918032786887</v>
      </c>
      <c r="GA209">
        <v>35.870491803278689</v>
      </c>
      <c r="GB209">
        <v>37.509836065573772</v>
      </c>
      <c r="GC209">
        <v>30.198360655737709</v>
      </c>
      <c r="GD209">
        <v>37.267213114754099</v>
      </c>
      <c r="GE209">
        <v>35.795081967213108</v>
      </c>
      <c r="GF209">
        <v>37.062295081967207</v>
      </c>
      <c r="GG209">
        <v>36.747540983606562</v>
      </c>
      <c r="GH209">
        <v>33.92131147540983</v>
      </c>
      <c r="GI209">
        <v>31.954098360655738</v>
      </c>
      <c r="GJ209">
        <v>33.521311475409838</v>
      </c>
      <c r="GK209">
        <v>37.250819672131151</v>
      </c>
      <c r="GL209">
        <v>36.991803278688522</v>
      </c>
      <c r="GM209">
        <v>37.632786885245899</v>
      </c>
      <c r="GN209">
        <v>37.349180327868858</v>
      </c>
      <c r="GO209">
        <v>37.247540983606562</v>
      </c>
      <c r="GP209">
        <v>37.062295081967207</v>
      </c>
      <c r="GQ209">
        <v>37.226229508196717</v>
      </c>
      <c r="GR209">
        <v>36.685245901639348</v>
      </c>
      <c r="GS209">
        <v>36.777049180327872</v>
      </c>
      <c r="GT209">
        <v>36.732786885245901</v>
      </c>
      <c r="GU209">
        <v>37.093442622950818</v>
      </c>
      <c r="GV209">
        <v>37.070491803278692</v>
      </c>
      <c r="GW209">
        <v>37.195081967213113</v>
      </c>
      <c r="GX209">
        <v>36.739344262295077</v>
      </c>
      <c r="GY209">
        <v>37.137704918032789</v>
      </c>
      <c r="GZ209">
        <v>37.036065573770493</v>
      </c>
      <c r="HA209">
        <v>37.149180327868848</v>
      </c>
      <c r="HB209">
        <v>37.060655737704913</v>
      </c>
      <c r="HC209">
        <v>37.285245901639342</v>
      </c>
      <c r="HD209">
        <v>36.113114754098362</v>
      </c>
      <c r="HE209">
        <v>33.998360655737713</v>
      </c>
      <c r="HF209">
        <v>36.318032786885247</v>
      </c>
      <c r="HG209">
        <v>36.229508196721312</v>
      </c>
      <c r="HH209">
        <v>34.536065573770493</v>
      </c>
      <c r="HI209">
        <v>35.472131147540978</v>
      </c>
      <c r="HJ209">
        <v>37.165573770491811</v>
      </c>
      <c r="HK209">
        <v>37.106557377049178</v>
      </c>
      <c r="HL209">
        <v>36.670491803278694</v>
      </c>
      <c r="HM209">
        <v>36.767213114754099</v>
      </c>
      <c r="HN209">
        <v>36.936065573770492</v>
      </c>
      <c r="HO209">
        <v>36.318032786885247</v>
      </c>
      <c r="HP209">
        <v>34.149180327868848</v>
      </c>
      <c r="HQ209">
        <v>36.936065573770492</v>
      </c>
      <c r="HR209">
        <v>37.168852459016399</v>
      </c>
      <c r="HS209">
        <v>36.245901639344261</v>
      </c>
      <c r="HT209">
        <v>36.860655737704917</v>
      </c>
      <c r="HU209">
        <v>34.868852459016402</v>
      </c>
      <c r="HV209">
        <v>36.936065573770492</v>
      </c>
      <c r="HW209">
        <v>31.752459016393441</v>
      </c>
      <c r="HX209">
        <v>36.231147540983613</v>
      </c>
      <c r="HY209">
        <v>32.991803278688522</v>
      </c>
      <c r="HZ209">
        <v>35.232786885245901</v>
      </c>
      <c r="IA209">
        <v>34.895081967213123</v>
      </c>
      <c r="IB209">
        <v>32.88360655737705</v>
      </c>
      <c r="IC209">
        <v>36.231147540983613</v>
      </c>
      <c r="ID209">
        <v>35.326229508196732</v>
      </c>
      <c r="IE209">
        <v>32.739344262295077</v>
      </c>
      <c r="IF209">
        <v>36.734426229508202</v>
      </c>
      <c r="IG209">
        <v>37.411475409836072</v>
      </c>
      <c r="IH209">
        <v>36.639344262295083</v>
      </c>
      <c r="II209">
        <v>36.281967213114747</v>
      </c>
      <c r="IJ209">
        <v>36.285245901639342</v>
      </c>
      <c r="IK209">
        <v>36.837704918032777</v>
      </c>
      <c r="IL209">
        <v>36.281967213114747</v>
      </c>
      <c r="IM209">
        <v>35.359016393442623</v>
      </c>
      <c r="IN209">
        <v>35.234426229508202</v>
      </c>
      <c r="IO209">
        <v>37.270491803278688</v>
      </c>
      <c r="IP209">
        <v>36.037704918032787</v>
      </c>
      <c r="IQ209">
        <v>37.352459016393439</v>
      </c>
      <c r="IR209">
        <v>36.086885245901641</v>
      </c>
      <c r="IS209">
        <v>36.42131147540983</v>
      </c>
      <c r="IT209">
        <v>37.150819672131142</v>
      </c>
      <c r="IU209">
        <v>36.819672131147541</v>
      </c>
      <c r="IV209">
        <v>36.326229508196732</v>
      </c>
      <c r="IW209">
        <v>34.709836065573768</v>
      </c>
      <c r="IX209">
        <v>37.23770491803279</v>
      </c>
      <c r="IY209">
        <v>36.867213114754101</v>
      </c>
      <c r="IZ209">
        <v>37.157377049180333</v>
      </c>
      <c r="JA209">
        <v>34.622950819672127</v>
      </c>
      <c r="JB209">
        <v>34.845901639344262</v>
      </c>
      <c r="JC209">
        <v>36.529508196721324</v>
      </c>
      <c r="JD209">
        <v>35.975409836065573</v>
      </c>
      <c r="JE209">
        <v>36.593442622950818</v>
      </c>
      <c r="JF209">
        <v>35.873770491803278</v>
      </c>
      <c r="JG209">
        <v>36.932786885245903</v>
      </c>
      <c r="JH209">
        <v>36.124590163934428</v>
      </c>
      <c r="JI209">
        <v>36.193442622950833</v>
      </c>
      <c r="JJ209">
        <v>37.08524590163934</v>
      </c>
      <c r="JK209">
        <v>36.277049180327872</v>
      </c>
      <c r="JL209">
        <v>36.490163934426228</v>
      </c>
      <c r="JM209">
        <v>36.277049180327872</v>
      </c>
      <c r="JN209">
        <v>34.188524590163937</v>
      </c>
      <c r="JO209">
        <v>36.6</v>
      </c>
      <c r="JP209">
        <v>37.214754098360658</v>
      </c>
      <c r="JQ209">
        <v>34.975409836065573</v>
      </c>
      <c r="JR209">
        <v>36.031147540983611</v>
      </c>
      <c r="JS209">
        <v>36.763934426229497</v>
      </c>
      <c r="JT209">
        <v>35.583606557377053</v>
      </c>
      <c r="JU209">
        <v>36.031147540983611</v>
      </c>
      <c r="JV209">
        <v>34.491803278688522</v>
      </c>
      <c r="JW209">
        <v>35.700000000000003</v>
      </c>
      <c r="JX209">
        <v>35.160655737704921</v>
      </c>
      <c r="JY209">
        <v>35.978688524590162</v>
      </c>
      <c r="JZ209">
        <v>35.650819672131142</v>
      </c>
      <c r="KA209">
        <v>35.160655737704921</v>
      </c>
      <c r="KB209">
        <v>35.662295081967223</v>
      </c>
      <c r="KC209">
        <v>36.596721311475413</v>
      </c>
      <c r="KD209">
        <v>33.185245901639341</v>
      </c>
      <c r="KE209">
        <v>35.693442622950833</v>
      </c>
      <c r="KF209">
        <v>35.742622950819673</v>
      </c>
      <c r="KG209">
        <v>37.83606557377049</v>
      </c>
      <c r="KH209">
        <v>38.040983606557383</v>
      </c>
      <c r="KI209">
        <v>38.075409836065568</v>
      </c>
      <c r="KJ209">
        <v>37.052459016393442</v>
      </c>
      <c r="KK209">
        <v>38.016393442622949</v>
      </c>
      <c r="KL209">
        <v>37.490163934426228</v>
      </c>
      <c r="KM209">
        <v>38.07868852459017</v>
      </c>
      <c r="KN209">
        <v>38.040983606557383</v>
      </c>
      <c r="KO209">
        <v>37.868852459016402</v>
      </c>
      <c r="KP209">
        <v>37.829508196721306</v>
      </c>
      <c r="KQ209">
        <v>37.870491803278689</v>
      </c>
      <c r="KR209">
        <v>38.054098360655743</v>
      </c>
      <c r="KS209">
        <v>34.596721311475413</v>
      </c>
      <c r="KT209">
        <v>37.275409836065577</v>
      </c>
      <c r="KU209">
        <v>34.819672131147541</v>
      </c>
      <c r="KV209">
        <v>36.842622950819681</v>
      </c>
      <c r="KW209">
        <v>37.440983606557381</v>
      </c>
      <c r="KX209">
        <v>36.82295081967213</v>
      </c>
      <c r="KY209">
        <v>37.149180327868848</v>
      </c>
      <c r="KZ209">
        <v>36.975409836065573</v>
      </c>
      <c r="LA209">
        <v>33.87868852459016</v>
      </c>
      <c r="LB209">
        <v>34.819672131147541</v>
      </c>
      <c r="LC209">
        <v>33.749180327868849</v>
      </c>
      <c r="LD209">
        <v>35.260655737704923</v>
      </c>
      <c r="LE209">
        <v>33.613114754098362</v>
      </c>
      <c r="LF209">
        <v>37.126229508196722</v>
      </c>
      <c r="LG209">
        <v>35.608196721311472</v>
      </c>
      <c r="LH209">
        <v>35.608196721311472</v>
      </c>
      <c r="LI209">
        <v>35.050819672131148</v>
      </c>
      <c r="LJ209">
        <v>36.655737704918032</v>
      </c>
      <c r="LK209">
        <v>35.624590163934428</v>
      </c>
      <c r="LL209">
        <v>36.714754098360658</v>
      </c>
      <c r="LM209">
        <v>37.191803278688518</v>
      </c>
      <c r="LN209">
        <v>33.936065573770492</v>
      </c>
      <c r="LO209">
        <v>33.418032786885249</v>
      </c>
      <c r="LP209">
        <v>37.001639344262287</v>
      </c>
      <c r="LQ209">
        <v>36.99508196721311</v>
      </c>
      <c r="LR209">
        <v>35.344262295081968</v>
      </c>
      <c r="LS209">
        <v>36.786885245901637</v>
      </c>
      <c r="LT209">
        <v>37.127868852459017</v>
      </c>
      <c r="LU209">
        <v>33.745901639344261</v>
      </c>
      <c r="LV209">
        <v>35.727868852459018</v>
      </c>
      <c r="LW209">
        <v>36.67704918032787</v>
      </c>
      <c r="LX209">
        <v>36.777049180327872</v>
      </c>
      <c r="LY209">
        <v>36.545901639344272</v>
      </c>
      <c r="LZ209">
        <v>36.739344262295077</v>
      </c>
      <c r="MA209">
        <v>36.837704918032777</v>
      </c>
      <c r="MB209">
        <v>35.604918032786877</v>
      </c>
      <c r="MC209">
        <v>36.922950819672131</v>
      </c>
      <c r="MD209">
        <v>36.754098360655739</v>
      </c>
      <c r="ME209">
        <v>36.226229508196717</v>
      </c>
      <c r="MF209">
        <v>36.978688524590162</v>
      </c>
      <c r="MG209">
        <v>36.91475409836066</v>
      </c>
      <c r="MH209">
        <v>36.809836065573769</v>
      </c>
      <c r="MI209">
        <v>35.208196721311467</v>
      </c>
      <c r="MJ209">
        <v>37.154098360655738</v>
      </c>
      <c r="MK209">
        <v>33.649180327868848</v>
      </c>
      <c r="ML209">
        <v>37.242622950819673</v>
      </c>
      <c r="MM209">
        <v>36.352459016393439</v>
      </c>
      <c r="MN209">
        <v>36.932786885245903</v>
      </c>
      <c r="MO209">
        <v>33.675409836065569</v>
      </c>
      <c r="MP209">
        <v>37.198360655737702</v>
      </c>
      <c r="MQ209">
        <v>35.132786885245899</v>
      </c>
      <c r="MR209">
        <v>36.885245901639337</v>
      </c>
      <c r="MS209">
        <v>37.463934426229521</v>
      </c>
      <c r="MT209">
        <v>37.250819672131151</v>
      </c>
      <c r="MU209">
        <v>36.837704918032777</v>
      </c>
      <c r="MV209">
        <v>35.742622950819673</v>
      </c>
      <c r="MW209">
        <v>36.88360655737705</v>
      </c>
      <c r="MX209">
        <v>36.777049180327872</v>
      </c>
      <c r="MY209">
        <v>36.549180327868847</v>
      </c>
      <c r="MZ209">
        <v>37.036065573770493</v>
      </c>
      <c r="NA209">
        <v>36.016393442622949</v>
      </c>
      <c r="NB209">
        <v>36.137704918032789</v>
      </c>
      <c r="NC209">
        <v>37.459016393442617</v>
      </c>
      <c r="ND209">
        <v>37.391803278688528</v>
      </c>
      <c r="NE209">
        <v>37.347540983606557</v>
      </c>
      <c r="NF209">
        <v>37.270491803278688</v>
      </c>
      <c r="NG209">
        <v>37.311475409836063</v>
      </c>
      <c r="NH209">
        <v>37.285245901639342</v>
      </c>
      <c r="NI209">
        <v>37.165573770491811</v>
      </c>
      <c r="NJ209">
        <v>37.908196721311477</v>
      </c>
      <c r="NK209">
        <v>34.818032786885247</v>
      </c>
      <c r="NL209">
        <v>37.509836065573772</v>
      </c>
      <c r="NM209">
        <v>37.583606557377053</v>
      </c>
      <c r="NN209">
        <v>37.908196721311477</v>
      </c>
      <c r="NO209">
        <v>36.403278688524587</v>
      </c>
      <c r="NP209">
        <v>36.480327868852463</v>
      </c>
      <c r="NQ209">
        <v>36.788524590163931</v>
      </c>
      <c r="NR209">
        <v>33.667213114754098</v>
      </c>
      <c r="NS209">
        <v>35.954098360655728</v>
      </c>
      <c r="NT209">
        <v>36.5</v>
      </c>
      <c r="NU209">
        <v>34.529508196721324</v>
      </c>
      <c r="NV209">
        <v>36.757377049180327</v>
      </c>
      <c r="NW209">
        <v>36.798360655737703</v>
      </c>
      <c r="NX209">
        <v>34.79344262295082</v>
      </c>
      <c r="NY209">
        <v>36.940983606557381</v>
      </c>
      <c r="NZ209">
        <v>36.477049180327867</v>
      </c>
      <c r="OA209">
        <v>33.880327868852447</v>
      </c>
      <c r="OB209">
        <v>36.298360655737703</v>
      </c>
    </row>
    <row r="210" spans="1:392" x14ac:dyDescent="0.35">
      <c r="A210">
        <v>1999</v>
      </c>
      <c r="B210" t="s">
        <v>398</v>
      </c>
      <c r="C210">
        <v>35.367213110000002</v>
      </c>
      <c r="D210">
        <v>35.565573770491802</v>
      </c>
      <c r="E210">
        <v>35.375409836065572</v>
      </c>
      <c r="F210">
        <v>35.58524590163934</v>
      </c>
      <c r="G210">
        <v>35.337704918032777</v>
      </c>
      <c r="H210">
        <v>35.732786885245901</v>
      </c>
      <c r="I210">
        <v>29.785245901639339</v>
      </c>
      <c r="J210">
        <v>32.075409836065568</v>
      </c>
      <c r="K210">
        <v>29.56065573770492</v>
      </c>
      <c r="L210">
        <v>32.11639344262295</v>
      </c>
      <c r="M210">
        <v>32.11639344262295</v>
      </c>
      <c r="N210">
        <v>31.916393442622951</v>
      </c>
      <c r="O210">
        <v>32.419672131147543</v>
      </c>
      <c r="P210">
        <v>31.860655737704921</v>
      </c>
      <c r="Q210">
        <v>31.42622950819672</v>
      </c>
      <c r="R210">
        <v>32.401639344262293</v>
      </c>
      <c r="S210">
        <v>32.973770491803279</v>
      </c>
      <c r="T210">
        <v>31.6344262295082</v>
      </c>
      <c r="U210">
        <v>35.686885245901642</v>
      </c>
      <c r="V210">
        <v>35.195081967213113</v>
      </c>
      <c r="W210">
        <v>33.527868852459022</v>
      </c>
      <c r="X210">
        <v>34.160655737704921</v>
      </c>
      <c r="Y210">
        <v>35.370491803278689</v>
      </c>
      <c r="Z210">
        <v>33.990163934426228</v>
      </c>
      <c r="AA210">
        <v>34.200000000000003</v>
      </c>
      <c r="AB210">
        <v>35.365573770491807</v>
      </c>
      <c r="AC210">
        <v>32.968852459016389</v>
      </c>
      <c r="AD210">
        <v>34.667213114754098</v>
      </c>
      <c r="AE210">
        <v>33.027868852459022</v>
      </c>
      <c r="AF210">
        <v>32.831147540983608</v>
      </c>
      <c r="AG210">
        <v>35.222950819672128</v>
      </c>
      <c r="AH210">
        <v>35.232786885245901</v>
      </c>
      <c r="AI210">
        <v>35.357377049180329</v>
      </c>
      <c r="AJ210">
        <v>33.436065573770492</v>
      </c>
      <c r="AK210">
        <v>32.929508196721322</v>
      </c>
      <c r="AL210">
        <v>35.62131147540984</v>
      </c>
      <c r="AM210">
        <v>35.580327868852457</v>
      </c>
      <c r="AN210">
        <v>34.670491803278694</v>
      </c>
      <c r="AO210">
        <v>31.777049180327872</v>
      </c>
      <c r="AP210">
        <v>35.363934426229513</v>
      </c>
      <c r="AQ210">
        <v>32.665573770491797</v>
      </c>
      <c r="AR210">
        <v>35.055737704918037</v>
      </c>
      <c r="AS210">
        <v>35.747540983606562</v>
      </c>
      <c r="AT210">
        <v>24.185245901639341</v>
      </c>
      <c r="AU210">
        <v>34.018032786885243</v>
      </c>
      <c r="AV210">
        <v>32.885245901639337</v>
      </c>
      <c r="AW210">
        <v>34.734426229508202</v>
      </c>
      <c r="AX210">
        <v>33.227868852459018</v>
      </c>
      <c r="AY210">
        <v>34.1</v>
      </c>
      <c r="AZ210">
        <v>33.285245901639342</v>
      </c>
      <c r="BA210">
        <v>34.381967213114763</v>
      </c>
      <c r="BB210">
        <v>34.91475409836066</v>
      </c>
      <c r="BC210">
        <v>34.696721311475407</v>
      </c>
      <c r="BD210">
        <v>35.168852459016399</v>
      </c>
      <c r="BE210">
        <v>33.077049180327869</v>
      </c>
      <c r="BF210">
        <v>34.083606557377053</v>
      </c>
      <c r="BG210">
        <v>34.031147540983611</v>
      </c>
      <c r="BH210">
        <v>34.162295081967223</v>
      </c>
      <c r="BI210">
        <v>33.521311475409838</v>
      </c>
      <c r="BJ210">
        <v>32.773770491803283</v>
      </c>
      <c r="BK210">
        <v>33.278688524590173</v>
      </c>
      <c r="BL210">
        <v>33.521311475409838</v>
      </c>
      <c r="BM210">
        <v>34.39672131147541</v>
      </c>
      <c r="BN210">
        <v>31.990163934426231</v>
      </c>
      <c r="BO210">
        <v>34.49508196721311</v>
      </c>
      <c r="BP210">
        <v>33.662295081967223</v>
      </c>
      <c r="BQ210">
        <v>34.41475409836066</v>
      </c>
      <c r="BR210">
        <v>34.996721311475412</v>
      </c>
      <c r="BS210">
        <v>34.277049180327872</v>
      </c>
      <c r="BT210">
        <v>34.537704918032787</v>
      </c>
      <c r="BU210">
        <v>34.731147540983613</v>
      </c>
      <c r="BV210">
        <v>33.775409836065577</v>
      </c>
      <c r="BW210">
        <v>34.331147540983601</v>
      </c>
      <c r="BX210">
        <v>32.231147540983613</v>
      </c>
      <c r="BY210">
        <v>29.431147540983609</v>
      </c>
      <c r="BZ210">
        <v>32.024590163934427</v>
      </c>
      <c r="CA210">
        <v>35.444262295081963</v>
      </c>
      <c r="CB210">
        <v>35.319672131147541</v>
      </c>
      <c r="CC210">
        <v>34.255737704918033</v>
      </c>
      <c r="CD210">
        <v>35.65901639344262</v>
      </c>
      <c r="CE210">
        <v>36.131147540983598</v>
      </c>
      <c r="CF210">
        <v>35.916393442622947</v>
      </c>
      <c r="CG210">
        <v>35.65901639344262</v>
      </c>
      <c r="CH210">
        <v>35.839344262295079</v>
      </c>
      <c r="CI210">
        <v>34.055737704918037</v>
      </c>
      <c r="CJ210">
        <v>31.167213114754091</v>
      </c>
      <c r="CK210">
        <v>33.4</v>
      </c>
      <c r="CL210">
        <v>30.540983606557379</v>
      </c>
      <c r="CM210">
        <v>33.562295081967207</v>
      </c>
      <c r="CN210">
        <v>34.055737704918037</v>
      </c>
      <c r="CO210">
        <v>31.88524590163934</v>
      </c>
      <c r="CP210">
        <v>30.89508196721312</v>
      </c>
      <c r="CQ210">
        <v>34.618032786885237</v>
      </c>
      <c r="CR210">
        <v>33.081967213114751</v>
      </c>
      <c r="CS210">
        <v>31.37213114754098</v>
      </c>
      <c r="CT210">
        <v>29.442622950819668</v>
      </c>
      <c r="CU210">
        <v>29.406557377049179</v>
      </c>
      <c r="CV210">
        <v>30.459016393442621</v>
      </c>
      <c r="CW210">
        <v>29.29344262295082</v>
      </c>
      <c r="CX210">
        <v>29.624590163934421</v>
      </c>
      <c r="CY210">
        <v>30.459016393442621</v>
      </c>
      <c r="CZ210">
        <v>31.67540983606558</v>
      </c>
      <c r="DA210">
        <v>29.722950819672128</v>
      </c>
      <c r="DB210">
        <v>35.50491803278689</v>
      </c>
      <c r="DC210">
        <v>35.685245901639348</v>
      </c>
      <c r="DD210">
        <v>32.288524590163931</v>
      </c>
      <c r="DE210">
        <v>35.472131147540978</v>
      </c>
      <c r="DF210">
        <v>35.360655737704917</v>
      </c>
      <c r="DG210">
        <v>35.518032786885243</v>
      </c>
      <c r="DH210">
        <v>35.606557377049178</v>
      </c>
      <c r="DI210">
        <v>34.931147540983609</v>
      </c>
      <c r="DJ210">
        <v>35.568852459016391</v>
      </c>
      <c r="DK210">
        <v>36.149180327868848</v>
      </c>
      <c r="DL210">
        <v>35.934426229508198</v>
      </c>
      <c r="DM210">
        <v>36.039344262295081</v>
      </c>
      <c r="DN210">
        <v>36.145901639344267</v>
      </c>
      <c r="DO210">
        <v>36.144262295081973</v>
      </c>
      <c r="DP210">
        <v>36.144262295081973</v>
      </c>
      <c r="DQ210">
        <v>35.959016393442617</v>
      </c>
      <c r="DR210">
        <v>36.226229508196717</v>
      </c>
      <c r="DS210">
        <v>37.172131147540981</v>
      </c>
      <c r="DT210">
        <v>34.940983606557381</v>
      </c>
      <c r="DU210">
        <v>36.590163934426229</v>
      </c>
      <c r="DV210">
        <v>36.132786885245899</v>
      </c>
      <c r="DW210">
        <v>36.614754098360663</v>
      </c>
      <c r="DX210">
        <v>36.906557377049182</v>
      </c>
      <c r="DY210">
        <v>36.916393442622962</v>
      </c>
      <c r="DZ210">
        <v>37.095081967213119</v>
      </c>
      <c r="EA210">
        <v>36.51311475409836</v>
      </c>
      <c r="EB210">
        <v>35.283606557377063</v>
      </c>
      <c r="EC210">
        <v>36.026229508196721</v>
      </c>
      <c r="ED210">
        <v>32.188524590163937</v>
      </c>
      <c r="EE210">
        <v>33.104918032786877</v>
      </c>
      <c r="EF210">
        <v>35.232786885245901</v>
      </c>
      <c r="EG210">
        <v>31.81639344262295</v>
      </c>
      <c r="EH210">
        <v>32.198360655737702</v>
      </c>
      <c r="EI210">
        <v>31.745901639344261</v>
      </c>
      <c r="EJ210">
        <v>31.75573770491803</v>
      </c>
      <c r="EK210">
        <v>31.75573770491803</v>
      </c>
      <c r="EL210">
        <v>31.21475409836065</v>
      </c>
      <c r="EM210">
        <v>31.82295081967213</v>
      </c>
      <c r="EN210">
        <v>29.34754098360656</v>
      </c>
      <c r="EO210">
        <v>35.014754098360648</v>
      </c>
      <c r="EP210">
        <v>35.024590163934427</v>
      </c>
      <c r="EQ210">
        <v>34.722950819672128</v>
      </c>
      <c r="ER210">
        <v>30.168852459016389</v>
      </c>
      <c r="ES210">
        <v>34.434426229508198</v>
      </c>
      <c r="ET210">
        <v>35.096721311475413</v>
      </c>
      <c r="EU210">
        <v>32.601639344262303</v>
      </c>
      <c r="EV210">
        <v>35.113114754098362</v>
      </c>
      <c r="EW210">
        <v>34.996721311475412</v>
      </c>
      <c r="EX210">
        <v>34.881967213114763</v>
      </c>
      <c r="EY210">
        <v>34.924590163934432</v>
      </c>
      <c r="EZ210">
        <v>33.847540983606557</v>
      </c>
      <c r="FA210">
        <v>33.967213114754102</v>
      </c>
      <c r="FB210">
        <v>34.211475409836069</v>
      </c>
      <c r="FC210">
        <v>34.434426229508198</v>
      </c>
      <c r="FD210">
        <v>20.77377049180328</v>
      </c>
      <c r="FE210">
        <v>25.765573770491809</v>
      </c>
      <c r="FF210">
        <v>22.236065573770489</v>
      </c>
      <c r="FG210">
        <v>21.424590163934429</v>
      </c>
      <c r="FH210">
        <v>35.124590163934428</v>
      </c>
      <c r="FI210">
        <v>34.20655737704918</v>
      </c>
      <c r="FJ210">
        <v>34.844262295081968</v>
      </c>
      <c r="FK210">
        <v>35.65901639344262</v>
      </c>
      <c r="FL210">
        <v>35.934426229508198</v>
      </c>
      <c r="FM210">
        <v>35.608196721311472</v>
      </c>
      <c r="FN210">
        <v>35.91475409836066</v>
      </c>
      <c r="FO210">
        <v>33.070491803278678</v>
      </c>
      <c r="FP210">
        <v>35.788524590163931</v>
      </c>
      <c r="FQ210">
        <v>35.332786885245902</v>
      </c>
      <c r="FR210">
        <v>35.590163934426229</v>
      </c>
      <c r="FS210">
        <v>35.681967213114753</v>
      </c>
      <c r="FT210">
        <v>32.924590163934432</v>
      </c>
      <c r="FU210">
        <v>35.785245901639342</v>
      </c>
      <c r="FV210">
        <v>35.939344262295087</v>
      </c>
      <c r="FW210">
        <v>35.978688524590162</v>
      </c>
      <c r="FX210">
        <v>35.506557377049177</v>
      </c>
      <c r="FY210">
        <v>36.12131147540984</v>
      </c>
      <c r="FZ210">
        <v>36.368852459016402</v>
      </c>
      <c r="GA210">
        <v>35.821311475409843</v>
      </c>
      <c r="GB210">
        <v>37.168852459016399</v>
      </c>
      <c r="GC210">
        <v>28.954098360655738</v>
      </c>
      <c r="GD210">
        <v>37.175409836065569</v>
      </c>
      <c r="GE210">
        <v>36.350819672131152</v>
      </c>
      <c r="GF210">
        <v>36.985245901639352</v>
      </c>
      <c r="GG210">
        <v>36.860655737704917</v>
      </c>
      <c r="GH210">
        <v>33.829508196721306</v>
      </c>
      <c r="GI210">
        <v>31.8655737704918</v>
      </c>
      <c r="GJ210">
        <v>33.168852459016392</v>
      </c>
      <c r="GK210">
        <v>36.614754098360663</v>
      </c>
      <c r="GL210">
        <v>36.162295081967223</v>
      </c>
      <c r="GM210">
        <v>36.309836065573769</v>
      </c>
      <c r="GN210">
        <v>36.527868852459022</v>
      </c>
      <c r="GO210">
        <v>36.431147540983609</v>
      </c>
      <c r="GP210">
        <v>36.229508196721312</v>
      </c>
      <c r="GQ210">
        <v>36.213114754098363</v>
      </c>
      <c r="GR210">
        <v>36.79344262295082</v>
      </c>
      <c r="GS210">
        <v>36.9</v>
      </c>
      <c r="GT210">
        <v>36.850819672131152</v>
      </c>
      <c r="GU210">
        <v>36.51311475409836</v>
      </c>
      <c r="GV210">
        <v>36.483606557377051</v>
      </c>
      <c r="GW210">
        <v>36.673770491803282</v>
      </c>
      <c r="GX210">
        <v>35.463934426229507</v>
      </c>
      <c r="GY210">
        <v>35.960655737704919</v>
      </c>
      <c r="GZ210">
        <v>35.76229508196721</v>
      </c>
      <c r="HA210">
        <v>36.698360655737702</v>
      </c>
      <c r="HB210">
        <v>35.785245901639342</v>
      </c>
      <c r="HC210">
        <v>36.767213114754099</v>
      </c>
      <c r="HD210">
        <v>33.736065573770503</v>
      </c>
      <c r="HE210">
        <v>31.37868852459016</v>
      </c>
      <c r="HF210">
        <v>34.126229508196722</v>
      </c>
      <c r="HG210">
        <v>33.478688524590162</v>
      </c>
      <c r="HH210">
        <v>31.916393442622951</v>
      </c>
      <c r="HI210">
        <v>32.734426229508188</v>
      </c>
      <c r="HJ210">
        <v>34.377049180327873</v>
      </c>
      <c r="HK210">
        <v>34.277049180327872</v>
      </c>
      <c r="HL210">
        <v>33.885245901639337</v>
      </c>
      <c r="HM210">
        <v>34.009836065573772</v>
      </c>
      <c r="HN210">
        <v>34.129508196721311</v>
      </c>
      <c r="HO210">
        <v>33.732786885245901</v>
      </c>
      <c r="HP210">
        <v>31.85409836065574</v>
      </c>
      <c r="HQ210">
        <v>34.136065573770487</v>
      </c>
      <c r="HR210">
        <v>34.39672131147541</v>
      </c>
      <c r="HS210">
        <v>34.360655737704917</v>
      </c>
      <c r="HT210">
        <v>34.067213114754097</v>
      </c>
      <c r="HU210">
        <v>32.244262295081967</v>
      </c>
      <c r="HV210">
        <v>34.136065573770487</v>
      </c>
      <c r="HW210">
        <v>29.154098360655741</v>
      </c>
      <c r="HX210">
        <v>35.288524590163931</v>
      </c>
      <c r="HY210">
        <v>29.673770491803278</v>
      </c>
      <c r="HZ210">
        <v>31.898360655737701</v>
      </c>
      <c r="IA210">
        <v>33.006557377049177</v>
      </c>
      <c r="IB210">
        <v>29.65245901639344</v>
      </c>
      <c r="IC210">
        <v>35.288524590163931</v>
      </c>
      <c r="ID210">
        <v>32.059016393442619</v>
      </c>
      <c r="IE210">
        <v>29.490163934426231</v>
      </c>
      <c r="IF210">
        <v>35.496721311475412</v>
      </c>
      <c r="IG210">
        <v>35.916393442622947</v>
      </c>
      <c r="IH210">
        <v>35.390163934426234</v>
      </c>
      <c r="II210">
        <v>35.196721311475407</v>
      </c>
      <c r="IJ210">
        <v>35.214754098360658</v>
      </c>
      <c r="IK210">
        <v>35.6</v>
      </c>
      <c r="IL210">
        <v>35.196721311475407</v>
      </c>
      <c r="IM210">
        <v>34.693442622950833</v>
      </c>
      <c r="IN210">
        <v>34.562295081967207</v>
      </c>
      <c r="IO210">
        <v>35.788524590163931</v>
      </c>
      <c r="IP210">
        <v>35.114754098360663</v>
      </c>
      <c r="IQ210">
        <v>35.872131147540983</v>
      </c>
      <c r="IR210">
        <v>35.368852459016402</v>
      </c>
      <c r="IS210">
        <v>35.349180327868858</v>
      </c>
      <c r="IT210">
        <v>34.700000000000003</v>
      </c>
      <c r="IU210">
        <v>34.645901639344267</v>
      </c>
      <c r="IV210">
        <v>32.568852459016391</v>
      </c>
      <c r="IW210">
        <v>31.79344262295082</v>
      </c>
      <c r="IX210">
        <v>35.967213114754102</v>
      </c>
      <c r="IY210">
        <v>34.4</v>
      </c>
      <c r="IZ210">
        <v>34.62131147540984</v>
      </c>
      <c r="JA210">
        <v>30.89016393442623</v>
      </c>
      <c r="JB210">
        <v>31.0983606557377</v>
      </c>
      <c r="JC210">
        <v>33.990163934426228</v>
      </c>
      <c r="JD210">
        <v>33.28032786885246</v>
      </c>
      <c r="JE210">
        <v>33.624590163934428</v>
      </c>
      <c r="JF210">
        <v>32.772131147540982</v>
      </c>
      <c r="JG210">
        <v>34.511475409836059</v>
      </c>
      <c r="JH210">
        <v>33.019672131147537</v>
      </c>
      <c r="JI210">
        <v>33.086885245901641</v>
      </c>
      <c r="JJ210">
        <v>34.519672131147537</v>
      </c>
      <c r="JK210">
        <v>33.472131147540978</v>
      </c>
      <c r="JL210">
        <v>33.92622950819672</v>
      </c>
      <c r="JM210">
        <v>33.472131147540978</v>
      </c>
      <c r="JN210">
        <v>31.265573770491809</v>
      </c>
      <c r="JO210">
        <v>34.095081967213119</v>
      </c>
      <c r="JP210">
        <v>34.786885245901637</v>
      </c>
      <c r="JQ210">
        <v>33.209836065573768</v>
      </c>
      <c r="JR210">
        <v>34.031147540983611</v>
      </c>
      <c r="JS210">
        <v>34.731147540983613</v>
      </c>
      <c r="JT210">
        <v>33.804918032786887</v>
      </c>
      <c r="JU210">
        <v>34.031147540983611</v>
      </c>
      <c r="JV210">
        <v>33.077049180327869</v>
      </c>
      <c r="JW210">
        <v>34.973770491803279</v>
      </c>
      <c r="JX210">
        <v>34.57868852459017</v>
      </c>
      <c r="JY210">
        <v>35.263934426229497</v>
      </c>
      <c r="JZ210">
        <v>34.931147540983609</v>
      </c>
      <c r="KA210">
        <v>34.568852459016391</v>
      </c>
      <c r="KB210">
        <v>34.931147540983609</v>
      </c>
      <c r="KC210">
        <v>35.360655737704917</v>
      </c>
      <c r="KD210">
        <v>32.506557377049177</v>
      </c>
      <c r="KE210">
        <v>34.963934426229507</v>
      </c>
      <c r="KF210">
        <v>35.009836065573772</v>
      </c>
      <c r="KG210">
        <v>35.839344262295079</v>
      </c>
      <c r="KH210">
        <v>35.785245901639342</v>
      </c>
      <c r="KI210">
        <v>35.82295081967213</v>
      </c>
      <c r="KJ210">
        <v>35.362295081967211</v>
      </c>
      <c r="KK210">
        <v>36.034426229508192</v>
      </c>
      <c r="KL210">
        <v>35.991803278688522</v>
      </c>
      <c r="KM210">
        <v>35.813114754098358</v>
      </c>
      <c r="KN210">
        <v>35.785245901639342</v>
      </c>
      <c r="KO210">
        <v>35.570491803278692</v>
      </c>
      <c r="KP210">
        <v>36.068852459016391</v>
      </c>
      <c r="KQ210">
        <v>35.660655737704921</v>
      </c>
      <c r="KR210">
        <v>35.747540983606562</v>
      </c>
      <c r="KS210">
        <v>32.290163934426232</v>
      </c>
      <c r="KT210">
        <v>35.413114754098359</v>
      </c>
      <c r="KU210">
        <v>34.732786885245901</v>
      </c>
      <c r="KV210">
        <v>36.155737704918032</v>
      </c>
      <c r="KW210">
        <v>36.165573770491811</v>
      </c>
      <c r="KX210">
        <v>36.714754098360658</v>
      </c>
      <c r="KY210">
        <v>37.036065573770493</v>
      </c>
      <c r="KZ210">
        <v>36.913114754098359</v>
      </c>
      <c r="LA210">
        <v>33.859016393442623</v>
      </c>
      <c r="LB210">
        <v>34.732786885245901</v>
      </c>
      <c r="LC210">
        <v>33.726229508196717</v>
      </c>
      <c r="LD210">
        <v>35.173770491803268</v>
      </c>
      <c r="LE210">
        <v>33.591803278688523</v>
      </c>
      <c r="LF210">
        <v>37.008196721311478</v>
      </c>
      <c r="LG210">
        <v>33.437704918032793</v>
      </c>
      <c r="LH210">
        <v>33.437704918032793</v>
      </c>
      <c r="LI210">
        <v>33.109836065573766</v>
      </c>
      <c r="LJ210">
        <v>35.952459016393441</v>
      </c>
      <c r="LK210">
        <v>34.92131147540983</v>
      </c>
      <c r="LL210">
        <v>36.024590163934427</v>
      </c>
      <c r="LM210">
        <v>35.01311475409836</v>
      </c>
      <c r="LN210">
        <v>33.090163934426229</v>
      </c>
      <c r="LO210">
        <v>31.67540983606558</v>
      </c>
      <c r="LP210">
        <v>36.175409836065569</v>
      </c>
      <c r="LQ210">
        <v>36.021311475409838</v>
      </c>
      <c r="LR210">
        <v>33.845901639344262</v>
      </c>
      <c r="LS210">
        <v>35.613114754098362</v>
      </c>
      <c r="LT210">
        <v>36.139344262295083</v>
      </c>
      <c r="LU210">
        <v>32.347540983606557</v>
      </c>
      <c r="LV210">
        <v>34.768852459016387</v>
      </c>
      <c r="LW210">
        <v>35.539344262295081</v>
      </c>
      <c r="LX210">
        <v>35.775409836065577</v>
      </c>
      <c r="LY210">
        <v>35.562295081967207</v>
      </c>
      <c r="LZ210">
        <v>35.657377049180333</v>
      </c>
      <c r="MA210">
        <v>35.313114754098358</v>
      </c>
      <c r="MB210">
        <v>35.198360655737702</v>
      </c>
      <c r="MC210">
        <v>35.850819672131152</v>
      </c>
      <c r="MD210">
        <v>35.618032786885237</v>
      </c>
      <c r="ME210">
        <v>35.675409836065569</v>
      </c>
      <c r="MF210">
        <v>36.149180327868848</v>
      </c>
      <c r="MG210">
        <v>35.731147540983613</v>
      </c>
      <c r="MH210">
        <v>36.044262295081971</v>
      </c>
      <c r="MI210">
        <v>34.749180327868849</v>
      </c>
      <c r="MJ210">
        <v>36.519672131147537</v>
      </c>
      <c r="MK210">
        <v>33.07377049180328</v>
      </c>
      <c r="ML210">
        <v>35.92131147540983</v>
      </c>
      <c r="MM210">
        <v>35.936065573770492</v>
      </c>
      <c r="MN210">
        <v>36.170491803278694</v>
      </c>
      <c r="MO210">
        <v>33.104918032786877</v>
      </c>
      <c r="MP210">
        <v>35.904918032786881</v>
      </c>
      <c r="MQ210">
        <v>34.568852459016391</v>
      </c>
      <c r="MR210">
        <v>36.124590163934428</v>
      </c>
      <c r="MS210">
        <v>36.139344262295083</v>
      </c>
      <c r="MT210">
        <v>36.614754098360663</v>
      </c>
      <c r="MU210">
        <v>36.07377049180328</v>
      </c>
      <c r="MV210">
        <v>33.968852459016389</v>
      </c>
      <c r="MW210">
        <v>35.267213114754099</v>
      </c>
      <c r="MX210">
        <v>35.591803278688523</v>
      </c>
      <c r="MY210">
        <v>35.560655737704913</v>
      </c>
      <c r="MZ210">
        <v>36.027868852459022</v>
      </c>
      <c r="NA210">
        <v>34.234426229508202</v>
      </c>
      <c r="NB210">
        <v>34.927868852459007</v>
      </c>
      <c r="NC210">
        <v>37.029508196721324</v>
      </c>
      <c r="ND210">
        <v>36.980327868852463</v>
      </c>
      <c r="NE210">
        <v>36.895081967213123</v>
      </c>
      <c r="NF210">
        <v>36.813114754098358</v>
      </c>
      <c r="NG210">
        <v>34.775409836065577</v>
      </c>
      <c r="NH210">
        <v>36.945901639344257</v>
      </c>
      <c r="NI210">
        <v>36.83606557377049</v>
      </c>
      <c r="NJ210">
        <v>36.998360655737713</v>
      </c>
      <c r="NK210">
        <v>32.62131147540984</v>
      </c>
      <c r="NL210">
        <v>37.168852459016399</v>
      </c>
      <c r="NM210">
        <v>36.314754098360652</v>
      </c>
      <c r="NN210">
        <v>36.998360655737713</v>
      </c>
      <c r="NO210">
        <v>35.493442622950823</v>
      </c>
      <c r="NP210">
        <v>35.337704918032777</v>
      </c>
      <c r="NQ210">
        <v>35.393442622950822</v>
      </c>
      <c r="NR210">
        <v>33.22459016393443</v>
      </c>
      <c r="NS210">
        <v>34.82295081967213</v>
      </c>
      <c r="NT210">
        <v>35.516393442622949</v>
      </c>
      <c r="NU210">
        <v>34.12131147540984</v>
      </c>
      <c r="NV210">
        <v>35.58524590163934</v>
      </c>
      <c r="NW210">
        <v>35.416393442622947</v>
      </c>
      <c r="NX210">
        <v>34.391803278688528</v>
      </c>
      <c r="NY210">
        <v>35.545901639344272</v>
      </c>
      <c r="NZ210">
        <v>35.493442622950823</v>
      </c>
      <c r="OA210">
        <v>33.422950819672131</v>
      </c>
      <c r="OB210">
        <v>35.063934426229508</v>
      </c>
    </row>
    <row r="211" spans="1:392" x14ac:dyDescent="0.35">
      <c r="A211">
        <v>2000</v>
      </c>
      <c r="B211" t="s">
        <v>398</v>
      </c>
      <c r="C211">
        <v>36.619672129999998</v>
      </c>
      <c r="D211">
        <v>37.198360655737702</v>
      </c>
      <c r="E211">
        <v>36.637704918032789</v>
      </c>
      <c r="F211">
        <v>36.844262295081968</v>
      </c>
      <c r="G211">
        <v>36.296721311475409</v>
      </c>
      <c r="H211">
        <v>37.147540983606561</v>
      </c>
      <c r="I211">
        <v>31.045901639344262</v>
      </c>
      <c r="J211">
        <v>34.00491803278689</v>
      </c>
      <c r="K211">
        <v>30.745901639344261</v>
      </c>
      <c r="L211">
        <v>33.45737704918033</v>
      </c>
      <c r="M211">
        <v>33.45737704918033</v>
      </c>
      <c r="N211">
        <v>33.839344262295079</v>
      </c>
      <c r="O211">
        <v>33.760655737704923</v>
      </c>
      <c r="P211">
        <v>32.990163934426228</v>
      </c>
      <c r="Q211">
        <v>33.352459016393439</v>
      </c>
      <c r="R211">
        <v>33.58524590163934</v>
      </c>
      <c r="S211">
        <v>34.649180327868848</v>
      </c>
      <c r="T211">
        <v>33.109836065573766</v>
      </c>
      <c r="U211">
        <v>36.352459016393439</v>
      </c>
      <c r="V211">
        <v>36.011475409836059</v>
      </c>
      <c r="W211">
        <v>34.027868852459022</v>
      </c>
      <c r="X211">
        <v>34.654098360655738</v>
      </c>
      <c r="Y211">
        <v>35.975409836065573</v>
      </c>
      <c r="Z211">
        <v>34.385245901639337</v>
      </c>
      <c r="AA211">
        <v>34.686885245901642</v>
      </c>
      <c r="AB211">
        <v>35.973770491803279</v>
      </c>
      <c r="AC211">
        <v>33.432786885245903</v>
      </c>
      <c r="AD211">
        <v>36.039344262295081</v>
      </c>
      <c r="AE211">
        <v>33.84098360655738</v>
      </c>
      <c r="AF211">
        <v>33.639344262295083</v>
      </c>
      <c r="AG211">
        <v>36.534426229508192</v>
      </c>
      <c r="AH211">
        <v>36.186885245901642</v>
      </c>
      <c r="AI211">
        <v>36.316393442622953</v>
      </c>
      <c r="AJ211">
        <v>33.908196721311477</v>
      </c>
      <c r="AK211">
        <v>33.750819672131151</v>
      </c>
      <c r="AL211">
        <v>37.180327868852459</v>
      </c>
      <c r="AM211">
        <v>36.890163934426234</v>
      </c>
      <c r="AN211">
        <v>36.039344262295081</v>
      </c>
      <c r="AO211">
        <v>32.595081967213112</v>
      </c>
      <c r="AP211">
        <v>36.673770491803282</v>
      </c>
      <c r="AQ211">
        <v>32.93934426229508</v>
      </c>
      <c r="AR211">
        <v>36.152459016393443</v>
      </c>
      <c r="AS211">
        <v>37.077049180327869</v>
      </c>
      <c r="AT211">
        <v>23.996721311475412</v>
      </c>
      <c r="AU211">
        <v>35.067213114754097</v>
      </c>
      <c r="AV211">
        <v>33.919672131147543</v>
      </c>
      <c r="AW211">
        <v>35.693442622950833</v>
      </c>
      <c r="AX211">
        <v>34.288524590163931</v>
      </c>
      <c r="AY211">
        <v>34.377049180327873</v>
      </c>
      <c r="AZ211">
        <v>34.701639344262297</v>
      </c>
      <c r="BA211">
        <v>35.791803278688533</v>
      </c>
      <c r="BB211">
        <v>35.99508196721311</v>
      </c>
      <c r="BC211">
        <v>34.975409836065573</v>
      </c>
      <c r="BD211">
        <v>36.263934426229497</v>
      </c>
      <c r="BE211">
        <v>34.024590163934427</v>
      </c>
      <c r="BF211">
        <v>35.122950819672127</v>
      </c>
      <c r="BG211">
        <v>35.145901639344267</v>
      </c>
      <c r="BH211">
        <v>35.270491803278688</v>
      </c>
      <c r="BI211">
        <v>34.665573770491797</v>
      </c>
      <c r="BJ211">
        <v>33.913114754098359</v>
      </c>
      <c r="BK211">
        <v>34.229508196721312</v>
      </c>
      <c r="BL211">
        <v>34.665573770491797</v>
      </c>
      <c r="BM211">
        <v>36.665573770491811</v>
      </c>
      <c r="BN211">
        <v>33.460655737704919</v>
      </c>
      <c r="BO211">
        <v>36.272131147540982</v>
      </c>
      <c r="BP211">
        <v>35.349180327868858</v>
      </c>
      <c r="BQ211">
        <v>36.362295081967211</v>
      </c>
      <c r="BR211">
        <v>36.944262295081963</v>
      </c>
      <c r="BS211">
        <v>36.050819672131148</v>
      </c>
      <c r="BT211">
        <v>36.48688524590164</v>
      </c>
      <c r="BU211">
        <v>36.670491803278694</v>
      </c>
      <c r="BV211">
        <v>35.450819672131153</v>
      </c>
      <c r="BW211">
        <v>36.036065573770493</v>
      </c>
      <c r="BX211">
        <v>33.959016393442617</v>
      </c>
      <c r="BY211">
        <v>30.295081967213111</v>
      </c>
      <c r="BZ211">
        <v>33.752459016393438</v>
      </c>
      <c r="CA211">
        <v>36.747540983606562</v>
      </c>
      <c r="CB211">
        <v>36.740983606557371</v>
      </c>
      <c r="CC211">
        <v>35.299999999999997</v>
      </c>
      <c r="CD211">
        <v>37.124590163934428</v>
      </c>
      <c r="CE211">
        <v>37.454098360655728</v>
      </c>
      <c r="CF211">
        <v>37.637704918032789</v>
      </c>
      <c r="CG211">
        <v>37.124590163934428</v>
      </c>
      <c r="CH211">
        <v>37.557377049180317</v>
      </c>
      <c r="CI211">
        <v>35.045901639344272</v>
      </c>
      <c r="CJ211">
        <v>31.990163934426231</v>
      </c>
      <c r="CK211">
        <v>34.50491803278689</v>
      </c>
      <c r="CL211">
        <v>31.30491803278688</v>
      </c>
      <c r="CM211">
        <v>34.560655737704913</v>
      </c>
      <c r="CN211">
        <v>35.045901639344272</v>
      </c>
      <c r="CO211">
        <v>32.680327868852459</v>
      </c>
      <c r="CP211">
        <v>31.672131147540981</v>
      </c>
      <c r="CQ211">
        <v>35.506557377049177</v>
      </c>
      <c r="CR211">
        <v>34.132786885245899</v>
      </c>
      <c r="CS211">
        <v>32.598360655737707</v>
      </c>
      <c r="CT211">
        <v>30.527868852459019</v>
      </c>
      <c r="CU211">
        <v>30.491803278688529</v>
      </c>
      <c r="CV211">
        <v>31.540983606557379</v>
      </c>
      <c r="CW211">
        <v>30.3655737704918</v>
      </c>
      <c r="CX211">
        <v>30.698360655737709</v>
      </c>
      <c r="CY211">
        <v>31.540983606557379</v>
      </c>
      <c r="CZ211">
        <v>32.904918032786888</v>
      </c>
      <c r="DA211">
        <v>30.811475409836071</v>
      </c>
      <c r="DB211">
        <v>36.724590163934423</v>
      </c>
      <c r="DC211">
        <v>36.906557377049182</v>
      </c>
      <c r="DD211">
        <v>33.514754098360648</v>
      </c>
      <c r="DE211">
        <v>36.604918032786877</v>
      </c>
      <c r="DF211">
        <v>36.581967213114751</v>
      </c>
      <c r="DG211">
        <v>36.739344262295077</v>
      </c>
      <c r="DH211">
        <v>36.857377049180329</v>
      </c>
      <c r="DI211">
        <v>36.316393442622953</v>
      </c>
      <c r="DJ211">
        <v>36.904918032786881</v>
      </c>
      <c r="DK211">
        <v>36.809836065573769</v>
      </c>
      <c r="DL211">
        <v>36.540983606557383</v>
      </c>
      <c r="DM211">
        <v>36.657377049180333</v>
      </c>
      <c r="DN211">
        <v>36.695081967213113</v>
      </c>
      <c r="DO211">
        <v>36.708196721311467</v>
      </c>
      <c r="DP211">
        <v>36.708196721311467</v>
      </c>
      <c r="DQ211">
        <v>36.611475409836068</v>
      </c>
      <c r="DR211">
        <v>36.714754098360658</v>
      </c>
      <c r="DS211">
        <v>37.590163934426229</v>
      </c>
      <c r="DT211">
        <v>36.367213114754101</v>
      </c>
      <c r="DU211">
        <v>37.239344262295077</v>
      </c>
      <c r="DV211">
        <v>36.862295081967211</v>
      </c>
      <c r="DW211">
        <v>37.503278688524588</v>
      </c>
      <c r="DX211">
        <v>37.403278688524587</v>
      </c>
      <c r="DY211">
        <v>37.4</v>
      </c>
      <c r="DZ211">
        <v>37.5</v>
      </c>
      <c r="EA211">
        <v>37.167213114754098</v>
      </c>
      <c r="EB211">
        <v>35.775409836065577</v>
      </c>
      <c r="EC211">
        <v>36.685245901639348</v>
      </c>
      <c r="ED211">
        <v>32.645901639344267</v>
      </c>
      <c r="EE211">
        <v>33.67704918032787</v>
      </c>
      <c r="EF211">
        <v>36.186885245901642</v>
      </c>
      <c r="EG211">
        <v>32.385245901639337</v>
      </c>
      <c r="EH211">
        <v>32.668852459016392</v>
      </c>
      <c r="EI211">
        <v>32.37868852459016</v>
      </c>
      <c r="EJ211">
        <v>32.390163934426234</v>
      </c>
      <c r="EK211">
        <v>32.390163934426234</v>
      </c>
      <c r="EL211">
        <v>32.047540983606559</v>
      </c>
      <c r="EM211">
        <v>32.455737704918029</v>
      </c>
      <c r="EN211">
        <v>30.19508196721312</v>
      </c>
      <c r="EO211">
        <v>36.718032786885253</v>
      </c>
      <c r="EP211">
        <v>36.581967213114751</v>
      </c>
      <c r="EQ211">
        <v>36.409836065573771</v>
      </c>
      <c r="ER211">
        <v>31.711475409836069</v>
      </c>
      <c r="ES211">
        <v>36.416393442622962</v>
      </c>
      <c r="ET211">
        <v>36.657377049180333</v>
      </c>
      <c r="EU211">
        <v>34.07868852459017</v>
      </c>
      <c r="EV211">
        <v>36.785245901639342</v>
      </c>
      <c r="EW211">
        <v>36.944262295081963</v>
      </c>
      <c r="EX211">
        <v>36.550819672131148</v>
      </c>
      <c r="EY211">
        <v>36.493442622950823</v>
      </c>
      <c r="EZ211">
        <v>35.329508196721306</v>
      </c>
      <c r="FA211">
        <v>35.519672131147537</v>
      </c>
      <c r="FB211">
        <v>36.186885245901642</v>
      </c>
      <c r="FC211">
        <v>36.416393442622962</v>
      </c>
      <c r="FD211">
        <v>21.92622950819672</v>
      </c>
      <c r="FE211">
        <v>26.788524590163931</v>
      </c>
      <c r="FF211">
        <v>22.929508196721311</v>
      </c>
      <c r="FG211">
        <v>22.122950819672131</v>
      </c>
      <c r="FH211">
        <v>36.978688524590162</v>
      </c>
      <c r="FI211">
        <v>36.059016393442619</v>
      </c>
      <c r="FJ211">
        <v>36.695081967213113</v>
      </c>
      <c r="FK211">
        <v>37.285245901639342</v>
      </c>
      <c r="FL211">
        <v>37.113114754098362</v>
      </c>
      <c r="FM211">
        <v>36.985245901639352</v>
      </c>
      <c r="FN211">
        <v>37.054098360655743</v>
      </c>
      <c r="FO211">
        <v>33.450819672131153</v>
      </c>
      <c r="FP211">
        <v>36.95737704918033</v>
      </c>
      <c r="FQ211">
        <v>36.175409836065569</v>
      </c>
      <c r="FR211">
        <v>36.745901639344261</v>
      </c>
      <c r="FS211">
        <v>36.837704918032777</v>
      </c>
      <c r="FT211">
        <v>33.526229508196721</v>
      </c>
      <c r="FU211">
        <v>36.906557377049182</v>
      </c>
      <c r="FV211">
        <v>37.122950819672127</v>
      </c>
      <c r="FW211">
        <v>37.119672131147553</v>
      </c>
      <c r="FX211">
        <v>36.881967213114763</v>
      </c>
      <c r="FY211">
        <v>37.627868852459017</v>
      </c>
      <c r="FZ211">
        <v>36.763934426229497</v>
      </c>
      <c r="GA211">
        <v>36.6</v>
      </c>
      <c r="GB211">
        <v>37.901639344262293</v>
      </c>
      <c r="GC211">
        <v>29.631147540983601</v>
      </c>
      <c r="GD211">
        <v>37.880327868852447</v>
      </c>
      <c r="GE211">
        <v>36.73770491803279</v>
      </c>
      <c r="GF211">
        <v>37.673770491803282</v>
      </c>
      <c r="GG211">
        <v>37.460655737704919</v>
      </c>
      <c r="GH211">
        <v>34.301639344262298</v>
      </c>
      <c r="GI211">
        <v>32.326229508196732</v>
      </c>
      <c r="GJ211">
        <v>33.536065573770493</v>
      </c>
      <c r="GK211">
        <v>37.134426229508193</v>
      </c>
      <c r="GL211">
        <v>36.821311475409843</v>
      </c>
      <c r="GM211">
        <v>36.924590163934432</v>
      </c>
      <c r="GN211">
        <v>37.055737704918037</v>
      </c>
      <c r="GO211">
        <v>36.965573770491808</v>
      </c>
      <c r="GP211">
        <v>36.891803278688528</v>
      </c>
      <c r="GQ211">
        <v>36.875409836065572</v>
      </c>
      <c r="GR211">
        <v>37.406557377049182</v>
      </c>
      <c r="GS211">
        <v>37.5</v>
      </c>
      <c r="GT211">
        <v>37.449180327868852</v>
      </c>
      <c r="GU211">
        <v>37.398360655737697</v>
      </c>
      <c r="GV211">
        <v>37.377049180327873</v>
      </c>
      <c r="GW211">
        <v>37.577049180327869</v>
      </c>
      <c r="GX211">
        <v>36.586885245901641</v>
      </c>
      <c r="GY211">
        <v>37.111475409836068</v>
      </c>
      <c r="GZ211">
        <v>36.885245901639337</v>
      </c>
      <c r="HA211">
        <v>37.345901639344262</v>
      </c>
      <c r="HB211">
        <v>36.906557377049182</v>
      </c>
      <c r="HC211">
        <v>37.491803278688522</v>
      </c>
      <c r="HD211">
        <v>35.086885245901641</v>
      </c>
      <c r="HE211">
        <v>32.559016393442619</v>
      </c>
      <c r="HF211">
        <v>35.768852459016387</v>
      </c>
      <c r="HG211">
        <v>35.519672131147537</v>
      </c>
      <c r="HH211">
        <v>33.096721311475413</v>
      </c>
      <c r="HI211">
        <v>34.785245901639342</v>
      </c>
      <c r="HJ211">
        <v>36.091803278688523</v>
      </c>
      <c r="HK211">
        <v>36.249180327868849</v>
      </c>
      <c r="HL211">
        <v>35.598360655737707</v>
      </c>
      <c r="HM211">
        <v>36.072131147540993</v>
      </c>
      <c r="HN211">
        <v>35.857377049180329</v>
      </c>
      <c r="HO211">
        <v>35.214754098360658</v>
      </c>
      <c r="HP211">
        <v>33.044262295081971</v>
      </c>
      <c r="HQ211">
        <v>35.860655737704917</v>
      </c>
      <c r="HR211">
        <v>36.665573770491811</v>
      </c>
      <c r="HS211">
        <v>35.588524590163942</v>
      </c>
      <c r="HT211">
        <v>35.786885245901637</v>
      </c>
      <c r="HU211">
        <v>33.436065573770492</v>
      </c>
      <c r="HV211">
        <v>35.860655737704917</v>
      </c>
      <c r="HW211">
        <v>30.332786885245909</v>
      </c>
      <c r="HX211">
        <v>35.775409836065577</v>
      </c>
      <c r="HY211">
        <v>31.186885245901639</v>
      </c>
      <c r="HZ211">
        <v>33.408196721311477</v>
      </c>
      <c r="IA211">
        <v>33.985245901639352</v>
      </c>
      <c r="IB211">
        <v>31.1</v>
      </c>
      <c r="IC211">
        <v>35.775409836065577</v>
      </c>
      <c r="ID211">
        <v>33.531147540983611</v>
      </c>
      <c r="IE211">
        <v>30.94590163934426</v>
      </c>
      <c r="IF211">
        <v>36.318032786885247</v>
      </c>
      <c r="IG211">
        <v>37.098360655737707</v>
      </c>
      <c r="IH211">
        <v>36.386885245901638</v>
      </c>
      <c r="II211">
        <v>36.036065573770493</v>
      </c>
      <c r="IJ211">
        <v>36.045901639344272</v>
      </c>
      <c r="IK211">
        <v>36.580327868852457</v>
      </c>
      <c r="IL211">
        <v>36.036065573770493</v>
      </c>
      <c r="IM211">
        <v>35.809836065573769</v>
      </c>
      <c r="IN211">
        <v>35.691803278688518</v>
      </c>
      <c r="IO211">
        <v>36.95737704918033</v>
      </c>
      <c r="IP211">
        <v>36.070491803278692</v>
      </c>
      <c r="IQ211">
        <v>37.049180327868847</v>
      </c>
      <c r="IR211">
        <v>36.077049180327869</v>
      </c>
      <c r="IS211">
        <v>36.195081967213113</v>
      </c>
      <c r="IT211">
        <v>36.175409836065569</v>
      </c>
      <c r="IU211">
        <v>36.003278688524588</v>
      </c>
      <c r="IV211">
        <v>34.178688524590157</v>
      </c>
      <c r="IW211">
        <v>33.240983606557378</v>
      </c>
      <c r="IX211">
        <v>37.173770491803282</v>
      </c>
      <c r="IY211">
        <v>35.87868852459016</v>
      </c>
      <c r="IZ211">
        <v>36.067213114754097</v>
      </c>
      <c r="JA211">
        <v>32.485245901639352</v>
      </c>
      <c r="JB211">
        <v>32.704918032786892</v>
      </c>
      <c r="JC211">
        <v>35.432786885245903</v>
      </c>
      <c r="JD211">
        <v>34.960655737704919</v>
      </c>
      <c r="JE211">
        <v>35.04262295081967</v>
      </c>
      <c r="JF211">
        <v>33.954098360655728</v>
      </c>
      <c r="JG211">
        <v>35.931147540983609</v>
      </c>
      <c r="JH211">
        <v>34.213114754098363</v>
      </c>
      <c r="JI211">
        <v>34.268852459016387</v>
      </c>
      <c r="JJ211">
        <v>35.936065573770492</v>
      </c>
      <c r="JK211">
        <v>34.534426229508192</v>
      </c>
      <c r="JL211">
        <v>35.149180327868848</v>
      </c>
      <c r="JM211">
        <v>34.534426229508192</v>
      </c>
      <c r="JN211">
        <v>32.390163934426234</v>
      </c>
      <c r="JO211">
        <v>35.795081967213108</v>
      </c>
      <c r="JP211">
        <v>36.218032786885253</v>
      </c>
      <c r="JQ211">
        <v>34.027868852459022</v>
      </c>
      <c r="JR211">
        <v>34.816393442622953</v>
      </c>
      <c r="JS211">
        <v>35.531147540983611</v>
      </c>
      <c r="JT211">
        <v>34.604918032786877</v>
      </c>
      <c r="JU211">
        <v>34.816393442622953</v>
      </c>
      <c r="JV211">
        <v>33.718032786885253</v>
      </c>
      <c r="JW211">
        <v>35.65901639344262</v>
      </c>
      <c r="JX211">
        <v>35.434426229508198</v>
      </c>
      <c r="JY211">
        <v>35.955737704918043</v>
      </c>
      <c r="JZ211">
        <v>35.618032786885237</v>
      </c>
      <c r="KA211">
        <v>35.431147540983609</v>
      </c>
      <c r="KB211">
        <v>35.613114754098362</v>
      </c>
      <c r="KC211">
        <v>36.17704918032787</v>
      </c>
      <c r="KD211">
        <v>33.331147540983608</v>
      </c>
      <c r="KE211">
        <v>35.639344262295083</v>
      </c>
      <c r="KF211">
        <v>35.695081967213113</v>
      </c>
      <c r="KG211">
        <v>37.557377049180317</v>
      </c>
      <c r="KH211">
        <v>37.557377049180317</v>
      </c>
      <c r="KI211">
        <v>37.586885245901641</v>
      </c>
      <c r="KJ211">
        <v>36.408196721311477</v>
      </c>
      <c r="KK211">
        <v>37.750819672131151</v>
      </c>
      <c r="KL211">
        <v>37.344262295081968</v>
      </c>
      <c r="KM211">
        <v>37.577049180327869</v>
      </c>
      <c r="KN211">
        <v>37.557377049180317</v>
      </c>
      <c r="KO211">
        <v>37.070491803278692</v>
      </c>
      <c r="KP211">
        <v>37.577049180327869</v>
      </c>
      <c r="KQ211">
        <v>37.126229508196722</v>
      </c>
      <c r="KR211">
        <v>37.254098360655739</v>
      </c>
      <c r="KS211">
        <v>33.626229508196722</v>
      </c>
      <c r="KT211">
        <v>36.731147540983613</v>
      </c>
      <c r="KU211">
        <v>35.360655737704917</v>
      </c>
      <c r="KV211">
        <v>37.165573770491811</v>
      </c>
      <c r="KW211">
        <v>37.391803278688528</v>
      </c>
      <c r="KX211">
        <v>37.562295081967207</v>
      </c>
      <c r="KY211">
        <v>37.859016393442623</v>
      </c>
      <c r="KZ211">
        <v>37.673770491803282</v>
      </c>
      <c r="LA211">
        <v>34.41475409836066</v>
      </c>
      <c r="LB211">
        <v>35.360655737704917</v>
      </c>
      <c r="LC211">
        <v>34.290163934426232</v>
      </c>
      <c r="LD211">
        <v>35.813114754098358</v>
      </c>
      <c r="LE211">
        <v>34.162295081967223</v>
      </c>
      <c r="LF211">
        <v>37.847540983606557</v>
      </c>
      <c r="LG211">
        <v>34.786885245901637</v>
      </c>
      <c r="LH211">
        <v>34.786885245901637</v>
      </c>
      <c r="LI211">
        <v>34.218032786885253</v>
      </c>
      <c r="LJ211">
        <v>36.972131147540978</v>
      </c>
      <c r="LK211">
        <v>35.84098360655738</v>
      </c>
      <c r="LL211">
        <v>37.031147540983611</v>
      </c>
      <c r="LM211">
        <v>36.370491803278689</v>
      </c>
      <c r="LN211">
        <v>34.127868852459017</v>
      </c>
      <c r="LO211">
        <v>32.904918032786888</v>
      </c>
      <c r="LP211">
        <v>36.832786885245902</v>
      </c>
      <c r="LQ211">
        <v>36.744262295081967</v>
      </c>
      <c r="LR211">
        <v>34.701639344262297</v>
      </c>
      <c r="LS211">
        <v>36.606557377049178</v>
      </c>
      <c r="LT211">
        <v>36.870491803278689</v>
      </c>
      <c r="LU211">
        <v>32.978688524590162</v>
      </c>
      <c r="LV211">
        <v>35.57868852459017</v>
      </c>
      <c r="LW211">
        <v>36.6</v>
      </c>
      <c r="LX211">
        <v>36.62131147540984</v>
      </c>
      <c r="LY211">
        <v>36.29344262295082</v>
      </c>
      <c r="LZ211">
        <v>36.614754098360663</v>
      </c>
      <c r="MA211">
        <v>36.439344262295087</v>
      </c>
      <c r="MB211">
        <v>36.009836065573772</v>
      </c>
      <c r="MC211">
        <v>36.806557377049167</v>
      </c>
      <c r="MD211">
        <v>36.680327868852459</v>
      </c>
      <c r="ME211">
        <v>36.339344262295079</v>
      </c>
      <c r="MF211">
        <v>36.809836065573769</v>
      </c>
      <c r="MG211">
        <v>36.726229508196717</v>
      </c>
      <c r="MH211">
        <v>36.754098360655739</v>
      </c>
      <c r="MI211">
        <v>35.245901639344261</v>
      </c>
      <c r="MJ211">
        <v>37.040983606557383</v>
      </c>
      <c r="MK211">
        <v>33.66393442622951</v>
      </c>
      <c r="ML211">
        <v>36.531147540983611</v>
      </c>
      <c r="MM211">
        <v>36.540983606557383</v>
      </c>
      <c r="MN211">
        <v>36.867213114754101</v>
      </c>
      <c r="MO211">
        <v>33.683606557377047</v>
      </c>
      <c r="MP211">
        <v>36.562295081967207</v>
      </c>
      <c r="MQ211">
        <v>35.157377049180333</v>
      </c>
      <c r="MR211">
        <v>36.832786885245902</v>
      </c>
      <c r="MS211">
        <v>36.763934426229497</v>
      </c>
      <c r="MT211">
        <v>37.134426229508193</v>
      </c>
      <c r="MU211">
        <v>36.785245901639342</v>
      </c>
      <c r="MV211">
        <v>34.773770491803283</v>
      </c>
      <c r="MW211">
        <v>35.949180327868852</v>
      </c>
      <c r="MX211">
        <v>36.255737704918033</v>
      </c>
      <c r="MY211">
        <v>36.298360655737703</v>
      </c>
      <c r="MZ211">
        <v>36.698360655737702</v>
      </c>
      <c r="NA211">
        <v>35.04262295081967</v>
      </c>
      <c r="NB211">
        <v>35.716393442622937</v>
      </c>
      <c r="NC211">
        <v>37.808196721311482</v>
      </c>
      <c r="ND211">
        <v>37.750819672131151</v>
      </c>
      <c r="NE211">
        <v>37.540983606557383</v>
      </c>
      <c r="NF211">
        <v>37.463934426229521</v>
      </c>
      <c r="NG211">
        <v>36.213114754098363</v>
      </c>
      <c r="NH211">
        <v>37.82295081967213</v>
      </c>
      <c r="NI211">
        <v>37.708196721311467</v>
      </c>
      <c r="NJ211">
        <v>37.485245901639352</v>
      </c>
      <c r="NK211">
        <v>33.695081967213113</v>
      </c>
      <c r="NL211">
        <v>37.901639344262293</v>
      </c>
      <c r="NM211">
        <v>37.522950819672133</v>
      </c>
      <c r="NN211">
        <v>37.485245901639352</v>
      </c>
      <c r="NO211">
        <v>35.990163934426228</v>
      </c>
      <c r="NP211">
        <v>36.391803278688528</v>
      </c>
      <c r="NQ211">
        <v>36.649180327868848</v>
      </c>
      <c r="NR211">
        <v>33.931147540983609</v>
      </c>
      <c r="NS211">
        <v>36.198360655737702</v>
      </c>
      <c r="NT211">
        <v>36.57377049180328</v>
      </c>
      <c r="NU211">
        <v>34.934426229508198</v>
      </c>
      <c r="NV211">
        <v>36.57377049180328</v>
      </c>
      <c r="NW211">
        <v>36.667213114754098</v>
      </c>
      <c r="NX211">
        <v>35.195081967213113</v>
      </c>
      <c r="NY211">
        <v>36.799999999999997</v>
      </c>
      <c r="NZ211">
        <v>36.545901639344272</v>
      </c>
      <c r="OA211">
        <v>34.12131147540984</v>
      </c>
      <c r="OB211">
        <v>36.355737704918027</v>
      </c>
    </row>
    <row r="212" spans="1:392" x14ac:dyDescent="0.35">
      <c r="A212">
        <v>2001</v>
      </c>
      <c r="B212" t="s">
        <v>398</v>
      </c>
      <c r="C212">
        <v>36.177049179999997</v>
      </c>
      <c r="D212">
        <v>36.140983606557377</v>
      </c>
      <c r="E212">
        <v>36.185245901639348</v>
      </c>
      <c r="F212">
        <v>36.39672131147541</v>
      </c>
      <c r="G212">
        <v>35.904918032786881</v>
      </c>
      <c r="H212">
        <v>36.154098360655738</v>
      </c>
      <c r="I212">
        <v>30.924590163934429</v>
      </c>
      <c r="J212">
        <v>34.080327868852457</v>
      </c>
      <c r="K212">
        <v>30.495081967213121</v>
      </c>
      <c r="L212">
        <v>33.309836065573769</v>
      </c>
      <c r="M212">
        <v>33.309836065573769</v>
      </c>
      <c r="N212">
        <v>33.919672131147543</v>
      </c>
      <c r="O212">
        <v>33.62131147540984</v>
      </c>
      <c r="P212">
        <v>32.016393442622949</v>
      </c>
      <c r="Q212">
        <v>33.431147540983609</v>
      </c>
      <c r="R212">
        <v>33.288524590163931</v>
      </c>
      <c r="S212">
        <v>34.036065573770493</v>
      </c>
      <c r="T212">
        <v>33.075409836065568</v>
      </c>
      <c r="U212">
        <v>36.549180327868847</v>
      </c>
      <c r="V212">
        <v>36.432786885245903</v>
      </c>
      <c r="W212">
        <v>34.224590163934423</v>
      </c>
      <c r="X212">
        <v>34.680327868852459</v>
      </c>
      <c r="Y212">
        <v>35.980327868852463</v>
      </c>
      <c r="Z212">
        <v>34.395081967213123</v>
      </c>
      <c r="AA212">
        <v>34.718032786885253</v>
      </c>
      <c r="AB212">
        <v>35.972131147540978</v>
      </c>
      <c r="AC212">
        <v>33.306557377049181</v>
      </c>
      <c r="AD212">
        <v>36.077049180327869</v>
      </c>
      <c r="AE212">
        <v>33.827868852459019</v>
      </c>
      <c r="AF212">
        <v>33.655737704918032</v>
      </c>
      <c r="AG212">
        <v>36.250819672131151</v>
      </c>
      <c r="AH212">
        <v>35.804918032786887</v>
      </c>
      <c r="AI212">
        <v>35.927868852459007</v>
      </c>
      <c r="AJ212">
        <v>33.662295081967223</v>
      </c>
      <c r="AK212">
        <v>33.731147540983613</v>
      </c>
      <c r="AL212">
        <v>36.316393442622953</v>
      </c>
      <c r="AM212">
        <v>36.608196721311472</v>
      </c>
      <c r="AN212">
        <v>36.072131147540993</v>
      </c>
      <c r="AO212">
        <v>32.578688524590163</v>
      </c>
      <c r="AP212">
        <v>36.385245901639337</v>
      </c>
      <c r="AQ212">
        <v>32.222950819672128</v>
      </c>
      <c r="AR212">
        <v>35.157377049180333</v>
      </c>
      <c r="AS212">
        <v>36.009836065573772</v>
      </c>
      <c r="AT212">
        <v>23.450819672131139</v>
      </c>
      <c r="AU212">
        <v>34.088524590163942</v>
      </c>
      <c r="AV212">
        <v>32.962295081967213</v>
      </c>
      <c r="AW212">
        <v>34.79344262295082</v>
      </c>
      <c r="AX212">
        <v>33.257377049180327</v>
      </c>
      <c r="AY212">
        <v>33.667213114754098</v>
      </c>
      <c r="AZ212">
        <v>33.467213114754102</v>
      </c>
      <c r="BA212">
        <v>35.07868852459017</v>
      </c>
      <c r="BB212">
        <v>35.014754098360648</v>
      </c>
      <c r="BC212">
        <v>34.257377049180327</v>
      </c>
      <c r="BD212">
        <v>35.270491803278688</v>
      </c>
      <c r="BE212">
        <v>33.404918032786888</v>
      </c>
      <c r="BF212">
        <v>34.591803278688523</v>
      </c>
      <c r="BG212">
        <v>34.668852459016399</v>
      </c>
      <c r="BH212">
        <v>34.791803278688533</v>
      </c>
      <c r="BI212">
        <v>34.291803278688533</v>
      </c>
      <c r="BJ212">
        <v>33.537704918032787</v>
      </c>
      <c r="BK212">
        <v>33.604918032786877</v>
      </c>
      <c r="BL212">
        <v>34.291803278688533</v>
      </c>
      <c r="BM212">
        <v>35.468852459016389</v>
      </c>
      <c r="BN212">
        <v>32.934426229508198</v>
      </c>
      <c r="BO212">
        <v>35.391803278688528</v>
      </c>
      <c r="BP212">
        <v>34.731147540983613</v>
      </c>
      <c r="BQ212">
        <v>35.157377049180333</v>
      </c>
      <c r="BR212">
        <v>35.729508196721312</v>
      </c>
      <c r="BS212">
        <v>35.170491803278694</v>
      </c>
      <c r="BT212">
        <v>35.267213114754099</v>
      </c>
      <c r="BU212">
        <v>35.45737704918033</v>
      </c>
      <c r="BV212">
        <v>34.84098360655738</v>
      </c>
      <c r="BW212">
        <v>34.786885245901637</v>
      </c>
      <c r="BX212">
        <v>33.755737704918033</v>
      </c>
      <c r="BY212">
        <v>30.349180327868851</v>
      </c>
      <c r="BZ212">
        <v>33.540983606557383</v>
      </c>
      <c r="CA212">
        <v>35.70655737704918</v>
      </c>
      <c r="CB212">
        <v>36.019672131147537</v>
      </c>
      <c r="CC212">
        <v>34.319672131147541</v>
      </c>
      <c r="CD212">
        <v>36.160655737704921</v>
      </c>
      <c r="CE212">
        <v>36.388524590163932</v>
      </c>
      <c r="CF212">
        <v>36.345901639344262</v>
      </c>
      <c r="CG212">
        <v>36.160655737704921</v>
      </c>
      <c r="CH212">
        <v>36.270491803278688</v>
      </c>
      <c r="CI212">
        <v>34.329508196721306</v>
      </c>
      <c r="CJ212">
        <v>31.79836065573771</v>
      </c>
      <c r="CK212">
        <v>34.018032786885243</v>
      </c>
      <c r="CL212">
        <v>31.021311475409831</v>
      </c>
      <c r="CM212">
        <v>33.849180327868858</v>
      </c>
      <c r="CN212">
        <v>34.329508196721306</v>
      </c>
      <c r="CO212">
        <v>32.1344262295082</v>
      </c>
      <c r="CP212">
        <v>31.375409836065572</v>
      </c>
      <c r="CQ212">
        <v>35.137704918032789</v>
      </c>
      <c r="CR212">
        <v>33.303278688524593</v>
      </c>
      <c r="CS212">
        <v>31.224590163934419</v>
      </c>
      <c r="CT212">
        <v>29.680327868852459</v>
      </c>
      <c r="CU212">
        <v>29.647540983606561</v>
      </c>
      <c r="CV212">
        <v>30.693442622950819</v>
      </c>
      <c r="CW212">
        <v>29.52459016393443</v>
      </c>
      <c r="CX212">
        <v>29.857377049180329</v>
      </c>
      <c r="CY212">
        <v>30.693442622950819</v>
      </c>
      <c r="CZ212">
        <v>31.531147540983611</v>
      </c>
      <c r="DA212">
        <v>29.96393442622951</v>
      </c>
      <c r="DB212">
        <v>36.360655737704917</v>
      </c>
      <c r="DC212">
        <v>36.540983606557383</v>
      </c>
      <c r="DD212">
        <v>33.162295081967223</v>
      </c>
      <c r="DE212">
        <v>36.408196721311477</v>
      </c>
      <c r="DF212">
        <v>36.222950819672128</v>
      </c>
      <c r="DG212">
        <v>36.370491803278689</v>
      </c>
      <c r="DH212">
        <v>36.727868852459018</v>
      </c>
      <c r="DI212">
        <v>36.354098360655733</v>
      </c>
      <c r="DJ212">
        <v>36.683606557377047</v>
      </c>
      <c r="DK212">
        <v>36.83606557377049</v>
      </c>
      <c r="DL212">
        <v>36.39672131147541</v>
      </c>
      <c r="DM212">
        <v>36.522950819672133</v>
      </c>
      <c r="DN212">
        <v>36.713114754098363</v>
      </c>
      <c r="DO212">
        <v>36.718032786885253</v>
      </c>
      <c r="DP212">
        <v>36.718032786885253</v>
      </c>
      <c r="DQ212">
        <v>35.221311475409827</v>
      </c>
      <c r="DR212">
        <v>35.296721311475409</v>
      </c>
      <c r="DS212">
        <v>36.213114754098363</v>
      </c>
      <c r="DT212">
        <v>35.126229508196722</v>
      </c>
      <c r="DU212">
        <v>35.785245901639342</v>
      </c>
      <c r="DV212">
        <v>35.306557377049167</v>
      </c>
      <c r="DW212">
        <v>36.093442622950818</v>
      </c>
      <c r="DX212">
        <v>35.691803278688518</v>
      </c>
      <c r="DY212">
        <v>35.693442622950833</v>
      </c>
      <c r="DZ212">
        <v>36.11639344262295</v>
      </c>
      <c r="EA212">
        <v>35.772131147540982</v>
      </c>
      <c r="EB212">
        <v>34.365573770491807</v>
      </c>
      <c r="EC212">
        <v>35.283606557377063</v>
      </c>
      <c r="ED212">
        <v>32.409836065573771</v>
      </c>
      <c r="EE212">
        <v>33.342622950819667</v>
      </c>
      <c r="EF212">
        <v>35.804918032786887</v>
      </c>
      <c r="EG212">
        <v>32.037704918032787</v>
      </c>
      <c r="EH212">
        <v>32.42622950819672</v>
      </c>
      <c r="EI212">
        <v>32.124590163934428</v>
      </c>
      <c r="EJ212">
        <v>32.137704918032789</v>
      </c>
      <c r="EK212">
        <v>32.137704918032789</v>
      </c>
      <c r="EL212">
        <v>31.770491803278691</v>
      </c>
      <c r="EM212">
        <v>32.20655737704918</v>
      </c>
      <c r="EN212">
        <v>30.068852459016391</v>
      </c>
      <c r="EO212">
        <v>35.829508196721306</v>
      </c>
      <c r="EP212">
        <v>35.667213114754098</v>
      </c>
      <c r="EQ212">
        <v>35.536065573770493</v>
      </c>
      <c r="ER212">
        <v>30.80491803278688</v>
      </c>
      <c r="ES212">
        <v>35.581967213114751</v>
      </c>
      <c r="ET212">
        <v>35.736065573770503</v>
      </c>
      <c r="EU212">
        <v>33.239344262295077</v>
      </c>
      <c r="EV212">
        <v>35.916393442622947</v>
      </c>
      <c r="EW212">
        <v>35.729508196721312</v>
      </c>
      <c r="EX212">
        <v>35.681967213114753</v>
      </c>
      <c r="EY212">
        <v>35.572131147540993</v>
      </c>
      <c r="EZ212">
        <v>34.48688524590164</v>
      </c>
      <c r="FA212">
        <v>34.608196721311472</v>
      </c>
      <c r="FB212">
        <v>35.339344262295079</v>
      </c>
      <c r="FC212">
        <v>35.581967213114751</v>
      </c>
      <c r="FD212">
        <v>21.680327868852459</v>
      </c>
      <c r="FE212">
        <v>27.263934426229511</v>
      </c>
      <c r="FF212">
        <v>22.6</v>
      </c>
      <c r="FG212">
        <v>21.781967213114761</v>
      </c>
      <c r="FH212">
        <v>35.516393442622949</v>
      </c>
      <c r="FI212">
        <v>34.596721311475413</v>
      </c>
      <c r="FJ212">
        <v>35.229508196721312</v>
      </c>
      <c r="FK212">
        <v>36.227868852459018</v>
      </c>
      <c r="FL212">
        <v>36.303278688524593</v>
      </c>
      <c r="FM212">
        <v>36.521311475409838</v>
      </c>
      <c r="FN212">
        <v>36.51311475409836</v>
      </c>
      <c r="FO212">
        <v>33.119672131147539</v>
      </c>
      <c r="FP212">
        <v>36.062295081967207</v>
      </c>
      <c r="FQ212">
        <v>35.826229508196732</v>
      </c>
      <c r="FR212">
        <v>36.21967213114754</v>
      </c>
      <c r="FS212">
        <v>36.326229508196732</v>
      </c>
      <c r="FT212">
        <v>33.055737704918037</v>
      </c>
      <c r="FU212">
        <v>35.980327868852463</v>
      </c>
      <c r="FV212">
        <v>36.316393442622953</v>
      </c>
      <c r="FW212">
        <v>36.580327868852457</v>
      </c>
      <c r="FX212">
        <v>36.404918032786881</v>
      </c>
      <c r="FY212">
        <v>36.511475409836059</v>
      </c>
      <c r="FZ212">
        <v>35.640983606557377</v>
      </c>
      <c r="GA212">
        <v>35.28032786885246</v>
      </c>
      <c r="GB212">
        <v>36.316393442622953</v>
      </c>
      <c r="GC212">
        <v>29.4688524590164</v>
      </c>
      <c r="GD212">
        <v>36.373770491803278</v>
      </c>
      <c r="GE212">
        <v>35.622950819672127</v>
      </c>
      <c r="GF212">
        <v>36.178688524590157</v>
      </c>
      <c r="GG212">
        <v>36.313114754098358</v>
      </c>
      <c r="GH212">
        <v>33.660655737704921</v>
      </c>
      <c r="GI212">
        <v>31.698360655737709</v>
      </c>
      <c r="GJ212">
        <v>33.214754098360658</v>
      </c>
      <c r="GK212">
        <v>37.065573770491802</v>
      </c>
      <c r="GL212">
        <v>36.845901639344262</v>
      </c>
      <c r="GM212">
        <v>36.904918032786881</v>
      </c>
      <c r="GN212">
        <v>36.893442622950822</v>
      </c>
      <c r="GO212">
        <v>36.809836065573769</v>
      </c>
      <c r="GP212">
        <v>36.916393442622962</v>
      </c>
      <c r="GQ212">
        <v>36.311475409836063</v>
      </c>
      <c r="GR212">
        <v>36.247540983606562</v>
      </c>
      <c r="GS212">
        <v>36.344262295081968</v>
      </c>
      <c r="GT212">
        <v>36.291803278688533</v>
      </c>
      <c r="GU212">
        <v>36.496721311475412</v>
      </c>
      <c r="GV212">
        <v>36.475409836065573</v>
      </c>
      <c r="GW212">
        <v>36.127868852459017</v>
      </c>
      <c r="GX212">
        <v>35.657377049180333</v>
      </c>
      <c r="GY212">
        <v>36.57377049180328</v>
      </c>
      <c r="GZ212">
        <v>35.962295081967213</v>
      </c>
      <c r="HA212">
        <v>35.89672131147541</v>
      </c>
      <c r="HB212">
        <v>35.980327868852463</v>
      </c>
      <c r="HC212">
        <v>35.931147540983609</v>
      </c>
      <c r="HD212">
        <v>34.216393442622937</v>
      </c>
      <c r="HE212">
        <v>31.795081967213111</v>
      </c>
      <c r="HF212">
        <v>34.67704918032787</v>
      </c>
      <c r="HG212">
        <v>34.696721311475407</v>
      </c>
      <c r="HH212">
        <v>32.327868852459019</v>
      </c>
      <c r="HI212">
        <v>33.949180327868852</v>
      </c>
      <c r="HJ212">
        <v>35.345901639344262</v>
      </c>
      <c r="HK212">
        <v>35.404918032786881</v>
      </c>
      <c r="HL212">
        <v>34.850819672131152</v>
      </c>
      <c r="HM212">
        <v>35.236065573770503</v>
      </c>
      <c r="HN212">
        <v>35.108196721311472</v>
      </c>
      <c r="HO212">
        <v>34.372131147540983</v>
      </c>
      <c r="HP212">
        <v>32.414754098360653</v>
      </c>
      <c r="HQ212">
        <v>35.109836065573766</v>
      </c>
      <c r="HR212">
        <v>35.468852459016389</v>
      </c>
      <c r="HS212">
        <v>35.236065573770503</v>
      </c>
      <c r="HT212">
        <v>35.04262295081967</v>
      </c>
      <c r="HU212">
        <v>32.659016393442627</v>
      </c>
      <c r="HV212">
        <v>35.109836065573766</v>
      </c>
      <c r="HW212">
        <v>29.5672131147541</v>
      </c>
      <c r="HX212">
        <v>34.367213114754101</v>
      </c>
      <c r="HY212">
        <v>30.875409836065572</v>
      </c>
      <c r="HZ212">
        <v>33.119672131147539</v>
      </c>
      <c r="IA212">
        <v>32.327868852459019</v>
      </c>
      <c r="IB212">
        <v>30.301639344262291</v>
      </c>
      <c r="IC212">
        <v>34.367213114754101</v>
      </c>
      <c r="ID212">
        <v>32.731147540983613</v>
      </c>
      <c r="IE212">
        <v>30.137704918032789</v>
      </c>
      <c r="IF212">
        <v>35.768852459016387</v>
      </c>
      <c r="IG212">
        <v>36.198360655737702</v>
      </c>
      <c r="IH212">
        <v>35.765573770491798</v>
      </c>
      <c r="II212">
        <v>35.696721311475407</v>
      </c>
      <c r="IJ212">
        <v>35.716393442622937</v>
      </c>
      <c r="IK212">
        <v>35.962295081967213</v>
      </c>
      <c r="IL212">
        <v>35.696721311475407</v>
      </c>
      <c r="IM212">
        <v>35.113114754098362</v>
      </c>
      <c r="IN212">
        <v>34.996721311475412</v>
      </c>
      <c r="IO212">
        <v>36.062295081967207</v>
      </c>
      <c r="IP212">
        <v>35.691803278688518</v>
      </c>
      <c r="IQ212">
        <v>36.149180327868848</v>
      </c>
      <c r="IR212">
        <v>35.544262295081957</v>
      </c>
      <c r="IS212">
        <v>35.847540983606557</v>
      </c>
      <c r="IT212">
        <v>34.639344262295083</v>
      </c>
      <c r="IU212">
        <v>34.524590163934427</v>
      </c>
      <c r="IV212">
        <v>33.518032786885243</v>
      </c>
      <c r="IW212">
        <v>32.398360655737697</v>
      </c>
      <c r="IX212">
        <v>35.285245901639342</v>
      </c>
      <c r="IY212">
        <v>34.355737704918027</v>
      </c>
      <c r="IZ212">
        <v>34.688524590163937</v>
      </c>
      <c r="JA212">
        <v>31.82295081967213</v>
      </c>
      <c r="JB212">
        <v>32.052459016393442</v>
      </c>
      <c r="JC212">
        <v>34.062295081967207</v>
      </c>
      <c r="JD212">
        <v>34.347540983606557</v>
      </c>
      <c r="JE212">
        <v>34.503278688524588</v>
      </c>
      <c r="JF212">
        <v>33.649180327868848</v>
      </c>
      <c r="JG212">
        <v>35.114754098360663</v>
      </c>
      <c r="JH212">
        <v>33.922950819672131</v>
      </c>
      <c r="JI212">
        <v>33.972131147540978</v>
      </c>
      <c r="JJ212">
        <v>35.21967213114754</v>
      </c>
      <c r="JK212">
        <v>33.868852459016402</v>
      </c>
      <c r="JL212">
        <v>34.216393442622937</v>
      </c>
      <c r="JM212">
        <v>33.868852459016402</v>
      </c>
      <c r="JN212">
        <v>31.424590163934429</v>
      </c>
      <c r="JO212">
        <v>34.547540983606559</v>
      </c>
      <c r="JP212">
        <v>35.408196721311477</v>
      </c>
      <c r="JQ212">
        <v>33.6</v>
      </c>
      <c r="JR212">
        <v>34.434426229508198</v>
      </c>
      <c r="JS212">
        <v>35.145901639344267</v>
      </c>
      <c r="JT212">
        <v>34.200000000000003</v>
      </c>
      <c r="JU212">
        <v>34.434426229508198</v>
      </c>
      <c r="JV212">
        <v>33.467213114754102</v>
      </c>
      <c r="JW212">
        <v>35.401639344262293</v>
      </c>
      <c r="JX212">
        <v>35.150819672131142</v>
      </c>
      <c r="JY212">
        <v>35.429508196721308</v>
      </c>
      <c r="JZ212">
        <v>35.367213114754101</v>
      </c>
      <c r="KA212">
        <v>35.142622950819671</v>
      </c>
      <c r="KB212">
        <v>35.368852459016402</v>
      </c>
      <c r="KC212">
        <v>35.639344262295083</v>
      </c>
      <c r="KD212">
        <v>33.057377049180317</v>
      </c>
      <c r="KE212">
        <v>35.4</v>
      </c>
      <c r="KF212">
        <v>35.445901639344257</v>
      </c>
      <c r="KG212">
        <v>36.270491803278688</v>
      </c>
      <c r="KH212">
        <v>36.224590163934423</v>
      </c>
      <c r="KI212">
        <v>36.254098360655739</v>
      </c>
      <c r="KJ212">
        <v>35.429508196721308</v>
      </c>
      <c r="KK212">
        <v>36.465573770491808</v>
      </c>
      <c r="KL212">
        <v>36.252459016393438</v>
      </c>
      <c r="KM212">
        <v>36.254098360655739</v>
      </c>
      <c r="KN212">
        <v>36.224590163934423</v>
      </c>
      <c r="KO212">
        <v>36.006557377049177</v>
      </c>
      <c r="KP212">
        <v>36.473770491803279</v>
      </c>
      <c r="KQ212">
        <v>36.160655737704921</v>
      </c>
      <c r="KR212">
        <v>36.190163934426231</v>
      </c>
      <c r="KS212">
        <v>32.690163934426231</v>
      </c>
      <c r="KT212">
        <v>35.670491803278694</v>
      </c>
      <c r="KU212">
        <v>33.919672131147543</v>
      </c>
      <c r="KV212">
        <v>35.259016393442629</v>
      </c>
      <c r="KW212">
        <v>35.485245901639352</v>
      </c>
      <c r="KX212">
        <v>35.673770491803268</v>
      </c>
      <c r="KY212">
        <v>35.972131147540978</v>
      </c>
      <c r="KZ212">
        <v>36.070491803278692</v>
      </c>
      <c r="LA212">
        <v>33.393442622950822</v>
      </c>
      <c r="LB212">
        <v>33.919672131147543</v>
      </c>
      <c r="LC212">
        <v>33.259016393442622</v>
      </c>
      <c r="LD212">
        <v>34.367213114754101</v>
      </c>
      <c r="LE212">
        <v>33.132786885245899</v>
      </c>
      <c r="LF212">
        <v>35.954098360655728</v>
      </c>
      <c r="LG212">
        <v>33.304918032786887</v>
      </c>
      <c r="LH212">
        <v>33.304918032786887</v>
      </c>
      <c r="LI212">
        <v>32.936065573770492</v>
      </c>
      <c r="LJ212">
        <v>35.07377049180328</v>
      </c>
      <c r="LK212">
        <v>34.357377049180329</v>
      </c>
      <c r="LL212">
        <v>35.127868852459017</v>
      </c>
      <c r="LM212">
        <v>34.886885245901638</v>
      </c>
      <c r="LN212">
        <v>32.89672131147541</v>
      </c>
      <c r="LO212">
        <v>31.531147540983611</v>
      </c>
      <c r="LP212">
        <v>36.863934426229513</v>
      </c>
      <c r="LQ212">
        <v>36.463934426229521</v>
      </c>
      <c r="LR212">
        <v>34.388524590163932</v>
      </c>
      <c r="LS212">
        <v>36.419672131147543</v>
      </c>
      <c r="LT212">
        <v>36.590163934426229</v>
      </c>
      <c r="LU212">
        <v>32.731147540983613</v>
      </c>
      <c r="LV212">
        <v>34.955737704918043</v>
      </c>
      <c r="LW212">
        <v>36.555737704918037</v>
      </c>
      <c r="LX212">
        <v>36.749180327868849</v>
      </c>
      <c r="LY212">
        <v>36.006557377049177</v>
      </c>
      <c r="LZ212">
        <v>36.303278688524593</v>
      </c>
      <c r="MA212">
        <v>36.249180327868849</v>
      </c>
      <c r="MB212">
        <v>36.42622950819672</v>
      </c>
      <c r="MC212">
        <v>36.480327868852463</v>
      </c>
      <c r="MD212">
        <v>36.626229508196722</v>
      </c>
      <c r="ME212">
        <v>36.537704918032787</v>
      </c>
      <c r="MF212">
        <v>36.83606557377049</v>
      </c>
      <c r="MG212">
        <v>36.536065573770493</v>
      </c>
      <c r="MH212">
        <v>36.727868852459018</v>
      </c>
      <c r="MI212">
        <v>35.152459016393443</v>
      </c>
      <c r="MJ212">
        <v>36.973770491803279</v>
      </c>
      <c r="MK212">
        <v>33.631147540983598</v>
      </c>
      <c r="ML212">
        <v>36.518032786885243</v>
      </c>
      <c r="MM212">
        <v>36.398360655737697</v>
      </c>
      <c r="MN212">
        <v>36.842622950819681</v>
      </c>
      <c r="MO212">
        <v>33.652459016393443</v>
      </c>
      <c r="MP212">
        <v>35.975409836065573</v>
      </c>
      <c r="MQ212">
        <v>35.124590163934428</v>
      </c>
      <c r="MR212">
        <v>36.798360655737703</v>
      </c>
      <c r="MS212">
        <v>36.744262295081967</v>
      </c>
      <c r="MT212">
        <v>37.065573770491802</v>
      </c>
      <c r="MU212">
        <v>36.750819672131151</v>
      </c>
      <c r="MV212">
        <v>34.355737704918027</v>
      </c>
      <c r="MW212">
        <v>35.6</v>
      </c>
      <c r="MX212">
        <v>35.686885245901642</v>
      </c>
      <c r="MY212">
        <v>36.009836065573772</v>
      </c>
      <c r="MZ212">
        <v>36.119672131147553</v>
      </c>
      <c r="NA212">
        <v>34.637704918032789</v>
      </c>
      <c r="NB212">
        <v>35.134426229508193</v>
      </c>
      <c r="NC212">
        <v>36.029508196721324</v>
      </c>
      <c r="ND212">
        <v>35.981967213114757</v>
      </c>
      <c r="NE212">
        <v>36.080327868852457</v>
      </c>
      <c r="NF212">
        <v>36.01311475409836</v>
      </c>
      <c r="NG212">
        <v>34.842622950819667</v>
      </c>
      <c r="NH212">
        <v>35.998360655737713</v>
      </c>
      <c r="NI212">
        <v>35.890163934426234</v>
      </c>
      <c r="NJ212">
        <v>35.781967213114747</v>
      </c>
      <c r="NK212">
        <v>32.334426229508203</v>
      </c>
      <c r="NL212">
        <v>36.316393442622953</v>
      </c>
      <c r="NM212">
        <v>35.636065573770487</v>
      </c>
      <c r="NN212">
        <v>35.781967213114747</v>
      </c>
      <c r="NO212">
        <v>34.285245901639342</v>
      </c>
      <c r="NP212">
        <v>36.349180327868858</v>
      </c>
      <c r="NQ212">
        <v>36.514754098360648</v>
      </c>
      <c r="NR212">
        <v>34.057377049180317</v>
      </c>
      <c r="NS212">
        <v>36.227868852459018</v>
      </c>
      <c r="NT212">
        <v>36.865573770491807</v>
      </c>
      <c r="NU212">
        <v>35.362295081967211</v>
      </c>
      <c r="NV212">
        <v>36.388524590163932</v>
      </c>
      <c r="NW212">
        <v>36.529508196721324</v>
      </c>
      <c r="NX212">
        <v>35.624590163934428</v>
      </c>
      <c r="NY212">
        <v>36.665573770491811</v>
      </c>
      <c r="NZ212">
        <v>36.842622950819681</v>
      </c>
      <c r="OA212">
        <v>34.260655737704923</v>
      </c>
      <c r="OB212">
        <v>36.560655737704913</v>
      </c>
    </row>
    <row r="213" spans="1:392" x14ac:dyDescent="0.35">
      <c r="A213">
        <v>2002</v>
      </c>
      <c r="B213" t="s">
        <v>398</v>
      </c>
      <c r="C213">
        <v>36.678688520000001</v>
      </c>
      <c r="D213">
        <v>37.039344262295081</v>
      </c>
      <c r="E213">
        <v>36.686885245901642</v>
      </c>
      <c r="F213">
        <v>36.9</v>
      </c>
      <c r="G213">
        <v>36.157377049180333</v>
      </c>
      <c r="H213">
        <v>36.962295081967213</v>
      </c>
      <c r="I213">
        <v>31.73770491803279</v>
      </c>
      <c r="J213">
        <v>34.480327868852463</v>
      </c>
      <c r="K213">
        <v>31.37213114754098</v>
      </c>
      <c r="L213">
        <v>34.419672131147543</v>
      </c>
      <c r="M213">
        <v>34.419672131147543</v>
      </c>
      <c r="N213">
        <v>34.327868852459019</v>
      </c>
      <c r="O213">
        <v>34.722950819672128</v>
      </c>
      <c r="P213">
        <v>33.437704918032793</v>
      </c>
      <c r="Q213">
        <v>33.824590163934431</v>
      </c>
      <c r="R213">
        <v>34.503278688524588</v>
      </c>
      <c r="S213">
        <v>35.072131147540993</v>
      </c>
      <c r="T213">
        <v>34.201639344262297</v>
      </c>
      <c r="U213">
        <v>36.514754098360648</v>
      </c>
      <c r="V213">
        <v>36.088524590163942</v>
      </c>
      <c r="W213">
        <v>33.947540983606558</v>
      </c>
      <c r="X213">
        <v>34.601639344262303</v>
      </c>
      <c r="Y213">
        <v>36.04262295081967</v>
      </c>
      <c r="Z213">
        <v>34.454098360655728</v>
      </c>
      <c r="AA213">
        <v>34.636065573770487</v>
      </c>
      <c r="AB213">
        <v>36.036065573770493</v>
      </c>
      <c r="AC213">
        <v>33.408196721311477</v>
      </c>
      <c r="AD213">
        <v>35.795081967213108</v>
      </c>
      <c r="AE213">
        <v>33.644262295081973</v>
      </c>
      <c r="AF213">
        <v>33.408196721311477</v>
      </c>
      <c r="AG213">
        <v>36.601639344262303</v>
      </c>
      <c r="AH213">
        <v>36.059016393442619</v>
      </c>
      <c r="AI213">
        <v>36.191803278688518</v>
      </c>
      <c r="AJ213">
        <v>33.73770491803279</v>
      </c>
      <c r="AK213">
        <v>33.550819672131148</v>
      </c>
      <c r="AL213">
        <v>37.047540983606559</v>
      </c>
      <c r="AM213">
        <v>36.963934426229521</v>
      </c>
      <c r="AN213">
        <v>35.790163934426232</v>
      </c>
      <c r="AO213">
        <v>32.390163934426234</v>
      </c>
      <c r="AP213">
        <v>36.734426229508202</v>
      </c>
      <c r="AQ213">
        <v>32.921311475409837</v>
      </c>
      <c r="AR213">
        <v>36.327868852459019</v>
      </c>
      <c r="AS213">
        <v>36.924590163934432</v>
      </c>
      <c r="AT213">
        <v>23.922950819672131</v>
      </c>
      <c r="AU213">
        <v>35.250819672131151</v>
      </c>
      <c r="AV213">
        <v>34.014754098360648</v>
      </c>
      <c r="AW213">
        <v>35.818032786885247</v>
      </c>
      <c r="AX213">
        <v>34.411475409836058</v>
      </c>
      <c r="AY213">
        <v>34.367213114754101</v>
      </c>
      <c r="AZ213">
        <v>34.48688524590164</v>
      </c>
      <c r="BA213">
        <v>36.254098360655739</v>
      </c>
      <c r="BB213">
        <v>36.173770491803282</v>
      </c>
      <c r="BC213">
        <v>34.963934426229507</v>
      </c>
      <c r="BD213">
        <v>36.450819672131153</v>
      </c>
      <c r="BE213">
        <v>35.11639344262295</v>
      </c>
      <c r="BF213">
        <v>35.962295081967213</v>
      </c>
      <c r="BG213">
        <v>35.965573770491808</v>
      </c>
      <c r="BH213">
        <v>36.090163934426229</v>
      </c>
      <c r="BI213">
        <v>35.799999999999997</v>
      </c>
      <c r="BJ213">
        <v>35.047540983606559</v>
      </c>
      <c r="BK213">
        <v>35.334426229508203</v>
      </c>
      <c r="BL213">
        <v>35.799999999999997</v>
      </c>
      <c r="BM213">
        <v>36.818032786885247</v>
      </c>
      <c r="BN213">
        <v>34.196721311475407</v>
      </c>
      <c r="BO213">
        <v>36.509836065573772</v>
      </c>
      <c r="BP213">
        <v>35.767213114754099</v>
      </c>
      <c r="BQ213">
        <v>36.357377049180329</v>
      </c>
      <c r="BR213">
        <v>36.936065573770492</v>
      </c>
      <c r="BS213">
        <v>36.291803278688533</v>
      </c>
      <c r="BT213">
        <v>36.485245901639352</v>
      </c>
      <c r="BU213">
        <v>36.667213114754098</v>
      </c>
      <c r="BV213">
        <v>35.870491803278689</v>
      </c>
      <c r="BW213">
        <v>36.418032786885249</v>
      </c>
      <c r="BX213">
        <v>34.239344262295077</v>
      </c>
      <c r="BY213">
        <v>32.029508196721309</v>
      </c>
      <c r="BZ213">
        <v>34.04262295081967</v>
      </c>
      <c r="CA213">
        <v>36.804918032786887</v>
      </c>
      <c r="CB213">
        <v>37.193442622950833</v>
      </c>
      <c r="CC213">
        <v>35.483606557377051</v>
      </c>
      <c r="CD213">
        <v>37.367213114754101</v>
      </c>
      <c r="CE213">
        <v>37.301639344262298</v>
      </c>
      <c r="CF213">
        <v>37.21967213114754</v>
      </c>
      <c r="CG213">
        <v>37.367213114754101</v>
      </c>
      <c r="CH213">
        <v>37.150819672131142</v>
      </c>
      <c r="CI213">
        <v>35.563934426229508</v>
      </c>
      <c r="CJ213">
        <v>33.404918032786888</v>
      </c>
      <c r="CK213">
        <v>35.316393442622953</v>
      </c>
      <c r="CL213">
        <v>32.827868852459019</v>
      </c>
      <c r="CM213">
        <v>35.083606557377053</v>
      </c>
      <c r="CN213">
        <v>35.563934426229508</v>
      </c>
      <c r="CO213">
        <v>33.862295081967211</v>
      </c>
      <c r="CP213">
        <v>33.193442622950819</v>
      </c>
      <c r="CQ213">
        <v>36.183606557377047</v>
      </c>
      <c r="CR213">
        <v>34.701639344262297</v>
      </c>
      <c r="CS213">
        <v>31.575409836065571</v>
      </c>
      <c r="CT213">
        <v>30.190163934426231</v>
      </c>
      <c r="CU213">
        <v>30.162295081967219</v>
      </c>
      <c r="CV213">
        <v>31.20655737704918</v>
      </c>
      <c r="CW213">
        <v>30.034426229508199</v>
      </c>
      <c r="CX213">
        <v>30.37213114754098</v>
      </c>
      <c r="CY213">
        <v>31.20655737704918</v>
      </c>
      <c r="CZ213">
        <v>31.881967213114748</v>
      </c>
      <c r="DA213">
        <v>30.478688524590169</v>
      </c>
      <c r="DB213">
        <v>36.759016393442629</v>
      </c>
      <c r="DC213">
        <v>36.944262295081963</v>
      </c>
      <c r="DD213">
        <v>33.657377049180333</v>
      </c>
      <c r="DE213">
        <v>36.791803278688533</v>
      </c>
      <c r="DF213">
        <v>36.624590163934428</v>
      </c>
      <c r="DG213">
        <v>36.767213114754099</v>
      </c>
      <c r="DH213">
        <v>36.865573770491807</v>
      </c>
      <c r="DI213">
        <v>36.072131147540993</v>
      </c>
      <c r="DJ213">
        <v>36.83606557377049</v>
      </c>
      <c r="DK213">
        <v>37.142622950819671</v>
      </c>
      <c r="DL213">
        <v>36.588524590163942</v>
      </c>
      <c r="DM213">
        <v>36.703278688524591</v>
      </c>
      <c r="DN213">
        <v>36.87868852459016</v>
      </c>
      <c r="DO213">
        <v>36.88360655737705</v>
      </c>
      <c r="DP213">
        <v>36.88360655737705</v>
      </c>
      <c r="DQ213">
        <v>36.152459016393443</v>
      </c>
      <c r="DR213">
        <v>36.168852459016399</v>
      </c>
      <c r="DS213">
        <v>37.077049180327869</v>
      </c>
      <c r="DT213">
        <v>36.154098360655738</v>
      </c>
      <c r="DU213">
        <v>36.557377049180317</v>
      </c>
      <c r="DV213">
        <v>36.15901639344262</v>
      </c>
      <c r="DW213">
        <v>36.78032786885246</v>
      </c>
      <c r="DX213">
        <v>36.619672131147553</v>
      </c>
      <c r="DY213">
        <v>36.624590163934428</v>
      </c>
      <c r="DZ213">
        <v>36.990163934426228</v>
      </c>
      <c r="EA213">
        <v>36.708196721311467</v>
      </c>
      <c r="EB213">
        <v>35.229508196721312</v>
      </c>
      <c r="EC213">
        <v>36.229508196721312</v>
      </c>
      <c r="ED213">
        <v>32.490163934426228</v>
      </c>
      <c r="EE213">
        <v>33.454098360655742</v>
      </c>
      <c r="EF213">
        <v>36.059016393442619</v>
      </c>
      <c r="EG213">
        <v>32.155737704918032</v>
      </c>
      <c r="EH213">
        <v>32.509836065573772</v>
      </c>
      <c r="EI213">
        <v>32.014754098360648</v>
      </c>
      <c r="EJ213">
        <v>32.024590163934427</v>
      </c>
      <c r="EK213">
        <v>32.024590163934427</v>
      </c>
      <c r="EL213">
        <v>31.581967213114751</v>
      </c>
      <c r="EM213">
        <v>32.101639344262303</v>
      </c>
      <c r="EN213">
        <v>29.952459016393441</v>
      </c>
      <c r="EO213">
        <v>37.081967213114751</v>
      </c>
      <c r="EP213">
        <v>37.188524590163937</v>
      </c>
      <c r="EQ213">
        <v>36.768852459016401</v>
      </c>
      <c r="ER213">
        <v>32.311475409836063</v>
      </c>
      <c r="ES213">
        <v>36.960655737704919</v>
      </c>
      <c r="ET213">
        <v>37.270491803278688</v>
      </c>
      <c r="EU213">
        <v>34.863934426229513</v>
      </c>
      <c r="EV213">
        <v>37.162295081967223</v>
      </c>
      <c r="EW213">
        <v>36.936065573770492</v>
      </c>
      <c r="EX213">
        <v>36.936065573770492</v>
      </c>
      <c r="EY213">
        <v>37.108196721311472</v>
      </c>
      <c r="EZ213">
        <v>36.122950819672127</v>
      </c>
      <c r="FA213">
        <v>36.137704918032789</v>
      </c>
      <c r="FB213">
        <v>36.731147540983613</v>
      </c>
      <c r="FC213">
        <v>36.960655737704919</v>
      </c>
      <c r="FD213">
        <v>22.532786885245901</v>
      </c>
      <c r="FE213">
        <v>27.809836065573769</v>
      </c>
      <c r="FF213">
        <v>23.721311475409841</v>
      </c>
      <c r="FG213">
        <v>22.90327868852459</v>
      </c>
      <c r="FH213">
        <v>36.811475409836063</v>
      </c>
      <c r="FI213">
        <v>35.88360655737705</v>
      </c>
      <c r="FJ213">
        <v>36.532786885245912</v>
      </c>
      <c r="FK213">
        <v>37.127868852459017</v>
      </c>
      <c r="FL213">
        <v>36.736065573770503</v>
      </c>
      <c r="FM213">
        <v>36.362295081967211</v>
      </c>
      <c r="FN213">
        <v>36.532786885245912</v>
      </c>
      <c r="FO213">
        <v>33.106557377049178</v>
      </c>
      <c r="FP213">
        <v>36.690163934426231</v>
      </c>
      <c r="FQ213">
        <v>35.91475409836066</v>
      </c>
      <c r="FR213">
        <v>36.385245901639337</v>
      </c>
      <c r="FS213">
        <v>36.475409836065573</v>
      </c>
      <c r="FT213">
        <v>33.029508196721309</v>
      </c>
      <c r="FU213">
        <v>36.462295081967213</v>
      </c>
      <c r="FV213">
        <v>36.740983606557371</v>
      </c>
      <c r="FW213">
        <v>36.608196721311472</v>
      </c>
      <c r="FX213">
        <v>36.259016393442629</v>
      </c>
      <c r="FY213">
        <v>37.331147540983601</v>
      </c>
      <c r="FZ213">
        <v>35.552459016393442</v>
      </c>
      <c r="GA213">
        <v>35.447540983606558</v>
      </c>
      <c r="GB213">
        <v>36.954098360655728</v>
      </c>
      <c r="GC213">
        <v>29.55409836065574</v>
      </c>
      <c r="GD213">
        <v>36.783606557377063</v>
      </c>
      <c r="GE213">
        <v>35.534426229508192</v>
      </c>
      <c r="GF213">
        <v>36.580327868852457</v>
      </c>
      <c r="GG213">
        <v>36.316393442622953</v>
      </c>
      <c r="GH213">
        <v>33.501639344262287</v>
      </c>
      <c r="GI213">
        <v>31.53606557377049</v>
      </c>
      <c r="GJ213">
        <v>33.203278688524591</v>
      </c>
      <c r="GK213">
        <v>37.32295081967213</v>
      </c>
      <c r="GL213">
        <v>37.149180327868848</v>
      </c>
      <c r="GM213">
        <v>37.345901639344262</v>
      </c>
      <c r="GN213">
        <v>37.32295081967213</v>
      </c>
      <c r="GO213">
        <v>37.231147540983613</v>
      </c>
      <c r="GP213">
        <v>37.232786885245901</v>
      </c>
      <c r="GQ213">
        <v>37.022950819672133</v>
      </c>
      <c r="GR213">
        <v>36.272131147540982</v>
      </c>
      <c r="GS213">
        <v>36.365573770491807</v>
      </c>
      <c r="GT213">
        <v>36.316393442622953</v>
      </c>
      <c r="GU213">
        <v>36.645901639344267</v>
      </c>
      <c r="GV213">
        <v>36.618032786885252</v>
      </c>
      <c r="GW213">
        <v>36.640983606557377</v>
      </c>
      <c r="GX213">
        <v>36.134426229508193</v>
      </c>
      <c r="GY213">
        <v>36.58524590163934</v>
      </c>
      <c r="GZ213">
        <v>36.452459016393441</v>
      </c>
      <c r="HA213">
        <v>36.66393442622951</v>
      </c>
      <c r="HB213">
        <v>36.462295081967213</v>
      </c>
      <c r="HC213">
        <v>36.785245901639342</v>
      </c>
      <c r="HD213">
        <v>35.775409836065577</v>
      </c>
      <c r="HE213">
        <v>33.565573770491802</v>
      </c>
      <c r="HF213">
        <v>35.57868852459017</v>
      </c>
      <c r="HG213">
        <v>36.203278688524591</v>
      </c>
      <c r="HH213">
        <v>34.104918032786877</v>
      </c>
      <c r="HI213">
        <v>35.444262295081963</v>
      </c>
      <c r="HJ213">
        <v>36.945901639344257</v>
      </c>
      <c r="HK213">
        <v>36.786885245901637</v>
      </c>
      <c r="HL213">
        <v>36.442622950819683</v>
      </c>
      <c r="HM213">
        <v>36.745901639344261</v>
      </c>
      <c r="HN213">
        <v>36.701639344262297</v>
      </c>
      <c r="HO213">
        <v>36.006557377049177</v>
      </c>
      <c r="HP213">
        <v>33.767213114754099</v>
      </c>
      <c r="HQ213">
        <v>36.708196721311467</v>
      </c>
      <c r="HR213">
        <v>36.818032786885247</v>
      </c>
      <c r="HS213">
        <v>35.736065573770503</v>
      </c>
      <c r="HT213">
        <v>36.627868852459017</v>
      </c>
      <c r="HU213">
        <v>34.442622950819683</v>
      </c>
      <c r="HV213">
        <v>36.708196721311467</v>
      </c>
      <c r="HW213">
        <v>31.3344262295082</v>
      </c>
      <c r="HX213">
        <v>35.227868852459018</v>
      </c>
      <c r="HY213">
        <v>31.62786885245902</v>
      </c>
      <c r="HZ213">
        <v>33.867213114754101</v>
      </c>
      <c r="IA213">
        <v>33.263934426229497</v>
      </c>
      <c r="IB213">
        <v>31.447540983606562</v>
      </c>
      <c r="IC213">
        <v>35.227868852459018</v>
      </c>
      <c r="ID213">
        <v>33.863934426229513</v>
      </c>
      <c r="IE213">
        <v>31.277049180327872</v>
      </c>
      <c r="IF213">
        <v>36.249180327868849</v>
      </c>
      <c r="IG213">
        <v>36.834426229508203</v>
      </c>
      <c r="IH213">
        <v>36.332786885245902</v>
      </c>
      <c r="II213">
        <v>35.78032786885246</v>
      </c>
      <c r="IJ213">
        <v>35.791803278688533</v>
      </c>
      <c r="IK213">
        <v>36.536065573770493</v>
      </c>
      <c r="IL213">
        <v>35.78032786885246</v>
      </c>
      <c r="IM213">
        <v>35.067213114754097</v>
      </c>
      <c r="IN213">
        <v>34.939344262295087</v>
      </c>
      <c r="IO213">
        <v>36.690163934426231</v>
      </c>
      <c r="IP213">
        <v>35.952459016393441</v>
      </c>
      <c r="IQ213">
        <v>36.78032786885246</v>
      </c>
      <c r="IR213">
        <v>35.901639344262293</v>
      </c>
      <c r="IS213">
        <v>35.92131147540983</v>
      </c>
      <c r="IT213">
        <v>35.526229508196721</v>
      </c>
      <c r="IU213">
        <v>35.122950819672127</v>
      </c>
      <c r="IV213">
        <v>34.470491803278676</v>
      </c>
      <c r="IW213">
        <v>33.111475409836068</v>
      </c>
      <c r="IX213">
        <v>36.096721311475413</v>
      </c>
      <c r="IY213">
        <v>35.245901639344261</v>
      </c>
      <c r="IZ213">
        <v>35.734426229508202</v>
      </c>
      <c r="JA213">
        <v>32.770491803278688</v>
      </c>
      <c r="JB213">
        <v>32.988524590163927</v>
      </c>
      <c r="JC213">
        <v>35.104918032786877</v>
      </c>
      <c r="JD213">
        <v>35.37868852459016</v>
      </c>
      <c r="JE213">
        <v>35.691803278688518</v>
      </c>
      <c r="JF213">
        <v>34.868852459016402</v>
      </c>
      <c r="JG213">
        <v>36.444262295081963</v>
      </c>
      <c r="JH213">
        <v>35.139344262295083</v>
      </c>
      <c r="JI213">
        <v>35.196721311475407</v>
      </c>
      <c r="JJ213">
        <v>36.388524590163932</v>
      </c>
      <c r="JK213">
        <v>35.608196721311472</v>
      </c>
      <c r="JL213">
        <v>35.968852459016389</v>
      </c>
      <c r="JM213">
        <v>35.608196721311472</v>
      </c>
      <c r="JN213">
        <v>32.840983606557373</v>
      </c>
      <c r="JO213">
        <v>36.178688524590157</v>
      </c>
      <c r="JP213">
        <v>36.732786885245901</v>
      </c>
      <c r="JQ213">
        <v>34.601639344262303</v>
      </c>
      <c r="JR213">
        <v>35.390163934426234</v>
      </c>
      <c r="JS213">
        <v>36.114754098360663</v>
      </c>
      <c r="JT213">
        <v>35.190163934426231</v>
      </c>
      <c r="JU213">
        <v>35.390163934426234</v>
      </c>
      <c r="JV213">
        <v>34.344262295081968</v>
      </c>
      <c r="JW213">
        <v>35.527868852459022</v>
      </c>
      <c r="JX213">
        <v>34.98688524590164</v>
      </c>
      <c r="JY213">
        <v>35.781967213114747</v>
      </c>
      <c r="JZ213">
        <v>35.491803278688522</v>
      </c>
      <c r="KA213">
        <v>34.978688524590162</v>
      </c>
      <c r="KB213">
        <v>35.477049180327867</v>
      </c>
      <c r="KC213">
        <v>36.109836065573766</v>
      </c>
      <c r="KD213">
        <v>32.875409836065572</v>
      </c>
      <c r="KE213">
        <v>35.509836065573772</v>
      </c>
      <c r="KF213">
        <v>35.560655737704913</v>
      </c>
      <c r="KG213">
        <v>37.150819672131142</v>
      </c>
      <c r="KH213">
        <v>37.431147540983609</v>
      </c>
      <c r="KI213">
        <v>37.465573770491808</v>
      </c>
      <c r="KJ213">
        <v>36.583606557377053</v>
      </c>
      <c r="KK213">
        <v>37.329508196721306</v>
      </c>
      <c r="KL213">
        <v>36.904918032786881</v>
      </c>
      <c r="KM213">
        <v>37.45737704918033</v>
      </c>
      <c r="KN213">
        <v>37.431147540983609</v>
      </c>
      <c r="KO213">
        <v>37.308196721311482</v>
      </c>
      <c r="KP213">
        <v>37.273770491803283</v>
      </c>
      <c r="KQ213">
        <v>37.367213114754101</v>
      </c>
      <c r="KR213">
        <v>37.493442622950823</v>
      </c>
      <c r="KS213">
        <v>34.267213114754099</v>
      </c>
      <c r="KT213">
        <v>36.588524590163942</v>
      </c>
      <c r="KU213">
        <v>34.096721311475413</v>
      </c>
      <c r="KV213">
        <v>35.637704918032789</v>
      </c>
      <c r="KW213">
        <v>36.299999999999997</v>
      </c>
      <c r="KX213">
        <v>36.132786885245899</v>
      </c>
      <c r="KY213">
        <v>36.450819672131153</v>
      </c>
      <c r="KZ213">
        <v>36.470491803278691</v>
      </c>
      <c r="LA213">
        <v>33.142622950819671</v>
      </c>
      <c r="LB213">
        <v>34.096721311475413</v>
      </c>
      <c r="LC213">
        <v>33.003278688524588</v>
      </c>
      <c r="LD213">
        <v>34.539344262295081</v>
      </c>
      <c r="LE213">
        <v>32.87868852459016</v>
      </c>
      <c r="LF213">
        <v>36.432786885245903</v>
      </c>
      <c r="LG213">
        <v>33.911475409836058</v>
      </c>
      <c r="LH213">
        <v>33.911475409836058</v>
      </c>
      <c r="LI213">
        <v>33.304918032786887</v>
      </c>
      <c r="LJ213">
        <v>35.449180327868852</v>
      </c>
      <c r="LK213">
        <v>34.363934426229513</v>
      </c>
      <c r="LL213">
        <v>35.50491803278689</v>
      </c>
      <c r="LM213">
        <v>35.49508196721311</v>
      </c>
      <c r="LN213">
        <v>32.76229508196721</v>
      </c>
      <c r="LO213">
        <v>31.881967213114748</v>
      </c>
      <c r="LP213">
        <v>37.16393442622951</v>
      </c>
      <c r="LQ213">
        <v>37.044262295081971</v>
      </c>
      <c r="LR213">
        <v>35.211475409836069</v>
      </c>
      <c r="LS213">
        <v>36.901639344262293</v>
      </c>
      <c r="LT213">
        <v>37.165573770491811</v>
      </c>
      <c r="LU213">
        <v>33.598360655737707</v>
      </c>
      <c r="LV213">
        <v>35.783606557377063</v>
      </c>
      <c r="LW213">
        <v>36.79344262295082</v>
      </c>
      <c r="LX213">
        <v>36.955737704918043</v>
      </c>
      <c r="LY213">
        <v>36.57868852459017</v>
      </c>
      <c r="LZ213">
        <v>36.760655737704923</v>
      </c>
      <c r="MA213">
        <v>36.629508196721311</v>
      </c>
      <c r="MB213">
        <v>36.08524590163934</v>
      </c>
      <c r="MC213">
        <v>36.950819672131153</v>
      </c>
      <c r="MD213">
        <v>36.873770491803278</v>
      </c>
      <c r="ME213">
        <v>36.49508196721311</v>
      </c>
      <c r="MF213">
        <v>37.142622950819671</v>
      </c>
      <c r="MG213">
        <v>37.037704918032787</v>
      </c>
      <c r="MH213">
        <v>36.770491803278688</v>
      </c>
      <c r="MI213">
        <v>35.108196721311472</v>
      </c>
      <c r="MJ213">
        <v>37.234426229508202</v>
      </c>
      <c r="MK213">
        <v>33.593442622950818</v>
      </c>
      <c r="ML213">
        <v>36.952459016393441</v>
      </c>
      <c r="MM213">
        <v>36.593442622950818</v>
      </c>
      <c r="MN213">
        <v>36.898360655737697</v>
      </c>
      <c r="MO213">
        <v>33.61639344262295</v>
      </c>
      <c r="MP213">
        <v>36.729508196721312</v>
      </c>
      <c r="MQ213">
        <v>35.088524590163942</v>
      </c>
      <c r="MR213">
        <v>36.83606557377049</v>
      </c>
      <c r="MS213">
        <v>37.16393442622951</v>
      </c>
      <c r="MT213">
        <v>37.32295081967213</v>
      </c>
      <c r="MU213">
        <v>36.791803278688533</v>
      </c>
      <c r="MV213">
        <v>35.345901639344262</v>
      </c>
      <c r="MW213">
        <v>36.309836065573769</v>
      </c>
      <c r="MX213">
        <v>36.33606557377049</v>
      </c>
      <c r="MY213">
        <v>36.580327868852457</v>
      </c>
      <c r="MZ213">
        <v>36.842622950819681</v>
      </c>
      <c r="NA213">
        <v>35.622950819672127</v>
      </c>
      <c r="NB213">
        <v>35.940983606557381</v>
      </c>
      <c r="NC213">
        <v>36.827868852459019</v>
      </c>
      <c r="ND213">
        <v>36.767213114754099</v>
      </c>
      <c r="NE213">
        <v>36.862295081967211</v>
      </c>
      <c r="NF213">
        <v>36.785245901639342</v>
      </c>
      <c r="NG213">
        <v>35.886885245901638</v>
      </c>
      <c r="NH213">
        <v>36.650819672131142</v>
      </c>
      <c r="NI213">
        <v>36.534426229508192</v>
      </c>
      <c r="NJ213">
        <v>36.696721311475407</v>
      </c>
      <c r="NK213">
        <v>33.473770491803279</v>
      </c>
      <c r="NL213">
        <v>36.954098360655728</v>
      </c>
      <c r="NM213">
        <v>36.442622950819683</v>
      </c>
      <c r="NN213">
        <v>36.696721311475407</v>
      </c>
      <c r="NO213">
        <v>35.208196721311467</v>
      </c>
      <c r="NP213">
        <v>36.595081967213119</v>
      </c>
      <c r="NQ213">
        <v>36.642622950819671</v>
      </c>
      <c r="NR213">
        <v>33.891803278688528</v>
      </c>
      <c r="NS213">
        <v>35.95737704918033</v>
      </c>
      <c r="NT213">
        <v>36.781967213114747</v>
      </c>
      <c r="NU213">
        <v>35.011475409836059</v>
      </c>
      <c r="NV213">
        <v>36.881967213114763</v>
      </c>
      <c r="NW213">
        <v>36.66393442622951</v>
      </c>
      <c r="NX213">
        <v>35.281967213114747</v>
      </c>
      <c r="NY213">
        <v>36.796721311475409</v>
      </c>
      <c r="NZ213">
        <v>36.768852459016401</v>
      </c>
      <c r="OA213">
        <v>34.101639344262303</v>
      </c>
      <c r="OB213">
        <v>36.404918032786881</v>
      </c>
    </row>
    <row r="214" spans="1:392" x14ac:dyDescent="0.35">
      <c r="A214">
        <v>2003</v>
      </c>
      <c r="B214" t="s">
        <v>398</v>
      </c>
      <c r="C214">
        <v>36.89016393</v>
      </c>
      <c r="D214">
        <v>37.357377049180329</v>
      </c>
      <c r="E214">
        <v>36.901639344262293</v>
      </c>
      <c r="F214">
        <v>37.126229508196722</v>
      </c>
      <c r="G214">
        <v>36.440983606557381</v>
      </c>
      <c r="H214">
        <v>37.460655737704919</v>
      </c>
      <c r="I214">
        <v>32.245901639344261</v>
      </c>
      <c r="J214">
        <v>34.544262295081957</v>
      </c>
      <c r="K214">
        <v>31.483606557377051</v>
      </c>
      <c r="L214">
        <v>34.593442622950818</v>
      </c>
      <c r="M214">
        <v>34.593442622950818</v>
      </c>
      <c r="N214">
        <v>34.368852459016402</v>
      </c>
      <c r="O214">
        <v>34.898360655737697</v>
      </c>
      <c r="P214">
        <v>33.868852459016402</v>
      </c>
      <c r="Q214">
        <v>33.881967213114763</v>
      </c>
      <c r="R214">
        <v>34.655737704918032</v>
      </c>
      <c r="S214">
        <v>35.016393442622949</v>
      </c>
      <c r="T214">
        <v>34.045901639344272</v>
      </c>
      <c r="U214">
        <v>36.731147540983613</v>
      </c>
      <c r="V214">
        <v>36.185245901639348</v>
      </c>
      <c r="W214">
        <v>33.918032786885249</v>
      </c>
      <c r="X214">
        <v>34.675409836065569</v>
      </c>
      <c r="Y214">
        <v>36.170491803278694</v>
      </c>
      <c r="Z214">
        <v>34.337704918032777</v>
      </c>
      <c r="AA214">
        <v>34.70655737704918</v>
      </c>
      <c r="AB214">
        <v>36.15901639344262</v>
      </c>
      <c r="AC214">
        <v>33.418032786885249</v>
      </c>
      <c r="AD214">
        <v>36.095081967213119</v>
      </c>
      <c r="AE214">
        <v>33.618032786885237</v>
      </c>
      <c r="AF214">
        <v>33.388524590163932</v>
      </c>
      <c r="AG214">
        <v>36.844262295081968</v>
      </c>
      <c r="AH214">
        <v>36.334426229508203</v>
      </c>
      <c r="AI214">
        <v>36.460655737704919</v>
      </c>
      <c r="AJ214">
        <v>33.82295081967213</v>
      </c>
      <c r="AK214">
        <v>33.527868852459022</v>
      </c>
      <c r="AL214">
        <v>37.450819672131153</v>
      </c>
      <c r="AM214">
        <v>37.196721311475407</v>
      </c>
      <c r="AN214">
        <v>36.098360655737707</v>
      </c>
      <c r="AO214">
        <v>32.3655737704918</v>
      </c>
      <c r="AP214">
        <v>36.985245901639352</v>
      </c>
      <c r="AQ214">
        <v>33.331147540983608</v>
      </c>
      <c r="AR214">
        <v>36.478688524590162</v>
      </c>
      <c r="AS214">
        <v>37.062295081967207</v>
      </c>
      <c r="AT214">
        <v>24.224590163934419</v>
      </c>
      <c r="AU214">
        <v>35.342622950819667</v>
      </c>
      <c r="AV214">
        <v>34.516393442622949</v>
      </c>
      <c r="AW214">
        <v>36.126229508196722</v>
      </c>
      <c r="AX214">
        <v>34.924590163934432</v>
      </c>
      <c r="AY214">
        <v>34.773770491803283</v>
      </c>
      <c r="AZ214">
        <v>35.183606557377047</v>
      </c>
      <c r="BA214">
        <v>36.236065573770503</v>
      </c>
      <c r="BB214">
        <v>36.33606557377049</v>
      </c>
      <c r="BC214">
        <v>35.375409836065572</v>
      </c>
      <c r="BD214">
        <v>36.604918032786877</v>
      </c>
      <c r="BE214">
        <v>35.114754098360663</v>
      </c>
      <c r="BF214">
        <v>36.057377049180317</v>
      </c>
      <c r="BG214">
        <v>35.978688524590162</v>
      </c>
      <c r="BH214">
        <v>36.109836065573766</v>
      </c>
      <c r="BI214">
        <v>35.870491803278689</v>
      </c>
      <c r="BJ214">
        <v>35.106557377049178</v>
      </c>
      <c r="BK214">
        <v>35.324590163934431</v>
      </c>
      <c r="BL214">
        <v>35.870491803278689</v>
      </c>
      <c r="BM214">
        <v>36.809836065573769</v>
      </c>
      <c r="BN214">
        <v>34.068852459016391</v>
      </c>
      <c r="BO214">
        <v>36.596721311475413</v>
      </c>
      <c r="BP214">
        <v>35.711475409836069</v>
      </c>
      <c r="BQ214">
        <v>36.444262295081963</v>
      </c>
      <c r="BR214">
        <v>37.034426229508192</v>
      </c>
      <c r="BS214">
        <v>36.377049180327873</v>
      </c>
      <c r="BT214">
        <v>36.562295081967207</v>
      </c>
      <c r="BU214">
        <v>36.752459016393438</v>
      </c>
      <c r="BV214">
        <v>35.821311475409843</v>
      </c>
      <c r="BW214">
        <v>36.259016393442629</v>
      </c>
      <c r="BX214">
        <v>34.411475409836058</v>
      </c>
      <c r="BY214">
        <v>32.345901639344262</v>
      </c>
      <c r="BZ214">
        <v>34.213114754098363</v>
      </c>
      <c r="CA214">
        <v>36.857377049180329</v>
      </c>
      <c r="CB214">
        <v>37.178688524590157</v>
      </c>
      <c r="CC214">
        <v>35.57868852459017</v>
      </c>
      <c r="CD214">
        <v>37.465573770491808</v>
      </c>
      <c r="CE214">
        <v>37.440983606557381</v>
      </c>
      <c r="CF214">
        <v>37.431147540983609</v>
      </c>
      <c r="CG214">
        <v>37.465573770491808</v>
      </c>
      <c r="CH214">
        <v>37.362295081967211</v>
      </c>
      <c r="CI214">
        <v>36.309836065573769</v>
      </c>
      <c r="CJ214">
        <v>34.118032786885237</v>
      </c>
      <c r="CK214">
        <v>35.334426229508203</v>
      </c>
      <c r="CL214">
        <v>33.421311475409837</v>
      </c>
      <c r="CM214">
        <v>35.821311475409843</v>
      </c>
      <c r="CN214">
        <v>36.309836065573769</v>
      </c>
      <c r="CO214">
        <v>34.508196721311478</v>
      </c>
      <c r="CP214">
        <v>33.79344262295082</v>
      </c>
      <c r="CQ214">
        <v>36.308196721311482</v>
      </c>
      <c r="CR214">
        <v>35.368852459016402</v>
      </c>
      <c r="CS214">
        <v>32.472131147540978</v>
      </c>
      <c r="CT214">
        <v>30.888524590163939</v>
      </c>
      <c r="CU214">
        <v>30.855737704918031</v>
      </c>
      <c r="CV214">
        <v>31.90327868852459</v>
      </c>
      <c r="CW214">
        <v>30.727868852459011</v>
      </c>
      <c r="CX214">
        <v>31.065573770491799</v>
      </c>
      <c r="CY214">
        <v>31.90327868852459</v>
      </c>
      <c r="CZ214">
        <v>32.778688524590173</v>
      </c>
      <c r="DA214">
        <v>31.17540983606558</v>
      </c>
      <c r="DB214">
        <v>37.339344262295079</v>
      </c>
      <c r="DC214">
        <v>37.516393442622949</v>
      </c>
      <c r="DD214">
        <v>34.178688524590157</v>
      </c>
      <c r="DE214">
        <v>37.129508196721311</v>
      </c>
      <c r="DF214">
        <v>37.195081967213113</v>
      </c>
      <c r="DG214">
        <v>37.355737704918027</v>
      </c>
      <c r="DH214">
        <v>37.265573770491798</v>
      </c>
      <c r="DI214">
        <v>36.373770491803278</v>
      </c>
      <c r="DJ214">
        <v>37.288524590163931</v>
      </c>
      <c r="DK214">
        <v>37.290163934426232</v>
      </c>
      <c r="DL214">
        <v>36.803278688524593</v>
      </c>
      <c r="DM214">
        <v>36.911475409836072</v>
      </c>
      <c r="DN214">
        <v>37.083606557377053</v>
      </c>
      <c r="DO214">
        <v>37.086885245901641</v>
      </c>
      <c r="DP214">
        <v>37.086885245901641</v>
      </c>
      <c r="DQ214">
        <v>36.824590163934431</v>
      </c>
      <c r="DR214">
        <v>36.886885245901638</v>
      </c>
      <c r="DS214">
        <v>37.713114754098363</v>
      </c>
      <c r="DT214">
        <v>36.847540983606557</v>
      </c>
      <c r="DU214">
        <v>37.155737704918032</v>
      </c>
      <c r="DV214">
        <v>36.824590163934431</v>
      </c>
      <c r="DW214">
        <v>37.285245901639342</v>
      </c>
      <c r="DX214">
        <v>37.442622950819683</v>
      </c>
      <c r="DY214">
        <v>37.452459016393441</v>
      </c>
      <c r="DZ214">
        <v>37.624590163934428</v>
      </c>
      <c r="EA214">
        <v>37.381967213114763</v>
      </c>
      <c r="EB214">
        <v>35.937704918032793</v>
      </c>
      <c r="EC214">
        <v>36.901639344262293</v>
      </c>
      <c r="ED214">
        <v>32.555737704918037</v>
      </c>
      <c r="EE214">
        <v>33.522950819672133</v>
      </c>
      <c r="EF214">
        <v>36.334426229508203</v>
      </c>
      <c r="EG214">
        <v>32.214754098360658</v>
      </c>
      <c r="EH214">
        <v>32.577049180327869</v>
      </c>
      <c r="EI214">
        <v>32.108196721311472</v>
      </c>
      <c r="EJ214">
        <v>32.131147540983598</v>
      </c>
      <c r="EK214">
        <v>32.131147540983598</v>
      </c>
      <c r="EL214">
        <v>31.668852459016389</v>
      </c>
      <c r="EM214">
        <v>32.195081967213113</v>
      </c>
      <c r="EN214">
        <v>29.8655737704918</v>
      </c>
      <c r="EO214">
        <v>37.063934426229508</v>
      </c>
      <c r="EP214">
        <v>37.239344262295077</v>
      </c>
      <c r="EQ214">
        <v>36.767213114754099</v>
      </c>
      <c r="ER214">
        <v>32.349180327868851</v>
      </c>
      <c r="ES214">
        <v>36.877049180327873</v>
      </c>
      <c r="ET214">
        <v>37.313114754098358</v>
      </c>
      <c r="EU214">
        <v>35.047540983606559</v>
      </c>
      <c r="EV214">
        <v>37.144262295081973</v>
      </c>
      <c r="EW214">
        <v>37.034426229508192</v>
      </c>
      <c r="EX214">
        <v>36.918032786885249</v>
      </c>
      <c r="EY214">
        <v>37.152459016393443</v>
      </c>
      <c r="EZ214">
        <v>36.299999999999997</v>
      </c>
      <c r="FA214">
        <v>36.178688524590157</v>
      </c>
      <c r="FB214">
        <v>36.645901639344267</v>
      </c>
      <c r="FC214">
        <v>36.877049180327873</v>
      </c>
      <c r="FD214">
        <v>22.649180327868851</v>
      </c>
      <c r="FE214">
        <v>27.801639344262291</v>
      </c>
      <c r="FF214">
        <v>24.059016393442629</v>
      </c>
      <c r="FG214">
        <v>23.234426229508191</v>
      </c>
      <c r="FH214">
        <v>37.003278688524588</v>
      </c>
      <c r="FI214">
        <v>36.083606557377053</v>
      </c>
      <c r="FJ214">
        <v>36.71967213114754</v>
      </c>
      <c r="FK214">
        <v>37.45737704918033</v>
      </c>
      <c r="FL214">
        <v>37.114754098360663</v>
      </c>
      <c r="FM214">
        <v>37.014754098360648</v>
      </c>
      <c r="FN214">
        <v>37.014754098360648</v>
      </c>
      <c r="FO214">
        <v>33.140983606557377</v>
      </c>
      <c r="FP214">
        <v>37.39672131147541</v>
      </c>
      <c r="FQ214">
        <v>36.531147540983611</v>
      </c>
      <c r="FR214">
        <v>37.129508196721311</v>
      </c>
      <c r="FS214">
        <v>37.214754098360658</v>
      </c>
      <c r="FT214">
        <v>32.972131147540978</v>
      </c>
      <c r="FU214">
        <v>37.167213114754098</v>
      </c>
      <c r="FV214">
        <v>37.11639344262295</v>
      </c>
      <c r="FW214">
        <v>37.095081967213119</v>
      </c>
      <c r="FX214">
        <v>36.911475409836072</v>
      </c>
      <c r="FY214">
        <v>37.60327868852459</v>
      </c>
      <c r="FZ214">
        <v>35.893442622950822</v>
      </c>
      <c r="GA214">
        <v>35.980327868852463</v>
      </c>
      <c r="GB214">
        <v>37.657377049180333</v>
      </c>
      <c r="GC214">
        <v>29.68196721311476</v>
      </c>
      <c r="GD214">
        <v>37.434426229508198</v>
      </c>
      <c r="GE214">
        <v>35.875409836065572</v>
      </c>
      <c r="GF214">
        <v>37.232786885245901</v>
      </c>
      <c r="GG214">
        <v>36.629508196721311</v>
      </c>
      <c r="GH214">
        <v>33.781967213114747</v>
      </c>
      <c r="GI214">
        <v>31.821311475409839</v>
      </c>
      <c r="GJ214">
        <v>33.234426229508188</v>
      </c>
      <c r="GK214">
        <v>37.527868852459022</v>
      </c>
      <c r="GL214">
        <v>37.303278688524593</v>
      </c>
      <c r="GM214">
        <v>37.591803278688523</v>
      </c>
      <c r="GN214">
        <v>37.583606557377053</v>
      </c>
      <c r="GO214">
        <v>37.490163934426228</v>
      </c>
      <c r="GP214">
        <v>37.381967213114763</v>
      </c>
      <c r="GQ214">
        <v>37.493442622950823</v>
      </c>
      <c r="GR214">
        <v>36.57868852459017</v>
      </c>
      <c r="GS214">
        <v>36.685245901639348</v>
      </c>
      <c r="GT214">
        <v>36.622950819672127</v>
      </c>
      <c r="GU214">
        <v>36.860655737704917</v>
      </c>
      <c r="GV214">
        <v>36.829508196721306</v>
      </c>
      <c r="GW214">
        <v>37.28032786885246</v>
      </c>
      <c r="GX214">
        <v>36.844262295081968</v>
      </c>
      <c r="GY214">
        <v>37.081967213114751</v>
      </c>
      <c r="GZ214">
        <v>37.142622950819671</v>
      </c>
      <c r="HA214">
        <v>37.278688524590173</v>
      </c>
      <c r="HB214">
        <v>37.167213114754098</v>
      </c>
      <c r="HC214">
        <v>37.455737704918043</v>
      </c>
      <c r="HD214">
        <v>35.875409836065572</v>
      </c>
      <c r="HE214">
        <v>33.839344262295079</v>
      </c>
      <c r="HF214">
        <v>35.92622950819672</v>
      </c>
      <c r="HG214">
        <v>35.980327868852463</v>
      </c>
      <c r="HH214">
        <v>34.381967213114763</v>
      </c>
      <c r="HI214">
        <v>35.224590163934423</v>
      </c>
      <c r="HJ214">
        <v>36.852459016393439</v>
      </c>
      <c r="HK214">
        <v>36.71967213114754</v>
      </c>
      <c r="HL214">
        <v>36.354098360655733</v>
      </c>
      <c r="HM214">
        <v>36.518032786885243</v>
      </c>
      <c r="HN214">
        <v>36.60327868852459</v>
      </c>
      <c r="HO214">
        <v>36.188524590163937</v>
      </c>
      <c r="HP214">
        <v>34.067213114754097</v>
      </c>
      <c r="HQ214">
        <v>36.608196721311472</v>
      </c>
      <c r="HR214">
        <v>36.809836065573769</v>
      </c>
      <c r="HS214">
        <v>36.263934426229497</v>
      </c>
      <c r="HT214">
        <v>36.545901639344272</v>
      </c>
      <c r="HU214">
        <v>34.714754098360658</v>
      </c>
      <c r="HV214">
        <v>36.608196721311472</v>
      </c>
      <c r="HW214">
        <v>31.6</v>
      </c>
      <c r="HX214">
        <v>35.939344262295087</v>
      </c>
      <c r="HY214">
        <v>32.198360655737702</v>
      </c>
      <c r="HZ214">
        <v>34.437704918032793</v>
      </c>
      <c r="IA214">
        <v>34.183606557377047</v>
      </c>
      <c r="IB214">
        <v>31.849180327868851</v>
      </c>
      <c r="IC214">
        <v>35.939344262295087</v>
      </c>
      <c r="ID214">
        <v>34.286885245901637</v>
      </c>
      <c r="IE214">
        <v>31.691803278688521</v>
      </c>
      <c r="IF214">
        <v>36.983606557377051</v>
      </c>
      <c r="IG214">
        <v>37.531147540983611</v>
      </c>
      <c r="IH214">
        <v>36.849180327868858</v>
      </c>
      <c r="II214">
        <v>36.39672131147541</v>
      </c>
      <c r="IJ214">
        <v>36.409836065573771</v>
      </c>
      <c r="IK214">
        <v>37.049180327868847</v>
      </c>
      <c r="IL214">
        <v>36.39672131147541</v>
      </c>
      <c r="IM214">
        <v>35.350819672131152</v>
      </c>
      <c r="IN214">
        <v>35.226229508196717</v>
      </c>
      <c r="IO214">
        <v>37.39672131147541</v>
      </c>
      <c r="IP214">
        <v>36.221311475409841</v>
      </c>
      <c r="IQ214">
        <v>37.496721311475412</v>
      </c>
      <c r="IR214">
        <v>36.419672131147543</v>
      </c>
      <c r="IS214">
        <v>36.549180327868847</v>
      </c>
      <c r="IT214">
        <v>36.109836065573766</v>
      </c>
      <c r="IU214">
        <v>36.026229508196721</v>
      </c>
      <c r="IV214">
        <v>34.804918032786887</v>
      </c>
      <c r="IW214">
        <v>33.575409836065568</v>
      </c>
      <c r="IX214">
        <v>36.704918032786892</v>
      </c>
      <c r="IY214">
        <v>35.818032786885247</v>
      </c>
      <c r="IZ214">
        <v>36.101639344262303</v>
      </c>
      <c r="JA214">
        <v>33.106557377049178</v>
      </c>
      <c r="JB214">
        <v>33.327868852459019</v>
      </c>
      <c r="JC214">
        <v>35.478688524590162</v>
      </c>
      <c r="JD214">
        <v>35.324590163934431</v>
      </c>
      <c r="JE214">
        <v>35.827868852459019</v>
      </c>
      <c r="JF214">
        <v>35.029508196721324</v>
      </c>
      <c r="JG214">
        <v>36.357377049180329</v>
      </c>
      <c r="JH214">
        <v>35.286885245901637</v>
      </c>
      <c r="JI214">
        <v>35.34098360655738</v>
      </c>
      <c r="JJ214">
        <v>36.372131147540983</v>
      </c>
      <c r="JK214">
        <v>35.301639344262298</v>
      </c>
      <c r="JL214">
        <v>35.657377049180333</v>
      </c>
      <c r="JM214">
        <v>35.301639344262298</v>
      </c>
      <c r="JN214">
        <v>33.270491803278688</v>
      </c>
      <c r="JO214">
        <v>36.029508196721324</v>
      </c>
      <c r="JP214">
        <v>36.649180327868848</v>
      </c>
      <c r="JQ214">
        <v>35.181967213114753</v>
      </c>
      <c r="JR214">
        <v>36.145901639344267</v>
      </c>
      <c r="JS214">
        <v>36.880327868852447</v>
      </c>
      <c r="JT214">
        <v>35.763934426229497</v>
      </c>
      <c r="JU214">
        <v>36.145901639344267</v>
      </c>
      <c r="JV214">
        <v>35.196721311475407</v>
      </c>
      <c r="JW214">
        <v>35.963934426229507</v>
      </c>
      <c r="JX214">
        <v>35.298360655737703</v>
      </c>
      <c r="JY214">
        <v>36.299999999999997</v>
      </c>
      <c r="JZ214">
        <v>35.906557377049182</v>
      </c>
      <c r="KA214">
        <v>35.291803278688533</v>
      </c>
      <c r="KB214">
        <v>35.906557377049182</v>
      </c>
      <c r="KC214">
        <v>36.844262295081968</v>
      </c>
      <c r="KD214">
        <v>32.963934426229507</v>
      </c>
      <c r="KE214">
        <v>35.949180327868852</v>
      </c>
      <c r="KF214">
        <v>35.99508196721311</v>
      </c>
      <c r="KG214">
        <v>37.362295081967211</v>
      </c>
      <c r="KH214">
        <v>37.67704918032787</v>
      </c>
      <c r="KI214">
        <v>37.716393442622952</v>
      </c>
      <c r="KJ214">
        <v>36.696721311475407</v>
      </c>
      <c r="KK214">
        <v>37.555737704918037</v>
      </c>
      <c r="KL214">
        <v>37.193442622950833</v>
      </c>
      <c r="KM214">
        <v>37.709836065573768</v>
      </c>
      <c r="KN214">
        <v>37.67704918032787</v>
      </c>
      <c r="KO214">
        <v>37.478688524590162</v>
      </c>
      <c r="KP214">
        <v>37.555737704918037</v>
      </c>
      <c r="KQ214">
        <v>37.467213114754102</v>
      </c>
      <c r="KR214">
        <v>37.66393442622951</v>
      </c>
      <c r="KS214">
        <v>34.290163934426232</v>
      </c>
      <c r="KT214">
        <v>36.724590163934423</v>
      </c>
      <c r="KU214">
        <v>34.798360655737703</v>
      </c>
      <c r="KV214">
        <v>36.673770491803282</v>
      </c>
      <c r="KW214">
        <v>36.898360655737697</v>
      </c>
      <c r="KX214">
        <v>36.818032786885247</v>
      </c>
      <c r="KY214">
        <v>37.12131147540984</v>
      </c>
      <c r="KZ214">
        <v>37.08524590163934</v>
      </c>
      <c r="LA214">
        <v>33.801639344262298</v>
      </c>
      <c r="LB214">
        <v>34.798360655737703</v>
      </c>
      <c r="LC214">
        <v>33.660655737704921</v>
      </c>
      <c r="LD214">
        <v>35.259016393442629</v>
      </c>
      <c r="LE214">
        <v>33.540983606557383</v>
      </c>
      <c r="LF214">
        <v>37.109836065573766</v>
      </c>
      <c r="LG214">
        <v>34.816393442622953</v>
      </c>
      <c r="LH214">
        <v>34.816393442622953</v>
      </c>
      <c r="LI214">
        <v>34.465573770491808</v>
      </c>
      <c r="LJ214">
        <v>36.475409836065573</v>
      </c>
      <c r="LK214">
        <v>35.388524590163932</v>
      </c>
      <c r="LL214">
        <v>36.557377049180317</v>
      </c>
      <c r="LM214">
        <v>36.401639344262293</v>
      </c>
      <c r="LN214">
        <v>33.539344262295081</v>
      </c>
      <c r="LO214">
        <v>32.778688524590173</v>
      </c>
      <c r="LP214">
        <v>37.327868852459019</v>
      </c>
      <c r="LQ214">
        <v>37.350819672131152</v>
      </c>
      <c r="LR214">
        <v>35.349180327868858</v>
      </c>
      <c r="LS214">
        <v>37.321311475409843</v>
      </c>
      <c r="LT214">
        <v>37.485245901639352</v>
      </c>
      <c r="LU214">
        <v>34.450819672131153</v>
      </c>
      <c r="LV214">
        <v>36.50491803278689</v>
      </c>
      <c r="LW214">
        <v>37.001639344262287</v>
      </c>
      <c r="LX214">
        <v>37.183606557377047</v>
      </c>
      <c r="LY214">
        <v>36.891803278688528</v>
      </c>
      <c r="LZ214">
        <v>36.942622950819683</v>
      </c>
      <c r="MA214">
        <v>36.983606557377051</v>
      </c>
      <c r="MB214">
        <v>36.180327868852459</v>
      </c>
      <c r="MC214">
        <v>37.126229508196722</v>
      </c>
      <c r="MD214">
        <v>37.067213114754097</v>
      </c>
      <c r="ME214">
        <v>36.711475409836069</v>
      </c>
      <c r="MF214">
        <v>37.290163934426232</v>
      </c>
      <c r="MG214">
        <v>37.437704918032793</v>
      </c>
      <c r="MH214">
        <v>36.980327868852463</v>
      </c>
      <c r="MI214">
        <v>35.195081967213113</v>
      </c>
      <c r="MJ214">
        <v>37.431147540983609</v>
      </c>
      <c r="MK214">
        <v>33.642622950819671</v>
      </c>
      <c r="ML214">
        <v>37.200000000000003</v>
      </c>
      <c r="MM214">
        <v>36.806557377049167</v>
      </c>
      <c r="MN214">
        <v>37.109836065573766</v>
      </c>
      <c r="MO214">
        <v>33.65901639344262</v>
      </c>
      <c r="MP214">
        <v>37.183606557377047</v>
      </c>
      <c r="MQ214">
        <v>35.12131147540984</v>
      </c>
      <c r="MR214">
        <v>37.060655737704913</v>
      </c>
      <c r="MS214">
        <v>37.432786885245903</v>
      </c>
      <c r="MT214">
        <v>37.527868852459022</v>
      </c>
      <c r="MU214">
        <v>37.006557377049177</v>
      </c>
      <c r="MV214">
        <v>35.924590163934432</v>
      </c>
      <c r="MW214">
        <v>36.985245901639352</v>
      </c>
      <c r="MX214">
        <v>36.978688524590162</v>
      </c>
      <c r="MY214">
        <v>36.913114754098359</v>
      </c>
      <c r="MZ214">
        <v>37.319672131147541</v>
      </c>
      <c r="NA214">
        <v>36.203278688524591</v>
      </c>
      <c r="NB214">
        <v>36.508196721311478</v>
      </c>
      <c r="NC214">
        <v>37.432786885245903</v>
      </c>
      <c r="ND214">
        <v>37.377049180327873</v>
      </c>
      <c r="NE214">
        <v>37.460655737704919</v>
      </c>
      <c r="NF214">
        <v>37.380327868852447</v>
      </c>
      <c r="NG214">
        <v>36.254098360655739</v>
      </c>
      <c r="NH214">
        <v>37.20655737704918</v>
      </c>
      <c r="NI214">
        <v>37.104918032786877</v>
      </c>
      <c r="NJ214">
        <v>37.531147540983611</v>
      </c>
      <c r="NK214">
        <v>33.954098360655728</v>
      </c>
      <c r="NL214">
        <v>37.657377049180333</v>
      </c>
      <c r="NM214">
        <v>37.054098360655743</v>
      </c>
      <c r="NN214">
        <v>37.531147540983611</v>
      </c>
      <c r="NO214">
        <v>36.024590163934427</v>
      </c>
      <c r="NP214">
        <v>36.79344262295082</v>
      </c>
      <c r="NQ214">
        <v>37.04262295081967</v>
      </c>
      <c r="NR214">
        <v>33.885245901639337</v>
      </c>
      <c r="NS214">
        <v>36.245901639344261</v>
      </c>
      <c r="NT214">
        <v>36.955737704918043</v>
      </c>
      <c r="NU214">
        <v>35.10327868852459</v>
      </c>
      <c r="NV214">
        <v>37.291803278688533</v>
      </c>
      <c r="NW214">
        <v>37.063934426229508</v>
      </c>
      <c r="NX214">
        <v>35.372131147540983</v>
      </c>
      <c r="NY214">
        <v>37.190163934426231</v>
      </c>
      <c r="NZ214">
        <v>36.944262295081963</v>
      </c>
      <c r="OA214">
        <v>34.090163934426229</v>
      </c>
      <c r="OB214">
        <v>36.65901639344262</v>
      </c>
    </row>
    <row r="215" spans="1:392" x14ac:dyDescent="0.35">
      <c r="A215">
        <v>2004</v>
      </c>
      <c r="B215" t="s">
        <v>398</v>
      </c>
      <c r="C215">
        <v>35.331147540000003</v>
      </c>
      <c r="D215">
        <v>35.757377049180327</v>
      </c>
      <c r="E215">
        <v>35.345901639344262</v>
      </c>
      <c r="F215">
        <v>35.555737704918037</v>
      </c>
      <c r="G215">
        <v>34.854098360655733</v>
      </c>
      <c r="H215">
        <v>35.645901639344267</v>
      </c>
      <c r="I215">
        <v>30.790163934426229</v>
      </c>
      <c r="J215">
        <v>32.436065573770492</v>
      </c>
      <c r="K215">
        <v>29.922950819672131</v>
      </c>
      <c r="L215">
        <v>32.6</v>
      </c>
      <c r="M215">
        <v>32.6</v>
      </c>
      <c r="N215">
        <v>32.26229508196721</v>
      </c>
      <c r="O215">
        <v>32.914754098360653</v>
      </c>
      <c r="P215">
        <v>31.918032786885249</v>
      </c>
      <c r="Q215">
        <v>31.78032786885246</v>
      </c>
      <c r="R215">
        <v>32.562295081967207</v>
      </c>
      <c r="S215">
        <v>32.834426229508203</v>
      </c>
      <c r="T215">
        <v>32.118032786885237</v>
      </c>
      <c r="U215">
        <v>34.978688524590162</v>
      </c>
      <c r="V215">
        <v>34.611475409836068</v>
      </c>
      <c r="W215">
        <v>32.921311475409837</v>
      </c>
      <c r="X215">
        <v>33.518032786885243</v>
      </c>
      <c r="Y215">
        <v>34.554098360655743</v>
      </c>
      <c r="Z215">
        <v>33.311475409836063</v>
      </c>
      <c r="AA215">
        <v>33.547540983606559</v>
      </c>
      <c r="AB215">
        <v>34.540983606557383</v>
      </c>
      <c r="AC215">
        <v>32.201639344262297</v>
      </c>
      <c r="AD215">
        <v>34.508196721311478</v>
      </c>
      <c r="AE215">
        <v>32.888524590163932</v>
      </c>
      <c r="AF215">
        <v>32.642622950819671</v>
      </c>
      <c r="AG215">
        <v>35.281967213114747</v>
      </c>
      <c r="AH215">
        <v>34.757377049180327</v>
      </c>
      <c r="AI215">
        <v>34.890163934426234</v>
      </c>
      <c r="AJ215">
        <v>33.045901639344258</v>
      </c>
      <c r="AK215">
        <v>32.798360655737703</v>
      </c>
      <c r="AL215">
        <v>35.854098360655733</v>
      </c>
      <c r="AM215">
        <v>35.629508196721311</v>
      </c>
      <c r="AN215">
        <v>34.509836065573772</v>
      </c>
      <c r="AO215">
        <v>31.639344262295079</v>
      </c>
      <c r="AP215">
        <v>35.418032786885249</v>
      </c>
      <c r="AQ215">
        <v>32</v>
      </c>
      <c r="AR215">
        <v>34.850819672131152</v>
      </c>
      <c r="AS215">
        <v>35.522950819672133</v>
      </c>
      <c r="AT215">
        <v>23.5672131147541</v>
      </c>
      <c r="AU215">
        <v>33.657377049180333</v>
      </c>
      <c r="AV215">
        <v>32.703278688524591</v>
      </c>
      <c r="AW215">
        <v>34.452459016393441</v>
      </c>
      <c r="AX215">
        <v>32.95737704918033</v>
      </c>
      <c r="AY215">
        <v>33.440983606557381</v>
      </c>
      <c r="AZ215">
        <v>33.395081967213123</v>
      </c>
      <c r="BA215">
        <v>34.704918032786892</v>
      </c>
      <c r="BB215">
        <v>34.713114754098363</v>
      </c>
      <c r="BC215">
        <v>34.045901639344272</v>
      </c>
      <c r="BD215">
        <v>34.972131147540978</v>
      </c>
      <c r="BE215">
        <v>33.172131147540981</v>
      </c>
      <c r="BF215">
        <v>34.449180327868852</v>
      </c>
      <c r="BG215">
        <v>34.296721311475409</v>
      </c>
      <c r="BH215">
        <v>34.416393442622947</v>
      </c>
      <c r="BI215">
        <v>34.216393442622937</v>
      </c>
      <c r="BJ215">
        <v>33.462295081967213</v>
      </c>
      <c r="BK215">
        <v>33.370491803278689</v>
      </c>
      <c r="BL215">
        <v>34.216393442622937</v>
      </c>
      <c r="BM215">
        <v>34.308196721311482</v>
      </c>
      <c r="BN215">
        <v>32.211475409836069</v>
      </c>
      <c r="BO215">
        <v>34.15901639344262</v>
      </c>
      <c r="BP215">
        <v>33.518032786885243</v>
      </c>
      <c r="BQ215">
        <v>34.139344262295083</v>
      </c>
      <c r="BR215">
        <v>34.736065573770503</v>
      </c>
      <c r="BS215">
        <v>33.937704918032793</v>
      </c>
      <c r="BT215">
        <v>34.272131147540982</v>
      </c>
      <c r="BU215">
        <v>34.452459016393441</v>
      </c>
      <c r="BV215">
        <v>33.619672131147553</v>
      </c>
      <c r="BW215">
        <v>34.008196721311478</v>
      </c>
      <c r="BX215">
        <v>32.086885245901641</v>
      </c>
      <c r="BY215">
        <v>29.337704918032781</v>
      </c>
      <c r="BZ215">
        <v>31.877049180327869</v>
      </c>
      <c r="CA215">
        <v>35.391803278688528</v>
      </c>
      <c r="CB215">
        <v>35.650819672131142</v>
      </c>
      <c r="CC215">
        <v>33.886885245901638</v>
      </c>
      <c r="CD215">
        <v>35.613114754098362</v>
      </c>
      <c r="CE215">
        <v>35.916393442622947</v>
      </c>
      <c r="CF215">
        <v>35.806557377049167</v>
      </c>
      <c r="CG215">
        <v>35.613114754098362</v>
      </c>
      <c r="CH215">
        <v>35.727868852459018</v>
      </c>
      <c r="CI215">
        <v>33.947540983606558</v>
      </c>
      <c r="CJ215">
        <v>30.91475409836065</v>
      </c>
      <c r="CK215">
        <v>33.647540983606561</v>
      </c>
      <c r="CL215">
        <v>30.409836065573771</v>
      </c>
      <c r="CM215">
        <v>33.468852459016389</v>
      </c>
      <c r="CN215">
        <v>33.947540983606558</v>
      </c>
      <c r="CO215">
        <v>31.868852459016399</v>
      </c>
      <c r="CP215">
        <v>30.770491803278691</v>
      </c>
      <c r="CQ215">
        <v>34.562295081967207</v>
      </c>
      <c r="CR215">
        <v>32.967213114754102</v>
      </c>
      <c r="CS215">
        <v>31.78032786885246</v>
      </c>
      <c r="CT215">
        <v>30.027868852459019</v>
      </c>
      <c r="CU215">
        <v>29.981967213114761</v>
      </c>
      <c r="CV215">
        <v>31.034426229508199</v>
      </c>
      <c r="CW215">
        <v>29.87213114754098</v>
      </c>
      <c r="CX215">
        <v>30.2</v>
      </c>
      <c r="CY215">
        <v>31.034426229508199</v>
      </c>
      <c r="CZ215">
        <v>32.070491803278678</v>
      </c>
      <c r="DA215">
        <v>30.311475409836071</v>
      </c>
      <c r="DB215">
        <v>35.636065573770487</v>
      </c>
      <c r="DC215">
        <v>35.811475409836063</v>
      </c>
      <c r="DD215">
        <v>32.518032786885243</v>
      </c>
      <c r="DE215">
        <v>35.539344262295081</v>
      </c>
      <c r="DF215">
        <v>35.490163934426228</v>
      </c>
      <c r="DG215">
        <v>35.644262295081973</v>
      </c>
      <c r="DH215">
        <v>35.596721311475413</v>
      </c>
      <c r="DI215">
        <v>34.770491803278688</v>
      </c>
      <c r="DJ215">
        <v>35.632786885245899</v>
      </c>
      <c r="DK215">
        <v>35.485245901639352</v>
      </c>
      <c r="DL215">
        <v>35.088524590163942</v>
      </c>
      <c r="DM215">
        <v>35.201639344262297</v>
      </c>
      <c r="DN215">
        <v>35.296721311475409</v>
      </c>
      <c r="DO215">
        <v>35.296721311475409</v>
      </c>
      <c r="DP215">
        <v>35.296721311475409</v>
      </c>
      <c r="DQ215">
        <v>35.036065573770493</v>
      </c>
      <c r="DR215">
        <v>35.183606557377047</v>
      </c>
      <c r="DS215">
        <v>36.152459016393443</v>
      </c>
      <c r="DT215">
        <v>35.057377049180317</v>
      </c>
      <c r="DU215">
        <v>35.985245901639352</v>
      </c>
      <c r="DV215">
        <v>35.427868852459007</v>
      </c>
      <c r="DW215">
        <v>35.839344262295079</v>
      </c>
      <c r="DX215">
        <v>35.89672131147541</v>
      </c>
      <c r="DY215">
        <v>35.895081967213123</v>
      </c>
      <c r="DZ215">
        <v>36.062295081967207</v>
      </c>
      <c r="EA215">
        <v>35.586885245901641</v>
      </c>
      <c r="EB215">
        <v>34.249180327868849</v>
      </c>
      <c r="EC215">
        <v>35.101639344262303</v>
      </c>
      <c r="ED215">
        <v>31.796721311475409</v>
      </c>
      <c r="EE215">
        <v>32.767213114754099</v>
      </c>
      <c r="EF215">
        <v>34.757377049180327</v>
      </c>
      <c r="EG215">
        <v>31.472131147540981</v>
      </c>
      <c r="EH215">
        <v>31.808196721311479</v>
      </c>
      <c r="EI215">
        <v>31.604918032786891</v>
      </c>
      <c r="EJ215">
        <v>31.624590163934421</v>
      </c>
      <c r="EK215">
        <v>31.624590163934421</v>
      </c>
      <c r="EL215">
        <v>31.26229508196721</v>
      </c>
      <c r="EM215">
        <v>31.691803278688521</v>
      </c>
      <c r="EN215">
        <v>29.71311475409836</v>
      </c>
      <c r="EO215">
        <v>34.898360655737697</v>
      </c>
      <c r="EP215">
        <v>34.881967213114763</v>
      </c>
      <c r="EQ215">
        <v>34.601639344262303</v>
      </c>
      <c r="ER215">
        <v>30.014754098360651</v>
      </c>
      <c r="ES215">
        <v>34.491803278688522</v>
      </c>
      <c r="ET215">
        <v>34.949180327868852</v>
      </c>
      <c r="EU215">
        <v>32.568852459016391</v>
      </c>
      <c r="EV215">
        <v>34.990163934426228</v>
      </c>
      <c r="EW215">
        <v>34.736065573770503</v>
      </c>
      <c r="EX215">
        <v>34.76229508196721</v>
      </c>
      <c r="EY215">
        <v>34.783606557377063</v>
      </c>
      <c r="EZ215">
        <v>33.809836065573769</v>
      </c>
      <c r="FA215">
        <v>33.813114754098358</v>
      </c>
      <c r="FB215">
        <v>34.267213114754099</v>
      </c>
      <c r="FC215">
        <v>34.491803278688522</v>
      </c>
      <c r="FD215">
        <v>21.118032786885252</v>
      </c>
      <c r="FE215">
        <v>26.21311475409836</v>
      </c>
      <c r="FF215">
        <v>22.1344262295082</v>
      </c>
      <c r="FG215">
        <v>21.3344262295082</v>
      </c>
      <c r="FH215">
        <v>35.298360655737703</v>
      </c>
      <c r="FI215">
        <v>34.368852459016402</v>
      </c>
      <c r="FJ215">
        <v>35.01311475409836</v>
      </c>
      <c r="FK215">
        <v>35.849180327868858</v>
      </c>
      <c r="FL215">
        <v>35.759016393442629</v>
      </c>
      <c r="FM215">
        <v>35.811475409836063</v>
      </c>
      <c r="FN215">
        <v>35.759016393442629</v>
      </c>
      <c r="FO215">
        <v>32.995081967213117</v>
      </c>
      <c r="FP215">
        <v>35.570491803278692</v>
      </c>
      <c r="FQ215">
        <v>35.303278688524593</v>
      </c>
      <c r="FR215">
        <v>35.66393442622951</v>
      </c>
      <c r="FS215">
        <v>35.760655737704923</v>
      </c>
      <c r="FT215">
        <v>32.839344262295093</v>
      </c>
      <c r="FU215">
        <v>35.352459016393439</v>
      </c>
      <c r="FV215">
        <v>35.76229508196721</v>
      </c>
      <c r="FW215">
        <v>35.834426229508203</v>
      </c>
      <c r="FX215">
        <v>35.714754098360658</v>
      </c>
      <c r="FY215">
        <v>35.91475409836066</v>
      </c>
      <c r="FZ215">
        <v>35.652459016393443</v>
      </c>
      <c r="GA215">
        <v>35.42131147540983</v>
      </c>
      <c r="GB215">
        <v>36.642622950819671</v>
      </c>
      <c r="GC215">
        <v>29.411475409836061</v>
      </c>
      <c r="GD215">
        <v>36.614754098360663</v>
      </c>
      <c r="GE215">
        <v>35.636065573770487</v>
      </c>
      <c r="GF215">
        <v>36.418032786885249</v>
      </c>
      <c r="GG215">
        <v>36.12131147540984</v>
      </c>
      <c r="GH215">
        <v>33.555737704918037</v>
      </c>
      <c r="GI215">
        <v>31.586885245901641</v>
      </c>
      <c r="GJ215">
        <v>33.086885245901641</v>
      </c>
      <c r="GK215">
        <v>35.713114754098363</v>
      </c>
      <c r="GL215">
        <v>35.5</v>
      </c>
      <c r="GM215">
        <v>35.783606557377063</v>
      </c>
      <c r="GN215">
        <v>35.732786885245901</v>
      </c>
      <c r="GO215">
        <v>35.634426229508193</v>
      </c>
      <c r="GP215">
        <v>35.565573770491802</v>
      </c>
      <c r="GQ215">
        <v>35.57868852459017</v>
      </c>
      <c r="GR215">
        <v>36.070491803278692</v>
      </c>
      <c r="GS215">
        <v>36.162295081967223</v>
      </c>
      <c r="GT215">
        <v>36.113114754098362</v>
      </c>
      <c r="GU215">
        <v>36.059016393442619</v>
      </c>
      <c r="GV215">
        <v>36.037704918032787</v>
      </c>
      <c r="GW215">
        <v>36.139344262295083</v>
      </c>
      <c r="GX215">
        <v>35.039344262295081</v>
      </c>
      <c r="GY215">
        <v>35.809836065573769</v>
      </c>
      <c r="GZ215">
        <v>35.339344262295079</v>
      </c>
      <c r="HA215">
        <v>36.093442622950818</v>
      </c>
      <c r="HB215">
        <v>35.352459016393439</v>
      </c>
      <c r="HC215">
        <v>36.055737704918037</v>
      </c>
      <c r="HD215">
        <v>34.067213114754097</v>
      </c>
      <c r="HE215">
        <v>31.508196721311471</v>
      </c>
      <c r="HF215">
        <v>34.354098360655733</v>
      </c>
      <c r="HG215">
        <v>33.955737704918043</v>
      </c>
      <c r="HH215">
        <v>32.040983606557383</v>
      </c>
      <c r="HI215">
        <v>33.211475409836069</v>
      </c>
      <c r="HJ215">
        <v>34.634426229508193</v>
      </c>
      <c r="HK215">
        <v>34.324590163934431</v>
      </c>
      <c r="HL215">
        <v>34.140983606557377</v>
      </c>
      <c r="HM215">
        <v>34.496721311475412</v>
      </c>
      <c r="HN215">
        <v>34.398360655737697</v>
      </c>
      <c r="HO215">
        <v>33.693442622950833</v>
      </c>
      <c r="HP215">
        <v>32.23770491803279</v>
      </c>
      <c r="HQ215">
        <v>34.4</v>
      </c>
      <c r="HR215">
        <v>34.308196721311482</v>
      </c>
      <c r="HS215">
        <v>34.590163934426229</v>
      </c>
      <c r="HT215">
        <v>34.329508196721306</v>
      </c>
      <c r="HU215">
        <v>32.380327868852461</v>
      </c>
      <c r="HV215">
        <v>34.4</v>
      </c>
      <c r="HW215">
        <v>29.285245901639339</v>
      </c>
      <c r="HX215">
        <v>34.254098360655739</v>
      </c>
      <c r="HY215">
        <v>30.496721311475412</v>
      </c>
      <c r="HZ215">
        <v>32.72459016393443</v>
      </c>
      <c r="IA215">
        <v>32.721311475409827</v>
      </c>
      <c r="IB215">
        <v>30.55409836065574</v>
      </c>
      <c r="IC215">
        <v>34.254098360655739</v>
      </c>
      <c r="ID215">
        <v>32.983606557377051</v>
      </c>
      <c r="IE215">
        <v>30.4</v>
      </c>
      <c r="IF215">
        <v>35.37868852459016</v>
      </c>
      <c r="IG215">
        <v>35.714754098360658</v>
      </c>
      <c r="IH215">
        <v>35.201639344262297</v>
      </c>
      <c r="II215">
        <v>35.175409836065569</v>
      </c>
      <c r="IJ215">
        <v>35.193442622950833</v>
      </c>
      <c r="IK215">
        <v>35.39672131147541</v>
      </c>
      <c r="IL215">
        <v>35.175409836065569</v>
      </c>
      <c r="IM215">
        <v>34.598360655737707</v>
      </c>
      <c r="IN215">
        <v>34.470491803278676</v>
      </c>
      <c r="IO215">
        <v>35.570491803278692</v>
      </c>
      <c r="IP215">
        <v>34.647540983606561</v>
      </c>
      <c r="IQ215">
        <v>35.660655737704921</v>
      </c>
      <c r="IR215">
        <v>34.757377049180327</v>
      </c>
      <c r="IS215">
        <v>35.32295081967213</v>
      </c>
      <c r="IT215">
        <v>35.170491803278694</v>
      </c>
      <c r="IU215">
        <v>35.044262295081957</v>
      </c>
      <c r="IV215">
        <v>33.739344262295077</v>
      </c>
      <c r="IW215">
        <v>32.867213114754101</v>
      </c>
      <c r="IX215">
        <v>35.821311475409843</v>
      </c>
      <c r="IY215">
        <v>34.880327868852447</v>
      </c>
      <c r="IZ215">
        <v>35.298360655737703</v>
      </c>
      <c r="JA215">
        <v>32.055737704918037</v>
      </c>
      <c r="JB215">
        <v>32.273770491803283</v>
      </c>
      <c r="JC215">
        <v>34.688524590163937</v>
      </c>
      <c r="JD215">
        <v>33.126229508196722</v>
      </c>
      <c r="JE215">
        <v>34</v>
      </c>
      <c r="JF215">
        <v>32.931147540983609</v>
      </c>
      <c r="JG215">
        <v>34.675409836065569</v>
      </c>
      <c r="JH215">
        <v>33.186885245901642</v>
      </c>
      <c r="JI215">
        <v>33.244262295081967</v>
      </c>
      <c r="JJ215">
        <v>34.837704918032777</v>
      </c>
      <c r="JK215">
        <v>33.401639344262293</v>
      </c>
      <c r="JL215">
        <v>34.001639344262287</v>
      </c>
      <c r="JM215">
        <v>33.401639344262293</v>
      </c>
      <c r="JN215">
        <v>31.32295081967213</v>
      </c>
      <c r="JO215">
        <v>33.773770491803283</v>
      </c>
      <c r="JP215">
        <v>34.950819672131153</v>
      </c>
      <c r="JQ215">
        <v>32.975409836065573</v>
      </c>
      <c r="JR215">
        <v>33.614754098360663</v>
      </c>
      <c r="JS215">
        <v>34.33606557377049</v>
      </c>
      <c r="JT215">
        <v>33.567213114754097</v>
      </c>
      <c r="JU215">
        <v>33.614754098360663</v>
      </c>
      <c r="JV215">
        <v>32.701639344262297</v>
      </c>
      <c r="JW215">
        <v>34.760655737704923</v>
      </c>
      <c r="JX215">
        <v>34.449180327868852</v>
      </c>
      <c r="JY215">
        <v>34.631147540983598</v>
      </c>
      <c r="JZ215">
        <v>34.721311475409827</v>
      </c>
      <c r="KA215">
        <v>34.440983606557381</v>
      </c>
      <c r="KB215">
        <v>34.713114754098363</v>
      </c>
      <c r="KC215">
        <v>35.242622950819673</v>
      </c>
      <c r="KD215">
        <v>32.550819672131148</v>
      </c>
      <c r="KE215">
        <v>34.742622950819673</v>
      </c>
      <c r="KF215">
        <v>34.806557377049167</v>
      </c>
      <c r="KG215">
        <v>35.727868852459018</v>
      </c>
      <c r="KH215">
        <v>35.808196721311482</v>
      </c>
      <c r="KI215">
        <v>35.844262295081968</v>
      </c>
      <c r="KJ215">
        <v>35</v>
      </c>
      <c r="KK215">
        <v>35.919672131147543</v>
      </c>
      <c r="KL215">
        <v>35.532786885245898</v>
      </c>
      <c r="KM215">
        <v>35.842622950819667</v>
      </c>
      <c r="KN215">
        <v>35.808196721311482</v>
      </c>
      <c r="KO215">
        <v>35.580327868852457</v>
      </c>
      <c r="KP215">
        <v>35.863934426229513</v>
      </c>
      <c r="KQ215">
        <v>35.624590163934428</v>
      </c>
      <c r="KR215">
        <v>35.763934426229497</v>
      </c>
      <c r="KS215">
        <v>32.424590163934432</v>
      </c>
      <c r="KT215">
        <v>35.203278688524591</v>
      </c>
      <c r="KU215">
        <v>34.162295081967223</v>
      </c>
      <c r="KV215">
        <v>35.824590163934431</v>
      </c>
      <c r="KW215">
        <v>36.024590163934427</v>
      </c>
      <c r="KX215">
        <v>35.965573770491808</v>
      </c>
      <c r="KY215">
        <v>36.28032786885246</v>
      </c>
      <c r="KZ215">
        <v>36.277049180327872</v>
      </c>
      <c r="LA215">
        <v>33.442622950819683</v>
      </c>
      <c r="LB215">
        <v>34.162295081967223</v>
      </c>
      <c r="LC215">
        <v>33.304918032786887</v>
      </c>
      <c r="LD215">
        <v>34.604918032786877</v>
      </c>
      <c r="LE215">
        <v>33.181967213114753</v>
      </c>
      <c r="LF215">
        <v>36.259016393442629</v>
      </c>
      <c r="LG215">
        <v>33.83606557377049</v>
      </c>
      <c r="LH215">
        <v>33.83606557377049</v>
      </c>
      <c r="LI215">
        <v>33.472131147540978</v>
      </c>
      <c r="LJ215">
        <v>35.644262295081973</v>
      </c>
      <c r="LK215">
        <v>34.714754098360658</v>
      </c>
      <c r="LL215">
        <v>35.693442622950833</v>
      </c>
      <c r="LM215">
        <v>35.416393442622947</v>
      </c>
      <c r="LN215">
        <v>33.1</v>
      </c>
      <c r="LO215">
        <v>32.070491803278678</v>
      </c>
      <c r="LP215">
        <v>35.508196721311478</v>
      </c>
      <c r="LQ215">
        <v>35.527868852459022</v>
      </c>
      <c r="LR215">
        <v>33.734426229508202</v>
      </c>
      <c r="LS215">
        <v>35.309836065573769</v>
      </c>
      <c r="LT215">
        <v>35.650819672131142</v>
      </c>
      <c r="LU215">
        <v>31.94590163934426</v>
      </c>
      <c r="LV215">
        <v>34.137704918032789</v>
      </c>
      <c r="LW215">
        <v>35.299999999999997</v>
      </c>
      <c r="LX215">
        <v>35.309836065573769</v>
      </c>
      <c r="LY215">
        <v>35.075409836065568</v>
      </c>
      <c r="LZ215">
        <v>35.229508196721312</v>
      </c>
      <c r="MA215">
        <v>35.385245901639337</v>
      </c>
      <c r="MB215">
        <v>34.611475409836068</v>
      </c>
      <c r="MC215">
        <v>35.411475409836058</v>
      </c>
      <c r="MD215">
        <v>35.368852459016402</v>
      </c>
      <c r="ME215">
        <v>34.970491803278676</v>
      </c>
      <c r="MF215">
        <v>35.485245901639352</v>
      </c>
      <c r="MG215">
        <v>35.431147540983609</v>
      </c>
      <c r="MH215">
        <v>35.332786885245902</v>
      </c>
      <c r="MI215">
        <v>34.034426229508192</v>
      </c>
      <c r="MJ215">
        <v>35.61639344262295</v>
      </c>
      <c r="MK215">
        <v>32.521311475409838</v>
      </c>
      <c r="ML215">
        <v>35.4</v>
      </c>
      <c r="MM215">
        <v>35.091803278688523</v>
      </c>
      <c r="MN215">
        <v>35.449180327868852</v>
      </c>
      <c r="MO215">
        <v>32.544262295081971</v>
      </c>
      <c r="MP215">
        <v>35.29344262295082</v>
      </c>
      <c r="MQ215">
        <v>34.011475409836059</v>
      </c>
      <c r="MR215">
        <v>35.404918032786881</v>
      </c>
      <c r="MS215">
        <v>35.619672131147553</v>
      </c>
      <c r="MT215">
        <v>35.713114754098363</v>
      </c>
      <c r="MU215">
        <v>35.362295081967211</v>
      </c>
      <c r="MV215">
        <v>33.724590163934423</v>
      </c>
      <c r="MW215">
        <v>34.937704918032793</v>
      </c>
      <c r="MX215">
        <v>35.022950819672133</v>
      </c>
      <c r="MY215">
        <v>35.08524590163934</v>
      </c>
      <c r="MZ215">
        <v>35.401639344262293</v>
      </c>
      <c r="NA215">
        <v>34</v>
      </c>
      <c r="NB215">
        <v>34.570491803278692</v>
      </c>
      <c r="NC215">
        <v>36.309836065573769</v>
      </c>
      <c r="ND215">
        <v>36.255737704918033</v>
      </c>
      <c r="NE215">
        <v>36.291803278688533</v>
      </c>
      <c r="NF215">
        <v>36.211475409836069</v>
      </c>
      <c r="NG215">
        <v>35.465573770491808</v>
      </c>
      <c r="NH215">
        <v>36.203278688524591</v>
      </c>
      <c r="NI215">
        <v>36.088524590163942</v>
      </c>
      <c r="NJ215">
        <v>35.970491803278676</v>
      </c>
      <c r="NK215">
        <v>32.855737704918027</v>
      </c>
      <c r="NL215">
        <v>36.642622950819671</v>
      </c>
      <c r="NM215">
        <v>36.178688524590157</v>
      </c>
      <c r="NN215">
        <v>35.970491803278676</v>
      </c>
      <c r="NO215">
        <v>34.496721311475412</v>
      </c>
      <c r="NP215">
        <v>35.088524590163942</v>
      </c>
      <c r="NQ215">
        <v>35.386885245901638</v>
      </c>
      <c r="NR215">
        <v>33.018032786885243</v>
      </c>
      <c r="NS215">
        <v>34.660655737704921</v>
      </c>
      <c r="NT215">
        <v>35.17704918032787</v>
      </c>
      <c r="NU215">
        <v>33.534426229508192</v>
      </c>
      <c r="NV215">
        <v>35.281967213114747</v>
      </c>
      <c r="NW215">
        <v>35.398360655737697</v>
      </c>
      <c r="NX215">
        <v>33.809836065573769</v>
      </c>
      <c r="NY215">
        <v>35.521311475409838</v>
      </c>
      <c r="NZ215">
        <v>35.155737704918032</v>
      </c>
      <c r="OA215">
        <v>33.209836065573768</v>
      </c>
      <c r="OB215">
        <v>34.993442622950823</v>
      </c>
    </row>
    <row r="216" spans="1:392" x14ac:dyDescent="0.35">
      <c r="A216">
        <v>2005</v>
      </c>
      <c r="B216" t="s">
        <v>398</v>
      </c>
      <c r="C216">
        <v>35.33770492</v>
      </c>
      <c r="D216">
        <v>35.67704918032787</v>
      </c>
      <c r="E216">
        <v>35.354098360655733</v>
      </c>
      <c r="F216">
        <v>35.559016393442619</v>
      </c>
      <c r="G216">
        <v>34.803278688524593</v>
      </c>
      <c r="H216">
        <v>35.604918032786877</v>
      </c>
      <c r="I216">
        <v>31.977049180327871</v>
      </c>
      <c r="J216">
        <v>33.386885245901638</v>
      </c>
      <c r="K216">
        <v>30.160655737704921</v>
      </c>
      <c r="L216">
        <v>34.186885245901642</v>
      </c>
      <c r="M216">
        <v>34.186885245901642</v>
      </c>
      <c r="N216">
        <v>33.222950819672128</v>
      </c>
      <c r="O216">
        <v>34.49508196721311</v>
      </c>
      <c r="P216">
        <v>32.965573770491808</v>
      </c>
      <c r="Q216">
        <v>32.740983606557378</v>
      </c>
      <c r="R216">
        <v>33.981967213114757</v>
      </c>
      <c r="S216">
        <v>34.144262295081973</v>
      </c>
      <c r="T216">
        <v>33.193442622950819</v>
      </c>
      <c r="U216">
        <v>34.795081967213108</v>
      </c>
      <c r="V216">
        <v>34.422950819672131</v>
      </c>
      <c r="W216">
        <v>33.018032786885243</v>
      </c>
      <c r="X216">
        <v>33.609836065573766</v>
      </c>
      <c r="Y216">
        <v>34.314754098360652</v>
      </c>
      <c r="Z216">
        <v>33.260655737704923</v>
      </c>
      <c r="AA216">
        <v>33.642622950819671</v>
      </c>
      <c r="AB216">
        <v>34.309836065573769</v>
      </c>
      <c r="AC216">
        <v>32.181967213114753</v>
      </c>
      <c r="AD216">
        <v>34.355737704918027</v>
      </c>
      <c r="AE216">
        <v>32.945901639344257</v>
      </c>
      <c r="AF216">
        <v>32.686885245901642</v>
      </c>
      <c r="AG216">
        <v>35.234426229508202</v>
      </c>
      <c r="AH216">
        <v>34.698360655737702</v>
      </c>
      <c r="AI216">
        <v>34.826229508196732</v>
      </c>
      <c r="AJ216">
        <v>33.050819672131148</v>
      </c>
      <c r="AK216">
        <v>32.849180327868851</v>
      </c>
      <c r="AL216">
        <v>35.680327868852459</v>
      </c>
      <c r="AM216">
        <v>35.586885245901641</v>
      </c>
      <c r="AN216">
        <v>34.354098360655733</v>
      </c>
      <c r="AO216">
        <v>31.691803278688521</v>
      </c>
      <c r="AP216">
        <v>35.377049180327873</v>
      </c>
      <c r="AQ216">
        <v>32.111475409836068</v>
      </c>
      <c r="AR216">
        <v>35.265573770491798</v>
      </c>
      <c r="AS216">
        <v>35.795081967213108</v>
      </c>
      <c r="AT216">
        <v>23.813114754098361</v>
      </c>
      <c r="AU216">
        <v>33.686885245901642</v>
      </c>
      <c r="AV216">
        <v>32.580327868852457</v>
      </c>
      <c r="AW216">
        <v>35.167213114754098</v>
      </c>
      <c r="AX216">
        <v>33.959016393442617</v>
      </c>
      <c r="AY216">
        <v>33.555737704918037</v>
      </c>
      <c r="AZ216">
        <v>33.327868852459019</v>
      </c>
      <c r="BA216">
        <v>35.463934426229507</v>
      </c>
      <c r="BB216">
        <v>35.119672131147553</v>
      </c>
      <c r="BC216">
        <v>34.155737704918032</v>
      </c>
      <c r="BD216">
        <v>35.385245901639337</v>
      </c>
      <c r="BE216">
        <v>33.004918032786883</v>
      </c>
      <c r="BF216">
        <v>33.745901639344261</v>
      </c>
      <c r="BG216">
        <v>34.062295081967207</v>
      </c>
      <c r="BH216">
        <v>34.188524590163937</v>
      </c>
      <c r="BI216">
        <v>33.714754098360658</v>
      </c>
      <c r="BJ216">
        <v>32.963934426229507</v>
      </c>
      <c r="BK216">
        <v>33.200000000000003</v>
      </c>
      <c r="BL216">
        <v>33.714754098360658</v>
      </c>
      <c r="BM216">
        <v>35.837704918032777</v>
      </c>
      <c r="BN216">
        <v>32.667213114754098</v>
      </c>
      <c r="BO216">
        <v>35.354098360655733</v>
      </c>
      <c r="BP216">
        <v>34.837704918032777</v>
      </c>
      <c r="BQ216">
        <v>35.465573770491808</v>
      </c>
      <c r="BR216">
        <v>36.055737704918037</v>
      </c>
      <c r="BS216">
        <v>35.134426229508193</v>
      </c>
      <c r="BT216">
        <v>35.593442622950818</v>
      </c>
      <c r="BU216">
        <v>35.775409836065577</v>
      </c>
      <c r="BV216">
        <v>34.950819672131153</v>
      </c>
      <c r="BW216">
        <v>35.355737704918027</v>
      </c>
      <c r="BX216">
        <v>33.245901639344261</v>
      </c>
      <c r="BY216">
        <v>31.490163934426231</v>
      </c>
      <c r="BZ216">
        <v>33.039344262295081</v>
      </c>
      <c r="CA216">
        <v>36.011475409836059</v>
      </c>
      <c r="CB216">
        <v>36.406557377049182</v>
      </c>
      <c r="CC216">
        <v>33.929508196721308</v>
      </c>
      <c r="CD216">
        <v>36.209836065573768</v>
      </c>
      <c r="CE216">
        <v>36.170491803278694</v>
      </c>
      <c r="CF216">
        <v>35.847540983606557</v>
      </c>
      <c r="CG216">
        <v>36.209836065573768</v>
      </c>
      <c r="CH216">
        <v>35.777049180327872</v>
      </c>
      <c r="CI216">
        <v>33.83606557377049</v>
      </c>
      <c r="CJ216">
        <v>32.249180327868856</v>
      </c>
      <c r="CK216">
        <v>33.411475409836058</v>
      </c>
      <c r="CL216">
        <v>31.14590163934426</v>
      </c>
      <c r="CM216">
        <v>33.344262295081968</v>
      </c>
      <c r="CN216">
        <v>33.83606557377049</v>
      </c>
      <c r="CO216">
        <v>31.919672131147539</v>
      </c>
      <c r="CP216">
        <v>31.495081967213121</v>
      </c>
      <c r="CQ216">
        <v>34.342622950819667</v>
      </c>
      <c r="CR216">
        <v>33.377049180327873</v>
      </c>
      <c r="CS216">
        <v>32.490163934426228</v>
      </c>
      <c r="CT216">
        <v>30.672131147540981</v>
      </c>
      <c r="CU216">
        <v>30.632786885245899</v>
      </c>
      <c r="CV216">
        <v>31.680327868852459</v>
      </c>
      <c r="CW216">
        <v>30.509836065573769</v>
      </c>
      <c r="CX216">
        <v>30.837704918032781</v>
      </c>
      <c r="CY216">
        <v>31.680327868852459</v>
      </c>
      <c r="CZ216">
        <v>32.795081967213108</v>
      </c>
      <c r="DA216">
        <v>30.959016393442621</v>
      </c>
      <c r="DB216">
        <v>35.265573770491798</v>
      </c>
      <c r="DC216">
        <v>35.445901639344257</v>
      </c>
      <c r="DD216">
        <v>32.111475409836068</v>
      </c>
      <c r="DE216">
        <v>34.824590163934431</v>
      </c>
      <c r="DF216">
        <v>35.11639344262295</v>
      </c>
      <c r="DG216">
        <v>35.28032786885246</v>
      </c>
      <c r="DH216">
        <v>35.080327868852457</v>
      </c>
      <c r="DI216">
        <v>34.619672131147553</v>
      </c>
      <c r="DJ216">
        <v>35.362295081967211</v>
      </c>
      <c r="DK216">
        <v>35.185245901639348</v>
      </c>
      <c r="DL216">
        <v>34.816393442622953</v>
      </c>
      <c r="DM216">
        <v>34.937704918032793</v>
      </c>
      <c r="DN216">
        <v>35.034426229508192</v>
      </c>
      <c r="DO216">
        <v>35.047540983606559</v>
      </c>
      <c r="DP216">
        <v>35.047540983606559</v>
      </c>
      <c r="DQ216">
        <v>35.140983606557377</v>
      </c>
      <c r="DR216">
        <v>35.598360655737707</v>
      </c>
      <c r="DS216">
        <v>36.150819672131142</v>
      </c>
      <c r="DT216">
        <v>34.985245901639352</v>
      </c>
      <c r="DU216">
        <v>35.821311475409843</v>
      </c>
      <c r="DV216">
        <v>35.368852459016402</v>
      </c>
      <c r="DW216">
        <v>35.847540983606557</v>
      </c>
      <c r="DX216">
        <v>35.972131147540978</v>
      </c>
      <c r="DY216">
        <v>35.973770491803279</v>
      </c>
      <c r="DZ216">
        <v>36.063934426229508</v>
      </c>
      <c r="EA216">
        <v>35.693442622950833</v>
      </c>
      <c r="EB216">
        <v>34.662295081967223</v>
      </c>
      <c r="EC216">
        <v>35.20655737704918</v>
      </c>
      <c r="ED216">
        <v>31.801639344262291</v>
      </c>
      <c r="EE216">
        <v>32.801639344262298</v>
      </c>
      <c r="EF216">
        <v>34.698360655737702</v>
      </c>
      <c r="EG216">
        <v>31.51311475409836</v>
      </c>
      <c r="EH216">
        <v>31.814754098360648</v>
      </c>
      <c r="EI216">
        <v>31.529508196721309</v>
      </c>
      <c r="EJ216">
        <v>31.545901639344262</v>
      </c>
      <c r="EK216">
        <v>31.545901639344262</v>
      </c>
      <c r="EL216">
        <v>31.240983606557378</v>
      </c>
      <c r="EM216">
        <v>31.618032786885252</v>
      </c>
      <c r="EN216">
        <v>29.913114754098359</v>
      </c>
      <c r="EO216">
        <v>36.168852459016399</v>
      </c>
      <c r="EP216">
        <v>35.906557377049182</v>
      </c>
      <c r="EQ216">
        <v>35.860655737704917</v>
      </c>
      <c r="ER216">
        <v>31.03606557377049</v>
      </c>
      <c r="ES216">
        <v>35.891803278688528</v>
      </c>
      <c r="ET216">
        <v>35.973770491803279</v>
      </c>
      <c r="EU216">
        <v>33.43934426229508</v>
      </c>
      <c r="EV216">
        <v>36.250819672131151</v>
      </c>
      <c r="EW216">
        <v>36.055737704918037</v>
      </c>
      <c r="EX216">
        <v>36.019672131147537</v>
      </c>
      <c r="EY216">
        <v>35.816393442622953</v>
      </c>
      <c r="EZ216">
        <v>34.698360655737702</v>
      </c>
      <c r="FA216">
        <v>34.855737704918027</v>
      </c>
      <c r="FB216">
        <v>35.667213114754098</v>
      </c>
      <c r="FC216">
        <v>35.891803278688528</v>
      </c>
      <c r="FD216">
        <v>21.352459016393439</v>
      </c>
      <c r="FE216">
        <v>27.673770491803278</v>
      </c>
      <c r="FF216">
        <v>23.063934426229508</v>
      </c>
      <c r="FG216">
        <v>22.245901639344261</v>
      </c>
      <c r="FH216">
        <v>35.201639344262297</v>
      </c>
      <c r="FI216">
        <v>34.286885245901637</v>
      </c>
      <c r="FJ216">
        <v>34.924590163934432</v>
      </c>
      <c r="FK216">
        <v>35.768852459016387</v>
      </c>
      <c r="FL216">
        <v>35.326229508196732</v>
      </c>
      <c r="FM216">
        <v>35.324590163934431</v>
      </c>
      <c r="FN216">
        <v>35.526229508196721</v>
      </c>
      <c r="FO216">
        <v>33.04262295081967</v>
      </c>
      <c r="FP216">
        <v>35.273770491803283</v>
      </c>
      <c r="FQ216">
        <v>34.777049180327872</v>
      </c>
      <c r="FR216">
        <v>35.109836065573766</v>
      </c>
      <c r="FS216">
        <v>35.211475409836069</v>
      </c>
      <c r="FT216">
        <v>32.859016393442623</v>
      </c>
      <c r="FU216">
        <v>35.468852459016389</v>
      </c>
      <c r="FV216">
        <v>35.331147540983601</v>
      </c>
      <c r="FW216">
        <v>35.588524590163942</v>
      </c>
      <c r="FX216">
        <v>35.208196721311467</v>
      </c>
      <c r="FY216">
        <v>35.703278688524591</v>
      </c>
      <c r="FZ216">
        <v>35.203278688524591</v>
      </c>
      <c r="GA216">
        <v>35.470491803278676</v>
      </c>
      <c r="GB216">
        <v>36.508196721311478</v>
      </c>
      <c r="GC216">
        <v>29.478688524590169</v>
      </c>
      <c r="GD216">
        <v>36.391803278688528</v>
      </c>
      <c r="GE216">
        <v>35.190163934426231</v>
      </c>
      <c r="GF216">
        <v>36.198360655737702</v>
      </c>
      <c r="GG216">
        <v>35.818032786885247</v>
      </c>
      <c r="GH216">
        <v>33.38360655737705</v>
      </c>
      <c r="GI216">
        <v>31.424590163934429</v>
      </c>
      <c r="GJ216">
        <v>33.131147540983598</v>
      </c>
      <c r="GK216">
        <v>35.459016393442617</v>
      </c>
      <c r="GL216">
        <v>35.200000000000003</v>
      </c>
      <c r="GM216">
        <v>35.608196721311472</v>
      </c>
      <c r="GN216">
        <v>35.493442622950823</v>
      </c>
      <c r="GO216">
        <v>35.401639344262293</v>
      </c>
      <c r="GP216">
        <v>35.265573770491798</v>
      </c>
      <c r="GQ216">
        <v>35.347540983606557</v>
      </c>
      <c r="GR216">
        <v>35.768852459016387</v>
      </c>
      <c r="GS216">
        <v>35.870491803278689</v>
      </c>
      <c r="GT216">
        <v>35.818032786885247</v>
      </c>
      <c r="GU216">
        <v>35.785245901639342</v>
      </c>
      <c r="GV216">
        <v>35.760655737704923</v>
      </c>
      <c r="GW216">
        <v>35.960655737704919</v>
      </c>
      <c r="GX216">
        <v>35.150819672131142</v>
      </c>
      <c r="GY216">
        <v>35.565573770491802</v>
      </c>
      <c r="GZ216">
        <v>35.454098360655728</v>
      </c>
      <c r="HA216">
        <v>35.92131147540983</v>
      </c>
      <c r="HB216">
        <v>35.468852459016389</v>
      </c>
      <c r="HC216">
        <v>36.001639344262287</v>
      </c>
      <c r="HD216">
        <v>33.808196721311482</v>
      </c>
      <c r="HE216">
        <v>31.855737704918031</v>
      </c>
      <c r="HF216">
        <v>34.118032786885237</v>
      </c>
      <c r="HG216">
        <v>34.772131147540982</v>
      </c>
      <c r="HH216">
        <v>32.385245901639337</v>
      </c>
      <c r="HI216">
        <v>34.016393442622949</v>
      </c>
      <c r="HJ216">
        <v>35.455737704918043</v>
      </c>
      <c r="HK216">
        <v>35.71967213114754</v>
      </c>
      <c r="HL216">
        <v>34.960655737704919</v>
      </c>
      <c r="HM216">
        <v>35.308196721311482</v>
      </c>
      <c r="HN216">
        <v>35.211475409836069</v>
      </c>
      <c r="HO216">
        <v>34.580327868852457</v>
      </c>
      <c r="HP216">
        <v>31.763934426229511</v>
      </c>
      <c r="HQ216">
        <v>35.209836065573768</v>
      </c>
      <c r="HR216">
        <v>35.837704918032777</v>
      </c>
      <c r="HS216">
        <v>34.181967213114753</v>
      </c>
      <c r="HT216">
        <v>35.140983606557377</v>
      </c>
      <c r="HU216">
        <v>32.72459016393443</v>
      </c>
      <c r="HV216">
        <v>35.209836065573768</v>
      </c>
      <c r="HW216">
        <v>29.622950819672131</v>
      </c>
      <c r="HX216">
        <v>34.665573770491797</v>
      </c>
      <c r="HY216">
        <v>31.534426229508199</v>
      </c>
      <c r="HZ216">
        <v>33.790163934426232</v>
      </c>
      <c r="IA216">
        <v>33.145901639344267</v>
      </c>
      <c r="IB216">
        <v>31.51311475409836</v>
      </c>
      <c r="IC216">
        <v>34.665573770491797</v>
      </c>
      <c r="ID216">
        <v>33.945901639344257</v>
      </c>
      <c r="IE216">
        <v>31.350819672131149</v>
      </c>
      <c r="IF216">
        <v>34.895081967213123</v>
      </c>
      <c r="IG216">
        <v>35.416393442622947</v>
      </c>
      <c r="IH216">
        <v>34.988524590163941</v>
      </c>
      <c r="II216">
        <v>34.631147540983598</v>
      </c>
      <c r="IJ216">
        <v>34.649180327868848</v>
      </c>
      <c r="IK216">
        <v>35.170491803278694</v>
      </c>
      <c r="IL216">
        <v>34.631147540983598</v>
      </c>
      <c r="IM216">
        <v>34.349180327868858</v>
      </c>
      <c r="IN216">
        <v>34.224590163934423</v>
      </c>
      <c r="IO216">
        <v>35.273770491803283</v>
      </c>
      <c r="IP216">
        <v>34.586885245901641</v>
      </c>
      <c r="IQ216">
        <v>35.363934426229513</v>
      </c>
      <c r="IR216">
        <v>34.522950819672133</v>
      </c>
      <c r="IS216">
        <v>34.783606557377063</v>
      </c>
      <c r="IT216">
        <v>35.963934426229507</v>
      </c>
      <c r="IU216">
        <v>35.704918032786892</v>
      </c>
      <c r="IV216">
        <v>34.757377049180327</v>
      </c>
      <c r="IW216">
        <v>33.660655737704921</v>
      </c>
      <c r="IX216">
        <v>36.375409836065572</v>
      </c>
      <c r="IY216">
        <v>35.672131147540981</v>
      </c>
      <c r="IZ216">
        <v>35.829508196721306</v>
      </c>
      <c r="JA216">
        <v>33.059016393442619</v>
      </c>
      <c r="JB216">
        <v>33.278688524590173</v>
      </c>
      <c r="JC216">
        <v>35.204918032786892</v>
      </c>
      <c r="JD216">
        <v>34.442622950819683</v>
      </c>
      <c r="JE216">
        <v>34.991803278688522</v>
      </c>
      <c r="JF216">
        <v>34.350819672131152</v>
      </c>
      <c r="JG216">
        <v>35.508196721311478</v>
      </c>
      <c r="JH216">
        <v>34.609836065573766</v>
      </c>
      <c r="JI216">
        <v>34.672131147540981</v>
      </c>
      <c r="JJ216">
        <v>35.598360655737707</v>
      </c>
      <c r="JK216">
        <v>34.736065573770503</v>
      </c>
      <c r="JL216">
        <v>34.880327868852447</v>
      </c>
      <c r="JM216">
        <v>34.736065573770503</v>
      </c>
      <c r="JN216">
        <v>32.367213114754101</v>
      </c>
      <c r="JO216">
        <v>35.132786885245899</v>
      </c>
      <c r="JP216">
        <v>35.786885245901637</v>
      </c>
      <c r="JQ216">
        <v>32.967213114754102</v>
      </c>
      <c r="JR216">
        <v>33.631147540983598</v>
      </c>
      <c r="JS216">
        <v>34.344262295081968</v>
      </c>
      <c r="JT216">
        <v>33.550819672131148</v>
      </c>
      <c r="JU216">
        <v>33.631147540983598</v>
      </c>
      <c r="JV216">
        <v>32.28032786885246</v>
      </c>
      <c r="JW216">
        <v>34.298360655737703</v>
      </c>
      <c r="JX216">
        <v>34.036065573770493</v>
      </c>
      <c r="JY216">
        <v>34.4</v>
      </c>
      <c r="JZ216">
        <v>34.245901639344261</v>
      </c>
      <c r="KA216">
        <v>34.032786885245898</v>
      </c>
      <c r="KB216">
        <v>34.252459016393438</v>
      </c>
      <c r="KC216">
        <v>34.765573770491798</v>
      </c>
      <c r="KD216">
        <v>32.536065573770493</v>
      </c>
      <c r="KE216">
        <v>34.275409836065577</v>
      </c>
      <c r="KF216">
        <v>34.324590163934431</v>
      </c>
      <c r="KG216">
        <v>35.777049180327872</v>
      </c>
      <c r="KH216">
        <v>35.790163934426232</v>
      </c>
      <c r="KI216">
        <v>35.82295081967213</v>
      </c>
      <c r="KJ216">
        <v>35.031147540983611</v>
      </c>
      <c r="KK216">
        <v>35.980327868852463</v>
      </c>
      <c r="KL216">
        <v>35.536065573770493</v>
      </c>
      <c r="KM216">
        <v>35.821311475409843</v>
      </c>
      <c r="KN216">
        <v>35.790163934426232</v>
      </c>
      <c r="KO216">
        <v>35.831147540983601</v>
      </c>
      <c r="KP216">
        <v>35.662295081967223</v>
      </c>
      <c r="KQ216">
        <v>36.213114754098363</v>
      </c>
      <c r="KR216">
        <v>36.014754098360648</v>
      </c>
      <c r="KS216">
        <v>32.511475409836073</v>
      </c>
      <c r="KT216">
        <v>35.450819672131153</v>
      </c>
      <c r="KU216">
        <v>34.42622950819672</v>
      </c>
      <c r="KV216">
        <v>36.188524590163937</v>
      </c>
      <c r="KW216">
        <v>36.581967213114751</v>
      </c>
      <c r="KX216">
        <v>36.313114754098358</v>
      </c>
      <c r="KY216">
        <v>36.626229508196722</v>
      </c>
      <c r="KZ216">
        <v>36.339344262295079</v>
      </c>
      <c r="LA216">
        <v>33.696721311475407</v>
      </c>
      <c r="LB216">
        <v>34.42622950819672</v>
      </c>
      <c r="LC216">
        <v>33.562295081967207</v>
      </c>
      <c r="LD216">
        <v>34.859016393442623</v>
      </c>
      <c r="LE216">
        <v>33.432786885245903</v>
      </c>
      <c r="LF216">
        <v>36.606557377049178</v>
      </c>
      <c r="LG216">
        <v>34.483606557377051</v>
      </c>
      <c r="LH216">
        <v>34.483606557377051</v>
      </c>
      <c r="LI216">
        <v>33.983606557377051</v>
      </c>
      <c r="LJ216">
        <v>36.009836065573772</v>
      </c>
      <c r="LK216">
        <v>35.090163934426229</v>
      </c>
      <c r="LL216">
        <v>36.07377049180328</v>
      </c>
      <c r="LM216">
        <v>36.068852459016391</v>
      </c>
      <c r="LN216">
        <v>33.631147540983598</v>
      </c>
      <c r="LO216">
        <v>32.795081967213108</v>
      </c>
      <c r="LP216">
        <v>35.213114754098363</v>
      </c>
      <c r="LQ216">
        <v>35.104918032786877</v>
      </c>
      <c r="LR216">
        <v>32.909836065573771</v>
      </c>
      <c r="LS216">
        <v>34.929508196721308</v>
      </c>
      <c r="LT216">
        <v>35.236065573770503</v>
      </c>
      <c r="LU216">
        <v>31.544262295081971</v>
      </c>
      <c r="LV216">
        <v>33.713114754098363</v>
      </c>
      <c r="LW216">
        <v>34.893442622950822</v>
      </c>
      <c r="LX216">
        <v>35.114754098360663</v>
      </c>
      <c r="LY216">
        <v>34.655737704918032</v>
      </c>
      <c r="LZ216">
        <v>34.537704918032787</v>
      </c>
      <c r="MA216">
        <v>34.665573770491797</v>
      </c>
      <c r="MB216">
        <v>34.431147540983609</v>
      </c>
      <c r="MC216">
        <v>34.713114754098363</v>
      </c>
      <c r="MD216">
        <v>34.968852459016389</v>
      </c>
      <c r="ME216">
        <v>34.775409836065577</v>
      </c>
      <c r="MF216">
        <v>35.185245901639348</v>
      </c>
      <c r="MG216">
        <v>35.059016393442619</v>
      </c>
      <c r="MH216">
        <v>35.244262295081967</v>
      </c>
      <c r="MI216">
        <v>34.050819672131148</v>
      </c>
      <c r="MJ216">
        <v>35.365573770491807</v>
      </c>
      <c r="MK216">
        <v>32.593442622950818</v>
      </c>
      <c r="ML216">
        <v>35.226229508196717</v>
      </c>
      <c r="MM216">
        <v>34.818032786885247</v>
      </c>
      <c r="MN216">
        <v>35.352459016393439</v>
      </c>
      <c r="MO216">
        <v>32.611475409836068</v>
      </c>
      <c r="MP216">
        <v>35.226229508196717</v>
      </c>
      <c r="MQ216">
        <v>34.07377049180328</v>
      </c>
      <c r="MR216">
        <v>35.314754098360652</v>
      </c>
      <c r="MS216">
        <v>35.444262295081963</v>
      </c>
      <c r="MT216">
        <v>35.459016393442617</v>
      </c>
      <c r="MU216">
        <v>35.260655737704923</v>
      </c>
      <c r="MV216">
        <v>33.708196721311467</v>
      </c>
      <c r="MW216">
        <v>34.829508196721306</v>
      </c>
      <c r="MX216">
        <v>34.862295081967211</v>
      </c>
      <c r="MY216">
        <v>34.654098360655738</v>
      </c>
      <c r="MZ216">
        <v>35.168852459016399</v>
      </c>
      <c r="NA216">
        <v>33.980327868852463</v>
      </c>
      <c r="NB216">
        <v>34.299999999999997</v>
      </c>
      <c r="NC216">
        <v>36.560655737704913</v>
      </c>
      <c r="ND216">
        <v>36.50491803278689</v>
      </c>
      <c r="NE216">
        <v>36.124590163934428</v>
      </c>
      <c r="NF216">
        <v>36.045901639344272</v>
      </c>
      <c r="NG216">
        <v>35.998360655737713</v>
      </c>
      <c r="NH216">
        <v>36.636065573770487</v>
      </c>
      <c r="NI216">
        <v>36.514754098360648</v>
      </c>
      <c r="NJ216">
        <v>36.050819672131148</v>
      </c>
      <c r="NK216">
        <v>33.029508196721309</v>
      </c>
      <c r="NL216">
        <v>36.508196721311478</v>
      </c>
      <c r="NM216">
        <v>36.729508196721312</v>
      </c>
      <c r="NN216">
        <v>36.050819672131148</v>
      </c>
      <c r="NO216">
        <v>34.547540983606559</v>
      </c>
      <c r="NP216">
        <v>34.691803278688518</v>
      </c>
      <c r="NQ216">
        <v>34.859016393442623</v>
      </c>
      <c r="NR216">
        <v>33.003278688524588</v>
      </c>
      <c r="NS216">
        <v>34.509836065573772</v>
      </c>
      <c r="NT216">
        <v>34.978688524590162</v>
      </c>
      <c r="NU216">
        <v>33.350819672131152</v>
      </c>
      <c r="NV216">
        <v>34.904918032786881</v>
      </c>
      <c r="NW216">
        <v>34.885245901639337</v>
      </c>
      <c r="NX216">
        <v>33.626229508196722</v>
      </c>
      <c r="NY216">
        <v>35.01311475409836</v>
      </c>
      <c r="NZ216">
        <v>34.950819672131153</v>
      </c>
      <c r="OA216">
        <v>33.208196721311467</v>
      </c>
      <c r="OB216">
        <v>34.755737704918033</v>
      </c>
    </row>
    <row r="217" spans="1:392" x14ac:dyDescent="0.35">
      <c r="A217">
        <v>2006</v>
      </c>
      <c r="B217" t="s">
        <v>398</v>
      </c>
      <c r="C217">
        <v>36.129508199999997</v>
      </c>
      <c r="D217">
        <v>36.373770491803278</v>
      </c>
      <c r="E217">
        <v>36.152459016393443</v>
      </c>
      <c r="F217">
        <v>36.365573770491807</v>
      </c>
      <c r="G217">
        <v>35.772131147540982</v>
      </c>
      <c r="H217">
        <v>36.440983606557381</v>
      </c>
      <c r="I217">
        <v>31.308196721311479</v>
      </c>
      <c r="J217">
        <v>33.285245901639342</v>
      </c>
      <c r="K217">
        <v>30.265573770491809</v>
      </c>
      <c r="L217">
        <v>33.531147540983611</v>
      </c>
      <c r="M217">
        <v>33.531147540983611</v>
      </c>
      <c r="N217">
        <v>33.113114754098362</v>
      </c>
      <c r="O217">
        <v>33.83606557377049</v>
      </c>
      <c r="P217">
        <v>33.183606557377047</v>
      </c>
      <c r="Q217">
        <v>32.62131147540984</v>
      </c>
      <c r="R217">
        <v>33.640983606557377</v>
      </c>
      <c r="S217">
        <v>34.140983606557377</v>
      </c>
      <c r="T217">
        <v>32.936065573770492</v>
      </c>
      <c r="U217">
        <v>35.740983606557371</v>
      </c>
      <c r="V217">
        <v>35.232786885245901</v>
      </c>
      <c r="W217">
        <v>33.434426229508198</v>
      </c>
      <c r="X217">
        <v>34.065573770491802</v>
      </c>
      <c r="Y217">
        <v>35.193442622950833</v>
      </c>
      <c r="Z217">
        <v>33.736065573770503</v>
      </c>
      <c r="AA217">
        <v>34.108196721311472</v>
      </c>
      <c r="AB217">
        <v>35.190163934426231</v>
      </c>
      <c r="AC217">
        <v>32.790163934426232</v>
      </c>
      <c r="AD217">
        <v>35.555737704918037</v>
      </c>
      <c r="AE217">
        <v>33.296721311475409</v>
      </c>
      <c r="AF217">
        <v>33.095081967213112</v>
      </c>
      <c r="AG217">
        <v>36.181967213114753</v>
      </c>
      <c r="AH217">
        <v>35.667213114754098</v>
      </c>
      <c r="AI217">
        <v>35.803278688524593</v>
      </c>
      <c r="AJ217">
        <v>33.459016393442617</v>
      </c>
      <c r="AK217">
        <v>33.196721311475407</v>
      </c>
      <c r="AL217">
        <v>36.521311475409838</v>
      </c>
      <c r="AM217">
        <v>36.529508196721324</v>
      </c>
      <c r="AN217">
        <v>35.560655737704913</v>
      </c>
      <c r="AO217">
        <v>32.036065573770493</v>
      </c>
      <c r="AP217">
        <v>36.319672131147541</v>
      </c>
      <c r="AQ217">
        <v>32.927868852459021</v>
      </c>
      <c r="AR217">
        <v>36.188524590163937</v>
      </c>
      <c r="AS217">
        <v>36.721311475409841</v>
      </c>
      <c r="AT217">
        <v>24.095081967213119</v>
      </c>
      <c r="AU217">
        <v>34.859016393442623</v>
      </c>
      <c r="AV217">
        <v>33.82295081967213</v>
      </c>
      <c r="AW217">
        <v>35.83606557377049</v>
      </c>
      <c r="AX217">
        <v>34.344262295081968</v>
      </c>
      <c r="AY217">
        <v>34.375409836065572</v>
      </c>
      <c r="AZ217">
        <v>34.470491803278676</v>
      </c>
      <c r="BA217">
        <v>35.777049180327872</v>
      </c>
      <c r="BB217">
        <v>36.050819672131148</v>
      </c>
      <c r="BC217">
        <v>34.965573770491808</v>
      </c>
      <c r="BD217">
        <v>36.318032786885247</v>
      </c>
      <c r="BE217">
        <v>33.960655737704919</v>
      </c>
      <c r="BF217">
        <v>34.83606557377049</v>
      </c>
      <c r="BG217">
        <v>34.936065573770492</v>
      </c>
      <c r="BH217">
        <v>35.063934426229508</v>
      </c>
      <c r="BI217">
        <v>34.632786885245899</v>
      </c>
      <c r="BJ217">
        <v>33.872131147540983</v>
      </c>
      <c r="BK217">
        <v>34.173770491803268</v>
      </c>
      <c r="BL217">
        <v>34.632786885245899</v>
      </c>
      <c r="BM217">
        <v>35.691803278688518</v>
      </c>
      <c r="BN217">
        <v>32.973770491803279</v>
      </c>
      <c r="BO217">
        <v>35.631147540983598</v>
      </c>
      <c r="BP217">
        <v>34.819672131147541</v>
      </c>
      <c r="BQ217">
        <v>35.527868852459022</v>
      </c>
      <c r="BR217">
        <v>36.101639344262303</v>
      </c>
      <c r="BS217">
        <v>35.416393442622947</v>
      </c>
      <c r="BT217">
        <v>35.652459016393443</v>
      </c>
      <c r="BU217">
        <v>35.831147540983601</v>
      </c>
      <c r="BV217">
        <v>34.929508196721308</v>
      </c>
      <c r="BW217">
        <v>35.401639344262293</v>
      </c>
      <c r="BX217">
        <v>33.413114754098359</v>
      </c>
      <c r="BY217">
        <v>30.875409836065572</v>
      </c>
      <c r="BZ217">
        <v>33.218032786885253</v>
      </c>
      <c r="CA217">
        <v>36.58524590163934</v>
      </c>
      <c r="CB217">
        <v>36.714754098360658</v>
      </c>
      <c r="CC217">
        <v>35.083606557377053</v>
      </c>
      <c r="CD217">
        <v>36.675409836065569</v>
      </c>
      <c r="CE217">
        <v>37.101639344262303</v>
      </c>
      <c r="CF217">
        <v>37.149180327868848</v>
      </c>
      <c r="CG217">
        <v>36.675409836065569</v>
      </c>
      <c r="CH217">
        <v>37.088524590163942</v>
      </c>
      <c r="CI217">
        <v>35.045901639344272</v>
      </c>
      <c r="CJ217">
        <v>32.578688524590163</v>
      </c>
      <c r="CK217">
        <v>34.29344262295082</v>
      </c>
      <c r="CL217">
        <v>31.691803278688521</v>
      </c>
      <c r="CM217">
        <v>34.577049180327869</v>
      </c>
      <c r="CN217">
        <v>35.045901639344272</v>
      </c>
      <c r="CO217">
        <v>33.024590163934427</v>
      </c>
      <c r="CP217">
        <v>32.054098360655743</v>
      </c>
      <c r="CQ217">
        <v>35.185245901639348</v>
      </c>
      <c r="CR217">
        <v>34.249180327868849</v>
      </c>
      <c r="CS217">
        <v>32.649180327868848</v>
      </c>
      <c r="CT217">
        <v>30.777049180327872</v>
      </c>
      <c r="CU217">
        <v>30.745901639344261</v>
      </c>
      <c r="CV217">
        <v>31.785245901639339</v>
      </c>
      <c r="CW217">
        <v>30.618032786885252</v>
      </c>
      <c r="CX217">
        <v>30.949180327868849</v>
      </c>
      <c r="CY217">
        <v>31.785245901639339</v>
      </c>
      <c r="CZ217">
        <v>32.954098360655742</v>
      </c>
      <c r="DA217">
        <v>31.070491803278689</v>
      </c>
      <c r="DB217">
        <v>36.32295081967213</v>
      </c>
      <c r="DC217">
        <v>36.506557377049177</v>
      </c>
      <c r="DD217">
        <v>33.1344262295082</v>
      </c>
      <c r="DE217">
        <v>36.21967213114754</v>
      </c>
      <c r="DF217">
        <v>36.178688524590157</v>
      </c>
      <c r="DG217">
        <v>36.34098360655738</v>
      </c>
      <c r="DH217">
        <v>36.575409836065568</v>
      </c>
      <c r="DI217">
        <v>35.831147540983601</v>
      </c>
      <c r="DJ217">
        <v>36.613114754098362</v>
      </c>
      <c r="DK217">
        <v>36.437704918032793</v>
      </c>
      <c r="DL217">
        <v>35.886885245901638</v>
      </c>
      <c r="DM217">
        <v>35.998360655737713</v>
      </c>
      <c r="DN217">
        <v>36.134426229508193</v>
      </c>
      <c r="DO217">
        <v>36.124590163934428</v>
      </c>
      <c r="DP217">
        <v>36.124590163934428</v>
      </c>
      <c r="DQ217">
        <v>36.406557377049182</v>
      </c>
      <c r="DR217">
        <v>36.570491803278692</v>
      </c>
      <c r="DS217">
        <v>37.427868852459007</v>
      </c>
      <c r="DT217">
        <v>36.131147540983598</v>
      </c>
      <c r="DU217">
        <v>37.047540983606559</v>
      </c>
      <c r="DV217">
        <v>36.444262295081963</v>
      </c>
      <c r="DW217">
        <v>36.885245901639337</v>
      </c>
      <c r="DX217">
        <v>37.026229508196721</v>
      </c>
      <c r="DY217">
        <v>37.026229508196721</v>
      </c>
      <c r="DZ217">
        <v>37.318032786885247</v>
      </c>
      <c r="EA217">
        <v>36.959016393442617</v>
      </c>
      <c r="EB217">
        <v>35.622950819672127</v>
      </c>
      <c r="EC217">
        <v>36.470491803278691</v>
      </c>
      <c r="ED217">
        <v>32.200000000000003</v>
      </c>
      <c r="EE217">
        <v>33.193442622950819</v>
      </c>
      <c r="EF217">
        <v>35.667213114754098</v>
      </c>
      <c r="EG217">
        <v>31.891803278688531</v>
      </c>
      <c r="EH217">
        <v>32.221311475409827</v>
      </c>
      <c r="EI217">
        <v>31.942622950819668</v>
      </c>
      <c r="EJ217">
        <v>31.962295081967209</v>
      </c>
      <c r="EK217">
        <v>31.962295081967209</v>
      </c>
      <c r="EL217">
        <v>31.586885245901641</v>
      </c>
      <c r="EM217">
        <v>32.029508196721309</v>
      </c>
      <c r="EN217">
        <v>29.69508196721312</v>
      </c>
      <c r="EO217">
        <v>36.193442622950833</v>
      </c>
      <c r="EP217">
        <v>36.068852459016391</v>
      </c>
      <c r="EQ217">
        <v>35.893442622950822</v>
      </c>
      <c r="ER217">
        <v>31.198360655737709</v>
      </c>
      <c r="ES217">
        <v>35.783606557377063</v>
      </c>
      <c r="ET217">
        <v>36.142622950819671</v>
      </c>
      <c r="EU217">
        <v>33.681967213114753</v>
      </c>
      <c r="EV217">
        <v>36.275409836065577</v>
      </c>
      <c r="EW217">
        <v>36.101639344262303</v>
      </c>
      <c r="EX217">
        <v>36.040983606557383</v>
      </c>
      <c r="EY217">
        <v>35.978688524590162</v>
      </c>
      <c r="EZ217">
        <v>34.929508196721308</v>
      </c>
      <c r="FA217">
        <v>35.008196721311478</v>
      </c>
      <c r="FB217">
        <v>35.562295081967207</v>
      </c>
      <c r="FC217">
        <v>35.783606557377063</v>
      </c>
      <c r="FD217">
        <v>21.45737704918033</v>
      </c>
      <c r="FE217">
        <v>27.045901639344262</v>
      </c>
      <c r="FF217">
        <v>22.921311475409841</v>
      </c>
      <c r="FG217">
        <v>22.11475409836066</v>
      </c>
      <c r="FH217">
        <v>36.065573770491802</v>
      </c>
      <c r="FI217">
        <v>35.147540983606561</v>
      </c>
      <c r="FJ217">
        <v>35.786885245901637</v>
      </c>
      <c r="FK217">
        <v>36.467213114754102</v>
      </c>
      <c r="FL217">
        <v>36.65901639344262</v>
      </c>
      <c r="FM217">
        <v>36.581967213114751</v>
      </c>
      <c r="FN217">
        <v>36.752459016393438</v>
      </c>
      <c r="FO217">
        <v>33.254098360655739</v>
      </c>
      <c r="FP217">
        <v>36.586885245901641</v>
      </c>
      <c r="FQ217">
        <v>36.190163934426231</v>
      </c>
      <c r="FR217">
        <v>36.411475409836072</v>
      </c>
      <c r="FS217">
        <v>36.506557377049177</v>
      </c>
      <c r="FT217">
        <v>33.190163934426231</v>
      </c>
      <c r="FU217">
        <v>36.727868852459018</v>
      </c>
      <c r="FV217">
        <v>36.670491803278694</v>
      </c>
      <c r="FW217">
        <v>36.831147540983601</v>
      </c>
      <c r="FX217">
        <v>36.470491803278691</v>
      </c>
      <c r="FY217">
        <v>37.185245901639348</v>
      </c>
      <c r="FZ217">
        <v>36.570491803278692</v>
      </c>
      <c r="GA217">
        <v>36.372131147540983</v>
      </c>
      <c r="GB217">
        <v>37.818032786885247</v>
      </c>
      <c r="GC217">
        <v>29.306557377049181</v>
      </c>
      <c r="GD217">
        <v>37.777049180327872</v>
      </c>
      <c r="GE217">
        <v>36.547540983606559</v>
      </c>
      <c r="GF217">
        <v>37.580327868852457</v>
      </c>
      <c r="GG217">
        <v>37.286885245901637</v>
      </c>
      <c r="GH217">
        <v>33.89672131147541</v>
      </c>
      <c r="GI217">
        <v>31.934426229508201</v>
      </c>
      <c r="GJ217">
        <v>33.340983606557373</v>
      </c>
      <c r="GK217">
        <v>36.685245901639348</v>
      </c>
      <c r="GL217">
        <v>36.449180327868852</v>
      </c>
      <c r="GM217">
        <v>37.014754098360648</v>
      </c>
      <c r="GN217">
        <v>36.70655737704918</v>
      </c>
      <c r="GO217">
        <v>36.613114754098362</v>
      </c>
      <c r="GP217">
        <v>36.521311475409838</v>
      </c>
      <c r="GQ217">
        <v>36.463934426229521</v>
      </c>
      <c r="GR217">
        <v>37.23770491803279</v>
      </c>
      <c r="GS217">
        <v>37.329508196721306</v>
      </c>
      <c r="GT217">
        <v>37.275409836065577</v>
      </c>
      <c r="GU217">
        <v>37.065573770491802</v>
      </c>
      <c r="GV217">
        <v>37.045901639344272</v>
      </c>
      <c r="GW217">
        <v>37.273770491803283</v>
      </c>
      <c r="GX217">
        <v>36.401639344262293</v>
      </c>
      <c r="GY217">
        <v>36.813114754098358</v>
      </c>
      <c r="GZ217">
        <v>36.708196721311467</v>
      </c>
      <c r="HA217">
        <v>37.173770491803282</v>
      </c>
      <c r="HB217">
        <v>36.727868852459018</v>
      </c>
      <c r="HC217">
        <v>37.07868852459017</v>
      </c>
      <c r="HD217">
        <v>34.704918032786892</v>
      </c>
      <c r="HE217">
        <v>32.444262295081963</v>
      </c>
      <c r="HF217">
        <v>35.055737704918037</v>
      </c>
      <c r="HG217">
        <v>34.704918032786892</v>
      </c>
      <c r="HH217">
        <v>32.983606557377051</v>
      </c>
      <c r="HI217">
        <v>33.952459016393441</v>
      </c>
      <c r="HJ217">
        <v>35.596721311475413</v>
      </c>
      <c r="HK217">
        <v>35.624590163934428</v>
      </c>
      <c r="HL217">
        <v>35.106557377049178</v>
      </c>
      <c r="HM217">
        <v>35.240983606557371</v>
      </c>
      <c r="HN217">
        <v>35.360655737704917</v>
      </c>
      <c r="HO217">
        <v>34.813114754098358</v>
      </c>
      <c r="HP217">
        <v>32.745901639344261</v>
      </c>
      <c r="HQ217">
        <v>35.367213114754101</v>
      </c>
      <c r="HR217">
        <v>35.691803278688518</v>
      </c>
      <c r="HS217">
        <v>35.209836065573768</v>
      </c>
      <c r="HT217">
        <v>35.298360655737703</v>
      </c>
      <c r="HU217">
        <v>33.311475409836063</v>
      </c>
      <c r="HV217">
        <v>35.367213114754101</v>
      </c>
      <c r="HW217">
        <v>30.209836065573771</v>
      </c>
      <c r="HX217">
        <v>35.632786885245899</v>
      </c>
      <c r="HY217">
        <v>31.10327868852459</v>
      </c>
      <c r="HZ217">
        <v>33.345901639344262</v>
      </c>
      <c r="IA217">
        <v>33.757377049180327</v>
      </c>
      <c r="IB217">
        <v>31.277049180327872</v>
      </c>
      <c r="IC217">
        <v>35.632786885245899</v>
      </c>
      <c r="ID217">
        <v>33.703278688524591</v>
      </c>
      <c r="IE217">
        <v>31.113114754098358</v>
      </c>
      <c r="IF217">
        <v>36.299999999999997</v>
      </c>
      <c r="IG217">
        <v>36.731147540983613</v>
      </c>
      <c r="IH217">
        <v>36.045901639344272</v>
      </c>
      <c r="II217">
        <v>36.062295081967207</v>
      </c>
      <c r="IJ217">
        <v>36.067213114754097</v>
      </c>
      <c r="IK217">
        <v>36.245901639344261</v>
      </c>
      <c r="IL217">
        <v>36.062295081967207</v>
      </c>
      <c r="IM217">
        <v>35.411475409836058</v>
      </c>
      <c r="IN217">
        <v>35.281967213114747</v>
      </c>
      <c r="IO217">
        <v>36.586885245901641</v>
      </c>
      <c r="IP217">
        <v>35.563934426229508</v>
      </c>
      <c r="IQ217">
        <v>36.678688524590157</v>
      </c>
      <c r="IR217">
        <v>35.757377049180327</v>
      </c>
      <c r="IS217">
        <v>36.204918032786892</v>
      </c>
      <c r="IT217">
        <v>36.23770491803279</v>
      </c>
      <c r="IU217">
        <v>36.040983606557383</v>
      </c>
      <c r="IV217">
        <v>34.311475409836063</v>
      </c>
      <c r="IW217">
        <v>33.418032786885249</v>
      </c>
      <c r="IX217">
        <v>37.068852459016391</v>
      </c>
      <c r="IY217">
        <v>35.947540983606558</v>
      </c>
      <c r="IZ217">
        <v>36.07377049180328</v>
      </c>
      <c r="JA217">
        <v>32.618032786885237</v>
      </c>
      <c r="JB217">
        <v>32.844262295081968</v>
      </c>
      <c r="JC217">
        <v>35.436065573770492</v>
      </c>
      <c r="JD217">
        <v>34.434426229508198</v>
      </c>
      <c r="JE217">
        <v>35.01311475409836</v>
      </c>
      <c r="JF217">
        <v>34.01311475409836</v>
      </c>
      <c r="JG217">
        <v>35.521311475409838</v>
      </c>
      <c r="JH217">
        <v>34.267213114754099</v>
      </c>
      <c r="JI217">
        <v>34.332786885245902</v>
      </c>
      <c r="JJ217">
        <v>35.91475409836066</v>
      </c>
      <c r="JK217">
        <v>34.529508196721324</v>
      </c>
      <c r="JL217">
        <v>34.903278688524587</v>
      </c>
      <c r="JM217">
        <v>34.529508196721324</v>
      </c>
      <c r="JN217">
        <v>32.577049180327869</v>
      </c>
      <c r="JO217">
        <v>35.160655737704921</v>
      </c>
      <c r="JP217">
        <v>35.811475409836063</v>
      </c>
      <c r="JQ217">
        <v>34</v>
      </c>
      <c r="JR217">
        <v>34.775409836065577</v>
      </c>
      <c r="JS217">
        <v>35.493442622950823</v>
      </c>
      <c r="JT217">
        <v>34.595081967213119</v>
      </c>
      <c r="JU217">
        <v>34.775409836065577</v>
      </c>
      <c r="JV217">
        <v>33.70655737704918</v>
      </c>
      <c r="JW217">
        <v>35.460655737704919</v>
      </c>
      <c r="JX217">
        <v>35.185245901639348</v>
      </c>
      <c r="JY217">
        <v>35.637704918032789</v>
      </c>
      <c r="JZ217">
        <v>35.418032786885249</v>
      </c>
      <c r="KA217">
        <v>35.193442622950833</v>
      </c>
      <c r="KB217">
        <v>35.416393442622947</v>
      </c>
      <c r="KC217">
        <v>36.15901639344262</v>
      </c>
      <c r="KD217">
        <v>32.870491803278689</v>
      </c>
      <c r="KE217">
        <v>35.449180327868852</v>
      </c>
      <c r="KF217">
        <v>35.498360655737713</v>
      </c>
      <c r="KG217">
        <v>37.088524590163942</v>
      </c>
      <c r="KH217">
        <v>36.818032786885247</v>
      </c>
      <c r="KI217">
        <v>36.855737704918027</v>
      </c>
      <c r="KJ217">
        <v>36.198360655737702</v>
      </c>
      <c r="KK217">
        <v>37.28032786885246</v>
      </c>
      <c r="KL217">
        <v>36.827868852459019</v>
      </c>
      <c r="KM217">
        <v>36.852459016393439</v>
      </c>
      <c r="KN217">
        <v>36.818032786885247</v>
      </c>
      <c r="KO217">
        <v>36.680327868852459</v>
      </c>
      <c r="KP217">
        <v>37.134426229508193</v>
      </c>
      <c r="KQ217">
        <v>36.691803278688518</v>
      </c>
      <c r="KR217">
        <v>36.863934426229513</v>
      </c>
      <c r="KS217">
        <v>33.249180327868856</v>
      </c>
      <c r="KT217">
        <v>36.37868852459016</v>
      </c>
      <c r="KU217">
        <v>34.826229508196732</v>
      </c>
      <c r="KV217">
        <v>36.895081967213123</v>
      </c>
      <c r="KW217">
        <v>37.272131147540982</v>
      </c>
      <c r="KX217">
        <v>37.088524590163942</v>
      </c>
      <c r="KY217">
        <v>37.386885245901638</v>
      </c>
      <c r="KZ217">
        <v>37.409836065573771</v>
      </c>
      <c r="LA217">
        <v>33.893442622950822</v>
      </c>
      <c r="LB217">
        <v>34.826229508196732</v>
      </c>
      <c r="LC217">
        <v>33.747540983606562</v>
      </c>
      <c r="LD217">
        <v>35.268852459016387</v>
      </c>
      <c r="LE217">
        <v>33.61639344262295</v>
      </c>
      <c r="LF217">
        <v>37.37868852459016</v>
      </c>
      <c r="LG217">
        <v>34.824590163934431</v>
      </c>
      <c r="LH217">
        <v>34.824590163934431</v>
      </c>
      <c r="LI217">
        <v>34.478688524590162</v>
      </c>
      <c r="LJ217">
        <v>36.696721311475407</v>
      </c>
      <c r="LK217">
        <v>35.559016393442619</v>
      </c>
      <c r="LL217">
        <v>36.757377049180327</v>
      </c>
      <c r="LM217">
        <v>36.406557377049182</v>
      </c>
      <c r="LN217">
        <v>33.559016393442619</v>
      </c>
      <c r="LO217">
        <v>32.954098360655742</v>
      </c>
      <c r="LP217">
        <v>36.462295081967213</v>
      </c>
      <c r="LQ217">
        <v>36.362295081967211</v>
      </c>
      <c r="LR217">
        <v>34.593442622950818</v>
      </c>
      <c r="LS217">
        <v>36.257377049180327</v>
      </c>
      <c r="LT217">
        <v>36.5</v>
      </c>
      <c r="LU217">
        <v>32.95737704918033</v>
      </c>
      <c r="LV217">
        <v>35.093442622950818</v>
      </c>
      <c r="LW217">
        <v>36.257377049180327</v>
      </c>
      <c r="LX217">
        <v>36.200000000000003</v>
      </c>
      <c r="LY217">
        <v>35.911475409836058</v>
      </c>
      <c r="LZ217">
        <v>36.150819672131142</v>
      </c>
      <c r="MA217">
        <v>36.067213114754097</v>
      </c>
      <c r="MB217">
        <v>35.227868852459018</v>
      </c>
      <c r="MC217">
        <v>36.34098360655738</v>
      </c>
      <c r="MD217">
        <v>36.342622950819681</v>
      </c>
      <c r="ME217">
        <v>35.721311475409827</v>
      </c>
      <c r="MF217">
        <v>36.437704918032793</v>
      </c>
      <c r="MG217">
        <v>36.388524590163932</v>
      </c>
      <c r="MH217">
        <v>36.218032786885253</v>
      </c>
      <c r="MI217">
        <v>34.654098360655738</v>
      </c>
      <c r="MJ217">
        <v>36.596721311475413</v>
      </c>
      <c r="MK217">
        <v>33.144262295081973</v>
      </c>
      <c r="ML217">
        <v>36.622950819672127</v>
      </c>
      <c r="MM217">
        <v>35.890163934426234</v>
      </c>
      <c r="MN217">
        <v>36.34098360655738</v>
      </c>
      <c r="MO217">
        <v>33.170491803278694</v>
      </c>
      <c r="MP217">
        <v>36.439344262295087</v>
      </c>
      <c r="MQ217">
        <v>34.632786885245899</v>
      </c>
      <c r="MR217">
        <v>36.291803278688533</v>
      </c>
      <c r="MS217">
        <v>36.847540983606557</v>
      </c>
      <c r="MT217">
        <v>36.685245901639348</v>
      </c>
      <c r="MU217">
        <v>36.240983606557371</v>
      </c>
      <c r="MV217">
        <v>34.757377049180327</v>
      </c>
      <c r="MW217">
        <v>36.003278688524588</v>
      </c>
      <c r="MX217">
        <v>36.062295081967207</v>
      </c>
      <c r="MY217">
        <v>35.92131147540983</v>
      </c>
      <c r="MZ217">
        <v>36.272131147540982</v>
      </c>
      <c r="NA217">
        <v>35.027868852459022</v>
      </c>
      <c r="NB217">
        <v>35.350819672131152</v>
      </c>
      <c r="NC217">
        <v>37.668852459016399</v>
      </c>
      <c r="ND217">
        <v>37.609836065573766</v>
      </c>
      <c r="NE217">
        <v>37.362295081967211</v>
      </c>
      <c r="NF217">
        <v>37.28032786885246</v>
      </c>
      <c r="NG217">
        <v>36.229508196721312</v>
      </c>
      <c r="NH217">
        <v>37.516393442622949</v>
      </c>
      <c r="NI217">
        <v>37.404918032786881</v>
      </c>
      <c r="NJ217">
        <v>37.104918032786877</v>
      </c>
      <c r="NK217">
        <v>33.455737704918029</v>
      </c>
      <c r="NL217">
        <v>37.818032786885247</v>
      </c>
      <c r="NM217">
        <v>37.427868852459007</v>
      </c>
      <c r="NN217">
        <v>37.104918032786877</v>
      </c>
      <c r="NO217">
        <v>35.618032786885237</v>
      </c>
      <c r="NP217">
        <v>36.062295081967207</v>
      </c>
      <c r="NQ217">
        <v>36.367213114754101</v>
      </c>
      <c r="NR217">
        <v>33.398360655737697</v>
      </c>
      <c r="NS217">
        <v>35.708196721311467</v>
      </c>
      <c r="NT217">
        <v>35.991803278688522</v>
      </c>
      <c r="NU217">
        <v>34.162295081967223</v>
      </c>
      <c r="NV217">
        <v>36.227868852459018</v>
      </c>
      <c r="NW217">
        <v>36.391803278688528</v>
      </c>
      <c r="NX217">
        <v>34.422950819672131</v>
      </c>
      <c r="NY217">
        <v>36.516393442622949</v>
      </c>
      <c r="NZ217">
        <v>35.972131147540978</v>
      </c>
      <c r="OA217">
        <v>33.6</v>
      </c>
      <c r="OB217">
        <v>35.954098360655728</v>
      </c>
    </row>
    <row r="218" spans="1:392" x14ac:dyDescent="0.35">
      <c r="A218">
        <v>2007</v>
      </c>
      <c r="B218" t="s">
        <v>398</v>
      </c>
      <c r="C218">
        <v>36.452459019999999</v>
      </c>
      <c r="D218">
        <v>37</v>
      </c>
      <c r="E218">
        <v>36.463934426229521</v>
      </c>
      <c r="F218">
        <v>36.670491803278694</v>
      </c>
      <c r="G218">
        <v>35.931147540983609</v>
      </c>
      <c r="H218">
        <v>36.98688524590164</v>
      </c>
      <c r="I218">
        <v>32.585245901639347</v>
      </c>
      <c r="J218">
        <v>34.127868852459017</v>
      </c>
      <c r="K218">
        <v>30.99344262295082</v>
      </c>
      <c r="L218">
        <v>34.445901639344257</v>
      </c>
      <c r="M218">
        <v>34.445901639344257</v>
      </c>
      <c r="N218">
        <v>33.963934426229507</v>
      </c>
      <c r="O218">
        <v>34.757377049180327</v>
      </c>
      <c r="P218">
        <v>34.063934426229508</v>
      </c>
      <c r="Q218">
        <v>33.472131147540978</v>
      </c>
      <c r="R218">
        <v>34.58524590163934</v>
      </c>
      <c r="S218">
        <v>35.006557377049177</v>
      </c>
      <c r="T218">
        <v>33.972131147540978</v>
      </c>
      <c r="U218">
        <v>36.195081967213113</v>
      </c>
      <c r="V218">
        <v>35.703278688524591</v>
      </c>
      <c r="W218">
        <v>33.709836065573768</v>
      </c>
      <c r="X218">
        <v>34.352459016393439</v>
      </c>
      <c r="Y218">
        <v>35.727868852459018</v>
      </c>
      <c r="Z218">
        <v>34.11639344262295</v>
      </c>
      <c r="AA218">
        <v>34.404918032786881</v>
      </c>
      <c r="AB218">
        <v>35.71967213114754</v>
      </c>
      <c r="AC218">
        <v>33.157377049180333</v>
      </c>
      <c r="AD218">
        <v>35.604918032786877</v>
      </c>
      <c r="AE218">
        <v>33.393442622950822</v>
      </c>
      <c r="AF218">
        <v>33.170491803278694</v>
      </c>
      <c r="AG218">
        <v>36.342622950819681</v>
      </c>
      <c r="AH218">
        <v>35.839344262295079</v>
      </c>
      <c r="AI218">
        <v>35.960655737704919</v>
      </c>
      <c r="AJ218">
        <v>33.522950819672133</v>
      </c>
      <c r="AK218">
        <v>33.304918032786887</v>
      </c>
      <c r="AL218">
        <v>37.024590163934427</v>
      </c>
      <c r="AM218">
        <v>36.688524590163937</v>
      </c>
      <c r="AN218">
        <v>35.609836065573766</v>
      </c>
      <c r="AO218">
        <v>32.144262295081973</v>
      </c>
      <c r="AP218">
        <v>36.481967213114757</v>
      </c>
      <c r="AQ218">
        <v>33.016393442622949</v>
      </c>
      <c r="AR218">
        <v>36.73770491803279</v>
      </c>
      <c r="AS218">
        <v>37.380327868852447</v>
      </c>
      <c r="AT218">
        <v>24.40819672131148</v>
      </c>
      <c r="AU218">
        <v>35.172131147540981</v>
      </c>
      <c r="AV218">
        <v>33.927868852459007</v>
      </c>
      <c r="AW218">
        <v>36.377049180327873</v>
      </c>
      <c r="AX218">
        <v>34.978688524590162</v>
      </c>
      <c r="AY218">
        <v>34.455737704918043</v>
      </c>
      <c r="AZ218">
        <v>34.577049180327869</v>
      </c>
      <c r="BA218">
        <v>36.555737704918037</v>
      </c>
      <c r="BB218">
        <v>36.593442622950818</v>
      </c>
      <c r="BC218">
        <v>35.059016393442619</v>
      </c>
      <c r="BD218">
        <v>36.862295081967211</v>
      </c>
      <c r="BE218">
        <v>34.259016393442629</v>
      </c>
      <c r="BF218">
        <v>34.922950819672131</v>
      </c>
      <c r="BG218">
        <v>35.38360655737705</v>
      </c>
      <c r="BH218">
        <v>35.506557377049177</v>
      </c>
      <c r="BI218">
        <v>35.006557377049177</v>
      </c>
      <c r="BJ218">
        <v>34.252459016393438</v>
      </c>
      <c r="BK218">
        <v>34.460655737704919</v>
      </c>
      <c r="BL218">
        <v>35.006557377049177</v>
      </c>
      <c r="BM218">
        <v>36.475409836065573</v>
      </c>
      <c r="BN218">
        <v>33.352459016393439</v>
      </c>
      <c r="BO218">
        <v>36.255737704918033</v>
      </c>
      <c r="BP218">
        <v>35.695081967213113</v>
      </c>
      <c r="BQ218">
        <v>36.455737704918043</v>
      </c>
      <c r="BR218">
        <v>37.039344262295081</v>
      </c>
      <c r="BS218">
        <v>36.022950819672133</v>
      </c>
      <c r="BT218">
        <v>36.572131147540993</v>
      </c>
      <c r="BU218">
        <v>36.759016393442629</v>
      </c>
      <c r="BV218">
        <v>35.806557377049167</v>
      </c>
      <c r="BW218">
        <v>36.45737704918033</v>
      </c>
      <c r="BX218">
        <v>33.888524590163932</v>
      </c>
      <c r="BY218">
        <v>31.84098360655738</v>
      </c>
      <c r="BZ218">
        <v>33.683606557377047</v>
      </c>
      <c r="CA218">
        <v>37.38360655737705</v>
      </c>
      <c r="CB218">
        <v>37.508196721311478</v>
      </c>
      <c r="CC218">
        <v>35.404918032786881</v>
      </c>
      <c r="CD218">
        <v>37.634426229508193</v>
      </c>
      <c r="CE218">
        <v>37.752459016393438</v>
      </c>
      <c r="CF218">
        <v>37.49508196721311</v>
      </c>
      <c r="CG218">
        <v>37.634426229508193</v>
      </c>
      <c r="CH218">
        <v>37.422950819672131</v>
      </c>
      <c r="CI218">
        <v>34.942622950819683</v>
      </c>
      <c r="CJ218">
        <v>32.580327868852457</v>
      </c>
      <c r="CK218">
        <v>34.727868852459018</v>
      </c>
      <c r="CL218">
        <v>31.657377049180329</v>
      </c>
      <c r="CM218">
        <v>34.472131147540978</v>
      </c>
      <c r="CN218">
        <v>34.942622950819683</v>
      </c>
      <c r="CO218">
        <v>32.854098360655733</v>
      </c>
      <c r="CP218">
        <v>32.019672131147537</v>
      </c>
      <c r="CQ218">
        <v>35.627868852459017</v>
      </c>
      <c r="CR218">
        <v>33.895081967213123</v>
      </c>
      <c r="CS218">
        <v>32.277049180327872</v>
      </c>
      <c r="CT218">
        <v>30.424590163934429</v>
      </c>
      <c r="CU218">
        <v>30.386885245901642</v>
      </c>
      <c r="CV218">
        <v>31.431147540983609</v>
      </c>
      <c r="CW218">
        <v>30.270491803278691</v>
      </c>
      <c r="CX218">
        <v>30.595081967213119</v>
      </c>
      <c r="CY218">
        <v>31.431147540983609</v>
      </c>
      <c r="CZ218">
        <v>32.575409836065568</v>
      </c>
      <c r="DA218">
        <v>30.71311475409836</v>
      </c>
      <c r="DB218">
        <v>36.537704918032787</v>
      </c>
      <c r="DC218">
        <v>36.718032786885253</v>
      </c>
      <c r="DD218">
        <v>33.58524590163934</v>
      </c>
      <c r="DE218">
        <v>36.113114754098362</v>
      </c>
      <c r="DF218">
        <v>36.386885245901638</v>
      </c>
      <c r="DG218">
        <v>36.547540983606559</v>
      </c>
      <c r="DH218">
        <v>36.314754098360652</v>
      </c>
      <c r="DI218">
        <v>35.88360655737705</v>
      </c>
      <c r="DJ218">
        <v>36.552459016393442</v>
      </c>
      <c r="DK218">
        <v>36.759016393442629</v>
      </c>
      <c r="DL218">
        <v>36.296721311475409</v>
      </c>
      <c r="DM218">
        <v>36.404918032786881</v>
      </c>
      <c r="DN218">
        <v>36.636065573770487</v>
      </c>
      <c r="DO218">
        <v>36.637704918032789</v>
      </c>
      <c r="DP218">
        <v>36.637704918032789</v>
      </c>
      <c r="DQ218">
        <v>36.524590163934427</v>
      </c>
      <c r="DR218">
        <v>36.644262295081973</v>
      </c>
      <c r="DS218">
        <v>37.493442622950823</v>
      </c>
      <c r="DT218">
        <v>36.227868852459018</v>
      </c>
      <c r="DU218">
        <v>36.991803278688522</v>
      </c>
      <c r="DV218">
        <v>36.655737704918032</v>
      </c>
      <c r="DW218">
        <v>37.088524590163942</v>
      </c>
      <c r="DX218">
        <v>37.449180327868852</v>
      </c>
      <c r="DY218">
        <v>37.459016393442617</v>
      </c>
      <c r="DZ218">
        <v>37.395081967213123</v>
      </c>
      <c r="EA218">
        <v>37.080327868852457</v>
      </c>
      <c r="EB218">
        <v>35.701639344262297</v>
      </c>
      <c r="EC218">
        <v>36.591803278688523</v>
      </c>
      <c r="ED218">
        <v>32.270491803278688</v>
      </c>
      <c r="EE218">
        <v>33.22459016393443</v>
      </c>
      <c r="EF218">
        <v>35.839344262295079</v>
      </c>
      <c r="EG218">
        <v>31.931147540983609</v>
      </c>
      <c r="EH218">
        <v>32.290163934426232</v>
      </c>
      <c r="EI218">
        <v>31.970491803278691</v>
      </c>
      <c r="EJ218">
        <v>31.985245901639349</v>
      </c>
      <c r="EK218">
        <v>31.985245901639349</v>
      </c>
      <c r="EL218">
        <v>31.640983606557381</v>
      </c>
      <c r="EM218">
        <v>32.050819672131148</v>
      </c>
      <c r="EN218">
        <v>29.74262295081968</v>
      </c>
      <c r="EO218">
        <v>36.99508196721311</v>
      </c>
      <c r="EP218">
        <v>36.891803278688528</v>
      </c>
      <c r="EQ218">
        <v>36.693442622950833</v>
      </c>
      <c r="ER218">
        <v>32.003278688524588</v>
      </c>
      <c r="ES218">
        <v>36.38360655737705</v>
      </c>
      <c r="ET218">
        <v>36.962295081967213</v>
      </c>
      <c r="EU218">
        <v>34.273770491803283</v>
      </c>
      <c r="EV218">
        <v>37.080327868852457</v>
      </c>
      <c r="EW218">
        <v>37.039344262295081</v>
      </c>
      <c r="EX218">
        <v>36.850819672131152</v>
      </c>
      <c r="EY218">
        <v>36.791803278688533</v>
      </c>
      <c r="EZ218">
        <v>35.524590163934427</v>
      </c>
      <c r="FA218">
        <v>35.821311475409843</v>
      </c>
      <c r="FB218">
        <v>36.150819672131142</v>
      </c>
      <c r="FC218">
        <v>36.38360655737705</v>
      </c>
      <c r="FD218">
        <v>22.167213114754091</v>
      </c>
      <c r="FE218">
        <v>28.32950819672131</v>
      </c>
      <c r="FF218">
        <v>23.67540983606558</v>
      </c>
      <c r="FG218">
        <v>22.859016393442619</v>
      </c>
      <c r="FH218">
        <v>36.65901639344262</v>
      </c>
      <c r="FI218">
        <v>35.729508196721312</v>
      </c>
      <c r="FJ218">
        <v>36.370491803278689</v>
      </c>
      <c r="FK218">
        <v>37.098360655737707</v>
      </c>
      <c r="FL218">
        <v>36.903278688524587</v>
      </c>
      <c r="FM218">
        <v>36.511475409836059</v>
      </c>
      <c r="FN218">
        <v>36.842622950819681</v>
      </c>
      <c r="FO218">
        <v>33.324590163934417</v>
      </c>
      <c r="FP218">
        <v>36.783606557377063</v>
      </c>
      <c r="FQ218">
        <v>36.108196721311472</v>
      </c>
      <c r="FR218">
        <v>36.431147540983609</v>
      </c>
      <c r="FS218">
        <v>36.529508196721324</v>
      </c>
      <c r="FT218">
        <v>33.278688524590173</v>
      </c>
      <c r="FU218">
        <v>36.61639344262295</v>
      </c>
      <c r="FV218">
        <v>36.924590163934432</v>
      </c>
      <c r="FW218">
        <v>36.919672131147543</v>
      </c>
      <c r="FX218">
        <v>36.403278688524587</v>
      </c>
      <c r="FY218">
        <v>37.509836065573772</v>
      </c>
      <c r="FZ218">
        <v>36.081967213114751</v>
      </c>
      <c r="GA218">
        <v>35.754098360655739</v>
      </c>
      <c r="GB218">
        <v>37.388524590163932</v>
      </c>
      <c r="GC218">
        <v>29.472131147540981</v>
      </c>
      <c r="GD218">
        <v>37.137704918032789</v>
      </c>
      <c r="GE218">
        <v>36.063934426229508</v>
      </c>
      <c r="GF218">
        <v>36.936065573770492</v>
      </c>
      <c r="GG218">
        <v>36.763934426229497</v>
      </c>
      <c r="GH218">
        <v>33.79344262295082</v>
      </c>
      <c r="GI218">
        <v>31.82295081967213</v>
      </c>
      <c r="GJ218">
        <v>33.411475409836058</v>
      </c>
      <c r="GK218">
        <v>37.057377049180317</v>
      </c>
      <c r="GL218">
        <v>36.777049180327872</v>
      </c>
      <c r="GM218">
        <v>37.209836065573768</v>
      </c>
      <c r="GN218">
        <v>37.168852459016399</v>
      </c>
      <c r="GO218">
        <v>37.083606557377053</v>
      </c>
      <c r="GP218">
        <v>36.852459016393439</v>
      </c>
      <c r="GQ218">
        <v>36.932786885245903</v>
      </c>
      <c r="GR218">
        <v>36.713114754098363</v>
      </c>
      <c r="GS218">
        <v>36.806557377049167</v>
      </c>
      <c r="GT218">
        <v>36.752459016393438</v>
      </c>
      <c r="GU218">
        <v>37.018032786885243</v>
      </c>
      <c r="GV218">
        <v>36.998360655737713</v>
      </c>
      <c r="GW218">
        <v>36.998360655737713</v>
      </c>
      <c r="GX218">
        <v>36.288524590163931</v>
      </c>
      <c r="GY218">
        <v>36.89672131147541</v>
      </c>
      <c r="GZ218">
        <v>36.596721311475413</v>
      </c>
      <c r="HA218">
        <v>37.101639344262303</v>
      </c>
      <c r="HB218">
        <v>36.61639344262295</v>
      </c>
      <c r="HC218">
        <v>37.288524590163931</v>
      </c>
      <c r="HD218">
        <v>35.12131147540984</v>
      </c>
      <c r="HE218">
        <v>32.844262295081968</v>
      </c>
      <c r="HF218">
        <v>35.622950819672127</v>
      </c>
      <c r="HG218">
        <v>35.221311475409827</v>
      </c>
      <c r="HH218">
        <v>33.37868852459016</v>
      </c>
      <c r="HI218">
        <v>34.473770491803279</v>
      </c>
      <c r="HJ218">
        <v>35.988524590163941</v>
      </c>
      <c r="HK218">
        <v>36.221311475409841</v>
      </c>
      <c r="HL218">
        <v>35.498360655737713</v>
      </c>
      <c r="HM218">
        <v>35.767213114754099</v>
      </c>
      <c r="HN218">
        <v>35.749180327868849</v>
      </c>
      <c r="HO218">
        <v>35.41475409836066</v>
      </c>
      <c r="HP218">
        <v>33.031147540983611</v>
      </c>
      <c r="HQ218">
        <v>35.752459016393438</v>
      </c>
      <c r="HR218">
        <v>36.475409836065573</v>
      </c>
      <c r="HS218">
        <v>35.67704918032787</v>
      </c>
      <c r="HT218">
        <v>35.685245901639348</v>
      </c>
      <c r="HU218">
        <v>33.709836065573768</v>
      </c>
      <c r="HV218">
        <v>35.752459016393438</v>
      </c>
      <c r="HW218">
        <v>30.60983606557377</v>
      </c>
      <c r="HX218">
        <v>35.708196721311467</v>
      </c>
      <c r="HY218">
        <v>31.75573770491803</v>
      </c>
      <c r="HZ218">
        <v>33.991803278688522</v>
      </c>
      <c r="IA218">
        <v>34.172131147540981</v>
      </c>
      <c r="IB218">
        <v>32.037704918032787</v>
      </c>
      <c r="IC218">
        <v>35.708196721311467</v>
      </c>
      <c r="ID218">
        <v>34.468852459016389</v>
      </c>
      <c r="IE218">
        <v>31.87213114754098</v>
      </c>
      <c r="IF218">
        <v>36.38360655737705</v>
      </c>
      <c r="IG218">
        <v>36.936065573770492</v>
      </c>
      <c r="IH218">
        <v>36.34098360655738</v>
      </c>
      <c r="II218">
        <v>35.968852459016389</v>
      </c>
      <c r="IJ218">
        <v>35.983606557377051</v>
      </c>
      <c r="IK218">
        <v>36.531147540983611</v>
      </c>
      <c r="IL218">
        <v>35.968852459016389</v>
      </c>
      <c r="IM218">
        <v>35.365573770491807</v>
      </c>
      <c r="IN218">
        <v>35.23770491803279</v>
      </c>
      <c r="IO218">
        <v>36.783606557377063</v>
      </c>
      <c r="IP218">
        <v>35.718032786885253</v>
      </c>
      <c r="IQ218">
        <v>36.875409836065572</v>
      </c>
      <c r="IR218">
        <v>35.885245901639337</v>
      </c>
      <c r="IS218">
        <v>36.111475409836068</v>
      </c>
      <c r="IT218">
        <v>36.588524590163942</v>
      </c>
      <c r="IU218">
        <v>36.239344262295077</v>
      </c>
      <c r="IV218">
        <v>35.170491803278694</v>
      </c>
      <c r="IW218">
        <v>34.04262295081967</v>
      </c>
      <c r="IX218">
        <v>37.050819672131148</v>
      </c>
      <c r="IY218">
        <v>36.298360655737703</v>
      </c>
      <c r="IZ218">
        <v>36.377049180327873</v>
      </c>
      <c r="JA218">
        <v>33.478688524590162</v>
      </c>
      <c r="JB218">
        <v>33.695081967213113</v>
      </c>
      <c r="JC218">
        <v>35.739344262295077</v>
      </c>
      <c r="JD218">
        <v>35.318032786885247</v>
      </c>
      <c r="JE218">
        <v>35.934426229508198</v>
      </c>
      <c r="JF218">
        <v>34.944262295081963</v>
      </c>
      <c r="JG218">
        <v>36.42131147540983</v>
      </c>
      <c r="JH218">
        <v>35.211475409836069</v>
      </c>
      <c r="JI218">
        <v>35.273770491803283</v>
      </c>
      <c r="JJ218">
        <v>36.695081967213113</v>
      </c>
      <c r="JK218">
        <v>35.591803278688523</v>
      </c>
      <c r="JL218">
        <v>35.927868852459007</v>
      </c>
      <c r="JM218">
        <v>35.591803278688523</v>
      </c>
      <c r="JN218">
        <v>33.468852459016389</v>
      </c>
      <c r="JO218">
        <v>36.214754098360658</v>
      </c>
      <c r="JP218">
        <v>36.721311475409841</v>
      </c>
      <c r="JQ218">
        <v>34.009836065573772</v>
      </c>
      <c r="JR218">
        <v>34.554098360655743</v>
      </c>
      <c r="JS218">
        <v>35.263934426229497</v>
      </c>
      <c r="JT218">
        <v>34.596721311475413</v>
      </c>
      <c r="JU218">
        <v>34.554098360655743</v>
      </c>
      <c r="JV218">
        <v>33.381967213114763</v>
      </c>
      <c r="JW218">
        <v>35.66393442622951</v>
      </c>
      <c r="JX218">
        <v>35.278688524590173</v>
      </c>
      <c r="JY218">
        <v>35.778688524590173</v>
      </c>
      <c r="JZ218">
        <v>35.609836065573766</v>
      </c>
      <c r="KA218">
        <v>35.273770491803283</v>
      </c>
      <c r="KB218">
        <v>35.613114754098362</v>
      </c>
      <c r="KC218">
        <v>36.255737704918033</v>
      </c>
      <c r="KD218">
        <v>32.931147540983609</v>
      </c>
      <c r="KE218">
        <v>35.639344262295083</v>
      </c>
      <c r="KF218">
        <v>35.695081967213113</v>
      </c>
      <c r="KG218">
        <v>37.422950819672131</v>
      </c>
      <c r="KH218">
        <v>37.368852459016402</v>
      </c>
      <c r="KI218">
        <v>37.406557377049182</v>
      </c>
      <c r="KJ218">
        <v>36.509836065573772</v>
      </c>
      <c r="KK218">
        <v>37.613114754098362</v>
      </c>
      <c r="KL218">
        <v>36.788524590163931</v>
      </c>
      <c r="KM218">
        <v>37.403278688524587</v>
      </c>
      <c r="KN218">
        <v>37.368852459016402</v>
      </c>
      <c r="KO218">
        <v>37.337704918032777</v>
      </c>
      <c r="KP218">
        <v>37.462295081967213</v>
      </c>
      <c r="KQ218">
        <v>37.636065573770487</v>
      </c>
      <c r="KR218">
        <v>37.526229508196721</v>
      </c>
      <c r="KS218">
        <v>33.829508196721306</v>
      </c>
      <c r="KT218">
        <v>37.037704918032787</v>
      </c>
      <c r="KU218">
        <v>34.567213114754097</v>
      </c>
      <c r="KV218">
        <v>36.516393442622949</v>
      </c>
      <c r="KW218">
        <v>37.254098360655739</v>
      </c>
      <c r="KX218">
        <v>36.550819672131148</v>
      </c>
      <c r="KY218">
        <v>36.863934426229513</v>
      </c>
      <c r="KZ218">
        <v>36.786885245901637</v>
      </c>
      <c r="LA218">
        <v>33.795081967213108</v>
      </c>
      <c r="LB218">
        <v>34.567213114754097</v>
      </c>
      <c r="LC218">
        <v>33.657377049180333</v>
      </c>
      <c r="LD218">
        <v>35.019672131147537</v>
      </c>
      <c r="LE218">
        <v>33.522950819672133</v>
      </c>
      <c r="LF218">
        <v>36.845901639344262</v>
      </c>
      <c r="LG218">
        <v>35.029508196721324</v>
      </c>
      <c r="LH218">
        <v>35.029508196721324</v>
      </c>
      <c r="LI218">
        <v>34.170491803278694</v>
      </c>
      <c r="LJ218">
        <v>36.314754098360652</v>
      </c>
      <c r="LK218">
        <v>35.288524590163931</v>
      </c>
      <c r="LL218">
        <v>36.388524590163932</v>
      </c>
      <c r="LM218">
        <v>36.613114754098362</v>
      </c>
      <c r="LN218">
        <v>33.591803278688523</v>
      </c>
      <c r="LO218">
        <v>32.575409836065568</v>
      </c>
      <c r="LP218">
        <v>36.790163934426232</v>
      </c>
      <c r="LQ218">
        <v>36.61639344262295</v>
      </c>
      <c r="LR218">
        <v>34.76229508196721</v>
      </c>
      <c r="LS218">
        <v>36.29344262295082</v>
      </c>
      <c r="LT218">
        <v>36.744262295081967</v>
      </c>
      <c r="LU218">
        <v>32.642622950819671</v>
      </c>
      <c r="LV218">
        <v>34.970491803278676</v>
      </c>
      <c r="LW218">
        <v>36.259016393442629</v>
      </c>
      <c r="LX218">
        <v>36.45737704918033</v>
      </c>
      <c r="LY218">
        <v>36.162295081967223</v>
      </c>
      <c r="LZ218">
        <v>36.157377049180333</v>
      </c>
      <c r="MA218">
        <v>35.95737704918033</v>
      </c>
      <c r="MB218">
        <v>35.701639344262297</v>
      </c>
      <c r="MC218">
        <v>36.344262295081968</v>
      </c>
      <c r="MD218">
        <v>36.339344262295079</v>
      </c>
      <c r="ME218">
        <v>36.175409836065569</v>
      </c>
      <c r="MF218">
        <v>36.759016393442629</v>
      </c>
      <c r="MG218">
        <v>36.411475409836072</v>
      </c>
      <c r="MH218">
        <v>36.604918032786877</v>
      </c>
      <c r="MI218">
        <v>34.922950819672131</v>
      </c>
      <c r="MJ218">
        <v>36.963934426229521</v>
      </c>
      <c r="MK218">
        <v>33.380327868852461</v>
      </c>
      <c r="ML218">
        <v>36.816393442622953</v>
      </c>
      <c r="MM218">
        <v>36.301639344262298</v>
      </c>
      <c r="MN218">
        <v>36.71967213114754</v>
      </c>
      <c r="MO218">
        <v>33.401639344262293</v>
      </c>
      <c r="MP218">
        <v>36.642622950819671</v>
      </c>
      <c r="MQ218">
        <v>34.865573770491807</v>
      </c>
      <c r="MR218">
        <v>36.678688524590157</v>
      </c>
      <c r="MS218">
        <v>37.04262295081967</v>
      </c>
      <c r="MT218">
        <v>37.057377049180317</v>
      </c>
      <c r="MU218">
        <v>36.627868852459017</v>
      </c>
      <c r="MV218">
        <v>34.76229508196721</v>
      </c>
      <c r="MW218">
        <v>35.908196721311477</v>
      </c>
      <c r="MX218">
        <v>36.104918032786877</v>
      </c>
      <c r="MY218">
        <v>36.160655737704921</v>
      </c>
      <c r="MZ218">
        <v>36.754098360655739</v>
      </c>
      <c r="NA218">
        <v>35.026229508196721</v>
      </c>
      <c r="NB218">
        <v>35.496721311475412</v>
      </c>
      <c r="NC218">
        <v>37.463934426229521</v>
      </c>
      <c r="ND218">
        <v>37.41475409836066</v>
      </c>
      <c r="NE218">
        <v>37.295081967213122</v>
      </c>
      <c r="NF218">
        <v>37.216393442622952</v>
      </c>
      <c r="NG218">
        <v>36.518032786885243</v>
      </c>
      <c r="NH218">
        <v>37.140983606557377</v>
      </c>
      <c r="NI218">
        <v>37.021311475409838</v>
      </c>
      <c r="NJ218">
        <v>37.536065573770493</v>
      </c>
      <c r="NK218">
        <v>33.898360655737697</v>
      </c>
      <c r="NL218">
        <v>37.388524590163932</v>
      </c>
      <c r="NM218">
        <v>37.398360655737697</v>
      </c>
      <c r="NN218">
        <v>37.536065573770493</v>
      </c>
      <c r="NO218">
        <v>36.024590163934427</v>
      </c>
      <c r="NP218">
        <v>36.059016393442619</v>
      </c>
      <c r="NQ218">
        <v>36.1</v>
      </c>
      <c r="NR218">
        <v>33.480327868852463</v>
      </c>
      <c r="NS218">
        <v>35.750819672131151</v>
      </c>
      <c r="NT218">
        <v>36.259016393442629</v>
      </c>
      <c r="NU218">
        <v>34.622950819672127</v>
      </c>
      <c r="NV218">
        <v>36.260655737704923</v>
      </c>
      <c r="NW218">
        <v>36.11639344262295</v>
      </c>
      <c r="NX218">
        <v>34.893442622950822</v>
      </c>
      <c r="NY218">
        <v>36.252459016393438</v>
      </c>
      <c r="NZ218">
        <v>36.245901639344261</v>
      </c>
      <c r="OA218">
        <v>33.685245901639348</v>
      </c>
      <c r="OB218">
        <v>35.932786885245903</v>
      </c>
    </row>
    <row r="219" spans="1:392" x14ac:dyDescent="0.35">
      <c r="A219">
        <v>2008</v>
      </c>
      <c r="B219" t="s">
        <v>398</v>
      </c>
      <c r="C219">
        <v>36.552459020000001</v>
      </c>
      <c r="D219">
        <v>36.852459016393439</v>
      </c>
      <c r="E219">
        <v>36.550819672131148</v>
      </c>
      <c r="F219">
        <v>36.773770491803283</v>
      </c>
      <c r="G219">
        <v>36.147540983606561</v>
      </c>
      <c r="H219">
        <v>36.683606557377047</v>
      </c>
      <c r="I219">
        <v>31.075409836065571</v>
      </c>
      <c r="J219">
        <v>33.577049180327869</v>
      </c>
      <c r="K219">
        <v>30.49344262295082</v>
      </c>
      <c r="L219">
        <v>33.799999999999997</v>
      </c>
      <c r="M219">
        <v>33.799999999999997</v>
      </c>
      <c r="N219">
        <v>33.413114754098359</v>
      </c>
      <c r="O219">
        <v>34.108196721311472</v>
      </c>
      <c r="P219">
        <v>33.150819672131149</v>
      </c>
      <c r="Q219">
        <v>32.919672131147543</v>
      </c>
      <c r="R219">
        <v>33.888524590163932</v>
      </c>
      <c r="S219">
        <v>34.321311475409843</v>
      </c>
      <c r="T219">
        <v>33.416393442622947</v>
      </c>
      <c r="U219">
        <v>36.839344262295079</v>
      </c>
      <c r="V219">
        <v>36.395081967213123</v>
      </c>
      <c r="W219">
        <v>34</v>
      </c>
      <c r="X219">
        <v>34.601639344262303</v>
      </c>
      <c r="Y219">
        <v>35.980327868852463</v>
      </c>
      <c r="Z219">
        <v>34.247540983606562</v>
      </c>
      <c r="AA219">
        <v>34.636065573770487</v>
      </c>
      <c r="AB219">
        <v>35.981967213114757</v>
      </c>
      <c r="AC219">
        <v>33.301639344262298</v>
      </c>
      <c r="AD219">
        <v>36.559016393442619</v>
      </c>
      <c r="AE219">
        <v>33.755737704918033</v>
      </c>
      <c r="AF219">
        <v>33.531147540983611</v>
      </c>
      <c r="AG219">
        <v>36.703278688524591</v>
      </c>
      <c r="AH219">
        <v>36.034426229508192</v>
      </c>
      <c r="AI219">
        <v>36.165573770491811</v>
      </c>
      <c r="AJ219">
        <v>33.432786885245903</v>
      </c>
      <c r="AK219">
        <v>33.662295081967223</v>
      </c>
      <c r="AL219">
        <v>37.054098360655743</v>
      </c>
      <c r="AM219">
        <v>37.059016393442619</v>
      </c>
      <c r="AN219">
        <v>36.565573770491802</v>
      </c>
      <c r="AO219">
        <v>32.496721311475412</v>
      </c>
      <c r="AP219">
        <v>36.847540983606557</v>
      </c>
      <c r="AQ219">
        <v>32.914754098360653</v>
      </c>
      <c r="AR219">
        <v>36.319672131147541</v>
      </c>
      <c r="AS219">
        <v>36.932786885245903</v>
      </c>
      <c r="AT219">
        <v>24.21311475409836</v>
      </c>
      <c r="AU219">
        <v>34.929508196721308</v>
      </c>
      <c r="AV219">
        <v>33.790163934426232</v>
      </c>
      <c r="AW219">
        <v>36.001639344262287</v>
      </c>
      <c r="AX219">
        <v>34.442622950819683</v>
      </c>
      <c r="AY219">
        <v>34.367213114754101</v>
      </c>
      <c r="AZ219">
        <v>34.403278688524587</v>
      </c>
      <c r="BA219">
        <v>35.978688524590162</v>
      </c>
      <c r="BB219">
        <v>36.17704918032787</v>
      </c>
      <c r="BC219">
        <v>34.960655737704919</v>
      </c>
      <c r="BD219">
        <v>36.440983606557381</v>
      </c>
      <c r="BE219">
        <v>34.647540983606561</v>
      </c>
      <c r="BF219">
        <v>35.739344262295077</v>
      </c>
      <c r="BG219">
        <v>35.880327868852447</v>
      </c>
      <c r="BH219">
        <v>36.001639344262287</v>
      </c>
      <c r="BI219">
        <v>35.155737704918032</v>
      </c>
      <c r="BJ219">
        <v>34.398360655737697</v>
      </c>
      <c r="BK219">
        <v>34.873770491803278</v>
      </c>
      <c r="BL219">
        <v>35.155737704918032</v>
      </c>
      <c r="BM219">
        <v>36.483606557377051</v>
      </c>
      <c r="BN219">
        <v>33.183606557377047</v>
      </c>
      <c r="BO219">
        <v>36.093442622950818</v>
      </c>
      <c r="BP219">
        <v>35.014754098360648</v>
      </c>
      <c r="BQ219">
        <v>36.309836065573769</v>
      </c>
      <c r="BR219">
        <v>36.888524590163932</v>
      </c>
      <c r="BS219">
        <v>35.880327868852447</v>
      </c>
      <c r="BT219">
        <v>36.416393442622962</v>
      </c>
      <c r="BU219">
        <v>36.606557377049178</v>
      </c>
      <c r="BV219">
        <v>35.126229508196722</v>
      </c>
      <c r="BW219">
        <v>35.906557377049182</v>
      </c>
      <c r="BX219">
        <v>33.636065573770487</v>
      </c>
      <c r="BY219">
        <v>31.422950819672131</v>
      </c>
      <c r="BZ219">
        <v>33.424590163934432</v>
      </c>
      <c r="CA219">
        <v>36.859016393442623</v>
      </c>
      <c r="CB219">
        <v>36.929508196721308</v>
      </c>
      <c r="CC219">
        <v>35.155737704918032</v>
      </c>
      <c r="CD219">
        <v>37.231147540983613</v>
      </c>
      <c r="CE219">
        <v>37.313114754098358</v>
      </c>
      <c r="CF219">
        <v>37.216393442622952</v>
      </c>
      <c r="CG219">
        <v>37.231147540983613</v>
      </c>
      <c r="CH219">
        <v>37.139344262295083</v>
      </c>
      <c r="CI219">
        <v>35.61639344262295</v>
      </c>
      <c r="CJ219">
        <v>32.763934426229497</v>
      </c>
      <c r="CK219">
        <v>35.222950819672128</v>
      </c>
      <c r="CL219">
        <v>31.821311475409839</v>
      </c>
      <c r="CM219">
        <v>35.122950819672127</v>
      </c>
      <c r="CN219">
        <v>35.61639344262295</v>
      </c>
      <c r="CO219">
        <v>33.203278688524591</v>
      </c>
      <c r="CP219">
        <v>32.186885245901642</v>
      </c>
      <c r="CQ219">
        <v>36.309836065573769</v>
      </c>
      <c r="CR219">
        <v>34.155737704918032</v>
      </c>
      <c r="CS219">
        <v>31.644262295081969</v>
      </c>
      <c r="CT219">
        <v>29.813114754098361</v>
      </c>
      <c r="CU219">
        <v>29.778688524590159</v>
      </c>
      <c r="CV219">
        <v>30.82459016393442</v>
      </c>
      <c r="CW219">
        <v>29.650819672131149</v>
      </c>
      <c r="CX219">
        <v>29.990163934426231</v>
      </c>
      <c r="CY219">
        <v>30.82459016393442</v>
      </c>
      <c r="CZ219">
        <v>31.94590163934426</v>
      </c>
      <c r="DA219">
        <v>30.106557377049182</v>
      </c>
      <c r="DB219">
        <v>36.726229508196717</v>
      </c>
      <c r="DC219">
        <v>36.922950819672131</v>
      </c>
      <c r="DD219">
        <v>33.583606557377053</v>
      </c>
      <c r="DE219">
        <v>36.588524590163942</v>
      </c>
      <c r="DF219">
        <v>36.588524590163942</v>
      </c>
      <c r="DG219">
        <v>36.739344262295077</v>
      </c>
      <c r="DH219">
        <v>37.11639344262295</v>
      </c>
      <c r="DI219">
        <v>36.831147540983601</v>
      </c>
      <c r="DJ219">
        <v>37.196721311475407</v>
      </c>
      <c r="DK219">
        <v>37.109836065573766</v>
      </c>
      <c r="DL219">
        <v>36.531147540983611</v>
      </c>
      <c r="DM219">
        <v>36.639344262295083</v>
      </c>
      <c r="DN219">
        <v>36.960655737704919</v>
      </c>
      <c r="DO219">
        <v>36.972131147540978</v>
      </c>
      <c r="DP219">
        <v>36.972131147540978</v>
      </c>
      <c r="DQ219">
        <v>36.170491803278694</v>
      </c>
      <c r="DR219">
        <v>36.306557377049167</v>
      </c>
      <c r="DS219">
        <v>36.786885245901637</v>
      </c>
      <c r="DT219">
        <v>36.067213114754097</v>
      </c>
      <c r="DU219">
        <v>36.334426229508203</v>
      </c>
      <c r="DV219">
        <v>36.20655737704918</v>
      </c>
      <c r="DW219">
        <v>36.642622950819671</v>
      </c>
      <c r="DX219">
        <v>36.511475409836059</v>
      </c>
      <c r="DY219">
        <v>36.526229508196721</v>
      </c>
      <c r="DZ219">
        <v>36.701639344262297</v>
      </c>
      <c r="EA219">
        <v>36.718032786885253</v>
      </c>
      <c r="EB219">
        <v>35.362295081967211</v>
      </c>
      <c r="EC219">
        <v>36.245901639344261</v>
      </c>
      <c r="ED219">
        <v>32.186885245901642</v>
      </c>
      <c r="EE219">
        <v>33.196721311475407</v>
      </c>
      <c r="EF219">
        <v>36.034426229508192</v>
      </c>
      <c r="EG219">
        <v>31.90819672131148</v>
      </c>
      <c r="EH219">
        <v>32.193442622950819</v>
      </c>
      <c r="EI219">
        <v>31.703278688524591</v>
      </c>
      <c r="EJ219">
        <v>31.718032786885249</v>
      </c>
      <c r="EK219">
        <v>31.718032786885249</v>
      </c>
      <c r="EL219">
        <v>31.331147540983611</v>
      </c>
      <c r="EM219">
        <v>31.791803278688519</v>
      </c>
      <c r="EN219">
        <v>29.421311475409841</v>
      </c>
      <c r="EO219">
        <v>36.867213114754101</v>
      </c>
      <c r="EP219">
        <v>36.678688524590157</v>
      </c>
      <c r="EQ219">
        <v>36.554098360655743</v>
      </c>
      <c r="ER219">
        <v>31.80491803278688</v>
      </c>
      <c r="ES219">
        <v>36.493442622950823</v>
      </c>
      <c r="ET219">
        <v>36.747540983606562</v>
      </c>
      <c r="EU219">
        <v>34.444262295081963</v>
      </c>
      <c r="EV219">
        <v>36.927868852459007</v>
      </c>
      <c r="EW219">
        <v>36.888524590163932</v>
      </c>
      <c r="EX219">
        <v>36.711475409836069</v>
      </c>
      <c r="EY219">
        <v>36.588524590163942</v>
      </c>
      <c r="EZ219">
        <v>35.700000000000003</v>
      </c>
      <c r="FA219">
        <v>35.627868852459017</v>
      </c>
      <c r="FB219">
        <v>36.26229508196721</v>
      </c>
      <c r="FC219">
        <v>36.493442622950823</v>
      </c>
      <c r="FD219">
        <v>21.685245901639341</v>
      </c>
      <c r="FE219">
        <v>27.39016393442623</v>
      </c>
      <c r="FF219">
        <v>23.14590163934426</v>
      </c>
      <c r="FG219">
        <v>22.33606557377049</v>
      </c>
      <c r="FH219">
        <v>36.488524590163941</v>
      </c>
      <c r="FI219">
        <v>35.567213114754097</v>
      </c>
      <c r="FJ219">
        <v>36.214754098360658</v>
      </c>
      <c r="FK219">
        <v>36.954098360655728</v>
      </c>
      <c r="FL219">
        <v>36.475409836065573</v>
      </c>
      <c r="FM219">
        <v>35.909836065573771</v>
      </c>
      <c r="FN219">
        <v>36.165573770491811</v>
      </c>
      <c r="FO219">
        <v>32.931147540983609</v>
      </c>
      <c r="FP219">
        <v>36.362295081967211</v>
      </c>
      <c r="FQ219">
        <v>35.447540983606558</v>
      </c>
      <c r="FR219">
        <v>35.767213114754099</v>
      </c>
      <c r="FS219">
        <v>35.867213114754101</v>
      </c>
      <c r="FT219">
        <v>32.768852459016387</v>
      </c>
      <c r="FU219">
        <v>36.344262295081968</v>
      </c>
      <c r="FV219">
        <v>36.488524590163941</v>
      </c>
      <c r="FW219">
        <v>36.234426229508202</v>
      </c>
      <c r="FX219">
        <v>35.804918032786887</v>
      </c>
      <c r="FY219">
        <v>37.167213114754098</v>
      </c>
      <c r="FZ219">
        <v>35.265573770491798</v>
      </c>
      <c r="GA219">
        <v>35.331147540983601</v>
      </c>
      <c r="GB219">
        <v>36.83606557377049</v>
      </c>
      <c r="GC219">
        <v>29.063934426229508</v>
      </c>
      <c r="GD219">
        <v>36.521311475409838</v>
      </c>
      <c r="GE219">
        <v>35.247540983606562</v>
      </c>
      <c r="GF219">
        <v>36.32295081967213</v>
      </c>
      <c r="GG219">
        <v>36.008196721311478</v>
      </c>
      <c r="GH219">
        <v>33.283606557377048</v>
      </c>
      <c r="GI219">
        <v>31.321311475409839</v>
      </c>
      <c r="GJ219">
        <v>33.022950819672133</v>
      </c>
      <c r="GK219">
        <v>37.391803278688528</v>
      </c>
      <c r="GL219">
        <v>37.119672131147553</v>
      </c>
      <c r="GM219">
        <v>37.690163934426231</v>
      </c>
      <c r="GN219">
        <v>37.370491803278689</v>
      </c>
      <c r="GO219">
        <v>37.283606557377063</v>
      </c>
      <c r="GP219">
        <v>37.191803278688518</v>
      </c>
      <c r="GQ219">
        <v>37.070491803278692</v>
      </c>
      <c r="GR219">
        <v>35.955737704918043</v>
      </c>
      <c r="GS219">
        <v>36.047540983606559</v>
      </c>
      <c r="GT219">
        <v>36.001639344262287</v>
      </c>
      <c r="GU219">
        <v>36.303278688524593</v>
      </c>
      <c r="GV219">
        <v>36.28032786885246</v>
      </c>
      <c r="GW219">
        <v>36.413114754098359</v>
      </c>
      <c r="GX219">
        <v>36.029508196721324</v>
      </c>
      <c r="GY219">
        <v>36.229508196721312</v>
      </c>
      <c r="GZ219">
        <v>36.326229508196732</v>
      </c>
      <c r="HA219">
        <v>36.447540983606558</v>
      </c>
      <c r="HB219">
        <v>36.344262295081968</v>
      </c>
      <c r="HC219">
        <v>36.845901639344262</v>
      </c>
      <c r="HD219">
        <v>35.283606557377063</v>
      </c>
      <c r="HE219">
        <v>33.331147540983608</v>
      </c>
      <c r="HF219">
        <v>35.545901639344272</v>
      </c>
      <c r="HG219">
        <v>35.250819672131151</v>
      </c>
      <c r="HH219">
        <v>33.860655737704917</v>
      </c>
      <c r="HI219">
        <v>34.498360655737713</v>
      </c>
      <c r="HJ219">
        <v>36.295081967213122</v>
      </c>
      <c r="HK219">
        <v>36.339344262295079</v>
      </c>
      <c r="HL219">
        <v>35.803278688524593</v>
      </c>
      <c r="HM219">
        <v>35.788524590163931</v>
      </c>
      <c r="HN219">
        <v>36.060655737704913</v>
      </c>
      <c r="HO219">
        <v>35.588524590163942</v>
      </c>
      <c r="HP219">
        <v>33.670491803278694</v>
      </c>
      <c r="HQ219">
        <v>36.062295081967207</v>
      </c>
      <c r="HR219">
        <v>36.483606557377051</v>
      </c>
      <c r="HS219">
        <v>35.662295081967223</v>
      </c>
      <c r="HT219">
        <v>35.990163934426228</v>
      </c>
      <c r="HU219">
        <v>34.203278688524591</v>
      </c>
      <c r="HV219">
        <v>36.062295081967207</v>
      </c>
      <c r="HW219">
        <v>31.093442622950821</v>
      </c>
      <c r="HX219">
        <v>35.363934426229513</v>
      </c>
      <c r="HY219">
        <v>31.647540983606561</v>
      </c>
      <c r="HZ219">
        <v>33.891803278688528</v>
      </c>
      <c r="IA219">
        <v>33.455737704918029</v>
      </c>
      <c r="IB219">
        <v>31.534426229508199</v>
      </c>
      <c r="IC219">
        <v>35.363934426229513</v>
      </c>
      <c r="ID219">
        <v>33.972131147540978</v>
      </c>
      <c r="IE219">
        <v>31.375409836065572</v>
      </c>
      <c r="IF219">
        <v>35.722950819672128</v>
      </c>
      <c r="IG219">
        <v>36.49508196721311</v>
      </c>
      <c r="IH219">
        <v>35.970491803278676</v>
      </c>
      <c r="II219">
        <v>35.298360655737703</v>
      </c>
      <c r="IJ219">
        <v>35.316393442622953</v>
      </c>
      <c r="IK219">
        <v>36.165573770491811</v>
      </c>
      <c r="IL219">
        <v>35.298360655737703</v>
      </c>
      <c r="IM219">
        <v>34.936065573770492</v>
      </c>
      <c r="IN219">
        <v>34.808196721311482</v>
      </c>
      <c r="IO219">
        <v>36.362295081967211</v>
      </c>
      <c r="IP219">
        <v>35.931147540983609</v>
      </c>
      <c r="IQ219">
        <v>36.45737704918033</v>
      </c>
      <c r="IR219">
        <v>35.688524590163937</v>
      </c>
      <c r="IS219">
        <v>35.45737704918033</v>
      </c>
      <c r="IT219">
        <v>35.739344262295077</v>
      </c>
      <c r="IU219">
        <v>35.295081967213108</v>
      </c>
      <c r="IV219">
        <v>34.167213114754098</v>
      </c>
      <c r="IW219">
        <v>33.162295081967223</v>
      </c>
      <c r="IX219">
        <v>36.367213114754101</v>
      </c>
      <c r="IY219">
        <v>35.460655737704919</v>
      </c>
      <c r="IZ219">
        <v>35.698360655737702</v>
      </c>
      <c r="JA219">
        <v>32.462295081967213</v>
      </c>
      <c r="JB219">
        <v>32.691803278688518</v>
      </c>
      <c r="JC219">
        <v>35.067213114754097</v>
      </c>
      <c r="JD219">
        <v>34.631147540983598</v>
      </c>
      <c r="JE219">
        <v>35.242622950819673</v>
      </c>
      <c r="JF219">
        <v>34.254098360655739</v>
      </c>
      <c r="JG219">
        <v>36.077049180327869</v>
      </c>
      <c r="JH219">
        <v>34.518032786885243</v>
      </c>
      <c r="JI219">
        <v>34.583606557377053</v>
      </c>
      <c r="JJ219">
        <v>36.136065573770487</v>
      </c>
      <c r="JK219">
        <v>34.772131147540982</v>
      </c>
      <c r="JL219">
        <v>35.209836065573768</v>
      </c>
      <c r="JM219">
        <v>34.772131147540982</v>
      </c>
      <c r="JN219">
        <v>32.554098360655743</v>
      </c>
      <c r="JO219">
        <v>35.66393442622951</v>
      </c>
      <c r="JP219">
        <v>36.368852459016402</v>
      </c>
      <c r="JQ219">
        <v>34.406557377049182</v>
      </c>
      <c r="JR219">
        <v>35.524590163934427</v>
      </c>
      <c r="JS219">
        <v>36.247540983606562</v>
      </c>
      <c r="JT219">
        <v>35.006557377049177</v>
      </c>
      <c r="JU219">
        <v>35.524590163934427</v>
      </c>
      <c r="JV219">
        <v>33.783606557377063</v>
      </c>
      <c r="JW219">
        <v>35.07868852459017</v>
      </c>
      <c r="JX219">
        <v>34.742622950819673</v>
      </c>
      <c r="JY219">
        <v>35.572131147540993</v>
      </c>
      <c r="JZ219">
        <v>35.04262295081967</v>
      </c>
      <c r="KA219">
        <v>34.739344262295077</v>
      </c>
      <c r="KB219">
        <v>35.039344262295081</v>
      </c>
      <c r="KC219">
        <v>35.588524590163942</v>
      </c>
      <c r="KD219">
        <v>32.622950819672127</v>
      </c>
      <c r="KE219">
        <v>35.077049180327869</v>
      </c>
      <c r="KF219">
        <v>35.126229508196722</v>
      </c>
      <c r="KG219">
        <v>37.139344262295083</v>
      </c>
      <c r="KH219">
        <v>37.055737704918037</v>
      </c>
      <c r="KI219">
        <v>37.1</v>
      </c>
      <c r="KJ219">
        <v>36.28032786885246</v>
      </c>
      <c r="KK219">
        <v>37.334426229508203</v>
      </c>
      <c r="KL219">
        <v>36.660655737704921</v>
      </c>
      <c r="KM219">
        <v>37.086885245901641</v>
      </c>
      <c r="KN219">
        <v>37.055737704918037</v>
      </c>
      <c r="KO219">
        <v>37.060655737704913</v>
      </c>
      <c r="KP219">
        <v>37.119672131147553</v>
      </c>
      <c r="KQ219">
        <v>37.239344262295077</v>
      </c>
      <c r="KR219">
        <v>37.244262295081967</v>
      </c>
      <c r="KS219">
        <v>33.626229508196722</v>
      </c>
      <c r="KT219">
        <v>36.6</v>
      </c>
      <c r="KU219">
        <v>34.091803278688523</v>
      </c>
      <c r="KV219">
        <v>35.816393442622953</v>
      </c>
      <c r="KW219">
        <v>36.572131147540993</v>
      </c>
      <c r="KX219">
        <v>36.01311475409836</v>
      </c>
      <c r="KY219">
        <v>36.319672131147541</v>
      </c>
      <c r="KZ219">
        <v>36.321311475409843</v>
      </c>
      <c r="LA219">
        <v>33.472131147540978</v>
      </c>
      <c r="LB219">
        <v>34.091803278688523</v>
      </c>
      <c r="LC219">
        <v>33.334426229508203</v>
      </c>
      <c r="LD219">
        <v>34.532786885245898</v>
      </c>
      <c r="LE219">
        <v>33.204918032786892</v>
      </c>
      <c r="LF219">
        <v>36.304918032786887</v>
      </c>
      <c r="LG219">
        <v>34.07377049180328</v>
      </c>
      <c r="LH219">
        <v>34.07377049180328</v>
      </c>
      <c r="LI219">
        <v>33.377049180327873</v>
      </c>
      <c r="LJ219">
        <v>35.611475409836068</v>
      </c>
      <c r="LK219">
        <v>34.695081967213113</v>
      </c>
      <c r="LL219">
        <v>35.675409836065569</v>
      </c>
      <c r="LM219">
        <v>35.660655737704921</v>
      </c>
      <c r="LN219">
        <v>33.127868852459017</v>
      </c>
      <c r="LO219">
        <v>31.94590163934426</v>
      </c>
      <c r="LP219">
        <v>37.144262295081973</v>
      </c>
      <c r="LQ219">
        <v>37.001639344262287</v>
      </c>
      <c r="LR219">
        <v>35.218032786885253</v>
      </c>
      <c r="LS219">
        <v>36.552459016393442</v>
      </c>
      <c r="LT219">
        <v>37.124590163934428</v>
      </c>
      <c r="LU219">
        <v>33.049180327868847</v>
      </c>
      <c r="LV219">
        <v>35.131147540983598</v>
      </c>
      <c r="LW219">
        <v>37.077049180327869</v>
      </c>
      <c r="LX219">
        <v>37.172131147540981</v>
      </c>
      <c r="LY219">
        <v>36.545901639344272</v>
      </c>
      <c r="LZ219">
        <v>36.962295081967213</v>
      </c>
      <c r="MA219">
        <v>36.439344262295087</v>
      </c>
      <c r="MB219">
        <v>36.39672131147541</v>
      </c>
      <c r="MC219">
        <v>37.154098360655738</v>
      </c>
      <c r="MD219">
        <v>37.160655737704921</v>
      </c>
      <c r="ME219">
        <v>36.827868852459019</v>
      </c>
      <c r="MF219">
        <v>37.109836065573766</v>
      </c>
      <c r="MG219">
        <v>36.685245901639348</v>
      </c>
      <c r="MH219">
        <v>36.819672131147541</v>
      </c>
      <c r="MI219">
        <v>35.154098360655738</v>
      </c>
      <c r="MJ219">
        <v>37.306557377049167</v>
      </c>
      <c r="MK219">
        <v>33.536065573770493</v>
      </c>
      <c r="ML219">
        <v>37.301639344262298</v>
      </c>
      <c r="MM219">
        <v>36.536065573770493</v>
      </c>
      <c r="MN219">
        <v>36.942622950819683</v>
      </c>
      <c r="MO219">
        <v>33.559016393442619</v>
      </c>
      <c r="MP219">
        <v>36.824590163934431</v>
      </c>
      <c r="MQ219">
        <v>35.022950819672133</v>
      </c>
      <c r="MR219">
        <v>36.893442622950822</v>
      </c>
      <c r="MS219">
        <v>37.526229508196721</v>
      </c>
      <c r="MT219">
        <v>37.391803278688528</v>
      </c>
      <c r="MU219">
        <v>36.84098360655738</v>
      </c>
      <c r="MV219">
        <v>35.168852459016399</v>
      </c>
      <c r="MW219">
        <v>36.129508196721311</v>
      </c>
      <c r="MX219">
        <v>36.385245901639337</v>
      </c>
      <c r="MY219">
        <v>36.550819672131148</v>
      </c>
      <c r="MZ219">
        <v>36.891803278688528</v>
      </c>
      <c r="NA219">
        <v>35.439344262295087</v>
      </c>
      <c r="NB219">
        <v>35.808196721311482</v>
      </c>
      <c r="NC219">
        <v>36.78032786885246</v>
      </c>
      <c r="ND219">
        <v>36.71967213114754</v>
      </c>
      <c r="NE219">
        <v>36.634426229508193</v>
      </c>
      <c r="NF219">
        <v>36.560655737704913</v>
      </c>
      <c r="NG219">
        <v>35.854098360655733</v>
      </c>
      <c r="NH219">
        <v>36.57868852459017</v>
      </c>
      <c r="NI219">
        <v>36.454098360655728</v>
      </c>
      <c r="NJ219">
        <v>36.6</v>
      </c>
      <c r="NK219">
        <v>33.111475409836068</v>
      </c>
      <c r="NL219">
        <v>36.83606557377049</v>
      </c>
      <c r="NM219">
        <v>36.726229508196717</v>
      </c>
      <c r="NN219">
        <v>36.6</v>
      </c>
      <c r="NO219">
        <v>35.108196721311472</v>
      </c>
      <c r="NP219">
        <v>36.87868852459016</v>
      </c>
      <c r="NQ219">
        <v>36.890163934426234</v>
      </c>
      <c r="NR219">
        <v>33.816393442622953</v>
      </c>
      <c r="NS219">
        <v>36.701639344262297</v>
      </c>
      <c r="NT219">
        <v>37.172131147540981</v>
      </c>
      <c r="NU219">
        <v>35.327868852459019</v>
      </c>
      <c r="NV219">
        <v>36.524590163934427</v>
      </c>
      <c r="NW219">
        <v>36.901639344262293</v>
      </c>
      <c r="NX219">
        <v>35.593442622950818</v>
      </c>
      <c r="NY219">
        <v>37.044262295081971</v>
      </c>
      <c r="NZ219">
        <v>37.139344262295083</v>
      </c>
      <c r="OA219">
        <v>34.021311475409838</v>
      </c>
      <c r="OB219">
        <v>36.832786885245902</v>
      </c>
    </row>
    <row r="220" spans="1:392" x14ac:dyDescent="0.35">
      <c r="A220">
        <v>2009</v>
      </c>
      <c r="B220" t="s">
        <v>398</v>
      </c>
      <c r="C220">
        <v>36.763934429999999</v>
      </c>
      <c r="D220">
        <v>37.549180327868847</v>
      </c>
      <c r="E220">
        <v>36.773770491803283</v>
      </c>
      <c r="F220">
        <v>36.983606557377051</v>
      </c>
      <c r="G220">
        <v>36.008196721311478</v>
      </c>
      <c r="H220">
        <v>37.475409836065573</v>
      </c>
      <c r="I220">
        <v>32.344262295081968</v>
      </c>
      <c r="J220">
        <v>34.913114754098359</v>
      </c>
      <c r="K220">
        <v>31.162295081967219</v>
      </c>
      <c r="L220">
        <v>34.442622950819683</v>
      </c>
      <c r="M220">
        <v>34.442622950819683</v>
      </c>
      <c r="N220">
        <v>34.749180327868849</v>
      </c>
      <c r="O220">
        <v>34.750819672131151</v>
      </c>
      <c r="P220">
        <v>33.772131147540982</v>
      </c>
      <c r="Q220">
        <v>34.250819672131151</v>
      </c>
      <c r="R220">
        <v>34.588524590163942</v>
      </c>
      <c r="S220">
        <v>35.837704918032777</v>
      </c>
      <c r="T220">
        <v>33.937704918032793</v>
      </c>
      <c r="U220">
        <v>36.083606557377053</v>
      </c>
      <c r="V220">
        <v>35.418032786885249</v>
      </c>
      <c r="W220">
        <v>33.406557377049182</v>
      </c>
      <c r="X220">
        <v>34.254098360655739</v>
      </c>
      <c r="Y220">
        <v>35.609836065573766</v>
      </c>
      <c r="Z220">
        <v>34.018032786885243</v>
      </c>
      <c r="AA220">
        <v>34.29344262295082</v>
      </c>
      <c r="AB220">
        <v>35.608196721311472</v>
      </c>
      <c r="AC220">
        <v>33.111475409836068</v>
      </c>
      <c r="AD220">
        <v>35.709836065573768</v>
      </c>
      <c r="AE220">
        <v>33.470491803278691</v>
      </c>
      <c r="AF220">
        <v>33.209836065573768</v>
      </c>
      <c r="AG220">
        <v>36.809836065573769</v>
      </c>
      <c r="AH220">
        <v>35.903278688524587</v>
      </c>
      <c r="AI220">
        <v>36.031147540983611</v>
      </c>
      <c r="AJ220">
        <v>33.472131147540978</v>
      </c>
      <c r="AK220">
        <v>33.373770491803278</v>
      </c>
      <c r="AL220">
        <v>37.665573770491811</v>
      </c>
      <c r="AM220">
        <v>37.152459016393443</v>
      </c>
      <c r="AN220">
        <v>35.711475409836069</v>
      </c>
      <c r="AO220">
        <v>32.216393442622952</v>
      </c>
      <c r="AP220">
        <v>36.944262295081963</v>
      </c>
      <c r="AQ220">
        <v>34.144262295081973</v>
      </c>
      <c r="AR220">
        <v>37.200000000000003</v>
      </c>
      <c r="AS220">
        <v>37.740983606557371</v>
      </c>
      <c r="AT220">
        <v>24.67704918032787</v>
      </c>
      <c r="AU220">
        <v>36.057377049180317</v>
      </c>
      <c r="AV220">
        <v>35.514754098360648</v>
      </c>
      <c r="AW220">
        <v>36.527868852459022</v>
      </c>
      <c r="AX220">
        <v>35.009836065573772</v>
      </c>
      <c r="AY220">
        <v>35.583606557377053</v>
      </c>
      <c r="AZ220">
        <v>35.968852459016389</v>
      </c>
      <c r="BA220">
        <v>36.588524590163942</v>
      </c>
      <c r="BB220">
        <v>37.052459016393442</v>
      </c>
      <c r="BC220">
        <v>36.183606557377047</v>
      </c>
      <c r="BD220">
        <v>37.318032786885247</v>
      </c>
      <c r="BE220">
        <v>35.247540983606562</v>
      </c>
      <c r="BF220">
        <v>36.055737704918037</v>
      </c>
      <c r="BG220">
        <v>35.660655737704921</v>
      </c>
      <c r="BH220">
        <v>35.783606557377063</v>
      </c>
      <c r="BI220">
        <v>35.331147540983601</v>
      </c>
      <c r="BJ220">
        <v>34.572131147540993</v>
      </c>
      <c r="BK220">
        <v>35.454098360655728</v>
      </c>
      <c r="BL220">
        <v>35.331147540983601</v>
      </c>
      <c r="BM220">
        <v>37.093442622950818</v>
      </c>
      <c r="BN220">
        <v>33.947540983606558</v>
      </c>
      <c r="BO220">
        <v>36.57868852459017</v>
      </c>
      <c r="BP220">
        <v>36.547540983606559</v>
      </c>
      <c r="BQ220">
        <v>36.924590163934432</v>
      </c>
      <c r="BR220">
        <v>37.514754098360648</v>
      </c>
      <c r="BS220">
        <v>36.357377049180329</v>
      </c>
      <c r="BT220">
        <v>37.052459016393442</v>
      </c>
      <c r="BU220">
        <v>37.232786885245901</v>
      </c>
      <c r="BV220">
        <v>36.647540983606561</v>
      </c>
      <c r="BW220">
        <v>36.880327868852447</v>
      </c>
      <c r="BX220">
        <v>34.634426229508193</v>
      </c>
      <c r="BY220">
        <v>31.496721311475412</v>
      </c>
      <c r="BZ220">
        <v>34.436065573770492</v>
      </c>
      <c r="CA220">
        <v>37.473770491803279</v>
      </c>
      <c r="CB220">
        <v>37.536065573770493</v>
      </c>
      <c r="CC220">
        <v>36.29344262295082</v>
      </c>
      <c r="CD220">
        <v>38.006557377049177</v>
      </c>
      <c r="CE220">
        <v>38.127868852459017</v>
      </c>
      <c r="CF220">
        <v>38.057377049180317</v>
      </c>
      <c r="CG220">
        <v>38.006557377049177</v>
      </c>
      <c r="CH220">
        <v>37.983606557377051</v>
      </c>
      <c r="CI220">
        <v>35.490163934426228</v>
      </c>
      <c r="CJ220">
        <v>32.840983606557373</v>
      </c>
      <c r="CK220">
        <v>35</v>
      </c>
      <c r="CL220">
        <v>32.096721311475413</v>
      </c>
      <c r="CM220">
        <v>35.014754098360648</v>
      </c>
      <c r="CN220">
        <v>35.490163934426228</v>
      </c>
      <c r="CO220">
        <v>33.411475409836058</v>
      </c>
      <c r="CP220">
        <v>32.459016393442617</v>
      </c>
      <c r="CQ220">
        <v>35.908196721311477</v>
      </c>
      <c r="CR220">
        <v>34.65901639344262</v>
      </c>
      <c r="CS220">
        <v>32.978688524590162</v>
      </c>
      <c r="CT220">
        <v>31.095081967213119</v>
      </c>
      <c r="CU220">
        <v>31.059016393442629</v>
      </c>
      <c r="CV220">
        <v>32.10327868852459</v>
      </c>
      <c r="CW220">
        <v>30.921311475409841</v>
      </c>
      <c r="CX220">
        <v>31.263934426229511</v>
      </c>
      <c r="CY220">
        <v>32.10327868852459</v>
      </c>
      <c r="CZ220">
        <v>33.285245901639342</v>
      </c>
      <c r="DA220">
        <v>31.377049180327869</v>
      </c>
      <c r="DB220">
        <v>37.254098360655739</v>
      </c>
      <c r="DC220">
        <v>37.439344262295087</v>
      </c>
      <c r="DD220">
        <v>34.301639344262298</v>
      </c>
      <c r="DE220">
        <v>36.857377049180329</v>
      </c>
      <c r="DF220">
        <v>37.118032786885252</v>
      </c>
      <c r="DG220">
        <v>37.273770491803283</v>
      </c>
      <c r="DH220">
        <v>36.827868852459019</v>
      </c>
      <c r="DI220">
        <v>35.981967213114757</v>
      </c>
      <c r="DJ220">
        <v>37.081967213114751</v>
      </c>
      <c r="DK220">
        <v>37.104918032786877</v>
      </c>
      <c r="DL220">
        <v>36.462295081967213</v>
      </c>
      <c r="DM220">
        <v>36.577049180327869</v>
      </c>
      <c r="DN220">
        <v>36.629508196721311</v>
      </c>
      <c r="DO220">
        <v>36.627868852459017</v>
      </c>
      <c r="DP220">
        <v>36.627868852459017</v>
      </c>
      <c r="DQ220">
        <v>37.245901639344261</v>
      </c>
      <c r="DR220">
        <v>37.249180327868849</v>
      </c>
      <c r="DS220">
        <v>38.242622950819673</v>
      </c>
      <c r="DT220">
        <v>37.634426229508193</v>
      </c>
      <c r="DU220">
        <v>37.57377049180328</v>
      </c>
      <c r="DV220">
        <v>37.316393442622953</v>
      </c>
      <c r="DW220">
        <v>37.662295081967223</v>
      </c>
      <c r="DX220">
        <v>38.20655737704918</v>
      </c>
      <c r="DY220">
        <v>38.21967213114754</v>
      </c>
      <c r="DZ220">
        <v>38.150819672131142</v>
      </c>
      <c r="EA220">
        <v>37.791803278688533</v>
      </c>
      <c r="EB220">
        <v>36.304918032786887</v>
      </c>
      <c r="EC220">
        <v>37.308196721311482</v>
      </c>
      <c r="ED220">
        <v>32.22459016393443</v>
      </c>
      <c r="EE220">
        <v>33.222950819672128</v>
      </c>
      <c r="EF220">
        <v>35.903278688524587</v>
      </c>
      <c r="EG220">
        <v>31.9327868852459</v>
      </c>
      <c r="EH220">
        <v>32.239344262295077</v>
      </c>
      <c r="EI220">
        <v>31.752459016393441</v>
      </c>
      <c r="EJ220">
        <v>31.763934426229511</v>
      </c>
      <c r="EK220">
        <v>31.763934426229511</v>
      </c>
      <c r="EL220">
        <v>31.39672131147541</v>
      </c>
      <c r="EM220">
        <v>31.842622950819681</v>
      </c>
      <c r="EN220">
        <v>29.809836065573769</v>
      </c>
      <c r="EO220">
        <v>37.567213114754097</v>
      </c>
      <c r="EP220">
        <v>37.45737704918033</v>
      </c>
      <c r="EQ220">
        <v>37.267213114754099</v>
      </c>
      <c r="ER220">
        <v>32.56065573770492</v>
      </c>
      <c r="ES220">
        <v>37.154098360655738</v>
      </c>
      <c r="ET220">
        <v>37.524590163934427</v>
      </c>
      <c r="EU220">
        <v>35.032786885245898</v>
      </c>
      <c r="EV220">
        <v>37.655737704918032</v>
      </c>
      <c r="EW220">
        <v>37.514754098360648</v>
      </c>
      <c r="EX220">
        <v>37.42131147540983</v>
      </c>
      <c r="EY220">
        <v>37.362295081967211</v>
      </c>
      <c r="EZ220">
        <v>36.288524590163931</v>
      </c>
      <c r="FA220">
        <v>36.393442622950822</v>
      </c>
      <c r="FB220">
        <v>36.927868852459007</v>
      </c>
      <c r="FC220">
        <v>37.154098360655738</v>
      </c>
      <c r="FD220">
        <v>22.321311475409839</v>
      </c>
      <c r="FE220">
        <v>27.483606557377051</v>
      </c>
      <c r="FF220">
        <v>23.68360655737705</v>
      </c>
      <c r="FG220">
        <v>22.8655737704918</v>
      </c>
      <c r="FH220">
        <v>37.557377049180317</v>
      </c>
      <c r="FI220">
        <v>36.632786885245899</v>
      </c>
      <c r="FJ220">
        <v>37.265573770491798</v>
      </c>
      <c r="FK220">
        <v>37.642622950819671</v>
      </c>
      <c r="FL220">
        <v>37.804918032786887</v>
      </c>
      <c r="FM220">
        <v>36.932786885245903</v>
      </c>
      <c r="FN220">
        <v>37.409836065573771</v>
      </c>
      <c r="FO220">
        <v>33.334426229508203</v>
      </c>
      <c r="FP220">
        <v>37.481967213114757</v>
      </c>
      <c r="FQ220">
        <v>36.32295081967213</v>
      </c>
      <c r="FR220">
        <v>37.311475409836063</v>
      </c>
      <c r="FS220">
        <v>37.411475409836072</v>
      </c>
      <c r="FT220">
        <v>33.111475409836068</v>
      </c>
      <c r="FU220">
        <v>37.673770491803282</v>
      </c>
      <c r="FV220">
        <v>37.821311475409843</v>
      </c>
      <c r="FW220">
        <v>37.491803278688522</v>
      </c>
      <c r="FX220">
        <v>36.829508196721306</v>
      </c>
      <c r="FY220">
        <v>38.196721311475407</v>
      </c>
      <c r="FZ220">
        <v>35.801639344262298</v>
      </c>
      <c r="GA220">
        <v>35.936065573770492</v>
      </c>
      <c r="GB220">
        <v>37.852459016393439</v>
      </c>
      <c r="GC220">
        <v>29.547540983606559</v>
      </c>
      <c r="GD220">
        <v>37.536065573770493</v>
      </c>
      <c r="GE220">
        <v>35.778688524590173</v>
      </c>
      <c r="GF220">
        <v>37.331147540983601</v>
      </c>
      <c r="GG220">
        <v>36.98688524590164</v>
      </c>
      <c r="GH220">
        <v>33.627868852459017</v>
      </c>
      <c r="GI220">
        <v>31.662295081967219</v>
      </c>
      <c r="GJ220">
        <v>33.427868852459007</v>
      </c>
      <c r="GK220">
        <v>37.416393442622962</v>
      </c>
      <c r="GL220">
        <v>37.11639344262295</v>
      </c>
      <c r="GM220">
        <v>37.667213114754098</v>
      </c>
      <c r="GN220">
        <v>37.51311475409836</v>
      </c>
      <c r="GO220">
        <v>37.418032786885249</v>
      </c>
      <c r="GP220">
        <v>37.190163934426231</v>
      </c>
      <c r="GQ220">
        <v>37.411475409836072</v>
      </c>
      <c r="GR220">
        <v>36.929508196721308</v>
      </c>
      <c r="GS220">
        <v>37.040983606557383</v>
      </c>
      <c r="GT220">
        <v>36.988524590163941</v>
      </c>
      <c r="GU220">
        <v>37.329508196721306</v>
      </c>
      <c r="GV220">
        <v>37.304918032786887</v>
      </c>
      <c r="GW220">
        <v>37.48688524590164</v>
      </c>
      <c r="GX220">
        <v>37.349180327868858</v>
      </c>
      <c r="GY220">
        <v>37.467213114754102</v>
      </c>
      <c r="GZ220">
        <v>37.655737704918032</v>
      </c>
      <c r="HA220">
        <v>37.685245901639348</v>
      </c>
      <c r="HB220">
        <v>37.673770491803282</v>
      </c>
      <c r="HC220">
        <v>37.939344262295087</v>
      </c>
      <c r="HD220">
        <v>36.024590163934427</v>
      </c>
      <c r="HE220">
        <v>33.845901639344262</v>
      </c>
      <c r="HF220">
        <v>36.475409836065573</v>
      </c>
      <c r="HG220">
        <v>36.126229508196722</v>
      </c>
      <c r="HH220">
        <v>34.37868852459016</v>
      </c>
      <c r="HI220">
        <v>35.375409836065572</v>
      </c>
      <c r="HJ220">
        <v>37.036065573770493</v>
      </c>
      <c r="HK220">
        <v>36.996721311475412</v>
      </c>
      <c r="HL220">
        <v>36.536065573770493</v>
      </c>
      <c r="HM220">
        <v>36.675409836065569</v>
      </c>
      <c r="HN220">
        <v>36.791803278688533</v>
      </c>
      <c r="HO220">
        <v>36.175409836065569</v>
      </c>
      <c r="HP220">
        <v>34.1</v>
      </c>
      <c r="HQ220">
        <v>36.798360655737703</v>
      </c>
      <c r="HR220">
        <v>37.093442622950818</v>
      </c>
      <c r="HS220">
        <v>36.393442622950822</v>
      </c>
      <c r="HT220">
        <v>36.724590163934423</v>
      </c>
      <c r="HU220">
        <v>34.711475409836069</v>
      </c>
      <c r="HV220">
        <v>36.798360655737703</v>
      </c>
      <c r="HW220">
        <v>31.606557377049182</v>
      </c>
      <c r="HX220">
        <v>36.313114754098358</v>
      </c>
      <c r="HY220">
        <v>31.796721311475409</v>
      </c>
      <c r="HZ220">
        <v>34.029508196721324</v>
      </c>
      <c r="IA220">
        <v>34.745901639344261</v>
      </c>
      <c r="IB220">
        <v>31.962295081967209</v>
      </c>
      <c r="IC220">
        <v>36.313114754098358</v>
      </c>
      <c r="ID220">
        <v>34.395081967213123</v>
      </c>
      <c r="IE220">
        <v>31.8</v>
      </c>
      <c r="IF220">
        <v>36.48688524590164</v>
      </c>
      <c r="IG220">
        <v>37.62131147540984</v>
      </c>
      <c r="IH220">
        <v>36.385245901639337</v>
      </c>
      <c r="II220">
        <v>36.190163934426231</v>
      </c>
      <c r="IJ220">
        <v>36.203278688524591</v>
      </c>
      <c r="IK220">
        <v>36.596721311475413</v>
      </c>
      <c r="IL220">
        <v>36.190163934426231</v>
      </c>
      <c r="IM220">
        <v>35.270491803278688</v>
      </c>
      <c r="IN220">
        <v>35.139344262295083</v>
      </c>
      <c r="IO220">
        <v>37.481967213114757</v>
      </c>
      <c r="IP220">
        <v>35.786885245901637</v>
      </c>
      <c r="IQ220">
        <v>37.575409836065568</v>
      </c>
      <c r="IR220">
        <v>35.695081967213113</v>
      </c>
      <c r="IS220">
        <v>36.339344262295079</v>
      </c>
      <c r="IT220">
        <v>36.673770491803282</v>
      </c>
      <c r="IU220">
        <v>36.483606557377051</v>
      </c>
      <c r="IV220">
        <v>35.050819672131148</v>
      </c>
      <c r="IW220">
        <v>33.947540983606558</v>
      </c>
      <c r="IX220">
        <v>37.475409836065573</v>
      </c>
      <c r="IY220">
        <v>36.375409836065572</v>
      </c>
      <c r="IZ220">
        <v>36.73770491803279</v>
      </c>
      <c r="JA220">
        <v>33.355737704918027</v>
      </c>
      <c r="JB220">
        <v>33.580327868852457</v>
      </c>
      <c r="JC220">
        <v>36.104918032786877</v>
      </c>
      <c r="JD220">
        <v>36.149180327868848</v>
      </c>
      <c r="JE220">
        <v>35.9</v>
      </c>
      <c r="JF220">
        <v>34.963934426229507</v>
      </c>
      <c r="JG220">
        <v>36.9</v>
      </c>
      <c r="JH220">
        <v>35.226229508196717</v>
      </c>
      <c r="JI220">
        <v>35.277049180327872</v>
      </c>
      <c r="JJ220">
        <v>36.731147540983613</v>
      </c>
      <c r="JK220">
        <v>35.888524590163932</v>
      </c>
      <c r="JL220">
        <v>36.355737704918027</v>
      </c>
      <c r="JM220">
        <v>35.888524590163932</v>
      </c>
      <c r="JN220">
        <v>33.183606557377047</v>
      </c>
      <c r="JO220">
        <v>36.642622950819671</v>
      </c>
      <c r="JP220">
        <v>37.188524590163937</v>
      </c>
      <c r="JQ220">
        <v>34.71967213114754</v>
      </c>
      <c r="JR220">
        <v>35.34098360655738</v>
      </c>
      <c r="JS220">
        <v>36.070491803278692</v>
      </c>
      <c r="JT220">
        <v>35.314754098360652</v>
      </c>
      <c r="JU220">
        <v>35.34098360655738</v>
      </c>
      <c r="JV220">
        <v>34.567213114754097</v>
      </c>
      <c r="JW220">
        <v>35.222950819672128</v>
      </c>
      <c r="JX220">
        <v>34.773770491803283</v>
      </c>
      <c r="JY220">
        <v>35.57377049180328</v>
      </c>
      <c r="JZ220">
        <v>35.178688524590157</v>
      </c>
      <c r="KA220">
        <v>34.760655737704923</v>
      </c>
      <c r="KB220">
        <v>35.170491803278694</v>
      </c>
      <c r="KC220">
        <v>36.347540983606557</v>
      </c>
      <c r="KD220">
        <v>32.681967213114753</v>
      </c>
      <c r="KE220">
        <v>35.211475409836069</v>
      </c>
      <c r="KF220">
        <v>35.272131147540982</v>
      </c>
      <c r="KG220">
        <v>37.983606557377051</v>
      </c>
      <c r="KH220">
        <v>38.068852459016391</v>
      </c>
      <c r="KI220">
        <v>38.119672131147553</v>
      </c>
      <c r="KJ220">
        <v>37.411475409836072</v>
      </c>
      <c r="KK220">
        <v>38.17704918032787</v>
      </c>
      <c r="KL220">
        <v>37.726229508196717</v>
      </c>
      <c r="KM220">
        <v>38.108196721311472</v>
      </c>
      <c r="KN220">
        <v>38.068852459016391</v>
      </c>
      <c r="KO220">
        <v>37.893442622950822</v>
      </c>
      <c r="KP220">
        <v>38.147540983606561</v>
      </c>
      <c r="KQ220">
        <v>38.011475409836059</v>
      </c>
      <c r="KR220">
        <v>38.090163934426229</v>
      </c>
      <c r="KS220">
        <v>34.540983606557383</v>
      </c>
      <c r="KT220">
        <v>37.4</v>
      </c>
      <c r="KU220">
        <v>35.052459016393442</v>
      </c>
      <c r="KV220">
        <v>37.08524590163934</v>
      </c>
      <c r="KW220">
        <v>37.678688524590157</v>
      </c>
      <c r="KX220">
        <v>37.195081967213113</v>
      </c>
      <c r="KY220">
        <v>37.509836065573772</v>
      </c>
      <c r="KZ220">
        <v>37.316393442622953</v>
      </c>
      <c r="LA220">
        <v>34.108196721311472</v>
      </c>
      <c r="LB220">
        <v>35.052459016393442</v>
      </c>
      <c r="LC220">
        <v>33.978688524590162</v>
      </c>
      <c r="LD220">
        <v>35.51311475409836</v>
      </c>
      <c r="LE220">
        <v>33.83606557377049</v>
      </c>
      <c r="LF220">
        <v>37.490163934426228</v>
      </c>
      <c r="LG220">
        <v>35.265573770491798</v>
      </c>
      <c r="LH220">
        <v>35.265573770491798</v>
      </c>
      <c r="LI220">
        <v>34.891803278688528</v>
      </c>
      <c r="LJ220">
        <v>36.888524590163932</v>
      </c>
      <c r="LK220">
        <v>35.834426229508203</v>
      </c>
      <c r="LL220">
        <v>36.950819672131153</v>
      </c>
      <c r="LM220">
        <v>36.863934426229513</v>
      </c>
      <c r="LN220">
        <v>33.929508196721308</v>
      </c>
      <c r="LO220">
        <v>33.285245901639342</v>
      </c>
      <c r="LP220">
        <v>37.134426229508193</v>
      </c>
      <c r="LQ220">
        <v>37.229508196721312</v>
      </c>
      <c r="LR220">
        <v>34.988524590163941</v>
      </c>
      <c r="LS220">
        <v>36.934426229508198</v>
      </c>
      <c r="LT220">
        <v>37.365573770491807</v>
      </c>
      <c r="LU220">
        <v>33.816393442622953</v>
      </c>
      <c r="LV220">
        <v>36.049180327868847</v>
      </c>
      <c r="LW220">
        <v>36.57377049180328</v>
      </c>
      <c r="LX220">
        <v>36.750819672131151</v>
      </c>
      <c r="LY220">
        <v>36.783606557377063</v>
      </c>
      <c r="LZ220">
        <v>36.601639344262303</v>
      </c>
      <c r="MA220">
        <v>36.716393442622952</v>
      </c>
      <c r="MB220">
        <v>35.42131147540983</v>
      </c>
      <c r="MC220">
        <v>36.786885245901637</v>
      </c>
      <c r="MD220">
        <v>36.650819672131142</v>
      </c>
      <c r="ME220">
        <v>36.065573770491802</v>
      </c>
      <c r="MF220">
        <v>37.104918032786877</v>
      </c>
      <c r="MG220">
        <v>37.063934426229508</v>
      </c>
      <c r="MH220">
        <v>36.786885245901637</v>
      </c>
      <c r="MI220">
        <v>34.939344262295087</v>
      </c>
      <c r="MJ220">
        <v>37.327868852459019</v>
      </c>
      <c r="MK220">
        <v>33.468852459016389</v>
      </c>
      <c r="ML220">
        <v>37.272131147540982</v>
      </c>
      <c r="MM220">
        <v>36.463934426229521</v>
      </c>
      <c r="MN220">
        <v>36.888524590163932</v>
      </c>
      <c r="MO220">
        <v>33.481967213114757</v>
      </c>
      <c r="MP220">
        <v>37.318032786885247</v>
      </c>
      <c r="MQ220">
        <v>34.947540983606558</v>
      </c>
      <c r="MR220">
        <v>36.854098360655733</v>
      </c>
      <c r="MS220">
        <v>37.491803278688522</v>
      </c>
      <c r="MT220">
        <v>37.416393442622962</v>
      </c>
      <c r="MU220">
        <v>36.816393442622953</v>
      </c>
      <c r="MV220">
        <v>35.472131147540978</v>
      </c>
      <c r="MW220">
        <v>36.642622950819671</v>
      </c>
      <c r="MX220">
        <v>36.942622950819683</v>
      </c>
      <c r="MY220">
        <v>36.783606557377063</v>
      </c>
      <c r="MZ220">
        <v>37.224590163934423</v>
      </c>
      <c r="NA220">
        <v>35.750819672131151</v>
      </c>
      <c r="NB220">
        <v>36.424590163934432</v>
      </c>
      <c r="NC220">
        <v>38.108196721311472</v>
      </c>
      <c r="ND220">
        <v>38.050819672131148</v>
      </c>
      <c r="NE220">
        <v>37.880327868852447</v>
      </c>
      <c r="NF220">
        <v>37.798360655737703</v>
      </c>
      <c r="NG220">
        <v>36.886885245901638</v>
      </c>
      <c r="NH220">
        <v>37.739344262295077</v>
      </c>
      <c r="NI220">
        <v>37.632786885245899</v>
      </c>
      <c r="NJ220">
        <v>38.296721311475409</v>
      </c>
      <c r="NK220">
        <v>34.557377049180317</v>
      </c>
      <c r="NL220">
        <v>37.852459016393439</v>
      </c>
      <c r="NM220">
        <v>37.829508196721306</v>
      </c>
      <c r="NN220">
        <v>38.296721311475409</v>
      </c>
      <c r="NO220">
        <v>36.79344262295082</v>
      </c>
      <c r="NP220">
        <v>36.365573770491807</v>
      </c>
      <c r="NQ220">
        <v>36.608196721311472</v>
      </c>
      <c r="NR220">
        <v>33.526229508196721</v>
      </c>
      <c r="NS220">
        <v>35.850819672131152</v>
      </c>
      <c r="NT220">
        <v>36.316393442622953</v>
      </c>
      <c r="NU220">
        <v>34.342622950819667</v>
      </c>
      <c r="NV220">
        <v>36.906557377049182</v>
      </c>
      <c r="NW220">
        <v>36.634426229508193</v>
      </c>
      <c r="NX220">
        <v>34.61639344262295</v>
      </c>
      <c r="NY220">
        <v>36.759016393442629</v>
      </c>
      <c r="NZ220">
        <v>36.291803278688533</v>
      </c>
      <c r="OA220">
        <v>33.721311475409827</v>
      </c>
      <c r="OB220">
        <v>35.983606557377051</v>
      </c>
    </row>
    <row r="221" spans="1:392" x14ac:dyDescent="0.35">
      <c r="A221">
        <v>2010</v>
      </c>
      <c r="B221" t="s">
        <v>398</v>
      </c>
      <c r="C221">
        <v>37.72786885</v>
      </c>
      <c r="D221">
        <v>38.222950819672128</v>
      </c>
      <c r="E221">
        <v>37.740983606557371</v>
      </c>
      <c r="F221">
        <v>37.959016393442617</v>
      </c>
      <c r="G221">
        <v>37.07868852459017</v>
      </c>
      <c r="H221">
        <v>37.901639344262293</v>
      </c>
      <c r="I221">
        <v>33.109836065573766</v>
      </c>
      <c r="J221">
        <v>35.478688524590162</v>
      </c>
      <c r="K221">
        <v>32.259016393442622</v>
      </c>
      <c r="L221">
        <v>35.15901639344262</v>
      </c>
      <c r="M221">
        <v>35.15901639344262</v>
      </c>
      <c r="N221">
        <v>35.314754098360652</v>
      </c>
      <c r="O221">
        <v>35.465573770491808</v>
      </c>
      <c r="P221">
        <v>34.45737704918033</v>
      </c>
      <c r="Q221">
        <v>34.821311475409843</v>
      </c>
      <c r="R221">
        <v>35.190163934426231</v>
      </c>
      <c r="S221">
        <v>35.580327868852457</v>
      </c>
      <c r="T221">
        <v>34.785245901639342</v>
      </c>
      <c r="U221">
        <v>37.114754098360663</v>
      </c>
      <c r="V221">
        <v>36.503278688524588</v>
      </c>
      <c r="W221">
        <v>34.190163934426231</v>
      </c>
      <c r="X221">
        <v>34.95737704918033</v>
      </c>
      <c r="Y221">
        <v>36.12131147540984</v>
      </c>
      <c r="Z221">
        <v>34.318032786885247</v>
      </c>
      <c r="AA221">
        <v>34.990163934426228</v>
      </c>
      <c r="AB221">
        <v>36.113114754098362</v>
      </c>
      <c r="AC221">
        <v>33.463934426229507</v>
      </c>
      <c r="AD221">
        <v>37.052459016393442</v>
      </c>
      <c r="AE221">
        <v>34.357377049180329</v>
      </c>
      <c r="AF221">
        <v>34.098360655737707</v>
      </c>
      <c r="AG221">
        <v>37.942622950819683</v>
      </c>
      <c r="AH221">
        <v>36.972131147540978</v>
      </c>
      <c r="AI221">
        <v>37.104918032786877</v>
      </c>
      <c r="AJ221">
        <v>34.281967213114747</v>
      </c>
      <c r="AK221">
        <v>34.263934426229497</v>
      </c>
      <c r="AL221">
        <v>38.506557377049177</v>
      </c>
      <c r="AM221">
        <v>38.296721311475409</v>
      </c>
      <c r="AN221">
        <v>37.060655737704913</v>
      </c>
      <c r="AO221">
        <v>33.104918032786877</v>
      </c>
      <c r="AP221">
        <v>38.081967213114751</v>
      </c>
      <c r="AQ221">
        <v>34.234426229508202</v>
      </c>
      <c r="AR221">
        <v>37.345901639344262</v>
      </c>
      <c r="AS221">
        <v>37.667213114754098</v>
      </c>
      <c r="AT221">
        <v>25.54918032786885</v>
      </c>
      <c r="AU221">
        <v>36.129508196721311</v>
      </c>
      <c r="AV221">
        <v>35.083606557377053</v>
      </c>
      <c r="AW221">
        <v>37.00491803278689</v>
      </c>
      <c r="AX221">
        <v>35.649180327868848</v>
      </c>
      <c r="AY221">
        <v>35.693442622950833</v>
      </c>
      <c r="AZ221">
        <v>35.79344262295082</v>
      </c>
      <c r="BA221">
        <v>37.059016393442619</v>
      </c>
      <c r="BB221">
        <v>37.200000000000003</v>
      </c>
      <c r="BC221">
        <v>36.288524590163931</v>
      </c>
      <c r="BD221">
        <v>37.468852459016389</v>
      </c>
      <c r="BE221">
        <v>35.5</v>
      </c>
      <c r="BF221">
        <v>37.226229508196717</v>
      </c>
      <c r="BG221">
        <v>36.855737704918027</v>
      </c>
      <c r="BH221">
        <v>36.983606557377051</v>
      </c>
      <c r="BI221">
        <v>36.567213114754097</v>
      </c>
      <c r="BJ221">
        <v>35.811475409836063</v>
      </c>
      <c r="BK221">
        <v>35.704918032786892</v>
      </c>
      <c r="BL221">
        <v>36.567213114754097</v>
      </c>
      <c r="BM221">
        <v>37.032786885245912</v>
      </c>
      <c r="BN221">
        <v>34.20655737704918</v>
      </c>
      <c r="BO221">
        <v>36.79344262295082</v>
      </c>
      <c r="BP221">
        <v>36.267213114754099</v>
      </c>
      <c r="BQ221">
        <v>36.760655737704923</v>
      </c>
      <c r="BR221">
        <v>37.347540983606557</v>
      </c>
      <c r="BS221">
        <v>36.570491803278692</v>
      </c>
      <c r="BT221">
        <v>36.881967213114763</v>
      </c>
      <c r="BU221">
        <v>37.070491803278692</v>
      </c>
      <c r="BV221">
        <v>36.380327868852447</v>
      </c>
      <c r="BW221">
        <v>36.650819672131142</v>
      </c>
      <c r="BX221">
        <v>34.852459016393439</v>
      </c>
      <c r="BY221">
        <v>31.606557377049182</v>
      </c>
      <c r="BZ221">
        <v>34.650819672131142</v>
      </c>
      <c r="CA221">
        <v>37.559016393442619</v>
      </c>
      <c r="CB221">
        <v>38.003278688524588</v>
      </c>
      <c r="CC221">
        <v>36.365573770491807</v>
      </c>
      <c r="CD221">
        <v>37.796721311475409</v>
      </c>
      <c r="CE221">
        <v>38.049180327868847</v>
      </c>
      <c r="CF221">
        <v>37.952459016393441</v>
      </c>
      <c r="CG221">
        <v>37.796721311475409</v>
      </c>
      <c r="CH221">
        <v>37.88360655737705</v>
      </c>
      <c r="CI221">
        <v>36.640983606557377</v>
      </c>
      <c r="CJ221">
        <v>33.299999999999997</v>
      </c>
      <c r="CK221">
        <v>36.196721311475407</v>
      </c>
      <c r="CL221">
        <v>32.591803278688523</v>
      </c>
      <c r="CM221">
        <v>36.155737704918032</v>
      </c>
      <c r="CN221">
        <v>36.640983606557377</v>
      </c>
      <c r="CO221">
        <v>34.324590163934431</v>
      </c>
      <c r="CP221">
        <v>32.95737704918033</v>
      </c>
      <c r="CQ221">
        <v>37.178688524590157</v>
      </c>
      <c r="CR221">
        <v>35.731147540983613</v>
      </c>
      <c r="CS221">
        <v>33.186885245901642</v>
      </c>
      <c r="CT221">
        <v>31.350819672131149</v>
      </c>
      <c r="CU221">
        <v>31.311475409836071</v>
      </c>
      <c r="CV221">
        <v>32.359016393442623</v>
      </c>
      <c r="CW221">
        <v>31.186885245901639</v>
      </c>
      <c r="CX221">
        <v>31.518032786885239</v>
      </c>
      <c r="CY221">
        <v>32.359016393442623</v>
      </c>
      <c r="CZ221">
        <v>33.480327868852463</v>
      </c>
      <c r="DA221">
        <v>31.636065573770491</v>
      </c>
      <c r="DB221">
        <v>38.42131147540983</v>
      </c>
      <c r="DC221">
        <v>38.606557377049178</v>
      </c>
      <c r="DD221">
        <v>35.283606557377063</v>
      </c>
      <c r="DE221">
        <v>38.278688524590173</v>
      </c>
      <c r="DF221">
        <v>38.28032786885246</v>
      </c>
      <c r="DG221">
        <v>38.431147540983609</v>
      </c>
      <c r="DH221">
        <v>38.137704918032789</v>
      </c>
      <c r="DI221">
        <v>37.324590163934431</v>
      </c>
      <c r="DJ221">
        <v>38.33606557377049</v>
      </c>
      <c r="DK221">
        <v>37.808196721311482</v>
      </c>
      <c r="DL221">
        <v>36.763934426229497</v>
      </c>
      <c r="DM221">
        <v>36.873770491803278</v>
      </c>
      <c r="DN221">
        <v>37.37868852459016</v>
      </c>
      <c r="DO221">
        <v>37.385245901639337</v>
      </c>
      <c r="DP221">
        <v>37.385245901639337</v>
      </c>
      <c r="DQ221">
        <v>37.190163934426231</v>
      </c>
      <c r="DR221">
        <v>37.422950819672131</v>
      </c>
      <c r="DS221">
        <v>38.327868852459019</v>
      </c>
      <c r="DT221">
        <v>37.475409836065573</v>
      </c>
      <c r="DU221">
        <v>38.131147540983598</v>
      </c>
      <c r="DV221">
        <v>37.588524590163942</v>
      </c>
      <c r="DW221">
        <v>38.324590163934431</v>
      </c>
      <c r="DX221">
        <v>38.027868852459022</v>
      </c>
      <c r="DY221">
        <v>38.040983606557383</v>
      </c>
      <c r="DZ221">
        <v>38.239344262295077</v>
      </c>
      <c r="EA221">
        <v>37.73770491803279</v>
      </c>
      <c r="EB221">
        <v>36.475409836065573</v>
      </c>
      <c r="EC221">
        <v>37.259016393442629</v>
      </c>
      <c r="ED221">
        <v>33.027868852459022</v>
      </c>
      <c r="EE221">
        <v>34.067213114754097</v>
      </c>
      <c r="EF221">
        <v>36.972131147540978</v>
      </c>
      <c r="EG221">
        <v>32.745901639344261</v>
      </c>
      <c r="EH221">
        <v>33.037704918032787</v>
      </c>
      <c r="EI221">
        <v>32.596721311475413</v>
      </c>
      <c r="EJ221">
        <v>32.611475409836068</v>
      </c>
      <c r="EK221">
        <v>32.611475409836068</v>
      </c>
      <c r="EL221">
        <v>32.214754098360658</v>
      </c>
      <c r="EM221">
        <v>32.688524590163937</v>
      </c>
      <c r="EN221">
        <v>30.398360655737701</v>
      </c>
      <c r="EO221">
        <v>37.313114754098358</v>
      </c>
      <c r="EP221">
        <v>37.290163934426232</v>
      </c>
      <c r="EQ221">
        <v>37.019672131147537</v>
      </c>
      <c r="ER221">
        <v>32.393442622950822</v>
      </c>
      <c r="ES221">
        <v>37.031147540983611</v>
      </c>
      <c r="ET221">
        <v>37.355737704918027</v>
      </c>
      <c r="EU221">
        <v>35.021311475409838</v>
      </c>
      <c r="EV221">
        <v>37.403278688524587</v>
      </c>
      <c r="EW221">
        <v>37.347540983606557</v>
      </c>
      <c r="EX221">
        <v>37.167213114754098</v>
      </c>
      <c r="EY221">
        <v>37.195081967213113</v>
      </c>
      <c r="EZ221">
        <v>36.277049180327872</v>
      </c>
      <c r="FA221">
        <v>36.222950819672128</v>
      </c>
      <c r="FB221">
        <v>36.79344262295082</v>
      </c>
      <c r="FC221">
        <v>37.031147540983611</v>
      </c>
      <c r="FD221">
        <v>23.398360655737701</v>
      </c>
      <c r="FE221">
        <v>28.440983606557371</v>
      </c>
      <c r="FF221">
        <v>24.249180327868849</v>
      </c>
      <c r="FG221">
        <v>23.424590163934429</v>
      </c>
      <c r="FH221">
        <v>37.790163934426232</v>
      </c>
      <c r="FI221">
        <v>36.865573770491807</v>
      </c>
      <c r="FJ221">
        <v>37.519672131147537</v>
      </c>
      <c r="FK221">
        <v>38.309836065573769</v>
      </c>
      <c r="FL221">
        <v>37.79344262295082</v>
      </c>
      <c r="FM221">
        <v>37.750819672131151</v>
      </c>
      <c r="FN221">
        <v>37.963934426229521</v>
      </c>
      <c r="FO221">
        <v>34.00491803278689</v>
      </c>
      <c r="FP221">
        <v>37.559016393442619</v>
      </c>
      <c r="FQ221">
        <v>36.872131147540983</v>
      </c>
      <c r="FR221">
        <v>37.532786885245912</v>
      </c>
      <c r="FS221">
        <v>37.632786885245899</v>
      </c>
      <c r="FT221">
        <v>33.770491803278688</v>
      </c>
      <c r="FU221">
        <v>37.932786885245903</v>
      </c>
      <c r="FV221">
        <v>37.808196721311482</v>
      </c>
      <c r="FW221">
        <v>38.027868852459022</v>
      </c>
      <c r="FX221">
        <v>37.642622950819671</v>
      </c>
      <c r="FY221">
        <v>38.118032786885252</v>
      </c>
      <c r="FZ221">
        <v>37.291803278688533</v>
      </c>
      <c r="GA221">
        <v>37.149180327868848</v>
      </c>
      <c r="GB221">
        <v>38.627868852459017</v>
      </c>
      <c r="GC221">
        <v>30.101639344262299</v>
      </c>
      <c r="GD221">
        <v>38.749180327868849</v>
      </c>
      <c r="GE221">
        <v>37.273770491803283</v>
      </c>
      <c r="GF221">
        <v>38.559016393442619</v>
      </c>
      <c r="GG221">
        <v>38.150819672131142</v>
      </c>
      <c r="GH221">
        <v>34.636065573770487</v>
      </c>
      <c r="GI221">
        <v>32.665573770491797</v>
      </c>
      <c r="GJ221">
        <v>34.088524590163942</v>
      </c>
      <c r="GK221">
        <v>37.796721311475409</v>
      </c>
      <c r="GL221">
        <v>37.826229508196732</v>
      </c>
      <c r="GM221">
        <v>38.052459016393442</v>
      </c>
      <c r="GN221">
        <v>37.944262295081963</v>
      </c>
      <c r="GO221">
        <v>37.850819672131152</v>
      </c>
      <c r="GP221">
        <v>37.901639344262293</v>
      </c>
      <c r="GQ221">
        <v>37.962295081967213</v>
      </c>
      <c r="GR221">
        <v>38.096721311475413</v>
      </c>
      <c r="GS221">
        <v>38.190163934426231</v>
      </c>
      <c r="GT221">
        <v>38.142622950819671</v>
      </c>
      <c r="GU221">
        <v>38.183606557377047</v>
      </c>
      <c r="GV221">
        <v>38.155737704918032</v>
      </c>
      <c r="GW221">
        <v>38.422950819672131</v>
      </c>
      <c r="GX221">
        <v>37.61639344262295</v>
      </c>
      <c r="GY221">
        <v>38.026229508196721</v>
      </c>
      <c r="GZ221">
        <v>37.916393442622962</v>
      </c>
      <c r="HA221">
        <v>38.245901639344261</v>
      </c>
      <c r="HB221">
        <v>37.932786885245903</v>
      </c>
      <c r="HC221">
        <v>38.214754098360658</v>
      </c>
      <c r="HD221">
        <v>36.416393442622962</v>
      </c>
      <c r="HE221">
        <v>33.808196721311482</v>
      </c>
      <c r="HF221">
        <v>36.977049180327867</v>
      </c>
      <c r="HG221">
        <v>36.059016393442619</v>
      </c>
      <c r="HH221">
        <v>34.339344262295079</v>
      </c>
      <c r="HI221">
        <v>35.319672131147541</v>
      </c>
      <c r="HJ221">
        <v>36.980327868852463</v>
      </c>
      <c r="HK221">
        <v>36.854098360655733</v>
      </c>
      <c r="HL221">
        <v>36.480327868852463</v>
      </c>
      <c r="HM221">
        <v>36.613114754098362</v>
      </c>
      <c r="HN221">
        <v>36.739344262295077</v>
      </c>
      <c r="HO221">
        <v>36.168852459016399</v>
      </c>
      <c r="HP221">
        <v>34.831147540983601</v>
      </c>
      <c r="HQ221">
        <v>36.749180327868849</v>
      </c>
      <c r="HR221">
        <v>37.032786885245912</v>
      </c>
      <c r="HS221">
        <v>37.362295081967211</v>
      </c>
      <c r="HT221">
        <v>36.670491803278694</v>
      </c>
      <c r="HU221">
        <v>34.672131147540981</v>
      </c>
      <c r="HV221">
        <v>36.749180327868849</v>
      </c>
      <c r="HW221">
        <v>31.552459016393438</v>
      </c>
      <c r="HX221">
        <v>36.468852459016389</v>
      </c>
      <c r="HY221">
        <v>32.649180327868848</v>
      </c>
      <c r="HZ221">
        <v>34.895081967213123</v>
      </c>
      <c r="IA221">
        <v>34.816393442622953</v>
      </c>
      <c r="IB221">
        <v>32.463934426229507</v>
      </c>
      <c r="IC221">
        <v>36.468852459016389</v>
      </c>
      <c r="ID221">
        <v>34.898360655737697</v>
      </c>
      <c r="IE221">
        <v>32.313114754098358</v>
      </c>
      <c r="IF221">
        <v>37.147540983606561</v>
      </c>
      <c r="IG221">
        <v>37.70655737704918</v>
      </c>
      <c r="IH221">
        <v>37.247540983606562</v>
      </c>
      <c r="II221">
        <v>36.73770491803279</v>
      </c>
      <c r="IJ221">
        <v>36.757377049180327</v>
      </c>
      <c r="IK221">
        <v>37.449180327868852</v>
      </c>
      <c r="IL221">
        <v>36.73770491803279</v>
      </c>
      <c r="IM221">
        <v>36.201639344262297</v>
      </c>
      <c r="IN221">
        <v>36.075409836065568</v>
      </c>
      <c r="IO221">
        <v>37.559016393442619</v>
      </c>
      <c r="IP221">
        <v>36.868852459016402</v>
      </c>
      <c r="IQ221">
        <v>37.660655737704921</v>
      </c>
      <c r="IR221">
        <v>36.703278688524591</v>
      </c>
      <c r="IS221">
        <v>36.893442622950822</v>
      </c>
      <c r="IT221">
        <v>37.050819672131148</v>
      </c>
      <c r="IU221">
        <v>36.786885245901637</v>
      </c>
      <c r="IV221">
        <v>35.393442622950822</v>
      </c>
      <c r="IW221">
        <v>34.259016393442629</v>
      </c>
      <c r="IX221">
        <v>37.855737704918027</v>
      </c>
      <c r="IY221">
        <v>36.757377049180327</v>
      </c>
      <c r="IZ221">
        <v>37.318032786885247</v>
      </c>
      <c r="JA221">
        <v>33.700000000000003</v>
      </c>
      <c r="JB221">
        <v>33.904918032786881</v>
      </c>
      <c r="JC221">
        <v>36.686885245901642</v>
      </c>
      <c r="JD221">
        <v>35.877049180327873</v>
      </c>
      <c r="JE221">
        <v>36.519672131147537</v>
      </c>
      <c r="JF221">
        <v>35.575409836065568</v>
      </c>
      <c r="JG221">
        <v>36.977049180327867</v>
      </c>
      <c r="JH221">
        <v>35.818032786885247</v>
      </c>
      <c r="JI221">
        <v>35.885245901639337</v>
      </c>
      <c r="JJ221">
        <v>37.196721311475407</v>
      </c>
      <c r="JK221">
        <v>35.786885245901637</v>
      </c>
      <c r="JL221">
        <v>36.314754098360652</v>
      </c>
      <c r="JM221">
        <v>35.786885245901637</v>
      </c>
      <c r="JN221">
        <v>33.860655737704917</v>
      </c>
      <c r="JO221">
        <v>36.404918032786881</v>
      </c>
      <c r="JP221">
        <v>37.257377049180327</v>
      </c>
      <c r="JQ221">
        <v>35.959016393442617</v>
      </c>
      <c r="JR221">
        <v>36.549180327868847</v>
      </c>
      <c r="JS221">
        <v>37.265573770491798</v>
      </c>
      <c r="JT221">
        <v>36.550819672131148</v>
      </c>
      <c r="JU221">
        <v>36.549180327868847</v>
      </c>
      <c r="JV221">
        <v>35.442622950819683</v>
      </c>
      <c r="JW221">
        <v>36.247540983606562</v>
      </c>
      <c r="JX221">
        <v>35.744262295081967</v>
      </c>
      <c r="JY221">
        <v>36.591803278688523</v>
      </c>
      <c r="JZ221">
        <v>36.203278688524591</v>
      </c>
      <c r="KA221">
        <v>35.744262295081967</v>
      </c>
      <c r="KB221">
        <v>36.201639344262297</v>
      </c>
      <c r="KC221">
        <v>37.014754098360648</v>
      </c>
      <c r="KD221">
        <v>33.501639344262287</v>
      </c>
      <c r="KE221">
        <v>36.232786885245901</v>
      </c>
      <c r="KF221">
        <v>36.281967213114747</v>
      </c>
      <c r="KG221">
        <v>37.88360655737705</v>
      </c>
      <c r="KH221">
        <v>38.183606557377047</v>
      </c>
      <c r="KI221">
        <v>38.222950819672128</v>
      </c>
      <c r="KJ221">
        <v>37.468852459016389</v>
      </c>
      <c r="KK221">
        <v>38.075409836065568</v>
      </c>
      <c r="KL221">
        <v>37.881967213114763</v>
      </c>
      <c r="KM221">
        <v>38.211475409836069</v>
      </c>
      <c r="KN221">
        <v>38.183606557377047</v>
      </c>
      <c r="KO221">
        <v>37.768852459016401</v>
      </c>
      <c r="KP221">
        <v>38.077049180327869</v>
      </c>
      <c r="KQ221">
        <v>37.798360655737703</v>
      </c>
      <c r="KR221">
        <v>37.954098360655728</v>
      </c>
      <c r="KS221">
        <v>34.688524590163937</v>
      </c>
      <c r="KT221">
        <v>37.327868852459019</v>
      </c>
      <c r="KU221">
        <v>35.731147540983613</v>
      </c>
      <c r="KV221">
        <v>37.688524590163937</v>
      </c>
      <c r="KW221">
        <v>38.050819672131148</v>
      </c>
      <c r="KX221">
        <v>37.954098360655728</v>
      </c>
      <c r="KY221">
        <v>38.278688524590173</v>
      </c>
      <c r="KZ221">
        <v>38.229508196721312</v>
      </c>
      <c r="LA221">
        <v>34.667213114754098</v>
      </c>
      <c r="LB221">
        <v>35.731147540983613</v>
      </c>
      <c r="LC221">
        <v>34.531147540983611</v>
      </c>
      <c r="LD221">
        <v>36.172131147540981</v>
      </c>
      <c r="LE221">
        <v>34.406557377049182</v>
      </c>
      <c r="LF221">
        <v>38.26229508196721</v>
      </c>
      <c r="LG221">
        <v>35.563934426229508</v>
      </c>
      <c r="LH221">
        <v>35.563934426229508</v>
      </c>
      <c r="LI221">
        <v>35.07377049180328</v>
      </c>
      <c r="LJ221">
        <v>37.501639344262287</v>
      </c>
      <c r="LK221">
        <v>36.259016393442629</v>
      </c>
      <c r="LL221">
        <v>37.559016393442619</v>
      </c>
      <c r="LM221">
        <v>37.16393442622951</v>
      </c>
      <c r="LN221">
        <v>34.278688524590173</v>
      </c>
      <c r="LO221">
        <v>33.480327868852463</v>
      </c>
      <c r="LP221">
        <v>37.83606557377049</v>
      </c>
      <c r="LQ221">
        <v>37.89672131147541</v>
      </c>
      <c r="LR221">
        <v>36.359016393442623</v>
      </c>
      <c r="LS221">
        <v>37.759016393442629</v>
      </c>
      <c r="LT221">
        <v>38.014754098360648</v>
      </c>
      <c r="LU221">
        <v>34.693442622950833</v>
      </c>
      <c r="LV221">
        <v>36.78032786885246</v>
      </c>
      <c r="LW221">
        <v>37.680327868852459</v>
      </c>
      <c r="LX221">
        <v>37.696721311475407</v>
      </c>
      <c r="LY221">
        <v>37.439344262295087</v>
      </c>
      <c r="LZ221">
        <v>37.850819672131152</v>
      </c>
      <c r="MA221">
        <v>38.114754098360663</v>
      </c>
      <c r="MB221">
        <v>36.498360655737713</v>
      </c>
      <c r="MC221">
        <v>38.037704918032787</v>
      </c>
      <c r="MD221">
        <v>37.755737704918033</v>
      </c>
      <c r="ME221">
        <v>37.101639344262303</v>
      </c>
      <c r="MF221">
        <v>37.808196721311482</v>
      </c>
      <c r="MG221">
        <v>37.890163934426234</v>
      </c>
      <c r="MH221">
        <v>37.347540983606557</v>
      </c>
      <c r="MI221">
        <v>35.418032786885249</v>
      </c>
      <c r="MJ221">
        <v>37.696721311475407</v>
      </c>
      <c r="MK221">
        <v>34.036065573770493</v>
      </c>
      <c r="ML221">
        <v>37.66393442622951</v>
      </c>
      <c r="MM221">
        <v>36.770491803278688</v>
      </c>
      <c r="MN221">
        <v>37.465573770491808</v>
      </c>
      <c r="MO221">
        <v>34.063934426229508</v>
      </c>
      <c r="MP221">
        <v>37.675409836065569</v>
      </c>
      <c r="MQ221">
        <v>35.527868852459022</v>
      </c>
      <c r="MR221">
        <v>37.418032786885249</v>
      </c>
      <c r="MS221">
        <v>37.890163934426234</v>
      </c>
      <c r="MT221">
        <v>37.796721311475409</v>
      </c>
      <c r="MU221">
        <v>37.377049180327873</v>
      </c>
      <c r="MV221">
        <v>36.708196721311467</v>
      </c>
      <c r="MW221">
        <v>37.716393442622952</v>
      </c>
      <c r="MX221">
        <v>37.524590163934427</v>
      </c>
      <c r="MY221">
        <v>37.439344262295087</v>
      </c>
      <c r="MZ221">
        <v>37.768852459016401</v>
      </c>
      <c r="NA221">
        <v>36.988524590163941</v>
      </c>
      <c r="NB221">
        <v>37.045901639344272</v>
      </c>
      <c r="NC221">
        <v>38.393442622950822</v>
      </c>
      <c r="ND221">
        <v>38.342622950819681</v>
      </c>
      <c r="NE221">
        <v>38.429508196721308</v>
      </c>
      <c r="NF221">
        <v>38.350819672131152</v>
      </c>
      <c r="NG221">
        <v>37.470491803278691</v>
      </c>
      <c r="NH221">
        <v>38.224590163934423</v>
      </c>
      <c r="NI221">
        <v>38.098360655737707</v>
      </c>
      <c r="NJ221">
        <v>38.12131147540984</v>
      </c>
      <c r="NK221">
        <v>34.895081967213123</v>
      </c>
      <c r="NL221">
        <v>38.627868852459017</v>
      </c>
      <c r="NM221">
        <v>38.200000000000003</v>
      </c>
      <c r="NN221">
        <v>38.12131147540984</v>
      </c>
      <c r="NO221">
        <v>36.608196721311472</v>
      </c>
      <c r="NP221">
        <v>37.470491803278691</v>
      </c>
      <c r="NQ221">
        <v>37.916393442622962</v>
      </c>
      <c r="NR221">
        <v>34.345901639344262</v>
      </c>
      <c r="NS221">
        <v>37.204918032786892</v>
      </c>
      <c r="NT221">
        <v>37.431147540983609</v>
      </c>
      <c r="NU221">
        <v>35.424590163934432</v>
      </c>
      <c r="NV221">
        <v>37.731147540983613</v>
      </c>
      <c r="NW221">
        <v>37.940983606557381</v>
      </c>
      <c r="NX221">
        <v>35.708196721311467</v>
      </c>
      <c r="NY221">
        <v>38.070491803278692</v>
      </c>
      <c r="NZ221">
        <v>37.403278688524587</v>
      </c>
      <c r="OA221">
        <v>34.545901639344272</v>
      </c>
      <c r="OB221">
        <v>37.368852459016402</v>
      </c>
    </row>
    <row r="222" spans="1:392" x14ac:dyDescent="0.35">
      <c r="A222">
        <v>2011</v>
      </c>
      <c r="B222" t="s">
        <v>398</v>
      </c>
      <c r="C222">
        <v>36.567213109999997</v>
      </c>
      <c r="D222">
        <v>36.972131147540978</v>
      </c>
      <c r="E222">
        <v>36.580327868852457</v>
      </c>
      <c r="F222">
        <v>36.796721311475409</v>
      </c>
      <c r="G222">
        <v>35.963934426229507</v>
      </c>
      <c r="H222">
        <v>36.931147540983609</v>
      </c>
      <c r="I222">
        <v>31.78688524590164</v>
      </c>
      <c r="J222">
        <v>33.670491803278694</v>
      </c>
      <c r="K222">
        <v>30.622950819672131</v>
      </c>
      <c r="L222">
        <v>33.947540983606558</v>
      </c>
      <c r="M222">
        <v>33.947540983606558</v>
      </c>
      <c r="N222">
        <v>33.51311475409836</v>
      </c>
      <c r="O222">
        <v>34.260655737704923</v>
      </c>
      <c r="P222">
        <v>33.12131147540984</v>
      </c>
      <c r="Q222">
        <v>33.009836065573772</v>
      </c>
      <c r="R222">
        <v>33.978688524590162</v>
      </c>
      <c r="S222">
        <v>34.50491803278689</v>
      </c>
      <c r="T222">
        <v>33.283606557377048</v>
      </c>
      <c r="U222">
        <v>35.819672131147541</v>
      </c>
      <c r="V222">
        <v>35.180327868852459</v>
      </c>
      <c r="W222">
        <v>33.154098360655738</v>
      </c>
      <c r="X222">
        <v>33.903278688524587</v>
      </c>
      <c r="Y222">
        <v>35.395081967213123</v>
      </c>
      <c r="Z222">
        <v>33.854098360655733</v>
      </c>
      <c r="AA222">
        <v>33.937704918032793</v>
      </c>
      <c r="AB222">
        <v>35.395081967213123</v>
      </c>
      <c r="AC222">
        <v>32.901639344262293</v>
      </c>
      <c r="AD222">
        <v>35.790163934426232</v>
      </c>
      <c r="AE222">
        <v>33.318032786885247</v>
      </c>
      <c r="AF222">
        <v>33.122950819672127</v>
      </c>
      <c r="AG222">
        <v>36.613114754098362</v>
      </c>
      <c r="AH222">
        <v>35.868852459016402</v>
      </c>
      <c r="AI222">
        <v>35.988524590163941</v>
      </c>
      <c r="AJ222">
        <v>33.259016393442622</v>
      </c>
      <c r="AK222">
        <v>33.216393442622952</v>
      </c>
      <c r="AL222">
        <v>37.08524590163934</v>
      </c>
      <c r="AM222">
        <v>36.968852459016389</v>
      </c>
      <c r="AN222">
        <v>35.788524590163931</v>
      </c>
      <c r="AO222">
        <v>32.067213114754097</v>
      </c>
      <c r="AP222">
        <v>36.752459016393438</v>
      </c>
      <c r="AQ222">
        <v>33.945901639344257</v>
      </c>
      <c r="AR222">
        <v>36.493442622950823</v>
      </c>
      <c r="AS222">
        <v>37.077049180327869</v>
      </c>
      <c r="AT222">
        <v>24.811475409836071</v>
      </c>
      <c r="AU222">
        <v>35.34098360655738</v>
      </c>
      <c r="AV222">
        <v>35.101639344262303</v>
      </c>
      <c r="AW222">
        <v>35.9</v>
      </c>
      <c r="AX222">
        <v>34.326229508196732</v>
      </c>
      <c r="AY222">
        <v>35.390163934426234</v>
      </c>
      <c r="AZ222">
        <v>35.572131147540993</v>
      </c>
      <c r="BA222">
        <v>35.991803278688522</v>
      </c>
      <c r="BB222">
        <v>36.339344262295079</v>
      </c>
      <c r="BC222">
        <v>36.006557377049177</v>
      </c>
      <c r="BD222">
        <v>36.60327868852459</v>
      </c>
      <c r="BE222">
        <v>33.908196721311477</v>
      </c>
      <c r="BF222">
        <v>34.888524590163932</v>
      </c>
      <c r="BG222">
        <v>34.803278688524593</v>
      </c>
      <c r="BH222">
        <v>34.937704918032793</v>
      </c>
      <c r="BI222">
        <v>34.509836065573772</v>
      </c>
      <c r="BJ222">
        <v>33.757377049180327</v>
      </c>
      <c r="BK222">
        <v>34.111475409836068</v>
      </c>
      <c r="BL222">
        <v>34.509836065573772</v>
      </c>
      <c r="BM222">
        <v>36.624590163934428</v>
      </c>
      <c r="BN222">
        <v>33.239344262295077</v>
      </c>
      <c r="BO222">
        <v>36.040983606557383</v>
      </c>
      <c r="BP222">
        <v>35.198360655737702</v>
      </c>
      <c r="BQ222">
        <v>36.355737704918027</v>
      </c>
      <c r="BR222">
        <v>36.940983606557381</v>
      </c>
      <c r="BS222">
        <v>35.82295081967213</v>
      </c>
      <c r="BT222">
        <v>36.472131147540978</v>
      </c>
      <c r="BU222">
        <v>36.665573770491811</v>
      </c>
      <c r="BV222">
        <v>35.304918032786887</v>
      </c>
      <c r="BW222">
        <v>36.055737704918037</v>
      </c>
      <c r="BX222">
        <v>33.57377049180328</v>
      </c>
      <c r="BY222">
        <v>31.055737704918041</v>
      </c>
      <c r="BZ222">
        <v>33.367213114754101</v>
      </c>
      <c r="CA222">
        <v>36.839344262295079</v>
      </c>
      <c r="CB222">
        <v>36.942622950819683</v>
      </c>
      <c r="CC222">
        <v>35.570491803278692</v>
      </c>
      <c r="CD222">
        <v>37.296721311475409</v>
      </c>
      <c r="CE222">
        <v>37.460655737704919</v>
      </c>
      <c r="CF222">
        <v>37.316393442622953</v>
      </c>
      <c r="CG222">
        <v>37.296721311475409</v>
      </c>
      <c r="CH222">
        <v>37.245901639344261</v>
      </c>
      <c r="CI222">
        <v>34.911475409836058</v>
      </c>
      <c r="CJ222">
        <v>32.059016393442619</v>
      </c>
      <c r="CK222">
        <v>34.157377049180333</v>
      </c>
      <c r="CL222">
        <v>31.245901639344261</v>
      </c>
      <c r="CM222">
        <v>34.436065573770492</v>
      </c>
      <c r="CN222">
        <v>34.911475409836058</v>
      </c>
      <c r="CO222">
        <v>32.709836065573768</v>
      </c>
      <c r="CP222">
        <v>31.6</v>
      </c>
      <c r="CQ222">
        <v>35.070491803278692</v>
      </c>
      <c r="CR222">
        <v>33.798360655737703</v>
      </c>
      <c r="CS222">
        <v>32.370491803278689</v>
      </c>
      <c r="CT222">
        <v>30.459016393442621</v>
      </c>
      <c r="CU222">
        <v>30.424590163934429</v>
      </c>
      <c r="CV222">
        <v>31.470491803278691</v>
      </c>
      <c r="CW222">
        <v>30.311475409836071</v>
      </c>
      <c r="CX222">
        <v>30.6344262295082</v>
      </c>
      <c r="CY222">
        <v>31.470491803278691</v>
      </c>
      <c r="CZ222">
        <v>32.670491803278694</v>
      </c>
      <c r="DA222">
        <v>30.736065573770489</v>
      </c>
      <c r="DB222">
        <v>36.71967213114754</v>
      </c>
      <c r="DC222">
        <v>36.901639344262293</v>
      </c>
      <c r="DD222">
        <v>33.332786885245902</v>
      </c>
      <c r="DE222">
        <v>36.268852459016401</v>
      </c>
      <c r="DF222">
        <v>36.581967213114751</v>
      </c>
      <c r="DG222">
        <v>36.732786885245901</v>
      </c>
      <c r="DH222">
        <v>36.41475409836066</v>
      </c>
      <c r="DI222">
        <v>36.067213114754097</v>
      </c>
      <c r="DJ222">
        <v>36.814754098360652</v>
      </c>
      <c r="DK222">
        <v>36.483606557377051</v>
      </c>
      <c r="DL222">
        <v>36</v>
      </c>
      <c r="DM222">
        <v>36.11639344262295</v>
      </c>
      <c r="DN222">
        <v>36.204918032786892</v>
      </c>
      <c r="DO222">
        <v>36.200000000000003</v>
      </c>
      <c r="DP222">
        <v>36.200000000000003</v>
      </c>
      <c r="DQ222">
        <v>36.521311475409838</v>
      </c>
      <c r="DR222">
        <v>36.48688524590164</v>
      </c>
      <c r="DS222">
        <v>37.416393442622962</v>
      </c>
      <c r="DT222">
        <v>37.236065573770503</v>
      </c>
      <c r="DU222">
        <v>37.083606557377053</v>
      </c>
      <c r="DV222">
        <v>36.898360655737697</v>
      </c>
      <c r="DW222">
        <v>37.431147540983609</v>
      </c>
      <c r="DX222">
        <v>37.147540983606561</v>
      </c>
      <c r="DY222">
        <v>37.147540983606561</v>
      </c>
      <c r="DZ222">
        <v>37.327868852459019</v>
      </c>
      <c r="EA222">
        <v>37.077049180327869</v>
      </c>
      <c r="EB222">
        <v>35.539344262295081</v>
      </c>
      <c r="EC222">
        <v>36.590163934426229</v>
      </c>
      <c r="ED222">
        <v>32.003278688524588</v>
      </c>
      <c r="EE222">
        <v>33.024590163934427</v>
      </c>
      <c r="EF222">
        <v>35.868852459016402</v>
      </c>
      <c r="EG222">
        <v>31.727868852459011</v>
      </c>
      <c r="EH222">
        <v>32.016393442622949</v>
      </c>
      <c r="EI222">
        <v>31.7</v>
      </c>
      <c r="EJ222">
        <v>31.71967213114754</v>
      </c>
      <c r="EK222">
        <v>31.71967213114754</v>
      </c>
      <c r="EL222">
        <v>31.4</v>
      </c>
      <c r="EM222">
        <v>31.79344262295082</v>
      </c>
      <c r="EN222">
        <v>29.467213114754099</v>
      </c>
      <c r="EO222">
        <v>36.972131147540978</v>
      </c>
      <c r="EP222">
        <v>36.768852459016401</v>
      </c>
      <c r="EQ222">
        <v>36.678688524590157</v>
      </c>
      <c r="ER222">
        <v>31.891803278688531</v>
      </c>
      <c r="ES222">
        <v>36.644262295081973</v>
      </c>
      <c r="ET222">
        <v>36.842622950819681</v>
      </c>
      <c r="EU222">
        <v>34.208196721311467</v>
      </c>
      <c r="EV222">
        <v>37.057377049180317</v>
      </c>
      <c r="EW222">
        <v>36.940983606557381</v>
      </c>
      <c r="EX222">
        <v>36.821311475409843</v>
      </c>
      <c r="EY222">
        <v>36.678688524590157</v>
      </c>
      <c r="EZ222">
        <v>35.465573770491808</v>
      </c>
      <c r="FA222">
        <v>35.716393442622937</v>
      </c>
      <c r="FB222">
        <v>36.404918032786881</v>
      </c>
      <c r="FC222">
        <v>36.644262295081973</v>
      </c>
      <c r="FD222">
        <v>21.814754098360648</v>
      </c>
      <c r="FE222">
        <v>27.34098360655738</v>
      </c>
      <c r="FF222">
        <v>23.332786885245909</v>
      </c>
      <c r="FG222">
        <v>22.521311475409831</v>
      </c>
      <c r="FH222">
        <v>36.465573770491808</v>
      </c>
      <c r="FI222">
        <v>35.540983606557383</v>
      </c>
      <c r="FJ222">
        <v>36.173770491803282</v>
      </c>
      <c r="FK222">
        <v>37.059016393442619</v>
      </c>
      <c r="FL222">
        <v>37.211475409836069</v>
      </c>
      <c r="FM222">
        <v>37</v>
      </c>
      <c r="FN222">
        <v>37.355737704918027</v>
      </c>
      <c r="FO222">
        <v>32.998360655737713</v>
      </c>
      <c r="FP222">
        <v>36.947540983606558</v>
      </c>
      <c r="FQ222">
        <v>36.298360655737703</v>
      </c>
      <c r="FR222">
        <v>36.845901639344262</v>
      </c>
      <c r="FS222">
        <v>36.939344262295087</v>
      </c>
      <c r="FT222">
        <v>32.849180327868851</v>
      </c>
      <c r="FU222">
        <v>37.522950819672133</v>
      </c>
      <c r="FV222">
        <v>37.224590163934423</v>
      </c>
      <c r="FW222">
        <v>37.434426229508198</v>
      </c>
      <c r="FX222">
        <v>36.9</v>
      </c>
      <c r="FY222">
        <v>37.42622950819672</v>
      </c>
      <c r="FZ222">
        <v>36.180327868852459</v>
      </c>
      <c r="GA222">
        <v>35.839344262295079</v>
      </c>
      <c r="GB222">
        <v>37.57377049180328</v>
      </c>
      <c r="GC222">
        <v>29.1655737704918</v>
      </c>
      <c r="GD222">
        <v>37.313114754098358</v>
      </c>
      <c r="GE222">
        <v>36.160655737704921</v>
      </c>
      <c r="GF222">
        <v>37.118032786885252</v>
      </c>
      <c r="GG222">
        <v>36.972131147540978</v>
      </c>
      <c r="GH222">
        <v>33.622950819672127</v>
      </c>
      <c r="GI222">
        <v>31.66393442622951</v>
      </c>
      <c r="GJ222">
        <v>33.101639344262303</v>
      </c>
      <c r="GK222">
        <v>36.596721311475413</v>
      </c>
      <c r="GL222">
        <v>36.496721311475412</v>
      </c>
      <c r="GM222">
        <v>36.811475409836063</v>
      </c>
      <c r="GN222">
        <v>36.722950819672128</v>
      </c>
      <c r="GO222">
        <v>36.626229508196722</v>
      </c>
      <c r="GP222">
        <v>36.557377049180317</v>
      </c>
      <c r="GQ222">
        <v>36.647540983606561</v>
      </c>
      <c r="GR222">
        <v>36.932786885245903</v>
      </c>
      <c r="GS222">
        <v>37.016393442622949</v>
      </c>
      <c r="GT222">
        <v>36.968852459016389</v>
      </c>
      <c r="GU222">
        <v>37.316393442622953</v>
      </c>
      <c r="GV222">
        <v>37.290163934426232</v>
      </c>
      <c r="GW222">
        <v>37.183606557377047</v>
      </c>
      <c r="GX222">
        <v>37.198360655737702</v>
      </c>
      <c r="GY222">
        <v>37.411475409836072</v>
      </c>
      <c r="GZ222">
        <v>37.498360655737713</v>
      </c>
      <c r="HA222">
        <v>37.191803278688518</v>
      </c>
      <c r="HB222">
        <v>37.522950819672133</v>
      </c>
      <c r="HC222">
        <v>37.521311475409838</v>
      </c>
      <c r="HD222">
        <v>35.032786885245898</v>
      </c>
      <c r="HE222">
        <v>32.647540983606561</v>
      </c>
      <c r="HF222">
        <v>35.409836065573771</v>
      </c>
      <c r="HG222">
        <v>35.467213114754102</v>
      </c>
      <c r="HH222">
        <v>33.180327868852459</v>
      </c>
      <c r="HI222">
        <v>34.721311475409827</v>
      </c>
      <c r="HJ222">
        <v>36.211475409836069</v>
      </c>
      <c r="HK222">
        <v>36.470491803278691</v>
      </c>
      <c r="HL222">
        <v>35.721311475409827</v>
      </c>
      <c r="HM222">
        <v>36.006557377049177</v>
      </c>
      <c r="HN222">
        <v>35.981967213114757</v>
      </c>
      <c r="HO222">
        <v>35.349180327868858</v>
      </c>
      <c r="HP222">
        <v>32.93934426229508</v>
      </c>
      <c r="HQ222">
        <v>35.98688524590164</v>
      </c>
      <c r="HR222">
        <v>36.624590163934428</v>
      </c>
      <c r="HS222">
        <v>35.408196721311477</v>
      </c>
      <c r="HT222">
        <v>35.913114754098359</v>
      </c>
      <c r="HU222">
        <v>33.521311475409838</v>
      </c>
      <c r="HV222">
        <v>35.98688524590164</v>
      </c>
      <c r="HW222">
        <v>30.416393442622951</v>
      </c>
      <c r="HX222">
        <v>35.539344262295081</v>
      </c>
      <c r="HY222">
        <v>31.257377049180331</v>
      </c>
      <c r="HZ222">
        <v>33.498360655737713</v>
      </c>
      <c r="IA222">
        <v>33.729508196721312</v>
      </c>
      <c r="IB222">
        <v>31.421311475409841</v>
      </c>
      <c r="IC222">
        <v>35.539344262295081</v>
      </c>
      <c r="ID222">
        <v>33.842622950819667</v>
      </c>
      <c r="IE222">
        <v>31.267213114754099</v>
      </c>
      <c r="IF222">
        <v>36.398360655737697</v>
      </c>
      <c r="IG222">
        <v>37.086885245901641</v>
      </c>
      <c r="IH222">
        <v>36.272131147540982</v>
      </c>
      <c r="II222">
        <v>36.157377049180333</v>
      </c>
      <c r="IJ222">
        <v>36.162295081967223</v>
      </c>
      <c r="IK222">
        <v>36.468852459016389</v>
      </c>
      <c r="IL222">
        <v>36.157377049180333</v>
      </c>
      <c r="IM222">
        <v>35.554098360655743</v>
      </c>
      <c r="IN222">
        <v>35.429508196721308</v>
      </c>
      <c r="IO222">
        <v>36.947540983606558</v>
      </c>
      <c r="IP222">
        <v>35.759016393442629</v>
      </c>
      <c r="IQ222">
        <v>37.036065573770493</v>
      </c>
      <c r="IR222">
        <v>35.745901639344261</v>
      </c>
      <c r="IS222">
        <v>36.308196721311482</v>
      </c>
      <c r="IT222">
        <v>36.359016393442623</v>
      </c>
      <c r="IU222">
        <v>36.170491803278694</v>
      </c>
      <c r="IV222">
        <v>34.727868852459018</v>
      </c>
      <c r="IW222">
        <v>33.672131147540981</v>
      </c>
      <c r="IX222">
        <v>37.083606557377053</v>
      </c>
      <c r="IY222">
        <v>36.077049180327869</v>
      </c>
      <c r="IZ222">
        <v>36.254098360655739</v>
      </c>
      <c r="JA222">
        <v>33.034426229508199</v>
      </c>
      <c r="JB222">
        <v>33.249180327868856</v>
      </c>
      <c r="JC222">
        <v>35.622950819672127</v>
      </c>
      <c r="JD222">
        <v>34.809836065573769</v>
      </c>
      <c r="JE222">
        <v>35.283606557377063</v>
      </c>
      <c r="JF222">
        <v>34.344262295081968</v>
      </c>
      <c r="JG222">
        <v>36.186885245901642</v>
      </c>
      <c r="JH222">
        <v>34.608196721311472</v>
      </c>
      <c r="JI222">
        <v>34.670491803278694</v>
      </c>
      <c r="JJ222">
        <v>36.136065573770487</v>
      </c>
      <c r="JK222">
        <v>34.949180327868852</v>
      </c>
      <c r="JL222">
        <v>35.422950819672131</v>
      </c>
      <c r="JM222">
        <v>34.949180327868852</v>
      </c>
      <c r="JN222">
        <v>32.516393442622949</v>
      </c>
      <c r="JO222">
        <v>35.818032786885247</v>
      </c>
      <c r="JP222">
        <v>36.473770491803279</v>
      </c>
      <c r="JQ222">
        <v>34.154098360655738</v>
      </c>
      <c r="JR222">
        <v>34.839344262295079</v>
      </c>
      <c r="JS222">
        <v>35.560655737704913</v>
      </c>
      <c r="JT222">
        <v>34.736065573770503</v>
      </c>
      <c r="JU222">
        <v>34.839344262295079</v>
      </c>
      <c r="JV222">
        <v>33.781967213114747</v>
      </c>
      <c r="JW222">
        <v>35.385245901639337</v>
      </c>
      <c r="JX222">
        <v>35.137704918032789</v>
      </c>
      <c r="JY222">
        <v>35.626229508196722</v>
      </c>
      <c r="JZ222">
        <v>35.339344262295079</v>
      </c>
      <c r="KA222">
        <v>35.12131147540984</v>
      </c>
      <c r="KB222">
        <v>35.339344262295079</v>
      </c>
      <c r="KC222">
        <v>36.260655737704923</v>
      </c>
      <c r="KD222">
        <v>32.686885245901642</v>
      </c>
      <c r="KE222">
        <v>35.370491803278689</v>
      </c>
      <c r="KF222">
        <v>35.419672131147543</v>
      </c>
      <c r="KG222">
        <v>37.245901639344261</v>
      </c>
      <c r="KH222">
        <v>37.054098360655743</v>
      </c>
      <c r="KI222">
        <v>37.095081967213119</v>
      </c>
      <c r="KJ222">
        <v>36.678688524590157</v>
      </c>
      <c r="KK222">
        <v>37.431147540983609</v>
      </c>
      <c r="KL222">
        <v>37.201639344262297</v>
      </c>
      <c r="KM222">
        <v>37.083606557377053</v>
      </c>
      <c r="KN222">
        <v>37.054098360655743</v>
      </c>
      <c r="KO222">
        <v>37.001639344262287</v>
      </c>
      <c r="KP222">
        <v>37.372131147540983</v>
      </c>
      <c r="KQ222">
        <v>37.296721311475409</v>
      </c>
      <c r="KR222">
        <v>37.183606557377047</v>
      </c>
      <c r="KS222">
        <v>33.673770491803268</v>
      </c>
      <c r="KT222">
        <v>36.742622950819673</v>
      </c>
      <c r="KU222">
        <v>35.026229508196721</v>
      </c>
      <c r="KV222">
        <v>37.024590163934427</v>
      </c>
      <c r="KW222">
        <v>37.285245901639342</v>
      </c>
      <c r="KX222">
        <v>37.139344262295083</v>
      </c>
      <c r="KY222">
        <v>37.462295081967213</v>
      </c>
      <c r="KZ222">
        <v>37.096721311475413</v>
      </c>
      <c r="LA222">
        <v>33.934426229508198</v>
      </c>
      <c r="LB222">
        <v>35.026229508196721</v>
      </c>
      <c r="LC222">
        <v>33.795081967213108</v>
      </c>
      <c r="LD222">
        <v>35.477049180327867</v>
      </c>
      <c r="LE222">
        <v>33.660655737704921</v>
      </c>
      <c r="LF222">
        <v>37.436065573770492</v>
      </c>
      <c r="LG222">
        <v>34.955737704918043</v>
      </c>
      <c r="LH222">
        <v>34.955737704918043</v>
      </c>
      <c r="LI222">
        <v>34.291803278688533</v>
      </c>
      <c r="LJ222">
        <v>36.837704918032777</v>
      </c>
      <c r="LK222">
        <v>35.554098360655743</v>
      </c>
      <c r="LL222">
        <v>36.906557377049182</v>
      </c>
      <c r="LM222">
        <v>36.544262295081971</v>
      </c>
      <c r="LN222">
        <v>33.554098360655743</v>
      </c>
      <c r="LO222">
        <v>32.670491803278694</v>
      </c>
      <c r="LP222">
        <v>36.50491803278689</v>
      </c>
      <c r="LQ222">
        <v>36.483606557377051</v>
      </c>
      <c r="LR222">
        <v>34.275409836065577</v>
      </c>
      <c r="LS222">
        <v>36.21967213114754</v>
      </c>
      <c r="LT222">
        <v>36.604918032786877</v>
      </c>
      <c r="LU222">
        <v>33.04262295081967</v>
      </c>
      <c r="LV222">
        <v>35.04262295081967</v>
      </c>
      <c r="LW222">
        <v>36.00491803278689</v>
      </c>
      <c r="LX222">
        <v>36.350819672131152</v>
      </c>
      <c r="LY222">
        <v>36.04262295081967</v>
      </c>
      <c r="LZ222">
        <v>35.842622950819667</v>
      </c>
      <c r="MA222">
        <v>36.113114754098362</v>
      </c>
      <c r="MB222">
        <v>35.178688524590157</v>
      </c>
      <c r="MC222">
        <v>36.022950819672133</v>
      </c>
      <c r="MD222">
        <v>36.077049180327869</v>
      </c>
      <c r="ME222">
        <v>35.804918032786887</v>
      </c>
      <c r="MF222">
        <v>36.483606557377051</v>
      </c>
      <c r="MG222">
        <v>36.354098360655733</v>
      </c>
      <c r="MH222">
        <v>36.359016393442623</v>
      </c>
      <c r="MI222">
        <v>34.724590163934423</v>
      </c>
      <c r="MJ222">
        <v>36.511475409836059</v>
      </c>
      <c r="MK222">
        <v>33.303278688524593</v>
      </c>
      <c r="ML222">
        <v>36.42622950819672</v>
      </c>
      <c r="MM222">
        <v>36.00491803278689</v>
      </c>
      <c r="MN222">
        <v>36.478688524590162</v>
      </c>
      <c r="MO222">
        <v>33.318032786885247</v>
      </c>
      <c r="MP222">
        <v>36.408196721311477</v>
      </c>
      <c r="MQ222">
        <v>34.790163934426232</v>
      </c>
      <c r="MR222">
        <v>36.429508196721308</v>
      </c>
      <c r="MS222">
        <v>36.654098360655738</v>
      </c>
      <c r="MT222">
        <v>36.596721311475413</v>
      </c>
      <c r="MU222">
        <v>36.377049180327873</v>
      </c>
      <c r="MV222">
        <v>34.898360655737697</v>
      </c>
      <c r="MW222">
        <v>35.949180327868852</v>
      </c>
      <c r="MX222">
        <v>35.898360655737697</v>
      </c>
      <c r="MY222">
        <v>36.036065573770493</v>
      </c>
      <c r="MZ222">
        <v>36.442622950819683</v>
      </c>
      <c r="NA222">
        <v>35.170491803278694</v>
      </c>
      <c r="NB222">
        <v>35.478688524590162</v>
      </c>
      <c r="NC222">
        <v>37.6</v>
      </c>
      <c r="ND222">
        <v>37.54262295081967</v>
      </c>
      <c r="NE222">
        <v>37.388524590163932</v>
      </c>
      <c r="NF222">
        <v>37.309836065573769</v>
      </c>
      <c r="NG222">
        <v>36.409836065573771</v>
      </c>
      <c r="NH222">
        <v>37.411475409836072</v>
      </c>
      <c r="NI222">
        <v>37.283606557377063</v>
      </c>
      <c r="NJ222">
        <v>37.229508196721312</v>
      </c>
      <c r="NK222">
        <v>33.691803278688518</v>
      </c>
      <c r="NL222">
        <v>37.57377049180328</v>
      </c>
      <c r="NM222">
        <v>37.431147540983609</v>
      </c>
      <c r="NN222">
        <v>37.229508196721312</v>
      </c>
      <c r="NO222">
        <v>35.727868852459018</v>
      </c>
      <c r="NP222">
        <v>35.799999999999997</v>
      </c>
      <c r="NQ222">
        <v>36.190163934426231</v>
      </c>
      <c r="NR222">
        <v>33.226229508196717</v>
      </c>
      <c r="NS222">
        <v>35.937704918032793</v>
      </c>
      <c r="NT222">
        <v>36.022950819672133</v>
      </c>
      <c r="NU222">
        <v>34.11639344262295</v>
      </c>
      <c r="NV222">
        <v>36.198360655737702</v>
      </c>
      <c r="NW222">
        <v>36.218032786885253</v>
      </c>
      <c r="NX222">
        <v>34.381967213114763</v>
      </c>
      <c r="NY222">
        <v>36.34098360655738</v>
      </c>
      <c r="NZ222">
        <v>35.991803278688522</v>
      </c>
      <c r="OA222">
        <v>33.431147540983609</v>
      </c>
      <c r="OB222">
        <v>35.862295081967211</v>
      </c>
    </row>
    <row r="223" spans="1:392" x14ac:dyDescent="0.35">
      <c r="A223">
        <v>2012</v>
      </c>
      <c r="B223" t="s">
        <v>398</v>
      </c>
      <c r="C223">
        <v>37.280327870000001</v>
      </c>
      <c r="D223">
        <v>37.778688524590173</v>
      </c>
      <c r="E223">
        <v>37.283606557377063</v>
      </c>
      <c r="F223">
        <v>37.5</v>
      </c>
      <c r="G223">
        <v>36.909836065573771</v>
      </c>
      <c r="H223">
        <v>37.785245901639342</v>
      </c>
      <c r="I223">
        <v>32.267213114754099</v>
      </c>
      <c r="J223">
        <v>33.863934426229513</v>
      </c>
      <c r="K223">
        <v>31.17704918032787</v>
      </c>
      <c r="L223">
        <v>34.436065573770492</v>
      </c>
      <c r="M223">
        <v>34.436065573770492</v>
      </c>
      <c r="N223">
        <v>33.690163934426231</v>
      </c>
      <c r="O223">
        <v>34.739344262295077</v>
      </c>
      <c r="P223">
        <v>33.413114754098359</v>
      </c>
      <c r="Q223">
        <v>33.204918032786892</v>
      </c>
      <c r="R223">
        <v>34.373770491803278</v>
      </c>
      <c r="S223">
        <v>34.700000000000003</v>
      </c>
      <c r="T223">
        <v>33.696721311475407</v>
      </c>
      <c r="U223">
        <v>37.299999999999997</v>
      </c>
      <c r="V223">
        <v>36.724590163934423</v>
      </c>
      <c r="W223">
        <v>34.090163934426229</v>
      </c>
      <c r="X223">
        <v>34.872131147540983</v>
      </c>
      <c r="Y223">
        <v>36.60327868852459</v>
      </c>
      <c r="Z223">
        <v>34.547540983606559</v>
      </c>
      <c r="AA223">
        <v>34.906557377049182</v>
      </c>
      <c r="AB223">
        <v>36.60327868852459</v>
      </c>
      <c r="AC223">
        <v>33.708196721311467</v>
      </c>
      <c r="AD223">
        <v>36.724590163934423</v>
      </c>
      <c r="AE223">
        <v>33.837704918032777</v>
      </c>
      <c r="AF223">
        <v>33.552459016393442</v>
      </c>
      <c r="AG223">
        <v>37.242622950819673</v>
      </c>
      <c r="AH223">
        <v>36.801639344262298</v>
      </c>
      <c r="AI223">
        <v>36.944262295081963</v>
      </c>
      <c r="AJ223">
        <v>33.857377049180329</v>
      </c>
      <c r="AK223">
        <v>33.740983606557371</v>
      </c>
      <c r="AL223">
        <v>37.791803278688533</v>
      </c>
      <c r="AM223">
        <v>37.595081967213119</v>
      </c>
      <c r="AN223">
        <v>36.721311475409841</v>
      </c>
      <c r="AO223">
        <v>32.588524590163942</v>
      </c>
      <c r="AP223">
        <v>37.380327868852447</v>
      </c>
      <c r="AQ223">
        <v>34.32295081967213</v>
      </c>
      <c r="AR223">
        <v>36.844262295081968</v>
      </c>
      <c r="AS223">
        <v>37.467213114754102</v>
      </c>
      <c r="AT223">
        <v>25.649180327868851</v>
      </c>
      <c r="AU223">
        <v>35.678688524590157</v>
      </c>
      <c r="AV223">
        <v>34.865573770491807</v>
      </c>
      <c r="AW223">
        <v>36.418032786885249</v>
      </c>
      <c r="AX223">
        <v>34.749180327868849</v>
      </c>
      <c r="AY223">
        <v>35.773770491803283</v>
      </c>
      <c r="AZ223">
        <v>35.032786885245898</v>
      </c>
      <c r="BA223">
        <v>36.286885245901637</v>
      </c>
      <c r="BB223">
        <v>36.691803278688518</v>
      </c>
      <c r="BC223">
        <v>36.372131147540983</v>
      </c>
      <c r="BD223">
        <v>36.963934426229521</v>
      </c>
      <c r="BE223">
        <v>35.026229508196721</v>
      </c>
      <c r="BF223">
        <v>35.918032786885249</v>
      </c>
      <c r="BG223">
        <v>35.863934426229513</v>
      </c>
      <c r="BH223">
        <v>36</v>
      </c>
      <c r="BI223">
        <v>35.985245901639352</v>
      </c>
      <c r="BJ223">
        <v>35.231147540983613</v>
      </c>
      <c r="BK223">
        <v>35.247540983606562</v>
      </c>
      <c r="BL223">
        <v>35.985245901639352</v>
      </c>
      <c r="BM223">
        <v>36.634426229508193</v>
      </c>
      <c r="BN223">
        <v>33.742622950819673</v>
      </c>
      <c r="BO223">
        <v>36.257377049180327</v>
      </c>
      <c r="BP223">
        <v>35.393442622950822</v>
      </c>
      <c r="BQ223">
        <v>36.236065573770503</v>
      </c>
      <c r="BR223">
        <v>36.821311475409843</v>
      </c>
      <c r="BS223">
        <v>36.050819672131148</v>
      </c>
      <c r="BT223">
        <v>36.368852459016402</v>
      </c>
      <c r="BU223">
        <v>36.539344262295081</v>
      </c>
      <c r="BV223">
        <v>35.509836065573772</v>
      </c>
      <c r="BW223">
        <v>36.160655737704921</v>
      </c>
      <c r="BX223">
        <v>33.901639344262293</v>
      </c>
      <c r="BY223">
        <v>30.983606557377051</v>
      </c>
      <c r="BZ223">
        <v>33.695081967213113</v>
      </c>
      <c r="CA223">
        <v>37.208196721311467</v>
      </c>
      <c r="CB223">
        <v>37.236065573770503</v>
      </c>
      <c r="CC223">
        <v>35.91475409836066</v>
      </c>
      <c r="CD223">
        <v>37.718032786885253</v>
      </c>
      <c r="CE223">
        <v>37.844262295081968</v>
      </c>
      <c r="CF223">
        <v>37.906557377049182</v>
      </c>
      <c r="CG223">
        <v>37.718032786885253</v>
      </c>
      <c r="CH223">
        <v>37.831147540983601</v>
      </c>
      <c r="CI223">
        <v>35.747540983606562</v>
      </c>
      <c r="CJ223">
        <v>33.214754098360658</v>
      </c>
      <c r="CK223">
        <v>35.216393442622937</v>
      </c>
      <c r="CL223">
        <v>32.470491803278691</v>
      </c>
      <c r="CM223">
        <v>35.26229508196721</v>
      </c>
      <c r="CN223">
        <v>35.747540983606562</v>
      </c>
      <c r="CO223">
        <v>33.696721311475407</v>
      </c>
      <c r="CP223">
        <v>32.839344262295093</v>
      </c>
      <c r="CQ223">
        <v>36.350819672131152</v>
      </c>
      <c r="CR223">
        <v>34.529508196721324</v>
      </c>
      <c r="CS223">
        <v>32.914754098360653</v>
      </c>
      <c r="CT223">
        <v>30.99344262295082</v>
      </c>
      <c r="CU223">
        <v>30.967213114754099</v>
      </c>
      <c r="CV223">
        <v>32.018032786885243</v>
      </c>
      <c r="CW223">
        <v>30.842622950819681</v>
      </c>
      <c r="CX223">
        <v>31.178688524590161</v>
      </c>
      <c r="CY223">
        <v>32.018032786885243</v>
      </c>
      <c r="CZ223">
        <v>33.214754098360658</v>
      </c>
      <c r="DA223">
        <v>31.295081967213111</v>
      </c>
      <c r="DB223">
        <v>37.331147540983601</v>
      </c>
      <c r="DC223">
        <v>37.508196721311478</v>
      </c>
      <c r="DD223">
        <v>34.050819672131148</v>
      </c>
      <c r="DE223">
        <v>36.934426229508198</v>
      </c>
      <c r="DF223">
        <v>37.181967213114753</v>
      </c>
      <c r="DG223">
        <v>37.332786885245902</v>
      </c>
      <c r="DH223">
        <v>37.450819672131153</v>
      </c>
      <c r="DI223">
        <v>36.988524590163941</v>
      </c>
      <c r="DJ223">
        <v>37.645901639344267</v>
      </c>
      <c r="DK223">
        <v>37.568852459016391</v>
      </c>
      <c r="DL223">
        <v>37.222950819672128</v>
      </c>
      <c r="DM223">
        <v>37.33606557377049</v>
      </c>
      <c r="DN223">
        <v>37.562295081967207</v>
      </c>
      <c r="DO223">
        <v>37.560655737704913</v>
      </c>
      <c r="DP223">
        <v>37.560655737704913</v>
      </c>
      <c r="DQ223">
        <v>36.880327868852447</v>
      </c>
      <c r="DR223">
        <v>37.114754098360663</v>
      </c>
      <c r="DS223">
        <v>37.872131147540983</v>
      </c>
      <c r="DT223">
        <v>36.696721311475407</v>
      </c>
      <c r="DU223">
        <v>37.23770491803279</v>
      </c>
      <c r="DV223">
        <v>36.922950819672131</v>
      </c>
      <c r="DW223">
        <v>37.345901639344262</v>
      </c>
      <c r="DX223">
        <v>37.881967213114763</v>
      </c>
      <c r="DY223">
        <v>37.888524590163932</v>
      </c>
      <c r="DZ223">
        <v>37.772131147540982</v>
      </c>
      <c r="EA223">
        <v>37.439344262295087</v>
      </c>
      <c r="EB223">
        <v>36.178688524590157</v>
      </c>
      <c r="EC223">
        <v>36.959016393442617</v>
      </c>
      <c r="ED223">
        <v>32.595081967213112</v>
      </c>
      <c r="EE223">
        <v>33.565573770491802</v>
      </c>
      <c r="EF223">
        <v>36.801639344262298</v>
      </c>
      <c r="EG223">
        <v>32.267213114754099</v>
      </c>
      <c r="EH223">
        <v>32.61639344262295</v>
      </c>
      <c r="EI223">
        <v>32.034426229508192</v>
      </c>
      <c r="EJ223">
        <v>32.045901639344258</v>
      </c>
      <c r="EK223">
        <v>32.045901639344258</v>
      </c>
      <c r="EL223">
        <v>31.52459016393443</v>
      </c>
      <c r="EM223">
        <v>32.127868852459017</v>
      </c>
      <c r="EN223">
        <v>29.531147540983611</v>
      </c>
      <c r="EO223">
        <v>37.119672131147553</v>
      </c>
      <c r="EP223">
        <v>37.28032786885246</v>
      </c>
      <c r="EQ223">
        <v>36.824590163934431</v>
      </c>
      <c r="ER223">
        <v>32.395081967213123</v>
      </c>
      <c r="ES223">
        <v>36.950819672131153</v>
      </c>
      <c r="ET223">
        <v>37.355737704918027</v>
      </c>
      <c r="EU223">
        <v>35.006557377049177</v>
      </c>
      <c r="EV223">
        <v>37.209836065573768</v>
      </c>
      <c r="EW223">
        <v>36.821311475409843</v>
      </c>
      <c r="EX223">
        <v>36.973770491803279</v>
      </c>
      <c r="EY223">
        <v>37.198360655737702</v>
      </c>
      <c r="EZ223">
        <v>36.268852459016401</v>
      </c>
      <c r="FA223">
        <v>36.229508196721312</v>
      </c>
      <c r="FB223">
        <v>36.731147540983613</v>
      </c>
      <c r="FC223">
        <v>36.950819672131153</v>
      </c>
      <c r="FD223">
        <v>22.350819672131149</v>
      </c>
      <c r="FE223">
        <v>27.919672131147539</v>
      </c>
      <c r="FF223">
        <v>23.56065573770492</v>
      </c>
      <c r="FG223">
        <v>22.74426229508197</v>
      </c>
      <c r="FH223">
        <v>37.360655737704917</v>
      </c>
      <c r="FI223">
        <v>36.431147540983609</v>
      </c>
      <c r="FJ223">
        <v>37.068852459016391</v>
      </c>
      <c r="FK223">
        <v>37.877049180327873</v>
      </c>
      <c r="FL223">
        <v>37.519672131147537</v>
      </c>
      <c r="FM223">
        <v>37.234426229508202</v>
      </c>
      <c r="FN223">
        <v>37.291803278688533</v>
      </c>
      <c r="FO223">
        <v>33.226229508196717</v>
      </c>
      <c r="FP223">
        <v>37.639344262295083</v>
      </c>
      <c r="FQ223">
        <v>36.606557377049178</v>
      </c>
      <c r="FR223">
        <v>37.281967213114747</v>
      </c>
      <c r="FS223">
        <v>37.375409836065572</v>
      </c>
      <c r="FT223">
        <v>33.057377049180317</v>
      </c>
      <c r="FU223">
        <v>36.911475409836072</v>
      </c>
      <c r="FV223">
        <v>37.529508196721324</v>
      </c>
      <c r="FW223">
        <v>37.362295081967211</v>
      </c>
      <c r="FX223">
        <v>37.119672131147553</v>
      </c>
      <c r="FY223">
        <v>38.104918032786877</v>
      </c>
      <c r="FZ223">
        <v>36.778688524590173</v>
      </c>
      <c r="GA223">
        <v>36.503278688524588</v>
      </c>
      <c r="GB223">
        <v>37.947540983606558</v>
      </c>
      <c r="GC223">
        <v>29.252459016393441</v>
      </c>
      <c r="GD223">
        <v>37.960655737704919</v>
      </c>
      <c r="GE223">
        <v>36.759016393442629</v>
      </c>
      <c r="GF223">
        <v>37.759016393442629</v>
      </c>
      <c r="GG223">
        <v>37.467213114754102</v>
      </c>
      <c r="GH223">
        <v>34.001639344262287</v>
      </c>
      <c r="GI223">
        <v>32.022950819672133</v>
      </c>
      <c r="GJ223">
        <v>33.316393442622953</v>
      </c>
      <c r="GK223">
        <v>37.863934426229513</v>
      </c>
      <c r="GL223">
        <v>37.58524590163934</v>
      </c>
      <c r="GM223">
        <v>37.619672131147553</v>
      </c>
      <c r="GN223">
        <v>37.649180327868848</v>
      </c>
      <c r="GO223">
        <v>37.552459016393442</v>
      </c>
      <c r="GP223">
        <v>37.660655737704921</v>
      </c>
      <c r="GQ223">
        <v>37.329508196721306</v>
      </c>
      <c r="GR223">
        <v>37.413114754098359</v>
      </c>
      <c r="GS223">
        <v>37.514754098360648</v>
      </c>
      <c r="GT223">
        <v>37.468852459016389</v>
      </c>
      <c r="GU223">
        <v>37.581967213114751</v>
      </c>
      <c r="GV223">
        <v>37.547540983606559</v>
      </c>
      <c r="GW223">
        <v>37.4</v>
      </c>
      <c r="GX223">
        <v>36.583606557377053</v>
      </c>
      <c r="GY223">
        <v>37.345901639344262</v>
      </c>
      <c r="GZ223">
        <v>36.886885245901638</v>
      </c>
      <c r="HA223">
        <v>37.34098360655738</v>
      </c>
      <c r="HB223">
        <v>36.911475409836072</v>
      </c>
      <c r="HC223">
        <v>37.547540983606559</v>
      </c>
      <c r="HD223">
        <v>36.019672131147537</v>
      </c>
      <c r="HE223">
        <v>33.749180327868849</v>
      </c>
      <c r="HF223">
        <v>36.268852459016401</v>
      </c>
      <c r="HG223">
        <v>35.73770491803279</v>
      </c>
      <c r="HH223">
        <v>34.298360655737703</v>
      </c>
      <c r="HI223">
        <v>34.99508196721311</v>
      </c>
      <c r="HJ223">
        <v>36.842622950819681</v>
      </c>
      <c r="HK223">
        <v>36.790163934426232</v>
      </c>
      <c r="HL223">
        <v>36.342622950819681</v>
      </c>
      <c r="HM223">
        <v>36.291803278688533</v>
      </c>
      <c r="HN223">
        <v>36.590163934426229</v>
      </c>
      <c r="HO223">
        <v>36.155737704918032</v>
      </c>
      <c r="HP223">
        <v>34.032786885245898</v>
      </c>
      <c r="HQ223">
        <v>36.595081967213119</v>
      </c>
      <c r="HR223">
        <v>36.634426229508193</v>
      </c>
      <c r="HS223">
        <v>36.134426229508193</v>
      </c>
      <c r="HT223">
        <v>36.531147540983611</v>
      </c>
      <c r="HU223">
        <v>34.636065573770487</v>
      </c>
      <c r="HV223">
        <v>36.595081967213119</v>
      </c>
      <c r="HW223">
        <v>31.51311475409836</v>
      </c>
      <c r="HX223">
        <v>36.173770491803282</v>
      </c>
      <c r="HY223">
        <v>32</v>
      </c>
      <c r="HZ223">
        <v>34.254098360655739</v>
      </c>
      <c r="IA223">
        <v>34.590163934426229</v>
      </c>
      <c r="IB223">
        <v>31.9688524590164</v>
      </c>
      <c r="IC223">
        <v>36.173770491803282</v>
      </c>
      <c r="ID223">
        <v>34.4</v>
      </c>
      <c r="IE223">
        <v>31.809836065573769</v>
      </c>
      <c r="IF223">
        <v>37.055737704918037</v>
      </c>
      <c r="IG223">
        <v>37.788524590163931</v>
      </c>
      <c r="IH223">
        <v>37.075409836065568</v>
      </c>
      <c r="II223">
        <v>36.473770491803279</v>
      </c>
      <c r="IJ223">
        <v>36.480327868852463</v>
      </c>
      <c r="IK223">
        <v>37.273770491803283</v>
      </c>
      <c r="IL223">
        <v>36.473770491803279</v>
      </c>
      <c r="IM223">
        <v>35.636065573770487</v>
      </c>
      <c r="IN223">
        <v>35.51311475409836</v>
      </c>
      <c r="IO223">
        <v>37.639344262295083</v>
      </c>
      <c r="IP223">
        <v>36.711475409836069</v>
      </c>
      <c r="IQ223">
        <v>37.73770491803279</v>
      </c>
      <c r="IR223">
        <v>36.673770491803282</v>
      </c>
      <c r="IS223">
        <v>36.618032786885252</v>
      </c>
      <c r="IT223">
        <v>36.827868852459019</v>
      </c>
      <c r="IU223">
        <v>36.688524590163937</v>
      </c>
      <c r="IV223">
        <v>35.049180327868847</v>
      </c>
      <c r="IW223">
        <v>33.965573770491808</v>
      </c>
      <c r="IX223">
        <v>37.652459016393443</v>
      </c>
      <c r="IY223">
        <v>36.531147540983611</v>
      </c>
      <c r="IZ223">
        <v>36.975409836065573</v>
      </c>
      <c r="JA223">
        <v>33.357377049180329</v>
      </c>
      <c r="JB223">
        <v>33.568852459016391</v>
      </c>
      <c r="JC223">
        <v>36.350819672131152</v>
      </c>
      <c r="JD223">
        <v>35.011475409836059</v>
      </c>
      <c r="JE223">
        <v>35.54262295081967</v>
      </c>
      <c r="JF223">
        <v>34.747540983606562</v>
      </c>
      <c r="JG223">
        <v>36.290163934426232</v>
      </c>
      <c r="JH223">
        <v>35.003278688524588</v>
      </c>
      <c r="JI223">
        <v>35.055737704918037</v>
      </c>
      <c r="JJ223">
        <v>36.424590163934432</v>
      </c>
      <c r="JK223">
        <v>35.357377049180329</v>
      </c>
      <c r="JL223">
        <v>35.696721311475407</v>
      </c>
      <c r="JM223">
        <v>35.357377049180329</v>
      </c>
      <c r="JN223">
        <v>32.816393442622953</v>
      </c>
      <c r="JO223">
        <v>35.936065573770492</v>
      </c>
      <c r="JP223">
        <v>36.57377049180328</v>
      </c>
      <c r="JQ223">
        <v>34.636065573770487</v>
      </c>
      <c r="JR223">
        <v>35.750819672131151</v>
      </c>
      <c r="JS223">
        <v>36.467213114754102</v>
      </c>
      <c r="JT223">
        <v>35.231147540983613</v>
      </c>
      <c r="JU223">
        <v>35.750819672131151</v>
      </c>
      <c r="JV223">
        <v>34.344262295081968</v>
      </c>
      <c r="JW223">
        <v>36.037704918032787</v>
      </c>
      <c r="JX223">
        <v>35.359016393442623</v>
      </c>
      <c r="JY223">
        <v>36.560655737704913</v>
      </c>
      <c r="JZ223">
        <v>35.998360655737713</v>
      </c>
      <c r="KA223">
        <v>35.362295081967211</v>
      </c>
      <c r="KB223">
        <v>35.991803278688522</v>
      </c>
      <c r="KC223">
        <v>36.916393442622962</v>
      </c>
      <c r="KD223">
        <v>32.818032786885247</v>
      </c>
      <c r="KE223">
        <v>36.021311475409838</v>
      </c>
      <c r="KF223">
        <v>36.075409836065568</v>
      </c>
      <c r="KG223">
        <v>37.831147540983601</v>
      </c>
      <c r="KH223">
        <v>37.949180327868852</v>
      </c>
      <c r="KI223">
        <v>37.980327868852463</v>
      </c>
      <c r="KJ223">
        <v>37.026229508196721</v>
      </c>
      <c r="KK223">
        <v>38.034426229508192</v>
      </c>
      <c r="KL223">
        <v>37.475409836065573</v>
      </c>
      <c r="KM223">
        <v>37.983606557377051</v>
      </c>
      <c r="KN223">
        <v>37.949180327868852</v>
      </c>
      <c r="KO223">
        <v>37.770491803278688</v>
      </c>
      <c r="KP223">
        <v>38.057377049180317</v>
      </c>
      <c r="KQ223">
        <v>37.716393442622952</v>
      </c>
      <c r="KR223">
        <v>37.962295081967213</v>
      </c>
      <c r="KS223">
        <v>34.462295081967213</v>
      </c>
      <c r="KT223">
        <v>37.119672131147553</v>
      </c>
      <c r="KU223">
        <v>35.249180327868849</v>
      </c>
      <c r="KV223">
        <v>37.516393442622949</v>
      </c>
      <c r="KW223">
        <v>37.859016393442623</v>
      </c>
      <c r="KX223">
        <v>37.690163934426231</v>
      </c>
      <c r="KY223">
        <v>37.988524590163941</v>
      </c>
      <c r="KZ223">
        <v>37.849180327868858</v>
      </c>
      <c r="LA223">
        <v>34.147540983606561</v>
      </c>
      <c r="LB223">
        <v>35.249180327868849</v>
      </c>
      <c r="LC223">
        <v>34.009836065573772</v>
      </c>
      <c r="LD223">
        <v>35.701639344262297</v>
      </c>
      <c r="LE223">
        <v>33.88360655737705</v>
      </c>
      <c r="LF223">
        <v>37.972131147540978</v>
      </c>
      <c r="LG223">
        <v>35.478688524590162</v>
      </c>
      <c r="LH223">
        <v>35.478688524590162</v>
      </c>
      <c r="LI223">
        <v>35.080327868852457</v>
      </c>
      <c r="LJ223">
        <v>37.324590163934431</v>
      </c>
      <c r="LK223">
        <v>36.086885245901641</v>
      </c>
      <c r="LL223">
        <v>37.380327868852447</v>
      </c>
      <c r="LM223">
        <v>37.062295081967207</v>
      </c>
      <c r="LN223">
        <v>33.798360655737703</v>
      </c>
      <c r="LO223">
        <v>33.214754098360658</v>
      </c>
      <c r="LP223">
        <v>37.606557377049178</v>
      </c>
      <c r="LQ223">
        <v>37.231147540983613</v>
      </c>
      <c r="LR223">
        <v>35.198360655737702</v>
      </c>
      <c r="LS223">
        <v>37.124590163934428</v>
      </c>
      <c r="LT223">
        <v>37.359016393442623</v>
      </c>
      <c r="LU223">
        <v>33.58524590163934</v>
      </c>
      <c r="LV223">
        <v>35.686885245901642</v>
      </c>
      <c r="LW223">
        <v>37.222950819672128</v>
      </c>
      <c r="LX223">
        <v>37.577049180327869</v>
      </c>
      <c r="LY223">
        <v>36.78032786885246</v>
      </c>
      <c r="LZ223">
        <v>36.998360655737713</v>
      </c>
      <c r="MA223">
        <v>36.775409836065577</v>
      </c>
      <c r="MB223">
        <v>36.736065573770503</v>
      </c>
      <c r="MC223">
        <v>37.175409836065569</v>
      </c>
      <c r="MD223">
        <v>37.298360655737703</v>
      </c>
      <c r="ME223">
        <v>37.283606557377063</v>
      </c>
      <c r="MF223">
        <v>37.568852459016391</v>
      </c>
      <c r="MG223">
        <v>37.245901639344261</v>
      </c>
      <c r="MH223">
        <v>37.404918032786881</v>
      </c>
      <c r="MI223">
        <v>35.327868852459019</v>
      </c>
      <c r="MJ223">
        <v>37.770491803278688</v>
      </c>
      <c r="MK223">
        <v>33.908196721311477</v>
      </c>
      <c r="ML223">
        <v>37.229508196721312</v>
      </c>
      <c r="MM223">
        <v>37.224590163934423</v>
      </c>
      <c r="MN223">
        <v>37.518032786885243</v>
      </c>
      <c r="MO223">
        <v>33.932786885245903</v>
      </c>
      <c r="MP223">
        <v>37.216393442622952</v>
      </c>
      <c r="MQ223">
        <v>35.408196721311477</v>
      </c>
      <c r="MR223">
        <v>37.473770491803279</v>
      </c>
      <c r="MS223">
        <v>37.459016393442617</v>
      </c>
      <c r="MT223">
        <v>37.863934426229513</v>
      </c>
      <c r="MU223">
        <v>37.429508196721308</v>
      </c>
      <c r="MV223">
        <v>35.4</v>
      </c>
      <c r="MW223">
        <v>36.506557377049177</v>
      </c>
      <c r="MX223">
        <v>36.60327868852459</v>
      </c>
      <c r="MY223">
        <v>36.778688524590173</v>
      </c>
      <c r="MZ223">
        <v>37.147540983606561</v>
      </c>
      <c r="NA223">
        <v>35.672131147540981</v>
      </c>
      <c r="NB223">
        <v>36.01311475409836</v>
      </c>
      <c r="NC223">
        <v>38.070491803278692</v>
      </c>
      <c r="ND223">
        <v>38.008196721311478</v>
      </c>
      <c r="NE223">
        <v>37.539344262295081</v>
      </c>
      <c r="NF223">
        <v>37.470491803278691</v>
      </c>
      <c r="NG223">
        <v>37.136065573770487</v>
      </c>
      <c r="NH223">
        <v>38.088524590163942</v>
      </c>
      <c r="NI223">
        <v>37.973770491803279</v>
      </c>
      <c r="NJ223">
        <v>37.972131147540978</v>
      </c>
      <c r="NK223">
        <v>34.672131147540981</v>
      </c>
      <c r="NL223">
        <v>37.947540983606558</v>
      </c>
      <c r="NM223">
        <v>38.011475409836059</v>
      </c>
      <c r="NN223">
        <v>37.972131147540978</v>
      </c>
      <c r="NO223">
        <v>36.462295081967213</v>
      </c>
      <c r="NP223">
        <v>37.022950819672133</v>
      </c>
      <c r="NQ223">
        <v>37.226229508196717</v>
      </c>
      <c r="NR223">
        <v>33.929508196721308</v>
      </c>
      <c r="NS223">
        <v>36.862295081967211</v>
      </c>
      <c r="NT223">
        <v>37.462295081967213</v>
      </c>
      <c r="NU223">
        <v>35.650819672131142</v>
      </c>
      <c r="NV223">
        <v>37.101639344262303</v>
      </c>
      <c r="NW223">
        <v>37.259016393442629</v>
      </c>
      <c r="NX223">
        <v>35.92131147540983</v>
      </c>
      <c r="NY223">
        <v>37.381967213114763</v>
      </c>
      <c r="NZ223">
        <v>37.442622950819683</v>
      </c>
      <c r="OA223">
        <v>34.122950819672127</v>
      </c>
      <c r="OB223">
        <v>37.065573770491802</v>
      </c>
    </row>
    <row r="224" spans="1:392" x14ac:dyDescent="0.35">
      <c r="A224">
        <v>2013</v>
      </c>
      <c r="B224" t="s">
        <v>398</v>
      </c>
      <c r="C224">
        <v>38.319672130000001</v>
      </c>
      <c r="D224">
        <v>39.044262295081971</v>
      </c>
      <c r="E224">
        <v>38.329508196721306</v>
      </c>
      <c r="F224">
        <v>38.539344262295081</v>
      </c>
      <c r="G224">
        <v>37.477049180327867</v>
      </c>
      <c r="H224">
        <v>38.916393442622962</v>
      </c>
      <c r="I224">
        <v>32.921311475409837</v>
      </c>
      <c r="J224">
        <v>34.867213114754101</v>
      </c>
      <c r="K224">
        <v>31.263934426229511</v>
      </c>
      <c r="L224">
        <v>34.918032786885249</v>
      </c>
      <c r="M224">
        <v>34.918032786885249</v>
      </c>
      <c r="N224">
        <v>34.70655737704918</v>
      </c>
      <c r="O224">
        <v>35.221311475409827</v>
      </c>
      <c r="P224">
        <v>34.040983606557383</v>
      </c>
      <c r="Q224">
        <v>34.224590163934423</v>
      </c>
      <c r="R224">
        <v>34.952459016393441</v>
      </c>
      <c r="S224">
        <v>35.721311475409827</v>
      </c>
      <c r="T224">
        <v>34.360655737704917</v>
      </c>
      <c r="U224">
        <v>37.263934426229497</v>
      </c>
      <c r="V224">
        <v>36.785245901639342</v>
      </c>
      <c r="W224">
        <v>34.278688524590173</v>
      </c>
      <c r="X224">
        <v>34.993442622950823</v>
      </c>
      <c r="Y224">
        <v>36.559016393442619</v>
      </c>
      <c r="Z224">
        <v>34.61639344262295</v>
      </c>
      <c r="AA224">
        <v>35.021311475409838</v>
      </c>
      <c r="AB224">
        <v>36.550819672131148</v>
      </c>
      <c r="AC224">
        <v>33.721311475409827</v>
      </c>
      <c r="AD224">
        <v>37.106557377049178</v>
      </c>
      <c r="AE224">
        <v>34.162295081967223</v>
      </c>
      <c r="AF224">
        <v>33.91475409836066</v>
      </c>
      <c r="AG224">
        <v>38.267213114754099</v>
      </c>
      <c r="AH224">
        <v>37.360655737704917</v>
      </c>
      <c r="AI224">
        <v>37.501639344262287</v>
      </c>
      <c r="AJ224">
        <v>34.23770491803279</v>
      </c>
      <c r="AK224">
        <v>34.060655737704913</v>
      </c>
      <c r="AL224">
        <v>39.052459016393442</v>
      </c>
      <c r="AM224">
        <v>38.618032786885252</v>
      </c>
      <c r="AN224">
        <v>37.106557377049178</v>
      </c>
      <c r="AO224">
        <v>32.9</v>
      </c>
      <c r="AP224">
        <v>38.403278688524587</v>
      </c>
      <c r="AQ224">
        <v>34.306557377049167</v>
      </c>
      <c r="AR224">
        <v>37.772131147540982</v>
      </c>
      <c r="AS224">
        <v>38.575409836065568</v>
      </c>
      <c r="AT224">
        <v>24.629508196721311</v>
      </c>
      <c r="AU224">
        <v>36.929508196721308</v>
      </c>
      <c r="AV224">
        <v>36.072131147540993</v>
      </c>
      <c r="AW224">
        <v>36.783606557377063</v>
      </c>
      <c r="AX224">
        <v>35.218032786885253</v>
      </c>
      <c r="AY224">
        <v>35.760655737704923</v>
      </c>
      <c r="AZ224">
        <v>36.908196721311477</v>
      </c>
      <c r="BA224">
        <v>37.152459016393443</v>
      </c>
      <c r="BB224">
        <v>37.611475409836068</v>
      </c>
      <c r="BC224">
        <v>36.360655737704917</v>
      </c>
      <c r="BD224">
        <v>37.872131147540983</v>
      </c>
      <c r="BE224">
        <v>36.173770491803282</v>
      </c>
      <c r="BF224">
        <v>37.155737704918032</v>
      </c>
      <c r="BG224">
        <v>36.703278688524591</v>
      </c>
      <c r="BH224">
        <v>36.827868852459019</v>
      </c>
      <c r="BI224">
        <v>36.847540983606557</v>
      </c>
      <c r="BJ224">
        <v>36.088524590163942</v>
      </c>
      <c r="BK224">
        <v>36.388524590163932</v>
      </c>
      <c r="BL224">
        <v>36.847540983606557</v>
      </c>
      <c r="BM224">
        <v>37.9</v>
      </c>
      <c r="BN224">
        <v>34.409836065573771</v>
      </c>
      <c r="BO224">
        <v>36.834426229508203</v>
      </c>
      <c r="BP224">
        <v>36.408196721311477</v>
      </c>
      <c r="BQ224">
        <v>37.42131147540983</v>
      </c>
      <c r="BR224">
        <v>38.008196721311478</v>
      </c>
      <c r="BS224">
        <v>36.61639344262295</v>
      </c>
      <c r="BT224">
        <v>37.540983606557383</v>
      </c>
      <c r="BU224">
        <v>37.727868852459018</v>
      </c>
      <c r="BV224">
        <v>36.509836065573772</v>
      </c>
      <c r="BW224">
        <v>37.145901639344267</v>
      </c>
      <c r="BX224">
        <v>34.514754098360648</v>
      </c>
      <c r="BY224">
        <v>31.90819672131148</v>
      </c>
      <c r="BZ224">
        <v>34.318032786885247</v>
      </c>
      <c r="CA224">
        <v>38.136065573770487</v>
      </c>
      <c r="CB224">
        <v>38.1</v>
      </c>
      <c r="CC224">
        <v>37.157377049180333</v>
      </c>
      <c r="CD224">
        <v>38.92131147540983</v>
      </c>
      <c r="CE224">
        <v>38.947540983606558</v>
      </c>
      <c r="CF224">
        <v>39.003278688524588</v>
      </c>
      <c r="CG224">
        <v>38.92131147540983</v>
      </c>
      <c r="CH224">
        <v>38.92622950819672</v>
      </c>
      <c r="CI224">
        <v>36.160655737704921</v>
      </c>
      <c r="CJ224">
        <v>33.481967213114757</v>
      </c>
      <c r="CK224">
        <v>36.054098360655743</v>
      </c>
      <c r="CL224">
        <v>32.922950819672131</v>
      </c>
      <c r="CM224">
        <v>35.672131147540981</v>
      </c>
      <c r="CN224">
        <v>36.160655737704921</v>
      </c>
      <c r="CO224">
        <v>34.290163934426232</v>
      </c>
      <c r="CP224">
        <v>33.272131147540982</v>
      </c>
      <c r="CQ224">
        <v>36.819672131147541</v>
      </c>
      <c r="CR224">
        <v>35.473770491803279</v>
      </c>
      <c r="CS224">
        <v>34.047540983606559</v>
      </c>
      <c r="CT224">
        <v>32.011475409836073</v>
      </c>
      <c r="CU224">
        <v>31.97540983606557</v>
      </c>
      <c r="CV224">
        <v>33.031147540983611</v>
      </c>
      <c r="CW224">
        <v>31.857377049180329</v>
      </c>
      <c r="CX224">
        <v>32.191803278688518</v>
      </c>
      <c r="CY224">
        <v>33.031147540983611</v>
      </c>
      <c r="CZ224">
        <v>34.357377049180329</v>
      </c>
      <c r="DA224">
        <v>32.306557377049181</v>
      </c>
      <c r="DB224">
        <v>38.606557377049178</v>
      </c>
      <c r="DC224">
        <v>38.788524590163931</v>
      </c>
      <c r="DD224">
        <v>35.647540983606561</v>
      </c>
      <c r="DE224">
        <v>38.195081967213113</v>
      </c>
      <c r="DF224">
        <v>38.468852459016389</v>
      </c>
      <c r="DG224">
        <v>38.618032786885252</v>
      </c>
      <c r="DH224">
        <v>38.173770491803282</v>
      </c>
      <c r="DI224">
        <v>37.377049180327873</v>
      </c>
      <c r="DJ224">
        <v>38.539344262295081</v>
      </c>
      <c r="DK224">
        <v>38.039344262295081</v>
      </c>
      <c r="DL224">
        <v>37.21967213114754</v>
      </c>
      <c r="DM224">
        <v>37.326229508196732</v>
      </c>
      <c r="DN224">
        <v>37.644262295081973</v>
      </c>
      <c r="DO224">
        <v>37.662295081967223</v>
      </c>
      <c r="DP224">
        <v>37.662295081967223</v>
      </c>
      <c r="DQ224">
        <v>38.145901639344267</v>
      </c>
      <c r="DR224">
        <v>37.940983606557381</v>
      </c>
      <c r="DS224">
        <v>39.170491803278694</v>
      </c>
      <c r="DT224">
        <v>38.598360655737707</v>
      </c>
      <c r="DU224">
        <v>38.632786885245899</v>
      </c>
      <c r="DV224">
        <v>38.385245901639337</v>
      </c>
      <c r="DW224">
        <v>38.763934426229497</v>
      </c>
      <c r="DX224">
        <v>39.01311475409836</v>
      </c>
      <c r="DY224">
        <v>39.014754098360648</v>
      </c>
      <c r="DZ224">
        <v>39.088524590163942</v>
      </c>
      <c r="EA224">
        <v>38.696721311475407</v>
      </c>
      <c r="EB224">
        <v>36.998360655737713</v>
      </c>
      <c r="EC224">
        <v>38.221311475409841</v>
      </c>
      <c r="ED224">
        <v>32.993442622950823</v>
      </c>
      <c r="EE224">
        <v>34.008196721311478</v>
      </c>
      <c r="EF224">
        <v>37.360655737704917</v>
      </c>
      <c r="EG224">
        <v>32.701639344262297</v>
      </c>
      <c r="EH224">
        <v>33.006557377049177</v>
      </c>
      <c r="EI224">
        <v>32.693442622950819</v>
      </c>
      <c r="EJ224">
        <v>32.70655737704918</v>
      </c>
      <c r="EK224">
        <v>32.70655737704918</v>
      </c>
      <c r="EL224">
        <v>32.257377049180327</v>
      </c>
      <c r="EM224">
        <v>32.78032786885246</v>
      </c>
      <c r="EN224">
        <v>30.104918032786891</v>
      </c>
      <c r="EO224">
        <v>38.488524590163941</v>
      </c>
      <c r="EP224">
        <v>38.685245901639348</v>
      </c>
      <c r="EQ224">
        <v>38.195081967213113</v>
      </c>
      <c r="ER224">
        <v>33.763934426229497</v>
      </c>
      <c r="ES224">
        <v>38.37868852459016</v>
      </c>
      <c r="ET224">
        <v>38.750819672131151</v>
      </c>
      <c r="EU224">
        <v>36.390163934426234</v>
      </c>
      <c r="EV224">
        <v>38.570491803278692</v>
      </c>
      <c r="EW224">
        <v>38.008196721311478</v>
      </c>
      <c r="EX224">
        <v>38.334426229508203</v>
      </c>
      <c r="EY224">
        <v>38.588524590163942</v>
      </c>
      <c r="EZ224">
        <v>37.652459016393443</v>
      </c>
      <c r="FA224">
        <v>37.611475409836068</v>
      </c>
      <c r="FB224">
        <v>38.154098360655738</v>
      </c>
      <c r="FC224">
        <v>38.37868852459016</v>
      </c>
      <c r="FD224">
        <v>22.434426229508201</v>
      </c>
      <c r="FE224">
        <v>27.708196721311481</v>
      </c>
      <c r="FF224">
        <v>23.747540983606559</v>
      </c>
      <c r="FG224">
        <v>22.929508196721311</v>
      </c>
      <c r="FH224">
        <v>38.922950819672131</v>
      </c>
      <c r="FI224">
        <v>37.993442622950823</v>
      </c>
      <c r="FJ224">
        <v>38.639344262295083</v>
      </c>
      <c r="FK224">
        <v>39.132786885245899</v>
      </c>
      <c r="FL224">
        <v>38.781967213114747</v>
      </c>
      <c r="FM224">
        <v>38.696721311475407</v>
      </c>
      <c r="FN224">
        <v>38.670491803278694</v>
      </c>
      <c r="FO224">
        <v>33.87868852459016</v>
      </c>
      <c r="FP224">
        <v>38.73770491803279</v>
      </c>
      <c r="FQ224">
        <v>37.911475409836072</v>
      </c>
      <c r="FR224">
        <v>38.575409836065568</v>
      </c>
      <c r="FS224">
        <v>38.652459016393443</v>
      </c>
      <c r="FT224">
        <v>33.696721311475407</v>
      </c>
      <c r="FU224">
        <v>38.808196721311482</v>
      </c>
      <c r="FV224">
        <v>38.801639344262298</v>
      </c>
      <c r="FW224">
        <v>38.745901639344261</v>
      </c>
      <c r="FX224">
        <v>38.595081967213119</v>
      </c>
      <c r="FY224">
        <v>39.254098360655739</v>
      </c>
      <c r="FZ224">
        <v>37.49508196721311</v>
      </c>
      <c r="GA224">
        <v>37.290163934426232</v>
      </c>
      <c r="GB224">
        <v>39.183606557377047</v>
      </c>
      <c r="GC224">
        <v>29.80491803278688</v>
      </c>
      <c r="GD224">
        <v>39.044262295081971</v>
      </c>
      <c r="GE224">
        <v>37.473770491803279</v>
      </c>
      <c r="GF224">
        <v>38.849180327868858</v>
      </c>
      <c r="GG224">
        <v>38.42622950819672</v>
      </c>
      <c r="GH224">
        <v>34.544262295081957</v>
      </c>
      <c r="GI224">
        <v>32.57377049180328</v>
      </c>
      <c r="GJ224">
        <v>33.98688524590164</v>
      </c>
      <c r="GK224">
        <v>38.11639344262295</v>
      </c>
      <c r="GL224">
        <v>38.059016393442619</v>
      </c>
      <c r="GM224">
        <v>38.298360655737703</v>
      </c>
      <c r="GN224">
        <v>38.306557377049167</v>
      </c>
      <c r="GO224">
        <v>38.218032786885253</v>
      </c>
      <c r="GP224">
        <v>38.134426229508193</v>
      </c>
      <c r="GQ224">
        <v>38.173770491803282</v>
      </c>
      <c r="GR224">
        <v>38.37868852459016</v>
      </c>
      <c r="GS224">
        <v>38.468852459016389</v>
      </c>
      <c r="GT224">
        <v>38.418032786885249</v>
      </c>
      <c r="GU224">
        <v>38.716393442622952</v>
      </c>
      <c r="GV224">
        <v>38.693442622950833</v>
      </c>
      <c r="GW224">
        <v>38.726229508196717</v>
      </c>
      <c r="GX224">
        <v>38.485245901639352</v>
      </c>
      <c r="GY224">
        <v>38.729508196721312</v>
      </c>
      <c r="GZ224">
        <v>38.786885245901637</v>
      </c>
      <c r="HA224">
        <v>38.763934426229497</v>
      </c>
      <c r="HB224">
        <v>38.808196721311482</v>
      </c>
      <c r="HC224">
        <v>39.027868852459022</v>
      </c>
      <c r="HD224">
        <v>37.606557377049178</v>
      </c>
      <c r="HE224">
        <v>34.977049180327867</v>
      </c>
      <c r="HF224">
        <v>37.821311475409843</v>
      </c>
      <c r="HG224">
        <v>37.139344262295083</v>
      </c>
      <c r="HH224">
        <v>35.508196721311478</v>
      </c>
      <c r="HI224">
        <v>36.38360655737705</v>
      </c>
      <c r="HJ224">
        <v>38.211475409836069</v>
      </c>
      <c r="HK224">
        <v>38.203278688524591</v>
      </c>
      <c r="HL224">
        <v>37.708196721311467</v>
      </c>
      <c r="HM224">
        <v>37.685245901639348</v>
      </c>
      <c r="HN224">
        <v>37.973770491803279</v>
      </c>
      <c r="HO224">
        <v>37.531147540983611</v>
      </c>
      <c r="HP224">
        <v>35.39672131147541</v>
      </c>
      <c r="HQ224">
        <v>37.972131147540978</v>
      </c>
      <c r="HR224">
        <v>37.9</v>
      </c>
      <c r="HS224">
        <v>37.732786885245901</v>
      </c>
      <c r="HT224">
        <v>37.903278688524587</v>
      </c>
      <c r="HU224">
        <v>35.845901639344262</v>
      </c>
      <c r="HV224">
        <v>37.972131147540978</v>
      </c>
      <c r="HW224">
        <v>32.722950819672128</v>
      </c>
      <c r="HX224">
        <v>37.001639344262287</v>
      </c>
      <c r="HY224">
        <v>32.478688524590162</v>
      </c>
      <c r="HZ224">
        <v>34.716393442622937</v>
      </c>
      <c r="IA224">
        <v>35.531147540983611</v>
      </c>
      <c r="IB224">
        <v>32.516393442622949</v>
      </c>
      <c r="IC224">
        <v>37.001639344262287</v>
      </c>
      <c r="ID224">
        <v>34.95737704918033</v>
      </c>
      <c r="IE224">
        <v>32.359016393442623</v>
      </c>
      <c r="IF224">
        <v>38.065573770491802</v>
      </c>
      <c r="IG224">
        <v>38.873770491803278</v>
      </c>
      <c r="IH224">
        <v>38.034426229508192</v>
      </c>
      <c r="II224">
        <v>37.773770491803283</v>
      </c>
      <c r="IJ224">
        <v>37.795081967213122</v>
      </c>
      <c r="IK224">
        <v>38.240983606557371</v>
      </c>
      <c r="IL224">
        <v>37.773770491803283</v>
      </c>
      <c r="IM224">
        <v>36.736065573770503</v>
      </c>
      <c r="IN224">
        <v>36.598360655737707</v>
      </c>
      <c r="IO224">
        <v>38.73770491803279</v>
      </c>
      <c r="IP224">
        <v>37.26229508196721</v>
      </c>
      <c r="IQ224">
        <v>38.816393442622953</v>
      </c>
      <c r="IR224">
        <v>37.283606557377063</v>
      </c>
      <c r="IS224">
        <v>37.922950819672131</v>
      </c>
      <c r="IT224">
        <v>37.916393442622962</v>
      </c>
      <c r="IU224">
        <v>37.763934426229497</v>
      </c>
      <c r="IV224">
        <v>36.055737704918037</v>
      </c>
      <c r="IW224">
        <v>34.888524590163932</v>
      </c>
      <c r="IX224">
        <v>38.611475409836068</v>
      </c>
      <c r="IY224">
        <v>37.62131147540984</v>
      </c>
      <c r="IZ224">
        <v>37.827868852459019</v>
      </c>
      <c r="JA224">
        <v>34.354098360655733</v>
      </c>
      <c r="JB224">
        <v>34.568852459016391</v>
      </c>
      <c r="JC224">
        <v>37.193442622950833</v>
      </c>
      <c r="JD224">
        <v>36.018032786885243</v>
      </c>
      <c r="JE224">
        <v>36.342622950819681</v>
      </c>
      <c r="JF224">
        <v>35.314754098360652</v>
      </c>
      <c r="JG224">
        <v>37.416393442622962</v>
      </c>
      <c r="JH224">
        <v>35.580327868852457</v>
      </c>
      <c r="JI224">
        <v>35.640983606557377</v>
      </c>
      <c r="JJ224">
        <v>37.295081967213122</v>
      </c>
      <c r="JK224">
        <v>36.049180327868847</v>
      </c>
      <c r="JL224">
        <v>36.60327868852459</v>
      </c>
      <c r="JM224">
        <v>36.049180327868847</v>
      </c>
      <c r="JN224">
        <v>33.445901639344257</v>
      </c>
      <c r="JO224">
        <v>36.909836065573771</v>
      </c>
      <c r="JP224">
        <v>37.709836065573768</v>
      </c>
      <c r="JQ224">
        <v>35.816393442622953</v>
      </c>
      <c r="JR224">
        <v>35.998360655737713</v>
      </c>
      <c r="JS224">
        <v>36.721311475409841</v>
      </c>
      <c r="JT224">
        <v>36.41475409836066</v>
      </c>
      <c r="JU224">
        <v>35.998360655737713</v>
      </c>
      <c r="JV224">
        <v>35.126229508196722</v>
      </c>
      <c r="JW224">
        <v>37.034426229508192</v>
      </c>
      <c r="JX224">
        <v>36.481967213114757</v>
      </c>
      <c r="JY224">
        <v>37.178688524590157</v>
      </c>
      <c r="JZ224">
        <v>36.988524590163941</v>
      </c>
      <c r="KA224">
        <v>36.472131147540978</v>
      </c>
      <c r="KB224">
        <v>36.991803278688522</v>
      </c>
      <c r="KC224">
        <v>37.931147540983609</v>
      </c>
      <c r="KD224">
        <v>33.544262295081971</v>
      </c>
      <c r="KE224">
        <v>37.01311475409836</v>
      </c>
      <c r="KF224">
        <v>37.065573770491802</v>
      </c>
      <c r="KG224">
        <v>38.92622950819672</v>
      </c>
      <c r="KH224">
        <v>39.313114754098358</v>
      </c>
      <c r="KI224">
        <v>39.354098360655733</v>
      </c>
      <c r="KJ224">
        <v>38.277049180327872</v>
      </c>
      <c r="KK224">
        <v>39.127868852459017</v>
      </c>
      <c r="KL224">
        <v>38.749180327868849</v>
      </c>
      <c r="KM224">
        <v>39.354098360655733</v>
      </c>
      <c r="KN224">
        <v>39.313114754098358</v>
      </c>
      <c r="KO224">
        <v>39.022950819672133</v>
      </c>
      <c r="KP224">
        <v>39.211475409836069</v>
      </c>
      <c r="KQ224">
        <v>38.927868852459007</v>
      </c>
      <c r="KR224">
        <v>39.200000000000003</v>
      </c>
      <c r="KS224">
        <v>36.029508196721324</v>
      </c>
      <c r="KT224">
        <v>38.227868852459018</v>
      </c>
      <c r="KU224">
        <v>35.895081967213123</v>
      </c>
      <c r="KV224">
        <v>38.38360655737705</v>
      </c>
      <c r="KW224">
        <v>38.829508196721306</v>
      </c>
      <c r="KX224">
        <v>38.390163934426234</v>
      </c>
      <c r="KY224">
        <v>38.690163934426231</v>
      </c>
      <c r="KZ224">
        <v>38.67704918032787</v>
      </c>
      <c r="LA224">
        <v>34.744262295081967</v>
      </c>
      <c r="LB224">
        <v>35.895081967213123</v>
      </c>
      <c r="LC224">
        <v>34.608196721311472</v>
      </c>
      <c r="LD224">
        <v>36.347540983606557</v>
      </c>
      <c r="LE224">
        <v>34.480327868852463</v>
      </c>
      <c r="LF224">
        <v>38.683606557377047</v>
      </c>
      <c r="LG224">
        <v>36.547540983606559</v>
      </c>
      <c r="LH224">
        <v>36.547540983606559</v>
      </c>
      <c r="LI224">
        <v>36.213114754098363</v>
      </c>
      <c r="LJ224">
        <v>38.198360655737702</v>
      </c>
      <c r="LK224">
        <v>36.940983606557381</v>
      </c>
      <c r="LL224">
        <v>38.268852459016401</v>
      </c>
      <c r="LM224">
        <v>38.129508196721311</v>
      </c>
      <c r="LN224">
        <v>34.644262295081973</v>
      </c>
      <c r="LO224">
        <v>34.357377049180329</v>
      </c>
      <c r="LP224">
        <v>38.07377049180328</v>
      </c>
      <c r="LQ224">
        <v>38.090163934426229</v>
      </c>
      <c r="LR224">
        <v>36.065573770491802</v>
      </c>
      <c r="LS224">
        <v>37.868852459016402</v>
      </c>
      <c r="LT224">
        <v>38.213114754098363</v>
      </c>
      <c r="LU224">
        <v>34.368852459016402</v>
      </c>
      <c r="LV224">
        <v>36.795081967213122</v>
      </c>
      <c r="LW224">
        <v>37.696721311475407</v>
      </c>
      <c r="LX224">
        <v>37.754098360655739</v>
      </c>
      <c r="LY224">
        <v>37.637704918032789</v>
      </c>
      <c r="LZ224">
        <v>37.657377049180333</v>
      </c>
      <c r="MA224">
        <v>38.045901639344272</v>
      </c>
      <c r="MB224">
        <v>36.791803278688533</v>
      </c>
      <c r="MC224">
        <v>37.854098360655733</v>
      </c>
      <c r="MD224">
        <v>37.768852459016401</v>
      </c>
      <c r="ME224">
        <v>37.247540983606562</v>
      </c>
      <c r="MF224">
        <v>38.039344262295081</v>
      </c>
      <c r="MG224">
        <v>37.998360655737713</v>
      </c>
      <c r="MH224">
        <v>37.537704918032787</v>
      </c>
      <c r="MI224">
        <v>35.4</v>
      </c>
      <c r="MJ224">
        <v>38.018032786885243</v>
      </c>
      <c r="MK224">
        <v>34.068852459016391</v>
      </c>
      <c r="ML224">
        <v>37.913114754098359</v>
      </c>
      <c r="MM224">
        <v>37.222950819672128</v>
      </c>
      <c r="MN224">
        <v>37.65901639344262</v>
      </c>
      <c r="MO224">
        <v>34.1</v>
      </c>
      <c r="MP224">
        <v>37.765573770491798</v>
      </c>
      <c r="MQ224">
        <v>35.570491803278692</v>
      </c>
      <c r="MR224">
        <v>37.613114754098362</v>
      </c>
      <c r="MS224">
        <v>38.144262295081973</v>
      </c>
      <c r="MT224">
        <v>38.11639344262295</v>
      </c>
      <c r="MU224">
        <v>37.567213114754097</v>
      </c>
      <c r="MV224">
        <v>36.580327868852457</v>
      </c>
      <c r="MW224">
        <v>37.503278688524588</v>
      </c>
      <c r="MX224">
        <v>37.640983606557377</v>
      </c>
      <c r="MY224">
        <v>37.639344262295083</v>
      </c>
      <c r="MZ224">
        <v>37.983606557377051</v>
      </c>
      <c r="NA224">
        <v>36.839344262295079</v>
      </c>
      <c r="NB224">
        <v>37.168852459016399</v>
      </c>
      <c r="NC224">
        <v>39.15901639344262</v>
      </c>
      <c r="ND224">
        <v>39.1</v>
      </c>
      <c r="NE224">
        <v>38.947540983606558</v>
      </c>
      <c r="NF224">
        <v>38.872131147540983</v>
      </c>
      <c r="NG224">
        <v>37.980327868852463</v>
      </c>
      <c r="NH224">
        <v>38.803278688524593</v>
      </c>
      <c r="NI224">
        <v>38.683606557377047</v>
      </c>
      <c r="NJ224">
        <v>39.090163934426229</v>
      </c>
      <c r="NK224">
        <v>35.529508196721324</v>
      </c>
      <c r="NL224">
        <v>39.183606557377047</v>
      </c>
      <c r="NM224">
        <v>38.960655737704919</v>
      </c>
      <c r="NN224">
        <v>39.090163934426229</v>
      </c>
      <c r="NO224">
        <v>37.6</v>
      </c>
      <c r="NP224">
        <v>37.488524590163941</v>
      </c>
      <c r="NQ224">
        <v>37.955737704918043</v>
      </c>
      <c r="NR224">
        <v>34.236065573770503</v>
      </c>
      <c r="NS224">
        <v>37.259016393442629</v>
      </c>
      <c r="NT224">
        <v>37.583606557377053</v>
      </c>
      <c r="NU224">
        <v>35.714754098360658</v>
      </c>
      <c r="NV224">
        <v>37.84098360655738</v>
      </c>
      <c r="NW224">
        <v>37.978688524590162</v>
      </c>
      <c r="NX224">
        <v>35.98688524590164</v>
      </c>
      <c r="NY224">
        <v>38.109836065573766</v>
      </c>
      <c r="NZ224">
        <v>37.554098360655743</v>
      </c>
      <c r="OA224">
        <v>34.427868852459007</v>
      </c>
      <c r="OB224">
        <v>37.427868852459007</v>
      </c>
    </row>
    <row r="225" spans="1:392" x14ac:dyDescent="0.35">
      <c r="A225">
        <v>2014</v>
      </c>
      <c r="B225" t="s">
        <v>398</v>
      </c>
      <c r="C225">
        <v>38.001639339999997</v>
      </c>
      <c r="D225">
        <v>38.6</v>
      </c>
      <c r="E225">
        <v>38.006557377049177</v>
      </c>
      <c r="F225">
        <v>38.231147540983613</v>
      </c>
      <c r="G225">
        <v>37.185245901639348</v>
      </c>
      <c r="H225">
        <v>38.347540983606557</v>
      </c>
      <c r="I225">
        <v>33.565573770491802</v>
      </c>
      <c r="J225">
        <v>34.601639344262303</v>
      </c>
      <c r="K225">
        <v>31.998360655737699</v>
      </c>
      <c r="L225">
        <v>35.454098360655728</v>
      </c>
      <c r="M225">
        <v>35.454098360655728</v>
      </c>
      <c r="N225">
        <v>34.437704918032793</v>
      </c>
      <c r="O225">
        <v>35.76229508196721</v>
      </c>
      <c r="P225">
        <v>34.311475409836063</v>
      </c>
      <c r="Q225">
        <v>33.947540983606558</v>
      </c>
      <c r="R225">
        <v>35.339344262295079</v>
      </c>
      <c r="S225">
        <v>35.521311475409838</v>
      </c>
      <c r="T225">
        <v>34.755737704918033</v>
      </c>
      <c r="U225">
        <v>37.075409836065568</v>
      </c>
      <c r="V225">
        <v>36.519672131147537</v>
      </c>
      <c r="W225">
        <v>33.870491803278689</v>
      </c>
      <c r="X225">
        <v>34.61639344262295</v>
      </c>
      <c r="Y225">
        <v>36.190163934426231</v>
      </c>
      <c r="Z225">
        <v>34.185245901639348</v>
      </c>
      <c r="AA225">
        <v>34.657377049180333</v>
      </c>
      <c r="AB225">
        <v>36.188524590163937</v>
      </c>
      <c r="AC225">
        <v>33.370491803278689</v>
      </c>
      <c r="AD225">
        <v>37.139344262295083</v>
      </c>
      <c r="AE225">
        <v>33.991803278688522</v>
      </c>
      <c r="AF225">
        <v>33.71967213114754</v>
      </c>
      <c r="AG225">
        <v>38.077049180327869</v>
      </c>
      <c r="AH225">
        <v>37.072131147540993</v>
      </c>
      <c r="AI225">
        <v>37.204918032786892</v>
      </c>
      <c r="AJ225">
        <v>33.868852459016402</v>
      </c>
      <c r="AK225">
        <v>33.901639344262293</v>
      </c>
      <c r="AL225">
        <v>38.804918032786887</v>
      </c>
      <c r="AM225">
        <v>38.431147540983609</v>
      </c>
      <c r="AN225">
        <v>37.145901639344267</v>
      </c>
      <c r="AO225">
        <v>32.740983606557378</v>
      </c>
      <c r="AP225">
        <v>38.216393442622952</v>
      </c>
      <c r="AQ225">
        <v>34.540983606557383</v>
      </c>
      <c r="AR225">
        <v>37.339344262295079</v>
      </c>
      <c r="AS225">
        <v>38.086885245901641</v>
      </c>
      <c r="AT225">
        <v>25.352459016393439</v>
      </c>
      <c r="AU225">
        <v>36.319672131147541</v>
      </c>
      <c r="AV225">
        <v>35.831147540983601</v>
      </c>
      <c r="AW225">
        <v>36.690163934426231</v>
      </c>
      <c r="AX225">
        <v>35.255737704918033</v>
      </c>
      <c r="AY225">
        <v>35.99508196721311</v>
      </c>
      <c r="AZ225">
        <v>36.172131147540981</v>
      </c>
      <c r="BA225">
        <v>37.016393442622949</v>
      </c>
      <c r="BB225">
        <v>37.196721311475407</v>
      </c>
      <c r="BC225">
        <v>36.598360655737707</v>
      </c>
      <c r="BD225">
        <v>37.467213114754102</v>
      </c>
      <c r="BE225">
        <v>37.416393442622962</v>
      </c>
      <c r="BF225">
        <v>38.175409836065569</v>
      </c>
      <c r="BG225">
        <v>37.870491803278689</v>
      </c>
      <c r="BH225">
        <v>38.006557377049177</v>
      </c>
      <c r="BI225">
        <v>37.811475409836063</v>
      </c>
      <c r="BJ225">
        <v>37.036065573770493</v>
      </c>
      <c r="BK225">
        <v>37.622950819672127</v>
      </c>
      <c r="BL225">
        <v>37.811475409836063</v>
      </c>
      <c r="BM225">
        <v>37.722950819672128</v>
      </c>
      <c r="BN225">
        <v>35.195081967213113</v>
      </c>
      <c r="BO225">
        <v>37.21967213114754</v>
      </c>
      <c r="BP225">
        <v>36.21967213114754</v>
      </c>
      <c r="BQ225">
        <v>37.144262295081973</v>
      </c>
      <c r="BR225">
        <v>37.73770491803279</v>
      </c>
      <c r="BS225">
        <v>37.003278688524588</v>
      </c>
      <c r="BT225">
        <v>37.272131147540982</v>
      </c>
      <c r="BU225">
        <v>37.454098360655728</v>
      </c>
      <c r="BV225">
        <v>36.314754098360652</v>
      </c>
      <c r="BW225">
        <v>37.127868852459017</v>
      </c>
      <c r="BX225">
        <v>34.685245901639348</v>
      </c>
      <c r="BY225">
        <v>32.445901639344257</v>
      </c>
      <c r="BZ225">
        <v>34.477049180327867</v>
      </c>
      <c r="CA225">
        <v>37.786885245901637</v>
      </c>
      <c r="CB225">
        <v>37.962295081967213</v>
      </c>
      <c r="CC225">
        <v>36.560655737704913</v>
      </c>
      <c r="CD225">
        <v>38.740983606557371</v>
      </c>
      <c r="CE225">
        <v>38.475409836065573</v>
      </c>
      <c r="CF225">
        <v>38.395081967213123</v>
      </c>
      <c r="CG225">
        <v>38.740983606557371</v>
      </c>
      <c r="CH225">
        <v>38.331147540983601</v>
      </c>
      <c r="CI225">
        <v>37.557377049180317</v>
      </c>
      <c r="CJ225">
        <v>34.66393442622951</v>
      </c>
      <c r="CK225">
        <v>37.218032786885253</v>
      </c>
      <c r="CL225">
        <v>34.168852459016399</v>
      </c>
      <c r="CM225">
        <v>37.075409836065568</v>
      </c>
      <c r="CN225">
        <v>37.557377049180317</v>
      </c>
      <c r="CO225">
        <v>35.483606557377051</v>
      </c>
      <c r="CP225">
        <v>34.534426229508192</v>
      </c>
      <c r="CQ225">
        <v>38.106557377049178</v>
      </c>
      <c r="CR225">
        <v>36.568852459016391</v>
      </c>
      <c r="CS225">
        <v>32.749180327868856</v>
      </c>
      <c r="CT225">
        <v>31.057377049180332</v>
      </c>
      <c r="CU225">
        <v>31.026229508196721</v>
      </c>
      <c r="CV225">
        <v>32.070491803278678</v>
      </c>
      <c r="CW225">
        <v>30.891803278688531</v>
      </c>
      <c r="CX225">
        <v>31.227868852459011</v>
      </c>
      <c r="CY225">
        <v>32.070491803278678</v>
      </c>
      <c r="CZ225">
        <v>33.055737704918037</v>
      </c>
      <c r="DA225">
        <v>31.345901639344259</v>
      </c>
      <c r="DB225">
        <v>38.670491803278694</v>
      </c>
      <c r="DC225">
        <v>38.847540983606557</v>
      </c>
      <c r="DD225">
        <v>35.978688524590162</v>
      </c>
      <c r="DE225">
        <v>38.524590163934427</v>
      </c>
      <c r="DF225">
        <v>38.518032786885243</v>
      </c>
      <c r="DG225">
        <v>38.688524590163937</v>
      </c>
      <c r="DH225">
        <v>38.275409836065577</v>
      </c>
      <c r="DI225">
        <v>37.413114754098359</v>
      </c>
      <c r="DJ225">
        <v>38.363934426229513</v>
      </c>
      <c r="DK225">
        <v>37.888524590163932</v>
      </c>
      <c r="DL225">
        <v>37.016393442622949</v>
      </c>
      <c r="DM225">
        <v>37.137704918032789</v>
      </c>
      <c r="DN225">
        <v>37.327868852459019</v>
      </c>
      <c r="DO225">
        <v>37.324590163934431</v>
      </c>
      <c r="DP225">
        <v>37.324590163934431</v>
      </c>
      <c r="DQ225">
        <v>37.167213114754098</v>
      </c>
      <c r="DR225">
        <v>37.032786885245912</v>
      </c>
      <c r="DS225">
        <v>38.209836065573768</v>
      </c>
      <c r="DT225">
        <v>37.845901639344262</v>
      </c>
      <c r="DU225">
        <v>37.732786885245901</v>
      </c>
      <c r="DV225">
        <v>37.295081967213122</v>
      </c>
      <c r="DW225">
        <v>37.729508196721312</v>
      </c>
      <c r="DX225">
        <v>37.806557377049167</v>
      </c>
      <c r="DY225">
        <v>37.814754098360652</v>
      </c>
      <c r="DZ225">
        <v>38.122950819672127</v>
      </c>
      <c r="EA225">
        <v>37.734426229508202</v>
      </c>
      <c r="EB225">
        <v>36.08524590163934</v>
      </c>
      <c r="EC225">
        <v>37.244262295081967</v>
      </c>
      <c r="ED225">
        <v>32.6</v>
      </c>
      <c r="EE225">
        <v>33.595081967213119</v>
      </c>
      <c r="EF225">
        <v>37.072131147540993</v>
      </c>
      <c r="EG225">
        <v>32.301639344262298</v>
      </c>
      <c r="EH225">
        <v>32.622950819672127</v>
      </c>
      <c r="EI225">
        <v>32.144262295081973</v>
      </c>
      <c r="EJ225">
        <v>32.159016393442627</v>
      </c>
      <c r="EK225">
        <v>32.159016393442627</v>
      </c>
      <c r="EL225">
        <v>31.75573770491803</v>
      </c>
      <c r="EM225">
        <v>32.234426229508188</v>
      </c>
      <c r="EN225">
        <v>29.760655737704919</v>
      </c>
      <c r="EO225">
        <v>38.395081967213123</v>
      </c>
      <c r="EP225">
        <v>38.724590163934423</v>
      </c>
      <c r="EQ225">
        <v>38.106557377049178</v>
      </c>
      <c r="ER225">
        <v>33.808196721311482</v>
      </c>
      <c r="ES225">
        <v>38.380327868852447</v>
      </c>
      <c r="ET225">
        <v>38.79344262295082</v>
      </c>
      <c r="EU225">
        <v>36.655737704918032</v>
      </c>
      <c r="EV225">
        <v>38.48688524590164</v>
      </c>
      <c r="EW225">
        <v>37.73770491803279</v>
      </c>
      <c r="EX225">
        <v>38.247540983606562</v>
      </c>
      <c r="EY225">
        <v>38.632786885245899</v>
      </c>
      <c r="EZ225">
        <v>37.919672131147543</v>
      </c>
      <c r="FA225">
        <v>37.660655737704921</v>
      </c>
      <c r="FB225">
        <v>38.149180327868848</v>
      </c>
      <c r="FC225">
        <v>38.380327868852447</v>
      </c>
      <c r="FD225">
        <v>23.147540983606561</v>
      </c>
      <c r="FE225">
        <v>28.831147540983611</v>
      </c>
      <c r="FF225">
        <v>24.3</v>
      </c>
      <c r="FG225">
        <v>23.485245901639349</v>
      </c>
      <c r="FH225">
        <v>38.409836065573771</v>
      </c>
      <c r="FI225">
        <v>37.475409836065573</v>
      </c>
      <c r="FJ225">
        <v>38.12131147540984</v>
      </c>
      <c r="FK225">
        <v>38.704918032786892</v>
      </c>
      <c r="FL225">
        <v>38.054098360655743</v>
      </c>
      <c r="FM225">
        <v>37.652459016393443</v>
      </c>
      <c r="FN225">
        <v>37.809836065573769</v>
      </c>
      <c r="FO225">
        <v>33.191803278688518</v>
      </c>
      <c r="FP225">
        <v>38.054098360655743</v>
      </c>
      <c r="FQ225">
        <v>37.006557377049177</v>
      </c>
      <c r="FR225">
        <v>37.934426229508198</v>
      </c>
      <c r="FS225">
        <v>38.029508196721324</v>
      </c>
      <c r="FT225">
        <v>33.104918032786877</v>
      </c>
      <c r="FU225">
        <v>37.781967213114747</v>
      </c>
      <c r="FV225">
        <v>38.060655737704913</v>
      </c>
      <c r="FW225">
        <v>37.87868852459016</v>
      </c>
      <c r="FX225">
        <v>37.545901639344272</v>
      </c>
      <c r="FY225">
        <v>38.588524590163942</v>
      </c>
      <c r="FZ225">
        <v>36.460655737704919</v>
      </c>
      <c r="GA225">
        <v>36.196721311475407</v>
      </c>
      <c r="GB225">
        <v>38.252459016393438</v>
      </c>
      <c r="GC225">
        <v>29.49344262295082</v>
      </c>
      <c r="GD225">
        <v>37.862295081967211</v>
      </c>
      <c r="GE225">
        <v>36.442622950819683</v>
      </c>
      <c r="GF225">
        <v>37.660655737704921</v>
      </c>
      <c r="GG225">
        <v>37.278688524590173</v>
      </c>
      <c r="GH225">
        <v>33.842622950819667</v>
      </c>
      <c r="GI225">
        <v>31.881967213114748</v>
      </c>
      <c r="GJ225">
        <v>33.295081967213108</v>
      </c>
      <c r="GK225">
        <v>37.922950819672131</v>
      </c>
      <c r="GL225">
        <v>37.901639344262293</v>
      </c>
      <c r="GM225">
        <v>38.467213114754102</v>
      </c>
      <c r="GN225">
        <v>38.157377049180333</v>
      </c>
      <c r="GO225">
        <v>38.065573770491802</v>
      </c>
      <c r="GP225">
        <v>37.981967213114757</v>
      </c>
      <c r="GQ225">
        <v>38.355737704918027</v>
      </c>
      <c r="GR225">
        <v>37.226229508196717</v>
      </c>
      <c r="GS225">
        <v>37.318032786885247</v>
      </c>
      <c r="GT225">
        <v>37.267213114754099</v>
      </c>
      <c r="GU225">
        <v>37.670491803278694</v>
      </c>
      <c r="GV225">
        <v>37.636065573770487</v>
      </c>
      <c r="GW225">
        <v>37.718032786885253</v>
      </c>
      <c r="GX225">
        <v>37.462295081967213</v>
      </c>
      <c r="GY225">
        <v>37.859016393442623</v>
      </c>
      <c r="GZ225">
        <v>37.772131147540982</v>
      </c>
      <c r="HA225">
        <v>37.83606557377049</v>
      </c>
      <c r="HB225">
        <v>37.781967213114747</v>
      </c>
      <c r="HC225">
        <v>37.924590163934432</v>
      </c>
      <c r="HD225">
        <v>37.708196721311467</v>
      </c>
      <c r="HE225">
        <v>35.686885245901642</v>
      </c>
      <c r="HF225">
        <v>37.649180327868848</v>
      </c>
      <c r="HG225">
        <v>37.350819672131152</v>
      </c>
      <c r="HH225">
        <v>36.216393442622952</v>
      </c>
      <c r="HI225">
        <v>36.598360655737707</v>
      </c>
      <c r="HJ225">
        <v>38.649180327868848</v>
      </c>
      <c r="HK225">
        <v>38.209836065573768</v>
      </c>
      <c r="HL225">
        <v>38.150819672131142</v>
      </c>
      <c r="HM225">
        <v>37.906557377049182</v>
      </c>
      <c r="HN225">
        <v>38.403278688524587</v>
      </c>
      <c r="HO225">
        <v>37.801639344262298</v>
      </c>
      <c r="HP225">
        <v>35.950819672131153</v>
      </c>
      <c r="HQ225">
        <v>38.409836065573771</v>
      </c>
      <c r="HR225">
        <v>37.722950819672128</v>
      </c>
      <c r="HS225">
        <v>38.075409836065568</v>
      </c>
      <c r="HT225">
        <v>38.34098360655738</v>
      </c>
      <c r="HU225">
        <v>36.559016393442619</v>
      </c>
      <c r="HV225">
        <v>38.409836065573771</v>
      </c>
      <c r="HW225">
        <v>33.422950819672131</v>
      </c>
      <c r="HX225">
        <v>36.090163934426229</v>
      </c>
      <c r="HY225">
        <v>32.877049180327873</v>
      </c>
      <c r="HZ225">
        <v>35.122950819672127</v>
      </c>
      <c r="IA225">
        <v>34.622950819672127</v>
      </c>
      <c r="IB225">
        <v>32.840983606557373</v>
      </c>
      <c r="IC225">
        <v>36.090163934426229</v>
      </c>
      <c r="ID225">
        <v>35.277049180327872</v>
      </c>
      <c r="IE225">
        <v>32.690163934426231</v>
      </c>
      <c r="IF225">
        <v>37.465573770491808</v>
      </c>
      <c r="IG225">
        <v>38.191803278688518</v>
      </c>
      <c r="IH225">
        <v>37.544262295081971</v>
      </c>
      <c r="II225">
        <v>36.881967213114763</v>
      </c>
      <c r="IJ225">
        <v>36.886885245901638</v>
      </c>
      <c r="IK225">
        <v>37.734426229508202</v>
      </c>
      <c r="IL225">
        <v>36.881967213114763</v>
      </c>
      <c r="IM225">
        <v>35.819672131147541</v>
      </c>
      <c r="IN225">
        <v>35.696721311475407</v>
      </c>
      <c r="IO225">
        <v>38.054098360655743</v>
      </c>
      <c r="IP225">
        <v>36.965573770491808</v>
      </c>
      <c r="IQ225">
        <v>38.140983606557377</v>
      </c>
      <c r="IR225">
        <v>36.770491803278688</v>
      </c>
      <c r="IS225">
        <v>37.026229508196721</v>
      </c>
      <c r="IT225">
        <v>37.337704918032777</v>
      </c>
      <c r="IU225">
        <v>37.093442622950818</v>
      </c>
      <c r="IV225">
        <v>36.234426229508202</v>
      </c>
      <c r="IW225">
        <v>34.924590163934432</v>
      </c>
      <c r="IX225">
        <v>37.640983606557377</v>
      </c>
      <c r="IY225">
        <v>37.044262295081971</v>
      </c>
      <c r="IZ225">
        <v>37.536065573770493</v>
      </c>
      <c r="JA225">
        <v>34.526229508196721</v>
      </c>
      <c r="JB225">
        <v>34.752459016393438</v>
      </c>
      <c r="JC225">
        <v>36.903278688524587</v>
      </c>
      <c r="JD225">
        <v>35.824590163934431</v>
      </c>
      <c r="JE225">
        <v>36.480327868852463</v>
      </c>
      <c r="JF225">
        <v>35.703278688524591</v>
      </c>
      <c r="JG225">
        <v>37.334426229508203</v>
      </c>
      <c r="JH225">
        <v>35.968852459016389</v>
      </c>
      <c r="JI225">
        <v>36.024590163934427</v>
      </c>
      <c r="JJ225">
        <v>37.154098360655738</v>
      </c>
      <c r="JK225">
        <v>36.488524590163941</v>
      </c>
      <c r="JL225">
        <v>36.796721311475409</v>
      </c>
      <c r="JM225">
        <v>36.488524590163941</v>
      </c>
      <c r="JN225">
        <v>33.703278688524591</v>
      </c>
      <c r="JO225">
        <v>36.898360655737697</v>
      </c>
      <c r="JP225">
        <v>37.61639344262295</v>
      </c>
      <c r="JQ225">
        <v>36.591803278688523</v>
      </c>
      <c r="JR225">
        <v>37.588524590163942</v>
      </c>
      <c r="JS225">
        <v>38.309836065573769</v>
      </c>
      <c r="JT225">
        <v>37.193442622950833</v>
      </c>
      <c r="JU225">
        <v>37.588524590163942</v>
      </c>
      <c r="JV225">
        <v>36.49508196721311</v>
      </c>
      <c r="JW225">
        <v>36.365573770491807</v>
      </c>
      <c r="JX225">
        <v>35.626229508196722</v>
      </c>
      <c r="JY225">
        <v>36.655737704918032</v>
      </c>
      <c r="JZ225">
        <v>36.313114754098358</v>
      </c>
      <c r="KA225">
        <v>35.629508196721311</v>
      </c>
      <c r="KB225">
        <v>36.318032786885247</v>
      </c>
      <c r="KC225">
        <v>37.327868852459019</v>
      </c>
      <c r="KD225">
        <v>33.034426229508192</v>
      </c>
      <c r="KE225">
        <v>36.352459016393439</v>
      </c>
      <c r="KF225">
        <v>36.398360655737697</v>
      </c>
      <c r="KG225">
        <v>38.331147540983601</v>
      </c>
      <c r="KH225">
        <v>38.736065573770503</v>
      </c>
      <c r="KI225">
        <v>38.786885245901637</v>
      </c>
      <c r="KJ225">
        <v>37.678688524590157</v>
      </c>
      <c r="KK225">
        <v>38.524590163934427</v>
      </c>
      <c r="KL225">
        <v>37.903278688524587</v>
      </c>
      <c r="KM225">
        <v>38.772131147540982</v>
      </c>
      <c r="KN225">
        <v>38.736065573770503</v>
      </c>
      <c r="KO225">
        <v>38.686885245901642</v>
      </c>
      <c r="KP225">
        <v>38.532786885245912</v>
      </c>
      <c r="KQ225">
        <v>38.73770491803279</v>
      </c>
      <c r="KR225">
        <v>38.872131147540983</v>
      </c>
      <c r="KS225">
        <v>35.880327868852447</v>
      </c>
      <c r="KT225">
        <v>37.749180327868849</v>
      </c>
      <c r="KU225">
        <v>34.973770491803279</v>
      </c>
      <c r="KV225">
        <v>37.242622950819673</v>
      </c>
      <c r="KW225">
        <v>37.834426229508203</v>
      </c>
      <c r="KX225">
        <v>37.34098360655738</v>
      </c>
      <c r="KY225">
        <v>37.657377049180333</v>
      </c>
      <c r="KZ225">
        <v>37.627868852459017</v>
      </c>
      <c r="LA225">
        <v>33.78032786885246</v>
      </c>
      <c r="LB225">
        <v>34.973770491803279</v>
      </c>
      <c r="LC225">
        <v>33.649180327868848</v>
      </c>
      <c r="LD225">
        <v>35.429508196721308</v>
      </c>
      <c r="LE225">
        <v>33.511475409836073</v>
      </c>
      <c r="LF225">
        <v>37.640983606557377</v>
      </c>
      <c r="LG225">
        <v>35.87868852459016</v>
      </c>
      <c r="LH225">
        <v>35.87868852459016</v>
      </c>
      <c r="LI225">
        <v>35.088524590163942</v>
      </c>
      <c r="LJ225">
        <v>37.055737704918037</v>
      </c>
      <c r="LK225">
        <v>35.73770491803279</v>
      </c>
      <c r="LL225">
        <v>37.12131147540984</v>
      </c>
      <c r="LM225">
        <v>37.463934426229521</v>
      </c>
      <c r="LN225">
        <v>33.6</v>
      </c>
      <c r="LO225">
        <v>33.055737704918037</v>
      </c>
      <c r="LP225">
        <v>37.916393442622962</v>
      </c>
      <c r="LQ225">
        <v>38.265573770491798</v>
      </c>
      <c r="LR225">
        <v>37.063934426229508</v>
      </c>
      <c r="LS225">
        <v>38.050819672131148</v>
      </c>
      <c r="LT225">
        <v>38.388524590163932</v>
      </c>
      <c r="LU225">
        <v>35.749180327868849</v>
      </c>
      <c r="LV225">
        <v>37.239344262295077</v>
      </c>
      <c r="LW225">
        <v>37.922950819672131</v>
      </c>
      <c r="LX225">
        <v>37.786885245901637</v>
      </c>
      <c r="LY225">
        <v>37.808196721311482</v>
      </c>
      <c r="LZ225">
        <v>38.149180327868848</v>
      </c>
      <c r="MA225">
        <v>38.363934426229513</v>
      </c>
      <c r="MB225">
        <v>36.509836065573772</v>
      </c>
      <c r="MC225">
        <v>38.339344262295079</v>
      </c>
      <c r="MD225">
        <v>38.00491803278689</v>
      </c>
      <c r="ME225">
        <v>37.060655737704913</v>
      </c>
      <c r="MF225">
        <v>37.888524590163932</v>
      </c>
      <c r="MG225">
        <v>38.165573770491811</v>
      </c>
      <c r="MH225">
        <v>37.518032786885243</v>
      </c>
      <c r="MI225">
        <v>35.160655737704921</v>
      </c>
      <c r="MJ225">
        <v>37.83606557377049</v>
      </c>
      <c r="MK225">
        <v>33.895081967213123</v>
      </c>
      <c r="ML225">
        <v>38.080327868852457</v>
      </c>
      <c r="MM225">
        <v>37.021311475409838</v>
      </c>
      <c r="MN225">
        <v>37.636065573770487</v>
      </c>
      <c r="MO225">
        <v>33.92131147540983</v>
      </c>
      <c r="MP225">
        <v>37.936065573770492</v>
      </c>
      <c r="MQ225">
        <v>35.381967213114763</v>
      </c>
      <c r="MR225">
        <v>37.590163934426229</v>
      </c>
      <c r="MS225">
        <v>38.303278688524593</v>
      </c>
      <c r="MT225">
        <v>37.922950819672131</v>
      </c>
      <c r="MU225">
        <v>37.549180327868847</v>
      </c>
      <c r="MV225">
        <v>37.352459016393439</v>
      </c>
      <c r="MW225">
        <v>38</v>
      </c>
      <c r="MX225">
        <v>37.959016393442617</v>
      </c>
      <c r="MY225">
        <v>37.806557377049167</v>
      </c>
      <c r="MZ225">
        <v>38.168852459016399</v>
      </c>
      <c r="NA225">
        <v>37.631147540983598</v>
      </c>
      <c r="NB225">
        <v>37.739344262295077</v>
      </c>
      <c r="NC225">
        <v>38.203278688524591</v>
      </c>
      <c r="ND225">
        <v>38.150819672131142</v>
      </c>
      <c r="NE225">
        <v>38.044262295081971</v>
      </c>
      <c r="NF225">
        <v>37.962295081967213</v>
      </c>
      <c r="NG225">
        <v>37.696721311475407</v>
      </c>
      <c r="NH225">
        <v>37.898360655737697</v>
      </c>
      <c r="NI225">
        <v>37.777049180327872</v>
      </c>
      <c r="NJ225">
        <v>37.891803278688528</v>
      </c>
      <c r="NK225">
        <v>35.149180327868848</v>
      </c>
      <c r="NL225">
        <v>38.252459016393438</v>
      </c>
      <c r="NM225">
        <v>37.998360655737713</v>
      </c>
      <c r="NN225">
        <v>37.891803278688528</v>
      </c>
      <c r="NO225">
        <v>36.4</v>
      </c>
      <c r="NP225">
        <v>37.724590163934423</v>
      </c>
      <c r="NQ225">
        <v>38.054098360655743</v>
      </c>
      <c r="NR225">
        <v>33.95737704918033</v>
      </c>
      <c r="NS225">
        <v>37.286885245901637</v>
      </c>
      <c r="NT225">
        <v>37.537704918032787</v>
      </c>
      <c r="NU225">
        <v>35.432786885245903</v>
      </c>
      <c r="NV225">
        <v>38.021311475409838</v>
      </c>
      <c r="NW225">
        <v>38.070491803278692</v>
      </c>
      <c r="NX225">
        <v>35.70655737704918</v>
      </c>
      <c r="NY225">
        <v>38.203278688524591</v>
      </c>
      <c r="NZ225">
        <v>37.516393442622949</v>
      </c>
      <c r="OA225">
        <v>34.157377049180333</v>
      </c>
      <c r="OB225">
        <v>37.385245901639337</v>
      </c>
    </row>
    <row r="226" spans="1:392" x14ac:dyDescent="0.35">
      <c r="A226">
        <v>2015</v>
      </c>
      <c r="B226" t="s">
        <v>398</v>
      </c>
      <c r="C226">
        <v>34.659016389999998</v>
      </c>
      <c r="D226">
        <v>35.345901639344262</v>
      </c>
      <c r="E226">
        <v>34.65901639344262</v>
      </c>
      <c r="F226">
        <v>34.87868852459016</v>
      </c>
      <c r="G226">
        <v>34.12131147540984</v>
      </c>
      <c r="H226">
        <v>35.1</v>
      </c>
      <c r="I226">
        <v>31.660655737704921</v>
      </c>
      <c r="J226">
        <v>33.036065573770493</v>
      </c>
      <c r="K226">
        <v>30.1344262295082</v>
      </c>
      <c r="L226">
        <v>33.395081967213123</v>
      </c>
      <c r="M226">
        <v>33.395081967213123</v>
      </c>
      <c r="N226">
        <v>32.87868852459016</v>
      </c>
      <c r="O226">
        <v>33.70655737704918</v>
      </c>
      <c r="P226">
        <v>32.501639344262287</v>
      </c>
      <c r="Q226">
        <v>32.38360655737705</v>
      </c>
      <c r="R226">
        <v>33.195081967213113</v>
      </c>
      <c r="S226">
        <v>33.175409836065583</v>
      </c>
      <c r="T226">
        <v>32.695081967213113</v>
      </c>
      <c r="U226">
        <v>35.113114754098362</v>
      </c>
      <c r="V226">
        <v>34.645901639344267</v>
      </c>
      <c r="W226">
        <v>33.004918032786883</v>
      </c>
      <c r="X226">
        <v>33.583606557377053</v>
      </c>
      <c r="Y226">
        <v>34.740983606557371</v>
      </c>
      <c r="Z226">
        <v>33.473770491803279</v>
      </c>
      <c r="AA226">
        <v>33.611475409836068</v>
      </c>
      <c r="AB226">
        <v>34.732786885245901</v>
      </c>
      <c r="AC226">
        <v>32.48688524590164</v>
      </c>
      <c r="AD226">
        <v>34.254098360655739</v>
      </c>
      <c r="AE226">
        <v>32.659016393442627</v>
      </c>
      <c r="AF226">
        <v>32.460655737704919</v>
      </c>
      <c r="AG226">
        <v>34.713114754098363</v>
      </c>
      <c r="AH226">
        <v>34.024590163934427</v>
      </c>
      <c r="AI226">
        <v>34.15901639344262</v>
      </c>
      <c r="AJ226">
        <v>32.570491803278678</v>
      </c>
      <c r="AK226">
        <v>32.567213114754097</v>
      </c>
      <c r="AL226">
        <v>35.51311475409836</v>
      </c>
      <c r="AM226">
        <v>35.060655737704913</v>
      </c>
      <c r="AN226">
        <v>34.252459016393438</v>
      </c>
      <c r="AO226">
        <v>31.40819672131148</v>
      </c>
      <c r="AP226">
        <v>34.850819672131152</v>
      </c>
      <c r="AQ226">
        <v>31.947540983606562</v>
      </c>
      <c r="AR226">
        <v>34.642622950819671</v>
      </c>
      <c r="AS226">
        <v>34.850819672131152</v>
      </c>
      <c r="AT226">
        <v>23.640983606557381</v>
      </c>
      <c r="AU226">
        <v>32.872131147540983</v>
      </c>
      <c r="AV226">
        <v>32.357377049180329</v>
      </c>
      <c r="AW226">
        <v>34.567213114754097</v>
      </c>
      <c r="AX226">
        <v>33.375409836065572</v>
      </c>
      <c r="AY226">
        <v>33.377049180327873</v>
      </c>
      <c r="AZ226">
        <v>32.70655737704918</v>
      </c>
      <c r="BA226">
        <v>34.696721311475407</v>
      </c>
      <c r="BB226">
        <v>34.496721311475412</v>
      </c>
      <c r="BC226">
        <v>33.980327868852463</v>
      </c>
      <c r="BD226">
        <v>34.765573770491798</v>
      </c>
      <c r="BE226">
        <v>33.109836065573766</v>
      </c>
      <c r="BF226">
        <v>34.242622950819673</v>
      </c>
      <c r="BG226">
        <v>34.29344262295082</v>
      </c>
      <c r="BH226">
        <v>34.404918032786881</v>
      </c>
      <c r="BI226">
        <v>34.157377049180333</v>
      </c>
      <c r="BJ226">
        <v>33.401639344262293</v>
      </c>
      <c r="BK226">
        <v>33.311475409836063</v>
      </c>
      <c r="BL226">
        <v>34.157377049180333</v>
      </c>
      <c r="BM226">
        <v>34.978688524590162</v>
      </c>
      <c r="BN226">
        <v>32.380327868852461</v>
      </c>
      <c r="BO226">
        <v>34.60327868852459</v>
      </c>
      <c r="BP226">
        <v>33.860655737704917</v>
      </c>
      <c r="BQ226">
        <v>34.50491803278689</v>
      </c>
      <c r="BR226">
        <v>35.096721311475413</v>
      </c>
      <c r="BS226">
        <v>34.393442622950822</v>
      </c>
      <c r="BT226">
        <v>34.640983606557377</v>
      </c>
      <c r="BU226">
        <v>34.821311475409843</v>
      </c>
      <c r="BV226">
        <v>33.965573770491808</v>
      </c>
      <c r="BW226">
        <v>34.229508196721312</v>
      </c>
      <c r="BX226">
        <v>32.688524590163937</v>
      </c>
      <c r="BY226">
        <v>30.41475409836065</v>
      </c>
      <c r="BZ226">
        <v>32.483606557377051</v>
      </c>
      <c r="CA226">
        <v>35.222950819672128</v>
      </c>
      <c r="CB226">
        <v>35.634426229508193</v>
      </c>
      <c r="CC226">
        <v>33.10327868852459</v>
      </c>
      <c r="CD226">
        <v>35.411475409836058</v>
      </c>
      <c r="CE226">
        <v>35.231147540983613</v>
      </c>
      <c r="CF226">
        <v>34.759016393442629</v>
      </c>
      <c r="CG226">
        <v>35.411475409836058</v>
      </c>
      <c r="CH226">
        <v>34.690163934426231</v>
      </c>
      <c r="CI226">
        <v>34.28032786885246</v>
      </c>
      <c r="CJ226">
        <v>31.65901639344262</v>
      </c>
      <c r="CK226">
        <v>33.639344262295083</v>
      </c>
      <c r="CL226">
        <v>30.955737704918029</v>
      </c>
      <c r="CM226">
        <v>33.796721311475409</v>
      </c>
      <c r="CN226">
        <v>34.28032786885246</v>
      </c>
      <c r="CO226">
        <v>32.181967213114753</v>
      </c>
      <c r="CP226">
        <v>31.314754098360648</v>
      </c>
      <c r="CQ226">
        <v>34.818032786885247</v>
      </c>
      <c r="CR226">
        <v>33.078688524590163</v>
      </c>
      <c r="CS226">
        <v>31.360655737704921</v>
      </c>
      <c r="CT226">
        <v>29.95737704918033</v>
      </c>
      <c r="CU226">
        <v>29.924590163934429</v>
      </c>
      <c r="CV226">
        <v>30.973770491803279</v>
      </c>
      <c r="CW226">
        <v>29.796721311475409</v>
      </c>
      <c r="CX226">
        <v>30.137704918032789</v>
      </c>
      <c r="CY226">
        <v>30.973770491803279</v>
      </c>
      <c r="CZ226">
        <v>31.67049180327869</v>
      </c>
      <c r="DA226">
        <v>30.245901639344261</v>
      </c>
      <c r="DB226">
        <v>35.454098360655728</v>
      </c>
      <c r="DC226">
        <v>35.631147540983598</v>
      </c>
      <c r="DD226">
        <v>32.552459016393442</v>
      </c>
      <c r="DE226">
        <v>35.509836065573772</v>
      </c>
      <c r="DF226">
        <v>35.319672131147541</v>
      </c>
      <c r="DG226">
        <v>35.473770491803279</v>
      </c>
      <c r="DH226">
        <v>35.344262295081968</v>
      </c>
      <c r="DI226">
        <v>34.519672131147537</v>
      </c>
      <c r="DJ226">
        <v>35.263934426229497</v>
      </c>
      <c r="DK226">
        <v>35.799999999999997</v>
      </c>
      <c r="DL226">
        <v>35.439344262295087</v>
      </c>
      <c r="DM226">
        <v>35.554098360655743</v>
      </c>
      <c r="DN226">
        <v>35.562295081967207</v>
      </c>
      <c r="DO226">
        <v>35.570491803278692</v>
      </c>
      <c r="DP226">
        <v>35.570491803278692</v>
      </c>
      <c r="DQ226">
        <v>34.098360655737707</v>
      </c>
      <c r="DR226">
        <v>34.58524590163934</v>
      </c>
      <c r="DS226">
        <v>34.877049180327873</v>
      </c>
      <c r="DT226">
        <v>34.347540983606557</v>
      </c>
      <c r="DU226">
        <v>34.467213114754102</v>
      </c>
      <c r="DV226">
        <v>34.181967213114753</v>
      </c>
      <c r="DW226">
        <v>34.609836065573766</v>
      </c>
      <c r="DX226">
        <v>34.591803278688523</v>
      </c>
      <c r="DY226">
        <v>34.596721311475413</v>
      </c>
      <c r="DZ226">
        <v>34.785245901639342</v>
      </c>
      <c r="EA226">
        <v>34.640983606557377</v>
      </c>
      <c r="EB226">
        <v>33.654098360655738</v>
      </c>
      <c r="EC226">
        <v>34.160655737704921</v>
      </c>
      <c r="ED226">
        <v>31.327868852459019</v>
      </c>
      <c r="EE226">
        <v>32.236065573770503</v>
      </c>
      <c r="EF226">
        <v>34.024590163934427</v>
      </c>
      <c r="EG226">
        <v>30.94426229508197</v>
      </c>
      <c r="EH226">
        <v>31.3344262295082</v>
      </c>
      <c r="EI226">
        <v>31.011475409836059</v>
      </c>
      <c r="EJ226">
        <v>31.031147540983611</v>
      </c>
      <c r="EK226">
        <v>31.031147540983611</v>
      </c>
      <c r="EL226">
        <v>30.78032786885246</v>
      </c>
      <c r="EM226">
        <v>31.101639344262299</v>
      </c>
      <c r="EN226">
        <v>29.5</v>
      </c>
      <c r="EO226">
        <v>35.278688524590173</v>
      </c>
      <c r="EP226">
        <v>35.059016393442619</v>
      </c>
      <c r="EQ226">
        <v>34.970491803278676</v>
      </c>
      <c r="ER226">
        <v>30.20655737704918</v>
      </c>
      <c r="ES226">
        <v>35.129508196721311</v>
      </c>
      <c r="ET226">
        <v>35.129508196721311</v>
      </c>
      <c r="EU226">
        <v>32.837704918032777</v>
      </c>
      <c r="EV226">
        <v>35.357377049180329</v>
      </c>
      <c r="EW226">
        <v>35.096721311475413</v>
      </c>
      <c r="EX226">
        <v>35.140983606557377</v>
      </c>
      <c r="EY226">
        <v>34.967213114754102</v>
      </c>
      <c r="EZ226">
        <v>34.091803278688523</v>
      </c>
      <c r="FA226">
        <v>34.009836065573772</v>
      </c>
      <c r="FB226">
        <v>34.890163934426234</v>
      </c>
      <c r="FC226">
        <v>35.129508196721311</v>
      </c>
      <c r="FD226">
        <v>21.3344262295082</v>
      </c>
      <c r="FE226">
        <v>27.1344262295082</v>
      </c>
      <c r="FF226">
        <v>22.6</v>
      </c>
      <c r="FG226">
        <v>21.791803278688519</v>
      </c>
      <c r="FH226">
        <v>34.977049180327867</v>
      </c>
      <c r="FI226">
        <v>34.059016393442619</v>
      </c>
      <c r="FJ226">
        <v>34.691803278688518</v>
      </c>
      <c r="FK226">
        <v>35.445901639344257</v>
      </c>
      <c r="FL226">
        <v>34.38360655737705</v>
      </c>
      <c r="FM226">
        <v>34.645901639344267</v>
      </c>
      <c r="FN226">
        <v>34.649180327868848</v>
      </c>
      <c r="FO226">
        <v>32.496721311475412</v>
      </c>
      <c r="FP226">
        <v>34.713114754098363</v>
      </c>
      <c r="FQ226">
        <v>34.268852459016387</v>
      </c>
      <c r="FR226">
        <v>34.609836065573766</v>
      </c>
      <c r="FS226">
        <v>34.709836065573768</v>
      </c>
      <c r="FT226">
        <v>32.308196721311482</v>
      </c>
      <c r="FU226">
        <v>34.575409836065568</v>
      </c>
      <c r="FV226">
        <v>34.385245901639337</v>
      </c>
      <c r="FW226">
        <v>34.71967213114754</v>
      </c>
      <c r="FX226">
        <v>34.540983606557383</v>
      </c>
      <c r="FY226">
        <v>34.821311475409843</v>
      </c>
      <c r="FZ226">
        <v>34.172131147540981</v>
      </c>
      <c r="GA226">
        <v>33.98688524590164</v>
      </c>
      <c r="GB226">
        <v>34.940983606557381</v>
      </c>
      <c r="GC226">
        <v>29.285245901639339</v>
      </c>
      <c r="GD226">
        <v>34.747540983606562</v>
      </c>
      <c r="GE226">
        <v>34.152459016393443</v>
      </c>
      <c r="GF226">
        <v>34.550819672131148</v>
      </c>
      <c r="GG226">
        <v>34.470491803278676</v>
      </c>
      <c r="GH226">
        <v>32.862295081967211</v>
      </c>
      <c r="GI226">
        <v>30.9</v>
      </c>
      <c r="GJ226">
        <v>32.585245901639347</v>
      </c>
      <c r="GK226">
        <v>36.045901639344272</v>
      </c>
      <c r="GL226">
        <v>35.814754098360652</v>
      </c>
      <c r="GM226">
        <v>36.401639344262293</v>
      </c>
      <c r="GN226">
        <v>36.022950819672133</v>
      </c>
      <c r="GO226">
        <v>35.945901639344257</v>
      </c>
      <c r="GP226">
        <v>35.885245901639337</v>
      </c>
      <c r="GQ226">
        <v>35.906557377049182</v>
      </c>
      <c r="GR226">
        <v>34.424590163934432</v>
      </c>
      <c r="GS226">
        <v>34.516393442622949</v>
      </c>
      <c r="GT226">
        <v>34.470491803278676</v>
      </c>
      <c r="GU226">
        <v>34.814754098360652</v>
      </c>
      <c r="GV226">
        <v>34.778688524590173</v>
      </c>
      <c r="GW226">
        <v>34.39672131147541</v>
      </c>
      <c r="GX226">
        <v>34.257377049180327</v>
      </c>
      <c r="GY226">
        <v>34.700000000000003</v>
      </c>
      <c r="GZ226">
        <v>34.557377049180317</v>
      </c>
      <c r="HA226">
        <v>34.568852459016391</v>
      </c>
      <c r="HB226">
        <v>34.575409836065568</v>
      </c>
      <c r="HC226">
        <v>34.811475409836063</v>
      </c>
      <c r="HD226">
        <v>33.968852459016389</v>
      </c>
      <c r="HE226">
        <v>31.601639344262299</v>
      </c>
      <c r="HF226">
        <v>34.155737704918032</v>
      </c>
      <c r="HG226">
        <v>34.314754098360652</v>
      </c>
      <c r="HH226">
        <v>32.127868852459017</v>
      </c>
      <c r="HI226">
        <v>33.57377049180328</v>
      </c>
      <c r="HJ226">
        <v>35.093442622950818</v>
      </c>
      <c r="HK226">
        <v>34.960655737704919</v>
      </c>
      <c r="HL226">
        <v>34.6</v>
      </c>
      <c r="HM226">
        <v>34.872131147540983</v>
      </c>
      <c r="HN226">
        <v>34.847540983606557</v>
      </c>
      <c r="HO226">
        <v>33.978688524590162</v>
      </c>
      <c r="HP226">
        <v>32.211475409836069</v>
      </c>
      <c r="HQ226">
        <v>34.854098360655733</v>
      </c>
      <c r="HR226">
        <v>34.978688524590162</v>
      </c>
      <c r="HS226">
        <v>34.627868852459017</v>
      </c>
      <c r="HT226">
        <v>34.785245901639342</v>
      </c>
      <c r="HU226">
        <v>32.462295081967213</v>
      </c>
      <c r="HV226">
        <v>34.854098360655733</v>
      </c>
      <c r="HW226">
        <v>29.37213114754098</v>
      </c>
      <c r="HX226">
        <v>33.652459016393443</v>
      </c>
      <c r="HY226">
        <v>31.268852459016401</v>
      </c>
      <c r="HZ226">
        <v>33.503278688524588</v>
      </c>
      <c r="IA226">
        <v>31.978688524590169</v>
      </c>
      <c r="IB226">
        <v>30.929508196721311</v>
      </c>
      <c r="IC226">
        <v>33.652459016393443</v>
      </c>
      <c r="ID226">
        <v>33.354098360655733</v>
      </c>
      <c r="IE226">
        <v>30.772131147540989</v>
      </c>
      <c r="IF226">
        <v>34.496721311475412</v>
      </c>
      <c r="IG226">
        <v>34.852459016393439</v>
      </c>
      <c r="IH226">
        <v>34.511475409836059</v>
      </c>
      <c r="II226">
        <v>34.134426229508193</v>
      </c>
      <c r="IJ226">
        <v>34.144262295081973</v>
      </c>
      <c r="IK226">
        <v>34.70655737704918</v>
      </c>
      <c r="IL226">
        <v>34.134426229508193</v>
      </c>
      <c r="IM226">
        <v>33.491803278688522</v>
      </c>
      <c r="IN226">
        <v>33.360655737704917</v>
      </c>
      <c r="IO226">
        <v>34.713114754098363</v>
      </c>
      <c r="IP226">
        <v>33.922950819672131</v>
      </c>
      <c r="IQ226">
        <v>34.795081967213108</v>
      </c>
      <c r="IR226">
        <v>33.983606557377051</v>
      </c>
      <c r="IS226">
        <v>34.278688524590173</v>
      </c>
      <c r="IT226">
        <v>34.909836065573771</v>
      </c>
      <c r="IU226">
        <v>34.501639344262287</v>
      </c>
      <c r="IV226">
        <v>34.075409836065568</v>
      </c>
      <c r="IW226">
        <v>33.072131147540993</v>
      </c>
      <c r="IX226">
        <v>35.049180327868847</v>
      </c>
      <c r="IY226">
        <v>34.618032786885237</v>
      </c>
      <c r="IZ226">
        <v>35.083606557377053</v>
      </c>
      <c r="JA226">
        <v>32.38360655737705</v>
      </c>
      <c r="JB226">
        <v>32.60327868852459</v>
      </c>
      <c r="JC226">
        <v>34.45737704918033</v>
      </c>
      <c r="JD226">
        <v>33.472131147540978</v>
      </c>
      <c r="JE226">
        <v>34.234426229508202</v>
      </c>
      <c r="JF226">
        <v>33.57868852459017</v>
      </c>
      <c r="JG226">
        <v>34.577049180327869</v>
      </c>
      <c r="JH226">
        <v>33.82295081967213</v>
      </c>
      <c r="JI226">
        <v>33.877049180327873</v>
      </c>
      <c r="JJ226">
        <v>34.83606557377049</v>
      </c>
      <c r="JK226">
        <v>33.61639344262295</v>
      </c>
      <c r="JL226">
        <v>33.763934426229497</v>
      </c>
      <c r="JM226">
        <v>33.61639344262295</v>
      </c>
      <c r="JN226">
        <v>31.911475409836061</v>
      </c>
      <c r="JO226">
        <v>34.00491803278689</v>
      </c>
      <c r="JP226">
        <v>34.870491803278689</v>
      </c>
      <c r="JQ226">
        <v>33.140983606557377</v>
      </c>
      <c r="JR226">
        <v>34.288524590163931</v>
      </c>
      <c r="JS226">
        <v>34.993442622950823</v>
      </c>
      <c r="JT226">
        <v>33.732786885245901</v>
      </c>
      <c r="JU226">
        <v>34.288524590163931</v>
      </c>
      <c r="JV226">
        <v>32.985245901639352</v>
      </c>
      <c r="JW226">
        <v>33.906557377049182</v>
      </c>
      <c r="JX226">
        <v>33.583606557377053</v>
      </c>
      <c r="JY226">
        <v>33.870491803278689</v>
      </c>
      <c r="JZ226">
        <v>33.860655737704917</v>
      </c>
      <c r="KA226">
        <v>33.568852459016391</v>
      </c>
      <c r="KB226">
        <v>33.854098360655733</v>
      </c>
      <c r="KC226">
        <v>34.362295081967211</v>
      </c>
      <c r="KD226">
        <v>32.059016393442619</v>
      </c>
      <c r="KE226">
        <v>33.89672131147541</v>
      </c>
      <c r="KF226">
        <v>33.942622950819683</v>
      </c>
      <c r="KG226">
        <v>34.690163934426231</v>
      </c>
      <c r="KH226">
        <v>35.236065573770503</v>
      </c>
      <c r="KI226">
        <v>35.281967213114747</v>
      </c>
      <c r="KJ226">
        <v>34.203278688524591</v>
      </c>
      <c r="KK226">
        <v>34.885245901639337</v>
      </c>
      <c r="KL226">
        <v>34.342622950819667</v>
      </c>
      <c r="KM226">
        <v>35.273770491803283</v>
      </c>
      <c r="KN226">
        <v>35.236065573770503</v>
      </c>
      <c r="KO226">
        <v>35.113114754098362</v>
      </c>
      <c r="KP226">
        <v>34.765573770491798</v>
      </c>
      <c r="KQ226">
        <v>35.411475409836058</v>
      </c>
      <c r="KR226">
        <v>35.288524590163931</v>
      </c>
      <c r="KS226">
        <v>32.257377049180327</v>
      </c>
      <c r="KT226">
        <v>34.522950819672133</v>
      </c>
      <c r="KU226">
        <v>33.340983606557373</v>
      </c>
      <c r="KV226">
        <v>34.745901639344261</v>
      </c>
      <c r="KW226">
        <v>35.244262295081967</v>
      </c>
      <c r="KX226">
        <v>34.781967213114747</v>
      </c>
      <c r="KY226">
        <v>35.093442622950818</v>
      </c>
      <c r="KZ226">
        <v>34.681967213114753</v>
      </c>
      <c r="LA226">
        <v>32.862295081967211</v>
      </c>
      <c r="LB226">
        <v>33.340983606557373</v>
      </c>
      <c r="LC226">
        <v>32.727868852459018</v>
      </c>
      <c r="LD226">
        <v>33.79344262295082</v>
      </c>
      <c r="LE226">
        <v>32.588524590163942</v>
      </c>
      <c r="LF226">
        <v>35.07868852459017</v>
      </c>
      <c r="LG226">
        <v>33.298360655737703</v>
      </c>
      <c r="LH226">
        <v>33.298360655737703</v>
      </c>
      <c r="LI226">
        <v>32.845901639344262</v>
      </c>
      <c r="LJ226">
        <v>34.559016393442619</v>
      </c>
      <c r="LK226">
        <v>33.814754098360652</v>
      </c>
      <c r="LL226">
        <v>34.619672131147553</v>
      </c>
      <c r="LM226">
        <v>34.877049180327873</v>
      </c>
      <c r="LN226">
        <v>32.785245901639342</v>
      </c>
      <c r="LO226">
        <v>31.67049180327869</v>
      </c>
      <c r="LP226">
        <v>35.832786885245902</v>
      </c>
      <c r="LQ226">
        <v>35.78032786885246</v>
      </c>
      <c r="LR226">
        <v>33.95737704918033</v>
      </c>
      <c r="LS226">
        <v>35.598360655737707</v>
      </c>
      <c r="LT226">
        <v>35.909836065573771</v>
      </c>
      <c r="LU226">
        <v>32.244262295081967</v>
      </c>
      <c r="LV226">
        <v>34.42131147540983</v>
      </c>
      <c r="LW226">
        <v>35.385245901639337</v>
      </c>
      <c r="LX226">
        <v>35.470491803278676</v>
      </c>
      <c r="LY226">
        <v>35.334426229508203</v>
      </c>
      <c r="LZ226">
        <v>35.50491803278689</v>
      </c>
      <c r="MA226">
        <v>35.352459016393439</v>
      </c>
      <c r="MB226">
        <v>34.650819672131142</v>
      </c>
      <c r="MC226">
        <v>35.688524590163937</v>
      </c>
      <c r="MD226">
        <v>35.454098360655728</v>
      </c>
      <c r="ME226">
        <v>35.096721311475413</v>
      </c>
      <c r="MF226">
        <v>35.799999999999997</v>
      </c>
      <c r="MG226">
        <v>35.721311475409827</v>
      </c>
      <c r="MH226">
        <v>36.07377049180328</v>
      </c>
      <c r="MI226">
        <v>34.652459016393443</v>
      </c>
      <c r="MJ226">
        <v>35.947540983606558</v>
      </c>
      <c r="MK226">
        <v>33.167213114754098</v>
      </c>
      <c r="ML226">
        <v>36.006557377049177</v>
      </c>
      <c r="MM226">
        <v>35.439344262295087</v>
      </c>
      <c r="MN226">
        <v>36.188524590163937</v>
      </c>
      <c r="MO226">
        <v>33.191803278688518</v>
      </c>
      <c r="MP226">
        <v>35.98688524590164</v>
      </c>
      <c r="MQ226">
        <v>34.655737704918032</v>
      </c>
      <c r="MR226">
        <v>36.144262295081973</v>
      </c>
      <c r="MS226">
        <v>36.234426229508202</v>
      </c>
      <c r="MT226">
        <v>36.045901639344272</v>
      </c>
      <c r="MU226">
        <v>36.1</v>
      </c>
      <c r="MV226">
        <v>33.893442622950822</v>
      </c>
      <c r="MW226">
        <v>35.175409836065569</v>
      </c>
      <c r="MX226">
        <v>35.527868852459022</v>
      </c>
      <c r="MY226">
        <v>35.33606557377049</v>
      </c>
      <c r="MZ226">
        <v>35.729508196721312</v>
      </c>
      <c r="NA226">
        <v>34.160655737704921</v>
      </c>
      <c r="NB226">
        <v>34.824590163934431</v>
      </c>
      <c r="NC226">
        <v>34.998360655737713</v>
      </c>
      <c r="ND226">
        <v>34.949180327868852</v>
      </c>
      <c r="NE226">
        <v>34.772131147540982</v>
      </c>
      <c r="NF226">
        <v>34.698360655737702</v>
      </c>
      <c r="NG226">
        <v>35.240983606557371</v>
      </c>
      <c r="NH226">
        <v>35</v>
      </c>
      <c r="NI226">
        <v>34.891803278688528</v>
      </c>
      <c r="NJ226">
        <v>34.668852459016399</v>
      </c>
      <c r="NK226">
        <v>32.23770491803279</v>
      </c>
      <c r="NL226">
        <v>34.940983606557381</v>
      </c>
      <c r="NM226">
        <v>35.393442622950822</v>
      </c>
      <c r="NN226">
        <v>34.668852459016399</v>
      </c>
      <c r="NO226">
        <v>33.190163934426231</v>
      </c>
      <c r="NP226">
        <v>35.191803278688518</v>
      </c>
      <c r="NQ226">
        <v>35.132786885245899</v>
      </c>
      <c r="NR226">
        <v>32.859016393442623</v>
      </c>
      <c r="NS226">
        <v>34.39672131147541</v>
      </c>
      <c r="NT226">
        <v>35.134426229508193</v>
      </c>
      <c r="NU226">
        <v>33.570491803278678</v>
      </c>
      <c r="NV226">
        <v>35.568852459016391</v>
      </c>
      <c r="NW226">
        <v>35.150819672131142</v>
      </c>
      <c r="NX226">
        <v>33.84098360655738</v>
      </c>
      <c r="NY226">
        <v>35.28032786885246</v>
      </c>
      <c r="NZ226">
        <v>35.12131147540984</v>
      </c>
      <c r="OA226">
        <v>33.062295081967207</v>
      </c>
      <c r="OB226">
        <v>34.772131147540982</v>
      </c>
    </row>
    <row r="227" spans="1:392" x14ac:dyDescent="0.35">
      <c r="A227">
        <v>2016</v>
      </c>
      <c r="B227" t="s">
        <v>398</v>
      </c>
      <c r="C227">
        <v>36.611475409999997</v>
      </c>
      <c r="D227">
        <v>37.203278688524591</v>
      </c>
      <c r="E227">
        <v>36.626229508196722</v>
      </c>
      <c r="F227">
        <v>36.84098360655738</v>
      </c>
      <c r="G227">
        <v>36</v>
      </c>
      <c r="H227">
        <v>36.87868852459016</v>
      </c>
      <c r="I227">
        <v>33.711475409836069</v>
      </c>
      <c r="J227">
        <v>35.114754098360663</v>
      </c>
      <c r="K227">
        <v>32.716393442622952</v>
      </c>
      <c r="L227">
        <v>36.173770491803282</v>
      </c>
      <c r="M227">
        <v>36.173770491803282</v>
      </c>
      <c r="N227">
        <v>34.965573770491808</v>
      </c>
      <c r="O227">
        <v>36.481967213114757</v>
      </c>
      <c r="P227">
        <v>35.047540983606559</v>
      </c>
      <c r="Q227">
        <v>34.455737704918043</v>
      </c>
      <c r="R227">
        <v>36.124590163934428</v>
      </c>
      <c r="S227">
        <v>35.963934426229507</v>
      </c>
      <c r="T227">
        <v>35.516393442622949</v>
      </c>
      <c r="U227">
        <v>36.204918032786892</v>
      </c>
      <c r="V227">
        <v>35.596721311475413</v>
      </c>
      <c r="W227">
        <v>33.752459016393438</v>
      </c>
      <c r="X227">
        <v>34.409836065573771</v>
      </c>
      <c r="Y227">
        <v>35.749180327868849</v>
      </c>
      <c r="Z227">
        <v>34.270491803278688</v>
      </c>
      <c r="AA227">
        <v>34.452459016393441</v>
      </c>
      <c r="AB227">
        <v>35.749180327868849</v>
      </c>
      <c r="AC227">
        <v>33.260655737704923</v>
      </c>
      <c r="AD227">
        <v>35.491803278688522</v>
      </c>
      <c r="AE227">
        <v>33.609836065573766</v>
      </c>
      <c r="AF227">
        <v>33.359016393442623</v>
      </c>
      <c r="AG227">
        <v>36.726229508196717</v>
      </c>
      <c r="AH227">
        <v>35.901639344262293</v>
      </c>
      <c r="AI227">
        <v>36.021311475409838</v>
      </c>
      <c r="AJ227">
        <v>33.881967213114763</v>
      </c>
      <c r="AK227">
        <v>33.509836065573772</v>
      </c>
      <c r="AL227">
        <v>37.516393442622949</v>
      </c>
      <c r="AM227">
        <v>37.07868852459017</v>
      </c>
      <c r="AN227">
        <v>35.493442622950823</v>
      </c>
      <c r="AO227">
        <v>32.360655737704917</v>
      </c>
      <c r="AP227">
        <v>36.862295081967211</v>
      </c>
      <c r="AQ227">
        <v>35.119672131147553</v>
      </c>
      <c r="AR227">
        <v>37.601639344262303</v>
      </c>
      <c r="AS227">
        <v>37.814754098360652</v>
      </c>
      <c r="AT227">
        <v>26.11639344262295</v>
      </c>
      <c r="AU227">
        <v>35.963934426229507</v>
      </c>
      <c r="AV227">
        <v>35.827868852459019</v>
      </c>
      <c r="AW227">
        <v>37.467213114754102</v>
      </c>
      <c r="AX227">
        <v>36.160655737704921</v>
      </c>
      <c r="AY227">
        <v>36.572131147540993</v>
      </c>
      <c r="AZ227">
        <v>35.788524590163931</v>
      </c>
      <c r="BA227">
        <v>37.580327868852457</v>
      </c>
      <c r="BB227">
        <v>37.455737704918043</v>
      </c>
      <c r="BC227">
        <v>37.181967213114753</v>
      </c>
      <c r="BD227">
        <v>37.727868852459018</v>
      </c>
      <c r="BE227">
        <v>36.265573770491798</v>
      </c>
      <c r="BF227">
        <v>36.929508196721308</v>
      </c>
      <c r="BG227">
        <v>37.027868852459022</v>
      </c>
      <c r="BH227">
        <v>37.147540983606561</v>
      </c>
      <c r="BI227">
        <v>36.826229508196732</v>
      </c>
      <c r="BJ227">
        <v>36.055737704918037</v>
      </c>
      <c r="BK227">
        <v>36.470491803278691</v>
      </c>
      <c r="BL227">
        <v>36.826229508196732</v>
      </c>
      <c r="BM227">
        <v>37.790163934426232</v>
      </c>
      <c r="BN227">
        <v>34.854098360655733</v>
      </c>
      <c r="BO227">
        <v>37.727868852459018</v>
      </c>
      <c r="BP227">
        <v>36.65901639344262</v>
      </c>
      <c r="BQ227">
        <v>37.442622950819683</v>
      </c>
      <c r="BR227">
        <v>38.036065573770493</v>
      </c>
      <c r="BS227">
        <v>37.509836065573772</v>
      </c>
      <c r="BT227">
        <v>37.563934426229508</v>
      </c>
      <c r="BU227">
        <v>37.749180327868849</v>
      </c>
      <c r="BV227">
        <v>36.759016393442629</v>
      </c>
      <c r="BW227">
        <v>37.624590163934428</v>
      </c>
      <c r="BX227">
        <v>35.155737704918032</v>
      </c>
      <c r="BY227">
        <v>32.814754098360659</v>
      </c>
      <c r="BZ227">
        <v>34.934426229508198</v>
      </c>
      <c r="CA227">
        <v>38.022950819672133</v>
      </c>
      <c r="CB227">
        <v>38.532786885245912</v>
      </c>
      <c r="CC227">
        <v>36.221311475409841</v>
      </c>
      <c r="CD227">
        <v>38.186885245901642</v>
      </c>
      <c r="CE227">
        <v>38.188524590163937</v>
      </c>
      <c r="CF227">
        <v>37.708196721311467</v>
      </c>
      <c r="CG227">
        <v>38.186885245901642</v>
      </c>
      <c r="CH227">
        <v>37.632786885245899</v>
      </c>
      <c r="CI227">
        <v>36.875409836065572</v>
      </c>
      <c r="CJ227">
        <v>34.308196721311482</v>
      </c>
      <c r="CK227">
        <v>36.381967213114763</v>
      </c>
      <c r="CL227">
        <v>33.518032786885243</v>
      </c>
      <c r="CM227">
        <v>36.401639344262293</v>
      </c>
      <c r="CN227">
        <v>36.875409836065572</v>
      </c>
      <c r="CO227">
        <v>34.865573770491807</v>
      </c>
      <c r="CP227">
        <v>33.877049180327873</v>
      </c>
      <c r="CQ227">
        <v>36.975409836065573</v>
      </c>
      <c r="CR227">
        <v>35.859016393442623</v>
      </c>
      <c r="CS227">
        <v>33.590163934426229</v>
      </c>
      <c r="CT227">
        <v>31.826229508196722</v>
      </c>
      <c r="CU227">
        <v>31.790163934426229</v>
      </c>
      <c r="CV227">
        <v>32.83606557377049</v>
      </c>
      <c r="CW227">
        <v>31.668852459016389</v>
      </c>
      <c r="CX227">
        <v>32.006557377049177</v>
      </c>
      <c r="CY227">
        <v>32.83606557377049</v>
      </c>
      <c r="CZ227">
        <v>33.890163934426234</v>
      </c>
      <c r="DA227">
        <v>32.126229508196722</v>
      </c>
      <c r="DB227">
        <v>37.386885245901638</v>
      </c>
      <c r="DC227">
        <v>37.563934426229508</v>
      </c>
      <c r="DD227">
        <v>34.545901639344272</v>
      </c>
      <c r="DE227">
        <v>37.313114754098358</v>
      </c>
      <c r="DF227">
        <v>37.234426229508202</v>
      </c>
      <c r="DG227">
        <v>37.398360655737697</v>
      </c>
      <c r="DH227">
        <v>37.024590163934427</v>
      </c>
      <c r="DI227">
        <v>35.757377049180327</v>
      </c>
      <c r="DJ227">
        <v>37.062295081967207</v>
      </c>
      <c r="DK227">
        <v>37.296721311475409</v>
      </c>
      <c r="DL227">
        <v>36.357377049180329</v>
      </c>
      <c r="DM227">
        <v>36.472131147540978</v>
      </c>
      <c r="DN227">
        <v>36.78032786885246</v>
      </c>
      <c r="DO227">
        <v>36.777049180327872</v>
      </c>
      <c r="DP227">
        <v>36.777049180327872</v>
      </c>
      <c r="DQ227">
        <v>37.41475409836066</v>
      </c>
      <c r="DR227">
        <v>37.644262295081973</v>
      </c>
      <c r="DS227">
        <v>38.304918032786887</v>
      </c>
      <c r="DT227">
        <v>37.455737704918043</v>
      </c>
      <c r="DU227">
        <v>37.667213114754098</v>
      </c>
      <c r="DV227">
        <v>37.185245901639348</v>
      </c>
      <c r="DW227">
        <v>37.416393442622962</v>
      </c>
      <c r="DX227">
        <v>37.988524590163941</v>
      </c>
      <c r="DY227">
        <v>37.991803278688522</v>
      </c>
      <c r="DZ227">
        <v>38.214754098360658</v>
      </c>
      <c r="EA227">
        <v>37.972131147540978</v>
      </c>
      <c r="EB227">
        <v>36.70655737704918</v>
      </c>
      <c r="EC227">
        <v>37.488524590163941</v>
      </c>
      <c r="ED227">
        <v>32.619672131147539</v>
      </c>
      <c r="EE227">
        <v>33.581967213114751</v>
      </c>
      <c r="EF227">
        <v>35.901639344262293</v>
      </c>
      <c r="EG227">
        <v>32.286885245901637</v>
      </c>
      <c r="EH227">
        <v>32.637704918032789</v>
      </c>
      <c r="EI227">
        <v>32.119672131147539</v>
      </c>
      <c r="EJ227">
        <v>32.131147540983598</v>
      </c>
      <c r="EK227">
        <v>32.131147540983598</v>
      </c>
      <c r="EL227">
        <v>31.877049180327869</v>
      </c>
      <c r="EM227">
        <v>32.20655737704918</v>
      </c>
      <c r="EN227">
        <v>30.51311475409836</v>
      </c>
      <c r="EO227">
        <v>38.063934426229508</v>
      </c>
      <c r="EP227">
        <v>38</v>
      </c>
      <c r="EQ227">
        <v>37.76229508196721</v>
      </c>
      <c r="ER227">
        <v>33.093442622950818</v>
      </c>
      <c r="ES227">
        <v>37.818032786885247</v>
      </c>
      <c r="ET227">
        <v>38.070491803278692</v>
      </c>
      <c r="EU227">
        <v>35.936065573770492</v>
      </c>
      <c r="EV227">
        <v>38.140983606557377</v>
      </c>
      <c r="EW227">
        <v>38.036065573770493</v>
      </c>
      <c r="EX227">
        <v>37.911475409836072</v>
      </c>
      <c r="EY227">
        <v>37.9</v>
      </c>
      <c r="EZ227">
        <v>37.196721311475407</v>
      </c>
      <c r="FA227">
        <v>36.936065573770492</v>
      </c>
      <c r="FB227">
        <v>37.6</v>
      </c>
      <c r="FC227">
        <v>37.818032786885247</v>
      </c>
      <c r="FD227">
        <v>23.83606557377049</v>
      </c>
      <c r="FE227">
        <v>28.519672131147541</v>
      </c>
      <c r="FF227">
        <v>24.849180327868851</v>
      </c>
      <c r="FG227">
        <v>24.022950819672129</v>
      </c>
      <c r="FH227">
        <v>37.234426229508202</v>
      </c>
      <c r="FI227">
        <v>36.298360655737703</v>
      </c>
      <c r="FJ227">
        <v>36.949180327868852</v>
      </c>
      <c r="FK227">
        <v>37.304918032786887</v>
      </c>
      <c r="FL227">
        <v>37.021311475409838</v>
      </c>
      <c r="FM227">
        <v>36.57377049180328</v>
      </c>
      <c r="FN227">
        <v>36.806557377049167</v>
      </c>
      <c r="FO227">
        <v>33.775409836065577</v>
      </c>
      <c r="FP227">
        <v>36.631147540983598</v>
      </c>
      <c r="FQ227">
        <v>35.911475409836058</v>
      </c>
      <c r="FR227">
        <v>36.598360655737707</v>
      </c>
      <c r="FS227">
        <v>36.691803278688518</v>
      </c>
      <c r="FT227">
        <v>33.557377049180317</v>
      </c>
      <c r="FU227">
        <v>37.373770491803278</v>
      </c>
      <c r="FV227">
        <v>37.024590163934427</v>
      </c>
      <c r="FW227">
        <v>36.875409836065572</v>
      </c>
      <c r="FX227">
        <v>36.470491803278691</v>
      </c>
      <c r="FY227">
        <v>37.478688524590162</v>
      </c>
      <c r="FZ227">
        <v>36.101639344262303</v>
      </c>
      <c r="GA227">
        <v>36.226229508196717</v>
      </c>
      <c r="GB227">
        <v>38.1</v>
      </c>
      <c r="GC227">
        <v>30.418032786885249</v>
      </c>
      <c r="GD227">
        <v>37.609836065573766</v>
      </c>
      <c r="GE227">
        <v>36.091803278688523</v>
      </c>
      <c r="GF227">
        <v>37.416393442622962</v>
      </c>
      <c r="GG227">
        <v>36.747540983606562</v>
      </c>
      <c r="GH227">
        <v>34.204918032786892</v>
      </c>
      <c r="GI227">
        <v>32.236065573770503</v>
      </c>
      <c r="GJ227">
        <v>33.873770491803278</v>
      </c>
      <c r="GK227">
        <v>37.321311475409843</v>
      </c>
      <c r="GL227">
        <v>37.306557377049167</v>
      </c>
      <c r="GM227">
        <v>37.6</v>
      </c>
      <c r="GN227">
        <v>37.567213114754097</v>
      </c>
      <c r="GO227">
        <v>37.481967213114757</v>
      </c>
      <c r="GP227">
        <v>37.388524590163932</v>
      </c>
      <c r="GQ227">
        <v>37.588524590163942</v>
      </c>
      <c r="GR227">
        <v>36.700000000000003</v>
      </c>
      <c r="GS227">
        <v>36.791803278688533</v>
      </c>
      <c r="GT227">
        <v>36.747540983606562</v>
      </c>
      <c r="GU227">
        <v>36.906557377049182</v>
      </c>
      <c r="GV227">
        <v>36.88360655737705</v>
      </c>
      <c r="GW227">
        <v>37.395081967213123</v>
      </c>
      <c r="GX227">
        <v>37.044262295081971</v>
      </c>
      <c r="GY227">
        <v>36.855737704918027</v>
      </c>
      <c r="GZ227">
        <v>37.350819672131152</v>
      </c>
      <c r="HA227">
        <v>37.777049180327872</v>
      </c>
      <c r="HB227">
        <v>37.373770491803278</v>
      </c>
      <c r="HC227">
        <v>37.819672131147541</v>
      </c>
      <c r="HD227">
        <v>36.714754098360658</v>
      </c>
      <c r="HE227">
        <v>34.854098360655733</v>
      </c>
      <c r="HF227">
        <v>36.32295081967213</v>
      </c>
      <c r="HG227">
        <v>36.601639344262303</v>
      </c>
      <c r="HH227">
        <v>35.391803278688528</v>
      </c>
      <c r="HI227">
        <v>35.842622950819667</v>
      </c>
      <c r="HJ227">
        <v>37.931147540983609</v>
      </c>
      <c r="HK227">
        <v>37.649180327868848</v>
      </c>
      <c r="HL227">
        <v>37.422950819672131</v>
      </c>
      <c r="HM227">
        <v>37.144262295081973</v>
      </c>
      <c r="HN227">
        <v>37.678688524590157</v>
      </c>
      <c r="HO227">
        <v>37.068852459016391</v>
      </c>
      <c r="HP227">
        <v>34.880327868852447</v>
      </c>
      <c r="HQ227">
        <v>37.685245901639348</v>
      </c>
      <c r="HR227">
        <v>37.790163934426232</v>
      </c>
      <c r="HS227">
        <v>36.639344262295083</v>
      </c>
      <c r="HT227">
        <v>37.61639344262295</v>
      </c>
      <c r="HU227">
        <v>35.731147540983613</v>
      </c>
      <c r="HV227">
        <v>37.685245901639348</v>
      </c>
      <c r="HW227">
        <v>32.619672131147539</v>
      </c>
      <c r="HX227">
        <v>36.698360655737702</v>
      </c>
      <c r="HY227">
        <v>33.490163934426228</v>
      </c>
      <c r="HZ227">
        <v>35.750819672131151</v>
      </c>
      <c r="IA227">
        <v>34.978688524590162</v>
      </c>
      <c r="IB227">
        <v>33.170491803278694</v>
      </c>
      <c r="IC227">
        <v>36.698360655737702</v>
      </c>
      <c r="ID227">
        <v>35.608196721311472</v>
      </c>
      <c r="IE227">
        <v>33.011475409836073</v>
      </c>
      <c r="IF227">
        <v>36.209836065573768</v>
      </c>
      <c r="IG227">
        <v>36.778688524590173</v>
      </c>
      <c r="IH227">
        <v>36.247540983606562</v>
      </c>
      <c r="II227">
        <v>35.78032786885246</v>
      </c>
      <c r="IJ227">
        <v>35.796721311475409</v>
      </c>
      <c r="IK227">
        <v>36.447540983606558</v>
      </c>
      <c r="IL227">
        <v>35.78032786885246</v>
      </c>
      <c r="IM227">
        <v>35.26229508196721</v>
      </c>
      <c r="IN227">
        <v>35.140983606557377</v>
      </c>
      <c r="IO227">
        <v>36.631147540983598</v>
      </c>
      <c r="IP227">
        <v>35.796721311475409</v>
      </c>
      <c r="IQ227">
        <v>36.727868852459018</v>
      </c>
      <c r="IR227">
        <v>35.773770491803283</v>
      </c>
      <c r="IS227">
        <v>35.932786885245903</v>
      </c>
      <c r="IT227">
        <v>37.731147540983613</v>
      </c>
      <c r="IU227">
        <v>37.447540983606558</v>
      </c>
      <c r="IV227">
        <v>36.485245901639352</v>
      </c>
      <c r="IW227">
        <v>35.144262295081973</v>
      </c>
      <c r="IX227">
        <v>37.891803278688528</v>
      </c>
      <c r="IY227">
        <v>37.431147540983609</v>
      </c>
      <c r="IZ227">
        <v>37.988524590163941</v>
      </c>
      <c r="JA227">
        <v>34.790163934426232</v>
      </c>
      <c r="JB227">
        <v>35</v>
      </c>
      <c r="JC227">
        <v>37.354098360655733</v>
      </c>
      <c r="JD227">
        <v>36.278688524590173</v>
      </c>
      <c r="JE227">
        <v>37.149180327868848</v>
      </c>
      <c r="JF227">
        <v>36.49508196721311</v>
      </c>
      <c r="JG227">
        <v>37.637704918032789</v>
      </c>
      <c r="JH227">
        <v>36.750819672131151</v>
      </c>
      <c r="JI227">
        <v>36.813114754098358</v>
      </c>
      <c r="JJ227">
        <v>37.726229508196717</v>
      </c>
      <c r="JK227">
        <v>37.07377049180328</v>
      </c>
      <c r="JL227">
        <v>37.277049180327872</v>
      </c>
      <c r="JM227">
        <v>37.07377049180328</v>
      </c>
      <c r="JN227">
        <v>34.449180327868852</v>
      </c>
      <c r="JO227">
        <v>37.37868852459016</v>
      </c>
      <c r="JP227">
        <v>37.919672131147543</v>
      </c>
      <c r="JQ227">
        <v>35.834426229508203</v>
      </c>
      <c r="JR227">
        <v>36.614754098360663</v>
      </c>
      <c r="JS227">
        <v>37.344262295081968</v>
      </c>
      <c r="JT227">
        <v>36.439344262295087</v>
      </c>
      <c r="JU227">
        <v>36.614754098360663</v>
      </c>
      <c r="JV227">
        <v>35.614754098360663</v>
      </c>
      <c r="JW227">
        <v>35.327868852459019</v>
      </c>
      <c r="JX227">
        <v>34.975409836065573</v>
      </c>
      <c r="JY227">
        <v>35.66393442622951</v>
      </c>
      <c r="JZ227">
        <v>35.29344262295082</v>
      </c>
      <c r="KA227">
        <v>34.970491803278676</v>
      </c>
      <c r="KB227">
        <v>35.288524590163931</v>
      </c>
      <c r="KC227">
        <v>36.067213114754097</v>
      </c>
      <c r="KD227">
        <v>33.157377049180333</v>
      </c>
      <c r="KE227">
        <v>35.314754098360652</v>
      </c>
      <c r="KF227">
        <v>35.373770491803278</v>
      </c>
      <c r="KG227">
        <v>37.632786885245899</v>
      </c>
      <c r="KH227">
        <v>37.572131147540993</v>
      </c>
      <c r="KI227">
        <v>37.613114754098362</v>
      </c>
      <c r="KJ227">
        <v>37.314754098360652</v>
      </c>
      <c r="KK227">
        <v>37.814754098360652</v>
      </c>
      <c r="KL227">
        <v>37.362295081967211</v>
      </c>
      <c r="KM227">
        <v>37.606557377049178</v>
      </c>
      <c r="KN227">
        <v>37.572131147540993</v>
      </c>
      <c r="KO227">
        <v>37.854098360655733</v>
      </c>
      <c r="KP227">
        <v>37.429508196721308</v>
      </c>
      <c r="KQ227">
        <v>38.190163934426231</v>
      </c>
      <c r="KR227">
        <v>38.034426229508192</v>
      </c>
      <c r="KS227">
        <v>34.965573770491808</v>
      </c>
      <c r="KT227">
        <v>37.465573770491808</v>
      </c>
      <c r="KU227">
        <v>35.416393442622947</v>
      </c>
      <c r="KV227">
        <v>37.529508196721324</v>
      </c>
      <c r="KW227">
        <v>38.086885245901641</v>
      </c>
      <c r="KX227">
        <v>37.437704918032793</v>
      </c>
      <c r="KY227">
        <v>37.752459016393438</v>
      </c>
      <c r="KZ227">
        <v>37.503278688524588</v>
      </c>
      <c r="LA227">
        <v>34.454098360655728</v>
      </c>
      <c r="LB227">
        <v>35.416393442622947</v>
      </c>
      <c r="LC227">
        <v>34.318032786885247</v>
      </c>
      <c r="LD227">
        <v>35.860655737704917</v>
      </c>
      <c r="LE227">
        <v>34.186885245901642</v>
      </c>
      <c r="LF227">
        <v>37.732786885245901</v>
      </c>
      <c r="LG227">
        <v>36.222950819672128</v>
      </c>
      <c r="LH227">
        <v>36.222950819672128</v>
      </c>
      <c r="LI227">
        <v>35.567213114754097</v>
      </c>
      <c r="LJ227">
        <v>37.339344262295079</v>
      </c>
      <c r="LK227">
        <v>36.272131147540982</v>
      </c>
      <c r="LL227">
        <v>37.404918032786881</v>
      </c>
      <c r="LM227">
        <v>37.826229508196732</v>
      </c>
      <c r="LN227">
        <v>34.434426229508198</v>
      </c>
      <c r="LO227">
        <v>33.890163934426234</v>
      </c>
      <c r="LP227">
        <v>37.32295081967213</v>
      </c>
      <c r="LQ227">
        <v>37.509836065573772</v>
      </c>
      <c r="LR227">
        <v>35.845901639344262</v>
      </c>
      <c r="LS227">
        <v>37.460655737704919</v>
      </c>
      <c r="LT227">
        <v>37.624590163934428</v>
      </c>
      <c r="LU227">
        <v>34.863934426229513</v>
      </c>
      <c r="LV227">
        <v>36.79344262295082</v>
      </c>
      <c r="LW227">
        <v>37.021311475409838</v>
      </c>
      <c r="LX227">
        <v>36.968852459016389</v>
      </c>
      <c r="LY227">
        <v>37.050819672131148</v>
      </c>
      <c r="LZ227">
        <v>37.232786885245901</v>
      </c>
      <c r="MA227">
        <v>37.16393442622951</v>
      </c>
      <c r="MB227">
        <v>35.596721311475413</v>
      </c>
      <c r="MC227">
        <v>37.41475409836066</v>
      </c>
      <c r="MD227">
        <v>37.101639344262303</v>
      </c>
      <c r="ME227">
        <v>36.190163934426231</v>
      </c>
      <c r="MF227">
        <v>37.296721311475409</v>
      </c>
      <c r="MG227">
        <v>37.580327868852457</v>
      </c>
      <c r="MH227">
        <v>36.650819672131142</v>
      </c>
      <c r="MI227">
        <v>35.127868852459017</v>
      </c>
      <c r="MJ227">
        <v>37.224590163934423</v>
      </c>
      <c r="MK227">
        <v>33.593442622950818</v>
      </c>
      <c r="ML227">
        <v>37.209836065573768</v>
      </c>
      <c r="MM227">
        <v>36.360655737704917</v>
      </c>
      <c r="MN227">
        <v>36.773770491803283</v>
      </c>
      <c r="MO227">
        <v>33.61639344262295</v>
      </c>
      <c r="MP227">
        <v>37.342622950819681</v>
      </c>
      <c r="MQ227">
        <v>35.083606557377053</v>
      </c>
      <c r="MR227">
        <v>36.718032786885253</v>
      </c>
      <c r="MS227">
        <v>37.442622950819683</v>
      </c>
      <c r="MT227">
        <v>37.321311475409843</v>
      </c>
      <c r="MU227">
        <v>36.678688524590157</v>
      </c>
      <c r="MV227">
        <v>36.596721311475413</v>
      </c>
      <c r="MW227">
        <v>37.385245901639337</v>
      </c>
      <c r="MX227">
        <v>37.218032786885253</v>
      </c>
      <c r="MY227">
        <v>37.054098360655743</v>
      </c>
      <c r="MZ227">
        <v>37.406557377049182</v>
      </c>
      <c r="NA227">
        <v>36.865573770491807</v>
      </c>
      <c r="NB227">
        <v>36.888524590163932</v>
      </c>
      <c r="NC227">
        <v>38.195081967213113</v>
      </c>
      <c r="ND227">
        <v>38.140983606557377</v>
      </c>
      <c r="NE227">
        <v>37.978688524590162</v>
      </c>
      <c r="NF227">
        <v>37.890163934426234</v>
      </c>
      <c r="NG227">
        <v>38.140983606557377</v>
      </c>
      <c r="NH227">
        <v>37.867213114754101</v>
      </c>
      <c r="NI227">
        <v>37.731147540983613</v>
      </c>
      <c r="NJ227">
        <v>38.075409836065568</v>
      </c>
      <c r="NK227">
        <v>35.432786885245903</v>
      </c>
      <c r="NL227">
        <v>38.1</v>
      </c>
      <c r="NM227">
        <v>38.244262295081967</v>
      </c>
      <c r="NN227">
        <v>38.075409836065568</v>
      </c>
      <c r="NO227">
        <v>36.568852459016391</v>
      </c>
      <c r="NP227">
        <v>36.821311475409843</v>
      </c>
      <c r="NQ227">
        <v>36.814754098360652</v>
      </c>
      <c r="NR227">
        <v>33.770491803278688</v>
      </c>
      <c r="NS227">
        <v>35.636065573770487</v>
      </c>
      <c r="NT227">
        <v>36.521311475409838</v>
      </c>
      <c r="NU227">
        <v>34.526229508196721</v>
      </c>
      <c r="NV227">
        <v>37.431147540983609</v>
      </c>
      <c r="NW227">
        <v>36.842622950819681</v>
      </c>
      <c r="NX227">
        <v>34.79344262295082</v>
      </c>
      <c r="NY227">
        <v>36.968852459016389</v>
      </c>
      <c r="NZ227">
        <v>36.50491803278689</v>
      </c>
      <c r="OA227">
        <v>33.972131147540978</v>
      </c>
      <c r="OB227">
        <v>36.022950819672133</v>
      </c>
    </row>
    <row r="228" spans="1:392" x14ac:dyDescent="0.35">
      <c r="A228">
        <v>2017</v>
      </c>
      <c r="B228" t="s">
        <v>398</v>
      </c>
      <c r="C228">
        <v>36.990163930000001</v>
      </c>
      <c r="D228">
        <v>37.549180327868847</v>
      </c>
      <c r="E228">
        <v>37.003278688524588</v>
      </c>
      <c r="F228">
        <v>37.20655737704918</v>
      </c>
      <c r="G228">
        <v>36.665573770491811</v>
      </c>
      <c r="H228">
        <v>37.295081967213122</v>
      </c>
      <c r="I228">
        <v>32.368852459016402</v>
      </c>
      <c r="J228">
        <v>35.406557377049182</v>
      </c>
      <c r="K228">
        <v>31.514754098360651</v>
      </c>
      <c r="L228">
        <v>35.196721311475407</v>
      </c>
      <c r="M228">
        <v>35.196721311475407</v>
      </c>
      <c r="N228">
        <v>35.240983606557371</v>
      </c>
      <c r="O228">
        <v>35.50491803278689</v>
      </c>
      <c r="P228">
        <v>34.360655737704917</v>
      </c>
      <c r="Q228">
        <v>34.754098360655739</v>
      </c>
      <c r="R228">
        <v>35.301639344262298</v>
      </c>
      <c r="S228">
        <v>35.824590163934431</v>
      </c>
      <c r="T228">
        <v>34.826229508196732</v>
      </c>
      <c r="U228">
        <v>36.872131147540983</v>
      </c>
      <c r="V228">
        <v>36.080327868852457</v>
      </c>
      <c r="W228">
        <v>33.870491803278689</v>
      </c>
      <c r="X228">
        <v>34.649180327868848</v>
      </c>
      <c r="Y228">
        <v>36.363934426229513</v>
      </c>
      <c r="Z228">
        <v>34.418032786885249</v>
      </c>
      <c r="AA228">
        <v>34.690163934426231</v>
      </c>
      <c r="AB228">
        <v>36.354098360655733</v>
      </c>
      <c r="AC228">
        <v>33.629508196721311</v>
      </c>
      <c r="AD228">
        <v>36.308196721311482</v>
      </c>
      <c r="AE228">
        <v>33.688524590163937</v>
      </c>
      <c r="AF228">
        <v>33.43934426229508</v>
      </c>
      <c r="AG228">
        <v>37.144262295081973</v>
      </c>
      <c r="AH228">
        <v>36.559016393442619</v>
      </c>
      <c r="AI228">
        <v>36.678688524590157</v>
      </c>
      <c r="AJ228">
        <v>33.967213114754102</v>
      </c>
      <c r="AK228">
        <v>33.595081967213119</v>
      </c>
      <c r="AL228">
        <v>37.870491803278689</v>
      </c>
      <c r="AM228">
        <v>37.498360655737713</v>
      </c>
      <c r="AN228">
        <v>36.318032786885247</v>
      </c>
      <c r="AO228">
        <v>32.436065573770492</v>
      </c>
      <c r="AP228">
        <v>37.286885245901637</v>
      </c>
      <c r="AQ228">
        <v>34.083606557377053</v>
      </c>
      <c r="AR228">
        <v>37.773770491803283</v>
      </c>
      <c r="AS228">
        <v>38.301639344262298</v>
      </c>
      <c r="AT228">
        <v>24.90327868852459</v>
      </c>
      <c r="AU228">
        <v>36.550819672131148</v>
      </c>
      <c r="AV228">
        <v>35.483606557377051</v>
      </c>
      <c r="AW228">
        <v>37.090163934426229</v>
      </c>
      <c r="AX228">
        <v>35.532786885245898</v>
      </c>
      <c r="AY228">
        <v>35.532786885245898</v>
      </c>
      <c r="AZ228">
        <v>36.245901639344261</v>
      </c>
      <c r="BA228">
        <v>37.32295081967213</v>
      </c>
      <c r="BB228">
        <v>37.626229508196722</v>
      </c>
      <c r="BC228">
        <v>36.139344262295083</v>
      </c>
      <c r="BD228">
        <v>37.890163934426234</v>
      </c>
      <c r="BE228">
        <v>35.41475409836066</v>
      </c>
      <c r="BF228">
        <v>36.549180327868847</v>
      </c>
      <c r="BG228">
        <v>36.250819672131151</v>
      </c>
      <c r="BH228">
        <v>36.380327868852447</v>
      </c>
      <c r="BI228">
        <v>35.975409836065573</v>
      </c>
      <c r="BJ228">
        <v>35.218032786885253</v>
      </c>
      <c r="BK228">
        <v>35.614754098360663</v>
      </c>
      <c r="BL228">
        <v>35.975409836065573</v>
      </c>
      <c r="BM228">
        <v>37.568852459016391</v>
      </c>
      <c r="BN228">
        <v>34.411475409836058</v>
      </c>
      <c r="BO228">
        <v>36.991803278688522</v>
      </c>
      <c r="BP228">
        <v>36.519672131147537</v>
      </c>
      <c r="BQ228">
        <v>37.49508196721311</v>
      </c>
      <c r="BR228">
        <v>38.077049180327869</v>
      </c>
      <c r="BS228">
        <v>36.763934426229497</v>
      </c>
      <c r="BT228">
        <v>37.609836065573766</v>
      </c>
      <c r="BU228">
        <v>37.803278688524593</v>
      </c>
      <c r="BV228">
        <v>36.619672131147553</v>
      </c>
      <c r="BW228">
        <v>37.009836065573772</v>
      </c>
      <c r="BX228">
        <v>34.893442622950822</v>
      </c>
      <c r="BY228">
        <v>31.87213114754098</v>
      </c>
      <c r="BZ228">
        <v>34.690163934426231</v>
      </c>
      <c r="CA228">
        <v>38.170491803278694</v>
      </c>
      <c r="CB228">
        <v>38.265573770491798</v>
      </c>
      <c r="CC228">
        <v>36.781967213114747</v>
      </c>
      <c r="CD228">
        <v>38.649180327868848</v>
      </c>
      <c r="CE228">
        <v>38.672131147540981</v>
      </c>
      <c r="CF228">
        <v>38.406557377049182</v>
      </c>
      <c r="CG228">
        <v>38.649180327868848</v>
      </c>
      <c r="CH228">
        <v>38.342622950819681</v>
      </c>
      <c r="CI228">
        <v>36.165573770491811</v>
      </c>
      <c r="CJ228">
        <v>33.73770491803279</v>
      </c>
      <c r="CK228">
        <v>35.60327868852459</v>
      </c>
      <c r="CL228">
        <v>32.755737704918033</v>
      </c>
      <c r="CM228">
        <v>35.670491803278694</v>
      </c>
      <c r="CN228">
        <v>36.165573770491811</v>
      </c>
      <c r="CO228">
        <v>34.018032786885243</v>
      </c>
      <c r="CP228">
        <v>33.109836065573766</v>
      </c>
      <c r="CQ228">
        <v>36.755737704918033</v>
      </c>
      <c r="CR228">
        <v>35.577049180327869</v>
      </c>
      <c r="CS228">
        <v>33.726229508196717</v>
      </c>
      <c r="CT228">
        <v>31.637704918032789</v>
      </c>
      <c r="CU228">
        <v>31.59672131147541</v>
      </c>
      <c r="CV228">
        <v>32.652459016393443</v>
      </c>
      <c r="CW228">
        <v>31.478688524590169</v>
      </c>
      <c r="CX228">
        <v>31.809836065573769</v>
      </c>
      <c r="CY228">
        <v>32.652459016393443</v>
      </c>
      <c r="CZ228">
        <v>34.044262295081957</v>
      </c>
      <c r="DA228">
        <v>31.92786885245901</v>
      </c>
      <c r="DB228">
        <v>37.727868852459018</v>
      </c>
      <c r="DC228">
        <v>37.92622950819672</v>
      </c>
      <c r="DD228">
        <v>34.76229508196721</v>
      </c>
      <c r="DE228">
        <v>37.580327868852457</v>
      </c>
      <c r="DF228">
        <v>37.6</v>
      </c>
      <c r="DG228">
        <v>37.745901639344261</v>
      </c>
      <c r="DH228">
        <v>37.713114754098363</v>
      </c>
      <c r="DI228">
        <v>36.575409836065568</v>
      </c>
      <c r="DJ228">
        <v>37.700000000000003</v>
      </c>
      <c r="DK228">
        <v>38.083606557377053</v>
      </c>
      <c r="DL228">
        <v>37.218032786885253</v>
      </c>
      <c r="DM228">
        <v>37.334426229508203</v>
      </c>
      <c r="DN228">
        <v>37.58524590163934</v>
      </c>
      <c r="DO228">
        <v>37.58524590163934</v>
      </c>
      <c r="DP228">
        <v>37.58524590163934</v>
      </c>
      <c r="DQ228">
        <v>37.970491803278691</v>
      </c>
      <c r="DR228">
        <v>38.01311475409836</v>
      </c>
      <c r="DS228">
        <v>39.149180327868848</v>
      </c>
      <c r="DT228">
        <v>37.918032786885249</v>
      </c>
      <c r="DU228">
        <v>38.606557377049178</v>
      </c>
      <c r="DV228">
        <v>38.108196721311472</v>
      </c>
      <c r="DW228">
        <v>38.260655737704923</v>
      </c>
      <c r="DX228">
        <v>38.82295081967213</v>
      </c>
      <c r="DY228">
        <v>38.832786885245902</v>
      </c>
      <c r="DZ228">
        <v>39.054098360655743</v>
      </c>
      <c r="EA228">
        <v>38.529508196721324</v>
      </c>
      <c r="EB228">
        <v>37.072131147540993</v>
      </c>
      <c r="EC228">
        <v>38.047540983606559</v>
      </c>
      <c r="ED228">
        <v>32.708196721311467</v>
      </c>
      <c r="EE228">
        <v>33.71967213114754</v>
      </c>
      <c r="EF228">
        <v>36.559016393442619</v>
      </c>
      <c r="EG228">
        <v>32.418032786885249</v>
      </c>
      <c r="EH228">
        <v>32.72459016393443</v>
      </c>
      <c r="EI228">
        <v>32.191803278688518</v>
      </c>
      <c r="EJ228">
        <v>32.193442622950819</v>
      </c>
      <c r="EK228">
        <v>32.193442622950819</v>
      </c>
      <c r="EL228">
        <v>31.860655737704921</v>
      </c>
      <c r="EM228">
        <v>32.278688524590173</v>
      </c>
      <c r="EN228">
        <v>30.078688524590159</v>
      </c>
      <c r="EO228">
        <v>38.259016393442629</v>
      </c>
      <c r="EP228">
        <v>38.175409836065569</v>
      </c>
      <c r="EQ228">
        <v>37.959016393442617</v>
      </c>
      <c r="ER228">
        <v>33.278688524590173</v>
      </c>
      <c r="ES228">
        <v>37.752459016393438</v>
      </c>
      <c r="ET228">
        <v>38.255737704918033</v>
      </c>
      <c r="EU228">
        <v>35.865573770491807</v>
      </c>
      <c r="EV228">
        <v>38.332786885245902</v>
      </c>
      <c r="EW228">
        <v>38.077049180327869</v>
      </c>
      <c r="EX228">
        <v>38.108196721311472</v>
      </c>
      <c r="EY228">
        <v>38.096721311475413</v>
      </c>
      <c r="EZ228">
        <v>37.129508196721311</v>
      </c>
      <c r="FA228">
        <v>37.11639344262295</v>
      </c>
      <c r="FB228">
        <v>37.519672131147537</v>
      </c>
      <c r="FC228">
        <v>37.752459016393438</v>
      </c>
      <c r="FD228">
        <v>22.6655737704918</v>
      </c>
      <c r="FE228">
        <v>27.44590163934426</v>
      </c>
      <c r="FF228">
        <v>23.84754098360656</v>
      </c>
      <c r="FG228">
        <v>23.027868852459019</v>
      </c>
      <c r="FH228">
        <v>37.596721311475413</v>
      </c>
      <c r="FI228">
        <v>36.668852459016399</v>
      </c>
      <c r="FJ228">
        <v>37.308196721311482</v>
      </c>
      <c r="FK228">
        <v>37.639344262295083</v>
      </c>
      <c r="FL228">
        <v>37.816393442622953</v>
      </c>
      <c r="FM228">
        <v>37.07868852459017</v>
      </c>
      <c r="FN228">
        <v>37.631147540983598</v>
      </c>
      <c r="FO228">
        <v>33.655737704918032</v>
      </c>
      <c r="FP228">
        <v>37.144262295081973</v>
      </c>
      <c r="FQ228">
        <v>36.42131147540983</v>
      </c>
      <c r="FR228">
        <v>37.108196721311472</v>
      </c>
      <c r="FS228">
        <v>37.200000000000003</v>
      </c>
      <c r="FT228">
        <v>33.463934426229507</v>
      </c>
      <c r="FU228">
        <v>38.036065573770493</v>
      </c>
      <c r="FV228">
        <v>37.84098360655738</v>
      </c>
      <c r="FW228">
        <v>37.698360655737702</v>
      </c>
      <c r="FX228">
        <v>36.973770491803279</v>
      </c>
      <c r="FY228">
        <v>38.039344262295081</v>
      </c>
      <c r="FZ228">
        <v>37.145901639344267</v>
      </c>
      <c r="GA228">
        <v>37.196721311475407</v>
      </c>
      <c r="GB228">
        <v>39.057377049180317</v>
      </c>
      <c r="GC228">
        <v>29.859016393442619</v>
      </c>
      <c r="GD228">
        <v>38.767213114754099</v>
      </c>
      <c r="GE228">
        <v>37.122950819672127</v>
      </c>
      <c r="GF228">
        <v>38.568852459016391</v>
      </c>
      <c r="GG228">
        <v>37.911475409836072</v>
      </c>
      <c r="GH228">
        <v>34.467213114754102</v>
      </c>
      <c r="GI228">
        <v>32.495081967213117</v>
      </c>
      <c r="GJ228">
        <v>33.740983606557371</v>
      </c>
      <c r="GK228">
        <v>38.313114754098358</v>
      </c>
      <c r="GL228">
        <v>38.095081967213119</v>
      </c>
      <c r="GM228">
        <v>38.401639344262293</v>
      </c>
      <c r="GN228">
        <v>38.406557377049182</v>
      </c>
      <c r="GO228">
        <v>38.318032786885247</v>
      </c>
      <c r="GP228">
        <v>38.167213114754098</v>
      </c>
      <c r="GQ228">
        <v>38.419672131147543</v>
      </c>
      <c r="GR228">
        <v>37.857377049180329</v>
      </c>
      <c r="GS228">
        <v>37.960655737704919</v>
      </c>
      <c r="GT228">
        <v>37.904918032786881</v>
      </c>
      <c r="GU228">
        <v>37.631147540983598</v>
      </c>
      <c r="GV228">
        <v>37.606557377049178</v>
      </c>
      <c r="GW228">
        <v>38.385245901639337</v>
      </c>
      <c r="GX228">
        <v>37.703278688524591</v>
      </c>
      <c r="GY228">
        <v>37.686885245901642</v>
      </c>
      <c r="GZ228">
        <v>38.006557377049177</v>
      </c>
      <c r="HA228">
        <v>38.713114754098363</v>
      </c>
      <c r="HB228">
        <v>38.036065573770493</v>
      </c>
      <c r="HC228">
        <v>38.752459016393438</v>
      </c>
      <c r="HD228">
        <v>36.860655737704917</v>
      </c>
      <c r="HE228">
        <v>34.445901639344257</v>
      </c>
      <c r="HF228">
        <v>36.696721311475407</v>
      </c>
      <c r="HG228">
        <v>36.647540983606561</v>
      </c>
      <c r="HH228">
        <v>34.98688524590164</v>
      </c>
      <c r="HI228">
        <v>35.901639344262293</v>
      </c>
      <c r="HJ228">
        <v>37.401639344262293</v>
      </c>
      <c r="HK228">
        <v>37.588524590163942</v>
      </c>
      <c r="HL228">
        <v>36.9</v>
      </c>
      <c r="HM228">
        <v>37.193442622950833</v>
      </c>
      <c r="HN228">
        <v>37.147540983606561</v>
      </c>
      <c r="HO228">
        <v>37.001639344262287</v>
      </c>
      <c r="HP228">
        <v>34.895081967213123</v>
      </c>
      <c r="HQ228">
        <v>37.157377049180333</v>
      </c>
      <c r="HR228">
        <v>37.568852459016391</v>
      </c>
      <c r="HS228">
        <v>36.854098360655733</v>
      </c>
      <c r="HT228">
        <v>37.086885245901641</v>
      </c>
      <c r="HU228">
        <v>35.318032786885247</v>
      </c>
      <c r="HV228">
        <v>37.157377049180333</v>
      </c>
      <c r="HW228">
        <v>32.201639344262297</v>
      </c>
      <c r="HX228">
        <v>37.070491803278692</v>
      </c>
      <c r="HY228">
        <v>32.257377049180327</v>
      </c>
      <c r="HZ228">
        <v>34.501639344262287</v>
      </c>
      <c r="IA228">
        <v>35.4</v>
      </c>
      <c r="IB228">
        <v>32.380327868852461</v>
      </c>
      <c r="IC228">
        <v>37.070491803278692</v>
      </c>
      <c r="ID228">
        <v>34.818032786885247</v>
      </c>
      <c r="IE228">
        <v>32.226229508196717</v>
      </c>
      <c r="IF228">
        <v>36.555737704918037</v>
      </c>
      <c r="IG228">
        <v>37.283606557377063</v>
      </c>
      <c r="IH228">
        <v>36.657377049180333</v>
      </c>
      <c r="II228">
        <v>36.296721311475409</v>
      </c>
      <c r="IJ228">
        <v>36.308196721311482</v>
      </c>
      <c r="IK228">
        <v>36.850819672131152</v>
      </c>
      <c r="IL228">
        <v>36.296721311475409</v>
      </c>
      <c r="IM228">
        <v>35.747540983606562</v>
      </c>
      <c r="IN228">
        <v>35.632786885245899</v>
      </c>
      <c r="IO228">
        <v>37.144262295081973</v>
      </c>
      <c r="IP228">
        <v>36.449180327868852</v>
      </c>
      <c r="IQ228">
        <v>37.229508196721312</v>
      </c>
      <c r="IR228">
        <v>36.411475409836072</v>
      </c>
      <c r="IS228">
        <v>36.434426229508198</v>
      </c>
      <c r="IT228">
        <v>37.619672131147553</v>
      </c>
      <c r="IU228">
        <v>37.48688524590164</v>
      </c>
      <c r="IV228">
        <v>35.565573770491802</v>
      </c>
      <c r="IW228">
        <v>34.611475409836068</v>
      </c>
      <c r="IX228">
        <v>38.424590163934432</v>
      </c>
      <c r="IY228">
        <v>37.334426229508203</v>
      </c>
      <c r="IZ228">
        <v>37.775409836065577</v>
      </c>
      <c r="JA228">
        <v>33.875409836065572</v>
      </c>
      <c r="JB228">
        <v>34.08524590163934</v>
      </c>
      <c r="JC228">
        <v>37.140983606557377</v>
      </c>
      <c r="JD228">
        <v>36.136065573770487</v>
      </c>
      <c r="JE228">
        <v>36.609836065573766</v>
      </c>
      <c r="JF228">
        <v>35.672131147540981</v>
      </c>
      <c r="JG228">
        <v>37.539344262295081</v>
      </c>
      <c r="JH228">
        <v>35.939344262295087</v>
      </c>
      <c r="JI228">
        <v>35.990163934426228</v>
      </c>
      <c r="JJ228">
        <v>37.455737704918043</v>
      </c>
      <c r="JK228">
        <v>36.068852459016391</v>
      </c>
      <c r="JL228">
        <v>36.586885245901641</v>
      </c>
      <c r="JM228">
        <v>36.068852459016391</v>
      </c>
      <c r="JN228">
        <v>33.767213114754099</v>
      </c>
      <c r="JO228">
        <v>36.772131147540982</v>
      </c>
      <c r="JP228">
        <v>37.827868852459019</v>
      </c>
      <c r="JQ228">
        <v>35.722950819672128</v>
      </c>
      <c r="JR228">
        <v>35.942622950819683</v>
      </c>
      <c r="JS228">
        <v>36.665573770491811</v>
      </c>
      <c r="JT228">
        <v>36.316393442622953</v>
      </c>
      <c r="JU228">
        <v>35.942622950819683</v>
      </c>
      <c r="JV228">
        <v>34.752459016393438</v>
      </c>
      <c r="JW228">
        <v>35.667213114754098</v>
      </c>
      <c r="JX228">
        <v>35.418032786885249</v>
      </c>
      <c r="JY228">
        <v>36.285245901639342</v>
      </c>
      <c r="JZ228">
        <v>35.629508196721311</v>
      </c>
      <c r="KA228">
        <v>35.411475409836058</v>
      </c>
      <c r="KB228">
        <v>35.626229508196722</v>
      </c>
      <c r="KC228">
        <v>36.422950819672131</v>
      </c>
      <c r="KD228">
        <v>33.155737704918032</v>
      </c>
      <c r="KE228">
        <v>35.66393442622951</v>
      </c>
      <c r="KF228">
        <v>35.718032786885253</v>
      </c>
      <c r="KG228">
        <v>38.342622950819681</v>
      </c>
      <c r="KH228">
        <v>37.970491803278691</v>
      </c>
      <c r="KI228">
        <v>38.018032786885243</v>
      </c>
      <c r="KJ228">
        <v>37.909836065573771</v>
      </c>
      <c r="KK228">
        <v>38.534426229508192</v>
      </c>
      <c r="KL228">
        <v>38.196721311475407</v>
      </c>
      <c r="KM228">
        <v>38.008196721311478</v>
      </c>
      <c r="KN228">
        <v>37.970491803278691</v>
      </c>
      <c r="KO228">
        <v>38.460655737704919</v>
      </c>
      <c r="KP228">
        <v>37.991803278688522</v>
      </c>
      <c r="KQ228">
        <v>38.66393442622951</v>
      </c>
      <c r="KR228">
        <v>38.650819672131142</v>
      </c>
      <c r="KS228">
        <v>35.275409836065577</v>
      </c>
      <c r="KT228">
        <v>37.944262295081963</v>
      </c>
      <c r="KU228">
        <v>35.872131147540983</v>
      </c>
      <c r="KV228">
        <v>38.193442622950833</v>
      </c>
      <c r="KW228">
        <v>38.622950819672127</v>
      </c>
      <c r="KX228">
        <v>38.268852459016401</v>
      </c>
      <c r="KY228">
        <v>38.580327868852457</v>
      </c>
      <c r="KZ228">
        <v>38.544262295081971</v>
      </c>
      <c r="LA228">
        <v>34.665573770491797</v>
      </c>
      <c r="LB228">
        <v>35.872131147540983</v>
      </c>
      <c r="LC228">
        <v>34.531147540983611</v>
      </c>
      <c r="LD228">
        <v>36.309836065573769</v>
      </c>
      <c r="LE228">
        <v>34.411475409836058</v>
      </c>
      <c r="LF228">
        <v>38.565573770491802</v>
      </c>
      <c r="LG228">
        <v>36.272131147540982</v>
      </c>
      <c r="LH228">
        <v>36.272131147540982</v>
      </c>
      <c r="LI228">
        <v>35.84098360655738</v>
      </c>
      <c r="LJ228">
        <v>38.011475409836059</v>
      </c>
      <c r="LK228">
        <v>36.736065573770503</v>
      </c>
      <c r="LL228">
        <v>38.063934426229508</v>
      </c>
      <c r="LM228">
        <v>37.865573770491807</v>
      </c>
      <c r="LN228">
        <v>34.509836065573772</v>
      </c>
      <c r="LO228">
        <v>34.044262295081957</v>
      </c>
      <c r="LP228">
        <v>38.106557377049178</v>
      </c>
      <c r="LQ228">
        <v>38.168852459016399</v>
      </c>
      <c r="LR228">
        <v>35.624590163934428</v>
      </c>
      <c r="LS228">
        <v>37.731147540983613</v>
      </c>
      <c r="LT228">
        <v>38.275409836065577</v>
      </c>
      <c r="LU228">
        <v>34.003278688524588</v>
      </c>
      <c r="LV228">
        <v>36.647540983606561</v>
      </c>
      <c r="LW228">
        <v>37.434426229508198</v>
      </c>
      <c r="LX228">
        <v>37.690163934426231</v>
      </c>
      <c r="LY228">
        <v>37.711475409836069</v>
      </c>
      <c r="LZ228">
        <v>37.385245901639337</v>
      </c>
      <c r="MA228">
        <v>37.418032786885249</v>
      </c>
      <c r="MB228">
        <v>36.081967213114751</v>
      </c>
      <c r="MC228">
        <v>37.568852459016391</v>
      </c>
      <c r="MD228">
        <v>37.509836065573772</v>
      </c>
      <c r="ME228">
        <v>36.870491803278689</v>
      </c>
      <c r="MF228">
        <v>38.083606557377053</v>
      </c>
      <c r="MG228">
        <v>37.867213114754101</v>
      </c>
      <c r="MH228">
        <v>37.609836065573766</v>
      </c>
      <c r="MI228">
        <v>35.37868852459016</v>
      </c>
      <c r="MJ228">
        <v>38.218032786885253</v>
      </c>
      <c r="MK228">
        <v>34.016393442622949</v>
      </c>
      <c r="ML228">
        <v>38.006557377049177</v>
      </c>
      <c r="MM228">
        <v>37.226229508196717</v>
      </c>
      <c r="MN228">
        <v>37.732786885245901</v>
      </c>
      <c r="MO228">
        <v>34.027868852459022</v>
      </c>
      <c r="MP228">
        <v>38.301639344262298</v>
      </c>
      <c r="MQ228">
        <v>35.50491803278689</v>
      </c>
      <c r="MR228">
        <v>37.685245901639348</v>
      </c>
      <c r="MS228">
        <v>38.23770491803279</v>
      </c>
      <c r="MT228">
        <v>38.313114754098358</v>
      </c>
      <c r="MU228">
        <v>37.642622950819671</v>
      </c>
      <c r="MV228">
        <v>36.477049180327867</v>
      </c>
      <c r="MW228">
        <v>38.01311475409836</v>
      </c>
      <c r="MX228">
        <v>38.01311475409836</v>
      </c>
      <c r="MY228">
        <v>37.721311475409841</v>
      </c>
      <c r="MZ228">
        <v>38.239344262295077</v>
      </c>
      <c r="NA228">
        <v>36.760655737704923</v>
      </c>
      <c r="NB228">
        <v>37.275409836065577</v>
      </c>
      <c r="NC228">
        <v>39.126229508196722</v>
      </c>
      <c r="ND228">
        <v>39.07377049180328</v>
      </c>
      <c r="NE228">
        <v>38.906557377049182</v>
      </c>
      <c r="NF228">
        <v>38.827868852459019</v>
      </c>
      <c r="NG228">
        <v>37.934426229508198</v>
      </c>
      <c r="NH228">
        <v>38.670491803278694</v>
      </c>
      <c r="NI228">
        <v>38.560655737704913</v>
      </c>
      <c r="NJ228">
        <v>38.904918032786881</v>
      </c>
      <c r="NK228">
        <v>35.390163934426234</v>
      </c>
      <c r="NL228">
        <v>39.057377049180317</v>
      </c>
      <c r="NM228">
        <v>38.777049180327872</v>
      </c>
      <c r="NN228">
        <v>38.904918032786881</v>
      </c>
      <c r="NO228">
        <v>37.398360655737697</v>
      </c>
      <c r="NP228">
        <v>37.222950819672128</v>
      </c>
      <c r="NQ228">
        <v>37.493442622950823</v>
      </c>
      <c r="NR228">
        <v>33.875409836065572</v>
      </c>
      <c r="NS228">
        <v>36.462295081967213</v>
      </c>
      <c r="NT228">
        <v>37.140983606557377</v>
      </c>
      <c r="NU228">
        <v>35.00491803278689</v>
      </c>
      <c r="NV228">
        <v>37.714754098360658</v>
      </c>
      <c r="NW228">
        <v>37.506557377049177</v>
      </c>
      <c r="NX228">
        <v>35.277049180327872</v>
      </c>
      <c r="NY228">
        <v>37.644262295081973</v>
      </c>
      <c r="NZ228">
        <v>37.129508196721311</v>
      </c>
      <c r="OA228">
        <v>34.07868852459017</v>
      </c>
      <c r="OB228">
        <v>36.791803278688533</v>
      </c>
    </row>
    <row r="229" spans="1:392" x14ac:dyDescent="0.35">
      <c r="A229">
        <v>2018</v>
      </c>
      <c r="B229" t="s">
        <v>398</v>
      </c>
      <c r="C229">
        <v>35.665573770000002</v>
      </c>
      <c r="D229">
        <v>36.390163934426234</v>
      </c>
      <c r="E229">
        <v>35.67704918032787</v>
      </c>
      <c r="F229">
        <v>35.891803278688528</v>
      </c>
      <c r="G229">
        <v>35.096721311475413</v>
      </c>
      <c r="H229">
        <v>36.037704918032787</v>
      </c>
      <c r="I229">
        <v>32.632786885245899</v>
      </c>
      <c r="J229">
        <v>34.11639344262295</v>
      </c>
      <c r="K229">
        <v>31.062295081967211</v>
      </c>
      <c r="L229">
        <v>34.873770491803278</v>
      </c>
      <c r="M229">
        <v>34.873770491803278</v>
      </c>
      <c r="N229">
        <v>33.949180327868852</v>
      </c>
      <c r="O229">
        <v>35.17704918032787</v>
      </c>
      <c r="P229">
        <v>33.495081967213117</v>
      </c>
      <c r="Q229">
        <v>33.452459016393441</v>
      </c>
      <c r="R229">
        <v>34.549180327868847</v>
      </c>
      <c r="S229">
        <v>34.691803278688518</v>
      </c>
      <c r="T229">
        <v>34.134426229508193</v>
      </c>
      <c r="U229">
        <v>35.514754098360648</v>
      </c>
      <c r="V229">
        <v>34.909836065573771</v>
      </c>
      <c r="W229">
        <v>33.07377049180328</v>
      </c>
      <c r="X229">
        <v>33.731147540983613</v>
      </c>
      <c r="Y229">
        <v>35.118032786885237</v>
      </c>
      <c r="Z229">
        <v>33.611475409836068</v>
      </c>
      <c r="AA229">
        <v>33.773770491803283</v>
      </c>
      <c r="AB229">
        <v>35.106557377049178</v>
      </c>
      <c r="AC229">
        <v>32.742622950819673</v>
      </c>
      <c r="AD229">
        <v>34.790163934426232</v>
      </c>
      <c r="AE229">
        <v>32.875409836065572</v>
      </c>
      <c r="AF229">
        <v>32.62131147540984</v>
      </c>
      <c r="AG229">
        <v>35.834426229508203</v>
      </c>
      <c r="AH229">
        <v>34.988524590163941</v>
      </c>
      <c r="AI229">
        <v>35.124590163934428</v>
      </c>
      <c r="AJ229">
        <v>32.990163934426228</v>
      </c>
      <c r="AK229">
        <v>32.770491803278688</v>
      </c>
      <c r="AL229">
        <v>36.721311475409841</v>
      </c>
      <c r="AM229">
        <v>36.191803278688518</v>
      </c>
      <c r="AN229">
        <v>34.791803278688533</v>
      </c>
      <c r="AO229">
        <v>31.622950819672131</v>
      </c>
      <c r="AP229">
        <v>35.973770491803279</v>
      </c>
      <c r="AQ229">
        <v>32.813114754098358</v>
      </c>
      <c r="AR229">
        <v>36.1</v>
      </c>
      <c r="AS229">
        <v>36.731147540983613</v>
      </c>
      <c r="AT229">
        <v>23.8344262295082</v>
      </c>
      <c r="AU229">
        <v>34.700000000000003</v>
      </c>
      <c r="AV229">
        <v>33.880327868852447</v>
      </c>
      <c r="AW229">
        <v>35.724590163934423</v>
      </c>
      <c r="AX229">
        <v>34.431147540983609</v>
      </c>
      <c r="AY229">
        <v>34.255737704918033</v>
      </c>
      <c r="AZ229">
        <v>34.113114754098362</v>
      </c>
      <c r="BA229">
        <v>36.15901639344262</v>
      </c>
      <c r="BB229">
        <v>35.945901639344257</v>
      </c>
      <c r="BC229">
        <v>34.859016393442623</v>
      </c>
      <c r="BD229">
        <v>36.21967213114754</v>
      </c>
      <c r="BE229">
        <v>34.777049180327872</v>
      </c>
      <c r="BF229">
        <v>35.83606557377049</v>
      </c>
      <c r="BG229">
        <v>35.949180327868852</v>
      </c>
      <c r="BH229">
        <v>36.072131147540993</v>
      </c>
      <c r="BI229">
        <v>35.462295081967213</v>
      </c>
      <c r="BJ229">
        <v>34.709836065573768</v>
      </c>
      <c r="BK229">
        <v>34.981967213114757</v>
      </c>
      <c r="BL229">
        <v>35.462295081967213</v>
      </c>
      <c r="BM229">
        <v>36.318032786885247</v>
      </c>
      <c r="BN229">
        <v>32.983606557377051</v>
      </c>
      <c r="BO229">
        <v>36.014754098360648</v>
      </c>
      <c r="BP229">
        <v>35.386885245901638</v>
      </c>
      <c r="BQ229">
        <v>36.349180327868858</v>
      </c>
      <c r="BR229">
        <v>36.937704918032793</v>
      </c>
      <c r="BS229">
        <v>35.795081967213108</v>
      </c>
      <c r="BT229">
        <v>36.468852459016389</v>
      </c>
      <c r="BU229">
        <v>36.655737704918032</v>
      </c>
      <c r="BV229">
        <v>35.496721311475412</v>
      </c>
      <c r="BW229">
        <v>36.157377049180333</v>
      </c>
      <c r="BX229">
        <v>33.645901639344267</v>
      </c>
      <c r="BY229">
        <v>30.781967213114761</v>
      </c>
      <c r="BZ229">
        <v>33.450819672131153</v>
      </c>
      <c r="CA229">
        <v>36.778688524590173</v>
      </c>
      <c r="CB229">
        <v>37.106557377049178</v>
      </c>
      <c r="CC229">
        <v>34.929508196721308</v>
      </c>
      <c r="CD229">
        <v>37.149180327868848</v>
      </c>
      <c r="CE229">
        <v>37.096721311475413</v>
      </c>
      <c r="CF229">
        <v>36.721311475409841</v>
      </c>
      <c r="CG229">
        <v>37.149180327868848</v>
      </c>
      <c r="CH229">
        <v>36.644262295081973</v>
      </c>
      <c r="CI229">
        <v>35.808196721311482</v>
      </c>
      <c r="CJ229">
        <v>32.431147540983609</v>
      </c>
      <c r="CK229">
        <v>35.296721311475409</v>
      </c>
      <c r="CL229">
        <v>31.51311475409836</v>
      </c>
      <c r="CM229">
        <v>35.321311475409843</v>
      </c>
      <c r="CN229">
        <v>35.808196721311482</v>
      </c>
      <c r="CO229">
        <v>33.170491803278694</v>
      </c>
      <c r="CP229">
        <v>31.87213114754098</v>
      </c>
      <c r="CQ229">
        <v>36.144262295081973</v>
      </c>
      <c r="CR229">
        <v>34.818032786885247</v>
      </c>
      <c r="CS229">
        <v>31.967213114754099</v>
      </c>
      <c r="CT229">
        <v>30.473770491803279</v>
      </c>
      <c r="CU229">
        <v>30.437704918032779</v>
      </c>
      <c r="CV229">
        <v>31.477049180327871</v>
      </c>
      <c r="CW229">
        <v>30.309836065573769</v>
      </c>
      <c r="CX229">
        <v>30.639344262295079</v>
      </c>
      <c r="CY229">
        <v>31.477049180327871</v>
      </c>
      <c r="CZ229">
        <v>32.277049180327872</v>
      </c>
      <c r="DA229">
        <v>30.767213114754099</v>
      </c>
      <c r="DB229">
        <v>36.668852459016399</v>
      </c>
      <c r="DC229">
        <v>36.850819672131152</v>
      </c>
      <c r="DD229">
        <v>33.924590163934432</v>
      </c>
      <c r="DE229">
        <v>36.61639344262295</v>
      </c>
      <c r="DF229">
        <v>36.531147540983611</v>
      </c>
      <c r="DG229">
        <v>36.688524590163937</v>
      </c>
      <c r="DH229">
        <v>36.240983606557371</v>
      </c>
      <c r="DI229">
        <v>35.068852459016391</v>
      </c>
      <c r="DJ229">
        <v>36.288524590163931</v>
      </c>
      <c r="DK229">
        <v>36.593442622950818</v>
      </c>
      <c r="DL229">
        <v>36.009836065573772</v>
      </c>
      <c r="DM229">
        <v>36.126229508196722</v>
      </c>
      <c r="DN229">
        <v>36.062295081967207</v>
      </c>
      <c r="DO229">
        <v>36.062295081967207</v>
      </c>
      <c r="DP229">
        <v>36.062295081967207</v>
      </c>
      <c r="DQ229">
        <v>35.529508196721324</v>
      </c>
      <c r="DR229">
        <v>35.770491803278688</v>
      </c>
      <c r="DS229">
        <v>36.324590163934431</v>
      </c>
      <c r="DT229">
        <v>35.778688524590173</v>
      </c>
      <c r="DU229">
        <v>35.824590163934431</v>
      </c>
      <c r="DV229">
        <v>35.368852459016402</v>
      </c>
      <c r="DW229">
        <v>35.744262295081967</v>
      </c>
      <c r="DX229">
        <v>36.057377049180317</v>
      </c>
      <c r="DY229">
        <v>36.060655737704913</v>
      </c>
      <c r="DZ229">
        <v>36.240983606557371</v>
      </c>
      <c r="EA229">
        <v>36.077049180327869</v>
      </c>
      <c r="EB229">
        <v>34.83606557377049</v>
      </c>
      <c r="EC229">
        <v>35.60327868852459</v>
      </c>
      <c r="ED229">
        <v>31.736065573770489</v>
      </c>
      <c r="EE229">
        <v>32.709836065573768</v>
      </c>
      <c r="EF229">
        <v>34.988524590163941</v>
      </c>
      <c r="EG229">
        <v>31.416393442622951</v>
      </c>
      <c r="EH229">
        <v>31.749180327868849</v>
      </c>
      <c r="EI229">
        <v>31.21475409836065</v>
      </c>
      <c r="EJ229">
        <v>31.23114754098361</v>
      </c>
      <c r="EK229">
        <v>31.23114754098361</v>
      </c>
      <c r="EL229">
        <v>31.034426229508199</v>
      </c>
      <c r="EM229">
        <v>31.30491803278688</v>
      </c>
      <c r="EN229">
        <v>29.777049180327872</v>
      </c>
      <c r="EO229">
        <v>36.772131147540982</v>
      </c>
      <c r="EP229">
        <v>36.613114754098362</v>
      </c>
      <c r="EQ229">
        <v>36.470491803278691</v>
      </c>
      <c r="ER229">
        <v>31.736065573770489</v>
      </c>
      <c r="ES229">
        <v>36.124590163934428</v>
      </c>
      <c r="ET229">
        <v>36.685245901639348</v>
      </c>
      <c r="EU229">
        <v>34.403278688524587</v>
      </c>
      <c r="EV229">
        <v>36.839344262295079</v>
      </c>
      <c r="EW229">
        <v>36.937704918032793</v>
      </c>
      <c r="EX229">
        <v>36.62131147540984</v>
      </c>
      <c r="EY229">
        <v>36.519672131147537</v>
      </c>
      <c r="EZ229">
        <v>35.662295081967223</v>
      </c>
      <c r="FA229">
        <v>35.560655737704913</v>
      </c>
      <c r="FB229">
        <v>35.903278688524587</v>
      </c>
      <c r="FC229">
        <v>36.124590163934428</v>
      </c>
      <c r="FD229">
        <v>22.229508196721309</v>
      </c>
      <c r="FE229">
        <v>27.724590163934419</v>
      </c>
      <c r="FF229">
        <v>23.245901639344261</v>
      </c>
      <c r="FG229">
        <v>22.424590163934429</v>
      </c>
      <c r="FH229">
        <v>36.5</v>
      </c>
      <c r="FI229">
        <v>35.57377049180328</v>
      </c>
      <c r="FJ229">
        <v>36.21967213114754</v>
      </c>
      <c r="FK229">
        <v>36.48688524590164</v>
      </c>
      <c r="FL229">
        <v>35.593442622950818</v>
      </c>
      <c r="FM229">
        <v>35.067213114754097</v>
      </c>
      <c r="FN229">
        <v>35.468852459016389</v>
      </c>
      <c r="FO229">
        <v>32.811475409836063</v>
      </c>
      <c r="FP229">
        <v>35.51311475409836</v>
      </c>
      <c r="FQ229">
        <v>34.721311475409827</v>
      </c>
      <c r="FR229">
        <v>35.016393442622949</v>
      </c>
      <c r="FS229">
        <v>35.113114754098362</v>
      </c>
      <c r="FT229">
        <v>32.647540983606561</v>
      </c>
      <c r="FU229">
        <v>35.799999999999997</v>
      </c>
      <c r="FV229">
        <v>35.606557377049178</v>
      </c>
      <c r="FW229">
        <v>35.539344262295081</v>
      </c>
      <c r="FX229">
        <v>34.960655737704919</v>
      </c>
      <c r="FY229">
        <v>36.41475409836066</v>
      </c>
      <c r="FZ229">
        <v>34.877049180327873</v>
      </c>
      <c r="GA229">
        <v>35.147540983606561</v>
      </c>
      <c r="GB229">
        <v>36.437704918032793</v>
      </c>
      <c r="GC229">
        <v>29.491803278688529</v>
      </c>
      <c r="GD229">
        <v>36.34098360655738</v>
      </c>
      <c r="GE229">
        <v>34.852459016393439</v>
      </c>
      <c r="GF229">
        <v>36.139344262295083</v>
      </c>
      <c r="GG229">
        <v>35.459016393442617</v>
      </c>
      <c r="GH229">
        <v>33.152459016393443</v>
      </c>
      <c r="GI229">
        <v>31.188524590163929</v>
      </c>
      <c r="GJ229">
        <v>32.895081967213123</v>
      </c>
      <c r="GK229">
        <v>36.834426229508203</v>
      </c>
      <c r="GL229">
        <v>36.606557377049178</v>
      </c>
      <c r="GM229">
        <v>37.362295081967211</v>
      </c>
      <c r="GN229">
        <v>37.009836065573772</v>
      </c>
      <c r="GO229">
        <v>36.919672131147543</v>
      </c>
      <c r="GP229">
        <v>36.673770491803282</v>
      </c>
      <c r="GQ229">
        <v>37.072131147540993</v>
      </c>
      <c r="GR229">
        <v>35.401639344262293</v>
      </c>
      <c r="GS229">
        <v>35.491803278688522</v>
      </c>
      <c r="GT229">
        <v>35.450819672131153</v>
      </c>
      <c r="GU229">
        <v>35.537704918032787</v>
      </c>
      <c r="GV229">
        <v>35.511475409836059</v>
      </c>
      <c r="GW229">
        <v>35.829508196721306</v>
      </c>
      <c r="GX229">
        <v>35.477049180327867</v>
      </c>
      <c r="GY229">
        <v>35.518032786885243</v>
      </c>
      <c r="GZ229">
        <v>35.785245901639342</v>
      </c>
      <c r="HA229">
        <v>35.942622950819683</v>
      </c>
      <c r="HB229">
        <v>35.799999999999997</v>
      </c>
      <c r="HC229">
        <v>36.003278688524588</v>
      </c>
      <c r="HD229">
        <v>35.727868852459018</v>
      </c>
      <c r="HE229">
        <v>33.250819672131144</v>
      </c>
      <c r="HF229">
        <v>35.729508196721312</v>
      </c>
      <c r="HG229">
        <v>34.898360655737697</v>
      </c>
      <c r="HH229">
        <v>33.778688524590173</v>
      </c>
      <c r="HI229">
        <v>34.150819672131142</v>
      </c>
      <c r="HJ229">
        <v>36.060655737704913</v>
      </c>
      <c r="HK229">
        <v>35.970491803278676</v>
      </c>
      <c r="HL229">
        <v>35.567213114754097</v>
      </c>
      <c r="HM229">
        <v>35.447540983606558</v>
      </c>
      <c r="HN229">
        <v>35.82295081967213</v>
      </c>
      <c r="HO229">
        <v>35.544262295081957</v>
      </c>
      <c r="HP229">
        <v>33.931147540983609</v>
      </c>
      <c r="HQ229">
        <v>35.831147540983601</v>
      </c>
      <c r="HR229">
        <v>36.318032786885247</v>
      </c>
      <c r="HS229">
        <v>35.998360655737713</v>
      </c>
      <c r="HT229">
        <v>35.755737704918033</v>
      </c>
      <c r="HU229">
        <v>34.118032786885237</v>
      </c>
      <c r="HV229">
        <v>35.831147540983601</v>
      </c>
      <c r="HW229">
        <v>31.019672131147541</v>
      </c>
      <c r="HX229">
        <v>34.831147540983601</v>
      </c>
      <c r="HY229">
        <v>31.952459016393441</v>
      </c>
      <c r="HZ229">
        <v>34.203278688524591</v>
      </c>
      <c r="IA229">
        <v>33.16393442622951</v>
      </c>
      <c r="IB229">
        <v>31.698360655737709</v>
      </c>
      <c r="IC229">
        <v>34.831147540983601</v>
      </c>
      <c r="ID229">
        <v>34.132786885245899</v>
      </c>
      <c r="IE229">
        <v>31.547540983606559</v>
      </c>
      <c r="IF229">
        <v>35.065573770491802</v>
      </c>
      <c r="IG229">
        <v>35.655737704918032</v>
      </c>
      <c r="IH229">
        <v>35.309836065573769</v>
      </c>
      <c r="II229">
        <v>34.581967213114751</v>
      </c>
      <c r="IJ229">
        <v>34.598360655737707</v>
      </c>
      <c r="IK229">
        <v>35.518032786885243</v>
      </c>
      <c r="IL229">
        <v>34.581967213114751</v>
      </c>
      <c r="IM229">
        <v>34.17704918032787</v>
      </c>
      <c r="IN229">
        <v>34.04262295081967</v>
      </c>
      <c r="IO229">
        <v>35.51311475409836</v>
      </c>
      <c r="IP229">
        <v>34.890163934426234</v>
      </c>
      <c r="IQ229">
        <v>35.608196721311472</v>
      </c>
      <c r="IR229">
        <v>34.786885245901637</v>
      </c>
      <c r="IS229">
        <v>34.726229508196717</v>
      </c>
      <c r="IT229">
        <v>35.84098360655738</v>
      </c>
      <c r="IU229">
        <v>35.462295081967213</v>
      </c>
      <c r="IV229">
        <v>34.924590163934432</v>
      </c>
      <c r="IW229">
        <v>33.681967213114753</v>
      </c>
      <c r="IX229">
        <v>35.929508196721308</v>
      </c>
      <c r="IY229">
        <v>35.557377049180317</v>
      </c>
      <c r="IZ229">
        <v>35.867213114754101</v>
      </c>
      <c r="JA229">
        <v>33.232786885245901</v>
      </c>
      <c r="JB229">
        <v>33.45737704918033</v>
      </c>
      <c r="JC229">
        <v>35.23770491803279</v>
      </c>
      <c r="JD229">
        <v>34.996721311475412</v>
      </c>
      <c r="JE229">
        <v>35.645901639344267</v>
      </c>
      <c r="JF229">
        <v>34.92131147540983</v>
      </c>
      <c r="JG229">
        <v>36.39672131147541</v>
      </c>
      <c r="JH229">
        <v>35.185245901639348</v>
      </c>
      <c r="JI229">
        <v>35.23770491803279</v>
      </c>
      <c r="JJ229">
        <v>36.303278688524593</v>
      </c>
      <c r="JK229">
        <v>35.411475409836058</v>
      </c>
      <c r="JL229">
        <v>35.675409836065569</v>
      </c>
      <c r="JM229">
        <v>35.411475409836058</v>
      </c>
      <c r="JN229">
        <v>32.906557377049182</v>
      </c>
      <c r="JO229">
        <v>35.92622950819672</v>
      </c>
      <c r="JP229">
        <v>36.681967213114753</v>
      </c>
      <c r="JQ229">
        <v>34.87868852459016</v>
      </c>
      <c r="JR229">
        <v>35.518032786885243</v>
      </c>
      <c r="JS229">
        <v>36.247540983606562</v>
      </c>
      <c r="JT229">
        <v>35.48688524590164</v>
      </c>
      <c r="JU229">
        <v>35.518032786885243</v>
      </c>
      <c r="JV229">
        <v>34.140983606557377</v>
      </c>
      <c r="JW229">
        <v>34.319672131147541</v>
      </c>
      <c r="JX229">
        <v>33.968852459016389</v>
      </c>
      <c r="JY229">
        <v>34.673770491803268</v>
      </c>
      <c r="JZ229">
        <v>34.286885245901637</v>
      </c>
      <c r="KA229">
        <v>33.965573770491808</v>
      </c>
      <c r="KB229">
        <v>34.275409836065577</v>
      </c>
      <c r="KC229">
        <v>34.924590163934432</v>
      </c>
      <c r="KD229">
        <v>32.326229508196732</v>
      </c>
      <c r="KE229">
        <v>34.311475409836063</v>
      </c>
      <c r="KF229">
        <v>34.362295081967211</v>
      </c>
      <c r="KG229">
        <v>36.644262295081973</v>
      </c>
      <c r="KH229">
        <v>36.724590163934423</v>
      </c>
      <c r="KI229">
        <v>36.773770491803283</v>
      </c>
      <c r="KJ229">
        <v>36.044262295081971</v>
      </c>
      <c r="KK229">
        <v>36.832786885245902</v>
      </c>
      <c r="KL229">
        <v>36.118032786885252</v>
      </c>
      <c r="KM229">
        <v>36.760655737704923</v>
      </c>
      <c r="KN229">
        <v>36.724590163934423</v>
      </c>
      <c r="KO229">
        <v>36.818032786885247</v>
      </c>
      <c r="KP229">
        <v>36.365573770491807</v>
      </c>
      <c r="KQ229">
        <v>37.15901639344262</v>
      </c>
      <c r="KR229">
        <v>36.993442622950823</v>
      </c>
      <c r="KS229">
        <v>33.904918032786881</v>
      </c>
      <c r="KT229">
        <v>36.38360655737705</v>
      </c>
      <c r="KU229">
        <v>33.978688524590162</v>
      </c>
      <c r="KV229">
        <v>35.644262295081973</v>
      </c>
      <c r="KW229">
        <v>36.124590163934428</v>
      </c>
      <c r="KX229">
        <v>35.71967213114754</v>
      </c>
      <c r="KY229">
        <v>36.031147540983611</v>
      </c>
      <c r="KZ229">
        <v>35.870491803278689</v>
      </c>
      <c r="LA229">
        <v>33.145901639344267</v>
      </c>
      <c r="LB229">
        <v>33.978688524590162</v>
      </c>
      <c r="LC229">
        <v>33.011475409836073</v>
      </c>
      <c r="LD229">
        <v>34.416393442622947</v>
      </c>
      <c r="LE229">
        <v>32.88360655737705</v>
      </c>
      <c r="LF229">
        <v>36.011475409836059</v>
      </c>
      <c r="LG229">
        <v>34.250819672131151</v>
      </c>
      <c r="LH229">
        <v>34.250819672131151</v>
      </c>
      <c r="LI229">
        <v>33.781967213114747</v>
      </c>
      <c r="LJ229">
        <v>35.449180327868852</v>
      </c>
      <c r="LK229">
        <v>34.455737704918043</v>
      </c>
      <c r="LL229">
        <v>35.518032786885243</v>
      </c>
      <c r="LM229">
        <v>35.83606557377049</v>
      </c>
      <c r="LN229">
        <v>33.070491803278678</v>
      </c>
      <c r="LO229">
        <v>32.277049180327872</v>
      </c>
      <c r="LP229">
        <v>36.619672131147553</v>
      </c>
      <c r="LQ229">
        <v>36.950819672131153</v>
      </c>
      <c r="LR229">
        <v>35.009836065573772</v>
      </c>
      <c r="LS229">
        <v>36.698360655737702</v>
      </c>
      <c r="LT229">
        <v>37.086885245901641</v>
      </c>
      <c r="LU229">
        <v>33.393442622950822</v>
      </c>
      <c r="LV229">
        <v>35.809836065573769</v>
      </c>
      <c r="LW229">
        <v>36.247540983606562</v>
      </c>
      <c r="LX229">
        <v>36.196721311475407</v>
      </c>
      <c r="LY229">
        <v>36.5</v>
      </c>
      <c r="LZ229">
        <v>36.544262295081971</v>
      </c>
      <c r="MA229">
        <v>36.467213114754102</v>
      </c>
      <c r="MB229">
        <v>34.929508196721308</v>
      </c>
      <c r="MC229">
        <v>36.71967213114754</v>
      </c>
      <c r="MD229">
        <v>36.321311475409843</v>
      </c>
      <c r="ME229">
        <v>35.488524590163941</v>
      </c>
      <c r="MF229">
        <v>36.593442622950818</v>
      </c>
      <c r="MG229">
        <v>36.821311475409843</v>
      </c>
      <c r="MH229">
        <v>36.381967213114763</v>
      </c>
      <c r="MI229">
        <v>34.524590163934427</v>
      </c>
      <c r="MJ229">
        <v>36.749180327868849</v>
      </c>
      <c r="MK229">
        <v>33.132786885245899</v>
      </c>
      <c r="ML229">
        <v>36.980327868852463</v>
      </c>
      <c r="MM229">
        <v>36.009836065573772</v>
      </c>
      <c r="MN229">
        <v>36.509836065573772</v>
      </c>
      <c r="MO229">
        <v>33.154098360655738</v>
      </c>
      <c r="MP229">
        <v>36.978688524590162</v>
      </c>
      <c r="MQ229">
        <v>34.618032786885237</v>
      </c>
      <c r="MR229">
        <v>36.45737704918033</v>
      </c>
      <c r="MS229">
        <v>37.201639344262297</v>
      </c>
      <c r="MT229">
        <v>36.834426229508203</v>
      </c>
      <c r="MU229">
        <v>36.406557377049182</v>
      </c>
      <c r="MV229">
        <v>35.639344262295083</v>
      </c>
      <c r="MW229">
        <v>36.790163934426232</v>
      </c>
      <c r="MX229">
        <v>36.781967213114747</v>
      </c>
      <c r="MY229">
        <v>36.511475409836059</v>
      </c>
      <c r="MZ229">
        <v>36.888524590163932</v>
      </c>
      <c r="NA229">
        <v>35.904918032786881</v>
      </c>
      <c r="NB229">
        <v>36.332786885245902</v>
      </c>
      <c r="NC229">
        <v>36.277049180327872</v>
      </c>
      <c r="ND229">
        <v>36.221311475409841</v>
      </c>
      <c r="NE229">
        <v>36.137704918032789</v>
      </c>
      <c r="NF229">
        <v>36.054098360655743</v>
      </c>
      <c r="NG229">
        <v>36.027868852459022</v>
      </c>
      <c r="NH229">
        <v>36.029508196721324</v>
      </c>
      <c r="NI229">
        <v>35.913114754098359</v>
      </c>
      <c r="NJ229">
        <v>36.139344262295083</v>
      </c>
      <c r="NK229">
        <v>33.377049180327873</v>
      </c>
      <c r="NL229">
        <v>36.437704918032793</v>
      </c>
      <c r="NM229">
        <v>36.277049180327872</v>
      </c>
      <c r="NN229">
        <v>36.139344262295083</v>
      </c>
      <c r="NO229">
        <v>34.650819672131142</v>
      </c>
      <c r="NP229">
        <v>36.032786885245912</v>
      </c>
      <c r="NQ229">
        <v>36.019672131147537</v>
      </c>
      <c r="NR229">
        <v>33.021311475409838</v>
      </c>
      <c r="NS229">
        <v>34.945901639344257</v>
      </c>
      <c r="NT229">
        <v>35.703278688524591</v>
      </c>
      <c r="NU229">
        <v>33.847540983606557</v>
      </c>
      <c r="NV229">
        <v>36.667213114754098</v>
      </c>
      <c r="NW229">
        <v>36.040983606557383</v>
      </c>
      <c r="NX229">
        <v>34.122950819672127</v>
      </c>
      <c r="NY229">
        <v>36.181967213114753</v>
      </c>
      <c r="NZ229">
        <v>35.681967213114753</v>
      </c>
      <c r="OA229">
        <v>33.218032786885253</v>
      </c>
      <c r="OB229">
        <v>35.28032786885246</v>
      </c>
    </row>
    <row r="230" spans="1:392" x14ac:dyDescent="0.35">
      <c r="A230">
        <v>2019</v>
      </c>
      <c r="B230" t="s">
        <v>398</v>
      </c>
      <c r="C230">
        <v>37.614754099999999</v>
      </c>
      <c r="D230">
        <v>38.124590163934428</v>
      </c>
      <c r="E230">
        <v>37.626229508196722</v>
      </c>
      <c r="F230">
        <v>37.832786885245902</v>
      </c>
      <c r="G230">
        <v>37.039344262295081</v>
      </c>
      <c r="H230">
        <v>38.059016393442619</v>
      </c>
      <c r="I230">
        <v>33.644262295081973</v>
      </c>
      <c r="J230">
        <v>35.560655737704913</v>
      </c>
      <c r="K230">
        <v>32.495081967213117</v>
      </c>
      <c r="L230">
        <v>36.065573770491802</v>
      </c>
      <c r="M230">
        <v>36.065573770491802</v>
      </c>
      <c r="N230">
        <v>35.395081967213123</v>
      </c>
      <c r="O230">
        <v>36.372131147540983</v>
      </c>
      <c r="P230">
        <v>35.170491803278694</v>
      </c>
      <c r="Q230">
        <v>34.898360655737697</v>
      </c>
      <c r="R230">
        <v>35.965573770491808</v>
      </c>
      <c r="S230">
        <v>35.967213114754102</v>
      </c>
      <c r="T230">
        <v>35.642622950819671</v>
      </c>
      <c r="U230">
        <v>36.980327868852463</v>
      </c>
      <c r="V230">
        <v>36.29344262295082</v>
      </c>
      <c r="W230">
        <v>33.893442622950822</v>
      </c>
      <c r="X230">
        <v>34.614754098360663</v>
      </c>
      <c r="Y230">
        <v>36.234426229508202</v>
      </c>
      <c r="Z230">
        <v>34.203278688524591</v>
      </c>
      <c r="AA230">
        <v>34.657377049180333</v>
      </c>
      <c r="AB230">
        <v>36.222950819672128</v>
      </c>
      <c r="AC230">
        <v>33.370491803278689</v>
      </c>
      <c r="AD230">
        <v>36.459016393442617</v>
      </c>
      <c r="AE230">
        <v>33.819672131147541</v>
      </c>
      <c r="AF230">
        <v>33.516393442622949</v>
      </c>
      <c r="AG230">
        <v>37.568852459016391</v>
      </c>
      <c r="AH230">
        <v>36.936065573770492</v>
      </c>
      <c r="AI230">
        <v>37.062295081967207</v>
      </c>
      <c r="AJ230">
        <v>34.178688524590157</v>
      </c>
      <c r="AK230">
        <v>33.724590163934423</v>
      </c>
      <c r="AL230">
        <v>38.208196721311467</v>
      </c>
      <c r="AM230">
        <v>37.929508196721308</v>
      </c>
      <c r="AN230">
        <v>36.455737704918043</v>
      </c>
      <c r="AO230">
        <v>32.56065573770492</v>
      </c>
      <c r="AP230">
        <v>37.709836065573768</v>
      </c>
      <c r="AQ230">
        <v>34.9</v>
      </c>
      <c r="AR230">
        <v>37.998360655737713</v>
      </c>
      <c r="AS230">
        <v>38.493442622950823</v>
      </c>
      <c r="AT230">
        <v>25.893442622950818</v>
      </c>
      <c r="AU230">
        <v>36.949180327868852</v>
      </c>
      <c r="AV230">
        <v>36.183606557377047</v>
      </c>
      <c r="AW230">
        <v>37.532786885245912</v>
      </c>
      <c r="AX230">
        <v>36.232786885245901</v>
      </c>
      <c r="AY230">
        <v>36.357377049180329</v>
      </c>
      <c r="AZ230">
        <v>36.754098360655739</v>
      </c>
      <c r="BA230">
        <v>37.808196721311482</v>
      </c>
      <c r="BB230">
        <v>37.855737704918027</v>
      </c>
      <c r="BC230">
        <v>36.952459016393441</v>
      </c>
      <c r="BD230">
        <v>38.122950819672127</v>
      </c>
      <c r="BE230">
        <v>36.236065573770503</v>
      </c>
      <c r="BF230">
        <v>37.347540983606557</v>
      </c>
      <c r="BG230">
        <v>37.039344262295081</v>
      </c>
      <c r="BH230">
        <v>37.17704918032787</v>
      </c>
      <c r="BI230">
        <v>36.518032786885243</v>
      </c>
      <c r="BJ230">
        <v>35.755737704918033</v>
      </c>
      <c r="BK230">
        <v>36.437704918032793</v>
      </c>
      <c r="BL230">
        <v>36.518032786885243</v>
      </c>
      <c r="BM230">
        <v>37.745901639344261</v>
      </c>
      <c r="BN230">
        <v>34.342622950819667</v>
      </c>
      <c r="BO230">
        <v>37.17704918032787</v>
      </c>
      <c r="BP230">
        <v>36.670491803278694</v>
      </c>
      <c r="BQ230">
        <v>37.604918032786877</v>
      </c>
      <c r="BR230">
        <v>38.17704918032787</v>
      </c>
      <c r="BS230">
        <v>36.965573770491808</v>
      </c>
      <c r="BT230">
        <v>37.722950819672128</v>
      </c>
      <c r="BU230">
        <v>37.908196721311477</v>
      </c>
      <c r="BV230">
        <v>36.783606557377063</v>
      </c>
      <c r="BW230">
        <v>37.473770491803279</v>
      </c>
      <c r="BX230">
        <v>34.819672131147541</v>
      </c>
      <c r="BY230">
        <v>32.304918032786887</v>
      </c>
      <c r="BZ230">
        <v>34.624590163934428</v>
      </c>
      <c r="CA230">
        <v>38.304918032786887</v>
      </c>
      <c r="CB230">
        <v>38.747540983606562</v>
      </c>
      <c r="CC230">
        <v>37.191803278688518</v>
      </c>
      <c r="CD230">
        <v>38.757377049180327</v>
      </c>
      <c r="CE230">
        <v>38.875409836065572</v>
      </c>
      <c r="CF230">
        <v>38.83606557377049</v>
      </c>
      <c r="CG230">
        <v>38.757377049180327</v>
      </c>
      <c r="CH230">
        <v>38.770491803278688</v>
      </c>
      <c r="CI230">
        <v>36.678688524590157</v>
      </c>
      <c r="CJ230">
        <v>34.155737704918032</v>
      </c>
      <c r="CK230">
        <v>36.395081967213123</v>
      </c>
      <c r="CL230">
        <v>32.908196721311477</v>
      </c>
      <c r="CM230">
        <v>36.188524590163937</v>
      </c>
      <c r="CN230">
        <v>36.678688524590157</v>
      </c>
      <c r="CO230">
        <v>34.200000000000003</v>
      </c>
      <c r="CP230">
        <v>33.270491803278688</v>
      </c>
      <c r="CQ230">
        <v>37.66393442622951</v>
      </c>
      <c r="CR230">
        <v>35.92131147540983</v>
      </c>
      <c r="CS230">
        <v>34.173770491803268</v>
      </c>
      <c r="CT230">
        <v>32.208196721311467</v>
      </c>
      <c r="CU230">
        <v>32.16393442622951</v>
      </c>
      <c r="CV230">
        <v>33.226229508196717</v>
      </c>
      <c r="CW230">
        <v>32.052459016393442</v>
      </c>
      <c r="CX230">
        <v>32.385245901639337</v>
      </c>
      <c r="CY230">
        <v>33.226229508196717</v>
      </c>
      <c r="CZ230">
        <v>34.473770491803279</v>
      </c>
      <c r="DA230">
        <v>32.498360655737713</v>
      </c>
      <c r="DB230">
        <v>38.086885245901641</v>
      </c>
      <c r="DC230">
        <v>38.267213114754099</v>
      </c>
      <c r="DD230">
        <v>35.242622950819673</v>
      </c>
      <c r="DE230">
        <v>38.186885245901642</v>
      </c>
      <c r="DF230">
        <v>37.947540983606558</v>
      </c>
      <c r="DG230">
        <v>38.101639344262303</v>
      </c>
      <c r="DH230">
        <v>38.122950819672127</v>
      </c>
      <c r="DI230">
        <v>36.71967213114754</v>
      </c>
      <c r="DJ230">
        <v>37.970491803278691</v>
      </c>
      <c r="DK230">
        <v>38.231147540983613</v>
      </c>
      <c r="DL230">
        <v>37.139344262295083</v>
      </c>
      <c r="DM230">
        <v>37.254098360655739</v>
      </c>
      <c r="DN230">
        <v>37.547540983606559</v>
      </c>
      <c r="DO230">
        <v>37.557377049180317</v>
      </c>
      <c r="DP230">
        <v>37.557377049180317</v>
      </c>
      <c r="DQ230">
        <v>38.245901639344261</v>
      </c>
      <c r="DR230">
        <v>38.354098360655733</v>
      </c>
      <c r="DS230">
        <v>39.301639344262298</v>
      </c>
      <c r="DT230">
        <v>38.434426229508198</v>
      </c>
      <c r="DU230">
        <v>38.714754098360658</v>
      </c>
      <c r="DV230">
        <v>38.208196721311467</v>
      </c>
      <c r="DW230">
        <v>38.473770491803279</v>
      </c>
      <c r="DX230">
        <v>39.273770491803283</v>
      </c>
      <c r="DY230">
        <v>39.285245901639342</v>
      </c>
      <c r="DZ230">
        <v>39.20655737704918</v>
      </c>
      <c r="EA230">
        <v>38.801639344262298</v>
      </c>
      <c r="EB230">
        <v>37.416393442622962</v>
      </c>
      <c r="EC230">
        <v>38.319672131147541</v>
      </c>
      <c r="ED230">
        <v>32.932786885245903</v>
      </c>
      <c r="EE230">
        <v>33.934426229508198</v>
      </c>
      <c r="EF230">
        <v>36.936065573770492</v>
      </c>
      <c r="EG230">
        <v>32.632786885245899</v>
      </c>
      <c r="EH230">
        <v>32.947540983606558</v>
      </c>
      <c r="EI230">
        <v>32.23770491803279</v>
      </c>
      <c r="EJ230">
        <v>32.254098360655739</v>
      </c>
      <c r="EK230">
        <v>32.254098360655739</v>
      </c>
      <c r="EL230">
        <v>31.845901639344259</v>
      </c>
      <c r="EM230">
        <v>32.329508196721306</v>
      </c>
      <c r="EN230">
        <v>30.093442622950821</v>
      </c>
      <c r="EO230">
        <v>38.154098360655738</v>
      </c>
      <c r="EP230">
        <v>38.200000000000003</v>
      </c>
      <c r="EQ230">
        <v>37.839344262295079</v>
      </c>
      <c r="ER230">
        <v>33.290163934426232</v>
      </c>
      <c r="ES230">
        <v>37.681967213114753</v>
      </c>
      <c r="ET230">
        <v>38.270491803278688</v>
      </c>
      <c r="EU230">
        <v>35.891803278688528</v>
      </c>
      <c r="EV230">
        <v>38.234426229508202</v>
      </c>
      <c r="EW230">
        <v>38.17704918032787</v>
      </c>
      <c r="EX230">
        <v>37.996721311475412</v>
      </c>
      <c r="EY230">
        <v>38.096721311475413</v>
      </c>
      <c r="EZ230">
        <v>37.155737704918032</v>
      </c>
      <c r="FA230">
        <v>37.12131147540984</v>
      </c>
      <c r="FB230">
        <v>37.445901639344257</v>
      </c>
      <c r="FC230">
        <v>37.681967213114753</v>
      </c>
      <c r="FD230">
        <v>23.618032786885252</v>
      </c>
      <c r="FE230">
        <v>28.511475409836059</v>
      </c>
      <c r="FF230">
        <v>24.690163934426231</v>
      </c>
      <c r="FG230">
        <v>23.886885245901642</v>
      </c>
      <c r="FH230">
        <v>38.254098360655739</v>
      </c>
      <c r="FI230">
        <v>37.329508196721306</v>
      </c>
      <c r="FJ230">
        <v>37.972131147540978</v>
      </c>
      <c r="FK230">
        <v>38.222950819672128</v>
      </c>
      <c r="FL230">
        <v>37.965573770491808</v>
      </c>
      <c r="FM230">
        <v>37.265573770491798</v>
      </c>
      <c r="FN230">
        <v>37.754098360655739</v>
      </c>
      <c r="FO230">
        <v>33.524590163934427</v>
      </c>
      <c r="FP230">
        <v>37.744262295081967</v>
      </c>
      <c r="FQ230">
        <v>36.539344262295081</v>
      </c>
      <c r="FR230">
        <v>37.344262295081968</v>
      </c>
      <c r="FS230">
        <v>37.434426229508198</v>
      </c>
      <c r="FT230">
        <v>33.260655737704923</v>
      </c>
      <c r="FU230">
        <v>38.66393442622951</v>
      </c>
      <c r="FV230">
        <v>37.972131147540978</v>
      </c>
      <c r="FW230">
        <v>37.826229508196732</v>
      </c>
      <c r="FX230">
        <v>37.168852459016399</v>
      </c>
      <c r="FY230">
        <v>38.609836065573766</v>
      </c>
      <c r="FZ230">
        <v>36.726229508196717</v>
      </c>
      <c r="GA230">
        <v>36.875409836065572</v>
      </c>
      <c r="GB230">
        <v>39.090163934426229</v>
      </c>
      <c r="GC230">
        <v>29.837704918032781</v>
      </c>
      <c r="GD230">
        <v>38.62131147540984</v>
      </c>
      <c r="GE230">
        <v>36.698360655737702</v>
      </c>
      <c r="GF230">
        <v>38.416393442622962</v>
      </c>
      <c r="GG230">
        <v>37.66393442622951</v>
      </c>
      <c r="GH230">
        <v>34.168852459016399</v>
      </c>
      <c r="GI230">
        <v>32.190163934426231</v>
      </c>
      <c r="GJ230">
        <v>33.61639344262295</v>
      </c>
      <c r="GK230">
        <v>38.34098360655738</v>
      </c>
      <c r="GL230">
        <v>38.245901639344261</v>
      </c>
      <c r="GM230">
        <v>39.081967213114751</v>
      </c>
      <c r="GN230">
        <v>38.711475409836069</v>
      </c>
      <c r="GO230">
        <v>38.619672131147553</v>
      </c>
      <c r="GP230">
        <v>38.314754098360652</v>
      </c>
      <c r="GQ230">
        <v>38.906557377049182</v>
      </c>
      <c r="GR230">
        <v>37.618032786885252</v>
      </c>
      <c r="GS230">
        <v>37.718032786885253</v>
      </c>
      <c r="GT230">
        <v>37.665573770491811</v>
      </c>
      <c r="GU230">
        <v>37.775409836065577</v>
      </c>
      <c r="GV230">
        <v>37.744262295081967</v>
      </c>
      <c r="GW230">
        <v>38.454098360655728</v>
      </c>
      <c r="GX230">
        <v>38.342622950819681</v>
      </c>
      <c r="GY230">
        <v>37.814754098360652</v>
      </c>
      <c r="GZ230">
        <v>38.644262295081973</v>
      </c>
      <c r="HA230">
        <v>38.811475409836063</v>
      </c>
      <c r="HB230">
        <v>38.66393442622951</v>
      </c>
      <c r="HC230">
        <v>38.839344262295079</v>
      </c>
      <c r="HD230">
        <v>37.242622950819673</v>
      </c>
      <c r="HE230">
        <v>34.806557377049167</v>
      </c>
      <c r="HF230">
        <v>37.180327868852459</v>
      </c>
      <c r="HG230">
        <v>36.50491803278689</v>
      </c>
      <c r="HH230">
        <v>35.332786885245902</v>
      </c>
      <c r="HI230">
        <v>35.744262295081967</v>
      </c>
      <c r="HJ230">
        <v>37.673770491803282</v>
      </c>
      <c r="HK230">
        <v>37.519672131147537</v>
      </c>
      <c r="HL230">
        <v>37.167213114754098</v>
      </c>
      <c r="HM230">
        <v>37.040983606557383</v>
      </c>
      <c r="HN230">
        <v>37.42131147540983</v>
      </c>
      <c r="HO230">
        <v>37.044262295081971</v>
      </c>
      <c r="HP230">
        <v>35.38360655737705</v>
      </c>
      <c r="HQ230">
        <v>37.419672131147543</v>
      </c>
      <c r="HR230">
        <v>37.745901639344261</v>
      </c>
      <c r="HS230">
        <v>37.332786885245902</v>
      </c>
      <c r="HT230">
        <v>37.359016393442623</v>
      </c>
      <c r="HU230">
        <v>35.672131147540981</v>
      </c>
      <c r="HV230">
        <v>37.419672131147543</v>
      </c>
      <c r="HW230">
        <v>32.550819672131148</v>
      </c>
      <c r="HX230">
        <v>37.41475409836066</v>
      </c>
      <c r="HY230">
        <v>33.698360655737702</v>
      </c>
      <c r="HZ230">
        <v>35.955737704918043</v>
      </c>
      <c r="IA230">
        <v>36.209836065573768</v>
      </c>
      <c r="IB230">
        <v>33.885245901639337</v>
      </c>
      <c r="IC230">
        <v>37.41475409836066</v>
      </c>
      <c r="ID230">
        <v>36.326229508196732</v>
      </c>
      <c r="IE230">
        <v>33.726229508196717</v>
      </c>
      <c r="IF230">
        <v>36.963934426229521</v>
      </c>
      <c r="IG230">
        <v>37.867213114754101</v>
      </c>
      <c r="IH230">
        <v>37.23770491803279</v>
      </c>
      <c r="II230">
        <v>36.395081967213123</v>
      </c>
      <c r="IJ230">
        <v>36.418032786885249</v>
      </c>
      <c r="IK230">
        <v>37.436065573770492</v>
      </c>
      <c r="IL230">
        <v>36.395081967213123</v>
      </c>
      <c r="IM230">
        <v>35.536065573770493</v>
      </c>
      <c r="IN230">
        <v>35.403278688524587</v>
      </c>
      <c r="IO230">
        <v>37.744262295081967</v>
      </c>
      <c r="IP230">
        <v>36.824590163934431</v>
      </c>
      <c r="IQ230">
        <v>37.82295081967213</v>
      </c>
      <c r="IR230">
        <v>36.790163934426232</v>
      </c>
      <c r="IS230">
        <v>36.547540983606559</v>
      </c>
      <c r="IT230">
        <v>38.401639344262293</v>
      </c>
      <c r="IU230">
        <v>38.168852459016399</v>
      </c>
      <c r="IV230">
        <v>36.929508196721308</v>
      </c>
      <c r="IW230">
        <v>35.462295081967213</v>
      </c>
      <c r="IX230">
        <v>38.880327868852447</v>
      </c>
      <c r="IY230">
        <v>38.106557377049178</v>
      </c>
      <c r="IZ230">
        <v>38.598360655737707</v>
      </c>
      <c r="JA230">
        <v>35.211475409836069</v>
      </c>
      <c r="JB230">
        <v>35.437704918032793</v>
      </c>
      <c r="JC230">
        <v>37.967213114754102</v>
      </c>
      <c r="JD230">
        <v>36.275409836065577</v>
      </c>
      <c r="JE230">
        <v>37.252459016393438</v>
      </c>
      <c r="JF230">
        <v>36.332786885245902</v>
      </c>
      <c r="JG230">
        <v>37.826229508196732</v>
      </c>
      <c r="JH230">
        <v>36.590163934426229</v>
      </c>
      <c r="JI230">
        <v>36.654098360655738</v>
      </c>
      <c r="JJ230">
        <v>37.932786885245903</v>
      </c>
      <c r="JK230">
        <v>36.767213114754099</v>
      </c>
      <c r="JL230">
        <v>37.196721311475407</v>
      </c>
      <c r="JM230">
        <v>36.767213114754099</v>
      </c>
      <c r="JN230">
        <v>34.568852459016391</v>
      </c>
      <c r="JO230">
        <v>37.236065573770503</v>
      </c>
      <c r="JP230">
        <v>38.113114754098362</v>
      </c>
      <c r="JQ230">
        <v>36.493442622950823</v>
      </c>
      <c r="JR230">
        <v>36.781967213114747</v>
      </c>
      <c r="JS230">
        <v>37.506557377049177</v>
      </c>
      <c r="JT230">
        <v>37.086885245901641</v>
      </c>
      <c r="JU230">
        <v>36.781967213114747</v>
      </c>
      <c r="JV230">
        <v>35.675409836065569</v>
      </c>
      <c r="JW230">
        <v>35.968852459016389</v>
      </c>
      <c r="JX230">
        <v>35.332786885245902</v>
      </c>
      <c r="JY230">
        <v>36.668852459016399</v>
      </c>
      <c r="JZ230">
        <v>35.932786885245903</v>
      </c>
      <c r="KA230">
        <v>35.331147540983601</v>
      </c>
      <c r="KB230">
        <v>35.931147540983609</v>
      </c>
      <c r="KC230">
        <v>36.82295081967213</v>
      </c>
      <c r="KD230">
        <v>33.137704918032789</v>
      </c>
      <c r="KE230">
        <v>35.959016393442617</v>
      </c>
      <c r="KF230">
        <v>36.00491803278689</v>
      </c>
      <c r="KG230">
        <v>38.770491803278688</v>
      </c>
      <c r="KH230">
        <v>38.731147540983613</v>
      </c>
      <c r="KI230">
        <v>38.777049180327872</v>
      </c>
      <c r="KJ230">
        <v>38.308196721311482</v>
      </c>
      <c r="KK230">
        <v>38.954098360655728</v>
      </c>
      <c r="KL230">
        <v>38.640983606557377</v>
      </c>
      <c r="KM230">
        <v>38.763934426229497</v>
      </c>
      <c r="KN230">
        <v>38.731147540983613</v>
      </c>
      <c r="KO230">
        <v>38.832786885245902</v>
      </c>
      <c r="KP230">
        <v>38.560655737704913</v>
      </c>
      <c r="KQ230">
        <v>38.768852459016401</v>
      </c>
      <c r="KR230">
        <v>39.021311475409838</v>
      </c>
      <c r="KS230">
        <v>35.655737704918032</v>
      </c>
      <c r="KT230">
        <v>38.155737704918032</v>
      </c>
      <c r="KU230">
        <v>35.932786885245903</v>
      </c>
      <c r="KV230">
        <v>38.598360655737707</v>
      </c>
      <c r="KW230">
        <v>39.083606557377053</v>
      </c>
      <c r="KX230">
        <v>38.4</v>
      </c>
      <c r="KY230">
        <v>38.711475409836069</v>
      </c>
      <c r="KZ230">
        <v>38.422950819672131</v>
      </c>
      <c r="LA230">
        <v>34.613114754098362</v>
      </c>
      <c r="LB230">
        <v>35.932786885245903</v>
      </c>
      <c r="LC230">
        <v>34.468852459016389</v>
      </c>
      <c r="LD230">
        <v>36.373770491803278</v>
      </c>
      <c r="LE230">
        <v>34.345901639344262</v>
      </c>
      <c r="LF230">
        <v>38.704918032786892</v>
      </c>
      <c r="LG230">
        <v>36.947540983606558</v>
      </c>
      <c r="LH230">
        <v>36.947540983606558</v>
      </c>
      <c r="LI230">
        <v>36.493442622950823</v>
      </c>
      <c r="LJ230">
        <v>38.406557377049182</v>
      </c>
      <c r="LK230">
        <v>37.009836065573772</v>
      </c>
      <c r="LL230">
        <v>38.468852459016389</v>
      </c>
      <c r="LM230">
        <v>38.537704918032787</v>
      </c>
      <c r="LN230">
        <v>34.595081967213119</v>
      </c>
      <c r="LO230">
        <v>34.473770491803279</v>
      </c>
      <c r="LP230">
        <v>38.267213114754099</v>
      </c>
      <c r="LQ230">
        <v>38.522950819672133</v>
      </c>
      <c r="LR230">
        <v>36.411475409836072</v>
      </c>
      <c r="LS230">
        <v>38.308196721311482</v>
      </c>
      <c r="LT230">
        <v>38.654098360655738</v>
      </c>
      <c r="LU230">
        <v>34.92622950819672</v>
      </c>
      <c r="LV230">
        <v>37.37868852459016</v>
      </c>
      <c r="LW230">
        <v>38.07377049180328</v>
      </c>
      <c r="LX230">
        <v>37.91475409836066</v>
      </c>
      <c r="LY230">
        <v>38.075409836065568</v>
      </c>
      <c r="LZ230">
        <v>38.222950819672128</v>
      </c>
      <c r="MA230">
        <v>38.039344262295081</v>
      </c>
      <c r="MB230">
        <v>36.296721311475409</v>
      </c>
      <c r="MC230">
        <v>38.427868852459007</v>
      </c>
      <c r="MD230">
        <v>38.147540983606561</v>
      </c>
      <c r="ME230">
        <v>36.963934426229521</v>
      </c>
      <c r="MF230">
        <v>38.231147540983613</v>
      </c>
      <c r="MG230">
        <v>38.454098360655728</v>
      </c>
      <c r="MH230">
        <v>37.631147540983598</v>
      </c>
      <c r="MI230">
        <v>35.129508196721311</v>
      </c>
      <c r="MJ230">
        <v>38.255737704918033</v>
      </c>
      <c r="MK230">
        <v>33.893442622950822</v>
      </c>
      <c r="ML230">
        <v>38.686885245901642</v>
      </c>
      <c r="MM230">
        <v>37.142622950819671</v>
      </c>
      <c r="MN230">
        <v>37.749180327868849</v>
      </c>
      <c r="MO230">
        <v>33.924590163934432</v>
      </c>
      <c r="MP230">
        <v>39.111475409836068</v>
      </c>
      <c r="MQ230">
        <v>35.385245901639337</v>
      </c>
      <c r="MR230">
        <v>37.708196721311467</v>
      </c>
      <c r="MS230">
        <v>38.929508196721308</v>
      </c>
      <c r="MT230">
        <v>38.34098360655738</v>
      </c>
      <c r="MU230">
        <v>37.660655737704921</v>
      </c>
      <c r="MV230">
        <v>37.257377049180327</v>
      </c>
      <c r="MW230">
        <v>38.567213114754097</v>
      </c>
      <c r="MX230">
        <v>38.290163934426232</v>
      </c>
      <c r="MY230">
        <v>38.083606557377053</v>
      </c>
      <c r="MZ230">
        <v>38.726229508196717</v>
      </c>
      <c r="NA230">
        <v>37.521311475409838</v>
      </c>
      <c r="NB230">
        <v>37.865573770491807</v>
      </c>
      <c r="NC230">
        <v>39.250819672131151</v>
      </c>
      <c r="ND230">
        <v>39.188524590163937</v>
      </c>
      <c r="NE230">
        <v>39.00491803278689</v>
      </c>
      <c r="NF230">
        <v>38.934426229508198</v>
      </c>
      <c r="NG230">
        <v>38.757377049180327</v>
      </c>
      <c r="NH230">
        <v>38.803278688524593</v>
      </c>
      <c r="NI230">
        <v>38.688524590163937</v>
      </c>
      <c r="NJ230">
        <v>39.370491803278689</v>
      </c>
      <c r="NK230">
        <v>36.263934426229497</v>
      </c>
      <c r="NL230">
        <v>39.090163934426229</v>
      </c>
      <c r="NM230">
        <v>39.229508196721312</v>
      </c>
      <c r="NN230">
        <v>39.370491803278689</v>
      </c>
      <c r="NO230">
        <v>37.855737704918027</v>
      </c>
      <c r="NP230">
        <v>37.859016393442623</v>
      </c>
      <c r="NQ230">
        <v>37.903278688524587</v>
      </c>
      <c r="NR230">
        <v>33.919672131147543</v>
      </c>
      <c r="NS230">
        <v>36.6</v>
      </c>
      <c r="NT230">
        <v>37.488524590163941</v>
      </c>
      <c r="NU230">
        <v>35.216393442622937</v>
      </c>
      <c r="NV230">
        <v>38.286885245901637</v>
      </c>
      <c r="NW230">
        <v>37.924590163934432</v>
      </c>
      <c r="NX230">
        <v>35.488524590163941</v>
      </c>
      <c r="NY230">
        <v>38.062295081967207</v>
      </c>
      <c r="NZ230">
        <v>37.465573770491808</v>
      </c>
      <c r="OA230">
        <v>34.118032786885237</v>
      </c>
      <c r="OB230">
        <v>36.922950819672131</v>
      </c>
    </row>
    <row r="231" spans="1:392" x14ac:dyDescent="0.35">
      <c r="A231">
        <v>2020</v>
      </c>
      <c r="B231" t="s">
        <v>398</v>
      </c>
      <c r="C231">
        <v>36.014754099999998</v>
      </c>
      <c r="D231">
        <v>36.67704918032787</v>
      </c>
      <c r="E231">
        <v>36.014754098360648</v>
      </c>
      <c r="F231">
        <v>36.227868852459018</v>
      </c>
      <c r="G231">
        <v>35.54262295081967</v>
      </c>
      <c r="H231">
        <v>36.588524590163942</v>
      </c>
      <c r="I231">
        <v>33.809836065573769</v>
      </c>
      <c r="J231">
        <v>34.540983606557383</v>
      </c>
      <c r="K231">
        <v>31.8655737704918</v>
      </c>
      <c r="L231">
        <v>35.895081967213123</v>
      </c>
      <c r="M231">
        <v>35.895081967213123</v>
      </c>
      <c r="N231">
        <v>34.385245901639337</v>
      </c>
      <c r="O231">
        <v>36.20655737704918</v>
      </c>
      <c r="P231">
        <v>34.604918032786877</v>
      </c>
      <c r="Q231">
        <v>33.886885245901638</v>
      </c>
      <c r="R231">
        <v>35.681967213114753</v>
      </c>
      <c r="S231">
        <v>35.26229508196721</v>
      </c>
      <c r="T231">
        <v>34.829508196721306</v>
      </c>
      <c r="U231">
        <v>35.796721311475409</v>
      </c>
      <c r="V231">
        <v>35.365573770491807</v>
      </c>
      <c r="W231">
        <v>33.524590163934427</v>
      </c>
      <c r="X231">
        <v>34.098360655737707</v>
      </c>
      <c r="Y231">
        <v>35.575409836065568</v>
      </c>
      <c r="Z231">
        <v>34.077049180327869</v>
      </c>
      <c r="AA231">
        <v>34.142622950819671</v>
      </c>
      <c r="AB231">
        <v>35.563934426229508</v>
      </c>
      <c r="AC231">
        <v>33.004918032786883</v>
      </c>
      <c r="AD231">
        <v>34.99508196721311</v>
      </c>
      <c r="AE231">
        <v>33.226229508196717</v>
      </c>
      <c r="AF231">
        <v>33.019672131147537</v>
      </c>
      <c r="AG231">
        <v>35.929508196721308</v>
      </c>
      <c r="AH231">
        <v>35.440983606557381</v>
      </c>
      <c r="AI231">
        <v>35.567213114754097</v>
      </c>
      <c r="AJ231">
        <v>33.522950819672133</v>
      </c>
      <c r="AK231">
        <v>33.122950819672127</v>
      </c>
      <c r="AL231">
        <v>36.798360655737703</v>
      </c>
      <c r="AM231">
        <v>36.283606557377063</v>
      </c>
      <c r="AN231">
        <v>35.011475409836059</v>
      </c>
      <c r="AO231">
        <v>31.965573770491801</v>
      </c>
      <c r="AP231">
        <v>36.067213114754097</v>
      </c>
      <c r="AQ231">
        <v>33.799999999999997</v>
      </c>
      <c r="AR231">
        <v>36.959016393442617</v>
      </c>
      <c r="AS231">
        <v>37.481967213114757</v>
      </c>
      <c r="AT231">
        <v>24.636065573770491</v>
      </c>
      <c r="AU231">
        <v>35.48688524590164</v>
      </c>
      <c r="AV231">
        <v>35.045901639344272</v>
      </c>
      <c r="AW231">
        <v>36.626229508196722</v>
      </c>
      <c r="AX231">
        <v>35.468852459016389</v>
      </c>
      <c r="AY231">
        <v>35.254098360655739</v>
      </c>
      <c r="AZ231">
        <v>35.434426229508198</v>
      </c>
      <c r="BA231">
        <v>36.981967213114757</v>
      </c>
      <c r="BB231">
        <v>36.804918032786887</v>
      </c>
      <c r="BC231">
        <v>35.850819672131152</v>
      </c>
      <c r="BD231">
        <v>37.07377049180328</v>
      </c>
      <c r="BE231">
        <v>35.027868852459022</v>
      </c>
      <c r="BF231">
        <v>35.79344262295082</v>
      </c>
      <c r="BG231">
        <v>36.268852459016401</v>
      </c>
      <c r="BH231">
        <v>36.39672131147541</v>
      </c>
      <c r="BI231">
        <v>36.131147540983598</v>
      </c>
      <c r="BJ231">
        <v>35.377049180327873</v>
      </c>
      <c r="BK231">
        <v>35.236065573770503</v>
      </c>
      <c r="BL231">
        <v>36.131147540983598</v>
      </c>
      <c r="BM231">
        <v>37.26229508196721</v>
      </c>
      <c r="BN231">
        <v>34.191803278688518</v>
      </c>
      <c r="BO231">
        <v>36.788524590163931</v>
      </c>
      <c r="BP231">
        <v>35.947540983606558</v>
      </c>
      <c r="BQ231">
        <v>36.893442622950822</v>
      </c>
      <c r="BR231">
        <v>37.491803278688522</v>
      </c>
      <c r="BS231">
        <v>36.554098360655743</v>
      </c>
      <c r="BT231">
        <v>37.021311475409838</v>
      </c>
      <c r="BU231">
        <v>37.203278688524591</v>
      </c>
      <c r="BV231">
        <v>36.07377049180328</v>
      </c>
      <c r="BW231">
        <v>36.773770491803283</v>
      </c>
      <c r="BX231">
        <v>34.391803278688528</v>
      </c>
      <c r="BY231">
        <v>32.590163934426229</v>
      </c>
      <c r="BZ231">
        <v>34.181967213114753</v>
      </c>
      <c r="CA231">
        <v>37.516393442622949</v>
      </c>
      <c r="CB231">
        <v>37.931147540983609</v>
      </c>
      <c r="CC231">
        <v>35.711475409836069</v>
      </c>
      <c r="CD231">
        <v>37.954098360655728</v>
      </c>
      <c r="CE231">
        <v>37.863934426229513</v>
      </c>
      <c r="CF231">
        <v>37.532786885245912</v>
      </c>
      <c r="CG231">
        <v>37.954098360655728</v>
      </c>
      <c r="CH231">
        <v>37.459016393442617</v>
      </c>
      <c r="CI231">
        <v>36.355737704918027</v>
      </c>
      <c r="CJ231">
        <v>33.731147540983613</v>
      </c>
      <c r="CK231">
        <v>35.613114754098362</v>
      </c>
      <c r="CL231">
        <v>32.990163934426228</v>
      </c>
      <c r="CM231">
        <v>35.873770491803278</v>
      </c>
      <c r="CN231">
        <v>36.355737704918027</v>
      </c>
      <c r="CO231">
        <v>34.359016393442623</v>
      </c>
      <c r="CP231">
        <v>33.352459016393439</v>
      </c>
      <c r="CQ231">
        <v>36.48688524590164</v>
      </c>
      <c r="CR231">
        <v>35.326229508196732</v>
      </c>
      <c r="CS231">
        <v>33.034426229508199</v>
      </c>
      <c r="CT231">
        <v>31.4016393442623</v>
      </c>
      <c r="CU231">
        <v>31.362295081967211</v>
      </c>
      <c r="CV231">
        <v>32.414754098360653</v>
      </c>
      <c r="CW231">
        <v>31.232786885245901</v>
      </c>
      <c r="CX231">
        <v>31.575409836065571</v>
      </c>
      <c r="CY231">
        <v>32.414754098360653</v>
      </c>
      <c r="CZ231">
        <v>33.342622950819667</v>
      </c>
      <c r="DA231">
        <v>31.688524590163929</v>
      </c>
      <c r="DB231">
        <v>36.572131147540993</v>
      </c>
      <c r="DC231">
        <v>36.742622950819673</v>
      </c>
      <c r="DD231">
        <v>33.696721311475407</v>
      </c>
      <c r="DE231">
        <v>36.49508196721311</v>
      </c>
      <c r="DF231">
        <v>36.42131147540983</v>
      </c>
      <c r="DG231">
        <v>36.581967213114751</v>
      </c>
      <c r="DH231">
        <v>36.313114754098358</v>
      </c>
      <c r="DI231">
        <v>35.273770491803283</v>
      </c>
      <c r="DJ231">
        <v>36.247540983606562</v>
      </c>
      <c r="DK231">
        <v>36.814754098360652</v>
      </c>
      <c r="DL231">
        <v>36.245901639344261</v>
      </c>
      <c r="DM231">
        <v>36.377049180327873</v>
      </c>
      <c r="DN231">
        <v>36.481967213114757</v>
      </c>
      <c r="DO231">
        <v>36.480327868852463</v>
      </c>
      <c r="DP231">
        <v>36.480327868852463</v>
      </c>
      <c r="DQ231">
        <v>37.23770491803279</v>
      </c>
      <c r="DR231">
        <v>37.283606557377063</v>
      </c>
      <c r="DS231">
        <v>38.183606557377047</v>
      </c>
      <c r="DT231">
        <v>37.10327868852459</v>
      </c>
      <c r="DU231">
        <v>37.38360655737705</v>
      </c>
      <c r="DV231">
        <v>37.060655737704913</v>
      </c>
      <c r="DW231">
        <v>37.140983606557377</v>
      </c>
      <c r="DX231">
        <v>37.804918032786887</v>
      </c>
      <c r="DY231">
        <v>37.803278688524593</v>
      </c>
      <c r="DZ231">
        <v>38.091803278688523</v>
      </c>
      <c r="EA231">
        <v>37.796721311475409</v>
      </c>
      <c r="EB231">
        <v>36.337704918032777</v>
      </c>
      <c r="EC231">
        <v>37.318032786885247</v>
      </c>
      <c r="ED231">
        <v>32.278688524590173</v>
      </c>
      <c r="EE231">
        <v>33.211475409836069</v>
      </c>
      <c r="EF231">
        <v>35.440983606557381</v>
      </c>
      <c r="EG231">
        <v>31.92786885245901</v>
      </c>
      <c r="EH231">
        <v>32.288524590163931</v>
      </c>
      <c r="EI231">
        <v>31.803278688524589</v>
      </c>
      <c r="EJ231">
        <v>31.819672131147541</v>
      </c>
      <c r="EK231">
        <v>31.819672131147541</v>
      </c>
      <c r="EL231">
        <v>31.690163934426231</v>
      </c>
      <c r="EM231">
        <v>31.89016393442623</v>
      </c>
      <c r="EN231">
        <v>30.222950819672128</v>
      </c>
      <c r="EO231">
        <v>37.39672131147541</v>
      </c>
      <c r="EP231">
        <v>37.33606557377049</v>
      </c>
      <c r="EQ231">
        <v>37.091803278688523</v>
      </c>
      <c r="ER231">
        <v>32.447540983606558</v>
      </c>
      <c r="ES231">
        <v>37.108196721311472</v>
      </c>
      <c r="ET231">
        <v>37.403278688524587</v>
      </c>
      <c r="EU231">
        <v>34.867213114754101</v>
      </c>
      <c r="EV231">
        <v>37.468852459016389</v>
      </c>
      <c r="EW231">
        <v>37.491803278688522</v>
      </c>
      <c r="EX231">
        <v>37.242622950819673</v>
      </c>
      <c r="EY231">
        <v>37.23770491803279</v>
      </c>
      <c r="EZ231">
        <v>36.132786885245899</v>
      </c>
      <c r="FA231">
        <v>36.270491803278688</v>
      </c>
      <c r="FB231">
        <v>36.890163934426234</v>
      </c>
      <c r="FC231">
        <v>37.108196721311472</v>
      </c>
      <c r="FD231">
        <v>23.014754098360651</v>
      </c>
      <c r="FE231">
        <v>28.752459016393441</v>
      </c>
      <c r="FF231">
        <v>24.359016393442619</v>
      </c>
      <c r="FG231">
        <v>23.537704918032791</v>
      </c>
      <c r="FH231">
        <v>36.757377049180327</v>
      </c>
      <c r="FI231">
        <v>35.84098360655738</v>
      </c>
      <c r="FJ231">
        <v>36.472131147540978</v>
      </c>
      <c r="FK231">
        <v>36.773770491803283</v>
      </c>
      <c r="FL231">
        <v>36.808196721311482</v>
      </c>
      <c r="FM231">
        <v>36.334426229508203</v>
      </c>
      <c r="FN231">
        <v>36.581967213114751</v>
      </c>
      <c r="FO231">
        <v>33.311475409836063</v>
      </c>
      <c r="FP231">
        <v>36.477049180327867</v>
      </c>
      <c r="FQ231">
        <v>35.881967213114763</v>
      </c>
      <c r="FR231">
        <v>36.416393442622962</v>
      </c>
      <c r="FS231">
        <v>36.508196721311478</v>
      </c>
      <c r="FT231">
        <v>33.254098360655739</v>
      </c>
      <c r="FU231">
        <v>37.185245901639348</v>
      </c>
      <c r="FV231">
        <v>36.813114754098358</v>
      </c>
      <c r="FW231">
        <v>36.644262295081973</v>
      </c>
      <c r="FX231">
        <v>36.229508196721312</v>
      </c>
      <c r="FY231">
        <v>37.222950819672128</v>
      </c>
      <c r="FZ231">
        <v>35.622950819672127</v>
      </c>
      <c r="GA231">
        <v>35.903278688524587</v>
      </c>
      <c r="GB231">
        <v>37.757377049180327</v>
      </c>
      <c r="GC231">
        <v>30.045901639344262</v>
      </c>
      <c r="GD231">
        <v>37.11639344262295</v>
      </c>
      <c r="GE231">
        <v>35.593442622950818</v>
      </c>
      <c r="GF231">
        <v>36.913114754098359</v>
      </c>
      <c r="GG231">
        <v>36.168852459016399</v>
      </c>
      <c r="GH231">
        <v>33.83606557377049</v>
      </c>
      <c r="GI231">
        <v>31.863934426229509</v>
      </c>
      <c r="GJ231">
        <v>33.4</v>
      </c>
      <c r="GK231">
        <v>37.086885245901641</v>
      </c>
      <c r="GL231">
        <v>36.831147540983601</v>
      </c>
      <c r="GM231">
        <v>37.060655737704913</v>
      </c>
      <c r="GN231">
        <v>37.139344262295083</v>
      </c>
      <c r="GO231">
        <v>37.044262295081971</v>
      </c>
      <c r="GP231">
        <v>36.903278688524587</v>
      </c>
      <c r="GQ231">
        <v>37.011475409836059</v>
      </c>
      <c r="GR231">
        <v>36.122950819672127</v>
      </c>
      <c r="GS231">
        <v>36.211475409836069</v>
      </c>
      <c r="GT231">
        <v>36.165573770491811</v>
      </c>
      <c r="GU231">
        <v>36.454098360655728</v>
      </c>
      <c r="GV231">
        <v>36.422950819672131</v>
      </c>
      <c r="GW231">
        <v>36.978688524590162</v>
      </c>
      <c r="GX231">
        <v>36.857377049180329</v>
      </c>
      <c r="GY231">
        <v>36.632786885245899</v>
      </c>
      <c r="GZ231">
        <v>37.175409836065569</v>
      </c>
      <c r="HA231">
        <v>37.5</v>
      </c>
      <c r="HB231">
        <v>37.185245901639348</v>
      </c>
      <c r="HC231">
        <v>37.703278688524591</v>
      </c>
      <c r="HD231">
        <v>35.916393442622947</v>
      </c>
      <c r="HE231">
        <v>33.726229508196717</v>
      </c>
      <c r="HF231">
        <v>35.672131147540981</v>
      </c>
      <c r="HG231">
        <v>36.273770491803283</v>
      </c>
      <c r="HH231">
        <v>34.259016393442629</v>
      </c>
      <c r="HI231">
        <v>35.522950819672133</v>
      </c>
      <c r="HJ231">
        <v>37.122950819672127</v>
      </c>
      <c r="HK231">
        <v>36.954098360655728</v>
      </c>
      <c r="HL231">
        <v>36.631147540983598</v>
      </c>
      <c r="HM231">
        <v>36.82295081967213</v>
      </c>
      <c r="HN231">
        <v>36.881967213114763</v>
      </c>
      <c r="HO231">
        <v>36.014754098360648</v>
      </c>
      <c r="HP231">
        <v>33.873770491803278</v>
      </c>
      <c r="HQ231">
        <v>36.886885245901638</v>
      </c>
      <c r="HR231">
        <v>37.26229508196721</v>
      </c>
      <c r="HS231">
        <v>35.765573770491798</v>
      </c>
      <c r="HT231">
        <v>36.82295081967213</v>
      </c>
      <c r="HU231">
        <v>34.593442622950818</v>
      </c>
      <c r="HV231">
        <v>36.886885245901638</v>
      </c>
      <c r="HW231">
        <v>31.481967213114761</v>
      </c>
      <c r="HX231">
        <v>36.337704918032777</v>
      </c>
      <c r="HY231">
        <v>32.885245901639337</v>
      </c>
      <c r="HZ231">
        <v>35.134426229508193</v>
      </c>
      <c r="IA231">
        <v>34.485245901639352</v>
      </c>
      <c r="IB231">
        <v>32.644262295081973</v>
      </c>
      <c r="IC231">
        <v>36.337704918032777</v>
      </c>
      <c r="ID231">
        <v>35.077049180327869</v>
      </c>
      <c r="IE231">
        <v>32.493442622950823</v>
      </c>
      <c r="IF231">
        <v>35.868852459016402</v>
      </c>
      <c r="IG231">
        <v>36.613114754098362</v>
      </c>
      <c r="IH231">
        <v>35.847540983606557</v>
      </c>
      <c r="II231">
        <v>35.747540983606562</v>
      </c>
      <c r="IJ231">
        <v>35.763934426229497</v>
      </c>
      <c r="IK231">
        <v>36.039344262295081</v>
      </c>
      <c r="IL231">
        <v>35.747540983606562</v>
      </c>
      <c r="IM231">
        <v>35.108196721311472</v>
      </c>
      <c r="IN231">
        <v>34.983606557377051</v>
      </c>
      <c r="IO231">
        <v>36.477049180327867</v>
      </c>
      <c r="IP231">
        <v>35.329508196721306</v>
      </c>
      <c r="IQ231">
        <v>36.567213114754097</v>
      </c>
      <c r="IR231">
        <v>35.409836065573771</v>
      </c>
      <c r="IS231">
        <v>35.909836065573771</v>
      </c>
      <c r="IT231">
        <v>37.039344262295081</v>
      </c>
      <c r="IU231">
        <v>36.722950819672128</v>
      </c>
      <c r="IV231">
        <v>36.203278688524591</v>
      </c>
      <c r="IW231">
        <v>34.54262295081967</v>
      </c>
      <c r="IX231">
        <v>37.534426229508192</v>
      </c>
      <c r="IY231">
        <v>36.760655737704923</v>
      </c>
      <c r="IZ231">
        <v>36.862295081967211</v>
      </c>
      <c r="JA231">
        <v>34.490163934426228</v>
      </c>
      <c r="JB231">
        <v>34.716393442622937</v>
      </c>
      <c r="JC231">
        <v>36.240983606557371</v>
      </c>
      <c r="JD231">
        <v>35.557377049180317</v>
      </c>
      <c r="JE231">
        <v>36.640983606557377</v>
      </c>
      <c r="JF231">
        <v>36.054098360655743</v>
      </c>
      <c r="JG231">
        <v>37.039344262295081</v>
      </c>
      <c r="JH231">
        <v>36.316393442622953</v>
      </c>
      <c r="JI231">
        <v>36.375409836065572</v>
      </c>
      <c r="JJ231">
        <v>37.119672131147553</v>
      </c>
      <c r="JK231">
        <v>36.247540983606562</v>
      </c>
      <c r="JL231">
        <v>36.418032786885249</v>
      </c>
      <c r="JM231">
        <v>36.247540983606562</v>
      </c>
      <c r="JN231">
        <v>34</v>
      </c>
      <c r="JO231">
        <v>36.534426229508192</v>
      </c>
      <c r="JP231">
        <v>37.316393442622953</v>
      </c>
      <c r="JQ231">
        <v>35.083606557377053</v>
      </c>
      <c r="JR231">
        <v>35.875409836065572</v>
      </c>
      <c r="JS231">
        <v>36.606557377049178</v>
      </c>
      <c r="JT231">
        <v>35.685245901639348</v>
      </c>
      <c r="JU231">
        <v>35.875409836065572</v>
      </c>
      <c r="JV231">
        <v>34.368852459016402</v>
      </c>
      <c r="JW231">
        <v>35.019672131147537</v>
      </c>
      <c r="JX231">
        <v>34.901639344262293</v>
      </c>
      <c r="JY231">
        <v>35.298360655737703</v>
      </c>
      <c r="JZ231">
        <v>34.970491803278676</v>
      </c>
      <c r="KA231">
        <v>34.891803278688528</v>
      </c>
      <c r="KB231">
        <v>34.972131147540978</v>
      </c>
      <c r="KC231">
        <v>35.732786885245901</v>
      </c>
      <c r="KD231">
        <v>32.973770491803279</v>
      </c>
      <c r="KE231">
        <v>34.998360655737713</v>
      </c>
      <c r="KF231">
        <v>35.047540983606559</v>
      </c>
      <c r="KG231">
        <v>37.459016393442617</v>
      </c>
      <c r="KH231">
        <v>37.226229508196717</v>
      </c>
      <c r="KI231">
        <v>37.265573770491798</v>
      </c>
      <c r="KJ231">
        <v>36.827868852459019</v>
      </c>
      <c r="KK231">
        <v>37.652459016393443</v>
      </c>
      <c r="KL231">
        <v>37.113114754098362</v>
      </c>
      <c r="KM231">
        <v>37.247540983606562</v>
      </c>
      <c r="KN231">
        <v>37.226229508196717</v>
      </c>
      <c r="KO231">
        <v>37.608196721311472</v>
      </c>
      <c r="KP231">
        <v>37.17704918032787</v>
      </c>
      <c r="KQ231">
        <v>37.973770491803279</v>
      </c>
      <c r="KR231">
        <v>37.79344262295082</v>
      </c>
      <c r="KS231">
        <v>34.468852459016389</v>
      </c>
      <c r="KT231">
        <v>37.152459016393443</v>
      </c>
      <c r="KU231">
        <v>34.811475409836063</v>
      </c>
      <c r="KV231">
        <v>36.854098360655733</v>
      </c>
      <c r="KW231">
        <v>37.724590163934423</v>
      </c>
      <c r="KX231">
        <v>36.955737704918043</v>
      </c>
      <c r="KY231">
        <v>37.26229508196721</v>
      </c>
      <c r="KZ231">
        <v>37.17704918032787</v>
      </c>
      <c r="LA231">
        <v>34.001639344262287</v>
      </c>
      <c r="LB231">
        <v>34.811475409836063</v>
      </c>
      <c r="LC231">
        <v>33.863934426229513</v>
      </c>
      <c r="LD231">
        <v>35.255737704918033</v>
      </c>
      <c r="LE231">
        <v>33.73770491803279</v>
      </c>
      <c r="LF231">
        <v>37.247540983606562</v>
      </c>
      <c r="LG231">
        <v>35.493442622950823</v>
      </c>
      <c r="LH231">
        <v>35.493442622950823</v>
      </c>
      <c r="LI231">
        <v>34.954098360655728</v>
      </c>
      <c r="LJ231">
        <v>36.652459016393443</v>
      </c>
      <c r="LK231">
        <v>35.711475409836069</v>
      </c>
      <c r="LL231">
        <v>36.718032786885253</v>
      </c>
      <c r="LM231">
        <v>37.088524590163942</v>
      </c>
      <c r="LN231">
        <v>34.019672131147537</v>
      </c>
      <c r="LO231">
        <v>33.342622950819667</v>
      </c>
      <c r="LP231">
        <v>36.847540983606557</v>
      </c>
      <c r="LQ231">
        <v>36.959016393442617</v>
      </c>
      <c r="LR231">
        <v>35.049180327868847</v>
      </c>
      <c r="LS231">
        <v>36.652459016393443</v>
      </c>
      <c r="LT231">
        <v>37.086885245901641</v>
      </c>
      <c r="LU231">
        <v>33.629508196721311</v>
      </c>
      <c r="LV231">
        <v>35.65901639344262</v>
      </c>
      <c r="LW231">
        <v>36.380327868852447</v>
      </c>
      <c r="LX231">
        <v>36.377049180327873</v>
      </c>
      <c r="LY231">
        <v>36.508196721311478</v>
      </c>
      <c r="LZ231">
        <v>36.4</v>
      </c>
      <c r="MA231">
        <v>36.327868852459019</v>
      </c>
      <c r="MB231">
        <v>35.373770491803278</v>
      </c>
      <c r="MC231">
        <v>36.595081967213119</v>
      </c>
      <c r="MD231">
        <v>36.462295081967213</v>
      </c>
      <c r="ME231">
        <v>35.777049180327872</v>
      </c>
      <c r="MF231">
        <v>36.814754098360652</v>
      </c>
      <c r="MG231">
        <v>36.775409836065577</v>
      </c>
      <c r="MH231">
        <v>36.552459016393442</v>
      </c>
      <c r="MI231">
        <v>34.739344262295077</v>
      </c>
      <c r="MJ231">
        <v>36.983606557377051</v>
      </c>
      <c r="MK231">
        <v>33.373770491803278</v>
      </c>
      <c r="ML231">
        <v>36.672131147540981</v>
      </c>
      <c r="MM231">
        <v>36.249180327868849</v>
      </c>
      <c r="MN231">
        <v>36.670491803278694</v>
      </c>
      <c r="MO231">
        <v>33.401639344262293</v>
      </c>
      <c r="MP231">
        <v>36.709836065573768</v>
      </c>
      <c r="MQ231">
        <v>34.865573770491807</v>
      </c>
      <c r="MR231">
        <v>36.619672131147553</v>
      </c>
      <c r="MS231">
        <v>36.898360655737697</v>
      </c>
      <c r="MT231">
        <v>37.086885245901641</v>
      </c>
      <c r="MU231">
        <v>36.575409836065568</v>
      </c>
      <c r="MV231">
        <v>35.842622950819667</v>
      </c>
      <c r="MW231">
        <v>36.834426229508203</v>
      </c>
      <c r="MX231">
        <v>36.790163934426232</v>
      </c>
      <c r="MY231">
        <v>36.519672131147537</v>
      </c>
      <c r="MZ231">
        <v>36.834426229508203</v>
      </c>
      <c r="NA231">
        <v>36.12131147540984</v>
      </c>
      <c r="NB231">
        <v>36.273770491803283</v>
      </c>
      <c r="NC231">
        <v>38.059016393442619</v>
      </c>
      <c r="ND231">
        <v>38.003278688524588</v>
      </c>
      <c r="NE231">
        <v>37.685245901639348</v>
      </c>
      <c r="NF231">
        <v>37.614754098360663</v>
      </c>
      <c r="NG231">
        <v>37.019672131147537</v>
      </c>
      <c r="NH231">
        <v>37.722950819672128</v>
      </c>
      <c r="NI231">
        <v>37.604918032786877</v>
      </c>
      <c r="NJ231">
        <v>37.88360655737705</v>
      </c>
      <c r="NK231">
        <v>34.337704918032777</v>
      </c>
      <c r="NL231">
        <v>37.757377049180327</v>
      </c>
      <c r="NM231">
        <v>37.88360655737705</v>
      </c>
      <c r="NN231">
        <v>37.88360655737705</v>
      </c>
      <c r="NO231">
        <v>36.385245901639337</v>
      </c>
      <c r="NP231">
        <v>36.186885245901642</v>
      </c>
      <c r="NQ231">
        <v>36.10327868852459</v>
      </c>
      <c r="NR231">
        <v>33.501639344262287</v>
      </c>
      <c r="NS231">
        <v>35.157377049180333</v>
      </c>
      <c r="NT231">
        <v>36.095081967213119</v>
      </c>
      <c r="NU231">
        <v>34.301639344262298</v>
      </c>
      <c r="NV231">
        <v>36.627868852459017</v>
      </c>
      <c r="NW231">
        <v>36.127868852459017</v>
      </c>
      <c r="NX231">
        <v>34.570491803278692</v>
      </c>
      <c r="NY231">
        <v>36.250819672131151</v>
      </c>
      <c r="NZ231">
        <v>36.072131147540993</v>
      </c>
      <c r="OA231">
        <v>33.686885245901642</v>
      </c>
      <c r="OB231">
        <v>35.613114754098362</v>
      </c>
    </row>
    <row r="301" spans="1:392" x14ac:dyDescent="0.35">
      <c r="A301" s="3" t="s">
        <v>0</v>
      </c>
      <c r="B301" s="3" t="s">
        <v>392</v>
      </c>
      <c r="C301" s="3" t="s">
        <v>1</v>
      </c>
      <c r="D301" s="3" t="s">
        <v>2</v>
      </c>
      <c r="E301" s="3" t="s">
        <v>3</v>
      </c>
      <c r="F301" s="3" t="s">
        <v>4</v>
      </c>
      <c r="G301" s="3" t="s">
        <v>5</v>
      </c>
      <c r="H301" s="3" t="s">
        <v>6</v>
      </c>
      <c r="I301" s="3" t="s">
        <v>7</v>
      </c>
      <c r="J301" s="3" t="s">
        <v>8</v>
      </c>
      <c r="K301" s="3" t="s">
        <v>9</v>
      </c>
      <c r="L301" s="3" t="s">
        <v>10</v>
      </c>
      <c r="M301" s="3" t="s">
        <v>11</v>
      </c>
      <c r="N301" s="3" t="s">
        <v>12</v>
      </c>
      <c r="O301" s="3" t="s">
        <v>13</v>
      </c>
      <c r="P301" s="3" t="s">
        <v>14</v>
      </c>
      <c r="Q301" s="3" t="s">
        <v>15</v>
      </c>
      <c r="R301" s="3" t="s">
        <v>16</v>
      </c>
      <c r="S301" s="3" t="s">
        <v>17</v>
      </c>
      <c r="T301" s="3" t="s">
        <v>18</v>
      </c>
      <c r="U301" s="3" t="s">
        <v>19</v>
      </c>
      <c r="V301" s="3" t="s">
        <v>20</v>
      </c>
      <c r="W301" s="3" t="s">
        <v>21</v>
      </c>
      <c r="X301" s="3" t="s">
        <v>22</v>
      </c>
      <c r="Y301" s="3" t="s">
        <v>23</v>
      </c>
      <c r="Z301" s="3" t="s">
        <v>24</v>
      </c>
      <c r="AA301" s="3" t="s">
        <v>25</v>
      </c>
      <c r="AB301" s="3" t="s">
        <v>26</v>
      </c>
      <c r="AC301" s="3" t="s">
        <v>27</v>
      </c>
      <c r="AD301" s="3" t="s">
        <v>28</v>
      </c>
      <c r="AE301" s="3" t="s">
        <v>29</v>
      </c>
      <c r="AF301" s="3" t="s">
        <v>30</v>
      </c>
      <c r="AG301" s="3" t="s">
        <v>31</v>
      </c>
      <c r="AH301" s="3" t="s">
        <v>32</v>
      </c>
      <c r="AI301" s="3" t="s">
        <v>33</v>
      </c>
      <c r="AJ301" s="3" t="s">
        <v>34</v>
      </c>
      <c r="AK301" s="3" t="s">
        <v>35</v>
      </c>
      <c r="AL301" s="3" t="s">
        <v>36</v>
      </c>
      <c r="AM301" s="3" t="s">
        <v>37</v>
      </c>
      <c r="AN301" s="3" t="s">
        <v>38</v>
      </c>
      <c r="AO301" s="3" t="s">
        <v>39</v>
      </c>
      <c r="AP301" s="3" t="s">
        <v>40</v>
      </c>
      <c r="AQ301" s="3" t="s">
        <v>41</v>
      </c>
      <c r="AR301" s="3" t="s">
        <v>42</v>
      </c>
      <c r="AS301" s="3" t="s">
        <v>43</v>
      </c>
      <c r="AT301" s="3" t="s">
        <v>44</v>
      </c>
      <c r="AU301" s="3" t="s">
        <v>45</v>
      </c>
      <c r="AV301" s="3" t="s">
        <v>46</v>
      </c>
      <c r="AW301" s="3" t="s">
        <v>47</v>
      </c>
      <c r="AX301" s="3" t="s">
        <v>48</v>
      </c>
      <c r="AY301" s="3" t="s">
        <v>49</v>
      </c>
      <c r="AZ301" s="3" t="s">
        <v>50</v>
      </c>
      <c r="BA301" s="3" t="s">
        <v>51</v>
      </c>
      <c r="BB301" s="3" t="s">
        <v>52</v>
      </c>
      <c r="BC301" s="3" t="s">
        <v>53</v>
      </c>
      <c r="BD301" s="3" t="s">
        <v>54</v>
      </c>
      <c r="BE301" s="3" t="s">
        <v>55</v>
      </c>
      <c r="BF301" s="3" t="s">
        <v>56</v>
      </c>
      <c r="BG301" s="3" t="s">
        <v>57</v>
      </c>
      <c r="BH301" s="3" t="s">
        <v>58</v>
      </c>
      <c r="BI301" s="3" t="s">
        <v>59</v>
      </c>
      <c r="BJ301" s="3" t="s">
        <v>60</v>
      </c>
      <c r="BK301" s="3" t="s">
        <v>61</v>
      </c>
      <c r="BL301" s="3" t="s">
        <v>62</v>
      </c>
      <c r="BM301" s="3" t="s">
        <v>63</v>
      </c>
      <c r="BN301" s="3" t="s">
        <v>64</v>
      </c>
      <c r="BO301" s="3" t="s">
        <v>65</v>
      </c>
      <c r="BP301" s="3" t="s">
        <v>66</v>
      </c>
      <c r="BQ301" s="3" t="s">
        <v>67</v>
      </c>
      <c r="BR301" s="3" t="s">
        <v>68</v>
      </c>
      <c r="BS301" s="3" t="s">
        <v>69</v>
      </c>
      <c r="BT301" s="3" t="s">
        <v>70</v>
      </c>
      <c r="BU301" s="3" t="s">
        <v>71</v>
      </c>
      <c r="BV301" s="3" t="s">
        <v>72</v>
      </c>
      <c r="BW301" s="3" t="s">
        <v>73</v>
      </c>
      <c r="BX301" s="3" t="s">
        <v>74</v>
      </c>
      <c r="BY301" s="3" t="s">
        <v>75</v>
      </c>
      <c r="BZ301" s="3" t="s">
        <v>76</v>
      </c>
      <c r="CA301" s="3" t="s">
        <v>77</v>
      </c>
      <c r="CB301" s="3" t="s">
        <v>78</v>
      </c>
      <c r="CC301" s="3" t="s">
        <v>79</v>
      </c>
      <c r="CD301" s="3" t="s">
        <v>80</v>
      </c>
      <c r="CE301" s="3" t="s">
        <v>81</v>
      </c>
      <c r="CF301" s="3" t="s">
        <v>82</v>
      </c>
      <c r="CG301" s="3" t="s">
        <v>83</v>
      </c>
      <c r="CH301" s="3" t="s">
        <v>84</v>
      </c>
      <c r="CI301" s="3" t="s">
        <v>85</v>
      </c>
      <c r="CJ301" s="3" t="s">
        <v>86</v>
      </c>
      <c r="CK301" s="3" t="s">
        <v>87</v>
      </c>
      <c r="CL301" s="3" t="s">
        <v>88</v>
      </c>
      <c r="CM301" s="3" t="s">
        <v>89</v>
      </c>
      <c r="CN301" s="3" t="s">
        <v>90</v>
      </c>
      <c r="CO301" s="3" t="s">
        <v>91</v>
      </c>
      <c r="CP301" s="3" t="s">
        <v>92</v>
      </c>
      <c r="CQ301" s="3" t="s">
        <v>93</v>
      </c>
      <c r="CR301" s="3" t="s">
        <v>94</v>
      </c>
      <c r="CS301" s="3" t="s">
        <v>95</v>
      </c>
      <c r="CT301" s="3" t="s">
        <v>96</v>
      </c>
      <c r="CU301" s="3" t="s">
        <v>97</v>
      </c>
      <c r="CV301" s="3" t="s">
        <v>98</v>
      </c>
      <c r="CW301" s="3" t="s">
        <v>99</v>
      </c>
      <c r="CX301" s="3" t="s">
        <v>100</v>
      </c>
      <c r="CY301" s="3" t="s">
        <v>101</v>
      </c>
      <c r="CZ301" s="3" t="s">
        <v>102</v>
      </c>
      <c r="DA301" s="3" t="s">
        <v>103</v>
      </c>
      <c r="DB301" s="3" t="s">
        <v>104</v>
      </c>
      <c r="DC301" s="3" t="s">
        <v>105</v>
      </c>
      <c r="DD301" s="3" t="s">
        <v>106</v>
      </c>
      <c r="DE301" s="3" t="s">
        <v>107</v>
      </c>
      <c r="DF301" s="3" t="s">
        <v>108</v>
      </c>
      <c r="DG301" s="3" t="s">
        <v>109</v>
      </c>
      <c r="DH301" s="3" t="s">
        <v>110</v>
      </c>
      <c r="DI301" s="3" t="s">
        <v>111</v>
      </c>
      <c r="DJ301" s="3" t="s">
        <v>112</v>
      </c>
      <c r="DK301" s="3" t="s">
        <v>113</v>
      </c>
      <c r="DL301" s="3" t="s">
        <v>114</v>
      </c>
      <c r="DM301" s="3" t="s">
        <v>115</v>
      </c>
      <c r="DN301" s="3" t="s">
        <v>116</v>
      </c>
      <c r="DO301" s="3" t="s">
        <v>117</v>
      </c>
      <c r="DP301" s="3" t="s">
        <v>118</v>
      </c>
      <c r="DQ301" s="3" t="s">
        <v>119</v>
      </c>
      <c r="DR301" s="3" t="s">
        <v>120</v>
      </c>
      <c r="DS301" s="3" t="s">
        <v>121</v>
      </c>
      <c r="DT301" s="3" t="s">
        <v>122</v>
      </c>
      <c r="DU301" s="3" t="s">
        <v>123</v>
      </c>
      <c r="DV301" s="3" t="s">
        <v>124</v>
      </c>
      <c r="DW301" s="3" t="s">
        <v>125</v>
      </c>
      <c r="DX301" s="3" t="s">
        <v>126</v>
      </c>
      <c r="DY301" s="3" t="s">
        <v>127</v>
      </c>
      <c r="DZ301" s="3" t="s">
        <v>128</v>
      </c>
      <c r="EA301" s="3" t="s">
        <v>129</v>
      </c>
      <c r="EB301" s="3" t="s">
        <v>130</v>
      </c>
      <c r="EC301" s="3" t="s">
        <v>131</v>
      </c>
      <c r="ED301" s="3" t="s">
        <v>132</v>
      </c>
      <c r="EE301" s="3" t="s">
        <v>133</v>
      </c>
      <c r="EF301" s="3" t="s">
        <v>134</v>
      </c>
      <c r="EG301" s="3" t="s">
        <v>135</v>
      </c>
      <c r="EH301" s="3" t="s">
        <v>136</v>
      </c>
      <c r="EI301" s="3" t="s">
        <v>137</v>
      </c>
      <c r="EJ301" s="3" t="s">
        <v>138</v>
      </c>
      <c r="EK301" s="3" t="s">
        <v>139</v>
      </c>
      <c r="EL301" s="3" t="s">
        <v>140</v>
      </c>
      <c r="EM301" s="3" t="s">
        <v>141</v>
      </c>
      <c r="EN301" s="3" t="s">
        <v>142</v>
      </c>
      <c r="EO301" s="3" t="s">
        <v>143</v>
      </c>
      <c r="EP301" s="3" t="s">
        <v>144</v>
      </c>
      <c r="EQ301" s="3" t="s">
        <v>145</v>
      </c>
      <c r="ER301" s="3" t="s">
        <v>146</v>
      </c>
      <c r="ES301" s="3" t="s">
        <v>147</v>
      </c>
      <c r="ET301" s="3" t="s">
        <v>148</v>
      </c>
      <c r="EU301" s="3" t="s">
        <v>149</v>
      </c>
      <c r="EV301" s="3" t="s">
        <v>150</v>
      </c>
      <c r="EW301" s="3" t="s">
        <v>151</v>
      </c>
      <c r="EX301" s="3" t="s">
        <v>152</v>
      </c>
      <c r="EY301" s="3" t="s">
        <v>153</v>
      </c>
      <c r="EZ301" s="3" t="s">
        <v>154</v>
      </c>
      <c r="FA301" s="3" t="s">
        <v>155</v>
      </c>
      <c r="FB301" s="3" t="s">
        <v>156</v>
      </c>
      <c r="FC301" s="3" t="s">
        <v>157</v>
      </c>
      <c r="FD301" s="3" t="s">
        <v>158</v>
      </c>
      <c r="FE301" s="3" t="s">
        <v>159</v>
      </c>
      <c r="FF301" s="3" t="s">
        <v>160</v>
      </c>
      <c r="FG301" s="3" t="s">
        <v>161</v>
      </c>
      <c r="FH301" s="3" t="s">
        <v>162</v>
      </c>
      <c r="FI301" s="3" t="s">
        <v>163</v>
      </c>
      <c r="FJ301" s="3" t="s">
        <v>164</v>
      </c>
      <c r="FK301" s="3" t="s">
        <v>165</v>
      </c>
      <c r="FL301" s="3" t="s">
        <v>166</v>
      </c>
      <c r="FM301" s="3" t="s">
        <v>167</v>
      </c>
      <c r="FN301" s="3" t="s">
        <v>168</v>
      </c>
      <c r="FO301" s="3" t="s">
        <v>169</v>
      </c>
      <c r="FP301" s="3" t="s">
        <v>170</v>
      </c>
      <c r="FQ301" s="3" t="s">
        <v>171</v>
      </c>
      <c r="FR301" s="3" t="s">
        <v>172</v>
      </c>
      <c r="FS301" s="3" t="s">
        <v>173</v>
      </c>
      <c r="FT301" s="3" t="s">
        <v>174</v>
      </c>
      <c r="FU301" s="3" t="s">
        <v>175</v>
      </c>
      <c r="FV301" s="3" t="s">
        <v>176</v>
      </c>
      <c r="FW301" s="3" t="s">
        <v>177</v>
      </c>
      <c r="FX301" s="3" t="s">
        <v>178</v>
      </c>
      <c r="FY301" s="3" t="s">
        <v>179</v>
      </c>
      <c r="FZ301" s="3" t="s">
        <v>180</v>
      </c>
      <c r="GA301" s="3" t="s">
        <v>181</v>
      </c>
      <c r="GB301" s="3" t="s">
        <v>182</v>
      </c>
      <c r="GC301" s="3" t="s">
        <v>183</v>
      </c>
      <c r="GD301" s="3" t="s">
        <v>184</v>
      </c>
      <c r="GE301" s="3" t="s">
        <v>185</v>
      </c>
      <c r="GF301" s="3" t="s">
        <v>186</v>
      </c>
      <c r="GG301" s="3" t="s">
        <v>187</v>
      </c>
      <c r="GH301" s="3" t="s">
        <v>188</v>
      </c>
      <c r="GI301" s="3" t="s">
        <v>189</v>
      </c>
      <c r="GJ301" s="3" t="s">
        <v>190</v>
      </c>
      <c r="GK301" s="3" t="s">
        <v>191</v>
      </c>
      <c r="GL301" s="3" t="s">
        <v>192</v>
      </c>
      <c r="GM301" s="3" t="s">
        <v>193</v>
      </c>
      <c r="GN301" s="3" t="s">
        <v>194</v>
      </c>
      <c r="GO301" s="3" t="s">
        <v>195</v>
      </c>
      <c r="GP301" s="3" t="s">
        <v>196</v>
      </c>
      <c r="GQ301" s="3" t="s">
        <v>197</v>
      </c>
      <c r="GR301" s="3" t="s">
        <v>198</v>
      </c>
      <c r="GS301" s="3" t="s">
        <v>199</v>
      </c>
      <c r="GT301" s="3" t="s">
        <v>200</v>
      </c>
      <c r="GU301" s="3" t="s">
        <v>201</v>
      </c>
      <c r="GV301" s="3" t="s">
        <v>202</v>
      </c>
      <c r="GW301" s="3" t="s">
        <v>203</v>
      </c>
      <c r="GX301" s="3" t="s">
        <v>204</v>
      </c>
      <c r="GY301" s="3" t="s">
        <v>205</v>
      </c>
      <c r="GZ301" s="3" t="s">
        <v>206</v>
      </c>
      <c r="HA301" s="3" t="s">
        <v>207</v>
      </c>
      <c r="HB301" s="3" t="s">
        <v>208</v>
      </c>
      <c r="HC301" s="3" t="s">
        <v>209</v>
      </c>
      <c r="HD301" s="3" t="s">
        <v>210</v>
      </c>
      <c r="HE301" s="3" t="s">
        <v>211</v>
      </c>
      <c r="HF301" s="3" t="s">
        <v>212</v>
      </c>
      <c r="HG301" s="3" t="s">
        <v>213</v>
      </c>
      <c r="HH301" s="3" t="s">
        <v>214</v>
      </c>
      <c r="HI301" s="3" t="s">
        <v>215</v>
      </c>
      <c r="HJ301" s="3" t="s">
        <v>216</v>
      </c>
      <c r="HK301" s="3" t="s">
        <v>217</v>
      </c>
      <c r="HL301" s="3" t="s">
        <v>218</v>
      </c>
      <c r="HM301" s="3" t="s">
        <v>219</v>
      </c>
      <c r="HN301" s="3" t="s">
        <v>220</v>
      </c>
      <c r="HO301" s="3" t="s">
        <v>221</v>
      </c>
      <c r="HP301" s="3" t="s">
        <v>222</v>
      </c>
      <c r="HQ301" s="3" t="s">
        <v>223</v>
      </c>
      <c r="HR301" s="3" t="s">
        <v>224</v>
      </c>
      <c r="HS301" s="3" t="s">
        <v>225</v>
      </c>
      <c r="HT301" s="3" t="s">
        <v>226</v>
      </c>
      <c r="HU301" s="3" t="s">
        <v>227</v>
      </c>
      <c r="HV301" s="3" t="s">
        <v>228</v>
      </c>
      <c r="HW301" s="3" t="s">
        <v>229</v>
      </c>
      <c r="HX301" s="3" t="s">
        <v>230</v>
      </c>
      <c r="HY301" s="3" t="s">
        <v>231</v>
      </c>
      <c r="HZ301" s="3" t="s">
        <v>232</v>
      </c>
      <c r="IA301" s="3" t="s">
        <v>233</v>
      </c>
      <c r="IB301" s="3" t="s">
        <v>234</v>
      </c>
      <c r="IC301" s="3" t="s">
        <v>235</v>
      </c>
      <c r="ID301" s="3" t="s">
        <v>236</v>
      </c>
      <c r="IE301" s="3" t="s">
        <v>237</v>
      </c>
      <c r="IF301" s="3" t="s">
        <v>238</v>
      </c>
      <c r="IG301" s="3" t="s">
        <v>239</v>
      </c>
      <c r="IH301" s="3" t="s">
        <v>240</v>
      </c>
      <c r="II301" s="3" t="s">
        <v>241</v>
      </c>
      <c r="IJ301" s="3" t="s">
        <v>242</v>
      </c>
      <c r="IK301" s="3" t="s">
        <v>243</v>
      </c>
      <c r="IL301" s="3" t="s">
        <v>244</v>
      </c>
      <c r="IM301" s="3" t="s">
        <v>245</v>
      </c>
      <c r="IN301" s="3" t="s">
        <v>246</v>
      </c>
      <c r="IO301" s="3" t="s">
        <v>247</v>
      </c>
      <c r="IP301" s="3" t="s">
        <v>248</v>
      </c>
      <c r="IQ301" s="3" t="s">
        <v>249</v>
      </c>
      <c r="IR301" s="3" t="s">
        <v>250</v>
      </c>
      <c r="IS301" s="3" t="s">
        <v>251</v>
      </c>
      <c r="IT301" s="3" t="s">
        <v>252</v>
      </c>
      <c r="IU301" s="3" t="s">
        <v>253</v>
      </c>
      <c r="IV301" s="3" t="s">
        <v>254</v>
      </c>
      <c r="IW301" s="3" t="s">
        <v>255</v>
      </c>
      <c r="IX301" s="3" t="s">
        <v>256</v>
      </c>
      <c r="IY301" s="3" t="s">
        <v>257</v>
      </c>
      <c r="IZ301" s="3" t="s">
        <v>258</v>
      </c>
      <c r="JA301" s="3" t="s">
        <v>259</v>
      </c>
      <c r="JB301" s="3" t="s">
        <v>260</v>
      </c>
      <c r="JC301" s="3" t="s">
        <v>261</v>
      </c>
      <c r="JD301" s="3" t="s">
        <v>262</v>
      </c>
      <c r="JE301" s="3" t="s">
        <v>263</v>
      </c>
      <c r="JF301" s="3" t="s">
        <v>264</v>
      </c>
      <c r="JG301" s="3" t="s">
        <v>265</v>
      </c>
      <c r="JH301" s="3" t="s">
        <v>266</v>
      </c>
      <c r="JI301" s="3" t="s">
        <v>267</v>
      </c>
      <c r="JJ301" s="3" t="s">
        <v>268</v>
      </c>
      <c r="JK301" s="3" t="s">
        <v>269</v>
      </c>
      <c r="JL301" s="3" t="s">
        <v>270</v>
      </c>
      <c r="JM301" s="3" t="s">
        <v>271</v>
      </c>
      <c r="JN301" s="3" t="s">
        <v>272</v>
      </c>
      <c r="JO301" s="3" t="s">
        <v>273</v>
      </c>
      <c r="JP301" s="3" t="s">
        <v>274</v>
      </c>
      <c r="JQ301" s="3" t="s">
        <v>275</v>
      </c>
      <c r="JR301" s="3" t="s">
        <v>276</v>
      </c>
      <c r="JS301" s="3" t="s">
        <v>277</v>
      </c>
      <c r="JT301" s="3" t="s">
        <v>278</v>
      </c>
      <c r="JU301" s="3" t="s">
        <v>279</v>
      </c>
      <c r="JV301" s="3" t="s">
        <v>280</v>
      </c>
      <c r="JW301" s="3" t="s">
        <v>281</v>
      </c>
      <c r="JX301" s="3" t="s">
        <v>282</v>
      </c>
      <c r="JY301" s="3" t="s">
        <v>283</v>
      </c>
      <c r="JZ301" s="3" t="s">
        <v>284</v>
      </c>
      <c r="KA301" s="3" t="s">
        <v>285</v>
      </c>
      <c r="KB301" s="3" t="s">
        <v>286</v>
      </c>
      <c r="KC301" s="3" t="s">
        <v>287</v>
      </c>
      <c r="KD301" s="3" t="s">
        <v>288</v>
      </c>
      <c r="KE301" s="3" t="s">
        <v>289</v>
      </c>
      <c r="KF301" s="3" t="s">
        <v>290</v>
      </c>
      <c r="KG301" s="3" t="s">
        <v>291</v>
      </c>
      <c r="KH301" s="3" t="s">
        <v>292</v>
      </c>
      <c r="KI301" s="3" t="s">
        <v>293</v>
      </c>
      <c r="KJ301" s="3" t="s">
        <v>294</v>
      </c>
      <c r="KK301" s="3" t="s">
        <v>295</v>
      </c>
      <c r="KL301" s="3" t="s">
        <v>296</v>
      </c>
      <c r="KM301" s="3" t="s">
        <v>297</v>
      </c>
      <c r="KN301" s="3" t="s">
        <v>298</v>
      </c>
      <c r="KO301" s="3" t="s">
        <v>299</v>
      </c>
      <c r="KP301" s="3" t="s">
        <v>300</v>
      </c>
      <c r="KQ301" s="3" t="s">
        <v>301</v>
      </c>
      <c r="KR301" s="3" t="s">
        <v>302</v>
      </c>
      <c r="KS301" s="3" t="s">
        <v>303</v>
      </c>
      <c r="KT301" s="3" t="s">
        <v>304</v>
      </c>
      <c r="KU301" s="3" t="s">
        <v>305</v>
      </c>
      <c r="KV301" s="3" t="s">
        <v>306</v>
      </c>
      <c r="KW301" s="3" t="s">
        <v>307</v>
      </c>
      <c r="KX301" s="3" t="s">
        <v>308</v>
      </c>
      <c r="KY301" s="3" t="s">
        <v>309</v>
      </c>
      <c r="KZ301" s="3" t="s">
        <v>310</v>
      </c>
      <c r="LA301" s="3" t="s">
        <v>311</v>
      </c>
      <c r="LB301" s="3" t="s">
        <v>312</v>
      </c>
      <c r="LC301" s="3" t="s">
        <v>313</v>
      </c>
      <c r="LD301" s="3" t="s">
        <v>314</v>
      </c>
      <c r="LE301" s="3" t="s">
        <v>315</v>
      </c>
      <c r="LF301" s="3" t="s">
        <v>316</v>
      </c>
      <c r="LG301" s="3" t="s">
        <v>317</v>
      </c>
      <c r="LH301" s="3" t="s">
        <v>318</v>
      </c>
      <c r="LI301" s="3" t="s">
        <v>319</v>
      </c>
      <c r="LJ301" s="3" t="s">
        <v>320</v>
      </c>
      <c r="LK301" s="3" t="s">
        <v>321</v>
      </c>
      <c r="LL301" s="3" t="s">
        <v>322</v>
      </c>
      <c r="LM301" s="3" t="s">
        <v>323</v>
      </c>
      <c r="LN301" s="3" t="s">
        <v>324</v>
      </c>
      <c r="LO301" s="3" t="s">
        <v>325</v>
      </c>
      <c r="LP301" s="3" t="s">
        <v>326</v>
      </c>
      <c r="LQ301" s="3" t="s">
        <v>327</v>
      </c>
      <c r="LR301" s="3" t="s">
        <v>328</v>
      </c>
      <c r="LS301" s="3" t="s">
        <v>329</v>
      </c>
      <c r="LT301" s="3" t="s">
        <v>330</v>
      </c>
      <c r="LU301" s="3" t="s">
        <v>331</v>
      </c>
      <c r="LV301" s="3" t="s">
        <v>332</v>
      </c>
      <c r="LW301" s="3" t="s">
        <v>333</v>
      </c>
      <c r="LX301" s="3" t="s">
        <v>334</v>
      </c>
      <c r="LY301" s="3" t="s">
        <v>335</v>
      </c>
      <c r="LZ301" s="3" t="s">
        <v>336</v>
      </c>
      <c r="MA301" s="3" t="s">
        <v>337</v>
      </c>
      <c r="MB301" s="3" t="s">
        <v>338</v>
      </c>
      <c r="MC301" s="3" t="s">
        <v>339</v>
      </c>
      <c r="MD301" s="3" t="s">
        <v>340</v>
      </c>
      <c r="ME301" s="3" t="s">
        <v>341</v>
      </c>
      <c r="MF301" s="3" t="s">
        <v>342</v>
      </c>
      <c r="MG301" s="3" t="s">
        <v>343</v>
      </c>
      <c r="MH301" s="3" t="s">
        <v>344</v>
      </c>
      <c r="MI301" s="3" t="s">
        <v>345</v>
      </c>
      <c r="MJ301" s="3" t="s">
        <v>346</v>
      </c>
      <c r="MK301" s="3" t="s">
        <v>347</v>
      </c>
      <c r="ML301" s="3" t="s">
        <v>348</v>
      </c>
      <c r="MM301" s="3" t="s">
        <v>349</v>
      </c>
      <c r="MN301" s="3" t="s">
        <v>350</v>
      </c>
      <c r="MO301" s="3" t="s">
        <v>351</v>
      </c>
      <c r="MP301" s="3" t="s">
        <v>352</v>
      </c>
      <c r="MQ301" s="3" t="s">
        <v>353</v>
      </c>
      <c r="MR301" s="3" t="s">
        <v>354</v>
      </c>
      <c r="MS301" s="3" t="s">
        <v>355</v>
      </c>
      <c r="MT301" s="3" t="s">
        <v>356</v>
      </c>
      <c r="MU301" s="3" t="s">
        <v>357</v>
      </c>
      <c r="MV301" s="3" t="s">
        <v>358</v>
      </c>
      <c r="MW301" s="3" t="s">
        <v>359</v>
      </c>
      <c r="MX301" s="3" t="s">
        <v>360</v>
      </c>
      <c r="MY301" s="3" t="s">
        <v>361</v>
      </c>
      <c r="MZ301" s="3" t="s">
        <v>362</v>
      </c>
      <c r="NA301" s="3" t="s">
        <v>363</v>
      </c>
      <c r="NB301" s="3" t="s">
        <v>364</v>
      </c>
      <c r="NC301" s="3" t="s">
        <v>365</v>
      </c>
      <c r="ND301" s="3" t="s">
        <v>366</v>
      </c>
      <c r="NE301" s="3" t="s">
        <v>367</v>
      </c>
      <c r="NF301" s="3" t="s">
        <v>368</v>
      </c>
      <c r="NG301" s="3" t="s">
        <v>369</v>
      </c>
      <c r="NH301" s="3" t="s">
        <v>370</v>
      </c>
      <c r="NI301" s="3" t="s">
        <v>371</v>
      </c>
      <c r="NJ301" s="3" t="s">
        <v>372</v>
      </c>
      <c r="NK301" s="3" t="s">
        <v>373</v>
      </c>
      <c r="NL301" s="3" t="s">
        <v>374</v>
      </c>
      <c r="NM301" s="3" t="s">
        <v>375</v>
      </c>
      <c r="NN301" s="3" t="s">
        <v>376</v>
      </c>
      <c r="NO301" s="3" t="s">
        <v>377</v>
      </c>
      <c r="NP301" s="3" t="s">
        <v>378</v>
      </c>
      <c r="NQ301" s="3" t="s">
        <v>379</v>
      </c>
      <c r="NR301" s="3" t="s">
        <v>380</v>
      </c>
      <c r="NS301" s="3" t="s">
        <v>381</v>
      </c>
      <c r="NT301" s="3" t="s">
        <v>382</v>
      </c>
      <c r="NU301" s="3" t="s">
        <v>383</v>
      </c>
      <c r="NV301" s="3" t="s">
        <v>384</v>
      </c>
      <c r="NW301" s="3" t="s">
        <v>385</v>
      </c>
      <c r="NX301" s="3" t="s">
        <v>386</v>
      </c>
      <c r="NY301" s="3" t="s">
        <v>387</v>
      </c>
      <c r="NZ301" s="3" t="s">
        <v>388</v>
      </c>
      <c r="OA301" s="3" t="s">
        <v>389</v>
      </c>
      <c r="OB301" s="3" t="s">
        <v>390</v>
      </c>
    </row>
    <row r="302" spans="1:392" x14ac:dyDescent="0.35">
      <c r="A302">
        <v>1991</v>
      </c>
      <c r="B302" t="s">
        <v>399</v>
      </c>
      <c r="C302">
        <v>34.54262295081967</v>
      </c>
      <c r="D302">
        <v>34.575409836065568</v>
      </c>
      <c r="E302">
        <v>34.595081967213119</v>
      </c>
      <c r="F302">
        <v>34.503278688524588</v>
      </c>
      <c r="G302">
        <v>34.479508196721312</v>
      </c>
      <c r="H302">
        <v>34.550819672131148</v>
      </c>
      <c r="I302">
        <v>27.27540983606557</v>
      </c>
      <c r="J302">
        <v>29.30491803278688</v>
      </c>
      <c r="K302">
        <v>27.136065573770491</v>
      </c>
      <c r="L302">
        <v>28.900819672131149</v>
      </c>
      <c r="M302">
        <v>28.900819672131149</v>
      </c>
      <c r="N302">
        <v>29.14508196721312</v>
      </c>
      <c r="O302">
        <v>29.08606557377049</v>
      </c>
      <c r="P302">
        <v>29.369672131147539</v>
      </c>
      <c r="Q302">
        <v>28.696721311475411</v>
      </c>
      <c r="R302">
        <v>29.509016393442622</v>
      </c>
      <c r="S302">
        <v>29.910655737704921</v>
      </c>
      <c r="T302">
        <v>28.830327868852461</v>
      </c>
      <c r="U302">
        <v>34.331967213114751</v>
      </c>
      <c r="V302">
        <v>34.430327868852459</v>
      </c>
      <c r="W302">
        <v>33.080327868852457</v>
      </c>
      <c r="X302">
        <v>33.295081967213108</v>
      </c>
      <c r="Y302">
        <v>33.62131147540984</v>
      </c>
      <c r="Z302">
        <v>32.640983606557377</v>
      </c>
      <c r="AA302">
        <v>33.315573770491802</v>
      </c>
      <c r="AB302">
        <v>33.604098360655733</v>
      </c>
      <c r="AC302">
        <v>31.918852459016389</v>
      </c>
      <c r="AD302">
        <v>34.251639344262287</v>
      </c>
      <c r="AE302">
        <v>33.094262295081968</v>
      </c>
      <c r="AF302">
        <v>32.827049180327869</v>
      </c>
      <c r="AG302">
        <v>34.386065573770487</v>
      </c>
      <c r="AH302">
        <v>34.435245901639348</v>
      </c>
      <c r="AI302">
        <v>34.404918032786881</v>
      </c>
      <c r="AJ302">
        <v>33.14672131147541</v>
      </c>
      <c r="AK302">
        <v>32.971311475409827</v>
      </c>
      <c r="AL302">
        <v>34.314754098360652</v>
      </c>
      <c r="AM302">
        <v>34.53032786885246</v>
      </c>
      <c r="AN302">
        <v>34.268032786885243</v>
      </c>
      <c r="AO302">
        <v>31.98114754098361</v>
      </c>
      <c r="AP302">
        <v>34.460655737704919</v>
      </c>
      <c r="AQ302">
        <v>30.240163934426231</v>
      </c>
      <c r="AR302">
        <v>33.007377049180327</v>
      </c>
      <c r="AS302">
        <v>33.533606557377048</v>
      </c>
      <c r="AT302">
        <v>21.705737704918029</v>
      </c>
      <c r="AU302">
        <v>31.874590163934421</v>
      </c>
      <c r="AV302">
        <v>31.070491803278689</v>
      </c>
      <c r="AW302">
        <v>32.636065573770487</v>
      </c>
      <c r="AX302">
        <v>31.013934426229511</v>
      </c>
      <c r="AY302">
        <v>31.64016393442623</v>
      </c>
      <c r="AZ302">
        <v>31.522131147540989</v>
      </c>
      <c r="BA302">
        <v>32.320491803278678</v>
      </c>
      <c r="BB302">
        <v>32.893442622950822</v>
      </c>
      <c r="BC302">
        <v>32.412295081967223</v>
      </c>
      <c r="BD302">
        <v>33.053278688524593</v>
      </c>
      <c r="BE302">
        <v>29.92540983606558</v>
      </c>
      <c r="BF302">
        <v>31.3844262295082</v>
      </c>
      <c r="BG302">
        <v>30.929508196721311</v>
      </c>
      <c r="BH302">
        <v>31.105737704918031</v>
      </c>
      <c r="BI302">
        <v>30.203278688524591</v>
      </c>
      <c r="BJ302">
        <v>29.470491803278691</v>
      </c>
      <c r="BK302">
        <v>30.42049180327869</v>
      </c>
      <c r="BL302">
        <v>30.203278688524591</v>
      </c>
      <c r="BM302">
        <v>31.467213114754099</v>
      </c>
      <c r="BN302">
        <v>29.28688524590164</v>
      </c>
      <c r="BO302">
        <v>31.306557377049181</v>
      </c>
      <c r="BP302">
        <v>30.606557377049182</v>
      </c>
      <c r="BQ302">
        <v>31.490983606557378</v>
      </c>
      <c r="BR302">
        <v>32.059836065573769</v>
      </c>
      <c r="BS302">
        <v>30.954918032786889</v>
      </c>
      <c r="BT302">
        <v>31.748360655737699</v>
      </c>
      <c r="BU302">
        <v>31.85983606557377</v>
      </c>
      <c r="BV302">
        <v>30.716393442622952</v>
      </c>
      <c r="BW302">
        <v>31.17622950819672</v>
      </c>
      <c r="BX302">
        <v>29.305737704918041</v>
      </c>
      <c r="BY302">
        <v>26.139344262295079</v>
      </c>
      <c r="BZ302">
        <v>29.120491803278689</v>
      </c>
      <c r="CA302">
        <v>33.306557377049181</v>
      </c>
      <c r="CB302">
        <v>33.142622950819671</v>
      </c>
      <c r="CC302">
        <v>31.971311475409841</v>
      </c>
      <c r="CD302">
        <v>33.596721311475413</v>
      </c>
      <c r="CE302">
        <v>33.860655737704917</v>
      </c>
      <c r="CF302">
        <v>33.993442622950823</v>
      </c>
      <c r="CG302">
        <v>33.596721311475413</v>
      </c>
      <c r="CH302">
        <v>33.990163934426228</v>
      </c>
      <c r="CI302">
        <v>30.949180327868849</v>
      </c>
      <c r="CJ302">
        <v>27.57950819672131</v>
      </c>
      <c r="CK302">
        <v>30.23114754098361</v>
      </c>
      <c r="CL302">
        <v>27.037704918032791</v>
      </c>
      <c r="CM302">
        <v>30.26229508196721</v>
      </c>
      <c r="CN302">
        <v>30.949180327868849</v>
      </c>
      <c r="CO302">
        <v>28.36475409836066</v>
      </c>
      <c r="CP302">
        <v>27.217213114754099</v>
      </c>
      <c r="CQ302">
        <v>31.569672131147541</v>
      </c>
      <c r="CR302">
        <v>29.81065573770492</v>
      </c>
      <c r="CS302">
        <v>29.886885245901642</v>
      </c>
      <c r="CT302">
        <v>28.188524590163929</v>
      </c>
      <c r="CU302">
        <v>28.127049180327869</v>
      </c>
      <c r="CV302">
        <v>29.44508196721312</v>
      </c>
      <c r="CW302">
        <v>28.010655737704919</v>
      </c>
      <c r="CX302">
        <v>28.387704918032789</v>
      </c>
      <c r="CY302">
        <v>29.44508196721312</v>
      </c>
      <c r="CZ302">
        <v>30.27540983606557</v>
      </c>
      <c r="DA302">
        <v>28.545901639344262</v>
      </c>
      <c r="DB302">
        <v>33.930327868852459</v>
      </c>
      <c r="DC302">
        <v>34.1</v>
      </c>
      <c r="DD302">
        <v>30.409836065573771</v>
      </c>
      <c r="DE302">
        <v>33.779508196721324</v>
      </c>
      <c r="DF302">
        <v>33.790163934426232</v>
      </c>
      <c r="DG302">
        <v>34.049180327868847</v>
      </c>
      <c r="DH302">
        <v>34.197540983606558</v>
      </c>
      <c r="DI302">
        <v>34.379508196721311</v>
      </c>
      <c r="DJ302">
        <v>34.381967213114763</v>
      </c>
      <c r="DK302">
        <v>33.92131147540983</v>
      </c>
      <c r="DL302">
        <v>33.801639344262298</v>
      </c>
      <c r="DM302">
        <v>33.756557377049177</v>
      </c>
      <c r="DN302">
        <v>33.947540983606558</v>
      </c>
      <c r="DO302">
        <v>34.011475409836059</v>
      </c>
      <c r="DP302">
        <v>34.011475409836059</v>
      </c>
      <c r="DQ302">
        <v>33.714754098360658</v>
      </c>
      <c r="DR302">
        <v>34.109836065573766</v>
      </c>
      <c r="DS302">
        <v>35.124590163934428</v>
      </c>
      <c r="DT302">
        <v>33.29344262295082</v>
      </c>
      <c r="DU302">
        <v>34.67704918032787</v>
      </c>
      <c r="DV302">
        <v>33.759836065573772</v>
      </c>
      <c r="DW302">
        <v>34.58606557377049</v>
      </c>
      <c r="DX302">
        <v>34.84098360655738</v>
      </c>
      <c r="DY302">
        <v>34.991803278688522</v>
      </c>
      <c r="DZ302">
        <v>35.045901639344272</v>
      </c>
      <c r="EA302">
        <v>34.368032786885237</v>
      </c>
      <c r="EB302">
        <v>33.041803278688533</v>
      </c>
      <c r="EC302">
        <v>33.804098360655743</v>
      </c>
      <c r="ED302">
        <v>32.102459016393439</v>
      </c>
      <c r="EE302">
        <v>32.897540983606561</v>
      </c>
      <c r="EF302">
        <v>34.435245901639348</v>
      </c>
      <c r="EG302">
        <v>31.82459016393442</v>
      </c>
      <c r="EH302">
        <v>32.12868852459016</v>
      </c>
      <c r="EI302">
        <v>32.211475409836069</v>
      </c>
      <c r="EJ302">
        <v>32.245901639344261</v>
      </c>
      <c r="EK302">
        <v>32.245901639344261</v>
      </c>
      <c r="EL302">
        <v>31.704918032786889</v>
      </c>
      <c r="EM302">
        <v>32.272950819672133</v>
      </c>
      <c r="EN302">
        <v>29.553278688524589</v>
      </c>
      <c r="EO302">
        <v>32.53032786885246</v>
      </c>
      <c r="EP302">
        <v>32.838524590163942</v>
      </c>
      <c r="EQ302">
        <v>32.251639344262287</v>
      </c>
      <c r="ER302">
        <v>28.076229508196722</v>
      </c>
      <c r="ES302">
        <v>31.95737704918033</v>
      </c>
      <c r="ET302">
        <v>32.77540983606557</v>
      </c>
      <c r="EU302">
        <v>29.977049180327871</v>
      </c>
      <c r="EV302">
        <v>32.656557377049182</v>
      </c>
      <c r="EW302">
        <v>32.059836065573769</v>
      </c>
      <c r="EX302">
        <v>32.363934426229513</v>
      </c>
      <c r="EY302">
        <v>32.517213114754099</v>
      </c>
      <c r="EZ302">
        <v>31.278688524590159</v>
      </c>
      <c r="FA302">
        <v>31.623770491803281</v>
      </c>
      <c r="FB302">
        <v>31.672950819672131</v>
      </c>
      <c r="FC302">
        <v>31.95737704918033</v>
      </c>
      <c r="FD302">
        <v>18.942622950819668</v>
      </c>
      <c r="FE302">
        <v>23.124590163934421</v>
      </c>
      <c r="FF302">
        <v>19.962295081967209</v>
      </c>
      <c r="FG302">
        <v>19</v>
      </c>
      <c r="FH302">
        <v>33.73770491803279</v>
      </c>
      <c r="FI302">
        <v>32.82295081967213</v>
      </c>
      <c r="FJ302">
        <v>33.387704918032789</v>
      </c>
      <c r="FK302">
        <v>34.617213114754101</v>
      </c>
      <c r="FL302">
        <v>34.026229508196721</v>
      </c>
      <c r="FM302">
        <v>34.862295081967211</v>
      </c>
      <c r="FN302">
        <v>34.459016393442617</v>
      </c>
      <c r="FO302">
        <v>32.590163934426229</v>
      </c>
      <c r="FP302">
        <v>34.390163934426234</v>
      </c>
      <c r="FQ302">
        <v>34.693442622950833</v>
      </c>
      <c r="FR302">
        <v>34.454918032786892</v>
      </c>
      <c r="FS302">
        <v>34.4</v>
      </c>
      <c r="FT302">
        <v>32.806557377049181</v>
      </c>
      <c r="FU302">
        <v>33.885245901639337</v>
      </c>
      <c r="FV302">
        <v>34.217213114754102</v>
      </c>
      <c r="FW302">
        <v>34.453278688524591</v>
      </c>
      <c r="FX302">
        <v>34.729508196721312</v>
      </c>
      <c r="FY302">
        <v>34.444262295081963</v>
      </c>
      <c r="FZ302">
        <v>35.060655737704913</v>
      </c>
      <c r="GA302">
        <v>35.186885245901642</v>
      </c>
      <c r="GB302">
        <v>35.958196721311467</v>
      </c>
      <c r="GC302">
        <v>28.49262295081968</v>
      </c>
      <c r="GD302">
        <v>35.936885245901642</v>
      </c>
      <c r="GE302">
        <v>35.049999999999997</v>
      </c>
      <c r="GF302">
        <v>35.730327868852463</v>
      </c>
      <c r="GG302">
        <v>35.419672131147543</v>
      </c>
      <c r="GH302">
        <v>33.202459016393441</v>
      </c>
      <c r="GI302">
        <v>31.104918032786891</v>
      </c>
      <c r="GJ302">
        <v>32.624590163934428</v>
      </c>
      <c r="GK302">
        <v>33.992622950819673</v>
      </c>
      <c r="GL302">
        <v>33.870491803278689</v>
      </c>
      <c r="GM302">
        <v>34.016393442622949</v>
      </c>
      <c r="GN302">
        <v>33.918852459016399</v>
      </c>
      <c r="GO302">
        <v>33.766393442622949</v>
      </c>
      <c r="GP302">
        <v>33.945081967213113</v>
      </c>
      <c r="GQ302">
        <v>33.804918032786887</v>
      </c>
      <c r="GR302">
        <v>35.347540983606557</v>
      </c>
      <c r="GS302">
        <v>35.41475409836066</v>
      </c>
      <c r="GT302">
        <v>35.213934426229507</v>
      </c>
      <c r="GU302">
        <v>35.127868852459017</v>
      </c>
      <c r="GV302">
        <v>35.29344262295082</v>
      </c>
      <c r="GW302">
        <v>35.123770491803278</v>
      </c>
      <c r="GX302">
        <v>33.532786885245898</v>
      </c>
      <c r="GY302">
        <v>34.568852459016391</v>
      </c>
      <c r="GZ302">
        <v>33.887704918032789</v>
      </c>
      <c r="HA302">
        <v>34.772950819672133</v>
      </c>
      <c r="HB302">
        <v>33.885245901639337</v>
      </c>
      <c r="HC302">
        <v>34.602459016393439</v>
      </c>
      <c r="HD302">
        <v>31.380327868852461</v>
      </c>
      <c r="HE302">
        <v>28.790163934426229</v>
      </c>
      <c r="HF302">
        <v>32.447540983606558</v>
      </c>
      <c r="HG302">
        <v>31.010655737704919</v>
      </c>
      <c r="HH302">
        <v>29.162295081967219</v>
      </c>
      <c r="HI302">
        <v>30.205737704918029</v>
      </c>
      <c r="HJ302">
        <v>31.724590163934419</v>
      </c>
      <c r="HK302">
        <v>31.624590163934421</v>
      </c>
      <c r="HL302">
        <v>31.180327868852459</v>
      </c>
      <c r="HM302">
        <v>31.374590163934421</v>
      </c>
      <c r="HN302">
        <v>31.52377049180328</v>
      </c>
      <c r="HO302">
        <v>30.998360655737699</v>
      </c>
      <c r="HP302">
        <v>29.696721311475411</v>
      </c>
      <c r="HQ302">
        <v>31.59754098360656</v>
      </c>
      <c r="HR302">
        <v>31.467213114754099</v>
      </c>
      <c r="HS302">
        <v>32.518852459016387</v>
      </c>
      <c r="HT302">
        <v>31.373770491803281</v>
      </c>
      <c r="HU302">
        <v>29.705737704918029</v>
      </c>
      <c r="HV302">
        <v>31.59754098360656</v>
      </c>
      <c r="HW302">
        <v>26.672131147540981</v>
      </c>
      <c r="HX302">
        <v>32.947540983606558</v>
      </c>
      <c r="HY302">
        <v>28.607377049180329</v>
      </c>
      <c r="HZ302">
        <v>30.709016393442621</v>
      </c>
      <c r="IA302">
        <v>31.305737704918041</v>
      </c>
      <c r="IB302">
        <v>28.078688524590159</v>
      </c>
      <c r="IC302">
        <v>32.947540983606558</v>
      </c>
      <c r="ID302">
        <v>30.581147540983611</v>
      </c>
      <c r="IE302">
        <v>27.968032786885249</v>
      </c>
      <c r="IF302">
        <v>34.326229508196732</v>
      </c>
      <c r="IG302">
        <v>34.382786885245899</v>
      </c>
      <c r="IH302">
        <v>34.38360655737705</v>
      </c>
      <c r="II302">
        <v>34.661475409836058</v>
      </c>
      <c r="IJ302">
        <v>34.657377049180333</v>
      </c>
      <c r="IK302">
        <v>34.401639344262293</v>
      </c>
      <c r="IL302">
        <v>34.661475409836058</v>
      </c>
      <c r="IM302">
        <v>34.355737704918027</v>
      </c>
      <c r="IN302">
        <v>34.362295081967211</v>
      </c>
      <c r="IO302">
        <v>34.390163934426234</v>
      </c>
      <c r="IP302">
        <v>34.32868852459017</v>
      </c>
      <c r="IQ302">
        <v>34.236065573770503</v>
      </c>
      <c r="IR302">
        <v>34.336885245901641</v>
      </c>
      <c r="IS302">
        <v>34.643442622950822</v>
      </c>
      <c r="IT302">
        <v>33.959016393442617</v>
      </c>
      <c r="IU302">
        <v>33.341803278688523</v>
      </c>
      <c r="IV302">
        <v>31.612295081967211</v>
      </c>
      <c r="IW302">
        <v>30.800819672131151</v>
      </c>
      <c r="IX302">
        <v>35.184426229508198</v>
      </c>
      <c r="IY302">
        <v>33.465573770491808</v>
      </c>
      <c r="IZ302">
        <v>34.189344262295087</v>
      </c>
      <c r="JA302">
        <v>29.599180327868851</v>
      </c>
      <c r="JB302">
        <v>29.812295081967211</v>
      </c>
      <c r="JC302">
        <v>33.227868852459018</v>
      </c>
      <c r="JD302">
        <v>30.27459016393443</v>
      </c>
      <c r="JE302">
        <v>31.43360655737705</v>
      </c>
      <c r="JF302">
        <v>30.155737704918032</v>
      </c>
      <c r="JG302">
        <v>32.031147540983611</v>
      </c>
      <c r="JH302">
        <v>30.349180327868851</v>
      </c>
      <c r="JI302">
        <v>30.58524590163935</v>
      </c>
      <c r="JJ302">
        <v>32.544262295081971</v>
      </c>
      <c r="JK302">
        <v>30.578688524590159</v>
      </c>
      <c r="JL302">
        <v>31.181147540983609</v>
      </c>
      <c r="JM302">
        <v>30.578688524590159</v>
      </c>
      <c r="JN302">
        <v>29.032786885245901</v>
      </c>
      <c r="JO302">
        <v>30.911475409836061</v>
      </c>
      <c r="JP302">
        <v>32.422131147540981</v>
      </c>
      <c r="JQ302">
        <v>30.772131147540989</v>
      </c>
      <c r="JR302">
        <v>30.8844262295082</v>
      </c>
      <c r="JS302">
        <v>31.648360655737701</v>
      </c>
      <c r="JT302">
        <v>31.332786885245909</v>
      </c>
      <c r="JU302">
        <v>30.8844262295082</v>
      </c>
      <c r="JV302">
        <v>30.14672131147541</v>
      </c>
      <c r="JW302">
        <v>34.440163934426231</v>
      </c>
      <c r="JX302">
        <v>34.565573770491802</v>
      </c>
      <c r="JY302">
        <v>34.322131147540993</v>
      </c>
      <c r="JZ302">
        <v>34.467213114754102</v>
      </c>
      <c r="KA302">
        <v>34.584426229508203</v>
      </c>
      <c r="KB302">
        <v>34.5</v>
      </c>
      <c r="KC302">
        <v>34.359836065573766</v>
      </c>
      <c r="KD302">
        <v>32.868852459016402</v>
      </c>
      <c r="KE302">
        <v>34.519672131147537</v>
      </c>
      <c r="KF302">
        <v>34.476229508196717</v>
      </c>
      <c r="KG302">
        <v>33.990163934426228</v>
      </c>
      <c r="KH302">
        <v>34.402459016393443</v>
      </c>
      <c r="KI302">
        <v>34.228688524590162</v>
      </c>
      <c r="KJ302">
        <v>33.192622950819683</v>
      </c>
      <c r="KK302">
        <v>34.249180327868849</v>
      </c>
      <c r="KL302">
        <v>33.867213114754101</v>
      </c>
      <c r="KM302">
        <v>34.239344262295077</v>
      </c>
      <c r="KN302">
        <v>34.402459016393443</v>
      </c>
      <c r="KO302">
        <v>33.774590163934427</v>
      </c>
      <c r="KP302">
        <v>34.318852459016391</v>
      </c>
      <c r="KQ302">
        <v>33.637704918032789</v>
      </c>
      <c r="KR302">
        <v>34.080327868852457</v>
      </c>
      <c r="KS302">
        <v>30.350819672131149</v>
      </c>
      <c r="KT302">
        <v>33.313934426229508</v>
      </c>
      <c r="KU302">
        <v>33.716393442622937</v>
      </c>
      <c r="KV302">
        <v>34.950000000000003</v>
      </c>
      <c r="KW302">
        <v>35.390163934426234</v>
      </c>
      <c r="KX302">
        <v>35.674590163934432</v>
      </c>
      <c r="KY302">
        <v>36.008196721311478</v>
      </c>
      <c r="KZ302">
        <v>36.035245901639342</v>
      </c>
      <c r="LA302">
        <v>33.059016393442619</v>
      </c>
      <c r="LB302">
        <v>33.716393442622937</v>
      </c>
      <c r="LC302">
        <v>32.813114754098358</v>
      </c>
      <c r="LD302">
        <v>34.23770491803279</v>
      </c>
      <c r="LE302">
        <v>32.699180327868852</v>
      </c>
      <c r="LF302">
        <v>35.992622950819673</v>
      </c>
      <c r="LG302">
        <v>32.007377049180327</v>
      </c>
      <c r="LH302">
        <v>32.007377049180327</v>
      </c>
      <c r="LI302">
        <v>32.297540983606559</v>
      </c>
      <c r="LJ302">
        <v>34.584426229508203</v>
      </c>
      <c r="LK302">
        <v>33.945901639344257</v>
      </c>
      <c r="LL302">
        <v>34.533606557377063</v>
      </c>
      <c r="LM302">
        <v>33.755737704918033</v>
      </c>
      <c r="LN302">
        <v>32.555737704918037</v>
      </c>
      <c r="LO302">
        <v>30.27540983606557</v>
      </c>
      <c r="LP302">
        <v>34.037704918032787</v>
      </c>
      <c r="LQ302">
        <v>33.864754098360663</v>
      </c>
      <c r="LR302">
        <v>31.045901639344262</v>
      </c>
      <c r="LS302">
        <v>33.908196721311477</v>
      </c>
      <c r="LT302">
        <v>34.122131147540983</v>
      </c>
      <c r="LU302">
        <v>29.538524590163931</v>
      </c>
      <c r="LV302">
        <v>32.248360655737713</v>
      </c>
      <c r="LW302">
        <v>33.693442622950833</v>
      </c>
      <c r="LX302">
        <v>34.109836065573766</v>
      </c>
      <c r="LY302">
        <v>33.446721311475407</v>
      </c>
      <c r="LZ302">
        <v>33.140983606557377</v>
      </c>
      <c r="MA302">
        <v>33.515573770491812</v>
      </c>
      <c r="MB302">
        <v>34.291803278688533</v>
      </c>
      <c r="MC302">
        <v>33.547540983606559</v>
      </c>
      <c r="MD302">
        <v>33.581147540983601</v>
      </c>
      <c r="ME302">
        <v>34.231147540983613</v>
      </c>
      <c r="MF302">
        <v>33.92131147540983</v>
      </c>
      <c r="MG302">
        <v>33.92704918032787</v>
      </c>
      <c r="MH302">
        <v>33.908196721311477</v>
      </c>
      <c r="MI302">
        <v>32.993442622950823</v>
      </c>
      <c r="MJ302">
        <v>33.977868852459018</v>
      </c>
      <c r="MK302">
        <v>32.179508196721322</v>
      </c>
      <c r="ML302">
        <v>33.505737704918033</v>
      </c>
      <c r="MM302">
        <v>33.757377049180327</v>
      </c>
      <c r="MN302">
        <v>33.890163934426234</v>
      </c>
      <c r="MO302">
        <v>32.17622950819672</v>
      </c>
      <c r="MP302">
        <v>33.270491803278688</v>
      </c>
      <c r="MQ302">
        <v>33.034426229508192</v>
      </c>
      <c r="MR302">
        <v>33.860655737704917</v>
      </c>
      <c r="MS302">
        <v>33.779508196721324</v>
      </c>
      <c r="MT302">
        <v>33.992622950819673</v>
      </c>
      <c r="MU302">
        <v>33.922131147540981</v>
      </c>
      <c r="MV302">
        <v>31.577049180327869</v>
      </c>
      <c r="MW302">
        <v>32.549999999999997</v>
      </c>
      <c r="MX302">
        <v>32.848360655737707</v>
      </c>
      <c r="MY302">
        <v>33.295081967213108</v>
      </c>
      <c r="MZ302">
        <v>33.428688524590157</v>
      </c>
      <c r="NA302">
        <v>31.710655737704911</v>
      </c>
      <c r="NB302">
        <v>32.518852459016387</v>
      </c>
      <c r="NC302">
        <v>35.748360655737713</v>
      </c>
      <c r="ND302">
        <v>35.57295081967213</v>
      </c>
      <c r="NE302">
        <v>34.941803278688518</v>
      </c>
      <c r="NF302">
        <v>35.040163934426232</v>
      </c>
      <c r="NG302">
        <v>34.185245901639348</v>
      </c>
      <c r="NH302">
        <v>35.997540983606562</v>
      </c>
      <c r="NI302">
        <v>35.895901639344267</v>
      </c>
      <c r="NJ302">
        <v>35.231147540983613</v>
      </c>
      <c r="NK302">
        <v>31.623770491803281</v>
      </c>
      <c r="NL302">
        <v>35.958196721311467</v>
      </c>
      <c r="NM302">
        <v>35.454098360655728</v>
      </c>
      <c r="NN302">
        <v>35.231147540983613</v>
      </c>
      <c r="NO302">
        <v>33.608196721311472</v>
      </c>
      <c r="NP302">
        <v>33.668032786885249</v>
      </c>
      <c r="NQ302">
        <v>34.142622950819671</v>
      </c>
      <c r="NR302">
        <v>33.028688524590173</v>
      </c>
      <c r="NS302">
        <v>34.282786885245898</v>
      </c>
      <c r="NT302">
        <v>34.381967213114763</v>
      </c>
      <c r="NU302">
        <v>33.994262295081967</v>
      </c>
      <c r="NV302">
        <v>33.820491803278692</v>
      </c>
      <c r="NW302">
        <v>34.04344262295082</v>
      </c>
      <c r="NX302">
        <v>34.202459016393441</v>
      </c>
      <c r="NY302">
        <v>34.251639344262287</v>
      </c>
      <c r="NZ302">
        <v>34.257377049180327</v>
      </c>
      <c r="OA302">
        <v>33.11639344262295</v>
      </c>
      <c r="OB302">
        <v>34.485245901639352</v>
      </c>
    </row>
    <row r="303" spans="1:392" x14ac:dyDescent="0.35">
      <c r="A303">
        <v>1992</v>
      </c>
      <c r="B303" t="s">
        <v>399</v>
      </c>
      <c r="C303">
        <v>35.069672131147541</v>
      </c>
      <c r="D303">
        <v>34.995901639344261</v>
      </c>
      <c r="E303">
        <v>35.111475409836068</v>
      </c>
      <c r="F303">
        <v>35.022950819672133</v>
      </c>
      <c r="G303">
        <v>34.993442622950823</v>
      </c>
      <c r="H303">
        <v>34.899180327868848</v>
      </c>
      <c r="I303">
        <v>26.583606557377049</v>
      </c>
      <c r="J303">
        <v>29.610655737704921</v>
      </c>
      <c r="K303">
        <v>26.553278688524589</v>
      </c>
      <c r="L303">
        <v>28.882786885245899</v>
      </c>
      <c r="M303">
        <v>28.882786885245899</v>
      </c>
      <c r="N303">
        <v>29.449180327868849</v>
      </c>
      <c r="O303">
        <v>29.07950819672131</v>
      </c>
      <c r="P303">
        <v>29.058196721311479</v>
      </c>
      <c r="Q303">
        <v>29.002459016393441</v>
      </c>
      <c r="R303">
        <v>29.520491803278691</v>
      </c>
      <c r="S303">
        <v>30.4</v>
      </c>
      <c r="T303">
        <v>29.011475409836059</v>
      </c>
      <c r="U303">
        <v>34.709016393442617</v>
      </c>
      <c r="V303">
        <v>34.732786885245901</v>
      </c>
      <c r="W303">
        <v>33.235245901639352</v>
      </c>
      <c r="X303">
        <v>33.51311475409836</v>
      </c>
      <c r="Y303">
        <v>34.398360655737697</v>
      </c>
      <c r="Z303">
        <v>33.22459016393443</v>
      </c>
      <c r="AA303">
        <v>33.534426229508199</v>
      </c>
      <c r="AB303">
        <v>34.382786885245899</v>
      </c>
      <c r="AC303">
        <v>32.526229508196721</v>
      </c>
      <c r="AD303">
        <v>34.796721311475409</v>
      </c>
      <c r="AE303">
        <v>33.136065573770487</v>
      </c>
      <c r="AF303">
        <v>32.934426229508198</v>
      </c>
      <c r="AG303">
        <v>34.995901639344261</v>
      </c>
      <c r="AH303">
        <v>34.940983606557381</v>
      </c>
      <c r="AI303">
        <v>34.922131147540981</v>
      </c>
      <c r="AJ303">
        <v>33.040983606557383</v>
      </c>
      <c r="AK303">
        <v>33.013934426229497</v>
      </c>
      <c r="AL303">
        <v>34.830327868852457</v>
      </c>
      <c r="AM303">
        <v>35.135245901639337</v>
      </c>
      <c r="AN303">
        <v>34.806557377049167</v>
      </c>
      <c r="AO303">
        <v>32.026229508196721</v>
      </c>
      <c r="AP303">
        <v>35.07377049180328</v>
      </c>
      <c r="AQ303">
        <v>30.117213114754101</v>
      </c>
      <c r="AR303">
        <v>33.268852459016387</v>
      </c>
      <c r="AS303">
        <v>33.919672131147543</v>
      </c>
      <c r="AT303">
        <v>21.209016393442621</v>
      </c>
      <c r="AU303">
        <v>32.228688524590162</v>
      </c>
      <c r="AV303">
        <v>31.358196721311469</v>
      </c>
      <c r="AW303">
        <v>32.673770491803268</v>
      </c>
      <c r="AX303">
        <v>30.87131147540984</v>
      </c>
      <c r="AY303">
        <v>31.51229508196721</v>
      </c>
      <c r="AZ303">
        <v>31.94590163934426</v>
      </c>
      <c r="BA303">
        <v>32.506557377049177</v>
      </c>
      <c r="BB303">
        <v>33.142622950819671</v>
      </c>
      <c r="BC303">
        <v>32.281147540983611</v>
      </c>
      <c r="BD303">
        <v>33.322131147540993</v>
      </c>
      <c r="BE303">
        <v>30.733606557377051</v>
      </c>
      <c r="BF303">
        <v>31.89672131147541</v>
      </c>
      <c r="BG303">
        <v>31.997540983606559</v>
      </c>
      <c r="BH303">
        <v>32.172950819672131</v>
      </c>
      <c r="BI303">
        <v>31.297540983606559</v>
      </c>
      <c r="BJ303">
        <v>30.555737704918041</v>
      </c>
      <c r="BK303">
        <v>31.222131147540981</v>
      </c>
      <c r="BL303">
        <v>31.297540983606559</v>
      </c>
      <c r="BM303">
        <v>32.630327868852461</v>
      </c>
      <c r="BN303">
        <v>29.3483606557377</v>
      </c>
      <c r="BO303">
        <v>31.85</v>
      </c>
      <c r="BP303">
        <v>31.089344262295079</v>
      </c>
      <c r="BQ303">
        <v>32.394262295081973</v>
      </c>
      <c r="BR303">
        <v>32.951639344262297</v>
      </c>
      <c r="BS303">
        <v>31.503278688524588</v>
      </c>
      <c r="BT303">
        <v>32.640983606557377</v>
      </c>
      <c r="BU303">
        <v>32.758196721311478</v>
      </c>
      <c r="BV303">
        <v>31.208196721311481</v>
      </c>
      <c r="BW303">
        <v>31.94590163934426</v>
      </c>
      <c r="BX303">
        <v>29.551639344262291</v>
      </c>
      <c r="BY303">
        <v>26.041803278688519</v>
      </c>
      <c r="BZ303">
        <v>29.355737704918031</v>
      </c>
      <c r="CA303">
        <v>33.577868852459019</v>
      </c>
      <c r="CB303">
        <v>33.331967213114751</v>
      </c>
      <c r="CC303">
        <v>32.331147540983608</v>
      </c>
      <c r="CD303">
        <v>34.070491803278692</v>
      </c>
      <c r="CE303">
        <v>34.24508196721311</v>
      </c>
      <c r="CF303">
        <v>34.32295081967213</v>
      </c>
      <c r="CG303">
        <v>34.070491803278692</v>
      </c>
      <c r="CH303">
        <v>34.332786885245902</v>
      </c>
      <c r="CI303">
        <v>31.501639344262291</v>
      </c>
      <c r="CJ303">
        <v>27.904918032786881</v>
      </c>
      <c r="CK303">
        <v>31.308196721311479</v>
      </c>
      <c r="CL303">
        <v>27.279508196721309</v>
      </c>
      <c r="CM303">
        <v>30.82295081967213</v>
      </c>
      <c r="CN303">
        <v>31.501639344262291</v>
      </c>
      <c r="CO303">
        <v>28.749180327868849</v>
      </c>
      <c r="CP303">
        <v>27.472950819672128</v>
      </c>
      <c r="CQ303">
        <v>32.601639344262303</v>
      </c>
      <c r="CR303">
        <v>30.233606557377051</v>
      </c>
      <c r="CS303">
        <v>29.654918032786881</v>
      </c>
      <c r="CT303">
        <v>27.745901639344261</v>
      </c>
      <c r="CU303">
        <v>27.6827868852459</v>
      </c>
      <c r="CV303">
        <v>29.003278688524588</v>
      </c>
      <c r="CW303">
        <v>27.569672131147541</v>
      </c>
      <c r="CX303">
        <v>27.947540983606562</v>
      </c>
      <c r="CY303">
        <v>29.003278688524588</v>
      </c>
      <c r="CZ303">
        <v>30.035245901639339</v>
      </c>
      <c r="DA303">
        <v>28.106557377049182</v>
      </c>
      <c r="DB303">
        <v>34.453278688524591</v>
      </c>
      <c r="DC303">
        <v>34.61639344262295</v>
      </c>
      <c r="DD303">
        <v>30.872950819672131</v>
      </c>
      <c r="DE303">
        <v>34.289344262295081</v>
      </c>
      <c r="DF303">
        <v>34.311475409836063</v>
      </c>
      <c r="DG303">
        <v>34.563114754098358</v>
      </c>
      <c r="DH303">
        <v>34.700819672131153</v>
      </c>
      <c r="DI303">
        <v>34.922950819672131</v>
      </c>
      <c r="DJ303">
        <v>34.901639344262293</v>
      </c>
      <c r="DK303">
        <v>34.463114754098363</v>
      </c>
      <c r="DL303">
        <v>34.745901639344261</v>
      </c>
      <c r="DM303">
        <v>34.704918032786892</v>
      </c>
      <c r="DN303">
        <v>34.609016393442623</v>
      </c>
      <c r="DO303">
        <v>34.682786885245903</v>
      </c>
      <c r="DP303">
        <v>34.682786885245903</v>
      </c>
      <c r="DQ303">
        <v>33.815573770491802</v>
      </c>
      <c r="DR303">
        <v>34.009016393442629</v>
      </c>
      <c r="DS303">
        <v>34.935245901639348</v>
      </c>
      <c r="DT303">
        <v>33.717213114754102</v>
      </c>
      <c r="DU303">
        <v>34.581967213114751</v>
      </c>
      <c r="DV303">
        <v>33.965573770491808</v>
      </c>
      <c r="DW303">
        <v>34.529508196721324</v>
      </c>
      <c r="DX303">
        <v>34.57295081967213</v>
      </c>
      <c r="DY303">
        <v>34.728688524590162</v>
      </c>
      <c r="DZ303">
        <v>34.860655737704917</v>
      </c>
      <c r="EA303">
        <v>34.468032786885253</v>
      </c>
      <c r="EB303">
        <v>32.945901639344257</v>
      </c>
      <c r="EC303">
        <v>33.902459016393443</v>
      </c>
      <c r="ED303">
        <v>31.990983606557378</v>
      </c>
      <c r="EE303">
        <v>32.723770491803279</v>
      </c>
      <c r="EF303">
        <v>34.940983606557381</v>
      </c>
      <c r="EG303">
        <v>31.65</v>
      </c>
      <c r="EH303">
        <v>32.011475409836073</v>
      </c>
      <c r="EI303">
        <v>32.108196721311472</v>
      </c>
      <c r="EJ303">
        <v>32.144262295081973</v>
      </c>
      <c r="EK303">
        <v>32.144262295081973</v>
      </c>
      <c r="EL303">
        <v>31.6344262295082</v>
      </c>
      <c r="EM303">
        <v>32.168032786885249</v>
      </c>
      <c r="EN303">
        <v>29.197540983606562</v>
      </c>
      <c r="EO303">
        <v>33.331147540983608</v>
      </c>
      <c r="EP303">
        <v>33.62868852459016</v>
      </c>
      <c r="EQ303">
        <v>33.050819672131148</v>
      </c>
      <c r="ER303">
        <v>28.859016393442619</v>
      </c>
      <c r="ES303">
        <v>33</v>
      </c>
      <c r="ET303">
        <v>33.577049180327869</v>
      </c>
      <c r="EU303">
        <v>30.952459016393441</v>
      </c>
      <c r="EV303">
        <v>33.453278688524591</v>
      </c>
      <c r="EW303">
        <v>32.951639344262297</v>
      </c>
      <c r="EX303">
        <v>33.164754098360653</v>
      </c>
      <c r="EY303">
        <v>33.309836065573769</v>
      </c>
      <c r="EZ303">
        <v>32.254098360655739</v>
      </c>
      <c r="FA303">
        <v>32.407377049180333</v>
      </c>
      <c r="FB303">
        <v>32.713114754098363</v>
      </c>
      <c r="FC303">
        <v>33</v>
      </c>
      <c r="FD303">
        <v>18.377049180327869</v>
      </c>
      <c r="FE303">
        <v>22.654918032786881</v>
      </c>
      <c r="FF303">
        <v>19.546721311475409</v>
      </c>
      <c r="FG303">
        <v>18.57377049180328</v>
      </c>
      <c r="FH303">
        <v>34.269672131147537</v>
      </c>
      <c r="FI303">
        <v>33.35327868852459</v>
      </c>
      <c r="FJ303">
        <v>33.922950819672131</v>
      </c>
      <c r="FK303">
        <v>35.031147540983611</v>
      </c>
      <c r="FL303">
        <v>34.478688524590162</v>
      </c>
      <c r="FM303">
        <v>34.873770491803278</v>
      </c>
      <c r="FN303">
        <v>34.524590163934427</v>
      </c>
      <c r="FO303">
        <v>32.623770491803278</v>
      </c>
      <c r="FP303">
        <v>34.755737704918033</v>
      </c>
      <c r="FQ303">
        <v>35.132786885245899</v>
      </c>
      <c r="FR303">
        <v>34.872131147540983</v>
      </c>
      <c r="FS303">
        <v>34.821311475409843</v>
      </c>
      <c r="FT303">
        <v>32.774590163934427</v>
      </c>
      <c r="FU303">
        <v>34.12131147540984</v>
      </c>
      <c r="FV303">
        <v>34.666393442622947</v>
      </c>
      <c r="FW303">
        <v>34.519672131147537</v>
      </c>
      <c r="FX303">
        <v>34.73688524590164</v>
      </c>
      <c r="FY303">
        <v>34.813934426229508</v>
      </c>
      <c r="FZ303">
        <v>35.140163934426234</v>
      </c>
      <c r="GA303">
        <v>35.015573770491798</v>
      </c>
      <c r="GB303">
        <v>35.668852459016399</v>
      </c>
      <c r="GC303">
        <v>28.416393442622951</v>
      </c>
      <c r="GD303">
        <v>35.858196721311472</v>
      </c>
      <c r="GE303">
        <v>35.12868852459016</v>
      </c>
      <c r="GF303">
        <v>35.657377049180333</v>
      </c>
      <c r="GG303">
        <v>35.441803278688518</v>
      </c>
      <c r="GH303">
        <v>33.169672131147543</v>
      </c>
      <c r="GI303">
        <v>31.08524590163935</v>
      </c>
      <c r="GJ303">
        <v>32.666393442622947</v>
      </c>
      <c r="GK303">
        <v>34.781147540983611</v>
      </c>
      <c r="GL303">
        <v>34.411475409836058</v>
      </c>
      <c r="GM303">
        <v>34.523770491803283</v>
      </c>
      <c r="GN303">
        <v>34.49508196721311</v>
      </c>
      <c r="GO303">
        <v>34.347540983606557</v>
      </c>
      <c r="GP303">
        <v>34.48688524590164</v>
      </c>
      <c r="GQ303">
        <v>34.297540983606559</v>
      </c>
      <c r="GR303">
        <v>35.364754098360663</v>
      </c>
      <c r="GS303">
        <v>35.438524590163937</v>
      </c>
      <c r="GT303">
        <v>35.233606557377051</v>
      </c>
      <c r="GU303">
        <v>35.077049180327869</v>
      </c>
      <c r="GV303">
        <v>35.238524590163941</v>
      </c>
      <c r="GW303">
        <v>35.087704918032777</v>
      </c>
      <c r="GX303">
        <v>33.768852459016387</v>
      </c>
      <c r="GY303">
        <v>34.636885245901638</v>
      </c>
      <c r="GZ303">
        <v>34.117213114754101</v>
      </c>
      <c r="HA303">
        <v>34.678688524590157</v>
      </c>
      <c r="HB303">
        <v>34.12131147540984</v>
      </c>
      <c r="HC303">
        <v>34.807377049180317</v>
      </c>
      <c r="HD303">
        <v>32.064754098360659</v>
      </c>
      <c r="HE303">
        <v>29.678688524590161</v>
      </c>
      <c r="HF303">
        <v>33.024590163934427</v>
      </c>
      <c r="HG303">
        <v>31.699180327868849</v>
      </c>
      <c r="HH303">
        <v>30.050819672131151</v>
      </c>
      <c r="HI303">
        <v>30.89508196721312</v>
      </c>
      <c r="HJ303">
        <v>32.683606557377047</v>
      </c>
      <c r="HK303">
        <v>32.664754098360653</v>
      </c>
      <c r="HL303">
        <v>32.138524590163932</v>
      </c>
      <c r="HM303">
        <v>32.069672131147541</v>
      </c>
      <c r="HN303">
        <v>32.488524590163927</v>
      </c>
      <c r="HO303">
        <v>31.973770491803279</v>
      </c>
      <c r="HP303">
        <v>30.305737704918041</v>
      </c>
      <c r="HQ303">
        <v>32.554918032786887</v>
      </c>
      <c r="HR303">
        <v>32.630327868852461</v>
      </c>
      <c r="HS303">
        <v>32.990163934426228</v>
      </c>
      <c r="HT303">
        <v>32.332786885245902</v>
      </c>
      <c r="HU303">
        <v>30.608196721311469</v>
      </c>
      <c r="HV303">
        <v>32.554918032786887</v>
      </c>
      <c r="HW303">
        <v>27.559836065573769</v>
      </c>
      <c r="HX303">
        <v>32.846721311475413</v>
      </c>
      <c r="HY303">
        <v>28.065573770491799</v>
      </c>
      <c r="HZ303">
        <v>30.159836065573771</v>
      </c>
      <c r="IA303">
        <v>30.849180327868851</v>
      </c>
      <c r="IB303">
        <v>27.399180327868851</v>
      </c>
      <c r="IC303">
        <v>32.846721311475413</v>
      </c>
      <c r="ID303">
        <v>29.890983606557381</v>
      </c>
      <c r="IE303">
        <v>27.28606557377049</v>
      </c>
      <c r="IF303">
        <v>34.723770491803279</v>
      </c>
      <c r="IG303">
        <v>34.75</v>
      </c>
      <c r="IH303">
        <v>34.751639344262287</v>
      </c>
      <c r="II303">
        <v>35.104098360655733</v>
      </c>
      <c r="IJ303">
        <v>35.09098360655738</v>
      </c>
      <c r="IK303">
        <v>34.768852459016387</v>
      </c>
      <c r="IL303">
        <v>35.104098360655733</v>
      </c>
      <c r="IM303">
        <v>34.26229508196721</v>
      </c>
      <c r="IN303">
        <v>34.270491803278688</v>
      </c>
      <c r="IO303">
        <v>34.755737704918033</v>
      </c>
      <c r="IP303">
        <v>34.841803278688523</v>
      </c>
      <c r="IQ303">
        <v>34.60327868852459</v>
      </c>
      <c r="IR303">
        <v>34.64672131147541</v>
      </c>
      <c r="IS303">
        <v>35.07868852459017</v>
      </c>
      <c r="IT303">
        <v>33.505737704918033</v>
      </c>
      <c r="IU303">
        <v>33.017213114754099</v>
      </c>
      <c r="IV303">
        <v>30.905737704918032</v>
      </c>
      <c r="IW303">
        <v>30.122950819672131</v>
      </c>
      <c r="IX303">
        <v>34.782786885245898</v>
      </c>
      <c r="IY303">
        <v>33.007377049180327</v>
      </c>
      <c r="IZ303">
        <v>33.66393442622951</v>
      </c>
      <c r="JA303">
        <v>28.90327868852459</v>
      </c>
      <c r="JB303">
        <v>29.100819672131149</v>
      </c>
      <c r="JC303">
        <v>32.709016393442617</v>
      </c>
      <c r="JD303">
        <v>30.760655737704919</v>
      </c>
      <c r="JE303">
        <v>31.468032786885249</v>
      </c>
      <c r="JF303">
        <v>30.17540983606558</v>
      </c>
      <c r="JG303">
        <v>32.431147540983609</v>
      </c>
      <c r="JH303">
        <v>30.369672131147539</v>
      </c>
      <c r="JI303">
        <v>30.602459016393439</v>
      </c>
      <c r="JJ303">
        <v>32.732786885245901</v>
      </c>
      <c r="JK303">
        <v>30.861475409836061</v>
      </c>
      <c r="JL303">
        <v>31.481967213114761</v>
      </c>
      <c r="JM303">
        <v>30.861475409836061</v>
      </c>
      <c r="JN303">
        <v>28.717213114754099</v>
      </c>
      <c r="JO303">
        <v>31.680327868852459</v>
      </c>
      <c r="JP303">
        <v>32.821311475409843</v>
      </c>
      <c r="JQ303">
        <v>31.058196721311479</v>
      </c>
      <c r="JR303">
        <v>31.496721311475412</v>
      </c>
      <c r="JS303">
        <v>32.268852459016387</v>
      </c>
      <c r="JT303">
        <v>31.602459016393439</v>
      </c>
      <c r="JU303">
        <v>31.496721311475412</v>
      </c>
      <c r="JV303">
        <v>30.23114754098361</v>
      </c>
      <c r="JW303">
        <v>34.807377049180317</v>
      </c>
      <c r="JX303">
        <v>34.918032786885249</v>
      </c>
      <c r="JY303">
        <v>34.629508196721311</v>
      </c>
      <c r="JZ303">
        <v>34.836885245901641</v>
      </c>
      <c r="KA303">
        <v>34.936885245901642</v>
      </c>
      <c r="KB303">
        <v>34.86639344262295</v>
      </c>
      <c r="KC303">
        <v>34.757377049180327</v>
      </c>
      <c r="KD303">
        <v>32.805737704918037</v>
      </c>
      <c r="KE303">
        <v>34.893442622950822</v>
      </c>
      <c r="KF303">
        <v>34.845901639344262</v>
      </c>
      <c r="KG303">
        <v>34.332786885245902</v>
      </c>
      <c r="KH303">
        <v>34.822131147540993</v>
      </c>
      <c r="KI303">
        <v>34.652459016393443</v>
      </c>
      <c r="KJ303">
        <v>33.553278688524593</v>
      </c>
      <c r="KK303">
        <v>34.588524590163942</v>
      </c>
      <c r="KL303">
        <v>34.299999999999997</v>
      </c>
      <c r="KM303">
        <v>34.654098360655738</v>
      </c>
      <c r="KN303">
        <v>34.822131147540993</v>
      </c>
      <c r="KO303">
        <v>34.154918032786881</v>
      </c>
      <c r="KP303">
        <v>34.686065573770492</v>
      </c>
      <c r="KQ303">
        <v>34.124590163934428</v>
      </c>
      <c r="KR303">
        <v>34.470491803278676</v>
      </c>
      <c r="KS303">
        <v>30.881147540983601</v>
      </c>
      <c r="KT303">
        <v>33.700000000000003</v>
      </c>
      <c r="KU303">
        <v>33.653278688524587</v>
      </c>
      <c r="KV303">
        <v>34.874590163934428</v>
      </c>
      <c r="KW303">
        <v>34.986065573770503</v>
      </c>
      <c r="KX303">
        <v>35.443442622950833</v>
      </c>
      <c r="KY303">
        <v>35.771311475409838</v>
      </c>
      <c r="KZ303">
        <v>35.699180327868852</v>
      </c>
      <c r="LA303">
        <v>33.092622950819667</v>
      </c>
      <c r="LB303">
        <v>33.653278688524587</v>
      </c>
      <c r="LC303">
        <v>32.85327868852459</v>
      </c>
      <c r="LD303">
        <v>34.169672131147543</v>
      </c>
      <c r="LE303">
        <v>32.736065573770503</v>
      </c>
      <c r="LF303">
        <v>35.758196721311478</v>
      </c>
      <c r="LG303">
        <v>31.691803278688521</v>
      </c>
      <c r="LH303">
        <v>31.691803278688521</v>
      </c>
      <c r="LI303">
        <v>32.024590163934427</v>
      </c>
      <c r="LJ303">
        <v>34.50491803278689</v>
      </c>
      <c r="LK303">
        <v>33.942622950819683</v>
      </c>
      <c r="LL303">
        <v>34.461475409836069</v>
      </c>
      <c r="LM303">
        <v>33.436885245901642</v>
      </c>
      <c r="LN303">
        <v>32.440163934426231</v>
      </c>
      <c r="LO303">
        <v>30.035245901639339</v>
      </c>
      <c r="LP303">
        <v>34.58524590163934</v>
      </c>
      <c r="LQ303">
        <v>34.227868852459018</v>
      </c>
      <c r="LR303">
        <v>31.808196721311479</v>
      </c>
      <c r="LS303">
        <v>34.25491803278689</v>
      </c>
      <c r="LT303">
        <v>34.484426229508202</v>
      </c>
      <c r="LU303">
        <v>29.623770491803281</v>
      </c>
      <c r="LV303">
        <v>32.619672131147539</v>
      </c>
      <c r="LW303">
        <v>34.344262295081968</v>
      </c>
      <c r="LX303">
        <v>34.445081967213113</v>
      </c>
      <c r="LY303">
        <v>33.808196721311482</v>
      </c>
      <c r="LZ303">
        <v>33.887704918032789</v>
      </c>
      <c r="MA303">
        <v>34.019672131147537</v>
      </c>
      <c r="MB303">
        <v>34.60327868852459</v>
      </c>
      <c r="MC303">
        <v>34.296721311475409</v>
      </c>
      <c r="MD303">
        <v>34.224590163934423</v>
      </c>
      <c r="ME303">
        <v>34.618032786885237</v>
      </c>
      <c r="MF303">
        <v>34.463114754098363</v>
      </c>
      <c r="MG303">
        <v>34.271311475409838</v>
      </c>
      <c r="MH303">
        <v>34.723770491803279</v>
      </c>
      <c r="MI303">
        <v>33.229508196721312</v>
      </c>
      <c r="MJ303">
        <v>34.765573770491798</v>
      </c>
      <c r="MK303">
        <v>32.553278688524593</v>
      </c>
      <c r="ML303">
        <v>34.018032786885243</v>
      </c>
      <c r="MM303">
        <v>34.700819672131153</v>
      </c>
      <c r="MN303">
        <v>34.70655737704918</v>
      </c>
      <c r="MO303">
        <v>32.554098360655743</v>
      </c>
      <c r="MP303">
        <v>33.659836065573771</v>
      </c>
      <c r="MQ303">
        <v>33.41393442622951</v>
      </c>
      <c r="MR303">
        <v>34.672131147540981</v>
      </c>
      <c r="MS303">
        <v>34.300819672131148</v>
      </c>
      <c r="MT303">
        <v>34.781147540983611</v>
      </c>
      <c r="MU303">
        <v>34.73688524590164</v>
      </c>
      <c r="MV303">
        <v>31.86475409836066</v>
      </c>
      <c r="MW303">
        <v>32.824590163934417</v>
      </c>
      <c r="MX303">
        <v>33.259836065573772</v>
      </c>
      <c r="MY303">
        <v>33.657377049180333</v>
      </c>
      <c r="MZ303">
        <v>33.918032786885249</v>
      </c>
      <c r="NA303">
        <v>31.989344262295081</v>
      </c>
      <c r="NB303">
        <v>32.959016393442617</v>
      </c>
      <c r="NC303">
        <v>35.375409836065572</v>
      </c>
      <c r="ND303">
        <v>35.200819672131153</v>
      </c>
      <c r="NE303">
        <v>34.845901639344262</v>
      </c>
      <c r="NF303">
        <v>34.948360655737702</v>
      </c>
      <c r="NG303">
        <v>33.66393442622951</v>
      </c>
      <c r="NH303">
        <v>35.568032786885247</v>
      </c>
      <c r="NI303">
        <v>35.461475409836069</v>
      </c>
      <c r="NJ303">
        <v>34.967213114754102</v>
      </c>
      <c r="NK303">
        <v>31.076229508196722</v>
      </c>
      <c r="NL303">
        <v>35.668852459016399</v>
      </c>
      <c r="NM303">
        <v>35.054098360655743</v>
      </c>
      <c r="NN303">
        <v>34.967213114754102</v>
      </c>
      <c r="NO303">
        <v>33.341803278688523</v>
      </c>
      <c r="NP303">
        <v>34.312295081967207</v>
      </c>
      <c r="NQ303">
        <v>34.64672131147541</v>
      </c>
      <c r="NR303">
        <v>33.04344262295082</v>
      </c>
      <c r="NS303">
        <v>34.827049180327869</v>
      </c>
      <c r="NT303">
        <v>34.799999999999997</v>
      </c>
      <c r="NU303">
        <v>34.29262295081967</v>
      </c>
      <c r="NV303">
        <v>34.167213114754098</v>
      </c>
      <c r="NW303">
        <v>34.538524590163931</v>
      </c>
      <c r="NX303">
        <v>34.505737704918033</v>
      </c>
      <c r="NY303">
        <v>34.740983606557371</v>
      </c>
      <c r="NZ303">
        <v>34.666393442622947</v>
      </c>
      <c r="OA303">
        <v>33.15</v>
      </c>
      <c r="OB303">
        <v>34.796721311475409</v>
      </c>
    </row>
    <row r="304" spans="1:392" x14ac:dyDescent="0.35">
      <c r="A304">
        <v>1993</v>
      </c>
      <c r="B304" t="s">
        <v>399</v>
      </c>
      <c r="C304">
        <v>34.977868852459018</v>
      </c>
      <c r="D304">
        <v>34.983606557377051</v>
      </c>
      <c r="E304">
        <v>35.037704918032787</v>
      </c>
      <c r="F304">
        <v>34.936065573770492</v>
      </c>
      <c r="G304">
        <v>35.009836065573772</v>
      </c>
      <c r="H304">
        <v>35.183606557377047</v>
      </c>
      <c r="I304">
        <v>26.93360655737705</v>
      </c>
      <c r="J304">
        <v>30.45163934426229</v>
      </c>
      <c r="K304">
        <v>27.337704918032781</v>
      </c>
      <c r="L304">
        <v>29.66475409836065</v>
      </c>
      <c r="M304">
        <v>29.66475409836065</v>
      </c>
      <c r="N304">
        <v>30.294262295081971</v>
      </c>
      <c r="O304">
        <v>29.849180327868851</v>
      </c>
      <c r="P304">
        <v>29.690163934426231</v>
      </c>
      <c r="Q304">
        <v>29.845901639344259</v>
      </c>
      <c r="R304">
        <v>30.39016393442623</v>
      </c>
      <c r="S304">
        <v>31.448360655737709</v>
      </c>
      <c r="T304">
        <v>29.88360655737705</v>
      </c>
      <c r="U304">
        <v>34.518852459016387</v>
      </c>
      <c r="V304">
        <v>34.580327868852457</v>
      </c>
      <c r="W304">
        <v>33.168852459016392</v>
      </c>
      <c r="X304">
        <v>33.519672131147537</v>
      </c>
      <c r="Y304">
        <v>34.138524590163932</v>
      </c>
      <c r="Z304">
        <v>33.075409836065568</v>
      </c>
      <c r="AA304">
        <v>33.537704918032787</v>
      </c>
      <c r="AB304">
        <v>34.131147540983598</v>
      </c>
      <c r="AC304">
        <v>32.421311475409837</v>
      </c>
      <c r="AD304">
        <v>34.509836065573772</v>
      </c>
      <c r="AE304">
        <v>33.066393442622953</v>
      </c>
      <c r="AF304">
        <v>32.78032786885246</v>
      </c>
      <c r="AG304">
        <v>34.668852459016399</v>
      </c>
      <c r="AH304">
        <v>34.959836065573768</v>
      </c>
      <c r="AI304">
        <v>34.935245901639348</v>
      </c>
      <c r="AJ304">
        <v>33.223770491803279</v>
      </c>
      <c r="AK304">
        <v>32.938524590163937</v>
      </c>
      <c r="AL304">
        <v>34.577868852459019</v>
      </c>
      <c r="AM304">
        <v>34.813114754098358</v>
      </c>
      <c r="AN304">
        <v>34.521311475409838</v>
      </c>
      <c r="AO304">
        <v>31.95</v>
      </c>
      <c r="AP304">
        <v>34.747540983606562</v>
      </c>
      <c r="AQ304">
        <v>30.711475409836069</v>
      </c>
      <c r="AR304">
        <v>34.027049180327872</v>
      </c>
      <c r="AS304">
        <v>34.613934426229513</v>
      </c>
      <c r="AT304">
        <v>21.754098360655739</v>
      </c>
      <c r="AU304">
        <v>33.06065573770492</v>
      </c>
      <c r="AV304">
        <v>31.837704918032781</v>
      </c>
      <c r="AW304">
        <v>33.433606557377047</v>
      </c>
      <c r="AX304">
        <v>31.562295081967211</v>
      </c>
      <c r="AY304">
        <v>32.101639344262303</v>
      </c>
      <c r="AZ304">
        <v>32.027868852459022</v>
      </c>
      <c r="BA304">
        <v>33.214754098360658</v>
      </c>
      <c r="BB304">
        <v>33.910655737704921</v>
      </c>
      <c r="BC304">
        <v>32.881147540983598</v>
      </c>
      <c r="BD304">
        <v>34.080327868852457</v>
      </c>
      <c r="BE304">
        <v>31.290163934426229</v>
      </c>
      <c r="BF304">
        <v>32.289344262295081</v>
      </c>
      <c r="BG304">
        <v>32.33606557377049</v>
      </c>
      <c r="BH304">
        <v>32.518032786885243</v>
      </c>
      <c r="BI304">
        <v>32.031147540983611</v>
      </c>
      <c r="BJ304">
        <v>31.277049180327872</v>
      </c>
      <c r="BK304">
        <v>31.778688524590159</v>
      </c>
      <c r="BL304">
        <v>32.031147540983611</v>
      </c>
      <c r="BM304">
        <v>33.17704918032787</v>
      </c>
      <c r="BN304">
        <v>30.057377049180332</v>
      </c>
      <c r="BO304">
        <v>32.691803278688518</v>
      </c>
      <c r="BP304">
        <v>32.153278688524587</v>
      </c>
      <c r="BQ304">
        <v>33.106557377049178</v>
      </c>
      <c r="BR304">
        <v>33.670491803278694</v>
      </c>
      <c r="BS304">
        <v>32.327868852459019</v>
      </c>
      <c r="BT304">
        <v>33.356557377049178</v>
      </c>
      <c r="BU304">
        <v>33.473770491803279</v>
      </c>
      <c r="BV304">
        <v>32.255737704918033</v>
      </c>
      <c r="BW304">
        <v>32.895901639344267</v>
      </c>
      <c r="BX304">
        <v>30.470491803278691</v>
      </c>
      <c r="BY304">
        <v>26.71475409836065</v>
      </c>
      <c r="BZ304">
        <v>30.283606557377048</v>
      </c>
      <c r="CA304">
        <v>34.272950819672133</v>
      </c>
      <c r="CB304">
        <v>34.037704918032787</v>
      </c>
      <c r="CC304">
        <v>33.160655737704907</v>
      </c>
      <c r="CD304">
        <v>34.654918032786881</v>
      </c>
      <c r="CE304">
        <v>34.931147540983609</v>
      </c>
      <c r="CF304">
        <v>35.034426229508192</v>
      </c>
      <c r="CG304">
        <v>34.654918032786881</v>
      </c>
      <c r="CH304">
        <v>35.041803278688533</v>
      </c>
      <c r="CI304">
        <v>31.857377049180329</v>
      </c>
      <c r="CJ304">
        <v>28.09098360655738</v>
      </c>
      <c r="CK304">
        <v>31.642622950819671</v>
      </c>
      <c r="CL304">
        <v>27.7</v>
      </c>
      <c r="CM304">
        <v>31.169672131147539</v>
      </c>
      <c r="CN304">
        <v>31.857377049180329</v>
      </c>
      <c r="CO304">
        <v>29.305737704918041</v>
      </c>
      <c r="CP304">
        <v>27.88524590163934</v>
      </c>
      <c r="CQ304">
        <v>32.728688524590162</v>
      </c>
      <c r="CR304">
        <v>30.473770491803279</v>
      </c>
      <c r="CS304">
        <v>30.326229508196722</v>
      </c>
      <c r="CT304">
        <v>28.321311475409839</v>
      </c>
      <c r="CU304">
        <v>28.258196721311471</v>
      </c>
      <c r="CV304">
        <v>29.586885245901641</v>
      </c>
      <c r="CW304">
        <v>28.148360655737701</v>
      </c>
      <c r="CX304">
        <v>28.52459016393443</v>
      </c>
      <c r="CY304">
        <v>29.586885245901641</v>
      </c>
      <c r="CZ304">
        <v>30.705737704918029</v>
      </c>
      <c r="DA304">
        <v>28.68196721311476</v>
      </c>
      <c r="DB304">
        <v>34.205737704918043</v>
      </c>
      <c r="DC304">
        <v>34.36639344262295</v>
      </c>
      <c r="DD304">
        <v>30.953278688524591</v>
      </c>
      <c r="DE304">
        <v>34.194262295081963</v>
      </c>
      <c r="DF304">
        <v>34.069672131147541</v>
      </c>
      <c r="DG304">
        <v>34.321311475409843</v>
      </c>
      <c r="DH304">
        <v>34.528688524590173</v>
      </c>
      <c r="DI304">
        <v>34.637704918032789</v>
      </c>
      <c r="DJ304">
        <v>34.619672131147553</v>
      </c>
      <c r="DK304">
        <v>34.254098360655739</v>
      </c>
      <c r="DL304">
        <v>34.4</v>
      </c>
      <c r="DM304">
        <v>34.362295081967211</v>
      </c>
      <c r="DN304">
        <v>34.438524590163937</v>
      </c>
      <c r="DO304">
        <v>34.504098360655739</v>
      </c>
      <c r="DP304">
        <v>34.504098360655739</v>
      </c>
      <c r="DQ304">
        <v>34.576229508196732</v>
      </c>
      <c r="DR304">
        <v>34.945081967213113</v>
      </c>
      <c r="DS304">
        <v>35.686065573770492</v>
      </c>
      <c r="DT304">
        <v>33.799180327868847</v>
      </c>
      <c r="DU304">
        <v>35.123770491803278</v>
      </c>
      <c r="DV304">
        <v>34.549180327868847</v>
      </c>
      <c r="DW304">
        <v>35.183606557377047</v>
      </c>
      <c r="DX304">
        <v>35.559016393442619</v>
      </c>
      <c r="DY304">
        <v>35.704918032786892</v>
      </c>
      <c r="DZ304">
        <v>35.606557377049178</v>
      </c>
      <c r="EA304">
        <v>35.233606557377051</v>
      </c>
      <c r="EB304">
        <v>33.879508196721311</v>
      </c>
      <c r="EC304">
        <v>34.668852459016399</v>
      </c>
      <c r="ED304">
        <v>32.17622950819672</v>
      </c>
      <c r="EE304">
        <v>32.942622950819683</v>
      </c>
      <c r="EF304">
        <v>34.959836065573768</v>
      </c>
      <c r="EG304">
        <v>31.880327868852461</v>
      </c>
      <c r="EH304">
        <v>32.205737704918029</v>
      </c>
      <c r="EI304">
        <v>32.304918032786887</v>
      </c>
      <c r="EJ304">
        <v>32.340983606557373</v>
      </c>
      <c r="EK304">
        <v>32.340983606557373</v>
      </c>
      <c r="EL304">
        <v>31.767213114754099</v>
      </c>
      <c r="EM304">
        <v>32.368032786885237</v>
      </c>
      <c r="EN304">
        <v>29.245081967213121</v>
      </c>
      <c r="EO304">
        <v>33.92622950819672</v>
      </c>
      <c r="EP304">
        <v>34.299999999999997</v>
      </c>
      <c r="EQ304">
        <v>33.658196721311477</v>
      </c>
      <c r="ER304">
        <v>29.516393442622949</v>
      </c>
      <c r="ES304">
        <v>33.468032786885253</v>
      </c>
      <c r="ET304">
        <v>34.24508196721311</v>
      </c>
      <c r="EU304">
        <v>31.521311475409831</v>
      </c>
      <c r="EV304">
        <v>34.059836065573769</v>
      </c>
      <c r="EW304">
        <v>33.670491803278694</v>
      </c>
      <c r="EX304">
        <v>33.768032786885243</v>
      </c>
      <c r="EY304">
        <v>33.981147540983613</v>
      </c>
      <c r="EZ304">
        <v>32.815573770491802</v>
      </c>
      <c r="FA304">
        <v>33.080327868852457</v>
      </c>
      <c r="FB304">
        <v>33.183606557377047</v>
      </c>
      <c r="FC304">
        <v>33.468032786885253</v>
      </c>
      <c r="FD304">
        <v>19.139344262295079</v>
      </c>
      <c r="FE304">
        <v>23.04836065573771</v>
      </c>
      <c r="FF304">
        <v>20.290163934426229</v>
      </c>
      <c r="FG304">
        <v>19.321311475409839</v>
      </c>
      <c r="FH304">
        <v>34.54344262295082</v>
      </c>
      <c r="FI304">
        <v>33.635245901639337</v>
      </c>
      <c r="FJ304">
        <v>34.201639344262297</v>
      </c>
      <c r="FK304">
        <v>35.018032786885243</v>
      </c>
      <c r="FL304">
        <v>34.952459016393441</v>
      </c>
      <c r="FM304">
        <v>34.92622950819672</v>
      </c>
      <c r="FN304">
        <v>34.568032786885247</v>
      </c>
      <c r="FO304">
        <v>32.401639344262293</v>
      </c>
      <c r="FP304">
        <v>35.20655737704918</v>
      </c>
      <c r="FQ304">
        <v>35.365573770491807</v>
      </c>
      <c r="FR304">
        <v>35.151639344262293</v>
      </c>
      <c r="FS304">
        <v>35.098360655737707</v>
      </c>
      <c r="FT304">
        <v>32.54262295081967</v>
      </c>
      <c r="FU304">
        <v>33.845901639344262</v>
      </c>
      <c r="FV304">
        <v>35.144262295081973</v>
      </c>
      <c r="FW304">
        <v>34.567213114754097</v>
      </c>
      <c r="FX304">
        <v>34.803278688524593</v>
      </c>
      <c r="FY304">
        <v>35.412295081967223</v>
      </c>
      <c r="FZ304">
        <v>35.388524590163932</v>
      </c>
      <c r="GA304">
        <v>35.343442622950818</v>
      </c>
      <c r="GB304">
        <v>36.252459016393438</v>
      </c>
      <c r="GC304">
        <v>28.42704918032787</v>
      </c>
      <c r="GD304">
        <v>36.272950819672133</v>
      </c>
      <c r="GE304">
        <v>35.377049180327873</v>
      </c>
      <c r="GF304">
        <v>36.068852459016391</v>
      </c>
      <c r="GG304">
        <v>35.813114754098358</v>
      </c>
      <c r="GH304">
        <v>33.26311475409836</v>
      </c>
      <c r="GI304">
        <v>31.17622950819672</v>
      </c>
      <c r="GJ304">
        <v>32.440163934426231</v>
      </c>
      <c r="GK304">
        <v>34.518032786885243</v>
      </c>
      <c r="GL304">
        <v>34.203278688524591</v>
      </c>
      <c r="GM304">
        <v>34.424590163934432</v>
      </c>
      <c r="GN304">
        <v>34.29262295081967</v>
      </c>
      <c r="GO304">
        <v>34.136885245901638</v>
      </c>
      <c r="GP304">
        <v>34.278688524590173</v>
      </c>
      <c r="GQ304">
        <v>34.037704918032787</v>
      </c>
      <c r="GR304">
        <v>35.742622950819673</v>
      </c>
      <c r="GS304">
        <v>35.812295081967207</v>
      </c>
      <c r="GT304">
        <v>35.61639344262295</v>
      </c>
      <c r="GU304">
        <v>35.432786885245903</v>
      </c>
      <c r="GV304">
        <v>35.602459016393439</v>
      </c>
      <c r="GW304">
        <v>35.668852459016399</v>
      </c>
      <c r="GX304">
        <v>33.490983606557378</v>
      </c>
      <c r="GY304">
        <v>34.689344262295087</v>
      </c>
      <c r="GZ304">
        <v>33.837704918032777</v>
      </c>
      <c r="HA304">
        <v>35.218032786885253</v>
      </c>
      <c r="HB304">
        <v>33.845901639344262</v>
      </c>
      <c r="HC304">
        <v>35.394262295081973</v>
      </c>
      <c r="HD304">
        <v>32.539344262295081</v>
      </c>
      <c r="HE304">
        <v>30.081967213114751</v>
      </c>
      <c r="HF304">
        <v>33.132786885245899</v>
      </c>
      <c r="HG304">
        <v>32.118032786885237</v>
      </c>
      <c r="HH304">
        <v>30.45655737704918</v>
      </c>
      <c r="HI304">
        <v>31.303278688524589</v>
      </c>
      <c r="HJ304">
        <v>32.982786885245901</v>
      </c>
      <c r="HK304">
        <v>33.127868852459017</v>
      </c>
      <c r="HL304">
        <v>32.429508196721322</v>
      </c>
      <c r="HM304">
        <v>32.485245901639352</v>
      </c>
      <c r="HN304">
        <v>32.777868852459022</v>
      </c>
      <c r="HO304">
        <v>32.54344262295082</v>
      </c>
      <c r="HP304">
        <v>30.601639344262299</v>
      </c>
      <c r="HQ304">
        <v>32.85</v>
      </c>
      <c r="HR304">
        <v>33.17704918032787</v>
      </c>
      <c r="HS304">
        <v>33.061475409836063</v>
      </c>
      <c r="HT304">
        <v>32.629508196721311</v>
      </c>
      <c r="HU304">
        <v>31.010655737704919</v>
      </c>
      <c r="HV304">
        <v>32.85</v>
      </c>
      <c r="HW304">
        <v>27.954918032786889</v>
      </c>
      <c r="HX304">
        <v>33.774590163934427</v>
      </c>
      <c r="HY304">
        <v>28.89508196721312</v>
      </c>
      <c r="HZ304">
        <v>30.997540983606559</v>
      </c>
      <c r="IA304">
        <v>31.913114754098359</v>
      </c>
      <c r="IB304">
        <v>28.236065573770489</v>
      </c>
      <c r="IC304">
        <v>33.774590163934427</v>
      </c>
      <c r="ID304">
        <v>30.739344262295081</v>
      </c>
      <c r="IE304">
        <v>28.130327868852461</v>
      </c>
      <c r="IF304">
        <v>35.163114754098359</v>
      </c>
      <c r="IG304">
        <v>35.198360655737702</v>
      </c>
      <c r="IH304">
        <v>35.053278688524593</v>
      </c>
      <c r="II304">
        <v>35.338524590163942</v>
      </c>
      <c r="IJ304">
        <v>35.32295081967213</v>
      </c>
      <c r="IK304">
        <v>35.066393442622953</v>
      </c>
      <c r="IL304">
        <v>35.338524590163942</v>
      </c>
      <c r="IM304">
        <v>34.228688524590162</v>
      </c>
      <c r="IN304">
        <v>34.240163934426228</v>
      </c>
      <c r="IO304">
        <v>35.20655737704918</v>
      </c>
      <c r="IP304">
        <v>34.863114754098362</v>
      </c>
      <c r="IQ304">
        <v>35.056557377049167</v>
      </c>
      <c r="IR304">
        <v>35.020491803278688</v>
      </c>
      <c r="IS304">
        <v>35.313114754098358</v>
      </c>
      <c r="IT304">
        <v>34.325409836065568</v>
      </c>
      <c r="IU304">
        <v>33.743442622950823</v>
      </c>
      <c r="IV304">
        <v>31.643442622950818</v>
      </c>
      <c r="IW304">
        <v>30.830327868852461</v>
      </c>
      <c r="IX304">
        <v>35.601639344262303</v>
      </c>
      <c r="IY304">
        <v>33.826229508196732</v>
      </c>
      <c r="IZ304">
        <v>34.377868852459017</v>
      </c>
      <c r="JA304">
        <v>29.631147540983601</v>
      </c>
      <c r="JB304">
        <v>29.836885245901641</v>
      </c>
      <c r="JC304">
        <v>33.432786885245903</v>
      </c>
      <c r="JD304">
        <v>31.811475409836071</v>
      </c>
      <c r="JE304">
        <v>32.214754098360658</v>
      </c>
      <c r="JF304">
        <v>31.038524590163931</v>
      </c>
      <c r="JG304">
        <v>33.070491803278678</v>
      </c>
      <c r="JH304">
        <v>31.233606557377051</v>
      </c>
      <c r="JI304">
        <v>31.4688524590164</v>
      </c>
      <c r="JJ304">
        <v>33.43934426229508</v>
      </c>
      <c r="JK304">
        <v>31.89672131147541</v>
      </c>
      <c r="JL304">
        <v>32.3844262295082</v>
      </c>
      <c r="JM304">
        <v>31.89672131147541</v>
      </c>
      <c r="JN304">
        <v>29.344262295081968</v>
      </c>
      <c r="JO304">
        <v>32.62131147540984</v>
      </c>
      <c r="JP304">
        <v>33.459016393442617</v>
      </c>
      <c r="JQ304">
        <v>31.138524590163939</v>
      </c>
      <c r="JR304">
        <v>31.66475409836065</v>
      </c>
      <c r="JS304">
        <v>32.442622950819683</v>
      </c>
      <c r="JT304">
        <v>31.691803278688521</v>
      </c>
      <c r="JU304">
        <v>31.66475409836065</v>
      </c>
      <c r="JV304">
        <v>30.613934426229509</v>
      </c>
      <c r="JW304">
        <v>35.083606557377053</v>
      </c>
      <c r="JX304">
        <v>35.032786885245898</v>
      </c>
      <c r="JY304">
        <v>35.009016393442629</v>
      </c>
      <c r="JZ304">
        <v>35.111475409836068</v>
      </c>
      <c r="KA304">
        <v>35.049180327868847</v>
      </c>
      <c r="KB304">
        <v>35.140983606557377</v>
      </c>
      <c r="KC304">
        <v>35.195901639344257</v>
      </c>
      <c r="KD304">
        <v>32.936885245901642</v>
      </c>
      <c r="KE304">
        <v>35.16393442622951</v>
      </c>
      <c r="KF304">
        <v>35.117213114754101</v>
      </c>
      <c r="KG304">
        <v>35.041803278688533</v>
      </c>
      <c r="KH304">
        <v>35.258196721311478</v>
      </c>
      <c r="KI304">
        <v>35.084426229508203</v>
      </c>
      <c r="KJ304">
        <v>34.386065573770487</v>
      </c>
      <c r="KK304">
        <v>35.295901639344272</v>
      </c>
      <c r="KL304">
        <v>34.928688524590157</v>
      </c>
      <c r="KM304">
        <v>35.089344262295079</v>
      </c>
      <c r="KN304">
        <v>35.258196721311478</v>
      </c>
      <c r="KO304">
        <v>34.786065573770493</v>
      </c>
      <c r="KP304">
        <v>35.289344262295081</v>
      </c>
      <c r="KQ304">
        <v>34.696721311475407</v>
      </c>
      <c r="KR304">
        <v>35.099180327868858</v>
      </c>
      <c r="KS304">
        <v>31.508196721311471</v>
      </c>
      <c r="KT304">
        <v>34.386885245901638</v>
      </c>
      <c r="KU304">
        <v>34.054918032786887</v>
      </c>
      <c r="KV304">
        <v>35.455737704918043</v>
      </c>
      <c r="KW304">
        <v>35.807377049180317</v>
      </c>
      <c r="KX304">
        <v>36.065573770491802</v>
      </c>
      <c r="KY304">
        <v>36.399180327868848</v>
      </c>
      <c r="KZ304">
        <v>36.248360655737713</v>
      </c>
      <c r="LA304">
        <v>33.386065573770487</v>
      </c>
      <c r="LB304">
        <v>34.054918032786887</v>
      </c>
      <c r="LC304">
        <v>33.136065573770487</v>
      </c>
      <c r="LD304">
        <v>34.581147540983601</v>
      </c>
      <c r="LE304">
        <v>33.021311475409838</v>
      </c>
      <c r="LF304">
        <v>36.388524590163932</v>
      </c>
      <c r="LG304">
        <v>32.409836065573771</v>
      </c>
      <c r="LH304">
        <v>32.409836065573771</v>
      </c>
      <c r="LI304">
        <v>32.660655737704907</v>
      </c>
      <c r="LJ304">
        <v>35.095081967213119</v>
      </c>
      <c r="LK304">
        <v>34.418032786885249</v>
      </c>
      <c r="LL304">
        <v>35.04344262295082</v>
      </c>
      <c r="LM304">
        <v>34.158196721311477</v>
      </c>
      <c r="LN304">
        <v>32.876229508196722</v>
      </c>
      <c r="LO304">
        <v>30.705737704918029</v>
      </c>
      <c r="LP304">
        <v>34.382786885245899</v>
      </c>
      <c r="LQ304">
        <v>33.98688524590164</v>
      </c>
      <c r="LR304">
        <v>31.98852459016393</v>
      </c>
      <c r="LS304">
        <v>34.009016393442629</v>
      </c>
      <c r="LT304">
        <v>34.240163934426228</v>
      </c>
      <c r="LU304">
        <v>30.00655737704918</v>
      </c>
      <c r="LV304">
        <v>32.624590163934428</v>
      </c>
      <c r="LW304">
        <v>34.113114754098362</v>
      </c>
      <c r="LX304">
        <v>34.165573770491797</v>
      </c>
      <c r="LY304">
        <v>33.568852459016391</v>
      </c>
      <c r="LZ304">
        <v>33.723770491803279</v>
      </c>
      <c r="MA304">
        <v>33.933606557377047</v>
      </c>
      <c r="MB304">
        <v>34.445901639344257</v>
      </c>
      <c r="MC304">
        <v>34.12868852459016</v>
      </c>
      <c r="MD304">
        <v>33.991803278688522</v>
      </c>
      <c r="ME304">
        <v>34.419672131147543</v>
      </c>
      <c r="MF304">
        <v>34.254098360655739</v>
      </c>
      <c r="MG304">
        <v>34.022131147540982</v>
      </c>
      <c r="MH304">
        <v>34.493442622950823</v>
      </c>
      <c r="MI304">
        <v>33.317213114754097</v>
      </c>
      <c r="MJ304">
        <v>34.501639344262287</v>
      </c>
      <c r="MK304">
        <v>32.568032786885247</v>
      </c>
      <c r="ML304">
        <v>33.92131147540983</v>
      </c>
      <c r="MM304">
        <v>34.362295081967211</v>
      </c>
      <c r="MN304">
        <v>34.479508196721312</v>
      </c>
      <c r="MO304">
        <v>32.556557377049181</v>
      </c>
      <c r="MP304">
        <v>33.604918032786877</v>
      </c>
      <c r="MQ304">
        <v>33.420491803278694</v>
      </c>
      <c r="MR304">
        <v>34.445901639344257</v>
      </c>
      <c r="MS304">
        <v>34.185245901639348</v>
      </c>
      <c r="MT304">
        <v>34.518032786885243</v>
      </c>
      <c r="MU304">
        <v>34.509836065573772</v>
      </c>
      <c r="MV304">
        <v>31.947540983606562</v>
      </c>
      <c r="MW304">
        <v>32.852459016393439</v>
      </c>
      <c r="MX304">
        <v>32.995901639344261</v>
      </c>
      <c r="MY304">
        <v>33.409016393442627</v>
      </c>
      <c r="MZ304">
        <v>33.669672131147543</v>
      </c>
      <c r="NA304">
        <v>32.075409836065568</v>
      </c>
      <c r="NB304">
        <v>32.809836065573769</v>
      </c>
      <c r="NC304">
        <v>36.127868852459017</v>
      </c>
      <c r="ND304">
        <v>35.952459016393441</v>
      </c>
      <c r="NE304">
        <v>35.395901639344267</v>
      </c>
      <c r="NF304">
        <v>35.485245901639352</v>
      </c>
      <c r="NG304">
        <v>34.37868852459016</v>
      </c>
      <c r="NH304">
        <v>36.342622950819681</v>
      </c>
      <c r="NI304">
        <v>36.242622950819673</v>
      </c>
      <c r="NJ304">
        <v>35.946721311475407</v>
      </c>
      <c r="NK304">
        <v>31.867213114754101</v>
      </c>
      <c r="NL304">
        <v>36.252459016393438</v>
      </c>
      <c r="NM304">
        <v>35.869672131147553</v>
      </c>
      <c r="NN304">
        <v>35.946721311475407</v>
      </c>
      <c r="NO304">
        <v>34.318032786885247</v>
      </c>
      <c r="NP304">
        <v>34.086885245901641</v>
      </c>
      <c r="NQ304">
        <v>34.471311475409827</v>
      </c>
      <c r="NR304">
        <v>32.973770491803279</v>
      </c>
      <c r="NS304">
        <v>34.537704918032787</v>
      </c>
      <c r="NT304">
        <v>34.656557377049182</v>
      </c>
      <c r="NU304">
        <v>34.138524590163932</v>
      </c>
      <c r="NV304">
        <v>33.912295081967223</v>
      </c>
      <c r="NW304">
        <v>34.377868852459017</v>
      </c>
      <c r="NX304">
        <v>34.358196721311472</v>
      </c>
      <c r="NY304">
        <v>34.572131147540993</v>
      </c>
      <c r="NZ304">
        <v>34.531147540983611</v>
      </c>
      <c r="OA304">
        <v>33.062295081967207</v>
      </c>
      <c r="OB304">
        <v>34.704918032786892</v>
      </c>
    </row>
    <row r="305" spans="1:392" x14ac:dyDescent="0.35">
      <c r="A305">
        <v>1994</v>
      </c>
      <c r="B305" t="s">
        <v>399</v>
      </c>
      <c r="C305">
        <v>34.942622950819683</v>
      </c>
      <c r="D305">
        <v>34.916393442622947</v>
      </c>
      <c r="E305">
        <v>34.99508196721311</v>
      </c>
      <c r="F305">
        <v>34.895901639344267</v>
      </c>
      <c r="G305">
        <v>34.831147540983601</v>
      </c>
      <c r="H305">
        <v>35.052459016393442</v>
      </c>
      <c r="I305">
        <v>26.872950819672131</v>
      </c>
      <c r="J305">
        <v>29.672950819672131</v>
      </c>
      <c r="K305">
        <v>27.03032786885246</v>
      </c>
      <c r="L305">
        <v>29</v>
      </c>
      <c r="M305">
        <v>29</v>
      </c>
      <c r="N305">
        <v>29.519672131147541</v>
      </c>
      <c r="O305">
        <v>29.1827868852459</v>
      </c>
      <c r="P305">
        <v>29.249180327868849</v>
      </c>
      <c r="Q305">
        <v>29.064754098360648</v>
      </c>
      <c r="R305">
        <v>29.68196721311476</v>
      </c>
      <c r="S305">
        <v>30.4688524590164</v>
      </c>
      <c r="T305">
        <v>29.236065573770489</v>
      </c>
      <c r="U305">
        <v>34.720491803278676</v>
      </c>
      <c r="V305">
        <v>34.731967213114757</v>
      </c>
      <c r="W305">
        <v>33.1155737704918</v>
      </c>
      <c r="X305">
        <v>33.412295081967223</v>
      </c>
      <c r="Y305">
        <v>34.339344262295079</v>
      </c>
      <c r="Z305">
        <v>33.175409836065583</v>
      </c>
      <c r="AA305">
        <v>33.431147540983609</v>
      </c>
      <c r="AB305">
        <v>34.325409836065568</v>
      </c>
      <c r="AC305">
        <v>32.567213114754097</v>
      </c>
      <c r="AD305">
        <v>34.565573770491802</v>
      </c>
      <c r="AE305">
        <v>32.944262295081963</v>
      </c>
      <c r="AF305">
        <v>32.787704918032787</v>
      </c>
      <c r="AG305">
        <v>34.867213114754101</v>
      </c>
      <c r="AH305">
        <v>34.782786885245898</v>
      </c>
      <c r="AI305">
        <v>34.755737704918033</v>
      </c>
      <c r="AJ305">
        <v>33.023770491803283</v>
      </c>
      <c r="AK305">
        <v>32.831967213114751</v>
      </c>
      <c r="AL305">
        <v>34.774590163934427</v>
      </c>
      <c r="AM305">
        <v>35.006557377049177</v>
      </c>
      <c r="AN305">
        <v>34.590163934426229</v>
      </c>
      <c r="AO305">
        <v>31.838524590163932</v>
      </c>
      <c r="AP305">
        <v>34.943442622950833</v>
      </c>
      <c r="AQ305">
        <v>30.236065573770489</v>
      </c>
      <c r="AR305">
        <v>33.662295081967223</v>
      </c>
      <c r="AS305">
        <v>34.284426229508192</v>
      </c>
      <c r="AT305">
        <v>21.486065573770489</v>
      </c>
      <c r="AU305">
        <v>32.782786885245898</v>
      </c>
      <c r="AV305">
        <v>31.093442622950821</v>
      </c>
      <c r="AW305">
        <v>33.113934426229513</v>
      </c>
      <c r="AX305">
        <v>31.187704918032779</v>
      </c>
      <c r="AY305">
        <v>31.625409836065572</v>
      </c>
      <c r="AZ305">
        <v>31.4327868852459</v>
      </c>
      <c r="BA305">
        <v>32.776229508196721</v>
      </c>
      <c r="BB305">
        <v>33.546721311475409</v>
      </c>
      <c r="BC305">
        <v>32.399180327868848</v>
      </c>
      <c r="BD305">
        <v>33.703278688524591</v>
      </c>
      <c r="BE305">
        <v>31.002459016393441</v>
      </c>
      <c r="BF305">
        <v>32.186065573770492</v>
      </c>
      <c r="BG305">
        <v>32.088524590163942</v>
      </c>
      <c r="BH305">
        <v>32.266393442622949</v>
      </c>
      <c r="BI305">
        <v>31.43360655737705</v>
      </c>
      <c r="BJ305">
        <v>30.692622950819668</v>
      </c>
      <c r="BK305">
        <v>31.489344262295081</v>
      </c>
      <c r="BL305">
        <v>31.43360655737705</v>
      </c>
      <c r="BM305">
        <v>32.606557377049178</v>
      </c>
      <c r="BN305">
        <v>29.769672131147541</v>
      </c>
      <c r="BO305">
        <v>32.031967213114747</v>
      </c>
      <c r="BP305">
        <v>31.159836065573771</v>
      </c>
      <c r="BQ305">
        <v>32.408196721311477</v>
      </c>
      <c r="BR305">
        <v>32.977868852459018</v>
      </c>
      <c r="BS305">
        <v>31.678688524590161</v>
      </c>
      <c r="BT305">
        <v>32.663114754098359</v>
      </c>
      <c r="BU305">
        <v>32.786065573770493</v>
      </c>
      <c r="BV305">
        <v>31.27459016393443</v>
      </c>
      <c r="BW305">
        <v>31.962295081967209</v>
      </c>
      <c r="BX305">
        <v>29.785245901639339</v>
      </c>
      <c r="BY305">
        <v>26.73114754098361</v>
      </c>
      <c r="BZ305">
        <v>29.595081967213119</v>
      </c>
      <c r="CA305">
        <v>33.873770491803278</v>
      </c>
      <c r="CB305">
        <v>33.6</v>
      </c>
      <c r="CC305">
        <v>32.88360655737705</v>
      </c>
      <c r="CD305">
        <v>34.332786885245902</v>
      </c>
      <c r="CE305">
        <v>34.619672131147553</v>
      </c>
      <c r="CF305">
        <v>34.833606557377053</v>
      </c>
      <c r="CG305">
        <v>34.332786885245902</v>
      </c>
      <c r="CH305">
        <v>34.827868852459019</v>
      </c>
      <c r="CI305">
        <v>31.82459016393442</v>
      </c>
      <c r="CJ305">
        <v>27.965573770491801</v>
      </c>
      <c r="CK305">
        <v>31.386885245901642</v>
      </c>
      <c r="CL305">
        <v>27.503278688524588</v>
      </c>
      <c r="CM305">
        <v>31.13360655737705</v>
      </c>
      <c r="CN305">
        <v>31.82459016393442</v>
      </c>
      <c r="CO305">
        <v>29.076229508196722</v>
      </c>
      <c r="CP305">
        <v>27.690983606557371</v>
      </c>
      <c r="CQ305">
        <v>32.794262295081971</v>
      </c>
      <c r="CR305">
        <v>30.571311475409839</v>
      </c>
      <c r="CS305">
        <v>30.061475409836071</v>
      </c>
      <c r="CT305">
        <v>28.23688524590164</v>
      </c>
      <c r="CU305">
        <v>28.17622950819672</v>
      </c>
      <c r="CV305">
        <v>29.5</v>
      </c>
      <c r="CW305">
        <v>28.062295081967211</v>
      </c>
      <c r="CX305">
        <v>28.442622950819668</v>
      </c>
      <c r="CY305">
        <v>29.5</v>
      </c>
      <c r="CZ305">
        <v>30.45163934426229</v>
      </c>
      <c r="DA305">
        <v>28.59672131147541</v>
      </c>
      <c r="DB305">
        <v>34.523770491803283</v>
      </c>
      <c r="DC305">
        <v>34.688524590163937</v>
      </c>
      <c r="DD305">
        <v>31.008196721311471</v>
      </c>
      <c r="DE305">
        <v>34.307377049180317</v>
      </c>
      <c r="DF305">
        <v>34.388524590163932</v>
      </c>
      <c r="DG305">
        <v>34.639344262295083</v>
      </c>
      <c r="DH305">
        <v>34.67704918032787</v>
      </c>
      <c r="DI305">
        <v>34.698360655737702</v>
      </c>
      <c r="DJ305">
        <v>34.869672131147553</v>
      </c>
      <c r="DK305">
        <v>34.788524590163931</v>
      </c>
      <c r="DL305">
        <v>34.695901639344257</v>
      </c>
      <c r="DM305">
        <v>34.653278688524587</v>
      </c>
      <c r="DN305">
        <v>34.787704918032787</v>
      </c>
      <c r="DO305">
        <v>34.845901639344262</v>
      </c>
      <c r="DP305">
        <v>34.845901639344262</v>
      </c>
      <c r="DQ305">
        <v>34.015573770491798</v>
      </c>
      <c r="DR305">
        <v>34.272131147540982</v>
      </c>
      <c r="DS305">
        <v>35.407377049180333</v>
      </c>
      <c r="DT305">
        <v>33.204098360655742</v>
      </c>
      <c r="DU305">
        <v>34.968032786885253</v>
      </c>
      <c r="DV305">
        <v>34.027868852459022</v>
      </c>
      <c r="DW305">
        <v>34.613114754098362</v>
      </c>
      <c r="DX305">
        <v>34.928688524590157</v>
      </c>
      <c r="DY305">
        <v>35.077868852459019</v>
      </c>
      <c r="DZ305">
        <v>35.329508196721306</v>
      </c>
      <c r="EA305">
        <v>34.67622950819672</v>
      </c>
      <c r="EB305">
        <v>33.204098360655742</v>
      </c>
      <c r="EC305">
        <v>34.109836065573766</v>
      </c>
      <c r="ED305">
        <v>31.9688524590164</v>
      </c>
      <c r="EE305">
        <v>32.619672131147539</v>
      </c>
      <c r="EF305">
        <v>34.782786885245898</v>
      </c>
      <c r="EG305">
        <v>31.55491803278688</v>
      </c>
      <c r="EH305">
        <v>32.000819672131144</v>
      </c>
      <c r="EI305">
        <v>31.977049180327871</v>
      </c>
      <c r="EJ305">
        <v>32.009836065573772</v>
      </c>
      <c r="EK305">
        <v>32.009836065573772</v>
      </c>
      <c r="EL305">
        <v>31.43360655737705</v>
      </c>
      <c r="EM305">
        <v>32.039344262295081</v>
      </c>
      <c r="EN305">
        <v>28.869672131147539</v>
      </c>
      <c r="EO305">
        <v>33.441803278688518</v>
      </c>
      <c r="EP305">
        <v>33.802459016393442</v>
      </c>
      <c r="EQ305">
        <v>33.167213114754098</v>
      </c>
      <c r="ER305">
        <v>29.031147540983611</v>
      </c>
      <c r="ES305">
        <v>33.084426229508203</v>
      </c>
      <c r="ET305">
        <v>33.744262295081967</v>
      </c>
      <c r="EU305">
        <v>31.050819672131151</v>
      </c>
      <c r="EV305">
        <v>33.568032786885247</v>
      </c>
      <c r="EW305">
        <v>32.977868852459018</v>
      </c>
      <c r="EX305">
        <v>33.281967213114747</v>
      </c>
      <c r="EY305">
        <v>33.482786885245901</v>
      </c>
      <c r="EZ305">
        <v>32.348360655737707</v>
      </c>
      <c r="FA305">
        <v>32.587704918032777</v>
      </c>
      <c r="FB305">
        <v>32.802459016393442</v>
      </c>
      <c r="FC305">
        <v>33.084426229508203</v>
      </c>
      <c r="FD305">
        <v>18.84180327868852</v>
      </c>
      <c r="FE305">
        <v>22.889344262295079</v>
      </c>
      <c r="FF305">
        <v>20.155737704918032</v>
      </c>
      <c r="FG305">
        <v>19.18360655737705</v>
      </c>
      <c r="FH305">
        <v>34.279508196721324</v>
      </c>
      <c r="FI305">
        <v>33.359836065573766</v>
      </c>
      <c r="FJ305">
        <v>33.920491803278694</v>
      </c>
      <c r="FK305">
        <v>34.95655737704918</v>
      </c>
      <c r="FL305">
        <v>34.846721311475413</v>
      </c>
      <c r="FM305">
        <v>34.817213114754097</v>
      </c>
      <c r="FN305">
        <v>34.368032786885237</v>
      </c>
      <c r="FO305">
        <v>32.548360655737703</v>
      </c>
      <c r="FP305">
        <v>35.113934426229513</v>
      </c>
      <c r="FQ305">
        <v>35.218032786885253</v>
      </c>
      <c r="FR305">
        <v>35.188524590163937</v>
      </c>
      <c r="FS305">
        <v>35.135245901639337</v>
      </c>
      <c r="FT305">
        <v>32.618032786885237</v>
      </c>
      <c r="FU305">
        <v>33.590163934426229</v>
      </c>
      <c r="FV305">
        <v>35.04344262295082</v>
      </c>
      <c r="FW305">
        <v>34.367213114754101</v>
      </c>
      <c r="FX305">
        <v>34.686885245901642</v>
      </c>
      <c r="FY305">
        <v>35.264754098360648</v>
      </c>
      <c r="FZ305">
        <v>35.17622950819672</v>
      </c>
      <c r="GA305">
        <v>35.110655737704917</v>
      </c>
      <c r="GB305">
        <v>36.058196721311482</v>
      </c>
      <c r="GC305">
        <v>28.387704918032789</v>
      </c>
      <c r="GD305">
        <v>36.000819672131151</v>
      </c>
      <c r="GE305">
        <v>35.16475409836066</v>
      </c>
      <c r="GF305">
        <v>35.789344262295081</v>
      </c>
      <c r="GG305">
        <v>35.562295081967207</v>
      </c>
      <c r="GH305">
        <v>33.210655737704919</v>
      </c>
      <c r="GI305">
        <v>31.118852459016399</v>
      </c>
      <c r="GJ305">
        <v>32.579508196721306</v>
      </c>
      <c r="GK305">
        <v>34.876229508196722</v>
      </c>
      <c r="GL305">
        <v>34.734426229508202</v>
      </c>
      <c r="GM305">
        <v>34.541803278688533</v>
      </c>
      <c r="GN305">
        <v>34.702459016393441</v>
      </c>
      <c r="GO305">
        <v>34.556557377049167</v>
      </c>
      <c r="GP305">
        <v>34.810655737704913</v>
      </c>
      <c r="GQ305">
        <v>34.515573770491798</v>
      </c>
      <c r="GR305">
        <v>35.48688524590164</v>
      </c>
      <c r="GS305">
        <v>35.565573770491802</v>
      </c>
      <c r="GT305">
        <v>35.359836065573766</v>
      </c>
      <c r="GU305">
        <v>35.211475409836069</v>
      </c>
      <c r="GV305">
        <v>35.386885245901638</v>
      </c>
      <c r="GW305">
        <v>35.251639344262287</v>
      </c>
      <c r="GX305">
        <v>33.226229508196717</v>
      </c>
      <c r="GY305">
        <v>34.481967213114757</v>
      </c>
      <c r="GZ305">
        <v>33.587704918032777</v>
      </c>
      <c r="HA305">
        <v>35.067213114754097</v>
      </c>
      <c r="HB305">
        <v>33.590163934426229</v>
      </c>
      <c r="HC305">
        <v>34.869672131147553</v>
      </c>
      <c r="HD305">
        <v>32.090163934426229</v>
      </c>
      <c r="HE305">
        <v>29.87868852459016</v>
      </c>
      <c r="HF305">
        <v>32.994262295081967</v>
      </c>
      <c r="HG305">
        <v>31.9016393442623</v>
      </c>
      <c r="HH305">
        <v>30.25</v>
      </c>
      <c r="HI305">
        <v>31.09098360655738</v>
      </c>
      <c r="HJ305">
        <v>32.872131147540983</v>
      </c>
      <c r="HK305">
        <v>32.749180327868856</v>
      </c>
      <c r="HL305">
        <v>32.321311475409843</v>
      </c>
      <c r="HM305">
        <v>32.27540983606557</v>
      </c>
      <c r="HN305">
        <v>32.666393442622947</v>
      </c>
      <c r="HO305">
        <v>32.081147540983608</v>
      </c>
      <c r="HP305">
        <v>30.455737704918029</v>
      </c>
      <c r="HQ305">
        <v>32.735245901639352</v>
      </c>
      <c r="HR305">
        <v>32.606557377049178</v>
      </c>
      <c r="HS305">
        <v>33.118852459016402</v>
      </c>
      <c r="HT305">
        <v>32.517213114754099</v>
      </c>
      <c r="HU305">
        <v>30.81065573770492</v>
      </c>
      <c r="HV305">
        <v>32.735245901639352</v>
      </c>
      <c r="HW305">
        <v>27.758196721311471</v>
      </c>
      <c r="HX305">
        <v>33.111475409836068</v>
      </c>
      <c r="HY305">
        <v>28.343442622950821</v>
      </c>
      <c r="HZ305">
        <v>30.436065573770492</v>
      </c>
      <c r="IA305">
        <v>31.149180327868851</v>
      </c>
      <c r="IB305">
        <v>27.716393442622952</v>
      </c>
      <c r="IC305">
        <v>33.111475409836068</v>
      </c>
      <c r="ID305">
        <v>30.209836065573771</v>
      </c>
      <c r="IE305">
        <v>27.60327868852459</v>
      </c>
      <c r="IF305">
        <v>34.928688524590157</v>
      </c>
      <c r="IG305">
        <v>35.114754098360663</v>
      </c>
      <c r="IH305">
        <v>34.831147540983601</v>
      </c>
      <c r="II305">
        <v>35.188524590163937</v>
      </c>
      <c r="IJ305">
        <v>35.174590163934432</v>
      </c>
      <c r="IK305">
        <v>34.842622950819667</v>
      </c>
      <c r="IL305">
        <v>35.188524590163937</v>
      </c>
      <c r="IM305">
        <v>34.156557377049182</v>
      </c>
      <c r="IN305">
        <v>34.16475409836066</v>
      </c>
      <c r="IO305">
        <v>35.113934426229513</v>
      </c>
      <c r="IP305">
        <v>34.673770491803268</v>
      </c>
      <c r="IQ305">
        <v>34.967213114754102</v>
      </c>
      <c r="IR305">
        <v>34.768032786885243</v>
      </c>
      <c r="IS305">
        <v>35.16393442622951</v>
      </c>
      <c r="IT305">
        <v>33.958196721311467</v>
      </c>
      <c r="IU305">
        <v>33.377049180327873</v>
      </c>
      <c r="IV305">
        <v>31.508196721311471</v>
      </c>
      <c r="IW305">
        <v>30.68360655737705</v>
      </c>
      <c r="IX305">
        <v>35.172131147540981</v>
      </c>
      <c r="IY305">
        <v>33.463114754098363</v>
      </c>
      <c r="IZ305">
        <v>33.99508196721311</v>
      </c>
      <c r="JA305">
        <v>29.49344262295082</v>
      </c>
      <c r="JB305">
        <v>29.700819672131139</v>
      </c>
      <c r="JC305">
        <v>33.047540983606559</v>
      </c>
      <c r="JD305">
        <v>30.827868852459019</v>
      </c>
      <c r="JE305">
        <v>31.678688524590161</v>
      </c>
      <c r="JF305">
        <v>30.339344262295079</v>
      </c>
      <c r="JG305">
        <v>32.6155737704918</v>
      </c>
      <c r="JH305">
        <v>30.533606557377048</v>
      </c>
      <c r="JI305">
        <v>30.76229508196721</v>
      </c>
      <c r="JJ305">
        <v>32.998360655737713</v>
      </c>
      <c r="JK305">
        <v>30.97622950819672</v>
      </c>
      <c r="JL305">
        <v>31.64590163934426</v>
      </c>
      <c r="JM305">
        <v>30.97622950819672</v>
      </c>
      <c r="JN305">
        <v>28.910655737704921</v>
      </c>
      <c r="JO305">
        <v>31.696721311475411</v>
      </c>
      <c r="JP305">
        <v>32.990983606557378</v>
      </c>
      <c r="JQ305">
        <v>31.30491803278688</v>
      </c>
      <c r="JR305">
        <v>31.777049180327872</v>
      </c>
      <c r="JS305">
        <v>32.550819672131148</v>
      </c>
      <c r="JT305">
        <v>31.863934426229509</v>
      </c>
      <c r="JU305">
        <v>31.777049180327872</v>
      </c>
      <c r="JV305">
        <v>30.619672131147539</v>
      </c>
      <c r="JW305">
        <v>34.790163934426232</v>
      </c>
      <c r="JX305">
        <v>34.809836065573769</v>
      </c>
      <c r="JY305">
        <v>34.75</v>
      </c>
      <c r="JZ305">
        <v>34.814754098360652</v>
      </c>
      <c r="KA305">
        <v>34.836885245901641</v>
      </c>
      <c r="KB305">
        <v>34.845901639344262</v>
      </c>
      <c r="KC305">
        <v>34.961475409836069</v>
      </c>
      <c r="KD305">
        <v>32.595081967213112</v>
      </c>
      <c r="KE305">
        <v>34.877049180327873</v>
      </c>
      <c r="KF305">
        <v>34.827868852459019</v>
      </c>
      <c r="KG305">
        <v>34.827868852459019</v>
      </c>
      <c r="KH305">
        <v>35.08524590163934</v>
      </c>
      <c r="KI305">
        <v>34.909836065573771</v>
      </c>
      <c r="KJ305">
        <v>34.11639344262295</v>
      </c>
      <c r="KK305">
        <v>35.087704918032777</v>
      </c>
      <c r="KL305">
        <v>34.815573770491802</v>
      </c>
      <c r="KM305">
        <v>34.918032786885249</v>
      </c>
      <c r="KN305">
        <v>35.08524590163934</v>
      </c>
      <c r="KO305">
        <v>34.520491803278688</v>
      </c>
      <c r="KP305">
        <v>35.140983606557377</v>
      </c>
      <c r="KQ305">
        <v>34.37868852459016</v>
      </c>
      <c r="KR305">
        <v>34.824590163934431</v>
      </c>
      <c r="KS305">
        <v>31.022131147540989</v>
      </c>
      <c r="KT305">
        <v>34.062295081967207</v>
      </c>
      <c r="KU305">
        <v>33.850819672131152</v>
      </c>
      <c r="KV305">
        <v>35.04262295081967</v>
      </c>
      <c r="KW305">
        <v>35.377868852459017</v>
      </c>
      <c r="KX305">
        <v>35.619672131147553</v>
      </c>
      <c r="KY305">
        <v>35.954098360655728</v>
      </c>
      <c r="KZ305">
        <v>35.940163934426231</v>
      </c>
      <c r="LA305">
        <v>33.301639344262298</v>
      </c>
      <c r="LB305">
        <v>33.850819672131152</v>
      </c>
      <c r="LC305">
        <v>33.053278688524593</v>
      </c>
      <c r="LD305">
        <v>34.374590163934428</v>
      </c>
      <c r="LE305">
        <v>32.941803278688518</v>
      </c>
      <c r="LF305">
        <v>35.937704918032793</v>
      </c>
      <c r="LG305">
        <v>32.04344262295082</v>
      </c>
      <c r="LH305">
        <v>32.04344262295082</v>
      </c>
      <c r="LI305">
        <v>32.360655737704917</v>
      </c>
      <c r="LJ305">
        <v>34.669672131147543</v>
      </c>
      <c r="LK305">
        <v>34.127049180327873</v>
      </c>
      <c r="LL305">
        <v>34.629508196721311</v>
      </c>
      <c r="LM305">
        <v>33.799999999999997</v>
      </c>
      <c r="LN305">
        <v>32.747540983606562</v>
      </c>
      <c r="LO305">
        <v>30.45163934426229</v>
      </c>
      <c r="LP305">
        <v>34.911475409836058</v>
      </c>
      <c r="LQ305">
        <v>34.584426229508203</v>
      </c>
      <c r="LR305">
        <v>32.138524590163932</v>
      </c>
      <c r="LS305">
        <v>34.548360655737703</v>
      </c>
      <c r="LT305">
        <v>34.845081967213119</v>
      </c>
      <c r="LU305">
        <v>30.009836065573769</v>
      </c>
      <c r="LV305">
        <v>32.87868852459016</v>
      </c>
      <c r="LW305">
        <v>34.608196721311472</v>
      </c>
      <c r="LX305">
        <v>34.66475409836066</v>
      </c>
      <c r="LY305">
        <v>34.17131147540983</v>
      </c>
      <c r="LZ305">
        <v>34.07377049180328</v>
      </c>
      <c r="MA305">
        <v>34.047540983606559</v>
      </c>
      <c r="MB305">
        <v>34.605737704918027</v>
      </c>
      <c r="MC305">
        <v>34.477049180327867</v>
      </c>
      <c r="MD305">
        <v>34.490163934426228</v>
      </c>
      <c r="ME305">
        <v>34.627868852459017</v>
      </c>
      <c r="MF305">
        <v>34.788524590163931</v>
      </c>
      <c r="MG305">
        <v>34.561475409836063</v>
      </c>
      <c r="MH305">
        <v>34.713114754098363</v>
      </c>
      <c r="MI305">
        <v>33.404918032786888</v>
      </c>
      <c r="MJ305">
        <v>34.857377049180329</v>
      </c>
      <c r="MK305">
        <v>32.66393442622951</v>
      </c>
      <c r="ML305">
        <v>34.031967213114747</v>
      </c>
      <c r="MM305">
        <v>34.653278688524587</v>
      </c>
      <c r="MN305">
        <v>34.695901639344257</v>
      </c>
      <c r="MO305">
        <v>32.659016393442627</v>
      </c>
      <c r="MP305">
        <v>34.005737704918033</v>
      </c>
      <c r="MQ305">
        <v>33.517213114754099</v>
      </c>
      <c r="MR305">
        <v>34.66475409836066</v>
      </c>
      <c r="MS305">
        <v>34.309016393442619</v>
      </c>
      <c r="MT305">
        <v>34.876229508196722</v>
      </c>
      <c r="MU305">
        <v>34.725409836065573</v>
      </c>
      <c r="MV305">
        <v>32.120491803278689</v>
      </c>
      <c r="MW305">
        <v>33.167213114754098</v>
      </c>
      <c r="MX305">
        <v>33.443442622950819</v>
      </c>
      <c r="MY305">
        <v>34.017213114754099</v>
      </c>
      <c r="MZ305">
        <v>34.13360655737705</v>
      </c>
      <c r="NA305">
        <v>32.242622950819673</v>
      </c>
      <c r="NB305">
        <v>33.170491803278694</v>
      </c>
      <c r="NC305">
        <v>35.83606557377049</v>
      </c>
      <c r="ND305">
        <v>35.651639344262293</v>
      </c>
      <c r="NE305">
        <v>35.239344262295077</v>
      </c>
      <c r="NF305">
        <v>35.33606557377049</v>
      </c>
      <c r="NG305">
        <v>33.994262295081967</v>
      </c>
      <c r="NH305">
        <v>35.874590163934428</v>
      </c>
      <c r="NI305">
        <v>35.777049180327872</v>
      </c>
      <c r="NJ305">
        <v>35.321311475409843</v>
      </c>
      <c r="NK305">
        <v>31.373770491803281</v>
      </c>
      <c r="NL305">
        <v>36.058196721311482</v>
      </c>
      <c r="NM305">
        <v>35.448360655737702</v>
      </c>
      <c r="NN305">
        <v>35.321311475409843</v>
      </c>
      <c r="NO305">
        <v>33.698360655737702</v>
      </c>
      <c r="NP305">
        <v>34.581147540983601</v>
      </c>
      <c r="NQ305">
        <v>34.622131147540983</v>
      </c>
      <c r="NR305">
        <v>33.107377049180329</v>
      </c>
      <c r="NS305">
        <v>34.597540983606557</v>
      </c>
      <c r="NT305">
        <v>35.143442622950822</v>
      </c>
      <c r="NU305">
        <v>34.287704918032787</v>
      </c>
      <c r="NV305">
        <v>34.451639344262297</v>
      </c>
      <c r="NW305">
        <v>34.526229508196721</v>
      </c>
      <c r="NX305">
        <v>34.511475409836059</v>
      </c>
      <c r="NY305">
        <v>34.720491803278676</v>
      </c>
      <c r="NZ305">
        <v>35.009836065573772</v>
      </c>
      <c r="OA305">
        <v>33.198360655737702</v>
      </c>
      <c r="OB305">
        <v>34.87131147540984</v>
      </c>
    </row>
    <row r="306" spans="1:392" x14ac:dyDescent="0.35">
      <c r="A306">
        <v>1995</v>
      </c>
      <c r="B306" t="s">
        <v>399</v>
      </c>
      <c r="C306">
        <v>34.460655737704919</v>
      </c>
      <c r="D306">
        <v>34.503278688524588</v>
      </c>
      <c r="E306">
        <v>34.502459016393438</v>
      </c>
      <c r="F306">
        <v>34.407377049180333</v>
      </c>
      <c r="G306">
        <v>34.470491803278676</v>
      </c>
      <c r="H306">
        <v>34.661475409836058</v>
      </c>
      <c r="I306">
        <v>27.172131147540981</v>
      </c>
      <c r="J306">
        <v>29.734426229508191</v>
      </c>
      <c r="K306">
        <v>27.231967213114761</v>
      </c>
      <c r="L306">
        <v>29.43934426229508</v>
      </c>
      <c r="M306">
        <v>29.43934426229508</v>
      </c>
      <c r="N306">
        <v>29.58524590163935</v>
      </c>
      <c r="O306">
        <v>29.622950819672131</v>
      </c>
      <c r="P306">
        <v>29.833606557377049</v>
      </c>
      <c r="Q306">
        <v>29.137704918032789</v>
      </c>
      <c r="R306">
        <v>30.192622950819668</v>
      </c>
      <c r="S306">
        <v>30.712295081967209</v>
      </c>
      <c r="T306">
        <v>29.470491803278691</v>
      </c>
      <c r="U306">
        <v>33.727049180327867</v>
      </c>
      <c r="V306">
        <v>33.810655737704913</v>
      </c>
      <c r="W306">
        <v>32.566393442622953</v>
      </c>
      <c r="X306">
        <v>32.918032786885249</v>
      </c>
      <c r="Y306">
        <v>33.591803278688523</v>
      </c>
      <c r="Z306">
        <v>32.736065573770503</v>
      </c>
      <c r="AA306">
        <v>32.932786885245903</v>
      </c>
      <c r="AB306">
        <v>33.577049180327869</v>
      </c>
      <c r="AC306">
        <v>32.109016393442623</v>
      </c>
      <c r="AD306">
        <v>33.752459016393438</v>
      </c>
      <c r="AE306">
        <v>32.661475409836058</v>
      </c>
      <c r="AF306">
        <v>32.3844262295082</v>
      </c>
      <c r="AG306">
        <v>34.227049180327867</v>
      </c>
      <c r="AH306">
        <v>34.416393442622947</v>
      </c>
      <c r="AI306">
        <v>34.395901639344267</v>
      </c>
      <c r="AJ306">
        <v>32.96967213114754</v>
      </c>
      <c r="AK306">
        <v>32.546721311475409</v>
      </c>
      <c r="AL306">
        <v>34.209016393442617</v>
      </c>
      <c r="AM306">
        <v>34.37131147540984</v>
      </c>
      <c r="AN306">
        <v>33.769672131147537</v>
      </c>
      <c r="AO306">
        <v>31.551639344262291</v>
      </c>
      <c r="AP306">
        <v>34.303278688524593</v>
      </c>
      <c r="AQ306">
        <v>30.333606557377049</v>
      </c>
      <c r="AR306">
        <v>33.931147540983609</v>
      </c>
      <c r="AS306">
        <v>34.509016393442629</v>
      </c>
      <c r="AT306">
        <v>21.832786885245909</v>
      </c>
      <c r="AU306">
        <v>32.687704918032793</v>
      </c>
      <c r="AV306">
        <v>30.9688524590164</v>
      </c>
      <c r="AW306">
        <v>33.577049180327869</v>
      </c>
      <c r="AX306">
        <v>31.687704918032779</v>
      </c>
      <c r="AY306">
        <v>31.720491803278691</v>
      </c>
      <c r="AZ306">
        <v>31.19426229508197</v>
      </c>
      <c r="BA306">
        <v>33.282786885245898</v>
      </c>
      <c r="BB306">
        <v>33.814754098360652</v>
      </c>
      <c r="BC306">
        <v>32.504918032786883</v>
      </c>
      <c r="BD306">
        <v>33.973770491803279</v>
      </c>
      <c r="BE306">
        <v>30.74426229508197</v>
      </c>
      <c r="BF306">
        <v>31.809016393442629</v>
      </c>
      <c r="BG306">
        <v>31.86639344262295</v>
      </c>
      <c r="BH306">
        <v>32.039344262295081</v>
      </c>
      <c r="BI306">
        <v>31.533606557377048</v>
      </c>
      <c r="BJ306">
        <v>30.784426229508199</v>
      </c>
      <c r="BK306">
        <v>31.235245901639349</v>
      </c>
      <c r="BL306">
        <v>31.533606557377048</v>
      </c>
      <c r="BM306">
        <v>32.360655737704917</v>
      </c>
      <c r="BN306">
        <v>29.82295081967213</v>
      </c>
      <c r="BO306">
        <v>32.258196721311478</v>
      </c>
      <c r="BP306">
        <v>31.413114754098359</v>
      </c>
      <c r="BQ306">
        <v>32.799999999999997</v>
      </c>
      <c r="BR306">
        <v>33.3655737704918</v>
      </c>
      <c r="BS306">
        <v>31.90245901639344</v>
      </c>
      <c r="BT306">
        <v>33.059016393442619</v>
      </c>
      <c r="BU306">
        <v>33.16393442622951</v>
      </c>
      <c r="BV306">
        <v>31.522131147540989</v>
      </c>
      <c r="BW306">
        <v>32.394262295081973</v>
      </c>
      <c r="BX306">
        <v>29.82377049180328</v>
      </c>
      <c r="BY306">
        <v>27.117213114754101</v>
      </c>
      <c r="BZ306">
        <v>29.63360655737705</v>
      </c>
      <c r="CA306">
        <v>34.367213114754101</v>
      </c>
      <c r="CB306">
        <v>34.109836065573766</v>
      </c>
      <c r="CC306">
        <v>32.795901639344258</v>
      </c>
      <c r="CD306">
        <v>34.506557377049177</v>
      </c>
      <c r="CE306">
        <v>34.833606557377053</v>
      </c>
      <c r="CF306">
        <v>34.796721311475409</v>
      </c>
      <c r="CG306">
        <v>34.506557377049177</v>
      </c>
      <c r="CH306">
        <v>34.796721311475409</v>
      </c>
      <c r="CI306">
        <v>31.679508196721311</v>
      </c>
      <c r="CJ306">
        <v>28.502459016393441</v>
      </c>
      <c r="CK306">
        <v>31.173770491803278</v>
      </c>
      <c r="CL306">
        <v>27.809836065573769</v>
      </c>
      <c r="CM306">
        <v>30.979508196721309</v>
      </c>
      <c r="CN306">
        <v>31.679508196721311</v>
      </c>
      <c r="CO306">
        <v>29.147540983606561</v>
      </c>
      <c r="CP306">
        <v>27.99344262295082</v>
      </c>
      <c r="CQ306">
        <v>32.422950819672131</v>
      </c>
      <c r="CR306">
        <v>30.57295081967213</v>
      </c>
      <c r="CS306">
        <v>30.120491803278689</v>
      </c>
      <c r="CT306">
        <v>28.129508196721311</v>
      </c>
      <c r="CU306">
        <v>28.071311475409839</v>
      </c>
      <c r="CV306">
        <v>29.391803278688531</v>
      </c>
      <c r="CW306">
        <v>27.95655737704918</v>
      </c>
      <c r="CX306">
        <v>28.327868852459019</v>
      </c>
      <c r="CY306">
        <v>29.391803278688531</v>
      </c>
      <c r="CZ306">
        <v>30.509016393442622</v>
      </c>
      <c r="DA306">
        <v>28.49426229508197</v>
      </c>
      <c r="DB306">
        <v>33.817213114754097</v>
      </c>
      <c r="DC306">
        <v>33.98770491803279</v>
      </c>
      <c r="DD306">
        <v>30.459016393442621</v>
      </c>
      <c r="DE306">
        <v>33.60327868852459</v>
      </c>
      <c r="DF306">
        <v>33.687704918032793</v>
      </c>
      <c r="DG306">
        <v>33.936885245901642</v>
      </c>
      <c r="DH306">
        <v>33.735245901639352</v>
      </c>
      <c r="DI306">
        <v>33.880327868852447</v>
      </c>
      <c r="DJ306">
        <v>34.039344262295081</v>
      </c>
      <c r="DK306">
        <v>33.622950819672127</v>
      </c>
      <c r="DL306">
        <v>33.972131147540978</v>
      </c>
      <c r="DM306">
        <v>33.936065573770492</v>
      </c>
      <c r="DN306">
        <v>33.803278688524593</v>
      </c>
      <c r="DO306">
        <v>33.870491803278689</v>
      </c>
      <c r="DP306">
        <v>33.870491803278689</v>
      </c>
      <c r="DQ306">
        <v>34.342622950819667</v>
      </c>
      <c r="DR306">
        <v>34.774590163934427</v>
      </c>
      <c r="DS306">
        <v>35.57377049180328</v>
      </c>
      <c r="DT306">
        <v>32.953278688524591</v>
      </c>
      <c r="DU306">
        <v>34.776229508196721</v>
      </c>
      <c r="DV306">
        <v>34.221311475409827</v>
      </c>
      <c r="DW306">
        <v>34.554098360655743</v>
      </c>
      <c r="DX306">
        <v>35.503278688524588</v>
      </c>
      <c r="DY306">
        <v>35.661475409836058</v>
      </c>
      <c r="DZ306">
        <v>35.493442622950823</v>
      </c>
      <c r="EA306">
        <v>35.005737704918033</v>
      </c>
      <c r="EB306">
        <v>33.708196721311467</v>
      </c>
      <c r="EC306">
        <v>34.440163934426231</v>
      </c>
      <c r="ED306">
        <v>31.919672131147539</v>
      </c>
      <c r="EE306">
        <v>32.728688524590162</v>
      </c>
      <c r="EF306">
        <v>34.416393442622947</v>
      </c>
      <c r="EG306">
        <v>31.647540983606561</v>
      </c>
      <c r="EH306">
        <v>31.94590163934426</v>
      </c>
      <c r="EI306">
        <v>32.081967213114751</v>
      </c>
      <c r="EJ306">
        <v>32.127049180327873</v>
      </c>
      <c r="EK306">
        <v>32.127049180327873</v>
      </c>
      <c r="EL306">
        <v>31.589344262295079</v>
      </c>
      <c r="EM306">
        <v>32.151639344262293</v>
      </c>
      <c r="EN306">
        <v>29.290163934426229</v>
      </c>
      <c r="EO306">
        <v>33.705737704918043</v>
      </c>
      <c r="EP306">
        <v>33.821311475409843</v>
      </c>
      <c r="EQ306">
        <v>33.431147540983609</v>
      </c>
      <c r="ER306">
        <v>29.032786885245901</v>
      </c>
      <c r="ES306">
        <v>32.743442622950823</v>
      </c>
      <c r="ET306">
        <v>33.755737704918033</v>
      </c>
      <c r="EU306">
        <v>30.754098360655739</v>
      </c>
      <c r="EV306">
        <v>33.827868852459019</v>
      </c>
      <c r="EW306">
        <v>33.3655737704918</v>
      </c>
      <c r="EX306">
        <v>33.545901639344258</v>
      </c>
      <c r="EY306">
        <v>33.497540983606562</v>
      </c>
      <c r="EZ306">
        <v>32.047540983606559</v>
      </c>
      <c r="FA306">
        <v>32.593442622950818</v>
      </c>
      <c r="FB306">
        <v>32.467213114754102</v>
      </c>
      <c r="FC306">
        <v>32.743442622950823</v>
      </c>
      <c r="FD306">
        <v>19.031967213114761</v>
      </c>
      <c r="FE306">
        <v>23.515573770491809</v>
      </c>
      <c r="FF306">
        <v>20.453278688524591</v>
      </c>
      <c r="FG306">
        <v>19.480327868852459</v>
      </c>
      <c r="FH306">
        <v>33.949180327868852</v>
      </c>
      <c r="FI306">
        <v>33.02540983606557</v>
      </c>
      <c r="FJ306">
        <v>33.597540983606557</v>
      </c>
      <c r="FK306">
        <v>34.534426229508192</v>
      </c>
      <c r="FL306">
        <v>34.259016393442629</v>
      </c>
      <c r="FM306">
        <v>34.395081967213123</v>
      </c>
      <c r="FN306">
        <v>33.995901639344261</v>
      </c>
      <c r="FO306">
        <v>32.484426229508188</v>
      </c>
      <c r="FP306">
        <v>34.622131147540983</v>
      </c>
      <c r="FQ306">
        <v>34.773770491803283</v>
      </c>
      <c r="FR306">
        <v>34.415573770491797</v>
      </c>
      <c r="FS306">
        <v>34.360655737704917</v>
      </c>
      <c r="FT306">
        <v>32.713114754098363</v>
      </c>
      <c r="FU306">
        <v>33.318032786885247</v>
      </c>
      <c r="FV306">
        <v>34.450819672131153</v>
      </c>
      <c r="FW306">
        <v>33.990983606557371</v>
      </c>
      <c r="FX306">
        <v>34.263934426229497</v>
      </c>
      <c r="FY306">
        <v>34.947540983606558</v>
      </c>
      <c r="FZ306">
        <v>35.115573770491807</v>
      </c>
      <c r="GA306">
        <v>35.315573770491802</v>
      </c>
      <c r="GB306">
        <v>35.978688524590162</v>
      </c>
      <c r="GC306">
        <v>28.318032786885251</v>
      </c>
      <c r="GD306">
        <v>35.972950819672128</v>
      </c>
      <c r="GE306">
        <v>35.104918032786877</v>
      </c>
      <c r="GF306">
        <v>35.770491803278688</v>
      </c>
      <c r="GG306">
        <v>35.288524590163931</v>
      </c>
      <c r="GH306">
        <v>33.139344262295083</v>
      </c>
      <c r="GI306">
        <v>31.04836065573771</v>
      </c>
      <c r="GJ306">
        <v>32.529508196721309</v>
      </c>
      <c r="GK306">
        <v>34.065573770491802</v>
      </c>
      <c r="GL306">
        <v>33.570491803278678</v>
      </c>
      <c r="GM306">
        <v>33.838524590163942</v>
      </c>
      <c r="GN306">
        <v>33.837704918032777</v>
      </c>
      <c r="GO306">
        <v>33.685245901639348</v>
      </c>
      <c r="GP306">
        <v>33.650819672131142</v>
      </c>
      <c r="GQ306">
        <v>33.550819672131148</v>
      </c>
      <c r="GR306">
        <v>35.216393442622937</v>
      </c>
      <c r="GS306">
        <v>35.29344262295082</v>
      </c>
      <c r="GT306">
        <v>35.088524590163942</v>
      </c>
      <c r="GU306">
        <v>34.892622950819671</v>
      </c>
      <c r="GV306">
        <v>35.054918032786887</v>
      </c>
      <c r="GW306">
        <v>35.028688524590173</v>
      </c>
      <c r="GX306">
        <v>32.965573770491808</v>
      </c>
      <c r="GY306">
        <v>34.108196721311472</v>
      </c>
      <c r="GZ306">
        <v>33.320491803278678</v>
      </c>
      <c r="HA306">
        <v>34.863114754098362</v>
      </c>
      <c r="HB306">
        <v>33.318032786885247</v>
      </c>
      <c r="HC306">
        <v>35.065573770491802</v>
      </c>
      <c r="HD306">
        <v>31.819672131147541</v>
      </c>
      <c r="HE306">
        <v>29.247540983606559</v>
      </c>
      <c r="HF306">
        <v>32.559016393442619</v>
      </c>
      <c r="HG306">
        <v>31.46311475409836</v>
      </c>
      <c r="HH306">
        <v>29.618852459016399</v>
      </c>
      <c r="HI306">
        <v>30.654098360655741</v>
      </c>
      <c r="HJ306">
        <v>32.158196721311477</v>
      </c>
      <c r="HK306">
        <v>32.410655737704907</v>
      </c>
      <c r="HL306">
        <v>31.612295081967211</v>
      </c>
      <c r="HM306">
        <v>31.830327868852461</v>
      </c>
      <c r="HN306">
        <v>31.959836065573771</v>
      </c>
      <c r="HO306">
        <v>31.784426229508199</v>
      </c>
      <c r="HP306">
        <v>29.937704918032779</v>
      </c>
      <c r="HQ306">
        <v>32.022950819672133</v>
      </c>
      <c r="HR306">
        <v>32.360655737704917</v>
      </c>
      <c r="HS306">
        <v>32.57295081967213</v>
      </c>
      <c r="HT306">
        <v>31.80409836065574</v>
      </c>
      <c r="HU306">
        <v>30.178688524590161</v>
      </c>
      <c r="HV306">
        <v>32.022950819672133</v>
      </c>
      <c r="HW306">
        <v>27.12786885245902</v>
      </c>
      <c r="HX306">
        <v>33.604918032786877</v>
      </c>
      <c r="HY306">
        <v>28.758196721311471</v>
      </c>
      <c r="HZ306">
        <v>30.860655737704921</v>
      </c>
      <c r="IA306">
        <v>31.812295081967211</v>
      </c>
      <c r="IB306">
        <v>28.247540983606559</v>
      </c>
      <c r="IC306">
        <v>33.604918032786877</v>
      </c>
      <c r="ID306">
        <v>30.75655737704918</v>
      </c>
      <c r="IE306">
        <v>28.144262295081969</v>
      </c>
      <c r="IF306">
        <v>34.416393442622947</v>
      </c>
      <c r="IG306">
        <v>34.618852459016402</v>
      </c>
      <c r="IH306">
        <v>34.405737704918032</v>
      </c>
      <c r="II306">
        <v>34.747540983606562</v>
      </c>
      <c r="IJ306">
        <v>34.729508196721312</v>
      </c>
      <c r="IK306">
        <v>34.420491803278694</v>
      </c>
      <c r="IL306">
        <v>34.747540983606562</v>
      </c>
      <c r="IM306">
        <v>34.000819672131151</v>
      </c>
      <c r="IN306">
        <v>34.007377049180327</v>
      </c>
      <c r="IO306">
        <v>34.622131147540983</v>
      </c>
      <c r="IP306">
        <v>34.308196721311482</v>
      </c>
      <c r="IQ306">
        <v>34.472131147540978</v>
      </c>
      <c r="IR306">
        <v>34.445901639344257</v>
      </c>
      <c r="IS306">
        <v>34.715573770491808</v>
      </c>
      <c r="IT306">
        <v>34.384426229508193</v>
      </c>
      <c r="IU306">
        <v>33.816393442622953</v>
      </c>
      <c r="IV306">
        <v>31.745081967213121</v>
      </c>
      <c r="IW306">
        <v>30.911475409836061</v>
      </c>
      <c r="IX306">
        <v>35.629508196721311</v>
      </c>
      <c r="IY306">
        <v>33.89672131147541</v>
      </c>
      <c r="IZ306">
        <v>34.402459016393443</v>
      </c>
      <c r="JA306">
        <v>29.731967213114761</v>
      </c>
      <c r="JB306">
        <v>29.941803278688521</v>
      </c>
      <c r="JC306">
        <v>33.450000000000003</v>
      </c>
      <c r="JD306">
        <v>31.07459016393442</v>
      </c>
      <c r="JE306">
        <v>32.20737704918033</v>
      </c>
      <c r="JF306">
        <v>30.851639344262299</v>
      </c>
      <c r="JG306">
        <v>33.139344262295083</v>
      </c>
      <c r="JH306">
        <v>31.045081967213111</v>
      </c>
      <c r="JI306">
        <v>31.278688524590159</v>
      </c>
      <c r="JJ306">
        <v>33.500819672131144</v>
      </c>
      <c r="JK306">
        <v>31.527049180327872</v>
      </c>
      <c r="JL306">
        <v>32.195081967213113</v>
      </c>
      <c r="JM306">
        <v>31.527049180327872</v>
      </c>
      <c r="JN306">
        <v>29.497540983606559</v>
      </c>
      <c r="JO306">
        <v>32.132786885245899</v>
      </c>
      <c r="JP306">
        <v>33.523770491803283</v>
      </c>
      <c r="JQ306">
        <v>30.80409836065574</v>
      </c>
      <c r="JR306">
        <v>31.390983606557381</v>
      </c>
      <c r="JS306">
        <v>32.159836065573771</v>
      </c>
      <c r="JT306">
        <v>31.35</v>
      </c>
      <c r="JU306">
        <v>31.390983606557381</v>
      </c>
      <c r="JV306">
        <v>30.27459016393443</v>
      </c>
      <c r="JW306">
        <v>34.555737704918037</v>
      </c>
      <c r="JX306">
        <v>34.606557377049178</v>
      </c>
      <c r="JY306">
        <v>34.434426229508198</v>
      </c>
      <c r="JZ306">
        <v>34.593442622950818</v>
      </c>
      <c r="KA306">
        <v>34.622950819672127</v>
      </c>
      <c r="KB306">
        <v>34.619672131147553</v>
      </c>
      <c r="KC306">
        <v>34.452459016393441</v>
      </c>
      <c r="KD306">
        <v>32.748360655737713</v>
      </c>
      <c r="KE306">
        <v>34.64672131147541</v>
      </c>
      <c r="KF306">
        <v>34.597540983606557</v>
      </c>
      <c r="KG306">
        <v>34.796721311475409</v>
      </c>
      <c r="KH306">
        <v>34.781147540983611</v>
      </c>
      <c r="KI306">
        <v>34.611475409836068</v>
      </c>
      <c r="KJ306">
        <v>34.020491803278688</v>
      </c>
      <c r="KK306">
        <v>35.054918032786887</v>
      </c>
      <c r="KL306">
        <v>34.463114754098363</v>
      </c>
      <c r="KM306">
        <v>34.619672131147553</v>
      </c>
      <c r="KN306">
        <v>34.781147540983611</v>
      </c>
      <c r="KO306">
        <v>34.452459016393441</v>
      </c>
      <c r="KP306">
        <v>34.814754098360652</v>
      </c>
      <c r="KQ306">
        <v>34.547540983606559</v>
      </c>
      <c r="KR306">
        <v>34.754098360655739</v>
      </c>
      <c r="KS306">
        <v>30.928688524590161</v>
      </c>
      <c r="KT306">
        <v>34.282786885245898</v>
      </c>
      <c r="KU306">
        <v>33.950000000000003</v>
      </c>
      <c r="KV306">
        <v>35.515573770491798</v>
      </c>
      <c r="KW306">
        <v>35.837704918032777</v>
      </c>
      <c r="KX306">
        <v>36.081147540983601</v>
      </c>
      <c r="KY306">
        <v>36.411475409836072</v>
      </c>
      <c r="KZ306">
        <v>36.165573770491811</v>
      </c>
      <c r="LA306">
        <v>33.26311475409836</v>
      </c>
      <c r="LB306">
        <v>33.950000000000003</v>
      </c>
      <c r="LC306">
        <v>33.018032786885243</v>
      </c>
      <c r="LD306">
        <v>34.464754098360658</v>
      </c>
      <c r="LE306">
        <v>32.905737704918032</v>
      </c>
      <c r="LF306">
        <v>36.398360655737697</v>
      </c>
      <c r="LG306">
        <v>32.481147540983613</v>
      </c>
      <c r="LH306">
        <v>32.481147540983613</v>
      </c>
      <c r="LI306">
        <v>32.596721311475413</v>
      </c>
      <c r="LJ306">
        <v>35.149180327868848</v>
      </c>
      <c r="LK306">
        <v>34.453278688524591</v>
      </c>
      <c r="LL306">
        <v>35.104918032786877</v>
      </c>
      <c r="LM306">
        <v>34.231967213114757</v>
      </c>
      <c r="LN306">
        <v>32.846721311475413</v>
      </c>
      <c r="LO306">
        <v>30.509016393442622</v>
      </c>
      <c r="LP306">
        <v>33.748360655737713</v>
      </c>
      <c r="LQ306">
        <v>33.285245901639342</v>
      </c>
      <c r="LR306">
        <v>31.70737704918033</v>
      </c>
      <c r="LS306">
        <v>33.331967213114751</v>
      </c>
      <c r="LT306">
        <v>33.537704918032787</v>
      </c>
      <c r="LU306">
        <v>29.66393442622951</v>
      </c>
      <c r="LV306">
        <v>32.016393442622949</v>
      </c>
      <c r="LW306">
        <v>33.618032786885237</v>
      </c>
      <c r="LX306">
        <v>33.481967213114757</v>
      </c>
      <c r="LY306">
        <v>32.864754098360663</v>
      </c>
      <c r="LZ306">
        <v>33.322131147540993</v>
      </c>
      <c r="MA306">
        <v>33.341803278688523</v>
      </c>
      <c r="MB306">
        <v>33.66393442622951</v>
      </c>
      <c r="MC306">
        <v>33.727868852459018</v>
      </c>
      <c r="MD306">
        <v>33.503278688524588</v>
      </c>
      <c r="ME306">
        <v>33.632786885245899</v>
      </c>
      <c r="MF306">
        <v>33.622950819672127</v>
      </c>
      <c r="MG306">
        <v>33.349180327868851</v>
      </c>
      <c r="MH306">
        <v>34.048360655737703</v>
      </c>
      <c r="MI306">
        <v>33.186065573770492</v>
      </c>
      <c r="MJ306">
        <v>34.050819672131148</v>
      </c>
      <c r="MK306">
        <v>32.302459016393442</v>
      </c>
      <c r="ML306">
        <v>33.327049180327869</v>
      </c>
      <c r="MM306">
        <v>33.940163934426231</v>
      </c>
      <c r="MN306">
        <v>34.028688524590173</v>
      </c>
      <c r="MO306">
        <v>32.29344262295082</v>
      </c>
      <c r="MP306">
        <v>33.26311475409836</v>
      </c>
      <c r="MQ306">
        <v>33.153278688524587</v>
      </c>
      <c r="MR306">
        <v>33.997540983606562</v>
      </c>
      <c r="MS306">
        <v>33.604918032786877</v>
      </c>
      <c r="MT306">
        <v>34.065573770491802</v>
      </c>
      <c r="MU306">
        <v>34.067213114754097</v>
      </c>
      <c r="MV306">
        <v>31.612295081967211</v>
      </c>
      <c r="MW306">
        <v>32.886065573770487</v>
      </c>
      <c r="MX306">
        <v>32.813934426229508</v>
      </c>
      <c r="MY306">
        <v>32.713114754098363</v>
      </c>
      <c r="MZ306">
        <v>33.180327868852459</v>
      </c>
      <c r="NA306">
        <v>31.736065573770489</v>
      </c>
      <c r="NB306">
        <v>32.154918032786888</v>
      </c>
      <c r="NC306">
        <v>36.023770491803283</v>
      </c>
      <c r="ND306">
        <v>35.852459016393439</v>
      </c>
      <c r="NE306">
        <v>35.040983606557383</v>
      </c>
      <c r="NF306">
        <v>35.145081967213123</v>
      </c>
      <c r="NG306">
        <v>34.402459016393443</v>
      </c>
      <c r="NH306">
        <v>36.338524590163942</v>
      </c>
      <c r="NI306">
        <v>36.241803278688522</v>
      </c>
      <c r="NJ306">
        <v>35.890163934426234</v>
      </c>
      <c r="NK306">
        <v>31.831147540983611</v>
      </c>
      <c r="NL306">
        <v>35.978688524590162</v>
      </c>
      <c r="NM306">
        <v>35.9</v>
      </c>
      <c r="NN306">
        <v>35.890163934426234</v>
      </c>
      <c r="NO306">
        <v>34.266393442622949</v>
      </c>
      <c r="NP306">
        <v>33.590163934426229</v>
      </c>
      <c r="NQ306">
        <v>33.684426229508198</v>
      </c>
      <c r="NR306">
        <v>32.511475409836073</v>
      </c>
      <c r="NS306">
        <v>33.786885245901637</v>
      </c>
      <c r="NT306">
        <v>34.059836065573769</v>
      </c>
      <c r="NU306">
        <v>33.364754098360663</v>
      </c>
      <c r="NV306">
        <v>33.243442622950823</v>
      </c>
      <c r="NW306">
        <v>33.582786885245902</v>
      </c>
      <c r="NX306">
        <v>33.579508196721306</v>
      </c>
      <c r="NY306">
        <v>33.786885245901637</v>
      </c>
      <c r="NZ306">
        <v>33.931147540983609</v>
      </c>
      <c r="OA306">
        <v>32.6155737704918</v>
      </c>
      <c r="OB306">
        <v>33.84098360655738</v>
      </c>
    </row>
    <row r="307" spans="1:392" x14ac:dyDescent="0.35">
      <c r="A307">
        <v>1996</v>
      </c>
      <c r="B307" t="s">
        <v>399</v>
      </c>
      <c r="C307">
        <v>33.673770491803268</v>
      </c>
      <c r="D307">
        <v>33.738524590163941</v>
      </c>
      <c r="E307">
        <v>33.727049180327867</v>
      </c>
      <c r="F307">
        <v>33.636065573770487</v>
      </c>
      <c r="G307">
        <v>33.705737704918043</v>
      </c>
      <c r="H307">
        <v>33.795081967213108</v>
      </c>
      <c r="I307">
        <v>27.202459016393441</v>
      </c>
      <c r="J307">
        <v>29.50573770491803</v>
      </c>
      <c r="K307">
        <v>27.064754098360648</v>
      </c>
      <c r="L307">
        <v>28.941803278688521</v>
      </c>
      <c r="M307">
        <v>28.941803278688521</v>
      </c>
      <c r="N307">
        <v>29.354918032786891</v>
      </c>
      <c r="O307">
        <v>29.13360655737705</v>
      </c>
      <c r="P307">
        <v>29.156557377049179</v>
      </c>
      <c r="Q307">
        <v>28.898360655737701</v>
      </c>
      <c r="R307">
        <v>29.48852459016393</v>
      </c>
      <c r="S307">
        <v>30.254098360655739</v>
      </c>
      <c r="T307">
        <v>28.955737704918029</v>
      </c>
      <c r="U307">
        <v>33.65901639344262</v>
      </c>
      <c r="V307">
        <v>33.521311475409838</v>
      </c>
      <c r="W307">
        <v>32.102459016393439</v>
      </c>
      <c r="X307">
        <v>32.532786885245898</v>
      </c>
      <c r="Y307">
        <v>33.113934426229513</v>
      </c>
      <c r="Z307">
        <v>32.167213114754098</v>
      </c>
      <c r="AA307">
        <v>32.548360655737703</v>
      </c>
      <c r="AB307">
        <v>33.095081967213112</v>
      </c>
      <c r="AC307">
        <v>31.443442622950819</v>
      </c>
      <c r="AD307">
        <v>33.446721311475407</v>
      </c>
      <c r="AE307">
        <v>32.338524590163942</v>
      </c>
      <c r="AF307">
        <v>32.071311475409843</v>
      </c>
      <c r="AG307">
        <v>33.579508196721306</v>
      </c>
      <c r="AH307">
        <v>33.657377049180333</v>
      </c>
      <c r="AI307">
        <v>33.631967213114763</v>
      </c>
      <c r="AJ307">
        <v>32.390983606557377</v>
      </c>
      <c r="AK307">
        <v>32.217213114754102</v>
      </c>
      <c r="AL307">
        <v>33.579508196721306</v>
      </c>
      <c r="AM307">
        <v>33.721311475409827</v>
      </c>
      <c r="AN307">
        <v>33.461475409836069</v>
      </c>
      <c r="AO307">
        <v>31.229508196721309</v>
      </c>
      <c r="AP307">
        <v>33.654918032786881</v>
      </c>
      <c r="AQ307">
        <v>29.949180327868849</v>
      </c>
      <c r="AR307">
        <v>33.050819672131148</v>
      </c>
      <c r="AS307">
        <v>33.450000000000003</v>
      </c>
      <c r="AT307">
        <v>21.500819672131151</v>
      </c>
      <c r="AU307">
        <v>31.78606557377049</v>
      </c>
      <c r="AV307">
        <v>30.758196721311471</v>
      </c>
      <c r="AW307">
        <v>32.669672131147543</v>
      </c>
      <c r="AX307">
        <v>30.90327868852459</v>
      </c>
      <c r="AY307">
        <v>31.34098360655738</v>
      </c>
      <c r="AZ307">
        <v>31.17704918032787</v>
      </c>
      <c r="BA307">
        <v>32.417213114754098</v>
      </c>
      <c r="BB307">
        <v>32.932786885245903</v>
      </c>
      <c r="BC307">
        <v>32.120491803278689</v>
      </c>
      <c r="BD307">
        <v>33.094262295081968</v>
      </c>
      <c r="BE307">
        <v>30.327868852459019</v>
      </c>
      <c r="BF307">
        <v>31.486065573770489</v>
      </c>
      <c r="BG307">
        <v>31.481967213114761</v>
      </c>
      <c r="BH307">
        <v>31.649180327868851</v>
      </c>
      <c r="BI307">
        <v>31.143442622950818</v>
      </c>
      <c r="BJ307">
        <v>30.4016393442623</v>
      </c>
      <c r="BK307">
        <v>30.811475409836071</v>
      </c>
      <c r="BL307">
        <v>31.143442622950818</v>
      </c>
      <c r="BM307">
        <v>32.192622950819683</v>
      </c>
      <c r="BN307">
        <v>29.67622950819672</v>
      </c>
      <c r="BO307">
        <v>31.845901639344259</v>
      </c>
      <c r="BP307">
        <v>30.95737704918033</v>
      </c>
      <c r="BQ307">
        <v>31.982786885245901</v>
      </c>
      <c r="BR307">
        <v>32.54262295081967</v>
      </c>
      <c r="BS307">
        <v>31.49426229508197</v>
      </c>
      <c r="BT307">
        <v>32.227868852459018</v>
      </c>
      <c r="BU307">
        <v>32.346721311475413</v>
      </c>
      <c r="BV307">
        <v>31.0672131147541</v>
      </c>
      <c r="BW307">
        <v>31.720491803278691</v>
      </c>
      <c r="BX307">
        <v>29.668032786885249</v>
      </c>
      <c r="BY307">
        <v>26.362295081967211</v>
      </c>
      <c r="BZ307">
        <v>29.473770491803279</v>
      </c>
      <c r="CA307">
        <v>33.328688524590163</v>
      </c>
      <c r="CB307">
        <v>33.236065573770503</v>
      </c>
      <c r="CC307">
        <v>31.88524590163934</v>
      </c>
      <c r="CD307">
        <v>33.597540983606557</v>
      </c>
      <c r="CE307">
        <v>33.782786885245898</v>
      </c>
      <c r="CF307">
        <v>33.75</v>
      </c>
      <c r="CG307">
        <v>33.597540983606557</v>
      </c>
      <c r="CH307">
        <v>33.754098360655739</v>
      </c>
      <c r="CI307">
        <v>31.43360655737705</v>
      </c>
      <c r="CJ307">
        <v>28.028688524590159</v>
      </c>
      <c r="CK307">
        <v>30.783606557377048</v>
      </c>
      <c r="CL307">
        <v>27.540163934426229</v>
      </c>
      <c r="CM307">
        <v>30.745901639344261</v>
      </c>
      <c r="CN307">
        <v>31.43360655737705</v>
      </c>
      <c r="CO307">
        <v>28.8344262295082</v>
      </c>
      <c r="CP307">
        <v>27.723770491803279</v>
      </c>
      <c r="CQ307">
        <v>32.004918032786883</v>
      </c>
      <c r="CR307">
        <v>30.15245901639344</v>
      </c>
      <c r="CS307">
        <v>29.972950819672128</v>
      </c>
      <c r="CT307">
        <v>28.068852459016391</v>
      </c>
      <c r="CU307">
        <v>28.002459016393441</v>
      </c>
      <c r="CV307">
        <v>29.330327868852461</v>
      </c>
      <c r="CW307">
        <v>27.89508196721312</v>
      </c>
      <c r="CX307">
        <v>28.269672131147541</v>
      </c>
      <c r="CY307">
        <v>29.330327868852461</v>
      </c>
      <c r="CZ307">
        <v>30.363114754098358</v>
      </c>
      <c r="DA307">
        <v>28.43196721311476</v>
      </c>
      <c r="DB307">
        <v>33.363934426229513</v>
      </c>
      <c r="DC307">
        <v>33.529508196721309</v>
      </c>
      <c r="DD307">
        <v>30.18360655737705</v>
      </c>
      <c r="DE307">
        <v>33.283606557377048</v>
      </c>
      <c r="DF307">
        <v>33.228688524590162</v>
      </c>
      <c r="DG307">
        <v>33.478688524590162</v>
      </c>
      <c r="DH307">
        <v>33.492622950819673</v>
      </c>
      <c r="DI307">
        <v>33.576229508196732</v>
      </c>
      <c r="DJ307">
        <v>33.60327868852459</v>
      </c>
      <c r="DK307">
        <v>33.391803278688528</v>
      </c>
      <c r="DL307">
        <v>33.222131147540978</v>
      </c>
      <c r="DM307">
        <v>33.181147540983609</v>
      </c>
      <c r="DN307">
        <v>33.409836065573771</v>
      </c>
      <c r="DO307">
        <v>33.473770491803279</v>
      </c>
      <c r="DP307">
        <v>33.473770491803279</v>
      </c>
      <c r="DQ307">
        <v>33.100819672131152</v>
      </c>
      <c r="DR307">
        <v>33.518852459016387</v>
      </c>
      <c r="DS307">
        <v>34.437704918032793</v>
      </c>
      <c r="DT307">
        <v>32.946721311475407</v>
      </c>
      <c r="DU307">
        <v>33.950000000000003</v>
      </c>
      <c r="DV307">
        <v>33.148360655737697</v>
      </c>
      <c r="DW307">
        <v>33.804918032786887</v>
      </c>
      <c r="DX307">
        <v>34.37131147540984</v>
      </c>
      <c r="DY307">
        <v>34.518032786885243</v>
      </c>
      <c r="DZ307">
        <v>34.369672131147553</v>
      </c>
      <c r="EA307">
        <v>33.752459016393438</v>
      </c>
      <c r="EB307">
        <v>32.45737704918033</v>
      </c>
      <c r="EC307">
        <v>33.199180327868852</v>
      </c>
      <c r="ED307">
        <v>31.34180327868852</v>
      </c>
      <c r="EE307">
        <v>32.098360655737707</v>
      </c>
      <c r="EF307">
        <v>33.657377049180333</v>
      </c>
      <c r="EG307">
        <v>31.027868852459019</v>
      </c>
      <c r="EH307">
        <v>31.3655737704918</v>
      </c>
      <c r="EI307">
        <v>31.24426229508197</v>
      </c>
      <c r="EJ307">
        <v>31.284426229508199</v>
      </c>
      <c r="EK307">
        <v>31.284426229508199</v>
      </c>
      <c r="EL307">
        <v>30.85327868852459</v>
      </c>
      <c r="EM307">
        <v>31.306557377049181</v>
      </c>
      <c r="EN307">
        <v>29.057377049180332</v>
      </c>
      <c r="EO307">
        <v>32.902459016393443</v>
      </c>
      <c r="EP307">
        <v>33.181147540983609</v>
      </c>
      <c r="EQ307">
        <v>32.62868852459016</v>
      </c>
      <c r="ER307">
        <v>28.41475409836065</v>
      </c>
      <c r="ES307">
        <v>32.582786885245902</v>
      </c>
      <c r="ET307">
        <v>33.118852459016402</v>
      </c>
      <c r="EU307">
        <v>30.521311475409831</v>
      </c>
      <c r="EV307">
        <v>33.027049180327872</v>
      </c>
      <c r="EW307">
        <v>32.54262295081967</v>
      </c>
      <c r="EX307">
        <v>32.734426229508188</v>
      </c>
      <c r="EY307">
        <v>32.854918032786877</v>
      </c>
      <c r="EZ307">
        <v>31.819672131147541</v>
      </c>
      <c r="FA307">
        <v>31.959836065573771</v>
      </c>
      <c r="FB307">
        <v>32.299999999999997</v>
      </c>
      <c r="FC307">
        <v>32.582786885245902</v>
      </c>
      <c r="FD307">
        <v>18.867213114754101</v>
      </c>
      <c r="FE307">
        <v>23.35983606557377</v>
      </c>
      <c r="FF307">
        <v>20.02377049180328</v>
      </c>
      <c r="FG307">
        <v>19.053278688524589</v>
      </c>
      <c r="FH307">
        <v>33.222950819672128</v>
      </c>
      <c r="FI307">
        <v>32.307377049180317</v>
      </c>
      <c r="FJ307">
        <v>32.870491803278689</v>
      </c>
      <c r="FK307">
        <v>33.779508196721324</v>
      </c>
      <c r="FL307">
        <v>33.268032786885243</v>
      </c>
      <c r="FM307">
        <v>33.988524590163941</v>
      </c>
      <c r="FN307">
        <v>33.491803278688522</v>
      </c>
      <c r="FO307">
        <v>32.057377049180317</v>
      </c>
      <c r="FP307">
        <v>33.67704918032787</v>
      </c>
      <c r="FQ307">
        <v>33.669672131147543</v>
      </c>
      <c r="FR307">
        <v>33.477868852459018</v>
      </c>
      <c r="FS307">
        <v>33.423770491803268</v>
      </c>
      <c r="FT307">
        <v>32.175409836065583</v>
      </c>
      <c r="FU307">
        <v>33.140983606557377</v>
      </c>
      <c r="FV307">
        <v>33.464754098360658</v>
      </c>
      <c r="FW307">
        <v>33.490163934426228</v>
      </c>
      <c r="FX307">
        <v>33.868852459016402</v>
      </c>
      <c r="FY307">
        <v>33.925409836065569</v>
      </c>
      <c r="FZ307">
        <v>34.359836065573766</v>
      </c>
      <c r="GA307">
        <v>34.576229508196732</v>
      </c>
      <c r="GB307">
        <v>35.026229508196721</v>
      </c>
      <c r="GC307">
        <v>28.234426229508191</v>
      </c>
      <c r="GD307">
        <v>35.009836065573772</v>
      </c>
      <c r="GE307">
        <v>34.344262295081968</v>
      </c>
      <c r="GF307">
        <v>34.806557377049167</v>
      </c>
      <c r="GG307">
        <v>34.508196721311478</v>
      </c>
      <c r="GH307">
        <v>32.82295081967213</v>
      </c>
      <c r="GI307">
        <v>30.736065573770489</v>
      </c>
      <c r="GJ307">
        <v>32.099180327868851</v>
      </c>
      <c r="GK307">
        <v>33.409836065573771</v>
      </c>
      <c r="GL307">
        <v>33.335245901639347</v>
      </c>
      <c r="GM307">
        <v>33.168032786885249</v>
      </c>
      <c r="GN307">
        <v>33.313114754098358</v>
      </c>
      <c r="GO307">
        <v>33.167213114754098</v>
      </c>
      <c r="GP307">
        <v>33.414754098360653</v>
      </c>
      <c r="GQ307">
        <v>33.12868852459016</v>
      </c>
      <c r="GR307">
        <v>34.431967213114753</v>
      </c>
      <c r="GS307">
        <v>34.51311475409836</v>
      </c>
      <c r="GT307">
        <v>34.306557377049167</v>
      </c>
      <c r="GU307">
        <v>34.083606557377053</v>
      </c>
      <c r="GV307">
        <v>34.247540983606562</v>
      </c>
      <c r="GW307">
        <v>34.327868852459019</v>
      </c>
      <c r="GX307">
        <v>32.783606557377048</v>
      </c>
      <c r="GY307">
        <v>33.604098360655733</v>
      </c>
      <c r="GZ307">
        <v>33.136065573770487</v>
      </c>
      <c r="HA307">
        <v>34.047540983606559</v>
      </c>
      <c r="HB307">
        <v>33.140983606557377</v>
      </c>
      <c r="HC307">
        <v>33.980327868852463</v>
      </c>
      <c r="HD307">
        <v>31.48852459016393</v>
      </c>
      <c r="HE307">
        <v>29.25655737704918</v>
      </c>
      <c r="HF307">
        <v>31.980327868852459</v>
      </c>
      <c r="HG307">
        <v>31.577049180327869</v>
      </c>
      <c r="HH307">
        <v>29.624590163934421</v>
      </c>
      <c r="HI307">
        <v>30.76229508196721</v>
      </c>
      <c r="HJ307">
        <v>32.23688524590164</v>
      </c>
      <c r="HK307">
        <v>32.249180327868856</v>
      </c>
      <c r="HL307">
        <v>31.686065573770492</v>
      </c>
      <c r="HM307">
        <v>31.942622950819668</v>
      </c>
      <c r="HN307">
        <v>32.037704918032787</v>
      </c>
      <c r="HO307">
        <v>31.540163934426229</v>
      </c>
      <c r="HP307">
        <v>29.837704918032781</v>
      </c>
      <c r="HQ307">
        <v>32.114754098360663</v>
      </c>
      <c r="HR307">
        <v>32.192622950819683</v>
      </c>
      <c r="HS307">
        <v>32.288524590163931</v>
      </c>
      <c r="HT307">
        <v>31.890983606557381</v>
      </c>
      <c r="HU307">
        <v>30.185245901639341</v>
      </c>
      <c r="HV307">
        <v>32.114754098360663</v>
      </c>
      <c r="HW307">
        <v>27.137704918032789</v>
      </c>
      <c r="HX307">
        <v>32.362295081967211</v>
      </c>
      <c r="HY307">
        <v>28.187704918032779</v>
      </c>
      <c r="HZ307">
        <v>30.291803278688519</v>
      </c>
      <c r="IA307">
        <v>30.89590163934426</v>
      </c>
      <c r="IB307">
        <v>27.684426229508201</v>
      </c>
      <c r="IC307">
        <v>32.362295081967211</v>
      </c>
      <c r="ID307">
        <v>30.179508196721311</v>
      </c>
      <c r="IE307">
        <v>27.570491803278689</v>
      </c>
      <c r="IF307">
        <v>33.459016393442617</v>
      </c>
      <c r="IG307">
        <v>33.672950819672131</v>
      </c>
      <c r="IH307">
        <v>33.549999999999997</v>
      </c>
      <c r="II307">
        <v>33.645901639344267</v>
      </c>
      <c r="IJ307">
        <v>33.62868852459016</v>
      </c>
      <c r="IK307">
        <v>33.554918032786887</v>
      </c>
      <c r="IL307">
        <v>33.645901639344267</v>
      </c>
      <c r="IM307">
        <v>33.437704918032793</v>
      </c>
      <c r="IN307">
        <v>33.443442622950819</v>
      </c>
      <c r="IO307">
        <v>33.67704918032787</v>
      </c>
      <c r="IP307">
        <v>33.551639344262298</v>
      </c>
      <c r="IQ307">
        <v>33.522950819672133</v>
      </c>
      <c r="IR307">
        <v>33.564754098360659</v>
      </c>
      <c r="IS307">
        <v>33.61639344262295</v>
      </c>
      <c r="IT307">
        <v>33.712295081967213</v>
      </c>
      <c r="IU307">
        <v>33.186885245901642</v>
      </c>
      <c r="IV307">
        <v>31.259836065573769</v>
      </c>
      <c r="IW307">
        <v>30.467213114754099</v>
      </c>
      <c r="IX307">
        <v>34.71967213114754</v>
      </c>
      <c r="IY307">
        <v>33.218852459016389</v>
      </c>
      <c r="IZ307">
        <v>33.825409836065568</v>
      </c>
      <c r="JA307">
        <v>29.251639344262291</v>
      </c>
      <c r="JB307">
        <v>29.453278688524591</v>
      </c>
      <c r="JC307">
        <v>32.874590163934428</v>
      </c>
      <c r="JD307">
        <v>30.62213114754098</v>
      </c>
      <c r="JE307">
        <v>31.447540983606562</v>
      </c>
      <c r="JF307">
        <v>30.143442622950818</v>
      </c>
      <c r="JG307">
        <v>32.123770491803278</v>
      </c>
      <c r="JH307">
        <v>30.338524590163932</v>
      </c>
      <c r="JI307">
        <v>30.57377049180328</v>
      </c>
      <c r="JJ307">
        <v>32.635245901639337</v>
      </c>
      <c r="JK307">
        <v>30.730327868852459</v>
      </c>
      <c r="JL307">
        <v>31.331147540983611</v>
      </c>
      <c r="JM307">
        <v>30.730327868852459</v>
      </c>
      <c r="JN307">
        <v>28.807377049180332</v>
      </c>
      <c r="JO307">
        <v>31.450819672131139</v>
      </c>
      <c r="JP307">
        <v>32.509836065573772</v>
      </c>
      <c r="JQ307">
        <v>30.545901639344262</v>
      </c>
      <c r="JR307">
        <v>31.253278688524588</v>
      </c>
      <c r="JS307">
        <v>32.03032786885246</v>
      </c>
      <c r="JT307">
        <v>31.101639344262299</v>
      </c>
      <c r="JU307">
        <v>31.253278688524588</v>
      </c>
      <c r="JV307">
        <v>30.17049180327869</v>
      </c>
      <c r="JW307">
        <v>33.453278688524591</v>
      </c>
      <c r="JX307">
        <v>33.460655737704919</v>
      </c>
      <c r="JY307">
        <v>33.553278688524593</v>
      </c>
      <c r="JZ307">
        <v>33.48770491803279</v>
      </c>
      <c r="KA307">
        <v>33.482786885245901</v>
      </c>
      <c r="KB307">
        <v>33.519672131147537</v>
      </c>
      <c r="KC307">
        <v>33.494262295081967</v>
      </c>
      <c r="KD307">
        <v>32.014754098360648</v>
      </c>
      <c r="KE307">
        <v>33.54262295081967</v>
      </c>
      <c r="KF307">
        <v>33.496721311475412</v>
      </c>
      <c r="KG307">
        <v>33.754098360655739</v>
      </c>
      <c r="KH307">
        <v>33.984426229508202</v>
      </c>
      <c r="KI307">
        <v>33.804098360655743</v>
      </c>
      <c r="KJ307">
        <v>33.1</v>
      </c>
      <c r="KK307">
        <v>34.005737704918033</v>
      </c>
      <c r="KL307">
        <v>33.452459016393441</v>
      </c>
      <c r="KM307">
        <v>33.811475409836063</v>
      </c>
      <c r="KN307">
        <v>33.984426229508202</v>
      </c>
      <c r="KO307">
        <v>33.636885245901638</v>
      </c>
      <c r="KP307">
        <v>33.801639344262298</v>
      </c>
      <c r="KQ307">
        <v>33.639344262295083</v>
      </c>
      <c r="KR307">
        <v>33.944262295081963</v>
      </c>
      <c r="KS307">
        <v>30.321311475409839</v>
      </c>
      <c r="KT307">
        <v>33.232786885245901</v>
      </c>
      <c r="KU307">
        <v>33.608196721311472</v>
      </c>
      <c r="KV307">
        <v>34.862295081967211</v>
      </c>
      <c r="KW307">
        <v>34.917213114754098</v>
      </c>
      <c r="KX307">
        <v>35.29344262295082</v>
      </c>
      <c r="KY307">
        <v>35.624590163934428</v>
      </c>
      <c r="KZ307">
        <v>35.23688524590164</v>
      </c>
      <c r="LA307">
        <v>33.049999999999997</v>
      </c>
      <c r="LB307">
        <v>33.608196721311472</v>
      </c>
      <c r="LC307">
        <v>32.802459016393442</v>
      </c>
      <c r="LD307">
        <v>34.13360655737705</v>
      </c>
      <c r="LE307">
        <v>32.690163934426231</v>
      </c>
      <c r="LF307">
        <v>35.608196721311472</v>
      </c>
      <c r="LG307">
        <v>31.859016393442619</v>
      </c>
      <c r="LH307">
        <v>31.859016393442619</v>
      </c>
      <c r="LI307">
        <v>32.216393442622952</v>
      </c>
      <c r="LJ307">
        <v>34.490983606557371</v>
      </c>
      <c r="LK307">
        <v>33.923770491803268</v>
      </c>
      <c r="LL307">
        <v>34.444262295081963</v>
      </c>
      <c r="LM307">
        <v>33.6</v>
      </c>
      <c r="LN307">
        <v>32.563934426229508</v>
      </c>
      <c r="LO307">
        <v>30.363114754098358</v>
      </c>
      <c r="LP307">
        <v>33.513934426229497</v>
      </c>
      <c r="LQ307">
        <v>33.291803278688533</v>
      </c>
      <c r="LR307">
        <v>31.34754098360656</v>
      </c>
      <c r="LS307">
        <v>33.559836065573769</v>
      </c>
      <c r="LT307">
        <v>33.54262295081967</v>
      </c>
      <c r="LU307">
        <v>29.563934426229508</v>
      </c>
      <c r="LV307">
        <v>32.180327868852459</v>
      </c>
      <c r="LW307">
        <v>33.31065573770492</v>
      </c>
      <c r="LX307">
        <v>33.637704918032789</v>
      </c>
      <c r="LY307">
        <v>32.872131147540983</v>
      </c>
      <c r="LZ307">
        <v>32.941803278688518</v>
      </c>
      <c r="MA307">
        <v>33.022131147540982</v>
      </c>
      <c r="MB307">
        <v>33.390983606557377</v>
      </c>
      <c r="MC307">
        <v>33.354098360655733</v>
      </c>
      <c r="MD307">
        <v>33.201639344262297</v>
      </c>
      <c r="ME307">
        <v>33.561475409836063</v>
      </c>
      <c r="MF307">
        <v>33.391803278688528</v>
      </c>
      <c r="MG307">
        <v>33.574590163934431</v>
      </c>
      <c r="MH307">
        <v>33.195081967213113</v>
      </c>
      <c r="MI307">
        <v>32.395081967213123</v>
      </c>
      <c r="MJ307">
        <v>33.387704918032789</v>
      </c>
      <c r="MK307">
        <v>31.516393442622949</v>
      </c>
      <c r="ML307">
        <v>32.659016393442627</v>
      </c>
      <c r="MM307">
        <v>33.181967213114753</v>
      </c>
      <c r="MN307">
        <v>33.177868852459007</v>
      </c>
      <c r="MO307">
        <v>31.513934426229511</v>
      </c>
      <c r="MP307">
        <v>32.60327868852459</v>
      </c>
      <c r="MQ307">
        <v>32.372950819672127</v>
      </c>
      <c r="MR307">
        <v>33.15</v>
      </c>
      <c r="MS307">
        <v>32.928688524590157</v>
      </c>
      <c r="MT307">
        <v>33.409836065573771</v>
      </c>
      <c r="MU307">
        <v>33.213934426229507</v>
      </c>
      <c r="MV307">
        <v>31.357377049180329</v>
      </c>
      <c r="MW307">
        <v>32.301639344262298</v>
      </c>
      <c r="MX307">
        <v>32.531147540983611</v>
      </c>
      <c r="MY307">
        <v>32.727049180327867</v>
      </c>
      <c r="MZ307">
        <v>32.751639344262287</v>
      </c>
      <c r="NA307">
        <v>31.478688524590169</v>
      </c>
      <c r="NB307">
        <v>32.264754098360648</v>
      </c>
      <c r="NC307">
        <v>34.970491803278676</v>
      </c>
      <c r="ND307">
        <v>34.79262295081967</v>
      </c>
      <c r="NE307">
        <v>34.21967213114754</v>
      </c>
      <c r="NF307">
        <v>34.319672131147541</v>
      </c>
      <c r="NG307">
        <v>33.82868852459017</v>
      </c>
      <c r="NH307">
        <v>35.356557377049178</v>
      </c>
      <c r="NI307">
        <v>35.246721311475412</v>
      </c>
      <c r="NJ307">
        <v>34.769672131147537</v>
      </c>
      <c r="NK307">
        <v>31.139344262295079</v>
      </c>
      <c r="NL307">
        <v>35.026229508196721</v>
      </c>
      <c r="NM307">
        <v>34.985245901639352</v>
      </c>
      <c r="NN307">
        <v>34.769672131147537</v>
      </c>
      <c r="NO307">
        <v>33.142622950819671</v>
      </c>
      <c r="NP307">
        <v>33.283606557377048</v>
      </c>
      <c r="NQ307">
        <v>33.432786885245903</v>
      </c>
      <c r="NR307">
        <v>32.277049180327872</v>
      </c>
      <c r="NS307">
        <v>33.480327868852463</v>
      </c>
      <c r="NT307">
        <v>33.855737704918027</v>
      </c>
      <c r="NU307">
        <v>33.081967213114751</v>
      </c>
      <c r="NV307">
        <v>33.461475409836069</v>
      </c>
      <c r="NW307">
        <v>33.340983606557373</v>
      </c>
      <c r="NX307">
        <v>33.297540983606559</v>
      </c>
      <c r="NY307">
        <v>33.532786885245898</v>
      </c>
      <c r="NZ307">
        <v>33.727049180327867</v>
      </c>
      <c r="OA307">
        <v>32.367213114754101</v>
      </c>
      <c r="OB307">
        <v>33.672131147540981</v>
      </c>
    </row>
    <row r="308" spans="1:392" x14ac:dyDescent="0.35">
      <c r="A308">
        <v>1997</v>
      </c>
      <c r="B308" t="s">
        <v>399</v>
      </c>
      <c r="C308">
        <v>35.523770491803283</v>
      </c>
      <c r="D308">
        <v>35.459836065573768</v>
      </c>
      <c r="E308">
        <v>35.57377049180328</v>
      </c>
      <c r="F308">
        <v>35.476229508196717</v>
      </c>
      <c r="G308">
        <v>35.566393442622953</v>
      </c>
      <c r="H308">
        <v>35.66475409836066</v>
      </c>
      <c r="I308">
        <v>27.589344262295079</v>
      </c>
      <c r="J308">
        <v>30.247540983606559</v>
      </c>
      <c r="K308">
        <v>27.3655737704918</v>
      </c>
      <c r="L308">
        <v>29.697540983606562</v>
      </c>
      <c r="M308">
        <v>29.697540983606562</v>
      </c>
      <c r="N308">
        <v>30.093442622950821</v>
      </c>
      <c r="O308">
        <v>29.881147540983601</v>
      </c>
      <c r="P308">
        <v>29.873770491803281</v>
      </c>
      <c r="Q308">
        <v>29.644262295081969</v>
      </c>
      <c r="R308">
        <v>30.40327868852459</v>
      </c>
      <c r="S308">
        <v>31.19508196721312</v>
      </c>
      <c r="T308">
        <v>29.716393442622952</v>
      </c>
      <c r="U308">
        <v>34.86639344262295</v>
      </c>
      <c r="V308">
        <v>34.958196721311467</v>
      </c>
      <c r="W308">
        <v>33.246721311475412</v>
      </c>
      <c r="X308">
        <v>33.601639344262303</v>
      </c>
      <c r="Y308">
        <v>34.569672131147541</v>
      </c>
      <c r="Z308">
        <v>33.347540983606557</v>
      </c>
      <c r="AA308">
        <v>33.619672131147553</v>
      </c>
      <c r="AB308">
        <v>34.555737704918037</v>
      </c>
      <c r="AC308">
        <v>32.675409836065583</v>
      </c>
      <c r="AD308">
        <v>35.250819672131151</v>
      </c>
      <c r="AE308">
        <v>33.300819672131148</v>
      </c>
      <c r="AF308">
        <v>33.075409836065568</v>
      </c>
      <c r="AG308">
        <v>35.4</v>
      </c>
      <c r="AH308">
        <v>35.519672131147537</v>
      </c>
      <c r="AI308">
        <v>35.495901639344261</v>
      </c>
      <c r="AJ308">
        <v>33.416393442622947</v>
      </c>
      <c r="AK308">
        <v>33.186065573770492</v>
      </c>
      <c r="AL308">
        <v>35.277049180327872</v>
      </c>
      <c r="AM308">
        <v>35.549999999999997</v>
      </c>
      <c r="AN308">
        <v>35.273770491803283</v>
      </c>
      <c r="AO308">
        <v>32.200000000000003</v>
      </c>
      <c r="AP308">
        <v>35.481147540983613</v>
      </c>
      <c r="AQ308">
        <v>30.94426229508197</v>
      </c>
      <c r="AR308">
        <v>34.234426229508202</v>
      </c>
      <c r="AS308">
        <v>34.953278688524591</v>
      </c>
      <c r="AT308">
        <v>22.003278688524588</v>
      </c>
      <c r="AU308">
        <v>33.263934426229497</v>
      </c>
      <c r="AV308">
        <v>32.291803278688533</v>
      </c>
      <c r="AW308">
        <v>33.568032786885247</v>
      </c>
      <c r="AX308">
        <v>31.693442622950819</v>
      </c>
      <c r="AY308">
        <v>32.346721311475413</v>
      </c>
      <c r="AZ308">
        <v>32.921311475409837</v>
      </c>
      <c r="BA308">
        <v>33.58606557377049</v>
      </c>
      <c r="BB308">
        <v>34.119672131147553</v>
      </c>
      <c r="BC308">
        <v>33.122950819672127</v>
      </c>
      <c r="BD308">
        <v>34.285245901639342</v>
      </c>
      <c r="BE308">
        <v>31.61639344262295</v>
      </c>
      <c r="BF308">
        <v>32.736065573770503</v>
      </c>
      <c r="BG308">
        <v>32.686885245901642</v>
      </c>
      <c r="BH308">
        <v>32.862295081967211</v>
      </c>
      <c r="BI308">
        <v>32.240163934426228</v>
      </c>
      <c r="BJ308">
        <v>31.48114754098361</v>
      </c>
      <c r="BK308">
        <v>32.106557377049178</v>
      </c>
      <c r="BL308">
        <v>32.240163934426228</v>
      </c>
      <c r="BM308">
        <v>33.61639344262295</v>
      </c>
      <c r="BN308">
        <v>30.276229508196721</v>
      </c>
      <c r="BO308">
        <v>32.877049180327873</v>
      </c>
      <c r="BP308">
        <v>31.904918032786881</v>
      </c>
      <c r="BQ308">
        <v>33.390983606557377</v>
      </c>
      <c r="BR308">
        <v>33.953278688524591</v>
      </c>
      <c r="BS308">
        <v>32.51311475409836</v>
      </c>
      <c r="BT308">
        <v>33.640163934426234</v>
      </c>
      <c r="BU308">
        <v>33.760655737704923</v>
      </c>
      <c r="BV308">
        <v>32.009016393442622</v>
      </c>
      <c r="BW308">
        <v>32.850819672131152</v>
      </c>
      <c r="BX308">
        <v>30.443442622950819</v>
      </c>
      <c r="BY308">
        <v>27.090163934426229</v>
      </c>
      <c r="BZ308">
        <v>30.26229508196721</v>
      </c>
      <c r="CA308">
        <v>34.636885245901638</v>
      </c>
      <c r="CB308">
        <v>34.411475409836058</v>
      </c>
      <c r="CC308">
        <v>33.373770491803278</v>
      </c>
      <c r="CD308">
        <v>35.091803278688523</v>
      </c>
      <c r="CE308">
        <v>35.286065573770493</v>
      </c>
      <c r="CF308">
        <v>35.35</v>
      </c>
      <c r="CG308">
        <v>35.091803278688523</v>
      </c>
      <c r="CH308">
        <v>35.348360655737707</v>
      </c>
      <c r="CI308">
        <v>32.273770491803283</v>
      </c>
      <c r="CJ308">
        <v>28.622950819672131</v>
      </c>
      <c r="CK308">
        <v>31.990163934426231</v>
      </c>
      <c r="CL308">
        <v>27.983606557377051</v>
      </c>
      <c r="CM308">
        <v>31.571311475409839</v>
      </c>
      <c r="CN308">
        <v>32.273770491803283</v>
      </c>
      <c r="CO308">
        <v>29.436885245901639</v>
      </c>
      <c r="CP308">
        <v>28.16475409836065</v>
      </c>
      <c r="CQ308">
        <v>33.247540983606562</v>
      </c>
      <c r="CR308">
        <v>30.89590163934426</v>
      </c>
      <c r="CS308">
        <v>30.368032786885252</v>
      </c>
      <c r="CT308">
        <v>28.507377049180331</v>
      </c>
      <c r="CU308">
        <v>28.44590163934426</v>
      </c>
      <c r="CV308">
        <v>29.764754098360651</v>
      </c>
      <c r="CW308">
        <v>28.333606557377049</v>
      </c>
      <c r="CX308">
        <v>28.70655737704918</v>
      </c>
      <c r="CY308">
        <v>29.764754098360651</v>
      </c>
      <c r="CZ308">
        <v>30.754098360655739</v>
      </c>
      <c r="DA308">
        <v>28.85983606557377</v>
      </c>
      <c r="DB308">
        <v>35.055737704918037</v>
      </c>
      <c r="DC308">
        <v>35.215573770491808</v>
      </c>
      <c r="DD308">
        <v>31.845081967213119</v>
      </c>
      <c r="DE308">
        <v>34.721311475409827</v>
      </c>
      <c r="DF308">
        <v>34.909836065573771</v>
      </c>
      <c r="DG308">
        <v>35.169672131147543</v>
      </c>
      <c r="DH308">
        <v>35.106557377049178</v>
      </c>
      <c r="DI308">
        <v>35.388524590163932</v>
      </c>
      <c r="DJ308">
        <v>35.416393442622947</v>
      </c>
      <c r="DK308">
        <v>34.727049180327867</v>
      </c>
      <c r="DL308">
        <v>34.811475409836063</v>
      </c>
      <c r="DM308">
        <v>34.767213114754099</v>
      </c>
      <c r="DN308">
        <v>34.839344262295079</v>
      </c>
      <c r="DO308">
        <v>34.910655737704921</v>
      </c>
      <c r="DP308">
        <v>34.910655737704921</v>
      </c>
      <c r="DQ308">
        <v>34.911475409836058</v>
      </c>
      <c r="DR308">
        <v>35.054098360655743</v>
      </c>
      <c r="DS308">
        <v>36.23688524590164</v>
      </c>
      <c r="DT308">
        <v>34.692622950819683</v>
      </c>
      <c r="DU308">
        <v>35.825409836065568</v>
      </c>
      <c r="DV308">
        <v>35.018032786885243</v>
      </c>
      <c r="DW308">
        <v>35.666393442622947</v>
      </c>
      <c r="DX308">
        <v>35.814754098360652</v>
      </c>
      <c r="DY308">
        <v>35.968032786885253</v>
      </c>
      <c r="DZ308">
        <v>36.169672131147543</v>
      </c>
      <c r="EA308">
        <v>35.57377049180328</v>
      </c>
      <c r="EB308">
        <v>33.989344262295077</v>
      </c>
      <c r="EC308">
        <v>35.00491803278689</v>
      </c>
      <c r="ED308">
        <v>32.36639344262295</v>
      </c>
      <c r="EE308">
        <v>33.08606557377049</v>
      </c>
      <c r="EF308">
        <v>35.519672131147537</v>
      </c>
      <c r="EG308">
        <v>32.004918032786883</v>
      </c>
      <c r="EH308">
        <v>32.395081967213123</v>
      </c>
      <c r="EI308">
        <v>32.270491803278688</v>
      </c>
      <c r="EJ308">
        <v>32.304918032786887</v>
      </c>
      <c r="EK308">
        <v>32.304918032786887</v>
      </c>
      <c r="EL308">
        <v>31.820491803278689</v>
      </c>
      <c r="EM308">
        <v>32.331147540983608</v>
      </c>
      <c r="EN308">
        <v>29.397540983606561</v>
      </c>
      <c r="EO308">
        <v>34.20737704918033</v>
      </c>
      <c r="EP308">
        <v>34.495901639344261</v>
      </c>
      <c r="EQ308">
        <v>33.933606557377047</v>
      </c>
      <c r="ER308">
        <v>29.704098360655738</v>
      </c>
      <c r="ES308">
        <v>33.870491803278689</v>
      </c>
      <c r="ET308">
        <v>34.438524590163937</v>
      </c>
      <c r="EU308">
        <v>31.90819672131148</v>
      </c>
      <c r="EV308">
        <v>34.327868852459019</v>
      </c>
      <c r="EW308">
        <v>33.953278688524591</v>
      </c>
      <c r="EX308">
        <v>34.039344262295081</v>
      </c>
      <c r="EY308">
        <v>34.179508196721308</v>
      </c>
      <c r="EZ308">
        <v>33.208196721311467</v>
      </c>
      <c r="FA308">
        <v>33.274590163934427</v>
      </c>
      <c r="FB308">
        <v>33.586885245901641</v>
      </c>
      <c r="FC308">
        <v>33.870491803278689</v>
      </c>
      <c r="FD308">
        <v>19.16475409836065</v>
      </c>
      <c r="FE308">
        <v>23.508196721311471</v>
      </c>
      <c r="FF308">
        <v>20.48852459016393</v>
      </c>
      <c r="FG308">
        <v>19.52459016393443</v>
      </c>
      <c r="FH308">
        <v>34.768852459016387</v>
      </c>
      <c r="FI308">
        <v>33.85</v>
      </c>
      <c r="FJ308">
        <v>34.420491803278694</v>
      </c>
      <c r="FK308">
        <v>35.506557377049177</v>
      </c>
      <c r="FL308">
        <v>35.284426229508192</v>
      </c>
      <c r="FM308">
        <v>35.744262295081967</v>
      </c>
      <c r="FN308">
        <v>35.626229508196722</v>
      </c>
      <c r="FO308">
        <v>32.981967213114757</v>
      </c>
      <c r="FP308">
        <v>35.65</v>
      </c>
      <c r="FQ308">
        <v>35.76229508196721</v>
      </c>
      <c r="FR308">
        <v>35.644262295081973</v>
      </c>
      <c r="FS308">
        <v>35.58524590163934</v>
      </c>
      <c r="FT308">
        <v>33.04344262295082</v>
      </c>
      <c r="FU308">
        <v>34.939344262295087</v>
      </c>
      <c r="FV308">
        <v>35.476229508196717</v>
      </c>
      <c r="FW308">
        <v>35.62868852459016</v>
      </c>
      <c r="FX308">
        <v>35.609836065573766</v>
      </c>
      <c r="FY308">
        <v>35.773770491803283</v>
      </c>
      <c r="FZ308">
        <v>35.779508196721324</v>
      </c>
      <c r="GA308">
        <v>35.656557377049182</v>
      </c>
      <c r="GB308">
        <v>36.754098360655739</v>
      </c>
      <c r="GC308">
        <v>28.767213114754099</v>
      </c>
      <c r="GD308">
        <v>36.767213114754099</v>
      </c>
      <c r="GE308">
        <v>35.76311475409836</v>
      </c>
      <c r="GF308">
        <v>36.555737704918037</v>
      </c>
      <c r="GG308">
        <v>36.452459016393441</v>
      </c>
      <c r="GH308">
        <v>33.536885245901637</v>
      </c>
      <c r="GI308">
        <v>31.44426229508197</v>
      </c>
      <c r="GJ308">
        <v>33.02540983606557</v>
      </c>
      <c r="GK308">
        <v>34.90901639344262</v>
      </c>
      <c r="GL308">
        <v>34.67622950819672</v>
      </c>
      <c r="GM308">
        <v>34.504098360655739</v>
      </c>
      <c r="GN308">
        <v>34.607377049180329</v>
      </c>
      <c r="GO308">
        <v>34.462295081967213</v>
      </c>
      <c r="GP308">
        <v>34.751639344262287</v>
      </c>
      <c r="GQ308">
        <v>34.212295081967213</v>
      </c>
      <c r="GR308">
        <v>36.38360655737705</v>
      </c>
      <c r="GS308">
        <v>36.45655737704918</v>
      </c>
      <c r="GT308">
        <v>36.25491803278689</v>
      </c>
      <c r="GU308">
        <v>36.290163934426232</v>
      </c>
      <c r="GV308">
        <v>36.458196721311467</v>
      </c>
      <c r="GW308">
        <v>36.268032786885243</v>
      </c>
      <c r="GX308">
        <v>34.584426229508203</v>
      </c>
      <c r="GY308">
        <v>35.741803278688522</v>
      </c>
      <c r="GZ308">
        <v>34.936065573770492</v>
      </c>
      <c r="HA308">
        <v>35.922950819672131</v>
      </c>
      <c r="HB308">
        <v>34.939344262295087</v>
      </c>
      <c r="HC308">
        <v>35.855737704918027</v>
      </c>
      <c r="HD308">
        <v>32.912295081967223</v>
      </c>
      <c r="HE308">
        <v>30.856557377049182</v>
      </c>
      <c r="HF308">
        <v>33.637704918032789</v>
      </c>
      <c r="HG308">
        <v>32.595901639344262</v>
      </c>
      <c r="HH308">
        <v>31.2188524590164</v>
      </c>
      <c r="HI308">
        <v>31.782786885245901</v>
      </c>
      <c r="HJ308">
        <v>33.67131147540983</v>
      </c>
      <c r="HK308">
        <v>33.533606557377048</v>
      </c>
      <c r="HL308">
        <v>33.118032786885237</v>
      </c>
      <c r="HM308">
        <v>32.967213114754102</v>
      </c>
      <c r="HN308">
        <v>33.463934426229507</v>
      </c>
      <c r="HO308">
        <v>32.936065573770492</v>
      </c>
      <c r="HP308">
        <v>31.446721311475411</v>
      </c>
      <c r="HQ308">
        <v>33.532786885245898</v>
      </c>
      <c r="HR308">
        <v>33.61639344262295</v>
      </c>
      <c r="HS308">
        <v>33.963114754098363</v>
      </c>
      <c r="HT308">
        <v>33.312295081967207</v>
      </c>
      <c r="HU308">
        <v>31.78606557377049</v>
      </c>
      <c r="HV308">
        <v>33.532786885245898</v>
      </c>
      <c r="HW308">
        <v>28.718032786885249</v>
      </c>
      <c r="HX308">
        <v>33.894262295081973</v>
      </c>
      <c r="HY308">
        <v>29.02540983606557</v>
      </c>
      <c r="HZ308">
        <v>31.131967213114748</v>
      </c>
      <c r="IA308">
        <v>31.962295081967209</v>
      </c>
      <c r="IB308">
        <v>28.37868852459016</v>
      </c>
      <c r="IC308">
        <v>33.894262295081973</v>
      </c>
      <c r="ID308">
        <v>30.886885245901642</v>
      </c>
      <c r="IE308">
        <v>28.26311475409836</v>
      </c>
      <c r="IF308">
        <v>35.667213114754098</v>
      </c>
      <c r="IG308">
        <v>35.651639344262293</v>
      </c>
      <c r="IH308">
        <v>35.552459016393442</v>
      </c>
      <c r="II308">
        <v>35.73688524590164</v>
      </c>
      <c r="IJ308">
        <v>35.720491803278676</v>
      </c>
      <c r="IK308">
        <v>35.572131147540993</v>
      </c>
      <c r="IL308">
        <v>35.73688524590164</v>
      </c>
      <c r="IM308">
        <v>34.854918032786877</v>
      </c>
      <c r="IN308">
        <v>34.859016393442623</v>
      </c>
      <c r="IO308">
        <v>35.65</v>
      </c>
      <c r="IP308">
        <v>35.413114754098359</v>
      </c>
      <c r="IQ308">
        <v>35.498360655737713</v>
      </c>
      <c r="IR308">
        <v>35.563934426229508</v>
      </c>
      <c r="IS308">
        <v>35.70737704918033</v>
      </c>
      <c r="IT308">
        <v>34.495901639344261</v>
      </c>
      <c r="IU308">
        <v>33.893442622950822</v>
      </c>
      <c r="IV308">
        <v>31.923770491803278</v>
      </c>
      <c r="IW308">
        <v>31.065573770491799</v>
      </c>
      <c r="IX308">
        <v>35.872131147540983</v>
      </c>
      <c r="IY308">
        <v>33.999180327868849</v>
      </c>
      <c r="IZ308">
        <v>34.509836065573772</v>
      </c>
      <c r="JA308">
        <v>29.90819672131148</v>
      </c>
      <c r="JB308">
        <v>30.108196721311469</v>
      </c>
      <c r="JC308">
        <v>33.56065573770492</v>
      </c>
      <c r="JD308">
        <v>31.568032786885251</v>
      </c>
      <c r="JE308">
        <v>32.506557377049177</v>
      </c>
      <c r="JF308">
        <v>31.061475409836071</v>
      </c>
      <c r="JG308">
        <v>33.436065573770492</v>
      </c>
      <c r="JH308">
        <v>31.252459016393441</v>
      </c>
      <c r="JI308">
        <v>31.489344262295081</v>
      </c>
      <c r="JJ308">
        <v>33.805737704918037</v>
      </c>
      <c r="JK308">
        <v>31.656557377049179</v>
      </c>
      <c r="JL308">
        <v>32.427868852459007</v>
      </c>
      <c r="JM308">
        <v>31.656557377049179</v>
      </c>
      <c r="JN308">
        <v>29.527049180327872</v>
      </c>
      <c r="JO308">
        <v>32.58606557377049</v>
      </c>
      <c r="JP308">
        <v>33.825409836065568</v>
      </c>
      <c r="JQ308">
        <v>31.440983606557371</v>
      </c>
      <c r="JR308">
        <v>32.246721311475412</v>
      </c>
      <c r="JS308">
        <v>33.022131147540982</v>
      </c>
      <c r="JT308">
        <v>31.996721311475412</v>
      </c>
      <c r="JU308">
        <v>32.246721311475412</v>
      </c>
      <c r="JV308">
        <v>30.852459016393439</v>
      </c>
      <c r="JW308">
        <v>35.462295081967213</v>
      </c>
      <c r="JX308">
        <v>35.268032786885243</v>
      </c>
      <c r="JY308">
        <v>35.549180327868847</v>
      </c>
      <c r="JZ308">
        <v>35.491803278688522</v>
      </c>
      <c r="KA308">
        <v>35.290983606557383</v>
      </c>
      <c r="KB308">
        <v>35.525409836065577</v>
      </c>
      <c r="KC308">
        <v>35.70655737704918</v>
      </c>
      <c r="KD308">
        <v>32.98688524590164</v>
      </c>
      <c r="KE308">
        <v>35.555737704918037</v>
      </c>
      <c r="KF308">
        <v>35.503278688524588</v>
      </c>
      <c r="KG308">
        <v>35.348360655737707</v>
      </c>
      <c r="KH308">
        <v>35.668852459016399</v>
      </c>
      <c r="KI308">
        <v>35.499180327868849</v>
      </c>
      <c r="KJ308">
        <v>34.595901639344262</v>
      </c>
      <c r="KK308">
        <v>35.609836065573766</v>
      </c>
      <c r="KL308">
        <v>35.159836065573771</v>
      </c>
      <c r="KM308">
        <v>35.500819672131151</v>
      </c>
      <c r="KN308">
        <v>35.668852459016399</v>
      </c>
      <c r="KO308">
        <v>35.167213114754098</v>
      </c>
      <c r="KP308">
        <v>35.648360655737697</v>
      </c>
      <c r="KQ308">
        <v>35.137704918032789</v>
      </c>
      <c r="KR308">
        <v>35.480327868852463</v>
      </c>
      <c r="KS308">
        <v>31.62868852459016</v>
      </c>
      <c r="KT308">
        <v>34.727049180327867</v>
      </c>
      <c r="KU308">
        <v>34.321311475409843</v>
      </c>
      <c r="KV308">
        <v>35.672950819672131</v>
      </c>
      <c r="KW308">
        <v>36.079508196721306</v>
      </c>
      <c r="KX308">
        <v>36.33606557377049</v>
      </c>
      <c r="KY308">
        <v>36.66393442622951</v>
      </c>
      <c r="KZ308">
        <v>36.574590163934431</v>
      </c>
      <c r="LA308">
        <v>33.473770491803279</v>
      </c>
      <c r="LB308">
        <v>34.321311475409843</v>
      </c>
      <c r="LC308">
        <v>33.229508196721312</v>
      </c>
      <c r="LD308">
        <v>34.843442622950818</v>
      </c>
      <c r="LE308">
        <v>33.114754098360663</v>
      </c>
      <c r="LF308">
        <v>36.654918032786881</v>
      </c>
      <c r="LG308">
        <v>32.566393442622953</v>
      </c>
      <c r="LH308">
        <v>32.566393442622953</v>
      </c>
      <c r="LI308">
        <v>32.752459016393438</v>
      </c>
      <c r="LJ308">
        <v>35.308196721311482</v>
      </c>
      <c r="LK308">
        <v>34.472950819672128</v>
      </c>
      <c r="LL308">
        <v>35.256557377049177</v>
      </c>
      <c r="LM308">
        <v>34.320491803278692</v>
      </c>
      <c r="LN308">
        <v>32.937704918032793</v>
      </c>
      <c r="LO308">
        <v>30.754098360655739</v>
      </c>
      <c r="LP308">
        <v>34.855737704918027</v>
      </c>
      <c r="LQ308">
        <v>34.388524590163932</v>
      </c>
      <c r="LR308">
        <v>32.326229508196732</v>
      </c>
      <c r="LS308">
        <v>34.418032786885249</v>
      </c>
      <c r="LT308">
        <v>34.645901639344267</v>
      </c>
      <c r="LU308">
        <v>30.249180327868849</v>
      </c>
      <c r="LV308">
        <v>32.859016393442623</v>
      </c>
      <c r="LW308">
        <v>34.61639344262295</v>
      </c>
      <c r="LX308">
        <v>34.665573770491797</v>
      </c>
      <c r="LY308">
        <v>33.96967213114754</v>
      </c>
      <c r="LZ308">
        <v>34.122950819672127</v>
      </c>
      <c r="MA308">
        <v>34.45737704918033</v>
      </c>
      <c r="MB308">
        <v>34.820491803278692</v>
      </c>
      <c r="MC308">
        <v>34.539344262295081</v>
      </c>
      <c r="MD308">
        <v>34.496721311475412</v>
      </c>
      <c r="ME308">
        <v>34.763934426229497</v>
      </c>
      <c r="MF308">
        <v>34.727049180327867</v>
      </c>
      <c r="MG308">
        <v>34.430327868852459</v>
      </c>
      <c r="MH308">
        <v>34.759836065573772</v>
      </c>
      <c r="MI308">
        <v>33.503278688524588</v>
      </c>
      <c r="MJ308">
        <v>34.891803278688528</v>
      </c>
      <c r="MK308">
        <v>32.723770491803279</v>
      </c>
      <c r="ML308">
        <v>33.990163934426228</v>
      </c>
      <c r="MM308">
        <v>34.767213114754099</v>
      </c>
      <c r="MN308">
        <v>34.748360655737713</v>
      </c>
      <c r="MO308">
        <v>32.717213114754102</v>
      </c>
      <c r="MP308">
        <v>33.695081967213113</v>
      </c>
      <c r="MQ308">
        <v>33.57868852459017</v>
      </c>
      <c r="MR308">
        <v>34.713934426229507</v>
      </c>
      <c r="MS308">
        <v>34.264754098360648</v>
      </c>
      <c r="MT308">
        <v>34.90901639344262</v>
      </c>
      <c r="MU308">
        <v>34.778688524590173</v>
      </c>
      <c r="MV308">
        <v>32.248360655737713</v>
      </c>
      <c r="MW308">
        <v>33.082786885245902</v>
      </c>
      <c r="MX308">
        <v>33.279508196721309</v>
      </c>
      <c r="MY308">
        <v>33.820491803278692</v>
      </c>
      <c r="MZ308">
        <v>33.837704918032777</v>
      </c>
      <c r="NA308">
        <v>32.375409836065572</v>
      </c>
      <c r="NB308">
        <v>33.111475409836068</v>
      </c>
      <c r="NC308">
        <v>36.637704918032789</v>
      </c>
      <c r="ND308">
        <v>36.462295081967213</v>
      </c>
      <c r="NE308">
        <v>36.095901639344262</v>
      </c>
      <c r="NF308">
        <v>36.194262295081963</v>
      </c>
      <c r="NG308">
        <v>34.509836065573772</v>
      </c>
      <c r="NH308">
        <v>36.627049180327873</v>
      </c>
      <c r="NI308">
        <v>36.528688524590173</v>
      </c>
      <c r="NJ308">
        <v>36.209016393442617</v>
      </c>
      <c r="NK308">
        <v>31.962295081967209</v>
      </c>
      <c r="NL308">
        <v>36.754098360655739</v>
      </c>
      <c r="NM308">
        <v>36.14672131147541</v>
      </c>
      <c r="NN308">
        <v>36.209016393442617</v>
      </c>
      <c r="NO308">
        <v>34.576229508196732</v>
      </c>
      <c r="NP308">
        <v>34.577868852459019</v>
      </c>
      <c r="NQ308">
        <v>35.057377049180317</v>
      </c>
      <c r="NR308">
        <v>33.149180327868848</v>
      </c>
      <c r="NS308">
        <v>35.283606557377063</v>
      </c>
      <c r="NT308">
        <v>35.180327868852459</v>
      </c>
      <c r="NU308">
        <v>34.51311475409836</v>
      </c>
      <c r="NV308">
        <v>34.327049180327869</v>
      </c>
      <c r="NW308">
        <v>34.950000000000003</v>
      </c>
      <c r="NX308">
        <v>34.732786885245901</v>
      </c>
      <c r="NY308">
        <v>35.151639344262293</v>
      </c>
      <c r="NZ308">
        <v>35.057377049180317</v>
      </c>
      <c r="OA308">
        <v>33.254098360655739</v>
      </c>
      <c r="OB308">
        <v>35.267213114754099</v>
      </c>
    </row>
    <row r="309" spans="1:392" x14ac:dyDescent="0.35">
      <c r="A309">
        <v>1998</v>
      </c>
      <c r="B309" t="s">
        <v>399</v>
      </c>
      <c r="C309">
        <v>34.606557377049178</v>
      </c>
      <c r="D309">
        <v>34.698360655737702</v>
      </c>
      <c r="E309">
        <v>34.662295081967223</v>
      </c>
      <c r="F309">
        <v>34.575409836065568</v>
      </c>
      <c r="G309">
        <v>34.504098360655739</v>
      </c>
      <c r="H309">
        <v>34.653278688524587</v>
      </c>
      <c r="I309">
        <v>27.422131147540981</v>
      </c>
      <c r="J309">
        <v>30.223770491803279</v>
      </c>
      <c r="K309">
        <v>27.511475409836059</v>
      </c>
      <c r="L309">
        <v>29.70163934426229</v>
      </c>
      <c r="M309">
        <v>29.70163934426229</v>
      </c>
      <c r="N309">
        <v>30.068032786885251</v>
      </c>
      <c r="O309">
        <v>29.891803278688531</v>
      </c>
      <c r="P309">
        <v>29.904918032786881</v>
      </c>
      <c r="Q309">
        <v>29.618032786885252</v>
      </c>
      <c r="R309">
        <v>30.29918032786885</v>
      </c>
      <c r="S309">
        <v>30.940983606557371</v>
      </c>
      <c r="T309">
        <v>29.732786885245901</v>
      </c>
      <c r="U309">
        <v>34.266393442622949</v>
      </c>
      <c r="V309">
        <v>34.192622950819683</v>
      </c>
      <c r="W309">
        <v>32.797540983606559</v>
      </c>
      <c r="X309">
        <v>33.243442622950823</v>
      </c>
      <c r="Y309">
        <v>33.918032786885249</v>
      </c>
      <c r="Z309">
        <v>33.034426229508192</v>
      </c>
      <c r="AA309">
        <v>33.270491803278688</v>
      </c>
      <c r="AB309">
        <v>33.902459016393443</v>
      </c>
      <c r="AC309">
        <v>32.390163934426234</v>
      </c>
      <c r="AD309">
        <v>34.20655737704918</v>
      </c>
      <c r="AE309">
        <v>32.789344262295081</v>
      </c>
      <c r="AF309">
        <v>32.468032786885253</v>
      </c>
      <c r="AG309">
        <v>34.533606557377063</v>
      </c>
      <c r="AH309">
        <v>34.45737704918033</v>
      </c>
      <c r="AI309">
        <v>34.428688524590157</v>
      </c>
      <c r="AJ309">
        <v>32.904098360655738</v>
      </c>
      <c r="AK309">
        <v>32.661475409836058</v>
      </c>
      <c r="AL309">
        <v>34.599180327868858</v>
      </c>
      <c r="AM309">
        <v>34.681147540983609</v>
      </c>
      <c r="AN309">
        <v>34.224590163934423</v>
      </c>
      <c r="AO309">
        <v>31.672131147540981</v>
      </c>
      <c r="AP309">
        <v>34.61639344262295</v>
      </c>
      <c r="AQ309">
        <v>30.484426229508191</v>
      </c>
      <c r="AR309">
        <v>33.769672131147537</v>
      </c>
      <c r="AS309">
        <v>34.211475409836069</v>
      </c>
      <c r="AT309">
        <v>22.015573770491809</v>
      </c>
      <c r="AU309">
        <v>32.395901639344267</v>
      </c>
      <c r="AV309">
        <v>31.16475409836065</v>
      </c>
      <c r="AW309">
        <v>33.452459016393441</v>
      </c>
      <c r="AX309">
        <v>31.68196721311476</v>
      </c>
      <c r="AY309">
        <v>31.87868852459016</v>
      </c>
      <c r="AZ309">
        <v>31.500819672131151</v>
      </c>
      <c r="BA309">
        <v>33.159836065573771</v>
      </c>
      <c r="BB309">
        <v>33.648360655737697</v>
      </c>
      <c r="BC309">
        <v>32.647540983606561</v>
      </c>
      <c r="BD309">
        <v>33.813934426229508</v>
      </c>
      <c r="BE309">
        <v>31.078688524590159</v>
      </c>
      <c r="BF309">
        <v>32.259016393442622</v>
      </c>
      <c r="BG309">
        <v>32.274590163934427</v>
      </c>
      <c r="BH309">
        <v>32.451639344262297</v>
      </c>
      <c r="BI309">
        <v>31.768852459016401</v>
      </c>
      <c r="BJ309">
        <v>31.02377049180328</v>
      </c>
      <c r="BK309">
        <v>31.57377049180328</v>
      </c>
      <c r="BL309">
        <v>31.768852459016401</v>
      </c>
      <c r="BM309">
        <v>32.670491803278694</v>
      </c>
      <c r="BN309">
        <v>29.97622950819672</v>
      </c>
      <c r="BO309">
        <v>32.291803278688533</v>
      </c>
      <c r="BP309">
        <v>31.638524590163939</v>
      </c>
      <c r="BQ309">
        <v>32.690983606557381</v>
      </c>
      <c r="BR309">
        <v>33.254918032786883</v>
      </c>
      <c r="BS309">
        <v>31.93934426229508</v>
      </c>
      <c r="BT309">
        <v>32.936885245901642</v>
      </c>
      <c r="BU309">
        <v>33.064754098360659</v>
      </c>
      <c r="BV309">
        <v>31.750819672131151</v>
      </c>
      <c r="BW309">
        <v>32.344262295081968</v>
      </c>
      <c r="BX309">
        <v>30.144262295081969</v>
      </c>
      <c r="BY309">
        <v>26.759016393442622</v>
      </c>
      <c r="BZ309">
        <v>29.95655737704918</v>
      </c>
      <c r="CA309">
        <v>34.144262295081973</v>
      </c>
      <c r="CB309">
        <v>33.988524590163941</v>
      </c>
      <c r="CC309">
        <v>32.496721311475412</v>
      </c>
      <c r="CD309">
        <v>34.32868852459017</v>
      </c>
      <c r="CE309">
        <v>34.535245901639342</v>
      </c>
      <c r="CF309">
        <v>34.491803278688522</v>
      </c>
      <c r="CG309">
        <v>34.32868852459017</v>
      </c>
      <c r="CH309">
        <v>34.493442622950823</v>
      </c>
      <c r="CI309">
        <v>32.016393442622949</v>
      </c>
      <c r="CJ309">
        <v>28.6516393442623</v>
      </c>
      <c r="CK309">
        <v>31.580327868852461</v>
      </c>
      <c r="CL309">
        <v>27.986065573770489</v>
      </c>
      <c r="CM309">
        <v>31.325409836065571</v>
      </c>
      <c r="CN309">
        <v>32.016393442622949</v>
      </c>
      <c r="CO309">
        <v>29.399180327868851</v>
      </c>
      <c r="CP309">
        <v>28.169672131147539</v>
      </c>
      <c r="CQ309">
        <v>32.799999999999997</v>
      </c>
      <c r="CR309">
        <v>30.777049180327872</v>
      </c>
      <c r="CS309">
        <v>30.423770491803278</v>
      </c>
      <c r="CT309">
        <v>28.545901639344262</v>
      </c>
      <c r="CU309">
        <v>28.484426229508191</v>
      </c>
      <c r="CV309">
        <v>29.806557377049181</v>
      </c>
      <c r="CW309">
        <v>28.379508196721311</v>
      </c>
      <c r="CX309">
        <v>28.745901639344261</v>
      </c>
      <c r="CY309">
        <v>29.806557377049181</v>
      </c>
      <c r="CZ309">
        <v>30.813114754098361</v>
      </c>
      <c r="DA309">
        <v>28.907377049180329</v>
      </c>
      <c r="DB309">
        <v>34.273770491803283</v>
      </c>
      <c r="DC309">
        <v>34.436065573770492</v>
      </c>
      <c r="DD309">
        <v>30.91393442622951</v>
      </c>
      <c r="DE309">
        <v>34.107377049180329</v>
      </c>
      <c r="DF309">
        <v>34.13360655737705</v>
      </c>
      <c r="DG309">
        <v>34.391803278688528</v>
      </c>
      <c r="DH309">
        <v>34.410655737704921</v>
      </c>
      <c r="DI309">
        <v>34.334426229508203</v>
      </c>
      <c r="DJ309">
        <v>34.559016393442619</v>
      </c>
      <c r="DK309">
        <v>34.013934426229497</v>
      </c>
      <c r="DL309">
        <v>34.139344262295083</v>
      </c>
      <c r="DM309">
        <v>34.098360655737707</v>
      </c>
      <c r="DN309">
        <v>34.120491803278689</v>
      </c>
      <c r="DO309">
        <v>34.181967213114753</v>
      </c>
      <c r="DP309">
        <v>34.181967213114753</v>
      </c>
      <c r="DQ309">
        <v>33.738524590163941</v>
      </c>
      <c r="DR309">
        <v>34.304098360655743</v>
      </c>
      <c r="DS309">
        <v>35.028688524590173</v>
      </c>
      <c r="DT309">
        <v>33.263934426229497</v>
      </c>
      <c r="DU309">
        <v>34.429508196721308</v>
      </c>
      <c r="DV309">
        <v>33.674590163934432</v>
      </c>
      <c r="DW309">
        <v>34.354918032786877</v>
      </c>
      <c r="DX309">
        <v>35.086885245901641</v>
      </c>
      <c r="DY309">
        <v>35.240983606557371</v>
      </c>
      <c r="DZ309">
        <v>34.954098360655728</v>
      </c>
      <c r="EA309">
        <v>34.394262295081973</v>
      </c>
      <c r="EB309">
        <v>33.241803278688522</v>
      </c>
      <c r="EC309">
        <v>33.82868852459017</v>
      </c>
      <c r="ED309">
        <v>31.863114754098358</v>
      </c>
      <c r="EE309">
        <v>32.681967213114753</v>
      </c>
      <c r="EF309">
        <v>34.45737704918033</v>
      </c>
      <c r="EG309">
        <v>31.611475409836061</v>
      </c>
      <c r="EH309">
        <v>31.8844262295082</v>
      </c>
      <c r="EI309">
        <v>31.89672131147541</v>
      </c>
      <c r="EJ309">
        <v>31.9327868852459</v>
      </c>
      <c r="EK309">
        <v>31.9327868852459</v>
      </c>
      <c r="EL309">
        <v>31.547540983606559</v>
      </c>
      <c r="EM309">
        <v>31.961475409836069</v>
      </c>
      <c r="EN309">
        <v>29.647540983606561</v>
      </c>
      <c r="EO309">
        <v>33.678688524590157</v>
      </c>
      <c r="EP309">
        <v>33.868852459016402</v>
      </c>
      <c r="EQ309">
        <v>33.395081967213123</v>
      </c>
      <c r="ER309">
        <v>29.09098360655738</v>
      </c>
      <c r="ES309">
        <v>33.112295081967211</v>
      </c>
      <c r="ET309">
        <v>33.810655737704913</v>
      </c>
      <c r="EU309">
        <v>31.138524590163939</v>
      </c>
      <c r="EV309">
        <v>33.799180327868847</v>
      </c>
      <c r="EW309">
        <v>33.254918032786883</v>
      </c>
      <c r="EX309">
        <v>33.515573770491812</v>
      </c>
      <c r="EY309">
        <v>33.538524590163931</v>
      </c>
      <c r="EZ309">
        <v>32.438524590163937</v>
      </c>
      <c r="FA309">
        <v>32.644262295081973</v>
      </c>
      <c r="FB309">
        <v>32.821311475409843</v>
      </c>
      <c r="FC309">
        <v>33.112295081967211</v>
      </c>
      <c r="FD309">
        <v>19.312295081967211</v>
      </c>
      <c r="FE309">
        <v>23.56639344262295</v>
      </c>
      <c r="FF309">
        <v>20.441803278688521</v>
      </c>
      <c r="FG309">
        <v>19.471311475409841</v>
      </c>
      <c r="FH309">
        <v>34.101639344262303</v>
      </c>
      <c r="FI309">
        <v>33.188524590163937</v>
      </c>
      <c r="FJ309">
        <v>33.75491803278689</v>
      </c>
      <c r="FK309">
        <v>34.740163934426228</v>
      </c>
      <c r="FL309">
        <v>34.253278688524588</v>
      </c>
      <c r="FM309">
        <v>34.49508196721311</v>
      </c>
      <c r="FN309">
        <v>34.282786885245898</v>
      </c>
      <c r="FO309">
        <v>32.579508196721306</v>
      </c>
      <c r="FP309">
        <v>34.54344262295082</v>
      </c>
      <c r="FQ309">
        <v>34.500819672131151</v>
      </c>
      <c r="FR309">
        <v>34.415573770491797</v>
      </c>
      <c r="FS309">
        <v>34.362295081967211</v>
      </c>
      <c r="FT309">
        <v>32.690983606557381</v>
      </c>
      <c r="FU309">
        <v>33.643442622950822</v>
      </c>
      <c r="FV309">
        <v>34.444262295081963</v>
      </c>
      <c r="FW309">
        <v>34.28032786885246</v>
      </c>
      <c r="FX309">
        <v>34.372131147540983</v>
      </c>
      <c r="FY309">
        <v>34.799180327868847</v>
      </c>
      <c r="FZ309">
        <v>35.076229508196732</v>
      </c>
      <c r="GA309">
        <v>35.080327868852457</v>
      </c>
      <c r="GB309">
        <v>35.564754098360652</v>
      </c>
      <c r="GC309">
        <v>28.781147540983611</v>
      </c>
      <c r="GD309">
        <v>35.614754098360663</v>
      </c>
      <c r="GE309">
        <v>35.059016393442619</v>
      </c>
      <c r="GF309">
        <v>35.418032786885249</v>
      </c>
      <c r="GG309">
        <v>35.244262295081967</v>
      </c>
      <c r="GH309">
        <v>33.345081967213112</v>
      </c>
      <c r="GI309">
        <v>31.25573770491803</v>
      </c>
      <c r="GJ309">
        <v>32.623770491803278</v>
      </c>
      <c r="GK309">
        <v>34.204098360655728</v>
      </c>
      <c r="GL309">
        <v>33.961475409836069</v>
      </c>
      <c r="GM309">
        <v>34.094262295081968</v>
      </c>
      <c r="GN309">
        <v>34.053278688524593</v>
      </c>
      <c r="GO309">
        <v>33.904098360655738</v>
      </c>
      <c r="GP309">
        <v>34.036065573770493</v>
      </c>
      <c r="GQ309">
        <v>33.84098360655738</v>
      </c>
      <c r="GR309">
        <v>35.172131147540981</v>
      </c>
      <c r="GS309">
        <v>35.242622950819673</v>
      </c>
      <c r="GT309">
        <v>35.046721311475409</v>
      </c>
      <c r="GU309">
        <v>34.800819672131148</v>
      </c>
      <c r="GV309">
        <v>34.960655737704919</v>
      </c>
      <c r="GW309">
        <v>34.808196721311482</v>
      </c>
      <c r="GX309">
        <v>33.296721311475409</v>
      </c>
      <c r="GY309">
        <v>34.390163934426234</v>
      </c>
      <c r="GZ309">
        <v>33.64672131147541</v>
      </c>
      <c r="HA309">
        <v>34.527049180327872</v>
      </c>
      <c r="HB309">
        <v>33.643442622950822</v>
      </c>
      <c r="HC309">
        <v>34.509836065573772</v>
      </c>
      <c r="HD309">
        <v>32.233606557377051</v>
      </c>
      <c r="HE309">
        <v>29.84754098360656</v>
      </c>
      <c r="HF309">
        <v>32.933606557377047</v>
      </c>
      <c r="HG309">
        <v>31.86475409836066</v>
      </c>
      <c r="HH309">
        <v>30.21311475409836</v>
      </c>
      <c r="HI309">
        <v>31.062295081967211</v>
      </c>
      <c r="HJ309">
        <v>32.716393442622952</v>
      </c>
      <c r="HK309">
        <v>32.770491803278688</v>
      </c>
      <c r="HL309">
        <v>32.173770491803268</v>
      </c>
      <c r="HM309">
        <v>32.245081967213117</v>
      </c>
      <c r="HN309">
        <v>32.520491803278688</v>
      </c>
      <c r="HO309">
        <v>32.159836065573771</v>
      </c>
      <c r="HP309">
        <v>30.45</v>
      </c>
      <c r="HQ309">
        <v>32.582786885245902</v>
      </c>
      <c r="HR309">
        <v>32.670491803278694</v>
      </c>
      <c r="HS309">
        <v>33.03032786885246</v>
      </c>
      <c r="HT309">
        <v>32.364754098360663</v>
      </c>
      <c r="HU309">
        <v>30.777049180327872</v>
      </c>
      <c r="HV309">
        <v>32.582786885245902</v>
      </c>
      <c r="HW309">
        <v>27.720491803278691</v>
      </c>
      <c r="HX309">
        <v>33.138524590163932</v>
      </c>
      <c r="HY309">
        <v>28.87213114754098</v>
      </c>
      <c r="HZ309">
        <v>30.971311475409841</v>
      </c>
      <c r="IA309">
        <v>31.668032786885249</v>
      </c>
      <c r="IB309">
        <v>28.24262295081968</v>
      </c>
      <c r="IC309">
        <v>33.138524590163932</v>
      </c>
      <c r="ID309">
        <v>30.740163934426231</v>
      </c>
      <c r="IE309">
        <v>28.126229508196719</v>
      </c>
      <c r="IF309">
        <v>34.411475409836058</v>
      </c>
      <c r="IG309">
        <v>34.532786885245898</v>
      </c>
      <c r="IH309">
        <v>34.466393442622937</v>
      </c>
      <c r="II309">
        <v>34.480327868852463</v>
      </c>
      <c r="IJ309">
        <v>34.462295081967213</v>
      </c>
      <c r="IK309">
        <v>34.482786885245901</v>
      </c>
      <c r="IL309">
        <v>34.480327868852463</v>
      </c>
      <c r="IM309">
        <v>33.904098360655738</v>
      </c>
      <c r="IN309">
        <v>33.915573770491797</v>
      </c>
      <c r="IO309">
        <v>34.54344262295082</v>
      </c>
      <c r="IP309">
        <v>34.351639344262303</v>
      </c>
      <c r="IQ309">
        <v>34.390983606557377</v>
      </c>
      <c r="IR309">
        <v>34.364754098360663</v>
      </c>
      <c r="IS309">
        <v>34.449180327868852</v>
      </c>
      <c r="IT309">
        <v>34.354918032786877</v>
      </c>
      <c r="IU309">
        <v>33.815573770491802</v>
      </c>
      <c r="IV309">
        <v>31.875409836065572</v>
      </c>
      <c r="IW309">
        <v>31.051639344262291</v>
      </c>
      <c r="IX309">
        <v>35.263934426229497</v>
      </c>
      <c r="IY309">
        <v>33.854098360655733</v>
      </c>
      <c r="IZ309">
        <v>34.459836065573768</v>
      </c>
      <c r="JA309">
        <v>29.856557377049182</v>
      </c>
      <c r="JB309">
        <v>30.070491803278689</v>
      </c>
      <c r="JC309">
        <v>33.504098360655739</v>
      </c>
      <c r="JD309">
        <v>31.30409836065574</v>
      </c>
      <c r="JE309">
        <v>32.171311475409837</v>
      </c>
      <c r="JF309">
        <v>30.952459016393441</v>
      </c>
      <c r="JG309">
        <v>32.943442622950819</v>
      </c>
      <c r="JH309">
        <v>31.149180327868851</v>
      </c>
      <c r="JI309">
        <v>31.381967213114748</v>
      </c>
      <c r="JJ309">
        <v>33.381147540983598</v>
      </c>
      <c r="JK309">
        <v>31.529508196721309</v>
      </c>
      <c r="JL309">
        <v>32.063934426229508</v>
      </c>
      <c r="JM309">
        <v>31.529508196721309</v>
      </c>
      <c r="JN309">
        <v>29.558196721311479</v>
      </c>
      <c r="JO309">
        <v>32.068032786885247</v>
      </c>
      <c r="JP309">
        <v>33.331967213114751</v>
      </c>
      <c r="JQ309">
        <v>31.171311475409841</v>
      </c>
      <c r="JR309">
        <v>31.881967213114748</v>
      </c>
      <c r="JS309">
        <v>32.659016393442627</v>
      </c>
      <c r="JT309">
        <v>31.722950819672128</v>
      </c>
      <c r="JU309">
        <v>31.881967213114748</v>
      </c>
      <c r="JV309">
        <v>30.696721311475411</v>
      </c>
      <c r="JW309">
        <v>34.297540983606559</v>
      </c>
      <c r="JX309">
        <v>34.258196721311478</v>
      </c>
      <c r="JY309">
        <v>34.347540983606557</v>
      </c>
      <c r="JZ309">
        <v>34.324590163934431</v>
      </c>
      <c r="KA309">
        <v>34.273770491803283</v>
      </c>
      <c r="KB309">
        <v>34.355737704918027</v>
      </c>
      <c r="KC309">
        <v>34.441803278688518</v>
      </c>
      <c r="KD309">
        <v>32.71967213114754</v>
      </c>
      <c r="KE309">
        <v>34.382786885245899</v>
      </c>
      <c r="KF309">
        <v>34.334426229508203</v>
      </c>
      <c r="KG309">
        <v>34.493442622950823</v>
      </c>
      <c r="KH309">
        <v>34.736065573770503</v>
      </c>
      <c r="KI309">
        <v>34.562295081967207</v>
      </c>
      <c r="KJ309">
        <v>33.727049180327867</v>
      </c>
      <c r="KK309">
        <v>34.750819672131151</v>
      </c>
      <c r="KL309">
        <v>34.14672131147541</v>
      </c>
      <c r="KM309">
        <v>34.57377049180328</v>
      </c>
      <c r="KN309">
        <v>34.736065573770503</v>
      </c>
      <c r="KO309">
        <v>34.295081967213108</v>
      </c>
      <c r="KP309">
        <v>34.674590163934432</v>
      </c>
      <c r="KQ309">
        <v>34.374590163934428</v>
      </c>
      <c r="KR309">
        <v>34.609836065573766</v>
      </c>
      <c r="KS309">
        <v>31.05491803278688</v>
      </c>
      <c r="KT309">
        <v>33.985245901639352</v>
      </c>
      <c r="KU309">
        <v>33.916393442622947</v>
      </c>
      <c r="KV309">
        <v>35.37131147540984</v>
      </c>
      <c r="KW309">
        <v>35.467213114754102</v>
      </c>
      <c r="KX309">
        <v>35.752459016393438</v>
      </c>
      <c r="KY309">
        <v>36.077049180327869</v>
      </c>
      <c r="KZ309">
        <v>35.741803278688522</v>
      </c>
      <c r="LA309">
        <v>33.412295081967223</v>
      </c>
      <c r="LB309">
        <v>33.916393442622947</v>
      </c>
      <c r="LC309">
        <v>33.163114754098359</v>
      </c>
      <c r="LD309">
        <v>34.443442622950833</v>
      </c>
      <c r="LE309">
        <v>33.049999999999997</v>
      </c>
      <c r="LF309">
        <v>36.068032786885247</v>
      </c>
      <c r="LG309">
        <v>32.48770491803279</v>
      </c>
      <c r="LH309">
        <v>32.48770491803279</v>
      </c>
      <c r="LI309">
        <v>32.756557377049177</v>
      </c>
      <c r="LJ309">
        <v>35.006557377049177</v>
      </c>
      <c r="LK309">
        <v>34.462295081967213</v>
      </c>
      <c r="LL309">
        <v>34.962295081967213</v>
      </c>
      <c r="LM309">
        <v>34.245901639344261</v>
      </c>
      <c r="LN309">
        <v>33.009016393442622</v>
      </c>
      <c r="LO309">
        <v>30.813114754098361</v>
      </c>
      <c r="LP309">
        <v>34.13360655737705</v>
      </c>
      <c r="LQ309">
        <v>33.781147540983611</v>
      </c>
      <c r="LR309">
        <v>32.022131147540982</v>
      </c>
      <c r="LS309">
        <v>33.79262295081967</v>
      </c>
      <c r="LT309">
        <v>34.040163934426232</v>
      </c>
      <c r="LU309">
        <v>30.0983606557377</v>
      </c>
      <c r="LV309">
        <v>32.422950819672131</v>
      </c>
      <c r="LW309">
        <v>34.031147540983611</v>
      </c>
      <c r="LX309">
        <v>34.068032786885247</v>
      </c>
      <c r="LY309">
        <v>33.363114754098362</v>
      </c>
      <c r="LZ309">
        <v>33.709836065573768</v>
      </c>
      <c r="MA309">
        <v>33.842622950819667</v>
      </c>
      <c r="MB309">
        <v>34.058196721311482</v>
      </c>
      <c r="MC309">
        <v>34.119672131147553</v>
      </c>
      <c r="MD309">
        <v>33.920491803278694</v>
      </c>
      <c r="ME309">
        <v>34.160655737704921</v>
      </c>
      <c r="MF309">
        <v>34.013934426229497</v>
      </c>
      <c r="MG309">
        <v>33.809016393442619</v>
      </c>
      <c r="MH309">
        <v>34.138524590163932</v>
      </c>
      <c r="MI309">
        <v>33.340163934426229</v>
      </c>
      <c r="MJ309">
        <v>34.185245901639348</v>
      </c>
      <c r="MK309">
        <v>32.479508196721312</v>
      </c>
      <c r="ML309">
        <v>33.582786885245902</v>
      </c>
      <c r="MM309">
        <v>34.104918032786877</v>
      </c>
      <c r="MN309">
        <v>34.123770491803278</v>
      </c>
      <c r="MO309">
        <v>32.477049180327867</v>
      </c>
      <c r="MP309">
        <v>33.451639344262297</v>
      </c>
      <c r="MQ309">
        <v>33.33606557377049</v>
      </c>
      <c r="MR309">
        <v>34.092622950819667</v>
      </c>
      <c r="MS309">
        <v>33.860655737704917</v>
      </c>
      <c r="MT309">
        <v>34.204098360655728</v>
      </c>
      <c r="MU309">
        <v>34.154918032786881</v>
      </c>
      <c r="MV309">
        <v>31.98114754098361</v>
      </c>
      <c r="MW309">
        <v>32.989344262295077</v>
      </c>
      <c r="MX309">
        <v>33.06065573770492</v>
      </c>
      <c r="MY309">
        <v>33.209836065573768</v>
      </c>
      <c r="MZ309">
        <v>33.468032786885253</v>
      </c>
      <c r="NA309">
        <v>32.110655737704917</v>
      </c>
      <c r="NB309">
        <v>32.66393442622951</v>
      </c>
      <c r="NC309">
        <v>35.490163934426228</v>
      </c>
      <c r="ND309">
        <v>35.300819672131148</v>
      </c>
      <c r="NE309">
        <v>34.698360655737702</v>
      </c>
      <c r="NF309">
        <v>34.795081967213108</v>
      </c>
      <c r="NG309">
        <v>34.452459016393441</v>
      </c>
      <c r="NH309">
        <v>35.840163934426229</v>
      </c>
      <c r="NI309">
        <v>35.736065573770503</v>
      </c>
      <c r="NJ309">
        <v>35.482786885245901</v>
      </c>
      <c r="NK309">
        <v>31.839344262295079</v>
      </c>
      <c r="NL309">
        <v>35.564754098360652</v>
      </c>
      <c r="NM309">
        <v>35.534426229508192</v>
      </c>
      <c r="NN309">
        <v>35.482786885245901</v>
      </c>
      <c r="NO309">
        <v>33.859016393442623</v>
      </c>
      <c r="NP309">
        <v>33.999180327868849</v>
      </c>
      <c r="NQ309">
        <v>34.356557377049178</v>
      </c>
      <c r="NR309">
        <v>32.716393442622952</v>
      </c>
      <c r="NS309">
        <v>34.240983606557371</v>
      </c>
      <c r="NT309">
        <v>34.523770491803283</v>
      </c>
      <c r="NU309">
        <v>33.747540983606562</v>
      </c>
      <c r="NV309">
        <v>33.701639344262297</v>
      </c>
      <c r="NW309">
        <v>34.258196721311478</v>
      </c>
      <c r="NX309">
        <v>33.965573770491808</v>
      </c>
      <c r="NY309">
        <v>34.452459016393441</v>
      </c>
      <c r="NZ309">
        <v>34.404098360655738</v>
      </c>
      <c r="OA309">
        <v>32.811475409836063</v>
      </c>
      <c r="OB309">
        <v>34.465573770491808</v>
      </c>
    </row>
    <row r="310" spans="1:392" x14ac:dyDescent="0.35">
      <c r="A310">
        <v>1999</v>
      </c>
      <c r="B310" t="s">
        <v>399</v>
      </c>
      <c r="C310">
        <v>35.410655737704921</v>
      </c>
      <c r="D310">
        <v>35.410655737704921</v>
      </c>
      <c r="E310">
        <v>35.464754098360658</v>
      </c>
      <c r="F310">
        <v>35.37868852459016</v>
      </c>
      <c r="G310">
        <v>35.375409836065572</v>
      </c>
      <c r="H310">
        <v>35.613934426229513</v>
      </c>
      <c r="I310">
        <v>27.3</v>
      </c>
      <c r="J310">
        <v>29.745901639344261</v>
      </c>
      <c r="K310">
        <v>27.278688524590159</v>
      </c>
      <c r="L310">
        <v>29.717213114754099</v>
      </c>
      <c r="M310">
        <v>29.717213114754099</v>
      </c>
      <c r="N310">
        <v>29.590163934426229</v>
      </c>
      <c r="O310">
        <v>29.904098360655741</v>
      </c>
      <c r="P310">
        <v>29.727868852459011</v>
      </c>
      <c r="Q310">
        <v>29.14016393442623</v>
      </c>
      <c r="R310">
        <v>30.38360655737705</v>
      </c>
      <c r="S310">
        <v>30.64508196721312</v>
      </c>
      <c r="T310">
        <v>29.704918032786889</v>
      </c>
      <c r="U310">
        <v>34.617213114754101</v>
      </c>
      <c r="V310">
        <v>34.768032786885243</v>
      </c>
      <c r="W310">
        <v>33.125409836065572</v>
      </c>
      <c r="X310">
        <v>33.42622950819672</v>
      </c>
      <c r="Y310">
        <v>34.387704918032789</v>
      </c>
      <c r="Z310">
        <v>33.252459016393438</v>
      </c>
      <c r="AA310">
        <v>33.449180327868852</v>
      </c>
      <c r="AB310">
        <v>34.376229508196722</v>
      </c>
      <c r="AC310">
        <v>32.581967213114751</v>
      </c>
      <c r="AD310">
        <v>34.995901639344261</v>
      </c>
      <c r="AE310">
        <v>33.059016393442619</v>
      </c>
      <c r="AF310">
        <v>32.895081967213123</v>
      </c>
      <c r="AG310">
        <v>35.064754098360652</v>
      </c>
      <c r="AH310">
        <v>35.330327868852457</v>
      </c>
      <c r="AI310">
        <v>35.303278688524593</v>
      </c>
      <c r="AJ310">
        <v>33.196721311475407</v>
      </c>
      <c r="AK310">
        <v>32.936885245901642</v>
      </c>
      <c r="AL310">
        <v>34.974590163934423</v>
      </c>
      <c r="AM310">
        <v>35.212295081967213</v>
      </c>
      <c r="AN310">
        <v>35.013934426229497</v>
      </c>
      <c r="AO310">
        <v>31.946721311475411</v>
      </c>
      <c r="AP310">
        <v>35.141803278688528</v>
      </c>
      <c r="AQ310">
        <v>30.421311475409841</v>
      </c>
      <c r="AR310">
        <v>34.054098360655743</v>
      </c>
      <c r="AS310">
        <v>34.761475409836059</v>
      </c>
      <c r="AT310">
        <v>21.802459016393438</v>
      </c>
      <c r="AU310">
        <v>33.090163934426229</v>
      </c>
      <c r="AV310">
        <v>31.239344262295081</v>
      </c>
      <c r="AW310">
        <v>33.532786885245898</v>
      </c>
      <c r="AX310">
        <v>31.59180327868852</v>
      </c>
      <c r="AY310">
        <v>31.82295081967213</v>
      </c>
      <c r="AZ310">
        <v>31.731967213114761</v>
      </c>
      <c r="BA310">
        <v>33.358196721311472</v>
      </c>
      <c r="BB310">
        <v>33.930327868852459</v>
      </c>
      <c r="BC310">
        <v>32.593442622950818</v>
      </c>
      <c r="BD310">
        <v>34.095901639344262</v>
      </c>
      <c r="BE310">
        <v>31.449180327868849</v>
      </c>
      <c r="BF310">
        <v>32.611475409836068</v>
      </c>
      <c r="BG310">
        <v>32.522950819672133</v>
      </c>
      <c r="BH310">
        <v>32.696721311475407</v>
      </c>
      <c r="BI310">
        <v>32.022131147540982</v>
      </c>
      <c r="BJ310">
        <v>31.269672131147541</v>
      </c>
      <c r="BK310">
        <v>31.938524590163929</v>
      </c>
      <c r="BL310">
        <v>32.022131147540982</v>
      </c>
      <c r="BM310">
        <v>32.742622950819673</v>
      </c>
      <c r="BN310">
        <v>29.983606557377051</v>
      </c>
      <c r="BO310">
        <v>32.29262295081967</v>
      </c>
      <c r="BP310">
        <v>31.338524590163932</v>
      </c>
      <c r="BQ310">
        <v>32.811475409836063</v>
      </c>
      <c r="BR310">
        <v>33.37868852459016</v>
      </c>
      <c r="BS310">
        <v>31.93360655737705</v>
      </c>
      <c r="BT310">
        <v>33.063114754098358</v>
      </c>
      <c r="BU310">
        <v>33.17622950819672</v>
      </c>
      <c r="BV310">
        <v>31.455737704918029</v>
      </c>
      <c r="BW310">
        <v>32.381147540983598</v>
      </c>
      <c r="BX310">
        <v>29.789344262295089</v>
      </c>
      <c r="BY310">
        <v>26.765573770491809</v>
      </c>
      <c r="BZ310">
        <v>29.5983606557377</v>
      </c>
      <c r="CA310">
        <v>34.412295081967223</v>
      </c>
      <c r="CB310">
        <v>34.182786885245903</v>
      </c>
      <c r="CC310">
        <v>33.183606557377047</v>
      </c>
      <c r="CD310">
        <v>34.906557377049182</v>
      </c>
      <c r="CE310">
        <v>35.083606557377053</v>
      </c>
      <c r="CF310">
        <v>35.190163934426231</v>
      </c>
      <c r="CG310">
        <v>34.906557377049182</v>
      </c>
      <c r="CH310">
        <v>35.189344262295087</v>
      </c>
      <c r="CI310">
        <v>32.164754098360653</v>
      </c>
      <c r="CJ310">
        <v>28.342622950819681</v>
      </c>
      <c r="CK310">
        <v>31.826229508196722</v>
      </c>
      <c r="CL310">
        <v>27.807377049180332</v>
      </c>
      <c r="CM310">
        <v>31.47622950819672</v>
      </c>
      <c r="CN310">
        <v>32.164754098360653</v>
      </c>
      <c r="CO310">
        <v>29.39508196721312</v>
      </c>
      <c r="CP310">
        <v>27.99344262295082</v>
      </c>
      <c r="CQ310">
        <v>33.054098360655743</v>
      </c>
      <c r="CR310">
        <v>30.698360655737709</v>
      </c>
      <c r="CS310">
        <v>30.136885245901642</v>
      </c>
      <c r="CT310">
        <v>28.251639344262291</v>
      </c>
      <c r="CU310">
        <v>28.204918032786889</v>
      </c>
      <c r="CV310">
        <v>29.519672131147541</v>
      </c>
      <c r="CW310">
        <v>28.08606557377049</v>
      </c>
      <c r="CX310">
        <v>28.460655737704911</v>
      </c>
      <c r="CY310">
        <v>29.519672131147541</v>
      </c>
      <c r="CZ310">
        <v>30.518852459016401</v>
      </c>
      <c r="DA310">
        <v>28.6155737704918</v>
      </c>
      <c r="DB310">
        <v>34.611475409836068</v>
      </c>
      <c r="DC310">
        <v>34.782786885245898</v>
      </c>
      <c r="DD310">
        <v>31.392622950819671</v>
      </c>
      <c r="DE310">
        <v>34.647540983606561</v>
      </c>
      <c r="DF310">
        <v>34.477868852459018</v>
      </c>
      <c r="DG310">
        <v>34.732786885245901</v>
      </c>
      <c r="DH310">
        <v>34.938524590163937</v>
      </c>
      <c r="DI310">
        <v>35.122950819672127</v>
      </c>
      <c r="DJ310">
        <v>34.989344262295077</v>
      </c>
      <c r="DK310">
        <v>34.369672131147553</v>
      </c>
      <c r="DL310">
        <v>34.581967213114751</v>
      </c>
      <c r="DM310">
        <v>34.537704918032787</v>
      </c>
      <c r="DN310">
        <v>34.572131147540993</v>
      </c>
      <c r="DO310">
        <v>34.631147540983598</v>
      </c>
      <c r="DP310">
        <v>34.631147540983598</v>
      </c>
      <c r="DQ310">
        <v>34.547540983606559</v>
      </c>
      <c r="DR310">
        <v>34.859016393442623</v>
      </c>
      <c r="DS310">
        <v>35.942622950819683</v>
      </c>
      <c r="DT310">
        <v>33.497540983606562</v>
      </c>
      <c r="DU310">
        <v>35.497540983606562</v>
      </c>
      <c r="DV310">
        <v>34.708196721311467</v>
      </c>
      <c r="DW310">
        <v>35.45655737704918</v>
      </c>
      <c r="DX310">
        <v>35.618852459016402</v>
      </c>
      <c r="DY310">
        <v>35.766393442622949</v>
      </c>
      <c r="DZ310">
        <v>35.868032786885237</v>
      </c>
      <c r="EA310">
        <v>35.20737704918033</v>
      </c>
      <c r="EB310">
        <v>33.79262295081967</v>
      </c>
      <c r="EC310">
        <v>34.639344262295083</v>
      </c>
      <c r="ED310">
        <v>32.153278688524587</v>
      </c>
      <c r="EE310">
        <v>32.799999999999997</v>
      </c>
      <c r="EF310">
        <v>35.330327868852457</v>
      </c>
      <c r="EG310">
        <v>31.723770491803279</v>
      </c>
      <c r="EH310">
        <v>32.177868852459021</v>
      </c>
      <c r="EI310">
        <v>31.974590163934419</v>
      </c>
      <c r="EJ310">
        <v>32.01311475409836</v>
      </c>
      <c r="EK310">
        <v>32.01311475409836</v>
      </c>
      <c r="EL310">
        <v>31.3844262295082</v>
      </c>
      <c r="EM310">
        <v>32.04262295081967</v>
      </c>
      <c r="EN310">
        <v>28.890983606557381</v>
      </c>
      <c r="EO310">
        <v>33.824590163934431</v>
      </c>
      <c r="EP310">
        <v>34.218852459016389</v>
      </c>
      <c r="EQ310">
        <v>33.551639344262298</v>
      </c>
      <c r="ER310">
        <v>29.43196721311476</v>
      </c>
      <c r="ES310">
        <v>33.215573770491808</v>
      </c>
      <c r="ET310">
        <v>34.155737704918032</v>
      </c>
      <c r="EU310">
        <v>31.342622950819681</v>
      </c>
      <c r="EV310">
        <v>33.943442622950833</v>
      </c>
      <c r="EW310">
        <v>33.37868852459016</v>
      </c>
      <c r="EX310">
        <v>33.656557377049182</v>
      </c>
      <c r="EY310">
        <v>33.899180327868848</v>
      </c>
      <c r="EZ310">
        <v>32.638524590163932</v>
      </c>
      <c r="FA310">
        <v>32.992622950819673</v>
      </c>
      <c r="FB310">
        <v>32.935245901639341</v>
      </c>
      <c r="FC310">
        <v>33.215573770491808</v>
      </c>
      <c r="FD310">
        <v>19.083606557377049</v>
      </c>
      <c r="FE310">
        <v>23.2</v>
      </c>
      <c r="FF310">
        <v>20.27540983606557</v>
      </c>
      <c r="FG310">
        <v>19.31065573770492</v>
      </c>
      <c r="FH310">
        <v>34.908196721311477</v>
      </c>
      <c r="FI310">
        <v>33.98688524590164</v>
      </c>
      <c r="FJ310">
        <v>34.551639344262298</v>
      </c>
      <c r="FK310">
        <v>35.442622950819683</v>
      </c>
      <c r="FL310">
        <v>35.245901639344261</v>
      </c>
      <c r="FM310">
        <v>35.03032786885246</v>
      </c>
      <c r="FN310">
        <v>35.077049180327869</v>
      </c>
      <c r="FO310">
        <v>32.346721311475413</v>
      </c>
      <c r="FP310">
        <v>35.478688524590162</v>
      </c>
      <c r="FQ310">
        <v>35.285245901639342</v>
      </c>
      <c r="FR310">
        <v>35.26229508196721</v>
      </c>
      <c r="FS310">
        <v>35.204098360655728</v>
      </c>
      <c r="FT310">
        <v>32.440163934426231</v>
      </c>
      <c r="FU310">
        <v>34.222131147540978</v>
      </c>
      <c r="FV310">
        <v>35.440163934426231</v>
      </c>
      <c r="FW310">
        <v>35.07295081967213</v>
      </c>
      <c r="FX310">
        <v>34.906557377049182</v>
      </c>
      <c r="FY310">
        <v>35.686065573770492</v>
      </c>
      <c r="FZ310">
        <v>35.331967213114751</v>
      </c>
      <c r="GA310">
        <v>35.352459016393439</v>
      </c>
      <c r="GB310">
        <v>36.463114754098363</v>
      </c>
      <c r="GC310">
        <v>28.192622950819668</v>
      </c>
      <c r="GD310">
        <v>36.394262295081973</v>
      </c>
      <c r="GE310">
        <v>35.32377049180328</v>
      </c>
      <c r="GF310">
        <v>36.185245901639348</v>
      </c>
      <c r="GG310">
        <v>35.886885245901638</v>
      </c>
      <c r="GH310">
        <v>33.07295081967213</v>
      </c>
      <c r="GI310">
        <v>30.984426229508191</v>
      </c>
      <c r="GJ310">
        <v>32.389344262295083</v>
      </c>
      <c r="GK310">
        <v>34.662295081967223</v>
      </c>
      <c r="GL310">
        <v>34.322131147540993</v>
      </c>
      <c r="GM310">
        <v>34.29344262295082</v>
      </c>
      <c r="GN310">
        <v>34.522131147540982</v>
      </c>
      <c r="GO310">
        <v>34.382786885245899</v>
      </c>
      <c r="GP310">
        <v>34.399180327868848</v>
      </c>
      <c r="GQ310">
        <v>34.304098360655743</v>
      </c>
      <c r="GR310">
        <v>35.812295081967207</v>
      </c>
      <c r="GS310">
        <v>35.890163934426234</v>
      </c>
      <c r="GT310">
        <v>35.687704918032793</v>
      </c>
      <c r="GU310">
        <v>35.76229508196721</v>
      </c>
      <c r="GV310">
        <v>35.923770491803268</v>
      </c>
      <c r="GW310">
        <v>35.800819672131148</v>
      </c>
      <c r="GX310">
        <v>33.87131147540984</v>
      </c>
      <c r="GY310">
        <v>35.183606557377047</v>
      </c>
      <c r="GZ310">
        <v>34.225409836065573</v>
      </c>
      <c r="HA310">
        <v>35.596721311475413</v>
      </c>
      <c r="HB310">
        <v>34.222131147540978</v>
      </c>
      <c r="HC310">
        <v>35.547540983606559</v>
      </c>
      <c r="HD310">
        <v>32.622131147540983</v>
      </c>
      <c r="HE310">
        <v>30.241803278688529</v>
      </c>
      <c r="HF310">
        <v>33.468032786885253</v>
      </c>
      <c r="HG310">
        <v>31.996721311475412</v>
      </c>
      <c r="HH310">
        <v>30.604918032786891</v>
      </c>
      <c r="HI310">
        <v>31.186065573770492</v>
      </c>
      <c r="HJ310">
        <v>33.058196721311482</v>
      </c>
      <c r="HK310">
        <v>32.877868852459017</v>
      </c>
      <c r="HL310">
        <v>32.503278688524588</v>
      </c>
      <c r="HM310">
        <v>32.373770491803278</v>
      </c>
      <c r="HN310">
        <v>32.854098360655733</v>
      </c>
      <c r="HO310">
        <v>32.368852459016402</v>
      </c>
      <c r="HP310">
        <v>30.888524590163939</v>
      </c>
      <c r="HQ310">
        <v>32.912295081967223</v>
      </c>
      <c r="HR310">
        <v>32.742622950819673</v>
      </c>
      <c r="HS310">
        <v>33.508196721311478</v>
      </c>
      <c r="HT310">
        <v>32.697540983606558</v>
      </c>
      <c r="HU310">
        <v>31.167213114754091</v>
      </c>
      <c r="HV310">
        <v>32.912295081967223</v>
      </c>
      <c r="HW310">
        <v>28.111475409836061</v>
      </c>
      <c r="HX310">
        <v>33.689344262295087</v>
      </c>
      <c r="HY310">
        <v>29.031147540983611</v>
      </c>
      <c r="HZ310">
        <v>31.136065573770491</v>
      </c>
      <c r="IA310">
        <v>31.995081967213121</v>
      </c>
      <c r="IB310">
        <v>28.465573770491801</v>
      </c>
      <c r="IC310">
        <v>33.689344262295087</v>
      </c>
      <c r="ID310">
        <v>30.96393442622951</v>
      </c>
      <c r="IE310">
        <v>28.345901639344259</v>
      </c>
      <c r="IF310">
        <v>35.359016393442623</v>
      </c>
      <c r="IG310">
        <v>35.476229508196717</v>
      </c>
      <c r="IH310">
        <v>35.432786885245903</v>
      </c>
      <c r="II310">
        <v>35.259016393442629</v>
      </c>
      <c r="IJ310">
        <v>35.24508196721311</v>
      </c>
      <c r="IK310">
        <v>35.441803278688518</v>
      </c>
      <c r="IL310">
        <v>35.259016393442629</v>
      </c>
      <c r="IM310">
        <v>34.297540983606559</v>
      </c>
      <c r="IN310">
        <v>34.301639344262298</v>
      </c>
      <c r="IO310">
        <v>35.478688524590162</v>
      </c>
      <c r="IP310">
        <v>35.222131147540978</v>
      </c>
      <c r="IQ310">
        <v>35.326229508196732</v>
      </c>
      <c r="IR310">
        <v>35.35</v>
      </c>
      <c r="IS310">
        <v>35.227049180327867</v>
      </c>
      <c r="IT310">
        <v>34.472131147540978</v>
      </c>
      <c r="IU310">
        <v>33.864754098360663</v>
      </c>
      <c r="IV310">
        <v>31.930327868852459</v>
      </c>
      <c r="IW310">
        <v>31.039344262295089</v>
      </c>
      <c r="IX310">
        <v>35.717213114754102</v>
      </c>
      <c r="IY310">
        <v>33.973770491803279</v>
      </c>
      <c r="IZ310">
        <v>34.54344262295082</v>
      </c>
      <c r="JA310">
        <v>29.917213114754091</v>
      </c>
      <c r="JB310">
        <v>30.12213114754098</v>
      </c>
      <c r="JC310">
        <v>33.586885245901641</v>
      </c>
      <c r="JD310">
        <v>31.007377049180331</v>
      </c>
      <c r="JE310">
        <v>32.285245901639342</v>
      </c>
      <c r="JF310">
        <v>31.047540983606559</v>
      </c>
      <c r="JG310">
        <v>33.246721311475412</v>
      </c>
      <c r="JH310">
        <v>31.24426229508197</v>
      </c>
      <c r="JI310">
        <v>31.467213114754099</v>
      </c>
      <c r="JJ310">
        <v>33.584426229508203</v>
      </c>
      <c r="JK310">
        <v>31.65245901639344</v>
      </c>
      <c r="JL310">
        <v>32.281147540983611</v>
      </c>
      <c r="JM310">
        <v>31.65245901639344</v>
      </c>
      <c r="JN310">
        <v>29.388524590163939</v>
      </c>
      <c r="JO310">
        <v>32.109836065573766</v>
      </c>
      <c r="JP310">
        <v>33.622131147540983</v>
      </c>
      <c r="JQ310">
        <v>31.285245901639339</v>
      </c>
      <c r="JR310">
        <v>32.076229508196732</v>
      </c>
      <c r="JS310">
        <v>32.846721311475413</v>
      </c>
      <c r="JT310">
        <v>31.844262295081968</v>
      </c>
      <c r="JU310">
        <v>32.076229508196732</v>
      </c>
      <c r="JV310">
        <v>30.721311475409841</v>
      </c>
      <c r="JW310">
        <v>35.14672131147541</v>
      </c>
      <c r="JX310">
        <v>34.848360655737707</v>
      </c>
      <c r="JY310">
        <v>35.331967213114751</v>
      </c>
      <c r="JZ310">
        <v>35.172131147540981</v>
      </c>
      <c r="KA310">
        <v>34.869672131147553</v>
      </c>
      <c r="KB310">
        <v>35.208196721311467</v>
      </c>
      <c r="KC310">
        <v>35.390983606557377</v>
      </c>
      <c r="KD310">
        <v>32.554918032786887</v>
      </c>
      <c r="KE310">
        <v>35.226229508196717</v>
      </c>
      <c r="KF310">
        <v>35.181967213114753</v>
      </c>
      <c r="KG310">
        <v>35.189344262295087</v>
      </c>
      <c r="KH310">
        <v>35.699180327868852</v>
      </c>
      <c r="KI310">
        <v>35.527868852459022</v>
      </c>
      <c r="KJ310">
        <v>34.418032786885249</v>
      </c>
      <c r="KK310">
        <v>35.445081967213113</v>
      </c>
      <c r="KL310">
        <v>35.17131147540983</v>
      </c>
      <c r="KM310">
        <v>35.529508196721324</v>
      </c>
      <c r="KN310">
        <v>35.699180327868852</v>
      </c>
      <c r="KO310">
        <v>35.09098360655738</v>
      </c>
      <c r="KP310">
        <v>35.562295081967207</v>
      </c>
      <c r="KQ310">
        <v>34.947540983606558</v>
      </c>
      <c r="KR310">
        <v>35.395081967213123</v>
      </c>
      <c r="KS310">
        <v>31.65901639344262</v>
      </c>
      <c r="KT310">
        <v>34.536065573770493</v>
      </c>
      <c r="KU310">
        <v>34.020491803278688</v>
      </c>
      <c r="KV310">
        <v>35.509016393442629</v>
      </c>
      <c r="KW310">
        <v>35.92131147540983</v>
      </c>
      <c r="KX310">
        <v>36.057377049180317</v>
      </c>
      <c r="KY310">
        <v>36.392622950819671</v>
      </c>
      <c r="KZ310">
        <v>36.281967213114747</v>
      </c>
      <c r="LA310">
        <v>33.232786885245901</v>
      </c>
      <c r="LB310">
        <v>34.020491803278688</v>
      </c>
      <c r="LC310">
        <v>32.98688524590164</v>
      </c>
      <c r="LD310">
        <v>34.552459016393442</v>
      </c>
      <c r="LE310">
        <v>32.86639344262295</v>
      </c>
      <c r="LF310">
        <v>36.381967213114763</v>
      </c>
      <c r="LG310">
        <v>32.54262295081967</v>
      </c>
      <c r="LH310">
        <v>32.54262295081967</v>
      </c>
      <c r="LI310">
        <v>32.665573770491797</v>
      </c>
      <c r="LJ310">
        <v>35.144262295081973</v>
      </c>
      <c r="LK310">
        <v>34.352459016393439</v>
      </c>
      <c r="LL310">
        <v>35.094262295081968</v>
      </c>
      <c r="LM310">
        <v>34.29262295081967</v>
      </c>
      <c r="LN310">
        <v>32.629508196721311</v>
      </c>
      <c r="LO310">
        <v>30.518852459016401</v>
      </c>
      <c r="LP310">
        <v>34.500819672131151</v>
      </c>
      <c r="LQ310">
        <v>34.153278688524587</v>
      </c>
      <c r="LR310">
        <v>32.3655737704918</v>
      </c>
      <c r="LS310">
        <v>34.196721311475407</v>
      </c>
      <c r="LT310">
        <v>34.412295081967223</v>
      </c>
      <c r="LU310">
        <v>30.105737704918031</v>
      </c>
      <c r="LV310">
        <v>32.748360655737713</v>
      </c>
      <c r="LW310">
        <v>34.539344262295081</v>
      </c>
      <c r="LX310">
        <v>34.32295081967213</v>
      </c>
      <c r="LY310">
        <v>33.740983606557371</v>
      </c>
      <c r="LZ310">
        <v>34.243442622950823</v>
      </c>
      <c r="MA310">
        <v>34.37131147540984</v>
      </c>
      <c r="MB310">
        <v>34.624590163934428</v>
      </c>
      <c r="MC310">
        <v>34.654918032786881</v>
      </c>
      <c r="MD310">
        <v>34.422131147540981</v>
      </c>
      <c r="ME310">
        <v>34.529508196721324</v>
      </c>
      <c r="MF310">
        <v>34.369672131147553</v>
      </c>
      <c r="MG310">
        <v>34.217213114754102</v>
      </c>
      <c r="MH310">
        <v>34.597540983606557</v>
      </c>
      <c r="MI310">
        <v>33.559016393442619</v>
      </c>
      <c r="MJ310">
        <v>34.640163934426234</v>
      </c>
      <c r="MK310">
        <v>32.73688524590164</v>
      </c>
      <c r="ML310">
        <v>33.784426229508192</v>
      </c>
      <c r="MM310">
        <v>34.536885245901637</v>
      </c>
      <c r="MN310">
        <v>34.582786885245902</v>
      </c>
      <c r="MO310">
        <v>32.730327868852463</v>
      </c>
      <c r="MP310">
        <v>33.70737704918033</v>
      </c>
      <c r="MQ310">
        <v>33.586885245901641</v>
      </c>
      <c r="MR310">
        <v>34.555737704918037</v>
      </c>
      <c r="MS310">
        <v>34.060655737704913</v>
      </c>
      <c r="MT310">
        <v>34.662295081967223</v>
      </c>
      <c r="MU310">
        <v>34.61639344262295</v>
      </c>
      <c r="MV310">
        <v>32.10327868852459</v>
      </c>
      <c r="MW310">
        <v>33.075409836065568</v>
      </c>
      <c r="MX310">
        <v>33.307377049180317</v>
      </c>
      <c r="MY310">
        <v>33.588524590163942</v>
      </c>
      <c r="MZ310">
        <v>33.923770491803268</v>
      </c>
      <c r="NA310">
        <v>32.220491803278691</v>
      </c>
      <c r="NB310">
        <v>32.898360655737697</v>
      </c>
      <c r="NC310">
        <v>36.343442622950818</v>
      </c>
      <c r="ND310">
        <v>36.16393442622951</v>
      </c>
      <c r="NE310">
        <v>35.765573770491798</v>
      </c>
      <c r="NF310">
        <v>35.863934426229513</v>
      </c>
      <c r="NG310">
        <v>34.539344262295081</v>
      </c>
      <c r="NH310">
        <v>36.377868852459017</v>
      </c>
      <c r="NI310">
        <v>36.276229508196721</v>
      </c>
      <c r="NJ310">
        <v>36.002459016393438</v>
      </c>
      <c r="NK310">
        <v>31.995081967213121</v>
      </c>
      <c r="NL310">
        <v>36.463114754098363</v>
      </c>
      <c r="NM310">
        <v>35.986065573770503</v>
      </c>
      <c r="NN310">
        <v>36.002459016393438</v>
      </c>
      <c r="NO310">
        <v>34.37868852459016</v>
      </c>
      <c r="NP310">
        <v>34.508196721311478</v>
      </c>
      <c r="NQ310">
        <v>34.881967213114763</v>
      </c>
      <c r="NR310">
        <v>32.980327868852463</v>
      </c>
      <c r="NS310">
        <v>35.025409836065577</v>
      </c>
      <c r="NT310">
        <v>34.980327868852463</v>
      </c>
      <c r="NU310">
        <v>34.322131147540993</v>
      </c>
      <c r="NV310">
        <v>34.110655737704917</v>
      </c>
      <c r="NW310">
        <v>34.782786885245898</v>
      </c>
      <c r="NX310">
        <v>34.534426229508192</v>
      </c>
      <c r="NY310">
        <v>34.977049180327867</v>
      </c>
      <c r="NZ310">
        <v>34.856557377049178</v>
      </c>
      <c r="OA310">
        <v>33.081147540983608</v>
      </c>
      <c r="OB310">
        <v>34.977049180327867</v>
      </c>
    </row>
    <row r="311" spans="1:392" x14ac:dyDescent="0.35">
      <c r="A311">
        <v>2000</v>
      </c>
      <c r="B311" t="s">
        <v>399</v>
      </c>
      <c r="C311">
        <v>34.088524590163942</v>
      </c>
      <c r="D311">
        <v>34.214754098360658</v>
      </c>
      <c r="E311">
        <v>34.140983606557377</v>
      </c>
      <c r="F311">
        <v>34.045081967213108</v>
      </c>
      <c r="G311">
        <v>34.062295081967207</v>
      </c>
      <c r="H311">
        <v>34.195081967213113</v>
      </c>
      <c r="I311">
        <v>27.25573770491803</v>
      </c>
      <c r="J311">
        <v>29.879508196721311</v>
      </c>
      <c r="K311">
        <v>27.040163934426229</v>
      </c>
      <c r="L311">
        <v>29.422950819672131</v>
      </c>
      <c r="M311">
        <v>29.422950819672131</v>
      </c>
      <c r="N311">
        <v>29.729508196721309</v>
      </c>
      <c r="O311">
        <v>29.612295081967211</v>
      </c>
      <c r="P311">
        <v>29.279508196721309</v>
      </c>
      <c r="Q311">
        <v>29.277049180327872</v>
      </c>
      <c r="R311">
        <v>29.837704918032781</v>
      </c>
      <c r="S311">
        <v>30.698360655737709</v>
      </c>
      <c r="T311">
        <v>29.325409836065571</v>
      </c>
      <c r="U311">
        <v>33.727868852459018</v>
      </c>
      <c r="V311">
        <v>33.981967213114757</v>
      </c>
      <c r="W311">
        <v>32.732786885245901</v>
      </c>
      <c r="X311">
        <v>32.943442622950819</v>
      </c>
      <c r="Y311">
        <v>33.46967213114754</v>
      </c>
      <c r="Z311">
        <v>32.581967213114751</v>
      </c>
      <c r="AA311">
        <v>32.967213114754102</v>
      </c>
      <c r="AB311">
        <v>33.460655737704919</v>
      </c>
      <c r="AC311">
        <v>31.831967213114751</v>
      </c>
      <c r="AD311">
        <v>34.027049180327872</v>
      </c>
      <c r="AE311">
        <v>32.739344262295077</v>
      </c>
      <c r="AF311">
        <v>32.556557377049181</v>
      </c>
      <c r="AG311">
        <v>33.997540983606562</v>
      </c>
      <c r="AH311">
        <v>34.005737704918033</v>
      </c>
      <c r="AI311">
        <v>33.98688524590164</v>
      </c>
      <c r="AJ311">
        <v>32.67704918032787</v>
      </c>
      <c r="AK311">
        <v>32.624590163934428</v>
      </c>
      <c r="AL311">
        <v>34.029508196721324</v>
      </c>
      <c r="AM311">
        <v>34.143442622950822</v>
      </c>
      <c r="AN311">
        <v>34.04262295081967</v>
      </c>
      <c r="AO311">
        <v>31.62786885245902</v>
      </c>
      <c r="AP311">
        <v>34.077868852459019</v>
      </c>
      <c r="AQ311">
        <v>30.45655737704918</v>
      </c>
      <c r="AR311">
        <v>32.981967213114757</v>
      </c>
      <c r="AS311">
        <v>33.674590163934432</v>
      </c>
      <c r="AT311">
        <v>21.495081967213121</v>
      </c>
      <c r="AU311">
        <v>31.89016393442623</v>
      </c>
      <c r="AV311">
        <v>31.73688524590164</v>
      </c>
      <c r="AW311">
        <v>32.494262295081967</v>
      </c>
      <c r="AX311">
        <v>30.88524590163934</v>
      </c>
      <c r="AY311">
        <v>31.849180327868851</v>
      </c>
      <c r="AZ311">
        <v>32.213934426229507</v>
      </c>
      <c r="BA311">
        <v>32.441803278688518</v>
      </c>
      <c r="BB311">
        <v>32.872950819672127</v>
      </c>
      <c r="BC311">
        <v>32.635245901639337</v>
      </c>
      <c r="BD311">
        <v>33.031967213114747</v>
      </c>
      <c r="BE311">
        <v>30.372950819672131</v>
      </c>
      <c r="BF311">
        <v>31.552459016393438</v>
      </c>
      <c r="BG311">
        <v>31.29836065573771</v>
      </c>
      <c r="BH311">
        <v>31.477049180327871</v>
      </c>
      <c r="BI311">
        <v>30.863934426229509</v>
      </c>
      <c r="BJ311">
        <v>30.11475409836066</v>
      </c>
      <c r="BK311">
        <v>30.85983606557377</v>
      </c>
      <c r="BL311">
        <v>30.863934426229509</v>
      </c>
      <c r="BM311">
        <v>32.840163934426229</v>
      </c>
      <c r="BN311">
        <v>29.60409836065574</v>
      </c>
      <c r="BO311">
        <v>32.331147540983608</v>
      </c>
      <c r="BP311">
        <v>31.390983606557381</v>
      </c>
      <c r="BQ311">
        <v>32.63360655737705</v>
      </c>
      <c r="BR311">
        <v>33.193442622950819</v>
      </c>
      <c r="BS311">
        <v>31.97540983606557</v>
      </c>
      <c r="BT311">
        <v>32.875409836065572</v>
      </c>
      <c r="BU311">
        <v>33</v>
      </c>
      <c r="BV311">
        <v>31.50655737704918</v>
      </c>
      <c r="BW311">
        <v>32.290163934426232</v>
      </c>
      <c r="BX311">
        <v>29.997540983606559</v>
      </c>
      <c r="BY311">
        <v>26.345901639344259</v>
      </c>
      <c r="BZ311">
        <v>29.805737704918041</v>
      </c>
      <c r="CA311">
        <v>33.392622950819671</v>
      </c>
      <c r="CB311">
        <v>33.261475409836073</v>
      </c>
      <c r="CC311">
        <v>31.996721311475412</v>
      </c>
      <c r="CD311">
        <v>33.776229508196721</v>
      </c>
      <c r="CE311">
        <v>33.995901639344261</v>
      </c>
      <c r="CF311">
        <v>33.888524590163932</v>
      </c>
      <c r="CG311">
        <v>33.776229508196721</v>
      </c>
      <c r="CH311">
        <v>33.882786885245899</v>
      </c>
      <c r="CI311">
        <v>30.995901639344261</v>
      </c>
      <c r="CJ311">
        <v>27.736065573770489</v>
      </c>
      <c r="CK311">
        <v>30.611475409836061</v>
      </c>
      <c r="CL311">
        <v>27.331147540983611</v>
      </c>
      <c r="CM311">
        <v>30.307377049180332</v>
      </c>
      <c r="CN311">
        <v>30.995901639344261</v>
      </c>
      <c r="CO311">
        <v>28.568852459016391</v>
      </c>
      <c r="CP311">
        <v>27.510655737704919</v>
      </c>
      <c r="CQ311">
        <v>31.771311475409831</v>
      </c>
      <c r="CR311">
        <v>29.8172131147541</v>
      </c>
      <c r="CS311">
        <v>29.545081967213111</v>
      </c>
      <c r="CT311">
        <v>27.765573770491809</v>
      </c>
      <c r="CU311">
        <v>27.699180327868849</v>
      </c>
      <c r="CV311">
        <v>29.018852459016401</v>
      </c>
      <c r="CW311">
        <v>27.5983606557377</v>
      </c>
      <c r="CX311">
        <v>27.971311475409841</v>
      </c>
      <c r="CY311">
        <v>29.018852459016401</v>
      </c>
      <c r="CZ311">
        <v>29.92704918032787</v>
      </c>
      <c r="DA311">
        <v>28.118032786885252</v>
      </c>
      <c r="DB311">
        <v>33.728688524590162</v>
      </c>
      <c r="DC311">
        <v>33.895901639344267</v>
      </c>
      <c r="DD311">
        <v>30.490983606557378</v>
      </c>
      <c r="DE311">
        <v>33.57868852459017</v>
      </c>
      <c r="DF311">
        <v>33.588524590163942</v>
      </c>
      <c r="DG311">
        <v>33.845081967213119</v>
      </c>
      <c r="DH311">
        <v>33.928688524590157</v>
      </c>
      <c r="DI311">
        <v>34.153278688524587</v>
      </c>
      <c r="DJ311">
        <v>34.069672131147541</v>
      </c>
      <c r="DK311">
        <v>33.413114754098359</v>
      </c>
      <c r="DL311">
        <v>33.553278688524593</v>
      </c>
      <c r="DM311">
        <v>33.51311475409836</v>
      </c>
      <c r="DN311">
        <v>33.611475409836068</v>
      </c>
      <c r="DO311">
        <v>33.675409836065569</v>
      </c>
      <c r="DP311">
        <v>33.675409836065569</v>
      </c>
      <c r="DQ311">
        <v>33.535245901639342</v>
      </c>
      <c r="DR311">
        <v>33.848360655737707</v>
      </c>
      <c r="DS311">
        <v>34.637704918032789</v>
      </c>
      <c r="DT311">
        <v>33.991803278688522</v>
      </c>
      <c r="DU311">
        <v>34.299180327868847</v>
      </c>
      <c r="DV311">
        <v>33.619672131147553</v>
      </c>
      <c r="DW311">
        <v>34.523770491803283</v>
      </c>
      <c r="DX311">
        <v>34.394262295081973</v>
      </c>
      <c r="DY311">
        <v>34.545081967213108</v>
      </c>
      <c r="DZ311">
        <v>34.564754098360652</v>
      </c>
      <c r="EA311">
        <v>34.190163934426231</v>
      </c>
      <c r="EB311">
        <v>32.79262295081967</v>
      </c>
      <c r="EC311">
        <v>33.618852459016402</v>
      </c>
      <c r="ED311">
        <v>31.626229508196719</v>
      </c>
      <c r="EE311">
        <v>32.33606557377049</v>
      </c>
      <c r="EF311">
        <v>34.005737704918033</v>
      </c>
      <c r="EG311">
        <v>31.26229508196721</v>
      </c>
      <c r="EH311">
        <v>31.65819672131148</v>
      </c>
      <c r="EI311">
        <v>31.70737704918033</v>
      </c>
      <c r="EJ311">
        <v>31.748360655737699</v>
      </c>
      <c r="EK311">
        <v>31.748360655737699</v>
      </c>
      <c r="EL311">
        <v>31.29262295081967</v>
      </c>
      <c r="EM311">
        <v>31.772950819672129</v>
      </c>
      <c r="EN311">
        <v>29.22622950819672</v>
      </c>
      <c r="EO311">
        <v>33.340163934426229</v>
      </c>
      <c r="EP311">
        <v>33.455737704918029</v>
      </c>
      <c r="EQ311">
        <v>33.070491803278678</v>
      </c>
      <c r="ER311">
        <v>28.686065573770492</v>
      </c>
      <c r="ES311">
        <v>32.988524590163927</v>
      </c>
      <c r="ET311">
        <v>33.402459016393443</v>
      </c>
      <c r="EU311">
        <v>30.858196721311469</v>
      </c>
      <c r="EV311">
        <v>33.46967213114754</v>
      </c>
      <c r="EW311">
        <v>33.193442622950819</v>
      </c>
      <c r="EX311">
        <v>33.182786885245903</v>
      </c>
      <c r="EY311">
        <v>33.1344262295082</v>
      </c>
      <c r="EZ311">
        <v>32.150819672131149</v>
      </c>
      <c r="FA311">
        <v>32.239344262295077</v>
      </c>
      <c r="FB311">
        <v>32.700819672131153</v>
      </c>
      <c r="FC311">
        <v>32.988524590163927</v>
      </c>
      <c r="FD311">
        <v>18.845901639344259</v>
      </c>
      <c r="FE311">
        <v>23.11475409836066</v>
      </c>
      <c r="FF311">
        <v>19.98770491803279</v>
      </c>
      <c r="FG311">
        <v>19.014754098360651</v>
      </c>
      <c r="FH311">
        <v>33.673770491803268</v>
      </c>
      <c r="FI311">
        <v>32.76229508196721</v>
      </c>
      <c r="FJ311">
        <v>33.329508196721306</v>
      </c>
      <c r="FK311">
        <v>34.257377049180327</v>
      </c>
      <c r="FL311">
        <v>33.92704918032787</v>
      </c>
      <c r="FM311">
        <v>35.097540983606557</v>
      </c>
      <c r="FN311">
        <v>34.82295081967213</v>
      </c>
      <c r="FO311">
        <v>32.328688524590163</v>
      </c>
      <c r="FP311">
        <v>34.175409836065569</v>
      </c>
      <c r="FQ311">
        <v>34.592622950819667</v>
      </c>
      <c r="FR311">
        <v>34.533606557377063</v>
      </c>
      <c r="FS311">
        <v>34.472950819672128</v>
      </c>
      <c r="FT311">
        <v>32.468852459016389</v>
      </c>
      <c r="FU311">
        <v>34.420491803278694</v>
      </c>
      <c r="FV311">
        <v>34.111475409836068</v>
      </c>
      <c r="FW311">
        <v>34.818032786885247</v>
      </c>
      <c r="FX311">
        <v>34.972131147540978</v>
      </c>
      <c r="FY311">
        <v>34.16393442622951</v>
      </c>
      <c r="FZ311">
        <v>34.753278688524588</v>
      </c>
      <c r="GA311">
        <v>34.623770491803278</v>
      </c>
      <c r="GB311">
        <v>35.290983606557383</v>
      </c>
      <c r="GC311">
        <v>28.49426229508197</v>
      </c>
      <c r="GD311">
        <v>35.412295081967223</v>
      </c>
      <c r="GE311">
        <v>34.73770491803279</v>
      </c>
      <c r="GF311">
        <v>35.203278688524591</v>
      </c>
      <c r="GG311">
        <v>35.187704918032793</v>
      </c>
      <c r="GH311">
        <v>32.992622950819673</v>
      </c>
      <c r="GI311">
        <v>30.907377049180329</v>
      </c>
      <c r="GJ311">
        <v>32.374590163934428</v>
      </c>
      <c r="GK311">
        <v>33.593442622950818</v>
      </c>
      <c r="GL311">
        <v>33.36639344262295</v>
      </c>
      <c r="GM311">
        <v>33.335245901639347</v>
      </c>
      <c r="GN311">
        <v>33.430327868852459</v>
      </c>
      <c r="GO311">
        <v>33.282786885245898</v>
      </c>
      <c r="GP311">
        <v>33.440983606557381</v>
      </c>
      <c r="GQ311">
        <v>33.158196721311477</v>
      </c>
      <c r="GR311">
        <v>35.113114754098362</v>
      </c>
      <c r="GS311">
        <v>35.190163934426231</v>
      </c>
      <c r="GT311">
        <v>34.984426229508202</v>
      </c>
      <c r="GU311">
        <v>35.062295081967207</v>
      </c>
      <c r="GV311">
        <v>35.227049180327867</v>
      </c>
      <c r="GW311">
        <v>34.886065573770487</v>
      </c>
      <c r="GX311">
        <v>34.068032786885247</v>
      </c>
      <c r="GY311">
        <v>34.933606557377047</v>
      </c>
      <c r="GZ311">
        <v>34.41393442622951</v>
      </c>
      <c r="HA311">
        <v>34.390983606557377</v>
      </c>
      <c r="HB311">
        <v>34.420491803278694</v>
      </c>
      <c r="HC311">
        <v>34.459836065573768</v>
      </c>
      <c r="HD311">
        <v>31.959836065573771</v>
      </c>
      <c r="HE311">
        <v>29.413114754098359</v>
      </c>
      <c r="HF311">
        <v>32.614754098360663</v>
      </c>
      <c r="HG311">
        <v>31.669672131147539</v>
      </c>
      <c r="HH311">
        <v>29.781147540983611</v>
      </c>
      <c r="HI311">
        <v>30.86475409836066</v>
      </c>
      <c r="HJ311">
        <v>32.504098360655739</v>
      </c>
      <c r="HK311">
        <v>32.651639344262293</v>
      </c>
      <c r="HL311">
        <v>31.95163934426229</v>
      </c>
      <c r="HM311">
        <v>32.050819672131148</v>
      </c>
      <c r="HN311">
        <v>32.294262295081971</v>
      </c>
      <c r="HO311">
        <v>31.882786885245899</v>
      </c>
      <c r="HP311">
        <v>30.07950819672131</v>
      </c>
      <c r="HQ311">
        <v>32.376229508196722</v>
      </c>
      <c r="HR311">
        <v>32.840163934426229</v>
      </c>
      <c r="HS311">
        <v>32.613114754098362</v>
      </c>
      <c r="HT311">
        <v>32.148360655737697</v>
      </c>
      <c r="HU311">
        <v>30.338524590163932</v>
      </c>
      <c r="HV311">
        <v>32.376229508196722</v>
      </c>
      <c r="HW311">
        <v>27.290983606557379</v>
      </c>
      <c r="HX311">
        <v>32.691803278688518</v>
      </c>
      <c r="HY311">
        <v>28.400819672131149</v>
      </c>
      <c r="HZ311">
        <v>30.497540983606559</v>
      </c>
      <c r="IA311">
        <v>30.936065573770492</v>
      </c>
      <c r="IB311">
        <v>27.77459016393443</v>
      </c>
      <c r="IC311">
        <v>32.691803278688518</v>
      </c>
      <c r="ID311">
        <v>30.272131147540989</v>
      </c>
      <c r="IE311">
        <v>27.65819672131148</v>
      </c>
      <c r="IF311">
        <v>34.083606557377053</v>
      </c>
      <c r="IG311">
        <v>34.175409836065569</v>
      </c>
      <c r="IH311">
        <v>33.978688524590162</v>
      </c>
      <c r="II311">
        <v>34.567213114754097</v>
      </c>
      <c r="IJ311">
        <v>34.551639344262298</v>
      </c>
      <c r="IK311">
        <v>33.995901639344261</v>
      </c>
      <c r="IL311">
        <v>34.567213114754097</v>
      </c>
      <c r="IM311">
        <v>34.276229508196721</v>
      </c>
      <c r="IN311">
        <v>34.284426229508192</v>
      </c>
      <c r="IO311">
        <v>34.175409836065569</v>
      </c>
      <c r="IP311">
        <v>33.907377049180333</v>
      </c>
      <c r="IQ311">
        <v>34.031147540983611</v>
      </c>
      <c r="IR311">
        <v>33.939344262295087</v>
      </c>
      <c r="IS311">
        <v>34.53032786885246</v>
      </c>
      <c r="IT311">
        <v>33.482786885245901</v>
      </c>
      <c r="IU311">
        <v>32.87131147540984</v>
      </c>
      <c r="IV311">
        <v>31.215573770491801</v>
      </c>
      <c r="IW311">
        <v>30.372950819672131</v>
      </c>
      <c r="IX311">
        <v>34.554098360655743</v>
      </c>
      <c r="IY311">
        <v>32.98770491803279</v>
      </c>
      <c r="IZ311">
        <v>33.684426229508198</v>
      </c>
      <c r="JA311">
        <v>29.208196721311481</v>
      </c>
      <c r="JB311">
        <v>29.4155737704918</v>
      </c>
      <c r="JC311">
        <v>32.731147540983613</v>
      </c>
      <c r="JD311">
        <v>31.053278688524589</v>
      </c>
      <c r="JE311">
        <v>31.588524590163932</v>
      </c>
      <c r="JF311">
        <v>30.501639344262291</v>
      </c>
      <c r="JG311">
        <v>32.438524590163937</v>
      </c>
      <c r="JH311">
        <v>30.693442622950819</v>
      </c>
      <c r="JI311">
        <v>30.93360655737705</v>
      </c>
      <c r="JJ311">
        <v>32.652459016393443</v>
      </c>
      <c r="JK311">
        <v>31.13360655737705</v>
      </c>
      <c r="JL311">
        <v>31.586885245901641</v>
      </c>
      <c r="JM311">
        <v>31.13360655737705</v>
      </c>
      <c r="JN311">
        <v>28.936885245901639</v>
      </c>
      <c r="JO311">
        <v>32.020491803278688</v>
      </c>
      <c r="JP311">
        <v>32.822131147540993</v>
      </c>
      <c r="JQ311">
        <v>30.131967213114748</v>
      </c>
      <c r="JR311">
        <v>30.74344262295082</v>
      </c>
      <c r="JS311">
        <v>31.514754098360651</v>
      </c>
      <c r="JT311">
        <v>30.690983606557371</v>
      </c>
      <c r="JU311">
        <v>30.74344262295082</v>
      </c>
      <c r="JV311">
        <v>29.782786885245901</v>
      </c>
      <c r="JW311">
        <v>34.098360655737707</v>
      </c>
      <c r="JX311">
        <v>34.267213114754099</v>
      </c>
      <c r="JY311">
        <v>33.927868852459007</v>
      </c>
      <c r="JZ311">
        <v>34.131147540983598</v>
      </c>
      <c r="KA311">
        <v>34.281967213114747</v>
      </c>
      <c r="KB311">
        <v>34.163114754098359</v>
      </c>
      <c r="KC311">
        <v>34.11639344262295</v>
      </c>
      <c r="KD311">
        <v>32.461475409836069</v>
      </c>
      <c r="KE311">
        <v>34.190163934426231</v>
      </c>
      <c r="KF311">
        <v>34.135245901639337</v>
      </c>
      <c r="KG311">
        <v>33.882786885245899</v>
      </c>
      <c r="KH311">
        <v>34.1</v>
      </c>
      <c r="KI311">
        <v>33.929508196721308</v>
      </c>
      <c r="KJ311">
        <v>33.222950819672128</v>
      </c>
      <c r="KK311">
        <v>34.145081967213123</v>
      </c>
      <c r="KL311">
        <v>33.875409836065572</v>
      </c>
      <c r="KM311">
        <v>33.931147540983609</v>
      </c>
      <c r="KN311">
        <v>34.1</v>
      </c>
      <c r="KO311">
        <v>33.66393442622951</v>
      </c>
      <c r="KP311">
        <v>34.032786885245898</v>
      </c>
      <c r="KQ311">
        <v>33.817213114754097</v>
      </c>
      <c r="KR311">
        <v>33.973770491803279</v>
      </c>
      <c r="KS311">
        <v>30.63360655737705</v>
      </c>
      <c r="KT311">
        <v>33.445901639344257</v>
      </c>
      <c r="KU311">
        <v>33.3655737704918</v>
      </c>
      <c r="KV311">
        <v>34.433606557377047</v>
      </c>
      <c r="KW311">
        <v>34.747540983606562</v>
      </c>
      <c r="KX311">
        <v>34.964754098360658</v>
      </c>
      <c r="KY311">
        <v>35.29344262295082</v>
      </c>
      <c r="KZ311">
        <v>35.235245901639352</v>
      </c>
      <c r="LA311">
        <v>32.843442622950818</v>
      </c>
      <c r="LB311">
        <v>33.3655737704918</v>
      </c>
      <c r="LC311">
        <v>32.592622950819667</v>
      </c>
      <c r="LD311">
        <v>33.886065573770487</v>
      </c>
      <c r="LE311">
        <v>32.490983606557378</v>
      </c>
      <c r="LF311">
        <v>35.283606557377063</v>
      </c>
      <c r="LG311">
        <v>31.54262295081967</v>
      </c>
      <c r="LH311">
        <v>31.54262295081967</v>
      </c>
      <c r="LI311">
        <v>31.83524590163935</v>
      </c>
      <c r="LJ311">
        <v>34.07377049180328</v>
      </c>
      <c r="LK311">
        <v>33.541803278688533</v>
      </c>
      <c r="LL311">
        <v>34.022950819672133</v>
      </c>
      <c r="LM311">
        <v>33.286065573770493</v>
      </c>
      <c r="LN311">
        <v>32.320491803278678</v>
      </c>
      <c r="LO311">
        <v>29.92704918032787</v>
      </c>
      <c r="LP311">
        <v>33.545081967213108</v>
      </c>
      <c r="LQ311">
        <v>33.12868852459016</v>
      </c>
      <c r="LR311">
        <v>31.038524590163931</v>
      </c>
      <c r="LS311">
        <v>33.260655737704923</v>
      </c>
      <c r="LT311">
        <v>33.377868852459017</v>
      </c>
      <c r="LU311">
        <v>29.169672131147539</v>
      </c>
      <c r="LV311">
        <v>31.768032786885239</v>
      </c>
      <c r="LW311">
        <v>33.478688524590162</v>
      </c>
      <c r="LX311">
        <v>33.29262295081967</v>
      </c>
      <c r="LY311">
        <v>32.70655737704918</v>
      </c>
      <c r="LZ311">
        <v>33.002459016393438</v>
      </c>
      <c r="MA311">
        <v>33.315573770491802</v>
      </c>
      <c r="MB311">
        <v>33.850819672131152</v>
      </c>
      <c r="MC311">
        <v>33.409016393442627</v>
      </c>
      <c r="MD311">
        <v>33.355737704918027</v>
      </c>
      <c r="ME311">
        <v>33.63360655737705</v>
      </c>
      <c r="MF311">
        <v>33.413114754098359</v>
      </c>
      <c r="MG311">
        <v>33.277868852459022</v>
      </c>
      <c r="MH311">
        <v>33.454918032786892</v>
      </c>
      <c r="MI311">
        <v>32.672131147540981</v>
      </c>
      <c r="MJ311">
        <v>33.58606557377049</v>
      </c>
      <c r="MK311">
        <v>31.81639344262295</v>
      </c>
      <c r="ML311">
        <v>32.827868852459019</v>
      </c>
      <c r="MM311">
        <v>33.511475409836073</v>
      </c>
      <c r="MN311">
        <v>33.440163934426231</v>
      </c>
      <c r="MO311">
        <v>31.808196721311479</v>
      </c>
      <c r="MP311">
        <v>32.655737704918032</v>
      </c>
      <c r="MQ311">
        <v>32.681967213114753</v>
      </c>
      <c r="MR311">
        <v>33.407377049180333</v>
      </c>
      <c r="MS311">
        <v>33.107377049180329</v>
      </c>
      <c r="MT311">
        <v>33.593442622950818</v>
      </c>
      <c r="MU311">
        <v>33.471311475409827</v>
      </c>
      <c r="MV311">
        <v>30.95</v>
      </c>
      <c r="MW311">
        <v>31.89508196721312</v>
      </c>
      <c r="MX311">
        <v>32.160655737704907</v>
      </c>
      <c r="MY311">
        <v>32.559836065573769</v>
      </c>
      <c r="MZ311">
        <v>32.781147540983611</v>
      </c>
      <c r="NA311">
        <v>31.07295081967213</v>
      </c>
      <c r="NB311">
        <v>31.863934426229509</v>
      </c>
      <c r="NC311">
        <v>35.015573770491798</v>
      </c>
      <c r="ND311">
        <v>34.844262295081968</v>
      </c>
      <c r="NE311">
        <v>34.566393442622953</v>
      </c>
      <c r="NF311">
        <v>34.655737704918032</v>
      </c>
      <c r="NG311">
        <v>33.67622950819672</v>
      </c>
      <c r="NH311">
        <v>35.156557377049182</v>
      </c>
      <c r="NI311">
        <v>35.054918032786887</v>
      </c>
      <c r="NJ311">
        <v>34.790163934426232</v>
      </c>
      <c r="NK311">
        <v>31.093442622950821</v>
      </c>
      <c r="NL311">
        <v>35.290983606557383</v>
      </c>
      <c r="NM311">
        <v>34.820491803278692</v>
      </c>
      <c r="NN311">
        <v>34.790163934426232</v>
      </c>
      <c r="NO311">
        <v>33.164754098360653</v>
      </c>
      <c r="NP311">
        <v>33.442622950819683</v>
      </c>
      <c r="NQ311">
        <v>33.876229508196722</v>
      </c>
      <c r="NR311">
        <v>32.639344262295083</v>
      </c>
      <c r="NS311">
        <v>34.056557377049167</v>
      </c>
      <c r="NT311">
        <v>33.932786885245903</v>
      </c>
      <c r="NU311">
        <v>33.547540983606559</v>
      </c>
      <c r="NV311">
        <v>33.170491803278694</v>
      </c>
      <c r="NW311">
        <v>33.783606557377063</v>
      </c>
      <c r="NX311">
        <v>33.760655737704923</v>
      </c>
      <c r="NY311">
        <v>33.972131147540978</v>
      </c>
      <c r="NZ311">
        <v>33.809016393442619</v>
      </c>
      <c r="OA311">
        <v>32.738524590163927</v>
      </c>
      <c r="OB311">
        <v>34.106557377049178</v>
      </c>
    </row>
    <row r="312" spans="1:392" x14ac:dyDescent="0.35">
      <c r="A312">
        <v>2001</v>
      </c>
      <c r="B312" t="s">
        <v>399</v>
      </c>
      <c r="C312">
        <v>34.728688524590162</v>
      </c>
      <c r="D312">
        <v>34.787704918032787</v>
      </c>
      <c r="E312">
        <v>34.775409836065577</v>
      </c>
      <c r="F312">
        <v>34.682786885245903</v>
      </c>
      <c r="G312">
        <v>34.704918032786892</v>
      </c>
      <c r="H312">
        <v>35.064754098360652</v>
      </c>
      <c r="I312">
        <v>27.119672131147539</v>
      </c>
      <c r="J312">
        <v>29.64016393442623</v>
      </c>
      <c r="K312">
        <v>27.083606557377049</v>
      </c>
      <c r="L312">
        <v>29.12868852459016</v>
      </c>
      <c r="M312">
        <v>29.12868852459016</v>
      </c>
      <c r="N312">
        <v>29.48852459016393</v>
      </c>
      <c r="O312">
        <v>29.322131147540979</v>
      </c>
      <c r="P312">
        <v>29.284426229508199</v>
      </c>
      <c r="Q312">
        <v>29.034426229508199</v>
      </c>
      <c r="R312">
        <v>29.730327868852459</v>
      </c>
      <c r="S312">
        <v>30.381967213114748</v>
      </c>
      <c r="T312">
        <v>29.190163934426231</v>
      </c>
      <c r="U312">
        <v>34.759836065573772</v>
      </c>
      <c r="V312">
        <v>34.740163934426228</v>
      </c>
      <c r="W312">
        <v>33.295901639344258</v>
      </c>
      <c r="X312">
        <v>33.622131147540983</v>
      </c>
      <c r="Y312">
        <v>34.402459016393443</v>
      </c>
      <c r="Z312">
        <v>33.328688524590163</v>
      </c>
      <c r="AA312">
        <v>33.645081967213123</v>
      </c>
      <c r="AB312">
        <v>34.387704918032789</v>
      </c>
      <c r="AC312">
        <v>32.693442622950819</v>
      </c>
      <c r="AD312">
        <v>34.588524590163942</v>
      </c>
      <c r="AE312">
        <v>33.084426229508203</v>
      </c>
      <c r="AF312">
        <v>32.947540983606558</v>
      </c>
      <c r="AG312">
        <v>34.464754098360658</v>
      </c>
      <c r="AH312">
        <v>34.653278688524587</v>
      </c>
      <c r="AI312">
        <v>34.63360655737705</v>
      </c>
      <c r="AJ312">
        <v>33.154098360655738</v>
      </c>
      <c r="AK312">
        <v>32.967213114754102</v>
      </c>
      <c r="AL312">
        <v>34.448360655737702</v>
      </c>
      <c r="AM312">
        <v>34.619672131147553</v>
      </c>
      <c r="AN312">
        <v>34.604098360655733</v>
      </c>
      <c r="AO312">
        <v>31.980327868852459</v>
      </c>
      <c r="AP312">
        <v>34.554098360655743</v>
      </c>
      <c r="AQ312">
        <v>30.468032786885249</v>
      </c>
      <c r="AR312">
        <v>33.554918032786887</v>
      </c>
      <c r="AS312">
        <v>34.256557377049177</v>
      </c>
      <c r="AT312">
        <v>21.63360655737705</v>
      </c>
      <c r="AU312">
        <v>32.67622950819672</v>
      </c>
      <c r="AV312">
        <v>31.6155737704918</v>
      </c>
      <c r="AW312">
        <v>32.920491803278694</v>
      </c>
      <c r="AX312">
        <v>31.070491803278689</v>
      </c>
      <c r="AY312">
        <v>31.868032786885252</v>
      </c>
      <c r="AZ312">
        <v>32.190163934426231</v>
      </c>
      <c r="BA312">
        <v>32.773770491803283</v>
      </c>
      <c r="BB312">
        <v>33.436885245901642</v>
      </c>
      <c r="BC312">
        <v>32.643442622950822</v>
      </c>
      <c r="BD312">
        <v>33.605737704918027</v>
      </c>
      <c r="BE312">
        <v>30.807377049180332</v>
      </c>
      <c r="BF312">
        <v>32.159016393442627</v>
      </c>
      <c r="BG312">
        <v>31.868032786885252</v>
      </c>
      <c r="BH312">
        <v>32.04262295081967</v>
      </c>
      <c r="BI312">
        <v>31.32459016393442</v>
      </c>
      <c r="BJ312">
        <v>30.577049180327869</v>
      </c>
      <c r="BK312">
        <v>31.290983606557379</v>
      </c>
      <c r="BL312">
        <v>31.32459016393442</v>
      </c>
      <c r="BM312">
        <v>32.520491803278688</v>
      </c>
      <c r="BN312">
        <v>29.625409836065572</v>
      </c>
      <c r="BO312">
        <v>32.017213114754099</v>
      </c>
      <c r="BP312">
        <v>31.081967213114751</v>
      </c>
      <c r="BQ312">
        <v>32.48770491803279</v>
      </c>
      <c r="BR312">
        <v>33.045081967213108</v>
      </c>
      <c r="BS312">
        <v>31.65819672131148</v>
      </c>
      <c r="BT312">
        <v>32.738524590163927</v>
      </c>
      <c r="BU312">
        <v>32.856557377049178</v>
      </c>
      <c r="BV312">
        <v>31.186885245901639</v>
      </c>
      <c r="BW312">
        <v>31.935245901639341</v>
      </c>
      <c r="BX312">
        <v>29.697540983606562</v>
      </c>
      <c r="BY312">
        <v>26.435245901639341</v>
      </c>
      <c r="BZ312">
        <v>29.510655737704919</v>
      </c>
      <c r="CA312">
        <v>33.850819672131152</v>
      </c>
      <c r="CB312">
        <v>33.592622950819667</v>
      </c>
      <c r="CC312">
        <v>32.782786885245898</v>
      </c>
      <c r="CD312">
        <v>34.364754098360663</v>
      </c>
      <c r="CE312">
        <v>34.581967213114751</v>
      </c>
      <c r="CF312">
        <v>34.674590163934432</v>
      </c>
      <c r="CG312">
        <v>34.364754098360663</v>
      </c>
      <c r="CH312">
        <v>34.677868852459007</v>
      </c>
      <c r="CI312">
        <v>31.637704918032789</v>
      </c>
      <c r="CJ312">
        <v>28.150819672131149</v>
      </c>
      <c r="CK312">
        <v>31.17704918032787</v>
      </c>
      <c r="CL312">
        <v>27.61475409836066</v>
      </c>
      <c r="CM312">
        <v>30.938524590163929</v>
      </c>
      <c r="CN312">
        <v>31.637704918032789</v>
      </c>
      <c r="CO312">
        <v>29.03688524590164</v>
      </c>
      <c r="CP312">
        <v>27.8</v>
      </c>
      <c r="CQ312">
        <v>32.45655737704918</v>
      </c>
      <c r="CR312">
        <v>30.381147540983601</v>
      </c>
      <c r="CS312">
        <v>30.27377049180328</v>
      </c>
      <c r="CT312">
        <v>28.43196721311476</v>
      </c>
      <c r="CU312">
        <v>28.373770491803281</v>
      </c>
      <c r="CV312">
        <v>29.690163934426231</v>
      </c>
      <c r="CW312">
        <v>28.26311475409836</v>
      </c>
      <c r="CX312">
        <v>28.63524590163934</v>
      </c>
      <c r="CY312">
        <v>29.690163934426231</v>
      </c>
      <c r="CZ312">
        <v>30.661475409836061</v>
      </c>
      <c r="DA312">
        <v>28.795901639344262</v>
      </c>
      <c r="DB312">
        <v>34.35</v>
      </c>
      <c r="DC312">
        <v>34.522131147540982</v>
      </c>
      <c r="DD312">
        <v>31.12786885245902</v>
      </c>
      <c r="DE312">
        <v>34.390163934426234</v>
      </c>
      <c r="DF312">
        <v>34.209836065573768</v>
      </c>
      <c r="DG312">
        <v>34.467213114754102</v>
      </c>
      <c r="DH312">
        <v>34.657377049180333</v>
      </c>
      <c r="DI312">
        <v>34.714754098360658</v>
      </c>
      <c r="DJ312">
        <v>34.66393442622951</v>
      </c>
      <c r="DK312">
        <v>34.296721311475409</v>
      </c>
      <c r="DL312">
        <v>34.62868852459016</v>
      </c>
      <c r="DM312">
        <v>34.594262295081968</v>
      </c>
      <c r="DN312">
        <v>34.534426229508192</v>
      </c>
      <c r="DO312">
        <v>34.60327868852459</v>
      </c>
      <c r="DP312">
        <v>34.60327868852459</v>
      </c>
      <c r="DQ312">
        <v>34.145081967213123</v>
      </c>
      <c r="DR312">
        <v>34.342622950819667</v>
      </c>
      <c r="DS312">
        <v>35.540163934426232</v>
      </c>
      <c r="DT312">
        <v>33.961475409836069</v>
      </c>
      <c r="DU312">
        <v>35.211475409836069</v>
      </c>
      <c r="DV312">
        <v>34.368852459016402</v>
      </c>
      <c r="DW312">
        <v>35.246721311475412</v>
      </c>
      <c r="DX312">
        <v>35.054098360655743</v>
      </c>
      <c r="DY312">
        <v>35.202459016393441</v>
      </c>
      <c r="DZ312">
        <v>35.45737704918033</v>
      </c>
      <c r="EA312">
        <v>34.805737704918037</v>
      </c>
      <c r="EB312">
        <v>33.278688524590173</v>
      </c>
      <c r="EC312">
        <v>34.232786885245901</v>
      </c>
      <c r="ED312">
        <v>32.105737704918027</v>
      </c>
      <c r="EE312">
        <v>32.803278688524593</v>
      </c>
      <c r="EF312">
        <v>34.653278688524587</v>
      </c>
      <c r="EG312">
        <v>31.727049180327871</v>
      </c>
      <c r="EH312">
        <v>32.13360655737705</v>
      </c>
      <c r="EI312">
        <v>32.201639344262297</v>
      </c>
      <c r="EJ312">
        <v>32.240163934426228</v>
      </c>
      <c r="EK312">
        <v>32.240163934426228</v>
      </c>
      <c r="EL312">
        <v>31.831147540983611</v>
      </c>
      <c r="EM312">
        <v>32.265573770491812</v>
      </c>
      <c r="EN312">
        <v>29.527049180327872</v>
      </c>
      <c r="EO312">
        <v>33.404918032786888</v>
      </c>
      <c r="EP312">
        <v>33.712295081967213</v>
      </c>
      <c r="EQ312">
        <v>33.131967213114763</v>
      </c>
      <c r="ER312">
        <v>28.934426229508201</v>
      </c>
      <c r="ES312">
        <v>32.869672131147539</v>
      </c>
      <c r="ET312">
        <v>33.655737704918032</v>
      </c>
      <c r="EU312">
        <v>30.891803278688531</v>
      </c>
      <c r="EV312">
        <v>33.53032786885246</v>
      </c>
      <c r="EW312">
        <v>33.045081967213108</v>
      </c>
      <c r="EX312">
        <v>33.246721311475412</v>
      </c>
      <c r="EY312">
        <v>33.391803278688528</v>
      </c>
      <c r="EZ312">
        <v>32.187704918032793</v>
      </c>
      <c r="FA312">
        <v>32.484426229508188</v>
      </c>
      <c r="FB312">
        <v>32.588524590163942</v>
      </c>
      <c r="FC312">
        <v>32.869672131147539</v>
      </c>
      <c r="FD312">
        <v>18.892622950819671</v>
      </c>
      <c r="FE312">
        <v>23.035245901639339</v>
      </c>
      <c r="FF312">
        <v>19.98852459016393</v>
      </c>
      <c r="FG312">
        <v>19.018032786885239</v>
      </c>
      <c r="FH312">
        <v>34.312295081967207</v>
      </c>
      <c r="FI312">
        <v>33.399180327868848</v>
      </c>
      <c r="FJ312">
        <v>33.95737704918033</v>
      </c>
      <c r="FK312">
        <v>34.826229508196732</v>
      </c>
      <c r="FL312">
        <v>34.881967213114763</v>
      </c>
      <c r="FM312">
        <v>35.559836065573769</v>
      </c>
      <c r="FN312">
        <v>35.246721311475412</v>
      </c>
      <c r="FO312">
        <v>32.580327868852457</v>
      </c>
      <c r="FP312">
        <v>35.127868852459017</v>
      </c>
      <c r="FQ312">
        <v>35.478688524590162</v>
      </c>
      <c r="FR312">
        <v>35.37131147540984</v>
      </c>
      <c r="FS312">
        <v>35.318852459016391</v>
      </c>
      <c r="FT312">
        <v>32.858196721311472</v>
      </c>
      <c r="FU312">
        <v>34.61639344262295</v>
      </c>
      <c r="FV312">
        <v>35.072131147540993</v>
      </c>
      <c r="FW312">
        <v>35.248360655737713</v>
      </c>
      <c r="FX312">
        <v>35.428688524590157</v>
      </c>
      <c r="FY312">
        <v>35.16393442622951</v>
      </c>
      <c r="FZ312">
        <v>35.092622950819667</v>
      </c>
      <c r="GA312">
        <v>35.218852459016389</v>
      </c>
      <c r="GB312">
        <v>36.12131147540984</v>
      </c>
      <c r="GC312">
        <v>28.576229508196722</v>
      </c>
      <c r="GD312">
        <v>36.143442622950822</v>
      </c>
      <c r="GE312">
        <v>35.07868852459017</v>
      </c>
      <c r="GF312">
        <v>35.931147540983609</v>
      </c>
      <c r="GG312">
        <v>35.727868852459018</v>
      </c>
      <c r="GH312">
        <v>33.12868852459016</v>
      </c>
      <c r="GI312">
        <v>31.039344262295089</v>
      </c>
      <c r="GJ312">
        <v>32.622131147540983</v>
      </c>
      <c r="GK312">
        <v>34.57377049180328</v>
      </c>
      <c r="GL312">
        <v>34.246721311475412</v>
      </c>
      <c r="GM312">
        <v>34.243442622950823</v>
      </c>
      <c r="GN312">
        <v>34.333606557377053</v>
      </c>
      <c r="GO312">
        <v>34.185245901639348</v>
      </c>
      <c r="GP312">
        <v>34.322131147540993</v>
      </c>
      <c r="GQ312">
        <v>34.020491803278688</v>
      </c>
      <c r="GR312">
        <v>35.654918032786881</v>
      </c>
      <c r="GS312">
        <v>35.727868852459018</v>
      </c>
      <c r="GT312">
        <v>35.54344262295082</v>
      </c>
      <c r="GU312">
        <v>35.592622950819667</v>
      </c>
      <c r="GV312">
        <v>35.760655737704923</v>
      </c>
      <c r="GW312">
        <v>35.604098360655733</v>
      </c>
      <c r="GX312">
        <v>34.26311475409836</v>
      </c>
      <c r="GY312">
        <v>35.359016393442623</v>
      </c>
      <c r="GZ312">
        <v>34.617213114754101</v>
      </c>
      <c r="HA312">
        <v>35.296721311475409</v>
      </c>
      <c r="HB312">
        <v>34.61639344262295</v>
      </c>
      <c r="HC312">
        <v>35.209016393442617</v>
      </c>
      <c r="HD312">
        <v>32.139344262295083</v>
      </c>
      <c r="HE312">
        <v>29.681147540983609</v>
      </c>
      <c r="HF312">
        <v>32.972950819672128</v>
      </c>
      <c r="HG312">
        <v>31.67622950819672</v>
      </c>
      <c r="HH312">
        <v>30.055737704918041</v>
      </c>
      <c r="HI312">
        <v>30.870491803278689</v>
      </c>
      <c r="HJ312">
        <v>32.644262295081973</v>
      </c>
      <c r="HK312">
        <v>32.531147540983611</v>
      </c>
      <c r="HL312">
        <v>32.095081967213112</v>
      </c>
      <c r="HM312">
        <v>32.045081967213108</v>
      </c>
      <c r="HN312">
        <v>32.437704918032793</v>
      </c>
      <c r="HO312">
        <v>31.91393442622951</v>
      </c>
      <c r="HP312">
        <v>30.50655737704918</v>
      </c>
      <c r="HQ312">
        <v>32.517213114754099</v>
      </c>
      <c r="HR312">
        <v>32.520491803278688</v>
      </c>
      <c r="HS312">
        <v>33.247540983606562</v>
      </c>
      <c r="HT312">
        <v>32.291803278688533</v>
      </c>
      <c r="HU312">
        <v>30.611475409836061</v>
      </c>
      <c r="HV312">
        <v>32.517213114754099</v>
      </c>
      <c r="HW312">
        <v>27.561475409836071</v>
      </c>
      <c r="HX312">
        <v>33.183606557377047</v>
      </c>
      <c r="HY312">
        <v>28.531147540983611</v>
      </c>
      <c r="HZ312">
        <v>30.638524590163939</v>
      </c>
      <c r="IA312">
        <v>31.3</v>
      </c>
      <c r="IB312">
        <v>27.92786885245901</v>
      </c>
      <c r="IC312">
        <v>33.183606557377047</v>
      </c>
      <c r="ID312">
        <v>30.422950819672131</v>
      </c>
      <c r="IE312">
        <v>27.811475409836071</v>
      </c>
      <c r="IF312">
        <v>35.132786885245899</v>
      </c>
      <c r="IG312">
        <v>35.127049180327873</v>
      </c>
      <c r="IH312">
        <v>34.92131147540983</v>
      </c>
      <c r="II312">
        <v>35.452459016393441</v>
      </c>
      <c r="IJ312">
        <v>35.430327868852459</v>
      </c>
      <c r="IK312">
        <v>34.935245901639348</v>
      </c>
      <c r="IL312">
        <v>35.452459016393441</v>
      </c>
      <c r="IM312">
        <v>34.675409836065569</v>
      </c>
      <c r="IN312">
        <v>34.680327868852459</v>
      </c>
      <c r="IO312">
        <v>35.127868852459017</v>
      </c>
      <c r="IP312">
        <v>34.549999999999997</v>
      </c>
      <c r="IQ312">
        <v>34.981147540983613</v>
      </c>
      <c r="IR312">
        <v>34.84098360655738</v>
      </c>
      <c r="IS312">
        <v>35.419672131147543</v>
      </c>
      <c r="IT312">
        <v>34.098360655737707</v>
      </c>
      <c r="IU312">
        <v>33.527868852459022</v>
      </c>
      <c r="IV312">
        <v>31.69508196721312</v>
      </c>
      <c r="IW312">
        <v>30.913114754098359</v>
      </c>
      <c r="IX312">
        <v>35.241803278688522</v>
      </c>
      <c r="IY312">
        <v>33.611475409836068</v>
      </c>
      <c r="IZ312">
        <v>34.200000000000003</v>
      </c>
      <c r="JA312">
        <v>29.693442622950819</v>
      </c>
      <c r="JB312">
        <v>29.891803278688531</v>
      </c>
      <c r="JC312">
        <v>33.254098360655739</v>
      </c>
      <c r="JD312">
        <v>30.741803278688529</v>
      </c>
      <c r="JE312">
        <v>31.708196721311481</v>
      </c>
      <c r="JF312">
        <v>30.388524590163939</v>
      </c>
      <c r="JG312">
        <v>32.686065573770492</v>
      </c>
      <c r="JH312">
        <v>30.582786885245909</v>
      </c>
      <c r="JI312">
        <v>30.811475409836071</v>
      </c>
      <c r="JJ312">
        <v>32.994262295081967</v>
      </c>
      <c r="JK312">
        <v>30.946721311475411</v>
      </c>
      <c r="JL312">
        <v>31.62131147540984</v>
      </c>
      <c r="JM312">
        <v>30.946721311475411</v>
      </c>
      <c r="JN312">
        <v>28.94426229508197</v>
      </c>
      <c r="JO312">
        <v>31.671311475409841</v>
      </c>
      <c r="JP312">
        <v>33.072131147540993</v>
      </c>
      <c r="JQ312">
        <v>30.989344262295081</v>
      </c>
      <c r="JR312">
        <v>31.629508196721311</v>
      </c>
      <c r="JS312">
        <v>32.397540983606561</v>
      </c>
      <c r="JT312">
        <v>31.544262295081971</v>
      </c>
      <c r="JU312">
        <v>31.629508196721311</v>
      </c>
      <c r="JV312">
        <v>30.787704918032791</v>
      </c>
      <c r="JW312">
        <v>35.004098360655739</v>
      </c>
      <c r="JX312">
        <v>35.080327868852457</v>
      </c>
      <c r="JY312">
        <v>34.821311475409843</v>
      </c>
      <c r="JZ312">
        <v>35.03032786885246</v>
      </c>
      <c r="KA312">
        <v>35.10327868852459</v>
      </c>
      <c r="KB312">
        <v>35.052459016393442</v>
      </c>
      <c r="KC312">
        <v>35.157377049180333</v>
      </c>
      <c r="KD312">
        <v>33.003278688524588</v>
      </c>
      <c r="KE312">
        <v>35.081967213114751</v>
      </c>
      <c r="KF312">
        <v>35.037704918032787</v>
      </c>
      <c r="KG312">
        <v>34.677868852459007</v>
      </c>
      <c r="KH312">
        <v>35.143442622950822</v>
      </c>
      <c r="KI312">
        <v>34.972950819672128</v>
      </c>
      <c r="KJ312">
        <v>34.009016393442629</v>
      </c>
      <c r="KK312">
        <v>34.936065573770492</v>
      </c>
      <c r="KL312">
        <v>34.765573770491798</v>
      </c>
      <c r="KM312">
        <v>34.976229508196717</v>
      </c>
      <c r="KN312">
        <v>35.143442622950822</v>
      </c>
      <c r="KO312">
        <v>34.425409836065569</v>
      </c>
      <c r="KP312">
        <v>35.041803278688533</v>
      </c>
      <c r="KQ312">
        <v>34.416393442622947</v>
      </c>
      <c r="KR312">
        <v>34.731967213114757</v>
      </c>
      <c r="KS312">
        <v>31.021311475409831</v>
      </c>
      <c r="KT312">
        <v>34.03032786885246</v>
      </c>
      <c r="KU312">
        <v>33.850819672131152</v>
      </c>
      <c r="KV312">
        <v>35.138524590163932</v>
      </c>
      <c r="KW312">
        <v>35.445901639344257</v>
      </c>
      <c r="KX312">
        <v>35.733606557377051</v>
      </c>
      <c r="KY312">
        <v>36.07868852459017</v>
      </c>
      <c r="KZ312">
        <v>36.036885245901637</v>
      </c>
      <c r="LA312">
        <v>33.225409836065573</v>
      </c>
      <c r="LB312">
        <v>33.850819672131152</v>
      </c>
      <c r="LC312">
        <v>32.982786885245901</v>
      </c>
      <c r="LD312">
        <v>34.37131147540984</v>
      </c>
      <c r="LE312">
        <v>32.872950819672127</v>
      </c>
      <c r="LF312">
        <v>36.061475409836063</v>
      </c>
      <c r="LG312">
        <v>32.196721311475407</v>
      </c>
      <c r="LH312">
        <v>32.196721311475407</v>
      </c>
      <c r="LI312">
        <v>32.599180327868851</v>
      </c>
      <c r="LJ312">
        <v>34.771311475409838</v>
      </c>
      <c r="LK312">
        <v>34.17131147540983</v>
      </c>
      <c r="LL312">
        <v>34.718032786885253</v>
      </c>
      <c r="LM312">
        <v>33.945901639344257</v>
      </c>
      <c r="LN312">
        <v>32.800819672131148</v>
      </c>
      <c r="LO312">
        <v>30.661475409836061</v>
      </c>
      <c r="LP312">
        <v>34.423770491803268</v>
      </c>
      <c r="LQ312">
        <v>33.920491803278694</v>
      </c>
      <c r="LR312">
        <v>31.923770491803278</v>
      </c>
      <c r="LS312">
        <v>34.065573770491802</v>
      </c>
      <c r="LT312">
        <v>34.174590163934432</v>
      </c>
      <c r="LU312">
        <v>30.17704918032787</v>
      </c>
      <c r="LV312">
        <v>32.484426229508188</v>
      </c>
      <c r="LW312">
        <v>34.108196721311472</v>
      </c>
      <c r="LX312">
        <v>34.39672131147541</v>
      </c>
      <c r="LY312">
        <v>33.507377049180327</v>
      </c>
      <c r="LZ312">
        <v>33.673770491803268</v>
      </c>
      <c r="MA312">
        <v>34.130327868852447</v>
      </c>
      <c r="MB312">
        <v>34.605737704918027</v>
      </c>
      <c r="MC312">
        <v>34.072131147540993</v>
      </c>
      <c r="MD312">
        <v>33.994262295081967</v>
      </c>
      <c r="ME312">
        <v>34.660655737704921</v>
      </c>
      <c r="MF312">
        <v>34.296721311475409</v>
      </c>
      <c r="MG312">
        <v>34.075409836065568</v>
      </c>
      <c r="MH312">
        <v>34.675409836065569</v>
      </c>
      <c r="MI312">
        <v>33.672131147540981</v>
      </c>
      <c r="MJ312">
        <v>34.553278688524593</v>
      </c>
      <c r="MK312">
        <v>32.863114754098362</v>
      </c>
      <c r="ML312">
        <v>33.73770491803279</v>
      </c>
      <c r="MM312">
        <v>34.595081967213119</v>
      </c>
      <c r="MN312">
        <v>34.663114754098359</v>
      </c>
      <c r="MO312">
        <v>32.857377049180329</v>
      </c>
      <c r="MP312">
        <v>33.537704918032787</v>
      </c>
      <c r="MQ312">
        <v>33.715573770491808</v>
      </c>
      <c r="MR312">
        <v>34.62868852459016</v>
      </c>
      <c r="MS312">
        <v>34.003278688524588</v>
      </c>
      <c r="MT312">
        <v>34.57377049180328</v>
      </c>
      <c r="MU312">
        <v>34.696721311475407</v>
      </c>
      <c r="MV312">
        <v>31.79836065573771</v>
      </c>
      <c r="MW312">
        <v>32.758196721311478</v>
      </c>
      <c r="MX312">
        <v>32.933606557377047</v>
      </c>
      <c r="MY312">
        <v>33.347540983606557</v>
      </c>
      <c r="MZ312">
        <v>33.637704918032789</v>
      </c>
      <c r="NA312">
        <v>31.922131147540981</v>
      </c>
      <c r="NB312">
        <v>32.559016393442619</v>
      </c>
      <c r="NC312">
        <v>35.895901639344267</v>
      </c>
      <c r="ND312">
        <v>35.720491803278676</v>
      </c>
      <c r="NE312">
        <v>35.473770491803279</v>
      </c>
      <c r="NF312">
        <v>35.569672131147541</v>
      </c>
      <c r="NG312">
        <v>34.198360655737702</v>
      </c>
      <c r="NH312">
        <v>35.96967213114754</v>
      </c>
      <c r="NI312">
        <v>35.863934426229513</v>
      </c>
      <c r="NJ312">
        <v>35.446721311475407</v>
      </c>
      <c r="NK312">
        <v>31.577049180327869</v>
      </c>
      <c r="NL312">
        <v>36.12131147540984</v>
      </c>
      <c r="NM312">
        <v>35.507377049180327</v>
      </c>
      <c r="NN312">
        <v>35.446721311475407</v>
      </c>
      <c r="NO312">
        <v>33.816393442622953</v>
      </c>
      <c r="NP312">
        <v>34.081147540983601</v>
      </c>
      <c r="NQ312">
        <v>34.601639344262303</v>
      </c>
      <c r="NR312">
        <v>33.217213114754102</v>
      </c>
      <c r="NS312">
        <v>34.620491803278689</v>
      </c>
      <c r="NT312">
        <v>34.766393442622949</v>
      </c>
      <c r="NU312">
        <v>34.302459016393442</v>
      </c>
      <c r="NV312">
        <v>33.984426229508202</v>
      </c>
      <c r="NW312">
        <v>34.504098360655739</v>
      </c>
      <c r="NX312">
        <v>34.51311475409836</v>
      </c>
      <c r="NY312">
        <v>34.692622950819683</v>
      </c>
      <c r="NZ312">
        <v>34.637704918032789</v>
      </c>
      <c r="OA312">
        <v>33.313114754098358</v>
      </c>
      <c r="OB312">
        <v>34.869672131147553</v>
      </c>
    </row>
    <row r="313" spans="1:392" x14ac:dyDescent="0.35">
      <c r="A313">
        <v>2002</v>
      </c>
      <c r="B313" t="s">
        <v>399</v>
      </c>
      <c r="C313">
        <v>35.076229508196732</v>
      </c>
      <c r="D313">
        <v>35.04344262295082</v>
      </c>
      <c r="E313">
        <v>35.127868852459017</v>
      </c>
      <c r="F313">
        <v>35.027049180327872</v>
      </c>
      <c r="G313">
        <v>35.095081967213119</v>
      </c>
      <c r="H313">
        <v>35.498360655737713</v>
      </c>
      <c r="I313">
        <v>27.722950819672128</v>
      </c>
      <c r="J313">
        <v>30.84180327868852</v>
      </c>
      <c r="K313">
        <v>27.904918032786881</v>
      </c>
      <c r="L313">
        <v>30.465573770491801</v>
      </c>
      <c r="M313">
        <v>30.465573770491801</v>
      </c>
      <c r="N313">
        <v>30.684426229508201</v>
      </c>
      <c r="O313">
        <v>30.657377049180329</v>
      </c>
      <c r="P313">
        <v>30.3844262295082</v>
      </c>
      <c r="Q313">
        <v>30.230327868852459</v>
      </c>
      <c r="R313">
        <v>31.112295081967211</v>
      </c>
      <c r="S313">
        <v>31.890983606557381</v>
      </c>
      <c r="T313">
        <v>30.723770491803279</v>
      </c>
      <c r="U313">
        <v>34.937704918032793</v>
      </c>
      <c r="V313">
        <v>34.95655737704918</v>
      </c>
      <c r="W313">
        <v>33.522950819672133</v>
      </c>
      <c r="X313">
        <v>33.901639344262293</v>
      </c>
      <c r="Y313">
        <v>34.727868852459018</v>
      </c>
      <c r="Z313">
        <v>33.667213114754098</v>
      </c>
      <c r="AA313">
        <v>33.925409836065569</v>
      </c>
      <c r="AB313">
        <v>34.718852459016389</v>
      </c>
      <c r="AC313">
        <v>32.898360655737697</v>
      </c>
      <c r="AD313">
        <v>34.932786885245903</v>
      </c>
      <c r="AE313">
        <v>33.334426229508203</v>
      </c>
      <c r="AF313">
        <v>33.157377049180333</v>
      </c>
      <c r="AG313">
        <v>34.872950819672127</v>
      </c>
      <c r="AH313">
        <v>35.047540983606559</v>
      </c>
      <c r="AI313">
        <v>35.026229508196721</v>
      </c>
      <c r="AJ313">
        <v>33.347540983606557</v>
      </c>
      <c r="AK313">
        <v>33.222950819672128</v>
      </c>
      <c r="AL313">
        <v>34.703278688524591</v>
      </c>
      <c r="AM313">
        <v>35.019672131147537</v>
      </c>
      <c r="AN313">
        <v>34.942622950819683</v>
      </c>
      <c r="AO313">
        <v>32.231147540983613</v>
      </c>
      <c r="AP313">
        <v>34.948360655737702</v>
      </c>
      <c r="AQ313">
        <v>31.24344262295082</v>
      </c>
      <c r="AR313">
        <v>34.645901639344267</v>
      </c>
      <c r="AS313">
        <v>35.257377049180327</v>
      </c>
      <c r="AT313">
        <v>22.24426229508197</v>
      </c>
      <c r="AU313">
        <v>33.693442622950833</v>
      </c>
      <c r="AV313">
        <v>32.515573770491812</v>
      </c>
      <c r="AW313">
        <v>34.018852459016387</v>
      </c>
      <c r="AX313">
        <v>32.186885245901642</v>
      </c>
      <c r="AY313">
        <v>32.636065573770487</v>
      </c>
      <c r="AZ313">
        <v>33.046721311475409</v>
      </c>
      <c r="BA313">
        <v>33.919672131147543</v>
      </c>
      <c r="BB313">
        <v>34.518852459016387</v>
      </c>
      <c r="BC313">
        <v>33.419672131147543</v>
      </c>
      <c r="BD313">
        <v>34.686885245901642</v>
      </c>
      <c r="BE313">
        <v>31.85983606557377</v>
      </c>
      <c r="BF313">
        <v>32.755737704918033</v>
      </c>
      <c r="BG313">
        <v>32.772131147540982</v>
      </c>
      <c r="BH313">
        <v>32.953278688524591</v>
      </c>
      <c r="BI313">
        <v>32.303278688524593</v>
      </c>
      <c r="BJ313">
        <v>31.54918032786885</v>
      </c>
      <c r="BK313">
        <v>32.356557377049178</v>
      </c>
      <c r="BL313">
        <v>32.303278688524593</v>
      </c>
      <c r="BM313">
        <v>34.255737704918033</v>
      </c>
      <c r="BN313">
        <v>30.880327868852461</v>
      </c>
      <c r="BO313">
        <v>33.536065573770493</v>
      </c>
      <c r="BP313">
        <v>32.587704918032777</v>
      </c>
      <c r="BQ313">
        <v>34.052459016393442</v>
      </c>
      <c r="BR313">
        <v>34.609016393442623</v>
      </c>
      <c r="BS313">
        <v>33.180327868852459</v>
      </c>
      <c r="BT313">
        <v>34.290163934426232</v>
      </c>
      <c r="BU313">
        <v>34.417213114754098</v>
      </c>
      <c r="BV313">
        <v>32.698360655737702</v>
      </c>
      <c r="BW313">
        <v>33.729508196721312</v>
      </c>
      <c r="BX313">
        <v>30.936065573770492</v>
      </c>
      <c r="BY313">
        <v>27.672131147540981</v>
      </c>
      <c r="BZ313">
        <v>30.746721311475412</v>
      </c>
      <c r="CA313">
        <v>34.948360655737702</v>
      </c>
      <c r="CB313">
        <v>34.75</v>
      </c>
      <c r="CC313">
        <v>33.803278688524593</v>
      </c>
      <c r="CD313">
        <v>35.404918032786881</v>
      </c>
      <c r="CE313">
        <v>35.588524590163942</v>
      </c>
      <c r="CF313">
        <v>35.533606557377063</v>
      </c>
      <c r="CG313">
        <v>35.404918032786881</v>
      </c>
      <c r="CH313">
        <v>35.536885245901637</v>
      </c>
      <c r="CI313">
        <v>32.3655737704918</v>
      </c>
      <c r="CJ313">
        <v>28.843442622950821</v>
      </c>
      <c r="CK313">
        <v>32.072131147540993</v>
      </c>
      <c r="CL313">
        <v>28.406557377049179</v>
      </c>
      <c r="CM313">
        <v>31.678688524590161</v>
      </c>
      <c r="CN313">
        <v>32.3655737704918</v>
      </c>
      <c r="CO313">
        <v>29.759016393442622</v>
      </c>
      <c r="CP313">
        <v>28.594262295081968</v>
      </c>
      <c r="CQ313">
        <v>33.301639344262298</v>
      </c>
      <c r="CR313">
        <v>30.88524590163934</v>
      </c>
      <c r="CS313">
        <v>31.251639344262291</v>
      </c>
      <c r="CT313">
        <v>29.22622950819672</v>
      </c>
      <c r="CU313">
        <v>29.169672131147539</v>
      </c>
      <c r="CV313">
        <v>30.496721311475412</v>
      </c>
      <c r="CW313">
        <v>29.055737704918041</v>
      </c>
      <c r="CX313">
        <v>29.430327868852459</v>
      </c>
      <c r="CY313">
        <v>30.496721311475412</v>
      </c>
      <c r="CZ313">
        <v>31.632786885245899</v>
      </c>
      <c r="DA313">
        <v>29.589344262295079</v>
      </c>
      <c r="DB313">
        <v>34.51311475409836</v>
      </c>
      <c r="DC313">
        <v>34.670491803278694</v>
      </c>
      <c r="DD313">
        <v>31.27540983606557</v>
      </c>
      <c r="DE313">
        <v>34.497540983606562</v>
      </c>
      <c r="DF313">
        <v>34.36639344262295</v>
      </c>
      <c r="DG313">
        <v>34.623770491803278</v>
      </c>
      <c r="DH313">
        <v>34.817213114754097</v>
      </c>
      <c r="DI313">
        <v>35.064754098360652</v>
      </c>
      <c r="DJ313">
        <v>34.936065573770492</v>
      </c>
      <c r="DK313">
        <v>34.637704918032789</v>
      </c>
      <c r="DL313">
        <v>34.895081967213123</v>
      </c>
      <c r="DM313">
        <v>34.860655737704917</v>
      </c>
      <c r="DN313">
        <v>34.817213114754097</v>
      </c>
      <c r="DO313">
        <v>34.88360655737705</v>
      </c>
      <c r="DP313">
        <v>34.88360655737705</v>
      </c>
      <c r="DQ313">
        <v>35.431967213114753</v>
      </c>
      <c r="DR313">
        <v>35.769672131147537</v>
      </c>
      <c r="DS313">
        <v>36.685245901639348</v>
      </c>
      <c r="DT313">
        <v>34.827049180327869</v>
      </c>
      <c r="DU313">
        <v>36.180327868852459</v>
      </c>
      <c r="DV313">
        <v>35.386065573770487</v>
      </c>
      <c r="DW313">
        <v>36.11639344262295</v>
      </c>
      <c r="DX313">
        <v>36.379508196721311</v>
      </c>
      <c r="DY313">
        <v>36.53032786885246</v>
      </c>
      <c r="DZ313">
        <v>36.613934426229513</v>
      </c>
      <c r="EA313">
        <v>36.093442622950818</v>
      </c>
      <c r="EB313">
        <v>34.699180327868852</v>
      </c>
      <c r="EC313">
        <v>35.533606557377063</v>
      </c>
      <c r="ED313">
        <v>32.295901639344258</v>
      </c>
      <c r="EE313">
        <v>33.081967213114751</v>
      </c>
      <c r="EF313">
        <v>35.047540983606559</v>
      </c>
      <c r="EG313">
        <v>32.018032786885243</v>
      </c>
      <c r="EH313">
        <v>32.326229508196732</v>
      </c>
      <c r="EI313">
        <v>32.555737704918037</v>
      </c>
      <c r="EJ313">
        <v>32.601639344262303</v>
      </c>
      <c r="EK313">
        <v>32.601639344262303</v>
      </c>
      <c r="EL313">
        <v>32.109016393442623</v>
      </c>
      <c r="EM313">
        <v>32.620491803278689</v>
      </c>
      <c r="EN313">
        <v>29.647540983606561</v>
      </c>
      <c r="EO313">
        <v>34.733606557377051</v>
      </c>
      <c r="EP313">
        <v>34.931147540983609</v>
      </c>
      <c r="EQ313">
        <v>34.461475409836069</v>
      </c>
      <c r="ER313">
        <v>30.1344262295082</v>
      </c>
      <c r="ES313">
        <v>34.402459016393443</v>
      </c>
      <c r="ET313">
        <v>34.87131147540984</v>
      </c>
      <c r="EU313">
        <v>32.158196721311477</v>
      </c>
      <c r="EV313">
        <v>34.864754098360663</v>
      </c>
      <c r="EW313">
        <v>34.609016393442623</v>
      </c>
      <c r="EX313">
        <v>34.577868852459019</v>
      </c>
      <c r="EY313">
        <v>34.609836065573766</v>
      </c>
      <c r="EZ313">
        <v>33.466393442622952</v>
      </c>
      <c r="FA313">
        <v>33.698360655737702</v>
      </c>
      <c r="FB313">
        <v>34.11639344262295</v>
      </c>
      <c r="FC313">
        <v>34.402459016393443</v>
      </c>
      <c r="FD313">
        <v>19.687704918032779</v>
      </c>
      <c r="FE313">
        <v>23.752459016393441</v>
      </c>
      <c r="FF313">
        <v>20.80491803278688</v>
      </c>
      <c r="FG313">
        <v>19.83524590163935</v>
      </c>
      <c r="FH313">
        <v>34.87868852459016</v>
      </c>
      <c r="FI313">
        <v>33.959836065573768</v>
      </c>
      <c r="FJ313">
        <v>34.520491803278688</v>
      </c>
      <c r="FK313">
        <v>35.08606557377049</v>
      </c>
      <c r="FL313">
        <v>35.663114754098359</v>
      </c>
      <c r="FM313">
        <v>36.087704918032777</v>
      </c>
      <c r="FN313">
        <v>35.964754098360658</v>
      </c>
      <c r="FO313">
        <v>32.622131147540983</v>
      </c>
      <c r="FP313">
        <v>35.819672131147541</v>
      </c>
      <c r="FQ313">
        <v>35.991803278688522</v>
      </c>
      <c r="FR313">
        <v>35.942622950819683</v>
      </c>
      <c r="FS313">
        <v>35.889344262295083</v>
      </c>
      <c r="FT313">
        <v>32.967213114754102</v>
      </c>
      <c r="FU313">
        <v>35.485245901639352</v>
      </c>
      <c r="FV313">
        <v>35.856557377049178</v>
      </c>
      <c r="FW313">
        <v>35.964754098360658</v>
      </c>
      <c r="FX313">
        <v>35.962295081967213</v>
      </c>
      <c r="FY313">
        <v>35.968032786885253</v>
      </c>
      <c r="FZ313">
        <v>35.905737704918032</v>
      </c>
      <c r="GA313">
        <v>36.011475409836059</v>
      </c>
      <c r="GB313">
        <v>37.243442622950823</v>
      </c>
      <c r="GC313">
        <v>28.640983606557381</v>
      </c>
      <c r="GD313">
        <v>37.190163934426231</v>
      </c>
      <c r="GE313">
        <v>35.894262295081973</v>
      </c>
      <c r="GF313">
        <v>36.988524590163941</v>
      </c>
      <c r="GG313">
        <v>36.477049180327867</v>
      </c>
      <c r="GH313">
        <v>33.414754098360653</v>
      </c>
      <c r="GI313">
        <v>31.315573770491799</v>
      </c>
      <c r="GJ313">
        <v>32.660655737704907</v>
      </c>
      <c r="GK313">
        <v>34.832786885245902</v>
      </c>
      <c r="GL313">
        <v>34.582786885245902</v>
      </c>
      <c r="GM313">
        <v>34.565573770491802</v>
      </c>
      <c r="GN313">
        <v>34.60327868852459</v>
      </c>
      <c r="GO313">
        <v>34.462295081967213</v>
      </c>
      <c r="GP313">
        <v>34.657377049180333</v>
      </c>
      <c r="GQ313">
        <v>34.35</v>
      </c>
      <c r="GR313">
        <v>36.401639344262293</v>
      </c>
      <c r="GS313">
        <v>36.479508196721312</v>
      </c>
      <c r="GT313">
        <v>36.274590163934427</v>
      </c>
      <c r="GU313">
        <v>36.303278688524593</v>
      </c>
      <c r="GV313">
        <v>36.465573770491808</v>
      </c>
      <c r="GW313">
        <v>36.435245901639348</v>
      </c>
      <c r="GX313">
        <v>35.129508196721311</v>
      </c>
      <c r="GY313">
        <v>36.080327868852457</v>
      </c>
      <c r="GZ313">
        <v>35.477868852459018</v>
      </c>
      <c r="HA313">
        <v>36.268852459016401</v>
      </c>
      <c r="HB313">
        <v>35.485245901639352</v>
      </c>
      <c r="HC313">
        <v>36.230327868852463</v>
      </c>
      <c r="HD313">
        <v>33.108196721311472</v>
      </c>
      <c r="HE313">
        <v>30.875409836065572</v>
      </c>
      <c r="HF313">
        <v>33.331147540983608</v>
      </c>
      <c r="HG313">
        <v>33.190163934426231</v>
      </c>
      <c r="HH313">
        <v>31.240983606557378</v>
      </c>
      <c r="HI313">
        <v>32.380327868852461</v>
      </c>
      <c r="HJ313">
        <v>34.092622950819667</v>
      </c>
      <c r="HK313">
        <v>34.059836065573769</v>
      </c>
      <c r="HL313">
        <v>33.541803278688533</v>
      </c>
      <c r="HM313">
        <v>33.559016393442619</v>
      </c>
      <c r="HN313">
        <v>33.891803278688528</v>
      </c>
      <c r="HO313">
        <v>33.190163934426231</v>
      </c>
      <c r="HP313">
        <v>31.303278688524589</v>
      </c>
      <c r="HQ313">
        <v>33.955737704918043</v>
      </c>
      <c r="HR313">
        <v>34.255737704918033</v>
      </c>
      <c r="HS313">
        <v>33.389344262295083</v>
      </c>
      <c r="HT313">
        <v>33.740983606557371</v>
      </c>
      <c r="HU313">
        <v>31.80491803278688</v>
      </c>
      <c r="HV313">
        <v>33.955737704918043</v>
      </c>
      <c r="HW313">
        <v>28.74262295081968</v>
      </c>
      <c r="HX313">
        <v>34.599180327868858</v>
      </c>
      <c r="HY313">
        <v>29.739344262295081</v>
      </c>
      <c r="HZ313">
        <v>31.836885245901641</v>
      </c>
      <c r="IA313">
        <v>32.743442622950823</v>
      </c>
      <c r="IB313">
        <v>29.056557377049181</v>
      </c>
      <c r="IC313">
        <v>34.599180327868858</v>
      </c>
      <c r="ID313">
        <v>31.568852459016391</v>
      </c>
      <c r="IE313">
        <v>28.947540983606562</v>
      </c>
      <c r="IF313">
        <v>35.455737704918043</v>
      </c>
      <c r="IG313">
        <v>35.817213114754097</v>
      </c>
      <c r="IH313">
        <v>35.17704918032787</v>
      </c>
      <c r="II313">
        <v>35.96967213114754</v>
      </c>
      <c r="IJ313">
        <v>35.955737704918043</v>
      </c>
      <c r="IK313">
        <v>35.189344262295087</v>
      </c>
      <c r="IL313">
        <v>35.96967213114754</v>
      </c>
      <c r="IM313">
        <v>35.331147540983601</v>
      </c>
      <c r="IN313">
        <v>35.337704918032777</v>
      </c>
      <c r="IO313">
        <v>35.819672131147541</v>
      </c>
      <c r="IP313">
        <v>34.944262295081963</v>
      </c>
      <c r="IQ313">
        <v>35.672131147540981</v>
      </c>
      <c r="IR313">
        <v>35.136885245901638</v>
      </c>
      <c r="IS313">
        <v>35.940163934426231</v>
      </c>
      <c r="IT313">
        <v>35.239344262295077</v>
      </c>
      <c r="IU313">
        <v>34.656557377049182</v>
      </c>
      <c r="IV313">
        <v>32.667213114754098</v>
      </c>
      <c r="IW313">
        <v>31.800819672131151</v>
      </c>
      <c r="IX313">
        <v>36.380327868852447</v>
      </c>
      <c r="IY313">
        <v>34.74508196721311</v>
      </c>
      <c r="IZ313">
        <v>35.277868852459022</v>
      </c>
      <c r="JA313">
        <v>30.6516393442623</v>
      </c>
      <c r="JB313">
        <v>30.85409836065574</v>
      </c>
      <c r="JC313">
        <v>34.327868852459019</v>
      </c>
      <c r="JD313">
        <v>32.253278688524588</v>
      </c>
      <c r="JE313">
        <v>32.922950819672131</v>
      </c>
      <c r="JF313">
        <v>31.76229508196721</v>
      </c>
      <c r="JG313">
        <v>33.939344262295087</v>
      </c>
      <c r="JH313">
        <v>31.96475409836065</v>
      </c>
      <c r="JI313">
        <v>32.201639344262297</v>
      </c>
      <c r="JJ313">
        <v>34.140163934426234</v>
      </c>
      <c r="JK313">
        <v>32.622131147540983</v>
      </c>
      <c r="JL313">
        <v>33.126229508196722</v>
      </c>
      <c r="JM313">
        <v>32.622131147540983</v>
      </c>
      <c r="JN313">
        <v>30.037704918032791</v>
      </c>
      <c r="JO313">
        <v>33.460655737704919</v>
      </c>
      <c r="JP313">
        <v>34.329508196721306</v>
      </c>
      <c r="JQ313">
        <v>31.406557377049179</v>
      </c>
      <c r="JR313">
        <v>32.234426229508188</v>
      </c>
      <c r="JS313">
        <v>33.011475409836073</v>
      </c>
      <c r="JT313">
        <v>31.961475409836069</v>
      </c>
      <c r="JU313">
        <v>32.234426229508188</v>
      </c>
      <c r="JV313">
        <v>30.924590163934429</v>
      </c>
      <c r="JW313">
        <v>35.299180327868847</v>
      </c>
      <c r="JX313">
        <v>35.532786885245898</v>
      </c>
      <c r="JY313">
        <v>35.122131147540983</v>
      </c>
      <c r="JZ313">
        <v>35.327868852459019</v>
      </c>
      <c r="KA313">
        <v>35.553278688524593</v>
      </c>
      <c r="KB313">
        <v>35.357377049180329</v>
      </c>
      <c r="KC313">
        <v>35.490163934426228</v>
      </c>
      <c r="KD313">
        <v>33.278688524590173</v>
      </c>
      <c r="KE313">
        <v>35.390163934426234</v>
      </c>
      <c r="KF313">
        <v>35.33524590163934</v>
      </c>
      <c r="KG313">
        <v>35.536885245901637</v>
      </c>
      <c r="KH313">
        <v>35.85327868852459</v>
      </c>
      <c r="KI313">
        <v>35.683606557377047</v>
      </c>
      <c r="KJ313">
        <v>35.027049180327872</v>
      </c>
      <c r="KK313">
        <v>35.800819672131148</v>
      </c>
      <c r="KL313">
        <v>35.704918032786892</v>
      </c>
      <c r="KM313">
        <v>35.686065573770492</v>
      </c>
      <c r="KN313">
        <v>35.85327868852459</v>
      </c>
      <c r="KO313">
        <v>35.37868852459016</v>
      </c>
      <c r="KP313">
        <v>35.844262295081968</v>
      </c>
      <c r="KQ313">
        <v>35.454098360655728</v>
      </c>
      <c r="KR313">
        <v>35.690983606557381</v>
      </c>
      <c r="KS313">
        <v>31.995901639344261</v>
      </c>
      <c r="KT313">
        <v>35.033606557377063</v>
      </c>
      <c r="KU313">
        <v>34.405737704918032</v>
      </c>
      <c r="KV313">
        <v>36.143442622950822</v>
      </c>
      <c r="KW313">
        <v>36.581967213114751</v>
      </c>
      <c r="KX313">
        <v>36.71967213114754</v>
      </c>
      <c r="KY313">
        <v>37.049999999999997</v>
      </c>
      <c r="KZ313">
        <v>37.087704918032777</v>
      </c>
      <c r="LA313">
        <v>33.617213114754101</v>
      </c>
      <c r="LB313">
        <v>34.405737704918032</v>
      </c>
      <c r="LC313">
        <v>33.372131147540983</v>
      </c>
      <c r="LD313">
        <v>34.934426229508198</v>
      </c>
      <c r="LE313">
        <v>33.259016393442622</v>
      </c>
      <c r="LF313">
        <v>37.033606557377063</v>
      </c>
      <c r="LG313">
        <v>33.330327868852457</v>
      </c>
      <c r="LH313">
        <v>33.330327868852457</v>
      </c>
      <c r="LI313">
        <v>33.610655737704917</v>
      </c>
      <c r="LJ313">
        <v>35.781967213114747</v>
      </c>
      <c r="LK313">
        <v>35.003278688524588</v>
      </c>
      <c r="LL313">
        <v>35.733606557377051</v>
      </c>
      <c r="LM313">
        <v>35.086885245901641</v>
      </c>
      <c r="LN313">
        <v>33.38360655737705</v>
      </c>
      <c r="LO313">
        <v>31.632786885245899</v>
      </c>
      <c r="LP313">
        <v>34.759836065573772</v>
      </c>
      <c r="LQ313">
        <v>34.370491803278689</v>
      </c>
      <c r="LR313">
        <v>32.334426229508203</v>
      </c>
      <c r="LS313">
        <v>34.462295081967213</v>
      </c>
      <c r="LT313">
        <v>34.631967213114763</v>
      </c>
      <c r="LU313">
        <v>30.309836065573769</v>
      </c>
      <c r="LV313">
        <v>32.690163934426231</v>
      </c>
      <c r="LW313">
        <v>34.594262295081968</v>
      </c>
      <c r="LX313">
        <v>34.639344262295083</v>
      </c>
      <c r="LY313">
        <v>33.960655737704919</v>
      </c>
      <c r="LZ313">
        <v>34.153278688524587</v>
      </c>
      <c r="MA313">
        <v>34.234426229508202</v>
      </c>
      <c r="MB313">
        <v>34.827868852459019</v>
      </c>
      <c r="MC313">
        <v>34.559016393442619</v>
      </c>
      <c r="MD313">
        <v>34.477868852459018</v>
      </c>
      <c r="ME313">
        <v>34.838524590163942</v>
      </c>
      <c r="MF313">
        <v>34.637704918032789</v>
      </c>
      <c r="MG313">
        <v>34.483606557377051</v>
      </c>
      <c r="MH313">
        <v>34.99508196721311</v>
      </c>
      <c r="MI313">
        <v>33.732786885245901</v>
      </c>
      <c r="MJ313">
        <v>34.816393442622953</v>
      </c>
      <c r="MK313">
        <v>33.067213114754097</v>
      </c>
      <c r="ML313">
        <v>34.055737704918037</v>
      </c>
      <c r="MM313">
        <v>34.859016393442623</v>
      </c>
      <c r="MN313">
        <v>34.974590163934423</v>
      </c>
      <c r="MO313">
        <v>33.06065573770492</v>
      </c>
      <c r="MP313">
        <v>33.903278688524587</v>
      </c>
      <c r="MQ313">
        <v>33.922131147540981</v>
      </c>
      <c r="MR313">
        <v>34.941803278688518</v>
      </c>
      <c r="MS313">
        <v>34.325409836065568</v>
      </c>
      <c r="MT313">
        <v>34.832786885245902</v>
      </c>
      <c r="MU313">
        <v>35.009016393442629</v>
      </c>
      <c r="MV313">
        <v>32.218852459016396</v>
      </c>
      <c r="MW313">
        <v>33.166393442622947</v>
      </c>
      <c r="MX313">
        <v>33.35</v>
      </c>
      <c r="MY313">
        <v>33.804098360655743</v>
      </c>
      <c r="MZ313">
        <v>33.971311475409827</v>
      </c>
      <c r="NA313">
        <v>32.340983606557373</v>
      </c>
      <c r="NB313">
        <v>32.918032786885249</v>
      </c>
      <c r="NC313">
        <v>37.049999999999997</v>
      </c>
      <c r="ND313">
        <v>36.873770491803278</v>
      </c>
      <c r="NE313">
        <v>36.436885245901642</v>
      </c>
      <c r="NF313">
        <v>36.54344262295082</v>
      </c>
      <c r="NG313">
        <v>35.278688524590173</v>
      </c>
      <c r="NH313">
        <v>37.09098360655738</v>
      </c>
      <c r="NI313">
        <v>36.98770491803279</v>
      </c>
      <c r="NJ313">
        <v>36.767213114754099</v>
      </c>
      <c r="NK313">
        <v>32.771311475409838</v>
      </c>
      <c r="NL313">
        <v>37.243442622950823</v>
      </c>
      <c r="NM313">
        <v>36.644262295081973</v>
      </c>
      <c r="NN313">
        <v>36.767213114754099</v>
      </c>
      <c r="NO313">
        <v>35.130327868852447</v>
      </c>
      <c r="NP313">
        <v>34.565573770491802</v>
      </c>
      <c r="NQ313">
        <v>34.76229508196721</v>
      </c>
      <c r="NR313">
        <v>33.347540983606557</v>
      </c>
      <c r="NS313">
        <v>34.968852459016389</v>
      </c>
      <c r="NT313">
        <v>35.098360655737707</v>
      </c>
      <c r="NU313">
        <v>34.528688524590173</v>
      </c>
      <c r="NV313">
        <v>34.379508196721311</v>
      </c>
      <c r="NW313">
        <v>34.658196721311477</v>
      </c>
      <c r="NX313">
        <v>34.740983606557371</v>
      </c>
      <c r="NY313">
        <v>34.856557377049178</v>
      </c>
      <c r="NZ313">
        <v>34.968032786885253</v>
      </c>
      <c r="OA313">
        <v>33.448360655737702</v>
      </c>
      <c r="OB313">
        <v>35.077049180327869</v>
      </c>
    </row>
    <row r="314" spans="1:392" x14ac:dyDescent="0.35">
      <c r="A314">
        <v>2003</v>
      </c>
      <c r="B314" t="s">
        <v>399</v>
      </c>
      <c r="C314">
        <v>35.897540983606561</v>
      </c>
      <c r="D314">
        <v>35.895081967213123</v>
      </c>
      <c r="E314">
        <v>35.947540983606558</v>
      </c>
      <c r="F314">
        <v>35.858196721311472</v>
      </c>
      <c r="G314">
        <v>35.70655737704918</v>
      </c>
      <c r="H314">
        <v>35.95737704918033</v>
      </c>
      <c r="I314">
        <v>27.778688524590159</v>
      </c>
      <c r="J314">
        <v>30.17049180327869</v>
      </c>
      <c r="K314">
        <v>27.733606557377051</v>
      </c>
      <c r="L314">
        <v>29.898360655737701</v>
      </c>
      <c r="M314">
        <v>29.898360655737701</v>
      </c>
      <c r="N314">
        <v>30.015573770491809</v>
      </c>
      <c r="O314">
        <v>30.090163934426229</v>
      </c>
      <c r="P314">
        <v>30.124590163934421</v>
      </c>
      <c r="Q314">
        <v>29.558196721311479</v>
      </c>
      <c r="R314">
        <v>30.56065573770492</v>
      </c>
      <c r="S314">
        <v>30.970491803278691</v>
      </c>
      <c r="T314">
        <v>29.872950819672131</v>
      </c>
      <c r="U314">
        <v>34.552459016393442</v>
      </c>
      <c r="V314">
        <v>34.800819672131148</v>
      </c>
      <c r="W314">
        <v>33.156557377049182</v>
      </c>
      <c r="X314">
        <v>33.336885245901641</v>
      </c>
      <c r="Y314">
        <v>34.162295081967223</v>
      </c>
      <c r="Z314">
        <v>33.004918032786883</v>
      </c>
      <c r="AA314">
        <v>33.362295081967211</v>
      </c>
      <c r="AB314">
        <v>34.15</v>
      </c>
      <c r="AC314">
        <v>32.386885245901638</v>
      </c>
      <c r="AD314">
        <v>35.256557377049177</v>
      </c>
      <c r="AE314">
        <v>33.290983606557383</v>
      </c>
      <c r="AF314">
        <v>33.055737704918037</v>
      </c>
      <c r="AG314">
        <v>35.595081967213119</v>
      </c>
      <c r="AH314">
        <v>35.654918032786881</v>
      </c>
      <c r="AI314">
        <v>35.631967213114763</v>
      </c>
      <c r="AJ314">
        <v>33.395901639344267</v>
      </c>
      <c r="AK314">
        <v>33.175409836065583</v>
      </c>
      <c r="AL314">
        <v>35.545081967213108</v>
      </c>
      <c r="AM314">
        <v>35.741803278688522</v>
      </c>
      <c r="AN314">
        <v>35.266393442622949</v>
      </c>
      <c r="AO314">
        <v>32.181967213114753</v>
      </c>
      <c r="AP314">
        <v>35.674590163934432</v>
      </c>
      <c r="AQ314">
        <v>31.167213114754091</v>
      </c>
      <c r="AR314">
        <v>34.54344262295082</v>
      </c>
      <c r="AS314">
        <v>35.230327868852463</v>
      </c>
      <c r="AT314">
        <v>22.368032786885252</v>
      </c>
      <c r="AU314">
        <v>33.686065573770492</v>
      </c>
      <c r="AV314">
        <v>32.20737704918033</v>
      </c>
      <c r="AW314">
        <v>33.912295081967223</v>
      </c>
      <c r="AX314">
        <v>31.978688524590169</v>
      </c>
      <c r="AY314">
        <v>32.559836065573769</v>
      </c>
      <c r="AZ314">
        <v>32.745081967213117</v>
      </c>
      <c r="BA314">
        <v>33.619672131147553</v>
      </c>
      <c r="BB314">
        <v>34.433606557377047</v>
      </c>
      <c r="BC314">
        <v>33.339344262295093</v>
      </c>
      <c r="BD314">
        <v>34.592622950819667</v>
      </c>
      <c r="BE314">
        <v>31.769672131147541</v>
      </c>
      <c r="BF314">
        <v>33.247540983606562</v>
      </c>
      <c r="BG314">
        <v>32.827868852459019</v>
      </c>
      <c r="BH314">
        <v>33.004098360655739</v>
      </c>
      <c r="BI314">
        <v>32.201639344262297</v>
      </c>
      <c r="BJ314">
        <v>31.44590163934426</v>
      </c>
      <c r="BK314">
        <v>32.268032786885243</v>
      </c>
      <c r="BL314">
        <v>32.201639344262297</v>
      </c>
      <c r="BM314">
        <v>32.952459016393441</v>
      </c>
      <c r="BN314">
        <v>30.21393442622951</v>
      </c>
      <c r="BO314">
        <v>32.432786885245903</v>
      </c>
      <c r="BP314">
        <v>31.668032786885249</v>
      </c>
      <c r="BQ314">
        <v>32.909836065573771</v>
      </c>
      <c r="BR314">
        <v>33.47459016393443</v>
      </c>
      <c r="BS314">
        <v>32.090983606557373</v>
      </c>
      <c r="BT314">
        <v>33.161475409836058</v>
      </c>
      <c r="BU314">
        <v>33.272950819672133</v>
      </c>
      <c r="BV314">
        <v>31.782786885245901</v>
      </c>
      <c r="BW314">
        <v>32.454098360655742</v>
      </c>
      <c r="BX314">
        <v>30.218032786885249</v>
      </c>
      <c r="BY314">
        <v>26.831147540983611</v>
      </c>
      <c r="BZ314">
        <v>30.026229508196721</v>
      </c>
      <c r="CA314">
        <v>34.773770491803283</v>
      </c>
      <c r="CB314">
        <v>34.440983606557381</v>
      </c>
      <c r="CC314">
        <v>33.790983606557383</v>
      </c>
      <c r="CD314">
        <v>35.229508196721312</v>
      </c>
      <c r="CE314">
        <v>35.559016393442619</v>
      </c>
      <c r="CF314">
        <v>35.62868852459016</v>
      </c>
      <c r="CG314">
        <v>35.229508196721312</v>
      </c>
      <c r="CH314">
        <v>35.619672131147553</v>
      </c>
      <c r="CI314">
        <v>32.817213114754097</v>
      </c>
      <c r="CJ314">
        <v>29.053278688524589</v>
      </c>
      <c r="CK314">
        <v>32.127049180327873</v>
      </c>
      <c r="CL314">
        <v>28.49426229508197</v>
      </c>
      <c r="CM314">
        <v>32.12868852459016</v>
      </c>
      <c r="CN314">
        <v>32.817213114754097</v>
      </c>
      <c r="CO314">
        <v>30.144262295081969</v>
      </c>
      <c r="CP314">
        <v>28.686065573770492</v>
      </c>
      <c r="CQ314">
        <v>33.486065573770503</v>
      </c>
      <c r="CR314">
        <v>31.632786885245899</v>
      </c>
      <c r="CS314">
        <v>31.27540983606557</v>
      </c>
      <c r="CT314">
        <v>29.23770491803279</v>
      </c>
      <c r="CU314">
        <v>29.180327868852459</v>
      </c>
      <c r="CV314">
        <v>30.50573770491803</v>
      </c>
      <c r="CW314">
        <v>29.068852459016391</v>
      </c>
      <c r="CX314">
        <v>29.44508196721312</v>
      </c>
      <c r="CY314">
        <v>30.50573770491803</v>
      </c>
      <c r="CZ314">
        <v>31.666393442622951</v>
      </c>
      <c r="DA314">
        <v>29.601639344262299</v>
      </c>
      <c r="DB314">
        <v>35.115573770491807</v>
      </c>
      <c r="DC314">
        <v>35.286065573770493</v>
      </c>
      <c r="DD314">
        <v>32.11639344262295</v>
      </c>
      <c r="DE314">
        <v>34.945081967213113</v>
      </c>
      <c r="DF314">
        <v>34.976229508196717</v>
      </c>
      <c r="DG314">
        <v>35.239344262295077</v>
      </c>
      <c r="DH314">
        <v>35.144262295081973</v>
      </c>
      <c r="DI314">
        <v>35.386065573770487</v>
      </c>
      <c r="DJ314">
        <v>35.387704918032789</v>
      </c>
      <c r="DK314">
        <v>34.638524590163932</v>
      </c>
      <c r="DL314">
        <v>34.475409836065573</v>
      </c>
      <c r="DM314">
        <v>34.436885245901642</v>
      </c>
      <c r="DN314">
        <v>34.560655737704913</v>
      </c>
      <c r="DO314">
        <v>34.622950819672127</v>
      </c>
      <c r="DP314">
        <v>34.622950819672127</v>
      </c>
      <c r="DQ314">
        <v>35.054918032786887</v>
      </c>
      <c r="DR314">
        <v>35.313114754098358</v>
      </c>
      <c r="DS314">
        <v>36.481147540983613</v>
      </c>
      <c r="DT314">
        <v>34.519672131147537</v>
      </c>
      <c r="DU314">
        <v>36.07377049180328</v>
      </c>
      <c r="DV314">
        <v>35.252459016393438</v>
      </c>
      <c r="DW314">
        <v>35.931967213114753</v>
      </c>
      <c r="DX314">
        <v>36.215573770491808</v>
      </c>
      <c r="DY314">
        <v>36.364754098360663</v>
      </c>
      <c r="DZ314">
        <v>36.404918032786881</v>
      </c>
      <c r="EA314">
        <v>35.718032786885253</v>
      </c>
      <c r="EB314">
        <v>34.249180327868849</v>
      </c>
      <c r="EC314">
        <v>35.148360655737697</v>
      </c>
      <c r="ED314">
        <v>32.345901639344262</v>
      </c>
      <c r="EE314">
        <v>33.126229508196722</v>
      </c>
      <c r="EF314">
        <v>35.654918032786881</v>
      </c>
      <c r="EG314">
        <v>32.054918032786887</v>
      </c>
      <c r="EH314">
        <v>32.376229508196722</v>
      </c>
      <c r="EI314">
        <v>32.348360655737707</v>
      </c>
      <c r="EJ314">
        <v>32.3844262295082</v>
      </c>
      <c r="EK314">
        <v>32.3844262295082</v>
      </c>
      <c r="EL314">
        <v>31.923770491803278</v>
      </c>
      <c r="EM314">
        <v>32.409836065573771</v>
      </c>
      <c r="EN314">
        <v>29.5672131147541</v>
      </c>
      <c r="EO314">
        <v>34.168852459016399</v>
      </c>
      <c r="EP314">
        <v>34.724590163934423</v>
      </c>
      <c r="EQ314">
        <v>33.89672131147541</v>
      </c>
      <c r="ER314">
        <v>29.93360655737705</v>
      </c>
      <c r="ES314">
        <v>33.67704918032787</v>
      </c>
      <c r="ET314">
        <v>34.656557377049182</v>
      </c>
      <c r="EU314">
        <v>32.032786885245898</v>
      </c>
      <c r="EV314">
        <v>34.299180327868847</v>
      </c>
      <c r="EW314">
        <v>33.47459016393443</v>
      </c>
      <c r="EX314">
        <v>34.009836065573772</v>
      </c>
      <c r="EY314">
        <v>34.398360655737697</v>
      </c>
      <c r="EZ314">
        <v>33.336885245901641</v>
      </c>
      <c r="FA314">
        <v>33.498360655737713</v>
      </c>
      <c r="FB314">
        <v>33.402459016393443</v>
      </c>
      <c r="FC314">
        <v>33.67704918032787</v>
      </c>
      <c r="FD314">
        <v>19.514754098360651</v>
      </c>
      <c r="FE314">
        <v>23.705737704918029</v>
      </c>
      <c r="FF314">
        <v>20.495081967213121</v>
      </c>
      <c r="FG314">
        <v>19.522131147540989</v>
      </c>
      <c r="FH314">
        <v>35.519672131147537</v>
      </c>
      <c r="FI314">
        <v>34.600819672131152</v>
      </c>
      <c r="FJ314">
        <v>35.167213114754098</v>
      </c>
      <c r="FK314">
        <v>35.936885245901642</v>
      </c>
      <c r="FL314">
        <v>35.631147540983598</v>
      </c>
      <c r="FM314">
        <v>35.686885245901642</v>
      </c>
      <c r="FN314">
        <v>35.450819672131153</v>
      </c>
      <c r="FO314">
        <v>32.965573770491808</v>
      </c>
      <c r="FP314">
        <v>35.861475409836068</v>
      </c>
      <c r="FQ314">
        <v>35.851639344262303</v>
      </c>
      <c r="FR314">
        <v>35.850819672131152</v>
      </c>
      <c r="FS314">
        <v>35.797540983606559</v>
      </c>
      <c r="FT314">
        <v>33.107377049180329</v>
      </c>
      <c r="FU314">
        <v>34.916393442622947</v>
      </c>
      <c r="FV314">
        <v>35.830327868852457</v>
      </c>
      <c r="FW314">
        <v>35.446721311475407</v>
      </c>
      <c r="FX314">
        <v>35.559016393442619</v>
      </c>
      <c r="FY314">
        <v>36.009016393442629</v>
      </c>
      <c r="FZ314">
        <v>35.82295081967213</v>
      </c>
      <c r="GA314">
        <v>35.922950819672131</v>
      </c>
      <c r="GB314">
        <v>37.018852459016401</v>
      </c>
      <c r="GC314">
        <v>28.874590163934421</v>
      </c>
      <c r="GD314">
        <v>36.898360655737697</v>
      </c>
      <c r="GE314">
        <v>35.809016393442619</v>
      </c>
      <c r="GF314">
        <v>36.694262295081963</v>
      </c>
      <c r="GG314">
        <v>36.349180327868858</v>
      </c>
      <c r="GH314">
        <v>33.619672131147553</v>
      </c>
      <c r="GI314">
        <v>31.529508196721309</v>
      </c>
      <c r="GJ314">
        <v>33.01229508196721</v>
      </c>
      <c r="GK314">
        <v>34.701639344262297</v>
      </c>
      <c r="GL314">
        <v>34.581967213114751</v>
      </c>
      <c r="GM314">
        <v>34.683606557377047</v>
      </c>
      <c r="GN314">
        <v>34.687704918032793</v>
      </c>
      <c r="GO314">
        <v>34.537704918032787</v>
      </c>
      <c r="GP314">
        <v>34.659836065573771</v>
      </c>
      <c r="GQ314">
        <v>34.710655737704919</v>
      </c>
      <c r="GR314">
        <v>36.274590163934427</v>
      </c>
      <c r="GS314">
        <v>36.352459016393439</v>
      </c>
      <c r="GT314">
        <v>36.154098360655738</v>
      </c>
      <c r="GU314">
        <v>36.151639344262293</v>
      </c>
      <c r="GV314">
        <v>36.321311475409843</v>
      </c>
      <c r="GW314">
        <v>36.297540983606559</v>
      </c>
      <c r="GX314">
        <v>34.565573770491802</v>
      </c>
      <c r="GY314">
        <v>35.554918032786887</v>
      </c>
      <c r="GZ314">
        <v>34.90901639344262</v>
      </c>
      <c r="HA314">
        <v>36.166393442622962</v>
      </c>
      <c r="HB314">
        <v>34.916393442622947</v>
      </c>
      <c r="HC314">
        <v>36.1</v>
      </c>
      <c r="HD314">
        <v>33.556557377049181</v>
      </c>
      <c r="HE314">
        <v>30.753278688524588</v>
      </c>
      <c r="HF314">
        <v>34.238524590163941</v>
      </c>
      <c r="HG314">
        <v>32.283606557377048</v>
      </c>
      <c r="HH314">
        <v>31.12131147540984</v>
      </c>
      <c r="HI314">
        <v>31.471311475409841</v>
      </c>
      <c r="HJ314">
        <v>33.418032786885249</v>
      </c>
      <c r="HK314">
        <v>33.33606557377049</v>
      </c>
      <c r="HL314">
        <v>32.857377049180329</v>
      </c>
      <c r="HM314">
        <v>32.656557377049182</v>
      </c>
      <c r="HN314">
        <v>33.211475409836069</v>
      </c>
      <c r="HO314">
        <v>33.062295081967207</v>
      </c>
      <c r="HP314">
        <v>31.70737704918033</v>
      </c>
      <c r="HQ314">
        <v>33.278688524590173</v>
      </c>
      <c r="HR314">
        <v>32.952459016393441</v>
      </c>
      <c r="HS314">
        <v>34.231967213114757</v>
      </c>
      <c r="HT314">
        <v>33.061475409836063</v>
      </c>
      <c r="HU314">
        <v>31.6827868852459</v>
      </c>
      <c r="HV314">
        <v>33.278688524590173</v>
      </c>
      <c r="HW314">
        <v>28.618032786885252</v>
      </c>
      <c r="HX314">
        <v>34.148360655737697</v>
      </c>
      <c r="HY314">
        <v>29.449180327868849</v>
      </c>
      <c r="HZ314">
        <v>31.562295081967211</v>
      </c>
      <c r="IA314">
        <v>32.599180327868851</v>
      </c>
      <c r="IB314">
        <v>28.978688524590169</v>
      </c>
      <c r="IC314">
        <v>34.148360655737697</v>
      </c>
      <c r="ID314">
        <v>31.484426229508191</v>
      </c>
      <c r="IE314">
        <v>28.868032786885252</v>
      </c>
      <c r="IF314">
        <v>35.882786885245899</v>
      </c>
      <c r="IG314">
        <v>35.862295081967211</v>
      </c>
      <c r="IH314">
        <v>35.869672131147553</v>
      </c>
      <c r="II314">
        <v>35.827049180327869</v>
      </c>
      <c r="IJ314">
        <v>35.812295081967207</v>
      </c>
      <c r="IK314">
        <v>35.881967213114763</v>
      </c>
      <c r="IL314">
        <v>35.827049180327869</v>
      </c>
      <c r="IM314">
        <v>34.881967213114763</v>
      </c>
      <c r="IN314">
        <v>34.890163934426234</v>
      </c>
      <c r="IO314">
        <v>35.861475409836068</v>
      </c>
      <c r="IP314">
        <v>35.554918032786887</v>
      </c>
      <c r="IQ314">
        <v>35.718032786885253</v>
      </c>
      <c r="IR314">
        <v>35.655737704918032</v>
      </c>
      <c r="IS314">
        <v>35.804098360655743</v>
      </c>
      <c r="IT314">
        <v>35.141803278688528</v>
      </c>
      <c r="IU314">
        <v>34.672950819672131</v>
      </c>
      <c r="IV314">
        <v>32.611475409836068</v>
      </c>
      <c r="IW314">
        <v>31.809016393442629</v>
      </c>
      <c r="IX314">
        <v>36.245901639344261</v>
      </c>
      <c r="IY314">
        <v>34.652459016393443</v>
      </c>
      <c r="IZ314">
        <v>35.120491803278689</v>
      </c>
      <c r="JA314">
        <v>30.590163934426229</v>
      </c>
      <c r="JB314">
        <v>30.794262295081971</v>
      </c>
      <c r="JC314">
        <v>34.172950819672131</v>
      </c>
      <c r="JD314">
        <v>31.331967213114751</v>
      </c>
      <c r="JE314">
        <v>32.526229508196721</v>
      </c>
      <c r="JF314">
        <v>31.209836065573771</v>
      </c>
      <c r="JG314">
        <v>33.414754098360653</v>
      </c>
      <c r="JH314">
        <v>31.41475409836065</v>
      </c>
      <c r="JI314">
        <v>31.654918032786881</v>
      </c>
      <c r="JJ314">
        <v>33.839344262295079</v>
      </c>
      <c r="JK314">
        <v>31.749180327868849</v>
      </c>
      <c r="JL314">
        <v>32.414754098360653</v>
      </c>
      <c r="JM314">
        <v>31.749180327868849</v>
      </c>
      <c r="JN314">
        <v>29.777868852459019</v>
      </c>
      <c r="JO314">
        <v>32.190983606557381</v>
      </c>
      <c r="JP314">
        <v>33.79344262295082</v>
      </c>
      <c r="JQ314">
        <v>32.177868852459007</v>
      </c>
      <c r="JR314">
        <v>32.694262295081963</v>
      </c>
      <c r="JS314">
        <v>33.475409836065573</v>
      </c>
      <c r="JT314">
        <v>32.726229508196717</v>
      </c>
      <c r="JU314">
        <v>32.694262295081963</v>
      </c>
      <c r="JV314">
        <v>31.50573770491803</v>
      </c>
      <c r="JW314">
        <v>35.51311475409836</v>
      </c>
      <c r="JX314">
        <v>35.241803278688522</v>
      </c>
      <c r="JY314">
        <v>35.642622950819671</v>
      </c>
      <c r="JZ314">
        <v>35.54344262295082</v>
      </c>
      <c r="KA314">
        <v>35.263934426229497</v>
      </c>
      <c r="KB314">
        <v>35.57295081967213</v>
      </c>
      <c r="KC314">
        <v>35.903278688524587</v>
      </c>
      <c r="KD314">
        <v>33.083606557377053</v>
      </c>
      <c r="KE314">
        <v>35.605737704918027</v>
      </c>
      <c r="KF314">
        <v>35.549999999999997</v>
      </c>
      <c r="KG314">
        <v>35.619672131147553</v>
      </c>
      <c r="KH314">
        <v>36.059836065573769</v>
      </c>
      <c r="KI314">
        <v>35.891803278688528</v>
      </c>
      <c r="KJ314">
        <v>35.020491803278688</v>
      </c>
      <c r="KK314">
        <v>35.88360655737705</v>
      </c>
      <c r="KL314">
        <v>35.66393442622951</v>
      </c>
      <c r="KM314">
        <v>35.89672131147541</v>
      </c>
      <c r="KN314">
        <v>36.059836065573769</v>
      </c>
      <c r="KO314">
        <v>35.440983606557381</v>
      </c>
      <c r="KP314">
        <v>35.886065573770487</v>
      </c>
      <c r="KQ314">
        <v>35.284426229508192</v>
      </c>
      <c r="KR314">
        <v>35.749180327868849</v>
      </c>
      <c r="KS314">
        <v>32.32377049180328</v>
      </c>
      <c r="KT314">
        <v>35.00491803278689</v>
      </c>
      <c r="KU314">
        <v>34.700819672131153</v>
      </c>
      <c r="KV314">
        <v>36.281147540983611</v>
      </c>
      <c r="KW314">
        <v>36.444262295081963</v>
      </c>
      <c r="KX314">
        <v>36.790163934426232</v>
      </c>
      <c r="KY314">
        <v>37.127868852459017</v>
      </c>
      <c r="KZ314">
        <v>36.930327868852459</v>
      </c>
      <c r="LA314">
        <v>33.949180327868852</v>
      </c>
      <c r="LB314">
        <v>34.700819672131153</v>
      </c>
      <c r="LC314">
        <v>33.697540983606558</v>
      </c>
      <c r="LD314">
        <v>35.222131147540978</v>
      </c>
      <c r="LE314">
        <v>33.583606557377053</v>
      </c>
      <c r="LF314">
        <v>37.113114754098362</v>
      </c>
      <c r="LG314">
        <v>33.337704918032777</v>
      </c>
      <c r="LH314">
        <v>33.337704918032777</v>
      </c>
      <c r="LI314">
        <v>33.700000000000003</v>
      </c>
      <c r="LJ314">
        <v>35.918032786885249</v>
      </c>
      <c r="LK314">
        <v>35.195901639344257</v>
      </c>
      <c r="LL314">
        <v>35.87131147540984</v>
      </c>
      <c r="LM314">
        <v>35.08524590163934</v>
      </c>
      <c r="LN314">
        <v>33.60327868852459</v>
      </c>
      <c r="LO314">
        <v>31.666393442622951</v>
      </c>
      <c r="LP314">
        <v>34.75491803278689</v>
      </c>
      <c r="LQ314">
        <v>34.631967213114763</v>
      </c>
      <c r="LR314">
        <v>32.859836065573766</v>
      </c>
      <c r="LS314">
        <v>34.433606557377047</v>
      </c>
      <c r="LT314">
        <v>34.88360655737705</v>
      </c>
      <c r="LU314">
        <v>30.89672131147541</v>
      </c>
      <c r="LV314">
        <v>33.246721311475412</v>
      </c>
      <c r="LW314">
        <v>34.660655737704921</v>
      </c>
      <c r="LX314">
        <v>34.484426229508202</v>
      </c>
      <c r="LY314">
        <v>34.209836065573768</v>
      </c>
      <c r="LZ314">
        <v>34.395081967213123</v>
      </c>
      <c r="MA314">
        <v>34.672950819672131</v>
      </c>
      <c r="MB314">
        <v>34.670491803278694</v>
      </c>
      <c r="MC314">
        <v>34.807377049180317</v>
      </c>
      <c r="MD314">
        <v>34.540983606557383</v>
      </c>
      <c r="ME314">
        <v>34.454098360655728</v>
      </c>
      <c r="MF314">
        <v>34.638524590163932</v>
      </c>
      <c r="MG314">
        <v>34.452459016393441</v>
      </c>
      <c r="MH314">
        <v>34.46967213114754</v>
      </c>
      <c r="MI314">
        <v>33.246721311475412</v>
      </c>
      <c r="MJ314">
        <v>34.681967213114753</v>
      </c>
      <c r="MK314">
        <v>32.446721311475407</v>
      </c>
      <c r="ML314">
        <v>34.17704918032787</v>
      </c>
      <c r="MM314">
        <v>34.435245901639348</v>
      </c>
      <c r="MN314">
        <v>34.450819672131153</v>
      </c>
      <c r="MO314">
        <v>32.443442622950819</v>
      </c>
      <c r="MP314">
        <v>34.279508196721324</v>
      </c>
      <c r="MQ314">
        <v>33.306557377049181</v>
      </c>
      <c r="MR314">
        <v>34.422131147540981</v>
      </c>
      <c r="MS314">
        <v>34.453278688524591</v>
      </c>
      <c r="MT314">
        <v>34.701639344262297</v>
      </c>
      <c r="MU314">
        <v>34.488524590163941</v>
      </c>
      <c r="MV314">
        <v>32.982786885245901</v>
      </c>
      <c r="MW314">
        <v>34.005737704918033</v>
      </c>
      <c r="MX314">
        <v>33.924590163934432</v>
      </c>
      <c r="MY314">
        <v>34.061475409836063</v>
      </c>
      <c r="MZ314">
        <v>34.329508196721306</v>
      </c>
      <c r="NA314">
        <v>33.109836065573766</v>
      </c>
      <c r="NB314">
        <v>33.57295081967213</v>
      </c>
      <c r="NC314">
        <v>36.846721311475413</v>
      </c>
      <c r="ND314">
        <v>36.672950819672131</v>
      </c>
      <c r="NE314">
        <v>36.33606557377049</v>
      </c>
      <c r="NF314">
        <v>36.433606557377047</v>
      </c>
      <c r="NG314">
        <v>35.127049180327873</v>
      </c>
      <c r="NH314">
        <v>36.998360655737713</v>
      </c>
      <c r="NI314">
        <v>36.890983606557377</v>
      </c>
      <c r="NJ314">
        <v>36.605737704918027</v>
      </c>
      <c r="NK314">
        <v>32.619672131147539</v>
      </c>
      <c r="NL314">
        <v>37.018852459016401</v>
      </c>
      <c r="NM314">
        <v>36.514754098360648</v>
      </c>
      <c r="NN314">
        <v>36.605737704918027</v>
      </c>
      <c r="NO314">
        <v>34.973770491803279</v>
      </c>
      <c r="NP314">
        <v>34.622950819672127</v>
      </c>
      <c r="NQ314">
        <v>35.096721311475413</v>
      </c>
      <c r="NR314">
        <v>33.159836065573771</v>
      </c>
      <c r="NS314">
        <v>35.288524590163931</v>
      </c>
      <c r="NT314">
        <v>35.16393442622951</v>
      </c>
      <c r="NU314">
        <v>34.364754098360663</v>
      </c>
      <c r="NV314">
        <v>34.347540983606557</v>
      </c>
      <c r="NW314">
        <v>34.993442622950823</v>
      </c>
      <c r="NX314">
        <v>34.57868852459017</v>
      </c>
      <c r="NY314">
        <v>35.192622950819683</v>
      </c>
      <c r="NZ314">
        <v>35.037704918032787</v>
      </c>
      <c r="OA314">
        <v>33.255737704918033</v>
      </c>
      <c r="OB314">
        <v>35.313934426229508</v>
      </c>
    </row>
    <row r="315" spans="1:392" x14ac:dyDescent="0.35">
      <c r="A315">
        <v>2004</v>
      </c>
      <c r="B315" t="s">
        <v>399</v>
      </c>
      <c r="C315">
        <v>34.681967213114753</v>
      </c>
      <c r="D315">
        <v>34.702459016393441</v>
      </c>
      <c r="E315">
        <v>34.734426229508202</v>
      </c>
      <c r="F315">
        <v>34.638524590163932</v>
      </c>
      <c r="G315">
        <v>34.40901639344262</v>
      </c>
      <c r="H315">
        <v>34.986065573770503</v>
      </c>
      <c r="I315">
        <v>27.30491803278688</v>
      </c>
      <c r="J315">
        <v>29.540983606557379</v>
      </c>
      <c r="K315">
        <v>27.222131147540981</v>
      </c>
      <c r="L315">
        <v>29.448360655737709</v>
      </c>
      <c r="M315">
        <v>29.448360655737709</v>
      </c>
      <c r="N315">
        <v>29.39672131147541</v>
      </c>
      <c r="O315">
        <v>29.637704918032789</v>
      </c>
      <c r="P315">
        <v>29.674590163934429</v>
      </c>
      <c r="Q315">
        <v>28.938524590163929</v>
      </c>
      <c r="R315">
        <v>30.078688524590159</v>
      </c>
      <c r="S315">
        <v>30.34754098360656</v>
      </c>
      <c r="T315">
        <v>29.391803278688531</v>
      </c>
      <c r="U315">
        <v>33.836885245901641</v>
      </c>
      <c r="V315">
        <v>33.933606557377047</v>
      </c>
      <c r="W315">
        <v>32.711475409836069</v>
      </c>
      <c r="X315">
        <v>32.982786885245901</v>
      </c>
      <c r="Y315">
        <v>33.938524590163937</v>
      </c>
      <c r="Z315">
        <v>32.980327868852463</v>
      </c>
      <c r="AA315">
        <v>33.005737704918033</v>
      </c>
      <c r="AB315">
        <v>33.927868852459007</v>
      </c>
      <c r="AC315">
        <v>32.272131147540982</v>
      </c>
      <c r="AD315">
        <v>33.367213114754101</v>
      </c>
      <c r="AE315">
        <v>32.364754098360663</v>
      </c>
      <c r="AF315">
        <v>32.193442622950819</v>
      </c>
      <c r="AG315">
        <v>34.175409836065569</v>
      </c>
      <c r="AH315">
        <v>34.364754098360663</v>
      </c>
      <c r="AI315">
        <v>34.337704918032777</v>
      </c>
      <c r="AJ315">
        <v>32.940983606557381</v>
      </c>
      <c r="AK315">
        <v>32.247540983606562</v>
      </c>
      <c r="AL315">
        <v>34.131147540983598</v>
      </c>
      <c r="AM315">
        <v>34.315573770491802</v>
      </c>
      <c r="AN315">
        <v>33.385245901639337</v>
      </c>
      <c r="AO315">
        <v>31.26229508196721</v>
      </c>
      <c r="AP315">
        <v>34.259016393442629</v>
      </c>
      <c r="AQ315">
        <v>30.667213114754091</v>
      </c>
      <c r="AR315">
        <v>33.920491803278694</v>
      </c>
      <c r="AS315">
        <v>34.549180327868847</v>
      </c>
      <c r="AT315">
        <v>21.98688524590164</v>
      </c>
      <c r="AU315">
        <v>32.960655737704919</v>
      </c>
      <c r="AV315">
        <v>31.485245901639349</v>
      </c>
      <c r="AW315">
        <v>33.372131147540983</v>
      </c>
      <c r="AX315">
        <v>31.491803278688529</v>
      </c>
      <c r="AY315">
        <v>32.063934426229508</v>
      </c>
      <c r="AZ315">
        <v>31.85409836065574</v>
      </c>
      <c r="BA315">
        <v>33.10327868852459</v>
      </c>
      <c r="BB315">
        <v>33.787704918032787</v>
      </c>
      <c r="BC315">
        <v>32.834426229508203</v>
      </c>
      <c r="BD315">
        <v>33.95655737704918</v>
      </c>
      <c r="BE315">
        <v>30.772950819672129</v>
      </c>
      <c r="BF315">
        <v>31.777868852459019</v>
      </c>
      <c r="BG315">
        <v>31.518852459016401</v>
      </c>
      <c r="BH315">
        <v>31.69508196721312</v>
      </c>
      <c r="BI315">
        <v>31.071311475409839</v>
      </c>
      <c r="BJ315">
        <v>30.327868852459019</v>
      </c>
      <c r="BK315">
        <v>31.272131147540989</v>
      </c>
      <c r="BL315">
        <v>31.071311475409839</v>
      </c>
      <c r="BM315">
        <v>32.324590163934417</v>
      </c>
      <c r="BN315">
        <v>29.72540983606557</v>
      </c>
      <c r="BO315">
        <v>31.790983606557379</v>
      </c>
      <c r="BP315">
        <v>31.05491803278688</v>
      </c>
      <c r="BQ315">
        <v>32.372131147540983</v>
      </c>
      <c r="BR315">
        <v>32.940163934426231</v>
      </c>
      <c r="BS315">
        <v>31.43196721311476</v>
      </c>
      <c r="BT315">
        <v>32.624590163934428</v>
      </c>
      <c r="BU315">
        <v>32.739344262295077</v>
      </c>
      <c r="BV315">
        <v>31.157377049180329</v>
      </c>
      <c r="BW315">
        <v>31.917213114754091</v>
      </c>
      <c r="BX315">
        <v>29.466393442622952</v>
      </c>
      <c r="BY315">
        <v>26.69590163934426</v>
      </c>
      <c r="BZ315">
        <v>29.276229508196721</v>
      </c>
      <c r="CA315">
        <v>34.190983606557381</v>
      </c>
      <c r="CB315">
        <v>33.928688524590157</v>
      </c>
      <c r="CC315">
        <v>33.064754098360659</v>
      </c>
      <c r="CD315">
        <v>34.551639344262298</v>
      </c>
      <c r="CE315">
        <v>34.87868852459016</v>
      </c>
      <c r="CF315">
        <v>34.929508196721308</v>
      </c>
      <c r="CG315">
        <v>34.551639344262298</v>
      </c>
      <c r="CH315">
        <v>34.936065573770492</v>
      </c>
      <c r="CI315">
        <v>31.1344262295082</v>
      </c>
      <c r="CJ315">
        <v>27.768032786885239</v>
      </c>
      <c r="CK315">
        <v>30.82377049180328</v>
      </c>
      <c r="CL315">
        <v>27.318852459016391</v>
      </c>
      <c r="CM315">
        <v>30.438524590163929</v>
      </c>
      <c r="CN315">
        <v>31.1344262295082</v>
      </c>
      <c r="CO315">
        <v>28.606557377049182</v>
      </c>
      <c r="CP315">
        <v>27.50655737704918</v>
      </c>
      <c r="CQ315">
        <v>32.095081967213112</v>
      </c>
      <c r="CR315">
        <v>29.95655737704918</v>
      </c>
      <c r="CS315">
        <v>30.52540983606557</v>
      </c>
      <c r="CT315">
        <v>28.527868852459019</v>
      </c>
      <c r="CU315">
        <v>28.474590163934419</v>
      </c>
      <c r="CV315">
        <v>29.796721311475409</v>
      </c>
      <c r="CW315">
        <v>28.355737704918031</v>
      </c>
      <c r="CX315">
        <v>28.739344262295081</v>
      </c>
      <c r="CY315">
        <v>29.796721311475409</v>
      </c>
      <c r="CZ315">
        <v>30.917213114754091</v>
      </c>
      <c r="DA315">
        <v>28.889344262295079</v>
      </c>
      <c r="DB315">
        <v>33.54344262295082</v>
      </c>
      <c r="DC315">
        <v>33.709836065573768</v>
      </c>
      <c r="DD315">
        <v>30.260655737704919</v>
      </c>
      <c r="DE315">
        <v>33.501639344262287</v>
      </c>
      <c r="DF315">
        <v>33.400819672131149</v>
      </c>
      <c r="DG315">
        <v>33.659836065573771</v>
      </c>
      <c r="DH315">
        <v>33.795081967213108</v>
      </c>
      <c r="DI315">
        <v>33.494262295081967</v>
      </c>
      <c r="DJ315">
        <v>33.862295081967211</v>
      </c>
      <c r="DK315">
        <v>33.911475409836058</v>
      </c>
      <c r="DL315">
        <v>34.389344262295083</v>
      </c>
      <c r="DM315">
        <v>34.344262295081968</v>
      </c>
      <c r="DN315">
        <v>34.105737704918027</v>
      </c>
      <c r="DO315">
        <v>34.173770491803268</v>
      </c>
      <c r="DP315">
        <v>34.173770491803268</v>
      </c>
      <c r="DQ315">
        <v>34.554098360655743</v>
      </c>
      <c r="DR315">
        <v>34.831147540983601</v>
      </c>
      <c r="DS315">
        <v>35.934426229508198</v>
      </c>
      <c r="DT315">
        <v>33.617213114754101</v>
      </c>
      <c r="DU315">
        <v>35.489344262295077</v>
      </c>
      <c r="DV315">
        <v>34.642622950819671</v>
      </c>
      <c r="DW315">
        <v>35.218852459016389</v>
      </c>
      <c r="DX315">
        <v>35.507377049180327</v>
      </c>
      <c r="DY315">
        <v>35.651639344262293</v>
      </c>
      <c r="DZ315">
        <v>35.859016393442623</v>
      </c>
      <c r="EA315">
        <v>35.222131147540978</v>
      </c>
      <c r="EB315">
        <v>33.772950819672133</v>
      </c>
      <c r="EC315">
        <v>34.645901639344267</v>
      </c>
      <c r="ED315">
        <v>31.888524590163939</v>
      </c>
      <c r="EE315">
        <v>32.617213114754101</v>
      </c>
      <c r="EF315">
        <v>34.364754098360663</v>
      </c>
      <c r="EG315">
        <v>31.545081967213111</v>
      </c>
      <c r="EH315">
        <v>31.921311475409841</v>
      </c>
      <c r="EI315">
        <v>32.081967213114751</v>
      </c>
      <c r="EJ315">
        <v>32.124590163934428</v>
      </c>
      <c r="EK315">
        <v>32.124590163934428</v>
      </c>
      <c r="EL315">
        <v>31.627049180327869</v>
      </c>
      <c r="EM315">
        <v>32.153278688524587</v>
      </c>
      <c r="EN315">
        <v>29.247540983606559</v>
      </c>
      <c r="EO315">
        <v>33.458196721311467</v>
      </c>
      <c r="EP315">
        <v>33.700000000000003</v>
      </c>
      <c r="EQ315">
        <v>33.185245901639341</v>
      </c>
      <c r="ER315">
        <v>28.910655737704921</v>
      </c>
      <c r="ES315">
        <v>32.88360655737705</v>
      </c>
      <c r="ET315">
        <v>33.630327868852447</v>
      </c>
      <c r="EU315">
        <v>30.718032786885249</v>
      </c>
      <c r="EV315">
        <v>33.586885245901641</v>
      </c>
      <c r="EW315">
        <v>32.940163934426231</v>
      </c>
      <c r="EX315">
        <v>33.295901639344258</v>
      </c>
      <c r="EY315">
        <v>33.37131147540984</v>
      </c>
      <c r="EZ315">
        <v>32.010655737704923</v>
      </c>
      <c r="FA315">
        <v>32.472950819672128</v>
      </c>
      <c r="FB315">
        <v>32.599180327868851</v>
      </c>
      <c r="FC315">
        <v>32.88360655737705</v>
      </c>
      <c r="FD315">
        <v>19.032786885245901</v>
      </c>
      <c r="FE315">
        <v>23.301639344262291</v>
      </c>
      <c r="FF315">
        <v>20.239344262295081</v>
      </c>
      <c r="FG315">
        <v>19.267213114754099</v>
      </c>
      <c r="FH315">
        <v>34.11639344262295</v>
      </c>
      <c r="FI315">
        <v>33.200000000000003</v>
      </c>
      <c r="FJ315">
        <v>33.772950819672133</v>
      </c>
      <c r="FK315">
        <v>34.75</v>
      </c>
      <c r="FL315">
        <v>34.931967213114753</v>
      </c>
      <c r="FM315">
        <v>34.777049180327872</v>
      </c>
      <c r="FN315">
        <v>34.688524590163937</v>
      </c>
      <c r="FO315">
        <v>32.610655737704917</v>
      </c>
      <c r="FP315">
        <v>35.104918032786877</v>
      </c>
      <c r="FQ315">
        <v>35.239344262295077</v>
      </c>
      <c r="FR315">
        <v>35.256557377049177</v>
      </c>
      <c r="FS315">
        <v>35.203278688524591</v>
      </c>
      <c r="FT315">
        <v>32.754098360655739</v>
      </c>
      <c r="FU315">
        <v>33.91475409836066</v>
      </c>
      <c r="FV315">
        <v>35.118032786885237</v>
      </c>
      <c r="FW315">
        <v>34.684426229508198</v>
      </c>
      <c r="FX315">
        <v>34.651639344262293</v>
      </c>
      <c r="FY315">
        <v>35.252459016393438</v>
      </c>
      <c r="FZ315">
        <v>35.450819672131153</v>
      </c>
      <c r="GA315">
        <v>35.643442622950822</v>
      </c>
      <c r="GB315">
        <v>36.568032786885247</v>
      </c>
      <c r="GC315">
        <v>28.54918032786885</v>
      </c>
      <c r="GD315">
        <v>36.517213114754099</v>
      </c>
      <c r="GE315">
        <v>35.437704918032793</v>
      </c>
      <c r="GF315">
        <v>36.313114754098358</v>
      </c>
      <c r="GG315">
        <v>35.826229508196732</v>
      </c>
      <c r="GH315">
        <v>33.339344262295093</v>
      </c>
      <c r="GI315">
        <v>31.248360655737699</v>
      </c>
      <c r="GJ315">
        <v>32.65</v>
      </c>
      <c r="GK315">
        <v>34.398360655737697</v>
      </c>
      <c r="GL315">
        <v>33.860655737704917</v>
      </c>
      <c r="GM315">
        <v>33.998360655737713</v>
      </c>
      <c r="GN315">
        <v>34.01311475409836</v>
      </c>
      <c r="GO315">
        <v>33.864754098360663</v>
      </c>
      <c r="GP315">
        <v>33.937704918032793</v>
      </c>
      <c r="GQ315">
        <v>33.620491803278689</v>
      </c>
      <c r="GR315">
        <v>35.753278688524588</v>
      </c>
      <c r="GS315">
        <v>35.830327868852457</v>
      </c>
      <c r="GT315">
        <v>35.622131147540983</v>
      </c>
      <c r="GU315">
        <v>35.497540983606562</v>
      </c>
      <c r="GV315">
        <v>35.66393442622951</v>
      </c>
      <c r="GW315">
        <v>35.73770491803279</v>
      </c>
      <c r="GX315">
        <v>33.559836065573769</v>
      </c>
      <c r="GY315">
        <v>34.803278688524593</v>
      </c>
      <c r="GZ315">
        <v>33.912295081967223</v>
      </c>
      <c r="HA315">
        <v>35.580327868852457</v>
      </c>
      <c r="HB315">
        <v>33.91475409836066</v>
      </c>
      <c r="HC315">
        <v>35.483606557377051</v>
      </c>
      <c r="HD315">
        <v>31.849180327868851</v>
      </c>
      <c r="HE315">
        <v>29.61475409836066</v>
      </c>
      <c r="HF315">
        <v>32.445081967213113</v>
      </c>
      <c r="HG315">
        <v>31.808196721311479</v>
      </c>
      <c r="HH315">
        <v>29.98688524590164</v>
      </c>
      <c r="HI315">
        <v>31.002459016393441</v>
      </c>
      <c r="HJ315">
        <v>32.703278688524591</v>
      </c>
      <c r="HK315">
        <v>32.54262295081967</v>
      </c>
      <c r="HL315">
        <v>32.158196721311477</v>
      </c>
      <c r="HM315">
        <v>32.183606557377047</v>
      </c>
      <c r="HN315">
        <v>32.5</v>
      </c>
      <c r="HO315">
        <v>31.734426229508191</v>
      </c>
      <c r="HP315">
        <v>30.07377049180328</v>
      </c>
      <c r="HQ315">
        <v>32.57377049180328</v>
      </c>
      <c r="HR315">
        <v>32.324590163934417</v>
      </c>
      <c r="HS315">
        <v>32.374590163934428</v>
      </c>
      <c r="HT315">
        <v>32.35327868852459</v>
      </c>
      <c r="HU315">
        <v>30.54262295081967</v>
      </c>
      <c r="HV315">
        <v>32.57377049180328</v>
      </c>
      <c r="HW315">
        <v>27.491803278688529</v>
      </c>
      <c r="HX315">
        <v>33.66393442622951</v>
      </c>
      <c r="HY315">
        <v>28.712295081967209</v>
      </c>
      <c r="HZ315">
        <v>30.820491803278689</v>
      </c>
      <c r="IA315">
        <v>31.678688524590161</v>
      </c>
      <c r="IB315">
        <v>28.172131147540981</v>
      </c>
      <c r="IC315">
        <v>33.66393442622951</v>
      </c>
      <c r="ID315">
        <v>30.666393442622951</v>
      </c>
      <c r="IE315">
        <v>28.062295081967211</v>
      </c>
      <c r="IF315">
        <v>35.166393442622947</v>
      </c>
      <c r="IG315">
        <v>35.100819672131152</v>
      </c>
      <c r="IH315">
        <v>34.874590163934428</v>
      </c>
      <c r="II315">
        <v>35.209016393442617</v>
      </c>
      <c r="IJ315">
        <v>35.198360655737702</v>
      </c>
      <c r="IK315">
        <v>34.886065573770487</v>
      </c>
      <c r="IL315">
        <v>35.209016393442617</v>
      </c>
      <c r="IM315">
        <v>34.037704918032787</v>
      </c>
      <c r="IN315">
        <v>34.04344262295082</v>
      </c>
      <c r="IO315">
        <v>35.104918032786877</v>
      </c>
      <c r="IP315">
        <v>34.263934426229497</v>
      </c>
      <c r="IQ315">
        <v>34.95737704918033</v>
      </c>
      <c r="IR315">
        <v>34.675409836065569</v>
      </c>
      <c r="IS315">
        <v>35.178688524590157</v>
      </c>
      <c r="IT315">
        <v>34.26229508196721</v>
      </c>
      <c r="IU315">
        <v>33.750819672131151</v>
      </c>
      <c r="IV315">
        <v>31.781147540983611</v>
      </c>
      <c r="IW315">
        <v>31.01311475409836</v>
      </c>
      <c r="IX315">
        <v>35.54262295081967</v>
      </c>
      <c r="IY315">
        <v>33.776229508196721</v>
      </c>
      <c r="IZ315">
        <v>34.364754098360663</v>
      </c>
      <c r="JA315">
        <v>29.765573770491809</v>
      </c>
      <c r="JB315">
        <v>29.967213114754099</v>
      </c>
      <c r="JC315">
        <v>33.418852459016392</v>
      </c>
      <c r="JD315">
        <v>30.71393442622951</v>
      </c>
      <c r="JE315">
        <v>32.032786885245898</v>
      </c>
      <c r="JF315">
        <v>30.736065573770489</v>
      </c>
      <c r="JG315">
        <v>32.942622950819683</v>
      </c>
      <c r="JH315">
        <v>30.936885245901639</v>
      </c>
      <c r="JI315">
        <v>31.169672131147539</v>
      </c>
      <c r="JJ315">
        <v>33.325409836065568</v>
      </c>
      <c r="JK315">
        <v>31.325409836065571</v>
      </c>
      <c r="JL315">
        <v>31.968032786885249</v>
      </c>
      <c r="JM315">
        <v>31.325409836065571</v>
      </c>
      <c r="JN315">
        <v>29.33524590163935</v>
      </c>
      <c r="JO315">
        <v>31.641803278688531</v>
      </c>
      <c r="JP315">
        <v>33.331147540983608</v>
      </c>
      <c r="JQ315">
        <v>30.496721311475412</v>
      </c>
      <c r="JR315">
        <v>30.93934426229508</v>
      </c>
      <c r="JS315">
        <v>31.716393442622952</v>
      </c>
      <c r="JT315">
        <v>31.058196721311479</v>
      </c>
      <c r="JU315">
        <v>30.93934426229508</v>
      </c>
      <c r="JV315">
        <v>30.011475409836059</v>
      </c>
      <c r="JW315">
        <v>34.854918032786877</v>
      </c>
      <c r="JX315">
        <v>34.771311475409838</v>
      </c>
      <c r="JY315">
        <v>34.661475409836058</v>
      </c>
      <c r="JZ315">
        <v>34.885245901639337</v>
      </c>
      <c r="KA315">
        <v>34.787704918032787</v>
      </c>
      <c r="KB315">
        <v>34.918852459016399</v>
      </c>
      <c r="KC315">
        <v>35.194262295081963</v>
      </c>
      <c r="KD315">
        <v>32.790163934426232</v>
      </c>
      <c r="KE315">
        <v>34.945081967213113</v>
      </c>
      <c r="KF315">
        <v>34.893442622950822</v>
      </c>
      <c r="KG315">
        <v>34.936065573770492</v>
      </c>
      <c r="KH315">
        <v>35.131147540983598</v>
      </c>
      <c r="KI315">
        <v>34.954098360655728</v>
      </c>
      <c r="KJ315">
        <v>34.29344262295082</v>
      </c>
      <c r="KK315">
        <v>35.183606557377047</v>
      </c>
      <c r="KL315">
        <v>34.85327868852459</v>
      </c>
      <c r="KM315">
        <v>34.95655737704918</v>
      </c>
      <c r="KN315">
        <v>35.131147540983598</v>
      </c>
      <c r="KO315">
        <v>34.622950819672127</v>
      </c>
      <c r="KP315">
        <v>35.122950819672127</v>
      </c>
      <c r="KQ315">
        <v>34.60327868852459</v>
      </c>
      <c r="KR315">
        <v>34.938524590163937</v>
      </c>
      <c r="KS315">
        <v>30.980327868852459</v>
      </c>
      <c r="KT315">
        <v>34.327868852459019</v>
      </c>
      <c r="KU315">
        <v>34.143442622950822</v>
      </c>
      <c r="KV315">
        <v>35.465573770491808</v>
      </c>
      <c r="KW315">
        <v>35.74508196721311</v>
      </c>
      <c r="KX315">
        <v>36.124590163934428</v>
      </c>
      <c r="KY315">
        <v>36.453278688524591</v>
      </c>
      <c r="KZ315">
        <v>36.473770491803279</v>
      </c>
      <c r="LA315">
        <v>33.482786885245901</v>
      </c>
      <c r="LB315">
        <v>34.143442622950822</v>
      </c>
      <c r="LC315">
        <v>33.240163934426228</v>
      </c>
      <c r="LD315">
        <v>34.667213114754098</v>
      </c>
      <c r="LE315">
        <v>33.122950819672127</v>
      </c>
      <c r="LF315">
        <v>36.446721311475407</v>
      </c>
      <c r="LG315">
        <v>32.421311475409837</v>
      </c>
      <c r="LH315">
        <v>32.421311475409837</v>
      </c>
      <c r="LI315">
        <v>32.809836065573769</v>
      </c>
      <c r="LJ315">
        <v>35.101639344262303</v>
      </c>
      <c r="LK315">
        <v>34.447540983606558</v>
      </c>
      <c r="LL315">
        <v>35.054098360655743</v>
      </c>
      <c r="LM315">
        <v>34.169672131147543</v>
      </c>
      <c r="LN315">
        <v>32.992622950819673</v>
      </c>
      <c r="LO315">
        <v>30.917213114754091</v>
      </c>
      <c r="LP315">
        <v>34.040163934426232</v>
      </c>
      <c r="LQ315">
        <v>33.502459016393438</v>
      </c>
      <c r="LR315">
        <v>31.327049180327869</v>
      </c>
      <c r="LS315">
        <v>33.356557377049178</v>
      </c>
      <c r="LT315">
        <v>33.747540983606562</v>
      </c>
      <c r="LU315">
        <v>29.405737704918032</v>
      </c>
      <c r="LV315">
        <v>31.868032786885252</v>
      </c>
      <c r="LW315">
        <v>33.63360655737705</v>
      </c>
      <c r="LX315">
        <v>33.523770491803283</v>
      </c>
      <c r="LY315">
        <v>33.079508196721306</v>
      </c>
      <c r="LZ315">
        <v>33.170491803278694</v>
      </c>
      <c r="MA315">
        <v>33.23688524590164</v>
      </c>
      <c r="MB315">
        <v>33.802459016393442</v>
      </c>
      <c r="MC315">
        <v>33.57868852459017</v>
      </c>
      <c r="MD315">
        <v>33.509016393442622</v>
      </c>
      <c r="ME315">
        <v>33.744262295081967</v>
      </c>
      <c r="MF315">
        <v>33.911475409836058</v>
      </c>
      <c r="MG315">
        <v>33.372950819672127</v>
      </c>
      <c r="MH315">
        <v>34.373770491803278</v>
      </c>
      <c r="MI315">
        <v>33.142622950819671</v>
      </c>
      <c r="MJ315">
        <v>34.38360655737705</v>
      </c>
      <c r="MK315">
        <v>32.380327868852461</v>
      </c>
      <c r="ML315">
        <v>33.490163934426228</v>
      </c>
      <c r="MM315">
        <v>34.350819672131152</v>
      </c>
      <c r="MN315">
        <v>34.359836065573766</v>
      </c>
      <c r="MO315">
        <v>32.373770491803278</v>
      </c>
      <c r="MP315">
        <v>33.186885245901642</v>
      </c>
      <c r="MQ315">
        <v>33.23688524590164</v>
      </c>
      <c r="MR315">
        <v>34.331967213114751</v>
      </c>
      <c r="MS315">
        <v>33.761475409836059</v>
      </c>
      <c r="MT315">
        <v>34.398360655737697</v>
      </c>
      <c r="MU315">
        <v>34.388524590163932</v>
      </c>
      <c r="MV315">
        <v>31.308196721311479</v>
      </c>
      <c r="MW315">
        <v>32.324590163934417</v>
      </c>
      <c r="MX315">
        <v>32.608196721311472</v>
      </c>
      <c r="MY315">
        <v>32.929508196721322</v>
      </c>
      <c r="MZ315">
        <v>33.234426229508188</v>
      </c>
      <c r="NA315">
        <v>31.434426229508201</v>
      </c>
      <c r="NB315">
        <v>32.218032786885253</v>
      </c>
      <c r="NC315">
        <v>36.277868852459022</v>
      </c>
      <c r="ND315">
        <v>36.113114754098362</v>
      </c>
      <c r="NE315">
        <v>35.760655737704923</v>
      </c>
      <c r="NF315">
        <v>35.855737704918027</v>
      </c>
      <c r="NG315">
        <v>34.37131147540984</v>
      </c>
      <c r="NH315">
        <v>36.38360655737705</v>
      </c>
      <c r="NI315">
        <v>36.285245901639342</v>
      </c>
      <c r="NJ315">
        <v>35.897540983606561</v>
      </c>
      <c r="NK315">
        <v>31.881967213114748</v>
      </c>
      <c r="NL315">
        <v>36.568032786885247</v>
      </c>
      <c r="NM315">
        <v>35.812295081967207</v>
      </c>
      <c r="NN315">
        <v>35.897540983606561</v>
      </c>
      <c r="NO315">
        <v>34.26311475409836</v>
      </c>
      <c r="NP315">
        <v>33.606557377049178</v>
      </c>
      <c r="NQ315">
        <v>33.734426229508202</v>
      </c>
      <c r="NR315">
        <v>32.510655737704923</v>
      </c>
      <c r="NS315">
        <v>33.401639344262293</v>
      </c>
      <c r="NT315">
        <v>34.027049180327872</v>
      </c>
      <c r="NU315">
        <v>33.495901639344261</v>
      </c>
      <c r="NV315">
        <v>33.268852459016387</v>
      </c>
      <c r="NW315">
        <v>33.63360655737705</v>
      </c>
      <c r="NX315">
        <v>33.714754098360658</v>
      </c>
      <c r="NY315">
        <v>33.833606557377053</v>
      </c>
      <c r="NZ315">
        <v>33.895901639344267</v>
      </c>
      <c r="OA315">
        <v>32.609016393442623</v>
      </c>
      <c r="OB315">
        <v>33.709836065573768</v>
      </c>
    </row>
    <row r="316" spans="1:392" x14ac:dyDescent="0.35">
      <c r="A316">
        <v>2005</v>
      </c>
      <c r="B316" t="s">
        <v>399</v>
      </c>
      <c r="C316">
        <v>35.114754098360663</v>
      </c>
      <c r="D316">
        <v>35.11639344262295</v>
      </c>
      <c r="E316">
        <v>35.169672131147543</v>
      </c>
      <c r="F316">
        <v>35.072131147540993</v>
      </c>
      <c r="G316">
        <v>35.179508196721308</v>
      </c>
      <c r="H316">
        <v>35.432786885245903</v>
      </c>
      <c r="I316">
        <v>27.644262295081969</v>
      </c>
      <c r="J316">
        <v>30.904098360655741</v>
      </c>
      <c r="K316">
        <v>27.690163934426231</v>
      </c>
      <c r="L316">
        <v>30.102459016393439</v>
      </c>
      <c r="M316">
        <v>30.102459016393439</v>
      </c>
      <c r="N316">
        <v>30.75</v>
      </c>
      <c r="O316">
        <v>30.29344262295082</v>
      </c>
      <c r="P316">
        <v>30.200819672131139</v>
      </c>
      <c r="Q316">
        <v>30.282786885245901</v>
      </c>
      <c r="R316">
        <v>30.747540983606559</v>
      </c>
      <c r="S316">
        <v>31.783606557377048</v>
      </c>
      <c r="T316">
        <v>30.25491803278689</v>
      </c>
      <c r="U316">
        <v>34.640983606557377</v>
      </c>
      <c r="V316">
        <v>34.809016393442619</v>
      </c>
      <c r="W316">
        <v>33.423770491803268</v>
      </c>
      <c r="X316">
        <v>33.698360655737702</v>
      </c>
      <c r="Y316">
        <v>34.443442622950833</v>
      </c>
      <c r="Z316">
        <v>33.406557377049182</v>
      </c>
      <c r="AA316">
        <v>33.722131147540978</v>
      </c>
      <c r="AB316">
        <v>34.433606557377047</v>
      </c>
      <c r="AC316">
        <v>32.567213114754097</v>
      </c>
      <c r="AD316">
        <v>34.73770491803279</v>
      </c>
      <c r="AE316">
        <v>33.272131147540982</v>
      </c>
      <c r="AF316">
        <v>33.018852459016387</v>
      </c>
      <c r="AG316">
        <v>34.873770491803278</v>
      </c>
      <c r="AH316">
        <v>35.127049180327873</v>
      </c>
      <c r="AI316">
        <v>35.1</v>
      </c>
      <c r="AJ316">
        <v>33.452459016393441</v>
      </c>
      <c r="AK316">
        <v>33.155737704918032</v>
      </c>
      <c r="AL316">
        <v>34.777049180327872</v>
      </c>
      <c r="AM316">
        <v>35.01311475409836</v>
      </c>
      <c r="AN316">
        <v>34.759016393442629</v>
      </c>
      <c r="AO316">
        <v>32.168032786885249</v>
      </c>
      <c r="AP316">
        <v>34.951639344262297</v>
      </c>
      <c r="AQ316">
        <v>30.907377049180329</v>
      </c>
      <c r="AR316">
        <v>34.349180327868858</v>
      </c>
      <c r="AS316">
        <v>34.982786885245901</v>
      </c>
      <c r="AT316">
        <v>22.339344262295079</v>
      </c>
      <c r="AU316">
        <v>33.26311475409836</v>
      </c>
      <c r="AV316">
        <v>31.715573770491801</v>
      </c>
      <c r="AW316">
        <v>33.876229508196722</v>
      </c>
      <c r="AX316">
        <v>32.053278688524593</v>
      </c>
      <c r="AY316">
        <v>32.304098360655743</v>
      </c>
      <c r="AZ316">
        <v>32.264754098360648</v>
      </c>
      <c r="BA316">
        <v>33.502459016393438</v>
      </c>
      <c r="BB316">
        <v>34.242622950819673</v>
      </c>
      <c r="BC316">
        <v>33.093442622950818</v>
      </c>
      <c r="BD316">
        <v>34.400819672131142</v>
      </c>
      <c r="BE316">
        <v>31.260655737704919</v>
      </c>
      <c r="BF316">
        <v>32.227868852459018</v>
      </c>
      <c r="BG316">
        <v>32.175409836065583</v>
      </c>
      <c r="BH316">
        <v>32.348360655737707</v>
      </c>
      <c r="BI316">
        <v>31.528688524590159</v>
      </c>
      <c r="BJ316">
        <v>30.77540983606557</v>
      </c>
      <c r="BK316">
        <v>31.753278688524588</v>
      </c>
      <c r="BL316">
        <v>31.528688524590159</v>
      </c>
      <c r="BM316">
        <v>33.654098360655738</v>
      </c>
      <c r="BN316">
        <v>30.38524590163934</v>
      </c>
      <c r="BO316">
        <v>33.003278688524588</v>
      </c>
      <c r="BP316">
        <v>32.486065573770503</v>
      </c>
      <c r="BQ316">
        <v>33.635245901639337</v>
      </c>
      <c r="BR316">
        <v>34.202459016393441</v>
      </c>
      <c r="BS316">
        <v>32.645081967213123</v>
      </c>
      <c r="BT316">
        <v>33.894262295081973</v>
      </c>
      <c r="BU316">
        <v>34.010655737704923</v>
      </c>
      <c r="BV316">
        <v>32.591803278688523</v>
      </c>
      <c r="BW316">
        <v>33.193442622950819</v>
      </c>
      <c r="BX316">
        <v>30.867213114754101</v>
      </c>
      <c r="BY316">
        <v>27.250819672131151</v>
      </c>
      <c r="BZ316">
        <v>30.674590163934429</v>
      </c>
      <c r="CA316">
        <v>34.660655737704921</v>
      </c>
      <c r="CB316">
        <v>34.314754098360652</v>
      </c>
      <c r="CC316">
        <v>33.360655737704917</v>
      </c>
      <c r="CD316">
        <v>35.156557377049182</v>
      </c>
      <c r="CE316">
        <v>35.313114754098358</v>
      </c>
      <c r="CF316">
        <v>35.45737704918033</v>
      </c>
      <c r="CG316">
        <v>35.156557377049182</v>
      </c>
      <c r="CH316">
        <v>35.454098360655728</v>
      </c>
      <c r="CI316">
        <v>31.76229508196721</v>
      </c>
      <c r="CJ316">
        <v>28.289344262295089</v>
      </c>
      <c r="CK316">
        <v>31.48688524590164</v>
      </c>
      <c r="CL316">
        <v>27.820491803278689</v>
      </c>
      <c r="CM316">
        <v>31.068032786885251</v>
      </c>
      <c r="CN316">
        <v>31.76229508196721</v>
      </c>
      <c r="CO316">
        <v>29.15</v>
      </c>
      <c r="CP316">
        <v>28.002459016393441</v>
      </c>
      <c r="CQ316">
        <v>32.845081967213112</v>
      </c>
      <c r="CR316">
        <v>30.261475409836059</v>
      </c>
      <c r="CS316">
        <v>30.739344262295081</v>
      </c>
      <c r="CT316">
        <v>28.75</v>
      </c>
      <c r="CU316">
        <v>28.686065573770492</v>
      </c>
      <c r="CV316">
        <v>30.01311475409836</v>
      </c>
      <c r="CW316">
        <v>28.577868852459019</v>
      </c>
      <c r="CX316">
        <v>28.954918032786889</v>
      </c>
      <c r="CY316">
        <v>30.01311475409836</v>
      </c>
      <c r="CZ316">
        <v>31.123770491803281</v>
      </c>
      <c r="DA316">
        <v>29.110655737704921</v>
      </c>
      <c r="DB316">
        <v>34.385245901639337</v>
      </c>
      <c r="DC316">
        <v>34.559016393442619</v>
      </c>
      <c r="DD316">
        <v>31.047540983606559</v>
      </c>
      <c r="DE316">
        <v>34.147540983606561</v>
      </c>
      <c r="DF316">
        <v>34.25</v>
      </c>
      <c r="DG316">
        <v>34.502459016393438</v>
      </c>
      <c r="DH316">
        <v>34.554098360655743</v>
      </c>
      <c r="DI316">
        <v>34.865573770491807</v>
      </c>
      <c r="DJ316">
        <v>34.821311475409843</v>
      </c>
      <c r="DK316">
        <v>34.270491803278688</v>
      </c>
      <c r="DL316">
        <v>34.727868852459018</v>
      </c>
      <c r="DM316">
        <v>34.684426229508198</v>
      </c>
      <c r="DN316">
        <v>34.568032786885247</v>
      </c>
      <c r="DO316">
        <v>34.627049180327873</v>
      </c>
      <c r="DP316">
        <v>34.627049180327873</v>
      </c>
      <c r="DQ316">
        <v>35.104098360655733</v>
      </c>
      <c r="DR316">
        <v>35.481967213114757</v>
      </c>
      <c r="DS316">
        <v>36.500819672131151</v>
      </c>
      <c r="DT316">
        <v>34.04344262295082</v>
      </c>
      <c r="DU316">
        <v>36.143442622950822</v>
      </c>
      <c r="DV316">
        <v>35.264754098360648</v>
      </c>
      <c r="DW316">
        <v>35.968852459016389</v>
      </c>
      <c r="DX316">
        <v>36.139344262295083</v>
      </c>
      <c r="DY316">
        <v>36.283606557377063</v>
      </c>
      <c r="DZ316">
        <v>36.435245901639348</v>
      </c>
      <c r="EA316">
        <v>35.770491803278688</v>
      </c>
      <c r="EB316">
        <v>34.41475409836066</v>
      </c>
      <c r="EC316">
        <v>35.192622950819683</v>
      </c>
      <c r="ED316">
        <v>32.404098360655738</v>
      </c>
      <c r="EE316">
        <v>33.122950819672127</v>
      </c>
      <c r="EF316">
        <v>35.127049180327873</v>
      </c>
      <c r="EG316">
        <v>32.037704918032787</v>
      </c>
      <c r="EH316">
        <v>32.430327868852459</v>
      </c>
      <c r="EI316">
        <v>32.422131147540981</v>
      </c>
      <c r="EJ316">
        <v>32.461475409836069</v>
      </c>
      <c r="EK316">
        <v>32.461475409836069</v>
      </c>
      <c r="EL316">
        <v>31.95655737704918</v>
      </c>
      <c r="EM316">
        <v>32.490983606557378</v>
      </c>
      <c r="EN316">
        <v>29.57459016393442</v>
      </c>
      <c r="EO316">
        <v>34.455737704918043</v>
      </c>
      <c r="EP316">
        <v>34.675409836065569</v>
      </c>
      <c r="EQ316">
        <v>34.180327868852459</v>
      </c>
      <c r="ER316">
        <v>29.882786885245899</v>
      </c>
      <c r="ES316">
        <v>33.895081967213123</v>
      </c>
      <c r="ET316">
        <v>34.613934426229513</v>
      </c>
      <c r="EU316">
        <v>31.796721311475409</v>
      </c>
      <c r="EV316">
        <v>34.582786885245902</v>
      </c>
      <c r="EW316">
        <v>34.202459016393441</v>
      </c>
      <c r="EX316">
        <v>34.29344262295082</v>
      </c>
      <c r="EY316">
        <v>34.347540983606557</v>
      </c>
      <c r="EZ316">
        <v>33.097540983606557</v>
      </c>
      <c r="FA316">
        <v>33.442622950819683</v>
      </c>
      <c r="FB316">
        <v>33.614754098360663</v>
      </c>
      <c r="FC316">
        <v>33.895081967213123</v>
      </c>
      <c r="FD316">
        <v>19.483606557377051</v>
      </c>
      <c r="FE316">
        <v>23.589344262295079</v>
      </c>
      <c r="FF316">
        <v>20.728688524590169</v>
      </c>
      <c r="FG316">
        <v>19.75573770491803</v>
      </c>
      <c r="FH316">
        <v>34.67131147540983</v>
      </c>
      <c r="FI316">
        <v>33.755737704918033</v>
      </c>
      <c r="FJ316">
        <v>34.313934426229508</v>
      </c>
      <c r="FK316">
        <v>35.162295081967223</v>
      </c>
      <c r="FL316">
        <v>35.42704918032787</v>
      </c>
      <c r="FM316">
        <v>35.820491803278692</v>
      </c>
      <c r="FN316">
        <v>35.485245901639352</v>
      </c>
      <c r="FO316">
        <v>32.930327868852459</v>
      </c>
      <c r="FP316">
        <v>35.652459016393443</v>
      </c>
      <c r="FQ316">
        <v>35.772950819672133</v>
      </c>
      <c r="FR316">
        <v>35.728688524590162</v>
      </c>
      <c r="FS316">
        <v>35.672131147540981</v>
      </c>
      <c r="FT316">
        <v>33.104918032786877</v>
      </c>
      <c r="FU316">
        <v>34.580327868852457</v>
      </c>
      <c r="FV316">
        <v>35.624590163934428</v>
      </c>
      <c r="FW316">
        <v>35.483606557377051</v>
      </c>
      <c r="FX316">
        <v>35.698360655737702</v>
      </c>
      <c r="FY316">
        <v>35.875409836065572</v>
      </c>
      <c r="FZ316">
        <v>36.10327868852459</v>
      </c>
      <c r="GA316">
        <v>36.167213114754098</v>
      </c>
      <c r="GB316">
        <v>37.210655737704919</v>
      </c>
      <c r="GC316">
        <v>28.613114754098358</v>
      </c>
      <c r="GD316">
        <v>37.222131147540978</v>
      </c>
      <c r="GE316">
        <v>36.088524590163942</v>
      </c>
      <c r="GF316">
        <v>37.020491803278688</v>
      </c>
      <c r="GG316">
        <v>36.583606557377053</v>
      </c>
      <c r="GH316">
        <v>33.607377049180329</v>
      </c>
      <c r="GI316">
        <v>31.518032786885239</v>
      </c>
      <c r="GJ316">
        <v>32.970491803278691</v>
      </c>
      <c r="GK316">
        <v>34.672950819672131</v>
      </c>
      <c r="GL316">
        <v>34.214754098360658</v>
      </c>
      <c r="GM316">
        <v>34.432786885245903</v>
      </c>
      <c r="GN316">
        <v>34.34098360655738</v>
      </c>
      <c r="GO316">
        <v>34.189344262295087</v>
      </c>
      <c r="GP316">
        <v>34.291803278688533</v>
      </c>
      <c r="GQ316">
        <v>34.063114754098358</v>
      </c>
      <c r="GR316">
        <v>36.51311475409836</v>
      </c>
      <c r="GS316">
        <v>36.59098360655738</v>
      </c>
      <c r="GT316">
        <v>36.386885245901638</v>
      </c>
      <c r="GU316">
        <v>36.332786885245902</v>
      </c>
      <c r="GV316">
        <v>36.499180327868849</v>
      </c>
      <c r="GW316">
        <v>36.49508196721311</v>
      </c>
      <c r="GX316">
        <v>34.222131147540978</v>
      </c>
      <c r="GY316">
        <v>35.595901639344262</v>
      </c>
      <c r="GZ316">
        <v>34.580327868852457</v>
      </c>
      <c r="HA316">
        <v>36.240163934426228</v>
      </c>
      <c r="HB316">
        <v>34.580327868852457</v>
      </c>
      <c r="HC316">
        <v>36.109836065573766</v>
      </c>
      <c r="HD316">
        <v>32.674590163934432</v>
      </c>
      <c r="HE316">
        <v>30.354918032786891</v>
      </c>
      <c r="HF316">
        <v>33.225409836065573</v>
      </c>
      <c r="HG316">
        <v>32.587704918032777</v>
      </c>
      <c r="HH316">
        <v>30.721311475409841</v>
      </c>
      <c r="HI316">
        <v>31.776229508196721</v>
      </c>
      <c r="HJ316">
        <v>33.400819672131149</v>
      </c>
      <c r="HK316">
        <v>33.554098360655743</v>
      </c>
      <c r="HL316">
        <v>32.842622950819667</v>
      </c>
      <c r="HM316">
        <v>32.961475409836069</v>
      </c>
      <c r="HN316">
        <v>33.190983606557381</v>
      </c>
      <c r="HO316">
        <v>32.818852459016391</v>
      </c>
      <c r="HP316">
        <v>30.768852459016401</v>
      </c>
      <c r="HQ316">
        <v>33.260655737704923</v>
      </c>
      <c r="HR316">
        <v>33.654098360655738</v>
      </c>
      <c r="HS316">
        <v>33.16393442622951</v>
      </c>
      <c r="HT316">
        <v>33.041803278688533</v>
      </c>
      <c r="HU316">
        <v>31.282786885245901</v>
      </c>
      <c r="HV316">
        <v>33.260655737704923</v>
      </c>
      <c r="HW316">
        <v>28.220491803278691</v>
      </c>
      <c r="HX316">
        <v>34.313934426229508</v>
      </c>
      <c r="HY316">
        <v>29.557377049180332</v>
      </c>
      <c r="HZ316">
        <v>31.667213114754091</v>
      </c>
      <c r="IA316">
        <v>32.524590163934427</v>
      </c>
      <c r="IB316">
        <v>28.943442622950819</v>
      </c>
      <c r="IC316">
        <v>34.313934426229508</v>
      </c>
      <c r="ID316">
        <v>31.45163934426229</v>
      </c>
      <c r="IE316">
        <v>28.825409836065571</v>
      </c>
      <c r="IF316">
        <v>35.474590163934423</v>
      </c>
      <c r="IG316">
        <v>35.65</v>
      </c>
      <c r="IH316">
        <v>35.231147540983613</v>
      </c>
      <c r="II316">
        <v>35.746721311475412</v>
      </c>
      <c r="IJ316">
        <v>35.735245901639352</v>
      </c>
      <c r="IK316">
        <v>35.24508196721311</v>
      </c>
      <c r="IL316">
        <v>35.746721311475412</v>
      </c>
      <c r="IM316">
        <v>34.963114754098363</v>
      </c>
      <c r="IN316">
        <v>34.968852459016389</v>
      </c>
      <c r="IO316">
        <v>35.652459016393443</v>
      </c>
      <c r="IP316">
        <v>35.023770491803283</v>
      </c>
      <c r="IQ316">
        <v>35.500819672131151</v>
      </c>
      <c r="IR316">
        <v>35.278688524590173</v>
      </c>
      <c r="IS316">
        <v>35.715573770491808</v>
      </c>
      <c r="IT316">
        <v>34.976229508196717</v>
      </c>
      <c r="IU316">
        <v>34.345901639344262</v>
      </c>
      <c r="IV316">
        <v>32.409836065573771</v>
      </c>
      <c r="IW316">
        <v>31.57950819672131</v>
      </c>
      <c r="IX316">
        <v>36.209836065573768</v>
      </c>
      <c r="IY316">
        <v>34.477049180327867</v>
      </c>
      <c r="IZ316">
        <v>35.075409836065568</v>
      </c>
      <c r="JA316">
        <v>30.393442622950818</v>
      </c>
      <c r="JB316">
        <v>30.600819672131149</v>
      </c>
      <c r="JC316">
        <v>34.131147540983598</v>
      </c>
      <c r="JD316">
        <v>32.14672131147541</v>
      </c>
      <c r="JE316">
        <v>32.509836065573772</v>
      </c>
      <c r="JF316">
        <v>31.4016393442623</v>
      </c>
      <c r="JG316">
        <v>33.540163934426232</v>
      </c>
      <c r="JH316">
        <v>31.599180327868851</v>
      </c>
      <c r="JI316">
        <v>31.8344262295082</v>
      </c>
      <c r="JJ316">
        <v>33.720491803278676</v>
      </c>
      <c r="JK316">
        <v>32.162295081967223</v>
      </c>
      <c r="JL316">
        <v>32.609836065573766</v>
      </c>
      <c r="JM316">
        <v>32.162295081967223</v>
      </c>
      <c r="JN316">
        <v>29.872950819672131</v>
      </c>
      <c r="JO316">
        <v>32.921311475409837</v>
      </c>
      <c r="JP316">
        <v>33.923770491803268</v>
      </c>
      <c r="JQ316">
        <v>30.862295081967211</v>
      </c>
      <c r="JR316">
        <v>31.590163934426229</v>
      </c>
      <c r="JS316">
        <v>32.358196721311472</v>
      </c>
      <c r="JT316">
        <v>31.422950819672131</v>
      </c>
      <c r="JU316">
        <v>31.590163934426229</v>
      </c>
      <c r="JV316">
        <v>30.435245901639341</v>
      </c>
      <c r="JW316">
        <v>35.224590163934423</v>
      </c>
      <c r="JX316">
        <v>35.268852459016387</v>
      </c>
      <c r="JY316">
        <v>35.26311475409836</v>
      </c>
      <c r="JZ316">
        <v>35.253278688524588</v>
      </c>
      <c r="KA316">
        <v>35.284426229508192</v>
      </c>
      <c r="KB316">
        <v>35.281967213114747</v>
      </c>
      <c r="KC316">
        <v>35.500819672131151</v>
      </c>
      <c r="KD316">
        <v>33.12131147540984</v>
      </c>
      <c r="KE316">
        <v>35.310655737704913</v>
      </c>
      <c r="KF316">
        <v>35.259016393442629</v>
      </c>
      <c r="KG316">
        <v>35.454098360655728</v>
      </c>
      <c r="KH316">
        <v>35.613934426229513</v>
      </c>
      <c r="KI316">
        <v>35.438524590163937</v>
      </c>
      <c r="KJ316">
        <v>34.58524590163934</v>
      </c>
      <c r="KK316">
        <v>35.721311475409827</v>
      </c>
      <c r="KL316">
        <v>35.286885245901637</v>
      </c>
      <c r="KM316">
        <v>35.440983606557381</v>
      </c>
      <c r="KN316">
        <v>35.613934426229513</v>
      </c>
      <c r="KO316">
        <v>35.240983606557371</v>
      </c>
      <c r="KP316">
        <v>35.74508196721311</v>
      </c>
      <c r="KQ316">
        <v>35.196721311475407</v>
      </c>
      <c r="KR316">
        <v>35.541803278688533</v>
      </c>
      <c r="KS316">
        <v>31.722131147540981</v>
      </c>
      <c r="KT316">
        <v>34.761475409836059</v>
      </c>
      <c r="KU316">
        <v>34.399180327868848</v>
      </c>
      <c r="KV316">
        <v>35.998360655737713</v>
      </c>
      <c r="KW316">
        <v>36.41475409836066</v>
      </c>
      <c r="KX316">
        <v>36.681967213114753</v>
      </c>
      <c r="KY316">
        <v>37.022131147540982</v>
      </c>
      <c r="KZ316">
        <v>37.117213114754101</v>
      </c>
      <c r="LA316">
        <v>33.629508196721311</v>
      </c>
      <c r="LB316">
        <v>34.399180327868848</v>
      </c>
      <c r="LC316">
        <v>33.381147540983598</v>
      </c>
      <c r="LD316">
        <v>34.92704918032787</v>
      </c>
      <c r="LE316">
        <v>33.277049180327872</v>
      </c>
      <c r="LF316">
        <v>37.007377049180327</v>
      </c>
      <c r="LG316">
        <v>33.000819672131144</v>
      </c>
      <c r="LH316">
        <v>33.000819672131144</v>
      </c>
      <c r="LI316">
        <v>33.20655737704918</v>
      </c>
      <c r="LJ316">
        <v>35.637704918032789</v>
      </c>
      <c r="LK316">
        <v>34.822131147540993</v>
      </c>
      <c r="LL316">
        <v>35.589344262295079</v>
      </c>
      <c r="LM316">
        <v>34.76229508196721</v>
      </c>
      <c r="LN316">
        <v>33.079508196721306</v>
      </c>
      <c r="LO316">
        <v>31.123770491803281</v>
      </c>
      <c r="LP316">
        <v>34.386885245901638</v>
      </c>
      <c r="LQ316">
        <v>33.922131147540981</v>
      </c>
      <c r="LR316">
        <v>31.974590163934419</v>
      </c>
      <c r="LS316">
        <v>34.052459016393442</v>
      </c>
      <c r="LT316">
        <v>34.172950819672131</v>
      </c>
      <c r="LU316">
        <v>29.814754098360648</v>
      </c>
      <c r="LV316">
        <v>32.418032786885249</v>
      </c>
      <c r="LW316">
        <v>34.29262295081967</v>
      </c>
      <c r="LX316">
        <v>34.275409836065577</v>
      </c>
      <c r="LY316">
        <v>33.502459016393438</v>
      </c>
      <c r="LZ316">
        <v>33.815573770491802</v>
      </c>
      <c r="MA316">
        <v>33.880327868852447</v>
      </c>
      <c r="MB316">
        <v>34.667213114754098</v>
      </c>
      <c r="MC316">
        <v>34.226229508196717</v>
      </c>
      <c r="MD316">
        <v>34.174590163934432</v>
      </c>
      <c r="ME316">
        <v>34.545901639344272</v>
      </c>
      <c r="MF316">
        <v>34.270491803278688</v>
      </c>
      <c r="MG316">
        <v>34.072131147540993</v>
      </c>
      <c r="MH316">
        <v>34.893442622950822</v>
      </c>
      <c r="MI316">
        <v>33.386065573770487</v>
      </c>
      <c r="MJ316">
        <v>34.654918032786881</v>
      </c>
      <c r="MK316">
        <v>32.846721311475413</v>
      </c>
      <c r="ML316">
        <v>33.922131147540981</v>
      </c>
      <c r="MM316">
        <v>34.682786885245903</v>
      </c>
      <c r="MN316">
        <v>34.872131147540983</v>
      </c>
      <c r="MO316">
        <v>32.839344262295093</v>
      </c>
      <c r="MP316">
        <v>33.590163934426229</v>
      </c>
      <c r="MQ316">
        <v>33.70655737704918</v>
      </c>
      <c r="MR316">
        <v>34.840163934426229</v>
      </c>
      <c r="MS316">
        <v>34.198360655737702</v>
      </c>
      <c r="MT316">
        <v>34.672950819672131</v>
      </c>
      <c r="MU316">
        <v>34.909836065573771</v>
      </c>
      <c r="MV316">
        <v>31.671311475409841</v>
      </c>
      <c r="MW316">
        <v>32.442622950819683</v>
      </c>
      <c r="MX316">
        <v>32.930327868852459</v>
      </c>
      <c r="MY316">
        <v>33.351639344262303</v>
      </c>
      <c r="MZ316">
        <v>33.67622950819672</v>
      </c>
      <c r="NA316">
        <v>31.8</v>
      </c>
      <c r="NB316">
        <v>32.722131147540978</v>
      </c>
      <c r="NC316">
        <v>36.879508196721311</v>
      </c>
      <c r="ND316">
        <v>36.704098360655728</v>
      </c>
      <c r="NE316">
        <v>36.41475409836066</v>
      </c>
      <c r="NF316">
        <v>36.505737704918033</v>
      </c>
      <c r="NG316">
        <v>35.075409836065568</v>
      </c>
      <c r="NH316">
        <v>36.977049180327867</v>
      </c>
      <c r="NI316">
        <v>36.870491803278689</v>
      </c>
      <c r="NJ316">
        <v>36.53032786885246</v>
      </c>
      <c r="NK316">
        <v>32.544262295081971</v>
      </c>
      <c r="NL316">
        <v>37.210655737704919</v>
      </c>
      <c r="NM316">
        <v>36.483606557377051</v>
      </c>
      <c r="NN316">
        <v>36.53032786885246</v>
      </c>
      <c r="NO316">
        <v>34.901639344262293</v>
      </c>
      <c r="NP316">
        <v>34.26229508196721</v>
      </c>
      <c r="NQ316">
        <v>34.50491803278689</v>
      </c>
      <c r="NR316">
        <v>33.154098360655738</v>
      </c>
      <c r="NS316">
        <v>34.774590163934427</v>
      </c>
      <c r="NT316">
        <v>34.893442622950822</v>
      </c>
      <c r="NU316">
        <v>34.370491803278689</v>
      </c>
      <c r="NV316">
        <v>33.967213114754102</v>
      </c>
      <c r="NW316">
        <v>34.399180327868848</v>
      </c>
      <c r="NX316">
        <v>34.579508196721306</v>
      </c>
      <c r="NY316">
        <v>34.599180327868858</v>
      </c>
      <c r="NZ316">
        <v>34.768032786885243</v>
      </c>
      <c r="OA316">
        <v>33.256557377049177</v>
      </c>
      <c r="OB316">
        <v>34.812295081967207</v>
      </c>
    </row>
    <row r="317" spans="1:392" x14ac:dyDescent="0.35">
      <c r="A317">
        <v>2006</v>
      </c>
      <c r="B317" t="s">
        <v>399</v>
      </c>
      <c r="C317">
        <v>35.377049180327873</v>
      </c>
      <c r="D317">
        <v>35.541803278688533</v>
      </c>
      <c r="E317">
        <v>35.431147540983609</v>
      </c>
      <c r="F317">
        <v>35.333606557377053</v>
      </c>
      <c r="G317">
        <v>35.201639344262297</v>
      </c>
      <c r="H317">
        <v>35.531147540983611</v>
      </c>
      <c r="I317">
        <v>27.771311475409831</v>
      </c>
      <c r="J317">
        <v>30.296721311475409</v>
      </c>
      <c r="K317">
        <v>27.59098360655738</v>
      </c>
      <c r="L317">
        <v>29.8172131147541</v>
      </c>
      <c r="M317">
        <v>29.8172131147541</v>
      </c>
      <c r="N317">
        <v>30.1344262295082</v>
      </c>
      <c r="O317">
        <v>30.014754098360651</v>
      </c>
      <c r="P317">
        <v>29.937704918032779</v>
      </c>
      <c r="Q317">
        <v>29.686885245901639</v>
      </c>
      <c r="R317">
        <v>30.43360655737705</v>
      </c>
      <c r="S317">
        <v>31.309836065573769</v>
      </c>
      <c r="T317">
        <v>29.88360655737705</v>
      </c>
      <c r="U317">
        <v>34.918852459016399</v>
      </c>
      <c r="V317">
        <v>34.923770491803268</v>
      </c>
      <c r="W317">
        <v>33.239344262295077</v>
      </c>
      <c r="X317">
        <v>33.587704918032777</v>
      </c>
      <c r="Y317">
        <v>34.448360655737702</v>
      </c>
      <c r="Z317">
        <v>33.228688524590162</v>
      </c>
      <c r="AA317">
        <v>33.610655737704917</v>
      </c>
      <c r="AB317">
        <v>34.436065573770492</v>
      </c>
      <c r="AC317">
        <v>32.53032786885246</v>
      </c>
      <c r="AD317">
        <v>35.119672131147553</v>
      </c>
      <c r="AE317">
        <v>33.183606557377047</v>
      </c>
      <c r="AF317">
        <v>32.979508196721312</v>
      </c>
      <c r="AG317">
        <v>35.254098360655739</v>
      </c>
      <c r="AH317">
        <v>35.154098360655738</v>
      </c>
      <c r="AI317">
        <v>35.126229508196722</v>
      </c>
      <c r="AJ317">
        <v>33.157377049180333</v>
      </c>
      <c r="AK317">
        <v>33.059836065573769</v>
      </c>
      <c r="AL317">
        <v>35.283606557377063</v>
      </c>
      <c r="AM317">
        <v>35.401639344262293</v>
      </c>
      <c r="AN317">
        <v>35.136065573770487</v>
      </c>
      <c r="AO317">
        <v>32.071311475409843</v>
      </c>
      <c r="AP317">
        <v>35.339344262295079</v>
      </c>
      <c r="AQ317">
        <v>31.035245901639339</v>
      </c>
      <c r="AR317">
        <v>34.192622950819683</v>
      </c>
      <c r="AS317">
        <v>34.798360655737703</v>
      </c>
      <c r="AT317">
        <v>22.23688524590164</v>
      </c>
      <c r="AU317">
        <v>33.098360655737707</v>
      </c>
      <c r="AV317">
        <v>32.106557377049178</v>
      </c>
      <c r="AW317">
        <v>33.614754098360663</v>
      </c>
      <c r="AX317">
        <v>31.73114754098361</v>
      </c>
      <c r="AY317">
        <v>32.432786885245903</v>
      </c>
      <c r="AZ317">
        <v>32.690163934426231</v>
      </c>
      <c r="BA317">
        <v>33.454918032786892</v>
      </c>
      <c r="BB317">
        <v>34.068852459016391</v>
      </c>
      <c r="BC317">
        <v>33.211475409836069</v>
      </c>
      <c r="BD317">
        <v>34.23688524590164</v>
      </c>
      <c r="BE317">
        <v>31.056557377049181</v>
      </c>
      <c r="BF317">
        <v>32.295081967213108</v>
      </c>
      <c r="BG317">
        <v>32.062295081967207</v>
      </c>
      <c r="BH317">
        <v>32.23770491803279</v>
      </c>
      <c r="BI317">
        <v>31.465573770491801</v>
      </c>
      <c r="BJ317">
        <v>30.716393442622952</v>
      </c>
      <c r="BK317">
        <v>31.54836065573771</v>
      </c>
      <c r="BL317">
        <v>31.465573770491801</v>
      </c>
      <c r="BM317">
        <v>33.483606557377051</v>
      </c>
      <c r="BN317">
        <v>30.196721311475411</v>
      </c>
      <c r="BO317">
        <v>32.979508196721312</v>
      </c>
      <c r="BP317">
        <v>32.006557377049177</v>
      </c>
      <c r="BQ317">
        <v>33.454098360655742</v>
      </c>
      <c r="BR317">
        <v>34.026229508196721</v>
      </c>
      <c r="BS317">
        <v>32.625409836065572</v>
      </c>
      <c r="BT317">
        <v>33.710655737704919</v>
      </c>
      <c r="BU317">
        <v>33.831147540983601</v>
      </c>
      <c r="BV317">
        <v>32.118852459016402</v>
      </c>
      <c r="BW317">
        <v>33.035245901639342</v>
      </c>
      <c r="BX317">
        <v>30.490163934426231</v>
      </c>
      <c r="BY317">
        <v>26.874590163934421</v>
      </c>
      <c r="BZ317">
        <v>30.296721311475409</v>
      </c>
      <c r="CA317">
        <v>34.522131147540982</v>
      </c>
      <c r="CB317">
        <v>34.272950819672133</v>
      </c>
      <c r="CC317">
        <v>33.197540983606558</v>
      </c>
      <c r="CD317">
        <v>34.978688524590162</v>
      </c>
      <c r="CE317">
        <v>35.125409836065572</v>
      </c>
      <c r="CF317">
        <v>35.145901639344267</v>
      </c>
      <c r="CG317">
        <v>34.978688524590162</v>
      </c>
      <c r="CH317">
        <v>35.145081967213123</v>
      </c>
      <c r="CI317">
        <v>31.80491803278688</v>
      </c>
      <c r="CJ317">
        <v>28.680327868852459</v>
      </c>
      <c r="CK317">
        <v>31.369672131147539</v>
      </c>
      <c r="CL317">
        <v>27.868032786885252</v>
      </c>
      <c r="CM317">
        <v>31.1155737704918</v>
      </c>
      <c r="CN317">
        <v>31.80491803278688</v>
      </c>
      <c r="CO317">
        <v>29.245901639344261</v>
      </c>
      <c r="CP317">
        <v>28.05491803278688</v>
      </c>
      <c r="CQ317">
        <v>32.772131147540982</v>
      </c>
      <c r="CR317">
        <v>30.734426229508191</v>
      </c>
      <c r="CS317">
        <v>30.521311475409831</v>
      </c>
      <c r="CT317">
        <v>28.691803278688521</v>
      </c>
      <c r="CU317">
        <v>28.629508196721311</v>
      </c>
      <c r="CV317">
        <v>29.954098360655738</v>
      </c>
      <c r="CW317">
        <v>28.518032786885239</v>
      </c>
      <c r="CX317">
        <v>28.89672131147541</v>
      </c>
      <c r="CY317">
        <v>29.954098360655738</v>
      </c>
      <c r="CZ317">
        <v>30.90245901639344</v>
      </c>
      <c r="DA317">
        <v>29.055737704918041</v>
      </c>
      <c r="DB317">
        <v>34.826229508196732</v>
      </c>
      <c r="DC317">
        <v>34.994262295081967</v>
      </c>
      <c r="DD317">
        <v>31.29918032786885</v>
      </c>
      <c r="DE317">
        <v>34.440163934426231</v>
      </c>
      <c r="DF317">
        <v>34.686065573770492</v>
      </c>
      <c r="DG317">
        <v>34.945081967213113</v>
      </c>
      <c r="DH317">
        <v>34.963934426229507</v>
      </c>
      <c r="DI317">
        <v>35.239344262295077</v>
      </c>
      <c r="DJ317">
        <v>35.316393442622953</v>
      </c>
      <c r="DK317">
        <v>34.617213114754101</v>
      </c>
      <c r="DL317">
        <v>34.636885245901638</v>
      </c>
      <c r="DM317">
        <v>34.591803278688523</v>
      </c>
      <c r="DN317">
        <v>34.755737704918033</v>
      </c>
      <c r="DO317">
        <v>34.819672131147541</v>
      </c>
      <c r="DP317">
        <v>34.819672131147541</v>
      </c>
      <c r="DQ317">
        <v>34.86639344262295</v>
      </c>
      <c r="DR317">
        <v>35.052459016393442</v>
      </c>
      <c r="DS317">
        <v>36.059836065573769</v>
      </c>
      <c r="DT317">
        <v>34.459016393442617</v>
      </c>
      <c r="DU317">
        <v>35.753278688524588</v>
      </c>
      <c r="DV317">
        <v>35.04344262295082</v>
      </c>
      <c r="DW317">
        <v>35.787704918032787</v>
      </c>
      <c r="DX317">
        <v>35.592622950819667</v>
      </c>
      <c r="DY317">
        <v>35.73688524590164</v>
      </c>
      <c r="DZ317">
        <v>35.985245901639352</v>
      </c>
      <c r="EA317">
        <v>35.535245901639342</v>
      </c>
      <c r="EB317">
        <v>33.98688524590164</v>
      </c>
      <c r="EC317">
        <v>34.967213114754102</v>
      </c>
      <c r="ED317">
        <v>32.107377049180329</v>
      </c>
      <c r="EE317">
        <v>32.83606557377049</v>
      </c>
      <c r="EF317">
        <v>35.154098360655738</v>
      </c>
      <c r="EG317">
        <v>31.76311475409836</v>
      </c>
      <c r="EH317">
        <v>32.132786885245899</v>
      </c>
      <c r="EI317">
        <v>32.084426229508203</v>
      </c>
      <c r="EJ317">
        <v>32.127868852459017</v>
      </c>
      <c r="EK317">
        <v>32.127868852459017</v>
      </c>
      <c r="EL317">
        <v>31.546721311475409</v>
      </c>
      <c r="EM317">
        <v>32.152459016393443</v>
      </c>
      <c r="EN317">
        <v>29.205737704918029</v>
      </c>
      <c r="EO317">
        <v>34.242622950819673</v>
      </c>
      <c r="EP317">
        <v>34.495901639344261</v>
      </c>
      <c r="EQ317">
        <v>33.968032786885253</v>
      </c>
      <c r="ER317">
        <v>29.712295081967209</v>
      </c>
      <c r="ES317">
        <v>33.70655737704918</v>
      </c>
      <c r="ET317">
        <v>34.444262295081963</v>
      </c>
      <c r="EU317">
        <v>31.691803278688521</v>
      </c>
      <c r="EV317">
        <v>34.37131147540984</v>
      </c>
      <c r="EW317">
        <v>34.026229508196721</v>
      </c>
      <c r="EX317">
        <v>34.07868852459017</v>
      </c>
      <c r="EY317">
        <v>34.17622950819672</v>
      </c>
      <c r="EZ317">
        <v>32.995081967213117</v>
      </c>
      <c r="FA317">
        <v>33.277049180327872</v>
      </c>
      <c r="FB317">
        <v>33.424590163934432</v>
      </c>
      <c r="FC317">
        <v>33.70655737704918</v>
      </c>
      <c r="FD317">
        <v>19.393442622950818</v>
      </c>
      <c r="FE317">
        <v>23.5844262295082</v>
      </c>
      <c r="FF317">
        <v>20.507377049180331</v>
      </c>
      <c r="FG317">
        <v>19.540983606557379</v>
      </c>
      <c r="FH317">
        <v>34.919672131147543</v>
      </c>
      <c r="FI317">
        <v>34.009836065573772</v>
      </c>
      <c r="FJ317">
        <v>34.568852459016391</v>
      </c>
      <c r="FK317">
        <v>35.588524590163942</v>
      </c>
      <c r="FL317">
        <v>35.082786885245902</v>
      </c>
      <c r="FM317">
        <v>35.561475409836063</v>
      </c>
      <c r="FN317">
        <v>35.545081967213108</v>
      </c>
      <c r="FO317">
        <v>32.64672131147541</v>
      </c>
      <c r="FP317">
        <v>35.255737704918033</v>
      </c>
      <c r="FQ317">
        <v>35.288524590163931</v>
      </c>
      <c r="FR317">
        <v>35.290163934426232</v>
      </c>
      <c r="FS317">
        <v>35.236065573770503</v>
      </c>
      <c r="FT317">
        <v>32.68934426229508</v>
      </c>
      <c r="FU317">
        <v>35.11639344262295</v>
      </c>
      <c r="FV317">
        <v>35.277868852459022</v>
      </c>
      <c r="FW317">
        <v>35.540163934426232</v>
      </c>
      <c r="FX317">
        <v>35.430327868852459</v>
      </c>
      <c r="FY317">
        <v>35.495901639344261</v>
      </c>
      <c r="FZ317">
        <v>35.725409836065573</v>
      </c>
      <c r="GA317">
        <v>35.739344262295077</v>
      </c>
      <c r="GB317">
        <v>36.777049180327872</v>
      </c>
      <c r="GC317">
        <v>28.47622950819672</v>
      </c>
      <c r="GD317">
        <v>36.753278688524588</v>
      </c>
      <c r="GE317">
        <v>35.713114754098363</v>
      </c>
      <c r="GF317">
        <v>36.547540983606559</v>
      </c>
      <c r="GG317">
        <v>36.10327868852459</v>
      </c>
      <c r="GH317">
        <v>33.404098360655738</v>
      </c>
      <c r="GI317">
        <v>31.313934426229508</v>
      </c>
      <c r="GJ317">
        <v>32.683606557377047</v>
      </c>
      <c r="GK317">
        <v>34.731147540983613</v>
      </c>
      <c r="GL317">
        <v>34.568852459016391</v>
      </c>
      <c r="GM317">
        <v>34.231147540983613</v>
      </c>
      <c r="GN317">
        <v>34.460655737704919</v>
      </c>
      <c r="GO317">
        <v>34.308196721311482</v>
      </c>
      <c r="GP317">
        <v>34.643442622950822</v>
      </c>
      <c r="GQ317">
        <v>34.119672131147553</v>
      </c>
      <c r="GR317">
        <v>36.035245901639342</v>
      </c>
      <c r="GS317">
        <v>36.109016393442623</v>
      </c>
      <c r="GT317">
        <v>35.907377049180333</v>
      </c>
      <c r="GU317">
        <v>35.937704918032793</v>
      </c>
      <c r="GV317">
        <v>36.1</v>
      </c>
      <c r="GW317">
        <v>36.067213114754097</v>
      </c>
      <c r="GX317">
        <v>34.759836065573772</v>
      </c>
      <c r="GY317">
        <v>35.650819672131142</v>
      </c>
      <c r="GZ317">
        <v>35.109836065573766</v>
      </c>
      <c r="HA317">
        <v>35.848360655737707</v>
      </c>
      <c r="HB317">
        <v>35.11639344262295</v>
      </c>
      <c r="HC317">
        <v>35.886065573770487</v>
      </c>
      <c r="HD317">
        <v>32.798360655737703</v>
      </c>
      <c r="HE317">
        <v>30.190163934426231</v>
      </c>
      <c r="HF317">
        <v>33.48688524590164</v>
      </c>
      <c r="HG317">
        <v>32.231967213114757</v>
      </c>
      <c r="HH317">
        <v>30.5672131147541</v>
      </c>
      <c r="HI317">
        <v>31.42704918032787</v>
      </c>
      <c r="HJ317">
        <v>33.079508196721306</v>
      </c>
      <c r="HK317">
        <v>33.368852459016402</v>
      </c>
      <c r="HL317">
        <v>32.53032786885246</v>
      </c>
      <c r="HM317">
        <v>32.610655737704917</v>
      </c>
      <c r="HN317">
        <v>32.877049180327873</v>
      </c>
      <c r="HO317">
        <v>32.718852459016389</v>
      </c>
      <c r="HP317">
        <v>30.922131147540981</v>
      </c>
      <c r="HQ317">
        <v>32.947540983606558</v>
      </c>
      <c r="HR317">
        <v>33.483606557377051</v>
      </c>
      <c r="HS317">
        <v>33.419672131147543</v>
      </c>
      <c r="HT317">
        <v>32.727049180327867</v>
      </c>
      <c r="HU317">
        <v>31.12213114754098</v>
      </c>
      <c r="HV317">
        <v>32.947540983606558</v>
      </c>
      <c r="HW317">
        <v>28.065573770491799</v>
      </c>
      <c r="HX317">
        <v>33.886885245901638</v>
      </c>
      <c r="HY317">
        <v>29.305737704918041</v>
      </c>
      <c r="HZ317">
        <v>31.417213114754091</v>
      </c>
      <c r="IA317">
        <v>32.008196721311478</v>
      </c>
      <c r="IB317">
        <v>28.766393442622949</v>
      </c>
      <c r="IC317">
        <v>33.886885245901638</v>
      </c>
      <c r="ID317">
        <v>31.27377049180328</v>
      </c>
      <c r="IE317">
        <v>28.6516393442623</v>
      </c>
      <c r="IF317">
        <v>34.990983606557371</v>
      </c>
      <c r="IG317">
        <v>35.256557377049177</v>
      </c>
      <c r="IH317">
        <v>35.175409836065569</v>
      </c>
      <c r="II317">
        <v>35.255737704918033</v>
      </c>
      <c r="IJ317">
        <v>35.23688524590164</v>
      </c>
      <c r="IK317">
        <v>35.186885245901642</v>
      </c>
      <c r="IL317">
        <v>35.255737704918033</v>
      </c>
      <c r="IM317">
        <v>34.54262295081967</v>
      </c>
      <c r="IN317">
        <v>34.550819672131148</v>
      </c>
      <c r="IO317">
        <v>35.255737704918033</v>
      </c>
      <c r="IP317">
        <v>35.048360655737703</v>
      </c>
      <c r="IQ317">
        <v>35.107377049180329</v>
      </c>
      <c r="IR317">
        <v>35.024590163934427</v>
      </c>
      <c r="IS317">
        <v>35.226229508196717</v>
      </c>
      <c r="IT317">
        <v>34.755737704918033</v>
      </c>
      <c r="IU317">
        <v>34.161475409836058</v>
      </c>
      <c r="IV317">
        <v>32.355737704918027</v>
      </c>
      <c r="IW317">
        <v>31.531967213114761</v>
      </c>
      <c r="IX317">
        <v>35.849180327868858</v>
      </c>
      <c r="IY317">
        <v>34.245901639344261</v>
      </c>
      <c r="IZ317">
        <v>34.749180327868849</v>
      </c>
      <c r="JA317">
        <v>30.33524590163935</v>
      </c>
      <c r="JB317">
        <v>30.540163934426229</v>
      </c>
      <c r="JC317">
        <v>33.794262295081957</v>
      </c>
      <c r="JD317">
        <v>31.673770491803278</v>
      </c>
      <c r="JE317">
        <v>32.401639344262293</v>
      </c>
      <c r="JF317">
        <v>31.093442622950821</v>
      </c>
      <c r="JG317">
        <v>33.359836065573766</v>
      </c>
      <c r="JH317">
        <v>31.289344262295089</v>
      </c>
      <c r="JI317">
        <v>31.518852459016401</v>
      </c>
      <c r="JJ317">
        <v>33.67131147540983</v>
      </c>
      <c r="JK317">
        <v>31.82950819672131</v>
      </c>
      <c r="JL317">
        <v>32.440983606557381</v>
      </c>
      <c r="JM317">
        <v>31.82950819672131</v>
      </c>
      <c r="JN317">
        <v>29.595081967213119</v>
      </c>
      <c r="JO317">
        <v>32.772950819672133</v>
      </c>
      <c r="JP317">
        <v>33.746721311475412</v>
      </c>
      <c r="JQ317">
        <v>31.3344262295082</v>
      </c>
      <c r="JR317">
        <v>31.684426229508201</v>
      </c>
      <c r="JS317">
        <v>32.454918032786892</v>
      </c>
      <c r="JT317">
        <v>31.8844262295082</v>
      </c>
      <c r="JU317">
        <v>31.684426229508201</v>
      </c>
      <c r="JV317">
        <v>30.610655737704921</v>
      </c>
      <c r="JW317">
        <v>34.939344262295087</v>
      </c>
      <c r="JX317">
        <v>34.849180327868858</v>
      </c>
      <c r="JY317">
        <v>35.010655737704923</v>
      </c>
      <c r="JZ317">
        <v>34.963114754098363</v>
      </c>
      <c r="KA317">
        <v>34.868852459016402</v>
      </c>
      <c r="KB317">
        <v>34.998360655737713</v>
      </c>
      <c r="KC317">
        <v>35.027049180327872</v>
      </c>
      <c r="KD317">
        <v>32.708196721311467</v>
      </c>
      <c r="KE317">
        <v>35.022131147540982</v>
      </c>
      <c r="KF317">
        <v>34.972950819672128</v>
      </c>
      <c r="KG317">
        <v>35.145081967213123</v>
      </c>
      <c r="KH317">
        <v>35.618852459016402</v>
      </c>
      <c r="KI317">
        <v>35.454098360655728</v>
      </c>
      <c r="KJ317">
        <v>34.431147540983609</v>
      </c>
      <c r="KK317">
        <v>35.405737704918032</v>
      </c>
      <c r="KL317">
        <v>35.054098360655743</v>
      </c>
      <c r="KM317">
        <v>35.463114754098363</v>
      </c>
      <c r="KN317">
        <v>35.618852459016402</v>
      </c>
      <c r="KO317">
        <v>35.070491803278692</v>
      </c>
      <c r="KP317">
        <v>35.364754098360663</v>
      </c>
      <c r="KQ317">
        <v>35.023770491803283</v>
      </c>
      <c r="KR317">
        <v>35.382786885245899</v>
      </c>
      <c r="KS317">
        <v>31.745901639344261</v>
      </c>
      <c r="KT317">
        <v>34.570491803278692</v>
      </c>
      <c r="KU317">
        <v>34.173770491803268</v>
      </c>
      <c r="KV317">
        <v>35.686885245901642</v>
      </c>
      <c r="KW317">
        <v>36.053278688524593</v>
      </c>
      <c r="KX317">
        <v>36.243442622950823</v>
      </c>
      <c r="KY317">
        <v>36.571311475409843</v>
      </c>
      <c r="KZ317">
        <v>36.577868852459019</v>
      </c>
      <c r="LA317">
        <v>33.421311475409837</v>
      </c>
      <c r="LB317">
        <v>34.173770491803268</v>
      </c>
      <c r="LC317">
        <v>33.164754098360653</v>
      </c>
      <c r="LD317">
        <v>34.701639344262297</v>
      </c>
      <c r="LE317">
        <v>33.06065573770492</v>
      </c>
      <c r="LF317">
        <v>36.563114754098358</v>
      </c>
      <c r="LG317">
        <v>32.829508196721306</v>
      </c>
      <c r="LH317">
        <v>32.829508196721306</v>
      </c>
      <c r="LI317">
        <v>33.004098360655739</v>
      </c>
      <c r="LJ317">
        <v>35.326229508196732</v>
      </c>
      <c r="LK317">
        <v>34.545901639344272</v>
      </c>
      <c r="LL317">
        <v>35.272950819672133</v>
      </c>
      <c r="LM317">
        <v>34.586885245901641</v>
      </c>
      <c r="LN317">
        <v>32.88360655737705</v>
      </c>
      <c r="LO317">
        <v>30.90245901639344</v>
      </c>
      <c r="LP317">
        <v>34.74508196721311</v>
      </c>
      <c r="LQ317">
        <v>34.231147540983613</v>
      </c>
      <c r="LR317">
        <v>32.11639344262295</v>
      </c>
      <c r="LS317">
        <v>34.268032786885243</v>
      </c>
      <c r="LT317">
        <v>34.477868852459018</v>
      </c>
      <c r="LU317">
        <v>29.998360655737699</v>
      </c>
      <c r="LV317">
        <v>32.536885245901637</v>
      </c>
      <c r="LW317">
        <v>34.583606557377053</v>
      </c>
      <c r="LX317">
        <v>34.666393442622947</v>
      </c>
      <c r="LY317">
        <v>33.804918032786887</v>
      </c>
      <c r="LZ317">
        <v>34.004098360655739</v>
      </c>
      <c r="MA317">
        <v>34.170491803278694</v>
      </c>
      <c r="MB317">
        <v>34.784426229508192</v>
      </c>
      <c r="MC317">
        <v>34.405737704918032</v>
      </c>
      <c r="MD317">
        <v>34.464754098360658</v>
      </c>
      <c r="ME317">
        <v>34.818032786885247</v>
      </c>
      <c r="MF317">
        <v>34.617213114754101</v>
      </c>
      <c r="MG317">
        <v>34.286065573770493</v>
      </c>
      <c r="MH317">
        <v>34.545901639344272</v>
      </c>
      <c r="MI317">
        <v>33.337704918032777</v>
      </c>
      <c r="MJ317">
        <v>34.709016393442617</v>
      </c>
      <c r="MK317">
        <v>32.590163934426229</v>
      </c>
      <c r="ML317">
        <v>33.721311475409827</v>
      </c>
      <c r="MM317">
        <v>34.593442622950818</v>
      </c>
      <c r="MN317">
        <v>34.536885245901637</v>
      </c>
      <c r="MO317">
        <v>32.582786885245902</v>
      </c>
      <c r="MP317">
        <v>33.714754098360658</v>
      </c>
      <c r="MQ317">
        <v>33.445901639344257</v>
      </c>
      <c r="MR317">
        <v>34.501639344262287</v>
      </c>
      <c r="MS317">
        <v>33.99508196721311</v>
      </c>
      <c r="MT317">
        <v>34.731147540983613</v>
      </c>
      <c r="MU317">
        <v>34.564754098360652</v>
      </c>
      <c r="MV317">
        <v>32.145081967213123</v>
      </c>
      <c r="MW317">
        <v>33.135245901639337</v>
      </c>
      <c r="MX317">
        <v>33.23688524590164</v>
      </c>
      <c r="MY317">
        <v>33.661475409836058</v>
      </c>
      <c r="MZ317">
        <v>33.734426229508202</v>
      </c>
      <c r="NA317">
        <v>32.268852459016387</v>
      </c>
      <c r="NB317">
        <v>32.804918032786887</v>
      </c>
      <c r="NC317">
        <v>36.519672131147537</v>
      </c>
      <c r="ND317">
        <v>36.342622950819681</v>
      </c>
      <c r="NE317">
        <v>36.023770491803283</v>
      </c>
      <c r="NF317">
        <v>36.118852459016402</v>
      </c>
      <c r="NG317">
        <v>34.750819672131151</v>
      </c>
      <c r="NH317">
        <v>36.555737704918037</v>
      </c>
      <c r="NI317">
        <v>36.453278688524591</v>
      </c>
      <c r="NJ317">
        <v>35.988524590163941</v>
      </c>
      <c r="NK317">
        <v>32.102459016393439</v>
      </c>
      <c r="NL317">
        <v>36.777049180327872</v>
      </c>
      <c r="NM317">
        <v>36.115573770491807</v>
      </c>
      <c r="NN317">
        <v>35.988524590163941</v>
      </c>
      <c r="NO317">
        <v>34.352459016393439</v>
      </c>
      <c r="NP317">
        <v>34.554918032786887</v>
      </c>
      <c r="NQ317">
        <v>34.911475409836058</v>
      </c>
      <c r="NR317">
        <v>33.081967213114751</v>
      </c>
      <c r="NS317">
        <v>35.15</v>
      </c>
      <c r="NT317">
        <v>35.136065573770487</v>
      </c>
      <c r="NU317">
        <v>34.481967213114757</v>
      </c>
      <c r="NV317">
        <v>34.181967213114753</v>
      </c>
      <c r="NW317">
        <v>34.809016393442619</v>
      </c>
      <c r="NX317">
        <v>34.695901639344257</v>
      </c>
      <c r="NY317">
        <v>35.010655737704923</v>
      </c>
      <c r="NZ317">
        <v>35.011475409836059</v>
      </c>
      <c r="OA317">
        <v>33.17704918032787</v>
      </c>
      <c r="OB317">
        <v>35.152459016393443</v>
      </c>
    </row>
    <row r="318" spans="1:392" x14ac:dyDescent="0.35">
      <c r="A318">
        <v>2007</v>
      </c>
      <c r="B318" t="s">
        <v>399</v>
      </c>
      <c r="C318">
        <v>34.245901639344261</v>
      </c>
      <c r="D318">
        <v>34.274590163934427</v>
      </c>
      <c r="E318">
        <v>34.295901639344272</v>
      </c>
      <c r="F318">
        <v>34.193442622950833</v>
      </c>
      <c r="G318">
        <v>34.075409836065568</v>
      </c>
      <c r="H318">
        <v>34.477868852459018</v>
      </c>
      <c r="I318">
        <v>27.47540983606557</v>
      </c>
      <c r="J318">
        <v>29.4016393442623</v>
      </c>
      <c r="K318">
        <v>27.26311475409836</v>
      </c>
      <c r="L318">
        <v>29.07295081967213</v>
      </c>
      <c r="M318">
        <v>29.07295081967213</v>
      </c>
      <c r="N318">
        <v>29.247540983606559</v>
      </c>
      <c r="O318">
        <v>29.254098360655739</v>
      </c>
      <c r="P318">
        <v>29.55491803278688</v>
      </c>
      <c r="Q318">
        <v>28.802459016393438</v>
      </c>
      <c r="R318">
        <v>29.71311475409836</v>
      </c>
      <c r="S318">
        <v>30.022131147540989</v>
      </c>
      <c r="T318">
        <v>29.02459016393443</v>
      </c>
      <c r="U318">
        <v>33.414754098360653</v>
      </c>
      <c r="V318">
        <v>33.503278688524588</v>
      </c>
      <c r="W318">
        <v>32.274590163934427</v>
      </c>
      <c r="X318">
        <v>32.510655737704923</v>
      </c>
      <c r="Y318">
        <v>32.981147540983613</v>
      </c>
      <c r="Z318">
        <v>32.182786885245903</v>
      </c>
      <c r="AA318">
        <v>32.527868852459022</v>
      </c>
      <c r="AB318">
        <v>32.970491803278691</v>
      </c>
      <c r="AC318">
        <v>31.422950819672131</v>
      </c>
      <c r="AD318">
        <v>33.509836065573772</v>
      </c>
      <c r="AE318">
        <v>32.340163934426229</v>
      </c>
      <c r="AF318">
        <v>32.101639344262303</v>
      </c>
      <c r="AG318">
        <v>34.04262295081967</v>
      </c>
      <c r="AH318">
        <v>34.018032786885243</v>
      </c>
      <c r="AI318">
        <v>33.993442622950823</v>
      </c>
      <c r="AJ318">
        <v>32.552459016393442</v>
      </c>
      <c r="AK318">
        <v>32.22459016393443</v>
      </c>
      <c r="AL318">
        <v>34.040163934426232</v>
      </c>
      <c r="AM318">
        <v>34.193442622950833</v>
      </c>
      <c r="AN318">
        <v>33.52540983606557</v>
      </c>
      <c r="AO318">
        <v>31.234426229508191</v>
      </c>
      <c r="AP318">
        <v>34.125409836065572</v>
      </c>
      <c r="AQ318">
        <v>30.344262295081968</v>
      </c>
      <c r="AR318">
        <v>33.499180327868856</v>
      </c>
      <c r="AS318">
        <v>34.162295081967223</v>
      </c>
      <c r="AT318">
        <v>21.972131147540981</v>
      </c>
      <c r="AU318">
        <v>32.266393442622949</v>
      </c>
      <c r="AV318">
        <v>31.020491803278691</v>
      </c>
      <c r="AW318">
        <v>33.074590163934417</v>
      </c>
      <c r="AX318">
        <v>31.27540983606557</v>
      </c>
      <c r="AY318">
        <v>31.73114754098361</v>
      </c>
      <c r="AZ318">
        <v>31.32377049180328</v>
      </c>
      <c r="BA318">
        <v>32.741803278688522</v>
      </c>
      <c r="BB318">
        <v>33.381147540983598</v>
      </c>
      <c r="BC318">
        <v>32.511475409836073</v>
      </c>
      <c r="BD318">
        <v>33.548360655737703</v>
      </c>
      <c r="BE318">
        <v>30.55409836065574</v>
      </c>
      <c r="BF318">
        <v>31.578688524590159</v>
      </c>
      <c r="BG318">
        <v>31.74426229508197</v>
      </c>
      <c r="BH318">
        <v>31.918032786885249</v>
      </c>
      <c r="BI318">
        <v>31.265573770491809</v>
      </c>
      <c r="BJ318">
        <v>30.522131147540989</v>
      </c>
      <c r="BK318">
        <v>31.04836065573771</v>
      </c>
      <c r="BL318">
        <v>31.265573770491809</v>
      </c>
      <c r="BM318">
        <v>31.67540983606558</v>
      </c>
      <c r="BN318">
        <v>29.58524590163935</v>
      </c>
      <c r="BO318">
        <v>31.547540983606559</v>
      </c>
      <c r="BP318">
        <v>30.72540983606557</v>
      </c>
      <c r="BQ318">
        <v>31.877049180327869</v>
      </c>
      <c r="BR318">
        <v>32.445081967213113</v>
      </c>
      <c r="BS318">
        <v>31.19426229508197</v>
      </c>
      <c r="BT318">
        <v>32.1344262295082</v>
      </c>
      <c r="BU318">
        <v>32.247540983606562</v>
      </c>
      <c r="BV318">
        <v>30.831147540983611</v>
      </c>
      <c r="BW318">
        <v>31.440163934426231</v>
      </c>
      <c r="BX318">
        <v>29.42622950819672</v>
      </c>
      <c r="BY318">
        <v>26.511475409836059</v>
      </c>
      <c r="BZ318">
        <v>29.23770491803279</v>
      </c>
      <c r="CA318">
        <v>33.92622950819672</v>
      </c>
      <c r="CB318">
        <v>33.558196721311482</v>
      </c>
      <c r="CC318">
        <v>32.374590163934428</v>
      </c>
      <c r="CD318">
        <v>34.183606557377047</v>
      </c>
      <c r="CE318">
        <v>34.494262295081967</v>
      </c>
      <c r="CF318">
        <v>34.558196721311482</v>
      </c>
      <c r="CG318">
        <v>34.183606557377047</v>
      </c>
      <c r="CH318">
        <v>34.551639344262298</v>
      </c>
      <c r="CI318">
        <v>31.55491803278688</v>
      </c>
      <c r="CJ318">
        <v>28.369672131147539</v>
      </c>
      <c r="CK318">
        <v>31.052459016393438</v>
      </c>
      <c r="CL318">
        <v>27.759016393442622</v>
      </c>
      <c r="CM318">
        <v>30.85983606557377</v>
      </c>
      <c r="CN318">
        <v>31.55491803278688</v>
      </c>
      <c r="CO318">
        <v>29.029508196721309</v>
      </c>
      <c r="CP318">
        <v>27.947540983606562</v>
      </c>
      <c r="CQ318">
        <v>32.223770491803279</v>
      </c>
      <c r="CR318">
        <v>30.163114754098359</v>
      </c>
      <c r="CS318">
        <v>30.249180327868849</v>
      </c>
      <c r="CT318">
        <v>28.368852459016399</v>
      </c>
      <c r="CU318">
        <v>28.307377049180332</v>
      </c>
      <c r="CV318">
        <v>29.626229508196719</v>
      </c>
      <c r="CW318">
        <v>28.185245901639341</v>
      </c>
      <c r="CX318">
        <v>28.558196721311479</v>
      </c>
      <c r="CY318">
        <v>29.626229508196719</v>
      </c>
      <c r="CZ318">
        <v>30.631147540983601</v>
      </c>
      <c r="DA318">
        <v>28.727868852459011</v>
      </c>
      <c r="DB318">
        <v>33.683606557377047</v>
      </c>
      <c r="DC318">
        <v>33.844262295081968</v>
      </c>
      <c r="DD318">
        <v>30.332786885245909</v>
      </c>
      <c r="DE318">
        <v>33.454918032786892</v>
      </c>
      <c r="DF318">
        <v>33.547540983606559</v>
      </c>
      <c r="DG318">
        <v>33.788524590163931</v>
      </c>
      <c r="DH318">
        <v>33.580327868852457</v>
      </c>
      <c r="DI318">
        <v>33.630327868852447</v>
      </c>
      <c r="DJ318">
        <v>33.884426229508193</v>
      </c>
      <c r="DK318">
        <v>33.127049180327873</v>
      </c>
      <c r="DL318">
        <v>33.108196721311472</v>
      </c>
      <c r="DM318">
        <v>33.072131147540993</v>
      </c>
      <c r="DN318">
        <v>33.201639344262297</v>
      </c>
      <c r="DO318">
        <v>33.265573770491812</v>
      </c>
      <c r="DP318">
        <v>33.265573770491812</v>
      </c>
      <c r="DQ318">
        <v>33.907377049180333</v>
      </c>
      <c r="DR318">
        <v>34.339344262295079</v>
      </c>
      <c r="DS318">
        <v>35.39672131147541</v>
      </c>
      <c r="DT318">
        <v>33.086885245901641</v>
      </c>
      <c r="DU318">
        <v>34.920491803278694</v>
      </c>
      <c r="DV318">
        <v>33.976229508196717</v>
      </c>
      <c r="DW318">
        <v>34.654098360655738</v>
      </c>
      <c r="DX318">
        <v>35.127868852459017</v>
      </c>
      <c r="DY318">
        <v>35.269672131147537</v>
      </c>
      <c r="DZ318">
        <v>35.32377049180328</v>
      </c>
      <c r="EA318">
        <v>34.563934426229508</v>
      </c>
      <c r="EB318">
        <v>33.277049180327872</v>
      </c>
      <c r="EC318">
        <v>34.002459016393438</v>
      </c>
      <c r="ED318">
        <v>31.50655737704918</v>
      </c>
      <c r="EE318">
        <v>32.245901639344261</v>
      </c>
      <c r="EF318">
        <v>34.018032786885243</v>
      </c>
      <c r="EG318">
        <v>31.168032786885249</v>
      </c>
      <c r="EH318">
        <v>31.532786885245901</v>
      </c>
      <c r="EI318">
        <v>31.531147540983611</v>
      </c>
      <c r="EJ318">
        <v>31.56639344262295</v>
      </c>
      <c r="EK318">
        <v>31.56639344262295</v>
      </c>
      <c r="EL318">
        <v>31.14590163934426</v>
      </c>
      <c r="EM318">
        <v>31.595081967213119</v>
      </c>
      <c r="EN318">
        <v>29.018852459016401</v>
      </c>
      <c r="EO318">
        <v>32.988524590163927</v>
      </c>
      <c r="EP318">
        <v>33.352459016393439</v>
      </c>
      <c r="EQ318">
        <v>32.70655737704918</v>
      </c>
      <c r="ER318">
        <v>28.58524590163935</v>
      </c>
      <c r="ES318">
        <v>32.259836065573772</v>
      </c>
      <c r="ET318">
        <v>33.300819672131148</v>
      </c>
      <c r="EU318">
        <v>30.34180327868852</v>
      </c>
      <c r="EV318">
        <v>33.110655737704917</v>
      </c>
      <c r="EW318">
        <v>32.445081967213113</v>
      </c>
      <c r="EX318">
        <v>32.831147540983608</v>
      </c>
      <c r="EY318">
        <v>33.031967213114747</v>
      </c>
      <c r="EZ318">
        <v>31.636065573770491</v>
      </c>
      <c r="FA318">
        <v>32.13360655737705</v>
      </c>
      <c r="FB318">
        <v>31.98114754098361</v>
      </c>
      <c r="FC318">
        <v>32.259836065573772</v>
      </c>
      <c r="FD318">
        <v>19.065573770491799</v>
      </c>
      <c r="FE318">
        <v>23.41393442622951</v>
      </c>
      <c r="FF318">
        <v>20.173770491803278</v>
      </c>
      <c r="FG318">
        <v>19.196721311475411</v>
      </c>
      <c r="FH318">
        <v>33.686885245901642</v>
      </c>
      <c r="FI318">
        <v>32.776229508196721</v>
      </c>
      <c r="FJ318">
        <v>33.338524590163942</v>
      </c>
      <c r="FK318">
        <v>34.326229508196732</v>
      </c>
      <c r="FL318">
        <v>34.091803278688523</v>
      </c>
      <c r="FM318">
        <v>34.15901639344262</v>
      </c>
      <c r="FN318">
        <v>33.996721311475412</v>
      </c>
      <c r="FO318">
        <v>32.5</v>
      </c>
      <c r="FP318">
        <v>34.513934426229497</v>
      </c>
      <c r="FQ318">
        <v>34.369672131147553</v>
      </c>
      <c r="FR318">
        <v>34.257377049180327</v>
      </c>
      <c r="FS318">
        <v>34.198360655737702</v>
      </c>
      <c r="FT318">
        <v>32.559016393442619</v>
      </c>
      <c r="FU318">
        <v>33.422131147540981</v>
      </c>
      <c r="FV318">
        <v>34.286065573770493</v>
      </c>
      <c r="FW318">
        <v>33.999180327868849</v>
      </c>
      <c r="FX318">
        <v>34.039344262295081</v>
      </c>
      <c r="FY318">
        <v>34.804098360655743</v>
      </c>
      <c r="FZ318">
        <v>35.309836065573769</v>
      </c>
      <c r="GA318">
        <v>35.358196721311472</v>
      </c>
      <c r="GB318">
        <v>36.01229508196721</v>
      </c>
      <c r="GC318">
        <v>28.372950819672131</v>
      </c>
      <c r="GD318">
        <v>36.003278688524588</v>
      </c>
      <c r="GE318">
        <v>35.29344262295082</v>
      </c>
      <c r="GF318">
        <v>35.797540983606559</v>
      </c>
      <c r="GG318">
        <v>35.363114754098362</v>
      </c>
      <c r="GH318">
        <v>33.283606557377048</v>
      </c>
      <c r="GI318">
        <v>31.20655737704918</v>
      </c>
      <c r="GJ318">
        <v>32.54262295081967</v>
      </c>
      <c r="GK318">
        <v>33.229508196721312</v>
      </c>
      <c r="GL318">
        <v>33.070491803278678</v>
      </c>
      <c r="GM318">
        <v>33.055737704918037</v>
      </c>
      <c r="GN318">
        <v>33.123770491803278</v>
      </c>
      <c r="GO318">
        <v>32.967213114754102</v>
      </c>
      <c r="GP318">
        <v>33.149180327868848</v>
      </c>
      <c r="GQ318">
        <v>32.909836065573771</v>
      </c>
      <c r="GR318">
        <v>35.287704918032787</v>
      </c>
      <c r="GS318">
        <v>35.365573770491807</v>
      </c>
      <c r="GT318">
        <v>35.168852459016399</v>
      </c>
      <c r="GU318">
        <v>34.922950819672131</v>
      </c>
      <c r="GV318">
        <v>35.088524590163942</v>
      </c>
      <c r="GW318">
        <v>35.125409836065572</v>
      </c>
      <c r="GX318">
        <v>33.07377049180328</v>
      </c>
      <c r="GY318">
        <v>34.109836065573766</v>
      </c>
      <c r="GZ318">
        <v>33.42622950819672</v>
      </c>
      <c r="HA318">
        <v>35.018032786885243</v>
      </c>
      <c r="HB318">
        <v>33.422131147540981</v>
      </c>
      <c r="HC318">
        <v>34.813114754098358</v>
      </c>
      <c r="HD318">
        <v>31.511475409836059</v>
      </c>
      <c r="HE318">
        <v>29.068852459016391</v>
      </c>
      <c r="HF318">
        <v>32.340163934426229</v>
      </c>
      <c r="HG318">
        <v>31.215573770491801</v>
      </c>
      <c r="HH318">
        <v>29.436065573770492</v>
      </c>
      <c r="HI318">
        <v>30.407377049180329</v>
      </c>
      <c r="HJ318">
        <v>31.931147540983609</v>
      </c>
      <c r="HK318">
        <v>31.924590163934429</v>
      </c>
      <c r="HL318">
        <v>31.3844262295082</v>
      </c>
      <c r="HM318">
        <v>31.583606557377049</v>
      </c>
      <c r="HN318">
        <v>31.724590163934419</v>
      </c>
      <c r="HO318">
        <v>31.35983606557377</v>
      </c>
      <c r="HP318">
        <v>29.754098360655739</v>
      </c>
      <c r="HQ318">
        <v>31.79918032786885</v>
      </c>
      <c r="HR318">
        <v>31.67540983606558</v>
      </c>
      <c r="HS318">
        <v>32.435245901639341</v>
      </c>
      <c r="HT318">
        <v>31.578688524590159</v>
      </c>
      <c r="HU318">
        <v>29.996721311475412</v>
      </c>
      <c r="HV318">
        <v>31.79918032786885</v>
      </c>
      <c r="HW318">
        <v>26.95</v>
      </c>
      <c r="HX318">
        <v>33.184426229508198</v>
      </c>
      <c r="HY318">
        <v>28.90819672131148</v>
      </c>
      <c r="HZ318">
        <v>31.009016393442622</v>
      </c>
      <c r="IA318">
        <v>31.5983606557377</v>
      </c>
      <c r="IB318">
        <v>28.357377049180329</v>
      </c>
      <c r="IC318">
        <v>33.184426229508198</v>
      </c>
      <c r="ID318">
        <v>30.863934426229509</v>
      </c>
      <c r="IE318">
        <v>28.239344262295081</v>
      </c>
      <c r="IF318">
        <v>34.29344262295082</v>
      </c>
      <c r="IG318">
        <v>34.503278688524588</v>
      </c>
      <c r="IH318">
        <v>34.234426229508202</v>
      </c>
      <c r="II318">
        <v>34.347540983606557</v>
      </c>
      <c r="IJ318">
        <v>34.327868852459019</v>
      </c>
      <c r="IK318">
        <v>34.249180327868849</v>
      </c>
      <c r="IL318">
        <v>34.347540983606557</v>
      </c>
      <c r="IM318">
        <v>33.727049180327867</v>
      </c>
      <c r="IN318">
        <v>33.731967213114757</v>
      </c>
      <c r="IO318">
        <v>34.513934426229497</v>
      </c>
      <c r="IP318">
        <v>33.920491803278694</v>
      </c>
      <c r="IQ318">
        <v>34.365573770491807</v>
      </c>
      <c r="IR318">
        <v>34.094262295081968</v>
      </c>
      <c r="IS318">
        <v>34.319672131147541</v>
      </c>
      <c r="IT318">
        <v>34.202459016393441</v>
      </c>
      <c r="IU318">
        <v>33.659836065573771</v>
      </c>
      <c r="IV318">
        <v>31.768032786885239</v>
      </c>
      <c r="IW318">
        <v>30.977868852459011</v>
      </c>
      <c r="IX318">
        <v>35.411475409836058</v>
      </c>
      <c r="IY318">
        <v>33.708196721311467</v>
      </c>
      <c r="IZ318">
        <v>34.463934426229507</v>
      </c>
      <c r="JA318">
        <v>29.757377049180331</v>
      </c>
      <c r="JB318">
        <v>29.961475409836069</v>
      </c>
      <c r="JC318">
        <v>33.511475409836073</v>
      </c>
      <c r="JD318">
        <v>30.389344262295079</v>
      </c>
      <c r="JE318">
        <v>31.709016393442621</v>
      </c>
      <c r="JF318">
        <v>30.36475409836066</v>
      </c>
      <c r="JG318">
        <v>32.395081967213123</v>
      </c>
      <c r="JH318">
        <v>30.57459016393442</v>
      </c>
      <c r="JI318">
        <v>30.8</v>
      </c>
      <c r="JJ318">
        <v>32.954918032786892</v>
      </c>
      <c r="JK318">
        <v>30.746721311475412</v>
      </c>
      <c r="JL318">
        <v>31.40245901639344</v>
      </c>
      <c r="JM318">
        <v>30.746721311475412</v>
      </c>
      <c r="JN318">
        <v>29.21393442622951</v>
      </c>
      <c r="JO318">
        <v>31.168852459016389</v>
      </c>
      <c r="JP318">
        <v>32.78032786885246</v>
      </c>
      <c r="JQ318">
        <v>30.40245901639344</v>
      </c>
      <c r="JR318">
        <v>31.222131147540981</v>
      </c>
      <c r="JS318">
        <v>32.000819672131144</v>
      </c>
      <c r="JT318">
        <v>30.955737704918029</v>
      </c>
      <c r="JU318">
        <v>31.222131147540981</v>
      </c>
      <c r="JV318">
        <v>30.099180327868851</v>
      </c>
      <c r="JW318">
        <v>34.166393442622947</v>
      </c>
      <c r="JX318">
        <v>34.097540983606557</v>
      </c>
      <c r="JY318">
        <v>34.080327868852457</v>
      </c>
      <c r="JZ318">
        <v>34.195901639344257</v>
      </c>
      <c r="KA318">
        <v>34.118852459016402</v>
      </c>
      <c r="KB318">
        <v>34.230327868852463</v>
      </c>
      <c r="KC318">
        <v>34.331147540983601</v>
      </c>
      <c r="KD318">
        <v>32.308196721311482</v>
      </c>
      <c r="KE318">
        <v>34.253278688524588</v>
      </c>
      <c r="KF318">
        <v>34.205737704918043</v>
      </c>
      <c r="KG318">
        <v>34.551639344262298</v>
      </c>
      <c r="KH318">
        <v>34.625409836065572</v>
      </c>
      <c r="KI318">
        <v>34.455737704918043</v>
      </c>
      <c r="KJ318">
        <v>33.596721311475413</v>
      </c>
      <c r="KK318">
        <v>34.816393442622953</v>
      </c>
      <c r="KL318">
        <v>34.049180327868847</v>
      </c>
      <c r="KM318">
        <v>34.461475409836069</v>
      </c>
      <c r="KN318">
        <v>34.625409836065572</v>
      </c>
      <c r="KO318">
        <v>34.28032786885246</v>
      </c>
      <c r="KP318">
        <v>34.67704918032787</v>
      </c>
      <c r="KQ318">
        <v>34.230327868852463</v>
      </c>
      <c r="KR318">
        <v>34.598360655737707</v>
      </c>
      <c r="KS318">
        <v>30.63524590163934</v>
      </c>
      <c r="KT318">
        <v>33.936065573770492</v>
      </c>
      <c r="KU318">
        <v>34.108196721311472</v>
      </c>
      <c r="KV318">
        <v>35.49508196721311</v>
      </c>
      <c r="KW318">
        <v>35.617213114754101</v>
      </c>
      <c r="KX318">
        <v>36.070491803278692</v>
      </c>
      <c r="KY318">
        <v>36.400819672131142</v>
      </c>
      <c r="KZ318">
        <v>36.143442622950822</v>
      </c>
      <c r="LA318">
        <v>33.331967213114751</v>
      </c>
      <c r="LB318">
        <v>34.108196721311472</v>
      </c>
      <c r="LC318">
        <v>33.082786885245902</v>
      </c>
      <c r="LD318">
        <v>34.631147540983598</v>
      </c>
      <c r="LE318">
        <v>32.972950819672128</v>
      </c>
      <c r="LF318">
        <v>36.391803278688528</v>
      </c>
      <c r="LG318">
        <v>32.322131147540993</v>
      </c>
      <c r="LH318">
        <v>32.322131147540993</v>
      </c>
      <c r="LI318">
        <v>32.740163934426228</v>
      </c>
      <c r="LJ318">
        <v>35.129508196721311</v>
      </c>
      <c r="LK318">
        <v>34.375409836065572</v>
      </c>
      <c r="LL318">
        <v>35.077049180327869</v>
      </c>
      <c r="LM318">
        <v>34.07295081967213</v>
      </c>
      <c r="LN318">
        <v>32.757377049180327</v>
      </c>
      <c r="LO318">
        <v>30.631147540983601</v>
      </c>
      <c r="LP318">
        <v>33.25</v>
      </c>
      <c r="LQ318">
        <v>32.858196721311472</v>
      </c>
      <c r="LR318">
        <v>31.391803278688531</v>
      </c>
      <c r="LS318">
        <v>33.22459016393443</v>
      </c>
      <c r="LT318">
        <v>33.118032786885237</v>
      </c>
      <c r="LU318">
        <v>29.49262295081968</v>
      </c>
      <c r="LV318">
        <v>31.840163934426229</v>
      </c>
      <c r="LW318">
        <v>33.313114754098358</v>
      </c>
      <c r="LX318">
        <v>33.278688524590173</v>
      </c>
      <c r="LY318">
        <v>32.438524590163937</v>
      </c>
      <c r="LZ318">
        <v>33.059016393442619</v>
      </c>
      <c r="MA318">
        <v>33.187704918032793</v>
      </c>
      <c r="MB318">
        <v>33.370491803278689</v>
      </c>
      <c r="MC318">
        <v>33.465573770491808</v>
      </c>
      <c r="MD318">
        <v>33.197540983606558</v>
      </c>
      <c r="ME318">
        <v>33.319672131147541</v>
      </c>
      <c r="MF318">
        <v>33.127049180327873</v>
      </c>
      <c r="MG318">
        <v>33.242622950819673</v>
      </c>
      <c r="MH318">
        <v>33.090983606557373</v>
      </c>
      <c r="MI318">
        <v>32.401639344262293</v>
      </c>
      <c r="MJ318">
        <v>33.212295081967213</v>
      </c>
      <c r="MK318">
        <v>31.528688524590159</v>
      </c>
      <c r="ML318">
        <v>32.547540983606559</v>
      </c>
      <c r="MM318">
        <v>33.069672131147541</v>
      </c>
      <c r="MN318">
        <v>33.074590163934417</v>
      </c>
      <c r="MO318">
        <v>31.522131147540989</v>
      </c>
      <c r="MP318">
        <v>32.485245901639352</v>
      </c>
      <c r="MQ318">
        <v>32.385245901639337</v>
      </c>
      <c r="MR318">
        <v>33.038524590163931</v>
      </c>
      <c r="MS318">
        <v>32.819672131147541</v>
      </c>
      <c r="MT318">
        <v>33.229508196721312</v>
      </c>
      <c r="MU318">
        <v>33.107377049180329</v>
      </c>
      <c r="MV318">
        <v>31.212295081967209</v>
      </c>
      <c r="MW318">
        <v>32.072131147540993</v>
      </c>
      <c r="MX318">
        <v>32.08606557377049</v>
      </c>
      <c r="MY318">
        <v>32.291803278688533</v>
      </c>
      <c r="MZ318">
        <v>32.52540983606557</v>
      </c>
      <c r="NA318">
        <v>31.33524590163935</v>
      </c>
      <c r="NB318">
        <v>31.820491803278689</v>
      </c>
      <c r="NC318">
        <v>35.838524590163942</v>
      </c>
      <c r="ND318">
        <v>35.662295081967223</v>
      </c>
      <c r="NE318">
        <v>35.179508196721308</v>
      </c>
      <c r="NF318">
        <v>35.286885245901637</v>
      </c>
      <c r="NG318">
        <v>34.474590163934423</v>
      </c>
      <c r="NH318">
        <v>36.162295081967223</v>
      </c>
      <c r="NI318">
        <v>36.059836065573769</v>
      </c>
      <c r="NJ318">
        <v>35.51311475409836</v>
      </c>
      <c r="NK318">
        <v>31.795081967213111</v>
      </c>
      <c r="NL318">
        <v>36.01229508196721</v>
      </c>
      <c r="NM318">
        <v>35.677868852459007</v>
      </c>
      <c r="NN318">
        <v>35.51311475409836</v>
      </c>
      <c r="NO318">
        <v>33.877868852459017</v>
      </c>
      <c r="NP318">
        <v>33.285245901639342</v>
      </c>
      <c r="NQ318">
        <v>33.523770491803283</v>
      </c>
      <c r="NR318">
        <v>32.165573770491797</v>
      </c>
      <c r="NS318">
        <v>33.536065573770493</v>
      </c>
      <c r="NT318">
        <v>33.66393442622951</v>
      </c>
      <c r="NU318">
        <v>33.070491803278678</v>
      </c>
      <c r="NV318">
        <v>33.137704918032789</v>
      </c>
      <c r="NW318">
        <v>33.435245901639341</v>
      </c>
      <c r="NX318">
        <v>33.284426229508192</v>
      </c>
      <c r="NY318">
        <v>33.626229508196722</v>
      </c>
      <c r="NZ318">
        <v>33.532786885245898</v>
      </c>
      <c r="OA318">
        <v>32.258196721311478</v>
      </c>
      <c r="OB318">
        <v>33.540983606557383</v>
      </c>
    </row>
    <row r="319" spans="1:392" x14ac:dyDescent="0.35">
      <c r="A319">
        <v>2008</v>
      </c>
      <c r="B319" t="s">
        <v>399</v>
      </c>
      <c r="C319">
        <v>35.161475409836058</v>
      </c>
      <c r="D319">
        <v>35.356557377049178</v>
      </c>
      <c r="E319">
        <v>35.217213114754102</v>
      </c>
      <c r="F319">
        <v>35.122131147540983</v>
      </c>
      <c r="G319">
        <v>34.938524590163937</v>
      </c>
      <c r="H319">
        <v>35.42622950819672</v>
      </c>
      <c r="I319">
        <v>27.904918032786881</v>
      </c>
      <c r="J319">
        <v>30.196721311475411</v>
      </c>
      <c r="K319">
        <v>27.709016393442621</v>
      </c>
      <c r="L319">
        <v>29.881967213114748</v>
      </c>
      <c r="M319">
        <v>29.881967213114748</v>
      </c>
      <c r="N319">
        <v>30.034426229508199</v>
      </c>
      <c r="O319">
        <v>30.06639344262295</v>
      </c>
      <c r="P319">
        <v>30.1</v>
      </c>
      <c r="Q319">
        <v>29.5844262295082</v>
      </c>
      <c r="R319">
        <v>30.57295081967213</v>
      </c>
      <c r="S319">
        <v>30.995901639344261</v>
      </c>
      <c r="T319">
        <v>29.94590163934426</v>
      </c>
      <c r="U319">
        <v>34.509016393442629</v>
      </c>
      <c r="V319">
        <v>34.581967213114751</v>
      </c>
      <c r="W319">
        <v>32.885245901639337</v>
      </c>
      <c r="X319">
        <v>33.165573770491797</v>
      </c>
      <c r="Y319">
        <v>33.927868852459007</v>
      </c>
      <c r="Z319">
        <v>32.754918032786883</v>
      </c>
      <c r="AA319">
        <v>33.186065573770492</v>
      </c>
      <c r="AB319">
        <v>33.917213114754098</v>
      </c>
      <c r="AC319">
        <v>32.154098360655738</v>
      </c>
      <c r="AD319">
        <v>34.547540983606559</v>
      </c>
      <c r="AE319">
        <v>32.786885245901637</v>
      </c>
      <c r="AF319">
        <v>32.502459016393438</v>
      </c>
      <c r="AG319">
        <v>34.962295081967213</v>
      </c>
      <c r="AH319">
        <v>34.890983606557377</v>
      </c>
      <c r="AI319">
        <v>34.87131147540984</v>
      </c>
      <c r="AJ319">
        <v>32.914754098360653</v>
      </c>
      <c r="AK319">
        <v>32.664754098360653</v>
      </c>
      <c r="AL319">
        <v>35.12131147540984</v>
      </c>
      <c r="AM319">
        <v>35.110655737704917</v>
      </c>
      <c r="AN319">
        <v>34.563114754098358</v>
      </c>
      <c r="AO319">
        <v>31.672131147540981</v>
      </c>
      <c r="AP319">
        <v>35.038524590163931</v>
      </c>
      <c r="AQ319">
        <v>30.881147540983601</v>
      </c>
      <c r="AR319">
        <v>34.32868852459017</v>
      </c>
      <c r="AS319">
        <v>34.89672131147541</v>
      </c>
      <c r="AT319">
        <v>22.25655737704918</v>
      </c>
      <c r="AU319">
        <v>33.220491803278691</v>
      </c>
      <c r="AV319">
        <v>31.89672131147541</v>
      </c>
      <c r="AW319">
        <v>33.767213114754099</v>
      </c>
      <c r="AX319">
        <v>31.890983606557381</v>
      </c>
      <c r="AY319">
        <v>32.273770491803283</v>
      </c>
      <c r="AZ319">
        <v>32.361475409836068</v>
      </c>
      <c r="BA319">
        <v>33.62868852459016</v>
      </c>
      <c r="BB319">
        <v>34.208196721311467</v>
      </c>
      <c r="BC319">
        <v>33.049999999999997</v>
      </c>
      <c r="BD319">
        <v>34.376229508196722</v>
      </c>
      <c r="BE319">
        <v>31.430327868852459</v>
      </c>
      <c r="BF319">
        <v>32.345901639344262</v>
      </c>
      <c r="BG319">
        <v>32.201639344262297</v>
      </c>
      <c r="BH319">
        <v>32.37868852459016</v>
      </c>
      <c r="BI319">
        <v>31.674590163934429</v>
      </c>
      <c r="BJ319">
        <v>30.929508196721311</v>
      </c>
      <c r="BK319">
        <v>31.922950819672131</v>
      </c>
      <c r="BL319">
        <v>31.674590163934429</v>
      </c>
      <c r="BM319">
        <v>33.023770491803283</v>
      </c>
      <c r="BN319">
        <v>29.977049180327871</v>
      </c>
      <c r="BO319">
        <v>32.381147540983598</v>
      </c>
      <c r="BP319">
        <v>31.696721311475411</v>
      </c>
      <c r="BQ319">
        <v>33.031967213114747</v>
      </c>
      <c r="BR319">
        <v>33.591803278688523</v>
      </c>
      <c r="BS319">
        <v>32.018852459016387</v>
      </c>
      <c r="BT319">
        <v>33.288524590163931</v>
      </c>
      <c r="BU319">
        <v>33.401639344262293</v>
      </c>
      <c r="BV319">
        <v>31.813114754098361</v>
      </c>
      <c r="BW319">
        <v>32.58606557377049</v>
      </c>
      <c r="BX319">
        <v>30.050819672131151</v>
      </c>
      <c r="BY319">
        <v>26.790163934426229</v>
      </c>
      <c r="BZ319">
        <v>29.854918032786891</v>
      </c>
      <c r="CA319">
        <v>34.653278688524587</v>
      </c>
      <c r="CB319">
        <v>34.455737704918043</v>
      </c>
      <c r="CC319">
        <v>33.322131147540993</v>
      </c>
      <c r="CD319">
        <v>35.018852459016387</v>
      </c>
      <c r="CE319">
        <v>35.238524590163941</v>
      </c>
      <c r="CF319">
        <v>35.351639344262303</v>
      </c>
      <c r="CG319">
        <v>35.018852459016387</v>
      </c>
      <c r="CH319">
        <v>35.359016393442623</v>
      </c>
      <c r="CI319">
        <v>31.906557377049179</v>
      </c>
      <c r="CJ319">
        <v>28.222131147540981</v>
      </c>
      <c r="CK319">
        <v>31.50491803278689</v>
      </c>
      <c r="CL319">
        <v>27.770491803278691</v>
      </c>
      <c r="CM319">
        <v>31.21967213114754</v>
      </c>
      <c r="CN319">
        <v>31.906557377049179</v>
      </c>
      <c r="CO319">
        <v>29.154098360655741</v>
      </c>
      <c r="CP319">
        <v>27.961475409836069</v>
      </c>
      <c r="CQ319">
        <v>32.704918032786892</v>
      </c>
      <c r="CR319">
        <v>30.20655737704918</v>
      </c>
      <c r="CS319">
        <v>30.953278688524591</v>
      </c>
      <c r="CT319">
        <v>28.928688524590161</v>
      </c>
      <c r="CU319">
        <v>28.862295081967211</v>
      </c>
      <c r="CV319">
        <v>30.188524590163929</v>
      </c>
      <c r="CW319">
        <v>28.75491803278689</v>
      </c>
      <c r="CX319">
        <v>29.136065573770491</v>
      </c>
      <c r="CY319">
        <v>30.188524590163929</v>
      </c>
      <c r="CZ319">
        <v>31.331147540983611</v>
      </c>
      <c r="DA319">
        <v>29.289344262295089</v>
      </c>
      <c r="DB319">
        <v>34.547540983606559</v>
      </c>
      <c r="DC319">
        <v>34.712295081967213</v>
      </c>
      <c r="DD319">
        <v>31.077049180327869</v>
      </c>
      <c r="DE319">
        <v>34.08606557377049</v>
      </c>
      <c r="DF319">
        <v>34.406557377049182</v>
      </c>
      <c r="DG319">
        <v>34.668852459016399</v>
      </c>
      <c r="DH319">
        <v>34.478688524590162</v>
      </c>
      <c r="DI319">
        <v>34.677868852459007</v>
      </c>
      <c r="DJ319">
        <v>34.89672131147541</v>
      </c>
      <c r="DK319">
        <v>34.022131147540982</v>
      </c>
      <c r="DL319">
        <v>34.149180327868848</v>
      </c>
      <c r="DM319">
        <v>34.109016393442623</v>
      </c>
      <c r="DN319">
        <v>34.20655737704918</v>
      </c>
      <c r="DO319">
        <v>34.272131147540982</v>
      </c>
      <c r="DP319">
        <v>34.272131147540982</v>
      </c>
      <c r="DQ319">
        <v>34.944262295081963</v>
      </c>
      <c r="DR319">
        <v>35.267213114754099</v>
      </c>
      <c r="DS319">
        <v>36.067213114754097</v>
      </c>
      <c r="DT319">
        <v>34.131967213114763</v>
      </c>
      <c r="DU319">
        <v>35.589344262295079</v>
      </c>
      <c r="DV319">
        <v>34.977868852459018</v>
      </c>
      <c r="DW319">
        <v>35.565573770491802</v>
      </c>
      <c r="DX319">
        <v>35.87868852459016</v>
      </c>
      <c r="DY319">
        <v>36.025409836065577</v>
      </c>
      <c r="DZ319">
        <v>36.001639344262287</v>
      </c>
      <c r="EA319">
        <v>35.609836065573766</v>
      </c>
      <c r="EB319">
        <v>34.202459016393441</v>
      </c>
      <c r="EC319">
        <v>35.033606557377063</v>
      </c>
      <c r="ED319">
        <v>31.868032786885252</v>
      </c>
      <c r="EE319">
        <v>32.595081967213112</v>
      </c>
      <c r="EF319">
        <v>34.890983606557377</v>
      </c>
      <c r="EG319">
        <v>31.52377049180328</v>
      </c>
      <c r="EH319">
        <v>31.900819672131149</v>
      </c>
      <c r="EI319">
        <v>31.784426229508199</v>
      </c>
      <c r="EJ319">
        <v>31.831147540983611</v>
      </c>
      <c r="EK319">
        <v>31.831147540983611</v>
      </c>
      <c r="EL319">
        <v>31.29918032786885</v>
      </c>
      <c r="EM319">
        <v>31.855737704918031</v>
      </c>
      <c r="EN319">
        <v>29.064754098360648</v>
      </c>
      <c r="EO319">
        <v>34.135245901639337</v>
      </c>
      <c r="EP319">
        <v>34.419672131147543</v>
      </c>
      <c r="EQ319">
        <v>33.859016393442623</v>
      </c>
      <c r="ER319">
        <v>29.631147540983601</v>
      </c>
      <c r="ES319">
        <v>33.581967213114751</v>
      </c>
      <c r="ET319">
        <v>34.359016393442623</v>
      </c>
      <c r="EU319">
        <v>31.60409836065574</v>
      </c>
      <c r="EV319">
        <v>34.25491803278689</v>
      </c>
      <c r="EW319">
        <v>33.591803278688523</v>
      </c>
      <c r="EX319">
        <v>33.972950819672128</v>
      </c>
      <c r="EY319">
        <v>34.095081967213119</v>
      </c>
      <c r="EZ319">
        <v>32.901639344262293</v>
      </c>
      <c r="FA319">
        <v>33.197540983606558</v>
      </c>
      <c r="FB319">
        <v>33.301639344262298</v>
      </c>
      <c r="FC319">
        <v>33.581967213114751</v>
      </c>
      <c r="FD319">
        <v>19.503278688524588</v>
      </c>
      <c r="FE319">
        <v>23.808196721311479</v>
      </c>
      <c r="FF319">
        <v>20.510655737704919</v>
      </c>
      <c r="FG319">
        <v>19.540983606557379</v>
      </c>
      <c r="FH319">
        <v>34.768032786885243</v>
      </c>
      <c r="FI319">
        <v>33.860655737704917</v>
      </c>
      <c r="FJ319">
        <v>34.413114754098359</v>
      </c>
      <c r="FK319">
        <v>35.399180327868848</v>
      </c>
      <c r="FL319">
        <v>35.150819672131142</v>
      </c>
      <c r="FM319">
        <v>34.977049180327867</v>
      </c>
      <c r="FN319">
        <v>34.939344262295087</v>
      </c>
      <c r="FO319">
        <v>32.804098360655743</v>
      </c>
      <c r="FP319">
        <v>35.361475409836068</v>
      </c>
      <c r="FQ319">
        <v>35.253278688524588</v>
      </c>
      <c r="FR319">
        <v>35.281967213114747</v>
      </c>
      <c r="FS319">
        <v>35.218032786885253</v>
      </c>
      <c r="FT319">
        <v>32.682786885245903</v>
      </c>
      <c r="FU319">
        <v>34.310655737704913</v>
      </c>
      <c r="FV319">
        <v>35.348360655737707</v>
      </c>
      <c r="FW319">
        <v>34.938524590163937</v>
      </c>
      <c r="FX319">
        <v>34.850819672131152</v>
      </c>
      <c r="FY319">
        <v>35.622950819672127</v>
      </c>
      <c r="FZ319">
        <v>35.629508196721311</v>
      </c>
      <c r="GA319">
        <v>35.617213114754101</v>
      </c>
      <c r="GB319">
        <v>36.563114754098358</v>
      </c>
      <c r="GC319">
        <v>28.624590163934421</v>
      </c>
      <c r="GD319">
        <v>36.468852459016389</v>
      </c>
      <c r="GE319">
        <v>35.624590163934428</v>
      </c>
      <c r="GF319">
        <v>36.266393442622949</v>
      </c>
      <c r="GG319">
        <v>35.981147540983613</v>
      </c>
      <c r="GH319">
        <v>33.485245901639352</v>
      </c>
      <c r="GI319">
        <v>31.392622950819671</v>
      </c>
      <c r="GJ319">
        <v>32.841803278688523</v>
      </c>
      <c r="GK319">
        <v>34.228688524590162</v>
      </c>
      <c r="GL319">
        <v>33.968852459016389</v>
      </c>
      <c r="GM319">
        <v>34.15</v>
      </c>
      <c r="GN319">
        <v>34.020491803278688</v>
      </c>
      <c r="GO319">
        <v>33.872950819672127</v>
      </c>
      <c r="GP319">
        <v>34.041803278688533</v>
      </c>
      <c r="GQ319">
        <v>33.70655737704918</v>
      </c>
      <c r="GR319">
        <v>35.904098360655738</v>
      </c>
      <c r="GS319">
        <v>35.977049180327867</v>
      </c>
      <c r="GT319">
        <v>35.781147540983611</v>
      </c>
      <c r="GU319">
        <v>35.794262295081957</v>
      </c>
      <c r="GV319">
        <v>35.959016393442617</v>
      </c>
      <c r="GW319">
        <v>35.897540983606561</v>
      </c>
      <c r="GX319">
        <v>33.95737704918033</v>
      </c>
      <c r="GY319">
        <v>35.057377049180317</v>
      </c>
      <c r="GZ319">
        <v>34.313114754098358</v>
      </c>
      <c r="HA319">
        <v>35.683606557377047</v>
      </c>
      <c r="HB319">
        <v>34.310655737704913</v>
      </c>
      <c r="HC319">
        <v>35.825409836065568</v>
      </c>
      <c r="HD319">
        <v>32.66393442622951</v>
      </c>
      <c r="HE319">
        <v>30.360655737704921</v>
      </c>
      <c r="HF319">
        <v>33.364754098360663</v>
      </c>
      <c r="HG319">
        <v>32.161475409836058</v>
      </c>
      <c r="HH319">
        <v>30.73688524590164</v>
      </c>
      <c r="HI319">
        <v>31.352459016393439</v>
      </c>
      <c r="HJ319">
        <v>33.234426229508188</v>
      </c>
      <c r="HK319">
        <v>33.243442622950823</v>
      </c>
      <c r="HL319">
        <v>32.682786885245903</v>
      </c>
      <c r="HM319">
        <v>32.522950819672133</v>
      </c>
      <c r="HN319">
        <v>33.034426229508192</v>
      </c>
      <c r="HO319">
        <v>32.624590163934428</v>
      </c>
      <c r="HP319">
        <v>30.9</v>
      </c>
      <c r="HQ319">
        <v>33.1</v>
      </c>
      <c r="HR319">
        <v>33.023770491803283</v>
      </c>
      <c r="HS319">
        <v>33.18934426229508</v>
      </c>
      <c r="HT319">
        <v>32.880327868852461</v>
      </c>
      <c r="HU319">
        <v>31.29262295081967</v>
      </c>
      <c r="HV319">
        <v>33.1</v>
      </c>
      <c r="HW319">
        <v>28.230327868852459</v>
      </c>
      <c r="HX319">
        <v>34.096721311475413</v>
      </c>
      <c r="HY319">
        <v>29.64016393442623</v>
      </c>
      <c r="HZ319">
        <v>31.74426229508197</v>
      </c>
      <c r="IA319">
        <v>32.361475409836068</v>
      </c>
      <c r="IB319">
        <v>29.004098360655739</v>
      </c>
      <c r="IC319">
        <v>34.096721311475413</v>
      </c>
      <c r="ID319">
        <v>31.5</v>
      </c>
      <c r="IE319">
        <v>28.87868852459016</v>
      </c>
      <c r="IF319">
        <v>35.278688524590173</v>
      </c>
      <c r="IG319">
        <v>35.361475409836068</v>
      </c>
      <c r="IH319">
        <v>35.242622950819673</v>
      </c>
      <c r="II319">
        <v>35.227049180327867</v>
      </c>
      <c r="IJ319">
        <v>35.20737704918033</v>
      </c>
      <c r="IK319">
        <v>35.260655737704923</v>
      </c>
      <c r="IL319">
        <v>35.227049180327867</v>
      </c>
      <c r="IM319">
        <v>34.268852459016387</v>
      </c>
      <c r="IN319">
        <v>34.270491803278688</v>
      </c>
      <c r="IO319">
        <v>35.361475409836068</v>
      </c>
      <c r="IP319">
        <v>34.789344262295081</v>
      </c>
      <c r="IQ319">
        <v>35.216393442622937</v>
      </c>
      <c r="IR319">
        <v>34.989344262295077</v>
      </c>
      <c r="IS319">
        <v>35.191803278688518</v>
      </c>
      <c r="IT319">
        <v>35.017213114754099</v>
      </c>
      <c r="IU319">
        <v>34.447540983606558</v>
      </c>
      <c r="IV319">
        <v>32.481147540983613</v>
      </c>
      <c r="IW319">
        <v>31.65245901639344</v>
      </c>
      <c r="IX319">
        <v>36.07377049180328</v>
      </c>
      <c r="IY319">
        <v>34.525409836065577</v>
      </c>
      <c r="IZ319">
        <v>35.036885245901637</v>
      </c>
      <c r="JA319">
        <v>30.46311475409836</v>
      </c>
      <c r="JB319">
        <v>30.672950819672131</v>
      </c>
      <c r="JC319">
        <v>34.081967213114751</v>
      </c>
      <c r="JD319">
        <v>31.362295081967211</v>
      </c>
      <c r="JE319">
        <v>32.572131147540993</v>
      </c>
      <c r="JF319">
        <v>31.231967213114761</v>
      </c>
      <c r="JG319">
        <v>33.413114754098359</v>
      </c>
      <c r="JH319">
        <v>31.431147540983609</v>
      </c>
      <c r="JI319">
        <v>31.66475409836065</v>
      </c>
      <c r="JJ319">
        <v>33.859016393442623</v>
      </c>
      <c r="JK319">
        <v>31.768852459016401</v>
      </c>
      <c r="JL319">
        <v>32.447540983606558</v>
      </c>
      <c r="JM319">
        <v>31.768852459016401</v>
      </c>
      <c r="JN319">
        <v>29.757377049180331</v>
      </c>
      <c r="JO319">
        <v>32.324590163934417</v>
      </c>
      <c r="JP319">
        <v>33.804098360655743</v>
      </c>
      <c r="JQ319">
        <v>30.734426229508191</v>
      </c>
      <c r="JR319">
        <v>31.800819672131151</v>
      </c>
      <c r="JS319">
        <v>32.585245901639347</v>
      </c>
      <c r="JT319">
        <v>31.29918032786885</v>
      </c>
      <c r="JU319">
        <v>31.800819672131151</v>
      </c>
      <c r="JV319">
        <v>30.410655737704921</v>
      </c>
      <c r="JW319">
        <v>34.86639344262295</v>
      </c>
      <c r="JX319">
        <v>34.580327868852457</v>
      </c>
      <c r="JY319">
        <v>34.978688524590162</v>
      </c>
      <c r="JZ319">
        <v>34.891803278688528</v>
      </c>
      <c r="KA319">
        <v>34.595901639344262</v>
      </c>
      <c r="KB319">
        <v>34.92622950819672</v>
      </c>
      <c r="KC319">
        <v>35.317213114754097</v>
      </c>
      <c r="KD319">
        <v>32.471311475409827</v>
      </c>
      <c r="KE319">
        <v>34.954098360655728</v>
      </c>
      <c r="KF319">
        <v>34.900819672131142</v>
      </c>
      <c r="KG319">
        <v>35.359016393442623</v>
      </c>
      <c r="KH319">
        <v>35.549180327868847</v>
      </c>
      <c r="KI319">
        <v>35.380327868852447</v>
      </c>
      <c r="KJ319">
        <v>34.547540983606559</v>
      </c>
      <c r="KK319">
        <v>35.613114754098362</v>
      </c>
      <c r="KL319">
        <v>35.135245901639337</v>
      </c>
      <c r="KM319">
        <v>35.387704918032789</v>
      </c>
      <c r="KN319">
        <v>35.549180327868847</v>
      </c>
      <c r="KO319">
        <v>35.144262295081973</v>
      </c>
      <c r="KP319">
        <v>35.497540983606562</v>
      </c>
      <c r="KQ319">
        <v>35.058196721311482</v>
      </c>
      <c r="KR319">
        <v>35.453278688524591</v>
      </c>
      <c r="KS319">
        <v>31.626229508196719</v>
      </c>
      <c r="KT319">
        <v>34.675409836065569</v>
      </c>
      <c r="KU319">
        <v>34.569672131147541</v>
      </c>
      <c r="KV319">
        <v>36.077868852459019</v>
      </c>
      <c r="KW319">
        <v>36.284426229508192</v>
      </c>
      <c r="KX319">
        <v>36.510655737704923</v>
      </c>
      <c r="KY319">
        <v>36.845901639344262</v>
      </c>
      <c r="KZ319">
        <v>36.529508196721324</v>
      </c>
      <c r="LA319">
        <v>33.771311475409838</v>
      </c>
      <c r="LB319">
        <v>34.569672131147541</v>
      </c>
      <c r="LC319">
        <v>33.515573770491812</v>
      </c>
      <c r="LD319">
        <v>35.092622950819667</v>
      </c>
      <c r="LE319">
        <v>33.404098360655738</v>
      </c>
      <c r="LF319">
        <v>36.82868852459017</v>
      </c>
      <c r="LG319">
        <v>33.114754098360663</v>
      </c>
      <c r="LH319">
        <v>33.114754098360663</v>
      </c>
      <c r="LI319">
        <v>33.337704918032777</v>
      </c>
      <c r="LJ319">
        <v>35.711475409836069</v>
      </c>
      <c r="LK319">
        <v>34.908196721311477</v>
      </c>
      <c r="LL319">
        <v>35.666393442622947</v>
      </c>
      <c r="LM319">
        <v>34.86639344262295</v>
      </c>
      <c r="LN319">
        <v>33.299999999999997</v>
      </c>
      <c r="LO319">
        <v>31.331147540983611</v>
      </c>
      <c r="LP319">
        <v>34.144262295081973</v>
      </c>
      <c r="LQ319">
        <v>33.709836065573768</v>
      </c>
      <c r="LR319">
        <v>31.922950819672131</v>
      </c>
      <c r="LS319">
        <v>33.9</v>
      </c>
      <c r="LT319">
        <v>33.962295081967213</v>
      </c>
      <c r="LU319">
        <v>29.80409836065574</v>
      </c>
      <c r="LV319">
        <v>32.196721311475407</v>
      </c>
      <c r="LW319">
        <v>34.341803278688523</v>
      </c>
      <c r="LX319">
        <v>34.234426229508202</v>
      </c>
      <c r="LY319">
        <v>33.286065573770493</v>
      </c>
      <c r="LZ319">
        <v>33.868032786885237</v>
      </c>
      <c r="MA319">
        <v>33.824590163934431</v>
      </c>
      <c r="MB319">
        <v>34.448360655737702</v>
      </c>
      <c r="MC319">
        <v>34.287704918032787</v>
      </c>
      <c r="MD319">
        <v>34.218032786885253</v>
      </c>
      <c r="ME319">
        <v>34.408196721311477</v>
      </c>
      <c r="MF319">
        <v>34.022131147540982</v>
      </c>
      <c r="MG319">
        <v>33.917213114754098</v>
      </c>
      <c r="MH319">
        <v>34.129508196721311</v>
      </c>
      <c r="MI319">
        <v>32.990983606557378</v>
      </c>
      <c r="MJ319">
        <v>34.209016393442617</v>
      </c>
      <c r="MK319">
        <v>32.23688524590164</v>
      </c>
      <c r="ML319">
        <v>33.643442622950822</v>
      </c>
      <c r="MM319">
        <v>34.111475409836068</v>
      </c>
      <c r="MN319">
        <v>34.111475409836068</v>
      </c>
      <c r="MO319">
        <v>32.227868852459018</v>
      </c>
      <c r="MP319">
        <v>33.295901639344258</v>
      </c>
      <c r="MQ319">
        <v>33.098360655737707</v>
      </c>
      <c r="MR319">
        <v>34.088524590163942</v>
      </c>
      <c r="MS319">
        <v>33.915573770491797</v>
      </c>
      <c r="MT319">
        <v>34.228688524590162</v>
      </c>
      <c r="MU319">
        <v>34.148360655737697</v>
      </c>
      <c r="MV319">
        <v>31.546721311475409</v>
      </c>
      <c r="MW319">
        <v>32.581147540983608</v>
      </c>
      <c r="MX319">
        <v>32.795081967213108</v>
      </c>
      <c r="MY319">
        <v>33.131967213114763</v>
      </c>
      <c r="MZ319">
        <v>33.325409836065568</v>
      </c>
      <c r="NA319">
        <v>31.672131147540981</v>
      </c>
      <c r="NB319">
        <v>32.360655737704917</v>
      </c>
      <c r="NC319">
        <v>36.490163934426228</v>
      </c>
      <c r="ND319">
        <v>36.309016393442619</v>
      </c>
      <c r="NE319">
        <v>35.855737704918027</v>
      </c>
      <c r="NF319">
        <v>35.951639344262297</v>
      </c>
      <c r="NG319">
        <v>35.035245901639342</v>
      </c>
      <c r="NH319">
        <v>36.647540983606561</v>
      </c>
      <c r="NI319">
        <v>36.537704918032787</v>
      </c>
      <c r="NJ319">
        <v>36.271311475409838</v>
      </c>
      <c r="NK319">
        <v>32.332786885245902</v>
      </c>
      <c r="NL319">
        <v>36.563114754098358</v>
      </c>
      <c r="NM319">
        <v>36.35</v>
      </c>
      <c r="NN319">
        <v>36.271311475409838</v>
      </c>
      <c r="NO319">
        <v>34.640983606557377</v>
      </c>
      <c r="NP319">
        <v>34.305737704918037</v>
      </c>
      <c r="NQ319">
        <v>34.42622950819672</v>
      </c>
      <c r="NR319">
        <v>32.672950819672131</v>
      </c>
      <c r="NS319">
        <v>34.577868852459019</v>
      </c>
      <c r="NT319">
        <v>34.836885245901641</v>
      </c>
      <c r="NU319">
        <v>34.138524590163932</v>
      </c>
      <c r="NV319">
        <v>33.809836065573769</v>
      </c>
      <c r="NW319">
        <v>34.332786885245902</v>
      </c>
      <c r="NX319">
        <v>34.363114754098362</v>
      </c>
      <c r="NY319">
        <v>34.528688524590173</v>
      </c>
      <c r="NZ319">
        <v>34.710655737704919</v>
      </c>
      <c r="OA319">
        <v>32.771311475409838</v>
      </c>
      <c r="OB319">
        <v>34.680327868852459</v>
      </c>
    </row>
    <row r="320" spans="1:392" x14ac:dyDescent="0.35">
      <c r="A320">
        <v>2009</v>
      </c>
      <c r="B320" t="s">
        <v>399</v>
      </c>
      <c r="C320">
        <v>35.779508196721324</v>
      </c>
      <c r="D320">
        <v>35.75</v>
      </c>
      <c r="E320">
        <v>35.840163934426229</v>
      </c>
      <c r="F320">
        <v>35.732786885245901</v>
      </c>
      <c r="G320">
        <v>35.829508196721306</v>
      </c>
      <c r="H320">
        <v>35.809836065573769</v>
      </c>
      <c r="I320">
        <v>27.81639344262295</v>
      </c>
      <c r="J320">
        <v>30.300819672131151</v>
      </c>
      <c r="K320">
        <v>27.784426229508199</v>
      </c>
      <c r="L320">
        <v>29.5983606557377</v>
      </c>
      <c r="M320">
        <v>29.5983606557377</v>
      </c>
      <c r="N320">
        <v>30.1344262295082</v>
      </c>
      <c r="O320">
        <v>29.784426229508199</v>
      </c>
      <c r="P320">
        <v>30.04918032786885</v>
      </c>
      <c r="Q320">
        <v>29.68934426229508</v>
      </c>
      <c r="R320">
        <v>30.258196721311471</v>
      </c>
      <c r="S320">
        <v>31.125409836065572</v>
      </c>
      <c r="T320">
        <v>29.777868852459019</v>
      </c>
      <c r="U320">
        <v>35.650819672131142</v>
      </c>
      <c r="V320">
        <v>35.504098360655739</v>
      </c>
      <c r="W320">
        <v>33.740163934426228</v>
      </c>
      <c r="X320">
        <v>34.202459016393441</v>
      </c>
      <c r="Y320">
        <v>35.373770491803278</v>
      </c>
      <c r="Z320">
        <v>33.976229508196717</v>
      </c>
      <c r="AA320">
        <v>34.222950819672128</v>
      </c>
      <c r="AB320">
        <v>35.363934426229513</v>
      </c>
      <c r="AC320">
        <v>33.300819672131148</v>
      </c>
      <c r="AD320">
        <v>35.538524590163931</v>
      </c>
      <c r="AE320">
        <v>33.547540983606559</v>
      </c>
      <c r="AF320">
        <v>33.322131147540993</v>
      </c>
      <c r="AG320">
        <v>35.695081967213113</v>
      </c>
      <c r="AH320">
        <v>35.773770491803283</v>
      </c>
      <c r="AI320">
        <v>35.751639344262287</v>
      </c>
      <c r="AJ320">
        <v>33.557377049180317</v>
      </c>
      <c r="AK320">
        <v>33.423770491803268</v>
      </c>
      <c r="AL320">
        <v>35.604098360655733</v>
      </c>
      <c r="AM320">
        <v>35.84098360655738</v>
      </c>
      <c r="AN320">
        <v>35.554918032786887</v>
      </c>
      <c r="AO320">
        <v>32.430327868852459</v>
      </c>
      <c r="AP320">
        <v>35.786885245901637</v>
      </c>
      <c r="AQ320">
        <v>31.322131147540979</v>
      </c>
      <c r="AR320">
        <v>34.340163934426229</v>
      </c>
      <c r="AS320">
        <v>34.805737704918037</v>
      </c>
      <c r="AT320">
        <v>22.599180327868851</v>
      </c>
      <c r="AU320">
        <v>33.253278688524588</v>
      </c>
      <c r="AV320">
        <v>32.295901639344258</v>
      </c>
      <c r="AW320">
        <v>33.779508196721324</v>
      </c>
      <c r="AX320">
        <v>31.870491803278689</v>
      </c>
      <c r="AY320">
        <v>32.718852459016389</v>
      </c>
      <c r="AZ320">
        <v>32.727868852459018</v>
      </c>
      <c r="BA320">
        <v>33.327868852459019</v>
      </c>
      <c r="BB320">
        <v>34.221311475409827</v>
      </c>
      <c r="BC320">
        <v>33.500819672131144</v>
      </c>
      <c r="BD320">
        <v>34.395901639344267</v>
      </c>
      <c r="BE320">
        <v>31.308196721311479</v>
      </c>
      <c r="BF320">
        <v>32.758196721311478</v>
      </c>
      <c r="BG320">
        <v>31.917213114754091</v>
      </c>
      <c r="BH320">
        <v>32.092622950819667</v>
      </c>
      <c r="BI320">
        <v>31.209016393442621</v>
      </c>
      <c r="BJ320">
        <v>30.45655737704918</v>
      </c>
      <c r="BK320">
        <v>31.79344262295082</v>
      </c>
      <c r="BL320">
        <v>31.209016393442621</v>
      </c>
      <c r="BM320">
        <v>33.039344262295081</v>
      </c>
      <c r="BN320">
        <v>30.15327868852459</v>
      </c>
      <c r="BO320">
        <v>32.584426229508203</v>
      </c>
      <c r="BP320">
        <v>31.819672131147541</v>
      </c>
      <c r="BQ320">
        <v>33.035245901639342</v>
      </c>
      <c r="BR320">
        <v>33.602459016393439</v>
      </c>
      <c r="BS320">
        <v>32.226229508196717</v>
      </c>
      <c r="BT320">
        <v>33.285245901639342</v>
      </c>
      <c r="BU320">
        <v>33.397540983606561</v>
      </c>
      <c r="BV320">
        <v>31.936065573770492</v>
      </c>
      <c r="BW320">
        <v>32.654098360655738</v>
      </c>
      <c r="BX320">
        <v>30.309836065573769</v>
      </c>
      <c r="BY320">
        <v>27.01311475409836</v>
      </c>
      <c r="BZ320">
        <v>30.12213114754098</v>
      </c>
      <c r="CA320">
        <v>34.470491803278676</v>
      </c>
      <c r="CB320">
        <v>34.14672131147541</v>
      </c>
      <c r="CC320">
        <v>33.361475409836068</v>
      </c>
      <c r="CD320">
        <v>34.923770491803268</v>
      </c>
      <c r="CE320">
        <v>35.12868852459016</v>
      </c>
      <c r="CF320">
        <v>35.325409836065568</v>
      </c>
      <c r="CG320">
        <v>34.923770491803268</v>
      </c>
      <c r="CH320">
        <v>35.333606557377053</v>
      </c>
      <c r="CI320">
        <v>31.660655737704921</v>
      </c>
      <c r="CJ320">
        <v>28.34672131147541</v>
      </c>
      <c r="CK320">
        <v>31.21967213114754</v>
      </c>
      <c r="CL320">
        <v>27.827049180327869</v>
      </c>
      <c r="CM320">
        <v>30.970491803278691</v>
      </c>
      <c r="CN320">
        <v>31.660655737704921</v>
      </c>
      <c r="CO320">
        <v>29.10327868852459</v>
      </c>
      <c r="CP320">
        <v>28.014754098360651</v>
      </c>
      <c r="CQ320">
        <v>32.651639344262293</v>
      </c>
      <c r="CR320">
        <v>30.53032786885246</v>
      </c>
      <c r="CS320">
        <v>30.58606557377049</v>
      </c>
      <c r="CT320">
        <v>28.539344262295089</v>
      </c>
      <c r="CU320">
        <v>28.482786885245901</v>
      </c>
      <c r="CV320">
        <v>29.811475409836071</v>
      </c>
      <c r="CW320">
        <v>28.375409836065572</v>
      </c>
      <c r="CX320">
        <v>28.750819672131151</v>
      </c>
      <c r="CY320">
        <v>29.811475409836071</v>
      </c>
      <c r="CZ320">
        <v>30.973770491803279</v>
      </c>
      <c r="DA320">
        <v>28.90245901639344</v>
      </c>
      <c r="DB320">
        <v>35.272131147540982</v>
      </c>
      <c r="DC320">
        <v>35.433606557377047</v>
      </c>
      <c r="DD320">
        <v>31.75491803278689</v>
      </c>
      <c r="DE320">
        <v>34.897540983606561</v>
      </c>
      <c r="DF320">
        <v>35.12868852459016</v>
      </c>
      <c r="DG320">
        <v>35.380327868852447</v>
      </c>
      <c r="DH320">
        <v>35.256557377049177</v>
      </c>
      <c r="DI320">
        <v>35.669672131147543</v>
      </c>
      <c r="DJ320">
        <v>35.689344262295087</v>
      </c>
      <c r="DK320">
        <v>35.436065573770492</v>
      </c>
      <c r="DL320">
        <v>35.519672131147537</v>
      </c>
      <c r="DM320">
        <v>35.477868852459018</v>
      </c>
      <c r="DN320">
        <v>35.682786885245903</v>
      </c>
      <c r="DO320">
        <v>35.747540983606562</v>
      </c>
      <c r="DP320">
        <v>35.747540983606562</v>
      </c>
      <c r="DQ320">
        <v>34.872950819672127</v>
      </c>
      <c r="DR320">
        <v>35.113934426229513</v>
      </c>
      <c r="DS320">
        <v>36.218852459016389</v>
      </c>
      <c r="DT320">
        <v>34.499180327868849</v>
      </c>
      <c r="DU320">
        <v>35.880327868852447</v>
      </c>
      <c r="DV320">
        <v>35.066393442622953</v>
      </c>
      <c r="DW320">
        <v>35.901639344262293</v>
      </c>
      <c r="DX320">
        <v>35.849180327868858</v>
      </c>
      <c r="DY320">
        <v>35.99508196721311</v>
      </c>
      <c r="DZ320">
        <v>36.140163934426234</v>
      </c>
      <c r="EA320">
        <v>35.527868852459022</v>
      </c>
      <c r="EB320">
        <v>34.04344262295082</v>
      </c>
      <c r="EC320">
        <v>34.963114754098363</v>
      </c>
      <c r="ED320">
        <v>32.506557377049177</v>
      </c>
      <c r="EE320">
        <v>33.15</v>
      </c>
      <c r="EF320">
        <v>35.773770491803283</v>
      </c>
      <c r="EG320">
        <v>32.07295081967213</v>
      </c>
      <c r="EH320">
        <v>32.534426229508192</v>
      </c>
      <c r="EI320">
        <v>32.345081967213112</v>
      </c>
      <c r="EJ320">
        <v>32.390163934426234</v>
      </c>
      <c r="EK320">
        <v>32.390163934426234</v>
      </c>
      <c r="EL320">
        <v>31.794262295081971</v>
      </c>
      <c r="EM320">
        <v>32.416393442622947</v>
      </c>
      <c r="EN320">
        <v>29.17622950819672</v>
      </c>
      <c r="EO320">
        <v>34.013934426229497</v>
      </c>
      <c r="EP320">
        <v>34.359016393442623</v>
      </c>
      <c r="EQ320">
        <v>33.735245901639352</v>
      </c>
      <c r="ER320">
        <v>29.577049180327869</v>
      </c>
      <c r="ES320">
        <v>33.493442622950823</v>
      </c>
      <c r="ET320">
        <v>34.297540983606559</v>
      </c>
      <c r="EU320">
        <v>31.544262295081971</v>
      </c>
      <c r="EV320">
        <v>34.127049180327873</v>
      </c>
      <c r="EW320">
        <v>33.602459016393439</v>
      </c>
      <c r="EX320">
        <v>33.846721311475413</v>
      </c>
      <c r="EY320">
        <v>34.032786885245898</v>
      </c>
      <c r="EZ320">
        <v>32.85</v>
      </c>
      <c r="FA320">
        <v>33.13360655737705</v>
      </c>
      <c r="FB320">
        <v>33.213114754098363</v>
      </c>
      <c r="FC320">
        <v>33.493442622950823</v>
      </c>
      <c r="FD320">
        <v>19.577868852459019</v>
      </c>
      <c r="FE320">
        <v>23.862295081967211</v>
      </c>
      <c r="FF320">
        <v>20.711475409836069</v>
      </c>
      <c r="FG320">
        <v>19.739344262295081</v>
      </c>
      <c r="FH320">
        <v>35.113114754098362</v>
      </c>
      <c r="FI320">
        <v>34.189344262295087</v>
      </c>
      <c r="FJ320">
        <v>34.767213114754099</v>
      </c>
      <c r="FK320">
        <v>35.783606557377063</v>
      </c>
      <c r="FL320">
        <v>35.555737704918037</v>
      </c>
      <c r="FM320">
        <v>35.884426229508193</v>
      </c>
      <c r="FN320">
        <v>35.712295081967213</v>
      </c>
      <c r="FO320">
        <v>33.094262295081968</v>
      </c>
      <c r="FP320">
        <v>35.836885245901641</v>
      </c>
      <c r="FQ320">
        <v>35.98688524590164</v>
      </c>
      <c r="FR320">
        <v>35.890163934426234</v>
      </c>
      <c r="FS320">
        <v>35.831967213114751</v>
      </c>
      <c r="FT320">
        <v>32.95737704918033</v>
      </c>
      <c r="FU320">
        <v>34.877049180327873</v>
      </c>
      <c r="FV320">
        <v>35.74508196721311</v>
      </c>
      <c r="FW320">
        <v>35.708196721311467</v>
      </c>
      <c r="FX320">
        <v>35.764754098360648</v>
      </c>
      <c r="FY320">
        <v>35.936885245901642</v>
      </c>
      <c r="FZ320">
        <v>36.118852459016402</v>
      </c>
      <c r="GA320">
        <v>35.915573770491797</v>
      </c>
      <c r="GB320">
        <v>36.876229508196722</v>
      </c>
      <c r="GC320">
        <v>28.6516393442623</v>
      </c>
      <c r="GD320">
        <v>36.922131147540981</v>
      </c>
      <c r="GE320">
        <v>36.105737704918027</v>
      </c>
      <c r="GF320">
        <v>36.716393442622952</v>
      </c>
      <c r="GG320">
        <v>36.554918032786887</v>
      </c>
      <c r="GH320">
        <v>33.742622950819673</v>
      </c>
      <c r="GI320">
        <v>31.64508196721312</v>
      </c>
      <c r="GJ320">
        <v>33.1344262295082</v>
      </c>
      <c r="GK320">
        <v>35.583606557377053</v>
      </c>
      <c r="GL320">
        <v>35.381967213114763</v>
      </c>
      <c r="GM320">
        <v>35.269672131147537</v>
      </c>
      <c r="GN320">
        <v>35.26311475409836</v>
      </c>
      <c r="GO320">
        <v>35.120491803278689</v>
      </c>
      <c r="GP320">
        <v>35.454918032786892</v>
      </c>
      <c r="GQ320">
        <v>34.774590163934427</v>
      </c>
      <c r="GR320">
        <v>36.480327868852463</v>
      </c>
      <c r="GS320">
        <v>36.554918032786887</v>
      </c>
      <c r="GT320">
        <v>36.358196721311472</v>
      </c>
      <c r="GU320">
        <v>36.310655737704913</v>
      </c>
      <c r="GV320">
        <v>36.472950819672128</v>
      </c>
      <c r="GW320">
        <v>36.32868852459017</v>
      </c>
      <c r="GX320">
        <v>34.520491803278688</v>
      </c>
      <c r="GY320">
        <v>35.832786885245902</v>
      </c>
      <c r="GZ320">
        <v>34.875409836065572</v>
      </c>
      <c r="HA320">
        <v>35.972131147540978</v>
      </c>
      <c r="HB320">
        <v>34.877049180327873</v>
      </c>
      <c r="HC320">
        <v>35.912295081967223</v>
      </c>
      <c r="HD320">
        <v>32.903278688524587</v>
      </c>
      <c r="HE320">
        <v>30.27459016393443</v>
      </c>
      <c r="HF320">
        <v>33.859016393442623</v>
      </c>
      <c r="HG320">
        <v>32.177868852459007</v>
      </c>
      <c r="HH320">
        <v>30.63360655737705</v>
      </c>
      <c r="HI320">
        <v>31.3655737704918</v>
      </c>
      <c r="HJ320">
        <v>33.13360655737705</v>
      </c>
      <c r="HK320">
        <v>33.154918032786888</v>
      </c>
      <c r="HL320">
        <v>32.590163934426229</v>
      </c>
      <c r="HM320">
        <v>32.549999999999997</v>
      </c>
      <c r="HN320">
        <v>32.936065573770492</v>
      </c>
      <c r="HO320">
        <v>32.565573770491802</v>
      </c>
      <c r="HP320">
        <v>31.155737704918032</v>
      </c>
      <c r="HQ320">
        <v>33.006557377049177</v>
      </c>
      <c r="HR320">
        <v>33.039344262295081</v>
      </c>
      <c r="HS320">
        <v>33.882786885245899</v>
      </c>
      <c r="HT320">
        <v>32.79262295081967</v>
      </c>
      <c r="HU320">
        <v>31.19508196721312</v>
      </c>
      <c r="HV320">
        <v>33.006557377049177</v>
      </c>
      <c r="HW320">
        <v>28.1344262295082</v>
      </c>
      <c r="HX320">
        <v>33.947540983606558</v>
      </c>
      <c r="HY320">
        <v>29.379508196721311</v>
      </c>
      <c r="HZ320">
        <v>31.482786885245901</v>
      </c>
      <c r="IA320">
        <v>32.191803278688518</v>
      </c>
      <c r="IB320">
        <v>28.801639344262291</v>
      </c>
      <c r="IC320">
        <v>33.947540983606558</v>
      </c>
      <c r="ID320">
        <v>31.306557377049181</v>
      </c>
      <c r="IE320">
        <v>28.686065573770492</v>
      </c>
      <c r="IF320">
        <v>35.869672131147553</v>
      </c>
      <c r="IG320">
        <v>35.833606557377053</v>
      </c>
      <c r="IH320">
        <v>35.75491803278689</v>
      </c>
      <c r="II320">
        <v>35.962295081967213</v>
      </c>
      <c r="IJ320">
        <v>35.948360655737702</v>
      </c>
      <c r="IK320">
        <v>35.768032786885243</v>
      </c>
      <c r="IL320">
        <v>35.962295081967213</v>
      </c>
      <c r="IM320">
        <v>35.088524590163942</v>
      </c>
      <c r="IN320">
        <v>35.089344262295079</v>
      </c>
      <c r="IO320">
        <v>35.836885245901641</v>
      </c>
      <c r="IP320">
        <v>35.677868852459007</v>
      </c>
      <c r="IQ320">
        <v>35.690983606557381</v>
      </c>
      <c r="IR320">
        <v>35.733606557377051</v>
      </c>
      <c r="IS320">
        <v>35.938524590163937</v>
      </c>
      <c r="IT320">
        <v>34.820491803278692</v>
      </c>
      <c r="IU320">
        <v>34.230327868852463</v>
      </c>
      <c r="IV320">
        <v>32.308196721311482</v>
      </c>
      <c r="IW320">
        <v>31.484426229508191</v>
      </c>
      <c r="IX320">
        <v>36.046721311475409</v>
      </c>
      <c r="IY320">
        <v>34.317213114754097</v>
      </c>
      <c r="IZ320">
        <v>34.972131147540978</v>
      </c>
      <c r="JA320">
        <v>30.288524590163931</v>
      </c>
      <c r="JB320">
        <v>30.5</v>
      </c>
      <c r="JC320">
        <v>34.019672131147537</v>
      </c>
      <c r="JD320">
        <v>31.486065573770489</v>
      </c>
      <c r="JE320">
        <v>32.231967213114757</v>
      </c>
      <c r="JF320">
        <v>30.911475409836061</v>
      </c>
      <c r="JG320">
        <v>33.20655737704918</v>
      </c>
      <c r="JH320">
        <v>31.1155737704918</v>
      </c>
      <c r="JI320">
        <v>31.342622950819681</v>
      </c>
      <c r="JJ320">
        <v>33.549180327868847</v>
      </c>
      <c r="JK320">
        <v>31.647540983606561</v>
      </c>
      <c r="JL320">
        <v>32.304098360655743</v>
      </c>
      <c r="JM320">
        <v>31.647540983606561</v>
      </c>
      <c r="JN320">
        <v>29.703278688524591</v>
      </c>
      <c r="JO320">
        <v>32.386065573770487</v>
      </c>
      <c r="JP320">
        <v>33.591803278688523</v>
      </c>
      <c r="JQ320">
        <v>31.418032786885249</v>
      </c>
      <c r="JR320">
        <v>31.5983606557377</v>
      </c>
      <c r="JS320">
        <v>32.372950819672127</v>
      </c>
      <c r="JT320">
        <v>31.973770491803279</v>
      </c>
      <c r="JU320">
        <v>31.5983606557377</v>
      </c>
      <c r="JV320">
        <v>30.66393442622951</v>
      </c>
      <c r="JW320">
        <v>35.652459016393443</v>
      </c>
      <c r="JX320">
        <v>35.492622950819673</v>
      </c>
      <c r="JY320">
        <v>35.713934426229507</v>
      </c>
      <c r="JZ320">
        <v>35.683606557377047</v>
      </c>
      <c r="KA320">
        <v>35.511475409836059</v>
      </c>
      <c r="KB320">
        <v>35.712295081967213</v>
      </c>
      <c r="KC320">
        <v>35.906557377049182</v>
      </c>
      <c r="KD320">
        <v>32.954098360655742</v>
      </c>
      <c r="KE320">
        <v>35.740163934426228</v>
      </c>
      <c r="KF320">
        <v>35.693442622950833</v>
      </c>
      <c r="KG320">
        <v>35.333606557377053</v>
      </c>
      <c r="KH320">
        <v>35.827868852459019</v>
      </c>
      <c r="KI320">
        <v>35.657377049180333</v>
      </c>
      <c r="KJ320">
        <v>34.580327868852457</v>
      </c>
      <c r="KK320">
        <v>35.592622950819667</v>
      </c>
      <c r="KL320">
        <v>35.26311475409836</v>
      </c>
      <c r="KM320">
        <v>35.653278688524587</v>
      </c>
      <c r="KN320">
        <v>35.827868852459019</v>
      </c>
      <c r="KO320">
        <v>35.195901639344257</v>
      </c>
      <c r="KP320">
        <v>35.811475409836063</v>
      </c>
      <c r="KQ320">
        <v>34.972950819672128</v>
      </c>
      <c r="KR320">
        <v>35.498360655737713</v>
      </c>
      <c r="KS320">
        <v>31.815573770491799</v>
      </c>
      <c r="KT320">
        <v>34.58606557377049</v>
      </c>
      <c r="KU320">
        <v>34.536885245901637</v>
      </c>
      <c r="KV320">
        <v>35.961475409836069</v>
      </c>
      <c r="KW320">
        <v>36.249180327868849</v>
      </c>
      <c r="KX320">
        <v>36.630327868852447</v>
      </c>
      <c r="KY320">
        <v>36.963114754098363</v>
      </c>
      <c r="KZ320">
        <v>36.90901639344262</v>
      </c>
      <c r="LA320">
        <v>33.726229508196717</v>
      </c>
      <c r="LB320">
        <v>34.536885245901637</v>
      </c>
      <c r="LC320">
        <v>33.481147540983613</v>
      </c>
      <c r="LD320">
        <v>35.056557377049167</v>
      </c>
      <c r="LE320">
        <v>33.368032786885237</v>
      </c>
      <c r="LF320">
        <v>36.945081967213113</v>
      </c>
      <c r="LG320">
        <v>32.897540983606561</v>
      </c>
      <c r="LH320">
        <v>32.897540983606561</v>
      </c>
      <c r="LI320">
        <v>33.112295081967211</v>
      </c>
      <c r="LJ320">
        <v>35.593442622950818</v>
      </c>
      <c r="LK320">
        <v>34.772131147540982</v>
      </c>
      <c r="LL320">
        <v>35.538524590163931</v>
      </c>
      <c r="LM320">
        <v>34.645901639344267</v>
      </c>
      <c r="LN320">
        <v>33.056557377049181</v>
      </c>
      <c r="LO320">
        <v>30.973770491803279</v>
      </c>
      <c r="LP320">
        <v>35.559836065573769</v>
      </c>
      <c r="LQ320">
        <v>34.915573770491797</v>
      </c>
      <c r="LR320">
        <v>31.92786885245901</v>
      </c>
      <c r="LS320">
        <v>34.662295081967223</v>
      </c>
      <c r="LT320">
        <v>35.168032786885249</v>
      </c>
      <c r="LU320">
        <v>30.046721311475409</v>
      </c>
      <c r="LV320">
        <v>32.8655737704918</v>
      </c>
      <c r="LW320">
        <v>34.639344262295083</v>
      </c>
      <c r="LX320">
        <v>35.15</v>
      </c>
      <c r="LY320">
        <v>34.5</v>
      </c>
      <c r="LZ320">
        <v>34.091803278688523</v>
      </c>
      <c r="MA320">
        <v>34.631967213114763</v>
      </c>
      <c r="MB320">
        <v>35.368852459016402</v>
      </c>
      <c r="MC320">
        <v>34.50491803278689</v>
      </c>
      <c r="MD320">
        <v>34.518852459016387</v>
      </c>
      <c r="ME320">
        <v>35.558196721311482</v>
      </c>
      <c r="MF320">
        <v>35.436065573770492</v>
      </c>
      <c r="MG320">
        <v>34.672950819672131</v>
      </c>
      <c r="MH320">
        <v>35.563934426229508</v>
      </c>
      <c r="MI320">
        <v>34.088524590163942</v>
      </c>
      <c r="MJ320">
        <v>35.559836065573769</v>
      </c>
      <c r="MK320">
        <v>33.431147540983609</v>
      </c>
      <c r="ML320">
        <v>34.75491803278689</v>
      </c>
      <c r="MM320">
        <v>35.482786885245901</v>
      </c>
      <c r="MN320">
        <v>35.551639344262298</v>
      </c>
      <c r="MO320">
        <v>33.419672131147543</v>
      </c>
      <c r="MP320">
        <v>34.39672131147541</v>
      </c>
      <c r="MQ320">
        <v>34.28032786885246</v>
      </c>
      <c r="MR320">
        <v>35.524590163934427</v>
      </c>
      <c r="MS320">
        <v>35.032786885245898</v>
      </c>
      <c r="MT320">
        <v>35.583606557377053</v>
      </c>
      <c r="MU320">
        <v>35.579508196721306</v>
      </c>
      <c r="MV320">
        <v>32.231147540983613</v>
      </c>
      <c r="MW320">
        <v>33.295081967213108</v>
      </c>
      <c r="MX320">
        <v>33.711475409836069</v>
      </c>
      <c r="MY320">
        <v>34.343442622950818</v>
      </c>
      <c r="MZ320">
        <v>34.393442622950822</v>
      </c>
      <c r="NA320">
        <v>32.352459016393439</v>
      </c>
      <c r="NB320">
        <v>33.418852459016392</v>
      </c>
      <c r="NC320">
        <v>36.618032786885252</v>
      </c>
      <c r="ND320">
        <v>36.446721311475407</v>
      </c>
      <c r="NE320">
        <v>36.150819672131142</v>
      </c>
      <c r="NF320">
        <v>36.253278688524588</v>
      </c>
      <c r="NG320">
        <v>34.977868852459018</v>
      </c>
      <c r="NH320">
        <v>36.845081967213119</v>
      </c>
      <c r="NI320">
        <v>36.749180327868849</v>
      </c>
      <c r="NJ320">
        <v>36.236065573770503</v>
      </c>
      <c r="NK320">
        <v>32.350819672131152</v>
      </c>
      <c r="NL320">
        <v>36.876229508196722</v>
      </c>
      <c r="NM320">
        <v>36.316393442622953</v>
      </c>
      <c r="NN320">
        <v>36.236065573770503</v>
      </c>
      <c r="NO320">
        <v>34.605737704918027</v>
      </c>
      <c r="NP320">
        <v>34.604098360655733</v>
      </c>
      <c r="NQ320">
        <v>35.196721311475407</v>
      </c>
      <c r="NR320">
        <v>33.37131147540984</v>
      </c>
      <c r="NS320">
        <v>35.572131147540993</v>
      </c>
      <c r="NT320">
        <v>35.42131147540983</v>
      </c>
      <c r="NU320">
        <v>35.070491803278692</v>
      </c>
      <c r="NV320">
        <v>34.574590163934431</v>
      </c>
      <c r="NW320">
        <v>35.097540983606557</v>
      </c>
      <c r="NX320">
        <v>35.286885245901637</v>
      </c>
      <c r="NY320">
        <v>35.295081967213108</v>
      </c>
      <c r="NZ320">
        <v>35.291803278688533</v>
      </c>
      <c r="OA320">
        <v>33.468032786885253</v>
      </c>
      <c r="OB320">
        <v>35.494262295081967</v>
      </c>
    </row>
    <row r="321" spans="1:392" x14ac:dyDescent="0.35">
      <c r="A321">
        <v>2010</v>
      </c>
      <c r="B321" t="s">
        <v>399</v>
      </c>
      <c r="C321">
        <v>34.257377049180327</v>
      </c>
      <c r="D321">
        <v>34.459836065573768</v>
      </c>
      <c r="E321">
        <v>34.309016393442619</v>
      </c>
      <c r="F321">
        <v>34.215573770491808</v>
      </c>
      <c r="G321">
        <v>33.976229508196717</v>
      </c>
      <c r="H321">
        <v>34.525409836065577</v>
      </c>
      <c r="I321">
        <v>27.73688524590164</v>
      </c>
      <c r="J321">
        <v>29.65819672131148</v>
      </c>
      <c r="K321">
        <v>27.558196721311479</v>
      </c>
      <c r="L321">
        <v>29.399180327868851</v>
      </c>
      <c r="M321">
        <v>29.399180327868851</v>
      </c>
      <c r="N321">
        <v>29.499180327868849</v>
      </c>
      <c r="O321">
        <v>29.59672131147541</v>
      </c>
      <c r="P321">
        <v>29.698360655737709</v>
      </c>
      <c r="Q321">
        <v>29.05491803278688</v>
      </c>
      <c r="R321">
        <v>29.95</v>
      </c>
      <c r="S321">
        <v>30.303278688524589</v>
      </c>
      <c r="T321">
        <v>29.300819672131151</v>
      </c>
      <c r="U321">
        <v>33.928688524590157</v>
      </c>
      <c r="V321">
        <v>33.867213114754101</v>
      </c>
      <c r="W321">
        <v>32.614754098360663</v>
      </c>
      <c r="X321">
        <v>32.912295081967223</v>
      </c>
      <c r="Y321">
        <v>33.334426229508203</v>
      </c>
      <c r="Z321">
        <v>32.48770491803279</v>
      </c>
      <c r="AA321">
        <v>32.937704918032793</v>
      </c>
      <c r="AB321">
        <v>33.325409836065568</v>
      </c>
      <c r="AC321">
        <v>31.631147540983601</v>
      </c>
      <c r="AD321">
        <v>33.642622950819671</v>
      </c>
      <c r="AE321">
        <v>32.513934426229497</v>
      </c>
      <c r="AF321">
        <v>32.265573770491812</v>
      </c>
      <c r="AG321">
        <v>34.071311475409843</v>
      </c>
      <c r="AH321">
        <v>33.928688524590157</v>
      </c>
      <c r="AI321">
        <v>33.904098360655738</v>
      </c>
      <c r="AJ321">
        <v>32.667213114754098</v>
      </c>
      <c r="AK321">
        <v>32.392622950819671</v>
      </c>
      <c r="AL321">
        <v>34.229508196721312</v>
      </c>
      <c r="AM321">
        <v>34.209836065573768</v>
      </c>
      <c r="AN321">
        <v>33.655737704918032</v>
      </c>
      <c r="AO321">
        <v>31.40245901639344</v>
      </c>
      <c r="AP321">
        <v>34.145081967213123</v>
      </c>
      <c r="AQ321">
        <v>30.468032786885249</v>
      </c>
      <c r="AR321">
        <v>33.673770491803268</v>
      </c>
      <c r="AS321">
        <v>34.318032786885247</v>
      </c>
      <c r="AT321">
        <v>22.086885245901641</v>
      </c>
      <c r="AU321">
        <v>32.522131147540982</v>
      </c>
      <c r="AV321">
        <v>31.125409836065572</v>
      </c>
      <c r="AW321">
        <v>33.244262295081967</v>
      </c>
      <c r="AX321">
        <v>31.423770491803278</v>
      </c>
      <c r="AY321">
        <v>31.855737704918031</v>
      </c>
      <c r="AZ321">
        <v>31.472131147540981</v>
      </c>
      <c r="BA321">
        <v>33.001639344262287</v>
      </c>
      <c r="BB321">
        <v>33.554098360655743</v>
      </c>
      <c r="BC321">
        <v>32.639344262295083</v>
      </c>
      <c r="BD321">
        <v>33.722950819672128</v>
      </c>
      <c r="BE321">
        <v>30.671311475409841</v>
      </c>
      <c r="BF321">
        <v>32.119672131147539</v>
      </c>
      <c r="BG321">
        <v>31.931147540983609</v>
      </c>
      <c r="BH321">
        <v>32.096721311475413</v>
      </c>
      <c r="BI321">
        <v>31.394262295081969</v>
      </c>
      <c r="BJ321">
        <v>30.649180327868851</v>
      </c>
      <c r="BK321">
        <v>31.159836065573771</v>
      </c>
      <c r="BL321">
        <v>31.394262295081969</v>
      </c>
      <c r="BM321">
        <v>31.904918032786881</v>
      </c>
      <c r="BN321">
        <v>29.497540983606559</v>
      </c>
      <c r="BO321">
        <v>31.663114754098359</v>
      </c>
      <c r="BP321">
        <v>31.00655737704918</v>
      </c>
      <c r="BQ321">
        <v>32.164754098360653</v>
      </c>
      <c r="BR321">
        <v>32.722950819672128</v>
      </c>
      <c r="BS321">
        <v>31.308196721311479</v>
      </c>
      <c r="BT321">
        <v>32.407377049180333</v>
      </c>
      <c r="BU321">
        <v>32.527049180327872</v>
      </c>
      <c r="BV321">
        <v>31.11475409836066</v>
      </c>
      <c r="BW321">
        <v>31.704098360655738</v>
      </c>
      <c r="BX321">
        <v>29.527868852459019</v>
      </c>
      <c r="BY321">
        <v>26.539344262295089</v>
      </c>
      <c r="BZ321">
        <v>29.338524590163932</v>
      </c>
      <c r="CA321">
        <v>34.099180327868858</v>
      </c>
      <c r="CB321">
        <v>33.825409836065568</v>
      </c>
      <c r="CC321">
        <v>32.619672131147539</v>
      </c>
      <c r="CD321">
        <v>34.313934426229508</v>
      </c>
      <c r="CE321">
        <v>34.641803278688528</v>
      </c>
      <c r="CF321">
        <v>34.620491803278689</v>
      </c>
      <c r="CG321">
        <v>34.313934426229508</v>
      </c>
      <c r="CH321">
        <v>34.622950819672127</v>
      </c>
      <c r="CI321">
        <v>31.800819672131151</v>
      </c>
      <c r="CJ321">
        <v>28.261475409836059</v>
      </c>
      <c r="CK321">
        <v>31.22540983606557</v>
      </c>
      <c r="CL321">
        <v>27.723770491803279</v>
      </c>
      <c r="CM321">
        <v>31.107377049180329</v>
      </c>
      <c r="CN321">
        <v>31.800819672131151</v>
      </c>
      <c r="CO321">
        <v>29.180327868852459</v>
      </c>
      <c r="CP321">
        <v>27.911475409836061</v>
      </c>
      <c r="CQ321">
        <v>32.519672131147537</v>
      </c>
      <c r="CR321">
        <v>30.467213114754099</v>
      </c>
      <c r="CS321">
        <v>30.077049180327869</v>
      </c>
      <c r="CT321">
        <v>28.268032786885239</v>
      </c>
      <c r="CU321">
        <v>28.204098360655738</v>
      </c>
      <c r="CV321">
        <v>29.527049180327872</v>
      </c>
      <c r="CW321">
        <v>28.094262295081968</v>
      </c>
      <c r="CX321">
        <v>28.46967213114754</v>
      </c>
      <c r="CY321">
        <v>29.527049180327872</v>
      </c>
      <c r="CZ321">
        <v>30.458196721311481</v>
      </c>
      <c r="DA321">
        <v>28.624590163934421</v>
      </c>
      <c r="DB321">
        <v>33.976229508196717</v>
      </c>
      <c r="DC321">
        <v>34.140983606557377</v>
      </c>
      <c r="DD321">
        <v>30.65245901639344</v>
      </c>
      <c r="DE321">
        <v>33.79344262295082</v>
      </c>
      <c r="DF321">
        <v>33.831967213114751</v>
      </c>
      <c r="DG321">
        <v>34.090163934426229</v>
      </c>
      <c r="DH321">
        <v>33.945081967213113</v>
      </c>
      <c r="DI321">
        <v>33.773770491803283</v>
      </c>
      <c r="DJ321">
        <v>34.141803278688528</v>
      </c>
      <c r="DK321">
        <v>33.541803278688533</v>
      </c>
      <c r="DL321">
        <v>33.332786885245902</v>
      </c>
      <c r="DM321">
        <v>33.291803278688533</v>
      </c>
      <c r="DN321">
        <v>33.563114754098358</v>
      </c>
      <c r="DO321">
        <v>33.630327868852447</v>
      </c>
      <c r="DP321">
        <v>33.630327868852447</v>
      </c>
      <c r="DQ321">
        <v>33.565573770491802</v>
      </c>
      <c r="DR321">
        <v>33.942622950819683</v>
      </c>
      <c r="DS321">
        <v>35.157377049180333</v>
      </c>
      <c r="DT321">
        <v>33.239344262295077</v>
      </c>
      <c r="DU321">
        <v>34.797540983606559</v>
      </c>
      <c r="DV321">
        <v>33.74508196721311</v>
      </c>
      <c r="DW321">
        <v>34.561475409836063</v>
      </c>
      <c r="DX321">
        <v>34.839344262295079</v>
      </c>
      <c r="DY321">
        <v>34.981147540983613</v>
      </c>
      <c r="DZ321">
        <v>35.08606557377049</v>
      </c>
      <c r="EA321">
        <v>34.221311475409827</v>
      </c>
      <c r="EB321">
        <v>32.880327868852461</v>
      </c>
      <c r="EC321">
        <v>33.661475409836058</v>
      </c>
      <c r="ED321">
        <v>31.627049180327869</v>
      </c>
      <c r="EE321">
        <v>32.357377049180329</v>
      </c>
      <c r="EF321">
        <v>33.928688524590157</v>
      </c>
      <c r="EG321">
        <v>31.28606557377049</v>
      </c>
      <c r="EH321">
        <v>31.64508196721312</v>
      </c>
      <c r="EI321">
        <v>31.690163934426231</v>
      </c>
      <c r="EJ321">
        <v>31.729508196721309</v>
      </c>
      <c r="EK321">
        <v>31.729508196721309</v>
      </c>
      <c r="EL321">
        <v>31.386885245901642</v>
      </c>
      <c r="EM321">
        <v>31.758196721311471</v>
      </c>
      <c r="EN321">
        <v>29.325409836065571</v>
      </c>
      <c r="EO321">
        <v>33.252459016393438</v>
      </c>
      <c r="EP321">
        <v>33.493442622950823</v>
      </c>
      <c r="EQ321">
        <v>32.985245901639352</v>
      </c>
      <c r="ER321">
        <v>28.7188524590164</v>
      </c>
      <c r="ES321">
        <v>32.455737704918029</v>
      </c>
      <c r="ET321">
        <v>33.431147540983609</v>
      </c>
      <c r="EU321">
        <v>30.532786885245901</v>
      </c>
      <c r="EV321">
        <v>33.377049180327873</v>
      </c>
      <c r="EW321">
        <v>32.722950819672128</v>
      </c>
      <c r="EX321">
        <v>33.094262295081968</v>
      </c>
      <c r="EY321">
        <v>33.169672131147543</v>
      </c>
      <c r="EZ321">
        <v>31.830327868852461</v>
      </c>
      <c r="FA321">
        <v>32.266393442622949</v>
      </c>
      <c r="FB321">
        <v>32.181967213114753</v>
      </c>
      <c r="FC321">
        <v>32.455737704918029</v>
      </c>
      <c r="FD321">
        <v>19.342622950819681</v>
      </c>
      <c r="FE321">
        <v>23.748360655737699</v>
      </c>
      <c r="FF321">
        <v>20.387704918032789</v>
      </c>
      <c r="FG321">
        <v>19.41393442622951</v>
      </c>
      <c r="FH321">
        <v>34.053278688524593</v>
      </c>
      <c r="FI321">
        <v>33.139344262295083</v>
      </c>
      <c r="FJ321">
        <v>33.704918032786892</v>
      </c>
      <c r="FK321">
        <v>34.503278688524588</v>
      </c>
      <c r="FL321">
        <v>34.227049180327867</v>
      </c>
      <c r="FM321">
        <v>34.508196721311478</v>
      </c>
      <c r="FN321">
        <v>34.138524590163932</v>
      </c>
      <c r="FO321">
        <v>32.807377049180317</v>
      </c>
      <c r="FP321">
        <v>34.384426229508193</v>
      </c>
      <c r="FQ321">
        <v>34.465573770491808</v>
      </c>
      <c r="FR321">
        <v>34.294262295081957</v>
      </c>
      <c r="FS321">
        <v>34.23770491803279</v>
      </c>
      <c r="FT321">
        <v>32.665573770491797</v>
      </c>
      <c r="FU321">
        <v>33.645081967213123</v>
      </c>
      <c r="FV321">
        <v>34.416393442622947</v>
      </c>
      <c r="FW321">
        <v>34.138524590163932</v>
      </c>
      <c r="FX321">
        <v>34.381967213114763</v>
      </c>
      <c r="FY321">
        <v>34.709016393442617</v>
      </c>
      <c r="FZ321">
        <v>35.290163934426232</v>
      </c>
      <c r="GA321">
        <v>35.167213114754098</v>
      </c>
      <c r="GB321">
        <v>35.863114754098362</v>
      </c>
      <c r="GC321">
        <v>28.750819672131151</v>
      </c>
      <c r="GD321">
        <v>35.855737704918027</v>
      </c>
      <c r="GE321">
        <v>35.281147540983611</v>
      </c>
      <c r="GF321">
        <v>35.657377049180333</v>
      </c>
      <c r="GG321">
        <v>35.549999999999997</v>
      </c>
      <c r="GH321">
        <v>33.397540983606561</v>
      </c>
      <c r="GI321">
        <v>31.302459016393438</v>
      </c>
      <c r="GJ321">
        <v>32.85</v>
      </c>
      <c r="GK321">
        <v>33.491803278688522</v>
      </c>
      <c r="GL321">
        <v>33.48688524590164</v>
      </c>
      <c r="GM321">
        <v>33.260655737704923</v>
      </c>
      <c r="GN321">
        <v>33.43934426229508</v>
      </c>
      <c r="GO321">
        <v>33.295081967213108</v>
      </c>
      <c r="GP321">
        <v>33.574590163934431</v>
      </c>
      <c r="GQ321">
        <v>33.411475409836058</v>
      </c>
      <c r="GR321">
        <v>35.475409836065573</v>
      </c>
      <c r="GS321">
        <v>35.555737704918037</v>
      </c>
      <c r="GT321">
        <v>35.355737704918027</v>
      </c>
      <c r="GU321">
        <v>34.981967213114757</v>
      </c>
      <c r="GV321">
        <v>35.139344262295083</v>
      </c>
      <c r="GW321">
        <v>35.137704918032789</v>
      </c>
      <c r="GX321">
        <v>33.290983606557383</v>
      </c>
      <c r="GY321">
        <v>34.251639344262287</v>
      </c>
      <c r="GZ321">
        <v>33.644262295081973</v>
      </c>
      <c r="HA321">
        <v>34.892622950819671</v>
      </c>
      <c r="HB321">
        <v>33.645081967213123</v>
      </c>
      <c r="HC321">
        <v>34.580327868852457</v>
      </c>
      <c r="HD321">
        <v>31.919672131147539</v>
      </c>
      <c r="HE321">
        <v>29.259016393442622</v>
      </c>
      <c r="HF321">
        <v>32.66393442622951</v>
      </c>
      <c r="HG321">
        <v>31.28688524590164</v>
      </c>
      <c r="HH321">
        <v>29.62213114754098</v>
      </c>
      <c r="HI321">
        <v>30.480327868852459</v>
      </c>
      <c r="HJ321">
        <v>32.119672131147539</v>
      </c>
      <c r="HK321">
        <v>32.122950819672127</v>
      </c>
      <c r="HL321">
        <v>31.57950819672131</v>
      </c>
      <c r="HM321">
        <v>31.65819672131148</v>
      </c>
      <c r="HN321">
        <v>31.922131147540981</v>
      </c>
      <c r="HO321">
        <v>31.550819672131151</v>
      </c>
      <c r="HP321">
        <v>30.236065573770489</v>
      </c>
      <c r="HQ321">
        <v>31.981967213114761</v>
      </c>
      <c r="HR321">
        <v>31.904918032786881</v>
      </c>
      <c r="HS321">
        <v>32.764754098360648</v>
      </c>
      <c r="HT321">
        <v>31.767213114754099</v>
      </c>
      <c r="HU321">
        <v>30.17786885245901</v>
      </c>
      <c r="HV321">
        <v>31.981967213114761</v>
      </c>
      <c r="HW321">
        <v>27.138524590163939</v>
      </c>
      <c r="HX321">
        <v>32.776229508196721</v>
      </c>
      <c r="HY321">
        <v>28.659836065573771</v>
      </c>
      <c r="HZ321">
        <v>30.766393442622949</v>
      </c>
      <c r="IA321">
        <v>31.268852459016401</v>
      </c>
      <c r="IB321">
        <v>28.159836065573771</v>
      </c>
      <c r="IC321">
        <v>32.776229508196721</v>
      </c>
      <c r="ID321">
        <v>30.661475409836061</v>
      </c>
      <c r="IE321">
        <v>28.038524590163931</v>
      </c>
      <c r="IF321">
        <v>34.177868852459007</v>
      </c>
      <c r="IG321">
        <v>34.380327868852447</v>
      </c>
      <c r="IH321">
        <v>34.272950819672133</v>
      </c>
      <c r="II321">
        <v>34.437704918032793</v>
      </c>
      <c r="IJ321">
        <v>34.416393442622947</v>
      </c>
      <c r="IK321">
        <v>34.286065573770493</v>
      </c>
      <c r="IL321">
        <v>34.437704918032793</v>
      </c>
      <c r="IM321">
        <v>33.979508196721312</v>
      </c>
      <c r="IN321">
        <v>33.988524590163941</v>
      </c>
      <c r="IO321">
        <v>34.384426229508193</v>
      </c>
      <c r="IP321">
        <v>33.821311475409843</v>
      </c>
      <c r="IQ321">
        <v>34.239344262295077</v>
      </c>
      <c r="IR321">
        <v>33.976229508196717</v>
      </c>
      <c r="IS321">
        <v>34.408196721311477</v>
      </c>
      <c r="IT321">
        <v>33.966393442622937</v>
      </c>
      <c r="IU321">
        <v>33.345081967213112</v>
      </c>
      <c r="IV321">
        <v>31.790983606557379</v>
      </c>
      <c r="IW321">
        <v>31.046721311475409</v>
      </c>
      <c r="IX321">
        <v>35.034426229508192</v>
      </c>
      <c r="IY321">
        <v>33.466393442622952</v>
      </c>
      <c r="IZ321">
        <v>34.24508196721311</v>
      </c>
      <c r="JA321">
        <v>29.777868852459019</v>
      </c>
      <c r="JB321">
        <v>29.979508196721309</v>
      </c>
      <c r="JC321">
        <v>33.288524590163931</v>
      </c>
      <c r="JD321">
        <v>30.67049180327869</v>
      </c>
      <c r="JE321">
        <v>31.922131147540981</v>
      </c>
      <c r="JF321">
        <v>30.608196721311469</v>
      </c>
      <c r="JG321">
        <v>32.722950819672128</v>
      </c>
      <c r="JH321">
        <v>30.801639344262291</v>
      </c>
      <c r="JI321">
        <v>31.03606557377049</v>
      </c>
      <c r="JJ321">
        <v>33.216393442622952</v>
      </c>
      <c r="JK321">
        <v>31.063934426229508</v>
      </c>
      <c r="JL321">
        <v>31.722950819672128</v>
      </c>
      <c r="JM321">
        <v>31.063934426229508</v>
      </c>
      <c r="JN321">
        <v>29.355737704918031</v>
      </c>
      <c r="JO321">
        <v>31.440983606557371</v>
      </c>
      <c r="JP321">
        <v>33.112295081967211</v>
      </c>
      <c r="JQ321">
        <v>31.080327868852461</v>
      </c>
      <c r="JR321">
        <v>31.661475409836061</v>
      </c>
      <c r="JS321">
        <v>32.432786885245903</v>
      </c>
      <c r="JT321">
        <v>31.63524590163934</v>
      </c>
      <c r="JU321">
        <v>31.661475409836061</v>
      </c>
      <c r="JV321">
        <v>30.582786885245909</v>
      </c>
      <c r="JW321">
        <v>34.086885245901641</v>
      </c>
      <c r="JX321">
        <v>34.246721311475412</v>
      </c>
      <c r="JY321">
        <v>33.959836065573768</v>
      </c>
      <c r="JZ321">
        <v>34.114754098360663</v>
      </c>
      <c r="KA321">
        <v>34.269672131147537</v>
      </c>
      <c r="KB321">
        <v>34.147540983606561</v>
      </c>
      <c r="KC321">
        <v>34.209836065573768</v>
      </c>
      <c r="KD321">
        <v>32.548360655737703</v>
      </c>
      <c r="KE321">
        <v>34.17704918032787</v>
      </c>
      <c r="KF321">
        <v>34.124590163934428</v>
      </c>
      <c r="KG321">
        <v>34.622950819672127</v>
      </c>
      <c r="KH321">
        <v>34.735245901639352</v>
      </c>
      <c r="KI321">
        <v>34.563114754098358</v>
      </c>
      <c r="KJ321">
        <v>33.846721311475413</v>
      </c>
      <c r="KK321">
        <v>34.881147540983598</v>
      </c>
      <c r="KL321">
        <v>34.33524590163934</v>
      </c>
      <c r="KM321">
        <v>34.565573770491802</v>
      </c>
      <c r="KN321">
        <v>34.735245901639352</v>
      </c>
      <c r="KO321">
        <v>34.359836065573766</v>
      </c>
      <c r="KP321">
        <v>34.57868852459017</v>
      </c>
      <c r="KQ321">
        <v>34.359016393442623</v>
      </c>
      <c r="KR321">
        <v>34.666393442622947</v>
      </c>
      <c r="KS321">
        <v>30.90819672131148</v>
      </c>
      <c r="KT321">
        <v>34.087704918032777</v>
      </c>
      <c r="KU321">
        <v>33.827868852459019</v>
      </c>
      <c r="KV321">
        <v>34.92704918032787</v>
      </c>
      <c r="KW321">
        <v>35.23770491803279</v>
      </c>
      <c r="KX321">
        <v>35.681147540983609</v>
      </c>
      <c r="KY321">
        <v>36.017213114754099</v>
      </c>
      <c r="KZ321">
        <v>35.931967213114753</v>
      </c>
      <c r="LA321">
        <v>33.238524590163927</v>
      </c>
      <c r="LB321">
        <v>33.827868852459019</v>
      </c>
      <c r="LC321">
        <v>32.994262295081967</v>
      </c>
      <c r="LD321">
        <v>34.358196721311472</v>
      </c>
      <c r="LE321">
        <v>32.879508196721311</v>
      </c>
      <c r="LF321">
        <v>36.007377049180327</v>
      </c>
      <c r="LG321">
        <v>32.015573770491812</v>
      </c>
      <c r="LH321">
        <v>32.015573770491812</v>
      </c>
      <c r="LI321">
        <v>32.377049180327873</v>
      </c>
      <c r="LJ321">
        <v>34.564754098360652</v>
      </c>
      <c r="LK321">
        <v>33.989344262295077</v>
      </c>
      <c r="LL321">
        <v>34.518032786885243</v>
      </c>
      <c r="LM321">
        <v>33.763934426229497</v>
      </c>
      <c r="LN321">
        <v>32.749180327868856</v>
      </c>
      <c r="LO321">
        <v>30.458196721311481</v>
      </c>
      <c r="LP321">
        <v>33.672131147540981</v>
      </c>
      <c r="LQ321">
        <v>33.477868852459018</v>
      </c>
      <c r="LR321">
        <v>31.722950819672128</v>
      </c>
      <c r="LS321">
        <v>33.767213114754099</v>
      </c>
      <c r="LT321">
        <v>33.731967213114757</v>
      </c>
      <c r="LU321">
        <v>29.977049180327871</v>
      </c>
      <c r="LV321">
        <v>32.209016393442617</v>
      </c>
      <c r="LW321">
        <v>33.642622950819671</v>
      </c>
      <c r="LX321">
        <v>33.82295081967213</v>
      </c>
      <c r="LY321">
        <v>33.061475409836063</v>
      </c>
      <c r="LZ321">
        <v>33.265573770491812</v>
      </c>
      <c r="MA321">
        <v>33.531967213114747</v>
      </c>
      <c r="MB321">
        <v>33.726229508196717</v>
      </c>
      <c r="MC321">
        <v>33.678688524590157</v>
      </c>
      <c r="MD321">
        <v>33.526229508196721</v>
      </c>
      <c r="ME321">
        <v>33.831967213114751</v>
      </c>
      <c r="MF321">
        <v>33.541803278688533</v>
      </c>
      <c r="MG321">
        <v>33.786885245901637</v>
      </c>
      <c r="MH321">
        <v>33.168032786885249</v>
      </c>
      <c r="MI321">
        <v>32.444262295081963</v>
      </c>
      <c r="MJ321">
        <v>33.471311475409827</v>
      </c>
      <c r="MK321">
        <v>31.587704918032781</v>
      </c>
      <c r="ML321">
        <v>32.748360655737713</v>
      </c>
      <c r="MM321">
        <v>33.290983606557383</v>
      </c>
      <c r="MN321">
        <v>33.147540983606561</v>
      </c>
      <c r="MO321">
        <v>31.581147540983611</v>
      </c>
      <c r="MP321">
        <v>32.873770491803278</v>
      </c>
      <c r="MQ321">
        <v>32.442622950819683</v>
      </c>
      <c r="MR321">
        <v>33.113114754098362</v>
      </c>
      <c r="MS321">
        <v>33.018032786885243</v>
      </c>
      <c r="MT321">
        <v>33.491803278688522</v>
      </c>
      <c r="MU321">
        <v>33.181967213114753</v>
      </c>
      <c r="MV321">
        <v>31.89590163934426</v>
      </c>
      <c r="MW321">
        <v>32.802459016393442</v>
      </c>
      <c r="MX321">
        <v>32.772950819672133</v>
      </c>
      <c r="MY321">
        <v>32.909016393442627</v>
      </c>
      <c r="MZ321">
        <v>33.031967213114747</v>
      </c>
      <c r="NA321">
        <v>32.021311475409838</v>
      </c>
      <c r="NB321">
        <v>32.459836065573768</v>
      </c>
      <c r="NC321">
        <v>35.598360655737707</v>
      </c>
      <c r="ND321">
        <v>35.411475409836058</v>
      </c>
      <c r="NE321">
        <v>35.058196721311482</v>
      </c>
      <c r="NF321">
        <v>35.157377049180333</v>
      </c>
      <c r="NG321">
        <v>34.242622950819673</v>
      </c>
      <c r="NH321">
        <v>35.862295081967211</v>
      </c>
      <c r="NI321">
        <v>35.763934426229497</v>
      </c>
      <c r="NJ321">
        <v>35.229508196721312</v>
      </c>
      <c r="NK321">
        <v>31.704098360655738</v>
      </c>
      <c r="NL321">
        <v>35.863114754098362</v>
      </c>
      <c r="NM321">
        <v>35.299999999999997</v>
      </c>
      <c r="NN321">
        <v>35.229508196721312</v>
      </c>
      <c r="NO321">
        <v>33.598360655737707</v>
      </c>
      <c r="NP321">
        <v>33.613934426229513</v>
      </c>
      <c r="NQ321">
        <v>33.897540983606561</v>
      </c>
      <c r="NR321">
        <v>32.477868852459018</v>
      </c>
      <c r="NS321">
        <v>33.672131147540981</v>
      </c>
      <c r="NT321">
        <v>34.003278688524588</v>
      </c>
      <c r="NU321">
        <v>33.424590163934432</v>
      </c>
      <c r="NV321">
        <v>33.679508196721308</v>
      </c>
      <c r="NW321">
        <v>33.79262295081967</v>
      </c>
      <c r="NX321">
        <v>33.644262295081973</v>
      </c>
      <c r="NY321">
        <v>33.996721311475412</v>
      </c>
      <c r="NZ321">
        <v>33.873770491803278</v>
      </c>
      <c r="OA321">
        <v>32.574590163934417</v>
      </c>
      <c r="OB321">
        <v>33.898360655737697</v>
      </c>
    </row>
    <row r="322" spans="1:392" x14ac:dyDescent="0.35">
      <c r="A322">
        <v>2011</v>
      </c>
      <c r="B322" t="s">
        <v>399</v>
      </c>
      <c r="C322">
        <v>35.594262295081968</v>
      </c>
      <c r="D322">
        <v>35.620491803278689</v>
      </c>
      <c r="E322">
        <v>35.651639344262293</v>
      </c>
      <c r="F322">
        <v>35.552459016393442</v>
      </c>
      <c r="G322">
        <v>35.41393442622951</v>
      </c>
      <c r="H322">
        <v>35.657377049180333</v>
      </c>
      <c r="I322">
        <v>27.639344262295079</v>
      </c>
      <c r="J322">
        <v>29.67622950819672</v>
      </c>
      <c r="K322">
        <v>27.672950819672131</v>
      </c>
      <c r="L322">
        <v>29.23770491803279</v>
      </c>
      <c r="M322">
        <v>29.23770491803279</v>
      </c>
      <c r="N322">
        <v>29.516393442622949</v>
      </c>
      <c r="O322">
        <v>29.434426229508201</v>
      </c>
      <c r="P322">
        <v>29.75655737704918</v>
      </c>
      <c r="Q322">
        <v>29.062295081967211</v>
      </c>
      <c r="R322">
        <v>29.890983606557381</v>
      </c>
      <c r="S322">
        <v>30.325409836065571</v>
      </c>
      <c r="T322">
        <v>29.222131147540981</v>
      </c>
      <c r="U322">
        <v>34.995901639344261</v>
      </c>
      <c r="V322">
        <v>34.980327868852463</v>
      </c>
      <c r="W322">
        <v>33.31065573770492</v>
      </c>
      <c r="X322">
        <v>33.66393442622951</v>
      </c>
      <c r="Y322">
        <v>34.870491803278689</v>
      </c>
      <c r="Z322">
        <v>33.648360655737697</v>
      </c>
      <c r="AA322">
        <v>33.682786885245903</v>
      </c>
      <c r="AB322">
        <v>34.860655737704917</v>
      </c>
      <c r="AC322">
        <v>32.852459016393439</v>
      </c>
      <c r="AD322">
        <v>34.868032786885237</v>
      </c>
      <c r="AE322">
        <v>33.136065573770487</v>
      </c>
      <c r="AF322">
        <v>32.875409836065572</v>
      </c>
      <c r="AG322">
        <v>35.402459016393443</v>
      </c>
      <c r="AH322">
        <v>35.360655737704917</v>
      </c>
      <c r="AI322">
        <v>35.344262295081968</v>
      </c>
      <c r="AJ322">
        <v>33.295901639344258</v>
      </c>
      <c r="AK322">
        <v>33.019672131147537</v>
      </c>
      <c r="AL322">
        <v>35.403278688524587</v>
      </c>
      <c r="AM322">
        <v>35.557377049180317</v>
      </c>
      <c r="AN322">
        <v>34.879508196721311</v>
      </c>
      <c r="AO322">
        <v>32.024590163934427</v>
      </c>
      <c r="AP322">
        <v>35.484426229508202</v>
      </c>
      <c r="AQ322">
        <v>30.946721311475411</v>
      </c>
      <c r="AR322">
        <v>34.157377049180333</v>
      </c>
      <c r="AS322">
        <v>34.804918032786887</v>
      </c>
      <c r="AT322">
        <v>22.349180327868851</v>
      </c>
      <c r="AU322">
        <v>33.270491803278688</v>
      </c>
      <c r="AV322">
        <v>31.89672131147541</v>
      </c>
      <c r="AW322">
        <v>33.529508196721309</v>
      </c>
      <c r="AX322">
        <v>31.618032786885252</v>
      </c>
      <c r="AY322">
        <v>32.333606557377053</v>
      </c>
      <c r="AZ322">
        <v>32.508196721311478</v>
      </c>
      <c r="BA322">
        <v>33.054098360655743</v>
      </c>
      <c r="BB322">
        <v>34.034426229508192</v>
      </c>
      <c r="BC322">
        <v>33.118852459016402</v>
      </c>
      <c r="BD322">
        <v>34.202459016393441</v>
      </c>
      <c r="BE322">
        <v>30.921311475409841</v>
      </c>
      <c r="BF322">
        <v>32.575409836065568</v>
      </c>
      <c r="BG322">
        <v>32.1</v>
      </c>
      <c r="BH322">
        <v>32.284426229508192</v>
      </c>
      <c r="BI322">
        <v>31.508196721311471</v>
      </c>
      <c r="BJ322">
        <v>30.754098360655739</v>
      </c>
      <c r="BK322">
        <v>31.41393442622951</v>
      </c>
      <c r="BL322">
        <v>31.508196721311471</v>
      </c>
      <c r="BM322">
        <v>32.248360655737713</v>
      </c>
      <c r="BN322">
        <v>29.760655737704919</v>
      </c>
      <c r="BO322">
        <v>31.90245901639344</v>
      </c>
      <c r="BP322">
        <v>31.021311475409831</v>
      </c>
      <c r="BQ322">
        <v>32.361475409836068</v>
      </c>
      <c r="BR322">
        <v>32.918032786885249</v>
      </c>
      <c r="BS322">
        <v>31.550819672131151</v>
      </c>
      <c r="BT322">
        <v>32.609836065573766</v>
      </c>
      <c r="BU322">
        <v>32.721311475409827</v>
      </c>
      <c r="BV322">
        <v>31.13524590163934</v>
      </c>
      <c r="BW322">
        <v>31.794262295081971</v>
      </c>
      <c r="BX322">
        <v>29.68934426229508</v>
      </c>
      <c r="BY322">
        <v>26.632786885245899</v>
      </c>
      <c r="BZ322">
        <v>29.50573770491803</v>
      </c>
      <c r="CA322">
        <v>34.34098360655738</v>
      </c>
      <c r="CB322">
        <v>33.873770491803278</v>
      </c>
      <c r="CC322">
        <v>33.368852459016402</v>
      </c>
      <c r="CD322">
        <v>34.79262295081967</v>
      </c>
      <c r="CE322">
        <v>35.127868852459017</v>
      </c>
      <c r="CF322">
        <v>35.327049180327869</v>
      </c>
      <c r="CG322">
        <v>34.79262295081967</v>
      </c>
      <c r="CH322">
        <v>35.332786885245902</v>
      </c>
      <c r="CI322">
        <v>31.92704918032787</v>
      </c>
      <c r="CJ322">
        <v>28.065573770491799</v>
      </c>
      <c r="CK322">
        <v>31.404098360655741</v>
      </c>
      <c r="CL322">
        <v>27.48770491803279</v>
      </c>
      <c r="CM322">
        <v>31.23688524590164</v>
      </c>
      <c r="CN322">
        <v>31.92704918032787</v>
      </c>
      <c r="CO322">
        <v>29.031147540983611</v>
      </c>
      <c r="CP322">
        <v>27.672131147540981</v>
      </c>
      <c r="CQ322">
        <v>32.885245901639337</v>
      </c>
      <c r="CR322">
        <v>30.705737704918029</v>
      </c>
      <c r="CS322">
        <v>30.797540983606559</v>
      </c>
      <c r="CT322">
        <v>28.796721311475409</v>
      </c>
      <c r="CU322">
        <v>28.739344262295081</v>
      </c>
      <c r="CV322">
        <v>30.059836065573769</v>
      </c>
      <c r="CW322">
        <v>28.625409836065572</v>
      </c>
      <c r="CX322">
        <v>29.000819672131151</v>
      </c>
      <c r="CY322">
        <v>30.059836065573769</v>
      </c>
      <c r="CZ322">
        <v>31.1827868852459</v>
      </c>
      <c r="DA322">
        <v>29.160655737704921</v>
      </c>
      <c r="DB322">
        <v>35.04262295081967</v>
      </c>
      <c r="DC322">
        <v>35.213934426229507</v>
      </c>
      <c r="DD322">
        <v>31.538524590163931</v>
      </c>
      <c r="DE322">
        <v>34.961475409836069</v>
      </c>
      <c r="DF322">
        <v>34.911475409836058</v>
      </c>
      <c r="DG322">
        <v>35.16475409836066</v>
      </c>
      <c r="DH322">
        <v>35.127868852459017</v>
      </c>
      <c r="DI322">
        <v>34.99508196721311</v>
      </c>
      <c r="DJ322">
        <v>35.266393442622949</v>
      </c>
      <c r="DK322">
        <v>35.148360655737697</v>
      </c>
      <c r="DL322">
        <v>34.960655737704919</v>
      </c>
      <c r="DM322">
        <v>34.920491803278694</v>
      </c>
      <c r="DN322">
        <v>35.181147540983609</v>
      </c>
      <c r="DO322">
        <v>35.246721311475412</v>
      </c>
      <c r="DP322">
        <v>35.246721311475412</v>
      </c>
      <c r="DQ322">
        <v>34.516393442622949</v>
      </c>
      <c r="DR322">
        <v>34.590163934426229</v>
      </c>
      <c r="DS322">
        <v>36.063114754098358</v>
      </c>
      <c r="DT322">
        <v>34.286885245901637</v>
      </c>
      <c r="DU322">
        <v>35.826229508196732</v>
      </c>
      <c r="DV322">
        <v>34.901639344262293</v>
      </c>
      <c r="DW322">
        <v>35.647540983606561</v>
      </c>
      <c r="DX322">
        <v>35.54344262295082</v>
      </c>
      <c r="DY322">
        <v>35.694262295081963</v>
      </c>
      <c r="DZ322">
        <v>35.991803278688522</v>
      </c>
      <c r="EA322">
        <v>35.173770491803268</v>
      </c>
      <c r="EB322">
        <v>33.531147540983611</v>
      </c>
      <c r="EC322">
        <v>34.610655737704917</v>
      </c>
      <c r="ED322">
        <v>32.241803278688522</v>
      </c>
      <c r="EE322">
        <v>32.971311475409827</v>
      </c>
      <c r="EF322">
        <v>35.360655737704917</v>
      </c>
      <c r="EG322">
        <v>31.900819672131149</v>
      </c>
      <c r="EH322">
        <v>32.272131147540982</v>
      </c>
      <c r="EI322">
        <v>32.231147540983613</v>
      </c>
      <c r="EJ322">
        <v>32.270491803278688</v>
      </c>
      <c r="EK322">
        <v>32.270491803278688</v>
      </c>
      <c r="EL322">
        <v>31.796721311475409</v>
      </c>
      <c r="EM322">
        <v>32.297540983606559</v>
      </c>
      <c r="EN322">
        <v>29.309016393442629</v>
      </c>
      <c r="EO322">
        <v>33.505737704918033</v>
      </c>
      <c r="EP322">
        <v>33.923770491803268</v>
      </c>
      <c r="EQ322">
        <v>33.227049180327867</v>
      </c>
      <c r="ER322">
        <v>29.136885245901642</v>
      </c>
      <c r="ES322">
        <v>32.837704918032777</v>
      </c>
      <c r="ET322">
        <v>33.85327868852459</v>
      </c>
      <c r="EU322">
        <v>30.92704918032787</v>
      </c>
      <c r="EV322">
        <v>33.62868852459016</v>
      </c>
      <c r="EW322">
        <v>32.918032786885249</v>
      </c>
      <c r="EX322">
        <v>33.337704918032777</v>
      </c>
      <c r="EY322">
        <v>33.592622950819667</v>
      </c>
      <c r="EZ322">
        <v>32.222950819672128</v>
      </c>
      <c r="FA322">
        <v>32.691803278688518</v>
      </c>
      <c r="FB322">
        <v>32.559016393442619</v>
      </c>
      <c r="FC322">
        <v>32.837704918032777</v>
      </c>
      <c r="FD322">
        <v>19.460655737704911</v>
      </c>
      <c r="FE322">
        <v>23.618032786885252</v>
      </c>
      <c r="FF322">
        <v>20.533606557377048</v>
      </c>
      <c r="FG322">
        <v>19.565573770491799</v>
      </c>
      <c r="FH322">
        <v>34.98688524590164</v>
      </c>
      <c r="FI322">
        <v>34.066393442622953</v>
      </c>
      <c r="FJ322">
        <v>34.638524590163932</v>
      </c>
      <c r="FK322">
        <v>35.663114754098359</v>
      </c>
      <c r="FL322">
        <v>35.33606557377049</v>
      </c>
      <c r="FM322">
        <v>35.276229508196721</v>
      </c>
      <c r="FN322">
        <v>35.182786885245903</v>
      </c>
      <c r="FO322">
        <v>33.059836065573769</v>
      </c>
      <c r="FP322">
        <v>35.601639344262303</v>
      </c>
      <c r="FQ322">
        <v>35.496721311475412</v>
      </c>
      <c r="FR322">
        <v>35.549180327868847</v>
      </c>
      <c r="FS322">
        <v>35.484426229508202</v>
      </c>
      <c r="FT322">
        <v>32.909836065573771</v>
      </c>
      <c r="FU322">
        <v>34.769672131147537</v>
      </c>
      <c r="FV322">
        <v>35.527868852459022</v>
      </c>
      <c r="FW322">
        <v>35.185245901639348</v>
      </c>
      <c r="FX322">
        <v>35.145081967213123</v>
      </c>
      <c r="FY322">
        <v>35.774590163934427</v>
      </c>
      <c r="FZ322">
        <v>36.01311475409836</v>
      </c>
      <c r="GA322">
        <v>35.975409836065573</v>
      </c>
      <c r="GB322">
        <v>36.815573770491802</v>
      </c>
      <c r="GC322">
        <v>28.795901639344262</v>
      </c>
      <c r="GD322">
        <v>36.833606557377053</v>
      </c>
      <c r="GE322">
        <v>36.001639344262287</v>
      </c>
      <c r="GF322">
        <v>36.63360655737705</v>
      </c>
      <c r="GG322">
        <v>36.231967213114757</v>
      </c>
      <c r="GH322">
        <v>33.78032786885246</v>
      </c>
      <c r="GI322">
        <v>31.693442622950819</v>
      </c>
      <c r="GJ322">
        <v>33.102459016393439</v>
      </c>
      <c r="GK322">
        <v>35.144262295081973</v>
      </c>
      <c r="GL322">
        <v>35.101639344262303</v>
      </c>
      <c r="GM322">
        <v>35.020491803278688</v>
      </c>
      <c r="GN322">
        <v>35.15</v>
      </c>
      <c r="GO322">
        <v>34.994262295081967</v>
      </c>
      <c r="GP322">
        <v>35.168852459016399</v>
      </c>
      <c r="GQ322">
        <v>34.950000000000003</v>
      </c>
      <c r="GR322">
        <v>36.160655737704921</v>
      </c>
      <c r="GS322">
        <v>36.227868852459018</v>
      </c>
      <c r="GT322">
        <v>36.029508196721324</v>
      </c>
      <c r="GU322">
        <v>35.845081967213119</v>
      </c>
      <c r="GV322">
        <v>36.014754098360648</v>
      </c>
      <c r="GW322">
        <v>36.162295081967223</v>
      </c>
      <c r="GX322">
        <v>34.41475409836066</v>
      </c>
      <c r="GY322">
        <v>35.294262295081957</v>
      </c>
      <c r="GZ322">
        <v>34.768852459016387</v>
      </c>
      <c r="HA322">
        <v>35.92622950819672</v>
      </c>
      <c r="HB322">
        <v>34.769672131147537</v>
      </c>
      <c r="HC322">
        <v>35.743442622950823</v>
      </c>
      <c r="HD322">
        <v>32.395081967213123</v>
      </c>
      <c r="HE322">
        <v>29.709016393442621</v>
      </c>
      <c r="HF322">
        <v>33.618852459016402</v>
      </c>
      <c r="HG322">
        <v>31.660655737704921</v>
      </c>
      <c r="HH322">
        <v>30.071311475409839</v>
      </c>
      <c r="HI322">
        <v>30.850819672131149</v>
      </c>
      <c r="HJ322">
        <v>32.586885245901641</v>
      </c>
      <c r="HK322">
        <v>32.502459016393438</v>
      </c>
      <c r="HL322">
        <v>32.039344262295081</v>
      </c>
      <c r="HM322">
        <v>32.031147540983611</v>
      </c>
      <c r="HN322">
        <v>32.380327868852461</v>
      </c>
      <c r="HO322">
        <v>31.95</v>
      </c>
      <c r="HP322">
        <v>30.7188524590164</v>
      </c>
      <c r="HQ322">
        <v>32.455737704918029</v>
      </c>
      <c r="HR322">
        <v>32.248360655737713</v>
      </c>
      <c r="HS322">
        <v>33.652459016393443</v>
      </c>
      <c r="HT322">
        <v>32.234426229508188</v>
      </c>
      <c r="HU322">
        <v>30.636065573770491</v>
      </c>
      <c r="HV322">
        <v>32.455737704918029</v>
      </c>
      <c r="HW322">
        <v>27.58524590163935</v>
      </c>
      <c r="HX322">
        <v>33.430327868852459</v>
      </c>
      <c r="HY322">
        <v>28.869672131147539</v>
      </c>
      <c r="HZ322">
        <v>30.972131147540981</v>
      </c>
      <c r="IA322">
        <v>31.74426229508197</v>
      </c>
      <c r="IB322">
        <v>28.373770491803281</v>
      </c>
      <c r="IC322">
        <v>33.430327868852459</v>
      </c>
      <c r="ID322">
        <v>30.872950819672131</v>
      </c>
      <c r="IE322">
        <v>28.265573770491809</v>
      </c>
      <c r="IF322">
        <v>35.409836065573771</v>
      </c>
      <c r="IG322">
        <v>35.602459016393439</v>
      </c>
      <c r="IH322">
        <v>35.439344262295087</v>
      </c>
      <c r="II322">
        <v>35.464754098360658</v>
      </c>
      <c r="IJ322">
        <v>35.453278688524591</v>
      </c>
      <c r="IK322">
        <v>35.452459016393441</v>
      </c>
      <c r="IL322">
        <v>35.464754098360658</v>
      </c>
      <c r="IM322">
        <v>34.480327868852463</v>
      </c>
      <c r="IN322">
        <v>34.491803278688522</v>
      </c>
      <c r="IO322">
        <v>35.601639344262303</v>
      </c>
      <c r="IP322">
        <v>35.265573770491798</v>
      </c>
      <c r="IQ322">
        <v>35.453278688524591</v>
      </c>
      <c r="IR322">
        <v>35.23688524590164</v>
      </c>
      <c r="IS322">
        <v>35.441803278688518</v>
      </c>
      <c r="IT322">
        <v>34.386885245901638</v>
      </c>
      <c r="IU322">
        <v>33.959016393442617</v>
      </c>
      <c r="IV322">
        <v>32.026229508196721</v>
      </c>
      <c r="IW322">
        <v>31.313114754098361</v>
      </c>
      <c r="IX322">
        <v>35.667213114754098</v>
      </c>
      <c r="IY322">
        <v>33.891803278688528</v>
      </c>
      <c r="IZ322">
        <v>34.602459016393439</v>
      </c>
      <c r="JA322">
        <v>30.01229508196721</v>
      </c>
      <c r="JB322">
        <v>30.221311475409841</v>
      </c>
      <c r="JC322">
        <v>33.65</v>
      </c>
      <c r="JD322">
        <v>30.68196721311476</v>
      </c>
      <c r="JE322">
        <v>31.912295081967219</v>
      </c>
      <c r="JF322">
        <v>30.540983606557379</v>
      </c>
      <c r="JG322">
        <v>32.830327868852457</v>
      </c>
      <c r="JH322">
        <v>30.740163934426231</v>
      </c>
      <c r="JI322">
        <v>30.967213114754099</v>
      </c>
      <c r="JJ322">
        <v>33.274590163934427</v>
      </c>
      <c r="JK322">
        <v>31.00655737704918</v>
      </c>
      <c r="JL322">
        <v>31.717213114754099</v>
      </c>
      <c r="JM322">
        <v>31.00655737704918</v>
      </c>
      <c r="JN322">
        <v>29.417213114754091</v>
      </c>
      <c r="JO322">
        <v>31.531147540983611</v>
      </c>
      <c r="JP322">
        <v>33.218032786885253</v>
      </c>
      <c r="JQ322">
        <v>31.791803278688519</v>
      </c>
      <c r="JR322">
        <v>31.98770491803279</v>
      </c>
      <c r="JS322">
        <v>32.756557377049177</v>
      </c>
      <c r="JT322">
        <v>32.345901639344262</v>
      </c>
      <c r="JU322">
        <v>31.98770491803279</v>
      </c>
      <c r="JV322">
        <v>31.068852459016391</v>
      </c>
      <c r="JW322">
        <v>35.169672131147543</v>
      </c>
      <c r="JX322">
        <v>35.050819672131148</v>
      </c>
      <c r="JY322">
        <v>35.222131147540978</v>
      </c>
      <c r="JZ322">
        <v>35.193442622950833</v>
      </c>
      <c r="KA322">
        <v>35.081147540983601</v>
      </c>
      <c r="KB322">
        <v>35.224590163934423</v>
      </c>
      <c r="KC322">
        <v>35.432786885245903</v>
      </c>
      <c r="KD322">
        <v>32.965573770491808</v>
      </c>
      <c r="KE322">
        <v>35.250819672131151</v>
      </c>
      <c r="KF322">
        <v>35.200819672131153</v>
      </c>
      <c r="KG322">
        <v>35.332786885245902</v>
      </c>
      <c r="KH322">
        <v>35.713934426229507</v>
      </c>
      <c r="KI322">
        <v>35.54262295081967</v>
      </c>
      <c r="KJ322">
        <v>34.599180327868858</v>
      </c>
      <c r="KK322">
        <v>35.586885245901641</v>
      </c>
      <c r="KL322">
        <v>35.244262295081967</v>
      </c>
      <c r="KM322">
        <v>35.549180327868847</v>
      </c>
      <c r="KN322">
        <v>35.713934426229507</v>
      </c>
      <c r="KO322">
        <v>35.097540983606557</v>
      </c>
      <c r="KP322">
        <v>35.645901639344267</v>
      </c>
      <c r="KQ322">
        <v>34.841803278688523</v>
      </c>
      <c r="KR322">
        <v>35.40901639344262</v>
      </c>
      <c r="KS322">
        <v>31.520491803278691</v>
      </c>
      <c r="KT322">
        <v>34.583606557377053</v>
      </c>
      <c r="KU322">
        <v>34.600819672131152</v>
      </c>
      <c r="KV322">
        <v>35.810655737704913</v>
      </c>
      <c r="KW322">
        <v>35.87868852459016</v>
      </c>
      <c r="KX322">
        <v>36.571311475409843</v>
      </c>
      <c r="KY322">
        <v>36.902459016393443</v>
      </c>
      <c r="KZ322">
        <v>36.859016393442623</v>
      </c>
      <c r="LA322">
        <v>33.894262295081973</v>
      </c>
      <c r="LB322">
        <v>34.600819672131152</v>
      </c>
      <c r="LC322">
        <v>33.645901639344267</v>
      </c>
      <c r="LD322">
        <v>35.127049180327873</v>
      </c>
      <c r="LE322">
        <v>33.53032786885246</v>
      </c>
      <c r="LF322">
        <v>36.893442622950822</v>
      </c>
      <c r="LG322">
        <v>32.624590163934428</v>
      </c>
      <c r="LH322">
        <v>32.624590163934428</v>
      </c>
      <c r="LI322">
        <v>33.143442622950822</v>
      </c>
      <c r="LJ322">
        <v>35.449180327868852</v>
      </c>
      <c r="LK322">
        <v>34.777049180327872</v>
      </c>
      <c r="LL322">
        <v>35.402459016393443</v>
      </c>
      <c r="LM322">
        <v>34.372131147540983</v>
      </c>
      <c r="LN322">
        <v>33.218852459016389</v>
      </c>
      <c r="LO322">
        <v>31.1827868852459</v>
      </c>
      <c r="LP322">
        <v>35.275409836065577</v>
      </c>
      <c r="LQ322">
        <v>34.908196721311477</v>
      </c>
      <c r="LR322">
        <v>32.550819672131148</v>
      </c>
      <c r="LS322">
        <v>34.713934426229507</v>
      </c>
      <c r="LT322">
        <v>35.166393442622947</v>
      </c>
      <c r="LU322">
        <v>30.460655737704911</v>
      </c>
      <c r="LV322">
        <v>33.089344262295093</v>
      </c>
      <c r="LW322">
        <v>34.92131147540983</v>
      </c>
      <c r="LX322">
        <v>34.87131147540984</v>
      </c>
      <c r="LY322">
        <v>34.485245901639352</v>
      </c>
      <c r="LZ322">
        <v>34.480327868852463</v>
      </c>
      <c r="MA322">
        <v>34.700819672131153</v>
      </c>
      <c r="MB322">
        <v>34.842622950819667</v>
      </c>
      <c r="MC322">
        <v>34.887704918032789</v>
      </c>
      <c r="MD322">
        <v>34.807377049180317</v>
      </c>
      <c r="ME322">
        <v>34.904098360655738</v>
      </c>
      <c r="MF322">
        <v>35.148360655737697</v>
      </c>
      <c r="MG322">
        <v>34.726229508196717</v>
      </c>
      <c r="MH322">
        <v>34.830327868852457</v>
      </c>
      <c r="MI322">
        <v>33.431147540983609</v>
      </c>
      <c r="MJ322">
        <v>35.122950819672127</v>
      </c>
      <c r="MK322">
        <v>32.783606557377048</v>
      </c>
      <c r="ML322">
        <v>34.50491803278689</v>
      </c>
      <c r="MM322">
        <v>34.92131147540983</v>
      </c>
      <c r="MN322">
        <v>34.808196721311482</v>
      </c>
      <c r="MO322">
        <v>32.779508196721309</v>
      </c>
      <c r="MP322">
        <v>34.375409836065572</v>
      </c>
      <c r="MQ322">
        <v>33.640163934426234</v>
      </c>
      <c r="MR322">
        <v>34.773770491803283</v>
      </c>
      <c r="MS322">
        <v>34.777868852459022</v>
      </c>
      <c r="MT322">
        <v>35.144262295081973</v>
      </c>
      <c r="MU322">
        <v>34.84098360655738</v>
      </c>
      <c r="MV322">
        <v>32.6</v>
      </c>
      <c r="MW322">
        <v>33.622950819672127</v>
      </c>
      <c r="MX322">
        <v>33.947540983606558</v>
      </c>
      <c r="MY322">
        <v>34.336885245901641</v>
      </c>
      <c r="MZ322">
        <v>34.568032786885247</v>
      </c>
      <c r="NA322">
        <v>32.731147540983613</v>
      </c>
      <c r="NB322">
        <v>33.617213114754101</v>
      </c>
      <c r="NC322">
        <v>36.501639344262287</v>
      </c>
      <c r="ND322">
        <v>36.319672131147541</v>
      </c>
      <c r="NE322">
        <v>36.091803278688523</v>
      </c>
      <c r="NF322">
        <v>36.196721311475407</v>
      </c>
      <c r="NG322">
        <v>34.600819672131152</v>
      </c>
      <c r="NH322">
        <v>36.696721311475407</v>
      </c>
      <c r="NI322">
        <v>36.59098360655738</v>
      </c>
      <c r="NJ322">
        <v>35.934426229508198</v>
      </c>
      <c r="NK322">
        <v>32.118032786885237</v>
      </c>
      <c r="NL322">
        <v>36.815573770491802</v>
      </c>
      <c r="NM322">
        <v>35.936885245901642</v>
      </c>
      <c r="NN322">
        <v>35.934426229508198</v>
      </c>
      <c r="NO322">
        <v>34.303278688524593</v>
      </c>
      <c r="NP322">
        <v>34.895081967213123</v>
      </c>
      <c r="NQ322">
        <v>35.071311475409843</v>
      </c>
      <c r="NR322">
        <v>33.064754098360659</v>
      </c>
      <c r="NS322">
        <v>34.895081967213123</v>
      </c>
      <c r="NT322">
        <v>35.26311475409836</v>
      </c>
      <c r="NU322">
        <v>34.536065573770493</v>
      </c>
      <c r="NV322">
        <v>34.622131147540983</v>
      </c>
      <c r="NW322">
        <v>34.977868852459018</v>
      </c>
      <c r="NX322">
        <v>34.75491803278689</v>
      </c>
      <c r="NY322">
        <v>35.167213114754098</v>
      </c>
      <c r="NZ322">
        <v>35.138524590163932</v>
      </c>
      <c r="OA322">
        <v>33.160655737704907</v>
      </c>
      <c r="OB322">
        <v>34.99508196721311</v>
      </c>
    </row>
    <row r="323" spans="1:392" x14ac:dyDescent="0.35">
      <c r="A323">
        <v>2012</v>
      </c>
      <c r="B323" t="s">
        <v>399</v>
      </c>
      <c r="C323">
        <v>36.361475409836068</v>
      </c>
      <c r="D323">
        <v>36.326229508196732</v>
      </c>
      <c r="E323">
        <v>36.41475409836066</v>
      </c>
      <c r="F323">
        <v>36.321311475409843</v>
      </c>
      <c r="G323">
        <v>36.107377049180329</v>
      </c>
      <c r="H323">
        <v>36.441803278688518</v>
      </c>
      <c r="I323">
        <v>27.807377049180332</v>
      </c>
      <c r="J323">
        <v>30.537704918032791</v>
      </c>
      <c r="K323">
        <v>27.949180327868849</v>
      </c>
      <c r="L323">
        <v>30.032786885245901</v>
      </c>
      <c r="M323">
        <v>30.032786885245901</v>
      </c>
      <c r="N323">
        <v>30.386065573770491</v>
      </c>
      <c r="O323">
        <v>30.22540983606557</v>
      </c>
      <c r="P323">
        <v>30.40327868852459</v>
      </c>
      <c r="Q323">
        <v>29.92786885245901</v>
      </c>
      <c r="R323">
        <v>30.832786885245909</v>
      </c>
      <c r="S323">
        <v>31.555737704918041</v>
      </c>
      <c r="T323">
        <v>30.221311475409841</v>
      </c>
      <c r="U323">
        <v>35.886065573770487</v>
      </c>
      <c r="V323">
        <v>35.626229508196722</v>
      </c>
      <c r="W323">
        <v>33.345901639344262</v>
      </c>
      <c r="X323">
        <v>33.880327868852447</v>
      </c>
      <c r="Y323">
        <v>35.309836065573769</v>
      </c>
      <c r="Z323">
        <v>33.613114754098362</v>
      </c>
      <c r="AA323">
        <v>33.905737704918032</v>
      </c>
      <c r="AB323">
        <v>35.298360655737703</v>
      </c>
      <c r="AC323">
        <v>33.077868852459019</v>
      </c>
      <c r="AD323">
        <v>35.689344262295087</v>
      </c>
      <c r="AE323">
        <v>33.107377049180329</v>
      </c>
      <c r="AF323">
        <v>32.825409836065568</v>
      </c>
      <c r="AG323">
        <v>36.082786885245902</v>
      </c>
      <c r="AH323">
        <v>36.055737704918037</v>
      </c>
      <c r="AI323">
        <v>36.034426229508192</v>
      </c>
      <c r="AJ323">
        <v>33.268852459016387</v>
      </c>
      <c r="AK323">
        <v>32.993442622950823</v>
      </c>
      <c r="AL323">
        <v>35.964754098360658</v>
      </c>
      <c r="AM323">
        <v>36.227868852459018</v>
      </c>
      <c r="AN323">
        <v>35.704918032786892</v>
      </c>
      <c r="AO323">
        <v>31.99426229508197</v>
      </c>
      <c r="AP323">
        <v>36.16475409836066</v>
      </c>
      <c r="AQ323">
        <v>31.761475409836059</v>
      </c>
      <c r="AR323">
        <v>34.950000000000003</v>
      </c>
      <c r="AS323">
        <v>35.54262295081967</v>
      </c>
      <c r="AT323">
        <v>22.672131147540981</v>
      </c>
      <c r="AU323">
        <v>34.034426229508192</v>
      </c>
      <c r="AV323">
        <v>33.20655737704918</v>
      </c>
      <c r="AW323">
        <v>34.221311475409827</v>
      </c>
      <c r="AX323">
        <v>32.296721311475409</v>
      </c>
      <c r="AY323">
        <v>33.159016393442627</v>
      </c>
      <c r="AZ323">
        <v>33.58606557377049</v>
      </c>
      <c r="BA323">
        <v>33.959016393442617</v>
      </c>
      <c r="BB323">
        <v>34.83524590163934</v>
      </c>
      <c r="BC323">
        <v>33.937704918032793</v>
      </c>
      <c r="BD323">
        <v>34.997540983606562</v>
      </c>
      <c r="BE323">
        <v>32.364754098360663</v>
      </c>
      <c r="BF323">
        <v>33.738524590163941</v>
      </c>
      <c r="BG323">
        <v>33.259836065573772</v>
      </c>
      <c r="BH323">
        <v>33.440983606557381</v>
      </c>
      <c r="BI323">
        <v>32.840983606557373</v>
      </c>
      <c r="BJ323">
        <v>32.089344262295093</v>
      </c>
      <c r="BK323">
        <v>32.854098360655733</v>
      </c>
      <c r="BL323">
        <v>32.840983606557373</v>
      </c>
      <c r="BM323">
        <v>33.906557377049182</v>
      </c>
      <c r="BN323">
        <v>30.499180327868849</v>
      </c>
      <c r="BO323">
        <v>33.174590163934432</v>
      </c>
      <c r="BP323">
        <v>32.263934426229497</v>
      </c>
      <c r="BQ323">
        <v>33.900819672131142</v>
      </c>
      <c r="BR323">
        <v>34.471311475409827</v>
      </c>
      <c r="BS323">
        <v>32.825409836065568</v>
      </c>
      <c r="BT323">
        <v>34.154918032786881</v>
      </c>
      <c r="BU323">
        <v>34.273770491803283</v>
      </c>
      <c r="BV323">
        <v>32.372950819672127</v>
      </c>
      <c r="BW323">
        <v>33.421311475409837</v>
      </c>
      <c r="BX323">
        <v>30.558196721311479</v>
      </c>
      <c r="BY323">
        <v>27.248360655737699</v>
      </c>
      <c r="BZ323">
        <v>30.373770491803281</v>
      </c>
      <c r="CA323">
        <v>35.118852459016402</v>
      </c>
      <c r="CB323">
        <v>34.789344262295081</v>
      </c>
      <c r="CC323">
        <v>34.140983606557377</v>
      </c>
      <c r="CD323">
        <v>35.807377049180317</v>
      </c>
      <c r="CE323">
        <v>35.872131147540983</v>
      </c>
      <c r="CF323">
        <v>36.059836065573769</v>
      </c>
      <c r="CG323">
        <v>35.807377049180317</v>
      </c>
      <c r="CH323">
        <v>36.057377049180317</v>
      </c>
      <c r="CI323">
        <v>32.85327868852459</v>
      </c>
      <c r="CJ323">
        <v>28.89016393442623</v>
      </c>
      <c r="CK323">
        <v>32.562295081967207</v>
      </c>
      <c r="CL323">
        <v>28.411475409836061</v>
      </c>
      <c r="CM323">
        <v>32.159016393442627</v>
      </c>
      <c r="CN323">
        <v>32.85327868852459</v>
      </c>
      <c r="CO323">
        <v>30.077868852459019</v>
      </c>
      <c r="CP323">
        <v>28.5983606557377</v>
      </c>
      <c r="CQ323">
        <v>33.928688524590157</v>
      </c>
      <c r="CR323">
        <v>31.4688524590164</v>
      </c>
      <c r="CS323">
        <v>31.784426229508199</v>
      </c>
      <c r="CT323">
        <v>29.69590163934426</v>
      </c>
      <c r="CU323">
        <v>29.6344262295082</v>
      </c>
      <c r="CV323">
        <v>30.95737704918033</v>
      </c>
      <c r="CW323">
        <v>29.520491803278691</v>
      </c>
      <c r="CX323">
        <v>29.892622950819671</v>
      </c>
      <c r="CY323">
        <v>30.95737704918033</v>
      </c>
      <c r="CZ323">
        <v>32.166393442622947</v>
      </c>
      <c r="DA323">
        <v>30.059016393442629</v>
      </c>
      <c r="DB323">
        <v>35.648360655737697</v>
      </c>
      <c r="DC323">
        <v>35.811475409836063</v>
      </c>
      <c r="DD323">
        <v>32.398360655737697</v>
      </c>
      <c r="DE323">
        <v>35.630327868852447</v>
      </c>
      <c r="DF323">
        <v>35.504098360655739</v>
      </c>
      <c r="DG323">
        <v>35.76311475409836</v>
      </c>
      <c r="DH323">
        <v>36.011475409836059</v>
      </c>
      <c r="DI323">
        <v>35.82377049180328</v>
      </c>
      <c r="DJ323">
        <v>36.061475409836063</v>
      </c>
      <c r="DK323">
        <v>35.79262295081967</v>
      </c>
      <c r="DL323">
        <v>35.695901639344257</v>
      </c>
      <c r="DM323">
        <v>35.654098360655738</v>
      </c>
      <c r="DN323">
        <v>35.872131147540983</v>
      </c>
      <c r="DO323">
        <v>35.940163934426231</v>
      </c>
      <c r="DP323">
        <v>35.940163934426231</v>
      </c>
      <c r="DQ323">
        <v>35.631147540983598</v>
      </c>
      <c r="DR323">
        <v>35.767213114754099</v>
      </c>
      <c r="DS323">
        <v>36.873770491803278</v>
      </c>
      <c r="DT323">
        <v>35.365573770491807</v>
      </c>
      <c r="DU323">
        <v>36.518032786885243</v>
      </c>
      <c r="DV323">
        <v>35.746721311475412</v>
      </c>
      <c r="DW323">
        <v>36.434426229508198</v>
      </c>
      <c r="DX323">
        <v>36.54344262295082</v>
      </c>
      <c r="DY323">
        <v>36.686885245901642</v>
      </c>
      <c r="DZ323">
        <v>36.799999999999997</v>
      </c>
      <c r="EA323">
        <v>36.281967213114747</v>
      </c>
      <c r="EB323">
        <v>34.701639344262297</v>
      </c>
      <c r="EC323">
        <v>35.721311475409827</v>
      </c>
      <c r="ED323">
        <v>32.225409836065573</v>
      </c>
      <c r="EE323">
        <v>33.014754098360648</v>
      </c>
      <c r="EF323">
        <v>36.055737704918037</v>
      </c>
      <c r="EG323">
        <v>31.937704918032779</v>
      </c>
      <c r="EH323">
        <v>32.250819672131144</v>
      </c>
      <c r="EI323">
        <v>32.18934426229508</v>
      </c>
      <c r="EJ323">
        <v>32.230327868852463</v>
      </c>
      <c r="EK323">
        <v>32.230327868852463</v>
      </c>
      <c r="EL323">
        <v>31.71967213114754</v>
      </c>
      <c r="EM323">
        <v>32.255737704918033</v>
      </c>
      <c r="EN323">
        <v>29.212295081967209</v>
      </c>
      <c r="EO323">
        <v>35.07295081967213</v>
      </c>
      <c r="EP323">
        <v>35.519672131147537</v>
      </c>
      <c r="EQ323">
        <v>34.799180327868847</v>
      </c>
      <c r="ER323">
        <v>30.71393442622951</v>
      </c>
      <c r="ES323">
        <v>34.540983606557383</v>
      </c>
      <c r="ET323">
        <v>35.460655737704919</v>
      </c>
      <c r="EU323">
        <v>32.727049180327867</v>
      </c>
      <c r="EV323">
        <v>35.205737704918043</v>
      </c>
      <c r="EW323">
        <v>34.471311475409827</v>
      </c>
      <c r="EX323">
        <v>34.91475409836066</v>
      </c>
      <c r="EY323">
        <v>35.197540983606558</v>
      </c>
      <c r="EZ323">
        <v>34.031967213114747</v>
      </c>
      <c r="FA323">
        <v>34.295081967213108</v>
      </c>
      <c r="FB323">
        <v>34.259836065573772</v>
      </c>
      <c r="FC323">
        <v>34.540983606557383</v>
      </c>
      <c r="FD323">
        <v>19.734426229508191</v>
      </c>
      <c r="FE323">
        <v>23.850819672131149</v>
      </c>
      <c r="FF323">
        <v>20.84180327868852</v>
      </c>
      <c r="FG323">
        <v>19.876229508196719</v>
      </c>
      <c r="FH323">
        <v>35.909836065573771</v>
      </c>
      <c r="FI323">
        <v>34.98688524590164</v>
      </c>
      <c r="FJ323">
        <v>35.552459016393442</v>
      </c>
      <c r="FK323">
        <v>36.362295081967211</v>
      </c>
      <c r="FL323">
        <v>35.990163934426228</v>
      </c>
      <c r="FM323">
        <v>36.395081967213123</v>
      </c>
      <c r="FN323">
        <v>36.189344262295087</v>
      </c>
      <c r="FO323">
        <v>33.160655737704907</v>
      </c>
      <c r="FP323">
        <v>36.33524590163934</v>
      </c>
      <c r="FQ323">
        <v>36.181967213114753</v>
      </c>
      <c r="FR323">
        <v>36.359016393442623</v>
      </c>
      <c r="FS323">
        <v>36.303278688524593</v>
      </c>
      <c r="FT323">
        <v>33.008196721311478</v>
      </c>
      <c r="FU323">
        <v>35.58606557377049</v>
      </c>
      <c r="FV323">
        <v>36.17704918032787</v>
      </c>
      <c r="FW323">
        <v>36.186065573770492</v>
      </c>
      <c r="FX323">
        <v>36.263934426229497</v>
      </c>
      <c r="FY323">
        <v>36.484426229508202</v>
      </c>
      <c r="FZ323">
        <v>36.393442622950822</v>
      </c>
      <c r="GA323">
        <v>36.391803278688528</v>
      </c>
      <c r="GB323">
        <v>37.540163934426232</v>
      </c>
      <c r="GC323">
        <v>28.781147540983611</v>
      </c>
      <c r="GD323">
        <v>37.556557377049167</v>
      </c>
      <c r="GE323">
        <v>36.385245901639337</v>
      </c>
      <c r="GF323">
        <v>37.349180327868858</v>
      </c>
      <c r="GG323">
        <v>36.973770491803279</v>
      </c>
      <c r="GH323">
        <v>33.863934426229513</v>
      </c>
      <c r="GI323">
        <v>31.77377049180328</v>
      </c>
      <c r="GJ323">
        <v>33.211475409836069</v>
      </c>
      <c r="GK323">
        <v>35.990983606557371</v>
      </c>
      <c r="GL323">
        <v>35.74508196721311</v>
      </c>
      <c r="GM323">
        <v>35.930327868852459</v>
      </c>
      <c r="GN323">
        <v>35.770491803278688</v>
      </c>
      <c r="GO323">
        <v>35.620491803278689</v>
      </c>
      <c r="GP323">
        <v>35.818032786885247</v>
      </c>
      <c r="GQ323">
        <v>35.602459016393439</v>
      </c>
      <c r="GR323">
        <v>36.904098360655738</v>
      </c>
      <c r="GS323">
        <v>36.979508196721312</v>
      </c>
      <c r="GT323">
        <v>36.770491803278688</v>
      </c>
      <c r="GU323">
        <v>36.799999999999997</v>
      </c>
      <c r="GV323">
        <v>36.963114754098363</v>
      </c>
      <c r="GW323">
        <v>36.92622950819672</v>
      </c>
      <c r="GX323">
        <v>35.222950819672128</v>
      </c>
      <c r="GY323">
        <v>36.304918032786887</v>
      </c>
      <c r="GZ323">
        <v>35.575409836065568</v>
      </c>
      <c r="HA323">
        <v>36.610655737704917</v>
      </c>
      <c r="HB323">
        <v>35.58606557377049</v>
      </c>
      <c r="HC323">
        <v>36.596721311475413</v>
      </c>
      <c r="HD323">
        <v>33.909836065573771</v>
      </c>
      <c r="HE323">
        <v>31.233606557377051</v>
      </c>
      <c r="HF323">
        <v>34.51229508196721</v>
      </c>
      <c r="HG323">
        <v>32.78032786885246</v>
      </c>
      <c r="HH323">
        <v>31.605737704918031</v>
      </c>
      <c r="HI323">
        <v>31.967213114754099</v>
      </c>
      <c r="HJ323">
        <v>33.962295081967213</v>
      </c>
      <c r="HK323">
        <v>34.200819672131153</v>
      </c>
      <c r="HL323">
        <v>33.408196721311477</v>
      </c>
      <c r="HM323">
        <v>33.145901639344267</v>
      </c>
      <c r="HN323">
        <v>33.75491803278689</v>
      </c>
      <c r="HO323">
        <v>33.754098360655739</v>
      </c>
      <c r="HP323">
        <v>32.056557377049181</v>
      </c>
      <c r="HQ323">
        <v>33.826229508196732</v>
      </c>
      <c r="HR323">
        <v>33.906557377049182</v>
      </c>
      <c r="HS323">
        <v>34.527868852459022</v>
      </c>
      <c r="HT323">
        <v>33.604918032786877</v>
      </c>
      <c r="HU323">
        <v>32.16393442622951</v>
      </c>
      <c r="HV323">
        <v>33.826229508196732</v>
      </c>
      <c r="HW323">
        <v>29.099180327868851</v>
      </c>
      <c r="HX323">
        <v>34.604098360655733</v>
      </c>
      <c r="HY323">
        <v>29.877049180327869</v>
      </c>
      <c r="HZ323">
        <v>31.979508196721309</v>
      </c>
      <c r="IA323">
        <v>32.900819672131149</v>
      </c>
      <c r="IB323">
        <v>29.3344262295082</v>
      </c>
      <c r="IC323">
        <v>34.604098360655733</v>
      </c>
      <c r="ID323">
        <v>31.84180327868852</v>
      </c>
      <c r="IE323">
        <v>29.217213114754099</v>
      </c>
      <c r="IF323">
        <v>36.178688524590157</v>
      </c>
      <c r="IG323">
        <v>36.334426229508203</v>
      </c>
      <c r="IH323">
        <v>36.296721311475409</v>
      </c>
      <c r="II323">
        <v>36.160655737704921</v>
      </c>
      <c r="IJ323">
        <v>36.137704918032789</v>
      </c>
      <c r="IK323">
        <v>36.316393442622953</v>
      </c>
      <c r="IL323">
        <v>36.160655737704921</v>
      </c>
      <c r="IM323">
        <v>35.269672131147537</v>
      </c>
      <c r="IN323">
        <v>35.278688524590173</v>
      </c>
      <c r="IO323">
        <v>36.33524590163934</v>
      </c>
      <c r="IP323">
        <v>35.95737704918033</v>
      </c>
      <c r="IQ323">
        <v>36.185245901639348</v>
      </c>
      <c r="IR323">
        <v>35.981147540983613</v>
      </c>
      <c r="IS323">
        <v>36.13360655737705</v>
      </c>
      <c r="IT323">
        <v>35.65901639344262</v>
      </c>
      <c r="IU323">
        <v>35.248360655737713</v>
      </c>
      <c r="IV323">
        <v>33.162295081967223</v>
      </c>
      <c r="IW323">
        <v>32.418852459016392</v>
      </c>
      <c r="IX323">
        <v>36.612295081967211</v>
      </c>
      <c r="IY323">
        <v>35.160655737704921</v>
      </c>
      <c r="IZ323">
        <v>35.514754098360648</v>
      </c>
      <c r="JA323">
        <v>31.14672131147541</v>
      </c>
      <c r="JB323">
        <v>31.34672131147541</v>
      </c>
      <c r="JC323">
        <v>34.560655737704913</v>
      </c>
      <c r="JD323">
        <v>31.92622950819672</v>
      </c>
      <c r="JE323">
        <v>32.870491803278689</v>
      </c>
      <c r="JF323">
        <v>31.498360655737699</v>
      </c>
      <c r="JG323">
        <v>33.960655737704919</v>
      </c>
      <c r="JH323">
        <v>31.690163934426231</v>
      </c>
      <c r="JI323">
        <v>31.930327868852459</v>
      </c>
      <c r="JJ323">
        <v>34.188524590163937</v>
      </c>
      <c r="JK323">
        <v>32.245901639344261</v>
      </c>
      <c r="JL323">
        <v>32.972131147540978</v>
      </c>
      <c r="JM323">
        <v>32.245901639344261</v>
      </c>
      <c r="JN323">
        <v>30.068032786885251</v>
      </c>
      <c r="JO323">
        <v>33.154918032786888</v>
      </c>
      <c r="JP323">
        <v>34.348360655737707</v>
      </c>
      <c r="JQ323">
        <v>32.436065573770492</v>
      </c>
      <c r="JR323">
        <v>32.943442622950819</v>
      </c>
      <c r="JS323">
        <v>33.71967213114754</v>
      </c>
      <c r="JT323">
        <v>32.994262295081967</v>
      </c>
      <c r="JU323">
        <v>32.943442622950819</v>
      </c>
      <c r="JV323">
        <v>31.777049180327872</v>
      </c>
      <c r="JW323">
        <v>35.692622950819683</v>
      </c>
      <c r="JX323">
        <v>35.446721311475407</v>
      </c>
      <c r="JY323">
        <v>35.967213114754102</v>
      </c>
      <c r="JZ323">
        <v>35.710655737704919</v>
      </c>
      <c r="KA323">
        <v>35.465573770491808</v>
      </c>
      <c r="KB323">
        <v>35.742622950819673</v>
      </c>
      <c r="KC323">
        <v>36.215573770491808</v>
      </c>
      <c r="KD323">
        <v>32.881147540983598</v>
      </c>
      <c r="KE323">
        <v>35.769672131147537</v>
      </c>
      <c r="KF323">
        <v>35.71967213114754</v>
      </c>
      <c r="KG323">
        <v>36.057377049180317</v>
      </c>
      <c r="KH323">
        <v>36.58524590163934</v>
      </c>
      <c r="KI323">
        <v>36.42131147540983</v>
      </c>
      <c r="KJ323">
        <v>35.374590163934428</v>
      </c>
      <c r="KK323">
        <v>36.319672131147541</v>
      </c>
      <c r="KL323">
        <v>35.920491803278694</v>
      </c>
      <c r="KM323">
        <v>36.425409836065569</v>
      </c>
      <c r="KN323">
        <v>36.58524590163934</v>
      </c>
      <c r="KO323">
        <v>36.052459016393442</v>
      </c>
      <c r="KP323">
        <v>36.354918032786877</v>
      </c>
      <c r="KQ323">
        <v>35.856557377049178</v>
      </c>
      <c r="KR323">
        <v>36.354098360655733</v>
      </c>
      <c r="KS323">
        <v>32.82377049180328</v>
      </c>
      <c r="KT323">
        <v>35.325409836065568</v>
      </c>
      <c r="KU323">
        <v>35.049999999999997</v>
      </c>
      <c r="KV323">
        <v>36.749180327868849</v>
      </c>
      <c r="KW323">
        <v>36.819672131147541</v>
      </c>
      <c r="KX323">
        <v>37.189344262295087</v>
      </c>
      <c r="KY323">
        <v>37.522950819672133</v>
      </c>
      <c r="KZ323">
        <v>37.447540983606558</v>
      </c>
      <c r="LA323">
        <v>34.227868852459018</v>
      </c>
      <c r="LB323">
        <v>35.049999999999997</v>
      </c>
      <c r="LC323">
        <v>33.979508196721312</v>
      </c>
      <c r="LD323">
        <v>35.577868852459019</v>
      </c>
      <c r="LE323">
        <v>33.864754098360663</v>
      </c>
      <c r="LF323">
        <v>37.517213114754099</v>
      </c>
      <c r="LG323">
        <v>33.908196721311477</v>
      </c>
      <c r="LH323">
        <v>33.908196721311477</v>
      </c>
      <c r="LI323">
        <v>34.309836065573769</v>
      </c>
      <c r="LJ323">
        <v>36.376229508196722</v>
      </c>
      <c r="LK323">
        <v>35.574590163934431</v>
      </c>
      <c r="LL323">
        <v>36.326229508196732</v>
      </c>
      <c r="LM323">
        <v>35.669672131147543</v>
      </c>
      <c r="LN323">
        <v>33.804098360655743</v>
      </c>
      <c r="LO323">
        <v>32.166393442622947</v>
      </c>
      <c r="LP323">
        <v>35.923770491803268</v>
      </c>
      <c r="LQ323">
        <v>35.467213114754102</v>
      </c>
      <c r="LR323">
        <v>33.318852459016391</v>
      </c>
      <c r="LS323">
        <v>35.431967213114753</v>
      </c>
      <c r="LT323">
        <v>35.722131147540978</v>
      </c>
      <c r="LU323">
        <v>31.1655737704918</v>
      </c>
      <c r="LV323">
        <v>33.773770491803283</v>
      </c>
      <c r="LW323">
        <v>35.714754098360658</v>
      </c>
      <c r="LX323">
        <v>35.819672131147541</v>
      </c>
      <c r="LY323">
        <v>35.050819672131148</v>
      </c>
      <c r="LZ323">
        <v>35.181147540983609</v>
      </c>
      <c r="MA323">
        <v>35.369672131147553</v>
      </c>
      <c r="MB323">
        <v>35.493442622950823</v>
      </c>
      <c r="MC323">
        <v>35.587704918032777</v>
      </c>
      <c r="MD323">
        <v>35.59098360655738</v>
      </c>
      <c r="ME323">
        <v>35.794262295081957</v>
      </c>
      <c r="MF323">
        <v>35.79262295081967</v>
      </c>
      <c r="MG323">
        <v>35.442622950819683</v>
      </c>
      <c r="MH323">
        <v>35.730327868852463</v>
      </c>
      <c r="MI323">
        <v>33.776229508196721</v>
      </c>
      <c r="MJ323">
        <v>35.970491803278676</v>
      </c>
      <c r="MK323">
        <v>33.122950819672127</v>
      </c>
      <c r="ML323">
        <v>35.418032786885249</v>
      </c>
      <c r="MM323">
        <v>35.649180327868848</v>
      </c>
      <c r="MN323">
        <v>35.709836065573768</v>
      </c>
      <c r="MO323">
        <v>33.12131147540984</v>
      </c>
      <c r="MP323">
        <v>35.184426229508198</v>
      </c>
      <c r="MQ323">
        <v>33.98688524590164</v>
      </c>
      <c r="MR323">
        <v>35.67622950819672</v>
      </c>
      <c r="MS323">
        <v>35.690983606557381</v>
      </c>
      <c r="MT323">
        <v>35.990983606557371</v>
      </c>
      <c r="MU323">
        <v>35.746721311475412</v>
      </c>
      <c r="MV323">
        <v>33.246721311475412</v>
      </c>
      <c r="MW323">
        <v>34.232786885245901</v>
      </c>
      <c r="MX323">
        <v>34.491803278688522</v>
      </c>
      <c r="MY323">
        <v>34.895081967213123</v>
      </c>
      <c r="MZ323">
        <v>35.222131147540978</v>
      </c>
      <c r="NA323">
        <v>33.372950819672127</v>
      </c>
      <c r="NB323">
        <v>34.138524590163932</v>
      </c>
      <c r="NC323">
        <v>37.25</v>
      </c>
      <c r="ND323">
        <v>37.075409836065568</v>
      </c>
      <c r="NE323">
        <v>36.783606557377063</v>
      </c>
      <c r="NF323">
        <v>36.886065573770487</v>
      </c>
      <c r="NG323">
        <v>35.519672131147537</v>
      </c>
      <c r="NH323">
        <v>37.369672131147553</v>
      </c>
      <c r="NI323">
        <v>37.253278688524588</v>
      </c>
      <c r="NJ323">
        <v>36.932786885245903</v>
      </c>
      <c r="NK323">
        <v>32.937704918032793</v>
      </c>
      <c r="NL323">
        <v>37.540163934426232</v>
      </c>
      <c r="NM323">
        <v>36.882786885245899</v>
      </c>
      <c r="NN323">
        <v>36.932786885245903</v>
      </c>
      <c r="NO323">
        <v>35.298360655737703</v>
      </c>
      <c r="NP323">
        <v>35.681967213114753</v>
      </c>
      <c r="NQ323">
        <v>35.962295081967213</v>
      </c>
      <c r="NR323">
        <v>33.164754098360653</v>
      </c>
      <c r="NS323">
        <v>35.724590163934423</v>
      </c>
      <c r="NT323">
        <v>36.248360655737713</v>
      </c>
      <c r="NU323">
        <v>35.181967213114753</v>
      </c>
      <c r="NV323">
        <v>35.33606557377049</v>
      </c>
      <c r="NW323">
        <v>35.862295081967211</v>
      </c>
      <c r="NX323">
        <v>35.4</v>
      </c>
      <c r="NY323">
        <v>36.060655737704913</v>
      </c>
      <c r="NZ323">
        <v>36.12131147540984</v>
      </c>
      <c r="OA323">
        <v>33.26311475409836</v>
      </c>
      <c r="OB323">
        <v>36.034426229508192</v>
      </c>
    </row>
    <row r="324" spans="1:392" x14ac:dyDescent="0.35">
      <c r="A324">
        <v>2013</v>
      </c>
      <c r="B324" t="s">
        <v>399</v>
      </c>
      <c r="C324">
        <v>34.781967213114747</v>
      </c>
      <c r="D324">
        <v>34.82868852459017</v>
      </c>
      <c r="E324">
        <v>34.831147540983601</v>
      </c>
      <c r="F324">
        <v>34.735245901639352</v>
      </c>
      <c r="G324">
        <v>34.694262295081963</v>
      </c>
      <c r="H324">
        <v>34.95737704918033</v>
      </c>
      <c r="I324">
        <v>27.12868852459016</v>
      </c>
      <c r="J324">
        <v>29.100819672131149</v>
      </c>
      <c r="K324">
        <v>27.065573770491799</v>
      </c>
      <c r="L324">
        <v>28.649180327868851</v>
      </c>
      <c r="M324">
        <v>28.649180327868851</v>
      </c>
      <c r="N324">
        <v>28.942622950819668</v>
      </c>
      <c r="O324">
        <v>28.836885245901641</v>
      </c>
      <c r="P324">
        <v>29.186885245901639</v>
      </c>
      <c r="Q324">
        <v>28.490163934426231</v>
      </c>
      <c r="R324">
        <v>29.343442622950821</v>
      </c>
      <c r="S324">
        <v>29.698360655737709</v>
      </c>
      <c r="T324">
        <v>28.692622950819668</v>
      </c>
      <c r="U324">
        <v>34.412295081967223</v>
      </c>
      <c r="V324">
        <v>34.48688524590164</v>
      </c>
      <c r="W324">
        <v>32.979508196721312</v>
      </c>
      <c r="X324">
        <v>33.258196721311478</v>
      </c>
      <c r="Y324">
        <v>34.168032786885249</v>
      </c>
      <c r="Z324">
        <v>33.086885245901641</v>
      </c>
      <c r="AA324">
        <v>33.283606557377048</v>
      </c>
      <c r="AB324">
        <v>34.161475409836058</v>
      </c>
      <c r="AC324">
        <v>32.325409836065568</v>
      </c>
      <c r="AD324">
        <v>34.315573770491802</v>
      </c>
      <c r="AE324">
        <v>32.831147540983608</v>
      </c>
      <c r="AF324">
        <v>32.599180327868851</v>
      </c>
      <c r="AG324">
        <v>34.587704918032777</v>
      </c>
      <c r="AH324">
        <v>34.641803278688528</v>
      </c>
      <c r="AI324">
        <v>34.625409836065572</v>
      </c>
      <c r="AJ324">
        <v>32.982786885245901</v>
      </c>
      <c r="AK324">
        <v>32.709016393442617</v>
      </c>
      <c r="AL324">
        <v>34.59098360655738</v>
      </c>
      <c r="AM324">
        <v>34.735245901639352</v>
      </c>
      <c r="AN324">
        <v>34.338524590163942</v>
      </c>
      <c r="AO324">
        <v>31.720491803278691</v>
      </c>
      <c r="AP324">
        <v>34.66475409836066</v>
      </c>
      <c r="AQ324">
        <v>30.228688524590169</v>
      </c>
      <c r="AR324">
        <v>33.387704918032789</v>
      </c>
      <c r="AS324">
        <v>34.145901639344267</v>
      </c>
      <c r="AT324">
        <v>21.777049180327872</v>
      </c>
      <c r="AU324">
        <v>32.393442622950822</v>
      </c>
      <c r="AV324">
        <v>31.09754098360656</v>
      </c>
      <c r="AW324">
        <v>32.845901639344262</v>
      </c>
      <c r="AX324">
        <v>30.95737704918033</v>
      </c>
      <c r="AY324">
        <v>31.618852459016399</v>
      </c>
      <c r="AZ324">
        <v>31.6655737704918</v>
      </c>
      <c r="BA324">
        <v>32.589344262295093</v>
      </c>
      <c r="BB324">
        <v>33.273770491803283</v>
      </c>
      <c r="BC324">
        <v>32.39672131147541</v>
      </c>
      <c r="BD324">
        <v>33.445901639344257</v>
      </c>
      <c r="BE324">
        <v>31.27540983606557</v>
      </c>
      <c r="BF324">
        <v>32.53032786885246</v>
      </c>
      <c r="BG324">
        <v>32.057377049180317</v>
      </c>
      <c r="BH324">
        <v>32.235245901639352</v>
      </c>
      <c r="BI324">
        <v>31.639344262295079</v>
      </c>
      <c r="BJ324">
        <v>30.886885245901642</v>
      </c>
      <c r="BK324">
        <v>31.777868852459019</v>
      </c>
      <c r="BL324">
        <v>31.639344262295079</v>
      </c>
      <c r="BM324">
        <v>31.893442622950818</v>
      </c>
      <c r="BN324">
        <v>29.709836065573771</v>
      </c>
      <c r="BO324">
        <v>31.185245901639341</v>
      </c>
      <c r="BP324">
        <v>30.393442622950818</v>
      </c>
      <c r="BQ324">
        <v>31.692622950819668</v>
      </c>
      <c r="BR324">
        <v>32.255737704918033</v>
      </c>
      <c r="BS324">
        <v>30.83524590163935</v>
      </c>
      <c r="BT324">
        <v>31.941803278688521</v>
      </c>
      <c r="BU324">
        <v>32.052459016393442</v>
      </c>
      <c r="BV324">
        <v>30.504098360655739</v>
      </c>
      <c r="BW324">
        <v>31.05409836065574</v>
      </c>
      <c r="BX324">
        <v>29.099180327868851</v>
      </c>
      <c r="BY324">
        <v>25.971311475409841</v>
      </c>
      <c r="BZ324">
        <v>28.910655737704921</v>
      </c>
      <c r="CA324">
        <v>33.781967213114747</v>
      </c>
      <c r="CB324">
        <v>33.409016393442627</v>
      </c>
      <c r="CC324">
        <v>32.501639344262287</v>
      </c>
      <c r="CD324">
        <v>34.307377049180317</v>
      </c>
      <c r="CE324">
        <v>34.471311475409827</v>
      </c>
      <c r="CF324">
        <v>34.53032786885246</v>
      </c>
      <c r="CG324">
        <v>34.307377049180317</v>
      </c>
      <c r="CH324">
        <v>34.532786885245898</v>
      </c>
      <c r="CI324">
        <v>31.765573770491809</v>
      </c>
      <c r="CJ324">
        <v>27.63524590163934</v>
      </c>
      <c r="CK324">
        <v>31.3655737704918</v>
      </c>
      <c r="CL324">
        <v>27.369672131147539</v>
      </c>
      <c r="CM324">
        <v>31.075409836065571</v>
      </c>
      <c r="CN324">
        <v>31.765573770491809</v>
      </c>
      <c r="CO324">
        <v>29.04262295081967</v>
      </c>
      <c r="CP324">
        <v>27.54836065573771</v>
      </c>
      <c r="CQ324">
        <v>32.666393442622947</v>
      </c>
      <c r="CR324">
        <v>30.30491803278688</v>
      </c>
      <c r="CS324">
        <v>29.516393442622949</v>
      </c>
      <c r="CT324">
        <v>27.777049180327872</v>
      </c>
      <c r="CU324">
        <v>27.715573770491801</v>
      </c>
      <c r="CV324">
        <v>29.040163934426229</v>
      </c>
      <c r="CW324">
        <v>27.605737704918031</v>
      </c>
      <c r="CX324">
        <v>27.977049180327871</v>
      </c>
      <c r="CY324">
        <v>29.040163934426229</v>
      </c>
      <c r="CZ324">
        <v>29.909836065573771</v>
      </c>
      <c r="DA324">
        <v>28.13360655737705</v>
      </c>
      <c r="DB324">
        <v>34.454098360655728</v>
      </c>
      <c r="DC324">
        <v>34.620491803278689</v>
      </c>
      <c r="DD324">
        <v>31.204098360655738</v>
      </c>
      <c r="DE324">
        <v>34.357377049180329</v>
      </c>
      <c r="DF324">
        <v>34.312295081967207</v>
      </c>
      <c r="DG324">
        <v>34.57295081967213</v>
      </c>
      <c r="DH324">
        <v>34.54344262295082</v>
      </c>
      <c r="DI324">
        <v>34.445901639344257</v>
      </c>
      <c r="DJ324">
        <v>34.654918032786881</v>
      </c>
      <c r="DK324">
        <v>34.211475409836069</v>
      </c>
      <c r="DL324">
        <v>34.430327868852459</v>
      </c>
      <c r="DM324">
        <v>34.389344262295083</v>
      </c>
      <c r="DN324">
        <v>34.331147540983601</v>
      </c>
      <c r="DO324">
        <v>34.399180327868848</v>
      </c>
      <c r="DP324">
        <v>34.399180327868848</v>
      </c>
      <c r="DQ324">
        <v>33.163114754098359</v>
      </c>
      <c r="DR324">
        <v>33.340983606557373</v>
      </c>
      <c r="DS324">
        <v>34.841803278688523</v>
      </c>
      <c r="DT324">
        <v>33.428688524590157</v>
      </c>
      <c r="DU324">
        <v>34.721311475409827</v>
      </c>
      <c r="DV324">
        <v>33.550819672131148</v>
      </c>
      <c r="DW324">
        <v>34.492622950819673</v>
      </c>
      <c r="DX324">
        <v>34.238524590163941</v>
      </c>
      <c r="DY324">
        <v>34.391803278688528</v>
      </c>
      <c r="DZ324">
        <v>34.761475409836059</v>
      </c>
      <c r="EA324">
        <v>33.818032786885247</v>
      </c>
      <c r="EB324">
        <v>32.286885245901637</v>
      </c>
      <c r="EC324">
        <v>33.256557377049177</v>
      </c>
      <c r="ED324">
        <v>31.934426229508201</v>
      </c>
      <c r="EE324">
        <v>32.671311475409837</v>
      </c>
      <c r="EF324">
        <v>34.641803278688528</v>
      </c>
      <c r="EG324">
        <v>31.595081967213119</v>
      </c>
      <c r="EH324">
        <v>31.96311475409836</v>
      </c>
      <c r="EI324">
        <v>32.066393442622953</v>
      </c>
      <c r="EJ324">
        <v>32.112295081967211</v>
      </c>
      <c r="EK324">
        <v>32.112295081967211</v>
      </c>
      <c r="EL324">
        <v>31.6344262295082</v>
      </c>
      <c r="EM324">
        <v>32.143442622950822</v>
      </c>
      <c r="EN324">
        <v>29.059016393442629</v>
      </c>
      <c r="EO324">
        <v>32.945081967213113</v>
      </c>
      <c r="EP324">
        <v>33.254098360655739</v>
      </c>
      <c r="EQ324">
        <v>32.674590163934432</v>
      </c>
      <c r="ER324">
        <v>28.471311475409841</v>
      </c>
      <c r="ES324">
        <v>32.599180327868851</v>
      </c>
      <c r="ET324">
        <v>33.187704918032793</v>
      </c>
      <c r="EU324">
        <v>30.54918032786885</v>
      </c>
      <c r="EV324">
        <v>33.068032786885247</v>
      </c>
      <c r="EW324">
        <v>32.255737704918033</v>
      </c>
      <c r="EX324">
        <v>32.779508196721309</v>
      </c>
      <c r="EY324">
        <v>32.921311475409837</v>
      </c>
      <c r="EZ324">
        <v>31.845081967213119</v>
      </c>
      <c r="FA324">
        <v>32.029508196721309</v>
      </c>
      <c r="FB324">
        <v>32.319672131147541</v>
      </c>
      <c r="FC324">
        <v>32.599180327868851</v>
      </c>
      <c r="FD324">
        <v>18.875409836065572</v>
      </c>
      <c r="FE324">
        <v>23.072131147540979</v>
      </c>
      <c r="FF324">
        <v>19.860655737704921</v>
      </c>
      <c r="FG324">
        <v>18.892622950819671</v>
      </c>
      <c r="FH324">
        <v>34.156557377049182</v>
      </c>
      <c r="FI324">
        <v>33.23688524590164</v>
      </c>
      <c r="FJ324">
        <v>33.809836065573769</v>
      </c>
      <c r="FK324">
        <v>34.865573770491807</v>
      </c>
      <c r="FL324">
        <v>34.609016393442623</v>
      </c>
      <c r="FM324">
        <v>35.126229508196722</v>
      </c>
      <c r="FN324">
        <v>34.632786885245899</v>
      </c>
      <c r="FO324">
        <v>32.881147540983598</v>
      </c>
      <c r="FP324">
        <v>34.995901639344261</v>
      </c>
      <c r="FQ324">
        <v>35.381147540983598</v>
      </c>
      <c r="FR324">
        <v>35.137704918032789</v>
      </c>
      <c r="FS324">
        <v>35.077049180327869</v>
      </c>
      <c r="FT324">
        <v>32.723770491803279</v>
      </c>
      <c r="FU324">
        <v>34.064754098360652</v>
      </c>
      <c r="FV324">
        <v>34.804918032786887</v>
      </c>
      <c r="FW324">
        <v>34.62868852459016</v>
      </c>
      <c r="FX324">
        <v>34.995901639344261</v>
      </c>
      <c r="FY324">
        <v>34.953278688524591</v>
      </c>
      <c r="FZ324">
        <v>35.445901639344257</v>
      </c>
      <c r="GA324">
        <v>35.222950819672128</v>
      </c>
      <c r="GB324">
        <v>35.811475409836063</v>
      </c>
      <c r="GC324">
        <v>28.462295081967209</v>
      </c>
      <c r="GD324">
        <v>36</v>
      </c>
      <c r="GE324">
        <v>35.436885245901642</v>
      </c>
      <c r="GF324">
        <v>35.798360655737703</v>
      </c>
      <c r="GG324">
        <v>35.658196721311477</v>
      </c>
      <c r="GH324">
        <v>33.394262295081973</v>
      </c>
      <c r="GI324">
        <v>31.296721311475409</v>
      </c>
      <c r="GJ324">
        <v>32.919672131147543</v>
      </c>
      <c r="GK324">
        <v>34.451639344262297</v>
      </c>
      <c r="GL324">
        <v>34.155737704918032</v>
      </c>
      <c r="GM324">
        <v>34.33524590163934</v>
      </c>
      <c r="GN324">
        <v>34.259016393442629</v>
      </c>
      <c r="GO324">
        <v>34.109836065573766</v>
      </c>
      <c r="GP324">
        <v>34.233606557377051</v>
      </c>
      <c r="GQ324">
        <v>34.126229508196722</v>
      </c>
      <c r="GR324">
        <v>35.58606557377049</v>
      </c>
      <c r="GS324">
        <v>35.66393442622951</v>
      </c>
      <c r="GT324">
        <v>35.463114754098363</v>
      </c>
      <c r="GU324">
        <v>35.215573770491808</v>
      </c>
      <c r="GV324">
        <v>35.384426229508193</v>
      </c>
      <c r="GW324">
        <v>35.231967213114757</v>
      </c>
      <c r="GX324">
        <v>33.710655737704919</v>
      </c>
      <c r="GY324">
        <v>34.753278688524588</v>
      </c>
      <c r="GZ324">
        <v>34.063114754098358</v>
      </c>
      <c r="HA324">
        <v>34.809016393442619</v>
      </c>
      <c r="HB324">
        <v>34.064754098360652</v>
      </c>
      <c r="HC324">
        <v>34.39672131147541</v>
      </c>
      <c r="HD324">
        <v>31.95163934426229</v>
      </c>
      <c r="HE324">
        <v>30.065573770491799</v>
      </c>
      <c r="HF324">
        <v>32.922950819672131</v>
      </c>
      <c r="HG324">
        <v>31.952459016393441</v>
      </c>
      <c r="HH324">
        <v>30.441803278688521</v>
      </c>
      <c r="HI324">
        <v>31.136885245901642</v>
      </c>
      <c r="HJ324">
        <v>33.082786885245902</v>
      </c>
      <c r="HK324">
        <v>32.268852459016387</v>
      </c>
      <c r="HL324">
        <v>32.540163934426232</v>
      </c>
      <c r="HM324">
        <v>32.314754098360659</v>
      </c>
      <c r="HN324">
        <v>32.881967213114763</v>
      </c>
      <c r="HO324">
        <v>31.570491803278689</v>
      </c>
      <c r="HP324">
        <v>30.770491803278691</v>
      </c>
      <c r="HQ324">
        <v>32.948360655737702</v>
      </c>
      <c r="HR324">
        <v>31.893442622950818</v>
      </c>
      <c r="HS324">
        <v>33.324590163934417</v>
      </c>
      <c r="HT324">
        <v>32.732786885245901</v>
      </c>
      <c r="HU324">
        <v>30.990163934426231</v>
      </c>
      <c r="HV324">
        <v>32.948360655737702</v>
      </c>
      <c r="HW324">
        <v>27.946721311475411</v>
      </c>
      <c r="HX324">
        <v>32.183606557377047</v>
      </c>
      <c r="HY324">
        <v>28.104918032786891</v>
      </c>
      <c r="HZ324">
        <v>30.200819672131139</v>
      </c>
      <c r="IA324">
        <v>30.58524590163935</v>
      </c>
      <c r="IB324">
        <v>27.531967213114761</v>
      </c>
      <c r="IC324">
        <v>32.183606557377047</v>
      </c>
      <c r="ID324">
        <v>30.026229508196721</v>
      </c>
      <c r="IE324">
        <v>27.4155737704918</v>
      </c>
      <c r="IF324">
        <v>34.885245901639337</v>
      </c>
      <c r="IG324">
        <v>34.997540983606562</v>
      </c>
      <c r="IH324">
        <v>34.802459016393442</v>
      </c>
      <c r="II324">
        <v>35.35</v>
      </c>
      <c r="IJ324">
        <v>35.34098360655738</v>
      </c>
      <c r="IK324">
        <v>34.814754098360652</v>
      </c>
      <c r="IL324">
        <v>35.35</v>
      </c>
      <c r="IM324">
        <v>34.548360655737703</v>
      </c>
      <c r="IN324">
        <v>34.555737704918037</v>
      </c>
      <c r="IO324">
        <v>34.995901639344261</v>
      </c>
      <c r="IP324">
        <v>34.540163934426232</v>
      </c>
      <c r="IQ324">
        <v>34.845901639344262</v>
      </c>
      <c r="IR324">
        <v>34.705737704918043</v>
      </c>
      <c r="IS324">
        <v>35.32295081967213</v>
      </c>
      <c r="IT324">
        <v>33.225409836065573</v>
      </c>
      <c r="IU324">
        <v>32.789344262295081</v>
      </c>
      <c r="IV324">
        <v>31.0844262295082</v>
      </c>
      <c r="IW324">
        <v>30.422131147540981</v>
      </c>
      <c r="IX324">
        <v>34.482786885245901</v>
      </c>
      <c r="IY324">
        <v>32.735245901639352</v>
      </c>
      <c r="IZ324">
        <v>33.58606557377049</v>
      </c>
      <c r="JA324">
        <v>29.075409836065571</v>
      </c>
      <c r="JB324">
        <v>29.289344262295089</v>
      </c>
      <c r="JC324">
        <v>32.632786885245899</v>
      </c>
      <c r="JD324">
        <v>30.05491803278688</v>
      </c>
      <c r="JE324">
        <v>31.472950819672128</v>
      </c>
      <c r="JF324">
        <v>30</v>
      </c>
      <c r="JG324">
        <v>32.504918032786883</v>
      </c>
      <c r="JH324">
        <v>30.190163934426231</v>
      </c>
      <c r="JI324">
        <v>30.42622950819672</v>
      </c>
      <c r="JJ324">
        <v>32.813114754098358</v>
      </c>
      <c r="JK324">
        <v>30.513934426229511</v>
      </c>
      <c r="JL324">
        <v>31.337704918032781</v>
      </c>
      <c r="JM324">
        <v>30.513934426229511</v>
      </c>
      <c r="JN324">
        <v>28.8483606557377</v>
      </c>
      <c r="JO324">
        <v>30.781967213114761</v>
      </c>
      <c r="JP324">
        <v>32.899180327868848</v>
      </c>
      <c r="JQ324">
        <v>31.166393442622951</v>
      </c>
      <c r="JR324">
        <v>31.769672131147541</v>
      </c>
      <c r="JS324">
        <v>32.536065573770493</v>
      </c>
      <c r="JT324">
        <v>31.718032786885249</v>
      </c>
      <c r="JU324">
        <v>31.769672131147541</v>
      </c>
      <c r="JV324">
        <v>30.802459016393438</v>
      </c>
      <c r="JW324">
        <v>34.877049180327873</v>
      </c>
      <c r="JX324">
        <v>35.064754098360652</v>
      </c>
      <c r="JY324">
        <v>34.690983606557381</v>
      </c>
      <c r="JZ324">
        <v>34.903278688524587</v>
      </c>
      <c r="KA324">
        <v>35.07868852459017</v>
      </c>
      <c r="KB324">
        <v>34.940983606557381</v>
      </c>
      <c r="KC324">
        <v>34.92704918032787</v>
      </c>
      <c r="KD324">
        <v>32.795901639344258</v>
      </c>
      <c r="KE324">
        <v>34.968032786885253</v>
      </c>
      <c r="KF324">
        <v>34.917213114754098</v>
      </c>
      <c r="KG324">
        <v>34.532786885245898</v>
      </c>
      <c r="KH324">
        <v>34.935245901639348</v>
      </c>
      <c r="KI324">
        <v>34.759836065573772</v>
      </c>
      <c r="KJ324">
        <v>33.721311475409827</v>
      </c>
      <c r="KK324">
        <v>34.788524590163931</v>
      </c>
      <c r="KL324">
        <v>34.381967213114763</v>
      </c>
      <c r="KM324">
        <v>34.766393442622949</v>
      </c>
      <c r="KN324">
        <v>34.935245901639348</v>
      </c>
      <c r="KO324">
        <v>34.404098360655738</v>
      </c>
      <c r="KP324">
        <v>34.82868852459017</v>
      </c>
      <c r="KQ324">
        <v>34.345901639344262</v>
      </c>
      <c r="KR324">
        <v>34.709836065573768</v>
      </c>
      <c r="KS324">
        <v>30.752459016393441</v>
      </c>
      <c r="KT324">
        <v>33.92131147540983</v>
      </c>
      <c r="KU324">
        <v>33.604098360655733</v>
      </c>
      <c r="KV324">
        <v>34.577868852459019</v>
      </c>
      <c r="KW324">
        <v>34.685245901639348</v>
      </c>
      <c r="KX324">
        <v>35.384426229508193</v>
      </c>
      <c r="KY324">
        <v>35.71967213114754</v>
      </c>
      <c r="KZ324">
        <v>35.861475409836068</v>
      </c>
      <c r="LA324">
        <v>33.062295081967207</v>
      </c>
      <c r="LB324">
        <v>33.604098360655733</v>
      </c>
      <c r="LC324">
        <v>32.815573770491802</v>
      </c>
      <c r="LD324">
        <v>34.123770491803278</v>
      </c>
      <c r="LE324">
        <v>32.703278688524591</v>
      </c>
      <c r="LF324">
        <v>35.704098360655728</v>
      </c>
      <c r="LG324">
        <v>31.460655737704911</v>
      </c>
      <c r="LH324">
        <v>31.460655737704911</v>
      </c>
      <c r="LI324">
        <v>31.997540983606559</v>
      </c>
      <c r="LJ324">
        <v>34.210655737704919</v>
      </c>
      <c r="LK324">
        <v>33.683606557377047</v>
      </c>
      <c r="LL324">
        <v>34.166393442622947</v>
      </c>
      <c r="LM324">
        <v>33.204918032786892</v>
      </c>
      <c r="LN324">
        <v>32.201639344262297</v>
      </c>
      <c r="LO324">
        <v>29.909836065573771</v>
      </c>
      <c r="LP324">
        <v>34.330327868852457</v>
      </c>
      <c r="LQ324">
        <v>34.040983606557383</v>
      </c>
      <c r="LR324">
        <v>32.046721311475409</v>
      </c>
      <c r="LS324">
        <v>34.07377049180328</v>
      </c>
      <c r="LT324">
        <v>34.298360655737703</v>
      </c>
      <c r="LU324">
        <v>30.186885245901639</v>
      </c>
      <c r="LV324">
        <v>32.63360655737705</v>
      </c>
      <c r="LW324">
        <v>34.031967213114747</v>
      </c>
      <c r="LX324">
        <v>34.145081967213123</v>
      </c>
      <c r="LY324">
        <v>33.622131147540983</v>
      </c>
      <c r="LZ324">
        <v>33.680327868852459</v>
      </c>
      <c r="MA324">
        <v>34.1</v>
      </c>
      <c r="MB324">
        <v>34.336885245901641</v>
      </c>
      <c r="MC324">
        <v>34.088524590163942</v>
      </c>
      <c r="MD324">
        <v>33.919672131147543</v>
      </c>
      <c r="ME324">
        <v>34.313934426229508</v>
      </c>
      <c r="MF324">
        <v>34.211475409836069</v>
      </c>
      <c r="MG324">
        <v>34.08606557377049</v>
      </c>
      <c r="MH324">
        <v>34.324590163934431</v>
      </c>
      <c r="MI324">
        <v>32.95655737704918</v>
      </c>
      <c r="MJ324">
        <v>34.438524590163937</v>
      </c>
      <c r="MK324">
        <v>32.325409836065568</v>
      </c>
      <c r="ML324">
        <v>33.827049180327869</v>
      </c>
      <c r="MM324">
        <v>34.395081967213123</v>
      </c>
      <c r="MN324">
        <v>34.306557377049167</v>
      </c>
      <c r="MO324">
        <v>32.32377049180328</v>
      </c>
      <c r="MP324">
        <v>33.651639344262293</v>
      </c>
      <c r="MQ324">
        <v>33.186885245901642</v>
      </c>
      <c r="MR324">
        <v>34.277868852459022</v>
      </c>
      <c r="MS324">
        <v>34.099180327868858</v>
      </c>
      <c r="MT324">
        <v>34.451639344262297</v>
      </c>
      <c r="MU324">
        <v>34.340163934426229</v>
      </c>
      <c r="MV324">
        <v>31.973770491803279</v>
      </c>
      <c r="MW324">
        <v>32.868852459016402</v>
      </c>
      <c r="MX324">
        <v>33.198360655737702</v>
      </c>
      <c r="MY324">
        <v>33.468852459016389</v>
      </c>
      <c r="MZ324">
        <v>33.744262295081967</v>
      </c>
      <c r="NA324">
        <v>32.102459016393439</v>
      </c>
      <c r="NB324">
        <v>32.922131147540981</v>
      </c>
      <c r="NC324">
        <v>35.363934426229513</v>
      </c>
      <c r="ND324">
        <v>35.186885245901642</v>
      </c>
      <c r="NE324">
        <v>34.979508196721312</v>
      </c>
      <c r="NF324">
        <v>35.079508196721306</v>
      </c>
      <c r="NG324">
        <v>33.590163934426229</v>
      </c>
      <c r="NH324">
        <v>35.558196721311482</v>
      </c>
      <c r="NI324">
        <v>35.454098360655728</v>
      </c>
      <c r="NJ324">
        <v>34.627049180327873</v>
      </c>
      <c r="NK324">
        <v>31.106557377049182</v>
      </c>
      <c r="NL324">
        <v>35.811475409836063</v>
      </c>
      <c r="NM324">
        <v>34.748360655737713</v>
      </c>
      <c r="NN324">
        <v>34.627049180327873</v>
      </c>
      <c r="NO324">
        <v>33.005737704918033</v>
      </c>
      <c r="NP324">
        <v>34.005737704918033</v>
      </c>
      <c r="NQ324">
        <v>34.482786885245901</v>
      </c>
      <c r="NR324">
        <v>32.813934426229508</v>
      </c>
      <c r="NS324">
        <v>34.35327868852459</v>
      </c>
      <c r="NT324">
        <v>34.495901639344261</v>
      </c>
      <c r="NU324">
        <v>34.040163934426232</v>
      </c>
      <c r="NV324">
        <v>33.982786885245901</v>
      </c>
      <c r="NW324">
        <v>34.388524590163932</v>
      </c>
      <c r="NX324">
        <v>34.258196721311478</v>
      </c>
      <c r="NY324">
        <v>34.581967213114751</v>
      </c>
      <c r="NZ324">
        <v>34.37131147540984</v>
      </c>
      <c r="OA324">
        <v>32.910655737704907</v>
      </c>
      <c r="OB324">
        <v>34.571311475409843</v>
      </c>
    </row>
    <row r="325" spans="1:392" x14ac:dyDescent="0.35">
      <c r="A325">
        <v>2014</v>
      </c>
      <c r="B325" t="s">
        <v>399</v>
      </c>
      <c r="C325">
        <v>36.774590163934427</v>
      </c>
      <c r="D325">
        <v>36.716393442622952</v>
      </c>
      <c r="E325">
        <v>36.82868852459017</v>
      </c>
      <c r="F325">
        <v>36.731967213114757</v>
      </c>
      <c r="G325">
        <v>36.566393442622953</v>
      </c>
      <c r="H325">
        <v>36.674590163934432</v>
      </c>
      <c r="I325">
        <v>28.306557377049181</v>
      </c>
      <c r="J325">
        <v>31.540983606557379</v>
      </c>
      <c r="K325">
        <v>28.513934426229511</v>
      </c>
      <c r="L325">
        <v>30.6516393442623</v>
      </c>
      <c r="M325">
        <v>30.6516393442623</v>
      </c>
      <c r="N325">
        <v>31.39508196721312</v>
      </c>
      <c r="O325">
        <v>30.83524590163935</v>
      </c>
      <c r="P325">
        <v>30.65901639344262</v>
      </c>
      <c r="Q325">
        <v>30.931147540983609</v>
      </c>
      <c r="R325">
        <v>31.245081967213121</v>
      </c>
      <c r="S325">
        <v>32.27540983606557</v>
      </c>
      <c r="T325">
        <v>30.850819672131149</v>
      </c>
      <c r="U325">
        <v>35.950000000000003</v>
      </c>
      <c r="V325">
        <v>35.931147540983609</v>
      </c>
      <c r="W325">
        <v>33.818032786885247</v>
      </c>
      <c r="X325">
        <v>34.185245901639348</v>
      </c>
      <c r="Y325">
        <v>35.490983606557371</v>
      </c>
      <c r="Z325">
        <v>33.940163934426231</v>
      </c>
      <c r="AA325">
        <v>34.208196721311467</v>
      </c>
      <c r="AB325">
        <v>35.477868852459018</v>
      </c>
      <c r="AC325">
        <v>33.241803278688522</v>
      </c>
      <c r="AD325">
        <v>36.439344262295087</v>
      </c>
      <c r="AE325">
        <v>33.74508196721311</v>
      </c>
      <c r="AF325">
        <v>33.554098360655743</v>
      </c>
      <c r="AG325">
        <v>36.764754098360648</v>
      </c>
      <c r="AH325">
        <v>36.514754098360648</v>
      </c>
      <c r="AI325">
        <v>36.490983606557371</v>
      </c>
      <c r="AJ325">
        <v>33.718852459016389</v>
      </c>
      <c r="AK325">
        <v>33.626229508196722</v>
      </c>
      <c r="AL325">
        <v>36.673770491803282</v>
      </c>
      <c r="AM325">
        <v>36.915573770491811</v>
      </c>
      <c r="AN325">
        <v>36.45737704918033</v>
      </c>
      <c r="AO325">
        <v>32.6344262295082</v>
      </c>
      <c r="AP325">
        <v>36.847540983606557</v>
      </c>
      <c r="AQ325">
        <v>32.450000000000003</v>
      </c>
      <c r="AR325">
        <v>34.977868852459018</v>
      </c>
      <c r="AS325">
        <v>35.505737704918033</v>
      </c>
      <c r="AT325">
        <v>23.241803278688529</v>
      </c>
      <c r="AU325">
        <v>34.056557377049167</v>
      </c>
      <c r="AV325">
        <v>34.054918032786887</v>
      </c>
      <c r="AW325">
        <v>34.274590163934427</v>
      </c>
      <c r="AX325">
        <v>32.494262295081967</v>
      </c>
      <c r="AY325">
        <v>33.844262295081968</v>
      </c>
      <c r="AZ325">
        <v>34.751639344262287</v>
      </c>
      <c r="BA325">
        <v>34.095901639344262</v>
      </c>
      <c r="BB325">
        <v>34.864754098360663</v>
      </c>
      <c r="BC325">
        <v>34.635245901639337</v>
      </c>
      <c r="BD325">
        <v>35.023770491803283</v>
      </c>
      <c r="BE325">
        <v>33.123770491803278</v>
      </c>
      <c r="BF325">
        <v>34.486065573770503</v>
      </c>
      <c r="BG325">
        <v>34.066393442622953</v>
      </c>
      <c r="BH325">
        <v>34.245901639344261</v>
      </c>
      <c r="BI325">
        <v>33.531967213114747</v>
      </c>
      <c r="BJ325">
        <v>32.785245901639342</v>
      </c>
      <c r="BK325">
        <v>33.618852459016402</v>
      </c>
      <c r="BL325">
        <v>33.531967213114747</v>
      </c>
      <c r="BM325">
        <v>34.567213114754097</v>
      </c>
      <c r="BN325">
        <v>31.359016393442619</v>
      </c>
      <c r="BO325">
        <v>33.795081967213108</v>
      </c>
      <c r="BP325">
        <v>32.972131147540978</v>
      </c>
      <c r="BQ325">
        <v>34.300819672131148</v>
      </c>
      <c r="BR325">
        <v>34.864754098360663</v>
      </c>
      <c r="BS325">
        <v>33.436065573770492</v>
      </c>
      <c r="BT325">
        <v>34.546721311475409</v>
      </c>
      <c r="BU325">
        <v>34.662295081967223</v>
      </c>
      <c r="BV325">
        <v>33.095081967213112</v>
      </c>
      <c r="BW325">
        <v>33.804918032786887</v>
      </c>
      <c r="BX325">
        <v>31.526229508196721</v>
      </c>
      <c r="BY325">
        <v>28.12868852459016</v>
      </c>
      <c r="BZ325">
        <v>31.327049180327869</v>
      </c>
      <c r="CA325">
        <v>35.118032786885237</v>
      </c>
      <c r="CB325">
        <v>34.916393442622947</v>
      </c>
      <c r="CC325">
        <v>34.163114754098359</v>
      </c>
      <c r="CD325">
        <v>35.920491803278694</v>
      </c>
      <c r="CE325">
        <v>35.839344262295079</v>
      </c>
      <c r="CF325">
        <v>36.034426229508192</v>
      </c>
      <c r="CG325">
        <v>35.920491803278694</v>
      </c>
      <c r="CH325">
        <v>36.040163934426232</v>
      </c>
      <c r="CI325">
        <v>33.802459016393442</v>
      </c>
      <c r="CJ325">
        <v>29.812295081967211</v>
      </c>
      <c r="CK325">
        <v>33.370491803278689</v>
      </c>
      <c r="CL325">
        <v>29.515573770491809</v>
      </c>
      <c r="CM325">
        <v>33.104918032786877</v>
      </c>
      <c r="CN325">
        <v>33.802459016393442</v>
      </c>
      <c r="CO325">
        <v>31.120491803278689</v>
      </c>
      <c r="CP325">
        <v>29.702459016393441</v>
      </c>
      <c r="CQ325">
        <v>34.669672131147543</v>
      </c>
      <c r="CR325">
        <v>32.271311475409838</v>
      </c>
      <c r="CS325">
        <v>31.186065573770492</v>
      </c>
      <c r="CT325">
        <v>29.090163934426229</v>
      </c>
      <c r="CU325">
        <v>29.026229508196721</v>
      </c>
      <c r="CV325">
        <v>30.35409836065574</v>
      </c>
      <c r="CW325">
        <v>28.912295081967219</v>
      </c>
      <c r="CX325">
        <v>29.289344262295089</v>
      </c>
      <c r="CY325">
        <v>30.35409836065574</v>
      </c>
      <c r="CZ325">
        <v>31.57459016393442</v>
      </c>
      <c r="DA325">
        <v>29.44426229508197</v>
      </c>
      <c r="DB325">
        <v>36.615573770491807</v>
      </c>
      <c r="DC325">
        <v>36.78032786885246</v>
      </c>
      <c r="DD325">
        <v>33.248360655737713</v>
      </c>
      <c r="DE325">
        <v>36.448360655737702</v>
      </c>
      <c r="DF325">
        <v>36.473770491803279</v>
      </c>
      <c r="DG325">
        <v>36.727049180327867</v>
      </c>
      <c r="DH325">
        <v>36.63360655737705</v>
      </c>
      <c r="DI325">
        <v>36.568852459016391</v>
      </c>
      <c r="DJ325">
        <v>36.875409836065572</v>
      </c>
      <c r="DK325">
        <v>35.854918032786877</v>
      </c>
      <c r="DL325">
        <v>35.70655737704918</v>
      </c>
      <c r="DM325">
        <v>35.677868852459007</v>
      </c>
      <c r="DN325">
        <v>35.92704918032787</v>
      </c>
      <c r="DO325">
        <v>35.989344262295077</v>
      </c>
      <c r="DP325">
        <v>35.989344262295077</v>
      </c>
      <c r="DQ325">
        <v>36.009836065573772</v>
      </c>
      <c r="DR325">
        <v>36.127049180327873</v>
      </c>
      <c r="DS325">
        <v>37.185245901639348</v>
      </c>
      <c r="DT325">
        <v>36.527049180327872</v>
      </c>
      <c r="DU325">
        <v>36.899180327868848</v>
      </c>
      <c r="DV325">
        <v>36.090163934426229</v>
      </c>
      <c r="DW325">
        <v>36.900819672131142</v>
      </c>
      <c r="DX325">
        <v>36.614754098360663</v>
      </c>
      <c r="DY325">
        <v>36.767213114754099</v>
      </c>
      <c r="DZ325">
        <v>37.110655737704917</v>
      </c>
      <c r="EA325">
        <v>36.66393442622951</v>
      </c>
      <c r="EB325">
        <v>35.067213114754097</v>
      </c>
      <c r="EC325">
        <v>36.099180327868858</v>
      </c>
      <c r="ED325">
        <v>32.667213114754098</v>
      </c>
      <c r="EE325">
        <v>33.429508196721322</v>
      </c>
      <c r="EF325">
        <v>36.514754098360648</v>
      </c>
      <c r="EG325">
        <v>32.361475409836068</v>
      </c>
      <c r="EH325">
        <v>32.695081967213113</v>
      </c>
      <c r="EI325">
        <v>32.870491803278689</v>
      </c>
      <c r="EJ325">
        <v>32.913114754098359</v>
      </c>
      <c r="EK325">
        <v>32.913114754098359</v>
      </c>
      <c r="EL325">
        <v>32.505737704918033</v>
      </c>
      <c r="EM325">
        <v>32.934426229508198</v>
      </c>
      <c r="EN325">
        <v>29.68934426229508</v>
      </c>
      <c r="EO325">
        <v>35.225409836065573</v>
      </c>
      <c r="EP325">
        <v>35.587704918032777</v>
      </c>
      <c r="EQ325">
        <v>34.944262295081963</v>
      </c>
      <c r="ER325">
        <v>30.78032786885246</v>
      </c>
      <c r="ES325">
        <v>34.934426229508198</v>
      </c>
      <c r="ET325">
        <v>35.53032786885246</v>
      </c>
      <c r="EU325">
        <v>32.983606557377051</v>
      </c>
      <c r="EV325">
        <v>35.341803278688523</v>
      </c>
      <c r="EW325">
        <v>34.864754098360663</v>
      </c>
      <c r="EX325">
        <v>35.055737704918037</v>
      </c>
      <c r="EY325">
        <v>35.259836065573772</v>
      </c>
      <c r="EZ325">
        <v>34.298360655737703</v>
      </c>
      <c r="FA325">
        <v>34.361475409836068</v>
      </c>
      <c r="FB325">
        <v>34.649180327868848</v>
      </c>
      <c r="FC325">
        <v>34.934426229508198</v>
      </c>
      <c r="FD325">
        <v>20.282786885245901</v>
      </c>
      <c r="FE325">
        <v>24.344262295081968</v>
      </c>
      <c r="FF325">
        <v>21.533606557377048</v>
      </c>
      <c r="FG325">
        <v>20.568852459016391</v>
      </c>
      <c r="FH325">
        <v>36.160655737704921</v>
      </c>
      <c r="FI325">
        <v>35.241803278688522</v>
      </c>
      <c r="FJ325">
        <v>35.812295081967207</v>
      </c>
      <c r="FK325">
        <v>36.759836065573772</v>
      </c>
      <c r="FL325">
        <v>36.336885245901641</v>
      </c>
      <c r="FM325">
        <v>37.690163934426231</v>
      </c>
      <c r="FN325">
        <v>37.25491803278689</v>
      </c>
      <c r="FO325">
        <v>33.415573770491797</v>
      </c>
      <c r="FP325">
        <v>36.586885245901641</v>
      </c>
      <c r="FQ325">
        <v>37.23688524590164</v>
      </c>
      <c r="FR325">
        <v>37.083606557377053</v>
      </c>
      <c r="FS325">
        <v>37.024590163934427</v>
      </c>
      <c r="FT325">
        <v>33.3844262295082</v>
      </c>
      <c r="FU325">
        <v>36.917213114754098</v>
      </c>
      <c r="FV325">
        <v>36.531967213114747</v>
      </c>
      <c r="FW325">
        <v>37.251639344262287</v>
      </c>
      <c r="FX325">
        <v>37.567213114754097</v>
      </c>
      <c r="FY325">
        <v>36.517213114754099</v>
      </c>
      <c r="FZ325">
        <v>36.839344262295079</v>
      </c>
      <c r="GA325">
        <v>36.730327868852463</v>
      </c>
      <c r="GB325">
        <v>37.933606557377047</v>
      </c>
      <c r="GC325">
        <v>29.205737704918029</v>
      </c>
      <c r="GD325">
        <v>38.017213114754099</v>
      </c>
      <c r="GE325">
        <v>36.825409836065568</v>
      </c>
      <c r="GF325">
        <v>37.809016393442619</v>
      </c>
      <c r="GG325">
        <v>37.440163934426231</v>
      </c>
      <c r="GH325">
        <v>34.20737704918033</v>
      </c>
      <c r="GI325">
        <v>32.112295081967211</v>
      </c>
      <c r="GJ325">
        <v>33.455737704918029</v>
      </c>
      <c r="GK325">
        <v>35.931147540983609</v>
      </c>
      <c r="GL325">
        <v>35.803278688524593</v>
      </c>
      <c r="GM325">
        <v>35.740163934426228</v>
      </c>
      <c r="GN325">
        <v>35.700819672131153</v>
      </c>
      <c r="GO325">
        <v>35.555737704918037</v>
      </c>
      <c r="GP325">
        <v>35.882786885245899</v>
      </c>
      <c r="GQ325">
        <v>35.443442622950833</v>
      </c>
      <c r="GR325">
        <v>37.361475409836068</v>
      </c>
      <c r="GS325">
        <v>37.448360655737702</v>
      </c>
      <c r="GT325">
        <v>37.238524590163941</v>
      </c>
      <c r="GU325">
        <v>37.272950819672133</v>
      </c>
      <c r="GV325">
        <v>37.435245901639348</v>
      </c>
      <c r="GW325">
        <v>37.42622950819672</v>
      </c>
      <c r="GX325">
        <v>36.560655737704913</v>
      </c>
      <c r="GY325">
        <v>37.372950819672127</v>
      </c>
      <c r="GZ325">
        <v>36.918032786885249</v>
      </c>
      <c r="HA325">
        <v>36.990163934426228</v>
      </c>
      <c r="HB325">
        <v>36.917213114754098</v>
      </c>
      <c r="HC325">
        <v>36.940983606557381</v>
      </c>
      <c r="HD325">
        <v>34.221311475409827</v>
      </c>
      <c r="HE325">
        <v>31.981967213114761</v>
      </c>
      <c r="HF325">
        <v>35.040163934426232</v>
      </c>
      <c r="HG325">
        <v>33.71967213114754</v>
      </c>
      <c r="HH325">
        <v>32.356557377049178</v>
      </c>
      <c r="HI325">
        <v>32.912295081967223</v>
      </c>
      <c r="HJ325">
        <v>34.764754098360648</v>
      </c>
      <c r="HK325">
        <v>34.590163934426229</v>
      </c>
      <c r="HL325">
        <v>34.217213114754102</v>
      </c>
      <c r="HM325">
        <v>34.1</v>
      </c>
      <c r="HN325">
        <v>34.566393442622953</v>
      </c>
      <c r="HO325">
        <v>34.01229508196721</v>
      </c>
      <c r="HP325">
        <v>32.726229508196717</v>
      </c>
      <c r="HQ325">
        <v>34.631967213114763</v>
      </c>
      <c r="HR325">
        <v>34.567213114754097</v>
      </c>
      <c r="HS325">
        <v>35.381147540983598</v>
      </c>
      <c r="HT325">
        <v>34.412295081967223</v>
      </c>
      <c r="HU325">
        <v>32.908196721311477</v>
      </c>
      <c r="HV325">
        <v>34.631967213114763</v>
      </c>
      <c r="HW325">
        <v>29.840163934426229</v>
      </c>
      <c r="HX325">
        <v>34.963934426229507</v>
      </c>
      <c r="HY325">
        <v>30.107377049180329</v>
      </c>
      <c r="HZ325">
        <v>32.218032786885253</v>
      </c>
      <c r="IA325">
        <v>32.827868852459019</v>
      </c>
      <c r="IB325">
        <v>29.336885245901641</v>
      </c>
      <c r="IC325">
        <v>34.963934426229507</v>
      </c>
      <c r="ID325">
        <v>31.84754098360656</v>
      </c>
      <c r="IE325">
        <v>29.224590163934419</v>
      </c>
      <c r="IF325">
        <v>36.711475409836069</v>
      </c>
      <c r="IG325">
        <v>36.582786885245902</v>
      </c>
      <c r="IH325">
        <v>36.645901639344267</v>
      </c>
      <c r="II325">
        <v>37.209016393442617</v>
      </c>
      <c r="IJ325">
        <v>37.190983606557381</v>
      </c>
      <c r="IK325">
        <v>36.659836065573771</v>
      </c>
      <c r="IL325">
        <v>37.209016393442617</v>
      </c>
      <c r="IM325">
        <v>36.441803278688518</v>
      </c>
      <c r="IN325">
        <v>36.450819672131153</v>
      </c>
      <c r="IO325">
        <v>36.586885245901641</v>
      </c>
      <c r="IP325">
        <v>36.41393442622951</v>
      </c>
      <c r="IQ325">
        <v>36.431967213114753</v>
      </c>
      <c r="IR325">
        <v>36.4</v>
      </c>
      <c r="IS325">
        <v>37.175409836065569</v>
      </c>
      <c r="IT325">
        <v>35.291803278688533</v>
      </c>
      <c r="IU325">
        <v>34.687704918032793</v>
      </c>
      <c r="IV325">
        <v>32.788524590163931</v>
      </c>
      <c r="IW325">
        <v>31.97540983606557</v>
      </c>
      <c r="IX325">
        <v>36.62131147540984</v>
      </c>
      <c r="IY325">
        <v>34.795081967213108</v>
      </c>
      <c r="IZ325">
        <v>35.540163934426232</v>
      </c>
      <c r="JA325">
        <v>30.767213114754099</v>
      </c>
      <c r="JB325">
        <v>30.972950819672128</v>
      </c>
      <c r="JC325">
        <v>34.574590163934431</v>
      </c>
      <c r="JD325">
        <v>32.640163934426234</v>
      </c>
      <c r="JE325">
        <v>33.12131147540984</v>
      </c>
      <c r="JF325">
        <v>31.9016393442623</v>
      </c>
      <c r="JG325">
        <v>34.201639344262297</v>
      </c>
      <c r="JH325">
        <v>32.1</v>
      </c>
      <c r="JI325">
        <v>32.329508196721306</v>
      </c>
      <c r="JJ325">
        <v>34.32377049180328</v>
      </c>
      <c r="JK325">
        <v>32.604918032786877</v>
      </c>
      <c r="JL325">
        <v>33.193442622950819</v>
      </c>
      <c r="JM325">
        <v>32.604918032786877</v>
      </c>
      <c r="JN325">
        <v>30.318032786885251</v>
      </c>
      <c r="JO325">
        <v>33.539344262295081</v>
      </c>
      <c r="JP325">
        <v>34.595901639344262</v>
      </c>
      <c r="JQ325">
        <v>32.873770491803278</v>
      </c>
      <c r="JR325">
        <v>33.623770491803278</v>
      </c>
      <c r="JS325">
        <v>34.394262295081973</v>
      </c>
      <c r="JT325">
        <v>33.430327868852459</v>
      </c>
      <c r="JU325">
        <v>33.623770491803278</v>
      </c>
      <c r="JV325">
        <v>32.500819672131144</v>
      </c>
      <c r="JW325">
        <v>36.569672131147541</v>
      </c>
      <c r="JX325">
        <v>36.636885245901638</v>
      </c>
      <c r="JY325">
        <v>36.38360655737705</v>
      </c>
      <c r="JZ325">
        <v>36.6</v>
      </c>
      <c r="KA325">
        <v>36.65901639344262</v>
      </c>
      <c r="KB325">
        <v>36.624590163934428</v>
      </c>
      <c r="KC325">
        <v>36.74508196721311</v>
      </c>
      <c r="KD325">
        <v>33.681147540983609</v>
      </c>
      <c r="KE325">
        <v>36.655737704918032</v>
      </c>
      <c r="KF325">
        <v>36.605737704918027</v>
      </c>
      <c r="KG325">
        <v>36.040163934426232</v>
      </c>
      <c r="KH325">
        <v>36.698360655737702</v>
      </c>
      <c r="KI325">
        <v>36.524590163934427</v>
      </c>
      <c r="KJ325">
        <v>35.388524590163932</v>
      </c>
      <c r="KK325">
        <v>36.303278688524593</v>
      </c>
      <c r="KL325">
        <v>36.099180327868858</v>
      </c>
      <c r="KM325">
        <v>36.532786885245912</v>
      </c>
      <c r="KN325">
        <v>36.698360655737702</v>
      </c>
      <c r="KO325">
        <v>36.138524590163932</v>
      </c>
      <c r="KP325">
        <v>36.398360655737697</v>
      </c>
      <c r="KQ325">
        <v>35.973770491803279</v>
      </c>
      <c r="KR325">
        <v>36.445901639344257</v>
      </c>
      <c r="KS325">
        <v>32.93934426229508</v>
      </c>
      <c r="KT325">
        <v>35.281967213114747</v>
      </c>
      <c r="KU325">
        <v>34.925409836065569</v>
      </c>
      <c r="KV325">
        <v>36.370491803278689</v>
      </c>
      <c r="KW325">
        <v>36.830327868852457</v>
      </c>
      <c r="KX325">
        <v>37.077868852459019</v>
      </c>
      <c r="KY325">
        <v>37.416393442622962</v>
      </c>
      <c r="KZ325">
        <v>37.645901639344267</v>
      </c>
      <c r="LA325">
        <v>34.159836065573771</v>
      </c>
      <c r="LB325">
        <v>34.925409836065569</v>
      </c>
      <c r="LC325">
        <v>33.915573770491797</v>
      </c>
      <c r="LD325">
        <v>35.454098360655728</v>
      </c>
      <c r="LE325">
        <v>33.799180327868847</v>
      </c>
      <c r="LF325">
        <v>37.398360655737697</v>
      </c>
      <c r="LG325">
        <v>33.349180327868851</v>
      </c>
      <c r="LH325">
        <v>33.349180327868851</v>
      </c>
      <c r="LI325">
        <v>33.669672131147543</v>
      </c>
      <c r="LJ325">
        <v>35.998360655737713</v>
      </c>
      <c r="LK325">
        <v>35.229508196721312</v>
      </c>
      <c r="LL325">
        <v>35.954918032786892</v>
      </c>
      <c r="LM325">
        <v>35.107377049180329</v>
      </c>
      <c r="LN325">
        <v>33.558196721311482</v>
      </c>
      <c r="LO325">
        <v>31.57459016393442</v>
      </c>
      <c r="LP325">
        <v>35.981147540983613</v>
      </c>
      <c r="LQ325">
        <v>35.604918032786877</v>
      </c>
      <c r="LR325">
        <v>33.922131147540981</v>
      </c>
      <c r="LS325">
        <v>35.74508196721311</v>
      </c>
      <c r="LT325">
        <v>35.863934426229513</v>
      </c>
      <c r="LU325">
        <v>31.879508196721311</v>
      </c>
      <c r="LV325">
        <v>34.277868852459022</v>
      </c>
      <c r="LW325">
        <v>35.886885245901638</v>
      </c>
      <c r="LX325">
        <v>35.84098360655738</v>
      </c>
      <c r="LY325">
        <v>35.186885245901642</v>
      </c>
      <c r="LZ325">
        <v>35.545901639344272</v>
      </c>
      <c r="MA325">
        <v>36.190163934426231</v>
      </c>
      <c r="MB325">
        <v>35.795901639344272</v>
      </c>
      <c r="MC325">
        <v>35.961475409836069</v>
      </c>
      <c r="MD325">
        <v>35.768852459016387</v>
      </c>
      <c r="ME325">
        <v>35.850819672131152</v>
      </c>
      <c r="MF325">
        <v>35.854918032786877</v>
      </c>
      <c r="MG325">
        <v>35.764754098360648</v>
      </c>
      <c r="MH325">
        <v>35.761475409836059</v>
      </c>
      <c r="MI325">
        <v>33.928688524590157</v>
      </c>
      <c r="MJ325">
        <v>35.910655737704921</v>
      </c>
      <c r="MK325">
        <v>33.377868852459017</v>
      </c>
      <c r="ML325">
        <v>35.23770491803279</v>
      </c>
      <c r="MM325">
        <v>35.675409836065569</v>
      </c>
      <c r="MN325">
        <v>35.748360655737713</v>
      </c>
      <c r="MO325">
        <v>33.375409836065572</v>
      </c>
      <c r="MP325">
        <v>34.96967213114754</v>
      </c>
      <c r="MQ325">
        <v>34.241803278688522</v>
      </c>
      <c r="MR325">
        <v>35.718032786885253</v>
      </c>
      <c r="MS325">
        <v>35.510655737704923</v>
      </c>
      <c r="MT325">
        <v>35.931147540983609</v>
      </c>
      <c r="MU325">
        <v>35.776229508196721</v>
      </c>
      <c r="MV325">
        <v>33.690983606557381</v>
      </c>
      <c r="MW325">
        <v>34.450000000000003</v>
      </c>
      <c r="MX325">
        <v>34.531967213114747</v>
      </c>
      <c r="MY325">
        <v>35.038524590163931</v>
      </c>
      <c r="MZ325">
        <v>35.059836065573769</v>
      </c>
      <c r="NA325">
        <v>33.813114754098358</v>
      </c>
      <c r="NB325">
        <v>34.435245901639348</v>
      </c>
      <c r="NC325">
        <v>37.522131147540982</v>
      </c>
      <c r="ND325">
        <v>37.344262295081968</v>
      </c>
      <c r="NE325">
        <v>37.162295081967223</v>
      </c>
      <c r="NF325">
        <v>37.259016393442629</v>
      </c>
      <c r="NG325">
        <v>35.532786885245898</v>
      </c>
      <c r="NH325">
        <v>37.45655737704918</v>
      </c>
      <c r="NI325">
        <v>37.355737704918027</v>
      </c>
      <c r="NJ325">
        <v>37.000819672131151</v>
      </c>
      <c r="NK325">
        <v>33.058196721311482</v>
      </c>
      <c r="NL325">
        <v>37.933606557377047</v>
      </c>
      <c r="NM325">
        <v>36.89672131147541</v>
      </c>
      <c r="NN325">
        <v>37.000819672131151</v>
      </c>
      <c r="NO325">
        <v>35.373770491803278</v>
      </c>
      <c r="NP325">
        <v>35.854918032786877</v>
      </c>
      <c r="NQ325">
        <v>36.580327868852457</v>
      </c>
      <c r="NR325">
        <v>33.727049180327867</v>
      </c>
      <c r="NS325">
        <v>36.46967213114754</v>
      </c>
      <c r="NT325">
        <v>36.25491803278689</v>
      </c>
      <c r="NU325">
        <v>35.488524590163941</v>
      </c>
      <c r="NV325">
        <v>35.662295081967223</v>
      </c>
      <c r="NW325">
        <v>36.478688524590162</v>
      </c>
      <c r="NX325">
        <v>35.711475409836069</v>
      </c>
      <c r="NY325">
        <v>36.67131147540983</v>
      </c>
      <c r="NZ325">
        <v>36.129508196721311</v>
      </c>
      <c r="OA325">
        <v>33.821311475409843</v>
      </c>
      <c r="OB325">
        <v>36.536885245901637</v>
      </c>
    </row>
    <row r="326" spans="1:392" x14ac:dyDescent="0.35">
      <c r="A326">
        <v>2015</v>
      </c>
      <c r="B326" t="s">
        <v>399</v>
      </c>
      <c r="C326">
        <v>35.909836065573771</v>
      </c>
      <c r="D326">
        <v>35.962295081967213</v>
      </c>
      <c r="E326">
        <v>35.962295081967213</v>
      </c>
      <c r="F326">
        <v>35.869672131147553</v>
      </c>
      <c r="G326">
        <v>35.522131147540982</v>
      </c>
      <c r="H326">
        <v>36.224590163934423</v>
      </c>
      <c r="I326">
        <v>28.700819672131139</v>
      </c>
      <c r="J326">
        <v>31.10409836065574</v>
      </c>
      <c r="K326">
        <v>28.42540983606558</v>
      </c>
      <c r="L326">
        <v>31.13524590163934</v>
      </c>
      <c r="M326">
        <v>31.13524590163934</v>
      </c>
      <c r="N326">
        <v>30.952459016393441</v>
      </c>
      <c r="O326">
        <v>31.3344262295082</v>
      </c>
      <c r="P326">
        <v>31.031147540983611</v>
      </c>
      <c r="Q326">
        <v>30.500819672131151</v>
      </c>
      <c r="R326">
        <v>31.68360655737705</v>
      </c>
      <c r="S326">
        <v>31.81065573770492</v>
      </c>
      <c r="T326">
        <v>31.003278688524588</v>
      </c>
      <c r="U326">
        <v>34.973770491803279</v>
      </c>
      <c r="V326">
        <v>34.970491803278676</v>
      </c>
      <c r="W326">
        <v>33.297540983606559</v>
      </c>
      <c r="X326">
        <v>33.67131147540983</v>
      </c>
      <c r="Y326">
        <v>34.825409836065568</v>
      </c>
      <c r="Z326">
        <v>33.610655737704917</v>
      </c>
      <c r="AA326">
        <v>33.687704918032793</v>
      </c>
      <c r="AB326">
        <v>34.809016393442619</v>
      </c>
      <c r="AC326">
        <v>32.902459016393443</v>
      </c>
      <c r="AD326">
        <v>35.390983606557377</v>
      </c>
      <c r="AE326">
        <v>33.377868852459017</v>
      </c>
      <c r="AF326">
        <v>33.167213114754098</v>
      </c>
      <c r="AG326">
        <v>35.614754098360663</v>
      </c>
      <c r="AH326">
        <v>35.476229508196717</v>
      </c>
      <c r="AI326">
        <v>35.451639344262297</v>
      </c>
      <c r="AJ326">
        <v>33.338524590163942</v>
      </c>
      <c r="AK326">
        <v>33.252459016393438</v>
      </c>
      <c r="AL326">
        <v>35.58524590163934</v>
      </c>
      <c r="AM326">
        <v>35.759016393442629</v>
      </c>
      <c r="AN326">
        <v>35.405737704918032</v>
      </c>
      <c r="AO326">
        <v>32.260655737704923</v>
      </c>
      <c r="AP326">
        <v>35.690163934426231</v>
      </c>
      <c r="AQ326">
        <v>31.609016393442619</v>
      </c>
      <c r="AR326">
        <v>35.002459016393438</v>
      </c>
      <c r="AS326">
        <v>35.576229508196732</v>
      </c>
      <c r="AT326">
        <v>23.087704918032781</v>
      </c>
      <c r="AU326">
        <v>34.000819672131151</v>
      </c>
      <c r="AV326">
        <v>32.58606557377049</v>
      </c>
      <c r="AW326">
        <v>34.474590163934423</v>
      </c>
      <c r="AX326">
        <v>32.740983606557378</v>
      </c>
      <c r="AY326">
        <v>33.010655737704923</v>
      </c>
      <c r="AZ326">
        <v>33.278688524590173</v>
      </c>
      <c r="BA326">
        <v>34.39672131147541</v>
      </c>
      <c r="BB326">
        <v>34.890983606557377</v>
      </c>
      <c r="BC326">
        <v>33.783606557377063</v>
      </c>
      <c r="BD326">
        <v>35.050819672131148</v>
      </c>
      <c r="BE326">
        <v>31.98114754098361</v>
      </c>
      <c r="BF326">
        <v>33.195081967213113</v>
      </c>
      <c r="BG326">
        <v>33.095901639344262</v>
      </c>
      <c r="BH326">
        <v>33.27540983606557</v>
      </c>
      <c r="BI326">
        <v>32.643442622950822</v>
      </c>
      <c r="BJ326">
        <v>31.89672131147541</v>
      </c>
      <c r="BK326">
        <v>32.475409836065573</v>
      </c>
      <c r="BL326">
        <v>32.643442622950822</v>
      </c>
      <c r="BM326">
        <v>34.272950819672133</v>
      </c>
      <c r="BN326">
        <v>30.940163934426231</v>
      </c>
      <c r="BO326">
        <v>33.556557377049181</v>
      </c>
      <c r="BP326">
        <v>32.51229508196721</v>
      </c>
      <c r="BQ326">
        <v>33.964754098360658</v>
      </c>
      <c r="BR326">
        <v>34.527049180327872</v>
      </c>
      <c r="BS326">
        <v>33.205737704918029</v>
      </c>
      <c r="BT326">
        <v>34.209016393442617</v>
      </c>
      <c r="BU326">
        <v>34.330327868852457</v>
      </c>
      <c r="BV326">
        <v>32.62131147540984</v>
      </c>
      <c r="BW326">
        <v>33.519672131147537</v>
      </c>
      <c r="BX326">
        <v>31.101639344262299</v>
      </c>
      <c r="BY326">
        <v>27.955737704918029</v>
      </c>
      <c r="BZ326">
        <v>30.917213114754091</v>
      </c>
      <c r="CA326">
        <v>35.337704918032777</v>
      </c>
      <c r="CB326">
        <v>35.221311475409827</v>
      </c>
      <c r="CC326">
        <v>34.10327868852459</v>
      </c>
      <c r="CD326">
        <v>35.586885245901641</v>
      </c>
      <c r="CE326">
        <v>35.9</v>
      </c>
      <c r="CF326">
        <v>35.935245901639348</v>
      </c>
      <c r="CG326">
        <v>35.586885245901641</v>
      </c>
      <c r="CH326">
        <v>35.938524590163937</v>
      </c>
      <c r="CI326">
        <v>32.877868852459017</v>
      </c>
      <c r="CJ326">
        <v>29.20655737704918</v>
      </c>
      <c r="CK326">
        <v>32.397540983606561</v>
      </c>
      <c r="CL326">
        <v>28.740983606557378</v>
      </c>
      <c r="CM326">
        <v>32.184426229508198</v>
      </c>
      <c r="CN326">
        <v>32.877868852459017</v>
      </c>
      <c r="CO326">
        <v>30.160655737704921</v>
      </c>
      <c r="CP326">
        <v>28.919672131147539</v>
      </c>
      <c r="CQ326">
        <v>33.740163934426228</v>
      </c>
      <c r="CR326">
        <v>31.368852459016399</v>
      </c>
      <c r="CS326">
        <v>31.285245901639339</v>
      </c>
      <c r="CT326">
        <v>29.173770491803278</v>
      </c>
      <c r="CU326">
        <v>29.10327868852459</v>
      </c>
      <c r="CV326">
        <v>30.440983606557371</v>
      </c>
      <c r="CW326">
        <v>28.995081967213121</v>
      </c>
      <c r="CX326">
        <v>29.374590163934421</v>
      </c>
      <c r="CY326">
        <v>30.440983606557371</v>
      </c>
      <c r="CZ326">
        <v>31.667213114754091</v>
      </c>
      <c r="DA326">
        <v>29.529508196721309</v>
      </c>
      <c r="DB326">
        <v>35.295081967213108</v>
      </c>
      <c r="DC326">
        <v>35.464754098360658</v>
      </c>
      <c r="DD326">
        <v>31.960655737704911</v>
      </c>
      <c r="DE326">
        <v>35.153278688524587</v>
      </c>
      <c r="DF326">
        <v>35.156557377049182</v>
      </c>
      <c r="DG326">
        <v>35.404918032786881</v>
      </c>
      <c r="DH326">
        <v>35.379508196721311</v>
      </c>
      <c r="DI326">
        <v>35.527049180327872</v>
      </c>
      <c r="DJ326">
        <v>35.641803278688528</v>
      </c>
      <c r="DK326">
        <v>35.139344262295083</v>
      </c>
      <c r="DL326">
        <v>35.109016393442623</v>
      </c>
      <c r="DM326">
        <v>35.059016393442619</v>
      </c>
      <c r="DN326">
        <v>35.159836065573771</v>
      </c>
      <c r="DO326">
        <v>35.227868852459018</v>
      </c>
      <c r="DP326">
        <v>35.227868852459018</v>
      </c>
      <c r="DQ326">
        <v>35.618032786885237</v>
      </c>
      <c r="DR326">
        <v>35.986065573770503</v>
      </c>
      <c r="DS326">
        <v>36.859016393442623</v>
      </c>
      <c r="DT326">
        <v>35.065573770491802</v>
      </c>
      <c r="DU326">
        <v>36.359836065573766</v>
      </c>
      <c r="DV326">
        <v>35.698360655737702</v>
      </c>
      <c r="DW326">
        <v>36.243442622950823</v>
      </c>
      <c r="DX326">
        <v>36.515573770491798</v>
      </c>
      <c r="DY326">
        <v>36.66475409836066</v>
      </c>
      <c r="DZ326">
        <v>36.786065573770493</v>
      </c>
      <c r="EA326">
        <v>36.279508196721324</v>
      </c>
      <c r="EB326">
        <v>34.91475409836066</v>
      </c>
      <c r="EC326">
        <v>35.712295081967213</v>
      </c>
      <c r="ED326">
        <v>32.289344262295081</v>
      </c>
      <c r="EE326">
        <v>33.031967213114747</v>
      </c>
      <c r="EF326">
        <v>35.476229508196717</v>
      </c>
      <c r="EG326">
        <v>31.961475409836069</v>
      </c>
      <c r="EH326">
        <v>32.318032786885247</v>
      </c>
      <c r="EI326">
        <v>32.341803278688523</v>
      </c>
      <c r="EJ326">
        <v>32.382786885245899</v>
      </c>
      <c r="EK326">
        <v>32.382786885245899</v>
      </c>
      <c r="EL326">
        <v>31.886065573770491</v>
      </c>
      <c r="EM326">
        <v>32.412295081967208</v>
      </c>
      <c r="EN326">
        <v>29.509016393442622</v>
      </c>
      <c r="EO326">
        <v>34.694262295081963</v>
      </c>
      <c r="EP326">
        <v>34.901639344262293</v>
      </c>
      <c r="EQ326">
        <v>34.423770491803268</v>
      </c>
      <c r="ER326">
        <v>30.104918032786891</v>
      </c>
      <c r="ES326">
        <v>34.422950819672131</v>
      </c>
      <c r="ET326">
        <v>34.840163934426229</v>
      </c>
      <c r="EU326">
        <v>32.161475409836058</v>
      </c>
      <c r="EV326">
        <v>34.822131147540993</v>
      </c>
      <c r="EW326">
        <v>34.527049180327872</v>
      </c>
      <c r="EX326">
        <v>34.535245901639342</v>
      </c>
      <c r="EY326">
        <v>34.575409836065568</v>
      </c>
      <c r="EZ326">
        <v>33.470491803278691</v>
      </c>
      <c r="FA326">
        <v>33.67622950819672</v>
      </c>
      <c r="FB326">
        <v>34.138524590163932</v>
      </c>
      <c r="FC326">
        <v>34.422950819672131</v>
      </c>
      <c r="FD326">
        <v>20.193442622950819</v>
      </c>
      <c r="FE326">
        <v>24.43196721311476</v>
      </c>
      <c r="FF326">
        <v>21.38524590163934</v>
      </c>
      <c r="FG326">
        <v>20.411475409836061</v>
      </c>
      <c r="FH326">
        <v>35.277868852459022</v>
      </c>
      <c r="FI326">
        <v>34.355737704918027</v>
      </c>
      <c r="FJ326">
        <v>34.917213114754098</v>
      </c>
      <c r="FK326">
        <v>36.004098360655739</v>
      </c>
      <c r="FL326">
        <v>35.71967213114754</v>
      </c>
      <c r="FM326">
        <v>35.576229508196732</v>
      </c>
      <c r="FN326">
        <v>35.813934426229508</v>
      </c>
      <c r="FO326">
        <v>33.191803278688518</v>
      </c>
      <c r="FP326">
        <v>36.082786885245902</v>
      </c>
      <c r="FQ326">
        <v>35.880327868852447</v>
      </c>
      <c r="FR326">
        <v>35.949180327868852</v>
      </c>
      <c r="FS326">
        <v>35.889344262295083</v>
      </c>
      <c r="FT326">
        <v>33.038524590163931</v>
      </c>
      <c r="FU326">
        <v>35.342622950819667</v>
      </c>
      <c r="FV326">
        <v>35.909836065573771</v>
      </c>
      <c r="FW326">
        <v>35.812295081967207</v>
      </c>
      <c r="FX326">
        <v>35.450000000000003</v>
      </c>
      <c r="FY326">
        <v>36.244262295081967</v>
      </c>
      <c r="FZ326">
        <v>36.002459016393438</v>
      </c>
      <c r="GA326">
        <v>36.15</v>
      </c>
      <c r="GB326">
        <v>37.286885245901637</v>
      </c>
      <c r="GC326">
        <v>29.110655737704921</v>
      </c>
      <c r="GD326">
        <v>37.020491803278688</v>
      </c>
      <c r="GE326">
        <v>35.99508196721311</v>
      </c>
      <c r="GF326">
        <v>36.822131147540993</v>
      </c>
      <c r="GG326">
        <v>36.289344262295081</v>
      </c>
      <c r="GH326">
        <v>33.92131147540983</v>
      </c>
      <c r="GI326">
        <v>31.831147540983611</v>
      </c>
      <c r="GJ326">
        <v>33.233606557377051</v>
      </c>
      <c r="GK326">
        <v>35.216393442622937</v>
      </c>
      <c r="GL326">
        <v>35.083606557377053</v>
      </c>
      <c r="GM326">
        <v>35.11639344262295</v>
      </c>
      <c r="GN326">
        <v>35.07868852459017</v>
      </c>
      <c r="GO326">
        <v>34.931147540983609</v>
      </c>
      <c r="GP326">
        <v>35.162295081967223</v>
      </c>
      <c r="GQ326">
        <v>34.900819672131142</v>
      </c>
      <c r="GR326">
        <v>36.212295081967213</v>
      </c>
      <c r="GS326">
        <v>36.289344262295081</v>
      </c>
      <c r="GT326">
        <v>36.086885245901641</v>
      </c>
      <c r="GU326">
        <v>36.277868852459022</v>
      </c>
      <c r="GV326">
        <v>36.446721311475407</v>
      </c>
      <c r="GW326">
        <v>36.468852459016389</v>
      </c>
      <c r="GX326">
        <v>34.98688524590164</v>
      </c>
      <c r="GY326">
        <v>35.932786885245903</v>
      </c>
      <c r="GZ326">
        <v>35.339344262295079</v>
      </c>
      <c r="HA326">
        <v>36.455737704918043</v>
      </c>
      <c r="HB326">
        <v>35.342622950819667</v>
      </c>
      <c r="HC326">
        <v>36.547540983606559</v>
      </c>
      <c r="HD326">
        <v>33.226229508196717</v>
      </c>
      <c r="HE326">
        <v>31.018852459016401</v>
      </c>
      <c r="HF326">
        <v>33.844262295081968</v>
      </c>
      <c r="HG326">
        <v>33.221311475409827</v>
      </c>
      <c r="HH326">
        <v>31.387704918032789</v>
      </c>
      <c r="HI326">
        <v>32.410655737704907</v>
      </c>
      <c r="HJ326">
        <v>34.193442622950833</v>
      </c>
      <c r="HK326">
        <v>34.092622950819667</v>
      </c>
      <c r="HL326">
        <v>33.644262295081973</v>
      </c>
      <c r="HM326">
        <v>33.595081967213119</v>
      </c>
      <c r="HN326">
        <v>33.988524590163941</v>
      </c>
      <c r="HO326">
        <v>33.186065573770492</v>
      </c>
      <c r="HP326">
        <v>31.620491803278689</v>
      </c>
      <c r="HQ326">
        <v>34.056557377049167</v>
      </c>
      <c r="HR326">
        <v>34.272950819672133</v>
      </c>
      <c r="HS326">
        <v>34.08524590163934</v>
      </c>
      <c r="HT326">
        <v>33.843442622950818</v>
      </c>
      <c r="HU326">
        <v>31.94426229508197</v>
      </c>
      <c r="HV326">
        <v>34.056557377049167</v>
      </c>
      <c r="HW326">
        <v>28.881967213114748</v>
      </c>
      <c r="HX326">
        <v>34.815573770491802</v>
      </c>
      <c r="HY326">
        <v>30.419672131147539</v>
      </c>
      <c r="HZ326">
        <v>32.532786885245898</v>
      </c>
      <c r="IA326">
        <v>32.941803278688518</v>
      </c>
      <c r="IB326">
        <v>29.657377049180329</v>
      </c>
      <c r="IC326">
        <v>34.815573770491802</v>
      </c>
      <c r="ID326">
        <v>32.168032786885249</v>
      </c>
      <c r="IE326">
        <v>29.54262295081967</v>
      </c>
      <c r="IF326">
        <v>35.99508196721311</v>
      </c>
      <c r="IG326">
        <v>36.082786885245902</v>
      </c>
      <c r="IH326">
        <v>36.040163934426232</v>
      </c>
      <c r="II326">
        <v>35.854098360655733</v>
      </c>
      <c r="IJ326">
        <v>35.842622950819667</v>
      </c>
      <c r="IK326">
        <v>36.055737704918037</v>
      </c>
      <c r="IL326">
        <v>35.854098360655733</v>
      </c>
      <c r="IM326">
        <v>34.83524590163934</v>
      </c>
      <c r="IN326">
        <v>34.840163934426229</v>
      </c>
      <c r="IO326">
        <v>36.082786885245902</v>
      </c>
      <c r="IP326">
        <v>35.377049180327873</v>
      </c>
      <c r="IQ326">
        <v>35.931147540983609</v>
      </c>
      <c r="IR326">
        <v>35.574590163934431</v>
      </c>
      <c r="IS326">
        <v>35.827868852459019</v>
      </c>
      <c r="IT326">
        <v>35.742622950819673</v>
      </c>
      <c r="IU326">
        <v>35.203278688524591</v>
      </c>
      <c r="IV326">
        <v>33.290163934426232</v>
      </c>
      <c r="IW326">
        <v>32.467213114754102</v>
      </c>
      <c r="IX326">
        <v>36.827049180327869</v>
      </c>
      <c r="IY326">
        <v>35.245901639344261</v>
      </c>
      <c r="IZ326">
        <v>35.789344262295081</v>
      </c>
      <c r="JA326">
        <v>31.272950819672129</v>
      </c>
      <c r="JB326">
        <v>31.478688524590169</v>
      </c>
      <c r="JC326">
        <v>34.833606557377053</v>
      </c>
      <c r="JD326">
        <v>32.175409836065583</v>
      </c>
      <c r="JE326">
        <v>33.482786885245901</v>
      </c>
      <c r="JF326">
        <v>32.341803278688523</v>
      </c>
      <c r="JG326">
        <v>34.045081967213108</v>
      </c>
      <c r="JH326">
        <v>32.541803278688533</v>
      </c>
      <c r="JI326">
        <v>32.777868852459022</v>
      </c>
      <c r="JJ326">
        <v>34.615573770491807</v>
      </c>
      <c r="JK326">
        <v>32.594262295081968</v>
      </c>
      <c r="JL326">
        <v>33.068032786885247</v>
      </c>
      <c r="JM326">
        <v>32.594262295081968</v>
      </c>
      <c r="JN326">
        <v>30.6827868852459</v>
      </c>
      <c r="JO326">
        <v>33.25</v>
      </c>
      <c r="JP326">
        <v>34.430327868852459</v>
      </c>
      <c r="JQ326">
        <v>32.051639344262298</v>
      </c>
      <c r="JR326">
        <v>32.83606557377049</v>
      </c>
      <c r="JS326">
        <v>33.622131147540983</v>
      </c>
      <c r="JT326">
        <v>32.604098360655733</v>
      </c>
      <c r="JU326">
        <v>32.83606557377049</v>
      </c>
      <c r="JV326">
        <v>31.504098360655739</v>
      </c>
      <c r="JW326">
        <v>35.519672131147537</v>
      </c>
      <c r="JX326">
        <v>35.296721311475409</v>
      </c>
      <c r="JY326">
        <v>35.557377049180317</v>
      </c>
      <c r="JZ326">
        <v>35.554918032786887</v>
      </c>
      <c r="KA326">
        <v>35.316393442622953</v>
      </c>
      <c r="KB326">
        <v>35.58524590163934</v>
      </c>
      <c r="KC326">
        <v>36.026229508196721</v>
      </c>
      <c r="KD326">
        <v>33.056557377049181</v>
      </c>
      <c r="KE326">
        <v>35.614754098360663</v>
      </c>
      <c r="KF326">
        <v>35.557377049180317</v>
      </c>
      <c r="KG326">
        <v>35.938524590163937</v>
      </c>
      <c r="KH326">
        <v>36.267213114754099</v>
      </c>
      <c r="KI326">
        <v>36.102459016393439</v>
      </c>
      <c r="KJ326">
        <v>35.321311475409843</v>
      </c>
      <c r="KK326">
        <v>36.197540983606558</v>
      </c>
      <c r="KL326">
        <v>35.779508196721324</v>
      </c>
      <c r="KM326">
        <v>36.10327868852459</v>
      </c>
      <c r="KN326">
        <v>36.267213114754099</v>
      </c>
      <c r="KO326">
        <v>35.701639344262297</v>
      </c>
      <c r="KP326">
        <v>36.118852459016402</v>
      </c>
      <c r="KQ326">
        <v>35.637704918032789</v>
      </c>
      <c r="KR326">
        <v>36.002459016393438</v>
      </c>
      <c r="KS326">
        <v>32.118852459016402</v>
      </c>
      <c r="KT326">
        <v>35.350819672131152</v>
      </c>
      <c r="KU326">
        <v>35.122131147540983</v>
      </c>
      <c r="KV326">
        <v>36.744262295081967</v>
      </c>
      <c r="KW326">
        <v>37.028688524590173</v>
      </c>
      <c r="KX326">
        <v>37.097540983606557</v>
      </c>
      <c r="KY326">
        <v>37.430327868852459</v>
      </c>
      <c r="KZ326">
        <v>37.1</v>
      </c>
      <c r="LA326">
        <v>34.25491803278689</v>
      </c>
      <c r="LB326">
        <v>35.122131147540983</v>
      </c>
      <c r="LC326">
        <v>34.006557377049177</v>
      </c>
      <c r="LD326">
        <v>35.648360655737697</v>
      </c>
      <c r="LE326">
        <v>33.898360655737697</v>
      </c>
      <c r="LF326">
        <v>37.418852459016399</v>
      </c>
      <c r="LG326">
        <v>33.868852459016402</v>
      </c>
      <c r="LH326">
        <v>33.868852459016402</v>
      </c>
      <c r="LI326">
        <v>33.959836065573768</v>
      </c>
      <c r="LJ326">
        <v>36.37868852459016</v>
      </c>
      <c r="LK326">
        <v>35.537704918032787</v>
      </c>
      <c r="LL326">
        <v>36.32868852459017</v>
      </c>
      <c r="LM326">
        <v>35.623770491803278</v>
      </c>
      <c r="LN326">
        <v>33.714754098360658</v>
      </c>
      <c r="LO326">
        <v>31.667213114754091</v>
      </c>
      <c r="LP326">
        <v>35.26311475409836</v>
      </c>
      <c r="LQ326">
        <v>34.818032786885247</v>
      </c>
      <c r="LR326">
        <v>33.12131147540984</v>
      </c>
      <c r="LS326">
        <v>34.800819672131148</v>
      </c>
      <c r="LT326">
        <v>35.071311475409843</v>
      </c>
      <c r="LU326">
        <v>30.9016393442623</v>
      </c>
      <c r="LV326">
        <v>33.208196721311467</v>
      </c>
      <c r="LW326">
        <v>35.168032786885249</v>
      </c>
      <c r="LX326">
        <v>34.881147540983598</v>
      </c>
      <c r="LY326">
        <v>34.395081967213123</v>
      </c>
      <c r="LZ326">
        <v>34.9</v>
      </c>
      <c r="MA326">
        <v>34.882786885245899</v>
      </c>
      <c r="MB326">
        <v>34.834426229508203</v>
      </c>
      <c r="MC326">
        <v>35.310655737704913</v>
      </c>
      <c r="MD326">
        <v>35.044262295081957</v>
      </c>
      <c r="ME326">
        <v>34.886885245901638</v>
      </c>
      <c r="MF326">
        <v>35.139344262295083</v>
      </c>
      <c r="MG326">
        <v>34.818032786885247</v>
      </c>
      <c r="MH326">
        <v>35.231967213114757</v>
      </c>
      <c r="MI326">
        <v>33.863934426229513</v>
      </c>
      <c r="MJ326">
        <v>35.198360655737702</v>
      </c>
      <c r="MK326">
        <v>33.140163934426234</v>
      </c>
      <c r="ML326">
        <v>34.608196721311472</v>
      </c>
      <c r="MM326">
        <v>35.061475409836063</v>
      </c>
      <c r="MN326">
        <v>35.21967213114754</v>
      </c>
      <c r="MO326">
        <v>33.13360655737705</v>
      </c>
      <c r="MP326">
        <v>34.515573770491798</v>
      </c>
      <c r="MQ326">
        <v>34.002459016393438</v>
      </c>
      <c r="MR326">
        <v>35.186885245901642</v>
      </c>
      <c r="MS326">
        <v>34.877049180327873</v>
      </c>
      <c r="MT326">
        <v>35.216393442622937</v>
      </c>
      <c r="MU326">
        <v>35.252459016393438</v>
      </c>
      <c r="MV326">
        <v>32.859016393442623</v>
      </c>
      <c r="MW326">
        <v>33.91393442622951</v>
      </c>
      <c r="MX326">
        <v>34.058196721311482</v>
      </c>
      <c r="MY326">
        <v>34.249180327868849</v>
      </c>
      <c r="MZ326">
        <v>34.522950819672133</v>
      </c>
      <c r="NA326">
        <v>32.982786885245901</v>
      </c>
      <c r="NB326">
        <v>33.482786885245901</v>
      </c>
      <c r="NC326">
        <v>37.318852459016391</v>
      </c>
      <c r="ND326">
        <v>37.139344262295083</v>
      </c>
      <c r="NE326">
        <v>36.626229508196722</v>
      </c>
      <c r="NF326">
        <v>36.723770491803279</v>
      </c>
      <c r="NG326">
        <v>35.794262295081957</v>
      </c>
      <c r="NH326">
        <v>37.34098360655738</v>
      </c>
      <c r="NI326">
        <v>37.234426229508202</v>
      </c>
      <c r="NJ326">
        <v>36.908196721311477</v>
      </c>
      <c r="NK326">
        <v>33.105737704918027</v>
      </c>
      <c r="NL326">
        <v>37.286885245901637</v>
      </c>
      <c r="NM326">
        <v>37.101639344262303</v>
      </c>
      <c r="NN326">
        <v>36.908196721311477</v>
      </c>
      <c r="NO326">
        <v>35.269672131147537</v>
      </c>
      <c r="NP326">
        <v>35.138524590163932</v>
      </c>
      <c r="NQ326">
        <v>35.322131147540993</v>
      </c>
      <c r="NR326">
        <v>33.267213114754099</v>
      </c>
      <c r="NS326">
        <v>35.42131147540983</v>
      </c>
      <c r="NT326">
        <v>35.40901639344262</v>
      </c>
      <c r="NU326">
        <v>34.527049180327872</v>
      </c>
      <c r="NV326">
        <v>34.710655737704919</v>
      </c>
      <c r="NW326">
        <v>35.227868852459018</v>
      </c>
      <c r="NX326">
        <v>34.745901639344261</v>
      </c>
      <c r="NY326">
        <v>35.422131147540981</v>
      </c>
      <c r="NZ326">
        <v>35.282786885245898</v>
      </c>
      <c r="OA326">
        <v>33.359836065573766</v>
      </c>
      <c r="OB326">
        <v>35.419672131147543</v>
      </c>
    </row>
    <row r="327" spans="1:392" x14ac:dyDescent="0.35">
      <c r="A327">
        <v>2016</v>
      </c>
      <c r="B327" t="s">
        <v>399</v>
      </c>
      <c r="C327">
        <v>34.636065573770487</v>
      </c>
      <c r="D327">
        <v>34.748360655737713</v>
      </c>
      <c r="E327">
        <v>34.683606557377047</v>
      </c>
      <c r="F327">
        <v>34.598360655737707</v>
      </c>
      <c r="G327">
        <v>34.490983606557371</v>
      </c>
      <c r="H327">
        <v>34.903278688524587</v>
      </c>
      <c r="I327">
        <v>27.625409836065572</v>
      </c>
      <c r="J327">
        <v>30.259016393442622</v>
      </c>
      <c r="K327">
        <v>27.709836065573771</v>
      </c>
      <c r="L327">
        <v>30.240983606557378</v>
      </c>
      <c r="M327">
        <v>30.240983606557378</v>
      </c>
      <c r="N327">
        <v>30.105737704918031</v>
      </c>
      <c r="O327">
        <v>30.42786885245901</v>
      </c>
      <c r="P327">
        <v>30.251639344262291</v>
      </c>
      <c r="Q327">
        <v>29.650819672131149</v>
      </c>
      <c r="R327">
        <v>30.88360655737705</v>
      </c>
      <c r="S327">
        <v>31.188524590163929</v>
      </c>
      <c r="T327">
        <v>30.26311475409836</v>
      </c>
      <c r="U327">
        <v>34.186065573770492</v>
      </c>
      <c r="V327">
        <v>34.23770491803279</v>
      </c>
      <c r="W327">
        <v>33.000819672131144</v>
      </c>
      <c r="X327">
        <v>33.204918032786892</v>
      </c>
      <c r="Y327">
        <v>33.739344262295077</v>
      </c>
      <c r="Z327">
        <v>32.818852459016391</v>
      </c>
      <c r="AA327">
        <v>33.223770491803279</v>
      </c>
      <c r="AB327">
        <v>33.722950819672128</v>
      </c>
      <c r="AC327">
        <v>32.055737704918037</v>
      </c>
      <c r="AD327">
        <v>34.052459016393442</v>
      </c>
      <c r="AE327">
        <v>32.840983606557373</v>
      </c>
      <c r="AF327">
        <v>32.654098360655738</v>
      </c>
      <c r="AG327">
        <v>34.536065573770493</v>
      </c>
      <c r="AH327">
        <v>34.447540983606558</v>
      </c>
      <c r="AI327">
        <v>34.418852459016399</v>
      </c>
      <c r="AJ327">
        <v>33.137704918032789</v>
      </c>
      <c r="AK327">
        <v>32.721311475409827</v>
      </c>
      <c r="AL327">
        <v>34.654918032786881</v>
      </c>
      <c r="AM327">
        <v>34.684426229508198</v>
      </c>
      <c r="AN327">
        <v>34.066393442622953</v>
      </c>
      <c r="AO327">
        <v>31.73688524590164</v>
      </c>
      <c r="AP327">
        <v>34.618032786885237</v>
      </c>
      <c r="AQ327">
        <v>30.959836065573771</v>
      </c>
      <c r="AR327">
        <v>34.33524590163934</v>
      </c>
      <c r="AS327">
        <v>35.075409836065568</v>
      </c>
      <c r="AT327">
        <v>22.272131147540989</v>
      </c>
      <c r="AU327">
        <v>33.356557377049178</v>
      </c>
      <c r="AV327">
        <v>31.995901639344261</v>
      </c>
      <c r="AW327">
        <v>33.78032786885246</v>
      </c>
      <c r="AX327">
        <v>32.005737704918033</v>
      </c>
      <c r="AY327">
        <v>32.356557377049178</v>
      </c>
      <c r="AZ327">
        <v>32.631147540983598</v>
      </c>
      <c r="BA327">
        <v>33.656557377049182</v>
      </c>
      <c r="BB327">
        <v>34.218032786885253</v>
      </c>
      <c r="BC327">
        <v>33.131967213114763</v>
      </c>
      <c r="BD327">
        <v>34.38360655737705</v>
      </c>
      <c r="BE327">
        <v>31.272131147540989</v>
      </c>
      <c r="BF327">
        <v>32.470491803278691</v>
      </c>
      <c r="BG327">
        <v>32.190983606557381</v>
      </c>
      <c r="BH327">
        <v>32.376229508196722</v>
      </c>
      <c r="BI327">
        <v>31.636065573770491</v>
      </c>
      <c r="BJ327">
        <v>30.887704918032789</v>
      </c>
      <c r="BK327">
        <v>31.772131147540989</v>
      </c>
      <c r="BL327">
        <v>31.636065573770491</v>
      </c>
      <c r="BM327">
        <v>33.211475409836069</v>
      </c>
      <c r="BN327">
        <v>29.922950819672131</v>
      </c>
      <c r="BO327">
        <v>32.468032786885253</v>
      </c>
      <c r="BP327">
        <v>31.893442622950818</v>
      </c>
      <c r="BQ327">
        <v>33.138524590163932</v>
      </c>
      <c r="BR327">
        <v>33.698360655737702</v>
      </c>
      <c r="BS327">
        <v>32.120491803278689</v>
      </c>
      <c r="BT327">
        <v>33.388524590163932</v>
      </c>
      <c r="BU327">
        <v>33.502459016393438</v>
      </c>
      <c r="BV327">
        <v>32.004098360655739</v>
      </c>
      <c r="BW327">
        <v>32.795081967213108</v>
      </c>
      <c r="BX327">
        <v>30.144262295081969</v>
      </c>
      <c r="BY327">
        <v>26.868032786885252</v>
      </c>
      <c r="BZ327">
        <v>29.959836065573771</v>
      </c>
      <c r="CA327">
        <v>34.778688524590173</v>
      </c>
      <c r="CB327">
        <v>34.491803278688522</v>
      </c>
      <c r="CC327">
        <v>33.459836065573768</v>
      </c>
      <c r="CD327">
        <v>35.026229508196721</v>
      </c>
      <c r="CE327">
        <v>35.403278688524587</v>
      </c>
      <c r="CF327">
        <v>35.294262295081957</v>
      </c>
      <c r="CG327">
        <v>35.026229508196721</v>
      </c>
      <c r="CH327">
        <v>35.295081967213108</v>
      </c>
      <c r="CI327">
        <v>32.022950819672133</v>
      </c>
      <c r="CJ327">
        <v>28.24344262295082</v>
      </c>
      <c r="CK327">
        <v>31.500819672131151</v>
      </c>
      <c r="CL327">
        <v>27.92786885245901</v>
      </c>
      <c r="CM327">
        <v>31.33524590163935</v>
      </c>
      <c r="CN327">
        <v>32.022950819672133</v>
      </c>
      <c r="CO327">
        <v>29.313934426229508</v>
      </c>
      <c r="CP327">
        <v>28.113114754098358</v>
      </c>
      <c r="CQ327">
        <v>32.786065573770493</v>
      </c>
      <c r="CR327">
        <v>30.568032786885251</v>
      </c>
      <c r="CS327">
        <v>31.260655737704919</v>
      </c>
      <c r="CT327">
        <v>29.00573770491803</v>
      </c>
      <c r="CU327">
        <v>28.949180327868849</v>
      </c>
      <c r="CV327">
        <v>30.269672131147541</v>
      </c>
      <c r="CW327">
        <v>28.830327868852461</v>
      </c>
      <c r="CX327">
        <v>29.204918032786889</v>
      </c>
      <c r="CY327">
        <v>30.269672131147541</v>
      </c>
      <c r="CZ327">
        <v>31.65</v>
      </c>
      <c r="DA327">
        <v>29.3655737704918</v>
      </c>
      <c r="DB327">
        <v>34.463114754098363</v>
      </c>
      <c r="DC327">
        <v>34.624590163934428</v>
      </c>
      <c r="DD327">
        <v>31.279508196721309</v>
      </c>
      <c r="DE327">
        <v>34.241803278688522</v>
      </c>
      <c r="DF327">
        <v>34.322131147540993</v>
      </c>
      <c r="DG327">
        <v>34.581147540983601</v>
      </c>
      <c r="DH327">
        <v>34.582786885245902</v>
      </c>
      <c r="DI327">
        <v>34.180327868852459</v>
      </c>
      <c r="DJ327">
        <v>34.700819672131153</v>
      </c>
      <c r="DK327">
        <v>34.172131147540981</v>
      </c>
      <c r="DL327">
        <v>33.976229508196717</v>
      </c>
      <c r="DM327">
        <v>33.930327868852459</v>
      </c>
      <c r="DN327">
        <v>34.228688524590162</v>
      </c>
      <c r="DO327">
        <v>34.294262295081957</v>
      </c>
      <c r="DP327">
        <v>34.294262295081957</v>
      </c>
      <c r="DQ327">
        <v>35.104098360655733</v>
      </c>
      <c r="DR327">
        <v>35.381147540983598</v>
      </c>
      <c r="DS327">
        <v>36.478688524590162</v>
      </c>
      <c r="DT327">
        <v>34.405737704918032</v>
      </c>
      <c r="DU327">
        <v>36.064754098360652</v>
      </c>
      <c r="DV327">
        <v>35.189344262295087</v>
      </c>
      <c r="DW327">
        <v>35.972950819672128</v>
      </c>
      <c r="DX327">
        <v>36.083606557377053</v>
      </c>
      <c r="DY327">
        <v>36.240983606557371</v>
      </c>
      <c r="DZ327">
        <v>36.407377049180333</v>
      </c>
      <c r="EA327">
        <v>35.756557377049177</v>
      </c>
      <c r="EB327">
        <v>34.320491803278692</v>
      </c>
      <c r="EC327">
        <v>35.194262295081963</v>
      </c>
      <c r="ED327">
        <v>32.088524590163942</v>
      </c>
      <c r="EE327">
        <v>32.861475409836068</v>
      </c>
      <c r="EF327">
        <v>34.447540983606558</v>
      </c>
      <c r="EG327">
        <v>31.782786885245901</v>
      </c>
      <c r="EH327">
        <v>32.113934426229513</v>
      </c>
      <c r="EI327">
        <v>32.308196721311482</v>
      </c>
      <c r="EJ327">
        <v>32.348360655737707</v>
      </c>
      <c r="EK327">
        <v>32.348360655737707</v>
      </c>
      <c r="EL327">
        <v>32.052459016393442</v>
      </c>
      <c r="EM327">
        <v>32.374590163934428</v>
      </c>
      <c r="EN327">
        <v>29.899180327868851</v>
      </c>
      <c r="EO327">
        <v>34.155737704918032</v>
      </c>
      <c r="EP327">
        <v>34.35327868852459</v>
      </c>
      <c r="EQ327">
        <v>33.87868852459016</v>
      </c>
      <c r="ER327">
        <v>29.568032786885251</v>
      </c>
      <c r="ES327">
        <v>33.687704918032793</v>
      </c>
      <c r="ET327">
        <v>34.291803278688533</v>
      </c>
      <c r="EU327">
        <v>31.657377049180329</v>
      </c>
      <c r="EV327">
        <v>34.281147540983611</v>
      </c>
      <c r="EW327">
        <v>33.698360655737702</v>
      </c>
      <c r="EX327">
        <v>33.99508196721311</v>
      </c>
      <c r="EY327">
        <v>34.03032786885246</v>
      </c>
      <c r="EZ327">
        <v>32.962295081967213</v>
      </c>
      <c r="FA327">
        <v>33.122950819672127</v>
      </c>
      <c r="FB327">
        <v>33.402459016393443</v>
      </c>
      <c r="FC327">
        <v>33.687704918032793</v>
      </c>
      <c r="FD327">
        <v>19.500819672131151</v>
      </c>
      <c r="FE327">
        <v>23.3844262295082</v>
      </c>
      <c r="FF327">
        <v>20.528688524590159</v>
      </c>
      <c r="FG327">
        <v>19.558196721311479</v>
      </c>
      <c r="FH327">
        <v>34.568852459016391</v>
      </c>
      <c r="FI327">
        <v>33.649180327868848</v>
      </c>
      <c r="FJ327">
        <v>34.218032786885253</v>
      </c>
      <c r="FK327">
        <v>34.782786885245898</v>
      </c>
      <c r="FL327">
        <v>35.326229508196732</v>
      </c>
      <c r="FM327">
        <v>35.618852459016402</v>
      </c>
      <c r="FN327">
        <v>35.373770491803278</v>
      </c>
      <c r="FO327">
        <v>33.375409836065572</v>
      </c>
      <c r="FP327">
        <v>35.161475409836058</v>
      </c>
      <c r="FQ327">
        <v>35.620491803278689</v>
      </c>
      <c r="FR327">
        <v>35.520491803278688</v>
      </c>
      <c r="FS327">
        <v>35.46967213114754</v>
      </c>
      <c r="FT327">
        <v>33.393442622950822</v>
      </c>
      <c r="FU327">
        <v>34.818852459016391</v>
      </c>
      <c r="FV327">
        <v>35.522131147540982</v>
      </c>
      <c r="FW327">
        <v>35.370491803278689</v>
      </c>
      <c r="FX327">
        <v>35.490163934426228</v>
      </c>
      <c r="FY327">
        <v>35.536065573770493</v>
      </c>
      <c r="FZ327">
        <v>35.95655737704918</v>
      </c>
      <c r="GA327">
        <v>36.228688524590162</v>
      </c>
      <c r="GB327">
        <v>37.148360655737697</v>
      </c>
      <c r="GC327">
        <v>29.279508196721309</v>
      </c>
      <c r="GD327">
        <v>36.981147540983613</v>
      </c>
      <c r="GE327">
        <v>35.944262295081963</v>
      </c>
      <c r="GF327">
        <v>36.772131147540982</v>
      </c>
      <c r="GG327">
        <v>36.315573770491802</v>
      </c>
      <c r="GH327">
        <v>34.053278688524593</v>
      </c>
      <c r="GI327">
        <v>31.960655737704911</v>
      </c>
      <c r="GJ327">
        <v>33.408196721311477</v>
      </c>
      <c r="GK327">
        <v>34.322131147540993</v>
      </c>
      <c r="GL327">
        <v>34.126229508196722</v>
      </c>
      <c r="GM327">
        <v>34.245901639344261</v>
      </c>
      <c r="GN327">
        <v>34.23770491803279</v>
      </c>
      <c r="GO327">
        <v>34.08606557377049</v>
      </c>
      <c r="GP327">
        <v>34.195901639344257</v>
      </c>
      <c r="GQ327">
        <v>34.075409836065568</v>
      </c>
      <c r="GR327">
        <v>36.239344262295077</v>
      </c>
      <c r="GS327">
        <v>36.317213114754097</v>
      </c>
      <c r="GT327">
        <v>36.118032786885252</v>
      </c>
      <c r="GU327">
        <v>36.117213114754101</v>
      </c>
      <c r="GV327">
        <v>36.286065573770493</v>
      </c>
      <c r="GW327">
        <v>36.268852459016401</v>
      </c>
      <c r="GX327">
        <v>34.464754098360658</v>
      </c>
      <c r="GY327">
        <v>35.479508196721312</v>
      </c>
      <c r="GZ327">
        <v>34.813114754098358</v>
      </c>
      <c r="HA327">
        <v>36.15901639344262</v>
      </c>
      <c r="HB327">
        <v>34.818852459016391</v>
      </c>
      <c r="HC327">
        <v>36.027049180327872</v>
      </c>
      <c r="HD327">
        <v>32.777868852459022</v>
      </c>
      <c r="HE327">
        <v>30.504098360655739</v>
      </c>
      <c r="HF327">
        <v>33.291803278688533</v>
      </c>
      <c r="HG327">
        <v>32.191803278688518</v>
      </c>
      <c r="HH327">
        <v>30.875409836065572</v>
      </c>
      <c r="HI327">
        <v>31.37868852459016</v>
      </c>
      <c r="HJ327">
        <v>33.441803278688518</v>
      </c>
      <c r="HK327">
        <v>33.345901639344262</v>
      </c>
      <c r="HL327">
        <v>32.890163934426234</v>
      </c>
      <c r="HM327">
        <v>32.555737704918037</v>
      </c>
      <c r="HN327">
        <v>33.238524590163927</v>
      </c>
      <c r="HO327">
        <v>32.686065573770492</v>
      </c>
      <c r="HP327">
        <v>31.088524590163932</v>
      </c>
      <c r="HQ327">
        <v>33.313114754098358</v>
      </c>
      <c r="HR327">
        <v>33.211475409836069</v>
      </c>
      <c r="HS327">
        <v>33.390163934426234</v>
      </c>
      <c r="HT327">
        <v>33.086885245901641</v>
      </c>
      <c r="HU327">
        <v>31.428688524590161</v>
      </c>
      <c r="HV327">
        <v>33.313114754098358</v>
      </c>
      <c r="HW327">
        <v>28.368852459016399</v>
      </c>
      <c r="HX327">
        <v>34.21967213114754</v>
      </c>
      <c r="HY327">
        <v>29.539344262295089</v>
      </c>
      <c r="HZ327">
        <v>31.64672131147541</v>
      </c>
      <c r="IA327">
        <v>32.434426229508198</v>
      </c>
      <c r="IB327">
        <v>28.838524590163932</v>
      </c>
      <c r="IC327">
        <v>34.21967213114754</v>
      </c>
      <c r="ID327">
        <v>31.34098360655738</v>
      </c>
      <c r="IE327">
        <v>28.721311475409841</v>
      </c>
      <c r="IF327">
        <v>34.859016393442623</v>
      </c>
      <c r="IG327">
        <v>35.159836065573771</v>
      </c>
      <c r="IH327">
        <v>34.637704918032789</v>
      </c>
      <c r="II327">
        <v>35.590163934426229</v>
      </c>
      <c r="IJ327">
        <v>35.572131147540993</v>
      </c>
      <c r="IK327">
        <v>34.653278688524587</v>
      </c>
      <c r="IL327">
        <v>35.590163934426229</v>
      </c>
      <c r="IM327">
        <v>35.110655737704917</v>
      </c>
      <c r="IN327">
        <v>35.122950819672127</v>
      </c>
      <c r="IO327">
        <v>35.161475409836058</v>
      </c>
      <c r="IP327">
        <v>34.343442622950818</v>
      </c>
      <c r="IQ327">
        <v>35.013934426229497</v>
      </c>
      <c r="IR327">
        <v>34.524590163934427</v>
      </c>
      <c r="IS327">
        <v>35.559836065573769</v>
      </c>
      <c r="IT327">
        <v>35.135245901639337</v>
      </c>
      <c r="IU327">
        <v>34.630327868852447</v>
      </c>
      <c r="IV327">
        <v>32.590163934426229</v>
      </c>
      <c r="IW327">
        <v>31.882786885245899</v>
      </c>
      <c r="IX327">
        <v>36.289344262295081</v>
      </c>
      <c r="IY327">
        <v>34.639344262295083</v>
      </c>
      <c r="IZ327">
        <v>35.137704918032789</v>
      </c>
      <c r="JA327">
        <v>30.572131147540979</v>
      </c>
      <c r="JB327">
        <v>30.771311475409831</v>
      </c>
      <c r="JC327">
        <v>34.177868852459007</v>
      </c>
      <c r="JD327">
        <v>31.556557377049181</v>
      </c>
      <c r="JE327">
        <v>32.671311475409837</v>
      </c>
      <c r="JF327">
        <v>31.532786885245901</v>
      </c>
      <c r="JG327">
        <v>33.552459016393442</v>
      </c>
      <c r="JH327">
        <v>31.73114754098361</v>
      </c>
      <c r="JI327">
        <v>31.961475409836069</v>
      </c>
      <c r="JJ327">
        <v>33.881967213114763</v>
      </c>
      <c r="JK327">
        <v>32.236065573770503</v>
      </c>
      <c r="JL327">
        <v>32.705737704918029</v>
      </c>
      <c r="JM327">
        <v>32.236065573770503</v>
      </c>
      <c r="JN327">
        <v>29.9016393442623</v>
      </c>
      <c r="JO327">
        <v>32.523770491803283</v>
      </c>
      <c r="JP327">
        <v>33.937704918032793</v>
      </c>
      <c r="JQ327">
        <v>31.322131147540979</v>
      </c>
      <c r="JR327">
        <v>31.990983606557378</v>
      </c>
      <c r="JS327">
        <v>32.764754098360648</v>
      </c>
      <c r="JT327">
        <v>31.87131147540984</v>
      </c>
      <c r="JU327">
        <v>31.990983606557378</v>
      </c>
      <c r="JV327">
        <v>30.8</v>
      </c>
      <c r="JW327">
        <v>34.685245901639348</v>
      </c>
      <c r="JX327">
        <v>35.139344262295083</v>
      </c>
      <c r="JY327">
        <v>34.505737704918033</v>
      </c>
      <c r="JZ327">
        <v>34.718852459016389</v>
      </c>
      <c r="KA327">
        <v>35.163114754098359</v>
      </c>
      <c r="KB327">
        <v>34.750819672131151</v>
      </c>
      <c r="KC327">
        <v>34.894262295081973</v>
      </c>
      <c r="KD327">
        <v>33.21967213114754</v>
      </c>
      <c r="KE327">
        <v>34.774590163934427</v>
      </c>
      <c r="KF327">
        <v>34.730327868852463</v>
      </c>
      <c r="KG327">
        <v>35.295081967213108</v>
      </c>
      <c r="KH327">
        <v>35.346721311475413</v>
      </c>
      <c r="KI327">
        <v>35.180327868852459</v>
      </c>
      <c r="KJ327">
        <v>34.691803278688518</v>
      </c>
      <c r="KK327">
        <v>35.554098360655743</v>
      </c>
      <c r="KL327">
        <v>35.259016393442629</v>
      </c>
      <c r="KM327">
        <v>35.186065573770492</v>
      </c>
      <c r="KN327">
        <v>35.346721311475413</v>
      </c>
      <c r="KO327">
        <v>35.035245901639342</v>
      </c>
      <c r="KP327">
        <v>35.410655737704921</v>
      </c>
      <c r="KQ327">
        <v>35.080327868852457</v>
      </c>
      <c r="KR327">
        <v>35.340163934426229</v>
      </c>
      <c r="KS327">
        <v>31.59672131147541</v>
      </c>
      <c r="KT327">
        <v>34.850819672131152</v>
      </c>
      <c r="KU327">
        <v>34.903278688524587</v>
      </c>
      <c r="KV327">
        <v>36.249180327868849</v>
      </c>
      <c r="KW327">
        <v>36.493442622950823</v>
      </c>
      <c r="KX327">
        <v>36.89672131147541</v>
      </c>
      <c r="KY327">
        <v>37.231967213114757</v>
      </c>
      <c r="KZ327">
        <v>37.165573770491811</v>
      </c>
      <c r="LA327">
        <v>34.336885245901641</v>
      </c>
      <c r="LB327">
        <v>34.903278688524587</v>
      </c>
      <c r="LC327">
        <v>34.090163934426229</v>
      </c>
      <c r="LD327">
        <v>35.430327868852459</v>
      </c>
      <c r="LE327">
        <v>33.974590163934423</v>
      </c>
      <c r="LF327">
        <v>37.222950819672128</v>
      </c>
      <c r="LG327">
        <v>33.286065573770493</v>
      </c>
      <c r="LH327">
        <v>33.286065573770493</v>
      </c>
      <c r="LI327">
        <v>33.701639344262297</v>
      </c>
      <c r="LJ327">
        <v>35.886065573770487</v>
      </c>
      <c r="LK327">
        <v>35.331967213114751</v>
      </c>
      <c r="LL327">
        <v>35.838524590163942</v>
      </c>
      <c r="LM327">
        <v>35.045081967213108</v>
      </c>
      <c r="LN327">
        <v>33.795081967213108</v>
      </c>
      <c r="LO327">
        <v>31.65</v>
      </c>
      <c r="LP327">
        <v>34.297540983606559</v>
      </c>
      <c r="LQ327">
        <v>33.922950819672131</v>
      </c>
      <c r="LR327">
        <v>32.131147540983598</v>
      </c>
      <c r="LS327">
        <v>33.83524590163934</v>
      </c>
      <c r="LT327">
        <v>34.17622950819672</v>
      </c>
      <c r="LU327">
        <v>30.19426229508197</v>
      </c>
      <c r="LV327">
        <v>32.595081967213112</v>
      </c>
      <c r="LW327">
        <v>34.233606557377051</v>
      </c>
      <c r="LX327">
        <v>34.034426229508192</v>
      </c>
      <c r="LY327">
        <v>33.502459016393438</v>
      </c>
      <c r="LZ327">
        <v>33.813934426229508</v>
      </c>
      <c r="MA327">
        <v>33.972131147540978</v>
      </c>
      <c r="MB327">
        <v>34.1</v>
      </c>
      <c r="MC327">
        <v>34.227868852459018</v>
      </c>
      <c r="MD327">
        <v>34.113934426229513</v>
      </c>
      <c r="ME327">
        <v>34.091803278688523</v>
      </c>
      <c r="MF327">
        <v>34.172131147540981</v>
      </c>
      <c r="MG327">
        <v>33.851639344262303</v>
      </c>
      <c r="MH327">
        <v>33.923770491803268</v>
      </c>
      <c r="MI327">
        <v>33.013934426229497</v>
      </c>
      <c r="MJ327">
        <v>34.300819672131148</v>
      </c>
      <c r="MK327">
        <v>32.15</v>
      </c>
      <c r="ML327">
        <v>33.733606557377051</v>
      </c>
      <c r="MM327">
        <v>33.936885245901642</v>
      </c>
      <c r="MN327">
        <v>33.905737704918032</v>
      </c>
      <c r="MO327">
        <v>32.139344262295083</v>
      </c>
      <c r="MP327">
        <v>33.82868852459017</v>
      </c>
      <c r="MQ327">
        <v>33</v>
      </c>
      <c r="MR327">
        <v>33.872950819672127</v>
      </c>
      <c r="MS327">
        <v>34.010655737704923</v>
      </c>
      <c r="MT327">
        <v>34.322131147540993</v>
      </c>
      <c r="MU327">
        <v>33.937704918032793</v>
      </c>
      <c r="MV327">
        <v>32.138524590163932</v>
      </c>
      <c r="MW327">
        <v>33.045081967213108</v>
      </c>
      <c r="MX327">
        <v>33.333606557377053</v>
      </c>
      <c r="MY327">
        <v>33.35327868852459</v>
      </c>
      <c r="MZ327">
        <v>33.694262295081963</v>
      </c>
      <c r="NA327">
        <v>32.258196721311478</v>
      </c>
      <c r="NB327">
        <v>33.017213114754099</v>
      </c>
      <c r="NC327">
        <v>36.944262295081963</v>
      </c>
      <c r="ND327">
        <v>36.760655737704923</v>
      </c>
      <c r="NE327">
        <v>36.337704918032777</v>
      </c>
      <c r="NF327">
        <v>36.431147540983609</v>
      </c>
      <c r="NG327">
        <v>35.135245901639337</v>
      </c>
      <c r="NH327">
        <v>37.155737704918032</v>
      </c>
      <c r="NI327">
        <v>37.047540983606559</v>
      </c>
      <c r="NJ327">
        <v>36.481967213114757</v>
      </c>
      <c r="NK327">
        <v>32.563934426229508</v>
      </c>
      <c r="NL327">
        <v>37.148360655737697</v>
      </c>
      <c r="NM327">
        <v>36.559016393442619</v>
      </c>
      <c r="NN327">
        <v>36.481967213114757</v>
      </c>
      <c r="NO327">
        <v>34.847540983606557</v>
      </c>
      <c r="NP327">
        <v>34.200819672131153</v>
      </c>
      <c r="NQ327">
        <v>34.529508196721324</v>
      </c>
      <c r="NR327">
        <v>32.964754098360658</v>
      </c>
      <c r="NS327">
        <v>34.091803278688523</v>
      </c>
      <c r="NT327">
        <v>34.50491803278689</v>
      </c>
      <c r="NU327">
        <v>33.795081967213108</v>
      </c>
      <c r="NV327">
        <v>33.747540983606562</v>
      </c>
      <c r="NW327">
        <v>34.431967213114753</v>
      </c>
      <c r="NX327">
        <v>34.01311475409836</v>
      </c>
      <c r="NY327">
        <v>34.627049180327873</v>
      </c>
      <c r="NZ327">
        <v>34.37868852459016</v>
      </c>
      <c r="OA327">
        <v>33.055737704918037</v>
      </c>
      <c r="OB327">
        <v>34.430327868852459</v>
      </c>
    </row>
    <row r="328" spans="1:392" x14ac:dyDescent="0.35">
      <c r="A328">
        <v>2017</v>
      </c>
      <c r="B328" t="s">
        <v>399</v>
      </c>
      <c r="C328">
        <v>34.620491803278689</v>
      </c>
      <c r="D328">
        <v>34.685245901639348</v>
      </c>
      <c r="E328">
        <v>34.67131147540983</v>
      </c>
      <c r="F328">
        <v>34.568852459016391</v>
      </c>
      <c r="G328">
        <v>34.467213114754102</v>
      </c>
      <c r="H328">
        <v>34.736065573770503</v>
      </c>
      <c r="I328">
        <v>27.955737704918029</v>
      </c>
      <c r="J328">
        <v>30.173770491803278</v>
      </c>
      <c r="K328">
        <v>27.875409836065572</v>
      </c>
      <c r="L328">
        <v>29.93934426229508</v>
      </c>
      <c r="M328">
        <v>29.93934426229508</v>
      </c>
      <c r="N328">
        <v>30.014754098360651</v>
      </c>
      <c r="O328">
        <v>30.13524590163934</v>
      </c>
      <c r="P328">
        <v>29.85409836065574</v>
      </c>
      <c r="Q328">
        <v>29.563934426229508</v>
      </c>
      <c r="R328">
        <v>30.435245901639341</v>
      </c>
      <c r="S328">
        <v>30.96393442622951</v>
      </c>
      <c r="T328">
        <v>30.032786885245901</v>
      </c>
      <c r="U328">
        <v>34.35</v>
      </c>
      <c r="V328">
        <v>34.172131147540981</v>
      </c>
      <c r="W328">
        <v>32.920491803278694</v>
      </c>
      <c r="X328">
        <v>33.290163934426232</v>
      </c>
      <c r="Y328">
        <v>34.222950819672128</v>
      </c>
      <c r="Z328">
        <v>33.227049180327867</v>
      </c>
      <c r="AA328">
        <v>33.311475409836063</v>
      </c>
      <c r="AB328">
        <v>34.214754098360658</v>
      </c>
      <c r="AC328">
        <v>32.479508196721312</v>
      </c>
      <c r="AD328">
        <v>34.197540983606558</v>
      </c>
      <c r="AE328">
        <v>32.91393442622951</v>
      </c>
      <c r="AF328">
        <v>32.686065573770492</v>
      </c>
      <c r="AG328">
        <v>34.514754098360648</v>
      </c>
      <c r="AH328">
        <v>34.41475409836066</v>
      </c>
      <c r="AI328">
        <v>34.395901639344267</v>
      </c>
      <c r="AJ328">
        <v>33.031967213114747</v>
      </c>
      <c r="AK328">
        <v>32.795081967213108</v>
      </c>
      <c r="AL328">
        <v>34.577868852459019</v>
      </c>
      <c r="AM328">
        <v>34.663114754098359</v>
      </c>
      <c r="AN328">
        <v>34.213934426229507</v>
      </c>
      <c r="AO328">
        <v>31.801639344262291</v>
      </c>
      <c r="AP328">
        <v>34.593442622950818</v>
      </c>
      <c r="AQ328">
        <v>30.805737704918041</v>
      </c>
      <c r="AR328">
        <v>33.790983606557383</v>
      </c>
      <c r="AS328">
        <v>34.271311475409838</v>
      </c>
      <c r="AT328">
        <v>22.270491803278691</v>
      </c>
      <c r="AU328">
        <v>32.744262295081967</v>
      </c>
      <c r="AV328">
        <v>31.840163934426229</v>
      </c>
      <c r="AW328">
        <v>33.225409836065573</v>
      </c>
      <c r="AX328">
        <v>31.496721311475412</v>
      </c>
      <c r="AY328">
        <v>32.203278688524591</v>
      </c>
      <c r="AZ328">
        <v>32.386065573770487</v>
      </c>
      <c r="BA328">
        <v>33.001639344262287</v>
      </c>
      <c r="BB328">
        <v>33.672131147540981</v>
      </c>
      <c r="BC328">
        <v>32.983606557377051</v>
      </c>
      <c r="BD328">
        <v>33.836885245901641</v>
      </c>
      <c r="BE328">
        <v>31.332786885245909</v>
      </c>
      <c r="BF328">
        <v>32.609836065573766</v>
      </c>
      <c r="BG328">
        <v>32.409836065573771</v>
      </c>
      <c r="BH328">
        <v>32.590163934426229</v>
      </c>
      <c r="BI328">
        <v>31.96475409836065</v>
      </c>
      <c r="BJ328">
        <v>31.224590163934419</v>
      </c>
      <c r="BK328">
        <v>31.827049180327869</v>
      </c>
      <c r="BL328">
        <v>31.96475409836065</v>
      </c>
      <c r="BM328">
        <v>32.696721311475407</v>
      </c>
      <c r="BN328">
        <v>30.09180327868852</v>
      </c>
      <c r="BO328">
        <v>32.235245901639352</v>
      </c>
      <c r="BP328">
        <v>31.65901639344262</v>
      </c>
      <c r="BQ328">
        <v>32.514754098360648</v>
      </c>
      <c r="BR328">
        <v>33.083606557377053</v>
      </c>
      <c r="BS328">
        <v>31.8844262295082</v>
      </c>
      <c r="BT328">
        <v>32.770491803278688</v>
      </c>
      <c r="BU328">
        <v>32.886885245901638</v>
      </c>
      <c r="BV328">
        <v>31.777049180327872</v>
      </c>
      <c r="BW328">
        <v>32.414754098360653</v>
      </c>
      <c r="BX328">
        <v>30.044262295081971</v>
      </c>
      <c r="BY328">
        <v>27.088524590163932</v>
      </c>
      <c r="BZ328">
        <v>29.850819672131149</v>
      </c>
      <c r="CA328">
        <v>33.970491803278676</v>
      </c>
      <c r="CB328">
        <v>33.827049180327869</v>
      </c>
      <c r="CC328">
        <v>32.854918032786877</v>
      </c>
      <c r="CD328">
        <v>34.345081967213119</v>
      </c>
      <c r="CE328">
        <v>34.594262295081968</v>
      </c>
      <c r="CF328">
        <v>34.638524590163932</v>
      </c>
      <c r="CG328">
        <v>34.345081967213119</v>
      </c>
      <c r="CH328">
        <v>34.636065573770487</v>
      </c>
      <c r="CI328">
        <v>32.201639344262297</v>
      </c>
      <c r="CJ328">
        <v>28.9</v>
      </c>
      <c r="CK328">
        <v>31.716393442622952</v>
      </c>
      <c r="CL328">
        <v>28.208196721311481</v>
      </c>
      <c r="CM328">
        <v>31.516393442622949</v>
      </c>
      <c r="CN328">
        <v>32.201639344262297</v>
      </c>
      <c r="CO328">
        <v>29.565573770491799</v>
      </c>
      <c r="CP328">
        <v>28.399180327868851</v>
      </c>
      <c r="CQ328">
        <v>33.056557377049181</v>
      </c>
      <c r="CR328">
        <v>31.12131147540984</v>
      </c>
      <c r="CS328">
        <v>31.277868852459019</v>
      </c>
      <c r="CT328">
        <v>29.186065573770492</v>
      </c>
      <c r="CU328">
        <v>29.12786885245902</v>
      </c>
      <c r="CV328">
        <v>30.454918032786889</v>
      </c>
      <c r="CW328">
        <v>29.01311475409836</v>
      </c>
      <c r="CX328">
        <v>29.394262295081969</v>
      </c>
      <c r="CY328">
        <v>30.454918032786889</v>
      </c>
      <c r="CZ328">
        <v>31.65901639344262</v>
      </c>
      <c r="DA328">
        <v>29.544262295081971</v>
      </c>
      <c r="DB328">
        <v>34.442622950819683</v>
      </c>
      <c r="DC328">
        <v>34.605737704918027</v>
      </c>
      <c r="DD328">
        <v>31.27459016393443</v>
      </c>
      <c r="DE328">
        <v>34.42622950819672</v>
      </c>
      <c r="DF328">
        <v>34.305737704918037</v>
      </c>
      <c r="DG328">
        <v>34.559836065573769</v>
      </c>
      <c r="DH328">
        <v>34.41475409836066</v>
      </c>
      <c r="DI328">
        <v>34.327868852459019</v>
      </c>
      <c r="DJ328">
        <v>34.566393442622953</v>
      </c>
      <c r="DK328">
        <v>34.272131147540982</v>
      </c>
      <c r="DL328">
        <v>34.547540983606559</v>
      </c>
      <c r="DM328">
        <v>34.505737704918033</v>
      </c>
      <c r="DN328">
        <v>34.440983606557381</v>
      </c>
      <c r="DO328">
        <v>34.507377049180327</v>
      </c>
      <c r="DP328">
        <v>34.507377049180327</v>
      </c>
      <c r="DQ328">
        <v>34.138524590163932</v>
      </c>
      <c r="DR328">
        <v>34.508196721311478</v>
      </c>
      <c r="DS328">
        <v>35.539344262295081</v>
      </c>
      <c r="DT328">
        <v>34.15901639344262</v>
      </c>
      <c r="DU328">
        <v>35.04344262295082</v>
      </c>
      <c r="DV328">
        <v>34.217213114754102</v>
      </c>
      <c r="DW328">
        <v>34.973770491803279</v>
      </c>
      <c r="DX328">
        <v>35.380327868852447</v>
      </c>
      <c r="DY328">
        <v>35.520491803278688</v>
      </c>
      <c r="DZ328">
        <v>35.463114754098363</v>
      </c>
      <c r="EA328">
        <v>34.791803278688533</v>
      </c>
      <c r="EB328">
        <v>33.448360655737702</v>
      </c>
      <c r="EC328">
        <v>34.228688524590162</v>
      </c>
      <c r="ED328">
        <v>31.978688524590169</v>
      </c>
      <c r="EE328">
        <v>32.748360655737713</v>
      </c>
      <c r="EF328">
        <v>34.41475409836066</v>
      </c>
      <c r="EG328">
        <v>31.67049180327869</v>
      </c>
      <c r="EH328">
        <v>32.01311475409836</v>
      </c>
      <c r="EI328">
        <v>31.990163934426231</v>
      </c>
      <c r="EJ328">
        <v>32.027049180327872</v>
      </c>
      <c r="EK328">
        <v>32.027049180327872</v>
      </c>
      <c r="EL328">
        <v>31.709836065573771</v>
      </c>
      <c r="EM328">
        <v>32.059836065573769</v>
      </c>
      <c r="EN328">
        <v>29.767213114754099</v>
      </c>
      <c r="EO328">
        <v>33.6</v>
      </c>
      <c r="EP328">
        <v>33.880327868852447</v>
      </c>
      <c r="EQ328">
        <v>33.322131147540993</v>
      </c>
      <c r="ER328">
        <v>29.107377049180329</v>
      </c>
      <c r="ES328">
        <v>33.212295081967213</v>
      </c>
      <c r="ET328">
        <v>33.82295081967213</v>
      </c>
      <c r="EU328">
        <v>31.333606557377049</v>
      </c>
      <c r="EV328">
        <v>33.722950819672128</v>
      </c>
      <c r="EW328">
        <v>33.083606557377053</v>
      </c>
      <c r="EX328">
        <v>33.435245901639341</v>
      </c>
      <c r="EY328">
        <v>33.559836065573769</v>
      </c>
      <c r="EZ328">
        <v>32.62868852459016</v>
      </c>
      <c r="FA328">
        <v>32.66393442622951</v>
      </c>
      <c r="FB328">
        <v>32.927868852459007</v>
      </c>
      <c r="FC328">
        <v>33.212295081967213</v>
      </c>
      <c r="FD328">
        <v>19.66475409836065</v>
      </c>
      <c r="FE328">
        <v>23.856557377049182</v>
      </c>
      <c r="FF328">
        <v>20.674590163934429</v>
      </c>
      <c r="FG328">
        <v>19.705737704918029</v>
      </c>
      <c r="FH328">
        <v>34.084426229508203</v>
      </c>
      <c r="FI328">
        <v>33.167213114754098</v>
      </c>
      <c r="FJ328">
        <v>33.73770491803279</v>
      </c>
      <c r="FK328">
        <v>34.732786885245901</v>
      </c>
      <c r="FL328">
        <v>34.772950819672133</v>
      </c>
      <c r="FM328">
        <v>35.056557377049167</v>
      </c>
      <c r="FN328">
        <v>34.904098360655738</v>
      </c>
      <c r="FO328">
        <v>33.118852459016402</v>
      </c>
      <c r="FP328">
        <v>34.740983606557371</v>
      </c>
      <c r="FQ328">
        <v>34.964754098360658</v>
      </c>
      <c r="FR328">
        <v>34.962295081967213</v>
      </c>
      <c r="FS328">
        <v>34.903278688524587</v>
      </c>
      <c r="FT328">
        <v>33.020491803278688</v>
      </c>
      <c r="FU328">
        <v>34.453278688524591</v>
      </c>
      <c r="FV328">
        <v>34.964754098360658</v>
      </c>
      <c r="FW328">
        <v>34.904098360655738</v>
      </c>
      <c r="FX328">
        <v>34.922950819672131</v>
      </c>
      <c r="FY328">
        <v>34.917213114754098</v>
      </c>
      <c r="FZ328">
        <v>35.406557377049182</v>
      </c>
      <c r="GA328">
        <v>35.653278688524587</v>
      </c>
      <c r="GB328">
        <v>36.123770491803278</v>
      </c>
      <c r="GC328">
        <v>29.057377049180332</v>
      </c>
      <c r="GD328">
        <v>36.08524590163934</v>
      </c>
      <c r="GE328">
        <v>35.394262295081973</v>
      </c>
      <c r="GF328">
        <v>35.886065573770487</v>
      </c>
      <c r="GG328">
        <v>35.524590163934427</v>
      </c>
      <c r="GH328">
        <v>33.734426229508202</v>
      </c>
      <c r="GI328">
        <v>31.648360655737701</v>
      </c>
      <c r="GJ328">
        <v>33.164754098360653</v>
      </c>
      <c r="GK328">
        <v>34.60327868852459</v>
      </c>
      <c r="GL328">
        <v>34.227049180327867</v>
      </c>
      <c r="GM328">
        <v>34.357377049180329</v>
      </c>
      <c r="GN328">
        <v>34.407377049180333</v>
      </c>
      <c r="GO328">
        <v>34.253278688524588</v>
      </c>
      <c r="GP328">
        <v>34.291803278688533</v>
      </c>
      <c r="GQ328">
        <v>34.298360655737703</v>
      </c>
      <c r="GR328">
        <v>35.447540983606558</v>
      </c>
      <c r="GS328">
        <v>35.520491803278688</v>
      </c>
      <c r="GT328">
        <v>35.32295081967213</v>
      </c>
      <c r="GU328">
        <v>35.172131147540981</v>
      </c>
      <c r="GV328">
        <v>35.332786885245902</v>
      </c>
      <c r="GW328">
        <v>35.393442622950822</v>
      </c>
      <c r="GX328">
        <v>34.107377049180329</v>
      </c>
      <c r="GY328">
        <v>35.018032786885243</v>
      </c>
      <c r="GZ328">
        <v>34.45737704918033</v>
      </c>
      <c r="HA328">
        <v>35.138524590163932</v>
      </c>
      <c r="HB328">
        <v>34.453278688524591</v>
      </c>
      <c r="HC328">
        <v>35.061475409836063</v>
      </c>
      <c r="HD328">
        <v>32.460655737704919</v>
      </c>
      <c r="HE328">
        <v>30.270491803278691</v>
      </c>
      <c r="HF328">
        <v>32.972131147540978</v>
      </c>
      <c r="HG328">
        <v>32.125409836065572</v>
      </c>
      <c r="HH328">
        <v>30.629508196721311</v>
      </c>
      <c r="HI328">
        <v>31.308196721311479</v>
      </c>
      <c r="HJ328">
        <v>33.090163934426229</v>
      </c>
      <c r="HK328">
        <v>32.87131147540984</v>
      </c>
      <c r="HL328">
        <v>32.538524590163931</v>
      </c>
      <c r="HM328">
        <v>32.490983606557378</v>
      </c>
      <c r="HN328">
        <v>32.887704918032789</v>
      </c>
      <c r="HO328">
        <v>32.354918032786877</v>
      </c>
      <c r="HP328">
        <v>30.973770491803279</v>
      </c>
      <c r="HQ328">
        <v>32.950000000000003</v>
      </c>
      <c r="HR328">
        <v>32.696721311475407</v>
      </c>
      <c r="HS328">
        <v>33.386885245901638</v>
      </c>
      <c r="HT328">
        <v>32.740163934426228</v>
      </c>
      <c r="HU328">
        <v>31.196721311475411</v>
      </c>
      <c r="HV328">
        <v>32.950000000000003</v>
      </c>
      <c r="HW328">
        <v>28.1344262295082</v>
      </c>
      <c r="HX328">
        <v>33.344262295081968</v>
      </c>
      <c r="HY328">
        <v>29.416393442622951</v>
      </c>
      <c r="HZ328">
        <v>31.527049180327872</v>
      </c>
      <c r="IA328">
        <v>32.023770491803283</v>
      </c>
      <c r="IB328">
        <v>28.940983606557371</v>
      </c>
      <c r="IC328">
        <v>33.344262295081968</v>
      </c>
      <c r="ID328">
        <v>31.453278688524591</v>
      </c>
      <c r="IE328">
        <v>28.830327868852461</v>
      </c>
      <c r="IF328">
        <v>34.640983606557377</v>
      </c>
      <c r="IG328">
        <v>34.738524590163941</v>
      </c>
      <c r="IH328">
        <v>34.577868852459019</v>
      </c>
      <c r="II328">
        <v>34.936065573770492</v>
      </c>
      <c r="IJ328">
        <v>34.920491803278694</v>
      </c>
      <c r="IK328">
        <v>34.591803278688523</v>
      </c>
      <c r="IL328">
        <v>34.936065573770492</v>
      </c>
      <c r="IM328">
        <v>34.387704918032789</v>
      </c>
      <c r="IN328">
        <v>34.401639344262293</v>
      </c>
      <c r="IO328">
        <v>34.740983606557371</v>
      </c>
      <c r="IP328">
        <v>34.307377049180317</v>
      </c>
      <c r="IQ328">
        <v>34.595901639344262</v>
      </c>
      <c r="IR328">
        <v>34.441803278688518</v>
      </c>
      <c r="IS328">
        <v>34.911475409836058</v>
      </c>
      <c r="IT328">
        <v>35.111475409836068</v>
      </c>
      <c r="IU328">
        <v>34.611475409836068</v>
      </c>
      <c r="IV328">
        <v>32.684426229508198</v>
      </c>
      <c r="IW328">
        <v>31.937704918032779</v>
      </c>
      <c r="IX328">
        <v>35.938524590163937</v>
      </c>
      <c r="IY328">
        <v>34.613934426229513</v>
      </c>
      <c r="IZ328">
        <v>35.149180327868848</v>
      </c>
      <c r="JA328">
        <v>30.66475409836065</v>
      </c>
      <c r="JB328">
        <v>30.874590163934421</v>
      </c>
      <c r="JC328">
        <v>34.198360655737702</v>
      </c>
      <c r="JD328">
        <v>31.327049180327869</v>
      </c>
      <c r="JE328">
        <v>32.138524590163932</v>
      </c>
      <c r="JF328">
        <v>31.090163934426229</v>
      </c>
      <c r="JG328">
        <v>32.924590163934432</v>
      </c>
      <c r="JH328">
        <v>31.285245901639339</v>
      </c>
      <c r="JI328">
        <v>31.519672131147541</v>
      </c>
      <c r="JJ328">
        <v>33.227049180327867</v>
      </c>
      <c r="JK328">
        <v>31.868032786885252</v>
      </c>
      <c r="JL328">
        <v>32.25</v>
      </c>
      <c r="JM328">
        <v>31.868032786885252</v>
      </c>
      <c r="JN328">
        <v>29.521311475409831</v>
      </c>
      <c r="JO328">
        <v>32.141803278688528</v>
      </c>
      <c r="JP328">
        <v>33.302459016393442</v>
      </c>
      <c r="JQ328">
        <v>31.472950819672128</v>
      </c>
      <c r="JR328">
        <v>32.050819672131148</v>
      </c>
      <c r="JS328">
        <v>32.82377049180328</v>
      </c>
      <c r="JT328">
        <v>32.03032786885246</v>
      </c>
      <c r="JU328">
        <v>32.050819672131148</v>
      </c>
      <c r="JV328">
        <v>30.90819672131148</v>
      </c>
      <c r="JW328">
        <v>34.450000000000003</v>
      </c>
      <c r="JX328">
        <v>34.555737704918037</v>
      </c>
      <c r="JY328">
        <v>34.422950819672131</v>
      </c>
      <c r="JZ328">
        <v>34.480327868852463</v>
      </c>
      <c r="KA328">
        <v>34.581967213114751</v>
      </c>
      <c r="KB328">
        <v>34.508196721311478</v>
      </c>
      <c r="KC328">
        <v>34.681147540983609</v>
      </c>
      <c r="KD328">
        <v>32.873770491803278</v>
      </c>
      <c r="KE328">
        <v>34.534426229508192</v>
      </c>
      <c r="KF328">
        <v>34.490983606557371</v>
      </c>
      <c r="KG328">
        <v>34.636065573770487</v>
      </c>
      <c r="KH328">
        <v>34.773770491803283</v>
      </c>
      <c r="KI328">
        <v>34.609016393442623</v>
      </c>
      <c r="KJ328">
        <v>34.077868852459019</v>
      </c>
      <c r="KK328">
        <v>34.900819672131142</v>
      </c>
      <c r="KL328">
        <v>34.672131147540981</v>
      </c>
      <c r="KM328">
        <v>34.609836065573766</v>
      </c>
      <c r="KN328">
        <v>34.773770491803283</v>
      </c>
      <c r="KO328">
        <v>34.440163934426231</v>
      </c>
      <c r="KP328">
        <v>34.790163934426232</v>
      </c>
      <c r="KQ328">
        <v>34.394262295081973</v>
      </c>
      <c r="KR328">
        <v>34.74508196721311</v>
      </c>
      <c r="KS328">
        <v>31.14508196721312</v>
      </c>
      <c r="KT328">
        <v>34.040983606557383</v>
      </c>
      <c r="KU328">
        <v>34.746721311475412</v>
      </c>
      <c r="KV328">
        <v>36.155737704918032</v>
      </c>
      <c r="KW328">
        <v>36.145901639344267</v>
      </c>
      <c r="KX328">
        <v>36.493442622950823</v>
      </c>
      <c r="KY328">
        <v>36.825409836065568</v>
      </c>
      <c r="KZ328">
        <v>36.29344262295082</v>
      </c>
      <c r="LA328">
        <v>34.059836065573769</v>
      </c>
      <c r="LB328">
        <v>34.746721311475412</v>
      </c>
      <c r="LC328">
        <v>33.818032786885247</v>
      </c>
      <c r="LD328">
        <v>35.268852459016387</v>
      </c>
      <c r="LE328">
        <v>33.704098360655728</v>
      </c>
      <c r="LF328">
        <v>36.817213114754097</v>
      </c>
      <c r="LG328">
        <v>33.273770491803283</v>
      </c>
      <c r="LH328">
        <v>33.273770491803283</v>
      </c>
      <c r="LI328">
        <v>33.672131147540981</v>
      </c>
      <c r="LJ328">
        <v>35.790983606557383</v>
      </c>
      <c r="LK328">
        <v>35.109836065573766</v>
      </c>
      <c r="LL328">
        <v>35.739344262295077</v>
      </c>
      <c r="LM328">
        <v>35.027049180327872</v>
      </c>
      <c r="LN328">
        <v>33.531967213114747</v>
      </c>
      <c r="LO328">
        <v>31.65901639344262</v>
      </c>
      <c r="LP328">
        <v>34.399180327868848</v>
      </c>
      <c r="LQ328">
        <v>34.044262295081957</v>
      </c>
      <c r="LR328">
        <v>32.466393442622952</v>
      </c>
      <c r="LS328">
        <v>34.077049180327869</v>
      </c>
      <c r="LT328">
        <v>34.302459016393442</v>
      </c>
      <c r="LU328">
        <v>30.301639344262291</v>
      </c>
      <c r="LV328">
        <v>32.739344262295077</v>
      </c>
      <c r="LW328">
        <v>34.256557377049177</v>
      </c>
      <c r="LX328">
        <v>34.127049180327873</v>
      </c>
      <c r="LY328">
        <v>33.630327868852447</v>
      </c>
      <c r="LZ328">
        <v>34.124590163934428</v>
      </c>
      <c r="MA328">
        <v>34.16393442622951</v>
      </c>
      <c r="MB328">
        <v>34.037704918032787</v>
      </c>
      <c r="MC328">
        <v>34.538524590163931</v>
      </c>
      <c r="MD328">
        <v>34.13360655737705</v>
      </c>
      <c r="ME328">
        <v>34.25491803278689</v>
      </c>
      <c r="MF328">
        <v>34.272131147540982</v>
      </c>
      <c r="MG328">
        <v>34.094262295081968</v>
      </c>
      <c r="MH328">
        <v>34.559836065573769</v>
      </c>
      <c r="MI328">
        <v>33.373770491803278</v>
      </c>
      <c r="MJ328">
        <v>34.588524590163942</v>
      </c>
      <c r="MK328">
        <v>32.623770491803278</v>
      </c>
      <c r="ML328">
        <v>33.847540983606557</v>
      </c>
      <c r="MM328">
        <v>34.509836065573772</v>
      </c>
      <c r="MN328">
        <v>34.544262295081957</v>
      </c>
      <c r="MO328">
        <v>32.618032786885237</v>
      </c>
      <c r="MP328">
        <v>34.014754098360648</v>
      </c>
      <c r="MQ328">
        <v>33.48688524590164</v>
      </c>
      <c r="MR328">
        <v>34.511475409836059</v>
      </c>
      <c r="MS328">
        <v>34.11639344262295</v>
      </c>
      <c r="MT328">
        <v>34.60327868852459</v>
      </c>
      <c r="MU328">
        <v>34.58524590163934</v>
      </c>
      <c r="MV328">
        <v>32.287704918032787</v>
      </c>
      <c r="MW328">
        <v>33.296721311475409</v>
      </c>
      <c r="MX328">
        <v>33.385245901639337</v>
      </c>
      <c r="MY328">
        <v>33.476229508196717</v>
      </c>
      <c r="MZ328">
        <v>33.920491803278694</v>
      </c>
      <c r="NA328">
        <v>32.414754098360653</v>
      </c>
      <c r="NB328">
        <v>33.007377049180327</v>
      </c>
      <c r="NC328">
        <v>36.159836065573771</v>
      </c>
      <c r="ND328">
        <v>35.985245901639352</v>
      </c>
      <c r="NE328">
        <v>35.311475409836063</v>
      </c>
      <c r="NF328">
        <v>35.41393442622951</v>
      </c>
      <c r="NG328">
        <v>35.15</v>
      </c>
      <c r="NH328">
        <v>36.506557377049177</v>
      </c>
      <c r="NI328">
        <v>36.39672131147541</v>
      </c>
      <c r="NJ328">
        <v>35.763934426229497</v>
      </c>
      <c r="NK328">
        <v>32.291803278688533</v>
      </c>
      <c r="NL328">
        <v>36.123770491803278</v>
      </c>
      <c r="NM328">
        <v>36.201639344262297</v>
      </c>
      <c r="NN328">
        <v>35.763934426229497</v>
      </c>
      <c r="NO328">
        <v>34.137704918032789</v>
      </c>
      <c r="NP328">
        <v>34.231147540983613</v>
      </c>
      <c r="NQ328">
        <v>34.355737704918027</v>
      </c>
      <c r="NR328">
        <v>32.779508196721309</v>
      </c>
      <c r="NS328">
        <v>34.227049180327867</v>
      </c>
      <c r="NT328">
        <v>34.407377049180333</v>
      </c>
      <c r="NU328">
        <v>33.732786885245901</v>
      </c>
      <c r="NV328">
        <v>33.988524590163941</v>
      </c>
      <c r="NW328">
        <v>34.267213114754099</v>
      </c>
      <c r="NX328">
        <v>33.949180327868852</v>
      </c>
      <c r="NY328">
        <v>34.45737704918033</v>
      </c>
      <c r="NZ328">
        <v>34.272950819672133</v>
      </c>
      <c r="OA328">
        <v>32.879508196721311</v>
      </c>
      <c r="OB328">
        <v>34.313114754098358</v>
      </c>
    </row>
    <row r="329" spans="1:392" x14ac:dyDescent="0.35">
      <c r="A329">
        <v>2018</v>
      </c>
      <c r="B329" t="s">
        <v>399</v>
      </c>
      <c r="C329">
        <v>35.250819672131151</v>
      </c>
      <c r="D329">
        <v>35.35</v>
      </c>
      <c r="E329">
        <v>35.310655737704913</v>
      </c>
      <c r="F329">
        <v>35.218852459016389</v>
      </c>
      <c r="G329">
        <v>34.922131147540981</v>
      </c>
      <c r="H329">
        <v>35.320491803278692</v>
      </c>
      <c r="I329">
        <v>27.59754098360656</v>
      </c>
      <c r="J329">
        <v>30.059016393442629</v>
      </c>
      <c r="K329">
        <v>27.57295081967213</v>
      </c>
      <c r="L329">
        <v>29.702459016393441</v>
      </c>
      <c r="M329">
        <v>29.702459016393441</v>
      </c>
      <c r="N329">
        <v>29.9</v>
      </c>
      <c r="O329">
        <v>29.894262295081969</v>
      </c>
      <c r="P329">
        <v>29.47622950819672</v>
      </c>
      <c r="Q329">
        <v>29.44426229508197</v>
      </c>
      <c r="R329">
        <v>30.157377049180329</v>
      </c>
      <c r="S329">
        <v>30.67622950819672</v>
      </c>
      <c r="T329">
        <v>29.889344262295079</v>
      </c>
      <c r="U329">
        <v>34.808196721311482</v>
      </c>
      <c r="V329">
        <v>34.951639344262297</v>
      </c>
      <c r="W329">
        <v>33.255737704918033</v>
      </c>
      <c r="X329">
        <v>33.429508196721322</v>
      </c>
      <c r="Y329">
        <v>34.527868852459022</v>
      </c>
      <c r="Z329">
        <v>33.199180327868852</v>
      </c>
      <c r="AA329">
        <v>33.454098360655742</v>
      </c>
      <c r="AB329">
        <v>34.518852459016387</v>
      </c>
      <c r="AC329">
        <v>32.568852459016391</v>
      </c>
      <c r="AD329">
        <v>34.954098360655728</v>
      </c>
      <c r="AE329">
        <v>33.118032786885237</v>
      </c>
      <c r="AF329">
        <v>32.870491803278689</v>
      </c>
      <c r="AG329">
        <v>35.324590163934431</v>
      </c>
      <c r="AH329">
        <v>34.88360655737705</v>
      </c>
      <c r="AI329">
        <v>34.855737704918027</v>
      </c>
      <c r="AJ329">
        <v>33.077049180327869</v>
      </c>
      <c r="AK329">
        <v>33.006557377049177</v>
      </c>
      <c r="AL329">
        <v>35.35</v>
      </c>
      <c r="AM329">
        <v>35.472950819672128</v>
      </c>
      <c r="AN329">
        <v>34.972950819672128</v>
      </c>
      <c r="AO329">
        <v>32.009836065573772</v>
      </c>
      <c r="AP329">
        <v>35.416393442622947</v>
      </c>
      <c r="AQ329">
        <v>30.44508196721312</v>
      </c>
      <c r="AR329">
        <v>33.856557377049178</v>
      </c>
      <c r="AS329">
        <v>34.51229508196721</v>
      </c>
      <c r="AT329">
        <v>21.89672131147541</v>
      </c>
      <c r="AU329">
        <v>32.837704918032777</v>
      </c>
      <c r="AV329">
        <v>31.21475409836065</v>
      </c>
      <c r="AW329">
        <v>33.326229508196732</v>
      </c>
      <c r="AX329">
        <v>31.345901639344259</v>
      </c>
      <c r="AY329">
        <v>31.83606557377049</v>
      </c>
      <c r="AZ329">
        <v>31.619672131147539</v>
      </c>
      <c r="BA329">
        <v>33.248360655737713</v>
      </c>
      <c r="BB329">
        <v>33.741803278688522</v>
      </c>
      <c r="BC329">
        <v>32.612295081967211</v>
      </c>
      <c r="BD329">
        <v>33.904098360655738</v>
      </c>
      <c r="BE329">
        <v>31.281967213114761</v>
      </c>
      <c r="BF329">
        <v>32.752459016393438</v>
      </c>
      <c r="BG329">
        <v>32.453278688524591</v>
      </c>
      <c r="BH329">
        <v>32.631967213114763</v>
      </c>
      <c r="BI329">
        <v>31.75655737704918</v>
      </c>
      <c r="BJ329">
        <v>31.010655737704919</v>
      </c>
      <c r="BK329">
        <v>31.771311475409831</v>
      </c>
      <c r="BL329">
        <v>31.75655737704918</v>
      </c>
      <c r="BM329">
        <v>32.52540983606557</v>
      </c>
      <c r="BN329">
        <v>29.8172131147541</v>
      </c>
      <c r="BO329">
        <v>31.960655737704911</v>
      </c>
      <c r="BP329">
        <v>31.363934426229509</v>
      </c>
      <c r="BQ329">
        <v>32.612295081967211</v>
      </c>
      <c r="BR329">
        <v>33.172950819672131</v>
      </c>
      <c r="BS329">
        <v>31.607377049180329</v>
      </c>
      <c r="BT329">
        <v>32.861475409836068</v>
      </c>
      <c r="BU329">
        <v>32.975409836065573</v>
      </c>
      <c r="BV329">
        <v>31.477868852459011</v>
      </c>
      <c r="BW329">
        <v>32.12131147540984</v>
      </c>
      <c r="BX329">
        <v>29.800819672131151</v>
      </c>
      <c r="BY329">
        <v>26.453278688524591</v>
      </c>
      <c r="BZ329">
        <v>29.610655737704921</v>
      </c>
      <c r="CA329">
        <v>34.25491803278689</v>
      </c>
      <c r="CB329">
        <v>34.067213114754097</v>
      </c>
      <c r="CC329">
        <v>32.937704918032793</v>
      </c>
      <c r="CD329">
        <v>34.652459016393443</v>
      </c>
      <c r="CE329">
        <v>34.849180327868858</v>
      </c>
      <c r="CF329">
        <v>34.844262295081968</v>
      </c>
      <c r="CG329">
        <v>34.652459016393443</v>
      </c>
      <c r="CH329">
        <v>34.848360655737707</v>
      </c>
      <c r="CI329">
        <v>32.32377049180328</v>
      </c>
      <c r="CJ329">
        <v>28.204918032786889</v>
      </c>
      <c r="CK329">
        <v>31.759016393442622</v>
      </c>
      <c r="CL329">
        <v>27.7</v>
      </c>
      <c r="CM329">
        <v>31.62786885245902</v>
      </c>
      <c r="CN329">
        <v>32.32377049180328</v>
      </c>
      <c r="CO329">
        <v>29.308196721311479</v>
      </c>
      <c r="CP329">
        <v>27.882786885245899</v>
      </c>
      <c r="CQ329">
        <v>33.129508196721311</v>
      </c>
      <c r="CR329">
        <v>30.952459016393441</v>
      </c>
      <c r="CS329">
        <v>30.15327868852459</v>
      </c>
      <c r="CT329">
        <v>28.075409836065571</v>
      </c>
      <c r="CU329">
        <v>28.015573770491809</v>
      </c>
      <c r="CV329">
        <v>29.338524590163932</v>
      </c>
      <c r="CW329">
        <v>27.904098360655741</v>
      </c>
      <c r="CX329">
        <v>28.28032786885246</v>
      </c>
      <c r="CY329">
        <v>29.338524590163932</v>
      </c>
      <c r="CZ329">
        <v>30.53688524590164</v>
      </c>
      <c r="DA329">
        <v>28.44590163934426</v>
      </c>
      <c r="DB329">
        <v>35.286885245901637</v>
      </c>
      <c r="DC329">
        <v>35.453278688524591</v>
      </c>
      <c r="DD329">
        <v>31.750819672131151</v>
      </c>
      <c r="DE329">
        <v>35.064754098360652</v>
      </c>
      <c r="DF329">
        <v>35.138524590163932</v>
      </c>
      <c r="DG329">
        <v>35.404098360655738</v>
      </c>
      <c r="DH329">
        <v>35.283606557377063</v>
      </c>
      <c r="DI329">
        <v>35.084426229508203</v>
      </c>
      <c r="DJ329">
        <v>35.591803278688523</v>
      </c>
      <c r="DK329">
        <v>35.020491803278688</v>
      </c>
      <c r="DL329">
        <v>35.044262295081957</v>
      </c>
      <c r="DM329">
        <v>34.99508196721311</v>
      </c>
      <c r="DN329">
        <v>34.990163934426228</v>
      </c>
      <c r="DO329">
        <v>35.052459016393442</v>
      </c>
      <c r="DP329">
        <v>35.052459016393442</v>
      </c>
      <c r="DQ329">
        <v>34.009016393442629</v>
      </c>
      <c r="DR329">
        <v>34.418852459016399</v>
      </c>
      <c r="DS329">
        <v>35.488524590163941</v>
      </c>
      <c r="DT329">
        <v>33.390983606557377</v>
      </c>
      <c r="DU329">
        <v>35.076229508196732</v>
      </c>
      <c r="DV329">
        <v>34.062295081967207</v>
      </c>
      <c r="DW329">
        <v>34.827868852459019</v>
      </c>
      <c r="DX329">
        <v>35.09098360655738</v>
      </c>
      <c r="DY329">
        <v>35.239344262295077</v>
      </c>
      <c r="DZ329">
        <v>35.412295081967223</v>
      </c>
      <c r="EA329">
        <v>34.668032786885249</v>
      </c>
      <c r="EB329">
        <v>33.356557377049178</v>
      </c>
      <c r="EC329">
        <v>34.1</v>
      </c>
      <c r="ED329">
        <v>32.027049180327872</v>
      </c>
      <c r="EE329">
        <v>32.777049180327872</v>
      </c>
      <c r="EF329">
        <v>34.88360655737705</v>
      </c>
      <c r="EG329">
        <v>31.70737704918033</v>
      </c>
      <c r="EH329">
        <v>32.058196721311482</v>
      </c>
      <c r="EI329">
        <v>32.029508196721309</v>
      </c>
      <c r="EJ329">
        <v>32.077049180327869</v>
      </c>
      <c r="EK329">
        <v>32.077049180327869</v>
      </c>
      <c r="EL329">
        <v>31.618852459016399</v>
      </c>
      <c r="EM329">
        <v>32.108196721311472</v>
      </c>
      <c r="EN329">
        <v>29.363934426229509</v>
      </c>
      <c r="EO329">
        <v>33.576229508196732</v>
      </c>
      <c r="EP329">
        <v>33.768032786885243</v>
      </c>
      <c r="EQ329">
        <v>33.304098360655743</v>
      </c>
      <c r="ER329">
        <v>28.981967213114761</v>
      </c>
      <c r="ES329">
        <v>32.950000000000003</v>
      </c>
      <c r="ET329">
        <v>33.708196721311467</v>
      </c>
      <c r="EU329">
        <v>30.978688524590169</v>
      </c>
      <c r="EV329">
        <v>33.702459016393441</v>
      </c>
      <c r="EW329">
        <v>33.172950819672131</v>
      </c>
      <c r="EX329">
        <v>33.412295081967223</v>
      </c>
      <c r="EY329">
        <v>33.442622950819683</v>
      </c>
      <c r="EZ329">
        <v>32.277049180327872</v>
      </c>
      <c r="FA329">
        <v>32.538524590163931</v>
      </c>
      <c r="FB329">
        <v>32.672131147540981</v>
      </c>
      <c r="FC329">
        <v>32.950000000000003</v>
      </c>
      <c r="FD329">
        <v>19.374590163934421</v>
      </c>
      <c r="FE329">
        <v>23.428688524590161</v>
      </c>
      <c r="FF329">
        <v>20.246721311475412</v>
      </c>
      <c r="FG329">
        <v>19.277868852459019</v>
      </c>
      <c r="FH329">
        <v>34.681967213114753</v>
      </c>
      <c r="FI329">
        <v>33.770491803278688</v>
      </c>
      <c r="FJ329">
        <v>34.333606557377053</v>
      </c>
      <c r="FK329">
        <v>35.398360655737697</v>
      </c>
      <c r="FL329">
        <v>34.76229508196721</v>
      </c>
      <c r="FM329">
        <v>34.99508196721311</v>
      </c>
      <c r="FN329">
        <v>34.75491803278689</v>
      </c>
      <c r="FO329">
        <v>32.820491803278678</v>
      </c>
      <c r="FP329">
        <v>35.055737704918037</v>
      </c>
      <c r="FQ329">
        <v>35.048360655737703</v>
      </c>
      <c r="FR329">
        <v>34.908196721311477</v>
      </c>
      <c r="FS329">
        <v>34.85327868852459</v>
      </c>
      <c r="FT329">
        <v>32.845081967213112</v>
      </c>
      <c r="FU329">
        <v>33.944262295081963</v>
      </c>
      <c r="FV329">
        <v>34.950819672131153</v>
      </c>
      <c r="FW329">
        <v>34.75</v>
      </c>
      <c r="FX329">
        <v>34.87131147540984</v>
      </c>
      <c r="FY329">
        <v>35.210655737704919</v>
      </c>
      <c r="FZ329">
        <v>35.23770491803279</v>
      </c>
      <c r="GA329">
        <v>35.515573770491798</v>
      </c>
      <c r="GB329">
        <v>36.202459016393441</v>
      </c>
      <c r="GC329">
        <v>28.556557377049181</v>
      </c>
      <c r="GD329">
        <v>36.290163934426232</v>
      </c>
      <c r="GE329">
        <v>35.225409836065573</v>
      </c>
      <c r="GF329">
        <v>36.083606557377053</v>
      </c>
      <c r="GG329">
        <v>35.593442622950818</v>
      </c>
      <c r="GH329">
        <v>33.349180327868851</v>
      </c>
      <c r="GI329">
        <v>31.259836065573769</v>
      </c>
      <c r="GJ329">
        <v>32.857377049180329</v>
      </c>
      <c r="GK329">
        <v>35.301639344262298</v>
      </c>
      <c r="GL329">
        <v>34.976229508196717</v>
      </c>
      <c r="GM329">
        <v>35.270491803278688</v>
      </c>
      <c r="GN329">
        <v>35.109016393442623</v>
      </c>
      <c r="GO329">
        <v>34.958196721311467</v>
      </c>
      <c r="GP329">
        <v>35.046721311475409</v>
      </c>
      <c r="GQ329">
        <v>34.933606557377047</v>
      </c>
      <c r="GR329">
        <v>35.524590163934427</v>
      </c>
      <c r="GS329">
        <v>35.598360655737707</v>
      </c>
      <c r="GT329">
        <v>35.397540983606561</v>
      </c>
      <c r="GU329">
        <v>35.403278688524587</v>
      </c>
      <c r="GV329">
        <v>35.569672131147541</v>
      </c>
      <c r="GW329">
        <v>35.407377049180333</v>
      </c>
      <c r="GX329">
        <v>33.591803278688523</v>
      </c>
      <c r="GY329">
        <v>34.868852459016402</v>
      </c>
      <c r="GZ329">
        <v>33.938524590163937</v>
      </c>
      <c r="HA329">
        <v>35.168852459016399</v>
      </c>
      <c r="HB329">
        <v>33.944262295081963</v>
      </c>
      <c r="HC329">
        <v>34.906557377049182</v>
      </c>
      <c r="HD329">
        <v>32.446721311475407</v>
      </c>
      <c r="HE329">
        <v>30.090163934426229</v>
      </c>
      <c r="HF329">
        <v>33.571311475409843</v>
      </c>
      <c r="HG329">
        <v>31.898360655737701</v>
      </c>
      <c r="HH329">
        <v>30.46475409836065</v>
      </c>
      <c r="HI329">
        <v>31.0844262295082</v>
      </c>
      <c r="HJ329">
        <v>32.959016393442617</v>
      </c>
      <c r="HK329">
        <v>32.613114754098362</v>
      </c>
      <c r="HL329">
        <v>32.409016393442627</v>
      </c>
      <c r="HM329">
        <v>32.263934426229497</v>
      </c>
      <c r="HN329">
        <v>32.761475409836073</v>
      </c>
      <c r="HO329">
        <v>32.003278688524588</v>
      </c>
      <c r="HP329">
        <v>31.045901639344262</v>
      </c>
      <c r="HQ329">
        <v>32.829508196721306</v>
      </c>
      <c r="HR329">
        <v>32.52540983606557</v>
      </c>
      <c r="HS329">
        <v>33.875409836065572</v>
      </c>
      <c r="HT329">
        <v>32.609836065573766</v>
      </c>
      <c r="HU329">
        <v>31.016393442622949</v>
      </c>
      <c r="HV329">
        <v>32.829508196721306</v>
      </c>
      <c r="HW329">
        <v>27.96475409836065</v>
      </c>
      <c r="HX329">
        <v>33.257377049180327</v>
      </c>
      <c r="HY329">
        <v>28.856557377049182</v>
      </c>
      <c r="HZ329">
        <v>30.958196721311481</v>
      </c>
      <c r="IA329">
        <v>31.453278688524591</v>
      </c>
      <c r="IB329">
        <v>28.198360655737709</v>
      </c>
      <c r="IC329">
        <v>33.257377049180327</v>
      </c>
      <c r="ID329">
        <v>30.70163934426229</v>
      </c>
      <c r="IE329">
        <v>28.087704918032781</v>
      </c>
      <c r="IF329">
        <v>34.841803278688523</v>
      </c>
      <c r="IG329">
        <v>35.052459016393442</v>
      </c>
      <c r="IH329">
        <v>35.068032786885247</v>
      </c>
      <c r="II329">
        <v>35.021311475409838</v>
      </c>
      <c r="IJ329">
        <v>35.01311475409836</v>
      </c>
      <c r="IK329">
        <v>35.08524590163934</v>
      </c>
      <c r="IL329">
        <v>35.021311475409838</v>
      </c>
      <c r="IM329">
        <v>34.468032786885253</v>
      </c>
      <c r="IN329">
        <v>34.475409836065573</v>
      </c>
      <c r="IO329">
        <v>35.055737704918037</v>
      </c>
      <c r="IP329">
        <v>34.777868852459022</v>
      </c>
      <c r="IQ329">
        <v>34.901639344262293</v>
      </c>
      <c r="IR329">
        <v>34.728688524590162</v>
      </c>
      <c r="IS329">
        <v>34.994262295081967</v>
      </c>
      <c r="IT329">
        <v>34.295081967213108</v>
      </c>
      <c r="IU329">
        <v>33.781147540983611</v>
      </c>
      <c r="IV329">
        <v>32.010655737704923</v>
      </c>
      <c r="IW329">
        <v>31.23114754098361</v>
      </c>
      <c r="IX329">
        <v>35.423770491803268</v>
      </c>
      <c r="IY329">
        <v>33.807377049180317</v>
      </c>
      <c r="IZ329">
        <v>34.410655737704921</v>
      </c>
      <c r="JA329">
        <v>29.99262295081968</v>
      </c>
      <c r="JB329">
        <v>30.2</v>
      </c>
      <c r="JC329">
        <v>33.458196721311467</v>
      </c>
      <c r="JD329">
        <v>31.035245901639339</v>
      </c>
      <c r="JE329">
        <v>32.117213114754101</v>
      </c>
      <c r="JF329">
        <v>30.811475409836071</v>
      </c>
      <c r="JG329">
        <v>33.172950819672131</v>
      </c>
      <c r="JH329">
        <v>31.009016393442622</v>
      </c>
      <c r="JI329">
        <v>31.245901639344261</v>
      </c>
      <c r="JJ329">
        <v>33.465573770491808</v>
      </c>
      <c r="JK329">
        <v>31.535245901639339</v>
      </c>
      <c r="JL329">
        <v>32.164754098360653</v>
      </c>
      <c r="JM329">
        <v>31.535245901639339</v>
      </c>
      <c r="JN329">
        <v>29.136065573770491</v>
      </c>
      <c r="JO329">
        <v>31.857377049180329</v>
      </c>
      <c r="JP329">
        <v>33.569672131147541</v>
      </c>
      <c r="JQ329">
        <v>31.919672131147539</v>
      </c>
      <c r="JR329">
        <v>32.38360655737705</v>
      </c>
      <c r="JS329">
        <v>33.156557377049182</v>
      </c>
      <c r="JT329">
        <v>32.466393442622952</v>
      </c>
      <c r="JU329">
        <v>32.38360655737705</v>
      </c>
      <c r="JV329">
        <v>31.276229508196721</v>
      </c>
      <c r="JW329">
        <v>34.717213114754102</v>
      </c>
      <c r="JX329">
        <v>34.73770491803279</v>
      </c>
      <c r="JY329">
        <v>34.714754098360658</v>
      </c>
      <c r="JZ329">
        <v>34.740163934426228</v>
      </c>
      <c r="KA329">
        <v>34.756557377049177</v>
      </c>
      <c r="KB329">
        <v>34.769672131147537</v>
      </c>
      <c r="KC329">
        <v>34.872950819672127</v>
      </c>
      <c r="KD329">
        <v>32.786885245901637</v>
      </c>
      <c r="KE329">
        <v>34.79262295081967</v>
      </c>
      <c r="KF329">
        <v>34.749180327868849</v>
      </c>
      <c r="KG329">
        <v>34.848360655737707</v>
      </c>
      <c r="KH329">
        <v>35.290163934426232</v>
      </c>
      <c r="KI329">
        <v>35.122950819672127</v>
      </c>
      <c r="KJ329">
        <v>34.16393442622951</v>
      </c>
      <c r="KK329">
        <v>35.105737704918027</v>
      </c>
      <c r="KL329">
        <v>34.741803278688522</v>
      </c>
      <c r="KM329">
        <v>35.132786885245899</v>
      </c>
      <c r="KN329">
        <v>35.290163934426232</v>
      </c>
      <c r="KO329">
        <v>34.70737704918033</v>
      </c>
      <c r="KP329">
        <v>35.08606557377049</v>
      </c>
      <c r="KQ329">
        <v>34.698360655737702</v>
      </c>
      <c r="KR329">
        <v>35.015573770491798</v>
      </c>
      <c r="KS329">
        <v>31.258196721311471</v>
      </c>
      <c r="KT329">
        <v>34.289344262295081</v>
      </c>
      <c r="KU329">
        <v>34.105737704918027</v>
      </c>
      <c r="KV329">
        <v>35.40901639344262</v>
      </c>
      <c r="KW329">
        <v>35.631967213114763</v>
      </c>
      <c r="KX329">
        <v>35.988524590163941</v>
      </c>
      <c r="KY329">
        <v>36.321311475409843</v>
      </c>
      <c r="KZ329">
        <v>36.258196721311478</v>
      </c>
      <c r="LA329">
        <v>33.481147540983613</v>
      </c>
      <c r="LB329">
        <v>34.105737704918027</v>
      </c>
      <c r="LC329">
        <v>33.229508196721312</v>
      </c>
      <c r="LD329">
        <v>34.623770491803278</v>
      </c>
      <c r="LE329">
        <v>33.111475409836068</v>
      </c>
      <c r="LF329">
        <v>36.313934426229508</v>
      </c>
      <c r="LG329">
        <v>32.445901639344257</v>
      </c>
      <c r="LH329">
        <v>32.445901639344257</v>
      </c>
      <c r="LI329">
        <v>32.727049180327867</v>
      </c>
      <c r="LJ329">
        <v>35.045081967213108</v>
      </c>
      <c r="LK329">
        <v>34.422131147540981</v>
      </c>
      <c r="LL329">
        <v>34.99508196721311</v>
      </c>
      <c r="LM329">
        <v>34.195081967213113</v>
      </c>
      <c r="LN329">
        <v>32.811475409836063</v>
      </c>
      <c r="LO329">
        <v>30.53688524590164</v>
      </c>
      <c r="LP329">
        <v>35.154918032786881</v>
      </c>
      <c r="LQ329">
        <v>34.901639344262293</v>
      </c>
      <c r="LR329">
        <v>32.555737704918037</v>
      </c>
      <c r="LS329">
        <v>34.999180327868849</v>
      </c>
      <c r="LT329">
        <v>35.163114754098359</v>
      </c>
      <c r="LU329">
        <v>30.659836065573771</v>
      </c>
      <c r="LV329">
        <v>33.470491803278691</v>
      </c>
      <c r="LW329">
        <v>34.98770491803279</v>
      </c>
      <c r="LX329">
        <v>34.83524590163934</v>
      </c>
      <c r="LY329">
        <v>34.482786885245901</v>
      </c>
      <c r="LZ329">
        <v>34.540983606557383</v>
      </c>
      <c r="MA329">
        <v>34.807377049180317</v>
      </c>
      <c r="MB329">
        <v>34.819672131147541</v>
      </c>
      <c r="MC329">
        <v>34.949180327868852</v>
      </c>
      <c r="MD329">
        <v>34.876229508196722</v>
      </c>
      <c r="ME329">
        <v>34.713934426229507</v>
      </c>
      <c r="MF329">
        <v>35.020491803278688</v>
      </c>
      <c r="MG329">
        <v>35.011475409836059</v>
      </c>
      <c r="MH329">
        <v>35.322131147540993</v>
      </c>
      <c r="MI329">
        <v>33.651639344262293</v>
      </c>
      <c r="MJ329">
        <v>35.286065573770493</v>
      </c>
      <c r="MK329">
        <v>32.963934426229507</v>
      </c>
      <c r="ML329">
        <v>34.76311475409836</v>
      </c>
      <c r="MM329">
        <v>34.990983606557371</v>
      </c>
      <c r="MN329">
        <v>35.307377049180317</v>
      </c>
      <c r="MO329">
        <v>32.961475409836069</v>
      </c>
      <c r="MP329">
        <v>34.466393442622937</v>
      </c>
      <c r="MQ329">
        <v>33.824590163934431</v>
      </c>
      <c r="MR329">
        <v>35.272950819672133</v>
      </c>
      <c r="MS329">
        <v>35.032786885245898</v>
      </c>
      <c r="MT329">
        <v>35.301639344262298</v>
      </c>
      <c r="MU329">
        <v>35.343442622950818</v>
      </c>
      <c r="MV329">
        <v>32.730327868852463</v>
      </c>
      <c r="MW329">
        <v>33.611475409836068</v>
      </c>
      <c r="MX329">
        <v>33.954918032786892</v>
      </c>
      <c r="MY329">
        <v>34.33606557377049</v>
      </c>
      <c r="MZ329">
        <v>34.554098360655743</v>
      </c>
      <c r="NA329">
        <v>32.856557377049178</v>
      </c>
      <c r="NB329">
        <v>33.693442622950833</v>
      </c>
      <c r="NC329">
        <v>35.997540983606562</v>
      </c>
      <c r="ND329">
        <v>35.813934426229508</v>
      </c>
      <c r="NE329">
        <v>35.338524590163942</v>
      </c>
      <c r="NF329">
        <v>35.431967213114753</v>
      </c>
      <c r="NG329">
        <v>34.411475409836058</v>
      </c>
      <c r="NH329">
        <v>36.187704918032793</v>
      </c>
      <c r="NI329">
        <v>36.08524590163934</v>
      </c>
      <c r="NJ329">
        <v>35.481147540983613</v>
      </c>
      <c r="NK329">
        <v>31.779508196721309</v>
      </c>
      <c r="NL329">
        <v>36.202459016393441</v>
      </c>
      <c r="NM329">
        <v>35.695901639344257</v>
      </c>
      <c r="NN329">
        <v>35.481147540983613</v>
      </c>
      <c r="NO329">
        <v>33.851639344262303</v>
      </c>
      <c r="NP329">
        <v>34.958196721311467</v>
      </c>
      <c r="NQ329">
        <v>35.233606557377051</v>
      </c>
      <c r="NR329">
        <v>33.087704918032777</v>
      </c>
      <c r="NS329">
        <v>34.988524590163941</v>
      </c>
      <c r="NT329">
        <v>35.29262295081967</v>
      </c>
      <c r="NU329">
        <v>34.516393442622949</v>
      </c>
      <c r="NV329">
        <v>34.912295081967223</v>
      </c>
      <c r="NW329">
        <v>35.13360655737705</v>
      </c>
      <c r="NX329">
        <v>34.733606557377051</v>
      </c>
      <c r="NY329">
        <v>35.327049180327869</v>
      </c>
      <c r="NZ329">
        <v>35.16393442622951</v>
      </c>
      <c r="OA329">
        <v>33.186885245901642</v>
      </c>
      <c r="OB329">
        <v>35.193442622950833</v>
      </c>
    </row>
    <row r="330" spans="1:392" x14ac:dyDescent="0.35">
      <c r="A330">
        <v>2019</v>
      </c>
      <c r="B330" t="s">
        <v>399</v>
      </c>
      <c r="C330">
        <v>35.345901639344262</v>
      </c>
      <c r="D330">
        <v>35.522131147540982</v>
      </c>
      <c r="E330">
        <v>35.398360655737697</v>
      </c>
      <c r="F330">
        <v>35.308196721311482</v>
      </c>
      <c r="G330">
        <v>35.208196721311467</v>
      </c>
      <c r="H330">
        <v>35.436065573770492</v>
      </c>
      <c r="I330">
        <v>28.4016393442623</v>
      </c>
      <c r="J330">
        <v>30.721311475409841</v>
      </c>
      <c r="K330">
        <v>28.307377049180332</v>
      </c>
      <c r="L330">
        <v>30.232786885245901</v>
      </c>
      <c r="M330">
        <v>30.232786885245901</v>
      </c>
      <c r="N330">
        <v>30.563934426229508</v>
      </c>
      <c r="O330">
        <v>30.423770491803278</v>
      </c>
      <c r="P330">
        <v>30.654098360655741</v>
      </c>
      <c r="Q330">
        <v>30.112295081967211</v>
      </c>
      <c r="R330">
        <v>30.827049180327869</v>
      </c>
      <c r="S330">
        <v>31.29836065573771</v>
      </c>
      <c r="T330">
        <v>30.15</v>
      </c>
      <c r="U330">
        <v>35.325409836065568</v>
      </c>
      <c r="V330">
        <v>35.226229508196717</v>
      </c>
      <c r="W330">
        <v>33.243442622950823</v>
      </c>
      <c r="X330">
        <v>33.592622950819667</v>
      </c>
      <c r="Y330">
        <v>34.749180327868849</v>
      </c>
      <c r="Z330">
        <v>33.229508196721312</v>
      </c>
      <c r="AA330">
        <v>33.61639344262295</v>
      </c>
      <c r="AB330">
        <v>34.738524590163941</v>
      </c>
      <c r="AC330">
        <v>32.57377049180328</v>
      </c>
      <c r="AD330">
        <v>35.120491803278689</v>
      </c>
      <c r="AE330">
        <v>33.199180327868852</v>
      </c>
      <c r="AF330">
        <v>32.834426229508203</v>
      </c>
      <c r="AG330">
        <v>35.372131147540983</v>
      </c>
      <c r="AH330">
        <v>35.158196721311477</v>
      </c>
      <c r="AI330">
        <v>35.134426229508193</v>
      </c>
      <c r="AJ330">
        <v>33.186885245901642</v>
      </c>
      <c r="AK330">
        <v>33.087704918032777</v>
      </c>
      <c r="AL330">
        <v>35.459016393442617</v>
      </c>
      <c r="AM330">
        <v>35.522950819672133</v>
      </c>
      <c r="AN330">
        <v>35.135245901639337</v>
      </c>
      <c r="AO330">
        <v>32.089344262295093</v>
      </c>
      <c r="AP330">
        <v>35.460655737704919</v>
      </c>
      <c r="AQ330">
        <v>31.40819672131148</v>
      </c>
      <c r="AR330">
        <v>34.721311475409827</v>
      </c>
      <c r="AS330">
        <v>35.14672131147541</v>
      </c>
      <c r="AT330">
        <v>22.6516393442623</v>
      </c>
      <c r="AU330">
        <v>33.645901639344267</v>
      </c>
      <c r="AV330">
        <v>32.650819672131149</v>
      </c>
      <c r="AW330">
        <v>34.068032786885247</v>
      </c>
      <c r="AX330">
        <v>32.299180327868847</v>
      </c>
      <c r="AY330">
        <v>32.801639344262298</v>
      </c>
      <c r="AZ330">
        <v>33.17622950819672</v>
      </c>
      <c r="BA330">
        <v>33.704918032786892</v>
      </c>
      <c r="BB330">
        <v>34.597540983606557</v>
      </c>
      <c r="BC330">
        <v>33.57868852459017</v>
      </c>
      <c r="BD330">
        <v>34.768032786885243</v>
      </c>
      <c r="BE330">
        <v>32.058196721311482</v>
      </c>
      <c r="BF330">
        <v>33.460655737704919</v>
      </c>
      <c r="BG330">
        <v>33.256557377049177</v>
      </c>
      <c r="BH330">
        <v>33.432786885245903</v>
      </c>
      <c r="BI330">
        <v>32.813114754098358</v>
      </c>
      <c r="BJ330">
        <v>32.058196721311482</v>
      </c>
      <c r="BK330">
        <v>32.550819672131148</v>
      </c>
      <c r="BL330">
        <v>32.813114754098358</v>
      </c>
      <c r="BM330">
        <v>33.285245901639342</v>
      </c>
      <c r="BN330">
        <v>30.699180327868849</v>
      </c>
      <c r="BO330">
        <v>33.004098360655739</v>
      </c>
      <c r="BP330">
        <v>32.001639344262287</v>
      </c>
      <c r="BQ330">
        <v>33.272950819672133</v>
      </c>
      <c r="BR330">
        <v>33.839344262295079</v>
      </c>
      <c r="BS330">
        <v>32.645901639344267</v>
      </c>
      <c r="BT330">
        <v>33.522131147540982</v>
      </c>
      <c r="BU330">
        <v>33.645901639344267</v>
      </c>
      <c r="BV330">
        <v>32.114754098360663</v>
      </c>
      <c r="BW330">
        <v>32.804098360655743</v>
      </c>
      <c r="BX330">
        <v>30.747540983606559</v>
      </c>
      <c r="BY330">
        <v>27.807377049180332</v>
      </c>
      <c r="BZ330">
        <v>30.558196721311479</v>
      </c>
      <c r="CA330">
        <v>34.849180327868858</v>
      </c>
      <c r="CB330">
        <v>34.526229508196721</v>
      </c>
      <c r="CC330">
        <v>33.759836065573772</v>
      </c>
      <c r="CD330">
        <v>35.07295081967213</v>
      </c>
      <c r="CE330">
        <v>35.468852459016389</v>
      </c>
      <c r="CF330">
        <v>35.45737704918033</v>
      </c>
      <c r="CG330">
        <v>35.07295081967213</v>
      </c>
      <c r="CH330">
        <v>35.459016393442617</v>
      </c>
      <c r="CI330">
        <v>32.937704918032793</v>
      </c>
      <c r="CJ330">
        <v>29.311475409836071</v>
      </c>
      <c r="CK330">
        <v>32.557377049180317</v>
      </c>
      <c r="CL330">
        <v>28.696721311475411</v>
      </c>
      <c r="CM330">
        <v>32.240983606557378</v>
      </c>
      <c r="CN330">
        <v>32.937704918032793</v>
      </c>
      <c r="CO330">
        <v>30.190163934426231</v>
      </c>
      <c r="CP330">
        <v>28.886065573770491</v>
      </c>
      <c r="CQ330">
        <v>33.895901639344267</v>
      </c>
      <c r="CR330">
        <v>31.637704918032789</v>
      </c>
      <c r="CS330">
        <v>30.717213114754099</v>
      </c>
      <c r="CT330">
        <v>28.94590163934426</v>
      </c>
      <c r="CU330">
        <v>28.88524590163934</v>
      </c>
      <c r="CV330">
        <v>30.222950819672128</v>
      </c>
      <c r="CW330">
        <v>28.77540983606557</v>
      </c>
      <c r="CX330">
        <v>29.15819672131148</v>
      </c>
      <c r="CY330">
        <v>30.222950819672128</v>
      </c>
      <c r="CZ330">
        <v>31.108196721311469</v>
      </c>
      <c r="DA330">
        <v>29.311475409836071</v>
      </c>
      <c r="DB330">
        <v>35.249180327868849</v>
      </c>
      <c r="DC330">
        <v>35.420491803278694</v>
      </c>
      <c r="DD330">
        <v>32.066393442622953</v>
      </c>
      <c r="DE330">
        <v>35.29344262295082</v>
      </c>
      <c r="DF330">
        <v>35.113114754098362</v>
      </c>
      <c r="DG330">
        <v>35.372131147540983</v>
      </c>
      <c r="DH330">
        <v>35.509836065573772</v>
      </c>
      <c r="DI330">
        <v>35.24508196721311</v>
      </c>
      <c r="DJ330">
        <v>35.538524590163931</v>
      </c>
      <c r="DK330">
        <v>35.256557377049177</v>
      </c>
      <c r="DL330">
        <v>35.119672131147553</v>
      </c>
      <c r="DM330">
        <v>35.079508196721306</v>
      </c>
      <c r="DN330">
        <v>35.279508196721324</v>
      </c>
      <c r="DO330">
        <v>35.349180327868858</v>
      </c>
      <c r="DP330">
        <v>35.349180327868858</v>
      </c>
      <c r="DQ330">
        <v>34.526229508196721</v>
      </c>
      <c r="DR330">
        <v>34.755737704918033</v>
      </c>
      <c r="DS330">
        <v>35.990163934426228</v>
      </c>
      <c r="DT330">
        <v>34.959836065573768</v>
      </c>
      <c r="DU330">
        <v>35.725409836065573</v>
      </c>
      <c r="DV330">
        <v>34.768852459016387</v>
      </c>
      <c r="DW330">
        <v>35.545081967213108</v>
      </c>
      <c r="DX330">
        <v>35.652459016393443</v>
      </c>
      <c r="DY330">
        <v>35.795901639344272</v>
      </c>
      <c r="DZ330">
        <v>35.91393442622951</v>
      </c>
      <c r="EA330">
        <v>35.172950819672131</v>
      </c>
      <c r="EB330">
        <v>33.684426229508198</v>
      </c>
      <c r="EC330">
        <v>34.606557377049178</v>
      </c>
      <c r="ED330">
        <v>32.137704918032789</v>
      </c>
      <c r="EE330">
        <v>32.937704918032793</v>
      </c>
      <c r="EF330">
        <v>35.158196721311477</v>
      </c>
      <c r="EG330">
        <v>31.867213114754101</v>
      </c>
      <c r="EH330">
        <v>32.166393442622947</v>
      </c>
      <c r="EI330">
        <v>32.077868852459019</v>
      </c>
      <c r="EJ330">
        <v>32.118032786885237</v>
      </c>
      <c r="EK330">
        <v>32.118032786885237</v>
      </c>
      <c r="EL330">
        <v>31.568852459016391</v>
      </c>
      <c r="EM330">
        <v>32.140983606557377</v>
      </c>
      <c r="EN330">
        <v>29.502459016393441</v>
      </c>
      <c r="EO330">
        <v>34.313934426229508</v>
      </c>
      <c r="EP330">
        <v>34.625409836065572</v>
      </c>
      <c r="EQ330">
        <v>34.04344262295082</v>
      </c>
      <c r="ER330">
        <v>29.822131147540979</v>
      </c>
      <c r="ES330">
        <v>33.770491803278688</v>
      </c>
      <c r="ET330">
        <v>34.559016393442619</v>
      </c>
      <c r="EU330">
        <v>31.881147540983601</v>
      </c>
      <c r="EV330">
        <v>34.447540983606558</v>
      </c>
      <c r="EW330">
        <v>33.839344262295079</v>
      </c>
      <c r="EX330">
        <v>34.156557377049182</v>
      </c>
      <c r="EY330">
        <v>34.299999999999997</v>
      </c>
      <c r="EZ330">
        <v>33.186065573770492</v>
      </c>
      <c r="FA330">
        <v>33.390163934426234</v>
      </c>
      <c r="FB330">
        <v>33.485245901639352</v>
      </c>
      <c r="FC330">
        <v>33.770491803278688</v>
      </c>
      <c r="FD330">
        <v>20.081967213114751</v>
      </c>
      <c r="FE330">
        <v>24.227868852459011</v>
      </c>
      <c r="FF330">
        <v>21.424590163934429</v>
      </c>
      <c r="FG330">
        <v>20.45163934426229</v>
      </c>
      <c r="FH330">
        <v>35.109836065573766</v>
      </c>
      <c r="FI330">
        <v>34.195901639344257</v>
      </c>
      <c r="FJ330">
        <v>34.756557377049177</v>
      </c>
      <c r="FK330">
        <v>35.564754098360652</v>
      </c>
      <c r="FL330">
        <v>35.277049180327872</v>
      </c>
      <c r="FM330">
        <v>35.618032786885237</v>
      </c>
      <c r="FN330">
        <v>35.67131147540983</v>
      </c>
      <c r="FO330">
        <v>33.167213114754098</v>
      </c>
      <c r="FP330">
        <v>35.395081967213123</v>
      </c>
      <c r="FQ330">
        <v>35.15901639344262</v>
      </c>
      <c r="FR330">
        <v>35.395901639344267</v>
      </c>
      <c r="FS330">
        <v>35.341803278688523</v>
      </c>
      <c r="FT330">
        <v>32.887704918032789</v>
      </c>
      <c r="FU330">
        <v>35.311475409836063</v>
      </c>
      <c r="FV330">
        <v>35.472131147540978</v>
      </c>
      <c r="FW330">
        <v>35.672131147540981</v>
      </c>
      <c r="FX330">
        <v>35.482786885245901</v>
      </c>
      <c r="FY330">
        <v>35.665573770491797</v>
      </c>
      <c r="FZ330">
        <v>35.977049180327867</v>
      </c>
      <c r="GA330">
        <v>35.879508196721311</v>
      </c>
      <c r="GB330">
        <v>36.813934426229508</v>
      </c>
      <c r="GC330">
        <v>28.922131147540981</v>
      </c>
      <c r="GD330">
        <v>36.84098360655738</v>
      </c>
      <c r="GE330">
        <v>35.960655737704919</v>
      </c>
      <c r="GF330">
        <v>36.632786885245899</v>
      </c>
      <c r="GG330">
        <v>36.391803278688528</v>
      </c>
      <c r="GH330">
        <v>33.813934426229508</v>
      </c>
      <c r="GI330">
        <v>31.72622950819672</v>
      </c>
      <c r="GJ330">
        <v>33.213114754098363</v>
      </c>
      <c r="GK330">
        <v>35.434426229508198</v>
      </c>
      <c r="GL330">
        <v>35.208196721311467</v>
      </c>
      <c r="GM330">
        <v>35.370491803278689</v>
      </c>
      <c r="GN330">
        <v>35.361475409836068</v>
      </c>
      <c r="GO330">
        <v>35.214754098360658</v>
      </c>
      <c r="GP330">
        <v>35.283606557377063</v>
      </c>
      <c r="GQ330">
        <v>35.221311475409827</v>
      </c>
      <c r="GR330">
        <v>36.317213114754097</v>
      </c>
      <c r="GS330">
        <v>36.395901639344267</v>
      </c>
      <c r="GT330">
        <v>36.190983606557381</v>
      </c>
      <c r="GU330">
        <v>35.976229508196717</v>
      </c>
      <c r="GV330">
        <v>36.138524590163932</v>
      </c>
      <c r="GW330">
        <v>36.195081967213113</v>
      </c>
      <c r="GX330">
        <v>34.961475409836069</v>
      </c>
      <c r="GY330">
        <v>35.787704918032787</v>
      </c>
      <c r="GZ330">
        <v>35.310655737704913</v>
      </c>
      <c r="HA330">
        <v>35.813114754098358</v>
      </c>
      <c r="HB330">
        <v>35.311475409836063</v>
      </c>
      <c r="HC330">
        <v>35.611475409836068</v>
      </c>
      <c r="HD330">
        <v>33.117213114754101</v>
      </c>
      <c r="HE330">
        <v>30.534426229508199</v>
      </c>
      <c r="HF330">
        <v>34.001639344262287</v>
      </c>
      <c r="HG330">
        <v>32.536885245901637</v>
      </c>
      <c r="HH330">
        <v>30.907377049180329</v>
      </c>
      <c r="HI330">
        <v>31.718032786885249</v>
      </c>
      <c r="HJ330">
        <v>33.35</v>
      </c>
      <c r="HK330">
        <v>33.436885245901642</v>
      </c>
      <c r="HL330">
        <v>32.79262295081967</v>
      </c>
      <c r="HM330">
        <v>32.908196721311477</v>
      </c>
      <c r="HN330">
        <v>33.147540983606561</v>
      </c>
      <c r="HO330">
        <v>32.905737704918032</v>
      </c>
      <c r="HP330">
        <v>31.413114754098359</v>
      </c>
      <c r="HQ330">
        <v>33.217213114754102</v>
      </c>
      <c r="HR330">
        <v>33.285245901639342</v>
      </c>
      <c r="HS330">
        <v>34.190983606557381</v>
      </c>
      <c r="HT330">
        <v>32.996721311475412</v>
      </c>
      <c r="HU330">
        <v>31.460655737704911</v>
      </c>
      <c r="HV330">
        <v>33.217213114754102</v>
      </c>
      <c r="HW330">
        <v>28.392622950819671</v>
      </c>
      <c r="HX330">
        <v>33.576229508196732</v>
      </c>
      <c r="HY330">
        <v>29.559836065573769</v>
      </c>
      <c r="HZ330">
        <v>31.666393442622951</v>
      </c>
      <c r="IA330">
        <v>32.195901639344257</v>
      </c>
      <c r="IB330">
        <v>29.055737704918041</v>
      </c>
      <c r="IC330">
        <v>33.576229508196732</v>
      </c>
      <c r="ID330">
        <v>31.553278688524589</v>
      </c>
      <c r="IE330">
        <v>28.930327868852459</v>
      </c>
      <c r="IF330">
        <v>35.166393442622947</v>
      </c>
      <c r="IG330">
        <v>35.389344262295083</v>
      </c>
      <c r="IH330">
        <v>35.143442622950822</v>
      </c>
      <c r="II330">
        <v>35.132786885245899</v>
      </c>
      <c r="IJ330">
        <v>35.11639344262295</v>
      </c>
      <c r="IK330">
        <v>35.155737704918032</v>
      </c>
      <c r="IL330">
        <v>35.132786885245899</v>
      </c>
      <c r="IM330">
        <v>34.632786885245899</v>
      </c>
      <c r="IN330">
        <v>34.645081967213123</v>
      </c>
      <c r="IO330">
        <v>35.395081967213123</v>
      </c>
      <c r="IP330">
        <v>35.055737704918037</v>
      </c>
      <c r="IQ330">
        <v>35.247540983606562</v>
      </c>
      <c r="IR330">
        <v>35.010655737704923</v>
      </c>
      <c r="IS330">
        <v>35.100819672131152</v>
      </c>
      <c r="IT330">
        <v>34.900819672131142</v>
      </c>
      <c r="IU330">
        <v>34.4</v>
      </c>
      <c r="IV330">
        <v>32.612295081967211</v>
      </c>
      <c r="IW330">
        <v>31.833606557377049</v>
      </c>
      <c r="IX330">
        <v>35.936065573770492</v>
      </c>
      <c r="IY330">
        <v>34.404918032786881</v>
      </c>
      <c r="IZ330">
        <v>35.07377049180328</v>
      </c>
      <c r="JA330">
        <v>30.595081967213119</v>
      </c>
      <c r="JB330">
        <v>30.79918032786885</v>
      </c>
      <c r="JC330">
        <v>34.125409836065572</v>
      </c>
      <c r="JD330">
        <v>31.66393442622951</v>
      </c>
      <c r="JE330">
        <v>32.715573770491808</v>
      </c>
      <c r="JF330">
        <v>31.486065573770489</v>
      </c>
      <c r="JG330">
        <v>33.391803278688528</v>
      </c>
      <c r="JH330">
        <v>31.68196721311476</v>
      </c>
      <c r="JI330">
        <v>31.913114754098359</v>
      </c>
      <c r="JJ330">
        <v>33.923770491803268</v>
      </c>
      <c r="JK330">
        <v>31.81065573770492</v>
      </c>
      <c r="JL330">
        <v>32.42622950819672</v>
      </c>
      <c r="JM330">
        <v>31.81065573770492</v>
      </c>
      <c r="JN330">
        <v>30.309016393442629</v>
      </c>
      <c r="JO330">
        <v>32.541803278688533</v>
      </c>
      <c r="JP330">
        <v>33.776229508196721</v>
      </c>
      <c r="JQ330">
        <v>32.416393442622947</v>
      </c>
      <c r="JR330">
        <v>32.945901639344257</v>
      </c>
      <c r="JS330">
        <v>33.722950819672128</v>
      </c>
      <c r="JT330">
        <v>32.972950819672128</v>
      </c>
      <c r="JU330">
        <v>32.945901639344257</v>
      </c>
      <c r="JV330">
        <v>31.814754098360648</v>
      </c>
      <c r="JW330">
        <v>34.840163934426229</v>
      </c>
      <c r="JX330">
        <v>34.606557377049178</v>
      </c>
      <c r="JY330">
        <v>34.996721311475412</v>
      </c>
      <c r="JZ330">
        <v>34.86639344262295</v>
      </c>
      <c r="KA330">
        <v>34.624590163934428</v>
      </c>
      <c r="KB330">
        <v>34.897540983606561</v>
      </c>
      <c r="KC330">
        <v>35.196721311475407</v>
      </c>
      <c r="KD330">
        <v>32.739344262295077</v>
      </c>
      <c r="KE330">
        <v>34.922131147540981</v>
      </c>
      <c r="KF330">
        <v>34.877868852459017</v>
      </c>
      <c r="KG330">
        <v>35.459016393442617</v>
      </c>
      <c r="KH330">
        <v>35.613114754098362</v>
      </c>
      <c r="KI330">
        <v>35.436885245901642</v>
      </c>
      <c r="KJ330">
        <v>34.985245901639352</v>
      </c>
      <c r="KK330">
        <v>35.718032786885253</v>
      </c>
      <c r="KL330">
        <v>35.37868852459016</v>
      </c>
      <c r="KM330">
        <v>35.443442622950833</v>
      </c>
      <c r="KN330">
        <v>35.613114754098362</v>
      </c>
      <c r="KO330">
        <v>35.177868852459007</v>
      </c>
      <c r="KP330">
        <v>35.545081967213108</v>
      </c>
      <c r="KQ330">
        <v>35.114754098360663</v>
      </c>
      <c r="KR330">
        <v>35.489344262295077</v>
      </c>
      <c r="KS330">
        <v>31.948360655737709</v>
      </c>
      <c r="KT330">
        <v>34.917213114754098</v>
      </c>
      <c r="KU330">
        <v>34.720491803278676</v>
      </c>
      <c r="KV330">
        <v>36.056557377049167</v>
      </c>
      <c r="KW330">
        <v>36.134426229508193</v>
      </c>
      <c r="KX330">
        <v>36.604918032786877</v>
      </c>
      <c r="KY330">
        <v>36.935245901639348</v>
      </c>
      <c r="KZ330">
        <v>36.759016393442629</v>
      </c>
      <c r="LA330">
        <v>33.844262295081968</v>
      </c>
      <c r="LB330">
        <v>34.720491803278676</v>
      </c>
      <c r="LC330">
        <v>33.604098360655733</v>
      </c>
      <c r="LD330">
        <v>35.241803278688522</v>
      </c>
      <c r="LE330">
        <v>33.490983606557378</v>
      </c>
      <c r="LF330">
        <v>36.924590163934432</v>
      </c>
      <c r="LG330">
        <v>33.068032786885247</v>
      </c>
      <c r="LH330">
        <v>33.068032786885247</v>
      </c>
      <c r="LI330">
        <v>33.319672131147541</v>
      </c>
      <c r="LJ330">
        <v>35.697540983606558</v>
      </c>
      <c r="LK330">
        <v>34.839344262295079</v>
      </c>
      <c r="LL330">
        <v>35.641803278688528</v>
      </c>
      <c r="LM330">
        <v>34.816393442622953</v>
      </c>
      <c r="LN330">
        <v>33.158196721311477</v>
      </c>
      <c r="LO330">
        <v>31.108196721311469</v>
      </c>
      <c r="LP330">
        <v>35.38360655737705</v>
      </c>
      <c r="LQ330">
        <v>35.059016393442619</v>
      </c>
      <c r="LR330">
        <v>33.271311475409838</v>
      </c>
      <c r="LS330">
        <v>35.136065573770487</v>
      </c>
      <c r="LT330">
        <v>35.319672131147541</v>
      </c>
      <c r="LU330">
        <v>31.200819672131139</v>
      </c>
      <c r="LV330">
        <v>33.75</v>
      </c>
      <c r="LW330">
        <v>35.208196721311467</v>
      </c>
      <c r="LX330">
        <v>35.272950819672133</v>
      </c>
      <c r="LY330">
        <v>34.640163934426234</v>
      </c>
      <c r="LZ330">
        <v>34.887704918032789</v>
      </c>
      <c r="MA330">
        <v>35.028688524590173</v>
      </c>
      <c r="MB330">
        <v>35.094262295081968</v>
      </c>
      <c r="MC330">
        <v>35.299999999999997</v>
      </c>
      <c r="MD330">
        <v>35.090163934426229</v>
      </c>
      <c r="ME330">
        <v>35.226229508196717</v>
      </c>
      <c r="MF330">
        <v>35.256557377049177</v>
      </c>
      <c r="MG330">
        <v>35.145901639344267</v>
      </c>
      <c r="MH330">
        <v>35.267213114754099</v>
      </c>
      <c r="MI330">
        <v>33.563114754098358</v>
      </c>
      <c r="MJ330">
        <v>35.413114754098359</v>
      </c>
      <c r="MK330">
        <v>32.844262295081968</v>
      </c>
      <c r="ML330">
        <v>34.858196721311472</v>
      </c>
      <c r="MM330">
        <v>35.077049180327869</v>
      </c>
      <c r="MN330">
        <v>35.246721311475412</v>
      </c>
      <c r="MO330">
        <v>32.839344262295093</v>
      </c>
      <c r="MP330">
        <v>34.747540983606562</v>
      </c>
      <c r="MQ330">
        <v>33.699180327868852</v>
      </c>
      <c r="MR330">
        <v>35.222950819672128</v>
      </c>
      <c r="MS330">
        <v>35.134426229508193</v>
      </c>
      <c r="MT330">
        <v>35.434426229508198</v>
      </c>
      <c r="MU330">
        <v>35.281147540983611</v>
      </c>
      <c r="MV330">
        <v>33.227868852459018</v>
      </c>
      <c r="MW330">
        <v>34.037704918032787</v>
      </c>
      <c r="MX330">
        <v>34.187704918032793</v>
      </c>
      <c r="MY330">
        <v>34.492622950819673</v>
      </c>
      <c r="MZ330">
        <v>34.849180327868858</v>
      </c>
      <c r="NA330">
        <v>33.354098360655733</v>
      </c>
      <c r="NB330">
        <v>33.946721311475407</v>
      </c>
      <c r="NC330">
        <v>36.472950819672128</v>
      </c>
      <c r="ND330">
        <v>36.295081967213122</v>
      </c>
      <c r="NE330">
        <v>35.984426229508202</v>
      </c>
      <c r="NF330">
        <v>36.083606557377053</v>
      </c>
      <c r="NG330">
        <v>35.075409836065568</v>
      </c>
      <c r="NH330">
        <v>36.687704918032793</v>
      </c>
      <c r="NI330">
        <v>36.587704918032777</v>
      </c>
      <c r="NJ330">
        <v>36.035245901639342</v>
      </c>
      <c r="NK330">
        <v>32.43934426229508</v>
      </c>
      <c r="NL330">
        <v>36.813934426229508</v>
      </c>
      <c r="NM330">
        <v>36.200000000000003</v>
      </c>
      <c r="NN330">
        <v>36.035245901639342</v>
      </c>
      <c r="NO330">
        <v>34.406557377049182</v>
      </c>
      <c r="NP330">
        <v>35.175409836065569</v>
      </c>
      <c r="NQ330">
        <v>35.45655737704918</v>
      </c>
      <c r="NR330">
        <v>33.065573770491802</v>
      </c>
      <c r="NS330">
        <v>35.153278688524587</v>
      </c>
      <c r="NT330">
        <v>35.575409836065568</v>
      </c>
      <c r="NU330">
        <v>34.790983606557383</v>
      </c>
      <c r="NV330">
        <v>35.048360655737703</v>
      </c>
      <c r="NW330">
        <v>35.35</v>
      </c>
      <c r="NX330">
        <v>35.011475409836059</v>
      </c>
      <c r="NY330">
        <v>35.555737704918037</v>
      </c>
      <c r="NZ330">
        <v>35.451639344262297</v>
      </c>
      <c r="OA330">
        <v>33.16393442622951</v>
      </c>
      <c r="OB330">
        <v>35.403278688524587</v>
      </c>
    </row>
    <row r="331" spans="1:392" x14ac:dyDescent="0.35">
      <c r="A331">
        <v>2020</v>
      </c>
      <c r="B331" t="s">
        <v>399</v>
      </c>
      <c r="C331">
        <v>34.114754098360663</v>
      </c>
      <c r="D331">
        <v>34.203278688524591</v>
      </c>
      <c r="E331">
        <v>34.170491803278694</v>
      </c>
      <c r="F331">
        <v>34.076229508196732</v>
      </c>
      <c r="G331">
        <v>33.965573770491808</v>
      </c>
      <c r="H331">
        <v>34.41393442622951</v>
      </c>
      <c r="I331">
        <v>28.399180327868851</v>
      </c>
      <c r="J331">
        <v>30.058196721311479</v>
      </c>
      <c r="K331">
        <v>28.020491803278691</v>
      </c>
      <c r="L331">
        <v>30.124590163934421</v>
      </c>
      <c r="M331">
        <v>30.124590163934421</v>
      </c>
      <c r="N331">
        <v>29.900819672131149</v>
      </c>
      <c r="O331">
        <v>30.322131147540979</v>
      </c>
      <c r="P331">
        <v>30.149180327868851</v>
      </c>
      <c r="Q331">
        <v>29.450819672131139</v>
      </c>
      <c r="R331">
        <v>30.5672131147541</v>
      </c>
      <c r="S331">
        <v>30.62213114754098</v>
      </c>
      <c r="T331">
        <v>29.874590163934421</v>
      </c>
      <c r="U331">
        <v>33.635245901639337</v>
      </c>
      <c r="V331">
        <v>33.437704918032793</v>
      </c>
      <c r="W331">
        <v>32.3655737704918</v>
      </c>
      <c r="X331">
        <v>32.727049180327867</v>
      </c>
      <c r="Y331">
        <v>33.54262295081967</v>
      </c>
      <c r="Z331">
        <v>32.731147540983613</v>
      </c>
      <c r="AA331">
        <v>32.741803278688522</v>
      </c>
      <c r="AB331">
        <v>33.533606557377048</v>
      </c>
      <c r="AC331">
        <v>31.9327868852459</v>
      </c>
      <c r="AD331">
        <v>33.435245901639341</v>
      </c>
      <c r="AE331">
        <v>32.42704918032787</v>
      </c>
      <c r="AF331">
        <v>32.173770491803268</v>
      </c>
      <c r="AG331">
        <v>33.825409836065568</v>
      </c>
      <c r="AH331">
        <v>33.916393442622947</v>
      </c>
      <c r="AI331">
        <v>33.895081967213123</v>
      </c>
      <c r="AJ331">
        <v>32.700819672131153</v>
      </c>
      <c r="AK331">
        <v>32.316393442622953</v>
      </c>
      <c r="AL331">
        <v>33.873770491803278</v>
      </c>
      <c r="AM331">
        <v>33.970491803278676</v>
      </c>
      <c r="AN331">
        <v>33.447540983606558</v>
      </c>
      <c r="AO331">
        <v>31.32459016393442</v>
      </c>
      <c r="AP331">
        <v>33.899180327868848</v>
      </c>
      <c r="AQ331">
        <v>31.07459016393442</v>
      </c>
      <c r="AR331">
        <v>33.746721311475412</v>
      </c>
      <c r="AS331">
        <v>34.080327868852457</v>
      </c>
      <c r="AT331">
        <v>22.57459016393442</v>
      </c>
      <c r="AU331">
        <v>32.513934426229497</v>
      </c>
      <c r="AV331">
        <v>31.981967213114761</v>
      </c>
      <c r="AW331">
        <v>33.222950819672128</v>
      </c>
      <c r="AX331">
        <v>31.5672131147541</v>
      </c>
      <c r="AY331">
        <v>32.472950819672128</v>
      </c>
      <c r="AZ331">
        <v>32.187704918032793</v>
      </c>
      <c r="BA331">
        <v>33.222950819672128</v>
      </c>
      <c r="BB331">
        <v>33.636065573770487</v>
      </c>
      <c r="BC331">
        <v>33.252459016393438</v>
      </c>
      <c r="BD331">
        <v>33.798360655737703</v>
      </c>
      <c r="BE331">
        <v>30.639344262295079</v>
      </c>
      <c r="BF331">
        <v>31.887704918032789</v>
      </c>
      <c r="BG331">
        <v>31.805737704918041</v>
      </c>
      <c r="BH331">
        <v>31.985245901639349</v>
      </c>
      <c r="BI331">
        <v>31.36639344262295</v>
      </c>
      <c r="BJ331">
        <v>30.607377049180329</v>
      </c>
      <c r="BK331">
        <v>31.131147540983601</v>
      </c>
      <c r="BL331">
        <v>31.36639344262295</v>
      </c>
      <c r="BM331">
        <v>32.286885245901637</v>
      </c>
      <c r="BN331">
        <v>29.986065573770489</v>
      </c>
      <c r="BO331">
        <v>32.168032786885249</v>
      </c>
      <c r="BP331">
        <v>31.325409836065571</v>
      </c>
      <c r="BQ331">
        <v>32.231147540983613</v>
      </c>
      <c r="BR331">
        <v>32.796721311475409</v>
      </c>
      <c r="BS331">
        <v>31.81639344262295</v>
      </c>
      <c r="BT331">
        <v>32.478688524590162</v>
      </c>
      <c r="BU331">
        <v>32.600819672131152</v>
      </c>
      <c r="BV331">
        <v>31.443442622950819</v>
      </c>
      <c r="BW331">
        <v>32.064754098360659</v>
      </c>
      <c r="BX331">
        <v>29.983606557377051</v>
      </c>
      <c r="BY331">
        <v>27.26229508196721</v>
      </c>
      <c r="BZ331">
        <v>29.797540983606559</v>
      </c>
      <c r="CA331">
        <v>34.058196721311482</v>
      </c>
      <c r="CB331">
        <v>34.04262295081967</v>
      </c>
      <c r="CC331">
        <v>32.62131147540984</v>
      </c>
      <c r="CD331">
        <v>34.099180327868858</v>
      </c>
      <c r="CE331">
        <v>34.404918032786881</v>
      </c>
      <c r="CF331">
        <v>34.271311475409838</v>
      </c>
      <c r="CG331">
        <v>34.099180327868858</v>
      </c>
      <c r="CH331">
        <v>34.271311475409838</v>
      </c>
      <c r="CI331">
        <v>31.770491803278691</v>
      </c>
      <c r="CJ331">
        <v>28.688524590163929</v>
      </c>
      <c r="CK331">
        <v>31.113114754098358</v>
      </c>
      <c r="CL331">
        <v>28.137704918032789</v>
      </c>
      <c r="CM331">
        <v>31.08524590163935</v>
      </c>
      <c r="CN331">
        <v>31.770491803278691</v>
      </c>
      <c r="CO331">
        <v>29.32950819672131</v>
      </c>
      <c r="CP331">
        <v>28.318852459016391</v>
      </c>
      <c r="CQ331">
        <v>32.306557377049181</v>
      </c>
      <c r="CR331">
        <v>30.700819672131139</v>
      </c>
      <c r="CS331">
        <v>30.78688524590164</v>
      </c>
      <c r="CT331">
        <v>28.867213114754101</v>
      </c>
      <c r="CU331">
        <v>28.808196721311479</v>
      </c>
      <c r="CV331">
        <v>30.1344262295082</v>
      </c>
      <c r="CW331">
        <v>28.702459016393441</v>
      </c>
      <c r="CX331">
        <v>29.069672131147541</v>
      </c>
      <c r="CY331">
        <v>30.1344262295082</v>
      </c>
      <c r="CZ331">
        <v>31.168852459016389</v>
      </c>
      <c r="DA331">
        <v>29.231967213114761</v>
      </c>
      <c r="DB331">
        <v>33.610655737704917</v>
      </c>
      <c r="DC331">
        <v>33.772131147540982</v>
      </c>
      <c r="DD331">
        <v>30.563114754098361</v>
      </c>
      <c r="DE331">
        <v>33.568852459016391</v>
      </c>
      <c r="DF331">
        <v>33.476229508196717</v>
      </c>
      <c r="DG331">
        <v>33.717213114754102</v>
      </c>
      <c r="DH331">
        <v>33.702459016393441</v>
      </c>
      <c r="DI331">
        <v>33.563114754098358</v>
      </c>
      <c r="DJ331">
        <v>33.813114754098358</v>
      </c>
      <c r="DK331">
        <v>33.663114754098359</v>
      </c>
      <c r="DL331">
        <v>33.872950819672127</v>
      </c>
      <c r="DM331">
        <v>33.827049180327869</v>
      </c>
      <c r="DN331">
        <v>33.716393442622937</v>
      </c>
      <c r="DO331">
        <v>33.784426229508192</v>
      </c>
      <c r="DP331">
        <v>33.784426229508192</v>
      </c>
      <c r="DQ331">
        <v>34.14672131147541</v>
      </c>
      <c r="DR331">
        <v>34.590163934426229</v>
      </c>
      <c r="DS331">
        <v>35.440983606557381</v>
      </c>
      <c r="DT331">
        <v>33.965573770491808</v>
      </c>
      <c r="DU331">
        <v>34.768852459016387</v>
      </c>
      <c r="DV331">
        <v>34.01311475409836</v>
      </c>
      <c r="DW331">
        <v>34.48688524590164</v>
      </c>
      <c r="DX331">
        <v>35.276229508196721</v>
      </c>
      <c r="DY331">
        <v>35.422950819672131</v>
      </c>
      <c r="DZ331">
        <v>35.363934426229513</v>
      </c>
      <c r="EA331">
        <v>34.812295081967207</v>
      </c>
      <c r="EB331">
        <v>33.524590163934427</v>
      </c>
      <c r="EC331">
        <v>34.240163934426228</v>
      </c>
      <c r="ED331">
        <v>31.65245901639344</v>
      </c>
      <c r="EE331">
        <v>32.402459016393443</v>
      </c>
      <c r="EF331">
        <v>33.916393442622947</v>
      </c>
      <c r="EG331">
        <v>31.330327868852461</v>
      </c>
      <c r="EH331">
        <v>31.68196721311476</v>
      </c>
      <c r="EI331">
        <v>31.69426229508197</v>
      </c>
      <c r="EJ331">
        <v>31.733606557377051</v>
      </c>
      <c r="EK331">
        <v>31.733606557377051</v>
      </c>
      <c r="EL331">
        <v>31.336885245901641</v>
      </c>
      <c r="EM331">
        <v>31.761475409836059</v>
      </c>
      <c r="EN331">
        <v>29.39016393442623</v>
      </c>
      <c r="EO331">
        <v>33.250819672131144</v>
      </c>
      <c r="EP331">
        <v>33.580327868852457</v>
      </c>
      <c r="EQ331">
        <v>32.977049180327867</v>
      </c>
      <c r="ER331">
        <v>28.807377049180332</v>
      </c>
      <c r="ES331">
        <v>32.764754098360648</v>
      </c>
      <c r="ET331">
        <v>33.518852459016387</v>
      </c>
      <c r="EU331">
        <v>30.805737704918041</v>
      </c>
      <c r="EV331">
        <v>33.377868852459017</v>
      </c>
      <c r="EW331">
        <v>32.796721311475409</v>
      </c>
      <c r="EX331">
        <v>33.094262295081968</v>
      </c>
      <c r="EY331">
        <v>33.257377049180327</v>
      </c>
      <c r="EZ331">
        <v>32.105737704918027</v>
      </c>
      <c r="FA331">
        <v>32.361475409836068</v>
      </c>
      <c r="FB331">
        <v>32.488524590163927</v>
      </c>
      <c r="FC331">
        <v>32.764754098360648</v>
      </c>
      <c r="FD331">
        <v>19.796721311475409</v>
      </c>
      <c r="FE331">
        <v>24.185245901639341</v>
      </c>
      <c r="FF331">
        <v>20.959016393442621</v>
      </c>
      <c r="FG331">
        <v>19.990983606557378</v>
      </c>
      <c r="FH331">
        <v>33.67622950819672</v>
      </c>
      <c r="FI331">
        <v>32.763934426229497</v>
      </c>
      <c r="FJ331">
        <v>33.328688524590163</v>
      </c>
      <c r="FK331">
        <v>34.243442622950823</v>
      </c>
      <c r="FL331">
        <v>34.136885245901638</v>
      </c>
      <c r="FM331">
        <v>34.495901639344261</v>
      </c>
      <c r="FN331">
        <v>34.381967213114763</v>
      </c>
      <c r="FO331">
        <v>32.809836065573769</v>
      </c>
      <c r="FP331">
        <v>34.375409836065572</v>
      </c>
      <c r="FQ331">
        <v>34.5</v>
      </c>
      <c r="FR331">
        <v>34.352459016393439</v>
      </c>
      <c r="FS331">
        <v>34.290163934426232</v>
      </c>
      <c r="FT331">
        <v>32.607377049180329</v>
      </c>
      <c r="FU331">
        <v>34.049999999999997</v>
      </c>
      <c r="FV331">
        <v>34.325409836065568</v>
      </c>
      <c r="FW331">
        <v>34.377868852459017</v>
      </c>
      <c r="FX331">
        <v>34.359836065573766</v>
      </c>
      <c r="FY331">
        <v>34.577049180327869</v>
      </c>
      <c r="FZ331">
        <v>35.209836065573768</v>
      </c>
      <c r="GA331">
        <v>35.490163934426228</v>
      </c>
      <c r="GB331">
        <v>36.076229508196732</v>
      </c>
      <c r="GC331">
        <v>28.84180327868852</v>
      </c>
      <c r="GD331">
        <v>35.964754098360658</v>
      </c>
      <c r="GE331">
        <v>35.195901639344257</v>
      </c>
      <c r="GF331">
        <v>35.759836065573772</v>
      </c>
      <c r="GG331">
        <v>35.314754098360652</v>
      </c>
      <c r="GH331">
        <v>33.494262295081967</v>
      </c>
      <c r="GI331">
        <v>31.410655737704921</v>
      </c>
      <c r="GJ331">
        <v>32.856557377049178</v>
      </c>
      <c r="GK331">
        <v>33.951639344262297</v>
      </c>
      <c r="GL331">
        <v>33.614754098360663</v>
      </c>
      <c r="GM331">
        <v>33.544262295081971</v>
      </c>
      <c r="GN331">
        <v>33.675409836065569</v>
      </c>
      <c r="GO331">
        <v>33.527049180327872</v>
      </c>
      <c r="GP331">
        <v>33.692622950819683</v>
      </c>
      <c r="GQ331">
        <v>33.489344262295077</v>
      </c>
      <c r="GR331">
        <v>35.241803278688522</v>
      </c>
      <c r="GS331">
        <v>35.313934426229508</v>
      </c>
      <c r="GT331">
        <v>35.115573770491807</v>
      </c>
      <c r="GU331">
        <v>34.847540983606557</v>
      </c>
      <c r="GV331">
        <v>35.010655737704923</v>
      </c>
      <c r="GW331">
        <v>35.127868852459017</v>
      </c>
      <c r="GX331">
        <v>33.697540983606558</v>
      </c>
      <c r="GY331">
        <v>34.491803278688522</v>
      </c>
      <c r="GZ331">
        <v>34.045901639344272</v>
      </c>
      <c r="HA331">
        <v>34.859836065573766</v>
      </c>
      <c r="HB331">
        <v>34.049999999999997</v>
      </c>
      <c r="HC331">
        <v>34.849180327868858</v>
      </c>
      <c r="HD331">
        <v>31.952459016393441</v>
      </c>
      <c r="HE331">
        <v>29.438524590163929</v>
      </c>
      <c r="HF331">
        <v>32.46967213114754</v>
      </c>
      <c r="HG331">
        <v>31.6155737704918</v>
      </c>
      <c r="HH331">
        <v>29.805737704918041</v>
      </c>
      <c r="HI331">
        <v>30.807377049180332</v>
      </c>
      <c r="HJ331">
        <v>32.340163934426229</v>
      </c>
      <c r="HK331">
        <v>32.428688524590157</v>
      </c>
      <c r="HL331">
        <v>31.802459016393438</v>
      </c>
      <c r="HM331">
        <v>31.990983606557378</v>
      </c>
      <c r="HN331">
        <v>32.141803278688528</v>
      </c>
      <c r="HO331">
        <v>31.83524590163935</v>
      </c>
      <c r="HP331">
        <v>30.186885245901639</v>
      </c>
      <c r="HQ331">
        <v>32.209836065573768</v>
      </c>
      <c r="HR331">
        <v>32.286885245901637</v>
      </c>
      <c r="HS331">
        <v>32.668032786885249</v>
      </c>
      <c r="HT331">
        <v>31.98852459016393</v>
      </c>
      <c r="HU331">
        <v>30.35983606557377</v>
      </c>
      <c r="HV331">
        <v>32.209836065573768</v>
      </c>
      <c r="HW331">
        <v>27.309016393442629</v>
      </c>
      <c r="HX331">
        <v>33.430327868852459</v>
      </c>
      <c r="HY331">
        <v>29.490163934426231</v>
      </c>
      <c r="HZ331">
        <v>31.594262295081968</v>
      </c>
      <c r="IA331">
        <v>31.89508196721312</v>
      </c>
      <c r="IB331">
        <v>28.997540983606559</v>
      </c>
      <c r="IC331">
        <v>33.430327868852459</v>
      </c>
      <c r="ID331">
        <v>31.502459016393441</v>
      </c>
      <c r="IE331">
        <v>28.881967213114748</v>
      </c>
      <c r="IF331">
        <v>34.26311475409836</v>
      </c>
      <c r="IG331">
        <v>34.373770491803278</v>
      </c>
      <c r="IH331">
        <v>34.223770491803279</v>
      </c>
      <c r="II331">
        <v>34.467213114754102</v>
      </c>
      <c r="IJ331">
        <v>34.450819672131153</v>
      </c>
      <c r="IK331">
        <v>34.240983606557371</v>
      </c>
      <c r="IL331">
        <v>34.467213114754102</v>
      </c>
      <c r="IM331">
        <v>33.972131147540978</v>
      </c>
      <c r="IN331">
        <v>33.985245901639352</v>
      </c>
      <c r="IO331">
        <v>34.375409836065572</v>
      </c>
      <c r="IP331">
        <v>33.812295081967207</v>
      </c>
      <c r="IQ331">
        <v>34.229508196721312</v>
      </c>
      <c r="IR331">
        <v>34.037704918032787</v>
      </c>
      <c r="IS331">
        <v>34.442622950819683</v>
      </c>
      <c r="IT331">
        <v>34.840163934426229</v>
      </c>
      <c r="IU331">
        <v>34.354918032786877</v>
      </c>
      <c r="IV331">
        <v>32.669672131147543</v>
      </c>
      <c r="IW331">
        <v>31.87213114754098</v>
      </c>
      <c r="IX331">
        <v>35.781967213114747</v>
      </c>
      <c r="IY331">
        <v>34.348360655737707</v>
      </c>
      <c r="IZ331">
        <v>34.99508196721311</v>
      </c>
      <c r="JA331">
        <v>30.65327868852459</v>
      </c>
      <c r="JB331">
        <v>30.859016393442619</v>
      </c>
      <c r="JC331">
        <v>34.037704918032787</v>
      </c>
      <c r="JD331">
        <v>30.991803278688529</v>
      </c>
      <c r="JE331">
        <v>32.378688524590167</v>
      </c>
      <c r="JF331">
        <v>31.2188524590164</v>
      </c>
      <c r="JG331">
        <v>32.740163934426228</v>
      </c>
      <c r="JH331">
        <v>31.418032786885249</v>
      </c>
      <c r="JI331">
        <v>31.65245901639344</v>
      </c>
      <c r="JJ331">
        <v>33.436065573770492</v>
      </c>
      <c r="JK331">
        <v>31.54344262295082</v>
      </c>
      <c r="JL331">
        <v>32.032786885245898</v>
      </c>
      <c r="JM331">
        <v>31.54344262295082</v>
      </c>
      <c r="JN331">
        <v>29.813114754098361</v>
      </c>
      <c r="JO331">
        <v>31.80491803278688</v>
      </c>
      <c r="JP331">
        <v>33.122131147540983</v>
      </c>
      <c r="JQ331">
        <v>30.919672131147539</v>
      </c>
      <c r="JR331">
        <v>31.50655737704918</v>
      </c>
      <c r="JS331">
        <v>32.277049180327872</v>
      </c>
      <c r="JT331">
        <v>31.48114754098361</v>
      </c>
      <c r="JU331">
        <v>31.50655737704918</v>
      </c>
      <c r="JV331">
        <v>30.582786885245909</v>
      </c>
      <c r="JW331">
        <v>34.190983606557381</v>
      </c>
      <c r="JX331">
        <v>34.183606557377047</v>
      </c>
      <c r="JY331">
        <v>34.023770491803283</v>
      </c>
      <c r="JZ331">
        <v>34.231147540983613</v>
      </c>
      <c r="KA331">
        <v>34.199180327868852</v>
      </c>
      <c r="KB331">
        <v>34.26311475409836</v>
      </c>
      <c r="KC331">
        <v>34.303278688524593</v>
      </c>
      <c r="KD331">
        <v>32.501639344262287</v>
      </c>
      <c r="KE331">
        <v>34.290983606557383</v>
      </c>
      <c r="KF331">
        <v>34.23688524590164</v>
      </c>
      <c r="KG331">
        <v>34.271311475409838</v>
      </c>
      <c r="KH331">
        <v>34.420491803278694</v>
      </c>
      <c r="KI331">
        <v>34.249180327868849</v>
      </c>
      <c r="KJ331">
        <v>33.840163934426229</v>
      </c>
      <c r="KK331">
        <v>34.529508196721324</v>
      </c>
      <c r="KL331">
        <v>34.138524590163932</v>
      </c>
      <c r="KM331">
        <v>34.252459016393438</v>
      </c>
      <c r="KN331">
        <v>34.420491803278694</v>
      </c>
      <c r="KO331">
        <v>34.069672131147541</v>
      </c>
      <c r="KP331">
        <v>34.448360655737702</v>
      </c>
      <c r="KQ331">
        <v>34.138524590163932</v>
      </c>
      <c r="KR331">
        <v>34.376229508196722</v>
      </c>
      <c r="KS331">
        <v>30.809016393442629</v>
      </c>
      <c r="KT331">
        <v>33.854098360655733</v>
      </c>
      <c r="KU331">
        <v>34.575409836065568</v>
      </c>
      <c r="KV331">
        <v>35.95655737704918</v>
      </c>
      <c r="KW331">
        <v>35.98770491803279</v>
      </c>
      <c r="KX331">
        <v>36.382786885245899</v>
      </c>
      <c r="KY331">
        <v>36.723770491803279</v>
      </c>
      <c r="KZ331">
        <v>36.246721311475412</v>
      </c>
      <c r="LA331">
        <v>33.795081967213108</v>
      </c>
      <c r="LB331">
        <v>34.575409836065568</v>
      </c>
      <c r="LC331">
        <v>33.544262295081971</v>
      </c>
      <c r="LD331">
        <v>35.1</v>
      </c>
      <c r="LE331">
        <v>33.438524590163937</v>
      </c>
      <c r="LF331">
        <v>36.709016393442617</v>
      </c>
      <c r="LG331">
        <v>33.016393442622949</v>
      </c>
      <c r="LH331">
        <v>33.016393442622949</v>
      </c>
      <c r="LI331">
        <v>33.304918032786887</v>
      </c>
      <c r="LJ331">
        <v>35.588524590163942</v>
      </c>
      <c r="LK331">
        <v>34.827868852459019</v>
      </c>
      <c r="LL331">
        <v>35.544262295081957</v>
      </c>
      <c r="LM331">
        <v>34.773770491803283</v>
      </c>
      <c r="LN331">
        <v>33.231967213114757</v>
      </c>
      <c r="LO331">
        <v>31.168852459016389</v>
      </c>
      <c r="LP331">
        <v>33.795081967213108</v>
      </c>
      <c r="LQ331">
        <v>33.477868852459018</v>
      </c>
      <c r="LR331">
        <v>31.40245901639344</v>
      </c>
      <c r="LS331">
        <v>33.63360655737705</v>
      </c>
      <c r="LT331">
        <v>33.734426229508202</v>
      </c>
      <c r="LU331">
        <v>29.96967213114754</v>
      </c>
      <c r="LV331">
        <v>32.377049180327873</v>
      </c>
      <c r="LW331">
        <v>33.432786885245903</v>
      </c>
      <c r="LX331">
        <v>33.576229508196732</v>
      </c>
      <c r="LY331">
        <v>33.061475409836063</v>
      </c>
      <c r="LZ331">
        <v>33.25</v>
      </c>
      <c r="MA331">
        <v>33.302459016393442</v>
      </c>
      <c r="MB331">
        <v>33.305737704918037</v>
      </c>
      <c r="MC331">
        <v>33.655737704918032</v>
      </c>
      <c r="MD331">
        <v>33.317213114754097</v>
      </c>
      <c r="ME331">
        <v>33.532786885245898</v>
      </c>
      <c r="MF331">
        <v>33.663114754098359</v>
      </c>
      <c r="MG331">
        <v>33.645901639344267</v>
      </c>
      <c r="MH331">
        <v>33.829508196721306</v>
      </c>
      <c r="MI331">
        <v>32.805737704918037</v>
      </c>
      <c r="MJ331">
        <v>33.931147540983609</v>
      </c>
      <c r="MK331">
        <v>32.041803278688533</v>
      </c>
      <c r="ML331">
        <v>33.031967213114747</v>
      </c>
      <c r="MM331">
        <v>33.824590163934431</v>
      </c>
      <c r="MN331">
        <v>33.817213114754097</v>
      </c>
      <c r="MO331">
        <v>32.037704918032787</v>
      </c>
      <c r="MP331">
        <v>33.081967213114751</v>
      </c>
      <c r="MQ331">
        <v>32.895081967213123</v>
      </c>
      <c r="MR331">
        <v>33.787704918032787</v>
      </c>
      <c r="MS331">
        <v>33.309836065573769</v>
      </c>
      <c r="MT331">
        <v>33.951639344262297</v>
      </c>
      <c r="MU331">
        <v>33.850819672131152</v>
      </c>
      <c r="MV331">
        <v>31.731967213114761</v>
      </c>
      <c r="MW331">
        <v>32.893442622950822</v>
      </c>
      <c r="MX331">
        <v>32.88360655737705</v>
      </c>
      <c r="MY331">
        <v>32.909016393442627</v>
      </c>
      <c r="MZ331">
        <v>33.118032786885237</v>
      </c>
      <c r="NA331">
        <v>31.856557377049182</v>
      </c>
      <c r="NB331">
        <v>32.507377049180327</v>
      </c>
      <c r="NC331">
        <v>36.058196721311482</v>
      </c>
      <c r="ND331">
        <v>35.886065573770487</v>
      </c>
      <c r="NE331">
        <v>35.037704918032787</v>
      </c>
      <c r="NF331">
        <v>35.131147540983598</v>
      </c>
      <c r="NG331">
        <v>34.995901639344261</v>
      </c>
      <c r="NH331">
        <v>36.450000000000003</v>
      </c>
      <c r="NI331">
        <v>36.340163934426229</v>
      </c>
      <c r="NJ331">
        <v>35.663114754098359</v>
      </c>
      <c r="NK331">
        <v>32.217213114754102</v>
      </c>
      <c r="NL331">
        <v>36.076229508196732</v>
      </c>
      <c r="NM331">
        <v>36.056557377049167</v>
      </c>
      <c r="NN331">
        <v>35.663114754098359</v>
      </c>
      <c r="NO331">
        <v>34.031967213114747</v>
      </c>
      <c r="NP331">
        <v>33.403278688524587</v>
      </c>
      <c r="NQ331">
        <v>33.649180327868848</v>
      </c>
      <c r="NR331">
        <v>32.278688524590173</v>
      </c>
      <c r="NS331">
        <v>33.466393442622952</v>
      </c>
      <c r="NT331">
        <v>33.618852459016402</v>
      </c>
      <c r="NU331">
        <v>33.005737704918033</v>
      </c>
      <c r="NV331">
        <v>33.545081967213108</v>
      </c>
      <c r="NW331">
        <v>33.554918032786887</v>
      </c>
      <c r="NX331">
        <v>33.218852459016389</v>
      </c>
      <c r="NY331">
        <v>33.751639344262287</v>
      </c>
      <c r="NZ331">
        <v>33.494262295081967</v>
      </c>
      <c r="OA331">
        <v>32.368852459016402</v>
      </c>
      <c r="OB331">
        <v>33.545901639344258</v>
      </c>
    </row>
    <row r="401" spans="1:392" x14ac:dyDescent="0.35">
      <c r="A401" s="3" t="s">
        <v>0</v>
      </c>
      <c r="B401" s="3" t="s">
        <v>392</v>
      </c>
      <c r="C401" s="3" t="s">
        <v>1</v>
      </c>
      <c r="D401" s="3" t="s">
        <v>2</v>
      </c>
      <c r="E401" s="3" t="s">
        <v>3</v>
      </c>
      <c r="F401" s="3" t="s">
        <v>4</v>
      </c>
      <c r="G401" s="3" t="s">
        <v>5</v>
      </c>
      <c r="H401" s="3" t="s">
        <v>6</v>
      </c>
      <c r="I401" s="3" t="s">
        <v>7</v>
      </c>
      <c r="J401" s="3" t="s">
        <v>8</v>
      </c>
      <c r="K401" s="3" t="s">
        <v>9</v>
      </c>
      <c r="L401" s="3" t="s">
        <v>10</v>
      </c>
      <c r="M401" s="3" t="s">
        <v>11</v>
      </c>
      <c r="N401" s="3" t="s">
        <v>12</v>
      </c>
      <c r="O401" s="3" t="s">
        <v>13</v>
      </c>
      <c r="P401" s="3" t="s">
        <v>14</v>
      </c>
      <c r="Q401" s="3" t="s">
        <v>15</v>
      </c>
      <c r="R401" s="3" t="s">
        <v>16</v>
      </c>
      <c r="S401" s="3" t="s">
        <v>17</v>
      </c>
      <c r="T401" s="3" t="s">
        <v>18</v>
      </c>
      <c r="U401" s="3" t="s">
        <v>19</v>
      </c>
      <c r="V401" s="3" t="s">
        <v>20</v>
      </c>
      <c r="W401" s="3" t="s">
        <v>21</v>
      </c>
      <c r="X401" s="3" t="s">
        <v>22</v>
      </c>
      <c r="Y401" s="3" t="s">
        <v>23</v>
      </c>
      <c r="Z401" s="3" t="s">
        <v>24</v>
      </c>
      <c r="AA401" s="3" t="s">
        <v>25</v>
      </c>
      <c r="AB401" s="3" t="s">
        <v>26</v>
      </c>
      <c r="AC401" s="3" t="s">
        <v>27</v>
      </c>
      <c r="AD401" s="3" t="s">
        <v>28</v>
      </c>
      <c r="AE401" s="3" t="s">
        <v>29</v>
      </c>
      <c r="AF401" s="3" t="s">
        <v>30</v>
      </c>
      <c r="AG401" s="3" t="s">
        <v>31</v>
      </c>
      <c r="AH401" s="3" t="s">
        <v>32</v>
      </c>
      <c r="AI401" s="3" t="s">
        <v>33</v>
      </c>
      <c r="AJ401" s="3" t="s">
        <v>34</v>
      </c>
      <c r="AK401" s="3" t="s">
        <v>35</v>
      </c>
      <c r="AL401" s="3" t="s">
        <v>36</v>
      </c>
      <c r="AM401" s="3" t="s">
        <v>37</v>
      </c>
      <c r="AN401" s="3" t="s">
        <v>38</v>
      </c>
      <c r="AO401" s="3" t="s">
        <v>39</v>
      </c>
      <c r="AP401" s="3" t="s">
        <v>40</v>
      </c>
      <c r="AQ401" s="3" t="s">
        <v>41</v>
      </c>
      <c r="AR401" s="3" t="s">
        <v>42</v>
      </c>
      <c r="AS401" s="3" t="s">
        <v>43</v>
      </c>
      <c r="AT401" s="3" t="s">
        <v>44</v>
      </c>
      <c r="AU401" s="3" t="s">
        <v>45</v>
      </c>
      <c r="AV401" s="3" t="s">
        <v>46</v>
      </c>
      <c r="AW401" s="3" t="s">
        <v>47</v>
      </c>
      <c r="AX401" s="3" t="s">
        <v>48</v>
      </c>
      <c r="AY401" s="3" t="s">
        <v>49</v>
      </c>
      <c r="AZ401" s="3" t="s">
        <v>50</v>
      </c>
      <c r="BA401" s="3" t="s">
        <v>51</v>
      </c>
      <c r="BB401" s="3" t="s">
        <v>52</v>
      </c>
      <c r="BC401" s="3" t="s">
        <v>53</v>
      </c>
      <c r="BD401" s="3" t="s">
        <v>54</v>
      </c>
      <c r="BE401" s="3" t="s">
        <v>55</v>
      </c>
      <c r="BF401" s="3" t="s">
        <v>56</v>
      </c>
      <c r="BG401" s="3" t="s">
        <v>57</v>
      </c>
      <c r="BH401" s="3" t="s">
        <v>58</v>
      </c>
      <c r="BI401" s="3" t="s">
        <v>59</v>
      </c>
      <c r="BJ401" s="3" t="s">
        <v>60</v>
      </c>
      <c r="BK401" s="3" t="s">
        <v>61</v>
      </c>
      <c r="BL401" s="3" t="s">
        <v>62</v>
      </c>
      <c r="BM401" s="3" t="s">
        <v>63</v>
      </c>
      <c r="BN401" s="3" t="s">
        <v>64</v>
      </c>
      <c r="BO401" s="3" t="s">
        <v>65</v>
      </c>
      <c r="BP401" s="3" t="s">
        <v>66</v>
      </c>
      <c r="BQ401" s="3" t="s">
        <v>67</v>
      </c>
      <c r="BR401" s="3" t="s">
        <v>68</v>
      </c>
      <c r="BS401" s="3" t="s">
        <v>69</v>
      </c>
      <c r="BT401" s="3" t="s">
        <v>70</v>
      </c>
      <c r="BU401" s="3" t="s">
        <v>71</v>
      </c>
      <c r="BV401" s="3" t="s">
        <v>72</v>
      </c>
      <c r="BW401" s="3" t="s">
        <v>73</v>
      </c>
      <c r="BX401" s="3" t="s">
        <v>74</v>
      </c>
      <c r="BY401" s="3" t="s">
        <v>75</v>
      </c>
      <c r="BZ401" s="3" t="s">
        <v>76</v>
      </c>
      <c r="CA401" s="3" t="s">
        <v>77</v>
      </c>
      <c r="CB401" s="3" t="s">
        <v>78</v>
      </c>
      <c r="CC401" s="3" t="s">
        <v>79</v>
      </c>
      <c r="CD401" s="3" t="s">
        <v>80</v>
      </c>
      <c r="CE401" s="3" t="s">
        <v>81</v>
      </c>
      <c r="CF401" s="3" t="s">
        <v>82</v>
      </c>
      <c r="CG401" s="3" t="s">
        <v>83</v>
      </c>
      <c r="CH401" s="3" t="s">
        <v>84</v>
      </c>
      <c r="CI401" s="3" t="s">
        <v>85</v>
      </c>
      <c r="CJ401" s="3" t="s">
        <v>86</v>
      </c>
      <c r="CK401" s="3" t="s">
        <v>87</v>
      </c>
      <c r="CL401" s="3" t="s">
        <v>88</v>
      </c>
      <c r="CM401" s="3" t="s">
        <v>89</v>
      </c>
      <c r="CN401" s="3" t="s">
        <v>90</v>
      </c>
      <c r="CO401" s="3" t="s">
        <v>91</v>
      </c>
      <c r="CP401" s="3" t="s">
        <v>92</v>
      </c>
      <c r="CQ401" s="3" t="s">
        <v>93</v>
      </c>
      <c r="CR401" s="3" t="s">
        <v>94</v>
      </c>
      <c r="CS401" s="3" t="s">
        <v>95</v>
      </c>
      <c r="CT401" s="3" t="s">
        <v>96</v>
      </c>
      <c r="CU401" s="3" t="s">
        <v>97</v>
      </c>
      <c r="CV401" s="3" t="s">
        <v>98</v>
      </c>
      <c r="CW401" s="3" t="s">
        <v>99</v>
      </c>
      <c r="CX401" s="3" t="s">
        <v>100</v>
      </c>
      <c r="CY401" s="3" t="s">
        <v>101</v>
      </c>
      <c r="CZ401" s="3" t="s">
        <v>102</v>
      </c>
      <c r="DA401" s="3" t="s">
        <v>103</v>
      </c>
      <c r="DB401" s="3" t="s">
        <v>104</v>
      </c>
      <c r="DC401" s="3" t="s">
        <v>105</v>
      </c>
      <c r="DD401" s="3" t="s">
        <v>106</v>
      </c>
      <c r="DE401" s="3" t="s">
        <v>107</v>
      </c>
      <c r="DF401" s="3" t="s">
        <v>108</v>
      </c>
      <c r="DG401" s="3" t="s">
        <v>109</v>
      </c>
      <c r="DH401" s="3" t="s">
        <v>110</v>
      </c>
      <c r="DI401" s="3" t="s">
        <v>111</v>
      </c>
      <c r="DJ401" s="3" t="s">
        <v>112</v>
      </c>
      <c r="DK401" s="3" t="s">
        <v>113</v>
      </c>
      <c r="DL401" s="3" t="s">
        <v>114</v>
      </c>
      <c r="DM401" s="3" t="s">
        <v>115</v>
      </c>
      <c r="DN401" s="3" t="s">
        <v>116</v>
      </c>
      <c r="DO401" s="3" t="s">
        <v>117</v>
      </c>
      <c r="DP401" s="3" t="s">
        <v>118</v>
      </c>
      <c r="DQ401" s="3" t="s">
        <v>119</v>
      </c>
      <c r="DR401" s="3" t="s">
        <v>120</v>
      </c>
      <c r="DS401" s="3" t="s">
        <v>121</v>
      </c>
      <c r="DT401" s="3" t="s">
        <v>122</v>
      </c>
      <c r="DU401" s="3" t="s">
        <v>123</v>
      </c>
      <c r="DV401" s="3" t="s">
        <v>124</v>
      </c>
      <c r="DW401" s="3" t="s">
        <v>125</v>
      </c>
      <c r="DX401" s="3" t="s">
        <v>126</v>
      </c>
      <c r="DY401" s="3" t="s">
        <v>127</v>
      </c>
      <c r="DZ401" s="3" t="s">
        <v>128</v>
      </c>
      <c r="EA401" s="3" t="s">
        <v>129</v>
      </c>
      <c r="EB401" s="3" t="s">
        <v>130</v>
      </c>
      <c r="EC401" s="3" t="s">
        <v>131</v>
      </c>
      <c r="ED401" s="3" t="s">
        <v>132</v>
      </c>
      <c r="EE401" s="3" t="s">
        <v>133</v>
      </c>
      <c r="EF401" s="3" t="s">
        <v>134</v>
      </c>
      <c r="EG401" s="3" t="s">
        <v>135</v>
      </c>
      <c r="EH401" s="3" t="s">
        <v>136</v>
      </c>
      <c r="EI401" s="3" t="s">
        <v>137</v>
      </c>
      <c r="EJ401" s="3" t="s">
        <v>138</v>
      </c>
      <c r="EK401" s="3" t="s">
        <v>139</v>
      </c>
      <c r="EL401" s="3" t="s">
        <v>140</v>
      </c>
      <c r="EM401" s="3" t="s">
        <v>141</v>
      </c>
      <c r="EN401" s="3" t="s">
        <v>142</v>
      </c>
      <c r="EO401" s="3" t="s">
        <v>143</v>
      </c>
      <c r="EP401" s="3" t="s">
        <v>144</v>
      </c>
      <c r="EQ401" s="3" t="s">
        <v>145</v>
      </c>
      <c r="ER401" s="3" t="s">
        <v>146</v>
      </c>
      <c r="ES401" s="3" t="s">
        <v>147</v>
      </c>
      <c r="ET401" s="3" t="s">
        <v>148</v>
      </c>
      <c r="EU401" s="3" t="s">
        <v>149</v>
      </c>
      <c r="EV401" s="3" t="s">
        <v>150</v>
      </c>
      <c r="EW401" s="3" t="s">
        <v>151</v>
      </c>
      <c r="EX401" s="3" t="s">
        <v>152</v>
      </c>
      <c r="EY401" s="3" t="s">
        <v>153</v>
      </c>
      <c r="EZ401" s="3" t="s">
        <v>154</v>
      </c>
      <c r="FA401" s="3" t="s">
        <v>155</v>
      </c>
      <c r="FB401" s="3" t="s">
        <v>156</v>
      </c>
      <c r="FC401" s="3" t="s">
        <v>157</v>
      </c>
      <c r="FD401" s="3" t="s">
        <v>158</v>
      </c>
      <c r="FE401" s="3" t="s">
        <v>159</v>
      </c>
      <c r="FF401" s="3" t="s">
        <v>160</v>
      </c>
      <c r="FG401" s="3" t="s">
        <v>161</v>
      </c>
      <c r="FH401" s="3" t="s">
        <v>162</v>
      </c>
      <c r="FI401" s="3" t="s">
        <v>163</v>
      </c>
      <c r="FJ401" s="3" t="s">
        <v>164</v>
      </c>
      <c r="FK401" s="3" t="s">
        <v>165</v>
      </c>
      <c r="FL401" s="3" t="s">
        <v>166</v>
      </c>
      <c r="FM401" s="3" t="s">
        <v>167</v>
      </c>
      <c r="FN401" s="3" t="s">
        <v>168</v>
      </c>
      <c r="FO401" s="3" t="s">
        <v>169</v>
      </c>
      <c r="FP401" s="3" t="s">
        <v>170</v>
      </c>
      <c r="FQ401" s="3" t="s">
        <v>171</v>
      </c>
      <c r="FR401" s="3" t="s">
        <v>172</v>
      </c>
      <c r="FS401" s="3" t="s">
        <v>173</v>
      </c>
      <c r="FT401" s="3" t="s">
        <v>174</v>
      </c>
      <c r="FU401" s="3" t="s">
        <v>175</v>
      </c>
      <c r="FV401" s="3" t="s">
        <v>176</v>
      </c>
      <c r="FW401" s="3" t="s">
        <v>177</v>
      </c>
      <c r="FX401" s="3" t="s">
        <v>178</v>
      </c>
      <c r="FY401" s="3" t="s">
        <v>179</v>
      </c>
      <c r="FZ401" s="3" t="s">
        <v>180</v>
      </c>
      <c r="GA401" s="3" t="s">
        <v>181</v>
      </c>
      <c r="GB401" s="3" t="s">
        <v>182</v>
      </c>
      <c r="GC401" s="3" t="s">
        <v>183</v>
      </c>
      <c r="GD401" s="3" t="s">
        <v>184</v>
      </c>
      <c r="GE401" s="3" t="s">
        <v>185</v>
      </c>
      <c r="GF401" s="3" t="s">
        <v>186</v>
      </c>
      <c r="GG401" s="3" t="s">
        <v>187</v>
      </c>
      <c r="GH401" s="3" t="s">
        <v>188</v>
      </c>
      <c r="GI401" s="3" t="s">
        <v>189</v>
      </c>
      <c r="GJ401" s="3" t="s">
        <v>190</v>
      </c>
      <c r="GK401" s="3" t="s">
        <v>191</v>
      </c>
      <c r="GL401" s="3" t="s">
        <v>192</v>
      </c>
      <c r="GM401" s="3" t="s">
        <v>193</v>
      </c>
      <c r="GN401" s="3" t="s">
        <v>194</v>
      </c>
      <c r="GO401" s="3" t="s">
        <v>195</v>
      </c>
      <c r="GP401" s="3" t="s">
        <v>196</v>
      </c>
      <c r="GQ401" s="3" t="s">
        <v>197</v>
      </c>
      <c r="GR401" s="3" t="s">
        <v>198</v>
      </c>
      <c r="GS401" s="3" t="s">
        <v>199</v>
      </c>
      <c r="GT401" s="3" t="s">
        <v>200</v>
      </c>
      <c r="GU401" s="3" t="s">
        <v>201</v>
      </c>
      <c r="GV401" s="3" t="s">
        <v>202</v>
      </c>
      <c r="GW401" s="3" t="s">
        <v>203</v>
      </c>
      <c r="GX401" s="3" t="s">
        <v>204</v>
      </c>
      <c r="GY401" s="3" t="s">
        <v>205</v>
      </c>
      <c r="GZ401" s="3" t="s">
        <v>206</v>
      </c>
      <c r="HA401" s="3" t="s">
        <v>207</v>
      </c>
      <c r="HB401" s="3" t="s">
        <v>208</v>
      </c>
      <c r="HC401" s="3" t="s">
        <v>209</v>
      </c>
      <c r="HD401" s="3" t="s">
        <v>210</v>
      </c>
      <c r="HE401" s="3" t="s">
        <v>211</v>
      </c>
      <c r="HF401" s="3" t="s">
        <v>212</v>
      </c>
      <c r="HG401" s="3" t="s">
        <v>213</v>
      </c>
      <c r="HH401" s="3" t="s">
        <v>214</v>
      </c>
      <c r="HI401" s="3" t="s">
        <v>215</v>
      </c>
      <c r="HJ401" s="3" t="s">
        <v>216</v>
      </c>
      <c r="HK401" s="3" t="s">
        <v>217</v>
      </c>
      <c r="HL401" s="3" t="s">
        <v>218</v>
      </c>
      <c r="HM401" s="3" t="s">
        <v>219</v>
      </c>
      <c r="HN401" s="3" t="s">
        <v>220</v>
      </c>
      <c r="HO401" s="3" t="s">
        <v>221</v>
      </c>
      <c r="HP401" s="3" t="s">
        <v>222</v>
      </c>
      <c r="HQ401" s="3" t="s">
        <v>223</v>
      </c>
      <c r="HR401" s="3" t="s">
        <v>224</v>
      </c>
      <c r="HS401" s="3" t="s">
        <v>225</v>
      </c>
      <c r="HT401" s="3" t="s">
        <v>226</v>
      </c>
      <c r="HU401" s="3" t="s">
        <v>227</v>
      </c>
      <c r="HV401" s="3" t="s">
        <v>228</v>
      </c>
      <c r="HW401" s="3" t="s">
        <v>229</v>
      </c>
      <c r="HX401" s="3" t="s">
        <v>230</v>
      </c>
      <c r="HY401" s="3" t="s">
        <v>231</v>
      </c>
      <c r="HZ401" s="3" t="s">
        <v>232</v>
      </c>
      <c r="IA401" s="3" t="s">
        <v>233</v>
      </c>
      <c r="IB401" s="3" t="s">
        <v>234</v>
      </c>
      <c r="IC401" s="3" t="s">
        <v>235</v>
      </c>
      <c r="ID401" s="3" t="s">
        <v>236</v>
      </c>
      <c r="IE401" s="3" t="s">
        <v>237</v>
      </c>
      <c r="IF401" s="3" t="s">
        <v>238</v>
      </c>
      <c r="IG401" s="3" t="s">
        <v>239</v>
      </c>
      <c r="IH401" s="3" t="s">
        <v>240</v>
      </c>
      <c r="II401" s="3" t="s">
        <v>241</v>
      </c>
      <c r="IJ401" s="3" t="s">
        <v>242</v>
      </c>
      <c r="IK401" s="3" t="s">
        <v>243</v>
      </c>
      <c r="IL401" s="3" t="s">
        <v>244</v>
      </c>
      <c r="IM401" s="3" t="s">
        <v>245</v>
      </c>
      <c r="IN401" s="3" t="s">
        <v>246</v>
      </c>
      <c r="IO401" s="3" t="s">
        <v>247</v>
      </c>
      <c r="IP401" s="3" t="s">
        <v>248</v>
      </c>
      <c r="IQ401" s="3" t="s">
        <v>249</v>
      </c>
      <c r="IR401" s="3" t="s">
        <v>250</v>
      </c>
      <c r="IS401" s="3" t="s">
        <v>251</v>
      </c>
      <c r="IT401" s="3" t="s">
        <v>252</v>
      </c>
      <c r="IU401" s="3" t="s">
        <v>253</v>
      </c>
      <c r="IV401" s="3" t="s">
        <v>254</v>
      </c>
      <c r="IW401" s="3" t="s">
        <v>255</v>
      </c>
      <c r="IX401" s="3" t="s">
        <v>256</v>
      </c>
      <c r="IY401" s="3" t="s">
        <v>257</v>
      </c>
      <c r="IZ401" s="3" t="s">
        <v>258</v>
      </c>
      <c r="JA401" s="3" t="s">
        <v>259</v>
      </c>
      <c r="JB401" s="3" t="s">
        <v>260</v>
      </c>
      <c r="JC401" s="3" t="s">
        <v>261</v>
      </c>
      <c r="JD401" s="3" t="s">
        <v>262</v>
      </c>
      <c r="JE401" s="3" t="s">
        <v>263</v>
      </c>
      <c r="JF401" s="3" t="s">
        <v>264</v>
      </c>
      <c r="JG401" s="3" t="s">
        <v>265</v>
      </c>
      <c r="JH401" s="3" t="s">
        <v>266</v>
      </c>
      <c r="JI401" s="3" t="s">
        <v>267</v>
      </c>
      <c r="JJ401" s="3" t="s">
        <v>268</v>
      </c>
      <c r="JK401" s="3" t="s">
        <v>269</v>
      </c>
      <c r="JL401" s="3" t="s">
        <v>270</v>
      </c>
      <c r="JM401" s="3" t="s">
        <v>271</v>
      </c>
      <c r="JN401" s="3" t="s">
        <v>272</v>
      </c>
      <c r="JO401" s="3" t="s">
        <v>273</v>
      </c>
      <c r="JP401" s="3" t="s">
        <v>274</v>
      </c>
      <c r="JQ401" s="3" t="s">
        <v>275</v>
      </c>
      <c r="JR401" s="3" t="s">
        <v>276</v>
      </c>
      <c r="JS401" s="3" t="s">
        <v>277</v>
      </c>
      <c r="JT401" s="3" t="s">
        <v>278</v>
      </c>
      <c r="JU401" s="3" t="s">
        <v>279</v>
      </c>
      <c r="JV401" s="3" t="s">
        <v>280</v>
      </c>
      <c r="JW401" s="3" t="s">
        <v>281</v>
      </c>
      <c r="JX401" s="3" t="s">
        <v>282</v>
      </c>
      <c r="JY401" s="3" t="s">
        <v>283</v>
      </c>
      <c r="JZ401" s="3" t="s">
        <v>284</v>
      </c>
      <c r="KA401" s="3" t="s">
        <v>285</v>
      </c>
      <c r="KB401" s="3" t="s">
        <v>286</v>
      </c>
      <c r="KC401" s="3" t="s">
        <v>287</v>
      </c>
      <c r="KD401" s="3" t="s">
        <v>288</v>
      </c>
      <c r="KE401" s="3" t="s">
        <v>289</v>
      </c>
      <c r="KF401" s="3" t="s">
        <v>290</v>
      </c>
      <c r="KG401" s="3" t="s">
        <v>291</v>
      </c>
      <c r="KH401" s="3" t="s">
        <v>292</v>
      </c>
      <c r="KI401" s="3" t="s">
        <v>293</v>
      </c>
      <c r="KJ401" s="3" t="s">
        <v>294</v>
      </c>
      <c r="KK401" s="3" t="s">
        <v>295</v>
      </c>
      <c r="KL401" s="3" t="s">
        <v>296</v>
      </c>
      <c r="KM401" s="3" t="s">
        <v>297</v>
      </c>
      <c r="KN401" s="3" t="s">
        <v>298</v>
      </c>
      <c r="KO401" s="3" t="s">
        <v>299</v>
      </c>
      <c r="KP401" s="3" t="s">
        <v>300</v>
      </c>
      <c r="KQ401" s="3" t="s">
        <v>301</v>
      </c>
      <c r="KR401" s="3" t="s">
        <v>302</v>
      </c>
      <c r="KS401" s="3" t="s">
        <v>303</v>
      </c>
      <c r="KT401" s="3" t="s">
        <v>304</v>
      </c>
      <c r="KU401" s="3" t="s">
        <v>305</v>
      </c>
      <c r="KV401" s="3" t="s">
        <v>306</v>
      </c>
      <c r="KW401" s="3" t="s">
        <v>307</v>
      </c>
      <c r="KX401" s="3" t="s">
        <v>308</v>
      </c>
      <c r="KY401" s="3" t="s">
        <v>309</v>
      </c>
      <c r="KZ401" s="3" t="s">
        <v>310</v>
      </c>
      <c r="LA401" s="3" t="s">
        <v>311</v>
      </c>
      <c r="LB401" s="3" t="s">
        <v>312</v>
      </c>
      <c r="LC401" s="3" t="s">
        <v>313</v>
      </c>
      <c r="LD401" s="3" t="s">
        <v>314</v>
      </c>
      <c r="LE401" s="3" t="s">
        <v>315</v>
      </c>
      <c r="LF401" s="3" t="s">
        <v>316</v>
      </c>
      <c r="LG401" s="3" t="s">
        <v>317</v>
      </c>
      <c r="LH401" s="3" t="s">
        <v>318</v>
      </c>
      <c r="LI401" s="3" t="s">
        <v>319</v>
      </c>
      <c r="LJ401" s="3" t="s">
        <v>320</v>
      </c>
      <c r="LK401" s="3" t="s">
        <v>321</v>
      </c>
      <c r="LL401" s="3" t="s">
        <v>322</v>
      </c>
      <c r="LM401" s="3" t="s">
        <v>323</v>
      </c>
      <c r="LN401" s="3" t="s">
        <v>324</v>
      </c>
      <c r="LO401" s="3" t="s">
        <v>325</v>
      </c>
      <c r="LP401" s="3" t="s">
        <v>326</v>
      </c>
      <c r="LQ401" s="3" t="s">
        <v>327</v>
      </c>
      <c r="LR401" s="3" t="s">
        <v>328</v>
      </c>
      <c r="LS401" s="3" t="s">
        <v>329</v>
      </c>
      <c r="LT401" s="3" t="s">
        <v>330</v>
      </c>
      <c r="LU401" s="3" t="s">
        <v>331</v>
      </c>
      <c r="LV401" s="3" t="s">
        <v>332</v>
      </c>
      <c r="LW401" s="3" t="s">
        <v>333</v>
      </c>
      <c r="LX401" s="3" t="s">
        <v>334</v>
      </c>
      <c r="LY401" s="3" t="s">
        <v>335</v>
      </c>
      <c r="LZ401" s="3" t="s">
        <v>336</v>
      </c>
      <c r="MA401" s="3" t="s">
        <v>337</v>
      </c>
      <c r="MB401" s="3" t="s">
        <v>338</v>
      </c>
      <c r="MC401" s="3" t="s">
        <v>339</v>
      </c>
      <c r="MD401" s="3" t="s">
        <v>340</v>
      </c>
      <c r="ME401" s="3" t="s">
        <v>341</v>
      </c>
      <c r="MF401" s="3" t="s">
        <v>342</v>
      </c>
      <c r="MG401" s="3" t="s">
        <v>343</v>
      </c>
      <c r="MH401" s="3" t="s">
        <v>344</v>
      </c>
      <c r="MI401" s="3" t="s">
        <v>345</v>
      </c>
      <c r="MJ401" s="3" t="s">
        <v>346</v>
      </c>
      <c r="MK401" s="3" t="s">
        <v>347</v>
      </c>
      <c r="ML401" s="3" t="s">
        <v>348</v>
      </c>
      <c r="MM401" s="3" t="s">
        <v>349</v>
      </c>
      <c r="MN401" s="3" t="s">
        <v>350</v>
      </c>
      <c r="MO401" s="3" t="s">
        <v>351</v>
      </c>
      <c r="MP401" s="3" t="s">
        <v>352</v>
      </c>
      <c r="MQ401" s="3" t="s">
        <v>353</v>
      </c>
      <c r="MR401" s="3" t="s">
        <v>354</v>
      </c>
      <c r="MS401" s="3" t="s">
        <v>355</v>
      </c>
      <c r="MT401" s="3" t="s">
        <v>356</v>
      </c>
      <c r="MU401" s="3" t="s">
        <v>357</v>
      </c>
      <c r="MV401" s="3" t="s">
        <v>358</v>
      </c>
      <c r="MW401" s="3" t="s">
        <v>359</v>
      </c>
      <c r="MX401" s="3" t="s">
        <v>360</v>
      </c>
      <c r="MY401" s="3" t="s">
        <v>361</v>
      </c>
      <c r="MZ401" s="3" t="s">
        <v>362</v>
      </c>
      <c r="NA401" s="3" t="s">
        <v>363</v>
      </c>
      <c r="NB401" s="3" t="s">
        <v>364</v>
      </c>
      <c r="NC401" s="3" t="s">
        <v>365</v>
      </c>
      <c r="ND401" s="3" t="s">
        <v>366</v>
      </c>
      <c r="NE401" s="3" t="s">
        <v>367</v>
      </c>
      <c r="NF401" s="3" t="s">
        <v>368</v>
      </c>
      <c r="NG401" s="3" t="s">
        <v>369</v>
      </c>
      <c r="NH401" s="3" t="s">
        <v>370</v>
      </c>
      <c r="NI401" s="3" t="s">
        <v>371</v>
      </c>
      <c r="NJ401" s="3" t="s">
        <v>372</v>
      </c>
      <c r="NK401" s="3" t="s">
        <v>373</v>
      </c>
      <c r="NL401" s="3" t="s">
        <v>374</v>
      </c>
      <c r="NM401" s="3" t="s">
        <v>375</v>
      </c>
      <c r="NN401" s="3" t="s">
        <v>376</v>
      </c>
      <c r="NO401" s="3" t="s">
        <v>377</v>
      </c>
      <c r="NP401" s="3" t="s">
        <v>378</v>
      </c>
      <c r="NQ401" s="3" t="s">
        <v>379</v>
      </c>
      <c r="NR401" s="3" t="s">
        <v>380</v>
      </c>
      <c r="NS401" s="3" t="s">
        <v>381</v>
      </c>
      <c r="NT401" s="3" t="s">
        <v>382</v>
      </c>
      <c r="NU401" s="3" t="s">
        <v>383</v>
      </c>
      <c r="NV401" s="3" t="s">
        <v>384</v>
      </c>
      <c r="NW401" s="3" t="s">
        <v>385</v>
      </c>
      <c r="NX401" s="3" t="s">
        <v>386</v>
      </c>
      <c r="NY401" s="3" t="s">
        <v>387</v>
      </c>
      <c r="NZ401" s="3" t="s">
        <v>388</v>
      </c>
      <c r="OA401" s="3" t="s">
        <v>389</v>
      </c>
      <c r="OB401" s="3" t="s">
        <v>390</v>
      </c>
    </row>
    <row r="402" spans="1:392" x14ac:dyDescent="0.35">
      <c r="A402">
        <v>1991</v>
      </c>
      <c r="B402" t="s">
        <v>400</v>
      </c>
      <c r="C402">
        <v>29.51630434782609</v>
      </c>
      <c r="D402">
        <v>29.725000000000001</v>
      </c>
      <c r="E402">
        <v>29.63260869565217</v>
      </c>
      <c r="F402">
        <v>29.44130434782609</v>
      </c>
      <c r="G402">
        <v>29.321739130434789</v>
      </c>
      <c r="H402">
        <v>29.836956521739129</v>
      </c>
      <c r="I402">
        <v>28.065217391304351</v>
      </c>
      <c r="J402">
        <v>28.42173913043478</v>
      </c>
      <c r="K402">
        <v>26.483695652173921</v>
      </c>
      <c r="L402">
        <v>29.734782608695649</v>
      </c>
      <c r="M402">
        <v>29.734782608695649</v>
      </c>
      <c r="N402">
        <v>28.452173913043481</v>
      </c>
      <c r="O402">
        <v>30.030434782608701</v>
      </c>
      <c r="P402">
        <v>28.759782608695652</v>
      </c>
      <c r="Q402">
        <v>27.943478260869568</v>
      </c>
      <c r="R402">
        <v>29.291304347826092</v>
      </c>
      <c r="S402">
        <v>29.166304347826092</v>
      </c>
      <c r="T402">
        <v>28.79347826086957</v>
      </c>
      <c r="U402">
        <v>29.303260869565211</v>
      </c>
      <c r="V402">
        <v>29.209782608695651</v>
      </c>
      <c r="W402">
        <v>28.05869565217392</v>
      </c>
      <c r="X402">
        <v>28.442391304347819</v>
      </c>
      <c r="Y402">
        <v>28.854347826086961</v>
      </c>
      <c r="Z402">
        <v>27.864130434782609</v>
      </c>
      <c r="AA402">
        <v>28.404347826086951</v>
      </c>
      <c r="AB402">
        <v>28.809782608695649</v>
      </c>
      <c r="AC402">
        <v>27.91847826086957</v>
      </c>
      <c r="AD402">
        <v>29.181521739130432</v>
      </c>
      <c r="AE402">
        <v>27.92173913043478</v>
      </c>
      <c r="AF402">
        <v>27.920652173913041</v>
      </c>
      <c r="AG402">
        <v>29.542391304347831</v>
      </c>
      <c r="AH402">
        <v>29.27717391304348</v>
      </c>
      <c r="AI402">
        <v>29.2858695652174</v>
      </c>
      <c r="AJ402">
        <v>27.872826086956529</v>
      </c>
      <c r="AK402">
        <v>27.961956521739129</v>
      </c>
      <c r="AL402">
        <v>29.747826086956529</v>
      </c>
      <c r="AM402">
        <v>29.681521739130432</v>
      </c>
      <c r="AN402">
        <v>29.119565217391301</v>
      </c>
      <c r="AO402">
        <v>27.603260869565219</v>
      </c>
      <c r="AP402">
        <v>29.606521739130439</v>
      </c>
      <c r="AQ402">
        <v>27.30108695652174</v>
      </c>
      <c r="AR402">
        <v>29.877173913043471</v>
      </c>
      <c r="AS402">
        <v>30.068478260869568</v>
      </c>
      <c r="AT402">
        <v>19.416304347826092</v>
      </c>
      <c r="AU402">
        <v>28.20326086956522</v>
      </c>
      <c r="AV402">
        <v>27.923913043478262</v>
      </c>
      <c r="AW402">
        <v>29.824999999999999</v>
      </c>
      <c r="AX402">
        <v>28.880434782608688</v>
      </c>
      <c r="AY402">
        <v>28.288043478260871</v>
      </c>
      <c r="AZ402">
        <v>28.107608695652171</v>
      </c>
      <c r="BA402">
        <v>30.068478260869568</v>
      </c>
      <c r="BB402">
        <v>29.69130434782609</v>
      </c>
      <c r="BC402">
        <v>29.24565217391304</v>
      </c>
      <c r="BD402">
        <v>29.997826086956529</v>
      </c>
      <c r="BE402">
        <v>27.092391304347821</v>
      </c>
      <c r="BF402">
        <v>27.771739130434781</v>
      </c>
      <c r="BG402">
        <v>27.69130434782609</v>
      </c>
      <c r="BH402">
        <v>27.71847826086956</v>
      </c>
      <c r="BI402">
        <v>27.52391304347826</v>
      </c>
      <c r="BJ402">
        <v>26.670652173913041</v>
      </c>
      <c r="BK402">
        <v>27.17608695652174</v>
      </c>
      <c r="BL402">
        <v>27.52391304347826</v>
      </c>
      <c r="BM402">
        <v>29.817391304347819</v>
      </c>
      <c r="BN402">
        <v>26.997826086956529</v>
      </c>
      <c r="BO402">
        <v>29.53478260869565</v>
      </c>
      <c r="BP402">
        <v>29.705434782608691</v>
      </c>
      <c r="BQ402">
        <v>29.61739130434783</v>
      </c>
      <c r="BR402">
        <v>30.139130434782611</v>
      </c>
      <c r="BS402">
        <v>29.401086956521741</v>
      </c>
      <c r="BT402">
        <v>29.78152173913044</v>
      </c>
      <c r="BU402">
        <v>29.90652173913044</v>
      </c>
      <c r="BV402">
        <v>29.654347826086951</v>
      </c>
      <c r="BW402">
        <v>29.81195652173913</v>
      </c>
      <c r="BX402">
        <v>27.782608695652179</v>
      </c>
      <c r="BY402">
        <v>25.996739130434779</v>
      </c>
      <c r="BZ402">
        <v>27.53478260869565</v>
      </c>
      <c r="CA402">
        <v>30.327173913043481</v>
      </c>
      <c r="CB402">
        <v>30.670652173913041</v>
      </c>
      <c r="CC402">
        <v>28.45</v>
      </c>
      <c r="CD402">
        <v>30.372826086956529</v>
      </c>
      <c r="CE402">
        <v>30.322826086956521</v>
      </c>
      <c r="CF402">
        <v>30.06195652173913</v>
      </c>
      <c r="CG402">
        <v>30.372826086956529</v>
      </c>
      <c r="CH402">
        <v>29.97282608695652</v>
      </c>
      <c r="CI402">
        <v>27.532608695652179</v>
      </c>
      <c r="CJ402">
        <v>25.47717391304348</v>
      </c>
      <c r="CK402">
        <v>27.135869565217391</v>
      </c>
      <c r="CL402">
        <v>24.780434782608701</v>
      </c>
      <c r="CM402">
        <v>27.15978260869565</v>
      </c>
      <c r="CN402">
        <v>27.532608695652179</v>
      </c>
      <c r="CO402">
        <v>25.72717391304348</v>
      </c>
      <c r="CP402">
        <v>25.145652173913049</v>
      </c>
      <c r="CQ402">
        <v>27.960869565217401</v>
      </c>
      <c r="CR402">
        <v>26.865217391304348</v>
      </c>
      <c r="CS402">
        <v>29.93804347826088</v>
      </c>
      <c r="CT402">
        <v>28.763043478260869</v>
      </c>
      <c r="CU402">
        <v>28.91413043478261</v>
      </c>
      <c r="CV402">
        <v>29.478260869565219</v>
      </c>
      <c r="CW402">
        <v>28.81195652173913</v>
      </c>
      <c r="CX402">
        <v>28.97282608695652</v>
      </c>
      <c r="CY402">
        <v>29.478260869565219</v>
      </c>
      <c r="CZ402">
        <v>29.934782608695649</v>
      </c>
      <c r="DA402">
        <v>28.86304347826087</v>
      </c>
      <c r="DB402">
        <v>29.54673913043478</v>
      </c>
      <c r="DC402">
        <v>29.692391304347819</v>
      </c>
      <c r="DD402">
        <v>26.335869565217401</v>
      </c>
      <c r="DE402">
        <v>29.47608695652174</v>
      </c>
      <c r="DF402">
        <v>29.445652173913039</v>
      </c>
      <c r="DG402">
        <v>29.657608695652179</v>
      </c>
      <c r="DH402">
        <v>29.669565217391309</v>
      </c>
      <c r="DI402">
        <v>29.219565217391299</v>
      </c>
      <c r="DJ402">
        <v>29.756521739130431</v>
      </c>
      <c r="DK402">
        <v>29.13260869565217</v>
      </c>
      <c r="DL402">
        <v>29.192391304347819</v>
      </c>
      <c r="DM402">
        <v>29.127173913043471</v>
      </c>
      <c r="DN402">
        <v>29.207608695652169</v>
      </c>
      <c r="DO402">
        <v>29.248913043478261</v>
      </c>
      <c r="DP402">
        <v>29.248913043478261</v>
      </c>
      <c r="DQ402">
        <v>29.984782608695649</v>
      </c>
      <c r="DR402">
        <v>30.423913043478262</v>
      </c>
      <c r="DS402">
        <v>31.12065217391304</v>
      </c>
      <c r="DT402">
        <v>29.707608695652169</v>
      </c>
      <c r="DU402">
        <v>30.571739130434789</v>
      </c>
      <c r="DV402">
        <v>30.006521739130431</v>
      </c>
      <c r="DW402">
        <v>30.560869565217391</v>
      </c>
      <c r="DX402">
        <v>30.8</v>
      </c>
      <c r="DY402">
        <v>30.857608695652171</v>
      </c>
      <c r="DZ402">
        <v>31.064130434782609</v>
      </c>
      <c r="EA402">
        <v>30.63369565217392</v>
      </c>
      <c r="EB402">
        <v>29.607608695652171</v>
      </c>
      <c r="EC402">
        <v>30.15978260869565</v>
      </c>
      <c r="ED402">
        <v>27.720652173913049</v>
      </c>
      <c r="EE402">
        <v>27.8054347826087</v>
      </c>
      <c r="EF402">
        <v>29.27717391304348</v>
      </c>
      <c r="EG402">
        <v>27.779347826086951</v>
      </c>
      <c r="EH402">
        <v>27.768478260869561</v>
      </c>
      <c r="EI402">
        <v>27.85</v>
      </c>
      <c r="EJ402">
        <v>27.827173913043481</v>
      </c>
      <c r="EK402">
        <v>27.827173913043481</v>
      </c>
      <c r="EL402">
        <v>27.786956521739128</v>
      </c>
      <c r="EM402">
        <v>27.817391304347819</v>
      </c>
      <c r="EN402">
        <v>27.033695652173911</v>
      </c>
      <c r="EO402">
        <v>30.338043478260872</v>
      </c>
      <c r="EP402">
        <v>30.020652173913049</v>
      </c>
      <c r="EQ402">
        <v>30.076086956521738</v>
      </c>
      <c r="ER402">
        <v>25.457608695652169</v>
      </c>
      <c r="ES402">
        <v>30.107608695652171</v>
      </c>
      <c r="ET402">
        <v>30.02717391304348</v>
      </c>
      <c r="EU402">
        <v>27.611956521739131</v>
      </c>
      <c r="EV402">
        <v>30.288043478260871</v>
      </c>
      <c r="EW402">
        <v>30.139130434782611</v>
      </c>
      <c r="EX402">
        <v>30.17173913043478</v>
      </c>
      <c r="EY402">
        <v>30.010869565217391</v>
      </c>
      <c r="EZ402">
        <v>28.967391304347821</v>
      </c>
      <c r="FA402">
        <v>29.038043478260871</v>
      </c>
      <c r="FB402">
        <v>29.89891304347826</v>
      </c>
      <c r="FC402">
        <v>30.107608695652171</v>
      </c>
      <c r="FD402">
        <v>18.36304347826087</v>
      </c>
      <c r="FE402">
        <v>24.50434782608696</v>
      </c>
      <c r="FF402">
        <v>19.294565217391309</v>
      </c>
      <c r="FG402">
        <v>18.545652173913041</v>
      </c>
      <c r="FH402">
        <v>29.43695652173913</v>
      </c>
      <c r="FI402">
        <v>28.49565217391304</v>
      </c>
      <c r="FJ402">
        <v>28.873913043478261</v>
      </c>
      <c r="FK402">
        <v>29.723913043478259</v>
      </c>
      <c r="FL402">
        <v>29.985869565217389</v>
      </c>
      <c r="FM402">
        <v>30.541304347826092</v>
      </c>
      <c r="FN402">
        <v>30.47717391304348</v>
      </c>
      <c r="FO402">
        <v>28.74130434782608</v>
      </c>
      <c r="FP402">
        <v>29.84347826086956</v>
      </c>
      <c r="FQ402">
        <v>29.959782608695651</v>
      </c>
      <c r="FR402">
        <v>30.068478260869568</v>
      </c>
      <c r="FS402">
        <v>29.957608695652169</v>
      </c>
      <c r="FT402">
        <v>28.585869565217401</v>
      </c>
      <c r="FU402">
        <v>30.14782608695652</v>
      </c>
      <c r="FV402">
        <v>30.130434782608688</v>
      </c>
      <c r="FW402">
        <v>30.514130434782611</v>
      </c>
      <c r="FX402">
        <v>30.422826086956519</v>
      </c>
      <c r="FY402">
        <v>30.182608695652171</v>
      </c>
      <c r="FZ402">
        <v>30.419565217391309</v>
      </c>
      <c r="GA402">
        <v>30.695652173913039</v>
      </c>
      <c r="GB402">
        <v>31.43369565217392</v>
      </c>
      <c r="GC402">
        <v>26.983695652173921</v>
      </c>
      <c r="GD402">
        <v>31.304347826086961</v>
      </c>
      <c r="GE402">
        <v>30.466304347826089</v>
      </c>
      <c r="GF402">
        <v>31.10108695652174</v>
      </c>
      <c r="GG402">
        <v>30.871739130434779</v>
      </c>
      <c r="GH402">
        <v>29.21521739130435</v>
      </c>
      <c r="GI402">
        <v>28.22717391304348</v>
      </c>
      <c r="GJ402">
        <v>28.626086956521739</v>
      </c>
      <c r="GK402">
        <v>29.439130434782609</v>
      </c>
      <c r="GL402">
        <v>29.052173913043479</v>
      </c>
      <c r="GM402">
        <v>29.053260869565211</v>
      </c>
      <c r="GN402">
        <v>29.111956521739131</v>
      </c>
      <c r="GO402">
        <v>28.929347826086961</v>
      </c>
      <c r="GP402">
        <v>29.125</v>
      </c>
      <c r="GQ402">
        <v>28.763043478260869</v>
      </c>
      <c r="GR402">
        <v>30.576086956521738</v>
      </c>
      <c r="GS402">
        <v>30.794565217391309</v>
      </c>
      <c r="GT402">
        <v>30.619565217391301</v>
      </c>
      <c r="GU402">
        <v>30.771739130434781</v>
      </c>
      <c r="GV402">
        <v>30.838043478260872</v>
      </c>
      <c r="GW402">
        <v>30.763043478260869</v>
      </c>
      <c r="GX402">
        <v>29.841304347826089</v>
      </c>
      <c r="GY402">
        <v>30.62934782608696</v>
      </c>
      <c r="GZ402">
        <v>30.204347826086959</v>
      </c>
      <c r="HA402">
        <v>30.65978260869565</v>
      </c>
      <c r="HB402">
        <v>30.14782608695652</v>
      </c>
      <c r="HC402">
        <v>30.6804347826087</v>
      </c>
      <c r="HD402">
        <v>28.14130434782609</v>
      </c>
      <c r="HE402">
        <v>26.270652173913049</v>
      </c>
      <c r="HF402">
        <v>28.267391304347829</v>
      </c>
      <c r="HG402">
        <v>28.786956521739128</v>
      </c>
      <c r="HH402">
        <v>26.626086956521739</v>
      </c>
      <c r="HI402">
        <v>27.94891304347826</v>
      </c>
      <c r="HJ402">
        <v>29.510869565217391</v>
      </c>
      <c r="HK402">
        <v>29.78478260869565</v>
      </c>
      <c r="HL402">
        <v>28.876086956521739</v>
      </c>
      <c r="HM402">
        <v>29.03913043478261</v>
      </c>
      <c r="HN402">
        <v>29.223913043478259</v>
      </c>
      <c r="HO402">
        <v>28.767391304347829</v>
      </c>
      <c r="HP402">
        <v>26.26956521739131</v>
      </c>
      <c r="HQ402">
        <v>29.34782608695652</v>
      </c>
      <c r="HR402">
        <v>29.817391304347819</v>
      </c>
      <c r="HS402">
        <v>28.401086956521741</v>
      </c>
      <c r="HT402">
        <v>29.070652173913039</v>
      </c>
      <c r="HU402">
        <v>26.93369565217392</v>
      </c>
      <c r="HV402">
        <v>29.34782608695652</v>
      </c>
      <c r="HW402">
        <v>24.05108695652174</v>
      </c>
      <c r="HX402">
        <v>29.756521739130431</v>
      </c>
      <c r="HY402">
        <v>27.123913043478261</v>
      </c>
      <c r="HZ402">
        <v>29.236956521739131</v>
      </c>
      <c r="IA402">
        <v>28.236956521739131</v>
      </c>
      <c r="IB402">
        <v>27.175000000000001</v>
      </c>
      <c r="IC402">
        <v>29.756521739130431</v>
      </c>
      <c r="ID402">
        <v>29.267391304347829</v>
      </c>
      <c r="IE402">
        <v>27.014130434782611</v>
      </c>
      <c r="IF402">
        <v>29.59782608695652</v>
      </c>
      <c r="IG402">
        <v>29.873913043478261</v>
      </c>
      <c r="IH402">
        <v>29.53913043478261</v>
      </c>
      <c r="II402">
        <v>29.961956521739129</v>
      </c>
      <c r="IJ402">
        <v>29.928260869565211</v>
      </c>
      <c r="IK402">
        <v>29.589130434782611</v>
      </c>
      <c r="IL402">
        <v>29.961956521739129</v>
      </c>
      <c r="IM402">
        <v>29.65978260869565</v>
      </c>
      <c r="IN402">
        <v>29.743478260869569</v>
      </c>
      <c r="IO402">
        <v>29.84347826086956</v>
      </c>
      <c r="IP402">
        <v>29.192391304347819</v>
      </c>
      <c r="IQ402">
        <v>29.78478260869565</v>
      </c>
      <c r="IR402">
        <v>29.170652173913041</v>
      </c>
      <c r="IS402">
        <v>29.893478260869561</v>
      </c>
      <c r="IT402">
        <v>31.482608695652171</v>
      </c>
      <c r="IU402">
        <v>31.221739130434781</v>
      </c>
      <c r="IV402">
        <v>30.408695652173911</v>
      </c>
      <c r="IW402">
        <v>29.4445652173913</v>
      </c>
      <c r="IX402">
        <v>31.74239130434783</v>
      </c>
      <c r="IY402">
        <v>31.2858695652174</v>
      </c>
      <c r="IZ402">
        <v>31.31304347826088</v>
      </c>
      <c r="JA402">
        <v>28.98804347826087</v>
      </c>
      <c r="JB402">
        <v>29.140217391304351</v>
      </c>
      <c r="JC402">
        <v>30.628260869565221</v>
      </c>
      <c r="JD402">
        <v>29.39130434782609</v>
      </c>
      <c r="JE402">
        <v>29.85</v>
      </c>
      <c r="JF402">
        <v>29.521739130434781</v>
      </c>
      <c r="JG402">
        <v>29.896739130434781</v>
      </c>
      <c r="JH402">
        <v>29.560869565217391</v>
      </c>
      <c r="JI402">
        <v>29.675000000000001</v>
      </c>
      <c r="JJ402">
        <v>30.13260869565217</v>
      </c>
      <c r="JK402">
        <v>29.9</v>
      </c>
      <c r="JL402">
        <v>29.778260869565219</v>
      </c>
      <c r="JM402">
        <v>29.9</v>
      </c>
      <c r="JN402">
        <v>27.93804347826088</v>
      </c>
      <c r="JO402">
        <v>29.77717391304348</v>
      </c>
      <c r="JP402">
        <v>30.17173913043478</v>
      </c>
      <c r="JQ402">
        <v>26.246739130434779</v>
      </c>
      <c r="JR402">
        <v>27.34021739130435</v>
      </c>
      <c r="JS402">
        <v>27.927173913043479</v>
      </c>
      <c r="JT402">
        <v>26.702173913043481</v>
      </c>
      <c r="JU402">
        <v>27.34021739130435</v>
      </c>
      <c r="JV402">
        <v>26.201086956521738</v>
      </c>
      <c r="JW402">
        <v>29.310869565217391</v>
      </c>
      <c r="JX402">
        <v>29.361956521739131</v>
      </c>
      <c r="JY402">
        <v>29.106521739130439</v>
      </c>
      <c r="JZ402">
        <v>29.380434782608688</v>
      </c>
      <c r="KA402">
        <v>29.460869565217401</v>
      </c>
      <c r="KB402">
        <v>29.233695652173921</v>
      </c>
      <c r="KC402">
        <v>29.696739130434789</v>
      </c>
      <c r="KD402">
        <v>27.90217391304348</v>
      </c>
      <c r="KE402">
        <v>29.303260869565211</v>
      </c>
      <c r="KF402">
        <v>29.252173913043471</v>
      </c>
      <c r="KG402">
        <v>29.97282608695652</v>
      </c>
      <c r="KH402">
        <v>29.878260869565221</v>
      </c>
      <c r="KI402">
        <v>29.87934782608696</v>
      </c>
      <c r="KJ402">
        <v>29.354347826086961</v>
      </c>
      <c r="KK402">
        <v>30.134782608695652</v>
      </c>
      <c r="KL402">
        <v>29.860869565217389</v>
      </c>
      <c r="KM402">
        <v>29.945652173913039</v>
      </c>
      <c r="KN402">
        <v>29.878260869565221</v>
      </c>
      <c r="KO402">
        <v>30.06304347826088</v>
      </c>
      <c r="KP402">
        <v>30.0554347826087</v>
      </c>
      <c r="KQ402">
        <v>30.34347826086956</v>
      </c>
      <c r="KR402">
        <v>30.225000000000001</v>
      </c>
      <c r="KS402">
        <v>26.93369565217392</v>
      </c>
      <c r="KT402">
        <v>29.695652173913039</v>
      </c>
      <c r="KU402">
        <v>30.55</v>
      </c>
      <c r="KV402">
        <v>31.778260869565219</v>
      </c>
      <c r="KW402">
        <v>31.756521739130431</v>
      </c>
      <c r="KX402">
        <v>31.75434782608696</v>
      </c>
      <c r="KY402">
        <v>32.060869565217388</v>
      </c>
      <c r="KZ402">
        <v>31.106521739130439</v>
      </c>
      <c r="LA402">
        <v>29.905434782608701</v>
      </c>
      <c r="LB402">
        <v>30.55</v>
      </c>
      <c r="LC402">
        <v>29.923913043478262</v>
      </c>
      <c r="LD402">
        <v>30.748913043478261</v>
      </c>
      <c r="LE402">
        <v>29.80869565217392</v>
      </c>
      <c r="LF402">
        <v>31.917391304347831</v>
      </c>
      <c r="LG402">
        <v>30.15217391304348</v>
      </c>
      <c r="LH402">
        <v>30.15217391304348</v>
      </c>
      <c r="LI402">
        <v>30.259782608695652</v>
      </c>
      <c r="LJ402">
        <v>31.645652173913049</v>
      </c>
      <c r="LK402">
        <v>31.083695652173908</v>
      </c>
      <c r="LL402">
        <v>31.723913043478259</v>
      </c>
      <c r="LM402">
        <v>31.533695652173911</v>
      </c>
      <c r="LN402">
        <v>30.211956521739129</v>
      </c>
      <c r="LO402">
        <v>29.934782608695649</v>
      </c>
      <c r="LP402">
        <v>29.210869565217401</v>
      </c>
      <c r="LQ402">
        <v>28.75760869565217</v>
      </c>
      <c r="LR402">
        <v>27.0554347826087</v>
      </c>
      <c r="LS402">
        <v>29.001086956521739</v>
      </c>
      <c r="LT402">
        <v>29.047826086956519</v>
      </c>
      <c r="LU402">
        <v>25.59347826086956</v>
      </c>
      <c r="LV402">
        <v>27.748913043478261</v>
      </c>
      <c r="LW402">
        <v>29.18695652173913</v>
      </c>
      <c r="LX402">
        <v>29.15652173913044</v>
      </c>
      <c r="LY402">
        <v>28.353260869565219</v>
      </c>
      <c r="LZ402">
        <v>28.803260869565211</v>
      </c>
      <c r="MA402">
        <v>29.247826086956529</v>
      </c>
      <c r="MB402">
        <v>29.082608695652169</v>
      </c>
      <c r="MC402">
        <v>29.332608695652169</v>
      </c>
      <c r="MD402">
        <v>29.056521739130432</v>
      </c>
      <c r="ME402">
        <v>29.204347826086959</v>
      </c>
      <c r="MF402">
        <v>29.13260869565217</v>
      </c>
      <c r="MG402">
        <v>28.97717391304348</v>
      </c>
      <c r="MH402">
        <v>29.126086956521739</v>
      </c>
      <c r="MI402">
        <v>27.84021739130435</v>
      </c>
      <c r="MJ402">
        <v>29.36739130434783</v>
      </c>
      <c r="MK402">
        <v>27.993478260869569</v>
      </c>
      <c r="ML402">
        <v>28.439130434782609</v>
      </c>
      <c r="MM402">
        <v>29.213043478260872</v>
      </c>
      <c r="MN402">
        <v>29.0695652173913</v>
      </c>
      <c r="MO402">
        <v>27.952173913043481</v>
      </c>
      <c r="MP402">
        <v>28.279347826086951</v>
      </c>
      <c r="MQ402">
        <v>28.013043478260869</v>
      </c>
      <c r="MR402">
        <v>29.086956521739129</v>
      </c>
      <c r="MS402">
        <v>28.770652173913049</v>
      </c>
      <c r="MT402">
        <v>29.439130434782609</v>
      </c>
      <c r="MU402">
        <v>29.166304347826092</v>
      </c>
      <c r="MV402">
        <v>26.81304347826088</v>
      </c>
      <c r="MW402">
        <v>27.663043478260871</v>
      </c>
      <c r="MX402">
        <v>27.8</v>
      </c>
      <c r="MY402">
        <v>28.067391304347819</v>
      </c>
      <c r="MZ402">
        <v>28.334782608695651</v>
      </c>
      <c r="NA402">
        <v>27.235869565217389</v>
      </c>
      <c r="NB402">
        <v>27.48043478260869</v>
      </c>
      <c r="NC402">
        <v>31.536956521739128</v>
      </c>
      <c r="ND402">
        <v>31.494565217391301</v>
      </c>
      <c r="NE402">
        <v>30.86739130434783</v>
      </c>
      <c r="NF402">
        <v>30.884782608695652</v>
      </c>
      <c r="NG402">
        <v>31.27717391304348</v>
      </c>
      <c r="NH402">
        <v>31.78913043478261</v>
      </c>
      <c r="NI402">
        <v>31.774999999999999</v>
      </c>
      <c r="NJ402">
        <v>31.04347826086957</v>
      </c>
      <c r="NK402">
        <v>28.5554347826087</v>
      </c>
      <c r="NL402">
        <v>31.43369565217392</v>
      </c>
      <c r="NM402">
        <v>31.861956521739131</v>
      </c>
      <c r="NN402">
        <v>31.04347826086957</v>
      </c>
      <c r="NO402">
        <v>29.92173913043478</v>
      </c>
      <c r="NP402">
        <v>29.163043478260871</v>
      </c>
      <c r="NQ402">
        <v>29.568478260869568</v>
      </c>
      <c r="NR402">
        <v>28.195652173913039</v>
      </c>
      <c r="NS402">
        <v>29.21847826086956</v>
      </c>
      <c r="NT402">
        <v>29.574999999999999</v>
      </c>
      <c r="NU402">
        <v>28.836956521739129</v>
      </c>
      <c r="NV402">
        <v>28.895652173913049</v>
      </c>
      <c r="NW402">
        <v>29.47717391304348</v>
      </c>
      <c r="NX402">
        <v>28.735869565217389</v>
      </c>
      <c r="NY402">
        <v>29.72282608695652</v>
      </c>
      <c r="NZ402">
        <v>29.407608695652179</v>
      </c>
      <c r="OA402">
        <v>28.24565217391304</v>
      </c>
      <c r="OB402">
        <v>29.44891304347826</v>
      </c>
    </row>
    <row r="403" spans="1:392" x14ac:dyDescent="0.35">
      <c r="A403">
        <v>1992</v>
      </c>
      <c r="B403" t="s">
        <v>400</v>
      </c>
      <c r="C403">
        <v>29.417391304347831</v>
      </c>
      <c r="D403">
        <v>29.41413043478261</v>
      </c>
      <c r="E403">
        <v>29.528260869565219</v>
      </c>
      <c r="F403">
        <v>29.329347826086959</v>
      </c>
      <c r="G403">
        <v>29.29347826086957</v>
      </c>
      <c r="H403">
        <v>29.596739130434781</v>
      </c>
      <c r="I403">
        <v>27.411956521739128</v>
      </c>
      <c r="J403">
        <v>27.829347826086959</v>
      </c>
      <c r="K403">
        <v>26.123913043478261</v>
      </c>
      <c r="L403">
        <v>28.993478260869569</v>
      </c>
      <c r="M403">
        <v>28.993478260869569</v>
      </c>
      <c r="N403">
        <v>27.859782608695649</v>
      </c>
      <c r="O403">
        <v>29.291304347826092</v>
      </c>
      <c r="P403">
        <v>27.533695652173911</v>
      </c>
      <c r="Q403">
        <v>27.344565217391299</v>
      </c>
      <c r="R403">
        <v>28.365217391304348</v>
      </c>
      <c r="S403">
        <v>28.338043478260872</v>
      </c>
      <c r="T403">
        <v>28.057608695652171</v>
      </c>
      <c r="U403">
        <v>29.1804347826087</v>
      </c>
      <c r="V403">
        <v>29.048913043478262</v>
      </c>
      <c r="W403">
        <v>27.957608695652169</v>
      </c>
      <c r="X403">
        <v>28.34782608695652</v>
      </c>
      <c r="Y403">
        <v>28.685869565217391</v>
      </c>
      <c r="Z403">
        <v>27.705434782608691</v>
      </c>
      <c r="AA403">
        <v>28.31195652173913</v>
      </c>
      <c r="AB403">
        <v>28.621739130434779</v>
      </c>
      <c r="AC403">
        <v>27.771739130434781</v>
      </c>
      <c r="AD403">
        <v>28.994565217391301</v>
      </c>
      <c r="AE403">
        <v>27.87934782608696</v>
      </c>
      <c r="AF403">
        <v>27.922826086956519</v>
      </c>
      <c r="AG403">
        <v>29.375</v>
      </c>
      <c r="AH403">
        <v>29.25760869565217</v>
      </c>
      <c r="AI403">
        <v>29.260869565217391</v>
      </c>
      <c r="AJ403">
        <v>27.904347826086951</v>
      </c>
      <c r="AK403">
        <v>27.91847826086957</v>
      </c>
      <c r="AL403">
        <v>29.37934782608696</v>
      </c>
      <c r="AM403">
        <v>29.513043478260869</v>
      </c>
      <c r="AN403">
        <v>28.922826086956519</v>
      </c>
      <c r="AO403">
        <v>27.560869565217391</v>
      </c>
      <c r="AP403">
        <v>29.43804347826088</v>
      </c>
      <c r="AQ403">
        <v>27.045652173913041</v>
      </c>
      <c r="AR403">
        <v>29.216304347826089</v>
      </c>
      <c r="AS403">
        <v>29.771739130434781</v>
      </c>
      <c r="AT403">
        <v>19.209782608695651</v>
      </c>
      <c r="AU403">
        <v>27.797826086956519</v>
      </c>
      <c r="AV403">
        <v>27.59021739130435</v>
      </c>
      <c r="AW403">
        <v>28.971739130434781</v>
      </c>
      <c r="AX403">
        <v>27.768478260869561</v>
      </c>
      <c r="AY403">
        <v>28.040217391304349</v>
      </c>
      <c r="AZ403">
        <v>27.621739130434779</v>
      </c>
      <c r="BA403">
        <v>29.39891304347826</v>
      </c>
      <c r="BB403">
        <v>29.029347826086951</v>
      </c>
      <c r="BC403">
        <v>28.989130434782609</v>
      </c>
      <c r="BD403">
        <v>29.342391304347821</v>
      </c>
      <c r="BE403">
        <v>27.3</v>
      </c>
      <c r="BF403">
        <v>27.868478260869569</v>
      </c>
      <c r="BG403">
        <v>28.231521739130439</v>
      </c>
      <c r="BH403">
        <v>28.26195652173913</v>
      </c>
      <c r="BI403">
        <v>28.05108695652174</v>
      </c>
      <c r="BJ403">
        <v>27.1945652173913</v>
      </c>
      <c r="BK403">
        <v>27.38369565217392</v>
      </c>
      <c r="BL403">
        <v>28.05108695652174</v>
      </c>
      <c r="BM403">
        <v>29.473913043478259</v>
      </c>
      <c r="BN403">
        <v>26.979347826086961</v>
      </c>
      <c r="BO403">
        <v>29.246739130434779</v>
      </c>
      <c r="BP403">
        <v>28.877173913043471</v>
      </c>
      <c r="BQ403">
        <v>29.291304347826092</v>
      </c>
      <c r="BR403">
        <v>29.821739130434789</v>
      </c>
      <c r="BS403">
        <v>29.118478260869569</v>
      </c>
      <c r="BT403">
        <v>29.457608695652169</v>
      </c>
      <c r="BU403">
        <v>29.581521739130441</v>
      </c>
      <c r="BV403">
        <v>28.821739130434789</v>
      </c>
      <c r="BW403">
        <v>29.104347826086961</v>
      </c>
      <c r="BX403">
        <v>27.407608695652179</v>
      </c>
      <c r="BY403">
        <v>26.01630434782609</v>
      </c>
      <c r="BZ403">
        <v>27.151086956521741</v>
      </c>
      <c r="CA403">
        <v>29.842391304347821</v>
      </c>
      <c r="CB403">
        <v>30.01630434782609</v>
      </c>
      <c r="CC403">
        <v>28.048913043478262</v>
      </c>
      <c r="CD403">
        <v>30.088043478260872</v>
      </c>
      <c r="CE403">
        <v>30.018478260869561</v>
      </c>
      <c r="CF403">
        <v>29.890217391304351</v>
      </c>
      <c r="CG403">
        <v>30.088043478260872</v>
      </c>
      <c r="CH403">
        <v>29.794565217391309</v>
      </c>
      <c r="CI403">
        <v>27.913043478260871</v>
      </c>
      <c r="CJ403">
        <v>25.820652173913039</v>
      </c>
      <c r="CK403">
        <v>27.66847826086957</v>
      </c>
      <c r="CL403">
        <v>25.045652173913041</v>
      </c>
      <c r="CM403">
        <v>27.536956521739128</v>
      </c>
      <c r="CN403">
        <v>27.913043478260871</v>
      </c>
      <c r="CO403">
        <v>26.072826086956521</v>
      </c>
      <c r="CP403">
        <v>25.40978260869565</v>
      </c>
      <c r="CQ403">
        <v>28.320652173913039</v>
      </c>
      <c r="CR403">
        <v>27.115217391304348</v>
      </c>
      <c r="CS403">
        <v>28.77717391304348</v>
      </c>
      <c r="CT403">
        <v>27.91413043478261</v>
      </c>
      <c r="CU403">
        <v>28.059782608695649</v>
      </c>
      <c r="CV403">
        <v>28.635869565217391</v>
      </c>
      <c r="CW403">
        <v>27.96521739130435</v>
      </c>
      <c r="CX403">
        <v>28.125</v>
      </c>
      <c r="CY403">
        <v>28.635869565217391</v>
      </c>
      <c r="CZ403">
        <v>28.770652173913049</v>
      </c>
      <c r="DA403">
        <v>28.013043478260869</v>
      </c>
      <c r="DB403">
        <v>29.1608695652174</v>
      </c>
      <c r="DC403">
        <v>29.318478260869568</v>
      </c>
      <c r="DD403">
        <v>26.205434782608691</v>
      </c>
      <c r="DE403">
        <v>29.205434782608691</v>
      </c>
      <c r="DF403">
        <v>29.068478260869568</v>
      </c>
      <c r="DG403">
        <v>29.27391304347826</v>
      </c>
      <c r="DH403">
        <v>29.41847826086957</v>
      </c>
      <c r="DI403">
        <v>29.02717391304348</v>
      </c>
      <c r="DJ403">
        <v>29.452173913043481</v>
      </c>
      <c r="DK403">
        <v>29.074999999999999</v>
      </c>
      <c r="DL403">
        <v>28.96521739130435</v>
      </c>
      <c r="DM403">
        <v>28.903260869565219</v>
      </c>
      <c r="DN403">
        <v>29.082608695652169</v>
      </c>
      <c r="DO403">
        <v>29.128260869565221</v>
      </c>
      <c r="DP403">
        <v>29.128260869565221</v>
      </c>
      <c r="DQ403">
        <v>29.123913043478261</v>
      </c>
      <c r="DR403">
        <v>29.478260869565219</v>
      </c>
      <c r="DS403">
        <v>30.157608695652179</v>
      </c>
      <c r="DT403">
        <v>29.232608695652171</v>
      </c>
      <c r="DU403">
        <v>29.692391304347819</v>
      </c>
      <c r="DV403">
        <v>29.24239130434783</v>
      </c>
      <c r="DW403">
        <v>29.631521739130431</v>
      </c>
      <c r="DX403">
        <v>29.817391304347819</v>
      </c>
      <c r="DY403">
        <v>29.889130434782611</v>
      </c>
      <c r="DZ403">
        <v>30.096739130434781</v>
      </c>
      <c r="EA403">
        <v>29.771739130434781</v>
      </c>
      <c r="EB403">
        <v>28.663043478260871</v>
      </c>
      <c r="EC403">
        <v>29.309782608695649</v>
      </c>
      <c r="ED403">
        <v>27.755434782608688</v>
      </c>
      <c r="EE403">
        <v>27.806521739130432</v>
      </c>
      <c r="EF403">
        <v>29.25760869565217</v>
      </c>
      <c r="EG403">
        <v>27.78478260869565</v>
      </c>
      <c r="EH403">
        <v>27.806521739130432</v>
      </c>
      <c r="EI403">
        <v>27.861956521739131</v>
      </c>
      <c r="EJ403">
        <v>27.835869565217401</v>
      </c>
      <c r="EK403">
        <v>27.835869565217401</v>
      </c>
      <c r="EL403">
        <v>27.809782608695649</v>
      </c>
      <c r="EM403">
        <v>27.827173913043481</v>
      </c>
      <c r="EN403">
        <v>26.925000000000001</v>
      </c>
      <c r="EO403">
        <v>30.10108695652174</v>
      </c>
      <c r="EP403">
        <v>29.752173913043471</v>
      </c>
      <c r="EQ403">
        <v>29.82826086956522</v>
      </c>
      <c r="ER403">
        <v>25.1804347826087</v>
      </c>
      <c r="ES403">
        <v>29.861956521739131</v>
      </c>
      <c r="ET403">
        <v>29.753260869565221</v>
      </c>
      <c r="EU403">
        <v>27.381521739130431</v>
      </c>
      <c r="EV403">
        <v>30.054347826086961</v>
      </c>
      <c r="EW403">
        <v>29.821739130434789</v>
      </c>
      <c r="EX403">
        <v>29.932608695652171</v>
      </c>
      <c r="EY403">
        <v>29.732608695652171</v>
      </c>
      <c r="EZ403">
        <v>28.73043478260869</v>
      </c>
      <c r="FA403">
        <v>28.768478260869561</v>
      </c>
      <c r="FB403">
        <v>29.642391304347829</v>
      </c>
      <c r="FC403">
        <v>29.861956521739131</v>
      </c>
      <c r="FD403">
        <v>18.02282608695652</v>
      </c>
      <c r="FE403">
        <v>24.271739130434781</v>
      </c>
      <c r="FF403">
        <v>19.06630434782609</v>
      </c>
      <c r="FG403">
        <v>18.318478260869561</v>
      </c>
      <c r="FH403">
        <v>29.083695652173908</v>
      </c>
      <c r="FI403">
        <v>28.14130434782609</v>
      </c>
      <c r="FJ403">
        <v>28.526086956521741</v>
      </c>
      <c r="FK403">
        <v>29.4108695652174</v>
      </c>
      <c r="FL403">
        <v>29.74565217391304</v>
      </c>
      <c r="FM403">
        <v>29.9445652173913</v>
      </c>
      <c r="FN403">
        <v>29.630434782608688</v>
      </c>
      <c r="FO403">
        <v>28.642391304347829</v>
      </c>
      <c r="FP403">
        <v>29.732608695652171</v>
      </c>
      <c r="FQ403">
        <v>29.90652173913044</v>
      </c>
      <c r="FR403">
        <v>29.859782608695649</v>
      </c>
      <c r="FS403">
        <v>29.76195652173913</v>
      </c>
      <c r="FT403">
        <v>28.50760869565217</v>
      </c>
      <c r="FU403">
        <v>29.345652173913049</v>
      </c>
      <c r="FV403">
        <v>29.881521739130431</v>
      </c>
      <c r="FW403">
        <v>29.667391304347831</v>
      </c>
      <c r="FX403">
        <v>29.838043478260872</v>
      </c>
      <c r="FY403">
        <v>30.017391304347829</v>
      </c>
      <c r="FZ403">
        <v>30.01195652173913</v>
      </c>
      <c r="GA403">
        <v>29.865217391304348</v>
      </c>
      <c r="GB403">
        <v>30.585869565217401</v>
      </c>
      <c r="GC403">
        <v>26.951086956521738</v>
      </c>
      <c r="GD403">
        <v>30.582608695652169</v>
      </c>
      <c r="GE403">
        <v>30.064130434782609</v>
      </c>
      <c r="GF403">
        <v>30.380434782608688</v>
      </c>
      <c r="GG403">
        <v>30.177173913043479</v>
      </c>
      <c r="GH403">
        <v>29.060869565217391</v>
      </c>
      <c r="GI403">
        <v>28.067391304347819</v>
      </c>
      <c r="GJ403">
        <v>28.540217391304349</v>
      </c>
      <c r="GK403">
        <v>29.307608695652171</v>
      </c>
      <c r="GL403">
        <v>29</v>
      </c>
      <c r="GM403">
        <v>29.228260869565219</v>
      </c>
      <c r="GN403">
        <v>29.217391304347821</v>
      </c>
      <c r="GO403">
        <v>29.033695652173911</v>
      </c>
      <c r="GP403">
        <v>29.065217391304351</v>
      </c>
      <c r="GQ403">
        <v>28.99565217391304</v>
      </c>
      <c r="GR403">
        <v>29.881521739130431</v>
      </c>
      <c r="GS403">
        <v>30.10543478260869</v>
      </c>
      <c r="GT403">
        <v>29.928260869565211</v>
      </c>
      <c r="GU403">
        <v>29.86304347826087</v>
      </c>
      <c r="GV403">
        <v>29.923913043478262</v>
      </c>
      <c r="GW403">
        <v>29.958695652173908</v>
      </c>
      <c r="GX403">
        <v>29.042391304347831</v>
      </c>
      <c r="GY403">
        <v>29.790217391304349</v>
      </c>
      <c r="GZ403">
        <v>29.40978260869565</v>
      </c>
      <c r="HA403">
        <v>29.77391304347826</v>
      </c>
      <c r="HB403">
        <v>29.345652173913049</v>
      </c>
      <c r="HC403">
        <v>29.908695652173911</v>
      </c>
      <c r="HD403">
        <v>27.951086956521738</v>
      </c>
      <c r="HE403">
        <v>26.106521739130439</v>
      </c>
      <c r="HF403">
        <v>28.0695652173913</v>
      </c>
      <c r="HG403">
        <v>28.70326086956522</v>
      </c>
      <c r="HH403">
        <v>26.46847826086956</v>
      </c>
      <c r="HI403">
        <v>27.877173913043471</v>
      </c>
      <c r="HJ403">
        <v>29.423913043478262</v>
      </c>
      <c r="HK403">
        <v>29.51956521739131</v>
      </c>
      <c r="HL403">
        <v>28.79347826086957</v>
      </c>
      <c r="HM403">
        <v>28.971739130434781</v>
      </c>
      <c r="HN403">
        <v>29.138043478260869</v>
      </c>
      <c r="HO403">
        <v>28.53152173913044</v>
      </c>
      <c r="HP403">
        <v>26.1945652173913</v>
      </c>
      <c r="HQ403">
        <v>29.268478260869561</v>
      </c>
      <c r="HR403">
        <v>29.473913043478259</v>
      </c>
      <c r="HS403">
        <v>28.278260869565219</v>
      </c>
      <c r="HT403">
        <v>28.989130434782609</v>
      </c>
      <c r="HU403">
        <v>26.786956521739128</v>
      </c>
      <c r="HV403">
        <v>29.268478260869561</v>
      </c>
      <c r="HW403">
        <v>23.904347826086951</v>
      </c>
      <c r="HX403">
        <v>28.821739130434789</v>
      </c>
      <c r="HY403">
        <v>26.42608695652174</v>
      </c>
      <c r="HZ403">
        <v>28.53913043478261</v>
      </c>
      <c r="IA403">
        <v>27.260869565217391</v>
      </c>
      <c r="IB403">
        <v>26.369565217391301</v>
      </c>
      <c r="IC403">
        <v>28.821739130434789</v>
      </c>
      <c r="ID403">
        <v>28.466304347826089</v>
      </c>
      <c r="IE403">
        <v>26.204347826086959</v>
      </c>
      <c r="IF403">
        <v>29.45326086956522</v>
      </c>
      <c r="IG403">
        <v>29.75760869565217</v>
      </c>
      <c r="IH403">
        <v>29.381521739130431</v>
      </c>
      <c r="II403">
        <v>29.913043478260871</v>
      </c>
      <c r="IJ403">
        <v>29.868478260869569</v>
      </c>
      <c r="IK403">
        <v>29.429347826086961</v>
      </c>
      <c r="IL403">
        <v>29.913043478260871</v>
      </c>
      <c r="IM403">
        <v>29.446739130434789</v>
      </c>
      <c r="IN403">
        <v>29.53478260869565</v>
      </c>
      <c r="IO403">
        <v>29.732608695652171</v>
      </c>
      <c r="IP403">
        <v>29.15652173913044</v>
      </c>
      <c r="IQ403">
        <v>29.67173913043478</v>
      </c>
      <c r="IR403">
        <v>29.13260869565217</v>
      </c>
      <c r="IS403">
        <v>29.835869565217401</v>
      </c>
      <c r="IT403">
        <v>30.380434782608688</v>
      </c>
      <c r="IU403">
        <v>30.17608695652174</v>
      </c>
      <c r="IV403">
        <v>29.54347826086957</v>
      </c>
      <c r="IW403">
        <v>28.711956521739129</v>
      </c>
      <c r="IX403">
        <v>30.658695652173911</v>
      </c>
      <c r="IY403">
        <v>30.18369565217392</v>
      </c>
      <c r="IZ403">
        <v>30.445652173913039</v>
      </c>
      <c r="JA403">
        <v>28.115217391304348</v>
      </c>
      <c r="JB403">
        <v>28.268478260869561</v>
      </c>
      <c r="JC403">
        <v>29.759782608695652</v>
      </c>
      <c r="JD403">
        <v>28.557608695652171</v>
      </c>
      <c r="JE403">
        <v>28.981521739130439</v>
      </c>
      <c r="JF403">
        <v>28.594565217391299</v>
      </c>
      <c r="JG403">
        <v>29.457608695652169</v>
      </c>
      <c r="JH403">
        <v>28.63369565217392</v>
      </c>
      <c r="JI403">
        <v>28.75434782608696</v>
      </c>
      <c r="JJ403">
        <v>29.46521739130435</v>
      </c>
      <c r="JK403">
        <v>28.947826086956521</v>
      </c>
      <c r="JL403">
        <v>28.934782608695649</v>
      </c>
      <c r="JM403">
        <v>28.947826086956521</v>
      </c>
      <c r="JN403">
        <v>26.723913043478259</v>
      </c>
      <c r="JO403">
        <v>29.065217391304351</v>
      </c>
      <c r="JP403">
        <v>29.731521739130439</v>
      </c>
      <c r="JQ403">
        <v>26.443478260869568</v>
      </c>
      <c r="JR403">
        <v>27.619565217391301</v>
      </c>
      <c r="JS403">
        <v>28.217391304347821</v>
      </c>
      <c r="JT403">
        <v>26.88369565217392</v>
      </c>
      <c r="JU403">
        <v>27.619565217391301</v>
      </c>
      <c r="JV403">
        <v>26.21521739130435</v>
      </c>
      <c r="JW403">
        <v>29.27282608695652</v>
      </c>
      <c r="JX403">
        <v>29.353260869565219</v>
      </c>
      <c r="JY403">
        <v>29.074999999999999</v>
      </c>
      <c r="JZ403">
        <v>29.330434782608691</v>
      </c>
      <c r="KA403">
        <v>29.452173913043481</v>
      </c>
      <c r="KB403">
        <v>29.18804347826088</v>
      </c>
      <c r="KC403">
        <v>29.55</v>
      </c>
      <c r="KD403">
        <v>27.928260869565211</v>
      </c>
      <c r="KE403">
        <v>29.265217391304351</v>
      </c>
      <c r="KF403">
        <v>29.207608695652169</v>
      </c>
      <c r="KG403">
        <v>29.794565217391309</v>
      </c>
      <c r="KH403">
        <v>29.513043478260869</v>
      </c>
      <c r="KI403">
        <v>29.514130434782611</v>
      </c>
      <c r="KJ403">
        <v>28.946739130434789</v>
      </c>
      <c r="KK403">
        <v>29.952173913043481</v>
      </c>
      <c r="KL403">
        <v>29.536956521739128</v>
      </c>
      <c r="KM403">
        <v>29.582608695652169</v>
      </c>
      <c r="KN403">
        <v>29.513043478260869</v>
      </c>
      <c r="KO403">
        <v>29.670652173913041</v>
      </c>
      <c r="KP403">
        <v>29.9</v>
      </c>
      <c r="KQ403">
        <v>30.052173913043479</v>
      </c>
      <c r="KR403">
        <v>29.834782608695651</v>
      </c>
      <c r="KS403">
        <v>26.55869565217392</v>
      </c>
      <c r="KT403">
        <v>29.407608695652179</v>
      </c>
      <c r="KU403">
        <v>29.788043478260871</v>
      </c>
      <c r="KV403">
        <v>30.68695652173913</v>
      </c>
      <c r="KW403">
        <v>30.669565217391309</v>
      </c>
      <c r="KX403">
        <v>30.565217391304351</v>
      </c>
      <c r="KY403">
        <v>30.858695652173921</v>
      </c>
      <c r="KZ403">
        <v>30.12934782608696</v>
      </c>
      <c r="LA403">
        <v>29.572826086956521</v>
      </c>
      <c r="LB403">
        <v>29.788043478260871</v>
      </c>
      <c r="LC403">
        <v>29.59347826086956</v>
      </c>
      <c r="LD403">
        <v>29.99130434782608</v>
      </c>
      <c r="LE403">
        <v>29.479347826086961</v>
      </c>
      <c r="LF403">
        <v>30.723913043478259</v>
      </c>
      <c r="LG403">
        <v>29.115217391304348</v>
      </c>
      <c r="LH403">
        <v>29.115217391304348</v>
      </c>
      <c r="LI403">
        <v>29.233695652173921</v>
      </c>
      <c r="LJ403">
        <v>30.548913043478262</v>
      </c>
      <c r="LK403">
        <v>30.298913043478262</v>
      </c>
      <c r="LL403">
        <v>30.62934782608696</v>
      </c>
      <c r="LM403">
        <v>30.481521739130439</v>
      </c>
      <c r="LN403">
        <v>29.547826086956519</v>
      </c>
      <c r="LO403">
        <v>28.770652173913049</v>
      </c>
      <c r="LP403">
        <v>29.16847826086957</v>
      </c>
      <c r="LQ403">
        <v>28.842391304347821</v>
      </c>
      <c r="LR403">
        <v>27.145652173913049</v>
      </c>
      <c r="LS403">
        <v>28.919565217391309</v>
      </c>
      <c r="LT403">
        <v>29.128260869565221</v>
      </c>
      <c r="LU403">
        <v>25.583695652173908</v>
      </c>
      <c r="LV403">
        <v>27.709782608695651</v>
      </c>
      <c r="LW403">
        <v>29.038043478260871</v>
      </c>
      <c r="LX403">
        <v>29.026086956521741</v>
      </c>
      <c r="LY403">
        <v>28.43369565217392</v>
      </c>
      <c r="LZ403">
        <v>28.682608695652171</v>
      </c>
      <c r="MA403">
        <v>28.969565217391299</v>
      </c>
      <c r="MB403">
        <v>28.919565217391309</v>
      </c>
      <c r="MC403">
        <v>29.206521739130441</v>
      </c>
      <c r="MD403">
        <v>28.915217391304349</v>
      </c>
      <c r="ME403">
        <v>29.081521739130441</v>
      </c>
      <c r="MF403">
        <v>29.074999999999999</v>
      </c>
      <c r="MG403">
        <v>28.881521739130431</v>
      </c>
      <c r="MH403">
        <v>28.860869565217389</v>
      </c>
      <c r="MI403">
        <v>27.75760869565217</v>
      </c>
      <c r="MJ403">
        <v>29.22282608695652</v>
      </c>
      <c r="MK403">
        <v>27.8</v>
      </c>
      <c r="ML403">
        <v>28.622826086956529</v>
      </c>
      <c r="MM403">
        <v>28.986956521739131</v>
      </c>
      <c r="MN403">
        <v>28.79673913043478</v>
      </c>
      <c r="MO403">
        <v>27.75434782608696</v>
      </c>
      <c r="MP403">
        <v>28.608695652173921</v>
      </c>
      <c r="MQ403">
        <v>27.81630434782609</v>
      </c>
      <c r="MR403">
        <v>28.814130434782609</v>
      </c>
      <c r="MS403">
        <v>28.947826086956521</v>
      </c>
      <c r="MT403">
        <v>29.307608695652171</v>
      </c>
      <c r="MU403">
        <v>28.901086956521741</v>
      </c>
      <c r="MV403">
        <v>27.00434782608696</v>
      </c>
      <c r="MW403">
        <v>28.059782608695649</v>
      </c>
      <c r="MX403">
        <v>28.2</v>
      </c>
      <c r="MY403">
        <v>28.143478260869561</v>
      </c>
      <c r="MZ403">
        <v>28.556521739130432</v>
      </c>
      <c r="NA403">
        <v>27.417391304347831</v>
      </c>
      <c r="NB403">
        <v>27.66413043478261</v>
      </c>
      <c r="NC403">
        <v>30.559782608695649</v>
      </c>
      <c r="ND403">
        <v>30.510869565217391</v>
      </c>
      <c r="NE403">
        <v>29.993478260869569</v>
      </c>
      <c r="NF403">
        <v>29.997826086956529</v>
      </c>
      <c r="NG403">
        <v>30.4108695652174</v>
      </c>
      <c r="NH403">
        <v>30.65217391304348</v>
      </c>
      <c r="NI403">
        <v>30.635869565217391</v>
      </c>
      <c r="NJ403">
        <v>30.060869565217391</v>
      </c>
      <c r="NK403">
        <v>27.824999999999999</v>
      </c>
      <c r="NL403">
        <v>30.585869565217401</v>
      </c>
      <c r="NM403">
        <v>30.776086956521741</v>
      </c>
      <c r="NN403">
        <v>30.060869565217391</v>
      </c>
      <c r="NO403">
        <v>28.946739130434789</v>
      </c>
      <c r="NP403">
        <v>29.009782608695652</v>
      </c>
      <c r="NQ403">
        <v>29.32391304347826</v>
      </c>
      <c r="NR403">
        <v>28.209782608695651</v>
      </c>
      <c r="NS403">
        <v>29.026086956521741</v>
      </c>
      <c r="NT403">
        <v>29.4</v>
      </c>
      <c r="NU403">
        <v>28.66413043478261</v>
      </c>
      <c r="NV403">
        <v>28.81630434782609</v>
      </c>
      <c r="NW403">
        <v>29.229347826086961</v>
      </c>
      <c r="NX403">
        <v>28.570652173913039</v>
      </c>
      <c r="NY403">
        <v>29.469565217391299</v>
      </c>
      <c r="NZ403">
        <v>29.23804347826087</v>
      </c>
      <c r="OA403">
        <v>28.264130434782611</v>
      </c>
      <c r="OB403">
        <v>29.274999999999999</v>
      </c>
    </row>
    <row r="404" spans="1:392" x14ac:dyDescent="0.35">
      <c r="A404">
        <v>1993</v>
      </c>
      <c r="B404" t="s">
        <v>400</v>
      </c>
      <c r="C404">
        <v>28.643478260869561</v>
      </c>
      <c r="D404">
        <v>28.542391304347831</v>
      </c>
      <c r="E404">
        <v>28.746739130434779</v>
      </c>
      <c r="F404">
        <v>28.560869565217391</v>
      </c>
      <c r="G404">
        <v>28.552173913043479</v>
      </c>
      <c r="H404">
        <v>28.55869565217392</v>
      </c>
      <c r="I404">
        <v>27.09782608695652</v>
      </c>
      <c r="J404">
        <v>27.521739130434781</v>
      </c>
      <c r="K404">
        <v>26.005434782608688</v>
      </c>
      <c r="L404">
        <v>28.064130434782609</v>
      </c>
      <c r="M404">
        <v>28.064130434782609</v>
      </c>
      <c r="N404">
        <v>27.5554347826087</v>
      </c>
      <c r="O404">
        <v>28.36304347826087</v>
      </c>
      <c r="P404">
        <v>27.02391304347826</v>
      </c>
      <c r="Q404">
        <v>27.05</v>
      </c>
      <c r="R404">
        <v>27.552173913043479</v>
      </c>
      <c r="S404">
        <v>27.76956521739131</v>
      </c>
      <c r="T404">
        <v>27.35543478260869</v>
      </c>
      <c r="U404">
        <v>28.746739130434779</v>
      </c>
      <c r="V404">
        <v>28.559782608695649</v>
      </c>
      <c r="W404">
        <v>27.751086956521739</v>
      </c>
      <c r="X404">
        <v>28.135869565217391</v>
      </c>
      <c r="Y404">
        <v>28.445652173913039</v>
      </c>
      <c r="Z404">
        <v>27.640217391304351</v>
      </c>
      <c r="AA404">
        <v>28.115217391304348</v>
      </c>
      <c r="AB404">
        <v>28.39130434782609</v>
      </c>
      <c r="AC404">
        <v>27.643478260869561</v>
      </c>
      <c r="AD404">
        <v>28.478260869565219</v>
      </c>
      <c r="AE404">
        <v>27.59021739130435</v>
      </c>
      <c r="AF404">
        <v>27.610869565217389</v>
      </c>
      <c r="AG404">
        <v>28.692391304347819</v>
      </c>
      <c r="AH404">
        <v>28.510869565217391</v>
      </c>
      <c r="AI404">
        <v>28.518478260869561</v>
      </c>
      <c r="AJ404">
        <v>27.490217391304348</v>
      </c>
      <c r="AK404">
        <v>27.623913043478261</v>
      </c>
      <c r="AL404">
        <v>28.596739130434781</v>
      </c>
      <c r="AM404">
        <v>28.834782608695651</v>
      </c>
      <c r="AN404">
        <v>28.413043478260871</v>
      </c>
      <c r="AO404">
        <v>27.26956521739131</v>
      </c>
      <c r="AP404">
        <v>28.756521739130431</v>
      </c>
      <c r="AQ404">
        <v>26.52391304347826</v>
      </c>
      <c r="AR404">
        <v>28.122826086956529</v>
      </c>
      <c r="AS404">
        <v>28.49239130434783</v>
      </c>
      <c r="AT404">
        <v>18.90543478260869</v>
      </c>
      <c r="AU404">
        <v>26.85217391304348</v>
      </c>
      <c r="AV404">
        <v>26.915217391304349</v>
      </c>
      <c r="AW404">
        <v>28.020652173913049</v>
      </c>
      <c r="AX404">
        <v>27.109782608695649</v>
      </c>
      <c r="AY404">
        <v>27.518478260869561</v>
      </c>
      <c r="AZ404">
        <v>26.875</v>
      </c>
      <c r="BA404">
        <v>28.139130434782611</v>
      </c>
      <c r="BB404">
        <v>27.934782608695649</v>
      </c>
      <c r="BC404">
        <v>28.461956521739129</v>
      </c>
      <c r="BD404">
        <v>28.256521739130431</v>
      </c>
      <c r="BE404">
        <v>26.62934782608696</v>
      </c>
      <c r="BF404">
        <v>27.318478260869568</v>
      </c>
      <c r="BG404">
        <v>27.403260869565219</v>
      </c>
      <c r="BH404">
        <v>27.429347826086961</v>
      </c>
      <c r="BI404">
        <v>27.403260869565219</v>
      </c>
      <c r="BJ404">
        <v>26.55108695652174</v>
      </c>
      <c r="BK404">
        <v>26.710869565217401</v>
      </c>
      <c r="BL404">
        <v>27.403260869565219</v>
      </c>
      <c r="BM404">
        <v>28.5</v>
      </c>
      <c r="BN404">
        <v>26.464130434782611</v>
      </c>
      <c r="BO404">
        <v>28.579347826086959</v>
      </c>
      <c r="BP404">
        <v>28.321739130434789</v>
      </c>
      <c r="BQ404">
        <v>28.134782608695652</v>
      </c>
      <c r="BR404">
        <v>28.65978260869565</v>
      </c>
      <c r="BS404">
        <v>28.455434782608691</v>
      </c>
      <c r="BT404">
        <v>28.303260869565211</v>
      </c>
      <c r="BU404">
        <v>28.4304347826087</v>
      </c>
      <c r="BV404">
        <v>28.268478260869561</v>
      </c>
      <c r="BW404">
        <v>28.263043478260869</v>
      </c>
      <c r="BX404">
        <v>27.02282608695652</v>
      </c>
      <c r="BY404">
        <v>25.786956521739128</v>
      </c>
      <c r="BZ404">
        <v>26.782608695652179</v>
      </c>
      <c r="CA404">
        <v>28.463043478260872</v>
      </c>
      <c r="CB404">
        <v>28.73804347826087</v>
      </c>
      <c r="CC404">
        <v>27.10543478260869</v>
      </c>
      <c r="CD404">
        <v>28.934782608695649</v>
      </c>
      <c r="CE404">
        <v>28.756521739130431</v>
      </c>
      <c r="CF404">
        <v>28.509782608695652</v>
      </c>
      <c r="CG404">
        <v>28.934782608695649</v>
      </c>
      <c r="CH404">
        <v>28.40217391304348</v>
      </c>
      <c r="CI404">
        <v>27.5</v>
      </c>
      <c r="CJ404">
        <v>25.56304347826088</v>
      </c>
      <c r="CK404">
        <v>26.84021739130435</v>
      </c>
      <c r="CL404">
        <v>24.857608695652171</v>
      </c>
      <c r="CM404">
        <v>27.130434782608688</v>
      </c>
      <c r="CN404">
        <v>27.5</v>
      </c>
      <c r="CO404">
        <v>25.792391304347831</v>
      </c>
      <c r="CP404">
        <v>25.221739130434781</v>
      </c>
      <c r="CQ404">
        <v>27.373913043478261</v>
      </c>
      <c r="CR404">
        <v>26.734782608695649</v>
      </c>
      <c r="CS404">
        <v>28.417391304347831</v>
      </c>
      <c r="CT404">
        <v>27.685869565217391</v>
      </c>
      <c r="CU404">
        <v>27.826086956521738</v>
      </c>
      <c r="CV404">
        <v>28.401086956521741</v>
      </c>
      <c r="CW404">
        <v>27.731521739130439</v>
      </c>
      <c r="CX404">
        <v>27.893478260869561</v>
      </c>
      <c r="CY404">
        <v>28.401086956521741</v>
      </c>
      <c r="CZ404">
        <v>28.403260869565219</v>
      </c>
      <c r="DA404">
        <v>27.78913043478261</v>
      </c>
      <c r="DB404">
        <v>28.486956521739131</v>
      </c>
      <c r="DC404">
        <v>28.639130434782611</v>
      </c>
      <c r="DD404">
        <v>25.667391304347831</v>
      </c>
      <c r="DE404">
        <v>28.490217391304348</v>
      </c>
      <c r="DF404">
        <v>28.39782608695652</v>
      </c>
      <c r="DG404">
        <v>28.606521739130439</v>
      </c>
      <c r="DH404">
        <v>28.76195652173913</v>
      </c>
      <c r="DI404">
        <v>28.50760869565217</v>
      </c>
      <c r="DJ404">
        <v>28.818478260869568</v>
      </c>
      <c r="DK404">
        <v>28.529347826086951</v>
      </c>
      <c r="DL404">
        <v>28.6945652173913</v>
      </c>
      <c r="DM404">
        <v>28.622826086956529</v>
      </c>
      <c r="DN404">
        <v>28.693478260869568</v>
      </c>
      <c r="DO404">
        <v>28.739130434782609</v>
      </c>
      <c r="DP404">
        <v>28.739130434782609</v>
      </c>
      <c r="DQ404">
        <v>28.415217391304349</v>
      </c>
      <c r="DR404">
        <v>28.94891304347826</v>
      </c>
      <c r="DS404">
        <v>29.456521739130441</v>
      </c>
      <c r="DT404">
        <v>28.467391304347821</v>
      </c>
      <c r="DU404">
        <v>28.916304347826092</v>
      </c>
      <c r="DV404">
        <v>28.34021739130435</v>
      </c>
      <c r="DW404">
        <v>28.831521739130441</v>
      </c>
      <c r="DX404">
        <v>29.161956521739128</v>
      </c>
      <c r="DY404">
        <v>29.22282608695652</v>
      </c>
      <c r="DZ404">
        <v>29.39456521739131</v>
      </c>
      <c r="EA404">
        <v>29.05869565217392</v>
      </c>
      <c r="EB404">
        <v>28.13369565217392</v>
      </c>
      <c r="EC404">
        <v>28.604347826086961</v>
      </c>
      <c r="ED404">
        <v>27.329347826086959</v>
      </c>
      <c r="EE404">
        <v>27.39782608695652</v>
      </c>
      <c r="EF404">
        <v>28.510869565217391</v>
      </c>
      <c r="EG404">
        <v>27.375</v>
      </c>
      <c r="EH404">
        <v>27.380434782608688</v>
      </c>
      <c r="EI404">
        <v>27.435869565217391</v>
      </c>
      <c r="EJ404">
        <v>27.411956521739128</v>
      </c>
      <c r="EK404">
        <v>27.411956521739128</v>
      </c>
      <c r="EL404">
        <v>27.39782608695652</v>
      </c>
      <c r="EM404">
        <v>27.404347826086951</v>
      </c>
      <c r="EN404">
        <v>26.908695652173911</v>
      </c>
      <c r="EO404">
        <v>29.06630434782609</v>
      </c>
      <c r="EP404">
        <v>29.00434782608696</v>
      </c>
      <c r="EQ404">
        <v>28.803260869565211</v>
      </c>
      <c r="ER404">
        <v>24.43804347826088</v>
      </c>
      <c r="ES404">
        <v>29.009782608695652</v>
      </c>
      <c r="ET404">
        <v>29.001086956521739</v>
      </c>
      <c r="EU404">
        <v>26.846739130434781</v>
      </c>
      <c r="EV404">
        <v>29.02391304347826</v>
      </c>
      <c r="EW404">
        <v>28.65978260869565</v>
      </c>
      <c r="EX404">
        <v>28.895652173913049</v>
      </c>
      <c r="EY404">
        <v>28.982608695652171</v>
      </c>
      <c r="EZ404">
        <v>28.189130434782609</v>
      </c>
      <c r="FA404">
        <v>28.020652173913049</v>
      </c>
      <c r="FB404">
        <v>28.8</v>
      </c>
      <c r="FC404">
        <v>29.009782608695652</v>
      </c>
      <c r="FD404">
        <v>17.89891304347826</v>
      </c>
      <c r="FE404">
        <v>24.03478260869565</v>
      </c>
      <c r="FF404">
        <v>18.959782608695651</v>
      </c>
      <c r="FG404">
        <v>18.204347826086959</v>
      </c>
      <c r="FH404">
        <v>28.354347826086961</v>
      </c>
      <c r="FI404">
        <v>27.40978260869565</v>
      </c>
      <c r="FJ404">
        <v>27.78478260869565</v>
      </c>
      <c r="FK404">
        <v>28.533695652173911</v>
      </c>
      <c r="FL404">
        <v>28.529347826086951</v>
      </c>
      <c r="FM404">
        <v>29.165217391304349</v>
      </c>
      <c r="FN404">
        <v>28.873913043478261</v>
      </c>
      <c r="FO404">
        <v>28.2858695652174</v>
      </c>
      <c r="FP404">
        <v>28.545652173913041</v>
      </c>
      <c r="FQ404">
        <v>28.810869565217391</v>
      </c>
      <c r="FR404">
        <v>28.818478260869568</v>
      </c>
      <c r="FS404">
        <v>28.717391304347821</v>
      </c>
      <c r="FT404">
        <v>28.131521739130431</v>
      </c>
      <c r="FU404">
        <v>28.470652173913049</v>
      </c>
      <c r="FV404">
        <v>28.672826086956519</v>
      </c>
      <c r="FW404">
        <v>28.90978260869565</v>
      </c>
      <c r="FX404">
        <v>29.054347826086961</v>
      </c>
      <c r="FY404">
        <v>28.64891304347826</v>
      </c>
      <c r="FZ404">
        <v>29.361956521739131</v>
      </c>
      <c r="GA404">
        <v>29.15217391304348</v>
      </c>
      <c r="GB404">
        <v>29.845652173913049</v>
      </c>
      <c r="GC404">
        <v>26.829347826086959</v>
      </c>
      <c r="GD404">
        <v>29.860869565217389</v>
      </c>
      <c r="GE404">
        <v>29.40978260869565</v>
      </c>
      <c r="GF404">
        <v>29.665217391304349</v>
      </c>
      <c r="GG404">
        <v>29.540217391304349</v>
      </c>
      <c r="GH404">
        <v>28.695652173913039</v>
      </c>
      <c r="GI404">
        <v>27.701086956521738</v>
      </c>
      <c r="GJ404">
        <v>28.178260869565211</v>
      </c>
      <c r="GK404">
        <v>28.878260869565221</v>
      </c>
      <c r="GL404">
        <v>28.454347826086959</v>
      </c>
      <c r="GM404">
        <v>28.592391304347821</v>
      </c>
      <c r="GN404">
        <v>28.618478260869569</v>
      </c>
      <c r="GO404">
        <v>28.42608695652174</v>
      </c>
      <c r="GP404">
        <v>28.524999999999999</v>
      </c>
      <c r="GQ404">
        <v>28.329347826086959</v>
      </c>
      <c r="GR404">
        <v>29.252173913043471</v>
      </c>
      <c r="GS404">
        <v>29.455434782608691</v>
      </c>
      <c r="GT404">
        <v>29.294565217391309</v>
      </c>
      <c r="GU404">
        <v>29.271739130434781</v>
      </c>
      <c r="GV404">
        <v>29.334782608695651</v>
      </c>
      <c r="GW404">
        <v>29.19130434782609</v>
      </c>
      <c r="GX404">
        <v>28.170652173913041</v>
      </c>
      <c r="GY404">
        <v>29.02717391304348</v>
      </c>
      <c r="GZ404">
        <v>28.53478260869565</v>
      </c>
      <c r="HA404">
        <v>28.998913043478261</v>
      </c>
      <c r="HB404">
        <v>28.470652173913049</v>
      </c>
      <c r="HC404">
        <v>29.00434782608696</v>
      </c>
      <c r="HD404">
        <v>27.489130434782609</v>
      </c>
      <c r="HE404">
        <v>25.536956521739128</v>
      </c>
      <c r="HF404">
        <v>27.427173913043479</v>
      </c>
      <c r="HG404">
        <v>27.85217391304348</v>
      </c>
      <c r="HH404">
        <v>25.890217391304351</v>
      </c>
      <c r="HI404">
        <v>27.017391304347829</v>
      </c>
      <c r="HJ404">
        <v>28.52391304347826</v>
      </c>
      <c r="HK404">
        <v>28.67173913043478</v>
      </c>
      <c r="HL404">
        <v>27.892391304347829</v>
      </c>
      <c r="HM404">
        <v>28.109782608695649</v>
      </c>
      <c r="HN404">
        <v>28.232608695652171</v>
      </c>
      <c r="HO404">
        <v>27.994565217391301</v>
      </c>
      <c r="HP404">
        <v>25.74130434782608</v>
      </c>
      <c r="HQ404">
        <v>28.364130434782609</v>
      </c>
      <c r="HR404">
        <v>28.5</v>
      </c>
      <c r="HS404">
        <v>27.734782608695649</v>
      </c>
      <c r="HT404">
        <v>28.083695652173908</v>
      </c>
      <c r="HU404">
        <v>26.197826086956521</v>
      </c>
      <c r="HV404">
        <v>28.364130434782609</v>
      </c>
      <c r="HW404">
        <v>23.321739130434789</v>
      </c>
      <c r="HX404">
        <v>28.292391304347831</v>
      </c>
      <c r="HY404">
        <v>26.134782608695652</v>
      </c>
      <c r="HZ404">
        <v>28.24130434782608</v>
      </c>
      <c r="IA404">
        <v>26.76630434782609</v>
      </c>
      <c r="IB404">
        <v>26.084782608695651</v>
      </c>
      <c r="IC404">
        <v>28.292391304347831</v>
      </c>
      <c r="ID404">
        <v>28.182608695652171</v>
      </c>
      <c r="IE404">
        <v>25.92608695652174</v>
      </c>
      <c r="IF404">
        <v>28.556521739130432</v>
      </c>
      <c r="IG404">
        <v>28.581521739130441</v>
      </c>
      <c r="IH404">
        <v>28.547826086956519</v>
      </c>
      <c r="II404">
        <v>28.818478260869568</v>
      </c>
      <c r="IJ404">
        <v>28.786956521739128</v>
      </c>
      <c r="IK404">
        <v>28.603260869565219</v>
      </c>
      <c r="IL404">
        <v>28.818478260869568</v>
      </c>
      <c r="IM404">
        <v>28.559782608695649</v>
      </c>
      <c r="IN404">
        <v>28.646739130434781</v>
      </c>
      <c r="IO404">
        <v>28.545652173913041</v>
      </c>
      <c r="IP404">
        <v>28.41413043478261</v>
      </c>
      <c r="IQ404">
        <v>28.48804347826087</v>
      </c>
      <c r="IR404">
        <v>28.3195652173913</v>
      </c>
      <c r="IS404">
        <v>28.744565217391301</v>
      </c>
      <c r="IT404">
        <v>29.571739130434789</v>
      </c>
      <c r="IU404">
        <v>29.510869565217391</v>
      </c>
      <c r="IV404">
        <v>28.952173913043481</v>
      </c>
      <c r="IW404">
        <v>28.207608695652169</v>
      </c>
      <c r="IX404">
        <v>29.710869565217401</v>
      </c>
      <c r="IY404">
        <v>29.375</v>
      </c>
      <c r="IZ404">
        <v>29.734782608695649</v>
      </c>
      <c r="JA404">
        <v>27.532608695652179</v>
      </c>
      <c r="JB404">
        <v>27.68369565217392</v>
      </c>
      <c r="JC404">
        <v>29.041304347826092</v>
      </c>
      <c r="JD404">
        <v>27.996739130434779</v>
      </c>
      <c r="JE404">
        <v>28.030434782608701</v>
      </c>
      <c r="JF404">
        <v>27.779347826086951</v>
      </c>
      <c r="JG404">
        <v>28.177173913043479</v>
      </c>
      <c r="JH404">
        <v>27.81304347826088</v>
      </c>
      <c r="JI404">
        <v>27.935869565217391</v>
      </c>
      <c r="JJ404">
        <v>28.19891304347826</v>
      </c>
      <c r="JK404">
        <v>28.098913043478259</v>
      </c>
      <c r="JL404">
        <v>27.96521739130435</v>
      </c>
      <c r="JM404">
        <v>28.098913043478259</v>
      </c>
      <c r="JN404">
        <v>26.208695652173908</v>
      </c>
      <c r="JO404">
        <v>28.21847826086956</v>
      </c>
      <c r="JP404">
        <v>28.442391304347819</v>
      </c>
      <c r="JQ404">
        <v>25.838043478260872</v>
      </c>
      <c r="JR404">
        <v>27.135869565217391</v>
      </c>
      <c r="JS404">
        <v>27.719565217391299</v>
      </c>
      <c r="JT404">
        <v>26.280434782608701</v>
      </c>
      <c r="JU404">
        <v>27.135869565217391</v>
      </c>
      <c r="JV404">
        <v>25.876086956521739</v>
      </c>
      <c r="JW404">
        <v>28.429347826086961</v>
      </c>
      <c r="JX404">
        <v>28.432608695652171</v>
      </c>
      <c r="JY404">
        <v>28.26195652173913</v>
      </c>
      <c r="JZ404">
        <v>28.48804347826087</v>
      </c>
      <c r="KA404">
        <v>28.544565217391309</v>
      </c>
      <c r="KB404">
        <v>28.34347826086956</v>
      </c>
      <c r="KC404">
        <v>28.651086956521741</v>
      </c>
      <c r="KD404">
        <v>27.51630434782609</v>
      </c>
      <c r="KE404">
        <v>28.413043478260871</v>
      </c>
      <c r="KF404">
        <v>28.358695652173921</v>
      </c>
      <c r="KG404">
        <v>28.40217391304348</v>
      </c>
      <c r="KH404">
        <v>28.514130434782611</v>
      </c>
      <c r="KI404">
        <v>28.506521739130431</v>
      </c>
      <c r="KJ404">
        <v>28</v>
      </c>
      <c r="KK404">
        <v>28.560869565217391</v>
      </c>
      <c r="KL404">
        <v>28.369565217391301</v>
      </c>
      <c r="KM404">
        <v>28.577173913043481</v>
      </c>
      <c r="KN404">
        <v>28.514130434782611</v>
      </c>
      <c r="KO404">
        <v>28.677173913043479</v>
      </c>
      <c r="KP404">
        <v>28.532608695652179</v>
      </c>
      <c r="KQ404">
        <v>28.908695652173911</v>
      </c>
      <c r="KR404">
        <v>28.848913043478259</v>
      </c>
      <c r="KS404">
        <v>25.966304347826089</v>
      </c>
      <c r="KT404">
        <v>28.122826086956529</v>
      </c>
      <c r="KU404">
        <v>29.49130434782608</v>
      </c>
      <c r="KV404">
        <v>30.14130434782609</v>
      </c>
      <c r="KW404">
        <v>29.72282608695652</v>
      </c>
      <c r="KX404">
        <v>30.094565217391299</v>
      </c>
      <c r="KY404">
        <v>30.39782608695652</v>
      </c>
      <c r="KZ404">
        <v>29.494565217391301</v>
      </c>
      <c r="LA404">
        <v>29.221739130434781</v>
      </c>
      <c r="LB404">
        <v>29.49130434782608</v>
      </c>
      <c r="LC404">
        <v>29.24565217391304</v>
      </c>
      <c r="LD404">
        <v>29.695652173913039</v>
      </c>
      <c r="LE404">
        <v>29.130434782608688</v>
      </c>
      <c r="LF404">
        <v>30.259782608695652</v>
      </c>
      <c r="LG404">
        <v>28.445652173913039</v>
      </c>
      <c r="LH404">
        <v>28.445652173913039</v>
      </c>
      <c r="LI404">
        <v>28.767391304347829</v>
      </c>
      <c r="LJ404">
        <v>30.006521739130431</v>
      </c>
      <c r="LK404">
        <v>29.782608695652179</v>
      </c>
      <c r="LL404">
        <v>30.07826086956522</v>
      </c>
      <c r="LM404">
        <v>29.8195652173913</v>
      </c>
      <c r="LN404">
        <v>29.196739130434789</v>
      </c>
      <c r="LO404">
        <v>28.403260869565219</v>
      </c>
      <c r="LP404">
        <v>28.622826086956529</v>
      </c>
      <c r="LQ404">
        <v>28.195652173913039</v>
      </c>
      <c r="LR404">
        <v>26.470652173913049</v>
      </c>
      <c r="LS404">
        <v>28.393478260869561</v>
      </c>
      <c r="LT404">
        <v>28.48804347826087</v>
      </c>
      <c r="LU404">
        <v>25.25</v>
      </c>
      <c r="LV404">
        <v>27.214130434782611</v>
      </c>
      <c r="LW404">
        <v>28.336956521739129</v>
      </c>
      <c r="LX404">
        <v>28.514130434782611</v>
      </c>
      <c r="LY404">
        <v>27.78913043478261</v>
      </c>
      <c r="LZ404">
        <v>27.86739130434783</v>
      </c>
      <c r="MA404">
        <v>28.255434782608688</v>
      </c>
      <c r="MB404">
        <v>28.428260869565211</v>
      </c>
      <c r="MC404">
        <v>28.385869565217391</v>
      </c>
      <c r="MD404">
        <v>28.20326086956522</v>
      </c>
      <c r="ME404">
        <v>28.64782608695652</v>
      </c>
      <c r="MF404">
        <v>28.529347826086951</v>
      </c>
      <c r="MG404">
        <v>28.360869565217389</v>
      </c>
      <c r="MH404">
        <v>28.553260869565211</v>
      </c>
      <c r="MI404">
        <v>27.622826086956529</v>
      </c>
      <c r="MJ404">
        <v>28.792391304347831</v>
      </c>
      <c r="MK404">
        <v>27.61739130434783</v>
      </c>
      <c r="ML404">
        <v>27.960869565217401</v>
      </c>
      <c r="MM404">
        <v>28.71847826086956</v>
      </c>
      <c r="MN404">
        <v>28.49239130434783</v>
      </c>
      <c r="MO404">
        <v>27.583695652173908</v>
      </c>
      <c r="MP404">
        <v>27.871739130434779</v>
      </c>
      <c r="MQ404">
        <v>27.634782608695652</v>
      </c>
      <c r="MR404">
        <v>28.510869565217391</v>
      </c>
      <c r="MS404">
        <v>28.306521739130432</v>
      </c>
      <c r="MT404">
        <v>28.878260869565221</v>
      </c>
      <c r="MU404">
        <v>28.594565217391299</v>
      </c>
      <c r="MV404">
        <v>26.389130434782611</v>
      </c>
      <c r="MW404">
        <v>27.389130434782611</v>
      </c>
      <c r="MX404">
        <v>27.489130434782609</v>
      </c>
      <c r="MY404">
        <v>27.5</v>
      </c>
      <c r="MZ404">
        <v>27.895652173913049</v>
      </c>
      <c r="NA404">
        <v>26.814130434782609</v>
      </c>
      <c r="NB404">
        <v>27.05108695652174</v>
      </c>
      <c r="NC404">
        <v>29.682608695652171</v>
      </c>
      <c r="ND404">
        <v>29.643478260869561</v>
      </c>
      <c r="NE404">
        <v>29.216304347826089</v>
      </c>
      <c r="NF404">
        <v>29.220652173913049</v>
      </c>
      <c r="NG404">
        <v>29.702173913043481</v>
      </c>
      <c r="NH404">
        <v>29.942391304347819</v>
      </c>
      <c r="NI404">
        <v>29.929347826086961</v>
      </c>
      <c r="NJ404">
        <v>29.4108695652174</v>
      </c>
      <c r="NK404">
        <v>27.244565217391301</v>
      </c>
      <c r="NL404">
        <v>29.845652173913049</v>
      </c>
      <c r="NM404">
        <v>29.82826086956522</v>
      </c>
      <c r="NN404">
        <v>29.4108695652174</v>
      </c>
      <c r="NO404">
        <v>28.292391304347831</v>
      </c>
      <c r="NP404">
        <v>28.315217391304351</v>
      </c>
      <c r="NQ404">
        <v>28.654347826086951</v>
      </c>
      <c r="NR404">
        <v>27.84347826086956</v>
      </c>
      <c r="NS404">
        <v>28.51630434782609</v>
      </c>
      <c r="NT404">
        <v>28.80869565217392</v>
      </c>
      <c r="NU404">
        <v>28.182608695652171</v>
      </c>
      <c r="NV404">
        <v>28.295652173913041</v>
      </c>
      <c r="NW404">
        <v>28.56195652173913</v>
      </c>
      <c r="NX404">
        <v>28.089130434782611</v>
      </c>
      <c r="NY404">
        <v>28.804347826086961</v>
      </c>
      <c r="NZ404">
        <v>28.640217391304351</v>
      </c>
      <c r="OA404">
        <v>27.895652173913049</v>
      </c>
      <c r="OB404">
        <v>28.716304347826089</v>
      </c>
    </row>
    <row r="405" spans="1:392" x14ac:dyDescent="0.35">
      <c r="A405">
        <v>1994</v>
      </c>
      <c r="B405" t="s">
        <v>400</v>
      </c>
      <c r="C405">
        <v>29.166304347826092</v>
      </c>
      <c r="D405">
        <v>29.166304347826092</v>
      </c>
      <c r="E405">
        <v>29.27282608695652</v>
      </c>
      <c r="F405">
        <v>29.082608695652169</v>
      </c>
      <c r="G405">
        <v>28.872826086956529</v>
      </c>
      <c r="H405">
        <v>29.246739130434779</v>
      </c>
      <c r="I405">
        <v>27.95326086956522</v>
      </c>
      <c r="J405">
        <v>28.142391304347829</v>
      </c>
      <c r="K405">
        <v>26.564130434782609</v>
      </c>
      <c r="L405">
        <v>28.74239130434783</v>
      </c>
      <c r="M405">
        <v>28.74239130434783</v>
      </c>
      <c r="N405">
        <v>28.172826086956519</v>
      </c>
      <c r="O405">
        <v>29.03913043478261</v>
      </c>
      <c r="P405">
        <v>27.689130434782609</v>
      </c>
      <c r="Q405">
        <v>27.6608695652174</v>
      </c>
      <c r="R405">
        <v>28.155434782608701</v>
      </c>
      <c r="S405">
        <v>28.39456521739131</v>
      </c>
      <c r="T405">
        <v>28.047826086956519</v>
      </c>
      <c r="U405">
        <v>28.809782608695649</v>
      </c>
      <c r="V405">
        <v>28.710869565217401</v>
      </c>
      <c r="W405">
        <v>27.567391304347819</v>
      </c>
      <c r="X405">
        <v>27.964130434782611</v>
      </c>
      <c r="Y405">
        <v>28.334782608695651</v>
      </c>
      <c r="Z405">
        <v>27.348913043478259</v>
      </c>
      <c r="AA405">
        <v>27.931521739130432</v>
      </c>
      <c r="AB405">
        <v>28.27282608695652</v>
      </c>
      <c r="AC405">
        <v>27.396739130434781</v>
      </c>
      <c r="AD405">
        <v>28.72717391304348</v>
      </c>
      <c r="AE405">
        <v>27.454347826086959</v>
      </c>
      <c r="AF405">
        <v>27.520652173913049</v>
      </c>
      <c r="AG405">
        <v>29.143478260869561</v>
      </c>
      <c r="AH405">
        <v>28.838043478260872</v>
      </c>
      <c r="AI405">
        <v>28.84347826086956</v>
      </c>
      <c r="AJ405">
        <v>27.393478260869561</v>
      </c>
      <c r="AK405">
        <v>27.485869565217389</v>
      </c>
      <c r="AL405">
        <v>29.179347826086961</v>
      </c>
      <c r="AM405">
        <v>29.280434782608701</v>
      </c>
      <c r="AN405">
        <v>28.646739130434781</v>
      </c>
      <c r="AO405">
        <v>27.14130434782609</v>
      </c>
      <c r="AP405">
        <v>29.20326086956522</v>
      </c>
      <c r="AQ405">
        <v>27.052173913043479</v>
      </c>
      <c r="AR405">
        <v>28.95</v>
      </c>
      <c r="AS405">
        <v>29.496739130434779</v>
      </c>
      <c r="AT405">
        <v>19.307608695652171</v>
      </c>
      <c r="AU405">
        <v>27.545652173913041</v>
      </c>
      <c r="AV405">
        <v>27.533695652173911</v>
      </c>
      <c r="AW405">
        <v>28.838043478260872</v>
      </c>
      <c r="AX405">
        <v>27.821739130434789</v>
      </c>
      <c r="AY405">
        <v>28.044565217391309</v>
      </c>
      <c r="AZ405">
        <v>27.57391304347826</v>
      </c>
      <c r="BA405">
        <v>29.170652173913041</v>
      </c>
      <c r="BB405">
        <v>28.760869565217391</v>
      </c>
      <c r="BC405">
        <v>28.996739130434779</v>
      </c>
      <c r="BD405">
        <v>29.067391304347819</v>
      </c>
      <c r="BE405">
        <v>27.091304347826089</v>
      </c>
      <c r="BF405">
        <v>27.67608695652174</v>
      </c>
      <c r="BG405">
        <v>27.84782608695652</v>
      </c>
      <c r="BH405">
        <v>27.86630434782608</v>
      </c>
      <c r="BI405">
        <v>27.85543478260869</v>
      </c>
      <c r="BJ405">
        <v>26.989130434782609</v>
      </c>
      <c r="BK405">
        <v>27.170652173913041</v>
      </c>
      <c r="BL405">
        <v>27.85543478260869</v>
      </c>
      <c r="BM405">
        <v>29.306521739130432</v>
      </c>
      <c r="BN405">
        <v>27.1</v>
      </c>
      <c r="BO405">
        <v>29.392391304347829</v>
      </c>
      <c r="BP405">
        <v>28.93804347826088</v>
      </c>
      <c r="BQ405">
        <v>28.986956521739131</v>
      </c>
      <c r="BR405">
        <v>29.50434782608696</v>
      </c>
      <c r="BS405">
        <v>29.263043478260869</v>
      </c>
      <c r="BT405">
        <v>29.153260869565219</v>
      </c>
      <c r="BU405">
        <v>29.27282608695652</v>
      </c>
      <c r="BV405">
        <v>28.889130434782611</v>
      </c>
      <c r="BW405">
        <v>29.06304347826088</v>
      </c>
      <c r="BX405">
        <v>27.64130434782609</v>
      </c>
      <c r="BY405">
        <v>26.78913043478261</v>
      </c>
      <c r="BZ405">
        <v>27.4</v>
      </c>
      <c r="CA405">
        <v>29.53478260869565</v>
      </c>
      <c r="CB405">
        <v>29.771739130434781</v>
      </c>
      <c r="CC405">
        <v>27.79673913043478</v>
      </c>
      <c r="CD405">
        <v>29.76956521739131</v>
      </c>
      <c r="CE405">
        <v>29.753260869565221</v>
      </c>
      <c r="CF405">
        <v>29.483695652173921</v>
      </c>
      <c r="CG405">
        <v>29.76956521739131</v>
      </c>
      <c r="CH405">
        <v>29.39130434782609</v>
      </c>
      <c r="CI405">
        <v>27.665217391304349</v>
      </c>
      <c r="CJ405">
        <v>25.74130434782608</v>
      </c>
      <c r="CK405">
        <v>27.291304347826092</v>
      </c>
      <c r="CL405">
        <v>25.009782608695652</v>
      </c>
      <c r="CM405">
        <v>27.29347826086957</v>
      </c>
      <c r="CN405">
        <v>27.665217391304349</v>
      </c>
      <c r="CO405">
        <v>25.91413043478261</v>
      </c>
      <c r="CP405">
        <v>25.38260869565217</v>
      </c>
      <c r="CQ405">
        <v>27.848913043478259</v>
      </c>
      <c r="CR405">
        <v>26.94130434782609</v>
      </c>
      <c r="CS405">
        <v>28.92608695652174</v>
      </c>
      <c r="CT405">
        <v>28.119565217391301</v>
      </c>
      <c r="CU405">
        <v>28.265217391304351</v>
      </c>
      <c r="CV405">
        <v>28.82391304347826</v>
      </c>
      <c r="CW405">
        <v>28.15978260869565</v>
      </c>
      <c r="CX405">
        <v>28.320652173913039</v>
      </c>
      <c r="CY405">
        <v>28.82391304347826</v>
      </c>
      <c r="CZ405">
        <v>28.9108695652174</v>
      </c>
      <c r="DA405">
        <v>28.21847826086956</v>
      </c>
      <c r="DB405">
        <v>29.04347826086957</v>
      </c>
      <c r="DC405">
        <v>29.197826086956521</v>
      </c>
      <c r="DD405">
        <v>26.153260869565219</v>
      </c>
      <c r="DE405">
        <v>29.013043478260869</v>
      </c>
      <c r="DF405">
        <v>28.945652173913039</v>
      </c>
      <c r="DG405">
        <v>29.161956521739128</v>
      </c>
      <c r="DH405">
        <v>29.196739130434789</v>
      </c>
      <c r="DI405">
        <v>28.756521739130431</v>
      </c>
      <c r="DJ405">
        <v>29.265217391304351</v>
      </c>
      <c r="DK405">
        <v>28.63369565217392</v>
      </c>
      <c r="DL405">
        <v>28.586956521739129</v>
      </c>
      <c r="DM405">
        <v>28.518478260869561</v>
      </c>
      <c r="DN405">
        <v>28.690217391304351</v>
      </c>
      <c r="DO405">
        <v>28.72608695652174</v>
      </c>
      <c r="DP405">
        <v>28.72608695652174</v>
      </c>
      <c r="DQ405">
        <v>29.334782608695651</v>
      </c>
      <c r="DR405">
        <v>29.610869565217389</v>
      </c>
      <c r="DS405">
        <v>30.420652173913041</v>
      </c>
      <c r="DT405">
        <v>29.172826086956519</v>
      </c>
      <c r="DU405">
        <v>29.711956521739129</v>
      </c>
      <c r="DV405">
        <v>29.169565217391309</v>
      </c>
      <c r="DW405">
        <v>29.665217391304349</v>
      </c>
      <c r="DX405">
        <v>29.915217391304349</v>
      </c>
      <c r="DY405">
        <v>29.982608695652171</v>
      </c>
      <c r="DZ405">
        <v>30.35543478260869</v>
      </c>
      <c r="EA405">
        <v>29.979347826086961</v>
      </c>
      <c r="EB405">
        <v>28.794565217391309</v>
      </c>
      <c r="EC405">
        <v>29.513043478260869</v>
      </c>
      <c r="ED405">
        <v>27.240217391304348</v>
      </c>
      <c r="EE405">
        <v>27.30108695652174</v>
      </c>
      <c r="EF405">
        <v>28.838043478260872</v>
      </c>
      <c r="EG405">
        <v>27.274999999999999</v>
      </c>
      <c r="EH405">
        <v>27.29347826086957</v>
      </c>
      <c r="EI405">
        <v>27.332608695652169</v>
      </c>
      <c r="EJ405">
        <v>27.302173913043479</v>
      </c>
      <c r="EK405">
        <v>27.302173913043479</v>
      </c>
      <c r="EL405">
        <v>27.327173913043481</v>
      </c>
      <c r="EM405">
        <v>27.3</v>
      </c>
      <c r="EN405">
        <v>26.5554347826087</v>
      </c>
      <c r="EO405">
        <v>29.63369565217392</v>
      </c>
      <c r="EP405">
        <v>29.59782608695652</v>
      </c>
      <c r="EQ405">
        <v>29.373913043478261</v>
      </c>
      <c r="ER405">
        <v>25.03913043478261</v>
      </c>
      <c r="ES405">
        <v>29.529347826086951</v>
      </c>
      <c r="ET405">
        <v>29.598913043478259</v>
      </c>
      <c r="EU405">
        <v>27.34782608695652</v>
      </c>
      <c r="EV405">
        <v>29.59021739130435</v>
      </c>
      <c r="EW405">
        <v>29.50434782608696</v>
      </c>
      <c r="EX405">
        <v>29.471739130434781</v>
      </c>
      <c r="EY405">
        <v>29.594565217391299</v>
      </c>
      <c r="EZ405">
        <v>28.7</v>
      </c>
      <c r="FA405">
        <v>28.618478260869569</v>
      </c>
      <c r="FB405">
        <v>29.318478260869568</v>
      </c>
      <c r="FC405">
        <v>29.529347826086951</v>
      </c>
      <c r="FD405">
        <v>18.45326086956522</v>
      </c>
      <c r="FE405">
        <v>24.6945652173913</v>
      </c>
      <c r="FF405">
        <v>19.692391304347819</v>
      </c>
      <c r="FG405">
        <v>18.95</v>
      </c>
      <c r="FH405">
        <v>29.123913043478261</v>
      </c>
      <c r="FI405">
        <v>28.177173913043479</v>
      </c>
      <c r="FJ405">
        <v>28.5554347826087</v>
      </c>
      <c r="FK405">
        <v>29.161956521739128</v>
      </c>
      <c r="FL405">
        <v>29.240217391304348</v>
      </c>
      <c r="FM405">
        <v>29.90652173913044</v>
      </c>
      <c r="FN405">
        <v>29.635869565217391</v>
      </c>
      <c r="FO405">
        <v>28.440217391304351</v>
      </c>
      <c r="FP405">
        <v>29.177173913043479</v>
      </c>
      <c r="FQ405">
        <v>29.385869565217391</v>
      </c>
      <c r="FR405">
        <v>29.443478260869568</v>
      </c>
      <c r="FS405">
        <v>29.345652173913049</v>
      </c>
      <c r="FT405">
        <v>28.330434782608691</v>
      </c>
      <c r="FU405">
        <v>29.344565217391299</v>
      </c>
      <c r="FV405">
        <v>29.380434782608688</v>
      </c>
      <c r="FW405">
        <v>29.66847826086957</v>
      </c>
      <c r="FX405">
        <v>29.78913043478261</v>
      </c>
      <c r="FY405">
        <v>29.52717391304348</v>
      </c>
      <c r="FZ405">
        <v>29.771739130434781</v>
      </c>
      <c r="GA405">
        <v>29.713043478260872</v>
      </c>
      <c r="GB405">
        <v>30.540217391304349</v>
      </c>
      <c r="GC405">
        <v>26.55108695652174</v>
      </c>
      <c r="GD405">
        <v>30.485869565217389</v>
      </c>
      <c r="GE405">
        <v>29.826086956521738</v>
      </c>
      <c r="GF405">
        <v>30.279347826086951</v>
      </c>
      <c r="GG405">
        <v>30.079347826086959</v>
      </c>
      <c r="GH405">
        <v>28.747826086956529</v>
      </c>
      <c r="GI405">
        <v>27.771739130434781</v>
      </c>
      <c r="GJ405">
        <v>28.336956521739129</v>
      </c>
      <c r="GK405">
        <v>28.835869565217401</v>
      </c>
      <c r="GL405">
        <v>28.564130434782609</v>
      </c>
      <c r="GM405">
        <v>28.595652173913049</v>
      </c>
      <c r="GN405">
        <v>28.654347826086951</v>
      </c>
      <c r="GO405">
        <v>28.466304347826089</v>
      </c>
      <c r="GP405">
        <v>28.62934782608696</v>
      </c>
      <c r="GQ405">
        <v>28.452173913043481</v>
      </c>
      <c r="GR405">
        <v>29.783695652173911</v>
      </c>
      <c r="GS405">
        <v>30.009782608695652</v>
      </c>
      <c r="GT405">
        <v>29.830434782608691</v>
      </c>
      <c r="GU405">
        <v>29.970652173913049</v>
      </c>
      <c r="GV405">
        <v>30.03913043478261</v>
      </c>
      <c r="GW405">
        <v>29.917391304347831</v>
      </c>
      <c r="GX405">
        <v>29.038043478260871</v>
      </c>
      <c r="GY405">
        <v>29.794565217391309</v>
      </c>
      <c r="GZ405">
        <v>29.4</v>
      </c>
      <c r="HA405">
        <v>29.802173913043479</v>
      </c>
      <c r="HB405">
        <v>29.344565217391299</v>
      </c>
      <c r="HC405">
        <v>29.830434782608691</v>
      </c>
      <c r="HD405">
        <v>28.013043478260869</v>
      </c>
      <c r="HE405">
        <v>26.030434782608701</v>
      </c>
      <c r="HF405">
        <v>28.01956521739131</v>
      </c>
      <c r="HG405">
        <v>28.52282608695652</v>
      </c>
      <c r="HH405">
        <v>26.385869565217391</v>
      </c>
      <c r="HI405">
        <v>27.68369565217392</v>
      </c>
      <c r="HJ405">
        <v>29.044565217391309</v>
      </c>
      <c r="HK405">
        <v>29.193478260869568</v>
      </c>
      <c r="HL405">
        <v>28.40652173913044</v>
      </c>
      <c r="HM405">
        <v>28.77717391304348</v>
      </c>
      <c r="HN405">
        <v>28.755434782608688</v>
      </c>
      <c r="HO405">
        <v>28.505434782608688</v>
      </c>
      <c r="HP405">
        <v>26.154347826086951</v>
      </c>
      <c r="HQ405">
        <v>28.881521739130431</v>
      </c>
      <c r="HR405">
        <v>29.306521739130432</v>
      </c>
      <c r="HS405">
        <v>28.225000000000001</v>
      </c>
      <c r="HT405">
        <v>28.60543478260869</v>
      </c>
      <c r="HU405">
        <v>26.690217391304351</v>
      </c>
      <c r="HV405">
        <v>28.881521739130431</v>
      </c>
      <c r="HW405">
        <v>23.818478260869568</v>
      </c>
      <c r="HX405">
        <v>28.946739130434789</v>
      </c>
      <c r="HY405">
        <v>26.74239130434783</v>
      </c>
      <c r="HZ405">
        <v>28.854347826086961</v>
      </c>
      <c r="IA405">
        <v>27.283695652173911</v>
      </c>
      <c r="IB405">
        <v>26.75434782608696</v>
      </c>
      <c r="IC405">
        <v>28.946739130434789</v>
      </c>
      <c r="ID405">
        <v>28.85217391304348</v>
      </c>
      <c r="IE405">
        <v>26.594565217391299</v>
      </c>
      <c r="IF405">
        <v>28.983695652173921</v>
      </c>
      <c r="IG405">
        <v>29.208695652173908</v>
      </c>
      <c r="IH405">
        <v>29.077173913043481</v>
      </c>
      <c r="II405">
        <v>29.39130434782609</v>
      </c>
      <c r="IJ405">
        <v>29.353260869565219</v>
      </c>
      <c r="IK405">
        <v>29.12934782608696</v>
      </c>
      <c r="IL405">
        <v>29.39130434782609</v>
      </c>
      <c r="IM405">
        <v>29.291304347826092</v>
      </c>
      <c r="IN405">
        <v>29.37934782608696</v>
      </c>
      <c r="IO405">
        <v>29.177173913043479</v>
      </c>
      <c r="IP405">
        <v>28.739130434782609</v>
      </c>
      <c r="IQ405">
        <v>29.125</v>
      </c>
      <c r="IR405">
        <v>28.638043478260869</v>
      </c>
      <c r="IS405">
        <v>29.314130434782609</v>
      </c>
      <c r="IT405">
        <v>30.260869565217391</v>
      </c>
      <c r="IU405">
        <v>30.084782608695651</v>
      </c>
      <c r="IV405">
        <v>29.9108695652174</v>
      </c>
      <c r="IW405">
        <v>28.982608695652171</v>
      </c>
      <c r="IX405">
        <v>30.533695652173911</v>
      </c>
      <c r="IY405">
        <v>30.071739130434789</v>
      </c>
      <c r="IZ405">
        <v>30.345652173913049</v>
      </c>
      <c r="JA405">
        <v>28.490217391304348</v>
      </c>
      <c r="JB405">
        <v>28.646739130434781</v>
      </c>
      <c r="JC405">
        <v>29.65652173913044</v>
      </c>
      <c r="JD405">
        <v>28.625</v>
      </c>
      <c r="JE405">
        <v>28.880434782608688</v>
      </c>
      <c r="JF405">
        <v>28.38369565217392</v>
      </c>
      <c r="JG405">
        <v>28.963043478260872</v>
      </c>
      <c r="JH405">
        <v>28.417391304347831</v>
      </c>
      <c r="JI405">
        <v>28.538043478260871</v>
      </c>
      <c r="JJ405">
        <v>29.236956521739131</v>
      </c>
      <c r="JK405">
        <v>28.67608695652174</v>
      </c>
      <c r="JL405">
        <v>28.713043478260872</v>
      </c>
      <c r="JM405">
        <v>28.67608695652174</v>
      </c>
      <c r="JN405">
        <v>26.885869565217391</v>
      </c>
      <c r="JO405">
        <v>29.01956521739131</v>
      </c>
      <c r="JP405">
        <v>29.233695652173921</v>
      </c>
      <c r="JQ405">
        <v>25.978260869565219</v>
      </c>
      <c r="JR405">
        <v>27.40978260869565</v>
      </c>
      <c r="JS405">
        <v>27.994565217391301</v>
      </c>
      <c r="JT405">
        <v>26.432608695652171</v>
      </c>
      <c r="JU405">
        <v>27.40978260869565</v>
      </c>
      <c r="JV405">
        <v>25.99130434782608</v>
      </c>
      <c r="JW405">
        <v>28.746739130434779</v>
      </c>
      <c r="JX405">
        <v>28.84782608695652</v>
      </c>
      <c r="JY405">
        <v>28.57391304347826</v>
      </c>
      <c r="JZ405">
        <v>28.810869565217391</v>
      </c>
      <c r="KA405">
        <v>28.964130434782611</v>
      </c>
      <c r="KB405">
        <v>28.667391304347831</v>
      </c>
      <c r="KC405">
        <v>29.082608695652169</v>
      </c>
      <c r="KD405">
        <v>27.434782608695649</v>
      </c>
      <c r="KE405">
        <v>28.739130434782609</v>
      </c>
      <c r="KF405">
        <v>28.684782608695649</v>
      </c>
      <c r="KG405">
        <v>29.39130434782609</v>
      </c>
      <c r="KH405">
        <v>29.4304347826087</v>
      </c>
      <c r="KI405">
        <v>29.43369565217392</v>
      </c>
      <c r="KJ405">
        <v>28.697826086956521</v>
      </c>
      <c r="KK405">
        <v>29.545652173913041</v>
      </c>
      <c r="KL405">
        <v>29.13369565217392</v>
      </c>
      <c r="KM405">
        <v>29.502173913043471</v>
      </c>
      <c r="KN405">
        <v>29.4304347826087</v>
      </c>
      <c r="KO405">
        <v>29.579347826086959</v>
      </c>
      <c r="KP405">
        <v>29.403260869565219</v>
      </c>
      <c r="KQ405">
        <v>29.732608695652171</v>
      </c>
      <c r="KR405">
        <v>29.748913043478261</v>
      </c>
      <c r="KS405">
        <v>26.64130434782609</v>
      </c>
      <c r="KT405">
        <v>29.131521739130431</v>
      </c>
      <c r="KU405">
        <v>29.764130434782611</v>
      </c>
      <c r="KV405">
        <v>30.582608695652169</v>
      </c>
      <c r="KW405">
        <v>30.541304347826092</v>
      </c>
      <c r="KX405">
        <v>30.595652173913049</v>
      </c>
      <c r="KY405">
        <v>30.89782608695652</v>
      </c>
      <c r="KZ405">
        <v>30.028260869565219</v>
      </c>
      <c r="LA405">
        <v>29.42608695652174</v>
      </c>
      <c r="LB405">
        <v>29.764130434782611</v>
      </c>
      <c r="LC405">
        <v>29.451086956521738</v>
      </c>
      <c r="LD405">
        <v>29.96847826086956</v>
      </c>
      <c r="LE405">
        <v>29.333695652173908</v>
      </c>
      <c r="LF405">
        <v>30.75760869565217</v>
      </c>
      <c r="LG405">
        <v>29.024999999999999</v>
      </c>
      <c r="LH405">
        <v>29.024999999999999</v>
      </c>
      <c r="LI405">
        <v>29.271739130434781</v>
      </c>
      <c r="LJ405">
        <v>30.455434782608691</v>
      </c>
      <c r="LK405">
        <v>30.128260869565221</v>
      </c>
      <c r="LL405">
        <v>30.526086956521741</v>
      </c>
      <c r="LM405">
        <v>30.388043478260869</v>
      </c>
      <c r="LN405">
        <v>29.4445652173913</v>
      </c>
      <c r="LO405">
        <v>28.9108695652174</v>
      </c>
      <c r="LP405">
        <v>28.733695652173921</v>
      </c>
      <c r="LQ405">
        <v>28.371739130434779</v>
      </c>
      <c r="LR405">
        <v>26.9108695652174</v>
      </c>
      <c r="LS405">
        <v>28.621739130434779</v>
      </c>
      <c r="LT405">
        <v>28.661956521739128</v>
      </c>
      <c r="LU405">
        <v>25.36304347826087</v>
      </c>
      <c r="LV405">
        <v>27.41847826086957</v>
      </c>
      <c r="LW405">
        <v>28.731521739130439</v>
      </c>
      <c r="LX405">
        <v>28.67608695652174</v>
      </c>
      <c r="LY405">
        <v>27.97717391304348</v>
      </c>
      <c r="LZ405">
        <v>28.35543478260869</v>
      </c>
      <c r="MA405">
        <v>28.788043478260871</v>
      </c>
      <c r="MB405">
        <v>28.572826086956521</v>
      </c>
      <c r="MC405">
        <v>28.873913043478261</v>
      </c>
      <c r="MD405">
        <v>28.6</v>
      </c>
      <c r="ME405">
        <v>28.705434782608691</v>
      </c>
      <c r="MF405">
        <v>28.63369565217392</v>
      </c>
      <c r="MG405">
        <v>28.588043478260872</v>
      </c>
      <c r="MH405">
        <v>28.44130434782609</v>
      </c>
      <c r="MI405">
        <v>27.298913043478262</v>
      </c>
      <c r="MJ405">
        <v>28.75869565217392</v>
      </c>
      <c r="MK405">
        <v>27.381521739130431</v>
      </c>
      <c r="ML405">
        <v>27.98043478260869</v>
      </c>
      <c r="MM405">
        <v>28.609782608695649</v>
      </c>
      <c r="MN405">
        <v>28.385869565217391</v>
      </c>
      <c r="MO405">
        <v>27.348913043478259</v>
      </c>
      <c r="MP405">
        <v>28.001086956521739</v>
      </c>
      <c r="MQ405">
        <v>27.40217391304348</v>
      </c>
      <c r="MR405">
        <v>28.40652173913044</v>
      </c>
      <c r="MS405">
        <v>28.315217391304351</v>
      </c>
      <c r="MT405">
        <v>28.835869565217401</v>
      </c>
      <c r="MU405">
        <v>28.481521739130439</v>
      </c>
      <c r="MV405">
        <v>26.541304347826092</v>
      </c>
      <c r="MW405">
        <v>27.565217391304351</v>
      </c>
      <c r="MX405">
        <v>27.63260869565217</v>
      </c>
      <c r="MY405">
        <v>27.681521739130432</v>
      </c>
      <c r="MZ405">
        <v>28.017391304347829</v>
      </c>
      <c r="NA405">
        <v>26.969565217391299</v>
      </c>
      <c r="NB405">
        <v>27.205434782608691</v>
      </c>
      <c r="NC405">
        <v>30.615217391304348</v>
      </c>
      <c r="ND405">
        <v>30.57391304347826</v>
      </c>
      <c r="NE405">
        <v>30.01195652173913</v>
      </c>
      <c r="NF405">
        <v>30.021739130434781</v>
      </c>
      <c r="NG405">
        <v>30.3054347826087</v>
      </c>
      <c r="NH405">
        <v>30.690217391304351</v>
      </c>
      <c r="NI405">
        <v>30.67608695652174</v>
      </c>
      <c r="NJ405">
        <v>30.158695652173911</v>
      </c>
      <c r="NK405">
        <v>27.79347826086957</v>
      </c>
      <c r="NL405">
        <v>30.540217391304349</v>
      </c>
      <c r="NM405">
        <v>30.645652173913049</v>
      </c>
      <c r="NN405">
        <v>30.158695652173911</v>
      </c>
      <c r="NO405">
        <v>29.040217391304349</v>
      </c>
      <c r="NP405">
        <v>28.710869565217401</v>
      </c>
      <c r="NQ405">
        <v>29.10108695652174</v>
      </c>
      <c r="NR405">
        <v>27.810869565217391</v>
      </c>
      <c r="NS405">
        <v>28.759782608695652</v>
      </c>
      <c r="NT405">
        <v>29.11739130434783</v>
      </c>
      <c r="NU405">
        <v>28.330434782608691</v>
      </c>
      <c r="NV405">
        <v>28.515217391304351</v>
      </c>
      <c r="NW405">
        <v>29.006521739130431</v>
      </c>
      <c r="NX405">
        <v>28.234782608695649</v>
      </c>
      <c r="NY405">
        <v>29.24239130434783</v>
      </c>
      <c r="NZ405">
        <v>28.95326086956522</v>
      </c>
      <c r="OA405">
        <v>27.860869565217389</v>
      </c>
      <c r="OB405">
        <v>29.026086956521741</v>
      </c>
    </row>
    <row r="406" spans="1:392" x14ac:dyDescent="0.35">
      <c r="A406">
        <v>1995</v>
      </c>
      <c r="B406" t="s">
        <v>400</v>
      </c>
      <c r="C406">
        <v>30.696739130434789</v>
      </c>
      <c r="D406">
        <v>30.859782608695649</v>
      </c>
      <c r="E406">
        <v>30.807608695652171</v>
      </c>
      <c r="F406">
        <v>30.61739130434783</v>
      </c>
      <c r="G406">
        <v>30.216304347826089</v>
      </c>
      <c r="H406">
        <v>31.06195652173913</v>
      </c>
      <c r="I406">
        <v>28.122826086956529</v>
      </c>
      <c r="J406">
        <v>29.052173913043479</v>
      </c>
      <c r="K406">
        <v>26.6945652173913</v>
      </c>
      <c r="L406">
        <v>29.76195652173913</v>
      </c>
      <c r="M406">
        <v>29.76195652173913</v>
      </c>
      <c r="N406">
        <v>29.09347826086956</v>
      </c>
      <c r="O406">
        <v>30.05869565217392</v>
      </c>
      <c r="P406">
        <v>29.447826086956521</v>
      </c>
      <c r="Q406">
        <v>28.581521739130441</v>
      </c>
      <c r="R406">
        <v>29.589130434782611</v>
      </c>
      <c r="S406">
        <v>29.92173913043478</v>
      </c>
      <c r="T406">
        <v>29.17608695652174</v>
      </c>
      <c r="U406">
        <v>29.821739130434789</v>
      </c>
      <c r="V406">
        <v>29.831521739130441</v>
      </c>
      <c r="W406">
        <v>28.54347826086957</v>
      </c>
      <c r="X406">
        <v>28.822826086956521</v>
      </c>
      <c r="Y406">
        <v>29.324999999999999</v>
      </c>
      <c r="Z406">
        <v>28.216304347826089</v>
      </c>
      <c r="AA406">
        <v>28.788043478260871</v>
      </c>
      <c r="AB406">
        <v>29.26956521739131</v>
      </c>
      <c r="AC406">
        <v>28.294565217391309</v>
      </c>
      <c r="AD406">
        <v>29.956521739130441</v>
      </c>
      <c r="AE406">
        <v>28.496739130434779</v>
      </c>
      <c r="AF406">
        <v>28.53478260869565</v>
      </c>
      <c r="AG406">
        <v>30.521739130434781</v>
      </c>
      <c r="AH406">
        <v>30.179347826086961</v>
      </c>
      <c r="AI406">
        <v>30.184782608695649</v>
      </c>
      <c r="AJ406">
        <v>28.471739130434781</v>
      </c>
      <c r="AK406">
        <v>28.53913043478261</v>
      </c>
      <c r="AL406">
        <v>30.684782608695649</v>
      </c>
      <c r="AM406">
        <v>30.658695652173911</v>
      </c>
      <c r="AN406">
        <v>29.890217391304351</v>
      </c>
      <c r="AO406">
        <v>28.178260869565211</v>
      </c>
      <c r="AP406">
        <v>30.584782608695651</v>
      </c>
      <c r="AQ406">
        <v>28.02282608695652</v>
      </c>
      <c r="AR406">
        <v>31.024999999999999</v>
      </c>
      <c r="AS406">
        <v>31.344565217391299</v>
      </c>
      <c r="AT406">
        <v>19.971739130434781</v>
      </c>
      <c r="AU406">
        <v>29.481521739130439</v>
      </c>
      <c r="AV406">
        <v>28.63260869565217</v>
      </c>
      <c r="AW406">
        <v>30.955434782608691</v>
      </c>
      <c r="AX406">
        <v>29.872826086956529</v>
      </c>
      <c r="AY406">
        <v>29.014130434782611</v>
      </c>
      <c r="AZ406">
        <v>28.666304347826092</v>
      </c>
      <c r="BA406">
        <v>31.018478260869561</v>
      </c>
      <c r="BB406">
        <v>30.833695652173908</v>
      </c>
      <c r="BC406">
        <v>29.97717391304348</v>
      </c>
      <c r="BD406">
        <v>31.145652173913049</v>
      </c>
      <c r="BE406">
        <v>28.327173913043481</v>
      </c>
      <c r="BF406">
        <v>29.013043478260869</v>
      </c>
      <c r="BG406">
        <v>29.4108695652174</v>
      </c>
      <c r="BH406">
        <v>29.44891304347826</v>
      </c>
      <c r="BI406">
        <v>29.223913043478259</v>
      </c>
      <c r="BJ406">
        <v>28.357608695652171</v>
      </c>
      <c r="BK406">
        <v>28.404347826086951</v>
      </c>
      <c r="BL406">
        <v>29.223913043478259</v>
      </c>
      <c r="BM406">
        <v>30.964130434782611</v>
      </c>
      <c r="BN406">
        <v>27.97717391304348</v>
      </c>
      <c r="BO406">
        <v>30.725000000000001</v>
      </c>
      <c r="BP406">
        <v>30.46521739130435</v>
      </c>
      <c r="BQ406">
        <v>31.16413043478261</v>
      </c>
      <c r="BR406">
        <v>31.695652173913039</v>
      </c>
      <c r="BS406">
        <v>30.591304347826089</v>
      </c>
      <c r="BT406">
        <v>31.336956521739129</v>
      </c>
      <c r="BU406">
        <v>31.464130434782611</v>
      </c>
      <c r="BV406">
        <v>30.41847826086957</v>
      </c>
      <c r="BW406">
        <v>30.9445652173913</v>
      </c>
      <c r="BX406">
        <v>28.583695652173908</v>
      </c>
      <c r="BY406">
        <v>27.814130434782609</v>
      </c>
      <c r="BZ406">
        <v>28.342391304347821</v>
      </c>
      <c r="CA406">
        <v>31.517391304347829</v>
      </c>
      <c r="CB406">
        <v>31.62934782608696</v>
      </c>
      <c r="CC406">
        <v>29.740217391304348</v>
      </c>
      <c r="CD406">
        <v>31.7858695652174</v>
      </c>
      <c r="CE406">
        <v>31.606521739130439</v>
      </c>
      <c r="CF406">
        <v>31.40978260869565</v>
      </c>
      <c r="CG406">
        <v>31.7858695652174</v>
      </c>
      <c r="CH406">
        <v>31.310869565217391</v>
      </c>
      <c r="CI406">
        <v>29.094565217391299</v>
      </c>
      <c r="CJ406">
        <v>26.8054347826087</v>
      </c>
      <c r="CK406">
        <v>28.85108695652174</v>
      </c>
      <c r="CL406">
        <v>25.925000000000001</v>
      </c>
      <c r="CM406">
        <v>28.713043478260872</v>
      </c>
      <c r="CN406">
        <v>29.094565217391299</v>
      </c>
      <c r="CO406">
        <v>27.161956521739128</v>
      </c>
      <c r="CP406">
        <v>26.291304347826092</v>
      </c>
      <c r="CQ406">
        <v>29.69130434782609</v>
      </c>
      <c r="CR406">
        <v>28.434782608695649</v>
      </c>
      <c r="CS406">
        <v>30.76195652173913</v>
      </c>
      <c r="CT406">
        <v>29.353260869565219</v>
      </c>
      <c r="CU406">
        <v>29.50760869565217</v>
      </c>
      <c r="CV406">
        <v>30.072826086956521</v>
      </c>
      <c r="CW406">
        <v>29.403260869565219</v>
      </c>
      <c r="CX406">
        <v>29.565217391304351</v>
      </c>
      <c r="CY406">
        <v>30.072826086956521</v>
      </c>
      <c r="CZ406">
        <v>30.75869565217392</v>
      </c>
      <c r="DA406">
        <v>29.456521739130441</v>
      </c>
      <c r="DB406">
        <v>30.34782608695652</v>
      </c>
      <c r="DC406">
        <v>30.502173913043471</v>
      </c>
      <c r="DD406">
        <v>27.371739130434779</v>
      </c>
      <c r="DE406">
        <v>30.335869565217401</v>
      </c>
      <c r="DF406">
        <v>30.247826086956529</v>
      </c>
      <c r="DG406">
        <v>30.461956521739129</v>
      </c>
      <c r="DH406">
        <v>30.461956521739129</v>
      </c>
      <c r="DI406">
        <v>29.990217391304348</v>
      </c>
      <c r="DJ406">
        <v>30.514130434782611</v>
      </c>
      <c r="DK406">
        <v>29.86304347826087</v>
      </c>
      <c r="DL406">
        <v>29.603260869565219</v>
      </c>
      <c r="DM406">
        <v>29.53913043478261</v>
      </c>
      <c r="DN406">
        <v>29.792391304347831</v>
      </c>
      <c r="DO406">
        <v>29.835869565217401</v>
      </c>
      <c r="DP406">
        <v>29.835869565217401</v>
      </c>
      <c r="DQ406">
        <v>30.815217391304351</v>
      </c>
      <c r="DR406">
        <v>31.04673913043478</v>
      </c>
      <c r="DS406">
        <v>31.74239130434783</v>
      </c>
      <c r="DT406">
        <v>30.27717391304348</v>
      </c>
      <c r="DU406">
        <v>31.003260869565221</v>
      </c>
      <c r="DV406">
        <v>30.76195652173913</v>
      </c>
      <c r="DW406">
        <v>30.934782608695649</v>
      </c>
      <c r="DX406">
        <v>31.556521739130432</v>
      </c>
      <c r="DY406">
        <v>31.623913043478261</v>
      </c>
      <c r="DZ406">
        <v>31.67608695652174</v>
      </c>
      <c r="EA406">
        <v>31.464130434782611</v>
      </c>
      <c r="EB406">
        <v>30.22717391304348</v>
      </c>
      <c r="EC406">
        <v>31.002173913043471</v>
      </c>
      <c r="ED406">
        <v>28.310869565217391</v>
      </c>
      <c r="EE406">
        <v>28.432608695652171</v>
      </c>
      <c r="EF406">
        <v>30.179347826086961</v>
      </c>
      <c r="EG406">
        <v>28.403260869565219</v>
      </c>
      <c r="EH406">
        <v>28.376086956521739</v>
      </c>
      <c r="EI406">
        <v>28.50869565217392</v>
      </c>
      <c r="EJ406">
        <v>28.48043478260869</v>
      </c>
      <c r="EK406">
        <v>28.48043478260869</v>
      </c>
      <c r="EL406">
        <v>28.46521739130435</v>
      </c>
      <c r="EM406">
        <v>28.475000000000001</v>
      </c>
      <c r="EN406">
        <v>27.434782608695649</v>
      </c>
      <c r="EO406">
        <v>31.673913043478262</v>
      </c>
      <c r="EP406">
        <v>31.318478260869568</v>
      </c>
      <c r="EQ406">
        <v>31.403260869565219</v>
      </c>
      <c r="ER406">
        <v>26.729347826086961</v>
      </c>
      <c r="ES406">
        <v>31.020652173913049</v>
      </c>
      <c r="ET406">
        <v>31.317391304347819</v>
      </c>
      <c r="EU406">
        <v>28.67608695652174</v>
      </c>
      <c r="EV406">
        <v>31.62065217391304</v>
      </c>
      <c r="EW406">
        <v>31.695652173913039</v>
      </c>
      <c r="EX406">
        <v>31.5</v>
      </c>
      <c r="EY406">
        <v>31.30869565217392</v>
      </c>
      <c r="EZ406">
        <v>30.0358695652174</v>
      </c>
      <c r="FA406">
        <v>30.335869565217401</v>
      </c>
      <c r="FB406">
        <v>30.81304347826088</v>
      </c>
      <c r="FC406">
        <v>31.020652173913049</v>
      </c>
      <c r="FD406">
        <v>18.5695652173913</v>
      </c>
      <c r="FE406">
        <v>24.84021739130435</v>
      </c>
      <c r="FF406">
        <v>20.259782608695652</v>
      </c>
      <c r="FG406">
        <v>19.51195652173913</v>
      </c>
      <c r="FH406">
        <v>30.759782608695652</v>
      </c>
      <c r="FI406">
        <v>29.806521739130432</v>
      </c>
      <c r="FJ406">
        <v>30.193478260869568</v>
      </c>
      <c r="FK406">
        <v>30.864130434782609</v>
      </c>
      <c r="FL406">
        <v>30.803260869565211</v>
      </c>
      <c r="FM406">
        <v>31.014130434782611</v>
      </c>
      <c r="FN406">
        <v>30.74130434782608</v>
      </c>
      <c r="FO406">
        <v>29.354347826086961</v>
      </c>
      <c r="FP406">
        <v>30.901086956521741</v>
      </c>
      <c r="FQ406">
        <v>30.885869565217391</v>
      </c>
      <c r="FR406">
        <v>30.755434782608688</v>
      </c>
      <c r="FS406">
        <v>30.65978260869565</v>
      </c>
      <c r="FT406">
        <v>29.310869565217391</v>
      </c>
      <c r="FU406">
        <v>30.297826086956519</v>
      </c>
      <c r="FV406">
        <v>30.939130434782609</v>
      </c>
      <c r="FW406">
        <v>30.776086956521741</v>
      </c>
      <c r="FX406">
        <v>30.89891304347826</v>
      </c>
      <c r="FY406">
        <v>31.334782608695651</v>
      </c>
      <c r="FZ406">
        <v>30.91847826086957</v>
      </c>
      <c r="GA406">
        <v>30.907608695652179</v>
      </c>
      <c r="GB406">
        <v>31.788043478260871</v>
      </c>
      <c r="GC406">
        <v>27.294565217391309</v>
      </c>
      <c r="GD406">
        <v>31.62934782608696</v>
      </c>
      <c r="GE406">
        <v>30.96521739130435</v>
      </c>
      <c r="GF406">
        <v>31.417391304347831</v>
      </c>
      <c r="GG406">
        <v>31.324999999999999</v>
      </c>
      <c r="GH406">
        <v>29.673913043478262</v>
      </c>
      <c r="GI406">
        <v>28.669565217391309</v>
      </c>
      <c r="GJ406">
        <v>29.23804347826087</v>
      </c>
      <c r="GK406">
        <v>29.97608695652174</v>
      </c>
      <c r="GL406">
        <v>29.790217391304349</v>
      </c>
      <c r="GM406">
        <v>30.038043478260871</v>
      </c>
      <c r="GN406">
        <v>29.928260869565211</v>
      </c>
      <c r="GO406">
        <v>29.739130434782609</v>
      </c>
      <c r="GP406">
        <v>29.853260869565219</v>
      </c>
      <c r="GQ406">
        <v>29.779347826086951</v>
      </c>
      <c r="GR406">
        <v>31.026086956521741</v>
      </c>
      <c r="GS406">
        <v>31.25434782608696</v>
      </c>
      <c r="GT406">
        <v>31.076086956521738</v>
      </c>
      <c r="GU406">
        <v>31.195652173913039</v>
      </c>
      <c r="GV406">
        <v>31.260869565217391</v>
      </c>
      <c r="GW406">
        <v>31.12934782608696</v>
      </c>
      <c r="GX406">
        <v>29.99565217391304</v>
      </c>
      <c r="GY406">
        <v>30.904347826086951</v>
      </c>
      <c r="GZ406">
        <v>30.354347826086961</v>
      </c>
      <c r="HA406">
        <v>31.092391304347821</v>
      </c>
      <c r="HB406">
        <v>30.297826086956519</v>
      </c>
      <c r="HC406">
        <v>31.4445652173913</v>
      </c>
      <c r="HD406">
        <v>29.26195652173913</v>
      </c>
      <c r="HE406">
        <v>27.25434782608696</v>
      </c>
      <c r="HF406">
        <v>29.38695652173913</v>
      </c>
      <c r="HG406">
        <v>29.731521739130439</v>
      </c>
      <c r="HH406">
        <v>27.614130434782609</v>
      </c>
      <c r="HI406">
        <v>28.89130434782609</v>
      </c>
      <c r="HJ406">
        <v>30.279347826086951</v>
      </c>
      <c r="HK406">
        <v>30.693478260869568</v>
      </c>
      <c r="HL406">
        <v>29.638043478260869</v>
      </c>
      <c r="HM406">
        <v>29.983695652173921</v>
      </c>
      <c r="HN406">
        <v>29.98804347826087</v>
      </c>
      <c r="HO406">
        <v>29.829347826086959</v>
      </c>
      <c r="HP406">
        <v>27.35543478260869</v>
      </c>
      <c r="HQ406">
        <v>30.119565217391301</v>
      </c>
      <c r="HR406">
        <v>30.964130434782611</v>
      </c>
      <c r="HS406">
        <v>29.452173913043481</v>
      </c>
      <c r="HT406">
        <v>29.839130434782611</v>
      </c>
      <c r="HU406">
        <v>27.919565217391309</v>
      </c>
      <c r="HV406">
        <v>30.119565217391301</v>
      </c>
      <c r="HW406">
        <v>25.030434782608701</v>
      </c>
      <c r="HX406">
        <v>30.380434782608688</v>
      </c>
      <c r="HY406">
        <v>26.91413043478261</v>
      </c>
      <c r="HZ406">
        <v>29.02717391304348</v>
      </c>
      <c r="IA406">
        <v>28.669565217391309</v>
      </c>
      <c r="IB406">
        <v>27.3195652173913</v>
      </c>
      <c r="IC406">
        <v>30.380434782608688</v>
      </c>
      <c r="ID406">
        <v>29.428260869565211</v>
      </c>
      <c r="IE406">
        <v>27.15217391304348</v>
      </c>
      <c r="IF406">
        <v>30.532608695652179</v>
      </c>
      <c r="IG406">
        <v>30.93804347826088</v>
      </c>
      <c r="IH406">
        <v>30.6804347826087</v>
      </c>
      <c r="II406">
        <v>30.889130434782611</v>
      </c>
      <c r="IJ406">
        <v>30.84782608695652</v>
      </c>
      <c r="IK406">
        <v>30.728260869565219</v>
      </c>
      <c r="IL406">
        <v>30.889130434782611</v>
      </c>
      <c r="IM406">
        <v>30.52717391304348</v>
      </c>
      <c r="IN406">
        <v>30.614130434782609</v>
      </c>
      <c r="IO406">
        <v>30.901086956521741</v>
      </c>
      <c r="IP406">
        <v>30.083695652173908</v>
      </c>
      <c r="IQ406">
        <v>30.854347826086961</v>
      </c>
      <c r="IR406">
        <v>30.048913043478262</v>
      </c>
      <c r="IS406">
        <v>30.81304347826088</v>
      </c>
      <c r="IT406">
        <v>32.422826086956533</v>
      </c>
      <c r="IU406">
        <v>32.393478260869557</v>
      </c>
      <c r="IV406">
        <v>31.220652173913049</v>
      </c>
      <c r="IW406">
        <v>30.252173913043471</v>
      </c>
      <c r="IX406">
        <v>32.454347826086959</v>
      </c>
      <c r="IY406">
        <v>32.21521739130435</v>
      </c>
      <c r="IZ406">
        <v>31.960869565217401</v>
      </c>
      <c r="JA406">
        <v>29.788043478260871</v>
      </c>
      <c r="JB406">
        <v>29.942391304347819</v>
      </c>
      <c r="JC406">
        <v>31.26630434782609</v>
      </c>
      <c r="JD406">
        <v>30.154347826086951</v>
      </c>
      <c r="JE406">
        <v>30.545652173913041</v>
      </c>
      <c r="JF406">
        <v>29.832608695652169</v>
      </c>
      <c r="JG406">
        <v>31.095652173913049</v>
      </c>
      <c r="JH406">
        <v>29.861956521739131</v>
      </c>
      <c r="JI406">
        <v>29.981521739130439</v>
      </c>
      <c r="JJ406">
        <v>31.089130434782611</v>
      </c>
      <c r="JK406">
        <v>30.3</v>
      </c>
      <c r="JL406">
        <v>30.57826086956522</v>
      </c>
      <c r="JM406">
        <v>30.3</v>
      </c>
      <c r="JN406">
        <v>28.63260869565217</v>
      </c>
      <c r="JO406">
        <v>30.903260869565219</v>
      </c>
      <c r="JP406">
        <v>31.364130434782609</v>
      </c>
      <c r="JQ406">
        <v>27.5554347826087</v>
      </c>
      <c r="JR406">
        <v>28.628260869565221</v>
      </c>
      <c r="JS406">
        <v>29.220652173913049</v>
      </c>
      <c r="JT406">
        <v>27.99239130434783</v>
      </c>
      <c r="JU406">
        <v>28.628260869565221</v>
      </c>
      <c r="JV406">
        <v>27.047826086956519</v>
      </c>
      <c r="JW406">
        <v>30.189130434782609</v>
      </c>
      <c r="JX406">
        <v>30.291304347826092</v>
      </c>
      <c r="JY406">
        <v>29.990217391304348</v>
      </c>
      <c r="JZ406">
        <v>30.25760869565217</v>
      </c>
      <c r="KA406">
        <v>30.40217391304348</v>
      </c>
      <c r="KB406">
        <v>30.11304347826087</v>
      </c>
      <c r="KC406">
        <v>30.625</v>
      </c>
      <c r="KD406">
        <v>28.574999999999999</v>
      </c>
      <c r="KE406">
        <v>30.184782608695649</v>
      </c>
      <c r="KF406">
        <v>30.13260869565217</v>
      </c>
      <c r="KG406">
        <v>31.310869565217391</v>
      </c>
      <c r="KH406">
        <v>31.290217391304349</v>
      </c>
      <c r="KI406">
        <v>31.286956521739128</v>
      </c>
      <c r="KJ406">
        <v>30.65217391304348</v>
      </c>
      <c r="KK406">
        <v>31.469565217391299</v>
      </c>
      <c r="KL406">
        <v>30.922826086956519</v>
      </c>
      <c r="KM406">
        <v>31.35217391304348</v>
      </c>
      <c r="KN406">
        <v>31.290217391304349</v>
      </c>
      <c r="KO406">
        <v>31.521739130434781</v>
      </c>
      <c r="KP406">
        <v>31.21521739130435</v>
      </c>
      <c r="KQ406">
        <v>31.75869565217392</v>
      </c>
      <c r="KR406">
        <v>31.68369565217392</v>
      </c>
      <c r="KS406">
        <v>28.239130434782609</v>
      </c>
      <c r="KT406">
        <v>30.971739130434781</v>
      </c>
      <c r="KU406">
        <v>31.244565217391301</v>
      </c>
      <c r="KV406">
        <v>32.870652173913037</v>
      </c>
      <c r="KW406">
        <v>32.468478260869567</v>
      </c>
      <c r="KX406">
        <v>32.327173913043467</v>
      </c>
      <c r="KY406">
        <v>32.625</v>
      </c>
      <c r="KZ406">
        <v>31.331521739130441</v>
      </c>
      <c r="LA406">
        <v>30.583695652173908</v>
      </c>
      <c r="LB406">
        <v>31.244565217391301</v>
      </c>
      <c r="LC406">
        <v>30.611956521739131</v>
      </c>
      <c r="LD406">
        <v>31.454347826086959</v>
      </c>
      <c r="LE406">
        <v>30.496739130434779</v>
      </c>
      <c r="LF406">
        <v>32.486956521739131</v>
      </c>
      <c r="LG406">
        <v>31.321739130434789</v>
      </c>
      <c r="LH406">
        <v>31.321739130434789</v>
      </c>
      <c r="LI406">
        <v>31.29673913043478</v>
      </c>
      <c r="LJ406">
        <v>32.748913043478261</v>
      </c>
      <c r="LK406">
        <v>32.086956521739133</v>
      </c>
      <c r="LL406">
        <v>32.820652173913047</v>
      </c>
      <c r="LM406">
        <v>32.705434782608698</v>
      </c>
      <c r="LN406">
        <v>30.871739130434779</v>
      </c>
      <c r="LO406">
        <v>30.75869565217392</v>
      </c>
      <c r="LP406">
        <v>29.959782608695651</v>
      </c>
      <c r="LQ406">
        <v>29.64456521739131</v>
      </c>
      <c r="LR406">
        <v>28.735869565217389</v>
      </c>
      <c r="LS406">
        <v>29.786956521739128</v>
      </c>
      <c r="LT406">
        <v>29.93695652173913</v>
      </c>
      <c r="LU406">
        <v>26.419565217391309</v>
      </c>
      <c r="LV406">
        <v>28.46847826086956</v>
      </c>
      <c r="LW406">
        <v>30.14130434782609</v>
      </c>
      <c r="LX406">
        <v>29.81195652173913</v>
      </c>
      <c r="LY406">
        <v>29.236956521739131</v>
      </c>
      <c r="LZ406">
        <v>29.935869565217391</v>
      </c>
      <c r="MA406">
        <v>30.095652173913049</v>
      </c>
      <c r="MB406">
        <v>29.704347826086959</v>
      </c>
      <c r="MC406">
        <v>30.457608695652169</v>
      </c>
      <c r="MD406">
        <v>30.01956521739131</v>
      </c>
      <c r="ME406">
        <v>29.728260869565219</v>
      </c>
      <c r="MF406">
        <v>29.86304347826087</v>
      </c>
      <c r="MG406">
        <v>29.75760869565217</v>
      </c>
      <c r="MH406">
        <v>29.432608695652171</v>
      </c>
      <c r="MI406">
        <v>28.107608695652171</v>
      </c>
      <c r="MJ406">
        <v>29.89782608695652</v>
      </c>
      <c r="MK406">
        <v>28.24239130434783</v>
      </c>
      <c r="ML406">
        <v>29.420652173913041</v>
      </c>
      <c r="MM406">
        <v>29.62065217391304</v>
      </c>
      <c r="MN406">
        <v>29.380434782608688</v>
      </c>
      <c r="MO406">
        <v>28.20326086956522</v>
      </c>
      <c r="MP406">
        <v>29.498913043478261</v>
      </c>
      <c r="MQ406">
        <v>28.25760869565217</v>
      </c>
      <c r="MR406">
        <v>29.39891304347826</v>
      </c>
      <c r="MS406">
        <v>29.75760869565217</v>
      </c>
      <c r="MT406">
        <v>29.97608695652174</v>
      </c>
      <c r="MU406">
        <v>29.470652173913049</v>
      </c>
      <c r="MV406">
        <v>28.115217391304348</v>
      </c>
      <c r="MW406">
        <v>29.22608695652174</v>
      </c>
      <c r="MX406">
        <v>29.21521739130435</v>
      </c>
      <c r="MY406">
        <v>28.955434782608691</v>
      </c>
      <c r="MZ406">
        <v>29.330434782608691</v>
      </c>
      <c r="NA406">
        <v>28.540217391304349</v>
      </c>
      <c r="NB406">
        <v>28.5554347826087</v>
      </c>
      <c r="NC406">
        <v>32.069565217391307</v>
      </c>
      <c r="ND406">
        <v>32.024999999999999</v>
      </c>
      <c r="NE406">
        <v>31.303260869565211</v>
      </c>
      <c r="NF406">
        <v>31.31630434782609</v>
      </c>
      <c r="NG406">
        <v>31.9304347826087</v>
      </c>
      <c r="NH406">
        <v>32.221739130434777</v>
      </c>
      <c r="NI406">
        <v>32.207608695652183</v>
      </c>
      <c r="NJ406">
        <v>31.806521739130432</v>
      </c>
      <c r="NK406">
        <v>29.11739130434783</v>
      </c>
      <c r="NL406">
        <v>31.788043478260871</v>
      </c>
      <c r="NM406">
        <v>32.572826086956518</v>
      </c>
      <c r="NN406">
        <v>31.806521739130432</v>
      </c>
      <c r="NO406">
        <v>30.682608695652171</v>
      </c>
      <c r="NP406">
        <v>30.119565217391301</v>
      </c>
      <c r="NQ406">
        <v>30.365217391304348</v>
      </c>
      <c r="NR406">
        <v>28.756521739130431</v>
      </c>
      <c r="NS406">
        <v>29.99130434782608</v>
      </c>
      <c r="NT406">
        <v>30.291304347826092</v>
      </c>
      <c r="NU406">
        <v>29.447826086956521</v>
      </c>
      <c r="NV406">
        <v>29.682608695652171</v>
      </c>
      <c r="NW406">
        <v>30.27391304347826</v>
      </c>
      <c r="NX406">
        <v>29.356521739130439</v>
      </c>
      <c r="NY406">
        <v>30.521739130434781</v>
      </c>
      <c r="NZ406">
        <v>30.12934782608696</v>
      </c>
      <c r="OA406">
        <v>28.802173913043479</v>
      </c>
      <c r="OB406">
        <v>30.119565217391301</v>
      </c>
    </row>
    <row r="407" spans="1:392" x14ac:dyDescent="0.35">
      <c r="A407">
        <v>1996</v>
      </c>
      <c r="B407" t="s">
        <v>400</v>
      </c>
      <c r="C407">
        <v>29.681521739130432</v>
      </c>
      <c r="D407">
        <v>29.721739130434781</v>
      </c>
      <c r="E407">
        <v>29.79347826086957</v>
      </c>
      <c r="F407">
        <v>29.606521739130439</v>
      </c>
      <c r="G407">
        <v>29.464130434782611</v>
      </c>
      <c r="H407">
        <v>30.054347826086961</v>
      </c>
      <c r="I407">
        <v>27.622826086956529</v>
      </c>
      <c r="J407">
        <v>28.5358695652174</v>
      </c>
      <c r="K407">
        <v>26.723913043478259</v>
      </c>
      <c r="L407">
        <v>28.895652173913049</v>
      </c>
      <c r="M407">
        <v>28.895652173913049</v>
      </c>
      <c r="N407">
        <v>28.5695652173913</v>
      </c>
      <c r="O407">
        <v>29.19130434782609</v>
      </c>
      <c r="P407">
        <v>28.545652173913041</v>
      </c>
      <c r="Q407">
        <v>28.067391304347819</v>
      </c>
      <c r="R407">
        <v>28.672826086956519</v>
      </c>
      <c r="S407">
        <v>28.858695652173921</v>
      </c>
      <c r="T407">
        <v>28.4304347826087</v>
      </c>
      <c r="U407">
        <v>29.09782608695652</v>
      </c>
      <c r="V407">
        <v>29</v>
      </c>
      <c r="W407">
        <v>27.978260869565219</v>
      </c>
      <c r="X407">
        <v>28.333695652173908</v>
      </c>
      <c r="Y407">
        <v>28.710869565217401</v>
      </c>
      <c r="Z407">
        <v>27.822826086956521</v>
      </c>
      <c r="AA407">
        <v>28.306521739130432</v>
      </c>
      <c r="AB407">
        <v>28.6608695652174</v>
      </c>
      <c r="AC407">
        <v>27.89891304347826</v>
      </c>
      <c r="AD407">
        <v>29.110869565217389</v>
      </c>
      <c r="AE407">
        <v>28.00869565217392</v>
      </c>
      <c r="AF407">
        <v>28.013043478260869</v>
      </c>
      <c r="AG407">
        <v>29.556521739130432</v>
      </c>
      <c r="AH407">
        <v>29.422826086956519</v>
      </c>
      <c r="AI407">
        <v>29.429347826086961</v>
      </c>
      <c r="AJ407">
        <v>28.040217391304349</v>
      </c>
      <c r="AK407">
        <v>28.045652173913041</v>
      </c>
      <c r="AL407">
        <v>29.591304347826089</v>
      </c>
      <c r="AM407">
        <v>29.7</v>
      </c>
      <c r="AN407">
        <v>29.045652173913041</v>
      </c>
      <c r="AO407">
        <v>27.7</v>
      </c>
      <c r="AP407">
        <v>29.61630434782608</v>
      </c>
      <c r="AQ407">
        <v>27.833695652173908</v>
      </c>
      <c r="AR407">
        <v>29.878260869565221</v>
      </c>
      <c r="AS407">
        <v>30.348913043478259</v>
      </c>
      <c r="AT407">
        <v>19.994565217391301</v>
      </c>
      <c r="AU407">
        <v>28.496739130434779</v>
      </c>
      <c r="AV407">
        <v>28.240217391304348</v>
      </c>
      <c r="AW407">
        <v>29.824999999999999</v>
      </c>
      <c r="AX407">
        <v>28.856521739130439</v>
      </c>
      <c r="AY407">
        <v>28.824999999999999</v>
      </c>
      <c r="AZ407">
        <v>28.15652173913044</v>
      </c>
      <c r="BA407">
        <v>29.91413043478261</v>
      </c>
      <c r="BB407">
        <v>29.6945652173913</v>
      </c>
      <c r="BC407">
        <v>29.779347826086951</v>
      </c>
      <c r="BD407">
        <v>30.00869565217392</v>
      </c>
      <c r="BE407">
        <v>27.483695652173921</v>
      </c>
      <c r="BF407">
        <v>28.154347826086951</v>
      </c>
      <c r="BG407">
        <v>28.235869565217389</v>
      </c>
      <c r="BH407">
        <v>28.259782608695652</v>
      </c>
      <c r="BI407">
        <v>28.292391304347831</v>
      </c>
      <c r="BJ407">
        <v>27.431521739130432</v>
      </c>
      <c r="BK407">
        <v>27.567391304347819</v>
      </c>
      <c r="BL407">
        <v>28.292391304347831</v>
      </c>
      <c r="BM407">
        <v>29.619565217391301</v>
      </c>
      <c r="BN407">
        <v>27.342391304347821</v>
      </c>
      <c r="BO407">
        <v>29.556521739130432</v>
      </c>
      <c r="BP407">
        <v>29.40217391304348</v>
      </c>
      <c r="BQ407">
        <v>29.577173913043481</v>
      </c>
      <c r="BR407">
        <v>30.098913043478259</v>
      </c>
      <c r="BS407">
        <v>29.4304347826087</v>
      </c>
      <c r="BT407">
        <v>29.73804347826087</v>
      </c>
      <c r="BU407">
        <v>29.861956521739131</v>
      </c>
      <c r="BV407">
        <v>29.356521739130439</v>
      </c>
      <c r="BW407">
        <v>29.482608695652171</v>
      </c>
      <c r="BX407">
        <v>27.846739130434781</v>
      </c>
      <c r="BY407">
        <v>25.604347826086961</v>
      </c>
      <c r="BZ407">
        <v>27.59782608695652</v>
      </c>
      <c r="CA407">
        <v>30.322826086956521</v>
      </c>
      <c r="CB407">
        <v>30.52282608695652</v>
      </c>
      <c r="CC407">
        <v>28.753260869565221</v>
      </c>
      <c r="CD407">
        <v>30.631521739130431</v>
      </c>
      <c r="CE407">
        <v>30.59347826086956</v>
      </c>
      <c r="CF407">
        <v>30.496739130434779</v>
      </c>
      <c r="CG407">
        <v>30.631521739130431</v>
      </c>
      <c r="CH407">
        <v>30.404347826086951</v>
      </c>
      <c r="CI407">
        <v>27.967391304347821</v>
      </c>
      <c r="CJ407">
        <v>25.542391304347831</v>
      </c>
      <c r="CK407">
        <v>27.682608695652171</v>
      </c>
      <c r="CL407">
        <v>25.04673913043478</v>
      </c>
      <c r="CM407">
        <v>27.596739130434781</v>
      </c>
      <c r="CN407">
        <v>27.967391304347821</v>
      </c>
      <c r="CO407">
        <v>26.10217391304348</v>
      </c>
      <c r="CP407">
        <v>25.42608695652174</v>
      </c>
      <c r="CQ407">
        <v>28.40217391304348</v>
      </c>
      <c r="CR407">
        <v>26.983695652173921</v>
      </c>
      <c r="CS407">
        <v>29.611956521739131</v>
      </c>
      <c r="CT407">
        <v>28.251086956521739</v>
      </c>
      <c r="CU407">
        <v>28.40652173913044</v>
      </c>
      <c r="CV407">
        <v>28.973913043478259</v>
      </c>
      <c r="CW407">
        <v>28.297826086956519</v>
      </c>
      <c r="CX407">
        <v>28.460869565217401</v>
      </c>
      <c r="CY407">
        <v>28.973913043478259</v>
      </c>
      <c r="CZ407">
        <v>29.604347826086961</v>
      </c>
      <c r="DA407">
        <v>28.353260869565219</v>
      </c>
      <c r="DB407">
        <v>29.369565217391301</v>
      </c>
      <c r="DC407">
        <v>29.520652173913049</v>
      </c>
      <c r="DD407">
        <v>26.530434782608701</v>
      </c>
      <c r="DE407">
        <v>29.25</v>
      </c>
      <c r="DF407">
        <v>29.268478260869561</v>
      </c>
      <c r="DG407">
        <v>29.482608695652171</v>
      </c>
      <c r="DH407">
        <v>29.348913043478259</v>
      </c>
      <c r="DI407">
        <v>29.143478260869561</v>
      </c>
      <c r="DJ407">
        <v>29.547826086956519</v>
      </c>
      <c r="DK407">
        <v>28.927173913043479</v>
      </c>
      <c r="DL407">
        <v>28.96521739130435</v>
      </c>
      <c r="DM407">
        <v>28.901086956521741</v>
      </c>
      <c r="DN407">
        <v>28.982608695652171</v>
      </c>
      <c r="DO407">
        <v>29.029347826086951</v>
      </c>
      <c r="DP407">
        <v>29.029347826086951</v>
      </c>
      <c r="DQ407">
        <v>30.645652173913049</v>
      </c>
      <c r="DR407">
        <v>31.05108695652174</v>
      </c>
      <c r="DS407">
        <v>31.99239130434783</v>
      </c>
      <c r="DT407">
        <v>29.76630434782609</v>
      </c>
      <c r="DU407">
        <v>31.067391304347819</v>
      </c>
      <c r="DV407">
        <v>30.318478260869568</v>
      </c>
      <c r="DW407">
        <v>30.538043478260871</v>
      </c>
      <c r="DX407">
        <v>31.728260869565219</v>
      </c>
      <c r="DY407">
        <v>31.79673913043478</v>
      </c>
      <c r="DZ407">
        <v>31.927173913043479</v>
      </c>
      <c r="EA407">
        <v>31.3</v>
      </c>
      <c r="EB407">
        <v>30.232608695652171</v>
      </c>
      <c r="EC407">
        <v>30.841304347826089</v>
      </c>
      <c r="ED407">
        <v>27.890217391304351</v>
      </c>
      <c r="EE407">
        <v>27.961956521739129</v>
      </c>
      <c r="EF407">
        <v>29.422826086956519</v>
      </c>
      <c r="EG407">
        <v>27.945652173913039</v>
      </c>
      <c r="EH407">
        <v>27.946739130434789</v>
      </c>
      <c r="EI407">
        <v>28.029347826086951</v>
      </c>
      <c r="EJ407">
        <v>27.997826086956529</v>
      </c>
      <c r="EK407">
        <v>27.997826086956529</v>
      </c>
      <c r="EL407">
        <v>27.986956521739131</v>
      </c>
      <c r="EM407">
        <v>27.994565217391301</v>
      </c>
      <c r="EN407">
        <v>27.16413043478261</v>
      </c>
      <c r="EO407">
        <v>30.209782608695651</v>
      </c>
      <c r="EP407">
        <v>30.080434782608691</v>
      </c>
      <c r="EQ407">
        <v>29.946739130434789</v>
      </c>
      <c r="ER407">
        <v>25.514130434782611</v>
      </c>
      <c r="ES407">
        <v>29.830434782608691</v>
      </c>
      <c r="ET407">
        <v>30.085869565217401</v>
      </c>
      <c r="EU407">
        <v>27.607608695652171</v>
      </c>
      <c r="EV407">
        <v>30.16413043478261</v>
      </c>
      <c r="EW407">
        <v>30.098913043478259</v>
      </c>
      <c r="EX407">
        <v>30.04347826086957</v>
      </c>
      <c r="EY407">
        <v>30.07391304347826</v>
      </c>
      <c r="EZ407">
        <v>28.957608695652169</v>
      </c>
      <c r="FA407">
        <v>29.103260869565219</v>
      </c>
      <c r="FB407">
        <v>29.61739130434783</v>
      </c>
      <c r="FC407">
        <v>29.830434782608691</v>
      </c>
      <c r="FD407">
        <v>18.6054347826087</v>
      </c>
      <c r="FE407">
        <v>24.123913043478261</v>
      </c>
      <c r="FF407">
        <v>19.2695652173913</v>
      </c>
      <c r="FG407">
        <v>18.514130434782611</v>
      </c>
      <c r="FH407">
        <v>29.63369565217392</v>
      </c>
      <c r="FI407">
        <v>28.68369565217392</v>
      </c>
      <c r="FJ407">
        <v>29.065217391304351</v>
      </c>
      <c r="FK407">
        <v>29.72282608695652</v>
      </c>
      <c r="FL407">
        <v>29.989130434782609</v>
      </c>
      <c r="FM407">
        <v>30.401086956521741</v>
      </c>
      <c r="FN407">
        <v>30.195652173913039</v>
      </c>
      <c r="FO407">
        <v>28.931521739130432</v>
      </c>
      <c r="FP407">
        <v>30.18369565217392</v>
      </c>
      <c r="FQ407">
        <v>30.14891304347826</v>
      </c>
      <c r="FR407">
        <v>30.095652173913049</v>
      </c>
      <c r="FS407">
        <v>29.99239130434783</v>
      </c>
      <c r="FT407">
        <v>28.833695652173908</v>
      </c>
      <c r="FU407">
        <v>29.836956521739129</v>
      </c>
      <c r="FV407">
        <v>30.128260869565221</v>
      </c>
      <c r="FW407">
        <v>30.22717391304348</v>
      </c>
      <c r="FX407">
        <v>30.2858695652174</v>
      </c>
      <c r="FY407">
        <v>30.47608695652174</v>
      </c>
      <c r="FZ407">
        <v>30.842391304347821</v>
      </c>
      <c r="GA407">
        <v>30.954347826086959</v>
      </c>
      <c r="GB407">
        <v>31.820652173913039</v>
      </c>
      <c r="GC407">
        <v>27.109782608695649</v>
      </c>
      <c r="GD407">
        <v>31.619565217391301</v>
      </c>
      <c r="GE407">
        <v>30.892391304347829</v>
      </c>
      <c r="GF407">
        <v>31.41413043478261</v>
      </c>
      <c r="GG407">
        <v>31.06630434782609</v>
      </c>
      <c r="GH407">
        <v>29.565217391304351</v>
      </c>
      <c r="GI407">
        <v>28.5695652173913</v>
      </c>
      <c r="GJ407">
        <v>28.82826086956522</v>
      </c>
      <c r="GK407">
        <v>29.16413043478261</v>
      </c>
      <c r="GL407">
        <v>28.864130434782609</v>
      </c>
      <c r="GM407">
        <v>29.002173913043471</v>
      </c>
      <c r="GN407">
        <v>29.005434782608688</v>
      </c>
      <c r="GO407">
        <v>28.818478260869568</v>
      </c>
      <c r="GP407">
        <v>28.922826086956519</v>
      </c>
      <c r="GQ407">
        <v>28.79347826086957</v>
      </c>
      <c r="GR407">
        <v>30.771739130434781</v>
      </c>
      <c r="GS407">
        <v>30.989130434782609</v>
      </c>
      <c r="GT407">
        <v>30.820652173913039</v>
      </c>
      <c r="GU407">
        <v>30.59347826086956</v>
      </c>
      <c r="GV407">
        <v>30.66847826086957</v>
      </c>
      <c r="GW407">
        <v>31.09782608695652</v>
      </c>
      <c r="GX407">
        <v>29.5358695652174</v>
      </c>
      <c r="GY407">
        <v>30.348913043478259</v>
      </c>
      <c r="GZ407">
        <v>29.89782608695652</v>
      </c>
      <c r="HA407">
        <v>31.15</v>
      </c>
      <c r="HB407">
        <v>29.836956521739129</v>
      </c>
      <c r="HC407">
        <v>30.990217391304348</v>
      </c>
      <c r="HD407">
        <v>28.339130434782611</v>
      </c>
      <c r="HE407">
        <v>26.45326086956522</v>
      </c>
      <c r="HF407">
        <v>28.38369565217392</v>
      </c>
      <c r="HG407">
        <v>28.9</v>
      </c>
      <c r="HH407">
        <v>26.8054347826087</v>
      </c>
      <c r="HI407">
        <v>28.06195652173913</v>
      </c>
      <c r="HJ407">
        <v>29.42608695652174</v>
      </c>
      <c r="HK407">
        <v>29.490217391304348</v>
      </c>
      <c r="HL407">
        <v>28.790217391304349</v>
      </c>
      <c r="HM407">
        <v>29.157608695652179</v>
      </c>
      <c r="HN407">
        <v>29.14130434782609</v>
      </c>
      <c r="HO407">
        <v>28.765217391304351</v>
      </c>
      <c r="HP407">
        <v>26.56630434782609</v>
      </c>
      <c r="HQ407">
        <v>29.265217391304351</v>
      </c>
      <c r="HR407">
        <v>29.619565217391301</v>
      </c>
      <c r="HS407">
        <v>28.61304347826087</v>
      </c>
      <c r="HT407">
        <v>28.986956521739131</v>
      </c>
      <c r="HU407">
        <v>27.128260869565221</v>
      </c>
      <c r="HV407">
        <v>29.265217391304351</v>
      </c>
      <c r="HW407">
        <v>24.240217391304348</v>
      </c>
      <c r="HX407">
        <v>30.380434782608688</v>
      </c>
      <c r="HY407">
        <v>27.189130434782609</v>
      </c>
      <c r="HZ407">
        <v>29.30108695652174</v>
      </c>
      <c r="IA407">
        <v>28.89456521739131</v>
      </c>
      <c r="IB407">
        <v>27.432608695652171</v>
      </c>
      <c r="IC407">
        <v>30.380434782608688</v>
      </c>
      <c r="ID407">
        <v>29.54347826086957</v>
      </c>
      <c r="IE407">
        <v>27.268478260869561</v>
      </c>
      <c r="IF407">
        <v>29.8054347826087</v>
      </c>
      <c r="IG407">
        <v>30.21847826086956</v>
      </c>
      <c r="IH407">
        <v>29.759782608695652</v>
      </c>
      <c r="II407">
        <v>30.155434782608701</v>
      </c>
      <c r="IJ407">
        <v>30.119565217391301</v>
      </c>
      <c r="IK407">
        <v>29.81304347826088</v>
      </c>
      <c r="IL407">
        <v>30.155434782608701</v>
      </c>
      <c r="IM407">
        <v>29.911956521739128</v>
      </c>
      <c r="IN407">
        <v>29.997826086956529</v>
      </c>
      <c r="IO407">
        <v>30.18369565217392</v>
      </c>
      <c r="IP407">
        <v>29.324999999999999</v>
      </c>
      <c r="IQ407">
        <v>30.118478260869569</v>
      </c>
      <c r="IR407">
        <v>29.390217391304351</v>
      </c>
      <c r="IS407">
        <v>30.077173913043481</v>
      </c>
      <c r="IT407">
        <v>32.138043478260869</v>
      </c>
      <c r="IU407">
        <v>31.835869565217401</v>
      </c>
      <c r="IV407">
        <v>30.87065217391304</v>
      </c>
      <c r="IW407">
        <v>29.993478260869569</v>
      </c>
      <c r="IX407">
        <v>32.296739130434787</v>
      </c>
      <c r="IY407">
        <v>31.943478260869568</v>
      </c>
      <c r="IZ407">
        <v>31.802173913043479</v>
      </c>
      <c r="JA407">
        <v>29.445652173913039</v>
      </c>
      <c r="JB407">
        <v>29.591304347826089</v>
      </c>
      <c r="JC407">
        <v>31.110869565217389</v>
      </c>
      <c r="JD407">
        <v>29.086956521739129</v>
      </c>
      <c r="JE407">
        <v>29.589130434782611</v>
      </c>
      <c r="JF407">
        <v>28.89456521739131</v>
      </c>
      <c r="JG407">
        <v>29.8195652173913</v>
      </c>
      <c r="JH407">
        <v>28.9304347826087</v>
      </c>
      <c r="JI407">
        <v>29.0554347826087</v>
      </c>
      <c r="JJ407">
        <v>29.983695652173921</v>
      </c>
      <c r="JK407">
        <v>29.153260869565219</v>
      </c>
      <c r="JL407">
        <v>29.425000000000001</v>
      </c>
      <c r="JM407">
        <v>29.153260869565219</v>
      </c>
      <c r="JN407">
        <v>27.734782608695649</v>
      </c>
      <c r="JO407">
        <v>29.44130434782609</v>
      </c>
      <c r="JP407">
        <v>30.091304347826089</v>
      </c>
      <c r="JQ407">
        <v>26.25869565217392</v>
      </c>
      <c r="JR407">
        <v>27.628260869565221</v>
      </c>
      <c r="JS407">
        <v>28.22282608695652</v>
      </c>
      <c r="JT407">
        <v>26.713043478260872</v>
      </c>
      <c r="JU407">
        <v>27.628260869565221</v>
      </c>
      <c r="JV407">
        <v>26.3195652173913</v>
      </c>
      <c r="JW407">
        <v>29.51630434782609</v>
      </c>
      <c r="JX407">
        <v>29.574999999999999</v>
      </c>
      <c r="JY407">
        <v>29.331521739130441</v>
      </c>
      <c r="JZ407">
        <v>29.582608695652169</v>
      </c>
      <c r="KA407">
        <v>29.68695652173913</v>
      </c>
      <c r="KB407">
        <v>29.434782608695649</v>
      </c>
      <c r="KC407">
        <v>29.89782608695652</v>
      </c>
      <c r="KD407">
        <v>28.094565217391299</v>
      </c>
      <c r="KE407">
        <v>29.50760869565217</v>
      </c>
      <c r="KF407">
        <v>29.447826086956521</v>
      </c>
      <c r="KG407">
        <v>30.404347826086951</v>
      </c>
      <c r="KH407">
        <v>30.22608695652174</v>
      </c>
      <c r="KI407">
        <v>30.231521739130439</v>
      </c>
      <c r="KJ407">
        <v>29.651086956521741</v>
      </c>
      <c r="KK407">
        <v>30.560869565217391</v>
      </c>
      <c r="KL407">
        <v>30.06304347826088</v>
      </c>
      <c r="KM407">
        <v>30.2858695652174</v>
      </c>
      <c r="KN407">
        <v>30.22608695652174</v>
      </c>
      <c r="KO407">
        <v>30.518478260869561</v>
      </c>
      <c r="KP407">
        <v>30.35543478260869</v>
      </c>
      <c r="KQ407">
        <v>30.598913043478259</v>
      </c>
      <c r="KR407">
        <v>30.68804347826088</v>
      </c>
      <c r="KS407">
        <v>27.197826086956521</v>
      </c>
      <c r="KT407">
        <v>29.981521739130439</v>
      </c>
      <c r="KU407">
        <v>30.695652173913039</v>
      </c>
      <c r="KV407">
        <v>32.070652173913047</v>
      </c>
      <c r="KW407">
        <v>32.313043478260873</v>
      </c>
      <c r="KX407">
        <v>32.083695652173908</v>
      </c>
      <c r="KY407">
        <v>32.393478260869557</v>
      </c>
      <c r="KZ407">
        <v>31.55</v>
      </c>
      <c r="LA407">
        <v>30.12065217391304</v>
      </c>
      <c r="LB407">
        <v>30.695652173913039</v>
      </c>
      <c r="LC407">
        <v>30.139130434782611</v>
      </c>
      <c r="LD407">
        <v>30.896739130434781</v>
      </c>
      <c r="LE407">
        <v>30.01956521739131</v>
      </c>
      <c r="LF407">
        <v>32.257608695652173</v>
      </c>
      <c r="LG407">
        <v>30.759782608695652</v>
      </c>
      <c r="LH407">
        <v>30.759782608695652</v>
      </c>
      <c r="LI407">
        <v>30.27282608695652</v>
      </c>
      <c r="LJ407">
        <v>31.9445652173913</v>
      </c>
      <c r="LK407">
        <v>31.320652173913039</v>
      </c>
      <c r="LL407">
        <v>32.014130434782608</v>
      </c>
      <c r="LM407">
        <v>32.139130434782608</v>
      </c>
      <c r="LN407">
        <v>30.231521739130439</v>
      </c>
      <c r="LO407">
        <v>29.604347826086961</v>
      </c>
      <c r="LP407">
        <v>29.02717391304348</v>
      </c>
      <c r="LQ407">
        <v>28.69891304347826</v>
      </c>
      <c r="LR407">
        <v>27.423913043478262</v>
      </c>
      <c r="LS407">
        <v>28.89456521739131</v>
      </c>
      <c r="LT407">
        <v>28.986956521739131</v>
      </c>
      <c r="LU407">
        <v>25.693478260869568</v>
      </c>
      <c r="LV407">
        <v>27.733695652173921</v>
      </c>
      <c r="LW407">
        <v>28.860869565217389</v>
      </c>
      <c r="LX407">
        <v>28.934782608695649</v>
      </c>
      <c r="LY407">
        <v>28.294565217391309</v>
      </c>
      <c r="LZ407">
        <v>28.5695652173913</v>
      </c>
      <c r="MA407">
        <v>29.014130434782611</v>
      </c>
      <c r="MB407">
        <v>28.86630434782608</v>
      </c>
      <c r="MC407">
        <v>29.088043478260872</v>
      </c>
      <c r="MD407">
        <v>28.736956521739131</v>
      </c>
      <c r="ME407">
        <v>29.009782608695652</v>
      </c>
      <c r="MF407">
        <v>28.927173913043479</v>
      </c>
      <c r="MG407">
        <v>28.860869565217389</v>
      </c>
      <c r="MH407">
        <v>28.87934782608696</v>
      </c>
      <c r="MI407">
        <v>27.893478260869561</v>
      </c>
      <c r="MJ407">
        <v>29.074999999999999</v>
      </c>
      <c r="MK407">
        <v>27.9445652173913</v>
      </c>
      <c r="ML407">
        <v>28.384782608695652</v>
      </c>
      <c r="MM407">
        <v>28.982608695652171</v>
      </c>
      <c r="MN407">
        <v>28.827173913043481</v>
      </c>
      <c r="MO407">
        <v>27.9108695652174</v>
      </c>
      <c r="MP407">
        <v>28.39456521739131</v>
      </c>
      <c r="MQ407">
        <v>27.966304347826089</v>
      </c>
      <c r="MR407">
        <v>28.84021739130435</v>
      </c>
      <c r="MS407">
        <v>28.725000000000001</v>
      </c>
      <c r="MT407">
        <v>29.16413043478261</v>
      </c>
      <c r="MU407">
        <v>28.92173913043478</v>
      </c>
      <c r="MV407">
        <v>26.822826086956521</v>
      </c>
      <c r="MW407">
        <v>27.845652173913049</v>
      </c>
      <c r="MX407">
        <v>28.018478260869561</v>
      </c>
      <c r="MY407">
        <v>28.009782608695652</v>
      </c>
      <c r="MZ407">
        <v>28.35543478260869</v>
      </c>
      <c r="NA407">
        <v>27.233695652173921</v>
      </c>
      <c r="NB407">
        <v>27.567391304347819</v>
      </c>
      <c r="NC407">
        <v>32.180434782608693</v>
      </c>
      <c r="ND407">
        <v>32.133695652173913</v>
      </c>
      <c r="NE407">
        <v>31.360869565217389</v>
      </c>
      <c r="NF407">
        <v>31.372826086956529</v>
      </c>
      <c r="NG407">
        <v>31.764130434782611</v>
      </c>
      <c r="NH407">
        <v>32.372826086956522</v>
      </c>
      <c r="NI407">
        <v>32.353260869565219</v>
      </c>
      <c r="NJ407">
        <v>31.97717391304348</v>
      </c>
      <c r="NK407">
        <v>29.108695652173921</v>
      </c>
      <c r="NL407">
        <v>31.820652173913039</v>
      </c>
      <c r="NM407">
        <v>32.416304347826092</v>
      </c>
      <c r="NN407">
        <v>31.97717391304348</v>
      </c>
      <c r="NO407">
        <v>30.85217391304348</v>
      </c>
      <c r="NP407">
        <v>28.835869565217401</v>
      </c>
      <c r="NQ407">
        <v>29.25</v>
      </c>
      <c r="NR407">
        <v>28.161956521739128</v>
      </c>
      <c r="NS407">
        <v>29.145652173913049</v>
      </c>
      <c r="NT407">
        <v>29.3054347826087</v>
      </c>
      <c r="NU407">
        <v>28.621739130434779</v>
      </c>
      <c r="NV407">
        <v>28.79673913043478</v>
      </c>
      <c r="NW407">
        <v>29.158695652173911</v>
      </c>
      <c r="NX407">
        <v>28.528260869565219</v>
      </c>
      <c r="NY407">
        <v>29.39782608695652</v>
      </c>
      <c r="NZ407">
        <v>29.140217391304351</v>
      </c>
      <c r="OA407">
        <v>28.213043478260872</v>
      </c>
      <c r="OB407">
        <v>29.265217391304351</v>
      </c>
    </row>
    <row r="408" spans="1:392" x14ac:dyDescent="0.35">
      <c r="A408">
        <v>1997</v>
      </c>
      <c r="B408" t="s">
        <v>400</v>
      </c>
      <c r="C408">
        <v>29.64891304347826</v>
      </c>
      <c r="D408">
        <v>29.69130434782609</v>
      </c>
      <c r="E408">
        <v>29.75869565217392</v>
      </c>
      <c r="F408">
        <v>29.574999999999999</v>
      </c>
      <c r="G408">
        <v>29.420652173913041</v>
      </c>
      <c r="H408">
        <v>29.970652173913049</v>
      </c>
      <c r="I408">
        <v>28.486956521739131</v>
      </c>
      <c r="J408">
        <v>28.631521739130431</v>
      </c>
      <c r="K408">
        <v>27.030434782608701</v>
      </c>
      <c r="L408">
        <v>29.56195652173913</v>
      </c>
      <c r="M408">
        <v>29.56195652173913</v>
      </c>
      <c r="N408">
        <v>28.6608695652174</v>
      </c>
      <c r="O408">
        <v>29.856521739130439</v>
      </c>
      <c r="P408">
        <v>28.631521739130431</v>
      </c>
      <c r="Q408">
        <v>28.15</v>
      </c>
      <c r="R408">
        <v>29.006521739130431</v>
      </c>
      <c r="S408">
        <v>29.074999999999999</v>
      </c>
      <c r="T408">
        <v>28.716304347826089</v>
      </c>
      <c r="U408">
        <v>29.41413043478261</v>
      </c>
      <c r="V408">
        <v>29.282608695652179</v>
      </c>
      <c r="W408">
        <v>28.153260869565219</v>
      </c>
      <c r="X408">
        <v>28.50869565217392</v>
      </c>
      <c r="Y408">
        <v>28.993478260869569</v>
      </c>
      <c r="Z408">
        <v>28.030434782608701</v>
      </c>
      <c r="AA408">
        <v>28.470652173913049</v>
      </c>
      <c r="AB408">
        <v>28.931521739130432</v>
      </c>
      <c r="AC408">
        <v>28.071739130434789</v>
      </c>
      <c r="AD408">
        <v>29.309782608695649</v>
      </c>
      <c r="AE408">
        <v>27.97717391304348</v>
      </c>
      <c r="AF408">
        <v>27.997826086956529</v>
      </c>
      <c r="AG408">
        <v>29.552173913043479</v>
      </c>
      <c r="AH408">
        <v>29.380434782608688</v>
      </c>
      <c r="AI408">
        <v>29.390217391304351</v>
      </c>
      <c r="AJ408">
        <v>27.935869565217391</v>
      </c>
      <c r="AK408">
        <v>28.02391304347826</v>
      </c>
      <c r="AL408">
        <v>29.60108695652174</v>
      </c>
      <c r="AM408">
        <v>29.702173913043481</v>
      </c>
      <c r="AN408">
        <v>29.235869565217389</v>
      </c>
      <c r="AO408">
        <v>27.66413043478261</v>
      </c>
      <c r="AP408">
        <v>29.619565217391301</v>
      </c>
      <c r="AQ408">
        <v>27.6945652173913</v>
      </c>
      <c r="AR408">
        <v>29.64782608695652</v>
      </c>
      <c r="AS408">
        <v>30.017391304347829</v>
      </c>
      <c r="AT408">
        <v>19.966304347826089</v>
      </c>
      <c r="AU408">
        <v>28.359782608695649</v>
      </c>
      <c r="AV408">
        <v>28.25434782608696</v>
      </c>
      <c r="AW408">
        <v>29.52282608695652</v>
      </c>
      <c r="AX408">
        <v>28.666304347826092</v>
      </c>
      <c r="AY408">
        <v>28.685869565217391</v>
      </c>
      <c r="AZ408">
        <v>28.324999999999999</v>
      </c>
      <c r="BA408">
        <v>29.732608695652171</v>
      </c>
      <c r="BB408">
        <v>29.45326086956522</v>
      </c>
      <c r="BC408">
        <v>29.642391304347829</v>
      </c>
      <c r="BD408">
        <v>29.765217391304351</v>
      </c>
      <c r="BE408">
        <v>27.75</v>
      </c>
      <c r="BF408">
        <v>28.27282608695652</v>
      </c>
      <c r="BG408">
        <v>28.556521739130432</v>
      </c>
      <c r="BH408">
        <v>28.580434782608691</v>
      </c>
      <c r="BI408">
        <v>28.679347826086961</v>
      </c>
      <c r="BJ408">
        <v>27.822826086956521</v>
      </c>
      <c r="BK408">
        <v>27.836956521739129</v>
      </c>
      <c r="BL408">
        <v>28.679347826086961</v>
      </c>
      <c r="BM408">
        <v>30.20326086956522</v>
      </c>
      <c r="BN408">
        <v>27.515217391304351</v>
      </c>
      <c r="BO408">
        <v>30.013043478260869</v>
      </c>
      <c r="BP408">
        <v>29.61304347826087</v>
      </c>
      <c r="BQ408">
        <v>29.838043478260872</v>
      </c>
      <c r="BR408">
        <v>30.368478260869569</v>
      </c>
      <c r="BS408">
        <v>29.892391304347829</v>
      </c>
      <c r="BT408">
        <v>30.013043478260869</v>
      </c>
      <c r="BU408">
        <v>30.13695652173913</v>
      </c>
      <c r="BV408">
        <v>29.564130434782609</v>
      </c>
      <c r="BW408">
        <v>29.876086956521739</v>
      </c>
      <c r="BX408">
        <v>28.107608695652171</v>
      </c>
      <c r="BY408">
        <v>26.807608695652171</v>
      </c>
      <c r="BZ408">
        <v>27.859782608695649</v>
      </c>
      <c r="CA408">
        <v>30.03478260869565</v>
      </c>
      <c r="CB408">
        <v>30.327173913043481</v>
      </c>
      <c r="CC408">
        <v>28.60108695652174</v>
      </c>
      <c r="CD408">
        <v>30.359782608695649</v>
      </c>
      <c r="CE408">
        <v>30.263043478260869</v>
      </c>
      <c r="CF408">
        <v>30.00434782608696</v>
      </c>
      <c r="CG408">
        <v>30.359782608695649</v>
      </c>
      <c r="CH408">
        <v>29.908695652173911</v>
      </c>
      <c r="CI408">
        <v>28.581521739130441</v>
      </c>
      <c r="CJ408">
        <v>26.485869565217389</v>
      </c>
      <c r="CK408">
        <v>27.99130434782608</v>
      </c>
      <c r="CL408">
        <v>25.64456521739131</v>
      </c>
      <c r="CM408">
        <v>28.213043478260872</v>
      </c>
      <c r="CN408">
        <v>28.581521739130441</v>
      </c>
      <c r="CO408">
        <v>26.62934782608696</v>
      </c>
      <c r="CP408">
        <v>26.02391304347826</v>
      </c>
      <c r="CQ408">
        <v>28.580434782608691</v>
      </c>
      <c r="CR408">
        <v>27.583695652173908</v>
      </c>
      <c r="CS408">
        <v>29.591304347826089</v>
      </c>
      <c r="CT408">
        <v>28.86630434782608</v>
      </c>
      <c r="CU408">
        <v>29.010869565217391</v>
      </c>
      <c r="CV408">
        <v>29.574999999999999</v>
      </c>
      <c r="CW408">
        <v>28.907608695652179</v>
      </c>
      <c r="CX408">
        <v>29.072826086956521</v>
      </c>
      <c r="CY408">
        <v>29.574999999999999</v>
      </c>
      <c r="CZ408">
        <v>29.59347826086956</v>
      </c>
      <c r="DA408">
        <v>28.961956521739129</v>
      </c>
      <c r="DB408">
        <v>29.446739130434789</v>
      </c>
      <c r="DC408">
        <v>29.6</v>
      </c>
      <c r="DD408">
        <v>26.56195652173913</v>
      </c>
      <c r="DE408">
        <v>29.415217391304349</v>
      </c>
      <c r="DF408">
        <v>29.344565217391299</v>
      </c>
      <c r="DG408">
        <v>29.559782608695649</v>
      </c>
      <c r="DH408">
        <v>29.7</v>
      </c>
      <c r="DI408">
        <v>29.34021739130435</v>
      </c>
      <c r="DJ408">
        <v>29.719565217391299</v>
      </c>
      <c r="DK408">
        <v>29.295652173913041</v>
      </c>
      <c r="DL408">
        <v>29.267391304347829</v>
      </c>
      <c r="DM408">
        <v>29.201086956521738</v>
      </c>
      <c r="DN408">
        <v>29.332608695652169</v>
      </c>
      <c r="DO408">
        <v>29.371739130434779</v>
      </c>
      <c r="DP408">
        <v>29.371739130434779</v>
      </c>
      <c r="DQ408">
        <v>29.76956521739131</v>
      </c>
      <c r="DR408">
        <v>30.19130434782609</v>
      </c>
      <c r="DS408">
        <v>30.768478260869561</v>
      </c>
      <c r="DT408">
        <v>29.923913043478262</v>
      </c>
      <c r="DU408">
        <v>30.282608695652179</v>
      </c>
      <c r="DV408">
        <v>29.740217391304348</v>
      </c>
      <c r="DW408">
        <v>30.22717391304348</v>
      </c>
      <c r="DX408">
        <v>30.483695652173921</v>
      </c>
      <c r="DY408">
        <v>30.55</v>
      </c>
      <c r="DZ408">
        <v>30.711956521739129</v>
      </c>
      <c r="EA408">
        <v>30.419565217391309</v>
      </c>
      <c r="EB408">
        <v>29.376086956521739</v>
      </c>
      <c r="EC408">
        <v>29.955434782608691</v>
      </c>
      <c r="ED408">
        <v>27.780434782608701</v>
      </c>
      <c r="EE408">
        <v>27.896739130434781</v>
      </c>
      <c r="EF408">
        <v>29.380434782608688</v>
      </c>
      <c r="EG408">
        <v>27.873913043478261</v>
      </c>
      <c r="EH408">
        <v>27.834782608695651</v>
      </c>
      <c r="EI408">
        <v>27.984782608695649</v>
      </c>
      <c r="EJ408">
        <v>27.963043478260872</v>
      </c>
      <c r="EK408">
        <v>27.963043478260872</v>
      </c>
      <c r="EL408">
        <v>28.083695652173908</v>
      </c>
      <c r="EM408">
        <v>27.956521739130441</v>
      </c>
      <c r="EN408">
        <v>27.47608695652174</v>
      </c>
      <c r="EO408">
        <v>30.577173913043481</v>
      </c>
      <c r="EP408">
        <v>30.35108695652174</v>
      </c>
      <c r="EQ408">
        <v>30.307608695652171</v>
      </c>
      <c r="ER408">
        <v>25.771739130434781</v>
      </c>
      <c r="ES408">
        <v>30.50869565217392</v>
      </c>
      <c r="ET408">
        <v>30.35</v>
      </c>
      <c r="EU408">
        <v>28.213043478260872</v>
      </c>
      <c r="EV408">
        <v>30.530434782608701</v>
      </c>
      <c r="EW408">
        <v>30.368478260869569</v>
      </c>
      <c r="EX408">
        <v>30.41847826086957</v>
      </c>
      <c r="EY408">
        <v>30.332608695652169</v>
      </c>
      <c r="EZ408">
        <v>29.565217391304351</v>
      </c>
      <c r="FA408">
        <v>29.37065217391304</v>
      </c>
      <c r="FB408">
        <v>30.286956521739128</v>
      </c>
      <c r="FC408">
        <v>30.50869565217392</v>
      </c>
      <c r="FD408">
        <v>18.899999999999999</v>
      </c>
      <c r="FE408">
        <v>25.09782608695652</v>
      </c>
      <c r="FF408">
        <v>19.878260869565221</v>
      </c>
      <c r="FG408">
        <v>19.13260869565217</v>
      </c>
      <c r="FH408">
        <v>29.467391304347821</v>
      </c>
      <c r="FI408">
        <v>28.517391304347829</v>
      </c>
      <c r="FJ408">
        <v>28.9</v>
      </c>
      <c r="FK408">
        <v>29.69130434782609</v>
      </c>
      <c r="FL408">
        <v>30.0554347826087</v>
      </c>
      <c r="FM408">
        <v>30.428260869565211</v>
      </c>
      <c r="FN408">
        <v>30.259782608695652</v>
      </c>
      <c r="FO408">
        <v>28.774999999999999</v>
      </c>
      <c r="FP408">
        <v>30.089130434782611</v>
      </c>
      <c r="FQ408">
        <v>30.125</v>
      </c>
      <c r="FR408">
        <v>30.279347826086951</v>
      </c>
      <c r="FS408">
        <v>30.181521739130432</v>
      </c>
      <c r="FT408">
        <v>28.731521739130439</v>
      </c>
      <c r="FU408">
        <v>29.975000000000001</v>
      </c>
      <c r="FV408">
        <v>30.193478260869568</v>
      </c>
      <c r="FW408">
        <v>30.294565217391309</v>
      </c>
      <c r="FX408">
        <v>30.3054347826087</v>
      </c>
      <c r="FY408">
        <v>30.185869565217391</v>
      </c>
      <c r="FZ408">
        <v>30.26956521739131</v>
      </c>
      <c r="GA408">
        <v>30.02717391304348</v>
      </c>
      <c r="GB408">
        <v>31.065217391304351</v>
      </c>
      <c r="GC408">
        <v>27.34021739130435</v>
      </c>
      <c r="GD408">
        <v>30.99565217391304</v>
      </c>
      <c r="GE408">
        <v>30.320652173913039</v>
      </c>
      <c r="GF408">
        <v>30.790217391304349</v>
      </c>
      <c r="GG408">
        <v>30.609782608695649</v>
      </c>
      <c r="GH408">
        <v>29.27282608695652</v>
      </c>
      <c r="GI408">
        <v>28.288043478260871</v>
      </c>
      <c r="GJ408">
        <v>28.66413043478261</v>
      </c>
      <c r="GK408">
        <v>29.53478260869565</v>
      </c>
      <c r="GL408">
        <v>29.22282608695652</v>
      </c>
      <c r="GM408">
        <v>29.518478260869561</v>
      </c>
      <c r="GN408">
        <v>29.407608695652179</v>
      </c>
      <c r="GO408">
        <v>29.223913043478259</v>
      </c>
      <c r="GP408">
        <v>29.292391304347831</v>
      </c>
      <c r="GQ408">
        <v>29.153260869565219</v>
      </c>
      <c r="GR408">
        <v>30.31630434782609</v>
      </c>
      <c r="GS408">
        <v>30.53478260869565</v>
      </c>
      <c r="GT408">
        <v>30.365217391304348</v>
      </c>
      <c r="GU408">
        <v>30.49130434782608</v>
      </c>
      <c r="GV408">
        <v>30.559782608695649</v>
      </c>
      <c r="GW408">
        <v>30.557608695652171</v>
      </c>
      <c r="GX408">
        <v>29.672826086956519</v>
      </c>
      <c r="GY408">
        <v>30.423913043478262</v>
      </c>
      <c r="GZ408">
        <v>30.028260869565219</v>
      </c>
      <c r="HA408">
        <v>30.375</v>
      </c>
      <c r="HB408">
        <v>29.975000000000001</v>
      </c>
      <c r="HC408">
        <v>30.413043478260871</v>
      </c>
      <c r="HD408">
        <v>28.5695652173913</v>
      </c>
      <c r="HE408">
        <v>26.925000000000001</v>
      </c>
      <c r="HF408">
        <v>28.37934782608696</v>
      </c>
      <c r="HG408">
        <v>29.197826086956521</v>
      </c>
      <c r="HH408">
        <v>27.28478260869565</v>
      </c>
      <c r="HI408">
        <v>28.361956521739131</v>
      </c>
      <c r="HJ408">
        <v>29.940217391304351</v>
      </c>
      <c r="HK408">
        <v>30.166304347826092</v>
      </c>
      <c r="HL408">
        <v>29.31304347826088</v>
      </c>
      <c r="HM408">
        <v>29.463043478260872</v>
      </c>
      <c r="HN408">
        <v>29.651086956521741</v>
      </c>
      <c r="HO408">
        <v>29.372826086956529</v>
      </c>
      <c r="HP408">
        <v>26.798913043478262</v>
      </c>
      <c r="HQ408">
        <v>29.790217391304349</v>
      </c>
      <c r="HR408">
        <v>30.20326086956522</v>
      </c>
      <c r="HS408">
        <v>28.63369565217392</v>
      </c>
      <c r="HT408">
        <v>29.50760869565217</v>
      </c>
      <c r="HU408">
        <v>27.592391304347821</v>
      </c>
      <c r="HV408">
        <v>29.790217391304349</v>
      </c>
      <c r="HW408">
        <v>24.707608695652169</v>
      </c>
      <c r="HX408">
        <v>29.521739130434781</v>
      </c>
      <c r="HY408">
        <v>27.416304347826092</v>
      </c>
      <c r="HZ408">
        <v>29.540217391304349</v>
      </c>
      <c r="IA408">
        <v>28.11739130434783</v>
      </c>
      <c r="IB408">
        <v>27.501086956521739</v>
      </c>
      <c r="IC408">
        <v>29.521739130434781</v>
      </c>
      <c r="ID408">
        <v>29.618478260869569</v>
      </c>
      <c r="IE408">
        <v>27.346739130434781</v>
      </c>
      <c r="IF408">
        <v>29.87065217391304</v>
      </c>
      <c r="IG408">
        <v>30.119565217391301</v>
      </c>
      <c r="IH408">
        <v>29.776086956521741</v>
      </c>
      <c r="II408">
        <v>30.128260869565221</v>
      </c>
      <c r="IJ408">
        <v>30.091304347826089</v>
      </c>
      <c r="IK408">
        <v>29.827173913043481</v>
      </c>
      <c r="IL408">
        <v>30.128260869565221</v>
      </c>
      <c r="IM408">
        <v>29.628260869565221</v>
      </c>
      <c r="IN408">
        <v>29.71847826086956</v>
      </c>
      <c r="IO408">
        <v>30.089130434782611</v>
      </c>
      <c r="IP408">
        <v>29.28913043478261</v>
      </c>
      <c r="IQ408">
        <v>30.033695652173911</v>
      </c>
      <c r="IR408">
        <v>29.356521739130439</v>
      </c>
      <c r="IS408">
        <v>30.05108695652174</v>
      </c>
      <c r="IT408">
        <v>30.920652173913041</v>
      </c>
      <c r="IU408">
        <v>30.89456521739131</v>
      </c>
      <c r="IV408">
        <v>30.529347826086951</v>
      </c>
      <c r="IW408">
        <v>29.639130434782611</v>
      </c>
      <c r="IX408">
        <v>30.81304347826088</v>
      </c>
      <c r="IY408">
        <v>30.71847826086956</v>
      </c>
      <c r="IZ408">
        <v>30.836956521739129</v>
      </c>
      <c r="JA408">
        <v>29.10108695652174</v>
      </c>
      <c r="JB408">
        <v>29.259782608695652</v>
      </c>
      <c r="JC408">
        <v>30.13260869565217</v>
      </c>
      <c r="JD408">
        <v>29.294565217391309</v>
      </c>
      <c r="JE408">
        <v>29.568478260869568</v>
      </c>
      <c r="JF408">
        <v>29.243478260869569</v>
      </c>
      <c r="JG408">
        <v>29.73043478260869</v>
      </c>
      <c r="JH408">
        <v>29.278260869565219</v>
      </c>
      <c r="JI408">
        <v>29.4</v>
      </c>
      <c r="JJ408">
        <v>29.797826086956519</v>
      </c>
      <c r="JK408">
        <v>29.50760869565217</v>
      </c>
      <c r="JL408">
        <v>29.429347826086961</v>
      </c>
      <c r="JM408">
        <v>29.50760869565217</v>
      </c>
      <c r="JN408">
        <v>27.814130434782609</v>
      </c>
      <c r="JO408">
        <v>29.829347826086959</v>
      </c>
      <c r="JP408">
        <v>30.00869565217392</v>
      </c>
      <c r="JQ408">
        <v>26.645652173913049</v>
      </c>
      <c r="JR408">
        <v>28.396739130434781</v>
      </c>
      <c r="JS408">
        <v>28.98043478260869</v>
      </c>
      <c r="JT408">
        <v>27.092391304347821</v>
      </c>
      <c r="JU408">
        <v>28.396739130434781</v>
      </c>
      <c r="JV408">
        <v>26.68804347826088</v>
      </c>
      <c r="JW408">
        <v>29.515217391304351</v>
      </c>
      <c r="JX408">
        <v>29.55108695652174</v>
      </c>
      <c r="JY408">
        <v>29.29347826086957</v>
      </c>
      <c r="JZ408">
        <v>29.580434782608691</v>
      </c>
      <c r="KA408">
        <v>29.67173913043478</v>
      </c>
      <c r="KB408">
        <v>29.43804347826088</v>
      </c>
      <c r="KC408">
        <v>29.957608695652169</v>
      </c>
      <c r="KD408">
        <v>28.205434782608691</v>
      </c>
      <c r="KE408">
        <v>29.506521739130431</v>
      </c>
      <c r="KF408">
        <v>29.44891304347826</v>
      </c>
      <c r="KG408">
        <v>29.908695652173911</v>
      </c>
      <c r="KH408">
        <v>29.89891304347826</v>
      </c>
      <c r="KI408">
        <v>29.892391304347829</v>
      </c>
      <c r="KJ408">
        <v>29.505434782608688</v>
      </c>
      <c r="KK408">
        <v>30.056521739130432</v>
      </c>
      <c r="KL408">
        <v>29.884782608695652</v>
      </c>
      <c r="KM408">
        <v>29.956521739130441</v>
      </c>
      <c r="KN408">
        <v>29.89891304347826</v>
      </c>
      <c r="KO408">
        <v>30.089130434782611</v>
      </c>
      <c r="KP408">
        <v>30.070652173913039</v>
      </c>
      <c r="KQ408">
        <v>30.326086956521738</v>
      </c>
      <c r="KR408">
        <v>30.259782608695652</v>
      </c>
      <c r="KS408">
        <v>27.130434782608688</v>
      </c>
      <c r="KT408">
        <v>29.63369565217392</v>
      </c>
      <c r="KU408">
        <v>30.03152173913044</v>
      </c>
      <c r="KV408">
        <v>31.095652173913049</v>
      </c>
      <c r="KW408">
        <v>30.809782608695649</v>
      </c>
      <c r="KX408">
        <v>30.89782608695652</v>
      </c>
      <c r="KY408">
        <v>31.205434782608691</v>
      </c>
      <c r="KZ408">
        <v>30.432608695652171</v>
      </c>
      <c r="LA408">
        <v>29.585869565217401</v>
      </c>
      <c r="LB408">
        <v>30.03152173913044</v>
      </c>
      <c r="LC408">
        <v>29.611956521739131</v>
      </c>
      <c r="LD408">
        <v>30.225000000000001</v>
      </c>
      <c r="LE408">
        <v>29.497826086956529</v>
      </c>
      <c r="LF408">
        <v>31.070652173913039</v>
      </c>
      <c r="LG408">
        <v>29.831521739130441</v>
      </c>
      <c r="LH408">
        <v>29.831521739130441</v>
      </c>
      <c r="LI408">
        <v>29.975000000000001</v>
      </c>
      <c r="LJ408">
        <v>30.971739130434781</v>
      </c>
      <c r="LK408">
        <v>30.584782608695651</v>
      </c>
      <c r="LL408">
        <v>31.03913043478261</v>
      </c>
      <c r="LM408">
        <v>31.19891304347826</v>
      </c>
      <c r="LN408">
        <v>29.86630434782608</v>
      </c>
      <c r="LO408">
        <v>29.59347826086956</v>
      </c>
      <c r="LP408">
        <v>29.39130434782609</v>
      </c>
      <c r="LQ408">
        <v>29</v>
      </c>
      <c r="LR408">
        <v>27.38369565217392</v>
      </c>
      <c r="LS408">
        <v>29.22608695652174</v>
      </c>
      <c r="LT408">
        <v>29.30108695652174</v>
      </c>
      <c r="LU408">
        <v>26.06630434782609</v>
      </c>
      <c r="LV408">
        <v>28.006521739130431</v>
      </c>
      <c r="LW408">
        <v>29.291304347826092</v>
      </c>
      <c r="LX408">
        <v>29.29347826086957</v>
      </c>
      <c r="LY408">
        <v>28.595652173913049</v>
      </c>
      <c r="LZ408">
        <v>28.791304347826092</v>
      </c>
      <c r="MA408">
        <v>29.166304347826092</v>
      </c>
      <c r="MB408">
        <v>29.161956521739128</v>
      </c>
      <c r="MC408">
        <v>29.30869565217392</v>
      </c>
      <c r="MD408">
        <v>29.157608695652179</v>
      </c>
      <c r="ME408">
        <v>29.318478260869568</v>
      </c>
      <c r="MF408">
        <v>29.295652173913041</v>
      </c>
      <c r="MG408">
        <v>29.1945652173913</v>
      </c>
      <c r="MH408">
        <v>29.213043478260872</v>
      </c>
      <c r="MI408">
        <v>28.001086956521739</v>
      </c>
      <c r="MJ408">
        <v>29.461956521739129</v>
      </c>
      <c r="MK408">
        <v>28.128260869565221</v>
      </c>
      <c r="ML408">
        <v>28.907608695652179</v>
      </c>
      <c r="MM408">
        <v>29.291304347826092</v>
      </c>
      <c r="MN408">
        <v>29.161956521739128</v>
      </c>
      <c r="MO408">
        <v>28.089130434782611</v>
      </c>
      <c r="MP408">
        <v>28.861956521739131</v>
      </c>
      <c r="MQ408">
        <v>28.14456521739131</v>
      </c>
      <c r="MR408">
        <v>29.181521739130432</v>
      </c>
      <c r="MS408">
        <v>29.24239130434783</v>
      </c>
      <c r="MT408">
        <v>29.53478260869565</v>
      </c>
      <c r="MU408">
        <v>29.252173913043471</v>
      </c>
      <c r="MV408">
        <v>27.204347826086959</v>
      </c>
      <c r="MW408">
        <v>28.207608695652169</v>
      </c>
      <c r="MX408">
        <v>28.309782608695649</v>
      </c>
      <c r="MY408">
        <v>28.310869565217391</v>
      </c>
      <c r="MZ408">
        <v>28.705434782608691</v>
      </c>
      <c r="NA408">
        <v>27.626086956521739</v>
      </c>
      <c r="NB408">
        <v>27.815217391304351</v>
      </c>
      <c r="NC408">
        <v>30.91413043478261</v>
      </c>
      <c r="ND408">
        <v>30.86739130434783</v>
      </c>
      <c r="NE408">
        <v>30.59021739130435</v>
      </c>
      <c r="NF408">
        <v>30.59021739130435</v>
      </c>
      <c r="NG408">
        <v>30.792391304347831</v>
      </c>
      <c r="NH408">
        <v>30.927173913043479</v>
      </c>
      <c r="NI408">
        <v>30.9108695652174</v>
      </c>
      <c r="NJ408">
        <v>30.728260869565219</v>
      </c>
      <c r="NK408">
        <v>28.43695652173913</v>
      </c>
      <c r="NL408">
        <v>31.065217391304351</v>
      </c>
      <c r="NM408">
        <v>30.91847826086957</v>
      </c>
      <c r="NN408">
        <v>30.728260869565219</v>
      </c>
      <c r="NO408">
        <v>29.60543478260869</v>
      </c>
      <c r="NP408">
        <v>29.264130434782611</v>
      </c>
      <c r="NQ408">
        <v>29.60108695652174</v>
      </c>
      <c r="NR408">
        <v>28.24130434782608</v>
      </c>
      <c r="NS408">
        <v>29.34347826086956</v>
      </c>
      <c r="NT408">
        <v>29.655434782608701</v>
      </c>
      <c r="NU408">
        <v>28.896739130434781</v>
      </c>
      <c r="NV408">
        <v>29.127173913043471</v>
      </c>
      <c r="NW408">
        <v>29.509782608695652</v>
      </c>
      <c r="NX408">
        <v>28.810869565217391</v>
      </c>
      <c r="NY408">
        <v>29.752173913043471</v>
      </c>
      <c r="NZ408">
        <v>29.49239130434783</v>
      </c>
      <c r="OA408">
        <v>28.291304347826092</v>
      </c>
      <c r="OB408">
        <v>29.559782608695649</v>
      </c>
    </row>
    <row r="409" spans="1:392" x14ac:dyDescent="0.35">
      <c r="A409">
        <v>1998</v>
      </c>
      <c r="B409" t="s">
        <v>400</v>
      </c>
      <c r="C409">
        <v>29.875</v>
      </c>
      <c r="D409">
        <v>29.827173913043481</v>
      </c>
      <c r="E409">
        <v>29.98804347826087</v>
      </c>
      <c r="F409">
        <v>29.788043478260871</v>
      </c>
      <c r="G409">
        <v>29.77282608695652</v>
      </c>
      <c r="H409">
        <v>29.929347826086961</v>
      </c>
      <c r="I409">
        <v>27.27391304347826</v>
      </c>
      <c r="J409">
        <v>28.405434782608701</v>
      </c>
      <c r="K409">
        <v>26.56304347826088</v>
      </c>
      <c r="L409">
        <v>29.11739130434783</v>
      </c>
      <c r="M409">
        <v>29.11739130434783</v>
      </c>
      <c r="N409">
        <v>28.44891304347826</v>
      </c>
      <c r="O409">
        <v>29.40652173913044</v>
      </c>
      <c r="P409">
        <v>28.486956521739131</v>
      </c>
      <c r="Q409">
        <v>27.939130434782609</v>
      </c>
      <c r="R409">
        <v>28.96847826086956</v>
      </c>
      <c r="S409">
        <v>29.107608695652171</v>
      </c>
      <c r="T409">
        <v>28.440217391304351</v>
      </c>
      <c r="U409">
        <v>29.695652173913039</v>
      </c>
      <c r="V409">
        <v>29.588043478260872</v>
      </c>
      <c r="W409">
        <v>28.572826086956521</v>
      </c>
      <c r="X409">
        <v>28.964130434782611</v>
      </c>
      <c r="Y409">
        <v>29.246739130434779</v>
      </c>
      <c r="Z409">
        <v>28.373913043478261</v>
      </c>
      <c r="AA409">
        <v>28.93695652173913</v>
      </c>
      <c r="AB409">
        <v>29.19130434782609</v>
      </c>
      <c r="AC409">
        <v>28.35</v>
      </c>
      <c r="AD409">
        <v>29.622826086956529</v>
      </c>
      <c r="AE409">
        <v>28.47282608695652</v>
      </c>
      <c r="AF409">
        <v>28.49565217391304</v>
      </c>
      <c r="AG409">
        <v>29.868478260869569</v>
      </c>
      <c r="AH409">
        <v>29.732608695652171</v>
      </c>
      <c r="AI409">
        <v>29.73804347826087</v>
      </c>
      <c r="AJ409">
        <v>28.478260869565219</v>
      </c>
      <c r="AK409">
        <v>28.51630434782609</v>
      </c>
      <c r="AL409">
        <v>29.864130434782609</v>
      </c>
      <c r="AM409">
        <v>30.010869565217391</v>
      </c>
      <c r="AN409">
        <v>29.548913043478262</v>
      </c>
      <c r="AO409">
        <v>28.155434782608701</v>
      </c>
      <c r="AP409">
        <v>29.93804347826088</v>
      </c>
      <c r="AQ409">
        <v>27.931521739130432</v>
      </c>
      <c r="AR409">
        <v>30.22282608695652</v>
      </c>
      <c r="AS409">
        <v>30.513043478260869</v>
      </c>
      <c r="AT409">
        <v>20.02282608695652</v>
      </c>
      <c r="AU409">
        <v>28.61304347826087</v>
      </c>
      <c r="AV409">
        <v>28.361956521739131</v>
      </c>
      <c r="AW409">
        <v>30.140217391304351</v>
      </c>
      <c r="AX409">
        <v>28.96847826086956</v>
      </c>
      <c r="AY409">
        <v>28.92173913043478</v>
      </c>
      <c r="AZ409">
        <v>28.365217391304348</v>
      </c>
      <c r="BA409">
        <v>30.189130434782609</v>
      </c>
      <c r="BB409">
        <v>30.033695652173911</v>
      </c>
      <c r="BC409">
        <v>29.875</v>
      </c>
      <c r="BD409">
        <v>30.34347826086956</v>
      </c>
      <c r="BE409">
        <v>27.705434782608691</v>
      </c>
      <c r="BF409">
        <v>28.467391304347821</v>
      </c>
      <c r="BG409">
        <v>28.52391304347826</v>
      </c>
      <c r="BH409">
        <v>28.548913043478262</v>
      </c>
      <c r="BI409">
        <v>28.48043478260869</v>
      </c>
      <c r="BJ409">
        <v>27.623913043478261</v>
      </c>
      <c r="BK409">
        <v>27.78913043478261</v>
      </c>
      <c r="BL409">
        <v>28.48043478260869</v>
      </c>
      <c r="BM409">
        <v>29.88260869565217</v>
      </c>
      <c r="BN409">
        <v>27.553260869565211</v>
      </c>
      <c r="BO409">
        <v>29.911956521739128</v>
      </c>
      <c r="BP409">
        <v>29.639130434782611</v>
      </c>
      <c r="BQ409">
        <v>30.005434782608688</v>
      </c>
      <c r="BR409">
        <v>30.540217391304349</v>
      </c>
      <c r="BS409">
        <v>29.774999999999999</v>
      </c>
      <c r="BT409">
        <v>30.17608695652174</v>
      </c>
      <c r="BU409">
        <v>30.29673913043478</v>
      </c>
      <c r="BV409">
        <v>29.596739130434781</v>
      </c>
      <c r="BW409">
        <v>29.873913043478261</v>
      </c>
      <c r="BX409">
        <v>28.02717391304348</v>
      </c>
      <c r="BY409">
        <v>26.17173913043478</v>
      </c>
      <c r="BZ409">
        <v>27.788043478260871</v>
      </c>
      <c r="CA409">
        <v>30.66847826086957</v>
      </c>
      <c r="CB409">
        <v>30.791304347826092</v>
      </c>
      <c r="CC409">
        <v>28.875</v>
      </c>
      <c r="CD409">
        <v>30.820652173913039</v>
      </c>
      <c r="CE409">
        <v>30.760869565217391</v>
      </c>
      <c r="CF409">
        <v>30.483695652173921</v>
      </c>
      <c r="CG409">
        <v>30.820652173913039</v>
      </c>
      <c r="CH409">
        <v>30.381521739130431</v>
      </c>
      <c r="CI409">
        <v>28.34782608695652</v>
      </c>
      <c r="CJ409">
        <v>26.14891304347826</v>
      </c>
      <c r="CK409">
        <v>27.964130434782611</v>
      </c>
      <c r="CL409">
        <v>25.49565217391304</v>
      </c>
      <c r="CM409">
        <v>27.963043478260872</v>
      </c>
      <c r="CN409">
        <v>28.34782608695652</v>
      </c>
      <c r="CO409">
        <v>26.513043478260869</v>
      </c>
      <c r="CP409">
        <v>25.872826086956529</v>
      </c>
      <c r="CQ409">
        <v>28.763043478260869</v>
      </c>
      <c r="CR409">
        <v>27.586956521739129</v>
      </c>
      <c r="CS409">
        <v>29.445652173913039</v>
      </c>
      <c r="CT409">
        <v>28.054347826086961</v>
      </c>
      <c r="CU409">
        <v>28.202173913043481</v>
      </c>
      <c r="CV409">
        <v>28.77391304347826</v>
      </c>
      <c r="CW409">
        <v>28.10217391304348</v>
      </c>
      <c r="CX409">
        <v>28.263043478260869</v>
      </c>
      <c r="CY409">
        <v>28.77391304347826</v>
      </c>
      <c r="CZ409">
        <v>29.440217391304351</v>
      </c>
      <c r="DA409">
        <v>28.154347826086951</v>
      </c>
      <c r="DB409">
        <v>29.75434782608696</v>
      </c>
      <c r="DC409">
        <v>29.913043478260871</v>
      </c>
      <c r="DD409">
        <v>26.881521739130431</v>
      </c>
      <c r="DE409">
        <v>29.817391304347819</v>
      </c>
      <c r="DF409">
        <v>29.653260869565219</v>
      </c>
      <c r="DG409">
        <v>29.875</v>
      </c>
      <c r="DH409">
        <v>30.081521739130441</v>
      </c>
      <c r="DI409">
        <v>29.654347826086951</v>
      </c>
      <c r="DJ409">
        <v>30.036956521739128</v>
      </c>
      <c r="DK409">
        <v>29.40652173913044</v>
      </c>
      <c r="DL409">
        <v>29.445652173913039</v>
      </c>
      <c r="DM409">
        <v>29.380434782608688</v>
      </c>
      <c r="DN409">
        <v>29.501086956521739</v>
      </c>
      <c r="DO409">
        <v>29.545652173913041</v>
      </c>
      <c r="DP409">
        <v>29.545652173913041</v>
      </c>
      <c r="DQ409">
        <v>30.51956521739131</v>
      </c>
      <c r="DR409">
        <v>30.877173913043471</v>
      </c>
      <c r="DS409">
        <v>31.6608695652174</v>
      </c>
      <c r="DT409">
        <v>29.967391304347821</v>
      </c>
      <c r="DU409">
        <v>31.110869565217389</v>
      </c>
      <c r="DV409">
        <v>30.51956521739131</v>
      </c>
      <c r="DW409">
        <v>30.81630434782609</v>
      </c>
      <c r="DX409">
        <v>31.45</v>
      </c>
      <c r="DY409">
        <v>31.509782608695652</v>
      </c>
      <c r="DZ409">
        <v>31.61630434782608</v>
      </c>
      <c r="EA409">
        <v>31.179347826086961</v>
      </c>
      <c r="EB409">
        <v>30.059782608695649</v>
      </c>
      <c r="EC409">
        <v>30.70326086956522</v>
      </c>
      <c r="ED409">
        <v>28.31195652173913</v>
      </c>
      <c r="EE409">
        <v>28.411956521739128</v>
      </c>
      <c r="EF409">
        <v>29.732608695652171</v>
      </c>
      <c r="EG409">
        <v>28.389130434782611</v>
      </c>
      <c r="EH409">
        <v>28.381521739130431</v>
      </c>
      <c r="EI409">
        <v>28.434782608695649</v>
      </c>
      <c r="EJ409">
        <v>28.404347826086951</v>
      </c>
      <c r="EK409">
        <v>28.404347826086951</v>
      </c>
      <c r="EL409">
        <v>28.393478260869561</v>
      </c>
      <c r="EM409">
        <v>28.401086956521741</v>
      </c>
      <c r="EN409">
        <v>27.63369565217392</v>
      </c>
      <c r="EO409">
        <v>30.706521739130441</v>
      </c>
      <c r="EP409">
        <v>30.346739130434781</v>
      </c>
      <c r="EQ409">
        <v>30.439130434782609</v>
      </c>
      <c r="ER409">
        <v>25.768478260869561</v>
      </c>
      <c r="ES409">
        <v>30.15217391304348</v>
      </c>
      <c r="ET409">
        <v>30.34782608695652</v>
      </c>
      <c r="EU409">
        <v>27.833695652173908</v>
      </c>
      <c r="EV409">
        <v>30.653260869565219</v>
      </c>
      <c r="EW409">
        <v>30.540217391304349</v>
      </c>
      <c r="EX409">
        <v>30.542391304347831</v>
      </c>
      <c r="EY409">
        <v>30.333695652173908</v>
      </c>
      <c r="EZ409">
        <v>29.178260869565211</v>
      </c>
      <c r="FA409">
        <v>29.361956521739131</v>
      </c>
      <c r="FB409">
        <v>29.940217391304351</v>
      </c>
      <c r="FC409">
        <v>30.15217391304348</v>
      </c>
      <c r="FD409">
        <v>18.445652173913039</v>
      </c>
      <c r="FE409">
        <v>24.091304347826089</v>
      </c>
      <c r="FF409">
        <v>19.588043478260872</v>
      </c>
      <c r="FG409">
        <v>18.84347826086956</v>
      </c>
      <c r="FH409">
        <v>29.747826086956529</v>
      </c>
      <c r="FI409">
        <v>28.794565217391309</v>
      </c>
      <c r="FJ409">
        <v>29.1804347826087</v>
      </c>
      <c r="FK409">
        <v>29.829347826086959</v>
      </c>
      <c r="FL409">
        <v>30.084782608695651</v>
      </c>
      <c r="FM409">
        <v>30.497826086956529</v>
      </c>
      <c r="FN409">
        <v>30.276086956521741</v>
      </c>
      <c r="FO409">
        <v>29.333695652173908</v>
      </c>
      <c r="FP409">
        <v>29.952173913043481</v>
      </c>
      <c r="FQ409">
        <v>30.16413043478261</v>
      </c>
      <c r="FR409">
        <v>30.169565217391309</v>
      </c>
      <c r="FS409">
        <v>30.074999999999999</v>
      </c>
      <c r="FT409">
        <v>29.161956521739128</v>
      </c>
      <c r="FU409">
        <v>30.024999999999999</v>
      </c>
      <c r="FV409">
        <v>30.233695652173921</v>
      </c>
      <c r="FW409">
        <v>30.315217391304351</v>
      </c>
      <c r="FX409">
        <v>30.377173913043471</v>
      </c>
      <c r="FY409">
        <v>30.270652173913049</v>
      </c>
      <c r="FZ409">
        <v>30.996739130434779</v>
      </c>
      <c r="GA409">
        <v>31.038043478260871</v>
      </c>
      <c r="GB409">
        <v>31.971739130434781</v>
      </c>
      <c r="GC409">
        <v>27.431521739130432</v>
      </c>
      <c r="GD409">
        <v>31.804347826086961</v>
      </c>
      <c r="GE409">
        <v>31.05</v>
      </c>
      <c r="GF409">
        <v>31.59782608695652</v>
      </c>
      <c r="GG409">
        <v>31.294565217391309</v>
      </c>
      <c r="GH409">
        <v>29.786956521739128</v>
      </c>
      <c r="GI409">
        <v>28.8</v>
      </c>
      <c r="GJ409">
        <v>29.225000000000001</v>
      </c>
      <c r="GK409">
        <v>29.655434782608701</v>
      </c>
      <c r="GL409">
        <v>29.32391304347826</v>
      </c>
      <c r="GM409">
        <v>29.528260869565219</v>
      </c>
      <c r="GN409">
        <v>29.509782608695652</v>
      </c>
      <c r="GO409">
        <v>29.326086956521738</v>
      </c>
      <c r="GP409">
        <v>29.39891304347826</v>
      </c>
      <c r="GQ409">
        <v>29.31630434782609</v>
      </c>
      <c r="GR409">
        <v>30.996739130434779</v>
      </c>
      <c r="GS409">
        <v>31.21521739130435</v>
      </c>
      <c r="GT409">
        <v>31.041304347826092</v>
      </c>
      <c r="GU409">
        <v>30.848913043478259</v>
      </c>
      <c r="GV409">
        <v>30.923913043478262</v>
      </c>
      <c r="GW409">
        <v>31.236956521739131</v>
      </c>
      <c r="GX409">
        <v>29.71521739130435</v>
      </c>
      <c r="GY409">
        <v>30.439130434782609</v>
      </c>
      <c r="GZ409">
        <v>30.082608695652169</v>
      </c>
      <c r="HA409">
        <v>31.211956521739129</v>
      </c>
      <c r="HB409">
        <v>30.024999999999999</v>
      </c>
      <c r="HC409">
        <v>31.192391304347819</v>
      </c>
      <c r="HD409">
        <v>28.557608695652171</v>
      </c>
      <c r="HE409">
        <v>26.53152173913044</v>
      </c>
      <c r="HF409">
        <v>28.707608695652169</v>
      </c>
      <c r="HG409">
        <v>29.003260869565221</v>
      </c>
      <c r="HH409">
        <v>26.88369565217392</v>
      </c>
      <c r="HI409">
        <v>28.175000000000001</v>
      </c>
      <c r="HJ409">
        <v>29.615217391304348</v>
      </c>
      <c r="HK409">
        <v>29.8195652173913</v>
      </c>
      <c r="HL409">
        <v>28.978260869565219</v>
      </c>
      <c r="HM409">
        <v>29.26195652173913</v>
      </c>
      <c r="HN409">
        <v>29.32391304347826</v>
      </c>
      <c r="HO409">
        <v>28.98804347826087</v>
      </c>
      <c r="HP409">
        <v>26.763043478260869</v>
      </c>
      <c r="HQ409">
        <v>29.458695652173908</v>
      </c>
      <c r="HR409">
        <v>29.88260869565217</v>
      </c>
      <c r="HS409">
        <v>28.958695652173908</v>
      </c>
      <c r="HT409">
        <v>29.172826086956519</v>
      </c>
      <c r="HU409">
        <v>27.202173913043481</v>
      </c>
      <c r="HV409">
        <v>29.458695652173908</v>
      </c>
      <c r="HW409">
        <v>24.317391304347819</v>
      </c>
      <c r="HX409">
        <v>30.208695652173908</v>
      </c>
      <c r="HY409">
        <v>26.65</v>
      </c>
      <c r="HZ409">
        <v>28.75760869565217</v>
      </c>
      <c r="IA409">
        <v>28.521739130434781</v>
      </c>
      <c r="IB409">
        <v>26.77391304347826</v>
      </c>
      <c r="IC409">
        <v>30.208695652173908</v>
      </c>
      <c r="ID409">
        <v>28.87065217391304</v>
      </c>
      <c r="IE409">
        <v>26.607608695652171</v>
      </c>
      <c r="IF409">
        <v>29.907608695652179</v>
      </c>
      <c r="IG409">
        <v>29.983695652173921</v>
      </c>
      <c r="IH409">
        <v>29.871739130434779</v>
      </c>
      <c r="II409">
        <v>30.17173913043478</v>
      </c>
      <c r="IJ409">
        <v>30.13695652173913</v>
      </c>
      <c r="IK409">
        <v>29.92608695652174</v>
      </c>
      <c r="IL409">
        <v>30.17173913043478</v>
      </c>
      <c r="IM409">
        <v>29.911956521739128</v>
      </c>
      <c r="IN409">
        <v>30.003260869565221</v>
      </c>
      <c r="IO409">
        <v>29.952173913043481</v>
      </c>
      <c r="IP409">
        <v>29.63369565217392</v>
      </c>
      <c r="IQ409">
        <v>29.89782608695652</v>
      </c>
      <c r="IR409">
        <v>29.643478260869561</v>
      </c>
      <c r="IS409">
        <v>30.096739130434781</v>
      </c>
      <c r="IT409">
        <v>31.43369565217392</v>
      </c>
      <c r="IU409">
        <v>31.395652173913049</v>
      </c>
      <c r="IV409">
        <v>30.076086956521738</v>
      </c>
      <c r="IW409">
        <v>29.322826086956521</v>
      </c>
      <c r="IX409">
        <v>31.824999999999999</v>
      </c>
      <c r="IY409">
        <v>31.243478260869569</v>
      </c>
      <c r="IZ409">
        <v>31.356521739130439</v>
      </c>
      <c r="JA409">
        <v>28.64891304347826</v>
      </c>
      <c r="JB409">
        <v>28.810869565217391</v>
      </c>
      <c r="JC409">
        <v>30.66413043478261</v>
      </c>
      <c r="JD409">
        <v>29.327173913043481</v>
      </c>
      <c r="JE409">
        <v>29.76956521739131</v>
      </c>
      <c r="JF409">
        <v>29.201086956521738</v>
      </c>
      <c r="JG409">
        <v>30.243478260869569</v>
      </c>
      <c r="JH409">
        <v>29.228260869565219</v>
      </c>
      <c r="JI409">
        <v>29.35108695652174</v>
      </c>
      <c r="JJ409">
        <v>30.26195652173913</v>
      </c>
      <c r="JK409">
        <v>29.62065217391304</v>
      </c>
      <c r="JL409">
        <v>29.803260869565211</v>
      </c>
      <c r="JM409">
        <v>29.62065217391304</v>
      </c>
      <c r="JN409">
        <v>27.67173913043478</v>
      </c>
      <c r="JO409">
        <v>29.831521739130441</v>
      </c>
      <c r="JP409">
        <v>30.50760869565217</v>
      </c>
      <c r="JQ409">
        <v>26.880434782608688</v>
      </c>
      <c r="JR409">
        <v>28.143478260869561</v>
      </c>
      <c r="JS409">
        <v>28.731521739130439</v>
      </c>
      <c r="JT409">
        <v>27.331521739130441</v>
      </c>
      <c r="JU409">
        <v>28.143478260869561</v>
      </c>
      <c r="JV409">
        <v>26.832608695652169</v>
      </c>
      <c r="JW409">
        <v>29.731521739130439</v>
      </c>
      <c r="JX409">
        <v>29.752173913043471</v>
      </c>
      <c r="JY409">
        <v>29.570652173913039</v>
      </c>
      <c r="JZ409">
        <v>29.792391304347831</v>
      </c>
      <c r="KA409">
        <v>29.865217391304348</v>
      </c>
      <c r="KB409">
        <v>29.64456521739131</v>
      </c>
      <c r="KC409">
        <v>30.00760869565217</v>
      </c>
      <c r="KD409">
        <v>28.50869565217392</v>
      </c>
      <c r="KE409">
        <v>29.721739130434781</v>
      </c>
      <c r="KF409">
        <v>29.658695652173911</v>
      </c>
      <c r="KG409">
        <v>30.381521739130431</v>
      </c>
      <c r="KH409">
        <v>30.04673913043478</v>
      </c>
      <c r="KI409">
        <v>30.04673913043478</v>
      </c>
      <c r="KJ409">
        <v>29.774999999999999</v>
      </c>
      <c r="KK409">
        <v>30.53913043478261</v>
      </c>
      <c r="KL409">
        <v>30.106521739130439</v>
      </c>
      <c r="KM409">
        <v>30.107608695652171</v>
      </c>
      <c r="KN409">
        <v>30.04673913043478</v>
      </c>
      <c r="KO409">
        <v>30.479347826086961</v>
      </c>
      <c r="KP409">
        <v>30.153260869565219</v>
      </c>
      <c r="KQ409">
        <v>30.792391304347831</v>
      </c>
      <c r="KR409">
        <v>30.639130434782611</v>
      </c>
      <c r="KS409">
        <v>27.353260869565219</v>
      </c>
      <c r="KT409">
        <v>30.138043478260869</v>
      </c>
      <c r="KU409">
        <v>30.940217391304351</v>
      </c>
      <c r="KV409">
        <v>32.167391304347817</v>
      </c>
      <c r="KW409">
        <v>31.830434782608691</v>
      </c>
      <c r="KX409">
        <v>32.070652173913047</v>
      </c>
      <c r="KY409">
        <v>32.378260869565217</v>
      </c>
      <c r="KZ409">
        <v>31.486956521739131</v>
      </c>
      <c r="LA409">
        <v>30.32391304347826</v>
      </c>
      <c r="LB409">
        <v>30.940217391304351</v>
      </c>
      <c r="LC409">
        <v>30.35</v>
      </c>
      <c r="LD409">
        <v>31.139130434782611</v>
      </c>
      <c r="LE409">
        <v>30.231521739130439</v>
      </c>
      <c r="LF409">
        <v>32.236956521739131</v>
      </c>
      <c r="LG409">
        <v>30.333695652173908</v>
      </c>
      <c r="LH409">
        <v>30.333695652173908</v>
      </c>
      <c r="LI409">
        <v>30.22717391304348</v>
      </c>
      <c r="LJ409">
        <v>32.033695652173911</v>
      </c>
      <c r="LK409">
        <v>31.481521739130439</v>
      </c>
      <c r="LL409">
        <v>32.11304347826087</v>
      </c>
      <c r="LM409">
        <v>31.69891304347826</v>
      </c>
      <c r="LN409">
        <v>30.247826086956529</v>
      </c>
      <c r="LO409">
        <v>29.440217391304351</v>
      </c>
      <c r="LP409">
        <v>29.490217391304348</v>
      </c>
      <c r="LQ409">
        <v>29.139130434782611</v>
      </c>
      <c r="LR409">
        <v>27.830434782608691</v>
      </c>
      <c r="LS409">
        <v>29.401086956521741</v>
      </c>
      <c r="LT409">
        <v>29.43369565217392</v>
      </c>
      <c r="LU409">
        <v>26.196739130434789</v>
      </c>
      <c r="LV409">
        <v>28.255434782608688</v>
      </c>
      <c r="LW409">
        <v>29.57826086956522</v>
      </c>
      <c r="LX409">
        <v>29.5</v>
      </c>
      <c r="LY409">
        <v>28.736956521739131</v>
      </c>
      <c r="LZ409">
        <v>29.228260869565219</v>
      </c>
      <c r="MA409">
        <v>29.580434782608691</v>
      </c>
      <c r="MB409">
        <v>29.455434782608691</v>
      </c>
      <c r="MC409">
        <v>29.75434782608696</v>
      </c>
      <c r="MD409">
        <v>29.454347826086959</v>
      </c>
      <c r="ME409">
        <v>29.608695652173921</v>
      </c>
      <c r="MF409">
        <v>29.40652173913044</v>
      </c>
      <c r="MG409">
        <v>29.377173913043471</v>
      </c>
      <c r="MH409">
        <v>29.278260869565219</v>
      </c>
      <c r="MI409">
        <v>28.23804347826087</v>
      </c>
      <c r="MJ409">
        <v>29.570652173913039</v>
      </c>
      <c r="MK409">
        <v>28.302173913043479</v>
      </c>
      <c r="ML409">
        <v>28.908695652173911</v>
      </c>
      <c r="MM409">
        <v>29.467391304347821</v>
      </c>
      <c r="MN409">
        <v>29.213043478260872</v>
      </c>
      <c r="MO409">
        <v>28.260869565217391</v>
      </c>
      <c r="MP409">
        <v>28.89456521739131</v>
      </c>
      <c r="MQ409">
        <v>28.31304347826088</v>
      </c>
      <c r="MR409">
        <v>29.233695652173921</v>
      </c>
      <c r="MS409">
        <v>29.246739130434779</v>
      </c>
      <c r="MT409">
        <v>29.655434782608701</v>
      </c>
      <c r="MU409">
        <v>29.315217391304351</v>
      </c>
      <c r="MV409">
        <v>27.4445652173913</v>
      </c>
      <c r="MW409">
        <v>28.42173913043478</v>
      </c>
      <c r="MX409">
        <v>28.471739130434781</v>
      </c>
      <c r="MY409">
        <v>28.447826086956521</v>
      </c>
      <c r="MZ409">
        <v>28.876086956521739</v>
      </c>
      <c r="NA409">
        <v>27.859782608695649</v>
      </c>
      <c r="NB409">
        <v>28.01956521739131</v>
      </c>
      <c r="NC409">
        <v>31.868478260869569</v>
      </c>
      <c r="ND409">
        <v>31.8195652173913</v>
      </c>
      <c r="NE409">
        <v>31.41413043478261</v>
      </c>
      <c r="NF409">
        <v>31.425000000000001</v>
      </c>
      <c r="NG409">
        <v>31.322826086956521</v>
      </c>
      <c r="NH409">
        <v>32.029347826086948</v>
      </c>
      <c r="NI409">
        <v>32.014130434782608</v>
      </c>
      <c r="NJ409">
        <v>31.697826086956521</v>
      </c>
      <c r="NK409">
        <v>28.935869565217391</v>
      </c>
      <c r="NL409">
        <v>31.971739130434781</v>
      </c>
      <c r="NM409">
        <v>31.942391304347819</v>
      </c>
      <c r="NN409">
        <v>31.697826086956521</v>
      </c>
      <c r="NO409">
        <v>30.57391304347826</v>
      </c>
      <c r="NP409">
        <v>29.5554347826087</v>
      </c>
      <c r="NQ409">
        <v>29.978260869565219</v>
      </c>
      <c r="NR409">
        <v>28.74565217391304</v>
      </c>
      <c r="NS409">
        <v>29.65652173913044</v>
      </c>
      <c r="NT409">
        <v>29.923913043478262</v>
      </c>
      <c r="NU409">
        <v>29.201086956521738</v>
      </c>
      <c r="NV409">
        <v>29.30108695652174</v>
      </c>
      <c r="NW409">
        <v>29.890217391304351</v>
      </c>
      <c r="NX409">
        <v>29.10543478260869</v>
      </c>
      <c r="NY409">
        <v>30.130434782608688</v>
      </c>
      <c r="NZ409">
        <v>29.75760869565217</v>
      </c>
      <c r="OA409">
        <v>28.791304347826092</v>
      </c>
      <c r="OB409">
        <v>29.88369565217392</v>
      </c>
    </row>
    <row r="410" spans="1:392" x14ac:dyDescent="0.35">
      <c r="A410">
        <v>1999</v>
      </c>
      <c r="B410" t="s">
        <v>400</v>
      </c>
      <c r="C410">
        <v>29.134782608695652</v>
      </c>
      <c r="D410">
        <v>29.282608695652179</v>
      </c>
      <c r="E410">
        <v>29.247826086956529</v>
      </c>
      <c r="F410">
        <v>29.052173913043479</v>
      </c>
      <c r="G410">
        <v>29.03913043478261</v>
      </c>
      <c r="H410">
        <v>29.25869565217392</v>
      </c>
      <c r="I410">
        <v>27.667391304347831</v>
      </c>
      <c r="J410">
        <v>28.12934782608696</v>
      </c>
      <c r="K410">
        <v>26.4304347826087</v>
      </c>
      <c r="L410">
        <v>28.65652173913044</v>
      </c>
      <c r="M410">
        <v>28.65652173913044</v>
      </c>
      <c r="N410">
        <v>28.165217391304349</v>
      </c>
      <c r="O410">
        <v>28.954347826086959</v>
      </c>
      <c r="P410">
        <v>27.467391304347821</v>
      </c>
      <c r="Q410">
        <v>27.65217391304348</v>
      </c>
      <c r="R410">
        <v>27.90217391304348</v>
      </c>
      <c r="S410">
        <v>28.34021739130435</v>
      </c>
      <c r="T410">
        <v>28.089130434782611</v>
      </c>
      <c r="U410">
        <v>29.330434782608691</v>
      </c>
      <c r="V410">
        <v>29.193478260869568</v>
      </c>
      <c r="W410">
        <v>28.107608695652171</v>
      </c>
      <c r="X410">
        <v>28.532608695652179</v>
      </c>
      <c r="Y410">
        <v>28.923913043478262</v>
      </c>
      <c r="Z410">
        <v>27.96847826086956</v>
      </c>
      <c r="AA410">
        <v>28.502173913043471</v>
      </c>
      <c r="AB410">
        <v>28.871739130434779</v>
      </c>
      <c r="AC410">
        <v>28.014130434782611</v>
      </c>
      <c r="AD410">
        <v>29.044565217391309</v>
      </c>
      <c r="AE410">
        <v>27.889130434782611</v>
      </c>
      <c r="AF410">
        <v>27.957608695652169</v>
      </c>
      <c r="AG410">
        <v>29.271739130434781</v>
      </c>
      <c r="AH410">
        <v>29</v>
      </c>
      <c r="AI410">
        <v>29.00760869565217</v>
      </c>
      <c r="AJ410">
        <v>27.806521739130432</v>
      </c>
      <c r="AK410">
        <v>27.929347826086961</v>
      </c>
      <c r="AL410">
        <v>29.454347826086959</v>
      </c>
      <c r="AM410">
        <v>29.407608695652179</v>
      </c>
      <c r="AN410">
        <v>28.960869565217401</v>
      </c>
      <c r="AO410">
        <v>27.583695652173908</v>
      </c>
      <c r="AP410">
        <v>29.330434782608691</v>
      </c>
      <c r="AQ410">
        <v>27.126086956521739</v>
      </c>
      <c r="AR410">
        <v>28.932608695652171</v>
      </c>
      <c r="AS410">
        <v>29.126086956521739</v>
      </c>
      <c r="AT410">
        <v>19.34782608695652</v>
      </c>
      <c r="AU410">
        <v>27.40652173913044</v>
      </c>
      <c r="AV410">
        <v>27.56304347826088</v>
      </c>
      <c r="AW410">
        <v>28.81195652173913</v>
      </c>
      <c r="AX410">
        <v>27.670652173913041</v>
      </c>
      <c r="AY410">
        <v>28.110869565217389</v>
      </c>
      <c r="AZ410">
        <v>27.571739130434789</v>
      </c>
      <c r="BA410">
        <v>28.836956521739129</v>
      </c>
      <c r="BB410">
        <v>28.748913043478261</v>
      </c>
      <c r="BC410">
        <v>29.065217391304351</v>
      </c>
      <c r="BD410">
        <v>29.068478260869568</v>
      </c>
      <c r="BE410">
        <v>27.283695652173911</v>
      </c>
      <c r="BF410">
        <v>27.978260869565219</v>
      </c>
      <c r="BG410">
        <v>28.22608695652174</v>
      </c>
      <c r="BH410">
        <v>28.260869565217391</v>
      </c>
      <c r="BI410">
        <v>28.155434782608701</v>
      </c>
      <c r="BJ410">
        <v>27.292391304347831</v>
      </c>
      <c r="BK410">
        <v>27.365217391304348</v>
      </c>
      <c r="BL410">
        <v>28.155434782608701</v>
      </c>
      <c r="BM410">
        <v>29.265217391304351</v>
      </c>
      <c r="BN410">
        <v>26.971739130434781</v>
      </c>
      <c r="BO410">
        <v>29.332608695652169</v>
      </c>
      <c r="BP410">
        <v>28.888043478260869</v>
      </c>
      <c r="BQ410">
        <v>28.940217391304351</v>
      </c>
      <c r="BR410">
        <v>29.463043478260872</v>
      </c>
      <c r="BS410">
        <v>29.2</v>
      </c>
      <c r="BT410">
        <v>29.10108695652174</v>
      </c>
      <c r="BU410">
        <v>29.22282608695652</v>
      </c>
      <c r="BV410">
        <v>28.846739130434781</v>
      </c>
      <c r="BW410">
        <v>29.083695652173908</v>
      </c>
      <c r="BX410">
        <v>27.510869565217391</v>
      </c>
      <c r="BY410">
        <v>25.79673913043478</v>
      </c>
      <c r="BZ410">
        <v>27.278260869565219</v>
      </c>
      <c r="CA410">
        <v>29.189130434782609</v>
      </c>
      <c r="CB410">
        <v>29.439130434782609</v>
      </c>
      <c r="CC410">
        <v>27.654347826086951</v>
      </c>
      <c r="CD410">
        <v>29.502173913043471</v>
      </c>
      <c r="CE410">
        <v>29.375</v>
      </c>
      <c r="CF410">
        <v>29.27717391304348</v>
      </c>
      <c r="CG410">
        <v>29.502173913043471</v>
      </c>
      <c r="CH410">
        <v>29.173913043478262</v>
      </c>
      <c r="CI410">
        <v>28.25760869565217</v>
      </c>
      <c r="CJ410">
        <v>25.95326086956522</v>
      </c>
      <c r="CK410">
        <v>27.663043478260871</v>
      </c>
      <c r="CL410">
        <v>25.283695652173911</v>
      </c>
      <c r="CM410">
        <v>27.884782608695652</v>
      </c>
      <c r="CN410">
        <v>28.25760869565217</v>
      </c>
      <c r="CO410">
        <v>26.381521739130431</v>
      </c>
      <c r="CP410">
        <v>25.65652173913044</v>
      </c>
      <c r="CQ410">
        <v>28.182608695652171</v>
      </c>
      <c r="CR410">
        <v>27.39456521739131</v>
      </c>
      <c r="CS410">
        <v>28.713043478260872</v>
      </c>
      <c r="CT410">
        <v>27.774999999999999</v>
      </c>
      <c r="CU410">
        <v>27.927173913043479</v>
      </c>
      <c r="CV410">
        <v>28.483695652173921</v>
      </c>
      <c r="CW410">
        <v>27.826086956521738</v>
      </c>
      <c r="CX410">
        <v>27.978260869565219</v>
      </c>
      <c r="CY410">
        <v>28.483695652173921</v>
      </c>
      <c r="CZ410">
        <v>28.707608695652169</v>
      </c>
      <c r="DA410">
        <v>27.868478260869569</v>
      </c>
      <c r="DB410">
        <v>29.405434782608701</v>
      </c>
      <c r="DC410">
        <v>29.5695652173913</v>
      </c>
      <c r="DD410">
        <v>26.46847826086956</v>
      </c>
      <c r="DE410">
        <v>29.456521739130441</v>
      </c>
      <c r="DF410">
        <v>29.318478260869568</v>
      </c>
      <c r="DG410">
        <v>29.529347826086951</v>
      </c>
      <c r="DH410">
        <v>29.51630434782609</v>
      </c>
      <c r="DI410">
        <v>29.070652173913039</v>
      </c>
      <c r="DJ410">
        <v>29.506521739130431</v>
      </c>
      <c r="DK410">
        <v>29.290217391304349</v>
      </c>
      <c r="DL410">
        <v>29.24239130434783</v>
      </c>
      <c r="DM410">
        <v>29.177173913043479</v>
      </c>
      <c r="DN410">
        <v>29.330434782608691</v>
      </c>
      <c r="DO410">
        <v>29.368478260869569</v>
      </c>
      <c r="DP410">
        <v>29.368478260869569</v>
      </c>
      <c r="DQ410">
        <v>29.00434782608696</v>
      </c>
      <c r="DR410">
        <v>29.36304347826087</v>
      </c>
      <c r="DS410">
        <v>30.089130434782611</v>
      </c>
      <c r="DT410">
        <v>29.1804347826087</v>
      </c>
      <c r="DU410">
        <v>29.679347826086961</v>
      </c>
      <c r="DV410">
        <v>29.06195652173913</v>
      </c>
      <c r="DW410">
        <v>29.5554347826087</v>
      </c>
      <c r="DX410">
        <v>29.553260869565211</v>
      </c>
      <c r="DY410">
        <v>29.628260869565221</v>
      </c>
      <c r="DZ410">
        <v>30.028260869565219</v>
      </c>
      <c r="EA410">
        <v>29.66413043478261</v>
      </c>
      <c r="EB410">
        <v>28.54673913043478</v>
      </c>
      <c r="EC410">
        <v>29.2</v>
      </c>
      <c r="ED410">
        <v>27.643478260869561</v>
      </c>
      <c r="EE410">
        <v>27.6945652173913</v>
      </c>
      <c r="EF410">
        <v>29</v>
      </c>
      <c r="EG410">
        <v>27.672826086956519</v>
      </c>
      <c r="EH410">
        <v>27.716304347826089</v>
      </c>
      <c r="EI410">
        <v>27.661956521739128</v>
      </c>
      <c r="EJ410">
        <v>27.639130434782611</v>
      </c>
      <c r="EK410">
        <v>27.639130434782611</v>
      </c>
      <c r="EL410">
        <v>27.608695652173921</v>
      </c>
      <c r="EM410">
        <v>27.635869565217391</v>
      </c>
      <c r="EN410">
        <v>27.01956521739131</v>
      </c>
      <c r="EO410">
        <v>29.60217391304348</v>
      </c>
      <c r="EP410">
        <v>29.51630434782609</v>
      </c>
      <c r="EQ410">
        <v>29.327173913043481</v>
      </c>
      <c r="ER410">
        <v>24.945652173913039</v>
      </c>
      <c r="ES410">
        <v>29.50869565217392</v>
      </c>
      <c r="ET410">
        <v>29.517391304347829</v>
      </c>
      <c r="EU410">
        <v>27.39456521739131</v>
      </c>
      <c r="EV410">
        <v>29.552173913043479</v>
      </c>
      <c r="EW410">
        <v>29.463043478260872</v>
      </c>
      <c r="EX410">
        <v>29.4304347826087</v>
      </c>
      <c r="EY410">
        <v>29.5</v>
      </c>
      <c r="EZ410">
        <v>28.746739130434779</v>
      </c>
      <c r="FA410">
        <v>28.53152173913044</v>
      </c>
      <c r="FB410">
        <v>29.29347826086957</v>
      </c>
      <c r="FC410">
        <v>29.50869565217392</v>
      </c>
      <c r="FD410">
        <v>18.320652173913039</v>
      </c>
      <c r="FE410">
        <v>24.298913043478262</v>
      </c>
      <c r="FF410">
        <v>19.177173913043479</v>
      </c>
      <c r="FG410">
        <v>18.428260869565211</v>
      </c>
      <c r="FH410">
        <v>29.22717391304348</v>
      </c>
      <c r="FI410">
        <v>28.274999999999999</v>
      </c>
      <c r="FJ410">
        <v>28.65652173913044</v>
      </c>
      <c r="FK410">
        <v>29.2858695652174</v>
      </c>
      <c r="FL410">
        <v>29.204347826086959</v>
      </c>
      <c r="FM410">
        <v>29.735869565217389</v>
      </c>
      <c r="FN410">
        <v>29.514130434782611</v>
      </c>
      <c r="FO410">
        <v>28.592391304347821</v>
      </c>
      <c r="FP410">
        <v>29.26956521739131</v>
      </c>
      <c r="FQ410">
        <v>29.403260869565219</v>
      </c>
      <c r="FR410">
        <v>29.458695652173908</v>
      </c>
      <c r="FS410">
        <v>29.358695652173921</v>
      </c>
      <c r="FT410">
        <v>28.469565217391299</v>
      </c>
      <c r="FU410">
        <v>29.28478260869565</v>
      </c>
      <c r="FV410">
        <v>29.34021739130435</v>
      </c>
      <c r="FW410">
        <v>29.545652173913041</v>
      </c>
      <c r="FX410">
        <v>29.631521739130431</v>
      </c>
      <c r="FY410">
        <v>29.446739130434789</v>
      </c>
      <c r="FZ410">
        <v>29.728260869565219</v>
      </c>
      <c r="GA410">
        <v>29.65652173913044</v>
      </c>
      <c r="GB410">
        <v>30.506521739130431</v>
      </c>
      <c r="GC410">
        <v>26.93804347826088</v>
      </c>
      <c r="GD410">
        <v>30.456521739130441</v>
      </c>
      <c r="GE410">
        <v>29.783695652173911</v>
      </c>
      <c r="GF410">
        <v>30.256521739130431</v>
      </c>
      <c r="GG410">
        <v>30.04347826086957</v>
      </c>
      <c r="GH410">
        <v>28.86739130434783</v>
      </c>
      <c r="GI410">
        <v>27.884782608695652</v>
      </c>
      <c r="GJ410">
        <v>28.482608695652171</v>
      </c>
      <c r="GK410">
        <v>29.557608695652171</v>
      </c>
      <c r="GL410">
        <v>29.207608695652169</v>
      </c>
      <c r="GM410">
        <v>29.470652173913049</v>
      </c>
      <c r="GN410">
        <v>29.423913043478262</v>
      </c>
      <c r="GO410">
        <v>29.236956521739131</v>
      </c>
      <c r="GP410">
        <v>29.283695652173911</v>
      </c>
      <c r="GQ410">
        <v>29.13260869565217</v>
      </c>
      <c r="GR410">
        <v>29.755434782608688</v>
      </c>
      <c r="GS410">
        <v>29.975000000000001</v>
      </c>
      <c r="GT410">
        <v>29.803260869565211</v>
      </c>
      <c r="GU410">
        <v>29.815217391304351</v>
      </c>
      <c r="GV410">
        <v>29.88260869565217</v>
      </c>
      <c r="GW410">
        <v>29.9</v>
      </c>
      <c r="GX410">
        <v>28.982608695652171</v>
      </c>
      <c r="GY410">
        <v>29.672826086956519</v>
      </c>
      <c r="GZ410">
        <v>29.348913043478259</v>
      </c>
      <c r="HA410">
        <v>29.770652173913049</v>
      </c>
      <c r="HB410">
        <v>29.28478260869565</v>
      </c>
      <c r="HC410">
        <v>29.74130434782608</v>
      </c>
      <c r="HD410">
        <v>28.179347826086961</v>
      </c>
      <c r="HE410">
        <v>26.140217391304351</v>
      </c>
      <c r="HF410">
        <v>28.276086956521741</v>
      </c>
      <c r="HG410">
        <v>28.393478260869561</v>
      </c>
      <c r="HH410">
        <v>26.49239130434783</v>
      </c>
      <c r="HI410">
        <v>27.557608695652171</v>
      </c>
      <c r="HJ410">
        <v>29.036956521739128</v>
      </c>
      <c r="HK410">
        <v>29.167391304347831</v>
      </c>
      <c r="HL410">
        <v>28.408695652173911</v>
      </c>
      <c r="HM410">
        <v>28.64782608695652</v>
      </c>
      <c r="HN410">
        <v>28.75869565217392</v>
      </c>
      <c r="HO410">
        <v>28.552173913043479</v>
      </c>
      <c r="HP410">
        <v>26.38260869565217</v>
      </c>
      <c r="HQ410">
        <v>28.884782608695652</v>
      </c>
      <c r="HR410">
        <v>29.265217391304351</v>
      </c>
      <c r="HS410">
        <v>28.53478260869565</v>
      </c>
      <c r="HT410">
        <v>28.610869565217389</v>
      </c>
      <c r="HU410">
        <v>26.8054347826087</v>
      </c>
      <c r="HV410">
        <v>28.884782608695652</v>
      </c>
      <c r="HW410">
        <v>23.931521739130432</v>
      </c>
      <c r="HX410">
        <v>28.697826086956521</v>
      </c>
      <c r="HY410">
        <v>26.30108695652174</v>
      </c>
      <c r="HZ410">
        <v>28.403260869565219</v>
      </c>
      <c r="IA410">
        <v>27.02391304347826</v>
      </c>
      <c r="IB410">
        <v>26.359782608695649</v>
      </c>
      <c r="IC410">
        <v>28.697826086956521</v>
      </c>
      <c r="ID410">
        <v>28.461956521739129</v>
      </c>
      <c r="IE410">
        <v>26.202173913043481</v>
      </c>
      <c r="IF410">
        <v>29.13369565217392</v>
      </c>
      <c r="IG410">
        <v>29.304347826086961</v>
      </c>
      <c r="IH410">
        <v>29.10108695652174</v>
      </c>
      <c r="II410">
        <v>29.408695652173911</v>
      </c>
      <c r="IJ410">
        <v>29.37065217391304</v>
      </c>
      <c r="IK410">
        <v>29.14891304347826</v>
      </c>
      <c r="IL410">
        <v>29.408695652173911</v>
      </c>
      <c r="IM410">
        <v>29.091304347826089</v>
      </c>
      <c r="IN410">
        <v>29.1804347826087</v>
      </c>
      <c r="IO410">
        <v>29.26956521739131</v>
      </c>
      <c r="IP410">
        <v>28.908695652173911</v>
      </c>
      <c r="IQ410">
        <v>29.217391304347821</v>
      </c>
      <c r="IR410">
        <v>28.859782608695649</v>
      </c>
      <c r="IS410">
        <v>29.32826086956522</v>
      </c>
      <c r="IT410">
        <v>30.458695652173908</v>
      </c>
      <c r="IU410">
        <v>30.304347826086961</v>
      </c>
      <c r="IV410">
        <v>29.746739130434779</v>
      </c>
      <c r="IW410">
        <v>28.859782608695649</v>
      </c>
      <c r="IX410">
        <v>30.43369565217392</v>
      </c>
      <c r="IY410">
        <v>30.25760869565217</v>
      </c>
      <c r="IZ410">
        <v>30.490217391304348</v>
      </c>
      <c r="JA410">
        <v>28.32826086956522</v>
      </c>
      <c r="JB410">
        <v>28.47282608695652</v>
      </c>
      <c r="JC410">
        <v>29.803260869565211</v>
      </c>
      <c r="JD410">
        <v>28.572826086956521</v>
      </c>
      <c r="JE410">
        <v>28.5</v>
      </c>
      <c r="JF410">
        <v>28.134782608695652</v>
      </c>
      <c r="JG410">
        <v>28.78152173913044</v>
      </c>
      <c r="JH410">
        <v>28.170652173913041</v>
      </c>
      <c r="JI410">
        <v>28.29347826086957</v>
      </c>
      <c r="JJ410">
        <v>28.90217391304348</v>
      </c>
      <c r="JK410">
        <v>28.661956521739128</v>
      </c>
      <c r="JL410">
        <v>28.594565217391299</v>
      </c>
      <c r="JM410">
        <v>28.661956521739128</v>
      </c>
      <c r="JN410">
        <v>26.65</v>
      </c>
      <c r="JO410">
        <v>29.042391304347831</v>
      </c>
      <c r="JP410">
        <v>29.04347826086957</v>
      </c>
      <c r="JQ410">
        <v>26.565217391304351</v>
      </c>
      <c r="JR410">
        <v>27.827173913043481</v>
      </c>
      <c r="JS410">
        <v>28.420652173913041</v>
      </c>
      <c r="JT410">
        <v>27.01195652173913</v>
      </c>
      <c r="JU410">
        <v>27.827173913043481</v>
      </c>
      <c r="JV410">
        <v>26.482608695652171</v>
      </c>
      <c r="JW410">
        <v>28.885869565217391</v>
      </c>
      <c r="JX410">
        <v>28.872826086956529</v>
      </c>
      <c r="JY410">
        <v>28.803260869565211</v>
      </c>
      <c r="JZ410">
        <v>28.94891304347826</v>
      </c>
      <c r="KA410">
        <v>28.98043478260869</v>
      </c>
      <c r="KB410">
        <v>28.80869565217392</v>
      </c>
      <c r="KC410">
        <v>29.22282608695652</v>
      </c>
      <c r="KD410">
        <v>27.725000000000001</v>
      </c>
      <c r="KE410">
        <v>28.87934782608696</v>
      </c>
      <c r="KF410">
        <v>28.82391304347826</v>
      </c>
      <c r="KG410">
        <v>29.173913043478262</v>
      </c>
      <c r="KH410">
        <v>29.37065217391304</v>
      </c>
      <c r="KI410">
        <v>29.369565217391301</v>
      </c>
      <c r="KJ410">
        <v>28.5554347826087</v>
      </c>
      <c r="KK410">
        <v>29.331521739130441</v>
      </c>
      <c r="KL410">
        <v>28.997826086956529</v>
      </c>
      <c r="KM410">
        <v>29.42608695652174</v>
      </c>
      <c r="KN410">
        <v>29.37065217391304</v>
      </c>
      <c r="KO410">
        <v>29.407608695652179</v>
      </c>
      <c r="KP410">
        <v>29.32391304347826</v>
      </c>
      <c r="KQ410">
        <v>29.467391304347821</v>
      </c>
      <c r="KR410">
        <v>29.576086956521738</v>
      </c>
      <c r="KS410">
        <v>26.673913043478262</v>
      </c>
      <c r="KT410">
        <v>28.753260869565221</v>
      </c>
      <c r="KU410">
        <v>29.746739130434779</v>
      </c>
      <c r="KV410">
        <v>30.678260869565211</v>
      </c>
      <c r="KW410">
        <v>30.443478260869568</v>
      </c>
      <c r="KX410">
        <v>30.461956521739129</v>
      </c>
      <c r="KY410">
        <v>30.75869565217392</v>
      </c>
      <c r="KZ410">
        <v>29.99130434782608</v>
      </c>
      <c r="LA410">
        <v>29.51195652173913</v>
      </c>
      <c r="LB410">
        <v>29.746739130434779</v>
      </c>
      <c r="LC410">
        <v>29.530434782608701</v>
      </c>
      <c r="LD410">
        <v>29.95</v>
      </c>
      <c r="LE410">
        <v>29.4108695652174</v>
      </c>
      <c r="LF410">
        <v>30.630434782608688</v>
      </c>
      <c r="LG410">
        <v>29.246739130434779</v>
      </c>
      <c r="LH410">
        <v>29.246739130434779</v>
      </c>
      <c r="LI410">
        <v>29.279347826086951</v>
      </c>
      <c r="LJ410">
        <v>30.55108695652174</v>
      </c>
      <c r="LK410">
        <v>30.315217391304351</v>
      </c>
      <c r="LL410">
        <v>30.623913043478261</v>
      </c>
      <c r="LM410">
        <v>30.618478260869569</v>
      </c>
      <c r="LN410">
        <v>29.469565217391299</v>
      </c>
      <c r="LO410">
        <v>28.707608695652169</v>
      </c>
      <c r="LP410">
        <v>29.381521739130431</v>
      </c>
      <c r="LQ410">
        <v>28.945652173913039</v>
      </c>
      <c r="LR410">
        <v>27.390217391304351</v>
      </c>
      <c r="LS410">
        <v>29.135869565217391</v>
      </c>
      <c r="LT410">
        <v>29.24239130434783</v>
      </c>
      <c r="LU410">
        <v>25.856521739130439</v>
      </c>
      <c r="LV410">
        <v>27.963043478260872</v>
      </c>
      <c r="LW410">
        <v>29.121739130434779</v>
      </c>
      <c r="LX410">
        <v>29.16847826086957</v>
      </c>
      <c r="LY410">
        <v>28.55108695652174</v>
      </c>
      <c r="LZ410">
        <v>28.888043478260869</v>
      </c>
      <c r="MA410">
        <v>29.223913043478259</v>
      </c>
      <c r="MB410">
        <v>29.064130434782609</v>
      </c>
      <c r="MC410">
        <v>29.4108695652174</v>
      </c>
      <c r="MD410">
        <v>28.98804347826087</v>
      </c>
      <c r="ME410">
        <v>29.236956521739131</v>
      </c>
      <c r="MF410">
        <v>29.290217391304349</v>
      </c>
      <c r="MG410">
        <v>29.1</v>
      </c>
      <c r="MH410">
        <v>29.190217391304351</v>
      </c>
      <c r="MI410">
        <v>27.952173913043481</v>
      </c>
      <c r="MJ410">
        <v>29.469565217391299</v>
      </c>
      <c r="MK410">
        <v>28.094565217391299</v>
      </c>
      <c r="ML410">
        <v>28.85</v>
      </c>
      <c r="MM410">
        <v>29.265217391304351</v>
      </c>
      <c r="MN410">
        <v>29.138043478260869</v>
      </c>
      <c r="MO410">
        <v>28.052173913043479</v>
      </c>
      <c r="MP410">
        <v>28.904347826086951</v>
      </c>
      <c r="MQ410">
        <v>28.115217391304348</v>
      </c>
      <c r="MR410">
        <v>29.15652173913044</v>
      </c>
      <c r="MS410">
        <v>29.18369565217392</v>
      </c>
      <c r="MT410">
        <v>29.557608695652171</v>
      </c>
      <c r="MU410">
        <v>29.232608695652171</v>
      </c>
      <c r="MV410">
        <v>27.12065217391304</v>
      </c>
      <c r="MW410">
        <v>28.327173913043481</v>
      </c>
      <c r="MX410">
        <v>28.423913043478262</v>
      </c>
      <c r="MY410">
        <v>28.264130434782611</v>
      </c>
      <c r="MZ410">
        <v>28.69891304347826</v>
      </c>
      <c r="NA410">
        <v>27.53913043478261</v>
      </c>
      <c r="NB410">
        <v>27.783695652173911</v>
      </c>
      <c r="NC410">
        <v>30.26195652173913</v>
      </c>
      <c r="ND410">
        <v>30.220652173913049</v>
      </c>
      <c r="NE410">
        <v>29.979347826086961</v>
      </c>
      <c r="NF410">
        <v>29.99239130434783</v>
      </c>
      <c r="NG410">
        <v>30.455434782608691</v>
      </c>
      <c r="NH410">
        <v>30.39130434782609</v>
      </c>
      <c r="NI410">
        <v>30.372826086956529</v>
      </c>
      <c r="NJ410">
        <v>29.803260869565211</v>
      </c>
      <c r="NK410">
        <v>27.638043478260869</v>
      </c>
      <c r="NL410">
        <v>30.506521739130431</v>
      </c>
      <c r="NM410">
        <v>30.547826086956519</v>
      </c>
      <c r="NN410">
        <v>29.803260869565211</v>
      </c>
      <c r="NO410">
        <v>28.689130434782609</v>
      </c>
      <c r="NP410">
        <v>29.091304347826089</v>
      </c>
      <c r="NQ410">
        <v>29.419565217391309</v>
      </c>
      <c r="NR410">
        <v>28.29347826086957</v>
      </c>
      <c r="NS410">
        <v>29.071739130434789</v>
      </c>
      <c r="NT410">
        <v>29.530434782608701</v>
      </c>
      <c r="NU410">
        <v>28.80869565217392</v>
      </c>
      <c r="NV410">
        <v>29.033695652173911</v>
      </c>
      <c r="NW410">
        <v>29.32826086956522</v>
      </c>
      <c r="NX410">
        <v>28.71521739130435</v>
      </c>
      <c r="NY410">
        <v>29.56630434782609</v>
      </c>
      <c r="NZ410">
        <v>29.373913043478261</v>
      </c>
      <c r="OA410">
        <v>28.34021739130435</v>
      </c>
      <c r="OB410">
        <v>29.39782608695652</v>
      </c>
    </row>
    <row r="411" spans="1:392" x14ac:dyDescent="0.35">
      <c r="A411">
        <v>2000</v>
      </c>
      <c r="B411" t="s">
        <v>400</v>
      </c>
      <c r="C411">
        <v>30.026086956521741</v>
      </c>
      <c r="D411">
        <v>30.038043478260871</v>
      </c>
      <c r="E411">
        <v>30.13369565217392</v>
      </c>
      <c r="F411">
        <v>29.956521739130441</v>
      </c>
      <c r="G411">
        <v>29.839130434782611</v>
      </c>
      <c r="H411">
        <v>30.255434782608688</v>
      </c>
      <c r="I411">
        <v>28.35217391304348</v>
      </c>
      <c r="J411">
        <v>28.74130434782608</v>
      </c>
      <c r="K411">
        <v>26.783695652173911</v>
      </c>
      <c r="L411">
        <v>30.29347826086957</v>
      </c>
      <c r="M411">
        <v>30.29347826086957</v>
      </c>
      <c r="N411">
        <v>28.771739130434781</v>
      </c>
      <c r="O411">
        <v>30.591304347826089</v>
      </c>
      <c r="P411">
        <v>29.157608695652179</v>
      </c>
      <c r="Q411">
        <v>28.256521739130431</v>
      </c>
      <c r="R411">
        <v>29.913043478260871</v>
      </c>
      <c r="S411">
        <v>29.360869565217389</v>
      </c>
      <c r="T411">
        <v>29.06304347826088</v>
      </c>
      <c r="U411">
        <v>29.76956521739131</v>
      </c>
      <c r="V411">
        <v>29.57826086956522</v>
      </c>
      <c r="W411">
        <v>28.417391304347831</v>
      </c>
      <c r="X411">
        <v>28.839130434782611</v>
      </c>
      <c r="Y411">
        <v>29.26956521739131</v>
      </c>
      <c r="Z411">
        <v>28.16847826086957</v>
      </c>
      <c r="AA411">
        <v>28.804347826086961</v>
      </c>
      <c r="AB411">
        <v>29.21521739130435</v>
      </c>
      <c r="AC411">
        <v>28.29347826086957</v>
      </c>
      <c r="AD411">
        <v>29.81195652173913</v>
      </c>
      <c r="AE411">
        <v>28.390217391304351</v>
      </c>
      <c r="AF411">
        <v>28.46521739130435</v>
      </c>
      <c r="AG411">
        <v>30.015217391304351</v>
      </c>
      <c r="AH411">
        <v>29.798913043478262</v>
      </c>
      <c r="AI411">
        <v>29.803260869565211</v>
      </c>
      <c r="AJ411">
        <v>28.36304347826087</v>
      </c>
      <c r="AK411">
        <v>28.427173913043479</v>
      </c>
      <c r="AL411">
        <v>30.056521739130432</v>
      </c>
      <c r="AM411">
        <v>30.167391304347831</v>
      </c>
      <c r="AN411">
        <v>29.734782608695649</v>
      </c>
      <c r="AO411">
        <v>28.0695652173913</v>
      </c>
      <c r="AP411">
        <v>30.083695652173908</v>
      </c>
      <c r="AQ411">
        <v>27.751086956521739</v>
      </c>
      <c r="AR411">
        <v>30.163043478260871</v>
      </c>
      <c r="AS411">
        <v>30.50434782608696</v>
      </c>
      <c r="AT411">
        <v>19.821739130434789</v>
      </c>
      <c r="AU411">
        <v>28.628260869565221</v>
      </c>
      <c r="AV411">
        <v>28.28152173913044</v>
      </c>
      <c r="AW411">
        <v>30.17173913043478</v>
      </c>
      <c r="AX411">
        <v>29.314130434782609</v>
      </c>
      <c r="AY411">
        <v>28.75</v>
      </c>
      <c r="AZ411">
        <v>28.290217391304349</v>
      </c>
      <c r="BA411">
        <v>30.502173913043471</v>
      </c>
      <c r="BB411">
        <v>29.979347826086961</v>
      </c>
      <c r="BC411">
        <v>29.711956521739129</v>
      </c>
      <c r="BD411">
        <v>30.29673913043478</v>
      </c>
      <c r="BE411">
        <v>27.75869565217392</v>
      </c>
      <c r="BF411">
        <v>28.43804347826088</v>
      </c>
      <c r="BG411">
        <v>28.713043478260872</v>
      </c>
      <c r="BH411">
        <v>28.743478260869569</v>
      </c>
      <c r="BI411">
        <v>28.47282608695652</v>
      </c>
      <c r="BJ411">
        <v>27.614130434782609</v>
      </c>
      <c r="BK411">
        <v>27.841304347826089</v>
      </c>
      <c r="BL411">
        <v>28.47282608695652</v>
      </c>
      <c r="BM411">
        <v>30.130434782608688</v>
      </c>
      <c r="BN411">
        <v>27.818478260869568</v>
      </c>
      <c r="BO411">
        <v>30.155434782608701</v>
      </c>
      <c r="BP411">
        <v>29.90217391304348</v>
      </c>
      <c r="BQ411">
        <v>30.118478260869569</v>
      </c>
      <c r="BR411">
        <v>30.643478260869561</v>
      </c>
      <c r="BS411">
        <v>30.026086956521741</v>
      </c>
      <c r="BT411">
        <v>30.27717391304348</v>
      </c>
      <c r="BU411">
        <v>30.403260869565219</v>
      </c>
      <c r="BV411">
        <v>29.854347826086961</v>
      </c>
      <c r="BW411">
        <v>30.053260869565211</v>
      </c>
      <c r="BX411">
        <v>28.35543478260869</v>
      </c>
      <c r="BY411">
        <v>26.50869565217392</v>
      </c>
      <c r="BZ411">
        <v>28.11304347826087</v>
      </c>
      <c r="CA411">
        <v>30.6804347826087</v>
      </c>
      <c r="CB411">
        <v>31.098913043478259</v>
      </c>
      <c r="CC411">
        <v>28.88260869565217</v>
      </c>
      <c r="CD411">
        <v>30.501086956521739</v>
      </c>
      <c r="CE411">
        <v>30.752173913043471</v>
      </c>
      <c r="CF411">
        <v>30.510869565217391</v>
      </c>
      <c r="CG411">
        <v>30.501086956521739</v>
      </c>
      <c r="CH411">
        <v>30.411956521739128</v>
      </c>
      <c r="CI411">
        <v>28.220652173913049</v>
      </c>
      <c r="CJ411">
        <v>25.91847826086957</v>
      </c>
      <c r="CK411">
        <v>28.158695652173911</v>
      </c>
      <c r="CL411">
        <v>25.364130434782609</v>
      </c>
      <c r="CM411">
        <v>27.853260869565219</v>
      </c>
      <c r="CN411">
        <v>28.220652173913049</v>
      </c>
      <c r="CO411">
        <v>26.341304347826089</v>
      </c>
      <c r="CP411">
        <v>25.72717391304348</v>
      </c>
      <c r="CQ411">
        <v>28.87934782608696</v>
      </c>
      <c r="CR411">
        <v>27.356521739130439</v>
      </c>
      <c r="CS411">
        <v>30.03152173913044</v>
      </c>
      <c r="CT411">
        <v>28.84347826086956</v>
      </c>
      <c r="CU411">
        <v>29.00434782608696</v>
      </c>
      <c r="CV411">
        <v>29.5554347826087</v>
      </c>
      <c r="CW411">
        <v>28.89130434782609</v>
      </c>
      <c r="CX411">
        <v>29.054347826086961</v>
      </c>
      <c r="CY411">
        <v>29.5554347826087</v>
      </c>
      <c r="CZ411">
        <v>30.021739130434781</v>
      </c>
      <c r="DA411">
        <v>28.943478260869568</v>
      </c>
      <c r="DB411">
        <v>30.07391304347826</v>
      </c>
      <c r="DC411">
        <v>30.220652173913049</v>
      </c>
      <c r="DD411">
        <v>26.87934782608696</v>
      </c>
      <c r="DE411">
        <v>30.353260869565219</v>
      </c>
      <c r="DF411">
        <v>29.969565217391299</v>
      </c>
      <c r="DG411">
        <v>30.190217391304351</v>
      </c>
      <c r="DH411">
        <v>30.456521739130441</v>
      </c>
      <c r="DI411">
        <v>29.845652173913049</v>
      </c>
      <c r="DJ411">
        <v>30.297826086956519</v>
      </c>
      <c r="DK411">
        <v>29.836956521739129</v>
      </c>
      <c r="DL411">
        <v>29.634782608695652</v>
      </c>
      <c r="DM411">
        <v>29.56195652173913</v>
      </c>
      <c r="DN411">
        <v>29.788043478260871</v>
      </c>
      <c r="DO411">
        <v>29.831521739130441</v>
      </c>
      <c r="DP411">
        <v>29.831521739130441</v>
      </c>
      <c r="DQ411">
        <v>30.627173913043471</v>
      </c>
      <c r="DR411">
        <v>31.01195652173913</v>
      </c>
      <c r="DS411">
        <v>31.967391304347821</v>
      </c>
      <c r="DT411">
        <v>29.89456521739131</v>
      </c>
      <c r="DU411">
        <v>31.079347826086959</v>
      </c>
      <c r="DV411">
        <v>30.36739130434783</v>
      </c>
      <c r="DW411">
        <v>30.61304347826087</v>
      </c>
      <c r="DX411">
        <v>31.51195652173913</v>
      </c>
      <c r="DY411">
        <v>31.57826086956522</v>
      </c>
      <c r="DZ411">
        <v>31.911956521739128</v>
      </c>
      <c r="EA411">
        <v>31.28152173913044</v>
      </c>
      <c r="EB411">
        <v>30.1945652173913</v>
      </c>
      <c r="EC411">
        <v>30.821739130434789</v>
      </c>
      <c r="ED411">
        <v>28.205434782608691</v>
      </c>
      <c r="EE411">
        <v>28.321739130434789</v>
      </c>
      <c r="EF411">
        <v>29.798913043478262</v>
      </c>
      <c r="EG411">
        <v>28.304347826086961</v>
      </c>
      <c r="EH411">
        <v>28.268478260869561</v>
      </c>
      <c r="EI411">
        <v>28.326086956521738</v>
      </c>
      <c r="EJ411">
        <v>28.297826086956519</v>
      </c>
      <c r="EK411">
        <v>28.297826086956519</v>
      </c>
      <c r="EL411">
        <v>28.259782608695652</v>
      </c>
      <c r="EM411">
        <v>28.294565217391309</v>
      </c>
      <c r="EN411">
        <v>27.47717391304348</v>
      </c>
      <c r="EO411">
        <v>30.51630434782609</v>
      </c>
      <c r="EP411">
        <v>29.993478260869569</v>
      </c>
      <c r="EQ411">
        <v>30.247826086956529</v>
      </c>
      <c r="ER411">
        <v>25.428260869565211</v>
      </c>
      <c r="ES411">
        <v>30.085869565217401</v>
      </c>
      <c r="ET411">
        <v>29.989130434782609</v>
      </c>
      <c r="EU411">
        <v>27.6945652173913</v>
      </c>
      <c r="EV411">
        <v>30.466304347826089</v>
      </c>
      <c r="EW411">
        <v>30.643478260869561</v>
      </c>
      <c r="EX411">
        <v>30.346739130434781</v>
      </c>
      <c r="EY411">
        <v>29.979347826086961</v>
      </c>
      <c r="EZ411">
        <v>29.04673913043478</v>
      </c>
      <c r="FA411">
        <v>29.013043478260869</v>
      </c>
      <c r="FB411">
        <v>29.86739130434783</v>
      </c>
      <c r="FC411">
        <v>30.085869565217401</v>
      </c>
      <c r="FD411">
        <v>18.670652173913041</v>
      </c>
      <c r="FE411">
        <v>24.78478260869565</v>
      </c>
      <c r="FF411">
        <v>19.711956521739129</v>
      </c>
      <c r="FG411">
        <v>18.963043478260872</v>
      </c>
      <c r="FH411">
        <v>29.56304347826088</v>
      </c>
      <c r="FI411">
        <v>28.61630434782608</v>
      </c>
      <c r="FJ411">
        <v>29.001086956521739</v>
      </c>
      <c r="FK411">
        <v>30.038043478260871</v>
      </c>
      <c r="FL411">
        <v>30.356521739130439</v>
      </c>
      <c r="FM411">
        <v>30.765217391304351</v>
      </c>
      <c r="FN411">
        <v>30.559782608695649</v>
      </c>
      <c r="FO411">
        <v>29.169565217391309</v>
      </c>
      <c r="FP411">
        <v>30.407608695652179</v>
      </c>
      <c r="FQ411">
        <v>30.57826086956522</v>
      </c>
      <c r="FR411">
        <v>30.69130434782609</v>
      </c>
      <c r="FS411">
        <v>30.588043478260872</v>
      </c>
      <c r="FT411">
        <v>29.10543478260869</v>
      </c>
      <c r="FU411">
        <v>30.0695652173913</v>
      </c>
      <c r="FV411">
        <v>30.498913043478261</v>
      </c>
      <c r="FW411">
        <v>30.60108695652174</v>
      </c>
      <c r="FX411">
        <v>30.64130434782609</v>
      </c>
      <c r="FY411">
        <v>30.595652173913049</v>
      </c>
      <c r="FZ411">
        <v>31.001086956521739</v>
      </c>
      <c r="GA411">
        <v>31.40217391304348</v>
      </c>
      <c r="GB411">
        <v>32.171739130434787</v>
      </c>
      <c r="GC411">
        <v>27.29673913043478</v>
      </c>
      <c r="GD411">
        <v>31.93369565217392</v>
      </c>
      <c r="GE411">
        <v>31.054347826086961</v>
      </c>
      <c r="GF411">
        <v>31.731521739130439</v>
      </c>
      <c r="GG411">
        <v>31.092391304347821</v>
      </c>
      <c r="GH411">
        <v>29.767391304347829</v>
      </c>
      <c r="GI411">
        <v>28.778260869565219</v>
      </c>
      <c r="GJ411">
        <v>29.06304347826088</v>
      </c>
      <c r="GK411">
        <v>30.005434782608688</v>
      </c>
      <c r="GL411">
        <v>29.756521739130431</v>
      </c>
      <c r="GM411">
        <v>29.678260869565211</v>
      </c>
      <c r="GN411">
        <v>29.815217391304351</v>
      </c>
      <c r="GO411">
        <v>29.622826086956529</v>
      </c>
      <c r="GP411">
        <v>29.82826086956522</v>
      </c>
      <c r="GQ411">
        <v>29.52282608695652</v>
      </c>
      <c r="GR411">
        <v>30.79347826086957</v>
      </c>
      <c r="GS411">
        <v>31.009782608695652</v>
      </c>
      <c r="GT411">
        <v>30.839130434782611</v>
      </c>
      <c r="GU411">
        <v>30.78478260869565</v>
      </c>
      <c r="GV411">
        <v>30.846739130434781</v>
      </c>
      <c r="GW411">
        <v>31.070652173913039</v>
      </c>
      <c r="GX411">
        <v>29.765217391304351</v>
      </c>
      <c r="GY411">
        <v>30.72282608695652</v>
      </c>
      <c r="GZ411">
        <v>30.130434782608688</v>
      </c>
      <c r="HA411">
        <v>31.177173913043479</v>
      </c>
      <c r="HB411">
        <v>30.0695652173913</v>
      </c>
      <c r="HC411">
        <v>31.041304347826092</v>
      </c>
      <c r="HD411">
        <v>28.372826086956529</v>
      </c>
      <c r="HE411">
        <v>26.54673913043478</v>
      </c>
      <c r="HF411">
        <v>28.580434782608691</v>
      </c>
      <c r="HG411">
        <v>29.322826086956521</v>
      </c>
      <c r="HH411">
        <v>26.896739130434781</v>
      </c>
      <c r="HI411">
        <v>28.48043478260869</v>
      </c>
      <c r="HJ411">
        <v>29.731521739130439</v>
      </c>
      <c r="HK411">
        <v>29.74130434782608</v>
      </c>
      <c r="HL411">
        <v>29.092391304347821</v>
      </c>
      <c r="HM411">
        <v>29.580434782608691</v>
      </c>
      <c r="HN411">
        <v>29.434782608695649</v>
      </c>
      <c r="HO411">
        <v>28.846739130434781</v>
      </c>
      <c r="HP411">
        <v>26.72608695652174</v>
      </c>
      <c r="HQ411">
        <v>29.56630434782609</v>
      </c>
      <c r="HR411">
        <v>30.130434782608688</v>
      </c>
      <c r="HS411">
        <v>28.95326086956522</v>
      </c>
      <c r="HT411">
        <v>29.294565217391309</v>
      </c>
      <c r="HU411">
        <v>27.209782608695651</v>
      </c>
      <c r="HV411">
        <v>29.56630434782609</v>
      </c>
      <c r="HW411">
        <v>24.333695652173908</v>
      </c>
      <c r="HX411">
        <v>30.35</v>
      </c>
      <c r="HY411">
        <v>27.094565217391299</v>
      </c>
      <c r="HZ411">
        <v>29.210869565217401</v>
      </c>
      <c r="IA411">
        <v>28.50434782608696</v>
      </c>
      <c r="IB411">
        <v>27.16847826086957</v>
      </c>
      <c r="IC411">
        <v>30.35</v>
      </c>
      <c r="ID411">
        <v>29.27717391304348</v>
      </c>
      <c r="IE411">
        <v>27.006521739130431</v>
      </c>
      <c r="IF411">
        <v>30.110869565217389</v>
      </c>
      <c r="IG411">
        <v>30.447826086956521</v>
      </c>
      <c r="IH411">
        <v>30.038043478260871</v>
      </c>
      <c r="II411">
        <v>30.583695652173908</v>
      </c>
      <c r="IJ411">
        <v>30.538043478260871</v>
      </c>
      <c r="IK411">
        <v>30.082608695652169</v>
      </c>
      <c r="IL411">
        <v>30.583695652173908</v>
      </c>
      <c r="IM411">
        <v>30.214130434782611</v>
      </c>
      <c r="IN411">
        <v>30.310869565217391</v>
      </c>
      <c r="IO411">
        <v>30.407608695652179</v>
      </c>
      <c r="IP411">
        <v>29.708695652173908</v>
      </c>
      <c r="IQ411">
        <v>30.35217391304348</v>
      </c>
      <c r="IR411">
        <v>29.720652173913049</v>
      </c>
      <c r="IS411">
        <v>30.49565217391304</v>
      </c>
      <c r="IT411">
        <v>31.75760869565217</v>
      </c>
      <c r="IU411">
        <v>31.606521739130439</v>
      </c>
      <c r="IV411">
        <v>30.541304347826092</v>
      </c>
      <c r="IW411">
        <v>29.635869565217391</v>
      </c>
      <c r="IX411">
        <v>32.306521739130432</v>
      </c>
      <c r="IY411">
        <v>31.5695652173913</v>
      </c>
      <c r="IZ411">
        <v>31.68695652173913</v>
      </c>
      <c r="JA411">
        <v>29.11630434782608</v>
      </c>
      <c r="JB411">
        <v>29.265217391304351</v>
      </c>
      <c r="JC411">
        <v>30.98804347826087</v>
      </c>
      <c r="JD411">
        <v>29.59021739130435</v>
      </c>
      <c r="JE411">
        <v>30.40652173913044</v>
      </c>
      <c r="JF411">
        <v>30.134782608695652</v>
      </c>
      <c r="JG411">
        <v>30.302173913043479</v>
      </c>
      <c r="JH411">
        <v>30.172826086956519</v>
      </c>
      <c r="JI411">
        <v>30.3054347826087</v>
      </c>
      <c r="JJ411">
        <v>30.56630434782609</v>
      </c>
      <c r="JK411">
        <v>30.036956521739128</v>
      </c>
      <c r="JL411">
        <v>29.929347826086961</v>
      </c>
      <c r="JM411">
        <v>30.036956521739128</v>
      </c>
      <c r="JN411">
        <v>28.35</v>
      </c>
      <c r="JO411">
        <v>30.014130434782611</v>
      </c>
      <c r="JP411">
        <v>30.572826086956521</v>
      </c>
      <c r="JQ411">
        <v>27.003260869565221</v>
      </c>
      <c r="JR411">
        <v>28.083695652173908</v>
      </c>
      <c r="JS411">
        <v>28.672826086956519</v>
      </c>
      <c r="JT411">
        <v>27.452173913043481</v>
      </c>
      <c r="JU411">
        <v>28.083695652173908</v>
      </c>
      <c r="JV411">
        <v>26.791304347826092</v>
      </c>
      <c r="JW411">
        <v>29.75869565217392</v>
      </c>
      <c r="JX411">
        <v>29.831521739130441</v>
      </c>
      <c r="JY411">
        <v>29.6608695652174</v>
      </c>
      <c r="JZ411">
        <v>29.821739130434789</v>
      </c>
      <c r="KA411">
        <v>29.935869565217391</v>
      </c>
      <c r="KB411">
        <v>29.67608695652174</v>
      </c>
      <c r="KC411">
        <v>30.210869565217401</v>
      </c>
      <c r="KD411">
        <v>28.38260869565217</v>
      </c>
      <c r="KE411">
        <v>29.747826086956529</v>
      </c>
      <c r="KF411">
        <v>29.68804347826088</v>
      </c>
      <c r="KG411">
        <v>30.411956521739128</v>
      </c>
      <c r="KH411">
        <v>30.03478260869565</v>
      </c>
      <c r="KI411">
        <v>30.038043478260871</v>
      </c>
      <c r="KJ411">
        <v>29.78478260869565</v>
      </c>
      <c r="KK411">
        <v>30.576086956521738</v>
      </c>
      <c r="KL411">
        <v>30.356521739130439</v>
      </c>
      <c r="KM411">
        <v>30.096739130434781</v>
      </c>
      <c r="KN411">
        <v>30.03478260869565</v>
      </c>
      <c r="KO411">
        <v>30.10217391304348</v>
      </c>
      <c r="KP411">
        <v>30.469565217391299</v>
      </c>
      <c r="KQ411">
        <v>30.463043478260872</v>
      </c>
      <c r="KR411">
        <v>30.263043478260869</v>
      </c>
      <c r="KS411">
        <v>26.915217391304349</v>
      </c>
      <c r="KT411">
        <v>30.12065217391304</v>
      </c>
      <c r="KU411">
        <v>31.161956521739128</v>
      </c>
      <c r="KV411">
        <v>32.447826086956518</v>
      </c>
      <c r="KW411">
        <v>32.311956521739127</v>
      </c>
      <c r="KX411">
        <v>32.506521739130427</v>
      </c>
      <c r="KY411">
        <v>32.813043478260873</v>
      </c>
      <c r="KZ411">
        <v>31.86630434782608</v>
      </c>
      <c r="LA411">
        <v>30.41847826086957</v>
      </c>
      <c r="LB411">
        <v>31.161956521739128</v>
      </c>
      <c r="LC411">
        <v>30.43695652173913</v>
      </c>
      <c r="LD411">
        <v>31.36630434782608</v>
      </c>
      <c r="LE411">
        <v>30.318478260869568</v>
      </c>
      <c r="LF411">
        <v>32.672826086956533</v>
      </c>
      <c r="LG411">
        <v>30.532608695652179</v>
      </c>
      <c r="LH411">
        <v>30.532608695652179</v>
      </c>
      <c r="LI411">
        <v>30.696739130434789</v>
      </c>
      <c r="LJ411">
        <v>32.317391304347822</v>
      </c>
      <c r="LK411">
        <v>31.614130434782609</v>
      </c>
      <c r="LL411">
        <v>32.403260869565223</v>
      </c>
      <c r="LM411">
        <v>31.903260869565219</v>
      </c>
      <c r="LN411">
        <v>30.442391304347819</v>
      </c>
      <c r="LO411">
        <v>30.021739130434781</v>
      </c>
      <c r="LP411">
        <v>29.922826086956519</v>
      </c>
      <c r="LQ411">
        <v>29.496739130434779</v>
      </c>
      <c r="LR411">
        <v>28.082608695652169</v>
      </c>
      <c r="LS411">
        <v>29.544565217391309</v>
      </c>
      <c r="LT411">
        <v>29.791304347826092</v>
      </c>
      <c r="LU411">
        <v>26.166304347826092</v>
      </c>
      <c r="LV411">
        <v>28.253260869565221</v>
      </c>
      <c r="LW411">
        <v>29.834782608695651</v>
      </c>
      <c r="LX411">
        <v>29.68804347826088</v>
      </c>
      <c r="LY411">
        <v>29.095652173913049</v>
      </c>
      <c r="LZ411">
        <v>29.63260869565217</v>
      </c>
      <c r="MA411">
        <v>30.114130434782609</v>
      </c>
      <c r="MB411">
        <v>29.455434782608691</v>
      </c>
      <c r="MC411">
        <v>30.166304347826092</v>
      </c>
      <c r="MD411">
        <v>29.713043478260872</v>
      </c>
      <c r="ME411">
        <v>29.66847826086957</v>
      </c>
      <c r="MF411">
        <v>29.836956521739129</v>
      </c>
      <c r="MG411">
        <v>29.514130434782611</v>
      </c>
      <c r="MH411">
        <v>29.51956521739131</v>
      </c>
      <c r="MI411">
        <v>28.276086956521741</v>
      </c>
      <c r="MJ411">
        <v>29.932608695652171</v>
      </c>
      <c r="MK411">
        <v>28.356521739130439</v>
      </c>
      <c r="ML411">
        <v>29.0554347826087</v>
      </c>
      <c r="MM411">
        <v>29.655434782608701</v>
      </c>
      <c r="MN411">
        <v>29.467391304347821</v>
      </c>
      <c r="MO411">
        <v>28.322826086956521</v>
      </c>
      <c r="MP411">
        <v>28.956521739130441</v>
      </c>
      <c r="MQ411">
        <v>28.376086956521739</v>
      </c>
      <c r="MR411">
        <v>29.483695652173921</v>
      </c>
      <c r="MS411">
        <v>29.396739130434781</v>
      </c>
      <c r="MT411">
        <v>30.005434782608688</v>
      </c>
      <c r="MU411">
        <v>29.568478260869568</v>
      </c>
      <c r="MV411">
        <v>27.564130434782609</v>
      </c>
      <c r="MW411">
        <v>28.432608695652171</v>
      </c>
      <c r="MX411">
        <v>28.61304347826087</v>
      </c>
      <c r="MY411">
        <v>28.8054347826087</v>
      </c>
      <c r="MZ411">
        <v>29.09021739130435</v>
      </c>
      <c r="NA411">
        <v>27.982608695652171</v>
      </c>
      <c r="NB411">
        <v>28.214130434782611</v>
      </c>
      <c r="NC411">
        <v>32.292391304347817</v>
      </c>
      <c r="ND411">
        <v>32.234782608695653</v>
      </c>
      <c r="NE411">
        <v>31.377173913043471</v>
      </c>
      <c r="NF411">
        <v>31.389130434782611</v>
      </c>
      <c r="NG411">
        <v>31.64782608695652</v>
      </c>
      <c r="NH411">
        <v>32.575000000000003</v>
      </c>
      <c r="NI411">
        <v>32.559782608695649</v>
      </c>
      <c r="NJ411">
        <v>31.76195652173913</v>
      </c>
      <c r="NK411">
        <v>29.001086956521739</v>
      </c>
      <c r="NL411">
        <v>32.171739130434787</v>
      </c>
      <c r="NM411">
        <v>32.418478260869563</v>
      </c>
      <c r="NN411">
        <v>31.76195652173913</v>
      </c>
      <c r="NO411">
        <v>30.634782608695652</v>
      </c>
      <c r="NP411">
        <v>29.810869565217391</v>
      </c>
      <c r="NQ411">
        <v>30.35</v>
      </c>
      <c r="NR411">
        <v>28.74130434782608</v>
      </c>
      <c r="NS411">
        <v>29.85</v>
      </c>
      <c r="NT411">
        <v>30.04347826086957</v>
      </c>
      <c r="NU411">
        <v>29.207608695652169</v>
      </c>
      <c r="NV411">
        <v>29.440217391304351</v>
      </c>
      <c r="NW411">
        <v>30.263043478260869</v>
      </c>
      <c r="NX411">
        <v>29.109782608695649</v>
      </c>
      <c r="NY411">
        <v>30.497826086956529</v>
      </c>
      <c r="NZ411">
        <v>29.880434782608688</v>
      </c>
      <c r="OA411">
        <v>28.7858695652174</v>
      </c>
      <c r="OB411">
        <v>30.09021739130435</v>
      </c>
    </row>
    <row r="412" spans="1:392" x14ac:dyDescent="0.35">
      <c r="A412">
        <v>2001</v>
      </c>
      <c r="B412" t="s">
        <v>400</v>
      </c>
      <c r="C412">
        <v>29.497826086956529</v>
      </c>
      <c r="D412">
        <v>29.59782608695652</v>
      </c>
      <c r="E412">
        <v>29.604347826086961</v>
      </c>
      <c r="F412">
        <v>29.419565217391309</v>
      </c>
      <c r="G412">
        <v>29.2858695652174</v>
      </c>
      <c r="H412">
        <v>29.807608695652171</v>
      </c>
      <c r="I412">
        <v>27.95</v>
      </c>
      <c r="J412">
        <v>28.681521739130432</v>
      </c>
      <c r="K412">
        <v>26.759782608695652</v>
      </c>
      <c r="L412">
        <v>29.40217391304348</v>
      </c>
      <c r="M412">
        <v>29.40217391304348</v>
      </c>
      <c r="N412">
        <v>28.71847826086956</v>
      </c>
      <c r="O412">
        <v>29.701086956521738</v>
      </c>
      <c r="P412">
        <v>28.693478260869568</v>
      </c>
      <c r="Q412">
        <v>28.206521739130441</v>
      </c>
      <c r="R412">
        <v>28.990217391304348</v>
      </c>
      <c r="S412">
        <v>29.064130434782609</v>
      </c>
      <c r="T412">
        <v>28.74239130434783</v>
      </c>
      <c r="U412">
        <v>29.225000000000001</v>
      </c>
      <c r="V412">
        <v>29.106521739130439</v>
      </c>
      <c r="W412">
        <v>28.131521739130431</v>
      </c>
      <c r="X412">
        <v>28.481521739130439</v>
      </c>
      <c r="Y412">
        <v>28.792391304347831</v>
      </c>
      <c r="Z412">
        <v>27.922826086956519</v>
      </c>
      <c r="AA412">
        <v>28.446739130434789</v>
      </c>
      <c r="AB412">
        <v>28.743478260869569</v>
      </c>
      <c r="AC412">
        <v>27.865217391304348</v>
      </c>
      <c r="AD412">
        <v>29.04673913043478</v>
      </c>
      <c r="AE412">
        <v>27.981521739130439</v>
      </c>
      <c r="AF412">
        <v>28.03152173913044</v>
      </c>
      <c r="AG412">
        <v>29.428260869565211</v>
      </c>
      <c r="AH412">
        <v>29.24239130434783</v>
      </c>
      <c r="AI412">
        <v>29.248913043478261</v>
      </c>
      <c r="AJ412">
        <v>27.99565217391304</v>
      </c>
      <c r="AK412">
        <v>28.013043478260869</v>
      </c>
      <c r="AL412">
        <v>29.556521739130432</v>
      </c>
      <c r="AM412">
        <v>29.56630434782609</v>
      </c>
      <c r="AN412">
        <v>28.981521739130439</v>
      </c>
      <c r="AO412">
        <v>27.6608695652174</v>
      </c>
      <c r="AP412">
        <v>29.48043478260869</v>
      </c>
      <c r="AQ412">
        <v>27.594565217391299</v>
      </c>
      <c r="AR412">
        <v>30.05</v>
      </c>
      <c r="AS412">
        <v>30.135869565217391</v>
      </c>
      <c r="AT412">
        <v>19.67608695652174</v>
      </c>
      <c r="AU412">
        <v>28.589130434782611</v>
      </c>
      <c r="AV412">
        <v>28.211956521739129</v>
      </c>
      <c r="AW412">
        <v>29.89130434782609</v>
      </c>
      <c r="AX412">
        <v>28.856521739130439</v>
      </c>
      <c r="AY412">
        <v>28.589130434782611</v>
      </c>
      <c r="AZ412">
        <v>28.286956521739128</v>
      </c>
      <c r="BA412">
        <v>30.026086956521741</v>
      </c>
      <c r="BB412">
        <v>29.86630434782608</v>
      </c>
      <c r="BC412">
        <v>29.548913043478262</v>
      </c>
      <c r="BD412">
        <v>30.175000000000001</v>
      </c>
      <c r="BE412">
        <v>27.514130434782611</v>
      </c>
      <c r="BF412">
        <v>28.026086956521741</v>
      </c>
      <c r="BG412">
        <v>28.36304347826087</v>
      </c>
      <c r="BH412">
        <v>28.390217391304351</v>
      </c>
      <c r="BI412">
        <v>28.40652173913044</v>
      </c>
      <c r="BJ412">
        <v>27.53913043478261</v>
      </c>
      <c r="BK412">
        <v>27.596739130434781</v>
      </c>
      <c r="BL412">
        <v>28.40652173913044</v>
      </c>
      <c r="BM412">
        <v>30.021739130434781</v>
      </c>
      <c r="BN412">
        <v>27.639130434782611</v>
      </c>
      <c r="BO412">
        <v>29.869565217391301</v>
      </c>
      <c r="BP412">
        <v>29.60108695652174</v>
      </c>
      <c r="BQ412">
        <v>29.661956521739128</v>
      </c>
      <c r="BR412">
        <v>30.1804347826087</v>
      </c>
      <c r="BS412">
        <v>29.739130434782609</v>
      </c>
      <c r="BT412">
        <v>29.821739130434789</v>
      </c>
      <c r="BU412">
        <v>29.945652173913039</v>
      </c>
      <c r="BV412">
        <v>29.5554347826087</v>
      </c>
      <c r="BW412">
        <v>29.707608695652169</v>
      </c>
      <c r="BX412">
        <v>28.131521739130431</v>
      </c>
      <c r="BY412">
        <v>26.63260869565217</v>
      </c>
      <c r="BZ412">
        <v>27.884782608695652</v>
      </c>
      <c r="CA412">
        <v>30.317391304347819</v>
      </c>
      <c r="CB412">
        <v>30.63260869565217</v>
      </c>
      <c r="CC412">
        <v>28.831521739130441</v>
      </c>
      <c r="CD412">
        <v>30.259782608695652</v>
      </c>
      <c r="CE412">
        <v>30.384782608695652</v>
      </c>
      <c r="CF412">
        <v>30.37065217391304</v>
      </c>
      <c r="CG412">
        <v>30.259782608695652</v>
      </c>
      <c r="CH412">
        <v>30.265217391304351</v>
      </c>
      <c r="CI412">
        <v>28.088043478260872</v>
      </c>
      <c r="CJ412">
        <v>25.856521739130439</v>
      </c>
      <c r="CK412">
        <v>27.803260869565211</v>
      </c>
      <c r="CL412">
        <v>25.361956521739131</v>
      </c>
      <c r="CM412">
        <v>27.714130434782611</v>
      </c>
      <c r="CN412">
        <v>28.088043478260872</v>
      </c>
      <c r="CO412">
        <v>26.338043478260872</v>
      </c>
      <c r="CP412">
        <v>25.736956521739131</v>
      </c>
      <c r="CQ412">
        <v>28.228260869565219</v>
      </c>
      <c r="CR412">
        <v>27.172826086956519</v>
      </c>
      <c r="CS412">
        <v>29.856521739130439</v>
      </c>
      <c r="CT412">
        <v>28.677173913043479</v>
      </c>
      <c r="CU412">
        <v>28.82391304347826</v>
      </c>
      <c r="CV412">
        <v>29.39891304347826</v>
      </c>
      <c r="CW412">
        <v>28.721739130434781</v>
      </c>
      <c r="CX412">
        <v>28.88695652173913</v>
      </c>
      <c r="CY412">
        <v>29.39891304347826</v>
      </c>
      <c r="CZ412">
        <v>29.854347826086961</v>
      </c>
      <c r="DA412">
        <v>28.780434782608701</v>
      </c>
      <c r="DB412">
        <v>29.36739130434783</v>
      </c>
      <c r="DC412">
        <v>29.520652173913049</v>
      </c>
      <c r="DD412">
        <v>26.467391304347821</v>
      </c>
      <c r="DE412">
        <v>29.385869565217391</v>
      </c>
      <c r="DF412">
        <v>29.276086956521741</v>
      </c>
      <c r="DG412">
        <v>29.482608695652171</v>
      </c>
      <c r="DH412">
        <v>29.494565217391301</v>
      </c>
      <c r="DI412">
        <v>29.081521739130441</v>
      </c>
      <c r="DJ412">
        <v>29.52282608695652</v>
      </c>
      <c r="DK412">
        <v>28.97717391304348</v>
      </c>
      <c r="DL412">
        <v>29.003260869565221</v>
      </c>
      <c r="DM412">
        <v>28.93369565217392</v>
      </c>
      <c r="DN412">
        <v>29.07391304347826</v>
      </c>
      <c r="DO412">
        <v>29.110869565217389</v>
      </c>
      <c r="DP412">
        <v>29.110869565217389</v>
      </c>
      <c r="DQ412">
        <v>30.107608695652171</v>
      </c>
      <c r="DR412">
        <v>30.395652173913049</v>
      </c>
      <c r="DS412">
        <v>31.140217391304351</v>
      </c>
      <c r="DT412">
        <v>29.89782608695652</v>
      </c>
      <c r="DU412">
        <v>30.642391304347829</v>
      </c>
      <c r="DV412">
        <v>30.189130434782609</v>
      </c>
      <c r="DW412">
        <v>30.554347826086961</v>
      </c>
      <c r="DX412">
        <v>30.73804347826087</v>
      </c>
      <c r="DY412">
        <v>30.81195652173913</v>
      </c>
      <c r="DZ412">
        <v>31.074999999999999</v>
      </c>
      <c r="EA412">
        <v>30.752173913043471</v>
      </c>
      <c r="EB412">
        <v>29.574999999999999</v>
      </c>
      <c r="EC412">
        <v>30.288043478260871</v>
      </c>
      <c r="ED412">
        <v>27.85217391304348</v>
      </c>
      <c r="EE412">
        <v>27.93695652173913</v>
      </c>
      <c r="EF412">
        <v>29.24239130434783</v>
      </c>
      <c r="EG412">
        <v>27.919565217391309</v>
      </c>
      <c r="EH412">
        <v>27.903260869565219</v>
      </c>
      <c r="EI412">
        <v>28.065217391304351</v>
      </c>
      <c r="EJ412">
        <v>28.041304347826092</v>
      </c>
      <c r="EK412">
        <v>28.041304347826092</v>
      </c>
      <c r="EL412">
        <v>28.074999999999999</v>
      </c>
      <c r="EM412">
        <v>28.03152173913044</v>
      </c>
      <c r="EN412">
        <v>27.303260869565211</v>
      </c>
      <c r="EO412">
        <v>30.267391304347829</v>
      </c>
      <c r="EP412">
        <v>29.990217391304348</v>
      </c>
      <c r="EQ412">
        <v>30.002173913043471</v>
      </c>
      <c r="ER412">
        <v>25.423913043478262</v>
      </c>
      <c r="ES412">
        <v>30.209782608695651</v>
      </c>
      <c r="ET412">
        <v>29.989130434782609</v>
      </c>
      <c r="EU412">
        <v>27.693478260869568</v>
      </c>
      <c r="EV412">
        <v>30.214130434782611</v>
      </c>
      <c r="EW412">
        <v>30.1804347826087</v>
      </c>
      <c r="EX412">
        <v>30.098913043478259</v>
      </c>
      <c r="EY412">
        <v>29.97608695652174</v>
      </c>
      <c r="EZ412">
        <v>29.03913043478261</v>
      </c>
      <c r="FA412">
        <v>29.00760869565217</v>
      </c>
      <c r="FB412">
        <v>29.99239130434783</v>
      </c>
      <c r="FC412">
        <v>30.209782608695651</v>
      </c>
      <c r="FD412">
        <v>18.63260869565217</v>
      </c>
      <c r="FE412">
        <v>24.489130434782609</v>
      </c>
      <c r="FF412">
        <v>19.63260869565217</v>
      </c>
      <c r="FG412">
        <v>18.889130434782611</v>
      </c>
      <c r="FH412">
        <v>29.557608695652171</v>
      </c>
      <c r="FI412">
        <v>28.611956521739131</v>
      </c>
      <c r="FJ412">
        <v>29.002173913043471</v>
      </c>
      <c r="FK412">
        <v>29.595652173913049</v>
      </c>
      <c r="FL412">
        <v>30.163043478260871</v>
      </c>
      <c r="FM412">
        <v>30.588043478260872</v>
      </c>
      <c r="FN412">
        <v>30.334782608695651</v>
      </c>
      <c r="FO412">
        <v>29.04673913043478</v>
      </c>
      <c r="FP412">
        <v>29.951086956521738</v>
      </c>
      <c r="FQ412">
        <v>30.202173913043481</v>
      </c>
      <c r="FR412">
        <v>30.22608695652174</v>
      </c>
      <c r="FS412">
        <v>30.138043478260869</v>
      </c>
      <c r="FT412">
        <v>28.92173913043478</v>
      </c>
      <c r="FU412">
        <v>30.072826086956521</v>
      </c>
      <c r="FV412">
        <v>30.30869565217392</v>
      </c>
      <c r="FW412">
        <v>30.37065217391304</v>
      </c>
      <c r="FX412">
        <v>30.47717391304348</v>
      </c>
      <c r="FY412">
        <v>30.41413043478261</v>
      </c>
      <c r="FZ412">
        <v>30.643478260869561</v>
      </c>
      <c r="GA412">
        <v>30.529347826086951</v>
      </c>
      <c r="GB412">
        <v>31.45</v>
      </c>
      <c r="GC412">
        <v>27.225000000000001</v>
      </c>
      <c r="GD412">
        <v>31.4</v>
      </c>
      <c r="GE412">
        <v>30.695652173913039</v>
      </c>
      <c r="GF412">
        <v>31.196739130434789</v>
      </c>
      <c r="GG412">
        <v>30.911956521739128</v>
      </c>
      <c r="GH412">
        <v>29.509782608695652</v>
      </c>
      <c r="GI412">
        <v>28.521739130434781</v>
      </c>
      <c r="GJ412">
        <v>28.935869565217391</v>
      </c>
      <c r="GK412">
        <v>29.228260869565219</v>
      </c>
      <c r="GL412">
        <v>28.919565217391309</v>
      </c>
      <c r="GM412">
        <v>29.103260869565219</v>
      </c>
      <c r="GN412">
        <v>29.088043478260872</v>
      </c>
      <c r="GO412">
        <v>28.895652173913049</v>
      </c>
      <c r="GP412">
        <v>28.971739130434781</v>
      </c>
      <c r="GQ412">
        <v>28.893478260869561</v>
      </c>
      <c r="GR412">
        <v>30.615217391304348</v>
      </c>
      <c r="GS412">
        <v>30.838043478260872</v>
      </c>
      <c r="GT412">
        <v>30.665217391304349</v>
      </c>
      <c r="GU412">
        <v>30.696739130434789</v>
      </c>
      <c r="GV412">
        <v>30.768478260869561</v>
      </c>
      <c r="GW412">
        <v>30.834782608695651</v>
      </c>
      <c r="GX412">
        <v>29.760869565217391</v>
      </c>
      <c r="GY412">
        <v>30.49130434782608</v>
      </c>
      <c r="GZ412">
        <v>30.134782608695652</v>
      </c>
      <c r="HA412">
        <v>30.713043478260872</v>
      </c>
      <c r="HB412">
        <v>30.072826086956521</v>
      </c>
      <c r="HC412">
        <v>30.860869565217389</v>
      </c>
      <c r="HD412">
        <v>28.30869565217392</v>
      </c>
      <c r="HE412">
        <v>26.49565217391304</v>
      </c>
      <c r="HF412">
        <v>28.34347826086956</v>
      </c>
      <c r="HG412">
        <v>29.30869565217392</v>
      </c>
      <c r="HH412">
        <v>26.848913043478259</v>
      </c>
      <c r="HI412">
        <v>28.482608695652171</v>
      </c>
      <c r="HJ412">
        <v>29.893478260869561</v>
      </c>
      <c r="HK412">
        <v>29.873913043478261</v>
      </c>
      <c r="HL412">
        <v>29.259782608695652</v>
      </c>
      <c r="HM412">
        <v>29.576086956521738</v>
      </c>
      <c r="HN412">
        <v>29.619565217391301</v>
      </c>
      <c r="HO412">
        <v>28.845652173913049</v>
      </c>
      <c r="HP412">
        <v>26.452173913043481</v>
      </c>
      <c r="HQ412">
        <v>29.740217391304348</v>
      </c>
      <c r="HR412">
        <v>30.021739130434781</v>
      </c>
      <c r="HS412">
        <v>28.536956521739128</v>
      </c>
      <c r="HT412">
        <v>29.470652173913049</v>
      </c>
      <c r="HU412">
        <v>27.158695652173911</v>
      </c>
      <c r="HV412">
        <v>29.740217391304348</v>
      </c>
      <c r="HW412">
        <v>24.283695652173911</v>
      </c>
      <c r="HX412">
        <v>29.725000000000001</v>
      </c>
      <c r="HY412">
        <v>26.931521739130432</v>
      </c>
      <c r="HZ412">
        <v>29.045652173913041</v>
      </c>
      <c r="IA412">
        <v>28.13369565217392</v>
      </c>
      <c r="IB412">
        <v>27.09347826086956</v>
      </c>
      <c r="IC412">
        <v>29.725000000000001</v>
      </c>
      <c r="ID412">
        <v>29.2</v>
      </c>
      <c r="IE412">
        <v>26.917391304347831</v>
      </c>
      <c r="IF412">
        <v>29.681521739130432</v>
      </c>
      <c r="IG412">
        <v>29.985869565217389</v>
      </c>
      <c r="IH412">
        <v>29.5695652173913</v>
      </c>
      <c r="II412">
        <v>30.208695652173908</v>
      </c>
      <c r="IJ412">
        <v>30.15652173913044</v>
      </c>
      <c r="IK412">
        <v>29.60543478260869</v>
      </c>
      <c r="IL412">
        <v>30.208695652173908</v>
      </c>
      <c r="IM412">
        <v>29.859782608695649</v>
      </c>
      <c r="IN412">
        <v>29.94891304347826</v>
      </c>
      <c r="IO412">
        <v>29.951086956521738</v>
      </c>
      <c r="IP412">
        <v>29.151086956521741</v>
      </c>
      <c r="IQ412">
        <v>29.896739130434781</v>
      </c>
      <c r="IR412">
        <v>29.195652173913039</v>
      </c>
      <c r="IS412">
        <v>30.123913043478261</v>
      </c>
      <c r="IT412">
        <v>31.211956521739129</v>
      </c>
      <c r="IU412">
        <v>31.122826086956529</v>
      </c>
      <c r="IV412">
        <v>30.339130434782611</v>
      </c>
      <c r="IW412">
        <v>29.4108695652174</v>
      </c>
      <c r="IX412">
        <v>31.428260869565211</v>
      </c>
      <c r="IY412">
        <v>31.013043478260869</v>
      </c>
      <c r="IZ412">
        <v>31.146739130434781</v>
      </c>
      <c r="JA412">
        <v>28.92173913043478</v>
      </c>
      <c r="JB412">
        <v>29.071739130434789</v>
      </c>
      <c r="JC412">
        <v>30.451086956521738</v>
      </c>
      <c r="JD412">
        <v>29.28478260869565</v>
      </c>
      <c r="JE412">
        <v>29.708695652173908</v>
      </c>
      <c r="JF412">
        <v>29.22608695652174</v>
      </c>
      <c r="JG412">
        <v>29.845652173913049</v>
      </c>
      <c r="JH412">
        <v>29.263043478260869</v>
      </c>
      <c r="JI412">
        <v>29.377173913043471</v>
      </c>
      <c r="JJ412">
        <v>30.095652173913049</v>
      </c>
      <c r="JK412">
        <v>29.486956521739131</v>
      </c>
      <c r="JL412">
        <v>29.576086956521738</v>
      </c>
      <c r="JM412">
        <v>29.486956521739131</v>
      </c>
      <c r="JN412">
        <v>27.88369565217392</v>
      </c>
      <c r="JO412">
        <v>29.666304347826092</v>
      </c>
      <c r="JP412">
        <v>30.11304347826087</v>
      </c>
      <c r="JQ412">
        <v>26.32826086956522</v>
      </c>
      <c r="JR412">
        <v>27.701086956521738</v>
      </c>
      <c r="JS412">
        <v>28.278260869565219</v>
      </c>
      <c r="JT412">
        <v>26.77391304347826</v>
      </c>
      <c r="JU412">
        <v>27.701086956521738</v>
      </c>
      <c r="JV412">
        <v>26.345652173913049</v>
      </c>
      <c r="JW412">
        <v>29.422826086956519</v>
      </c>
      <c r="JX412">
        <v>29.603260869565219</v>
      </c>
      <c r="JY412">
        <v>29.135869565217391</v>
      </c>
      <c r="JZ412">
        <v>29.49130434782608</v>
      </c>
      <c r="KA412">
        <v>29.71521739130435</v>
      </c>
      <c r="KB412">
        <v>29.338043478260872</v>
      </c>
      <c r="KC412">
        <v>29.764130434782611</v>
      </c>
      <c r="KD412">
        <v>28.18695652173913</v>
      </c>
      <c r="KE412">
        <v>29.415217391304349</v>
      </c>
      <c r="KF412">
        <v>29.354347826086961</v>
      </c>
      <c r="KG412">
        <v>30.265217391304351</v>
      </c>
      <c r="KH412">
        <v>30.086956521739129</v>
      </c>
      <c r="KI412">
        <v>30.094565217391299</v>
      </c>
      <c r="KJ412">
        <v>29.734782608695649</v>
      </c>
      <c r="KK412">
        <v>30.42608695652174</v>
      </c>
      <c r="KL412">
        <v>30.26630434782609</v>
      </c>
      <c r="KM412">
        <v>30.161956521739128</v>
      </c>
      <c r="KN412">
        <v>30.086956521739129</v>
      </c>
      <c r="KO412">
        <v>30.146739130434781</v>
      </c>
      <c r="KP412">
        <v>30.288043478260871</v>
      </c>
      <c r="KQ412">
        <v>30.23043478260869</v>
      </c>
      <c r="KR412">
        <v>30.307608695652171</v>
      </c>
      <c r="KS412">
        <v>27.030434782608701</v>
      </c>
      <c r="KT412">
        <v>29.759782608695652</v>
      </c>
      <c r="KU412">
        <v>30.55869565217392</v>
      </c>
      <c r="KV412">
        <v>31.711956521739129</v>
      </c>
      <c r="KW412">
        <v>31.442391304347819</v>
      </c>
      <c r="KX412">
        <v>31.494565217391301</v>
      </c>
      <c r="KY412">
        <v>31.792391304347831</v>
      </c>
      <c r="KZ412">
        <v>30.94130434782609</v>
      </c>
      <c r="LA412">
        <v>30.153260869565219</v>
      </c>
      <c r="LB412">
        <v>30.55869565217392</v>
      </c>
      <c r="LC412">
        <v>30.17173913043478</v>
      </c>
      <c r="LD412">
        <v>30.76195652173913</v>
      </c>
      <c r="LE412">
        <v>30.053260869565211</v>
      </c>
      <c r="LF412">
        <v>31.64456521739131</v>
      </c>
      <c r="LG412">
        <v>30.0554347826087</v>
      </c>
      <c r="LH412">
        <v>30.0554347826087</v>
      </c>
      <c r="LI412">
        <v>30.276086956521741</v>
      </c>
      <c r="LJ412">
        <v>31.579347826086959</v>
      </c>
      <c r="LK412">
        <v>31.211956521739129</v>
      </c>
      <c r="LL412">
        <v>31.651086956521741</v>
      </c>
      <c r="LM412">
        <v>31.4304347826087</v>
      </c>
      <c r="LN412">
        <v>30.267391304347829</v>
      </c>
      <c r="LO412">
        <v>29.854347826086961</v>
      </c>
      <c r="LP412">
        <v>29.070652173913039</v>
      </c>
      <c r="LQ412">
        <v>28.746739130434779</v>
      </c>
      <c r="LR412">
        <v>27.282608695652179</v>
      </c>
      <c r="LS412">
        <v>28.963043478260872</v>
      </c>
      <c r="LT412">
        <v>29.03478260869565</v>
      </c>
      <c r="LU412">
        <v>25.72608695652174</v>
      </c>
      <c r="LV412">
        <v>27.786956521739128</v>
      </c>
      <c r="LW412">
        <v>28.978260869565219</v>
      </c>
      <c r="LX412">
        <v>29.042391304347831</v>
      </c>
      <c r="LY412">
        <v>28.344565217391299</v>
      </c>
      <c r="LZ412">
        <v>28.706521739130441</v>
      </c>
      <c r="MA412">
        <v>29.14782608695652</v>
      </c>
      <c r="MB412">
        <v>28.98043478260869</v>
      </c>
      <c r="MC412">
        <v>29.21847826086956</v>
      </c>
      <c r="MD412">
        <v>28.85543478260869</v>
      </c>
      <c r="ME412">
        <v>29.13695652173913</v>
      </c>
      <c r="MF412">
        <v>28.97717391304348</v>
      </c>
      <c r="MG412">
        <v>28.942391304347819</v>
      </c>
      <c r="MH412">
        <v>28.8195652173913</v>
      </c>
      <c r="MI412">
        <v>27.755434782608688</v>
      </c>
      <c r="MJ412">
        <v>29.143478260869561</v>
      </c>
      <c r="MK412">
        <v>27.8</v>
      </c>
      <c r="ML412">
        <v>28.484782608695649</v>
      </c>
      <c r="MM412">
        <v>29.02391304347826</v>
      </c>
      <c r="MN412">
        <v>28.75869565217392</v>
      </c>
      <c r="MO412">
        <v>27.75869565217392</v>
      </c>
      <c r="MP412">
        <v>28.452173913043481</v>
      </c>
      <c r="MQ412">
        <v>27.814130434782609</v>
      </c>
      <c r="MR412">
        <v>28.782608695652179</v>
      </c>
      <c r="MS412">
        <v>28.820652173913039</v>
      </c>
      <c r="MT412">
        <v>29.228260869565219</v>
      </c>
      <c r="MU412">
        <v>28.860869565217389</v>
      </c>
      <c r="MV412">
        <v>26.88260869565217</v>
      </c>
      <c r="MW412">
        <v>27.86630434782608</v>
      </c>
      <c r="MX412">
        <v>27.969565217391299</v>
      </c>
      <c r="MY412">
        <v>28.052173913043479</v>
      </c>
      <c r="MZ412">
        <v>28.458695652173908</v>
      </c>
      <c r="NA412">
        <v>27.30108695652174</v>
      </c>
      <c r="NB412">
        <v>27.557608695652171</v>
      </c>
      <c r="NC412">
        <v>31.342391304347821</v>
      </c>
      <c r="ND412">
        <v>31.290217391304349</v>
      </c>
      <c r="NE412">
        <v>30.93695652173913</v>
      </c>
      <c r="NF412">
        <v>30.947826086956521</v>
      </c>
      <c r="NG412">
        <v>31.11304347826087</v>
      </c>
      <c r="NH412">
        <v>31.460869565217401</v>
      </c>
      <c r="NI412">
        <v>31.443478260869568</v>
      </c>
      <c r="NJ412">
        <v>30.99239130434783</v>
      </c>
      <c r="NK412">
        <v>28.458695652173908</v>
      </c>
      <c r="NL412">
        <v>31.45</v>
      </c>
      <c r="NM412">
        <v>31.541304347826092</v>
      </c>
      <c r="NN412">
        <v>30.99239130434783</v>
      </c>
      <c r="NO412">
        <v>29.87065217391304</v>
      </c>
      <c r="NP412">
        <v>28.955434782608691</v>
      </c>
      <c r="NQ412">
        <v>29.393478260869561</v>
      </c>
      <c r="NR412">
        <v>28.291304347826092</v>
      </c>
      <c r="NS412">
        <v>29.081521739130441</v>
      </c>
      <c r="NT412">
        <v>29.401086956521741</v>
      </c>
      <c r="NU412">
        <v>28.723913043478259</v>
      </c>
      <c r="NV412">
        <v>28.875</v>
      </c>
      <c r="NW412">
        <v>29.3</v>
      </c>
      <c r="NX412">
        <v>28.631521739130431</v>
      </c>
      <c r="NY412">
        <v>29.53913043478261</v>
      </c>
      <c r="NZ412">
        <v>29.235869565217389</v>
      </c>
      <c r="OA412">
        <v>28.341304347826089</v>
      </c>
      <c r="OB412">
        <v>29.357608695652171</v>
      </c>
    </row>
    <row r="413" spans="1:392" x14ac:dyDescent="0.35">
      <c r="A413">
        <v>2002</v>
      </c>
      <c r="B413" t="s">
        <v>400</v>
      </c>
      <c r="C413">
        <v>30.26956521739131</v>
      </c>
      <c r="D413">
        <v>30.655434782608701</v>
      </c>
      <c r="E413">
        <v>30.389130434782611</v>
      </c>
      <c r="F413">
        <v>30.192391304347819</v>
      </c>
      <c r="G413">
        <v>29.85217391304348</v>
      </c>
      <c r="H413">
        <v>30.839130434782611</v>
      </c>
      <c r="I413">
        <v>28.4445652173913</v>
      </c>
      <c r="J413">
        <v>29.22717391304348</v>
      </c>
      <c r="K413">
        <v>27.175000000000001</v>
      </c>
      <c r="L413">
        <v>29.975000000000001</v>
      </c>
      <c r="M413">
        <v>29.975000000000001</v>
      </c>
      <c r="N413">
        <v>29.264130434782611</v>
      </c>
      <c r="O413">
        <v>30.27391304347826</v>
      </c>
      <c r="P413">
        <v>29.07391304347826</v>
      </c>
      <c r="Q413">
        <v>28.748913043478261</v>
      </c>
      <c r="R413">
        <v>29.483695652173921</v>
      </c>
      <c r="S413">
        <v>29.707608695652169</v>
      </c>
      <c r="T413">
        <v>29.139130434782611</v>
      </c>
      <c r="U413">
        <v>29.428260869565211</v>
      </c>
      <c r="V413">
        <v>29.332608695652169</v>
      </c>
      <c r="W413">
        <v>28.045652173913041</v>
      </c>
      <c r="X413">
        <v>28.4445652173913</v>
      </c>
      <c r="Y413">
        <v>28.842391304347821</v>
      </c>
      <c r="Z413">
        <v>27.786956521739128</v>
      </c>
      <c r="AA413">
        <v>28.419565217391309</v>
      </c>
      <c r="AB413">
        <v>28.795652173913041</v>
      </c>
      <c r="AC413">
        <v>27.834782608695651</v>
      </c>
      <c r="AD413">
        <v>29.64891304347826</v>
      </c>
      <c r="AE413">
        <v>28.11739130434783</v>
      </c>
      <c r="AF413">
        <v>28.13369565217392</v>
      </c>
      <c r="AG413">
        <v>30.243478260869569</v>
      </c>
      <c r="AH413">
        <v>29.804347826086961</v>
      </c>
      <c r="AI413">
        <v>29.81304347826088</v>
      </c>
      <c r="AJ413">
        <v>28.095652173913049</v>
      </c>
      <c r="AK413">
        <v>28.163043478260871</v>
      </c>
      <c r="AL413">
        <v>30.618478260869569</v>
      </c>
      <c r="AM413">
        <v>30.376086956521739</v>
      </c>
      <c r="AN413">
        <v>29.581521739130441</v>
      </c>
      <c r="AO413">
        <v>27.806521739130432</v>
      </c>
      <c r="AP413">
        <v>30.29673913043478</v>
      </c>
      <c r="AQ413">
        <v>27.943478260869568</v>
      </c>
      <c r="AR413">
        <v>30.315217391304351</v>
      </c>
      <c r="AS413">
        <v>31.036956521739128</v>
      </c>
      <c r="AT413">
        <v>19.996739130434779</v>
      </c>
      <c r="AU413">
        <v>28.922826086956519</v>
      </c>
      <c r="AV413">
        <v>28.685869565217391</v>
      </c>
      <c r="AW413">
        <v>30.01195652173913</v>
      </c>
      <c r="AX413">
        <v>29.02717391304348</v>
      </c>
      <c r="AY413">
        <v>28.932608695652171</v>
      </c>
      <c r="AZ413">
        <v>28.798913043478262</v>
      </c>
      <c r="BA413">
        <v>30.663043478260871</v>
      </c>
      <c r="BB413">
        <v>30.123913043478261</v>
      </c>
      <c r="BC413">
        <v>29.893478260869561</v>
      </c>
      <c r="BD413">
        <v>30.4445652173913</v>
      </c>
      <c r="BE413">
        <v>28.919565217391309</v>
      </c>
      <c r="BF413">
        <v>29.288043478260871</v>
      </c>
      <c r="BG413">
        <v>29.90978260869565</v>
      </c>
      <c r="BH413">
        <v>29.931521739130432</v>
      </c>
      <c r="BI413">
        <v>29.765217391304351</v>
      </c>
      <c r="BJ413">
        <v>28.904347826086951</v>
      </c>
      <c r="BK413">
        <v>29.00760869565217</v>
      </c>
      <c r="BL413">
        <v>29.765217391304351</v>
      </c>
      <c r="BM413">
        <v>31.307608695652171</v>
      </c>
      <c r="BN413">
        <v>28.2858695652174</v>
      </c>
      <c r="BO413">
        <v>30.922826086956519</v>
      </c>
      <c r="BP413">
        <v>30.253260869565221</v>
      </c>
      <c r="BQ413">
        <v>31.053260869565211</v>
      </c>
      <c r="BR413">
        <v>31.59021739130435</v>
      </c>
      <c r="BS413">
        <v>30.794565217391309</v>
      </c>
      <c r="BT413">
        <v>31.22608695652174</v>
      </c>
      <c r="BU413">
        <v>31.346739130434781</v>
      </c>
      <c r="BV413">
        <v>30.195652173913039</v>
      </c>
      <c r="BW413">
        <v>30.679347826086961</v>
      </c>
      <c r="BX413">
        <v>28.858695652173921</v>
      </c>
      <c r="BY413">
        <v>27.651086956521741</v>
      </c>
      <c r="BZ413">
        <v>28.61739130434783</v>
      </c>
      <c r="CA413">
        <v>31.09347826086956</v>
      </c>
      <c r="CB413">
        <v>31.259782608695652</v>
      </c>
      <c r="CC413">
        <v>29.169565217391309</v>
      </c>
      <c r="CD413">
        <v>31.75760869565217</v>
      </c>
      <c r="CE413">
        <v>31.283695652173911</v>
      </c>
      <c r="CF413">
        <v>31.157608695652179</v>
      </c>
      <c r="CG413">
        <v>31.75760869565217</v>
      </c>
      <c r="CH413">
        <v>31.0554347826087</v>
      </c>
      <c r="CI413">
        <v>29.739130434782609</v>
      </c>
      <c r="CJ413">
        <v>26.911956521739128</v>
      </c>
      <c r="CK413">
        <v>29.339130434782611</v>
      </c>
      <c r="CL413">
        <v>26.267391304347829</v>
      </c>
      <c r="CM413">
        <v>29.365217391304348</v>
      </c>
      <c r="CN413">
        <v>29.739130434782609</v>
      </c>
      <c r="CO413">
        <v>27.57826086956522</v>
      </c>
      <c r="CP413">
        <v>26.63369565217392</v>
      </c>
      <c r="CQ413">
        <v>29.736956521739131</v>
      </c>
      <c r="CR413">
        <v>28.31195652173913</v>
      </c>
      <c r="CS413">
        <v>29.00760869565217</v>
      </c>
      <c r="CT413">
        <v>28.251086956521739</v>
      </c>
      <c r="CU413">
        <v>28.40217391304348</v>
      </c>
      <c r="CV413">
        <v>28.969565217391299</v>
      </c>
      <c r="CW413">
        <v>28.298913043478262</v>
      </c>
      <c r="CX413">
        <v>28.459782608695651</v>
      </c>
      <c r="CY413">
        <v>28.969565217391299</v>
      </c>
      <c r="CZ413">
        <v>29.005434782608688</v>
      </c>
      <c r="DA413">
        <v>28.35</v>
      </c>
      <c r="DB413">
        <v>30.458695652173908</v>
      </c>
      <c r="DC413">
        <v>30.609782608695649</v>
      </c>
      <c r="DD413">
        <v>27.653260869565219</v>
      </c>
      <c r="DE413">
        <v>30.36630434782608</v>
      </c>
      <c r="DF413">
        <v>30.359782608695649</v>
      </c>
      <c r="DG413">
        <v>30.570652173913039</v>
      </c>
      <c r="DH413">
        <v>30.292391304347831</v>
      </c>
      <c r="DI413">
        <v>29.68804347826088</v>
      </c>
      <c r="DJ413">
        <v>30.371739130434779</v>
      </c>
      <c r="DK413">
        <v>29.54347826086957</v>
      </c>
      <c r="DL413">
        <v>29.11304347826087</v>
      </c>
      <c r="DM413">
        <v>29.052173913043479</v>
      </c>
      <c r="DN413">
        <v>29.361956521739131</v>
      </c>
      <c r="DO413">
        <v>29.39456521739131</v>
      </c>
      <c r="DP413">
        <v>29.39456521739131</v>
      </c>
      <c r="DQ413">
        <v>30.14891304347826</v>
      </c>
      <c r="DR413">
        <v>30.408695652173911</v>
      </c>
      <c r="DS413">
        <v>30.873913043478261</v>
      </c>
      <c r="DT413">
        <v>30.408695652173911</v>
      </c>
      <c r="DU413">
        <v>30.52717391304348</v>
      </c>
      <c r="DV413">
        <v>30.232608695652171</v>
      </c>
      <c r="DW413">
        <v>30.567391304347819</v>
      </c>
      <c r="DX413">
        <v>30.390217391304351</v>
      </c>
      <c r="DY413">
        <v>30.451086956521738</v>
      </c>
      <c r="DZ413">
        <v>30.814130434782609</v>
      </c>
      <c r="EA413">
        <v>30.794565217391309</v>
      </c>
      <c r="EB413">
        <v>29.591304347826089</v>
      </c>
      <c r="EC413">
        <v>30.332608695652169</v>
      </c>
      <c r="ED413">
        <v>27.943478260869568</v>
      </c>
      <c r="EE413">
        <v>28.06195652173913</v>
      </c>
      <c r="EF413">
        <v>29.804347826086961</v>
      </c>
      <c r="EG413">
        <v>28.036956521739128</v>
      </c>
      <c r="EH413">
        <v>28.002173913043471</v>
      </c>
      <c r="EI413">
        <v>28.082608695652169</v>
      </c>
      <c r="EJ413">
        <v>28.0554347826087</v>
      </c>
      <c r="EK413">
        <v>28.0554347826087</v>
      </c>
      <c r="EL413">
        <v>28.10543478260869</v>
      </c>
      <c r="EM413">
        <v>28.044565217391309</v>
      </c>
      <c r="EN413">
        <v>27.265217391304351</v>
      </c>
      <c r="EO413">
        <v>31.7858695652174</v>
      </c>
      <c r="EP413">
        <v>31.655434782608701</v>
      </c>
      <c r="EQ413">
        <v>31.51630434782609</v>
      </c>
      <c r="ER413">
        <v>27.05869565217392</v>
      </c>
      <c r="ES413">
        <v>31.586956521739129</v>
      </c>
      <c r="ET413">
        <v>31.65652173913044</v>
      </c>
      <c r="EU413">
        <v>29.354347826086961</v>
      </c>
      <c r="EV413">
        <v>31.740217391304348</v>
      </c>
      <c r="EW413">
        <v>31.59021739130435</v>
      </c>
      <c r="EX413">
        <v>31.630434782608688</v>
      </c>
      <c r="EY413">
        <v>31.639130434782611</v>
      </c>
      <c r="EZ413">
        <v>30.721739130434781</v>
      </c>
      <c r="FA413">
        <v>30.661956521739128</v>
      </c>
      <c r="FB413">
        <v>31.38260869565217</v>
      </c>
      <c r="FC413">
        <v>31.586956521739129</v>
      </c>
      <c r="FD413">
        <v>19.036956521739128</v>
      </c>
      <c r="FE413">
        <v>25.236956521739131</v>
      </c>
      <c r="FF413">
        <v>20.356521739130439</v>
      </c>
      <c r="FG413">
        <v>19.607608695652171</v>
      </c>
      <c r="FH413">
        <v>30.78913043478261</v>
      </c>
      <c r="FI413">
        <v>29.835869565217401</v>
      </c>
      <c r="FJ413">
        <v>30.21847826086956</v>
      </c>
      <c r="FK413">
        <v>30.6608695652174</v>
      </c>
      <c r="FL413">
        <v>30.51195652173913</v>
      </c>
      <c r="FM413">
        <v>30.705434782608691</v>
      </c>
      <c r="FN413">
        <v>30.65978260869565</v>
      </c>
      <c r="FO413">
        <v>28.86304347826087</v>
      </c>
      <c r="FP413">
        <v>30.6945652173913</v>
      </c>
      <c r="FQ413">
        <v>30.48043478260869</v>
      </c>
      <c r="FR413">
        <v>30.55869565217392</v>
      </c>
      <c r="FS413">
        <v>30.456521739130441</v>
      </c>
      <c r="FT413">
        <v>28.84347826086956</v>
      </c>
      <c r="FU413">
        <v>30.545652173913041</v>
      </c>
      <c r="FV413">
        <v>30.657608695652179</v>
      </c>
      <c r="FW413">
        <v>30.695652173913039</v>
      </c>
      <c r="FX413">
        <v>30.592391304347821</v>
      </c>
      <c r="FY413">
        <v>31.165217391304349</v>
      </c>
      <c r="FZ413">
        <v>30.260869565217391</v>
      </c>
      <c r="GA413">
        <v>30.005434782608688</v>
      </c>
      <c r="GB413">
        <v>31.119565217391301</v>
      </c>
      <c r="GC413">
        <v>27.145652173913049</v>
      </c>
      <c r="GD413">
        <v>30.868478260869569</v>
      </c>
      <c r="GE413">
        <v>30.309782608695649</v>
      </c>
      <c r="GF413">
        <v>30.658695652173911</v>
      </c>
      <c r="GG413">
        <v>30.68369565217392</v>
      </c>
      <c r="GH413">
        <v>29.189130434782609</v>
      </c>
      <c r="GI413">
        <v>28.197826086956521</v>
      </c>
      <c r="GJ413">
        <v>28.763043478260869</v>
      </c>
      <c r="GK413">
        <v>29.521739130434781</v>
      </c>
      <c r="GL413">
        <v>29.47717391304348</v>
      </c>
      <c r="GM413">
        <v>29.455434782608691</v>
      </c>
      <c r="GN413">
        <v>29.552173913043479</v>
      </c>
      <c r="GO413">
        <v>29.361956521739131</v>
      </c>
      <c r="GP413">
        <v>29.538043478260871</v>
      </c>
      <c r="GQ413">
        <v>29.556521739130432</v>
      </c>
      <c r="GR413">
        <v>30.378260869565221</v>
      </c>
      <c r="GS413">
        <v>30.595652173913049</v>
      </c>
      <c r="GT413">
        <v>30.423913043478262</v>
      </c>
      <c r="GU413">
        <v>30.65217391304348</v>
      </c>
      <c r="GV413">
        <v>30.72282608695652</v>
      </c>
      <c r="GW413">
        <v>30.55</v>
      </c>
      <c r="GX413">
        <v>30.248913043478261</v>
      </c>
      <c r="GY413">
        <v>30.822826086956521</v>
      </c>
      <c r="GZ413">
        <v>30.618478260869569</v>
      </c>
      <c r="HA413">
        <v>30.618478260869569</v>
      </c>
      <c r="HB413">
        <v>30.545652173913041</v>
      </c>
      <c r="HC413">
        <v>30.905434782608701</v>
      </c>
      <c r="HD413">
        <v>29.822826086956521</v>
      </c>
      <c r="HE413">
        <v>28.094565217391299</v>
      </c>
      <c r="HF413">
        <v>29.5695652173913</v>
      </c>
      <c r="HG413">
        <v>30.204347826086959</v>
      </c>
      <c r="HH413">
        <v>28.4445652173913</v>
      </c>
      <c r="HI413">
        <v>29.361956521739131</v>
      </c>
      <c r="HJ413">
        <v>31.07391304347826</v>
      </c>
      <c r="HK413">
        <v>31.247826086956529</v>
      </c>
      <c r="HL413">
        <v>30.432608695652171</v>
      </c>
      <c r="HM413">
        <v>30.458695652173908</v>
      </c>
      <c r="HN413">
        <v>30.782608695652179</v>
      </c>
      <c r="HO413">
        <v>30.51956521739131</v>
      </c>
      <c r="HP413">
        <v>28.064130434782609</v>
      </c>
      <c r="HQ413">
        <v>30.91847826086957</v>
      </c>
      <c r="HR413">
        <v>31.307608695652171</v>
      </c>
      <c r="HS413">
        <v>29.731521739130439</v>
      </c>
      <c r="HT413">
        <v>30.64130434782609</v>
      </c>
      <c r="HU413">
        <v>28.76956521739131</v>
      </c>
      <c r="HV413">
        <v>30.91847826086957</v>
      </c>
      <c r="HW413">
        <v>25.868478260869569</v>
      </c>
      <c r="HX413">
        <v>29.74239130434783</v>
      </c>
      <c r="HY413">
        <v>27.329347826086959</v>
      </c>
      <c r="HZ413">
        <v>29.44891304347826</v>
      </c>
      <c r="IA413">
        <v>27.94130434782609</v>
      </c>
      <c r="IB413">
        <v>27.190217391304351</v>
      </c>
      <c r="IC413">
        <v>29.74239130434783</v>
      </c>
      <c r="ID413">
        <v>29.298913043478262</v>
      </c>
      <c r="IE413">
        <v>27.032608695652179</v>
      </c>
      <c r="IF413">
        <v>30.143478260869561</v>
      </c>
      <c r="IG413">
        <v>30.729347826086961</v>
      </c>
      <c r="IH413">
        <v>30.253260869565221</v>
      </c>
      <c r="II413">
        <v>30.481521739130439</v>
      </c>
      <c r="IJ413">
        <v>30.43804347826088</v>
      </c>
      <c r="IK413">
        <v>30.3054347826087</v>
      </c>
      <c r="IL413">
        <v>30.481521739130439</v>
      </c>
      <c r="IM413">
        <v>30.03913043478261</v>
      </c>
      <c r="IN413">
        <v>30.130434782608688</v>
      </c>
      <c r="IO413">
        <v>30.6945652173913</v>
      </c>
      <c r="IP413">
        <v>29.710869565217401</v>
      </c>
      <c r="IQ413">
        <v>30.646739130434781</v>
      </c>
      <c r="IR413">
        <v>29.6804347826087</v>
      </c>
      <c r="IS413">
        <v>30.403260869565219</v>
      </c>
      <c r="IT413">
        <v>30.667391304347831</v>
      </c>
      <c r="IU413">
        <v>30.571739130434789</v>
      </c>
      <c r="IV413">
        <v>30.115217391304348</v>
      </c>
      <c r="IW413">
        <v>29.270652173913049</v>
      </c>
      <c r="IX413">
        <v>30.711956521739129</v>
      </c>
      <c r="IY413">
        <v>30.47608695652174</v>
      </c>
      <c r="IZ413">
        <v>30.75869565217392</v>
      </c>
      <c r="JA413">
        <v>28.689130434782609</v>
      </c>
      <c r="JB413">
        <v>28.844565217391299</v>
      </c>
      <c r="JC413">
        <v>30.06630434782609</v>
      </c>
      <c r="JD413">
        <v>29.928260869565211</v>
      </c>
      <c r="JE413">
        <v>30.2858695652174</v>
      </c>
      <c r="JF413">
        <v>29.71847826086956</v>
      </c>
      <c r="JG413">
        <v>30.865217391304348</v>
      </c>
      <c r="JH413">
        <v>29.751086956521739</v>
      </c>
      <c r="JI413">
        <v>29.868478260869569</v>
      </c>
      <c r="JJ413">
        <v>30.721739130434781</v>
      </c>
      <c r="JK413">
        <v>29.946739130434789</v>
      </c>
      <c r="JL413">
        <v>30.143478260869561</v>
      </c>
      <c r="JM413">
        <v>29.946739130434789</v>
      </c>
      <c r="JN413">
        <v>28.259782608695652</v>
      </c>
      <c r="JO413">
        <v>30.63369565217392</v>
      </c>
      <c r="JP413">
        <v>31.13695652173913</v>
      </c>
      <c r="JQ413">
        <v>27.460869565217401</v>
      </c>
      <c r="JR413">
        <v>29.251086956521739</v>
      </c>
      <c r="JS413">
        <v>29.844565217391299</v>
      </c>
      <c r="JT413">
        <v>27.903260869565219</v>
      </c>
      <c r="JU413">
        <v>29.251086956521739</v>
      </c>
      <c r="JV413">
        <v>27.15217391304348</v>
      </c>
      <c r="JW413">
        <v>29.72608695652174</v>
      </c>
      <c r="JX413">
        <v>29.776086956521741</v>
      </c>
      <c r="JY413">
        <v>29.625</v>
      </c>
      <c r="JZ413">
        <v>29.795652173913041</v>
      </c>
      <c r="KA413">
        <v>29.878260869565221</v>
      </c>
      <c r="KB413">
        <v>29.651086956521741</v>
      </c>
      <c r="KC413">
        <v>30.232608695652171</v>
      </c>
      <c r="KD413">
        <v>28.219565217391299</v>
      </c>
      <c r="KE413">
        <v>29.71847826086956</v>
      </c>
      <c r="KF413">
        <v>29.67173913043478</v>
      </c>
      <c r="KG413">
        <v>31.0554347826087</v>
      </c>
      <c r="KH413">
        <v>31.244565217391301</v>
      </c>
      <c r="KI413">
        <v>31.244565217391301</v>
      </c>
      <c r="KJ413">
        <v>30.077173913043481</v>
      </c>
      <c r="KK413">
        <v>31.210869565217401</v>
      </c>
      <c r="KL413">
        <v>30.596739130434781</v>
      </c>
      <c r="KM413">
        <v>31.298913043478262</v>
      </c>
      <c r="KN413">
        <v>31.244565217391301</v>
      </c>
      <c r="KO413">
        <v>31.51956521739131</v>
      </c>
      <c r="KP413">
        <v>31.048913043478262</v>
      </c>
      <c r="KQ413">
        <v>31.72608695652174</v>
      </c>
      <c r="KR413">
        <v>31.6945652173913</v>
      </c>
      <c r="KS413">
        <v>28.45326086956522</v>
      </c>
      <c r="KT413">
        <v>30.663043478260871</v>
      </c>
      <c r="KU413">
        <v>29.943478260869568</v>
      </c>
      <c r="KV413">
        <v>30.919565217391309</v>
      </c>
      <c r="KW413">
        <v>30.72282608695652</v>
      </c>
      <c r="KX413">
        <v>30.814130434782609</v>
      </c>
      <c r="KY413">
        <v>31.11630434782608</v>
      </c>
      <c r="KZ413">
        <v>30.40652173913044</v>
      </c>
      <c r="LA413">
        <v>29.470652173913049</v>
      </c>
      <c r="LB413">
        <v>29.943478260869568</v>
      </c>
      <c r="LC413">
        <v>29.49239130434783</v>
      </c>
      <c r="LD413">
        <v>30.14130434782609</v>
      </c>
      <c r="LE413">
        <v>29.375</v>
      </c>
      <c r="LF413">
        <v>30.97608695652174</v>
      </c>
      <c r="LG413">
        <v>29.515217391304351</v>
      </c>
      <c r="LH413">
        <v>29.515217391304351</v>
      </c>
      <c r="LI413">
        <v>29.592391304347821</v>
      </c>
      <c r="LJ413">
        <v>30.794565217391309</v>
      </c>
      <c r="LK413">
        <v>30.378260869565221</v>
      </c>
      <c r="LL413">
        <v>30.86739130434783</v>
      </c>
      <c r="LM413">
        <v>30.881521739130431</v>
      </c>
      <c r="LN413">
        <v>29.541304347826092</v>
      </c>
      <c r="LO413">
        <v>29.005434782608688</v>
      </c>
      <c r="LP413">
        <v>29.643478260869561</v>
      </c>
      <c r="LQ413">
        <v>29.526086956521741</v>
      </c>
      <c r="LR413">
        <v>28.49565217391304</v>
      </c>
      <c r="LS413">
        <v>29.706521739130441</v>
      </c>
      <c r="LT413">
        <v>29.8195652173913</v>
      </c>
      <c r="LU413">
        <v>26.53913043478261</v>
      </c>
      <c r="LV413">
        <v>28.53478260869565</v>
      </c>
      <c r="LW413">
        <v>29.856521739130439</v>
      </c>
      <c r="LX413">
        <v>29.5554347826087</v>
      </c>
      <c r="LY413">
        <v>29.128260869565221</v>
      </c>
      <c r="LZ413">
        <v>29.756521739130431</v>
      </c>
      <c r="MA413">
        <v>30.119565217391301</v>
      </c>
      <c r="MB413">
        <v>29.209782608695651</v>
      </c>
      <c r="MC413">
        <v>30.2858695652174</v>
      </c>
      <c r="MD413">
        <v>29.728260869565219</v>
      </c>
      <c r="ME413">
        <v>29.34347826086956</v>
      </c>
      <c r="MF413">
        <v>29.54347826086957</v>
      </c>
      <c r="MG413">
        <v>29.685869565217391</v>
      </c>
      <c r="MH413">
        <v>28.979347826086961</v>
      </c>
      <c r="MI413">
        <v>27.716304347826089</v>
      </c>
      <c r="MJ413">
        <v>29.439130434782609</v>
      </c>
      <c r="MK413">
        <v>27.81304347826088</v>
      </c>
      <c r="ML413">
        <v>28.84347826086956</v>
      </c>
      <c r="MM413">
        <v>29.135869565217391</v>
      </c>
      <c r="MN413">
        <v>28.922826086956519</v>
      </c>
      <c r="MO413">
        <v>27.768478260869561</v>
      </c>
      <c r="MP413">
        <v>28.97608695652174</v>
      </c>
      <c r="MQ413">
        <v>27.829347826086959</v>
      </c>
      <c r="MR413">
        <v>28.945652173913039</v>
      </c>
      <c r="MS413">
        <v>29.178260869565211</v>
      </c>
      <c r="MT413">
        <v>29.521739130434781</v>
      </c>
      <c r="MU413">
        <v>29.01956521739131</v>
      </c>
      <c r="MV413">
        <v>28.021739130434781</v>
      </c>
      <c r="MW413">
        <v>29.053260869565211</v>
      </c>
      <c r="MX413">
        <v>29.024999999999999</v>
      </c>
      <c r="MY413">
        <v>28.827173913043481</v>
      </c>
      <c r="MZ413">
        <v>29.111956521739131</v>
      </c>
      <c r="NA413">
        <v>28.442391304347819</v>
      </c>
      <c r="NB413">
        <v>28.50434782608696</v>
      </c>
      <c r="NC413">
        <v>30.9108695652174</v>
      </c>
      <c r="ND413">
        <v>30.86630434782608</v>
      </c>
      <c r="NE413">
        <v>30.833695652173908</v>
      </c>
      <c r="NF413">
        <v>30.842391304347821</v>
      </c>
      <c r="NG413">
        <v>30.729347826086961</v>
      </c>
      <c r="NH413">
        <v>30.834782608695651</v>
      </c>
      <c r="NI413">
        <v>30.82391304347826</v>
      </c>
      <c r="NJ413">
        <v>30.63369565217392</v>
      </c>
      <c r="NK413">
        <v>28.294565217391309</v>
      </c>
      <c r="NL413">
        <v>31.119565217391301</v>
      </c>
      <c r="NM413">
        <v>30.822826086956521</v>
      </c>
      <c r="NN413">
        <v>30.63369565217392</v>
      </c>
      <c r="NO413">
        <v>29.510869565217391</v>
      </c>
      <c r="NP413">
        <v>29.833695652173908</v>
      </c>
      <c r="NQ413">
        <v>30.195652173913039</v>
      </c>
      <c r="NR413">
        <v>28.404347826086951</v>
      </c>
      <c r="NS413">
        <v>29.681521739130432</v>
      </c>
      <c r="NT413">
        <v>29.970652173913049</v>
      </c>
      <c r="NU413">
        <v>28.95</v>
      </c>
      <c r="NV413">
        <v>29.608695652173921</v>
      </c>
      <c r="NW413">
        <v>30.09782608695652</v>
      </c>
      <c r="NX413">
        <v>28.854347826086961</v>
      </c>
      <c r="NY413">
        <v>30.335869565217401</v>
      </c>
      <c r="NZ413">
        <v>29.803260869565211</v>
      </c>
      <c r="OA413">
        <v>28.461956521739129</v>
      </c>
      <c r="OB413">
        <v>29.911956521739128</v>
      </c>
    </row>
    <row r="414" spans="1:392" x14ac:dyDescent="0.35">
      <c r="A414">
        <v>2003</v>
      </c>
      <c r="B414" t="s">
        <v>400</v>
      </c>
      <c r="C414">
        <v>29.831521739130441</v>
      </c>
      <c r="D414">
        <v>29.89891304347826</v>
      </c>
      <c r="E414">
        <v>29.945652173913039</v>
      </c>
      <c r="F414">
        <v>29.74565217391304</v>
      </c>
      <c r="G414">
        <v>29.709782608695651</v>
      </c>
      <c r="H414">
        <v>29.87934782608696</v>
      </c>
      <c r="I414">
        <v>28.157608695652179</v>
      </c>
      <c r="J414">
        <v>28.443478260869568</v>
      </c>
      <c r="K414">
        <v>26.830434782608691</v>
      </c>
      <c r="L414">
        <v>29.663043478260871</v>
      </c>
      <c r="M414">
        <v>29.663043478260871</v>
      </c>
      <c r="N414">
        <v>28.46847826086956</v>
      </c>
      <c r="O414">
        <v>29.960869565217401</v>
      </c>
      <c r="P414">
        <v>28.469565217391299</v>
      </c>
      <c r="Q414">
        <v>27.961956521739129</v>
      </c>
      <c r="R414">
        <v>29.10217391304348</v>
      </c>
      <c r="S414">
        <v>28.697826086956521</v>
      </c>
      <c r="T414">
        <v>28.673913043478262</v>
      </c>
      <c r="U414">
        <v>30.106521739130439</v>
      </c>
      <c r="V414">
        <v>29.896739130434781</v>
      </c>
      <c r="W414">
        <v>28.51630434782609</v>
      </c>
      <c r="X414">
        <v>28.967391304347821</v>
      </c>
      <c r="Y414">
        <v>29.69891304347826</v>
      </c>
      <c r="Z414">
        <v>28.46847826086956</v>
      </c>
      <c r="AA414">
        <v>28.935869565217391</v>
      </c>
      <c r="AB414">
        <v>29.640217391304351</v>
      </c>
      <c r="AC414">
        <v>28.51956521739131</v>
      </c>
      <c r="AD414">
        <v>29.689130434782609</v>
      </c>
      <c r="AE414">
        <v>28.244565217391301</v>
      </c>
      <c r="AF414">
        <v>28.306521739130432</v>
      </c>
      <c r="AG414">
        <v>29.946739130434789</v>
      </c>
      <c r="AH414">
        <v>29.679347826086961</v>
      </c>
      <c r="AI414">
        <v>29.68369565217392</v>
      </c>
      <c r="AJ414">
        <v>28.193478260869568</v>
      </c>
      <c r="AK414">
        <v>28.279347826086951</v>
      </c>
      <c r="AL414">
        <v>30.09347826086956</v>
      </c>
      <c r="AM414">
        <v>30.084782608695651</v>
      </c>
      <c r="AN414">
        <v>29.614130434782609</v>
      </c>
      <c r="AO414">
        <v>27.932608695652171</v>
      </c>
      <c r="AP414">
        <v>30.00869565217392</v>
      </c>
      <c r="AQ414">
        <v>27.64130434782609</v>
      </c>
      <c r="AR414">
        <v>29.44130434782609</v>
      </c>
      <c r="AS414">
        <v>30.086956521739129</v>
      </c>
      <c r="AT414">
        <v>19.833695652173908</v>
      </c>
      <c r="AU414">
        <v>28.166304347826092</v>
      </c>
      <c r="AV414">
        <v>28.1608695652174</v>
      </c>
      <c r="AW414">
        <v>29.361956521739131</v>
      </c>
      <c r="AX414">
        <v>28.501086956521739</v>
      </c>
      <c r="AY414">
        <v>28.63369565217392</v>
      </c>
      <c r="AZ414">
        <v>28.26195652173913</v>
      </c>
      <c r="BA414">
        <v>29.734782608695649</v>
      </c>
      <c r="BB414">
        <v>29.255434782608688</v>
      </c>
      <c r="BC414">
        <v>29.594565217391299</v>
      </c>
      <c r="BD414">
        <v>29.568478260869568</v>
      </c>
      <c r="BE414">
        <v>28.01630434782609</v>
      </c>
      <c r="BF414">
        <v>28.786956521739128</v>
      </c>
      <c r="BG414">
        <v>28.803260869565211</v>
      </c>
      <c r="BH414">
        <v>28.822826086956521</v>
      </c>
      <c r="BI414">
        <v>28.588043478260872</v>
      </c>
      <c r="BJ414">
        <v>27.72282608695652</v>
      </c>
      <c r="BK414">
        <v>28.09347826086956</v>
      </c>
      <c r="BL414">
        <v>28.588043478260872</v>
      </c>
      <c r="BM414">
        <v>29.771739130434781</v>
      </c>
      <c r="BN414">
        <v>27.432608695652171</v>
      </c>
      <c r="BO414">
        <v>29.6608695652174</v>
      </c>
      <c r="BP414">
        <v>29.236956521739131</v>
      </c>
      <c r="BQ414">
        <v>29.510869565217391</v>
      </c>
      <c r="BR414">
        <v>30.036956521739128</v>
      </c>
      <c r="BS414">
        <v>29.53913043478261</v>
      </c>
      <c r="BT414">
        <v>29.669565217391309</v>
      </c>
      <c r="BU414">
        <v>29.798913043478262</v>
      </c>
      <c r="BV414">
        <v>29.18804347826088</v>
      </c>
      <c r="BW414">
        <v>29.411956521739128</v>
      </c>
      <c r="BX414">
        <v>27.845652173913049</v>
      </c>
      <c r="BY414">
        <v>26.51956521739131</v>
      </c>
      <c r="BZ414">
        <v>27.59782608695652</v>
      </c>
      <c r="CA414">
        <v>30.052173913043479</v>
      </c>
      <c r="CB414">
        <v>30.335869565217401</v>
      </c>
      <c r="CC414">
        <v>28.419565217391309</v>
      </c>
      <c r="CD414">
        <v>30.43369565217392</v>
      </c>
      <c r="CE414">
        <v>30.335869565217401</v>
      </c>
      <c r="CF414">
        <v>30.082608695652169</v>
      </c>
      <c r="CG414">
        <v>30.43369565217392</v>
      </c>
      <c r="CH414">
        <v>29.985869565217389</v>
      </c>
      <c r="CI414">
        <v>28.798913043478262</v>
      </c>
      <c r="CJ414">
        <v>26.598913043478259</v>
      </c>
      <c r="CK414">
        <v>28.24130434782608</v>
      </c>
      <c r="CL414">
        <v>25.717391304347821</v>
      </c>
      <c r="CM414">
        <v>28.416304347826092</v>
      </c>
      <c r="CN414">
        <v>28.798913043478262</v>
      </c>
      <c r="CO414">
        <v>26.905434782608701</v>
      </c>
      <c r="CP414">
        <v>26.077173913043481</v>
      </c>
      <c r="CQ414">
        <v>28.92608695652174</v>
      </c>
      <c r="CR414">
        <v>28.1</v>
      </c>
      <c r="CS414">
        <v>29.771739130434781</v>
      </c>
      <c r="CT414">
        <v>28.798913043478262</v>
      </c>
      <c r="CU414">
        <v>28.952173913043481</v>
      </c>
      <c r="CV414">
        <v>29.517391304347829</v>
      </c>
      <c r="CW414">
        <v>28.85</v>
      </c>
      <c r="CX414">
        <v>29.00434782608696</v>
      </c>
      <c r="CY414">
        <v>29.517391304347829</v>
      </c>
      <c r="CZ414">
        <v>29.763043478260869</v>
      </c>
      <c r="DA414">
        <v>28.89782608695652</v>
      </c>
      <c r="DB414">
        <v>30.07826086956522</v>
      </c>
      <c r="DC414">
        <v>30.22717391304348</v>
      </c>
      <c r="DD414">
        <v>27.192391304347819</v>
      </c>
      <c r="DE414">
        <v>30.170652173913041</v>
      </c>
      <c r="DF414">
        <v>29.975000000000001</v>
      </c>
      <c r="DG414">
        <v>30.190217391304351</v>
      </c>
      <c r="DH414">
        <v>30.294565217391309</v>
      </c>
      <c r="DI414">
        <v>29.716304347826089</v>
      </c>
      <c r="DJ414">
        <v>30.229347826086961</v>
      </c>
      <c r="DK414">
        <v>30.403260869565219</v>
      </c>
      <c r="DL414">
        <v>29.97717391304348</v>
      </c>
      <c r="DM414">
        <v>29.9108695652174</v>
      </c>
      <c r="DN414">
        <v>30.25869565217392</v>
      </c>
      <c r="DO414">
        <v>30.303260869565211</v>
      </c>
      <c r="DP414">
        <v>30.303260869565211</v>
      </c>
      <c r="DQ414">
        <v>30.26956521739131</v>
      </c>
      <c r="DR414">
        <v>30.93695652173913</v>
      </c>
      <c r="DS414">
        <v>31.321739130434789</v>
      </c>
      <c r="DT414">
        <v>29.869565217391301</v>
      </c>
      <c r="DU414">
        <v>30.655434782608701</v>
      </c>
      <c r="DV414">
        <v>29.923913043478262</v>
      </c>
      <c r="DW414">
        <v>30.389130434782611</v>
      </c>
      <c r="DX414">
        <v>31.00760869565217</v>
      </c>
      <c r="DY414">
        <v>31.07391304347826</v>
      </c>
      <c r="DZ414">
        <v>31.270652173913049</v>
      </c>
      <c r="EA414">
        <v>30.92173913043478</v>
      </c>
      <c r="EB414">
        <v>30.109782608695649</v>
      </c>
      <c r="EC414">
        <v>30.456521739130441</v>
      </c>
      <c r="ED414">
        <v>28.028260869565219</v>
      </c>
      <c r="EE414">
        <v>28.082608695652169</v>
      </c>
      <c r="EF414">
        <v>29.679347826086961</v>
      </c>
      <c r="EG414">
        <v>28.060869565217391</v>
      </c>
      <c r="EH414">
        <v>28.083695652173908</v>
      </c>
      <c r="EI414">
        <v>28.076086956521738</v>
      </c>
      <c r="EJ414">
        <v>28.05869565217392</v>
      </c>
      <c r="EK414">
        <v>28.05869565217392</v>
      </c>
      <c r="EL414">
        <v>28.006521739130431</v>
      </c>
      <c r="EM414">
        <v>28.053260869565211</v>
      </c>
      <c r="EN414">
        <v>27.231521739130439</v>
      </c>
      <c r="EO414">
        <v>30.41413043478261</v>
      </c>
      <c r="EP414">
        <v>30.295652173913041</v>
      </c>
      <c r="EQ414">
        <v>30.146739130434781</v>
      </c>
      <c r="ER414">
        <v>25.719565217391299</v>
      </c>
      <c r="ES414">
        <v>30.24565217391304</v>
      </c>
      <c r="ET414">
        <v>30.29673913043478</v>
      </c>
      <c r="EU414">
        <v>28.167391304347831</v>
      </c>
      <c r="EV414">
        <v>30.36630434782608</v>
      </c>
      <c r="EW414">
        <v>30.036956521739128</v>
      </c>
      <c r="EX414">
        <v>30.246739130434779</v>
      </c>
      <c r="EY414">
        <v>30.282608695652179</v>
      </c>
      <c r="EZ414">
        <v>29.520652173913049</v>
      </c>
      <c r="FA414">
        <v>29.306521739130432</v>
      </c>
      <c r="FB414">
        <v>30.03152173913044</v>
      </c>
      <c r="FC414">
        <v>30.24565217391304</v>
      </c>
      <c r="FD414">
        <v>18.701086956521738</v>
      </c>
      <c r="FE414">
        <v>24.86630434782608</v>
      </c>
      <c r="FF414">
        <v>19.725000000000001</v>
      </c>
      <c r="FG414">
        <v>18.979347826086961</v>
      </c>
      <c r="FH414">
        <v>29.82826086956522</v>
      </c>
      <c r="FI414">
        <v>28.871739130434779</v>
      </c>
      <c r="FJ414">
        <v>29.264130434782611</v>
      </c>
      <c r="FK414">
        <v>29.89782608695652</v>
      </c>
      <c r="FL414">
        <v>29.971739130434781</v>
      </c>
      <c r="FM414">
        <v>30.695652173913039</v>
      </c>
      <c r="FN414">
        <v>30.463043478260872</v>
      </c>
      <c r="FO414">
        <v>29.00869565217392</v>
      </c>
      <c r="FP414">
        <v>29.908695652173911</v>
      </c>
      <c r="FQ414">
        <v>30.2</v>
      </c>
      <c r="FR414">
        <v>30.161956521739128</v>
      </c>
      <c r="FS414">
        <v>30.05869565217392</v>
      </c>
      <c r="FT414">
        <v>28.872826086956529</v>
      </c>
      <c r="FU414">
        <v>30.084782608695651</v>
      </c>
      <c r="FV414">
        <v>30.114130434782609</v>
      </c>
      <c r="FW414">
        <v>30.503260869565221</v>
      </c>
      <c r="FX414">
        <v>30.584782608695651</v>
      </c>
      <c r="FY414">
        <v>30.130434782608688</v>
      </c>
      <c r="FZ414">
        <v>30.774999999999999</v>
      </c>
      <c r="GA414">
        <v>30.63695652173913</v>
      </c>
      <c r="GB414">
        <v>31.542391304347831</v>
      </c>
      <c r="GC414">
        <v>27.16413043478261</v>
      </c>
      <c r="GD414">
        <v>31.395652173913049</v>
      </c>
      <c r="GE414">
        <v>30.836956521739129</v>
      </c>
      <c r="GF414">
        <v>31.193478260869568</v>
      </c>
      <c r="GG414">
        <v>31.15</v>
      </c>
      <c r="GH414">
        <v>29.415217391304349</v>
      </c>
      <c r="GI414">
        <v>28.423913043478262</v>
      </c>
      <c r="GJ414">
        <v>28.89782608695652</v>
      </c>
      <c r="GK414">
        <v>30.415217391304349</v>
      </c>
      <c r="GL414">
        <v>30.324999999999999</v>
      </c>
      <c r="GM414">
        <v>30.045652173913041</v>
      </c>
      <c r="GN414">
        <v>30.353260869565219</v>
      </c>
      <c r="GO414">
        <v>30.166304347826092</v>
      </c>
      <c r="GP414">
        <v>30.39782608695652</v>
      </c>
      <c r="GQ414">
        <v>30.163043478260871</v>
      </c>
      <c r="GR414">
        <v>30.846739130434781</v>
      </c>
      <c r="GS414">
        <v>31.067391304347819</v>
      </c>
      <c r="GT414">
        <v>30.892391304347829</v>
      </c>
      <c r="GU414">
        <v>30.8054347826087</v>
      </c>
      <c r="GV414">
        <v>30.877173913043471</v>
      </c>
      <c r="GW414">
        <v>30.877173913043471</v>
      </c>
      <c r="GX414">
        <v>29.778260869565219</v>
      </c>
      <c r="GY414">
        <v>30.627173913043471</v>
      </c>
      <c r="GZ414">
        <v>30.139130434782611</v>
      </c>
      <c r="HA414">
        <v>30.747826086956529</v>
      </c>
      <c r="HB414">
        <v>30.084782608695651</v>
      </c>
      <c r="HC414">
        <v>30.59021739130435</v>
      </c>
      <c r="HD414">
        <v>28.892391304347829</v>
      </c>
      <c r="HE414">
        <v>26.961956521739129</v>
      </c>
      <c r="HF414">
        <v>28.951086956521738</v>
      </c>
      <c r="HG414">
        <v>29.040217391304349</v>
      </c>
      <c r="HH414">
        <v>27.320652173913039</v>
      </c>
      <c r="HI414">
        <v>28.217391304347821</v>
      </c>
      <c r="HJ414">
        <v>29.814130434782609</v>
      </c>
      <c r="HK414">
        <v>29.915217391304349</v>
      </c>
      <c r="HL414">
        <v>29.179347826086961</v>
      </c>
      <c r="HM414">
        <v>29.3</v>
      </c>
      <c r="HN414">
        <v>29.524999999999999</v>
      </c>
      <c r="HO414">
        <v>29.322826086956521</v>
      </c>
      <c r="HP414">
        <v>27.244565217391301</v>
      </c>
      <c r="HQ414">
        <v>29.653260869565219</v>
      </c>
      <c r="HR414">
        <v>29.771739130434781</v>
      </c>
      <c r="HS414">
        <v>29.259782608695652</v>
      </c>
      <c r="HT414">
        <v>29.38369565217392</v>
      </c>
      <c r="HU414">
        <v>27.642391304347829</v>
      </c>
      <c r="HV414">
        <v>29.653260869565219</v>
      </c>
      <c r="HW414">
        <v>24.753260869565221</v>
      </c>
      <c r="HX414">
        <v>30.263043478260869</v>
      </c>
      <c r="HY414">
        <v>27.61630434782608</v>
      </c>
      <c r="HZ414">
        <v>29.73804347826087</v>
      </c>
      <c r="IA414">
        <v>28.466304347826089</v>
      </c>
      <c r="IB414">
        <v>27.565217391304351</v>
      </c>
      <c r="IC414">
        <v>30.263043478260869</v>
      </c>
      <c r="ID414">
        <v>29.675000000000001</v>
      </c>
      <c r="IE414">
        <v>27.39782608695652</v>
      </c>
      <c r="IF414">
        <v>29.81304347826088</v>
      </c>
      <c r="IG414">
        <v>29.943478260869568</v>
      </c>
      <c r="IH414">
        <v>29.81304347826088</v>
      </c>
      <c r="II414">
        <v>30.208695652173908</v>
      </c>
      <c r="IJ414">
        <v>30.16847826086957</v>
      </c>
      <c r="IK414">
        <v>29.860869565217389</v>
      </c>
      <c r="IL414">
        <v>30.208695652173908</v>
      </c>
      <c r="IM414">
        <v>30.047826086956519</v>
      </c>
      <c r="IN414">
        <v>30.135869565217391</v>
      </c>
      <c r="IO414">
        <v>29.908695652173911</v>
      </c>
      <c r="IP414">
        <v>29.586956521739129</v>
      </c>
      <c r="IQ414">
        <v>29.85108695652174</v>
      </c>
      <c r="IR414">
        <v>29.55108695652174</v>
      </c>
      <c r="IS414">
        <v>30.13260869565217</v>
      </c>
      <c r="IT414">
        <v>31.292391304347831</v>
      </c>
      <c r="IU414">
        <v>31.086956521739129</v>
      </c>
      <c r="IV414">
        <v>30.49130434782608</v>
      </c>
      <c r="IW414">
        <v>29.53913043478261</v>
      </c>
      <c r="IX414">
        <v>31.574999999999999</v>
      </c>
      <c r="IY414">
        <v>31.083695652173908</v>
      </c>
      <c r="IZ414">
        <v>31.360869565217389</v>
      </c>
      <c r="JA414">
        <v>29.057608695652171</v>
      </c>
      <c r="JB414">
        <v>29.213043478260872</v>
      </c>
      <c r="JC414">
        <v>30.669565217391309</v>
      </c>
      <c r="JD414">
        <v>28.92173913043478</v>
      </c>
      <c r="JE414">
        <v>29.606521739130439</v>
      </c>
      <c r="JF414">
        <v>29.32826086956522</v>
      </c>
      <c r="JG414">
        <v>29.70326086956522</v>
      </c>
      <c r="JH414">
        <v>29.36304347826087</v>
      </c>
      <c r="JI414">
        <v>29.485869565217389</v>
      </c>
      <c r="JJ414">
        <v>29.8054347826087</v>
      </c>
      <c r="JK414">
        <v>29.37065217391304</v>
      </c>
      <c r="JL414">
        <v>29.282608695652179</v>
      </c>
      <c r="JM414">
        <v>29.37065217391304</v>
      </c>
      <c r="JN414">
        <v>27.65217391304348</v>
      </c>
      <c r="JO414">
        <v>29.37934782608696</v>
      </c>
      <c r="JP414">
        <v>29.97282608695652</v>
      </c>
      <c r="JQ414">
        <v>27.53478260869565</v>
      </c>
      <c r="JR414">
        <v>28.443478260869568</v>
      </c>
      <c r="JS414">
        <v>29.02717391304348</v>
      </c>
      <c r="JT414">
        <v>27.982608695652171</v>
      </c>
      <c r="JU414">
        <v>28.443478260869568</v>
      </c>
      <c r="JV414">
        <v>27.0695652173913</v>
      </c>
      <c r="JW414">
        <v>29.61630434782608</v>
      </c>
      <c r="JX414">
        <v>29.63695652173913</v>
      </c>
      <c r="JY414">
        <v>29.483695652173921</v>
      </c>
      <c r="JZ414">
        <v>29.681521739130432</v>
      </c>
      <c r="KA414">
        <v>29.744565217391301</v>
      </c>
      <c r="KB414">
        <v>29.533695652173911</v>
      </c>
      <c r="KC414">
        <v>29.91413043478261</v>
      </c>
      <c r="KD414">
        <v>28.122826086956529</v>
      </c>
      <c r="KE414">
        <v>29.60543478260869</v>
      </c>
      <c r="KF414">
        <v>29.545652173913041</v>
      </c>
      <c r="KG414">
        <v>29.985869565217389</v>
      </c>
      <c r="KH414">
        <v>29.961956521739129</v>
      </c>
      <c r="KI414">
        <v>29.964130434782611</v>
      </c>
      <c r="KJ414">
        <v>29.32391304347826</v>
      </c>
      <c r="KK414">
        <v>30.135869565217391</v>
      </c>
      <c r="KL414">
        <v>29.861956521739131</v>
      </c>
      <c r="KM414">
        <v>30.026086956521741</v>
      </c>
      <c r="KN414">
        <v>29.961956521739129</v>
      </c>
      <c r="KO414">
        <v>30.17608695652174</v>
      </c>
      <c r="KP414">
        <v>30.00869565217392</v>
      </c>
      <c r="KQ414">
        <v>30.4</v>
      </c>
      <c r="KR414">
        <v>30.342391304347821</v>
      </c>
      <c r="KS414">
        <v>27.31630434782609</v>
      </c>
      <c r="KT414">
        <v>29.716304347826089</v>
      </c>
      <c r="KU414">
        <v>30.56630434782609</v>
      </c>
      <c r="KV414">
        <v>31.743478260869569</v>
      </c>
      <c r="KW414">
        <v>31.59347826086956</v>
      </c>
      <c r="KX414">
        <v>31.716304347826089</v>
      </c>
      <c r="KY414">
        <v>32.020652173913042</v>
      </c>
      <c r="KZ414">
        <v>31.140217391304351</v>
      </c>
      <c r="LA414">
        <v>29.99239130434783</v>
      </c>
      <c r="LB414">
        <v>30.56630434782609</v>
      </c>
      <c r="LC414">
        <v>30.018478260869561</v>
      </c>
      <c r="LD414">
        <v>30.771739130434781</v>
      </c>
      <c r="LE414">
        <v>29.904347826086951</v>
      </c>
      <c r="LF414">
        <v>31.877173913043471</v>
      </c>
      <c r="LG414">
        <v>30.024999999999999</v>
      </c>
      <c r="LH414">
        <v>30.024999999999999</v>
      </c>
      <c r="LI414">
        <v>30.306521739130432</v>
      </c>
      <c r="LJ414">
        <v>31.61739130434783</v>
      </c>
      <c r="LK414">
        <v>31.077173913043481</v>
      </c>
      <c r="LL414">
        <v>31.689130434782609</v>
      </c>
      <c r="LM414">
        <v>31.395652173913049</v>
      </c>
      <c r="LN414">
        <v>30.0358695652174</v>
      </c>
      <c r="LO414">
        <v>29.763043478260869</v>
      </c>
      <c r="LP414">
        <v>30.489130434782609</v>
      </c>
      <c r="LQ414">
        <v>30.213043478260872</v>
      </c>
      <c r="LR414">
        <v>28.178260869565211</v>
      </c>
      <c r="LS414">
        <v>30.01956521739131</v>
      </c>
      <c r="LT414">
        <v>30.498913043478261</v>
      </c>
      <c r="LU414">
        <v>26.445652173913039</v>
      </c>
      <c r="LV414">
        <v>28.538043478260871</v>
      </c>
      <c r="LW414">
        <v>30.026086956521741</v>
      </c>
      <c r="LX414">
        <v>30.122826086956529</v>
      </c>
      <c r="LY414">
        <v>29.807608695652171</v>
      </c>
      <c r="LZ414">
        <v>29.576086956521738</v>
      </c>
      <c r="MA414">
        <v>29.9304347826087</v>
      </c>
      <c r="MB414">
        <v>29.77282608695652</v>
      </c>
      <c r="MC414">
        <v>30.104347826086961</v>
      </c>
      <c r="MD414">
        <v>29.89891304347826</v>
      </c>
      <c r="ME414">
        <v>30.010869565217391</v>
      </c>
      <c r="MF414">
        <v>30.403260869565219</v>
      </c>
      <c r="MG414">
        <v>29.98804347826087</v>
      </c>
      <c r="MH414">
        <v>29.755434782608688</v>
      </c>
      <c r="MI414">
        <v>28.25760869565217</v>
      </c>
      <c r="MJ414">
        <v>30.335869565217401</v>
      </c>
      <c r="MK414">
        <v>28.456521739130441</v>
      </c>
      <c r="ML414">
        <v>29.42173913043478</v>
      </c>
      <c r="MM414">
        <v>30.002173913043471</v>
      </c>
      <c r="MN414">
        <v>29.692391304347819</v>
      </c>
      <c r="MO414">
        <v>28.41847826086957</v>
      </c>
      <c r="MP414">
        <v>29.556521739130432</v>
      </c>
      <c r="MQ414">
        <v>28.47608695652174</v>
      </c>
      <c r="MR414">
        <v>29.717391304347821</v>
      </c>
      <c r="MS414">
        <v>29.765217391304351</v>
      </c>
      <c r="MT414">
        <v>30.415217391304349</v>
      </c>
      <c r="MU414">
        <v>29.786956521739128</v>
      </c>
      <c r="MV414">
        <v>28.10108695652174</v>
      </c>
      <c r="MW414">
        <v>29.332608695652169</v>
      </c>
      <c r="MX414">
        <v>29.456521739130441</v>
      </c>
      <c r="MY414">
        <v>29.514130434782611</v>
      </c>
      <c r="MZ414">
        <v>29.711956521739129</v>
      </c>
      <c r="NA414">
        <v>28.51956521739131</v>
      </c>
      <c r="NB414">
        <v>28.92173913043478</v>
      </c>
      <c r="NC414">
        <v>31.497826086956529</v>
      </c>
      <c r="ND414">
        <v>31.446739130434789</v>
      </c>
      <c r="NE414">
        <v>30.956521739130441</v>
      </c>
      <c r="NF414">
        <v>30.966304347826089</v>
      </c>
      <c r="NG414">
        <v>31.32826086956522</v>
      </c>
      <c r="NH414">
        <v>31.702173913043481</v>
      </c>
      <c r="NI414">
        <v>31.68695652173913</v>
      </c>
      <c r="NJ414">
        <v>31.253260869565221</v>
      </c>
      <c r="NK414">
        <v>28.771739130434781</v>
      </c>
      <c r="NL414">
        <v>31.542391304347831</v>
      </c>
      <c r="NM414">
        <v>31.690217391304351</v>
      </c>
      <c r="NN414">
        <v>31.253260869565221</v>
      </c>
      <c r="NO414">
        <v>30.13369565217392</v>
      </c>
      <c r="NP414">
        <v>30.006521739130431</v>
      </c>
      <c r="NQ414">
        <v>30.1945652173913</v>
      </c>
      <c r="NR414">
        <v>28.702173913043481</v>
      </c>
      <c r="NS414">
        <v>29.723913043478259</v>
      </c>
      <c r="NT414">
        <v>30.411956521739128</v>
      </c>
      <c r="NU414">
        <v>29.520652173913049</v>
      </c>
      <c r="NV414">
        <v>29.92608695652174</v>
      </c>
      <c r="NW414">
        <v>30.110869565217389</v>
      </c>
      <c r="NX414">
        <v>29.42608695652174</v>
      </c>
      <c r="NY414">
        <v>30.344565217391299</v>
      </c>
      <c r="NZ414">
        <v>30.244565217391301</v>
      </c>
      <c r="OA414">
        <v>28.760869565217391</v>
      </c>
      <c r="OB414">
        <v>30.125</v>
      </c>
    </row>
    <row r="415" spans="1:392" x14ac:dyDescent="0.35">
      <c r="A415">
        <v>2004</v>
      </c>
      <c r="B415" t="s">
        <v>400</v>
      </c>
      <c r="C415">
        <v>29.429347826086961</v>
      </c>
      <c r="D415">
        <v>29.481521739130439</v>
      </c>
      <c r="E415">
        <v>29.536956521739128</v>
      </c>
      <c r="F415">
        <v>29.35543478260869</v>
      </c>
      <c r="G415">
        <v>29.184782608695649</v>
      </c>
      <c r="H415">
        <v>29.52391304347826</v>
      </c>
      <c r="I415">
        <v>28.560869565217391</v>
      </c>
      <c r="J415">
        <v>28.457608695652169</v>
      </c>
      <c r="K415">
        <v>27.143478260869561</v>
      </c>
      <c r="L415">
        <v>29.422826086956519</v>
      </c>
      <c r="M415">
        <v>29.422826086956519</v>
      </c>
      <c r="N415">
        <v>28.485869565217389</v>
      </c>
      <c r="O415">
        <v>29.71847826086956</v>
      </c>
      <c r="P415">
        <v>28.041304347826092</v>
      </c>
      <c r="Q415">
        <v>27.98043478260869</v>
      </c>
      <c r="R415">
        <v>28.753260869565221</v>
      </c>
      <c r="S415">
        <v>28.76630434782609</v>
      </c>
      <c r="T415">
        <v>28.513043478260869</v>
      </c>
      <c r="U415">
        <v>29.510869565217391</v>
      </c>
      <c r="V415">
        <v>29.309782608695649</v>
      </c>
      <c r="W415">
        <v>28.13260869565217</v>
      </c>
      <c r="X415">
        <v>28.570652173913039</v>
      </c>
      <c r="Y415">
        <v>29.076086956521738</v>
      </c>
      <c r="Z415">
        <v>27.96847826086956</v>
      </c>
      <c r="AA415">
        <v>28.5358695652174</v>
      </c>
      <c r="AB415">
        <v>29.01630434782609</v>
      </c>
      <c r="AC415">
        <v>27.983695652173921</v>
      </c>
      <c r="AD415">
        <v>29.119565217391301</v>
      </c>
      <c r="AE415">
        <v>27.84021739130435</v>
      </c>
      <c r="AF415">
        <v>27.895652173913049</v>
      </c>
      <c r="AG415">
        <v>29.481521739130439</v>
      </c>
      <c r="AH415">
        <v>29.13369565217392</v>
      </c>
      <c r="AI415">
        <v>29.142391304347829</v>
      </c>
      <c r="AJ415">
        <v>27.720652173913049</v>
      </c>
      <c r="AK415">
        <v>27.878260869565221</v>
      </c>
      <c r="AL415">
        <v>29.52717391304348</v>
      </c>
      <c r="AM415">
        <v>29.621739130434779</v>
      </c>
      <c r="AN415">
        <v>29.05869565217392</v>
      </c>
      <c r="AO415">
        <v>27.51956521739131</v>
      </c>
      <c r="AP415">
        <v>29.5358695652174</v>
      </c>
      <c r="AQ415">
        <v>27.3054347826087</v>
      </c>
      <c r="AR415">
        <v>29.310869565217391</v>
      </c>
      <c r="AS415">
        <v>30.020652173913049</v>
      </c>
      <c r="AT415">
        <v>19.64891304347826</v>
      </c>
      <c r="AU415">
        <v>27.864130434782609</v>
      </c>
      <c r="AV415">
        <v>27.72717391304348</v>
      </c>
      <c r="AW415">
        <v>29.248913043478261</v>
      </c>
      <c r="AX415">
        <v>28.1945652173913</v>
      </c>
      <c r="AY415">
        <v>28.291304347826092</v>
      </c>
      <c r="AZ415">
        <v>27.68369565217392</v>
      </c>
      <c r="BA415">
        <v>29.71847826086956</v>
      </c>
      <c r="BB415">
        <v>29.131521739130431</v>
      </c>
      <c r="BC415">
        <v>29.253260869565221</v>
      </c>
      <c r="BD415">
        <v>29.435869565217391</v>
      </c>
      <c r="BE415">
        <v>27.63260869565217</v>
      </c>
      <c r="BF415">
        <v>28.192391304347819</v>
      </c>
      <c r="BG415">
        <v>28.39782608695652</v>
      </c>
      <c r="BH415">
        <v>28.425000000000001</v>
      </c>
      <c r="BI415">
        <v>28.329347826086959</v>
      </c>
      <c r="BJ415">
        <v>27.478260869565219</v>
      </c>
      <c r="BK415">
        <v>27.71521739130435</v>
      </c>
      <c r="BL415">
        <v>28.329347826086959</v>
      </c>
      <c r="BM415">
        <v>30.052173913043479</v>
      </c>
      <c r="BN415">
        <v>27.658695652173911</v>
      </c>
      <c r="BO415">
        <v>30.0695652173913</v>
      </c>
      <c r="BP415">
        <v>29.309782608695649</v>
      </c>
      <c r="BQ415">
        <v>29.952173913043481</v>
      </c>
      <c r="BR415">
        <v>30.47608695652174</v>
      </c>
      <c r="BS415">
        <v>29.93804347826088</v>
      </c>
      <c r="BT415">
        <v>30.118478260869569</v>
      </c>
      <c r="BU415">
        <v>30.244565217391301</v>
      </c>
      <c r="BV415">
        <v>29.263043478260869</v>
      </c>
      <c r="BW415">
        <v>29.755434782608688</v>
      </c>
      <c r="BX415">
        <v>27.98043478260869</v>
      </c>
      <c r="BY415">
        <v>27.89130434782609</v>
      </c>
      <c r="BZ415">
        <v>27.744565217391301</v>
      </c>
      <c r="CA415">
        <v>30.107608695652171</v>
      </c>
      <c r="CB415">
        <v>30.321739130434789</v>
      </c>
      <c r="CC415">
        <v>28.118478260869569</v>
      </c>
      <c r="CD415">
        <v>30.482608695652171</v>
      </c>
      <c r="CE415">
        <v>30.278260869565219</v>
      </c>
      <c r="CF415">
        <v>29.853260869565219</v>
      </c>
      <c r="CG415">
        <v>30.482608695652171</v>
      </c>
      <c r="CH415">
        <v>29.763043478260869</v>
      </c>
      <c r="CI415">
        <v>28.51195652173913</v>
      </c>
      <c r="CJ415">
        <v>26.541304347826092</v>
      </c>
      <c r="CK415">
        <v>27.82826086956522</v>
      </c>
      <c r="CL415">
        <v>25.672826086956519</v>
      </c>
      <c r="CM415">
        <v>28.135869565217391</v>
      </c>
      <c r="CN415">
        <v>28.51195652173913</v>
      </c>
      <c r="CO415">
        <v>26.64782608695652</v>
      </c>
      <c r="CP415">
        <v>26.04347826086957</v>
      </c>
      <c r="CQ415">
        <v>28.482608695652171</v>
      </c>
      <c r="CR415">
        <v>27.643478260869561</v>
      </c>
      <c r="CS415">
        <v>29.654347826086951</v>
      </c>
      <c r="CT415">
        <v>29.021739130434781</v>
      </c>
      <c r="CU415">
        <v>29.170652173913041</v>
      </c>
      <c r="CV415">
        <v>29.744565217391301</v>
      </c>
      <c r="CW415">
        <v>29.076086956521738</v>
      </c>
      <c r="CX415">
        <v>29.229347826086961</v>
      </c>
      <c r="CY415">
        <v>29.744565217391301</v>
      </c>
      <c r="CZ415">
        <v>29.65</v>
      </c>
      <c r="DA415">
        <v>29.126086956521739</v>
      </c>
      <c r="DB415">
        <v>29.38369565217392</v>
      </c>
      <c r="DC415">
        <v>29.530434782608701</v>
      </c>
      <c r="DD415">
        <v>26.510869565217391</v>
      </c>
      <c r="DE415">
        <v>29.329347826086959</v>
      </c>
      <c r="DF415">
        <v>29.27717391304348</v>
      </c>
      <c r="DG415">
        <v>29.494565217391301</v>
      </c>
      <c r="DH415">
        <v>29.552173913043479</v>
      </c>
      <c r="DI415">
        <v>29.14891304347826</v>
      </c>
      <c r="DJ415">
        <v>29.61304347826087</v>
      </c>
      <c r="DK415">
        <v>29.345652173913049</v>
      </c>
      <c r="DL415">
        <v>29.320652173913039</v>
      </c>
      <c r="DM415">
        <v>29.255434782608688</v>
      </c>
      <c r="DN415">
        <v>29.428260869565211</v>
      </c>
      <c r="DO415">
        <v>29.470652173913049</v>
      </c>
      <c r="DP415">
        <v>29.470652173913049</v>
      </c>
      <c r="DQ415">
        <v>28.881521739130431</v>
      </c>
      <c r="DR415">
        <v>29.440217391304351</v>
      </c>
      <c r="DS415">
        <v>29.911956521739128</v>
      </c>
      <c r="DT415">
        <v>29.292391304347831</v>
      </c>
      <c r="DU415">
        <v>29.389130434782611</v>
      </c>
      <c r="DV415">
        <v>28.86739130434783</v>
      </c>
      <c r="DW415">
        <v>29.4108695652174</v>
      </c>
      <c r="DX415">
        <v>29.619565217391301</v>
      </c>
      <c r="DY415">
        <v>29.685869565217391</v>
      </c>
      <c r="DZ415">
        <v>29.853260869565219</v>
      </c>
      <c r="EA415">
        <v>29.53152173913044</v>
      </c>
      <c r="EB415">
        <v>28.623913043478261</v>
      </c>
      <c r="EC415">
        <v>29.065217391304351</v>
      </c>
      <c r="ED415">
        <v>27.559782608695649</v>
      </c>
      <c r="EE415">
        <v>27.640217391304351</v>
      </c>
      <c r="EF415">
        <v>29.13369565217392</v>
      </c>
      <c r="EG415">
        <v>27.61304347826087</v>
      </c>
      <c r="EH415">
        <v>27.62065217391304</v>
      </c>
      <c r="EI415">
        <v>27.64782608695652</v>
      </c>
      <c r="EJ415">
        <v>27.619565217391301</v>
      </c>
      <c r="EK415">
        <v>27.619565217391301</v>
      </c>
      <c r="EL415">
        <v>27.60543478260869</v>
      </c>
      <c r="EM415">
        <v>27.615217391304348</v>
      </c>
      <c r="EN415">
        <v>26.94130434782609</v>
      </c>
      <c r="EO415">
        <v>30.553260869565211</v>
      </c>
      <c r="EP415">
        <v>30.244565217391301</v>
      </c>
      <c r="EQ415">
        <v>30.2858695652174</v>
      </c>
      <c r="ER415">
        <v>25.666304347826092</v>
      </c>
      <c r="ES415">
        <v>30.211956521739129</v>
      </c>
      <c r="ET415">
        <v>30.24130434782608</v>
      </c>
      <c r="EU415">
        <v>27.87934782608696</v>
      </c>
      <c r="EV415">
        <v>30.501086956521739</v>
      </c>
      <c r="EW415">
        <v>30.47608695652174</v>
      </c>
      <c r="EX415">
        <v>30.38369565217392</v>
      </c>
      <c r="EY415">
        <v>30.22282608695652</v>
      </c>
      <c r="EZ415">
        <v>29.229347826086961</v>
      </c>
      <c r="FA415">
        <v>29.264130434782611</v>
      </c>
      <c r="FB415">
        <v>29.996739130434779</v>
      </c>
      <c r="FC415">
        <v>30.211956521739129</v>
      </c>
      <c r="FD415">
        <v>19.00760869565217</v>
      </c>
      <c r="FE415">
        <v>25.579347826086959</v>
      </c>
      <c r="FF415">
        <v>20.481521739130439</v>
      </c>
      <c r="FG415">
        <v>19.72282608695652</v>
      </c>
      <c r="FH415">
        <v>29.44891304347826</v>
      </c>
      <c r="FI415">
        <v>28.506521739130431</v>
      </c>
      <c r="FJ415">
        <v>28.88695652173913</v>
      </c>
      <c r="FK415">
        <v>29.484782608695649</v>
      </c>
      <c r="FL415">
        <v>29.442391304347819</v>
      </c>
      <c r="FM415">
        <v>29.9</v>
      </c>
      <c r="FN415">
        <v>29.552173913043479</v>
      </c>
      <c r="FO415">
        <v>28.48804347826087</v>
      </c>
      <c r="FP415">
        <v>29.457608695652169</v>
      </c>
      <c r="FQ415">
        <v>29.5554347826087</v>
      </c>
      <c r="FR415">
        <v>29.635869565217391</v>
      </c>
      <c r="FS415">
        <v>29.533695652173911</v>
      </c>
      <c r="FT415">
        <v>28.356521739130439</v>
      </c>
      <c r="FU415">
        <v>29.27282608695652</v>
      </c>
      <c r="FV415">
        <v>29.588043478260872</v>
      </c>
      <c r="FW415">
        <v>29.586956521739129</v>
      </c>
      <c r="FX415">
        <v>29.790217391304349</v>
      </c>
      <c r="FY415">
        <v>29.794565217391309</v>
      </c>
      <c r="FZ415">
        <v>29.82826086956522</v>
      </c>
      <c r="GA415">
        <v>29.65652173913044</v>
      </c>
      <c r="GB415">
        <v>30.321739130434789</v>
      </c>
      <c r="GC415">
        <v>26.86630434782608</v>
      </c>
      <c r="GD415">
        <v>30.37934782608696</v>
      </c>
      <c r="GE415">
        <v>29.876086956521739</v>
      </c>
      <c r="GF415">
        <v>30.18695652173913</v>
      </c>
      <c r="GG415">
        <v>30.067391304347819</v>
      </c>
      <c r="GH415">
        <v>28.846739130434781</v>
      </c>
      <c r="GI415">
        <v>27.856521739130439</v>
      </c>
      <c r="GJ415">
        <v>28.380434782608688</v>
      </c>
      <c r="GK415">
        <v>29.586956521739129</v>
      </c>
      <c r="GL415">
        <v>29.267391304347829</v>
      </c>
      <c r="GM415">
        <v>29.315217391304351</v>
      </c>
      <c r="GN415">
        <v>29.38260869565217</v>
      </c>
      <c r="GO415">
        <v>29.195652173913039</v>
      </c>
      <c r="GP415">
        <v>29.34021739130435</v>
      </c>
      <c r="GQ415">
        <v>29.13695652173913</v>
      </c>
      <c r="GR415">
        <v>29.76195652173913</v>
      </c>
      <c r="GS415">
        <v>29.982608695652171</v>
      </c>
      <c r="GT415">
        <v>29.807608695652171</v>
      </c>
      <c r="GU415">
        <v>29.81630434782609</v>
      </c>
      <c r="GV415">
        <v>29.884782608695652</v>
      </c>
      <c r="GW415">
        <v>29.77717391304348</v>
      </c>
      <c r="GX415">
        <v>28.97282608695652</v>
      </c>
      <c r="GY415">
        <v>29.702173913043481</v>
      </c>
      <c r="GZ415">
        <v>29.330434782608691</v>
      </c>
      <c r="HA415">
        <v>29.467391304347821</v>
      </c>
      <c r="HB415">
        <v>29.27282608695652</v>
      </c>
      <c r="HC415">
        <v>29.53478260869565</v>
      </c>
      <c r="HD415">
        <v>28.47608695652174</v>
      </c>
      <c r="HE415">
        <v>26.57391304347826</v>
      </c>
      <c r="HF415">
        <v>28.371739130434779</v>
      </c>
      <c r="HG415">
        <v>29.13260869565217</v>
      </c>
      <c r="HH415">
        <v>26.932608695652171</v>
      </c>
      <c r="HI415">
        <v>28.3</v>
      </c>
      <c r="HJ415">
        <v>29.66413043478261</v>
      </c>
      <c r="HK415">
        <v>29.875</v>
      </c>
      <c r="HL415">
        <v>29.030434782608701</v>
      </c>
      <c r="HM415">
        <v>29.385869565217391</v>
      </c>
      <c r="HN415">
        <v>29.37065217391304</v>
      </c>
      <c r="HO415">
        <v>29.0358695652174</v>
      </c>
      <c r="HP415">
        <v>26.628260869565221</v>
      </c>
      <c r="HQ415">
        <v>29.503260869565221</v>
      </c>
      <c r="HR415">
        <v>30.052173913043479</v>
      </c>
      <c r="HS415">
        <v>28.585869565217401</v>
      </c>
      <c r="HT415">
        <v>29.232608695652171</v>
      </c>
      <c r="HU415">
        <v>27.24565217391304</v>
      </c>
      <c r="HV415">
        <v>29.503260869565221</v>
      </c>
      <c r="HW415">
        <v>24.36739130434783</v>
      </c>
      <c r="HX415">
        <v>28.76956521739131</v>
      </c>
      <c r="HY415">
        <v>27.25760869565217</v>
      </c>
      <c r="HZ415">
        <v>29.373913043478261</v>
      </c>
      <c r="IA415">
        <v>27.385869565217391</v>
      </c>
      <c r="IB415">
        <v>27.09021739130435</v>
      </c>
      <c r="IC415">
        <v>28.76956521739131</v>
      </c>
      <c r="ID415">
        <v>29.208695652173908</v>
      </c>
      <c r="IE415">
        <v>26.934782608695649</v>
      </c>
      <c r="IF415">
        <v>29.243478260869569</v>
      </c>
      <c r="IG415">
        <v>29.484782608695649</v>
      </c>
      <c r="IH415">
        <v>29.290217391304349</v>
      </c>
      <c r="II415">
        <v>29.559782608695649</v>
      </c>
      <c r="IJ415">
        <v>29.51630434782609</v>
      </c>
      <c r="IK415">
        <v>29.344565217391299</v>
      </c>
      <c r="IL415">
        <v>29.559782608695649</v>
      </c>
      <c r="IM415">
        <v>29.32826086956522</v>
      </c>
      <c r="IN415">
        <v>29.41847826086957</v>
      </c>
      <c r="IO415">
        <v>29.457608695652169</v>
      </c>
      <c r="IP415">
        <v>29.038043478260871</v>
      </c>
      <c r="IQ415">
        <v>29.39456521739131</v>
      </c>
      <c r="IR415">
        <v>28.911956521739128</v>
      </c>
      <c r="IS415">
        <v>29.479347826086961</v>
      </c>
      <c r="IT415">
        <v>30.44130434782609</v>
      </c>
      <c r="IU415">
        <v>30.197826086956521</v>
      </c>
      <c r="IV415">
        <v>30.392391304347829</v>
      </c>
      <c r="IW415">
        <v>29.372826086956529</v>
      </c>
      <c r="IX415">
        <v>30.364130434782609</v>
      </c>
      <c r="IY415">
        <v>30.233695652173921</v>
      </c>
      <c r="IZ415">
        <v>30.574999999999999</v>
      </c>
      <c r="JA415">
        <v>28.96521739130435</v>
      </c>
      <c r="JB415">
        <v>29.12065217391304</v>
      </c>
      <c r="JC415">
        <v>29.884782608695652</v>
      </c>
      <c r="JD415">
        <v>28.990217391304348</v>
      </c>
      <c r="JE415">
        <v>29.41847826086957</v>
      </c>
      <c r="JF415">
        <v>28.985869565217389</v>
      </c>
      <c r="JG415">
        <v>29.888043478260869</v>
      </c>
      <c r="JH415">
        <v>29.018478260869561</v>
      </c>
      <c r="JI415">
        <v>29.139130434782611</v>
      </c>
      <c r="JJ415">
        <v>29.78913043478261</v>
      </c>
      <c r="JK415">
        <v>29.278260869565219</v>
      </c>
      <c r="JL415">
        <v>29.36304347826087</v>
      </c>
      <c r="JM415">
        <v>29.278260869565219</v>
      </c>
      <c r="JN415">
        <v>27.22717391304348</v>
      </c>
      <c r="JO415">
        <v>29.713043478260872</v>
      </c>
      <c r="JP415">
        <v>30.15217391304348</v>
      </c>
      <c r="JQ415">
        <v>26.68695652173913</v>
      </c>
      <c r="JR415">
        <v>28.15217391304348</v>
      </c>
      <c r="JS415">
        <v>28.732608695652171</v>
      </c>
      <c r="JT415">
        <v>27.134782608695652</v>
      </c>
      <c r="JU415">
        <v>28.15217391304348</v>
      </c>
      <c r="JV415">
        <v>26.65217391304348</v>
      </c>
      <c r="JW415">
        <v>28.97717391304348</v>
      </c>
      <c r="JX415">
        <v>28.994565217391301</v>
      </c>
      <c r="JY415">
        <v>28.85108695652174</v>
      </c>
      <c r="JZ415">
        <v>29.05</v>
      </c>
      <c r="KA415">
        <v>29.103260869565219</v>
      </c>
      <c r="KB415">
        <v>28.893478260869561</v>
      </c>
      <c r="KC415">
        <v>29.344565217391299</v>
      </c>
      <c r="KD415">
        <v>27.723913043478259</v>
      </c>
      <c r="KE415">
        <v>28.967391304347821</v>
      </c>
      <c r="KF415">
        <v>28.90978260869565</v>
      </c>
      <c r="KG415">
        <v>29.763043478260869</v>
      </c>
      <c r="KH415">
        <v>29.717391304347821</v>
      </c>
      <c r="KI415">
        <v>29.723913043478259</v>
      </c>
      <c r="KJ415">
        <v>29.015217391304351</v>
      </c>
      <c r="KK415">
        <v>29.917391304347831</v>
      </c>
      <c r="KL415">
        <v>29.360869565217389</v>
      </c>
      <c r="KM415">
        <v>29.786956521739128</v>
      </c>
      <c r="KN415">
        <v>29.717391304347821</v>
      </c>
      <c r="KO415">
        <v>30.088043478260872</v>
      </c>
      <c r="KP415">
        <v>29.663043478260871</v>
      </c>
      <c r="KQ415">
        <v>30.456521739130441</v>
      </c>
      <c r="KR415">
        <v>30.25434782608696</v>
      </c>
      <c r="KS415">
        <v>27.15978260869565</v>
      </c>
      <c r="KT415">
        <v>29.65217391304348</v>
      </c>
      <c r="KU415">
        <v>29.69891304347826</v>
      </c>
      <c r="KV415">
        <v>30.52717391304348</v>
      </c>
      <c r="KW415">
        <v>30.37934782608696</v>
      </c>
      <c r="KX415">
        <v>30.49565217391304</v>
      </c>
      <c r="KY415">
        <v>30.792391304347831</v>
      </c>
      <c r="KZ415">
        <v>29.93695652173913</v>
      </c>
      <c r="LA415">
        <v>29.276086956521741</v>
      </c>
      <c r="LB415">
        <v>29.69891304347826</v>
      </c>
      <c r="LC415">
        <v>29.29673913043478</v>
      </c>
      <c r="LD415">
        <v>29.89891304347826</v>
      </c>
      <c r="LE415">
        <v>29.182608695652171</v>
      </c>
      <c r="LF415">
        <v>30.661956521739128</v>
      </c>
      <c r="LG415">
        <v>29.13260869565217</v>
      </c>
      <c r="LH415">
        <v>29.13260869565217</v>
      </c>
      <c r="LI415">
        <v>29.65217391304348</v>
      </c>
      <c r="LJ415">
        <v>30.393478260869561</v>
      </c>
      <c r="LK415">
        <v>30.02717391304348</v>
      </c>
      <c r="LL415">
        <v>30.470652173913049</v>
      </c>
      <c r="LM415">
        <v>30.496739130434779</v>
      </c>
      <c r="LN415">
        <v>29.592391304347821</v>
      </c>
      <c r="LO415">
        <v>29.65</v>
      </c>
      <c r="LP415">
        <v>29.43695652173913</v>
      </c>
      <c r="LQ415">
        <v>29.029347826086951</v>
      </c>
      <c r="LR415">
        <v>27.405434782608701</v>
      </c>
      <c r="LS415">
        <v>29.240217391304348</v>
      </c>
      <c r="LT415">
        <v>29.321739130434789</v>
      </c>
      <c r="LU415">
        <v>26.032608695652179</v>
      </c>
      <c r="LV415">
        <v>28.03913043478261</v>
      </c>
      <c r="LW415">
        <v>29.170652173913041</v>
      </c>
      <c r="LX415">
        <v>29.354347826086961</v>
      </c>
      <c r="LY415">
        <v>28.626086956521739</v>
      </c>
      <c r="LZ415">
        <v>28.6945652173913</v>
      </c>
      <c r="MA415">
        <v>29.091304347826089</v>
      </c>
      <c r="MB415">
        <v>29.172826086956519</v>
      </c>
      <c r="MC415">
        <v>29.211956521739129</v>
      </c>
      <c r="MD415">
        <v>29.03478260869565</v>
      </c>
      <c r="ME415">
        <v>29.41413043478261</v>
      </c>
      <c r="MF415">
        <v>29.345652173913049</v>
      </c>
      <c r="MG415">
        <v>29.216304347826089</v>
      </c>
      <c r="MH415">
        <v>29.142391304347829</v>
      </c>
      <c r="MI415">
        <v>27.839130434782611</v>
      </c>
      <c r="MJ415">
        <v>29.509782608695652</v>
      </c>
      <c r="MK415">
        <v>27.929347826086961</v>
      </c>
      <c r="ML415">
        <v>28.70326086956522</v>
      </c>
      <c r="MM415">
        <v>29.341304347826089</v>
      </c>
      <c r="MN415">
        <v>29.084782608695651</v>
      </c>
      <c r="MO415">
        <v>27.889130434782611</v>
      </c>
      <c r="MP415">
        <v>28.63260869565217</v>
      </c>
      <c r="MQ415">
        <v>27.946739130434789</v>
      </c>
      <c r="MR415">
        <v>29.10217391304348</v>
      </c>
      <c r="MS415">
        <v>29.033695652173911</v>
      </c>
      <c r="MT415">
        <v>29.586956521739129</v>
      </c>
      <c r="MU415">
        <v>29.181521739130432</v>
      </c>
      <c r="MV415">
        <v>27.24239130434783</v>
      </c>
      <c r="MW415">
        <v>28.263043478260869</v>
      </c>
      <c r="MX415">
        <v>28.294565217391309</v>
      </c>
      <c r="MY415">
        <v>28.34021739130435</v>
      </c>
      <c r="MZ415">
        <v>28.695652173913039</v>
      </c>
      <c r="NA415">
        <v>27.665217391304349</v>
      </c>
      <c r="NB415">
        <v>27.877173913043471</v>
      </c>
      <c r="NC415">
        <v>30.225000000000001</v>
      </c>
      <c r="ND415">
        <v>30.172826086956519</v>
      </c>
      <c r="NE415">
        <v>29.68369565217392</v>
      </c>
      <c r="NF415">
        <v>29.69130434782609</v>
      </c>
      <c r="NG415">
        <v>30.544565217391309</v>
      </c>
      <c r="NH415">
        <v>30.43804347826088</v>
      </c>
      <c r="NI415">
        <v>30.416304347826092</v>
      </c>
      <c r="NJ415">
        <v>29.871739130434779</v>
      </c>
      <c r="NK415">
        <v>27.951086956521738</v>
      </c>
      <c r="NL415">
        <v>30.321739130434789</v>
      </c>
      <c r="NM415">
        <v>30.485869565217389</v>
      </c>
      <c r="NN415">
        <v>29.871739130434779</v>
      </c>
      <c r="NO415">
        <v>28.755434782608688</v>
      </c>
      <c r="NP415">
        <v>29.15217391304348</v>
      </c>
      <c r="NQ415">
        <v>29.455434782608691</v>
      </c>
      <c r="NR415">
        <v>28.223913043478259</v>
      </c>
      <c r="NS415">
        <v>29.155434782608701</v>
      </c>
      <c r="NT415">
        <v>29.639130434782611</v>
      </c>
      <c r="NU415">
        <v>28.928260869565211</v>
      </c>
      <c r="NV415">
        <v>29.15</v>
      </c>
      <c r="NW415">
        <v>29.364130434782609</v>
      </c>
      <c r="NX415">
        <v>28.82826086956522</v>
      </c>
      <c r="NY415">
        <v>29.60108695652174</v>
      </c>
      <c r="NZ415">
        <v>29.479347826086961</v>
      </c>
      <c r="OA415">
        <v>28.276086956521741</v>
      </c>
      <c r="OB415">
        <v>29.470652173913049</v>
      </c>
    </row>
    <row r="416" spans="1:392" x14ac:dyDescent="0.35">
      <c r="A416">
        <v>2005</v>
      </c>
      <c r="B416" t="s">
        <v>400</v>
      </c>
      <c r="C416">
        <v>29.306521739130432</v>
      </c>
      <c r="D416">
        <v>29.30108695652174</v>
      </c>
      <c r="E416">
        <v>29.41847826086957</v>
      </c>
      <c r="F416">
        <v>29.231521739130439</v>
      </c>
      <c r="G416">
        <v>29.14891304347826</v>
      </c>
      <c r="H416">
        <v>29.473913043478259</v>
      </c>
      <c r="I416">
        <v>27.88695652173913</v>
      </c>
      <c r="J416">
        <v>28.618478260869569</v>
      </c>
      <c r="K416">
        <v>26.868478260869569</v>
      </c>
      <c r="L416">
        <v>29.221739130434781</v>
      </c>
      <c r="M416">
        <v>29.221739130434781</v>
      </c>
      <c r="N416">
        <v>28.64891304347826</v>
      </c>
      <c r="O416">
        <v>29.5358695652174</v>
      </c>
      <c r="P416">
        <v>28.501086956521739</v>
      </c>
      <c r="Q416">
        <v>28.142391304347829</v>
      </c>
      <c r="R416">
        <v>28.748913043478261</v>
      </c>
      <c r="S416">
        <v>28.92608695652174</v>
      </c>
      <c r="T416">
        <v>28.451086956521738</v>
      </c>
      <c r="U416">
        <v>28.752173913043471</v>
      </c>
      <c r="V416">
        <v>28.69891304347826</v>
      </c>
      <c r="W416">
        <v>27.728260869565219</v>
      </c>
      <c r="X416">
        <v>28.041304347826092</v>
      </c>
      <c r="Y416">
        <v>28.364130434782609</v>
      </c>
      <c r="Z416">
        <v>27.524999999999999</v>
      </c>
      <c r="AA416">
        <v>28.014130434782611</v>
      </c>
      <c r="AB416">
        <v>28.310869565217391</v>
      </c>
      <c r="AC416">
        <v>27.520652173913049</v>
      </c>
      <c r="AD416">
        <v>28.8054347826087</v>
      </c>
      <c r="AE416">
        <v>27.75434782608696</v>
      </c>
      <c r="AF416">
        <v>27.75</v>
      </c>
      <c r="AG416">
        <v>29.240217391304348</v>
      </c>
      <c r="AH416">
        <v>29.109782608695649</v>
      </c>
      <c r="AI416">
        <v>29.114130434782609</v>
      </c>
      <c r="AJ416">
        <v>27.79673913043478</v>
      </c>
      <c r="AK416">
        <v>27.798913043478262</v>
      </c>
      <c r="AL416">
        <v>29.256521739130431</v>
      </c>
      <c r="AM416">
        <v>29.38369565217392</v>
      </c>
      <c r="AN416">
        <v>28.72608695652174</v>
      </c>
      <c r="AO416">
        <v>27.4445652173913</v>
      </c>
      <c r="AP416">
        <v>29.29347826086957</v>
      </c>
      <c r="AQ416">
        <v>28.045652173913041</v>
      </c>
      <c r="AR416">
        <v>29.460869565217401</v>
      </c>
      <c r="AS416">
        <v>29.567391304347819</v>
      </c>
      <c r="AT416">
        <v>20.25869565217392</v>
      </c>
      <c r="AU416">
        <v>28.103260869565219</v>
      </c>
      <c r="AV416">
        <v>28.47717391304348</v>
      </c>
      <c r="AW416">
        <v>29.39456521739131</v>
      </c>
      <c r="AX416">
        <v>28.588043478260872</v>
      </c>
      <c r="AY416">
        <v>29.03913043478261</v>
      </c>
      <c r="AZ416">
        <v>28.420652173913041</v>
      </c>
      <c r="BA416">
        <v>29.288043478260871</v>
      </c>
      <c r="BB416">
        <v>29.27282608695652</v>
      </c>
      <c r="BC416">
        <v>30</v>
      </c>
      <c r="BD416">
        <v>29.579347826086959</v>
      </c>
      <c r="BE416">
        <v>27.065217391304351</v>
      </c>
      <c r="BF416">
        <v>27.853260869565219</v>
      </c>
      <c r="BG416">
        <v>27.559782608695649</v>
      </c>
      <c r="BH416">
        <v>27.584782608695651</v>
      </c>
      <c r="BI416">
        <v>27.685869565217391</v>
      </c>
      <c r="BJ416">
        <v>26.82826086956522</v>
      </c>
      <c r="BK416">
        <v>27.151086956521741</v>
      </c>
      <c r="BL416">
        <v>27.685869565217391</v>
      </c>
      <c r="BM416">
        <v>29.30108695652174</v>
      </c>
      <c r="BN416">
        <v>27.369565217391301</v>
      </c>
      <c r="BO416">
        <v>29.570652173913039</v>
      </c>
      <c r="BP416">
        <v>29.467391304347821</v>
      </c>
      <c r="BQ416">
        <v>29.134782608695652</v>
      </c>
      <c r="BR416">
        <v>29.657608695652179</v>
      </c>
      <c r="BS416">
        <v>29.446739130434789</v>
      </c>
      <c r="BT416">
        <v>29.302173913043479</v>
      </c>
      <c r="BU416">
        <v>29.428260869565211</v>
      </c>
      <c r="BV416">
        <v>29.41847826086957</v>
      </c>
      <c r="BW416">
        <v>29.25760869565217</v>
      </c>
      <c r="BX416">
        <v>28.16413043478261</v>
      </c>
      <c r="BY416">
        <v>26.00869565217392</v>
      </c>
      <c r="BZ416">
        <v>27.908695652173911</v>
      </c>
      <c r="CA416">
        <v>29.589130434782611</v>
      </c>
      <c r="CB416">
        <v>29.890217391304351</v>
      </c>
      <c r="CC416">
        <v>28.36630434782608</v>
      </c>
      <c r="CD416">
        <v>29.845652173913049</v>
      </c>
      <c r="CE416">
        <v>29.821739130434789</v>
      </c>
      <c r="CF416">
        <v>29.646739130434781</v>
      </c>
      <c r="CG416">
        <v>29.845652173913049</v>
      </c>
      <c r="CH416">
        <v>29.545652173913041</v>
      </c>
      <c r="CI416">
        <v>27.44891304347826</v>
      </c>
      <c r="CJ416">
        <v>25.502173913043471</v>
      </c>
      <c r="CK416">
        <v>26.994565217391301</v>
      </c>
      <c r="CL416">
        <v>25.154347826086951</v>
      </c>
      <c r="CM416">
        <v>27.07391304347826</v>
      </c>
      <c r="CN416">
        <v>27.44891304347826</v>
      </c>
      <c r="CO416">
        <v>25.92173913043478</v>
      </c>
      <c r="CP416">
        <v>25.521739130434781</v>
      </c>
      <c r="CQ416">
        <v>27.574999999999999</v>
      </c>
      <c r="CR416">
        <v>26.739130434782609</v>
      </c>
      <c r="CS416">
        <v>29.548913043478262</v>
      </c>
      <c r="CT416">
        <v>28.344565217391299</v>
      </c>
      <c r="CU416">
        <v>28.48804347826087</v>
      </c>
      <c r="CV416">
        <v>29.05869565217392</v>
      </c>
      <c r="CW416">
        <v>28.38695652173913</v>
      </c>
      <c r="CX416">
        <v>28.5554347826087</v>
      </c>
      <c r="CY416">
        <v>29.05869565217392</v>
      </c>
      <c r="CZ416">
        <v>29.536956521739128</v>
      </c>
      <c r="DA416">
        <v>28.4445652173913</v>
      </c>
      <c r="DB416">
        <v>29.06195652173913</v>
      </c>
      <c r="DC416">
        <v>29.21847826086956</v>
      </c>
      <c r="DD416">
        <v>26.359782608695649</v>
      </c>
      <c r="DE416">
        <v>28.973913043478259</v>
      </c>
      <c r="DF416">
        <v>28.960869565217401</v>
      </c>
      <c r="DG416">
        <v>29.177173913043479</v>
      </c>
      <c r="DH416">
        <v>29.053260869565211</v>
      </c>
      <c r="DI416">
        <v>28.830434782608691</v>
      </c>
      <c r="DJ416">
        <v>29.219565217391299</v>
      </c>
      <c r="DK416">
        <v>28.49130434782608</v>
      </c>
      <c r="DL416">
        <v>28.61630434782608</v>
      </c>
      <c r="DM416">
        <v>28.547826086956519</v>
      </c>
      <c r="DN416">
        <v>28.583695652173908</v>
      </c>
      <c r="DO416">
        <v>28.626086956521739</v>
      </c>
      <c r="DP416">
        <v>28.626086956521739</v>
      </c>
      <c r="DQ416">
        <v>29.975000000000001</v>
      </c>
      <c r="DR416">
        <v>30.376086956521739</v>
      </c>
      <c r="DS416">
        <v>31.086956521739129</v>
      </c>
      <c r="DT416">
        <v>30.01956521739131</v>
      </c>
      <c r="DU416">
        <v>30.619565217391301</v>
      </c>
      <c r="DV416">
        <v>29.958695652173908</v>
      </c>
      <c r="DW416">
        <v>30.2858695652174</v>
      </c>
      <c r="DX416">
        <v>30.797826086956519</v>
      </c>
      <c r="DY416">
        <v>30.859782608695649</v>
      </c>
      <c r="DZ416">
        <v>31.028260869565219</v>
      </c>
      <c r="EA416">
        <v>30.622826086956529</v>
      </c>
      <c r="EB416">
        <v>29.559782608695649</v>
      </c>
      <c r="EC416">
        <v>30.154347826086951</v>
      </c>
      <c r="ED416">
        <v>27.646739130434781</v>
      </c>
      <c r="EE416">
        <v>27.74565217391304</v>
      </c>
      <c r="EF416">
        <v>29.109782608695649</v>
      </c>
      <c r="EG416">
        <v>27.729347826086961</v>
      </c>
      <c r="EH416">
        <v>27.696739130434789</v>
      </c>
      <c r="EI416">
        <v>27.869565217391301</v>
      </c>
      <c r="EJ416">
        <v>27.856521739130439</v>
      </c>
      <c r="EK416">
        <v>27.856521739130439</v>
      </c>
      <c r="EL416">
        <v>27.88695652173913</v>
      </c>
      <c r="EM416">
        <v>27.848913043478259</v>
      </c>
      <c r="EN416">
        <v>27.09782608695652</v>
      </c>
      <c r="EO416">
        <v>29.97608695652174</v>
      </c>
      <c r="EP416">
        <v>29.815217391304351</v>
      </c>
      <c r="EQ416">
        <v>29.713043478260872</v>
      </c>
      <c r="ER416">
        <v>25.244565217391301</v>
      </c>
      <c r="ES416">
        <v>29.706521739130441</v>
      </c>
      <c r="ET416">
        <v>29.818478260869568</v>
      </c>
      <c r="EU416">
        <v>27.577173913043481</v>
      </c>
      <c r="EV416">
        <v>29.919565217391309</v>
      </c>
      <c r="EW416">
        <v>29.657608695652179</v>
      </c>
      <c r="EX416">
        <v>29.80869565217392</v>
      </c>
      <c r="EY416">
        <v>29.797826086956519</v>
      </c>
      <c r="EZ416">
        <v>28.919565217391309</v>
      </c>
      <c r="FA416">
        <v>28.827173913043481</v>
      </c>
      <c r="FB416">
        <v>29.49565217391304</v>
      </c>
      <c r="FC416">
        <v>29.706521739130441</v>
      </c>
      <c r="FD416">
        <v>18.734782608695649</v>
      </c>
      <c r="FE416">
        <v>24.32826086956522</v>
      </c>
      <c r="FF416">
        <v>19.63260869565217</v>
      </c>
      <c r="FG416">
        <v>18.88260869565217</v>
      </c>
      <c r="FH416">
        <v>29.309782608695649</v>
      </c>
      <c r="FI416">
        <v>28.359782608695649</v>
      </c>
      <c r="FJ416">
        <v>28.74130434782608</v>
      </c>
      <c r="FK416">
        <v>29.29347826086957</v>
      </c>
      <c r="FL416">
        <v>29.759782608695652</v>
      </c>
      <c r="FM416">
        <v>30.373913043478261</v>
      </c>
      <c r="FN416">
        <v>30.140217391304351</v>
      </c>
      <c r="FO416">
        <v>28.917391304347831</v>
      </c>
      <c r="FP416">
        <v>29.619565217391301</v>
      </c>
      <c r="FQ416">
        <v>29.822826086956521</v>
      </c>
      <c r="FR416">
        <v>29.931521739130432</v>
      </c>
      <c r="FS416">
        <v>29.827173913043481</v>
      </c>
      <c r="FT416">
        <v>28.763043478260869</v>
      </c>
      <c r="FU416">
        <v>30.02391304347826</v>
      </c>
      <c r="FV416">
        <v>29.901086956521741</v>
      </c>
      <c r="FW416">
        <v>30.18369565217392</v>
      </c>
      <c r="FX416">
        <v>30.25434782608696</v>
      </c>
      <c r="FY416">
        <v>29.815217391304351</v>
      </c>
      <c r="FZ416">
        <v>30.67173913043478</v>
      </c>
      <c r="GA416">
        <v>30.643478260869561</v>
      </c>
      <c r="GB416">
        <v>31.529347826086951</v>
      </c>
      <c r="GC416">
        <v>27.130434782608688</v>
      </c>
      <c r="GD416">
        <v>31.39891304347826</v>
      </c>
      <c r="GE416">
        <v>30.719565217391299</v>
      </c>
      <c r="GF416">
        <v>31.19130434782609</v>
      </c>
      <c r="GG416">
        <v>30.844565217391299</v>
      </c>
      <c r="GH416">
        <v>29.451086956521738</v>
      </c>
      <c r="GI416">
        <v>28.457608695652169</v>
      </c>
      <c r="GJ416">
        <v>28.809782608695649</v>
      </c>
      <c r="GK416">
        <v>28.778260869565219</v>
      </c>
      <c r="GL416">
        <v>28.415217391304349</v>
      </c>
      <c r="GM416">
        <v>28.62934782608696</v>
      </c>
      <c r="GN416">
        <v>28.588043478260872</v>
      </c>
      <c r="GO416">
        <v>28.39891304347826</v>
      </c>
      <c r="GP416">
        <v>28.483695652173921</v>
      </c>
      <c r="GQ416">
        <v>28.417391304347831</v>
      </c>
      <c r="GR416">
        <v>30.55</v>
      </c>
      <c r="GS416">
        <v>30.770652173913049</v>
      </c>
      <c r="GT416">
        <v>30.59347826086956</v>
      </c>
      <c r="GU416">
        <v>30.481521739130439</v>
      </c>
      <c r="GV416">
        <v>30.548913043478262</v>
      </c>
      <c r="GW416">
        <v>30.708695652173908</v>
      </c>
      <c r="GX416">
        <v>29.72717391304348</v>
      </c>
      <c r="GY416">
        <v>30.31195652173913</v>
      </c>
      <c r="GZ416">
        <v>30.076086956521738</v>
      </c>
      <c r="HA416">
        <v>30.70326086956522</v>
      </c>
      <c r="HB416">
        <v>30.02391304347826</v>
      </c>
      <c r="HC416">
        <v>30.626086956521739</v>
      </c>
      <c r="HD416">
        <v>28.327173913043481</v>
      </c>
      <c r="HE416">
        <v>26.16413043478261</v>
      </c>
      <c r="HF416">
        <v>28.259782608695652</v>
      </c>
      <c r="HG416">
        <v>28.557608695652171</v>
      </c>
      <c r="HH416">
        <v>26.51956521739131</v>
      </c>
      <c r="HI416">
        <v>27.725000000000001</v>
      </c>
      <c r="HJ416">
        <v>29.09347826086956</v>
      </c>
      <c r="HK416">
        <v>29.36739130434783</v>
      </c>
      <c r="HL416">
        <v>28.46847826086956</v>
      </c>
      <c r="HM416">
        <v>28.817391304347819</v>
      </c>
      <c r="HN416">
        <v>28.807608695652171</v>
      </c>
      <c r="HO416">
        <v>28.72717391304348</v>
      </c>
      <c r="HP416">
        <v>26.44130434782609</v>
      </c>
      <c r="HQ416">
        <v>28.943478260869568</v>
      </c>
      <c r="HR416">
        <v>29.30108695652174</v>
      </c>
      <c r="HS416">
        <v>28.4304347826087</v>
      </c>
      <c r="HT416">
        <v>28.661956521739128</v>
      </c>
      <c r="HU416">
        <v>26.82391304347826</v>
      </c>
      <c r="HV416">
        <v>28.943478260869568</v>
      </c>
      <c r="HW416">
        <v>23.945652173913039</v>
      </c>
      <c r="HX416">
        <v>29.7</v>
      </c>
      <c r="HY416">
        <v>27.098913043478259</v>
      </c>
      <c r="HZ416">
        <v>29.20326086956522</v>
      </c>
      <c r="IA416">
        <v>28.375</v>
      </c>
      <c r="IB416">
        <v>27.34347826086956</v>
      </c>
      <c r="IC416">
        <v>29.7</v>
      </c>
      <c r="ID416">
        <v>29.45326086956522</v>
      </c>
      <c r="IE416">
        <v>27.18695652173913</v>
      </c>
      <c r="IF416">
        <v>29.502173913043471</v>
      </c>
      <c r="IG416">
        <v>29.653260869565219</v>
      </c>
      <c r="IH416">
        <v>29.360869565217389</v>
      </c>
      <c r="II416">
        <v>29.833695652173908</v>
      </c>
      <c r="IJ416">
        <v>29.797826086956519</v>
      </c>
      <c r="IK416">
        <v>29.408695652173911</v>
      </c>
      <c r="IL416">
        <v>29.833695652173908</v>
      </c>
      <c r="IM416">
        <v>29.606521739130439</v>
      </c>
      <c r="IN416">
        <v>29.684782608695649</v>
      </c>
      <c r="IO416">
        <v>29.619565217391301</v>
      </c>
      <c r="IP416">
        <v>29.01630434782609</v>
      </c>
      <c r="IQ416">
        <v>29.560869565217391</v>
      </c>
      <c r="IR416">
        <v>29.074999999999999</v>
      </c>
      <c r="IS416">
        <v>29.770652173913049</v>
      </c>
      <c r="IT416">
        <v>31.59021739130435</v>
      </c>
      <c r="IU416">
        <v>31.506521739130431</v>
      </c>
      <c r="IV416">
        <v>30.32391304347826</v>
      </c>
      <c r="IW416">
        <v>29.59347826086956</v>
      </c>
      <c r="IX416">
        <v>31.69891304347826</v>
      </c>
      <c r="IY416">
        <v>31.388043478260869</v>
      </c>
      <c r="IZ416">
        <v>31.63695652173913</v>
      </c>
      <c r="JA416">
        <v>28.89456521739131</v>
      </c>
      <c r="JB416">
        <v>29.0358695652174</v>
      </c>
      <c r="JC416">
        <v>30.95</v>
      </c>
      <c r="JD416">
        <v>29.151086956521741</v>
      </c>
      <c r="JE416">
        <v>29.2</v>
      </c>
      <c r="JF416">
        <v>28.97282608695652</v>
      </c>
      <c r="JG416">
        <v>29.28152173913044</v>
      </c>
      <c r="JH416">
        <v>29.00434782608696</v>
      </c>
      <c r="JI416">
        <v>29.126086956521739</v>
      </c>
      <c r="JJ416">
        <v>29.354347826086961</v>
      </c>
      <c r="JK416">
        <v>29.229347826086961</v>
      </c>
      <c r="JL416">
        <v>29.081521739130441</v>
      </c>
      <c r="JM416">
        <v>29.229347826086961</v>
      </c>
      <c r="JN416">
        <v>27.68695652173913</v>
      </c>
      <c r="JO416">
        <v>29.229347826086961</v>
      </c>
      <c r="JP416">
        <v>29.545652173913041</v>
      </c>
      <c r="JQ416">
        <v>25.922826086956519</v>
      </c>
      <c r="JR416">
        <v>27.190217391304351</v>
      </c>
      <c r="JS416">
        <v>27.77391304347826</v>
      </c>
      <c r="JT416">
        <v>26.361956521739131</v>
      </c>
      <c r="JU416">
        <v>27.190217391304351</v>
      </c>
      <c r="JV416">
        <v>26.139130434782611</v>
      </c>
      <c r="JW416">
        <v>29.292391304347831</v>
      </c>
      <c r="JX416">
        <v>29.358695652173921</v>
      </c>
      <c r="JY416">
        <v>29.014130434782611</v>
      </c>
      <c r="JZ416">
        <v>29.364130434782609</v>
      </c>
      <c r="KA416">
        <v>29.461956521739129</v>
      </c>
      <c r="KB416">
        <v>29.214130434782611</v>
      </c>
      <c r="KC416">
        <v>29.59021739130435</v>
      </c>
      <c r="KD416">
        <v>28.003260869565221</v>
      </c>
      <c r="KE416">
        <v>29.2858695652174</v>
      </c>
      <c r="KF416">
        <v>29.225000000000001</v>
      </c>
      <c r="KG416">
        <v>29.545652173913041</v>
      </c>
      <c r="KH416">
        <v>29.570652173913039</v>
      </c>
      <c r="KI416">
        <v>29.577173913043481</v>
      </c>
      <c r="KJ416">
        <v>29.268478260869561</v>
      </c>
      <c r="KK416">
        <v>29.70326086956522</v>
      </c>
      <c r="KL416">
        <v>29.678260869565211</v>
      </c>
      <c r="KM416">
        <v>29.639130434782611</v>
      </c>
      <c r="KN416">
        <v>29.570652173913039</v>
      </c>
      <c r="KO416">
        <v>29.663043478260871</v>
      </c>
      <c r="KP416">
        <v>29.696739130434789</v>
      </c>
      <c r="KQ416">
        <v>29.821739130434789</v>
      </c>
      <c r="KR416">
        <v>29.833695652173908</v>
      </c>
      <c r="KS416">
        <v>26.859782608695649</v>
      </c>
      <c r="KT416">
        <v>29.192391304347819</v>
      </c>
      <c r="KU416">
        <v>30.63369565217392</v>
      </c>
      <c r="KV416">
        <v>32.060869565217388</v>
      </c>
      <c r="KW416">
        <v>31.714130434782611</v>
      </c>
      <c r="KX416">
        <v>31.678260869565211</v>
      </c>
      <c r="KY416">
        <v>31.979347826086961</v>
      </c>
      <c r="KZ416">
        <v>31.03913043478261</v>
      </c>
      <c r="LA416">
        <v>30.15217391304348</v>
      </c>
      <c r="LB416">
        <v>30.63369565217392</v>
      </c>
      <c r="LC416">
        <v>30.167391304347831</v>
      </c>
      <c r="LD416">
        <v>30.842391304347821</v>
      </c>
      <c r="LE416">
        <v>30.057608695652171</v>
      </c>
      <c r="LF416">
        <v>31.84782608695652</v>
      </c>
      <c r="LG416">
        <v>30.44130434782609</v>
      </c>
      <c r="LH416">
        <v>30.44130434782609</v>
      </c>
      <c r="LI416">
        <v>30.413043478260871</v>
      </c>
      <c r="LJ416">
        <v>31.927173913043479</v>
      </c>
      <c r="LK416">
        <v>31.401086956521741</v>
      </c>
      <c r="LL416">
        <v>32.005434782608702</v>
      </c>
      <c r="LM416">
        <v>31.818478260869568</v>
      </c>
      <c r="LN416">
        <v>30.104347826086961</v>
      </c>
      <c r="LO416">
        <v>29.536956521739128</v>
      </c>
      <c r="LP416">
        <v>28.574999999999999</v>
      </c>
      <c r="LQ416">
        <v>28.25869565217392</v>
      </c>
      <c r="LR416">
        <v>26.871739130434779</v>
      </c>
      <c r="LS416">
        <v>28.50869565217392</v>
      </c>
      <c r="LT416">
        <v>28.556521739130432</v>
      </c>
      <c r="LU416">
        <v>25.50869565217392</v>
      </c>
      <c r="LV416">
        <v>27.460869565217401</v>
      </c>
      <c r="LW416">
        <v>28.5358695652174</v>
      </c>
      <c r="LX416">
        <v>28.552173913043479</v>
      </c>
      <c r="LY416">
        <v>27.86630434782608</v>
      </c>
      <c r="LZ416">
        <v>28.205434782608691</v>
      </c>
      <c r="MA416">
        <v>28.731521739130439</v>
      </c>
      <c r="MB416">
        <v>28.568478260869568</v>
      </c>
      <c r="MC416">
        <v>28.728260869565219</v>
      </c>
      <c r="MD416">
        <v>28.411956521739128</v>
      </c>
      <c r="ME416">
        <v>28.654347826086951</v>
      </c>
      <c r="MF416">
        <v>28.49130434782608</v>
      </c>
      <c r="MG416">
        <v>28.48043478260869</v>
      </c>
      <c r="MH416">
        <v>28.50869565217392</v>
      </c>
      <c r="MI416">
        <v>27.478260869565219</v>
      </c>
      <c r="MJ416">
        <v>28.70326086956522</v>
      </c>
      <c r="MK416">
        <v>27.5358695652174</v>
      </c>
      <c r="ML416">
        <v>28.01630434782609</v>
      </c>
      <c r="MM416">
        <v>28.643478260869561</v>
      </c>
      <c r="MN416">
        <v>28.455434782608691</v>
      </c>
      <c r="MO416">
        <v>27.486956521739131</v>
      </c>
      <c r="MP416">
        <v>27.931521739130432</v>
      </c>
      <c r="MQ416">
        <v>27.553260869565211</v>
      </c>
      <c r="MR416">
        <v>28.47282608695652</v>
      </c>
      <c r="MS416">
        <v>28.358695652173921</v>
      </c>
      <c r="MT416">
        <v>28.778260869565219</v>
      </c>
      <c r="MU416">
        <v>28.55108695652174</v>
      </c>
      <c r="MV416">
        <v>26.49239130434783</v>
      </c>
      <c r="MW416">
        <v>27.403260869565219</v>
      </c>
      <c r="MX416">
        <v>27.54673913043478</v>
      </c>
      <c r="MY416">
        <v>27.57826086956522</v>
      </c>
      <c r="MZ416">
        <v>27.982608695652171</v>
      </c>
      <c r="NA416">
        <v>26.89891304347826</v>
      </c>
      <c r="NB416">
        <v>27.18369565217392</v>
      </c>
      <c r="NC416">
        <v>31.403260869565219</v>
      </c>
      <c r="ND416">
        <v>31.356521739130439</v>
      </c>
      <c r="NE416">
        <v>30.911956521739128</v>
      </c>
      <c r="NF416">
        <v>30.927173913043479</v>
      </c>
      <c r="NG416">
        <v>31.598913043478259</v>
      </c>
      <c r="NH416">
        <v>31.570652173913039</v>
      </c>
      <c r="NI416">
        <v>31.559782608695649</v>
      </c>
      <c r="NJ416">
        <v>31.044565217391309</v>
      </c>
      <c r="NK416">
        <v>28.84782608695652</v>
      </c>
      <c r="NL416">
        <v>31.529347826086951</v>
      </c>
      <c r="NM416">
        <v>31.815217391304351</v>
      </c>
      <c r="NN416">
        <v>31.044565217391309</v>
      </c>
      <c r="NO416">
        <v>29.920652173913041</v>
      </c>
      <c r="NP416">
        <v>28.51630434782609</v>
      </c>
      <c r="NQ416">
        <v>28.95326086956522</v>
      </c>
      <c r="NR416">
        <v>27.925000000000001</v>
      </c>
      <c r="NS416">
        <v>28.834782608695651</v>
      </c>
      <c r="NT416">
        <v>28.966304347826089</v>
      </c>
      <c r="NU416">
        <v>28.318478260869568</v>
      </c>
      <c r="NV416">
        <v>28.416304347826092</v>
      </c>
      <c r="NW416">
        <v>28.861956521739131</v>
      </c>
      <c r="NX416">
        <v>28.22608695652174</v>
      </c>
      <c r="NY416">
        <v>29.1</v>
      </c>
      <c r="NZ416">
        <v>28.8054347826087</v>
      </c>
      <c r="OA416">
        <v>27.971739130434781</v>
      </c>
      <c r="OB416">
        <v>28.973913043478259</v>
      </c>
    </row>
    <row r="417" spans="1:392" x14ac:dyDescent="0.35">
      <c r="A417">
        <v>2006</v>
      </c>
      <c r="B417" t="s">
        <v>400</v>
      </c>
      <c r="C417">
        <v>29.76956521739131</v>
      </c>
      <c r="D417">
        <v>29.797826086956519</v>
      </c>
      <c r="E417">
        <v>29.88369565217392</v>
      </c>
      <c r="F417">
        <v>29.68804347826088</v>
      </c>
      <c r="G417">
        <v>29.524999999999999</v>
      </c>
      <c r="H417">
        <v>29.97608695652174</v>
      </c>
      <c r="I417">
        <v>28.336956521739129</v>
      </c>
      <c r="J417">
        <v>28.38260869565217</v>
      </c>
      <c r="K417">
        <v>26.89782608695652</v>
      </c>
      <c r="L417">
        <v>29.15978260869565</v>
      </c>
      <c r="M417">
        <v>29.15978260869565</v>
      </c>
      <c r="N417">
        <v>28.41413043478261</v>
      </c>
      <c r="O417">
        <v>29.458695652173908</v>
      </c>
      <c r="P417">
        <v>28.44130434782609</v>
      </c>
      <c r="Q417">
        <v>27.905434782608701</v>
      </c>
      <c r="R417">
        <v>28.689130434782609</v>
      </c>
      <c r="S417">
        <v>28.86630434782608</v>
      </c>
      <c r="T417">
        <v>28.361956521739131</v>
      </c>
      <c r="U417">
        <v>29.466304347826089</v>
      </c>
      <c r="V417">
        <v>29.34782608695652</v>
      </c>
      <c r="W417">
        <v>28.19130434782609</v>
      </c>
      <c r="X417">
        <v>28.545652173913041</v>
      </c>
      <c r="Y417">
        <v>29.104347826086961</v>
      </c>
      <c r="Z417">
        <v>28.09782608695652</v>
      </c>
      <c r="AA417">
        <v>28.51630434782609</v>
      </c>
      <c r="AB417">
        <v>29.053260869565211</v>
      </c>
      <c r="AC417">
        <v>28.11739130434783</v>
      </c>
      <c r="AD417">
        <v>29.244565217391301</v>
      </c>
      <c r="AE417">
        <v>27.956521739130441</v>
      </c>
      <c r="AF417">
        <v>27.975000000000001</v>
      </c>
      <c r="AG417">
        <v>29.681521739130432</v>
      </c>
      <c r="AH417">
        <v>29.481521739130439</v>
      </c>
      <c r="AI417">
        <v>29.49239130434783</v>
      </c>
      <c r="AJ417">
        <v>27.92173913043478</v>
      </c>
      <c r="AK417">
        <v>28</v>
      </c>
      <c r="AL417">
        <v>29.731521739130439</v>
      </c>
      <c r="AM417">
        <v>29.82391304347826</v>
      </c>
      <c r="AN417">
        <v>29.182608695652171</v>
      </c>
      <c r="AO417">
        <v>27.646739130434781</v>
      </c>
      <c r="AP417">
        <v>29.744565217391301</v>
      </c>
      <c r="AQ417">
        <v>27.596739130434781</v>
      </c>
      <c r="AR417">
        <v>29.586956521739129</v>
      </c>
      <c r="AS417">
        <v>30.158695652173911</v>
      </c>
      <c r="AT417">
        <v>19.931521739130439</v>
      </c>
      <c r="AU417">
        <v>28.335869565217401</v>
      </c>
      <c r="AV417">
        <v>28.118478260869569</v>
      </c>
      <c r="AW417">
        <v>29.392391304347829</v>
      </c>
      <c r="AX417">
        <v>28.49239130434783</v>
      </c>
      <c r="AY417">
        <v>28.594565217391299</v>
      </c>
      <c r="AZ417">
        <v>28.166304347826092</v>
      </c>
      <c r="BA417">
        <v>29.56630434782609</v>
      </c>
      <c r="BB417">
        <v>29.40217391304348</v>
      </c>
      <c r="BC417">
        <v>29.55108695652174</v>
      </c>
      <c r="BD417">
        <v>29.713043478260872</v>
      </c>
      <c r="BE417">
        <v>27.728260869565219</v>
      </c>
      <c r="BF417">
        <v>28.264130434782611</v>
      </c>
      <c r="BG417">
        <v>28.666304347826092</v>
      </c>
      <c r="BH417">
        <v>28.702173913043481</v>
      </c>
      <c r="BI417">
        <v>28.859782608695649</v>
      </c>
      <c r="BJ417">
        <v>27.98804347826087</v>
      </c>
      <c r="BK417">
        <v>27.804347826086961</v>
      </c>
      <c r="BL417">
        <v>28.859782608695649</v>
      </c>
      <c r="BM417">
        <v>30.085869565217401</v>
      </c>
      <c r="BN417">
        <v>27.55869565217392</v>
      </c>
      <c r="BO417">
        <v>30.059782608695649</v>
      </c>
      <c r="BP417">
        <v>29.41413043478261</v>
      </c>
      <c r="BQ417">
        <v>29.815217391304351</v>
      </c>
      <c r="BR417">
        <v>30.34021739130435</v>
      </c>
      <c r="BS417">
        <v>29.927173913043479</v>
      </c>
      <c r="BT417">
        <v>29.981521739130439</v>
      </c>
      <c r="BU417">
        <v>30.10543478260869</v>
      </c>
      <c r="BV417">
        <v>29.356521739130439</v>
      </c>
      <c r="BW417">
        <v>29.820652173913039</v>
      </c>
      <c r="BX417">
        <v>28.020652173913049</v>
      </c>
      <c r="BY417">
        <v>27.018478260869561</v>
      </c>
      <c r="BZ417">
        <v>27.76956521739131</v>
      </c>
      <c r="CA417">
        <v>30.09347826086956</v>
      </c>
      <c r="CB417">
        <v>30.170652173913041</v>
      </c>
      <c r="CC417">
        <v>28.592391304347821</v>
      </c>
      <c r="CD417">
        <v>30.61739130434783</v>
      </c>
      <c r="CE417">
        <v>30.40652173913044</v>
      </c>
      <c r="CF417">
        <v>30.18804347826088</v>
      </c>
      <c r="CG417">
        <v>30.61739130434783</v>
      </c>
      <c r="CH417">
        <v>30.091304347826089</v>
      </c>
      <c r="CI417">
        <v>28.361956521739131</v>
      </c>
      <c r="CJ417">
        <v>26.7</v>
      </c>
      <c r="CK417">
        <v>28.111956521739131</v>
      </c>
      <c r="CL417">
        <v>25.76630434782609</v>
      </c>
      <c r="CM417">
        <v>27.986956521739131</v>
      </c>
      <c r="CN417">
        <v>28.361956521739131</v>
      </c>
      <c r="CO417">
        <v>26.666304347826092</v>
      </c>
      <c r="CP417">
        <v>26.135869565217391</v>
      </c>
      <c r="CQ417">
        <v>28.52717391304348</v>
      </c>
      <c r="CR417">
        <v>27.485869565217389</v>
      </c>
      <c r="CS417">
        <v>29.401086956521741</v>
      </c>
      <c r="CT417">
        <v>28.579347826086959</v>
      </c>
      <c r="CU417">
        <v>28.733695652173921</v>
      </c>
      <c r="CV417">
        <v>29.302173913043479</v>
      </c>
      <c r="CW417">
        <v>28.630434782608688</v>
      </c>
      <c r="CX417">
        <v>28.786956521739128</v>
      </c>
      <c r="CY417">
        <v>29.302173913043479</v>
      </c>
      <c r="CZ417">
        <v>29.39130434782609</v>
      </c>
      <c r="DA417">
        <v>28.681521739130432</v>
      </c>
      <c r="DB417">
        <v>29.461956521739129</v>
      </c>
      <c r="DC417">
        <v>29.61630434782608</v>
      </c>
      <c r="DD417">
        <v>26.672826086956519</v>
      </c>
      <c r="DE417">
        <v>29.389130434782611</v>
      </c>
      <c r="DF417">
        <v>29.35543478260869</v>
      </c>
      <c r="DG417">
        <v>29.57391304347826</v>
      </c>
      <c r="DH417">
        <v>29.560869565217391</v>
      </c>
      <c r="DI417">
        <v>29.27717391304348</v>
      </c>
      <c r="DJ417">
        <v>29.672826086956519</v>
      </c>
      <c r="DK417">
        <v>29.334782608695651</v>
      </c>
      <c r="DL417">
        <v>29.408695652173911</v>
      </c>
      <c r="DM417">
        <v>29.34782608695652</v>
      </c>
      <c r="DN417">
        <v>29.376086956521739</v>
      </c>
      <c r="DO417">
        <v>29.41847826086957</v>
      </c>
      <c r="DP417">
        <v>29.41847826086957</v>
      </c>
      <c r="DQ417">
        <v>29.710869565217401</v>
      </c>
      <c r="DR417">
        <v>30.119565217391301</v>
      </c>
      <c r="DS417">
        <v>30.87934782608696</v>
      </c>
      <c r="DT417">
        <v>29.782608695652179</v>
      </c>
      <c r="DU417">
        <v>30.36304347826087</v>
      </c>
      <c r="DV417">
        <v>29.721739130434781</v>
      </c>
      <c r="DW417">
        <v>30.25</v>
      </c>
      <c r="DX417">
        <v>30.460869565217401</v>
      </c>
      <c r="DY417">
        <v>30.52717391304348</v>
      </c>
      <c r="DZ417">
        <v>30.82391304347826</v>
      </c>
      <c r="EA417">
        <v>30.360869565217389</v>
      </c>
      <c r="EB417">
        <v>29.29673913043478</v>
      </c>
      <c r="EC417">
        <v>29.901086956521741</v>
      </c>
      <c r="ED417">
        <v>27.77391304347826</v>
      </c>
      <c r="EE417">
        <v>27.911956521739128</v>
      </c>
      <c r="EF417">
        <v>29.481521739130439</v>
      </c>
      <c r="EG417">
        <v>27.892391304347829</v>
      </c>
      <c r="EH417">
        <v>27.827173913043481</v>
      </c>
      <c r="EI417">
        <v>28.070652173913039</v>
      </c>
      <c r="EJ417">
        <v>28.040217391304349</v>
      </c>
      <c r="EK417">
        <v>28.040217391304349</v>
      </c>
      <c r="EL417">
        <v>28.06195652173913</v>
      </c>
      <c r="EM417">
        <v>28.03913043478261</v>
      </c>
      <c r="EN417">
        <v>27.151086956521741</v>
      </c>
      <c r="EO417">
        <v>30.361956521739131</v>
      </c>
      <c r="EP417">
        <v>30.371739130434779</v>
      </c>
      <c r="EQ417">
        <v>30.096739130434781</v>
      </c>
      <c r="ER417">
        <v>25.8</v>
      </c>
      <c r="ES417">
        <v>30.195652173913039</v>
      </c>
      <c r="ET417">
        <v>30.37065217391304</v>
      </c>
      <c r="EU417">
        <v>27.945652173913039</v>
      </c>
      <c r="EV417">
        <v>30.317391304347819</v>
      </c>
      <c r="EW417">
        <v>30.34021739130435</v>
      </c>
      <c r="EX417">
        <v>30.197826086956521</v>
      </c>
      <c r="EY417">
        <v>30.354347826086961</v>
      </c>
      <c r="EZ417">
        <v>29.304347826086961</v>
      </c>
      <c r="FA417">
        <v>29.39130434782609</v>
      </c>
      <c r="FB417">
        <v>29.986956521739131</v>
      </c>
      <c r="FC417">
        <v>30.195652173913039</v>
      </c>
      <c r="FD417">
        <v>18.7695652173913</v>
      </c>
      <c r="FE417">
        <v>25.065217391304351</v>
      </c>
      <c r="FF417">
        <v>19.945652173913039</v>
      </c>
      <c r="FG417">
        <v>19.197826086956521</v>
      </c>
      <c r="FH417">
        <v>29.618478260869569</v>
      </c>
      <c r="FI417">
        <v>28.667391304347831</v>
      </c>
      <c r="FJ417">
        <v>29.047826086956519</v>
      </c>
      <c r="FK417">
        <v>29.798913043478262</v>
      </c>
      <c r="FL417">
        <v>29.93804347826088</v>
      </c>
      <c r="FM417">
        <v>30.496739130434779</v>
      </c>
      <c r="FN417">
        <v>30.131521739130431</v>
      </c>
      <c r="FO417">
        <v>28.82826086956522</v>
      </c>
      <c r="FP417">
        <v>30.054347826086961</v>
      </c>
      <c r="FQ417">
        <v>30.220652173913049</v>
      </c>
      <c r="FR417">
        <v>30.179347826086961</v>
      </c>
      <c r="FS417">
        <v>30.07826086956522</v>
      </c>
      <c r="FT417">
        <v>28.76195652173913</v>
      </c>
      <c r="FU417">
        <v>29.755434782608688</v>
      </c>
      <c r="FV417">
        <v>30.07826086956522</v>
      </c>
      <c r="FW417">
        <v>30.161956521739128</v>
      </c>
      <c r="FX417">
        <v>30.37065217391304</v>
      </c>
      <c r="FY417">
        <v>30.276086956521741</v>
      </c>
      <c r="FZ417">
        <v>30.60543478260869</v>
      </c>
      <c r="GA417">
        <v>30.434782608695649</v>
      </c>
      <c r="GB417">
        <v>31.297826086956519</v>
      </c>
      <c r="GC417">
        <v>27.10543478260869</v>
      </c>
      <c r="GD417">
        <v>31.326086956521738</v>
      </c>
      <c r="GE417">
        <v>30.663043478260871</v>
      </c>
      <c r="GF417">
        <v>31.114130434782609</v>
      </c>
      <c r="GG417">
        <v>30.87065217391304</v>
      </c>
      <c r="GH417">
        <v>29.286956521739128</v>
      </c>
      <c r="GI417">
        <v>28.303260869565211</v>
      </c>
      <c r="GJ417">
        <v>28.719565217391299</v>
      </c>
      <c r="GK417">
        <v>29.586956521739129</v>
      </c>
      <c r="GL417">
        <v>29.252173913043471</v>
      </c>
      <c r="GM417">
        <v>29.380434782608688</v>
      </c>
      <c r="GN417">
        <v>29.41413043478261</v>
      </c>
      <c r="GO417">
        <v>29.22717391304348</v>
      </c>
      <c r="GP417">
        <v>29.324999999999999</v>
      </c>
      <c r="GQ417">
        <v>29.21521739130435</v>
      </c>
      <c r="GR417">
        <v>30.577173913043481</v>
      </c>
      <c r="GS417">
        <v>30.792391304347831</v>
      </c>
      <c r="GT417">
        <v>30.627173913043471</v>
      </c>
      <c r="GU417">
        <v>30.665217391304349</v>
      </c>
      <c r="GV417">
        <v>30.735869565217389</v>
      </c>
      <c r="GW417">
        <v>30.672826086956519</v>
      </c>
      <c r="GX417">
        <v>29.440217391304351</v>
      </c>
      <c r="GY417">
        <v>30.292391304347831</v>
      </c>
      <c r="GZ417">
        <v>29.807608695652171</v>
      </c>
      <c r="HA417">
        <v>30.452173913043481</v>
      </c>
      <c r="HB417">
        <v>29.755434782608688</v>
      </c>
      <c r="HC417">
        <v>30.385869565217391</v>
      </c>
      <c r="HD417">
        <v>28.622826086956529</v>
      </c>
      <c r="HE417">
        <v>26.634782608695652</v>
      </c>
      <c r="HF417">
        <v>28.50869565217392</v>
      </c>
      <c r="HG417">
        <v>29.09347826086956</v>
      </c>
      <c r="HH417">
        <v>26.994565217391301</v>
      </c>
      <c r="HI417">
        <v>28.25869565217392</v>
      </c>
      <c r="HJ417">
        <v>29.68804347826088</v>
      </c>
      <c r="HK417">
        <v>29.857608695652171</v>
      </c>
      <c r="HL417">
        <v>29.06630434782609</v>
      </c>
      <c r="HM417">
        <v>29.358695652173921</v>
      </c>
      <c r="HN417">
        <v>29.407608695652179</v>
      </c>
      <c r="HO417">
        <v>29.110869565217389</v>
      </c>
      <c r="HP417">
        <v>26.75760869565217</v>
      </c>
      <c r="HQ417">
        <v>29.528260869565219</v>
      </c>
      <c r="HR417">
        <v>30.085869565217401</v>
      </c>
      <c r="HS417">
        <v>28.747826086956529</v>
      </c>
      <c r="HT417">
        <v>29.259782608695652</v>
      </c>
      <c r="HU417">
        <v>27.309782608695649</v>
      </c>
      <c r="HV417">
        <v>29.528260869565219</v>
      </c>
      <c r="HW417">
        <v>24.416304347826092</v>
      </c>
      <c r="HX417">
        <v>29.44891304347826</v>
      </c>
      <c r="HY417">
        <v>27.25869565217392</v>
      </c>
      <c r="HZ417">
        <v>29.376086956521739</v>
      </c>
      <c r="IA417">
        <v>27.880434782608688</v>
      </c>
      <c r="IB417">
        <v>27.175000000000001</v>
      </c>
      <c r="IC417">
        <v>29.44891304347826</v>
      </c>
      <c r="ID417">
        <v>29.282608695652179</v>
      </c>
      <c r="IE417">
        <v>27.01630434782609</v>
      </c>
      <c r="IF417">
        <v>29.880434782608688</v>
      </c>
      <c r="IG417">
        <v>30.083695652173908</v>
      </c>
      <c r="IH417">
        <v>29.8</v>
      </c>
      <c r="II417">
        <v>30.22282608695652</v>
      </c>
      <c r="IJ417">
        <v>30.181521739130432</v>
      </c>
      <c r="IK417">
        <v>29.844565217391299</v>
      </c>
      <c r="IL417">
        <v>30.22282608695652</v>
      </c>
      <c r="IM417">
        <v>30.02717391304348</v>
      </c>
      <c r="IN417">
        <v>30.119565217391301</v>
      </c>
      <c r="IO417">
        <v>30.054347826086961</v>
      </c>
      <c r="IP417">
        <v>29.38369565217392</v>
      </c>
      <c r="IQ417">
        <v>30.002173913043471</v>
      </c>
      <c r="IR417">
        <v>29.4</v>
      </c>
      <c r="IS417">
        <v>30.151086956521741</v>
      </c>
      <c r="IT417">
        <v>30.822826086956521</v>
      </c>
      <c r="IU417">
        <v>30.697826086956521</v>
      </c>
      <c r="IV417">
        <v>30.375</v>
      </c>
      <c r="IW417">
        <v>29.485869565217389</v>
      </c>
      <c r="IX417">
        <v>31.056521739130432</v>
      </c>
      <c r="IY417">
        <v>30.61630434782608</v>
      </c>
      <c r="IZ417">
        <v>30.836956521739129</v>
      </c>
      <c r="JA417">
        <v>28.94891304347826</v>
      </c>
      <c r="JB417">
        <v>29.104347826086961</v>
      </c>
      <c r="JC417">
        <v>30.15</v>
      </c>
      <c r="JD417">
        <v>29.094565217391299</v>
      </c>
      <c r="JE417">
        <v>29.32391304347826</v>
      </c>
      <c r="JF417">
        <v>28.91413043478261</v>
      </c>
      <c r="JG417">
        <v>29.565217391304351</v>
      </c>
      <c r="JH417">
        <v>28.9445652173913</v>
      </c>
      <c r="JI417">
        <v>29.071739130434789</v>
      </c>
      <c r="JJ417">
        <v>29.621739130434779</v>
      </c>
      <c r="JK417">
        <v>29.225000000000001</v>
      </c>
      <c r="JL417">
        <v>29.236956521739131</v>
      </c>
      <c r="JM417">
        <v>29.225000000000001</v>
      </c>
      <c r="JN417">
        <v>27.63260869565217</v>
      </c>
      <c r="JO417">
        <v>29.77391304347826</v>
      </c>
      <c r="JP417">
        <v>29.84347826086956</v>
      </c>
      <c r="JQ417">
        <v>26.720652173913049</v>
      </c>
      <c r="JR417">
        <v>27.998913043478261</v>
      </c>
      <c r="JS417">
        <v>28.582608695652169</v>
      </c>
      <c r="JT417">
        <v>27.170652173913041</v>
      </c>
      <c r="JU417">
        <v>27.998913043478261</v>
      </c>
      <c r="JV417">
        <v>26.510869565217391</v>
      </c>
      <c r="JW417">
        <v>29.682608695652171</v>
      </c>
      <c r="JX417">
        <v>29.736956521739131</v>
      </c>
      <c r="JY417">
        <v>29.35</v>
      </c>
      <c r="JZ417">
        <v>29.744565217391301</v>
      </c>
      <c r="KA417">
        <v>29.835869565217401</v>
      </c>
      <c r="KB417">
        <v>29.592391304347821</v>
      </c>
      <c r="KC417">
        <v>29.973913043478259</v>
      </c>
      <c r="KD417">
        <v>28.167391304347831</v>
      </c>
      <c r="KE417">
        <v>29.67173913043478</v>
      </c>
      <c r="KF417">
        <v>29.60543478260869</v>
      </c>
      <c r="KG417">
        <v>30.091304347826089</v>
      </c>
      <c r="KH417">
        <v>30.042391304347831</v>
      </c>
      <c r="KI417">
        <v>30.042391304347831</v>
      </c>
      <c r="KJ417">
        <v>29.496739130434779</v>
      </c>
      <c r="KK417">
        <v>30.25434782608696</v>
      </c>
      <c r="KL417">
        <v>29.81195652173913</v>
      </c>
      <c r="KM417">
        <v>30.108695652173921</v>
      </c>
      <c r="KN417">
        <v>30.042391304347831</v>
      </c>
      <c r="KO417">
        <v>30.407608695652179</v>
      </c>
      <c r="KP417">
        <v>30.15217391304348</v>
      </c>
      <c r="KQ417">
        <v>30.584782608695651</v>
      </c>
      <c r="KR417">
        <v>30.577173913043481</v>
      </c>
      <c r="KS417">
        <v>27.365217391304348</v>
      </c>
      <c r="KT417">
        <v>29.779347826086951</v>
      </c>
      <c r="KU417">
        <v>30.27391304347826</v>
      </c>
      <c r="KV417">
        <v>31.28478260869565</v>
      </c>
      <c r="KW417">
        <v>31.06304347826088</v>
      </c>
      <c r="KX417">
        <v>31.359782608695649</v>
      </c>
      <c r="KY417">
        <v>31.666304347826092</v>
      </c>
      <c r="KZ417">
        <v>30.859782608695649</v>
      </c>
      <c r="LA417">
        <v>29.72608695652174</v>
      </c>
      <c r="LB417">
        <v>30.27391304347826</v>
      </c>
      <c r="LC417">
        <v>29.746739130434779</v>
      </c>
      <c r="LD417">
        <v>30.48043478260869</v>
      </c>
      <c r="LE417">
        <v>29.62934782608696</v>
      </c>
      <c r="LF417">
        <v>31.526086956521741</v>
      </c>
      <c r="LG417">
        <v>29.630434782608688</v>
      </c>
      <c r="LH417">
        <v>29.630434782608688</v>
      </c>
      <c r="LI417">
        <v>29.858695652173921</v>
      </c>
      <c r="LJ417">
        <v>31.15652173913044</v>
      </c>
      <c r="LK417">
        <v>30.63369565217392</v>
      </c>
      <c r="LL417">
        <v>31.235869565217389</v>
      </c>
      <c r="LM417">
        <v>31.005434782608688</v>
      </c>
      <c r="LN417">
        <v>29.763043478260869</v>
      </c>
      <c r="LO417">
        <v>29.39130434782609</v>
      </c>
      <c r="LP417">
        <v>29.417391304347831</v>
      </c>
      <c r="LQ417">
        <v>29.077173913043481</v>
      </c>
      <c r="LR417">
        <v>27.497826086956529</v>
      </c>
      <c r="LS417">
        <v>29.185869565217391</v>
      </c>
      <c r="LT417">
        <v>29.361956521739131</v>
      </c>
      <c r="LU417">
        <v>25.88260869565217</v>
      </c>
      <c r="LV417">
        <v>27.88260869565217</v>
      </c>
      <c r="LW417">
        <v>29.3</v>
      </c>
      <c r="LX417">
        <v>29.298913043478262</v>
      </c>
      <c r="LY417">
        <v>28.672826086956519</v>
      </c>
      <c r="LZ417">
        <v>28.872826086956529</v>
      </c>
      <c r="MA417">
        <v>29.151086956521741</v>
      </c>
      <c r="MB417">
        <v>29.217391304347821</v>
      </c>
      <c r="MC417">
        <v>29.396739130434781</v>
      </c>
      <c r="MD417">
        <v>29.169565217391309</v>
      </c>
      <c r="ME417">
        <v>29.36739130434783</v>
      </c>
      <c r="MF417">
        <v>29.334782608695651</v>
      </c>
      <c r="MG417">
        <v>29.161956521739128</v>
      </c>
      <c r="MH417">
        <v>29.211956521739129</v>
      </c>
      <c r="MI417">
        <v>27.884782608695652</v>
      </c>
      <c r="MJ417">
        <v>29.506521739130431</v>
      </c>
      <c r="MK417">
        <v>28.020652173913049</v>
      </c>
      <c r="ML417">
        <v>28.75760869565217</v>
      </c>
      <c r="MM417">
        <v>29.427173913043479</v>
      </c>
      <c r="MN417">
        <v>29.146739130434781</v>
      </c>
      <c r="MO417">
        <v>27.984782608695649</v>
      </c>
      <c r="MP417">
        <v>28.804347826086961</v>
      </c>
      <c r="MQ417">
        <v>28.042391304347831</v>
      </c>
      <c r="MR417">
        <v>29.172826086956519</v>
      </c>
      <c r="MS417">
        <v>29.098913043478259</v>
      </c>
      <c r="MT417">
        <v>29.586956521739129</v>
      </c>
      <c r="MU417">
        <v>29.25</v>
      </c>
      <c r="MV417">
        <v>27.2858695652174</v>
      </c>
      <c r="MW417">
        <v>28.329347826086959</v>
      </c>
      <c r="MX417">
        <v>28.407608695652179</v>
      </c>
      <c r="MY417">
        <v>28.375</v>
      </c>
      <c r="MZ417">
        <v>28.765217391304351</v>
      </c>
      <c r="NA417">
        <v>27.702173913043481</v>
      </c>
      <c r="NB417">
        <v>27.853260869565219</v>
      </c>
      <c r="NC417">
        <v>31.169565217391309</v>
      </c>
      <c r="ND417">
        <v>31.11630434782608</v>
      </c>
      <c r="NE417">
        <v>30.666304347826092</v>
      </c>
      <c r="NF417">
        <v>30.6804347826087</v>
      </c>
      <c r="NG417">
        <v>30.80869565217392</v>
      </c>
      <c r="NH417">
        <v>31.342391304347821</v>
      </c>
      <c r="NI417">
        <v>31.335869565217401</v>
      </c>
      <c r="NJ417">
        <v>30.719565217391299</v>
      </c>
      <c r="NK417">
        <v>28.372826086956529</v>
      </c>
      <c r="NL417">
        <v>31.297826086956519</v>
      </c>
      <c r="NM417">
        <v>31.167391304347831</v>
      </c>
      <c r="NN417">
        <v>30.719565217391299</v>
      </c>
      <c r="NO417">
        <v>29.588043478260872</v>
      </c>
      <c r="NP417">
        <v>29.274999999999999</v>
      </c>
      <c r="NQ417">
        <v>29.469565217391299</v>
      </c>
      <c r="NR417">
        <v>28.202173913043481</v>
      </c>
      <c r="NS417">
        <v>29.274999999999999</v>
      </c>
      <c r="NT417">
        <v>29.690217391304351</v>
      </c>
      <c r="NU417">
        <v>28.959782608695651</v>
      </c>
      <c r="NV417">
        <v>29.09347826086956</v>
      </c>
      <c r="NW417">
        <v>29.37065217391304</v>
      </c>
      <c r="NX417">
        <v>28.869565217391301</v>
      </c>
      <c r="NY417">
        <v>29.609782608695649</v>
      </c>
      <c r="NZ417">
        <v>29.52391304347826</v>
      </c>
      <c r="OA417">
        <v>28.253260869565221</v>
      </c>
      <c r="OB417">
        <v>29.479347826086961</v>
      </c>
    </row>
    <row r="418" spans="1:392" x14ac:dyDescent="0.35">
      <c r="A418">
        <v>2007</v>
      </c>
      <c r="B418" t="s">
        <v>400</v>
      </c>
      <c r="C418">
        <v>30.49239130434783</v>
      </c>
      <c r="D418">
        <v>30.579347826086959</v>
      </c>
      <c r="E418">
        <v>30.60108695652174</v>
      </c>
      <c r="F418">
        <v>30.40978260869565</v>
      </c>
      <c r="G418">
        <v>30.1804347826087</v>
      </c>
      <c r="H418">
        <v>30.62065217391304</v>
      </c>
      <c r="I418">
        <v>28.570652173913039</v>
      </c>
      <c r="J418">
        <v>28.78152173913044</v>
      </c>
      <c r="K418">
        <v>27.260869565217391</v>
      </c>
      <c r="L418">
        <v>29.332608695652169</v>
      </c>
      <c r="M418">
        <v>29.332608695652169</v>
      </c>
      <c r="N418">
        <v>28.820652173913039</v>
      </c>
      <c r="O418">
        <v>29.62934782608696</v>
      </c>
      <c r="P418">
        <v>28.64130434782609</v>
      </c>
      <c r="Q418">
        <v>28.307608695652171</v>
      </c>
      <c r="R418">
        <v>28.961956521739129</v>
      </c>
      <c r="S418">
        <v>28.947826086956521</v>
      </c>
      <c r="T418">
        <v>28.734782608695649</v>
      </c>
      <c r="U418">
        <v>29.85108695652174</v>
      </c>
      <c r="V418">
        <v>29.839130434782611</v>
      </c>
      <c r="W418">
        <v>28.427173913043479</v>
      </c>
      <c r="X418">
        <v>28.74239130434783</v>
      </c>
      <c r="Y418">
        <v>29.21847826086956</v>
      </c>
      <c r="Z418">
        <v>28.059782608695649</v>
      </c>
      <c r="AA418">
        <v>28.717391304347821</v>
      </c>
      <c r="AB418">
        <v>29.16413043478261</v>
      </c>
      <c r="AC418">
        <v>28.082608695652169</v>
      </c>
      <c r="AD418">
        <v>30.028260869565219</v>
      </c>
      <c r="AE418">
        <v>28.22608695652174</v>
      </c>
      <c r="AF418">
        <v>28.320652173913039</v>
      </c>
      <c r="AG418">
        <v>30.55</v>
      </c>
      <c r="AH418">
        <v>30.139130434782611</v>
      </c>
      <c r="AI418">
        <v>30.145652173913049</v>
      </c>
      <c r="AJ418">
        <v>28.178260869565211</v>
      </c>
      <c r="AK418">
        <v>28.259782608695652</v>
      </c>
      <c r="AL418">
        <v>30.666304347826092</v>
      </c>
      <c r="AM418">
        <v>30.68369565217392</v>
      </c>
      <c r="AN418">
        <v>29.963043478260872</v>
      </c>
      <c r="AO418">
        <v>27.90978260869565</v>
      </c>
      <c r="AP418">
        <v>30.609782608695649</v>
      </c>
      <c r="AQ418">
        <v>28.154347826086951</v>
      </c>
      <c r="AR418">
        <v>30.131521739130431</v>
      </c>
      <c r="AS418">
        <v>30.736956521739131</v>
      </c>
      <c r="AT418">
        <v>20.330434782608691</v>
      </c>
      <c r="AU418">
        <v>28.856521739130439</v>
      </c>
      <c r="AV418">
        <v>28.591304347826089</v>
      </c>
      <c r="AW418">
        <v>30.06304347826088</v>
      </c>
      <c r="AX418">
        <v>29.02717391304348</v>
      </c>
      <c r="AY418">
        <v>29.155434782608701</v>
      </c>
      <c r="AZ418">
        <v>28.63369565217392</v>
      </c>
      <c r="BA418">
        <v>30.210869565217401</v>
      </c>
      <c r="BB418">
        <v>29.951086956521738</v>
      </c>
      <c r="BC418">
        <v>30.109782608695649</v>
      </c>
      <c r="BD418">
        <v>30.256521739130431</v>
      </c>
      <c r="BE418">
        <v>28.696739130434789</v>
      </c>
      <c r="BF418">
        <v>29.13369565217392</v>
      </c>
      <c r="BG418">
        <v>29.684782608695649</v>
      </c>
      <c r="BH418">
        <v>29.711956521739129</v>
      </c>
      <c r="BI418">
        <v>29.655434782608701</v>
      </c>
      <c r="BJ418">
        <v>28.788043478260871</v>
      </c>
      <c r="BK418">
        <v>28.780434782608701</v>
      </c>
      <c r="BL418">
        <v>29.655434782608701</v>
      </c>
      <c r="BM418">
        <v>29.858695652173921</v>
      </c>
      <c r="BN418">
        <v>27.84021739130435</v>
      </c>
      <c r="BO418">
        <v>29.716304347826089</v>
      </c>
      <c r="BP418">
        <v>29.496739130434779</v>
      </c>
      <c r="BQ418">
        <v>29.721739130434781</v>
      </c>
      <c r="BR418">
        <v>30.236956521739131</v>
      </c>
      <c r="BS418">
        <v>29.582608695652169</v>
      </c>
      <c r="BT418">
        <v>29.88369565217392</v>
      </c>
      <c r="BU418">
        <v>30.010869565217391</v>
      </c>
      <c r="BV418">
        <v>29.445652173913039</v>
      </c>
      <c r="BW418">
        <v>29.528260869565219</v>
      </c>
      <c r="BX418">
        <v>28.059782608695649</v>
      </c>
      <c r="BY418">
        <v>26.490217391304348</v>
      </c>
      <c r="BZ418">
        <v>27.81195652173913</v>
      </c>
      <c r="CA418">
        <v>30.645652173913049</v>
      </c>
      <c r="CB418">
        <v>30.806521739130432</v>
      </c>
      <c r="CC418">
        <v>29.107608695652171</v>
      </c>
      <c r="CD418">
        <v>31.0358695652174</v>
      </c>
      <c r="CE418">
        <v>30.99239130434783</v>
      </c>
      <c r="CF418">
        <v>30.93804347826088</v>
      </c>
      <c r="CG418">
        <v>31.0358695652174</v>
      </c>
      <c r="CH418">
        <v>30.834782608695651</v>
      </c>
      <c r="CI418">
        <v>29.585869565217401</v>
      </c>
      <c r="CJ418">
        <v>26.64456521739131</v>
      </c>
      <c r="CK418">
        <v>29.118478260869569</v>
      </c>
      <c r="CL418">
        <v>26.10108695652174</v>
      </c>
      <c r="CM418">
        <v>29.205434782608691</v>
      </c>
      <c r="CN418">
        <v>29.585869565217401</v>
      </c>
      <c r="CO418">
        <v>27.46521739130435</v>
      </c>
      <c r="CP418">
        <v>26.466304347826089</v>
      </c>
      <c r="CQ418">
        <v>29.5695652173913</v>
      </c>
      <c r="CR418">
        <v>28.220652173913049</v>
      </c>
      <c r="CS418">
        <v>30.38695652173913</v>
      </c>
      <c r="CT418">
        <v>29.19891304347826</v>
      </c>
      <c r="CU418">
        <v>29.35543478260869</v>
      </c>
      <c r="CV418">
        <v>29.920652173913041</v>
      </c>
      <c r="CW418">
        <v>29.247826086956529</v>
      </c>
      <c r="CX418">
        <v>29.4108695652174</v>
      </c>
      <c r="CY418">
        <v>29.920652173913041</v>
      </c>
      <c r="CZ418">
        <v>30.378260869565221</v>
      </c>
      <c r="DA418">
        <v>29.304347826086961</v>
      </c>
      <c r="DB418">
        <v>30.5</v>
      </c>
      <c r="DC418">
        <v>30.64782608695652</v>
      </c>
      <c r="DD418">
        <v>27.5695652173913</v>
      </c>
      <c r="DE418">
        <v>30.552173913043479</v>
      </c>
      <c r="DF418">
        <v>30.390217391304351</v>
      </c>
      <c r="DG418">
        <v>30.61630434782608</v>
      </c>
      <c r="DH418">
        <v>30.71521739130435</v>
      </c>
      <c r="DI418">
        <v>30.068478260869568</v>
      </c>
      <c r="DJ418">
        <v>30.684782608695649</v>
      </c>
      <c r="DK418">
        <v>29.892391304347829</v>
      </c>
      <c r="DL418">
        <v>29.442391304347819</v>
      </c>
      <c r="DM418">
        <v>29.377173913043471</v>
      </c>
      <c r="DN418">
        <v>29.739130434782609</v>
      </c>
      <c r="DO418">
        <v>29.774999999999999</v>
      </c>
      <c r="DP418">
        <v>29.774999999999999</v>
      </c>
      <c r="DQ418">
        <v>30.419565217391309</v>
      </c>
      <c r="DR418">
        <v>30.815217391304351</v>
      </c>
      <c r="DS418">
        <v>31.61739130434783</v>
      </c>
      <c r="DT418">
        <v>30.244565217391301</v>
      </c>
      <c r="DU418">
        <v>31.145652173913049</v>
      </c>
      <c r="DV418">
        <v>30.50434782608696</v>
      </c>
      <c r="DW418">
        <v>30.93695652173913</v>
      </c>
      <c r="DX418">
        <v>31.276086956521741</v>
      </c>
      <c r="DY418">
        <v>31.34021739130435</v>
      </c>
      <c r="DZ418">
        <v>31.564130434782609</v>
      </c>
      <c r="EA418">
        <v>31.071739130434789</v>
      </c>
      <c r="EB418">
        <v>29.993478260869569</v>
      </c>
      <c r="EC418">
        <v>30.604347826086961</v>
      </c>
      <c r="ED418">
        <v>28.01956521739131</v>
      </c>
      <c r="EE418">
        <v>28.11304347826087</v>
      </c>
      <c r="EF418">
        <v>30.139130434782611</v>
      </c>
      <c r="EG418">
        <v>28.1</v>
      </c>
      <c r="EH418">
        <v>28.080434782608691</v>
      </c>
      <c r="EI418">
        <v>28.209782608695651</v>
      </c>
      <c r="EJ418">
        <v>28.189130434782609</v>
      </c>
      <c r="EK418">
        <v>28.189130434782609</v>
      </c>
      <c r="EL418">
        <v>28.145652173913049</v>
      </c>
      <c r="EM418">
        <v>28.184782608695649</v>
      </c>
      <c r="EN418">
        <v>27.096739130434781</v>
      </c>
      <c r="EO418">
        <v>30.752173913043471</v>
      </c>
      <c r="EP418">
        <v>30.692391304347819</v>
      </c>
      <c r="EQ418">
        <v>30.48804347826087</v>
      </c>
      <c r="ER418">
        <v>26.10217391304348</v>
      </c>
      <c r="ES418">
        <v>30.490217391304348</v>
      </c>
      <c r="ET418">
        <v>30.69130434782609</v>
      </c>
      <c r="EU418">
        <v>28.464130434782611</v>
      </c>
      <c r="EV418">
        <v>30.709782608695651</v>
      </c>
      <c r="EW418">
        <v>30.236956521739131</v>
      </c>
      <c r="EX418">
        <v>30.595652173913049</v>
      </c>
      <c r="EY418">
        <v>30.669565217391309</v>
      </c>
      <c r="EZ418">
        <v>29.81304347826088</v>
      </c>
      <c r="FA418">
        <v>29.705434782608691</v>
      </c>
      <c r="FB418">
        <v>30.279347826086951</v>
      </c>
      <c r="FC418">
        <v>30.490217391304348</v>
      </c>
      <c r="FD418">
        <v>19.125</v>
      </c>
      <c r="FE418">
        <v>25.126086956521739</v>
      </c>
      <c r="FF418">
        <v>19.878260869565221</v>
      </c>
      <c r="FG418">
        <v>19.130434782608688</v>
      </c>
      <c r="FH418">
        <v>30.536956521739128</v>
      </c>
      <c r="FI418">
        <v>29.589130434782611</v>
      </c>
      <c r="FJ418">
        <v>29.978260869565219</v>
      </c>
      <c r="FK418">
        <v>30.582608695652169</v>
      </c>
      <c r="FL418">
        <v>30.54347826086957</v>
      </c>
      <c r="FM418">
        <v>30.861956521739131</v>
      </c>
      <c r="FN418">
        <v>30.682608695652171</v>
      </c>
      <c r="FO418">
        <v>29.110869565217389</v>
      </c>
      <c r="FP418">
        <v>30.610869565217389</v>
      </c>
      <c r="FQ418">
        <v>30.7</v>
      </c>
      <c r="FR418">
        <v>30.743478260869569</v>
      </c>
      <c r="FS418">
        <v>30.653260869565219</v>
      </c>
      <c r="FT418">
        <v>29.005434782608688</v>
      </c>
      <c r="FU418">
        <v>30.317391304347819</v>
      </c>
      <c r="FV418">
        <v>30.685869565217391</v>
      </c>
      <c r="FW418">
        <v>30.71847826086956</v>
      </c>
      <c r="FX418">
        <v>30.744565217391301</v>
      </c>
      <c r="FY418">
        <v>30.859782608695649</v>
      </c>
      <c r="FZ418">
        <v>30.978260869565219</v>
      </c>
      <c r="GA418">
        <v>30.78478260869565</v>
      </c>
      <c r="GB418">
        <v>31.88369565217392</v>
      </c>
      <c r="GC418">
        <v>27.080434782608691</v>
      </c>
      <c r="GD418">
        <v>31.74565217391304</v>
      </c>
      <c r="GE418">
        <v>31.03478260869565</v>
      </c>
      <c r="GF418">
        <v>31.547826086956519</v>
      </c>
      <c r="GG418">
        <v>31.34021739130435</v>
      </c>
      <c r="GH418">
        <v>29.542391304347831</v>
      </c>
      <c r="GI418">
        <v>28.54673913043478</v>
      </c>
      <c r="GJ418">
        <v>29.00434782608696</v>
      </c>
      <c r="GK418">
        <v>29.872826086956529</v>
      </c>
      <c r="GL418">
        <v>29.807608695652171</v>
      </c>
      <c r="GM418">
        <v>30.042391304347831</v>
      </c>
      <c r="GN418">
        <v>29.889130434782611</v>
      </c>
      <c r="GO418">
        <v>29.7</v>
      </c>
      <c r="GP418">
        <v>29.888043478260869</v>
      </c>
      <c r="GQ418">
        <v>29.791304347826092</v>
      </c>
      <c r="GR418">
        <v>31.03478260869565</v>
      </c>
      <c r="GS418">
        <v>31.255434782608688</v>
      </c>
      <c r="GT418">
        <v>31.081521739130441</v>
      </c>
      <c r="GU418">
        <v>31.131521739130431</v>
      </c>
      <c r="GV418">
        <v>31.213043478260872</v>
      </c>
      <c r="GW418">
        <v>31.247826086956529</v>
      </c>
      <c r="GX418">
        <v>30.014130434782611</v>
      </c>
      <c r="GY418">
        <v>30.838043478260872</v>
      </c>
      <c r="GZ418">
        <v>30.376086956521739</v>
      </c>
      <c r="HA418">
        <v>31.22608695652174</v>
      </c>
      <c r="HB418">
        <v>30.317391304347819</v>
      </c>
      <c r="HC418">
        <v>31.17173913043478</v>
      </c>
      <c r="HD418">
        <v>29.34021739130435</v>
      </c>
      <c r="HE418">
        <v>27.532608695652179</v>
      </c>
      <c r="HF418">
        <v>29.50760869565217</v>
      </c>
      <c r="HG418">
        <v>29.469565217391299</v>
      </c>
      <c r="HH418">
        <v>27.89782608695652</v>
      </c>
      <c r="HI418">
        <v>28.623913043478261</v>
      </c>
      <c r="HJ418">
        <v>30.30869565217392</v>
      </c>
      <c r="HK418">
        <v>30.154347826086951</v>
      </c>
      <c r="HL418">
        <v>29.678260869565211</v>
      </c>
      <c r="HM418">
        <v>29.725000000000001</v>
      </c>
      <c r="HN418">
        <v>30.017391304347829</v>
      </c>
      <c r="HO418">
        <v>29.61739130434783</v>
      </c>
      <c r="HP418">
        <v>27.622826086956529</v>
      </c>
      <c r="HQ418">
        <v>30.157608695652179</v>
      </c>
      <c r="HR418">
        <v>29.858695652173921</v>
      </c>
      <c r="HS418">
        <v>29.651086956521741</v>
      </c>
      <c r="HT418">
        <v>29.876086956521739</v>
      </c>
      <c r="HU418">
        <v>28.210869565217401</v>
      </c>
      <c r="HV418">
        <v>30.157608695652179</v>
      </c>
      <c r="HW418">
        <v>25.31630434782609</v>
      </c>
      <c r="HX418">
        <v>30.146739130434781</v>
      </c>
      <c r="HY418">
        <v>27.845652173913049</v>
      </c>
      <c r="HZ418">
        <v>29.956521739130441</v>
      </c>
      <c r="IA418">
        <v>28.88695652173913</v>
      </c>
      <c r="IB418">
        <v>28.0554347826087</v>
      </c>
      <c r="IC418">
        <v>30.146739130434781</v>
      </c>
      <c r="ID418">
        <v>30.175000000000001</v>
      </c>
      <c r="IE418">
        <v>27.905434782608701</v>
      </c>
      <c r="IF418">
        <v>30.532608695652179</v>
      </c>
      <c r="IG418">
        <v>30.64891304347826</v>
      </c>
      <c r="IH418">
        <v>30.498913043478261</v>
      </c>
      <c r="II418">
        <v>30.707608695652169</v>
      </c>
      <c r="IJ418">
        <v>30.666304347826092</v>
      </c>
      <c r="IK418">
        <v>30.547826086956519</v>
      </c>
      <c r="IL418">
        <v>30.707608695652169</v>
      </c>
      <c r="IM418">
        <v>30.331521739130441</v>
      </c>
      <c r="IN418">
        <v>30.42608695652174</v>
      </c>
      <c r="IO418">
        <v>30.610869565217389</v>
      </c>
      <c r="IP418">
        <v>30.04673913043478</v>
      </c>
      <c r="IQ418">
        <v>30.55869565217392</v>
      </c>
      <c r="IR418">
        <v>30.03478260869565</v>
      </c>
      <c r="IS418">
        <v>30.626086956521739</v>
      </c>
      <c r="IT418">
        <v>31.892391304347829</v>
      </c>
      <c r="IU418">
        <v>31.869565217391301</v>
      </c>
      <c r="IV418">
        <v>31.122826086956529</v>
      </c>
      <c r="IW418">
        <v>30.05</v>
      </c>
      <c r="IX418">
        <v>31.92608695652174</v>
      </c>
      <c r="IY418">
        <v>31.68804347826088</v>
      </c>
      <c r="IZ418">
        <v>31.848913043478259</v>
      </c>
      <c r="JA418">
        <v>29.690217391304351</v>
      </c>
      <c r="JB418">
        <v>29.836956521739129</v>
      </c>
      <c r="JC418">
        <v>31.157608695652179</v>
      </c>
      <c r="JD418">
        <v>29.177173913043479</v>
      </c>
      <c r="JE418">
        <v>29.859782608695649</v>
      </c>
      <c r="JF418">
        <v>29.202173913043481</v>
      </c>
      <c r="JG418">
        <v>30.220652173913049</v>
      </c>
      <c r="JH418">
        <v>29.23043478260869</v>
      </c>
      <c r="JI418">
        <v>29.356521739130439</v>
      </c>
      <c r="JJ418">
        <v>30.278260869565219</v>
      </c>
      <c r="JK418">
        <v>29.43695652173913</v>
      </c>
      <c r="JL418">
        <v>29.714130434782611</v>
      </c>
      <c r="JM418">
        <v>29.43695652173913</v>
      </c>
      <c r="JN418">
        <v>27.832608695652169</v>
      </c>
      <c r="JO418">
        <v>29.483695652173921</v>
      </c>
      <c r="JP418">
        <v>30.489130434782609</v>
      </c>
      <c r="JQ418">
        <v>27.679347826086961</v>
      </c>
      <c r="JR418">
        <v>29.114130434782609</v>
      </c>
      <c r="JS418">
        <v>29.70326086956522</v>
      </c>
      <c r="JT418">
        <v>28.130434782608688</v>
      </c>
      <c r="JU418">
        <v>29.114130434782609</v>
      </c>
      <c r="JV418">
        <v>27.24239130434783</v>
      </c>
      <c r="JW418">
        <v>30.17608695652174</v>
      </c>
      <c r="JX418">
        <v>30.095652173913049</v>
      </c>
      <c r="JY418">
        <v>29.971739130434781</v>
      </c>
      <c r="JZ418">
        <v>30.244565217391301</v>
      </c>
      <c r="KA418">
        <v>30.20326086956522</v>
      </c>
      <c r="KB418">
        <v>30.09021739130435</v>
      </c>
      <c r="KC418">
        <v>30.622826086956529</v>
      </c>
      <c r="KD418">
        <v>28.264130434782611</v>
      </c>
      <c r="KE418">
        <v>30.167391304347831</v>
      </c>
      <c r="KF418">
        <v>30.109782608695649</v>
      </c>
      <c r="KG418">
        <v>30.834782608695651</v>
      </c>
      <c r="KH418">
        <v>30.77282608695652</v>
      </c>
      <c r="KI418">
        <v>30.768478260869561</v>
      </c>
      <c r="KJ418">
        <v>30.01195652173913</v>
      </c>
      <c r="KK418">
        <v>30.994565217391301</v>
      </c>
      <c r="KL418">
        <v>30.553260869565211</v>
      </c>
      <c r="KM418">
        <v>30.834782608695651</v>
      </c>
      <c r="KN418">
        <v>30.77282608695652</v>
      </c>
      <c r="KO418">
        <v>31.00760869565217</v>
      </c>
      <c r="KP418">
        <v>30.74239130434783</v>
      </c>
      <c r="KQ418">
        <v>31</v>
      </c>
      <c r="KR418">
        <v>31.178260869565211</v>
      </c>
      <c r="KS418">
        <v>27.95</v>
      </c>
      <c r="KT418">
        <v>30.358695652173921</v>
      </c>
      <c r="KU418">
        <v>30.84782608695652</v>
      </c>
      <c r="KV418">
        <v>32.342391304347828</v>
      </c>
      <c r="KW418">
        <v>31.940217391304351</v>
      </c>
      <c r="KX418">
        <v>31.93369565217392</v>
      </c>
      <c r="KY418">
        <v>32.241304347826087</v>
      </c>
      <c r="KZ418">
        <v>31.380434782608688</v>
      </c>
      <c r="LA418">
        <v>30.331521739130441</v>
      </c>
      <c r="LB418">
        <v>30.84782608695652</v>
      </c>
      <c r="LC418">
        <v>30.35217391304348</v>
      </c>
      <c r="LD418">
        <v>31.045652173913041</v>
      </c>
      <c r="LE418">
        <v>30.235869565217389</v>
      </c>
      <c r="LF418">
        <v>32.1</v>
      </c>
      <c r="LG418">
        <v>30.802173913043479</v>
      </c>
      <c r="LH418">
        <v>30.802173913043479</v>
      </c>
      <c r="LI418">
        <v>31.024999999999999</v>
      </c>
      <c r="LJ418">
        <v>32.208695652173908</v>
      </c>
      <c r="LK418">
        <v>31.721739130434781</v>
      </c>
      <c r="LL418">
        <v>32.288043478260867</v>
      </c>
      <c r="LM418">
        <v>32.177173913043482</v>
      </c>
      <c r="LN418">
        <v>30.484782608695649</v>
      </c>
      <c r="LO418">
        <v>30.378260869565221</v>
      </c>
      <c r="LP418">
        <v>29.971739130434781</v>
      </c>
      <c r="LQ418">
        <v>29.752173913043471</v>
      </c>
      <c r="LR418">
        <v>28.595652173913049</v>
      </c>
      <c r="LS418">
        <v>29.98043478260869</v>
      </c>
      <c r="LT418">
        <v>30.05</v>
      </c>
      <c r="LU418">
        <v>26.614130434782609</v>
      </c>
      <c r="LV418">
        <v>28.696739130434789</v>
      </c>
      <c r="LW418">
        <v>30.345652173913049</v>
      </c>
      <c r="LX418">
        <v>29.889130434782611</v>
      </c>
      <c r="LY418">
        <v>29.35217391304348</v>
      </c>
      <c r="LZ418">
        <v>30.16413043478261</v>
      </c>
      <c r="MA418">
        <v>30.314130434782609</v>
      </c>
      <c r="MB418">
        <v>29.721739130434781</v>
      </c>
      <c r="MC418">
        <v>30.685869565217391</v>
      </c>
      <c r="MD418">
        <v>30.219565217391299</v>
      </c>
      <c r="ME418">
        <v>29.753260869565221</v>
      </c>
      <c r="MF418">
        <v>29.892391304347829</v>
      </c>
      <c r="MG418">
        <v>29.956521739130441</v>
      </c>
      <c r="MH418">
        <v>29.35</v>
      </c>
      <c r="MI418">
        <v>28.006521739130431</v>
      </c>
      <c r="MJ418">
        <v>29.78478260869565</v>
      </c>
      <c r="MK418">
        <v>28.127173913043471</v>
      </c>
      <c r="ML418">
        <v>29.422826086956519</v>
      </c>
      <c r="MM418">
        <v>29.45326086956522</v>
      </c>
      <c r="MN418">
        <v>29.303260869565211</v>
      </c>
      <c r="MO418">
        <v>28.09021739130435</v>
      </c>
      <c r="MP418">
        <v>29.584782608695651</v>
      </c>
      <c r="MQ418">
        <v>28.14891304347826</v>
      </c>
      <c r="MR418">
        <v>29.318478260869568</v>
      </c>
      <c r="MS418">
        <v>29.752173913043471</v>
      </c>
      <c r="MT418">
        <v>29.872826086956529</v>
      </c>
      <c r="MU418">
        <v>29.39456521739131</v>
      </c>
      <c r="MV418">
        <v>28.236956521739131</v>
      </c>
      <c r="MW418">
        <v>29.252173913043471</v>
      </c>
      <c r="MX418">
        <v>29.202173913043481</v>
      </c>
      <c r="MY418">
        <v>29.06304347826088</v>
      </c>
      <c r="MZ418">
        <v>29.345652173913049</v>
      </c>
      <c r="NA418">
        <v>28.661956521739128</v>
      </c>
      <c r="NB418">
        <v>28.666304347826092</v>
      </c>
      <c r="NC418">
        <v>31.760869565217391</v>
      </c>
      <c r="ND418">
        <v>31.714130434782611</v>
      </c>
      <c r="NE418">
        <v>31.445652173913039</v>
      </c>
      <c r="NF418">
        <v>31.455434782608691</v>
      </c>
      <c r="NG418">
        <v>31.810869565217391</v>
      </c>
      <c r="NH418">
        <v>31.853260869565219</v>
      </c>
      <c r="NI418">
        <v>31.839130434782611</v>
      </c>
      <c r="NJ418">
        <v>31.52717391304348</v>
      </c>
      <c r="NK418">
        <v>29.192391304347819</v>
      </c>
      <c r="NL418">
        <v>31.88369565217392</v>
      </c>
      <c r="NM418">
        <v>32.048913043478258</v>
      </c>
      <c r="NN418">
        <v>31.52717391304348</v>
      </c>
      <c r="NO418">
        <v>30.39782608695652</v>
      </c>
      <c r="NP418">
        <v>30.321739130434789</v>
      </c>
      <c r="NQ418">
        <v>30.607608695652171</v>
      </c>
      <c r="NR418">
        <v>28.564130434782609</v>
      </c>
      <c r="NS418">
        <v>30.06304347826088</v>
      </c>
      <c r="NT418">
        <v>30.401086956521741</v>
      </c>
      <c r="NU418">
        <v>29.457608695652169</v>
      </c>
      <c r="NV418">
        <v>29.881521739130431</v>
      </c>
      <c r="NW418">
        <v>30.521739130434781</v>
      </c>
      <c r="NX418">
        <v>29.36630434782608</v>
      </c>
      <c r="NY418">
        <v>30.752173913043471</v>
      </c>
      <c r="NZ418">
        <v>30.233695652173921</v>
      </c>
      <c r="OA418">
        <v>28.615217391304348</v>
      </c>
      <c r="OB418">
        <v>30.217391304347821</v>
      </c>
    </row>
    <row r="419" spans="1:392" x14ac:dyDescent="0.35">
      <c r="A419">
        <v>2008</v>
      </c>
      <c r="B419" t="s">
        <v>400</v>
      </c>
      <c r="C419">
        <v>30.419565217391309</v>
      </c>
      <c r="D419">
        <v>30.666304347826092</v>
      </c>
      <c r="E419">
        <v>30.53152173913044</v>
      </c>
      <c r="F419">
        <v>30.334782608695651</v>
      </c>
      <c r="G419">
        <v>30.038043478260871</v>
      </c>
      <c r="H419">
        <v>30.74565217391304</v>
      </c>
      <c r="I419">
        <v>28.623913043478261</v>
      </c>
      <c r="J419">
        <v>29.236956521739131</v>
      </c>
      <c r="K419">
        <v>27.434782608695649</v>
      </c>
      <c r="L419">
        <v>30.092391304347821</v>
      </c>
      <c r="M419">
        <v>30.092391304347821</v>
      </c>
      <c r="N419">
        <v>29.271739130434781</v>
      </c>
      <c r="O419">
        <v>30.39130434782609</v>
      </c>
      <c r="P419">
        <v>28.753260869565221</v>
      </c>
      <c r="Q419">
        <v>28.765217391304351</v>
      </c>
      <c r="R419">
        <v>29.55869565217392</v>
      </c>
      <c r="S419">
        <v>29.5358695652174</v>
      </c>
      <c r="T419">
        <v>29.411956521739128</v>
      </c>
      <c r="U419">
        <v>29.79673913043478</v>
      </c>
      <c r="V419">
        <v>29.697826086956521</v>
      </c>
      <c r="W419">
        <v>28.354347826086961</v>
      </c>
      <c r="X419">
        <v>28.75760869565217</v>
      </c>
      <c r="Y419">
        <v>29.206521739130441</v>
      </c>
      <c r="Z419">
        <v>28.07826086956522</v>
      </c>
      <c r="AA419">
        <v>28.720652173913049</v>
      </c>
      <c r="AB419">
        <v>29.142391304347829</v>
      </c>
      <c r="AC419">
        <v>28.207608695652169</v>
      </c>
      <c r="AD419">
        <v>29.97282608695652</v>
      </c>
      <c r="AE419">
        <v>28.416304347826092</v>
      </c>
      <c r="AF419">
        <v>28.4445652173913</v>
      </c>
      <c r="AG419">
        <v>30.35108695652174</v>
      </c>
      <c r="AH419">
        <v>30.001086956521739</v>
      </c>
      <c r="AI419">
        <v>30.005434782608688</v>
      </c>
      <c r="AJ419">
        <v>28.27717391304348</v>
      </c>
      <c r="AK419">
        <v>28.45326086956522</v>
      </c>
      <c r="AL419">
        <v>30.604347826086961</v>
      </c>
      <c r="AM419">
        <v>30.49130434782608</v>
      </c>
      <c r="AN419">
        <v>29.904347826086951</v>
      </c>
      <c r="AO419">
        <v>28.096739130434781</v>
      </c>
      <c r="AP419">
        <v>30.417391304347831</v>
      </c>
      <c r="AQ419">
        <v>28.182608695652171</v>
      </c>
      <c r="AR419">
        <v>30.268478260869561</v>
      </c>
      <c r="AS419">
        <v>30.78913043478261</v>
      </c>
      <c r="AT419">
        <v>20.279347826086958</v>
      </c>
      <c r="AU419">
        <v>28.90978260869565</v>
      </c>
      <c r="AV419">
        <v>28.846739130434781</v>
      </c>
      <c r="AW419">
        <v>30.03478260869565</v>
      </c>
      <c r="AX419">
        <v>28.95</v>
      </c>
      <c r="AY419">
        <v>29.17608695652174</v>
      </c>
      <c r="AZ419">
        <v>28.934782608695649</v>
      </c>
      <c r="BA419">
        <v>30.626086956521739</v>
      </c>
      <c r="BB419">
        <v>30.077173913043481</v>
      </c>
      <c r="BC419">
        <v>30.140217391304351</v>
      </c>
      <c r="BD419">
        <v>30.39130434782609</v>
      </c>
      <c r="BE419">
        <v>28.064130434782609</v>
      </c>
      <c r="BF419">
        <v>28.559782608695649</v>
      </c>
      <c r="BG419">
        <v>28.90978260869565</v>
      </c>
      <c r="BH419">
        <v>28.934782608695649</v>
      </c>
      <c r="BI419">
        <v>29.084782608695651</v>
      </c>
      <c r="BJ419">
        <v>28.220652173913049</v>
      </c>
      <c r="BK419">
        <v>28.142391304347829</v>
      </c>
      <c r="BL419">
        <v>29.084782608695651</v>
      </c>
      <c r="BM419">
        <v>30.65</v>
      </c>
      <c r="BN419">
        <v>27.928260869565211</v>
      </c>
      <c r="BO419">
        <v>30.377173913043471</v>
      </c>
      <c r="BP419">
        <v>30.079347826086959</v>
      </c>
      <c r="BQ419">
        <v>30.434782608695649</v>
      </c>
      <c r="BR419">
        <v>30.959782608695651</v>
      </c>
      <c r="BS419">
        <v>30.25</v>
      </c>
      <c r="BT419">
        <v>30.60217391304348</v>
      </c>
      <c r="BU419">
        <v>30.728260869565219</v>
      </c>
      <c r="BV419">
        <v>30.029347826086951</v>
      </c>
      <c r="BW419">
        <v>30.253260869565221</v>
      </c>
      <c r="BX419">
        <v>28.532608695652179</v>
      </c>
      <c r="BY419">
        <v>26.76195652173913</v>
      </c>
      <c r="BZ419">
        <v>28.290217391304349</v>
      </c>
      <c r="CA419">
        <v>30.86304347826087</v>
      </c>
      <c r="CB419">
        <v>31.233695652173921</v>
      </c>
      <c r="CC419">
        <v>29.155434782608701</v>
      </c>
      <c r="CD419">
        <v>31.25434782608696</v>
      </c>
      <c r="CE419">
        <v>31.048913043478262</v>
      </c>
      <c r="CF419">
        <v>30.752173913043471</v>
      </c>
      <c r="CG419">
        <v>31.25434782608696</v>
      </c>
      <c r="CH419">
        <v>30.654347826086951</v>
      </c>
      <c r="CI419">
        <v>29.03478260869565</v>
      </c>
      <c r="CJ419">
        <v>26.353260869565219</v>
      </c>
      <c r="CK419">
        <v>28.344565217391299</v>
      </c>
      <c r="CL419">
        <v>25.885869565217391</v>
      </c>
      <c r="CM419">
        <v>28.6608695652174</v>
      </c>
      <c r="CN419">
        <v>29.03478260869565</v>
      </c>
      <c r="CO419">
        <v>27.028260869565219</v>
      </c>
      <c r="CP419">
        <v>26.246739130434779</v>
      </c>
      <c r="CQ419">
        <v>28.875</v>
      </c>
      <c r="CR419">
        <v>27.74565217391304</v>
      </c>
      <c r="CS419">
        <v>29.618478260869569</v>
      </c>
      <c r="CT419">
        <v>28.701086956521738</v>
      </c>
      <c r="CU419">
        <v>28.85</v>
      </c>
      <c r="CV419">
        <v>29.41847826086957</v>
      </c>
      <c r="CW419">
        <v>28.746739130434779</v>
      </c>
      <c r="CX419">
        <v>28.9</v>
      </c>
      <c r="CY419">
        <v>29.41847826086957</v>
      </c>
      <c r="CZ419">
        <v>29.618478260869569</v>
      </c>
      <c r="DA419">
        <v>28.804347826086961</v>
      </c>
      <c r="DB419">
        <v>30.291304347826092</v>
      </c>
      <c r="DC419">
        <v>30.446739130434789</v>
      </c>
      <c r="DD419">
        <v>27.34021739130435</v>
      </c>
      <c r="DE419">
        <v>30.12065217391304</v>
      </c>
      <c r="DF419">
        <v>30.193478260869568</v>
      </c>
      <c r="DG419">
        <v>30.407608695652179</v>
      </c>
      <c r="DH419">
        <v>30.298913043478262</v>
      </c>
      <c r="DI419">
        <v>30.00434782608696</v>
      </c>
      <c r="DJ419">
        <v>30.464130434782611</v>
      </c>
      <c r="DK419">
        <v>29.832608695652169</v>
      </c>
      <c r="DL419">
        <v>29.564130434782609</v>
      </c>
      <c r="DM419">
        <v>29.496739130434779</v>
      </c>
      <c r="DN419">
        <v>29.74130434782608</v>
      </c>
      <c r="DO419">
        <v>29.783695652173911</v>
      </c>
      <c r="DP419">
        <v>29.783695652173911</v>
      </c>
      <c r="DQ419">
        <v>30.731521739130439</v>
      </c>
      <c r="DR419">
        <v>31.22717391304348</v>
      </c>
      <c r="DS419">
        <v>31.693478260869568</v>
      </c>
      <c r="DT419">
        <v>30.544565217391309</v>
      </c>
      <c r="DU419">
        <v>31.214130434782611</v>
      </c>
      <c r="DV419">
        <v>30.639130434782611</v>
      </c>
      <c r="DW419">
        <v>31.138043478260869</v>
      </c>
      <c r="DX419">
        <v>31.356521739130439</v>
      </c>
      <c r="DY419">
        <v>31.41847826086957</v>
      </c>
      <c r="DZ419">
        <v>31.64130434782609</v>
      </c>
      <c r="EA419">
        <v>31.385869565217391</v>
      </c>
      <c r="EB419">
        <v>30.401086956521741</v>
      </c>
      <c r="EC419">
        <v>30.9108695652174</v>
      </c>
      <c r="ED419">
        <v>28.125</v>
      </c>
      <c r="EE419">
        <v>28.21847826086956</v>
      </c>
      <c r="EF419">
        <v>30.001086956521739</v>
      </c>
      <c r="EG419">
        <v>28.193478260869568</v>
      </c>
      <c r="EH419">
        <v>28.179347826086961</v>
      </c>
      <c r="EI419">
        <v>28.251086956521739</v>
      </c>
      <c r="EJ419">
        <v>28.22608695652174</v>
      </c>
      <c r="EK419">
        <v>28.22608695652174</v>
      </c>
      <c r="EL419">
        <v>28.217391304347821</v>
      </c>
      <c r="EM419">
        <v>28.221739130434781</v>
      </c>
      <c r="EN419">
        <v>27.346739130434781</v>
      </c>
      <c r="EO419">
        <v>31.157608695652179</v>
      </c>
      <c r="EP419">
        <v>30.91847826086957</v>
      </c>
      <c r="EQ419">
        <v>30.89130434782609</v>
      </c>
      <c r="ER419">
        <v>26.327173913043481</v>
      </c>
      <c r="ES419">
        <v>30.960869565217401</v>
      </c>
      <c r="ET419">
        <v>30.913043478260871</v>
      </c>
      <c r="EU419">
        <v>28.542391304347831</v>
      </c>
      <c r="EV419">
        <v>31.10108695652174</v>
      </c>
      <c r="EW419">
        <v>30.959782608695651</v>
      </c>
      <c r="EX419">
        <v>30.984782608695649</v>
      </c>
      <c r="EY419">
        <v>30.904347826086951</v>
      </c>
      <c r="EZ419">
        <v>29.89891304347826</v>
      </c>
      <c r="FA419">
        <v>29.93369565217392</v>
      </c>
      <c r="FB419">
        <v>30.74239130434783</v>
      </c>
      <c r="FC419">
        <v>30.960869565217401</v>
      </c>
      <c r="FD419">
        <v>19.286956521739128</v>
      </c>
      <c r="FE419">
        <v>25.29673913043478</v>
      </c>
      <c r="FF419">
        <v>19.996739130434779</v>
      </c>
      <c r="FG419">
        <v>19.255434782608688</v>
      </c>
      <c r="FH419">
        <v>30.69891304347826</v>
      </c>
      <c r="FI419">
        <v>29.74239130434783</v>
      </c>
      <c r="FJ419">
        <v>30.126086956521739</v>
      </c>
      <c r="FK419">
        <v>30.666304347826092</v>
      </c>
      <c r="FL419">
        <v>30.661956521739128</v>
      </c>
      <c r="FM419">
        <v>31.169565217391309</v>
      </c>
      <c r="FN419">
        <v>31.001086956521739</v>
      </c>
      <c r="FO419">
        <v>29.14891304347826</v>
      </c>
      <c r="FP419">
        <v>30.68804347826088</v>
      </c>
      <c r="FQ419">
        <v>30.755434782608688</v>
      </c>
      <c r="FR419">
        <v>30.875</v>
      </c>
      <c r="FS419">
        <v>30.776086956521741</v>
      </c>
      <c r="FT419">
        <v>29.076086956521738</v>
      </c>
      <c r="FU419">
        <v>30.61739130434783</v>
      </c>
      <c r="FV419">
        <v>30.806521739130432</v>
      </c>
      <c r="FW419">
        <v>31.045652173913041</v>
      </c>
      <c r="FX419">
        <v>31.0554347826087</v>
      </c>
      <c r="FY419">
        <v>30.858695652173921</v>
      </c>
      <c r="FZ419">
        <v>30.76956521739131</v>
      </c>
      <c r="GA419">
        <v>30.490217391304348</v>
      </c>
      <c r="GB419">
        <v>31.85</v>
      </c>
      <c r="GC419">
        <v>27.291304347826092</v>
      </c>
      <c r="GD419">
        <v>31.64782608695652</v>
      </c>
      <c r="GE419">
        <v>30.826086956521738</v>
      </c>
      <c r="GF419">
        <v>31.447826086956521</v>
      </c>
      <c r="GG419">
        <v>31.28913043478261</v>
      </c>
      <c r="GH419">
        <v>29.458695652173908</v>
      </c>
      <c r="GI419">
        <v>28.46847826086956</v>
      </c>
      <c r="GJ419">
        <v>29.044565217391309</v>
      </c>
      <c r="GK419">
        <v>29.997826086956529</v>
      </c>
      <c r="GL419">
        <v>29.759782608695652</v>
      </c>
      <c r="GM419">
        <v>30.065217391304351</v>
      </c>
      <c r="GN419">
        <v>29.913043478260871</v>
      </c>
      <c r="GO419">
        <v>29.720652173913049</v>
      </c>
      <c r="GP419">
        <v>29.822826086956521</v>
      </c>
      <c r="GQ419">
        <v>29.65978260869565</v>
      </c>
      <c r="GR419">
        <v>30.98804347826087</v>
      </c>
      <c r="GS419">
        <v>31.209782608695651</v>
      </c>
      <c r="GT419">
        <v>31.044565217391309</v>
      </c>
      <c r="GU419">
        <v>31.279347826086951</v>
      </c>
      <c r="GV419">
        <v>31.34347826086956</v>
      </c>
      <c r="GW419">
        <v>31.34021739130435</v>
      </c>
      <c r="GX419">
        <v>30.31195652173913</v>
      </c>
      <c r="GY419">
        <v>31.165217391304349</v>
      </c>
      <c r="GZ419">
        <v>30.675000000000001</v>
      </c>
      <c r="HA419">
        <v>31.30869565217392</v>
      </c>
      <c r="HB419">
        <v>30.61739130434783</v>
      </c>
      <c r="HC419">
        <v>31.309782608695649</v>
      </c>
      <c r="HD419">
        <v>29.27717391304348</v>
      </c>
      <c r="HE419">
        <v>27.333695652173908</v>
      </c>
      <c r="HF419">
        <v>29.520652173913049</v>
      </c>
      <c r="HG419">
        <v>29.72282608695652</v>
      </c>
      <c r="HH419">
        <v>27.68369565217392</v>
      </c>
      <c r="HI419">
        <v>28.884782608695652</v>
      </c>
      <c r="HJ419">
        <v>30.47717391304348</v>
      </c>
      <c r="HK419">
        <v>30.623913043478261</v>
      </c>
      <c r="HL419">
        <v>29.84782608695652</v>
      </c>
      <c r="HM419">
        <v>29.979347826086961</v>
      </c>
      <c r="HN419">
        <v>30.1945652173913</v>
      </c>
      <c r="HO419">
        <v>29.70326086956522</v>
      </c>
      <c r="HP419">
        <v>27.32826086956522</v>
      </c>
      <c r="HQ419">
        <v>30.322826086956521</v>
      </c>
      <c r="HR419">
        <v>30.65</v>
      </c>
      <c r="HS419">
        <v>29.413043478260871</v>
      </c>
      <c r="HT419">
        <v>30.048913043478262</v>
      </c>
      <c r="HU419">
        <v>27.99565217391304</v>
      </c>
      <c r="HV419">
        <v>30.322826086956521</v>
      </c>
      <c r="HW419">
        <v>25.114130434782609</v>
      </c>
      <c r="HX419">
        <v>30.556521739130432</v>
      </c>
      <c r="HY419">
        <v>28.03913043478261</v>
      </c>
      <c r="HZ419">
        <v>30.161956521739128</v>
      </c>
      <c r="IA419">
        <v>28.895652173913049</v>
      </c>
      <c r="IB419">
        <v>27.87934782608696</v>
      </c>
      <c r="IC419">
        <v>30.556521739130432</v>
      </c>
      <c r="ID419">
        <v>29.98804347826087</v>
      </c>
      <c r="IE419">
        <v>27.713043478260872</v>
      </c>
      <c r="IF419">
        <v>30.475000000000001</v>
      </c>
      <c r="IG419">
        <v>30.71847826086956</v>
      </c>
      <c r="IH419">
        <v>30.490217391304348</v>
      </c>
      <c r="II419">
        <v>30.768478260869561</v>
      </c>
      <c r="IJ419">
        <v>30.725000000000001</v>
      </c>
      <c r="IK419">
        <v>30.541304347826092</v>
      </c>
      <c r="IL419">
        <v>30.768478260869561</v>
      </c>
      <c r="IM419">
        <v>30.509782608695652</v>
      </c>
      <c r="IN419">
        <v>30.606521739130439</v>
      </c>
      <c r="IO419">
        <v>30.68804347826088</v>
      </c>
      <c r="IP419">
        <v>29.915217391304349</v>
      </c>
      <c r="IQ419">
        <v>30.635869565217391</v>
      </c>
      <c r="IR419">
        <v>29.913043478260871</v>
      </c>
      <c r="IS419">
        <v>30.689130434782609</v>
      </c>
      <c r="IT419">
        <v>31.49565217391304</v>
      </c>
      <c r="IU419">
        <v>31.332608695652169</v>
      </c>
      <c r="IV419">
        <v>30.803260869565211</v>
      </c>
      <c r="IW419">
        <v>29.935869565217391</v>
      </c>
      <c r="IX419">
        <v>31.625</v>
      </c>
      <c r="IY419">
        <v>31.295652173913041</v>
      </c>
      <c r="IZ419">
        <v>31.479347826086961</v>
      </c>
      <c r="JA419">
        <v>29.364130434782609</v>
      </c>
      <c r="JB419">
        <v>29.529347826086951</v>
      </c>
      <c r="JC419">
        <v>30.783695652173911</v>
      </c>
      <c r="JD419">
        <v>29.76195652173913</v>
      </c>
      <c r="JE419">
        <v>30.321739130434789</v>
      </c>
      <c r="JF419">
        <v>29.79673913043478</v>
      </c>
      <c r="JG419">
        <v>30.66413043478261</v>
      </c>
      <c r="JH419">
        <v>29.827173913043481</v>
      </c>
      <c r="JI419">
        <v>29.946739130434789</v>
      </c>
      <c r="JJ419">
        <v>30.6945652173913</v>
      </c>
      <c r="JK419">
        <v>30.030434782608701</v>
      </c>
      <c r="JL419">
        <v>30.157608695652179</v>
      </c>
      <c r="JM419">
        <v>30.030434782608701</v>
      </c>
      <c r="JN419">
        <v>27.939130434782609</v>
      </c>
      <c r="JO419">
        <v>30.210869565217401</v>
      </c>
      <c r="JP419">
        <v>30.93804347826088</v>
      </c>
      <c r="JQ419">
        <v>27.145652173913049</v>
      </c>
      <c r="JR419">
        <v>28.661956521739128</v>
      </c>
      <c r="JS419">
        <v>29.25</v>
      </c>
      <c r="JT419">
        <v>27.586956521739129</v>
      </c>
      <c r="JU419">
        <v>28.661956521739128</v>
      </c>
      <c r="JV419">
        <v>26.895652173913049</v>
      </c>
      <c r="JW419">
        <v>30.018478260869561</v>
      </c>
      <c r="JX419">
        <v>29.994565217391301</v>
      </c>
      <c r="JY419">
        <v>29.85</v>
      </c>
      <c r="JZ419">
        <v>30.083695652173908</v>
      </c>
      <c r="KA419">
        <v>30.106521739130439</v>
      </c>
      <c r="KB419">
        <v>29.94130434782609</v>
      </c>
      <c r="KC419">
        <v>30.576086956521738</v>
      </c>
      <c r="KD419">
        <v>28.329347826086959</v>
      </c>
      <c r="KE419">
        <v>30.00869565217392</v>
      </c>
      <c r="KF419">
        <v>29.954347826086959</v>
      </c>
      <c r="KG419">
        <v>30.654347826086951</v>
      </c>
      <c r="KH419">
        <v>30.865217391304348</v>
      </c>
      <c r="KI419">
        <v>30.875</v>
      </c>
      <c r="KJ419">
        <v>30.06304347826088</v>
      </c>
      <c r="KK419">
        <v>30.815217391304351</v>
      </c>
      <c r="KL419">
        <v>30.493478260869569</v>
      </c>
      <c r="KM419">
        <v>30.9304347826087</v>
      </c>
      <c r="KN419">
        <v>30.865217391304348</v>
      </c>
      <c r="KO419">
        <v>31.056521739130432</v>
      </c>
      <c r="KP419">
        <v>30.736956521739131</v>
      </c>
      <c r="KQ419">
        <v>31.229347826086961</v>
      </c>
      <c r="KR419">
        <v>31.22608695652174</v>
      </c>
      <c r="KS419">
        <v>28.05</v>
      </c>
      <c r="KT419">
        <v>30.415217391304349</v>
      </c>
      <c r="KU419">
        <v>30.364130434782609</v>
      </c>
      <c r="KV419">
        <v>31.54673913043478</v>
      </c>
      <c r="KW419">
        <v>31.630434782608688</v>
      </c>
      <c r="KX419">
        <v>31.403260869565219</v>
      </c>
      <c r="KY419">
        <v>31.7</v>
      </c>
      <c r="KZ419">
        <v>31.088043478260872</v>
      </c>
      <c r="LA419">
        <v>29.841304347826089</v>
      </c>
      <c r="LB419">
        <v>30.364130434782609</v>
      </c>
      <c r="LC419">
        <v>29.86304347826087</v>
      </c>
      <c r="LD419">
        <v>30.565217391304351</v>
      </c>
      <c r="LE419">
        <v>29.75</v>
      </c>
      <c r="LF419">
        <v>31.567391304347819</v>
      </c>
      <c r="LG419">
        <v>30.264130434782611</v>
      </c>
      <c r="LH419">
        <v>30.264130434782611</v>
      </c>
      <c r="LI419">
        <v>30.251086956521739</v>
      </c>
      <c r="LJ419">
        <v>31.41413043478261</v>
      </c>
      <c r="LK419">
        <v>30.95326086956522</v>
      </c>
      <c r="LL419">
        <v>31.493478260869569</v>
      </c>
      <c r="LM419">
        <v>31.639130434782611</v>
      </c>
      <c r="LN419">
        <v>29.96847826086956</v>
      </c>
      <c r="LO419">
        <v>29.618478260869569</v>
      </c>
      <c r="LP419">
        <v>29.9304347826087</v>
      </c>
      <c r="LQ419">
        <v>29.56195652173913</v>
      </c>
      <c r="LR419">
        <v>27.978260869565219</v>
      </c>
      <c r="LS419">
        <v>29.764130434782611</v>
      </c>
      <c r="LT419">
        <v>29.857608695652171</v>
      </c>
      <c r="LU419">
        <v>26.27717391304348</v>
      </c>
      <c r="LV419">
        <v>28.331521739130441</v>
      </c>
      <c r="LW419">
        <v>29.90652173913044</v>
      </c>
      <c r="LX419">
        <v>29.806521739130432</v>
      </c>
      <c r="LY419">
        <v>29.165217391304349</v>
      </c>
      <c r="LZ419">
        <v>29.490217391304348</v>
      </c>
      <c r="MA419">
        <v>29.889130434782611</v>
      </c>
      <c r="MB419">
        <v>29.56304347826088</v>
      </c>
      <c r="MC419">
        <v>30.021739130434781</v>
      </c>
      <c r="MD419">
        <v>29.78478260869565</v>
      </c>
      <c r="ME419">
        <v>29.704347826086959</v>
      </c>
      <c r="MF419">
        <v>29.832608695652169</v>
      </c>
      <c r="MG419">
        <v>29.72717391304348</v>
      </c>
      <c r="MH419">
        <v>29.548913043478262</v>
      </c>
      <c r="MI419">
        <v>28.220652173913049</v>
      </c>
      <c r="MJ419">
        <v>29.92173913043478</v>
      </c>
      <c r="MK419">
        <v>28.318478260869568</v>
      </c>
      <c r="ML419">
        <v>29.4445652173913</v>
      </c>
      <c r="MM419">
        <v>29.586956521739129</v>
      </c>
      <c r="MN419">
        <v>29.48804347826087</v>
      </c>
      <c r="MO419">
        <v>28.28152173913044</v>
      </c>
      <c r="MP419">
        <v>29.37065217391304</v>
      </c>
      <c r="MQ419">
        <v>28.331521739130441</v>
      </c>
      <c r="MR419">
        <v>29.50760869565217</v>
      </c>
      <c r="MS419">
        <v>29.78152173913044</v>
      </c>
      <c r="MT419">
        <v>29.997826086956529</v>
      </c>
      <c r="MU419">
        <v>29.57826086956522</v>
      </c>
      <c r="MV419">
        <v>27.697826086956521</v>
      </c>
      <c r="MW419">
        <v>28.78152173913044</v>
      </c>
      <c r="MX419">
        <v>28.90217391304348</v>
      </c>
      <c r="MY419">
        <v>28.872826086956529</v>
      </c>
      <c r="MZ419">
        <v>29.214130434782611</v>
      </c>
      <c r="NA419">
        <v>28.12065217391304</v>
      </c>
      <c r="NB419">
        <v>28.3054347826087</v>
      </c>
      <c r="NC419">
        <v>31.795652173913041</v>
      </c>
      <c r="ND419">
        <v>31.748913043478261</v>
      </c>
      <c r="NE419">
        <v>31.518478260869561</v>
      </c>
      <c r="NF419">
        <v>31.52391304347826</v>
      </c>
      <c r="NG419">
        <v>31.443478260869568</v>
      </c>
      <c r="NH419">
        <v>31.63695652173913</v>
      </c>
      <c r="NI419">
        <v>31.628260869565221</v>
      </c>
      <c r="NJ419">
        <v>31.60217391304348</v>
      </c>
      <c r="NK419">
        <v>29.130434782608688</v>
      </c>
      <c r="NL419">
        <v>31.85</v>
      </c>
      <c r="NM419">
        <v>31.731521739130439</v>
      </c>
      <c r="NN419">
        <v>31.60217391304348</v>
      </c>
      <c r="NO419">
        <v>30.473913043478259</v>
      </c>
      <c r="NP419">
        <v>29.881521739130431</v>
      </c>
      <c r="NQ419">
        <v>30.19891304347826</v>
      </c>
      <c r="NR419">
        <v>28.603260869565219</v>
      </c>
      <c r="NS419">
        <v>30.010869565217391</v>
      </c>
      <c r="NT419">
        <v>30.231521739130439</v>
      </c>
      <c r="NU419">
        <v>29.310869565217391</v>
      </c>
      <c r="NV419">
        <v>29.65978260869565</v>
      </c>
      <c r="NW419">
        <v>30.110869565217389</v>
      </c>
      <c r="NX419">
        <v>29.221739130434781</v>
      </c>
      <c r="NY419">
        <v>30.341304347826089</v>
      </c>
      <c r="NZ419">
        <v>30.064130434782609</v>
      </c>
      <c r="OA419">
        <v>28.658695652173911</v>
      </c>
      <c r="OB419">
        <v>30.089130434782611</v>
      </c>
    </row>
    <row r="420" spans="1:392" x14ac:dyDescent="0.35">
      <c r="A420">
        <v>2009</v>
      </c>
      <c r="B420" t="s">
        <v>400</v>
      </c>
      <c r="C420">
        <v>30.767391304347829</v>
      </c>
      <c r="D420">
        <v>30.86739130434783</v>
      </c>
      <c r="E420">
        <v>30.877173913043471</v>
      </c>
      <c r="F420">
        <v>30.682608695652171</v>
      </c>
      <c r="G420">
        <v>30.503260869565221</v>
      </c>
      <c r="H420">
        <v>30.925000000000001</v>
      </c>
      <c r="I420">
        <v>28.540217391304349</v>
      </c>
      <c r="J420">
        <v>29.108695652173921</v>
      </c>
      <c r="K420">
        <v>27.271739130434781</v>
      </c>
      <c r="L420">
        <v>29.75869565217392</v>
      </c>
      <c r="M420">
        <v>29.75869565217392</v>
      </c>
      <c r="N420">
        <v>29.138043478260869</v>
      </c>
      <c r="O420">
        <v>30.05108695652174</v>
      </c>
      <c r="P420">
        <v>28.853260869565219</v>
      </c>
      <c r="Q420">
        <v>28.625</v>
      </c>
      <c r="R420">
        <v>29.39891304347826</v>
      </c>
      <c r="S420">
        <v>29.615217391304348</v>
      </c>
      <c r="T420">
        <v>28.989130434782609</v>
      </c>
      <c r="U420">
        <v>30.482608695652171</v>
      </c>
      <c r="V420">
        <v>30.466304347826089</v>
      </c>
      <c r="W420">
        <v>28.93369565217392</v>
      </c>
      <c r="X420">
        <v>29.239130434782609</v>
      </c>
      <c r="Y420">
        <v>29.955434782608691</v>
      </c>
      <c r="Z420">
        <v>28.65</v>
      </c>
      <c r="AA420">
        <v>29.208695652173908</v>
      </c>
      <c r="AB420">
        <v>29.9</v>
      </c>
      <c r="AC420">
        <v>28.82826086956522</v>
      </c>
      <c r="AD420">
        <v>30.451086956521738</v>
      </c>
      <c r="AE420">
        <v>28.643478260869561</v>
      </c>
      <c r="AF420">
        <v>28.69130434782609</v>
      </c>
      <c r="AG420">
        <v>30.756521739130431</v>
      </c>
      <c r="AH420">
        <v>30.470652173913049</v>
      </c>
      <c r="AI420">
        <v>30.475000000000001</v>
      </c>
      <c r="AJ420">
        <v>28.54347826086957</v>
      </c>
      <c r="AK420">
        <v>28.679347826086961</v>
      </c>
      <c r="AL420">
        <v>30.826086956521738</v>
      </c>
      <c r="AM420">
        <v>30.892391304347829</v>
      </c>
      <c r="AN420">
        <v>30.37934782608696</v>
      </c>
      <c r="AO420">
        <v>28.32826086956522</v>
      </c>
      <c r="AP420">
        <v>30.815217391304351</v>
      </c>
      <c r="AQ420">
        <v>28.28152173913044</v>
      </c>
      <c r="AR420">
        <v>30.464130434782611</v>
      </c>
      <c r="AS420">
        <v>30.845652173913049</v>
      </c>
      <c r="AT420">
        <v>20.342391304347821</v>
      </c>
      <c r="AU420">
        <v>29.134782608695652</v>
      </c>
      <c r="AV420">
        <v>28.88260869565217</v>
      </c>
      <c r="AW420">
        <v>30.246739130434779</v>
      </c>
      <c r="AX420">
        <v>29.139130434782611</v>
      </c>
      <c r="AY420">
        <v>29.279347826086951</v>
      </c>
      <c r="AZ420">
        <v>28.971739130434781</v>
      </c>
      <c r="BA420">
        <v>30.533695652173911</v>
      </c>
      <c r="BB420">
        <v>30.27391304347826</v>
      </c>
      <c r="BC420">
        <v>30.236956521739131</v>
      </c>
      <c r="BD420">
        <v>30.59021739130435</v>
      </c>
      <c r="BE420">
        <v>28.61739130434783</v>
      </c>
      <c r="BF420">
        <v>29.297826086956519</v>
      </c>
      <c r="BG420">
        <v>29.50434782608696</v>
      </c>
      <c r="BH420">
        <v>29.53913043478261</v>
      </c>
      <c r="BI420">
        <v>29.354347826086961</v>
      </c>
      <c r="BJ420">
        <v>28.501086956521739</v>
      </c>
      <c r="BK420">
        <v>28.704347826086959</v>
      </c>
      <c r="BL420">
        <v>29.354347826086961</v>
      </c>
      <c r="BM420">
        <v>30.9445652173913</v>
      </c>
      <c r="BN420">
        <v>28.190217391304351</v>
      </c>
      <c r="BO420">
        <v>30.638043478260869</v>
      </c>
      <c r="BP420">
        <v>30.15217391304348</v>
      </c>
      <c r="BQ420">
        <v>30.49239130434783</v>
      </c>
      <c r="BR420">
        <v>31.021739130434781</v>
      </c>
      <c r="BS420">
        <v>30.510869565217391</v>
      </c>
      <c r="BT420">
        <v>30.65652173913044</v>
      </c>
      <c r="BU420">
        <v>30.78478260869565</v>
      </c>
      <c r="BV420">
        <v>30.108695652173921</v>
      </c>
      <c r="BW420">
        <v>30.419565217391309</v>
      </c>
      <c r="BX420">
        <v>28.73804347826087</v>
      </c>
      <c r="BY420">
        <v>26.711956521739129</v>
      </c>
      <c r="BZ420">
        <v>28.484782608695649</v>
      </c>
      <c r="CA420">
        <v>30.892391304347829</v>
      </c>
      <c r="CB420">
        <v>31.138043478260869</v>
      </c>
      <c r="CC420">
        <v>29.389130434782611</v>
      </c>
      <c r="CD420">
        <v>31.28478260869565</v>
      </c>
      <c r="CE420">
        <v>31.091304347826089</v>
      </c>
      <c r="CF420">
        <v>30.981521739130439</v>
      </c>
      <c r="CG420">
        <v>31.28478260869565</v>
      </c>
      <c r="CH420">
        <v>30.873913043478261</v>
      </c>
      <c r="CI420">
        <v>29.252173913043471</v>
      </c>
      <c r="CJ420">
        <v>26.634782608695652</v>
      </c>
      <c r="CK420">
        <v>28.9445652173913</v>
      </c>
      <c r="CL420">
        <v>25.990217391304348</v>
      </c>
      <c r="CM420">
        <v>28.875</v>
      </c>
      <c r="CN420">
        <v>29.252173913043471</v>
      </c>
      <c r="CO420">
        <v>27.208695652173908</v>
      </c>
      <c r="CP420">
        <v>26.354347826086961</v>
      </c>
      <c r="CQ420">
        <v>29.526086956521741</v>
      </c>
      <c r="CR420">
        <v>28.270652173913049</v>
      </c>
      <c r="CS420">
        <v>30.21521739130435</v>
      </c>
      <c r="CT420">
        <v>29.232608695652171</v>
      </c>
      <c r="CU420">
        <v>29.381521739130431</v>
      </c>
      <c r="CV420">
        <v>29.94891304347826</v>
      </c>
      <c r="CW420">
        <v>29.28478260869565</v>
      </c>
      <c r="CX420">
        <v>29.4445652173913</v>
      </c>
      <c r="CY420">
        <v>29.94891304347826</v>
      </c>
      <c r="CZ420">
        <v>30.209782608695651</v>
      </c>
      <c r="DA420">
        <v>29.338043478260872</v>
      </c>
      <c r="DB420">
        <v>30.685869565217391</v>
      </c>
      <c r="DC420">
        <v>30.842391304347821</v>
      </c>
      <c r="DD420">
        <v>27.78478260869565</v>
      </c>
      <c r="DE420">
        <v>30.792391304347831</v>
      </c>
      <c r="DF420">
        <v>30.580434782608691</v>
      </c>
      <c r="DG420">
        <v>30.803260869565211</v>
      </c>
      <c r="DH420">
        <v>30.846739130434781</v>
      </c>
      <c r="DI420">
        <v>30.47608695652174</v>
      </c>
      <c r="DJ420">
        <v>30.877173913043471</v>
      </c>
      <c r="DK420">
        <v>30.64891304347826</v>
      </c>
      <c r="DL420">
        <v>30.332608695652169</v>
      </c>
      <c r="DM420">
        <v>30.265217391304351</v>
      </c>
      <c r="DN420">
        <v>30.540217391304349</v>
      </c>
      <c r="DO420">
        <v>30.576086956521738</v>
      </c>
      <c r="DP420">
        <v>30.576086956521738</v>
      </c>
      <c r="DQ420">
        <v>30.667391304347831</v>
      </c>
      <c r="DR420">
        <v>30.954347826086959</v>
      </c>
      <c r="DS420">
        <v>31.77391304347826</v>
      </c>
      <c r="DT420">
        <v>30.580434782608691</v>
      </c>
      <c r="DU420">
        <v>31.27391304347826</v>
      </c>
      <c r="DV420">
        <v>30.71847826086956</v>
      </c>
      <c r="DW420">
        <v>31.193478260869568</v>
      </c>
      <c r="DX420">
        <v>31.295652173913041</v>
      </c>
      <c r="DY420">
        <v>31.360869565217389</v>
      </c>
      <c r="DZ420">
        <v>31.714130434782611</v>
      </c>
      <c r="EA420">
        <v>31.327173913043481</v>
      </c>
      <c r="EB420">
        <v>30.140217391304351</v>
      </c>
      <c r="EC420">
        <v>30.859782608695649</v>
      </c>
      <c r="ED420">
        <v>28.388043478260869</v>
      </c>
      <c r="EE420">
        <v>28.473913043478259</v>
      </c>
      <c r="EF420">
        <v>30.470652173913049</v>
      </c>
      <c r="EG420">
        <v>28.445652173913039</v>
      </c>
      <c r="EH420">
        <v>28.442391304347819</v>
      </c>
      <c r="EI420">
        <v>28.493478260869569</v>
      </c>
      <c r="EJ420">
        <v>28.464130434782611</v>
      </c>
      <c r="EK420">
        <v>28.464130434782611</v>
      </c>
      <c r="EL420">
        <v>28.428260869565211</v>
      </c>
      <c r="EM420">
        <v>28.46521739130435</v>
      </c>
      <c r="EN420">
        <v>27.445652173913039</v>
      </c>
      <c r="EO420">
        <v>31.07826086956522</v>
      </c>
      <c r="EP420">
        <v>31.013043478260869</v>
      </c>
      <c r="EQ420">
        <v>30.81195652173913</v>
      </c>
      <c r="ER420">
        <v>26.42173913043478</v>
      </c>
      <c r="ES420">
        <v>31.077173913043481</v>
      </c>
      <c r="ET420">
        <v>31.010869565217391</v>
      </c>
      <c r="EU420">
        <v>28.692391304347819</v>
      </c>
      <c r="EV420">
        <v>31.032608695652179</v>
      </c>
      <c r="EW420">
        <v>31.021739130434781</v>
      </c>
      <c r="EX420">
        <v>30.904347826086951</v>
      </c>
      <c r="EY420">
        <v>31</v>
      </c>
      <c r="EZ420">
        <v>30.040217391304349</v>
      </c>
      <c r="FA420">
        <v>30.02717391304348</v>
      </c>
      <c r="FB420">
        <v>30.869565217391301</v>
      </c>
      <c r="FC420">
        <v>31.077173913043481</v>
      </c>
      <c r="FD420">
        <v>19.134782608695652</v>
      </c>
      <c r="FE420">
        <v>24.969565217391299</v>
      </c>
      <c r="FF420">
        <v>20.003260869565221</v>
      </c>
      <c r="FG420">
        <v>19.25</v>
      </c>
      <c r="FH420">
        <v>30.783695652173911</v>
      </c>
      <c r="FI420">
        <v>29.82826086956522</v>
      </c>
      <c r="FJ420">
        <v>30.219565217391299</v>
      </c>
      <c r="FK420">
        <v>30.869565217391301</v>
      </c>
      <c r="FL420">
        <v>30.810869565217391</v>
      </c>
      <c r="FM420">
        <v>31.371739130434779</v>
      </c>
      <c r="FN420">
        <v>31.059782608695649</v>
      </c>
      <c r="FO420">
        <v>29.211956521739129</v>
      </c>
      <c r="FP420">
        <v>30.88695652173913</v>
      </c>
      <c r="FQ420">
        <v>31.00760869565217</v>
      </c>
      <c r="FR420">
        <v>31.107608695652171</v>
      </c>
      <c r="FS420">
        <v>31.015217391304351</v>
      </c>
      <c r="FT420">
        <v>29.12934782608696</v>
      </c>
      <c r="FU420">
        <v>30.720652173913049</v>
      </c>
      <c r="FV420">
        <v>30.952173913043481</v>
      </c>
      <c r="FW420">
        <v>31.089130434782611</v>
      </c>
      <c r="FX420">
        <v>31.251086956521739</v>
      </c>
      <c r="FY420">
        <v>31.11304347826087</v>
      </c>
      <c r="FZ420">
        <v>31.172826086956519</v>
      </c>
      <c r="GA420">
        <v>31.040217391304349</v>
      </c>
      <c r="GB420">
        <v>32.105434782608697</v>
      </c>
      <c r="GC420">
        <v>27.393478260869561</v>
      </c>
      <c r="GD420">
        <v>32.055434782608693</v>
      </c>
      <c r="GE420">
        <v>31.223913043478259</v>
      </c>
      <c r="GF420">
        <v>31.853260869565219</v>
      </c>
      <c r="GG420">
        <v>31.596739130434781</v>
      </c>
      <c r="GH420">
        <v>29.710869565217401</v>
      </c>
      <c r="GI420">
        <v>28.71847826086956</v>
      </c>
      <c r="GJ420">
        <v>29.109782608695649</v>
      </c>
      <c r="GK420">
        <v>30.755434782608688</v>
      </c>
      <c r="GL420">
        <v>30.576086956521738</v>
      </c>
      <c r="GM420">
        <v>30.645652173913049</v>
      </c>
      <c r="GN420">
        <v>30.655434782608701</v>
      </c>
      <c r="GO420">
        <v>30.473913043478259</v>
      </c>
      <c r="GP420">
        <v>30.642391304347829</v>
      </c>
      <c r="GQ420">
        <v>30.408695652173911</v>
      </c>
      <c r="GR420">
        <v>31.3054347826087</v>
      </c>
      <c r="GS420">
        <v>31.52282608695652</v>
      </c>
      <c r="GT420">
        <v>31.35108695652174</v>
      </c>
      <c r="GU420">
        <v>31.51195652173913</v>
      </c>
      <c r="GV420">
        <v>31.57826086956522</v>
      </c>
      <c r="GW420">
        <v>31.541304347826092</v>
      </c>
      <c r="GX420">
        <v>30.417391304347831</v>
      </c>
      <c r="GY420">
        <v>31.217391304347821</v>
      </c>
      <c r="GZ420">
        <v>30.78152173913044</v>
      </c>
      <c r="HA420">
        <v>31.364130434782609</v>
      </c>
      <c r="HB420">
        <v>30.720652173913049</v>
      </c>
      <c r="HC420">
        <v>31.385869565217391</v>
      </c>
      <c r="HD420">
        <v>29.413043478260871</v>
      </c>
      <c r="HE420">
        <v>27.622826086956529</v>
      </c>
      <c r="HF420">
        <v>29.69130434782609</v>
      </c>
      <c r="HG420">
        <v>30.040217391304349</v>
      </c>
      <c r="HH420">
        <v>27.971739130434781</v>
      </c>
      <c r="HI420">
        <v>29.2</v>
      </c>
      <c r="HJ420">
        <v>30.783695652173911</v>
      </c>
      <c r="HK420">
        <v>30.748913043478261</v>
      </c>
      <c r="HL420">
        <v>30.1608695652174</v>
      </c>
      <c r="HM420">
        <v>30.298913043478262</v>
      </c>
      <c r="HN420">
        <v>30.498913043478261</v>
      </c>
      <c r="HO420">
        <v>29.854347826086961</v>
      </c>
      <c r="HP420">
        <v>27.670652173913041</v>
      </c>
      <c r="HQ420">
        <v>30.642391304347829</v>
      </c>
      <c r="HR420">
        <v>30.9445652173913</v>
      </c>
      <c r="HS420">
        <v>29.873913043478261</v>
      </c>
      <c r="HT420">
        <v>30.348913043478259</v>
      </c>
      <c r="HU420">
        <v>28.290217391304349</v>
      </c>
      <c r="HV420">
        <v>30.642391304347829</v>
      </c>
      <c r="HW420">
        <v>25.4</v>
      </c>
      <c r="HX420">
        <v>30.28478260869565</v>
      </c>
      <c r="HY420">
        <v>27.560869565217391</v>
      </c>
      <c r="HZ420">
        <v>29.6804347826087</v>
      </c>
      <c r="IA420">
        <v>28.565217391304351</v>
      </c>
      <c r="IB420">
        <v>27.55</v>
      </c>
      <c r="IC420">
        <v>30.28478260869565</v>
      </c>
      <c r="ID420">
        <v>29.654347826086951</v>
      </c>
      <c r="IE420">
        <v>27.388043478260869</v>
      </c>
      <c r="IF420">
        <v>30.69891304347826</v>
      </c>
      <c r="IG420">
        <v>30.920652173913041</v>
      </c>
      <c r="IH420">
        <v>30.714130434782611</v>
      </c>
      <c r="II420">
        <v>31.014130434782611</v>
      </c>
      <c r="IJ420">
        <v>30.975000000000001</v>
      </c>
      <c r="IK420">
        <v>30.756521739130431</v>
      </c>
      <c r="IL420">
        <v>31.014130434782611</v>
      </c>
      <c r="IM420">
        <v>30.583695652173908</v>
      </c>
      <c r="IN420">
        <v>30.673913043478262</v>
      </c>
      <c r="IO420">
        <v>30.88695652173913</v>
      </c>
      <c r="IP420">
        <v>30.361956521739131</v>
      </c>
      <c r="IQ420">
        <v>30.844565217391299</v>
      </c>
      <c r="IR420">
        <v>30.332608695652169</v>
      </c>
      <c r="IS420">
        <v>30.940217391304351</v>
      </c>
      <c r="IT420">
        <v>31.445652173913039</v>
      </c>
      <c r="IU420">
        <v>31.497826086956529</v>
      </c>
      <c r="IV420">
        <v>30.725000000000001</v>
      </c>
      <c r="IW420">
        <v>29.954347826086959</v>
      </c>
      <c r="IX420">
        <v>31.728260869565219</v>
      </c>
      <c r="IY420">
        <v>31.253260869565221</v>
      </c>
      <c r="IZ420">
        <v>31.533695652173911</v>
      </c>
      <c r="JA420">
        <v>29.302173913043479</v>
      </c>
      <c r="JB420">
        <v>29.445652173913039</v>
      </c>
      <c r="JC420">
        <v>30.838043478260872</v>
      </c>
      <c r="JD420">
        <v>29.839130434782611</v>
      </c>
      <c r="JE420">
        <v>30.181521739130432</v>
      </c>
      <c r="JF420">
        <v>29.62934782608696</v>
      </c>
      <c r="JG420">
        <v>30.44891304347826</v>
      </c>
      <c r="JH420">
        <v>29.66847826086957</v>
      </c>
      <c r="JI420">
        <v>29.7858695652174</v>
      </c>
      <c r="JJ420">
        <v>30.60543478260869</v>
      </c>
      <c r="JK420">
        <v>29.865217391304348</v>
      </c>
      <c r="JL420">
        <v>30.0358695652174</v>
      </c>
      <c r="JM420">
        <v>29.865217391304348</v>
      </c>
      <c r="JN420">
        <v>28.036956521739128</v>
      </c>
      <c r="JO420">
        <v>30.384782608695652</v>
      </c>
      <c r="JP420">
        <v>30.708695652173908</v>
      </c>
      <c r="JQ420">
        <v>27.96521739130435</v>
      </c>
      <c r="JR420">
        <v>28.954347826086959</v>
      </c>
      <c r="JS420">
        <v>29.544565217391309</v>
      </c>
      <c r="JT420">
        <v>28.415217391304349</v>
      </c>
      <c r="JU420">
        <v>28.954347826086959</v>
      </c>
      <c r="JV420">
        <v>27.253260869565221</v>
      </c>
      <c r="JW420">
        <v>30.40217391304348</v>
      </c>
      <c r="JX420">
        <v>30.356521739130439</v>
      </c>
      <c r="JY420">
        <v>30.26630434782609</v>
      </c>
      <c r="JZ420">
        <v>30.460869565217401</v>
      </c>
      <c r="KA420">
        <v>30.455434782608691</v>
      </c>
      <c r="KB420">
        <v>30.315217391304351</v>
      </c>
      <c r="KC420">
        <v>30.803260869565211</v>
      </c>
      <c r="KD420">
        <v>28.54673913043478</v>
      </c>
      <c r="KE420">
        <v>30.384782608695652</v>
      </c>
      <c r="KF420">
        <v>30.32826086956522</v>
      </c>
      <c r="KG420">
        <v>30.873913043478261</v>
      </c>
      <c r="KH420">
        <v>31.026086956521741</v>
      </c>
      <c r="KI420">
        <v>31.033695652173911</v>
      </c>
      <c r="KJ420">
        <v>30.282608695652179</v>
      </c>
      <c r="KK420">
        <v>31.029347826086951</v>
      </c>
      <c r="KL420">
        <v>30.725000000000001</v>
      </c>
      <c r="KM420">
        <v>31.095652173913049</v>
      </c>
      <c r="KN420">
        <v>31.026086956521741</v>
      </c>
      <c r="KO420">
        <v>31.210869565217401</v>
      </c>
      <c r="KP420">
        <v>30.990217391304348</v>
      </c>
      <c r="KQ420">
        <v>31.252173913043471</v>
      </c>
      <c r="KR420">
        <v>31.37934782608696</v>
      </c>
      <c r="KS420">
        <v>28.177173913043479</v>
      </c>
      <c r="KT420">
        <v>30.470652173913049</v>
      </c>
      <c r="KU420">
        <v>30.78913043478261</v>
      </c>
      <c r="KV420">
        <v>32.069565217391307</v>
      </c>
      <c r="KW420">
        <v>31.74239130434783</v>
      </c>
      <c r="KX420">
        <v>31.979347826086961</v>
      </c>
      <c r="KY420">
        <v>32.283695652173911</v>
      </c>
      <c r="KZ420">
        <v>31.623913043478261</v>
      </c>
      <c r="LA420">
        <v>30.16847826086957</v>
      </c>
      <c r="LB420">
        <v>30.78913043478261</v>
      </c>
      <c r="LC420">
        <v>30.18695652173913</v>
      </c>
      <c r="LD420">
        <v>30.990217391304348</v>
      </c>
      <c r="LE420">
        <v>30.07391304347826</v>
      </c>
      <c r="LF420">
        <v>32.153260869565223</v>
      </c>
      <c r="LG420">
        <v>30.427173913043479</v>
      </c>
      <c r="LH420">
        <v>30.427173913043479</v>
      </c>
      <c r="LI420">
        <v>30.790217391304349</v>
      </c>
      <c r="LJ420">
        <v>31.931521739130432</v>
      </c>
      <c r="LK420">
        <v>31.396739130434781</v>
      </c>
      <c r="LL420">
        <v>32.009782608695652</v>
      </c>
      <c r="LM420">
        <v>31.807608695652171</v>
      </c>
      <c r="LN420">
        <v>30.310869565217391</v>
      </c>
      <c r="LO420">
        <v>30.209782608695651</v>
      </c>
      <c r="LP420">
        <v>30.73043478260869</v>
      </c>
      <c r="LQ420">
        <v>30.39782608695652</v>
      </c>
      <c r="LR420">
        <v>28.604347826086961</v>
      </c>
      <c r="LS420">
        <v>30.25</v>
      </c>
      <c r="LT420">
        <v>30.685869565217391</v>
      </c>
      <c r="LU420">
        <v>26.618478260869569</v>
      </c>
      <c r="LV420">
        <v>28.822826086956521</v>
      </c>
      <c r="LW420">
        <v>30.457608695652169</v>
      </c>
      <c r="LX420">
        <v>30.378260869565221</v>
      </c>
      <c r="LY420">
        <v>29.99239130434783</v>
      </c>
      <c r="LZ420">
        <v>30.109782608695649</v>
      </c>
      <c r="MA420">
        <v>30.54347826086957</v>
      </c>
      <c r="MB420">
        <v>30.330434782608691</v>
      </c>
      <c r="MC420">
        <v>30.638043478260869</v>
      </c>
      <c r="MD420">
        <v>30.331521739130441</v>
      </c>
      <c r="ME420">
        <v>30.388043478260869</v>
      </c>
      <c r="MF420">
        <v>30.64891304347826</v>
      </c>
      <c r="MG420">
        <v>30.22282608695652</v>
      </c>
      <c r="MH420">
        <v>30.306521739130432</v>
      </c>
      <c r="MI420">
        <v>28.706521739130441</v>
      </c>
      <c r="MJ420">
        <v>30.67173913043478</v>
      </c>
      <c r="MK420">
        <v>28.920652173913041</v>
      </c>
      <c r="ML420">
        <v>30.029347826086951</v>
      </c>
      <c r="MM420">
        <v>30.35</v>
      </c>
      <c r="MN420">
        <v>30.251086956521739</v>
      </c>
      <c r="MO420">
        <v>28.880434782608688</v>
      </c>
      <c r="MP420">
        <v>29.98804347826087</v>
      </c>
      <c r="MQ420">
        <v>28.934782608695649</v>
      </c>
      <c r="MR420">
        <v>30.265217391304351</v>
      </c>
      <c r="MS420">
        <v>30.368478260869569</v>
      </c>
      <c r="MT420">
        <v>30.755434782608688</v>
      </c>
      <c r="MU420">
        <v>30.35108695652174</v>
      </c>
      <c r="MV420">
        <v>28.536956521739128</v>
      </c>
      <c r="MW420">
        <v>29.7</v>
      </c>
      <c r="MX420">
        <v>29.713043478260872</v>
      </c>
      <c r="MY420">
        <v>29.6945652173913</v>
      </c>
      <c r="MZ420">
        <v>29.964130434782611</v>
      </c>
      <c r="NA420">
        <v>28.94891304347826</v>
      </c>
      <c r="NB420">
        <v>29.18695652173913</v>
      </c>
      <c r="NC420">
        <v>31.945652173913039</v>
      </c>
      <c r="ND420">
        <v>31.904347826086951</v>
      </c>
      <c r="NE420">
        <v>31.576086956521738</v>
      </c>
      <c r="NF420">
        <v>31.585869565217401</v>
      </c>
      <c r="NG420">
        <v>31.503260869565221</v>
      </c>
      <c r="NH420">
        <v>32.014130434782608</v>
      </c>
      <c r="NI420">
        <v>32.001086956521739</v>
      </c>
      <c r="NJ420">
        <v>31.55</v>
      </c>
      <c r="NK420">
        <v>29.134782608695652</v>
      </c>
      <c r="NL420">
        <v>32.105434782608697</v>
      </c>
      <c r="NM420">
        <v>31.84021739130435</v>
      </c>
      <c r="NN420">
        <v>31.55</v>
      </c>
      <c r="NO420">
        <v>30.417391304347831</v>
      </c>
      <c r="NP420">
        <v>30.43369565217392</v>
      </c>
      <c r="NQ420">
        <v>30.739130434782609</v>
      </c>
      <c r="NR420">
        <v>28.945652173913039</v>
      </c>
      <c r="NS420">
        <v>30.479347826086961</v>
      </c>
      <c r="NT420">
        <v>30.821739130434789</v>
      </c>
      <c r="NU420">
        <v>30.070652173913039</v>
      </c>
      <c r="NV420">
        <v>30.15217391304348</v>
      </c>
      <c r="NW420">
        <v>30.653260869565219</v>
      </c>
      <c r="NX420">
        <v>29.97717391304348</v>
      </c>
      <c r="NY420">
        <v>30.892391304347829</v>
      </c>
      <c r="NZ420">
        <v>30.658695652173911</v>
      </c>
      <c r="OA420">
        <v>28.989130434782609</v>
      </c>
      <c r="OB420">
        <v>30.651086956521741</v>
      </c>
    </row>
    <row r="421" spans="1:392" x14ac:dyDescent="0.35">
      <c r="A421">
        <v>2010</v>
      </c>
      <c r="B421" t="s">
        <v>400</v>
      </c>
      <c r="C421">
        <v>30.155434782608701</v>
      </c>
      <c r="D421">
        <v>30.31630434782609</v>
      </c>
      <c r="E421">
        <v>30.26195652173913</v>
      </c>
      <c r="F421">
        <v>30.071739130434789</v>
      </c>
      <c r="G421">
        <v>29.919565217391309</v>
      </c>
      <c r="H421">
        <v>30.42608695652174</v>
      </c>
      <c r="I421">
        <v>27.39130434782609</v>
      </c>
      <c r="J421">
        <v>28.466304347826089</v>
      </c>
      <c r="K421">
        <v>26.78152173913044</v>
      </c>
      <c r="L421">
        <v>28.85</v>
      </c>
      <c r="M421">
        <v>28.85</v>
      </c>
      <c r="N421">
        <v>28.502173913043471</v>
      </c>
      <c r="O421">
        <v>29.15</v>
      </c>
      <c r="P421">
        <v>28.264130434782611</v>
      </c>
      <c r="Q421">
        <v>27.994565217391301</v>
      </c>
      <c r="R421">
        <v>28.603260869565219</v>
      </c>
      <c r="S421">
        <v>28.6804347826087</v>
      </c>
      <c r="T421">
        <v>28.26956521739131</v>
      </c>
      <c r="U421">
        <v>29.917391304347831</v>
      </c>
      <c r="V421">
        <v>29.804347826086961</v>
      </c>
      <c r="W421">
        <v>28.614130434782609</v>
      </c>
      <c r="X421">
        <v>29.005434782608688</v>
      </c>
      <c r="Y421">
        <v>29.493478260869569</v>
      </c>
      <c r="Z421">
        <v>28.456521739130441</v>
      </c>
      <c r="AA421">
        <v>28.979347826086961</v>
      </c>
      <c r="AB421">
        <v>29.45</v>
      </c>
      <c r="AC421">
        <v>28.548913043478262</v>
      </c>
      <c r="AD421">
        <v>29.697826086956521</v>
      </c>
      <c r="AE421">
        <v>28.43804347826088</v>
      </c>
      <c r="AF421">
        <v>28.447826086956521</v>
      </c>
      <c r="AG421">
        <v>30.052173913043479</v>
      </c>
      <c r="AH421">
        <v>29.865217391304348</v>
      </c>
      <c r="AI421">
        <v>29.873913043478261</v>
      </c>
      <c r="AJ421">
        <v>28.458695652173908</v>
      </c>
      <c r="AK421">
        <v>28.475000000000001</v>
      </c>
      <c r="AL421">
        <v>30.24565217391304</v>
      </c>
      <c r="AM421">
        <v>30.189130434782609</v>
      </c>
      <c r="AN421">
        <v>29.625</v>
      </c>
      <c r="AO421">
        <v>28.127173913043471</v>
      </c>
      <c r="AP421">
        <v>30.11630434782608</v>
      </c>
      <c r="AQ421">
        <v>28.130434782608688</v>
      </c>
      <c r="AR421">
        <v>29.720652173913049</v>
      </c>
      <c r="AS421">
        <v>30.231521739130439</v>
      </c>
      <c r="AT421">
        <v>20.407608695652179</v>
      </c>
      <c r="AU421">
        <v>28.655434782608701</v>
      </c>
      <c r="AV421">
        <v>28.484782608695649</v>
      </c>
      <c r="AW421">
        <v>29.526086956521741</v>
      </c>
      <c r="AX421">
        <v>28.574999999999999</v>
      </c>
      <c r="AY421">
        <v>29.12065217391304</v>
      </c>
      <c r="AZ421">
        <v>28.51630434782609</v>
      </c>
      <c r="BA421">
        <v>29.554347826086961</v>
      </c>
      <c r="BB421">
        <v>29.533695652173911</v>
      </c>
      <c r="BC421">
        <v>30.088043478260872</v>
      </c>
      <c r="BD421">
        <v>29.835869565217401</v>
      </c>
      <c r="BE421">
        <v>27.790217391304349</v>
      </c>
      <c r="BF421">
        <v>28.64130434782609</v>
      </c>
      <c r="BG421">
        <v>28.63695652173913</v>
      </c>
      <c r="BH421">
        <v>28.670652173913041</v>
      </c>
      <c r="BI421">
        <v>28.631521739130431</v>
      </c>
      <c r="BJ421">
        <v>27.771739130434781</v>
      </c>
      <c r="BK421">
        <v>27.87065217391304</v>
      </c>
      <c r="BL421">
        <v>28.631521739130431</v>
      </c>
      <c r="BM421">
        <v>29.35108695652174</v>
      </c>
      <c r="BN421">
        <v>27.61739130434783</v>
      </c>
      <c r="BO421">
        <v>29.52391304347826</v>
      </c>
      <c r="BP421">
        <v>29.219565217391299</v>
      </c>
      <c r="BQ421">
        <v>29.309782608695649</v>
      </c>
      <c r="BR421">
        <v>29.838043478260872</v>
      </c>
      <c r="BS421">
        <v>29.403260869565219</v>
      </c>
      <c r="BT421">
        <v>29.48043478260869</v>
      </c>
      <c r="BU421">
        <v>29.59347826086956</v>
      </c>
      <c r="BV421">
        <v>29.173913043478262</v>
      </c>
      <c r="BW421">
        <v>29.189130434782609</v>
      </c>
      <c r="BX421">
        <v>27.92608695652174</v>
      </c>
      <c r="BY421">
        <v>25.854347826086961</v>
      </c>
      <c r="BZ421">
        <v>27.68369565217392</v>
      </c>
      <c r="CA421">
        <v>30.038043478260871</v>
      </c>
      <c r="CB421">
        <v>30.15652173913044</v>
      </c>
      <c r="CC421">
        <v>28.908695652173911</v>
      </c>
      <c r="CD421">
        <v>30.481521739130439</v>
      </c>
      <c r="CE421">
        <v>30.481521739130439</v>
      </c>
      <c r="CF421">
        <v>30.45</v>
      </c>
      <c r="CG421">
        <v>30.481521739130439</v>
      </c>
      <c r="CH421">
        <v>30.35217391304348</v>
      </c>
      <c r="CI421">
        <v>28.735869565217389</v>
      </c>
      <c r="CJ421">
        <v>26.125</v>
      </c>
      <c r="CK421">
        <v>28.07826086956522</v>
      </c>
      <c r="CL421">
        <v>25.588043478260872</v>
      </c>
      <c r="CM421">
        <v>28.357608695652171</v>
      </c>
      <c r="CN421">
        <v>28.735869565217389</v>
      </c>
      <c r="CO421">
        <v>26.770652173913049</v>
      </c>
      <c r="CP421">
        <v>25.957608695652169</v>
      </c>
      <c r="CQ421">
        <v>28.622826086956529</v>
      </c>
      <c r="CR421">
        <v>27.763043478260869</v>
      </c>
      <c r="CS421">
        <v>29.243478260869569</v>
      </c>
      <c r="CT421">
        <v>28.040217391304349</v>
      </c>
      <c r="CU421">
        <v>28.184782608695649</v>
      </c>
      <c r="CV421">
        <v>28.752173913043471</v>
      </c>
      <c r="CW421">
        <v>28.085869565217401</v>
      </c>
      <c r="CX421">
        <v>28.243478260869569</v>
      </c>
      <c r="CY421">
        <v>28.752173913043471</v>
      </c>
      <c r="CZ421">
        <v>29.24130434782608</v>
      </c>
      <c r="DA421">
        <v>28.143478260869561</v>
      </c>
      <c r="DB421">
        <v>29.982608695652171</v>
      </c>
      <c r="DC421">
        <v>30.142391304347829</v>
      </c>
      <c r="DD421">
        <v>27.18369565217392</v>
      </c>
      <c r="DE421">
        <v>29.983695652173921</v>
      </c>
      <c r="DF421">
        <v>29.88695652173913</v>
      </c>
      <c r="DG421">
        <v>30.109782608695649</v>
      </c>
      <c r="DH421">
        <v>30.10108695652174</v>
      </c>
      <c r="DI421">
        <v>29.72717391304348</v>
      </c>
      <c r="DJ421">
        <v>30.16413043478261</v>
      </c>
      <c r="DK421">
        <v>29.84347826086956</v>
      </c>
      <c r="DL421">
        <v>29.786956521739128</v>
      </c>
      <c r="DM421">
        <v>29.714130434782611</v>
      </c>
      <c r="DN421">
        <v>29.86304347826087</v>
      </c>
      <c r="DO421">
        <v>29.895652173913049</v>
      </c>
      <c r="DP421">
        <v>29.895652173913049</v>
      </c>
      <c r="DQ421">
        <v>29.979347826086961</v>
      </c>
      <c r="DR421">
        <v>30.467391304347821</v>
      </c>
      <c r="DS421">
        <v>31.143478260869561</v>
      </c>
      <c r="DT421">
        <v>30.122826086956529</v>
      </c>
      <c r="DU421">
        <v>30.63369565217392</v>
      </c>
      <c r="DV421">
        <v>29.952173913043481</v>
      </c>
      <c r="DW421">
        <v>30.459782608695651</v>
      </c>
      <c r="DX421">
        <v>30.878260869565221</v>
      </c>
      <c r="DY421">
        <v>30.93369565217392</v>
      </c>
      <c r="DZ421">
        <v>31.077173913043481</v>
      </c>
      <c r="EA421">
        <v>30.628260869565221</v>
      </c>
      <c r="EB421">
        <v>29.64456521739131</v>
      </c>
      <c r="EC421">
        <v>30.161956521739128</v>
      </c>
      <c r="ED421">
        <v>28.306521739130432</v>
      </c>
      <c r="EE421">
        <v>28.38260869565217</v>
      </c>
      <c r="EF421">
        <v>29.865217391304348</v>
      </c>
      <c r="EG421">
        <v>28.353260869565219</v>
      </c>
      <c r="EH421">
        <v>28.35108695652174</v>
      </c>
      <c r="EI421">
        <v>28.341304347826089</v>
      </c>
      <c r="EJ421">
        <v>28.315217391304351</v>
      </c>
      <c r="EK421">
        <v>28.315217391304351</v>
      </c>
      <c r="EL421">
        <v>28.221739130434781</v>
      </c>
      <c r="EM421">
        <v>28.315217391304351</v>
      </c>
      <c r="EN421">
        <v>27.221739130434781</v>
      </c>
      <c r="EO421">
        <v>30.239130434782609</v>
      </c>
      <c r="EP421">
        <v>30.201086956521738</v>
      </c>
      <c r="EQ421">
        <v>29.97608695652174</v>
      </c>
      <c r="ER421">
        <v>25.631521739130431</v>
      </c>
      <c r="ES421">
        <v>29.87065217391304</v>
      </c>
      <c r="ET421">
        <v>30.20326086956522</v>
      </c>
      <c r="EU421">
        <v>27.848913043478259</v>
      </c>
      <c r="EV421">
        <v>30.18804347826088</v>
      </c>
      <c r="EW421">
        <v>29.838043478260872</v>
      </c>
      <c r="EX421">
        <v>30.071739130434789</v>
      </c>
      <c r="EY421">
        <v>30.193478260869568</v>
      </c>
      <c r="EZ421">
        <v>29.1945652173913</v>
      </c>
      <c r="FA421">
        <v>29.22608695652174</v>
      </c>
      <c r="FB421">
        <v>29.655434782608701</v>
      </c>
      <c r="FC421">
        <v>29.87065217391304</v>
      </c>
      <c r="FD421">
        <v>18.65217391304348</v>
      </c>
      <c r="FE421">
        <v>24.184782608695649</v>
      </c>
      <c r="FF421">
        <v>19.609782608695649</v>
      </c>
      <c r="FG421">
        <v>18.868478260869569</v>
      </c>
      <c r="FH421">
        <v>30.184782608695649</v>
      </c>
      <c r="FI421">
        <v>29.23804347826087</v>
      </c>
      <c r="FJ421">
        <v>29.614130434782609</v>
      </c>
      <c r="FK421">
        <v>30.31195652173913</v>
      </c>
      <c r="FL421">
        <v>30.335869565217401</v>
      </c>
      <c r="FM421">
        <v>30.6608695652174</v>
      </c>
      <c r="FN421">
        <v>30.331521739130441</v>
      </c>
      <c r="FO421">
        <v>29.104347826086961</v>
      </c>
      <c r="FP421">
        <v>30.458695652173908</v>
      </c>
      <c r="FQ421">
        <v>30.390217391304351</v>
      </c>
      <c r="FR421">
        <v>30.5695652173913</v>
      </c>
      <c r="FS421">
        <v>30.47608695652174</v>
      </c>
      <c r="FT421">
        <v>28.876086956521739</v>
      </c>
      <c r="FU421">
        <v>30.161956521739128</v>
      </c>
      <c r="FV421">
        <v>30.48043478260869</v>
      </c>
      <c r="FW421">
        <v>30.369565217391301</v>
      </c>
      <c r="FX421">
        <v>30.545652173913041</v>
      </c>
      <c r="FY421">
        <v>30.554347826086961</v>
      </c>
      <c r="FZ421">
        <v>30.96847826086956</v>
      </c>
      <c r="GA421">
        <v>30.810869565217391</v>
      </c>
      <c r="GB421">
        <v>31.619565217391301</v>
      </c>
      <c r="GC421">
        <v>27.201086956521738</v>
      </c>
      <c r="GD421">
        <v>31.59782608695652</v>
      </c>
      <c r="GE421">
        <v>31.021739130434781</v>
      </c>
      <c r="GF421">
        <v>31.390217391304351</v>
      </c>
      <c r="GG421">
        <v>31.131521739130431</v>
      </c>
      <c r="GH421">
        <v>29.651086956521741</v>
      </c>
      <c r="GI421">
        <v>28.654347826086951</v>
      </c>
      <c r="GJ421">
        <v>28.994565217391301</v>
      </c>
      <c r="GK421">
        <v>30.024999999999999</v>
      </c>
      <c r="GL421">
        <v>29.778260869565219</v>
      </c>
      <c r="GM421">
        <v>29.868478260869569</v>
      </c>
      <c r="GN421">
        <v>29.895652173913049</v>
      </c>
      <c r="GO421">
        <v>29.711956521739129</v>
      </c>
      <c r="GP421">
        <v>29.839130434782611</v>
      </c>
      <c r="GQ421">
        <v>29.70326086956522</v>
      </c>
      <c r="GR421">
        <v>30.829347826086959</v>
      </c>
      <c r="GS421">
        <v>31.0554347826087</v>
      </c>
      <c r="GT421">
        <v>30.876086956521739</v>
      </c>
      <c r="GU421">
        <v>30.759782608695652</v>
      </c>
      <c r="GV421">
        <v>30.82826086956522</v>
      </c>
      <c r="GW421">
        <v>30.920652173913041</v>
      </c>
      <c r="GX421">
        <v>29.860869565217389</v>
      </c>
      <c r="GY421">
        <v>30.48804347826087</v>
      </c>
      <c r="GZ421">
        <v>30.21847826086956</v>
      </c>
      <c r="HA421">
        <v>30.72282608695652</v>
      </c>
      <c r="HB421">
        <v>30.161956521739128</v>
      </c>
      <c r="HC421">
        <v>30.626086956521739</v>
      </c>
      <c r="HD421">
        <v>28.829347826086959</v>
      </c>
      <c r="HE421">
        <v>26.606521739130439</v>
      </c>
      <c r="HF421">
        <v>29.118478260869569</v>
      </c>
      <c r="HG421">
        <v>28.893478260869561</v>
      </c>
      <c r="HH421">
        <v>26.961956521739129</v>
      </c>
      <c r="HI421">
        <v>28.059782608695649</v>
      </c>
      <c r="HJ421">
        <v>29.445652173913039</v>
      </c>
      <c r="HK421">
        <v>29.540217391304349</v>
      </c>
      <c r="HL421">
        <v>28.81195652173913</v>
      </c>
      <c r="HM421">
        <v>29.143478260869561</v>
      </c>
      <c r="HN421">
        <v>29.157608695652179</v>
      </c>
      <c r="HO421">
        <v>28.998913043478261</v>
      </c>
      <c r="HP421">
        <v>27.021739130434781</v>
      </c>
      <c r="HQ421">
        <v>29.28913043478261</v>
      </c>
      <c r="HR421">
        <v>29.35108695652174</v>
      </c>
      <c r="HS421">
        <v>29.25434782608696</v>
      </c>
      <c r="HT421">
        <v>29.009782608695652</v>
      </c>
      <c r="HU421">
        <v>27.270652173913049</v>
      </c>
      <c r="HV421">
        <v>29.28913043478261</v>
      </c>
      <c r="HW421">
        <v>24.393478260869561</v>
      </c>
      <c r="HX421">
        <v>29.8054347826087</v>
      </c>
      <c r="HY421">
        <v>27.002173913043471</v>
      </c>
      <c r="HZ421">
        <v>29.12065217391304</v>
      </c>
      <c r="IA421">
        <v>28.315217391304351</v>
      </c>
      <c r="IB421">
        <v>27.024999999999999</v>
      </c>
      <c r="IC421">
        <v>29.8054347826087</v>
      </c>
      <c r="ID421">
        <v>29.128260869565221</v>
      </c>
      <c r="IE421">
        <v>26.860869565217389</v>
      </c>
      <c r="IF421">
        <v>30.25</v>
      </c>
      <c r="IG421">
        <v>30.49239130434783</v>
      </c>
      <c r="IH421">
        <v>30.229347826086961</v>
      </c>
      <c r="II421">
        <v>30.39782608695652</v>
      </c>
      <c r="IJ421">
        <v>30.369565217391301</v>
      </c>
      <c r="IK421">
        <v>30.282608695652179</v>
      </c>
      <c r="IL421">
        <v>30.39782608695652</v>
      </c>
      <c r="IM421">
        <v>29.895652173913049</v>
      </c>
      <c r="IN421">
        <v>29.981521739130439</v>
      </c>
      <c r="IO421">
        <v>30.458695652173908</v>
      </c>
      <c r="IP421">
        <v>29.788043478260871</v>
      </c>
      <c r="IQ421">
        <v>30.395652173913049</v>
      </c>
      <c r="IR421">
        <v>29.836956521739129</v>
      </c>
      <c r="IS421">
        <v>30.32826086956522</v>
      </c>
      <c r="IT421">
        <v>31.09782608695652</v>
      </c>
      <c r="IU421">
        <v>31.070652173913039</v>
      </c>
      <c r="IV421">
        <v>29.84347826086956</v>
      </c>
      <c r="IW421">
        <v>29.146739130434781</v>
      </c>
      <c r="IX421">
        <v>31.50760869565217</v>
      </c>
      <c r="IY421">
        <v>30.90217391304348</v>
      </c>
      <c r="IZ421">
        <v>31.331521739130441</v>
      </c>
      <c r="JA421">
        <v>28.429347826086961</v>
      </c>
      <c r="JB421">
        <v>28.57391304347826</v>
      </c>
      <c r="JC421">
        <v>30.638043478260869</v>
      </c>
      <c r="JD421">
        <v>28.905434782608701</v>
      </c>
      <c r="JE421">
        <v>29.297826086956519</v>
      </c>
      <c r="JF421">
        <v>28.829347826086959</v>
      </c>
      <c r="JG421">
        <v>29.62065217391304</v>
      </c>
      <c r="JH421">
        <v>28.868478260869569</v>
      </c>
      <c r="JI421">
        <v>28.990217391304348</v>
      </c>
      <c r="JJ421">
        <v>29.618478260869569</v>
      </c>
      <c r="JK421">
        <v>29.047826086956519</v>
      </c>
      <c r="JL421">
        <v>29.1945652173913</v>
      </c>
      <c r="JM421">
        <v>29.047826086956519</v>
      </c>
      <c r="JN421">
        <v>27.455434782608691</v>
      </c>
      <c r="JO421">
        <v>29.154347826086951</v>
      </c>
      <c r="JP421">
        <v>29.885869565217391</v>
      </c>
      <c r="JQ421">
        <v>27.207608695652169</v>
      </c>
      <c r="JR421">
        <v>28.27391304347826</v>
      </c>
      <c r="JS421">
        <v>28.858695652173921</v>
      </c>
      <c r="JT421">
        <v>27.653260869565219</v>
      </c>
      <c r="JU421">
        <v>28.27391304347826</v>
      </c>
      <c r="JV421">
        <v>26.952173913043481</v>
      </c>
      <c r="JW421">
        <v>29.873913043478261</v>
      </c>
      <c r="JX421">
        <v>29.786956521739128</v>
      </c>
      <c r="JY421">
        <v>29.77282608695652</v>
      </c>
      <c r="JZ421">
        <v>29.94130434782609</v>
      </c>
      <c r="KA421">
        <v>29.89456521739131</v>
      </c>
      <c r="KB421">
        <v>29.788043478260871</v>
      </c>
      <c r="KC421">
        <v>30.335869565217401</v>
      </c>
      <c r="KD421">
        <v>28.34021739130435</v>
      </c>
      <c r="KE421">
        <v>29.869565217391301</v>
      </c>
      <c r="KF421">
        <v>29.803260869565211</v>
      </c>
      <c r="KG421">
        <v>30.35217391304348</v>
      </c>
      <c r="KH421">
        <v>30.401086956521741</v>
      </c>
      <c r="KI421">
        <v>30.405434782608701</v>
      </c>
      <c r="KJ421">
        <v>29.810869565217391</v>
      </c>
      <c r="KK421">
        <v>30.509782608695652</v>
      </c>
      <c r="KL421">
        <v>30.403260869565219</v>
      </c>
      <c r="KM421">
        <v>30.469565217391299</v>
      </c>
      <c r="KN421">
        <v>30.401086956521741</v>
      </c>
      <c r="KO421">
        <v>30.44130434782609</v>
      </c>
      <c r="KP421">
        <v>30.4445652173913</v>
      </c>
      <c r="KQ421">
        <v>30.455434782608691</v>
      </c>
      <c r="KR421">
        <v>30.61304347826087</v>
      </c>
      <c r="KS421">
        <v>27.482608695652171</v>
      </c>
      <c r="KT421">
        <v>29.85</v>
      </c>
      <c r="KU421">
        <v>30.770652173913049</v>
      </c>
      <c r="KV421">
        <v>31.959782608695651</v>
      </c>
      <c r="KW421">
        <v>31.52282608695652</v>
      </c>
      <c r="KX421">
        <v>31.845652173913049</v>
      </c>
      <c r="KY421">
        <v>32.142391304347832</v>
      </c>
      <c r="KZ421">
        <v>31.286956521739128</v>
      </c>
      <c r="LA421">
        <v>30.22717391304348</v>
      </c>
      <c r="LB421">
        <v>30.770652173913049</v>
      </c>
      <c r="LC421">
        <v>30.247826086956529</v>
      </c>
      <c r="LD421">
        <v>30.97608695652174</v>
      </c>
      <c r="LE421">
        <v>30.14130434782609</v>
      </c>
      <c r="LF421">
        <v>32.003260869565217</v>
      </c>
      <c r="LG421">
        <v>30.010869565217391</v>
      </c>
      <c r="LH421">
        <v>30.010869565217391</v>
      </c>
      <c r="LI421">
        <v>30.13369565217392</v>
      </c>
      <c r="LJ421">
        <v>31.827173913043481</v>
      </c>
      <c r="LK421">
        <v>31.279347826086951</v>
      </c>
      <c r="LL421">
        <v>31.903260869565219</v>
      </c>
      <c r="LM421">
        <v>31.37934782608696</v>
      </c>
      <c r="LN421">
        <v>29.947826086956521</v>
      </c>
      <c r="LO421">
        <v>29.24130434782608</v>
      </c>
      <c r="LP421">
        <v>29.942391304347819</v>
      </c>
      <c r="LQ421">
        <v>29.639130434782611</v>
      </c>
      <c r="LR421">
        <v>27.85217391304348</v>
      </c>
      <c r="LS421">
        <v>29.72282608695652</v>
      </c>
      <c r="LT421">
        <v>29.943478260869568</v>
      </c>
      <c r="LU421">
        <v>26.322826086956521</v>
      </c>
      <c r="LV421">
        <v>28.49565217391304</v>
      </c>
      <c r="LW421">
        <v>29.736956521739131</v>
      </c>
      <c r="LX421">
        <v>29.782608695652179</v>
      </c>
      <c r="LY421">
        <v>29.246739130434779</v>
      </c>
      <c r="LZ421">
        <v>29.37065217391304</v>
      </c>
      <c r="MA421">
        <v>29.74130434782608</v>
      </c>
      <c r="MB421">
        <v>29.666304347826092</v>
      </c>
      <c r="MC421">
        <v>29.904347826086951</v>
      </c>
      <c r="MD421">
        <v>29.61630434782608</v>
      </c>
      <c r="ME421">
        <v>29.82391304347826</v>
      </c>
      <c r="MF421">
        <v>29.84347826086956</v>
      </c>
      <c r="MG421">
        <v>29.68804347826088</v>
      </c>
      <c r="MH421">
        <v>29.74239130434783</v>
      </c>
      <c r="MI421">
        <v>28.503260869565221</v>
      </c>
      <c r="MJ421">
        <v>29.964130434782611</v>
      </c>
      <c r="MK421">
        <v>28.630434782608688</v>
      </c>
      <c r="ML421">
        <v>29.246739130434779</v>
      </c>
      <c r="MM421">
        <v>29.798913043478262</v>
      </c>
      <c r="MN421">
        <v>29.684782608695649</v>
      </c>
      <c r="MO421">
        <v>28.592391304347821</v>
      </c>
      <c r="MP421">
        <v>29.096739130434781</v>
      </c>
      <c r="MQ421">
        <v>28.640217391304351</v>
      </c>
      <c r="MR421">
        <v>29.704347826086959</v>
      </c>
      <c r="MS421">
        <v>29.594565217391299</v>
      </c>
      <c r="MT421">
        <v>30.024999999999999</v>
      </c>
      <c r="MU421">
        <v>29.78478260869565</v>
      </c>
      <c r="MV421">
        <v>27.765217391304351</v>
      </c>
      <c r="MW421">
        <v>28.747826086956529</v>
      </c>
      <c r="MX421">
        <v>28.826086956521738</v>
      </c>
      <c r="MY421">
        <v>28.951086956521738</v>
      </c>
      <c r="MZ421">
        <v>29.271739130434781</v>
      </c>
      <c r="NA421">
        <v>28.201086956521738</v>
      </c>
      <c r="NB421">
        <v>28.464130434782611</v>
      </c>
      <c r="NC421">
        <v>31.463043478260872</v>
      </c>
      <c r="ND421">
        <v>31.41413043478261</v>
      </c>
      <c r="NE421">
        <v>30.93695652173913</v>
      </c>
      <c r="NF421">
        <v>30.94130434782609</v>
      </c>
      <c r="NG421">
        <v>31.29673913043478</v>
      </c>
      <c r="NH421">
        <v>31.743478260869569</v>
      </c>
      <c r="NI421">
        <v>31.72717391304348</v>
      </c>
      <c r="NJ421">
        <v>31.126086956521739</v>
      </c>
      <c r="NK421">
        <v>28.842391304347821</v>
      </c>
      <c r="NL421">
        <v>31.619565217391301</v>
      </c>
      <c r="NM421">
        <v>31.621739130434779</v>
      </c>
      <c r="NN421">
        <v>31.126086956521739</v>
      </c>
      <c r="NO421">
        <v>30.00434782608696</v>
      </c>
      <c r="NP421">
        <v>29.714130434782611</v>
      </c>
      <c r="NQ421">
        <v>30.005434782608688</v>
      </c>
      <c r="NR421">
        <v>28.717391304347821</v>
      </c>
      <c r="NS421">
        <v>29.725000000000001</v>
      </c>
      <c r="NT421">
        <v>30.146739130434781</v>
      </c>
      <c r="NU421">
        <v>29.41847826086957</v>
      </c>
      <c r="NV421">
        <v>29.618478260869569</v>
      </c>
      <c r="NW421">
        <v>29.91413043478261</v>
      </c>
      <c r="NX421">
        <v>29.32826086956522</v>
      </c>
      <c r="NY421">
        <v>30.155434782608701</v>
      </c>
      <c r="NZ421">
        <v>29.98804347826087</v>
      </c>
      <c r="OA421">
        <v>28.76956521739131</v>
      </c>
      <c r="OB421">
        <v>29.993478260869569</v>
      </c>
    </row>
    <row r="422" spans="1:392" x14ac:dyDescent="0.35">
      <c r="A422">
        <v>2011</v>
      </c>
      <c r="B422" t="s">
        <v>400</v>
      </c>
      <c r="C422">
        <v>30.111956521739131</v>
      </c>
      <c r="D422">
        <v>30.336956521739129</v>
      </c>
      <c r="E422">
        <v>30.221739130434781</v>
      </c>
      <c r="F422">
        <v>30.038043478260871</v>
      </c>
      <c r="G422">
        <v>29.81304347826088</v>
      </c>
      <c r="H422">
        <v>30.332608695652169</v>
      </c>
      <c r="I422">
        <v>28.595652173913049</v>
      </c>
      <c r="J422">
        <v>28.684782608695649</v>
      </c>
      <c r="K422">
        <v>27.123913043478261</v>
      </c>
      <c r="L422">
        <v>29.533695652173911</v>
      </c>
      <c r="M422">
        <v>29.533695652173911</v>
      </c>
      <c r="N422">
        <v>28.713043478260872</v>
      </c>
      <c r="O422">
        <v>29.818478260869568</v>
      </c>
      <c r="P422">
        <v>28.47608695652174</v>
      </c>
      <c r="Q422">
        <v>28.19130434782609</v>
      </c>
      <c r="R422">
        <v>28.934782608695649</v>
      </c>
      <c r="S422">
        <v>28.771739130434781</v>
      </c>
      <c r="T422">
        <v>28.709782608695651</v>
      </c>
      <c r="U422">
        <v>30.072826086956521</v>
      </c>
      <c r="V422">
        <v>29.90217391304348</v>
      </c>
      <c r="W422">
        <v>28.51956521739131</v>
      </c>
      <c r="X422">
        <v>28.93695652173913</v>
      </c>
      <c r="Y422">
        <v>29.576086956521738</v>
      </c>
      <c r="Z422">
        <v>28.377173913043471</v>
      </c>
      <c r="AA422">
        <v>28.907608695652179</v>
      </c>
      <c r="AB422">
        <v>29.51956521739131</v>
      </c>
      <c r="AC422">
        <v>28.490217391304348</v>
      </c>
      <c r="AD422">
        <v>29.725000000000001</v>
      </c>
      <c r="AE422">
        <v>28.302173913043479</v>
      </c>
      <c r="AF422">
        <v>28.339130434782611</v>
      </c>
      <c r="AG422">
        <v>30.15217391304348</v>
      </c>
      <c r="AH422">
        <v>29.78478260869565</v>
      </c>
      <c r="AI422">
        <v>29.786956521739128</v>
      </c>
      <c r="AJ422">
        <v>28.18369565217392</v>
      </c>
      <c r="AK422">
        <v>28.32826086956522</v>
      </c>
      <c r="AL422">
        <v>30.372826086956529</v>
      </c>
      <c r="AM422">
        <v>30.291304347826092</v>
      </c>
      <c r="AN422">
        <v>29.65652173913044</v>
      </c>
      <c r="AO422">
        <v>27.97282608695652</v>
      </c>
      <c r="AP422">
        <v>30.217391304347821</v>
      </c>
      <c r="AQ422">
        <v>27.905434782608701</v>
      </c>
      <c r="AR422">
        <v>29.74239130434783</v>
      </c>
      <c r="AS422">
        <v>30.247826086956529</v>
      </c>
      <c r="AT422">
        <v>20.135869565217391</v>
      </c>
      <c r="AU422">
        <v>28.552173913043479</v>
      </c>
      <c r="AV422">
        <v>28.503260869565221</v>
      </c>
      <c r="AW422">
        <v>29.497826086956529</v>
      </c>
      <c r="AX422">
        <v>28.524999999999999</v>
      </c>
      <c r="AY422">
        <v>28.90652173913044</v>
      </c>
      <c r="AZ422">
        <v>28.56304347826088</v>
      </c>
      <c r="BA422">
        <v>29.81195652173913</v>
      </c>
      <c r="BB422">
        <v>29.556521739130432</v>
      </c>
      <c r="BC422">
        <v>29.86304347826087</v>
      </c>
      <c r="BD422">
        <v>29.858695652173921</v>
      </c>
      <c r="BE422">
        <v>28.060869565217391</v>
      </c>
      <c r="BF422">
        <v>28.830434782608691</v>
      </c>
      <c r="BG422">
        <v>29.17608695652174</v>
      </c>
      <c r="BH422">
        <v>29.213043478260872</v>
      </c>
      <c r="BI422">
        <v>29.255434782608688</v>
      </c>
      <c r="BJ422">
        <v>28.403260869565219</v>
      </c>
      <c r="BK422">
        <v>28.14456521739131</v>
      </c>
      <c r="BL422">
        <v>29.255434782608688</v>
      </c>
      <c r="BM422">
        <v>29.69130434782609</v>
      </c>
      <c r="BN422">
        <v>27.794565217391309</v>
      </c>
      <c r="BO422">
        <v>29.611956521739131</v>
      </c>
      <c r="BP422">
        <v>29.322826086956521</v>
      </c>
      <c r="BQ422">
        <v>29.571739130434789</v>
      </c>
      <c r="BR422">
        <v>30.092391304347821</v>
      </c>
      <c r="BS422">
        <v>29.490217391304348</v>
      </c>
      <c r="BT422">
        <v>29.740217391304348</v>
      </c>
      <c r="BU422">
        <v>29.858695652173921</v>
      </c>
      <c r="BV422">
        <v>29.267391304347829</v>
      </c>
      <c r="BW422">
        <v>29.346739130434781</v>
      </c>
      <c r="BX422">
        <v>27.985869565217389</v>
      </c>
      <c r="BY422">
        <v>26.26630434782609</v>
      </c>
      <c r="BZ422">
        <v>27.740217391304348</v>
      </c>
      <c r="CA422">
        <v>30.23043478260869</v>
      </c>
      <c r="CB422">
        <v>30.40978260869565</v>
      </c>
      <c r="CC422">
        <v>28.80869565217392</v>
      </c>
      <c r="CD422">
        <v>30.595652173913049</v>
      </c>
      <c r="CE422">
        <v>30.514130434782611</v>
      </c>
      <c r="CF422">
        <v>30.384782608695652</v>
      </c>
      <c r="CG422">
        <v>30.595652173913049</v>
      </c>
      <c r="CH422">
        <v>30.282608695652179</v>
      </c>
      <c r="CI422">
        <v>29.09782608695652</v>
      </c>
      <c r="CJ422">
        <v>26.494565217391301</v>
      </c>
      <c r="CK422">
        <v>28.623913043478261</v>
      </c>
      <c r="CL422">
        <v>25.71521739130435</v>
      </c>
      <c r="CM422">
        <v>28.71521739130435</v>
      </c>
      <c r="CN422">
        <v>29.09782608695652</v>
      </c>
      <c r="CO422">
        <v>26.939130434782609</v>
      </c>
      <c r="CP422">
        <v>26.1</v>
      </c>
      <c r="CQ422">
        <v>29.108695652173921</v>
      </c>
      <c r="CR422">
        <v>28.239130434782609</v>
      </c>
      <c r="CS422">
        <v>30.110869565217389</v>
      </c>
      <c r="CT422">
        <v>29.172826086956519</v>
      </c>
      <c r="CU422">
        <v>29.31630434782609</v>
      </c>
      <c r="CV422">
        <v>29.884782608695652</v>
      </c>
      <c r="CW422">
        <v>29.216304347826089</v>
      </c>
      <c r="CX422">
        <v>29.37065217391304</v>
      </c>
      <c r="CY422">
        <v>29.884782608695652</v>
      </c>
      <c r="CZ422">
        <v>30.10217391304348</v>
      </c>
      <c r="DA422">
        <v>29.264130434782611</v>
      </c>
      <c r="DB422">
        <v>30.213043478260872</v>
      </c>
      <c r="DC422">
        <v>30.36739130434783</v>
      </c>
      <c r="DD422">
        <v>27.18695652173913</v>
      </c>
      <c r="DE422">
        <v>30.26956521739131</v>
      </c>
      <c r="DF422">
        <v>30.11739130434783</v>
      </c>
      <c r="DG422">
        <v>30.326086956521738</v>
      </c>
      <c r="DH422">
        <v>30.24239130434783</v>
      </c>
      <c r="DI422">
        <v>29.756521739130431</v>
      </c>
      <c r="DJ422">
        <v>30.27391304347826</v>
      </c>
      <c r="DK422">
        <v>30.165217391304349</v>
      </c>
      <c r="DL422">
        <v>29.903260869565219</v>
      </c>
      <c r="DM422">
        <v>29.822826086956521</v>
      </c>
      <c r="DN422">
        <v>30.11304347826087</v>
      </c>
      <c r="DO422">
        <v>30.154347826086951</v>
      </c>
      <c r="DP422">
        <v>30.154347826086951</v>
      </c>
      <c r="DQ422">
        <v>30.306521739130432</v>
      </c>
      <c r="DR422">
        <v>30.739130434782609</v>
      </c>
      <c r="DS422">
        <v>31.054347826086961</v>
      </c>
      <c r="DT422">
        <v>30.178260869565211</v>
      </c>
      <c r="DU422">
        <v>30.469565217391299</v>
      </c>
      <c r="DV422">
        <v>30.11304347826087</v>
      </c>
      <c r="DW422">
        <v>30.45326086956522</v>
      </c>
      <c r="DX422">
        <v>30.791304347826092</v>
      </c>
      <c r="DY422">
        <v>30.858695652173921</v>
      </c>
      <c r="DZ422">
        <v>31.00869565217392</v>
      </c>
      <c r="EA422">
        <v>30.955434782608691</v>
      </c>
      <c r="EB422">
        <v>29.92173913043478</v>
      </c>
      <c r="EC422">
        <v>30.49130434782608</v>
      </c>
      <c r="ED422">
        <v>28.0358695652174</v>
      </c>
      <c r="EE422">
        <v>28.096739130434781</v>
      </c>
      <c r="EF422">
        <v>29.78478260869565</v>
      </c>
      <c r="EG422">
        <v>28.074999999999999</v>
      </c>
      <c r="EH422">
        <v>28.086956521739129</v>
      </c>
      <c r="EI422">
        <v>28.0695652173913</v>
      </c>
      <c r="EJ422">
        <v>28.040217391304349</v>
      </c>
      <c r="EK422">
        <v>28.040217391304349</v>
      </c>
      <c r="EL422">
        <v>28.030434782608701</v>
      </c>
      <c r="EM422">
        <v>28.036956521739128</v>
      </c>
      <c r="EN422">
        <v>27.26956521739131</v>
      </c>
      <c r="EO422">
        <v>30.630434782608688</v>
      </c>
      <c r="EP422">
        <v>30.385869565217391</v>
      </c>
      <c r="EQ422">
        <v>30.36630434782608</v>
      </c>
      <c r="ER422">
        <v>25.8195652173913</v>
      </c>
      <c r="ES422">
        <v>30.32826086956522</v>
      </c>
      <c r="ET422">
        <v>30.388043478260869</v>
      </c>
      <c r="EU422">
        <v>28.091304347826089</v>
      </c>
      <c r="EV422">
        <v>30.588043478260872</v>
      </c>
      <c r="EW422">
        <v>30.092391304347821</v>
      </c>
      <c r="EX422">
        <v>30.466304347826089</v>
      </c>
      <c r="EY422">
        <v>30.373913043478261</v>
      </c>
      <c r="EZ422">
        <v>29.446739130434789</v>
      </c>
      <c r="FA422">
        <v>29.408695652173911</v>
      </c>
      <c r="FB422">
        <v>30.111956521739131</v>
      </c>
      <c r="FC422">
        <v>30.32826086956522</v>
      </c>
      <c r="FD422">
        <v>19.002173913043482</v>
      </c>
      <c r="FE422">
        <v>25.029347826086951</v>
      </c>
      <c r="FF422">
        <v>19.79347826086957</v>
      </c>
      <c r="FG422">
        <v>19.042391304347831</v>
      </c>
      <c r="FH422">
        <v>30.318478260869568</v>
      </c>
      <c r="FI422">
        <v>29.368478260869569</v>
      </c>
      <c r="FJ422">
        <v>29.753260869565221</v>
      </c>
      <c r="FK422">
        <v>30.332608695652169</v>
      </c>
      <c r="FL422">
        <v>30.14130434782609</v>
      </c>
      <c r="FM422">
        <v>30.459782608695651</v>
      </c>
      <c r="FN422">
        <v>30.25</v>
      </c>
      <c r="FO422">
        <v>28.939130434782609</v>
      </c>
      <c r="FP422">
        <v>30.2</v>
      </c>
      <c r="FQ422">
        <v>30.118478260869569</v>
      </c>
      <c r="FR422">
        <v>30.24130434782608</v>
      </c>
      <c r="FS422">
        <v>30.14130434782609</v>
      </c>
      <c r="FT422">
        <v>28.827173913043481</v>
      </c>
      <c r="FU422">
        <v>30.14130434782609</v>
      </c>
      <c r="FV422">
        <v>30.279347826086951</v>
      </c>
      <c r="FW422">
        <v>30.2858695652174</v>
      </c>
      <c r="FX422">
        <v>30.34021739130435</v>
      </c>
      <c r="FY422">
        <v>30.46847826086956</v>
      </c>
      <c r="FZ422">
        <v>30.60543478260869</v>
      </c>
      <c r="GA422">
        <v>30.454347826086959</v>
      </c>
      <c r="GB422">
        <v>31.344565217391299</v>
      </c>
      <c r="GC422">
        <v>27.260869565217391</v>
      </c>
      <c r="GD422">
        <v>31.231521739130439</v>
      </c>
      <c r="GE422">
        <v>30.655434782608701</v>
      </c>
      <c r="GF422">
        <v>31.02282608695652</v>
      </c>
      <c r="GG422">
        <v>30.77282608695652</v>
      </c>
      <c r="GH422">
        <v>29.47717391304348</v>
      </c>
      <c r="GI422">
        <v>28.486956521739131</v>
      </c>
      <c r="GJ422">
        <v>28.827173913043481</v>
      </c>
      <c r="GK422">
        <v>30.31630434782609</v>
      </c>
      <c r="GL422">
        <v>30.098913043478259</v>
      </c>
      <c r="GM422">
        <v>30.30108695652174</v>
      </c>
      <c r="GN422">
        <v>30.32826086956522</v>
      </c>
      <c r="GO422">
        <v>30.139130434782611</v>
      </c>
      <c r="GP422">
        <v>30.1608695652174</v>
      </c>
      <c r="GQ422">
        <v>30.170652173913041</v>
      </c>
      <c r="GR422">
        <v>30.47282608695652</v>
      </c>
      <c r="GS422">
        <v>30.6945652173913</v>
      </c>
      <c r="GT422">
        <v>30.518478260869561</v>
      </c>
      <c r="GU422">
        <v>30.520652173913049</v>
      </c>
      <c r="GV422">
        <v>30.594565217391299</v>
      </c>
      <c r="GW422">
        <v>30.682608695652171</v>
      </c>
      <c r="GX422">
        <v>29.834782608695651</v>
      </c>
      <c r="GY422">
        <v>30.40978260869565</v>
      </c>
      <c r="GZ422">
        <v>30.193478260869568</v>
      </c>
      <c r="HA422">
        <v>30.554347826086961</v>
      </c>
      <c r="HB422">
        <v>30.14130434782609</v>
      </c>
      <c r="HC422">
        <v>30.78913043478261</v>
      </c>
      <c r="HD422">
        <v>28.932608695652171</v>
      </c>
      <c r="HE422">
        <v>26.86630434782608</v>
      </c>
      <c r="HF422">
        <v>29.189130434782609</v>
      </c>
      <c r="HG422">
        <v>29.3054347826087</v>
      </c>
      <c r="HH422">
        <v>27.225000000000001</v>
      </c>
      <c r="HI422">
        <v>28.46847826086956</v>
      </c>
      <c r="HJ422">
        <v>29.873913043478261</v>
      </c>
      <c r="HK422">
        <v>29.993478260869569</v>
      </c>
      <c r="HL422">
        <v>29.240217391304348</v>
      </c>
      <c r="HM422">
        <v>29.568478260869568</v>
      </c>
      <c r="HN422">
        <v>29.580434782608691</v>
      </c>
      <c r="HO422">
        <v>29.25434782608696</v>
      </c>
      <c r="HP422">
        <v>27.14891304347826</v>
      </c>
      <c r="HQ422">
        <v>29.714130434782611</v>
      </c>
      <c r="HR422">
        <v>29.69130434782609</v>
      </c>
      <c r="HS422">
        <v>29.267391304347829</v>
      </c>
      <c r="HT422">
        <v>29.439130434782609</v>
      </c>
      <c r="HU422">
        <v>27.540217391304349</v>
      </c>
      <c r="HV422">
        <v>29.714130434782611</v>
      </c>
      <c r="HW422">
        <v>24.65</v>
      </c>
      <c r="HX422">
        <v>30.076086956521738</v>
      </c>
      <c r="HY422">
        <v>27.954347826086959</v>
      </c>
      <c r="HZ422">
        <v>30.071739130434789</v>
      </c>
      <c r="IA422">
        <v>28.475000000000001</v>
      </c>
      <c r="IB422">
        <v>27.857608695652171</v>
      </c>
      <c r="IC422">
        <v>30.076086956521738</v>
      </c>
      <c r="ID422">
        <v>29.967391304347821</v>
      </c>
      <c r="IE422">
        <v>27.692391304347819</v>
      </c>
      <c r="IF422">
        <v>29.966304347826089</v>
      </c>
      <c r="IG422">
        <v>30.235869565217389</v>
      </c>
      <c r="IH422">
        <v>30.0358695652174</v>
      </c>
      <c r="II422">
        <v>30.126086956521739</v>
      </c>
      <c r="IJ422">
        <v>30.088043478260872</v>
      </c>
      <c r="IK422">
        <v>30.085869565217401</v>
      </c>
      <c r="IL422">
        <v>30.126086956521739</v>
      </c>
      <c r="IM422">
        <v>29.81630434782609</v>
      </c>
      <c r="IN422">
        <v>29.9</v>
      </c>
      <c r="IO422">
        <v>30.2</v>
      </c>
      <c r="IP422">
        <v>29.695652173913039</v>
      </c>
      <c r="IQ422">
        <v>30.14130434782609</v>
      </c>
      <c r="IR422">
        <v>29.583695652173908</v>
      </c>
      <c r="IS422">
        <v>30.05</v>
      </c>
      <c r="IT422">
        <v>31.60108695652174</v>
      </c>
      <c r="IU422">
        <v>31.52282608695652</v>
      </c>
      <c r="IV422">
        <v>31.072826086956521</v>
      </c>
      <c r="IW422">
        <v>30.2</v>
      </c>
      <c r="IX422">
        <v>31.554347826086961</v>
      </c>
      <c r="IY422">
        <v>31.401086956521741</v>
      </c>
      <c r="IZ422">
        <v>31.577173913043481</v>
      </c>
      <c r="JA422">
        <v>29.634782608695652</v>
      </c>
      <c r="JB422">
        <v>29.791304347826092</v>
      </c>
      <c r="JC422">
        <v>30.884782608695652</v>
      </c>
      <c r="JD422">
        <v>29.00869565217392</v>
      </c>
      <c r="JE422">
        <v>29.545652173913041</v>
      </c>
      <c r="JF422">
        <v>29.166304347826092</v>
      </c>
      <c r="JG422">
        <v>29.873913043478261</v>
      </c>
      <c r="JH422">
        <v>29.202173913043481</v>
      </c>
      <c r="JI422">
        <v>29.320652173913039</v>
      </c>
      <c r="JJ422">
        <v>29.872826086956529</v>
      </c>
      <c r="JK422">
        <v>29.31195652173913</v>
      </c>
      <c r="JL422">
        <v>29.339130434782611</v>
      </c>
      <c r="JM422">
        <v>29.31195652173913</v>
      </c>
      <c r="JN422">
        <v>27.672826086956519</v>
      </c>
      <c r="JO422">
        <v>29.310869565217391</v>
      </c>
      <c r="JP422">
        <v>30.14456521739131</v>
      </c>
      <c r="JQ422">
        <v>27.75</v>
      </c>
      <c r="JR422">
        <v>28.820652173913039</v>
      </c>
      <c r="JS422">
        <v>29.408695652173911</v>
      </c>
      <c r="JT422">
        <v>28.2</v>
      </c>
      <c r="JU422">
        <v>28.820652173913039</v>
      </c>
      <c r="JV422">
        <v>27.119565217391301</v>
      </c>
      <c r="JW422">
        <v>29.59782608695652</v>
      </c>
      <c r="JX422">
        <v>29.532608695652179</v>
      </c>
      <c r="JY422">
        <v>29.50869565217392</v>
      </c>
      <c r="JZ422">
        <v>29.669565217391309</v>
      </c>
      <c r="KA422">
        <v>29.634782608695652</v>
      </c>
      <c r="KB422">
        <v>29.518478260869561</v>
      </c>
      <c r="KC422">
        <v>30.053260869565211</v>
      </c>
      <c r="KD422">
        <v>28.145652173913049</v>
      </c>
      <c r="KE422">
        <v>29.592391304347821</v>
      </c>
      <c r="KF422">
        <v>29.53478260869565</v>
      </c>
      <c r="KG422">
        <v>30.282608695652179</v>
      </c>
      <c r="KH422">
        <v>30.471739130434781</v>
      </c>
      <c r="KI422">
        <v>30.467391304347821</v>
      </c>
      <c r="KJ422">
        <v>29.706521739130441</v>
      </c>
      <c r="KK422">
        <v>30.4445652173913</v>
      </c>
      <c r="KL422">
        <v>30.172826086956519</v>
      </c>
      <c r="KM422">
        <v>30.529347826086951</v>
      </c>
      <c r="KN422">
        <v>30.471739130434781</v>
      </c>
      <c r="KO422">
        <v>30.45</v>
      </c>
      <c r="KP422">
        <v>30.359782608695649</v>
      </c>
      <c r="KQ422">
        <v>30.565217391304351</v>
      </c>
      <c r="KR422">
        <v>30.615217391304348</v>
      </c>
      <c r="KS422">
        <v>27.541304347826092</v>
      </c>
      <c r="KT422">
        <v>29.89130434782609</v>
      </c>
      <c r="KU422">
        <v>30.604347826086961</v>
      </c>
      <c r="KV422">
        <v>31.865217391304348</v>
      </c>
      <c r="KW422">
        <v>31.564130434782609</v>
      </c>
      <c r="KX422">
        <v>31.5695652173913</v>
      </c>
      <c r="KY422">
        <v>31.877173913043471</v>
      </c>
      <c r="KZ422">
        <v>30.868478260869569</v>
      </c>
      <c r="LA422">
        <v>30.052173913043479</v>
      </c>
      <c r="LB422">
        <v>30.604347826086961</v>
      </c>
      <c r="LC422">
        <v>30.0695652173913</v>
      </c>
      <c r="LD422">
        <v>30.814130434782609</v>
      </c>
      <c r="LE422">
        <v>29.952173913043481</v>
      </c>
      <c r="LF422">
        <v>31.74239130434783</v>
      </c>
      <c r="LG422">
        <v>30.455434782608691</v>
      </c>
      <c r="LH422">
        <v>30.455434782608691</v>
      </c>
      <c r="LI422">
        <v>30.591304347826089</v>
      </c>
      <c r="LJ422">
        <v>31.733695652173921</v>
      </c>
      <c r="LK422">
        <v>31.210869565217401</v>
      </c>
      <c r="LL422">
        <v>31.80869565217392</v>
      </c>
      <c r="LM422">
        <v>31.839130434782611</v>
      </c>
      <c r="LN422">
        <v>30.295652173913041</v>
      </c>
      <c r="LO422">
        <v>30.10217391304348</v>
      </c>
      <c r="LP422">
        <v>30.25760869565217</v>
      </c>
      <c r="LQ422">
        <v>29.963043478260872</v>
      </c>
      <c r="LR422">
        <v>28.154347826086951</v>
      </c>
      <c r="LS422">
        <v>29.719565217391299</v>
      </c>
      <c r="LT422">
        <v>30.259782608695652</v>
      </c>
      <c r="LU422">
        <v>26.498913043478261</v>
      </c>
      <c r="LV422">
        <v>28.50760869565217</v>
      </c>
      <c r="LW422">
        <v>29.86630434782608</v>
      </c>
      <c r="LX422">
        <v>29.966304347826089</v>
      </c>
      <c r="LY422">
        <v>29.560869565217391</v>
      </c>
      <c r="LZ422">
        <v>29.62934782608696</v>
      </c>
      <c r="MA422">
        <v>30.03152173913044</v>
      </c>
      <c r="MB422">
        <v>29.77391304347826</v>
      </c>
      <c r="MC422">
        <v>30.15652173913044</v>
      </c>
      <c r="MD422">
        <v>29.74239130434783</v>
      </c>
      <c r="ME422">
        <v>29.981521739130439</v>
      </c>
      <c r="MF422">
        <v>30.165217391304349</v>
      </c>
      <c r="MG422">
        <v>29.69130434782609</v>
      </c>
      <c r="MH422">
        <v>29.748913043478261</v>
      </c>
      <c r="MI422">
        <v>28.31630434782609</v>
      </c>
      <c r="MJ422">
        <v>30.240217391304348</v>
      </c>
      <c r="MK422">
        <v>28.49565217391304</v>
      </c>
      <c r="ML422">
        <v>29.68369565217392</v>
      </c>
      <c r="MM422">
        <v>29.919565217391309</v>
      </c>
      <c r="MN422">
        <v>29.693478260869568</v>
      </c>
      <c r="MO422">
        <v>28.463043478260872</v>
      </c>
      <c r="MP422">
        <v>29.681521739130432</v>
      </c>
      <c r="MQ422">
        <v>28.514130434782611</v>
      </c>
      <c r="MR422">
        <v>29.707608695652169</v>
      </c>
      <c r="MS422">
        <v>30.01956521739131</v>
      </c>
      <c r="MT422">
        <v>30.31630434782609</v>
      </c>
      <c r="MU422">
        <v>29.788043478260871</v>
      </c>
      <c r="MV422">
        <v>28.309782608695649</v>
      </c>
      <c r="MW422">
        <v>29.454347826086959</v>
      </c>
      <c r="MX422">
        <v>29.44891304347826</v>
      </c>
      <c r="MY422">
        <v>29.26956521739131</v>
      </c>
      <c r="MZ422">
        <v>29.720652173913049</v>
      </c>
      <c r="NA422">
        <v>28.734782608695649</v>
      </c>
      <c r="NB422">
        <v>28.880434782608688</v>
      </c>
      <c r="NC422">
        <v>31.369565217391301</v>
      </c>
      <c r="ND422">
        <v>31.320652173913039</v>
      </c>
      <c r="NE422">
        <v>30.778260869565219</v>
      </c>
      <c r="NF422">
        <v>30.774999999999999</v>
      </c>
      <c r="NG422">
        <v>31.541304347826092</v>
      </c>
      <c r="NH422">
        <v>31.530434782608701</v>
      </c>
      <c r="NI422">
        <v>31.51195652173913</v>
      </c>
      <c r="NJ422">
        <v>31.030434782608701</v>
      </c>
      <c r="NK422">
        <v>28.889130434782611</v>
      </c>
      <c r="NL422">
        <v>31.344565217391299</v>
      </c>
      <c r="NM422">
        <v>31.67608695652174</v>
      </c>
      <c r="NN422">
        <v>31.030434782608701</v>
      </c>
      <c r="NO422">
        <v>29.917391304347831</v>
      </c>
      <c r="NP422">
        <v>29.84782608695652</v>
      </c>
      <c r="NQ422">
        <v>30.134782608695652</v>
      </c>
      <c r="NR422">
        <v>28.670652173913041</v>
      </c>
      <c r="NS422">
        <v>29.759782608695652</v>
      </c>
      <c r="NT422">
        <v>30.317391304347819</v>
      </c>
      <c r="NU422">
        <v>29.518478260869561</v>
      </c>
      <c r="NV422">
        <v>29.618478260869569</v>
      </c>
      <c r="NW422">
        <v>30.048913043478262</v>
      </c>
      <c r="NX422">
        <v>29.423913043478262</v>
      </c>
      <c r="NY422">
        <v>30.294565217391309</v>
      </c>
      <c r="NZ422">
        <v>30.15</v>
      </c>
      <c r="OA422">
        <v>28.720652173913049</v>
      </c>
      <c r="OB422">
        <v>30.0554347826087</v>
      </c>
    </row>
    <row r="423" spans="1:392" x14ac:dyDescent="0.35">
      <c r="A423">
        <v>2012</v>
      </c>
      <c r="B423" t="s">
        <v>400</v>
      </c>
      <c r="C423">
        <v>30.834782608695651</v>
      </c>
      <c r="D423">
        <v>30.888043478260869</v>
      </c>
      <c r="E423">
        <v>30.946739130434789</v>
      </c>
      <c r="F423">
        <v>30.760869565217391</v>
      </c>
      <c r="G423">
        <v>30.471739130434781</v>
      </c>
      <c r="H423">
        <v>31.032608695652179</v>
      </c>
      <c r="I423">
        <v>30.002173913043471</v>
      </c>
      <c r="J423">
        <v>29.56195652173913</v>
      </c>
      <c r="K423">
        <v>27.73043478260869</v>
      </c>
      <c r="L423">
        <v>31.92608695652174</v>
      </c>
      <c r="M423">
        <v>31.92608695652174</v>
      </c>
      <c r="N423">
        <v>29.596739130434781</v>
      </c>
      <c r="O423">
        <v>32.223913043478262</v>
      </c>
      <c r="P423">
        <v>30.626086956521739</v>
      </c>
      <c r="Q423">
        <v>29.094565217391299</v>
      </c>
      <c r="R423">
        <v>31.435869565217391</v>
      </c>
      <c r="S423">
        <v>30.37934782608696</v>
      </c>
      <c r="T423">
        <v>30.38695652173913</v>
      </c>
      <c r="U423">
        <v>30.4445652173913</v>
      </c>
      <c r="V423">
        <v>30.158695652173911</v>
      </c>
      <c r="W423">
        <v>28.66413043478261</v>
      </c>
      <c r="X423">
        <v>29.146739130434781</v>
      </c>
      <c r="Y423">
        <v>29.942391304347819</v>
      </c>
      <c r="Z423">
        <v>28.577173913043481</v>
      </c>
      <c r="AA423">
        <v>29.11630434782608</v>
      </c>
      <c r="AB423">
        <v>29.889130434782611</v>
      </c>
      <c r="AC423">
        <v>28.736956521739131</v>
      </c>
      <c r="AD423">
        <v>30.28913043478261</v>
      </c>
      <c r="AE423">
        <v>28.598913043478259</v>
      </c>
      <c r="AF423">
        <v>28.643478260869561</v>
      </c>
      <c r="AG423">
        <v>30.80869565217392</v>
      </c>
      <c r="AH423">
        <v>30.43695652173913</v>
      </c>
      <c r="AI423">
        <v>30.435869565217391</v>
      </c>
      <c r="AJ423">
        <v>28.50760869565217</v>
      </c>
      <c r="AK423">
        <v>28.626086956521739</v>
      </c>
      <c r="AL423">
        <v>30.90652173913044</v>
      </c>
      <c r="AM423">
        <v>30.94130434782609</v>
      </c>
      <c r="AN423">
        <v>30.216304347826089</v>
      </c>
      <c r="AO423">
        <v>28.276086956521741</v>
      </c>
      <c r="AP423">
        <v>30.86304347826087</v>
      </c>
      <c r="AQ423">
        <v>29.4</v>
      </c>
      <c r="AR423">
        <v>32.200000000000003</v>
      </c>
      <c r="AS423">
        <v>32.342391304347828</v>
      </c>
      <c r="AT423">
        <v>21.123913043478261</v>
      </c>
      <c r="AU423">
        <v>30.788043478260871</v>
      </c>
      <c r="AV423">
        <v>30.530434782608701</v>
      </c>
      <c r="AW423">
        <v>31.907608695652179</v>
      </c>
      <c r="AX423">
        <v>30.884782608695652</v>
      </c>
      <c r="AY423">
        <v>30.390217391304351</v>
      </c>
      <c r="AZ423">
        <v>30.72282608695652</v>
      </c>
      <c r="BA423">
        <v>32.228260869565219</v>
      </c>
      <c r="BB423">
        <v>32.013043478260869</v>
      </c>
      <c r="BC423">
        <v>31.36304347826087</v>
      </c>
      <c r="BD423">
        <v>32.321739130434779</v>
      </c>
      <c r="BE423">
        <v>28.907608695652179</v>
      </c>
      <c r="BF423">
        <v>29.404347826086951</v>
      </c>
      <c r="BG423">
        <v>29.392391304347829</v>
      </c>
      <c r="BH423">
        <v>29.417391304347831</v>
      </c>
      <c r="BI423">
        <v>29.376086956521739</v>
      </c>
      <c r="BJ423">
        <v>28.513043478260869</v>
      </c>
      <c r="BK423">
        <v>28.983695652173921</v>
      </c>
      <c r="BL423">
        <v>29.376086956521739</v>
      </c>
      <c r="BM423">
        <v>31.764130434782611</v>
      </c>
      <c r="BN423">
        <v>28.608695652173921</v>
      </c>
      <c r="BO423">
        <v>31.331521739130441</v>
      </c>
      <c r="BP423">
        <v>30.923913043478262</v>
      </c>
      <c r="BQ423">
        <v>31.794565217391309</v>
      </c>
      <c r="BR423">
        <v>32.326086956521742</v>
      </c>
      <c r="BS423">
        <v>31.206521739130441</v>
      </c>
      <c r="BT423">
        <v>31.958695652173908</v>
      </c>
      <c r="BU423">
        <v>32.082608695652183</v>
      </c>
      <c r="BV423">
        <v>30.880434782608688</v>
      </c>
      <c r="BW423">
        <v>31.51956521739131</v>
      </c>
      <c r="BX423">
        <v>29.10217391304348</v>
      </c>
      <c r="BY423">
        <v>28.010869565217391</v>
      </c>
      <c r="BZ423">
        <v>28.853260869565219</v>
      </c>
      <c r="CA423">
        <v>32.471739130434777</v>
      </c>
      <c r="CB423">
        <v>32.835869565217394</v>
      </c>
      <c r="CC423">
        <v>31.03478260869565</v>
      </c>
      <c r="CD423">
        <v>32.619565217391298</v>
      </c>
      <c r="CE423">
        <v>32.593478260869567</v>
      </c>
      <c r="CF423">
        <v>32.204347826086959</v>
      </c>
      <c r="CG423">
        <v>32.619565217391298</v>
      </c>
      <c r="CH423">
        <v>32.108695652173907</v>
      </c>
      <c r="CI423">
        <v>29.253260869565221</v>
      </c>
      <c r="CJ423">
        <v>26.92608695652174</v>
      </c>
      <c r="CK423">
        <v>28.824999999999999</v>
      </c>
      <c r="CL423">
        <v>26.24130434782608</v>
      </c>
      <c r="CM423">
        <v>28.869565217391301</v>
      </c>
      <c r="CN423">
        <v>29.253260869565221</v>
      </c>
      <c r="CO423">
        <v>27.356521739130439</v>
      </c>
      <c r="CP423">
        <v>26.61739130434783</v>
      </c>
      <c r="CQ423">
        <v>29.570652173913039</v>
      </c>
      <c r="CR423">
        <v>28.64456521739131</v>
      </c>
      <c r="CS423">
        <v>30.38260869565217</v>
      </c>
      <c r="CT423">
        <v>29.359782608695649</v>
      </c>
      <c r="CU423">
        <v>29.502173913043471</v>
      </c>
      <c r="CV423">
        <v>30.081521739130441</v>
      </c>
      <c r="CW423">
        <v>29.408695652173911</v>
      </c>
      <c r="CX423">
        <v>29.559782608695649</v>
      </c>
      <c r="CY423">
        <v>30.081521739130441</v>
      </c>
      <c r="CZ423">
        <v>30.373913043478261</v>
      </c>
      <c r="DA423">
        <v>29.456521739130441</v>
      </c>
      <c r="DB423">
        <v>30.706521739130441</v>
      </c>
      <c r="DC423">
        <v>30.86630434782608</v>
      </c>
      <c r="DD423">
        <v>27.865217391304348</v>
      </c>
      <c r="DE423">
        <v>30.6945652173913</v>
      </c>
      <c r="DF423">
        <v>30.60543478260869</v>
      </c>
      <c r="DG423">
        <v>30.827173913043481</v>
      </c>
      <c r="DH423">
        <v>30.736956521739131</v>
      </c>
      <c r="DI423">
        <v>30.324999999999999</v>
      </c>
      <c r="DJ423">
        <v>30.834782608695651</v>
      </c>
      <c r="DK423">
        <v>30.708695652173908</v>
      </c>
      <c r="DL423">
        <v>30.354347826086961</v>
      </c>
      <c r="DM423">
        <v>30.28913043478261</v>
      </c>
      <c r="DN423">
        <v>30.585869565217401</v>
      </c>
      <c r="DO423">
        <v>30.62065217391304</v>
      </c>
      <c r="DP423">
        <v>30.62065217391304</v>
      </c>
      <c r="DQ423">
        <v>32.384782608695652</v>
      </c>
      <c r="DR423">
        <v>32.610869565217392</v>
      </c>
      <c r="DS423">
        <v>33.117391304347827</v>
      </c>
      <c r="DT423">
        <v>32.345652173913052</v>
      </c>
      <c r="DU423">
        <v>32.597826086956523</v>
      </c>
      <c r="DV423">
        <v>32.307608695652178</v>
      </c>
      <c r="DW423">
        <v>32.401086956521738</v>
      </c>
      <c r="DX423">
        <v>32.40978260869565</v>
      </c>
      <c r="DY423">
        <v>32.468478260869567</v>
      </c>
      <c r="DZ423">
        <v>33.060869565217388</v>
      </c>
      <c r="EA423">
        <v>33.038043478260867</v>
      </c>
      <c r="EB423">
        <v>31.790217391304349</v>
      </c>
      <c r="EC423">
        <v>32.571739130434779</v>
      </c>
      <c r="ED423">
        <v>28.35</v>
      </c>
      <c r="EE423">
        <v>28.422826086956519</v>
      </c>
      <c r="EF423">
        <v>30.43695652173913</v>
      </c>
      <c r="EG423">
        <v>28.392391304347829</v>
      </c>
      <c r="EH423">
        <v>28.407608695652179</v>
      </c>
      <c r="EI423">
        <v>28.338043478260872</v>
      </c>
      <c r="EJ423">
        <v>28.315217391304351</v>
      </c>
      <c r="EK423">
        <v>28.315217391304351</v>
      </c>
      <c r="EL423">
        <v>28.279347826086951</v>
      </c>
      <c r="EM423">
        <v>28.31304347826088</v>
      </c>
      <c r="EN423">
        <v>27.326086956521738</v>
      </c>
      <c r="EO423">
        <v>32.6</v>
      </c>
      <c r="EP423">
        <v>32.342391304347828</v>
      </c>
      <c r="EQ423">
        <v>32.331521739130437</v>
      </c>
      <c r="ER423">
        <v>27.728260869565219</v>
      </c>
      <c r="ES423">
        <v>32.129347826086963</v>
      </c>
      <c r="ET423">
        <v>32.338043478260872</v>
      </c>
      <c r="EU423">
        <v>29.779347826086951</v>
      </c>
      <c r="EV423">
        <v>32.558695652173917</v>
      </c>
      <c r="EW423">
        <v>32.326086956521742</v>
      </c>
      <c r="EX423">
        <v>32.435869565217388</v>
      </c>
      <c r="EY423">
        <v>32.328260869565213</v>
      </c>
      <c r="EZ423">
        <v>31.146739130434781</v>
      </c>
      <c r="FA423">
        <v>31.348913043478259</v>
      </c>
      <c r="FB423">
        <v>31.915217391304349</v>
      </c>
      <c r="FC423">
        <v>32.129347826086963</v>
      </c>
      <c r="FD423">
        <v>19.576086956521738</v>
      </c>
      <c r="FE423">
        <v>25.51956521739131</v>
      </c>
      <c r="FF423">
        <v>20.911956521739128</v>
      </c>
      <c r="FG423">
        <v>20.153260869565219</v>
      </c>
      <c r="FH423">
        <v>31.00869565217392</v>
      </c>
      <c r="FI423">
        <v>30.059782608695649</v>
      </c>
      <c r="FJ423">
        <v>30.43695652173913</v>
      </c>
      <c r="FK423">
        <v>30.88260869565217</v>
      </c>
      <c r="FL423">
        <v>31.693478260869568</v>
      </c>
      <c r="FM423">
        <v>31.71847826086956</v>
      </c>
      <c r="FN423">
        <v>32.076086956521742</v>
      </c>
      <c r="FO423">
        <v>29.342391304347821</v>
      </c>
      <c r="FP423">
        <v>31.12934782608696</v>
      </c>
      <c r="FQ423">
        <v>31.026086956521741</v>
      </c>
      <c r="FR423">
        <v>31.4</v>
      </c>
      <c r="FS423">
        <v>31.306521739130432</v>
      </c>
      <c r="FT423">
        <v>29.232608695652171</v>
      </c>
      <c r="FU423">
        <v>32.161956521739128</v>
      </c>
      <c r="FV423">
        <v>31.832608695652169</v>
      </c>
      <c r="FW423">
        <v>32.115217391304348</v>
      </c>
      <c r="FX423">
        <v>31.60543478260869</v>
      </c>
      <c r="FY423">
        <v>31.75869565217392</v>
      </c>
      <c r="FZ423">
        <v>31.53913043478261</v>
      </c>
      <c r="GA423">
        <v>31.392391304347829</v>
      </c>
      <c r="GB423">
        <v>33.106521739130443</v>
      </c>
      <c r="GC423">
        <v>27.310869565217391</v>
      </c>
      <c r="GD423">
        <v>32.589130434782597</v>
      </c>
      <c r="GE423">
        <v>31.59347826086956</v>
      </c>
      <c r="GF423">
        <v>32.379347826086963</v>
      </c>
      <c r="GG423">
        <v>32.045652173913041</v>
      </c>
      <c r="GH423">
        <v>29.915217391304349</v>
      </c>
      <c r="GI423">
        <v>28.920652173913041</v>
      </c>
      <c r="GJ423">
        <v>29.24130434782608</v>
      </c>
      <c r="GK423">
        <v>30.873913043478261</v>
      </c>
      <c r="GL423">
        <v>30.635869565217391</v>
      </c>
      <c r="GM423">
        <v>30.7858695652174</v>
      </c>
      <c r="GN423">
        <v>30.740217391304348</v>
      </c>
      <c r="GO423">
        <v>30.568478260869568</v>
      </c>
      <c r="GP423">
        <v>30.697826086956521</v>
      </c>
      <c r="GQ423">
        <v>30.459782608695651</v>
      </c>
      <c r="GR423">
        <v>31.748913043478261</v>
      </c>
      <c r="GS423">
        <v>31.97282608695652</v>
      </c>
      <c r="GT423">
        <v>31.78913043478261</v>
      </c>
      <c r="GU423">
        <v>32.146739130434781</v>
      </c>
      <c r="GV423">
        <v>32.217391304347828</v>
      </c>
      <c r="GW423">
        <v>32.38695652173913</v>
      </c>
      <c r="GX423">
        <v>31.84782608695652</v>
      </c>
      <c r="GY423">
        <v>32.239130434782609</v>
      </c>
      <c r="GZ423">
        <v>32.225000000000001</v>
      </c>
      <c r="HA423">
        <v>32.685869565217388</v>
      </c>
      <c r="HB423">
        <v>32.161956521739128</v>
      </c>
      <c r="HC423">
        <v>32.982608695652168</v>
      </c>
      <c r="HD423">
        <v>30.081521739130441</v>
      </c>
      <c r="HE423">
        <v>28.177173913043479</v>
      </c>
      <c r="HF423">
        <v>29.84347826086956</v>
      </c>
      <c r="HG423">
        <v>30.564130434782609</v>
      </c>
      <c r="HH423">
        <v>28.5358695652174</v>
      </c>
      <c r="HI423">
        <v>29.723913043478259</v>
      </c>
      <c r="HJ423">
        <v>31.324999999999999</v>
      </c>
      <c r="HK423">
        <v>31.790217391304349</v>
      </c>
      <c r="HL423">
        <v>30.685869565217391</v>
      </c>
      <c r="HM423">
        <v>30.822826086956521</v>
      </c>
      <c r="HN423">
        <v>31.0358695652174</v>
      </c>
      <c r="HO423">
        <v>30.942391304347819</v>
      </c>
      <c r="HP423">
        <v>28.038043478260871</v>
      </c>
      <c r="HQ423">
        <v>31.165217391304349</v>
      </c>
      <c r="HR423">
        <v>31.764130434782611</v>
      </c>
      <c r="HS423">
        <v>29.94130434782609</v>
      </c>
      <c r="HT423">
        <v>30.88260869565217</v>
      </c>
      <c r="HU423">
        <v>28.85</v>
      </c>
      <c r="HV423">
        <v>31.165217391304349</v>
      </c>
      <c r="HW423">
        <v>25.952173913043481</v>
      </c>
      <c r="HX423">
        <v>31.939130434782609</v>
      </c>
      <c r="HY423">
        <v>28.97608695652174</v>
      </c>
      <c r="HZ423">
        <v>31.114130434782609</v>
      </c>
      <c r="IA423">
        <v>29.76630434782609</v>
      </c>
      <c r="IB423">
        <v>28.942391304347819</v>
      </c>
      <c r="IC423">
        <v>31.939130434782609</v>
      </c>
      <c r="ID423">
        <v>31.054347826086961</v>
      </c>
      <c r="IE423">
        <v>28.778260869565219</v>
      </c>
      <c r="IF423">
        <v>30.695652173913039</v>
      </c>
      <c r="IG423">
        <v>31.15652173913044</v>
      </c>
      <c r="IH423">
        <v>30.74239130434783</v>
      </c>
      <c r="II423">
        <v>31.0358695652174</v>
      </c>
      <c r="IJ423">
        <v>30.998913043478261</v>
      </c>
      <c r="IK423">
        <v>30.79347826086957</v>
      </c>
      <c r="IL423">
        <v>31.0358695652174</v>
      </c>
      <c r="IM423">
        <v>30.764130434782611</v>
      </c>
      <c r="IN423">
        <v>30.84782608695652</v>
      </c>
      <c r="IO423">
        <v>31.12934782608696</v>
      </c>
      <c r="IP423">
        <v>30.342391304347821</v>
      </c>
      <c r="IQ423">
        <v>31.070652173913039</v>
      </c>
      <c r="IR423">
        <v>30.209782608695651</v>
      </c>
      <c r="IS423">
        <v>30.95326086956522</v>
      </c>
      <c r="IT423">
        <v>32.621739130434783</v>
      </c>
      <c r="IU423">
        <v>32.322826086956518</v>
      </c>
      <c r="IV423">
        <v>31.838043478260872</v>
      </c>
      <c r="IW423">
        <v>30.901086956521741</v>
      </c>
      <c r="IX423">
        <v>32.746739130434783</v>
      </c>
      <c r="IY423">
        <v>32.421739130434787</v>
      </c>
      <c r="IZ423">
        <v>32.413043478260867</v>
      </c>
      <c r="JA423">
        <v>30.40652173913044</v>
      </c>
      <c r="JB423">
        <v>30.56304347826088</v>
      </c>
      <c r="JC423">
        <v>31.716304347826089</v>
      </c>
      <c r="JD423">
        <v>30.606521739130439</v>
      </c>
      <c r="JE423">
        <v>31.99565217391304</v>
      </c>
      <c r="JF423">
        <v>31.667391304347831</v>
      </c>
      <c r="JG423">
        <v>32.114130434782609</v>
      </c>
      <c r="JH423">
        <v>31.701086956521738</v>
      </c>
      <c r="JI423">
        <v>31.817391304347819</v>
      </c>
      <c r="JJ423">
        <v>32.296739130434787</v>
      </c>
      <c r="JK423">
        <v>31.497826086956529</v>
      </c>
      <c r="JL423">
        <v>31.51195652173913</v>
      </c>
      <c r="JM423">
        <v>31.497826086956529</v>
      </c>
      <c r="JN423">
        <v>29.80108695652174</v>
      </c>
      <c r="JO423">
        <v>31.481521739130439</v>
      </c>
      <c r="JP423">
        <v>32.388043478260869</v>
      </c>
      <c r="JQ423">
        <v>28.221739130434781</v>
      </c>
      <c r="JR423">
        <v>29.04673913043478</v>
      </c>
      <c r="JS423">
        <v>29.626086956521739</v>
      </c>
      <c r="JT423">
        <v>28.6804347826087</v>
      </c>
      <c r="JU423">
        <v>29.04673913043478</v>
      </c>
      <c r="JV423">
        <v>27.626086956521739</v>
      </c>
      <c r="JW423">
        <v>30.094565217391299</v>
      </c>
      <c r="JX423">
        <v>30.127173913043471</v>
      </c>
      <c r="JY423">
        <v>30.154347826086951</v>
      </c>
      <c r="JZ423">
        <v>30.145652173913049</v>
      </c>
      <c r="KA423">
        <v>30.23043478260869</v>
      </c>
      <c r="KB423">
        <v>30.009782608695652</v>
      </c>
      <c r="KC423">
        <v>30.792391304347831</v>
      </c>
      <c r="KD423">
        <v>28.389130434782611</v>
      </c>
      <c r="KE423">
        <v>30.085869565217401</v>
      </c>
      <c r="KF423">
        <v>30.02282608695652</v>
      </c>
      <c r="KG423">
        <v>32.108695652173907</v>
      </c>
      <c r="KH423">
        <v>31.395652173913049</v>
      </c>
      <c r="KI423">
        <v>31.403260869565219</v>
      </c>
      <c r="KJ423">
        <v>31.951086956521738</v>
      </c>
      <c r="KK423">
        <v>32.270652173913042</v>
      </c>
      <c r="KL423">
        <v>32.222826086956523</v>
      </c>
      <c r="KM423">
        <v>31.463043478260872</v>
      </c>
      <c r="KN423">
        <v>31.395652173913049</v>
      </c>
      <c r="KO423">
        <v>32.170652173913041</v>
      </c>
      <c r="KP423">
        <v>31.643478260869561</v>
      </c>
      <c r="KQ423">
        <v>32.582608695652183</v>
      </c>
      <c r="KR423">
        <v>32.343478260869567</v>
      </c>
      <c r="KS423">
        <v>29.010869565217391</v>
      </c>
      <c r="KT423">
        <v>31.961956521739129</v>
      </c>
      <c r="KU423">
        <v>30.810869565217391</v>
      </c>
      <c r="KV423">
        <v>32.267391304347832</v>
      </c>
      <c r="KW423">
        <v>32.756521739130427</v>
      </c>
      <c r="KX423">
        <v>32.231521739130443</v>
      </c>
      <c r="KY423">
        <v>32.526086956521738</v>
      </c>
      <c r="KZ423">
        <v>32.152173913043477</v>
      </c>
      <c r="LA423">
        <v>30.128260869565221</v>
      </c>
      <c r="LB423">
        <v>30.810869565217391</v>
      </c>
      <c r="LC423">
        <v>30.145652173913049</v>
      </c>
      <c r="LD423">
        <v>31.01195652173913</v>
      </c>
      <c r="LE423">
        <v>30.029347826086951</v>
      </c>
      <c r="LF423">
        <v>32.396739130434781</v>
      </c>
      <c r="LG423">
        <v>31.252173913043471</v>
      </c>
      <c r="LH423">
        <v>31.252173913043471</v>
      </c>
      <c r="LI423">
        <v>31.06195652173913</v>
      </c>
      <c r="LJ423">
        <v>32.135869565217391</v>
      </c>
      <c r="LK423">
        <v>31.503260869565221</v>
      </c>
      <c r="LL423">
        <v>32.209782608695647</v>
      </c>
      <c r="LM423">
        <v>32.635869565217391</v>
      </c>
      <c r="LN423">
        <v>30.45</v>
      </c>
      <c r="LO423">
        <v>30.373913043478261</v>
      </c>
      <c r="LP423">
        <v>30.794565217391309</v>
      </c>
      <c r="LQ423">
        <v>30.471739130434781</v>
      </c>
      <c r="LR423">
        <v>28.62065217391304</v>
      </c>
      <c r="LS423">
        <v>30.53152173913044</v>
      </c>
      <c r="LT423">
        <v>30.753260869565221</v>
      </c>
      <c r="LU423">
        <v>27.005434782608688</v>
      </c>
      <c r="LV423">
        <v>29.21521739130435</v>
      </c>
      <c r="LW423">
        <v>30.356521739130439</v>
      </c>
      <c r="LX423">
        <v>30.553260869565211</v>
      </c>
      <c r="LY423">
        <v>30.06195652173913</v>
      </c>
      <c r="LZ423">
        <v>30.06304347826088</v>
      </c>
      <c r="MA423">
        <v>30.452173913043481</v>
      </c>
      <c r="MB423">
        <v>30.02391304347826</v>
      </c>
      <c r="MC423">
        <v>30.588043478260872</v>
      </c>
      <c r="MD423">
        <v>30.22282608695652</v>
      </c>
      <c r="ME423">
        <v>30.35108695652174</v>
      </c>
      <c r="MF423">
        <v>30.708695652173908</v>
      </c>
      <c r="MG423">
        <v>30.510869565217391</v>
      </c>
      <c r="MH423">
        <v>30.37065217391304</v>
      </c>
      <c r="MI423">
        <v>28.646739130434781</v>
      </c>
      <c r="MJ423">
        <v>30.797826086956519</v>
      </c>
      <c r="MK423">
        <v>28.89891304347826</v>
      </c>
      <c r="ML423">
        <v>30.163043478260871</v>
      </c>
      <c r="MM423">
        <v>30.368478260869569</v>
      </c>
      <c r="MN423">
        <v>30.310869565217391</v>
      </c>
      <c r="MO423">
        <v>28.859782608695649</v>
      </c>
      <c r="MP423">
        <v>30.118478260869569</v>
      </c>
      <c r="MQ423">
        <v>28.9108695652174</v>
      </c>
      <c r="MR423">
        <v>30.32826086956522</v>
      </c>
      <c r="MS423">
        <v>30.503260869565221</v>
      </c>
      <c r="MT423">
        <v>30.873913043478261</v>
      </c>
      <c r="MU423">
        <v>30.415217391304349</v>
      </c>
      <c r="MV423">
        <v>28.786956521739128</v>
      </c>
      <c r="MW423">
        <v>29.780434782608701</v>
      </c>
      <c r="MX423">
        <v>29.87065217391304</v>
      </c>
      <c r="MY423">
        <v>29.763043478260869</v>
      </c>
      <c r="MZ423">
        <v>30.010869565217391</v>
      </c>
      <c r="NA423">
        <v>29.209782608695651</v>
      </c>
      <c r="NB423">
        <v>29.39891304347826</v>
      </c>
      <c r="NC423">
        <v>33.114130434782609</v>
      </c>
      <c r="ND423">
        <v>33.064130434782612</v>
      </c>
      <c r="NE423">
        <v>32.906521739130433</v>
      </c>
      <c r="NF423">
        <v>32.918478260869563</v>
      </c>
      <c r="NG423">
        <v>32.372826086956522</v>
      </c>
      <c r="NH423">
        <v>32.739130434782609</v>
      </c>
      <c r="NI423">
        <v>32.72608695652174</v>
      </c>
      <c r="NJ423">
        <v>32.655434782608701</v>
      </c>
      <c r="NK423">
        <v>29.9</v>
      </c>
      <c r="NL423">
        <v>33.106521739130443</v>
      </c>
      <c r="NM423">
        <v>32.861956521739131</v>
      </c>
      <c r="NN423">
        <v>32.655434782608701</v>
      </c>
      <c r="NO423">
        <v>31.52717391304348</v>
      </c>
      <c r="NP423">
        <v>30.339130434782611</v>
      </c>
      <c r="NQ423">
        <v>30.635869565217391</v>
      </c>
      <c r="NR423">
        <v>28.922826086956519</v>
      </c>
      <c r="NS423">
        <v>30.32826086956522</v>
      </c>
      <c r="NT423">
        <v>30.707608695652169</v>
      </c>
      <c r="NU423">
        <v>29.771739130434781</v>
      </c>
      <c r="NV423">
        <v>30.43695652173913</v>
      </c>
      <c r="NW423">
        <v>30.547826086956519</v>
      </c>
      <c r="NX423">
        <v>29.675000000000001</v>
      </c>
      <c r="NY423">
        <v>30.783695652173911</v>
      </c>
      <c r="NZ423">
        <v>30.538043478260871</v>
      </c>
      <c r="OA423">
        <v>28.970652173913049</v>
      </c>
      <c r="OB423">
        <v>30.532608695652179</v>
      </c>
    </row>
    <row r="424" spans="1:392" x14ac:dyDescent="0.35">
      <c r="A424">
        <v>2013</v>
      </c>
      <c r="B424" t="s">
        <v>400</v>
      </c>
      <c r="C424">
        <v>31.53152173913044</v>
      </c>
      <c r="D424">
        <v>31.731521739130439</v>
      </c>
      <c r="E424">
        <v>31.638043478260869</v>
      </c>
      <c r="F424">
        <v>31.451086956521738</v>
      </c>
      <c r="G424">
        <v>31.00434782608696</v>
      </c>
      <c r="H424">
        <v>31.865217391304348</v>
      </c>
      <c r="I424">
        <v>29.35108695652174</v>
      </c>
      <c r="J424">
        <v>29.396739130434781</v>
      </c>
      <c r="K424">
        <v>27.52391304347826</v>
      </c>
      <c r="L424">
        <v>30.93804347826088</v>
      </c>
      <c r="M424">
        <v>30.93804347826088</v>
      </c>
      <c r="N424">
        <v>29.428260869565211</v>
      </c>
      <c r="O424">
        <v>31.234782608695649</v>
      </c>
      <c r="P424">
        <v>30.5</v>
      </c>
      <c r="Q424">
        <v>28.908695652173911</v>
      </c>
      <c r="R424">
        <v>30.697826086956521</v>
      </c>
      <c r="S424">
        <v>30.041304347826092</v>
      </c>
      <c r="T424">
        <v>29.829347826086959</v>
      </c>
      <c r="U424">
        <v>30.15</v>
      </c>
      <c r="V424">
        <v>30.154347826086951</v>
      </c>
      <c r="W424">
        <v>28.71521739130435</v>
      </c>
      <c r="X424">
        <v>29.074999999999999</v>
      </c>
      <c r="Y424">
        <v>29.651086956521741</v>
      </c>
      <c r="Z424">
        <v>28.439130434782609</v>
      </c>
      <c r="AA424">
        <v>29.04347826086957</v>
      </c>
      <c r="AB424">
        <v>29.595652173913049</v>
      </c>
      <c r="AC424">
        <v>28.48043478260869</v>
      </c>
      <c r="AD424">
        <v>30.54673913043478</v>
      </c>
      <c r="AE424">
        <v>28.69130434782609</v>
      </c>
      <c r="AF424">
        <v>28.76956521739131</v>
      </c>
      <c r="AG424">
        <v>31.432608695652171</v>
      </c>
      <c r="AH424">
        <v>30.964130434782611</v>
      </c>
      <c r="AI424">
        <v>30.967391304347821</v>
      </c>
      <c r="AJ424">
        <v>28.743478260869569</v>
      </c>
      <c r="AK424">
        <v>28.739130434782609</v>
      </c>
      <c r="AL424">
        <v>31.697826086956521</v>
      </c>
      <c r="AM424">
        <v>31.580434782608691</v>
      </c>
      <c r="AN424">
        <v>30.47717391304348</v>
      </c>
      <c r="AO424">
        <v>28.380434782608688</v>
      </c>
      <c r="AP424">
        <v>31.497826086956529</v>
      </c>
      <c r="AQ424">
        <v>28.91413043478261</v>
      </c>
      <c r="AR424">
        <v>31.706521739130441</v>
      </c>
      <c r="AS424">
        <v>32.104347826086958</v>
      </c>
      <c r="AT424">
        <v>20.84347826086956</v>
      </c>
      <c r="AU424">
        <v>30.309782608695649</v>
      </c>
      <c r="AV424">
        <v>29.79347826086957</v>
      </c>
      <c r="AW424">
        <v>31.553260869565211</v>
      </c>
      <c r="AX424">
        <v>30.682608695652171</v>
      </c>
      <c r="AY424">
        <v>29.908695652173911</v>
      </c>
      <c r="AZ424">
        <v>30.17608695652174</v>
      </c>
      <c r="BA424">
        <v>31.72608695652174</v>
      </c>
      <c r="BB424">
        <v>31.518478260869561</v>
      </c>
      <c r="BC424">
        <v>30.865217391304348</v>
      </c>
      <c r="BD424">
        <v>31.830434782608691</v>
      </c>
      <c r="BE424">
        <v>29.860869565217389</v>
      </c>
      <c r="BF424">
        <v>30.378260869565221</v>
      </c>
      <c r="BG424">
        <v>30.553260869565211</v>
      </c>
      <c r="BH424">
        <v>30.580434782608691</v>
      </c>
      <c r="BI424">
        <v>30.79347826086957</v>
      </c>
      <c r="BJ424">
        <v>29.92608695652174</v>
      </c>
      <c r="BK424">
        <v>29.942391304347819</v>
      </c>
      <c r="BL424">
        <v>30.79347826086957</v>
      </c>
      <c r="BM424">
        <v>31.76956521739131</v>
      </c>
      <c r="BN424">
        <v>28.990217391304348</v>
      </c>
      <c r="BO424">
        <v>30.99565217391304</v>
      </c>
      <c r="BP424">
        <v>30.582608695652169</v>
      </c>
      <c r="BQ424">
        <v>31.335869565217401</v>
      </c>
      <c r="BR424">
        <v>31.861956521739131</v>
      </c>
      <c r="BS424">
        <v>30.860869565217389</v>
      </c>
      <c r="BT424">
        <v>31.501086956521739</v>
      </c>
      <c r="BU424">
        <v>31.618478260869569</v>
      </c>
      <c r="BV424">
        <v>30.538043478260871</v>
      </c>
      <c r="BW424">
        <v>31.057608695652171</v>
      </c>
      <c r="BX424">
        <v>28.858695652173921</v>
      </c>
      <c r="BY424">
        <v>27.4445652173913</v>
      </c>
      <c r="BZ424">
        <v>28.614130434782609</v>
      </c>
      <c r="CA424">
        <v>32.093478260869567</v>
      </c>
      <c r="CB424">
        <v>32.328260869565213</v>
      </c>
      <c r="CC424">
        <v>30.572826086956521</v>
      </c>
      <c r="CD424">
        <v>32.489130434782609</v>
      </c>
      <c r="CE424">
        <v>32.366304347826087</v>
      </c>
      <c r="CF424">
        <v>32.115217391304348</v>
      </c>
      <c r="CG424">
        <v>32.489130434782609</v>
      </c>
      <c r="CH424">
        <v>32.018478260869557</v>
      </c>
      <c r="CI424">
        <v>30.298913043478262</v>
      </c>
      <c r="CJ424">
        <v>27.182608695652171</v>
      </c>
      <c r="CK424">
        <v>29.986956521739131</v>
      </c>
      <c r="CL424">
        <v>26.66413043478261</v>
      </c>
      <c r="CM424">
        <v>29.920652173913041</v>
      </c>
      <c r="CN424">
        <v>30.298913043478262</v>
      </c>
      <c r="CO424">
        <v>28.259782608695652</v>
      </c>
      <c r="CP424">
        <v>27.033695652173911</v>
      </c>
      <c r="CQ424">
        <v>30.445652173913039</v>
      </c>
      <c r="CR424">
        <v>29.118478260869569</v>
      </c>
      <c r="CS424">
        <v>31.06630434782609</v>
      </c>
      <c r="CT424">
        <v>29.583695652173908</v>
      </c>
      <c r="CU424">
        <v>29.735869565217389</v>
      </c>
      <c r="CV424">
        <v>30.29673913043478</v>
      </c>
      <c r="CW424">
        <v>29.639130434782611</v>
      </c>
      <c r="CX424">
        <v>29.79347826086957</v>
      </c>
      <c r="CY424">
        <v>30.29673913043478</v>
      </c>
      <c r="CZ424">
        <v>31.052173913043479</v>
      </c>
      <c r="DA424">
        <v>29.69130434782609</v>
      </c>
      <c r="DB424">
        <v>31.38260869565217</v>
      </c>
      <c r="DC424">
        <v>31.533695652173911</v>
      </c>
      <c r="DD424">
        <v>28.52282608695652</v>
      </c>
      <c r="DE424">
        <v>31.192391304347819</v>
      </c>
      <c r="DF424">
        <v>31.278260869565219</v>
      </c>
      <c r="DG424">
        <v>31.49565217391304</v>
      </c>
      <c r="DH424">
        <v>31.2</v>
      </c>
      <c r="DI424">
        <v>30.584782608695651</v>
      </c>
      <c r="DJ424">
        <v>31.385869565217391</v>
      </c>
      <c r="DK424">
        <v>30.108695652173921</v>
      </c>
      <c r="DL424">
        <v>29.901086956521741</v>
      </c>
      <c r="DM424">
        <v>29.832608695652169</v>
      </c>
      <c r="DN424">
        <v>30.085869565217401</v>
      </c>
      <c r="DO424">
        <v>30.130434782608688</v>
      </c>
      <c r="DP424">
        <v>30.130434782608688</v>
      </c>
      <c r="DQ424">
        <v>32.068478260869568</v>
      </c>
      <c r="DR424">
        <v>32.22608695652174</v>
      </c>
      <c r="DS424">
        <v>33.347826086956523</v>
      </c>
      <c r="DT424">
        <v>31.78913043478261</v>
      </c>
      <c r="DU424">
        <v>32.732608695652168</v>
      </c>
      <c r="DV424">
        <v>32.106521739130443</v>
      </c>
      <c r="DW424">
        <v>32.576086956521742</v>
      </c>
      <c r="DX424">
        <v>32.911956521739128</v>
      </c>
      <c r="DY424">
        <v>32.986956521739131</v>
      </c>
      <c r="DZ424">
        <v>33.285869565217403</v>
      </c>
      <c r="EA424">
        <v>32.72717391304348</v>
      </c>
      <c r="EB424">
        <v>31.39891304347826</v>
      </c>
      <c r="EC424">
        <v>32.258695652173913</v>
      </c>
      <c r="ED424">
        <v>28.59347826086956</v>
      </c>
      <c r="EE424">
        <v>28.625</v>
      </c>
      <c r="EF424">
        <v>30.964130434782611</v>
      </c>
      <c r="EG424">
        <v>28.608695652173921</v>
      </c>
      <c r="EH424">
        <v>28.645652173913049</v>
      </c>
      <c r="EI424">
        <v>28.704347826086959</v>
      </c>
      <c r="EJ424">
        <v>28.675000000000001</v>
      </c>
      <c r="EK424">
        <v>28.675000000000001</v>
      </c>
      <c r="EL424">
        <v>28.619565217391301</v>
      </c>
      <c r="EM424">
        <v>28.669565217391309</v>
      </c>
      <c r="EN424">
        <v>27.283695652173911</v>
      </c>
      <c r="EO424">
        <v>32.081521739130437</v>
      </c>
      <c r="EP424">
        <v>31.873913043478261</v>
      </c>
      <c r="EQ424">
        <v>31.815217391304351</v>
      </c>
      <c r="ER424">
        <v>27.26630434782609</v>
      </c>
      <c r="ES424">
        <v>32.097826086956523</v>
      </c>
      <c r="ET424">
        <v>31.873913043478261</v>
      </c>
      <c r="EU424">
        <v>29.559782608695649</v>
      </c>
      <c r="EV424">
        <v>32.031521739130433</v>
      </c>
      <c r="EW424">
        <v>31.861956521739131</v>
      </c>
      <c r="EX424">
        <v>31.923913043478262</v>
      </c>
      <c r="EY424">
        <v>31.85108695652174</v>
      </c>
      <c r="EZ424">
        <v>30.916304347826092</v>
      </c>
      <c r="FA424">
        <v>30.88695652173913</v>
      </c>
      <c r="FB424">
        <v>31.88369565217392</v>
      </c>
      <c r="FC424">
        <v>32.097826086956523</v>
      </c>
      <c r="FD424">
        <v>19.380434782608688</v>
      </c>
      <c r="FE424">
        <v>25.372826086956529</v>
      </c>
      <c r="FF424">
        <v>20.547826086956519</v>
      </c>
      <c r="FG424">
        <v>19.8</v>
      </c>
      <c r="FH424">
        <v>31.78478260869565</v>
      </c>
      <c r="FI424">
        <v>30.830434782608691</v>
      </c>
      <c r="FJ424">
        <v>31.216304347826089</v>
      </c>
      <c r="FK424">
        <v>31.731521739130439</v>
      </c>
      <c r="FL424">
        <v>31.884782608695652</v>
      </c>
      <c r="FM424">
        <v>32.354347826086958</v>
      </c>
      <c r="FN424">
        <v>32.263043478260869</v>
      </c>
      <c r="FO424">
        <v>29.518478260869561</v>
      </c>
      <c r="FP424">
        <v>31.9</v>
      </c>
      <c r="FQ424">
        <v>31.89456521739131</v>
      </c>
      <c r="FR424">
        <v>32.055434782608693</v>
      </c>
      <c r="FS424">
        <v>31.958695652173908</v>
      </c>
      <c r="FT424">
        <v>29.443478260869568</v>
      </c>
      <c r="FU424">
        <v>32.126086956521739</v>
      </c>
      <c r="FV424">
        <v>32.031521739130433</v>
      </c>
      <c r="FW424">
        <v>32.298913043478258</v>
      </c>
      <c r="FX424">
        <v>32.233695652173907</v>
      </c>
      <c r="FY424">
        <v>32.15</v>
      </c>
      <c r="FZ424">
        <v>32.035869565217403</v>
      </c>
      <c r="GA424">
        <v>32.35</v>
      </c>
      <c r="GB424">
        <v>33.604347826086958</v>
      </c>
      <c r="GC424">
        <v>27.260869565217391</v>
      </c>
      <c r="GD424">
        <v>33.379347826086963</v>
      </c>
      <c r="GE424">
        <v>32.089130434782597</v>
      </c>
      <c r="GF424">
        <v>33.160869565217403</v>
      </c>
      <c r="GG424">
        <v>32.5</v>
      </c>
      <c r="GH424">
        <v>30.15217391304348</v>
      </c>
      <c r="GI424">
        <v>29.15217391304348</v>
      </c>
      <c r="GJ424">
        <v>29.411956521739128</v>
      </c>
      <c r="GK424">
        <v>30.23043478260869</v>
      </c>
      <c r="GL424">
        <v>30.0358695652174</v>
      </c>
      <c r="GM424">
        <v>30.17608695652174</v>
      </c>
      <c r="GN424">
        <v>30.10543478260869</v>
      </c>
      <c r="GO424">
        <v>29.922826086956519</v>
      </c>
      <c r="GP424">
        <v>30.10108695652174</v>
      </c>
      <c r="GQ424">
        <v>30.0695652173913</v>
      </c>
      <c r="GR424">
        <v>32.197826086956518</v>
      </c>
      <c r="GS424">
        <v>32.420652173913041</v>
      </c>
      <c r="GT424">
        <v>32.247826086956522</v>
      </c>
      <c r="GU424">
        <v>32.547826086956533</v>
      </c>
      <c r="GV424">
        <v>32.610869565217392</v>
      </c>
      <c r="GW424">
        <v>32.823913043478257</v>
      </c>
      <c r="GX424">
        <v>31.817391304347819</v>
      </c>
      <c r="GY424">
        <v>32.429347826086953</v>
      </c>
      <c r="GZ424">
        <v>32.189130434782612</v>
      </c>
      <c r="HA424">
        <v>32.820652173913047</v>
      </c>
      <c r="HB424">
        <v>32.126086956521739</v>
      </c>
      <c r="HC424">
        <v>32.780434782608701</v>
      </c>
      <c r="HD424">
        <v>30.376086956521739</v>
      </c>
      <c r="HE424">
        <v>28.90217391304348</v>
      </c>
      <c r="HF424">
        <v>30.56304347826088</v>
      </c>
      <c r="HG424">
        <v>31.29347826086957</v>
      </c>
      <c r="HH424">
        <v>29.267391304347829</v>
      </c>
      <c r="HI424">
        <v>30.457608695652169</v>
      </c>
      <c r="HJ424">
        <v>32.170652173913041</v>
      </c>
      <c r="HK424">
        <v>31.75760869565217</v>
      </c>
      <c r="HL424">
        <v>31.521739130434781</v>
      </c>
      <c r="HM424">
        <v>31.556521739130432</v>
      </c>
      <c r="HN424">
        <v>31.869565217391301</v>
      </c>
      <c r="HO424">
        <v>30.71521739130435</v>
      </c>
      <c r="HP424">
        <v>28.81304347826088</v>
      </c>
      <c r="HQ424">
        <v>31.998913043478261</v>
      </c>
      <c r="HR424">
        <v>31.76956521739131</v>
      </c>
      <c r="HS424">
        <v>30.604347826086961</v>
      </c>
      <c r="HT424">
        <v>31.720652173913049</v>
      </c>
      <c r="HU424">
        <v>29.571739130434789</v>
      </c>
      <c r="HV424">
        <v>31.998913043478261</v>
      </c>
      <c r="HW424">
        <v>26.666304347826092</v>
      </c>
      <c r="HX424">
        <v>31.552173913043479</v>
      </c>
      <c r="HY424">
        <v>28.292391304347831</v>
      </c>
      <c r="HZ424">
        <v>30.419565217391309</v>
      </c>
      <c r="IA424">
        <v>29.98804347826087</v>
      </c>
      <c r="IB424">
        <v>28.452173913043481</v>
      </c>
      <c r="IC424">
        <v>31.552173913043479</v>
      </c>
      <c r="ID424">
        <v>30.567391304347819</v>
      </c>
      <c r="IE424">
        <v>28.291304347826092</v>
      </c>
      <c r="IF424">
        <v>31.622826086956529</v>
      </c>
      <c r="IG424">
        <v>31.9445652173913</v>
      </c>
      <c r="IH424">
        <v>31.55869565217392</v>
      </c>
      <c r="II424">
        <v>31.90217391304348</v>
      </c>
      <c r="IJ424">
        <v>31.861956521739131</v>
      </c>
      <c r="IK424">
        <v>31.607608695652171</v>
      </c>
      <c r="IL424">
        <v>31.90217391304348</v>
      </c>
      <c r="IM424">
        <v>31.373913043478261</v>
      </c>
      <c r="IN424">
        <v>31.466304347826089</v>
      </c>
      <c r="IO424">
        <v>31.9</v>
      </c>
      <c r="IP424">
        <v>30.869565217391301</v>
      </c>
      <c r="IQ424">
        <v>31.854347826086961</v>
      </c>
      <c r="IR424">
        <v>30.885869565217391</v>
      </c>
      <c r="IS424">
        <v>31.820652173913039</v>
      </c>
      <c r="IT424">
        <v>33.177173913043482</v>
      </c>
      <c r="IU424">
        <v>32.954347826086959</v>
      </c>
      <c r="IV424">
        <v>31.728260869565219</v>
      </c>
      <c r="IW424">
        <v>30.788043478260871</v>
      </c>
      <c r="IX424">
        <v>33.786956521739128</v>
      </c>
      <c r="IY424">
        <v>32.981521739130443</v>
      </c>
      <c r="IZ424">
        <v>32.985869565217392</v>
      </c>
      <c r="JA424">
        <v>30.28913043478261</v>
      </c>
      <c r="JB424">
        <v>30.44891304347826</v>
      </c>
      <c r="JC424">
        <v>32.294565217391302</v>
      </c>
      <c r="JD424">
        <v>30.264130434782611</v>
      </c>
      <c r="JE424">
        <v>31.494565217391301</v>
      </c>
      <c r="JF424">
        <v>30.91847826086957</v>
      </c>
      <c r="JG424">
        <v>31.69130434782609</v>
      </c>
      <c r="JH424">
        <v>30.955434782608691</v>
      </c>
      <c r="JI424">
        <v>31.077173913043481</v>
      </c>
      <c r="JJ424">
        <v>31.791304347826092</v>
      </c>
      <c r="JK424">
        <v>30.885869565217391</v>
      </c>
      <c r="JL424">
        <v>31.104347826086961</v>
      </c>
      <c r="JM424">
        <v>30.885869565217391</v>
      </c>
      <c r="JN424">
        <v>29.682608695652171</v>
      </c>
      <c r="JO424">
        <v>31.020652173913049</v>
      </c>
      <c r="JP424">
        <v>31.954347826086959</v>
      </c>
      <c r="JQ424">
        <v>28.427173913043479</v>
      </c>
      <c r="JR424">
        <v>29.792391304347831</v>
      </c>
      <c r="JS424">
        <v>30.385869565217391</v>
      </c>
      <c r="JT424">
        <v>28.885869565217391</v>
      </c>
      <c r="JU424">
        <v>29.792391304347831</v>
      </c>
      <c r="JV424">
        <v>27.776086956521741</v>
      </c>
      <c r="JW424">
        <v>31.005434782608688</v>
      </c>
      <c r="JX424">
        <v>30.99239130434783</v>
      </c>
      <c r="JY424">
        <v>30.818478260869568</v>
      </c>
      <c r="JZ424">
        <v>31.076086956521738</v>
      </c>
      <c r="KA424">
        <v>31.10543478260869</v>
      </c>
      <c r="KB424">
        <v>30.928260869565211</v>
      </c>
      <c r="KC424">
        <v>31.720652173913049</v>
      </c>
      <c r="KD424">
        <v>28.734782608695649</v>
      </c>
      <c r="KE424">
        <v>31.003260869565221</v>
      </c>
      <c r="KF424">
        <v>30.9445652173913</v>
      </c>
      <c r="KG424">
        <v>32.018478260869557</v>
      </c>
      <c r="KH424">
        <v>32.125</v>
      </c>
      <c r="KI424">
        <v>32.127173913043478</v>
      </c>
      <c r="KJ424">
        <v>31.475000000000001</v>
      </c>
      <c r="KK424">
        <v>32.180434782608693</v>
      </c>
      <c r="KL424">
        <v>32.018478260869557</v>
      </c>
      <c r="KM424">
        <v>32.194565217391307</v>
      </c>
      <c r="KN424">
        <v>32.125</v>
      </c>
      <c r="KO424">
        <v>32.271739130434781</v>
      </c>
      <c r="KP424">
        <v>32.020652173913042</v>
      </c>
      <c r="KQ424">
        <v>32.46521739130435</v>
      </c>
      <c r="KR424">
        <v>32.442391304347822</v>
      </c>
      <c r="KS424">
        <v>29.0695652173913</v>
      </c>
      <c r="KT424">
        <v>31.72717391304348</v>
      </c>
      <c r="KU424">
        <v>31.846739130434781</v>
      </c>
      <c r="KV424">
        <v>33.614130434782609</v>
      </c>
      <c r="KW424">
        <v>33.796739130434787</v>
      </c>
      <c r="KX424">
        <v>33.631521739130427</v>
      </c>
      <c r="KY424">
        <v>33.932608695652178</v>
      </c>
      <c r="KZ424">
        <v>33.202173913043467</v>
      </c>
      <c r="LA424">
        <v>30.9445652173913</v>
      </c>
      <c r="LB424">
        <v>31.846739130434781</v>
      </c>
      <c r="LC424">
        <v>30.963043478260872</v>
      </c>
      <c r="LD424">
        <v>32.047826086956533</v>
      </c>
      <c r="LE424">
        <v>30.85</v>
      </c>
      <c r="LF424">
        <v>33.796739130434787</v>
      </c>
      <c r="LG424">
        <v>31.889130434782611</v>
      </c>
      <c r="LH424">
        <v>31.889130434782611</v>
      </c>
      <c r="LI424">
        <v>31.889130434782611</v>
      </c>
      <c r="LJ424">
        <v>33.484782608695653</v>
      </c>
      <c r="LK424">
        <v>32.64891304347826</v>
      </c>
      <c r="LL424">
        <v>33.557608695652178</v>
      </c>
      <c r="LM424">
        <v>33.27391304347826</v>
      </c>
      <c r="LN424">
        <v>31.040217391304349</v>
      </c>
      <c r="LO424">
        <v>31.052173913043479</v>
      </c>
      <c r="LP424">
        <v>30.20326086956522</v>
      </c>
      <c r="LQ424">
        <v>30.0695652173913</v>
      </c>
      <c r="LR424">
        <v>29.431521739130432</v>
      </c>
      <c r="LS424">
        <v>30.094565217391299</v>
      </c>
      <c r="LT424">
        <v>30.371739130434779</v>
      </c>
      <c r="LU424">
        <v>27.161956521739128</v>
      </c>
      <c r="LV424">
        <v>29.06630434782609</v>
      </c>
      <c r="LW424">
        <v>30.505434782608688</v>
      </c>
      <c r="LX424">
        <v>30.065217391304351</v>
      </c>
      <c r="LY424">
        <v>29.670652173913041</v>
      </c>
      <c r="LZ424">
        <v>30.598913043478259</v>
      </c>
      <c r="MA424">
        <v>30.946739130434789</v>
      </c>
      <c r="MB424">
        <v>30.028260869565219</v>
      </c>
      <c r="MC424">
        <v>31.121739130434779</v>
      </c>
      <c r="MD424">
        <v>30.371739130434779</v>
      </c>
      <c r="ME424">
        <v>30.06304347826088</v>
      </c>
      <c r="MF424">
        <v>30.108695652173921</v>
      </c>
      <c r="MG424">
        <v>30.06630434782609</v>
      </c>
      <c r="MH424">
        <v>29.753260869565221</v>
      </c>
      <c r="MI424">
        <v>28.27391304347826</v>
      </c>
      <c r="MJ424">
        <v>30.153260869565219</v>
      </c>
      <c r="MK424">
        <v>28.46847826086956</v>
      </c>
      <c r="ML424">
        <v>29.557608695652171</v>
      </c>
      <c r="MM424">
        <v>29.91847826086957</v>
      </c>
      <c r="MN424">
        <v>29.704347826086959</v>
      </c>
      <c r="MO424">
        <v>28.4304347826087</v>
      </c>
      <c r="MP424">
        <v>29.66413043478261</v>
      </c>
      <c r="MQ424">
        <v>28.494565217391301</v>
      </c>
      <c r="MR424">
        <v>29.725000000000001</v>
      </c>
      <c r="MS424">
        <v>29.889130434782611</v>
      </c>
      <c r="MT424">
        <v>30.23043478260869</v>
      </c>
      <c r="MU424">
        <v>29.792391304347831</v>
      </c>
      <c r="MV424">
        <v>29.001086956521739</v>
      </c>
      <c r="MW424">
        <v>29.763043478260869</v>
      </c>
      <c r="MX424">
        <v>29.588043478260872</v>
      </c>
      <c r="MY424">
        <v>29.377173913043471</v>
      </c>
      <c r="MZ424">
        <v>29.63260869565217</v>
      </c>
      <c r="NA424">
        <v>29.425000000000001</v>
      </c>
      <c r="NB424">
        <v>29.201086956521738</v>
      </c>
      <c r="NC424">
        <v>33.76195652173913</v>
      </c>
      <c r="ND424">
        <v>33.710869565217394</v>
      </c>
      <c r="NE424">
        <v>33.03478260869565</v>
      </c>
      <c r="NF424">
        <v>33.038043478260867</v>
      </c>
      <c r="NG424">
        <v>32.950000000000003</v>
      </c>
      <c r="NH424">
        <v>33.88695652173913</v>
      </c>
      <c r="NI424">
        <v>33.877173913043478</v>
      </c>
      <c r="NJ424">
        <v>33.168478260869563</v>
      </c>
      <c r="NK424">
        <v>30.3054347826087</v>
      </c>
      <c r="NL424">
        <v>33.604347826086958</v>
      </c>
      <c r="NM424">
        <v>33.89891304347826</v>
      </c>
      <c r="NN424">
        <v>33.168478260869563</v>
      </c>
      <c r="NO424">
        <v>32.038043478260867</v>
      </c>
      <c r="NP424">
        <v>30.471739130434781</v>
      </c>
      <c r="NQ424">
        <v>31.098913043478259</v>
      </c>
      <c r="NR424">
        <v>28.969565217391299</v>
      </c>
      <c r="NS424">
        <v>30.576086956521738</v>
      </c>
      <c r="NT424">
        <v>30.665217391304349</v>
      </c>
      <c r="NU424">
        <v>29.77717391304348</v>
      </c>
      <c r="NV424">
        <v>30</v>
      </c>
      <c r="NW424">
        <v>31.015217391304351</v>
      </c>
      <c r="NX424">
        <v>29.682608695652171</v>
      </c>
      <c r="NY424">
        <v>31.247826086956529</v>
      </c>
      <c r="NZ424">
        <v>30.502173913043471</v>
      </c>
      <c r="OA424">
        <v>29.013043478260869</v>
      </c>
      <c r="OB424">
        <v>30.71521739130435</v>
      </c>
    </row>
    <row r="425" spans="1:392" x14ac:dyDescent="0.35">
      <c r="A425">
        <v>2014</v>
      </c>
      <c r="B425" t="s">
        <v>400</v>
      </c>
      <c r="C425">
        <v>30.13369565217392</v>
      </c>
      <c r="D425">
        <v>30.19891304347826</v>
      </c>
      <c r="E425">
        <v>30.25434782608696</v>
      </c>
      <c r="F425">
        <v>30.06195652173913</v>
      </c>
      <c r="G425">
        <v>29.907608695652179</v>
      </c>
      <c r="H425">
        <v>30.19891304347826</v>
      </c>
      <c r="I425">
        <v>28.443478260869568</v>
      </c>
      <c r="J425">
        <v>28.84347826086956</v>
      </c>
      <c r="K425">
        <v>27.369565217391301</v>
      </c>
      <c r="L425">
        <v>29.286956521739128</v>
      </c>
      <c r="M425">
        <v>29.286956521739128</v>
      </c>
      <c r="N425">
        <v>28.872826086956529</v>
      </c>
      <c r="O425">
        <v>29.585869565217401</v>
      </c>
      <c r="P425">
        <v>28.364130434782609</v>
      </c>
      <c r="Q425">
        <v>28.364130434782609</v>
      </c>
      <c r="R425">
        <v>28.752173913043471</v>
      </c>
      <c r="S425">
        <v>29.028260869565219</v>
      </c>
      <c r="T425">
        <v>28.490217391304348</v>
      </c>
      <c r="U425">
        <v>30.229347826086961</v>
      </c>
      <c r="V425">
        <v>30.10217391304348</v>
      </c>
      <c r="W425">
        <v>28.635869565217391</v>
      </c>
      <c r="X425">
        <v>29.052173913043479</v>
      </c>
      <c r="Y425">
        <v>29.678260869565211</v>
      </c>
      <c r="Z425">
        <v>28.47282608695652</v>
      </c>
      <c r="AA425">
        <v>29.026086956521741</v>
      </c>
      <c r="AB425">
        <v>29.625</v>
      </c>
      <c r="AC425">
        <v>28.536956521739128</v>
      </c>
      <c r="AD425">
        <v>29.955434782608691</v>
      </c>
      <c r="AE425">
        <v>28.309782608695649</v>
      </c>
      <c r="AF425">
        <v>28.361956521739131</v>
      </c>
      <c r="AG425">
        <v>30.279347826086951</v>
      </c>
      <c r="AH425">
        <v>29.868478260869569</v>
      </c>
      <c r="AI425">
        <v>29.875</v>
      </c>
      <c r="AJ425">
        <v>28.143478260869561</v>
      </c>
      <c r="AK425">
        <v>28.334782608695651</v>
      </c>
      <c r="AL425">
        <v>30.372826086956529</v>
      </c>
      <c r="AM425">
        <v>30.41413043478261</v>
      </c>
      <c r="AN425">
        <v>29.889130434782611</v>
      </c>
      <c r="AO425">
        <v>27.994565217391301</v>
      </c>
      <c r="AP425">
        <v>30.34347826086956</v>
      </c>
      <c r="AQ425">
        <v>28.110869565217389</v>
      </c>
      <c r="AR425">
        <v>29.621739130434779</v>
      </c>
      <c r="AS425">
        <v>30.193478260869568</v>
      </c>
      <c r="AT425">
        <v>20.435869565217391</v>
      </c>
      <c r="AU425">
        <v>28.446739130434789</v>
      </c>
      <c r="AV425">
        <v>28.502173913043471</v>
      </c>
      <c r="AW425">
        <v>29.544565217391309</v>
      </c>
      <c r="AX425">
        <v>28.585869565217401</v>
      </c>
      <c r="AY425">
        <v>29.104347826086961</v>
      </c>
      <c r="AZ425">
        <v>28.518478260869561</v>
      </c>
      <c r="BA425">
        <v>29.6</v>
      </c>
      <c r="BB425">
        <v>29.422826086956519</v>
      </c>
      <c r="BC425">
        <v>30.074999999999999</v>
      </c>
      <c r="BD425">
        <v>29.735869565217389</v>
      </c>
      <c r="BE425">
        <v>28.317391304347819</v>
      </c>
      <c r="BF425">
        <v>29.056521739130432</v>
      </c>
      <c r="BG425">
        <v>29.345652173913049</v>
      </c>
      <c r="BH425">
        <v>29.369565217391301</v>
      </c>
      <c r="BI425">
        <v>29.079347826086959</v>
      </c>
      <c r="BJ425">
        <v>28.217391304347821</v>
      </c>
      <c r="BK425">
        <v>28.404347826086951</v>
      </c>
      <c r="BL425">
        <v>29.079347826086959</v>
      </c>
      <c r="BM425">
        <v>30.1</v>
      </c>
      <c r="BN425">
        <v>28.233695652173921</v>
      </c>
      <c r="BO425">
        <v>30.172826086956519</v>
      </c>
      <c r="BP425">
        <v>29.56630434782609</v>
      </c>
      <c r="BQ425">
        <v>29.81195652173913</v>
      </c>
      <c r="BR425">
        <v>30.329347826086959</v>
      </c>
      <c r="BS425">
        <v>30.04347826086957</v>
      </c>
      <c r="BT425">
        <v>29.97608695652174</v>
      </c>
      <c r="BU425">
        <v>30.1</v>
      </c>
      <c r="BV425">
        <v>29.52717391304348</v>
      </c>
      <c r="BW425">
        <v>29.65</v>
      </c>
      <c r="BX425">
        <v>28.479347826086961</v>
      </c>
      <c r="BY425">
        <v>27.78152173913044</v>
      </c>
      <c r="BZ425">
        <v>28.23043478260869</v>
      </c>
      <c r="CA425">
        <v>29.98804347826087</v>
      </c>
      <c r="CB425">
        <v>30.192391304347819</v>
      </c>
      <c r="CC425">
        <v>28.704347826086959</v>
      </c>
      <c r="CD425">
        <v>30.705434782608691</v>
      </c>
      <c r="CE425">
        <v>30.454347826086959</v>
      </c>
      <c r="CF425">
        <v>30.4445652173913</v>
      </c>
      <c r="CG425">
        <v>30.705434782608691</v>
      </c>
      <c r="CH425">
        <v>30.341304347826089</v>
      </c>
      <c r="CI425">
        <v>29.484782608695649</v>
      </c>
      <c r="CJ425">
        <v>27.310869565217391</v>
      </c>
      <c r="CK425">
        <v>28.780434782608701</v>
      </c>
      <c r="CL425">
        <v>26.315217391304351</v>
      </c>
      <c r="CM425">
        <v>29.11739130434783</v>
      </c>
      <c r="CN425">
        <v>29.484782608695649</v>
      </c>
      <c r="CO425">
        <v>27.43695652173913</v>
      </c>
      <c r="CP425">
        <v>26.685869565217391</v>
      </c>
      <c r="CQ425">
        <v>29.422826086956519</v>
      </c>
      <c r="CR425">
        <v>28.585869565217401</v>
      </c>
      <c r="CS425">
        <v>29.335869565217401</v>
      </c>
      <c r="CT425">
        <v>28.5</v>
      </c>
      <c r="CU425">
        <v>28.65</v>
      </c>
      <c r="CV425">
        <v>29.211956521739129</v>
      </c>
      <c r="CW425">
        <v>28.542391304347831</v>
      </c>
      <c r="CX425">
        <v>28.69891304347826</v>
      </c>
      <c r="CY425">
        <v>29.211956521739129</v>
      </c>
      <c r="CZ425">
        <v>29.336956521739129</v>
      </c>
      <c r="DA425">
        <v>28.594565217391299</v>
      </c>
      <c r="DB425">
        <v>30.368478260869569</v>
      </c>
      <c r="DC425">
        <v>30.526086956521741</v>
      </c>
      <c r="DD425">
        <v>27.48804347826087</v>
      </c>
      <c r="DE425">
        <v>30.411956521739128</v>
      </c>
      <c r="DF425">
        <v>30.27282608695652</v>
      </c>
      <c r="DG425">
        <v>30.490217391304348</v>
      </c>
      <c r="DH425">
        <v>30.49130434782608</v>
      </c>
      <c r="DI425">
        <v>29.98804347826087</v>
      </c>
      <c r="DJ425">
        <v>30.52282608695652</v>
      </c>
      <c r="DK425">
        <v>30.118478260869569</v>
      </c>
      <c r="DL425">
        <v>29.97608695652174</v>
      </c>
      <c r="DM425">
        <v>29.907608695652179</v>
      </c>
      <c r="DN425">
        <v>30.10108695652174</v>
      </c>
      <c r="DO425">
        <v>30.14130434782609</v>
      </c>
      <c r="DP425">
        <v>30.14130434782609</v>
      </c>
      <c r="DQ425">
        <v>29.60108695652174</v>
      </c>
      <c r="DR425">
        <v>30.169565217391309</v>
      </c>
      <c r="DS425">
        <v>30.64891304347826</v>
      </c>
      <c r="DT425">
        <v>30.130434782608688</v>
      </c>
      <c r="DU425">
        <v>30.246739130434779</v>
      </c>
      <c r="DV425">
        <v>29.621739130434779</v>
      </c>
      <c r="DW425">
        <v>30.25434782608696</v>
      </c>
      <c r="DX425">
        <v>30.326086956521738</v>
      </c>
      <c r="DY425">
        <v>30.392391304347829</v>
      </c>
      <c r="DZ425">
        <v>30.59347826086956</v>
      </c>
      <c r="EA425">
        <v>30.244565217391301</v>
      </c>
      <c r="EB425">
        <v>29.345652173913049</v>
      </c>
      <c r="EC425">
        <v>29.788043478260871</v>
      </c>
      <c r="ED425">
        <v>27.993478260869569</v>
      </c>
      <c r="EE425">
        <v>28.059782608695649</v>
      </c>
      <c r="EF425">
        <v>29.868478260869569</v>
      </c>
      <c r="EG425">
        <v>28.032608695652179</v>
      </c>
      <c r="EH425">
        <v>28.045652173913041</v>
      </c>
      <c r="EI425">
        <v>28.071739130434789</v>
      </c>
      <c r="EJ425">
        <v>28.045652173913041</v>
      </c>
      <c r="EK425">
        <v>28.045652173913041</v>
      </c>
      <c r="EL425">
        <v>28.0358695652174</v>
      </c>
      <c r="EM425">
        <v>28.044565217391309</v>
      </c>
      <c r="EN425">
        <v>27.185869565217391</v>
      </c>
      <c r="EO425">
        <v>30.615217391304348</v>
      </c>
      <c r="EP425">
        <v>30.61739130434783</v>
      </c>
      <c r="EQ425">
        <v>30.35108695652174</v>
      </c>
      <c r="ER425">
        <v>26.028260869565219</v>
      </c>
      <c r="ES425">
        <v>30.47608695652174</v>
      </c>
      <c r="ET425">
        <v>30.61630434782608</v>
      </c>
      <c r="EU425">
        <v>28.36739130434783</v>
      </c>
      <c r="EV425">
        <v>30.570652173913039</v>
      </c>
      <c r="EW425">
        <v>30.329347826086959</v>
      </c>
      <c r="EX425">
        <v>30.451086956521738</v>
      </c>
      <c r="EY425">
        <v>30.60217391304348</v>
      </c>
      <c r="EZ425">
        <v>29.723913043478259</v>
      </c>
      <c r="FA425">
        <v>29.62934782608696</v>
      </c>
      <c r="FB425">
        <v>30.255434782608688</v>
      </c>
      <c r="FC425">
        <v>30.47608695652174</v>
      </c>
      <c r="FD425">
        <v>19.228260869565219</v>
      </c>
      <c r="FE425">
        <v>25.339130434782611</v>
      </c>
      <c r="FF425">
        <v>20.747826086956518</v>
      </c>
      <c r="FG425">
        <v>19.997826086956518</v>
      </c>
      <c r="FH425">
        <v>30.157608695652179</v>
      </c>
      <c r="FI425">
        <v>29.206521739130441</v>
      </c>
      <c r="FJ425">
        <v>29.59782608695652</v>
      </c>
      <c r="FK425">
        <v>30.19891304347826</v>
      </c>
      <c r="FL425">
        <v>30.167391304347831</v>
      </c>
      <c r="FM425">
        <v>30.692391304347819</v>
      </c>
      <c r="FN425">
        <v>30.517391304347829</v>
      </c>
      <c r="FO425">
        <v>28.865217391304348</v>
      </c>
      <c r="FP425">
        <v>30.210869565217401</v>
      </c>
      <c r="FQ425">
        <v>30.263043478260869</v>
      </c>
      <c r="FR425">
        <v>30.431521739130432</v>
      </c>
      <c r="FS425">
        <v>30.324999999999999</v>
      </c>
      <c r="FT425">
        <v>28.73804347826087</v>
      </c>
      <c r="FU425">
        <v>30.268478260869561</v>
      </c>
      <c r="FV425">
        <v>30.314130434782609</v>
      </c>
      <c r="FW425">
        <v>30.548913043478262</v>
      </c>
      <c r="FX425">
        <v>30.5695652173913</v>
      </c>
      <c r="FY425">
        <v>30.354347826086961</v>
      </c>
      <c r="FZ425">
        <v>30.52282608695652</v>
      </c>
      <c r="GA425">
        <v>30.18804347826088</v>
      </c>
      <c r="GB425">
        <v>31.074999999999999</v>
      </c>
      <c r="GC425">
        <v>27.13369565217392</v>
      </c>
      <c r="GD425">
        <v>31.041304347826092</v>
      </c>
      <c r="GE425">
        <v>30.577173913043481</v>
      </c>
      <c r="GF425">
        <v>30.836956521739129</v>
      </c>
      <c r="GG425">
        <v>30.779347826086951</v>
      </c>
      <c r="GH425">
        <v>29.318478260869568</v>
      </c>
      <c r="GI425">
        <v>28.339130434782611</v>
      </c>
      <c r="GJ425">
        <v>28.763043478260869</v>
      </c>
      <c r="GK425">
        <v>30.286956521739128</v>
      </c>
      <c r="GL425">
        <v>30.032608695652179</v>
      </c>
      <c r="GM425">
        <v>30.279347826086951</v>
      </c>
      <c r="GN425">
        <v>30.094565217391299</v>
      </c>
      <c r="GO425">
        <v>29.90652173913044</v>
      </c>
      <c r="GP425">
        <v>30.108695652173921</v>
      </c>
      <c r="GQ425">
        <v>29.9108695652174</v>
      </c>
      <c r="GR425">
        <v>30.482608695652171</v>
      </c>
      <c r="GS425">
        <v>30.70326086956522</v>
      </c>
      <c r="GT425">
        <v>30.528260869565219</v>
      </c>
      <c r="GU425">
        <v>30.66413043478261</v>
      </c>
      <c r="GV425">
        <v>30.72608695652174</v>
      </c>
      <c r="GW425">
        <v>30.514130434782611</v>
      </c>
      <c r="GX425">
        <v>29.96847826086956</v>
      </c>
      <c r="GY425">
        <v>30.661956521739128</v>
      </c>
      <c r="GZ425">
        <v>30.330434782608691</v>
      </c>
      <c r="HA425">
        <v>30.333695652173908</v>
      </c>
      <c r="HB425">
        <v>30.268478260869561</v>
      </c>
      <c r="HC425">
        <v>30.286956521739128</v>
      </c>
      <c r="HD425">
        <v>29.21521739130435</v>
      </c>
      <c r="HE425">
        <v>27.23043478260869</v>
      </c>
      <c r="HF425">
        <v>29.279347826086951</v>
      </c>
      <c r="HG425">
        <v>29.62934782608696</v>
      </c>
      <c r="HH425">
        <v>27.579347826086959</v>
      </c>
      <c r="HI425">
        <v>28.8</v>
      </c>
      <c r="HJ425">
        <v>30.091304347826089</v>
      </c>
      <c r="HK425">
        <v>30.13369565217392</v>
      </c>
      <c r="HL425">
        <v>29.459782608695651</v>
      </c>
      <c r="HM425">
        <v>29.903260869565219</v>
      </c>
      <c r="HN425">
        <v>29.802173913043479</v>
      </c>
      <c r="HO425">
        <v>29.529347826086951</v>
      </c>
      <c r="HP425">
        <v>27.464130434782611</v>
      </c>
      <c r="HQ425">
        <v>29.93695652173913</v>
      </c>
      <c r="HR425">
        <v>30.1</v>
      </c>
      <c r="HS425">
        <v>29.565217391304351</v>
      </c>
      <c r="HT425">
        <v>29.655434782608701</v>
      </c>
      <c r="HU425">
        <v>27.88695652173913</v>
      </c>
      <c r="HV425">
        <v>29.93695652173913</v>
      </c>
      <c r="HW425">
        <v>25.001086956521739</v>
      </c>
      <c r="HX425">
        <v>29.49239130434783</v>
      </c>
      <c r="HY425">
        <v>27.515217391304351</v>
      </c>
      <c r="HZ425">
        <v>29.634782608695652</v>
      </c>
      <c r="IA425">
        <v>28.02282608695652</v>
      </c>
      <c r="IB425">
        <v>27.39782608695652</v>
      </c>
      <c r="IC425">
        <v>29.49239130434783</v>
      </c>
      <c r="ID425">
        <v>29.502173913043471</v>
      </c>
      <c r="IE425">
        <v>27.235869565217389</v>
      </c>
      <c r="IF425">
        <v>30.089130434782611</v>
      </c>
      <c r="IG425">
        <v>30.240217391304348</v>
      </c>
      <c r="IH425">
        <v>30.081521739130441</v>
      </c>
      <c r="II425">
        <v>30.26630434782609</v>
      </c>
      <c r="IJ425">
        <v>30.223913043478259</v>
      </c>
      <c r="IK425">
        <v>30.131521739130431</v>
      </c>
      <c r="IL425">
        <v>30.26630434782609</v>
      </c>
      <c r="IM425">
        <v>29.892391304347829</v>
      </c>
      <c r="IN425">
        <v>29.982608695652171</v>
      </c>
      <c r="IO425">
        <v>30.210869565217401</v>
      </c>
      <c r="IP425">
        <v>29.776086956521741</v>
      </c>
      <c r="IQ425">
        <v>30.14891304347826</v>
      </c>
      <c r="IR425">
        <v>29.6945652173913</v>
      </c>
      <c r="IS425">
        <v>30.184782608695649</v>
      </c>
      <c r="IT425">
        <v>30.790217391304349</v>
      </c>
      <c r="IU425">
        <v>30.657608695652179</v>
      </c>
      <c r="IV425">
        <v>30.158695652173911</v>
      </c>
      <c r="IW425">
        <v>29.446739130434789</v>
      </c>
      <c r="IX425">
        <v>30.859782608695649</v>
      </c>
      <c r="IY425">
        <v>30.586956521739129</v>
      </c>
      <c r="IZ425">
        <v>31.076086956521738</v>
      </c>
      <c r="JA425">
        <v>28.728260869565219</v>
      </c>
      <c r="JB425">
        <v>28.884782608695652</v>
      </c>
      <c r="JC425">
        <v>30.37934782608696</v>
      </c>
      <c r="JD425">
        <v>29.244565217391301</v>
      </c>
      <c r="JE425">
        <v>29.401086956521741</v>
      </c>
      <c r="JF425">
        <v>28.989130434782609</v>
      </c>
      <c r="JG425">
        <v>29.75</v>
      </c>
      <c r="JH425">
        <v>29.02717391304348</v>
      </c>
      <c r="JI425">
        <v>29.138043478260869</v>
      </c>
      <c r="JJ425">
        <v>29.65978260869565</v>
      </c>
      <c r="JK425">
        <v>29.195652173913039</v>
      </c>
      <c r="JL425">
        <v>29.25434782608696</v>
      </c>
      <c r="JM425">
        <v>29.195652173913039</v>
      </c>
      <c r="JN425">
        <v>27.554347826086961</v>
      </c>
      <c r="JO425">
        <v>29.6</v>
      </c>
      <c r="JP425">
        <v>30.013043478260869</v>
      </c>
      <c r="JQ425">
        <v>27.736956521739131</v>
      </c>
      <c r="JR425">
        <v>29.22282608695652</v>
      </c>
      <c r="JS425">
        <v>29.81195652173913</v>
      </c>
      <c r="JT425">
        <v>28.18695652173913</v>
      </c>
      <c r="JU425">
        <v>29.22282608695652</v>
      </c>
      <c r="JV425">
        <v>27.603260869565219</v>
      </c>
      <c r="JW425">
        <v>29.807608695652171</v>
      </c>
      <c r="JX425">
        <v>29.68695652173913</v>
      </c>
      <c r="JY425">
        <v>29.63260869565217</v>
      </c>
      <c r="JZ425">
        <v>29.868478260869569</v>
      </c>
      <c r="KA425">
        <v>29.792391304347831</v>
      </c>
      <c r="KB425">
        <v>29.716304347826089</v>
      </c>
      <c r="KC425">
        <v>30.18695652173913</v>
      </c>
      <c r="KD425">
        <v>28.154347826086951</v>
      </c>
      <c r="KE425">
        <v>29.794565217391309</v>
      </c>
      <c r="KF425">
        <v>29.732608695652171</v>
      </c>
      <c r="KG425">
        <v>30.341304347826089</v>
      </c>
      <c r="KH425">
        <v>30.268478260869561</v>
      </c>
      <c r="KI425">
        <v>30.268478260869561</v>
      </c>
      <c r="KJ425">
        <v>29.60108695652174</v>
      </c>
      <c r="KK425">
        <v>30.509782608695652</v>
      </c>
      <c r="KL425">
        <v>30.181521739130432</v>
      </c>
      <c r="KM425">
        <v>30.339130434782611</v>
      </c>
      <c r="KN425">
        <v>30.268478260869561</v>
      </c>
      <c r="KO425">
        <v>30.63369565217392</v>
      </c>
      <c r="KP425">
        <v>30.231521739130439</v>
      </c>
      <c r="KQ425">
        <v>30.669565217391309</v>
      </c>
      <c r="KR425">
        <v>30.79673913043478</v>
      </c>
      <c r="KS425">
        <v>27.78152173913044</v>
      </c>
      <c r="KT425">
        <v>29.8195652173913</v>
      </c>
      <c r="KU425">
        <v>30.211956521739129</v>
      </c>
      <c r="KV425">
        <v>31.17608695652174</v>
      </c>
      <c r="KW425">
        <v>30.876086956521739</v>
      </c>
      <c r="KX425">
        <v>31.11739130434783</v>
      </c>
      <c r="KY425">
        <v>31.415217391304349</v>
      </c>
      <c r="KZ425">
        <v>30.609782608695649</v>
      </c>
      <c r="LA425">
        <v>29.743478260869569</v>
      </c>
      <c r="LB425">
        <v>30.211956521739129</v>
      </c>
      <c r="LC425">
        <v>29.76630434782609</v>
      </c>
      <c r="LD425">
        <v>30.41847826086957</v>
      </c>
      <c r="LE425">
        <v>29.65217391304348</v>
      </c>
      <c r="LF425">
        <v>31.282608695652179</v>
      </c>
      <c r="LG425">
        <v>29.59347826086956</v>
      </c>
      <c r="LH425">
        <v>29.59347826086956</v>
      </c>
      <c r="LI425">
        <v>29.854347826086961</v>
      </c>
      <c r="LJ425">
        <v>31.047826086956519</v>
      </c>
      <c r="LK425">
        <v>30.60217391304348</v>
      </c>
      <c r="LL425">
        <v>31.11630434782608</v>
      </c>
      <c r="LM425">
        <v>30.966304347826089</v>
      </c>
      <c r="LN425">
        <v>29.77391304347826</v>
      </c>
      <c r="LO425">
        <v>29.336956521739129</v>
      </c>
      <c r="LP425">
        <v>30.2</v>
      </c>
      <c r="LQ425">
        <v>29.91847826086957</v>
      </c>
      <c r="LR425">
        <v>28.354347826086961</v>
      </c>
      <c r="LS425">
        <v>30.128260869565221</v>
      </c>
      <c r="LT425">
        <v>30.207608695652169</v>
      </c>
      <c r="LU425">
        <v>26.979347826086961</v>
      </c>
      <c r="LV425">
        <v>28.979347826086961</v>
      </c>
      <c r="LW425">
        <v>30.118478260869569</v>
      </c>
      <c r="LX425">
        <v>30.14782608695652</v>
      </c>
      <c r="LY425">
        <v>29.514130434782611</v>
      </c>
      <c r="LZ425">
        <v>29.826086956521738</v>
      </c>
      <c r="MA425">
        <v>30.175000000000001</v>
      </c>
      <c r="MB425">
        <v>29.960869565217401</v>
      </c>
      <c r="MC425">
        <v>30.35543478260869</v>
      </c>
      <c r="MD425">
        <v>29.998913043478261</v>
      </c>
      <c r="ME425">
        <v>30.131521739130431</v>
      </c>
      <c r="MF425">
        <v>30.118478260869569</v>
      </c>
      <c r="MG425">
        <v>30.103260869565219</v>
      </c>
      <c r="MH425">
        <v>29.94891304347826</v>
      </c>
      <c r="MI425">
        <v>28.39891304347826</v>
      </c>
      <c r="MJ425">
        <v>30.211956521739129</v>
      </c>
      <c r="MK425">
        <v>28.618478260869569</v>
      </c>
      <c r="ML425">
        <v>29.653260869565219</v>
      </c>
      <c r="MM425">
        <v>29.99239130434783</v>
      </c>
      <c r="MN425">
        <v>29.890217391304351</v>
      </c>
      <c r="MO425">
        <v>28.577173913043481</v>
      </c>
      <c r="MP425">
        <v>29.64130434782609</v>
      </c>
      <c r="MQ425">
        <v>28.630434782608688</v>
      </c>
      <c r="MR425">
        <v>29.907608695652179</v>
      </c>
      <c r="MS425">
        <v>29.993478260869569</v>
      </c>
      <c r="MT425">
        <v>30.286956521739128</v>
      </c>
      <c r="MU425">
        <v>29.981521739130439</v>
      </c>
      <c r="MV425">
        <v>28.3</v>
      </c>
      <c r="MW425">
        <v>29.276086956521741</v>
      </c>
      <c r="MX425">
        <v>29.21847826086956</v>
      </c>
      <c r="MY425">
        <v>29.221739130434781</v>
      </c>
      <c r="MZ425">
        <v>29.467391304347821</v>
      </c>
      <c r="NA425">
        <v>28.72282608695652</v>
      </c>
      <c r="NB425">
        <v>28.81304347826088</v>
      </c>
      <c r="NC425">
        <v>30.794565217391309</v>
      </c>
      <c r="ND425">
        <v>30.759782608695652</v>
      </c>
      <c r="NE425">
        <v>30.547826086956519</v>
      </c>
      <c r="NF425">
        <v>30.5554347826087</v>
      </c>
      <c r="NG425">
        <v>31.04347826086957</v>
      </c>
      <c r="NH425">
        <v>30.982608695652171</v>
      </c>
      <c r="NI425">
        <v>30.971739130434781</v>
      </c>
      <c r="NJ425">
        <v>30.57391304347826</v>
      </c>
      <c r="NK425">
        <v>28.584782608695651</v>
      </c>
      <c r="NL425">
        <v>31.074999999999999</v>
      </c>
      <c r="NM425">
        <v>30.97608695652174</v>
      </c>
      <c r="NN425">
        <v>30.57391304347826</v>
      </c>
      <c r="NO425">
        <v>29.452173913043481</v>
      </c>
      <c r="NP425">
        <v>30.09347826086956</v>
      </c>
      <c r="NQ425">
        <v>30.380434782608688</v>
      </c>
      <c r="NR425">
        <v>28.713043478260872</v>
      </c>
      <c r="NS425">
        <v>29.990217391304348</v>
      </c>
      <c r="NT425">
        <v>30.498913043478261</v>
      </c>
      <c r="NU425">
        <v>29.725000000000001</v>
      </c>
      <c r="NV425">
        <v>30.02717391304348</v>
      </c>
      <c r="NW425">
        <v>30.295652173913041</v>
      </c>
      <c r="NX425">
        <v>29.631521739130431</v>
      </c>
      <c r="NY425">
        <v>30.529347826086951</v>
      </c>
      <c r="NZ425">
        <v>30.335869565217401</v>
      </c>
      <c r="OA425">
        <v>28.760869565217391</v>
      </c>
      <c r="OB425">
        <v>30.28478260869565</v>
      </c>
    </row>
    <row r="426" spans="1:392" x14ac:dyDescent="0.35">
      <c r="A426">
        <v>2015</v>
      </c>
      <c r="B426" t="s">
        <v>400</v>
      </c>
      <c r="C426">
        <v>30.401086956521741</v>
      </c>
      <c r="D426">
        <v>30.339130434782611</v>
      </c>
      <c r="E426">
        <v>30.51195652173913</v>
      </c>
      <c r="F426">
        <v>30.320652173913039</v>
      </c>
      <c r="G426">
        <v>30.274999999999999</v>
      </c>
      <c r="H426">
        <v>30.264130434782611</v>
      </c>
      <c r="I426">
        <v>28.748913043478261</v>
      </c>
      <c r="J426">
        <v>29.28152173913044</v>
      </c>
      <c r="K426">
        <v>27.79347826086957</v>
      </c>
      <c r="L426">
        <v>29.729347826086961</v>
      </c>
      <c r="M426">
        <v>29.729347826086961</v>
      </c>
      <c r="N426">
        <v>29.314130434782609</v>
      </c>
      <c r="O426">
        <v>30.028260869565219</v>
      </c>
      <c r="P426">
        <v>28.876086956521739</v>
      </c>
      <c r="Q426">
        <v>28.798913043478262</v>
      </c>
      <c r="R426">
        <v>29.114130434782609</v>
      </c>
      <c r="S426">
        <v>29.428260869565211</v>
      </c>
      <c r="T426">
        <v>29.082608695652169</v>
      </c>
      <c r="U426">
        <v>30.38695652173913</v>
      </c>
      <c r="V426">
        <v>30.318478260869568</v>
      </c>
      <c r="W426">
        <v>28.9</v>
      </c>
      <c r="X426">
        <v>29.246739130434779</v>
      </c>
      <c r="Y426">
        <v>29.958695652173908</v>
      </c>
      <c r="Z426">
        <v>28.80108695652174</v>
      </c>
      <c r="AA426">
        <v>29.216304347826089</v>
      </c>
      <c r="AB426">
        <v>29.907608695652179</v>
      </c>
      <c r="AC426">
        <v>28.92173913043478</v>
      </c>
      <c r="AD426">
        <v>30.359782608695649</v>
      </c>
      <c r="AE426">
        <v>28.77717391304348</v>
      </c>
      <c r="AF426">
        <v>28.810869565217391</v>
      </c>
      <c r="AG426">
        <v>30.552173913043479</v>
      </c>
      <c r="AH426">
        <v>30.233695652173921</v>
      </c>
      <c r="AI426">
        <v>30.24239130434783</v>
      </c>
      <c r="AJ426">
        <v>28.582608695652169</v>
      </c>
      <c r="AK426">
        <v>28.821739130434789</v>
      </c>
      <c r="AL426">
        <v>30.526086956521741</v>
      </c>
      <c r="AM426">
        <v>30.690217391304351</v>
      </c>
      <c r="AN426">
        <v>30.288043478260871</v>
      </c>
      <c r="AO426">
        <v>28.466304347826089</v>
      </c>
      <c r="AP426">
        <v>30.61739130434783</v>
      </c>
      <c r="AQ426">
        <v>28.440217391304351</v>
      </c>
      <c r="AR426">
        <v>29.778260869565219</v>
      </c>
      <c r="AS426">
        <v>30.20326086956522</v>
      </c>
      <c r="AT426">
        <v>20.783695652173911</v>
      </c>
      <c r="AU426">
        <v>28.51630434782609</v>
      </c>
      <c r="AV426">
        <v>28.76630434782609</v>
      </c>
      <c r="AW426">
        <v>29.693478260869568</v>
      </c>
      <c r="AX426">
        <v>28.86304347826087</v>
      </c>
      <c r="AY426">
        <v>29.435869565217391</v>
      </c>
      <c r="AZ426">
        <v>28.714130434782611</v>
      </c>
      <c r="BA426">
        <v>29.788043478260871</v>
      </c>
      <c r="BB426">
        <v>29.591304347826089</v>
      </c>
      <c r="BC426">
        <v>30.388043478260869</v>
      </c>
      <c r="BD426">
        <v>29.90978260869565</v>
      </c>
      <c r="BE426">
        <v>28.457608695652169</v>
      </c>
      <c r="BF426">
        <v>29.22282608695652</v>
      </c>
      <c r="BG426">
        <v>29.231521739130439</v>
      </c>
      <c r="BH426">
        <v>29.265217391304351</v>
      </c>
      <c r="BI426">
        <v>29.05108695652174</v>
      </c>
      <c r="BJ426">
        <v>28.2</v>
      </c>
      <c r="BK426">
        <v>28.540217391304349</v>
      </c>
      <c r="BL426">
        <v>29.05108695652174</v>
      </c>
      <c r="BM426">
        <v>30.320652173913039</v>
      </c>
      <c r="BN426">
        <v>28.177173913043479</v>
      </c>
      <c r="BO426">
        <v>30.416304347826092</v>
      </c>
      <c r="BP426">
        <v>29.971739130434781</v>
      </c>
      <c r="BQ426">
        <v>29.960869565217401</v>
      </c>
      <c r="BR426">
        <v>30.493478260869569</v>
      </c>
      <c r="BS426">
        <v>30.291304347826092</v>
      </c>
      <c r="BT426">
        <v>30.134782608695652</v>
      </c>
      <c r="BU426">
        <v>30.25434782608696</v>
      </c>
      <c r="BV426">
        <v>29.923913043478262</v>
      </c>
      <c r="BW426">
        <v>30.00434782608696</v>
      </c>
      <c r="BX426">
        <v>28.753260869565221</v>
      </c>
      <c r="BY426">
        <v>27.295652173913041</v>
      </c>
      <c r="BZ426">
        <v>28.506521739130431</v>
      </c>
      <c r="CA426">
        <v>30.18695652173913</v>
      </c>
      <c r="CB426">
        <v>30.392391304347829</v>
      </c>
      <c r="CC426">
        <v>28.76630434782609</v>
      </c>
      <c r="CD426">
        <v>30.655434782608701</v>
      </c>
      <c r="CE426">
        <v>30.455434782608691</v>
      </c>
      <c r="CF426">
        <v>30.122826086956529</v>
      </c>
      <c r="CG426">
        <v>30.655434782608701</v>
      </c>
      <c r="CH426">
        <v>30.020652173913049</v>
      </c>
      <c r="CI426">
        <v>29.086956521739129</v>
      </c>
      <c r="CJ426">
        <v>27.00434782608696</v>
      </c>
      <c r="CK426">
        <v>28.6608695652174</v>
      </c>
      <c r="CL426">
        <v>26.329347826086959</v>
      </c>
      <c r="CM426">
        <v>28.705434782608691</v>
      </c>
      <c r="CN426">
        <v>29.086956521739129</v>
      </c>
      <c r="CO426">
        <v>27.240217391304348</v>
      </c>
      <c r="CP426">
        <v>26.69891304347826</v>
      </c>
      <c r="CQ426">
        <v>29.32826086956522</v>
      </c>
      <c r="CR426">
        <v>28.255434782608688</v>
      </c>
      <c r="CS426">
        <v>29.834782608695651</v>
      </c>
      <c r="CT426">
        <v>28.98804347826087</v>
      </c>
      <c r="CU426">
        <v>29.140217391304351</v>
      </c>
      <c r="CV426">
        <v>29.713043478260872</v>
      </c>
      <c r="CW426">
        <v>29.042391304347831</v>
      </c>
      <c r="CX426">
        <v>29.201086956521738</v>
      </c>
      <c r="CY426">
        <v>29.713043478260872</v>
      </c>
      <c r="CZ426">
        <v>29.824999999999999</v>
      </c>
      <c r="DA426">
        <v>29.09347826086956</v>
      </c>
      <c r="DB426">
        <v>30.48043478260869</v>
      </c>
      <c r="DC426">
        <v>30.640217391304351</v>
      </c>
      <c r="DD426">
        <v>27.582608695652169</v>
      </c>
      <c r="DE426">
        <v>30.411956521739128</v>
      </c>
      <c r="DF426">
        <v>30.38695652173913</v>
      </c>
      <c r="DG426">
        <v>30.598913043478259</v>
      </c>
      <c r="DH426">
        <v>30.59347826086956</v>
      </c>
      <c r="DI426">
        <v>30.38695652173913</v>
      </c>
      <c r="DJ426">
        <v>30.743478260869569</v>
      </c>
      <c r="DK426">
        <v>30.234782608695649</v>
      </c>
      <c r="DL426">
        <v>30.42173913043478</v>
      </c>
      <c r="DM426">
        <v>30.353260869565219</v>
      </c>
      <c r="DN426">
        <v>30.310869565217391</v>
      </c>
      <c r="DO426">
        <v>30.359782608695649</v>
      </c>
      <c r="DP426">
        <v>30.359782608695649</v>
      </c>
      <c r="DQ426">
        <v>30.219565217391299</v>
      </c>
      <c r="DR426">
        <v>30.756521739130431</v>
      </c>
      <c r="DS426">
        <v>31.169565217391309</v>
      </c>
      <c r="DT426">
        <v>30.32391304347826</v>
      </c>
      <c r="DU426">
        <v>30.665217391304349</v>
      </c>
      <c r="DV426">
        <v>30.054347826086961</v>
      </c>
      <c r="DW426">
        <v>30.497826086956529</v>
      </c>
      <c r="DX426">
        <v>30.85543478260869</v>
      </c>
      <c r="DY426">
        <v>30.91847826086957</v>
      </c>
      <c r="DZ426">
        <v>31.10217391304348</v>
      </c>
      <c r="EA426">
        <v>30.869565217391301</v>
      </c>
      <c r="EB426">
        <v>29.934782608695649</v>
      </c>
      <c r="EC426">
        <v>30.408695652173911</v>
      </c>
      <c r="ED426">
        <v>28.42608695652174</v>
      </c>
      <c r="EE426">
        <v>28.46847826086956</v>
      </c>
      <c r="EF426">
        <v>30.233695652173921</v>
      </c>
      <c r="EG426">
        <v>28.4445652173913</v>
      </c>
      <c r="EH426">
        <v>28.48043478260869</v>
      </c>
      <c r="EI426">
        <v>28.40978260869565</v>
      </c>
      <c r="EJ426">
        <v>28.39130434782609</v>
      </c>
      <c r="EK426">
        <v>28.39130434782609</v>
      </c>
      <c r="EL426">
        <v>28.385869565217391</v>
      </c>
      <c r="EM426">
        <v>28.38369565217392</v>
      </c>
      <c r="EN426">
        <v>27.615217391304348</v>
      </c>
      <c r="EO426">
        <v>30.768478260869561</v>
      </c>
      <c r="EP426">
        <v>30.67608695652174</v>
      </c>
      <c r="EQ426">
        <v>30.509782608695652</v>
      </c>
      <c r="ER426">
        <v>26.09347826086956</v>
      </c>
      <c r="ES426">
        <v>30.692391304347819</v>
      </c>
      <c r="ET426">
        <v>30.677173913043479</v>
      </c>
      <c r="EU426">
        <v>28.621739130434779</v>
      </c>
      <c r="EV426">
        <v>30.72282608695652</v>
      </c>
      <c r="EW426">
        <v>30.493478260869569</v>
      </c>
      <c r="EX426">
        <v>30.60108695652174</v>
      </c>
      <c r="EY426">
        <v>30.66413043478261</v>
      </c>
      <c r="EZ426">
        <v>29.982608695652171</v>
      </c>
      <c r="FA426">
        <v>29.695652173913039</v>
      </c>
      <c r="FB426">
        <v>30.473913043478259</v>
      </c>
      <c r="FC426">
        <v>30.692391304347819</v>
      </c>
      <c r="FD426">
        <v>19.646739130434781</v>
      </c>
      <c r="FE426">
        <v>25.65978260869565</v>
      </c>
      <c r="FF426">
        <v>20.6054347826087</v>
      </c>
      <c r="FG426">
        <v>19.8554347826087</v>
      </c>
      <c r="FH426">
        <v>30.193478260869568</v>
      </c>
      <c r="FI426">
        <v>29.24130434782608</v>
      </c>
      <c r="FJ426">
        <v>29.628260869565221</v>
      </c>
      <c r="FK426">
        <v>30.339130434782611</v>
      </c>
      <c r="FL426">
        <v>30.041304347826092</v>
      </c>
      <c r="FM426">
        <v>30.66413043478261</v>
      </c>
      <c r="FN426">
        <v>30.368478260869569</v>
      </c>
      <c r="FO426">
        <v>29.220652173913049</v>
      </c>
      <c r="FP426">
        <v>30.13695652173913</v>
      </c>
      <c r="FQ426">
        <v>30.2858695652174</v>
      </c>
      <c r="FR426">
        <v>30.348913043478259</v>
      </c>
      <c r="FS426">
        <v>30.247826086956529</v>
      </c>
      <c r="FT426">
        <v>29.030434782608701</v>
      </c>
      <c r="FU426">
        <v>30.298913043478262</v>
      </c>
      <c r="FV426">
        <v>30.192391304347819</v>
      </c>
      <c r="FW426">
        <v>30.405434782608701</v>
      </c>
      <c r="FX426">
        <v>30.55108695652174</v>
      </c>
      <c r="FY426">
        <v>30.240217391304348</v>
      </c>
      <c r="FZ426">
        <v>30.807608695652171</v>
      </c>
      <c r="GA426">
        <v>30.43695652173913</v>
      </c>
      <c r="GB426">
        <v>31.48804347826087</v>
      </c>
      <c r="GC426">
        <v>27.596739130434781</v>
      </c>
      <c r="GD426">
        <v>31.454347826086959</v>
      </c>
      <c r="GE426">
        <v>30.85543478260869</v>
      </c>
      <c r="GF426">
        <v>31.25</v>
      </c>
      <c r="GG426">
        <v>31.06630434782609</v>
      </c>
      <c r="GH426">
        <v>29.654347826086951</v>
      </c>
      <c r="GI426">
        <v>28.666304347826092</v>
      </c>
      <c r="GJ426">
        <v>29.119565217391301</v>
      </c>
      <c r="GK426">
        <v>30.658695652173911</v>
      </c>
      <c r="GL426">
        <v>30.17173913043478</v>
      </c>
      <c r="GM426">
        <v>30.32826086956522</v>
      </c>
      <c r="GN426">
        <v>30.2858695652174</v>
      </c>
      <c r="GO426">
        <v>30.10543478260869</v>
      </c>
      <c r="GP426">
        <v>30.22608695652174</v>
      </c>
      <c r="GQ426">
        <v>29.956521739130441</v>
      </c>
      <c r="GR426">
        <v>30.77391304347826</v>
      </c>
      <c r="GS426">
        <v>30.99130434782608</v>
      </c>
      <c r="GT426">
        <v>30.81304347826088</v>
      </c>
      <c r="GU426">
        <v>30.751086956521739</v>
      </c>
      <c r="GV426">
        <v>30.822826086956521</v>
      </c>
      <c r="GW426">
        <v>30.925000000000001</v>
      </c>
      <c r="GX426">
        <v>29.996739130434779</v>
      </c>
      <c r="GY426">
        <v>30.528260869565219</v>
      </c>
      <c r="GZ426">
        <v>30.361956521739131</v>
      </c>
      <c r="HA426">
        <v>30.753260869565221</v>
      </c>
      <c r="HB426">
        <v>30.298913043478262</v>
      </c>
      <c r="HC426">
        <v>30.720652173913049</v>
      </c>
      <c r="HD426">
        <v>29.381521739130431</v>
      </c>
      <c r="HE426">
        <v>27.422826086956519</v>
      </c>
      <c r="HF426">
        <v>29.329347826086959</v>
      </c>
      <c r="HG426">
        <v>29.552173913043479</v>
      </c>
      <c r="HH426">
        <v>27.780434782608701</v>
      </c>
      <c r="HI426">
        <v>28.719565217391299</v>
      </c>
      <c r="HJ426">
        <v>30.267391304347829</v>
      </c>
      <c r="HK426">
        <v>30.34782608695652</v>
      </c>
      <c r="HL426">
        <v>29.63369565217392</v>
      </c>
      <c r="HM426">
        <v>29.81304347826088</v>
      </c>
      <c r="HN426">
        <v>29.981521739130439</v>
      </c>
      <c r="HO426">
        <v>29.783695652173911</v>
      </c>
      <c r="HP426">
        <v>27.6804347826087</v>
      </c>
      <c r="HQ426">
        <v>30.108695652173921</v>
      </c>
      <c r="HR426">
        <v>30.320652173913039</v>
      </c>
      <c r="HS426">
        <v>29.66413043478261</v>
      </c>
      <c r="HT426">
        <v>29.829347826086959</v>
      </c>
      <c r="HU426">
        <v>28.089130434782611</v>
      </c>
      <c r="HV426">
        <v>30.108695652173921</v>
      </c>
      <c r="HW426">
        <v>25.204347826086959</v>
      </c>
      <c r="HX426">
        <v>30.07391304347826</v>
      </c>
      <c r="HY426">
        <v>27.705434782608691</v>
      </c>
      <c r="HZ426">
        <v>29.817391304347819</v>
      </c>
      <c r="IA426">
        <v>28.415217391304349</v>
      </c>
      <c r="IB426">
        <v>27.73804347826087</v>
      </c>
      <c r="IC426">
        <v>30.07391304347826</v>
      </c>
      <c r="ID426">
        <v>29.846739130434781</v>
      </c>
      <c r="IE426">
        <v>27.580434782608691</v>
      </c>
      <c r="IF426">
        <v>30.109782608695649</v>
      </c>
      <c r="IG426">
        <v>30.169565217391309</v>
      </c>
      <c r="IH426">
        <v>30.233695652173921</v>
      </c>
      <c r="II426">
        <v>30.295652173913041</v>
      </c>
      <c r="IJ426">
        <v>30.25434782608696</v>
      </c>
      <c r="IK426">
        <v>30.282608695652179</v>
      </c>
      <c r="IL426">
        <v>30.295652173913041</v>
      </c>
      <c r="IM426">
        <v>30.04673913043478</v>
      </c>
      <c r="IN426">
        <v>30.14456521739131</v>
      </c>
      <c r="IO426">
        <v>30.13695652173913</v>
      </c>
      <c r="IP426">
        <v>30.131521739130431</v>
      </c>
      <c r="IQ426">
        <v>30.081521739130441</v>
      </c>
      <c r="IR426">
        <v>29.967391304347821</v>
      </c>
      <c r="IS426">
        <v>30.221739130434781</v>
      </c>
      <c r="IT426">
        <v>31.216304347826089</v>
      </c>
      <c r="IU426">
        <v>31.27391304347826</v>
      </c>
      <c r="IV426">
        <v>30.760869565217391</v>
      </c>
      <c r="IW426">
        <v>30.029347826086951</v>
      </c>
      <c r="IX426">
        <v>31.207608695652169</v>
      </c>
      <c r="IY426">
        <v>31.01956521739131</v>
      </c>
      <c r="IZ426">
        <v>31.37934782608696</v>
      </c>
      <c r="JA426">
        <v>29.335869565217401</v>
      </c>
      <c r="JB426">
        <v>29.48043478260869</v>
      </c>
      <c r="JC426">
        <v>30.69130434782609</v>
      </c>
      <c r="JD426">
        <v>29.65652173913044</v>
      </c>
      <c r="JE426">
        <v>29.651086956521741</v>
      </c>
      <c r="JF426">
        <v>29.35217391304348</v>
      </c>
      <c r="JG426">
        <v>29.903260869565219</v>
      </c>
      <c r="JH426">
        <v>29.385869565217391</v>
      </c>
      <c r="JI426">
        <v>29.50434782608696</v>
      </c>
      <c r="JJ426">
        <v>29.85217391304348</v>
      </c>
      <c r="JK426">
        <v>29.678260869565211</v>
      </c>
      <c r="JL426">
        <v>29.614130434782609</v>
      </c>
      <c r="JM426">
        <v>29.678260869565211</v>
      </c>
      <c r="JN426">
        <v>28.060869565217391</v>
      </c>
      <c r="JO426">
        <v>29.96521739130435</v>
      </c>
      <c r="JP426">
        <v>30.167391304347831</v>
      </c>
      <c r="JQ426">
        <v>27.607608695652171</v>
      </c>
      <c r="JR426">
        <v>28.878260869565221</v>
      </c>
      <c r="JS426">
        <v>29.467391304347821</v>
      </c>
      <c r="JT426">
        <v>28.053260869565211</v>
      </c>
      <c r="JU426">
        <v>28.878260869565221</v>
      </c>
      <c r="JV426">
        <v>27.62065217391304</v>
      </c>
      <c r="JW426">
        <v>29.927173913043479</v>
      </c>
      <c r="JX426">
        <v>29.85108695652174</v>
      </c>
      <c r="JY426">
        <v>29.889130434782611</v>
      </c>
      <c r="JZ426">
        <v>29.99565217391304</v>
      </c>
      <c r="KA426">
        <v>29.959782608695651</v>
      </c>
      <c r="KB426">
        <v>29.854347826086961</v>
      </c>
      <c r="KC426">
        <v>30.204347826086959</v>
      </c>
      <c r="KD426">
        <v>28.502173913043471</v>
      </c>
      <c r="KE426">
        <v>29.91847826086957</v>
      </c>
      <c r="KF426">
        <v>29.869565217391301</v>
      </c>
      <c r="KG426">
        <v>30.020652173913049</v>
      </c>
      <c r="KH426">
        <v>30.239130434782609</v>
      </c>
      <c r="KI426">
        <v>30.234782608695649</v>
      </c>
      <c r="KJ426">
        <v>29.670652173913041</v>
      </c>
      <c r="KK426">
        <v>30.17608695652174</v>
      </c>
      <c r="KL426">
        <v>29.969565217391299</v>
      </c>
      <c r="KM426">
        <v>30.297826086956519</v>
      </c>
      <c r="KN426">
        <v>30.239130434782609</v>
      </c>
      <c r="KO426">
        <v>30.369565217391301</v>
      </c>
      <c r="KP426">
        <v>30.125</v>
      </c>
      <c r="KQ426">
        <v>30.626086956521739</v>
      </c>
      <c r="KR426">
        <v>30.540217391304349</v>
      </c>
      <c r="KS426">
        <v>27.740217391304348</v>
      </c>
      <c r="KT426">
        <v>29.835869565217401</v>
      </c>
      <c r="KU426">
        <v>30.696739130434789</v>
      </c>
      <c r="KV426">
        <v>31.743478260869569</v>
      </c>
      <c r="KW426">
        <v>31.211956521739129</v>
      </c>
      <c r="KX426">
        <v>31.541304347826092</v>
      </c>
      <c r="KY426">
        <v>31.841304347826089</v>
      </c>
      <c r="KZ426">
        <v>30.946739130434789</v>
      </c>
      <c r="LA426">
        <v>30.178260869565211</v>
      </c>
      <c r="LB426">
        <v>30.696739130434789</v>
      </c>
      <c r="LC426">
        <v>30.2</v>
      </c>
      <c r="LD426">
        <v>30.895652173913049</v>
      </c>
      <c r="LE426">
        <v>30.081521739130441</v>
      </c>
      <c r="LF426">
        <v>31.706521739130441</v>
      </c>
      <c r="LG426">
        <v>30.210869565217401</v>
      </c>
      <c r="LH426">
        <v>30.210869565217401</v>
      </c>
      <c r="LI426">
        <v>30.458695652173908</v>
      </c>
      <c r="LJ426">
        <v>31.61739130434783</v>
      </c>
      <c r="LK426">
        <v>31.17173913043478</v>
      </c>
      <c r="LL426">
        <v>31.693478260869568</v>
      </c>
      <c r="LM426">
        <v>31.580434782608691</v>
      </c>
      <c r="LN426">
        <v>30.244565217391301</v>
      </c>
      <c r="LO426">
        <v>29.824999999999999</v>
      </c>
      <c r="LP426">
        <v>30.332608695652169</v>
      </c>
      <c r="LQ426">
        <v>29.90652173913044</v>
      </c>
      <c r="LR426">
        <v>28.415217391304349</v>
      </c>
      <c r="LS426">
        <v>30.170652173913041</v>
      </c>
      <c r="LT426">
        <v>30.2</v>
      </c>
      <c r="LU426">
        <v>26.993478260869569</v>
      </c>
      <c r="LV426">
        <v>28.97282608695652</v>
      </c>
      <c r="LW426">
        <v>30.213043478260872</v>
      </c>
      <c r="LX426">
        <v>30.263043478260869</v>
      </c>
      <c r="LY426">
        <v>29.50434782608696</v>
      </c>
      <c r="LZ426">
        <v>29.81304347826088</v>
      </c>
      <c r="MA426">
        <v>30.17608695652174</v>
      </c>
      <c r="MB426">
        <v>30.185869565217391</v>
      </c>
      <c r="MC426">
        <v>30.327173913043481</v>
      </c>
      <c r="MD426">
        <v>30.088043478260872</v>
      </c>
      <c r="ME426">
        <v>30.297826086956519</v>
      </c>
      <c r="MF426">
        <v>30.234782608695649</v>
      </c>
      <c r="MG426">
        <v>30.143478260869561</v>
      </c>
      <c r="MH426">
        <v>30.451086956521738</v>
      </c>
      <c r="MI426">
        <v>28.865217391304348</v>
      </c>
      <c r="MJ426">
        <v>30.574999999999999</v>
      </c>
      <c r="MK426">
        <v>29.106521739130439</v>
      </c>
      <c r="ML426">
        <v>29.7</v>
      </c>
      <c r="MM426">
        <v>30.442391304347819</v>
      </c>
      <c r="MN426">
        <v>30.39130434782609</v>
      </c>
      <c r="MO426">
        <v>29.056521739130432</v>
      </c>
      <c r="MP426">
        <v>29.502173913043471</v>
      </c>
      <c r="MQ426">
        <v>29.122826086956529</v>
      </c>
      <c r="MR426">
        <v>30.417391304347831</v>
      </c>
      <c r="MS426">
        <v>30.0358695652174</v>
      </c>
      <c r="MT426">
        <v>30.658695652173911</v>
      </c>
      <c r="MU426">
        <v>30.489130434782609</v>
      </c>
      <c r="MV426">
        <v>28.17608695652174</v>
      </c>
      <c r="MW426">
        <v>29.089130434782611</v>
      </c>
      <c r="MX426">
        <v>29.10108695652174</v>
      </c>
      <c r="MY426">
        <v>29.211956521739129</v>
      </c>
      <c r="MZ426">
        <v>29.52391304347826</v>
      </c>
      <c r="NA426">
        <v>28.594565217391299</v>
      </c>
      <c r="NB426">
        <v>28.731521739130439</v>
      </c>
      <c r="NC426">
        <v>31.290217391304349</v>
      </c>
      <c r="ND426">
        <v>31.247826086956529</v>
      </c>
      <c r="NE426">
        <v>30.96521739130435</v>
      </c>
      <c r="NF426">
        <v>30.967391304347821</v>
      </c>
      <c r="NG426">
        <v>31.342391304347821</v>
      </c>
      <c r="NH426">
        <v>31.407608695652179</v>
      </c>
      <c r="NI426">
        <v>31.390217391304351</v>
      </c>
      <c r="NJ426">
        <v>31.103260869565219</v>
      </c>
      <c r="NK426">
        <v>29.009782608695652</v>
      </c>
      <c r="NL426">
        <v>31.48804347826087</v>
      </c>
      <c r="NM426">
        <v>31.320652173913039</v>
      </c>
      <c r="NN426">
        <v>31.103260869565219</v>
      </c>
      <c r="NO426">
        <v>29.975000000000001</v>
      </c>
      <c r="NP426">
        <v>30.190217391304351</v>
      </c>
      <c r="NQ426">
        <v>30.485869565217389</v>
      </c>
      <c r="NR426">
        <v>29.02282608695652</v>
      </c>
      <c r="NS426">
        <v>30.390217391304351</v>
      </c>
      <c r="NT426">
        <v>30.665217391304349</v>
      </c>
      <c r="NU426">
        <v>29.929347826086961</v>
      </c>
      <c r="NV426">
        <v>30.077173913043481</v>
      </c>
      <c r="NW426">
        <v>30.401086956521741</v>
      </c>
      <c r="NX426">
        <v>29.831521739130441</v>
      </c>
      <c r="NY426">
        <v>30.640217391304351</v>
      </c>
      <c r="NZ426">
        <v>30.50434782608696</v>
      </c>
      <c r="OA426">
        <v>29.06630434782609</v>
      </c>
      <c r="OB426">
        <v>30.55108695652174</v>
      </c>
    </row>
    <row r="427" spans="1:392" x14ac:dyDescent="0.35">
      <c r="A427">
        <v>2016</v>
      </c>
      <c r="B427" t="s">
        <v>400</v>
      </c>
      <c r="C427">
        <v>31.763043478260869</v>
      </c>
      <c r="D427">
        <v>31.814130434782609</v>
      </c>
      <c r="E427">
        <v>31.872826086956529</v>
      </c>
      <c r="F427">
        <v>31.684782608695649</v>
      </c>
      <c r="G427">
        <v>31.32391304347826</v>
      </c>
      <c r="H427">
        <v>31.960869565217401</v>
      </c>
      <c r="I427">
        <v>28.69891304347826</v>
      </c>
      <c r="J427">
        <v>30.204347826086959</v>
      </c>
      <c r="K427">
        <v>27.934782608695649</v>
      </c>
      <c r="L427">
        <v>31.195652173913039</v>
      </c>
      <c r="M427">
        <v>31.195652173913039</v>
      </c>
      <c r="N427">
        <v>30.23804347826087</v>
      </c>
      <c r="O427">
        <v>31.498913043478261</v>
      </c>
      <c r="P427">
        <v>30.494565217391301</v>
      </c>
      <c r="Q427">
        <v>29.71847826086956</v>
      </c>
      <c r="R427">
        <v>31.09347826086956</v>
      </c>
      <c r="S427">
        <v>31.229347826086961</v>
      </c>
      <c r="T427">
        <v>30.396739130434781</v>
      </c>
      <c r="U427">
        <v>31.35543478260869</v>
      </c>
      <c r="V427">
        <v>31.085869565217401</v>
      </c>
      <c r="W427">
        <v>29.464130434782611</v>
      </c>
      <c r="X427">
        <v>29.946739130434789</v>
      </c>
      <c r="Y427">
        <v>30.76195652173913</v>
      </c>
      <c r="Z427">
        <v>29.17608695652174</v>
      </c>
      <c r="AA427">
        <v>29.923913043478262</v>
      </c>
      <c r="AB427">
        <v>30.693478260869568</v>
      </c>
      <c r="AC427">
        <v>29.360869565217389</v>
      </c>
      <c r="AD427">
        <v>31.114130434782609</v>
      </c>
      <c r="AE427">
        <v>29.169565217391309</v>
      </c>
      <c r="AF427">
        <v>29.2858695652174</v>
      </c>
      <c r="AG427">
        <v>31.829347826086959</v>
      </c>
      <c r="AH427">
        <v>31.28913043478261</v>
      </c>
      <c r="AI427">
        <v>31.291304347826092</v>
      </c>
      <c r="AJ427">
        <v>29.15652173913044</v>
      </c>
      <c r="AK427">
        <v>29.201086956521738</v>
      </c>
      <c r="AL427">
        <v>32.008695652173913</v>
      </c>
      <c r="AM427">
        <v>31.973913043478259</v>
      </c>
      <c r="AN427">
        <v>31.05108695652174</v>
      </c>
      <c r="AO427">
        <v>28.85217391304348</v>
      </c>
      <c r="AP427">
        <v>31.893478260869561</v>
      </c>
      <c r="AQ427">
        <v>29.307608695652171</v>
      </c>
      <c r="AR427">
        <v>32.696739130434779</v>
      </c>
      <c r="AS427">
        <v>33.010869565217391</v>
      </c>
      <c r="AT427">
        <v>20.93369565217392</v>
      </c>
      <c r="AU427">
        <v>31.246739130434779</v>
      </c>
      <c r="AV427">
        <v>30.503260869565221</v>
      </c>
      <c r="AW427">
        <v>32.294565217391302</v>
      </c>
      <c r="AX427">
        <v>31.01630434782609</v>
      </c>
      <c r="AY427">
        <v>30.304347826086961</v>
      </c>
      <c r="AZ427">
        <v>30.981521739130439</v>
      </c>
      <c r="BA427">
        <v>32.460869565217394</v>
      </c>
      <c r="BB427">
        <v>32.509782608695652</v>
      </c>
      <c r="BC427">
        <v>31.259782608695652</v>
      </c>
      <c r="BD427">
        <v>32.828260869565213</v>
      </c>
      <c r="BE427">
        <v>30.481521739130439</v>
      </c>
      <c r="BF427">
        <v>30.75</v>
      </c>
      <c r="BG427">
        <v>31.28152173913044</v>
      </c>
      <c r="BH427">
        <v>31.304347826086961</v>
      </c>
      <c r="BI427">
        <v>31.38369565217392</v>
      </c>
      <c r="BJ427">
        <v>30.513043478260869</v>
      </c>
      <c r="BK427">
        <v>30.565217391304351</v>
      </c>
      <c r="BL427">
        <v>31.38369565217392</v>
      </c>
      <c r="BM427">
        <v>33.073913043478257</v>
      </c>
      <c r="BN427">
        <v>29.958695652173908</v>
      </c>
      <c r="BO427">
        <v>32.411956521739128</v>
      </c>
      <c r="BP427">
        <v>31.76195652173913</v>
      </c>
      <c r="BQ427">
        <v>32.690217391304351</v>
      </c>
      <c r="BR427">
        <v>33.22717391304348</v>
      </c>
      <c r="BS427">
        <v>32.280434782608701</v>
      </c>
      <c r="BT427">
        <v>32.861956521739131</v>
      </c>
      <c r="BU427">
        <v>32.990217391304348</v>
      </c>
      <c r="BV427">
        <v>31.713043478260872</v>
      </c>
      <c r="BW427">
        <v>32.436956521739127</v>
      </c>
      <c r="BX427">
        <v>30.067391304347819</v>
      </c>
      <c r="BY427">
        <v>29.24565217391304</v>
      </c>
      <c r="BZ427">
        <v>29.833695652173908</v>
      </c>
      <c r="CA427">
        <v>33.055434782608693</v>
      </c>
      <c r="CB427">
        <v>33.064130434782612</v>
      </c>
      <c r="CC427">
        <v>31.489130434782609</v>
      </c>
      <c r="CD427">
        <v>33.256521739130427</v>
      </c>
      <c r="CE427">
        <v>33.268478260869557</v>
      </c>
      <c r="CF427">
        <v>32.791304347826092</v>
      </c>
      <c r="CG427">
        <v>33.256521739130427</v>
      </c>
      <c r="CH427">
        <v>32.690217391304351</v>
      </c>
      <c r="CI427">
        <v>31.17608695652174</v>
      </c>
      <c r="CJ427">
        <v>28.429347826086961</v>
      </c>
      <c r="CK427">
        <v>30.714130434782611</v>
      </c>
      <c r="CL427">
        <v>27.820652173913039</v>
      </c>
      <c r="CM427">
        <v>30.80108695652174</v>
      </c>
      <c r="CN427">
        <v>31.17608695652174</v>
      </c>
      <c r="CO427">
        <v>29.12934782608696</v>
      </c>
      <c r="CP427">
        <v>28.18804347826088</v>
      </c>
      <c r="CQ427">
        <v>31.0554347826087</v>
      </c>
      <c r="CR427">
        <v>30.4445652173913</v>
      </c>
      <c r="CS427">
        <v>31.39456521739131</v>
      </c>
      <c r="CT427">
        <v>29.907608695652179</v>
      </c>
      <c r="CU427">
        <v>30.052173913043479</v>
      </c>
      <c r="CV427">
        <v>30.62934782608696</v>
      </c>
      <c r="CW427">
        <v>29.951086956521738</v>
      </c>
      <c r="CX427">
        <v>30.108695652173921</v>
      </c>
      <c r="CY427">
        <v>30.62934782608696</v>
      </c>
      <c r="CZ427">
        <v>31.393478260869561</v>
      </c>
      <c r="DA427">
        <v>30.00760869565217</v>
      </c>
      <c r="DB427">
        <v>31.905434782608701</v>
      </c>
      <c r="DC427">
        <v>32.071739130434779</v>
      </c>
      <c r="DD427">
        <v>28.848913043478259</v>
      </c>
      <c r="DE427">
        <v>31.774999999999999</v>
      </c>
      <c r="DF427">
        <v>31.820652173913039</v>
      </c>
      <c r="DG427">
        <v>32.033695652173911</v>
      </c>
      <c r="DH427">
        <v>31.959782608695651</v>
      </c>
      <c r="DI427">
        <v>31.151086956521741</v>
      </c>
      <c r="DJ427">
        <v>32.047826086956533</v>
      </c>
      <c r="DK427">
        <v>32.059782608695649</v>
      </c>
      <c r="DL427">
        <v>31.28913043478261</v>
      </c>
      <c r="DM427">
        <v>31.209782608695651</v>
      </c>
      <c r="DN427">
        <v>31.710869565217401</v>
      </c>
      <c r="DO427">
        <v>31.759782608695652</v>
      </c>
      <c r="DP427">
        <v>31.759782608695652</v>
      </c>
      <c r="DQ427">
        <v>32.318478260869568</v>
      </c>
      <c r="DR427">
        <v>32.548913043478258</v>
      </c>
      <c r="DS427">
        <v>33.468478260869567</v>
      </c>
      <c r="DT427">
        <v>32.605434782608697</v>
      </c>
      <c r="DU427">
        <v>32.857608695652168</v>
      </c>
      <c r="DV427">
        <v>32.286956521739128</v>
      </c>
      <c r="DW427">
        <v>32.927173913043482</v>
      </c>
      <c r="DX427">
        <v>33.15978260869565</v>
      </c>
      <c r="DY427">
        <v>33.229347826086958</v>
      </c>
      <c r="DZ427">
        <v>33.408695652173911</v>
      </c>
      <c r="EA427">
        <v>32.978260869565219</v>
      </c>
      <c r="EB427">
        <v>31.720652173913049</v>
      </c>
      <c r="EC427">
        <v>32.504347826086963</v>
      </c>
      <c r="ED427">
        <v>29.005434782608688</v>
      </c>
      <c r="EE427">
        <v>29.038043478260871</v>
      </c>
      <c r="EF427">
        <v>31.28913043478261</v>
      </c>
      <c r="EG427">
        <v>29.009782608695652</v>
      </c>
      <c r="EH427">
        <v>29.053260869565211</v>
      </c>
      <c r="EI427">
        <v>28.954347826086959</v>
      </c>
      <c r="EJ427">
        <v>28.931521739130432</v>
      </c>
      <c r="EK427">
        <v>28.931521739130432</v>
      </c>
      <c r="EL427">
        <v>28.84782608695652</v>
      </c>
      <c r="EM427">
        <v>28.925000000000001</v>
      </c>
      <c r="EN427">
        <v>27.592391304347821</v>
      </c>
      <c r="EO427">
        <v>33.257608695652173</v>
      </c>
      <c r="EP427">
        <v>32.934782608695649</v>
      </c>
      <c r="EQ427">
        <v>32.995652173913037</v>
      </c>
      <c r="ER427">
        <v>28.322826086956521</v>
      </c>
      <c r="ES427">
        <v>33.208695652173908</v>
      </c>
      <c r="ET427">
        <v>32.934782608695649</v>
      </c>
      <c r="EU427">
        <v>30.859782608695649</v>
      </c>
      <c r="EV427">
        <v>33.213043478260872</v>
      </c>
      <c r="EW427">
        <v>33.22717391304348</v>
      </c>
      <c r="EX427">
        <v>33.092391304347828</v>
      </c>
      <c r="EY427">
        <v>32.923913043478258</v>
      </c>
      <c r="EZ427">
        <v>32.220652173913052</v>
      </c>
      <c r="FA427">
        <v>31.942391304347819</v>
      </c>
      <c r="FB427">
        <v>32.993478260869573</v>
      </c>
      <c r="FC427">
        <v>33.208695652173908</v>
      </c>
      <c r="FD427">
        <v>19.778260869565219</v>
      </c>
      <c r="FE427">
        <v>25.771739130434781</v>
      </c>
      <c r="FF427">
        <v>21.61304347826087</v>
      </c>
      <c r="FG427">
        <v>20.869565217391301</v>
      </c>
      <c r="FH427">
        <v>31.463043478260872</v>
      </c>
      <c r="FI427">
        <v>30.50434782608696</v>
      </c>
      <c r="FJ427">
        <v>30.89130434782609</v>
      </c>
      <c r="FK427">
        <v>31.81304347826088</v>
      </c>
      <c r="FL427">
        <v>32.598913043478262</v>
      </c>
      <c r="FM427">
        <v>32.584782608695647</v>
      </c>
      <c r="FN427">
        <v>32.833695652173908</v>
      </c>
      <c r="FO427">
        <v>29.731521739130439</v>
      </c>
      <c r="FP427">
        <v>32.310869565217388</v>
      </c>
      <c r="FQ427">
        <v>32.483695652173907</v>
      </c>
      <c r="FR427">
        <v>32.64891304347826</v>
      </c>
      <c r="FS427">
        <v>32.548913043478258</v>
      </c>
      <c r="FT427">
        <v>29.74565217391304</v>
      </c>
      <c r="FU427">
        <v>32.939130434782612</v>
      </c>
      <c r="FV427">
        <v>32.739130434782609</v>
      </c>
      <c r="FW427">
        <v>32.869565217391298</v>
      </c>
      <c r="FX427">
        <v>32.473913043478262</v>
      </c>
      <c r="FY427">
        <v>32.471739130434777</v>
      </c>
      <c r="FZ427">
        <v>32.122826086956522</v>
      </c>
      <c r="GA427">
        <v>32.192391304347822</v>
      </c>
      <c r="GB427">
        <v>33.606521739130443</v>
      </c>
      <c r="GC427">
        <v>27.459782608695651</v>
      </c>
      <c r="GD427">
        <v>33.406521739130433</v>
      </c>
      <c r="GE427">
        <v>32.168478260869563</v>
      </c>
      <c r="GF427">
        <v>33.204347826086959</v>
      </c>
      <c r="GG427">
        <v>32.846739130434777</v>
      </c>
      <c r="GH427">
        <v>30.263043478260869</v>
      </c>
      <c r="GI427">
        <v>29.270652173913049</v>
      </c>
      <c r="GJ427">
        <v>29.621739130434779</v>
      </c>
      <c r="GK427">
        <v>32.123913043478261</v>
      </c>
      <c r="GL427">
        <v>31.98804347826087</v>
      </c>
      <c r="GM427">
        <v>32.517391304347832</v>
      </c>
      <c r="GN427">
        <v>32.285869565217403</v>
      </c>
      <c r="GO427">
        <v>32.091304347826089</v>
      </c>
      <c r="GP427">
        <v>32.051086956521743</v>
      </c>
      <c r="GQ427">
        <v>32.119565217391298</v>
      </c>
      <c r="GR427">
        <v>32.558695652173917</v>
      </c>
      <c r="GS427">
        <v>32.77282608695652</v>
      </c>
      <c r="GT427">
        <v>32.60108695652174</v>
      </c>
      <c r="GU427">
        <v>32.913043478260867</v>
      </c>
      <c r="GV427">
        <v>32.979347826086958</v>
      </c>
      <c r="GW427">
        <v>33.096739130434777</v>
      </c>
      <c r="GX427">
        <v>32.638043478260869</v>
      </c>
      <c r="GY427">
        <v>32.995652173913037</v>
      </c>
      <c r="GZ427">
        <v>33.001086956521739</v>
      </c>
      <c r="HA427">
        <v>32.939130434782612</v>
      </c>
      <c r="HB427">
        <v>32.939130434782612</v>
      </c>
      <c r="HC427">
        <v>32.970652173913052</v>
      </c>
      <c r="HD427">
        <v>31.110869565217389</v>
      </c>
      <c r="HE427">
        <v>29.824999999999999</v>
      </c>
      <c r="HF427">
        <v>30.588043478260872</v>
      </c>
      <c r="HG427">
        <v>32.190217391304351</v>
      </c>
      <c r="HH427">
        <v>30.184782608695649</v>
      </c>
      <c r="HI427">
        <v>31.35</v>
      </c>
      <c r="HJ427">
        <v>32.908695652173911</v>
      </c>
      <c r="HK427">
        <v>32.873913043478261</v>
      </c>
      <c r="HL427">
        <v>32.270652173913042</v>
      </c>
      <c r="HM427">
        <v>32.457608695652183</v>
      </c>
      <c r="HN427">
        <v>32.61304347826087</v>
      </c>
      <c r="HO427">
        <v>32.019565217391303</v>
      </c>
      <c r="HP427">
        <v>29.606521739130439</v>
      </c>
      <c r="HQ427">
        <v>32.742391304347827</v>
      </c>
      <c r="HR427">
        <v>33.073913043478257</v>
      </c>
      <c r="HS427">
        <v>30.940217391304351</v>
      </c>
      <c r="HT427">
        <v>32.46521739130435</v>
      </c>
      <c r="HU427">
        <v>30.503260869565221</v>
      </c>
      <c r="HV427">
        <v>32.742391304347827</v>
      </c>
      <c r="HW427">
        <v>27.584782608695651</v>
      </c>
      <c r="HX427">
        <v>31.877173913043471</v>
      </c>
      <c r="HY427">
        <v>28.604347826086961</v>
      </c>
      <c r="HZ427">
        <v>30.721739130434781</v>
      </c>
      <c r="IA427">
        <v>30.463043478260872</v>
      </c>
      <c r="IB427">
        <v>28.807608695652171</v>
      </c>
      <c r="IC427">
        <v>31.877173913043471</v>
      </c>
      <c r="ID427">
        <v>30.929347826086961</v>
      </c>
      <c r="IE427">
        <v>28.65</v>
      </c>
      <c r="IF427">
        <v>32.052173913043482</v>
      </c>
      <c r="IG427">
        <v>32.35108695652174</v>
      </c>
      <c r="IH427">
        <v>31.87065217391304</v>
      </c>
      <c r="II427">
        <v>32.489130434782609</v>
      </c>
      <c r="IJ427">
        <v>32.448913043478257</v>
      </c>
      <c r="IK427">
        <v>31.923913043478262</v>
      </c>
      <c r="IL427">
        <v>32.489130434782609</v>
      </c>
      <c r="IM427">
        <v>31.697826086956521</v>
      </c>
      <c r="IN427">
        <v>31.778260869565219</v>
      </c>
      <c r="IO427">
        <v>32.310869565217388</v>
      </c>
      <c r="IP427">
        <v>31.178260869565211</v>
      </c>
      <c r="IQ427">
        <v>32.256521739130427</v>
      </c>
      <c r="IR427">
        <v>31.219565217391299</v>
      </c>
      <c r="IS427">
        <v>32.418478260869563</v>
      </c>
      <c r="IT427">
        <v>33.721739130434777</v>
      </c>
      <c r="IU427">
        <v>33.65978260869565</v>
      </c>
      <c r="IV427">
        <v>32.479347826086958</v>
      </c>
      <c r="IW427">
        <v>31.526086956521741</v>
      </c>
      <c r="IX427">
        <v>33.78478260869565</v>
      </c>
      <c r="IY427">
        <v>33.527173913043477</v>
      </c>
      <c r="IZ427">
        <v>33.216304347826089</v>
      </c>
      <c r="JA427">
        <v>31.03913043478261</v>
      </c>
      <c r="JB427">
        <v>31.19130434782609</v>
      </c>
      <c r="JC427">
        <v>32.52282608695652</v>
      </c>
      <c r="JD427">
        <v>31.447826086956521</v>
      </c>
      <c r="JE427">
        <v>31.917391304347831</v>
      </c>
      <c r="JF427">
        <v>31.321739130434789</v>
      </c>
      <c r="JG427">
        <v>32.5</v>
      </c>
      <c r="JH427">
        <v>31.356521739130439</v>
      </c>
      <c r="JI427">
        <v>31.485869565217389</v>
      </c>
      <c r="JJ427">
        <v>32.524999999999999</v>
      </c>
      <c r="JK427">
        <v>31.719565217391299</v>
      </c>
      <c r="JL427">
        <v>31.963043478260872</v>
      </c>
      <c r="JM427">
        <v>31.719565217391299</v>
      </c>
      <c r="JN427">
        <v>29.673913043478262</v>
      </c>
      <c r="JO427">
        <v>32.390217391304347</v>
      </c>
      <c r="JP427">
        <v>32.77282608695652</v>
      </c>
      <c r="JQ427">
        <v>29.861956521739131</v>
      </c>
      <c r="JR427">
        <v>30.64456521739131</v>
      </c>
      <c r="JS427">
        <v>31.233695652173921</v>
      </c>
      <c r="JT427">
        <v>30.31195652173913</v>
      </c>
      <c r="JU427">
        <v>30.64456521739131</v>
      </c>
      <c r="JV427">
        <v>28.502173913043471</v>
      </c>
      <c r="JW427">
        <v>31.128260869565221</v>
      </c>
      <c r="JX427">
        <v>31.217391304347821</v>
      </c>
      <c r="JY427">
        <v>31.15652173913044</v>
      </c>
      <c r="JZ427">
        <v>31.19891304347826</v>
      </c>
      <c r="KA427">
        <v>31.314130434782609</v>
      </c>
      <c r="KB427">
        <v>31.04673913043478</v>
      </c>
      <c r="KC427">
        <v>32.143478260869557</v>
      </c>
      <c r="KD427">
        <v>28.960869565217401</v>
      </c>
      <c r="KE427">
        <v>31.12065217391304</v>
      </c>
      <c r="KF427">
        <v>31.064130434782609</v>
      </c>
      <c r="KG427">
        <v>32.690217391304351</v>
      </c>
      <c r="KH427">
        <v>31.868478260869569</v>
      </c>
      <c r="KI427">
        <v>31.868478260869569</v>
      </c>
      <c r="KJ427">
        <v>32.4</v>
      </c>
      <c r="KK427">
        <v>32.85</v>
      </c>
      <c r="KL427">
        <v>32.856521739130443</v>
      </c>
      <c r="KM427">
        <v>31.931521739130432</v>
      </c>
      <c r="KN427">
        <v>31.868478260869569</v>
      </c>
      <c r="KO427">
        <v>32.578260869565213</v>
      </c>
      <c r="KP427">
        <v>32.341304347826089</v>
      </c>
      <c r="KQ427">
        <v>33.230434782608697</v>
      </c>
      <c r="KR427">
        <v>32.745652173913037</v>
      </c>
      <c r="KS427">
        <v>29.41413043478261</v>
      </c>
      <c r="KT427">
        <v>32.63695652173913</v>
      </c>
      <c r="KU427">
        <v>31.682608695652171</v>
      </c>
      <c r="KV427">
        <v>33.689130434782612</v>
      </c>
      <c r="KW427">
        <v>33.792391304347817</v>
      </c>
      <c r="KX427">
        <v>33.260869565217391</v>
      </c>
      <c r="KY427">
        <v>33.570652173913047</v>
      </c>
      <c r="KZ427">
        <v>32.89782608695652</v>
      </c>
      <c r="LA427">
        <v>30.94891304347826</v>
      </c>
      <c r="LB427">
        <v>31.682608695652171</v>
      </c>
      <c r="LC427">
        <v>30.970652173913049</v>
      </c>
      <c r="LD427">
        <v>31.88369565217392</v>
      </c>
      <c r="LE427">
        <v>30.854347826086961</v>
      </c>
      <c r="LF427">
        <v>33.426086956521743</v>
      </c>
      <c r="LG427">
        <v>32.589130434782597</v>
      </c>
      <c r="LH427">
        <v>32.589130434782597</v>
      </c>
      <c r="LI427">
        <v>32.47608695652174</v>
      </c>
      <c r="LJ427">
        <v>33.555434782608693</v>
      </c>
      <c r="LK427">
        <v>32.891304347826093</v>
      </c>
      <c r="LL427">
        <v>33.629347826086963</v>
      </c>
      <c r="LM427">
        <v>33.971739130434777</v>
      </c>
      <c r="LN427">
        <v>31.25869565217392</v>
      </c>
      <c r="LO427">
        <v>31.393478260869561</v>
      </c>
      <c r="LP427">
        <v>32.153260869565223</v>
      </c>
      <c r="LQ427">
        <v>31.91413043478261</v>
      </c>
      <c r="LR427">
        <v>29.818478260869568</v>
      </c>
      <c r="LS427">
        <v>31.29673913043478</v>
      </c>
      <c r="LT427">
        <v>32.211956521739133</v>
      </c>
      <c r="LU427">
        <v>27.86630434782608</v>
      </c>
      <c r="LV427">
        <v>29.946739130434789</v>
      </c>
      <c r="LW427">
        <v>31.665217391304349</v>
      </c>
      <c r="LX427">
        <v>31.440217391304351</v>
      </c>
      <c r="LY427">
        <v>31.51195652173913</v>
      </c>
      <c r="LZ427">
        <v>31.240217391304348</v>
      </c>
      <c r="MA427">
        <v>31.532608695652179</v>
      </c>
      <c r="MB427">
        <v>30.960869565217401</v>
      </c>
      <c r="MC427">
        <v>31.76195652173913</v>
      </c>
      <c r="MD427">
        <v>31.538043478260871</v>
      </c>
      <c r="ME427">
        <v>31.25760869565217</v>
      </c>
      <c r="MF427">
        <v>32.059782608695649</v>
      </c>
      <c r="MG427">
        <v>31.26630434782609</v>
      </c>
      <c r="MH427">
        <v>31.202173913043481</v>
      </c>
      <c r="MI427">
        <v>29.074999999999999</v>
      </c>
      <c r="MJ427">
        <v>32.047826086956533</v>
      </c>
      <c r="MK427">
        <v>29.364130434782609</v>
      </c>
      <c r="ML427">
        <v>31.89891304347826</v>
      </c>
      <c r="MM427">
        <v>31.304347826086961</v>
      </c>
      <c r="MN427">
        <v>31.14456521739131</v>
      </c>
      <c r="MO427">
        <v>29.324999999999999</v>
      </c>
      <c r="MP427">
        <v>32.005434782608702</v>
      </c>
      <c r="MQ427">
        <v>29.380434782608688</v>
      </c>
      <c r="MR427">
        <v>31.158695652173911</v>
      </c>
      <c r="MS427">
        <v>32.234782608695653</v>
      </c>
      <c r="MT427">
        <v>32.123913043478261</v>
      </c>
      <c r="MU427">
        <v>31.24239130434783</v>
      </c>
      <c r="MV427">
        <v>30.42173913043478</v>
      </c>
      <c r="MW427">
        <v>31.574999999999999</v>
      </c>
      <c r="MX427">
        <v>31.530434782608701</v>
      </c>
      <c r="MY427">
        <v>31.214130434782611</v>
      </c>
      <c r="MZ427">
        <v>31.669565217391309</v>
      </c>
      <c r="NA427">
        <v>30.846739130434781</v>
      </c>
      <c r="NB427">
        <v>30.881521739130431</v>
      </c>
      <c r="NC427">
        <v>33.766304347826093</v>
      </c>
      <c r="ND427">
        <v>33.716304347826089</v>
      </c>
      <c r="NE427">
        <v>33.156521739130433</v>
      </c>
      <c r="NF427">
        <v>33.168478260869563</v>
      </c>
      <c r="NG427">
        <v>33.193478260869568</v>
      </c>
      <c r="NH427">
        <v>33.623913043478261</v>
      </c>
      <c r="NI427">
        <v>33.611956521739131</v>
      </c>
      <c r="NJ427">
        <v>33.40978260869565</v>
      </c>
      <c r="NK427">
        <v>30.55</v>
      </c>
      <c r="NL427">
        <v>33.606521739130443</v>
      </c>
      <c r="NM427">
        <v>33.89891304347826</v>
      </c>
      <c r="NN427">
        <v>33.40978260869565</v>
      </c>
      <c r="NO427">
        <v>32.276086956521738</v>
      </c>
      <c r="NP427">
        <v>31.63695652173913</v>
      </c>
      <c r="NQ427">
        <v>31.858695652173921</v>
      </c>
      <c r="NR427">
        <v>29.65217391304348</v>
      </c>
      <c r="NS427">
        <v>31.15217391304348</v>
      </c>
      <c r="NT427">
        <v>31.74239130434783</v>
      </c>
      <c r="NU427">
        <v>30.70326086956522</v>
      </c>
      <c r="NV427">
        <v>31.18804347826088</v>
      </c>
      <c r="NW427">
        <v>31.76195652173913</v>
      </c>
      <c r="NX427">
        <v>30.606521739130439</v>
      </c>
      <c r="NY427">
        <v>32.001086956521739</v>
      </c>
      <c r="NZ427">
        <v>31.579347826086959</v>
      </c>
      <c r="OA427">
        <v>29.707608695652169</v>
      </c>
      <c r="OB427">
        <v>31.455434782608691</v>
      </c>
    </row>
    <row r="428" spans="1:392" x14ac:dyDescent="0.35">
      <c r="A428">
        <v>2017</v>
      </c>
      <c r="B428" t="s">
        <v>400</v>
      </c>
      <c r="C428">
        <v>30.422826086956519</v>
      </c>
      <c r="D428">
        <v>30.425000000000001</v>
      </c>
      <c r="E428">
        <v>30.532608695652179</v>
      </c>
      <c r="F428">
        <v>30.344565217391299</v>
      </c>
      <c r="G428">
        <v>30.155434782608701</v>
      </c>
      <c r="H428">
        <v>30.598913043478259</v>
      </c>
      <c r="I428">
        <v>29.114130434782609</v>
      </c>
      <c r="J428">
        <v>29.24130434782608</v>
      </c>
      <c r="K428">
        <v>27.302173913043479</v>
      </c>
      <c r="L428">
        <v>30.93369565217392</v>
      </c>
      <c r="M428">
        <v>30.93369565217392</v>
      </c>
      <c r="N428">
        <v>29.270652173913049</v>
      </c>
      <c r="O428">
        <v>31.239130434782609</v>
      </c>
      <c r="P428">
        <v>29.654347826086951</v>
      </c>
      <c r="Q428">
        <v>28.755434782608688</v>
      </c>
      <c r="R428">
        <v>30.407608695652179</v>
      </c>
      <c r="S428">
        <v>29.90217391304348</v>
      </c>
      <c r="T428">
        <v>29.774999999999999</v>
      </c>
      <c r="U428">
        <v>30.23804347826087</v>
      </c>
      <c r="V428">
        <v>30.05</v>
      </c>
      <c r="W428">
        <v>28.740217391304348</v>
      </c>
      <c r="X428">
        <v>29.167391304347831</v>
      </c>
      <c r="Y428">
        <v>29.815217391304351</v>
      </c>
      <c r="Z428">
        <v>28.63369565217392</v>
      </c>
      <c r="AA428">
        <v>29.14456521739131</v>
      </c>
      <c r="AB428">
        <v>29.765217391304351</v>
      </c>
      <c r="AC428">
        <v>28.68369565217392</v>
      </c>
      <c r="AD428">
        <v>29.978260869565219</v>
      </c>
      <c r="AE428">
        <v>28.52391304347826</v>
      </c>
      <c r="AF428">
        <v>28.553260869565211</v>
      </c>
      <c r="AG428">
        <v>30.365217391304348</v>
      </c>
      <c r="AH428">
        <v>30.12065217391304</v>
      </c>
      <c r="AI428">
        <v>30.125</v>
      </c>
      <c r="AJ428">
        <v>28.478260869565219</v>
      </c>
      <c r="AK428">
        <v>28.56304347826088</v>
      </c>
      <c r="AL428">
        <v>30.385869565217391</v>
      </c>
      <c r="AM428">
        <v>30.506521739130431</v>
      </c>
      <c r="AN428">
        <v>29.904347826086951</v>
      </c>
      <c r="AO428">
        <v>28.202173913043481</v>
      </c>
      <c r="AP428">
        <v>30.429347826086961</v>
      </c>
      <c r="AQ428">
        <v>28.503260869565221</v>
      </c>
      <c r="AR428">
        <v>30.826086956521738</v>
      </c>
      <c r="AS428">
        <v>31.205434782608691</v>
      </c>
      <c r="AT428">
        <v>20.642391304347829</v>
      </c>
      <c r="AU428">
        <v>29.27282608695652</v>
      </c>
      <c r="AV428">
        <v>29.067391304347819</v>
      </c>
      <c r="AW428">
        <v>30.709782608695651</v>
      </c>
      <c r="AX428">
        <v>29.753260869565221</v>
      </c>
      <c r="AY428">
        <v>29.496739130434779</v>
      </c>
      <c r="AZ428">
        <v>29.070652173913039</v>
      </c>
      <c r="BA428">
        <v>31.229347826086961</v>
      </c>
      <c r="BB428">
        <v>30.638043478260869</v>
      </c>
      <c r="BC428">
        <v>30.452173913043481</v>
      </c>
      <c r="BD428">
        <v>30.95326086956522</v>
      </c>
      <c r="BE428">
        <v>28.415217391304349</v>
      </c>
      <c r="BF428">
        <v>29.074999999999999</v>
      </c>
      <c r="BG428">
        <v>29.255434782608688</v>
      </c>
      <c r="BH428">
        <v>29.28478260869565</v>
      </c>
      <c r="BI428">
        <v>29.110869565217389</v>
      </c>
      <c r="BJ428">
        <v>28.25</v>
      </c>
      <c r="BK428">
        <v>28.497826086956529</v>
      </c>
      <c r="BL428">
        <v>29.110869565217389</v>
      </c>
      <c r="BM428">
        <v>30.338043478260872</v>
      </c>
      <c r="BN428">
        <v>28.22717391304348</v>
      </c>
      <c r="BO428">
        <v>30.34782608695652</v>
      </c>
      <c r="BP428">
        <v>30.446739130434789</v>
      </c>
      <c r="BQ428">
        <v>30.37934782608696</v>
      </c>
      <c r="BR428">
        <v>30.911956521739128</v>
      </c>
      <c r="BS428">
        <v>30.220652173913049</v>
      </c>
      <c r="BT428">
        <v>30.54347826086957</v>
      </c>
      <c r="BU428">
        <v>30.675000000000001</v>
      </c>
      <c r="BV428">
        <v>30.39456521739131</v>
      </c>
      <c r="BW428">
        <v>30.459782608695651</v>
      </c>
      <c r="BX428">
        <v>28.713043478260872</v>
      </c>
      <c r="BY428">
        <v>26.672826086956519</v>
      </c>
      <c r="BZ428">
        <v>28.459782608695651</v>
      </c>
      <c r="CA428">
        <v>31.440217391304351</v>
      </c>
      <c r="CB428">
        <v>31.822826086956521</v>
      </c>
      <c r="CC428">
        <v>29.52282608695652</v>
      </c>
      <c r="CD428">
        <v>31.3195652173913</v>
      </c>
      <c r="CE428">
        <v>31.456521739130441</v>
      </c>
      <c r="CF428">
        <v>31.09347826086956</v>
      </c>
      <c r="CG428">
        <v>31.3195652173913</v>
      </c>
      <c r="CH428">
        <v>30.99130434782608</v>
      </c>
      <c r="CI428">
        <v>29.143478260869561</v>
      </c>
      <c r="CJ428">
        <v>26.940217391304351</v>
      </c>
      <c r="CK428">
        <v>28.692391304347819</v>
      </c>
      <c r="CL428">
        <v>26.20326086956522</v>
      </c>
      <c r="CM428">
        <v>28.764130434782611</v>
      </c>
      <c r="CN428">
        <v>29.143478260869561</v>
      </c>
      <c r="CO428">
        <v>27.22608695652174</v>
      </c>
      <c r="CP428">
        <v>26.568478260869568</v>
      </c>
      <c r="CQ428">
        <v>29.48804347826087</v>
      </c>
      <c r="CR428">
        <v>28.251086956521739</v>
      </c>
      <c r="CS428">
        <v>30.14891304347826</v>
      </c>
      <c r="CT428">
        <v>28.88369565217392</v>
      </c>
      <c r="CU428">
        <v>29.02717391304348</v>
      </c>
      <c r="CV428">
        <v>29.60108695652174</v>
      </c>
      <c r="CW428">
        <v>28.92173913043478</v>
      </c>
      <c r="CX428">
        <v>29.084782608695651</v>
      </c>
      <c r="CY428">
        <v>29.60108695652174</v>
      </c>
      <c r="CZ428">
        <v>30.146739130434781</v>
      </c>
      <c r="DA428">
        <v>28.98043478260869</v>
      </c>
      <c r="DB428">
        <v>30.229347826086961</v>
      </c>
      <c r="DC428">
        <v>30.38260869565217</v>
      </c>
      <c r="DD428">
        <v>27.35543478260869</v>
      </c>
      <c r="DE428">
        <v>30.354347826086961</v>
      </c>
      <c r="DF428">
        <v>30.13260869565217</v>
      </c>
      <c r="DG428">
        <v>30.342391304347821</v>
      </c>
      <c r="DH428">
        <v>30.46521739130435</v>
      </c>
      <c r="DI428">
        <v>30.010869565217391</v>
      </c>
      <c r="DJ428">
        <v>30.4304347826087</v>
      </c>
      <c r="DK428">
        <v>30.111956521739131</v>
      </c>
      <c r="DL428">
        <v>30.095652173913049</v>
      </c>
      <c r="DM428">
        <v>30.029347826086951</v>
      </c>
      <c r="DN428">
        <v>30.161956521739128</v>
      </c>
      <c r="DO428">
        <v>30.197826086956521</v>
      </c>
      <c r="DP428">
        <v>30.197826086956521</v>
      </c>
      <c r="DQ428">
        <v>31.407608695652179</v>
      </c>
      <c r="DR428">
        <v>31.708695652173908</v>
      </c>
      <c r="DS428">
        <v>32.390217391304347</v>
      </c>
      <c r="DT428">
        <v>30.679347826086961</v>
      </c>
      <c r="DU428">
        <v>31.526086956521741</v>
      </c>
      <c r="DV428">
        <v>31.178260869565211</v>
      </c>
      <c r="DW428">
        <v>31.353260869565219</v>
      </c>
      <c r="DX428">
        <v>32.033695652173911</v>
      </c>
      <c r="DY428">
        <v>32.103260869565219</v>
      </c>
      <c r="DZ428">
        <v>32.326086956521742</v>
      </c>
      <c r="EA428">
        <v>32.061956521739127</v>
      </c>
      <c r="EB428">
        <v>30.893478260869561</v>
      </c>
      <c r="EC428">
        <v>31.589130434782611</v>
      </c>
      <c r="ED428">
        <v>28.320652173913039</v>
      </c>
      <c r="EE428">
        <v>28.4108695652174</v>
      </c>
      <c r="EF428">
        <v>30.12065217391304</v>
      </c>
      <c r="EG428">
        <v>28.385869565217391</v>
      </c>
      <c r="EH428">
        <v>28.37934782608696</v>
      </c>
      <c r="EI428">
        <v>28.385869565217391</v>
      </c>
      <c r="EJ428">
        <v>28.35543478260869</v>
      </c>
      <c r="EK428">
        <v>28.35543478260869</v>
      </c>
      <c r="EL428">
        <v>28.336956521739129</v>
      </c>
      <c r="EM428">
        <v>28.35108695652174</v>
      </c>
      <c r="EN428">
        <v>27.490217391304348</v>
      </c>
      <c r="EO428">
        <v>31.089130434782611</v>
      </c>
      <c r="EP428">
        <v>30.77391304347826</v>
      </c>
      <c r="EQ428">
        <v>30.821739130434789</v>
      </c>
      <c r="ER428">
        <v>26.1945652173913</v>
      </c>
      <c r="ES428">
        <v>30.609782608695649</v>
      </c>
      <c r="ET428">
        <v>30.776086956521741</v>
      </c>
      <c r="EU428">
        <v>28.36630434782608</v>
      </c>
      <c r="EV428">
        <v>31.038043478260871</v>
      </c>
      <c r="EW428">
        <v>30.911956521739128</v>
      </c>
      <c r="EX428">
        <v>30.929347826086961</v>
      </c>
      <c r="EY428">
        <v>30.760869565217391</v>
      </c>
      <c r="EZ428">
        <v>29.720652173913049</v>
      </c>
      <c r="FA428">
        <v>29.790217391304349</v>
      </c>
      <c r="FB428">
        <v>30.39891304347826</v>
      </c>
      <c r="FC428">
        <v>30.609782608695649</v>
      </c>
      <c r="FD428">
        <v>19.158695652173911</v>
      </c>
      <c r="FE428">
        <v>24.983695652173921</v>
      </c>
      <c r="FF428">
        <v>19.9445652173913</v>
      </c>
      <c r="FG428">
        <v>19.192391304347819</v>
      </c>
      <c r="FH428">
        <v>30.134782608695652</v>
      </c>
      <c r="FI428">
        <v>29.181521739130432</v>
      </c>
      <c r="FJ428">
        <v>29.564130434782609</v>
      </c>
      <c r="FK428">
        <v>30.428260869565211</v>
      </c>
      <c r="FL428">
        <v>30.931521739130432</v>
      </c>
      <c r="FM428">
        <v>30.947826086956521</v>
      </c>
      <c r="FN428">
        <v>31.015217391304351</v>
      </c>
      <c r="FO428">
        <v>29.425000000000001</v>
      </c>
      <c r="FP428">
        <v>30.68804347826088</v>
      </c>
      <c r="FQ428">
        <v>30.583695652173908</v>
      </c>
      <c r="FR428">
        <v>30.864130434782609</v>
      </c>
      <c r="FS428">
        <v>30.767391304347829</v>
      </c>
      <c r="FT428">
        <v>29.21847826086956</v>
      </c>
      <c r="FU428">
        <v>30.755434782608688</v>
      </c>
      <c r="FV428">
        <v>31.071739130434789</v>
      </c>
      <c r="FW428">
        <v>31.045652173913041</v>
      </c>
      <c r="FX428">
        <v>30.835869565217401</v>
      </c>
      <c r="FY428">
        <v>31.010869565217391</v>
      </c>
      <c r="FZ428">
        <v>31.264130434782611</v>
      </c>
      <c r="GA428">
        <v>31.30108695652174</v>
      </c>
      <c r="GB428">
        <v>32.34021739130435</v>
      </c>
      <c r="GC428">
        <v>27.455434782608691</v>
      </c>
      <c r="GD428">
        <v>32.135869565217391</v>
      </c>
      <c r="GE428">
        <v>31.317391304347819</v>
      </c>
      <c r="GF428">
        <v>31.9304347826087</v>
      </c>
      <c r="GG428">
        <v>31.576086956521738</v>
      </c>
      <c r="GH428">
        <v>29.9445652173913</v>
      </c>
      <c r="GI428">
        <v>28.955434782608691</v>
      </c>
      <c r="GJ428">
        <v>29.321739130434789</v>
      </c>
      <c r="GK428">
        <v>30.35543478260869</v>
      </c>
      <c r="GL428">
        <v>30.038043478260871</v>
      </c>
      <c r="GM428">
        <v>30.18369565217392</v>
      </c>
      <c r="GN428">
        <v>30.185869565217391</v>
      </c>
      <c r="GO428">
        <v>30.002173913043471</v>
      </c>
      <c r="GP428">
        <v>30.107608695652171</v>
      </c>
      <c r="GQ428">
        <v>29.98043478260869</v>
      </c>
      <c r="GR428">
        <v>31.27717391304348</v>
      </c>
      <c r="GS428">
        <v>31.503260869565221</v>
      </c>
      <c r="GT428">
        <v>31.32391304347826</v>
      </c>
      <c r="GU428">
        <v>31.38695652173913</v>
      </c>
      <c r="GV428">
        <v>31.455434782608691</v>
      </c>
      <c r="GW428">
        <v>31.59347826086956</v>
      </c>
      <c r="GX428">
        <v>30.447826086956521</v>
      </c>
      <c r="GY428">
        <v>31.172826086956519</v>
      </c>
      <c r="GZ428">
        <v>30.809782608695649</v>
      </c>
      <c r="HA428">
        <v>31.618478260869569</v>
      </c>
      <c r="HB428">
        <v>30.755434782608688</v>
      </c>
      <c r="HC428">
        <v>31.84021739130435</v>
      </c>
      <c r="HD428">
        <v>29.108695652173921</v>
      </c>
      <c r="HE428">
        <v>27.182608695652171</v>
      </c>
      <c r="HF428">
        <v>29.130434782608688</v>
      </c>
      <c r="HG428">
        <v>29.6945652173913</v>
      </c>
      <c r="HH428">
        <v>27.55</v>
      </c>
      <c r="HI428">
        <v>28.861956521739131</v>
      </c>
      <c r="HJ428">
        <v>30.259782608695652</v>
      </c>
      <c r="HK428">
        <v>30.278260869565219</v>
      </c>
      <c r="HL428">
        <v>29.614130434782609</v>
      </c>
      <c r="HM428">
        <v>29.954347826086959</v>
      </c>
      <c r="HN428">
        <v>29.964130434782611</v>
      </c>
      <c r="HO428">
        <v>29.52282608695652</v>
      </c>
      <c r="HP428">
        <v>27.359782608695649</v>
      </c>
      <c r="HQ428">
        <v>30.091304347826089</v>
      </c>
      <c r="HR428">
        <v>30.338043478260872</v>
      </c>
      <c r="HS428">
        <v>29.428260869565211</v>
      </c>
      <c r="HT428">
        <v>29.81304347826088</v>
      </c>
      <c r="HU428">
        <v>27.857608695652171</v>
      </c>
      <c r="HV428">
        <v>30.091304347826089</v>
      </c>
      <c r="HW428">
        <v>24.958695652173908</v>
      </c>
      <c r="HX428">
        <v>31.036956521739128</v>
      </c>
      <c r="HY428">
        <v>28.169565217391309</v>
      </c>
      <c r="HZ428">
        <v>30.288043478260871</v>
      </c>
      <c r="IA428">
        <v>29.3</v>
      </c>
      <c r="IB428">
        <v>28.121739130434779</v>
      </c>
      <c r="IC428">
        <v>31.036956521739128</v>
      </c>
      <c r="ID428">
        <v>30.225000000000001</v>
      </c>
      <c r="IE428">
        <v>27.954347826086959</v>
      </c>
      <c r="IF428">
        <v>30.479347826086961</v>
      </c>
      <c r="IG428">
        <v>30.719565217391299</v>
      </c>
      <c r="IH428">
        <v>30.413043478260871</v>
      </c>
      <c r="II428">
        <v>30.591304347826089</v>
      </c>
      <c r="IJ428">
        <v>30.547826086956519</v>
      </c>
      <c r="IK428">
        <v>30.455434782608691</v>
      </c>
      <c r="IL428">
        <v>30.591304347826089</v>
      </c>
      <c r="IM428">
        <v>30.19130434782609</v>
      </c>
      <c r="IN428">
        <v>30.280434782608701</v>
      </c>
      <c r="IO428">
        <v>30.68804347826088</v>
      </c>
      <c r="IP428">
        <v>30.01956521739131</v>
      </c>
      <c r="IQ428">
        <v>30.62934782608696</v>
      </c>
      <c r="IR428">
        <v>30.01630434782609</v>
      </c>
      <c r="IS428">
        <v>30.503260869565221</v>
      </c>
      <c r="IT428">
        <v>32.157608695652172</v>
      </c>
      <c r="IU428">
        <v>32.067391304347822</v>
      </c>
      <c r="IV428">
        <v>31.02391304347826</v>
      </c>
      <c r="IW428">
        <v>30.181521739130432</v>
      </c>
      <c r="IX428">
        <v>32.60217391304348</v>
      </c>
      <c r="IY428">
        <v>31.958695652173908</v>
      </c>
      <c r="IZ428">
        <v>32.104347826086958</v>
      </c>
      <c r="JA428">
        <v>29.595652173913049</v>
      </c>
      <c r="JB428">
        <v>29.753260869565221</v>
      </c>
      <c r="JC428">
        <v>31.416304347826092</v>
      </c>
      <c r="JD428">
        <v>30.13260869565217</v>
      </c>
      <c r="JE428">
        <v>31.006521739130431</v>
      </c>
      <c r="JF428">
        <v>30.643478260869561</v>
      </c>
      <c r="JG428">
        <v>30.981521739130439</v>
      </c>
      <c r="JH428">
        <v>30.677173913043479</v>
      </c>
      <c r="JI428">
        <v>30.798913043478262</v>
      </c>
      <c r="JJ428">
        <v>31.286956521739128</v>
      </c>
      <c r="JK428">
        <v>30.791304347826092</v>
      </c>
      <c r="JL428">
        <v>30.725000000000001</v>
      </c>
      <c r="JM428">
        <v>30.791304347826092</v>
      </c>
      <c r="JN428">
        <v>28.84347826086956</v>
      </c>
      <c r="JO428">
        <v>30.411956521739128</v>
      </c>
      <c r="JP428">
        <v>31.240217391304348</v>
      </c>
      <c r="JQ428">
        <v>27.5554347826087</v>
      </c>
      <c r="JR428">
        <v>28.908695652173911</v>
      </c>
      <c r="JS428">
        <v>29.497826086956529</v>
      </c>
      <c r="JT428">
        <v>28.00760869565217</v>
      </c>
      <c r="JU428">
        <v>28.908695652173911</v>
      </c>
      <c r="JV428">
        <v>27.45326086956522</v>
      </c>
      <c r="JW428">
        <v>30.05</v>
      </c>
      <c r="JX428">
        <v>29.925000000000001</v>
      </c>
      <c r="JY428">
        <v>29.95326086956522</v>
      </c>
      <c r="JZ428">
        <v>30.111956521739131</v>
      </c>
      <c r="KA428">
        <v>30.03913043478261</v>
      </c>
      <c r="KB428">
        <v>29.959782608695651</v>
      </c>
      <c r="KC428">
        <v>30.579347826086959</v>
      </c>
      <c r="KD428">
        <v>28.4445652173913</v>
      </c>
      <c r="KE428">
        <v>30.03913043478261</v>
      </c>
      <c r="KF428">
        <v>29.979347826086961</v>
      </c>
      <c r="KG428">
        <v>30.99130434782608</v>
      </c>
      <c r="KH428">
        <v>30.526086956521741</v>
      </c>
      <c r="KI428">
        <v>30.526086956521741</v>
      </c>
      <c r="KJ428">
        <v>30.432608695652171</v>
      </c>
      <c r="KK428">
        <v>31.14782608695652</v>
      </c>
      <c r="KL428">
        <v>30.89130434782609</v>
      </c>
      <c r="KM428">
        <v>30.598913043478259</v>
      </c>
      <c r="KN428">
        <v>30.526086956521741</v>
      </c>
      <c r="KO428">
        <v>30.881521739130431</v>
      </c>
      <c r="KP428">
        <v>30.889130434782611</v>
      </c>
      <c r="KQ428">
        <v>31.283695652173911</v>
      </c>
      <c r="KR428">
        <v>31.045652173913041</v>
      </c>
      <c r="KS428">
        <v>27.759782608695652</v>
      </c>
      <c r="KT428">
        <v>30.826086956521738</v>
      </c>
      <c r="KU428">
        <v>31.327173913043481</v>
      </c>
      <c r="KV428">
        <v>32.694565217391307</v>
      </c>
      <c r="KW428">
        <v>32.61304347826087</v>
      </c>
      <c r="KX428">
        <v>32.526086956521738</v>
      </c>
      <c r="KY428">
        <v>32.823913043478257</v>
      </c>
      <c r="KZ428">
        <v>31.8</v>
      </c>
      <c r="LA428">
        <v>30.580434782608691</v>
      </c>
      <c r="LB428">
        <v>31.327173913043481</v>
      </c>
      <c r="LC428">
        <v>30.60217391304348</v>
      </c>
      <c r="LD428">
        <v>31.528260869565219</v>
      </c>
      <c r="LE428">
        <v>30.48804347826087</v>
      </c>
      <c r="LF428">
        <v>32.691304347826083</v>
      </c>
      <c r="LG428">
        <v>31.001086956521739</v>
      </c>
      <c r="LH428">
        <v>31.001086956521739</v>
      </c>
      <c r="LI428">
        <v>30.94891304347826</v>
      </c>
      <c r="LJ428">
        <v>32.567391304347822</v>
      </c>
      <c r="LK428">
        <v>31.888043478260869</v>
      </c>
      <c r="LL428">
        <v>32.639130434782608</v>
      </c>
      <c r="LM428">
        <v>32.378260869565217</v>
      </c>
      <c r="LN428">
        <v>30.596739130434781</v>
      </c>
      <c r="LO428">
        <v>30.146739130434781</v>
      </c>
      <c r="LP428">
        <v>30.20326086956522</v>
      </c>
      <c r="LQ428">
        <v>29.853260869565219</v>
      </c>
      <c r="LR428">
        <v>28.439130434782609</v>
      </c>
      <c r="LS428">
        <v>30.047826086956519</v>
      </c>
      <c r="LT428">
        <v>30.15</v>
      </c>
      <c r="LU428">
        <v>26.831521739130441</v>
      </c>
      <c r="LV428">
        <v>28.878260869565221</v>
      </c>
      <c r="LW428">
        <v>30.12065217391304</v>
      </c>
      <c r="LX428">
        <v>30.091304347826089</v>
      </c>
      <c r="LY428">
        <v>29.45</v>
      </c>
      <c r="LZ428">
        <v>29.896739130434781</v>
      </c>
      <c r="MA428">
        <v>30.125</v>
      </c>
      <c r="MB428">
        <v>29.917391304347831</v>
      </c>
      <c r="MC428">
        <v>30.42173913043478</v>
      </c>
      <c r="MD428">
        <v>29.990217391304348</v>
      </c>
      <c r="ME428">
        <v>30.142391304347829</v>
      </c>
      <c r="MF428">
        <v>30.111956521739131</v>
      </c>
      <c r="MG428">
        <v>30.028260869565219</v>
      </c>
      <c r="MH428">
        <v>29.969565217391299</v>
      </c>
      <c r="MI428">
        <v>28.553260869565211</v>
      </c>
      <c r="MJ428">
        <v>30.279347826086951</v>
      </c>
      <c r="MK428">
        <v>28.685869565217391</v>
      </c>
      <c r="ML428">
        <v>29.56630434782609</v>
      </c>
      <c r="MM428">
        <v>30.108695652173921</v>
      </c>
      <c r="MN428">
        <v>29.907608695652179</v>
      </c>
      <c r="MO428">
        <v>28.645652173913049</v>
      </c>
      <c r="MP428">
        <v>29.51630434782609</v>
      </c>
      <c r="MQ428">
        <v>28.708695652173908</v>
      </c>
      <c r="MR428">
        <v>29.927173913043479</v>
      </c>
      <c r="MS428">
        <v>29.9108695652174</v>
      </c>
      <c r="MT428">
        <v>30.35543478260869</v>
      </c>
      <c r="MU428">
        <v>30.005434782608688</v>
      </c>
      <c r="MV428">
        <v>28.122826086956529</v>
      </c>
      <c r="MW428">
        <v>29.065217391304351</v>
      </c>
      <c r="MX428">
        <v>29.123913043478261</v>
      </c>
      <c r="MY428">
        <v>29.1608695652174</v>
      </c>
      <c r="MZ428">
        <v>29.538043478260871</v>
      </c>
      <c r="NA428">
        <v>28.5358695652174</v>
      </c>
      <c r="NB428">
        <v>28.704347826086959</v>
      </c>
      <c r="NC428">
        <v>32.630434782608702</v>
      </c>
      <c r="ND428">
        <v>32.585869565217394</v>
      </c>
      <c r="NE428">
        <v>31.831521739130441</v>
      </c>
      <c r="NF428">
        <v>31.842391304347821</v>
      </c>
      <c r="NG428">
        <v>32.076086956521742</v>
      </c>
      <c r="NH428">
        <v>32.684782608695649</v>
      </c>
      <c r="NI428">
        <v>32.670652173913041</v>
      </c>
      <c r="NJ428">
        <v>32.276086956521738</v>
      </c>
      <c r="NK428">
        <v>29.574999999999999</v>
      </c>
      <c r="NL428">
        <v>32.34021739130435</v>
      </c>
      <c r="NM428">
        <v>32.719565217391299</v>
      </c>
      <c r="NN428">
        <v>32.276086956521738</v>
      </c>
      <c r="NO428">
        <v>31.153260869565219</v>
      </c>
      <c r="NP428">
        <v>30.103260869565219</v>
      </c>
      <c r="NQ428">
        <v>30.358695652173921</v>
      </c>
      <c r="NR428">
        <v>28.82826086956522</v>
      </c>
      <c r="NS428">
        <v>30.014130434782611</v>
      </c>
      <c r="NT428">
        <v>30.403260869565219</v>
      </c>
      <c r="NU428">
        <v>29.672826086956519</v>
      </c>
      <c r="NV428">
        <v>29.952173913043481</v>
      </c>
      <c r="NW428">
        <v>30.27282608695652</v>
      </c>
      <c r="NX428">
        <v>29.567391304347819</v>
      </c>
      <c r="NY428">
        <v>30.50760869565217</v>
      </c>
      <c r="NZ428">
        <v>30.240217391304348</v>
      </c>
      <c r="OA428">
        <v>28.876086956521739</v>
      </c>
      <c r="OB428">
        <v>30.25434782608696</v>
      </c>
    </row>
    <row r="429" spans="1:392" x14ac:dyDescent="0.35">
      <c r="A429">
        <v>2018</v>
      </c>
      <c r="B429" t="s">
        <v>400</v>
      </c>
      <c r="C429">
        <v>30.72717391304348</v>
      </c>
      <c r="D429">
        <v>30.895652173913049</v>
      </c>
      <c r="E429">
        <v>30.835869565217401</v>
      </c>
      <c r="F429">
        <v>30.640217391304351</v>
      </c>
      <c r="G429">
        <v>30.324999999999999</v>
      </c>
      <c r="H429">
        <v>30.788043478260871</v>
      </c>
      <c r="I429">
        <v>29.234782608695649</v>
      </c>
      <c r="J429">
        <v>29.76630434782609</v>
      </c>
      <c r="K429">
        <v>27.911956521739128</v>
      </c>
      <c r="L429">
        <v>30.782608695652179</v>
      </c>
      <c r="M429">
        <v>30.782608695652179</v>
      </c>
      <c r="N429">
        <v>29.792391304347831</v>
      </c>
      <c r="O429">
        <v>31.07826086956522</v>
      </c>
      <c r="P429">
        <v>29.380434782608688</v>
      </c>
      <c r="Q429">
        <v>29.2858695652174</v>
      </c>
      <c r="R429">
        <v>29.957608695652169</v>
      </c>
      <c r="S429">
        <v>29.779347826086951</v>
      </c>
      <c r="T429">
        <v>29.960869565217401</v>
      </c>
      <c r="U429">
        <v>30.604347826086961</v>
      </c>
      <c r="V429">
        <v>30.517391304347829</v>
      </c>
      <c r="W429">
        <v>28.907608695652179</v>
      </c>
      <c r="X429">
        <v>29.243478260869569</v>
      </c>
      <c r="Y429">
        <v>29.928260869565211</v>
      </c>
      <c r="Z429">
        <v>28.61304347826087</v>
      </c>
      <c r="AA429">
        <v>29.214130434782611</v>
      </c>
      <c r="AB429">
        <v>29.872826086956529</v>
      </c>
      <c r="AC429">
        <v>28.65217391304348</v>
      </c>
      <c r="AD429">
        <v>30.461956521739129</v>
      </c>
      <c r="AE429">
        <v>28.60217391304348</v>
      </c>
      <c r="AF429">
        <v>28.689130434782609</v>
      </c>
      <c r="AG429">
        <v>30.89130434782609</v>
      </c>
      <c r="AH429">
        <v>30.28913043478261</v>
      </c>
      <c r="AI429">
        <v>30.29347826086957</v>
      </c>
      <c r="AJ429">
        <v>28.454347826086959</v>
      </c>
      <c r="AK429">
        <v>28.635869565217391</v>
      </c>
      <c r="AL429">
        <v>31.110869565217389</v>
      </c>
      <c r="AM429">
        <v>31.02282608695652</v>
      </c>
      <c r="AN429">
        <v>30.393478260869561</v>
      </c>
      <c r="AO429">
        <v>28.28152173913044</v>
      </c>
      <c r="AP429">
        <v>30.9445652173913</v>
      </c>
      <c r="AQ429">
        <v>28.356521739130439</v>
      </c>
      <c r="AR429">
        <v>30.157608695652179</v>
      </c>
      <c r="AS429">
        <v>30.705434782608691</v>
      </c>
      <c r="AT429">
        <v>20.736956521739131</v>
      </c>
      <c r="AU429">
        <v>28.70326086956522</v>
      </c>
      <c r="AV429">
        <v>28.73804347826087</v>
      </c>
      <c r="AW429">
        <v>30.232608695652171</v>
      </c>
      <c r="AX429">
        <v>29.45</v>
      </c>
      <c r="AY429">
        <v>29.34782608695652</v>
      </c>
      <c r="AZ429">
        <v>28.732608695652171</v>
      </c>
      <c r="BA429">
        <v>30.611956521739131</v>
      </c>
      <c r="BB429">
        <v>29.971739130434781</v>
      </c>
      <c r="BC429">
        <v>30.314130434782609</v>
      </c>
      <c r="BD429">
        <v>30.27717391304348</v>
      </c>
      <c r="BE429">
        <v>29.252173913043471</v>
      </c>
      <c r="BF429">
        <v>29.857608695652171</v>
      </c>
      <c r="BG429">
        <v>30.331521739130441</v>
      </c>
      <c r="BH429">
        <v>30.353260869565219</v>
      </c>
      <c r="BI429">
        <v>30.342391304347821</v>
      </c>
      <c r="BJ429">
        <v>29.478260869565219</v>
      </c>
      <c r="BK429">
        <v>29.331521739130441</v>
      </c>
      <c r="BL429">
        <v>30.342391304347821</v>
      </c>
      <c r="BM429">
        <v>31.341304347826089</v>
      </c>
      <c r="BN429">
        <v>28.592391304347821</v>
      </c>
      <c r="BO429">
        <v>30.954347826086959</v>
      </c>
      <c r="BP429">
        <v>30.324999999999999</v>
      </c>
      <c r="BQ429">
        <v>31.036956521739128</v>
      </c>
      <c r="BR429">
        <v>31.568478260869568</v>
      </c>
      <c r="BS429">
        <v>30.824999999999999</v>
      </c>
      <c r="BT429">
        <v>31.207608695652169</v>
      </c>
      <c r="BU429">
        <v>31.329347826086959</v>
      </c>
      <c r="BV429">
        <v>30.274999999999999</v>
      </c>
      <c r="BW429">
        <v>30.675000000000001</v>
      </c>
      <c r="BX429">
        <v>29.003260869565221</v>
      </c>
      <c r="BY429">
        <v>28.223913043478259</v>
      </c>
      <c r="BZ429">
        <v>28.756521739130431</v>
      </c>
      <c r="CA429">
        <v>30.844565217391299</v>
      </c>
      <c r="CB429">
        <v>31.205434782608691</v>
      </c>
      <c r="CC429">
        <v>28.961956521739129</v>
      </c>
      <c r="CD429">
        <v>31.368478260869569</v>
      </c>
      <c r="CE429">
        <v>30.954347826086959</v>
      </c>
      <c r="CF429">
        <v>30.68695652173913</v>
      </c>
      <c r="CG429">
        <v>31.368478260869569</v>
      </c>
      <c r="CH429">
        <v>30.589130434782611</v>
      </c>
      <c r="CI429">
        <v>30.29673913043478</v>
      </c>
      <c r="CJ429">
        <v>27.705434782608691</v>
      </c>
      <c r="CK429">
        <v>29.75760869565217</v>
      </c>
      <c r="CL429">
        <v>26.720652173913049</v>
      </c>
      <c r="CM429">
        <v>29.91847826086957</v>
      </c>
      <c r="CN429">
        <v>30.29673913043478</v>
      </c>
      <c r="CO429">
        <v>28.074999999999999</v>
      </c>
      <c r="CP429">
        <v>27.09347826086956</v>
      </c>
      <c r="CQ429">
        <v>30.279347826086951</v>
      </c>
      <c r="CR429">
        <v>29.454347826086959</v>
      </c>
      <c r="CS429">
        <v>30.282608695652179</v>
      </c>
      <c r="CT429">
        <v>29.235869565217389</v>
      </c>
      <c r="CU429">
        <v>29.388043478260869</v>
      </c>
      <c r="CV429">
        <v>29.956521739130441</v>
      </c>
      <c r="CW429">
        <v>29.288043478260871</v>
      </c>
      <c r="CX429">
        <v>29.446739130434789</v>
      </c>
      <c r="CY429">
        <v>29.956521739130441</v>
      </c>
      <c r="CZ429">
        <v>30.2858695652174</v>
      </c>
      <c r="DA429">
        <v>29.346739130434781</v>
      </c>
      <c r="DB429">
        <v>31.119565217391301</v>
      </c>
      <c r="DC429">
        <v>31.274999999999999</v>
      </c>
      <c r="DD429">
        <v>28.28913043478261</v>
      </c>
      <c r="DE429">
        <v>31.208695652173908</v>
      </c>
      <c r="DF429">
        <v>31.01630434782609</v>
      </c>
      <c r="DG429">
        <v>31.23804347826087</v>
      </c>
      <c r="DH429">
        <v>31.28478260869565</v>
      </c>
      <c r="DI429">
        <v>30.490217391304348</v>
      </c>
      <c r="DJ429">
        <v>31.234782608695649</v>
      </c>
      <c r="DK429">
        <v>30.753260869565221</v>
      </c>
      <c r="DL429">
        <v>30.14891304347826</v>
      </c>
      <c r="DM429">
        <v>30.07391304347826</v>
      </c>
      <c r="DN429">
        <v>30.560869565217391</v>
      </c>
      <c r="DO429">
        <v>30.6</v>
      </c>
      <c r="DP429">
        <v>30.6</v>
      </c>
      <c r="DQ429">
        <v>29.803260869565211</v>
      </c>
      <c r="DR429">
        <v>30.26195652173913</v>
      </c>
      <c r="DS429">
        <v>30.767391304347829</v>
      </c>
      <c r="DT429">
        <v>30.339130434782611</v>
      </c>
      <c r="DU429">
        <v>30.384782608695652</v>
      </c>
      <c r="DV429">
        <v>29.858695652173921</v>
      </c>
      <c r="DW429">
        <v>30.460869565217401</v>
      </c>
      <c r="DX429">
        <v>30.466304347826089</v>
      </c>
      <c r="DY429">
        <v>30.528260869565219</v>
      </c>
      <c r="DZ429">
        <v>30.719565217391299</v>
      </c>
      <c r="EA429">
        <v>30.458695652173908</v>
      </c>
      <c r="EB429">
        <v>29.44130434782609</v>
      </c>
      <c r="EC429">
        <v>29.99239130434783</v>
      </c>
      <c r="ED429">
        <v>28.3</v>
      </c>
      <c r="EE429">
        <v>28.364130434782609</v>
      </c>
      <c r="EF429">
        <v>30.28913043478261</v>
      </c>
      <c r="EG429">
        <v>28.348913043478259</v>
      </c>
      <c r="EH429">
        <v>28.36304347826087</v>
      </c>
      <c r="EI429">
        <v>28.361956521739131</v>
      </c>
      <c r="EJ429">
        <v>28.336956521739129</v>
      </c>
      <c r="EK429">
        <v>28.336956521739129</v>
      </c>
      <c r="EL429">
        <v>28.361956521739131</v>
      </c>
      <c r="EM429">
        <v>28.327173913043481</v>
      </c>
      <c r="EN429">
        <v>27.457608695652169</v>
      </c>
      <c r="EO429">
        <v>31.56304347826088</v>
      </c>
      <c r="EP429">
        <v>31.21521739130435</v>
      </c>
      <c r="EQ429">
        <v>31.30108695652174</v>
      </c>
      <c r="ER429">
        <v>26.621739130434779</v>
      </c>
      <c r="ES429">
        <v>31.452173913043481</v>
      </c>
      <c r="ET429">
        <v>31.22282608695652</v>
      </c>
      <c r="EU429">
        <v>29.205434782608691</v>
      </c>
      <c r="EV429">
        <v>31.51195652173913</v>
      </c>
      <c r="EW429">
        <v>31.568478260869568</v>
      </c>
      <c r="EX429">
        <v>31.396739130434781</v>
      </c>
      <c r="EY429">
        <v>31.207608695652169</v>
      </c>
      <c r="EZ429">
        <v>30.56195652173913</v>
      </c>
      <c r="FA429">
        <v>30.232608695652171</v>
      </c>
      <c r="FB429">
        <v>31.236956521739131</v>
      </c>
      <c r="FC429">
        <v>31.452173913043481</v>
      </c>
      <c r="FD429">
        <v>19.756521739130431</v>
      </c>
      <c r="FE429">
        <v>25.846739130434781</v>
      </c>
      <c r="FF429">
        <v>21.028260869565219</v>
      </c>
      <c r="FG429">
        <v>20.26630434782609</v>
      </c>
      <c r="FH429">
        <v>31.067391304347819</v>
      </c>
      <c r="FI429">
        <v>30.109782608695649</v>
      </c>
      <c r="FJ429">
        <v>30.497826086956529</v>
      </c>
      <c r="FK429">
        <v>30.89130434782609</v>
      </c>
      <c r="FL429">
        <v>30.501086956521739</v>
      </c>
      <c r="FM429">
        <v>30.8195652173913</v>
      </c>
      <c r="FN429">
        <v>30.702173913043481</v>
      </c>
      <c r="FO429">
        <v>29.139130434782611</v>
      </c>
      <c r="FP429">
        <v>30.626086956521739</v>
      </c>
      <c r="FQ429">
        <v>30.581521739130441</v>
      </c>
      <c r="FR429">
        <v>30.635869565217391</v>
      </c>
      <c r="FS429">
        <v>30.542391304347831</v>
      </c>
      <c r="FT429">
        <v>29.057608695652171</v>
      </c>
      <c r="FU429">
        <v>30.529347826086951</v>
      </c>
      <c r="FV429">
        <v>30.64891304347826</v>
      </c>
      <c r="FW429">
        <v>30.740217391304348</v>
      </c>
      <c r="FX429">
        <v>30.702173913043481</v>
      </c>
      <c r="FY429">
        <v>30.768478260869561</v>
      </c>
      <c r="FZ429">
        <v>30.564130434782609</v>
      </c>
      <c r="GA429">
        <v>30.21521739130435</v>
      </c>
      <c r="GB429">
        <v>31.155434782608701</v>
      </c>
      <c r="GC429">
        <v>27.39130434782609</v>
      </c>
      <c r="GD429">
        <v>31.11739130434783</v>
      </c>
      <c r="GE429">
        <v>30.607608695652171</v>
      </c>
      <c r="GF429">
        <v>30.911956521739128</v>
      </c>
      <c r="GG429">
        <v>30.836956521739129</v>
      </c>
      <c r="GH429">
        <v>29.49239130434783</v>
      </c>
      <c r="GI429">
        <v>28.503260869565221</v>
      </c>
      <c r="GJ429">
        <v>29.038043478260871</v>
      </c>
      <c r="GK429">
        <v>30.667391304347831</v>
      </c>
      <c r="GL429">
        <v>30.679347826086961</v>
      </c>
      <c r="GM429">
        <v>31.14891304347826</v>
      </c>
      <c r="GN429">
        <v>30.831521739130441</v>
      </c>
      <c r="GO429">
        <v>30.642391304347829</v>
      </c>
      <c r="GP429">
        <v>30.747826086956529</v>
      </c>
      <c r="GQ429">
        <v>30.885869565217391</v>
      </c>
      <c r="GR429">
        <v>30.545652173913041</v>
      </c>
      <c r="GS429">
        <v>30.764130434782611</v>
      </c>
      <c r="GT429">
        <v>30.592391304347821</v>
      </c>
      <c r="GU429">
        <v>30.771739130434781</v>
      </c>
      <c r="GV429">
        <v>30.82826086956522</v>
      </c>
      <c r="GW429">
        <v>30.615217391304348</v>
      </c>
      <c r="GX429">
        <v>30.22282608695652</v>
      </c>
      <c r="GY429">
        <v>30.864130434782609</v>
      </c>
      <c r="GZ429">
        <v>30.591304347826089</v>
      </c>
      <c r="HA429">
        <v>30.478260869565219</v>
      </c>
      <c r="HB429">
        <v>30.529347826086951</v>
      </c>
      <c r="HC429">
        <v>30.529347826086951</v>
      </c>
      <c r="HD429">
        <v>30.015217391304351</v>
      </c>
      <c r="HE429">
        <v>28.361956521739131</v>
      </c>
      <c r="HF429">
        <v>30.157608695652179</v>
      </c>
      <c r="HG429">
        <v>30.493478260869569</v>
      </c>
      <c r="HH429">
        <v>28.72608695652174</v>
      </c>
      <c r="HI429">
        <v>29.657608695652179</v>
      </c>
      <c r="HJ429">
        <v>31.292391304347831</v>
      </c>
      <c r="HK429">
        <v>31.110869565217389</v>
      </c>
      <c r="HL429">
        <v>30.6608695652174</v>
      </c>
      <c r="HM429">
        <v>30.756521739130431</v>
      </c>
      <c r="HN429">
        <v>31.003260869565221</v>
      </c>
      <c r="HO429">
        <v>30.36304347826087</v>
      </c>
      <c r="HP429">
        <v>28.40652173913044</v>
      </c>
      <c r="HQ429">
        <v>31.13369565217392</v>
      </c>
      <c r="HR429">
        <v>31.341304347826089</v>
      </c>
      <c r="HS429">
        <v>30.376086956521739</v>
      </c>
      <c r="HT429">
        <v>30.85108695652174</v>
      </c>
      <c r="HU429">
        <v>29.033695652173911</v>
      </c>
      <c r="HV429">
        <v>31.13369565217392</v>
      </c>
      <c r="HW429">
        <v>26.139130434782611</v>
      </c>
      <c r="HX429">
        <v>29.589130434782611</v>
      </c>
      <c r="HY429">
        <v>27.888043478260869</v>
      </c>
      <c r="HZ429">
        <v>30.01630434782609</v>
      </c>
      <c r="IA429">
        <v>28.274999999999999</v>
      </c>
      <c r="IB429">
        <v>27.838043478260872</v>
      </c>
      <c r="IC429">
        <v>29.589130434782611</v>
      </c>
      <c r="ID429">
        <v>29.94130434782609</v>
      </c>
      <c r="IE429">
        <v>27.68369565217392</v>
      </c>
      <c r="IF429">
        <v>30.411956521739128</v>
      </c>
      <c r="IG429">
        <v>30.654347826086951</v>
      </c>
      <c r="IH429">
        <v>30.614130434782609</v>
      </c>
      <c r="II429">
        <v>30.584782608695651</v>
      </c>
      <c r="IJ429">
        <v>30.54347826086957</v>
      </c>
      <c r="IK429">
        <v>30.663043478260871</v>
      </c>
      <c r="IL429">
        <v>30.584782608695651</v>
      </c>
      <c r="IM429">
        <v>30.15217391304348</v>
      </c>
      <c r="IN429">
        <v>30.235869565217389</v>
      </c>
      <c r="IO429">
        <v>30.626086956521739</v>
      </c>
      <c r="IP429">
        <v>30.18695652173913</v>
      </c>
      <c r="IQ429">
        <v>30.570652173913039</v>
      </c>
      <c r="IR429">
        <v>30.0695652173913</v>
      </c>
      <c r="IS429">
        <v>30.505434782608688</v>
      </c>
      <c r="IT429">
        <v>31.40217391304348</v>
      </c>
      <c r="IU429">
        <v>31.580434782608691</v>
      </c>
      <c r="IV429">
        <v>31.270652173913049</v>
      </c>
      <c r="IW429">
        <v>30.38260869565217</v>
      </c>
      <c r="IX429">
        <v>30.942391304347819</v>
      </c>
      <c r="IY429">
        <v>31.201086956521738</v>
      </c>
      <c r="IZ429">
        <v>31.309782608695649</v>
      </c>
      <c r="JA429">
        <v>29.835869565217401</v>
      </c>
      <c r="JB429">
        <v>29.983695652173921</v>
      </c>
      <c r="JC429">
        <v>30.62065217391304</v>
      </c>
      <c r="JD429">
        <v>29.998913043478261</v>
      </c>
      <c r="JE429">
        <v>30.457608695652169</v>
      </c>
      <c r="JF429">
        <v>30.190217391304351</v>
      </c>
      <c r="JG429">
        <v>30.971739130434781</v>
      </c>
      <c r="JH429">
        <v>30.22282608695652</v>
      </c>
      <c r="JI429">
        <v>30.348913043478259</v>
      </c>
      <c r="JJ429">
        <v>30.67608695652174</v>
      </c>
      <c r="JK429">
        <v>30.2858695652174</v>
      </c>
      <c r="JL429">
        <v>30.27391304347826</v>
      </c>
      <c r="JM429">
        <v>30.2858695652174</v>
      </c>
      <c r="JN429">
        <v>28.577173913043481</v>
      </c>
      <c r="JO429">
        <v>30.638043478260869</v>
      </c>
      <c r="JP429">
        <v>31.24565217391304</v>
      </c>
      <c r="JQ429">
        <v>28.67608695652174</v>
      </c>
      <c r="JR429">
        <v>29.935869565217391</v>
      </c>
      <c r="JS429">
        <v>30.526086956521741</v>
      </c>
      <c r="JT429">
        <v>29.128260869565221</v>
      </c>
      <c r="JU429">
        <v>29.935869565217391</v>
      </c>
      <c r="JV429">
        <v>28.044565217391309</v>
      </c>
      <c r="JW429">
        <v>30.114130434782609</v>
      </c>
      <c r="JX429">
        <v>30.070652173913039</v>
      </c>
      <c r="JY429">
        <v>30.001086956521739</v>
      </c>
      <c r="JZ429">
        <v>30.182608695652171</v>
      </c>
      <c r="KA429">
        <v>30.184782608695649</v>
      </c>
      <c r="KB429">
        <v>30.038043478260871</v>
      </c>
      <c r="KC429">
        <v>30.515217391304351</v>
      </c>
      <c r="KD429">
        <v>28.47608695652174</v>
      </c>
      <c r="KE429">
        <v>30.107608695652171</v>
      </c>
      <c r="KF429">
        <v>30.053260869565211</v>
      </c>
      <c r="KG429">
        <v>30.589130434782611</v>
      </c>
      <c r="KH429">
        <v>31.00434782608696</v>
      </c>
      <c r="KI429">
        <v>31.010869565217391</v>
      </c>
      <c r="KJ429">
        <v>29.86630434782608</v>
      </c>
      <c r="KK429">
        <v>30.746739130434779</v>
      </c>
      <c r="KL429">
        <v>30.38695652173913</v>
      </c>
      <c r="KM429">
        <v>31.076086956521738</v>
      </c>
      <c r="KN429">
        <v>31.00434782608696</v>
      </c>
      <c r="KO429">
        <v>31.088043478260872</v>
      </c>
      <c r="KP429">
        <v>30.653260869565219</v>
      </c>
      <c r="KQ429">
        <v>31.338043478260872</v>
      </c>
      <c r="KR429">
        <v>31.252173913043471</v>
      </c>
      <c r="KS429">
        <v>28.353260869565219</v>
      </c>
      <c r="KT429">
        <v>30.333695652173908</v>
      </c>
      <c r="KU429">
        <v>30.317391304347819</v>
      </c>
      <c r="KV429">
        <v>31.584782608695651</v>
      </c>
      <c r="KW429">
        <v>30.961956521739129</v>
      </c>
      <c r="KX429">
        <v>31.108695652173921</v>
      </c>
      <c r="KY429">
        <v>31.4108695652174</v>
      </c>
      <c r="KZ429">
        <v>30.631521739130431</v>
      </c>
      <c r="LA429">
        <v>29.989130434782609</v>
      </c>
      <c r="LB429">
        <v>30.317391304347819</v>
      </c>
      <c r="LC429">
        <v>30.00869565217392</v>
      </c>
      <c r="LD429">
        <v>30.517391304347829</v>
      </c>
      <c r="LE429">
        <v>29.89782608695652</v>
      </c>
      <c r="LF429">
        <v>31.27717391304348</v>
      </c>
      <c r="LG429">
        <v>30.51630434782609</v>
      </c>
      <c r="LH429">
        <v>30.51630434782609</v>
      </c>
      <c r="LI429">
        <v>30.705434782608691</v>
      </c>
      <c r="LJ429">
        <v>31.458695652173908</v>
      </c>
      <c r="LK429">
        <v>31.205434782608691</v>
      </c>
      <c r="LL429">
        <v>31.528260869565219</v>
      </c>
      <c r="LM429">
        <v>31.895652173913049</v>
      </c>
      <c r="LN429">
        <v>30.484782608695649</v>
      </c>
      <c r="LO429">
        <v>30.2858695652174</v>
      </c>
      <c r="LP429">
        <v>30.85</v>
      </c>
      <c r="LQ429">
        <v>30.716304347826089</v>
      </c>
      <c r="LR429">
        <v>29.223913043478259</v>
      </c>
      <c r="LS429">
        <v>30.675000000000001</v>
      </c>
      <c r="LT429">
        <v>31.009782608695652</v>
      </c>
      <c r="LU429">
        <v>27.4108695652174</v>
      </c>
      <c r="LV429">
        <v>29.513043478260869</v>
      </c>
      <c r="LW429">
        <v>30.9304347826087</v>
      </c>
      <c r="LX429">
        <v>30.669565217391309</v>
      </c>
      <c r="LY429">
        <v>30.309782608695649</v>
      </c>
      <c r="LZ429">
        <v>30.695652173913039</v>
      </c>
      <c r="MA429">
        <v>30.96521739130435</v>
      </c>
      <c r="MB429">
        <v>30.39130434782609</v>
      </c>
      <c r="MC429">
        <v>31.22717391304348</v>
      </c>
      <c r="MD429">
        <v>30.79673913043478</v>
      </c>
      <c r="ME429">
        <v>30.505434782608688</v>
      </c>
      <c r="MF429">
        <v>30.753260869565221</v>
      </c>
      <c r="MG429">
        <v>30.646739130434781</v>
      </c>
      <c r="MH429">
        <v>30.047826086956519</v>
      </c>
      <c r="MI429">
        <v>28.463043478260872</v>
      </c>
      <c r="MJ429">
        <v>30.585869565217401</v>
      </c>
      <c r="MK429">
        <v>28.65</v>
      </c>
      <c r="ML429">
        <v>30.538043478260871</v>
      </c>
      <c r="MM429">
        <v>30.169565217391309</v>
      </c>
      <c r="MN429">
        <v>29.985869565217389</v>
      </c>
      <c r="MO429">
        <v>28.61304347826087</v>
      </c>
      <c r="MP429">
        <v>30.672826086956519</v>
      </c>
      <c r="MQ429">
        <v>28.66847826086957</v>
      </c>
      <c r="MR429">
        <v>30.003260869565221</v>
      </c>
      <c r="MS429">
        <v>30.878260869565221</v>
      </c>
      <c r="MT429">
        <v>30.667391304347831</v>
      </c>
      <c r="MU429">
        <v>30.095652173913049</v>
      </c>
      <c r="MV429">
        <v>29.24130434782608</v>
      </c>
      <c r="MW429">
        <v>30.381521739130431</v>
      </c>
      <c r="MX429">
        <v>30.259782608695652</v>
      </c>
      <c r="MY429">
        <v>30.01956521739131</v>
      </c>
      <c r="MZ429">
        <v>30.43695652173913</v>
      </c>
      <c r="NA429">
        <v>29.66413043478261</v>
      </c>
      <c r="NB429">
        <v>29.68695652173913</v>
      </c>
      <c r="NC429">
        <v>30.90217391304348</v>
      </c>
      <c r="ND429">
        <v>30.85</v>
      </c>
      <c r="NE429">
        <v>30.682608695652171</v>
      </c>
      <c r="NF429">
        <v>30.695652173913039</v>
      </c>
      <c r="NG429">
        <v>31.274999999999999</v>
      </c>
      <c r="NH429">
        <v>31.001086956521739</v>
      </c>
      <c r="NI429">
        <v>30.986956521739131</v>
      </c>
      <c r="NJ429">
        <v>30.707608695652169</v>
      </c>
      <c r="NK429">
        <v>28.774999999999999</v>
      </c>
      <c r="NL429">
        <v>31.155434782608701</v>
      </c>
      <c r="NM429">
        <v>31.057608695652171</v>
      </c>
      <c r="NN429">
        <v>30.707608695652169</v>
      </c>
      <c r="NO429">
        <v>29.595652173913049</v>
      </c>
      <c r="NP429">
        <v>30.89782608695652</v>
      </c>
      <c r="NQ429">
        <v>31.192391304347819</v>
      </c>
      <c r="NR429">
        <v>29.104347826086961</v>
      </c>
      <c r="NS429">
        <v>30.493478260869569</v>
      </c>
      <c r="NT429">
        <v>31.076086956521738</v>
      </c>
      <c r="NU429">
        <v>30.140217391304351</v>
      </c>
      <c r="NV429">
        <v>30.582608695652169</v>
      </c>
      <c r="NW429">
        <v>31.094565217391299</v>
      </c>
      <c r="NX429">
        <v>30.042391304347831</v>
      </c>
      <c r="NY429">
        <v>31.346739130434781</v>
      </c>
      <c r="NZ429">
        <v>30.91413043478261</v>
      </c>
      <c r="OA429">
        <v>29.158695652173911</v>
      </c>
      <c r="OB429">
        <v>30.895652173913049</v>
      </c>
    </row>
    <row r="430" spans="1:392" x14ac:dyDescent="0.35">
      <c r="A430">
        <v>2019</v>
      </c>
      <c r="B430" t="s">
        <v>400</v>
      </c>
      <c r="C430">
        <v>30.611956521739131</v>
      </c>
      <c r="D430">
        <v>30.790217391304349</v>
      </c>
      <c r="E430">
        <v>30.71847826086956</v>
      </c>
      <c r="F430">
        <v>30.542391304347831</v>
      </c>
      <c r="G430">
        <v>30.26195652173913</v>
      </c>
      <c r="H430">
        <v>30.85</v>
      </c>
      <c r="I430">
        <v>29.040217391304349</v>
      </c>
      <c r="J430">
        <v>28.915217391304349</v>
      </c>
      <c r="K430">
        <v>27.608695652173921</v>
      </c>
      <c r="L430">
        <v>29.880434782608688</v>
      </c>
      <c r="M430">
        <v>29.880434782608688</v>
      </c>
      <c r="N430">
        <v>28.951086956521738</v>
      </c>
      <c r="O430">
        <v>30.181521739130432</v>
      </c>
      <c r="P430">
        <v>29.083695652173908</v>
      </c>
      <c r="Q430">
        <v>28.435869565217391</v>
      </c>
      <c r="R430">
        <v>29.461956521739129</v>
      </c>
      <c r="S430">
        <v>29.088043478260872</v>
      </c>
      <c r="T430">
        <v>28.907608695652179</v>
      </c>
      <c r="U430">
        <v>30.407608695652179</v>
      </c>
      <c r="V430">
        <v>30.30869565217392</v>
      </c>
      <c r="W430">
        <v>28.833695652173908</v>
      </c>
      <c r="X430">
        <v>29.211956521739129</v>
      </c>
      <c r="Y430">
        <v>30.002173913043471</v>
      </c>
      <c r="Z430">
        <v>28.77391304347826</v>
      </c>
      <c r="AA430">
        <v>29.181521739130432</v>
      </c>
      <c r="AB430">
        <v>29.955434782608691</v>
      </c>
      <c r="AC430">
        <v>28.848913043478259</v>
      </c>
      <c r="AD430">
        <v>30.209782608695651</v>
      </c>
      <c r="AE430">
        <v>28.541304347826092</v>
      </c>
      <c r="AF430">
        <v>28.560869565217391</v>
      </c>
      <c r="AG430">
        <v>30.640217391304351</v>
      </c>
      <c r="AH430">
        <v>30.225000000000001</v>
      </c>
      <c r="AI430">
        <v>30.234782608695649</v>
      </c>
      <c r="AJ430">
        <v>28.442391304347819</v>
      </c>
      <c r="AK430">
        <v>28.583695652173908</v>
      </c>
      <c r="AL430">
        <v>30.79347826086957</v>
      </c>
      <c r="AM430">
        <v>30.778260869565219</v>
      </c>
      <c r="AN430">
        <v>30.14456521739131</v>
      </c>
      <c r="AO430">
        <v>28.22717391304348</v>
      </c>
      <c r="AP430">
        <v>30.6945652173913</v>
      </c>
      <c r="AQ430">
        <v>28.103260869565219</v>
      </c>
      <c r="AR430">
        <v>30.25434782608696</v>
      </c>
      <c r="AS430">
        <v>30.868478260869569</v>
      </c>
      <c r="AT430">
        <v>20.39782608695652</v>
      </c>
      <c r="AU430">
        <v>28.802173913043479</v>
      </c>
      <c r="AV430">
        <v>28.64456521739131</v>
      </c>
      <c r="AW430">
        <v>30.213043478260872</v>
      </c>
      <c r="AX430">
        <v>29.24565217391304</v>
      </c>
      <c r="AY430">
        <v>29.095652173913049</v>
      </c>
      <c r="AZ430">
        <v>28.696739130434789</v>
      </c>
      <c r="BA430">
        <v>30.526086956521741</v>
      </c>
      <c r="BB430">
        <v>30.06304347826088</v>
      </c>
      <c r="BC430">
        <v>30.05108695652174</v>
      </c>
      <c r="BD430">
        <v>30.375</v>
      </c>
      <c r="BE430">
        <v>28.544565217391309</v>
      </c>
      <c r="BF430">
        <v>29.31630434782609</v>
      </c>
      <c r="BG430">
        <v>29.532608695652179</v>
      </c>
      <c r="BH430">
        <v>29.564130434782609</v>
      </c>
      <c r="BI430">
        <v>29.30869565217392</v>
      </c>
      <c r="BJ430">
        <v>28.45</v>
      </c>
      <c r="BK430">
        <v>28.630434782608688</v>
      </c>
      <c r="BL430">
        <v>29.30869565217392</v>
      </c>
      <c r="BM430">
        <v>30.12934782608696</v>
      </c>
      <c r="BN430">
        <v>28.109782608695649</v>
      </c>
      <c r="BO430">
        <v>30.092391304347821</v>
      </c>
      <c r="BP430">
        <v>29.630434782608688</v>
      </c>
      <c r="BQ430">
        <v>30.068478260869568</v>
      </c>
      <c r="BR430">
        <v>30.6</v>
      </c>
      <c r="BS430">
        <v>29.964130434782611</v>
      </c>
      <c r="BT430">
        <v>30.243478260869569</v>
      </c>
      <c r="BU430">
        <v>30.360869565217389</v>
      </c>
      <c r="BV430">
        <v>29.57826086956522</v>
      </c>
      <c r="BW430">
        <v>29.696739130434789</v>
      </c>
      <c r="BX430">
        <v>28.41847826086957</v>
      </c>
      <c r="BY430">
        <v>27</v>
      </c>
      <c r="BZ430">
        <v>28.16847826086957</v>
      </c>
      <c r="CA430">
        <v>30.915217391304349</v>
      </c>
      <c r="CB430">
        <v>31.126086956521739</v>
      </c>
      <c r="CC430">
        <v>29.052173913043479</v>
      </c>
      <c r="CD430">
        <v>31.405434782608701</v>
      </c>
      <c r="CE430">
        <v>31.123913043478261</v>
      </c>
      <c r="CF430">
        <v>30.923913043478262</v>
      </c>
      <c r="CG430">
        <v>31.405434782608701</v>
      </c>
      <c r="CH430">
        <v>30.826086956521738</v>
      </c>
      <c r="CI430">
        <v>29.64456521739131</v>
      </c>
      <c r="CJ430">
        <v>27.109782608695649</v>
      </c>
      <c r="CK430">
        <v>28.96521739130435</v>
      </c>
      <c r="CL430">
        <v>26.459782608695651</v>
      </c>
      <c r="CM430">
        <v>29.26195652173913</v>
      </c>
      <c r="CN430">
        <v>29.64456521739131</v>
      </c>
      <c r="CO430">
        <v>27.642391304347829</v>
      </c>
      <c r="CP430">
        <v>26.834782608695651</v>
      </c>
      <c r="CQ430">
        <v>29.622826086956529</v>
      </c>
      <c r="CR430">
        <v>28.64456521739131</v>
      </c>
      <c r="CS430">
        <v>29.557608695652171</v>
      </c>
      <c r="CT430">
        <v>28.901086956521741</v>
      </c>
      <c r="CU430">
        <v>29.04347826086957</v>
      </c>
      <c r="CV430">
        <v>29.615217391304348</v>
      </c>
      <c r="CW430">
        <v>28.946739130434789</v>
      </c>
      <c r="CX430">
        <v>29.10108695652174</v>
      </c>
      <c r="CY430">
        <v>29.615217391304348</v>
      </c>
      <c r="CZ430">
        <v>29.554347826086961</v>
      </c>
      <c r="DA430">
        <v>29.001086956521739</v>
      </c>
      <c r="DB430">
        <v>30.603260869565219</v>
      </c>
      <c r="DC430">
        <v>30.76195652173913</v>
      </c>
      <c r="DD430">
        <v>27.751086956521739</v>
      </c>
      <c r="DE430">
        <v>30.56304347826088</v>
      </c>
      <c r="DF430">
        <v>30.501086956521739</v>
      </c>
      <c r="DG430">
        <v>30.71521739130435</v>
      </c>
      <c r="DH430">
        <v>30.76630434782609</v>
      </c>
      <c r="DI430">
        <v>30.240217391304348</v>
      </c>
      <c r="DJ430">
        <v>30.79347826086957</v>
      </c>
      <c r="DK430">
        <v>30.457608695652169</v>
      </c>
      <c r="DL430">
        <v>30.332608695652169</v>
      </c>
      <c r="DM430">
        <v>30.27391304347826</v>
      </c>
      <c r="DN430">
        <v>30.40978260869565</v>
      </c>
      <c r="DO430">
        <v>30.454347826086959</v>
      </c>
      <c r="DP430">
        <v>30.454347826086959</v>
      </c>
      <c r="DQ430">
        <v>30.24565217391304</v>
      </c>
      <c r="DR430">
        <v>30.470652173913049</v>
      </c>
      <c r="DS430">
        <v>31.154347826086951</v>
      </c>
      <c r="DT430">
        <v>30.30108695652174</v>
      </c>
      <c r="DU430">
        <v>30.619565217391301</v>
      </c>
      <c r="DV430">
        <v>30.229347826086961</v>
      </c>
      <c r="DW430">
        <v>30.640217391304351</v>
      </c>
      <c r="DX430">
        <v>30.705434782608691</v>
      </c>
      <c r="DY430">
        <v>30.770652173913049</v>
      </c>
      <c r="DZ430">
        <v>31.088043478260872</v>
      </c>
      <c r="EA430">
        <v>30.9</v>
      </c>
      <c r="EB430">
        <v>29.651086956521741</v>
      </c>
      <c r="EC430">
        <v>30.427173913043479</v>
      </c>
      <c r="ED430">
        <v>28.288043478260871</v>
      </c>
      <c r="EE430">
        <v>28.378260869565221</v>
      </c>
      <c r="EF430">
        <v>30.225000000000001</v>
      </c>
      <c r="EG430">
        <v>28.357608695652171</v>
      </c>
      <c r="EH430">
        <v>28.35108695652174</v>
      </c>
      <c r="EI430">
        <v>28.384782608695652</v>
      </c>
      <c r="EJ430">
        <v>28.357608695652171</v>
      </c>
      <c r="EK430">
        <v>28.357608695652171</v>
      </c>
      <c r="EL430">
        <v>28.39456521739131</v>
      </c>
      <c r="EM430">
        <v>28.35543478260869</v>
      </c>
      <c r="EN430">
        <v>27.67173913043478</v>
      </c>
      <c r="EO430">
        <v>31.163043478260871</v>
      </c>
      <c r="EP430">
        <v>31.126086956521739</v>
      </c>
      <c r="EQ430">
        <v>30.892391304347829</v>
      </c>
      <c r="ER430">
        <v>26.540217391304349</v>
      </c>
      <c r="ES430">
        <v>30.786956521739128</v>
      </c>
      <c r="ET430">
        <v>31.130434782608688</v>
      </c>
      <c r="EU430">
        <v>28.778260869565219</v>
      </c>
      <c r="EV430">
        <v>31.111956521739131</v>
      </c>
      <c r="EW430">
        <v>30.6</v>
      </c>
      <c r="EX430">
        <v>30.990217391304348</v>
      </c>
      <c r="EY430">
        <v>31.11739130434783</v>
      </c>
      <c r="EZ430">
        <v>30.138043478260869</v>
      </c>
      <c r="FA430">
        <v>30.135869565217391</v>
      </c>
      <c r="FB430">
        <v>30.5695652173913</v>
      </c>
      <c r="FC430">
        <v>30.786956521739128</v>
      </c>
      <c r="FD430">
        <v>19.456521739130441</v>
      </c>
      <c r="FE430">
        <v>25.710869565217401</v>
      </c>
      <c r="FF430">
        <v>20.463043478260872</v>
      </c>
      <c r="FG430">
        <v>19.704347826086959</v>
      </c>
      <c r="FH430">
        <v>30.643478260869561</v>
      </c>
      <c r="FI430">
        <v>29.68804347826088</v>
      </c>
      <c r="FJ430">
        <v>30.068478260869568</v>
      </c>
      <c r="FK430">
        <v>30.791304347826092</v>
      </c>
      <c r="FL430">
        <v>30.54673913043478</v>
      </c>
      <c r="FM430">
        <v>30.857608695652171</v>
      </c>
      <c r="FN430">
        <v>30.628260869565221</v>
      </c>
      <c r="FO430">
        <v>29.14456521739131</v>
      </c>
      <c r="FP430">
        <v>30.733695652173921</v>
      </c>
      <c r="FQ430">
        <v>30.654347826086951</v>
      </c>
      <c r="FR430">
        <v>30.76956521739131</v>
      </c>
      <c r="FS430">
        <v>30.67608695652174</v>
      </c>
      <c r="FT430">
        <v>29.038043478260871</v>
      </c>
      <c r="FU430">
        <v>30.420652173913041</v>
      </c>
      <c r="FV430">
        <v>30.68695652173913</v>
      </c>
      <c r="FW430">
        <v>30.665217391304349</v>
      </c>
      <c r="FX430">
        <v>30.743478260869569</v>
      </c>
      <c r="FY430">
        <v>30.9304347826087</v>
      </c>
      <c r="FZ430">
        <v>30.559782608695649</v>
      </c>
      <c r="GA430">
        <v>30.274999999999999</v>
      </c>
      <c r="GB430">
        <v>31.329347826086959</v>
      </c>
      <c r="GC430">
        <v>27.634782608695652</v>
      </c>
      <c r="GD430">
        <v>31.196739130434789</v>
      </c>
      <c r="GE430">
        <v>30.608695652173921</v>
      </c>
      <c r="GF430">
        <v>30.985869565217389</v>
      </c>
      <c r="GG430">
        <v>30.942391304347819</v>
      </c>
      <c r="GH430">
        <v>29.467391304347821</v>
      </c>
      <c r="GI430">
        <v>28.48043478260869</v>
      </c>
      <c r="GJ430">
        <v>29.040217391304349</v>
      </c>
      <c r="GK430">
        <v>30.672826086956519</v>
      </c>
      <c r="GL430">
        <v>30.38260869565217</v>
      </c>
      <c r="GM430">
        <v>30.658695652173911</v>
      </c>
      <c r="GN430">
        <v>30.65</v>
      </c>
      <c r="GO430">
        <v>30.464130434782611</v>
      </c>
      <c r="GP430">
        <v>30.447826086956521</v>
      </c>
      <c r="GQ430">
        <v>30.541304347826092</v>
      </c>
      <c r="GR430">
        <v>30.651086956521741</v>
      </c>
      <c r="GS430">
        <v>30.872826086956529</v>
      </c>
      <c r="GT430">
        <v>30.695652173913039</v>
      </c>
      <c r="GU430">
        <v>30.84347826086956</v>
      </c>
      <c r="GV430">
        <v>30.908695652173911</v>
      </c>
      <c r="GW430">
        <v>30.84347826086956</v>
      </c>
      <c r="GX430">
        <v>30.118478260869569</v>
      </c>
      <c r="GY430">
        <v>30.788043478260871</v>
      </c>
      <c r="GZ430">
        <v>30.481521739130439</v>
      </c>
      <c r="HA430">
        <v>30.716304347826089</v>
      </c>
      <c r="HB430">
        <v>30.420652173913041</v>
      </c>
      <c r="HC430">
        <v>30.896739130434781</v>
      </c>
      <c r="HD430">
        <v>29.554347826086961</v>
      </c>
      <c r="HE430">
        <v>27.515217391304351</v>
      </c>
      <c r="HF430">
        <v>29.609782608695649</v>
      </c>
      <c r="HG430">
        <v>29.582608695652169</v>
      </c>
      <c r="HH430">
        <v>27.86630434782608</v>
      </c>
      <c r="HI430">
        <v>28.752173913043471</v>
      </c>
      <c r="HJ430">
        <v>30.29347826086957</v>
      </c>
      <c r="HK430">
        <v>30.443478260869568</v>
      </c>
      <c r="HL430">
        <v>29.65652173913044</v>
      </c>
      <c r="HM430">
        <v>29.844565217391299</v>
      </c>
      <c r="HN430">
        <v>30.001086956521739</v>
      </c>
      <c r="HO430">
        <v>29.940217391304351</v>
      </c>
      <c r="HP430">
        <v>27.8054347826087</v>
      </c>
      <c r="HQ430">
        <v>30.135869565217391</v>
      </c>
      <c r="HR430">
        <v>30.12934782608696</v>
      </c>
      <c r="HS430">
        <v>29.827173913043481</v>
      </c>
      <c r="HT430">
        <v>29.85</v>
      </c>
      <c r="HU430">
        <v>28.172826086956519</v>
      </c>
      <c r="HV430">
        <v>30.135869565217391</v>
      </c>
      <c r="HW430">
        <v>25.28152173913044</v>
      </c>
      <c r="HX430">
        <v>29.795652173913041</v>
      </c>
      <c r="HY430">
        <v>27.710869565217401</v>
      </c>
      <c r="HZ430">
        <v>29.826086956521738</v>
      </c>
      <c r="IA430">
        <v>28.107608695652171</v>
      </c>
      <c r="IB430">
        <v>27.60543478260869</v>
      </c>
      <c r="IC430">
        <v>29.795652173913041</v>
      </c>
      <c r="ID430">
        <v>29.717391304347821</v>
      </c>
      <c r="IE430">
        <v>27.44130434782609</v>
      </c>
      <c r="IF430">
        <v>30.521739130434781</v>
      </c>
      <c r="IG430">
        <v>30.770652173913049</v>
      </c>
      <c r="IH430">
        <v>30.56195652173913</v>
      </c>
      <c r="II430">
        <v>30.661956521739128</v>
      </c>
      <c r="IJ430">
        <v>30.61630434782608</v>
      </c>
      <c r="IK430">
        <v>30.608695652173921</v>
      </c>
      <c r="IL430">
        <v>30.661956521739128</v>
      </c>
      <c r="IM430">
        <v>30.18804347826088</v>
      </c>
      <c r="IN430">
        <v>30.280434782608701</v>
      </c>
      <c r="IO430">
        <v>30.733695652173921</v>
      </c>
      <c r="IP430">
        <v>30.131521739130431</v>
      </c>
      <c r="IQ430">
        <v>30.675000000000001</v>
      </c>
      <c r="IR430">
        <v>30.084782608695651</v>
      </c>
      <c r="IS430">
        <v>30.582608695652169</v>
      </c>
      <c r="IT430">
        <v>31.161956521739128</v>
      </c>
      <c r="IU430">
        <v>31.02391304347826</v>
      </c>
      <c r="IV430">
        <v>30.809782608695649</v>
      </c>
      <c r="IW430">
        <v>29.932608695652171</v>
      </c>
      <c r="IX430">
        <v>31.235869565217389</v>
      </c>
      <c r="IY430">
        <v>30.967391304347821</v>
      </c>
      <c r="IZ430">
        <v>31.276086956521741</v>
      </c>
      <c r="JA430">
        <v>29.380434782608688</v>
      </c>
      <c r="JB430">
        <v>29.5358695652174</v>
      </c>
      <c r="JC430">
        <v>30.591304347826089</v>
      </c>
      <c r="JD430">
        <v>29.31630434782609</v>
      </c>
      <c r="JE430">
        <v>30.25</v>
      </c>
      <c r="JF430">
        <v>29.6945652173913</v>
      </c>
      <c r="JG430">
        <v>30.485869565217389</v>
      </c>
      <c r="JH430">
        <v>29.72282608695652</v>
      </c>
      <c r="JI430">
        <v>29.842391304347821</v>
      </c>
      <c r="JJ430">
        <v>30.582608695652169</v>
      </c>
      <c r="JK430">
        <v>29.574999999999999</v>
      </c>
      <c r="JL430">
        <v>29.783695652173911</v>
      </c>
      <c r="JM430">
        <v>29.574999999999999</v>
      </c>
      <c r="JN430">
        <v>28.264130434782611</v>
      </c>
      <c r="JO430">
        <v>29.661956521739128</v>
      </c>
      <c r="JP430">
        <v>30.752173913043471</v>
      </c>
      <c r="JQ430">
        <v>27.856521739130439</v>
      </c>
      <c r="JR430">
        <v>29.25</v>
      </c>
      <c r="JS430">
        <v>29.838043478260872</v>
      </c>
      <c r="JT430">
        <v>28.306521739130432</v>
      </c>
      <c r="JU430">
        <v>29.25</v>
      </c>
      <c r="JV430">
        <v>27.702173913043481</v>
      </c>
      <c r="JW430">
        <v>30.1804347826087</v>
      </c>
      <c r="JX430">
        <v>30.02391304347826</v>
      </c>
      <c r="JY430">
        <v>30.01630434782609</v>
      </c>
      <c r="JZ430">
        <v>30.231521739130439</v>
      </c>
      <c r="KA430">
        <v>30.12934782608696</v>
      </c>
      <c r="KB430">
        <v>30.082608695652169</v>
      </c>
      <c r="KC430">
        <v>30.627173913043471</v>
      </c>
      <c r="KD430">
        <v>28.50869565217392</v>
      </c>
      <c r="KE430">
        <v>30.167391304347831</v>
      </c>
      <c r="KF430">
        <v>30.10108695652174</v>
      </c>
      <c r="KG430">
        <v>30.826086956521738</v>
      </c>
      <c r="KH430">
        <v>30.878260869565221</v>
      </c>
      <c r="KI430">
        <v>30.880434782608688</v>
      </c>
      <c r="KJ430">
        <v>29.957608695652169</v>
      </c>
      <c r="KK430">
        <v>30.97717391304348</v>
      </c>
      <c r="KL430">
        <v>30.496739130434779</v>
      </c>
      <c r="KM430">
        <v>30.9445652173913</v>
      </c>
      <c r="KN430">
        <v>30.878260869565221</v>
      </c>
      <c r="KO430">
        <v>31.13260869565217</v>
      </c>
      <c r="KP430">
        <v>30.80869565217392</v>
      </c>
      <c r="KQ430">
        <v>31.373913043478261</v>
      </c>
      <c r="KR430">
        <v>31.30108695652174</v>
      </c>
      <c r="KS430">
        <v>28.15652173913044</v>
      </c>
      <c r="KT430">
        <v>30.496739130434779</v>
      </c>
      <c r="KU430">
        <v>30.283695652173911</v>
      </c>
      <c r="KV430">
        <v>31.327173913043481</v>
      </c>
      <c r="KW430">
        <v>31.24565217391304</v>
      </c>
      <c r="KX430">
        <v>31.127173913043471</v>
      </c>
      <c r="KY430">
        <v>31.432608695652171</v>
      </c>
      <c r="KZ430">
        <v>30.667391304347831</v>
      </c>
      <c r="LA430">
        <v>29.873913043478261</v>
      </c>
      <c r="LB430">
        <v>30.283695652173911</v>
      </c>
      <c r="LC430">
        <v>29.89130434782609</v>
      </c>
      <c r="LD430">
        <v>30.482608695652171</v>
      </c>
      <c r="LE430">
        <v>29.77717391304348</v>
      </c>
      <c r="LF430">
        <v>31.3</v>
      </c>
      <c r="LG430">
        <v>29.958695652173908</v>
      </c>
      <c r="LH430">
        <v>29.958695652173908</v>
      </c>
      <c r="LI430">
        <v>30.14782608695652</v>
      </c>
      <c r="LJ430">
        <v>31.18804347826088</v>
      </c>
      <c r="LK430">
        <v>30.818478260869568</v>
      </c>
      <c r="LL430">
        <v>31.26630434782609</v>
      </c>
      <c r="LM430">
        <v>31.335869565217401</v>
      </c>
      <c r="LN430">
        <v>29.981521739130439</v>
      </c>
      <c r="LO430">
        <v>29.554347826086961</v>
      </c>
      <c r="LP430">
        <v>30.54673913043478</v>
      </c>
      <c r="LQ430">
        <v>30.276086956521741</v>
      </c>
      <c r="LR430">
        <v>28.701086956521738</v>
      </c>
      <c r="LS430">
        <v>30.232608695652171</v>
      </c>
      <c r="LT430">
        <v>30.567391304347819</v>
      </c>
      <c r="LU430">
        <v>27.079347826086959</v>
      </c>
      <c r="LV430">
        <v>29.13695652173913</v>
      </c>
      <c r="LW430">
        <v>30.31195652173913</v>
      </c>
      <c r="LX430">
        <v>30.270652173913049</v>
      </c>
      <c r="LY430">
        <v>29.87065217391304</v>
      </c>
      <c r="LZ430">
        <v>30.052173913043479</v>
      </c>
      <c r="MA430">
        <v>30.321739130434789</v>
      </c>
      <c r="MB430">
        <v>30.173913043478262</v>
      </c>
      <c r="MC430">
        <v>30.565217391304351</v>
      </c>
      <c r="MD430">
        <v>30.184782608695649</v>
      </c>
      <c r="ME430">
        <v>30.310869565217391</v>
      </c>
      <c r="MF430">
        <v>30.457608695652169</v>
      </c>
      <c r="MG430">
        <v>30.206521739130441</v>
      </c>
      <c r="MH430">
        <v>30.290217391304349</v>
      </c>
      <c r="MI430">
        <v>28.72282608695652</v>
      </c>
      <c r="MJ430">
        <v>30.588043478260872</v>
      </c>
      <c r="MK430">
        <v>28.9445652173913</v>
      </c>
      <c r="ML430">
        <v>30.032608695652179</v>
      </c>
      <c r="MM430">
        <v>30.353260869565219</v>
      </c>
      <c r="MN430">
        <v>30.23043478260869</v>
      </c>
      <c r="MO430">
        <v>28.901086956521741</v>
      </c>
      <c r="MP430">
        <v>29.923913043478262</v>
      </c>
      <c r="MQ430">
        <v>28.960869565217401</v>
      </c>
      <c r="MR430">
        <v>30.24565217391304</v>
      </c>
      <c r="MS430">
        <v>30.376086956521739</v>
      </c>
      <c r="MT430">
        <v>30.672826086956519</v>
      </c>
      <c r="MU430">
        <v>30.332608695652169</v>
      </c>
      <c r="MV430">
        <v>28.415217391304349</v>
      </c>
      <c r="MW430">
        <v>29.434782608695649</v>
      </c>
      <c r="MX430">
        <v>29.645652173913049</v>
      </c>
      <c r="MY430">
        <v>29.582608695652169</v>
      </c>
      <c r="MZ430">
        <v>30.09021739130435</v>
      </c>
      <c r="NA430">
        <v>28.85</v>
      </c>
      <c r="NB430">
        <v>29.179347826086961</v>
      </c>
      <c r="NC430">
        <v>31.280434782608701</v>
      </c>
      <c r="ND430">
        <v>31.232608695652171</v>
      </c>
      <c r="NE430">
        <v>30.92173913043478</v>
      </c>
      <c r="NF430">
        <v>30.934782608695649</v>
      </c>
      <c r="NG430">
        <v>31.24565217391304</v>
      </c>
      <c r="NH430">
        <v>31.232608695652171</v>
      </c>
      <c r="NI430">
        <v>31.214130434782611</v>
      </c>
      <c r="NJ430">
        <v>30.951086956521738</v>
      </c>
      <c r="NK430">
        <v>28.75434782608696</v>
      </c>
      <c r="NL430">
        <v>31.329347826086959</v>
      </c>
      <c r="NM430">
        <v>31.345652173913049</v>
      </c>
      <c r="NN430">
        <v>30.951086956521738</v>
      </c>
      <c r="NO430">
        <v>29.82826086956522</v>
      </c>
      <c r="NP430">
        <v>30.288043478260871</v>
      </c>
      <c r="NQ430">
        <v>30.661956521739128</v>
      </c>
      <c r="NR430">
        <v>28.888043478260869</v>
      </c>
      <c r="NS430">
        <v>30.240217391304348</v>
      </c>
      <c r="NT430">
        <v>30.66847826086957</v>
      </c>
      <c r="NU430">
        <v>29.916304347826092</v>
      </c>
      <c r="NV430">
        <v>30.134782608695652</v>
      </c>
      <c r="NW430">
        <v>30.568478260869568</v>
      </c>
      <c r="NX430">
        <v>29.821739130434789</v>
      </c>
      <c r="NY430">
        <v>30.807608695652171</v>
      </c>
      <c r="NZ430">
        <v>30.496739130434779</v>
      </c>
      <c r="OA430">
        <v>28.942391304347819</v>
      </c>
      <c r="OB430">
        <v>30.570652173913039</v>
      </c>
    </row>
    <row r="431" spans="1:392" x14ac:dyDescent="0.35">
      <c r="A431">
        <v>2020</v>
      </c>
      <c r="B431" t="s">
        <v>400</v>
      </c>
      <c r="C431">
        <v>30.6</v>
      </c>
      <c r="D431">
        <v>30.584782608695651</v>
      </c>
      <c r="E431">
        <v>30.71521739130435</v>
      </c>
      <c r="F431">
        <v>30.513043478260869</v>
      </c>
      <c r="G431">
        <v>30.317391304347819</v>
      </c>
      <c r="H431">
        <v>30.951086956521738</v>
      </c>
      <c r="I431">
        <v>28.767391304347829</v>
      </c>
      <c r="J431">
        <v>29.228260869565219</v>
      </c>
      <c r="K431">
        <v>27.6804347826087</v>
      </c>
      <c r="L431">
        <v>30.303260869565211</v>
      </c>
      <c r="M431">
        <v>30.303260869565211</v>
      </c>
      <c r="N431">
        <v>29.264130434782611</v>
      </c>
      <c r="O431">
        <v>30.598913043478259</v>
      </c>
      <c r="P431">
        <v>29.690217391304351</v>
      </c>
      <c r="Q431">
        <v>28.755434782608688</v>
      </c>
      <c r="R431">
        <v>29.929347826086961</v>
      </c>
      <c r="S431">
        <v>29.36630434782608</v>
      </c>
      <c r="T431">
        <v>29.42608695652174</v>
      </c>
      <c r="U431">
        <v>30.190217391304351</v>
      </c>
      <c r="V431">
        <v>30.056521739130432</v>
      </c>
      <c r="W431">
        <v>28.90217391304348</v>
      </c>
      <c r="X431">
        <v>29.292391304347831</v>
      </c>
      <c r="Y431">
        <v>29.961956521739129</v>
      </c>
      <c r="Z431">
        <v>28.911956521739128</v>
      </c>
      <c r="AA431">
        <v>29.26195652173913</v>
      </c>
      <c r="AB431">
        <v>29.90652173913044</v>
      </c>
      <c r="AC431">
        <v>28.963043478260872</v>
      </c>
      <c r="AD431">
        <v>30.107608695652171</v>
      </c>
      <c r="AE431">
        <v>28.78913043478261</v>
      </c>
      <c r="AF431">
        <v>28.809782608695649</v>
      </c>
      <c r="AG431">
        <v>30.440217391304351</v>
      </c>
      <c r="AH431">
        <v>30.27282608695652</v>
      </c>
      <c r="AI431">
        <v>30.28152173913044</v>
      </c>
      <c r="AJ431">
        <v>28.72282608695652</v>
      </c>
      <c r="AK431">
        <v>28.821739130434789</v>
      </c>
      <c r="AL431">
        <v>30.384782608695652</v>
      </c>
      <c r="AM431">
        <v>30.584782608695651</v>
      </c>
      <c r="AN431">
        <v>30.02391304347826</v>
      </c>
      <c r="AO431">
        <v>28.46847826086956</v>
      </c>
      <c r="AP431">
        <v>30.50434782608696</v>
      </c>
      <c r="AQ431">
        <v>28.581521739130441</v>
      </c>
      <c r="AR431">
        <v>30.815217391304351</v>
      </c>
      <c r="AS431">
        <v>31.155434782608701</v>
      </c>
      <c r="AT431">
        <v>20.798913043478262</v>
      </c>
      <c r="AU431">
        <v>29.393478260869561</v>
      </c>
      <c r="AV431">
        <v>28.956521739130441</v>
      </c>
      <c r="AW431">
        <v>30.760869565217391</v>
      </c>
      <c r="AX431">
        <v>29.880434782608688</v>
      </c>
      <c r="AY431">
        <v>29.571739130434789</v>
      </c>
      <c r="AZ431">
        <v>28.9304347826087</v>
      </c>
      <c r="BA431">
        <v>30.760869565217391</v>
      </c>
      <c r="BB431">
        <v>30.62934782608696</v>
      </c>
      <c r="BC431">
        <v>30.528260869565219</v>
      </c>
      <c r="BD431">
        <v>30.943478260869568</v>
      </c>
      <c r="BE431">
        <v>28.231521739130439</v>
      </c>
      <c r="BF431">
        <v>28.86630434782608</v>
      </c>
      <c r="BG431">
        <v>29.228260869565219</v>
      </c>
      <c r="BH431">
        <v>29.256521739130431</v>
      </c>
      <c r="BI431">
        <v>29.282608695652179</v>
      </c>
      <c r="BJ431">
        <v>28.41413043478261</v>
      </c>
      <c r="BK431">
        <v>28.307608695652171</v>
      </c>
      <c r="BL431">
        <v>29.282608695652179</v>
      </c>
      <c r="BM431">
        <v>30.11304347826087</v>
      </c>
      <c r="BN431">
        <v>28.248913043478261</v>
      </c>
      <c r="BO431">
        <v>30.04673913043478</v>
      </c>
      <c r="BP431">
        <v>29.915217391304349</v>
      </c>
      <c r="BQ431">
        <v>30.14782608695652</v>
      </c>
      <c r="BR431">
        <v>30.672826086956519</v>
      </c>
      <c r="BS431">
        <v>29.91847826086957</v>
      </c>
      <c r="BT431">
        <v>30.31195652173913</v>
      </c>
      <c r="BU431">
        <v>30.43369565217392</v>
      </c>
      <c r="BV431">
        <v>29.865217391304348</v>
      </c>
      <c r="BW431">
        <v>29.8</v>
      </c>
      <c r="BX431">
        <v>28.529347826086951</v>
      </c>
      <c r="BY431">
        <v>26.797826086956519</v>
      </c>
      <c r="BZ431">
        <v>28.2858695652174</v>
      </c>
      <c r="CA431">
        <v>31.19891304347826</v>
      </c>
      <c r="CB431">
        <v>31.37065217391304</v>
      </c>
      <c r="CC431">
        <v>29.64456521739131</v>
      </c>
      <c r="CD431">
        <v>31.643478260869561</v>
      </c>
      <c r="CE431">
        <v>31.401086956521741</v>
      </c>
      <c r="CF431">
        <v>31.28152173913044</v>
      </c>
      <c r="CG431">
        <v>31.643478260869561</v>
      </c>
      <c r="CH431">
        <v>31.189130434782609</v>
      </c>
      <c r="CI431">
        <v>29.041304347826092</v>
      </c>
      <c r="CJ431">
        <v>26.411956521739128</v>
      </c>
      <c r="CK431">
        <v>28.661956521739128</v>
      </c>
      <c r="CL431">
        <v>25.96521739130435</v>
      </c>
      <c r="CM431">
        <v>28.66413043478261</v>
      </c>
      <c r="CN431">
        <v>29.041304347826092</v>
      </c>
      <c r="CO431">
        <v>27.111956521739131</v>
      </c>
      <c r="CP431">
        <v>26.327173913043481</v>
      </c>
      <c r="CQ431">
        <v>29.173913043478262</v>
      </c>
      <c r="CR431">
        <v>27.911956521739128</v>
      </c>
      <c r="CS431">
        <v>30.794565217391309</v>
      </c>
      <c r="CT431">
        <v>29.324999999999999</v>
      </c>
      <c r="CU431">
        <v>29.478260869565219</v>
      </c>
      <c r="CV431">
        <v>30.048913043478262</v>
      </c>
      <c r="CW431">
        <v>29.376086956521739</v>
      </c>
      <c r="CX431">
        <v>29.529347826086951</v>
      </c>
      <c r="CY431">
        <v>30.048913043478262</v>
      </c>
      <c r="CZ431">
        <v>30.8</v>
      </c>
      <c r="DA431">
        <v>29.423913043478262</v>
      </c>
      <c r="DB431">
        <v>30.214130434782611</v>
      </c>
      <c r="DC431">
        <v>30.371739130434779</v>
      </c>
      <c r="DD431">
        <v>27.221739130434781</v>
      </c>
      <c r="DE431">
        <v>30.32391304347826</v>
      </c>
      <c r="DF431">
        <v>30.114130434782609</v>
      </c>
      <c r="DG431">
        <v>30.326086956521738</v>
      </c>
      <c r="DH431">
        <v>30.54673913043478</v>
      </c>
      <c r="DI431">
        <v>30.131521739130431</v>
      </c>
      <c r="DJ431">
        <v>30.49565217391304</v>
      </c>
      <c r="DK431">
        <v>30.089130434782611</v>
      </c>
      <c r="DL431">
        <v>30.321739130434789</v>
      </c>
      <c r="DM431">
        <v>30.248913043478261</v>
      </c>
      <c r="DN431">
        <v>30.214130434782611</v>
      </c>
      <c r="DO431">
        <v>30.25760869565217</v>
      </c>
      <c r="DP431">
        <v>30.25760869565217</v>
      </c>
      <c r="DQ431">
        <v>31.163043478260871</v>
      </c>
      <c r="DR431">
        <v>31.679347826086961</v>
      </c>
      <c r="DS431">
        <v>32.406521739130433</v>
      </c>
      <c r="DT431">
        <v>30.54347826086957</v>
      </c>
      <c r="DU431">
        <v>31.723913043478259</v>
      </c>
      <c r="DV431">
        <v>31.014130434782611</v>
      </c>
      <c r="DW431">
        <v>31.280434782608701</v>
      </c>
      <c r="DX431">
        <v>32.168478260869563</v>
      </c>
      <c r="DY431">
        <v>32.233695652173907</v>
      </c>
      <c r="DZ431">
        <v>32.348913043478262</v>
      </c>
      <c r="EA431">
        <v>31.81630434782609</v>
      </c>
      <c r="EB431">
        <v>30.86304347826087</v>
      </c>
      <c r="EC431">
        <v>31.34347826086956</v>
      </c>
      <c r="ED431">
        <v>28.56195652173913</v>
      </c>
      <c r="EE431">
        <v>28.628260869565221</v>
      </c>
      <c r="EF431">
        <v>30.27282608695652</v>
      </c>
      <c r="EG431">
        <v>28.60543478260869</v>
      </c>
      <c r="EH431">
        <v>28.61739130434783</v>
      </c>
      <c r="EI431">
        <v>28.705434782608691</v>
      </c>
      <c r="EJ431">
        <v>28.677173913043479</v>
      </c>
      <c r="EK431">
        <v>28.677173913043479</v>
      </c>
      <c r="EL431">
        <v>28.655434782608701</v>
      </c>
      <c r="EM431">
        <v>28.669565217391309</v>
      </c>
      <c r="EN431">
        <v>27.68369565217392</v>
      </c>
      <c r="EO431">
        <v>31.0554347826087</v>
      </c>
      <c r="EP431">
        <v>30.94130434782609</v>
      </c>
      <c r="EQ431">
        <v>30.79673913043478</v>
      </c>
      <c r="ER431">
        <v>26.354347826086961</v>
      </c>
      <c r="ES431">
        <v>30.60217391304348</v>
      </c>
      <c r="ET431">
        <v>30.94130434782609</v>
      </c>
      <c r="EU431">
        <v>28.2</v>
      </c>
      <c r="EV431">
        <v>31.009782608695652</v>
      </c>
      <c r="EW431">
        <v>30.672826086956519</v>
      </c>
      <c r="EX431">
        <v>30.888043478260869</v>
      </c>
      <c r="EY431">
        <v>30.9304347826087</v>
      </c>
      <c r="EZ431">
        <v>29.5554347826087</v>
      </c>
      <c r="FA431">
        <v>29.952173913043481</v>
      </c>
      <c r="FB431">
        <v>30.403260869565219</v>
      </c>
      <c r="FC431">
        <v>30.60217391304348</v>
      </c>
      <c r="FD431">
        <v>19.541304347826092</v>
      </c>
      <c r="FE431">
        <v>25.327173913043481</v>
      </c>
      <c r="FF431">
        <v>20.373913043478261</v>
      </c>
      <c r="FG431">
        <v>19.61739130434783</v>
      </c>
      <c r="FH431">
        <v>30.324999999999999</v>
      </c>
      <c r="FI431">
        <v>29.369565217391301</v>
      </c>
      <c r="FJ431">
        <v>29.75</v>
      </c>
      <c r="FK431">
        <v>30.588043478260872</v>
      </c>
      <c r="FL431">
        <v>30.8195652173913</v>
      </c>
      <c r="FM431">
        <v>31.1945652173913</v>
      </c>
      <c r="FN431">
        <v>30.998913043478261</v>
      </c>
      <c r="FO431">
        <v>29.509782608695652</v>
      </c>
      <c r="FP431">
        <v>31.009782608695652</v>
      </c>
      <c r="FQ431">
        <v>30.9</v>
      </c>
      <c r="FR431">
        <v>31.038043478260871</v>
      </c>
      <c r="FS431">
        <v>30.9304347826087</v>
      </c>
      <c r="FT431">
        <v>29.359782608695649</v>
      </c>
      <c r="FU431">
        <v>30.559782608695649</v>
      </c>
      <c r="FV431">
        <v>30.959782608695651</v>
      </c>
      <c r="FW431">
        <v>31.036956521739128</v>
      </c>
      <c r="FX431">
        <v>31.085869565217401</v>
      </c>
      <c r="FY431">
        <v>31.29673913043478</v>
      </c>
      <c r="FZ431">
        <v>31.506521739130431</v>
      </c>
      <c r="GA431">
        <v>31.746739130434779</v>
      </c>
      <c r="GB431">
        <v>32.721739130434777</v>
      </c>
      <c r="GC431">
        <v>27.639130434782611</v>
      </c>
      <c r="GD431">
        <v>32.517391304347832</v>
      </c>
      <c r="GE431">
        <v>31.56195652173913</v>
      </c>
      <c r="GF431">
        <v>32.308695652173917</v>
      </c>
      <c r="GG431">
        <v>31.684782608695649</v>
      </c>
      <c r="GH431">
        <v>30.086956521739129</v>
      </c>
      <c r="GI431">
        <v>29.1</v>
      </c>
      <c r="GJ431">
        <v>29.4</v>
      </c>
      <c r="GK431">
        <v>30.469565217391299</v>
      </c>
      <c r="GL431">
        <v>30.01630434782609</v>
      </c>
      <c r="GM431">
        <v>30.184782608695649</v>
      </c>
      <c r="GN431">
        <v>30.17173913043478</v>
      </c>
      <c r="GO431">
        <v>29.983695652173921</v>
      </c>
      <c r="GP431">
        <v>30.084782608695651</v>
      </c>
      <c r="GQ431">
        <v>29.907608695652179</v>
      </c>
      <c r="GR431">
        <v>31.38695652173913</v>
      </c>
      <c r="GS431">
        <v>31.606521739130439</v>
      </c>
      <c r="GT431">
        <v>31.4304347826087</v>
      </c>
      <c r="GU431">
        <v>31.315217391304351</v>
      </c>
      <c r="GV431">
        <v>31.377173913043471</v>
      </c>
      <c r="GW431">
        <v>31.780434782608701</v>
      </c>
      <c r="GX431">
        <v>30.26630434782609</v>
      </c>
      <c r="GY431">
        <v>31.161956521739128</v>
      </c>
      <c r="GZ431">
        <v>30.623913043478261</v>
      </c>
      <c r="HA431">
        <v>31.802173913043479</v>
      </c>
      <c r="HB431">
        <v>30.559782608695649</v>
      </c>
      <c r="HC431">
        <v>31.6945652173913</v>
      </c>
      <c r="HD431">
        <v>28.9</v>
      </c>
      <c r="HE431">
        <v>27.080434782608691</v>
      </c>
      <c r="HF431">
        <v>29.009782608695652</v>
      </c>
      <c r="HG431">
        <v>29.824999999999999</v>
      </c>
      <c r="HH431">
        <v>27.442391304347819</v>
      </c>
      <c r="HI431">
        <v>28.985869565217389</v>
      </c>
      <c r="HJ431">
        <v>30.320652173913039</v>
      </c>
      <c r="HK431">
        <v>30.26630434782609</v>
      </c>
      <c r="HL431">
        <v>29.684782608695649</v>
      </c>
      <c r="HM431">
        <v>30.085869565217401</v>
      </c>
      <c r="HN431">
        <v>30.030434782608701</v>
      </c>
      <c r="HO431">
        <v>29.36630434782608</v>
      </c>
      <c r="HP431">
        <v>27.142391304347829</v>
      </c>
      <c r="HQ431">
        <v>30.1608695652174</v>
      </c>
      <c r="HR431">
        <v>30.11304347826087</v>
      </c>
      <c r="HS431">
        <v>29.298913043478262</v>
      </c>
      <c r="HT431">
        <v>29.884782608695652</v>
      </c>
      <c r="HU431">
        <v>27.748913043478261</v>
      </c>
      <c r="HV431">
        <v>30.1608695652174</v>
      </c>
      <c r="HW431">
        <v>24.858695652173921</v>
      </c>
      <c r="HX431">
        <v>31.01195652173913</v>
      </c>
      <c r="HY431">
        <v>27.919565217391309</v>
      </c>
      <c r="HZ431">
        <v>30.041304347826092</v>
      </c>
      <c r="IA431">
        <v>29.439130434782609</v>
      </c>
      <c r="IB431">
        <v>28.05108695652174</v>
      </c>
      <c r="IC431">
        <v>31.01195652173913</v>
      </c>
      <c r="ID431">
        <v>30.16413043478261</v>
      </c>
      <c r="IE431">
        <v>27.88369565217392</v>
      </c>
      <c r="IF431">
        <v>30.60543478260869</v>
      </c>
      <c r="IG431">
        <v>31.05</v>
      </c>
      <c r="IH431">
        <v>30.607608695652171</v>
      </c>
      <c r="II431">
        <v>30.908695652173911</v>
      </c>
      <c r="IJ431">
        <v>30.869565217391301</v>
      </c>
      <c r="IK431">
        <v>30.661956521739128</v>
      </c>
      <c r="IL431">
        <v>30.908695652173911</v>
      </c>
      <c r="IM431">
        <v>30.5358695652174</v>
      </c>
      <c r="IN431">
        <v>30.618478260869569</v>
      </c>
      <c r="IO431">
        <v>31.009782608695652</v>
      </c>
      <c r="IP431">
        <v>30.177173913043479</v>
      </c>
      <c r="IQ431">
        <v>30.961956521739129</v>
      </c>
      <c r="IR431">
        <v>30.158695652173911</v>
      </c>
      <c r="IS431">
        <v>30.834782608695651</v>
      </c>
      <c r="IT431">
        <v>32.214130434782597</v>
      </c>
      <c r="IU431">
        <v>32.260869565217391</v>
      </c>
      <c r="IV431">
        <v>31.19891304347826</v>
      </c>
      <c r="IW431">
        <v>30.396739130434781</v>
      </c>
      <c r="IX431">
        <v>32.531521739130433</v>
      </c>
      <c r="IY431">
        <v>32.007608695652173</v>
      </c>
      <c r="IZ431">
        <v>32.170652173913041</v>
      </c>
      <c r="JA431">
        <v>29.75</v>
      </c>
      <c r="JB431">
        <v>29.908695652173911</v>
      </c>
      <c r="JC431">
        <v>31.483695652173921</v>
      </c>
      <c r="JD431">
        <v>29.603260869565219</v>
      </c>
      <c r="JE431">
        <v>30.545652173913041</v>
      </c>
      <c r="JF431">
        <v>30.166304347826092</v>
      </c>
      <c r="JG431">
        <v>30.735869565217389</v>
      </c>
      <c r="JH431">
        <v>30.2</v>
      </c>
      <c r="JI431">
        <v>30.322826086956521</v>
      </c>
      <c r="JJ431">
        <v>30.827173913043481</v>
      </c>
      <c r="JK431">
        <v>30.017391304347829</v>
      </c>
      <c r="JL431">
        <v>30.056521739130432</v>
      </c>
      <c r="JM431">
        <v>30.017391304347829</v>
      </c>
      <c r="JN431">
        <v>28.871739130434779</v>
      </c>
      <c r="JO431">
        <v>29.764130434782611</v>
      </c>
      <c r="JP431">
        <v>31.00760869565217</v>
      </c>
      <c r="JQ431">
        <v>27.267391304347829</v>
      </c>
      <c r="JR431">
        <v>28.548913043478262</v>
      </c>
      <c r="JS431">
        <v>29.140217391304351</v>
      </c>
      <c r="JT431">
        <v>27.710869565217401</v>
      </c>
      <c r="JU431">
        <v>28.548913043478262</v>
      </c>
      <c r="JV431">
        <v>27.121739130434779</v>
      </c>
      <c r="JW431">
        <v>30.306521739130432</v>
      </c>
      <c r="JX431">
        <v>30.32391304347826</v>
      </c>
      <c r="JY431">
        <v>30.086956521739129</v>
      </c>
      <c r="JZ431">
        <v>30.369565217391301</v>
      </c>
      <c r="KA431">
        <v>30.439130434782609</v>
      </c>
      <c r="KB431">
        <v>30.220652173913049</v>
      </c>
      <c r="KC431">
        <v>30.705434782608691</v>
      </c>
      <c r="KD431">
        <v>28.767391304347829</v>
      </c>
      <c r="KE431">
        <v>30.295652173913041</v>
      </c>
      <c r="KF431">
        <v>30.24239130434783</v>
      </c>
      <c r="KG431">
        <v>31.189130434782609</v>
      </c>
      <c r="KH431">
        <v>31.029347826086951</v>
      </c>
      <c r="KI431">
        <v>31.030434782608701</v>
      </c>
      <c r="KJ431">
        <v>30.55</v>
      </c>
      <c r="KK431">
        <v>31.34347826086956</v>
      </c>
      <c r="KL431">
        <v>30.853260869565219</v>
      </c>
      <c r="KM431">
        <v>31.085869565217401</v>
      </c>
      <c r="KN431">
        <v>31.029347826086951</v>
      </c>
      <c r="KO431">
        <v>31.469565217391299</v>
      </c>
      <c r="KP431">
        <v>31.179347826086961</v>
      </c>
      <c r="KQ431">
        <v>31.608695652173921</v>
      </c>
      <c r="KR431">
        <v>31.63260869565217</v>
      </c>
      <c r="KS431">
        <v>28.005434782608688</v>
      </c>
      <c r="KT431">
        <v>30.78478260869565</v>
      </c>
      <c r="KU431">
        <v>31.618478260869569</v>
      </c>
      <c r="KV431">
        <v>32.998913043478261</v>
      </c>
      <c r="KW431">
        <v>32.545652173913041</v>
      </c>
      <c r="KX431">
        <v>32.88695652173913</v>
      </c>
      <c r="KY431">
        <v>33.193478260869568</v>
      </c>
      <c r="KZ431">
        <v>32.341304347826089</v>
      </c>
      <c r="LA431">
        <v>31.024999999999999</v>
      </c>
      <c r="LB431">
        <v>31.618478260869569</v>
      </c>
      <c r="LC431">
        <v>31.05108695652174</v>
      </c>
      <c r="LD431">
        <v>31.82391304347826</v>
      </c>
      <c r="LE431">
        <v>30.932608695652171</v>
      </c>
      <c r="LF431">
        <v>33.058695652173917</v>
      </c>
      <c r="LG431">
        <v>31.193478260869568</v>
      </c>
      <c r="LH431">
        <v>31.193478260869568</v>
      </c>
      <c r="LI431">
        <v>31.32391304347826</v>
      </c>
      <c r="LJ431">
        <v>32.869565217391298</v>
      </c>
      <c r="LK431">
        <v>32.308695652173917</v>
      </c>
      <c r="LL431">
        <v>32.944565217391307</v>
      </c>
      <c r="LM431">
        <v>32.568478260869568</v>
      </c>
      <c r="LN431">
        <v>31.125</v>
      </c>
      <c r="LO431">
        <v>30.8</v>
      </c>
      <c r="LP431">
        <v>30.182608695652171</v>
      </c>
      <c r="LQ431">
        <v>29.768478260869561</v>
      </c>
      <c r="LR431">
        <v>28.173913043478262</v>
      </c>
      <c r="LS431">
        <v>29.89891304347826</v>
      </c>
      <c r="LT431">
        <v>30.067391304347819</v>
      </c>
      <c r="LU431">
        <v>26.506521739130431</v>
      </c>
      <c r="LV431">
        <v>28.678260869565211</v>
      </c>
      <c r="LW431">
        <v>30.096739130434781</v>
      </c>
      <c r="LX431">
        <v>29.978260869565219</v>
      </c>
      <c r="LY431">
        <v>29.372826086956529</v>
      </c>
      <c r="LZ431">
        <v>29.815217391304351</v>
      </c>
      <c r="MA431">
        <v>30.089130434782611</v>
      </c>
      <c r="MB431">
        <v>29.923913043478262</v>
      </c>
      <c r="MC431">
        <v>30.34021739130435</v>
      </c>
      <c r="MD431">
        <v>29.98043478260869</v>
      </c>
      <c r="ME431">
        <v>30.098913043478259</v>
      </c>
      <c r="MF431">
        <v>30.089130434782611</v>
      </c>
      <c r="MG431">
        <v>29.881521739130431</v>
      </c>
      <c r="MH431">
        <v>30.29347826086957</v>
      </c>
      <c r="MI431">
        <v>28.827173913043481</v>
      </c>
      <c r="MJ431">
        <v>30.388043478260869</v>
      </c>
      <c r="MK431">
        <v>29.0695652173913</v>
      </c>
      <c r="ML431">
        <v>29.571739130434789</v>
      </c>
      <c r="MM431">
        <v>30.335869565217401</v>
      </c>
      <c r="MN431">
        <v>30.235869565217389</v>
      </c>
      <c r="MO431">
        <v>29.03152173913044</v>
      </c>
      <c r="MP431">
        <v>29.46521739130435</v>
      </c>
      <c r="MQ431">
        <v>29.089130434782611</v>
      </c>
      <c r="MR431">
        <v>30.253260869565221</v>
      </c>
      <c r="MS431">
        <v>29.9108695652174</v>
      </c>
      <c r="MT431">
        <v>30.469565217391299</v>
      </c>
      <c r="MU431">
        <v>30.333695652173908</v>
      </c>
      <c r="MV431">
        <v>27.835869565217401</v>
      </c>
      <c r="MW431">
        <v>28.865217391304348</v>
      </c>
      <c r="MX431">
        <v>29.01630434782609</v>
      </c>
      <c r="MY431">
        <v>29.086956521739129</v>
      </c>
      <c r="MZ431">
        <v>29.46847826086956</v>
      </c>
      <c r="NA431">
        <v>28.244565217391301</v>
      </c>
      <c r="NB431">
        <v>28.59782608695652</v>
      </c>
      <c r="NC431">
        <v>32.603260869565219</v>
      </c>
      <c r="ND431">
        <v>32.561956521739127</v>
      </c>
      <c r="NE431">
        <v>32.02391304347826</v>
      </c>
      <c r="NF431">
        <v>32.035869565217403</v>
      </c>
      <c r="NG431">
        <v>32.142391304347832</v>
      </c>
      <c r="NH431">
        <v>32.813043478260873</v>
      </c>
      <c r="NI431">
        <v>32.796739130434787</v>
      </c>
      <c r="NJ431">
        <v>32.421739130434787</v>
      </c>
      <c r="NK431">
        <v>29.76630434782609</v>
      </c>
      <c r="NL431">
        <v>32.721739130434777</v>
      </c>
      <c r="NM431">
        <v>32.654347826086948</v>
      </c>
      <c r="NN431">
        <v>32.421739130434787</v>
      </c>
      <c r="NO431">
        <v>31.29347826086957</v>
      </c>
      <c r="NP431">
        <v>30.07826086956522</v>
      </c>
      <c r="NQ431">
        <v>30.439130434782609</v>
      </c>
      <c r="NR431">
        <v>29.03478260869565</v>
      </c>
      <c r="NS431">
        <v>30.131521739130431</v>
      </c>
      <c r="NT431">
        <v>30.384782608695652</v>
      </c>
      <c r="NU431">
        <v>29.66847826086957</v>
      </c>
      <c r="NV431">
        <v>29.802173913043479</v>
      </c>
      <c r="NW431">
        <v>30.35543478260869</v>
      </c>
      <c r="NX431">
        <v>29.571739130434789</v>
      </c>
      <c r="NY431">
        <v>30.583695652173908</v>
      </c>
      <c r="NZ431">
        <v>30.217391304347821</v>
      </c>
      <c r="OA431">
        <v>29.083695652173908</v>
      </c>
      <c r="OB431">
        <v>30.348913043478259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RF</vt:lpstr>
      <vt:lpstr>RD</vt:lpstr>
      <vt:lpstr>Soil</vt:lpstr>
      <vt:lpstr>Dry_Wet</vt:lpstr>
      <vt:lpstr>Tmax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Dheebakaran Ganesan</cp:lastModifiedBy>
  <dcterms:created xsi:type="dcterms:W3CDTF">2025-05-30T05:58:58Z</dcterms:created>
  <dcterms:modified xsi:type="dcterms:W3CDTF">2025-06-05T19:00:11Z</dcterms:modified>
</cp:coreProperties>
</file>